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ysadigurschi/Downloads/"/>
    </mc:Choice>
  </mc:AlternateContent>
  <xr:revisionPtr revIDLastSave="0" documentId="13_ncr:1_{1F250E20-83E8-DD40-A44D-BE0A968D7C8B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זמנים" sheetId="1" r:id="rId1"/>
    <sheet name="תשפ&quot;ד" sheetId="8" r:id="rId2"/>
    <sheet name="הנץ הנראה" sheetId="13" r:id="rId3"/>
    <sheet name="תשפ&quot;ד מעוצב" sheetId="2" r:id="rId4"/>
    <sheet name="זמני מנחה וערבית" sheetId="4" r:id="rId5"/>
    <sheet name="לוח לצפצוף לשבת" sheetId="5" r:id="rId6"/>
    <sheet name="חוק שעון קיץ" sheetId="7" r:id="rId7"/>
    <sheet name="לוח מאתר ישיבה" sheetId="9" r:id="rId8"/>
    <sheet name="פלג המנחה" sheetId="11" r:id="rId9"/>
    <sheet name="טבלת תאריכים" sheetId="12" r:id="rId10"/>
  </sheets>
  <definedNames>
    <definedName name="_xlnm.Print_Area" localSheetId="4">'זמני מנחה וערבית'!$B$4:$E$27</definedName>
    <definedName name="_xlnm.Print_Area" localSheetId="0">זמנים!#REF!</definedName>
    <definedName name="_xlnm.Print_Area" localSheetId="5">'לוח לצפצוף לשבת'!$A$2:$E$60</definedName>
    <definedName name="_xlnm.Print_Area" localSheetId="8">'פלג המנחה'!$B$47:$T$78</definedName>
    <definedName name="_xlnm.Print_Area" localSheetId="1">'תשפ"ד'!$A$7:$U$68</definedName>
    <definedName name="_xlnm.Print_Area" localSheetId="3">'תשפ"ד מעוצב'!$B$58:$V$92</definedName>
    <definedName name="_xlnm.Print_Titles" localSheetId="4">'זמני מנחה וערבית'!$3:$3</definedName>
    <definedName name="_xlnm.Print_Titles" localSheetId="0">זמנים!#REF!</definedName>
    <definedName name="_xlnm.Print_Titles" localSheetId="5">'לוח לצפצוף לשבת'!$1:$1</definedName>
    <definedName name="_xlnm.Print_Titles" localSheetId="8">'פלג המנחה'!$3:$9</definedName>
    <definedName name="_xlnm.Print_Titles" localSheetId="3">'תשפ"ד מעוצב'!$3:$8</definedName>
    <definedName name="שורות_מושחרות">'תשפ"ד מעוצב'!$B$9:$U$9,'תשפ"ד מעוצב'!$B$17:$U$18,'תשפ"ד מעוצב'!$B$22:$U$24,'תשפ"ד מעוצב'!$B$28:$U$30,'תשפ"ד מעוצב'!$B$34:$U$42,'תשפ"ד מעוצב'!#REF!,'תשפ"ד מעוצב'!#REF!,'תשפ"ד מעוצב'!#REF!,'תשפ"ד מעוצב'!#REF!,'תשפ"ד מעוצב'!#REF!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7" i="5" l="1"/>
  <c r="B57" i="5"/>
  <c r="C57" i="5"/>
  <c r="A58" i="5"/>
  <c r="B58" i="5"/>
  <c r="C58" i="5"/>
  <c r="A59" i="5"/>
  <c r="B59" i="5"/>
  <c r="C59" i="5"/>
  <c r="A60" i="5"/>
  <c r="B60" i="5"/>
  <c r="C60" i="5"/>
  <c r="A32" i="5"/>
  <c r="B32" i="5"/>
  <c r="C32" i="5"/>
  <c r="A33" i="5"/>
  <c r="B33" i="5"/>
  <c r="C33" i="5"/>
  <c r="A34" i="5"/>
  <c r="B34" i="5"/>
  <c r="C34" i="5"/>
  <c r="A35" i="5"/>
  <c r="B35" i="5"/>
  <c r="C35" i="5"/>
  <c r="A36" i="5"/>
  <c r="B36" i="5"/>
  <c r="C36" i="5"/>
  <c r="A37" i="5"/>
  <c r="B37" i="5"/>
  <c r="C37" i="5"/>
  <c r="A38" i="5"/>
  <c r="B38" i="5"/>
  <c r="C38" i="5"/>
  <c r="A39" i="5"/>
  <c r="B39" i="5"/>
  <c r="C39" i="5"/>
  <c r="A40" i="5"/>
  <c r="B40" i="5"/>
  <c r="C40" i="5"/>
  <c r="A41" i="5"/>
  <c r="B41" i="5"/>
  <c r="C41" i="5"/>
  <c r="A42" i="5"/>
  <c r="B42" i="5"/>
  <c r="C42" i="5"/>
  <c r="A43" i="5"/>
  <c r="B43" i="5"/>
  <c r="C43" i="5"/>
  <c r="A44" i="5"/>
  <c r="B44" i="5"/>
  <c r="C44" i="5"/>
  <c r="A45" i="5"/>
  <c r="B45" i="5"/>
  <c r="C45" i="5"/>
  <c r="A46" i="5"/>
  <c r="B46" i="5"/>
  <c r="C46" i="5"/>
  <c r="A47" i="5"/>
  <c r="B47" i="5"/>
  <c r="C47" i="5"/>
  <c r="A48" i="5"/>
  <c r="B48" i="5"/>
  <c r="C48" i="5"/>
  <c r="A49" i="5"/>
  <c r="B49" i="5"/>
  <c r="C49" i="5"/>
  <c r="A50" i="5"/>
  <c r="B50" i="5"/>
  <c r="C50" i="5"/>
  <c r="A51" i="5"/>
  <c r="B51" i="5"/>
  <c r="C51" i="5"/>
  <c r="A52" i="5"/>
  <c r="B52" i="5"/>
  <c r="C52" i="5"/>
  <c r="A53" i="5"/>
  <c r="B53" i="5"/>
  <c r="C53" i="5"/>
  <c r="A54" i="5"/>
  <c r="B54" i="5"/>
  <c r="C54" i="5"/>
  <c r="A55" i="5"/>
  <c r="B55" i="5"/>
  <c r="C55" i="5"/>
  <c r="A56" i="5"/>
  <c r="B56" i="5"/>
  <c r="C56" i="5"/>
  <c r="A3" i="5"/>
  <c r="B3" i="5"/>
  <c r="C3" i="5"/>
  <c r="A4" i="5"/>
  <c r="B4" i="5"/>
  <c r="C4" i="5"/>
  <c r="A5" i="5"/>
  <c r="B5" i="5"/>
  <c r="C5" i="5"/>
  <c r="A6" i="5"/>
  <c r="B6" i="5"/>
  <c r="C6" i="5"/>
  <c r="A7" i="5"/>
  <c r="B7" i="5"/>
  <c r="C7" i="5"/>
  <c r="A8" i="5"/>
  <c r="B8" i="5"/>
  <c r="C8" i="5"/>
  <c r="A9" i="5"/>
  <c r="B9" i="5"/>
  <c r="C9" i="5"/>
  <c r="A10" i="5"/>
  <c r="B10" i="5"/>
  <c r="C10" i="5"/>
  <c r="A11" i="5"/>
  <c r="B11" i="5"/>
  <c r="C11" i="5"/>
  <c r="A12" i="5"/>
  <c r="B12" i="5"/>
  <c r="C12" i="5"/>
  <c r="A13" i="5"/>
  <c r="B13" i="5"/>
  <c r="C13" i="5"/>
  <c r="A14" i="5"/>
  <c r="B14" i="5"/>
  <c r="C14" i="5"/>
  <c r="A15" i="5"/>
  <c r="B15" i="5"/>
  <c r="C15" i="5"/>
  <c r="A16" i="5"/>
  <c r="B16" i="5"/>
  <c r="C16" i="5"/>
  <c r="A17" i="5"/>
  <c r="B17" i="5"/>
  <c r="C17" i="5"/>
  <c r="A18" i="5"/>
  <c r="B18" i="5"/>
  <c r="C18" i="5"/>
  <c r="A19" i="5"/>
  <c r="B19" i="5"/>
  <c r="C19" i="5"/>
  <c r="A20" i="5"/>
  <c r="B20" i="5"/>
  <c r="C20" i="5"/>
  <c r="A21" i="5"/>
  <c r="B21" i="5"/>
  <c r="C21" i="5"/>
  <c r="A22" i="5"/>
  <c r="B22" i="5"/>
  <c r="C22" i="5"/>
  <c r="A23" i="5"/>
  <c r="B23" i="5"/>
  <c r="C23" i="5"/>
  <c r="A24" i="5"/>
  <c r="B24" i="5"/>
  <c r="C24" i="5"/>
  <c r="A25" i="5"/>
  <c r="B25" i="5"/>
  <c r="C25" i="5"/>
  <c r="A26" i="5"/>
  <c r="B26" i="5"/>
  <c r="C26" i="5"/>
  <c r="A27" i="5"/>
  <c r="B27" i="5"/>
  <c r="C27" i="5"/>
  <c r="A28" i="5"/>
  <c r="B28" i="5"/>
  <c r="C28" i="5"/>
  <c r="A29" i="5"/>
  <c r="B29" i="5"/>
  <c r="C29" i="5"/>
  <c r="A30" i="5"/>
  <c r="B30" i="5"/>
  <c r="C30" i="5"/>
  <c r="A31" i="5"/>
  <c r="B31" i="5"/>
  <c r="C31" i="5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69" i="2"/>
  <c r="V68" i="2"/>
  <c r="V67" i="2"/>
  <c r="V66" i="2"/>
  <c r="V65" i="2"/>
  <c r="V64" i="2"/>
  <c r="V63" i="2"/>
  <c r="V62" i="2"/>
  <c r="V61" i="2"/>
  <c r="V60" i="2"/>
  <c r="V59" i="2"/>
  <c r="V5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B58" i="2"/>
  <c r="C58" i="2"/>
  <c r="B5113" i="13"/>
  <c r="B3287" i="13"/>
  <c r="B1461" i="13"/>
  <c r="A66" i="2" l="1"/>
  <c r="A67" i="2"/>
  <c r="A68" i="2"/>
  <c r="W39" i="8"/>
  <c r="W40" i="8"/>
  <c r="W16" i="8"/>
  <c r="W17" i="8"/>
  <c r="A58" i="2"/>
  <c r="B12" i="2" l="1"/>
  <c r="B13" i="2"/>
  <c r="B6" i="4" s="1"/>
  <c r="B14" i="2"/>
  <c r="B15" i="2"/>
  <c r="B16" i="2"/>
  <c r="B17" i="2"/>
  <c r="B18" i="2"/>
  <c r="B19" i="2"/>
  <c r="B20" i="2"/>
  <c r="B21" i="2"/>
  <c r="B22" i="2"/>
  <c r="B23" i="2"/>
  <c r="B15" i="4" s="1"/>
  <c r="B24" i="2"/>
  <c r="B16" i="4" s="1"/>
  <c r="B25" i="2"/>
  <c r="B17" i="4" s="1"/>
  <c r="B26" i="2"/>
  <c r="B27" i="2"/>
  <c r="B19" i="4" s="1"/>
  <c r="B28" i="2"/>
  <c r="B29" i="2"/>
  <c r="B30" i="2"/>
  <c r="B22" i="4" s="1"/>
  <c r="B31" i="2"/>
  <c r="B32" i="2"/>
  <c r="C1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V70" i="2" s="1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B4" i="4"/>
  <c r="C10" i="2"/>
  <c r="B11" i="2"/>
  <c r="B5" i="4" s="1"/>
  <c r="C11" i="2"/>
  <c r="C13" i="2"/>
  <c r="C14" i="2"/>
  <c r="C15" i="2"/>
  <c r="C16" i="2"/>
  <c r="B9" i="4"/>
  <c r="C17" i="2"/>
  <c r="C18" i="2"/>
  <c r="B11" i="4"/>
  <c r="C19" i="2"/>
  <c r="B12" i="4"/>
  <c r="C20" i="2"/>
  <c r="B13" i="4"/>
  <c r="C21" i="2"/>
  <c r="C22" i="2"/>
  <c r="C23" i="2"/>
  <c r="C24" i="2"/>
  <c r="C25" i="2"/>
  <c r="B18" i="4"/>
  <c r="C26" i="2"/>
  <c r="C27" i="2"/>
  <c r="B20" i="4"/>
  <c r="C28" i="2"/>
  <c r="B21" i="4"/>
  <c r="C29" i="2"/>
  <c r="C30" i="2"/>
  <c r="B23" i="4"/>
  <c r="C31" i="2"/>
  <c r="C32" i="2"/>
  <c r="B33" i="2"/>
  <c r="B25" i="4" s="1"/>
  <c r="C33" i="2"/>
  <c r="B34" i="2"/>
  <c r="B26" i="4" s="1"/>
  <c r="C34" i="2"/>
  <c r="B35" i="2"/>
  <c r="B27" i="4" s="1"/>
  <c r="C35" i="2"/>
  <c r="B36" i="2"/>
  <c r="B28" i="4" s="1"/>
  <c r="C36" i="2"/>
  <c r="B37" i="2"/>
  <c r="C37" i="2"/>
  <c r="A55" i="8"/>
  <c r="A56" i="8" s="1"/>
  <c r="A54" i="8"/>
  <c r="A53" i="8"/>
  <c r="C53" i="8"/>
  <c r="W53" i="8"/>
  <c r="W54" i="8"/>
  <c r="A11" i="8"/>
  <c r="B14" i="4"/>
  <c r="B10" i="4"/>
  <c r="B7" i="4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D8910" i="1"/>
  <c r="D8545" i="1"/>
  <c r="D8180" i="1"/>
  <c r="D7814" i="1"/>
  <c r="D7449" i="1"/>
  <c r="D7084" i="1"/>
  <c r="D6719" i="1"/>
  <c r="D6353" i="1"/>
  <c r="D5988" i="1"/>
  <c r="D5622" i="1"/>
  <c r="D5258" i="1"/>
  <c r="D4892" i="1"/>
  <c r="D4527" i="1"/>
  <c r="D4161" i="1"/>
  <c r="D3797" i="1"/>
  <c r="D3431" i="1"/>
  <c r="D3066" i="1"/>
  <c r="D2700" i="1"/>
  <c r="D2335" i="1"/>
  <c r="Q2194" i="1"/>
  <c r="R2194" i="1"/>
  <c r="U2194" i="1"/>
  <c r="V2194" i="1"/>
  <c r="W2194" i="1"/>
  <c r="Q2195" i="1"/>
  <c r="R2195" i="1"/>
  <c r="U2195" i="1"/>
  <c r="V2195" i="1"/>
  <c r="W2195" i="1"/>
  <c r="Q2196" i="1"/>
  <c r="R2196" i="1"/>
  <c r="U2196" i="1"/>
  <c r="V2196" i="1"/>
  <c r="W2196" i="1"/>
  <c r="Q2197" i="1"/>
  <c r="R2197" i="1"/>
  <c r="U2197" i="1"/>
  <c r="V2197" i="1"/>
  <c r="W2197" i="1"/>
  <c r="Q2198" i="1"/>
  <c r="R2198" i="1"/>
  <c r="U2198" i="1"/>
  <c r="V2198" i="1"/>
  <c r="W2198" i="1"/>
  <c r="Q2199" i="1"/>
  <c r="R2199" i="1"/>
  <c r="U2199" i="1"/>
  <c r="V2199" i="1"/>
  <c r="W2199" i="1"/>
  <c r="Q2200" i="1"/>
  <c r="R2200" i="1"/>
  <c r="U2200" i="1"/>
  <c r="V2200" i="1"/>
  <c r="W2200" i="1"/>
  <c r="Q2201" i="1"/>
  <c r="R2201" i="1"/>
  <c r="U2201" i="1"/>
  <c r="V2201" i="1"/>
  <c r="W2201" i="1"/>
  <c r="Q2202" i="1"/>
  <c r="R2202" i="1"/>
  <c r="U2202" i="1"/>
  <c r="V2202" i="1"/>
  <c r="W2202" i="1"/>
  <c r="Q2203" i="1"/>
  <c r="R2203" i="1"/>
  <c r="U2203" i="1"/>
  <c r="V2203" i="1"/>
  <c r="W2203" i="1"/>
  <c r="Q2204" i="1"/>
  <c r="R2204" i="1"/>
  <c r="U2204" i="1"/>
  <c r="V2204" i="1"/>
  <c r="W2204" i="1"/>
  <c r="Q2205" i="1"/>
  <c r="R2205" i="1"/>
  <c r="U2205" i="1"/>
  <c r="V2205" i="1"/>
  <c r="W2205" i="1"/>
  <c r="Q2206" i="1"/>
  <c r="R2206" i="1"/>
  <c r="U2206" i="1"/>
  <c r="V2206" i="1"/>
  <c r="W2206" i="1"/>
  <c r="Q2207" i="1"/>
  <c r="R2207" i="1"/>
  <c r="U2207" i="1"/>
  <c r="V2207" i="1"/>
  <c r="W2207" i="1"/>
  <c r="Q2208" i="1"/>
  <c r="R2208" i="1"/>
  <c r="U2208" i="1"/>
  <c r="V2208" i="1"/>
  <c r="W2208" i="1"/>
  <c r="Q2209" i="1"/>
  <c r="R2209" i="1"/>
  <c r="U2209" i="1"/>
  <c r="V2209" i="1"/>
  <c r="W2209" i="1"/>
  <c r="Q2210" i="1"/>
  <c r="R2210" i="1"/>
  <c r="U2210" i="1"/>
  <c r="V2210" i="1"/>
  <c r="W2210" i="1"/>
  <c r="Q2211" i="1"/>
  <c r="R2211" i="1"/>
  <c r="U2211" i="1"/>
  <c r="V2211" i="1"/>
  <c r="W2211" i="1"/>
  <c r="Q2212" i="1"/>
  <c r="R2212" i="1"/>
  <c r="U2212" i="1"/>
  <c r="V2212" i="1"/>
  <c r="W2212" i="1"/>
  <c r="Q2213" i="1"/>
  <c r="R2213" i="1"/>
  <c r="U2213" i="1"/>
  <c r="V2213" i="1"/>
  <c r="W2213" i="1"/>
  <c r="Q2214" i="1"/>
  <c r="R2214" i="1"/>
  <c r="U2214" i="1"/>
  <c r="V2214" i="1"/>
  <c r="W2214" i="1"/>
  <c r="Q2215" i="1"/>
  <c r="R2215" i="1"/>
  <c r="U2215" i="1"/>
  <c r="V2215" i="1"/>
  <c r="W2215" i="1"/>
  <c r="Q2216" i="1"/>
  <c r="R2216" i="1"/>
  <c r="U2216" i="1"/>
  <c r="V2216" i="1"/>
  <c r="W2216" i="1"/>
  <c r="Q2217" i="1"/>
  <c r="R2217" i="1"/>
  <c r="U2217" i="1"/>
  <c r="V2217" i="1"/>
  <c r="W2217" i="1"/>
  <c r="Q2218" i="1"/>
  <c r="R2218" i="1"/>
  <c r="U2218" i="1"/>
  <c r="V2218" i="1"/>
  <c r="W2218" i="1"/>
  <c r="Q2219" i="1"/>
  <c r="R2219" i="1"/>
  <c r="U2219" i="1"/>
  <c r="V2219" i="1"/>
  <c r="W2219" i="1"/>
  <c r="Q2220" i="1"/>
  <c r="R2220" i="1"/>
  <c r="U2220" i="1"/>
  <c r="V2220" i="1"/>
  <c r="W2220" i="1"/>
  <c r="Q2221" i="1"/>
  <c r="R2221" i="1"/>
  <c r="U2221" i="1"/>
  <c r="V2221" i="1"/>
  <c r="W2221" i="1"/>
  <c r="Q2222" i="1"/>
  <c r="R2222" i="1"/>
  <c r="U2222" i="1"/>
  <c r="V2222" i="1"/>
  <c r="W2222" i="1"/>
  <c r="Q2223" i="1"/>
  <c r="R2223" i="1"/>
  <c r="U2223" i="1"/>
  <c r="V2223" i="1"/>
  <c r="W2223" i="1"/>
  <c r="Q2224" i="1"/>
  <c r="R2224" i="1"/>
  <c r="U2224" i="1"/>
  <c r="V2224" i="1"/>
  <c r="W2224" i="1"/>
  <c r="Q2225" i="1"/>
  <c r="R2225" i="1"/>
  <c r="U2225" i="1"/>
  <c r="V2225" i="1"/>
  <c r="W2225" i="1"/>
  <c r="Q2226" i="1"/>
  <c r="R2226" i="1"/>
  <c r="U2226" i="1"/>
  <c r="V2226" i="1"/>
  <c r="W2226" i="1"/>
  <c r="Q2227" i="1"/>
  <c r="R2227" i="1"/>
  <c r="U2227" i="1"/>
  <c r="V2227" i="1"/>
  <c r="W2227" i="1"/>
  <c r="Q2228" i="1"/>
  <c r="R2228" i="1"/>
  <c r="U2228" i="1"/>
  <c r="V2228" i="1"/>
  <c r="W2228" i="1"/>
  <c r="Q2229" i="1"/>
  <c r="R2229" i="1"/>
  <c r="U2229" i="1"/>
  <c r="V2229" i="1"/>
  <c r="W2229" i="1"/>
  <c r="Q2230" i="1"/>
  <c r="R2230" i="1"/>
  <c r="U2230" i="1"/>
  <c r="V2230" i="1"/>
  <c r="W2230" i="1"/>
  <c r="Q2231" i="1"/>
  <c r="R2231" i="1"/>
  <c r="U2231" i="1"/>
  <c r="V2231" i="1"/>
  <c r="W2231" i="1"/>
  <c r="Q2232" i="1"/>
  <c r="R2232" i="1"/>
  <c r="U2232" i="1"/>
  <c r="V2232" i="1"/>
  <c r="W2232" i="1"/>
  <c r="Q2233" i="1"/>
  <c r="R2233" i="1"/>
  <c r="U2233" i="1"/>
  <c r="V2233" i="1"/>
  <c r="W2233" i="1"/>
  <c r="Q2234" i="1"/>
  <c r="R2234" i="1"/>
  <c r="U2234" i="1"/>
  <c r="V2234" i="1"/>
  <c r="W2234" i="1"/>
  <c r="Q2235" i="1"/>
  <c r="R2235" i="1"/>
  <c r="U2235" i="1"/>
  <c r="V2235" i="1"/>
  <c r="W2235" i="1"/>
  <c r="Q2236" i="1"/>
  <c r="R2236" i="1"/>
  <c r="U2236" i="1"/>
  <c r="V2236" i="1"/>
  <c r="W2236" i="1"/>
  <c r="Q2237" i="1"/>
  <c r="R2237" i="1"/>
  <c r="U2237" i="1"/>
  <c r="V2237" i="1"/>
  <c r="W2237" i="1"/>
  <c r="Q2238" i="1"/>
  <c r="R2238" i="1"/>
  <c r="U2238" i="1"/>
  <c r="V2238" i="1"/>
  <c r="W2238" i="1"/>
  <c r="Q2239" i="1"/>
  <c r="R2239" i="1"/>
  <c r="U2239" i="1"/>
  <c r="V2239" i="1"/>
  <c r="W2239" i="1"/>
  <c r="Q2240" i="1"/>
  <c r="R2240" i="1"/>
  <c r="U2240" i="1"/>
  <c r="V2240" i="1"/>
  <c r="W2240" i="1"/>
  <c r="Q2241" i="1"/>
  <c r="R2241" i="1"/>
  <c r="U2241" i="1"/>
  <c r="V2241" i="1"/>
  <c r="W2241" i="1"/>
  <c r="Q2242" i="1"/>
  <c r="R2242" i="1"/>
  <c r="U2242" i="1"/>
  <c r="V2242" i="1"/>
  <c r="W2242" i="1"/>
  <c r="Q2243" i="1"/>
  <c r="R2243" i="1"/>
  <c r="U2243" i="1"/>
  <c r="V2243" i="1"/>
  <c r="W2243" i="1"/>
  <c r="Q2244" i="1"/>
  <c r="R2244" i="1"/>
  <c r="U2244" i="1"/>
  <c r="V2244" i="1"/>
  <c r="W2244" i="1"/>
  <c r="Q2245" i="1"/>
  <c r="R2245" i="1"/>
  <c r="U2245" i="1"/>
  <c r="V2245" i="1"/>
  <c r="W2245" i="1"/>
  <c r="Q2246" i="1"/>
  <c r="R2246" i="1"/>
  <c r="U2246" i="1"/>
  <c r="V2246" i="1"/>
  <c r="W2246" i="1"/>
  <c r="Q2247" i="1"/>
  <c r="R2247" i="1"/>
  <c r="U2247" i="1"/>
  <c r="V2247" i="1"/>
  <c r="W2247" i="1"/>
  <c r="Q2248" i="1"/>
  <c r="R2248" i="1"/>
  <c r="U2248" i="1"/>
  <c r="V2248" i="1"/>
  <c r="W2248" i="1"/>
  <c r="Q2249" i="1"/>
  <c r="R2249" i="1"/>
  <c r="U2249" i="1"/>
  <c r="V2249" i="1"/>
  <c r="W2249" i="1"/>
  <c r="Q2250" i="1"/>
  <c r="R2250" i="1"/>
  <c r="U2250" i="1"/>
  <c r="V2250" i="1"/>
  <c r="W2250" i="1"/>
  <c r="Q2251" i="1"/>
  <c r="R2251" i="1"/>
  <c r="U2251" i="1"/>
  <c r="V2251" i="1"/>
  <c r="W2251" i="1"/>
  <c r="Q2252" i="1"/>
  <c r="R2252" i="1"/>
  <c r="U2252" i="1"/>
  <c r="V2252" i="1"/>
  <c r="W2252" i="1"/>
  <c r="Q2253" i="1"/>
  <c r="R2253" i="1"/>
  <c r="U2253" i="1"/>
  <c r="V2253" i="1"/>
  <c r="W2253" i="1"/>
  <c r="Q2254" i="1"/>
  <c r="R2254" i="1"/>
  <c r="U2254" i="1"/>
  <c r="V2254" i="1"/>
  <c r="W2254" i="1"/>
  <c r="Q2255" i="1"/>
  <c r="R2255" i="1"/>
  <c r="U2255" i="1"/>
  <c r="V2255" i="1"/>
  <c r="W2255" i="1"/>
  <c r="Q2256" i="1"/>
  <c r="R2256" i="1"/>
  <c r="U2256" i="1"/>
  <c r="V2256" i="1"/>
  <c r="W2256" i="1"/>
  <c r="Q2257" i="1"/>
  <c r="R2257" i="1"/>
  <c r="U2257" i="1"/>
  <c r="V2257" i="1"/>
  <c r="W2257" i="1"/>
  <c r="Q2258" i="1"/>
  <c r="R2258" i="1"/>
  <c r="U2258" i="1"/>
  <c r="V2258" i="1"/>
  <c r="W2258" i="1"/>
  <c r="Q2259" i="1"/>
  <c r="R2259" i="1"/>
  <c r="U2259" i="1"/>
  <c r="V2259" i="1"/>
  <c r="W2259" i="1"/>
  <c r="Q2260" i="1"/>
  <c r="R2260" i="1"/>
  <c r="U2260" i="1"/>
  <c r="V2260" i="1"/>
  <c r="W2260" i="1"/>
  <c r="Q2261" i="1"/>
  <c r="R2261" i="1"/>
  <c r="U2261" i="1"/>
  <c r="V2261" i="1"/>
  <c r="W2261" i="1"/>
  <c r="Q2262" i="1"/>
  <c r="R2262" i="1"/>
  <c r="U2262" i="1"/>
  <c r="V2262" i="1"/>
  <c r="W2262" i="1"/>
  <c r="Q2263" i="1"/>
  <c r="R2263" i="1"/>
  <c r="U2263" i="1"/>
  <c r="V2263" i="1"/>
  <c r="W2263" i="1"/>
  <c r="Q2264" i="1"/>
  <c r="R2264" i="1"/>
  <c r="U2264" i="1"/>
  <c r="V2264" i="1"/>
  <c r="W2264" i="1"/>
  <c r="Q2265" i="1"/>
  <c r="R2265" i="1"/>
  <c r="U2265" i="1"/>
  <c r="V2265" i="1"/>
  <c r="W2265" i="1"/>
  <c r="Q2266" i="1"/>
  <c r="R2266" i="1"/>
  <c r="U2266" i="1"/>
  <c r="V2266" i="1"/>
  <c r="W2266" i="1"/>
  <c r="Q2267" i="1"/>
  <c r="R2267" i="1"/>
  <c r="U2267" i="1"/>
  <c r="V2267" i="1"/>
  <c r="W2267" i="1"/>
  <c r="Q2268" i="1"/>
  <c r="R2268" i="1"/>
  <c r="U2268" i="1"/>
  <c r="V2268" i="1"/>
  <c r="W2268" i="1"/>
  <c r="Q2269" i="1"/>
  <c r="R2269" i="1"/>
  <c r="U2269" i="1"/>
  <c r="V2269" i="1"/>
  <c r="W2269" i="1"/>
  <c r="Q2270" i="1"/>
  <c r="R2270" i="1"/>
  <c r="U2270" i="1"/>
  <c r="V2270" i="1"/>
  <c r="W2270" i="1"/>
  <c r="Q2271" i="1"/>
  <c r="R2271" i="1"/>
  <c r="U2271" i="1"/>
  <c r="V2271" i="1"/>
  <c r="W2271" i="1"/>
  <c r="Q2272" i="1"/>
  <c r="R2272" i="1"/>
  <c r="U2272" i="1"/>
  <c r="V2272" i="1"/>
  <c r="W2272" i="1"/>
  <c r="Q2273" i="1"/>
  <c r="R2273" i="1"/>
  <c r="U2273" i="1"/>
  <c r="V2273" i="1"/>
  <c r="W2273" i="1"/>
  <c r="Q2274" i="1"/>
  <c r="R2274" i="1"/>
  <c r="U2274" i="1"/>
  <c r="V2274" i="1"/>
  <c r="W2274" i="1"/>
  <c r="Q2275" i="1"/>
  <c r="R2275" i="1"/>
  <c r="U2275" i="1"/>
  <c r="V2275" i="1"/>
  <c r="W2275" i="1"/>
  <c r="Q2276" i="1"/>
  <c r="R2276" i="1"/>
  <c r="U2276" i="1"/>
  <c r="V2276" i="1"/>
  <c r="W2276" i="1"/>
  <c r="Q2277" i="1"/>
  <c r="R2277" i="1"/>
  <c r="U2277" i="1"/>
  <c r="V2277" i="1"/>
  <c r="W2277" i="1"/>
  <c r="Q2278" i="1"/>
  <c r="R2278" i="1"/>
  <c r="U2278" i="1"/>
  <c r="V2278" i="1"/>
  <c r="W2278" i="1"/>
  <c r="Q2279" i="1"/>
  <c r="R2279" i="1"/>
  <c r="U2279" i="1"/>
  <c r="V2279" i="1"/>
  <c r="W2279" i="1"/>
  <c r="Q2280" i="1"/>
  <c r="R2280" i="1"/>
  <c r="U2280" i="1"/>
  <c r="V2280" i="1"/>
  <c r="W2280" i="1"/>
  <c r="Q2281" i="1"/>
  <c r="R2281" i="1"/>
  <c r="U2281" i="1"/>
  <c r="V2281" i="1"/>
  <c r="W2281" i="1"/>
  <c r="Q2282" i="1"/>
  <c r="R2282" i="1"/>
  <c r="U2282" i="1"/>
  <c r="V2282" i="1"/>
  <c r="W2282" i="1"/>
  <c r="Q2283" i="1"/>
  <c r="R2283" i="1"/>
  <c r="U2283" i="1"/>
  <c r="V2283" i="1"/>
  <c r="W2283" i="1"/>
  <c r="Q2284" i="1"/>
  <c r="R2284" i="1"/>
  <c r="U2284" i="1"/>
  <c r="V2284" i="1"/>
  <c r="W2284" i="1"/>
  <c r="Q2285" i="1"/>
  <c r="R2285" i="1"/>
  <c r="U2285" i="1"/>
  <c r="V2285" i="1"/>
  <c r="W2285" i="1"/>
  <c r="Q2286" i="1"/>
  <c r="R2286" i="1"/>
  <c r="U2286" i="1"/>
  <c r="V2286" i="1"/>
  <c r="W2286" i="1"/>
  <c r="Q2287" i="1"/>
  <c r="R2287" i="1"/>
  <c r="U2287" i="1"/>
  <c r="V2287" i="1"/>
  <c r="W2287" i="1"/>
  <c r="Q2288" i="1"/>
  <c r="R2288" i="1"/>
  <c r="U2288" i="1"/>
  <c r="V2288" i="1"/>
  <c r="W2288" i="1"/>
  <c r="Q2289" i="1"/>
  <c r="R2289" i="1"/>
  <c r="U2289" i="1"/>
  <c r="V2289" i="1"/>
  <c r="W2289" i="1"/>
  <c r="Q2290" i="1"/>
  <c r="R2290" i="1"/>
  <c r="U2290" i="1"/>
  <c r="V2290" i="1"/>
  <c r="W2290" i="1"/>
  <c r="Q2291" i="1"/>
  <c r="R2291" i="1"/>
  <c r="U2291" i="1"/>
  <c r="V2291" i="1"/>
  <c r="W2291" i="1"/>
  <c r="Q2292" i="1"/>
  <c r="R2292" i="1"/>
  <c r="U2292" i="1"/>
  <c r="V2292" i="1"/>
  <c r="W2292" i="1"/>
  <c r="Q2293" i="1"/>
  <c r="R2293" i="1"/>
  <c r="U2293" i="1"/>
  <c r="V2293" i="1"/>
  <c r="W2293" i="1"/>
  <c r="Q2294" i="1"/>
  <c r="R2294" i="1"/>
  <c r="U2294" i="1"/>
  <c r="V2294" i="1"/>
  <c r="W2294" i="1"/>
  <c r="Q2295" i="1"/>
  <c r="R2295" i="1"/>
  <c r="U2295" i="1"/>
  <c r="V2295" i="1"/>
  <c r="W2295" i="1"/>
  <c r="Q2296" i="1"/>
  <c r="R2296" i="1"/>
  <c r="U2296" i="1"/>
  <c r="V2296" i="1"/>
  <c r="W2296" i="1"/>
  <c r="Q2297" i="1"/>
  <c r="R2297" i="1"/>
  <c r="U2297" i="1"/>
  <c r="V2297" i="1"/>
  <c r="W2297" i="1"/>
  <c r="Q2298" i="1"/>
  <c r="R2298" i="1"/>
  <c r="U2298" i="1"/>
  <c r="V2298" i="1"/>
  <c r="W2298" i="1"/>
  <c r="Q2299" i="1"/>
  <c r="R2299" i="1"/>
  <c r="U2299" i="1"/>
  <c r="V2299" i="1"/>
  <c r="W2299" i="1"/>
  <c r="Q2300" i="1"/>
  <c r="R2300" i="1"/>
  <c r="U2300" i="1"/>
  <c r="V2300" i="1"/>
  <c r="W2300" i="1"/>
  <c r="Q2301" i="1"/>
  <c r="R2301" i="1"/>
  <c r="U2301" i="1"/>
  <c r="V2301" i="1"/>
  <c r="W2301" i="1"/>
  <c r="Q2302" i="1"/>
  <c r="R2302" i="1"/>
  <c r="U2302" i="1"/>
  <c r="V2302" i="1"/>
  <c r="W2302" i="1"/>
  <c r="Q2303" i="1"/>
  <c r="R2303" i="1"/>
  <c r="U2303" i="1"/>
  <c r="V2303" i="1"/>
  <c r="W2303" i="1"/>
  <c r="Q2304" i="1"/>
  <c r="R2304" i="1"/>
  <c r="U2304" i="1"/>
  <c r="V2304" i="1"/>
  <c r="W2304" i="1"/>
  <c r="Q2305" i="1"/>
  <c r="R2305" i="1"/>
  <c r="U2305" i="1"/>
  <c r="V2305" i="1"/>
  <c r="W2305" i="1"/>
  <c r="Q2306" i="1"/>
  <c r="R2306" i="1"/>
  <c r="U2306" i="1"/>
  <c r="V2306" i="1"/>
  <c r="W2306" i="1"/>
  <c r="Q2307" i="1"/>
  <c r="R2307" i="1"/>
  <c r="U2307" i="1"/>
  <c r="V2307" i="1"/>
  <c r="W2307" i="1"/>
  <c r="Q2308" i="1"/>
  <c r="R2308" i="1"/>
  <c r="U2308" i="1"/>
  <c r="V2308" i="1"/>
  <c r="W2308" i="1"/>
  <c r="Q2309" i="1"/>
  <c r="R2309" i="1"/>
  <c r="U2309" i="1"/>
  <c r="V2309" i="1"/>
  <c r="W2309" i="1"/>
  <c r="Q2310" i="1"/>
  <c r="R2310" i="1"/>
  <c r="U2310" i="1"/>
  <c r="V2310" i="1"/>
  <c r="W2310" i="1"/>
  <c r="Q2311" i="1"/>
  <c r="R2311" i="1"/>
  <c r="U2311" i="1"/>
  <c r="V2311" i="1"/>
  <c r="W2311" i="1"/>
  <c r="Q2312" i="1"/>
  <c r="R2312" i="1"/>
  <c r="U2312" i="1"/>
  <c r="V2312" i="1"/>
  <c r="W2312" i="1"/>
  <c r="Q2313" i="1"/>
  <c r="R2313" i="1"/>
  <c r="U2313" i="1"/>
  <c r="V2313" i="1"/>
  <c r="W2313" i="1"/>
  <c r="Q2314" i="1"/>
  <c r="R2314" i="1"/>
  <c r="U2314" i="1"/>
  <c r="V2314" i="1"/>
  <c r="W2314" i="1"/>
  <c r="Q2315" i="1"/>
  <c r="R2315" i="1"/>
  <c r="U2315" i="1"/>
  <c r="V2315" i="1"/>
  <c r="W2315" i="1"/>
  <c r="Q2316" i="1"/>
  <c r="R2316" i="1"/>
  <c r="U2316" i="1"/>
  <c r="V2316" i="1"/>
  <c r="W2316" i="1"/>
  <c r="Q2317" i="1"/>
  <c r="R2317" i="1"/>
  <c r="U2317" i="1"/>
  <c r="V2317" i="1"/>
  <c r="W2317" i="1"/>
  <c r="Q2318" i="1"/>
  <c r="R2318" i="1"/>
  <c r="U2318" i="1"/>
  <c r="V2318" i="1"/>
  <c r="W2318" i="1"/>
  <c r="Q2319" i="1"/>
  <c r="R2319" i="1"/>
  <c r="U2319" i="1"/>
  <c r="V2319" i="1"/>
  <c r="W2319" i="1"/>
  <c r="Q2320" i="1"/>
  <c r="R2320" i="1"/>
  <c r="U2320" i="1"/>
  <c r="V2320" i="1"/>
  <c r="W2320" i="1"/>
  <c r="Q2321" i="1"/>
  <c r="R2321" i="1"/>
  <c r="U2321" i="1"/>
  <c r="V2321" i="1"/>
  <c r="W2321" i="1"/>
  <c r="Q2322" i="1"/>
  <c r="R2322" i="1"/>
  <c r="U2322" i="1"/>
  <c r="V2322" i="1"/>
  <c r="W2322" i="1"/>
  <c r="Q2323" i="1"/>
  <c r="R2323" i="1"/>
  <c r="U2323" i="1"/>
  <c r="V2323" i="1"/>
  <c r="W2323" i="1"/>
  <c r="Q2324" i="1"/>
  <c r="R2324" i="1"/>
  <c r="U2324" i="1"/>
  <c r="V2324" i="1"/>
  <c r="W2324" i="1"/>
  <c r="Q2325" i="1"/>
  <c r="R2325" i="1"/>
  <c r="U2325" i="1"/>
  <c r="V2325" i="1"/>
  <c r="W2325" i="1"/>
  <c r="Q2326" i="1"/>
  <c r="R2326" i="1"/>
  <c r="U2326" i="1"/>
  <c r="V2326" i="1"/>
  <c r="W2326" i="1"/>
  <c r="Q2327" i="1"/>
  <c r="R2327" i="1"/>
  <c r="U2327" i="1"/>
  <c r="V2327" i="1"/>
  <c r="W2327" i="1"/>
  <c r="Q2328" i="1"/>
  <c r="R2328" i="1"/>
  <c r="U2328" i="1"/>
  <c r="V2328" i="1"/>
  <c r="W2328" i="1"/>
  <c r="Q2329" i="1"/>
  <c r="R2329" i="1"/>
  <c r="U2329" i="1"/>
  <c r="V2329" i="1"/>
  <c r="W2329" i="1"/>
  <c r="Q2330" i="1"/>
  <c r="R2330" i="1"/>
  <c r="U2330" i="1"/>
  <c r="V2330" i="1"/>
  <c r="W2330" i="1"/>
  <c r="Q2331" i="1"/>
  <c r="R2331" i="1"/>
  <c r="U2331" i="1"/>
  <c r="V2331" i="1"/>
  <c r="W2331" i="1"/>
  <c r="Q2332" i="1"/>
  <c r="R2332" i="1"/>
  <c r="U2332" i="1"/>
  <c r="V2332" i="1"/>
  <c r="W2332" i="1"/>
  <c r="Q2333" i="1"/>
  <c r="R2333" i="1"/>
  <c r="U2333" i="1"/>
  <c r="V2333" i="1"/>
  <c r="W2333" i="1"/>
  <c r="Q2334" i="1"/>
  <c r="R2334" i="1"/>
  <c r="U2334" i="1"/>
  <c r="V2334" i="1"/>
  <c r="W2334" i="1"/>
  <c r="Q2335" i="1"/>
  <c r="R2335" i="1"/>
  <c r="U2335" i="1"/>
  <c r="V2335" i="1"/>
  <c r="W2335" i="1"/>
  <c r="Q2336" i="1"/>
  <c r="R2336" i="1"/>
  <c r="U2336" i="1"/>
  <c r="V2336" i="1"/>
  <c r="W2336" i="1"/>
  <c r="Q2337" i="1"/>
  <c r="R2337" i="1"/>
  <c r="U2337" i="1"/>
  <c r="V2337" i="1"/>
  <c r="W2337" i="1"/>
  <c r="Q2338" i="1"/>
  <c r="R2338" i="1"/>
  <c r="U2338" i="1"/>
  <c r="V2338" i="1"/>
  <c r="W2338" i="1"/>
  <c r="Q2339" i="1"/>
  <c r="R2339" i="1"/>
  <c r="U2339" i="1"/>
  <c r="V2339" i="1"/>
  <c r="W2339" i="1"/>
  <c r="Q2340" i="1"/>
  <c r="R2340" i="1"/>
  <c r="U2340" i="1"/>
  <c r="V2340" i="1"/>
  <c r="W2340" i="1"/>
  <c r="Q2341" i="1"/>
  <c r="R2341" i="1"/>
  <c r="U2341" i="1"/>
  <c r="V2341" i="1"/>
  <c r="W2341" i="1"/>
  <c r="Q2342" i="1"/>
  <c r="R2342" i="1"/>
  <c r="U2342" i="1"/>
  <c r="V2342" i="1"/>
  <c r="W2342" i="1"/>
  <c r="Q2343" i="1"/>
  <c r="R2343" i="1"/>
  <c r="U2343" i="1"/>
  <c r="V2343" i="1"/>
  <c r="W2343" i="1"/>
  <c r="Q2344" i="1"/>
  <c r="R2344" i="1"/>
  <c r="U2344" i="1"/>
  <c r="V2344" i="1"/>
  <c r="W2344" i="1"/>
  <c r="Q2345" i="1"/>
  <c r="R2345" i="1"/>
  <c r="U2345" i="1"/>
  <c r="V2345" i="1"/>
  <c r="W2345" i="1"/>
  <c r="Q2346" i="1"/>
  <c r="R2346" i="1"/>
  <c r="U2346" i="1"/>
  <c r="V2346" i="1"/>
  <c r="W2346" i="1"/>
  <c r="Q2347" i="1"/>
  <c r="R2347" i="1"/>
  <c r="U2347" i="1"/>
  <c r="V2347" i="1"/>
  <c r="W2347" i="1"/>
  <c r="Q2348" i="1"/>
  <c r="R2348" i="1"/>
  <c r="U2348" i="1"/>
  <c r="V2348" i="1"/>
  <c r="W2348" i="1"/>
  <c r="Q2349" i="1"/>
  <c r="R2349" i="1"/>
  <c r="U2349" i="1"/>
  <c r="V2349" i="1"/>
  <c r="W2349" i="1"/>
  <c r="Q2350" i="1"/>
  <c r="R2350" i="1"/>
  <c r="U2350" i="1"/>
  <c r="V2350" i="1"/>
  <c r="W2350" i="1"/>
  <c r="Q2351" i="1"/>
  <c r="R2351" i="1"/>
  <c r="U2351" i="1"/>
  <c r="V2351" i="1"/>
  <c r="W2351" i="1"/>
  <c r="Q2352" i="1"/>
  <c r="R2352" i="1"/>
  <c r="U2352" i="1"/>
  <c r="V2352" i="1"/>
  <c r="W2352" i="1"/>
  <c r="Q2353" i="1"/>
  <c r="R2353" i="1"/>
  <c r="U2353" i="1"/>
  <c r="V2353" i="1"/>
  <c r="W2353" i="1"/>
  <c r="Q2354" i="1"/>
  <c r="R2354" i="1"/>
  <c r="U2354" i="1"/>
  <c r="V2354" i="1"/>
  <c r="W2354" i="1"/>
  <c r="Q2355" i="1"/>
  <c r="R2355" i="1"/>
  <c r="U2355" i="1"/>
  <c r="V2355" i="1"/>
  <c r="W2355" i="1"/>
  <c r="Q2356" i="1"/>
  <c r="R2356" i="1"/>
  <c r="U2356" i="1"/>
  <c r="V2356" i="1"/>
  <c r="W2356" i="1"/>
  <c r="Q2357" i="1"/>
  <c r="R2357" i="1"/>
  <c r="U2357" i="1"/>
  <c r="V2357" i="1"/>
  <c r="W2357" i="1"/>
  <c r="Q2358" i="1"/>
  <c r="R2358" i="1"/>
  <c r="U2358" i="1"/>
  <c r="V2358" i="1"/>
  <c r="W2358" i="1"/>
  <c r="Q2359" i="1"/>
  <c r="R2359" i="1"/>
  <c r="U2359" i="1"/>
  <c r="V2359" i="1"/>
  <c r="W2359" i="1"/>
  <c r="Q2360" i="1"/>
  <c r="R2360" i="1"/>
  <c r="U2360" i="1"/>
  <c r="V2360" i="1"/>
  <c r="W2360" i="1"/>
  <c r="Q2361" i="1"/>
  <c r="R2361" i="1"/>
  <c r="U2361" i="1"/>
  <c r="V2361" i="1"/>
  <c r="W2361" i="1"/>
  <c r="Q2362" i="1"/>
  <c r="R2362" i="1"/>
  <c r="U2362" i="1"/>
  <c r="V2362" i="1"/>
  <c r="W2362" i="1"/>
  <c r="Q2363" i="1"/>
  <c r="R2363" i="1"/>
  <c r="U2363" i="1"/>
  <c r="V2363" i="1"/>
  <c r="W2363" i="1"/>
  <c r="Q2364" i="1"/>
  <c r="R2364" i="1"/>
  <c r="U2364" i="1"/>
  <c r="V2364" i="1"/>
  <c r="W2364" i="1"/>
  <c r="Q2365" i="1"/>
  <c r="R2365" i="1"/>
  <c r="U2365" i="1"/>
  <c r="V2365" i="1"/>
  <c r="W2365" i="1"/>
  <c r="Q2366" i="1"/>
  <c r="R2366" i="1"/>
  <c r="U2366" i="1"/>
  <c r="V2366" i="1"/>
  <c r="W2366" i="1"/>
  <c r="Q2367" i="1"/>
  <c r="R2367" i="1"/>
  <c r="U2367" i="1"/>
  <c r="V2367" i="1"/>
  <c r="W2367" i="1"/>
  <c r="Q2368" i="1"/>
  <c r="R2368" i="1"/>
  <c r="U2368" i="1"/>
  <c r="V2368" i="1"/>
  <c r="W2368" i="1"/>
  <c r="Q2369" i="1"/>
  <c r="R2369" i="1"/>
  <c r="U2369" i="1"/>
  <c r="V2369" i="1"/>
  <c r="W2369" i="1"/>
  <c r="Q2370" i="1"/>
  <c r="R2370" i="1"/>
  <c r="U2370" i="1"/>
  <c r="V2370" i="1"/>
  <c r="W2370" i="1"/>
  <c r="Q2371" i="1"/>
  <c r="R2371" i="1"/>
  <c r="U2371" i="1"/>
  <c r="V2371" i="1"/>
  <c r="W2371" i="1"/>
  <c r="Q2372" i="1"/>
  <c r="R2372" i="1"/>
  <c r="U2372" i="1"/>
  <c r="V2372" i="1"/>
  <c r="W2372" i="1"/>
  <c r="Q2373" i="1"/>
  <c r="R2373" i="1"/>
  <c r="U2373" i="1"/>
  <c r="V2373" i="1"/>
  <c r="W2373" i="1"/>
  <c r="Q2374" i="1"/>
  <c r="R2374" i="1"/>
  <c r="U2374" i="1"/>
  <c r="V2374" i="1"/>
  <c r="W2374" i="1"/>
  <c r="Q2375" i="1"/>
  <c r="R2375" i="1"/>
  <c r="U2375" i="1"/>
  <c r="V2375" i="1"/>
  <c r="W2375" i="1"/>
  <c r="Q2376" i="1"/>
  <c r="R2376" i="1"/>
  <c r="U2376" i="1"/>
  <c r="V2376" i="1"/>
  <c r="W2376" i="1"/>
  <c r="Q2377" i="1"/>
  <c r="R2377" i="1"/>
  <c r="U2377" i="1"/>
  <c r="V2377" i="1"/>
  <c r="W2377" i="1"/>
  <c r="Q2378" i="1"/>
  <c r="R2378" i="1"/>
  <c r="U2378" i="1"/>
  <c r="V2378" i="1"/>
  <c r="W2378" i="1"/>
  <c r="Q2379" i="1"/>
  <c r="R2379" i="1"/>
  <c r="U2379" i="1"/>
  <c r="V2379" i="1"/>
  <c r="W2379" i="1"/>
  <c r="Q2380" i="1"/>
  <c r="R2380" i="1"/>
  <c r="U2380" i="1"/>
  <c r="V2380" i="1"/>
  <c r="W2380" i="1"/>
  <c r="Q2381" i="1"/>
  <c r="R2381" i="1"/>
  <c r="U2381" i="1"/>
  <c r="V2381" i="1"/>
  <c r="W2381" i="1"/>
  <c r="Q2382" i="1"/>
  <c r="R2382" i="1"/>
  <c r="U2382" i="1"/>
  <c r="V2382" i="1"/>
  <c r="W2382" i="1"/>
  <c r="Q2383" i="1"/>
  <c r="R2383" i="1"/>
  <c r="U2383" i="1"/>
  <c r="V2383" i="1"/>
  <c r="W2383" i="1"/>
  <c r="Q2384" i="1"/>
  <c r="R2384" i="1"/>
  <c r="U2384" i="1"/>
  <c r="V2384" i="1"/>
  <c r="W2384" i="1"/>
  <c r="Q2385" i="1"/>
  <c r="R2385" i="1"/>
  <c r="U2385" i="1"/>
  <c r="V2385" i="1"/>
  <c r="W2385" i="1"/>
  <c r="Q2386" i="1"/>
  <c r="R2386" i="1"/>
  <c r="U2386" i="1"/>
  <c r="V2386" i="1"/>
  <c r="W2386" i="1"/>
  <c r="Q2387" i="1"/>
  <c r="R2387" i="1"/>
  <c r="U2387" i="1"/>
  <c r="V2387" i="1"/>
  <c r="W2387" i="1"/>
  <c r="Q2388" i="1"/>
  <c r="R2388" i="1"/>
  <c r="U2388" i="1"/>
  <c r="V2388" i="1"/>
  <c r="W2388" i="1"/>
  <c r="Q2389" i="1"/>
  <c r="R2389" i="1"/>
  <c r="U2389" i="1"/>
  <c r="V2389" i="1"/>
  <c r="W2389" i="1"/>
  <c r="Q2390" i="1"/>
  <c r="R2390" i="1"/>
  <c r="U2390" i="1"/>
  <c r="V2390" i="1"/>
  <c r="W2390" i="1"/>
  <c r="Q2391" i="1"/>
  <c r="R2391" i="1"/>
  <c r="U2391" i="1"/>
  <c r="V2391" i="1"/>
  <c r="W2391" i="1"/>
  <c r="Q2392" i="1"/>
  <c r="R2392" i="1"/>
  <c r="U2392" i="1"/>
  <c r="V2392" i="1"/>
  <c r="W2392" i="1"/>
  <c r="Q2393" i="1"/>
  <c r="R2393" i="1"/>
  <c r="U2393" i="1"/>
  <c r="V2393" i="1"/>
  <c r="W2393" i="1"/>
  <c r="Q2394" i="1"/>
  <c r="R2394" i="1"/>
  <c r="U2394" i="1"/>
  <c r="V2394" i="1"/>
  <c r="W2394" i="1"/>
  <c r="Q2395" i="1"/>
  <c r="R2395" i="1"/>
  <c r="U2395" i="1"/>
  <c r="V2395" i="1"/>
  <c r="W2395" i="1"/>
  <c r="Q2396" i="1"/>
  <c r="R2396" i="1"/>
  <c r="U2396" i="1"/>
  <c r="V2396" i="1"/>
  <c r="W2396" i="1"/>
  <c r="Q2397" i="1"/>
  <c r="R2397" i="1"/>
  <c r="U2397" i="1"/>
  <c r="V2397" i="1"/>
  <c r="W2397" i="1"/>
  <c r="Q2398" i="1"/>
  <c r="R2398" i="1"/>
  <c r="U2398" i="1"/>
  <c r="V2398" i="1"/>
  <c r="W2398" i="1"/>
  <c r="Q2399" i="1"/>
  <c r="R2399" i="1"/>
  <c r="U2399" i="1"/>
  <c r="V2399" i="1"/>
  <c r="W2399" i="1"/>
  <c r="Q2400" i="1"/>
  <c r="R2400" i="1"/>
  <c r="U2400" i="1"/>
  <c r="V2400" i="1"/>
  <c r="W2400" i="1"/>
  <c r="Q2401" i="1"/>
  <c r="R2401" i="1"/>
  <c r="U2401" i="1"/>
  <c r="V2401" i="1"/>
  <c r="W2401" i="1"/>
  <c r="Q2402" i="1"/>
  <c r="R2402" i="1"/>
  <c r="U2402" i="1"/>
  <c r="V2402" i="1"/>
  <c r="W2402" i="1"/>
  <c r="Q2403" i="1"/>
  <c r="R2403" i="1"/>
  <c r="U2403" i="1"/>
  <c r="V2403" i="1"/>
  <c r="W2403" i="1"/>
  <c r="Q2404" i="1"/>
  <c r="R2404" i="1"/>
  <c r="U2404" i="1"/>
  <c r="V2404" i="1"/>
  <c r="W2404" i="1"/>
  <c r="Q2405" i="1"/>
  <c r="R2405" i="1"/>
  <c r="U2405" i="1"/>
  <c r="V2405" i="1"/>
  <c r="W2405" i="1"/>
  <c r="Q2406" i="1"/>
  <c r="R2406" i="1"/>
  <c r="U2406" i="1"/>
  <c r="V2406" i="1"/>
  <c r="W2406" i="1"/>
  <c r="Q2407" i="1"/>
  <c r="R2407" i="1"/>
  <c r="U2407" i="1"/>
  <c r="V2407" i="1"/>
  <c r="W2407" i="1"/>
  <c r="Q2408" i="1"/>
  <c r="R2408" i="1"/>
  <c r="U2408" i="1"/>
  <c r="V2408" i="1"/>
  <c r="W2408" i="1"/>
  <c r="Q2409" i="1"/>
  <c r="R2409" i="1"/>
  <c r="U2409" i="1"/>
  <c r="V2409" i="1"/>
  <c r="W2409" i="1"/>
  <c r="Q2410" i="1"/>
  <c r="R2410" i="1"/>
  <c r="U2410" i="1"/>
  <c r="V2410" i="1"/>
  <c r="W2410" i="1"/>
  <c r="Q2411" i="1"/>
  <c r="R2411" i="1"/>
  <c r="U2411" i="1"/>
  <c r="V2411" i="1"/>
  <c r="W2411" i="1"/>
  <c r="Q2412" i="1"/>
  <c r="R2412" i="1"/>
  <c r="U2412" i="1"/>
  <c r="V2412" i="1"/>
  <c r="W2412" i="1"/>
  <c r="Q2413" i="1"/>
  <c r="R2413" i="1"/>
  <c r="U2413" i="1"/>
  <c r="V2413" i="1"/>
  <c r="W2413" i="1"/>
  <c r="Q2414" i="1"/>
  <c r="R2414" i="1"/>
  <c r="U2414" i="1"/>
  <c r="V2414" i="1"/>
  <c r="W2414" i="1"/>
  <c r="Q2415" i="1"/>
  <c r="R2415" i="1"/>
  <c r="U2415" i="1"/>
  <c r="V2415" i="1"/>
  <c r="W2415" i="1"/>
  <c r="Q2416" i="1"/>
  <c r="R2416" i="1"/>
  <c r="U2416" i="1"/>
  <c r="V2416" i="1"/>
  <c r="W2416" i="1"/>
  <c r="Q2417" i="1"/>
  <c r="R2417" i="1"/>
  <c r="U2417" i="1"/>
  <c r="V2417" i="1"/>
  <c r="W2417" i="1"/>
  <c r="Q2418" i="1"/>
  <c r="R2418" i="1"/>
  <c r="U2418" i="1"/>
  <c r="V2418" i="1"/>
  <c r="W2418" i="1"/>
  <c r="Q2419" i="1"/>
  <c r="R2419" i="1"/>
  <c r="U2419" i="1"/>
  <c r="V2419" i="1"/>
  <c r="W2419" i="1"/>
  <c r="Q2420" i="1"/>
  <c r="R2420" i="1"/>
  <c r="U2420" i="1"/>
  <c r="V2420" i="1"/>
  <c r="W2420" i="1"/>
  <c r="Q2421" i="1"/>
  <c r="R2421" i="1"/>
  <c r="U2421" i="1"/>
  <c r="V2421" i="1"/>
  <c r="W2421" i="1"/>
  <c r="Q2422" i="1"/>
  <c r="R2422" i="1"/>
  <c r="U2422" i="1"/>
  <c r="V2422" i="1"/>
  <c r="W2422" i="1"/>
  <c r="Q2423" i="1"/>
  <c r="R2423" i="1"/>
  <c r="U2423" i="1"/>
  <c r="V2423" i="1"/>
  <c r="W2423" i="1"/>
  <c r="Q2424" i="1"/>
  <c r="R2424" i="1"/>
  <c r="U2424" i="1"/>
  <c r="V2424" i="1"/>
  <c r="W2424" i="1"/>
  <c r="Q2425" i="1"/>
  <c r="R2425" i="1"/>
  <c r="U2425" i="1"/>
  <c r="V2425" i="1"/>
  <c r="W2425" i="1"/>
  <c r="Q2426" i="1"/>
  <c r="R2426" i="1"/>
  <c r="U2426" i="1"/>
  <c r="V2426" i="1"/>
  <c r="W2426" i="1"/>
  <c r="Q2427" i="1"/>
  <c r="R2427" i="1"/>
  <c r="U2427" i="1"/>
  <c r="V2427" i="1"/>
  <c r="W2427" i="1"/>
  <c r="Q2428" i="1"/>
  <c r="R2428" i="1"/>
  <c r="U2428" i="1"/>
  <c r="V2428" i="1"/>
  <c r="W2428" i="1"/>
  <c r="Q2429" i="1"/>
  <c r="R2429" i="1"/>
  <c r="U2429" i="1"/>
  <c r="V2429" i="1"/>
  <c r="W2429" i="1"/>
  <c r="Q2430" i="1"/>
  <c r="R2430" i="1"/>
  <c r="U2430" i="1"/>
  <c r="V2430" i="1"/>
  <c r="W2430" i="1"/>
  <c r="Q2431" i="1"/>
  <c r="R2431" i="1"/>
  <c r="U2431" i="1"/>
  <c r="V2431" i="1"/>
  <c r="W2431" i="1"/>
  <c r="Q2432" i="1"/>
  <c r="R2432" i="1"/>
  <c r="U2432" i="1"/>
  <c r="V2432" i="1"/>
  <c r="W2432" i="1"/>
  <c r="Q2433" i="1"/>
  <c r="R2433" i="1"/>
  <c r="U2433" i="1"/>
  <c r="V2433" i="1"/>
  <c r="W2433" i="1"/>
  <c r="Q2434" i="1"/>
  <c r="R2434" i="1"/>
  <c r="U2434" i="1"/>
  <c r="V2434" i="1"/>
  <c r="W2434" i="1"/>
  <c r="Q2435" i="1"/>
  <c r="R2435" i="1"/>
  <c r="U2435" i="1"/>
  <c r="V2435" i="1"/>
  <c r="W2435" i="1"/>
  <c r="Q2436" i="1"/>
  <c r="R2436" i="1"/>
  <c r="U2436" i="1"/>
  <c r="V2436" i="1"/>
  <c r="W2436" i="1"/>
  <c r="Q2437" i="1"/>
  <c r="R2437" i="1"/>
  <c r="U2437" i="1"/>
  <c r="V2437" i="1"/>
  <c r="W2437" i="1"/>
  <c r="Q2438" i="1"/>
  <c r="R2438" i="1"/>
  <c r="U2438" i="1"/>
  <c r="V2438" i="1"/>
  <c r="W2438" i="1"/>
  <c r="Q2439" i="1"/>
  <c r="R2439" i="1"/>
  <c r="U2439" i="1"/>
  <c r="V2439" i="1"/>
  <c r="W2439" i="1"/>
  <c r="Q2440" i="1"/>
  <c r="R2440" i="1"/>
  <c r="U2440" i="1"/>
  <c r="V2440" i="1"/>
  <c r="W2440" i="1"/>
  <c r="Q2441" i="1"/>
  <c r="R2441" i="1"/>
  <c r="U2441" i="1"/>
  <c r="V2441" i="1"/>
  <c r="W2441" i="1"/>
  <c r="Q2442" i="1"/>
  <c r="R2442" i="1"/>
  <c r="U2442" i="1"/>
  <c r="V2442" i="1"/>
  <c r="W2442" i="1"/>
  <c r="Q2443" i="1"/>
  <c r="R2443" i="1"/>
  <c r="U2443" i="1"/>
  <c r="V2443" i="1"/>
  <c r="W2443" i="1"/>
  <c r="Q2444" i="1"/>
  <c r="R2444" i="1"/>
  <c r="U2444" i="1"/>
  <c r="V2444" i="1"/>
  <c r="W2444" i="1"/>
  <c r="Q2445" i="1"/>
  <c r="R2445" i="1"/>
  <c r="U2445" i="1"/>
  <c r="V2445" i="1"/>
  <c r="W2445" i="1"/>
  <c r="Q2446" i="1"/>
  <c r="R2446" i="1"/>
  <c r="U2446" i="1"/>
  <c r="V2446" i="1"/>
  <c r="W2446" i="1"/>
  <c r="Q2447" i="1"/>
  <c r="R2447" i="1"/>
  <c r="U2447" i="1"/>
  <c r="V2447" i="1"/>
  <c r="W2447" i="1"/>
  <c r="Q2448" i="1"/>
  <c r="R2448" i="1"/>
  <c r="U2448" i="1"/>
  <c r="V2448" i="1"/>
  <c r="W2448" i="1"/>
  <c r="Q2449" i="1"/>
  <c r="R2449" i="1"/>
  <c r="U2449" i="1"/>
  <c r="V2449" i="1"/>
  <c r="W2449" i="1"/>
  <c r="Q2450" i="1"/>
  <c r="R2450" i="1"/>
  <c r="U2450" i="1"/>
  <c r="V2450" i="1"/>
  <c r="W2450" i="1"/>
  <c r="Q2451" i="1"/>
  <c r="R2451" i="1"/>
  <c r="U2451" i="1"/>
  <c r="V2451" i="1"/>
  <c r="W2451" i="1"/>
  <c r="Q2452" i="1"/>
  <c r="R2452" i="1"/>
  <c r="U2452" i="1"/>
  <c r="V2452" i="1"/>
  <c r="W2452" i="1"/>
  <c r="Q2453" i="1"/>
  <c r="R2453" i="1"/>
  <c r="U2453" i="1"/>
  <c r="V2453" i="1"/>
  <c r="W2453" i="1"/>
  <c r="Q2454" i="1"/>
  <c r="R2454" i="1"/>
  <c r="U2454" i="1"/>
  <c r="V2454" i="1"/>
  <c r="W2454" i="1"/>
  <c r="Q2455" i="1"/>
  <c r="R2455" i="1"/>
  <c r="U2455" i="1"/>
  <c r="V2455" i="1"/>
  <c r="W2455" i="1"/>
  <c r="Q2456" i="1"/>
  <c r="R2456" i="1"/>
  <c r="U2456" i="1"/>
  <c r="V2456" i="1"/>
  <c r="W2456" i="1"/>
  <c r="Q2457" i="1"/>
  <c r="R2457" i="1"/>
  <c r="U2457" i="1"/>
  <c r="V2457" i="1"/>
  <c r="W2457" i="1"/>
  <c r="Q2458" i="1"/>
  <c r="R2458" i="1"/>
  <c r="U2458" i="1"/>
  <c r="V2458" i="1"/>
  <c r="W2458" i="1"/>
  <c r="Q2459" i="1"/>
  <c r="R2459" i="1"/>
  <c r="U2459" i="1"/>
  <c r="V2459" i="1"/>
  <c r="W2459" i="1"/>
  <c r="Q2460" i="1"/>
  <c r="R2460" i="1"/>
  <c r="U2460" i="1"/>
  <c r="V2460" i="1"/>
  <c r="W2460" i="1"/>
  <c r="Q2461" i="1"/>
  <c r="R2461" i="1"/>
  <c r="U2461" i="1"/>
  <c r="V2461" i="1"/>
  <c r="W2461" i="1"/>
  <c r="Q2462" i="1"/>
  <c r="R2462" i="1"/>
  <c r="U2462" i="1"/>
  <c r="V2462" i="1"/>
  <c r="W2462" i="1"/>
  <c r="Q2463" i="1"/>
  <c r="R2463" i="1"/>
  <c r="U2463" i="1"/>
  <c r="V2463" i="1"/>
  <c r="W2463" i="1"/>
  <c r="Q2464" i="1"/>
  <c r="R2464" i="1"/>
  <c r="U2464" i="1"/>
  <c r="V2464" i="1"/>
  <c r="W2464" i="1"/>
  <c r="Q2465" i="1"/>
  <c r="R2465" i="1"/>
  <c r="U2465" i="1"/>
  <c r="V2465" i="1"/>
  <c r="W2465" i="1"/>
  <c r="Q2466" i="1"/>
  <c r="R2466" i="1"/>
  <c r="U2466" i="1"/>
  <c r="V2466" i="1"/>
  <c r="W2466" i="1"/>
  <c r="Q2467" i="1"/>
  <c r="R2467" i="1"/>
  <c r="U2467" i="1"/>
  <c r="V2467" i="1"/>
  <c r="W2467" i="1"/>
  <c r="Q2468" i="1"/>
  <c r="R2468" i="1"/>
  <c r="U2468" i="1"/>
  <c r="V2468" i="1"/>
  <c r="W2468" i="1"/>
  <c r="Q2469" i="1"/>
  <c r="R2469" i="1"/>
  <c r="U2469" i="1"/>
  <c r="V2469" i="1"/>
  <c r="W2469" i="1"/>
  <c r="Q2470" i="1"/>
  <c r="R2470" i="1"/>
  <c r="U2470" i="1"/>
  <c r="V2470" i="1"/>
  <c r="W2470" i="1"/>
  <c r="Q2471" i="1"/>
  <c r="R2471" i="1"/>
  <c r="U2471" i="1"/>
  <c r="V2471" i="1"/>
  <c r="W2471" i="1"/>
  <c r="Q2472" i="1"/>
  <c r="R2472" i="1"/>
  <c r="U2472" i="1"/>
  <c r="V2472" i="1"/>
  <c r="W2472" i="1"/>
  <c r="Q2473" i="1"/>
  <c r="R2473" i="1"/>
  <c r="U2473" i="1"/>
  <c r="V2473" i="1"/>
  <c r="W2473" i="1"/>
  <c r="Q2474" i="1"/>
  <c r="R2474" i="1"/>
  <c r="U2474" i="1"/>
  <c r="V2474" i="1"/>
  <c r="W2474" i="1"/>
  <c r="Q2475" i="1"/>
  <c r="R2475" i="1"/>
  <c r="U2475" i="1"/>
  <c r="V2475" i="1"/>
  <c r="W2475" i="1"/>
  <c r="Q2476" i="1"/>
  <c r="R2476" i="1"/>
  <c r="U2476" i="1"/>
  <c r="V2476" i="1"/>
  <c r="W2476" i="1"/>
  <c r="Q2477" i="1"/>
  <c r="R2477" i="1"/>
  <c r="U2477" i="1"/>
  <c r="V2477" i="1"/>
  <c r="W2477" i="1"/>
  <c r="Q2478" i="1"/>
  <c r="R2478" i="1"/>
  <c r="U2478" i="1"/>
  <c r="V2478" i="1"/>
  <c r="W2478" i="1"/>
  <c r="Q2479" i="1"/>
  <c r="R2479" i="1"/>
  <c r="U2479" i="1"/>
  <c r="V2479" i="1"/>
  <c r="W2479" i="1"/>
  <c r="Q2480" i="1"/>
  <c r="R2480" i="1"/>
  <c r="U2480" i="1"/>
  <c r="V2480" i="1"/>
  <c r="W2480" i="1"/>
  <c r="Q2481" i="1"/>
  <c r="R2481" i="1"/>
  <c r="U2481" i="1"/>
  <c r="V2481" i="1"/>
  <c r="W2481" i="1"/>
  <c r="Q2482" i="1"/>
  <c r="R2482" i="1"/>
  <c r="U2482" i="1"/>
  <c r="V2482" i="1"/>
  <c r="W2482" i="1"/>
  <c r="Q2483" i="1"/>
  <c r="R2483" i="1"/>
  <c r="U2483" i="1"/>
  <c r="V2483" i="1"/>
  <c r="W2483" i="1"/>
  <c r="Q2484" i="1"/>
  <c r="R2484" i="1"/>
  <c r="U2484" i="1"/>
  <c r="V2484" i="1"/>
  <c r="W2484" i="1"/>
  <c r="Q2485" i="1"/>
  <c r="R2485" i="1"/>
  <c r="U2485" i="1"/>
  <c r="V2485" i="1"/>
  <c r="W2485" i="1"/>
  <c r="Q2486" i="1"/>
  <c r="R2486" i="1"/>
  <c r="U2486" i="1"/>
  <c r="V2486" i="1"/>
  <c r="W2486" i="1"/>
  <c r="Q2487" i="1"/>
  <c r="R2487" i="1"/>
  <c r="U2487" i="1"/>
  <c r="V2487" i="1"/>
  <c r="W2487" i="1"/>
  <c r="Q2488" i="1"/>
  <c r="R2488" i="1"/>
  <c r="U2488" i="1"/>
  <c r="V2488" i="1"/>
  <c r="W2488" i="1"/>
  <c r="Q2489" i="1"/>
  <c r="R2489" i="1"/>
  <c r="U2489" i="1"/>
  <c r="V2489" i="1"/>
  <c r="W2489" i="1"/>
  <c r="Q2490" i="1"/>
  <c r="R2490" i="1"/>
  <c r="U2490" i="1"/>
  <c r="V2490" i="1"/>
  <c r="W2490" i="1"/>
  <c r="Q2491" i="1"/>
  <c r="R2491" i="1"/>
  <c r="U2491" i="1"/>
  <c r="V2491" i="1"/>
  <c r="W2491" i="1"/>
  <c r="Q2492" i="1"/>
  <c r="R2492" i="1"/>
  <c r="U2492" i="1"/>
  <c r="V2492" i="1"/>
  <c r="W2492" i="1"/>
  <c r="Q2493" i="1"/>
  <c r="R2493" i="1"/>
  <c r="U2493" i="1"/>
  <c r="V2493" i="1"/>
  <c r="W2493" i="1"/>
  <c r="Q2494" i="1"/>
  <c r="R2494" i="1"/>
  <c r="U2494" i="1"/>
  <c r="V2494" i="1"/>
  <c r="W2494" i="1"/>
  <c r="Q2495" i="1"/>
  <c r="R2495" i="1"/>
  <c r="U2495" i="1"/>
  <c r="V2495" i="1"/>
  <c r="W2495" i="1"/>
  <c r="Q2496" i="1"/>
  <c r="R2496" i="1"/>
  <c r="U2496" i="1"/>
  <c r="V2496" i="1"/>
  <c r="W2496" i="1"/>
  <c r="Q2497" i="1"/>
  <c r="R2497" i="1"/>
  <c r="U2497" i="1"/>
  <c r="V2497" i="1"/>
  <c r="W2497" i="1"/>
  <c r="Q2498" i="1"/>
  <c r="R2498" i="1"/>
  <c r="U2498" i="1"/>
  <c r="V2498" i="1"/>
  <c r="W2498" i="1"/>
  <c r="Q2499" i="1"/>
  <c r="R2499" i="1"/>
  <c r="U2499" i="1"/>
  <c r="V2499" i="1"/>
  <c r="W2499" i="1"/>
  <c r="Q2500" i="1"/>
  <c r="R2500" i="1"/>
  <c r="U2500" i="1"/>
  <c r="V2500" i="1"/>
  <c r="W2500" i="1"/>
  <c r="Q2501" i="1"/>
  <c r="R2501" i="1"/>
  <c r="U2501" i="1"/>
  <c r="V2501" i="1"/>
  <c r="W2501" i="1"/>
  <c r="Q2502" i="1"/>
  <c r="R2502" i="1"/>
  <c r="U2502" i="1"/>
  <c r="V2502" i="1"/>
  <c r="W2502" i="1"/>
  <c r="Q2503" i="1"/>
  <c r="R2503" i="1"/>
  <c r="U2503" i="1"/>
  <c r="V2503" i="1"/>
  <c r="W2503" i="1"/>
  <c r="Q2504" i="1"/>
  <c r="R2504" i="1"/>
  <c r="U2504" i="1"/>
  <c r="V2504" i="1"/>
  <c r="W2504" i="1"/>
  <c r="Q2505" i="1"/>
  <c r="R2505" i="1"/>
  <c r="U2505" i="1"/>
  <c r="V2505" i="1"/>
  <c r="W2505" i="1"/>
  <c r="Q2506" i="1"/>
  <c r="R2506" i="1"/>
  <c r="U2506" i="1"/>
  <c r="V2506" i="1"/>
  <c r="W2506" i="1"/>
  <c r="Q2507" i="1"/>
  <c r="R2507" i="1"/>
  <c r="U2507" i="1"/>
  <c r="V2507" i="1"/>
  <c r="W2507" i="1"/>
  <c r="Q2508" i="1"/>
  <c r="R2508" i="1"/>
  <c r="U2508" i="1"/>
  <c r="V2508" i="1"/>
  <c r="W2508" i="1"/>
  <c r="Q2509" i="1"/>
  <c r="R2509" i="1"/>
  <c r="U2509" i="1"/>
  <c r="V2509" i="1"/>
  <c r="W2509" i="1"/>
  <c r="Q2510" i="1"/>
  <c r="R2510" i="1"/>
  <c r="U2510" i="1"/>
  <c r="V2510" i="1"/>
  <c r="W2510" i="1"/>
  <c r="Q2511" i="1"/>
  <c r="R2511" i="1"/>
  <c r="U2511" i="1"/>
  <c r="V2511" i="1"/>
  <c r="W2511" i="1"/>
  <c r="Q2512" i="1"/>
  <c r="R2512" i="1"/>
  <c r="U2512" i="1"/>
  <c r="V2512" i="1"/>
  <c r="W2512" i="1"/>
  <c r="Q2513" i="1"/>
  <c r="R2513" i="1"/>
  <c r="U2513" i="1"/>
  <c r="V2513" i="1"/>
  <c r="W2513" i="1"/>
  <c r="Q2514" i="1"/>
  <c r="R2514" i="1"/>
  <c r="U2514" i="1"/>
  <c r="V2514" i="1"/>
  <c r="W2514" i="1"/>
  <c r="Q2515" i="1"/>
  <c r="R2515" i="1"/>
  <c r="U2515" i="1"/>
  <c r="V2515" i="1"/>
  <c r="W2515" i="1"/>
  <c r="Q2516" i="1"/>
  <c r="R2516" i="1"/>
  <c r="U2516" i="1"/>
  <c r="V2516" i="1"/>
  <c r="W2516" i="1"/>
  <c r="Q2517" i="1"/>
  <c r="R2517" i="1"/>
  <c r="U2517" i="1"/>
  <c r="V2517" i="1"/>
  <c r="W2517" i="1"/>
  <c r="Q2518" i="1"/>
  <c r="R2518" i="1"/>
  <c r="U2518" i="1"/>
  <c r="V2518" i="1"/>
  <c r="W2518" i="1"/>
  <c r="Q2519" i="1"/>
  <c r="R2519" i="1"/>
  <c r="U2519" i="1"/>
  <c r="V2519" i="1"/>
  <c r="W2519" i="1"/>
  <c r="Q2520" i="1"/>
  <c r="R2520" i="1"/>
  <c r="U2520" i="1"/>
  <c r="V2520" i="1"/>
  <c r="W2520" i="1"/>
  <c r="Q2521" i="1"/>
  <c r="R2521" i="1"/>
  <c r="U2521" i="1"/>
  <c r="V2521" i="1"/>
  <c r="W2521" i="1"/>
  <c r="Q2522" i="1"/>
  <c r="R2522" i="1"/>
  <c r="U2522" i="1"/>
  <c r="V2522" i="1"/>
  <c r="W2522" i="1"/>
  <c r="Q2523" i="1"/>
  <c r="R2523" i="1"/>
  <c r="U2523" i="1"/>
  <c r="V2523" i="1"/>
  <c r="W2523" i="1"/>
  <c r="Q2524" i="1"/>
  <c r="R2524" i="1"/>
  <c r="U2524" i="1"/>
  <c r="V2524" i="1"/>
  <c r="W2524" i="1"/>
  <c r="Q2525" i="1"/>
  <c r="R2525" i="1"/>
  <c r="U2525" i="1"/>
  <c r="V2525" i="1"/>
  <c r="W2525" i="1"/>
  <c r="Q2526" i="1"/>
  <c r="R2526" i="1"/>
  <c r="U2526" i="1"/>
  <c r="V2526" i="1"/>
  <c r="W2526" i="1"/>
  <c r="Q2527" i="1"/>
  <c r="R2527" i="1"/>
  <c r="U2527" i="1"/>
  <c r="V2527" i="1"/>
  <c r="W2527" i="1"/>
  <c r="Q2528" i="1"/>
  <c r="R2528" i="1"/>
  <c r="U2528" i="1"/>
  <c r="V2528" i="1"/>
  <c r="W2528" i="1"/>
  <c r="Q2529" i="1"/>
  <c r="R2529" i="1"/>
  <c r="U2529" i="1"/>
  <c r="V2529" i="1"/>
  <c r="W2529" i="1"/>
  <c r="Q2530" i="1"/>
  <c r="R2530" i="1"/>
  <c r="U2530" i="1"/>
  <c r="V2530" i="1"/>
  <c r="W2530" i="1"/>
  <c r="Q2531" i="1"/>
  <c r="R2531" i="1"/>
  <c r="U2531" i="1"/>
  <c r="V2531" i="1"/>
  <c r="W2531" i="1"/>
  <c r="Q2532" i="1"/>
  <c r="R2532" i="1"/>
  <c r="U2532" i="1"/>
  <c r="V2532" i="1"/>
  <c r="W2532" i="1"/>
  <c r="Q2533" i="1"/>
  <c r="R2533" i="1"/>
  <c r="U2533" i="1"/>
  <c r="V2533" i="1"/>
  <c r="W2533" i="1"/>
  <c r="Q2534" i="1"/>
  <c r="R2534" i="1"/>
  <c r="U2534" i="1"/>
  <c r="V2534" i="1"/>
  <c r="W2534" i="1"/>
  <c r="Q2535" i="1"/>
  <c r="R2535" i="1"/>
  <c r="U2535" i="1"/>
  <c r="V2535" i="1"/>
  <c r="W2535" i="1"/>
  <c r="Q2536" i="1"/>
  <c r="R2536" i="1"/>
  <c r="U2536" i="1"/>
  <c r="V2536" i="1"/>
  <c r="W2536" i="1"/>
  <c r="Q2537" i="1"/>
  <c r="R2537" i="1"/>
  <c r="U2537" i="1"/>
  <c r="V2537" i="1"/>
  <c r="W2537" i="1"/>
  <c r="Q2538" i="1"/>
  <c r="R2538" i="1"/>
  <c r="U2538" i="1"/>
  <c r="V2538" i="1"/>
  <c r="W2538" i="1"/>
  <c r="Q2539" i="1"/>
  <c r="R2539" i="1"/>
  <c r="U2539" i="1"/>
  <c r="V2539" i="1"/>
  <c r="W2539" i="1"/>
  <c r="Q2540" i="1"/>
  <c r="R2540" i="1"/>
  <c r="U2540" i="1"/>
  <c r="V2540" i="1"/>
  <c r="W2540" i="1"/>
  <c r="Q2541" i="1"/>
  <c r="R2541" i="1"/>
  <c r="U2541" i="1"/>
  <c r="V2541" i="1"/>
  <c r="W2541" i="1"/>
  <c r="Q2542" i="1"/>
  <c r="R2542" i="1"/>
  <c r="U2542" i="1"/>
  <c r="V2542" i="1"/>
  <c r="W2542" i="1"/>
  <c r="Q2543" i="1"/>
  <c r="R2543" i="1"/>
  <c r="U2543" i="1"/>
  <c r="V2543" i="1"/>
  <c r="W2543" i="1"/>
  <c r="Q2544" i="1"/>
  <c r="R2544" i="1"/>
  <c r="U2544" i="1"/>
  <c r="V2544" i="1"/>
  <c r="W2544" i="1"/>
  <c r="Q2545" i="1"/>
  <c r="R2545" i="1"/>
  <c r="U2545" i="1"/>
  <c r="V2545" i="1"/>
  <c r="W2545" i="1"/>
  <c r="Q2546" i="1"/>
  <c r="R2546" i="1"/>
  <c r="U2546" i="1"/>
  <c r="V2546" i="1"/>
  <c r="W2546" i="1"/>
  <c r="Q2547" i="1"/>
  <c r="R2547" i="1"/>
  <c r="U2547" i="1"/>
  <c r="V2547" i="1"/>
  <c r="W2547" i="1"/>
  <c r="Q2548" i="1"/>
  <c r="R2548" i="1"/>
  <c r="U2548" i="1"/>
  <c r="V2548" i="1"/>
  <c r="W2548" i="1"/>
  <c r="Q2549" i="1"/>
  <c r="R2549" i="1"/>
  <c r="U2549" i="1"/>
  <c r="V2549" i="1"/>
  <c r="W2549" i="1"/>
  <c r="Q2550" i="1"/>
  <c r="R2550" i="1"/>
  <c r="U2550" i="1"/>
  <c r="V2550" i="1"/>
  <c r="W2550" i="1"/>
  <c r="Q2551" i="1"/>
  <c r="R2551" i="1"/>
  <c r="U2551" i="1"/>
  <c r="V2551" i="1"/>
  <c r="W2551" i="1"/>
  <c r="Q2552" i="1"/>
  <c r="R2552" i="1"/>
  <c r="U2552" i="1"/>
  <c r="V2552" i="1"/>
  <c r="W2552" i="1"/>
  <c r="Q2553" i="1"/>
  <c r="R2553" i="1"/>
  <c r="U2553" i="1"/>
  <c r="V2553" i="1"/>
  <c r="W2553" i="1"/>
  <c r="Q2554" i="1"/>
  <c r="R2554" i="1"/>
  <c r="U2554" i="1"/>
  <c r="V2554" i="1"/>
  <c r="W2554" i="1"/>
  <c r="Q2555" i="1"/>
  <c r="R2555" i="1"/>
  <c r="U2555" i="1"/>
  <c r="V2555" i="1"/>
  <c r="W2555" i="1"/>
  <c r="Q2556" i="1"/>
  <c r="R2556" i="1"/>
  <c r="U2556" i="1"/>
  <c r="V2556" i="1"/>
  <c r="W2556" i="1"/>
  <c r="Q2557" i="1"/>
  <c r="R2557" i="1"/>
  <c r="U2557" i="1"/>
  <c r="V2557" i="1"/>
  <c r="W2557" i="1"/>
  <c r="Q2558" i="1"/>
  <c r="R2558" i="1"/>
  <c r="U2558" i="1"/>
  <c r="V2558" i="1"/>
  <c r="W2558" i="1"/>
  <c r="Q2559" i="1"/>
  <c r="R2559" i="1"/>
  <c r="U2559" i="1"/>
  <c r="V2559" i="1"/>
  <c r="W2559" i="1"/>
  <c r="Q2560" i="1"/>
  <c r="R2560" i="1"/>
  <c r="U2560" i="1"/>
  <c r="V2560" i="1"/>
  <c r="W2560" i="1"/>
  <c r="Q2561" i="1"/>
  <c r="R2561" i="1"/>
  <c r="U2561" i="1"/>
  <c r="V2561" i="1"/>
  <c r="W2561" i="1"/>
  <c r="Q2562" i="1"/>
  <c r="R2562" i="1"/>
  <c r="U2562" i="1"/>
  <c r="V2562" i="1"/>
  <c r="W2562" i="1"/>
  <c r="Q2563" i="1"/>
  <c r="R2563" i="1"/>
  <c r="U2563" i="1"/>
  <c r="V2563" i="1"/>
  <c r="W2563" i="1"/>
  <c r="Q2564" i="1"/>
  <c r="R2564" i="1"/>
  <c r="U2564" i="1"/>
  <c r="V2564" i="1"/>
  <c r="W2564" i="1"/>
  <c r="Q2565" i="1"/>
  <c r="R2565" i="1"/>
  <c r="U2565" i="1"/>
  <c r="V2565" i="1"/>
  <c r="W2565" i="1"/>
  <c r="Q2566" i="1"/>
  <c r="R2566" i="1"/>
  <c r="U2566" i="1"/>
  <c r="V2566" i="1"/>
  <c r="W2566" i="1"/>
  <c r="Q2567" i="1"/>
  <c r="R2567" i="1"/>
  <c r="U2567" i="1"/>
  <c r="V2567" i="1"/>
  <c r="W2567" i="1"/>
  <c r="Q2568" i="1"/>
  <c r="R2568" i="1"/>
  <c r="U2568" i="1"/>
  <c r="V2568" i="1"/>
  <c r="W2568" i="1"/>
  <c r="Q2569" i="1"/>
  <c r="R2569" i="1"/>
  <c r="U2569" i="1"/>
  <c r="V2569" i="1"/>
  <c r="W2569" i="1"/>
  <c r="Q2570" i="1"/>
  <c r="R2570" i="1"/>
  <c r="U2570" i="1"/>
  <c r="V2570" i="1"/>
  <c r="W2570" i="1"/>
  <c r="Q2571" i="1"/>
  <c r="R2571" i="1"/>
  <c r="U2571" i="1"/>
  <c r="V2571" i="1"/>
  <c r="W2571" i="1"/>
  <c r="Q2572" i="1"/>
  <c r="R2572" i="1"/>
  <c r="U2572" i="1"/>
  <c r="V2572" i="1"/>
  <c r="W2572" i="1"/>
  <c r="Q2573" i="1"/>
  <c r="R2573" i="1"/>
  <c r="U2573" i="1"/>
  <c r="V2573" i="1"/>
  <c r="W2573" i="1"/>
  <c r="Q2574" i="1"/>
  <c r="R2574" i="1"/>
  <c r="U2574" i="1"/>
  <c r="V2574" i="1"/>
  <c r="W2574" i="1"/>
  <c r="Q2575" i="1"/>
  <c r="R2575" i="1"/>
  <c r="U2575" i="1"/>
  <c r="V2575" i="1"/>
  <c r="W2575" i="1"/>
  <c r="Q2576" i="1"/>
  <c r="R2576" i="1"/>
  <c r="U2576" i="1"/>
  <c r="V2576" i="1"/>
  <c r="W2576" i="1"/>
  <c r="Q2577" i="1"/>
  <c r="R2577" i="1"/>
  <c r="U2577" i="1"/>
  <c r="V2577" i="1"/>
  <c r="W2577" i="1"/>
  <c r="Q2578" i="1"/>
  <c r="R2578" i="1"/>
  <c r="U2578" i="1"/>
  <c r="V2578" i="1"/>
  <c r="W2578" i="1"/>
  <c r="Q2579" i="1"/>
  <c r="R2579" i="1"/>
  <c r="U2579" i="1"/>
  <c r="V2579" i="1"/>
  <c r="W2579" i="1"/>
  <c r="Q2580" i="1"/>
  <c r="R2580" i="1"/>
  <c r="U2580" i="1"/>
  <c r="V2580" i="1"/>
  <c r="W2580" i="1"/>
  <c r="Q2581" i="1"/>
  <c r="R2581" i="1"/>
  <c r="U2581" i="1"/>
  <c r="V2581" i="1"/>
  <c r="W2581" i="1"/>
  <c r="Q2582" i="1"/>
  <c r="R2582" i="1"/>
  <c r="U2582" i="1"/>
  <c r="V2582" i="1"/>
  <c r="W2582" i="1"/>
  <c r="Q2583" i="1"/>
  <c r="R2583" i="1"/>
  <c r="U2583" i="1"/>
  <c r="V2583" i="1"/>
  <c r="W2583" i="1"/>
  <c r="Q2584" i="1"/>
  <c r="R2584" i="1"/>
  <c r="U2584" i="1"/>
  <c r="V2584" i="1"/>
  <c r="W2584" i="1"/>
  <c r="Q2585" i="1"/>
  <c r="R2585" i="1"/>
  <c r="U2585" i="1"/>
  <c r="V2585" i="1"/>
  <c r="W2585" i="1"/>
  <c r="Q2586" i="1"/>
  <c r="R2586" i="1"/>
  <c r="U2586" i="1"/>
  <c r="V2586" i="1"/>
  <c r="W2586" i="1"/>
  <c r="Q2587" i="1"/>
  <c r="R2587" i="1"/>
  <c r="U2587" i="1"/>
  <c r="V2587" i="1"/>
  <c r="W2587" i="1"/>
  <c r="Q2588" i="1"/>
  <c r="R2588" i="1"/>
  <c r="U2588" i="1"/>
  <c r="V2588" i="1"/>
  <c r="W2588" i="1"/>
  <c r="Q2589" i="1"/>
  <c r="R2589" i="1"/>
  <c r="U2589" i="1"/>
  <c r="V2589" i="1"/>
  <c r="W2589" i="1"/>
  <c r="Q2590" i="1"/>
  <c r="R2590" i="1"/>
  <c r="U2590" i="1"/>
  <c r="V2590" i="1"/>
  <c r="W2590" i="1"/>
  <c r="Q2591" i="1"/>
  <c r="R2591" i="1"/>
  <c r="U2591" i="1"/>
  <c r="V2591" i="1"/>
  <c r="W2591" i="1"/>
  <c r="Q2592" i="1"/>
  <c r="R2592" i="1"/>
  <c r="U2592" i="1"/>
  <c r="V2592" i="1"/>
  <c r="W2592" i="1"/>
  <c r="Q2593" i="1"/>
  <c r="R2593" i="1"/>
  <c r="U2593" i="1"/>
  <c r="V2593" i="1"/>
  <c r="W2593" i="1"/>
  <c r="Q2594" i="1"/>
  <c r="R2594" i="1"/>
  <c r="U2594" i="1"/>
  <c r="V2594" i="1"/>
  <c r="W2594" i="1"/>
  <c r="Q2595" i="1"/>
  <c r="R2595" i="1"/>
  <c r="U2595" i="1"/>
  <c r="V2595" i="1"/>
  <c r="W2595" i="1"/>
  <c r="Q2596" i="1"/>
  <c r="R2596" i="1"/>
  <c r="U2596" i="1"/>
  <c r="V2596" i="1"/>
  <c r="W2596" i="1"/>
  <c r="Q2597" i="1"/>
  <c r="R2597" i="1"/>
  <c r="U2597" i="1"/>
  <c r="V2597" i="1"/>
  <c r="W2597" i="1"/>
  <c r="Q2598" i="1"/>
  <c r="R2598" i="1"/>
  <c r="U2598" i="1"/>
  <c r="V2598" i="1"/>
  <c r="W2598" i="1"/>
  <c r="Q2599" i="1"/>
  <c r="R2599" i="1"/>
  <c r="U2599" i="1"/>
  <c r="V2599" i="1"/>
  <c r="W2599" i="1"/>
  <c r="Q2600" i="1"/>
  <c r="R2600" i="1"/>
  <c r="U2600" i="1"/>
  <c r="V2600" i="1"/>
  <c r="W2600" i="1"/>
  <c r="Q2601" i="1"/>
  <c r="R2601" i="1"/>
  <c r="U2601" i="1"/>
  <c r="V2601" i="1"/>
  <c r="W2601" i="1"/>
  <c r="Q2602" i="1"/>
  <c r="R2602" i="1"/>
  <c r="U2602" i="1"/>
  <c r="V2602" i="1"/>
  <c r="W2602" i="1"/>
  <c r="Q2603" i="1"/>
  <c r="R2603" i="1"/>
  <c r="U2603" i="1"/>
  <c r="V2603" i="1"/>
  <c r="W2603" i="1"/>
  <c r="Q2604" i="1"/>
  <c r="R2604" i="1"/>
  <c r="U2604" i="1"/>
  <c r="V2604" i="1"/>
  <c r="W2604" i="1"/>
  <c r="Q2605" i="1"/>
  <c r="R2605" i="1"/>
  <c r="U2605" i="1"/>
  <c r="V2605" i="1"/>
  <c r="W2605" i="1"/>
  <c r="Q2606" i="1"/>
  <c r="R2606" i="1"/>
  <c r="U2606" i="1"/>
  <c r="V2606" i="1"/>
  <c r="W2606" i="1"/>
  <c r="Q2607" i="1"/>
  <c r="R2607" i="1"/>
  <c r="U2607" i="1"/>
  <c r="V2607" i="1"/>
  <c r="W2607" i="1"/>
  <c r="Q2608" i="1"/>
  <c r="R2608" i="1"/>
  <c r="U2608" i="1"/>
  <c r="V2608" i="1"/>
  <c r="W2608" i="1"/>
  <c r="Q2609" i="1"/>
  <c r="R2609" i="1"/>
  <c r="U2609" i="1"/>
  <c r="V2609" i="1"/>
  <c r="W2609" i="1"/>
  <c r="Q2610" i="1"/>
  <c r="R2610" i="1"/>
  <c r="U2610" i="1"/>
  <c r="V2610" i="1"/>
  <c r="W2610" i="1"/>
  <c r="Q2611" i="1"/>
  <c r="R2611" i="1"/>
  <c r="U2611" i="1"/>
  <c r="V2611" i="1"/>
  <c r="W2611" i="1"/>
  <c r="Q2612" i="1"/>
  <c r="R2612" i="1"/>
  <c r="U2612" i="1"/>
  <c r="V2612" i="1"/>
  <c r="W2612" i="1"/>
  <c r="Q2613" i="1"/>
  <c r="R2613" i="1"/>
  <c r="U2613" i="1"/>
  <c r="V2613" i="1"/>
  <c r="W2613" i="1"/>
  <c r="Q2614" i="1"/>
  <c r="R2614" i="1"/>
  <c r="U2614" i="1"/>
  <c r="V2614" i="1"/>
  <c r="W2614" i="1"/>
  <c r="Q2615" i="1"/>
  <c r="R2615" i="1"/>
  <c r="U2615" i="1"/>
  <c r="V2615" i="1"/>
  <c r="W2615" i="1"/>
  <c r="Q2616" i="1"/>
  <c r="R2616" i="1"/>
  <c r="U2616" i="1"/>
  <c r="V2616" i="1"/>
  <c r="W2616" i="1"/>
  <c r="Q2617" i="1"/>
  <c r="R2617" i="1"/>
  <c r="U2617" i="1"/>
  <c r="V2617" i="1"/>
  <c r="W2617" i="1"/>
  <c r="Q2618" i="1"/>
  <c r="R2618" i="1"/>
  <c r="U2618" i="1"/>
  <c r="V2618" i="1"/>
  <c r="W2618" i="1"/>
  <c r="Q2619" i="1"/>
  <c r="R2619" i="1"/>
  <c r="U2619" i="1"/>
  <c r="V2619" i="1"/>
  <c r="W2619" i="1"/>
  <c r="Q2620" i="1"/>
  <c r="R2620" i="1"/>
  <c r="U2620" i="1"/>
  <c r="V2620" i="1"/>
  <c r="W2620" i="1"/>
  <c r="Q2621" i="1"/>
  <c r="R2621" i="1"/>
  <c r="U2621" i="1"/>
  <c r="V2621" i="1"/>
  <c r="W2621" i="1"/>
  <c r="Q2622" i="1"/>
  <c r="R2622" i="1"/>
  <c r="U2622" i="1"/>
  <c r="V2622" i="1"/>
  <c r="W2622" i="1"/>
  <c r="Q2623" i="1"/>
  <c r="R2623" i="1"/>
  <c r="U2623" i="1"/>
  <c r="V2623" i="1"/>
  <c r="W2623" i="1"/>
  <c r="Q2624" i="1"/>
  <c r="R2624" i="1"/>
  <c r="U2624" i="1"/>
  <c r="V2624" i="1"/>
  <c r="W2624" i="1"/>
  <c r="Q2625" i="1"/>
  <c r="R2625" i="1"/>
  <c r="U2625" i="1"/>
  <c r="V2625" i="1"/>
  <c r="W2625" i="1"/>
  <c r="Q2626" i="1"/>
  <c r="R2626" i="1"/>
  <c r="U2626" i="1"/>
  <c r="V2626" i="1"/>
  <c r="W2626" i="1"/>
  <c r="Q2627" i="1"/>
  <c r="R2627" i="1"/>
  <c r="U2627" i="1"/>
  <c r="V2627" i="1"/>
  <c r="W2627" i="1"/>
  <c r="Q2628" i="1"/>
  <c r="R2628" i="1"/>
  <c r="U2628" i="1"/>
  <c r="V2628" i="1"/>
  <c r="W2628" i="1"/>
  <c r="Q2629" i="1"/>
  <c r="R2629" i="1"/>
  <c r="U2629" i="1"/>
  <c r="V2629" i="1"/>
  <c r="W2629" i="1"/>
  <c r="Q2630" i="1"/>
  <c r="R2630" i="1"/>
  <c r="U2630" i="1"/>
  <c r="V2630" i="1"/>
  <c r="W2630" i="1"/>
  <c r="Q2631" i="1"/>
  <c r="R2631" i="1"/>
  <c r="U2631" i="1"/>
  <c r="V2631" i="1"/>
  <c r="W2631" i="1"/>
  <c r="Q2632" i="1"/>
  <c r="R2632" i="1"/>
  <c r="U2632" i="1"/>
  <c r="V2632" i="1"/>
  <c r="W2632" i="1"/>
  <c r="Q2633" i="1"/>
  <c r="R2633" i="1"/>
  <c r="U2633" i="1"/>
  <c r="V2633" i="1"/>
  <c r="W2633" i="1"/>
  <c r="Q2634" i="1"/>
  <c r="R2634" i="1"/>
  <c r="U2634" i="1"/>
  <c r="V2634" i="1"/>
  <c r="W2634" i="1"/>
  <c r="Q2635" i="1"/>
  <c r="R2635" i="1"/>
  <c r="U2635" i="1"/>
  <c r="V2635" i="1"/>
  <c r="W2635" i="1"/>
  <c r="Q2636" i="1"/>
  <c r="R2636" i="1"/>
  <c r="U2636" i="1"/>
  <c r="V2636" i="1"/>
  <c r="W2636" i="1"/>
  <c r="Q2637" i="1"/>
  <c r="R2637" i="1"/>
  <c r="U2637" i="1"/>
  <c r="V2637" i="1"/>
  <c r="W2637" i="1"/>
  <c r="Q2638" i="1"/>
  <c r="R2638" i="1"/>
  <c r="U2638" i="1"/>
  <c r="V2638" i="1"/>
  <c r="W2638" i="1"/>
  <c r="Q2639" i="1"/>
  <c r="R2639" i="1"/>
  <c r="U2639" i="1"/>
  <c r="V2639" i="1"/>
  <c r="W2639" i="1"/>
  <c r="Q2640" i="1"/>
  <c r="R2640" i="1"/>
  <c r="U2640" i="1"/>
  <c r="V2640" i="1"/>
  <c r="W2640" i="1"/>
  <c r="Q2641" i="1"/>
  <c r="R2641" i="1"/>
  <c r="U2641" i="1"/>
  <c r="V2641" i="1"/>
  <c r="W2641" i="1"/>
  <c r="Q2642" i="1"/>
  <c r="R2642" i="1"/>
  <c r="U2642" i="1"/>
  <c r="V2642" i="1"/>
  <c r="W2642" i="1"/>
  <c r="Q2643" i="1"/>
  <c r="R2643" i="1"/>
  <c r="U2643" i="1"/>
  <c r="V2643" i="1"/>
  <c r="W2643" i="1"/>
  <c r="Q2644" i="1"/>
  <c r="R2644" i="1"/>
  <c r="U2644" i="1"/>
  <c r="V2644" i="1"/>
  <c r="W2644" i="1"/>
  <c r="Q2645" i="1"/>
  <c r="R2645" i="1"/>
  <c r="U2645" i="1"/>
  <c r="V2645" i="1"/>
  <c r="W2645" i="1"/>
  <c r="Q2646" i="1"/>
  <c r="R2646" i="1"/>
  <c r="U2646" i="1"/>
  <c r="V2646" i="1"/>
  <c r="W2646" i="1"/>
  <c r="Q2647" i="1"/>
  <c r="R2647" i="1"/>
  <c r="U2647" i="1"/>
  <c r="V2647" i="1"/>
  <c r="W2647" i="1"/>
  <c r="Q2648" i="1"/>
  <c r="R2648" i="1"/>
  <c r="U2648" i="1"/>
  <c r="V2648" i="1"/>
  <c r="W2648" i="1"/>
  <c r="Q2649" i="1"/>
  <c r="R2649" i="1"/>
  <c r="U2649" i="1"/>
  <c r="V2649" i="1"/>
  <c r="W2649" i="1"/>
  <c r="Q2650" i="1"/>
  <c r="R2650" i="1"/>
  <c r="U2650" i="1"/>
  <c r="V2650" i="1"/>
  <c r="W2650" i="1"/>
  <c r="Q2651" i="1"/>
  <c r="R2651" i="1"/>
  <c r="U2651" i="1"/>
  <c r="V2651" i="1"/>
  <c r="W2651" i="1"/>
  <c r="Q2652" i="1"/>
  <c r="R2652" i="1"/>
  <c r="U2652" i="1"/>
  <c r="V2652" i="1"/>
  <c r="W2652" i="1"/>
  <c r="Q2653" i="1"/>
  <c r="R2653" i="1"/>
  <c r="U2653" i="1"/>
  <c r="V2653" i="1"/>
  <c r="W2653" i="1"/>
  <c r="Q2654" i="1"/>
  <c r="R2654" i="1"/>
  <c r="U2654" i="1"/>
  <c r="V2654" i="1"/>
  <c r="W2654" i="1"/>
  <c r="Q2655" i="1"/>
  <c r="R2655" i="1"/>
  <c r="U2655" i="1"/>
  <c r="V2655" i="1"/>
  <c r="W2655" i="1"/>
  <c r="Q2656" i="1"/>
  <c r="R2656" i="1"/>
  <c r="U2656" i="1"/>
  <c r="V2656" i="1"/>
  <c r="W2656" i="1"/>
  <c r="Q2657" i="1"/>
  <c r="R2657" i="1"/>
  <c r="U2657" i="1"/>
  <c r="V2657" i="1"/>
  <c r="W2657" i="1"/>
  <c r="Q2658" i="1"/>
  <c r="R2658" i="1"/>
  <c r="U2658" i="1"/>
  <c r="V2658" i="1"/>
  <c r="W2658" i="1"/>
  <c r="Q2659" i="1"/>
  <c r="R2659" i="1"/>
  <c r="U2659" i="1"/>
  <c r="V2659" i="1"/>
  <c r="W2659" i="1"/>
  <c r="Q2660" i="1"/>
  <c r="R2660" i="1"/>
  <c r="U2660" i="1"/>
  <c r="V2660" i="1"/>
  <c r="W2660" i="1"/>
  <c r="Q2661" i="1"/>
  <c r="R2661" i="1"/>
  <c r="U2661" i="1"/>
  <c r="V2661" i="1"/>
  <c r="W2661" i="1"/>
  <c r="Q2662" i="1"/>
  <c r="R2662" i="1"/>
  <c r="U2662" i="1"/>
  <c r="V2662" i="1"/>
  <c r="W2662" i="1"/>
  <c r="Q2663" i="1"/>
  <c r="R2663" i="1"/>
  <c r="U2663" i="1"/>
  <c r="V2663" i="1"/>
  <c r="W2663" i="1"/>
  <c r="Q2664" i="1"/>
  <c r="R2664" i="1"/>
  <c r="U2664" i="1"/>
  <c r="V2664" i="1"/>
  <c r="W2664" i="1"/>
  <c r="Q2665" i="1"/>
  <c r="R2665" i="1"/>
  <c r="U2665" i="1"/>
  <c r="V2665" i="1"/>
  <c r="W2665" i="1"/>
  <c r="Q2666" i="1"/>
  <c r="R2666" i="1"/>
  <c r="U2666" i="1"/>
  <c r="V2666" i="1"/>
  <c r="W2666" i="1"/>
  <c r="Q2667" i="1"/>
  <c r="R2667" i="1"/>
  <c r="U2667" i="1"/>
  <c r="V2667" i="1"/>
  <c r="W2667" i="1"/>
  <c r="Q2668" i="1"/>
  <c r="R2668" i="1"/>
  <c r="U2668" i="1"/>
  <c r="V2668" i="1"/>
  <c r="W2668" i="1"/>
  <c r="Q2669" i="1"/>
  <c r="R2669" i="1"/>
  <c r="U2669" i="1"/>
  <c r="V2669" i="1"/>
  <c r="W2669" i="1"/>
  <c r="Q2670" i="1"/>
  <c r="R2670" i="1"/>
  <c r="U2670" i="1"/>
  <c r="V2670" i="1"/>
  <c r="W2670" i="1"/>
  <c r="Q2671" i="1"/>
  <c r="R2671" i="1"/>
  <c r="U2671" i="1"/>
  <c r="V2671" i="1"/>
  <c r="W2671" i="1"/>
  <c r="Q2672" i="1"/>
  <c r="R2672" i="1"/>
  <c r="U2672" i="1"/>
  <c r="V2672" i="1"/>
  <c r="W2672" i="1"/>
  <c r="Q2673" i="1"/>
  <c r="R2673" i="1"/>
  <c r="U2673" i="1"/>
  <c r="V2673" i="1"/>
  <c r="W2673" i="1"/>
  <c r="Q2674" i="1"/>
  <c r="R2674" i="1"/>
  <c r="U2674" i="1"/>
  <c r="V2674" i="1"/>
  <c r="W2674" i="1"/>
  <c r="Q2675" i="1"/>
  <c r="R2675" i="1"/>
  <c r="U2675" i="1"/>
  <c r="V2675" i="1"/>
  <c r="W2675" i="1"/>
  <c r="Q2676" i="1"/>
  <c r="R2676" i="1"/>
  <c r="U2676" i="1"/>
  <c r="V2676" i="1"/>
  <c r="W2676" i="1"/>
  <c r="Q2677" i="1"/>
  <c r="R2677" i="1"/>
  <c r="U2677" i="1"/>
  <c r="V2677" i="1"/>
  <c r="W2677" i="1"/>
  <c r="Q2678" i="1"/>
  <c r="R2678" i="1"/>
  <c r="U2678" i="1"/>
  <c r="V2678" i="1"/>
  <c r="W2678" i="1"/>
  <c r="Q2679" i="1"/>
  <c r="R2679" i="1"/>
  <c r="U2679" i="1"/>
  <c r="V2679" i="1"/>
  <c r="W2679" i="1"/>
  <c r="Q2680" i="1"/>
  <c r="R2680" i="1"/>
  <c r="U2680" i="1"/>
  <c r="V2680" i="1"/>
  <c r="W2680" i="1"/>
  <c r="Q2681" i="1"/>
  <c r="R2681" i="1"/>
  <c r="U2681" i="1"/>
  <c r="V2681" i="1"/>
  <c r="W2681" i="1"/>
  <c r="Q2682" i="1"/>
  <c r="R2682" i="1"/>
  <c r="U2682" i="1"/>
  <c r="V2682" i="1"/>
  <c r="W2682" i="1"/>
  <c r="Q2683" i="1"/>
  <c r="R2683" i="1"/>
  <c r="U2683" i="1"/>
  <c r="V2683" i="1"/>
  <c r="W2683" i="1"/>
  <c r="Q2684" i="1"/>
  <c r="R2684" i="1"/>
  <c r="U2684" i="1"/>
  <c r="V2684" i="1"/>
  <c r="W2684" i="1"/>
  <c r="Q2685" i="1"/>
  <c r="R2685" i="1"/>
  <c r="U2685" i="1"/>
  <c r="V2685" i="1"/>
  <c r="W2685" i="1"/>
  <c r="Q2686" i="1"/>
  <c r="R2686" i="1"/>
  <c r="U2686" i="1"/>
  <c r="V2686" i="1"/>
  <c r="W2686" i="1"/>
  <c r="Q2687" i="1"/>
  <c r="R2687" i="1"/>
  <c r="U2687" i="1"/>
  <c r="V2687" i="1"/>
  <c r="W2687" i="1"/>
  <c r="Q2688" i="1"/>
  <c r="R2688" i="1"/>
  <c r="U2688" i="1"/>
  <c r="V2688" i="1"/>
  <c r="W2688" i="1"/>
  <c r="Q2689" i="1"/>
  <c r="R2689" i="1"/>
  <c r="U2689" i="1"/>
  <c r="V2689" i="1"/>
  <c r="W2689" i="1"/>
  <c r="Q2690" i="1"/>
  <c r="R2690" i="1"/>
  <c r="U2690" i="1"/>
  <c r="V2690" i="1"/>
  <c r="W2690" i="1"/>
  <c r="Q2691" i="1"/>
  <c r="R2691" i="1"/>
  <c r="U2691" i="1"/>
  <c r="V2691" i="1"/>
  <c r="W2691" i="1"/>
  <c r="Q2692" i="1"/>
  <c r="R2692" i="1"/>
  <c r="U2692" i="1"/>
  <c r="V2692" i="1"/>
  <c r="W2692" i="1"/>
  <c r="Q2693" i="1"/>
  <c r="R2693" i="1"/>
  <c r="U2693" i="1"/>
  <c r="V2693" i="1"/>
  <c r="W2693" i="1"/>
  <c r="Q2694" i="1"/>
  <c r="R2694" i="1"/>
  <c r="U2694" i="1"/>
  <c r="V2694" i="1"/>
  <c r="W2694" i="1"/>
  <c r="Q2695" i="1"/>
  <c r="R2695" i="1"/>
  <c r="U2695" i="1"/>
  <c r="V2695" i="1"/>
  <c r="W2695" i="1"/>
  <c r="Q2696" i="1"/>
  <c r="R2696" i="1"/>
  <c r="U2696" i="1"/>
  <c r="V2696" i="1"/>
  <c r="W2696" i="1"/>
  <c r="Q2697" i="1"/>
  <c r="R2697" i="1"/>
  <c r="U2697" i="1"/>
  <c r="V2697" i="1"/>
  <c r="W2697" i="1"/>
  <c r="Q2698" i="1"/>
  <c r="R2698" i="1"/>
  <c r="U2698" i="1"/>
  <c r="V2698" i="1"/>
  <c r="W2698" i="1"/>
  <c r="Q2699" i="1"/>
  <c r="R2699" i="1"/>
  <c r="U2699" i="1"/>
  <c r="V2699" i="1"/>
  <c r="W2699" i="1"/>
  <c r="Q2700" i="1"/>
  <c r="R2700" i="1"/>
  <c r="U2700" i="1"/>
  <c r="V2700" i="1"/>
  <c r="W2700" i="1"/>
  <c r="Q2701" i="1"/>
  <c r="R2701" i="1"/>
  <c r="U2701" i="1"/>
  <c r="V2701" i="1"/>
  <c r="W2701" i="1"/>
  <c r="Q2702" i="1"/>
  <c r="R2702" i="1"/>
  <c r="U2702" i="1"/>
  <c r="V2702" i="1"/>
  <c r="W2702" i="1"/>
  <c r="Q2703" i="1"/>
  <c r="R2703" i="1"/>
  <c r="U2703" i="1"/>
  <c r="V2703" i="1"/>
  <c r="W2703" i="1"/>
  <c r="Q2704" i="1"/>
  <c r="R2704" i="1"/>
  <c r="U2704" i="1"/>
  <c r="V2704" i="1"/>
  <c r="W2704" i="1"/>
  <c r="Q2705" i="1"/>
  <c r="R2705" i="1"/>
  <c r="U2705" i="1"/>
  <c r="V2705" i="1"/>
  <c r="W2705" i="1"/>
  <c r="Q2706" i="1"/>
  <c r="R2706" i="1"/>
  <c r="U2706" i="1"/>
  <c r="V2706" i="1"/>
  <c r="W2706" i="1"/>
  <c r="Q2707" i="1"/>
  <c r="R2707" i="1"/>
  <c r="U2707" i="1"/>
  <c r="V2707" i="1"/>
  <c r="W2707" i="1"/>
  <c r="Q2708" i="1"/>
  <c r="R2708" i="1"/>
  <c r="U2708" i="1"/>
  <c r="V2708" i="1"/>
  <c r="W2708" i="1"/>
  <c r="Q2709" i="1"/>
  <c r="R2709" i="1"/>
  <c r="U2709" i="1"/>
  <c r="V2709" i="1"/>
  <c r="W2709" i="1"/>
  <c r="Q2710" i="1"/>
  <c r="R2710" i="1"/>
  <c r="U2710" i="1"/>
  <c r="V2710" i="1"/>
  <c r="W2710" i="1"/>
  <c r="Q2711" i="1"/>
  <c r="R2711" i="1"/>
  <c r="U2711" i="1"/>
  <c r="V2711" i="1"/>
  <c r="W2711" i="1"/>
  <c r="Q2712" i="1"/>
  <c r="R2712" i="1"/>
  <c r="U2712" i="1"/>
  <c r="V2712" i="1"/>
  <c r="W2712" i="1"/>
  <c r="Q2713" i="1"/>
  <c r="R2713" i="1"/>
  <c r="U2713" i="1"/>
  <c r="V2713" i="1"/>
  <c r="W2713" i="1"/>
  <c r="Q2714" i="1"/>
  <c r="R2714" i="1"/>
  <c r="U2714" i="1"/>
  <c r="V2714" i="1"/>
  <c r="W2714" i="1"/>
  <c r="Q2715" i="1"/>
  <c r="R2715" i="1"/>
  <c r="U2715" i="1"/>
  <c r="V2715" i="1"/>
  <c r="W2715" i="1"/>
  <c r="Q2716" i="1"/>
  <c r="R2716" i="1"/>
  <c r="U2716" i="1"/>
  <c r="V2716" i="1"/>
  <c r="W2716" i="1"/>
  <c r="Q2717" i="1"/>
  <c r="R2717" i="1"/>
  <c r="U2717" i="1"/>
  <c r="V2717" i="1"/>
  <c r="W2717" i="1"/>
  <c r="Q2718" i="1"/>
  <c r="R2718" i="1"/>
  <c r="U2718" i="1"/>
  <c r="V2718" i="1"/>
  <c r="W2718" i="1"/>
  <c r="Q2719" i="1"/>
  <c r="R2719" i="1"/>
  <c r="U2719" i="1"/>
  <c r="V2719" i="1"/>
  <c r="W2719" i="1"/>
  <c r="Q2720" i="1"/>
  <c r="R2720" i="1"/>
  <c r="U2720" i="1"/>
  <c r="V2720" i="1"/>
  <c r="W2720" i="1"/>
  <c r="Q2721" i="1"/>
  <c r="R2721" i="1"/>
  <c r="U2721" i="1"/>
  <c r="V2721" i="1"/>
  <c r="W2721" i="1"/>
  <c r="Q2722" i="1"/>
  <c r="R2722" i="1"/>
  <c r="U2722" i="1"/>
  <c r="V2722" i="1"/>
  <c r="W2722" i="1"/>
  <c r="Q2723" i="1"/>
  <c r="R2723" i="1"/>
  <c r="U2723" i="1"/>
  <c r="V2723" i="1"/>
  <c r="W2723" i="1"/>
  <c r="Q2724" i="1"/>
  <c r="R2724" i="1"/>
  <c r="U2724" i="1"/>
  <c r="V2724" i="1"/>
  <c r="W2724" i="1"/>
  <c r="Q2725" i="1"/>
  <c r="R2725" i="1"/>
  <c r="U2725" i="1"/>
  <c r="V2725" i="1"/>
  <c r="W2725" i="1"/>
  <c r="Q2726" i="1"/>
  <c r="R2726" i="1"/>
  <c r="U2726" i="1"/>
  <c r="V2726" i="1"/>
  <c r="W2726" i="1"/>
  <c r="Q2727" i="1"/>
  <c r="R2727" i="1"/>
  <c r="U2727" i="1"/>
  <c r="V2727" i="1"/>
  <c r="W2727" i="1"/>
  <c r="Q2728" i="1"/>
  <c r="R2728" i="1"/>
  <c r="U2728" i="1"/>
  <c r="V2728" i="1"/>
  <c r="W2728" i="1"/>
  <c r="Q2729" i="1"/>
  <c r="R2729" i="1"/>
  <c r="U2729" i="1"/>
  <c r="V2729" i="1"/>
  <c r="W2729" i="1"/>
  <c r="Q2730" i="1"/>
  <c r="R2730" i="1"/>
  <c r="U2730" i="1"/>
  <c r="V2730" i="1"/>
  <c r="W2730" i="1"/>
  <c r="Q2731" i="1"/>
  <c r="R2731" i="1"/>
  <c r="U2731" i="1"/>
  <c r="V2731" i="1"/>
  <c r="W2731" i="1"/>
  <c r="Q2732" i="1"/>
  <c r="R2732" i="1"/>
  <c r="U2732" i="1"/>
  <c r="V2732" i="1"/>
  <c r="W2732" i="1"/>
  <c r="Q2733" i="1"/>
  <c r="R2733" i="1"/>
  <c r="U2733" i="1"/>
  <c r="V2733" i="1"/>
  <c r="W2733" i="1"/>
  <c r="Q2734" i="1"/>
  <c r="R2734" i="1"/>
  <c r="U2734" i="1"/>
  <c r="V2734" i="1"/>
  <c r="W2734" i="1"/>
  <c r="Q2735" i="1"/>
  <c r="R2735" i="1"/>
  <c r="U2735" i="1"/>
  <c r="V2735" i="1"/>
  <c r="W2735" i="1"/>
  <c r="Q2736" i="1"/>
  <c r="R2736" i="1"/>
  <c r="U2736" i="1"/>
  <c r="V2736" i="1"/>
  <c r="W2736" i="1"/>
  <c r="Q2737" i="1"/>
  <c r="R2737" i="1"/>
  <c r="U2737" i="1"/>
  <c r="V2737" i="1"/>
  <c r="W2737" i="1"/>
  <c r="Q2738" i="1"/>
  <c r="R2738" i="1"/>
  <c r="U2738" i="1"/>
  <c r="V2738" i="1"/>
  <c r="W2738" i="1"/>
  <c r="Q2739" i="1"/>
  <c r="R2739" i="1"/>
  <c r="U2739" i="1"/>
  <c r="V2739" i="1"/>
  <c r="W2739" i="1"/>
  <c r="Q2740" i="1"/>
  <c r="R2740" i="1"/>
  <c r="U2740" i="1"/>
  <c r="V2740" i="1"/>
  <c r="W2740" i="1"/>
  <c r="Q2741" i="1"/>
  <c r="R2741" i="1"/>
  <c r="U2741" i="1"/>
  <c r="V2741" i="1"/>
  <c r="W2741" i="1"/>
  <c r="Q2742" i="1"/>
  <c r="R2742" i="1"/>
  <c r="U2742" i="1"/>
  <c r="V2742" i="1"/>
  <c r="W2742" i="1"/>
  <c r="Q2743" i="1"/>
  <c r="R2743" i="1"/>
  <c r="U2743" i="1"/>
  <c r="V2743" i="1"/>
  <c r="W2743" i="1"/>
  <c r="Q2744" i="1"/>
  <c r="R2744" i="1"/>
  <c r="U2744" i="1"/>
  <c r="V2744" i="1"/>
  <c r="W2744" i="1"/>
  <c r="Q2745" i="1"/>
  <c r="R2745" i="1"/>
  <c r="U2745" i="1"/>
  <c r="V2745" i="1"/>
  <c r="W2745" i="1"/>
  <c r="Q2746" i="1"/>
  <c r="R2746" i="1"/>
  <c r="U2746" i="1"/>
  <c r="V2746" i="1"/>
  <c r="W2746" i="1"/>
  <c r="Q2747" i="1"/>
  <c r="R2747" i="1"/>
  <c r="U2747" i="1"/>
  <c r="V2747" i="1"/>
  <c r="W2747" i="1"/>
  <c r="Q2748" i="1"/>
  <c r="R2748" i="1"/>
  <c r="U2748" i="1"/>
  <c r="V2748" i="1"/>
  <c r="W2748" i="1"/>
  <c r="Q2749" i="1"/>
  <c r="R2749" i="1"/>
  <c r="U2749" i="1"/>
  <c r="V2749" i="1"/>
  <c r="W2749" i="1"/>
  <c r="Q2750" i="1"/>
  <c r="R2750" i="1"/>
  <c r="U2750" i="1"/>
  <c r="V2750" i="1"/>
  <c r="W2750" i="1"/>
  <c r="Q2751" i="1"/>
  <c r="R2751" i="1"/>
  <c r="U2751" i="1"/>
  <c r="V2751" i="1"/>
  <c r="W2751" i="1"/>
  <c r="Q2752" i="1"/>
  <c r="R2752" i="1"/>
  <c r="U2752" i="1"/>
  <c r="V2752" i="1"/>
  <c r="W2752" i="1"/>
  <c r="Q2753" i="1"/>
  <c r="R2753" i="1"/>
  <c r="U2753" i="1"/>
  <c r="V2753" i="1"/>
  <c r="W2753" i="1"/>
  <c r="Q2754" i="1"/>
  <c r="R2754" i="1"/>
  <c r="U2754" i="1"/>
  <c r="V2754" i="1"/>
  <c r="W2754" i="1"/>
  <c r="Q2755" i="1"/>
  <c r="R2755" i="1"/>
  <c r="U2755" i="1"/>
  <c r="V2755" i="1"/>
  <c r="W2755" i="1"/>
  <c r="Q2756" i="1"/>
  <c r="R2756" i="1"/>
  <c r="U2756" i="1"/>
  <c r="V2756" i="1"/>
  <c r="W2756" i="1"/>
  <c r="Q2757" i="1"/>
  <c r="R2757" i="1"/>
  <c r="U2757" i="1"/>
  <c r="V2757" i="1"/>
  <c r="W2757" i="1"/>
  <c r="Q2758" i="1"/>
  <c r="R2758" i="1"/>
  <c r="U2758" i="1"/>
  <c r="V2758" i="1"/>
  <c r="W2758" i="1"/>
  <c r="Q2759" i="1"/>
  <c r="R2759" i="1"/>
  <c r="U2759" i="1"/>
  <c r="V2759" i="1"/>
  <c r="W2759" i="1"/>
  <c r="Q2760" i="1"/>
  <c r="R2760" i="1"/>
  <c r="U2760" i="1"/>
  <c r="V2760" i="1"/>
  <c r="W2760" i="1"/>
  <c r="Q2761" i="1"/>
  <c r="R2761" i="1"/>
  <c r="U2761" i="1"/>
  <c r="V2761" i="1"/>
  <c r="W2761" i="1"/>
  <c r="Q2762" i="1"/>
  <c r="R2762" i="1"/>
  <c r="U2762" i="1"/>
  <c r="V2762" i="1"/>
  <c r="W2762" i="1"/>
  <c r="Q2763" i="1"/>
  <c r="R2763" i="1"/>
  <c r="U2763" i="1"/>
  <c r="V2763" i="1"/>
  <c r="W2763" i="1"/>
  <c r="Q2764" i="1"/>
  <c r="R2764" i="1"/>
  <c r="U2764" i="1"/>
  <c r="V2764" i="1"/>
  <c r="W2764" i="1"/>
  <c r="Q2765" i="1"/>
  <c r="R2765" i="1"/>
  <c r="U2765" i="1"/>
  <c r="V2765" i="1"/>
  <c r="W2765" i="1"/>
  <c r="Q2766" i="1"/>
  <c r="R2766" i="1"/>
  <c r="U2766" i="1"/>
  <c r="V2766" i="1"/>
  <c r="W2766" i="1"/>
  <c r="Q2767" i="1"/>
  <c r="R2767" i="1"/>
  <c r="U2767" i="1"/>
  <c r="V2767" i="1"/>
  <c r="W2767" i="1"/>
  <c r="Q2768" i="1"/>
  <c r="R2768" i="1"/>
  <c r="U2768" i="1"/>
  <c r="V2768" i="1"/>
  <c r="W2768" i="1"/>
  <c r="Q2769" i="1"/>
  <c r="R2769" i="1"/>
  <c r="U2769" i="1"/>
  <c r="V2769" i="1"/>
  <c r="W2769" i="1"/>
  <c r="Q2770" i="1"/>
  <c r="R2770" i="1"/>
  <c r="U2770" i="1"/>
  <c r="V2770" i="1"/>
  <c r="W2770" i="1"/>
  <c r="Q2771" i="1"/>
  <c r="R2771" i="1"/>
  <c r="U2771" i="1"/>
  <c r="V2771" i="1"/>
  <c r="W2771" i="1"/>
  <c r="Q2772" i="1"/>
  <c r="R2772" i="1"/>
  <c r="U2772" i="1"/>
  <c r="V2772" i="1"/>
  <c r="W2772" i="1"/>
  <c r="Q2773" i="1"/>
  <c r="R2773" i="1"/>
  <c r="U2773" i="1"/>
  <c r="V2773" i="1"/>
  <c r="W2773" i="1"/>
  <c r="Q2774" i="1"/>
  <c r="R2774" i="1"/>
  <c r="U2774" i="1"/>
  <c r="V2774" i="1"/>
  <c r="W2774" i="1"/>
  <c r="Q2775" i="1"/>
  <c r="R2775" i="1"/>
  <c r="U2775" i="1"/>
  <c r="V2775" i="1"/>
  <c r="W2775" i="1"/>
  <c r="Q2776" i="1"/>
  <c r="R2776" i="1"/>
  <c r="U2776" i="1"/>
  <c r="V2776" i="1"/>
  <c r="W2776" i="1"/>
  <c r="Q2777" i="1"/>
  <c r="R2777" i="1"/>
  <c r="U2777" i="1"/>
  <c r="V2777" i="1"/>
  <c r="W2777" i="1"/>
  <c r="Q2778" i="1"/>
  <c r="R2778" i="1"/>
  <c r="U2778" i="1"/>
  <c r="V2778" i="1"/>
  <c r="W2778" i="1"/>
  <c r="Q2779" i="1"/>
  <c r="R2779" i="1"/>
  <c r="U2779" i="1"/>
  <c r="V2779" i="1"/>
  <c r="W2779" i="1"/>
  <c r="Q2780" i="1"/>
  <c r="R2780" i="1"/>
  <c r="U2780" i="1"/>
  <c r="V2780" i="1"/>
  <c r="W2780" i="1"/>
  <c r="Q2781" i="1"/>
  <c r="R2781" i="1"/>
  <c r="U2781" i="1"/>
  <c r="V2781" i="1"/>
  <c r="W2781" i="1"/>
  <c r="Q2782" i="1"/>
  <c r="R2782" i="1"/>
  <c r="U2782" i="1"/>
  <c r="V2782" i="1"/>
  <c r="W2782" i="1"/>
  <c r="Q2783" i="1"/>
  <c r="R2783" i="1"/>
  <c r="U2783" i="1"/>
  <c r="V2783" i="1"/>
  <c r="W2783" i="1"/>
  <c r="Q2784" i="1"/>
  <c r="R2784" i="1"/>
  <c r="U2784" i="1"/>
  <c r="V2784" i="1"/>
  <c r="W2784" i="1"/>
  <c r="Q2785" i="1"/>
  <c r="R2785" i="1"/>
  <c r="U2785" i="1"/>
  <c r="V2785" i="1"/>
  <c r="W2785" i="1"/>
  <c r="Q2786" i="1"/>
  <c r="R2786" i="1"/>
  <c r="U2786" i="1"/>
  <c r="V2786" i="1"/>
  <c r="W2786" i="1"/>
  <c r="Q2787" i="1"/>
  <c r="R2787" i="1"/>
  <c r="U2787" i="1"/>
  <c r="V2787" i="1"/>
  <c r="W2787" i="1"/>
  <c r="Q2788" i="1"/>
  <c r="R2788" i="1"/>
  <c r="U2788" i="1"/>
  <c r="V2788" i="1"/>
  <c r="W2788" i="1"/>
  <c r="Q2789" i="1"/>
  <c r="R2789" i="1"/>
  <c r="U2789" i="1"/>
  <c r="V2789" i="1"/>
  <c r="W2789" i="1"/>
  <c r="Q2790" i="1"/>
  <c r="R2790" i="1"/>
  <c r="U2790" i="1"/>
  <c r="V2790" i="1"/>
  <c r="W2790" i="1"/>
  <c r="Q2791" i="1"/>
  <c r="R2791" i="1"/>
  <c r="U2791" i="1"/>
  <c r="V2791" i="1"/>
  <c r="W2791" i="1"/>
  <c r="Q2792" i="1"/>
  <c r="R2792" i="1"/>
  <c r="U2792" i="1"/>
  <c r="V2792" i="1"/>
  <c r="W2792" i="1"/>
  <c r="Q2793" i="1"/>
  <c r="R2793" i="1"/>
  <c r="U2793" i="1"/>
  <c r="V2793" i="1"/>
  <c r="W2793" i="1"/>
  <c r="Q2794" i="1"/>
  <c r="R2794" i="1"/>
  <c r="U2794" i="1"/>
  <c r="V2794" i="1"/>
  <c r="W2794" i="1"/>
  <c r="Q2795" i="1"/>
  <c r="R2795" i="1"/>
  <c r="U2795" i="1"/>
  <c r="V2795" i="1"/>
  <c r="W2795" i="1"/>
  <c r="Q2796" i="1"/>
  <c r="R2796" i="1"/>
  <c r="U2796" i="1"/>
  <c r="V2796" i="1"/>
  <c r="W2796" i="1"/>
  <c r="Q2797" i="1"/>
  <c r="R2797" i="1"/>
  <c r="U2797" i="1"/>
  <c r="V2797" i="1"/>
  <c r="W2797" i="1"/>
  <c r="Q2798" i="1"/>
  <c r="R2798" i="1"/>
  <c r="U2798" i="1"/>
  <c r="V2798" i="1"/>
  <c r="W2798" i="1"/>
  <c r="Q2799" i="1"/>
  <c r="R2799" i="1"/>
  <c r="U2799" i="1"/>
  <c r="V2799" i="1"/>
  <c r="W2799" i="1"/>
  <c r="Q2800" i="1"/>
  <c r="R2800" i="1"/>
  <c r="U2800" i="1"/>
  <c r="V2800" i="1"/>
  <c r="W2800" i="1"/>
  <c r="Q2801" i="1"/>
  <c r="R2801" i="1"/>
  <c r="U2801" i="1"/>
  <c r="V2801" i="1"/>
  <c r="W2801" i="1"/>
  <c r="Q2802" i="1"/>
  <c r="R2802" i="1"/>
  <c r="U2802" i="1"/>
  <c r="V2802" i="1"/>
  <c r="W2802" i="1"/>
  <c r="Q2803" i="1"/>
  <c r="R2803" i="1"/>
  <c r="U2803" i="1"/>
  <c r="V2803" i="1"/>
  <c r="W2803" i="1"/>
  <c r="Q2804" i="1"/>
  <c r="R2804" i="1"/>
  <c r="U2804" i="1"/>
  <c r="V2804" i="1"/>
  <c r="W2804" i="1"/>
  <c r="Q2805" i="1"/>
  <c r="R2805" i="1"/>
  <c r="U2805" i="1"/>
  <c r="V2805" i="1"/>
  <c r="W2805" i="1"/>
  <c r="Q2806" i="1"/>
  <c r="R2806" i="1"/>
  <c r="U2806" i="1"/>
  <c r="V2806" i="1"/>
  <c r="W2806" i="1"/>
  <c r="Q2807" i="1"/>
  <c r="R2807" i="1"/>
  <c r="U2807" i="1"/>
  <c r="V2807" i="1"/>
  <c r="W2807" i="1"/>
  <c r="Q2808" i="1"/>
  <c r="R2808" i="1"/>
  <c r="U2808" i="1"/>
  <c r="V2808" i="1"/>
  <c r="W2808" i="1"/>
  <c r="Q2809" i="1"/>
  <c r="R2809" i="1"/>
  <c r="U2809" i="1"/>
  <c r="V2809" i="1"/>
  <c r="W2809" i="1"/>
  <c r="Q2810" i="1"/>
  <c r="R2810" i="1"/>
  <c r="U2810" i="1"/>
  <c r="V2810" i="1"/>
  <c r="W2810" i="1"/>
  <c r="Q2811" i="1"/>
  <c r="R2811" i="1"/>
  <c r="U2811" i="1"/>
  <c r="V2811" i="1"/>
  <c r="W2811" i="1"/>
  <c r="Q2812" i="1"/>
  <c r="R2812" i="1"/>
  <c r="U2812" i="1"/>
  <c r="V2812" i="1"/>
  <c r="W2812" i="1"/>
  <c r="Q2813" i="1"/>
  <c r="R2813" i="1"/>
  <c r="U2813" i="1"/>
  <c r="V2813" i="1"/>
  <c r="W2813" i="1"/>
  <c r="Q2814" i="1"/>
  <c r="R2814" i="1"/>
  <c r="U2814" i="1"/>
  <c r="V2814" i="1"/>
  <c r="W2814" i="1"/>
  <c r="Q2815" i="1"/>
  <c r="R2815" i="1"/>
  <c r="U2815" i="1"/>
  <c r="V2815" i="1"/>
  <c r="W2815" i="1"/>
  <c r="Q2816" i="1"/>
  <c r="R2816" i="1"/>
  <c r="U2816" i="1"/>
  <c r="V2816" i="1"/>
  <c r="W2816" i="1"/>
  <c r="Q2817" i="1"/>
  <c r="R2817" i="1"/>
  <c r="U2817" i="1"/>
  <c r="V2817" i="1"/>
  <c r="W2817" i="1"/>
  <c r="Q2818" i="1"/>
  <c r="R2818" i="1"/>
  <c r="U2818" i="1"/>
  <c r="V2818" i="1"/>
  <c r="W2818" i="1"/>
  <c r="Q2819" i="1"/>
  <c r="R2819" i="1"/>
  <c r="U2819" i="1"/>
  <c r="V2819" i="1"/>
  <c r="W2819" i="1"/>
  <c r="Q2820" i="1"/>
  <c r="R2820" i="1"/>
  <c r="U2820" i="1"/>
  <c r="V2820" i="1"/>
  <c r="W2820" i="1"/>
  <c r="Q2821" i="1"/>
  <c r="R2821" i="1"/>
  <c r="U2821" i="1"/>
  <c r="V2821" i="1"/>
  <c r="W2821" i="1"/>
  <c r="Q2822" i="1"/>
  <c r="R2822" i="1"/>
  <c r="U2822" i="1"/>
  <c r="V2822" i="1"/>
  <c r="W2822" i="1"/>
  <c r="Q2823" i="1"/>
  <c r="R2823" i="1"/>
  <c r="U2823" i="1"/>
  <c r="V2823" i="1"/>
  <c r="W2823" i="1"/>
  <c r="Q2824" i="1"/>
  <c r="R2824" i="1"/>
  <c r="U2824" i="1"/>
  <c r="V2824" i="1"/>
  <c r="W2824" i="1"/>
  <c r="Q2825" i="1"/>
  <c r="R2825" i="1"/>
  <c r="U2825" i="1"/>
  <c r="V2825" i="1"/>
  <c r="W2825" i="1"/>
  <c r="Q2826" i="1"/>
  <c r="R2826" i="1"/>
  <c r="U2826" i="1"/>
  <c r="V2826" i="1"/>
  <c r="W2826" i="1"/>
  <c r="Q2827" i="1"/>
  <c r="R2827" i="1"/>
  <c r="U2827" i="1"/>
  <c r="V2827" i="1"/>
  <c r="W2827" i="1"/>
  <c r="Q2828" i="1"/>
  <c r="R2828" i="1"/>
  <c r="U2828" i="1"/>
  <c r="V2828" i="1"/>
  <c r="W2828" i="1"/>
  <c r="Q2829" i="1"/>
  <c r="R2829" i="1"/>
  <c r="U2829" i="1"/>
  <c r="V2829" i="1"/>
  <c r="W2829" i="1"/>
  <c r="Q2830" i="1"/>
  <c r="R2830" i="1"/>
  <c r="U2830" i="1"/>
  <c r="V2830" i="1"/>
  <c r="W2830" i="1"/>
  <c r="Q2831" i="1"/>
  <c r="R2831" i="1"/>
  <c r="U2831" i="1"/>
  <c r="V2831" i="1"/>
  <c r="W2831" i="1"/>
  <c r="Q2832" i="1"/>
  <c r="R2832" i="1"/>
  <c r="U2832" i="1"/>
  <c r="V2832" i="1"/>
  <c r="W2832" i="1"/>
  <c r="Q2833" i="1"/>
  <c r="R2833" i="1"/>
  <c r="U2833" i="1"/>
  <c r="V2833" i="1"/>
  <c r="W2833" i="1"/>
  <c r="Q2834" i="1"/>
  <c r="R2834" i="1"/>
  <c r="U2834" i="1"/>
  <c r="V2834" i="1"/>
  <c r="W2834" i="1"/>
  <c r="Q2835" i="1"/>
  <c r="R2835" i="1"/>
  <c r="U2835" i="1"/>
  <c r="V2835" i="1"/>
  <c r="W2835" i="1"/>
  <c r="Q2836" i="1"/>
  <c r="R2836" i="1"/>
  <c r="U2836" i="1"/>
  <c r="V2836" i="1"/>
  <c r="W2836" i="1"/>
  <c r="Q2837" i="1"/>
  <c r="R2837" i="1"/>
  <c r="U2837" i="1"/>
  <c r="V2837" i="1"/>
  <c r="W2837" i="1"/>
  <c r="Q2838" i="1"/>
  <c r="R2838" i="1"/>
  <c r="U2838" i="1"/>
  <c r="V2838" i="1"/>
  <c r="W2838" i="1"/>
  <c r="Q2839" i="1"/>
  <c r="R2839" i="1"/>
  <c r="U2839" i="1"/>
  <c r="V2839" i="1"/>
  <c r="W2839" i="1"/>
  <c r="Q2840" i="1"/>
  <c r="R2840" i="1"/>
  <c r="U2840" i="1"/>
  <c r="V2840" i="1"/>
  <c r="W2840" i="1"/>
  <c r="Q2841" i="1"/>
  <c r="R2841" i="1"/>
  <c r="U2841" i="1"/>
  <c r="V2841" i="1"/>
  <c r="W2841" i="1"/>
  <c r="Q2842" i="1"/>
  <c r="R2842" i="1"/>
  <c r="U2842" i="1"/>
  <c r="V2842" i="1"/>
  <c r="W2842" i="1"/>
  <c r="Q2843" i="1"/>
  <c r="R2843" i="1"/>
  <c r="U2843" i="1"/>
  <c r="V2843" i="1"/>
  <c r="W2843" i="1"/>
  <c r="Q2844" i="1"/>
  <c r="R2844" i="1"/>
  <c r="U2844" i="1"/>
  <c r="V2844" i="1"/>
  <c r="W2844" i="1"/>
  <c r="Q2845" i="1"/>
  <c r="R2845" i="1"/>
  <c r="U2845" i="1"/>
  <c r="V2845" i="1"/>
  <c r="W2845" i="1"/>
  <c r="Q2846" i="1"/>
  <c r="R2846" i="1"/>
  <c r="U2846" i="1"/>
  <c r="V2846" i="1"/>
  <c r="W2846" i="1"/>
  <c r="Q2847" i="1"/>
  <c r="R2847" i="1"/>
  <c r="U2847" i="1"/>
  <c r="V2847" i="1"/>
  <c r="W2847" i="1"/>
  <c r="Q2848" i="1"/>
  <c r="R2848" i="1"/>
  <c r="U2848" i="1"/>
  <c r="V2848" i="1"/>
  <c r="W2848" i="1"/>
  <c r="Q2849" i="1"/>
  <c r="R2849" i="1"/>
  <c r="U2849" i="1"/>
  <c r="V2849" i="1"/>
  <c r="W2849" i="1"/>
  <c r="Q2850" i="1"/>
  <c r="R2850" i="1"/>
  <c r="U2850" i="1"/>
  <c r="V2850" i="1"/>
  <c r="W2850" i="1"/>
  <c r="Q2851" i="1"/>
  <c r="R2851" i="1"/>
  <c r="U2851" i="1"/>
  <c r="V2851" i="1"/>
  <c r="W2851" i="1"/>
  <c r="Q2852" i="1"/>
  <c r="R2852" i="1"/>
  <c r="U2852" i="1"/>
  <c r="V2852" i="1"/>
  <c r="W2852" i="1"/>
  <c r="Q2853" i="1"/>
  <c r="R2853" i="1"/>
  <c r="U2853" i="1"/>
  <c r="V2853" i="1"/>
  <c r="W2853" i="1"/>
  <c r="Q2854" i="1"/>
  <c r="R2854" i="1"/>
  <c r="U2854" i="1"/>
  <c r="V2854" i="1"/>
  <c r="W2854" i="1"/>
  <c r="Q2855" i="1"/>
  <c r="R2855" i="1"/>
  <c r="U2855" i="1"/>
  <c r="V2855" i="1"/>
  <c r="W2855" i="1"/>
  <c r="Q2856" i="1"/>
  <c r="R2856" i="1"/>
  <c r="U2856" i="1"/>
  <c r="V2856" i="1"/>
  <c r="W2856" i="1"/>
  <c r="Q2857" i="1"/>
  <c r="R2857" i="1"/>
  <c r="U2857" i="1"/>
  <c r="V2857" i="1"/>
  <c r="W2857" i="1"/>
  <c r="Q2858" i="1"/>
  <c r="R2858" i="1"/>
  <c r="U2858" i="1"/>
  <c r="V2858" i="1"/>
  <c r="W2858" i="1"/>
  <c r="Q2859" i="1"/>
  <c r="R2859" i="1"/>
  <c r="U2859" i="1"/>
  <c r="V2859" i="1"/>
  <c r="W2859" i="1"/>
  <c r="Q2860" i="1"/>
  <c r="R2860" i="1"/>
  <c r="U2860" i="1"/>
  <c r="V2860" i="1"/>
  <c r="W2860" i="1"/>
  <c r="Q2861" i="1"/>
  <c r="R2861" i="1"/>
  <c r="U2861" i="1"/>
  <c r="V2861" i="1"/>
  <c r="W2861" i="1"/>
  <c r="Q2862" i="1"/>
  <c r="R2862" i="1"/>
  <c r="U2862" i="1"/>
  <c r="V2862" i="1"/>
  <c r="W2862" i="1"/>
  <c r="Q2863" i="1"/>
  <c r="R2863" i="1"/>
  <c r="U2863" i="1"/>
  <c r="V2863" i="1"/>
  <c r="W2863" i="1"/>
  <c r="Q2864" i="1"/>
  <c r="R2864" i="1"/>
  <c r="U2864" i="1"/>
  <c r="V2864" i="1"/>
  <c r="W2864" i="1"/>
  <c r="Q2865" i="1"/>
  <c r="R2865" i="1"/>
  <c r="U2865" i="1"/>
  <c r="V2865" i="1"/>
  <c r="W2865" i="1"/>
  <c r="Q2866" i="1"/>
  <c r="R2866" i="1"/>
  <c r="U2866" i="1"/>
  <c r="V2866" i="1"/>
  <c r="W2866" i="1"/>
  <c r="Q2867" i="1"/>
  <c r="R2867" i="1"/>
  <c r="U2867" i="1"/>
  <c r="V2867" i="1"/>
  <c r="W2867" i="1"/>
  <c r="Q2868" i="1"/>
  <c r="R2868" i="1"/>
  <c r="U2868" i="1"/>
  <c r="V2868" i="1"/>
  <c r="W2868" i="1"/>
  <c r="Q2869" i="1"/>
  <c r="R2869" i="1"/>
  <c r="U2869" i="1"/>
  <c r="V2869" i="1"/>
  <c r="W2869" i="1"/>
  <c r="Q2870" i="1"/>
  <c r="R2870" i="1"/>
  <c r="U2870" i="1"/>
  <c r="V2870" i="1"/>
  <c r="W2870" i="1"/>
  <c r="Q2871" i="1"/>
  <c r="R2871" i="1"/>
  <c r="U2871" i="1"/>
  <c r="V2871" i="1"/>
  <c r="W2871" i="1"/>
  <c r="Q2872" i="1"/>
  <c r="R2872" i="1"/>
  <c r="U2872" i="1"/>
  <c r="V2872" i="1"/>
  <c r="W2872" i="1"/>
  <c r="Q2873" i="1"/>
  <c r="R2873" i="1"/>
  <c r="U2873" i="1"/>
  <c r="V2873" i="1"/>
  <c r="W2873" i="1"/>
  <c r="Q2874" i="1"/>
  <c r="R2874" i="1"/>
  <c r="U2874" i="1"/>
  <c r="V2874" i="1"/>
  <c r="W2874" i="1"/>
  <c r="Q2875" i="1"/>
  <c r="R2875" i="1"/>
  <c r="U2875" i="1"/>
  <c r="V2875" i="1"/>
  <c r="W2875" i="1"/>
  <c r="Q2876" i="1"/>
  <c r="R2876" i="1"/>
  <c r="U2876" i="1"/>
  <c r="V2876" i="1"/>
  <c r="W2876" i="1"/>
  <c r="Q2877" i="1"/>
  <c r="R2877" i="1"/>
  <c r="U2877" i="1"/>
  <c r="V2877" i="1"/>
  <c r="W2877" i="1"/>
  <c r="Q2878" i="1"/>
  <c r="R2878" i="1"/>
  <c r="U2878" i="1"/>
  <c r="V2878" i="1"/>
  <c r="W2878" i="1"/>
  <c r="Q2879" i="1"/>
  <c r="R2879" i="1"/>
  <c r="U2879" i="1"/>
  <c r="V2879" i="1"/>
  <c r="W2879" i="1"/>
  <c r="Q2880" i="1"/>
  <c r="R2880" i="1"/>
  <c r="U2880" i="1"/>
  <c r="V2880" i="1"/>
  <c r="W2880" i="1"/>
  <c r="Q2881" i="1"/>
  <c r="R2881" i="1"/>
  <c r="U2881" i="1"/>
  <c r="V2881" i="1"/>
  <c r="W2881" i="1"/>
  <c r="Q2882" i="1"/>
  <c r="R2882" i="1"/>
  <c r="U2882" i="1"/>
  <c r="V2882" i="1"/>
  <c r="W2882" i="1"/>
  <c r="Q2883" i="1"/>
  <c r="R2883" i="1"/>
  <c r="U2883" i="1"/>
  <c r="V2883" i="1"/>
  <c r="W2883" i="1"/>
  <c r="Q2884" i="1"/>
  <c r="R2884" i="1"/>
  <c r="U2884" i="1"/>
  <c r="V2884" i="1"/>
  <c r="W2884" i="1"/>
  <c r="Q2885" i="1"/>
  <c r="R2885" i="1"/>
  <c r="U2885" i="1"/>
  <c r="V2885" i="1"/>
  <c r="W2885" i="1"/>
  <c r="Q2886" i="1"/>
  <c r="R2886" i="1"/>
  <c r="U2886" i="1"/>
  <c r="V2886" i="1"/>
  <c r="W2886" i="1"/>
  <c r="Q2887" i="1"/>
  <c r="R2887" i="1"/>
  <c r="U2887" i="1"/>
  <c r="V2887" i="1"/>
  <c r="W2887" i="1"/>
  <c r="Q2888" i="1"/>
  <c r="R2888" i="1"/>
  <c r="U2888" i="1"/>
  <c r="V2888" i="1"/>
  <c r="W2888" i="1"/>
  <c r="Q2889" i="1"/>
  <c r="R2889" i="1"/>
  <c r="U2889" i="1"/>
  <c r="V2889" i="1"/>
  <c r="W2889" i="1"/>
  <c r="Q2890" i="1"/>
  <c r="R2890" i="1"/>
  <c r="U2890" i="1"/>
  <c r="V2890" i="1"/>
  <c r="W2890" i="1"/>
  <c r="Q2891" i="1"/>
  <c r="R2891" i="1"/>
  <c r="U2891" i="1"/>
  <c r="V2891" i="1"/>
  <c r="W2891" i="1"/>
  <c r="Q2892" i="1"/>
  <c r="R2892" i="1"/>
  <c r="U2892" i="1"/>
  <c r="V2892" i="1"/>
  <c r="W2892" i="1"/>
  <c r="Q2893" i="1"/>
  <c r="R2893" i="1"/>
  <c r="U2893" i="1"/>
  <c r="V2893" i="1"/>
  <c r="W2893" i="1"/>
  <c r="Q2894" i="1"/>
  <c r="R2894" i="1"/>
  <c r="U2894" i="1"/>
  <c r="V2894" i="1"/>
  <c r="W2894" i="1"/>
  <c r="Q2895" i="1"/>
  <c r="R2895" i="1"/>
  <c r="U2895" i="1"/>
  <c r="V2895" i="1"/>
  <c r="W2895" i="1"/>
  <c r="Q2896" i="1"/>
  <c r="R2896" i="1"/>
  <c r="U2896" i="1"/>
  <c r="V2896" i="1"/>
  <c r="W2896" i="1"/>
  <c r="Q2897" i="1"/>
  <c r="R2897" i="1"/>
  <c r="U2897" i="1"/>
  <c r="V2897" i="1"/>
  <c r="W2897" i="1"/>
  <c r="Q2898" i="1"/>
  <c r="R2898" i="1"/>
  <c r="U2898" i="1"/>
  <c r="V2898" i="1"/>
  <c r="W2898" i="1"/>
  <c r="Q2899" i="1"/>
  <c r="R2899" i="1"/>
  <c r="U2899" i="1"/>
  <c r="V2899" i="1"/>
  <c r="W2899" i="1"/>
  <c r="Q2900" i="1"/>
  <c r="R2900" i="1"/>
  <c r="U2900" i="1"/>
  <c r="V2900" i="1"/>
  <c r="W2900" i="1"/>
  <c r="Q2901" i="1"/>
  <c r="R2901" i="1"/>
  <c r="U2901" i="1"/>
  <c r="V2901" i="1"/>
  <c r="W2901" i="1"/>
  <c r="Q2902" i="1"/>
  <c r="R2902" i="1"/>
  <c r="U2902" i="1"/>
  <c r="V2902" i="1"/>
  <c r="W2902" i="1"/>
  <c r="Q2903" i="1"/>
  <c r="R2903" i="1"/>
  <c r="U2903" i="1"/>
  <c r="V2903" i="1"/>
  <c r="W2903" i="1"/>
  <c r="Q2904" i="1"/>
  <c r="R2904" i="1"/>
  <c r="U2904" i="1"/>
  <c r="V2904" i="1"/>
  <c r="W2904" i="1"/>
  <c r="Q2905" i="1"/>
  <c r="R2905" i="1"/>
  <c r="U2905" i="1"/>
  <c r="V2905" i="1"/>
  <c r="W2905" i="1"/>
  <c r="Q2906" i="1"/>
  <c r="R2906" i="1"/>
  <c r="U2906" i="1"/>
  <c r="V2906" i="1"/>
  <c r="W2906" i="1"/>
  <c r="Q2907" i="1"/>
  <c r="R2907" i="1"/>
  <c r="U2907" i="1"/>
  <c r="V2907" i="1"/>
  <c r="W2907" i="1"/>
  <c r="Q2908" i="1"/>
  <c r="R2908" i="1"/>
  <c r="U2908" i="1"/>
  <c r="V2908" i="1"/>
  <c r="W2908" i="1"/>
  <c r="Q2909" i="1"/>
  <c r="R2909" i="1"/>
  <c r="U2909" i="1"/>
  <c r="V2909" i="1"/>
  <c r="W2909" i="1"/>
  <c r="Q2910" i="1"/>
  <c r="R2910" i="1"/>
  <c r="U2910" i="1"/>
  <c r="V2910" i="1"/>
  <c r="W2910" i="1"/>
  <c r="Q2911" i="1"/>
  <c r="R2911" i="1"/>
  <c r="U2911" i="1"/>
  <c r="V2911" i="1"/>
  <c r="W2911" i="1"/>
  <c r="Q2912" i="1"/>
  <c r="R2912" i="1"/>
  <c r="U2912" i="1"/>
  <c r="V2912" i="1"/>
  <c r="W2912" i="1"/>
  <c r="Q2913" i="1"/>
  <c r="R2913" i="1"/>
  <c r="U2913" i="1"/>
  <c r="V2913" i="1"/>
  <c r="W2913" i="1"/>
  <c r="Q2914" i="1"/>
  <c r="R2914" i="1"/>
  <c r="U2914" i="1"/>
  <c r="V2914" i="1"/>
  <c r="W2914" i="1"/>
  <c r="Q2915" i="1"/>
  <c r="R2915" i="1"/>
  <c r="U2915" i="1"/>
  <c r="V2915" i="1"/>
  <c r="W2915" i="1"/>
  <c r="Q2916" i="1"/>
  <c r="R2916" i="1"/>
  <c r="U2916" i="1"/>
  <c r="V2916" i="1"/>
  <c r="W2916" i="1"/>
  <c r="Q2917" i="1"/>
  <c r="R2917" i="1"/>
  <c r="U2917" i="1"/>
  <c r="V2917" i="1"/>
  <c r="W2917" i="1"/>
  <c r="Q2918" i="1"/>
  <c r="R2918" i="1"/>
  <c r="U2918" i="1"/>
  <c r="V2918" i="1"/>
  <c r="W2918" i="1"/>
  <c r="Q2919" i="1"/>
  <c r="R2919" i="1"/>
  <c r="U2919" i="1"/>
  <c r="V2919" i="1"/>
  <c r="W2919" i="1"/>
  <c r="Q2920" i="1"/>
  <c r="R2920" i="1"/>
  <c r="U2920" i="1"/>
  <c r="V2920" i="1"/>
  <c r="W2920" i="1"/>
  <c r="Q2921" i="1"/>
  <c r="R2921" i="1"/>
  <c r="U2921" i="1"/>
  <c r="V2921" i="1"/>
  <c r="W2921" i="1"/>
  <c r="Q2922" i="1"/>
  <c r="R2922" i="1"/>
  <c r="U2922" i="1"/>
  <c r="V2922" i="1"/>
  <c r="W2922" i="1"/>
  <c r="Q2923" i="1"/>
  <c r="R2923" i="1"/>
  <c r="U2923" i="1"/>
  <c r="V2923" i="1"/>
  <c r="W2923" i="1"/>
  <c r="Q2924" i="1"/>
  <c r="R2924" i="1"/>
  <c r="U2924" i="1"/>
  <c r="V2924" i="1"/>
  <c r="W2924" i="1"/>
  <c r="Q2925" i="1"/>
  <c r="R2925" i="1"/>
  <c r="U2925" i="1"/>
  <c r="V2925" i="1"/>
  <c r="W2925" i="1"/>
  <c r="Q2926" i="1"/>
  <c r="R2926" i="1"/>
  <c r="U2926" i="1"/>
  <c r="V2926" i="1"/>
  <c r="W2926" i="1"/>
  <c r="Q2927" i="1"/>
  <c r="R2927" i="1"/>
  <c r="U2927" i="1"/>
  <c r="V2927" i="1"/>
  <c r="W2927" i="1"/>
  <c r="Q2928" i="1"/>
  <c r="R2928" i="1"/>
  <c r="U2928" i="1"/>
  <c r="V2928" i="1"/>
  <c r="W2928" i="1"/>
  <c r="Q2929" i="1"/>
  <c r="R2929" i="1"/>
  <c r="U2929" i="1"/>
  <c r="V2929" i="1"/>
  <c r="W2929" i="1"/>
  <c r="Q2930" i="1"/>
  <c r="R2930" i="1"/>
  <c r="U2930" i="1"/>
  <c r="V2930" i="1"/>
  <c r="W2930" i="1"/>
  <c r="Q2931" i="1"/>
  <c r="R2931" i="1"/>
  <c r="U2931" i="1"/>
  <c r="V2931" i="1"/>
  <c r="W2931" i="1"/>
  <c r="Q2932" i="1"/>
  <c r="R2932" i="1"/>
  <c r="U2932" i="1"/>
  <c r="V2932" i="1"/>
  <c r="W2932" i="1"/>
  <c r="Q2933" i="1"/>
  <c r="R2933" i="1"/>
  <c r="U2933" i="1"/>
  <c r="V2933" i="1"/>
  <c r="W2933" i="1"/>
  <c r="Q2934" i="1"/>
  <c r="R2934" i="1"/>
  <c r="U2934" i="1"/>
  <c r="V2934" i="1"/>
  <c r="W2934" i="1"/>
  <c r="Q2935" i="1"/>
  <c r="R2935" i="1"/>
  <c r="U2935" i="1"/>
  <c r="V2935" i="1"/>
  <c r="W2935" i="1"/>
  <c r="Q2936" i="1"/>
  <c r="R2936" i="1"/>
  <c r="U2936" i="1"/>
  <c r="V2936" i="1"/>
  <c r="W2936" i="1"/>
  <c r="Q2937" i="1"/>
  <c r="R2937" i="1"/>
  <c r="U2937" i="1"/>
  <c r="V2937" i="1"/>
  <c r="W2937" i="1"/>
  <c r="Q2938" i="1"/>
  <c r="R2938" i="1"/>
  <c r="U2938" i="1"/>
  <c r="V2938" i="1"/>
  <c r="W2938" i="1"/>
  <c r="Q2939" i="1"/>
  <c r="R2939" i="1"/>
  <c r="U2939" i="1"/>
  <c r="V2939" i="1"/>
  <c r="W2939" i="1"/>
  <c r="Q2940" i="1"/>
  <c r="R2940" i="1"/>
  <c r="U2940" i="1"/>
  <c r="V2940" i="1"/>
  <c r="W2940" i="1"/>
  <c r="Q2941" i="1"/>
  <c r="R2941" i="1"/>
  <c r="U2941" i="1"/>
  <c r="V2941" i="1"/>
  <c r="W2941" i="1"/>
  <c r="Q2942" i="1"/>
  <c r="R2942" i="1"/>
  <c r="U2942" i="1"/>
  <c r="V2942" i="1"/>
  <c r="W2942" i="1"/>
  <c r="Q2943" i="1"/>
  <c r="R2943" i="1"/>
  <c r="U2943" i="1"/>
  <c r="V2943" i="1"/>
  <c r="W2943" i="1"/>
  <c r="Q2944" i="1"/>
  <c r="R2944" i="1"/>
  <c r="U2944" i="1"/>
  <c r="V2944" i="1"/>
  <c r="W2944" i="1"/>
  <c r="Q2945" i="1"/>
  <c r="R2945" i="1"/>
  <c r="U2945" i="1"/>
  <c r="V2945" i="1"/>
  <c r="W2945" i="1"/>
  <c r="Q2946" i="1"/>
  <c r="R2946" i="1"/>
  <c r="U2946" i="1"/>
  <c r="V2946" i="1"/>
  <c r="W2946" i="1"/>
  <c r="Q2947" i="1"/>
  <c r="R2947" i="1"/>
  <c r="U2947" i="1"/>
  <c r="V2947" i="1"/>
  <c r="W2947" i="1"/>
  <c r="Q2948" i="1"/>
  <c r="R2948" i="1"/>
  <c r="U2948" i="1"/>
  <c r="V2948" i="1"/>
  <c r="W2948" i="1"/>
  <c r="Q2949" i="1"/>
  <c r="R2949" i="1"/>
  <c r="U2949" i="1"/>
  <c r="V2949" i="1"/>
  <c r="W2949" i="1"/>
  <c r="Q2950" i="1"/>
  <c r="R2950" i="1"/>
  <c r="U2950" i="1"/>
  <c r="V2950" i="1"/>
  <c r="W2950" i="1"/>
  <c r="Q2951" i="1"/>
  <c r="R2951" i="1"/>
  <c r="U2951" i="1"/>
  <c r="V2951" i="1"/>
  <c r="W2951" i="1"/>
  <c r="Q2952" i="1"/>
  <c r="R2952" i="1"/>
  <c r="U2952" i="1"/>
  <c r="V2952" i="1"/>
  <c r="W2952" i="1"/>
  <c r="Q2953" i="1"/>
  <c r="R2953" i="1"/>
  <c r="U2953" i="1"/>
  <c r="V2953" i="1"/>
  <c r="W2953" i="1"/>
  <c r="Q2954" i="1"/>
  <c r="R2954" i="1"/>
  <c r="U2954" i="1"/>
  <c r="V2954" i="1"/>
  <c r="W2954" i="1"/>
  <c r="Q2955" i="1"/>
  <c r="R2955" i="1"/>
  <c r="U2955" i="1"/>
  <c r="V2955" i="1"/>
  <c r="W2955" i="1"/>
  <c r="Q2956" i="1"/>
  <c r="R2956" i="1"/>
  <c r="U2956" i="1"/>
  <c r="V2956" i="1"/>
  <c r="W2956" i="1"/>
  <c r="Q2957" i="1"/>
  <c r="R2957" i="1"/>
  <c r="U2957" i="1"/>
  <c r="V2957" i="1"/>
  <c r="W2957" i="1"/>
  <c r="Q2958" i="1"/>
  <c r="R2958" i="1"/>
  <c r="U2958" i="1"/>
  <c r="V2958" i="1"/>
  <c r="W2958" i="1"/>
  <c r="Q2959" i="1"/>
  <c r="R2959" i="1"/>
  <c r="U2959" i="1"/>
  <c r="V2959" i="1"/>
  <c r="W2959" i="1"/>
  <c r="Q2960" i="1"/>
  <c r="R2960" i="1"/>
  <c r="U2960" i="1"/>
  <c r="V2960" i="1"/>
  <c r="W2960" i="1"/>
  <c r="Q2961" i="1"/>
  <c r="R2961" i="1"/>
  <c r="U2961" i="1"/>
  <c r="V2961" i="1"/>
  <c r="W2961" i="1"/>
  <c r="Q2962" i="1"/>
  <c r="R2962" i="1"/>
  <c r="U2962" i="1"/>
  <c r="V2962" i="1"/>
  <c r="W2962" i="1"/>
  <c r="Q2963" i="1"/>
  <c r="R2963" i="1"/>
  <c r="U2963" i="1"/>
  <c r="V2963" i="1"/>
  <c r="W2963" i="1"/>
  <c r="Q2964" i="1"/>
  <c r="R2964" i="1"/>
  <c r="U2964" i="1"/>
  <c r="V2964" i="1"/>
  <c r="W2964" i="1"/>
  <c r="Q2965" i="1"/>
  <c r="R2965" i="1"/>
  <c r="U2965" i="1"/>
  <c r="V2965" i="1"/>
  <c r="W2965" i="1"/>
  <c r="Q2966" i="1"/>
  <c r="R2966" i="1"/>
  <c r="U2966" i="1"/>
  <c r="V2966" i="1"/>
  <c r="W2966" i="1"/>
  <c r="Q2967" i="1"/>
  <c r="R2967" i="1"/>
  <c r="U2967" i="1"/>
  <c r="V2967" i="1"/>
  <c r="W2967" i="1"/>
  <c r="Q2968" i="1"/>
  <c r="R2968" i="1"/>
  <c r="U2968" i="1"/>
  <c r="V2968" i="1"/>
  <c r="W2968" i="1"/>
  <c r="Q2969" i="1"/>
  <c r="R2969" i="1"/>
  <c r="U2969" i="1"/>
  <c r="V2969" i="1"/>
  <c r="W2969" i="1"/>
  <c r="Q2970" i="1"/>
  <c r="R2970" i="1"/>
  <c r="U2970" i="1"/>
  <c r="V2970" i="1"/>
  <c r="W2970" i="1"/>
  <c r="Q2971" i="1"/>
  <c r="R2971" i="1"/>
  <c r="U2971" i="1"/>
  <c r="V2971" i="1"/>
  <c r="W2971" i="1"/>
  <c r="Q2972" i="1"/>
  <c r="R2972" i="1"/>
  <c r="U2972" i="1"/>
  <c r="V2972" i="1"/>
  <c r="W2972" i="1"/>
  <c r="Q2973" i="1"/>
  <c r="R2973" i="1"/>
  <c r="U2973" i="1"/>
  <c r="V2973" i="1"/>
  <c r="W2973" i="1"/>
  <c r="Q2974" i="1"/>
  <c r="R2974" i="1"/>
  <c r="U2974" i="1"/>
  <c r="V2974" i="1"/>
  <c r="W2974" i="1"/>
  <c r="Q2975" i="1"/>
  <c r="R2975" i="1"/>
  <c r="U2975" i="1"/>
  <c r="V2975" i="1"/>
  <c r="W2975" i="1"/>
  <c r="Q2976" i="1"/>
  <c r="R2976" i="1"/>
  <c r="U2976" i="1"/>
  <c r="V2976" i="1"/>
  <c r="W2976" i="1"/>
  <c r="Q2977" i="1"/>
  <c r="R2977" i="1"/>
  <c r="U2977" i="1"/>
  <c r="V2977" i="1"/>
  <c r="W2977" i="1"/>
  <c r="Q2978" i="1"/>
  <c r="R2978" i="1"/>
  <c r="U2978" i="1"/>
  <c r="V2978" i="1"/>
  <c r="W2978" i="1"/>
  <c r="Q2979" i="1"/>
  <c r="R2979" i="1"/>
  <c r="U2979" i="1"/>
  <c r="V2979" i="1"/>
  <c r="W2979" i="1"/>
  <c r="Q2980" i="1"/>
  <c r="R2980" i="1"/>
  <c r="U2980" i="1"/>
  <c r="V2980" i="1"/>
  <c r="W2980" i="1"/>
  <c r="Q2981" i="1"/>
  <c r="R2981" i="1"/>
  <c r="U2981" i="1"/>
  <c r="V2981" i="1"/>
  <c r="W2981" i="1"/>
  <c r="Q2982" i="1"/>
  <c r="R2982" i="1"/>
  <c r="U2982" i="1"/>
  <c r="V2982" i="1"/>
  <c r="W2982" i="1"/>
  <c r="Q2983" i="1"/>
  <c r="R2983" i="1"/>
  <c r="U2983" i="1"/>
  <c r="V2983" i="1"/>
  <c r="W2983" i="1"/>
  <c r="Q2984" i="1"/>
  <c r="R2984" i="1"/>
  <c r="U2984" i="1"/>
  <c r="V2984" i="1"/>
  <c r="W2984" i="1"/>
  <c r="Q2985" i="1"/>
  <c r="R2985" i="1"/>
  <c r="U2985" i="1"/>
  <c r="V2985" i="1"/>
  <c r="W2985" i="1"/>
  <c r="Q2986" i="1"/>
  <c r="R2986" i="1"/>
  <c r="U2986" i="1"/>
  <c r="V2986" i="1"/>
  <c r="W2986" i="1"/>
  <c r="Q2987" i="1"/>
  <c r="R2987" i="1"/>
  <c r="U2987" i="1"/>
  <c r="V2987" i="1"/>
  <c r="W2987" i="1"/>
  <c r="Q2988" i="1"/>
  <c r="R2988" i="1"/>
  <c r="U2988" i="1"/>
  <c r="V2988" i="1"/>
  <c r="W2988" i="1"/>
  <c r="Q2989" i="1"/>
  <c r="R2989" i="1"/>
  <c r="U2989" i="1"/>
  <c r="V2989" i="1"/>
  <c r="W2989" i="1"/>
  <c r="Q2990" i="1"/>
  <c r="R2990" i="1"/>
  <c r="U2990" i="1"/>
  <c r="V2990" i="1"/>
  <c r="W2990" i="1"/>
  <c r="Q2991" i="1"/>
  <c r="R2991" i="1"/>
  <c r="U2991" i="1"/>
  <c r="V2991" i="1"/>
  <c r="W2991" i="1"/>
  <c r="Q2992" i="1"/>
  <c r="R2992" i="1"/>
  <c r="U2992" i="1"/>
  <c r="V2992" i="1"/>
  <c r="W2992" i="1"/>
  <c r="Q2993" i="1"/>
  <c r="R2993" i="1"/>
  <c r="U2993" i="1"/>
  <c r="V2993" i="1"/>
  <c r="W2993" i="1"/>
  <c r="Q2994" i="1"/>
  <c r="R2994" i="1"/>
  <c r="U2994" i="1"/>
  <c r="V2994" i="1"/>
  <c r="W2994" i="1"/>
  <c r="Q2995" i="1"/>
  <c r="R2995" i="1"/>
  <c r="U2995" i="1"/>
  <c r="V2995" i="1"/>
  <c r="W2995" i="1"/>
  <c r="Q2996" i="1"/>
  <c r="R2996" i="1"/>
  <c r="U2996" i="1"/>
  <c r="V2996" i="1"/>
  <c r="W2996" i="1"/>
  <c r="Q2997" i="1"/>
  <c r="R2997" i="1"/>
  <c r="U2997" i="1"/>
  <c r="V2997" i="1"/>
  <c r="W2997" i="1"/>
  <c r="Q2998" i="1"/>
  <c r="R2998" i="1"/>
  <c r="U2998" i="1"/>
  <c r="V2998" i="1"/>
  <c r="W2998" i="1"/>
  <c r="Q2999" i="1"/>
  <c r="R2999" i="1"/>
  <c r="U2999" i="1"/>
  <c r="V2999" i="1"/>
  <c r="W2999" i="1"/>
  <c r="Q3000" i="1"/>
  <c r="R3000" i="1"/>
  <c r="U3000" i="1"/>
  <c r="V3000" i="1"/>
  <c r="W3000" i="1"/>
  <c r="Q3001" i="1"/>
  <c r="R3001" i="1"/>
  <c r="U3001" i="1"/>
  <c r="V3001" i="1"/>
  <c r="W3001" i="1"/>
  <c r="Q3002" i="1"/>
  <c r="R3002" i="1"/>
  <c r="U3002" i="1"/>
  <c r="V3002" i="1"/>
  <c r="W3002" i="1"/>
  <c r="Q3003" i="1"/>
  <c r="R3003" i="1"/>
  <c r="U3003" i="1"/>
  <c r="V3003" i="1"/>
  <c r="W3003" i="1"/>
  <c r="Q3004" i="1"/>
  <c r="R3004" i="1"/>
  <c r="U3004" i="1"/>
  <c r="V3004" i="1"/>
  <c r="W3004" i="1"/>
  <c r="Q3005" i="1"/>
  <c r="R3005" i="1"/>
  <c r="U3005" i="1"/>
  <c r="V3005" i="1"/>
  <c r="W3005" i="1"/>
  <c r="Q3006" i="1"/>
  <c r="R3006" i="1"/>
  <c r="U3006" i="1"/>
  <c r="V3006" i="1"/>
  <c r="W3006" i="1"/>
  <c r="Q3007" i="1"/>
  <c r="R3007" i="1"/>
  <c r="U3007" i="1"/>
  <c r="V3007" i="1"/>
  <c r="W3007" i="1"/>
  <c r="Q3008" i="1"/>
  <c r="R3008" i="1"/>
  <c r="U3008" i="1"/>
  <c r="V3008" i="1"/>
  <c r="W3008" i="1"/>
  <c r="Q3009" i="1"/>
  <c r="R3009" i="1"/>
  <c r="U3009" i="1"/>
  <c r="V3009" i="1"/>
  <c r="W3009" i="1"/>
  <c r="Q3010" i="1"/>
  <c r="R3010" i="1"/>
  <c r="U3010" i="1"/>
  <c r="V3010" i="1"/>
  <c r="W3010" i="1"/>
  <c r="Q3011" i="1"/>
  <c r="R3011" i="1"/>
  <c r="U3011" i="1"/>
  <c r="V3011" i="1"/>
  <c r="W3011" i="1"/>
  <c r="Q3012" i="1"/>
  <c r="R3012" i="1"/>
  <c r="U3012" i="1"/>
  <c r="V3012" i="1"/>
  <c r="W3012" i="1"/>
  <c r="Q3013" i="1"/>
  <c r="R3013" i="1"/>
  <c r="U3013" i="1"/>
  <c r="V3013" i="1"/>
  <c r="W3013" i="1"/>
  <c r="Q3014" i="1"/>
  <c r="R3014" i="1"/>
  <c r="U3014" i="1"/>
  <c r="V3014" i="1"/>
  <c r="W3014" i="1"/>
  <c r="Q3015" i="1"/>
  <c r="R3015" i="1"/>
  <c r="U3015" i="1"/>
  <c r="V3015" i="1"/>
  <c r="W3015" i="1"/>
  <c r="Q3016" i="1"/>
  <c r="R3016" i="1"/>
  <c r="U3016" i="1"/>
  <c r="V3016" i="1"/>
  <c r="W3016" i="1"/>
  <c r="Q3017" i="1"/>
  <c r="R3017" i="1"/>
  <c r="U3017" i="1"/>
  <c r="V3017" i="1"/>
  <c r="W3017" i="1"/>
  <c r="Q3018" i="1"/>
  <c r="R3018" i="1"/>
  <c r="U3018" i="1"/>
  <c r="V3018" i="1"/>
  <c r="W3018" i="1"/>
  <c r="Q3019" i="1"/>
  <c r="R3019" i="1"/>
  <c r="U3019" i="1"/>
  <c r="V3019" i="1"/>
  <c r="W3019" i="1"/>
  <c r="Q3020" i="1"/>
  <c r="R3020" i="1"/>
  <c r="U3020" i="1"/>
  <c r="V3020" i="1"/>
  <c r="W3020" i="1"/>
  <c r="Q3021" i="1"/>
  <c r="R3021" i="1"/>
  <c r="U3021" i="1"/>
  <c r="V3021" i="1"/>
  <c r="W3021" i="1"/>
  <c r="Q3022" i="1"/>
  <c r="R3022" i="1"/>
  <c r="U3022" i="1"/>
  <c r="V3022" i="1"/>
  <c r="W3022" i="1"/>
  <c r="Q3023" i="1"/>
  <c r="R3023" i="1"/>
  <c r="U3023" i="1"/>
  <c r="V3023" i="1"/>
  <c r="W3023" i="1"/>
  <c r="Q3024" i="1"/>
  <c r="R3024" i="1"/>
  <c r="U3024" i="1"/>
  <c r="V3024" i="1"/>
  <c r="W3024" i="1"/>
  <c r="Q3025" i="1"/>
  <c r="R3025" i="1"/>
  <c r="U3025" i="1"/>
  <c r="V3025" i="1"/>
  <c r="W3025" i="1"/>
  <c r="Q3026" i="1"/>
  <c r="R3026" i="1"/>
  <c r="U3026" i="1"/>
  <c r="V3026" i="1"/>
  <c r="W3026" i="1"/>
  <c r="Q3027" i="1"/>
  <c r="R3027" i="1"/>
  <c r="U3027" i="1"/>
  <c r="V3027" i="1"/>
  <c r="W3027" i="1"/>
  <c r="Q3028" i="1"/>
  <c r="R3028" i="1"/>
  <c r="U3028" i="1"/>
  <c r="V3028" i="1"/>
  <c r="W3028" i="1"/>
  <c r="Q3029" i="1"/>
  <c r="R3029" i="1"/>
  <c r="U3029" i="1"/>
  <c r="V3029" i="1"/>
  <c r="W3029" i="1"/>
  <c r="Q3030" i="1"/>
  <c r="R3030" i="1"/>
  <c r="U3030" i="1"/>
  <c r="V3030" i="1"/>
  <c r="W3030" i="1"/>
  <c r="Q3031" i="1"/>
  <c r="R3031" i="1"/>
  <c r="U3031" i="1"/>
  <c r="V3031" i="1"/>
  <c r="W3031" i="1"/>
  <c r="Q3032" i="1"/>
  <c r="R3032" i="1"/>
  <c r="U3032" i="1"/>
  <c r="V3032" i="1"/>
  <c r="W3032" i="1"/>
  <c r="Q3033" i="1"/>
  <c r="R3033" i="1"/>
  <c r="U3033" i="1"/>
  <c r="V3033" i="1"/>
  <c r="W3033" i="1"/>
  <c r="Q3034" i="1"/>
  <c r="R3034" i="1"/>
  <c r="U3034" i="1"/>
  <c r="V3034" i="1"/>
  <c r="W3034" i="1"/>
  <c r="Q3035" i="1"/>
  <c r="R3035" i="1"/>
  <c r="U3035" i="1"/>
  <c r="V3035" i="1"/>
  <c r="W3035" i="1"/>
  <c r="Q3036" i="1"/>
  <c r="R3036" i="1"/>
  <c r="U3036" i="1"/>
  <c r="V3036" i="1"/>
  <c r="W3036" i="1"/>
  <c r="Q3037" i="1"/>
  <c r="R3037" i="1"/>
  <c r="U3037" i="1"/>
  <c r="V3037" i="1"/>
  <c r="W3037" i="1"/>
  <c r="Q3038" i="1"/>
  <c r="R3038" i="1"/>
  <c r="U3038" i="1"/>
  <c r="V3038" i="1"/>
  <c r="W3038" i="1"/>
  <c r="Q3039" i="1"/>
  <c r="R3039" i="1"/>
  <c r="U3039" i="1"/>
  <c r="V3039" i="1"/>
  <c r="W3039" i="1"/>
  <c r="Q3040" i="1"/>
  <c r="R3040" i="1"/>
  <c r="U3040" i="1"/>
  <c r="V3040" i="1"/>
  <c r="W3040" i="1"/>
  <c r="Q3041" i="1"/>
  <c r="R3041" i="1"/>
  <c r="U3041" i="1"/>
  <c r="V3041" i="1"/>
  <c r="W3041" i="1"/>
  <c r="Q3042" i="1"/>
  <c r="R3042" i="1"/>
  <c r="U3042" i="1"/>
  <c r="V3042" i="1"/>
  <c r="W3042" i="1"/>
  <c r="Q3043" i="1"/>
  <c r="R3043" i="1"/>
  <c r="U3043" i="1"/>
  <c r="V3043" i="1"/>
  <c r="W3043" i="1"/>
  <c r="Q3044" i="1"/>
  <c r="R3044" i="1"/>
  <c r="U3044" i="1"/>
  <c r="V3044" i="1"/>
  <c r="W3044" i="1"/>
  <c r="Q3045" i="1"/>
  <c r="R3045" i="1"/>
  <c r="U3045" i="1"/>
  <c r="V3045" i="1"/>
  <c r="W3045" i="1"/>
  <c r="Q3046" i="1"/>
  <c r="R3046" i="1"/>
  <c r="U3046" i="1"/>
  <c r="V3046" i="1"/>
  <c r="W3046" i="1"/>
  <c r="Q3047" i="1"/>
  <c r="R3047" i="1"/>
  <c r="U3047" i="1"/>
  <c r="V3047" i="1"/>
  <c r="W3047" i="1"/>
  <c r="Q3048" i="1"/>
  <c r="R3048" i="1"/>
  <c r="U3048" i="1"/>
  <c r="V3048" i="1"/>
  <c r="W3048" i="1"/>
  <c r="Q3049" i="1"/>
  <c r="R3049" i="1"/>
  <c r="U3049" i="1"/>
  <c r="V3049" i="1"/>
  <c r="W3049" i="1"/>
  <c r="Q3050" i="1"/>
  <c r="R3050" i="1"/>
  <c r="U3050" i="1"/>
  <c r="V3050" i="1"/>
  <c r="W3050" i="1"/>
  <c r="Q3051" i="1"/>
  <c r="R3051" i="1"/>
  <c r="U3051" i="1"/>
  <c r="V3051" i="1"/>
  <c r="W3051" i="1"/>
  <c r="Q3052" i="1"/>
  <c r="R3052" i="1"/>
  <c r="U3052" i="1"/>
  <c r="V3052" i="1"/>
  <c r="W3052" i="1"/>
  <c r="Q3053" i="1"/>
  <c r="R3053" i="1"/>
  <c r="U3053" i="1"/>
  <c r="V3053" i="1"/>
  <c r="W3053" i="1"/>
  <c r="Q3054" i="1"/>
  <c r="R3054" i="1"/>
  <c r="U3054" i="1"/>
  <c r="V3054" i="1"/>
  <c r="W3054" i="1"/>
  <c r="Q3055" i="1"/>
  <c r="R3055" i="1"/>
  <c r="U3055" i="1"/>
  <c r="V3055" i="1"/>
  <c r="W3055" i="1"/>
  <c r="Q3056" i="1"/>
  <c r="R3056" i="1"/>
  <c r="U3056" i="1"/>
  <c r="V3056" i="1"/>
  <c r="W3056" i="1"/>
  <c r="Q3057" i="1"/>
  <c r="R3057" i="1"/>
  <c r="U3057" i="1"/>
  <c r="V3057" i="1"/>
  <c r="W3057" i="1"/>
  <c r="Q3058" i="1"/>
  <c r="R3058" i="1"/>
  <c r="U3058" i="1"/>
  <c r="V3058" i="1"/>
  <c r="W3058" i="1"/>
  <c r="Q3059" i="1"/>
  <c r="R3059" i="1"/>
  <c r="U3059" i="1"/>
  <c r="V3059" i="1"/>
  <c r="W3059" i="1"/>
  <c r="Q3060" i="1"/>
  <c r="R3060" i="1"/>
  <c r="U3060" i="1"/>
  <c r="V3060" i="1"/>
  <c r="W3060" i="1"/>
  <c r="Q3061" i="1"/>
  <c r="R3061" i="1"/>
  <c r="U3061" i="1"/>
  <c r="V3061" i="1"/>
  <c r="W3061" i="1"/>
  <c r="Q3062" i="1"/>
  <c r="R3062" i="1"/>
  <c r="U3062" i="1"/>
  <c r="V3062" i="1"/>
  <c r="W3062" i="1"/>
  <c r="Q3063" i="1"/>
  <c r="R3063" i="1"/>
  <c r="U3063" i="1"/>
  <c r="V3063" i="1"/>
  <c r="W3063" i="1"/>
  <c r="Q3064" i="1"/>
  <c r="R3064" i="1"/>
  <c r="U3064" i="1"/>
  <c r="V3064" i="1"/>
  <c r="W3064" i="1"/>
  <c r="Q3065" i="1"/>
  <c r="R3065" i="1"/>
  <c r="U3065" i="1"/>
  <c r="V3065" i="1"/>
  <c r="W3065" i="1"/>
  <c r="Q3066" i="1"/>
  <c r="R3066" i="1"/>
  <c r="U3066" i="1"/>
  <c r="V3066" i="1"/>
  <c r="W3066" i="1"/>
  <c r="Q3067" i="1"/>
  <c r="R3067" i="1"/>
  <c r="U3067" i="1"/>
  <c r="V3067" i="1"/>
  <c r="W3067" i="1"/>
  <c r="Q3068" i="1"/>
  <c r="R3068" i="1"/>
  <c r="U3068" i="1"/>
  <c r="V3068" i="1"/>
  <c r="W3068" i="1"/>
  <c r="Q3069" i="1"/>
  <c r="R3069" i="1"/>
  <c r="U3069" i="1"/>
  <c r="V3069" i="1"/>
  <c r="W3069" i="1"/>
  <c r="Q3070" i="1"/>
  <c r="R3070" i="1"/>
  <c r="U3070" i="1"/>
  <c r="V3070" i="1"/>
  <c r="W3070" i="1"/>
  <c r="Q3071" i="1"/>
  <c r="R3071" i="1"/>
  <c r="U3071" i="1"/>
  <c r="V3071" i="1"/>
  <c r="W3071" i="1"/>
  <c r="Q3072" i="1"/>
  <c r="R3072" i="1"/>
  <c r="U3072" i="1"/>
  <c r="V3072" i="1"/>
  <c r="W3072" i="1"/>
  <c r="Q3073" i="1"/>
  <c r="R3073" i="1"/>
  <c r="U3073" i="1"/>
  <c r="V3073" i="1"/>
  <c r="W3073" i="1"/>
  <c r="Q3074" i="1"/>
  <c r="R3074" i="1"/>
  <c r="U3074" i="1"/>
  <c r="V3074" i="1"/>
  <c r="W3074" i="1"/>
  <c r="Q3075" i="1"/>
  <c r="R3075" i="1"/>
  <c r="U3075" i="1"/>
  <c r="V3075" i="1"/>
  <c r="W3075" i="1"/>
  <c r="Q3076" i="1"/>
  <c r="R3076" i="1"/>
  <c r="U3076" i="1"/>
  <c r="V3076" i="1"/>
  <c r="W3076" i="1"/>
  <c r="Q3077" i="1"/>
  <c r="R3077" i="1"/>
  <c r="U3077" i="1"/>
  <c r="V3077" i="1"/>
  <c r="W3077" i="1"/>
  <c r="Q3078" i="1"/>
  <c r="R3078" i="1"/>
  <c r="U3078" i="1"/>
  <c r="V3078" i="1"/>
  <c r="W3078" i="1"/>
  <c r="Q3079" i="1"/>
  <c r="R3079" i="1"/>
  <c r="U3079" i="1"/>
  <c r="V3079" i="1"/>
  <c r="W3079" i="1"/>
  <c r="Q3080" i="1"/>
  <c r="R3080" i="1"/>
  <c r="U3080" i="1"/>
  <c r="V3080" i="1"/>
  <c r="W3080" i="1"/>
  <c r="Q3081" i="1"/>
  <c r="R3081" i="1"/>
  <c r="U3081" i="1"/>
  <c r="V3081" i="1"/>
  <c r="W3081" i="1"/>
  <c r="Q3082" i="1"/>
  <c r="R3082" i="1"/>
  <c r="U3082" i="1"/>
  <c r="V3082" i="1"/>
  <c r="W3082" i="1"/>
  <c r="Q3083" i="1"/>
  <c r="R3083" i="1"/>
  <c r="U3083" i="1"/>
  <c r="V3083" i="1"/>
  <c r="W3083" i="1"/>
  <c r="Q3084" i="1"/>
  <c r="R3084" i="1"/>
  <c r="U3084" i="1"/>
  <c r="V3084" i="1"/>
  <c r="W3084" i="1"/>
  <c r="Q3085" i="1"/>
  <c r="R3085" i="1"/>
  <c r="U3085" i="1"/>
  <c r="V3085" i="1"/>
  <c r="W3085" i="1"/>
  <c r="Q3086" i="1"/>
  <c r="R3086" i="1"/>
  <c r="U3086" i="1"/>
  <c r="V3086" i="1"/>
  <c r="W3086" i="1"/>
  <c r="Q3087" i="1"/>
  <c r="R3087" i="1"/>
  <c r="U3087" i="1"/>
  <c r="V3087" i="1"/>
  <c r="W3087" i="1"/>
  <c r="Q3088" i="1"/>
  <c r="R3088" i="1"/>
  <c r="U3088" i="1"/>
  <c r="V3088" i="1"/>
  <c r="W3088" i="1"/>
  <c r="Q3089" i="1"/>
  <c r="R3089" i="1"/>
  <c r="U3089" i="1"/>
  <c r="V3089" i="1"/>
  <c r="W3089" i="1"/>
  <c r="Q3090" i="1"/>
  <c r="R3090" i="1"/>
  <c r="U3090" i="1"/>
  <c r="V3090" i="1"/>
  <c r="W3090" i="1"/>
  <c r="Q3091" i="1"/>
  <c r="R3091" i="1"/>
  <c r="U3091" i="1"/>
  <c r="V3091" i="1"/>
  <c r="W3091" i="1"/>
  <c r="Q3092" i="1"/>
  <c r="R3092" i="1"/>
  <c r="U3092" i="1"/>
  <c r="V3092" i="1"/>
  <c r="W3092" i="1"/>
  <c r="Q3093" i="1"/>
  <c r="R3093" i="1"/>
  <c r="U3093" i="1"/>
  <c r="V3093" i="1"/>
  <c r="W3093" i="1"/>
  <c r="Q3094" i="1"/>
  <c r="R3094" i="1"/>
  <c r="U3094" i="1"/>
  <c r="V3094" i="1"/>
  <c r="W3094" i="1"/>
  <c r="Q3095" i="1"/>
  <c r="R3095" i="1"/>
  <c r="U3095" i="1"/>
  <c r="V3095" i="1"/>
  <c r="W3095" i="1"/>
  <c r="Q3096" i="1"/>
  <c r="R3096" i="1"/>
  <c r="U3096" i="1"/>
  <c r="V3096" i="1"/>
  <c r="W3096" i="1"/>
  <c r="Q3097" i="1"/>
  <c r="R3097" i="1"/>
  <c r="U3097" i="1"/>
  <c r="V3097" i="1"/>
  <c r="W3097" i="1"/>
  <c r="Q3098" i="1"/>
  <c r="R3098" i="1"/>
  <c r="U3098" i="1"/>
  <c r="V3098" i="1"/>
  <c r="W3098" i="1"/>
  <c r="Q3099" i="1"/>
  <c r="R3099" i="1"/>
  <c r="U3099" i="1"/>
  <c r="V3099" i="1"/>
  <c r="W3099" i="1"/>
  <c r="Q3100" i="1"/>
  <c r="R3100" i="1"/>
  <c r="U3100" i="1"/>
  <c r="V3100" i="1"/>
  <c r="W3100" i="1"/>
  <c r="Q3101" i="1"/>
  <c r="R3101" i="1"/>
  <c r="U3101" i="1"/>
  <c r="V3101" i="1"/>
  <c r="W3101" i="1"/>
  <c r="Q3102" i="1"/>
  <c r="R3102" i="1"/>
  <c r="U3102" i="1"/>
  <c r="V3102" i="1"/>
  <c r="W3102" i="1"/>
  <c r="Q3103" i="1"/>
  <c r="R3103" i="1"/>
  <c r="U3103" i="1"/>
  <c r="V3103" i="1"/>
  <c r="W3103" i="1"/>
  <c r="Q3104" i="1"/>
  <c r="R3104" i="1"/>
  <c r="U3104" i="1"/>
  <c r="V3104" i="1"/>
  <c r="W3104" i="1"/>
  <c r="Q3105" i="1"/>
  <c r="R3105" i="1"/>
  <c r="U3105" i="1"/>
  <c r="V3105" i="1"/>
  <c r="W3105" i="1"/>
  <c r="Q3106" i="1"/>
  <c r="R3106" i="1"/>
  <c r="U3106" i="1"/>
  <c r="V3106" i="1"/>
  <c r="W3106" i="1"/>
  <c r="Q3107" i="1"/>
  <c r="R3107" i="1"/>
  <c r="U3107" i="1"/>
  <c r="V3107" i="1"/>
  <c r="W3107" i="1"/>
  <c r="Q3108" i="1"/>
  <c r="R3108" i="1"/>
  <c r="U3108" i="1"/>
  <c r="V3108" i="1"/>
  <c r="W3108" i="1"/>
  <c r="Q3109" i="1"/>
  <c r="R3109" i="1"/>
  <c r="U3109" i="1"/>
  <c r="V3109" i="1"/>
  <c r="W3109" i="1"/>
  <c r="Q3110" i="1"/>
  <c r="R3110" i="1"/>
  <c r="U3110" i="1"/>
  <c r="V3110" i="1"/>
  <c r="W3110" i="1"/>
  <c r="Q3111" i="1"/>
  <c r="R3111" i="1"/>
  <c r="U3111" i="1"/>
  <c r="V3111" i="1"/>
  <c r="W3111" i="1"/>
  <c r="Q3112" i="1"/>
  <c r="R3112" i="1"/>
  <c r="U3112" i="1"/>
  <c r="V3112" i="1"/>
  <c r="W3112" i="1"/>
  <c r="Q3113" i="1"/>
  <c r="R3113" i="1"/>
  <c r="U3113" i="1"/>
  <c r="V3113" i="1"/>
  <c r="W3113" i="1"/>
  <c r="Q3114" i="1"/>
  <c r="R3114" i="1"/>
  <c r="U3114" i="1"/>
  <c r="V3114" i="1"/>
  <c r="W3114" i="1"/>
  <c r="Q3115" i="1"/>
  <c r="R3115" i="1"/>
  <c r="U3115" i="1"/>
  <c r="V3115" i="1"/>
  <c r="W3115" i="1"/>
  <c r="Q3116" i="1"/>
  <c r="R3116" i="1"/>
  <c r="U3116" i="1"/>
  <c r="V3116" i="1"/>
  <c r="W3116" i="1"/>
  <c r="Q3117" i="1"/>
  <c r="R3117" i="1"/>
  <c r="U3117" i="1"/>
  <c r="V3117" i="1"/>
  <c r="W3117" i="1"/>
  <c r="Q3118" i="1"/>
  <c r="R3118" i="1"/>
  <c r="U3118" i="1"/>
  <c r="V3118" i="1"/>
  <c r="W3118" i="1"/>
  <c r="Q3119" i="1"/>
  <c r="R3119" i="1"/>
  <c r="U3119" i="1"/>
  <c r="V3119" i="1"/>
  <c r="W3119" i="1"/>
  <c r="Q3120" i="1"/>
  <c r="R3120" i="1"/>
  <c r="U3120" i="1"/>
  <c r="V3120" i="1"/>
  <c r="W3120" i="1"/>
  <c r="Q3121" i="1"/>
  <c r="R3121" i="1"/>
  <c r="U3121" i="1"/>
  <c r="V3121" i="1"/>
  <c r="W3121" i="1"/>
  <c r="Q3122" i="1"/>
  <c r="R3122" i="1"/>
  <c r="U3122" i="1"/>
  <c r="V3122" i="1"/>
  <c r="W3122" i="1"/>
  <c r="Q3123" i="1"/>
  <c r="R3123" i="1"/>
  <c r="U3123" i="1"/>
  <c r="V3123" i="1"/>
  <c r="W3123" i="1"/>
  <c r="Q3124" i="1"/>
  <c r="R3124" i="1"/>
  <c r="U3124" i="1"/>
  <c r="V3124" i="1"/>
  <c r="W3124" i="1"/>
  <c r="Q3125" i="1"/>
  <c r="R3125" i="1"/>
  <c r="U3125" i="1"/>
  <c r="V3125" i="1"/>
  <c r="W3125" i="1"/>
  <c r="Q3126" i="1"/>
  <c r="R3126" i="1"/>
  <c r="U3126" i="1"/>
  <c r="V3126" i="1"/>
  <c r="W3126" i="1"/>
  <c r="Q3127" i="1"/>
  <c r="R3127" i="1"/>
  <c r="U3127" i="1"/>
  <c r="V3127" i="1"/>
  <c r="W3127" i="1"/>
  <c r="Q3128" i="1"/>
  <c r="R3128" i="1"/>
  <c r="U3128" i="1"/>
  <c r="V3128" i="1"/>
  <c r="W3128" i="1"/>
  <c r="Q3129" i="1"/>
  <c r="R3129" i="1"/>
  <c r="U3129" i="1"/>
  <c r="V3129" i="1"/>
  <c r="W3129" i="1"/>
  <c r="Q3130" i="1"/>
  <c r="R3130" i="1"/>
  <c r="U3130" i="1"/>
  <c r="V3130" i="1"/>
  <c r="W3130" i="1"/>
  <c r="Q3131" i="1"/>
  <c r="R3131" i="1"/>
  <c r="U3131" i="1"/>
  <c r="V3131" i="1"/>
  <c r="W3131" i="1"/>
  <c r="Q3132" i="1"/>
  <c r="R3132" i="1"/>
  <c r="U3132" i="1"/>
  <c r="V3132" i="1"/>
  <c r="W3132" i="1"/>
  <c r="Q3133" i="1"/>
  <c r="R3133" i="1"/>
  <c r="U3133" i="1"/>
  <c r="V3133" i="1"/>
  <c r="W3133" i="1"/>
  <c r="Q3134" i="1"/>
  <c r="R3134" i="1"/>
  <c r="U3134" i="1"/>
  <c r="V3134" i="1"/>
  <c r="W3134" i="1"/>
  <c r="Q3135" i="1"/>
  <c r="R3135" i="1"/>
  <c r="U3135" i="1"/>
  <c r="V3135" i="1"/>
  <c r="W3135" i="1"/>
  <c r="Q3136" i="1"/>
  <c r="R3136" i="1"/>
  <c r="U3136" i="1"/>
  <c r="V3136" i="1"/>
  <c r="W3136" i="1"/>
  <c r="Q3137" i="1"/>
  <c r="R3137" i="1"/>
  <c r="U3137" i="1"/>
  <c r="V3137" i="1"/>
  <c r="W3137" i="1"/>
  <c r="Q3138" i="1"/>
  <c r="R3138" i="1"/>
  <c r="U3138" i="1"/>
  <c r="V3138" i="1"/>
  <c r="W3138" i="1"/>
  <c r="Q3139" i="1"/>
  <c r="R3139" i="1"/>
  <c r="U3139" i="1"/>
  <c r="V3139" i="1"/>
  <c r="W3139" i="1"/>
  <c r="Q3140" i="1"/>
  <c r="R3140" i="1"/>
  <c r="U3140" i="1"/>
  <c r="V3140" i="1"/>
  <c r="W3140" i="1"/>
  <c r="Q3141" i="1"/>
  <c r="R3141" i="1"/>
  <c r="U3141" i="1"/>
  <c r="V3141" i="1"/>
  <c r="W3141" i="1"/>
  <c r="Q3142" i="1"/>
  <c r="R3142" i="1"/>
  <c r="U3142" i="1"/>
  <c r="V3142" i="1"/>
  <c r="W3142" i="1"/>
  <c r="Q3143" i="1"/>
  <c r="R3143" i="1"/>
  <c r="U3143" i="1"/>
  <c r="V3143" i="1"/>
  <c r="W3143" i="1"/>
  <c r="Q3144" i="1"/>
  <c r="R3144" i="1"/>
  <c r="U3144" i="1"/>
  <c r="V3144" i="1"/>
  <c r="W3144" i="1"/>
  <c r="Q3145" i="1"/>
  <c r="R3145" i="1"/>
  <c r="U3145" i="1"/>
  <c r="V3145" i="1"/>
  <c r="W3145" i="1"/>
  <c r="Q3146" i="1"/>
  <c r="R3146" i="1"/>
  <c r="U3146" i="1"/>
  <c r="V3146" i="1"/>
  <c r="W3146" i="1"/>
  <c r="Q3147" i="1"/>
  <c r="R3147" i="1"/>
  <c r="U3147" i="1"/>
  <c r="V3147" i="1"/>
  <c r="W3147" i="1"/>
  <c r="Q3148" i="1"/>
  <c r="R3148" i="1"/>
  <c r="U3148" i="1"/>
  <c r="V3148" i="1"/>
  <c r="W3148" i="1"/>
  <c r="Q3149" i="1"/>
  <c r="R3149" i="1"/>
  <c r="U3149" i="1"/>
  <c r="V3149" i="1"/>
  <c r="W3149" i="1"/>
  <c r="Q3150" i="1"/>
  <c r="R3150" i="1"/>
  <c r="U3150" i="1"/>
  <c r="V3150" i="1"/>
  <c r="W3150" i="1"/>
  <c r="Q3151" i="1"/>
  <c r="R3151" i="1"/>
  <c r="U3151" i="1"/>
  <c r="V3151" i="1"/>
  <c r="W3151" i="1"/>
  <c r="Q3152" i="1"/>
  <c r="R3152" i="1"/>
  <c r="U3152" i="1"/>
  <c r="V3152" i="1"/>
  <c r="W3152" i="1"/>
  <c r="Q3153" i="1"/>
  <c r="R3153" i="1"/>
  <c r="U3153" i="1"/>
  <c r="V3153" i="1"/>
  <c r="W3153" i="1"/>
  <c r="Q3154" i="1"/>
  <c r="R3154" i="1"/>
  <c r="U3154" i="1"/>
  <c r="V3154" i="1"/>
  <c r="W3154" i="1"/>
  <c r="Q3155" i="1"/>
  <c r="R3155" i="1"/>
  <c r="U3155" i="1"/>
  <c r="V3155" i="1"/>
  <c r="W3155" i="1"/>
  <c r="Q3156" i="1"/>
  <c r="R3156" i="1"/>
  <c r="U3156" i="1"/>
  <c r="V3156" i="1"/>
  <c r="W3156" i="1"/>
  <c r="Q3157" i="1"/>
  <c r="R3157" i="1"/>
  <c r="U3157" i="1"/>
  <c r="V3157" i="1"/>
  <c r="W3157" i="1"/>
  <c r="Q3158" i="1"/>
  <c r="R3158" i="1"/>
  <c r="U3158" i="1"/>
  <c r="V3158" i="1"/>
  <c r="W3158" i="1"/>
  <c r="Q3159" i="1"/>
  <c r="R3159" i="1"/>
  <c r="U3159" i="1"/>
  <c r="V3159" i="1"/>
  <c r="W3159" i="1"/>
  <c r="Q3160" i="1"/>
  <c r="R3160" i="1"/>
  <c r="U3160" i="1"/>
  <c r="V3160" i="1"/>
  <c r="W3160" i="1"/>
  <c r="Q3161" i="1"/>
  <c r="R3161" i="1"/>
  <c r="U3161" i="1"/>
  <c r="V3161" i="1"/>
  <c r="W3161" i="1"/>
  <c r="Q3162" i="1"/>
  <c r="R3162" i="1"/>
  <c r="U3162" i="1"/>
  <c r="V3162" i="1"/>
  <c r="W3162" i="1"/>
  <c r="Q3163" i="1"/>
  <c r="R3163" i="1"/>
  <c r="U3163" i="1"/>
  <c r="V3163" i="1"/>
  <c r="W3163" i="1"/>
  <c r="Q3164" i="1"/>
  <c r="R3164" i="1"/>
  <c r="U3164" i="1"/>
  <c r="V3164" i="1"/>
  <c r="W3164" i="1"/>
  <c r="Q3165" i="1"/>
  <c r="R3165" i="1"/>
  <c r="U3165" i="1"/>
  <c r="V3165" i="1"/>
  <c r="W3165" i="1"/>
  <c r="Q3166" i="1"/>
  <c r="R3166" i="1"/>
  <c r="U3166" i="1"/>
  <c r="V3166" i="1"/>
  <c r="W3166" i="1"/>
  <c r="Q3167" i="1"/>
  <c r="R3167" i="1"/>
  <c r="U3167" i="1"/>
  <c r="V3167" i="1"/>
  <c r="W3167" i="1"/>
  <c r="Q3168" i="1"/>
  <c r="R3168" i="1"/>
  <c r="U3168" i="1"/>
  <c r="V3168" i="1"/>
  <c r="W3168" i="1"/>
  <c r="Q3169" i="1"/>
  <c r="R3169" i="1"/>
  <c r="U3169" i="1"/>
  <c r="V3169" i="1"/>
  <c r="W3169" i="1"/>
  <c r="Q3170" i="1"/>
  <c r="R3170" i="1"/>
  <c r="U3170" i="1"/>
  <c r="V3170" i="1"/>
  <c r="W3170" i="1"/>
  <c r="Q3171" i="1"/>
  <c r="R3171" i="1"/>
  <c r="U3171" i="1"/>
  <c r="V3171" i="1"/>
  <c r="W3171" i="1"/>
  <c r="Q3172" i="1"/>
  <c r="R3172" i="1"/>
  <c r="U3172" i="1"/>
  <c r="V3172" i="1"/>
  <c r="W3172" i="1"/>
  <c r="Q3173" i="1"/>
  <c r="R3173" i="1"/>
  <c r="U3173" i="1"/>
  <c r="V3173" i="1"/>
  <c r="W3173" i="1"/>
  <c r="Q3174" i="1"/>
  <c r="R3174" i="1"/>
  <c r="U3174" i="1"/>
  <c r="V3174" i="1"/>
  <c r="W3174" i="1"/>
  <c r="Q3175" i="1"/>
  <c r="R3175" i="1"/>
  <c r="U3175" i="1"/>
  <c r="V3175" i="1"/>
  <c r="W3175" i="1"/>
  <c r="Q3176" i="1"/>
  <c r="R3176" i="1"/>
  <c r="U3176" i="1"/>
  <c r="V3176" i="1"/>
  <c r="W3176" i="1"/>
  <c r="Q3177" i="1"/>
  <c r="R3177" i="1"/>
  <c r="U3177" i="1"/>
  <c r="V3177" i="1"/>
  <c r="W3177" i="1"/>
  <c r="Q3178" i="1"/>
  <c r="R3178" i="1"/>
  <c r="U3178" i="1"/>
  <c r="V3178" i="1"/>
  <c r="W3178" i="1"/>
  <c r="Q3179" i="1"/>
  <c r="R3179" i="1"/>
  <c r="U3179" i="1"/>
  <c r="V3179" i="1"/>
  <c r="W3179" i="1"/>
  <c r="Q3180" i="1"/>
  <c r="R3180" i="1"/>
  <c r="U3180" i="1"/>
  <c r="V3180" i="1"/>
  <c r="W3180" i="1"/>
  <c r="Q3181" i="1"/>
  <c r="R3181" i="1"/>
  <c r="U3181" i="1"/>
  <c r="V3181" i="1"/>
  <c r="W3181" i="1"/>
  <c r="Q3182" i="1"/>
  <c r="R3182" i="1"/>
  <c r="U3182" i="1"/>
  <c r="V3182" i="1"/>
  <c r="W3182" i="1"/>
  <c r="Q3183" i="1"/>
  <c r="R3183" i="1"/>
  <c r="U3183" i="1"/>
  <c r="V3183" i="1"/>
  <c r="W3183" i="1"/>
  <c r="Q3184" i="1"/>
  <c r="R3184" i="1"/>
  <c r="U3184" i="1"/>
  <c r="V3184" i="1"/>
  <c r="W3184" i="1"/>
  <c r="Q3185" i="1"/>
  <c r="R3185" i="1"/>
  <c r="U3185" i="1"/>
  <c r="V3185" i="1"/>
  <c r="W3185" i="1"/>
  <c r="Q3186" i="1"/>
  <c r="R3186" i="1"/>
  <c r="U3186" i="1"/>
  <c r="V3186" i="1"/>
  <c r="W3186" i="1"/>
  <c r="Q3187" i="1"/>
  <c r="R3187" i="1"/>
  <c r="U3187" i="1"/>
  <c r="V3187" i="1"/>
  <c r="W3187" i="1"/>
  <c r="Q3188" i="1"/>
  <c r="R3188" i="1"/>
  <c r="U3188" i="1"/>
  <c r="V3188" i="1"/>
  <c r="W3188" i="1"/>
  <c r="Q3189" i="1"/>
  <c r="R3189" i="1"/>
  <c r="U3189" i="1"/>
  <c r="V3189" i="1"/>
  <c r="W3189" i="1"/>
  <c r="Q3190" i="1"/>
  <c r="R3190" i="1"/>
  <c r="U3190" i="1"/>
  <c r="V3190" i="1"/>
  <c r="W3190" i="1"/>
  <c r="Q3191" i="1"/>
  <c r="R3191" i="1"/>
  <c r="U3191" i="1"/>
  <c r="V3191" i="1"/>
  <c r="W3191" i="1"/>
  <c r="Q3192" i="1"/>
  <c r="R3192" i="1"/>
  <c r="U3192" i="1"/>
  <c r="V3192" i="1"/>
  <c r="W3192" i="1"/>
  <c r="Q3193" i="1"/>
  <c r="R3193" i="1"/>
  <c r="U3193" i="1"/>
  <c r="V3193" i="1"/>
  <c r="W3193" i="1"/>
  <c r="Q3194" i="1"/>
  <c r="R3194" i="1"/>
  <c r="U3194" i="1"/>
  <c r="V3194" i="1"/>
  <c r="W3194" i="1"/>
  <c r="Q3195" i="1"/>
  <c r="R3195" i="1"/>
  <c r="U3195" i="1"/>
  <c r="V3195" i="1"/>
  <c r="W3195" i="1"/>
  <c r="Q3196" i="1"/>
  <c r="R3196" i="1"/>
  <c r="U3196" i="1"/>
  <c r="V3196" i="1"/>
  <c r="W3196" i="1"/>
  <c r="Q3197" i="1"/>
  <c r="R3197" i="1"/>
  <c r="U3197" i="1"/>
  <c r="V3197" i="1"/>
  <c r="W3197" i="1"/>
  <c r="Q3198" i="1"/>
  <c r="R3198" i="1"/>
  <c r="U3198" i="1"/>
  <c r="V3198" i="1"/>
  <c r="W3198" i="1"/>
  <c r="Q3199" i="1"/>
  <c r="R3199" i="1"/>
  <c r="U3199" i="1"/>
  <c r="V3199" i="1"/>
  <c r="W3199" i="1"/>
  <c r="Q3200" i="1"/>
  <c r="R3200" i="1"/>
  <c r="U3200" i="1"/>
  <c r="V3200" i="1"/>
  <c r="W3200" i="1"/>
  <c r="Q3201" i="1"/>
  <c r="R3201" i="1"/>
  <c r="U3201" i="1"/>
  <c r="V3201" i="1"/>
  <c r="W3201" i="1"/>
  <c r="Q3202" i="1"/>
  <c r="R3202" i="1"/>
  <c r="U3202" i="1"/>
  <c r="V3202" i="1"/>
  <c r="W3202" i="1"/>
  <c r="Q3203" i="1"/>
  <c r="R3203" i="1"/>
  <c r="U3203" i="1"/>
  <c r="V3203" i="1"/>
  <c r="W3203" i="1"/>
  <c r="Q3204" i="1"/>
  <c r="R3204" i="1"/>
  <c r="U3204" i="1"/>
  <c r="V3204" i="1"/>
  <c r="W3204" i="1"/>
  <c r="Q3205" i="1"/>
  <c r="R3205" i="1"/>
  <c r="U3205" i="1"/>
  <c r="V3205" i="1"/>
  <c r="W3205" i="1"/>
  <c r="Q3206" i="1"/>
  <c r="R3206" i="1"/>
  <c r="U3206" i="1"/>
  <c r="V3206" i="1"/>
  <c r="W3206" i="1"/>
  <c r="Q3207" i="1"/>
  <c r="R3207" i="1"/>
  <c r="U3207" i="1"/>
  <c r="V3207" i="1"/>
  <c r="W3207" i="1"/>
  <c r="Q3208" i="1"/>
  <c r="R3208" i="1"/>
  <c r="U3208" i="1"/>
  <c r="V3208" i="1"/>
  <c r="W3208" i="1"/>
  <c r="Q3209" i="1"/>
  <c r="R3209" i="1"/>
  <c r="U3209" i="1"/>
  <c r="V3209" i="1"/>
  <c r="W3209" i="1"/>
  <c r="Q3210" i="1"/>
  <c r="R3210" i="1"/>
  <c r="U3210" i="1"/>
  <c r="V3210" i="1"/>
  <c r="W3210" i="1"/>
  <c r="Q3211" i="1"/>
  <c r="R3211" i="1"/>
  <c r="U3211" i="1"/>
  <c r="V3211" i="1"/>
  <c r="W3211" i="1"/>
  <c r="Q3212" i="1"/>
  <c r="R3212" i="1"/>
  <c r="U3212" i="1"/>
  <c r="V3212" i="1"/>
  <c r="W3212" i="1"/>
  <c r="Q3213" i="1"/>
  <c r="R3213" i="1"/>
  <c r="U3213" i="1"/>
  <c r="V3213" i="1"/>
  <c r="W3213" i="1"/>
  <c r="Q3214" i="1"/>
  <c r="R3214" i="1"/>
  <c r="U3214" i="1"/>
  <c r="V3214" i="1"/>
  <c r="W3214" i="1"/>
  <c r="Q3215" i="1"/>
  <c r="R3215" i="1"/>
  <c r="U3215" i="1"/>
  <c r="V3215" i="1"/>
  <c r="W3215" i="1"/>
  <c r="Q3216" i="1"/>
  <c r="R3216" i="1"/>
  <c r="U3216" i="1"/>
  <c r="V3216" i="1"/>
  <c r="W3216" i="1"/>
  <c r="Q3217" i="1"/>
  <c r="R3217" i="1"/>
  <c r="U3217" i="1"/>
  <c r="V3217" i="1"/>
  <c r="W3217" i="1"/>
  <c r="Q3218" i="1"/>
  <c r="R3218" i="1"/>
  <c r="U3218" i="1"/>
  <c r="V3218" i="1"/>
  <c r="W3218" i="1"/>
  <c r="Q3219" i="1"/>
  <c r="R3219" i="1"/>
  <c r="U3219" i="1"/>
  <c r="V3219" i="1"/>
  <c r="W3219" i="1"/>
  <c r="Q3220" i="1"/>
  <c r="R3220" i="1"/>
  <c r="U3220" i="1"/>
  <c r="V3220" i="1"/>
  <c r="W3220" i="1"/>
  <c r="Q3221" i="1"/>
  <c r="R3221" i="1"/>
  <c r="U3221" i="1"/>
  <c r="V3221" i="1"/>
  <c r="W3221" i="1"/>
  <c r="Q3222" i="1"/>
  <c r="R3222" i="1"/>
  <c r="U3222" i="1"/>
  <c r="V3222" i="1"/>
  <c r="W3222" i="1"/>
  <c r="Q3223" i="1"/>
  <c r="R3223" i="1"/>
  <c r="U3223" i="1"/>
  <c r="V3223" i="1"/>
  <c r="W3223" i="1"/>
  <c r="Q3224" i="1"/>
  <c r="R3224" i="1"/>
  <c r="U3224" i="1"/>
  <c r="V3224" i="1"/>
  <c r="W3224" i="1"/>
  <c r="Q3225" i="1"/>
  <c r="R3225" i="1"/>
  <c r="U3225" i="1"/>
  <c r="V3225" i="1"/>
  <c r="W3225" i="1"/>
  <c r="Q3226" i="1"/>
  <c r="R3226" i="1"/>
  <c r="U3226" i="1"/>
  <c r="V3226" i="1"/>
  <c r="W3226" i="1"/>
  <c r="Q3227" i="1"/>
  <c r="R3227" i="1"/>
  <c r="U3227" i="1"/>
  <c r="V3227" i="1"/>
  <c r="W3227" i="1"/>
  <c r="Q3228" i="1"/>
  <c r="R3228" i="1"/>
  <c r="U3228" i="1"/>
  <c r="V3228" i="1"/>
  <c r="W3228" i="1"/>
  <c r="Q3229" i="1"/>
  <c r="R3229" i="1"/>
  <c r="U3229" i="1"/>
  <c r="V3229" i="1"/>
  <c r="W3229" i="1"/>
  <c r="Q3230" i="1"/>
  <c r="R3230" i="1"/>
  <c r="U3230" i="1"/>
  <c r="V3230" i="1"/>
  <c r="W3230" i="1"/>
  <c r="Q3231" i="1"/>
  <c r="R3231" i="1"/>
  <c r="U3231" i="1"/>
  <c r="V3231" i="1"/>
  <c r="W3231" i="1"/>
  <c r="Q3232" i="1"/>
  <c r="R3232" i="1"/>
  <c r="U3232" i="1"/>
  <c r="V3232" i="1"/>
  <c r="W3232" i="1"/>
  <c r="Q3233" i="1"/>
  <c r="R3233" i="1"/>
  <c r="U3233" i="1"/>
  <c r="V3233" i="1"/>
  <c r="W3233" i="1"/>
  <c r="Q3234" i="1"/>
  <c r="R3234" i="1"/>
  <c r="U3234" i="1"/>
  <c r="V3234" i="1"/>
  <c r="W3234" i="1"/>
  <c r="Q3235" i="1"/>
  <c r="R3235" i="1"/>
  <c r="U3235" i="1"/>
  <c r="V3235" i="1"/>
  <c r="W3235" i="1"/>
  <c r="Q3236" i="1"/>
  <c r="R3236" i="1"/>
  <c r="U3236" i="1"/>
  <c r="V3236" i="1"/>
  <c r="W3236" i="1"/>
  <c r="Q3237" i="1"/>
  <c r="R3237" i="1"/>
  <c r="U3237" i="1"/>
  <c r="V3237" i="1"/>
  <c r="W3237" i="1"/>
  <c r="Q3238" i="1"/>
  <c r="R3238" i="1"/>
  <c r="U3238" i="1"/>
  <c r="V3238" i="1"/>
  <c r="W3238" i="1"/>
  <c r="Q3239" i="1"/>
  <c r="R3239" i="1"/>
  <c r="U3239" i="1"/>
  <c r="V3239" i="1"/>
  <c r="W3239" i="1"/>
  <c r="Q3240" i="1"/>
  <c r="R3240" i="1"/>
  <c r="U3240" i="1"/>
  <c r="V3240" i="1"/>
  <c r="W3240" i="1"/>
  <c r="Q3241" i="1"/>
  <c r="R3241" i="1"/>
  <c r="U3241" i="1"/>
  <c r="V3241" i="1"/>
  <c r="W3241" i="1"/>
  <c r="Q3242" i="1"/>
  <c r="R3242" i="1"/>
  <c r="U3242" i="1"/>
  <c r="V3242" i="1"/>
  <c r="W3242" i="1"/>
  <c r="Q3243" i="1"/>
  <c r="R3243" i="1"/>
  <c r="U3243" i="1"/>
  <c r="V3243" i="1"/>
  <c r="W3243" i="1"/>
  <c r="Q3244" i="1"/>
  <c r="R3244" i="1"/>
  <c r="U3244" i="1"/>
  <c r="V3244" i="1"/>
  <c r="W3244" i="1"/>
  <c r="Q3245" i="1"/>
  <c r="R3245" i="1"/>
  <c r="U3245" i="1"/>
  <c r="V3245" i="1"/>
  <c r="W3245" i="1"/>
  <c r="Q3246" i="1"/>
  <c r="R3246" i="1"/>
  <c r="U3246" i="1"/>
  <c r="V3246" i="1"/>
  <c r="W3246" i="1"/>
  <c r="Q3247" i="1"/>
  <c r="R3247" i="1"/>
  <c r="U3247" i="1"/>
  <c r="V3247" i="1"/>
  <c r="W3247" i="1"/>
  <c r="Q3248" i="1"/>
  <c r="R3248" i="1"/>
  <c r="U3248" i="1"/>
  <c r="V3248" i="1"/>
  <c r="W3248" i="1"/>
  <c r="Q3249" i="1"/>
  <c r="R3249" i="1"/>
  <c r="U3249" i="1"/>
  <c r="V3249" i="1"/>
  <c r="W3249" i="1"/>
  <c r="Q3250" i="1"/>
  <c r="R3250" i="1"/>
  <c r="U3250" i="1"/>
  <c r="V3250" i="1"/>
  <c r="W3250" i="1"/>
  <c r="Q3251" i="1"/>
  <c r="R3251" i="1"/>
  <c r="U3251" i="1"/>
  <c r="V3251" i="1"/>
  <c r="W3251" i="1"/>
  <c r="Q3252" i="1"/>
  <c r="R3252" i="1"/>
  <c r="U3252" i="1"/>
  <c r="V3252" i="1"/>
  <c r="W3252" i="1"/>
  <c r="Q3253" i="1"/>
  <c r="R3253" i="1"/>
  <c r="U3253" i="1"/>
  <c r="V3253" i="1"/>
  <c r="W3253" i="1"/>
  <c r="Q3254" i="1"/>
  <c r="R3254" i="1"/>
  <c r="U3254" i="1"/>
  <c r="V3254" i="1"/>
  <c r="W3254" i="1"/>
  <c r="Q3255" i="1"/>
  <c r="R3255" i="1"/>
  <c r="U3255" i="1"/>
  <c r="V3255" i="1"/>
  <c r="W3255" i="1"/>
  <c r="Q3256" i="1"/>
  <c r="R3256" i="1"/>
  <c r="U3256" i="1"/>
  <c r="V3256" i="1"/>
  <c r="W3256" i="1"/>
  <c r="Q3257" i="1"/>
  <c r="R3257" i="1"/>
  <c r="U3257" i="1"/>
  <c r="V3257" i="1"/>
  <c r="W3257" i="1"/>
  <c r="Q3258" i="1"/>
  <c r="R3258" i="1"/>
  <c r="U3258" i="1"/>
  <c r="V3258" i="1"/>
  <c r="W3258" i="1"/>
  <c r="Q3259" i="1"/>
  <c r="R3259" i="1"/>
  <c r="U3259" i="1"/>
  <c r="V3259" i="1"/>
  <c r="W3259" i="1"/>
  <c r="Q3260" i="1"/>
  <c r="R3260" i="1"/>
  <c r="U3260" i="1"/>
  <c r="V3260" i="1"/>
  <c r="W3260" i="1"/>
  <c r="Q3261" i="1"/>
  <c r="R3261" i="1"/>
  <c r="U3261" i="1"/>
  <c r="V3261" i="1"/>
  <c r="W3261" i="1"/>
  <c r="Q3262" i="1"/>
  <c r="R3262" i="1"/>
  <c r="U3262" i="1"/>
  <c r="V3262" i="1"/>
  <c r="W3262" i="1"/>
  <c r="Q3263" i="1"/>
  <c r="R3263" i="1"/>
  <c r="U3263" i="1"/>
  <c r="V3263" i="1"/>
  <c r="W3263" i="1"/>
  <c r="Q3264" i="1"/>
  <c r="R3264" i="1"/>
  <c r="U3264" i="1"/>
  <c r="V3264" i="1"/>
  <c r="W3264" i="1"/>
  <c r="Q3265" i="1"/>
  <c r="R3265" i="1"/>
  <c r="U3265" i="1"/>
  <c r="V3265" i="1"/>
  <c r="W3265" i="1"/>
  <c r="Q3266" i="1"/>
  <c r="R3266" i="1"/>
  <c r="U3266" i="1"/>
  <c r="V3266" i="1"/>
  <c r="W3266" i="1"/>
  <c r="Q3267" i="1"/>
  <c r="R3267" i="1"/>
  <c r="U3267" i="1"/>
  <c r="V3267" i="1"/>
  <c r="W3267" i="1"/>
  <c r="Q3268" i="1"/>
  <c r="R3268" i="1"/>
  <c r="U3268" i="1"/>
  <c r="V3268" i="1"/>
  <c r="W3268" i="1"/>
  <c r="Q3269" i="1"/>
  <c r="R3269" i="1"/>
  <c r="U3269" i="1"/>
  <c r="V3269" i="1"/>
  <c r="W3269" i="1"/>
  <c r="Q3270" i="1"/>
  <c r="R3270" i="1"/>
  <c r="U3270" i="1"/>
  <c r="V3270" i="1"/>
  <c r="W3270" i="1"/>
  <c r="Q3271" i="1"/>
  <c r="R3271" i="1"/>
  <c r="U3271" i="1"/>
  <c r="V3271" i="1"/>
  <c r="W3271" i="1"/>
  <c r="Q3272" i="1"/>
  <c r="R3272" i="1"/>
  <c r="U3272" i="1"/>
  <c r="V3272" i="1"/>
  <c r="W3272" i="1"/>
  <c r="Q3273" i="1"/>
  <c r="R3273" i="1"/>
  <c r="U3273" i="1"/>
  <c r="V3273" i="1"/>
  <c r="W3273" i="1"/>
  <c r="Q3274" i="1"/>
  <c r="R3274" i="1"/>
  <c r="U3274" i="1"/>
  <c r="V3274" i="1"/>
  <c r="W3274" i="1"/>
  <c r="Q3275" i="1"/>
  <c r="R3275" i="1"/>
  <c r="U3275" i="1"/>
  <c r="V3275" i="1"/>
  <c r="W3275" i="1"/>
  <c r="Q3276" i="1"/>
  <c r="R3276" i="1"/>
  <c r="U3276" i="1"/>
  <c r="V3276" i="1"/>
  <c r="W3276" i="1"/>
  <c r="Q3277" i="1"/>
  <c r="R3277" i="1"/>
  <c r="U3277" i="1"/>
  <c r="V3277" i="1"/>
  <c r="W3277" i="1"/>
  <c r="Q3278" i="1"/>
  <c r="R3278" i="1"/>
  <c r="U3278" i="1"/>
  <c r="V3278" i="1"/>
  <c r="W3278" i="1"/>
  <c r="Q3279" i="1"/>
  <c r="R3279" i="1"/>
  <c r="U3279" i="1"/>
  <c r="V3279" i="1"/>
  <c r="W3279" i="1"/>
  <c r="Q3280" i="1"/>
  <c r="R3280" i="1"/>
  <c r="U3280" i="1"/>
  <c r="V3280" i="1"/>
  <c r="W3280" i="1"/>
  <c r="Q3281" i="1"/>
  <c r="R3281" i="1"/>
  <c r="U3281" i="1"/>
  <c r="V3281" i="1"/>
  <c r="W3281" i="1"/>
  <c r="Q3282" i="1"/>
  <c r="R3282" i="1"/>
  <c r="U3282" i="1"/>
  <c r="V3282" i="1"/>
  <c r="W3282" i="1"/>
  <c r="Q3283" i="1"/>
  <c r="R3283" i="1"/>
  <c r="U3283" i="1"/>
  <c r="V3283" i="1"/>
  <c r="W3283" i="1"/>
  <c r="Q3284" i="1"/>
  <c r="R3284" i="1"/>
  <c r="U3284" i="1"/>
  <c r="V3284" i="1"/>
  <c r="W3284" i="1"/>
  <c r="Q3285" i="1"/>
  <c r="R3285" i="1"/>
  <c r="U3285" i="1"/>
  <c r="V3285" i="1"/>
  <c r="W3285" i="1"/>
  <c r="Q3286" i="1"/>
  <c r="R3286" i="1"/>
  <c r="U3286" i="1"/>
  <c r="V3286" i="1"/>
  <c r="W3286" i="1"/>
  <c r="Q3287" i="1"/>
  <c r="R3287" i="1"/>
  <c r="U3287" i="1"/>
  <c r="V3287" i="1"/>
  <c r="W3287" i="1"/>
  <c r="Q3288" i="1"/>
  <c r="R3288" i="1"/>
  <c r="U3288" i="1"/>
  <c r="V3288" i="1"/>
  <c r="W3288" i="1"/>
  <c r="Q3289" i="1"/>
  <c r="R3289" i="1"/>
  <c r="U3289" i="1"/>
  <c r="V3289" i="1"/>
  <c r="W3289" i="1"/>
  <c r="Q3290" i="1"/>
  <c r="R3290" i="1"/>
  <c r="U3290" i="1"/>
  <c r="V3290" i="1"/>
  <c r="W3290" i="1"/>
  <c r="Q3291" i="1"/>
  <c r="R3291" i="1"/>
  <c r="U3291" i="1"/>
  <c r="V3291" i="1"/>
  <c r="W3291" i="1"/>
  <c r="Q3292" i="1"/>
  <c r="R3292" i="1"/>
  <c r="U3292" i="1"/>
  <c r="V3292" i="1"/>
  <c r="W3292" i="1"/>
  <c r="Q3293" i="1"/>
  <c r="R3293" i="1"/>
  <c r="U3293" i="1"/>
  <c r="V3293" i="1"/>
  <c r="W3293" i="1"/>
  <c r="Q3294" i="1"/>
  <c r="R3294" i="1"/>
  <c r="U3294" i="1"/>
  <c r="V3294" i="1"/>
  <c r="W3294" i="1"/>
  <c r="Q3295" i="1"/>
  <c r="R3295" i="1"/>
  <c r="U3295" i="1"/>
  <c r="V3295" i="1"/>
  <c r="W3295" i="1"/>
  <c r="Q3296" i="1"/>
  <c r="R3296" i="1"/>
  <c r="U3296" i="1"/>
  <c r="V3296" i="1"/>
  <c r="W3296" i="1"/>
  <c r="Q3297" i="1"/>
  <c r="R3297" i="1"/>
  <c r="U3297" i="1"/>
  <c r="V3297" i="1"/>
  <c r="W3297" i="1"/>
  <c r="Q3298" i="1"/>
  <c r="R3298" i="1"/>
  <c r="U3298" i="1"/>
  <c r="V3298" i="1"/>
  <c r="W3298" i="1"/>
  <c r="Q3299" i="1"/>
  <c r="R3299" i="1"/>
  <c r="U3299" i="1"/>
  <c r="V3299" i="1"/>
  <c r="W3299" i="1"/>
  <c r="Q3300" i="1"/>
  <c r="R3300" i="1"/>
  <c r="U3300" i="1"/>
  <c r="V3300" i="1"/>
  <c r="W3300" i="1"/>
  <c r="Q3301" i="1"/>
  <c r="R3301" i="1"/>
  <c r="U3301" i="1"/>
  <c r="V3301" i="1"/>
  <c r="W3301" i="1"/>
  <c r="Q3302" i="1"/>
  <c r="R3302" i="1"/>
  <c r="U3302" i="1"/>
  <c r="V3302" i="1"/>
  <c r="W3302" i="1"/>
  <c r="Q3303" i="1"/>
  <c r="R3303" i="1"/>
  <c r="U3303" i="1"/>
  <c r="V3303" i="1"/>
  <c r="W3303" i="1"/>
  <c r="Q3304" i="1"/>
  <c r="R3304" i="1"/>
  <c r="U3304" i="1"/>
  <c r="V3304" i="1"/>
  <c r="W3304" i="1"/>
  <c r="Q3305" i="1"/>
  <c r="R3305" i="1"/>
  <c r="U3305" i="1"/>
  <c r="V3305" i="1"/>
  <c r="W3305" i="1"/>
  <c r="Q3306" i="1"/>
  <c r="R3306" i="1"/>
  <c r="U3306" i="1"/>
  <c r="V3306" i="1"/>
  <c r="W3306" i="1"/>
  <c r="Q3307" i="1"/>
  <c r="R3307" i="1"/>
  <c r="U3307" i="1"/>
  <c r="V3307" i="1"/>
  <c r="W3307" i="1"/>
  <c r="Q3308" i="1"/>
  <c r="R3308" i="1"/>
  <c r="U3308" i="1"/>
  <c r="V3308" i="1"/>
  <c r="W3308" i="1"/>
  <c r="Q3309" i="1"/>
  <c r="R3309" i="1"/>
  <c r="U3309" i="1"/>
  <c r="V3309" i="1"/>
  <c r="W3309" i="1"/>
  <c r="Q3310" i="1"/>
  <c r="R3310" i="1"/>
  <c r="U3310" i="1"/>
  <c r="V3310" i="1"/>
  <c r="W3310" i="1"/>
  <c r="Q3311" i="1"/>
  <c r="R3311" i="1"/>
  <c r="U3311" i="1"/>
  <c r="V3311" i="1"/>
  <c r="W3311" i="1"/>
  <c r="Q3312" i="1"/>
  <c r="R3312" i="1"/>
  <c r="U3312" i="1"/>
  <c r="V3312" i="1"/>
  <c r="W3312" i="1"/>
  <c r="Q3313" i="1"/>
  <c r="R3313" i="1"/>
  <c r="U3313" i="1"/>
  <c r="V3313" i="1"/>
  <c r="W3313" i="1"/>
  <c r="Q3314" i="1"/>
  <c r="R3314" i="1"/>
  <c r="U3314" i="1"/>
  <c r="V3314" i="1"/>
  <c r="W3314" i="1"/>
  <c r="Q3315" i="1"/>
  <c r="R3315" i="1"/>
  <c r="U3315" i="1"/>
  <c r="V3315" i="1"/>
  <c r="W3315" i="1"/>
  <c r="Q3316" i="1"/>
  <c r="R3316" i="1"/>
  <c r="U3316" i="1"/>
  <c r="V3316" i="1"/>
  <c r="W3316" i="1"/>
  <c r="Q3317" i="1"/>
  <c r="R3317" i="1"/>
  <c r="U3317" i="1"/>
  <c r="V3317" i="1"/>
  <c r="W3317" i="1"/>
  <c r="Q3318" i="1"/>
  <c r="R3318" i="1"/>
  <c r="U3318" i="1"/>
  <c r="V3318" i="1"/>
  <c r="W3318" i="1"/>
  <c r="Q3319" i="1"/>
  <c r="R3319" i="1"/>
  <c r="U3319" i="1"/>
  <c r="V3319" i="1"/>
  <c r="W3319" i="1"/>
  <c r="Q3320" i="1"/>
  <c r="R3320" i="1"/>
  <c r="U3320" i="1"/>
  <c r="V3320" i="1"/>
  <c r="W3320" i="1"/>
  <c r="Q3321" i="1"/>
  <c r="R3321" i="1"/>
  <c r="U3321" i="1"/>
  <c r="V3321" i="1"/>
  <c r="W3321" i="1"/>
  <c r="Q3322" i="1"/>
  <c r="R3322" i="1"/>
  <c r="U3322" i="1"/>
  <c r="V3322" i="1"/>
  <c r="W3322" i="1"/>
  <c r="Q3323" i="1"/>
  <c r="R3323" i="1"/>
  <c r="U3323" i="1"/>
  <c r="V3323" i="1"/>
  <c r="W3323" i="1"/>
  <c r="Q3324" i="1"/>
  <c r="R3324" i="1"/>
  <c r="U3324" i="1"/>
  <c r="V3324" i="1"/>
  <c r="W3324" i="1"/>
  <c r="Q3325" i="1"/>
  <c r="R3325" i="1"/>
  <c r="U3325" i="1"/>
  <c r="V3325" i="1"/>
  <c r="W3325" i="1"/>
  <c r="Q3326" i="1"/>
  <c r="R3326" i="1"/>
  <c r="U3326" i="1"/>
  <c r="V3326" i="1"/>
  <c r="W3326" i="1"/>
  <c r="Q3327" i="1"/>
  <c r="R3327" i="1"/>
  <c r="U3327" i="1"/>
  <c r="V3327" i="1"/>
  <c r="W3327" i="1"/>
  <c r="Q3328" i="1"/>
  <c r="R3328" i="1"/>
  <c r="U3328" i="1"/>
  <c r="V3328" i="1"/>
  <c r="W3328" i="1"/>
  <c r="Q3329" i="1"/>
  <c r="R3329" i="1"/>
  <c r="U3329" i="1"/>
  <c r="V3329" i="1"/>
  <c r="W3329" i="1"/>
  <c r="Q3330" i="1"/>
  <c r="R3330" i="1"/>
  <c r="U3330" i="1"/>
  <c r="V3330" i="1"/>
  <c r="W3330" i="1"/>
  <c r="Q3331" i="1"/>
  <c r="R3331" i="1"/>
  <c r="U3331" i="1"/>
  <c r="V3331" i="1"/>
  <c r="W3331" i="1"/>
  <c r="Q3332" i="1"/>
  <c r="R3332" i="1"/>
  <c r="U3332" i="1"/>
  <c r="V3332" i="1"/>
  <c r="W3332" i="1"/>
  <c r="Q3333" i="1"/>
  <c r="R3333" i="1"/>
  <c r="U3333" i="1"/>
  <c r="V3333" i="1"/>
  <c r="W3333" i="1"/>
  <c r="Q3334" i="1"/>
  <c r="R3334" i="1"/>
  <c r="U3334" i="1"/>
  <c r="V3334" i="1"/>
  <c r="W3334" i="1"/>
  <c r="Q3335" i="1"/>
  <c r="R3335" i="1"/>
  <c r="U3335" i="1"/>
  <c r="V3335" i="1"/>
  <c r="W3335" i="1"/>
  <c r="Q3336" i="1"/>
  <c r="R3336" i="1"/>
  <c r="U3336" i="1"/>
  <c r="V3336" i="1"/>
  <c r="W3336" i="1"/>
  <c r="Q3337" i="1"/>
  <c r="R3337" i="1"/>
  <c r="U3337" i="1"/>
  <c r="V3337" i="1"/>
  <c r="W3337" i="1"/>
  <c r="Q3338" i="1"/>
  <c r="R3338" i="1"/>
  <c r="U3338" i="1"/>
  <c r="V3338" i="1"/>
  <c r="W3338" i="1"/>
  <c r="Q3339" i="1"/>
  <c r="R3339" i="1"/>
  <c r="U3339" i="1"/>
  <c r="V3339" i="1"/>
  <c r="W3339" i="1"/>
  <c r="Q3340" i="1"/>
  <c r="R3340" i="1"/>
  <c r="U3340" i="1"/>
  <c r="V3340" i="1"/>
  <c r="W3340" i="1"/>
  <c r="Q3341" i="1"/>
  <c r="R3341" i="1"/>
  <c r="U3341" i="1"/>
  <c r="V3341" i="1"/>
  <c r="W3341" i="1"/>
  <c r="Q3342" i="1"/>
  <c r="R3342" i="1"/>
  <c r="U3342" i="1"/>
  <c r="V3342" i="1"/>
  <c r="W3342" i="1"/>
  <c r="Q3343" i="1"/>
  <c r="R3343" i="1"/>
  <c r="U3343" i="1"/>
  <c r="V3343" i="1"/>
  <c r="W3343" i="1"/>
  <c r="Q3344" i="1"/>
  <c r="R3344" i="1"/>
  <c r="U3344" i="1"/>
  <c r="V3344" i="1"/>
  <c r="W3344" i="1"/>
  <c r="Q3345" i="1"/>
  <c r="R3345" i="1"/>
  <c r="U3345" i="1"/>
  <c r="V3345" i="1"/>
  <c r="W3345" i="1"/>
  <c r="Q3346" i="1"/>
  <c r="R3346" i="1"/>
  <c r="U3346" i="1"/>
  <c r="V3346" i="1"/>
  <c r="W3346" i="1"/>
  <c r="Q3347" i="1"/>
  <c r="R3347" i="1"/>
  <c r="U3347" i="1"/>
  <c r="V3347" i="1"/>
  <c r="W3347" i="1"/>
  <c r="Q3348" i="1"/>
  <c r="R3348" i="1"/>
  <c r="U3348" i="1"/>
  <c r="V3348" i="1"/>
  <c r="W3348" i="1"/>
  <c r="Q3349" i="1"/>
  <c r="R3349" i="1"/>
  <c r="U3349" i="1"/>
  <c r="V3349" i="1"/>
  <c r="W3349" i="1"/>
  <c r="Q3350" i="1"/>
  <c r="R3350" i="1"/>
  <c r="U3350" i="1"/>
  <c r="V3350" i="1"/>
  <c r="W3350" i="1"/>
  <c r="Q3351" i="1"/>
  <c r="R3351" i="1"/>
  <c r="U3351" i="1"/>
  <c r="V3351" i="1"/>
  <c r="W3351" i="1"/>
  <c r="Q3352" i="1"/>
  <c r="R3352" i="1"/>
  <c r="U3352" i="1"/>
  <c r="V3352" i="1"/>
  <c r="W3352" i="1"/>
  <c r="Q3353" i="1"/>
  <c r="R3353" i="1"/>
  <c r="U3353" i="1"/>
  <c r="V3353" i="1"/>
  <c r="W3353" i="1"/>
  <c r="Q3354" i="1"/>
  <c r="R3354" i="1"/>
  <c r="U3354" i="1"/>
  <c r="V3354" i="1"/>
  <c r="W3354" i="1"/>
  <c r="Q3355" i="1"/>
  <c r="R3355" i="1"/>
  <c r="U3355" i="1"/>
  <c r="V3355" i="1"/>
  <c r="W3355" i="1"/>
  <c r="Q3356" i="1"/>
  <c r="R3356" i="1"/>
  <c r="U3356" i="1"/>
  <c r="V3356" i="1"/>
  <c r="W3356" i="1"/>
  <c r="Q3357" i="1"/>
  <c r="R3357" i="1"/>
  <c r="U3357" i="1"/>
  <c r="V3357" i="1"/>
  <c r="W3357" i="1"/>
  <c r="Q3358" i="1"/>
  <c r="R3358" i="1"/>
  <c r="U3358" i="1"/>
  <c r="V3358" i="1"/>
  <c r="W3358" i="1"/>
  <c r="Q3359" i="1"/>
  <c r="R3359" i="1"/>
  <c r="U3359" i="1"/>
  <c r="V3359" i="1"/>
  <c r="W3359" i="1"/>
  <c r="Q3360" i="1"/>
  <c r="R3360" i="1"/>
  <c r="U3360" i="1"/>
  <c r="V3360" i="1"/>
  <c r="W3360" i="1"/>
  <c r="Q3361" i="1"/>
  <c r="R3361" i="1"/>
  <c r="U3361" i="1"/>
  <c r="V3361" i="1"/>
  <c r="W3361" i="1"/>
  <c r="Q3362" i="1"/>
  <c r="R3362" i="1"/>
  <c r="U3362" i="1"/>
  <c r="V3362" i="1"/>
  <c r="W3362" i="1"/>
  <c r="Q3363" i="1"/>
  <c r="R3363" i="1"/>
  <c r="U3363" i="1"/>
  <c r="V3363" i="1"/>
  <c r="W3363" i="1"/>
  <c r="Q3364" i="1"/>
  <c r="R3364" i="1"/>
  <c r="U3364" i="1"/>
  <c r="V3364" i="1"/>
  <c r="W3364" i="1"/>
  <c r="Q3365" i="1"/>
  <c r="R3365" i="1"/>
  <c r="U3365" i="1"/>
  <c r="V3365" i="1"/>
  <c r="W3365" i="1"/>
  <c r="Q3366" i="1"/>
  <c r="R3366" i="1"/>
  <c r="U3366" i="1"/>
  <c r="V3366" i="1"/>
  <c r="W3366" i="1"/>
  <c r="Q3367" i="1"/>
  <c r="R3367" i="1"/>
  <c r="U3367" i="1"/>
  <c r="V3367" i="1"/>
  <c r="W3367" i="1"/>
  <c r="Q3368" i="1"/>
  <c r="R3368" i="1"/>
  <c r="U3368" i="1"/>
  <c r="V3368" i="1"/>
  <c r="W3368" i="1"/>
  <c r="Q3369" i="1"/>
  <c r="R3369" i="1"/>
  <c r="U3369" i="1"/>
  <c r="V3369" i="1"/>
  <c r="W3369" i="1"/>
  <c r="Q3370" i="1"/>
  <c r="R3370" i="1"/>
  <c r="U3370" i="1"/>
  <c r="V3370" i="1"/>
  <c r="W3370" i="1"/>
  <c r="Q3371" i="1"/>
  <c r="R3371" i="1"/>
  <c r="U3371" i="1"/>
  <c r="V3371" i="1"/>
  <c r="W3371" i="1"/>
  <c r="Q3372" i="1"/>
  <c r="R3372" i="1"/>
  <c r="U3372" i="1"/>
  <c r="V3372" i="1"/>
  <c r="W3372" i="1"/>
  <c r="Q3373" i="1"/>
  <c r="R3373" i="1"/>
  <c r="U3373" i="1"/>
  <c r="V3373" i="1"/>
  <c r="W3373" i="1"/>
  <c r="Q3374" i="1"/>
  <c r="R3374" i="1"/>
  <c r="U3374" i="1"/>
  <c r="V3374" i="1"/>
  <c r="W3374" i="1"/>
  <c r="Q3375" i="1"/>
  <c r="R3375" i="1"/>
  <c r="U3375" i="1"/>
  <c r="V3375" i="1"/>
  <c r="W3375" i="1"/>
  <c r="Q3376" i="1"/>
  <c r="R3376" i="1"/>
  <c r="U3376" i="1"/>
  <c r="V3376" i="1"/>
  <c r="W3376" i="1"/>
  <c r="Q3377" i="1"/>
  <c r="R3377" i="1"/>
  <c r="U3377" i="1"/>
  <c r="V3377" i="1"/>
  <c r="W3377" i="1"/>
  <c r="Q3378" i="1"/>
  <c r="R3378" i="1"/>
  <c r="U3378" i="1"/>
  <c r="V3378" i="1"/>
  <c r="W3378" i="1"/>
  <c r="Q3379" i="1"/>
  <c r="R3379" i="1"/>
  <c r="U3379" i="1"/>
  <c r="V3379" i="1"/>
  <c r="W3379" i="1"/>
  <c r="Q3380" i="1"/>
  <c r="R3380" i="1"/>
  <c r="U3380" i="1"/>
  <c r="V3380" i="1"/>
  <c r="W3380" i="1"/>
  <c r="Q3381" i="1"/>
  <c r="R3381" i="1"/>
  <c r="U3381" i="1"/>
  <c r="V3381" i="1"/>
  <c r="W3381" i="1"/>
  <c r="Q3382" i="1"/>
  <c r="R3382" i="1"/>
  <c r="U3382" i="1"/>
  <c r="V3382" i="1"/>
  <c r="W3382" i="1"/>
  <c r="Q3383" i="1"/>
  <c r="R3383" i="1"/>
  <c r="U3383" i="1"/>
  <c r="V3383" i="1"/>
  <c r="W3383" i="1"/>
  <c r="Q3384" i="1"/>
  <c r="R3384" i="1"/>
  <c r="U3384" i="1"/>
  <c r="V3384" i="1"/>
  <c r="W3384" i="1"/>
  <c r="Q3385" i="1"/>
  <c r="R3385" i="1"/>
  <c r="U3385" i="1"/>
  <c r="V3385" i="1"/>
  <c r="W3385" i="1"/>
  <c r="Q3386" i="1"/>
  <c r="R3386" i="1"/>
  <c r="U3386" i="1"/>
  <c r="V3386" i="1"/>
  <c r="W3386" i="1"/>
  <c r="Q3387" i="1"/>
  <c r="R3387" i="1"/>
  <c r="U3387" i="1"/>
  <c r="V3387" i="1"/>
  <c r="W3387" i="1"/>
  <c r="Q3388" i="1"/>
  <c r="R3388" i="1"/>
  <c r="U3388" i="1"/>
  <c r="V3388" i="1"/>
  <c r="W3388" i="1"/>
  <c r="Q3389" i="1"/>
  <c r="R3389" i="1"/>
  <c r="U3389" i="1"/>
  <c r="V3389" i="1"/>
  <c r="W3389" i="1"/>
  <c r="Q3390" i="1"/>
  <c r="R3390" i="1"/>
  <c r="U3390" i="1"/>
  <c r="V3390" i="1"/>
  <c r="W3390" i="1"/>
  <c r="Q3391" i="1"/>
  <c r="R3391" i="1"/>
  <c r="U3391" i="1"/>
  <c r="V3391" i="1"/>
  <c r="W3391" i="1"/>
  <c r="Q3392" i="1"/>
  <c r="R3392" i="1"/>
  <c r="U3392" i="1"/>
  <c r="V3392" i="1"/>
  <c r="W3392" i="1"/>
  <c r="Q3393" i="1"/>
  <c r="R3393" i="1"/>
  <c r="U3393" i="1"/>
  <c r="V3393" i="1"/>
  <c r="W3393" i="1"/>
  <c r="Q3394" i="1"/>
  <c r="R3394" i="1"/>
  <c r="U3394" i="1"/>
  <c r="V3394" i="1"/>
  <c r="W3394" i="1"/>
  <c r="Q3395" i="1"/>
  <c r="R3395" i="1"/>
  <c r="U3395" i="1"/>
  <c r="V3395" i="1"/>
  <c r="W3395" i="1"/>
  <c r="Q3396" i="1"/>
  <c r="R3396" i="1"/>
  <c r="U3396" i="1"/>
  <c r="V3396" i="1"/>
  <c r="W3396" i="1"/>
  <c r="Q3397" i="1"/>
  <c r="R3397" i="1"/>
  <c r="U3397" i="1"/>
  <c r="V3397" i="1"/>
  <c r="W3397" i="1"/>
  <c r="Q3398" i="1"/>
  <c r="R3398" i="1"/>
  <c r="U3398" i="1"/>
  <c r="V3398" i="1"/>
  <c r="W3398" i="1"/>
  <c r="Q3399" i="1"/>
  <c r="R3399" i="1"/>
  <c r="U3399" i="1"/>
  <c r="V3399" i="1"/>
  <c r="W3399" i="1"/>
  <c r="Q3400" i="1"/>
  <c r="R3400" i="1"/>
  <c r="U3400" i="1"/>
  <c r="V3400" i="1"/>
  <c r="W3400" i="1"/>
  <c r="Q3401" i="1"/>
  <c r="R3401" i="1"/>
  <c r="U3401" i="1"/>
  <c r="V3401" i="1"/>
  <c r="W3401" i="1"/>
  <c r="Q3402" i="1"/>
  <c r="R3402" i="1"/>
  <c r="U3402" i="1"/>
  <c r="V3402" i="1"/>
  <c r="W3402" i="1"/>
  <c r="Q3403" i="1"/>
  <c r="R3403" i="1"/>
  <c r="U3403" i="1"/>
  <c r="V3403" i="1"/>
  <c r="W3403" i="1"/>
  <c r="Q3404" i="1"/>
  <c r="R3404" i="1"/>
  <c r="U3404" i="1"/>
  <c r="V3404" i="1"/>
  <c r="W3404" i="1"/>
  <c r="Q3405" i="1"/>
  <c r="R3405" i="1"/>
  <c r="U3405" i="1"/>
  <c r="V3405" i="1"/>
  <c r="W3405" i="1"/>
  <c r="Q3406" i="1"/>
  <c r="R3406" i="1"/>
  <c r="U3406" i="1"/>
  <c r="V3406" i="1"/>
  <c r="W3406" i="1"/>
  <c r="Q3407" i="1"/>
  <c r="R3407" i="1"/>
  <c r="U3407" i="1"/>
  <c r="V3407" i="1"/>
  <c r="W3407" i="1"/>
  <c r="Q3408" i="1"/>
  <c r="R3408" i="1"/>
  <c r="U3408" i="1"/>
  <c r="V3408" i="1"/>
  <c r="W3408" i="1"/>
  <c r="Q3409" i="1"/>
  <c r="R3409" i="1"/>
  <c r="U3409" i="1"/>
  <c r="V3409" i="1"/>
  <c r="W3409" i="1"/>
  <c r="Q3410" i="1"/>
  <c r="R3410" i="1"/>
  <c r="U3410" i="1"/>
  <c r="V3410" i="1"/>
  <c r="W3410" i="1"/>
  <c r="Q3411" i="1"/>
  <c r="R3411" i="1"/>
  <c r="U3411" i="1"/>
  <c r="V3411" i="1"/>
  <c r="W3411" i="1"/>
  <c r="Q3412" i="1"/>
  <c r="R3412" i="1"/>
  <c r="U3412" i="1"/>
  <c r="V3412" i="1"/>
  <c r="W3412" i="1"/>
  <c r="Q3413" i="1"/>
  <c r="R3413" i="1"/>
  <c r="U3413" i="1"/>
  <c r="V3413" i="1"/>
  <c r="W3413" i="1"/>
  <c r="Q3414" i="1"/>
  <c r="R3414" i="1"/>
  <c r="U3414" i="1"/>
  <c r="V3414" i="1"/>
  <c r="W3414" i="1"/>
  <c r="Q3415" i="1"/>
  <c r="R3415" i="1"/>
  <c r="U3415" i="1"/>
  <c r="V3415" i="1"/>
  <c r="W3415" i="1"/>
  <c r="Q3416" i="1"/>
  <c r="R3416" i="1"/>
  <c r="U3416" i="1"/>
  <c r="V3416" i="1"/>
  <c r="W3416" i="1"/>
  <c r="Q3417" i="1"/>
  <c r="R3417" i="1"/>
  <c r="U3417" i="1"/>
  <c r="V3417" i="1"/>
  <c r="W3417" i="1"/>
  <c r="Q3418" i="1"/>
  <c r="R3418" i="1"/>
  <c r="U3418" i="1"/>
  <c r="V3418" i="1"/>
  <c r="W3418" i="1"/>
  <c r="Q3419" i="1"/>
  <c r="R3419" i="1"/>
  <c r="U3419" i="1"/>
  <c r="V3419" i="1"/>
  <c r="W3419" i="1"/>
  <c r="Q3420" i="1"/>
  <c r="R3420" i="1"/>
  <c r="U3420" i="1"/>
  <c r="V3420" i="1"/>
  <c r="W3420" i="1"/>
  <c r="Q3421" i="1"/>
  <c r="R3421" i="1"/>
  <c r="U3421" i="1"/>
  <c r="V3421" i="1"/>
  <c r="W3421" i="1"/>
  <c r="Q3422" i="1"/>
  <c r="R3422" i="1"/>
  <c r="U3422" i="1"/>
  <c r="V3422" i="1"/>
  <c r="W3422" i="1"/>
  <c r="Q3423" i="1"/>
  <c r="R3423" i="1"/>
  <c r="U3423" i="1"/>
  <c r="V3423" i="1"/>
  <c r="W3423" i="1"/>
  <c r="Q3424" i="1"/>
  <c r="R3424" i="1"/>
  <c r="U3424" i="1"/>
  <c r="V3424" i="1"/>
  <c r="W3424" i="1"/>
  <c r="Q3425" i="1"/>
  <c r="R3425" i="1"/>
  <c r="U3425" i="1"/>
  <c r="V3425" i="1"/>
  <c r="W3425" i="1"/>
  <c r="Q3426" i="1"/>
  <c r="R3426" i="1"/>
  <c r="U3426" i="1"/>
  <c r="V3426" i="1"/>
  <c r="W3426" i="1"/>
  <c r="Q3427" i="1"/>
  <c r="R3427" i="1"/>
  <c r="U3427" i="1"/>
  <c r="V3427" i="1"/>
  <c r="W3427" i="1"/>
  <c r="Q3428" i="1"/>
  <c r="R3428" i="1"/>
  <c r="U3428" i="1"/>
  <c r="V3428" i="1"/>
  <c r="W3428" i="1"/>
  <c r="Q3429" i="1"/>
  <c r="R3429" i="1"/>
  <c r="U3429" i="1"/>
  <c r="V3429" i="1"/>
  <c r="W3429" i="1"/>
  <c r="Q3430" i="1"/>
  <c r="R3430" i="1"/>
  <c r="U3430" i="1"/>
  <c r="V3430" i="1"/>
  <c r="W3430" i="1"/>
  <c r="Q3431" i="1"/>
  <c r="R3431" i="1"/>
  <c r="U3431" i="1"/>
  <c r="V3431" i="1"/>
  <c r="W3431" i="1"/>
  <c r="Q3432" i="1"/>
  <c r="R3432" i="1"/>
  <c r="U3432" i="1"/>
  <c r="V3432" i="1"/>
  <c r="W3432" i="1"/>
  <c r="Q3433" i="1"/>
  <c r="R3433" i="1"/>
  <c r="U3433" i="1"/>
  <c r="V3433" i="1"/>
  <c r="W3433" i="1"/>
  <c r="Q3434" i="1"/>
  <c r="R3434" i="1"/>
  <c r="U3434" i="1"/>
  <c r="V3434" i="1"/>
  <c r="W3434" i="1"/>
  <c r="Q3435" i="1"/>
  <c r="R3435" i="1"/>
  <c r="U3435" i="1"/>
  <c r="V3435" i="1"/>
  <c r="W3435" i="1"/>
  <c r="Q3436" i="1"/>
  <c r="R3436" i="1"/>
  <c r="U3436" i="1"/>
  <c r="V3436" i="1"/>
  <c r="W3436" i="1"/>
  <c r="Q3437" i="1"/>
  <c r="R3437" i="1"/>
  <c r="U3437" i="1"/>
  <c r="V3437" i="1"/>
  <c r="W3437" i="1"/>
  <c r="Q3438" i="1"/>
  <c r="R3438" i="1"/>
  <c r="U3438" i="1"/>
  <c r="V3438" i="1"/>
  <c r="W3438" i="1"/>
  <c r="Q3439" i="1"/>
  <c r="R3439" i="1"/>
  <c r="U3439" i="1"/>
  <c r="V3439" i="1"/>
  <c r="W3439" i="1"/>
  <c r="Q3440" i="1"/>
  <c r="R3440" i="1"/>
  <c r="U3440" i="1"/>
  <c r="V3440" i="1"/>
  <c r="W3440" i="1"/>
  <c r="Q3441" i="1"/>
  <c r="R3441" i="1"/>
  <c r="U3441" i="1"/>
  <c r="V3441" i="1"/>
  <c r="W3441" i="1"/>
  <c r="Q3442" i="1"/>
  <c r="R3442" i="1"/>
  <c r="U3442" i="1"/>
  <c r="V3442" i="1"/>
  <c r="W3442" i="1"/>
  <c r="Q3443" i="1"/>
  <c r="R3443" i="1"/>
  <c r="U3443" i="1"/>
  <c r="V3443" i="1"/>
  <c r="W3443" i="1"/>
  <c r="Q3444" i="1"/>
  <c r="R3444" i="1"/>
  <c r="U3444" i="1"/>
  <c r="V3444" i="1"/>
  <c r="W3444" i="1"/>
  <c r="Q3445" i="1"/>
  <c r="R3445" i="1"/>
  <c r="U3445" i="1"/>
  <c r="V3445" i="1"/>
  <c r="W3445" i="1"/>
  <c r="Q3446" i="1"/>
  <c r="R3446" i="1"/>
  <c r="U3446" i="1"/>
  <c r="V3446" i="1"/>
  <c r="W3446" i="1"/>
  <c r="Q3447" i="1"/>
  <c r="R3447" i="1"/>
  <c r="U3447" i="1"/>
  <c r="V3447" i="1"/>
  <c r="W3447" i="1"/>
  <c r="Q3448" i="1"/>
  <c r="R3448" i="1"/>
  <c r="U3448" i="1"/>
  <c r="V3448" i="1"/>
  <c r="W3448" i="1"/>
  <c r="Q3449" i="1"/>
  <c r="R3449" i="1"/>
  <c r="U3449" i="1"/>
  <c r="V3449" i="1"/>
  <c r="W3449" i="1"/>
  <c r="Q3450" i="1"/>
  <c r="R3450" i="1"/>
  <c r="U3450" i="1"/>
  <c r="V3450" i="1"/>
  <c r="W3450" i="1"/>
  <c r="Q3451" i="1"/>
  <c r="R3451" i="1"/>
  <c r="U3451" i="1"/>
  <c r="V3451" i="1"/>
  <c r="W3451" i="1"/>
  <c r="Q3452" i="1"/>
  <c r="R3452" i="1"/>
  <c r="U3452" i="1"/>
  <c r="V3452" i="1"/>
  <c r="W3452" i="1"/>
  <c r="Q3453" i="1"/>
  <c r="R3453" i="1"/>
  <c r="U3453" i="1"/>
  <c r="V3453" i="1"/>
  <c r="W3453" i="1"/>
  <c r="Q3454" i="1"/>
  <c r="R3454" i="1"/>
  <c r="U3454" i="1"/>
  <c r="V3454" i="1"/>
  <c r="W3454" i="1"/>
  <c r="Q3455" i="1"/>
  <c r="R3455" i="1"/>
  <c r="U3455" i="1"/>
  <c r="V3455" i="1"/>
  <c r="W3455" i="1"/>
  <c r="Q3456" i="1"/>
  <c r="R3456" i="1"/>
  <c r="U3456" i="1"/>
  <c r="V3456" i="1"/>
  <c r="W3456" i="1"/>
  <c r="Q3457" i="1"/>
  <c r="R3457" i="1"/>
  <c r="U3457" i="1"/>
  <c r="V3457" i="1"/>
  <c r="W3457" i="1"/>
  <c r="Q3458" i="1"/>
  <c r="R3458" i="1"/>
  <c r="U3458" i="1"/>
  <c r="V3458" i="1"/>
  <c r="W3458" i="1"/>
  <c r="Q3459" i="1"/>
  <c r="R3459" i="1"/>
  <c r="U3459" i="1"/>
  <c r="V3459" i="1"/>
  <c r="W3459" i="1"/>
  <c r="Q3460" i="1"/>
  <c r="R3460" i="1"/>
  <c r="U3460" i="1"/>
  <c r="V3460" i="1"/>
  <c r="W3460" i="1"/>
  <c r="Q3461" i="1"/>
  <c r="R3461" i="1"/>
  <c r="U3461" i="1"/>
  <c r="V3461" i="1"/>
  <c r="W3461" i="1"/>
  <c r="Q3462" i="1"/>
  <c r="R3462" i="1"/>
  <c r="U3462" i="1"/>
  <c r="V3462" i="1"/>
  <c r="W3462" i="1"/>
  <c r="Q3463" i="1"/>
  <c r="R3463" i="1"/>
  <c r="U3463" i="1"/>
  <c r="V3463" i="1"/>
  <c r="W3463" i="1"/>
  <c r="Q3464" i="1"/>
  <c r="R3464" i="1"/>
  <c r="U3464" i="1"/>
  <c r="V3464" i="1"/>
  <c r="W3464" i="1"/>
  <c r="Q3465" i="1"/>
  <c r="R3465" i="1"/>
  <c r="U3465" i="1"/>
  <c r="V3465" i="1"/>
  <c r="W3465" i="1"/>
  <c r="Q3466" i="1"/>
  <c r="R3466" i="1"/>
  <c r="U3466" i="1"/>
  <c r="V3466" i="1"/>
  <c r="W3466" i="1"/>
  <c r="Q3467" i="1"/>
  <c r="R3467" i="1"/>
  <c r="U3467" i="1"/>
  <c r="V3467" i="1"/>
  <c r="W3467" i="1"/>
  <c r="Q3468" i="1"/>
  <c r="R3468" i="1"/>
  <c r="U3468" i="1"/>
  <c r="V3468" i="1"/>
  <c r="W3468" i="1"/>
  <c r="Q3469" i="1"/>
  <c r="R3469" i="1"/>
  <c r="U3469" i="1"/>
  <c r="V3469" i="1"/>
  <c r="W3469" i="1"/>
  <c r="Q3470" i="1"/>
  <c r="R3470" i="1"/>
  <c r="U3470" i="1"/>
  <c r="V3470" i="1"/>
  <c r="W3470" i="1"/>
  <c r="Q3471" i="1"/>
  <c r="R3471" i="1"/>
  <c r="U3471" i="1"/>
  <c r="V3471" i="1"/>
  <c r="W3471" i="1"/>
  <c r="Q3472" i="1"/>
  <c r="R3472" i="1"/>
  <c r="U3472" i="1"/>
  <c r="V3472" i="1"/>
  <c r="W3472" i="1"/>
  <c r="Q3473" i="1"/>
  <c r="R3473" i="1"/>
  <c r="U3473" i="1"/>
  <c r="V3473" i="1"/>
  <c r="W3473" i="1"/>
  <c r="Q3474" i="1"/>
  <c r="R3474" i="1"/>
  <c r="U3474" i="1"/>
  <c r="V3474" i="1"/>
  <c r="W3474" i="1"/>
  <c r="Q3475" i="1"/>
  <c r="R3475" i="1"/>
  <c r="U3475" i="1"/>
  <c r="V3475" i="1"/>
  <c r="W3475" i="1"/>
  <c r="Q3476" i="1"/>
  <c r="R3476" i="1"/>
  <c r="U3476" i="1"/>
  <c r="V3476" i="1"/>
  <c r="W3476" i="1"/>
  <c r="Q3477" i="1"/>
  <c r="R3477" i="1"/>
  <c r="U3477" i="1"/>
  <c r="V3477" i="1"/>
  <c r="W3477" i="1"/>
  <c r="Q3478" i="1"/>
  <c r="R3478" i="1"/>
  <c r="U3478" i="1"/>
  <c r="V3478" i="1"/>
  <c r="W3478" i="1"/>
  <c r="Q3479" i="1"/>
  <c r="R3479" i="1"/>
  <c r="U3479" i="1"/>
  <c r="V3479" i="1"/>
  <c r="W3479" i="1"/>
  <c r="Q3480" i="1"/>
  <c r="R3480" i="1"/>
  <c r="U3480" i="1"/>
  <c r="V3480" i="1"/>
  <c r="W3480" i="1"/>
  <c r="Q3481" i="1"/>
  <c r="R3481" i="1"/>
  <c r="U3481" i="1"/>
  <c r="V3481" i="1"/>
  <c r="W3481" i="1"/>
  <c r="Q3482" i="1"/>
  <c r="R3482" i="1"/>
  <c r="U3482" i="1"/>
  <c r="V3482" i="1"/>
  <c r="W3482" i="1"/>
  <c r="Q3483" i="1"/>
  <c r="R3483" i="1"/>
  <c r="U3483" i="1"/>
  <c r="V3483" i="1"/>
  <c r="W3483" i="1"/>
  <c r="Q3484" i="1"/>
  <c r="R3484" i="1"/>
  <c r="U3484" i="1"/>
  <c r="V3484" i="1"/>
  <c r="W3484" i="1"/>
  <c r="Q3485" i="1"/>
  <c r="R3485" i="1"/>
  <c r="U3485" i="1"/>
  <c r="V3485" i="1"/>
  <c r="W3485" i="1"/>
  <c r="Q3486" i="1"/>
  <c r="R3486" i="1"/>
  <c r="U3486" i="1"/>
  <c r="V3486" i="1"/>
  <c r="W3486" i="1"/>
  <c r="Q3487" i="1"/>
  <c r="R3487" i="1"/>
  <c r="U3487" i="1"/>
  <c r="V3487" i="1"/>
  <c r="W3487" i="1"/>
  <c r="Q3488" i="1"/>
  <c r="R3488" i="1"/>
  <c r="U3488" i="1"/>
  <c r="V3488" i="1"/>
  <c r="W3488" i="1"/>
  <c r="Q3489" i="1"/>
  <c r="R3489" i="1"/>
  <c r="U3489" i="1"/>
  <c r="V3489" i="1"/>
  <c r="W3489" i="1"/>
  <c r="Q3490" i="1"/>
  <c r="R3490" i="1"/>
  <c r="U3490" i="1"/>
  <c r="V3490" i="1"/>
  <c r="W3490" i="1"/>
  <c r="Q3491" i="1"/>
  <c r="R3491" i="1"/>
  <c r="U3491" i="1"/>
  <c r="V3491" i="1"/>
  <c r="W3491" i="1"/>
  <c r="Q3492" i="1"/>
  <c r="R3492" i="1"/>
  <c r="U3492" i="1"/>
  <c r="V3492" i="1"/>
  <c r="W3492" i="1"/>
  <c r="Q3493" i="1"/>
  <c r="R3493" i="1"/>
  <c r="U3493" i="1"/>
  <c r="V3493" i="1"/>
  <c r="W3493" i="1"/>
  <c r="Q3494" i="1"/>
  <c r="R3494" i="1"/>
  <c r="U3494" i="1"/>
  <c r="V3494" i="1"/>
  <c r="W3494" i="1"/>
  <c r="Q3495" i="1"/>
  <c r="R3495" i="1"/>
  <c r="U3495" i="1"/>
  <c r="V3495" i="1"/>
  <c r="W3495" i="1"/>
  <c r="Q3496" i="1"/>
  <c r="R3496" i="1"/>
  <c r="U3496" i="1"/>
  <c r="V3496" i="1"/>
  <c r="W3496" i="1"/>
  <c r="Q3497" i="1"/>
  <c r="R3497" i="1"/>
  <c r="U3497" i="1"/>
  <c r="V3497" i="1"/>
  <c r="W3497" i="1"/>
  <c r="Q3498" i="1"/>
  <c r="R3498" i="1"/>
  <c r="U3498" i="1"/>
  <c r="V3498" i="1"/>
  <c r="W3498" i="1"/>
  <c r="Q3499" i="1"/>
  <c r="R3499" i="1"/>
  <c r="U3499" i="1"/>
  <c r="V3499" i="1"/>
  <c r="W3499" i="1"/>
  <c r="Q3500" i="1"/>
  <c r="R3500" i="1"/>
  <c r="U3500" i="1"/>
  <c r="V3500" i="1"/>
  <c r="W3500" i="1"/>
  <c r="Q3501" i="1"/>
  <c r="R3501" i="1"/>
  <c r="U3501" i="1"/>
  <c r="V3501" i="1"/>
  <c r="W3501" i="1"/>
  <c r="Q3502" i="1"/>
  <c r="R3502" i="1"/>
  <c r="U3502" i="1"/>
  <c r="V3502" i="1"/>
  <c r="W3502" i="1"/>
  <c r="Q3503" i="1"/>
  <c r="R3503" i="1"/>
  <c r="U3503" i="1"/>
  <c r="V3503" i="1"/>
  <c r="W3503" i="1"/>
  <c r="Q3504" i="1"/>
  <c r="R3504" i="1"/>
  <c r="U3504" i="1"/>
  <c r="V3504" i="1"/>
  <c r="W3504" i="1"/>
  <c r="Q3505" i="1"/>
  <c r="R3505" i="1"/>
  <c r="U3505" i="1"/>
  <c r="V3505" i="1"/>
  <c r="W3505" i="1"/>
  <c r="Q3506" i="1"/>
  <c r="R3506" i="1"/>
  <c r="U3506" i="1"/>
  <c r="V3506" i="1"/>
  <c r="W3506" i="1"/>
  <c r="Q3507" i="1"/>
  <c r="R3507" i="1"/>
  <c r="U3507" i="1"/>
  <c r="V3507" i="1"/>
  <c r="W3507" i="1"/>
  <c r="Q3508" i="1"/>
  <c r="R3508" i="1"/>
  <c r="U3508" i="1"/>
  <c r="V3508" i="1"/>
  <c r="W3508" i="1"/>
  <c r="Q3509" i="1"/>
  <c r="R3509" i="1"/>
  <c r="U3509" i="1"/>
  <c r="V3509" i="1"/>
  <c r="W3509" i="1"/>
  <c r="Q3510" i="1"/>
  <c r="R3510" i="1"/>
  <c r="U3510" i="1"/>
  <c r="V3510" i="1"/>
  <c r="W3510" i="1"/>
  <c r="Q3511" i="1"/>
  <c r="R3511" i="1"/>
  <c r="U3511" i="1"/>
  <c r="V3511" i="1"/>
  <c r="W3511" i="1"/>
  <c r="Q3512" i="1"/>
  <c r="R3512" i="1"/>
  <c r="U3512" i="1"/>
  <c r="V3512" i="1"/>
  <c r="W3512" i="1"/>
  <c r="Q3513" i="1"/>
  <c r="R3513" i="1"/>
  <c r="U3513" i="1"/>
  <c r="V3513" i="1"/>
  <c r="W3513" i="1"/>
  <c r="Q3514" i="1"/>
  <c r="R3514" i="1"/>
  <c r="U3514" i="1"/>
  <c r="V3514" i="1"/>
  <c r="W3514" i="1"/>
  <c r="Q3515" i="1"/>
  <c r="R3515" i="1"/>
  <c r="U3515" i="1"/>
  <c r="V3515" i="1"/>
  <c r="W3515" i="1"/>
  <c r="Q3516" i="1"/>
  <c r="R3516" i="1"/>
  <c r="U3516" i="1"/>
  <c r="V3516" i="1"/>
  <c r="W3516" i="1"/>
  <c r="Q3517" i="1"/>
  <c r="R3517" i="1"/>
  <c r="U3517" i="1"/>
  <c r="V3517" i="1"/>
  <c r="W3517" i="1"/>
  <c r="Q3518" i="1"/>
  <c r="R3518" i="1"/>
  <c r="U3518" i="1"/>
  <c r="V3518" i="1"/>
  <c r="W3518" i="1"/>
  <c r="Q3519" i="1"/>
  <c r="R3519" i="1"/>
  <c r="U3519" i="1"/>
  <c r="V3519" i="1"/>
  <c r="W3519" i="1"/>
  <c r="Q3520" i="1"/>
  <c r="R3520" i="1"/>
  <c r="U3520" i="1"/>
  <c r="V3520" i="1"/>
  <c r="W3520" i="1"/>
  <c r="Q3521" i="1"/>
  <c r="R3521" i="1"/>
  <c r="U3521" i="1"/>
  <c r="V3521" i="1"/>
  <c r="W3521" i="1"/>
  <c r="Q3522" i="1"/>
  <c r="R3522" i="1"/>
  <c r="U3522" i="1"/>
  <c r="V3522" i="1"/>
  <c r="W3522" i="1"/>
  <c r="Q3523" i="1"/>
  <c r="R3523" i="1"/>
  <c r="U3523" i="1"/>
  <c r="V3523" i="1"/>
  <c r="W3523" i="1"/>
  <c r="Q3524" i="1"/>
  <c r="R3524" i="1"/>
  <c r="U3524" i="1"/>
  <c r="V3524" i="1"/>
  <c r="W3524" i="1"/>
  <c r="Q3525" i="1"/>
  <c r="R3525" i="1"/>
  <c r="U3525" i="1"/>
  <c r="V3525" i="1"/>
  <c r="W3525" i="1"/>
  <c r="Q3526" i="1"/>
  <c r="R3526" i="1"/>
  <c r="U3526" i="1"/>
  <c r="V3526" i="1"/>
  <c r="W3526" i="1"/>
  <c r="Q3527" i="1"/>
  <c r="R3527" i="1"/>
  <c r="U3527" i="1"/>
  <c r="V3527" i="1"/>
  <c r="W3527" i="1"/>
  <c r="Q3528" i="1"/>
  <c r="R3528" i="1"/>
  <c r="U3528" i="1"/>
  <c r="V3528" i="1"/>
  <c r="W3528" i="1"/>
  <c r="Q3529" i="1"/>
  <c r="R3529" i="1"/>
  <c r="U3529" i="1"/>
  <c r="V3529" i="1"/>
  <c r="W3529" i="1"/>
  <c r="Q3530" i="1"/>
  <c r="R3530" i="1"/>
  <c r="U3530" i="1"/>
  <c r="V3530" i="1"/>
  <c r="W3530" i="1"/>
  <c r="Q3531" i="1"/>
  <c r="R3531" i="1"/>
  <c r="U3531" i="1"/>
  <c r="V3531" i="1"/>
  <c r="W3531" i="1"/>
  <c r="Q3532" i="1"/>
  <c r="R3532" i="1"/>
  <c r="U3532" i="1"/>
  <c r="V3532" i="1"/>
  <c r="W3532" i="1"/>
  <c r="Q3533" i="1"/>
  <c r="R3533" i="1"/>
  <c r="U3533" i="1"/>
  <c r="V3533" i="1"/>
  <c r="W3533" i="1"/>
  <c r="Q3534" i="1"/>
  <c r="R3534" i="1"/>
  <c r="U3534" i="1"/>
  <c r="V3534" i="1"/>
  <c r="W3534" i="1"/>
  <c r="Q3535" i="1"/>
  <c r="R3535" i="1"/>
  <c r="U3535" i="1"/>
  <c r="V3535" i="1"/>
  <c r="W3535" i="1"/>
  <c r="Q3536" i="1"/>
  <c r="R3536" i="1"/>
  <c r="U3536" i="1"/>
  <c r="V3536" i="1"/>
  <c r="W3536" i="1"/>
  <c r="Q3537" i="1"/>
  <c r="R3537" i="1"/>
  <c r="U3537" i="1"/>
  <c r="V3537" i="1"/>
  <c r="W3537" i="1"/>
  <c r="Q3538" i="1"/>
  <c r="R3538" i="1"/>
  <c r="U3538" i="1"/>
  <c r="V3538" i="1"/>
  <c r="W3538" i="1"/>
  <c r="Q3539" i="1"/>
  <c r="R3539" i="1"/>
  <c r="U3539" i="1"/>
  <c r="V3539" i="1"/>
  <c r="W3539" i="1"/>
  <c r="Q3540" i="1"/>
  <c r="R3540" i="1"/>
  <c r="U3540" i="1"/>
  <c r="V3540" i="1"/>
  <c r="W3540" i="1"/>
  <c r="Q3541" i="1"/>
  <c r="R3541" i="1"/>
  <c r="U3541" i="1"/>
  <c r="V3541" i="1"/>
  <c r="W3541" i="1"/>
  <c r="Q3542" i="1"/>
  <c r="R3542" i="1"/>
  <c r="U3542" i="1"/>
  <c r="V3542" i="1"/>
  <c r="W3542" i="1"/>
  <c r="Q3543" i="1"/>
  <c r="R3543" i="1"/>
  <c r="U3543" i="1"/>
  <c r="V3543" i="1"/>
  <c r="W3543" i="1"/>
  <c r="Q3544" i="1"/>
  <c r="R3544" i="1"/>
  <c r="U3544" i="1"/>
  <c r="V3544" i="1"/>
  <c r="W3544" i="1"/>
  <c r="Q3545" i="1"/>
  <c r="R3545" i="1"/>
  <c r="U3545" i="1"/>
  <c r="V3545" i="1"/>
  <c r="W3545" i="1"/>
  <c r="Q3546" i="1"/>
  <c r="R3546" i="1"/>
  <c r="U3546" i="1"/>
  <c r="V3546" i="1"/>
  <c r="W3546" i="1"/>
  <c r="Q3547" i="1"/>
  <c r="R3547" i="1"/>
  <c r="U3547" i="1"/>
  <c r="V3547" i="1"/>
  <c r="W3547" i="1"/>
  <c r="Q3548" i="1"/>
  <c r="R3548" i="1"/>
  <c r="U3548" i="1"/>
  <c r="V3548" i="1"/>
  <c r="W3548" i="1"/>
  <c r="Q3549" i="1"/>
  <c r="R3549" i="1"/>
  <c r="U3549" i="1"/>
  <c r="V3549" i="1"/>
  <c r="W3549" i="1"/>
  <c r="Q3550" i="1"/>
  <c r="R3550" i="1"/>
  <c r="U3550" i="1"/>
  <c r="V3550" i="1"/>
  <c r="W3550" i="1"/>
  <c r="Q3551" i="1"/>
  <c r="R3551" i="1"/>
  <c r="U3551" i="1"/>
  <c r="V3551" i="1"/>
  <c r="W3551" i="1"/>
  <c r="Q3552" i="1"/>
  <c r="R3552" i="1"/>
  <c r="U3552" i="1"/>
  <c r="V3552" i="1"/>
  <c r="W3552" i="1"/>
  <c r="Q3553" i="1"/>
  <c r="R3553" i="1"/>
  <c r="U3553" i="1"/>
  <c r="V3553" i="1"/>
  <c r="W3553" i="1"/>
  <c r="Q3554" i="1"/>
  <c r="R3554" i="1"/>
  <c r="U3554" i="1"/>
  <c r="V3554" i="1"/>
  <c r="W3554" i="1"/>
  <c r="Q3555" i="1"/>
  <c r="R3555" i="1"/>
  <c r="U3555" i="1"/>
  <c r="V3555" i="1"/>
  <c r="W3555" i="1"/>
  <c r="Q3556" i="1"/>
  <c r="R3556" i="1"/>
  <c r="U3556" i="1"/>
  <c r="V3556" i="1"/>
  <c r="W3556" i="1"/>
  <c r="Q3557" i="1"/>
  <c r="R3557" i="1"/>
  <c r="U3557" i="1"/>
  <c r="V3557" i="1"/>
  <c r="W3557" i="1"/>
  <c r="Q3558" i="1"/>
  <c r="R3558" i="1"/>
  <c r="U3558" i="1"/>
  <c r="V3558" i="1"/>
  <c r="W3558" i="1"/>
  <c r="Q3559" i="1"/>
  <c r="R3559" i="1"/>
  <c r="U3559" i="1"/>
  <c r="V3559" i="1"/>
  <c r="W3559" i="1"/>
  <c r="Q3560" i="1"/>
  <c r="R3560" i="1"/>
  <c r="U3560" i="1"/>
  <c r="V3560" i="1"/>
  <c r="W3560" i="1"/>
  <c r="Q3561" i="1"/>
  <c r="R3561" i="1"/>
  <c r="U3561" i="1"/>
  <c r="V3561" i="1"/>
  <c r="W3561" i="1"/>
  <c r="Q3562" i="1"/>
  <c r="R3562" i="1"/>
  <c r="U3562" i="1"/>
  <c r="V3562" i="1"/>
  <c r="W3562" i="1"/>
  <c r="Q3563" i="1"/>
  <c r="R3563" i="1"/>
  <c r="U3563" i="1"/>
  <c r="V3563" i="1"/>
  <c r="W3563" i="1"/>
  <c r="Q3564" i="1"/>
  <c r="R3564" i="1"/>
  <c r="U3564" i="1"/>
  <c r="V3564" i="1"/>
  <c r="W3564" i="1"/>
  <c r="Q3565" i="1"/>
  <c r="R3565" i="1"/>
  <c r="U3565" i="1"/>
  <c r="V3565" i="1"/>
  <c r="W3565" i="1"/>
  <c r="Q3566" i="1"/>
  <c r="R3566" i="1"/>
  <c r="U3566" i="1"/>
  <c r="V3566" i="1"/>
  <c r="W3566" i="1"/>
  <c r="Q3567" i="1"/>
  <c r="R3567" i="1"/>
  <c r="U3567" i="1"/>
  <c r="V3567" i="1"/>
  <c r="W3567" i="1"/>
  <c r="Q3568" i="1"/>
  <c r="R3568" i="1"/>
  <c r="U3568" i="1"/>
  <c r="V3568" i="1"/>
  <c r="W3568" i="1"/>
  <c r="Q3569" i="1"/>
  <c r="R3569" i="1"/>
  <c r="U3569" i="1"/>
  <c r="V3569" i="1"/>
  <c r="W3569" i="1"/>
  <c r="Q3570" i="1"/>
  <c r="R3570" i="1"/>
  <c r="U3570" i="1"/>
  <c r="V3570" i="1"/>
  <c r="W3570" i="1"/>
  <c r="Q3571" i="1"/>
  <c r="R3571" i="1"/>
  <c r="U3571" i="1"/>
  <c r="V3571" i="1"/>
  <c r="W3571" i="1"/>
  <c r="Q3572" i="1"/>
  <c r="R3572" i="1"/>
  <c r="U3572" i="1"/>
  <c r="V3572" i="1"/>
  <c r="W3572" i="1"/>
  <c r="Q3573" i="1"/>
  <c r="R3573" i="1"/>
  <c r="U3573" i="1"/>
  <c r="V3573" i="1"/>
  <c r="W3573" i="1"/>
  <c r="Q3574" i="1"/>
  <c r="R3574" i="1"/>
  <c r="U3574" i="1"/>
  <c r="V3574" i="1"/>
  <c r="W3574" i="1"/>
  <c r="Q3575" i="1"/>
  <c r="R3575" i="1"/>
  <c r="U3575" i="1"/>
  <c r="V3575" i="1"/>
  <c r="W3575" i="1"/>
  <c r="Q3576" i="1"/>
  <c r="R3576" i="1"/>
  <c r="U3576" i="1"/>
  <c r="V3576" i="1"/>
  <c r="W3576" i="1"/>
  <c r="Q3577" i="1"/>
  <c r="R3577" i="1"/>
  <c r="U3577" i="1"/>
  <c r="V3577" i="1"/>
  <c r="W3577" i="1"/>
  <c r="Q3578" i="1"/>
  <c r="R3578" i="1"/>
  <c r="U3578" i="1"/>
  <c r="V3578" i="1"/>
  <c r="W3578" i="1"/>
  <c r="Q3579" i="1"/>
  <c r="R3579" i="1"/>
  <c r="U3579" i="1"/>
  <c r="V3579" i="1"/>
  <c r="W3579" i="1"/>
  <c r="Q3580" i="1"/>
  <c r="R3580" i="1"/>
  <c r="U3580" i="1"/>
  <c r="V3580" i="1"/>
  <c r="W3580" i="1"/>
  <c r="Q3581" i="1"/>
  <c r="R3581" i="1"/>
  <c r="U3581" i="1"/>
  <c r="V3581" i="1"/>
  <c r="W3581" i="1"/>
  <c r="Q3582" i="1"/>
  <c r="R3582" i="1"/>
  <c r="U3582" i="1"/>
  <c r="V3582" i="1"/>
  <c r="W3582" i="1"/>
  <c r="Q3583" i="1"/>
  <c r="R3583" i="1"/>
  <c r="U3583" i="1"/>
  <c r="V3583" i="1"/>
  <c r="W3583" i="1"/>
  <c r="Q3584" i="1"/>
  <c r="R3584" i="1"/>
  <c r="U3584" i="1"/>
  <c r="V3584" i="1"/>
  <c r="W3584" i="1"/>
  <c r="Q3585" i="1"/>
  <c r="R3585" i="1"/>
  <c r="U3585" i="1"/>
  <c r="V3585" i="1"/>
  <c r="W3585" i="1"/>
  <c r="Q3586" i="1"/>
  <c r="R3586" i="1"/>
  <c r="U3586" i="1"/>
  <c r="V3586" i="1"/>
  <c r="W3586" i="1"/>
  <c r="Q3587" i="1"/>
  <c r="R3587" i="1"/>
  <c r="U3587" i="1"/>
  <c r="V3587" i="1"/>
  <c r="W3587" i="1"/>
  <c r="Q3588" i="1"/>
  <c r="R3588" i="1"/>
  <c r="U3588" i="1"/>
  <c r="V3588" i="1"/>
  <c r="W3588" i="1"/>
  <c r="Q3589" i="1"/>
  <c r="R3589" i="1"/>
  <c r="U3589" i="1"/>
  <c r="V3589" i="1"/>
  <c r="W3589" i="1"/>
  <c r="Q3590" i="1"/>
  <c r="R3590" i="1"/>
  <c r="U3590" i="1"/>
  <c r="V3590" i="1"/>
  <c r="W3590" i="1"/>
  <c r="Q3591" i="1"/>
  <c r="R3591" i="1"/>
  <c r="U3591" i="1"/>
  <c r="V3591" i="1"/>
  <c r="W3591" i="1"/>
  <c r="Q3592" i="1"/>
  <c r="R3592" i="1"/>
  <c r="U3592" i="1"/>
  <c r="V3592" i="1"/>
  <c r="W3592" i="1"/>
  <c r="Q3593" i="1"/>
  <c r="R3593" i="1"/>
  <c r="U3593" i="1"/>
  <c r="V3593" i="1"/>
  <c r="W3593" i="1"/>
  <c r="Q3594" i="1"/>
  <c r="R3594" i="1"/>
  <c r="U3594" i="1"/>
  <c r="V3594" i="1"/>
  <c r="W3594" i="1"/>
  <c r="Q3595" i="1"/>
  <c r="R3595" i="1"/>
  <c r="U3595" i="1"/>
  <c r="V3595" i="1"/>
  <c r="W3595" i="1"/>
  <c r="Q3596" i="1"/>
  <c r="R3596" i="1"/>
  <c r="U3596" i="1"/>
  <c r="V3596" i="1"/>
  <c r="W3596" i="1"/>
  <c r="Q3597" i="1"/>
  <c r="R3597" i="1"/>
  <c r="U3597" i="1"/>
  <c r="V3597" i="1"/>
  <c r="W3597" i="1"/>
  <c r="Q3598" i="1"/>
  <c r="R3598" i="1"/>
  <c r="U3598" i="1"/>
  <c r="V3598" i="1"/>
  <c r="W3598" i="1"/>
  <c r="Q3599" i="1"/>
  <c r="R3599" i="1"/>
  <c r="U3599" i="1"/>
  <c r="V3599" i="1"/>
  <c r="W3599" i="1"/>
  <c r="Q3600" i="1"/>
  <c r="R3600" i="1"/>
  <c r="U3600" i="1"/>
  <c r="V3600" i="1"/>
  <c r="W3600" i="1"/>
  <c r="Q3601" i="1"/>
  <c r="R3601" i="1"/>
  <c r="U3601" i="1"/>
  <c r="V3601" i="1"/>
  <c r="W3601" i="1"/>
  <c r="Q3602" i="1"/>
  <c r="R3602" i="1"/>
  <c r="U3602" i="1"/>
  <c r="V3602" i="1"/>
  <c r="W3602" i="1"/>
  <c r="Q3603" i="1"/>
  <c r="R3603" i="1"/>
  <c r="U3603" i="1"/>
  <c r="V3603" i="1"/>
  <c r="W3603" i="1"/>
  <c r="Q3604" i="1"/>
  <c r="R3604" i="1"/>
  <c r="U3604" i="1"/>
  <c r="V3604" i="1"/>
  <c r="W3604" i="1"/>
  <c r="Q3605" i="1"/>
  <c r="R3605" i="1"/>
  <c r="U3605" i="1"/>
  <c r="V3605" i="1"/>
  <c r="W3605" i="1"/>
  <c r="Q3606" i="1"/>
  <c r="R3606" i="1"/>
  <c r="U3606" i="1"/>
  <c r="V3606" i="1"/>
  <c r="W3606" i="1"/>
  <c r="Q3607" i="1"/>
  <c r="R3607" i="1"/>
  <c r="U3607" i="1"/>
  <c r="V3607" i="1"/>
  <c r="W3607" i="1"/>
  <c r="Q3608" i="1"/>
  <c r="R3608" i="1"/>
  <c r="U3608" i="1"/>
  <c r="V3608" i="1"/>
  <c r="W3608" i="1"/>
  <c r="Q3609" i="1"/>
  <c r="R3609" i="1"/>
  <c r="U3609" i="1"/>
  <c r="V3609" i="1"/>
  <c r="W3609" i="1"/>
  <c r="Q3610" i="1"/>
  <c r="R3610" i="1"/>
  <c r="U3610" i="1"/>
  <c r="V3610" i="1"/>
  <c r="W3610" i="1"/>
  <c r="Q3611" i="1"/>
  <c r="R3611" i="1"/>
  <c r="U3611" i="1"/>
  <c r="V3611" i="1"/>
  <c r="W3611" i="1"/>
  <c r="Q3612" i="1"/>
  <c r="R3612" i="1"/>
  <c r="U3612" i="1"/>
  <c r="V3612" i="1"/>
  <c r="W3612" i="1"/>
  <c r="Q3613" i="1"/>
  <c r="R3613" i="1"/>
  <c r="U3613" i="1"/>
  <c r="V3613" i="1"/>
  <c r="W3613" i="1"/>
  <c r="Q3614" i="1"/>
  <c r="R3614" i="1"/>
  <c r="U3614" i="1"/>
  <c r="V3614" i="1"/>
  <c r="W3614" i="1"/>
  <c r="Q3615" i="1"/>
  <c r="R3615" i="1"/>
  <c r="U3615" i="1"/>
  <c r="V3615" i="1"/>
  <c r="W3615" i="1"/>
  <c r="Q3616" i="1"/>
  <c r="R3616" i="1"/>
  <c r="U3616" i="1"/>
  <c r="V3616" i="1"/>
  <c r="W3616" i="1"/>
  <c r="Q3617" i="1"/>
  <c r="R3617" i="1"/>
  <c r="U3617" i="1"/>
  <c r="V3617" i="1"/>
  <c r="W3617" i="1"/>
  <c r="Q3618" i="1"/>
  <c r="R3618" i="1"/>
  <c r="U3618" i="1"/>
  <c r="V3618" i="1"/>
  <c r="W3618" i="1"/>
  <c r="Q3619" i="1"/>
  <c r="R3619" i="1"/>
  <c r="U3619" i="1"/>
  <c r="V3619" i="1"/>
  <c r="W3619" i="1"/>
  <c r="Q3620" i="1"/>
  <c r="R3620" i="1"/>
  <c r="U3620" i="1"/>
  <c r="V3620" i="1"/>
  <c r="W3620" i="1"/>
  <c r="Q3621" i="1"/>
  <c r="R3621" i="1"/>
  <c r="U3621" i="1"/>
  <c r="V3621" i="1"/>
  <c r="W3621" i="1"/>
  <c r="Q3622" i="1"/>
  <c r="R3622" i="1"/>
  <c r="U3622" i="1"/>
  <c r="V3622" i="1"/>
  <c r="W3622" i="1"/>
  <c r="Q3623" i="1"/>
  <c r="R3623" i="1"/>
  <c r="U3623" i="1"/>
  <c r="V3623" i="1"/>
  <c r="W3623" i="1"/>
  <c r="Q3624" i="1"/>
  <c r="R3624" i="1"/>
  <c r="U3624" i="1"/>
  <c r="V3624" i="1"/>
  <c r="W3624" i="1"/>
  <c r="Q3625" i="1"/>
  <c r="R3625" i="1"/>
  <c r="U3625" i="1"/>
  <c r="V3625" i="1"/>
  <c r="W3625" i="1"/>
  <c r="Q3626" i="1"/>
  <c r="R3626" i="1"/>
  <c r="U3626" i="1"/>
  <c r="V3626" i="1"/>
  <c r="W3626" i="1"/>
  <c r="Q3627" i="1"/>
  <c r="R3627" i="1"/>
  <c r="U3627" i="1"/>
  <c r="V3627" i="1"/>
  <c r="W3627" i="1"/>
  <c r="Q3628" i="1"/>
  <c r="R3628" i="1"/>
  <c r="U3628" i="1"/>
  <c r="V3628" i="1"/>
  <c r="W3628" i="1"/>
  <c r="Q3629" i="1"/>
  <c r="R3629" i="1"/>
  <c r="U3629" i="1"/>
  <c r="V3629" i="1"/>
  <c r="W3629" i="1"/>
  <c r="Q3630" i="1"/>
  <c r="R3630" i="1"/>
  <c r="U3630" i="1"/>
  <c r="V3630" i="1"/>
  <c r="W3630" i="1"/>
  <c r="Q3631" i="1"/>
  <c r="R3631" i="1"/>
  <c r="U3631" i="1"/>
  <c r="V3631" i="1"/>
  <c r="W3631" i="1"/>
  <c r="Q3632" i="1"/>
  <c r="R3632" i="1"/>
  <c r="U3632" i="1"/>
  <c r="V3632" i="1"/>
  <c r="W3632" i="1"/>
  <c r="Q3633" i="1"/>
  <c r="R3633" i="1"/>
  <c r="U3633" i="1"/>
  <c r="V3633" i="1"/>
  <c r="W3633" i="1"/>
  <c r="Q3634" i="1"/>
  <c r="R3634" i="1"/>
  <c r="U3634" i="1"/>
  <c r="V3634" i="1"/>
  <c r="W3634" i="1"/>
  <c r="Q3635" i="1"/>
  <c r="R3635" i="1"/>
  <c r="U3635" i="1"/>
  <c r="V3635" i="1"/>
  <c r="W3635" i="1"/>
  <c r="Q3636" i="1"/>
  <c r="R3636" i="1"/>
  <c r="U3636" i="1"/>
  <c r="V3636" i="1"/>
  <c r="W3636" i="1"/>
  <c r="Q3637" i="1"/>
  <c r="R3637" i="1"/>
  <c r="U3637" i="1"/>
  <c r="V3637" i="1"/>
  <c r="W3637" i="1"/>
  <c r="Q3638" i="1"/>
  <c r="R3638" i="1"/>
  <c r="U3638" i="1"/>
  <c r="V3638" i="1"/>
  <c r="W3638" i="1"/>
  <c r="Q3639" i="1"/>
  <c r="R3639" i="1"/>
  <c r="U3639" i="1"/>
  <c r="V3639" i="1"/>
  <c r="W3639" i="1"/>
  <c r="Q3640" i="1"/>
  <c r="R3640" i="1"/>
  <c r="U3640" i="1"/>
  <c r="V3640" i="1"/>
  <c r="W3640" i="1"/>
  <c r="Q3641" i="1"/>
  <c r="R3641" i="1"/>
  <c r="U3641" i="1"/>
  <c r="V3641" i="1"/>
  <c r="W3641" i="1"/>
  <c r="Q3642" i="1"/>
  <c r="R3642" i="1"/>
  <c r="U3642" i="1"/>
  <c r="V3642" i="1"/>
  <c r="W3642" i="1"/>
  <c r="Q3643" i="1"/>
  <c r="R3643" i="1"/>
  <c r="U3643" i="1"/>
  <c r="V3643" i="1"/>
  <c r="W3643" i="1"/>
  <c r="Q3644" i="1"/>
  <c r="R3644" i="1"/>
  <c r="U3644" i="1"/>
  <c r="V3644" i="1"/>
  <c r="W3644" i="1"/>
  <c r="Q3645" i="1"/>
  <c r="R3645" i="1"/>
  <c r="U3645" i="1"/>
  <c r="V3645" i="1"/>
  <c r="W3645" i="1"/>
  <c r="Q3646" i="1"/>
  <c r="R3646" i="1"/>
  <c r="U3646" i="1"/>
  <c r="V3646" i="1"/>
  <c r="W3646" i="1"/>
  <c r="Q3647" i="1"/>
  <c r="R3647" i="1"/>
  <c r="U3647" i="1"/>
  <c r="V3647" i="1"/>
  <c r="W3647" i="1"/>
  <c r="Q3648" i="1"/>
  <c r="R3648" i="1"/>
  <c r="U3648" i="1"/>
  <c r="V3648" i="1"/>
  <c r="W3648" i="1"/>
  <c r="Q3649" i="1"/>
  <c r="R3649" i="1"/>
  <c r="U3649" i="1"/>
  <c r="V3649" i="1"/>
  <c r="W3649" i="1"/>
  <c r="Q3650" i="1"/>
  <c r="R3650" i="1"/>
  <c r="U3650" i="1"/>
  <c r="V3650" i="1"/>
  <c r="W3650" i="1"/>
  <c r="Q3651" i="1"/>
  <c r="R3651" i="1"/>
  <c r="U3651" i="1"/>
  <c r="V3651" i="1"/>
  <c r="W3651" i="1"/>
  <c r="Q3652" i="1"/>
  <c r="R3652" i="1"/>
  <c r="U3652" i="1"/>
  <c r="V3652" i="1"/>
  <c r="W3652" i="1"/>
  <c r="Q3653" i="1"/>
  <c r="R3653" i="1"/>
  <c r="U3653" i="1"/>
  <c r="V3653" i="1"/>
  <c r="W3653" i="1"/>
  <c r="Q3654" i="1"/>
  <c r="R3654" i="1"/>
  <c r="U3654" i="1"/>
  <c r="V3654" i="1"/>
  <c r="W3654" i="1"/>
  <c r="Q3655" i="1"/>
  <c r="R3655" i="1"/>
  <c r="U3655" i="1"/>
  <c r="V3655" i="1"/>
  <c r="W3655" i="1"/>
  <c r="Q3656" i="1"/>
  <c r="R3656" i="1"/>
  <c r="U3656" i="1"/>
  <c r="V3656" i="1"/>
  <c r="W3656" i="1"/>
  <c r="Q3657" i="1"/>
  <c r="R3657" i="1"/>
  <c r="U3657" i="1"/>
  <c r="V3657" i="1"/>
  <c r="W3657" i="1"/>
  <c r="Q3658" i="1"/>
  <c r="R3658" i="1"/>
  <c r="U3658" i="1"/>
  <c r="V3658" i="1"/>
  <c r="W3658" i="1"/>
  <c r="Q3659" i="1"/>
  <c r="R3659" i="1"/>
  <c r="U3659" i="1"/>
  <c r="V3659" i="1"/>
  <c r="W3659" i="1"/>
  <c r="Q3660" i="1"/>
  <c r="R3660" i="1"/>
  <c r="U3660" i="1"/>
  <c r="V3660" i="1"/>
  <c r="W3660" i="1"/>
  <c r="Q3661" i="1"/>
  <c r="R3661" i="1"/>
  <c r="U3661" i="1"/>
  <c r="V3661" i="1"/>
  <c r="W3661" i="1"/>
  <c r="Q3662" i="1"/>
  <c r="R3662" i="1"/>
  <c r="U3662" i="1"/>
  <c r="V3662" i="1"/>
  <c r="W3662" i="1"/>
  <c r="Q3663" i="1"/>
  <c r="R3663" i="1"/>
  <c r="U3663" i="1"/>
  <c r="V3663" i="1"/>
  <c r="W3663" i="1"/>
  <c r="Q3664" i="1"/>
  <c r="R3664" i="1"/>
  <c r="U3664" i="1"/>
  <c r="V3664" i="1"/>
  <c r="W3664" i="1"/>
  <c r="Q3665" i="1"/>
  <c r="R3665" i="1"/>
  <c r="U3665" i="1"/>
  <c r="V3665" i="1"/>
  <c r="W3665" i="1"/>
  <c r="Q3666" i="1"/>
  <c r="R3666" i="1"/>
  <c r="U3666" i="1"/>
  <c r="V3666" i="1"/>
  <c r="W3666" i="1"/>
  <c r="Q3667" i="1"/>
  <c r="R3667" i="1"/>
  <c r="U3667" i="1"/>
  <c r="V3667" i="1"/>
  <c r="W3667" i="1"/>
  <c r="Q3668" i="1"/>
  <c r="R3668" i="1"/>
  <c r="U3668" i="1"/>
  <c r="V3668" i="1"/>
  <c r="W3668" i="1"/>
  <c r="Q3669" i="1"/>
  <c r="R3669" i="1"/>
  <c r="U3669" i="1"/>
  <c r="V3669" i="1"/>
  <c r="W3669" i="1"/>
  <c r="Q3670" i="1"/>
  <c r="R3670" i="1"/>
  <c r="U3670" i="1"/>
  <c r="V3670" i="1"/>
  <c r="W3670" i="1"/>
  <c r="Q3671" i="1"/>
  <c r="R3671" i="1"/>
  <c r="U3671" i="1"/>
  <c r="V3671" i="1"/>
  <c r="W3671" i="1"/>
  <c r="Q3672" i="1"/>
  <c r="R3672" i="1"/>
  <c r="U3672" i="1"/>
  <c r="V3672" i="1"/>
  <c r="W3672" i="1"/>
  <c r="Q3673" i="1"/>
  <c r="R3673" i="1"/>
  <c r="U3673" i="1"/>
  <c r="V3673" i="1"/>
  <c r="W3673" i="1"/>
  <c r="Q3674" i="1"/>
  <c r="R3674" i="1"/>
  <c r="U3674" i="1"/>
  <c r="V3674" i="1"/>
  <c r="W3674" i="1"/>
  <c r="Q3675" i="1"/>
  <c r="R3675" i="1"/>
  <c r="U3675" i="1"/>
  <c r="V3675" i="1"/>
  <c r="W3675" i="1"/>
  <c r="Q3676" i="1"/>
  <c r="R3676" i="1"/>
  <c r="U3676" i="1"/>
  <c r="V3676" i="1"/>
  <c r="W3676" i="1"/>
  <c r="Q3677" i="1"/>
  <c r="R3677" i="1"/>
  <c r="U3677" i="1"/>
  <c r="V3677" i="1"/>
  <c r="W3677" i="1"/>
  <c r="Q3678" i="1"/>
  <c r="R3678" i="1"/>
  <c r="U3678" i="1"/>
  <c r="V3678" i="1"/>
  <c r="W3678" i="1"/>
  <c r="Q3679" i="1"/>
  <c r="R3679" i="1"/>
  <c r="U3679" i="1"/>
  <c r="V3679" i="1"/>
  <c r="W3679" i="1"/>
  <c r="Q3680" i="1"/>
  <c r="R3680" i="1"/>
  <c r="U3680" i="1"/>
  <c r="V3680" i="1"/>
  <c r="W3680" i="1"/>
  <c r="Q3681" i="1"/>
  <c r="R3681" i="1"/>
  <c r="U3681" i="1"/>
  <c r="V3681" i="1"/>
  <c r="W3681" i="1"/>
  <c r="Q3682" i="1"/>
  <c r="R3682" i="1"/>
  <c r="U3682" i="1"/>
  <c r="V3682" i="1"/>
  <c r="W3682" i="1"/>
  <c r="Q3683" i="1"/>
  <c r="R3683" i="1"/>
  <c r="U3683" i="1"/>
  <c r="V3683" i="1"/>
  <c r="W3683" i="1"/>
  <c r="Q3684" i="1"/>
  <c r="R3684" i="1"/>
  <c r="U3684" i="1"/>
  <c r="V3684" i="1"/>
  <c r="W3684" i="1"/>
  <c r="Q3685" i="1"/>
  <c r="R3685" i="1"/>
  <c r="U3685" i="1"/>
  <c r="V3685" i="1"/>
  <c r="W3685" i="1"/>
  <c r="Q3686" i="1"/>
  <c r="R3686" i="1"/>
  <c r="U3686" i="1"/>
  <c r="V3686" i="1"/>
  <c r="W3686" i="1"/>
  <c r="Q3687" i="1"/>
  <c r="R3687" i="1"/>
  <c r="U3687" i="1"/>
  <c r="V3687" i="1"/>
  <c r="W3687" i="1"/>
  <c r="Q3688" i="1"/>
  <c r="R3688" i="1"/>
  <c r="U3688" i="1"/>
  <c r="V3688" i="1"/>
  <c r="W3688" i="1"/>
  <c r="Q3689" i="1"/>
  <c r="R3689" i="1"/>
  <c r="U3689" i="1"/>
  <c r="V3689" i="1"/>
  <c r="W3689" i="1"/>
  <c r="Q3690" i="1"/>
  <c r="R3690" i="1"/>
  <c r="U3690" i="1"/>
  <c r="V3690" i="1"/>
  <c r="W3690" i="1"/>
  <c r="Q3691" i="1"/>
  <c r="R3691" i="1"/>
  <c r="U3691" i="1"/>
  <c r="V3691" i="1"/>
  <c r="W3691" i="1"/>
  <c r="Q3692" i="1"/>
  <c r="R3692" i="1"/>
  <c r="U3692" i="1"/>
  <c r="V3692" i="1"/>
  <c r="W3692" i="1"/>
  <c r="Q3693" i="1"/>
  <c r="R3693" i="1"/>
  <c r="U3693" i="1"/>
  <c r="V3693" i="1"/>
  <c r="W3693" i="1"/>
  <c r="Q3694" i="1"/>
  <c r="R3694" i="1"/>
  <c r="U3694" i="1"/>
  <c r="V3694" i="1"/>
  <c r="W3694" i="1"/>
  <c r="Q3695" i="1"/>
  <c r="R3695" i="1"/>
  <c r="U3695" i="1"/>
  <c r="V3695" i="1"/>
  <c r="W3695" i="1"/>
  <c r="Q3696" i="1"/>
  <c r="R3696" i="1"/>
  <c r="U3696" i="1"/>
  <c r="V3696" i="1"/>
  <c r="W3696" i="1"/>
  <c r="Q3697" i="1"/>
  <c r="R3697" i="1"/>
  <c r="U3697" i="1"/>
  <c r="V3697" i="1"/>
  <c r="W3697" i="1"/>
  <c r="Q3698" i="1"/>
  <c r="R3698" i="1"/>
  <c r="U3698" i="1"/>
  <c r="V3698" i="1"/>
  <c r="W3698" i="1"/>
  <c r="Q3699" i="1"/>
  <c r="R3699" i="1"/>
  <c r="U3699" i="1"/>
  <c r="V3699" i="1"/>
  <c r="W3699" i="1"/>
  <c r="Q3700" i="1"/>
  <c r="R3700" i="1"/>
  <c r="U3700" i="1"/>
  <c r="V3700" i="1"/>
  <c r="W3700" i="1"/>
  <c r="Q3701" i="1"/>
  <c r="R3701" i="1"/>
  <c r="U3701" i="1"/>
  <c r="V3701" i="1"/>
  <c r="W3701" i="1"/>
  <c r="Q3702" i="1"/>
  <c r="R3702" i="1"/>
  <c r="U3702" i="1"/>
  <c r="V3702" i="1"/>
  <c r="W3702" i="1"/>
  <c r="Q3703" i="1"/>
  <c r="R3703" i="1"/>
  <c r="U3703" i="1"/>
  <c r="V3703" i="1"/>
  <c r="W3703" i="1"/>
  <c r="Q3704" i="1"/>
  <c r="R3704" i="1"/>
  <c r="U3704" i="1"/>
  <c r="V3704" i="1"/>
  <c r="W3704" i="1"/>
  <c r="Q3705" i="1"/>
  <c r="R3705" i="1"/>
  <c r="U3705" i="1"/>
  <c r="V3705" i="1"/>
  <c r="W3705" i="1"/>
  <c r="Q3706" i="1"/>
  <c r="R3706" i="1"/>
  <c r="U3706" i="1"/>
  <c r="V3706" i="1"/>
  <c r="W3706" i="1"/>
  <c r="Q3707" i="1"/>
  <c r="R3707" i="1"/>
  <c r="U3707" i="1"/>
  <c r="V3707" i="1"/>
  <c r="W3707" i="1"/>
  <c r="Q3708" i="1"/>
  <c r="R3708" i="1"/>
  <c r="U3708" i="1"/>
  <c r="V3708" i="1"/>
  <c r="W3708" i="1"/>
  <c r="Q3709" i="1"/>
  <c r="R3709" i="1"/>
  <c r="U3709" i="1"/>
  <c r="V3709" i="1"/>
  <c r="W3709" i="1"/>
  <c r="Q3710" i="1"/>
  <c r="R3710" i="1"/>
  <c r="U3710" i="1"/>
  <c r="V3710" i="1"/>
  <c r="W3710" i="1"/>
  <c r="Q3711" i="1"/>
  <c r="R3711" i="1"/>
  <c r="U3711" i="1"/>
  <c r="V3711" i="1"/>
  <c r="W3711" i="1"/>
  <c r="Q3712" i="1"/>
  <c r="R3712" i="1"/>
  <c r="U3712" i="1"/>
  <c r="V3712" i="1"/>
  <c r="W3712" i="1"/>
  <c r="Q3713" i="1"/>
  <c r="R3713" i="1"/>
  <c r="U3713" i="1"/>
  <c r="V3713" i="1"/>
  <c r="W3713" i="1"/>
  <c r="Q3714" i="1"/>
  <c r="R3714" i="1"/>
  <c r="U3714" i="1"/>
  <c r="V3714" i="1"/>
  <c r="W3714" i="1"/>
  <c r="Q3715" i="1"/>
  <c r="R3715" i="1"/>
  <c r="U3715" i="1"/>
  <c r="V3715" i="1"/>
  <c r="W3715" i="1"/>
  <c r="Q3716" i="1"/>
  <c r="R3716" i="1"/>
  <c r="U3716" i="1"/>
  <c r="V3716" i="1"/>
  <c r="W3716" i="1"/>
  <c r="Q3717" i="1"/>
  <c r="R3717" i="1"/>
  <c r="U3717" i="1"/>
  <c r="V3717" i="1"/>
  <c r="W3717" i="1"/>
  <c r="Q3718" i="1"/>
  <c r="R3718" i="1"/>
  <c r="U3718" i="1"/>
  <c r="V3718" i="1"/>
  <c r="W3718" i="1"/>
  <c r="Q3719" i="1"/>
  <c r="R3719" i="1"/>
  <c r="U3719" i="1"/>
  <c r="V3719" i="1"/>
  <c r="W3719" i="1"/>
  <c r="Q3720" i="1"/>
  <c r="R3720" i="1"/>
  <c r="U3720" i="1"/>
  <c r="V3720" i="1"/>
  <c r="W3720" i="1"/>
  <c r="Q3721" i="1"/>
  <c r="R3721" i="1"/>
  <c r="U3721" i="1"/>
  <c r="V3721" i="1"/>
  <c r="W3721" i="1"/>
  <c r="Q3722" i="1"/>
  <c r="R3722" i="1"/>
  <c r="U3722" i="1"/>
  <c r="V3722" i="1"/>
  <c r="W3722" i="1"/>
  <c r="Q3723" i="1"/>
  <c r="R3723" i="1"/>
  <c r="U3723" i="1"/>
  <c r="V3723" i="1"/>
  <c r="W3723" i="1"/>
  <c r="Q3724" i="1"/>
  <c r="R3724" i="1"/>
  <c r="U3724" i="1"/>
  <c r="V3724" i="1"/>
  <c r="W3724" i="1"/>
  <c r="Q3725" i="1"/>
  <c r="R3725" i="1"/>
  <c r="U3725" i="1"/>
  <c r="V3725" i="1"/>
  <c r="W3725" i="1"/>
  <c r="Q3726" i="1"/>
  <c r="R3726" i="1"/>
  <c r="U3726" i="1"/>
  <c r="V3726" i="1"/>
  <c r="W3726" i="1"/>
  <c r="Q3727" i="1"/>
  <c r="R3727" i="1"/>
  <c r="U3727" i="1"/>
  <c r="V3727" i="1"/>
  <c r="W3727" i="1"/>
  <c r="Q3728" i="1"/>
  <c r="R3728" i="1"/>
  <c r="U3728" i="1"/>
  <c r="V3728" i="1"/>
  <c r="W3728" i="1"/>
  <c r="Q3729" i="1"/>
  <c r="R3729" i="1"/>
  <c r="U3729" i="1"/>
  <c r="V3729" i="1"/>
  <c r="W3729" i="1"/>
  <c r="Q3730" i="1"/>
  <c r="R3730" i="1"/>
  <c r="U3730" i="1"/>
  <c r="V3730" i="1"/>
  <c r="W3730" i="1"/>
  <c r="Q3731" i="1"/>
  <c r="R3731" i="1"/>
  <c r="U3731" i="1"/>
  <c r="V3731" i="1"/>
  <c r="W3731" i="1"/>
  <c r="Q3732" i="1"/>
  <c r="R3732" i="1"/>
  <c r="U3732" i="1"/>
  <c r="V3732" i="1"/>
  <c r="W3732" i="1"/>
  <c r="Q3733" i="1"/>
  <c r="R3733" i="1"/>
  <c r="U3733" i="1"/>
  <c r="V3733" i="1"/>
  <c r="W3733" i="1"/>
  <c r="Q3734" i="1"/>
  <c r="R3734" i="1"/>
  <c r="U3734" i="1"/>
  <c r="V3734" i="1"/>
  <c r="W3734" i="1"/>
  <c r="Q3735" i="1"/>
  <c r="R3735" i="1"/>
  <c r="U3735" i="1"/>
  <c r="V3735" i="1"/>
  <c r="W3735" i="1"/>
  <c r="Q3736" i="1"/>
  <c r="R3736" i="1"/>
  <c r="U3736" i="1"/>
  <c r="V3736" i="1"/>
  <c r="W3736" i="1"/>
  <c r="Q3737" i="1"/>
  <c r="R3737" i="1"/>
  <c r="U3737" i="1"/>
  <c r="V3737" i="1"/>
  <c r="W3737" i="1"/>
  <c r="Q3738" i="1"/>
  <c r="R3738" i="1"/>
  <c r="U3738" i="1"/>
  <c r="V3738" i="1"/>
  <c r="W3738" i="1"/>
  <c r="Q3739" i="1"/>
  <c r="R3739" i="1"/>
  <c r="U3739" i="1"/>
  <c r="V3739" i="1"/>
  <c r="W3739" i="1"/>
  <c r="Q3740" i="1"/>
  <c r="R3740" i="1"/>
  <c r="U3740" i="1"/>
  <c r="V3740" i="1"/>
  <c r="W3740" i="1"/>
  <c r="Q3741" i="1"/>
  <c r="R3741" i="1"/>
  <c r="U3741" i="1"/>
  <c r="V3741" i="1"/>
  <c r="W3741" i="1"/>
  <c r="Q3742" i="1"/>
  <c r="R3742" i="1"/>
  <c r="U3742" i="1"/>
  <c r="V3742" i="1"/>
  <c r="W3742" i="1"/>
  <c r="Q3743" i="1"/>
  <c r="R3743" i="1"/>
  <c r="U3743" i="1"/>
  <c r="V3743" i="1"/>
  <c r="W3743" i="1"/>
  <c r="Q3744" i="1"/>
  <c r="R3744" i="1"/>
  <c r="U3744" i="1"/>
  <c r="V3744" i="1"/>
  <c r="W3744" i="1"/>
  <c r="Q3745" i="1"/>
  <c r="R3745" i="1"/>
  <c r="U3745" i="1"/>
  <c r="V3745" i="1"/>
  <c r="W3745" i="1"/>
  <c r="Q3746" i="1"/>
  <c r="R3746" i="1"/>
  <c r="U3746" i="1"/>
  <c r="V3746" i="1"/>
  <c r="W3746" i="1"/>
  <c r="Q3747" i="1"/>
  <c r="R3747" i="1"/>
  <c r="U3747" i="1"/>
  <c r="V3747" i="1"/>
  <c r="W3747" i="1"/>
  <c r="Q3748" i="1"/>
  <c r="R3748" i="1"/>
  <c r="U3748" i="1"/>
  <c r="V3748" i="1"/>
  <c r="W3748" i="1"/>
  <c r="Q3749" i="1"/>
  <c r="R3749" i="1"/>
  <c r="U3749" i="1"/>
  <c r="V3749" i="1"/>
  <c r="W3749" i="1"/>
  <c r="Q3750" i="1"/>
  <c r="R3750" i="1"/>
  <c r="U3750" i="1"/>
  <c r="V3750" i="1"/>
  <c r="W3750" i="1"/>
  <c r="Q3751" i="1"/>
  <c r="R3751" i="1"/>
  <c r="U3751" i="1"/>
  <c r="V3751" i="1"/>
  <c r="W3751" i="1"/>
  <c r="Q3752" i="1"/>
  <c r="R3752" i="1"/>
  <c r="U3752" i="1"/>
  <c r="V3752" i="1"/>
  <c r="W3752" i="1"/>
  <c r="Q3753" i="1"/>
  <c r="R3753" i="1"/>
  <c r="U3753" i="1"/>
  <c r="V3753" i="1"/>
  <c r="W3753" i="1"/>
  <c r="Q3754" i="1"/>
  <c r="R3754" i="1"/>
  <c r="U3754" i="1"/>
  <c r="V3754" i="1"/>
  <c r="W3754" i="1"/>
  <c r="Q3755" i="1"/>
  <c r="R3755" i="1"/>
  <c r="U3755" i="1"/>
  <c r="V3755" i="1"/>
  <c r="W3755" i="1"/>
  <c r="Q3756" i="1"/>
  <c r="R3756" i="1"/>
  <c r="U3756" i="1"/>
  <c r="V3756" i="1"/>
  <c r="W3756" i="1"/>
  <c r="Q3757" i="1"/>
  <c r="R3757" i="1"/>
  <c r="U3757" i="1"/>
  <c r="V3757" i="1"/>
  <c r="W3757" i="1"/>
  <c r="Q3758" i="1"/>
  <c r="R3758" i="1"/>
  <c r="U3758" i="1"/>
  <c r="V3758" i="1"/>
  <c r="W3758" i="1"/>
  <c r="Q3759" i="1"/>
  <c r="R3759" i="1"/>
  <c r="U3759" i="1"/>
  <c r="V3759" i="1"/>
  <c r="W3759" i="1"/>
  <c r="Q3760" i="1"/>
  <c r="R3760" i="1"/>
  <c r="U3760" i="1"/>
  <c r="V3760" i="1"/>
  <c r="W3760" i="1"/>
  <c r="Q3761" i="1"/>
  <c r="R3761" i="1"/>
  <c r="U3761" i="1"/>
  <c r="V3761" i="1"/>
  <c r="W3761" i="1"/>
  <c r="Q3762" i="1"/>
  <c r="R3762" i="1"/>
  <c r="U3762" i="1"/>
  <c r="V3762" i="1"/>
  <c r="W3762" i="1"/>
  <c r="Q3763" i="1"/>
  <c r="R3763" i="1"/>
  <c r="U3763" i="1"/>
  <c r="V3763" i="1"/>
  <c r="W3763" i="1"/>
  <c r="Q3764" i="1"/>
  <c r="R3764" i="1"/>
  <c r="U3764" i="1"/>
  <c r="V3764" i="1"/>
  <c r="W3764" i="1"/>
  <c r="Q3765" i="1"/>
  <c r="R3765" i="1"/>
  <c r="U3765" i="1"/>
  <c r="V3765" i="1"/>
  <c r="W3765" i="1"/>
  <c r="Q3766" i="1"/>
  <c r="R3766" i="1"/>
  <c r="U3766" i="1"/>
  <c r="V3766" i="1"/>
  <c r="W3766" i="1"/>
  <c r="Q3767" i="1"/>
  <c r="R3767" i="1"/>
  <c r="U3767" i="1"/>
  <c r="V3767" i="1"/>
  <c r="W3767" i="1"/>
  <c r="Q3768" i="1"/>
  <c r="R3768" i="1"/>
  <c r="U3768" i="1"/>
  <c r="V3768" i="1"/>
  <c r="W3768" i="1"/>
  <c r="Q3769" i="1"/>
  <c r="R3769" i="1"/>
  <c r="U3769" i="1"/>
  <c r="V3769" i="1"/>
  <c r="W3769" i="1"/>
  <c r="Q3770" i="1"/>
  <c r="R3770" i="1"/>
  <c r="U3770" i="1"/>
  <c r="V3770" i="1"/>
  <c r="W3770" i="1"/>
  <c r="Q3771" i="1"/>
  <c r="R3771" i="1"/>
  <c r="U3771" i="1"/>
  <c r="V3771" i="1"/>
  <c r="W3771" i="1"/>
  <c r="Q3772" i="1"/>
  <c r="R3772" i="1"/>
  <c r="U3772" i="1"/>
  <c r="V3772" i="1"/>
  <c r="W3772" i="1"/>
  <c r="Q3773" i="1"/>
  <c r="R3773" i="1"/>
  <c r="U3773" i="1"/>
  <c r="V3773" i="1"/>
  <c r="W3773" i="1"/>
  <c r="Q3774" i="1"/>
  <c r="R3774" i="1"/>
  <c r="U3774" i="1"/>
  <c r="V3774" i="1"/>
  <c r="W3774" i="1"/>
  <c r="Q3775" i="1"/>
  <c r="R3775" i="1"/>
  <c r="U3775" i="1"/>
  <c r="V3775" i="1"/>
  <c r="W3775" i="1"/>
  <c r="Q3776" i="1"/>
  <c r="R3776" i="1"/>
  <c r="U3776" i="1"/>
  <c r="V3776" i="1"/>
  <c r="W3776" i="1"/>
  <c r="Q3777" i="1"/>
  <c r="R3777" i="1"/>
  <c r="U3777" i="1"/>
  <c r="V3777" i="1"/>
  <c r="W3777" i="1"/>
  <c r="Q3778" i="1"/>
  <c r="R3778" i="1"/>
  <c r="U3778" i="1"/>
  <c r="V3778" i="1"/>
  <c r="W3778" i="1"/>
  <c r="Q3779" i="1"/>
  <c r="R3779" i="1"/>
  <c r="U3779" i="1"/>
  <c r="V3779" i="1"/>
  <c r="W3779" i="1"/>
  <c r="Q3780" i="1"/>
  <c r="R3780" i="1"/>
  <c r="U3780" i="1"/>
  <c r="V3780" i="1"/>
  <c r="W3780" i="1"/>
  <c r="Q3781" i="1"/>
  <c r="R3781" i="1"/>
  <c r="U3781" i="1"/>
  <c r="V3781" i="1"/>
  <c r="W3781" i="1"/>
  <c r="Q3782" i="1"/>
  <c r="R3782" i="1"/>
  <c r="U3782" i="1"/>
  <c r="V3782" i="1"/>
  <c r="W3782" i="1"/>
  <c r="Q3783" i="1"/>
  <c r="R3783" i="1"/>
  <c r="U3783" i="1"/>
  <c r="V3783" i="1"/>
  <c r="W3783" i="1"/>
  <c r="Q3784" i="1"/>
  <c r="R3784" i="1"/>
  <c r="U3784" i="1"/>
  <c r="V3784" i="1"/>
  <c r="W3784" i="1"/>
  <c r="Q3785" i="1"/>
  <c r="R3785" i="1"/>
  <c r="U3785" i="1"/>
  <c r="V3785" i="1"/>
  <c r="W3785" i="1"/>
  <c r="Q3786" i="1"/>
  <c r="R3786" i="1"/>
  <c r="U3786" i="1"/>
  <c r="V3786" i="1"/>
  <c r="W3786" i="1"/>
  <c r="Q3787" i="1"/>
  <c r="R3787" i="1"/>
  <c r="U3787" i="1"/>
  <c r="V3787" i="1"/>
  <c r="W3787" i="1"/>
  <c r="Q3788" i="1"/>
  <c r="R3788" i="1"/>
  <c r="U3788" i="1"/>
  <c r="V3788" i="1"/>
  <c r="W3788" i="1"/>
  <c r="Q3789" i="1"/>
  <c r="R3789" i="1"/>
  <c r="U3789" i="1"/>
  <c r="V3789" i="1"/>
  <c r="W3789" i="1"/>
  <c r="Q3790" i="1"/>
  <c r="R3790" i="1"/>
  <c r="U3790" i="1"/>
  <c r="V3790" i="1"/>
  <c r="W3790" i="1"/>
  <c r="Q3791" i="1"/>
  <c r="R3791" i="1"/>
  <c r="U3791" i="1"/>
  <c r="V3791" i="1"/>
  <c r="W3791" i="1"/>
  <c r="Q3792" i="1"/>
  <c r="R3792" i="1"/>
  <c r="U3792" i="1"/>
  <c r="V3792" i="1"/>
  <c r="W3792" i="1"/>
  <c r="Q3793" i="1"/>
  <c r="R3793" i="1"/>
  <c r="U3793" i="1"/>
  <c r="V3793" i="1"/>
  <c r="W3793" i="1"/>
  <c r="Q3794" i="1"/>
  <c r="R3794" i="1"/>
  <c r="U3794" i="1"/>
  <c r="V3794" i="1"/>
  <c r="W3794" i="1"/>
  <c r="Q3795" i="1"/>
  <c r="R3795" i="1"/>
  <c r="U3795" i="1"/>
  <c r="V3795" i="1"/>
  <c r="W3795" i="1"/>
  <c r="Q3796" i="1"/>
  <c r="R3796" i="1"/>
  <c r="U3796" i="1"/>
  <c r="V3796" i="1"/>
  <c r="W3796" i="1"/>
  <c r="Q3797" i="1"/>
  <c r="R3797" i="1"/>
  <c r="U3797" i="1"/>
  <c r="V3797" i="1"/>
  <c r="W3797" i="1"/>
  <c r="Q3798" i="1"/>
  <c r="R3798" i="1"/>
  <c r="U3798" i="1"/>
  <c r="V3798" i="1"/>
  <c r="W3798" i="1"/>
  <c r="Q3799" i="1"/>
  <c r="R3799" i="1"/>
  <c r="U3799" i="1"/>
  <c r="V3799" i="1"/>
  <c r="W3799" i="1"/>
  <c r="Q3800" i="1"/>
  <c r="R3800" i="1"/>
  <c r="U3800" i="1"/>
  <c r="V3800" i="1"/>
  <c r="W3800" i="1"/>
  <c r="Q3801" i="1"/>
  <c r="R3801" i="1"/>
  <c r="U3801" i="1"/>
  <c r="V3801" i="1"/>
  <c r="W3801" i="1"/>
  <c r="Q3802" i="1"/>
  <c r="R3802" i="1"/>
  <c r="U3802" i="1"/>
  <c r="V3802" i="1"/>
  <c r="W3802" i="1"/>
  <c r="Q3803" i="1"/>
  <c r="R3803" i="1"/>
  <c r="U3803" i="1"/>
  <c r="V3803" i="1"/>
  <c r="W3803" i="1"/>
  <c r="Q3804" i="1"/>
  <c r="R3804" i="1"/>
  <c r="U3804" i="1"/>
  <c r="V3804" i="1"/>
  <c r="W3804" i="1"/>
  <c r="Q3805" i="1"/>
  <c r="R3805" i="1"/>
  <c r="U3805" i="1"/>
  <c r="V3805" i="1"/>
  <c r="W3805" i="1"/>
  <c r="Q3806" i="1"/>
  <c r="R3806" i="1"/>
  <c r="U3806" i="1"/>
  <c r="V3806" i="1"/>
  <c r="W3806" i="1"/>
  <c r="Q3807" i="1"/>
  <c r="R3807" i="1"/>
  <c r="U3807" i="1"/>
  <c r="V3807" i="1"/>
  <c r="W3807" i="1"/>
  <c r="Q3808" i="1"/>
  <c r="R3808" i="1"/>
  <c r="U3808" i="1"/>
  <c r="V3808" i="1"/>
  <c r="W3808" i="1"/>
  <c r="Q3809" i="1"/>
  <c r="R3809" i="1"/>
  <c r="U3809" i="1"/>
  <c r="V3809" i="1"/>
  <c r="W3809" i="1"/>
  <c r="Q3810" i="1"/>
  <c r="R3810" i="1"/>
  <c r="U3810" i="1"/>
  <c r="V3810" i="1"/>
  <c r="W3810" i="1"/>
  <c r="Q3811" i="1"/>
  <c r="R3811" i="1"/>
  <c r="U3811" i="1"/>
  <c r="V3811" i="1"/>
  <c r="W3811" i="1"/>
  <c r="Q3812" i="1"/>
  <c r="R3812" i="1"/>
  <c r="U3812" i="1"/>
  <c r="V3812" i="1"/>
  <c r="W3812" i="1"/>
  <c r="Q3813" i="1"/>
  <c r="R3813" i="1"/>
  <c r="U3813" i="1"/>
  <c r="V3813" i="1"/>
  <c r="W3813" i="1"/>
  <c r="Q3814" i="1"/>
  <c r="R3814" i="1"/>
  <c r="U3814" i="1"/>
  <c r="V3814" i="1"/>
  <c r="W3814" i="1"/>
  <c r="Q3815" i="1"/>
  <c r="R3815" i="1"/>
  <c r="U3815" i="1"/>
  <c r="V3815" i="1"/>
  <c r="W3815" i="1"/>
  <c r="Q3816" i="1"/>
  <c r="R3816" i="1"/>
  <c r="U3816" i="1"/>
  <c r="V3816" i="1"/>
  <c r="W3816" i="1"/>
  <c r="Q3817" i="1"/>
  <c r="R3817" i="1"/>
  <c r="U3817" i="1"/>
  <c r="V3817" i="1"/>
  <c r="W3817" i="1"/>
  <c r="Q3818" i="1"/>
  <c r="R3818" i="1"/>
  <c r="U3818" i="1"/>
  <c r="V3818" i="1"/>
  <c r="W3818" i="1"/>
  <c r="Q3819" i="1"/>
  <c r="R3819" i="1"/>
  <c r="U3819" i="1"/>
  <c r="V3819" i="1"/>
  <c r="W3819" i="1"/>
  <c r="Q3820" i="1"/>
  <c r="R3820" i="1"/>
  <c r="U3820" i="1"/>
  <c r="V3820" i="1"/>
  <c r="W3820" i="1"/>
  <c r="Q3821" i="1"/>
  <c r="R3821" i="1"/>
  <c r="U3821" i="1"/>
  <c r="V3821" i="1"/>
  <c r="W3821" i="1"/>
  <c r="Q3822" i="1"/>
  <c r="R3822" i="1"/>
  <c r="U3822" i="1"/>
  <c r="V3822" i="1"/>
  <c r="W3822" i="1"/>
  <c r="Q3823" i="1"/>
  <c r="R3823" i="1"/>
  <c r="U3823" i="1"/>
  <c r="V3823" i="1"/>
  <c r="W3823" i="1"/>
  <c r="Q3824" i="1"/>
  <c r="R3824" i="1"/>
  <c r="U3824" i="1"/>
  <c r="V3824" i="1"/>
  <c r="W3824" i="1"/>
  <c r="Q3825" i="1"/>
  <c r="R3825" i="1"/>
  <c r="U3825" i="1"/>
  <c r="V3825" i="1"/>
  <c r="W3825" i="1"/>
  <c r="Q3826" i="1"/>
  <c r="R3826" i="1"/>
  <c r="U3826" i="1"/>
  <c r="V3826" i="1"/>
  <c r="W3826" i="1"/>
  <c r="Q3827" i="1"/>
  <c r="R3827" i="1"/>
  <c r="U3827" i="1"/>
  <c r="V3827" i="1"/>
  <c r="W3827" i="1"/>
  <c r="Q3828" i="1"/>
  <c r="R3828" i="1"/>
  <c r="U3828" i="1"/>
  <c r="V3828" i="1"/>
  <c r="W3828" i="1"/>
  <c r="Q3829" i="1"/>
  <c r="R3829" i="1"/>
  <c r="U3829" i="1"/>
  <c r="V3829" i="1"/>
  <c r="W3829" i="1"/>
  <c r="Q3830" i="1"/>
  <c r="R3830" i="1"/>
  <c r="U3830" i="1"/>
  <c r="V3830" i="1"/>
  <c r="W3830" i="1"/>
  <c r="Q3831" i="1"/>
  <c r="R3831" i="1"/>
  <c r="U3831" i="1"/>
  <c r="V3831" i="1"/>
  <c r="W3831" i="1"/>
  <c r="Q3832" i="1"/>
  <c r="R3832" i="1"/>
  <c r="U3832" i="1"/>
  <c r="V3832" i="1"/>
  <c r="W3832" i="1"/>
  <c r="Q3833" i="1"/>
  <c r="R3833" i="1"/>
  <c r="U3833" i="1"/>
  <c r="V3833" i="1"/>
  <c r="W3833" i="1"/>
  <c r="Q3834" i="1"/>
  <c r="R3834" i="1"/>
  <c r="U3834" i="1"/>
  <c r="V3834" i="1"/>
  <c r="W3834" i="1"/>
  <c r="Q3835" i="1"/>
  <c r="R3835" i="1"/>
  <c r="U3835" i="1"/>
  <c r="V3835" i="1"/>
  <c r="W3835" i="1"/>
  <c r="Q3836" i="1"/>
  <c r="R3836" i="1"/>
  <c r="U3836" i="1"/>
  <c r="V3836" i="1"/>
  <c r="W3836" i="1"/>
  <c r="Q3837" i="1"/>
  <c r="R3837" i="1"/>
  <c r="U3837" i="1"/>
  <c r="V3837" i="1"/>
  <c r="W3837" i="1"/>
  <c r="Q3838" i="1"/>
  <c r="R3838" i="1"/>
  <c r="U3838" i="1"/>
  <c r="V3838" i="1"/>
  <c r="W3838" i="1"/>
  <c r="Q3839" i="1"/>
  <c r="R3839" i="1"/>
  <c r="U3839" i="1"/>
  <c r="V3839" i="1"/>
  <c r="W3839" i="1"/>
  <c r="Q3840" i="1"/>
  <c r="R3840" i="1"/>
  <c r="U3840" i="1"/>
  <c r="V3840" i="1"/>
  <c r="W3840" i="1"/>
  <c r="Q3841" i="1"/>
  <c r="R3841" i="1"/>
  <c r="U3841" i="1"/>
  <c r="V3841" i="1"/>
  <c r="W3841" i="1"/>
  <c r="Q3842" i="1"/>
  <c r="R3842" i="1"/>
  <c r="U3842" i="1"/>
  <c r="V3842" i="1"/>
  <c r="W3842" i="1"/>
  <c r="Q3843" i="1"/>
  <c r="R3843" i="1"/>
  <c r="U3843" i="1"/>
  <c r="V3843" i="1"/>
  <c r="W3843" i="1"/>
  <c r="Q3844" i="1"/>
  <c r="R3844" i="1"/>
  <c r="U3844" i="1"/>
  <c r="V3844" i="1"/>
  <c r="W3844" i="1"/>
  <c r="Q3845" i="1"/>
  <c r="R3845" i="1"/>
  <c r="U3845" i="1"/>
  <c r="V3845" i="1"/>
  <c r="W3845" i="1"/>
  <c r="Q3846" i="1"/>
  <c r="R3846" i="1"/>
  <c r="U3846" i="1"/>
  <c r="V3846" i="1"/>
  <c r="W3846" i="1"/>
  <c r="Q3847" i="1"/>
  <c r="R3847" i="1"/>
  <c r="U3847" i="1"/>
  <c r="V3847" i="1"/>
  <c r="W3847" i="1"/>
  <c r="Q3848" i="1"/>
  <c r="R3848" i="1"/>
  <c r="U3848" i="1"/>
  <c r="V3848" i="1"/>
  <c r="W3848" i="1"/>
  <c r="Q3849" i="1"/>
  <c r="R3849" i="1"/>
  <c r="U3849" i="1"/>
  <c r="V3849" i="1"/>
  <c r="W3849" i="1"/>
  <c r="Q3850" i="1"/>
  <c r="R3850" i="1"/>
  <c r="U3850" i="1"/>
  <c r="V3850" i="1"/>
  <c r="W3850" i="1"/>
  <c r="Q3851" i="1"/>
  <c r="R3851" i="1"/>
  <c r="U3851" i="1"/>
  <c r="V3851" i="1"/>
  <c r="W3851" i="1"/>
  <c r="Q3852" i="1"/>
  <c r="R3852" i="1"/>
  <c r="U3852" i="1"/>
  <c r="V3852" i="1"/>
  <c r="W3852" i="1"/>
  <c r="Q3853" i="1"/>
  <c r="R3853" i="1"/>
  <c r="U3853" i="1"/>
  <c r="V3853" i="1"/>
  <c r="W3853" i="1"/>
  <c r="Q3854" i="1"/>
  <c r="R3854" i="1"/>
  <c r="U3854" i="1"/>
  <c r="V3854" i="1"/>
  <c r="W3854" i="1"/>
  <c r="Q3855" i="1"/>
  <c r="R3855" i="1"/>
  <c r="U3855" i="1"/>
  <c r="V3855" i="1"/>
  <c r="W3855" i="1"/>
  <c r="Q3856" i="1"/>
  <c r="R3856" i="1"/>
  <c r="U3856" i="1"/>
  <c r="V3856" i="1"/>
  <c r="W3856" i="1"/>
  <c r="Q3857" i="1"/>
  <c r="R3857" i="1"/>
  <c r="U3857" i="1"/>
  <c r="V3857" i="1"/>
  <c r="W3857" i="1"/>
  <c r="Q3858" i="1"/>
  <c r="R3858" i="1"/>
  <c r="U3858" i="1"/>
  <c r="V3858" i="1"/>
  <c r="W3858" i="1"/>
  <c r="Q3859" i="1"/>
  <c r="R3859" i="1"/>
  <c r="U3859" i="1"/>
  <c r="V3859" i="1"/>
  <c r="W3859" i="1"/>
  <c r="Q3860" i="1"/>
  <c r="R3860" i="1"/>
  <c r="U3860" i="1"/>
  <c r="V3860" i="1"/>
  <c r="W3860" i="1"/>
  <c r="Q3861" i="1"/>
  <c r="R3861" i="1"/>
  <c r="U3861" i="1"/>
  <c r="V3861" i="1"/>
  <c r="W3861" i="1"/>
  <c r="Q3862" i="1"/>
  <c r="R3862" i="1"/>
  <c r="U3862" i="1"/>
  <c r="V3862" i="1"/>
  <c r="W3862" i="1"/>
  <c r="Q3863" i="1"/>
  <c r="R3863" i="1"/>
  <c r="U3863" i="1"/>
  <c r="V3863" i="1"/>
  <c r="W3863" i="1"/>
  <c r="Q3864" i="1"/>
  <c r="R3864" i="1"/>
  <c r="U3864" i="1"/>
  <c r="V3864" i="1"/>
  <c r="W3864" i="1"/>
  <c r="Q3865" i="1"/>
  <c r="R3865" i="1"/>
  <c r="U3865" i="1"/>
  <c r="V3865" i="1"/>
  <c r="W3865" i="1"/>
  <c r="Q3866" i="1"/>
  <c r="R3866" i="1"/>
  <c r="U3866" i="1"/>
  <c r="V3866" i="1"/>
  <c r="W3866" i="1"/>
  <c r="Q3867" i="1"/>
  <c r="R3867" i="1"/>
  <c r="U3867" i="1"/>
  <c r="V3867" i="1"/>
  <c r="W3867" i="1"/>
  <c r="Q3868" i="1"/>
  <c r="R3868" i="1"/>
  <c r="U3868" i="1"/>
  <c r="V3868" i="1"/>
  <c r="W3868" i="1"/>
  <c r="Q3869" i="1"/>
  <c r="R3869" i="1"/>
  <c r="U3869" i="1"/>
  <c r="V3869" i="1"/>
  <c r="W3869" i="1"/>
  <c r="Q3870" i="1"/>
  <c r="R3870" i="1"/>
  <c r="U3870" i="1"/>
  <c r="V3870" i="1"/>
  <c r="W3870" i="1"/>
  <c r="Q3871" i="1"/>
  <c r="R3871" i="1"/>
  <c r="U3871" i="1"/>
  <c r="V3871" i="1"/>
  <c r="W3871" i="1"/>
  <c r="Q3872" i="1"/>
  <c r="R3872" i="1"/>
  <c r="U3872" i="1"/>
  <c r="V3872" i="1"/>
  <c r="W3872" i="1"/>
  <c r="Q3873" i="1"/>
  <c r="R3873" i="1"/>
  <c r="U3873" i="1"/>
  <c r="V3873" i="1"/>
  <c r="W3873" i="1"/>
  <c r="Q3874" i="1"/>
  <c r="R3874" i="1"/>
  <c r="U3874" i="1"/>
  <c r="V3874" i="1"/>
  <c r="W3874" i="1"/>
  <c r="Q3875" i="1"/>
  <c r="R3875" i="1"/>
  <c r="U3875" i="1"/>
  <c r="V3875" i="1"/>
  <c r="W3875" i="1"/>
  <c r="Q3876" i="1"/>
  <c r="R3876" i="1"/>
  <c r="U3876" i="1"/>
  <c r="V3876" i="1"/>
  <c r="W3876" i="1"/>
  <c r="Q3877" i="1"/>
  <c r="R3877" i="1"/>
  <c r="U3877" i="1"/>
  <c r="V3877" i="1"/>
  <c r="W3877" i="1"/>
  <c r="Q3878" i="1"/>
  <c r="R3878" i="1"/>
  <c r="U3878" i="1"/>
  <c r="V3878" i="1"/>
  <c r="W3878" i="1"/>
  <c r="Q3879" i="1"/>
  <c r="R3879" i="1"/>
  <c r="U3879" i="1"/>
  <c r="V3879" i="1"/>
  <c r="W3879" i="1"/>
  <c r="Q3880" i="1"/>
  <c r="R3880" i="1"/>
  <c r="U3880" i="1"/>
  <c r="V3880" i="1"/>
  <c r="W3880" i="1"/>
  <c r="Q3881" i="1"/>
  <c r="R3881" i="1"/>
  <c r="U3881" i="1"/>
  <c r="V3881" i="1"/>
  <c r="W3881" i="1"/>
  <c r="Q3882" i="1"/>
  <c r="R3882" i="1"/>
  <c r="U3882" i="1"/>
  <c r="V3882" i="1"/>
  <c r="W3882" i="1"/>
  <c r="Q3883" i="1"/>
  <c r="R3883" i="1"/>
  <c r="U3883" i="1"/>
  <c r="V3883" i="1"/>
  <c r="W3883" i="1"/>
  <c r="Q3884" i="1"/>
  <c r="R3884" i="1"/>
  <c r="U3884" i="1"/>
  <c r="V3884" i="1"/>
  <c r="W3884" i="1"/>
  <c r="Q3885" i="1"/>
  <c r="R3885" i="1"/>
  <c r="U3885" i="1"/>
  <c r="V3885" i="1"/>
  <c r="W3885" i="1"/>
  <c r="Q3886" i="1"/>
  <c r="R3886" i="1"/>
  <c r="U3886" i="1"/>
  <c r="V3886" i="1"/>
  <c r="W3886" i="1"/>
  <c r="Q3887" i="1"/>
  <c r="R3887" i="1"/>
  <c r="U3887" i="1"/>
  <c r="V3887" i="1"/>
  <c r="W3887" i="1"/>
  <c r="Q3888" i="1"/>
  <c r="R3888" i="1"/>
  <c r="U3888" i="1"/>
  <c r="V3888" i="1"/>
  <c r="W3888" i="1"/>
  <c r="Q3889" i="1"/>
  <c r="R3889" i="1"/>
  <c r="U3889" i="1"/>
  <c r="V3889" i="1"/>
  <c r="W3889" i="1"/>
  <c r="Q3890" i="1"/>
  <c r="R3890" i="1"/>
  <c r="U3890" i="1"/>
  <c r="V3890" i="1"/>
  <c r="W3890" i="1"/>
  <c r="Q3891" i="1"/>
  <c r="R3891" i="1"/>
  <c r="U3891" i="1"/>
  <c r="V3891" i="1"/>
  <c r="W3891" i="1"/>
  <c r="Q3892" i="1"/>
  <c r="R3892" i="1"/>
  <c r="U3892" i="1"/>
  <c r="V3892" i="1"/>
  <c r="W3892" i="1"/>
  <c r="Q3893" i="1"/>
  <c r="R3893" i="1"/>
  <c r="U3893" i="1"/>
  <c r="V3893" i="1"/>
  <c r="W3893" i="1"/>
  <c r="Q3894" i="1"/>
  <c r="R3894" i="1"/>
  <c r="U3894" i="1"/>
  <c r="V3894" i="1"/>
  <c r="W3894" i="1"/>
  <c r="Q3895" i="1"/>
  <c r="R3895" i="1"/>
  <c r="U3895" i="1"/>
  <c r="V3895" i="1"/>
  <c r="W3895" i="1"/>
  <c r="Q3896" i="1"/>
  <c r="R3896" i="1"/>
  <c r="U3896" i="1"/>
  <c r="V3896" i="1"/>
  <c r="W3896" i="1"/>
  <c r="Q3897" i="1"/>
  <c r="R3897" i="1"/>
  <c r="U3897" i="1"/>
  <c r="V3897" i="1"/>
  <c r="W3897" i="1"/>
  <c r="Q3898" i="1"/>
  <c r="R3898" i="1"/>
  <c r="U3898" i="1"/>
  <c r="V3898" i="1"/>
  <c r="W3898" i="1"/>
  <c r="Q3899" i="1"/>
  <c r="R3899" i="1"/>
  <c r="U3899" i="1"/>
  <c r="V3899" i="1"/>
  <c r="W3899" i="1"/>
  <c r="Q3900" i="1"/>
  <c r="R3900" i="1"/>
  <c r="U3900" i="1"/>
  <c r="V3900" i="1"/>
  <c r="W3900" i="1"/>
  <c r="Q3901" i="1"/>
  <c r="R3901" i="1"/>
  <c r="U3901" i="1"/>
  <c r="V3901" i="1"/>
  <c r="W3901" i="1"/>
  <c r="Q3902" i="1"/>
  <c r="R3902" i="1"/>
  <c r="U3902" i="1"/>
  <c r="V3902" i="1"/>
  <c r="W3902" i="1"/>
  <c r="Q3903" i="1"/>
  <c r="R3903" i="1"/>
  <c r="U3903" i="1"/>
  <c r="V3903" i="1"/>
  <c r="W3903" i="1"/>
  <c r="Q3904" i="1"/>
  <c r="R3904" i="1"/>
  <c r="U3904" i="1"/>
  <c r="V3904" i="1"/>
  <c r="W3904" i="1"/>
  <c r="Q3905" i="1"/>
  <c r="R3905" i="1"/>
  <c r="U3905" i="1"/>
  <c r="V3905" i="1"/>
  <c r="W3905" i="1"/>
  <c r="Q3906" i="1"/>
  <c r="R3906" i="1"/>
  <c r="U3906" i="1"/>
  <c r="V3906" i="1"/>
  <c r="W3906" i="1"/>
  <c r="Q3907" i="1"/>
  <c r="R3907" i="1"/>
  <c r="U3907" i="1"/>
  <c r="V3907" i="1"/>
  <c r="W3907" i="1"/>
  <c r="Q3908" i="1"/>
  <c r="R3908" i="1"/>
  <c r="U3908" i="1"/>
  <c r="V3908" i="1"/>
  <c r="W3908" i="1"/>
  <c r="Q3909" i="1"/>
  <c r="R3909" i="1"/>
  <c r="U3909" i="1"/>
  <c r="V3909" i="1"/>
  <c r="W3909" i="1"/>
  <c r="Q3910" i="1"/>
  <c r="R3910" i="1"/>
  <c r="U3910" i="1"/>
  <c r="V3910" i="1"/>
  <c r="W3910" i="1"/>
  <c r="Q3911" i="1"/>
  <c r="R3911" i="1"/>
  <c r="U3911" i="1"/>
  <c r="V3911" i="1"/>
  <c r="W3911" i="1"/>
  <c r="Q3912" i="1"/>
  <c r="R3912" i="1"/>
  <c r="U3912" i="1"/>
  <c r="V3912" i="1"/>
  <c r="W3912" i="1"/>
  <c r="Q3913" i="1"/>
  <c r="R3913" i="1"/>
  <c r="U3913" i="1"/>
  <c r="V3913" i="1"/>
  <c r="W3913" i="1"/>
  <c r="Q3914" i="1"/>
  <c r="R3914" i="1"/>
  <c r="U3914" i="1"/>
  <c r="V3914" i="1"/>
  <c r="W3914" i="1"/>
  <c r="Q3915" i="1"/>
  <c r="R3915" i="1"/>
  <c r="U3915" i="1"/>
  <c r="V3915" i="1"/>
  <c r="W3915" i="1"/>
  <c r="Q3916" i="1"/>
  <c r="R3916" i="1"/>
  <c r="U3916" i="1"/>
  <c r="V3916" i="1"/>
  <c r="W3916" i="1"/>
  <c r="Q3917" i="1"/>
  <c r="R3917" i="1"/>
  <c r="U3917" i="1"/>
  <c r="V3917" i="1"/>
  <c r="W3917" i="1"/>
  <c r="Q3918" i="1"/>
  <c r="R3918" i="1"/>
  <c r="U3918" i="1"/>
  <c r="V3918" i="1"/>
  <c r="W3918" i="1"/>
  <c r="Q3919" i="1"/>
  <c r="R3919" i="1"/>
  <c r="U3919" i="1"/>
  <c r="V3919" i="1"/>
  <c r="W3919" i="1"/>
  <c r="Q3920" i="1"/>
  <c r="R3920" i="1"/>
  <c r="U3920" i="1"/>
  <c r="V3920" i="1"/>
  <c r="W3920" i="1"/>
  <c r="Q3921" i="1"/>
  <c r="R3921" i="1"/>
  <c r="U3921" i="1"/>
  <c r="V3921" i="1"/>
  <c r="W3921" i="1"/>
  <c r="Q3922" i="1"/>
  <c r="R3922" i="1"/>
  <c r="U3922" i="1"/>
  <c r="V3922" i="1"/>
  <c r="W3922" i="1"/>
  <c r="Q3923" i="1"/>
  <c r="R3923" i="1"/>
  <c r="U3923" i="1"/>
  <c r="V3923" i="1"/>
  <c r="W3923" i="1"/>
  <c r="Q3924" i="1"/>
  <c r="R3924" i="1"/>
  <c r="U3924" i="1"/>
  <c r="V3924" i="1"/>
  <c r="W3924" i="1"/>
  <c r="Q3925" i="1"/>
  <c r="R3925" i="1"/>
  <c r="U3925" i="1"/>
  <c r="V3925" i="1"/>
  <c r="W3925" i="1"/>
  <c r="Q3926" i="1"/>
  <c r="R3926" i="1"/>
  <c r="U3926" i="1"/>
  <c r="V3926" i="1"/>
  <c r="W3926" i="1"/>
  <c r="Q3927" i="1"/>
  <c r="R3927" i="1"/>
  <c r="U3927" i="1"/>
  <c r="V3927" i="1"/>
  <c r="W3927" i="1"/>
  <c r="Q3928" i="1"/>
  <c r="R3928" i="1"/>
  <c r="U3928" i="1"/>
  <c r="V3928" i="1"/>
  <c r="W3928" i="1"/>
  <c r="Q3929" i="1"/>
  <c r="R3929" i="1"/>
  <c r="U3929" i="1"/>
  <c r="V3929" i="1"/>
  <c r="W3929" i="1"/>
  <c r="Q3930" i="1"/>
  <c r="R3930" i="1"/>
  <c r="U3930" i="1"/>
  <c r="V3930" i="1"/>
  <c r="W3930" i="1"/>
  <c r="Q3931" i="1"/>
  <c r="R3931" i="1"/>
  <c r="U3931" i="1"/>
  <c r="V3931" i="1"/>
  <c r="W3931" i="1"/>
  <c r="Q3932" i="1"/>
  <c r="R3932" i="1"/>
  <c r="U3932" i="1"/>
  <c r="V3932" i="1"/>
  <c r="W3932" i="1"/>
  <c r="Q3933" i="1"/>
  <c r="R3933" i="1"/>
  <c r="U3933" i="1"/>
  <c r="V3933" i="1"/>
  <c r="W3933" i="1"/>
  <c r="Q3934" i="1"/>
  <c r="R3934" i="1"/>
  <c r="U3934" i="1"/>
  <c r="V3934" i="1"/>
  <c r="W3934" i="1"/>
  <c r="Q3935" i="1"/>
  <c r="R3935" i="1"/>
  <c r="U3935" i="1"/>
  <c r="V3935" i="1"/>
  <c r="W3935" i="1"/>
  <c r="Q3936" i="1"/>
  <c r="R3936" i="1"/>
  <c r="U3936" i="1"/>
  <c r="V3936" i="1"/>
  <c r="W3936" i="1"/>
  <c r="Q3937" i="1"/>
  <c r="R3937" i="1"/>
  <c r="U3937" i="1"/>
  <c r="V3937" i="1"/>
  <c r="W3937" i="1"/>
  <c r="Q3938" i="1"/>
  <c r="R3938" i="1"/>
  <c r="U3938" i="1"/>
  <c r="V3938" i="1"/>
  <c r="W3938" i="1"/>
  <c r="Q3939" i="1"/>
  <c r="R3939" i="1"/>
  <c r="U3939" i="1"/>
  <c r="V3939" i="1"/>
  <c r="W3939" i="1"/>
  <c r="Q3940" i="1"/>
  <c r="R3940" i="1"/>
  <c r="U3940" i="1"/>
  <c r="V3940" i="1"/>
  <c r="W3940" i="1"/>
  <c r="Q3941" i="1"/>
  <c r="R3941" i="1"/>
  <c r="U3941" i="1"/>
  <c r="V3941" i="1"/>
  <c r="W3941" i="1"/>
  <c r="Q3942" i="1"/>
  <c r="R3942" i="1"/>
  <c r="U3942" i="1"/>
  <c r="V3942" i="1"/>
  <c r="W3942" i="1"/>
  <c r="Q3943" i="1"/>
  <c r="R3943" i="1"/>
  <c r="U3943" i="1"/>
  <c r="V3943" i="1"/>
  <c r="W3943" i="1"/>
  <c r="Q3944" i="1"/>
  <c r="R3944" i="1"/>
  <c r="U3944" i="1"/>
  <c r="V3944" i="1"/>
  <c r="W3944" i="1"/>
  <c r="Q3945" i="1"/>
  <c r="R3945" i="1"/>
  <c r="U3945" i="1"/>
  <c r="V3945" i="1"/>
  <c r="W3945" i="1"/>
  <c r="Q3946" i="1"/>
  <c r="R3946" i="1"/>
  <c r="U3946" i="1"/>
  <c r="V3946" i="1"/>
  <c r="W3946" i="1"/>
  <c r="Q3947" i="1"/>
  <c r="R3947" i="1"/>
  <c r="U3947" i="1"/>
  <c r="V3947" i="1"/>
  <c r="W3947" i="1"/>
  <c r="Q3948" i="1"/>
  <c r="R3948" i="1"/>
  <c r="U3948" i="1"/>
  <c r="V3948" i="1"/>
  <c r="W3948" i="1"/>
  <c r="Q3949" i="1"/>
  <c r="R3949" i="1"/>
  <c r="U3949" i="1"/>
  <c r="V3949" i="1"/>
  <c r="W3949" i="1"/>
  <c r="Q3950" i="1"/>
  <c r="R3950" i="1"/>
  <c r="U3950" i="1"/>
  <c r="V3950" i="1"/>
  <c r="W3950" i="1"/>
  <c r="Q3951" i="1"/>
  <c r="R3951" i="1"/>
  <c r="U3951" i="1"/>
  <c r="V3951" i="1"/>
  <c r="W3951" i="1"/>
  <c r="Q3952" i="1"/>
  <c r="R3952" i="1"/>
  <c r="U3952" i="1"/>
  <c r="V3952" i="1"/>
  <c r="W3952" i="1"/>
  <c r="Q3953" i="1"/>
  <c r="R3953" i="1"/>
  <c r="U3953" i="1"/>
  <c r="V3953" i="1"/>
  <c r="W3953" i="1"/>
  <c r="Q3954" i="1"/>
  <c r="R3954" i="1"/>
  <c r="U3954" i="1"/>
  <c r="V3954" i="1"/>
  <c r="W3954" i="1"/>
  <c r="Q3955" i="1"/>
  <c r="R3955" i="1"/>
  <c r="U3955" i="1"/>
  <c r="V3955" i="1"/>
  <c r="W3955" i="1"/>
  <c r="Q3956" i="1"/>
  <c r="R3956" i="1"/>
  <c r="U3956" i="1"/>
  <c r="V3956" i="1"/>
  <c r="W3956" i="1"/>
  <c r="Q3957" i="1"/>
  <c r="R3957" i="1"/>
  <c r="U3957" i="1"/>
  <c r="V3957" i="1"/>
  <c r="W3957" i="1"/>
  <c r="Q3958" i="1"/>
  <c r="R3958" i="1"/>
  <c r="U3958" i="1"/>
  <c r="V3958" i="1"/>
  <c r="W3958" i="1"/>
  <c r="Q3959" i="1"/>
  <c r="R3959" i="1"/>
  <c r="U3959" i="1"/>
  <c r="V3959" i="1"/>
  <c r="W3959" i="1"/>
  <c r="Q3960" i="1"/>
  <c r="R3960" i="1"/>
  <c r="U3960" i="1"/>
  <c r="V3960" i="1"/>
  <c r="W3960" i="1"/>
  <c r="Q3961" i="1"/>
  <c r="R3961" i="1"/>
  <c r="U3961" i="1"/>
  <c r="V3961" i="1"/>
  <c r="W3961" i="1"/>
  <c r="Q3962" i="1"/>
  <c r="R3962" i="1"/>
  <c r="U3962" i="1"/>
  <c r="V3962" i="1"/>
  <c r="W3962" i="1"/>
  <c r="Q3963" i="1"/>
  <c r="R3963" i="1"/>
  <c r="U3963" i="1"/>
  <c r="V3963" i="1"/>
  <c r="W3963" i="1"/>
  <c r="Q3964" i="1"/>
  <c r="R3964" i="1"/>
  <c r="U3964" i="1"/>
  <c r="V3964" i="1"/>
  <c r="W3964" i="1"/>
  <c r="Q3965" i="1"/>
  <c r="R3965" i="1"/>
  <c r="U3965" i="1"/>
  <c r="V3965" i="1"/>
  <c r="W3965" i="1"/>
  <c r="Q3966" i="1"/>
  <c r="R3966" i="1"/>
  <c r="U3966" i="1"/>
  <c r="V3966" i="1"/>
  <c r="W3966" i="1"/>
  <c r="Q3967" i="1"/>
  <c r="R3967" i="1"/>
  <c r="U3967" i="1"/>
  <c r="V3967" i="1"/>
  <c r="W3967" i="1"/>
  <c r="Q3968" i="1"/>
  <c r="R3968" i="1"/>
  <c r="U3968" i="1"/>
  <c r="V3968" i="1"/>
  <c r="W3968" i="1"/>
  <c r="Q3969" i="1"/>
  <c r="R3969" i="1"/>
  <c r="U3969" i="1"/>
  <c r="V3969" i="1"/>
  <c r="W3969" i="1"/>
  <c r="Q3970" i="1"/>
  <c r="R3970" i="1"/>
  <c r="U3970" i="1"/>
  <c r="V3970" i="1"/>
  <c r="W3970" i="1"/>
  <c r="Q3971" i="1"/>
  <c r="R3971" i="1"/>
  <c r="U3971" i="1"/>
  <c r="V3971" i="1"/>
  <c r="W3971" i="1"/>
  <c r="Q3972" i="1"/>
  <c r="R3972" i="1"/>
  <c r="U3972" i="1"/>
  <c r="V3972" i="1"/>
  <c r="W3972" i="1"/>
  <c r="Q3973" i="1"/>
  <c r="R3973" i="1"/>
  <c r="U3973" i="1"/>
  <c r="V3973" i="1"/>
  <c r="W3973" i="1"/>
  <c r="Q3974" i="1"/>
  <c r="R3974" i="1"/>
  <c r="U3974" i="1"/>
  <c r="V3974" i="1"/>
  <c r="W3974" i="1"/>
  <c r="Q3975" i="1"/>
  <c r="R3975" i="1"/>
  <c r="U3975" i="1"/>
  <c r="V3975" i="1"/>
  <c r="W3975" i="1"/>
  <c r="Q3976" i="1"/>
  <c r="R3976" i="1"/>
  <c r="U3976" i="1"/>
  <c r="V3976" i="1"/>
  <c r="W3976" i="1"/>
  <c r="Q3977" i="1"/>
  <c r="R3977" i="1"/>
  <c r="U3977" i="1"/>
  <c r="V3977" i="1"/>
  <c r="W3977" i="1"/>
  <c r="Q3978" i="1"/>
  <c r="R3978" i="1"/>
  <c r="U3978" i="1"/>
  <c r="V3978" i="1"/>
  <c r="W3978" i="1"/>
  <c r="Q3979" i="1"/>
  <c r="R3979" i="1"/>
  <c r="U3979" i="1"/>
  <c r="V3979" i="1"/>
  <c r="W3979" i="1"/>
  <c r="Q3980" i="1"/>
  <c r="R3980" i="1"/>
  <c r="U3980" i="1"/>
  <c r="V3980" i="1"/>
  <c r="W3980" i="1"/>
  <c r="Q3981" i="1"/>
  <c r="R3981" i="1"/>
  <c r="U3981" i="1"/>
  <c r="V3981" i="1"/>
  <c r="W3981" i="1"/>
  <c r="Q3982" i="1"/>
  <c r="R3982" i="1"/>
  <c r="U3982" i="1"/>
  <c r="V3982" i="1"/>
  <c r="W3982" i="1"/>
  <c r="Q3983" i="1"/>
  <c r="R3983" i="1"/>
  <c r="U3983" i="1"/>
  <c r="V3983" i="1"/>
  <c r="W3983" i="1"/>
  <c r="Q3984" i="1"/>
  <c r="R3984" i="1"/>
  <c r="U3984" i="1"/>
  <c r="V3984" i="1"/>
  <c r="W3984" i="1"/>
  <c r="Q3985" i="1"/>
  <c r="R3985" i="1"/>
  <c r="U3985" i="1"/>
  <c r="V3985" i="1"/>
  <c r="W3985" i="1"/>
  <c r="Q3986" i="1"/>
  <c r="R3986" i="1"/>
  <c r="U3986" i="1"/>
  <c r="V3986" i="1"/>
  <c r="W3986" i="1"/>
  <c r="Q3987" i="1"/>
  <c r="R3987" i="1"/>
  <c r="U3987" i="1"/>
  <c r="V3987" i="1"/>
  <c r="W3987" i="1"/>
  <c r="Q3988" i="1"/>
  <c r="R3988" i="1"/>
  <c r="U3988" i="1"/>
  <c r="V3988" i="1"/>
  <c r="W3988" i="1"/>
  <c r="Q3989" i="1"/>
  <c r="R3989" i="1"/>
  <c r="U3989" i="1"/>
  <c r="V3989" i="1"/>
  <c r="W3989" i="1"/>
  <c r="Q3990" i="1"/>
  <c r="R3990" i="1"/>
  <c r="U3990" i="1"/>
  <c r="V3990" i="1"/>
  <c r="W3990" i="1"/>
  <c r="Q3991" i="1"/>
  <c r="R3991" i="1"/>
  <c r="U3991" i="1"/>
  <c r="V3991" i="1"/>
  <c r="W3991" i="1"/>
  <c r="Q3992" i="1"/>
  <c r="R3992" i="1"/>
  <c r="U3992" i="1"/>
  <c r="V3992" i="1"/>
  <c r="W3992" i="1"/>
  <c r="Q3993" i="1"/>
  <c r="R3993" i="1"/>
  <c r="U3993" i="1"/>
  <c r="V3993" i="1"/>
  <c r="W3993" i="1"/>
  <c r="Q3994" i="1"/>
  <c r="R3994" i="1"/>
  <c r="U3994" i="1"/>
  <c r="V3994" i="1"/>
  <c r="W3994" i="1"/>
  <c r="Q3995" i="1"/>
  <c r="R3995" i="1"/>
  <c r="U3995" i="1"/>
  <c r="V3995" i="1"/>
  <c r="W3995" i="1"/>
  <c r="Q3996" i="1"/>
  <c r="R3996" i="1"/>
  <c r="U3996" i="1"/>
  <c r="V3996" i="1"/>
  <c r="W3996" i="1"/>
  <c r="Q3997" i="1"/>
  <c r="R3997" i="1"/>
  <c r="U3997" i="1"/>
  <c r="V3997" i="1"/>
  <c r="W3997" i="1"/>
  <c r="Q3998" i="1"/>
  <c r="R3998" i="1"/>
  <c r="U3998" i="1"/>
  <c r="V3998" i="1"/>
  <c r="W3998" i="1"/>
  <c r="Q3999" i="1"/>
  <c r="R3999" i="1"/>
  <c r="U3999" i="1"/>
  <c r="V3999" i="1"/>
  <c r="W3999" i="1"/>
  <c r="Q4000" i="1"/>
  <c r="R4000" i="1"/>
  <c r="U4000" i="1"/>
  <c r="V4000" i="1"/>
  <c r="W4000" i="1"/>
  <c r="Q4001" i="1"/>
  <c r="R4001" i="1"/>
  <c r="U4001" i="1"/>
  <c r="V4001" i="1"/>
  <c r="W4001" i="1"/>
  <c r="Q4002" i="1"/>
  <c r="R4002" i="1"/>
  <c r="U4002" i="1"/>
  <c r="V4002" i="1"/>
  <c r="W4002" i="1"/>
  <c r="Q4003" i="1"/>
  <c r="R4003" i="1"/>
  <c r="U4003" i="1"/>
  <c r="V4003" i="1"/>
  <c r="W4003" i="1"/>
  <c r="Q4004" i="1"/>
  <c r="R4004" i="1"/>
  <c r="U4004" i="1"/>
  <c r="V4004" i="1"/>
  <c r="W4004" i="1"/>
  <c r="Q4005" i="1"/>
  <c r="R4005" i="1"/>
  <c r="U4005" i="1"/>
  <c r="V4005" i="1"/>
  <c r="W4005" i="1"/>
  <c r="Q4006" i="1"/>
  <c r="R4006" i="1"/>
  <c r="U4006" i="1"/>
  <c r="V4006" i="1"/>
  <c r="W4006" i="1"/>
  <c r="Q4007" i="1"/>
  <c r="R4007" i="1"/>
  <c r="U4007" i="1"/>
  <c r="V4007" i="1"/>
  <c r="W4007" i="1"/>
  <c r="Q4008" i="1"/>
  <c r="R4008" i="1"/>
  <c r="U4008" i="1"/>
  <c r="V4008" i="1"/>
  <c r="W4008" i="1"/>
  <c r="Q4009" i="1"/>
  <c r="R4009" i="1"/>
  <c r="U4009" i="1"/>
  <c r="V4009" i="1"/>
  <c r="W4009" i="1"/>
  <c r="Q4010" i="1"/>
  <c r="R4010" i="1"/>
  <c r="U4010" i="1"/>
  <c r="V4010" i="1"/>
  <c r="W4010" i="1"/>
  <c r="Q4011" i="1"/>
  <c r="R4011" i="1"/>
  <c r="U4011" i="1"/>
  <c r="V4011" i="1"/>
  <c r="W4011" i="1"/>
  <c r="Q4012" i="1"/>
  <c r="R4012" i="1"/>
  <c r="U4012" i="1"/>
  <c r="V4012" i="1"/>
  <c r="W4012" i="1"/>
  <c r="Q4013" i="1"/>
  <c r="R4013" i="1"/>
  <c r="U4013" i="1"/>
  <c r="V4013" i="1"/>
  <c r="W4013" i="1"/>
  <c r="Q4014" i="1"/>
  <c r="R4014" i="1"/>
  <c r="U4014" i="1"/>
  <c r="V4014" i="1"/>
  <c r="W4014" i="1"/>
  <c r="Q4015" i="1"/>
  <c r="R4015" i="1"/>
  <c r="U4015" i="1"/>
  <c r="V4015" i="1"/>
  <c r="W4015" i="1"/>
  <c r="Q4016" i="1"/>
  <c r="R4016" i="1"/>
  <c r="U4016" i="1"/>
  <c r="V4016" i="1"/>
  <c r="W4016" i="1"/>
  <c r="Q4017" i="1"/>
  <c r="R4017" i="1"/>
  <c r="U4017" i="1"/>
  <c r="V4017" i="1"/>
  <c r="W4017" i="1"/>
  <c r="Q4018" i="1"/>
  <c r="R4018" i="1"/>
  <c r="U4018" i="1"/>
  <c r="V4018" i="1"/>
  <c r="W4018" i="1"/>
  <c r="Q4019" i="1"/>
  <c r="R4019" i="1"/>
  <c r="U4019" i="1"/>
  <c r="V4019" i="1"/>
  <c r="W4019" i="1"/>
  <c r="Q4020" i="1"/>
  <c r="R4020" i="1"/>
  <c r="U4020" i="1"/>
  <c r="V4020" i="1"/>
  <c r="W4020" i="1"/>
  <c r="Q4021" i="1"/>
  <c r="R4021" i="1"/>
  <c r="U4021" i="1"/>
  <c r="V4021" i="1"/>
  <c r="W4021" i="1"/>
  <c r="Q4022" i="1"/>
  <c r="R4022" i="1"/>
  <c r="U4022" i="1"/>
  <c r="V4022" i="1"/>
  <c r="W4022" i="1"/>
  <c r="Q4023" i="1"/>
  <c r="R4023" i="1"/>
  <c r="U4023" i="1"/>
  <c r="V4023" i="1"/>
  <c r="W4023" i="1"/>
  <c r="Q4024" i="1"/>
  <c r="R4024" i="1"/>
  <c r="U4024" i="1"/>
  <c r="V4024" i="1"/>
  <c r="W4024" i="1"/>
  <c r="Q4025" i="1"/>
  <c r="R4025" i="1"/>
  <c r="U4025" i="1"/>
  <c r="V4025" i="1"/>
  <c r="W4025" i="1"/>
  <c r="Q4026" i="1"/>
  <c r="R4026" i="1"/>
  <c r="U4026" i="1"/>
  <c r="V4026" i="1"/>
  <c r="W4026" i="1"/>
  <c r="Q4027" i="1"/>
  <c r="R4027" i="1"/>
  <c r="U4027" i="1"/>
  <c r="V4027" i="1"/>
  <c r="W4027" i="1"/>
  <c r="Q4028" i="1"/>
  <c r="R4028" i="1"/>
  <c r="U4028" i="1"/>
  <c r="V4028" i="1"/>
  <c r="W4028" i="1"/>
  <c r="Q4029" i="1"/>
  <c r="R4029" i="1"/>
  <c r="U4029" i="1"/>
  <c r="V4029" i="1"/>
  <c r="W4029" i="1"/>
  <c r="Q4030" i="1"/>
  <c r="R4030" i="1"/>
  <c r="U4030" i="1"/>
  <c r="V4030" i="1"/>
  <c r="W4030" i="1"/>
  <c r="Q4031" i="1"/>
  <c r="R4031" i="1"/>
  <c r="U4031" i="1"/>
  <c r="V4031" i="1"/>
  <c r="W4031" i="1"/>
  <c r="Q4032" i="1"/>
  <c r="R4032" i="1"/>
  <c r="U4032" i="1"/>
  <c r="V4032" i="1"/>
  <c r="W4032" i="1"/>
  <c r="Q4033" i="1"/>
  <c r="R4033" i="1"/>
  <c r="U4033" i="1"/>
  <c r="V4033" i="1"/>
  <c r="W4033" i="1"/>
  <c r="Q4034" i="1"/>
  <c r="R4034" i="1"/>
  <c r="U4034" i="1"/>
  <c r="V4034" i="1"/>
  <c r="W4034" i="1"/>
  <c r="Q4035" i="1"/>
  <c r="R4035" i="1"/>
  <c r="U4035" i="1"/>
  <c r="V4035" i="1"/>
  <c r="W4035" i="1"/>
  <c r="Q4036" i="1"/>
  <c r="R4036" i="1"/>
  <c r="U4036" i="1"/>
  <c r="V4036" i="1"/>
  <c r="W4036" i="1"/>
  <c r="Q4037" i="1"/>
  <c r="R4037" i="1"/>
  <c r="U4037" i="1"/>
  <c r="V4037" i="1"/>
  <c r="W4037" i="1"/>
  <c r="Q4038" i="1"/>
  <c r="R4038" i="1"/>
  <c r="U4038" i="1"/>
  <c r="V4038" i="1"/>
  <c r="W4038" i="1"/>
  <c r="Q4039" i="1"/>
  <c r="R4039" i="1"/>
  <c r="U4039" i="1"/>
  <c r="V4039" i="1"/>
  <c r="W4039" i="1"/>
  <c r="Q4040" i="1"/>
  <c r="R4040" i="1"/>
  <c r="U4040" i="1"/>
  <c r="V4040" i="1"/>
  <c r="W4040" i="1"/>
  <c r="Q4041" i="1"/>
  <c r="R4041" i="1"/>
  <c r="U4041" i="1"/>
  <c r="V4041" i="1"/>
  <c r="W4041" i="1"/>
  <c r="Q4042" i="1"/>
  <c r="R4042" i="1"/>
  <c r="U4042" i="1"/>
  <c r="V4042" i="1"/>
  <c r="W4042" i="1"/>
  <c r="Q4043" i="1"/>
  <c r="R4043" i="1"/>
  <c r="U4043" i="1"/>
  <c r="V4043" i="1"/>
  <c r="W4043" i="1"/>
  <c r="Q4044" i="1"/>
  <c r="R4044" i="1"/>
  <c r="U4044" i="1"/>
  <c r="V4044" i="1"/>
  <c r="W4044" i="1"/>
  <c r="Q4045" i="1"/>
  <c r="R4045" i="1"/>
  <c r="U4045" i="1"/>
  <c r="V4045" i="1"/>
  <c r="W4045" i="1"/>
  <c r="Q4046" i="1"/>
  <c r="R4046" i="1"/>
  <c r="U4046" i="1"/>
  <c r="V4046" i="1"/>
  <c r="W4046" i="1"/>
  <c r="Q4047" i="1"/>
  <c r="R4047" i="1"/>
  <c r="U4047" i="1"/>
  <c r="V4047" i="1"/>
  <c r="W4047" i="1"/>
  <c r="Q4048" i="1"/>
  <c r="R4048" i="1"/>
  <c r="U4048" i="1"/>
  <c r="V4048" i="1"/>
  <c r="W4048" i="1"/>
  <c r="Q4049" i="1"/>
  <c r="R4049" i="1"/>
  <c r="U4049" i="1"/>
  <c r="V4049" i="1"/>
  <c r="W4049" i="1"/>
  <c r="Q4050" i="1"/>
  <c r="R4050" i="1"/>
  <c r="U4050" i="1"/>
  <c r="V4050" i="1"/>
  <c r="W4050" i="1"/>
  <c r="Q4051" i="1"/>
  <c r="R4051" i="1"/>
  <c r="U4051" i="1"/>
  <c r="V4051" i="1"/>
  <c r="W4051" i="1"/>
  <c r="Q4052" i="1"/>
  <c r="R4052" i="1"/>
  <c r="U4052" i="1"/>
  <c r="V4052" i="1"/>
  <c r="W4052" i="1"/>
  <c r="Q4053" i="1"/>
  <c r="R4053" i="1"/>
  <c r="U4053" i="1"/>
  <c r="V4053" i="1"/>
  <c r="W4053" i="1"/>
  <c r="Q4054" i="1"/>
  <c r="R4054" i="1"/>
  <c r="U4054" i="1"/>
  <c r="V4054" i="1"/>
  <c r="W4054" i="1"/>
  <c r="Q4055" i="1"/>
  <c r="R4055" i="1"/>
  <c r="U4055" i="1"/>
  <c r="V4055" i="1"/>
  <c r="W4055" i="1"/>
  <c r="Q4056" i="1"/>
  <c r="R4056" i="1"/>
  <c r="U4056" i="1"/>
  <c r="V4056" i="1"/>
  <c r="W4056" i="1"/>
  <c r="Q4057" i="1"/>
  <c r="R4057" i="1"/>
  <c r="U4057" i="1"/>
  <c r="V4057" i="1"/>
  <c r="W4057" i="1"/>
  <c r="Q4058" i="1"/>
  <c r="R4058" i="1"/>
  <c r="U4058" i="1"/>
  <c r="V4058" i="1"/>
  <c r="W4058" i="1"/>
  <c r="Q4059" i="1"/>
  <c r="R4059" i="1"/>
  <c r="U4059" i="1"/>
  <c r="V4059" i="1"/>
  <c r="W4059" i="1"/>
  <c r="Q4060" i="1"/>
  <c r="R4060" i="1"/>
  <c r="U4060" i="1"/>
  <c r="V4060" i="1"/>
  <c r="W4060" i="1"/>
  <c r="Q4061" i="1"/>
  <c r="R4061" i="1"/>
  <c r="U4061" i="1"/>
  <c r="V4061" i="1"/>
  <c r="W4061" i="1"/>
  <c r="Q4062" i="1"/>
  <c r="R4062" i="1"/>
  <c r="U4062" i="1"/>
  <c r="V4062" i="1"/>
  <c r="W4062" i="1"/>
  <c r="Q4063" i="1"/>
  <c r="R4063" i="1"/>
  <c r="U4063" i="1"/>
  <c r="V4063" i="1"/>
  <c r="W4063" i="1"/>
  <c r="Q4064" i="1"/>
  <c r="R4064" i="1"/>
  <c r="U4064" i="1"/>
  <c r="V4064" i="1"/>
  <c r="W4064" i="1"/>
  <c r="Q4065" i="1"/>
  <c r="R4065" i="1"/>
  <c r="U4065" i="1"/>
  <c r="V4065" i="1"/>
  <c r="W4065" i="1"/>
  <c r="Q4066" i="1"/>
  <c r="R4066" i="1"/>
  <c r="U4066" i="1"/>
  <c r="V4066" i="1"/>
  <c r="W4066" i="1"/>
  <c r="Q4067" i="1"/>
  <c r="R4067" i="1"/>
  <c r="U4067" i="1"/>
  <c r="V4067" i="1"/>
  <c r="W4067" i="1"/>
  <c r="Q4068" i="1"/>
  <c r="R4068" i="1"/>
  <c r="U4068" i="1"/>
  <c r="V4068" i="1"/>
  <c r="W4068" i="1"/>
  <c r="Q4069" i="1"/>
  <c r="R4069" i="1"/>
  <c r="U4069" i="1"/>
  <c r="V4069" i="1"/>
  <c r="W4069" i="1"/>
  <c r="Q4070" i="1"/>
  <c r="R4070" i="1"/>
  <c r="U4070" i="1"/>
  <c r="V4070" i="1"/>
  <c r="W4070" i="1"/>
  <c r="Q4071" i="1"/>
  <c r="R4071" i="1"/>
  <c r="U4071" i="1"/>
  <c r="V4071" i="1"/>
  <c r="W4071" i="1"/>
  <c r="Q4072" i="1"/>
  <c r="R4072" i="1"/>
  <c r="U4072" i="1"/>
  <c r="V4072" i="1"/>
  <c r="W4072" i="1"/>
  <c r="Q4073" i="1"/>
  <c r="R4073" i="1"/>
  <c r="U4073" i="1"/>
  <c r="V4073" i="1"/>
  <c r="W4073" i="1"/>
  <c r="Q4074" i="1"/>
  <c r="R4074" i="1"/>
  <c r="U4074" i="1"/>
  <c r="V4074" i="1"/>
  <c r="W4074" i="1"/>
  <c r="Q4075" i="1"/>
  <c r="R4075" i="1"/>
  <c r="U4075" i="1"/>
  <c r="V4075" i="1"/>
  <c r="W4075" i="1"/>
  <c r="Q4076" i="1"/>
  <c r="R4076" i="1"/>
  <c r="U4076" i="1"/>
  <c r="V4076" i="1"/>
  <c r="W4076" i="1"/>
  <c r="Q4077" i="1"/>
  <c r="R4077" i="1"/>
  <c r="U4077" i="1"/>
  <c r="V4077" i="1"/>
  <c r="W4077" i="1"/>
  <c r="Q4078" i="1"/>
  <c r="R4078" i="1"/>
  <c r="U4078" i="1"/>
  <c r="V4078" i="1"/>
  <c r="W4078" i="1"/>
  <c r="Q4079" i="1"/>
  <c r="R4079" i="1"/>
  <c r="U4079" i="1"/>
  <c r="V4079" i="1"/>
  <c r="W4079" i="1"/>
  <c r="Q4080" i="1"/>
  <c r="R4080" i="1"/>
  <c r="U4080" i="1"/>
  <c r="V4080" i="1"/>
  <c r="W4080" i="1"/>
  <c r="Q4081" i="1"/>
  <c r="R4081" i="1"/>
  <c r="U4081" i="1"/>
  <c r="V4081" i="1"/>
  <c r="W4081" i="1"/>
  <c r="Q4082" i="1"/>
  <c r="R4082" i="1"/>
  <c r="U4082" i="1"/>
  <c r="V4082" i="1"/>
  <c r="W4082" i="1"/>
  <c r="Q4083" i="1"/>
  <c r="R4083" i="1"/>
  <c r="U4083" i="1"/>
  <c r="V4083" i="1"/>
  <c r="W4083" i="1"/>
  <c r="Q4084" i="1"/>
  <c r="R4084" i="1"/>
  <c r="U4084" i="1"/>
  <c r="V4084" i="1"/>
  <c r="W4084" i="1"/>
  <c r="Q4085" i="1"/>
  <c r="R4085" i="1"/>
  <c r="U4085" i="1"/>
  <c r="V4085" i="1"/>
  <c r="W4085" i="1"/>
  <c r="Q4086" i="1"/>
  <c r="R4086" i="1"/>
  <c r="U4086" i="1"/>
  <c r="V4086" i="1"/>
  <c r="W4086" i="1"/>
  <c r="Q4087" i="1"/>
  <c r="R4087" i="1"/>
  <c r="U4087" i="1"/>
  <c r="V4087" i="1"/>
  <c r="W4087" i="1"/>
  <c r="Q4088" i="1"/>
  <c r="R4088" i="1"/>
  <c r="U4088" i="1"/>
  <c r="V4088" i="1"/>
  <c r="W4088" i="1"/>
  <c r="Q4089" i="1"/>
  <c r="R4089" i="1"/>
  <c r="U4089" i="1"/>
  <c r="V4089" i="1"/>
  <c r="W4089" i="1"/>
  <c r="Q4090" i="1"/>
  <c r="R4090" i="1"/>
  <c r="U4090" i="1"/>
  <c r="V4090" i="1"/>
  <c r="W4090" i="1"/>
  <c r="Q4091" i="1"/>
  <c r="R4091" i="1"/>
  <c r="U4091" i="1"/>
  <c r="V4091" i="1"/>
  <c r="W4091" i="1"/>
  <c r="Q4092" i="1"/>
  <c r="R4092" i="1"/>
  <c r="U4092" i="1"/>
  <c r="V4092" i="1"/>
  <c r="W4092" i="1"/>
  <c r="Q4093" i="1"/>
  <c r="R4093" i="1"/>
  <c r="U4093" i="1"/>
  <c r="V4093" i="1"/>
  <c r="W4093" i="1"/>
  <c r="Q4094" i="1"/>
  <c r="R4094" i="1"/>
  <c r="U4094" i="1"/>
  <c r="V4094" i="1"/>
  <c r="W4094" i="1"/>
  <c r="Q4095" i="1"/>
  <c r="R4095" i="1"/>
  <c r="U4095" i="1"/>
  <c r="V4095" i="1"/>
  <c r="W4095" i="1"/>
  <c r="Q4096" i="1"/>
  <c r="R4096" i="1"/>
  <c r="U4096" i="1"/>
  <c r="V4096" i="1"/>
  <c r="W4096" i="1"/>
  <c r="Q4097" i="1"/>
  <c r="R4097" i="1"/>
  <c r="U4097" i="1"/>
  <c r="V4097" i="1"/>
  <c r="W4097" i="1"/>
  <c r="Q4098" i="1"/>
  <c r="R4098" i="1"/>
  <c r="U4098" i="1"/>
  <c r="V4098" i="1"/>
  <c r="W4098" i="1"/>
  <c r="Q4099" i="1"/>
  <c r="R4099" i="1"/>
  <c r="U4099" i="1"/>
  <c r="V4099" i="1"/>
  <c r="W4099" i="1"/>
  <c r="Q4100" i="1"/>
  <c r="R4100" i="1"/>
  <c r="U4100" i="1"/>
  <c r="V4100" i="1"/>
  <c r="W4100" i="1"/>
  <c r="Q4101" i="1"/>
  <c r="R4101" i="1"/>
  <c r="U4101" i="1"/>
  <c r="V4101" i="1"/>
  <c r="W4101" i="1"/>
  <c r="Q4102" i="1"/>
  <c r="R4102" i="1"/>
  <c r="U4102" i="1"/>
  <c r="V4102" i="1"/>
  <c r="W4102" i="1"/>
  <c r="Q4103" i="1"/>
  <c r="R4103" i="1"/>
  <c r="U4103" i="1"/>
  <c r="V4103" i="1"/>
  <c r="W4103" i="1"/>
  <c r="Q4104" i="1"/>
  <c r="R4104" i="1"/>
  <c r="U4104" i="1"/>
  <c r="V4104" i="1"/>
  <c r="W4104" i="1"/>
  <c r="Q4105" i="1"/>
  <c r="R4105" i="1"/>
  <c r="U4105" i="1"/>
  <c r="V4105" i="1"/>
  <c r="W4105" i="1"/>
  <c r="Q4106" i="1"/>
  <c r="R4106" i="1"/>
  <c r="U4106" i="1"/>
  <c r="V4106" i="1"/>
  <c r="W4106" i="1"/>
  <c r="Q4107" i="1"/>
  <c r="R4107" i="1"/>
  <c r="U4107" i="1"/>
  <c r="V4107" i="1"/>
  <c r="W4107" i="1"/>
  <c r="Q4108" i="1"/>
  <c r="R4108" i="1"/>
  <c r="U4108" i="1"/>
  <c r="V4108" i="1"/>
  <c r="W4108" i="1"/>
  <c r="Q4109" i="1"/>
  <c r="R4109" i="1"/>
  <c r="U4109" i="1"/>
  <c r="V4109" i="1"/>
  <c r="W4109" i="1"/>
  <c r="Q4110" i="1"/>
  <c r="R4110" i="1"/>
  <c r="U4110" i="1"/>
  <c r="V4110" i="1"/>
  <c r="W4110" i="1"/>
  <c r="Q4111" i="1"/>
  <c r="R4111" i="1"/>
  <c r="U4111" i="1"/>
  <c r="V4111" i="1"/>
  <c r="W4111" i="1"/>
  <c r="Q4112" i="1"/>
  <c r="R4112" i="1"/>
  <c r="U4112" i="1"/>
  <c r="V4112" i="1"/>
  <c r="W4112" i="1"/>
  <c r="Q4113" i="1"/>
  <c r="R4113" i="1"/>
  <c r="U4113" i="1"/>
  <c r="V4113" i="1"/>
  <c r="W4113" i="1"/>
  <c r="Q4114" i="1"/>
  <c r="R4114" i="1"/>
  <c r="U4114" i="1"/>
  <c r="V4114" i="1"/>
  <c r="W4114" i="1"/>
  <c r="Q4115" i="1"/>
  <c r="R4115" i="1"/>
  <c r="U4115" i="1"/>
  <c r="V4115" i="1"/>
  <c r="W4115" i="1"/>
  <c r="Q4116" i="1"/>
  <c r="R4116" i="1"/>
  <c r="U4116" i="1"/>
  <c r="V4116" i="1"/>
  <c r="W4116" i="1"/>
  <c r="Q4117" i="1"/>
  <c r="R4117" i="1"/>
  <c r="U4117" i="1"/>
  <c r="V4117" i="1"/>
  <c r="W4117" i="1"/>
  <c r="Q4118" i="1"/>
  <c r="R4118" i="1"/>
  <c r="U4118" i="1"/>
  <c r="V4118" i="1"/>
  <c r="W4118" i="1"/>
  <c r="Q4119" i="1"/>
  <c r="R4119" i="1"/>
  <c r="U4119" i="1"/>
  <c r="V4119" i="1"/>
  <c r="W4119" i="1"/>
  <c r="Q4120" i="1"/>
  <c r="R4120" i="1"/>
  <c r="U4120" i="1"/>
  <c r="V4120" i="1"/>
  <c r="W4120" i="1"/>
  <c r="Q4121" i="1"/>
  <c r="R4121" i="1"/>
  <c r="U4121" i="1"/>
  <c r="V4121" i="1"/>
  <c r="W4121" i="1"/>
  <c r="Q4122" i="1"/>
  <c r="R4122" i="1"/>
  <c r="U4122" i="1"/>
  <c r="V4122" i="1"/>
  <c r="W4122" i="1"/>
  <c r="Q4123" i="1"/>
  <c r="R4123" i="1"/>
  <c r="U4123" i="1"/>
  <c r="V4123" i="1"/>
  <c r="W4123" i="1"/>
  <c r="Q4124" i="1"/>
  <c r="R4124" i="1"/>
  <c r="U4124" i="1"/>
  <c r="V4124" i="1"/>
  <c r="W4124" i="1"/>
  <c r="Q4125" i="1"/>
  <c r="R4125" i="1"/>
  <c r="U4125" i="1"/>
  <c r="V4125" i="1"/>
  <c r="W4125" i="1"/>
  <c r="Q4126" i="1"/>
  <c r="R4126" i="1"/>
  <c r="U4126" i="1"/>
  <c r="V4126" i="1"/>
  <c r="W4126" i="1"/>
  <c r="Q4127" i="1"/>
  <c r="R4127" i="1"/>
  <c r="U4127" i="1"/>
  <c r="V4127" i="1"/>
  <c r="W4127" i="1"/>
  <c r="Q4128" i="1"/>
  <c r="R4128" i="1"/>
  <c r="U4128" i="1"/>
  <c r="V4128" i="1"/>
  <c r="W4128" i="1"/>
  <c r="Q4129" i="1"/>
  <c r="R4129" i="1"/>
  <c r="U4129" i="1"/>
  <c r="V4129" i="1"/>
  <c r="W4129" i="1"/>
  <c r="Q4130" i="1"/>
  <c r="R4130" i="1"/>
  <c r="U4130" i="1"/>
  <c r="V4130" i="1"/>
  <c r="W4130" i="1"/>
  <c r="Q4131" i="1"/>
  <c r="R4131" i="1"/>
  <c r="U4131" i="1"/>
  <c r="V4131" i="1"/>
  <c r="W4131" i="1"/>
  <c r="Q4132" i="1"/>
  <c r="R4132" i="1"/>
  <c r="U4132" i="1"/>
  <c r="V4132" i="1"/>
  <c r="W4132" i="1"/>
  <c r="Q4133" i="1"/>
  <c r="R4133" i="1"/>
  <c r="U4133" i="1"/>
  <c r="V4133" i="1"/>
  <c r="W4133" i="1"/>
  <c r="Q4134" i="1"/>
  <c r="R4134" i="1"/>
  <c r="U4134" i="1"/>
  <c r="V4134" i="1"/>
  <c r="W4134" i="1"/>
  <c r="Q4135" i="1"/>
  <c r="R4135" i="1"/>
  <c r="U4135" i="1"/>
  <c r="V4135" i="1"/>
  <c r="W4135" i="1"/>
  <c r="Q4136" i="1"/>
  <c r="R4136" i="1"/>
  <c r="U4136" i="1"/>
  <c r="V4136" i="1"/>
  <c r="W4136" i="1"/>
  <c r="Q4137" i="1"/>
  <c r="R4137" i="1"/>
  <c r="U4137" i="1"/>
  <c r="V4137" i="1"/>
  <c r="W4137" i="1"/>
  <c r="Q4138" i="1"/>
  <c r="R4138" i="1"/>
  <c r="U4138" i="1"/>
  <c r="V4138" i="1"/>
  <c r="W4138" i="1"/>
  <c r="Q4139" i="1"/>
  <c r="R4139" i="1"/>
  <c r="U4139" i="1"/>
  <c r="V4139" i="1"/>
  <c r="W4139" i="1"/>
  <c r="Q4140" i="1"/>
  <c r="R4140" i="1"/>
  <c r="U4140" i="1"/>
  <c r="V4140" i="1"/>
  <c r="W4140" i="1"/>
  <c r="Q4141" i="1"/>
  <c r="R4141" i="1"/>
  <c r="U4141" i="1"/>
  <c r="V4141" i="1"/>
  <c r="W4141" i="1"/>
  <c r="Q4142" i="1"/>
  <c r="R4142" i="1"/>
  <c r="U4142" i="1"/>
  <c r="V4142" i="1"/>
  <c r="W4142" i="1"/>
  <c r="Q4143" i="1"/>
  <c r="R4143" i="1"/>
  <c r="U4143" i="1"/>
  <c r="V4143" i="1"/>
  <c r="W4143" i="1"/>
  <c r="Q4144" i="1"/>
  <c r="R4144" i="1"/>
  <c r="U4144" i="1"/>
  <c r="V4144" i="1"/>
  <c r="W4144" i="1"/>
  <c r="Q4145" i="1"/>
  <c r="R4145" i="1"/>
  <c r="U4145" i="1"/>
  <c r="V4145" i="1"/>
  <c r="W4145" i="1"/>
  <c r="Q4146" i="1"/>
  <c r="R4146" i="1"/>
  <c r="U4146" i="1"/>
  <c r="V4146" i="1"/>
  <c r="W4146" i="1"/>
  <c r="Q4147" i="1"/>
  <c r="R4147" i="1"/>
  <c r="U4147" i="1"/>
  <c r="V4147" i="1"/>
  <c r="W4147" i="1"/>
  <c r="Q4148" i="1"/>
  <c r="R4148" i="1"/>
  <c r="U4148" i="1"/>
  <c r="V4148" i="1"/>
  <c r="W4148" i="1"/>
  <c r="Q4149" i="1"/>
  <c r="R4149" i="1"/>
  <c r="U4149" i="1"/>
  <c r="V4149" i="1"/>
  <c r="W4149" i="1"/>
  <c r="Q4150" i="1"/>
  <c r="R4150" i="1"/>
  <c r="U4150" i="1"/>
  <c r="V4150" i="1"/>
  <c r="W4150" i="1"/>
  <c r="Q4151" i="1"/>
  <c r="R4151" i="1"/>
  <c r="U4151" i="1"/>
  <c r="V4151" i="1"/>
  <c r="W4151" i="1"/>
  <c r="Q4152" i="1"/>
  <c r="R4152" i="1"/>
  <c r="U4152" i="1"/>
  <c r="V4152" i="1"/>
  <c r="W4152" i="1"/>
  <c r="Q4153" i="1"/>
  <c r="R4153" i="1"/>
  <c r="U4153" i="1"/>
  <c r="V4153" i="1"/>
  <c r="W4153" i="1"/>
  <c r="Q4154" i="1"/>
  <c r="R4154" i="1"/>
  <c r="U4154" i="1"/>
  <c r="V4154" i="1"/>
  <c r="W4154" i="1"/>
  <c r="Q4155" i="1"/>
  <c r="R4155" i="1"/>
  <c r="U4155" i="1"/>
  <c r="V4155" i="1"/>
  <c r="W4155" i="1"/>
  <c r="Q4156" i="1"/>
  <c r="R4156" i="1"/>
  <c r="U4156" i="1"/>
  <c r="V4156" i="1"/>
  <c r="W4156" i="1"/>
  <c r="Q4157" i="1"/>
  <c r="R4157" i="1"/>
  <c r="U4157" i="1"/>
  <c r="V4157" i="1"/>
  <c r="W4157" i="1"/>
  <c r="Q4158" i="1"/>
  <c r="R4158" i="1"/>
  <c r="U4158" i="1"/>
  <c r="V4158" i="1"/>
  <c r="W4158" i="1"/>
  <c r="Q4159" i="1"/>
  <c r="R4159" i="1"/>
  <c r="U4159" i="1"/>
  <c r="V4159" i="1"/>
  <c r="W4159" i="1"/>
  <c r="Q4160" i="1"/>
  <c r="R4160" i="1"/>
  <c r="U4160" i="1"/>
  <c r="V4160" i="1"/>
  <c r="W4160" i="1"/>
  <c r="Q4161" i="1"/>
  <c r="R4161" i="1"/>
  <c r="U4161" i="1"/>
  <c r="V4161" i="1"/>
  <c r="W4161" i="1"/>
  <c r="Q4162" i="1"/>
  <c r="R4162" i="1"/>
  <c r="U4162" i="1"/>
  <c r="V4162" i="1"/>
  <c r="W4162" i="1"/>
  <c r="Q4163" i="1"/>
  <c r="R4163" i="1"/>
  <c r="U4163" i="1"/>
  <c r="V4163" i="1"/>
  <c r="W4163" i="1"/>
  <c r="Q4164" i="1"/>
  <c r="R4164" i="1"/>
  <c r="U4164" i="1"/>
  <c r="V4164" i="1"/>
  <c r="W4164" i="1"/>
  <c r="Q4165" i="1"/>
  <c r="R4165" i="1"/>
  <c r="U4165" i="1"/>
  <c r="V4165" i="1"/>
  <c r="W4165" i="1"/>
  <c r="Q4166" i="1"/>
  <c r="R4166" i="1"/>
  <c r="U4166" i="1"/>
  <c r="V4166" i="1"/>
  <c r="W4166" i="1"/>
  <c r="Q4167" i="1"/>
  <c r="R4167" i="1"/>
  <c r="U4167" i="1"/>
  <c r="V4167" i="1"/>
  <c r="W4167" i="1"/>
  <c r="Q4168" i="1"/>
  <c r="R4168" i="1"/>
  <c r="U4168" i="1"/>
  <c r="V4168" i="1"/>
  <c r="W4168" i="1"/>
  <c r="Q4169" i="1"/>
  <c r="R4169" i="1"/>
  <c r="U4169" i="1"/>
  <c r="V4169" i="1"/>
  <c r="W4169" i="1"/>
  <c r="Q4170" i="1"/>
  <c r="R4170" i="1"/>
  <c r="U4170" i="1"/>
  <c r="V4170" i="1"/>
  <c r="W4170" i="1"/>
  <c r="Q4171" i="1"/>
  <c r="R4171" i="1"/>
  <c r="U4171" i="1"/>
  <c r="V4171" i="1"/>
  <c r="W4171" i="1"/>
  <c r="Q4172" i="1"/>
  <c r="R4172" i="1"/>
  <c r="U4172" i="1"/>
  <c r="V4172" i="1"/>
  <c r="W4172" i="1"/>
  <c r="Q4173" i="1"/>
  <c r="R4173" i="1"/>
  <c r="U4173" i="1"/>
  <c r="V4173" i="1"/>
  <c r="W4173" i="1"/>
  <c r="Q4174" i="1"/>
  <c r="R4174" i="1"/>
  <c r="U4174" i="1"/>
  <c r="V4174" i="1"/>
  <c r="W4174" i="1"/>
  <c r="Q4175" i="1"/>
  <c r="R4175" i="1"/>
  <c r="U4175" i="1"/>
  <c r="V4175" i="1"/>
  <c r="W4175" i="1"/>
  <c r="Q4176" i="1"/>
  <c r="R4176" i="1"/>
  <c r="U4176" i="1"/>
  <c r="V4176" i="1"/>
  <c r="W4176" i="1"/>
  <c r="Q4177" i="1"/>
  <c r="R4177" i="1"/>
  <c r="U4177" i="1"/>
  <c r="V4177" i="1"/>
  <c r="W4177" i="1"/>
  <c r="Q4178" i="1"/>
  <c r="R4178" i="1"/>
  <c r="U4178" i="1"/>
  <c r="V4178" i="1"/>
  <c r="W4178" i="1"/>
  <c r="Q4179" i="1"/>
  <c r="R4179" i="1"/>
  <c r="U4179" i="1"/>
  <c r="V4179" i="1"/>
  <c r="W4179" i="1"/>
  <c r="Q4180" i="1"/>
  <c r="R4180" i="1"/>
  <c r="U4180" i="1"/>
  <c r="V4180" i="1"/>
  <c r="W4180" i="1"/>
  <c r="Q4181" i="1"/>
  <c r="R4181" i="1"/>
  <c r="U4181" i="1"/>
  <c r="V4181" i="1"/>
  <c r="W4181" i="1"/>
  <c r="Q4182" i="1"/>
  <c r="R4182" i="1"/>
  <c r="U4182" i="1"/>
  <c r="V4182" i="1"/>
  <c r="W4182" i="1"/>
  <c r="Q4183" i="1"/>
  <c r="R4183" i="1"/>
  <c r="U4183" i="1"/>
  <c r="V4183" i="1"/>
  <c r="W4183" i="1"/>
  <c r="Q4184" i="1"/>
  <c r="R4184" i="1"/>
  <c r="U4184" i="1"/>
  <c r="V4184" i="1"/>
  <c r="W4184" i="1"/>
  <c r="Q4185" i="1"/>
  <c r="R4185" i="1"/>
  <c r="U4185" i="1"/>
  <c r="V4185" i="1"/>
  <c r="W4185" i="1"/>
  <c r="Q4186" i="1"/>
  <c r="R4186" i="1"/>
  <c r="U4186" i="1"/>
  <c r="V4186" i="1"/>
  <c r="W4186" i="1"/>
  <c r="Q4187" i="1"/>
  <c r="R4187" i="1"/>
  <c r="U4187" i="1"/>
  <c r="V4187" i="1"/>
  <c r="W4187" i="1"/>
  <c r="Q4188" i="1"/>
  <c r="R4188" i="1"/>
  <c r="U4188" i="1"/>
  <c r="V4188" i="1"/>
  <c r="W4188" i="1"/>
  <c r="Q4189" i="1"/>
  <c r="R4189" i="1"/>
  <c r="U4189" i="1"/>
  <c r="V4189" i="1"/>
  <c r="W4189" i="1"/>
  <c r="Q4190" i="1"/>
  <c r="R4190" i="1"/>
  <c r="U4190" i="1"/>
  <c r="V4190" i="1"/>
  <c r="W4190" i="1"/>
  <c r="Q4191" i="1"/>
  <c r="R4191" i="1"/>
  <c r="U4191" i="1"/>
  <c r="V4191" i="1"/>
  <c r="W4191" i="1"/>
  <c r="Q4192" i="1"/>
  <c r="R4192" i="1"/>
  <c r="U4192" i="1"/>
  <c r="V4192" i="1"/>
  <c r="W4192" i="1"/>
  <c r="Q4193" i="1"/>
  <c r="R4193" i="1"/>
  <c r="U4193" i="1"/>
  <c r="V4193" i="1"/>
  <c r="W4193" i="1"/>
  <c r="Q4194" i="1"/>
  <c r="R4194" i="1"/>
  <c r="U4194" i="1"/>
  <c r="V4194" i="1"/>
  <c r="W4194" i="1"/>
  <c r="Q4195" i="1"/>
  <c r="R4195" i="1"/>
  <c r="U4195" i="1"/>
  <c r="V4195" i="1"/>
  <c r="W4195" i="1"/>
  <c r="Q4196" i="1"/>
  <c r="R4196" i="1"/>
  <c r="U4196" i="1"/>
  <c r="V4196" i="1"/>
  <c r="W4196" i="1"/>
  <c r="Q4197" i="1"/>
  <c r="R4197" i="1"/>
  <c r="U4197" i="1"/>
  <c r="V4197" i="1"/>
  <c r="W4197" i="1"/>
  <c r="Q4198" i="1"/>
  <c r="R4198" i="1"/>
  <c r="U4198" i="1"/>
  <c r="V4198" i="1"/>
  <c r="W4198" i="1"/>
  <c r="Q4199" i="1"/>
  <c r="R4199" i="1"/>
  <c r="U4199" i="1"/>
  <c r="V4199" i="1"/>
  <c r="W4199" i="1"/>
  <c r="Q4200" i="1"/>
  <c r="R4200" i="1"/>
  <c r="U4200" i="1"/>
  <c r="V4200" i="1"/>
  <c r="W4200" i="1"/>
  <c r="Q4201" i="1"/>
  <c r="R4201" i="1"/>
  <c r="U4201" i="1"/>
  <c r="V4201" i="1"/>
  <c r="W4201" i="1"/>
  <c r="Q4202" i="1"/>
  <c r="R4202" i="1"/>
  <c r="U4202" i="1"/>
  <c r="V4202" i="1"/>
  <c r="W4202" i="1"/>
  <c r="Q4203" i="1"/>
  <c r="R4203" i="1"/>
  <c r="U4203" i="1"/>
  <c r="V4203" i="1"/>
  <c r="W4203" i="1"/>
  <c r="Q4204" i="1"/>
  <c r="R4204" i="1"/>
  <c r="U4204" i="1"/>
  <c r="V4204" i="1"/>
  <c r="W4204" i="1"/>
  <c r="Q4205" i="1"/>
  <c r="R4205" i="1"/>
  <c r="U4205" i="1"/>
  <c r="V4205" i="1"/>
  <c r="W4205" i="1"/>
  <c r="Q4206" i="1"/>
  <c r="R4206" i="1"/>
  <c r="U4206" i="1"/>
  <c r="V4206" i="1"/>
  <c r="W4206" i="1"/>
  <c r="Q4207" i="1"/>
  <c r="R4207" i="1"/>
  <c r="U4207" i="1"/>
  <c r="V4207" i="1"/>
  <c r="W4207" i="1"/>
  <c r="Q4208" i="1"/>
  <c r="R4208" i="1"/>
  <c r="U4208" i="1"/>
  <c r="V4208" i="1"/>
  <c r="W4208" i="1"/>
  <c r="Q4209" i="1"/>
  <c r="R4209" i="1"/>
  <c r="U4209" i="1"/>
  <c r="V4209" i="1"/>
  <c r="W4209" i="1"/>
  <c r="Q4210" i="1"/>
  <c r="R4210" i="1"/>
  <c r="U4210" i="1"/>
  <c r="V4210" i="1"/>
  <c r="W4210" i="1"/>
  <c r="Q4211" i="1"/>
  <c r="R4211" i="1"/>
  <c r="U4211" i="1"/>
  <c r="V4211" i="1"/>
  <c r="W4211" i="1"/>
  <c r="Q4212" i="1"/>
  <c r="R4212" i="1"/>
  <c r="U4212" i="1"/>
  <c r="V4212" i="1"/>
  <c r="W4212" i="1"/>
  <c r="Q4213" i="1"/>
  <c r="R4213" i="1"/>
  <c r="U4213" i="1"/>
  <c r="V4213" i="1"/>
  <c r="W4213" i="1"/>
  <c r="Q4214" i="1"/>
  <c r="R4214" i="1"/>
  <c r="U4214" i="1"/>
  <c r="V4214" i="1"/>
  <c r="W4214" i="1"/>
  <c r="Q4215" i="1"/>
  <c r="R4215" i="1"/>
  <c r="U4215" i="1"/>
  <c r="V4215" i="1"/>
  <c r="W4215" i="1"/>
  <c r="Q4216" i="1"/>
  <c r="R4216" i="1"/>
  <c r="U4216" i="1"/>
  <c r="V4216" i="1"/>
  <c r="W4216" i="1"/>
  <c r="Q4217" i="1"/>
  <c r="R4217" i="1"/>
  <c r="U4217" i="1"/>
  <c r="V4217" i="1"/>
  <c r="W4217" i="1"/>
  <c r="Q4218" i="1"/>
  <c r="R4218" i="1"/>
  <c r="U4218" i="1"/>
  <c r="V4218" i="1"/>
  <c r="W4218" i="1"/>
  <c r="Q4219" i="1"/>
  <c r="R4219" i="1"/>
  <c r="U4219" i="1"/>
  <c r="V4219" i="1"/>
  <c r="W4219" i="1"/>
  <c r="Q4220" i="1"/>
  <c r="R4220" i="1"/>
  <c r="U4220" i="1"/>
  <c r="V4220" i="1"/>
  <c r="W4220" i="1"/>
  <c r="Q4221" i="1"/>
  <c r="R4221" i="1"/>
  <c r="U4221" i="1"/>
  <c r="V4221" i="1"/>
  <c r="W4221" i="1"/>
  <c r="Q4222" i="1"/>
  <c r="R4222" i="1"/>
  <c r="U4222" i="1"/>
  <c r="V4222" i="1"/>
  <c r="W4222" i="1"/>
  <c r="Q4223" i="1"/>
  <c r="R4223" i="1"/>
  <c r="U4223" i="1"/>
  <c r="V4223" i="1"/>
  <c r="W4223" i="1"/>
  <c r="Q4224" i="1"/>
  <c r="R4224" i="1"/>
  <c r="U4224" i="1"/>
  <c r="V4224" i="1"/>
  <c r="W4224" i="1"/>
  <c r="Q4225" i="1"/>
  <c r="R4225" i="1"/>
  <c r="U4225" i="1"/>
  <c r="V4225" i="1"/>
  <c r="W4225" i="1"/>
  <c r="Q4226" i="1"/>
  <c r="R4226" i="1"/>
  <c r="U4226" i="1"/>
  <c r="V4226" i="1"/>
  <c r="W4226" i="1"/>
  <c r="Q4227" i="1"/>
  <c r="R4227" i="1"/>
  <c r="U4227" i="1"/>
  <c r="V4227" i="1"/>
  <c r="W4227" i="1"/>
  <c r="Q4228" i="1"/>
  <c r="R4228" i="1"/>
  <c r="U4228" i="1"/>
  <c r="V4228" i="1"/>
  <c r="W4228" i="1"/>
  <c r="Q4229" i="1"/>
  <c r="R4229" i="1"/>
  <c r="U4229" i="1"/>
  <c r="V4229" i="1"/>
  <c r="W4229" i="1"/>
  <c r="Q4230" i="1"/>
  <c r="R4230" i="1"/>
  <c r="U4230" i="1"/>
  <c r="V4230" i="1"/>
  <c r="W4230" i="1"/>
  <c r="Q4231" i="1"/>
  <c r="R4231" i="1"/>
  <c r="U4231" i="1"/>
  <c r="V4231" i="1"/>
  <c r="W4231" i="1"/>
  <c r="Q4232" i="1"/>
  <c r="R4232" i="1"/>
  <c r="U4232" i="1"/>
  <c r="V4232" i="1"/>
  <c r="W4232" i="1"/>
  <c r="Q4233" i="1"/>
  <c r="R4233" i="1"/>
  <c r="U4233" i="1"/>
  <c r="V4233" i="1"/>
  <c r="W4233" i="1"/>
  <c r="Q4234" i="1"/>
  <c r="R4234" i="1"/>
  <c r="U4234" i="1"/>
  <c r="V4234" i="1"/>
  <c r="W4234" i="1"/>
  <c r="Q4235" i="1"/>
  <c r="R4235" i="1"/>
  <c r="U4235" i="1"/>
  <c r="V4235" i="1"/>
  <c r="W4235" i="1"/>
  <c r="Q4236" i="1"/>
  <c r="R4236" i="1"/>
  <c r="U4236" i="1"/>
  <c r="V4236" i="1"/>
  <c r="W4236" i="1"/>
  <c r="Q4237" i="1"/>
  <c r="R4237" i="1"/>
  <c r="U4237" i="1"/>
  <c r="V4237" i="1"/>
  <c r="W4237" i="1"/>
  <c r="Q4238" i="1"/>
  <c r="R4238" i="1"/>
  <c r="U4238" i="1"/>
  <c r="V4238" i="1"/>
  <c r="W4238" i="1"/>
  <c r="Q4239" i="1"/>
  <c r="R4239" i="1"/>
  <c r="U4239" i="1"/>
  <c r="V4239" i="1"/>
  <c r="W4239" i="1"/>
  <c r="Q4240" i="1"/>
  <c r="R4240" i="1"/>
  <c r="U4240" i="1"/>
  <c r="V4240" i="1"/>
  <c r="W4240" i="1"/>
  <c r="Q4241" i="1"/>
  <c r="R4241" i="1"/>
  <c r="U4241" i="1"/>
  <c r="V4241" i="1"/>
  <c r="W4241" i="1"/>
  <c r="Q4242" i="1"/>
  <c r="R4242" i="1"/>
  <c r="U4242" i="1"/>
  <c r="V4242" i="1"/>
  <c r="W4242" i="1"/>
  <c r="Q4243" i="1"/>
  <c r="R4243" i="1"/>
  <c r="U4243" i="1"/>
  <c r="V4243" i="1"/>
  <c r="W4243" i="1"/>
  <c r="Q4244" i="1"/>
  <c r="R4244" i="1"/>
  <c r="U4244" i="1"/>
  <c r="V4244" i="1"/>
  <c r="W4244" i="1"/>
  <c r="Q4245" i="1"/>
  <c r="R4245" i="1"/>
  <c r="U4245" i="1"/>
  <c r="V4245" i="1"/>
  <c r="W4245" i="1"/>
  <c r="Q4246" i="1"/>
  <c r="R4246" i="1"/>
  <c r="U4246" i="1"/>
  <c r="V4246" i="1"/>
  <c r="W4246" i="1"/>
  <c r="Q4247" i="1"/>
  <c r="R4247" i="1"/>
  <c r="U4247" i="1"/>
  <c r="V4247" i="1"/>
  <c r="W4247" i="1"/>
  <c r="Q4248" i="1"/>
  <c r="R4248" i="1"/>
  <c r="U4248" i="1"/>
  <c r="V4248" i="1"/>
  <c r="W4248" i="1"/>
  <c r="Q4249" i="1"/>
  <c r="R4249" i="1"/>
  <c r="U4249" i="1"/>
  <c r="V4249" i="1"/>
  <c r="W4249" i="1"/>
  <c r="Q4250" i="1"/>
  <c r="R4250" i="1"/>
  <c r="U4250" i="1"/>
  <c r="V4250" i="1"/>
  <c r="W4250" i="1"/>
  <c r="Q4251" i="1"/>
  <c r="R4251" i="1"/>
  <c r="U4251" i="1"/>
  <c r="V4251" i="1"/>
  <c r="W4251" i="1"/>
  <c r="Q4252" i="1"/>
  <c r="R4252" i="1"/>
  <c r="U4252" i="1"/>
  <c r="V4252" i="1"/>
  <c r="W4252" i="1"/>
  <c r="Q4253" i="1"/>
  <c r="R4253" i="1"/>
  <c r="U4253" i="1"/>
  <c r="V4253" i="1"/>
  <c r="W4253" i="1"/>
  <c r="Q4254" i="1"/>
  <c r="R4254" i="1"/>
  <c r="U4254" i="1"/>
  <c r="V4254" i="1"/>
  <c r="W4254" i="1"/>
  <c r="Q4255" i="1"/>
  <c r="R4255" i="1"/>
  <c r="U4255" i="1"/>
  <c r="V4255" i="1"/>
  <c r="W4255" i="1"/>
  <c r="Q4256" i="1"/>
  <c r="R4256" i="1"/>
  <c r="U4256" i="1"/>
  <c r="V4256" i="1"/>
  <c r="W4256" i="1"/>
  <c r="Q4257" i="1"/>
  <c r="R4257" i="1"/>
  <c r="U4257" i="1"/>
  <c r="V4257" i="1"/>
  <c r="W4257" i="1"/>
  <c r="Q4258" i="1"/>
  <c r="R4258" i="1"/>
  <c r="U4258" i="1"/>
  <c r="V4258" i="1"/>
  <c r="W4258" i="1"/>
  <c r="Q4259" i="1"/>
  <c r="R4259" i="1"/>
  <c r="U4259" i="1"/>
  <c r="V4259" i="1"/>
  <c r="W4259" i="1"/>
  <c r="Q4260" i="1"/>
  <c r="R4260" i="1"/>
  <c r="U4260" i="1"/>
  <c r="V4260" i="1"/>
  <c r="W4260" i="1"/>
  <c r="Q4261" i="1"/>
  <c r="R4261" i="1"/>
  <c r="U4261" i="1"/>
  <c r="V4261" i="1"/>
  <c r="W4261" i="1"/>
  <c r="Q4262" i="1"/>
  <c r="R4262" i="1"/>
  <c r="U4262" i="1"/>
  <c r="V4262" i="1"/>
  <c r="W4262" i="1"/>
  <c r="Q4263" i="1"/>
  <c r="R4263" i="1"/>
  <c r="U4263" i="1"/>
  <c r="V4263" i="1"/>
  <c r="W4263" i="1"/>
  <c r="Q4264" i="1"/>
  <c r="R4264" i="1"/>
  <c r="U4264" i="1"/>
  <c r="V4264" i="1"/>
  <c r="W4264" i="1"/>
  <c r="Q4265" i="1"/>
  <c r="R4265" i="1"/>
  <c r="U4265" i="1"/>
  <c r="V4265" i="1"/>
  <c r="W4265" i="1"/>
  <c r="Q4266" i="1"/>
  <c r="R4266" i="1"/>
  <c r="U4266" i="1"/>
  <c r="V4266" i="1"/>
  <c r="W4266" i="1"/>
  <c r="Q4267" i="1"/>
  <c r="R4267" i="1"/>
  <c r="U4267" i="1"/>
  <c r="V4267" i="1"/>
  <c r="W4267" i="1"/>
  <c r="Q4268" i="1"/>
  <c r="R4268" i="1"/>
  <c r="U4268" i="1"/>
  <c r="V4268" i="1"/>
  <c r="W4268" i="1"/>
  <c r="Q4269" i="1"/>
  <c r="R4269" i="1"/>
  <c r="U4269" i="1"/>
  <c r="V4269" i="1"/>
  <c r="W4269" i="1"/>
  <c r="Q4270" i="1"/>
  <c r="R4270" i="1"/>
  <c r="U4270" i="1"/>
  <c r="V4270" i="1"/>
  <c r="W4270" i="1"/>
  <c r="Q4271" i="1"/>
  <c r="R4271" i="1"/>
  <c r="U4271" i="1"/>
  <c r="V4271" i="1"/>
  <c r="W4271" i="1"/>
  <c r="Q4272" i="1"/>
  <c r="R4272" i="1"/>
  <c r="U4272" i="1"/>
  <c r="V4272" i="1"/>
  <c r="W4272" i="1"/>
  <c r="Q4273" i="1"/>
  <c r="R4273" i="1"/>
  <c r="U4273" i="1"/>
  <c r="V4273" i="1"/>
  <c r="W4273" i="1"/>
  <c r="Q4274" i="1"/>
  <c r="R4274" i="1"/>
  <c r="U4274" i="1"/>
  <c r="V4274" i="1"/>
  <c r="W4274" i="1"/>
  <c r="Q4275" i="1"/>
  <c r="R4275" i="1"/>
  <c r="U4275" i="1"/>
  <c r="V4275" i="1"/>
  <c r="W4275" i="1"/>
  <c r="Q4276" i="1"/>
  <c r="R4276" i="1"/>
  <c r="U4276" i="1"/>
  <c r="V4276" i="1"/>
  <c r="W4276" i="1"/>
  <c r="Q4277" i="1"/>
  <c r="R4277" i="1"/>
  <c r="U4277" i="1"/>
  <c r="V4277" i="1"/>
  <c r="W4277" i="1"/>
  <c r="Q4278" i="1"/>
  <c r="R4278" i="1"/>
  <c r="U4278" i="1"/>
  <c r="V4278" i="1"/>
  <c r="W4278" i="1"/>
  <c r="Q4279" i="1"/>
  <c r="R4279" i="1"/>
  <c r="U4279" i="1"/>
  <c r="V4279" i="1"/>
  <c r="W4279" i="1"/>
  <c r="Q4280" i="1"/>
  <c r="R4280" i="1"/>
  <c r="U4280" i="1"/>
  <c r="V4280" i="1"/>
  <c r="W4280" i="1"/>
  <c r="Q4281" i="1"/>
  <c r="R4281" i="1"/>
  <c r="U4281" i="1"/>
  <c r="V4281" i="1"/>
  <c r="W4281" i="1"/>
  <c r="Q4282" i="1"/>
  <c r="R4282" i="1"/>
  <c r="U4282" i="1"/>
  <c r="V4282" i="1"/>
  <c r="W4282" i="1"/>
  <c r="Q4283" i="1"/>
  <c r="R4283" i="1"/>
  <c r="U4283" i="1"/>
  <c r="V4283" i="1"/>
  <c r="W4283" i="1"/>
  <c r="Q4284" i="1"/>
  <c r="R4284" i="1"/>
  <c r="U4284" i="1"/>
  <c r="V4284" i="1"/>
  <c r="W4284" i="1"/>
  <c r="Q4285" i="1"/>
  <c r="R4285" i="1"/>
  <c r="U4285" i="1"/>
  <c r="V4285" i="1"/>
  <c r="W4285" i="1"/>
  <c r="Q4286" i="1"/>
  <c r="R4286" i="1"/>
  <c r="U4286" i="1"/>
  <c r="V4286" i="1"/>
  <c r="W4286" i="1"/>
  <c r="Q4287" i="1"/>
  <c r="R4287" i="1"/>
  <c r="U4287" i="1"/>
  <c r="V4287" i="1"/>
  <c r="W4287" i="1"/>
  <c r="Q4288" i="1"/>
  <c r="R4288" i="1"/>
  <c r="U4288" i="1"/>
  <c r="V4288" i="1"/>
  <c r="W4288" i="1"/>
  <c r="Q4289" i="1"/>
  <c r="R4289" i="1"/>
  <c r="U4289" i="1"/>
  <c r="V4289" i="1"/>
  <c r="W4289" i="1"/>
  <c r="Q4290" i="1"/>
  <c r="R4290" i="1"/>
  <c r="U4290" i="1"/>
  <c r="V4290" i="1"/>
  <c r="W4290" i="1"/>
  <c r="Q4291" i="1"/>
  <c r="R4291" i="1"/>
  <c r="U4291" i="1"/>
  <c r="V4291" i="1"/>
  <c r="W4291" i="1"/>
  <c r="Q4292" i="1"/>
  <c r="R4292" i="1"/>
  <c r="U4292" i="1"/>
  <c r="V4292" i="1"/>
  <c r="W4292" i="1"/>
  <c r="Q4293" i="1"/>
  <c r="R4293" i="1"/>
  <c r="U4293" i="1"/>
  <c r="V4293" i="1"/>
  <c r="W4293" i="1"/>
  <c r="Q4294" i="1"/>
  <c r="R4294" i="1"/>
  <c r="U4294" i="1"/>
  <c r="V4294" i="1"/>
  <c r="W4294" i="1"/>
  <c r="Q4295" i="1"/>
  <c r="R4295" i="1"/>
  <c r="U4295" i="1"/>
  <c r="V4295" i="1"/>
  <c r="W4295" i="1"/>
  <c r="Q4296" i="1"/>
  <c r="R4296" i="1"/>
  <c r="U4296" i="1"/>
  <c r="V4296" i="1"/>
  <c r="W4296" i="1"/>
  <c r="Q4297" i="1"/>
  <c r="R4297" i="1"/>
  <c r="U4297" i="1"/>
  <c r="V4297" i="1"/>
  <c r="W4297" i="1"/>
  <c r="Q4298" i="1"/>
  <c r="R4298" i="1"/>
  <c r="U4298" i="1"/>
  <c r="V4298" i="1"/>
  <c r="W4298" i="1"/>
  <c r="Q4299" i="1"/>
  <c r="R4299" i="1"/>
  <c r="U4299" i="1"/>
  <c r="V4299" i="1"/>
  <c r="W4299" i="1"/>
  <c r="Q4300" i="1"/>
  <c r="R4300" i="1"/>
  <c r="U4300" i="1"/>
  <c r="V4300" i="1"/>
  <c r="W4300" i="1"/>
  <c r="Q4301" i="1"/>
  <c r="R4301" i="1"/>
  <c r="U4301" i="1"/>
  <c r="V4301" i="1"/>
  <c r="W4301" i="1"/>
  <c r="Q4302" i="1"/>
  <c r="R4302" i="1"/>
  <c r="U4302" i="1"/>
  <c r="V4302" i="1"/>
  <c r="W4302" i="1"/>
  <c r="Q4303" i="1"/>
  <c r="R4303" i="1"/>
  <c r="U4303" i="1"/>
  <c r="V4303" i="1"/>
  <c r="W4303" i="1"/>
  <c r="Q4304" i="1"/>
  <c r="R4304" i="1"/>
  <c r="U4304" i="1"/>
  <c r="V4304" i="1"/>
  <c r="W4304" i="1"/>
  <c r="Q4305" i="1"/>
  <c r="R4305" i="1"/>
  <c r="U4305" i="1"/>
  <c r="V4305" i="1"/>
  <c r="W4305" i="1"/>
  <c r="Q4306" i="1"/>
  <c r="R4306" i="1"/>
  <c r="U4306" i="1"/>
  <c r="V4306" i="1"/>
  <c r="W4306" i="1"/>
  <c r="Q4307" i="1"/>
  <c r="R4307" i="1"/>
  <c r="U4307" i="1"/>
  <c r="V4307" i="1"/>
  <c r="W4307" i="1"/>
  <c r="Q4308" i="1"/>
  <c r="R4308" i="1"/>
  <c r="U4308" i="1"/>
  <c r="V4308" i="1"/>
  <c r="W4308" i="1"/>
  <c r="Q4309" i="1"/>
  <c r="R4309" i="1"/>
  <c r="U4309" i="1"/>
  <c r="V4309" i="1"/>
  <c r="W4309" i="1"/>
  <c r="Q4310" i="1"/>
  <c r="R4310" i="1"/>
  <c r="U4310" i="1"/>
  <c r="V4310" i="1"/>
  <c r="W4310" i="1"/>
  <c r="Q4311" i="1"/>
  <c r="R4311" i="1"/>
  <c r="U4311" i="1"/>
  <c r="V4311" i="1"/>
  <c r="W4311" i="1"/>
  <c r="Q4312" i="1"/>
  <c r="R4312" i="1"/>
  <c r="U4312" i="1"/>
  <c r="V4312" i="1"/>
  <c r="W4312" i="1"/>
  <c r="Q4313" i="1"/>
  <c r="R4313" i="1"/>
  <c r="U4313" i="1"/>
  <c r="V4313" i="1"/>
  <c r="W4313" i="1"/>
  <c r="Q4314" i="1"/>
  <c r="R4314" i="1"/>
  <c r="U4314" i="1"/>
  <c r="V4314" i="1"/>
  <c r="W4314" i="1"/>
  <c r="Q4315" i="1"/>
  <c r="R4315" i="1"/>
  <c r="U4315" i="1"/>
  <c r="V4315" i="1"/>
  <c r="W4315" i="1"/>
  <c r="Q4316" i="1"/>
  <c r="R4316" i="1"/>
  <c r="U4316" i="1"/>
  <c r="V4316" i="1"/>
  <c r="W4316" i="1"/>
  <c r="Q4317" i="1"/>
  <c r="R4317" i="1"/>
  <c r="U4317" i="1"/>
  <c r="V4317" i="1"/>
  <c r="W4317" i="1"/>
  <c r="Q4318" i="1"/>
  <c r="R4318" i="1"/>
  <c r="U4318" i="1"/>
  <c r="V4318" i="1"/>
  <c r="W4318" i="1"/>
  <c r="Q4319" i="1"/>
  <c r="R4319" i="1"/>
  <c r="U4319" i="1"/>
  <c r="V4319" i="1"/>
  <c r="W4319" i="1"/>
  <c r="Q4320" i="1"/>
  <c r="R4320" i="1"/>
  <c r="U4320" i="1"/>
  <c r="V4320" i="1"/>
  <c r="W4320" i="1"/>
  <c r="Q4321" i="1"/>
  <c r="R4321" i="1"/>
  <c r="U4321" i="1"/>
  <c r="V4321" i="1"/>
  <c r="W4321" i="1"/>
  <c r="Q4322" i="1"/>
  <c r="R4322" i="1"/>
  <c r="U4322" i="1"/>
  <c r="V4322" i="1"/>
  <c r="W4322" i="1"/>
  <c r="Q4323" i="1"/>
  <c r="R4323" i="1"/>
  <c r="U4323" i="1"/>
  <c r="V4323" i="1"/>
  <c r="W4323" i="1"/>
  <c r="Q4324" i="1"/>
  <c r="R4324" i="1"/>
  <c r="U4324" i="1"/>
  <c r="V4324" i="1"/>
  <c r="W4324" i="1"/>
  <c r="Q4325" i="1"/>
  <c r="R4325" i="1"/>
  <c r="U4325" i="1"/>
  <c r="V4325" i="1"/>
  <c r="W4325" i="1"/>
  <c r="Q4326" i="1"/>
  <c r="R4326" i="1"/>
  <c r="U4326" i="1"/>
  <c r="V4326" i="1"/>
  <c r="W4326" i="1"/>
  <c r="Q4327" i="1"/>
  <c r="R4327" i="1"/>
  <c r="U4327" i="1"/>
  <c r="V4327" i="1"/>
  <c r="W4327" i="1"/>
  <c r="Q4328" i="1"/>
  <c r="R4328" i="1"/>
  <c r="U4328" i="1"/>
  <c r="V4328" i="1"/>
  <c r="W4328" i="1"/>
  <c r="Q4329" i="1"/>
  <c r="R4329" i="1"/>
  <c r="U4329" i="1"/>
  <c r="V4329" i="1"/>
  <c r="W4329" i="1"/>
  <c r="Q4330" i="1"/>
  <c r="R4330" i="1"/>
  <c r="U4330" i="1"/>
  <c r="V4330" i="1"/>
  <c r="W4330" i="1"/>
  <c r="Q4331" i="1"/>
  <c r="R4331" i="1"/>
  <c r="U4331" i="1"/>
  <c r="V4331" i="1"/>
  <c r="W4331" i="1"/>
  <c r="Q4332" i="1"/>
  <c r="R4332" i="1"/>
  <c r="U4332" i="1"/>
  <c r="V4332" i="1"/>
  <c r="W4332" i="1"/>
  <c r="Q4333" i="1"/>
  <c r="R4333" i="1"/>
  <c r="U4333" i="1"/>
  <c r="V4333" i="1"/>
  <c r="W4333" i="1"/>
  <c r="Q4334" i="1"/>
  <c r="R4334" i="1"/>
  <c r="U4334" i="1"/>
  <c r="V4334" i="1"/>
  <c r="W4334" i="1"/>
  <c r="Q4335" i="1"/>
  <c r="R4335" i="1"/>
  <c r="U4335" i="1"/>
  <c r="V4335" i="1"/>
  <c r="W4335" i="1"/>
  <c r="Q4336" i="1"/>
  <c r="R4336" i="1"/>
  <c r="U4336" i="1"/>
  <c r="V4336" i="1"/>
  <c r="W4336" i="1"/>
  <c r="Q4337" i="1"/>
  <c r="R4337" i="1"/>
  <c r="U4337" i="1"/>
  <c r="V4337" i="1"/>
  <c r="W4337" i="1"/>
  <c r="Q4338" i="1"/>
  <c r="R4338" i="1"/>
  <c r="U4338" i="1"/>
  <c r="V4338" i="1"/>
  <c r="W4338" i="1"/>
  <c r="Q4339" i="1"/>
  <c r="R4339" i="1"/>
  <c r="U4339" i="1"/>
  <c r="V4339" i="1"/>
  <c r="W4339" i="1"/>
  <c r="Q4340" i="1"/>
  <c r="R4340" i="1"/>
  <c r="U4340" i="1"/>
  <c r="V4340" i="1"/>
  <c r="W4340" i="1"/>
  <c r="Q4341" i="1"/>
  <c r="R4341" i="1"/>
  <c r="U4341" i="1"/>
  <c r="V4341" i="1"/>
  <c r="W4341" i="1"/>
  <c r="Q4342" i="1"/>
  <c r="R4342" i="1"/>
  <c r="U4342" i="1"/>
  <c r="V4342" i="1"/>
  <c r="W4342" i="1"/>
  <c r="Q4343" i="1"/>
  <c r="R4343" i="1"/>
  <c r="U4343" i="1"/>
  <c r="V4343" i="1"/>
  <c r="W4343" i="1"/>
  <c r="Q4344" i="1"/>
  <c r="R4344" i="1"/>
  <c r="U4344" i="1"/>
  <c r="V4344" i="1"/>
  <c r="W4344" i="1"/>
  <c r="Q4345" i="1"/>
  <c r="R4345" i="1"/>
  <c r="U4345" i="1"/>
  <c r="V4345" i="1"/>
  <c r="W4345" i="1"/>
  <c r="Q4346" i="1"/>
  <c r="R4346" i="1"/>
  <c r="U4346" i="1"/>
  <c r="V4346" i="1"/>
  <c r="W4346" i="1"/>
  <c r="Q4347" i="1"/>
  <c r="R4347" i="1"/>
  <c r="U4347" i="1"/>
  <c r="V4347" i="1"/>
  <c r="W4347" i="1"/>
  <c r="Q4348" i="1"/>
  <c r="R4348" i="1"/>
  <c r="U4348" i="1"/>
  <c r="V4348" i="1"/>
  <c r="W4348" i="1"/>
  <c r="Q4349" i="1"/>
  <c r="R4349" i="1"/>
  <c r="U4349" i="1"/>
  <c r="V4349" i="1"/>
  <c r="W4349" i="1"/>
  <c r="Q4350" i="1"/>
  <c r="R4350" i="1"/>
  <c r="U4350" i="1"/>
  <c r="V4350" i="1"/>
  <c r="W4350" i="1"/>
  <c r="Q4351" i="1"/>
  <c r="R4351" i="1"/>
  <c r="U4351" i="1"/>
  <c r="V4351" i="1"/>
  <c r="W4351" i="1"/>
  <c r="Q4352" i="1"/>
  <c r="R4352" i="1"/>
  <c r="U4352" i="1"/>
  <c r="V4352" i="1"/>
  <c r="W4352" i="1"/>
  <c r="Q4353" i="1"/>
  <c r="R4353" i="1"/>
  <c r="U4353" i="1"/>
  <c r="V4353" i="1"/>
  <c r="W4353" i="1"/>
  <c r="Q4354" i="1"/>
  <c r="R4354" i="1"/>
  <c r="U4354" i="1"/>
  <c r="V4354" i="1"/>
  <c r="W4354" i="1"/>
  <c r="Q4355" i="1"/>
  <c r="R4355" i="1"/>
  <c r="U4355" i="1"/>
  <c r="V4355" i="1"/>
  <c r="W4355" i="1"/>
  <c r="Q4356" i="1"/>
  <c r="R4356" i="1"/>
  <c r="U4356" i="1"/>
  <c r="V4356" i="1"/>
  <c r="W4356" i="1"/>
  <c r="Q4357" i="1"/>
  <c r="R4357" i="1"/>
  <c r="U4357" i="1"/>
  <c r="V4357" i="1"/>
  <c r="W4357" i="1"/>
  <c r="Q4358" i="1"/>
  <c r="R4358" i="1"/>
  <c r="U4358" i="1"/>
  <c r="V4358" i="1"/>
  <c r="W4358" i="1"/>
  <c r="Q4359" i="1"/>
  <c r="R4359" i="1"/>
  <c r="U4359" i="1"/>
  <c r="V4359" i="1"/>
  <c r="W4359" i="1"/>
  <c r="Q4360" i="1"/>
  <c r="R4360" i="1"/>
  <c r="U4360" i="1"/>
  <c r="V4360" i="1"/>
  <c r="W4360" i="1"/>
  <c r="Q4361" i="1"/>
  <c r="R4361" i="1"/>
  <c r="U4361" i="1"/>
  <c r="V4361" i="1"/>
  <c r="W4361" i="1"/>
  <c r="Q4362" i="1"/>
  <c r="R4362" i="1"/>
  <c r="U4362" i="1"/>
  <c r="V4362" i="1"/>
  <c r="W4362" i="1"/>
  <c r="Q4363" i="1"/>
  <c r="R4363" i="1"/>
  <c r="U4363" i="1"/>
  <c r="V4363" i="1"/>
  <c r="W4363" i="1"/>
  <c r="Q4364" i="1"/>
  <c r="R4364" i="1"/>
  <c r="U4364" i="1"/>
  <c r="V4364" i="1"/>
  <c r="W4364" i="1"/>
  <c r="Q4365" i="1"/>
  <c r="R4365" i="1"/>
  <c r="U4365" i="1"/>
  <c r="V4365" i="1"/>
  <c r="W4365" i="1"/>
  <c r="Q4366" i="1"/>
  <c r="R4366" i="1"/>
  <c r="U4366" i="1"/>
  <c r="V4366" i="1"/>
  <c r="W4366" i="1"/>
  <c r="Q4367" i="1"/>
  <c r="R4367" i="1"/>
  <c r="U4367" i="1"/>
  <c r="V4367" i="1"/>
  <c r="W4367" i="1"/>
  <c r="Q4368" i="1"/>
  <c r="R4368" i="1"/>
  <c r="U4368" i="1"/>
  <c r="V4368" i="1"/>
  <c r="W4368" i="1"/>
  <c r="Q4369" i="1"/>
  <c r="R4369" i="1"/>
  <c r="U4369" i="1"/>
  <c r="V4369" i="1"/>
  <c r="W4369" i="1"/>
  <c r="Q4370" i="1"/>
  <c r="R4370" i="1"/>
  <c r="U4370" i="1"/>
  <c r="V4370" i="1"/>
  <c r="W4370" i="1"/>
  <c r="Q4371" i="1"/>
  <c r="R4371" i="1"/>
  <c r="U4371" i="1"/>
  <c r="V4371" i="1"/>
  <c r="W4371" i="1"/>
  <c r="Q4372" i="1"/>
  <c r="R4372" i="1"/>
  <c r="U4372" i="1"/>
  <c r="V4372" i="1"/>
  <c r="W4372" i="1"/>
  <c r="Q4373" i="1"/>
  <c r="R4373" i="1"/>
  <c r="U4373" i="1"/>
  <c r="V4373" i="1"/>
  <c r="W4373" i="1"/>
  <c r="Q4374" i="1"/>
  <c r="R4374" i="1"/>
  <c r="U4374" i="1"/>
  <c r="V4374" i="1"/>
  <c r="W4374" i="1"/>
  <c r="Q4375" i="1"/>
  <c r="R4375" i="1"/>
  <c r="U4375" i="1"/>
  <c r="V4375" i="1"/>
  <c r="W4375" i="1"/>
  <c r="Q4376" i="1"/>
  <c r="R4376" i="1"/>
  <c r="U4376" i="1"/>
  <c r="V4376" i="1"/>
  <c r="W4376" i="1"/>
  <c r="Q4377" i="1"/>
  <c r="R4377" i="1"/>
  <c r="U4377" i="1"/>
  <c r="V4377" i="1"/>
  <c r="W4377" i="1"/>
  <c r="Q4378" i="1"/>
  <c r="R4378" i="1"/>
  <c r="U4378" i="1"/>
  <c r="V4378" i="1"/>
  <c r="W4378" i="1"/>
  <c r="Q4379" i="1"/>
  <c r="R4379" i="1"/>
  <c r="U4379" i="1"/>
  <c r="V4379" i="1"/>
  <c r="W4379" i="1"/>
  <c r="Q4380" i="1"/>
  <c r="R4380" i="1"/>
  <c r="U4380" i="1"/>
  <c r="V4380" i="1"/>
  <c r="W4380" i="1"/>
  <c r="Q4381" i="1"/>
  <c r="R4381" i="1"/>
  <c r="U4381" i="1"/>
  <c r="V4381" i="1"/>
  <c r="W4381" i="1"/>
  <c r="Q4382" i="1"/>
  <c r="R4382" i="1"/>
  <c r="U4382" i="1"/>
  <c r="V4382" i="1"/>
  <c r="W4382" i="1"/>
  <c r="Q4383" i="1"/>
  <c r="R4383" i="1"/>
  <c r="U4383" i="1"/>
  <c r="V4383" i="1"/>
  <c r="W4383" i="1"/>
  <c r="Q4384" i="1"/>
  <c r="R4384" i="1"/>
  <c r="U4384" i="1"/>
  <c r="V4384" i="1"/>
  <c r="W4384" i="1"/>
  <c r="Q4385" i="1"/>
  <c r="R4385" i="1"/>
  <c r="U4385" i="1"/>
  <c r="V4385" i="1"/>
  <c r="W4385" i="1"/>
  <c r="Q4386" i="1"/>
  <c r="R4386" i="1"/>
  <c r="U4386" i="1"/>
  <c r="V4386" i="1"/>
  <c r="W4386" i="1"/>
  <c r="Q4387" i="1"/>
  <c r="R4387" i="1"/>
  <c r="U4387" i="1"/>
  <c r="V4387" i="1"/>
  <c r="W4387" i="1"/>
  <c r="Q4388" i="1"/>
  <c r="R4388" i="1"/>
  <c r="U4388" i="1"/>
  <c r="V4388" i="1"/>
  <c r="W4388" i="1"/>
  <c r="Q4389" i="1"/>
  <c r="R4389" i="1"/>
  <c r="U4389" i="1"/>
  <c r="V4389" i="1"/>
  <c r="W4389" i="1"/>
  <c r="Q4390" i="1"/>
  <c r="R4390" i="1"/>
  <c r="U4390" i="1"/>
  <c r="V4390" i="1"/>
  <c r="W4390" i="1"/>
  <c r="Q4391" i="1"/>
  <c r="R4391" i="1"/>
  <c r="U4391" i="1"/>
  <c r="V4391" i="1"/>
  <c r="W4391" i="1"/>
  <c r="Q4392" i="1"/>
  <c r="R4392" i="1"/>
  <c r="U4392" i="1"/>
  <c r="V4392" i="1"/>
  <c r="W4392" i="1"/>
  <c r="Q4393" i="1"/>
  <c r="R4393" i="1"/>
  <c r="U4393" i="1"/>
  <c r="V4393" i="1"/>
  <c r="W4393" i="1"/>
  <c r="Q4394" i="1"/>
  <c r="R4394" i="1"/>
  <c r="U4394" i="1"/>
  <c r="V4394" i="1"/>
  <c r="W4394" i="1"/>
  <c r="Q4395" i="1"/>
  <c r="R4395" i="1"/>
  <c r="U4395" i="1"/>
  <c r="V4395" i="1"/>
  <c r="W4395" i="1"/>
  <c r="Q4396" i="1"/>
  <c r="R4396" i="1"/>
  <c r="U4396" i="1"/>
  <c r="V4396" i="1"/>
  <c r="W4396" i="1"/>
  <c r="Q4397" i="1"/>
  <c r="R4397" i="1"/>
  <c r="U4397" i="1"/>
  <c r="V4397" i="1"/>
  <c r="W4397" i="1"/>
  <c r="Q4398" i="1"/>
  <c r="R4398" i="1"/>
  <c r="U4398" i="1"/>
  <c r="V4398" i="1"/>
  <c r="W4398" i="1"/>
  <c r="Q4399" i="1"/>
  <c r="R4399" i="1"/>
  <c r="U4399" i="1"/>
  <c r="V4399" i="1"/>
  <c r="W4399" i="1"/>
  <c r="Q4400" i="1"/>
  <c r="R4400" i="1"/>
  <c r="U4400" i="1"/>
  <c r="V4400" i="1"/>
  <c r="W4400" i="1"/>
  <c r="Q4401" i="1"/>
  <c r="R4401" i="1"/>
  <c r="U4401" i="1"/>
  <c r="V4401" i="1"/>
  <c r="W4401" i="1"/>
  <c r="Q4402" i="1"/>
  <c r="R4402" i="1"/>
  <c r="U4402" i="1"/>
  <c r="V4402" i="1"/>
  <c r="W4402" i="1"/>
  <c r="Q4403" i="1"/>
  <c r="R4403" i="1"/>
  <c r="U4403" i="1"/>
  <c r="V4403" i="1"/>
  <c r="W4403" i="1"/>
  <c r="Q4404" i="1"/>
  <c r="R4404" i="1"/>
  <c r="U4404" i="1"/>
  <c r="V4404" i="1"/>
  <c r="W4404" i="1"/>
  <c r="Q4405" i="1"/>
  <c r="R4405" i="1"/>
  <c r="U4405" i="1"/>
  <c r="V4405" i="1"/>
  <c r="W4405" i="1"/>
  <c r="Q4406" i="1"/>
  <c r="R4406" i="1"/>
  <c r="U4406" i="1"/>
  <c r="V4406" i="1"/>
  <c r="W4406" i="1"/>
  <c r="Q4407" i="1"/>
  <c r="R4407" i="1"/>
  <c r="U4407" i="1"/>
  <c r="V4407" i="1"/>
  <c r="W4407" i="1"/>
  <c r="Q4408" i="1"/>
  <c r="R4408" i="1"/>
  <c r="U4408" i="1"/>
  <c r="V4408" i="1"/>
  <c r="W4408" i="1"/>
  <c r="Q4409" i="1"/>
  <c r="R4409" i="1"/>
  <c r="U4409" i="1"/>
  <c r="V4409" i="1"/>
  <c r="W4409" i="1"/>
  <c r="Q4410" i="1"/>
  <c r="R4410" i="1"/>
  <c r="U4410" i="1"/>
  <c r="V4410" i="1"/>
  <c r="W4410" i="1"/>
  <c r="Q4411" i="1"/>
  <c r="R4411" i="1"/>
  <c r="U4411" i="1"/>
  <c r="V4411" i="1"/>
  <c r="W4411" i="1"/>
  <c r="Q4412" i="1"/>
  <c r="R4412" i="1"/>
  <c r="U4412" i="1"/>
  <c r="V4412" i="1"/>
  <c r="W4412" i="1"/>
  <c r="Q4413" i="1"/>
  <c r="R4413" i="1"/>
  <c r="U4413" i="1"/>
  <c r="V4413" i="1"/>
  <c r="W4413" i="1"/>
  <c r="Q4414" i="1"/>
  <c r="R4414" i="1"/>
  <c r="U4414" i="1"/>
  <c r="V4414" i="1"/>
  <c r="W4414" i="1"/>
  <c r="Q4415" i="1"/>
  <c r="R4415" i="1"/>
  <c r="U4415" i="1"/>
  <c r="V4415" i="1"/>
  <c r="W4415" i="1"/>
  <c r="Q4416" i="1"/>
  <c r="R4416" i="1"/>
  <c r="U4416" i="1"/>
  <c r="V4416" i="1"/>
  <c r="W4416" i="1"/>
  <c r="Q4417" i="1"/>
  <c r="R4417" i="1"/>
  <c r="U4417" i="1"/>
  <c r="V4417" i="1"/>
  <c r="W4417" i="1"/>
  <c r="Q4418" i="1"/>
  <c r="R4418" i="1"/>
  <c r="U4418" i="1"/>
  <c r="V4418" i="1"/>
  <c r="W4418" i="1"/>
  <c r="Q4419" i="1"/>
  <c r="R4419" i="1"/>
  <c r="U4419" i="1"/>
  <c r="V4419" i="1"/>
  <c r="W4419" i="1"/>
  <c r="Q4420" i="1"/>
  <c r="R4420" i="1"/>
  <c r="U4420" i="1"/>
  <c r="V4420" i="1"/>
  <c r="W4420" i="1"/>
  <c r="Q4421" i="1"/>
  <c r="R4421" i="1"/>
  <c r="U4421" i="1"/>
  <c r="V4421" i="1"/>
  <c r="W4421" i="1"/>
  <c r="Q4422" i="1"/>
  <c r="R4422" i="1"/>
  <c r="U4422" i="1"/>
  <c r="V4422" i="1"/>
  <c r="W4422" i="1"/>
  <c r="Q4423" i="1"/>
  <c r="R4423" i="1"/>
  <c r="U4423" i="1"/>
  <c r="V4423" i="1"/>
  <c r="W4423" i="1"/>
  <c r="Q4424" i="1"/>
  <c r="R4424" i="1"/>
  <c r="U4424" i="1"/>
  <c r="V4424" i="1"/>
  <c r="W4424" i="1"/>
  <c r="Q4425" i="1"/>
  <c r="R4425" i="1"/>
  <c r="U4425" i="1"/>
  <c r="V4425" i="1"/>
  <c r="W4425" i="1"/>
  <c r="Q4426" i="1"/>
  <c r="R4426" i="1"/>
  <c r="U4426" i="1"/>
  <c r="V4426" i="1"/>
  <c r="W4426" i="1"/>
  <c r="Q4427" i="1"/>
  <c r="R4427" i="1"/>
  <c r="U4427" i="1"/>
  <c r="V4427" i="1"/>
  <c r="W4427" i="1"/>
  <c r="Q4428" i="1"/>
  <c r="R4428" i="1"/>
  <c r="U4428" i="1"/>
  <c r="V4428" i="1"/>
  <c r="W4428" i="1"/>
  <c r="Q4429" i="1"/>
  <c r="R4429" i="1"/>
  <c r="U4429" i="1"/>
  <c r="V4429" i="1"/>
  <c r="W4429" i="1"/>
  <c r="Q4430" i="1"/>
  <c r="R4430" i="1"/>
  <c r="U4430" i="1"/>
  <c r="V4430" i="1"/>
  <c r="W4430" i="1"/>
  <c r="Q4431" i="1"/>
  <c r="R4431" i="1"/>
  <c r="U4431" i="1"/>
  <c r="V4431" i="1"/>
  <c r="W4431" i="1"/>
  <c r="Q4432" i="1"/>
  <c r="R4432" i="1"/>
  <c r="U4432" i="1"/>
  <c r="V4432" i="1"/>
  <c r="W4432" i="1"/>
  <c r="Q4433" i="1"/>
  <c r="R4433" i="1"/>
  <c r="U4433" i="1"/>
  <c r="V4433" i="1"/>
  <c r="W4433" i="1"/>
  <c r="Q4434" i="1"/>
  <c r="R4434" i="1"/>
  <c r="U4434" i="1"/>
  <c r="V4434" i="1"/>
  <c r="W4434" i="1"/>
  <c r="Q4435" i="1"/>
  <c r="R4435" i="1"/>
  <c r="U4435" i="1"/>
  <c r="V4435" i="1"/>
  <c r="W4435" i="1"/>
  <c r="Q4436" i="1"/>
  <c r="R4436" i="1"/>
  <c r="U4436" i="1"/>
  <c r="V4436" i="1"/>
  <c r="W4436" i="1"/>
  <c r="Q4437" i="1"/>
  <c r="R4437" i="1"/>
  <c r="U4437" i="1"/>
  <c r="V4437" i="1"/>
  <c r="W4437" i="1"/>
  <c r="Q4438" i="1"/>
  <c r="R4438" i="1"/>
  <c r="U4438" i="1"/>
  <c r="V4438" i="1"/>
  <c r="W4438" i="1"/>
  <c r="Q4439" i="1"/>
  <c r="R4439" i="1"/>
  <c r="U4439" i="1"/>
  <c r="V4439" i="1"/>
  <c r="W4439" i="1"/>
  <c r="Q4440" i="1"/>
  <c r="R4440" i="1"/>
  <c r="U4440" i="1"/>
  <c r="V4440" i="1"/>
  <c r="W4440" i="1"/>
  <c r="Q4441" i="1"/>
  <c r="R4441" i="1"/>
  <c r="U4441" i="1"/>
  <c r="V4441" i="1"/>
  <c r="W4441" i="1"/>
  <c r="Q4442" i="1"/>
  <c r="R4442" i="1"/>
  <c r="U4442" i="1"/>
  <c r="V4442" i="1"/>
  <c r="W4442" i="1"/>
  <c r="Q4443" i="1"/>
  <c r="R4443" i="1"/>
  <c r="U4443" i="1"/>
  <c r="V4443" i="1"/>
  <c r="W4443" i="1"/>
  <c r="Q4444" i="1"/>
  <c r="R4444" i="1"/>
  <c r="U4444" i="1"/>
  <c r="V4444" i="1"/>
  <c r="W4444" i="1"/>
  <c r="Q4445" i="1"/>
  <c r="R4445" i="1"/>
  <c r="U4445" i="1"/>
  <c r="V4445" i="1"/>
  <c r="W4445" i="1"/>
  <c r="Q4446" i="1"/>
  <c r="R4446" i="1"/>
  <c r="U4446" i="1"/>
  <c r="V4446" i="1"/>
  <c r="W4446" i="1"/>
  <c r="Q4447" i="1"/>
  <c r="R4447" i="1"/>
  <c r="U4447" i="1"/>
  <c r="V4447" i="1"/>
  <c r="W4447" i="1"/>
  <c r="Q4448" i="1"/>
  <c r="R4448" i="1"/>
  <c r="U4448" i="1"/>
  <c r="V4448" i="1"/>
  <c r="W4448" i="1"/>
  <c r="Q4449" i="1"/>
  <c r="R4449" i="1"/>
  <c r="U4449" i="1"/>
  <c r="V4449" i="1"/>
  <c r="W4449" i="1"/>
  <c r="Q4450" i="1"/>
  <c r="R4450" i="1"/>
  <c r="U4450" i="1"/>
  <c r="V4450" i="1"/>
  <c r="W4450" i="1"/>
  <c r="Q4451" i="1"/>
  <c r="R4451" i="1"/>
  <c r="U4451" i="1"/>
  <c r="V4451" i="1"/>
  <c r="W4451" i="1"/>
  <c r="Q4452" i="1"/>
  <c r="R4452" i="1"/>
  <c r="U4452" i="1"/>
  <c r="V4452" i="1"/>
  <c r="W4452" i="1"/>
  <c r="Q4453" i="1"/>
  <c r="R4453" i="1"/>
  <c r="U4453" i="1"/>
  <c r="V4453" i="1"/>
  <c r="W4453" i="1"/>
  <c r="Q4454" i="1"/>
  <c r="R4454" i="1"/>
  <c r="U4454" i="1"/>
  <c r="V4454" i="1"/>
  <c r="W4454" i="1"/>
  <c r="Q4455" i="1"/>
  <c r="R4455" i="1"/>
  <c r="U4455" i="1"/>
  <c r="V4455" i="1"/>
  <c r="W4455" i="1"/>
  <c r="Q4456" i="1"/>
  <c r="R4456" i="1"/>
  <c r="U4456" i="1"/>
  <c r="V4456" i="1"/>
  <c r="W4456" i="1"/>
  <c r="Q4457" i="1"/>
  <c r="R4457" i="1"/>
  <c r="U4457" i="1"/>
  <c r="V4457" i="1"/>
  <c r="W4457" i="1"/>
  <c r="Q4458" i="1"/>
  <c r="R4458" i="1"/>
  <c r="U4458" i="1"/>
  <c r="V4458" i="1"/>
  <c r="W4458" i="1"/>
  <c r="Q4459" i="1"/>
  <c r="R4459" i="1"/>
  <c r="U4459" i="1"/>
  <c r="V4459" i="1"/>
  <c r="W4459" i="1"/>
  <c r="Q4460" i="1"/>
  <c r="R4460" i="1"/>
  <c r="U4460" i="1"/>
  <c r="V4460" i="1"/>
  <c r="W4460" i="1"/>
  <c r="Q4461" i="1"/>
  <c r="R4461" i="1"/>
  <c r="U4461" i="1"/>
  <c r="V4461" i="1"/>
  <c r="W4461" i="1"/>
  <c r="Q4462" i="1"/>
  <c r="R4462" i="1"/>
  <c r="U4462" i="1"/>
  <c r="V4462" i="1"/>
  <c r="W4462" i="1"/>
  <c r="Q4463" i="1"/>
  <c r="R4463" i="1"/>
  <c r="U4463" i="1"/>
  <c r="V4463" i="1"/>
  <c r="W4463" i="1"/>
  <c r="Q4464" i="1"/>
  <c r="R4464" i="1"/>
  <c r="U4464" i="1"/>
  <c r="V4464" i="1"/>
  <c r="W4464" i="1"/>
  <c r="Q4465" i="1"/>
  <c r="R4465" i="1"/>
  <c r="U4465" i="1"/>
  <c r="V4465" i="1"/>
  <c r="W4465" i="1"/>
  <c r="Q4466" i="1"/>
  <c r="R4466" i="1"/>
  <c r="U4466" i="1"/>
  <c r="V4466" i="1"/>
  <c r="W4466" i="1"/>
  <c r="Q4467" i="1"/>
  <c r="R4467" i="1"/>
  <c r="U4467" i="1"/>
  <c r="V4467" i="1"/>
  <c r="W4467" i="1"/>
  <c r="Q4468" i="1"/>
  <c r="R4468" i="1"/>
  <c r="U4468" i="1"/>
  <c r="V4468" i="1"/>
  <c r="W4468" i="1"/>
  <c r="Q4469" i="1"/>
  <c r="R4469" i="1"/>
  <c r="U4469" i="1"/>
  <c r="V4469" i="1"/>
  <c r="W4469" i="1"/>
  <c r="Q4470" i="1"/>
  <c r="R4470" i="1"/>
  <c r="U4470" i="1"/>
  <c r="V4470" i="1"/>
  <c r="W4470" i="1"/>
  <c r="Q4471" i="1"/>
  <c r="R4471" i="1"/>
  <c r="U4471" i="1"/>
  <c r="V4471" i="1"/>
  <c r="W4471" i="1"/>
  <c r="Q4472" i="1"/>
  <c r="R4472" i="1"/>
  <c r="U4472" i="1"/>
  <c r="V4472" i="1"/>
  <c r="W4472" i="1"/>
  <c r="Q4473" i="1"/>
  <c r="R4473" i="1"/>
  <c r="U4473" i="1"/>
  <c r="V4473" i="1"/>
  <c r="W4473" i="1"/>
  <c r="Q4474" i="1"/>
  <c r="R4474" i="1"/>
  <c r="U4474" i="1"/>
  <c r="V4474" i="1"/>
  <c r="W4474" i="1"/>
  <c r="Q4475" i="1"/>
  <c r="R4475" i="1"/>
  <c r="U4475" i="1"/>
  <c r="V4475" i="1"/>
  <c r="W4475" i="1"/>
  <c r="Q4476" i="1"/>
  <c r="R4476" i="1"/>
  <c r="U4476" i="1"/>
  <c r="V4476" i="1"/>
  <c r="W4476" i="1"/>
  <c r="Q4477" i="1"/>
  <c r="R4477" i="1"/>
  <c r="U4477" i="1"/>
  <c r="V4477" i="1"/>
  <c r="W4477" i="1"/>
  <c r="Q4478" i="1"/>
  <c r="R4478" i="1"/>
  <c r="U4478" i="1"/>
  <c r="V4478" i="1"/>
  <c r="W4478" i="1"/>
  <c r="Q4479" i="1"/>
  <c r="R4479" i="1"/>
  <c r="U4479" i="1"/>
  <c r="V4479" i="1"/>
  <c r="W4479" i="1"/>
  <c r="Q4480" i="1"/>
  <c r="R4480" i="1"/>
  <c r="U4480" i="1"/>
  <c r="V4480" i="1"/>
  <c r="W4480" i="1"/>
  <c r="Q4481" i="1"/>
  <c r="R4481" i="1"/>
  <c r="U4481" i="1"/>
  <c r="V4481" i="1"/>
  <c r="W4481" i="1"/>
  <c r="Q4482" i="1"/>
  <c r="R4482" i="1"/>
  <c r="U4482" i="1"/>
  <c r="V4482" i="1"/>
  <c r="W4482" i="1"/>
  <c r="Q4483" i="1"/>
  <c r="R4483" i="1"/>
  <c r="U4483" i="1"/>
  <c r="V4483" i="1"/>
  <c r="W4483" i="1"/>
  <c r="Q4484" i="1"/>
  <c r="R4484" i="1"/>
  <c r="U4484" i="1"/>
  <c r="V4484" i="1"/>
  <c r="W4484" i="1"/>
  <c r="Q4485" i="1"/>
  <c r="R4485" i="1"/>
  <c r="U4485" i="1"/>
  <c r="V4485" i="1"/>
  <c r="W4485" i="1"/>
  <c r="Q4486" i="1"/>
  <c r="R4486" i="1"/>
  <c r="U4486" i="1"/>
  <c r="V4486" i="1"/>
  <c r="W4486" i="1"/>
  <c r="Q4487" i="1"/>
  <c r="R4487" i="1"/>
  <c r="U4487" i="1"/>
  <c r="V4487" i="1"/>
  <c r="W4487" i="1"/>
  <c r="Q4488" i="1"/>
  <c r="R4488" i="1"/>
  <c r="U4488" i="1"/>
  <c r="V4488" i="1"/>
  <c r="W4488" i="1"/>
  <c r="Q4489" i="1"/>
  <c r="R4489" i="1"/>
  <c r="U4489" i="1"/>
  <c r="V4489" i="1"/>
  <c r="W4489" i="1"/>
  <c r="Q4490" i="1"/>
  <c r="R4490" i="1"/>
  <c r="U4490" i="1"/>
  <c r="V4490" i="1"/>
  <c r="W4490" i="1"/>
  <c r="Q4491" i="1"/>
  <c r="R4491" i="1"/>
  <c r="U4491" i="1"/>
  <c r="V4491" i="1"/>
  <c r="W4491" i="1"/>
  <c r="Q4492" i="1"/>
  <c r="R4492" i="1"/>
  <c r="U4492" i="1"/>
  <c r="V4492" i="1"/>
  <c r="W4492" i="1"/>
  <c r="Q4493" i="1"/>
  <c r="R4493" i="1"/>
  <c r="U4493" i="1"/>
  <c r="V4493" i="1"/>
  <c r="W4493" i="1"/>
  <c r="Q4494" i="1"/>
  <c r="R4494" i="1"/>
  <c r="U4494" i="1"/>
  <c r="V4494" i="1"/>
  <c r="W4494" i="1"/>
  <c r="Q4495" i="1"/>
  <c r="R4495" i="1"/>
  <c r="U4495" i="1"/>
  <c r="V4495" i="1"/>
  <c r="W4495" i="1"/>
  <c r="Q4496" i="1"/>
  <c r="R4496" i="1"/>
  <c r="U4496" i="1"/>
  <c r="V4496" i="1"/>
  <c r="W4496" i="1"/>
  <c r="Q4497" i="1"/>
  <c r="R4497" i="1"/>
  <c r="U4497" i="1"/>
  <c r="V4497" i="1"/>
  <c r="W4497" i="1"/>
  <c r="Q4498" i="1"/>
  <c r="R4498" i="1"/>
  <c r="U4498" i="1"/>
  <c r="V4498" i="1"/>
  <c r="W4498" i="1"/>
  <c r="Q4499" i="1"/>
  <c r="R4499" i="1"/>
  <c r="U4499" i="1"/>
  <c r="V4499" i="1"/>
  <c r="W4499" i="1"/>
  <c r="Q4500" i="1"/>
  <c r="R4500" i="1"/>
  <c r="U4500" i="1"/>
  <c r="V4500" i="1"/>
  <c r="W4500" i="1"/>
  <c r="Q4501" i="1"/>
  <c r="R4501" i="1"/>
  <c r="U4501" i="1"/>
  <c r="V4501" i="1"/>
  <c r="W4501" i="1"/>
  <c r="Q4502" i="1"/>
  <c r="R4502" i="1"/>
  <c r="U4502" i="1"/>
  <c r="V4502" i="1"/>
  <c r="W4502" i="1"/>
  <c r="Q4503" i="1"/>
  <c r="R4503" i="1"/>
  <c r="U4503" i="1"/>
  <c r="V4503" i="1"/>
  <c r="W4503" i="1"/>
  <c r="Q4504" i="1"/>
  <c r="R4504" i="1"/>
  <c r="U4504" i="1"/>
  <c r="V4504" i="1"/>
  <c r="W4504" i="1"/>
  <c r="Q4505" i="1"/>
  <c r="R4505" i="1"/>
  <c r="U4505" i="1"/>
  <c r="V4505" i="1"/>
  <c r="W4505" i="1"/>
  <c r="Q4506" i="1"/>
  <c r="R4506" i="1"/>
  <c r="U4506" i="1"/>
  <c r="V4506" i="1"/>
  <c r="W4506" i="1"/>
  <c r="Q4507" i="1"/>
  <c r="R4507" i="1"/>
  <c r="U4507" i="1"/>
  <c r="V4507" i="1"/>
  <c r="W4507" i="1"/>
  <c r="Q4508" i="1"/>
  <c r="R4508" i="1"/>
  <c r="U4508" i="1"/>
  <c r="V4508" i="1"/>
  <c r="W4508" i="1"/>
  <c r="Q4509" i="1"/>
  <c r="R4509" i="1"/>
  <c r="U4509" i="1"/>
  <c r="V4509" i="1"/>
  <c r="W4509" i="1"/>
  <c r="Q4510" i="1"/>
  <c r="R4510" i="1"/>
  <c r="U4510" i="1"/>
  <c r="V4510" i="1"/>
  <c r="W4510" i="1"/>
  <c r="Q4511" i="1"/>
  <c r="R4511" i="1"/>
  <c r="U4511" i="1"/>
  <c r="V4511" i="1"/>
  <c r="W4511" i="1"/>
  <c r="Q4512" i="1"/>
  <c r="R4512" i="1"/>
  <c r="U4512" i="1"/>
  <c r="V4512" i="1"/>
  <c r="W4512" i="1"/>
  <c r="Q4513" i="1"/>
  <c r="R4513" i="1"/>
  <c r="U4513" i="1"/>
  <c r="V4513" i="1"/>
  <c r="W4513" i="1"/>
  <c r="Q4514" i="1"/>
  <c r="R4514" i="1"/>
  <c r="U4514" i="1"/>
  <c r="V4514" i="1"/>
  <c r="W4514" i="1"/>
  <c r="Q4515" i="1"/>
  <c r="R4515" i="1"/>
  <c r="U4515" i="1"/>
  <c r="V4515" i="1"/>
  <c r="W4515" i="1"/>
  <c r="Q4516" i="1"/>
  <c r="R4516" i="1"/>
  <c r="U4516" i="1"/>
  <c r="V4516" i="1"/>
  <c r="W4516" i="1"/>
  <c r="Q4517" i="1"/>
  <c r="R4517" i="1"/>
  <c r="U4517" i="1"/>
  <c r="V4517" i="1"/>
  <c r="W4517" i="1"/>
  <c r="Q4518" i="1"/>
  <c r="R4518" i="1"/>
  <c r="U4518" i="1"/>
  <c r="V4518" i="1"/>
  <c r="W4518" i="1"/>
  <c r="Q4519" i="1"/>
  <c r="R4519" i="1"/>
  <c r="U4519" i="1"/>
  <c r="V4519" i="1"/>
  <c r="W4519" i="1"/>
  <c r="Q4520" i="1"/>
  <c r="R4520" i="1"/>
  <c r="U4520" i="1"/>
  <c r="V4520" i="1"/>
  <c r="W4520" i="1"/>
  <c r="Q4521" i="1"/>
  <c r="R4521" i="1"/>
  <c r="U4521" i="1"/>
  <c r="V4521" i="1"/>
  <c r="W4521" i="1"/>
  <c r="Q4522" i="1"/>
  <c r="R4522" i="1"/>
  <c r="U4522" i="1"/>
  <c r="V4522" i="1"/>
  <c r="W4522" i="1"/>
  <c r="Q4523" i="1"/>
  <c r="R4523" i="1"/>
  <c r="U4523" i="1"/>
  <c r="V4523" i="1"/>
  <c r="W4523" i="1"/>
  <c r="Q4524" i="1"/>
  <c r="R4524" i="1"/>
  <c r="U4524" i="1"/>
  <c r="V4524" i="1"/>
  <c r="W4524" i="1"/>
  <c r="Q4525" i="1"/>
  <c r="R4525" i="1"/>
  <c r="U4525" i="1"/>
  <c r="V4525" i="1"/>
  <c r="W4525" i="1"/>
  <c r="Q4526" i="1"/>
  <c r="R4526" i="1"/>
  <c r="U4526" i="1"/>
  <c r="V4526" i="1"/>
  <c r="W4526" i="1"/>
  <c r="Q4527" i="1"/>
  <c r="R4527" i="1"/>
  <c r="U4527" i="1"/>
  <c r="V4527" i="1"/>
  <c r="W4527" i="1"/>
  <c r="Q4528" i="1"/>
  <c r="R4528" i="1"/>
  <c r="U4528" i="1"/>
  <c r="V4528" i="1"/>
  <c r="W4528" i="1"/>
  <c r="Q4529" i="1"/>
  <c r="R4529" i="1"/>
  <c r="U4529" i="1"/>
  <c r="V4529" i="1"/>
  <c r="W4529" i="1"/>
  <c r="Q4530" i="1"/>
  <c r="R4530" i="1"/>
  <c r="U4530" i="1"/>
  <c r="V4530" i="1"/>
  <c r="W4530" i="1"/>
  <c r="Q4531" i="1"/>
  <c r="R4531" i="1"/>
  <c r="U4531" i="1"/>
  <c r="V4531" i="1"/>
  <c r="W4531" i="1"/>
  <c r="Q4532" i="1"/>
  <c r="R4532" i="1"/>
  <c r="U4532" i="1"/>
  <c r="V4532" i="1"/>
  <c r="W4532" i="1"/>
  <c r="Q4533" i="1"/>
  <c r="R4533" i="1"/>
  <c r="U4533" i="1"/>
  <c r="V4533" i="1"/>
  <c r="W4533" i="1"/>
  <c r="Q4534" i="1"/>
  <c r="R4534" i="1"/>
  <c r="U4534" i="1"/>
  <c r="V4534" i="1"/>
  <c r="W4534" i="1"/>
  <c r="Q4535" i="1"/>
  <c r="R4535" i="1"/>
  <c r="U4535" i="1"/>
  <c r="V4535" i="1"/>
  <c r="W4535" i="1"/>
  <c r="Q4536" i="1"/>
  <c r="R4536" i="1"/>
  <c r="U4536" i="1"/>
  <c r="V4536" i="1"/>
  <c r="W4536" i="1"/>
  <c r="Q4537" i="1"/>
  <c r="R4537" i="1"/>
  <c r="U4537" i="1"/>
  <c r="V4537" i="1"/>
  <c r="W4537" i="1"/>
  <c r="Q4538" i="1"/>
  <c r="R4538" i="1"/>
  <c r="U4538" i="1"/>
  <c r="V4538" i="1"/>
  <c r="W4538" i="1"/>
  <c r="Q4539" i="1"/>
  <c r="R4539" i="1"/>
  <c r="U4539" i="1"/>
  <c r="V4539" i="1"/>
  <c r="W4539" i="1"/>
  <c r="Q4540" i="1"/>
  <c r="R4540" i="1"/>
  <c r="U4540" i="1"/>
  <c r="V4540" i="1"/>
  <c r="W4540" i="1"/>
  <c r="Q4541" i="1"/>
  <c r="R4541" i="1"/>
  <c r="U4541" i="1"/>
  <c r="V4541" i="1"/>
  <c r="W4541" i="1"/>
  <c r="Q4542" i="1"/>
  <c r="R4542" i="1"/>
  <c r="U4542" i="1"/>
  <c r="V4542" i="1"/>
  <c r="W4542" i="1"/>
  <c r="Q4543" i="1"/>
  <c r="R4543" i="1"/>
  <c r="U4543" i="1"/>
  <c r="V4543" i="1"/>
  <c r="W4543" i="1"/>
  <c r="Q4544" i="1"/>
  <c r="R4544" i="1"/>
  <c r="U4544" i="1"/>
  <c r="V4544" i="1"/>
  <c r="W4544" i="1"/>
  <c r="Q4545" i="1"/>
  <c r="R4545" i="1"/>
  <c r="U4545" i="1"/>
  <c r="V4545" i="1"/>
  <c r="W4545" i="1"/>
  <c r="Q4546" i="1"/>
  <c r="R4546" i="1"/>
  <c r="U4546" i="1"/>
  <c r="V4546" i="1"/>
  <c r="W4546" i="1"/>
  <c r="Q4547" i="1"/>
  <c r="R4547" i="1"/>
  <c r="U4547" i="1"/>
  <c r="V4547" i="1"/>
  <c r="W4547" i="1"/>
  <c r="Q4548" i="1"/>
  <c r="R4548" i="1"/>
  <c r="U4548" i="1"/>
  <c r="V4548" i="1"/>
  <c r="W4548" i="1"/>
  <c r="Q4549" i="1"/>
  <c r="R4549" i="1"/>
  <c r="U4549" i="1"/>
  <c r="V4549" i="1"/>
  <c r="W4549" i="1"/>
  <c r="Q4550" i="1"/>
  <c r="R4550" i="1"/>
  <c r="U4550" i="1"/>
  <c r="V4550" i="1"/>
  <c r="W4550" i="1"/>
  <c r="Q4551" i="1"/>
  <c r="R4551" i="1"/>
  <c r="U4551" i="1"/>
  <c r="V4551" i="1"/>
  <c r="W4551" i="1"/>
  <c r="Q4552" i="1"/>
  <c r="R4552" i="1"/>
  <c r="U4552" i="1"/>
  <c r="V4552" i="1"/>
  <c r="W4552" i="1"/>
  <c r="Q4553" i="1"/>
  <c r="R4553" i="1"/>
  <c r="U4553" i="1"/>
  <c r="V4553" i="1"/>
  <c r="W4553" i="1"/>
  <c r="Q4554" i="1"/>
  <c r="R4554" i="1"/>
  <c r="U4554" i="1"/>
  <c r="V4554" i="1"/>
  <c r="W4554" i="1"/>
  <c r="Q4555" i="1"/>
  <c r="R4555" i="1"/>
  <c r="U4555" i="1"/>
  <c r="V4555" i="1"/>
  <c r="W4555" i="1"/>
  <c r="Q4556" i="1"/>
  <c r="R4556" i="1"/>
  <c r="U4556" i="1"/>
  <c r="V4556" i="1"/>
  <c r="W4556" i="1"/>
  <c r="Q4557" i="1"/>
  <c r="R4557" i="1"/>
  <c r="U4557" i="1"/>
  <c r="V4557" i="1"/>
  <c r="W4557" i="1"/>
  <c r="Q4558" i="1"/>
  <c r="R4558" i="1"/>
  <c r="U4558" i="1"/>
  <c r="V4558" i="1"/>
  <c r="W4558" i="1"/>
  <c r="Q4559" i="1"/>
  <c r="R4559" i="1"/>
  <c r="U4559" i="1"/>
  <c r="V4559" i="1"/>
  <c r="W4559" i="1"/>
  <c r="Q4560" i="1"/>
  <c r="R4560" i="1"/>
  <c r="U4560" i="1"/>
  <c r="V4560" i="1"/>
  <c r="W4560" i="1"/>
  <c r="Q4561" i="1"/>
  <c r="R4561" i="1"/>
  <c r="U4561" i="1"/>
  <c r="V4561" i="1"/>
  <c r="W4561" i="1"/>
  <c r="Q4562" i="1"/>
  <c r="R4562" i="1"/>
  <c r="U4562" i="1"/>
  <c r="V4562" i="1"/>
  <c r="W4562" i="1"/>
  <c r="Q4563" i="1"/>
  <c r="R4563" i="1"/>
  <c r="U4563" i="1"/>
  <c r="V4563" i="1"/>
  <c r="W4563" i="1"/>
  <c r="Q4564" i="1"/>
  <c r="R4564" i="1"/>
  <c r="U4564" i="1"/>
  <c r="V4564" i="1"/>
  <c r="W4564" i="1"/>
  <c r="Q4565" i="1"/>
  <c r="R4565" i="1"/>
  <c r="U4565" i="1"/>
  <c r="V4565" i="1"/>
  <c r="W4565" i="1"/>
  <c r="Q4566" i="1"/>
  <c r="R4566" i="1"/>
  <c r="U4566" i="1"/>
  <c r="V4566" i="1"/>
  <c r="W4566" i="1"/>
  <c r="Q4567" i="1"/>
  <c r="R4567" i="1"/>
  <c r="U4567" i="1"/>
  <c r="V4567" i="1"/>
  <c r="W4567" i="1"/>
  <c r="Q4568" i="1"/>
  <c r="R4568" i="1"/>
  <c r="U4568" i="1"/>
  <c r="V4568" i="1"/>
  <c r="W4568" i="1"/>
  <c r="Q4569" i="1"/>
  <c r="R4569" i="1"/>
  <c r="U4569" i="1"/>
  <c r="V4569" i="1"/>
  <c r="W4569" i="1"/>
  <c r="Q4570" i="1"/>
  <c r="R4570" i="1"/>
  <c r="U4570" i="1"/>
  <c r="V4570" i="1"/>
  <c r="W4570" i="1"/>
  <c r="Q4571" i="1"/>
  <c r="R4571" i="1"/>
  <c r="U4571" i="1"/>
  <c r="V4571" i="1"/>
  <c r="W4571" i="1"/>
  <c r="Q4572" i="1"/>
  <c r="R4572" i="1"/>
  <c r="U4572" i="1"/>
  <c r="V4572" i="1"/>
  <c r="W4572" i="1"/>
  <c r="Q4573" i="1"/>
  <c r="R4573" i="1"/>
  <c r="U4573" i="1"/>
  <c r="V4573" i="1"/>
  <c r="W4573" i="1"/>
  <c r="Q4574" i="1"/>
  <c r="R4574" i="1"/>
  <c r="U4574" i="1"/>
  <c r="V4574" i="1"/>
  <c r="W4574" i="1"/>
  <c r="Q4575" i="1"/>
  <c r="R4575" i="1"/>
  <c r="U4575" i="1"/>
  <c r="V4575" i="1"/>
  <c r="W4575" i="1"/>
  <c r="Q4576" i="1"/>
  <c r="R4576" i="1"/>
  <c r="U4576" i="1"/>
  <c r="V4576" i="1"/>
  <c r="W4576" i="1"/>
  <c r="Q4577" i="1"/>
  <c r="R4577" i="1"/>
  <c r="U4577" i="1"/>
  <c r="V4577" i="1"/>
  <c r="W4577" i="1"/>
  <c r="Q4578" i="1"/>
  <c r="R4578" i="1"/>
  <c r="U4578" i="1"/>
  <c r="V4578" i="1"/>
  <c r="W4578" i="1"/>
  <c r="Q4579" i="1"/>
  <c r="R4579" i="1"/>
  <c r="U4579" i="1"/>
  <c r="V4579" i="1"/>
  <c r="W4579" i="1"/>
  <c r="Q4580" i="1"/>
  <c r="R4580" i="1"/>
  <c r="U4580" i="1"/>
  <c r="V4580" i="1"/>
  <c r="W4580" i="1"/>
  <c r="Q4581" i="1"/>
  <c r="R4581" i="1"/>
  <c r="U4581" i="1"/>
  <c r="V4581" i="1"/>
  <c r="W4581" i="1"/>
  <c r="Q4582" i="1"/>
  <c r="R4582" i="1"/>
  <c r="U4582" i="1"/>
  <c r="V4582" i="1"/>
  <c r="W4582" i="1"/>
  <c r="Q4583" i="1"/>
  <c r="R4583" i="1"/>
  <c r="U4583" i="1"/>
  <c r="V4583" i="1"/>
  <c r="W4583" i="1"/>
  <c r="Q4584" i="1"/>
  <c r="R4584" i="1"/>
  <c r="U4584" i="1"/>
  <c r="V4584" i="1"/>
  <c r="W4584" i="1"/>
  <c r="Q4585" i="1"/>
  <c r="R4585" i="1"/>
  <c r="U4585" i="1"/>
  <c r="V4585" i="1"/>
  <c r="W4585" i="1"/>
  <c r="Q4586" i="1"/>
  <c r="R4586" i="1"/>
  <c r="U4586" i="1"/>
  <c r="V4586" i="1"/>
  <c r="W4586" i="1"/>
  <c r="Q4587" i="1"/>
  <c r="R4587" i="1"/>
  <c r="U4587" i="1"/>
  <c r="V4587" i="1"/>
  <c r="W4587" i="1"/>
  <c r="Q4588" i="1"/>
  <c r="R4588" i="1"/>
  <c r="U4588" i="1"/>
  <c r="V4588" i="1"/>
  <c r="W4588" i="1"/>
  <c r="Q4589" i="1"/>
  <c r="R4589" i="1"/>
  <c r="U4589" i="1"/>
  <c r="V4589" i="1"/>
  <c r="W4589" i="1"/>
  <c r="Q4590" i="1"/>
  <c r="R4590" i="1"/>
  <c r="U4590" i="1"/>
  <c r="V4590" i="1"/>
  <c r="W4590" i="1"/>
  <c r="Q4591" i="1"/>
  <c r="R4591" i="1"/>
  <c r="U4591" i="1"/>
  <c r="V4591" i="1"/>
  <c r="W4591" i="1"/>
  <c r="Q4592" i="1"/>
  <c r="R4592" i="1"/>
  <c r="U4592" i="1"/>
  <c r="V4592" i="1"/>
  <c r="W4592" i="1"/>
  <c r="Q4593" i="1"/>
  <c r="R4593" i="1"/>
  <c r="U4593" i="1"/>
  <c r="V4593" i="1"/>
  <c r="W4593" i="1"/>
  <c r="Q4594" i="1"/>
  <c r="R4594" i="1"/>
  <c r="U4594" i="1"/>
  <c r="V4594" i="1"/>
  <c r="W4594" i="1"/>
  <c r="Q4595" i="1"/>
  <c r="R4595" i="1"/>
  <c r="U4595" i="1"/>
  <c r="V4595" i="1"/>
  <c r="W4595" i="1"/>
  <c r="Q4596" i="1"/>
  <c r="R4596" i="1"/>
  <c r="U4596" i="1"/>
  <c r="V4596" i="1"/>
  <c r="W4596" i="1"/>
  <c r="Q4597" i="1"/>
  <c r="R4597" i="1"/>
  <c r="U4597" i="1"/>
  <c r="V4597" i="1"/>
  <c r="W4597" i="1"/>
  <c r="Q4598" i="1"/>
  <c r="R4598" i="1"/>
  <c r="U4598" i="1"/>
  <c r="V4598" i="1"/>
  <c r="W4598" i="1"/>
  <c r="Q4599" i="1"/>
  <c r="R4599" i="1"/>
  <c r="U4599" i="1"/>
  <c r="V4599" i="1"/>
  <c r="W4599" i="1"/>
  <c r="Q4600" i="1"/>
  <c r="R4600" i="1"/>
  <c r="U4600" i="1"/>
  <c r="V4600" i="1"/>
  <c r="W4600" i="1"/>
  <c r="Q4601" i="1"/>
  <c r="R4601" i="1"/>
  <c r="U4601" i="1"/>
  <c r="V4601" i="1"/>
  <c r="W4601" i="1"/>
  <c r="Q4602" i="1"/>
  <c r="R4602" i="1"/>
  <c r="U4602" i="1"/>
  <c r="V4602" i="1"/>
  <c r="W4602" i="1"/>
  <c r="Q4603" i="1"/>
  <c r="R4603" i="1"/>
  <c r="U4603" i="1"/>
  <c r="V4603" i="1"/>
  <c r="W4603" i="1"/>
  <c r="Q4604" i="1"/>
  <c r="R4604" i="1"/>
  <c r="U4604" i="1"/>
  <c r="V4604" i="1"/>
  <c r="W4604" i="1"/>
  <c r="Q4605" i="1"/>
  <c r="R4605" i="1"/>
  <c r="U4605" i="1"/>
  <c r="V4605" i="1"/>
  <c r="W4605" i="1"/>
  <c r="Q4606" i="1"/>
  <c r="R4606" i="1"/>
  <c r="U4606" i="1"/>
  <c r="V4606" i="1"/>
  <c r="W4606" i="1"/>
  <c r="Q4607" i="1"/>
  <c r="R4607" i="1"/>
  <c r="U4607" i="1"/>
  <c r="V4607" i="1"/>
  <c r="W4607" i="1"/>
  <c r="Q4608" i="1"/>
  <c r="R4608" i="1"/>
  <c r="U4608" i="1"/>
  <c r="V4608" i="1"/>
  <c r="W4608" i="1"/>
  <c r="Q4609" i="1"/>
  <c r="R4609" i="1"/>
  <c r="U4609" i="1"/>
  <c r="V4609" i="1"/>
  <c r="W4609" i="1"/>
  <c r="Q4610" i="1"/>
  <c r="R4610" i="1"/>
  <c r="U4610" i="1"/>
  <c r="V4610" i="1"/>
  <c r="W4610" i="1"/>
  <c r="Q4611" i="1"/>
  <c r="R4611" i="1"/>
  <c r="U4611" i="1"/>
  <c r="V4611" i="1"/>
  <c r="W4611" i="1"/>
  <c r="Q4612" i="1"/>
  <c r="R4612" i="1"/>
  <c r="U4612" i="1"/>
  <c r="V4612" i="1"/>
  <c r="W4612" i="1"/>
  <c r="Q4613" i="1"/>
  <c r="R4613" i="1"/>
  <c r="U4613" i="1"/>
  <c r="V4613" i="1"/>
  <c r="W4613" i="1"/>
  <c r="Q4614" i="1"/>
  <c r="R4614" i="1"/>
  <c r="U4614" i="1"/>
  <c r="V4614" i="1"/>
  <c r="W4614" i="1"/>
  <c r="Q4615" i="1"/>
  <c r="R4615" i="1"/>
  <c r="U4615" i="1"/>
  <c r="V4615" i="1"/>
  <c r="W4615" i="1"/>
  <c r="Q4616" i="1"/>
  <c r="R4616" i="1"/>
  <c r="U4616" i="1"/>
  <c r="V4616" i="1"/>
  <c r="W4616" i="1"/>
  <c r="Q4617" i="1"/>
  <c r="R4617" i="1"/>
  <c r="U4617" i="1"/>
  <c r="V4617" i="1"/>
  <c r="W4617" i="1"/>
  <c r="Q4618" i="1"/>
  <c r="R4618" i="1"/>
  <c r="U4618" i="1"/>
  <c r="V4618" i="1"/>
  <c r="W4618" i="1"/>
  <c r="Q4619" i="1"/>
  <c r="R4619" i="1"/>
  <c r="U4619" i="1"/>
  <c r="V4619" i="1"/>
  <c r="W4619" i="1"/>
  <c r="Q4620" i="1"/>
  <c r="R4620" i="1"/>
  <c r="U4620" i="1"/>
  <c r="V4620" i="1"/>
  <c r="W4620" i="1"/>
  <c r="Q4621" i="1"/>
  <c r="R4621" i="1"/>
  <c r="U4621" i="1"/>
  <c r="V4621" i="1"/>
  <c r="W4621" i="1"/>
  <c r="Q4622" i="1"/>
  <c r="R4622" i="1"/>
  <c r="U4622" i="1"/>
  <c r="V4622" i="1"/>
  <c r="W4622" i="1"/>
  <c r="Q4623" i="1"/>
  <c r="R4623" i="1"/>
  <c r="U4623" i="1"/>
  <c r="V4623" i="1"/>
  <c r="W4623" i="1"/>
  <c r="Q4624" i="1"/>
  <c r="R4624" i="1"/>
  <c r="U4624" i="1"/>
  <c r="V4624" i="1"/>
  <c r="W4624" i="1"/>
  <c r="Q4625" i="1"/>
  <c r="R4625" i="1"/>
  <c r="U4625" i="1"/>
  <c r="V4625" i="1"/>
  <c r="W4625" i="1"/>
  <c r="Q4626" i="1"/>
  <c r="R4626" i="1"/>
  <c r="U4626" i="1"/>
  <c r="V4626" i="1"/>
  <c r="W4626" i="1"/>
  <c r="Q4627" i="1"/>
  <c r="R4627" i="1"/>
  <c r="U4627" i="1"/>
  <c r="V4627" i="1"/>
  <c r="W4627" i="1"/>
  <c r="Q4628" i="1"/>
  <c r="R4628" i="1"/>
  <c r="U4628" i="1"/>
  <c r="V4628" i="1"/>
  <c r="W4628" i="1"/>
  <c r="Q4629" i="1"/>
  <c r="R4629" i="1"/>
  <c r="U4629" i="1"/>
  <c r="V4629" i="1"/>
  <c r="W4629" i="1"/>
  <c r="Q4630" i="1"/>
  <c r="R4630" i="1"/>
  <c r="U4630" i="1"/>
  <c r="V4630" i="1"/>
  <c r="W4630" i="1"/>
  <c r="Q4631" i="1"/>
  <c r="R4631" i="1"/>
  <c r="U4631" i="1"/>
  <c r="V4631" i="1"/>
  <c r="W4631" i="1"/>
  <c r="Q4632" i="1"/>
  <c r="R4632" i="1"/>
  <c r="U4632" i="1"/>
  <c r="V4632" i="1"/>
  <c r="W4632" i="1"/>
  <c r="Q4633" i="1"/>
  <c r="R4633" i="1"/>
  <c r="U4633" i="1"/>
  <c r="V4633" i="1"/>
  <c r="W4633" i="1"/>
  <c r="Q4634" i="1"/>
  <c r="R4634" i="1"/>
  <c r="U4634" i="1"/>
  <c r="V4634" i="1"/>
  <c r="W4634" i="1"/>
  <c r="Q4635" i="1"/>
  <c r="R4635" i="1"/>
  <c r="U4635" i="1"/>
  <c r="V4635" i="1"/>
  <c r="W4635" i="1"/>
  <c r="Q4636" i="1"/>
  <c r="R4636" i="1"/>
  <c r="U4636" i="1"/>
  <c r="V4636" i="1"/>
  <c r="W4636" i="1"/>
  <c r="Q4637" i="1"/>
  <c r="R4637" i="1"/>
  <c r="U4637" i="1"/>
  <c r="V4637" i="1"/>
  <c r="W4637" i="1"/>
  <c r="Q4638" i="1"/>
  <c r="R4638" i="1"/>
  <c r="U4638" i="1"/>
  <c r="V4638" i="1"/>
  <c r="W4638" i="1"/>
  <c r="Q4639" i="1"/>
  <c r="R4639" i="1"/>
  <c r="U4639" i="1"/>
  <c r="V4639" i="1"/>
  <c r="W4639" i="1"/>
  <c r="Q4640" i="1"/>
  <c r="R4640" i="1"/>
  <c r="U4640" i="1"/>
  <c r="V4640" i="1"/>
  <c r="W4640" i="1"/>
  <c r="Q4641" i="1"/>
  <c r="R4641" i="1"/>
  <c r="U4641" i="1"/>
  <c r="V4641" i="1"/>
  <c r="W4641" i="1"/>
  <c r="Q4642" i="1"/>
  <c r="R4642" i="1"/>
  <c r="U4642" i="1"/>
  <c r="V4642" i="1"/>
  <c r="W4642" i="1"/>
  <c r="Q4643" i="1"/>
  <c r="R4643" i="1"/>
  <c r="U4643" i="1"/>
  <c r="V4643" i="1"/>
  <c r="W4643" i="1"/>
  <c r="Q4644" i="1"/>
  <c r="R4644" i="1"/>
  <c r="U4644" i="1"/>
  <c r="V4644" i="1"/>
  <c r="W4644" i="1"/>
  <c r="Q4645" i="1"/>
  <c r="R4645" i="1"/>
  <c r="U4645" i="1"/>
  <c r="V4645" i="1"/>
  <c r="W4645" i="1"/>
  <c r="Q4646" i="1"/>
  <c r="R4646" i="1"/>
  <c r="U4646" i="1"/>
  <c r="V4646" i="1"/>
  <c r="W4646" i="1"/>
  <c r="Q4647" i="1"/>
  <c r="R4647" i="1"/>
  <c r="U4647" i="1"/>
  <c r="V4647" i="1"/>
  <c r="W4647" i="1"/>
  <c r="Q4648" i="1"/>
  <c r="R4648" i="1"/>
  <c r="U4648" i="1"/>
  <c r="V4648" i="1"/>
  <c r="W4648" i="1"/>
  <c r="Q4649" i="1"/>
  <c r="R4649" i="1"/>
  <c r="U4649" i="1"/>
  <c r="V4649" i="1"/>
  <c r="W4649" i="1"/>
  <c r="Q4650" i="1"/>
  <c r="R4650" i="1"/>
  <c r="U4650" i="1"/>
  <c r="V4650" i="1"/>
  <c r="W4650" i="1"/>
  <c r="Q4651" i="1"/>
  <c r="R4651" i="1"/>
  <c r="U4651" i="1"/>
  <c r="V4651" i="1"/>
  <c r="W4651" i="1"/>
  <c r="Q4652" i="1"/>
  <c r="R4652" i="1"/>
  <c r="U4652" i="1"/>
  <c r="V4652" i="1"/>
  <c r="W4652" i="1"/>
  <c r="Q4653" i="1"/>
  <c r="R4653" i="1"/>
  <c r="U4653" i="1"/>
  <c r="V4653" i="1"/>
  <c r="W4653" i="1"/>
  <c r="Q4654" i="1"/>
  <c r="R4654" i="1"/>
  <c r="U4654" i="1"/>
  <c r="V4654" i="1"/>
  <c r="W4654" i="1"/>
  <c r="Q4655" i="1"/>
  <c r="R4655" i="1"/>
  <c r="U4655" i="1"/>
  <c r="V4655" i="1"/>
  <c r="W4655" i="1"/>
  <c r="Q4656" i="1"/>
  <c r="R4656" i="1"/>
  <c r="U4656" i="1"/>
  <c r="V4656" i="1"/>
  <c r="W4656" i="1"/>
  <c r="Q4657" i="1"/>
  <c r="R4657" i="1"/>
  <c r="U4657" i="1"/>
  <c r="V4657" i="1"/>
  <c r="W4657" i="1"/>
  <c r="Q4658" i="1"/>
  <c r="R4658" i="1"/>
  <c r="U4658" i="1"/>
  <c r="V4658" i="1"/>
  <c r="W4658" i="1"/>
  <c r="Q4659" i="1"/>
  <c r="R4659" i="1"/>
  <c r="U4659" i="1"/>
  <c r="V4659" i="1"/>
  <c r="W4659" i="1"/>
  <c r="Q4660" i="1"/>
  <c r="R4660" i="1"/>
  <c r="U4660" i="1"/>
  <c r="V4660" i="1"/>
  <c r="W4660" i="1"/>
  <c r="Q4661" i="1"/>
  <c r="R4661" i="1"/>
  <c r="U4661" i="1"/>
  <c r="V4661" i="1"/>
  <c r="W4661" i="1"/>
  <c r="Q4662" i="1"/>
  <c r="R4662" i="1"/>
  <c r="U4662" i="1"/>
  <c r="V4662" i="1"/>
  <c r="W4662" i="1"/>
  <c r="Q4663" i="1"/>
  <c r="R4663" i="1"/>
  <c r="U4663" i="1"/>
  <c r="V4663" i="1"/>
  <c r="W4663" i="1"/>
  <c r="Q4664" i="1"/>
  <c r="R4664" i="1"/>
  <c r="U4664" i="1"/>
  <c r="V4664" i="1"/>
  <c r="W4664" i="1"/>
  <c r="Q4665" i="1"/>
  <c r="R4665" i="1"/>
  <c r="U4665" i="1"/>
  <c r="V4665" i="1"/>
  <c r="W4665" i="1"/>
  <c r="Q4666" i="1"/>
  <c r="R4666" i="1"/>
  <c r="U4666" i="1"/>
  <c r="V4666" i="1"/>
  <c r="W4666" i="1"/>
  <c r="Q4667" i="1"/>
  <c r="R4667" i="1"/>
  <c r="U4667" i="1"/>
  <c r="V4667" i="1"/>
  <c r="W4667" i="1"/>
  <c r="Q4668" i="1"/>
  <c r="R4668" i="1"/>
  <c r="U4668" i="1"/>
  <c r="V4668" i="1"/>
  <c r="W4668" i="1"/>
  <c r="Q4669" i="1"/>
  <c r="R4669" i="1"/>
  <c r="U4669" i="1"/>
  <c r="V4669" i="1"/>
  <c r="W4669" i="1"/>
  <c r="Q4670" i="1"/>
  <c r="R4670" i="1"/>
  <c r="U4670" i="1"/>
  <c r="V4670" i="1"/>
  <c r="W4670" i="1"/>
  <c r="Q4671" i="1"/>
  <c r="R4671" i="1"/>
  <c r="U4671" i="1"/>
  <c r="V4671" i="1"/>
  <c r="W4671" i="1"/>
  <c r="Q4672" i="1"/>
  <c r="R4672" i="1"/>
  <c r="U4672" i="1"/>
  <c r="V4672" i="1"/>
  <c r="W4672" i="1"/>
  <c r="Q4673" i="1"/>
  <c r="R4673" i="1"/>
  <c r="U4673" i="1"/>
  <c r="V4673" i="1"/>
  <c r="W4673" i="1"/>
  <c r="Q4674" i="1"/>
  <c r="R4674" i="1"/>
  <c r="U4674" i="1"/>
  <c r="V4674" i="1"/>
  <c r="W4674" i="1"/>
  <c r="Q4675" i="1"/>
  <c r="R4675" i="1"/>
  <c r="U4675" i="1"/>
  <c r="V4675" i="1"/>
  <c r="W4675" i="1"/>
  <c r="Q4676" i="1"/>
  <c r="R4676" i="1"/>
  <c r="U4676" i="1"/>
  <c r="V4676" i="1"/>
  <c r="W4676" i="1"/>
  <c r="Q4677" i="1"/>
  <c r="R4677" i="1"/>
  <c r="U4677" i="1"/>
  <c r="V4677" i="1"/>
  <c r="W4677" i="1"/>
  <c r="Q4678" i="1"/>
  <c r="R4678" i="1"/>
  <c r="U4678" i="1"/>
  <c r="V4678" i="1"/>
  <c r="W4678" i="1"/>
  <c r="Q4679" i="1"/>
  <c r="R4679" i="1"/>
  <c r="U4679" i="1"/>
  <c r="V4679" i="1"/>
  <c r="W4679" i="1"/>
  <c r="Q4680" i="1"/>
  <c r="R4680" i="1"/>
  <c r="U4680" i="1"/>
  <c r="V4680" i="1"/>
  <c r="W4680" i="1"/>
  <c r="Q4681" i="1"/>
  <c r="R4681" i="1"/>
  <c r="U4681" i="1"/>
  <c r="V4681" i="1"/>
  <c r="W4681" i="1"/>
  <c r="Q4682" i="1"/>
  <c r="R4682" i="1"/>
  <c r="U4682" i="1"/>
  <c r="V4682" i="1"/>
  <c r="W4682" i="1"/>
  <c r="Q4683" i="1"/>
  <c r="R4683" i="1"/>
  <c r="U4683" i="1"/>
  <c r="V4683" i="1"/>
  <c r="W4683" i="1"/>
  <c r="Q4684" i="1"/>
  <c r="R4684" i="1"/>
  <c r="U4684" i="1"/>
  <c r="V4684" i="1"/>
  <c r="W4684" i="1"/>
  <c r="Q4685" i="1"/>
  <c r="R4685" i="1"/>
  <c r="U4685" i="1"/>
  <c r="V4685" i="1"/>
  <c r="W4685" i="1"/>
  <c r="Q4686" i="1"/>
  <c r="R4686" i="1"/>
  <c r="U4686" i="1"/>
  <c r="V4686" i="1"/>
  <c r="W4686" i="1"/>
  <c r="Q4687" i="1"/>
  <c r="R4687" i="1"/>
  <c r="U4687" i="1"/>
  <c r="V4687" i="1"/>
  <c r="W4687" i="1"/>
  <c r="Q4688" i="1"/>
  <c r="R4688" i="1"/>
  <c r="U4688" i="1"/>
  <c r="V4688" i="1"/>
  <c r="W4688" i="1"/>
  <c r="Q4689" i="1"/>
  <c r="R4689" i="1"/>
  <c r="U4689" i="1"/>
  <c r="V4689" i="1"/>
  <c r="W4689" i="1"/>
  <c r="Q4690" i="1"/>
  <c r="R4690" i="1"/>
  <c r="U4690" i="1"/>
  <c r="V4690" i="1"/>
  <c r="W4690" i="1"/>
  <c r="Q4691" i="1"/>
  <c r="R4691" i="1"/>
  <c r="U4691" i="1"/>
  <c r="V4691" i="1"/>
  <c r="W4691" i="1"/>
  <c r="Q4692" i="1"/>
  <c r="R4692" i="1"/>
  <c r="U4692" i="1"/>
  <c r="V4692" i="1"/>
  <c r="W4692" i="1"/>
  <c r="Q4693" i="1"/>
  <c r="R4693" i="1"/>
  <c r="U4693" i="1"/>
  <c r="V4693" i="1"/>
  <c r="W4693" i="1"/>
  <c r="Q4694" i="1"/>
  <c r="R4694" i="1"/>
  <c r="U4694" i="1"/>
  <c r="V4694" i="1"/>
  <c r="W4694" i="1"/>
  <c r="Q4695" i="1"/>
  <c r="R4695" i="1"/>
  <c r="U4695" i="1"/>
  <c r="V4695" i="1"/>
  <c r="W4695" i="1"/>
  <c r="Q4696" i="1"/>
  <c r="R4696" i="1"/>
  <c r="U4696" i="1"/>
  <c r="V4696" i="1"/>
  <c r="W4696" i="1"/>
  <c r="Q4697" i="1"/>
  <c r="R4697" i="1"/>
  <c r="U4697" i="1"/>
  <c r="V4697" i="1"/>
  <c r="W4697" i="1"/>
  <c r="Q4698" i="1"/>
  <c r="R4698" i="1"/>
  <c r="U4698" i="1"/>
  <c r="V4698" i="1"/>
  <c r="W4698" i="1"/>
  <c r="Q4699" i="1"/>
  <c r="R4699" i="1"/>
  <c r="U4699" i="1"/>
  <c r="V4699" i="1"/>
  <c r="W4699" i="1"/>
  <c r="Q4700" i="1"/>
  <c r="R4700" i="1"/>
  <c r="U4700" i="1"/>
  <c r="V4700" i="1"/>
  <c r="W4700" i="1"/>
  <c r="Q4701" i="1"/>
  <c r="R4701" i="1"/>
  <c r="U4701" i="1"/>
  <c r="V4701" i="1"/>
  <c r="W4701" i="1"/>
  <c r="Q4702" i="1"/>
  <c r="R4702" i="1"/>
  <c r="U4702" i="1"/>
  <c r="V4702" i="1"/>
  <c r="W4702" i="1"/>
  <c r="Q4703" i="1"/>
  <c r="R4703" i="1"/>
  <c r="U4703" i="1"/>
  <c r="V4703" i="1"/>
  <c r="W4703" i="1"/>
  <c r="Q4704" i="1"/>
  <c r="R4704" i="1"/>
  <c r="U4704" i="1"/>
  <c r="V4704" i="1"/>
  <c r="W4704" i="1"/>
  <c r="Q4705" i="1"/>
  <c r="R4705" i="1"/>
  <c r="U4705" i="1"/>
  <c r="V4705" i="1"/>
  <c r="W4705" i="1"/>
  <c r="Q4706" i="1"/>
  <c r="R4706" i="1"/>
  <c r="U4706" i="1"/>
  <c r="V4706" i="1"/>
  <c r="W4706" i="1"/>
  <c r="Q4707" i="1"/>
  <c r="R4707" i="1"/>
  <c r="U4707" i="1"/>
  <c r="V4707" i="1"/>
  <c r="W4707" i="1"/>
  <c r="Q4708" i="1"/>
  <c r="R4708" i="1"/>
  <c r="U4708" i="1"/>
  <c r="V4708" i="1"/>
  <c r="W4708" i="1"/>
  <c r="Q4709" i="1"/>
  <c r="R4709" i="1"/>
  <c r="U4709" i="1"/>
  <c r="V4709" i="1"/>
  <c r="W4709" i="1"/>
  <c r="Q4710" i="1"/>
  <c r="R4710" i="1"/>
  <c r="U4710" i="1"/>
  <c r="V4710" i="1"/>
  <c r="W4710" i="1"/>
  <c r="Q4711" i="1"/>
  <c r="R4711" i="1"/>
  <c r="U4711" i="1"/>
  <c r="V4711" i="1"/>
  <c r="W4711" i="1"/>
  <c r="Q4712" i="1"/>
  <c r="R4712" i="1"/>
  <c r="U4712" i="1"/>
  <c r="V4712" i="1"/>
  <c r="W4712" i="1"/>
  <c r="Q4713" i="1"/>
  <c r="R4713" i="1"/>
  <c r="U4713" i="1"/>
  <c r="V4713" i="1"/>
  <c r="W4713" i="1"/>
  <c r="Q4714" i="1"/>
  <c r="R4714" i="1"/>
  <c r="U4714" i="1"/>
  <c r="V4714" i="1"/>
  <c r="W4714" i="1"/>
  <c r="Q4715" i="1"/>
  <c r="R4715" i="1"/>
  <c r="U4715" i="1"/>
  <c r="V4715" i="1"/>
  <c r="W4715" i="1"/>
  <c r="Q4716" i="1"/>
  <c r="R4716" i="1"/>
  <c r="U4716" i="1"/>
  <c r="V4716" i="1"/>
  <c r="W4716" i="1"/>
  <c r="Q4717" i="1"/>
  <c r="R4717" i="1"/>
  <c r="U4717" i="1"/>
  <c r="V4717" i="1"/>
  <c r="W4717" i="1"/>
  <c r="Q4718" i="1"/>
  <c r="R4718" i="1"/>
  <c r="U4718" i="1"/>
  <c r="V4718" i="1"/>
  <c r="W4718" i="1"/>
  <c r="Q4719" i="1"/>
  <c r="R4719" i="1"/>
  <c r="U4719" i="1"/>
  <c r="V4719" i="1"/>
  <c r="W4719" i="1"/>
  <c r="Q4720" i="1"/>
  <c r="R4720" i="1"/>
  <c r="U4720" i="1"/>
  <c r="V4720" i="1"/>
  <c r="W4720" i="1"/>
  <c r="Q4721" i="1"/>
  <c r="R4721" i="1"/>
  <c r="U4721" i="1"/>
  <c r="V4721" i="1"/>
  <c r="W4721" i="1"/>
  <c r="Q4722" i="1"/>
  <c r="R4722" i="1"/>
  <c r="U4722" i="1"/>
  <c r="V4722" i="1"/>
  <c r="W4722" i="1"/>
  <c r="Q4723" i="1"/>
  <c r="R4723" i="1"/>
  <c r="U4723" i="1"/>
  <c r="V4723" i="1"/>
  <c r="W4723" i="1"/>
  <c r="Q4724" i="1"/>
  <c r="R4724" i="1"/>
  <c r="U4724" i="1"/>
  <c r="V4724" i="1"/>
  <c r="W4724" i="1"/>
  <c r="Q4725" i="1"/>
  <c r="R4725" i="1"/>
  <c r="U4725" i="1"/>
  <c r="V4725" i="1"/>
  <c r="W4725" i="1"/>
  <c r="Q4726" i="1"/>
  <c r="R4726" i="1"/>
  <c r="U4726" i="1"/>
  <c r="V4726" i="1"/>
  <c r="W4726" i="1"/>
  <c r="Q4727" i="1"/>
  <c r="R4727" i="1"/>
  <c r="U4727" i="1"/>
  <c r="V4727" i="1"/>
  <c r="W4727" i="1"/>
  <c r="Q4728" i="1"/>
  <c r="R4728" i="1"/>
  <c r="U4728" i="1"/>
  <c r="V4728" i="1"/>
  <c r="W4728" i="1"/>
  <c r="Q4729" i="1"/>
  <c r="R4729" i="1"/>
  <c r="U4729" i="1"/>
  <c r="V4729" i="1"/>
  <c r="W4729" i="1"/>
  <c r="Q4730" i="1"/>
  <c r="R4730" i="1"/>
  <c r="U4730" i="1"/>
  <c r="V4730" i="1"/>
  <c r="W4730" i="1"/>
  <c r="Q4731" i="1"/>
  <c r="R4731" i="1"/>
  <c r="U4731" i="1"/>
  <c r="V4731" i="1"/>
  <c r="W4731" i="1"/>
  <c r="Q4732" i="1"/>
  <c r="R4732" i="1"/>
  <c r="U4732" i="1"/>
  <c r="V4732" i="1"/>
  <c r="W4732" i="1"/>
  <c r="Q4733" i="1"/>
  <c r="R4733" i="1"/>
  <c r="U4733" i="1"/>
  <c r="V4733" i="1"/>
  <c r="W4733" i="1"/>
  <c r="Q4734" i="1"/>
  <c r="R4734" i="1"/>
  <c r="U4734" i="1"/>
  <c r="V4734" i="1"/>
  <c r="W4734" i="1"/>
  <c r="Q4735" i="1"/>
  <c r="R4735" i="1"/>
  <c r="U4735" i="1"/>
  <c r="V4735" i="1"/>
  <c r="W4735" i="1"/>
  <c r="Q4736" i="1"/>
  <c r="R4736" i="1"/>
  <c r="U4736" i="1"/>
  <c r="V4736" i="1"/>
  <c r="W4736" i="1"/>
  <c r="Q4737" i="1"/>
  <c r="R4737" i="1"/>
  <c r="U4737" i="1"/>
  <c r="V4737" i="1"/>
  <c r="W4737" i="1"/>
  <c r="Q4738" i="1"/>
  <c r="R4738" i="1"/>
  <c r="U4738" i="1"/>
  <c r="V4738" i="1"/>
  <c r="W4738" i="1"/>
  <c r="Q4739" i="1"/>
  <c r="R4739" i="1"/>
  <c r="U4739" i="1"/>
  <c r="V4739" i="1"/>
  <c r="W4739" i="1"/>
  <c r="Q4740" i="1"/>
  <c r="R4740" i="1"/>
  <c r="U4740" i="1"/>
  <c r="V4740" i="1"/>
  <c r="W4740" i="1"/>
  <c r="Q4741" i="1"/>
  <c r="R4741" i="1"/>
  <c r="U4741" i="1"/>
  <c r="V4741" i="1"/>
  <c r="W4741" i="1"/>
  <c r="Q4742" i="1"/>
  <c r="R4742" i="1"/>
  <c r="U4742" i="1"/>
  <c r="V4742" i="1"/>
  <c r="W4742" i="1"/>
  <c r="Q4743" i="1"/>
  <c r="R4743" i="1"/>
  <c r="U4743" i="1"/>
  <c r="V4743" i="1"/>
  <c r="W4743" i="1"/>
  <c r="Q4744" i="1"/>
  <c r="R4744" i="1"/>
  <c r="U4744" i="1"/>
  <c r="V4744" i="1"/>
  <c r="W4744" i="1"/>
  <c r="Q4745" i="1"/>
  <c r="R4745" i="1"/>
  <c r="U4745" i="1"/>
  <c r="V4745" i="1"/>
  <c r="W4745" i="1"/>
  <c r="Q4746" i="1"/>
  <c r="R4746" i="1"/>
  <c r="U4746" i="1"/>
  <c r="V4746" i="1"/>
  <c r="W4746" i="1"/>
  <c r="Q4747" i="1"/>
  <c r="R4747" i="1"/>
  <c r="U4747" i="1"/>
  <c r="V4747" i="1"/>
  <c r="W4747" i="1"/>
  <c r="Q4748" i="1"/>
  <c r="R4748" i="1"/>
  <c r="U4748" i="1"/>
  <c r="V4748" i="1"/>
  <c r="W4748" i="1"/>
  <c r="Q4749" i="1"/>
  <c r="R4749" i="1"/>
  <c r="U4749" i="1"/>
  <c r="V4749" i="1"/>
  <c r="W4749" i="1"/>
  <c r="Q4750" i="1"/>
  <c r="R4750" i="1"/>
  <c r="U4750" i="1"/>
  <c r="V4750" i="1"/>
  <c r="W4750" i="1"/>
  <c r="Q4751" i="1"/>
  <c r="R4751" i="1"/>
  <c r="U4751" i="1"/>
  <c r="V4751" i="1"/>
  <c r="W4751" i="1"/>
  <c r="Q4752" i="1"/>
  <c r="R4752" i="1"/>
  <c r="U4752" i="1"/>
  <c r="V4752" i="1"/>
  <c r="W4752" i="1"/>
  <c r="Q4753" i="1"/>
  <c r="R4753" i="1"/>
  <c r="U4753" i="1"/>
  <c r="V4753" i="1"/>
  <c r="W4753" i="1"/>
  <c r="Q4754" i="1"/>
  <c r="R4754" i="1"/>
  <c r="U4754" i="1"/>
  <c r="V4754" i="1"/>
  <c r="W4754" i="1"/>
  <c r="Q4755" i="1"/>
  <c r="R4755" i="1"/>
  <c r="U4755" i="1"/>
  <c r="V4755" i="1"/>
  <c r="W4755" i="1"/>
  <c r="Q4756" i="1"/>
  <c r="R4756" i="1"/>
  <c r="U4756" i="1"/>
  <c r="V4756" i="1"/>
  <c r="W4756" i="1"/>
  <c r="Q4757" i="1"/>
  <c r="R4757" i="1"/>
  <c r="U4757" i="1"/>
  <c r="V4757" i="1"/>
  <c r="W4757" i="1"/>
  <c r="Q4758" i="1"/>
  <c r="R4758" i="1"/>
  <c r="U4758" i="1"/>
  <c r="V4758" i="1"/>
  <c r="W4758" i="1"/>
  <c r="Q4759" i="1"/>
  <c r="R4759" i="1"/>
  <c r="U4759" i="1"/>
  <c r="V4759" i="1"/>
  <c r="W4759" i="1"/>
  <c r="Q4760" i="1"/>
  <c r="R4760" i="1"/>
  <c r="U4760" i="1"/>
  <c r="V4760" i="1"/>
  <c r="W4760" i="1"/>
  <c r="Q4761" i="1"/>
  <c r="R4761" i="1"/>
  <c r="U4761" i="1"/>
  <c r="V4761" i="1"/>
  <c r="W4761" i="1"/>
  <c r="Q4762" i="1"/>
  <c r="R4762" i="1"/>
  <c r="U4762" i="1"/>
  <c r="V4762" i="1"/>
  <c r="W4762" i="1"/>
  <c r="Q4763" i="1"/>
  <c r="R4763" i="1"/>
  <c r="U4763" i="1"/>
  <c r="V4763" i="1"/>
  <c r="W4763" i="1"/>
  <c r="Q4764" i="1"/>
  <c r="R4764" i="1"/>
  <c r="U4764" i="1"/>
  <c r="V4764" i="1"/>
  <c r="W4764" i="1"/>
  <c r="Q4765" i="1"/>
  <c r="R4765" i="1"/>
  <c r="U4765" i="1"/>
  <c r="V4765" i="1"/>
  <c r="W4765" i="1"/>
  <c r="Q4766" i="1"/>
  <c r="R4766" i="1"/>
  <c r="U4766" i="1"/>
  <c r="V4766" i="1"/>
  <c r="W4766" i="1"/>
  <c r="Q4767" i="1"/>
  <c r="R4767" i="1"/>
  <c r="U4767" i="1"/>
  <c r="V4767" i="1"/>
  <c r="W4767" i="1"/>
  <c r="Q4768" i="1"/>
  <c r="R4768" i="1"/>
  <c r="U4768" i="1"/>
  <c r="V4768" i="1"/>
  <c r="W4768" i="1"/>
  <c r="Q4769" i="1"/>
  <c r="R4769" i="1"/>
  <c r="U4769" i="1"/>
  <c r="V4769" i="1"/>
  <c r="W4769" i="1"/>
  <c r="Q4770" i="1"/>
  <c r="R4770" i="1"/>
  <c r="U4770" i="1"/>
  <c r="V4770" i="1"/>
  <c r="W4770" i="1"/>
  <c r="Q4771" i="1"/>
  <c r="R4771" i="1"/>
  <c r="U4771" i="1"/>
  <c r="V4771" i="1"/>
  <c r="W4771" i="1"/>
  <c r="Q4772" i="1"/>
  <c r="R4772" i="1"/>
  <c r="U4772" i="1"/>
  <c r="V4772" i="1"/>
  <c r="W4772" i="1"/>
  <c r="Q4773" i="1"/>
  <c r="R4773" i="1"/>
  <c r="U4773" i="1"/>
  <c r="V4773" i="1"/>
  <c r="W4773" i="1"/>
  <c r="Q4774" i="1"/>
  <c r="R4774" i="1"/>
  <c r="U4774" i="1"/>
  <c r="V4774" i="1"/>
  <c r="W4774" i="1"/>
  <c r="Q4775" i="1"/>
  <c r="R4775" i="1"/>
  <c r="U4775" i="1"/>
  <c r="V4775" i="1"/>
  <c r="W4775" i="1"/>
  <c r="Q4776" i="1"/>
  <c r="R4776" i="1"/>
  <c r="U4776" i="1"/>
  <c r="V4776" i="1"/>
  <c r="W4776" i="1"/>
  <c r="Q4777" i="1"/>
  <c r="R4777" i="1"/>
  <c r="U4777" i="1"/>
  <c r="V4777" i="1"/>
  <c r="W4777" i="1"/>
  <c r="Q4778" i="1"/>
  <c r="R4778" i="1"/>
  <c r="U4778" i="1"/>
  <c r="V4778" i="1"/>
  <c r="W4778" i="1"/>
  <c r="Q4779" i="1"/>
  <c r="R4779" i="1"/>
  <c r="U4779" i="1"/>
  <c r="V4779" i="1"/>
  <c r="W4779" i="1"/>
  <c r="Q4780" i="1"/>
  <c r="R4780" i="1"/>
  <c r="U4780" i="1"/>
  <c r="V4780" i="1"/>
  <c r="W4780" i="1"/>
  <c r="Q4781" i="1"/>
  <c r="R4781" i="1"/>
  <c r="U4781" i="1"/>
  <c r="V4781" i="1"/>
  <c r="W4781" i="1"/>
  <c r="Q4782" i="1"/>
  <c r="R4782" i="1"/>
  <c r="U4782" i="1"/>
  <c r="V4782" i="1"/>
  <c r="W4782" i="1"/>
  <c r="Q4783" i="1"/>
  <c r="R4783" i="1"/>
  <c r="U4783" i="1"/>
  <c r="V4783" i="1"/>
  <c r="W4783" i="1"/>
  <c r="Q4784" i="1"/>
  <c r="R4784" i="1"/>
  <c r="U4784" i="1"/>
  <c r="V4784" i="1"/>
  <c r="W4784" i="1"/>
  <c r="Q4785" i="1"/>
  <c r="R4785" i="1"/>
  <c r="U4785" i="1"/>
  <c r="V4785" i="1"/>
  <c r="W4785" i="1"/>
  <c r="Q4786" i="1"/>
  <c r="R4786" i="1"/>
  <c r="U4786" i="1"/>
  <c r="V4786" i="1"/>
  <c r="W4786" i="1"/>
  <c r="Q4787" i="1"/>
  <c r="R4787" i="1"/>
  <c r="U4787" i="1"/>
  <c r="V4787" i="1"/>
  <c r="W4787" i="1"/>
  <c r="Q4788" i="1"/>
  <c r="R4788" i="1"/>
  <c r="U4788" i="1"/>
  <c r="V4788" i="1"/>
  <c r="W4788" i="1"/>
  <c r="Q4789" i="1"/>
  <c r="R4789" i="1"/>
  <c r="U4789" i="1"/>
  <c r="V4789" i="1"/>
  <c r="W4789" i="1"/>
  <c r="Q4790" i="1"/>
  <c r="R4790" i="1"/>
  <c r="U4790" i="1"/>
  <c r="V4790" i="1"/>
  <c r="W4790" i="1"/>
  <c r="Q4791" i="1"/>
  <c r="R4791" i="1"/>
  <c r="U4791" i="1"/>
  <c r="V4791" i="1"/>
  <c r="W4791" i="1"/>
  <c r="Q4792" i="1"/>
  <c r="R4792" i="1"/>
  <c r="U4792" i="1"/>
  <c r="V4792" i="1"/>
  <c r="W4792" i="1"/>
  <c r="Q4793" i="1"/>
  <c r="R4793" i="1"/>
  <c r="U4793" i="1"/>
  <c r="V4793" i="1"/>
  <c r="W4793" i="1"/>
  <c r="Q4794" i="1"/>
  <c r="R4794" i="1"/>
  <c r="U4794" i="1"/>
  <c r="V4794" i="1"/>
  <c r="W4794" i="1"/>
  <c r="Q4795" i="1"/>
  <c r="R4795" i="1"/>
  <c r="U4795" i="1"/>
  <c r="V4795" i="1"/>
  <c r="W4795" i="1"/>
  <c r="Q4796" i="1"/>
  <c r="R4796" i="1"/>
  <c r="U4796" i="1"/>
  <c r="V4796" i="1"/>
  <c r="W4796" i="1"/>
  <c r="Q4797" i="1"/>
  <c r="R4797" i="1"/>
  <c r="U4797" i="1"/>
  <c r="V4797" i="1"/>
  <c r="W4797" i="1"/>
  <c r="Q4798" i="1"/>
  <c r="R4798" i="1"/>
  <c r="U4798" i="1"/>
  <c r="V4798" i="1"/>
  <c r="W4798" i="1"/>
  <c r="Q4799" i="1"/>
  <c r="R4799" i="1"/>
  <c r="U4799" i="1"/>
  <c r="V4799" i="1"/>
  <c r="W4799" i="1"/>
  <c r="Q4800" i="1"/>
  <c r="R4800" i="1"/>
  <c r="U4800" i="1"/>
  <c r="V4800" i="1"/>
  <c r="W4800" i="1"/>
  <c r="Q4801" i="1"/>
  <c r="R4801" i="1"/>
  <c r="U4801" i="1"/>
  <c r="V4801" i="1"/>
  <c r="W4801" i="1"/>
  <c r="Q4802" i="1"/>
  <c r="R4802" i="1"/>
  <c r="U4802" i="1"/>
  <c r="V4802" i="1"/>
  <c r="W4802" i="1"/>
  <c r="Q4803" i="1"/>
  <c r="R4803" i="1"/>
  <c r="U4803" i="1"/>
  <c r="V4803" i="1"/>
  <c r="W4803" i="1"/>
  <c r="Q4804" i="1"/>
  <c r="R4804" i="1"/>
  <c r="U4804" i="1"/>
  <c r="V4804" i="1"/>
  <c r="W4804" i="1"/>
  <c r="Q4805" i="1"/>
  <c r="R4805" i="1"/>
  <c r="U4805" i="1"/>
  <c r="V4805" i="1"/>
  <c r="W4805" i="1"/>
  <c r="Q4806" i="1"/>
  <c r="R4806" i="1"/>
  <c r="U4806" i="1"/>
  <c r="V4806" i="1"/>
  <c r="W4806" i="1"/>
  <c r="Q4807" i="1"/>
  <c r="R4807" i="1"/>
  <c r="U4807" i="1"/>
  <c r="V4807" i="1"/>
  <c r="W4807" i="1"/>
  <c r="Q4808" i="1"/>
  <c r="R4808" i="1"/>
  <c r="U4808" i="1"/>
  <c r="V4808" i="1"/>
  <c r="W4808" i="1"/>
  <c r="Q4809" i="1"/>
  <c r="R4809" i="1"/>
  <c r="U4809" i="1"/>
  <c r="V4809" i="1"/>
  <c r="W4809" i="1"/>
  <c r="Q4810" i="1"/>
  <c r="R4810" i="1"/>
  <c r="U4810" i="1"/>
  <c r="V4810" i="1"/>
  <c r="W4810" i="1"/>
  <c r="Q4811" i="1"/>
  <c r="R4811" i="1"/>
  <c r="U4811" i="1"/>
  <c r="V4811" i="1"/>
  <c r="W4811" i="1"/>
  <c r="Q4812" i="1"/>
  <c r="R4812" i="1"/>
  <c r="U4812" i="1"/>
  <c r="V4812" i="1"/>
  <c r="W4812" i="1"/>
  <c r="Q4813" i="1"/>
  <c r="R4813" i="1"/>
  <c r="U4813" i="1"/>
  <c r="V4813" i="1"/>
  <c r="W4813" i="1"/>
  <c r="Q4814" i="1"/>
  <c r="R4814" i="1"/>
  <c r="U4814" i="1"/>
  <c r="V4814" i="1"/>
  <c r="W4814" i="1"/>
  <c r="Q4815" i="1"/>
  <c r="R4815" i="1"/>
  <c r="U4815" i="1"/>
  <c r="V4815" i="1"/>
  <c r="W4815" i="1"/>
  <c r="Q4816" i="1"/>
  <c r="R4816" i="1"/>
  <c r="U4816" i="1"/>
  <c r="V4816" i="1"/>
  <c r="W4816" i="1"/>
  <c r="Q4817" i="1"/>
  <c r="R4817" i="1"/>
  <c r="U4817" i="1"/>
  <c r="V4817" i="1"/>
  <c r="W4817" i="1"/>
  <c r="Q4818" i="1"/>
  <c r="R4818" i="1"/>
  <c r="U4818" i="1"/>
  <c r="V4818" i="1"/>
  <c r="W4818" i="1"/>
  <c r="Q4819" i="1"/>
  <c r="R4819" i="1"/>
  <c r="U4819" i="1"/>
  <c r="V4819" i="1"/>
  <c r="W4819" i="1"/>
  <c r="Q4820" i="1"/>
  <c r="R4820" i="1"/>
  <c r="U4820" i="1"/>
  <c r="V4820" i="1"/>
  <c r="W4820" i="1"/>
  <c r="Q4821" i="1"/>
  <c r="R4821" i="1"/>
  <c r="U4821" i="1"/>
  <c r="V4821" i="1"/>
  <c r="W4821" i="1"/>
  <c r="Q4822" i="1"/>
  <c r="R4822" i="1"/>
  <c r="U4822" i="1"/>
  <c r="V4822" i="1"/>
  <c r="W4822" i="1"/>
  <c r="Q4823" i="1"/>
  <c r="R4823" i="1"/>
  <c r="U4823" i="1"/>
  <c r="V4823" i="1"/>
  <c r="W4823" i="1"/>
  <c r="Q4824" i="1"/>
  <c r="R4824" i="1"/>
  <c r="U4824" i="1"/>
  <c r="V4824" i="1"/>
  <c r="W4824" i="1"/>
  <c r="Q4825" i="1"/>
  <c r="R4825" i="1"/>
  <c r="U4825" i="1"/>
  <c r="V4825" i="1"/>
  <c r="W4825" i="1"/>
  <c r="Q4826" i="1"/>
  <c r="R4826" i="1"/>
  <c r="U4826" i="1"/>
  <c r="V4826" i="1"/>
  <c r="W4826" i="1"/>
  <c r="Q4827" i="1"/>
  <c r="R4827" i="1"/>
  <c r="U4827" i="1"/>
  <c r="V4827" i="1"/>
  <c r="W4827" i="1"/>
  <c r="Q4828" i="1"/>
  <c r="R4828" i="1"/>
  <c r="U4828" i="1"/>
  <c r="V4828" i="1"/>
  <c r="W4828" i="1"/>
  <c r="Q4829" i="1"/>
  <c r="R4829" i="1"/>
  <c r="U4829" i="1"/>
  <c r="V4829" i="1"/>
  <c r="W4829" i="1"/>
  <c r="Q4830" i="1"/>
  <c r="R4830" i="1"/>
  <c r="U4830" i="1"/>
  <c r="V4830" i="1"/>
  <c r="W4830" i="1"/>
  <c r="Q4831" i="1"/>
  <c r="R4831" i="1"/>
  <c r="U4831" i="1"/>
  <c r="V4831" i="1"/>
  <c r="W4831" i="1"/>
  <c r="Q4832" i="1"/>
  <c r="R4832" i="1"/>
  <c r="U4832" i="1"/>
  <c r="V4832" i="1"/>
  <c r="W4832" i="1"/>
  <c r="Q4833" i="1"/>
  <c r="R4833" i="1"/>
  <c r="U4833" i="1"/>
  <c r="V4833" i="1"/>
  <c r="W4833" i="1"/>
  <c r="Q4834" i="1"/>
  <c r="R4834" i="1"/>
  <c r="U4834" i="1"/>
  <c r="V4834" i="1"/>
  <c r="W4834" i="1"/>
  <c r="Q4835" i="1"/>
  <c r="R4835" i="1"/>
  <c r="U4835" i="1"/>
  <c r="V4835" i="1"/>
  <c r="W4835" i="1"/>
  <c r="Q4836" i="1"/>
  <c r="R4836" i="1"/>
  <c r="U4836" i="1"/>
  <c r="V4836" i="1"/>
  <c r="W4836" i="1"/>
  <c r="Q4837" i="1"/>
  <c r="R4837" i="1"/>
  <c r="U4837" i="1"/>
  <c r="V4837" i="1"/>
  <c r="W4837" i="1"/>
  <c r="Q4838" i="1"/>
  <c r="R4838" i="1"/>
  <c r="U4838" i="1"/>
  <c r="V4838" i="1"/>
  <c r="W4838" i="1"/>
  <c r="Q4839" i="1"/>
  <c r="R4839" i="1"/>
  <c r="U4839" i="1"/>
  <c r="V4839" i="1"/>
  <c r="W4839" i="1"/>
  <c r="Q4840" i="1"/>
  <c r="R4840" i="1"/>
  <c r="U4840" i="1"/>
  <c r="V4840" i="1"/>
  <c r="W4840" i="1"/>
  <c r="Q4841" i="1"/>
  <c r="R4841" i="1"/>
  <c r="U4841" i="1"/>
  <c r="V4841" i="1"/>
  <c r="W4841" i="1"/>
  <c r="Q4842" i="1"/>
  <c r="R4842" i="1"/>
  <c r="U4842" i="1"/>
  <c r="V4842" i="1"/>
  <c r="W4842" i="1"/>
  <c r="Q4843" i="1"/>
  <c r="R4843" i="1"/>
  <c r="U4843" i="1"/>
  <c r="V4843" i="1"/>
  <c r="W4843" i="1"/>
  <c r="Q4844" i="1"/>
  <c r="R4844" i="1"/>
  <c r="U4844" i="1"/>
  <c r="V4844" i="1"/>
  <c r="W4844" i="1"/>
  <c r="Q4845" i="1"/>
  <c r="R4845" i="1"/>
  <c r="U4845" i="1"/>
  <c r="V4845" i="1"/>
  <c r="W4845" i="1"/>
  <c r="Q4846" i="1"/>
  <c r="R4846" i="1"/>
  <c r="U4846" i="1"/>
  <c r="V4846" i="1"/>
  <c r="W4846" i="1"/>
  <c r="Q4847" i="1"/>
  <c r="R4847" i="1"/>
  <c r="U4847" i="1"/>
  <c r="V4847" i="1"/>
  <c r="W4847" i="1"/>
  <c r="Q4848" i="1"/>
  <c r="R4848" i="1"/>
  <c r="U4848" i="1"/>
  <c r="V4848" i="1"/>
  <c r="W4848" i="1"/>
  <c r="Q4849" i="1"/>
  <c r="R4849" i="1"/>
  <c r="U4849" i="1"/>
  <c r="V4849" i="1"/>
  <c r="W4849" i="1"/>
  <c r="Q4850" i="1"/>
  <c r="R4850" i="1"/>
  <c r="U4850" i="1"/>
  <c r="V4850" i="1"/>
  <c r="W4850" i="1"/>
  <c r="Q4851" i="1"/>
  <c r="R4851" i="1"/>
  <c r="U4851" i="1"/>
  <c r="V4851" i="1"/>
  <c r="W4851" i="1"/>
  <c r="Q4852" i="1"/>
  <c r="R4852" i="1"/>
  <c r="U4852" i="1"/>
  <c r="V4852" i="1"/>
  <c r="W4852" i="1"/>
  <c r="Q4853" i="1"/>
  <c r="R4853" i="1"/>
  <c r="U4853" i="1"/>
  <c r="V4853" i="1"/>
  <c r="W4853" i="1"/>
  <c r="Q4854" i="1"/>
  <c r="R4854" i="1"/>
  <c r="U4854" i="1"/>
  <c r="V4854" i="1"/>
  <c r="W4854" i="1"/>
  <c r="Q4855" i="1"/>
  <c r="R4855" i="1"/>
  <c r="U4855" i="1"/>
  <c r="V4855" i="1"/>
  <c r="W4855" i="1"/>
  <c r="Q4856" i="1"/>
  <c r="R4856" i="1"/>
  <c r="U4856" i="1"/>
  <c r="V4856" i="1"/>
  <c r="W4856" i="1"/>
  <c r="Q4857" i="1"/>
  <c r="R4857" i="1"/>
  <c r="U4857" i="1"/>
  <c r="V4857" i="1"/>
  <c r="W4857" i="1"/>
  <c r="Q4858" i="1"/>
  <c r="R4858" i="1"/>
  <c r="U4858" i="1"/>
  <c r="V4858" i="1"/>
  <c r="W4858" i="1"/>
  <c r="Q4859" i="1"/>
  <c r="R4859" i="1"/>
  <c r="U4859" i="1"/>
  <c r="V4859" i="1"/>
  <c r="W4859" i="1"/>
  <c r="Q4860" i="1"/>
  <c r="R4860" i="1"/>
  <c r="U4860" i="1"/>
  <c r="V4860" i="1"/>
  <c r="W4860" i="1"/>
  <c r="Q4861" i="1"/>
  <c r="R4861" i="1"/>
  <c r="U4861" i="1"/>
  <c r="V4861" i="1"/>
  <c r="W4861" i="1"/>
  <c r="Q4862" i="1"/>
  <c r="R4862" i="1"/>
  <c r="U4862" i="1"/>
  <c r="V4862" i="1"/>
  <c r="W4862" i="1"/>
  <c r="Q4863" i="1"/>
  <c r="R4863" i="1"/>
  <c r="U4863" i="1"/>
  <c r="V4863" i="1"/>
  <c r="W4863" i="1"/>
  <c r="Q4864" i="1"/>
  <c r="R4864" i="1"/>
  <c r="U4864" i="1"/>
  <c r="V4864" i="1"/>
  <c r="W4864" i="1"/>
  <c r="Q4865" i="1"/>
  <c r="R4865" i="1"/>
  <c r="U4865" i="1"/>
  <c r="V4865" i="1"/>
  <c r="W4865" i="1"/>
  <c r="Q4866" i="1"/>
  <c r="R4866" i="1"/>
  <c r="U4866" i="1"/>
  <c r="V4866" i="1"/>
  <c r="W4866" i="1"/>
  <c r="Q4867" i="1"/>
  <c r="R4867" i="1"/>
  <c r="U4867" i="1"/>
  <c r="V4867" i="1"/>
  <c r="W4867" i="1"/>
  <c r="Q4868" i="1"/>
  <c r="R4868" i="1"/>
  <c r="U4868" i="1"/>
  <c r="V4868" i="1"/>
  <c r="W4868" i="1"/>
  <c r="Q4869" i="1"/>
  <c r="R4869" i="1"/>
  <c r="U4869" i="1"/>
  <c r="V4869" i="1"/>
  <c r="W4869" i="1"/>
  <c r="Q4870" i="1"/>
  <c r="R4870" i="1"/>
  <c r="U4870" i="1"/>
  <c r="V4870" i="1"/>
  <c r="W4870" i="1"/>
  <c r="Q4871" i="1"/>
  <c r="R4871" i="1"/>
  <c r="U4871" i="1"/>
  <c r="V4871" i="1"/>
  <c r="W4871" i="1"/>
  <c r="Q4872" i="1"/>
  <c r="R4872" i="1"/>
  <c r="U4872" i="1"/>
  <c r="V4872" i="1"/>
  <c r="W4872" i="1"/>
  <c r="Q4873" i="1"/>
  <c r="R4873" i="1"/>
  <c r="U4873" i="1"/>
  <c r="V4873" i="1"/>
  <c r="W4873" i="1"/>
  <c r="Q4874" i="1"/>
  <c r="R4874" i="1"/>
  <c r="U4874" i="1"/>
  <c r="V4874" i="1"/>
  <c r="W4874" i="1"/>
  <c r="Q4875" i="1"/>
  <c r="R4875" i="1"/>
  <c r="U4875" i="1"/>
  <c r="V4875" i="1"/>
  <c r="W4875" i="1"/>
  <c r="Q4876" i="1"/>
  <c r="R4876" i="1"/>
  <c r="U4876" i="1"/>
  <c r="V4876" i="1"/>
  <c r="W4876" i="1"/>
  <c r="Q4877" i="1"/>
  <c r="R4877" i="1"/>
  <c r="U4877" i="1"/>
  <c r="V4877" i="1"/>
  <c r="W4877" i="1"/>
  <c r="Q4878" i="1"/>
  <c r="R4878" i="1"/>
  <c r="U4878" i="1"/>
  <c r="V4878" i="1"/>
  <c r="W4878" i="1"/>
  <c r="Q4879" i="1"/>
  <c r="R4879" i="1"/>
  <c r="U4879" i="1"/>
  <c r="V4879" i="1"/>
  <c r="W4879" i="1"/>
  <c r="Q4880" i="1"/>
  <c r="R4880" i="1"/>
  <c r="U4880" i="1"/>
  <c r="V4880" i="1"/>
  <c r="W4880" i="1"/>
  <c r="Q4881" i="1"/>
  <c r="R4881" i="1"/>
  <c r="U4881" i="1"/>
  <c r="V4881" i="1"/>
  <c r="W4881" i="1"/>
  <c r="Q4882" i="1"/>
  <c r="R4882" i="1"/>
  <c r="U4882" i="1"/>
  <c r="V4882" i="1"/>
  <c r="W4882" i="1"/>
  <c r="Q4883" i="1"/>
  <c r="R4883" i="1"/>
  <c r="U4883" i="1"/>
  <c r="V4883" i="1"/>
  <c r="W4883" i="1"/>
  <c r="Q4884" i="1"/>
  <c r="R4884" i="1"/>
  <c r="U4884" i="1"/>
  <c r="V4884" i="1"/>
  <c r="W4884" i="1"/>
  <c r="Q4885" i="1"/>
  <c r="R4885" i="1"/>
  <c r="U4885" i="1"/>
  <c r="V4885" i="1"/>
  <c r="W4885" i="1"/>
  <c r="Q4886" i="1"/>
  <c r="R4886" i="1"/>
  <c r="U4886" i="1"/>
  <c r="V4886" i="1"/>
  <c r="W4886" i="1"/>
  <c r="Q4887" i="1"/>
  <c r="R4887" i="1"/>
  <c r="U4887" i="1"/>
  <c r="V4887" i="1"/>
  <c r="W4887" i="1"/>
  <c r="Q4888" i="1"/>
  <c r="R4888" i="1"/>
  <c r="U4888" i="1"/>
  <c r="V4888" i="1"/>
  <c r="W4888" i="1"/>
  <c r="Q4889" i="1"/>
  <c r="R4889" i="1"/>
  <c r="U4889" i="1"/>
  <c r="V4889" i="1"/>
  <c r="W4889" i="1"/>
  <c r="Q4890" i="1"/>
  <c r="R4890" i="1"/>
  <c r="U4890" i="1"/>
  <c r="V4890" i="1"/>
  <c r="W4890" i="1"/>
  <c r="Q4891" i="1"/>
  <c r="R4891" i="1"/>
  <c r="U4891" i="1"/>
  <c r="V4891" i="1"/>
  <c r="W4891" i="1"/>
  <c r="Q4892" i="1"/>
  <c r="R4892" i="1"/>
  <c r="U4892" i="1"/>
  <c r="V4892" i="1"/>
  <c r="W4892" i="1"/>
  <c r="Q4893" i="1"/>
  <c r="R4893" i="1"/>
  <c r="U4893" i="1"/>
  <c r="V4893" i="1"/>
  <c r="W4893" i="1"/>
  <c r="Q4894" i="1"/>
  <c r="R4894" i="1"/>
  <c r="U4894" i="1"/>
  <c r="V4894" i="1"/>
  <c r="W4894" i="1"/>
  <c r="Q4895" i="1"/>
  <c r="R4895" i="1"/>
  <c r="U4895" i="1"/>
  <c r="V4895" i="1"/>
  <c r="W4895" i="1"/>
  <c r="Q4896" i="1"/>
  <c r="R4896" i="1"/>
  <c r="U4896" i="1"/>
  <c r="V4896" i="1"/>
  <c r="W4896" i="1"/>
  <c r="Q4897" i="1"/>
  <c r="R4897" i="1"/>
  <c r="U4897" i="1"/>
  <c r="V4897" i="1"/>
  <c r="W4897" i="1"/>
  <c r="Q4898" i="1"/>
  <c r="R4898" i="1"/>
  <c r="U4898" i="1"/>
  <c r="V4898" i="1"/>
  <c r="W4898" i="1"/>
  <c r="Q4899" i="1"/>
  <c r="R4899" i="1"/>
  <c r="U4899" i="1"/>
  <c r="V4899" i="1"/>
  <c r="W4899" i="1"/>
  <c r="Q4900" i="1"/>
  <c r="R4900" i="1"/>
  <c r="U4900" i="1"/>
  <c r="V4900" i="1"/>
  <c r="W4900" i="1"/>
  <c r="Q4901" i="1"/>
  <c r="R4901" i="1"/>
  <c r="U4901" i="1"/>
  <c r="V4901" i="1"/>
  <c r="W4901" i="1"/>
  <c r="Q4902" i="1"/>
  <c r="R4902" i="1"/>
  <c r="U4902" i="1"/>
  <c r="V4902" i="1"/>
  <c r="W4902" i="1"/>
  <c r="Q4903" i="1"/>
  <c r="R4903" i="1"/>
  <c r="U4903" i="1"/>
  <c r="V4903" i="1"/>
  <c r="W4903" i="1"/>
  <c r="Q4904" i="1"/>
  <c r="R4904" i="1"/>
  <c r="U4904" i="1"/>
  <c r="V4904" i="1"/>
  <c r="W4904" i="1"/>
  <c r="Q4905" i="1"/>
  <c r="R4905" i="1"/>
  <c r="U4905" i="1"/>
  <c r="V4905" i="1"/>
  <c r="W4905" i="1"/>
  <c r="Q4906" i="1"/>
  <c r="R4906" i="1"/>
  <c r="U4906" i="1"/>
  <c r="V4906" i="1"/>
  <c r="W4906" i="1"/>
  <c r="Q4907" i="1"/>
  <c r="R4907" i="1"/>
  <c r="U4907" i="1"/>
  <c r="V4907" i="1"/>
  <c r="W4907" i="1"/>
  <c r="Q4908" i="1"/>
  <c r="R4908" i="1"/>
  <c r="U4908" i="1"/>
  <c r="V4908" i="1"/>
  <c r="W4908" i="1"/>
  <c r="Q4909" i="1"/>
  <c r="R4909" i="1"/>
  <c r="U4909" i="1"/>
  <c r="V4909" i="1"/>
  <c r="W4909" i="1"/>
  <c r="Q4910" i="1"/>
  <c r="R4910" i="1"/>
  <c r="U4910" i="1"/>
  <c r="V4910" i="1"/>
  <c r="W4910" i="1"/>
  <c r="Q4911" i="1"/>
  <c r="R4911" i="1"/>
  <c r="U4911" i="1"/>
  <c r="V4911" i="1"/>
  <c r="W4911" i="1"/>
  <c r="Q4912" i="1"/>
  <c r="R4912" i="1"/>
  <c r="U4912" i="1"/>
  <c r="V4912" i="1"/>
  <c r="W4912" i="1"/>
  <c r="Q4913" i="1"/>
  <c r="R4913" i="1"/>
  <c r="U4913" i="1"/>
  <c r="V4913" i="1"/>
  <c r="W4913" i="1"/>
  <c r="Q4914" i="1"/>
  <c r="R4914" i="1"/>
  <c r="U4914" i="1"/>
  <c r="V4914" i="1"/>
  <c r="W4914" i="1"/>
  <c r="Q4915" i="1"/>
  <c r="R4915" i="1"/>
  <c r="U4915" i="1"/>
  <c r="V4915" i="1"/>
  <c r="W4915" i="1"/>
  <c r="Q4916" i="1"/>
  <c r="R4916" i="1"/>
  <c r="U4916" i="1"/>
  <c r="V4916" i="1"/>
  <c r="W4916" i="1"/>
  <c r="Q4917" i="1"/>
  <c r="R4917" i="1"/>
  <c r="U4917" i="1"/>
  <c r="V4917" i="1"/>
  <c r="W4917" i="1"/>
  <c r="Q4918" i="1"/>
  <c r="R4918" i="1"/>
  <c r="U4918" i="1"/>
  <c r="V4918" i="1"/>
  <c r="W4918" i="1"/>
  <c r="Q4919" i="1"/>
  <c r="R4919" i="1"/>
  <c r="U4919" i="1"/>
  <c r="V4919" i="1"/>
  <c r="W4919" i="1"/>
  <c r="Q4920" i="1"/>
  <c r="R4920" i="1"/>
  <c r="U4920" i="1"/>
  <c r="V4920" i="1"/>
  <c r="W4920" i="1"/>
  <c r="Q4921" i="1"/>
  <c r="R4921" i="1"/>
  <c r="U4921" i="1"/>
  <c r="V4921" i="1"/>
  <c r="W4921" i="1"/>
  <c r="Q4922" i="1"/>
  <c r="R4922" i="1"/>
  <c r="U4922" i="1"/>
  <c r="V4922" i="1"/>
  <c r="W4922" i="1"/>
  <c r="Q4923" i="1"/>
  <c r="R4923" i="1"/>
  <c r="U4923" i="1"/>
  <c r="V4923" i="1"/>
  <c r="W4923" i="1"/>
  <c r="Q4924" i="1"/>
  <c r="R4924" i="1"/>
  <c r="U4924" i="1"/>
  <c r="V4924" i="1"/>
  <c r="W4924" i="1"/>
  <c r="Q4925" i="1"/>
  <c r="R4925" i="1"/>
  <c r="U4925" i="1"/>
  <c r="V4925" i="1"/>
  <c r="W4925" i="1"/>
  <c r="Q4926" i="1"/>
  <c r="R4926" i="1"/>
  <c r="U4926" i="1"/>
  <c r="V4926" i="1"/>
  <c r="W4926" i="1"/>
  <c r="Q4927" i="1"/>
  <c r="R4927" i="1"/>
  <c r="U4927" i="1"/>
  <c r="V4927" i="1"/>
  <c r="W4927" i="1"/>
  <c r="Q4928" i="1"/>
  <c r="R4928" i="1"/>
  <c r="U4928" i="1"/>
  <c r="V4928" i="1"/>
  <c r="W4928" i="1"/>
  <c r="Q4929" i="1"/>
  <c r="R4929" i="1"/>
  <c r="U4929" i="1"/>
  <c r="V4929" i="1"/>
  <c r="W4929" i="1"/>
  <c r="Q4930" i="1"/>
  <c r="R4930" i="1"/>
  <c r="U4930" i="1"/>
  <c r="V4930" i="1"/>
  <c r="W4930" i="1"/>
  <c r="Q4931" i="1"/>
  <c r="R4931" i="1"/>
  <c r="U4931" i="1"/>
  <c r="V4931" i="1"/>
  <c r="W4931" i="1"/>
  <c r="Q4932" i="1"/>
  <c r="R4932" i="1"/>
  <c r="U4932" i="1"/>
  <c r="V4932" i="1"/>
  <c r="W4932" i="1"/>
  <c r="Q4933" i="1"/>
  <c r="R4933" i="1"/>
  <c r="U4933" i="1"/>
  <c r="V4933" i="1"/>
  <c r="W4933" i="1"/>
  <c r="Q4934" i="1"/>
  <c r="R4934" i="1"/>
  <c r="U4934" i="1"/>
  <c r="V4934" i="1"/>
  <c r="W4934" i="1"/>
  <c r="Q4935" i="1"/>
  <c r="R4935" i="1"/>
  <c r="U4935" i="1"/>
  <c r="V4935" i="1"/>
  <c r="W4935" i="1"/>
  <c r="Q4936" i="1"/>
  <c r="R4936" i="1"/>
  <c r="U4936" i="1"/>
  <c r="V4936" i="1"/>
  <c r="W4936" i="1"/>
  <c r="Q4937" i="1"/>
  <c r="R4937" i="1"/>
  <c r="U4937" i="1"/>
  <c r="V4937" i="1"/>
  <c r="W4937" i="1"/>
  <c r="Q4938" i="1"/>
  <c r="R4938" i="1"/>
  <c r="U4938" i="1"/>
  <c r="V4938" i="1"/>
  <c r="W4938" i="1"/>
  <c r="Q4939" i="1"/>
  <c r="R4939" i="1"/>
  <c r="U4939" i="1"/>
  <c r="V4939" i="1"/>
  <c r="W4939" i="1"/>
  <c r="Q4940" i="1"/>
  <c r="R4940" i="1"/>
  <c r="U4940" i="1"/>
  <c r="V4940" i="1"/>
  <c r="W4940" i="1"/>
  <c r="Q4941" i="1"/>
  <c r="R4941" i="1"/>
  <c r="U4941" i="1"/>
  <c r="V4941" i="1"/>
  <c r="W4941" i="1"/>
  <c r="Q4942" i="1"/>
  <c r="R4942" i="1"/>
  <c r="U4942" i="1"/>
  <c r="V4942" i="1"/>
  <c r="W4942" i="1"/>
  <c r="Q4943" i="1"/>
  <c r="R4943" i="1"/>
  <c r="U4943" i="1"/>
  <c r="V4943" i="1"/>
  <c r="W4943" i="1"/>
  <c r="Q4944" i="1"/>
  <c r="R4944" i="1"/>
  <c r="U4944" i="1"/>
  <c r="V4944" i="1"/>
  <c r="W4944" i="1"/>
  <c r="Q4945" i="1"/>
  <c r="R4945" i="1"/>
  <c r="U4945" i="1"/>
  <c r="V4945" i="1"/>
  <c r="W4945" i="1"/>
  <c r="Q4946" i="1"/>
  <c r="R4946" i="1"/>
  <c r="U4946" i="1"/>
  <c r="V4946" i="1"/>
  <c r="W4946" i="1"/>
  <c r="Q4947" i="1"/>
  <c r="R4947" i="1"/>
  <c r="U4947" i="1"/>
  <c r="V4947" i="1"/>
  <c r="W4947" i="1"/>
  <c r="Q4948" i="1"/>
  <c r="R4948" i="1"/>
  <c r="U4948" i="1"/>
  <c r="V4948" i="1"/>
  <c r="W4948" i="1"/>
  <c r="Q4949" i="1"/>
  <c r="R4949" i="1"/>
  <c r="U4949" i="1"/>
  <c r="V4949" i="1"/>
  <c r="W4949" i="1"/>
  <c r="Q4950" i="1"/>
  <c r="R4950" i="1"/>
  <c r="U4950" i="1"/>
  <c r="V4950" i="1"/>
  <c r="W4950" i="1"/>
  <c r="Q4951" i="1"/>
  <c r="R4951" i="1"/>
  <c r="U4951" i="1"/>
  <c r="V4951" i="1"/>
  <c r="W4951" i="1"/>
  <c r="Q4952" i="1"/>
  <c r="R4952" i="1"/>
  <c r="U4952" i="1"/>
  <c r="V4952" i="1"/>
  <c r="W4952" i="1"/>
  <c r="Q4953" i="1"/>
  <c r="R4953" i="1"/>
  <c r="U4953" i="1"/>
  <c r="V4953" i="1"/>
  <c r="W4953" i="1"/>
  <c r="Q4954" i="1"/>
  <c r="R4954" i="1"/>
  <c r="U4954" i="1"/>
  <c r="V4954" i="1"/>
  <c r="W4954" i="1"/>
  <c r="Q4955" i="1"/>
  <c r="R4955" i="1"/>
  <c r="U4955" i="1"/>
  <c r="V4955" i="1"/>
  <c r="W4955" i="1"/>
  <c r="Q4956" i="1"/>
  <c r="R4956" i="1"/>
  <c r="U4956" i="1"/>
  <c r="V4956" i="1"/>
  <c r="W4956" i="1"/>
  <c r="Q4957" i="1"/>
  <c r="R4957" i="1"/>
  <c r="U4957" i="1"/>
  <c r="V4957" i="1"/>
  <c r="W4957" i="1"/>
  <c r="Q4958" i="1"/>
  <c r="R4958" i="1"/>
  <c r="U4958" i="1"/>
  <c r="V4958" i="1"/>
  <c r="W4958" i="1"/>
  <c r="Q4959" i="1"/>
  <c r="R4959" i="1"/>
  <c r="U4959" i="1"/>
  <c r="V4959" i="1"/>
  <c r="W4959" i="1"/>
  <c r="Q4960" i="1"/>
  <c r="R4960" i="1"/>
  <c r="U4960" i="1"/>
  <c r="V4960" i="1"/>
  <c r="W4960" i="1"/>
  <c r="Q4961" i="1"/>
  <c r="R4961" i="1"/>
  <c r="U4961" i="1"/>
  <c r="V4961" i="1"/>
  <c r="W4961" i="1"/>
  <c r="Q4962" i="1"/>
  <c r="R4962" i="1"/>
  <c r="U4962" i="1"/>
  <c r="V4962" i="1"/>
  <c r="W4962" i="1"/>
  <c r="Q4963" i="1"/>
  <c r="R4963" i="1"/>
  <c r="U4963" i="1"/>
  <c r="V4963" i="1"/>
  <c r="W4963" i="1"/>
  <c r="Q4964" i="1"/>
  <c r="R4964" i="1"/>
  <c r="U4964" i="1"/>
  <c r="V4964" i="1"/>
  <c r="W4964" i="1"/>
  <c r="Q4965" i="1"/>
  <c r="R4965" i="1"/>
  <c r="U4965" i="1"/>
  <c r="V4965" i="1"/>
  <c r="W4965" i="1"/>
  <c r="Q4966" i="1"/>
  <c r="R4966" i="1"/>
  <c r="U4966" i="1"/>
  <c r="V4966" i="1"/>
  <c r="W4966" i="1"/>
  <c r="Q4967" i="1"/>
  <c r="R4967" i="1"/>
  <c r="U4967" i="1"/>
  <c r="V4967" i="1"/>
  <c r="W4967" i="1"/>
  <c r="Q4968" i="1"/>
  <c r="R4968" i="1"/>
  <c r="U4968" i="1"/>
  <c r="V4968" i="1"/>
  <c r="W4968" i="1"/>
  <c r="Q4969" i="1"/>
  <c r="R4969" i="1"/>
  <c r="U4969" i="1"/>
  <c r="V4969" i="1"/>
  <c r="W4969" i="1"/>
  <c r="Q4970" i="1"/>
  <c r="R4970" i="1"/>
  <c r="U4970" i="1"/>
  <c r="V4970" i="1"/>
  <c r="W4970" i="1"/>
  <c r="Q4971" i="1"/>
  <c r="R4971" i="1"/>
  <c r="U4971" i="1"/>
  <c r="V4971" i="1"/>
  <c r="W4971" i="1"/>
  <c r="Q4972" i="1"/>
  <c r="R4972" i="1"/>
  <c r="U4972" i="1"/>
  <c r="V4972" i="1"/>
  <c r="W4972" i="1"/>
  <c r="Q4973" i="1"/>
  <c r="R4973" i="1"/>
  <c r="U4973" i="1"/>
  <c r="V4973" i="1"/>
  <c r="W4973" i="1"/>
  <c r="Q4974" i="1"/>
  <c r="R4974" i="1"/>
  <c r="U4974" i="1"/>
  <c r="V4974" i="1"/>
  <c r="W4974" i="1"/>
  <c r="Q4975" i="1"/>
  <c r="R4975" i="1"/>
  <c r="U4975" i="1"/>
  <c r="V4975" i="1"/>
  <c r="W4975" i="1"/>
  <c r="Q4976" i="1"/>
  <c r="R4976" i="1"/>
  <c r="U4976" i="1"/>
  <c r="V4976" i="1"/>
  <c r="W4976" i="1"/>
  <c r="Q4977" i="1"/>
  <c r="R4977" i="1"/>
  <c r="U4977" i="1"/>
  <c r="V4977" i="1"/>
  <c r="W4977" i="1"/>
  <c r="Q4978" i="1"/>
  <c r="R4978" i="1"/>
  <c r="U4978" i="1"/>
  <c r="V4978" i="1"/>
  <c r="W4978" i="1"/>
  <c r="Q4979" i="1"/>
  <c r="R4979" i="1"/>
  <c r="U4979" i="1"/>
  <c r="V4979" i="1"/>
  <c r="W4979" i="1"/>
  <c r="Q4980" i="1"/>
  <c r="R4980" i="1"/>
  <c r="U4980" i="1"/>
  <c r="V4980" i="1"/>
  <c r="W4980" i="1"/>
  <c r="Q4981" i="1"/>
  <c r="R4981" i="1"/>
  <c r="U4981" i="1"/>
  <c r="V4981" i="1"/>
  <c r="W4981" i="1"/>
  <c r="Q4982" i="1"/>
  <c r="R4982" i="1"/>
  <c r="U4982" i="1"/>
  <c r="V4982" i="1"/>
  <c r="W4982" i="1"/>
  <c r="Q4983" i="1"/>
  <c r="R4983" i="1"/>
  <c r="U4983" i="1"/>
  <c r="V4983" i="1"/>
  <c r="W4983" i="1"/>
  <c r="Q4984" i="1"/>
  <c r="R4984" i="1"/>
  <c r="U4984" i="1"/>
  <c r="V4984" i="1"/>
  <c r="W4984" i="1"/>
  <c r="Q4985" i="1"/>
  <c r="R4985" i="1"/>
  <c r="U4985" i="1"/>
  <c r="V4985" i="1"/>
  <c r="W4985" i="1"/>
  <c r="Q4986" i="1"/>
  <c r="R4986" i="1"/>
  <c r="U4986" i="1"/>
  <c r="V4986" i="1"/>
  <c r="W4986" i="1"/>
  <c r="Q4987" i="1"/>
  <c r="R4987" i="1"/>
  <c r="U4987" i="1"/>
  <c r="V4987" i="1"/>
  <c r="W4987" i="1"/>
  <c r="Q4988" i="1"/>
  <c r="R4988" i="1"/>
  <c r="U4988" i="1"/>
  <c r="V4988" i="1"/>
  <c r="W4988" i="1"/>
  <c r="Q4989" i="1"/>
  <c r="R4989" i="1"/>
  <c r="U4989" i="1"/>
  <c r="V4989" i="1"/>
  <c r="W4989" i="1"/>
  <c r="Q4990" i="1"/>
  <c r="R4990" i="1"/>
  <c r="U4990" i="1"/>
  <c r="V4990" i="1"/>
  <c r="W4990" i="1"/>
  <c r="Q4991" i="1"/>
  <c r="R4991" i="1"/>
  <c r="U4991" i="1"/>
  <c r="V4991" i="1"/>
  <c r="W4991" i="1"/>
  <c r="Q4992" i="1"/>
  <c r="R4992" i="1"/>
  <c r="U4992" i="1"/>
  <c r="V4992" i="1"/>
  <c r="W4992" i="1"/>
  <c r="Q4993" i="1"/>
  <c r="R4993" i="1"/>
  <c r="U4993" i="1"/>
  <c r="V4993" i="1"/>
  <c r="W4993" i="1"/>
  <c r="Q4994" i="1"/>
  <c r="R4994" i="1"/>
  <c r="U4994" i="1"/>
  <c r="V4994" i="1"/>
  <c r="W4994" i="1"/>
  <c r="Q4995" i="1"/>
  <c r="R4995" i="1"/>
  <c r="U4995" i="1"/>
  <c r="V4995" i="1"/>
  <c r="W4995" i="1"/>
  <c r="Q4996" i="1"/>
  <c r="R4996" i="1"/>
  <c r="U4996" i="1"/>
  <c r="V4996" i="1"/>
  <c r="W4996" i="1"/>
  <c r="Q4997" i="1"/>
  <c r="R4997" i="1"/>
  <c r="U4997" i="1"/>
  <c r="V4997" i="1"/>
  <c r="W4997" i="1"/>
  <c r="Q4998" i="1"/>
  <c r="R4998" i="1"/>
  <c r="U4998" i="1"/>
  <c r="V4998" i="1"/>
  <c r="W4998" i="1"/>
  <c r="Q4999" i="1"/>
  <c r="R4999" i="1"/>
  <c r="U4999" i="1"/>
  <c r="V4999" i="1"/>
  <c r="W4999" i="1"/>
  <c r="Q5000" i="1"/>
  <c r="R5000" i="1"/>
  <c r="U5000" i="1"/>
  <c r="V5000" i="1"/>
  <c r="W5000" i="1"/>
  <c r="Q5001" i="1"/>
  <c r="R5001" i="1"/>
  <c r="U5001" i="1"/>
  <c r="V5001" i="1"/>
  <c r="W5001" i="1"/>
  <c r="Q5002" i="1"/>
  <c r="R5002" i="1"/>
  <c r="U5002" i="1"/>
  <c r="V5002" i="1"/>
  <c r="W5002" i="1"/>
  <c r="Q5003" i="1"/>
  <c r="R5003" i="1"/>
  <c r="U5003" i="1"/>
  <c r="V5003" i="1"/>
  <c r="W5003" i="1"/>
  <c r="Q5004" i="1"/>
  <c r="R5004" i="1"/>
  <c r="U5004" i="1"/>
  <c r="V5004" i="1"/>
  <c r="W5004" i="1"/>
  <c r="Q5005" i="1"/>
  <c r="R5005" i="1"/>
  <c r="U5005" i="1"/>
  <c r="V5005" i="1"/>
  <c r="W5005" i="1"/>
  <c r="Q5006" i="1"/>
  <c r="R5006" i="1"/>
  <c r="U5006" i="1"/>
  <c r="V5006" i="1"/>
  <c r="W5006" i="1"/>
  <c r="Q5007" i="1"/>
  <c r="R5007" i="1"/>
  <c r="U5007" i="1"/>
  <c r="V5007" i="1"/>
  <c r="W5007" i="1"/>
  <c r="Q5008" i="1"/>
  <c r="R5008" i="1"/>
  <c r="U5008" i="1"/>
  <c r="V5008" i="1"/>
  <c r="W5008" i="1"/>
  <c r="Q5009" i="1"/>
  <c r="R5009" i="1"/>
  <c r="U5009" i="1"/>
  <c r="V5009" i="1"/>
  <c r="W5009" i="1"/>
  <c r="Q5010" i="1"/>
  <c r="R5010" i="1"/>
  <c r="U5010" i="1"/>
  <c r="V5010" i="1"/>
  <c r="W5010" i="1"/>
  <c r="Q5011" i="1"/>
  <c r="R5011" i="1"/>
  <c r="U5011" i="1"/>
  <c r="V5011" i="1"/>
  <c r="W5011" i="1"/>
  <c r="Q5012" i="1"/>
  <c r="R5012" i="1"/>
  <c r="U5012" i="1"/>
  <c r="V5012" i="1"/>
  <c r="W5012" i="1"/>
  <c r="Q5013" i="1"/>
  <c r="R5013" i="1"/>
  <c r="U5013" i="1"/>
  <c r="V5013" i="1"/>
  <c r="W5013" i="1"/>
  <c r="Q5014" i="1"/>
  <c r="R5014" i="1"/>
  <c r="U5014" i="1"/>
  <c r="V5014" i="1"/>
  <c r="W5014" i="1"/>
  <c r="Q5015" i="1"/>
  <c r="R5015" i="1"/>
  <c r="U5015" i="1"/>
  <c r="V5015" i="1"/>
  <c r="W5015" i="1"/>
  <c r="Q5016" i="1"/>
  <c r="R5016" i="1"/>
  <c r="U5016" i="1"/>
  <c r="V5016" i="1"/>
  <c r="W5016" i="1"/>
  <c r="Q5017" i="1"/>
  <c r="R5017" i="1"/>
  <c r="U5017" i="1"/>
  <c r="V5017" i="1"/>
  <c r="W5017" i="1"/>
  <c r="Q5018" i="1"/>
  <c r="R5018" i="1"/>
  <c r="U5018" i="1"/>
  <c r="V5018" i="1"/>
  <c r="W5018" i="1"/>
  <c r="Q5019" i="1"/>
  <c r="R5019" i="1"/>
  <c r="U5019" i="1"/>
  <c r="V5019" i="1"/>
  <c r="W5019" i="1"/>
  <c r="Q5020" i="1"/>
  <c r="R5020" i="1"/>
  <c r="U5020" i="1"/>
  <c r="V5020" i="1"/>
  <c r="W5020" i="1"/>
  <c r="Q5021" i="1"/>
  <c r="R5021" i="1"/>
  <c r="U5021" i="1"/>
  <c r="V5021" i="1"/>
  <c r="W5021" i="1"/>
  <c r="Q5022" i="1"/>
  <c r="R5022" i="1"/>
  <c r="U5022" i="1"/>
  <c r="V5022" i="1"/>
  <c r="W5022" i="1"/>
  <c r="Q5023" i="1"/>
  <c r="R5023" i="1"/>
  <c r="U5023" i="1"/>
  <c r="V5023" i="1"/>
  <c r="W5023" i="1"/>
  <c r="Q5024" i="1"/>
  <c r="R5024" i="1"/>
  <c r="U5024" i="1"/>
  <c r="V5024" i="1"/>
  <c r="W5024" i="1"/>
  <c r="Q5025" i="1"/>
  <c r="R5025" i="1"/>
  <c r="U5025" i="1"/>
  <c r="V5025" i="1"/>
  <c r="W5025" i="1"/>
  <c r="Q5026" i="1"/>
  <c r="R5026" i="1"/>
  <c r="U5026" i="1"/>
  <c r="V5026" i="1"/>
  <c r="W5026" i="1"/>
  <c r="Q5027" i="1"/>
  <c r="R5027" i="1"/>
  <c r="U5027" i="1"/>
  <c r="V5027" i="1"/>
  <c r="W5027" i="1"/>
  <c r="Q5028" i="1"/>
  <c r="R5028" i="1"/>
  <c r="U5028" i="1"/>
  <c r="V5028" i="1"/>
  <c r="W5028" i="1"/>
  <c r="Q5029" i="1"/>
  <c r="R5029" i="1"/>
  <c r="U5029" i="1"/>
  <c r="V5029" i="1"/>
  <c r="W5029" i="1"/>
  <c r="Q5030" i="1"/>
  <c r="R5030" i="1"/>
  <c r="U5030" i="1"/>
  <c r="V5030" i="1"/>
  <c r="W5030" i="1"/>
  <c r="Q5031" i="1"/>
  <c r="R5031" i="1"/>
  <c r="U5031" i="1"/>
  <c r="V5031" i="1"/>
  <c r="W5031" i="1"/>
  <c r="Q5032" i="1"/>
  <c r="R5032" i="1"/>
  <c r="U5032" i="1"/>
  <c r="V5032" i="1"/>
  <c r="W5032" i="1"/>
  <c r="Q5033" i="1"/>
  <c r="R5033" i="1"/>
  <c r="U5033" i="1"/>
  <c r="V5033" i="1"/>
  <c r="W5033" i="1"/>
  <c r="Q5034" i="1"/>
  <c r="R5034" i="1"/>
  <c r="U5034" i="1"/>
  <c r="V5034" i="1"/>
  <c r="W5034" i="1"/>
  <c r="Q5035" i="1"/>
  <c r="R5035" i="1"/>
  <c r="U5035" i="1"/>
  <c r="V5035" i="1"/>
  <c r="W5035" i="1"/>
  <c r="Q5036" i="1"/>
  <c r="R5036" i="1"/>
  <c r="U5036" i="1"/>
  <c r="V5036" i="1"/>
  <c r="W5036" i="1"/>
  <c r="Q5037" i="1"/>
  <c r="R5037" i="1"/>
  <c r="U5037" i="1"/>
  <c r="V5037" i="1"/>
  <c r="W5037" i="1"/>
  <c r="Q5038" i="1"/>
  <c r="R5038" i="1"/>
  <c r="U5038" i="1"/>
  <c r="V5038" i="1"/>
  <c r="W5038" i="1"/>
  <c r="Q5039" i="1"/>
  <c r="R5039" i="1"/>
  <c r="U5039" i="1"/>
  <c r="V5039" i="1"/>
  <c r="W5039" i="1"/>
  <c r="Q5040" i="1"/>
  <c r="R5040" i="1"/>
  <c r="U5040" i="1"/>
  <c r="V5040" i="1"/>
  <c r="W5040" i="1"/>
  <c r="Q5041" i="1"/>
  <c r="R5041" i="1"/>
  <c r="U5041" i="1"/>
  <c r="V5041" i="1"/>
  <c r="W5041" i="1"/>
  <c r="Q5042" i="1"/>
  <c r="R5042" i="1"/>
  <c r="U5042" i="1"/>
  <c r="V5042" i="1"/>
  <c r="W5042" i="1"/>
  <c r="Q5043" i="1"/>
  <c r="R5043" i="1"/>
  <c r="U5043" i="1"/>
  <c r="V5043" i="1"/>
  <c r="W5043" i="1"/>
  <c r="Q5044" i="1"/>
  <c r="R5044" i="1"/>
  <c r="U5044" i="1"/>
  <c r="V5044" i="1"/>
  <c r="W5044" i="1"/>
  <c r="Q5045" i="1"/>
  <c r="R5045" i="1"/>
  <c r="U5045" i="1"/>
  <c r="V5045" i="1"/>
  <c r="W5045" i="1"/>
  <c r="Q5046" i="1"/>
  <c r="R5046" i="1"/>
  <c r="U5046" i="1"/>
  <c r="V5046" i="1"/>
  <c r="W5046" i="1"/>
  <c r="Q5047" i="1"/>
  <c r="R5047" i="1"/>
  <c r="U5047" i="1"/>
  <c r="V5047" i="1"/>
  <c r="W5047" i="1"/>
  <c r="Q5048" i="1"/>
  <c r="R5048" i="1"/>
  <c r="U5048" i="1"/>
  <c r="V5048" i="1"/>
  <c r="W5048" i="1"/>
  <c r="Q5049" i="1"/>
  <c r="R5049" i="1"/>
  <c r="U5049" i="1"/>
  <c r="V5049" i="1"/>
  <c r="W5049" i="1"/>
  <c r="Q5050" i="1"/>
  <c r="R5050" i="1"/>
  <c r="U5050" i="1"/>
  <c r="V5050" i="1"/>
  <c r="W5050" i="1"/>
  <c r="Q5051" i="1"/>
  <c r="R5051" i="1"/>
  <c r="U5051" i="1"/>
  <c r="V5051" i="1"/>
  <c r="W5051" i="1"/>
  <c r="Q5052" i="1"/>
  <c r="R5052" i="1"/>
  <c r="U5052" i="1"/>
  <c r="V5052" i="1"/>
  <c r="W5052" i="1"/>
  <c r="Q5053" i="1"/>
  <c r="R5053" i="1"/>
  <c r="U5053" i="1"/>
  <c r="V5053" i="1"/>
  <c r="W5053" i="1"/>
  <c r="Q5054" i="1"/>
  <c r="R5054" i="1"/>
  <c r="U5054" i="1"/>
  <c r="V5054" i="1"/>
  <c r="W5054" i="1"/>
  <c r="Q5055" i="1"/>
  <c r="R5055" i="1"/>
  <c r="U5055" i="1"/>
  <c r="V5055" i="1"/>
  <c r="W5055" i="1"/>
  <c r="Q5056" i="1"/>
  <c r="R5056" i="1"/>
  <c r="U5056" i="1"/>
  <c r="V5056" i="1"/>
  <c r="W5056" i="1"/>
  <c r="Q5057" i="1"/>
  <c r="R5057" i="1"/>
  <c r="U5057" i="1"/>
  <c r="V5057" i="1"/>
  <c r="W5057" i="1"/>
  <c r="Q5058" i="1"/>
  <c r="R5058" i="1"/>
  <c r="U5058" i="1"/>
  <c r="V5058" i="1"/>
  <c r="W5058" i="1"/>
  <c r="Q5059" i="1"/>
  <c r="R5059" i="1"/>
  <c r="U5059" i="1"/>
  <c r="V5059" i="1"/>
  <c r="W5059" i="1"/>
  <c r="Q5060" i="1"/>
  <c r="R5060" i="1"/>
  <c r="U5060" i="1"/>
  <c r="V5060" i="1"/>
  <c r="W5060" i="1"/>
  <c r="Q5061" i="1"/>
  <c r="R5061" i="1"/>
  <c r="U5061" i="1"/>
  <c r="V5061" i="1"/>
  <c r="W5061" i="1"/>
  <c r="Q5062" i="1"/>
  <c r="R5062" i="1"/>
  <c r="U5062" i="1"/>
  <c r="V5062" i="1"/>
  <c r="W5062" i="1"/>
  <c r="Q5063" i="1"/>
  <c r="R5063" i="1"/>
  <c r="U5063" i="1"/>
  <c r="V5063" i="1"/>
  <c r="W5063" i="1"/>
  <c r="Q5064" i="1"/>
  <c r="R5064" i="1"/>
  <c r="U5064" i="1"/>
  <c r="V5064" i="1"/>
  <c r="W5064" i="1"/>
  <c r="Q5065" i="1"/>
  <c r="R5065" i="1"/>
  <c r="U5065" i="1"/>
  <c r="V5065" i="1"/>
  <c r="W5065" i="1"/>
  <c r="Q5066" i="1"/>
  <c r="R5066" i="1"/>
  <c r="U5066" i="1"/>
  <c r="V5066" i="1"/>
  <c r="W5066" i="1"/>
  <c r="Q5067" i="1"/>
  <c r="R5067" i="1"/>
  <c r="U5067" i="1"/>
  <c r="V5067" i="1"/>
  <c r="W5067" i="1"/>
  <c r="Q5068" i="1"/>
  <c r="R5068" i="1"/>
  <c r="U5068" i="1"/>
  <c r="V5068" i="1"/>
  <c r="W5068" i="1"/>
  <c r="Q5069" i="1"/>
  <c r="R5069" i="1"/>
  <c r="U5069" i="1"/>
  <c r="V5069" i="1"/>
  <c r="W5069" i="1"/>
  <c r="Q5070" i="1"/>
  <c r="R5070" i="1"/>
  <c r="U5070" i="1"/>
  <c r="V5070" i="1"/>
  <c r="W5070" i="1"/>
  <c r="Q5071" i="1"/>
  <c r="R5071" i="1"/>
  <c r="U5071" i="1"/>
  <c r="V5071" i="1"/>
  <c r="W5071" i="1"/>
  <c r="Q5072" i="1"/>
  <c r="R5072" i="1"/>
  <c r="U5072" i="1"/>
  <c r="V5072" i="1"/>
  <c r="W5072" i="1"/>
  <c r="Q5073" i="1"/>
  <c r="R5073" i="1"/>
  <c r="U5073" i="1"/>
  <c r="V5073" i="1"/>
  <c r="W5073" i="1"/>
  <c r="Q5074" i="1"/>
  <c r="R5074" i="1"/>
  <c r="U5074" i="1"/>
  <c r="V5074" i="1"/>
  <c r="W5074" i="1"/>
  <c r="Q5075" i="1"/>
  <c r="R5075" i="1"/>
  <c r="U5075" i="1"/>
  <c r="V5075" i="1"/>
  <c r="W5075" i="1"/>
  <c r="Q5076" i="1"/>
  <c r="R5076" i="1"/>
  <c r="U5076" i="1"/>
  <c r="V5076" i="1"/>
  <c r="W5076" i="1"/>
  <c r="Q5077" i="1"/>
  <c r="R5077" i="1"/>
  <c r="U5077" i="1"/>
  <c r="V5077" i="1"/>
  <c r="W5077" i="1"/>
  <c r="Q5078" i="1"/>
  <c r="R5078" i="1"/>
  <c r="U5078" i="1"/>
  <c r="V5078" i="1"/>
  <c r="W5078" i="1"/>
  <c r="Q5079" i="1"/>
  <c r="R5079" i="1"/>
  <c r="U5079" i="1"/>
  <c r="V5079" i="1"/>
  <c r="W5079" i="1"/>
  <c r="Q5080" i="1"/>
  <c r="R5080" i="1"/>
  <c r="U5080" i="1"/>
  <c r="V5080" i="1"/>
  <c r="W5080" i="1"/>
  <c r="Q5081" i="1"/>
  <c r="R5081" i="1"/>
  <c r="U5081" i="1"/>
  <c r="V5081" i="1"/>
  <c r="W5081" i="1"/>
  <c r="Q5082" i="1"/>
  <c r="R5082" i="1"/>
  <c r="U5082" i="1"/>
  <c r="V5082" i="1"/>
  <c r="W5082" i="1"/>
  <c r="Q5083" i="1"/>
  <c r="R5083" i="1"/>
  <c r="U5083" i="1"/>
  <c r="V5083" i="1"/>
  <c r="W5083" i="1"/>
  <c r="Q5084" i="1"/>
  <c r="R5084" i="1"/>
  <c r="U5084" i="1"/>
  <c r="V5084" i="1"/>
  <c r="W5084" i="1"/>
  <c r="Q5085" i="1"/>
  <c r="R5085" i="1"/>
  <c r="U5085" i="1"/>
  <c r="V5085" i="1"/>
  <c r="W5085" i="1"/>
  <c r="Q5086" i="1"/>
  <c r="R5086" i="1"/>
  <c r="U5086" i="1"/>
  <c r="V5086" i="1"/>
  <c r="W5086" i="1"/>
  <c r="Q5087" i="1"/>
  <c r="R5087" i="1"/>
  <c r="U5087" i="1"/>
  <c r="V5087" i="1"/>
  <c r="W5087" i="1"/>
  <c r="Q5088" i="1"/>
  <c r="R5088" i="1"/>
  <c r="U5088" i="1"/>
  <c r="V5088" i="1"/>
  <c r="W5088" i="1"/>
  <c r="Q5089" i="1"/>
  <c r="R5089" i="1"/>
  <c r="U5089" i="1"/>
  <c r="V5089" i="1"/>
  <c r="W5089" i="1"/>
  <c r="Q5090" i="1"/>
  <c r="R5090" i="1"/>
  <c r="U5090" i="1"/>
  <c r="V5090" i="1"/>
  <c r="W5090" i="1"/>
  <c r="Q5091" i="1"/>
  <c r="R5091" i="1"/>
  <c r="U5091" i="1"/>
  <c r="V5091" i="1"/>
  <c r="W5091" i="1"/>
  <c r="Q5092" i="1"/>
  <c r="R5092" i="1"/>
  <c r="U5092" i="1"/>
  <c r="V5092" i="1"/>
  <c r="W5092" i="1"/>
  <c r="Q5093" i="1"/>
  <c r="R5093" i="1"/>
  <c r="U5093" i="1"/>
  <c r="V5093" i="1"/>
  <c r="W5093" i="1"/>
  <c r="Q5094" i="1"/>
  <c r="R5094" i="1"/>
  <c r="U5094" i="1"/>
  <c r="V5094" i="1"/>
  <c r="W5094" i="1"/>
  <c r="Q5095" i="1"/>
  <c r="R5095" i="1"/>
  <c r="U5095" i="1"/>
  <c r="V5095" i="1"/>
  <c r="W5095" i="1"/>
  <c r="Q5096" i="1"/>
  <c r="R5096" i="1"/>
  <c r="U5096" i="1"/>
  <c r="V5096" i="1"/>
  <c r="W5096" i="1"/>
  <c r="Q5097" i="1"/>
  <c r="R5097" i="1"/>
  <c r="U5097" i="1"/>
  <c r="V5097" i="1"/>
  <c r="W5097" i="1"/>
  <c r="Q5098" i="1"/>
  <c r="R5098" i="1"/>
  <c r="U5098" i="1"/>
  <c r="V5098" i="1"/>
  <c r="W5098" i="1"/>
  <c r="Q5099" i="1"/>
  <c r="R5099" i="1"/>
  <c r="U5099" i="1"/>
  <c r="V5099" i="1"/>
  <c r="W5099" i="1"/>
  <c r="Q5100" i="1"/>
  <c r="R5100" i="1"/>
  <c r="U5100" i="1"/>
  <c r="V5100" i="1"/>
  <c r="W5100" i="1"/>
  <c r="Q5101" i="1"/>
  <c r="R5101" i="1"/>
  <c r="U5101" i="1"/>
  <c r="V5101" i="1"/>
  <c r="W5101" i="1"/>
  <c r="Q5102" i="1"/>
  <c r="R5102" i="1"/>
  <c r="U5102" i="1"/>
  <c r="V5102" i="1"/>
  <c r="W5102" i="1"/>
  <c r="Q5103" i="1"/>
  <c r="R5103" i="1"/>
  <c r="U5103" i="1"/>
  <c r="V5103" i="1"/>
  <c r="W5103" i="1"/>
  <c r="Q5104" i="1"/>
  <c r="R5104" i="1"/>
  <c r="U5104" i="1"/>
  <c r="V5104" i="1"/>
  <c r="W5104" i="1"/>
  <c r="Q5105" i="1"/>
  <c r="R5105" i="1"/>
  <c r="U5105" i="1"/>
  <c r="V5105" i="1"/>
  <c r="W5105" i="1"/>
  <c r="Q5106" i="1"/>
  <c r="R5106" i="1"/>
  <c r="U5106" i="1"/>
  <c r="V5106" i="1"/>
  <c r="W5106" i="1"/>
  <c r="Q5107" i="1"/>
  <c r="R5107" i="1"/>
  <c r="U5107" i="1"/>
  <c r="V5107" i="1"/>
  <c r="W5107" i="1"/>
  <c r="Q5108" i="1"/>
  <c r="R5108" i="1"/>
  <c r="U5108" i="1"/>
  <c r="V5108" i="1"/>
  <c r="W5108" i="1"/>
  <c r="Q5109" i="1"/>
  <c r="R5109" i="1"/>
  <c r="U5109" i="1"/>
  <c r="V5109" i="1"/>
  <c r="W5109" i="1"/>
  <c r="Q5110" i="1"/>
  <c r="R5110" i="1"/>
  <c r="U5110" i="1"/>
  <c r="V5110" i="1"/>
  <c r="W5110" i="1"/>
  <c r="Q5111" i="1"/>
  <c r="R5111" i="1"/>
  <c r="U5111" i="1"/>
  <c r="V5111" i="1"/>
  <c r="W5111" i="1"/>
  <c r="Q5112" i="1"/>
  <c r="R5112" i="1"/>
  <c r="U5112" i="1"/>
  <c r="V5112" i="1"/>
  <c r="W5112" i="1"/>
  <c r="Q5113" i="1"/>
  <c r="R5113" i="1"/>
  <c r="U5113" i="1"/>
  <c r="V5113" i="1"/>
  <c r="W5113" i="1"/>
  <c r="Q5114" i="1"/>
  <c r="R5114" i="1"/>
  <c r="U5114" i="1"/>
  <c r="V5114" i="1"/>
  <c r="W5114" i="1"/>
  <c r="Q5115" i="1"/>
  <c r="R5115" i="1"/>
  <c r="U5115" i="1"/>
  <c r="V5115" i="1"/>
  <c r="W5115" i="1"/>
  <c r="Q5116" i="1"/>
  <c r="R5116" i="1"/>
  <c r="U5116" i="1"/>
  <c r="V5116" i="1"/>
  <c r="W5116" i="1"/>
  <c r="Q5117" i="1"/>
  <c r="R5117" i="1"/>
  <c r="U5117" i="1"/>
  <c r="V5117" i="1"/>
  <c r="W5117" i="1"/>
  <c r="Q5118" i="1"/>
  <c r="R5118" i="1"/>
  <c r="U5118" i="1"/>
  <c r="V5118" i="1"/>
  <c r="W5118" i="1"/>
  <c r="Q5119" i="1"/>
  <c r="R5119" i="1"/>
  <c r="U5119" i="1"/>
  <c r="V5119" i="1"/>
  <c r="W5119" i="1"/>
  <c r="Q5120" i="1"/>
  <c r="R5120" i="1"/>
  <c r="U5120" i="1"/>
  <c r="V5120" i="1"/>
  <c r="W5120" i="1"/>
  <c r="Q5121" i="1"/>
  <c r="R5121" i="1"/>
  <c r="U5121" i="1"/>
  <c r="V5121" i="1"/>
  <c r="W5121" i="1"/>
  <c r="Q5122" i="1"/>
  <c r="R5122" i="1"/>
  <c r="U5122" i="1"/>
  <c r="V5122" i="1"/>
  <c r="W5122" i="1"/>
  <c r="Q5123" i="1"/>
  <c r="R5123" i="1"/>
  <c r="U5123" i="1"/>
  <c r="V5123" i="1"/>
  <c r="W5123" i="1"/>
  <c r="Q5124" i="1"/>
  <c r="R5124" i="1"/>
  <c r="U5124" i="1"/>
  <c r="V5124" i="1"/>
  <c r="W5124" i="1"/>
  <c r="Q5125" i="1"/>
  <c r="R5125" i="1"/>
  <c r="U5125" i="1"/>
  <c r="V5125" i="1"/>
  <c r="W5125" i="1"/>
  <c r="Q5126" i="1"/>
  <c r="R5126" i="1"/>
  <c r="U5126" i="1"/>
  <c r="V5126" i="1"/>
  <c r="W5126" i="1"/>
  <c r="Q5127" i="1"/>
  <c r="R5127" i="1"/>
  <c r="U5127" i="1"/>
  <c r="V5127" i="1"/>
  <c r="W5127" i="1"/>
  <c r="Q5128" i="1"/>
  <c r="R5128" i="1"/>
  <c r="U5128" i="1"/>
  <c r="V5128" i="1"/>
  <c r="W5128" i="1"/>
  <c r="Q5129" i="1"/>
  <c r="R5129" i="1"/>
  <c r="U5129" i="1"/>
  <c r="V5129" i="1"/>
  <c r="W5129" i="1"/>
  <c r="Q5130" i="1"/>
  <c r="R5130" i="1"/>
  <c r="U5130" i="1"/>
  <c r="V5130" i="1"/>
  <c r="W5130" i="1"/>
  <c r="Q5131" i="1"/>
  <c r="R5131" i="1"/>
  <c r="U5131" i="1"/>
  <c r="V5131" i="1"/>
  <c r="W5131" i="1"/>
  <c r="Q5132" i="1"/>
  <c r="R5132" i="1"/>
  <c r="U5132" i="1"/>
  <c r="V5132" i="1"/>
  <c r="W5132" i="1"/>
  <c r="Q5133" i="1"/>
  <c r="R5133" i="1"/>
  <c r="U5133" i="1"/>
  <c r="V5133" i="1"/>
  <c r="W5133" i="1"/>
  <c r="Q5134" i="1"/>
  <c r="R5134" i="1"/>
  <c r="U5134" i="1"/>
  <c r="V5134" i="1"/>
  <c r="W5134" i="1"/>
  <c r="Q5135" i="1"/>
  <c r="R5135" i="1"/>
  <c r="U5135" i="1"/>
  <c r="V5135" i="1"/>
  <c r="W5135" i="1"/>
  <c r="Q5136" i="1"/>
  <c r="R5136" i="1"/>
  <c r="U5136" i="1"/>
  <c r="V5136" i="1"/>
  <c r="W5136" i="1"/>
  <c r="Q5137" i="1"/>
  <c r="R5137" i="1"/>
  <c r="U5137" i="1"/>
  <c r="V5137" i="1"/>
  <c r="W5137" i="1"/>
  <c r="Q5138" i="1"/>
  <c r="R5138" i="1"/>
  <c r="U5138" i="1"/>
  <c r="V5138" i="1"/>
  <c r="W5138" i="1"/>
  <c r="Q5139" i="1"/>
  <c r="R5139" i="1"/>
  <c r="U5139" i="1"/>
  <c r="V5139" i="1"/>
  <c r="W5139" i="1"/>
  <c r="Q5140" i="1"/>
  <c r="R5140" i="1"/>
  <c r="U5140" i="1"/>
  <c r="V5140" i="1"/>
  <c r="W5140" i="1"/>
  <c r="Q5141" i="1"/>
  <c r="R5141" i="1"/>
  <c r="U5141" i="1"/>
  <c r="V5141" i="1"/>
  <c r="W5141" i="1"/>
  <c r="Q5142" i="1"/>
  <c r="R5142" i="1"/>
  <c r="U5142" i="1"/>
  <c r="V5142" i="1"/>
  <c r="W5142" i="1"/>
  <c r="Q5143" i="1"/>
  <c r="R5143" i="1"/>
  <c r="U5143" i="1"/>
  <c r="V5143" i="1"/>
  <c r="W5143" i="1"/>
  <c r="Q5144" i="1"/>
  <c r="R5144" i="1"/>
  <c r="U5144" i="1"/>
  <c r="V5144" i="1"/>
  <c r="W5144" i="1"/>
  <c r="Q5145" i="1"/>
  <c r="R5145" i="1"/>
  <c r="U5145" i="1"/>
  <c r="V5145" i="1"/>
  <c r="W5145" i="1"/>
  <c r="Q5146" i="1"/>
  <c r="R5146" i="1"/>
  <c r="U5146" i="1"/>
  <c r="V5146" i="1"/>
  <c r="W5146" i="1"/>
  <c r="Q5147" i="1"/>
  <c r="R5147" i="1"/>
  <c r="U5147" i="1"/>
  <c r="V5147" i="1"/>
  <c r="W5147" i="1"/>
  <c r="Q5148" i="1"/>
  <c r="R5148" i="1"/>
  <c r="U5148" i="1"/>
  <c r="V5148" i="1"/>
  <c r="W5148" i="1"/>
  <c r="Q5149" i="1"/>
  <c r="R5149" i="1"/>
  <c r="U5149" i="1"/>
  <c r="V5149" i="1"/>
  <c r="W5149" i="1"/>
  <c r="Q5150" i="1"/>
  <c r="R5150" i="1"/>
  <c r="U5150" i="1"/>
  <c r="V5150" i="1"/>
  <c r="W5150" i="1"/>
  <c r="Q5151" i="1"/>
  <c r="R5151" i="1"/>
  <c r="U5151" i="1"/>
  <c r="V5151" i="1"/>
  <c r="W5151" i="1"/>
  <c r="Q5152" i="1"/>
  <c r="R5152" i="1"/>
  <c r="U5152" i="1"/>
  <c r="V5152" i="1"/>
  <c r="W5152" i="1"/>
  <c r="Q5153" i="1"/>
  <c r="R5153" i="1"/>
  <c r="U5153" i="1"/>
  <c r="V5153" i="1"/>
  <c r="W5153" i="1"/>
  <c r="Q5154" i="1"/>
  <c r="R5154" i="1"/>
  <c r="U5154" i="1"/>
  <c r="V5154" i="1"/>
  <c r="W5154" i="1"/>
  <c r="Q5155" i="1"/>
  <c r="R5155" i="1"/>
  <c r="U5155" i="1"/>
  <c r="V5155" i="1"/>
  <c r="W5155" i="1"/>
  <c r="Q5156" i="1"/>
  <c r="R5156" i="1"/>
  <c r="U5156" i="1"/>
  <c r="V5156" i="1"/>
  <c r="W5156" i="1"/>
  <c r="Q5157" i="1"/>
  <c r="R5157" i="1"/>
  <c r="U5157" i="1"/>
  <c r="V5157" i="1"/>
  <c r="W5157" i="1"/>
  <c r="Q5158" i="1"/>
  <c r="R5158" i="1"/>
  <c r="U5158" i="1"/>
  <c r="V5158" i="1"/>
  <c r="W5158" i="1"/>
  <c r="Q5159" i="1"/>
  <c r="R5159" i="1"/>
  <c r="U5159" i="1"/>
  <c r="V5159" i="1"/>
  <c r="W5159" i="1"/>
  <c r="Q5160" i="1"/>
  <c r="R5160" i="1"/>
  <c r="U5160" i="1"/>
  <c r="V5160" i="1"/>
  <c r="W5160" i="1"/>
  <c r="Q5161" i="1"/>
  <c r="R5161" i="1"/>
  <c r="U5161" i="1"/>
  <c r="V5161" i="1"/>
  <c r="W5161" i="1"/>
  <c r="Q5162" i="1"/>
  <c r="R5162" i="1"/>
  <c r="U5162" i="1"/>
  <c r="V5162" i="1"/>
  <c r="W5162" i="1"/>
  <c r="Q5163" i="1"/>
  <c r="R5163" i="1"/>
  <c r="U5163" i="1"/>
  <c r="V5163" i="1"/>
  <c r="W5163" i="1"/>
  <c r="Q5164" i="1"/>
  <c r="R5164" i="1"/>
  <c r="U5164" i="1"/>
  <c r="V5164" i="1"/>
  <c r="W5164" i="1"/>
  <c r="Q5165" i="1"/>
  <c r="R5165" i="1"/>
  <c r="U5165" i="1"/>
  <c r="V5165" i="1"/>
  <c r="W5165" i="1"/>
  <c r="Q5166" i="1"/>
  <c r="R5166" i="1"/>
  <c r="U5166" i="1"/>
  <c r="V5166" i="1"/>
  <c r="W5166" i="1"/>
  <c r="Q5167" i="1"/>
  <c r="R5167" i="1"/>
  <c r="U5167" i="1"/>
  <c r="V5167" i="1"/>
  <c r="W5167" i="1"/>
  <c r="Q5168" i="1"/>
  <c r="R5168" i="1"/>
  <c r="U5168" i="1"/>
  <c r="V5168" i="1"/>
  <c r="W5168" i="1"/>
  <c r="Q5169" i="1"/>
  <c r="R5169" i="1"/>
  <c r="U5169" i="1"/>
  <c r="V5169" i="1"/>
  <c r="W5169" i="1"/>
  <c r="Q5170" i="1"/>
  <c r="R5170" i="1"/>
  <c r="U5170" i="1"/>
  <c r="V5170" i="1"/>
  <c r="W5170" i="1"/>
  <c r="Q5171" i="1"/>
  <c r="R5171" i="1"/>
  <c r="U5171" i="1"/>
  <c r="V5171" i="1"/>
  <c r="W5171" i="1"/>
  <c r="Q5172" i="1"/>
  <c r="R5172" i="1"/>
  <c r="U5172" i="1"/>
  <c r="V5172" i="1"/>
  <c r="W5172" i="1"/>
  <c r="Q5173" i="1"/>
  <c r="R5173" i="1"/>
  <c r="U5173" i="1"/>
  <c r="V5173" i="1"/>
  <c r="W5173" i="1"/>
  <c r="Q5174" i="1"/>
  <c r="R5174" i="1"/>
  <c r="U5174" i="1"/>
  <c r="V5174" i="1"/>
  <c r="W5174" i="1"/>
  <c r="Q5175" i="1"/>
  <c r="R5175" i="1"/>
  <c r="U5175" i="1"/>
  <c r="V5175" i="1"/>
  <c r="W5175" i="1"/>
  <c r="Q5176" i="1"/>
  <c r="R5176" i="1"/>
  <c r="U5176" i="1"/>
  <c r="V5176" i="1"/>
  <c r="W5176" i="1"/>
  <c r="Q5177" i="1"/>
  <c r="R5177" i="1"/>
  <c r="U5177" i="1"/>
  <c r="V5177" i="1"/>
  <c r="W5177" i="1"/>
  <c r="Q5178" i="1"/>
  <c r="R5178" i="1"/>
  <c r="U5178" i="1"/>
  <c r="V5178" i="1"/>
  <c r="W5178" i="1"/>
  <c r="Q5179" i="1"/>
  <c r="R5179" i="1"/>
  <c r="U5179" i="1"/>
  <c r="V5179" i="1"/>
  <c r="W5179" i="1"/>
  <c r="Q5180" i="1"/>
  <c r="R5180" i="1"/>
  <c r="U5180" i="1"/>
  <c r="V5180" i="1"/>
  <c r="W5180" i="1"/>
  <c r="Q5181" i="1"/>
  <c r="R5181" i="1"/>
  <c r="U5181" i="1"/>
  <c r="V5181" i="1"/>
  <c r="W5181" i="1"/>
  <c r="Q5182" i="1"/>
  <c r="R5182" i="1"/>
  <c r="U5182" i="1"/>
  <c r="V5182" i="1"/>
  <c r="W5182" i="1"/>
  <c r="Q5183" i="1"/>
  <c r="R5183" i="1"/>
  <c r="U5183" i="1"/>
  <c r="V5183" i="1"/>
  <c r="W5183" i="1"/>
  <c r="Q5184" i="1"/>
  <c r="R5184" i="1"/>
  <c r="U5184" i="1"/>
  <c r="V5184" i="1"/>
  <c r="W5184" i="1"/>
  <c r="Q5185" i="1"/>
  <c r="R5185" i="1"/>
  <c r="U5185" i="1"/>
  <c r="V5185" i="1"/>
  <c r="W5185" i="1"/>
  <c r="Q5186" i="1"/>
  <c r="R5186" i="1"/>
  <c r="U5186" i="1"/>
  <c r="V5186" i="1"/>
  <c r="W5186" i="1"/>
  <c r="Q5187" i="1"/>
  <c r="R5187" i="1"/>
  <c r="U5187" i="1"/>
  <c r="V5187" i="1"/>
  <c r="W5187" i="1"/>
  <c r="Q5188" i="1"/>
  <c r="R5188" i="1"/>
  <c r="U5188" i="1"/>
  <c r="V5188" i="1"/>
  <c r="W5188" i="1"/>
  <c r="Q5189" i="1"/>
  <c r="R5189" i="1"/>
  <c r="U5189" i="1"/>
  <c r="V5189" i="1"/>
  <c r="W5189" i="1"/>
  <c r="Q5190" i="1"/>
  <c r="R5190" i="1"/>
  <c r="U5190" i="1"/>
  <c r="V5190" i="1"/>
  <c r="W5190" i="1"/>
  <c r="Q5191" i="1"/>
  <c r="R5191" i="1"/>
  <c r="U5191" i="1"/>
  <c r="V5191" i="1"/>
  <c r="W5191" i="1"/>
  <c r="Q5192" i="1"/>
  <c r="R5192" i="1"/>
  <c r="U5192" i="1"/>
  <c r="V5192" i="1"/>
  <c r="W5192" i="1"/>
  <c r="Q5193" i="1"/>
  <c r="R5193" i="1"/>
  <c r="U5193" i="1"/>
  <c r="V5193" i="1"/>
  <c r="W5193" i="1"/>
  <c r="Q5194" i="1"/>
  <c r="R5194" i="1"/>
  <c r="U5194" i="1"/>
  <c r="V5194" i="1"/>
  <c r="W5194" i="1"/>
  <c r="Q5195" i="1"/>
  <c r="R5195" i="1"/>
  <c r="U5195" i="1"/>
  <c r="V5195" i="1"/>
  <c r="W5195" i="1"/>
  <c r="Q5196" i="1"/>
  <c r="R5196" i="1"/>
  <c r="U5196" i="1"/>
  <c r="V5196" i="1"/>
  <c r="W5196" i="1"/>
  <c r="Q5197" i="1"/>
  <c r="R5197" i="1"/>
  <c r="U5197" i="1"/>
  <c r="V5197" i="1"/>
  <c r="W5197" i="1"/>
  <c r="Q5198" i="1"/>
  <c r="R5198" i="1"/>
  <c r="U5198" i="1"/>
  <c r="V5198" i="1"/>
  <c r="W5198" i="1"/>
  <c r="Q5199" i="1"/>
  <c r="R5199" i="1"/>
  <c r="U5199" i="1"/>
  <c r="V5199" i="1"/>
  <c r="W5199" i="1"/>
  <c r="Q5200" i="1"/>
  <c r="R5200" i="1"/>
  <c r="U5200" i="1"/>
  <c r="V5200" i="1"/>
  <c r="W5200" i="1"/>
  <c r="Q5201" i="1"/>
  <c r="R5201" i="1"/>
  <c r="U5201" i="1"/>
  <c r="V5201" i="1"/>
  <c r="W5201" i="1"/>
  <c r="Q5202" i="1"/>
  <c r="R5202" i="1"/>
  <c r="U5202" i="1"/>
  <c r="V5202" i="1"/>
  <c r="W5202" i="1"/>
  <c r="Q5203" i="1"/>
  <c r="R5203" i="1"/>
  <c r="U5203" i="1"/>
  <c r="V5203" i="1"/>
  <c r="W5203" i="1"/>
  <c r="Q5204" i="1"/>
  <c r="R5204" i="1"/>
  <c r="U5204" i="1"/>
  <c r="V5204" i="1"/>
  <c r="W5204" i="1"/>
  <c r="Q5205" i="1"/>
  <c r="R5205" i="1"/>
  <c r="U5205" i="1"/>
  <c r="V5205" i="1"/>
  <c r="W5205" i="1"/>
  <c r="Q5206" i="1"/>
  <c r="R5206" i="1"/>
  <c r="U5206" i="1"/>
  <c r="V5206" i="1"/>
  <c r="W5206" i="1"/>
  <c r="Q5207" i="1"/>
  <c r="R5207" i="1"/>
  <c r="U5207" i="1"/>
  <c r="V5207" i="1"/>
  <c r="W5207" i="1"/>
  <c r="Q5208" i="1"/>
  <c r="R5208" i="1"/>
  <c r="U5208" i="1"/>
  <c r="V5208" i="1"/>
  <c r="W5208" i="1"/>
  <c r="Q5209" i="1"/>
  <c r="R5209" i="1"/>
  <c r="U5209" i="1"/>
  <c r="V5209" i="1"/>
  <c r="W5209" i="1"/>
  <c r="Q5210" i="1"/>
  <c r="R5210" i="1"/>
  <c r="U5210" i="1"/>
  <c r="V5210" i="1"/>
  <c r="W5210" i="1"/>
  <c r="Q5211" i="1"/>
  <c r="R5211" i="1"/>
  <c r="U5211" i="1"/>
  <c r="V5211" i="1"/>
  <c r="W5211" i="1"/>
  <c r="Q5212" i="1"/>
  <c r="R5212" i="1"/>
  <c r="U5212" i="1"/>
  <c r="V5212" i="1"/>
  <c r="W5212" i="1"/>
  <c r="Q5213" i="1"/>
  <c r="R5213" i="1"/>
  <c r="U5213" i="1"/>
  <c r="V5213" i="1"/>
  <c r="W5213" i="1"/>
  <c r="Q5214" i="1"/>
  <c r="R5214" i="1"/>
  <c r="U5214" i="1"/>
  <c r="V5214" i="1"/>
  <c r="W5214" i="1"/>
  <c r="Q5215" i="1"/>
  <c r="R5215" i="1"/>
  <c r="U5215" i="1"/>
  <c r="V5215" i="1"/>
  <c r="W5215" i="1"/>
  <c r="Q5216" i="1"/>
  <c r="R5216" i="1"/>
  <c r="U5216" i="1"/>
  <c r="V5216" i="1"/>
  <c r="W5216" i="1"/>
  <c r="Q5217" i="1"/>
  <c r="R5217" i="1"/>
  <c r="U5217" i="1"/>
  <c r="V5217" i="1"/>
  <c r="W5217" i="1"/>
  <c r="Q5218" i="1"/>
  <c r="R5218" i="1"/>
  <c r="U5218" i="1"/>
  <c r="V5218" i="1"/>
  <c r="W5218" i="1"/>
  <c r="Q5219" i="1"/>
  <c r="R5219" i="1"/>
  <c r="U5219" i="1"/>
  <c r="V5219" i="1"/>
  <c r="W5219" i="1"/>
  <c r="Q5220" i="1"/>
  <c r="R5220" i="1"/>
  <c r="U5220" i="1"/>
  <c r="V5220" i="1"/>
  <c r="W5220" i="1"/>
  <c r="Q5221" i="1"/>
  <c r="R5221" i="1"/>
  <c r="U5221" i="1"/>
  <c r="V5221" i="1"/>
  <c r="W5221" i="1"/>
  <c r="Q5222" i="1"/>
  <c r="R5222" i="1"/>
  <c r="U5222" i="1"/>
  <c r="V5222" i="1"/>
  <c r="W5222" i="1"/>
  <c r="Q5223" i="1"/>
  <c r="R5223" i="1"/>
  <c r="U5223" i="1"/>
  <c r="V5223" i="1"/>
  <c r="W5223" i="1"/>
  <c r="Q5224" i="1"/>
  <c r="R5224" i="1"/>
  <c r="U5224" i="1"/>
  <c r="V5224" i="1"/>
  <c r="W5224" i="1"/>
  <c r="Q5225" i="1"/>
  <c r="R5225" i="1"/>
  <c r="U5225" i="1"/>
  <c r="V5225" i="1"/>
  <c r="W5225" i="1"/>
  <c r="Q5226" i="1"/>
  <c r="R5226" i="1"/>
  <c r="U5226" i="1"/>
  <c r="V5226" i="1"/>
  <c r="W5226" i="1"/>
  <c r="Q5227" i="1"/>
  <c r="R5227" i="1"/>
  <c r="U5227" i="1"/>
  <c r="V5227" i="1"/>
  <c r="W5227" i="1"/>
  <c r="Q5228" i="1"/>
  <c r="R5228" i="1"/>
  <c r="U5228" i="1"/>
  <c r="V5228" i="1"/>
  <c r="W5228" i="1"/>
  <c r="Q5229" i="1"/>
  <c r="R5229" i="1"/>
  <c r="U5229" i="1"/>
  <c r="V5229" i="1"/>
  <c r="W5229" i="1"/>
  <c r="Q5230" i="1"/>
  <c r="R5230" i="1"/>
  <c r="U5230" i="1"/>
  <c r="V5230" i="1"/>
  <c r="W5230" i="1"/>
  <c r="Q5231" i="1"/>
  <c r="R5231" i="1"/>
  <c r="U5231" i="1"/>
  <c r="V5231" i="1"/>
  <c r="W5231" i="1"/>
  <c r="Q5232" i="1"/>
  <c r="R5232" i="1"/>
  <c r="U5232" i="1"/>
  <c r="V5232" i="1"/>
  <c r="W5232" i="1"/>
  <c r="Q5233" i="1"/>
  <c r="R5233" i="1"/>
  <c r="U5233" i="1"/>
  <c r="V5233" i="1"/>
  <c r="W5233" i="1"/>
  <c r="Q5234" i="1"/>
  <c r="R5234" i="1"/>
  <c r="U5234" i="1"/>
  <c r="V5234" i="1"/>
  <c r="W5234" i="1"/>
  <c r="Q5235" i="1"/>
  <c r="R5235" i="1"/>
  <c r="U5235" i="1"/>
  <c r="V5235" i="1"/>
  <c r="W5235" i="1"/>
  <c r="Q5236" i="1"/>
  <c r="R5236" i="1"/>
  <c r="U5236" i="1"/>
  <c r="V5236" i="1"/>
  <c r="W5236" i="1"/>
  <c r="Q5237" i="1"/>
  <c r="R5237" i="1"/>
  <c r="U5237" i="1"/>
  <c r="V5237" i="1"/>
  <c r="W5237" i="1"/>
  <c r="Q5238" i="1"/>
  <c r="R5238" i="1"/>
  <c r="U5238" i="1"/>
  <c r="V5238" i="1"/>
  <c r="W5238" i="1"/>
  <c r="Q5239" i="1"/>
  <c r="R5239" i="1"/>
  <c r="U5239" i="1"/>
  <c r="V5239" i="1"/>
  <c r="W5239" i="1"/>
  <c r="Q5240" i="1"/>
  <c r="R5240" i="1"/>
  <c r="U5240" i="1"/>
  <c r="V5240" i="1"/>
  <c r="W5240" i="1"/>
  <c r="Q5241" i="1"/>
  <c r="R5241" i="1"/>
  <c r="U5241" i="1"/>
  <c r="V5241" i="1"/>
  <c r="W5241" i="1"/>
  <c r="Q5242" i="1"/>
  <c r="R5242" i="1"/>
  <c r="U5242" i="1"/>
  <c r="V5242" i="1"/>
  <c r="W5242" i="1"/>
  <c r="Q5243" i="1"/>
  <c r="R5243" i="1"/>
  <c r="U5243" i="1"/>
  <c r="V5243" i="1"/>
  <c r="W5243" i="1"/>
  <c r="Q5244" i="1"/>
  <c r="R5244" i="1"/>
  <c r="U5244" i="1"/>
  <c r="V5244" i="1"/>
  <c r="W5244" i="1"/>
  <c r="Q5245" i="1"/>
  <c r="R5245" i="1"/>
  <c r="U5245" i="1"/>
  <c r="V5245" i="1"/>
  <c r="W5245" i="1"/>
  <c r="Q5246" i="1"/>
  <c r="R5246" i="1"/>
  <c r="U5246" i="1"/>
  <c r="V5246" i="1"/>
  <c r="W5246" i="1"/>
  <c r="Q5247" i="1"/>
  <c r="R5247" i="1"/>
  <c r="U5247" i="1"/>
  <c r="V5247" i="1"/>
  <c r="W5247" i="1"/>
  <c r="Q5248" i="1"/>
  <c r="R5248" i="1"/>
  <c r="U5248" i="1"/>
  <c r="V5248" i="1"/>
  <c r="W5248" i="1"/>
  <c r="Q5249" i="1"/>
  <c r="R5249" i="1"/>
  <c r="U5249" i="1"/>
  <c r="V5249" i="1"/>
  <c r="W5249" i="1"/>
  <c r="Q5250" i="1"/>
  <c r="R5250" i="1"/>
  <c r="U5250" i="1"/>
  <c r="V5250" i="1"/>
  <c r="W5250" i="1"/>
  <c r="Q5251" i="1"/>
  <c r="R5251" i="1"/>
  <c r="U5251" i="1"/>
  <c r="V5251" i="1"/>
  <c r="W5251" i="1"/>
  <c r="Q5252" i="1"/>
  <c r="R5252" i="1"/>
  <c r="U5252" i="1"/>
  <c r="V5252" i="1"/>
  <c r="W5252" i="1"/>
  <c r="Q5253" i="1"/>
  <c r="R5253" i="1"/>
  <c r="U5253" i="1"/>
  <c r="V5253" i="1"/>
  <c r="W5253" i="1"/>
  <c r="Q5254" i="1"/>
  <c r="R5254" i="1"/>
  <c r="U5254" i="1"/>
  <c r="V5254" i="1"/>
  <c r="W5254" i="1"/>
  <c r="Q5255" i="1"/>
  <c r="R5255" i="1"/>
  <c r="U5255" i="1"/>
  <c r="V5255" i="1"/>
  <c r="W5255" i="1"/>
  <c r="Q5256" i="1"/>
  <c r="R5256" i="1"/>
  <c r="U5256" i="1"/>
  <c r="V5256" i="1"/>
  <c r="W5256" i="1"/>
  <c r="Q5257" i="1"/>
  <c r="R5257" i="1"/>
  <c r="U5257" i="1"/>
  <c r="V5257" i="1"/>
  <c r="W5257" i="1"/>
  <c r="Q5258" i="1"/>
  <c r="R5258" i="1"/>
  <c r="U5258" i="1"/>
  <c r="V5258" i="1"/>
  <c r="W5258" i="1"/>
  <c r="Q5259" i="1"/>
  <c r="R5259" i="1"/>
  <c r="U5259" i="1"/>
  <c r="V5259" i="1"/>
  <c r="W5259" i="1"/>
  <c r="Q5260" i="1"/>
  <c r="R5260" i="1"/>
  <c r="U5260" i="1"/>
  <c r="V5260" i="1"/>
  <c r="W5260" i="1"/>
  <c r="Q5261" i="1"/>
  <c r="R5261" i="1"/>
  <c r="U5261" i="1"/>
  <c r="V5261" i="1"/>
  <c r="W5261" i="1"/>
  <c r="Q5262" i="1"/>
  <c r="R5262" i="1"/>
  <c r="U5262" i="1"/>
  <c r="V5262" i="1"/>
  <c r="W5262" i="1"/>
  <c r="Q5263" i="1"/>
  <c r="R5263" i="1"/>
  <c r="U5263" i="1"/>
  <c r="V5263" i="1"/>
  <c r="W5263" i="1"/>
  <c r="Q5264" i="1"/>
  <c r="R5264" i="1"/>
  <c r="U5264" i="1"/>
  <c r="V5264" i="1"/>
  <c r="W5264" i="1"/>
  <c r="Q5265" i="1"/>
  <c r="R5265" i="1"/>
  <c r="U5265" i="1"/>
  <c r="V5265" i="1"/>
  <c r="W5265" i="1"/>
  <c r="Q5266" i="1"/>
  <c r="R5266" i="1"/>
  <c r="U5266" i="1"/>
  <c r="V5266" i="1"/>
  <c r="W5266" i="1"/>
  <c r="Q5267" i="1"/>
  <c r="R5267" i="1"/>
  <c r="U5267" i="1"/>
  <c r="V5267" i="1"/>
  <c r="W5267" i="1"/>
  <c r="Q5268" i="1"/>
  <c r="R5268" i="1"/>
  <c r="U5268" i="1"/>
  <c r="V5268" i="1"/>
  <c r="W5268" i="1"/>
  <c r="Q5269" i="1"/>
  <c r="R5269" i="1"/>
  <c r="U5269" i="1"/>
  <c r="V5269" i="1"/>
  <c r="W5269" i="1"/>
  <c r="Q5270" i="1"/>
  <c r="R5270" i="1"/>
  <c r="U5270" i="1"/>
  <c r="V5270" i="1"/>
  <c r="W5270" i="1"/>
  <c r="Q5271" i="1"/>
  <c r="R5271" i="1"/>
  <c r="U5271" i="1"/>
  <c r="V5271" i="1"/>
  <c r="W5271" i="1"/>
  <c r="Q5272" i="1"/>
  <c r="R5272" i="1"/>
  <c r="U5272" i="1"/>
  <c r="V5272" i="1"/>
  <c r="W5272" i="1"/>
  <c r="Q5273" i="1"/>
  <c r="R5273" i="1"/>
  <c r="U5273" i="1"/>
  <c r="V5273" i="1"/>
  <c r="W5273" i="1"/>
  <c r="Q5274" i="1"/>
  <c r="R5274" i="1"/>
  <c r="U5274" i="1"/>
  <c r="V5274" i="1"/>
  <c r="W5274" i="1"/>
  <c r="Q5275" i="1"/>
  <c r="R5275" i="1"/>
  <c r="U5275" i="1"/>
  <c r="V5275" i="1"/>
  <c r="W5275" i="1"/>
  <c r="Q5276" i="1"/>
  <c r="R5276" i="1"/>
  <c r="U5276" i="1"/>
  <c r="V5276" i="1"/>
  <c r="W5276" i="1"/>
  <c r="Q5277" i="1"/>
  <c r="R5277" i="1"/>
  <c r="U5277" i="1"/>
  <c r="V5277" i="1"/>
  <c r="W5277" i="1"/>
  <c r="Q5278" i="1"/>
  <c r="R5278" i="1"/>
  <c r="U5278" i="1"/>
  <c r="V5278" i="1"/>
  <c r="W5278" i="1"/>
  <c r="Q5279" i="1"/>
  <c r="R5279" i="1"/>
  <c r="U5279" i="1"/>
  <c r="V5279" i="1"/>
  <c r="W5279" i="1"/>
  <c r="Q5280" i="1"/>
  <c r="R5280" i="1"/>
  <c r="U5280" i="1"/>
  <c r="V5280" i="1"/>
  <c r="W5280" i="1"/>
  <c r="Q5281" i="1"/>
  <c r="R5281" i="1"/>
  <c r="U5281" i="1"/>
  <c r="V5281" i="1"/>
  <c r="W5281" i="1"/>
  <c r="Q5282" i="1"/>
  <c r="R5282" i="1"/>
  <c r="U5282" i="1"/>
  <c r="V5282" i="1"/>
  <c r="W5282" i="1"/>
  <c r="Q5283" i="1"/>
  <c r="R5283" i="1"/>
  <c r="U5283" i="1"/>
  <c r="V5283" i="1"/>
  <c r="W5283" i="1"/>
  <c r="Q5284" i="1"/>
  <c r="R5284" i="1"/>
  <c r="U5284" i="1"/>
  <c r="V5284" i="1"/>
  <c r="W5284" i="1"/>
  <c r="Q5285" i="1"/>
  <c r="R5285" i="1"/>
  <c r="U5285" i="1"/>
  <c r="V5285" i="1"/>
  <c r="W5285" i="1"/>
  <c r="Q5286" i="1"/>
  <c r="R5286" i="1"/>
  <c r="U5286" i="1"/>
  <c r="V5286" i="1"/>
  <c r="W5286" i="1"/>
  <c r="Q5287" i="1"/>
  <c r="R5287" i="1"/>
  <c r="U5287" i="1"/>
  <c r="V5287" i="1"/>
  <c r="W5287" i="1"/>
  <c r="Q5288" i="1"/>
  <c r="R5288" i="1"/>
  <c r="U5288" i="1"/>
  <c r="V5288" i="1"/>
  <c r="W5288" i="1"/>
  <c r="Q5289" i="1"/>
  <c r="R5289" i="1"/>
  <c r="U5289" i="1"/>
  <c r="V5289" i="1"/>
  <c r="W5289" i="1"/>
  <c r="Q5290" i="1"/>
  <c r="R5290" i="1"/>
  <c r="U5290" i="1"/>
  <c r="V5290" i="1"/>
  <c r="W5290" i="1"/>
  <c r="Q5291" i="1"/>
  <c r="R5291" i="1"/>
  <c r="U5291" i="1"/>
  <c r="V5291" i="1"/>
  <c r="W5291" i="1"/>
  <c r="Q5292" i="1"/>
  <c r="R5292" i="1"/>
  <c r="U5292" i="1"/>
  <c r="V5292" i="1"/>
  <c r="W5292" i="1"/>
  <c r="Q5293" i="1"/>
  <c r="R5293" i="1"/>
  <c r="U5293" i="1"/>
  <c r="V5293" i="1"/>
  <c r="W5293" i="1"/>
  <c r="Q5294" i="1"/>
  <c r="R5294" i="1"/>
  <c r="U5294" i="1"/>
  <c r="V5294" i="1"/>
  <c r="W5294" i="1"/>
  <c r="Q5295" i="1"/>
  <c r="R5295" i="1"/>
  <c r="U5295" i="1"/>
  <c r="V5295" i="1"/>
  <c r="W5295" i="1"/>
  <c r="Q5296" i="1"/>
  <c r="R5296" i="1"/>
  <c r="U5296" i="1"/>
  <c r="V5296" i="1"/>
  <c r="W5296" i="1"/>
  <c r="Q5297" i="1"/>
  <c r="R5297" i="1"/>
  <c r="U5297" i="1"/>
  <c r="V5297" i="1"/>
  <c r="W5297" i="1"/>
  <c r="Q5298" i="1"/>
  <c r="R5298" i="1"/>
  <c r="U5298" i="1"/>
  <c r="V5298" i="1"/>
  <c r="W5298" i="1"/>
  <c r="Q5299" i="1"/>
  <c r="R5299" i="1"/>
  <c r="U5299" i="1"/>
  <c r="V5299" i="1"/>
  <c r="W5299" i="1"/>
  <c r="Q5300" i="1"/>
  <c r="R5300" i="1"/>
  <c r="U5300" i="1"/>
  <c r="V5300" i="1"/>
  <c r="W5300" i="1"/>
  <c r="Q5301" i="1"/>
  <c r="R5301" i="1"/>
  <c r="U5301" i="1"/>
  <c r="V5301" i="1"/>
  <c r="W5301" i="1"/>
  <c r="Q5302" i="1"/>
  <c r="R5302" i="1"/>
  <c r="U5302" i="1"/>
  <c r="V5302" i="1"/>
  <c r="W5302" i="1"/>
  <c r="Q5303" i="1"/>
  <c r="R5303" i="1"/>
  <c r="U5303" i="1"/>
  <c r="V5303" i="1"/>
  <c r="W5303" i="1"/>
  <c r="Q5304" i="1"/>
  <c r="R5304" i="1"/>
  <c r="U5304" i="1"/>
  <c r="V5304" i="1"/>
  <c r="W5304" i="1"/>
  <c r="Q5305" i="1"/>
  <c r="R5305" i="1"/>
  <c r="U5305" i="1"/>
  <c r="V5305" i="1"/>
  <c r="W5305" i="1"/>
  <c r="Q5306" i="1"/>
  <c r="R5306" i="1"/>
  <c r="U5306" i="1"/>
  <c r="V5306" i="1"/>
  <c r="W5306" i="1"/>
  <c r="Q5307" i="1"/>
  <c r="R5307" i="1"/>
  <c r="U5307" i="1"/>
  <c r="V5307" i="1"/>
  <c r="W5307" i="1"/>
  <c r="Q5308" i="1"/>
  <c r="R5308" i="1"/>
  <c r="U5308" i="1"/>
  <c r="V5308" i="1"/>
  <c r="W5308" i="1"/>
  <c r="Q5309" i="1"/>
  <c r="R5309" i="1"/>
  <c r="U5309" i="1"/>
  <c r="V5309" i="1"/>
  <c r="W5309" i="1"/>
  <c r="Q5310" i="1"/>
  <c r="R5310" i="1"/>
  <c r="U5310" i="1"/>
  <c r="V5310" i="1"/>
  <c r="W5310" i="1"/>
  <c r="Q5311" i="1"/>
  <c r="R5311" i="1"/>
  <c r="U5311" i="1"/>
  <c r="V5311" i="1"/>
  <c r="W5311" i="1"/>
  <c r="Q5312" i="1"/>
  <c r="R5312" i="1"/>
  <c r="U5312" i="1"/>
  <c r="V5312" i="1"/>
  <c r="W5312" i="1"/>
  <c r="Q5313" i="1"/>
  <c r="R5313" i="1"/>
  <c r="U5313" i="1"/>
  <c r="V5313" i="1"/>
  <c r="W5313" i="1"/>
  <c r="Q5314" i="1"/>
  <c r="R5314" i="1"/>
  <c r="U5314" i="1"/>
  <c r="V5314" i="1"/>
  <c r="W5314" i="1"/>
  <c r="Q5315" i="1"/>
  <c r="R5315" i="1"/>
  <c r="U5315" i="1"/>
  <c r="V5315" i="1"/>
  <c r="W5315" i="1"/>
  <c r="Q5316" i="1"/>
  <c r="R5316" i="1"/>
  <c r="U5316" i="1"/>
  <c r="V5316" i="1"/>
  <c r="W5316" i="1"/>
  <c r="Q5317" i="1"/>
  <c r="R5317" i="1"/>
  <c r="U5317" i="1"/>
  <c r="V5317" i="1"/>
  <c r="W5317" i="1"/>
  <c r="Q5318" i="1"/>
  <c r="R5318" i="1"/>
  <c r="U5318" i="1"/>
  <c r="V5318" i="1"/>
  <c r="W5318" i="1"/>
  <c r="Q5319" i="1"/>
  <c r="R5319" i="1"/>
  <c r="U5319" i="1"/>
  <c r="V5319" i="1"/>
  <c r="W5319" i="1"/>
  <c r="Q5320" i="1"/>
  <c r="R5320" i="1"/>
  <c r="U5320" i="1"/>
  <c r="V5320" i="1"/>
  <c r="W5320" i="1"/>
  <c r="Q5321" i="1"/>
  <c r="R5321" i="1"/>
  <c r="U5321" i="1"/>
  <c r="V5321" i="1"/>
  <c r="W5321" i="1"/>
  <c r="Q5322" i="1"/>
  <c r="R5322" i="1"/>
  <c r="U5322" i="1"/>
  <c r="V5322" i="1"/>
  <c r="W5322" i="1"/>
  <c r="Q5323" i="1"/>
  <c r="R5323" i="1"/>
  <c r="U5323" i="1"/>
  <c r="V5323" i="1"/>
  <c r="W5323" i="1"/>
  <c r="Q5324" i="1"/>
  <c r="R5324" i="1"/>
  <c r="U5324" i="1"/>
  <c r="V5324" i="1"/>
  <c r="W5324" i="1"/>
  <c r="Q5325" i="1"/>
  <c r="R5325" i="1"/>
  <c r="U5325" i="1"/>
  <c r="V5325" i="1"/>
  <c r="W5325" i="1"/>
  <c r="Q5326" i="1"/>
  <c r="R5326" i="1"/>
  <c r="U5326" i="1"/>
  <c r="V5326" i="1"/>
  <c r="W5326" i="1"/>
  <c r="Q5327" i="1"/>
  <c r="R5327" i="1"/>
  <c r="U5327" i="1"/>
  <c r="V5327" i="1"/>
  <c r="W5327" i="1"/>
  <c r="Q5328" i="1"/>
  <c r="R5328" i="1"/>
  <c r="U5328" i="1"/>
  <c r="V5328" i="1"/>
  <c r="W5328" i="1"/>
  <c r="Q5329" i="1"/>
  <c r="R5329" i="1"/>
  <c r="U5329" i="1"/>
  <c r="V5329" i="1"/>
  <c r="W5329" i="1"/>
  <c r="Q5330" i="1"/>
  <c r="R5330" i="1"/>
  <c r="U5330" i="1"/>
  <c r="V5330" i="1"/>
  <c r="W5330" i="1"/>
  <c r="Q5331" i="1"/>
  <c r="R5331" i="1"/>
  <c r="U5331" i="1"/>
  <c r="V5331" i="1"/>
  <c r="W5331" i="1"/>
  <c r="Q5332" i="1"/>
  <c r="R5332" i="1"/>
  <c r="U5332" i="1"/>
  <c r="V5332" i="1"/>
  <c r="W5332" i="1"/>
  <c r="Q5333" i="1"/>
  <c r="R5333" i="1"/>
  <c r="U5333" i="1"/>
  <c r="V5333" i="1"/>
  <c r="W5333" i="1"/>
  <c r="Q5334" i="1"/>
  <c r="R5334" i="1"/>
  <c r="U5334" i="1"/>
  <c r="V5334" i="1"/>
  <c r="W5334" i="1"/>
  <c r="Q5335" i="1"/>
  <c r="R5335" i="1"/>
  <c r="U5335" i="1"/>
  <c r="V5335" i="1"/>
  <c r="W5335" i="1"/>
  <c r="Q5336" i="1"/>
  <c r="R5336" i="1"/>
  <c r="U5336" i="1"/>
  <c r="V5336" i="1"/>
  <c r="W5336" i="1"/>
  <c r="Q5337" i="1"/>
  <c r="R5337" i="1"/>
  <c r="U5337" i="1"/>
  <c r="V5337" i="1"/>
  <c r="W5337" i="1"/>
  <c r="Q5338" i="1"/>
  <c r="R5338" i="1"/>
  <c r="U5338" i="1"/>
  <c r="V5338" i="1"/>
  <c r="W5338" i="1"/>
  <c r="Q5339" i="1"/>
  <c r="R5339" i="1"/>
  <c r="U5339" i="1"/>
  <c r="V5339" i="1"/>
  <c r="W5339" i="1"/>
  <c r="Q5340" i="1"/>
  <c r="R5340" i="1"/>
  <c r="U5340" i="1"/>
  <c r="V5340" i="1"/>
  <c r="W5340" i="1"/>
  <c r="Q5341" i="1"/>
  <c r="R5341" i="1"/>
  <c r="U5341" i="1"/>
  <c r="V5341" i="1"/>
  <c r="W5341" i="1"/>
  <c r="Q5342" i="1"/>
  <c r="R5342" i="1"/>
  <c r="U5342" i="1"/>
  <c r="V5342" i="1"/>
  <c r="W5342" i="1"/>
  <c r="Q5343" i="1"/>
  <c r="R5343" i="1"/>
  <c r="U5343" i="1"/>
  <c r="V5343" i="1"/>
  <c r="W5343" i="1"/>
  <c r="Q5344" i="1"/>
  <c r="R5344" i="1"/>
  <c r="U5344" i="1"/>
  <c r="V5344" i="1"/>
  <c r="W5344" i="1"/>
  <c r="Q5345" i="1"/>
  <c r="R5345" i="1"/>
  <c r="U5345" i="1"/>
  <c r="V5345" i="1"/>
  <c r="W5345" i="1"/>
  <c r="Q5346" i="1"/>
  <c r="R5346" i="1"/>
  <c r="U5346" i="1"/>
  <c r="V5346" i="1"/>
  <c r="W5346" i="1"/>
  <c r="Q5347" i="1"/>
  <c r="R5347" i="1"/>
  <c r="U5347" i="1"/>
  <c r="V5347" i="1"/>
  <c r="W5347" i="1"/>
  <c r="Q5348" i="1"/>
  <c r="R5348" i="1"/>
  <c r="U5348" i="1"/>
  <c r="V5348" i="1"/>
  <c r="W5348" i="1"/>
  <c r="Q5349" i="1"/>
  <c r="R5349" i="1"/>
  <c r="U5349" i="1"/>
  <c r="V5349" i="1"/>
  <c r="W5349" i="1"/>
  <c r="Q5350" i="1"/>
  <c r="R5350" i="1"/>
  <c r="U5350" i="1"/>
  <c r="V5350" i="1"/>
  <c r="W5350" i="1"/>
  <c r="Q5351" i="1"/>
  <c r="R5351" i="1"/>
  <c r="U5351" i="1"/>
  <c r="V5351" i="1"/>
  <c r="W5351" i="1"/>
  <c r="Q5352" i="1"/>
  <c r="R5352" i="1"/>
  <c r="U5352" i="1"/>
  <c r="V5352" i="1"/>
  <c r="W5352" i="1"/>
  <c r="Q5353" i="1"/>
  <c r="R5353" i="1"/>
  <c r="U5353" i="1"/>
  <c r="V5353" i="1"/>
  <c r="W5353" i="1"/>
  <c r="Q5354" i="1"/>
  <c r="R5354" i="1"/>
  <c r="U5354" i="1"/>
  <c r="V5354" i="1"/>
  <c r="W5354" i="1"/>
  <c r="Q5355" i="1"/>
  <c r="R5355" i="1"/>
  <c r="U5355" i="1"/>
  <c r="V5355" i="1"/>
  <c r="W5355" i="1"/>
  <c r="Q5356" i="1"/>
  <c r="R5356" i="1"/>
  <c r="U5356" i="1"/>
  <c r="V5356" i="1"/>
  <c r="W5356" i="1"/>
  <c r="Q5357" i="1"/>
  <c r="R5357" i="1"/>
  <c r="U5357" i="1"/>
  <c r="V5357" i="1"/>
  <c r="W5357" i="1"/>
  <c r="Q5358" i="1"/>
  <c r="R5358" i="1"/>
  <c r="U5358" i="1"/>
  <c r="V5358" i="1"/>
  <c r="W5358" i="1"/>
  <c r="Q5359" i="1"/>
  <c r="R5359" i="1"/>
  <c r="U5359" i="1"/>
  <c r="V5359" i="1"/>
  <c r="W5359" i="1"/>
  <c r="Q5360" i="1"/>
  <c r="R5360" i="1"/>
  <c r="U5360" i="1"/>
  <c r="V5360" i="1"/>
  <c r="W5360" i="1"/>
  <c r="Q5361" i="1"/>
  <c r="R5361" i="1"/>
  <c r="U5361" i="1"/>
  <c r="V5361" i="1"/>
  <c r="W5361" i="1"/>
  <c r="Q5362" i="1"/>
  <c r="R5362" i="1"/>
  <c r="U5362" i="1"/>
  <c r="V5362" i="1"/>
  <c r="W5362" i="1"/>
  <c r="Q5363" i="1"/>
  <c r="R5363" i="1"/>
  <c r="U5363" i="1"/>
  <c r="V5363" i="1"/>
  <c r="W5363" i="1"/>
  <c r="Q5364" i="1"/>
  <c r="R5364" i="1"/>
  <c r="U5364" i="1"/>
  <c r="V5364" i="1"/>
  <c r="W5364" i="1"/>
  <c r="Q5365" i="1"/>
  <c r="R5365" i="1"/>
  <c r="U5365" i="1"/>
  <c r="V5365" i="1"/>
  <c r="W5365" i="1"/>
  <c r="Q5366" i="1"/>
  <c r="R5366" i="1"/>
  <c r="U5366" i="1"/>
  <c r="V5366" i="1"/>
  <c r="W5366" i="1"/>
  <c r="Q5367" i="1"/>
  <c r="R5367" i="1"/>
  <c r="U5367" i="1"/>
  <c r="V5367" i="1"/>
  <c r="W5367" i="1"/>
  <c r="Q5368" i="1"/>
  <c r="R5368" i="1"/>
  <c r="U5368" i="1"/>
  <c r="V5368" i="1"/>
  <c r="W5368" i="1"/>
  <c r="Q5369" i="1"/>
  <c r="R5369" i="1"/>
  <c r="U5369" i="1"/>
  <c r="V5369" i="1"/>
  <c r="W5369" i="1"/>
  <c r="Q5370" i="1"/>
  <c r="R5370" i="1"/>
  <c r="U5370" i="1"/>
  <c r="V5370" i="1"/>
  <c r="W5370" i="1"/>
  <c r="Q5371" i="1"/>
  <c r="R5371" i="1"/>
  <c r="U5371" i="1"/>
  <c r="V5371" i="1"/>
  <c r="W5371" i="1"/>
  <c r="Q5372" i="1"/>
  <c r="R5372" i="1"/>
  <c r="U5372" i="1"/>
  <c r="V5372" i="1"/>
  <c r="W5372" i="1"/>
  <c r="Q5373" i="1"/>
  <c r="R5373" i="1"/>
  <c r="U5373" i="1"/>
  <c r="V5373" i="1"/>
  <c r="W5373" i="1"/>
  <c r="Q5374" i="1"/>
  <c r="R5374" i="1"/>
  <c r="U5374" i="1"/>
  <c r="V5374" i="1"/>
  <c r="W5374" i="1"/>
  <c r="Q5375" i="1"/>
  <c r="R5375" i="1"/>
  <c r="U5375" i="1"/>
  <c r="V5375" i="1"/>
  <c r="W5375" i="1"/>
  <c r="Q5376" i="1"/>
  <c r="R5376" i="1"/>
  <c r="U5376" i="1"/>
  <c r="V5376" i="1"/>
  <c r="W5376" i="1"/>
  <c r="Q5377" i="1"/>
  <c r="R5377" i="1"/>
  <c r="U5377" i="1"/>
  <c r="V5377" i="1"/>
  <c r="W5377" i="1"/>
  <c r="Q5378" i="1"/>
  <c r="R5378" i="1"/>
  <c r="U5378" i="1"/>
  <c r="V5378" i="1"/>
  <c r="W5378" i="1"/>
  <c r="Q5379" i="1"/>
  <c r="R5379" i="1"/>
  <c r="U5379" i="1"/>
  <c r="V5379" i="1"/>
  <c r="W5379" i="1"/>
  <c r="Q5380" i="1"/>
  <c r="R5380" i="1"/>
  <c r="U5380" i="1"/>
  <c r="V5380" i="1"/>
  <c r="W5380" i="1"/>
  <c r="Q5381" i="1"/>
  <c r="R5381" i="1"/>
  <c r="U5381" i="1"/>
  <c r="V5381" i="1"/>
  <c r="W5381" i="1"/>
  <c r="Q5382" i="1"/>
  <c r="R5382" i="1"/>
  <c r="U5382" i="1"/>
  <c r="V5382" i="1"/>
  <c r="W5382" i="1"/>
  <c r="Q5383" i="1"/>
  <c r="R5383" i="1"/>
  <c r="U5383" i="1"/>
  <c r="V5383" i="1"/>
  <c r="W5383" i="1"/>
  <c r="Q5384" i="1"/>
  <c r="R5384" i="1"/>
  <c r="U5384" i="1"/>
  <c r="V5384" i="1"/>
  <c r="W5384" i="1"/>
  <c r="Q5385" i="1"/>
  <c r="R5385" i="1"/>
  <c r="U5385" i="1"/>
  <c r="V5385" i="1"/>
  <c r="W5385" i="1"/>
  <c r="Q5386" i="1"/>
  <c r="R5386" i="1"/>
  <c r="U5386" i="1"/>
  <c r="V5386" i="1"/>
  <c r="W5386" i="1"/>
  <c r="Q5387" i="1"/>
  <c r="R5387" i="1"/>
  <c r="U5387" i="1"/>
  <c r="V5387" i="1"/>
  <c r="W5387" i="1"/>
  <c r="Q5388" i="1"/>
  <c r="R5388" i="1"/>
  <c r="U5388" i="1"/>
  <c r="V5388" i="1"/>
  <c r="W5388" i="1"/>
  <c r="Q5389" i="1"/>
  <c r="R5389" i="1"/>
  <c r="U5389" i="1"/>
  <c r="V5389" i="1"/>
  <c r="W5389" i="1"/>
  <c r="Q5390" i="1"/>
  <c r="R5390" i="1"/>
  <c r="U5390" i="1"/>
  <c r="V5390" i="1"/>
  <c r="W5390" i="1"/>
  <c r="Q5391" i="1"/>
  <c r="R5391" i="1"/>
  <c r="U5391" i="1"/>
  <c r="V5391" i="1"/>
  <c r="W5391" i="1"/>
  <c r="Q5392" i="1"/>
  <c r="R5392" i="1"/>
  <c r="U5392" i="1"/>
  <c r="V5392" i="1"/>
  <c r="W5392" i="1"/>
  <c r="Q5393" i="1"/>
  <c r="R5393" i="1"/>
  <c r="U5393" i="1"/>
  <c r="V5393" i="1"/>
  <c r="W5393" i="1"/>
  <c r="Q5394" i="1"/>
  <c r="R5394" i="1"/>
  <c r="U5394" i="1"/>
  <c r="V5394" i="1"/>
  <c r="W5394" i="1"/>
  <c r="Q5395" i="1"/>
  <c r="R5395" i="1"/>
  <c r="U5395" i="1"/>
  <c r="V5395" i="1"/>
  <c r="W5395" i="1"/>
  <c r="Q5396" i="1"/>
  <c r="R5396" i="1"/>
  <c r="U5396" i="1"/>
  <c r="V5396" i="1"/>
  <c r="W5396" i="1"/>
  <c r="Q5397" i="1"/>
  <c r="R5397" i="1"/>
  <c r="U5397" i="1"/>
  <c r="V5397" i="1"/>
  <c r="W5397" i="1"/>
  <c r="Q5398" i="1"/>
  <c r="R5398" i="1"/>
  <c r="U5398" i="1"/>
  <c r="V5398" i="1"/>
  <c r="W5398" i="1"/>
  <c r="Q5399" i="1"/>
  <c r="R5399" i="1"/>
  <c r="U5399" i="1"/>
  <c r="V5399" i="1"/>
  <c r="W5399" i="1"/>
  <c r="Q5400" i="1"/>
  <c r="R5400" i="1"/>
  <c r="U5400" i="1"/>
  <c r="V5400" i="1"/>
  <c r="W5400" i="1"/>
  <c r="Q5401" i="1"/>
  <c r="R5401" i="1"/>
  <c r="U5401" i="1"/>
  <c r="V5401" i="1"/>
  <c r="W5401" i="1"/>
  <c r="Q5402" i="1"/>
  <c r="R5402" i="1"/>
  <c r="U5402" i="1"/>
  <c r="V5402" i="1"/>
  <c r="W5402" i="1"/>
  <c r="Q5403" i="1"/>
  <c r="R5403" i="1"/>
  <c r="U5403" i="1"/>
  <c r="V5403" i="1"/>
  <c r="W5403" i="1"/>
  <c r="Q5404" i="1"/>
  <c r="R5404" i="1"/>
  <c r="U5404" i="1"/>
  <c r="V5404" i="1"/>
  <c r="W5404" i="1"/>
  <c r="Q5405" i="1"/>
  <c r="R5405" i="1"/>
  <c r="U5405" i="1"/>
  <c r="V5405" i="1"/>
  <c r="W5405" i="1"/>
  <c r="Q5406" i="1"/>
  <c r="R5406" i="1"/>
  <c r="U5406" i="1"/>
  <c r="V5406" i="1"/>
  <c r="W5406" i="1"/>
  <c r="Q5407" i="1"/>
  <c r="R5407" i="1"/>
  <c r="U5407" i="1"/>
  <c r="V5407" i="1"/>
  <c r="W5407" i="1"/>
  <c r="Q5408" i="1"/>
  <c r="R5408" i="1"/>
  <c r="U5408" i="1"/>
  <c r="V5408" i="1"/>
  <c r="W5408" i="1"/>
  <c r="Q5409" i="1"/>
  <c r="R5409" i="1"/>
  <c r="U5409" i="1"/>
  <c r="V5409" i="1"/>
  <c r="W5409" i="1"/>
  <c r="Q5410" i="1"/>
  <c r="R5410" i="1"/>
  <c r="U5410" i="1"/>
  <c r="V5410" i="1"/>
  <c r="W5410" i="1"/>
  <c r="Q5411" i="1"/>
  <c r="R5411" i="1"/>
  <c r="U5411" i="1"/>
  <c r="V5411" i="1"/>
  <c r="W5411" i="1"/>
  <c r="Q5412" i="1"/>
  <c r="R5412" i="1"/>
  <c r="U5412" i="1"/>
  <c r="V5412" i="1"/>
  <c r="W5412" i="1"/>
  <c r="Q5413" i="1"/>
  <c r="R5413" i="1"/>
  <c r="U5413" i="1"/>
  <c r="V5413" i="1"/>
  <c r="W5413" i="1"/>
  <c r="Q5414" i="1"/>
  <c r="R5414" i="1"/>
  <c r="U5414" i="1"/>
  <c r="V5414" i="1"/>
  <c r="W5414" i="1"/>
  <c r="Q5415" i="1"/>
  <c r="R5415" i="1"/>
  <c r="U5415" i="1"/>
  <c r="V5415" i="1"/>
  <c r="W5415" i="1"/>
  <c r="Q5416" i="1"/>
  <c r="R5416" i="1"/>
  <c r="U5416" i="1"/>
  <c r="V5416" i="1"/>
  <c r="W5416" i="1"/>
  <c r="Q5417" i="1"/>
  <c r="R5417" i="1"/>
  <c r="U5417" i="1"/>
  <c r="V5417" i="1"/>
  <c r="W5417" i="1"/>
  <c r="Q5418" i="1"/>
  <c r="R5418" i="1"/>
  <c r="U5418" i="1"/>
  <c r="V5418" i="1"/>
  <c r="W5418" i="1"/>
  <c r="Q5419" i="1"/>
  <c r="R5419" i="1"/>
  <c r="U5419" i="1"/>
  <c r="V5419" i="1"/>
  <c r="W5419" i="1"/>
  <c r="Q5420" i="1"/>
  <c r="R5420" i="1"/>
  <c r="U5420" i="1"/>
  <c r="V5420" i="1"/>
  <c r="W5420" i="1"/>
  <c r="Q5421" i="1"/>
  <c r="R5421" i="1"/>
  <c r="U5421" i="1"/>
  <c r="V5421" i="1"/>
  <c r="W5421" i="1"/>
  <c r="Q5422" i="1"/>
  <c r="R5422" i="1"/>
  <c r="U5422" i="1"/>
  <c r="V5422" i="1"/>
  <c r="W5422" i="1"/>
  <c r="Q5423" i="1"/>
  <c r="R5423" i="1"/>
  <c r="U5423" i="1"/>
  <c r="V5423" i="1"/>
  <c r="W5423" i="1"/>
  <c r="Q5424" i="1"/>
  <c r="R5424" i="1"/>
  <c r="U5424" i="1"/>
  <c r="V5424" i="1"/>
  <c r="W5424" i="1"/>
  <c r="Q5425" i="1"/>
  <c r="R5425" i="1"/>
  <c r="U5425" i="1"/>
  <c r="V5425" i="1"/>
  <c r="W5425" i="1"/>
  <c r="Q5426" i="1"/>
  <c r="R5426" i="1"/>
  <c r="U5426" i="1"/>
  <c r="V5426" i="1"/>
  <c r="W5426" i="1"/>
  <c r="Q5427" i="1"/>
  <c r="R5427" i="1"/>
  <c r="U5427" i="1"/>
  <c r="V5427" i="1"/>
  <c r="W5427" i="1"/>
  <c r="Q5428" i="1"/>
  <c r="R5428" i="1"/>
  <c r="U5428" i="1"/>
  <c r="V5428" i="1"/>
  <c r="W5428" i="1"/>
  <c r="Q5429" i="1"/>
  <c r="R5429" i="1"/>
  <c r="U5429" i="1"/>
  <c r="V5429" i="1"/>
  <c r="W5429" i="1"/>
  <c r="Q5430" i="1"/>
  <c r="R5430" i="1"/>
  <c r="U5430" i="1"/>
  <c r="V5430" i="1"/>
  <c r="W5430" i="1"/>
  <c r="Q5431" i="1"/>
  <c r="R5431" i="1"/>
  <c r="U5431" i="1"/>
  <c r="V5431" i="1"/>
  <c r="W5431" i="1"/>
  <c r="Q5432" i="1"/>
  <c r="R5432" i="1"/>
  <c r="U5432" i="1"/>
  <c r="V5432" i="1"/>
  <c r="W5432" i="1"/>
  <c r="Q5433" i="1"/>
  <c r="R5433" i="1"/>
  <c r="U5433" i="1"/>
  <c r="V5433" i="1"/>
  <c r="W5433" i="1"/>
  <c r="Q5434" i="1"/>
  <c r="R5434" i="1"/>
  <c r="U5434" i="1"/>
  <c r="V5434" i="1"/>
  <c r="W5434" i="1"/>
  <c r="Q5435" i="1"/>
  <c r="R5435" i="1"/>
  <c r="U5435" i="1"/>
  <c r="V5435" i="1"/>
  <c r="W5435" i="1"/>
  <c r="Q5436" i="1"/>
  <c r="R5436" i="1"/>
  <c r="U5436" i="1"/>
  <c r="V5436" i="1"/>
  <c r="W5436" i="1"/>
  <c r="Q5437" i="1"/>
  <c r="R5437" i="1"/>
  <c r="U5437" i="1"/>
  <c r="V5437" i="1"/>
  <c r="W5437" i="1"/>
  <c r="Q5438" i="1"/>
  <c r="R5438" i="1"/>
  <c r="U5438" i="1"/>
  <c r="V5438" i="1"/>
  <c r="W5438" i="1"/>
  <c r="Q5439" i="1"/>
  <c r="R5439" i="1"/>
  <c r="U5439" i="1"/>
  <c r="V5439" i="1"/>
  <c r="W5439" i="1"/>
  <c r="Q5440" i="1"/>
  <c r="R5440" i="1"/>
  <c r="U5440" i="1"/>
  <c r="V5440" i="1"/>
  <c r="W5440" i="1"/>
  <c r="Q5441" i="1"/>
  <c r="R5441" i="1"/>
  <c r="U5441" i="1"/>
  <c r="V5441" i="1"/>
  <c r="W5441" i="1"/>
  <c r="Q5442" i="1"/>
  <c r="R5442" i="1"/>
  <c r="U5442" i="1"/>
  <c r="V5442" i="1"/>
  <c r="W5442" i="1"/>
  <c r="Q5443" i="1"/>
  <c r="R5443" i="1"/>
  <c r="U5443" i="1"/>
  <c r="V5443" i="1"/>
  <c r="W5443" i="1"/>
  <c r="Q5444" i="1"/>
  <c r="R5444" i="1"/>
  <c r="U5444" i="1"/>
  <c r="V5444" i="1"/>
  <c r="W5444" i="1"/>
  <c r="Q5445" i="1"/>
  <c r="R5445" i="1"/>
  <c r="U5445" i="1"/>
  <c r="V5445" i="1"/>
  <c r="W5445" i="1"/>
  <c r="Q5446" i="1"/>
  <c r="R5446" i="1"/>
  <c r="U5446" i="1"/>
  <c r="V5446" i="1"/>
  <c r="W5446" i="1"/>
  <c r="Q5447" i="1"/>
  <c r="R5447" i="1"/>
  <c r="U5447" i="1"/>
  <c r="V5447" i="1"/>
  <c r="W5447" i="1"/>
  <c r="Q5448" i="1"/>
  <c r="R5448" i="1"/>
  <c r="U5448" i="1"/>
  <c r="V5448" i="1"/>
  <c r="W5448" i="1"/>
  <c r="Q5449" i="1"/>
  <c r="R5449" i="1"/>
  <c r="U5449" i="1"/>
  <c r="V5449" i="1"/>
  <c r="W5449" i="1"/>
  <c r="Q5450" i="1"/>
  <c r="R5450" i="1"/>
  <c r="U5450" i="1"/>
  <c r="V5450" i="1"/>
  <c r="W5450" i="1"/>
  <c r="Q5451" i="1"/>
  <c r="R5451" i="1"/>
  <c r="U5451" i="1"/>
  <c r="V5451" i="1"/>
  <c r="W5451" i="1"/>
  <c r="Q5452" i="1"/>
  <c r="R5452" i="1"/>
  <c r="U5452" i="1"/>
  <c r="V5452" i="1"/>
  <c r="W5452" i="1"/>
  <c r="Q5453" i="1"/>
  <c r="R5453" i="1"/>
  <c r="U5453" i="1"/>
  <c r="V5453" i="1"/>
  <c r="W5453" i="1"/>
  <c r="Q5454" i="1"/>
  <c r="R5454" i="1"/>
  <c r="U5454" i="1"/>
  <c r="V5454" i="1"/>
  <c r="W5454" i="1"/>
  <c r="Q5455" i="1"/>
  <c r="R5455" i="1"/>
  <c r="U5455" i="1"/>
  <c r="V5455" i="1"/>
  <c r="W5455" i="1"/>
  <c r="Q5456" i="1"/>
  <c r="R5456" i="1"/>
  <c r="U5456" i="1"/>
  <c r="V5456" i="1"/>
  <c r="W5456" i="1"/>
  <c r="Q5457" i="1"/>
  <c r="R5457" i="1"/>
  <c r="U5457" i="1"/>
  <c r="V5457" i="1"/>
  <c r="W5457" i="1"/>
  <c r="Q5458" i="1"/>
  <c r="R5458" i="1"/>
  <c r="U5458" i="1"/>
  <c r="V5458" i="1"/>
  <c r="W5458" i="1"/>
  <c r="Q5459" i="1"/>
  <c r="R5459" i="1"/>
  <c r="U5459" i="1"/>
  <c r="V5459" i="1"/>
  <c r="W5459" i="1"/>
  <c r="Q5460" i="1"/>
  <c r="R5460" i="1"/>
  <c r="U5460" i="1"/>
  <c r="V5460" i="1"/>
  <c r="W5460" i="1"/>
  <c r="Q5461" i="1"/>
  <c r="R5461" i="1"/>
  <c r="U5461" i="1"/>
  <c r="V5461" i="1"/>
  <c r="W5461" i="1"/>
  <c r="Q5462" i="1"/>
  <c r="R5462" i="1"/>
  <c r="U5462" i="1"/>
  <c r="V5462" i="1"/>
  <c r="W5462" i="1"/>
  <c r="Q5463" i="1"/>
  <c r="R5463" i="1"/>
  <c r="U5463" i="1"/>
  <c r="V5463" i="1"/>
  <c r="W5463" i="1"/>
  <c r="Q5464" i="1"/>
  <c r="R5464" i="1"/>
  <c r="U5464" i="1"/>
  <c r="V5464" i="1"/>
  <c r="W5464" i="1"/>
  <c r="Q5465" i="1"/>
  <c r="R5465" i="1"/>
  <c r="U5465" i="1"/>
  <c r="V5465" i="1"/>
  <c r="W5465" i="1"/>
  <c r="Q5466" i="1"/>
  <c r="R5466" i="1"/>
  <c r="U5466" i="1"/>
  <c r="V5466" i="1"/>
  <c r="W5466" i="1"/>
  <c r="Q5467" i="1"/>
  <c r="R5467" i="1"/>
  <c r="U5467" i="1"/>
  <c r="V5467" i="1"/>
  <c r="W5467" i="1"/>
  <c r="Q5468" i="1"/>
  <c r="R5468" i="1"/>
  <c r="U5468" i="1"/>
  <c r="V5468" i="1"/>
  <c r="W5468" i="1"/>
  <c r="Q5469" i="1"/>
  <c r="R5469" i="1"/>
  <c r="U5469" i="1"/>
  <c r="V5469" i="1"/>
  <c r="W5469" i="1"/>
  <c r="Q5470" i="1"/>
  <c r="R5470" i="1"/>
  <c r="U5470" i="1"/>
  <c r="V5470" i="1"/>
  <c r="W5470" i="1"/>
  <c r="Q5471" i="1"/>
  <c r="R5471" i="1"/>
  <c r="U5471" i="1"/>
  <c r="V5471" i="1"/>
  <c r="W5471" i="1"/>
  <c r="Q5472" i="1"/>
  <c r="R5472" i="1"/>
  <c r="U5472" i="1"/>
  <c r="V5472" i="1"/>
  <c r="W5472" i="1"/>
  <c r="Q5473" i="1"/>
  <c r="R5473" i="1"/>
  <c r="U5473" i="1"/>
  <c r="V5473" i="1"/>
  <c r="W5473" i="1"/>
  <c r="Q5474" i="1"/>
  <c r="R5474" i="1"/>
  <c r="U5474" i="1"/>
  <c r="V5474" i="1"/>
  <c r="W5474" i="1"/>
  <c r="Q5475" i="1"/>
  <c r="R5475" i="1"/>
  <c r="U5475" i="1"/>
  <c r="V5475" i="1"/>
  <c r="W5475" i="1"/>
  <c r="Q5476" i="1"/>
  <c r="R5476" i="1"/>
  <c r="U5476" i="1"/>
  <c r="V5476" i="1"/>
  <c r="W5476" i="1"/>
  <c r="Q5477" i="1"/>
  <c r="R5477" i="1"/>
  <c r="U5477" i="1"/>
  <c r="V5477" i="1"/>
  <c r="W5477" i="1"/>
  <c r="Q5478" i="1"/>
  <c r="R5478" i="1"/>
  <c r="U5478" i="1"/>
  <c r="V5478" i="1"/>
  <c r="W5478" i="1"/>
  <c r="Q5479" i="1"/>
  <c r="R5479" i="1"/>
  <c r="U5479" i="1"/>
  <c r="V5479" i="1"/>
  <c r="W5479" i="1"/>
  <c r="Q5480" i="1"/>
  <c r="R5480" i="1"/>
  <c r="U5480" i="1"/>
  <c r="V5480" i="1"/>
  <c r="W5480" i="1"/>
  <c r="Q5481" i="1"/>
  <c r="R5481" i="1"/>
  <c r="U5481" i="1"/>
  <c r="V5481" i="1"/>
  <c r="W5481" i="1"/>
  <c r="Q5482" i="1"/>
  <c r="R5482" i="1"/>
  <c r="U5482" i="1"/>
  <c r="V5482" i="1"/>
  <c r="W5482" i="1"/>
  <c r="Q5483" i="1"/>
  <c r="R5483" i="1"/>
  <c r="U5483" i="1"/>
  <c r="V5483" i="1"/>
  <c r="W5483" i="1"/>
  <c r="Q5484" i="1"/>
  <c r="R5484" i="1"/>
  <c r="U5484" i="1"/>
  <c r="V5484" i="1"/>
  <c r="W5484" i="1"/>
  <c r="Q5485" i="1"/>
  <c r="R5485" i="1"/>
  <c r="U5485" i="1"/>
  <c r="V5485" i="1"/>
  <c r="W5485" i="1"/>
  <c r="Q5486" i="1"/>
  <c r="R5486" i="1"/>
  <c r="U5486" i="1"/>
  <c r="V5486" i="1"/>
  <c r="W5486" i="1"/>
  <c r="Q5487" i="1"/>
  <c r="R5487" i="1"/>
  <c r="U5487" i="1"/>
  <c r="V5487" i="1"/>
  <c r="W5487" i="1"/>
  <c r="Q5488" i="1"/>
  <c r="R5488" i="1"/>
  <c r="U5488" i="1"/>
  <c r="V5488" i="1"/>
  <c r="W5488" i="1"/>
  <c r="Q5489" i="1"/>
  <c r="R5489" i="1"/>
  <c r="U5489" i="1"/>
  <c r="V5489" i="1"/>
  <c r="W5489" i="1"/>
  <c r="Q5490" i="1"/>
  <c r="R5490" i="1"/>
  <c r="U5490" i="1"/>
  <c r="V5490" i="1"/>
  <c r="W5490" i="1"/>
  <c r="Q5491" i="1"/>
  <c r="R5491" i="1"/>
  <c r="U5491" i="1"/>
  <c r="V5491" i="1"/>
  <c r="W5491" i="1"/>
  <c r="Q5492" i="1"/>
  <c r="R5492" i="1"/>
  <c r="U5492" i="1"/>
  <c r="V5492" i="1"/>
  <c r="W5492" i="1"/>
  <c r="Q5493" i="1"/>
  <c r="R5493" i="1"/>
  <c r="U5493" i="1"/>
  <c r="V5493" i="1"/>
  <c r="W5493" i="1"/>
  <c r="Q5494" i="1"/>
  <c r="R5494" i="1"/>
  <c r="U5494" i="1"/>
  <c r="V5494" i="1"/>
  <c r="W5494" i="1"/>
  <c r="Q5495" i="1"/>
  <c r="R5495" i="1"/>
  <c r="U5495" i="1"/>
  <c r="V5495" i="1"/>
  <c r="W5495" i="1"/>
  <c r="Q5496" i="1"/>
  <c r="R5496" i="1"/>
  <c r="U5496" i="1"/>
  <c r="V5496" i="1"/>
  <c r="W5496" i="1"/>
  <c r="Q5497" i="1"/>
  <c r="R5497" i="1"/>
  <c r="U5497" i="1"/>
  <c r="V5497" i="1"/>
  <c r="W5497" i="1"/>
  <c r="Q5498" i="1"/>
  <c r="R5498" i="1"/>
  <c r="U5498" i="1"/>
  <c r="V5498" i="1"/>
  <c r="W5498" i="1"/>
  <c r="Q5499" i="1"/>
  <c r="R5499" i="1"/>
  <c r="U5499" i="1"/>
  <c r="V5499" i="1"/>
  <c r="W5499" i="1"/>
  <c r="Q5500" i="1"/>
  <c r="R5500" i="1"/>
  <c r="U5500" i="1"/>
  <c r="V5500" i="1"/>
  <c r="W5500" i="1"/>
  <c r="Q5501" i="1"/>
  <c r="R5501" i="1"/>
  <c r="U5501" i="1"/>
  <c r="V5501" i="1"/>
  <c r="W5501" i="1"/>
  <c r="Q5502" i="1"/>
  <c r="R5502" i="1"/>
  <c r="U5502" i="1"/>
  <c r="V5502" i="1"/>
  <c r="W5502" i="1"/>
  <c r="Q5503" i="1"/>
  <c r="R5503" i="1"/>
  <c r="U5503" i="1"/>
  <c r="V5503" i="1"/>
  <c r="W5503" i="1"/>
  <c r="Q5504" i="1"/>
  <c r="R5504" i="1"/>
  <c r="U5504" i="1"/>
  <c r="V5504" i="1"/>
  <c r="W5504" i="1"/>
  <c r="Q5505" i="1"/>
  <c r="R5505" i="1"/>
  <c r="U5505" i="1"/>
  <c r="V5505" i="1"/>
  <c r="W5505" i="1"/>
  <c r="Q5506" i="1"/>
  <c r="R5506" i="1"/>
  <c r="U5506" i="1"/>
  <c r="V5506" i="1"/>
  <c r="W5506" i="1"/>
  <c r="Q5507" i="1"/>
  <c r="R5507" i="1"/>
  <c r="U5507" i="1"/>
  <c r="V5507" i="1"/>
  <c r="W5507" i="1"/>
  <c r="Q5508" i="1"/>
  <c r="R5508" i="1"/>
  <c r="U5508" i="1"/>
  <c r="V5508" i="1"/>
  <c r="W5508" i="1"/>
  <c r="Q5509" i="1"/>
  <c r="R5509" i="1"/>
  <c r="U5509" i="1"/>
  <c r="V5509" i="1"/>
  <c r="W5509" i="1"/>
  <c r="Q5510" i="1"/>
  <c r="R5510" i="1"/>
  <c r="U5510" i="1"/>
  <c r="V5510" i="1"/>
  <c r="W5510" i="1"/>
  <c r="Q5511" i="1"/>
  <c r="R5511" i="1"/>
  <c r="U5511" i="1"/>
  <c r="V5511" i="1"/>
  <c r="W5511" i="1"/>
  <c r="Q5512" i="1"/>
  <c r="R5512" i="1"/>
  <c r="U5512" i="1"/>
  <c r="V5512" i="1"/>
  <c r="W5512" i="1"/>
  <c r="Q5513" i="1"/>
  <c r="R5513" i="1"/>
  <c r="U5513" i="1"/>
  <c r="V5513" i="1"/>
  <c r="W5513" i="1"/>
  <c r="Q5514" i="1"/>
  <c r="R5514" i="1"/>
  <c r="U5514" i="1"/>
  <c r="V5514" i="1"/>
  <c r="W5514" i="1"/>
  <c r="Q5515" i="1"/>
  <c r="R5515" i="1"/>
  <c r="U5515" i="1"/>
  <c r="V5515" i="1"/>
  <c r="W5515" i="1"/>
  <c r="Q5516" i="1"/>
  <c r="R5516" i="1"/>
  <c r="U5516" i="1"/>
  <c r="V5516" i="1"/>
  <c r="W5516" i="1"/>
  <c r="Q5517" i="1"/>
  <c r="R5517" i="1"/>
  <c r="U5517" i="1"/>
  <c r="V5517" i="1"/>
  <c r="W5517" i="1"/>
  <c r="Q5518" i="1"/>
  <c r="R5518" i="1"/>
  <c r="U5518" i="1"/>
  <c r="V5518" i="1"/>
  <c r="W5518" i="1"/>
  <c r="Q5519" i="1"/>
  <c r="R5519" i="1"/>
  <c r="U5519" i="1"/>
  <c r="V5519" i="1"/>
  <c r="W5519" i="1"/>
  <c r="Q5520" i="1"/>
  <c r="R5520" i="1"/>
  <c r="U5520" i="1"/>
  <c r="V5520" i="1"/>
  <c r="W5520" i="1"/>
  <c r="Q5521" i="1"/>
  <c r="R5521" i="1"/>
  <c r="U5521" i="1"/>
  <c r="V5521" i="1"/>
  <c r="W5521" i="1"/>
  <c r="Q5522" i="1"/>
  <c r="R5522" i="1"/>
  <c r="U5522" i="1"/>
  <c r="V5522" i="1"/>
  <c r="W5522" i="1"/>
  <c r="Q5523" i="1"/>
  <c r="R5523" i="1"/>
  <c r="U5523" i="1"/>
  <c r="V5523" i="1"/>
  <c r="W5523" i="1"/>
  <c r="Q5524" i="1"/>
  <c r="R5524" i="1"/>
  <c r="U5524" i="1"/>
  <c r="V5524" i="1"/>
  <c r="W5524" i="1"/>
  <c r="Q5525" i="1"/>
  <c r="R5525" i="1"/>
  <c r="U5525" i="1"/>
  <c r="V5525" i="1"/>
  <c r="W5525" i="1"/>
  <c r="Q5526" i="1"/>
  <c r="R5526" i="1"/>
  <c r="U5526" i="1"/>
  <c r="V5526" i="1"/>
  <c r="W5526" i="1"/>
  <c r="Q5527" i="1"/>
  <c r="R5527" i="1"/>
  <c r="U5527" i="1"/>
  <c r="V5527" i="1"/>
  <c r="W5527" i="1"/>
  <c r="Q5528" i="1"/>
  <c r="R5528" i="1"/>
  <c r="U5528" i="1"/>
  <c r="V5528" i="1"/>
  <c r="W5528" i="1"/>
  <c r="Q5529" i="1"/>
  <c r="R5529" i="1"/>
  <c r="U5529" i="1"/>
  <c r="V5529" i="1"/>
  <c r="W5529" i="1"/>
  <c r="Q5530" i="1"/>
  <c r="R5530" i="1"/>
  <c r="U5530" i="1"/>
  <c r="V5530" i="1"/>
  <c r="W5530" i="1"/>
  <c r="Q5531" i="1"/>
  <c r="R5531" i="1"/>
  <c r="U5531" i="1"/>
  <c r="V5531" i="1"/>
  <c r="W5531" i="1"/>
  <c r="Q5532" i="1"/>
  <c r="R5532" i="1"/>
  <c r="U5532" i="1"/>
  <c r="V5532" i="1"/>
  <c r="W5532" i="1"/>
  <c r="Q5533" i="1"/>
  <c r="R5533" i="1"/>
  <c r="U5533" i="1"/>
  <c r="V5533" i="1"/>
  <c r="W5533" i="1"/>
  <c r="Q5534" i="1"/>
  <c r="R5534" i="1"/>
  <c r="U5534" i="1"/>
  <c r="V5534" i="1"/>
  <c r="W5534" i="1"/>
  <c r="Q5535" i="1"/>
  <c r="R5535" i="1"/>
  <c r="U5535" i="1"/>
  <c r="V5535" i="1"/>
  <c r="W5535" i="1"/>
  <c r="Q5536" i="1"/>
  <c r="R5536" i="1"/>
  <c r="U5536" i="1"/>
  <c r="V5536" i="1"/>
  <c r="W5536" i="1"/>
  <c r="Q5537" i="1"/>
  <c r="R5537" i="1"/>
  <c r="U5537" i="1"/>
  <c r="V5537" i="1"/>
  <c r="W5537" i="1"/>
  <c r="Q5538" i="1"/>
  <c r="R5538" i="1"/>
  <c r="U5538" i="1"/>
  <c r="V5538" i="1"/>
  <c r="W5538" i="1"/>
  <c r="Q5539" i="1"/>
  <c r="R5539" i="1"/>
  <c r="U5539" i="1"/>
  <c r="V5539" i="1"/>
  <c r="W5539" i="1"/>
  <c r="Q5540" i="1"/>
  <c r="R5540" i="1"/>
  <c r="U5540" i="1"/>
  <c r="V5540" i="1"/>
  <c r="W5540" i="1"/>
  <c r="Q5541" i="1"/>
  <c r="R5541" i="1"/>
  <c r="U5541" i="1"/>
  <c r="V5541" i="1"/>
  <c r="W5541" i="1"/>
  <c r="Q5542" i="1"/>
  <c r="R5542" i="1"/>
  <c r="U5542" i="1"/>
  <c r="V5542" i="1"/>
  <c r="W5542" i="1"/>
  <c r="Q5543" i="1"/>
  <c r="R5543" i="1"/>
  <c r="U5543" i="1"/>
  <c r="V5543" i="1"/>
  <c r="W5543" i="1"/>
  <c r="Q5544" i="1"/>
  <c r="R5544" i="1"/>
  <c r="U5544" i="1"/>
  <c r="V5544" i="1"/>
  <c r="W5544" i="1"/>
  <c r="Q5545" i="1"/>
  <c r="R5545" i="1"/>
  <c r="U5545" i="1"/>
  <c r="V5545" i="1"/>
  <c r="W5545" i="1"/>
  <c r="Q5546" i="1"/>
  <c r="R5546" i="1"/>
  <c r="U5546" i="1"/>
  <c r="V5546" i="1"/>
  <c r="W5546" i="1"/>
  <c r="Q5547" i="1"/>
  <c r="R5547" i="1"/>
  <c r="U5547" i="1"/>
  <c r="V5547" i="1"/>
  <c r="W5547" i="1"/>
  <c r="Q5548" i="1"/>
  <c r="R5548" i="1"/>
  <c r="U5548" i="1"/>
  <c r="V5548" i="1"/>
  <c r="W5548" i="1"/>
  <c r="Q5549" i="1"/>
  <c r="R5549" i="1"/>
  <c r="U5549" i="1"/>
  <c r="V5549" i="1"/>
  <c r="W5549" i="1"/>
  <c r="Q5550" i="1"/>
  <c r="R5550" i="1"/>
  <c r="U5550" i="1"/>
  <c r="V5550" i="1"/>
  <c r="W5550" i="1"/>
  <c r="Q5551" i="1"/>
  <c r="R5551" i="1"/>
  <c r="U5551" i="1"/>
  <c r="V5551" i="1"/>
  <c r="W5551" i="1"/>
  <c r="Q5552" i="1"/>
  <c r="R5552" i="1"/>
  <c r="U5552" i="1"/>
  <c r="V5552" i="1"/>
  <c r="W5552" i="1"/>
  <c r="Q5553" i="1"/>
  <c r="R5553" i="1"/>
  <c r="U5553" i="1"/>
  <c r="V5553" i="1"/>
  <c r="W5553" i="1"/>
  <c r="Q5554" i="1"/>
  <c r="R5554" i="1"/>
  <c r="U5554" i="1"/>
  <c r="V5554" i="1"/>
  <c r="W5554" i="1"/>
  <c r="Q5555" i="1"/>
  <c r="R5555" i="1"/>
  <c r="U5555" i="1"/>
  <c r="V5555" i="1"/>
  <c r="W5555" i="1"/>
  <c r="Q5556" i="1"/>
  <c r="R5556" i="1"/>
  <c r="U5556" i="1"/>
  <c r="V5556" i="1"/>
  <c r="W5556" i="1"/>
  <c r="Q5557" i="1"/>
  <c r="R5557" i="1"/>
  <c r="U5557" i="1"/>
  <c r="V5557" i="1"/>
  <c r="W5557" i="1"/>
  <c r="Q5558" i="1"/>
  <c r="R5558" i="1"/>
  <c r="U5558" i="1"/>
  <c r="V5558" i="1"/>
  <c r="W5558" i="1"/>
  <c r="Q5559" i="1"/>
  <c r="R5559" i="1"/>
  <c r="U5559" i="1"/>
  <c r="V5559" i="1"/>
  <c r="W5559" i="1"/>
  <c r="Q5560" i="1"/>
  <c r="R5560" i="1"/>
  <c r="U5560" i="1"/>
  <c r="V5560" i="1"/>
  <c r="W5560" i="1"/>
  <c r="Q5561" i="1"/>
  <c r="R5561" i="1"/>
  <c r="U5561" i="1"/>
  <c r="V5561" i="1"/>
  <c r="W5561" i="1"/>
  <c r="Q5562" i="1"/>
  <c r="R5562" i="1"/>
  <c r="U5562" i="1"/>
  <c r="V5562" i="1"/>
  <c r="W5562" i="1"/>
  <c r="Q5563" i="1"/>
  <c r="R5563" i="1"/>
  <c r="U5563" i="1"/>
  <c r="V5563" i="1"/>
  <c r="W5563" i="1"/>
  <c r="Q5564" i="1"/>
  <c r="R5564" i="1"/>
  <c r="U5564" i="1"/>
  <c r="V5564" i="1"/>
  <c r="W5564" i="1"/>
  <c r="Q5565" i="1"/>
  <c r="R5565" i="1"/>
  <c r="U5565" i="1"/>
  <c r="V5565" i="1"/>
  <c r="W5565" i="1"/>
  <c r="Q5566" i="1"/>
  <c r="R5566" i="1"/>
  <c r="U5566" i="1"/>
  <c r="V5566" i="1"/>
  <c r="W5566" i="1"/>
  <c r="Q5567" i="1"/>
  <c r="R5567" i="1"/>
  <c r="U5567" i="1"/>
  <c r="V5567" i="1"/>
  <c r="W5567" i="1"/>
  <c r="Q5568" i="1"/>
  <c r="R5568" i="1"/>
  <c r="U5568" i="1"/>
  <c r="V5568" i="1"/>
  <c r="W5568" i="1"/>
  <c r="Q5569" i="1"/>
  <c r="R5569" i="1"/>
  <c r="U5569" i="1"/>
  <c r="V5569" i="1"/>
  <c r="W5569" i="1"/>
  <c r="Q5570" i="1"/>
  <c r="R5570" i="1"/>
  <c r="U5570" i="1"/>
  <c r="V5570" i="1"/>
  <c r="W5570" i="1"/>
  <c r="Q5571" i="1"/>
  <c r="R5571" i="1"/>
  <c r="U5571" i="1"/>
  <c r="V5571" i="1"/>
  <c r="W5571" i="1"/>
  <c r="Q5572" i="1"/>
  <c r="R5572" i="1"/>
  <c r="U5572" i="1"/>
  <c r="V5572" i="1"/>
  <c r="W5572" i="1"/>
  <c r="Q5573" i="1"/>
  <c r="R5573" i="1"/>
  <c r="U5573" i="1"/>
  <c r="V5573" i="1"/>
  <c r="W5573" i="1"/>
  <c r="Q5574" i="1"/>
  <c r="R5574" i="1"/>
  <c r="U5574" i="1"/>
  <c r="V5574" i="1"/>
  <c r="W5574" i="1"/>
  <c r="Q5575" i="1"/>
  <c r="R5575" i="1"/>
  <c r="U5575" i="1"/>
  <c r="V5575" i="1"/>
  <c r="W5575" i="1"/>
  <c r="Q5576" i="1"/>
  <c r="R5576" i="1"/>
  <c r="U5576" i="1"/>
  <c r="V5576" i="1"/>
  <c r="W5576" i="1"/>
  <c r="Q5577" i="1"/>
  <c r="R5577" i="1"/>
  <c r="U5577" i="1"/>
  <c r="V5577" i="1"/>
  <c r="W5577" i="1"/>
  <c r="Q5578" i="1"/>
  <c r="R5578" i="1"/>
  <c r="U5578" i="1"/>
  <c r="V5578" i="1"/>
  <c r="W5578" i="1"/>
  <c r="Q5579" i="1"/>
  <c r="R5579" i="1"/>
  <c r="U5579" i="1"/>
  <c r="V5579" i="1"/>
  <c r="W5579" i="1"/>
  <c r="Q5580" i="1"/>
  <c r="R5580" i="1"/>
  <c r="U5580" i="1"/>
  <c r="V5580" i="1"/>
  <c r="W5580" i="1"/>
  <c r="Q5581" i="1"/>
  <c r="R5581" i="1"/>
  <c r="U5581" i="1"/>
  <c r="V5581" i="1"/>
  <c r="W5581" i="1"/>
  <c r="Q5582" i="1"/>
  <c r="R5582" i="1"/>
  <c r="U5582" i="1"/>
  <c r="V5582" i="1"/>
  <c r="W5582" i="1"/>
  <c r="Q5583" i="1"/>
  <c r="R5583" i="1"/>
  <c r="U5583" i="1"/>
  <c r="V5583" i="1"/>
  <c r="W5583" i="1"/>
  <c r="Q5584" i="1"/>
  <c r="R5584" i="1"/>
  <c r="U5584" i="1"/>
  <c r="V5584" i="1"/>
  <c r="W5584" i="1"/>
  <c r="Q5585" i="1"/>
  <c r="R5585" i="1"/>
  <c r="U5585" i="1"/>
  <c r="V5585" i="1"/>
  <c r="W5585" i="1"/>
  <c r="Q5586" i="1"/>
  <c r="R5586" i="1"/>
  <c r="U5586" i="1"/>
  <c r="V5586" i="1"/>
  <c r="W5586" i="1"/>
  <c r="Q5587" i="1"/>
  <c r="R5587" i="1"/>
  <c r="U5587" i="1"/>
  <c r="V5587" i="1"/>
  <c r="W5587" i="1"/>
  <c r="Q5588" i="1"/>
  <c r="R5588" i="1"/>
  <c r="U5588" i="1"/>
  <c r="V5588" i="1"/>
  <c r="W5588" i="1"/>
  <c r="Q5589" i="1"/>
  <c r="R5589" i="1"/>
  <c r="U5589" i="1"/>
  <c r="V5589" i="1"/>
  <c r="W5589" i="1"/>
  <c r="Q5590" i="1"/>
  <c r="R5590" i="1"/>
  <c r="U5590" i="1"/>
  <c r="V5590" i="1"/>
  <c r="W5590" i="1"/>
  <c r="Q5591" i="1"/>
  <c r="R5591" i="1"/>
  <c r="U5591" i="1"/>
  <c r="V5591" i="1"/>
  <c r="W5591" i="1"/>
  <c r="Q5592" i="1"/>
  <c r="R5592" i="1"/>
  <c r="U5592" i="1"/>
  <c r="V5592" i="1"/>
  <c r="W5592" i="1"/>
  <c r="Q5593" i="1"/>
  <c r="R5593" i="1"/>
  <c r="U5593" i="1"/>
  <c r="V5593" i="1"/>
  <c r="W5593" i="1"/>
  <c r="Q5594" i="1"/>
  <c r="R5594" i="1"/>
  <c r="U5594" i="1"/>
  <c r="V5594" i="1"/>
  <c r="W5594" i="1"/>
  <c r="Q5595" i="1"/>
  <c r="R5595" i="1"/>
  <c r="U5595" i="1"/>
  <c r="V5595" i="1"/>
  <c r="W5595" i="1"/>
  <c r="Q5596" i="1"/>
  <c r="R5596" i="1"/>
  <c r="U5596" i="1"/>
  <c r="V5596" i="1"/>
  <c r="W5596" i="1"/>
  <c r="Q5597" i="1"/>
  <c r="R5597" i="1"/>
  <c r="U5597" i="1"/>
  <c r="V5597" i="1"/>
  <c r="W5597" i="1"/>
  <c r="Q5598" i="1"/>
  <c r="R5598" i="1"/>
  <c r="U5598" i="1"/>
  <c r="V5598" i="1"/>
  <c r="W5598" i="1"/>
  <c r="Q5599" i="1"/>
  <c r="R5599" i="1"/>
  <c r="U5599" i="1"/>
  <c r="V5599" i="1"/>
  <c r="W5599" i="1"/>
  <c r="Q5600" i="1"/>
  <c r="R5600" i="1"/>
  <c r="U5600" i="1"/>
  <c r="V5600" i="1"/>
  <c r="W5600" i="1"/>
  <c r="Q5601" i="1"/>
  <c r="R5601" i="1"/>
  <c r="U5601" i="1"/>
  <c r="V5601" i="1"/>
  <c r="W5601" i="1"/>
  <c r="Q5602" i="1"/>
  <c r="R5602" i="1"/>
  <c r="U5602" i="1"/>
  <c r="V5602" i="1"/>
  <c r="W5602" i="1"/>
  <c r="Q5603" i="1"/>
  <c r="R5603" i="1"/>
  <c r="U5603" i="1"/>
  <c r="V5603" i="1"/>
  <c r="W5603" i="1"/>
  <c r="Q5604" i="1"/>
  <c r="R5604" i="1"/>
  <c r="U5604" i="1"/>
  <c r="V5604" i="1"/>
  <c r="W5604" i="1"/>
  <c r="Q5605" i="1"/>
  <c r="R5605" i="1"/>
  <c r="U5605" i="1"/>
  <c r="V5605" i="1"/>
  <c r="W5605" i="1"/>
  <c r="Q5606" i="1"/>
  <c r="R5606" i="1"/>
  <c r="U5606" i="1"/>
  <c r="V5606" i="1"/>
  <c r="W5606" i="1"/>
  <c r="Q5607" i="1"/>
  <c r="R5607" i="1"/>
  <c r="U5607" i="1"/>
  <c r="V5607" i="1"/>
  <c r="W5607" i="1"/>
  <c r="Q5608" i="1"/>
  <c r="R5608" i="1"/>
  <c r="U5608" i="1"/>
  <c r="V5608" i="1"/>
  <c r="W5608" i="1"/>
  <c r="Q5609" i="1"/>
  <c r="R5609" i="1"/>
  <c r="U5609" i="1"/>
  <c r="V5609" i="1"/>
  <c r="W5609" i="1"/>
  <c r="Q5610" i="1"/>
  <c r="R5610" i="1"/>
  <c r="U5610" i="1"/>
  <c r="V5610" i="1"/>
  <c r="W5610" i="1"/>
  <c r="Q5611" i="1"/>
  <c r="R5611" i="1"/>
  <c r="U5611" i="1"/>
  <c r="V5611" i="1"/>
  <c r="W5611" i="1"/>
  <c r="Q5612" i="1"/>
  <c r="R5612" i="1"/>
  <c r="U5612" i="1"/>
  <c r="V5612" i="1"/>
  <c r="W5612" i="1"/>
  <c r="Q5613" i="1"/>
  <c r="R5613" i="1"/>
  <c r="U5613" i="1"/>
  <c r="V5613" i="1"/>
  <c r="W5613" i="1"/>
  <c r="Q5614" i="1"/>
  <c r="R5614" i="1"/>
  <c r="U5614" i="1"/>
  <c r="V5614" i="1"/>
  <c r="W5614" i="1"/>
  <c r="Q5615" i="1"/>
  <c r="R5615" i="1"/>
  <c r="U5615" i="1"/>
  <c r="V5615" i="1"/>
  <c r="W5615" i="1"/>
  <c r="Q5616" i="1"/>
  <c r="R5616" i="1"/>
  <c r="U5616" i="1"/>
  <c r="V5616" i="1"/>
  <c r="W5616" i="1"/>
  <c r="Q5617" i="1"/>
  <c r="R5617" i="1"/>
  <c r="U5617" i="1"/>
  <c r="V5617" i="1"/>
  <c r="W5617" i="1"/>
  <c r="Q5618" i="1"/>
  <c r="R5618" i="1"/>
  <c r="U5618" i="1"/>
  <c r="V5618" i="1"/>
  <c r="W5618" i="1"/>
  <c r="Q5619" i="1"/>
  <c r="R5619" i="1"/>
  <c r="U5619" i="1"/>
  <c r="V5619" i="1"/>
  <c r="W5619" i="1"/>
  <c r="Q5620" i="1"/>
  <c r="R5620" i="1"/>
  <c r="U5620" i="1"/>
  <c r="V5620" i="1"/>
  <c r="W5620" i="1"/>
  <c r="Q5621" i="1"/>
  <c r="R5621" i="1"/>
  <c r="U5621" i="1"/>
  <c r="V5621" i="1"/>
  <c r="W5621" i="1"/>
  <c r="Q5622" i="1"/>
  <c r="R5622" i="1"/>
  <c r="U5622" i="1"/>
  <c r="V5622" i="1"/>
  <c r="W5622" i="1"/>
  <c r="Q5623" i="1"/>
  <c r="R5623" i="1"/>
  <c r="U5623" i="1"/>
  <c r="V5623" i="1"/>
  <c r="W5623" i="1"/>
  <c r="Q5624" i="1"/>
  <c r="R5624" i="1"/>
  <c r="U5624" i="1"/>
  <c r="V5624" i="1"/>
  <c r="W5624" i="1"/>
  <c r="Q5625" i="1"/>
  <c r="R5625" i="1"/>
  <c r="U5625" i="1"/>
  <c r="V5625" i="1"/>
  <c r="W5625" i="1"/>
  <c r="Q5626" i="1"/>
  <c r="R5626" i="1"/>
  <c r="U5626" i="1"/>
  <c r="V5626" i="1"/>
  <c r="W5626" i="1"/>
  <c r="Q5627" i="1"/>
  <c r="R5627" i="1"/>
  <c r="U5627" i="1"/>
  <c r="V5627" i="1"/>
  <c r="W5627" i="1"/>
  <c r="Q5628" i="1"/>
  <c r="R5628" i="1"/>
  <c r="U5628" i="1"/>
  <c r="V5628" i="1"/>
  <c r="W5628" i="1"/>
  <c r="Q5629" i="1"/>
  <c r="R5629" i="1"/>
  <c r="U5629" i="1"/>
  <c r="V5629" i="1"/>
  <c r="W5629" i="1"/>
  <c r="Q5630" i="1"/>
  <c r="R5630" i="1"/>
  <c r="U5630" i="1"/>
  <c r="V5630" i="1"/>
  <c r="W5630" i="1"/>
  <c r="Q5631" i="1"/>
  <c r="R5631" i="1"/>
  <c r="U5631" i="1"/>
  <c r="V5631" i="1"/>
  <c r="W5631" i="1"/>
  <c r="Q5632" i="1"/>
  <c r="R5632" i="1"/>
  <c r="U5632" i="1"/>
  <c r="V5632" i="1"/>
  <c r="W5632" i="1"/>
  <c r="Q5633" i="1"/>
  <c r="R5633" i="1"/>
  <c r="U5633" i="1"/>
  <c r="V5633" i="1"/>
  <c r="W5633" i="1"/>
  <c r="Q5634" i="1"/>
  <c r="R5634" i="1"/>
  <c r="U5634" i="1"/>
  <c r="V5634" i="1"/>
  <c r="W5634" i="1"/>
  <c r="Q5635" i="1"/>
  <c r="R5635" i="1"/>
  <c r="U5635" i="1"/>
  <c r="V5635" i="1"/>
  <c r="W5635" i="1"/>
  <c r="Q5636" i="1"/>
  <c r="R5636" i="1"/>
  <c r="U5636" i="1"/>
  <c r="V5636" i="1"/>
  <c r="W5636" i="1"/>
  <c r="Q5637" i="1"/>
  <c r="R5637" i="1"/>
  <c r="U5637" i="1"/>
  <c r="V5637" i="1"/>
  <c r="W5637" i="1"/>
  <c r="Q5638" i="1"/>
  <c r="R5638" i="1"/>
  <c r="U5638" i="1"/>
  <c r="V5638" i="1"/>
  <c r="W5638" i="1"/>
  <c r="Q5639" i="1"/>
  <c r="R5639" i="1"/>
  <c r="U5639" i="1"/>
  <c r="V5639" i="1"/>
  <c r="W5639" i="1"/>
  <c r="Q5640" i="1"/>
  <c r="R5640" i="1"/>
  <c r="U5640" i="1"/>
  <c r="V5640" i="1"/>
  <c r="W5640" i="1"/>
  <c r="Q5641" i="1"/>
  <c r="R5641" i="1"/>
  <c r="U5641" i="1"/>
  <c r="V5641" i="1"/>
  <c r="W5641" i="1"/>
  <c r="Q5642" i="1"/>
  <c r="R5642" i="1"/>
  <c r="U5642" i="1"/>
  <c r="V5642" i="1"/>
  <c r="W5642" i="1"/>
  <c r="Q5643" i="1"/>
  <c r="R5643" i="1"/>
  <c r="U5643" i="1"/>
  <c r="V5643" i="1"/>
  <c r="W5643" i="1"/>
  <c r="Q5644" i="1"/>
  <c r="R5644" i="1"/>
  <c r="U5644" i="1"/>
  <c r="V5644" i="1"/>
  <c r="W5644" i="1"/>
  <c r="Q5645" i="1"/>
  <c r="R5645" i="1"/>
  <c r="U5645" i="1"/>
  <c r="V5645" i="1"/>
  <c r="W5645" i="1"/>
  <c r="Q5646" i="1"/>
  <c r="R5646" i="1"/>
  <c r="U5646" i="1"/>
  <c r="V5646" i="1"/>
  <c r="W5646" i="1"/>
  <c r="Q5647" i="1"/>
  <c r="R5647" i="1"/>
  <c r="U5647" i="1"/>
  <c r="V5647" i="1"/>
  <c r="W5647" i="1"/>
  <c r="Q5648" i="1"/>
  <c r="R5648" i="1"/>
  <c r="U5648" i="1"/>
  <c r="V5648" i="1"/>
  <c r="W5648" i="1"/>
  <c r="Q5649" i="1"/>
  <c r="R5649" i="1"/>
  <c r="U5649" i="1"/>
  <c r="V5649" i="1"/>
  <c r="W5649" i="1"/>
  <c r="Q5650" i="1"/>
  <c r="R5650" i="1"/>
  <c r="U5650" i="1"/>
  <c r="V5650" i="1"/>
  <c r="W5650" i="1"/>
  <c r="Q5651" i="1"/>
  <c r="R5651" i="1"/>
  <c r="U5651" i="1"/>
  <c r="V5651" i="1"/>
  <c r="W5651" i="1"/>
  <c r="Q5652" i="1"/>
  <c r="R5652" i="1"/>
  <c r="U5652" i="1"/>
  <c r="V5652" i="1"/>
  <c r="W5652" i="1"/>
  <c r="Q5653" i="1"/>
  <c r="R5653" i="1"/>
  <c r="U5653" i="1"/>
  <c r="V5653" i="1"/>
  <c r="W5653" i="1"/>
  <c r="Q5654" i="1"/>
  <c r="R5654" i="1"/>
  <c r="U5654" i="1"/>
  <c r="V5654" i="1"/>
  <c r="W5654" i="1"/>
  <c r="Q5655" i="1"/>
  <c r="R5655" i="1"/>
  <c r="U5655" i="1"/>
  <c r="V5655" i="1"/>
  <c r="W5655" i="1"/>
  <c r="Q5656" i="1"/>
  <c r="R5656" i="1"/>
  <c r="U5656" i="1"/>
  <c r="V5656" i="1"/>
  <c r="W5656" i="1"/>
  <c r="Q5657" i="1"/>
  <c r="R5657" i="1"/>
  <c r="U5657" i="1"/>
  <c r="V5657" i="1"/>
  <c r="W5657" i="1"/>
  <c r="Q5658" i="1"/>
  <c r="R5658" i="1"/>
  <c r="U5658" i="1"/>
  <c r="V5658" i="1"/>
  <c r="W5658" i="1"/>
  <c r="Q5659" i="1"/>
  <c r="R5659" i="1"/>
  <c r="U5659" i="1"/>
  <c r="V5659" i="1"/>
  <c r="W5659" i="1"/>
  <c r="Q5660" i="1"/>
  <c r="R5660" i="1"/>
  <c r="U5660" i="1"/>
  <c r="V5660" i="1"/>
  <c r="W5660" i="1"/>
  <c r="Q5661" i="1"/>
  <c r="R5661" i="1"/>
  <c r="U5661" i="1"/>
  <c r="V5661" i="1"/>
  <c r="W5661" i="1"/>
  <c r="Q5662" i="1"/>
  <c r="R5662" i="1"/>
  <c r="U5662" i="1"/>
  <c r="V5662" i="1"/>
  <c r="W5662" i="1"/>
  <c r="Q5663" i="1"/>
  <c r="R5663" i="1"/>
  <c r="U5663" i="1"/>
  <c r="V5663" i="1"/>
  <c r="W5663" i="1"/>
  <c r="Q5664" i="1"/>
  <c r="R5664" i="1"/>
  <c r="U5664" i="1"/>
  <c r="V5664" i="1"/>
  <c r="W5664" i="1"/>
  <c r="Q5665" i="1"/>
  <c r="R5665" i="1"/>
  <c r="U5665" i="1"/>
  <c r="V5665" i="1"/>
  <c r="W5665" i="1"/>
  <c r="Q5666" i="1"/>
  <c r="R5666" i="1"/>
  <c r="U5666" i="1"/>
  <c r="V5666" i="1"/>
  <c r="W5666" i="1"/>
  <c r="Q5667" i="1"/>
  <c r="R5667" i="1"/>
  <c r="U5667" i="1"/>
  <c r="V5667" i="1"/>
  <c r="W5667" i="1"/>
  <c r="Q5668" i="1"/>
  <c r="R5668" i="1"/>
  <c r="U5668" i="1"/>
  <c r="V5668" i="1"/>
  <c r="W5668" i="1"/>
  <c r="Q5669" i="1"/>
  <c r="R5669" i="1"/>
  <c r="U5669" i="1"/>
  <c r="V5669" i="1"/>
  <c r="W5669" i="1"/>
  <c r="Q5670" i="1"/>
  <c r="R5670" i="1"/>
  <c r="U5670" i="1"/>
  <c r="V5670" i="1"/>
  <c r="W5670" i="1"/>
  <c r="Q5671" i="1"/>
  <c r="R5671" i="1"/>
  <c r="U5671" i="1"/>
  <c r="V5671" i="1"/>
  <c r="W5671" i="1"/>
  <c r="Q5672" i="1"/>
  <c r="R5672" i="1"/>
  <c r="U5672" i="1"/>
  <c r="V5672" i="1"/>
  <c r="W5672" i="1"/>
  <c r="Q5673" i="1"/>
  <c r="R5673" i="1"/>
  <c r="U5673" i="1"/>
  <c r="V5673" i="1"/>
  <c r="W5673" i="1"/>
  <c r="Q5674" i="1"/>
  <c r="R5674" i="1"/>
  <c r="U5674" i="1"/>
  <c r="V5674" i="1"/>
  <c r="W5674" i="1"/>
  <c r="Q5675" i="1"/>
  <c r="R5675" i="1"/>
  <c r="U5675" i="1"/>
  <c r="V5675" i="1"/>
  <c r="W5675" i="1"/>
  <c r="Q5676" i="1"/>
  <c r="R5676" i="1"/>
  <c r="U5676" i="1"/>
  <c r="V5676" i="1"/>
  <c r="W5676" i="1"/>
  <c r="Q5677" i="1"/>
  <c r="R5677" i="1"/>
  <c r="U5677" i="1"/>
  <c r="V5677" i="1"/>
  <c r="W5677" i="1"/>
  <c r="Q5678" i="1"/>
  <c r="R5678" i="1"/>
  <c r="U5678" i="1"/>
  <c r="V5678" i="1"/>
  <c r="W5678" i="1"/>
  <c r="Q5679" i="1"/>
  <c r="R5679" i="1"/>
  <c r="U5679" i="1"/>
  <c r="V5679" i="1"/>
  <c r="W5679" i="1"/>
  <c r="Q5680" i="1"/>
  <c r="R5680" i="1"/>
  <c r="U5680" i="1"/>
  <c r="V5680" i="1"/>
  <c r="W5680" i="1"/>
  <c r="Q5681" i="1"/>
  <c r="R5681" i="1"/>
  <c r="U5681" i="1"/>
  <c r="V5681" i="1"/>
  <c r="W5681" i="1"/>
  <c r="Q5682" i="1"/>
  <c r="R5682" i="1"/>
  <c r="U5682" i="1"/>
  <c r="V5682" i="1"/>
  <c r="W5682" i="1"/>
  <c r="Q5683" i="1"/>
  <c r="R5683" i="1"/>
  <c r="U5683" i="1"/>
  <c r="V5683" i="1"/>
  <c r="W5683" i="1"/>
  <c r="Q5684" i="1"/>
  <c r="R5684" i="1"/>
  <c r="U5684" i="1"/>
  <c r="V5684" i="1"/>
  <c r="W5684" i="1"/>
  <c r="Q5685" i="1"/>
  <c r="R5685" i="1"/>
  <c r="U5685" i="1"/>
  <c r="V5685" i="1"/>
  <c r="W5685" i="1"/>
  <c r="Q5686" i="1"/>
  <c r="R5686" i="1"/>
  <c r="U5686" i="1"/>
  <c r="V5686" i="1"/>
  <c r="W5686" i="1"/>
  <c r="Q5687" i="1"/>
  <c r="R5687" i="1"/>
  <c r="U5687" i="1"/>
  <c r="V5687" i="1"/>
  <c r="W5687" i="1"/>
  <c r="Q5688" i="1"/>
  <c r="R5688" i="1"/>
  <c r="U5688" i="1"/>
  <c r="V5688" i="1"/>
  <c r="W5688" i="1"/>
  <c r="Q5689" i="1"/>
  <c r="R5689" i="1"/>
  <c r="U5689" i="1"/>
  <c r="V5689" i="1"/>
  <c r="W5689" i="1"/>
  <c r="Q5690" i="1"/>
  <c r="R5690" i="1"/>
  <c r="U5690" i="1"/>
  <c r="V5690" i="1"/>
  <c r="W5690" i="1"/>
  <c r="Q5691" i="1"/>
  <c r="R5691" i="1"/>
  <c r="U5691" i="1"/>
  <c r="V5691" i="1"/>
  <c r="W5691" i="1"/>
  <c r="Q5692" i="1"/>
  <c r="R5692" i="1"/>
  <c r="U5692" i="1"/>
  <c r="V5692" i="1"/>
  <c r="W5692" i="1"/>
  <c r="Q5693" i="1"/>
  <c r="R5693" i="1"/>
  <c r="U5693" i="1"/>
  <c r="V5693" i="1"/>
  <c r="W5693" i="1"/>
  <c r="Q5694" i="1"/>
  <c r="R5694" i="1"/>
  <c r="U5694" i="1"/>
  <c r="V5694" i="1"/>
  <c r="W5694" i="1"/>
  <c r="Q5695" i="1"/>
  <c r="R5695" i="1"/>
  <c r="U5695" i="1"/>
  <c r="V5695" i="1"/>
  <c r="W5695" i="1"/>
  <c r="Q5696" i="1"/>
  <c r="R5696" i="1"/>
  <c r="U5696" i="1"/>
  <c r="V5696" i="1"/>
  <c r="W5696" i="1"/>
  <c r="Q5697" i="1"/>
  <c r="R5697" i="1"/>
  <c r="U5697" i="1"/>
  <c r="V5697" i="1"/>
  <c r="W5697" i="1"/>
  <c r="Q5698" i="1"/>
  <c r="R5698" i="1"/>
  <c r="U5698" i="1"/>
  <c r="V5698" i="1"/>
  <c r="W5698" i="1"/>
  <c r="Q5699" i="1"/>
  <c r="R5699" i="1"/>
  <c r="U5699" i="1"/>
  <c r="V5699" i="1"/>
  <c r="W5699" i="1"/>
  <c r="Q5700" i="1"/>
  <c r="R5700" i="1"/>
  <c r="U5700" i="1"/>
  <c r="V5700" i="1"/>
  <c r="W5700" i="1"/>
  <c r="Q5701" i="1"/>
  <c r="R5701" i="1"/>
  <c r="U5701" i="1"/>
  <c r="V5701" i="1"/>
  <c r="W5701" i="1"/>
  <c r="Q5702" i="1"/>
  <c r="R5702" i="1"/>
  <c r="U5702" i="1"/>
  <c r="V5702" i="1"/>
  <c r="W5702" i="1"/>
  <c r="Q5703" i="1"/>
  <c r="R5703" i="1"/>
  <c r="U5703" i="1"/>
  <c r="V5703" i="1"/>
  <c r="W5703" i="1"/>
  <c r="Q5704" i="1"/>
  <c r="R5704" i="1"/>
  <c r="U5704" i="1"/>
  <c r="V5704" i="1"/>
  <c r="W5704" i="1"/>
  <c r="Q5705" i="1"/>
  <c r="R5705" i="1"/>
  <c r="U5705" i="1"/>
  <c r="V5705" i="1"/>
  <c r="W5705" i="1"/>
  <c r="Q5706" i="1"/>
  <c r="R5706" i="1"/>
  <c r="U5706" i="1"/>
  <c r="V5706" i="1"/>
  <c r="W5706" i="1"/>
  <c r="Q5707" i="1"/>
  <c r="R5707" i="1"/>
  <c r="U5707" i="1"/>
  <c r="V5707" i="1"/>
  <c r="W5707" i="1"/>
  <c r="Q5708" i="1"/>
  <c r="R5708" i="1"/>
  <c r="U5708" i="1"/>
  <c r="V5708" i="1"/>
  <c r="W5708" i="1"/>
  <c r="Q5709" i="1"/>
  <c r="R5709" i="1"/>
  <c r="U5709" i="1"/>
  <c r="V5709" i="1"/>
  <c r="W5709" i="1"/>
  <c r="Q5710" i="1"/>
  <c r="R5710" i="1"/>
  <c r="U5710" i="1"/>
  <c r="V5710" i="1"/>
  <c r="W5710" i="1"/>
  <c r="Q5711" i="1"/>
  <c r="R5711" i="1"/>
  <c r="U5711" i="1"/>
  <c r="V5711" i="1"/>
  <c r="W5711" i="1"/>
  <c r="Q5712" i="1"/>
  <c r="R5712" i="1"/>
  <c r="U5712" i="1"/>
  <c r="V5712" i="1"/>
  <c r="W5712" i="1"/>
  <c r="Q5713" i="1"/>
  <c r="R5713" i="1"/>
  <c r="U5713" i="1"/>
  <c r="V5713" i="1"/>
  <c r="W5713" i="1"/>
  <c r="Q5714" i="1"/>
  <c r="R5714" i="1"/>
  <c r="U5714" i="1"/>
  <c r="V5714" i="1"/>
  <c r="W5714" i="1"/>
  <c r="Q5715" i="1"/>
  <c r="R5715" i="1"/>
  <c r="U5715" i="1"/>
  <c r="V5715" i="1"/>
  <c r="W5715" i="1"/>
  <c r="Q5716" i="1"/>
  <c r="R5716" i="1"/>
  <c r="U5716" i="1"/>
  <c r="V5716" i="1"/>
  <c r="W5716" i="1"/>
  <c r="Q5717" i="1"/>
  <c r="R5717" i="1"/>
  <c r="U5717" i="1"/>
  <c r="V5717" i="1"/>
  <c r="W5717" i="1"/>
  <c r="Q5718" i="1"/>
  <c r="R5718" i="1"/>
  <c r="U5718" i="1"/>
  <c r="V5718" i="1"/>
  <c r="W5718" i="1"/>
  <c r="Q5719" i="1"/>
  <c r="R5719" i="1"/>
  <c r="U5719" i="1"/>
  <c r="V5719" i="1"/>
  <c r="W5719" i="1"/>
  <c r="Q5720" i="1"/>
  <c r="R5720" i="1"/>
  <c r="U5720" i="1"/>
  <c r="V5720" i="1"/>
  <c r="W5720" i="1"/>
  <c r="Q5721" i="1"/>
  <c r="R5721" i="1"/>
  <c r="U5721" i="1"/>
  <c r="V5721" i="1"/>
  <c r="W5721" i="1"/>
  <c r="Q5722" i="1"/>
  <c r="R5722" i="1"/>
  <c r="U5722" i="1"/>
  <c r="V5722" i="1"/>
  <c r="W5722" i="1"/>
  <c r="Q5723" i="1"/>
  <c r="R5723" i="1"/>
  <c r="U5723" i="1"/>
  <c r="V5723" i="1"/>
  <c r="W5723" i="1"/>
  <c r="Q5724" i="1"/>
  <c r="R5724" i="1"/>
  <c r="U5724" i="1"/>
  <c r="V5724" i="1"/>
  <c r="W5724" i="1"/>
  <c r="Q5725" i="1"/>
  <c r="R5725" i="1"/>
  <c r="U5725" i="1"/>
  <c r="V5725" i="1"/>
  <c r="W5725" i="1"/>
  <c r="Q5726" i="1"/>
  <c r="R5726" i="1"/>
  <c r="U5726" i="1"/>
  <c r="V5726" i="1"/>
  <c r="W5726" i="1"/>
  <c r="Q5727" i="1"/>
  <c r="R5727" i="1"/>
  <c r="U5727" i="1"/>
  <c r="V5727" i="1"/>
  <c r="W5727" i="1"/>
  <c r="Q5728" i="1"/>
  <c r="R5728" i="1"/>
  <c r="U5728" i="1"/>
  <c r="V5728" i="1"/>
  <c r="W5728" i="1"/>
  <c r="Q5729" i="1"/>
  <c r="R5729" i="1"/>
  <c r="U5729" i="1"/>
  <c r="V5729" i="1"/>
  <c r="W5729" i="1"/>
  <c r="Q5730" i="1"/>
  <c r="R5730" i="1"/>
  <c r="U5730" i="1"/>
  <c r="V5730" i="1"/>
  <c r="W5730" i="1"/>
  <c r="Q5731" i="1"/>
  <c r="R5731" i="1"/>
  <c r="U5731" i="1"/>
  <c r="V5731" i="1"/>
  <c r="W5731" i="1"/>
  <c r="Q5732" i="1"/>
  <c r="R5732" i="1"/>
  <c r="U5732" i="1"/>
  <c r="V5732" i="1"/>
  <c r="W5732" i="1"/>
  <c r="Q5733" i="1"/>
  <c r="R5733" i="1"/>
  <c r="U5733" i="1"/>
  <c r="V5733" i="1"/>
  <c r="W5733" i="1"/>
  <c r="Q5734" i="1"/>
  <c r="R5734" i="1"/>
  <c r="U5734" i="1"/>
  <c r="V5734" i="1"/>
  <c r="W5734" i="1"/>
  <c r="Q5735" i="1"/>
  <c r="R5735" i="1"/>
  <c r="U5735" i="1"/>
  <c r="V5735" i="1"/>
  <c r="W5735" i="1"/>
  <c r="Q5736" i="1"/>
  <c r="R5736" i="1"/>
  <c r="U5736" i="1"/>
  <c r="V5736" i="1"/>
  <c r="W5736" i="1"/>
  <c r="Q5737" i="1"/>
  <c r="R5737" i="1"/>
  <c r="U5737" i="1"/>
  <c r="V5737" i="1"/>
  <c r="W5737" i="1"/>
  <c r="Q5738" i="1"/>
  <c r="R5738" i="1"/>
  <c r="U5738" i="1"/>
  <c r="V5738" i="1"/>
  <c r="W5738" i="1"/>
  <c r="Q5739" i="1"/>
  <c r="R5739" i="1"/>
  <c r="U5739" i="1"/>
  <c r="V5739" i="1"/>
  <c r="W5739" i="1"/>
  <c r="Q5740" i="1"/>
  <c r="R5740" i="1"/>
  <c r="U5740" i="1"/>
  <c r="V5740" i="1"/>
  <c r="W5740" i="1"/>
  <c r="Q5741" i="1"/>
  <c r="R5741" i="1"/>
  <c r="U5741" i="1"/>
  <c r="V5741" i="1"/>
  <c r="W5741" i="1"/>
  <c r="Q5742" i="1"/>
  <c r="R5742" i="1"/>
  <c r="U5742" i="1"/>
  <c r="V5742" i="1"/>
  <c r="W5742" i="1"/>
  <c r="Q5743" i="1"/>
  <c r="R5743" i="1"/>
  <c r="U5743" i="1"/>
  <c r="V5743" i="1"/>
  <c r="W5743" i="1"/>
  <c r="Q5744" i="1"/>
  <c r="R5744" i="1"/>
  <c r="U5744" i="1"/>
  <c r="V5744" i="1"/>
  <c r="W5744" i="1"/>
  <c r="Q5745" i="1"/>
  <c r="R5745" i="1"/>
  <c r="U5745" i="1"/>
  <c r="V5745" i="1"/>
  <c r="W5745" i="1"/>
  <c r="Q5746" i="1"/>
  <c r="R5746" i="1"/>
  <c r="U5746" i="1"/>
  <c r="V5746" i="1"/>
  <c r="W5746" i="1"/>
  <c r="Q5747" i="1"/>
  <c r="R5747" i="1"/>
  <c r="U5747" i="1"/>
  <c r="V5747" i="1"/>
  <c r="W5747" i="1"/>
  <c r="Q5748" i="1"/>
  <c r="R5748" i="1"/>
  <c r="U5748" i="1"/>
  <c r="V5748" i="1"/>
  <c r="W5748" i="1"/>
  <c r="Q5749" i="1"/>
  <c r="R5749" i="1"/>
  <c r="U5749" i="1"/>
  <c r="V5749" i="1"/>
  <c r="W5749" i="1"/>
  <c r="Q5750" i="1"/>
  <c r="R5750" i="1"/>
  <c r="U5750" i="1"/>
  <c r="V5750" i="1"/>
  <c r="W5750" i="1"/>
  <c r="Q5751" i="1"/>
  <c r="R5751" i="1"/>
  <c r="U5751" i="1"/>
  <c r="V5751" i="1"/>
  <c r="W5751" i="1"/>
  <c r="Q5752" i="1"/>
  <c r="R5752" i="1"/>
  <c r="U5752" i="1"/>
  <c r="V5752" i="1"/>
  <c r="W5752" i="1"/>
  <c r="Q5753" i="1"/>
  <c r="R5753" i="1"/>
  <c r="U5753" i="1"/>
  <c r="V5753" i="1"/>
  <c r="W5753" i="1"/>
  <c r="Q5754" i="1"/>
  <c r="R5754" i="1"/>
  <c r="U5754" i="1"/>
  <c r="V5754" i="1"/>
  <c r="W5754" i="1"/>
  <c r="Q5755" i="1"/>
  <c r="R5755" i="1"/>
  <c r="U5755" i="1"/>
  <c r="V5755" i="1"/>
  <c r="W5755" i="1"/>
  <c r="Q5756" i="1"/>
  <c r="R5756" i="1"/>
  <c r="U5756" i="1"/>
  <c r="V5756" i="1"/>
  <c r="W5756" i="1"/>
  <c r="Q5757" i="1"/>
  <c r="R5757" i="1"/>
  <c r="U5757" i="1"/>
  <c r="V5757" i="1"/>
  <c r="W5757" i="1"/>
  <c r="Q5758" i="1"/>
  <c r="R5758" i="1"/>
  <c r="U5758" i="1"/>
  <c r="V5758" i="1"/>
  <c r="W5758" i="1"/>
  <c r="Q5759" i="1"/>
  <c r="R5759" i="1"/>
  <c r="U5759" i="1"/>
  <c r="V5759" i="1"/>
  <c r="W5759" i="1"/>
  <c r="Q5760" i="1"/>
  <c r="R5760" i="1"/>
  <c r="U5760" i="1"/>
  <c r="V5760" i="1"/>
  <c r="W5760" i="1"/>
  <c r="Q5761" i="1"/>
  <c r="R5761" i="1"/>
  <c r="U5761" i="1"/>
  <c r="V5761" i="1"/>
  <c r="W5761" i="1"/>
  <c r="Q5762" i="1"/>
  <c r="R5762" i="1"/>
  <c r="U5762" i="1"/>
  <c r="V5762" i="1"/>
  <c r="W5762" i="1"/>
  <c r="Q5763" i="1"/>
  <c r="R5763" i="1"/>
  <c r="U5763" i="1"/>
  <c r="V5763" i="1"/>
  <c r="W5763" i="1"/>
  <c r="Q5764" i="1"/>
  <c r="R5764" i="1"/>
  <c r="U5764" i="1"/>
  <c r="V5764" i="1"/>
  <c r="W5764" i="1"/>
  <c r="Q5765" i="1"/>
  <c r="R5765" i="1"/>
  <c r="U5765" i="1"/>
  <c r="V5765" i="1"/>
  <c r="W5765" i="1"/>
  <c r="Q5766" i="1"/>
  <c r="R5766" i="1"/>
  <c r="U5766" i="1"/>
  <c r="V5766" i="1"/>
  <c r="W5766" i="1"/>
  <c r="Q5767" i="1"/>
  <c r="R5767" i="1"/>
  <c r="U5767" i="1"/>
  <c r="V5767" i="1"/>
  <c r="W5767" i="1"/>
  <c r="Q5768" i="1"/>
  <c r="R5768" i="1"/>
  <c r="U5768" i="1"/>
  <c r="V5768" i="1"/>
  <c r="W5768" i="1"/>
  <c r="Q5769" i="1"/>
  <c r="R5769" i="1"/>
  <c r="U5769" i="1"/>
  <c r="V5769" i="1"/>
  <c r="W5769" i="1"/>
  <c r="Q5770" i="1"/>
  <c r="R5770" i="1"/>
  <c r="U5770" i="1"/>
  <c r="V5770" i="1"/>
  <c r="W5770" i="1"/>
  <c r="Q5771" i="1"/>
  <c r="R5771" i="1"/>
  <c r="U5771" i="1"/>
  <c r="V5771" i="1"/>
  <c r="W5771" i="1"/>
  <c r="Q5772" i="1"/>
  <c r="R5772" i="1"/>
  <c r="U5772" i="1"/>
  <c r="V5772" i="1"/>
  <c r="W5772" i="1"/>
  <c r="Q5773" i="1"/>
  <c r="R5773" i="1"/>
  <c r="U5773" i="1"/>
  <c r="V5773" i="1"/>
  <c r="W5773" i="1"/>
  <c r="Q5774" i="1"/>
  <c r="R5774" i="1"/>
  <c r="U5774" i="1"/>
  <c r="V5774" i="1"/>
  <c r="W5774" i="1"/>
  <c r="Q5775" i="1"/>
  <c r="R5775" i="1"/>
  <c r="U5775" i="1"/>
  <c r="V5775" i="1"/>
  <c r="W5775" i="1"/>
  <c r="Q5776" i="1"/>
  <c r="R5776" i="1"/>
  <c r="U5776" i="1"/>
  <c r="V5776" i="1"/>
  <c r="W5776" i="1"/>
  <c r="Q5777" i="1"/>
  <c r="R5777" i="1"/>
  <c r="U5777" i="1"/>
  <c r="V5777" i="1"/>
  <c r="W5777" i="1"/>
  <c r="Q5778" i="1"/>
  <c r="R5778" i="1"/>
  <c r="U5778" i="1"/>
  <c r="V5778" i="1"/>
  <c r="W5778" i="1"/>
  <c r="Q5779" i="1"/>
  <c r="R5779" i="1"/>
  <c r="U5779" i="1"/>
  <c r="V5779" i="1"/>
  <c r="W5779" i="1"/>
  <c r="Q5780" i="1"/>
  <c r="R5780" i="1"/>
  <c r="U5780" i="1"/>
  <c r="V5780" i="1"/>
  <c r="W5780" i="1"/>
  <c r="Q5781" i="1"/>
  <c r="R5781" i="1"/>
  <c r="U5781" i="1"/>
  <c r="V5781" i="1"/>
  <c r="W5781" i="1"/>
  <c r="Q5782" i="1"/>
  <c r="R5782" i="1"/>
  <c r="U5782" i="1"/>
  <c r="V5782" i="1"/>
  <c r="W5782" i="1"/>
  <c r="Q5783" i="1"/>
  <c r="R5783" i="1"/>
  <c r="U5783" i="1"/>
  <c r="V5783" i="1"/>
  <c r="W5783" i="1"/>
  <c r="Q5784" i="1"/>
  <c r="R5784" i="1"/>
  <c r="U5784" i="1"/>
  <c r="V5784" i="1"/>
  <c r="W5784" i="1"/>
  <c r="Q5785" i="1"/>
  <c r="R5785" i="1"/>
  <c r="U5785" i="1"/>
  <c r="V5785" i="1"/>
  <c r="W5785" i="1"/>
  <c r="Q5786" i="1"/>
  <c r="R5786" i="1"/>
  <c r="U5786" i="1"/>
  <c r="V5786" i="1"/>
  <c r="W5786" i="1"/>
  <c r="Q5787" i="1"/>
  <c r="R5787" i="1"/>
  <c r="U5787" i="1"/>
  <c r="V5787" i="1"/>
  <c r="W5787" i="1"/>
  <c r="Q5788" i="1"/>
  <c r="R5788" i="1"/>
  <c r="U5788" i="1"/>
  <c r="V5788" i="1"/>
  <c r="W5788" i="1"/>
  <c r="Q5789" i="1"/>
  <c r="R5789" i="1"/>
  <c r="U5789" i="1"/>
  <c r="V5789" i="1"/>
  <c r="W5789" i="1"/>
  <c r="Q5790" i="1"/>
  <c r="R5790" i="1"/>
  <c r="U5790" i="1"/>
  <c r="V5790" i="1"/>
  <c r="W5790" i="1"/>
  <c r="Q5791" i="1"/>
  <c r="R5791" i="1"/>
  <c r="U5791" i="1"/>
  <c r="V5791" i="1"/>
  <c r="W5791" i="1"/>
  <c r="Q5792" i="1"/>
  <c r="R5792" i="1"/>
  <c r="U5792" i="1"/>
  <c r="V5792" i="1"/>
  <c r="W5792" i="1"/>
  <c r="Q5793" i="1"/>
  <c r="R5793" i="1"/>
  <c r="U5793" i="1"/>
  <c r="V5793" i="1"/>
  <c r="W5793" i="1"/>
  <c r="Q5794" i="1"/>
  <c r="R5794" i="1"/>
  <c r="U5794" i="1"/>
  <c r="V5794" i="1"/>
  <c r="W5794" i="1"/>
  <c r="Q5795" i="1"/>
  <c r="R5795" i="1"/>
  <c r="U5795" i="1"/>
  <c r="V5795" i="1"/>
  <c r="W5795" i="1"/>
  <c r="Q5796" i="1"/>
  <c r="R5796" i="1"/>
  <c r="U5796" i="1"/>
  <c r="V5796" i="1"/>
  <c r="W5796" i="1"/>
  <c r="Q5797" i="1"/>
  <c r="R5797" i="1"/>
  <c r="U5797" i="1"/>
  <c r="V5797" i="1"/>
  <c r="W5797" i="1"/>
  <c r="Q5798" i="1"/>
  <c r="R5798" i="1"/>
  <c r="U5798" i="1"/>
  <c r="V5798" i="1"/>
  <c r="W5798" i="1"/>
  <c r="Q5799" i="1"/>
  <c r="R5799" i="1"/>
  <c r="U5799" i="1"/>
  <c r="V5799" i="1"/>
  <c r="W5799" i="1"/>
  <c r="Q5800" i="1"/>
  <c r="R5800" i="1"/>
  <c r="U5800" i="1"/>
  <c r="V5800" i="1"/>
  <c r="W5800" i="1"/>
  <c r="Q5801" i="1"/>
  <c r="R5801" i="1"/>
  <c r="U5801" i="1"/>
  <c r="V5801" i="1"/>
  <c r="W5801" i="1"/>
  <c r="Q5802" i="1"/>
  <c r="R5802" i="1"/>
  <c r="U5802" i="1"/>
  <c r="V5802" i="1"/>
  <c r="W5802" i="1"/>
  <c r="Q5803" i="1"/>
  <c r="R5803" i="1"/>
  <c r="U5803" i="1"/>
  <c r="V5803" i="1"/>
  <c r="W5803" i="1"/>
  <c r="Q5804" i="1"/>
  <c r="R5804" i="1"/>
  <c r="U5804" i="1"/>
  <c r="V5804" i="1"/>
  <c r="W5804" i="1"/>
  <c r="Q5805" i="1"/>
  <c r="R5805" i="1"/>
  <c r="U5805" i="1"/>
  <c r="V5805" i="1"/>
  <c r="W5805" i="1"/>
  <c r="Q5806" i="1"/>
  <c r="R5806" i="1"/>
  <c r="U5806" i="1"/>
  <c r="V5806" i="1"/>
  <c r="W5806" i="1"/>
  <c r="Q5807" i="1"/>
  <c r="R5807" i="1"/>
  <c r="U5807" i="1"/>
  <c r="V5807" i="1"/>
  <c r="W5807" i="1"/>
  <c r="Q5808" i="1"/>
  <c r="R5808" i="1"/>
  <c r="U5808" i="1"/>
  <c r="V5808" i="1"/>
  <c r="W5808" i="1"/>
  <c r="Q5809" i="1"/>
  <c r="R5809" i="1"/>
  <c r="U5809" i="1"/>
  <c r="V5809" i="1"/>
  <c r="W5809" i="1"/>
  <c r="Q5810" i="1"/>
  <c r="R5810" i="1"/>
  <c r="U5810" i="1"/>
  <c r="V5810" i="1"/>
  <c r="W5810" i="1"/>
  <c r="Q5811" i="1"/>
  <c r="R5811" i="1"/>
  <c r="U5811" i="1"/>
  <c r="V5811" i="1"/>
  <c r="W5811" i="1"/>
  <c r="Q5812" i="1"/>
  <c r="R5812" i="1"/>
  <c r="U5812" i="1"/>
  <c r="V5812" i="1"/>
  <c r="W5812" i="1"/>
  <c r="Q5813" i="1"/>
  <c r="R5813" i="1"/>
  <c r="U5813" i="1"/>
  <c r="V5813" i="1"/>
  <c r="W5813" i="1"/>
  <c r="Q5814" i="1"/>
  <c r="R5814" i="1"/>
  <c r="U5814" i="1"/>
  <c r="V5814" i="1"/>
  <c r="W5814" i="1"/>
  <c r="Q5815" i="1"/>
  <c r="R5815" i="1"/>
  <c r="U5815" i="1"/>
  <c r="V5815" i="1"/>
  <c r="W5815" i="1"/>
  <c r="Q5816" i="1"/>
  <c r="R5816" i="1"/>
  <c r="U5816" i="1"/>
  <c r="V5816" i="1"/>
  <c r="W5816" i="1"/>
  <c r="Q5817" i="1"/>
  <c r="R5817" i="1"/>
  <c r="U5817" i="1"/>
  <c r="V5817" i="1"/>
  <c r="W5817" i="1"/>
  <c r="Q5818" i="1"/>
  <c r="R5818" i="1"/>
  <c r="U5818" i="1"/>
  <c r="V5818" i="1"/>
  <c r="W5818" i="1"/>
  <c r="Q5819" i="1"/>
  <c r="R5819" i="1"/>
  <c r="U5819" i="1"/>
  <c r="V5819" i="1"/>
  <c r="W5819" i="1"/>
  <c r="Q5820" i="1"/>
  <c r="R5820" i="1"/>
  <c r="U5820" i="1"/>
  <c r="V5820" i="1"/>
  <c r="W5820" i="1"/>
  <c r="Q5821" i="1"/>
  <c r="R5821" i="1"/>
  <c r="U5821" i="1"/>
  <c r="V5821" i="1"/>
  <c r="W5821" i="1"/>
  <c r="Q5822" i="1"/>
  <c r="R5822" i="1"/>
  <c r="U5822" i="1"/>
  <c r="V5822" i="1"/>
  <c r="W5822" i="1"/>
  <c r="Q5823" i="1"/>
  <c r="R5823" i="1"/>
  <c r="U5823" i="1"/>
  <c r="V5823" i="1"/>
  <c r="W5823" i="1"/>
  <c r="Q5824" i="1"/>
  <c r="R5824" i="1"/>
  <c r="U5824" i="1"/>
  <c r="V5824" i="1"/>
  <c r="W5824" i="1"/>
  <c r="Q5825" i="1"/>
  <c r="R5825" i="1"/>
  <c r="U5825" i="1"/>
  <c r="V5825" i="1"/>
  <c r="W5825" i="1"/>
  <c r="Q5826" i="1"/>
  <c r="R5826" i="1"/>
  <c r="U5826" i="1"/>
  <c r="V5826" i="1"/>
  <c r="W5826" i="1"/>
  <c r="Q5827" i="1"/>
  <c r="R5827" i="1"/>
  <c r="U5827" i="1"/>
  <c r="V5827" i="1"/>
  <c r="W5827" i="1"/>
  <c r="Q5828" i="1"/>
  <c r="R5828" i="1"/>
  <c r="U5828" i="1"/>
  <c r="V5828" i="1"/>
  <c r="W5828" i="1"/>
  <c r="Q5829" i="1"/>
  <c r="R5829" i="1"/>
  <c r="U5829" i="1"/>
  <c r="V5829" i="1"/>
  <c r="W5829" i="1"/>
  <c r="Q5830" i="1"/>
  <c r="R5830" i="1"/>
  <c r="U5830" i="1"/>
  <c r="V5830" i="1"/>
  <c r="W5830" i="1"/>
  <c r="Q5831" i="1"/>
  <c r="R5831" i="1"/>
  <c r="U5831" i="1"/>
  <c r="V5831" i="1"/>
  <c r="W5831" i="1"/>
  <c r="Q5832" i="1"/>
  <c r="R5832" i="1"/>
  <c r="U5832" i="1"/>
  <c r="V5832" i="1"/>
  <c r="W5832" i="1"/>
  <c r="Q5833" i="1"/>
  <c r="R5833" i="1"/>
  <c r="U5833" i="1"/>
  <c r="V5833" i="1"/>
  <c r="W5833" i="1"/>
  <c r="Q5834" i="1"/>
  <c r="R5834" i="1"/>
  <c r="U5834" i="1"/>
  <c r="V5834" i="1"/>
  <c r="W5834" i="1"/>
  <c r="Q5835" i="1"/>
  <c r="R5835" i="1"/>
  <c r="U5835" i="1"/>
  <c r="V5835" i="1"/>
  <c r="W5835" i="1"/>
  <c r="Q5836" i="1"/>
  <c r="R5836" i="1"/>
  <c r="U5836" i="1"/>
  <c r="V5836" i="1"/>
  <c r="W5836" i="1"/>
  <c r="Q5837" i="1"/>
  <c r="R5837" i="1"/>
  <c r="U5837" i="1"/>
  <c r="V5837" i="1"/>
  <c r="W5837" i="1"/>
  <c r="Q5838" i="1"/>
  <c r="R5838" i="1"/>
  <c r="U5838" i="1"/>
  <c r="V5838" i="1"/>
  <c r="W5838" i="1"/>
  <c r="Q5839" i="1"/>
  <c r="R5839" i="1"/>
  <c r="U5839" i="1"/>
  <c r="V5839" i="1"/>
  <c r="W5839" i="1"/>
  <c r="Q5840" i="1"/>
  <c r="R5840" i="1"/>
  <c r="U5840" i="1"/>
  <c r="V5840" i="1"/>
  <c r="W5840" i="1"/>
  <c r="Q5841" i="1"/>
  <c r="R5841" i="1"/>
  <c r="U5841" i="1"/>
  <c r="V5841" i="1"/>
  <c r="W5841" i="1"/>
  <c r="Q5842" i="1"/>
  <c r="R5842" i="1"/>
  <c r="U5842" i="1"/>
  <c r="V5842" i="1"/>
  <c r="W5842" i="1"/>
  <c r="Q5843" i="1"/>
  <c r="R5843" i="1"/>
  <c r="U5843" i="1"/>
  <c r="V5843" i="1"/>
  <c r="W5843" i="1"/>
  <c r="Q5844" i="1"/>
  <c r="R5844" i="1"/>
  <c r="U5844" i="1"/>
  <c r="V5844" i="1"/>
  <c r="W5844" i="1"/>
  <c r="Q5845" i="1"/>
  <c r="R5845" i="1"/>
  <c r="U5845" i="1"/>
  <c r="V5845" i="1"/>
  <c r="W5845" i="1"/>
  <c r="Q5846" i="1"/>
  <c r="R5846" i="1"/>
  <c r="U5846" i="1"/>
  <c r="V5846" i="1"/>
  <c r="W5846" i="1"/>
  <c r="Q5847" i="1"/>
  <c r="R5847" i="1"/>
  <c r="U5847" i="1"/>
  <c r="V5847" i="1"/>
  <c r="W5847" i="1"/>
  <c r="Q5848" i="1"/>
  <c r="R5848" i="1"/>
  <c r="U5848" i="1"/>
  <c r="V5848" i="1"/>
  <c r="W5848" i="1"/>
  <c r="Q5849" i="1"/>
  <c r="R5849" i="1"/>
  <c r="U5849" i="1"/>
  <c r="V5849" i="1"/>
  <c r="W5849" i="1"/>
  <c r="Q5850" i="1"/>
  <c r="R5850" i="1"/>
  <c r="U5850" i="1"/>
  <c r="V5850" i="1"/>
  <c r="W5850" i="1"/>
  <c r="Q5851" i="1"/>
  <c r="R5851" i="1"/>
  <c r="U5851" i="1"/>
  <c r="V5851" i="1"/>
  <c r="W5851" i="1"/>
  <c r="Q5852" i="1"/>
  <c r="R5852" i="1"/>
  <c r="U5852" i="1"/>
  <c r="V5852" i="1"/>
  <c r="W5852" i="1"/>
  <c r="Q5853" i="1"/>
  <c r="R5853" i="1"/>
  <c r="U5853" i="1"/>
  <c r="V5853" i="1"/>
  <c r="W5853" i="1"/>
  <c r="Q5854" i="1"/>
  <c r="R5854" i="1"/>
  <c r="U5854" i="1"/>
  <c r="V5854" i="1"/>
  <c r="W5854" i="1"/>
  <c r="Q5855" i="1"/>
  <c r="R5855" i="1"/>
  <c r="U5855" i="1"/>
  <c r="V5855" i="1"/>
  <c r="W5855" i="1"/>
  <c r="Q5856" i="1"/>
  <c r="R5856" i="1"/>
  <c r="U5856" i="1"/>
  <c r="V5856" i="1"/>
  <c r="W5856" i="1"/>
  <c r="Q5857" i="1"/>
  <c r="R5857" i="1"/>
  <c r="U5857" i="1"/>
  <c r="V5857" i="1"/>
  <c r="W5857" i="1"/>
  <c r="Q5858" i="1"/>
  <c r="R5858" i="1"/>
  <c r="U5858" i="1"/>
  <c r="V5858" i="1"/>
  <c r="W5858" i="1"/>
  <c r="Q5859" i="1"/>
  <c r="R5859" i="1"/>
  <c r="U5859" i="1"/>
  <c r="V5859" i="1"/>
  <c r="W5859" i="1"/>
  <c r="Q5860" i="1"/>
  <c r="R5860" i="1"/>
  <c r="U5860" i="1"/>
  <c r="V5860" i="1"/>
  <c r="W5860" i="1"/>
  <c r="Q5861" i="1"/>
  <c r="R5861" i="1"/>
  <c r="U5861" i="1"/>
  <c r="V5861" i="1"/>
  <c r="W5861" i="1"/>
  <c r="Q5862" i="1"/>
  <c r="R5862" i="1"/>
  <c r="U5862" i="1"/>
  <c r="V5862" i="1"/>
  <c r="W5862" i="1"/>
  <c r="Q5863" i="1"/>
  <c r="R5863" i="1"/>
  <c r="U5863" i="1"/>
  <c r="V5863" i="1"/>
  <c r="W5863" i="1"/>
  <c r="Q5864" i="1"/>
  <c r="R5864" i="1"/>
  <c r="U5864" i="1"/>
  <c r="V5864" i="1"/>
  <c r="W5864" i="1"/>
  <c r="Q5865" i="1"/>
  <c r="R5865" i="1"/>
  <c r="U5865" i="1"/>
  <c r="V5865" i="1"/>
  <c r="W5865" i="1"/>
  <c r="Q5866" i="1"/>
  <c r="R5866" i="1"/>
  <c r="U5866" i="1"/>
  <c r="V5866" i="1"/>
  <c r="W5866" i="1"/>
  <c r="Q5867" i="1"/>
  <c r="R5867" i="1"/>
  <c r="U5867" i="1"/>
  <c r="V5867" i="1"/>
  <c r="W5867" i="1"/>
  <c r="Q5868" i="1"/>
  <c r="R5868" i="1"/>
  <c r="U5868" i="1"/>
  <c r="V5868" i="1"/>
  <c r="W5868" i="1"/>
  <c r="Q5869" i="1"/>
  <c r="R5869" i="1"/>
  <c r="U5869" i="1"/>
  <c r="V5869" i="1"/>
  <c r="W5869" i="1"/>
  <c r="Q5870" i="1"/>
  <c r="R5870" i="1"/>
  <c r="U5870" i="1"/>
  <c r="V5870" i="1"/>
  <c r="W5870" i="1"/>
  <c r="Q5871" i="1"/>
  <c r="R5871" i="1"/>
  <c r="U5871" i="1"/>
  <c r="V5871" i="1"/>
  <c r="W5871" i="1"/>
  <c r="Q5872" i="1"/>
  <c r="R5872" i="1"/>
  <c r="U5872" i="1"/>
  <c r="V5872" i="1"/>
  <c r="W5872" i="1"/>
  <c r="Q5873" i="1"/>
  <c r="R5873" i="1"/>
  <c r="U5873" i="1"/>
  <c r="V5873" i="1"/>
  <c r="W5873" i="1"/>
  <c r="Q5874" i="1"/>
  <c r="R5874" i="1"/>
  <c r="U5874" i="1"/>
  <c r="V5874" i="1"/>
  <c r="W5874" i="1"/>
  <c r="Q5875" i="1"/>
  <c r="R5875" i="1"/>
  <c r="U5875" i="1"/>
  <c r="V5875" i="1"/>
  <c r="W5875" i="1"/>
  <c r="Q5876" i="1"/>
  <c r="R5876" i="1"/>
  <c r="U5876" i="1"/>
  <c r="V5876" i="1"/>
  <c r="W5876" i="1"/>
  <c r="Q5877" i="1"/>
  <c r="R5877" i="1"/>
  <c r="U5877" i="1"/>
  <c r="V5877" i="1"/>
  <c r="W5877" i="1"/>
  <c r="Q5878" i="1"/>
  <c r="R5878" i="1"/>
  <c r="U5878" i="1"/>
  <c r="V5878" i="1"/>
  <c r="W5878" i="1"/>
  <c r="Q5879" i="1"/>
  <c r="R5879" i="1"/>
  <c r="U5879" i="1"/>
  <c r="V5879" i="1"/>
  <c r="W5879" i="1"/>
  <c r="Q5880" i="1"/>
  <c r="R5880" i="1"/>
  <c r="U5880" i="1"/>
  <c r="V5880" i="1"/>
  <c r="W5880" i="1"/>
  <c r="Q5881" i="1"/>
  <c r="R5881" i="1"/>
  <c r="U5881" i="1"/>
  <c r="V5881" i="1"/>
  <c r="W5881" i="1"/>
  <c r="Q5882" i="1"/>
  <c r="R5882" i="1"/>
  <c r="U5882" i="1"/>
  <c r="V5882" i="1"/>
  <c r="W5882" i="1"/>
  <c r="Q5883" i="1"/>
  <c r="R5883" i="1"/>
  <c r="U5883" i="1"/>
  <c r="V5883" i="1"/>
  <c r="W5883" i="1"/>
  <c r="Q5884" i="1"/>
  <c r="R5884" i="1"/>
  <c r="U5884" i="1"/>
  <c r="V5884" i="1"/>
  <c r="W5884" i="1"/>
  <c r="Q5885" i="1"/>
  <c r="R5885" i="1"/>
  <c r="U5885" i="1"/>
  <c r="V5885" i="1"/>
  <c r="W5885" i="1"/>
  <c r="Q5886" i="1"/>
  <c r="R5886" i="1"/>
  <c r="U5886" i="1"/>
  <c r="V5886" i="1"/>
  <c r="W5886" i="1"/>
  <c r="Q5887" i="1"/>
  <c r="R5887" i="1"/>
  <c r="U5887" i="1"/>
  <c r="V5887" i="1"/>
  <c r="W5887" i="1"/>
  <c r="Q5888" i="1"/>
  <c r="R5888" i="1"/>
  <c r="U5888" i="1"/>
  <c r="V5888" i="1"/>
  <c r="W5888" i="1"/>
  <c r="Q5889" i="1"/>
  <c r="R5889" i="1"/>
  <c r="U5889" i="1"/>
  <c r="V5889" i="1"/>
  <c r="W5889" i="1"/>
  <c r="Q5890" i="1"/>
  <c r="R5890" i="1"/>
  <c r="U5890" i="1"/>
  <c r="V5890" i="1"/>
  <c r="W5890" i="1"/>
  <c r="Q5891" i="1"/>
  <c r="R5891" i="1"/>
  <c r="U5891" i="1"/>
  <c r="V5891" i="1"/>
  <c r="W5891" i="1"/>
  <c r="Q5892" i="1"/>
  <c r="R5892" i="1"/>
  <c r="U5892" i="1"/>
  <c r="V5892" i="1"/>
  <c r="W5892" i="1"/>
  <c r="Q5893" i="1"/>
  <c r="R5893" i="1"/>
  <c r="U5893" i="1"/>
  <c r="V5893" i="1"/>
  <c r="W5893" i="1"/>
  <c r="Q5894" i="1"/>
  <c r="R5894" i="1"/>
  <c r="U5894" i="1"/>
  <c r="V5894" i="1"/>
  <c r="W5894" i="1"/>
  <c r="Q5895" i="1"/>
  <c r="R5895" i="1"/>
  <c r="U5895" i="1"/>
  <c r="V5895" i="1"/>
  <c r="W5895" i="1"/>
  <c r="Q5896" i="1"/>
  <c r="R5896" i="1"/>
  <c r="U5896" i="1"/>
  <c r="V5896" i="1"/>
  <c r="W5896" i="1"/>
  <c r="Q5897" i="1"/>
  <c r="R5897" i="1"/>
  <c r="U5897" i="1"/>
  <c r="V5897" i="1"/>
  <c r="W5897" i="1"/>
  <c r="Q5898" i="1"/>
  <c r="R5898" i="1"/>
  <c r="U5898" i="1"/>
  <c r="V5898" i="1"/>
  <c r="W5898" i="1"/>
  <c r="Q5899" i="1"/>
  <c r="R5899" i="1"/>
  <c r="U5899" i="1"/>
  <c r="V5899" i="1"/>
  <c r="W5899" i="1"/>
  <c r="Q5900" i="1"/>
  <c r="R5900" i="1"/>
  <c r="U5900" i="1"/>
  <c r="V5900" i="1"/>
  <c r="W5900" i="1"/>
  <c r="Q5901" i="1"/>
  <c r="R5901" i="1"/>
  <c r="U5901" i="1"/>
  <c r="V5901" i="1"/>
  <c r="W5901" i="1"/>
  <c r="Q5902" i="1"/>
  <c r="R5902" i="1"/>
  <c r="U5902" i="1"/>
  <c r="V5902" i="1"/>
  <c r="W5902" i="1"/>
  <c r="Q5903" i="1"/>
  <c r="R5903" i="1"/>
  <c r="U5903" i="1"/>
  <c r="V5903" i="1"/>
  <c r="W5903" i="1"/>
  <c r="Q5904" i="1"/>
  <c r="R5904" i="1"/>
  <c r="U5904" i="1"/>
  <c r="V5904" i="1"/>
  <c r="W5904" i="1"/>
  <c r="Q5905" i="1"/>
  <c r="R5905" i="1"/>
  <c r="U5905" i="1"/>
  <c r="V5905" i="1"/>
  <c r="W5905" i="1"/>
  <c r="Q5906" i="1"/>
  <c r="R5906" i="1"/>
  <c r="U5906" i="1"/>
  <c r="V5906" i="1"/>
  <c r="W5906" i="1"/>
  <c r="Q5907" i="1"/>
  <c r="R5907" i="1"/>
  <c r="U5907" i="1"/>
  <c r="V5907" i="1"/>
  <c r="W5907" i="1"/>
  <c r="Q5908" i="1"/>
  <c r="R5908" i="1"/>
  <c r="U5908" i="1"/>
  <c r="V5908" i="1"/>
  <c r="W5908" i="1"/>
  <c r="Q5909" i="1"/>
  <c r="R5909" i="1"/>
  <c r="U5909" i="1"/>
  <c r="V5909" i="1"/>
  <c r="W5909" i="1"/>
  <c r="Q5910" i="1"/>
  <c r="R5910" i="1"/>
  <c r="U5910" i="1"/>
  <c r="V5910" i="1"/>
  <c r="W5910" i="1"/>
  <c r="Q5911" i="1"/>
  <c r="R5911" i="1"/>
  <c r="U5911" i="1"/>
  <c r="V5911" i="1"/>
  <c r="W5911" i="1"/>
  <c r="Q5912" i="1"/>
  <c r="R5912" i="1"/>
  <c r="U5912" i="1"/>
  <c r="V5912" i="1"/>
  <c r="W5912" i="1"/>
  <c r="Q5913" i="1"/>
  <c r="R5913" i="1"/>
  <c r="U5913" i="1"/>
  <c r="V5913" i="1"/>
  <c r="W5913" i="1"/>
  <c r="Q5914" i="1"/>
  <c r="R5914" i="1"/>
  <c r="U5914" i="1"/>
  <c r="V5914" i="1"/>
  <c r="W5914" i="1"/>
  <c r="Q5915" i="1"/>
  <c r="R5915" i="1"/>
  <c r="U5915" i="1"/>
  <c r="V5915" i="1"/>
  <c r="W5915" i="1"/>
  <c r="Q5916" i="1"/>
  <c r="R5916" i="1"/>
  <c r="U5916" i="1"/>
  <c r="V5916" i="1"/>
  <c r="W5916" i="1"/>
  <c r="Q5917" i="1"/>
  <c r="R5917" i="1"/>
  <c r="U5917" i="1"/>
  <c r="V5917" i="1"/>
  <c r="W5917" i="1"/>
  <c r="Q5918" i="1"/>
  <c r="R5918" i="1"/>
  <c r="U5918" i="1"/>
  <c r="V5918" i="1"/>
  <c r="W5918" i="1"/>
  <c r="Q5919" i="1"/>
  <c r="R5919" i="1"/>
  <c r="U5919" i="1"/>
  <c r="V5919" i="1"/>
  <c r="W5919" i="1"/>
  <c r="Q5920" i="1"/>
  <c r="R5920" i="1"/>
  <c r="U5920" i="1"/>
  <c r="V5920" i="1"/>
  <c r="W5920" i="1"/>
  <c r="Q5921" i="1"/>
  <c r="R5921" i="1"/>
  <c r="U5921" i="1"/>
  <c r="V5921" i="1"/>
  <c r="W5921" i="1"/>
  <c r="Q5922" i="1"/>
  <c r="R5922" i="1"/>
  <c r="U5922" i="1"/>
  <c r="V5922" i="1"/>
  <c r="W5922" i="1"/>
  <c r="Q5923" i="1"/>
  <c r="R5923" i="1"/>
  <c r="U5923" i="1"/>
  <c r="V5923" i="1"/>
  <c r="W5923" i="1"/>
  <c r="Q5924" i="1"/>
  <c r="R5924" i="1"/>
  <c r="U5924" i="1"/>
  <c r="V5924" i="1"/>
  <c r="W5924" i="1"/>
  <c r="Q5925" i="1"/>
  <c r="R5925" i="1"/>
  <c r="U5925" i="1"/>
  <c r="V5925" i="1"/>
  <c r="W5925" i="1"/>
  <c r="Q5926" i="1"/>
  <c r="R5926" i="1"/>
  <c r="U5926" i="1"/>
  <c r="V5926" i="1"/>
  <c r="W5926" i="1"/>
  <c r="Q5927" i="1"/>
  <c r="R5927" i="1"/>
  <c r="U5927" i="1"/>
  <c r="V5927" i="1"/>
  <c r="W5927" i="1"/>
  <c r="Q5928" i="1"/>
  <c r="R5928" i="1"/>
  <c r="U5928" i="1"/>
  <c r="V5928" i="1"/>
  <c r="W5928" i="1"/>
  <c r="Q5929" i="1"/>
  <c r="R5929" i="1"/>
  <c r="U5929" i="1"/>
  <c r="V5929" i="1"/>
  <c r="W5929" i="1"/>
  <c r="Q5930" i="1"/>
  <c r="R5930" i="1"/>
  <c r="U5930" i="1"/>
  <c r="V5930" i="1"/>
  <c r="W5930" i="1"/>
  <c r="Q5931" i="1"/>
  <c r="R5931" i="1"/>
  <c r="U5931" i="1"/>
  <c r="V5931" i="1"/>
  <c r="W5931" i="1"/>
  <c r="Q5932" i="1"/>
  <c r="R5932" i="1"/>
  <c r="U5932" i="1"/>
  <c r="V5932" i="1"/>
  <c r="W5932" i="1"/>
  <c r="Q5933" i="1"/>
  <c r="R5933" i="1"/>
  <c r="U5933" i="1"/>
  <c r="V5933" i="1"/>
  <c r="W5933" i="1"/>
  <c r="Q5934" i="1"/>
  <c r="R5934" i="1"/>
  <c r="U5934" i="1"/>
  <c r="V5934" i="1"/>
  <c r="W5934" i="1"/>
  <c r="Q5935" i="1"/>
  <c r="R5935" i="1"/>
  <c r="U5935" i="1"/>
  <c r="V5935" i="1"/>
  <c r="W5935" i="1"/>
  <c r="Q5936" i="1"/>
  <c r="R5936" i="1"/>
  <c r="U5936" i="1"/>
  <c r="V5936" i="1"/>
  <c r="W5936" i="1"/>
  <c r="Q5937" i="1"/>
  <c r="R5937" i="1"/>
  <c r="U5937" i="1"/>
  <c r="V5937" i="1"/>
  <c r="W5937" i="1"/>
  <c r="Q5938" i="1"/>
  <c r="R5938" i="1"/>
  <c r="U5938" i="1"/>
  <c r="V5938" i="1"/>
  <c r="W5938" i="1"/>
  <c r="Q5939" i="1"/>
  <c r="R5939" i="1"/>
  <c r="U5939" i="1"/>
  <c r="V5939" i="1"/>
  <c r="W5939" i="1"/>
  <c r="Q5940" i="1"/>
  <c r="R5940" i="1"/>
  <c r="U5940" i="1"/>
  <c r="V5940" i="1"/>
  <c r="W5940" i="1"/>
  <c r="Q5941" i="1"/>
  <c r="R5941" i="1"/>
  <c r="U5941" i="1"/>
  <c r="V5941" i="1"/>
  <c r="W5941" i="1"/>
  <c r="Q5942" i="1"/>
  <c r="R5942" i="1"/>
  <c r="U5942" i="1"/>
  <c r="V5942" i="1"/>
  <c r="W5942" i="1"/>
  <c r="Q5943" i="1"/>
  <c r="R5943" i="1"/>
  <c r="U5943" i="1"/>
  <c r="V5943" i="1"/>
  <c r="W5943" i="1"/>
  <c r="Q5944" i="1"/>
  <c r="R5944" i="1"/>
  <c r="U5944" i="1"/>
  <c r="V5944" i="1"/>
  <c r="W5944" i="1"/>
  <c r="Q5945" i="1"/>
  <c r="R5945" i="1"/>
  <c r="U5945" i="1"/>
  <c r="V5945" i="1"/>
  <c r="W5945" i="1"/>
  <c r="Q5946" i="1"/>
  <c r="R5946" i="1"/>
  <c r="U5946" i="1"/>
  <c r="V5946" i="1"/>
  <c r="W5946" i="1"/>
  <c r="Q5947" i="1"/>
  <c r="R5947" i="1"/>
  <c r="U5947" i="1"/>
  <c r="V5947" i="1"/>
  <c r="W5947" i="1"/>
  <c r="Q5948" i="1"/>
  <c r="R5948" i="1"/>
  <c r="U5948" i="1"/>
  <c r="V5948" i="1"/>
  <c r="W5948" i="1"/>
  <c r="Q5949" i="1"/>
  <c r="R5949" i="1"/>
  <c r="U5949" i="1"/>
  <c r="V5949" i="1"/>
  <c r="W5949" i="1"/>
  <c r="Q5950" i="1"/>
  <c r="R5950" i="1"/>
  <c r="U5950" i="1"/>
  <c r="V5950" i="1"/>
  <c r="W5950" i="1"/>
  <c r="Q5951" i="1"/>
  <c r="R5951" i="1"/>
  <c r="U5951" i="1"/>
  <c r="V5951" i="1"/>
  <c r="W5951" i="1"/>
  <c r="Q5952" i="1"/>
  <c r="R5952" i="1"/>
  <c r="U5952" i="1"/>
  <c r="V5952" i="1"/>
  <c r="W5952" i="1"/>
  <c r="Q5953" i="1"/>
  <c r="R5953" i="1"/>
  <c r="U5953" i="1"/>
  <c r="V5953" i="1"/>
  <c r="W5953" i="1"/>
  <c r="Q5954" i="1"/>
  <c r="R5954" i="1"/>
  <c r="U5954" i="1"/>
  <c r="V5954" i="1"/>
  <c r="W5954" i="1"/>
  <c r="Q5955" i="1"/>
  <c r="R5955" i="1"/>
  <c r="U5955" i="1"/>
  <c r="V5955" i="1"/>
  <c r="W5955" i="1"/>
  <c r="Q5956" i="1"/>
  <c r="R5956" i="1"/>
  <c r="U5956" i="1"/>
  <c r="V5956" i="1"/>
  <c r="W5956" i="1"/>
  <c r="Q5957" i="1"/>
  <c r="R5957" i="1"/>
  <c r="U5957" i="1"/>
  <c r="V5957" i="1"/>
  <c r="W5957" i="1"/>
  <c r="Q5958" i="1"/>
  <c r="R5958" i="1"/>
  <c r="U5958" i="1"/>
  <c r="V5958" i="1"/>
  <c r="W5958" i="1"/>
  <c r="Q5959" i="1"/>
  <c r="R5959" i="1"/>
  <c r="U5959" i="1"/>
  <c r="V5959" i="1"/>
  <c r="W5959" i="1"/>
  <c r="Q5960" i="1"/>
  <c r="R5960" i="1"/>
  <c r="U5960" i="1"/>
  <c r="V5960" i="1"/>
  <c r="W5960" i="1"/>
  <c r="Q5961" i="1"/>
  <c r="R5961" i="1"/>
  <c r="U5961" i="1"/>
  <c r="V5961" i="1"/>
  <c r="W5961" i="1"/>
  <c r="Q5962" i="1"/>
  <c r="R5962" i="1"/>
  <c r="U5962" i="1"/>
  <c r="V5962" i="1"/>
  <c r="W5962" i="1"/>
  <c r="Q5963" i="1"/>
  <c r="R5963" i="1"/>
  <c r="U5963" i="1"/>
  <c r="V5963" i="1"/>
  <c r="W5963" i="1"/>
  <c r="Q5964" i="1"/>
  <c r="R5964" i="1"/>
  <c r="U5964" i="1"/>
  <c r="V5964" i="1"/>
  <c r="W5964" i="1"/>
  <c r="Q5965" i="1"/>
  <c r="R5965" i="1"/>
  <c r="U5965" i="1"/>
  <c r="V5965" i="1"/>
  <c r="W5965" i="1"/>
  <c r="Q5966" i="1"/>
  <c r="R5966" i="1"/>
  <c r="U5966" i="1"/>
  <c r="V5966" i="1"/>
  <c r="W5966" i="1"/>
  <c r="Q5967" i="1"/>
  <c r="R5967" i="1"/>
  <c r="U5967" i="1"/>
  <c r="V5967" i="1"/>
  <c r="W5967" i="1"/>
  <c r="Q5968" i="1"/>
  <c r="R5968" i="1"/>
  <c r="U5968" i="1"/>
  <c r="V5968" i="1"/>
  <c r="W5968" i="1"/>
  <c r="Q5969" i="1"/>
  <c r="R5969" i="1"/>
  <c r="U5969" i="1"/>
  <c r="V5969" i="1"/>
  <c r="W5969" i="1"/>
  <c r="Q5970" i="1"/>
  <c r="R5970" i="1"/>
  <c r="U5970" i="1"/>
  <c r="V5970" i="1"/>
  <c r="W5970" i="1"/>
  <c r="Q5971" i="1"/>
  <c r="R5971" i="1"/>
  <c r="U5971" i="1"/>
  <c r="V5971" i="1"/>
  <c r="W5971" i="1"/>
  <c r="Q5972" i="1"/>
  <c r="R5972" i="1"/>
  <c r="U5972" i="1"/>
  <c r="V5972" i="1"/>
  <c r="W5972" i="1"/>
  <c r="Q5973" i="1"/>
  <c r="R5973" i="1"/>
  <c r="U5973" i="1"/>
  <c r="V5973" i="1"/>
  <c r="W5973" i="1"/>
  <c r="Q5974" i="1"/>
  <c r="R5974" i="1"/>
  <c r="U5974" i="1"/>
  <c r="V5974" i="1"/>
  <c r="W5974" i="1"/>
  <c r="Q5975" i="1"/>
  <c r="R5975" i="1"/>
  <c r="U5975" i="1"/>
  <c r="V5975" i="1"/>
  <c r="W5975" i="1"/>
  <c r="Q5976" i="1"/>
  <c r="R5976" i="1"/>
  <c r="U5976" i="1"/>
  <c r="V5976" i="1"/>
  <c r="W5976" i="1"/>
  <c r="Q5977" i="1"/>
  <c r="R5977" i="1"/>
  <c r="U5977" i="1"/>
  <c r="V5977" i="1"/>
  <c r="W5977" i="1"/>
  <c r="Q5978" i="1"/>
  <c r="R5978" i="1"/>
  <c r="U5978" i="1"/>
  <c r="V5978" i="1"/>
  <c r="W5978" i="1"/>
  <c r="Q5979" i="1"/>
  <c r="R5979" i="1"/>
  <c r="U5979" i="1"/>
  <c r="V5979" i="1"/>
  <c r="W5979" i="1"/>
  <c r="Q5980" i="1"/>
  <c r="R5980" i="1"/>
  <c r="U5980" i="1"/>
  <c r="V5980" i="1"/>
  <c r="W5980" i="1"/>
  <c r="Q5981" i="1"/>
  <c r="R5981" i="1"/>
  <c r="U5981" i="1"/>
  <c r="V5981" i="1"/>
  <c r="W5981" i="1"/>
  <c r="Q5982" i="1"/>
  <c r="R5982" i="1"/>
  <c r="U5982" i="1"/>
  <c r="V5982" i="1"/>
  <c r="W5982" i="1"/>
  <c r="Q5983" i="1"/>
  <c r="R5983" i="1"/>
  <c r="U5983" i="1"/>
  <c r="V5983" i="1"/>
  <c r="W5983" i="1"/>
  <c r="Q5984" i="1"/>
  <c r="R5984" i="1"/>
  <c r="U5984" i="1"/>
  <c r="V5984" i="1"/>
  <c r="W5984" i="1"/>
  <c r="Q5985" i="1"/>
  <c r="R5985" i="1"/>
  <c r="U5985" i="1"/>
  <c r="V5985" i="1"/>
  <c r="W5985" i="1"/>
  <c r="Q5986" i="1"/>
  <c r="R5986" i="1"/>
  <c r="U5986" i="1"/>
  <c r="V5986" i="1"/>
  <c r="W5986" i="1"/>
  <c r="Q5987" i="1"/>
  <c r="R5987" i="1"/>
  <c r="U5987" i="1"/>
  <c r="V5987" i="1"/>
  <c r="W5987" i="1"/>
  <c r="Q5988" i="1"/>
  <c r="R5988" i="1"/>
  <c r="U5988" i="1"/>
  <c r="V5988" i="1"/>
  <c r="W5988" i="1"/>
  <c r="Q5989" i="1"/>
  <c r="R5989" i="1"/>
  <c r="U5989" i="1"/>
  <c r="V5989" i="1"/>
  <c r="W5989" i="1"/>
  <c r="Q5990" i="1"/>
  <c r="R5990" i="1"/>
  <c r="U5990" i="1"/>
  <c r="V5990" i="1"/>
  <c r="W5990" i="1"/>
  <c r="Q5991" i="1"/>
  <c r="R5991" i="1"/>
  <c r="U5991" i="1"/>
  <c r="V5991" i="1"/>
  <c r="W5991" i="1"/>
  <c r="Q5992" i="1"/>
  <c r="R5992" i="1"/>
  <c r="U5992" i="1"/>
  <c r="V5992" i="1"/>
  <c r="W5992" i="1"/>
  <c r="Q5993" i="1"/>
  <c r="R5993" i="1"/>
  <c r="U5993" i="1"/>
  <c r="V5993" i="1"/>
  <c r="W5993" i="1"/>
  <c r="Q5994" i="1"/>
  <c r="R5994" i="1"/>
  <c r="U5994" i="1"/>
  <c r="V5994" i="1"/>
  <c r="W5994" i="1"/>
  <c r="Q5995" i="1"/>
  <c r="R5995" i="1"/>
  <c r="U5995" i="1"/>
  <c r="V5995" i="1"/>
  <c r="W5995" i="1"/>
  <c r="Q5996" i="1"/>
  <c r="R5996" i="1"/>
  <c r="U5996" i="1"/>
  <c r="V5996" i="1"/>
  <c r="W5996" i="1"/>
  <c r="Q5997" i="1"/>
  <c r="R5997" i="1"/>
  <c r="U5997" i="1"/>
  <c r="V5997" i="1"/>
  <c r="W5997" i="1"/>
  <c r="Q5998" i="1"/>
  <c r="R5998" i="1"/>
  <c r="U5998" i="1"/>
  <c r="V5998" i="1"/>
  <c r="W5998" i="1"/>
  <c r="Q5999" i="1"/>
  <c r="R5999" i="1"/>
  <c r="U5999" i="1"/>
  <c r="V5999" i="1"/>
  <c r="W5999" i="1"/>
  <c r="Q6000" i="1"/>
  <c r="R6000" i="1"/>
  <c r="U6000" i="1"/>
  <c r="V6000" i="1"/>
  <c r="W6000" i="1"/>
  <c r="Q6001" i="1"/>
  <c r="R6001" i="1"/>
  <c r="U6001" i="1"/>
  <c r="V6001" i="1"/>
  <c r="W6001" i="1"/>
  <c r="Q6002" i="1"/>
  <c r="R6002" i="1"/>
  <c r="U6002" i="1"/>
  <c r="V6002" i="1"/>
  <c r="W6002" i="1"/>
  <c r="Q6003" i="1"/>
  <c r="R6003" i="1"/>
  <c r="U6003" i="1"/>
  <c r="V6003" i="1"/>
  <c r="W6003" i="1"/>
  <c r="Q6004" i="1"/>
  <c r="R6004" i="1"/>
  <c r="U6004" i="1"/>
  <c r="V6004" i="1"/>
  <c r="W6004" i="1"/>
  <c r="Q6005" i="1"/>
  <c r="R6005" i="1"/>
  <c r="U6005" i="1"/>
  <c r="V6005" i="1"/>
  <c r="W6005" i="1"/>
  <c r="Q6006" i="1"/>
  <c r="R6006" i="1"/>
  <c r="U6006" i="1"/>
  <c r="V6006" i="1"/>
  <c r="W6006" i="1"/>
  <c r="Q6007" i="1"/>
  <c r="R6007" i="1"/>
  <c r="U6007" i="1"/>
  <c r="V6007" i="1"/>
  <c r="W6007" i="1"/>
  <c r="Q6008" i="1"/>
  <c r="R6008" i="1"/>
  <c r="U6008" i="1"/>
  <c r="V6008" i="1"/>
  <c r="W6008" i="1"/>
  <c r="Q6009" i="1"/>
  <c r="R6009" i="1"/>
  <c r="U6009" i="1"/>
  <c r="V6009" i="1"/>
  <c r="W6009" i="1"/>
  <c r="Q6010" i="1"/>
  <c r="R6010" i="1"/>
  <c r="U6010" i="1"/>
  <c r="V6010" i="1"/>
  <c r="W6010" i="1"/>
  <c r="Q6011" i="1"/>
  <c r="R6011" i="1"/>
  <c r="U6011" i="1"/>
  <c r="V6011" i="1"/>
  <c r="W6011" i="1"/>
  <c r="Q6012" i="1"/>
  <c r="R6012" i="1"/>
  <c r="U6012" i="1"/>
  <c r="V6012" i="1"/>
  <c r="W6012" i="1"/>
  <c r="Q6013" i="1"/>
  <c r="R6013" i="1"/>
  <c r="U6013" i="1"/>
  <c r="V6013" i="1"/>
  <c r="W6013" i="1"/>
  <c r="Q6014" i="1"/>
  <c r="R6014" i="1"/>
  <c r="U6014" i="1"/>
  <c r="V6014" i="1"/>
  <c r="W6014" i="1"/>
  <c r="Q6015" i="1"/>
  <c r="R6015" i="1"/>
  <c r="U6015" i="1"/>
  <c r="V6015" i="1"/>
  <c r="W6015" i="1"/>
  <c r="Q6016" i="1"/>
  <c r="R6016" i="1"/>
  <c r="U6016" i="1"/>
  <c r="V6016" i="1"/>
  <c r="W6016" i="1"/>
  <c r="Q6017" i="1"/>
  <c r="R6017" i="1"/>
  <c r="U6017" i="1"/>
  <c r="V6017" i="1"/>
  <c r="W6017" i="1"/>
  <c r="Q6018" i="1"/>
  <c r="R6018" i="1"/>
  <c r="U6018" i="1"/>
  <c r="V6018" i="1"/>
  <c r="W6018" i="1"/>
  <c r="Q6019" i="1"/>
  <c r="R6019" i="1"/>
  <c r="U6019" i="1"/>
  <c r="V6019" i="1"/>
  <c r="W6019" i="1"/>
  <c r="Q6020" i="1"/>
  <c r="R6020" i="1"/>
  <c r="U6020" i="1"/>
  <c r="V6020" i="1"/>
  <c r="W6020" i="1"/>
  <c r="Q6021" i="1"/>
  <c r="R6021" i="1"/>
  <c r="U6021" i="1"/>
  <c r="V6021" i="1"/>
  <c r="W6021" i="1"/>
  <c r="Q6022" i="1"/>
  <c r="R6022" i="1"/>
  <c r="U6022" i="1"/>
  <c r="V6022" i="1"/>
  <c r="W6022" i="1"/>
  <c r="Q6023" i="1"/>
  <c r="R6023" i="1"/>
  <c r="U6023" i="1"/>
  <c r="V6023" i="1"/>
  <c r="W6023" i="1"/>
  <c r="Q6024" i="1"/>
  <c r="R6024" i="1"/>
  <c r="U6024" i="1"/>
  <c r="V6024" i="1"/>
  <c r="W6024" i="1"/>
  <c r="Q6025" i="1"/>
  <c r="R6025" i="1"/>
  <c r="U6025" i="1"/>
  <c r="V6025" i="1"/>
  <c r="W6025" i="1"/>
  <c r="Q6026" i="1"/>
  <c r="R6026" i="1"/>
  <c r="U6026" i="1"/>
  <c r="V6026" i="1"/>
  <c r="W6026" i="1"/>
  <c r="Q6027" i="1"/>
  <c r="R6027" i="1"/>
  <c r="U6027" i="1"/>
  <c r="V6027" i="1"/>
  <c r="W6027" i="1"/>
  <c r="Q6028" i="1"/>
  <c r="R6028" i="1"/>
  <c r="U6028" i="1"/>
  <c r="V6028" i="1"/>
  <c r="W6028" i="1"/>
  <c r="Q6029" i="1"/>
  <c r="R6029" i="1"/>
  <c r="U6029" i="1"/>
  <c r="V6029" i="1"/>
  <c r="W6029" i="1"/>
  <c r="Q6030" i="1"/>
  <c r="R6030" i="1"/>
  <c r="U6030" i="1"/>
  <c r="V6030" i="1"/>
  <c r="W6030" i="1"/>
  <c r="Q6031" i="1"/>
  <c r="R6031" i="1"/>
  <c r="U6031" i="1"/>
  <c r="V6031" i="1"/>
  <c r="W6031" i="1"/>
  <c r="Q6032" i="1"/>
  <c r="R6032" i="1"/>
  <c r="U6032" i="1"/>
  <c r="V6032" i="1"/>
  <c r="W6032" i="1"/>
  <c r="Q6033" i="1"/>
  <c r="R6033" i="1"/>
  <c r="U6033" i="1"/>
  <c r="V6033" i="1"/>
  <c r="W6033" i="1"/>
  <c r="Q6034" i="1"/>
  <c r="R6034" i="1"/>
  <c r="U6034" i="1"/>
  <c r="V6034" i="1"/>
  <c r="W6034" i="1"/>
  <c r="Q6035" i="1"/>
  <c r="R6035" i="1"/>
  <c r="U6035" i="1"/>
  <c r="V6035" i="1"/>
  <c r="W6035" i="1"/>
  <c r="Q6036" i="1"/>
  <c r="R6036" i="1"/>
  <c r="U6036" i="1"/>
  <c r="V6036" i="1"/>
  <c r="W6036" i="1"/>
  <c r="Q6037" i="1"/>
  <c r="R6037" i="1"/>
  <c r="U6037" i="1"/>
  <c r="V6037" i="1"/>
  <c r="W6037" i="1"/>
  <c r="Q6038" i="1"/>
  <c r="R6038" i="1"/>
  <c r="U6038" i="1"/>
  <c r="V6038" i="1"/>
  <c r="W6038" i="1"/>
  <c r="Q6039" i="1"/>
  <c r="R6039" i="1"/>
  <c r="U6039" i="1"/>
  <c r="V6039" i="1"/>
  <c r="W6039" i="1"/>
  <c r="Q6040" i="1"/>
  <c r="R6040" i="1"/>
  <c r="U6040" i="1"/>
  <c r="V6040" i="1"/>
  <c r="W6040" i="1"/>
  <c r="Q6041" i="1"/>
  <c r="R6041" i="1"/>
  <c r="U6041" i="1"/>
  <c r="V6041" i="1"/>
  <c r="W6041" i="1"/>
  <c r="Q6042" i="1"/>
  <c r="R6042" i="1"/>
  <c r="U6042" i="1"/>
  <c r="V6042" i="1"/>
  <c r="W6042" i="1"/>
  <c r="Q6043" i="1"/>
  <c r="R6043" i="1"/>
  <c r="U6043" i="1"/>
  <c r="V6043" i="1"/>
  <c r="W6043" i="1"/>
  <c r="Q6044" i="1"/>
  <c r="R6044" i="1"/>
  <c r="U6044" i="1"/>
  <c r="V6044" i="1"/>
  <c r="W6044" i="1"/>
  <c r="Q6045" i="1"/>
  <c r="R6045" i="1"/>
  <c r="U6045" i="1"/>
  <c r="V6045" i="1"/>
  <c r="W6045" i="1"/>
  <c r="Q6046" i="1"/>
  <c r="R6046" i="1"/>
  <c r="U6046" i="1"/>
  <c r="V6046" i="1"/>
  <c r="W6046" i="1"/>
  <c r="Q6047" i="1"/>
  <c r="R6047" i="1"/>
  <c r="U6047" i="1"/>
  <c r="V6047" i="1"/>
  <c r="W6047" i="1"/>
  <c r="Q6048" i="1"/>
  <c r="R6048" i="1"/>
  <c r="U6048" i="1"/>
  <c r="V6048" i="1"/>
  <c r="W6048" i="1"/>
  <c r="Q6049" i="1"/>
  <c r="R6049" i="1"/>
  <c r="U6049" i="1"/>
  <c r="V6049" i="1"/>
  <c r="W6049" i="1"/>
  <c r="Q6050" i="1"/>
  <c r="R6050" i="1"/>
  <c r="U6050" i="1"/>
  <c r="V6050" i="1"/>
  <c r="W6050" i="1"/>
  <c r="Q6051" i="1"/>
  <c r="R6051" i="1"/>
  <c r="U6051" i="1"/>
  <c r="V6051" i="1"/>
  <c r="W6051" i="1"/>
  <c r="Q6052" i="1"/>
  <c r="R6052" i="1"/>
  <c r="U6052" i="1"/>
  <c r="V6052" i="1"/>
  <c r="W6052" i="1"/>
  <c r="Q6053" i="1"/>
  <c r="R6053" i="1"/>
  <c r="U6053" i="1"/>
  <c r="V6053" i="1"/>
  <c r="W6053" i="1"/>
  <c r="Q6054" i="1"/>
  <c r="R6054" i="1"/>
  <c r="U6054" i="1"/>
  <c r="V6054" i="1"/>
  <c r="W6054" i="1"/>
  <c r="Q6055" i="1"/>
  <c r="R6055" i="1"/>
  <c r="U6055" i="1"/>
  <c r="V6055" i="1"/>
  <c r="W6055" i="1"/>
  <c r="Q6056" i="1"/>
  <c r="R6056" i="1"/>
  <c r="U6056" i="1"/>
  <c r="V6056" i="1"/>
  <c r="W6056" i="1"/>
  <c r="Q6057" i="1"/>
  <c r="R6057" i="1"/>
  <c r="U6057" i="1"/>
  <c r="V6057" i="1"/>
  <c r="W6057" i="1"/>
  <c r="Q6058" i="1"/>
  <c r="R6058" i="1"/>
  <c r="U6058" i="1"/>
  <c r="V6058" i="1"/>
  <c r="W6058" i="1"/>
  <c r="Q6059" i="1"/>
  <c r="R6059" i="1"/>
  <c r="U6059" i="1"/>
  <c r="V6059" i="1"/>
  <c r="W6059" i="1"/>
  <c r="Q6060" i="1"/>
  <c r="R6060" i="1"/>
  <c r="U6060" i="1"/>
  <c r="V6060" i="1"/>
  <c r="W6060" i="1"/>
  <c r="Q6061" i="1"/>
  <c r="R6061" i="1"/>
  <c r="U6061" i="1"/>
  <c r="V6061" i="1"/>
  <c r="W6061" i="1"/>
  <c r="Q6062" i="1"/>
  <c r="R6062" i="1"/>
  <c r="U6062" i="1"/>
  <c r="V6062" i="1"/>
  <c r="W6062" i="1"/>
  <c r="Q6063" i="1"/>
  <c r="R6063" i="1"/>
  <c r="U6063" i="1"/>
  <c r="V6063" i="1"/>
  <c r="W6063" i="1"/>
  <c r="Q6064" i="1"/>
  <c r="R6064" i="1"/>
  <c r="U6064" i="1"/>
  <c r="V6064" i="1"/>
  <c r="W6064" i="1"/>
  <c r="Q6065" i="1"/>
  <c r="R6065" i="1"/>
  <c r="U6065" i="1"/>
  <c r="V6065" i="1"/>
  <c r="W6065" i="1"/>
  <c r="Q6066" i="1"/>
  <c r="R6066" i="1"/>
  <c r="U6066" i="1"/>
  <c r="V6066" i="1"/>
  <c r="W6066" i="1"/>
  <c r="Q6067" i="1"/>
  <c r="R6067" i="1"/>
  <c r="U6067" i="1"/>
  <c r="V6067" i="1"/>
  <c r="W6067" i="1"/>
  <c r="Q6068" i="1"/>
  <c r="R6068" i="1"/>
  <c r="U6068" i="1"/>
  <c r="V6068" i="1"/>
  <c r="W6068" i="1"/>
  <c r="Q6069" i="1"/>
  <c r="R6069" i="1"/>
  <c r="U6069" i="1"/>
  <c r="V6069" i="1"/>
  <c r="W6069" i="1"/>
  <c r="Q6070" i="1"/>
  <c r="R6070" i="1"/>
  <c r="U6070" i="1"/>
  <c r="V6070" i="1"/>
  <c r="W6070" i="1"/>
  <c r="Q6071" i="1"/>
  <c r="R6071" i="1"/>
  <c r="U6071" i="1"/>
  <c r="V6071" i="1"/>
  <c r="W6071" i="1"/>
  <c r="Q6072" i="1"/>
  <c r="R6072" i="1"/>
  <c r="U6072" i="1"/>
  <c r="V6072" i="1"/>
  <c r="W6072" i="1"/>
  <c r="Q6073" i="1"/>
  <c r="R6073" i="1"/>
  <c r="U6073" i="1"/>
  <c r="V6073" i="1"/>
  <c r="W6073" i="1"/>
  <c r="Q6074" i="1"/>
  <c r="R6074" i="1"/>
  <c r="U6074" i="1"/>
  <c r="V6074" i="1"/>
  <c r="W6074" i="1"/>
  <c r="Q6075" i="1"/>
  <c r="R6075" i="1"/>
  <c r="U6075" i="1"/>
  <c r="V6075" i="1"/>
  <c r="W6075" i="1"/>
  <c r="Q6076" i="1"/>
  <c r="R6076" i="1"/>
  <c r="U6076" i="1"/>
  <c r="V6076" i="1"/>
  <c r="W6076" i="1"/>
  <c r="Q6077" i="1"/>
  <c r="R6077" i="1"/>
  <c r="U6077" i="1"/>
  <c r="V6077" i="1"/>
  <c r="W6077" i="1"/>
  <c r="Q6078" i="1"/>
  <c r="R6078" i="1"/>
  <c r="U6078" i="1"/>
  <c r="V6078" i="1"/>
  <c r="W6078" i="1"/>
  <c r="Q6079" i="1"/>
  <c r="R6079" i="1"/>
  <c r="U6079" i="1"/>
  <c r="V6079" i="1"/>
  <c r="W6079" i="1"/>
  <c r="Q6080" i="1"/>
  <c r="R6080" i="1"/>
  <c r="U6080" i="1"/>
  <c r="V6080" i="1"/>
  <c r="W6080" i="1"/>
  <c r="Q6081" i="1"/>
  <c r="R6081" i="1"/>
  <c r="U6081" i="1"/>
  <c r="V6081" i="1"/>
  <c r="W6081" i="1"/>
  <c r="Q6082" i="1"/>
  <c r="R6082" i="1"/>
  <c r="U6082" i="1"/>
  <c r="V6082" i="1"/>
  <c r="W6082" i="1"/>
  <c r="Q6083" i="1"/>
  <c r="R6083" i="1"/>
  <c r="U6083" i="1"/>
  <c r="V6083" i="1"/>
  <c r="W6083" i="1"/>
  <c r="Q6084" i="1"/>
  <c r="R6084" i="1"/>
  <c r="U6084" i="1"/>
  <c r="V6084" i="1"/>
  <c r="W6084" i="1"/>
  <c r="Q6085" i="1"/>
  <c r="R6085" i="1"/>
  <c r="U6085" i="1"/>
  <c r="V6085" i="1"/>
  <c r="W6085" i="1"/>
  <c r="Q6086" i="1"/>
  <c r="R6086" i="1"/>
  <c r="U6086" i="1"/>
  <c r="V6086" i="1"/>
  <c r="W6086" i="1"/>
  <c r="Q6087" i="1"/>
  <c r="R6087" i="1"/>
  <c r="U6087" i="1"/>
  <c r="V6087" i="1"/>
  <c r="W6087" i="1"/>
  <c r="Q6088" i="1"/>
  <c r="R6088" i="1"/>
  <c r="U6088" i="1"/>
  <c r="V6088" i="1"/>
  <c r="W6088" i="1"/>
  <c r="Q6089" i="1"/>
  <c r="R6089" i="1"/>
  <c r="U6089" i="1"/>
  <c r="V6089" i="1"/>
  <c r="W6089" i="1"/>
  <c r="Q6090" i="1"/>
  <c r="R6090" i="1"/>
  <c r="U6090" i="1"/>
  <c r="V6090" i="1"/>
  <c r="W6090" i="1"/>
  <c r="Q6091" i="1"/>
  <c r="R6091" i="1"/>
  <c r="U6091" i="1"/>
  <c r="V6091" i="1"/>
  <c r="W6091" i="1"/>
  <c r="Q6092" i="1"/>
  <c r="R6092" i="1"/>
  <c r="U6092" i="1"/>
  <c r="V6092" i="1"/>
  <c r="W6092" i="1"/>
  <c r="Q6093" i="1"/>
  <c r="R6093" i="1"/>
  <c r="U6093" i="1"/>
  <c r="V6093" i="1"/>
  <c r="W6093" i="1"/>
  <c r="Q6094" i="1"/>
  <c r="R6094" i="1"/>
  <c r="U6094" i="1"/>
  <c r="V6094" i="1"/>
  <c r="W6094" i="1"/>
  <c r="Q6095" i="1"/>
  <c r="R6095" i="1"/>
  <c r="U6095" i="1"/>
  <c r="V6095" i="1"/>
  <c r="W6095" i="1"/>
  <c r="Q6096" i="1"/>
  <c r="R6096" i="1"/>
  <c r="U6096" i="1"/>
  <c r="V6096" i="1"/>
  <c r="W6096" i="1"/>
  <c r="Q6097" i="1"/>
  <c r="R6097" i="1"/>
  <c r="U6097" i="1"/>
  <c r="V6097" i="1"/>
  <c r="W6097" i="1"/>
  <c r="Q6098" i="1"/>
  <c r="R6098" i="1"/>
  <c r="U6098" i="1"/>
  <c r="V6098" i="1"/>
  <c r="W6098" i="1"/>
  <c r="Q6099" i="1"/>
  <c r="R6099" i="1"/>
  <c r="U6099" i="1"/>
  <c r="V6099" i="1"/>
  <c r="W6099" i="1"/>
  <c r="Q6100" i="1"/>
  <c r="R6100" i="1"/>
  <c r="U6100" i="1"/>
  <c r="V6100" i="1"/>
  <c r="W6100" i="1"/>
  <c r="Q6101" i="1"/>
  <c r="R6101" i="1"/>
  <c r="U6101" i="1"/>
  <c r="V6101" i="1"/>
  <c r="W6101" i="1"/>
  <c r="Q6102" i="1"/>
  <c r="R6102" i="1"/>
  <c r="U6102" i="1"/>
  <c r="V6102" i="1"/>
  <c r="W6102" i="1"/>
  <c r="Q6103" i="1"/>
  <c r="R6103" i="1"/>
  <c r="U6103" i="1"/>
  <c r="V6103" i="1"/>
  <c r="W6103" i="1"/>
  <c r="Q6104" i="1"/>
  <c r="R6104" i="1"/>
  <c r="U6104" i="1"/>
  <c r="V6104" i="1"/>
  <c r="W6104" i="1"/>
  <c r="Q6105" i="1"/>
  <c r="R6105" i="1"/>
  <c r="U6105" i="1"/>
  <c r="V6105" i="1"/>
  <c r="W6105" i="1"/>
  <c r="Q6106" i="1"/>
  <c r="R6106" i="1"/>
  <c r="U6106" i="1"/>
  <c r="V6106" i="1"/>
  <c r="W6106" i="1"/>
  <c r="Q6107" i="1"/>
  <c r="R6107" i="1"/>
  <c r="U6107" i="1"/>
  <c r="V6107" i="1"/>
  <c r="W6107" i="1"/>
  <c r="Q6108" i="1"/>
  <c r="R6108" i="1"/>
  <c r="U6108" i="1"/>
  <c r="V6108" i="1"/>
  <c r="W6108" i="1"/>
  <c r="Q6109" i="1"/>
  <c r="R6109" i="1"/>
  <c r="U6109" i="1"/>
  <c r="V6109" i="1"/>
  <c r="W6109" i="1"/>
  <c r="Q6110" i="1"/>
  <c r="R6110" i="1"/>
  <c r="U6110" i="1"/>
  <c r="V6110" i="1"/>
  <c r="W6110" i="1"/>
  <c r="Q6111" i="1"/>
  <c r="R6111" i="1"/>
  <c r="U6111" i="1"/>
  <c r="V6111" i="1"/>
  <c r="W6111" i="1"/>
  <c r="Q6112" i="1"/>
  <c r="R6112" i="1"/>
  <c r="U6112" i="1"/>
  <c r="V6112" i="1"/>
  <c r="W6112" i="1"/>
  <c r="Q6113" i="1"/>
  <c r="R6113" i="1"/>
  <c r="U6113" i="1"/>
  <c r="V6113" i="1"/>
  <c r="W6113" i="1"/>
  <c r="Q6114" i="1"/>
  <c r="R6114" i="1"/>
  <c r="U6114" i="1"/>
  <c r="V6114" i="1"/>
  <c r="W6114" i="1"/>
  <c r="Q6115" i="1"/>
  <c r="R6115" i="1"/>
  <c r="U6115" i="1"/>
  <c r="V6115" i="1"/>
  <c r="W6115" i="1"/>
  <c r="Q6116" i="1"/>
  <c r="R6116" i="1"/>
  <c r="U6116" i="1"/>
  <c r="V6116" i="1"/>
  <c r="W6116" i="1"/>
  <c r="Q6117" i="1"/>
  <c r="R6117" i="1"/>
  <c r="U6117" i="1"/>
  <c r="V6117" i="1"/>
  <c r="W6117" i="1"/>
  <c r="Q6118" i="1"/>
  <c r="R6118" i="1"/>
  <c r="U6118" i="1"/>
  <c r="V6118" i="1"/>
  <c r="W6118" i="1"/>
  <c r="Q6119" i="1"/>
  <c r="R6119" i="1"/>
  <c r="U6119" i="1"/>
  <c r="V6119" i="1"/>
  <c r="W6119" i="1"/>
  <c r="Q6120" i="1"/>
  <c r="R6120" i="1"/>
  <c r="U6120" i="1"/>
  <c r="V6120" i="1"/>
  <c r="W6120" i="1"/>
  <c r="Q6121" i="1"/>
  <c r="R6121" i="1"/>
  <c r="U6121" i="1"/>
  <c r="V6121" i="1"/>
  <c r="W6121" i="1"/>
  <c r="Q6122" i="1"/>
  <c r="R6122" i="1"/>
  <c r="U6122" i="1"/>
  <c r="V6122" i="1"/>
  <c r="W6122" i="1"/>
  <c r="Q6123" i="1"/>
  <c r="R6123" i="1"/>
  <c r="U6123" i="1"/>
  <c r="V6123" i="1"/>
  <c r="W6123" i="1"/>
  <c r="Q6124" i="1"/>
  <c r="R6124" i="1"/>
  <c r="U6124" i="1"/>
  <c r="V6124" i="1"/>
  <c r="W6124" i="1"/>
  <c r="Q6125" i="1"/>
  <c r="R6125" i="1"/>
  <c r="U6125" i="1"/>
  <c r="V6125" i="1"/>
  <c r="W6125" i="1"/>
  <c r="Q6126" i="1"/>
  <c r="R6126" i="1"/>
  <c r="U6126" i="1"/>
  <c r="V6126" i="1"/>
  <c r="W6126" i="1"/>
  <c r="Q6127" i="1"/>
  <c r="R6127" i="1"/>
  <c r="U6127" i="1"/>
  <c r="V6127" i="1"/>
  <c r="W6127" i="1"/>
  <c r="Q6128" i="1"/>
  <c r="R6128" i="1"/>
  <c r="U6128" i="1"/>
  <c r="V6128" i="1"/>
  <c r="W6128" i="1"/>
  <c r="Q6129" i="1"/>
  <c r="R6129" i="1"/>
  <c r="U6129" i="1"/>
  <c r="V6129" i="1"/>
  <c r="W6129" i="1"/>
  <c r="Q6130" i="1"/>
  <c r="R6130" i="1"/>
  <c r="U6130" i="1"/>
  <c r="V6130" i="1"/>
  <c r="W6130" i="1"/>
  <c r="Q6131" i="1"/>
  <c r="R6131" i="1"/>
  <c r="U6131" i="1"/>
  <c r="V6131" i="1"/>
  <c r="W6131" i="1"/>
  <c r="Q6132" i="1"/>
  <c r="R6132" i="1"/>
  <c r="U6132" i="1"/>
  <c r="V6132" i="1"/>
  <c r="W6132" i="1"/>
  <c r="Q6133" i="1"/>
  <c r="R6133" i="1"/>
  <c r="U6133" i="1"/>
  <c r="V6133" i="1"/>
  <c r="W6133" i="1"/>
  <c r="Q6134" i="1"/>
  <c r="R6134" i="1"/>
  <c r="U6134" i="1"/>
  <c r="V6134" i="1"/>
  <c r="W6134" i="1"/>
  <c r="Q6135" i="1"/>
  <c r="R6135" i="1"/>
  <c r="U6135" i="1"/>
  <c r="V6135" i="1"/>
  <c r="W6135" i="1"/>
  <c r="Q6136" i="1"/>
  <c r="R6136" i="1"/>
  <c r="U6136" i="1"/>
  <c r="V6136" i="1"/>
  <c r="W6136" i="1"/>
  <c r="Q6137" i="1"/>
  <c r="R6137" i="1"/>
  <c r="U6137" i="1"/>
  <c r="V6137" i="1"/>
  <c r="W6137" i="1"/>
  <c r="Q6138" i="1"/>
  <c r="R6138" i="1"/>
  <c r="U6138" i="1"/>
  <c r="V6138" i="1"/>
  <c r="W6138" i="1"/>
  <c r="Q6139" i="1"/>
  <c r="R6139" i="1"/>
  <c r="U6139" i="1"/>
  <c r="V6139" i="1"/>
  <c r="W6139" i="1"/>
  <c r="Q6140" i="1"/>
  <c r="R6140" i="1"/>
  <c r="U6140" i="1"/>
  <c r="V6140" i="1"/>
  <c r="W6140" i="1"/>
  <c r="Q6141" i="1"/>
  <c r="R6141" i="1"/>
  <c r="U6141" i="1"/>
  <c r="V6141" i="1"/>
  <c r="W6141" i="1"/>
  <c r="Q6142" i="1"/>
  <c r="R6142" i="1"/>
  <c r="U6142" i="1"/>
  <c r="V6142" i="1"/>
  <c r="W6142" i="1"/>
  <c r="Q6143" i="1"/>
  <c r="R6143" i="1"/>
  <c r="U6143" i="1"/>
  <c r="V6143" i="1"/>
  <c r="W6143" i="1"/>
  <c r="Q6144" i="1"/>
  <c r="R6144" i="1"/>
  <c r="U6144" i="1"/>
  <c r="V6144" i="1"/>
  <c r="W6144" i="1"/>
  <c r="Q6145" i="1"/>
  <c r="R6145" i="1"/>
  <c r="U6145" i="1"/>
  <c r="V6145" i="1"/>
  <c r="W6145" i="1"/>
  <c r="Q6146" i="1"/>
  <c r="R6146" i="1"/>
  <c r="U6146" i="1"/>
  <c r="V6146" i="1"/>
  <c r="W6146" i="1"/>
  <c r="Q6147" i="1"/>
  <c r="R6147" i="1"/>
  <c r="U6147" i="1"/>
  <c r="V6147" i="1"/>
  <c r="W6147" i="1"/>
  <c r="Q6148" i="1"/>
  <c r="R6148" i="1"/>
  <c r="U6148" i="1"/>
  <c r="V6148" i="1"/>
  <c r="W6148" i="1"/>
  <c r="Q6149" i="1"/>
  <c r="R6149" i="1"/>
  <c r="U6149" i="1"/>
  <c r="V6149" i="1"/>
  <c r="W6149" i="1"/>
  <c r="Q6150" i="1"/>
  <c r="R6150" i="1"/>
  <c r="U6150" i="1"/>
  <c r="V6150" i="1"/>
  <c r="W6150" i="1"/>
  <c r="Q6151" i="1"/>
  <c r="R6151" i="1"/>
  <c r="U6151" i="1"/>
  <c r="V6151" i="1"/>
  <c r="W6151" i="1"/>
  <c r="Q6152" i="1"/>
  <c r="R6152" i="1"/>
  <c r="U6152" i="1"/>
  <c r="V6152" i="1"/>
  <c r="W6152" i="1"/>
  <c r="Q6153" i="1"/>
  <c r="R6153" i="1"/>
  <c r="U6153" i="1"/>
  <c r="V6153" i="1"/>
  <c r="W6153" i="1"/>
  <c r="Q6154" i="1"/>
  <c r="R6154" i="1"/>
  <c r="U6154" i="1"/>
  <c r="V6154" i="1"/>
  <c r="W6154" i="1"/>
  <c r="Q6155" i="1"/>
  <c r="R6155" i="1"/>
  <c r="U6155" i="1"/>
  <c r="V6155" i="1"/>
  <c r="W6155" i="1"/>
  <c r="Q6156" i="1"/>
  <c r="R6156" i="1"/>
  <c r="U6156" i="1"/>
  <c r="V6156" i="1"/>
  <c r="W6156" i="1"/>
  <c r="Q6157" i="1"/>
  <c r="R6157" i="1"/>
  <c r="U6157" i="1"/>
  <c r="V6157" i="1"/>
  <c r="W6157" i="1"/>
  <c r="Q6158" i="1"/>
  <c r="R6158" i="1"/>
  <c r="U6158" i="1"/>
  <c r="V6158" i="1"/>
  <c r="W6158" i="1"/>
  <c r="Q6159" i="1"/>
  <c r="R6159" i="1"/>
  <c r="U6159" i="1"/>
  <c r="V6159" i="1"/>
  <c r="W6159" i="1"/>
  <c r="Q6160" i="1"/>
  <c r="R6160" i="1"/>
  <c r="U6160" i="1"/>
  <c r="V6160" i="1"/>
  <c r="W6160" i="1"/>
  <c r="Q6161" i="1"/>
  <c r="R6161" i="1"/>
  <c r="U6161" i="1"/>
  <c r="V6161" i="1"/>
  <c r="W6161" i="1"/>
  <c r="Q6162" i="1"/>
  <c r="R6162" i="1"/>
  <c r="U6162" i="1"/>
  <c r="V6162" i="1"/>
  <c r="W6162" i="1"/>
  <c r="Q6163" i="1"/>
  <c r="R6163" i="1"/>
  <c r="U6163" i="1"/>
  <c r="V6163" i="1"/>
  <c r="W6163" i="1"/>
  <c r="Q6164" i="1"/>
  <c r="R6164" i="1"/>
  <c r="U6164" i="1"/>
  <c r="V6164" i="1"/>
  <c r="W6164" i="1"/>
  <c r="Q6165" i="1"/>
  <c r="R6165" i="1"/>
  <c r="U6165" i="1"/>
  <c r="V6165" i="1"/>
  <c r="W6165" i="1"/>
  <c r="Q6166" i="1"/>
  <c r="R6166" i="1"/>
  <c r="U6166" i="1"/>
  <c r="V6166" i="1"/>
  <c r="W6166" i="1"/>
  <c r="Q6167" i="1"/>
  <c r="R6167" i="1"/>
  <c r="U6167" i="1"/>
  <c r="V6167" i="1"/>
  <c r="W6167" i="1"/>
  <c r="Q6168" i="1"/>
  <c r="R6168" i="1"/>
  <c r="U6168" i="1"/>
  <c r="V6168" i="1"/>
  <c r="W6168" i="1"/>
  <c r="Q6169" i="1"/>
  <c r="R6169" i="1"/>
  <c r="U6169" i="1"/>
  <c r="V6169" i="1"/>
  <c r="W6169" i="1"/>
  <c r="Q6170" i="1"/>
  <c r="R6170" i="1"/>
  <c r="U6170" i="1"/>
  <c r="V6170" i="1"/>
  <c r="W6170" i="1"/>
  <c r="Q6171" i="1"/>
  <c r="R6171" i="1"/>
  <c r="U6171" i="1"/>
  <c r="V6171" i="1"/>
  <c r="W6171" i="1"/>
  <c r="Q6172" i="1"/>
  <c r="R6172" i="1"/>
  <c r="U6172" i="1"/>
  <c r="V6172" i="1"/>
  <c r="W6172" i="1"/>
  <c r="Q6173" i="1"/>
  <c r="R6173" i="1"/>
  <c r="U6173" i="1"/>
  <c r="V6173" i="1"/>
  <c r="W6173" i="1"/>
  <c r="Q6174" i="1"/>
  <c r="R6174" i="1"/>
  <c r="U6174" i="1"/>
  <c r="V6174" i="1"/>
  <c r="W6174" i="1"/>
  <c r="Q6175" i="1"/>
  <c r="R6175" i="1"/>
  <c r="U6175" i="1"/>
  <c r="V6175" i="1"/>
  <c r="W6175" i="1"/>
  <c r="Q6176" i="1"/>
  <c r="R6176" i="1"/>
  <c r="U6176" i="1"/>
  <c r="V6176" i="1"/>
  <c r="W6176" i="1"/>
  <c r="Q6177" i="1"/>
  <c r="R6177" i="1"/>
  <c r="U6177" i="1"/>
  <c r="V6177" i="1"/>
  <c r="W6177" i="1"/>
  <c r="Q6178" i="1"/>
  <c r="R6178" i="1"/>
  <c r="U6178" i="1"/>
  <c r="V6178" i="1"/>
  <c r="W6178" i="1"/>
  <c r="Q6179" i="1"/>
  <c r="R6179" i="1"/>
  <c r="U6179" i="1"/>
  <c r="V6179" i="1"/>
  <c r="W6179" i="1"/>
  <c r="Q6180" i="1"/>
  <c r="R6180" i="1"/>
  <c r="U6180" i="1"/>
  <c r="V6180" i="1"/>
  <c r="W6180" i="1"/>
  <c r="Q6181" i="1"/>
  <c r="R6181" i="1"/>
  <c r="U6181" i="1"/>
  <c r="V6181" i="1"/>
  <c r="W6181" i="1"/>
  <c r="Q6182" i="1"/>
  <c r="R6182" i="1"/>
  <c r="U6182" i="1"/>
  <c r="V6182" i="1"/>
  <c r="W6182" i="1"/>
  <c r="Q6183" i="1"/>
  <c r="R6183" i="1"/>
  <c r="U6183" i="1"/>
  <c r="V6183" i="1"/>
  <c r="W6183" i="1"/>
  <c r="Q6184" i="1"/>
  <c r="R6184" i="1"/>
  <c r="U6184" i="1"/>
  <c r="V6184" i="1"/>
  <c r="W6184" i="1"/>
  <c r="Q6185" i="1"/>
  <c r="R6185" i="1"/>
  <c r="U6185" i="1"/>
  <c r="V6185" i="1"/>
  <c r="W6185" i="1"/>
  <c r="Q6186" i="1"/>
  <c r="R6186" i="1"/>
  <c r="U6186" i="1"/>
  <c r="V6186" i="1"/>
  <c r="W6186" i="1"/>
  <c r="Q6187" i="1"/>
  <c r="R6187" i="1"/>
  <c r="U6187" i="1"/>
  <c r="V6187" i="1"/>
  <c r="W6187" i="1"/>
  <c r="Q6188" i="1"/>
  <c r="R6188" i="1"/>
  <c r="U6188" i="1"/>
  <c r="V6188" i="1"/>
  <c r="W6188" i="1"/>
  <c r="Q6189" i="1"/>
  <c r="R6189" i="1"/>
  <c r="U6189" i="1"/>
  <c r="V6189" i="1"/>
  <c r="W6189" i="1"/>
  <c r="Q6190" i="1"/>
  <c r="R6190" i="1"/>
  <c r="U6190" i="1"/>
  <c r="V6190" i="1"/>
  <c r="W6190" i="1"/>
  <c r="Q6191" i="1"/>
  <c r="R6191" i="1"/>
  <c r="U6191" i="1"/>
  <c r="V6191" i="1"/>
  <c r="W6191" i="1"/>
  <c r="Q6192" i="1"/>
  <c r="R6192" i="1"/>
  <c r="U6192" i="1"/>
  <c r="V6192" i="1"/>
  <c r="W6192" i="1"/>
  <c r="Q6193" i="1"/>
  <c r="R6193" i="1"/>
  <c r="U6193" i="1"/>
  <c r="V6193" i="1"/>
  <c r="W6193" i="1"/>
  <c r="Q6194" i="1"/>
  <c r="R6194" i="1"/>
  <c r="U6194" i="1"/>
  <c r="V6194" i="1"/>
  <c r="W6194" i="1"/>
  <c r="Q6195" i="1"/>
  <c r="R6195" i="1"/>
  <c r="U6195" i="1"/>
  <c r="V6195" i="1"/>
  <c r="W6195" i="1"/>
  <c r="Q6196" i="1"/>
  <c r="R6196" i="1"/>
  <c r="U6196" i="1"/>
  <c r="V6196" i="1"/>
  <c r="W6196" i="1"/>
  <c r="Q6197" i="1"/>
  <c r="R6197" i="1"/>
  <c r="U6197" i="1"/>
  <c r="V6197" i="1"/>
  <c r="W6197" i="1"/>
  <c r="Q6198" i="1"/>
  <c r="R6198" i="1"/>
  <c r="U6198" i="1"/>
  <c r="V6198" i="1"/>
  <c r="W6198" i="1"/>
  <c r="Q6199" i="1"/>
  <c r="R6199" i="1"/>
  <c r="U6199" i="1"/>
  <c r="V6199" i="1"/>
  <c r="W6199" i="1"/>
  <c r="Q6200" i="1"/>
  <c r="R6200" i="1"/>
  <c r="U6200" i="1"/>
  <c r="V6200" i="1"/>
  <c r="W6200" i="1"/>
  <c r="Q6201" i="1"/>
  <c r="R6201" i="1"/>
  <c r="U6201" i="1"/>
  <c r="V6201" i="1"/>
  <c r="W6201" i="1"/>
  <c r="Q6202" i="1"/>
  <c r="R6202" i="1"/>
  <c r="U6202" i="1"/>
  <c r="V6202" i="1"/>
  <c r="W6202" i="1"/>
  <c r="Q6203" i="1"/>
  <c r="R6203" i="1"/>
  <c r="U6203" i="1"/>
  <c r="V6203" i="1"/>
  <c r="W6203" i="1"/>
  <c r="Q6204" i="1"/>
  <c r="R6204" i="1"/>
  <c r="U6204" i="1"/>
  <c r="V6204" i="1"/>
  <c r="W6204" i="1"/>
  <c r="Q6205" i="1"/>
  <c r="R6205" i="1"/>
  <c r="U6205" i="1"/>
  <c r="V6205" i="1"/>
  <c r="W6205" i="1"/>
  <c r="Q6206" i="1"/>
  <c r="R6206" i="1"/>
  <c r="U6206" i="1"/>
  <c r="V6206" i="1"/>
  <c r="W6206" i="1"/>
  <c r="Q6207" i="1"/>
  <c r="R6207" i="1"/>
  <c r="U6207" i="1"/>
  <c r="V6207" i="1"/>
  <c r="W6207" i="1"/>
  <c r="Q6208" i="1"/>
  <c r="R6208" i="1"/>
  <c r="U6208" i="1"/>
  <c r="V6208" i="1"/>
  <c r="W6208" i="1"/>
  <c r="Q6209" i="1"/>
  <c r="R6209" i="1"/>
  <c r="U6209" i="1"/>
  <c r="V6209" i="1"/>
  <c r="W6209" i="1"/>
  <c r="Q6210" i="1"/>
  <c r="R6210" i="1"/>
  <c r="U6210" i="1"/>
  <c r="V6210" i="1"/>
  <c r="W6210" i="1"/>
  <c r="Q6211" i="1"/>
  <c r="R6211" i="1"/>
  <c r="U6211" i="1"/>
  <c r="V6211" i="1"/>
  <c r="W6211" i="1"/>
  <c r="Q6212" i="1"/>
  <c r="R6212" i="1"/>
  <c r="U6212" i="1"/>
  <c r="V6212" i="1"/>
  <c r="W6212" i="1"/>
  <c r="Q6213" i="1"/>
  <c r="R6213" i="1"/>
  <c r="U6213" i="1"/>
  <c r="V6213" i="1"/>
  <c r="W6213" i="1"/>
  <c r="Q6214" i="1"/>
  <c r="R6214" i="1"/>
  <c r="U6214" i="1"/>
  <c r="V6214" i="1"/>
  <c r="W6214" i="1"/>
  <c r="Q6215" i="1"/>
  <c r="R6215" i="1"/>
  <c r="U6215" i="1"/>
  <c r="V6215" i="1"/>
  <c r="W6215" i="1"/>
  <c r="Q6216" i="1"/>
  <c r="R6216" i="1"/>
  <c r="U6216" i="1"/>
  <c r="V6216" i="1"/>
  <c r="W6216" i="1"/>
  <c r="Q6217" i="1"/>
  <c r="R6217" i="1"/>
  <c r="U6217" i="1"/>
  <c r="V6217" i="1"/>
  <c r="W6217" i="1"/>
  <c r="Q6218" i="1"/>
  <c r="R6218" i="1"/>
  <c r="U6218" i="1"/>
  <c r="V6218" i="1"/>
  <c r="W6218" i="1"/>
  <c r="Q6219" i="1"/>
  <c r="R6219" i="1"/>
  <c r="U6219" i="1"/>
  <c r="V6219" i="1"/>
  <c r="W6219" i="1"/>
  <c r="Q6220" i="1"/>
  <c r="R6220" i="1"/>
  <c r="U6220" i="1"/>
  <c r="V6220" i="1"/>
  <c r="W6220" i="1"/>
  <c r="Q6221" i="1"/>
  <c r="R6221" i="1"/>
  <c r="U6221" i="1"/>
  <c r="V6221" i="1"/>
  <c r="W6221" i="1"/>
  <c r="Q6222" i="1"/>
  <c r="R6222" i="1"/>
  <c r="U6222" i="1"/>
  <c r="V6222" i="1"/>
  <c r="W6222" i="1"/>
  <c r="Q6223" i="1"/>
  <c r="R6223" i="1"/>
  <c r="U6223" i="1"/>
  <c r="V6223" i="1"/>
  <c r="W6223" i="1"/>
  <c r="Q6224" i="1"/>
  <c r="R6224" i="1"/>
  <c r="U6224" i="1"/>
  <c r="V6224" i="1"/>
  <c r="W6224" i="1"/>
  <c r="Q6225" i="1"/>
  <c r="R6225" i="1"/>
  <c r="U6225" i="1"/>
  <c r="V6225" i="1"/>
  <c r="W6225" i="1"/>
  <c r="Q6226" i="1"/>
  <c r="R6226" i="1"/>
  <c r="U6226" i="1"/>
  <c r="V6226" i="1"/>
  <c r="W6226" i="1"/>
  <c r="Q6227" i="1"/>
  <c r="R6227" i="1"/>
  <c r="U6227" i="1"/>
  <c r="V6227" i="1"/>
  <c r="W6227" i="1"/>
  <c r="Q6228" i="1"/>
  <c r="R6228" i="1"/>
  <c r="U6228" i="1"/>
  <c r="V6228" i="1"/>
  <c r="W6228" i="1"/>
  <c r="Q6229" i="1"/>
  <c r="R6229" i="1"/>
  <c r="U6229" i="1"/>
  <c r="V6229" i="1"/>
  <c r="W6229" i="1"/>
  <c r="Q6230" i="1"/>
  <c r="R6230" i="1"/>
  <c r="U6230" i="1"/>
  <c r="V6230" i="1"/>
  <c r="W6230" i="1"/>
  <c r="Q6231" i="1"/>
  <c r="R6231" i="1"/>
  <c r="U6231" i="1"/>
  <c r="V6231" i="1"/>
  <c r="W6231" i="1"/>
  <c r="Q6232" i="1"/>
  <c r="R6232" i="1"/>
  <c r="U6232" i="1"/>
  <c r="V6232" i="1"/>
  <c r="W6232" i="1"/>
  <c r="Q6233" i="1"/>
  <c r="R6233" i="1"/>
  <c r="U6233" i="1"/>
  <c r="V6233" i="1"/>
  <c r="W6233" i="1"/>
  <c r="Q6234" i="1"/>
  <c r="R6234" i="1"/>
  <c r="U6234" i="1"/>
  <c r="V6234" i="1"/>
  <c r="W6234" i="1"/>
  <c r="Q6235" i="1"/>
  <c r="R6235" i="1"/>
  <c r="U6235" i="1"/>
  <c r="V6235" i="1"/>
  <c r="W6235" i="1"/>
  <c r="Q6236" i="1"/>
  <c r="R6236" i="1"/>
  <c r="U6236" i="1"/>
  <c r="V6236" i="1"/>
  <c r="W6236" i="1"/>
  <c r="Q6237" i="1"/>
  <c r="R6237" i="1"/>
  <c r="U6237" i="1"/>
  <c r="V6237" i="1"/>
  <c r="W6237" i="1"/>
  <c r="Q6238" i="1"/>
  <c r="R6238" i="1"/>
  <c r="U6238" i="1"/>
  <c r="V6238" i="1"/>
  <c r="W6238" i="1"/>
  <c r="Q6239" i="1"/>
  <c r="R6239" i="1"/>
  <c r="U6239" i="1"/>
  <c r="V6239" i="1"/>
  <c r="W6239" i="1"/>
  <c r="Q6240" i="1"/>
  <c r="R6240" i="1"/>
  <c r="U6240" i="1"/>
  <c r="V6240" i="1"/>
  <c r="W6240" i="1"/>
  <c r="Q6241" i="1"/>
  <c r="R6241" i="1"/>
  <c r="U6241" i="1"/>
  <c r="V6241" i="1"/>
  <c r="W6241" i="1"/>
  <c r="Q6242" i="1"/>
  <c r="R6242" i="1"/>
  <c r="U6242" i="1"/>
  <c r="V6242" i="1"/>
  <c r="W6242" i="1"/>
  <c r="Q6243" i="1"/>
  <c r="R6243" i="1"/>
  <c r="U6243" i="1"/>
  <c r="V6243" i="1"/>
  <c r="W6243" i="1"/>
  <c r="Q6244" i="1"/>
  <c r="R6244" i="1"/>
  <c r="U6244" i="1"/>
  <c r="V6244" i="1"/>
  <c r="W6244" i="1"/>
  <c r="Q6245" i="1"/>
  <c r="R6245" i="1"/>
  <c r="U6245" i="1"/>
  <c r="V6245" i="1"/>
  <c r="W6245" i="1"/>
  <c r="Q6246" i="1"/>
  <c r="R6246" i="1"/>
  <c r="U6246" i="1"/>
  <c r="V6246" i="1"/>
  <c r="W6246" i="1"/>
  <c r="Q6247" i="1"/>
  <c r="R6247" i="1"/>
  <c r="U6247" i="1"/>
  <c r="V6247" i="1"/>
  <c r="W6247" i="1"/>
  <c r="Q6248" i="1"/>
  <c r="R6248" i="1"/>
  <c r="U6248" i="1"/>
  <c r="V6248" i="1"/>
  <c r="W6248" i="1"/>
  <c r="Q6249" i="1"/>
  <c r="R6249" i="1"/>
  <c r="U6249" i="1"/>
  <c r="V6249" i="1"/>
  <c r="W6249" i="1"/>
  <c r="Q6250" i="1"/>
  <c r="R6250" i="1"/>
  <c r="U6250" i="1"/>
  <c r="V6250" i="1"/>
  <c r="W6250" i="1"/>
  <c r="Q6251" i="1"/>
  <c r="R6251" i="1"/>
  <c r="U6251" i="1"/>
  <c r="V6251" i="1"/>
  <c r="W6251" i="1"/>
  <c r="Q6252" i="1"/>
  <c r="R6252" i="1"/>
  <c r="U6252" i="1"/>
  <c r="V6252" i="1"/>
  <c r="W6252" i="1"/>
  <c r="Q6253" i="1"/>
  <c r="R6253" i="1"/>
  <c r="U6253" i="1"/>
  <c r="V6253" i="1"/>
  <c r="W6253" i="1"/>
  <c r="Q6254" i="1"/>
  <c r="R6254" i="1"/>
  <c r="U6254" i="1"/>
  <c r="V6254" i="1"/>
  <c r="W6254" i="1"/>
  <c r="Q6255" i="1"/>
  <c r="R6255" i="1"/>
  <c r="U6255" i="1"/>
  <c r="V6255" i="1"/>
  <c r="W6255" i="1"/>
  <c r="Q6256" i="1"/>
  <c r="R6256" i="1"/>
  <c r="U6256" i="1"/>
  <c r="V6256" i="1"/>
  <c r="W6256" i="1"/>
  <c r="Q6257" i="1"/>
  <c r="R6257" i="1"/>
  <c r="U6257" i="1"/>
  <c r="V6257" i="1"/>
  <c r="W6257" i="1"/>
  <c r="Q6258" i="1"/>
  <c r="R6258" i="1"/>
  <c r="U6258" i="1"/>
  <c r="V6258" i="1"/>
  <c r="W6258" i="1"/>
  <c r="Q6259" i="1"/>
  <c r="R6259" i="1"/>
  <c r="U6259" i="1"/>
  <c r="V6259" i="1"/>
  <c r="W6259" i="1"/>
  <c r="Q6260" i="1"/>
  <c r="R6260" i="1"/>
  <c r="U6260" i="1"/>
  <c r="V6260" i="1"/>
  <c r="W6260" i="1"/>
  <c r="Q6261" i="1"/>
  <c r="R6261" i="1"/>
  <c r="U6261" i="1"/>
  <c r="V6261" i="1"/>
  <c r="W6261" i="1"/>
  <c r="Q6262" i="1"/>
  <c r="R6262" i="1"/>
  <c r="U6262" i="1"/>
  <c r="V6262" i="1"/>
  <c r="W6262" i="1"/>
  <c r="Q6263" i="1"/>
  <c r="R6263" i="1"/>
  <c r="U6263" i="1"/>
  <c r="V6263" i="1"/>
  <c r="W6263" i="1"/>
  <c r="Q6264" i="1"/>
  <c r="R6264" i="1"/>
  <c r="U6264" i="1"/>
  <c r="V6264" i="1"/>
  <c r="W6264" i="1"/>
  <c r="Q6265" i="1"/>
  <c r="R6265" i="1"/>
  <c r="U6265" i="1"/>
  <c r="V6265" i="1"/>
  <c r="W6265" i="1"/>
  <c r="Q6266" i="1"/>
  <c r="R6266" i="1"/>
  <c r="U6266" i="1"/>
  <c r="V6266" i="1"/>
  <c r="W6266" i="1"/>
  <c r="Q6267" i="1"/>
  <c r="R6267" i="1"/>
  <c r="U6267" i="1"/>
  <c r="V6267" i="1"/>
  <c r="W6267" i="1"/>
  <c r="Q6268" i="1"/>
  <c r="R6268" i="1"/>
  <c r="U6268" i="1"/>
  <c r="V6268" i="1"/>
  <c r="W6268" i="1"/>
  <c r="Q6269" i="1"/>
  <c r="R6269" i="1"/>
  <c r="U6269" i="1"/>
  <c r="V6269" i="1"/>
  <c r="W6269" i="1"/>
  <c r="Q6270" i="1"/>
  <c r="R6270" i="1"/>
  <c r="U6270" i="1"/>
  <c r="V6270" i="1"/>
  <c r="W6270" i="1"/>
  <c r="Q6271" i="1"/>
  <c r="R6271" i="1"/>
  <c r="U6271" i="1"/>
  <c r="V6271" i="1"/>
  <c r="W6271" i="1"/>
  <c r="Q6272" i="1"/>
  <c r="R6272" i="1"/>
  <c r="U6272" i="1"/>
  <c r="V6272" i="1"/>
  <c r="W6272" i="1"/>
  <c r="Q6273" i="1"/>
  <c r="R6273" i="1"/>
  <c r="U6273" i="1"/>
  <c r="V6273" i="1"/>
  <c r="W6273" i="1"/>
  <c r="Q6274" i="1"/>
  <c r="R6274" i="1"/>
  <c r="U6274" i="1"/>
  <c r="V6274" i="1"/>
  <c r="W6274" i="1"/>
  <c r="Q6275" i="1"/>
  <c r="R6275" i="1"/>
  <c r="U6275" i="1"/>
  <c r="V6275" i="1"/>
  <c r="W6275" i="1"/>
  <c r="Q6276" i="1"/>
  <c r="R6276" i="1"/>
  <c r="U6276" i="1"/>
  <c r="V6276" i="1"/>
  <c r="W6276" i="1"/>
  <c r="Q6277" i="1"/>
  <c r="R6277" i="1"/>
  <c r="U6277" i="1"/>
  <c r="V6277" i="1"/>
  <c r="W6277" i="1"/>
  <c r="Q6278" i="1"/>
  <c r="R6278" i="1"/>
  <c r="U6278" i="1"/>
  <c r="V6278" i="1"/>
  <c r="W6278" i="1"/>
  <c r="Q6279" i="1"/>
  <c r="R6279" i="1"/>
  <c r="U6279" i="1"/>
  <c r="V6279" i="1"/>
  <c r="W6279" i="1"/>
  <c r="Q6280" i="1"/>
  <c r="R6280" i="1"/>
  <c r="U6280" i="1"/>
  <c r="V6280" i="1"/>
  <c r="W6280" i="1"/>
  <c r="Q6281" i="1"/>
  <c r="R6281" i="1"/>
  <c r="U6281" i="1"/>
  <c r="V6281" i="1"/>
  <c r="W6281" i="1"/>
  <c r="Q6282" i="1"/>
  <c r="R6282" i="1"/>
  <c r="U6282" i="1"/>
  <c r="V6282" i="1"/>
  <c r="W6282" i="1"/>
  <c r="Q6283" i="1"/>
  <c r="R6283" i="1"/>
  <c r="U6283" i="1"/>
  <c r="V6283" i="1"/>
  <c r="W6283" i="1"/>
  <c r="Q6284" i="1"/>
  <c r="R6284" i="1"/>
  <c r="U6284" i="1"/>
  <c r="V6284" i="1"/>
  <c r="W6284" i="1"/>
  <c r="Q6285" i="1"/>
  <c r="R6285" i="1"/>
  <c r="U6285" i="1"/>
  <c r="V6285" i="1"/>
  <c r="W6285" i="1"/>
  <c r="Q6286" i="1"/>
  <c r="R6286" i="1"/>
  <c r="U6286" i="1"/>
  <c r="V6286" i="1"/>
  <c r="W6286" i="1"/>
  <c r="Q6287" i="1"/>
  <c r="R6287" i="1"/>
  <c r="U6287" i="1"/>
  <c r="V6287" i="1"/>
  <c r="W6287" i="1"/>
  <c r="Q6288" i="1"/>
  <c r="R6288" i="1"/>
  <c r="U6288" i="1"/>
  <c r="V6288" i="1"/>
  <c r="W6288" i="1"/>
  <c r="Q6289" i="1"/>
  <c r="R6289" i="1"/>
  <c r="U6289" i="1"/>
  <c r="V6289" i="1"/>
  <c r="W6289" i="1"/>
  <c r="Q6290" i="1"/>
  <c r="R6290" i="1"/>
  <c r="U6290" i="1"/>
  <c r="V6290" i="1"/>
  <c r="W6290" i="1"/>
  <c r="Q6291" i="1"/>
  <c r="R6291" i="1"/>
  <c r="U6291" i="1"/>
  <c r="V6291" i="1"/>
  <c r="W6291" i="1"/>
  <c r="Q6292" i="1"/>
  <c r="R6292" i="1"/>
  <c r="U6292" i="1"/>
  <c r="V6292" i="1"/>
  <c r="W6292" i="1"/>
  <c r="Q6293" i="1"/>
  <c r="R6293" i="1"/>
  <c r="U6293" i="1"/>
  <c r="V6293" i="1"/>
  <c r="W6293" i="1"/>
  <c r="Q6294" i="1"/>
  <c r="R6294" i="1"/>
  <c r="U6294" i="1"/>
  <c r="V6294" i="1"/>
  <c r="W6294" i="1"/>
  <c r="Q6295" i="1"/>
  <c r="R6295" i="1"/>
  <c r="U6295" i="1"/>
  <c r="V6295" i="1"/>
  <c r="W6295" i="1"/>
  <c r="Q6296" i="1"/>
  <c r="R6296" i="1"/>
  <c r="U6296" i="1"/>
  <c r="V6296" i="1"/>
  <c r="W6296" i="1"/>
  <c r="Q6297" i="1"/>
  <c r="R6297" i="1"/>
  <c r="U6297" i="1"/>
  <c r="V6297" i="1"/>
  <c r="W6297" i="1"/>
  <c r="Q6298" i="1"/>
  <c r="R6298" i="1"/>
  <c r="U6298" i="1"/>
  <c r="V6298" i="1"/>
  <c r="W6298" i="1"/>
  <c r="Q6299" i="1"/>
  <c r="R6299" i="1"/>
  <c r="U6299" i="1"/>
  <c r="V6299" i="1"/>
  <c r="W6299" i="1"/>
  <c r="Q6300" i="1"/>
  <c r="R6300" i="1"/>
  <c r="U6300" i="1"/>
  <c r="V6300" i="1"/>
  <c r="W6300" i="1"/>
  <c r="Q6301" i="1"/>
  <c r="R6301" i="1"/>
  <c r="U6301" i="1"/>
  <c r="V6301" i="1"/>
  <c r="W6301" i="1"/>
  <c r="Q6302" i="1"/>
  <c r="R6302" i="1"/>
  <c r="U6302" i="1"/>
  <c r="V6302" i="1"/>
  <c r="W6302" i="1"/>
  <c r="Q6303" i="1"/>
  <c r="R6303" i="1"/>
  <c r="U6303" i="1"/>
  <c r="V6303" i="1"/>
  <c r="W6303" i="1"/>
  <c r="Q6304" i="1"/>
  <c r="R6304" i="1"/>
  <c r="U6304" i="1"/>
  <c r="V6304" i="1"/>
  <c r="W6304" i="1"/>
  <c r="Q6305" i="1"/>
  <c r="R6305" i="1"/>
  <c r="U6305" i="1"/>
  <c r="V6305" i="1"/>
  <c r="W6305" i="1"/>
  <c r="Q6306" i="1"/>
  <c r="R6306" i="1"/>
  <c r="U6306" i="1"/>
  <c r="V6306" i="1"/>
  <c r="W6306" i="1"/>
  <c r="Q6307" i="1"/>
  <c r="R6307" i="1"/>
  <c r="U6307" i="1"/>
  <c r="V6307" i="1"/>
  <c r="W6307" i="1"/>
  <c r="Q6308" i="1"/>
  <c r="R6308" i="1"/>
  <c r="U6308" i="1"/>
  <c r="V6308" i="1"/>
  <c r="W6308" i="1"/>
  <c r="Q6309" i="1"/>
  <c r="R6309" i="1"/>
  <c r="U6309" i="1"/>
  <c r="V6309" i="1"/>
  <c r="W6309" i="1"/>
  <c r="Q6310" i="1"/>
  <c r="R6310" i="1"/>
  <c r="U6310" i="1"/>
  <c r="V6310" i="1"/>
  <c r="W6310" i="1"/>
  <c r="Q6311" i="1"/>
  <c r="R6311" i="1"/>
  <c r="U6311" i="1"/>
  <c r="V6311" i="1"/>
  <c r="W6311" i="1"/>
  <c r="Q6312" i="1"/>
  <c r="R6312" i="1"/>
  <c r="U6312" i="1"/>
  <c r="V6312" i="1"/>
  <c r="W6312" i="1"/>
  <c r="Q6313" i="1"/>
  <c r="R6313" i="1"/>
  <c r="U6313" i="1"/>
  <c r="V6313" i="1"/>
  <c r="W6313" i="1"/>
  <c r="Q6314" i="1"/>
  <c r="R6314" i="1"/>
  <c r="U6314" i="1"/>
  <c r="V6314" i="1"/>
  <c r="W6314" i="1"/>
  <c r="Q6315" i="1"/>
  <c r="R6315" i="1"/>
  <c r="U6315" i="1"/>
  <c r="V6315" i="1"/>
  <c r="W6315" i="1"/>
  <c r="Q6316" i="1"/>
  <c r="R6316" i="1"/>
  <c r="U6316" i="1"/>
  <c r="V6316" i="1"/>
  <c r="W6316" i="1"/>
  <c r="Q6317" i="1"/>
  <c r="R6317" i="1"/>
  <c r="U6317" i="1"/>
  <c r="V6317" i="1"/>
  <c r="W6317" i="1"/>
  <c r="Q6318" i="1"/>
  <c r="R6318" i="1"/>
  <c r="U6318" i="1"/>
  <c r="V6318" i="1"/>
  <c r="W6318" i="1"/>
  <c r="Q6319" i="1"/>
  <c r="R6319" i="1"/>
  <c r="U6319" i="1"/>
  <c r="V6319" i="1"/>
  <c r="W6319" i="1"/>
  <c r="Q6320" i="1"/>
  <c r="R6320" i="1"/>
  <c r="U6320" i="1"/>
  <c r="V6320" i="1"/>
  <c r="W6320" i="1"/>
  <c r="Q6321" i="1"/>
  <c r="R6321" i="1"/>
  <c r="U6321" i="1"/>
  <c r="V6321" i="1"/>
  <c r="W6321" i="1"/>
  <c r="Q6322" i="1"/>
  <c r="R6322" i="1"/>
  <c r="U6322" i="1"/>
  <c r="V6322" i="1"/>
  <c r="W6322" i="1"/>
  <c r="Q6323" i="1"/>
  <c r="R6323" i="1"/>
  <c r="U6323" i="1"/>
  <c r="V6323" i="1"/>
  <c r="W6323" i="1"/>
  <c r="Q6324" i="1"/>
  <c r="R6324" i="1"/>
  <c r="U6324" i="1"/>
  <c r="V6324" i="1"/>
  <c r="W6324" i="1"/>
  <c r="Q6325" i="1"/>
  <c r="R6325" i="1"/>
  <c r="U6325" i="1"/>
  <c r="V6325" i="1"/>
  <c r="W6325" i="1"/>
  <c r="Q6326" i="1"/>
  <c r="R6326" i="1"/>
  <c r="U6326" i="1"/>
  <c r="V6326" i="1"/>
  <c r="W6326" i="1"/>
  <c r="Q6327" i="1"/>
  <c r="R6327" i="1"/>
  <c r="U6327" i="1"/>
  <c r="V6327" i="1"/>
  <c r="W6327" i="1"/>
  <c r="Q6328" i="1"/>
  <c r="R6328" i="1"/>
  <c r="U6328" i="1"/>
  <c r="V6328" i="1"/>
  <c r="W6328" i="1"/>
  <c r="Q6329" i="1"/>
  <c r="R6329" i="1"/>
  <c r="U6329" i="1"/>
  <c r="V6329" i="1"/>
  <c r="W6329" i="1"/>
  <c r="Q6330" i="1"/>
  <c r="R6330" i="1"/>
  <c r="U6330" i="1"/>
  <c r="V6330" i="1"/>
  <c r="W6330" i="1"/>
  <c r="Q6331" i="1"/>
  <c r="R6331" i="1"/>
  <c r="U6331" i="1"/>
  <c r="V6331" i="1"/>
  <c r="W6331" i="1"/>
  <c r="Q6332" i="1"/>
  <c r="R6332" i="1"/>
  <c r="U6332" i="1"/>
  <c r="V6332" i="1"/>
  <c r="W6332" i="1"/>
  <c r="Q6333" i="1"/>
  <c r="R6333" i="1"/>
  <c r="U6333" i="1"/>
  <c r="V6333" i="1"/>
  <c r="W6333" i="1"/>
  <c r="Q6334" i="1"/>
  <c r="R6334" i="1"/>
  <c r="U6334" i="1"/>
  <c r="V6334" i="1"/>
  <c r="W6334" i="1"/>
  <c r="Q6335" i="1"/>
  <c r="R6335" i="1"/>
  <c r="U6335" i="1"/>
  <c r="V6335" i="1"/>
  <c r="W6335" i="1"/>
  <c r="Q6336" i="1"/>
  <c r="R6336" i="1"/>
  <c r="U6336" i="1"/>
  <c r="V6336" i="1"/>
  <c r="W6336" i="1"/>
  <c r="Q6337" i="1"/>
  <c r="R6337" i="1"/>
  <c r="U6337" i="1"/>
  <c r="V6337" i="1"/>
  <c r="W6337" i="1"/>
  <c r="Q6338" i="1"/>
  <c r="R6338" i="1"/>
  <c r="U6338" i="1"/>
  <c r="V6338" i="1"/>
  <c r="W6338" i="1"/>
  <c r="Q6339" i="1"/>
  <c r="R6339" i="1"/>
  <c r="U6339" i="1"/>
  <c r="V6339" i="1"/>
  <c r="W6339" i="1"/>
  <c r="Q6340" i="1"/>
  <c r="R6340" i="1"/>
  <c r="U6340" i="1"/>
  <c r="V6340" i="1"/>
  <c r="W6340" i="1"/>
  <c r="Q6341" i="1"/>
  <c r="R6341" i="1"/>
  <c r="U6341" i="1"/>
  <c r="V6341" i="1"/>
  <c r="W6341" i="1"/>
  <c r="Q6342" i="1"/>
  <c r="R6342" i="1"/>
  <c r="U6342" i="1"/>
  <c r="V6342" i="1"/>
  <c r="W6342" i="1"/>
  <c r="Q6343" i="1"/>
  <c r="R6343" i="1"/>
  <c r="U6343" i="1"/>
  <c r="V6343" i="1"/>
  <c r="W6343" i="1"/>
  <c r="Q6344" i="1"/>
  <c r="R6344" i="1"/>
  <c r="U6344" i="1"/>
  <c r="V6344" i="1"/>
  <c r="W6344" i="1"/>
  <c r="Q6345" i="1"/>
  <c r="R6345" i="1"/>
  <c r="U6345" i="1"/>
  <c r="V6345" i="1"/>
  <c r="W6345" i="1"/>
  <c r="Q6346" i="1"/>
  <c r="R6346" i="1"/>
  <c r="U6346" i="1"/>
  <c r="V6346" i="1"/>
  <c r="W6346" i="1"/>
  <c r="Q6347" i="1"/>
  <c r="R6347" i="1"/>
  <c r="U6347" i="1"/>
  <c r="V6347" i="1"/>
  <c r="W6347" i="1"/>
  <c r="Q6348" i="1"/>
  <c r="R6348" i="1"/>
  <c r="U6348" i="1"/>
  <c r="V6348" i="1"/>
  <c r="W6348" i="1"/>
  <c r="Q6349" i="1"/>
  <c r="R6349" i="1"/>
  <c r="U6349" i="1"/>
  <c r="V6349" i="1"/>
  <c r="W6349" i="1"/>
  <c r="Q6350" i="1"/>
  <c r="R6350" i="1"/>
  <c r="U6350" i="1"/>
  <c r="V6350" i="1"/>
  <c r="W6350" i="1"/>
  <c r="Q6351" i="1"/>
  <c r="R6351" i="1"/>
  <c r="U6351" i="1"/>
  <c r="V6351" i="1"/>
  <c r="W6351" i="1"/>
  <c r="Q6352" i="1"/>
  <c r="R6352" i="1"/>
  <c r="U6352" i="1"/>
  <c r="V6352" i="1"/>
  <c r="W6352" i="1"/>
  <c r="Q6353" i="1"/>
  <c r="R6353" i="1"/>
  <c r="U6353" i="1"/>
  <c r="V6353" i="1"/>
  <c r="W6353" i="1"/>
  <c r="Q6354" i="1"/>
  <c r="R6354" i="1"/>
  <c r="U6354" i="1"/>
  <c r="V6354" i="1"/>
  <c r="W6354" i="1"/>
  <c r="Q6355" i="1"/>
  <c r="R6355" i="1"/>
  <c r="U6355" i="1"/>
  <c r="V6355" i="1"/>
  <c r="W6355" i="1"/>
  <c r="Q6356" i="1"/>
  <c r="R6356" i="1"/>
  <c r="U6356" i="1"/>
  <c r="V6356" i="1"/>
  <c r="W6356" i="1"/>
  <c r="Q6357" i="1"/>
  <c r="R6357" i="1"/>
  <c r="U6357" i="1"/>
  <c r="V6357" i="1"/>
  <c r="W6357" i="1"/>
  <c r="Q6358" i="1"/>
  <c r="R6358" i="1"/>
  <c r="U6358" i="1"/>
  <c r="V6358" i="1"/>
  <c r="W6358" i="1"/>
  <c r="Q6359" i="1"/>
  <c r="R6359" i="1"/>
  <c r="U6359" i="1"/>
  <c r="V6359" i="1"/>
  <c r="W6359" i="1"/>
  <c r="Q6360" i="1"/>
  <c r="R6360" i="1"/>
  <c r="U6360" i="1"/>
  <c r="V6360" i="1"/>
  <c r="W6360" i="1"/>
  <c r="Q6361" i="1"/>
  <c r="R6361" i="1"/>
  <c r="U6361" i="1"/>
  <c r="V6361" i="1"/>
  <c r="W6361" i="1"/>
  <c r="Q6362" i="1"/>
  <c r="R6362" i="1"/>
  <c r="U6362" i="1"/>
  <c r="V6362" i="1"/>
  <c r="W6362" i="1"/>
  <c r="Q6363" i="1"/>
  <c r="R6363" i="1"/>
  <c r="U6363" i="1"/>
  <c r="V6363" i="1"/>
  <c r="W6363" i="1"/>
  <c r="Q6364" i="1"/>
  <c r="R6364" i="1"/>
  <c r="U6364" i="1"/>
  <c r="V6364" i="1"/>
  <c r="W6364" i="1"/>
  <c r="Q6365" i="1"/>
  <c r="R6365" i="1"/>
  <c r="U6365" i="1"/>
  <c r="V6365" i="1"/>
  <c r="W6365" i="1"/>
  <c r="Q6366" i="1"/>
  <c r="R6366" i="1"/>
  <c r="U6366" i="1"/>
  <c r="V6366" i="1"/>
  <c r="W6366" i="1"/>
  <c r="Q6367" i="1"/>
  <c r="R6367" i="1"/>
  <c r="U6367" i="1"/>
  <c r="V6367" i="1"/>
  <c r="W6367" i="1"/>
  <c r="Q6368" i="1"/>
  <c r="R6368" i="1"/>
  <c r="U6368" i="1"/>
  <c r="V6368" i="1"/>
  <c r="W6368" i="1"/>
  <c r="Q6369" i="1"/>
  <c r="R6369" i="1"/>
  <c r="U6369" i="1"/>
  <c r="V6369" i="1"/>
  <c r="W6369" i="1"/>
  <c r="Q6370" i="1"/>
  <c r="R6370" i="1"/>
  <c r="U6370" i="1"/>
  <c r="V6370" i="1"/>
  <c r="W6370" i="1"/>
  <c r="Q6371" i="1"/>
  <c r="R6371" i="1"/>
  <c r="U6371" i="1"/>
  <c r="V6371" i="1"/>
  <c r="W6371" i="1"/>
  <c r="Q6372" i="1"/>
  <c r="R6372" i="1"/>
  <c r="U6372" i="1"/>
  <c r="V6372" i="1"/>
  <c r="W6372" i="1"/>
  <c r="Q6373" i="1"/>
  <c r="R6373" i="1"/>
  <c r="U6373" i="1"/>
  <c r="V6373" i="1"/>
  <c r="W6373" i="1"/>
  <c r="Q6374" i="1"/>
  <c r="R6374" i="1"/>
  <c r="U6374" i="1"/>
  <c r="V6374" i="1"/>
  <c r="W6374" i="1"/>
  <c r="Q6375" i="1"/>
  <c r="R6375" i="1"/>
  <c r="U6375" i="1"/>
  <c r="V6375" i="1"/>
  <c r="W6375" i="1"/>
  <c r="Q6376" i="1"/>
  <c r="R6376" i="1"/>
  <c r="U6376" i="1"/>
  <c r="V6376" i="1"/>
  <c r="W6376" i="1"/>
  <c r="Q6377" i="1"/>
  <c r="R6377" i="1"/>
  <c r="U6377" i="1"/>
  <c r="V6377" i="1"/>
  <c r="W6377" i="1"/>
  <c r="Q6378" i="1"/>
  <c r="R6378" i="1"/>
  <c r="U6378" i="1"/>
  <c r="V6378" i="1"/>
  <c r="W6378" i="1"/>
  <c r="Q6379" i="1"/>
  <c r="R6379" i="1"/>
  <c r="U6379" i="1"/>
  <c r="V6379" i="1"/>
  <c r="W6379" i="1"/>
  <c r="Q6380" i="1"/>
  <c r="R6380" i="1"/>
  <c r="U6380" i="1"/>
  <c r="V6380" i="1"/>
  <c r="W6380" i="1"/>
  <c r="Q6381" i="1"/>
  <c r="R6381" i="1"/>
  <c r="U6381" i="1"/>
  <c r="V6381" i="1"/>
  <c r="W6381" i="1"/>
  <c r="Q6382" i="1"/>
  <c r="R6382" i="1"/>
  <c r="U6382" i="1"/>
  <c r="V6382" i="1"/>
  <c r="W6382" i="1"/>
  <c r="Q6383" i="1"/>
  <c r="R6383" i="1"/>
  <c r="U6383" i="1"/>
  <c r="V6383" i="1"/>
  <c r="W6383" i="1"/>
  <c r="Q6384" i="1"/>
  <c r="R6384" i="1"/>
  <c r="U6384" i="1"/>
  <c r="V6384" i="1"/>
  <c r="W6384" i="1"/>
  <c r="Q6385" i="1"/>
  <c r="R6385" i="1"/>
  <c r="U6385" i="1"/>
  <c r="V6385" i="1"/>
  <c r="W6385" i="1"/>
  <c r="Q6386" i="1"/>
  <c r="R6386" i="1"/>
  <c r="U6386" i="1"/>
  <c r="V6386" i="1"/>
  <c r="W6386" i="1"/>
  <c r="Q6387" i="1"/>
  <c r="R6387" i="1"/>
  <c r="U6387" i="1"/>
  <c r="V6387" i="1"/>
  <c r="W6387" i="1"/>
  <c r="Q6388" i="1"/>
  <c r="R6388" i="1"/>
  <c r="U6388" i="1"/>
  <c r="V6388" i="1"/>
  <c r="W6388" i="1"/>
  <c r="Q6389" i="1"/>
  <c r="R6389" i="1"/>
  <c r="U6389" i="1"/>
  <c r="V6389" i="1"/>
  <c r="W6389" i="1"/>
  <c r="Q6390" i="1"/>
  <c r="R6390" i="1"/>
  <c r="U6390" i="1"/>
  <c r="V6390" i="1"/>
  <c r="W6390" i="1"/>
  <c r="Q6391" i="1"/>
  <c r="R6391" i="1"/>
  <c r="U6391" i="1"/>
  <c r="V6391" i="1"/>
  <c r="W6391" i="1"/>
  <c r="Q6392" i="1"/>
  <c r="R6392" i="1"/>
  <c r="U6392" i="1"/>
  <c r="V6392" i="1"/>
  <c r="W6392" i="1"/>
  <c r="Q6393" i="1"/>
  <c r="R6393" i="1"/>
  <c r="U6393" i="1"/>
  <c r="V6393" i="1"/>
  <c r="W6393" i="1"/>
  <c r="Q6394" i="1"/>
  <c r="R6394" i="1"/>
  <c r="U6394" i="1"/>
  <c r="V6394" i="1"/>
  <c r="W6394" i="1"/>
  <c r="Q6395" i="1"/>
  <c r="R6395" i="1"/>
  <c r="U6395" i="1"/>
  <c r="V6395" i="1"/>
  <c r="W6395" i="1"/>
  <c r="Q6396" i="1"/>
  <c r="R6396" i="1"/>
  <c r="U6396" i="1"/>
  <c r="V6396" i="1"/>
  <c r="W6396" i="1"/>
  <c r="Q6397" i="1"/>
  <c r="R6397" i="1"/>
  <c r="U6397" i="1"/>
  <c r="V6397" i="1"/>
  <c r="W6397" i="1"/>
  <c r="Q6398" i="1"/>
  <c r="R6398" i="1"/>
  <c r="U6398" i="1"/>
  <c r="V6398" i="1"/>
  <c r="W6398" i="1"/>
  <c r="Q6399" i="1"/>
  <c r="R6399" i="1"/>
  <c r="U6399" i="1"/>
  <c r="V6399" i="1"/>
  <c r="W6399" i="1"/>
  <c r="Q6400" i="1"/>
  <c r="R6400" i="1"/>
  <c r="U6400" i="1"/>
  <c r="V6400" i="1"/>
  <c r="W6400" i="1"/>
  <c r="Q6401" i="1"/>
  <c r="R6401" i="1"/>
  <c r="U6401" i="1"/>
  <c r="V6401" i="1"/>
  <c r="W6401" i="1"/>
  <c r="Q6402" i="1"/>
  <c r="R6402" i="1"/>
  <c r="U6402" i="1"/>
  <c r="V6402" i="1"/>
  <c r="W6402" i="1"/>
  <c r="Q6403" i="1"/>
  <c r="R6403" i="1"/>
  <c r="U6403" i="1"/>
  <c r="V6403" i="1"/>
  <c r="W6403" i="1"/>
  <c r="Q6404" i="1"/>
  <c r="R6404" i="1"/>
  <c r="U6404" i="1"/>
  <c r="V6404" i="1"/>
  <c r="W6404" i="1"/>
  <c r="Q6405" i="1"/>
  <c r="R6405" i="1"/>
  <c r="U6405" i="1"/>
  <c r="V6405" i="1"/>
  <c r="W6405" i="1"/>
  <c r="Q6406" i="1"/>
  <c r="R6406" i="1"/>
  <c r="U6406" i="1"/>
  <c r="V6406" i="1"/>
  <c r="W6406" i="1"/>
  <c r="Q6407" i="1"/>
  <c r="R6407" i="1"/>
  <c r="U6407" i="1"/>
  <c r="V6407" i="1"/>
  <c r="W6407" i="1"/>
  <c r="Q6408" i="1"/>
  <c r="R6408" i="1"/>
  <c r="U6408" i="1"/>
  <c r="V6408" i="1"/>
  <c r="W6408" i="1"/>
  <c r="Q6409" i="1"/>
  <c r="R6409" i="1"/>
  <c r="U6409" i="1"/>
  <c r="V6409" i="1"/>
  <c r="W6409" i="1"/>
  <c r="Q6410" i="1"/>
  <c r="R6410" i="1"/>
  <c r="U6410" i="1"/>
  <c r="V6410" i="1"/>
  <c r="W6410" i="1"/>
  <c r="Q6411" i="1"/>
  <c r="R6411" i="1"/>
  <c r="U6411" i="1"/>
  <c r="V6411" i="1"/>
  <c r="W6411" i="1"/>
  <c r="Q6412" i="1"/>
  <c r="R6412" i="1"/>
  <c r="U6412" i="1"/>
  <c r="V6412" i="1"/>
  <c r="W6412" i="1"/>
  <c r="Q6413" i="1"/>
  <c r="R6413" i="1"/>
  <c r="U6413" i="1"/>
  <c r="V6413" i="1"/>
  <c r="W6413" i="1"/>
  <c r="Q6414" i="1"/>
  <c r="R6414" i="1"/>
  <c r="U6414" i="1"/>
  <c r="V6414" i="1"/>
  <c r="W6414" i="1"/>
  <c r="Q6415" i="1"/>
  <c r="R6415" i="1"/>
  <c r="U6415" i="1"/>
  <c r="V6415" i="1"/>
  <c r="W6415" i="1"/>
  <c r="Q6416" i="1"/>
  <c r="R6416" i="1"/>
  <c r="U6416" i="1"/>
  <c r="V6416" i="1"/>
  <c r="W6416" i="1"/>
  <c r="Q6417" i="1"/>
  <c r="R6417" i="1"/>
  <c r="U6417" i="1"/>
  <c r="V6417" i="1"/>
  <c r="W6417" i="1"/>
  <c r="Q6418" i="1"/>
  <c r="R6418" i="1"/>
  <c r="U6418" i="1"/>
  <c r="V6418" i="1"/>
  <c r="W6418" i="1"/>
  <c r="Q6419" i="1"/>
  <c r="R6419" i="1"/>
  <c r="U6419" i="1"/>
  <c r="V6419" i="1"/>
  <c r="W6419" i="1"/>
  <c r="Q6420" i="1"/>
  <c r="R6420" i="1"/>
  <c r="U6420" i="1"/>
  <c r="V6420" i="1"/>
  <c r="W6420" i="1"/>
  <c r="Q6421" i="1"/>
  <c r="R6421" i="1"/>
  <c r="U6421" i="1"/>
  <c r="V6421" i="1"/>
  <c r="W6421" i="1"/>
  <c r="Q6422" i="1"/>
  <c r="R6422" i="1"/>
  <c r="U6422" i="1"/>
  <c r="V6422" i="1"/>
  <c r="W6422" i="1"/>
  <c r="Q6423" i="1"/>
  <c r="R6423" i="1"/>
  <c r="U6423" i="1"/>
  <c r="V6423" i="1"/>
  <c r="W6423" i="1"/>
  <c r="Q6424" i="1"/>
  <c r="R6424" i="1"/>
  <c r="U6424" i="1"/>
  <c r="V6424" i="1"/>
  <c r="W6424" i="1"/>
  <c r="Q6425" i="1"/>
  <c r="R6425" i="1"/>
  <c r="U6425" i="1"/>
  <c r="V6425" i="1"/>
  <c r="W6425" i="1"/>
  <c r="Q6426" i="1"/>
  <c r="R6426" i="1"/>
  <c r="U6426" i="1"/>
  <c r="V6426" i="1"/>
  <c r="W6426" i="1"/>
  <c r="Q6427" i="1"/>
  <c r="R6427" i="1"/>
  <c r="U6427" i="1"/>
  <c r="V6427" i="1"/>
  <c r="W6427" i="1"/>
  <c r="Q6428" i="1"/>
  <c r="R6428" i="1"/>
  <c r="U6428" i="1"/>
  <c r="V6428" i="1"/>
  <c r="W6428" i="1"/>
  <c r="Q6429" i="1"/>
  <c r="R6429" i="1"/>
  <c r="U6429" i="1"/>
  <c r="V6429" i="1"/>
  <c r="W6429" i="1"/>
  <c r="Q6430" i="1"/>
  <c r="R6430" i="1"/>
  <c r="U6430" i="1"/>
  <c r="V6430" i="1"/>
  <c r="W6430" i="1"/>
  <c r="Q6431" i="1"/>
  <c r="R6431" i="1"/>
  <c r="U6431" i="1"/>
  <c r="V6431" i="1"/>
  <c r="W6431" i="1"/>
  <c r="Q6432" i="1"/>
  <c r="R6432" i="1"/>
  <c r="U6432" i="1"/>
  <c r="V6432" i="1"/>
  <c r="W6432" i="1"/>
  <c r="Q6433" i="1"/>
  <c r="R6433" i="1"/>
  <c r="U6433" i="1"/>
  <c r="V6433" i="1"/>
  <c r="W6433" i="1"/>
  <c r="Q6434" i="1"/>
  <c r="R6434" i="1"/>
  <c r="U6434" i="1"/>
  <c r="V6434" i="1"/>
  <c r="W6434" i="1"/>
  <c r="Q6435" i="1"/>
  <c r="R6435" i="1"/>
  <c r="U6435" i="1"/>
  <c r="V6435" i="1"/>
  <c r="W6435" i="1"/>
  <c r="Q6436" i="1"/>
  <c r="R6436" i="1"/>
  <c r="U6436" i="1"/>
  <c r="V6436" i="1"/>
  <c r="W6436" i="1"/>
  <c r="Q6437" i="1"/>
  <c r="R6437" i="1"/>
  <c r="U6437" i="1"/>
  <c r="V6437" i="1"/>
  <c r="W6437" i="1"/>
  <c r="Q6438" i="1"/>
  <c r="R6438" i="1"/>
  <c r="U6438" i="1"/>
  <c r="V6438" i="1"/>
  <c r="W6438" i="1"/>
  <c r="Q6439" i="1"/>
  <c r="R6439" i="1"/>
  <c r="U6439" i="1"/>
  <c r="V6439" i="1"/>
  <c r="W6439" i="1"/>
  <c r="Q6440" i="1"/>
  <c r="R6440" i="1"/>
  <c r="U6440" i="1"/>
  <c r="V6440" i="1"/>
  <c r="W6440" i="1"/>
  <c r="Q6441" i="1"/>
  <c r="R6441" i="1"/>
  <c r="U6441" i="1"/>
  <c r="V6441" i="1"/>
  <c r="W6441" i="1"/>
  <c r="Q6442" i="1"/>
  <c r="R6442" i="1"/>
  <c r="U6442" i="1"/>
  <c r="V6442" i="1"/>
  <c r="W6442" i="1"/>
  <c r="Q6443" i="1"/>
  <c r="R6443" i="1"/>
  <c r="U6443" i="1"/>
  <c r="V6443" i="1"/>
  <c r="W6443" i="1"/>
  <c r="Q6444" i="1"/>
  <c r="R6444" i="1"/>
  <c r="U6444" i="1"/>
  <c r="V6444" i="1"/>
  <c r="W6444" i="1"/>
  <c r="Q6445" i="1"/>
  <c r="R6445" i="1"/>
  <c r="U6445" i="1"/>
  <c r="V6445" i="1"/>
  <c r="W6445" i="1"/>
  <c r="Q6446" i="1"/>
  <c r="R6446" i="1"/>
  <c r="U6446" i="1"/>
  <c r="V6446" i="1"/>
  <c r="W6446" i="1"/>
  <c r="Q6447" i="1"/>
  <c r="R6447" i="1"/>
  <c r="U6447" i="1"/>
  <c r="V6447" i="1"/>
  <c r="W6447" i="1"/>
  <c r="Q6448" i="1"/>
  <c r="R6448" i="1"/>
  <c r="U6448" i="1"/>
  <c r="V6448" i="1"/>
  <c r="W6448" i="1"/>
  <c r="Q6449" i="1"/>
  <c r="R6449" i="1"/>
  <c r="U6449" i="1"/>
  <c r="V6449" i="1"/>
  <c r="W6449" i="1"/>
  <c r="Q6450" i="1"/>
  <c r="R6450" i="1"/>
  <c r="U6450" i="1"/>
  <c r="V6450" i="1"/>
  <c r="W6450" i="1"/>
  <c r="Q6451" i="1"/>
  <c r="R6451" i="1"/>
  <c r="U6451" i="1"/>
  <c r="V6451" i="1"/>
  <c r="W6451" i="1"/>
  <c r="Q6452" i="1"/>
  <c r="R6452" i="1"/>
  <c r="U6452" i="1"/>
  <c r="V6452" i="1"/>
  <c r="W6452" i="1"/>
  <c r="Q6453" i="1"/>
  <c r="R6453" i="1"/>
  <c r="U6453" i="1"/>
  <c r="V6453" i="1"/>
  <c r="W6453" i="1"/>
  <c r="Q6454" i="1"/>
  <c r="R6454" i="1"/>
  <c r="U6454" i="1"/>
  <c r="V6454" i="1"/>
  <c r="W6454" i="1"/>
  <c r="Q6455" i="1"/>
  <c r="R6455" i="1"/>
  <c r="U6455" i="1"/>
  <c r="V6455" i="1"/>
  <c r="W6455" i="1"/>
  <c r="Q6456" i="1"/>
  <c r="R6456" i="1"/>
  <c r="U6456" i="1"/>
  <c r="V6456" i="1"/>
  <c r="W6456" i="1"/>
  <c r="Q6457" i="1"/>
  <c r="R6457" i="1"/>
  <c r="U6457" i="1"/>
  <c r="V6457" i="1"/>
  <c r="W6457" i="1"/>
  <c r="Q6458" i="1"/>
  <c r="R6458" i="1"/>
  <c r="U6458" i="1"/>
  <c r="V6458" i="1"/>
  <c r="W6458" i="1"/>
  <c r="Q6459" i="1"/>
  <c r="R6459" i="1"/>
  <c r="U6459" i="1"/>
  <c r="V6459" i="1"/>
  <c r="W6459" i="1"/>
  <c r="Q6460" i="1"/>
  <c r="R6460" i="1"/>
  <c r="U6460" i="1"/>
  <c r="V6460" i="1"/>
  <c r="W6460" i="1"/>
  <c r="Q6461" i="1"/>
  <c r="R6461" i="1"/>
  <c r="U6461" i="1"/>
  <c r="V6461" i="1"/>
  <c r="W6461" i="1"/>
  <c r="Q6462" i="1"/>
  <c r="R6462" i="1"/>
  <c r="U6462" i="1"/>
  <c r="V6462" i="1"/>
  <c r="W6462" i="1"/>
  <c r="Q6463" i="1"/>
  <c r="R6463" i="1"/>
  <c r="U6463" i="1"/>
  <c r="V6463" i="1"/>
  <c r="W6463" i="1"/>
  <c r="Q6464" i="1"/>
  <c r="R6464" i="1"/>
  <c r="U6464" i="1"/>
  <c r="V6464" i="1"/>
  <c r="W6464" i="1"/>
  <c r="Q6465" i="1"/>
  <c r="R6465" i="1"/>
  <c r="U6465" i="1"/>
  <c r="V6465" i="1"/>
  <c r="W6465" i="1"/>
  <c r="Q6466" i="1"/>
  <c r="R6466" i="1"/>
  <c r="U6466" i="1"/>
  <c r="V6466" i="1"/>
  <c r="W6466" i="1"/>
  <c r="Q6467" i="1"/>
  <c r="R6467" i="1"/>
  <c r="U6467" i="1"/>
  <c r="V6467" i="1"/>
  <c r="W6467" i="1"/>
  <c r="Q6468" i="1"/>
  <c r="R6468" i="1"/>
  <c r="U6468" i="1"/>
  <c r="V6468" i="1"/>
  <c r="W6468" i="1"/>
  <c r="Q6469" i="1"/>
  <c r="R6469" i="1"/>
  <c r="U6469" i="1"/>
  <c r="V6469" i="1"/>
  <c r="W6469" i="1"/>
  <c r="Q6470" i="1"/>
  <c r="R6470" i="1"/>
  <c r="U6470" i="1"/>
  <c r="V6470" i="1"/>
  <c r="W6470" i="1"/>
  <c r="Q6471" i="1"/>
  <c r="R6471" i="1"/>
  <c r="U6471" i="1"/>
  <c r="V6471" i="1"/>
  <c r="W6471" i="1"/>
  <c r="Q6472" i="1"/>
  <c r="R6472" i="1"/>
  <c r="U6472" i="1"/>
  <c r="V6472" i="1"/>
  <c r="W6472" i="1"/>
  <c r="Q6473" i="1"/>
  <c r="R6473" i="1"/>
  <c r="U6473" i="1"/>
  <c r="V6473" i="1"/>
  <c r="W6473" i="1"/>
  <c r="Q6474" i="1"/>
  <c r="R6474" i="1"/>
  <c r="U6474" i="1"/>
  <c r="V6474" i="1"/>
  <c r="W6474" i="1"/>
  <c r="Q6475" i="1"/>
  <c r="R6475" i="1"/>
  <c r="U6475" i="1"/>
  <c r="V6475" i="1"/>
  <c r="W6475" i="1"/>
  <c r="Q6476" i="1"/>
  <c r="R6476" i="1"/>
  <c r="U6476" i="1"/>
  <c r="V6476" i="1"/>
  <c r="W6476" i="1"/>
  <c r="Q6477" i="1"/>
  <c r="R6477" i="1"/>
  <c r="U6477" i="1"/>
  <c r="V6477" i="1"/>
  <c r="W6477" i="1"/>
  <c r="Q6478" i="1"/>
  <c r="R6478" i="1"/>
  <c r="U6478" i="1"/>
  <c r="V6478" i="1"/>
  <c r="W6478" i="1"/>
  <c r="Q6479" i="1"/>
  <c r="R6479" i="1"/>
  <c r="U6479" i="1"/>
  <c r="V6479" i="1"/>
  <c r="W6479" i="1"/>
  <c r="Q6480" i="1"/>
  <c r="R6480" i="1"/>
  <c r="U6480" i="1"/>
  <c r="V6480" i="1"/>
  <c r="W6480" i="1"/>
  <c r="Q6481" i="1"/>
  <c r="R6481" i="1"/>
  <c r="U6481" i="1"/>
  <c r="V6481" i="1"/>
  <c r="W6481" i="1"/>
  <c r="Q6482" i="1"/>
  <c r="R6482" i="1"/>
  <c r="U6482" i="1"/>
  <c r="V6482" i="1"/>
  <c r="W6482" i="1"/>
  <c r="Q6483" i="1"/>
  <c r="R6483" i="1"/>
  <c r="U6483" i="1"/>
  <c r="V6483" i="1"/>
  <c r="W6483" i="1"/>
  <c r="Q6484" i="1"/>
  <c r="R6484" i="1"/>
  <c r="U6484" i="1"/>
  <c r="V6484" i="1"/>
  <c r="W6484" i="1"/>
  <c r="Q6485" i="1"/>
  <c r="R6485" i="1"/>
  <c r="U6485" i="1"/>
  <c r="V6485" i="1"/>
  <c r="W6485" i="1"/>
  <c r="Q6486" i="1"/>
  <c r="R6486" i="1"/>
  <c r="U6486" i="1"/>
  <c r="V6486" i="1"/>
  <c r="W6486" i="1"/>
  <c r="Q6487" i="1"/>
  <c r="R6487" i="1"/>
  <c r="U6487" i="1"/>
  <c r="V6487" i="1"/>
  <c r="W6487" i="1"/>
  <c r="Q6488" i="1"/>
  <c r="R6488" i="1"/>
  <c r="U6488" i="1"/>
  <c r="V6488" i="1"/>
  <c r="W6488" i="1"/>
  <c r="Q6489" i="1"/>
  <c r="R6489" i="1"/>
  <c r="U6489" i="1"/>
  <c r="V6489" i="1"/>
  <c r="W6489" i="1"/>
  <c r="Q6490" i="1"/>
  <c r="R6490" i="1"/>
  <c r="U6490" i="1"/>
  <c r="V6490" i="1"/>
  <c r="W6490" i="1"/>
  <c r="Q6491" i="1"/>
  <c r="R6491" i="1"/>
  <c r="U6491" i="1"/>
  <c r="V6491" i="1"/>
  <c r="W6491" i="1"/>
  <c r="Q6492" i="1"/>
  <c r="R6492" i="1"/>
  <c r="U6492" i="1"/>
  <c r="V6492" i="1"/>
  <c r="W6492" i="1"/>
  <c r="Q6493" i="1"/>
  <c r="R6493" i="1"/>
  <c r="U6493" i="1"/>
  <c r="V6493" i="1"/>
  <c r="W6493" i="1"/>
  <c r="Q6494" i="1"/>
  <c r="R6494" i="1"/>
  <c r="U6494" i="1"/>
  <c r="V6494" i="1"/>
  <c r="W6494" i="1"/>
  <c r="Q6495" i="1"/>
  <c r="R6495" i="1"/>
  <c r="U6495" i="1"/>
  <c r="V6495" i="1"/>
  <c r="W6495" i="1"/>
  <c r="Q6496" i="1"/>
  <c r="R6496" i="1"/>
  <c r="U6496" i="1"/>
  <c r="V6496" i="1"/>
  <c r="W6496" i="1"/>
  <c r="Q6497" i="1"/>
  <c r="R6497" i="1"/>
  <c r="U6497" i="1"/>
  <c r="V6497" i="1"/>
  <c r="W6497" i="1"/>
  <c r="Q6498" i="1"/>
  <c r="R6498" i="1"/>
  <c r="U6498" i="1"/>
  <c r="V6498" i="1"/>
  <c r="W6498" i="1"/>
  <c r="Q6499" i="1"/>
  <c r="R6499" i="1"/>
  <c r="U6499" i="1"/>
  <c r="V6499" i="1"/>
  <c r="W6499" i="1"/>
  <c r="Q6500" i="1"/>
  <c r="R6500" i="1"/>
  <c r="U6500" i="1"/>
  <c r="V6500" i="1"/>
  <c r="W6500" i="1"/>
  <c r="Q6501" i="1"/>
  <c r="R6501" i="1"/>
  <c r="U6501" i="1"/>
  <c r="V6501" i="1"/>
  <c r="W6501" i="1"/>
  <c r="Q6502" i="1"/>
  <c r="R6502" i="1"/>
  <c r="U6502" i="1"/>
  <c r="V6502" i="1"/>
  <c r="W6502" i="1"/>
  <c r="Q6503" i="1"/>
  <c r="R6503" i="1"/>
  <c r="U6503" i="1"/>
  <c r="V6503" i="1"/>
  <c r="W6503" i="1"/>
  <c r="Q6504" i="1"/>
  <c r="R6504" i="1"/>
  <c r="U6504" i="1"/>
  <c r="V6504" i="1"/>
  <c r="W6504" i="1"/>
  <c r="Q6505" i="1"/>
  <c r="R6505" i="1"/>
  <c r="U6505" i="1"/>
  <c r="V6505" i="1"/>
  <c r="W6505" i="1"/>
  <c r="Q6506" i="1"/>
  <c r="R6506" i="1"/>
  <c r="U6506" i="1"/>
  <c r="V6506" i="1"/>
  <c r="W6506" i="1"/>
  <c r="Q6507" i="1"/>
  <c r="R6507" i="1"/>
  <c r="U6507" i="1"/>
  <c r="V6507" i="1"/>
  <c r="W6507" i="1"/>
  <c r="Q6508" i="1"/>
  <c r="R6508" i="1"/>
  <c r="U6508" i="1"/>
  <c r="V6508" i="1"/>
  <c r="W6508" i="1"/>
  <c r="Q6509" i="1"/>
  <c r="R6509" i="1"/>
  <c r="U6509" i="1"/>
  <c r="V6509" i="1"/>
  <c r="W6509" i="1"/>
  <c r="Q6510" i="1"/>
  <c r="R6510" i="1"/>
  <c r="U6510" i="1"/>
  <c r="V6510" i="1"/>
  <c r="W6510" i="1"/>
  <c r="Q6511" i="1"/>
  <c r="R6511" i="1"/>
  <c r="U6511" i="1"/>
  <c r="V6511" i="1"/>
  <c r="W6511" i="1"/>
  <c r="Q6512" i="1"/>
  <c r="R6512" i="1"/>
  <c r="U6512" i="1"/>
  <c r="V6512" i="1"/>
  <c r="W6512" i="1"/>
  <c r="Q6513" i="1"/>
  <c r="R6513" i="1"/>
  <c r="U6513" i="1"/>
  <c r="V6513" i="1"/>
  <c r="W6513" i="1"/>
  <c r="Q6514" i="1"/>
  <c r="R6514" i="1"/>
  <c r="U6514" i="1"/>
  <c r="V6514" i="1"/>
  <c r="W6514" i="1"/>
  <c r="Q6515" i="1"/>
  <c r="R6515" i="1"/>
  <c r="U6515" i="1"/>
  <c r="V6515" i="1"/>
  <c r="W6515" i="1"/>
  <c r="Q6516" i="1"/>
  <c r="R6516" i="1"/>
  <c r="U6516" i="1"/>
  <c r="V6516" i="1"/>
  <c r="W6516" i="1"/>
  <c r="Q6517" i="1"/>
  <c r="R6517" i="1"/>
  <c r="U6517" i="1"/>
  <c r="V6517" i="1"/>
  <c r="W6517" i="1"/>
  <c r="Q6518" i="1"/>
  <c r="R6518" i="1"/>
  <c r="U6518" i="1"/>
  <c r="V6518" i="1"/>
  <c r="W6518" i="1"/>
  <c r="Q6519" i="1"/>
  <c r="R6519" i="1"/>
  <c r="U6519" i="1"/>
  <c r="V6519" i="1"/>
  <c r="W6519" i="1"/>
  <c r="Q6520" i="1"/>
  <c r="R6520" i="1"/>
  <c r="U6520" i="1"/>
  <c r="V6520" i="1"/>
  <c r="W6520" i="1"/>
  <c r="Q6521" i="1"/>
  <c r="R6521" i="1"/>
  <c r="U6521" i="1"/>
  <c r="V6521" i="1"/>
  <c r="W6521" i="1"/>
  <c r="Q6522" i="1"/>
  <c r="R6522" i="1"/>
  <c r="U6522" i="1"/>
  <c r="V6522" i="1"/>
  <c r="W6522" i="1"/>
  <c r="Q6523" i="1"/>
  <c r="R6523" i="1"/>
  <c r="U6523" i="1"/>
  <c r="V6523" i="1"/>
  <c r="W6523" i="1"/>
  <c r="Q6524" i="1"/>
  <c r="R6524" i="1"/>
  <c r="U6524" i="1"/>
  <c r="V6524" i="1"/>
  <c r="W6524" i="1"/>
  <c r="Q6525" i="1"/>
  <c r="R6525" i="1"/>
  <c r="U6525" i="1"/>
  <c r="V6525" i="1"/>
  <c r="W6525" i="1"/>
  <c r="Q6526" i="1"/>
  <c r="R6526" i="1"/>
  <c r="U6526" i="1"/>
  <c r="V6526" i="1"/>
  <c r="W6526" i="1"/>
  <c r="Q6527" i="1"/>
  <c r="R6527" i="1"/>
  <c r="U6527" i="1"/>
  <c r="V6527" i="1"/>
  <c r="W6527" i="1"/>
  <c r="Q6528" i="1"/>
  <c r="R6528" i="1"/>
  <c r="U6528" i="1"/>
  <c r="V6528" i="1"/>
  <c r="W6528" i="1"/>
  <c r="Q6529" i="1"/>
  <c r="R6529" i="1"/>
  <c r="U6529" i="1"/>
  <c r="V6529" i="1"/>
  <c r="W6529" i="1"/>
  <c r="Q6530" i="1"/>
  <c r="R6530" i="1"/>
  <c r="U6530" i="1"/>
  <c r="V6530" i="1"/>
  <c r="W6530" i="1"/>
  <c r="Q6531" i="1"/>
  <c r="R6531" i="1"/>
  <c r="U6531" i="1"/>
  <c r="V6531" i="1"/>
  <c r="W6531" i="1"/>
  <c r="Q6532" i="1"/>
  <c r="R6532" i="1"/>
  <c r="U6532" i="1"/>
  <c r="V6532" i="1"/>
  <c r="W6532" i="1"/>
  <c r="Q6533" i="1"/>
  <c r="R6533" i="1"/>
  <c r="U6533" i="1"/>
  <c r="V6533" i="1"/>
  <c r="W6533" i="1"/>
  <c r="Q6534" i="1"/>
  <c r="R6534" i="1"/>
  <c r="U6534" i="1"/>
  <c r="V6534" i="1"/>
  <c r="W6534" i="1"/>
  <c r="Q6535" i="1"/>
  <c r="R6535" i="1"/>
  <c r="U6535" i="1"/>
  <c r="V6535" i="1"/>
  <c r="W6535" i="1"/>
  <c r="Q6536" i="1"/>
  <c r="R6536" i="1"/>
  <c r="U6536" i="1"/>
  <c r="V6536" i="1"/>
  <c r="W6536" i="1"/>
  <c r="Q6537" i="1"/>
  <c r="R6537" i="1"/>
  <c r="U6537" i="1"/>
  <c r="V6537" i="1"/>
  <c r="W6537" i="1"/>
  <c r="Q6538" i="1"/>
  <c r="R6538" i="1"/>
  <c r="U6538" i="1"/>
  <c r="V6538" i="1"/>
  <c r="W6538" i="1"/>
  <c r="Q6539" i="1"/>
  <c r="R6539" i="1"/>
  <c r="U6539" i="1"/>
  <c r="V6539" i="1"/>
  <c r="W6539" i="1"/>
  <c r="Q6540" i="1"/>
  <c r="R6540" i="1"/>
  <c r="U6540" i="1"/>
  <c r="V6540" i="1"/>
  <c r="W6540" i="1"/>
  <c r="Q6541" i="1"/>
  <c r="R6541" i="1"/>
  <c r="U6541" i="1"/>
  <c r="V6541" i="1"/>
  <c r="W6541" i="1"/>
  <c r="Q6542" i="1"/>
  <c r="R6542" i="1"/>
  <c r="U6542" i="1"/>
  <c r="V6542" i="1"/>
  <c r="W6542" i="1"/>
  <c r="Q6543" i="1"/>
  <c r="R6543" i="1"/>
  <c r="U6543" i="1"/>
  <c r="V6543" i="1"/>
  <c r="W6543" i="1"/>
  <c r="Q6544" i="1"/>
  <c r="R6544" i="1"/>
  <c r="U6544" i="1"/>
  <c r="V6544" i="1"/>
  <c r="W6544" i="1"/>
  <c r="Q6545" i="1"/>
  <c r="R6545" i="1"/>
  <c r="U6545" i="1"/>
  <c r="V6545" i="1"/>
  <c r="W6545" i="1"/>
  <c r="Q6546" i="1"/>
  <c r="R6546" i="1"/>
  <c r="U6546" i="1"/>
  <c r="V6546" i="1"/>
  <c r="W6546" i="1"/>
  <c r="Q6547" i="1"/>
  <c r="R6547" i="1"/>
  <c r="U6547" i="1"/>
  <c r="V6547" i="1"/>
  <c r="W6547" i="1"/>
  <c r="Q6548" i="1"/>
  <c r="R6548" i="1"/>
  <c r="U6548" i="1"/>
  <c r="V6548" i="1"/>
  <c r="W6548" i="1"/>
  <c r="Q6549" i="1"/>
  <c r="R6549" i="1"/>
  <c r="U6549" i="1"/>
  <c r="V6549" i="1"/>
  <c r="W6549" i="1"/>
  <c r="Q6550" i="1"/>
  <c r="R6550" i="1"/>
  <c r="U6550" i="1"/>
  <c r="V6550" i="1"/>
  <c r="W6550" i="1"/>
  <c r="Q6551" i="1"/>
  <c r="R6551" i="1"/>
  <c r="U6551" i="1"/>
  <c r="V6551" i="1"/>
  <c r="W6551" i="1"/>
  <c r="Q6552" i="1"/>
  <c r="R6552" i="1"/>
  <c r="U6552" i="1"/>
  <c r="V6552" i="1"/>
  <c r="W6552" i="1"/>
  <c r="Q6553" i="1"/>
  <c r="R6553" i="1"/>
  <c r="U6553" i="1"/>
  <c r="V6553" i="1"/>
  <c r="W6553" i="1"/>
  <c r="Q6554" i="1"/>
  <c r="R6554" i="1"/>
  <c r="U6554" i="1"/>
  <c r="V6554" i="1"/>
  <c r="W6554" i="1"/>
  <c r="Q6555" i="1"/>
  <c r="R6555" i="1"/>
  <c r="U6555" i="1"/>
  <c r="V6555" i="1"/>
  <c r="W6555" i="1"/>
  <c r="Q6556" i="1"/>
  <c r="R6556" i="1"/>
  <c r="U6556" i="1"/>
  <c r="V6556" i="1"/>
  <c r="W6556" i="1"/>
  <c r="Q6557" i="1"/>
  <c r="R6557" i="1"/>
  <c r="U6557" i="1"/>
  <c r="V6557" i="1"/>
  <c r="W6557" i="1"/>
  <c r="Q6558" i="1"/>
  <c r="R6558" i="1"/>
  <c r="U6558" i="1"/>
  <c r="V6558" i="1"/>
  <c r="W6558" i="1"/>
  <c r="Q6559" i="1"/>
  <c r="R6559" i="1"/>
  <c r="U6559" i="1"/>
  <c r="V6559" i="1"/>
  <c r="W6559" i="1"/>
  <c r="Q6560" i="1"/>
  <c r="R6560" i="1"/>
  <c r="U6560" i="1"/>
  <c r="V6560" i="1"/>
  <c r="W6560" i="1"/>
  <c r="Q6561" i="1"/>
  <c r="R6561" i="1"/>
  <c r="U6561" i="1"/>
  <c r="V6561" i="1"/>
  <c r="W6561" i="1"/>
  <c r="Q6562" i="1"/>
  <c r="R6562" i="1"/>
  <c r="U6562" i="1"/>
  <c r="V6562" i="1"/>
  <c r="W6562" i="1"/>
  <c r="Q6563" i="1"/>
  <c r="R6563" i="1"/>
  <c r="U6563" i="1"/>
  <c r="V6563" i="1"/>
  <c r="W6563" i="1"/>
  <c r="Q6564" i="1"/>
  <c r="R6564" i="1"/>
  <c r="U6564" i="1"/>
  <c r="V6564" i="1"/>
  <c r="W6564" i="1"/>
  <c r="Q6565" i="1"/>
  <c r="R6565" i="1"/>
  <c r="U6565" i="1"/>
  <c r="V6565" i="1"/>
  <c r="W6565" i="1"/>
  <c r="Q6566" i="1"/>
  <c r="R6566" i="1"/>
  <c r="U6566" i="1"/>
  <c r="V6566" i="1"/>
  <c r="W6566" i="1"/>
  <c r="Q6567" i="1"/>
  <c r="R6567" i="1"/>
  <c r="U6567" i="1"/>
  <c r="V6567" i="1"/>
  <c r="W6567" i="1"/>
  <c r="Q6568" i="1"/>
  <c r="R6568" i="1"/>
  <c r="U6568" i="1"/>
  <c r="V6568" i="1"/>
  <c r="W6568" i="1"/>
  <c r="Q6569" i="1"/>
  <c r="R6569" i="1"/>
  <c r="U6569" i="1"/>
  <c r="V6569" i="1"/>
  <c r="W6569" i="1"/>
  <c r="Q6570" i="1"/>
  <c r="R6570" i="1"/>
  <c r="U6570" i="1"/>
  <c r="V6570" i="1"/>
  <c r="W6570" i="1"/>
  <c r="Q6571" i="1"/>
  <c r="R6571" i="1"/>
  <c r="U6571" i="1"/>
  <c r="V6571" i="1"/>
  <c r="W6571" i="1"/>
  <c r="Q6572" i="1"/>
  <c r="R6572" i="1"/>
  <c r="U6572" i="1"/>
  <c r="V6572" i="1"/>
  <c r="W6572" i="1"/>
  <c r="Q6573" i="1"/>
  <c r="R6573" i="1"/>
  <c r="U6573" i="1"/>
  <c r="V6573" i="1"/>
  <c r="W6573" i="1"/>
  <c r="Q6574" i="1"/>
  <c r="R6574" i="1"/>
  <c r="U6574" i="1"/>
  <c r="V6574" i="1"/>
  <c r="W6574" i="1"/>
  <c r="Q6575" i="1"/>
  <c r="R6575" i="1"/>
  <c r="U6575" i="1"/>
  <c r="V6575" i="1"/>
  <c r="W6575" i="1"/>
  <c r="Q6576" i="1"/>
  <c r="R6576" i="1"/>
  <c r="U6576" i="1"/>
  <c r="V6576" i="1"/>
  <c r="W6576" i="1"/>
  <c r="Q6577" i="1"/>
  <c r="R6577" i="1"/>
  <c r="U6577" i="1"/>
  <c r="V6577" i="1"/>
  <c r="W6577" i="1"/>
  <c r="Q6578" i="1"/>
  <c r="R6578" i="1"/>
  <c r="U6578" i="1"/>
  <c r="V6578" i="1"/>
  <c r="W6578" i="1"/>
  <c r="Q6579" i="1"/>
  <c r="R6579" i="1"/>
  <c r="U6579" i="1"/>
  <c r="V6579" i="1"/>
  <c r="W6579" i="1"/>
  <c r="Q6580" i="1"/>
  <c r="R6580" i="1"/>
  <c r="U6580" i="1"/>
  <c r="V6580" i="1"/>
  <c r="W6580" i="1"/>
  <c r="Q6581" i="1"/>
  <c r="R6581" i="1"/>
  <c r="U6581" i="1"/>
  <c r="V6581" i="1"/>
  <c r="W6581" i="1"/>
  <c r="Q6582" i="1"/>
  <c r="R6582" i="1"/>
  <c r="U6582" i="1"/>
  <c r="V6582" i="1"/>
  <c r="W6582" i="1"/>
  <c r="Q6583" i="1"/>
  <c r="R6583" i="1"/>
  <c r="U6583" i="1"/>
  <c r="V6583" i="1"/>
  <c r="W6583" i="1"/>
  <c r="Q6584" i="1"/>
  <c r="R6584" i="1"/>
  <c r="U6584" i="1"/>
  <c r="V6584" i="1"/>
  <c r="W6584" i="1"/>
  <c r="Q6585" i="1"/>
  <c r="R6585" i="1"/>
  <c r="U6585" i="1"/>
  <c r="V6585" i="1"/>
  <c r="W6585" i="1"/>
  <c r="Q6586" i="1"/>
  <c r="R6586" i="1"/>
  <c r="U6586" i="1"/>
  <c r="V6586" i="1"/>
  <c r="W6586" i="1"/>
  <c r="Q6587" i="1"/>
  <c r="R6587" i="1"/>
  <c r="U6587" i="1"/>
  <c r="V6587" i="1"/>
  <c r="W6587" i="1"/>
  <c r="Q6588" i="1"/>
  <c r="R6588" i="1"/>
  <c r="U6588" i="1"/>
  <c r="V6588" i="1"/>
  <c r="W6588" i="1"/>
  <c r="Q6589" i="1"/>
  <c r="R6589" i="1"/>
  <c r="U6589" i="1"/>
  <c r="V6589" i="1"/>
  <c r="W6589" i="1"/>
  <c r="Q6590" i="1"/>
  <c r="R6590" i="1"/>
  <c r="U6590" i="1"/>
  <c r="V6590" i="1"/>
  <c r="W6590" i="1"/>
  <c r="Q6591" i="1"/>
  <c r="R6591" i="1"/>
  <c r="U6591" i="1"/>
  <c r="V6591" i="1"/>
  <c r="W6591" i="1"/>
  <c r="Q6592" i="1"/>
  <c r="R6592" i="1"/>
  <c r="U6592" i="1"/>
  <c r="V6592" i="1"/>
  <c r="W6592" i="1"/>
  <c r="Q6593" i="1"/>
  <c r="R6593" i="1"/>
  <c r="U6593" i="1"/>
  <c r="V6593" i="1"/>
  <c r="W6593" i="1"/>
  <c r="Q6594" i="1"/>
  <c r="R6594" i="1"/>
  <c r="U6594" i="1"/>
  <c r="V6594" i="1"/>
  <c r="W6594" i="1"/>
  <c r="Q6595" i="1"/>
  <c r="R6595" i="1"/>
  <c r="U6595" i="1"/>
  <c r="V6595" i="1"/>
  <c r="W6595" i="1"/>
  <c r="Q6596" i="1"/>
  <c r="R6596" i="1"/>
  <c r="U6596" i="1"/>
  <c r="V6596" i="1"/>
  <c r="W6596" i="1"/>
  <c r="Q6597" i="1"/>
  <c r="R6597" i="1"/>
  <c r="U6597" i="1"/>
  <c r="V6597" i="1"/>
  <c r="W6597" i="1"/>
  <c r="Q6598" i="1"/>
  <c r="R6598" i="1"/>
  <c r="U6598" i="1"/>
  <c r="V6598" i="1"/>
  <c r="W6598" i="1"/>
  <c r="Q6599" i="1"/>
  <c r="R6599" i="1"/>
  <c r="U6599" i="1"/>
  <c r="V6599" i="1"/>
  <c r="W6599" i="1"/>
  <c r="Q6600" i="1"/>
  <c r="R6600" i="1"/>
  <c r="U6600" i="1"/>
  <c r="V6600" i="1"/>
  <c r="W6600" i="1"/>
  <c r="Q6601" i="1"/>
  <c r="R6601" i="1"/>
  <c r="U6601" i="1"/>
  <c r="V6601" i="1"/>
  <c r="W6601" i="1"/>
  <c r="Q6602" i="1"/>
  <c r="R6602" i="1"/>
  <c r="U6602" i="1"/>
  <c r="V6602" i="1"/>
  <c r="W6602" i="1"/>
  <c r="Q6603" i="1"/>
  <c r="R6603" i="1"/>
  <c r="U6603" i="1"/>
  <c r="V6603" i="1"/>
  <c r="W6603" i="1"/>
  <c r="Q6604" i="1"/>
  <c r="R6604" i="1"/>
  <c r="U6604" i="1"/>
  <c r="V6604" i="1"/>
  <c r="W6604" i="1"/>
  <c r="Q6605" i="1"/>
  <c r="R6605" i="1"/>
  <c r="U6605" i="1"/>
  <c r="V6605" i="1"/>
  <c r="W6605" i="1"/>
  <c r="Q6606" i="1"/>
  <c r="R6606" i="1"/>
  <c r="U6606" i="1"/>
  <c r="V6606" i="1"/>
  <c r="W6606" i="1"/>
  <c r="Q6607" i="1"/>
  <c r="R6607" i="1"/>
  <c r="U6607" i="1"/>
  <c r="V6607" i="1"/>
  <c r="W6607" i="1"/>
  <c r="Q6608" i="1"/>
  <c r="R6608" i="1"/>
  <c r="U6608" i="1"/>
  <c r="V6608" i="1"/>
  <c r="W6608" i="1"/>
  <c r="Q6609" i="1"/>
  <c r="R6609" i="1"/>
  <c r="U6609" i="1"/>
  <c r="V6609" i="1"/>
  <c r="W6609" i="1"/>
  <c r="Q6610" i="1"/>
  <c r="R6610" i="1"/>
  <c r="U6610" i="1"/>
  <c r="V6610" i="1"/>
  <c r="W6610" i="1"/>
  <c r="Q6611" i="1"/>
  <c r="R6611" i="1"/>
  <c r="U6611" i="1"/>
  <c r="V6611" i="1"/>
  <c r="W6611" i="1"/>
  <c r="Q6612" i="1"/>
  <c r="R6612" i="1"/>
  <c r="U6612" i="1"/>
  <c r="V6612" i="1"/>
  <c r="W6612" i="1"/>
  <c r="Q6613" i="1"/>
  <c r="R6613" i="1"/>
  <c r="U6613" i="1"/>
  <c r="V6613" i="1"/>
  <c r="W6613" i="1"/>
  <c r="Q6614" i="1"/>
  <c r="R6614" i="1"/>
  <c r="U6614" i="1"/>
  <c r="V6614" i="1"/>
  <c r="W6614" i="1"/>
  <c r="Q6615" i="1"/>
  <c r="R6615" i="1"/>
  <c r="U6615" i="1"/>
  <c r="V6615" i="1"/>
  <c r="W6615" i="1"/>
  <c r="Q6616" i="1"/>
  <c r="R6616" i="1"/>
  <c r="U6616" i="1"/>
  <c r="V6616" i="1"/>
  <c r="W6616" i="1"/>
  <c r="Q6617" i="1"/>
  <c r="R6617" i="1"/>
  <c r="U6617" i="1"/>
  <c r="V6617" i="1"/>
  <c r="W6617" i="1"/>
  <c r="Q6618" i="1"/>
  <c r="R6618" i="1"/>
  <c r="U6618" i="1"/>
  <c r="V6618" i="1"/>
  <c r="W6618" i="1"/>
  <c r="Q6619" i="1"/>
  <c r="R6619" i="1"/>
  <c r="U6619" i="1"/>
  <c r="V6619" i="1"/>
  <c r="W6619" i="1"/>
  <c r="Q6620" i="1"/>
  <c r="R6620" i="1"/>
  <c r="U6620" i="1"/>
  <c r="V6620" i="1"/>
  <c r="W6620" i="1"/>
  <c r="Q6621" i="1"/>
  <c r="R6621" i="1"/>
  <c r="U6621" i="1"/>
  <c r="V6621" i="1"/>
  <c r="W6621" i="1"/>
  <c r="Q6622" i="1"/>
  <c r="R6622" i="1"/>
  <c r="U6622" i="1"/>
  <c r="V6622" i="1"/>
  <c r="W6622" i="1"/>
  <c r="Q6623" i="1"/>
  <c r="R6623" i="1"/>
  <c r="U6623" i="1"/>
  <c r="V6623" i="1"/>
  <c r="W6623" i="1"/>
  <c r="Q6624" i="1"/>
  <c r="R6624" i="1"/>
  <c r="U6624" i="1"/>
  <c r="V6624" i="1"/>
  <c r="W6624" i="1"/>
  <c r="Q6625" i="1"/>
  <c r="R6625" i="1"/>
  <c r="U6625" i="1"/>
  <c r="V6625" i="1"/>
  <c r="W6625" i="1"/>
  <c r="Q6626" i="1"/>
  <c r="R6626" i="1"/>
  <c r="U6626" i="1"/>
  <c r="V6626" i="1"/>
  <c r="W6626" i="1"/>
  <c r="Q6627" i="1"/>
  <c r="R6627" i="1"/>
  <c r="U6627" i="1"/>
  <c r="V6627" i="1"/>
  <c r="W6627" i="1"/>
  <c r="Q6628" i="1"/>
  <c r="R6628" i="1"/>
  <c r="U6628" i="1"/>
  <c r="V6628" i="1"/>
  <c r="W6628" i="1"/>
  <c r="Q6629" i="1"/>
  <c r="R6629" i="1"/>
  <c r="U6629" i="1"/>
  <c r="V6629" i="1"/>
  <c r="W6629" i="1"/>
  <c r="Q6630" i="1"/>
  <c r="R6630" i="1"/>
  <c r="U6630" i="1"/>
  <c r="V6630" i="1"/>
  <c r="W6630" i="1"/>
  <c r="Q6631" i="1"/>
  <c r="R6631" i="1"/>
  <c r="U6631" i="1"/>
  <c r="V6631" i="1"/>
  <c r="W6631" i="1"/>
  <c r="Q6632" i="1"/>
  <c r="R6632" i="1"/>
  <c r="U6632" i="1"/>
  <c r="V6632" i="1"/>
  <c r="W6632" i="1"/>
  <c r="Q6633" i="1"/>
  <c r="R6633" i="1"/>
  <c r="U6633" i="1"/>
  <c r="V6633" i="1"/>
  <c r="W6633" i="1"/>
  <c r="Q6634" i="1"/>
  <c r="R6634" i="1"/>
  <c r="U6634" i="1"/>
  <c r="V6634" i="1"/>
  <c r="W6634" i="1"/>
  <c r="Q6635" i="1"/>
  <c r="R6635" i="1"/>
  <c r="U6635" i="1"/>
  <c r="V6635" i="1"/>
  <c r="W6635" i="1"/>
  <c r="Q6636" i="1"/>
  <c r="R6636" i="1"/>
  <c r="U6636" i="1"/>
  <c r="V6636" i="1"/>
  <c r="W6636" i="1"/>
  <c r="Q6637" i="1"/>
  <c r="R6637" i="1"/>
  <c r="U6637" i="1"/>
  <c r="V6637" i="1"/>
  <c r="W6637" i="1"/>
  <c r="Q6638" i="1"/>
  <c r="R6638" i="1"/>
  <c r="U6638" i="1"/>
  <c r="V6638" i="1"/>
  <c r="W6638" i="1"/>
  <c r="Q6639" i="1"/>
  <c r="R6639" i="1"/>
  <c r="U6639" i="1"/>
  <c r="V6639" i="1"/>
  <c r="W6639" i="1"/>
  <c r="Q6640" i="1"/>
  <c r="R6640" i="1"/>
  <c r="U6640" i="1"/>
  <c r="V6640" i="1"/>
  <c r="W6640" i="1"/>
  <c r="Q6641" i="1"/>
  <c r="R6641" i="1"/>
  <c r="U6641" i="1"/>
  <c r="V6641" i="1"/>
  <c r="W6641" i="1"/>
  <c r="Q6642" i="1"/>
  <c r="R6642" i="1"/>
  <c r="U6642" i="1"/>
  <c r="V6642" i="1"/>
  <c r="W6642" i="1"/>
  <c r="Q6643" i="1"/>
  <c r="R6643" i="1"/>
  <c r="U6643" i="1"/>
  <c r="V6643" i="1"/>
  <c r="W6643" i="1"/>
  <c r="Q6644" i="1"/>
  <c r="R6644" i="1"/>
  <c r="U6644" i="1"/>
  <c r="V6644" i="1"/>
  <c r="W6644" i="1"/>
  <c r="Q6645" i="1"/>
  <c r="R6645" i="1"/>
  <c r="U6645" i="1"/>
  <c r="V6645" i="1"/>
  <c r="W6645" i="1"/>
  <c r="Q6646" i="1"/>
  <c r="R6646" i="1"/>
  <c r="U6646" i="1"/>
  <c r="V6646" i="1"/>
  <c r="W6646" i="1"/>
  <c r="Q6647" i="1"/>
  <c r="R6647" i="1"/>
  <c r="U6647" i="1"/>
  <c r="V6647" i="1"/>
  <c r="W6647" i="1"/>
  <c r="Q6648" i="1"/>
  <c r="R6648" i="1"/>
  <c r="U6648" i="1"/>
  <c r="V6648" i="1"/>
  <c r="W6648" i="1"/>
  <c r="Q6649" i="1"/>
  <c r="R6649" i="1"/>
  <c r="U6649" i="1"/>
  <c r="V6649" i="1"/>
  <c r="W6649" i="1"/>
  <c r="Q6650" i="1"/>
  <c r="R6650" i="1"/>
  <c r="U6650" i="1"/>
  <c r="V6650" i="1"/>
  <c r="W6650" i="1"/>
  <c r="Q6651" i="1"/>
  <c r="R6651" i="1"/>
  <c r="U6651" i="1"/>
  <c r="V6651" i="1"/>
  <c r="W6651" i="1"/>
  <c r="Q6652" i="1"/>
  <c r="R6652" i="1"/>
  <c r="U6652" i="1"/>
  <c r="V6652" i="1"/>
  <c r="W6652" i="1"/>
  <c r="Q6653" i="1"/>
  <c r="R6653" i="1"/>
  <c r="U6653" i="1"/>
  <c r="V6653" i="1"/>
  <c r="W6653" i="1"/>
  <c r="Q6654" i="1"/>
  <c r="R6654" i="1"/>
  <c r="U6654" i="1"/>
  <c r="V6654" i="1"/>
  <c r="W6654" i="1"/>
  <c r="Q6655" i="1"/>
  <c r="R6655" i="1"/>
  <c r="U6655" i="1"/>
  <c r="V6655" i="1"/>
  <c r="W6655" i="1"/>
  <c r="Q6656" i="1"/>
  <c r="R6656" i="1"/>
  <c r="U6656" i="1"/>
  <c r="V6656" i="1"/>
  <c r="W6656" i="1"/>
  <c r="Q6657" i="1"/>
  <c r="R6657" i="1"/>
  <c r="U6657" i="1"/>
  <c r="V6657" i="1"/>
  <c r="W6657" i="1"/>
  <c r="Q6658" i="1"/>
  <c r="R6658" i="1"/>
  <c r="U6658" i="1"/>
  <c r="V6658" i="1"/>
  <c r="W6658" i="1"/>
  <c r="Q6659" i="1"/>
  <c r="R6659" i="1"/>
  <c r="U6659" i="1"/>
  <c r="V6659" i="1"/>
  <c r="W6659" i="1"/>
  <c r="Q6660" i="1"/>
  <c r="R6660" i="1"/>
  <c r="U6660" i="1"/>
  <c r="V6660" i="1"/>
  <c r="W6660" i="1"/>
  <c r="Q6661" i="1"/>
  <c r="R6661" i="1"/>
  <c r="U6661" i="1"/>
  <c r="V6661" i="1"/>
  <c r="W6661" i="1"/>
  <c r="Q6662" i="1"/>
  <c r="R6662" i="1"/>
  <c r="U6662" i="1"/>
  <c r="V6662" i="1"/>
  <c r="W6662" i="1"/>
  <c r="Q6663" i="1"/>
  <c r="R6663" i="1"/>
  <c r="U6663" i="1"/>
  <c r="V6663" i="1"/>
  <c r="W6663" i="1"/>
  <c r="Q6664" i="1"/>
  <c r="R6664" i="1"/>
  <c r="U6664" i="1"/>
  <c r="V6664" i="1"/>
  <c r="W6664" i="1"/>
  <c r="Q6665" i="1"/>
  <c r="R6665" i="1"/>
  <c r="U6665" i="1"/>
  <c r="V6665" i="1"/>
  <c r="W6665" i="1"/>
  <c r="Q6666" i="1"/>
  <c r="R6666" i="1"/>
  <c r="U6666" i="1"/>
  <c r="V6666" i="1"/>
  <c r="W6666" i="1"/>
  <c r="Q6667" i="1"/>
  <c r="R6667" i="1"/>
  <c r="U6667" i="1"/>
  <c r="V6667" i="1"/>
  <c r="W6667" i="1"/>
  <c r="Q6668" i="1"/>
  <c r="R6668" i="1"/>
  <c r="U6668" i="1"/>
  <c r="V6668" i="1"/>
  <c r="W6668" i="1"/>
  <c r="Q6669" i="1"/>
  <c r="R6669" i="1"/>
  <c r="U6669" i="1"/>
  <c r="V6669" i="1"/>
  <c r="W6669" i="1"/>
  <c r="Q6670" i="1"/>
  <c r="R6670" i="1"/>
  <c r="U6670" i="1"/>
  <c r="V6670" i="1"/>
  <c r="W6670" i="1"/>
  <c r="Q6671" i="1"/>
  <c r="R6671" i="1"/>
  <c r="U6671" i="1"/>
  <c r="V6671" i="1"/>
  <c r="W6671" i="1"/>
  <c r="Q6672" i="1"/>
  <c r="R6672" i="1"/>
  <c r="U6672" i="1"/>
  <c r="V6672" i="1"/>
  <c r="W6672" i="1"/>
  <c r="Q6673" i="1"/>
  <c r="R6673" i="1"/>
  <c r="U6673" i="1"/>
  <c r="V6673" i="1"/>
  <c r="W6673" i="1"/>
  <c r="Q6674" i="1"/>
  <c r="R6674" i="1"/>
  <c r="U6674" i="1"/>
  <c r="V6674" i="1"/>
  <c r="W6674" i="1"/>
  <c r="Q6675" i="1"/>
  <c r="R6675" i="1"/>
  <c r="U6675" i="1"/>
  <c r="V6675" i="1"/>
  <c r="W6675" i="1"/>
  <c r="Q6676" i="1"/>
  <c r="R6676" i="1"/>
  <c r="U6676" i="1"/>
  <c r="V6676" i="1"/>
  <c r="W6676" i="1"/>
  <c r="Q6677" i="1"/>
  <c r="R6677" i="1"/>
  <c r="U6677" i="1"/>
  <c r="V6677" i="1"/>
  <c r="W6677" i="1"/>
  <c r="Q6678" i="1"/>
  <c r="R6678" i="1"/>
  <c r="U6678" i="1"/>
  <c r="V6678" i="1"/>
  <c r="W6678" i="1"/>
  <c r="Q6679" i="1"/>
  <c r="R6679" i="1"/>
  <c r="U6679" i="1"/>
  <c r="V6679" i="1"/>
  <c r="W6679" i="1"/>
  <c r="Q6680" i="1"/>
  <c r="R6680" i="1"/>
  <c r="U6680" i="1"/>
  <c r="V6680" i="1"/>
  <c r="W6680" i="1"/>
  <c r="Q6681" i="1"/>
  <c r="R6681" i="1"/>
  <c r="U6681" i="1"/>
  <c r="V6681" i="1"/>
  <c r="W6681" i="1"/>
  <c r="Q6682" i="1"/>
  <c r="R6682" i="1"/>
  <c r="U6682" i="1"/>
  <c r="V6682" i="1"/>
  <c r="W6682" i="1"/>
  <c r="Q6683" i="1"/>
  <c r="R6683" i="1"/>
  <c r="U6683" i="1"/>
  <c r="V6683" i="1"/>
  <c r="W6683" i="1"/>
  <c r="Q6684" i="1"/>
  <c r="R6684" i="1"/>
  <c r="U6684" i="1"/>
  <c r="V6684" i="1"/>
  <c r="W6684" i="1"/>
  <c r="Q6685" i="1"/>
  <c r="R6685" i="1"/>
  <c r="U6685" i="1"/>
  <c r="V6685" i="1"/>
  <c r="W6685" i="1"/>
  <c r="Q6686" i="1"/>
  <c r="R6686" i="1"/>
  <c r="U6686" i="1"/>
  <c r="V6686" i="1"/>
  <c r="W6686" i="1"/>
  <c r="Q6687" i="1"/>
  <c r="R6687" i="1"/>
  <c r="U6687" i="1"/>
  <c r="V6687" i="1"/>
  <c r="W6687" i="1"/>
  <c r="Q6688" i="1"/>
  <c r="R6688" i="1"/>
  <c r="U6688" i="1"/>
  <c r="V6688" i="1"/>
  <c r="W6688" i="1"/>
  <c r="Q6689" i="1"/>
  <c r="R6689" i="1"/>
  <c r="U6689" i="1"/>
  <c r="V6689" i="1"/>
  <c r="W6689" i="1"/>
  <c r="Q6690" i="1"/>
  <c r="R6690" i="1"/>
  <c r="U6690" i="1"/>
  <c r="V6690" i="1"/>
  <c r="W6690" i="1"/>
  <c r="Q6691" i="1"/>
  <c r="R6691" i="1"/>
  <c r="U6691" i="1"/>
  <c r="V6691" i="1"/>
  <c r="W6691" i="1"/>
  <c r="Q6692" i="1"/>
  <c r="R6692" i="1"/>
  <c r="U6692" i="1"/>
  <c r="V6692" i="1"/>
  <c r="W6692" i="1"/>
  <c r="Q6693" i="1"/>
  <c r="R6693" i="1"/>
  <c r="U6693" i="1"/>
  <c r="V6693" i="1"/>
  <c r="W6693" i="1"/>
  <c r="Q6694" i="1"/>
  <c r="R6694" i="1"/>
  <c r="U6694" i="1"/>
  <c r="V6694" i="1"/>
  <c r="W6694" i="1"/>
  <c r="Q6695" i="1"/>
  <c r="R6695" i="1"/>
  <c r="U6695" i="1"/>
  <c r="V6695" i="1"/>
  <c r="W6695" i="1"/>
  <c r="Q6696" i="1"/>
  <c r="R6696" i="1"/>
  <c r="U6696" i="1"/>
  <c r="V6696" i="1"/>
  <c r="W6696" i="1"/>
  <c r="Q6697" i="1"/>
  <c r="R6697" i="1"/>
  <c r="U6697" i="1"/>
  <c r="V6697" i="1"/>
  <c r="W6697" i="1"/>
  <c r="Q6698" i="1"/>
  <c r="R6698" i="1"/>
  <c r="U6698" i="1"/>
  <c r="V6698" i="1"/>
  <c r="W6698" i="1"/>
  <c r="Q6699" i="1"/>
  <c r="R6699" i="1"/>
  <c r="U6699" i="1"/>
  <c r="V6699" i="1"/>
  <c r="W6699" i="1"/>
  <c r="Q6700" i="1"/>
  <c r="R6700" i="1"/>
  <c r="U6700" i="1"/>
  <c r="V6700" i="1"/>
  <c r="W6700" i="1"/>
  <c r="Q6701" i="1"/>
  <c r="R6701" i="1"/>
  <c r="U6701" i="1"/>
  <c r="V6701" i="1"/>
  <c r="W6701" i="1"/>
  <c r="Q6702" i="1"/>
  <c r="R6702" i="1"/>
  <c r="U6702" i="1"/>
  <c r="V6702" i="1"/>
  <c r="W6702" i="1"/>
  <c r="Q6703" i="1"/>
  <c r="R6703" i="1"/>
  <c r="U6703" i="1"/>
  <c r="V6703" i="1"/>
  <c r="W6703" i="1"/>
  <c r="Q6704" i="1"/>
  <c r="R6704" i="1"/>
  <c r="U6704" i="1"/>
  <c r="V6704" i="1"/>
  <c r="W6704" i="1"/>
  <c r="Q6705" i="1"/>
  <c r="R6705" i="1"/>
  <c r="U6705" i="1"/>
  <c r="V6705" i="1"/>
  <c r="W6705" i="1"/>
  <c r="Q6706" i="1"/>
  <c r="R6706" i="1"/>
  <c r="U6706" i="1"/>
  <c r="V6706" i="1"/>
  <c r="W6706" i="1"/>
  <c r="Q6707" i="1"/>
  <c r="R6707" i="1"/>
  <c r="U6707" i="1"/>
  <c r="V6707" i="1"/>
  <c r="W6707" i="1"/>
  <c r="Q6708" i="1"/>
  <c r="R6708" i="1"/>
  <c r="U6708" i="1"/>
  <c r="V6708" i="1"/>
  <c r="W6708" i="1"/>
  <c r="Q6709" i="1"/>
  <c r="R6709" i="1"/>
  <c r="U6709" i="1"/>
  <c r="V6709" i="1"/>
  <c r="W6709" i="1"/>
  <c r="Q6710" i="1"/>
  <c r="R6710" i="1"/>
  <c r="U6710" i="1"/>
  <c r="V6710" i="1"/>
  <c r="W6710" i="1"/>
  <c r="Q6711" i="1"/>
  <c r="R6711" i="1"/>
  <c r="U6711" i="1"/>
  <c r="V6711" i="1"/>
  <c r="W6711" i="1"/>
  <c r="Q6712" i="1"/>
  <c r="R6712" i="1"/>
  <c r="U6712" i="1"/>
  <c r="V6712" i="1"/>
  <c r="W6712" i="1"/>
  <c r="Q6713" i="1"/>
  <c r="R6713" i="1"/>
  <c r="U6713" i="1"/>
  <c r="V6713" i="1"/>
  <c r="W6713" i="1"/>
  <c r="Q6714" i="1"/>
  <c r="R6714" i="1"/>
  <c r="U6714" i="1"/>
  <c r="V6714" i="1"/>
  <c r="W6714" i="1"/>
  <c r="Q6715" i="1"/>
  <c r="R6715" i="1"/>
  <c r="U6715" i="1"/>
  <c r="V6715" i="1"/>
  <c r="W6715" i="1"/>
  <c r="Q6716" i="1"/>
  <c r="R6716" i="1"/>
  <c r="U6716" i="1"/>
  <c r="V6716" i="1"/>
  <c r="W6716" i="1"/>
  <c r="Q6717" i="1"/>
  <c r="R6717" i="1"/>
  <c r="U6717" i="1"/>
  <c r="V6717" i="1"/>
  <c r="W6717" i="1"/>
  <c r="Q6718" i="1"/>
  <c r="R6718" i="1"/>
  <c r="U6718" i="1"/>
  <c r="V6718" i="1"/>
  <c r="W6718" i="1"/>
  <c r="Q6719" i="1"/>
  <c r="R6719" i="1"/>
  <c r="U6719" i="1"/>
  <c r="V6719" i="1"/>
  <c r="W6719" i="1"/>
  <c r="Q6720" i="1"/>
  <c r="R6720" i="1"/>
  <c r="U6720" i="1"/>
  <c r="V6720" i="1"/>
  <c r="W6720" i="1"/>
  <c r="Q6721" i="1"/>
  <c r="R6721" i="1"/>
  <c r="U6721" i="1"/>
  <c r="V6721" i="1"/>
  <c r="W6721" i="1"/>
  <c r="Q6722" i="1"/>
  <c r="R6722" i="1"/>
  <c r="U6722" i="1"/>
  <c r="V6722" i="1"/>
  <c r="W6722" i="1"/>
  <c r="Q6723" i="1"/>
  <c r="R6723" i="1"/>
  <c r="U6723" i="1"/>
  <c r="V6723" i="1"/>
  <c r="W6723" i="1"/>
  <c r="Q6724" i="1"/>
  <c r="R6724" i="1"/>
  <c r="U6724" i="1"/>
  <c r="V6724" i="1"/>
  <c r="W6724" i="1"/>
  <c r="Q6725" i="1"/>
  <c r="R6725" i="1"/>
  <c r="U6725" i="1"/>
  <c r="V6725" i="1"/>
  <c r="W6725" i="1"/>
  <c r="Q6726" i="1"/>
  <c r="R6726" i="1"/>
  <c r="U6726" i="1"/>
  <c r="V6726" i="1"/>
  <c r="W6726" i="1"/>
  <c r="Q6727" i="1"/>
  <c r="R6727" i="1"/>
  <c r="U6727" i="1"/>
  <c r="V6727" i="1"/>
  <c r="W6727" i="1"/>
  <c r="Q6728" i="1"/>
  <c r="R6728" i="1"/>
  <c r="U6728" i="1"/>
  <c r="V6728" i="1"/>
  <c r="W6728" i="1"/>
  <c r="Q6729" i="1"/>
  <c r="R6729" i="1"/>
  <c r="U6729" i="1"/>
  <c r="V6729" i="1"/>
  <c r="W6729" i="1"/>
  <c r="Q6730" i="1"/>
  <c r="R6730" i="1"/>
  <c r="U6730" i="1"/>
  <c r="V6730" i="1"/>
  <c r="W6730" i="1"/>
  <c r="Q6731" i="1"/>
  <c r="R6731" i="1"/>
  <c r="U6731" i="1"/>
  <c r="V6731" i="1"/>
  <c r="W6731" i="1"/>
  <c r="Q6732" i="1"/>
  <c r="R6732" i="1"/>
  <c r="U6732" i="1"/>
  <c r="V6732" i="1"/>
  <c r="W6732" i="1"/>
  <c r="Q6733" i="1"/>
  <c r="R6733" i="1"/>
  <c r="U6733" i="1"/>
  <c r="V6733" i="1"/>
  <c r="W6733" i="1"/>
  <c r="Q6734" i="1"/>
  <c r="R6734" i="1"/>
  <c r="U6734" i="1"/>
  <c r="V6734" i="1"/>
  <c r="W6734" i="1"/>
  <c r="Q6735" i="1"/>
  <c r="R6735" i="1"/>
  <c r="U6735" i="1"/>
  <c r="V6735" i="1"/>
  <c r="W6735" i="1"/>
  <c r="Q6736" i="1"/>
  <c r="R6736" i="1"/>
  <c r="U6736" i="1"/>
  <c r="V6736" i="1"/>
  <c r="W6736" i="1"/>
  <c r="Q6737" i="1"/>
  <c r="R6737" i="1"/>
  <c r="U6737" i="1"/>
  <c r="V6737" i="1"/>
  <c r="W6737" i="1"/>
  <c r="Q6738" i="1"/>
  <c r="R6738" i="1"/>
  <c r="U6738" i="1"/>
  <c r="V6738" i="1"/>
  <c r="W6738" i="1"/>
  <c r="Q6739" i="1"/>
  <c r="R6739" i="1"/>
  <c r="U6739" i="1"/>
  <c r="V6739" i="1"/>
  <c r="W6739" i="1"/>
  <c r="Q6740" i="1"/>
  <c r="R6740" i="1"/>
  <c r="U6740" i="1"/>
  <c r="V6740" i="1"/>
  <c r="W6740" i="1"/>
  <c r="Q6741" i="1"/>
  <c r="R6741" i="1"/>
  <c r="U6741" i="1"/>
  <c r="V6741" i="1"/>
  <c r="W6741" i="1"/>
  <c r="Q6742" i="1"/>
  <c r="R6742" i="1"/>
  <c r="U6742" i="1"/>
  <c r="V6742" i="1"/>
  <c r="W6742" i="1"/>
  <c r="Q6743" i="1"/>
  <c r="R6743" i="1"/>
  <c r="U6743" i="1"/>
  <c r="V6743" i="1"/>
  <c r="W6743" i="1"/>
  <c r="Q6744" i="1"/>
  <c r="R6744" i="1"/>
  <c r="U6744" i="1"/>
  <c r="V6744" i="1"/>
  <c r="W6744" i="1"/>
  <c r="Q6745" i="1"/>
  <c r="R6745" i="1"/>
  <c r="U6745" i="1"/>
  <c r="V6745" i="1"/>
  <c r="W6745" i="1"/>
  <c r="Q6746" i="1"/>
  <c r="R6746" i="1"/>
  <c r="U6746" i="1"/>
  <c r="V6746" i="1"/>
  <c r="W6746" i="1"/>
  <c r="Q6747" i="1"/>
  <c r="R6747" i="1"/>
  <c r="U6747" i="1"/>
  <c r="V6747" i="1"/>
  <c r="W6747" i="1"/>
  <c r="Q6748" i="1"/>
  <c r="R6748" i="1"/>
  <c r="U6748" i="1"/>
  <c r="V6748" i="1"/>
  <c r="W6748" i="1"/>
  <c r="Q6749" i="1"/>
  <c r="R6749" i="1"/>
  <c r="U6749" i="1"/>
  <c r="V6749" i="1"/>
  <c r="W6749" i="1"/>
  <c r="Q6750" i="1"/>
  <c r="R6750" i="1"/>
  <c r="U6750" i="1"/>
  <c r="V6750" i="1"/>
  <c r="W6750" i="1"/>
  <c r="Q6751" i="1"/>
  <c r="R6751" i="1"/>
  <c r="U6751" i="1"/>
  <c r="V6751" i="1"/>
  <c r="W6751" i="1"/>
  <c r="Q6752" i="1"/>
  <c r="R6752" i="1"/>
  <c r="U6752" i="1"/>
  <c r="V6752" i="1"/>
  <c r="W6752" i="1"/>
  <c r="Q6753" i="1"/>
  <c r="R6753" i="1"/>
  <c r="U6753" i="1"/>
  <c r="V6753" i="1"/>
  <c r="W6753" i="1"/>
  <c r="Q6754" i="1"/>
  <c r="R6754" i="1"/>
  <c r="U6754" i="1"/>
  <c r="V6754" i="1"/>
  <c r="W6754" i="1"/>
  <c r="Q6755" i="1"/>
  <c r="R6755" i="1"/>
  <c r="U6755" i="1"/>
  <c r="V6755" i="1"/>
  <c r="W6755" i="1"/>
  <c r="Q6756" i="1"/>
  <c r="R6756" i="1"/>
  <c r="U6756" i="1"/>
  <c r="V6756" i="1"/>
  <c r="W6756" i="1"/>
  <c r="Q6757" i="1"/>
  <c r="R6757" i="1"/>
  <c r="U6757" i="1"/>
  <c r="V6757" i="1"/>
  <c r="W6757" i="1"/>
  <c r="Q6758" i="1"/>
  <c r="R6758" i="1"/>
  <c r="U6758" i="1"/>
  <c r="V6758" i="1"/>
  <c r="W6758" i="1"/>
  <c r="Q6759" i="1"/>
  <c r="R6759" i="1"/>
  <c r="U6759" i="1"/>
  <c r="V6759" i="1"/>
  <c r="W6759" i="1"/>
  <c r="Q6760" i="1"/>
  <c r="R6760" i="1"/>
  <c r="U6760" i="1"/>
  <c r="V6760" i="1"/>
  <c r="W6760" i="1"/>
  <c r="Q6761" i="1"/>
  <c r="R6761" i="1"/>
  <c r="U6761" i="1"/>
  <c r="V6761" i="1"/>
  <c r="W6761" i="1"/>
  <c r="Q6762" i="1"/>
  <c r="R6762" i="1"/>
  <c r="U6762" i="1"/>
  <c r="V6762" i="1"/>
  <c r="W6762" i="1"/>
  <c r="Q6763" i="1"/>
  <c r="R6763" i="1"/>
  <c r="U6763" i="1"/>
  <c r="V6763" i="1"/>
  <c r="W6763" i="1"/>
  <c r="Q6764" i="1"/>
  <c r="R6764" i="1"/>
  <c r="U6764" i="1"/>
  <c r="V6764" i="1"/>
  <c r="W6764" i="1"/>
  <c r="Q6765" i="1"/>
  <c r="R6765" i="1"/>
  <c r="U6765" i="1"/>
  <c r="V6765" i="1"/>
  <c r="W6765" i="1"/>
  <c r="Q6766" i="1"/>
  <c r="R6766" i="1"/>
  <c r="U6766" i="1"/>
  <c r="V6766" i="1"/>
  <c r="W6766" i="1"/>
  <c r="Q6767" i="1"/>
  <c r="R6767" i="1"/>
  <c r="U6767" i="1"/>
  <c r="V6767" i="1"/>
  <c r="W6767" i="1"/>
  <c r="Q6768" i="1"/>
  <c r="R6768" i="1"/>
  <c r="U6768" i="1"/>
  <c r="V6768" i="1"/>
  <c r="W6768" i="1"/>
  <c r="Q6769" i="1"/>
  <c r="R6769" i="1"/>
  <c r="U6769" i="1"/>
  <c r="V6769" i="1"/>
  <c r="W6769" i="1"/>
  <c r="Q6770" i="1"/>
  <c r="R6770" i="1"/>
  <c r="U6770" i="1"/>
  <c r="V6770" i="1"/>
  <c r="W6770" i="1"/>
  <c r="Q6771" i="1"/>
  <c r="R6771" i="1"/>
  <c r="U6771" i="1"/>
  <c r="V6771" i="1"/>
  <c r="W6771" i="1"/>
  <c r="Q6772" i="1"/>
  <c r="R6772" i="1"/>
  <c r="U6772" i="1"/>
  <c r="V6772" i="1"/>
  <c r="W6772" i="1"/>
  <c r="Q6773" i="1"/>
  <c r="R6773" i="1"/>
  <c r="U6773" i="1"/>
  <c r="V6773" i="1"/>
  <c r="W6773" i="1"/>
  <c r="Q6774" i="1"/>
  <c r="R6774" i="1"/>
  <c r="U6774" i="1"/>
  <c r="V6774" i="1"/>
  <c r="W6774" i="1"/>
  <c r="Q6775" i="1"/>
  <c r="R6775" i="1"/>
  <c r="U6775" i="1"/>
  <c r="V6775" i="1"/>
  <c r="W6775" i="1"/>
  <c r="Q6776" i="1"/>
  <c r="R6776" i="1"/>
  <c r="U6776" i="1"/>
  <c r="V6776" i="1"/>
  <c r="W6776" i="1"/>
  <c r="Q6777" i="1"/>
  <c r="R6777" i="1"/>
  <c r="U6777" i="1"/>
  <c r="V6777" i="1"/>
  <c r="W6777" i="1"/>
  <c r="Q6778" i="1"/>
  <c r="R6778" i="1"/>
  <c r="U6778" i="1"/>
  <c r="V6778" i="1"/>
  <c r="W6778" i="1"/>
  <c r="Q6779" i="1"/>
  <c r="R6779" i="1"/>
  <c r="U6779" i="1"/>
  <c r="V6779" i="1"/>
  <c r="W6779" i="1"/>
  <c r="Q6780" i="1"/>
  <c r="R6780" i="1"/>
  <c r="U6780" i="1"/>
  <c r="V6780" i="1"/>
  <c r="W6780" i="1"/>
  <c r="Q6781" i="1"/>
  <c r="R6781" i="1"/>
  <c r="U6781" i="1"/>
  <c r="V6781" i="1"/>
  <c r="W6781" i="1"/>
  <c r="Q6782" i="1"/>
  <c r="R6782" i="1"/>
  <c r="U6782" i="1"/>
  <c r="V6782" i="1"/>
  <c r="W6782" i="1"/>
  <c r="Q6783" i="1"/>
  <c r="R6783" i="1"/>
  <c r="U6783" i="1"/>
  <c r="V6783" i="1"/>
  <c r="W6783" i="1"/>
  <c r="Q6784" i="1"/>
  <c r="R6784" i="1"/>
  <c r="U6784" i="1"/>
  <c r="V6784" i="1"/>
  <c r="W6784" i="1"/>
  <c r="Q6785" i="1"/>
  <c r="R6785" i="1"/>
  <c r="U6785" i="1"/>
  <c r="V6785" i="1"/>
  <c r="W6785" i="1"/>
  <c r="Q6786" i="1"/>
  <c r="R6786" i="1"/>
  <c r="U6786" i="1"/>
  <c r="V6786" i="1"/>
  <c r="W6786" i="1"/>
  <c r="Q6787" i="1"/>
  <c r="R6787" i="1"/>
  <c r="U6787" i="1"/>
  <c r="V6787" i="1"/>
  <c r="W6787" i="1"/>
  <c r="Q6788" i="1"/>
  <c r="R6788" i="1"/>
  <c r="U6788" i="1"/>
  <c r="V6788" i="1"/>
  <c r="W6788" i="1"/>
  <c r="Q6789" i="1"/>
  <c r="R6789" i="1"/>
  <c r="U6789" i="1"/>
  <c r="V6789" i="1"/>
  <c r="W6789" i="1"/>
  <c r="Q6790" i="1"/>
  <c r="R6790" i="1"/>
  <c r="U6790" i="1"/>
  <c r="V6790" i="1"/>
  <c r="W6790" i="1"/>
  <c r="Q6791" i="1"/>
  <c r="R6791" i="1"/>
  <c r="U6791" i="1"/>
  <c r="V6791" i="1"/>
  <c r="W6791" i="1"/>
  <c r="Q6792" i="1"/>
  <c r="R6792" i="1"/>
  <c r="U6792" i="1"/>
  <c r="V6792" i="1"/>
  <c r="W6792" i="1"/>
  <c r="Q6793" i="1"/>
  <c r="R6793" i="1"/>
  <c r="U6793" i="1"/>
  <c r="V6793" i="1"/>
  <c r="W6793" i="1"/>
  <c r="Q6794" i="1"/>
  <c r="R6794" i="1"/>
  <c r="U6794" i="1"/>
  <c r="V6794" i="1"/>
  <c r="W6794" i="1"/>
  <c r="Q6795" i="1"/>
  <c r="R6795" i="1"/>
  <c r="U6795" i="1"/>
  <c r="V6795" i="1"/>
  <c r="W6795" i="1"/>
  <c r="Q6796" i="1"/>
  <c r="R6796" i="1"/>
  <c r="U6796" i="1"/>
  <c r="V6796" i="1"/>
  <c r="W6796" i="1"/>
  <c r="Q6797" i="1"/>
  <c r="R6797" i="1"/>
  <c r="U6797" i="1"/>
  <c r="V6797" i="1"/>
  <c r="W6797" i="1"/>
  <c r="Q6798" i="1"/>
  <c r="R6798" i="1"/>
  <c r="U6798" i="1"/>
  <c r="V6798" i="1"/>
  <c r="W6798" i="1"/>
  <c r="Q6799" i="1"/>
  <c r="R6799" i="1"/>
  <c r="U6799" i="1"/>
  <c r="V6799" i="1"/>
  <c r="W6799" i="1"/>
  <c r="Q6800" i="1"/>
  <c r="R6800" i="1"/>
  <c r="U6800" i="1"/>
  <c r="V6800" i="1"/>
  <c r="W6800" i="1"/>
  <c r="Q6801" i="1"/>
  <c r="R6801" i="1"/>
  <c r="U6801" i="1"/>
  <c r="V6801" i="1"/>
  <c r="W6801" i="1"/>
  <c r="Q6802" i="1"/>
  <c r="R6802" i="1"/>
  <c r="U6802" i="1"/>
  <c r="V6802" i="1"/>
  <c r="W6802" i="1"/>
  <c r="Q6803" i="1"/>
  <c r="R6803" i="1"/>
  <c r="U6803" i="1"/>
  <c r="V6803" i="1"/>
  <c r="W6803" i="1"/>
  <c r="Q6804" i="1"/>
  <c r="R6804" i="1"/>
  <c r="U6804" i="1"/>
  <c r="V6804" i="1"/>
  <c r="W6804" i="1"/>
  <c r="Q6805" i="1"/>
  <c r="R6805" i="1"/>
  <c r="U6805" i="1"/>
  <c r="V6805" i="1"/>
  <c r="W6805" i="1"/>
  <c r="Q6806" i="1"/>
  <c r="R6806" i="1"/>
  <c r="U6806" i="1"/>
  <c r="V6806" i="1"/>
  <c r="W6806" i="1"/>
  <c r="Q6807" i="1"/>
  <c r="R6807" i="1"/>
  <c r="U6807" i="1"/>
  <c r="V6807" i="1"/>
  <c r="W6807" i="1"/>
  <c r="Q6808" i="1"/>
  <c r="R6808" i="1"/>
  <c r="U6808" i="1"/>
  <c r="V6808" i="1"/>
  <c r="W6808" i="1"/>
  <c r="Q6809" i="1"/>
  <c r="R6809" i="1"/>
  <c r="U6809" i="1"/>
  <c r="V6809" i="1"/>
  <c r="W6809" i="1"/>
  <c r="Q6810" i="1"/>
  <c r="R6810" i="1"/>
  <c r="U6810" i="1"/>
  <c r="V6810" i="1"/>
  <c r="W6810" i="1"/>
  <c r="Q6811" i="1"/>
  <c r="R6811" i="1"/>
  <c r="U6811" i="1"/>
  <c r="V6811" i="1"/>
  <c r="W6811" i="1"/>
  <c r="Q6812" i="1"/>
  <c r="R6812" i="1"/>
  <c r="U6812" i="1"/>
  <c r="V6812" i="1"/>
  <c r="W6812" i="1"/>
  <c r="Q6813" i="1"/>
  <c r="R6813" i="1"/>
  <c r="U6813" i="1"/>
  <c r="V6813" i="1"/>
  <c r="W6813" i="1"/>
  <c r="Q6814" i="1"/>
  <c r="R6814" i="1"/>
  <c r="U6814" i="1"/>
  <c r="V6814" i="1"/>
  <c r="W6814" i="1"/>
  <c r="Q6815" i="1"/>
  <c r="R6815" i="1"/>
  <c r="U6815" i="1"/>
  <c r="V6815" i="1"/>
  <c r="W6815" i="1"/>
  <c r="Q6816" i="1"/>
  <c r="R6816" i="1"/>
  <c r="U6816" i="1"/>
  <c r="V6816" i="1"/>
  <c r="W6816" i="1"/>
  <c r="Q6817" i="1"/>
  <c r="R6817" i="1"/>
  <c r="U6817" i="1"/>
  <c r="V6817" i="1"/>
  <c r="W6817" i="1"/>
  <c r="Q6818" i="1"/>
  <c r="R6818" i="1"/>
  <c r="U6818" i="1"/>
  <c r="V6818" i="1"/>
  <c r="W6818" i="1"/>
  <c r="Q6819" i="1"/>
  <c r="R6819" i="1"/>
  <c r="U6819" i="1"/>
  <c r="V6819" i="1"/>
  <c r="W6819" i="1"/>
  <c r="Q6820" i="1"/>
  <c r="R6820" i="1"/>
  <c r="U6820" i="1"/>
  <c r="V6820" i="1"/>
  <c r="W6820" i="1"/>
  <c r="Q6821" i="1"/>
  <c r="R6821" i="1"/>
  <c r="U6821" i="1"/>
  <c r="V6821" i="1"/>
  <c r="W6821" i="1"/>
  <c r="Q6822" i="1"/>
  <c r="R6822" i="1"/>
  <c r="U6822" i="1"/>
  <c r="V6822" i="1"/>
  <c r="W6822" i="1"/>
  <c r="Q6823" i="1"/>
  <c r="R6823" i="1"/>
  <c r="U6823" i="1"/>
  <c r="V6823" i="1"/>
  <c r="W6823" i="1"/>
  <c r="Q6824" i="1"/>
  <c r="R6824" i="1"/>
  <c r="U6824" i="1"/>
  <c r="V6824" i="1"/>
  <c r="W6824" i="1"/>
  <c r="Q6825" i="1"/>
  <c r="R6825" i="1"/>
  <c r="U6825" i="1"/>
  <c r="V6825" i="1"/>
  <c r="W6825" i="1"/>
  <c r="Q6826" i="1"/>
  <c r="R6826" i="1"/>
  <c r="U6826" i="1"/>
  <c r="V6826" i="1"/>
  <c r="W6826" i="1"/>
  <c r="Q6827" i="1"/>
  <c r="R6827" i="1"/>
  <c r="U6827" i="1"/>
  <c r="V6827" i="1"/>
  <c r="W6827" i="1"/>
  <c r="Q6828" i="1"/>
  <c r="R6828" i="1"/>
  <c r="U6828" i="1"/>
  <c r="V6828" i="1"/>
  <c r="W6828" i="1"/>
  <c r="Q6829" i="1"/>
  <c r="R6829" i="1"/>
  <c r="U6829" i="1"/>
  <c r="V6829" i="1"/>
  <c r="W6829" i="1"/>
  <c r="Q6830" i="1"/>
  <c r="R6830" i="1"/>
  <c r="U6830" i="1"/>
  <c r="V6830" i="1"/>
  <c r="W6830" i="1"/>
  <c r="Q6831" i="1"/>
  <c r="R6831" i="1"/>
  <c r="U6831" i="1"/>
  <c r="V6831" i="1"/>
  <c r="W6831" i="1"/>
  <c r="Q6832" i="1"/>
  <c r="R6832" i="1"/>
  <c r="U6832" i="1"/>
  <c r="V6832" i="1"/>
  <c r="W6832" i="1"/>
  <c r="Q6833" i="1"/>
  <c r="R6833" i="1"/>
  <c r="U6833" i="1"/>
  <c r="V6833" i="1"/>
  <c r="W6833" i="1"/>
  <c r="Q6834" i="1"/>
  <c r="R6834" i="1"/>
  <c r="U6834" i="1"/>
  <c r="V6834" i="1"/>
  <c r="W6834" i="1"/>
  <c r="Q6835" i="1"/>
  <c r="R6835" i="1"/>
  <c r="U6835" i="1"/>
  <c r="V6835" i="1"/>
  <c r="W6835" i="1"/>
  <c r="Q6836" i="1"/>
  <c r="R6836" i="1"/>
  <c r="U6836" i="1"/>
  <c r="V6836" i="1"/>
  <c r="W6836" i="1"/>
  <c r="Q6837" i="1"/>
  <c r="R6837" i="1"/>
  <c r="U6837" i="1"/>
  <c r="V6837" i="1"/>
  <c r="W6837" i="1"/>
  <c r="Q6838" i="1"/>
  <c r="R6838" i="1"/>
  <c r="U6838" i="1"/>
  <c r="V6838" i="1"/>
  <c r="W6838" i="1"/>
  <c r="Q6839" i="1"/>
  <c r="R6839" i="1"/>
  <c r="U6839" i="1"/>
  <c r="V6839" i="1"/>
  <c r="W6839" i="1"/>
  <c r="Q6840" i="1"/>
  <c r="R6840" i="1"/>
  <c r="U6840" i="1"/>
  <c r="V6840" i="1"/>
  <c r="W6840" i="1"/>
  <c r="Q6841" i="1"/>
  <c r="R6841" i="1"/>
  <c r="U6841" i="1"/>
  <c r="V6841" i="1"/>
  <c r="W6841" i="1"/>
  <c r="Q6842" i="1"/>
  <c r="R6842" i="1"/>
  <c r="U6842" i="1"/>
  <c r="V6842" i="1"/>
  <c r="W6842" i="1"/>
  <c r="Q6843" i="1"/>
  <c r="R6843" i="1"/>
  <c r="U6843" i="1"/>
  <c r="V6843" i="1"/>
  <c r="W6843" i="1"/>
  <c r="Q6844" i="1"/>
  <c r="R6844" i="1"/>
  <c r="U6844" i="1"/>
  <c r="V6844" i="1"/>
  <c r="W6844" i="1"/>
  <c r="Q6845" i="1"/>
  <c r="R6845" i="1"/>
  <c r="U6845" i="1"/>
  <c r="V6845" i="1"/>
  <c r="W6845" i="1"/>
  <c r="Q6846" i="1"/>
  <c r="R6846" i="1"/>
  <c r="U6846" i="1"/>
  <c r="V6846" i="1"/>
  <c r="W6846" i="1"/>
  <c r="Q6847" i="1"/>
  <c r="R6847" i="1"/>
  <c r="U6847" i="1"/>
  <c r="V6847" i="1"/>
  <c r="W6847" i="1"/>
  <c r="Q6848" i="1"/>
  <c r="R6848" i="1"/>
  <c r="U6848" i="1"/>
  <c r="V6848" i="1"/>
  <c r="W6848" i="1"/>
  <c r="Q6849" i="1"/>
  <c r="R6849" i="1"/>
  <c r="U6849" i="1"/>
  <c r="V6849" i="1"/>
  <c r="W6849" i="1"/>
  <c r="Q6850" i="1"/>
  <c r="R6850" i="1"/>
  <c r="U6850" i="1"/>
  <c r="V6850" i="1"/>
  <c r="W6850" i="1"/>
  <c r="Q6851" i="1"/>
  <c r="R6851" i="1"/>
  <c r="U6851" i="1"/>
  <c r="V6851" i="1"/>
  <c r="W6851" i="1"/>
  <c r="Q6852" i="1"/>
  <c r="R6852" i="1"/>
  <c r="U6852" i="1"/>
  <c r="V6852" i="1"/>
  <c r="W6852" i="1"/>
  <c r="Q6853" i="1"/>
  <c r="R6853" i="1"/>
  <c r="U6853" i="1"/>
  <c r="V6853" i="1"/>
  <c r="W6853" i="1"/>
  <c r="Q6854" i="1"/>
  <c r="R6854" i="1"/>
  <c r="U6854" i="1"/>
  <c r="V6854" i="1"/>
  <c r="W6854" i="1"/>
  <c r="Q6855" i="1"/>
  <c r="R6855" i="1"/>
  <c r="U6855" i="1"/>
  <c r="V6855" i="1"/>
  <c r="W6855" i="1"/>
  <c r="Q6856" i="1"/>
  <c r="R6856" i="1"/>
  <c r="U6856" i="1"/>
  <c r="V6856" i="1"/>
  <c r="W6856" i="1"/>
  <c r="Q6857" i="1"/>
  <c r="R6857" i="1"/>
  <c r="U6857" i="1"/>
  <c r="V6857" i="1"/>
  <c r="W6857" i="1"/>
  <c r="Q6858" i="1"/>
  <c r="R6858" i="1"/>
  <c r="U6858" i="1"/>
  <c r="V6858" i="1"/>
  <c r="W6858" i="1"/>
  <c r="Q6859" i="1"/>
  <c r="R6859" i="1"/>
  <c r="U6859" i="1"/>
  <c r="V6859" i="1"/>
  <c r="W6859" i="1"/>
  <c r="Q6860" i="1"/>
  <c r="R6860" i="1"/>
  <c r="U6860" i="1"/>
  <c r="V6860" i="1"/>
  <c r="W6860" i="1"/>
  <c r="Q6861" i="1"/>
  <c r="R6861" i="1"/>
  <c r="U6861" i="1"/>
  <c r="V6861" i="1"/>
  <c r="W6861" i="1"/>
  <c r="Q6862" i="1"/>
  <c r="R6862" i="1"/>
  <c r="U6862" i="1"/>
  <c r="V6862" i="1"/>
  <c r="W6862" i="1"/>
  <c r="Q6863" i="1"/>
  <c r="R6863" i="1"/>
  <c r="U6863" i="1"/>
  <c r="V6863" i="1"/>
  <c r="W6863" i="1"/>
  <c r="Q6864" i="1"/>
  <c r="R6864" i="1"/>
  <c r="U6864" i="1"/>
  <c r="V6864" i="1"/>
  <c r="W6864" i="1"/>
  <c r="Q6865" i="1"/>
  <c r="R6865" i="1"/>
  <c r="U6865" i="1"/>
  <c r="V6865" i="1"/>
  <c r="W6865" i="1"/>
  <c r="Q6866" i="1"/>
  <c r="R6866" i="1"/>
  <c r="U6866" i="1"/>
  <c r="V6866" i="1"/>
  <c r="W6866" i="1"/>
  <c r="Q6867" i="1"/>
  <c r="R6867" i="1"/>
  <c r="U6867" i="1"/>
  <c r="V6867" i="1"/>
  <c r="W6867" i="1"/>
  <c r="Q6868" i="1"/>
  <c r="R6868" i="1"/>
  <c r="U6868" i="1"/>
  <c r="V6868" i="1"/>
  <c r="W6868" i="1"/>
  <c r="Q6869" i="1"/>
  <c r="R6869" i="1"/>
  <c r="U6869" i="1"/>
  <c r="V6869" i="1"/>
  <c r="W6869" i="1"/>
  <c r="Q6870" i="1"/>
  <c r="R6870" i="1"/>
  <c r="U6870" i="1"/>
  <c r="V6870" i="1"/>
  <c r="W6870" i="1"/>
  <c r="Q6871" i="1"/>
  <c r="R6871" i="1"/>
  <c r="U6871" i="1"/>
  <c r="V6871" i="1"/>
  <c r="W6871" i="1"/>
  <c r="Q6872" i="1"/>
  <c r="R6872" i="1"/>
  <c r="U6872" i="1"/>
  <c r="V6872" i="1"/>
  <c r="W6872" i="1"/>
  <c r="Q6873" i="1"/>
  <c r="R6873" i="1"/>
  <c r="U6873" i="1"/>
  <c r="V6873" i="1"/>
  <c r="W6873" i="1"/>
  <c r="Q6874" i="1"/>
  <c r="R6874" i="1"/>
  <c r="U6874" i="1"/>
  <c r="V6874" i="1"/>
  <c r="W6874" i="1"/>
  <c r="Q6875" i="1"/>
  <c r="R6875" i="1"/>
  <c r="U6875" i="1"/>
  <c r="V6875" i="1"/>
  <c r="W6875" i="1"/>
  <c r="Q6876" i="1"/>
  <c r="R6876" i="1"/>
  <c r="U6876" i="1"/>
  <c r="V6876" i="1"/>
  <c r="W6876" i="1"/>
  <c r="Q6877" i="1"/>
  <c r="R6877" i="1"/>
  <c r="U6877" i="1"/>
  <c r="V6877" i="1"/>
  <c r="W6877" i="1"/>
  <c r="Q6878" i="1"/>
  <c r="R6878" i="1"/>
  <c r="U6878" i="1"/>
  <c r="V6878" i="1"/>
  <c r="W6878" i="1"/>
  <c r="Q6879" i="1"/>
  <c r="R6879" i="1"/>
  <c r="U6879" i="1"/>
  <c r="V6879" i="1"/>
  <c r="W6879" i="1"/>
  <c r="Q6880" i="1"/>
  <c r="R6880" i="1"/>
  <c r="U6880" i="1"/>
  <c r="V6880" i="1"/>
  <c r="W6880" i="1"/>
  <c r="Q6881" i="1"/>
  <c r="R6881" i="1"/>
  <c r="U6881" i="1"/>
  <c r="V6881" i="1"/>
  <c r="W6881" i="1"/>
  <c r="Q6882" i="1"/>
  <c r="R6882" i="1"/>
  <c r="U6882" i="1"/>
  <c r="V6882" i="1"/>
  <c r="W6882" i="1"/>
  <c r="Q6883" i="1"/>
  <c r="R6883" i="1"/>
  <c r="U6883" i="1"/>
  <c r="V6883" i="1"/>
  <c r="W6883" i="1"/>
  <c r="Q6884" i="1"/>
  <c r="R6884" i="1"/>
  <c r="U6884" i="1"/>
  <c r="V6884" i="1"/>
  <c r="W6884" i="1"/>
  <c r="Q6885" i="1"/>
  <c r="R6885" i="1"/>
  <c r="U6885" i="1"/>
  <c r="V6885" i="1"/>
  <c r="W6885" i="1"/>
  <c r="Q6886" i="1"/>
  <c r="R6886" i="1"/>
  <c r="U6886" i="1"/>
  <c r="V6886" i="1"/>
  <c r="W6886" i="1"/>
  <c r="Q6887" i="1"/>
  <c r="R6887" i="1"/>
  <c r="U6887" i="1"/>
  <c r="V6887" i="1"/>
  <c r="W6887" i="1"/>
  <c r="Q6888" i="1"/>
  <c r="R6888" i="1"/>
  <c r="U6888" i="1"/>
  <c r="V6888" i="1"/>
  <c r="W6888" i="1"/>
  <c r="Q6889" i="1"/>
  <c r="R6889" i="1"/>
  <c r="U6889" i="1"/>
  <c r="V6889" i="1"/>
  <c r="W6889" i="1"/>
  <c r="Q6890" i="1"/>
  <c r="R6890" i="1"/>
  <c r="U6890" i="1"/>
  <c r="V6890" i="1"/>
  <c r="W6890" i="1"/>
  <c r="Q6891" i="1"/>
  <c r="R6891" i="1"/>
  <c r="U6891" i="1"/>
  <c r="V6891" i="1"/>
  <c r="W6891" i="1"/>
  <c r="Q6892" i="1"/>
  <c r="R6892" i="1"/>
  <c r="U6892" i="1"/>
  <c r="V6892" i="1"/>
  <c r="W6892" i="1"/>
  <c r="Q6893" i="1"/>
  <c r="R6893" i="1"/>
  <c r="U6893" i="1"/>
  <c r="V6893" i="1"/>
  <c r="W6893" i="1"/>
  <c r="Q6894" i="1"/>
  <c r="R6894" i="1"/>
  <c r="U6894" i="1"/>
  <c r="V6894" i="1"/>
  <c r="W6894" i="1"/>
  <c r="Q6895" i="1"/>
  <c r="R6895" i="1"/>
  <c r="U6895" i="1"/>
  <c r="V6895" i="1"/>
  <c r="W6895" i="1"/>
  <c r="Q6896" i="1"/>
  <c r="R6896" i="1"/>
  <c r="U6896" i="1"/>
  <c r="V6896" i="1"/>
  <c r="W6896" i="1"/>
  <c r="Q6897" i="1"/>
  <c r="R6897" i="1"/>
  <c r="U6897" i="1"/>
  <c r="V6897" i="1"/>
  <c r="W6897" i="1"/>
  <c r="Q6898" i="1"/>
  <c r="R6898" i="1"/>
  <c r="U6898" i="1"/>
  <c r="V6898" i="1"/>
  <c r="W6898" i="1"/>
  <c r="Q6899" i="1"/>
  <c r="R6899" i="1"/>
  <c r="U6899" i="1"/>
  <c r="V6899" i="1"/>
  <c r="W6899" i="1"/>
  <c r="Q6900" i="1"/>
  <c r="R6900" i="1"/>
  <c r="U6900" i="1"/>
  <c r="V6900" i="1"/>
  <c r="W6900" i="1"/>
  <c r="Q6901" i="1"/>
  <c r="R6901" i="1"/>
  <c r="U6901" i="1"/>
  <c r="V6901" i="1"/>
  <c r="W6901" i="1"/>
  <c r="Q6902" i="1"/>
  <c r="R6902" i="1"/>
  <c r="U6902" i="1"/>
  <c r="V6902" i="1"/>
  <c r="W6902" i="1"/>
  <c r="Q6903" i="1"/>
  <c r="R6903" i="1"/>
  <c r="U6903" i="1"/>
  <c r="V6903" i="1"/>
  <c r="W6903" i="1"/>
  <c r="Q6904" i="1"/>
  <c r="R6904" i="1"/>
  <c r="U6904" i="1"/>
  <c r="V6904" i="1"/>
  <c r="W6904" i="1"/>
  <c r="Q6905" i="1"/>
  <c r="R6905" i="1"/>
  <c r="U6905" i="1"/>
  <c r="V6905" i="1"/>
  <c r="W6905" i="1"/>
  <c r="Q6906" i="1"/>
  <c r="R6906" i="1"/>
  <c r="U6906" i="1"/>
  <c r="V6906" i="1"/>
  <c r="W6906" i="1"/>
  <c r="Q6907" i="1"/>
  <c r="R6907" i="1"/>
  <c r="U6907" i="1"/>
  <c r="V6907" i="1"/>
  <c r="W6907" i="1"/>
  <c r="Q6908" i="1"/>
  <c r="R6908" i="1"/>
  <c r="U6908" i="1"/>
  <c r="V6908" i="1"/>
  <c r="W6908" i="1"/>
  <c r="Q6909" i="1"/>
  <c r="R6909" i="1"/>
  <c r="U6909" i="1"/>
  <c r="V6909" i="1"/>
  <c r="W6909" i="1"/>
  <c r="Q6910" i="1"/>
  <c r="R6910" i="1"/>
  <c r="U6910" i="1"/>
  <c r="V6910" i="1"/>
  <c r="W6910" i="1"/>
  <c r="Q6911" i="1"/>
  <c r="R6911" i="1"/>
  <c r="U6911" i="1"/>
  <c r="V6911" i="1"/>
  <c r="W6911" i="1"/>
  <c r="Q6912" i="1"/>
  <c r="R6912" i="1"/>
  <c r="U6912" i="1"/>
  <c r="V6912" i="1"/>
  <c r="W6912" i="1"/>
  <c r="Q6913" i="1"/>
  <c r="R6913" i="1"/>
  <c r="U6913" i="1"/>
  <c r="V6913" i="1"/>
  <c r="W6913" i="1"/>
  <c r="Q6914" i="1"/>
  <c r="R6914" i="1"/>
  <c r="U6914" i="1"/>
  <c r="V6914" i="1"/>
  <c r="W6914" i="1"/>
  <c r="Q6915" i="1"/>
  <c r="R6915" i="1"/>
  <c r="U6915" i="1"/>
  <c r="V6915" i="1"/>
  <c r="W6915" i="1"/>
  <c r="Q6916" i="1"/>
  <c r="R6916" i="1"/>
  <c r="U6916" i="1"/>
  <c r="V6916" i="1"/>
  <c r="W6916" i="1"/>
  <c r="Q6917" i="1"/>
  <c r="R6917" i="1"/>
  <c r="U6917" i="1"/>
  <c r="V6917" i="1"/>
  <c r="W6917" i="1"/>
  <c r="Q6918" i="1"/>
  <c r="R6918" i="1"/>
  <c r="U6918" i="1"/>
  <c r="V6918" i="1"/>
  <c r="W6918" i="1"/>
  <c r="Q6919" i="1"/>
  <c r="R6919" i="1"/>
  <c r="U6919" i="1"/>
  <c r="V6919" i="1"/>
  <c r="W6919" i="1"/>
  <c r="Q6920" i="1"/>
  <c r="R6920" i="1"/>
  <c r="U6920" i="1"/>
  <c r="V6920" i="1"/>
  <c r="W6920" i="1"/>
  <c r="Q6921" i="1"/>
  <c r="R6921" i="1"/>
  <c r="U6921" i="1"/>
  <c r="V6921" i="1"/>
  <c r="W6921" i="1"/>
  <c r="Q6922" i="1"/>
  <c r="R6922" i="1"/>
  <c r="U6922" i="1"/>
  <c r="V6922" i="1"/>
  <c r="W6922" i="1"/>
  <c r="Q6923" i="1"/>
  <c r="R6923" i="1"/>
  <c r="U6923" i="1"/>
  <c r="V6923" i="1"/>
  <c r="W6923" i="1"/>
  <c r="Q6924" i="1"/>
  <c r="R6924" i="1"/>
  <c r="U6924" i="1"/>
  <c r="V6924" i="1"/>
  <c r="W6924" i="1"/>
  <c r="Q6925" i="1"/>
  <c r="R6925" i="1"/>
  <c r="U6925" i="1"/>
  <c r="V6925" i="1"/>
  <c r="W6925" i="1"/>
  <c r="Q6926" i="1"/>
  <c r="R6926" i="1"/>
  <c r="U6926" i="1"/>
  <c r="V6926" i="1"/>
  <c r="W6926" i="1"/>
  <c r="Q6927" i="1"/>
  <c r="R6927" i="1"/>
  <c r="U6927" i="1"/>
  <c r="V6927" i="1"/>
  <c r="W6927" i="1"/>
  <c r="Q6928" i="1"/>
  <c r="R6928" i="1"/>
  <c r="U6928" i="1"/>
  <c r="V6928" i="1"/>
  <c r="W6928" i="1"/>
  <c r="Q6929" i="1"/>
  <c r="R6929" i="1"/>
  <c r="U6929" i="1"/>
  <c r="V6929" i="1"/>
  <c r="W6929" i="1"/>
  <c r="Q6930" i="1"/>
  <c r="R6930" i="1"/>
  <c r="U6930" i="1"/>
  <c r="V6930" i="1"/>
  <c r="W6930" i="1"/>
  <c r="Q6931" i="1"/>
  <c r="R6931" i="1"/>
  <c r="U6931" i="1"/>
  <c r="V6931" i="1"/>
  <c r="W6931" i="1"/>
  <c r="Q6932" i="1"/>
  <c r="R6932" i="1"/>
  <c r="U6932" i="1"/>
  <c r="V6932" i="1"/>
  <c r="W6932" i="1"/>
  <c r="Q6933" i="1"/>
  <c r="R6933" i="1"/>
  <c r="U6933" i="1"/>
  <c r="V6933" i="1"/>
  <c r="W6933" i="1"/>
  <c r="Q6934" i="1"/>
  <c r="R6934" i="1"/>
  <c r="U6934" i="1"/>
  <c r="V6934" i="1"/>
  <c r="W6934" i="1"/>
  <c r="Q6935" i="1"/>
  <c r="R6935" i="1"/>
  <c r="U6935" i="1"/>
  <c r="V6935" i="1"/>
  <c r="W6935" i="1"/>
  <c r="Q6936" i="1"/>
  <c r="R6936" i="1"/>
  <c r="U6936" i="1"/>
  <c r="V6936" i="1"/>
  <c r="W6936" i="1"/>
  <c r="Q6937" i="1"/>
  <c r="R6937" i="1"/>
  <c r="U6937" i="1"/>
  <c r="V6937" i="1"/>
  <c r="W6937" i="1"/>
  <c r="Q6938" i="1"/>
  <c r="R6938" i="1"/>
  <c r="U6938" i="1"/>
  <c r="V6938" i="1"/>
  <c r="W6938" i="1"/>
  <c r="Q6939" i="1"/>
  <c r="R6939" i="1"/>
  <c r="U6939" i="1"/>
  <c r="V6939" i="1"/>
  <c r="W6939" i="1"/>
  <c r="Q6940" i="1"/>
  <c r="R6940" i="1"/>
  <c r="U6940" i="1"/>
  <c r="V6940" i="1"/>
  <c r="W6940" i="1"/>
  <c r="Q6941" i="1"/>
  <c r="R6941" i="1"/>
  <c r="U6941" i="1"/>
  <c r="V6941" i="1"/>
  <c r="W6941" i="1"/>
  <c r="Q6942" i="1"/>
  <c r="R6942" i="1"/>
  <c r="U6942" i="1"/>
  <c r="V6942" i="1"/>
  <c r="W6942" i="1"/>
  <c r="Q6943" i="1"/>
  <c r="R6943" i="1"/>
  <c r="U6943" i="1"/>
  <c r="V6943" i="1"/>
  <c r="W6943" i="1"/>
  <c r="Q6944" i="1"/>
  <c r="R6944" i="1"/>
  <c r="U6944" i="1"/>
  <c r="V6944" i="1"/>
  <c r="W6944" i="1"/>
  <c r="Q6945" i="1"/>
  <c r="R6945" i="1"/>
  <c r="U6945" i="1"/>
  <c r="V6945" i="1"/>
  <c r="W6945" i="1"/>
  <c r="Q6946" i="1"/>
  <c r="R6946" i="1"/>
  <c r="U6946" i="1"/>
  <c r="V6946" i="1"/>
  <c r="W6946" i="1"/>
  <c r="Q6947" i="1"/>
  <c r="R6947" i="1"/>
  <c r="U6947" i="1"/>
  <c r="V6947" i="1"/>
  <c r="W6947" i="1"/>
  <c r="Q6948" i="1"/>
  <c r="R6948" i="1"/>
  <c r="U6948" i="1"/>
  <c r="V6948" i="1"/>
  <c r="W6948" i="1"/>
  <c r="Q6949" i="1"/>
  <c r="R6949" i="1"/>
  <c r="U6949" i="1"/>
  <c r="V6949" i="1"/>
  <c r="W6949" i="1"/>
  <c r="Q6950" i="1"/>
  <c r="R6950" i="1"/>
  <c r="U6950" i="1"/>
  <c r="V6950" i="1"/>
  <c r="W6950" i="1"/>
  <c r="Q6951" i="1"/>
  <c r="R6951" i="1"/>
  <c r="U6951" i="1"/>
  <c r="V6951" i="1"/>
  <c r="W6951" i="1"/>
  <c r="Q6952" i="1"/>
  <c r="R6952" i="1"/>
  <c r="U6952" i="1"/>
  <c r="V6952" i="1"/>
  <c r="W6952" i="1"/>
  <c r="Q6953" i="1"/>
  <c r="R6953" i="1"/>
  <c r="U6953" i="1"/>
  <c r="V6953" i="1"/>
  <c r="W6953" i="1"/>
  <c r="Q6954" i="1"/>
  <c r="R6954" i="1"/>
  <c r="U6954" i="1"/>
  <c r="V6954" i="1"/>
  <c r="W6954" i="1"/>
  <c r="Q6955" i="1"/>
  <c r="R6955" i="1"/>
  <c r="U6955" i="1"/>
  <c r="V6955" i="1"/>
  <c r="W6955" i="1"/>
  <c r="Q6956" i="1"/>
  <c r="R6956" i="1"/>
  <c r="U6956" i="1"/>
  <c r="V6956" i="1"/>
  <c r="W6956" i="1"/>
  <c r="Q6957" i="1"/>
  <c r="R6957" i="1"/>
  <c r="U6957" i="1"/>
  <c r="V6957" i="1"/>
  <c r="W6957" i="1"/>
  <c r="Q6958" i="1"/>
  <c r="R6958" i="1"/>
  <c r="U6958" i="1"/>
  <c r="V6958" i="1"/>
  <c r="W6958" i="1"/>
  <c r="Q6959" i="1"/>
  <c r="R6959" i="1"/>
  <c r="U6959" i="1"/>
  <c r="V6959" i="1"/>
  <c r="W6959" i="1"/>
  <c r="Q6960" i="1"/>
  <c r="R6960" i="1"/>
  <c r="U6960" i="1"/>
  <c r="V6960" i="1"/>
  <c r="W6960" i="1"/>
  <c r="Q6961" i="1"/>
  <c r="R6961" i="1"/>
  <c r="U6961" i="1"/>
  <c r="V6961" i="1"/>
  <c r="W6961" i="1"/>
  <c r="Q6962" i="1"/>
  <c r="R6962" i="1"/>
  <c r="U6962" i="1"/>
  <c r="V6962" i="1"/>
  <c r="W6962" i="1"/>
  <c r="Q6963" i="1"/>
  <c r="R6963" i="1"/>
  <c r="U6963" i="1"/>
  <c r="V6963" i="1"/>
  <c r="W6963" i="1"/>
  <c r="Q6964" i="1"/>
  <c r="R6964" i="1"/>
  <c r="U6964" i="1"/>
  <c r="V6964" i="1"/>
  <c r="W6964" i="1"/>
  <c r="Q6965" i="1"/>
  <c r="R6965" i="1"/>
  <c r="U6965" i="1"/>
  <c r="V6965" i="1"/>
  <c r="W6965" i="1"/>
  <c r="Q6966" i="1"/>
  <c r="R6966" i="1"/>
  <c r="U6966" i="1"/>
  <c r="V6966" i="1"/>
  <c r="W6966" i="1"/>
  <c r="Q6967" i="1"/>
  <c r="R6967" i="1"/>
  <c r="U6967" i="1"/>
  <c r="V6967" i="1"/>
  <c r="W6967" i="1"/>
  <c r="Q6968" i="1"/>
  <c r="R6968" i="1"/>
  <c r="U6968" i="1"/>
  <c r="V6968" i="1"/>
  <c r="W6968" i="1"/>
  <c r="Q6969" i="1"/>
  <c r="R6969" i="1"/>
  <c r="U6969" i="1"/>
  <c r="V6969" i="1"/>
  <c r="W6969" i="1"/>
  <c r="Q6970" i="1"/>
  <c r="R6970" i="1"/>
  <c r="U6970" i="1"/>
  <c r="V6970" i="1"/>
  <c r="W6970" i="1"/>
  <c r="Q6971" i="1"/>
  <c r="R6971" i="1"/>
  <c r="U6971" i="1"/>
  <c r="V6971" i="1"/>
  <c r="W6971" i="1"/>
  <c r="Q6972" i="1"/>
  <c r="R6972" i="1"/>
  <c r="U6972" i="1"/>
  <c r="V6972" i="1"/>
  <c r="W6972" i="1"/>
  <c r="Q6973" i="1"/>
  <c r="R6973" i="1"/>
  <c r="U6973" i="1"/>
  <c r="V6973" i="1"/>
  <c r="W6973" i="1"/>
  <c r="Q6974" i="1"/>
  <c r="R6974" i="1"/>
  <c r="U6974" i="1"/>
  <c r="V6974" i="1"/>
  <c r="W6974" i="1"/>
  <c r="Q6975" i="1"/>
  <c r="R6975" i="1"/>
  <c r="U6975" i="1"/>
  <c r="V6975" i="1"/>
  <c r="W6975" i="1"/>
  <c r="Q6976" i="1"/>
  <c r="R6976" i="1"/>
  <c r="U6976" i="1"/>
  <c r="V6976" i="1"/>
  <c r="W6976" i="1"/>
  <c r="Q6977" i="1"/>
  <c r="R6977" i="1"/>
  <c r="U6977" i="1"/>
  <c r="V6977" i="1"/>
  <c r="W6977" i="1"/>
  <c r="Q6978" i="1"/>
  <c r="R6978" i="1"/>
  <c r="U6978" i="1"/>
  <c r="V6978" i="1"/>
  <c r="W6978" i="1"/>
  <c r="Q6979" i="1"/>
  <c r="R6979" i="1"/>
  <c r="U6979" i="1"/>
  <c r="V6979" i="1"/>
  <c r="W6979" i="1"/>
  <c r="Q6980" i="1"/>
  <c r="R6980" i="1"/>
  <c r="U6980" i="1"/>
  <c r="V6980" i="1"/>
  <c r="W6980" i="1"/>
  <c r="Q6981" i="1"/>
  <c r="R6981" i="1"/>
  <c r="U6981" i="1"/>
  <c r="V6981" i="1"/>
  <c r="W6981" i="1"/>
  <c r="Q6982" i="1"/>
  <c r="R6982" i="1"/>
  <c r="U6982" i="1"/>
  <c r="V6982" i="1"/>
  <c r="W6982" i="1"/>
  <c r="Q6983" i="1"/>
  <c r="R6983" i="1"/>
  <c r="U6983" i="1"/>
  <c r="V6983" i="1"/>
  <c r="W6983" i="1"/>
  <c r="Q6984" i="1"/>
  <c r="R6984" i="1"/>
  <c r="U6984" i="1"/>
  <c r="V6984" i="1"/>
  <c r="W6984" i="1"/>
  <c r="Q6985" i="1"/>
  <c r="R6985" i="1"/>
  <c r="U6985" i="1"/>
  <c r="V6985" i="1"/>
  <c r="W6985" i="1"/>
  <c r="Q6986" i="1"/>
  <c r="R6986" i="1"/>
  <c r="U6986" i="1"/>
  <c r="V6986" i="1"/>
  <c r="W6986" i="1"/>
  <c r="Q6987" i="1"/>
  <c r="R6987" i="1"/>
  <c r="U6987" i="1"/>
  <c r="V6987" i="1"/>
  <c r="W6987" i="1"/>
  <c r="Q6988" i="1"/>
  <c r="R6988" i="1"/>
  <c r="U6988" i="1"/>
  <c r="V6988" i="1"/>
  <c r="W6988" i="1"/>
  <c r="Q6989" i="1"/>
  <c r="R6989" i="1"/>
  <c r="U6989" i="1"/>
  <c r="V6989" i="1"/>
  <c r="W6989" i="1"/>
  <c r="Q6990" i="1"/>
  <c r="R6990" i="1"/>
  <c r="U6990" i="1"/>
  <c r="V6990" i="1"/>
  <c r="W6990" i="1"/>
  <c r="Q6991" i="1"/>
  <c r="R6991" i="1"/>
  <c r="U6991" i="1"/>
  <c r="V6991" i="1"/>
  <c r="W6991" i="1"/>
  <c r="Q6992" i="1"/>
  <c r="R6992" i="1"/>
  <c r="U6992" i="1"/>
  <c r="V6992" i="1"/>
  <c r="W6992" i="1"/>
  <c r="Q6993" i="1"/>
  <c r="R6993" i="1"/>
  <c r="U6993" i="1"/>
  <c r="V6993" i="1"/>
  <c r="W6993" i="1"/>
  <c r="Q6994" i="1"/>
  <c r="R6994" i="1"/>
  <c r="U6994" i="1"/>
  <c r="V6994" i="1"/>
  <c r="W6994" i="1"/>
  <c r="Q6995" i="1"/>
  <c r="R6995" i="1"/>
  <c r="U6995" i="1"/>
  <c r="V6995" i="1"/>
  <c r="W6995" i="1"/>
  <c r="Q6996" i="1"/>
  <c r="R6996" i="1"/>
  <c r="U6996" i="1"/>
  <c r="V6996" i="1"/>
  <c r="W6996" i="1"/>
  <c r="Q6997" i="1"/>
  <c r="R6997" i="1"/>
  <c r="U6997" i="1"/>
  <c r="V6997" i="1"/>
  <c r="W6997" i="1"/>
  <c r="Q6998" i="1"/>
  <c r="R6998" i="1"/>
  <c r="U6998" i="1"/>
  <c r="V6998" i="1"/>
  <c r="W6998" i="1"/>
  <c r="Q6999" i="1"/>
  <c r="R6999" i="1"/>
  <c r="U6999" i="1"/>
  <c r="V6999" i="1"/>
  <c r="W6999" i="1"/>
  <c r="Q7000" i="1"/>
  <c r="R7000" i="1"/>
  <c r="U7000" i="1"/>
  <c r="V7000" i="1"/>
  <c r="W7000" i="1"/>
  <c r="Q7001" i="1"/>
  <c r="R7001" i="1"/>
  <c r="U7001" i="1"/>
  <c r="V7001" i="1"/>
  <c r="W7001" i="1"/>
  <c r="Q7002" i="1"/>
  <c r="R7002" i="1"/>
  <c r="U7002" i="1"/>
  <c r="V7002" i="1"/>
  <c r="W7002" i="1"/>
  <c r="Q7003" i="1"/>
  <c r="R7003" i="1"/>
  <c r="U7003" i="1"/>
  <c r="V7003" i="1"/>
  <c r="W7003" i="1"/>
  <c r="Q7004" i="1"/>
  <c r="R7004" i="1"/>
  <c r="U7004" i="1"/>
  <c r="V7004" i="1"/>
  <c r="W7004" i="1"/>
  <c r="Q7005" i="1"/>
  <c r="R7005" i="1"/>
  <c r="U7005" i="1"/>
  <c r="V7005" i="1"/>
  <c r="W7005" i="1"/>
  <c r="Q7006" i="1"/>
  <c r="R7006" i="1"/>
  <c r="U7006" i="1"/>
  <c r="V7006" i="1"/>
  <c r="W7006" i="1"/>
  <c r="Q7007" i="1"/>
  <c r="R7007" i="1"/>
  <c r="U7007" i="1"/>
  <c r="V7007" i="1"/>
  <c r="W7007" i="1"/>
  <c r="Q7008" i="1"/>
  <c r="R7008" i="1"/>
  <c r="U7008" i="1"/>
  <c r="V7008" i="1"/>
  <c r="W7008" i="1"/>
  <c r="Q7009" i="1"/>
  <c r="R7009" i="1"/>
  <c r="U7009" i="1"/>
  <c r="V7009" i="1"/>
  <c r="W7009" i="1"/>
  <c r="Q7010" i="1"/>
  <c r="R7010" i="1"/>
  <c r="U7010" i="1"/>
  <c r="V7010" i="1"/>
  <c r="W7010" i="1"/>
  <c r="Q7011" i="1"/>
  <c r="R7011" i="1"/>
  <c r="U7011" i="1"/>
  <c r="V7011" i="1"/>
  <c r="W7011" i="1"/>
  <c r="Q7012" i="1"/>
  <c r="R7012" i="1"/>
  <c r="U7012" i="1"/>
  <c r="V7012" i="1"/>
  <c r="W7012" i="1"/>
  <c r="Q7013" i="1"/>
  <c r="R7013" i="1"/>
  <c r="U7013" i="1"/>
  <c r="V7013" i="1"/>
  <c r="W7013" i="1"/>
  <c r="Q7014" i="1"/>
  <c r="R7014" i="1"/>
  <c r="U7014" i="1"/>
  <c r="V7014" i="1"/>
  <c r="W7014" i="1"/>
  <c r="Q7015" i="1"/>
  <c r="R7015" i="1"/>
  <c r="U7015" i="1"/>
  <c r="V7015" i="1"/>
  <c r="W7015" i="1"/>
  <c r="Q7016" i="1"/>
  <c r="R7016" i="1"/>
  <c r="U7016" i="1"/>
  <c r="V7016" i="1"/>
  <c r="W7016" i="1"/>
  <c r="Q7017" i="1"/>
  <c r="R7017" i="1"/>
  <c r="U7017" i="1"/>
  <c r="V7017" i="1"/>
  <c r="W7017" i="1"/>
  <c r="Q7018" i="1"/>
  <c r="R7018" i="1"/>
  <c r="U7018" i="1"/>
  <c r="V7018" i="1"/>
  <c r="W7018" i="1"/>
  <c r="Q7019" i="1"/>
  <c r="R7019" i="1"/>
  <c r="U7019" i="1"/>
  <c r="V7019" i="1"/>
  <c r="W7019" i="1"/>
  <c r="Q7020" i="1"/>
  <c r="R7020" i="1"/>
  <c r="U7020" i="1"/>
  <c r="V7020" i="1"/>
  <c r="W7020" i="1"/>
  <c r="Q7021" i="1"/>
  <c r="R7021" i="1"/>
  <c r="U7021" i="1"/>
  <c r="V7021" i="1"/>
  <c r="W7021" i="1"/>
  <c r="Q7022" i="1"/>
  <c r="R7022" i="1"/>
  <c r="U7022" i="1"/>
  <c r="V7022" i="1"/>
  <c r="W7022" i="1"/>
  <c r="Q7023" i="1"/>
  <c r="R7023" i="1"/>
  <c r="U7023" i="1"/>
  <c r="V7023" i="1"/>
  <c r="W7023" i="1"/>
  <c r="Q7024" i="1"/>
  <c r="R7024" i="1"/>
  <c r="U7024" i="1"/>
  <c r="V7024" i="1"/>
  <c r="W7024" i="1"/>
  <c r="Q7025" i="1"/>
  <c r="R7025" i="1"/>
  <c r="U7025" i="1"/>
  <c r="V7025" i="1"/>
  <c r="W7025" i="1"/>
  <c r="Q7026" i="1"/>
  <c r="R7026" i="1"/>
  <c r="U7026" i="1"/>
  <c r="V7026" i="1"/>
  <c r="W7026" i="1"/>
  <c r="Q7027" i="1"/>
  <c r="R7027" i="1"/>
  <c r="U7027" i="1"/>
  <c r="V7027" i="1"/>
  <c r="W7027" i="1"/>
  <c r="Q7028" i="1"/>
  <c r="R7028" i="1"/>
  <c r="U7028" i="1"/>
  <c r="V7028" i="1"/>
  <c r="W7028" i="1"/>
  <c r="Q7029" i="1"/>
  <c r="R7029" i="1"/>
  <c r="U7029" i="1"/>
  <c r="V7029" i="1"/>
  <c r="W7029" i="1"/>
  <c r="Q7030" i="1"/>
  <c r="R7030" i="1"/>
  <c r="U7030" i="1"/>
  <c r="V7030" i="1"/>
  <c r="W7030" i="1"/>
  <c r="Q7031" i="1"/>
  <c r="R7031" i="1"/>
  <c r="U7031" i="1"/>
  <c r="V7031" i="1"/>
  <c r="W7031" i="1"/>
  <c r="Q7032" i="1"/>
  <c r="R7032" i="1"/>
  <c r="U7032" i="1"/>
  <c r="V7032" i="1"/>
  <c r="W7032" i="1"/>
  <c r="Q7033" i="1"/>
  <c r="R7033" i="1"/>
  <c r="U7033" i="1"/>
  <c r="V7033" i="1"/>
  <c r="W7033" i="1"/>
  <c r="Q7034" i="1"/>
  <c r="R7034" i="1"/>
  <c r="U7034" i="1"/>
  <c r="V7034" i="1"/>
  <c r="W7034" i="1"/>
  <c r="Q7035" i="1"/>
  <c r="R7035" i="1"/>
  <c r="U7035" i="1"/>
  <c r="V7035" i="1"/>
  <c r="W7035" i="1"/>
  <c r="Q7036" i="1"/>
  <c r="R7036" i="1"/>
  <c r="U7036" i="1"/>
  <c r="V7036" i="1"/>
  <c r="W7036" i="1"/>
  <c r="Q7037" i="1"/>
  <c r="R7037" i="1"/>
  <c r="U7037" i="1"/>
  <c r="V7037" i="1"/>
  <c r="W7037" i="1"/>
  <c r="Q7038" i="1"/>
  <c r="R7038" i="1"/>
  <c r="U7038" i="1"/>
  <c r="V7038" i="1"/>
  <c r="W7038" i="1"/>
  <c r="Q7039" i="1"/>
  <c r="R7039" i="1"/>
  <c r="U7039" i="1"/>
  <c r="V7039" i="1"/>
  <c r="W7039" i="1"/>
  <c r="Q7040" i="1"/>
  <c r="R7040" i="1"/>
  <c r="U7040" i="1"/>
  <c r="V7040" i="1"/>
  <c r="W7040" i="1"/>
  <c r="Q7041" i="1"/>
  <c r="R7041" i="1"/>
  <c r="U7041" i="1"/>
  <c r="V7041" i="1"/>
  <c r="W7041" i="1"/>
  <c r="Q7042" i="1"/>
  <c r="R7042" i="1"/>
  <c r="U7042" i="1"/>
  <c r="V7042" i="1"/>
  <c r="W7042" i="1"/>
  <c r="Q7043" i="1"/>
  <c r="R7043" i="1"/>
  <c r="U7043" i="1"/>
  <c r="V7043" i="1"/>
  <c r="W7043" i="1"/>
  <c r="Q7044" i="1"/>
  <c r="R7044" i="1"/>
  <c r="U7044" i="1"/>
  <c r="V7044" i="1"/>
  <c r="W7044" i="1"/>
  <c r="Q7045" i="1"/>
  <c r="R7045" i="1"/>
  <c r="U7045" i="1"/>
  <c r="V7045" i="1"/>
  <c r="W7045" i="1"/>
  <c r="Q7046" i="1"/>
  <c r="R7046" i="1"/>
  <c r="U7046" i="1"/>
  <c r="V7046" i="1"/>
  <c r="W7046" i="1"/>
  <c r="Q7047" i="1"/>
  <c r="R7047" i="1"/>
  <c r="U7047" i="1"/>
  <c r="V7047" i="1"/>
  <c r="W7047" i="1"/>
  <c r="Q7048" i="1"/>
  <c r="R7048" i="1"/>
  <c r="U7048" i="1"/>
  <c r="V7048" i="1"/>
  <c r="W7048" i="1"/>
  <c r="Q7049" i="1"/>
  <c r="R7049" i="1"/>
  <c r="U7049" i="1"/>
  <c r="V7049" i="1"/>
  <c r="W7049" i="1"/>
  <c r="Q7050" i="1"/>
  <c r="R7050" i="1"/>
  <c r="U7050" i="1"/>
  <c r="V7050" i="1"/>
  <c r="W7050" i="1"/>
  <c r="Q7051" i="1"/>
  <c r="R7051" i="1"/>
  <c r="U7051" i="1"/>
  <c r="V7051" i="1"/>
  <c r="W7051" i="1"/>
  <c r="Q7052" i="1"/>
  <c r="R7052" i="1"/>
  <c r="U7052" i="1"/>
  <c r="V7052" i="1"/>
  <c r="W7052" i="1"/>
  <c r="Q7053" i="1"/>
  <c r="R7053" i="1"/>
  <c r="U7053" i="1"/>
  <c r="V7053" i="1"/>
  <c r="W7053" i="1"/>
  <c r="Q7054" i="1"/>
  <c r="R7054" i="1"/>
  <c r="U7054" i="1"/>
  <c r="V7054" i="1"/>
  <c r="W7054" i="1"/>
  <c r="Q7055" i="1"/>
  <c r="R7055" i="1"/>
  <c r="U7055" i="1"/>
  <c r="V7055" i="1"/>
  <c r="W7055" i="1"/>
  <c r="Q7056" i="1"/>
  <c r="R7056" i="1"/>
  <c r="U7056" i="1"/>
  <c r="V7056" i="1"/>
  <c r="W7056" i="1"/>
  <c r="Q7057" i="1"/>
  <c r="R7057" i="1"/>
  <c r="U7057" i="1"/>
  <c r="V7057" i="1"/>
  <c r="W7057" i="1"/>
  <c r="Q7058" i="1"/>
  <c r="R7058" i="1"/>
  <c r="U7058" i="1"/>
  <c r="V7058" i="1"/>
  <c r="W7058" i="1"/>
  <c r="Q7059" i="1"/>
  <c r="R7059" i="1"/>
  <c r="U7059" i="1"/>
  <c r="V7059" i="1"/>
  <c r="W7059" i="1"/>
  <c r="Q7060" i="1"/>
  <c r="R7060" i="1"/>
  <c r="U7060" i="1"/>
  <c r="V7060" i="1"/>
  <c r="W7060" i="1"/>
  <c r="Q7061" i="1"/>
  <c r="R7061" i="1"/>
  <c r="U7061" i="1"/>
  <c r="V7061" i="1"/>
  <c r="W7061" i="1"/>
  <c r="Q7062" i="1"/>
  <c r="R7062" i="1"/>
  <c r="U7062" i="1"/>
  <c r="V7062" i="1"/>
  <c r="W7062" i="1"/>
  <c r="Q7063" i="1"/>
  <c r="R7063" i="1"/>
  <c r="U7063" i="1"/>
  <c r="V7063" i="1"/>
  <c r="W7063" i="1"/>
  <c r="Q7064" i="1"/>
  <c r="R7064" i="1"/>
  <c r="U7064" i="1"/>
  <c r="V7064" i="1"/>
  <c r="W7064" i="1"/>
  <c r="Q7065" i="1"/>
  <c r="R7065" i="1"/>
  <c r="U7065" i="1"/>
  <c r="V7065" i="1"/>
  <c r="W7065" i="1"/>
  <c r="Q7066" i="1"/>
  <c r="R7066" i="1"/>
  <c r="U7066" i="1"/>
  <c r="V7066" i="1"/>
  <c r="W7066" i="1"/>
  <c r="Q7067" i="1"/>
  <c r="R7067" i="1"/>
  <c r="U7067" i="1"/>
  <c r="V7067" i="1"/>
  <c r="W7067" i="1"/>
  <c r="Q7068" i="1"/>
  <c r="R7068" i="1"/>
  <c r="U7068" i="1"/>
  <c r="V7068" i="1"/>
  <c r="W7068" i="1"/>
  <c r="Q7069" i="1"/>
  <c r="R7069" i="1"/>
  <c r="U7069" i="1"/>
  <c r="V7069" i="1"/>
  <c r="W7069" i="1"/>
  <c r="Q7070" i="1"/>
  <c r="R7070" i="1"/>
  <c r="U7070" i="1"/>
  <c r="V7070" i="1"/>
  <c r="W7070" i="1"/>
  <c r="Q7071" i="1"/>
  <c r="R7071" i="1"/>
  <c r="U7071" i="1"/>
  <c r="V7071" i="1"/>
  <c r="W7071" i="1"/>
  <c r="Q7072" i="1"/>
  <c r="R7072" i="1"/>
  <c r="U7072" i="1"/>
  <c r="V7072" i="1"/>
  <c r="W7072" i="1"/>
  <c r="Q7073" i="1"/>
  <c r="R7073" i="1"/>
  <c r="U7073" i="1"/>
  <c r="V7073" i="1"/>
  <c r="W7073" i="1"/>
  <c r="Q7074" i="1"/>
  <c r="R7074" i="1"/>
  <c r="U7074" i="1"/>
  <c r="V7074" i="1"/>
  <c r="W7074" i="1"/>
  <c r="Q7075" i="1"/>
  <c r="R7075" i="1"/>
  <c r="U7075" i="1"/>
  <c r="V7075" i="1"/>
  <c r="W7075" i="1"/>
  <c r="Q7076" i="1"/>
  <c r="R7076" i="1"/>
  <c r="U7076" i="1"/>
  <c r="V7076" i="1"/>
  <c r="W7076" i="1"/>
  <c r="Q7077" i="1"/>
  <c r="R7077" i="1"/>
  <c r="U7077" i="1"/>
  <c r="V7077" i="1"/>
  <c r="W7077" i="1"/>
  <c r="Q7078" i="1"/>
  <c r="R7078" i="1"/>
  <c r="U7078" i="1"/>
  <c r="V7078" i="1"/>
  <c r="W7078" i="1"/>
  <c r="Q7079" i="1"/>
  <c r="R7079" i="1"/>
  <c r="U7079" i="1"/>
  <c r="V7079" i="1"/>
  <c r="W7079" i="1"/>
  <c r="Q7080" i="1"/>
  <c r="R7080" i="1"/>
  <c r="U7080" i="1"/>
  <c r="V7080" i="1"/>
  <c r="W7080" i="1"/>
  <c r="Q7081" i="1"/>
  <c r="R7081" i="1"/>
  <c r="U7081" i="1"/>
  <c r="V7081" i="1"/>
  <c r="W7081" i="1"/>
  <c r="Q7082" i="1"/>
  <c r="R7082" i="1"/>
  <c r="U7082" i="1"/>
  <c r="V7082" i="1"/>
  <c r="W7082" i="1"/>
  <c r="Q7083" i="1"/>
  <c r="R7083" i="1"/>
  <c r="U7083" i="1"/>
  <c r="V7083" i="1"/>
  <c r="W7083" i="1"/>
  <c r="Q7084" i="1"/>
  <c r="R7084" i="1"/>
  <c r="U7084" i="1"/>
  <c r="V7084" i="1"/>
  <c r="W7084" i="1"/>
  <c r="Q7085" i="1"/>
  <c r="R7085" i="1"/>
  <c r="U7085" i="1"/>
  <c r="V7085" i="1"/>
  <c r="W7085" i="1"/>
  <c r="Q7086" i="1"/>
  <c r="R7086" i="1"/>
  <c r="U7086" i="1"/>
  <c r="V7086" i="1"/>
  <c r="W7086" i="1"/>
  <c r="Q7087" i="1"/>
  <c r="R7087" i="1"/>
  <c r="U7087" i="1"/>
  <c r="V7087" i="1"/>
  <c r="W7087" i="1"/>
  <c r="Q7088" i="1"/>
  <c r="R7088" i="1"/>
  <c r="U7088" i="1"/>
  <c r="V7088" i="1"/>
  <c r="W7088" i="1"/>
  <c r="Q7089" i="1"/>
  <c r="R7089" i="1"/>
  <c r="U7089" i="1"/>
  <c r="V7089" i="1"/>
  <c r="W7089" i="1"/>
  <c r="Q7090" i="1"/>
  <c r="R7090" i="1"/>
  <c r="U7090" i="1"/>
  <c r="V7090" i="1"/>
  <c r="W7090" i="1"/>
  <c r="Q7091" i="1"/>
  <c r="R7091" i="1"/>
  <c r="U7091" i="1"/>
  <c r="V7091" i="1"/>
  <c r="W7091" i="1"/>
  <c r="Q7092" i="1"/>
  <c r="R7092" i="1"/>
  <c r="U7092" i="1"/>
  <c r="V7092" i="1"/>
  <c r="W7092" i="1"/>
  <c r="Q7093" i="1"/>
  <c r="R7093" i="1"/>
  <c r="U7093" i="1"/>
  <c r="V7093" i="1"/>
  <c r="W7093" i="1"/>
  <c r="Q7094" i="1"/>
  <c r="R7094" i="1"/>
  <c r="U7094" i="1"/>
  <c r="V7094" i="1"/>
  <c r="W7094" i="1"/>
  <c r="Q7095" i="1"/>
  <c r="R7095" i="1"/>
  <c r="U7095" i="1"/>
  <c r="V7095" i="1"/>
  <c r="W7095" i="1"/>
  <c r="Q7096" i="1"/>
  <c r="R7096" i="1"/>
  <c r="U7096" i="1"/>
  <c r="V7096" i="1"/>
  <c r="W7096" i="1"/>
  <c r="Q7097" i="1"/>
  <c r="R7097" i="1"/>
  <c r="U7097" i="1"/>
  <c r="V7097" i="1"/>
  <c r="W7097" i="1"/>
  <c r="Q7098" i="1"/>
  <c r="R7098" i="1"/>
  <c r="U7098" i="1"/>
  <c r="V7098" i="1"/>
  <c r="W7098" i="1"/>
  <c r="Q7099" i="1"/>
  <c r="R7099" i="1"/>
  <c r="U7099" i="1"/>
  <c r="V7099" i="1"/>
  <c r="W7099" i="1"/>
  <c r="Q7100" i="1"/>
  <c r="R7100" i="1"/>
  <c r="U7100" i="1"/>
  <c r="V7100" i="1"/>
  <c r="W7100" i="1"/>
  <c r="Q7101" i="1"/>
  <c r="R7101" i="1"/>
  <c r="U7101" i="1"/>
  <c r="V7101" i="1"/>
  <c r="W7101" i="1"/>
  <c r="Q7102" i="1"/>
  <c r="R7102" i="1"/>
  <c r="U7102" i="1"/>
  <c r="V7102" i="1"/>
  <c r="W7102" i="1"/>
  <c r="Q7103" i="1"/>
  <c r="R7103" i="1"/>
  <c r="U7103" i="1"/>
  <c r="V7103" i="1"/>
  <c r="W7103" i="1"/>
  <c r="Q7104" i="1"/>
  <c r="R7104" i="1"/>
  <c r="U7104" i="1"/>
  <c r="V7104" i="1"/>
  <c r="W7104" i="1"/>
  <c r="Q7105" i="1"/>
  <c r="R7105" i="1"/>
  <c r="U7105" i="1"/>
  <c r="V7105" i="1"/>
  <c r="W7105" i="1"/>
  <c r="Q7106" i="1"/>
  <c r="R7106" i="1"/>
  <c r="U7106" i="1"/>
  <c r="V7106" i="1"/>
  <c r="W7106" i="1"/>
  <c r="Q7107" i="1"/>
  <c r="R7107" i="1"/>
  <c r="U7107" i="1"/>
  <c r="V7107" i="1"/>
  <c r="W7107" i="1"/>
  <c r="Q7108" i="1"/>
  <c r="R7108" i="1"/>
  <c r="U7108" i="1"/>
  <c r="V7108" i="1"/>
  <c r="W7108" i="1"/>
  <c r="Q7109" i="1"/>
  <c r="R7109" i="1"/>
  <c r="U7109" i="1"/>
  <c r="V7109" i="1"/>
  <c r="W7109" i="1"/>
  <c r="Q7110" i="1"/>
  <c r="R7110" i="1"/>
  <c r="U7110" i="1"/>
  <c r="V7110" i="1"/>
  <c r="W7110" i="1"/>
  <c r="Q7111" i="1"/>
  <c r="R7111" i="1"/>
  <c r="U7111" i="1"/>
  <c r="V7111" i="1"/>
  <c r="W7111" i="1"/>
  <c r="Q7112" i="1"/>
  <c r="R7112" i="1"/>
  <c r="U7112" i="1"/>
  <c r="V7112" i="1"/>
  <c r="W7112" i="1"/>
  <c r="Q7113" i="1"/>
  <c r="R7113" i="1"/>
  <c r="U7113" i="1"/>
  <c r="V7113" i="1"/>
  <c r="W7113" i="1"/>
  <c r="Q7114" i="1"/>
  <c r="R7114" i="1"/>
  <c r="U7114" i="1"/>
  <c r="V7114" i="1"/>
  <c r="W7114" i="1"/>
  <c r="Q7115" i="1"/>
  <c r="R7115" i="1"/>
  <c r="U7115" i="1"/>
  <c r="V7115" i="1"/>
  <c r="W7115" i="1"/>
  <c r="Q7116" i="1"/>
  <c r="R7116" i="1"/>
  <c r="U7116" i="1"/>
  <c r="V7116" i="1"/>
  <c r="W7116" i="1"/>
  <c r="Q7117" i="1"/>
  <c r="R7117" i="1"/>
  <c r="U7117" i="1"/>
  <c r="V7117" i="1"/>
  <c r="W7117" i="1"/>
  <c r="Q7118" i="1"/>
  <c r="R7118" i="1"/>
  <c r="U7118" i="1"/>
  <c r="V7118" i="1"/>
  <c r="W7118" i="1"/>
  <c r="Q7119" i="1"/>
  <c r="R7119" i="1"/>
  <c r="U7119" i="1"/>
  <c r="V7119" i="1"/>
  <c r="W7119" i="1"/>
  <c r="Q7120" i="1"/>
  <c r="R7120" i="1"/>
  <c r="U7120" i="1"/>
  <c r="V7120" i="1"/>
  <c r="W7120" i="1"/>
  <c r="Q7121" i="1"/>
  <c r="R7121" i="1"/>
  <c r="U7121" i="1"/>
  <c r="V7121" i="1"/>
  <c r="W7121" i="1"/>
  <c r="Q7122" i="1"/>
  <c r="R7122" i="1"/>
  <c r="U7122" i="1"/>
  <c r="V7122" i="1"/>
  <c r="W7122" i="1"/>
  <c r="Q7123" i="1"/>
  <c r="R7123" i="1"/>
  <c r="U7123" i="1"/>
  <c r="V7123" i="1"/>
  <c r="W7123" i="1"/>
  <c r="Q7124" i="1"/>
  <c r="R7124" i="1"/>
  <c r="U7124" i="1"/>
  <c r="V7124" i="1"/>
  <c r="W7124" i="1"/>
  <c r="Q7125" i="1"/>
  <c r="R7125" i="1"/>
  <c r="U7125" i="1"/>
  <c r="V7125" i="1"/>
  <c r="W7125" i="1"/>
  <c r="Q7126" i="1"/>
  <c r="R7126" i="1"/>
  <c r="U7126" i="1"/>
  <c r="V7126" i="1"/>
  <c r="W7126" i="1"/>
  <c r="Q7127" i="1"/>
  <c r="R7127" i="1"/>
  <c r="U7127" i="1"/>
  <c r="V7127" i="1"/>
  <c r="W7127" i="1"/>
  <c r="Q7128" i="1"/>
  <c r="R7128" i="1"/>
  <c r="U7128" i="1"/>
  <c r="V7128" i="1"/>
  <c r="W7128" i="1"/>
  <c r="Q7129" i="1"/>
  <c r="R7129" i="1"/>
  <c r="U7129" i="1"/>
  <c r="V7129" i="1"/>
  <c r="W7129" i="1"/>
  <c r="Q7130" i="1"/>
  <c r="R7130" i="1"/>
  <c r="U7130" i="1"/>
  <c r="V7130" i="1"/>
  <c r="W7130" i="1"/>
  <c r="Q7131" i="1"/>
  <c r="R7131" i="1"/>
  <c r="U7131" i="1"/>
  <c r="V7131" i="1"/>
  <c r="W7131" i="1"/>
  <c r="Q7132" i="1"/>
  <c r="R7132" i="1"/>
  <c r="U7132" i="1"/>
  <c r="V7132" i="1"/>
  <c r="W7132" i="1"/>
  <c r="Q7133" i="1"/>
  <c r="R7133" i="1"/>
  <c r="U7133" i="1"/>
  <c r="V7133" i="1"/>
  <c r="W7133" i="1"/>
  <c r="Q7134" i="1"/>
  <c r="R7134" i="1"/>
  <c r="U7134" i="1"/>
  <c r="V7134" i="1"/>
  <c r="W7134" i="1"/>
  <c r="Q7135" i="1"/>
  <c r="R7135" i="1"/>
  <c r="U7135" i="1"/>
  <c r="V7135" i="1"/>
  <c r="W7135" i="1"/>
  <c r="Q7136" i="1"/>
  <c r="R7136" i="1"/>
  <c r="U7136" i="1"/>
  <c r="V7136" i="1"/>
  <c r="W7136" i="1"/>
  <c r="Q7137" i="1"/>
  <c r="R7137" i="1"/>
  <c r="U7137" i="1"/>
  <c r="V7137" i="1"/>
  <c r="W7137" i="1"/>
  <c r="Q7138" i="1"/>
  <c r="R7138" i="1"/>
  <c r="U7138" i="1"/>
  <c r="V7138" i="1"/>
  <c r="W7138" i="1"/>
  <c r="Q7139" i="1"/>
  <c r="R7139" i="1"/>
  <c r="U7139" i="1"/>
  <c r="V7139" i="1"/>
  <c r="W7139" i="1"/>
  <c r="Q7140" i="1"/>
  <c r="R7140" i="1"/>
  <c r="U7140" i="1"/>
  <c r="V7140" i="1"/>
  <c r="W7140" i="1"/>
  <c r="Q7141" i="1"/>
  <c r="R7141" i="1"/>
  <c r="U7141" i="1"/>
  <c r="V7141" i="1"/>
  <c r="W7141" i="1"/>
  <c r="Q7142" i="1"/>
  <c r="R7142" i="1"/>
  <c r="U7142" i="1"/>
  <c r="V7142" i="1"/>
  <c r="W7142" i="1"/>
  <c r="Q7143" i="1"/>
  <c r="R7143" i="1"/>
  <c r="U7143" i="1"/>
  <c r="V7143" i="1"/>
  <c r="W7143" i="1"/>
  <c r="Q7144" i="1"/>
  <c r="R7144" i="1"/>
  <c r="U7144" i="1"/>
  <c r="V7144" i="1"/>
  <c r="W7144" i="1"/>
  <c r="Q7145" i="1"/>
  <c r="R7145" i="1"/>
  <c r="U7145" i="1"/>
  <c r="V7145" i="1"/>
  <c r="W7145" i="1"/>
  <c r="Q7146" i="1"/>
  <c r="R7146" i="1"/>
  <c r="U7146" i="1"/>
  <c r="V7146" i="1"/>
  <c r="W7146" i="1"/>
  <c r="Q7147" i="1"/>
  <c r="R7147" i="1"/>
  <c r="U7147" i="1"/>
  <c r="V7147" i="1"/>
  <c r="W7147" i="1"/>
  <c r="Q7148" i="1"/>
  <c r="R7148" i="1"/>
  <c r="U7148" i="1"/>
  <c r="V7148" i="1"/>
  <c r="W7148" i="1"/>
  <c r="Q7149" i="1"/>
  <c r="R7149" i="1"/>
  <c r="U7149" i="1"/>
  <c r="V7149" i="1"/>
  <c r="W7149" i="1"/>
  <c r="Q7150" i="1"/>
  <c r="R7150" i="1"/>
  <c r="U7150" i="1"/>
  <c r="V7150" i="1"/>
  <c r="W7150" i="1"/>
  <c r="Q7151" i="1"/>
  <c r="R7151" i="1"/>
  <c r="U7151" i="1"/>
  <c r="V7151" i="1"/>
  <c r="W7151" i="1"/>
  <c r="Q7152" i="1"/>
  <c r="R7152" i="1"/>
  <c r="U7152" i="1"/>
  <c r="V7152" i="1"/>
  <c r="W7152" i="1"/>
  <c r="Q7153" i="1"/>
  <c r="R7153" i="1"/>
  <c r="U7153" i="1"/>
  <c r="V7153" i="1"/>
  <c r="W7153" i="1"/>
  <c r="Q7154" i="1"/>
  <c r="R7154" i="1"/>
  <c r="U7154" i="1"/>
  <c r="V7154" i="1"/>
  <c r="W7154" i="1"/>
  <c r="Q7155" i="1"/>
  <c r="R7155" i="1"/>
  <c r="U7155" i="1"/>
  <c r="V7155" i="1"/>
  <c r="W7155" i="1"/>
  <c r="Q7156" i="1"/>
  <c r="R7156" i="1"/>
  <c r="U7156" i="1"/>
  <c r="V7156" i="1"/>
  <c r="W7156" i="1"/>
  <c r="Q7157" i="1"/>
  <c r="R7157" i="1"/>
  <c r="U7157" i="1"/>
  <c r="V7157" i="1"/>
  <c r="W7157" i="1"/>
  <c r="Q7158" i="1"/>
  <c r="R7158" i="1"/>
  <c r="U7158" i="1"/>
  <c r="V7158" i="1"/>
  <c r="W7158" i="1"/>
  <c r="Q7159" i="1"/>
  <c r="R7159" i="1"/>
  <c r="U7159" i="1"/>
  <c r="V7159" i="1"/>
  <c r="W7159" i="1"/>
  <c r="Q7160" i="1"/>
  <c r="R7160" i="1"/>
  <c r="U7160" i="1"/>
  <c r="V7160" i="1"/>
  <c r="W7160" i="1"/>
  <c r="Q7161" i="1"/>
  <c r="R7161" i="1"/>
  <c r="U7161" i="1"/>
  <c r="V7161" i="1"/>
  <c r="W7161" i="1"/>
  <c r="Q7162" i="1"/>
  <c r="R7162" i="1"/>
  <c r="U7162" i="1"/>
  <c r="V7162" i="1"/>
  <c r="W7162" i="1"/>
  <c r="Q7163" i="1"/>
  <c r="R7163" i="1"/>
  <c r="U7163" i="1"/>
  <c r="V7163" i="1"/>
  <c r="W7163" i="1"/>
  <c r="Q7164" i="1"/>
  <c r="R7164" i="1"/>
  <c r="U7164" i="1"/>
  <c r="V7164" i="1"/>
  <c r="W7164" i="1"/>
  <c r="Q7165" i="1"/>
  <c r="R7165" i="1"/>
  <c r="U7165" i="1"/>
  <c r="V7165" i="1"/>
  <c r="W7165" i="1"/>
  <c r="Q7166" i="1"/>
  <c r="R7166" i="1"/>
  <c r="U7166" i="1"/>
  <c r="V7166" i="1"/>
  <c r="W7166" i="1"/>
  <c r="Q7167" i="1"/>
  <c r="R7167" i="1"/>
  <c r="U7167" i="1"/>
  <c r="V7167" i="1"/>
  <c r="W7167" i="1"/>
  <c r="Q7168" i="1"/>
  <c r="R7168" i="1"/>
  <c r="U7168" i="1"/>
  <c r="V7168" i="1"/>
  <c r="W7168" i="1"/>
  <c r="Q7169" i="1"/>
  <c r="R7169" i="1"/>
  <c r="U7169" i="1"/>
  <c r="V7169" i="1"/>
  <c r="W7169" i="1"/>
  <c r="Q7170" i="1"/>
  <c r="R7170" i="1"/>
  <c r="U7170" i="1"/>
  <c r="V7170" i="1"/>
  <c r="W7170" i="1"/>
  <c r="Q7171" i="1"/>
  <c r="R7171" i="1"/>
  <c r="U7171" i="1"/>
  <c r="V7171" i="1"/>
  <c r="W7171" i="1"/>
  <c r="Q7172" i="1"/>
  <c r="R7172" i="1"/>
  <c r="U7172" i="1"/>
  <c r="V7172" i="1"/>
  <c r="W7172" i="1"/>
  <c r="Q7173" i="1"/>
  <c r="R7173" i="1"/>
  <c r="U7173" i="1"/>
  <c r="V7173" i="1"/>
  <c r="W7173" i="1"/>
  <c r="Q7174" i="1"/>
  <c r="R7174" i="1"/>
  <c r="U7174" i="1"/>
  <c r="V7174" i="1"/>
  <c r="W7174" i="1"/>
  <c r="Q7175" i="1"/>
  <c r="R7175" i="1"/>
  <c r="U7175" i="1"/>
  <c r="V7175" i="1"/>
  <c r="W7175" i="1"/>
  <c r="Q7176" i="1"/>
  <c r="R7176" i="1"/>
  <c r="U7176" i="1"/>
  <c r="V7176" i="1"/>
  <c r="W7176" i="1"/>
  <c r="Q7177" i="1"/>
  <c r="R7177" i="1"/>
  <c r="U7177" i="1"/>
  <c r="V7177" i="1"/>
  <c r="W7177" i="1"/>
  <c r="Q7178" i="1"/>
  <c r="R7178" i="1"/>
  <c r="U7178" i="1"/>
  <c r="V7178" i="1"/>
  <c r="W7178" i="1"/>
  <c r="Q7179" i="1"/>
  <c r="R7179" i="1"/>
  <c r="U7179" i="1"/>
  <c r="V7179" i="1"/>
  <c r="W7179" i="1"/>
  <c r="Q7180" i="1"/>
  <c r="R7180" i="1"/>
  <c r="U7180" i="1"/>
  <c r="V7180" i="1"/>
  <c r="W7180" i="1"/>
  <c r="Q7181" i="1"/>
  <c r="R7181" i="1"/>
  <c r="U7181" i="1"/>
  <c r="V7181" i="1"/>
  <c r="W7181" i="1"/>
  <c r="Q7182" i="1"/>
  <c r="R7182" i="1"/>
  <c r="U7182" i="1"/>
  <c r="V7182" i="1"/>
  <c r="W7182" i="1"/>
  <c r="Q7183" i="1"/>
  <c r="R7183" i="1"/>
  <c r="U7183" i="1"/>
  <c r="V7183" i="1"/>
  <c r="W7183" i="1"/>
  <c r="Q7184" i="1"/>
  <c r="R7184" i="1"/>
  <c r="U7184" i="1"/>
  <c r="V7184" i="1"/>
  <c r="W7184" i="1"/>
  <c r="Q7185" i="1"/>
  <c r="R7185" i="1"/>
  <c r="U7185" i="1"/>
  <c r="V7185" i="1"/>
  <c r="W7185" i="1"/>
  <c r="Q7186" i="1"/>
  <c r="R7186" i="1"/>
  <c r="U7186" i="1"/>
  <c r="V7186" i="1"/>
  <c r="W7186" i="1"/>
  <c r="Q7187" i="1"/>
  <c r="R7187" i="1"/>
  <c r="U7187" i="1"/>
  <c r="V7187" i="1"/>
  <c r="W7187" i="1"/>
  <c r="Q7188" i="1"/>
  <c r="R7188" i="1"/>
  <c r="U7188" i="1"/>
  <c r="V7188" i="1"/>
  <c r="W7188" i="1"/>
  <c r="Q7189" i="1"/>
  <c r="R7189" i="1"/>
  <c r="U7189" i="1"/>
  <c r="V7189" i="1"/>
  <c r="W7189" i="1"/>
  <c r="Q7190" i="1"/>
  <c r="R7190" i="1"/>
  <c r="U7190" i="1"/>
  <c r="V7190" i="1"/>
  <c r="W7190" i="1"/>
  <c r="Q7191" i="1"/>
  <c r="R7191" i="1"/>
  <c r="U7191" i="1"/>
  <c r="V7191" i="1"/>
  <c r="W7191" i="1"/>
  <c r="Q7192" i="1"/>
  <c r="R7192" i="1"/>
  <c r="U7192" i="1"/>
  <c r="V7192" i="1"/>
  <c r="W7192" i="1"/>
  <c r="Q7193" i="1"/>
  <c r="R7193" i="1"/>
  <c r="U7193" i="1"/>
  <c r="V7193" i="1"/>
  <c r="W7193" i="1"/>
  <c r="Q7194" i="1"/>
  <c r="R7194" i="1"/>
  <c r="U7194" i="1"/>
  <c r="V7194" i="1"/>
  <c r="W7194" i="1"/>
  <c r="Q7195" i="1"/>
  <c r="R7195" i="1"/>
  <c r="U7195" i="1"/>
  <c r="V7195" i="1"/>
  <c r="W7195" i="1"/>
  <c r="Q7196" i="1"/>
  <c r="R7196" i="1"/>
  <c r="U7196" i="1"/>
  <c r="V7196" i="1"/>
  <c r="W7196" i="1"/>
  <c r="Q7197" i="1"/>
  <c r="R7197" i="1"/>
  <c r="U7197" i="1"/>
  <c r="V7197" i="1"/>
  <c r="W7197" i="1"/>
  <c r="Q7198" i="1"/>
  <c r="R7198" i="1"/>
  <c r="U7198" i="1"/>
  <c r="V7198" i="1"/>
  <c r="W7198" i="1"/>
  <c r="Q7199" i="1"/>
  <c r="R7199" i="1"/>
  <c r="U7199" i="1"/>
  <c r="V7199" i="1"/>
  <c r="W7199" i="1"/>
  <c r="Q7200" i="1"/>
  <c r="R7200" i="1"/>
  <c r="U7200" i="1"/>
  <c r="V7200" i="1"/>
  <c r="W7200" i="1"/>
  <c r="Q7201" i="1"/>
  <c r="R7201" i="1"/>
  <c r="U7201" i="1"/>
  <c r="V7201" i="1"/>
  <c r="W7201" i="1"/>
  <c r="Q7202" i="1"/>
  <c r="R7202" i="1"/>
  <c r="U7202" i="1"/>
  <c r="V7202" i="1"/>
  <c r="W7202" i="1"/>
  <c r="Q7203" i="1"/>
  <c r="R7203" i="1"/>
  <c r="U7203" i="1"/>
  <c r="V7203" i="1"/>
  <c r="W7203" i="1"/>
  <c r="Q7204" i="1"/>
  <c r="R7204" i="1"/>
  <c r="U7204" i="1"/>
  <c r="V7204" i="1"/>
  <c r="W7204" i="1"/>
  <c r="Q7205" i="1"/>
  <c r="R7205" i="1"/>
  <c r="U7205" i="1"/>
  <c r="V7205" i="1"/>
  <c r="W7205" i="1"/>
  <c r="Q7206" i="1"/>
  <c r="R7206" i="1"/>
  <c r="U7206" i="1"/>
  <c r="V7206" i="1"/>
  <c r="W7206" i="1"/>
  <c r="Q7207" i="1"/>
  <c r="R7207" i="1"/>
  <c r="U7207" i="1"/>
  <c r="V7207" i="1"/>
  <c r="W7207" i="1"/>
  <c r="Q7208" i="1"/>
  <c r="R7208" i="1"/>
  <c r="U7208" i="1"/>
  <c r="V7208" i="1"/>
  <c r="W7208" i="1"/>
  <c r="Q7209" i="1"/>
  <c r="R7209" i="1"/>
  <c r="U7209" i="1"/>
  <c r="V7209" i="1"/>
  <c r="W7209" i="1"/>
  <c r="Q7210" i="1"/>
  <c r="R7210" i="1"/>
  <c r="U7210" i="1"/>
  <c r="V7210" i="1"/>
  <c r="W7210" i="1"/>
  <c r="Q7211" i="1"/>
  <c r="R7211" i="1"/>
  <c r="U7211" i="1"/>
  <c r="V7211" i="1"/>
  <c r="W7211" i="1"/>
  <c r="Q7212" i="1"/>
  <c r="R7212" i="1"/>
  <c r="U7212" i="1"/>
  <c r="V7212" i="1"/>
  <c r="W7212" i="1"/>
  <c r="Q7213" i="1"/>
  <c r="R7213" i="1"/>
  <c r="U7213" i="1"/>
  <c r="V7213" i="1"/>
  <c r="W7213" i="1"/>
  <c r="Q7214" i="1"/>
  <c r="R7214" i="1"/>
  <c r="U7214" i="1"/>
  <c r="V7214" i="1"/>
  <c r="W7214" i="1"/>
  <c r="Q7215" i="1"/>
  <c r="R7215" i="1"/>
  <c r="U7215" i="1"/>
  <c r="V7215" i="1"/>
  <c r="W7215" i="1"/>
  <c r="Q7216" i="1"/>
  <c r="R7216" i="1"/>
  <c r="U7216" i="1"/>
  <c r="V7216" i="1"/>
  <c r="W7216" i="1"/>
  <c r="Q7217" i="1"/>
  <c r="R7217" i="1"/>
  <c r="U7217" i="1"/>
  <c r="V7217" i="1"/>
  <c r="W7217" i="1"/>
  <c r="Q7218" i="1"/>
  <c r="R7218" i="1"/>
  <c r="U7218" i="1"/>
  <c r="V7218" i="1"/>
  <c r="W7218" i="1"/>
  <c r="Q7219" i="1"/>
  <c r="R7219" i="1"/>
  <c r="U7219" i="1"/>
  <c r="V7219" i="1"/>
  <c r="W7219" i="1"/>
  <c r="Q7220" i="1"/>
  <c r="R7220" i="1"/>
  <c r="U7220" i="1"/>
  <c r="V7220" i="1"/>
  <c r="W7220" i="1"/>
  <c r="Q7221" i="1"/>
  <c r="R7221" i="1"/>
  <c r="U7221" i="1"/>
  <c r="V7221" i="1"/>
  <c r="W7221" i="1"/>
  <c r="Q7222" i="1"/>
  <c r="R7222" i="1"/>
  <c r="U7222" i="1"/>
  <c r="V7222" i="1"/>
  <c r="W7222" i="1"/>
  <c r="Q7223" i="1"/>
  <c r="R7223" i="1"/>
  <c r="U7223" i="1"/>
  <c r="V7223" i="1"/>
  <c r="W7223" i="1"/>
  <c r="Q7224" i="1"/>
  <c r="R7224" i="1"/>
  <c r="U7224" i="1"/>
  <c r="V7224" i="1"/>
  <c r="W7224" i="1"/>
  <c r="Q7225" i="1"/>
  <c r="R7225" i="1"/>
  <c r="U7225" i="1"/>
  <c r="V7225" i="1"/>
  <c r="W7225" i="1"/>
  <c r="Q7226" i="1"/>
  <c r="R7226" i="1"/>
  <c r="U7226" i="1"/>
  <c r="V7226" i="1"/>
  <c r="W7226" i="1"/>
  <c r="Q7227" i="1"/>
  <c r="R7227" i="1"/>
  <c r="U7227" i="1"/>
  <c r="V7227" i="1"/>
  <c r="W7227" i="1"/>
  <c r="Q7228" i="1"/>
  <c r="R7228" i="1"/>
  <c r="U7228" i="1"/>
  <c r="V7228" i="1"/>
  <c r="W7228" i="1"/>
  <c r="Q7229" i="1"/>
  <c r="R7229" i="1"/>
  <c r="U7229" i="1"/>
  <c r="V7229" i="1"/>
  <c r="W7229" i="1"/>
  <c r="Q7230" i="1"/>
  <c r="R7230" i="1"/>
  <c r="U7230" i="1"/>
  <c r="V7230" i="1"/>
  <c r="W7230" i="1"/>
  <c r="Q7231" i="1"/>
  <c r="R7231" i="1"/>
  <c r="U7231" i="1"/>
  <c r="V7231" i="1"/>
  <c r="W7231" i="1"/>
  <c r="Q7232" i="1"/>
  <c r="R7232" i="1"/>
  <c r="U7232" i="1"/>
  <c r="V7232" i="1"/>
  <c r="W7232" i="1"/>
  <c r="Q7233" i="1"/>
  <c r="R7233" i="1"/>
  <c r="U7233" i="1"/>
  <c r="V7233" i="1"/>
  <c r="W7233" i="1"/>
  <c r="Q7234" i="1"/>
  <c r="R7234" i="1"/>
  <c r="U7234" i="1"/>
  <c r="V7234" i="1"/>
  <c r="W7234" i="1"/>
  <c r="Q7235" i="1"/>
  <c r="R7235" i="1"/>
  <c r="U7235" i="1"/>
  <c r="V7235" i="1"/>
  <c r="W7235" i="1"/>
  <c r="Q7236" i="1"/>
  <c r="R7236" i="1"/>
  <c r="U7236" i="1"/>
  <c r="V7236" i="1"/>
  <c r="W7236" i="1"/>
  <c r="Q7237" i="1"/>
  <c r="R7237" i="1"/>
  <c r="U7237" i="1"/>
  <c r="V7237" i="1"/>
  <c r="W7237" i="1"/>
  <c r="Q7238" i="1"/>
  <c r="R7238" i="1"/>
  <c r="U7238" i="1"/>
  <c r="V7238" i="1"/>
  <c r="W7238" i="1"/>
  <c r="Q7239" i="1"/>
  <c r="R7239" i="1"/>
  <c r="U7239" i="1"/>
  <c r="V7239" i="1"/>
  <c r="W7239" i="1"/>
  <c r="Q7240" i="1"/>
  <c r="R7240" i="1"/>
  <c r="U7240" i="1"/>
  <c r="V7240" i="1"/>
  <c r="W7240" i="1"/>
  <c r="Q7241" i="1"/>
  <c r="R7241" i="1"/>
  <c r="U7241" i="1"/>
  <c r="V7241" i="1"/>
  <c r="W7241" i="1"/>
  <c r="Q7242" i="1"/>
  <c r="R7242" i="1"/>
  <c r="U7242" i="1"/>
  <c r="V7242" i="1"/>
  <c r="W7242" i="1"/>
  <c r="Q7243" i="1"/>
  <c r="R7243" i="1"/>
  <c r="U7243" i="1"/>
  <c r="V7243" i="1"/>
  <c r="W7243" i="1"/>
  <c r="Q7244" i="1"/>
  <c r="R7244" i="1"/>
  <c r="U7244" i="1"/>
  <c r="V7244" i="1"/>
  <c r="W7244" i="1"/>
  <c r="Q7245" i="1"/>
  <c r="R7245" i="1"/>
  <c r="U7245" i="1"/>
  <c r="V7245" i="1"/>
  <c r="W7245" i="1"/>
  <c r="Q7246" i="1"/>
  <c r="R7246" i="1"/>
  <c r="U7246" i="1"/>
  <c r="V7246" i="1"/>
  <c r="W7246" i="1"/>
  <c r="Q7247" i="1"/>
  <c r="R7247" i="1"/>
  <c r="U7247" i="1"/>
  <c r="V7247" i="1"/>
  <c r="W7247" i="1"/>
  <c r="Q7248" i="1"/>
  <c r="R7248" i="1"/>
  <c r="U7248" i="1"/>
  <c r="V7248" i="1"/>
  <c r="W7248" i="1"/>
  <c r="Q7249" i="1"/>
  <c r="R7249" i="1"/>
  <c r="U7249" i="1"/>
  <c r="V7249" i="1"/>
  <c r="W7249" i="1"/>
  <c r="Q7250" i="1"/>
  <c r="R7250" i="1"/>
  <c r="U7250" i="1"/>
  <c r="V7250" i="1"/>
  <c r="W7250" i="1"/>
  <c r="Q7251" i="1"/>
  <c r="R7251" i="1"/>
  <c r="U7251" i="1"/>
  <c r="V7251" i="1"/>
  <c r="W7251" i="1"/>
  <c r="Q7252" i="1"/>
  <c r="R7252" i="1"/>
  <c r="U7252" i="1"/>
  <c r="V7252" i="1"/>
  <c r="W7252" i="1"/>
  <c r="Q7253" i="1"/>
  <c r="R7253" i="1"/>
  <c r="U7253" i="1"/>
  <c r="V7253" i="1"/>
  <c r="W7253" i="1"/>
  <c r="Q7254" i="1"/>
  <c r="R7254" i="1"/>
  <c r="U7254" i="1"/>
  <c r="V7254" i="1"/>
  <c r="W7254" i="1"/>
  <c r="Q7255" i="1"/>
  <c r="R7255" i="1"/>
  <c r="U7255" i="1"/>
  <c r="V7255" i="1"/>
  <c r="W7255" i="1"/>
  <c r="Q7256" i="1"/>
  <c r="R7256" i="1"/>
  <c r="U7256" i="1"/>
  <c r="V7256" i="1"/>
  <c r="W7256" i="1"/>
  <c r="Q7257" i="1"/>
  <c r="R7257" i="1"/>
  <c r="U7257" i="1"/>
  <c r="V7257" i="1"/>
  <c r="W7257" i="1"/>
  <c r="Q7258" i="1"/>
  <c r="R7258" i="1"/>
  <c r="U7258" i="1"/>
  <c r="V7258" i="1"/>
  <c r="W7258" i="1"/>
  <c r="Q7259" i="1"/>
  <c r="R7259" i="1"/>
  <c r="U7259" i="1"/>
  <c r="V7259" i="1"/>
  <c r="W7259" i="1"/>
  <c r="Q7260" i="1"/>
  <c r="R7260" i="1"/>
  <c r="U7260" i="1"/>
  <c r="V7260" i="1"/>
  <c r="W7260" i="1"/>
  <c r="Q7261" i="1"/>
  <c r="R7261" i="1"/>
  <c r="U7261" i="1"/>
  <c r="V7261" i="1"/>
  <c r="W7261" i="1"/>
  <c r="Q7262" i="1"/>
  <c r="R7262" i="1"/>
  <c r="U7262" i="1"/>
  <c r="V7262" i="1"/>
  <c r="W7262" i="1"/>
  <c r="Q7263" i="1"/>
  <c r="R7263" i="1"/>
  <c r="U7263" i="1"/>
  <c r="V7263" i="1"/>
  <c r="W7263" i="1"/>
  <c r="Q7264" i="1"/>
  <c r="R7264" i="1"/>
  <c r="U7264" i="1"/>
  <c r="V7264" i="1"/>
  <c r="W7264" i="1"/>
  <c r="Q7265" i="1"/>
  <c r="R7265" i="1"/>
  <c r="U7265" i="1"/>
  <c r="V7265" i="1"/>
  <c r="W7265" i="1"/>
  <c r="Q7266" i="1"/>
  <c r="R7266" i="1"/>
  <c r="U7266" i="1"/>
  <c r="V7266" i="1"/>
  <c r="W7266" i="1"/>
  <c r="Q7267" i="1"/>
  <c r="R7267" i="1"/>
  <c r="U7267" i="1"/>
  <c r="V7267" i="1"/>
  <c r="W7267" i="1"/>
  <c r="Q7268" i="1"/>
  <c r="R7268" i="1"/>
  <c r="U7268" i="1"/>
  <c r="V7268" i="1"/>
  <c r="W7268" i="1"/>
  <c r="Q7269" i="1"/>
  <c r="R7269" i="1"/>
  <c r="U7269" i="1"/>
  <c r="V7269" i="1"/>
  <c r="W7269" i="1"/>
  <c r="Q7270" i="1"/>
  <c r="R7270" i="1"/>
  <c r="U7270" i="1"/>
  <c r="V7270" i="1"/>
  <c r="W7270" i="1"/>
  <c r="Q7271" i="1"/>
  <c r="R7271" i="1"/>
  <c r="U7271" i="1"/>
  <c r="V7271" i="1"/>
  <c r="W7271" i="1"/>
  <c r="Q7272" i="1"/>
  <c r="R7272" i="1"/>
  <c r="U7272" i="1"/>
  <c r="V7272" i="1"/>
  <c r="W7272" i="1"/>
  <c r="Q7273" i="1"/>
  <c r="R7273" i="1"/>
  <c r="U7273" i="1"/>
  <c r="V7273" i="1"/>
  <c r="W7273" i="1"/>
  <c r="Q7274" i="1"/>
  <c r="R7274" i="1"/>
  <c r="U7274" i="1"/>
  <c r="V7274" i="1"/>
  <c r="W7274" i="1"/>
  <c r="Q7275" i="1"/>
  <c r="R7275" i="1"/>
  <c r="U7275" i="1"/>
  <c r="V7275" i="1"/>
  <c r="W7275" i="1"/>
  <c r="Q7276" i="1"/>
  <c r="R7276" i="1"/>
  <c r="U7276" i="1"/>
  <c r="V7276" i="1"/>
  <c r="W7276" i="1"/>
  <c r="Q7277" i="1"/>
  <c r="R7277" i="1"/>
  <c r="U7277" i="1"/>
  <c r="V7277" i="1"/>
  <c r="W7277" i="1"/>
  <c r="Q7278" i="1"/>
  <c r="R7278" i="1"/>
  <c r="U7278" i="1"/>
  <c r="V7278" i="1"/>
  <c r="W7278" i="1"/>
  <c r="Q7279" i="1"/>
  <c r="R7279" i="1"/>
  <c r="U7279" i="1"/>
  <c r="V7279" i="1"/>
  <c r="W7279" i="1"/>
  <c r="Q7280" i="1"/>
  <c r="R7280" i="1"/>
  <c r="U7280" i="1"/>
  <c r="V7280" i="1"/>
  <c r="W7280" i="1"/>
  <c r="Q7281" i="1"/>
  <c r="R7281" i="1"/>
  <c r="U7281" i="1"/>
  <c r="V7281" i="1"/>
  <c r="W7281" i="1"/>
  <c r="Q7282" i="1"/>
  <c r="R7282" i="1"/>
  <c r="U7282" i="1"/>
  <c r="V7282" i="1"/>
  <c r="W7282" i="1"/>
  <c r="Q7283" i="1"/>
  <c r="R7283" i="1"/>
  <c r="U7283" i="1"/>
  <c r="V7283" i="1"/>
  <c r="W7283" i="1"/>
  <c r="Q7284" i="1"/>
  <c r="R7284" i="1"/>
  <c r="U7284" i="1"/>
  <c r="V7284" i="1"/>
  <c r="W7284" i="1"/>
  <c r="Q7285" i="1"/>
  <c r="R7285" i="1"/>
  <c r="U7285" i="1"/>
  <c r="V7285" i="1"/>
  <c r="W7285" i="1"/>
  <c r="Q7286" i="1"/>
  <c r="R7286" i="1"/>
  <c r="U7286" i="1"/>
  <c r="V7286" i="1"/>
  <c r="W7286" i="1"/>
  <c r="Q7287" i="1"/>
  <c r="R7287" i="1"/>
  <c r="U7287" i="1"/>
  <c r="V7287" i="1"/>
  <c r="W7287" i="1"/>
  <c r="Q7288" i="1"/>
  <c r="R7288" i="1"/>
  <c r="U7288" i="1"/>
  <c r="V7288" i="1"/>
  <c r="W7288" i="1"/>
  <c r="Q7289" i="1"/>
  <c r="R7289" i="1"/>
  <c r="U7289" i="1"/>
  <c r="V7289" i="1"/>
  <c r="W7289" i="1"/>
  <c r="Q7290" i="1"/>
  <c r="R7290" i="1"/>
  <c r="U7290" i="1"/>
  <c r="V7290" i="1"/>
  <c r="W7290" i="1"/>
  <c r="Q7291" i="1"/>
  <c r="R7291" i="1"/>
  <c r="U7291" i="1"/>
  <c r="V7291" i="1"/>
  <c r="W7291" i="1"/>
  <c r="Q7292" i="1"/>
  <c r="R7292" i="1"/>
  <c r="U7292" i="1"/>
  <c r="V7292" i="1"/>
  <c r="W7292" i="1"/>
  <c r="Q7293" i="1"/>
  <c r="R7293" i="1"/>
  <c r="U7293" i="1"/>
  <c r="V7293" i="1"/>
  <c r="W7293" i="1"/>
  <c r="Q7294" i="1"/>
  <c r="R7294" i="1"/>
  <c r="U7294" i="1"/>
  <c r="V7294" i="1"/>
  <c r="W7294" i="1"/>
  <c r="Q7295" i="1"/>
  <c r="R7295" i="1"/>
  <c r="U7295" i="1"/>
  <c r="V7295" i="1"/>
  <c r="W7295" i="1"/>
  <c r="Q7296" i="1"/>
  <c r="R7296" i="1"/>
  <c r="U7296" i="1"/>
  <c r="V7296" i="1"/>
  <c r="W7296" i="1"/>
  <c r="Q7297" i="1"/>
  <c r="R7297" i="1"/>
  <c r="U7297" i="1"/>
  <c r="V7297" i="1"/>
  <c r="W7297" i="1"/>
  <c r="Q7298" i="1"/>
  <c r="R7298" i="1"/>
  <c r="U7298" i="1"/>
  <c r="V7298" i="1"/>
  <c r="W7298" i="1"/>
  <c r="Q7299" i="1"/>
  <c r="R7299" i="1"/>
  <c r="U7299" i="1"/>
  <c r="V7299" i="1"/>
  <c r="W7299" i="1"/>
  <c r="Q7300" i="1"/>
  <c r="R7300" i="1"/>
  <c r="U7300" i="1"/>
  <c r="V7300" i="1"/>
  <c r="W7300" i="1"/>
  <c r="Q7301" i="1"/>
  <c r="R7301" i="1"/>
  <c r="U7301" i="1"/>
  <c r="V7301" i="1"/>
  <c r="W7301" i="1"/>
  <c r="Q7302" i="1"/>
  <c r="R7302" i="1"/>
  <c r="U7302" i="1"/>
  <c r="V7302" i="1"/>
  <c r="W7302" i="1"/>
  <c r="Q7303" i="1"/>
  <c r="R7303" i="1"/>
  <c r="U7303" i="1"/>
  <c r="V7303" i="1"/>
  <c r="W7303" i="1"/>
  <c r="Q7304" i="1"/>
  <c r="R7304" i="1"/>
  <c r="U7304" i="1"/>
  <c r="V7304" i="1"/>
  <c r="W7304" i="1"/>
  <c r="Q7305" i="1"/>
  <c r="R7305" i="1"/>
  <c r="U7305" i="1"/>
  <c r="V7305" i="1"/>
  <c r="W7305" i="1"/>
  <c r="Q7306" i="1"/>
  <c r="R7306" i="1"/>
  <c r="U7306" i="1"/>
  <c r="V7306" i="1"/>
  <c r="W7306" i="1"/>
  <c r="Q7307" i="1"/>
  <c r="R7307" i="1"/>
  <c r="U7307" i="1"/>
  <c r="V7307" i="1"/>
  <c r="W7307" i="1"/>
  <c r="Q7308" i="1"/>
  <c r="R7308" i="1"/>
  <c r="U7308" i="1"/>
  <c r="V7308" i="1"/>
  <c r="W7308" i="1"/>
  <c r="Q7309" i="1"/>
  <c r="R7309" i="1"/>
  <c r="U7309" i="1"/>
  <c r="V7309" i="1"/>
  <c r="W7309" i="1"/>
  <c r="Q7310" i="1"/>
  <c r="R7310" i="1"/>
  <c r="U7310" i="1"/>
  <c r="V7310" i="1"/>
  <c r="W7310" i="1"/>
  <c r="Q7311" i="1"/>
  <c r="R7311" i="1"/>
  <c r="U7311" i="1"/>
  <c r="V7311" i="1"/>
  <c r="W7311" i="1"/>
  <c r="Q7312" i="1"/>
  <c r="R7312" i="1"/>
  <c r="U7312" i="1"/>
  <c r="V7312" i="1"/>
  <c r="W7312" i="1"/>
  <c r="Q7313" i="1"/>
  <c r="R7313" i="1"/>
  <c r="U7313" i="1"/>
  <c r="V7313" i="1"/>
  <c r="W7313" i="1"/>
  <c r="Q7314" i="1"/>
  <c r="R7314" i="1"/>
  <c r="U7314" i="1"/>
  <c r="V7314" i="1"/>
  <c r="W7314" i="1"/>
  <c r="Q7315" i="1"/>
  <c r="R7315" i="1"/>
  <c r="U7315" i="1"/>
  <c r="V7315" i="1"/>
  <c r="W7315" i="1"/>
  <c r="Q7316" i="1"/>
  <c r="R7316" i="1"/>
  <c r="U7316" i="1"/>
  <c r="V7316" i="1"/>
  <c r="W7316" i="1"/>
  <c r="Q7317" i="1"/>
  <c r="R7317" i="1"/>
  <c r="U7317" i="1"/>
  <c r="V7317" i="1"/>
  <c r="W7317" i="1"/>
  <c r="Q7318" i="1"/>
  <c r="R7318" i="1"/>
  <c r="U7318" i="1"/>
  <c r="V7318" i="1"/>
  <c r="W7318" i="1"/>
  <c r="Q7319" i="1"/>
  <c r="R7319" i="1"/>
  <c r="U7319" i="1"/>
  <c r="V7319" i="1"/>
  <c r="W7319" i="1"/>
  <c r="Q7320" i="1"/>
  <c r="R7320" i="1"/>
  <c r="U7320" i="1"/>
  <c r="V7320" i="1"/>
  <c r="W7320" i="1"/>
  <c r="Q7321" i="1"/>
  <c r="R7321" i="1"/>
  <c r="U7321" i="1"/>
  <c r="V7321" i="1"/>
  <c r="W7321" i="1"/>
  <c r="Q7322" i="1"/>
  <c r="R7322" i="1"/>
  <c r="U7322" i="1"/>
  <c r="V7322" i="1"/>
  <c r="W7322" i="1"/>
  <c r="Q7323" i="1"/>
  <c r="R7323" i="1"/>
  <c r="U7323" i="1"/>
  <c r="V7323" i="1"/>
  <c r="W7323" i="1"/>
  <c r="Q7324" i="1"/>
  <c r="R7324" i="1"/>
  <c r="U7324" i="1"/>
  <c r="V7324" i="1"/>
  <c r="W7324" i="1"/>
  <c r="Q7325" i="1"/>
  <c r="R7325" i="1"/>
  <c r="U7325" i="1"/>
  <c r="V7325" i="1"/>
  <c r="W7325" i="1"/>
  <c r="Q7326" i="1"/>
  <c r="R7326" i="1"/>
  <c r="U7326" i="1"/>
  <c r="V7326" i="1"/>
  <c r="W7326" i="1"/>
  <c r="Q7327" i="1"/>
  <c r="R7327" i="1"/>
  <c r="U7327" i="1"/>
  <c r="V7327" i="1"/>
  <c r="W7327" i="1"/>
  <c r="Q7328" i="1"/>
  <c r="R7328" i="1"/>
  <c r="U7328" i="1"/>
  <c r="V7328" i="1"/>
  <c r="W7328" i="1"/>
  <c r="Q7329" i="1"/>
  <c r="R7329" i="1"/>
  <c r="U7329" i="1"/>
  <c r="V7329" i="1"/>
  <c r="W7329" i="1"/>
  <c r="Q7330" i="1"/>
  <c r="R7330" i="1"/>
  <c r="U7330" i="1"/>
  <c r="V7330" i="1"/>
  <c r="W7330" i="1"/>
  <c r="Q7331" i="1"/>
  <c r="R7331" i="1"/>
  <c r="U7331" i="1"/>
  <c r="V7331" i="1"/>
  <c r="W7331" i="1"/>
  <c r="Q7332" i="1"/>
  <c r="R7332" i="1"/>
  <c r="U7332" i="1"/>
  <c r="V7332" i="1"/>
  <c r="W7332" i="1"/>
  <c r="Q7333" i="1"/>
  <c r="R7333" i="1"/>
  <c r="U7333" i="1"/>
  <c r="V7333" i="1"/>
  <c r="W7333" i="1"/>
  <c r="Q7334" i="1"/>
  <c r="R7334" i="1"/>
  <c r="U7334" i="1"/>
  <c r="V7334" i="1"/>
  <c r="W7334" i="1"/>
  <c r="Q7335" i="1"/>
  <c r="R7335" i="1"/>
  <c r="U7335" i="1"/>
  <c r="V7335" i="1"/>
  <c r="W7335" i="1"/>
  <c r="Q7336" i="1"/>
  <c r="R7336" i="1"/>
  <c r="U7336" i="1"/>
  <c r="V7336" i="1"/>
  <c r="W7336" i="1"/>
  <c r="Q7337" i="1"/>
  <c r="R7337" i="1"/>
  <c r="U7337" i="1"/>
  <c r="V7337" i="1"/>
  <c r="W7337" i="1"/>
  <c r="Q7338" i="1"/>
  <c r="R7338" i="1"/>
  <c r="U7338" i="1"/>
  <c r="V7338" i="1"/>
  <c r="W7338" i="1"/>
  <c r="Q7339" i="1"/>
  <c r="R7339" i="1"/>
  <c r="U7339" i="1"/>
  <c r="V7339" i="1"/>
  <c r="W7339" i="1"/>
  <c r="Q7340" i="1"/>
  <c r="R7340" i="1"/>
  <c r="U7340" i="1"/>
  <c r="V7340" i="1"/>
  <c r="W7340" i="1"/>
  <c r="Q7341" i="1"/>
  <c r="R7341" i="1"/>
  <c r="U7341" i="1"/>
  <c r="V7341" i="1"/>
  <c r="W7341" i="1"/>
  <c r="Q7342" i="1"/>
  <c r="R7342" i="1"/>
  <c r="U7342" i="1"/>
  <c r="V7342" i="1"/>
  <c r="W7342" i="1"/>
  <c r="Q7343" i="1"/>
  <c r="R7343" i="1"/>
  <c r="U7343" i="1"/>
  <c r="V7343" i="1"/>
  <c r="W7343" i="1"/>
  <c r="Q7344" i="1"/>
  <c r="R7344" i="1"/>
  <c r="U7344" i="1"/>
  <c r="V7344" i="1"/>
  <c r="W7344" i="1"/>
  <c r="Q7345" i="1"/>
  <c r="R7345" i="1"/>
  <c r="U7345" i="1"/>
  <c r="V7345" i="1"/>
  <c r="W7345" i="1"/>
  <c r="Q7346" i="1"/>
  <c r="R7346" i="1"/>
  <c r="U7346" i="1"/>
  <c r="V7346" i="1"/>
  <c r="W7346" i="1"/>
  <c r="Q7347" i="1"/>
  <c r="R7347" i="1"/>
  <c r="U7347" i="1"/>
  <c r="V7347" i="1"/>
  <c r="W7347" i="1"/>
  <c r="Q7348" i="1"/>
  <c r="R7348" i="1"/>
  <c r="U7348" i="1"/>
  <c r="V7348" i="1"/>
  <c r="W7348" i="1"/>
  <c r="Q7349" i="1"/>
  <c r="R7349" i="1"/>
  <c r="U7349" i="1"/>
  <c r="V7349" i="1"/>
  <c r="W7349" i="1"/>
  <c r="Q7350" i="1"/>
  <c r="R7350" i="1"/>
  <c r="U7350" i="1"/>
  <c r="V7350" i="1"/>
  <c r="W7350" i="1"/>
  <c r="Q7351" i="1"/>
  <c r="R7351" i="1"/>
  <c r="U7351" i="1"/>
  <c r="V7351" i="1"/>
  <c r="W7351" i="1"/>
  <c r="Q7352" i="1"/>
  <c r="R7352" i="1"/>
  <c r="U7352" i="1"/>
  <c r="V7352" i="1"/>
  <c r="W7352" i="1"/>
  <c r="Q7353" i="1"/>
  <c r="R7353" i="1"/>
  <c r="U7353" i="1"/>
  <c r="V7353" i="1"/>
  <c r="W7353" i="1"/>
  <c r="Q7354" i="1"/>
  <c r="R7354" i="1"/>
  <c r="U7354" i="1"/>
  <c r="V7354" i="1"/>
  <c r="W7354" i="1"/>
  <c r="Q7355" i="1"/>
  <c r="R7355" i="1"/>
  <c r="U7355" i="1"/>
  <c r="V7355" i="1"/>
  <c r="W7355" i="1"/>
  <c r="Q7356" i="1"/>
  <c r="R7356" i="1"/>
  <c r="U7356" i="1"/>
  <c r="V7356" i="1"/>
  <c r="W7356" i="1"/>
  <c r="Q7357" i="1"/>
  <c r="R7357" i="1"/>
  <c r="U7357" i="1"/>
  <c r="V7357" i="1"/>
  <c r="W7357" i="1"/>
  <c r="Q7358" i="1"/>
  <c r="R7358" i="1"/>
  <c r="U7358" i="1"/>
  <c r="V7358" i="1"/>
  <c r="W7358" i="1"/>
  <c r="Q7359" i="1"/>
  <c r="R7359" i="1"/>
  <c r="U7359" i="1"/>
  <c r="V7359" i="1"/>
  <c r="W7359" i="1"/>
  <c r="Q7360" i="1"/>
  <c r="R7360" i="1"/>
  <c r="U7360" i="1"/>
  <c r="V7360" i="1"/>
  <c r="W7360" i="1"/>
  <c r="Q7361" i="1"/>
  <c r="R7361" i="1"/>
  <c r="U7361" i="1"/>
  <c r="V7361" i="1"/>
  <c r="W7361" i="1"/>
  <c r="Q7362" i="1"/>
  <c r="R7362" i="1"/>
  <c r="U7362" i="1"/>
  <c r="V7362" i="1"/>
  <c r="W7362" i="1"/>
  <c r="Q7363" i="1"/>
  <c r="R7363" i="1"/>
  <c r="U7363" i="1"/>
  <c r="V7363" i="1"/>
  <c r="W7363" i="1"/>
  <c r="Q7364" i="1"/>
  <c r="R7364" i="1"/>
  <c r="U7364" i="1"/>
  <c r="V7364" i="1"/>
  <c r="W7364" i="1"/>
  <c r="Q7365" i="1"/>
  <c r="R7365" i="1"/>
  <c r="U7365" i="1"/>
  <c r="V7365" i="1"/>
  <c r="W7365" i="1"/>
  <c r="Q7366" i="1"/>
  <c r="R7366" i="1"/>
  <c r="U7366" i="1"/>
  <c r="V7366" i="1"/>
  <c r="W7366" i="1"/>
  <c r="Q7367" i="1"/>
  <c r="R7367" i="1"/>
  <c r="U7367" i="1"/>
  <c r="V7367" i="1"/>
  <c r="W7367" i="1"/>
  <c r="Q7368" i="1"/>
  <c r="R7368" i="1"/>
  <c r="U7368" i="1"/>
  <c r="V7368" i="1"/>
  <c r="W7368" i="1"/>
  <c r="Q7369" i="1"/>
  <c r="R7369" i="1"/>
  <c r="U7369" i="1"/>
  <c r="V7369" i="1"/>
  <c r="W7369" i="1"/>
  <c r="Q7370" i="1"/>
  <c r="R7370" i="1"/>
  <c r="U7370" i="1"/>
  <c r="V7370" i="1"/>
  <c r="W7370" i="1"/>
  <c r="Q7371" i="1"/>
  <c r="R7371" i="1"/>
  <c r="U7371" i="1"/>
  <c r="V7371" i="1"/>
  <c r="W7371" i="1"/>
  <c r="Q7372" i="1"/>
  <c r="R7372" i="1"/>
  <c r="U7372" i="1"/>
  <c r="V7372" i="1"/>
  <c r="W7372" i="1"/>
  <c r="Q7373" i="1"/>
  <c r="R7373" i="1"/>
  <c r="U7373" i="1"/>
  <c r="V7373" i="1"/>
  <c r="W7373" i="1"/>
  <c r="Q7374" i="1"/>
  <c r="R7374" i="1"/>
  <c r="U7374" i="1"/>
  <c r="V7374" i="1"/>
  <c r="W7374" i="1"/>
  <c r="Q7375" i="1"/>
  <c r="R7375" i="1"/>
  <c r="U7375" i="1"/>
  <c r="V7375" i="1"/>
  <c r="W7375" i="1"/>
  <c r="Q7376" i="1"/>
  <c r="R7376" i="1"/>
  <c r="U7376" i="1"/>
  <c r="V7376" i="1"/>
  <c r="W7376" i="1"/>
  <c r="Q7377" i="1"/>
  <c r="R7377" i="1"/>
  <c r="U7377" i="1"/>
  <c r="V7377" i="1"/>
  <c r="W7377" i="1"/>
  <c r="Q7378" i="1"/>
  <c r="R7378" i="1"/>
  <c r="U7378" i="1"/>
  <c r="V7378" i="1"/>
  <c r="W7378" i="1"/>
  <c r="Q7379" i="1"/>
  <c r="R7379" i="1"/>
  <c r="U7379" i="1"/>
  <c r="V7379" i="1"/>
  <c r="W7379" i="1"/>
  <c r="Q7380" i="1"/>
  <c r="R7380" i="1"/>
  <c r="U7380" i="1"/>
  <c r="V7380" i="1"/>
  <c r="W7380" i="1"/>
  <c r="Q7381" i="1"/>
  <c r="R7381" i="1"/>
  <c r="U7381" i="1"/>
  <c r="V7381" i="1"/>
  <c r="W7381" i="1"/>
  <c r="Q7382" i="1"/>
  <c r="R7382" i="1"/>
  <c r="U7382" i="1"/>
  <c r="V7382" i="1"/>
  <c r="W7382" i="1"/>
  <c r="Q7383" i="1"/>
  <c r="R7383" i="1"/>
  <c r="U7383" i="1"/>
  <c r="V7383" i="1"/>
  <c r="W7383" i="1"/>
  <c r="Q7384" i="1"/>
  <c r="R7384" i="1"/>
  <c r="U7384" i="1"/>
  <c r="V7384" i="1"/>
  <c r="W7384" i="1"/>
  <c r="Q7385" i="1"/>
  <c r="R7385" i="1"/>
  <c r="U7385" i="1"/>
  <c r="V7385" i="1"/>
  <c r="W7385" i="1"/>
  <c r="Q7386" i="1"/>
  <c r="R7386" i="1"/>
  <c r="U7386" i="1"/>
  <c r="V7386" i="1"/>
  <c r="W7386" i="1"/>
  <c r="Q7387" i="1"/>
  <c r="R7387" i="1"/>
  <c r="U7387" i="1"/>
  <c r="V7387" i="1"/>
  <c r="W7387" i="1"/>
  <c r="Q7388" i="1"/>
  <c r="R7388" i="1"/>
  <c r="U7388" i="1"/>
  <c r="V7388" i="1"/>
  <c r="W7388" i="1"/>
  <c r="Q7389" i="1"/>
  <c r="R7389" i="1"/>
  <c r="U7389" i="1"/>
  <c r="V7389" i="1"/>
  <c r="W7389" i="1"/>
  <c r="Q7390" i="1"/>
  <c r="R7390" i="1"/>
  <c r="U7390" i="1"/>
  <c r="V7390" i="1"/>
  <c r="W7390" i="1"/>
  <c r="Q7391" i="1"/>
  <c r="R7391" i="1"/>
  <c r="U7391" i="1"/>
  <c r="V7391" i="1"/>
  <c r="W7391" i="1"/>
  <c r="Q7392" i="1"/>
  <c r="R7392" i="1"/>
  <c r="U7392" i="1"/>
  <c r="V7392" i="1"/>
  <c r="W7392" i="1"/>
  <c r="Q7393" i="1"/>
  <c r="R7393" i="1"/>
  <c r="U7393" i="1"/>
  <c r="V7393" i="1"/>
  <c r="W7393" i="1"/>
  <c r="Q7394" i="1"/>
  <c r="R7394" i="1"/>
  <c r="U7394" i="1"/>
  <c r="V7394" i="1"/>
  <c r="W7394" i="1"/>
  <c r="Q7395" i="1"/>
  <c r="R7395" i="1"/>
  <c r="U7395" i="1"/>
  <c r="V7395" i="1"/>
  <c r="W7395" i="1"/>
  <c r="Q7396" i="1"/>
  <c r="R7396" i="1"/>
  <c r="U7396" i="1"/>
  <c r="V7396" i="1"/>
  <c r="W7396" i="1"/>
  <c r="Q7397" i="1"/>
  <c r="R7397" i="1"/>
  <c r="U7397" i="1"/>
  <c r="V7397" i="1"/>
  <c r="W7397" i="1"/>
  <c r="Q7398" i="1"/>
  <c r="R7398" i="1"/>
  <c r="U7398" i="1"/>
  <c r="V7398" i="1"/>
  <c r="W7398" i="1"/>
  <c r="Q7399" i="1"/>
  <c r="R7399" i="1"/>
  <c r="U7399" i="1"/>
  <c r="V7399" i="1"/>
  <c r="W7399" i="1"/>
  <c r="Q7400" i="1"/>
  <c r="R7400" i="1"/>
  <c r="U7400" i="1"/>
  <c r="V7400" i="1"/>
  <c r="W7400" i="1"/>
  <c r="Q7401" i="1"/>
  <c r="R7401" i="1"/>
  <c r="U7401" i="1"/>
  <c r="V7401" i="1"/>
  <c r="W7401" i="1"/>
  <c r="Q7402" i="1"/>
  <c r="R7402" i="1"/>
  <c r="U7402" i="1"/>
  <c r="V7402" i="1"/>
  <c r="W7402" i="1"/>
  <c r="Q7403" i="1"/>
  <c r="R7403" i="1"/>
  <c r="U7403" i="1"/>
  <c r="V7403" i="1"/>
  <c r="W7403" i="1"/>
  <c r="Q7404" i="1"/>
  <c r="R7404" i="1"/>
  <c r="U7404" i="1"/>
  <c r="V7404" i="1"/>
  <c r="W7404" i="1"/>
  <c r="Q7405" i="1"/>
  <c r="R7405" i="1"/>
  <c r="U7405" i="1"/>
  <c r="V7405" i="1"/>
  <c r="W7405" i="1"/>
  <c r="Q7406" i="1"/>
  <c r="R7406" i="1"/>
  <c r="U7406" i="1"/>
  <c r="V7406" i="1"/>
  <c r="W7406" i="1"/>
  <c r="Q7407" i="1"/>
  <c r="R7407" i="1"/>
  <c r="U7407" i="1"/>
  <c r="V7407" i="1"/>
  <c r="W7407" i="1"/>
  <c r="Q7408" i="1"/>
  <c r="R7408" i="1"/>
  <c r="U7408" i="1"/>
  <c r="V7408" i="1"/>
  <c r="W7408" i="1"/>
  <c r="Q7409" i="1"/>
  <c r="R7409" i="1"/>
  <c r="U7409" i="1"/>
  <c r="V7409" i="1"/>
  <c r="W7409" i="1"/>
  <c r="Q7410" i="1"/>
  <c r="R7410" i="1"/>
  <c r="U7410" i="1"/>
  <c r="V7410" i="1"/>
  <c r="W7410" i="1"/>
  <c r="Q7411" i="1"/>
  <c r="R7411" i="1"/>
  <c r="U7411" i="1"/>
  <c r="V7411" i="1"/>
  <c r="W7411" i="1"/>
  <c r="Q7412" i="1"/>
  <c r="R7412" i="1"/>
  <c r="U7412" i="1"/>
  <c r="V7412" i="1"/>
  <c r="W7412" i="1"/>
  <c r="Q7413" i="1"/>
  <c r="R7413" i="1"/>
  <c r="U7413" i="1"/>
  <c r="V7413" i="1"/>
  <c r="W7413" i="1"/>
  <c r="Q7414" i="1"/>
  <c r="R7414" i="1"/>
  <c r="U7414" i="1"/>
  <c r="V7414" i="1"/>
  <c r="W7414" i="1"/>
  <c r="Q7415" i="1"/>
  <c r="R7415" i="1"/>
  <c r="U7415" i="1"/>
  <c r="V7415" i="1"/>
  <c r="W7415" i="1"/>
  <c r="Q7416" i="1"/>
  <c r="R7416" i="1"/>
  <c r="U7416" i="1"/>
  <c r="V7416" i="1"/>
  <c r="W7416" i="1"/>
  <c r="Q7417" i="1"/>
  <c r="R7417" i="1"/>
  <c r="U7417" i="1"/>
  <c r="V7417" i="1"/>
  <c r="W7417" i="1"/>
  <c r="Q7418" i="1"/>
  <c r="R7418" i="1"/>
  <c r="U7418" i="1"/>
  <c r="V7418" i="1"/>
  <c r="W7418" i="1"/>
  <c r="Q7419" i="1"/>
  <c r="R7419" i="1"/>
  <c r="U7419" i="1"/>
  <c r="V7419" i="1"/>
  <c r="W7419" i="1"/>
  <c r="Q7420" i="1"/>
  <c r="R7420" i="1"/>
  <c r="U7420" i="1"/>
  <c r="V7420" i="1"/>
  <c r="W7420" i="1"/>
  <c r="Q7421" i="1"/>
  <c r="R7421" i="1"/>
  <c r="U7421" i="1"/>
  <c r="V7421" i="1"/>
  <c r="W7421" i="1"/>
  <c r="Q7422" i="1"/>
  <c r="R7422" i="1"/>
  <c r="U7422" i="1"/>
  <c r="V7422" i="1"/>
  <c r="W7422" i="1"/>
  <c r="Q7423" i="1"/>
  <c r="R7423" i="1"/>
  <c r="U7423" i="1"/>
  <c r="V7423" i="1"/>
  <c r="W7423" i="1"/>
  <c r="Q7424" i="1"/>
  <c r="R7424" i="1"/>
  <c r="U7424" i="1"/>
  <c r="V7424" i="1"/>
  <c r="W7424" i="1"/>
  <c r="Q7425" i="1"/>
  <c r="R7425" i="1"/>
  <c r="U7425" i="1"/>
  <c r="V7425" i="1"/>
  <c r="W7425" i="1"/>
  <c r="Q7426" i="1"/>
  <c r="R7426" i="1"/>
  <c r="U7426" i="1"/>
  <c r="V7426" i="1"/>
  <c r="W7426" i="1"/>
  <c r="Q7427" i="1"/>
  <c r="R7427" i="1"/>
  <c r="U7427" i="1"/>
  <c r="V7427" i="1"/>
  <c r="W7427" i="1"/>
  <c r="Q7428" i="1"/>
  <c r="R7428" i="1"/>
  <c r="U7428" i="1"/>
  <c r="V7428" i="1"/>
  <c r="W7428" i="1"/>
  <c r="Q7429" i="1"/>
  <c r="R7429" i="1"/>
  <c r="U7429" i="1"/>
  <c r="V7429" i="1"/>
  <c r="W7429" i="1"/>
  <c r="Q7430" i="1"/>
  <c r="R7430" i="1"/>
  <c r="U7430" i="1"/>
  <c r="V7430" i="1"/>
  <c r="W7430" i="1"/>
  <c r="Q7431" i="1"/>
  <c r="R7431" i="1"/>
  <c r="U7431" i="1"/>
  <c r="V7431" i="1"/>
  <c r="W7431" i="1"/>
  <c r="Q7432" i="1"/>
  <c r="R7432" i="1"/>
  <c r="U7432" i="1"/>
  <c r="V7432" i="1"/>
  <c r="W7432" i="1"/>
  <c r="Q7433" i="1"/>
  <c r="R7433" i="1"/>
  <c r="U7433" i="1"/>
  <c r="V7433" i="1"/>
  <c r="W7433" i="1"/>
  <c r="Q7434" i="1"/>
  <c r="R7434" i="1"/>
  <c r="U7434" i="1"/>
  <c r="V7434" i="1"/>
  <c r="W7434" i="1"/>
  <c r="Q7435" i="1"/>
  <c r="R7435" i="1"/>
  <c r="U7435" i="1"/>
  <c r="V7435" i="1"/>
  <c r="W7435" i="1"/>
  <c r="Q7436" i="1"/>
  <c r="R7436" i="1"/>
  <c r="U7436" i="1"/>
  <c r="V7436" i="1"/>
  <c r="W7436" i="1"/>
  <c r="Q7437" i="1"/>
  <c r="R7437" i="1"/>
  <c r="U7437" i="1"/>
  <c r="V7437" i="1"/>
  <c r="W7437" i="1"/>
  <c r="Q7438" i="1"/>
  <c r="R7438" i="1"/>
  <c r="U7438" i="1"/>
  <c r="V7438" i="1"/>
  <c r="W7438" i="1"/>
  <c r="Q7439" i="1"/>
  <c r="R7439" i="1"/>
  <c r="U7439" i="1"/>
  <c r="V7439" i="1"/>
  <c r="W7439" i="1"/>
  <c r="Q7440" i="1"/>
  <c r="R7440" i="1"/>
  <c r="U7440" i="1"/>
  <c r="V7440" i="1"/>
  <c r="W7440" i="1"/>
  <c r="Q7441" i="1"/>
  <c r="R7441" i="1"/>
  <c r="U7441" i="1"/>
  <c r="V7441" i="1"/>
  <c r="W7441" i="1"/>
  <c r="Q7442" i="1"/>
  <c r="R7442" i="1"/>
  <c r="U7442" i="1"/>
  <c r="V7442" i="1"/>
  <c r="W7442" i="1"/>
  <c r="Q7443" i="1"/>
  <c r="R7443" i="1"/>
  <c r="U7443" i="1"/>
  <c r="V7443" i="1"/>
  <c r="W7443" i="1"/>
  <c r="Q7444" i="1"/>
  <c r="R7444" i="1"/>
  <c r="U7444" i="1"/>
  <c r="V7444" i="1"/>
  <c r="W7444" i="1"/>
  <c r="Q7445" i="1"/>
  <c r="R7445" i="1"/>
  <c r="U7445" i="1"/>
  <c r="V7445" i="1"/>
  <c r="W7445" i="1"/>
  <c r="Q7446" i="1"/>
  <c r="R7446" i="1"/>
  <c r="U7446" i="1"/>
  <c r="V7446" i="1"/>
  <c r="W7446" i="1"/>
  <c r="Q7447" i="1"/>
  <c r="R7447" i="1"/>
  <c r="U7447" i="1"/>
  <c r="V7447" i="1"/>
  <c r="W7447" i="1"/>
  <c r="Q7448" i="1"/>
  <c r="R7448" i="1"/>
  <c r="U7448" i="1"/>
  <c r="V7448" i="1"/>
  <c r="W7448" i="1"/>
  <c r="Q7449" i="1"/>
  <c r="R7449" i="1"/>
  <c r="U7449" i="1"/>
  <c r="V7449" i="1"/>
  <c r="W7449" i="1"/>
  <c r="Q7450" i="1"/>
  <c r="R7450" i="1"/>
  <c r="U7450" i="1"/>
  <c r="V7450" i="1"/>
  <c r="W7450" i="1"/>
  <c r="Q7451" i="1"/>
  <c r="R7451" i="1"/>
  <c r="U7451" i="1"/>
  <c r="V7451" i="1"/>
  <c r="W7451" i="1"/>
  <c r="Q7452" i="1"/>
  <c r="R7452" i="1"/>
  <c r="U7452" i="1"/>
  <c r="V7452" i="1"/>
  <c r="W7452" i="1"/>
  <c r="Q7453" i="1"/>
  <c r="R7453" i="1"/>
  <c r="U7453" i="1"/>
  <c r="V7453" i="1"/>
  <c r="W7453" i="1"/>
  <c r="Q7454" i="1"/>
  <c r="R7454" i="1"/>
  <c r="U7454" i="1"/>
  <c r="V7454" i="1"/>
  <c r="W7454" i="1"/>
  <c r="Q7455" i="1"/>
  <c r="R7455" i="1"/>
  <c r="U7455" i="1"/>
  <c r="V7455" i="1"/>
  <c r="W7455" i="1"/>
  <c r="Q7456" i="1"/>
  <c r="R7456" i="1"/>
  <c r="U7456" i="1"/>
  <c r="V7456" i="1"/>
  <c r="W7456" i="1"/>
  <c r="Q7457" i="1"/>
  <c r="R7457" i="1"/>
  <c r="U7457" i="1"/>
  <c r="V7457" i="1"/>
  <c r="W7457" i="1"/>
  <c r="Q7458" i="1"/>
  <c r="R7458" i="1"/>
  <c r="U7458" i="1"/>
  <c r="V7458" i="1"/>
  <c r="W7458" i="1"/>
  <c r="Q7459" i="1"/>
  <c r="R7459" i="1"/>
  <c r="U7459" i="1"/>
  <c r="V7459" i="1"/>
  <c r="W7459" i="1"/>
  <c r="Q7460" i="1"/>
  <c r="R7460" i="1"/>
  <c r="U7460" i="1"/>
  <c r="V7460" i="1"/>
  <c r="W7460" i="1"/>
  <c r="Q7461" i="1"/>
  <c r="R7461" i="1"/>
  <c r="U7461" i="1"/>
  <c r="V7461" i="1"/>
  <c r="W7461" i="1"/>
  <c r="Q7462" i="1"/>
  <c r="R7462" i="1"/>
  <c r="U7462" i="1"/>
  <c r="V7462" i="1"/>
  <c r="W7462" i="1"/>
  <c r="Q7463" i="1"/>
  <c r="R7463" i="1"/>
  <c r="U7463" i="1"/>
  <c r="V7463" i="1"/>
  <c r="W7463" i="1"/>
  <c r="Q7464" i="1"/>
  <c r="R7464" i="1"/>
  <c r="U7464" i="1"/>
  <c r="V7464" i="1"/>
  <c r="W7464" i="1"/>
  <c r="Q7465" i="1"/>
  <c r="R7465" i="1"/>
  <c r="U7465" i="1"/>
  <c r="V7465" i="1"/>
  <c r="W7465" i="1"/>
  <c r="Q7466" i="1"/>
  <c r="R7466" i="1"/>
  <c r="U7466" i="1"/>
  <c r="V7466" i="1"/>
  <c r="W7466" i="1"/>
  <c r="Q7467" i="1"/>
  <c r="R7467" i="1"/>
  <c r="U7467" i="1"/>
  <c r="V7467" i="1"/>
  <c r="W7467" i="1"/>
  <c r="Q7468" i="1"/>
  <c r="R7468" i="1"/>
  <c r="U7468" i="1"/>
  <c r="V7468" i="1"/>
  <c r="W7468" i="1"/>
  <c r="Q7469" i="1"/>
  <c r="R7469" i="1"/>
  <c r="U7469" i="1"/>
  <c r="V7469" i="1"/>
  <c r="W7469" i="1"/>
  <c r="Q7470" i="1"/>
  <c r="R7470" i="1"/>
  <c r="U7470" i="1"/>
  <c r="V7470" i="1"/>
  <c r="W7470" i="1"/>
  <c r="Q7471" i="1"/>
  <c r="R7471" i="1"/>
  <c r="U7471" i="1"/>
  <c r="V7471" i="1"/>
  <c r="W7471" i="1"/>
  <c r="Q7472" i="1"/>
  <c r="R7472" i="1"/>
  <c r="U7472" i="1"/>
  <c r="V7472" i="1"/>
  <c r="W7472" i="1"/>
  <c r="Q7473" i="1"/>
  <c r="R7473" i="1"/>
  <c r="U7473" i="1"/>
  <c r="V7473" i="1"/>
  <c r="W7473" i="1"/>
  <c r="Q7474" i="1"/>
  <c r="R7474" i="1"/>
  <c r="U7474" i="1"/>
  <c r="V7474" i="1"/>
  <c r="W7474" i="1"/>
  <c r="Q7475" i="1"/>
  <c r="R7475" i="1"/>
  <c r="U7475" i="1"/>
  <c r="V7475" i="1"/>
  <c r="W7475" i="1"/>
  <c r="Q7476" i="1"/>
  <c r="R7476" i="1"/>
  <c r="U7476" i="1"/>
  <c r="V7476" i="1"/>
  <c r="W7476" i="1"/>
  <c r="Q7477" i="1"/>
  <c r="R7477" i="1"/>
  <c r="U7477" i="1"/>
  <c r="V7477" i="1"/>
  <c r="W7477" i="1"/>
  <c r="Q7478" i="1"/>
  <c r="R7478" i="1"/>
  <c r="U7478" i="1"/>
  <c r="V7478" i="1"/>
  <c r="W7478" i="1"/>
  <c r="Q7479" i="1"/>
  <c r="R7479" i="1"/>
  <c r="U7479" i="1"/>
  <c r="V7479" i="1"/>
  <c r="W7479" i="1"/>
  <c r="Q7480" i="1"/>
  <c r="R7480" i="1"/>
  <c r="U7480" i="1"/>
  <c r="V7480" i="1"/>
  <c r="W7480" i="1"/>
  <c r="Q7481" i="1"/>
  <c r="R7481" i="1"/>
  <c r="U7481" i="1"/>
  <c r="V7481" i="1"/>
  <c r="W7481" i="1"/>
  <c r="Q7482" i="1"/>
  <c r="R7482" i="1"/>
  <c r="U7482" i="1"/>
  <c r="V7482" i="1"/>
  <c r="W7482" i="1"/>
  <c r="Q7483" i="1"/>
  <c r="R7483" i="1"/>
  <c r="U7483" i="1"/>
  <c r="V7483" i="1"/>
  <c r="W7483" i="1"/>
  <c r="Q7484" i="1"/>
  <c r="R7484" i="1"/>
  <c r="U7484" i="1"/>
  <c r="V7484" i="1"/>
  <c r="W7484" i="1"/>
  <c r="Q7485" i="1"/>
  <c r="R7485" i="1"/>
  <c r="U7485" i="1"/>
  <c r="V7485" i="1"/>
  <c r="W7485" i="1"/>
  <c r="Q7486" i="1"/>
  <c r="R7486" i="1"/>
  <c r="U7486" i="1"/>
  <c r="V7486" i="1"/>
  <c r="W7486" i="1"/>
  <c r="Q7487" i="1"/>
  <c r="R7487" i="1"/>
  <c r="U7487" i="1"/>
  <c r="V7487" i="1"/>
  <c r="W7487" i="1"/>
  <c r="Q7488" i="1"/>
  <c r="R7488" i="1"/>
  <c r="U7488" i="1"/>
  <c r="V7488" i="1"/>
  <c r="W7488" i="1"/>
  <c r="Q7489" i="1"/>
  <c r="R7489" i="1"/>
  <c r="U7489" i="1"/>
  <c r="V7489" i="1"/>
  <c r="W7489" i="1"/>
  <c r="Q7490" i="1"/>
  <c r="R7490" i="1"/>
  <c r="U7490" i="1"/>
  <c r="V7490" i="1"/>
  <c r="W7490" i="1"/>
  <c r="Q7491" i="1"/>
  <c r="R7491" i="1"/>
  <c r="U7491" i="1"/>
  <c r="V7491" i="1"/>
  <c r="W7491" i="1"/>
  <c r="Q7492" i="1"/>
  <c r="R7492" i="1"/>
  <c r="U7492" i="1"/>
  <c r="V7492" i="1"/>
  <c r="W7492" i="1"/>
  <c r="Q7493" i="1"/>
  <c r="R7493" i="1"/>
  <c r="U7493" i="1"/>
  <c r="V7493" i="1"/>
  <c r="W7493" i="1"/>
  <c r="Q7494" i="1"/>
  <c r="R7494" i="1"/>
  <c r="U7494" i="1"/>
  <c r="V7494" i="1"/>
  <c r="W7494" i="1"/>
  <c r="Q7495" i="1"/>
  <c r="R7495" i="1"/>
  <c r="U7495" i="1"/>
  <c r="V7495" i="1"/>
  <c r="W7495" i="1"/>
  <c r="Q7496" i="1"/>
  <c r="R7496" i="1"/>
  <c r="U7496" i="1"/>
  <c r="V7496" i="1"/>
  <c r="W7496" i="1"/>
  <c r="Q7497" i="1"/>
  <c r="R7497" i="1"/>
  <c r="U7497" i="1"/>
  <c r="V7497" i="1"/>
  <c r="W7497" i="1"/>
  <c r="Q7498" i="1"/>
  <c r="R7498" i="1"/>
  <c r="U7498" i="1"/>
  <c r="V7498" i="1"/>
  <c r="W7498" i="1"/>
  <c r="Q7499" i="1"/>
  <c r="R7499" i="1"/>
  <c r="U7499" i="1"/>
  <c r="V7499" i="1"/>
  <c r="W7499" i="1"/>
  <c r="Q7500" i="1"/>
  <c r="R7500" i="1"/>
  <c r="U7500" i="1"/>
  <c r="V7500" i="1"/>
  <c r="W7500" i="1"/>
  <c r="Q7501" i="1"/>
  <c r="R7501" i="1"/>
  <c r="U7501" i="1"/>
  <c r="V7501" i="1"/>
  <c r="W7501" i="1"/>
  <c r="Q7502" i="1"/>
  <c r="R7502" i="1"/>
  <c r="U7502" i="1"/>
  <c r="V7502" i="1"/>
  <c r="W7502" i="1"/>
  <c r="Q7503" i="1"/>
  <c r="R7503" i="1"/>
  <c r="U7503" i="1"/>
  <c r="V7503" i="1"/>
  <c r="W7503" i="1"/>
  <c r="Q7504" i="1"/>
  <c r="R7504" i="1"/>
  <c r="U7504" i="1"/>
  <c r="V7504" i="1"/>
  <c r="W7504" i="1"/>
  <c r="Q7505" i="1"/>
  <c r="R7505" i="1"/>
  <c r="U7505" i="1"/>
  <c r="V7505" i="1"/>
  <c r="W7505" i="1"/>
  <c r="Q7506" i="1"/>
  <c r="R7506" i="1"/>
  <c r="U7506" i="1"/>
  <c r="V7506" i="1"/>
  <c r="W7506" i="1"/>
  <c r="Q7507" i="1"/>
  <c r="R7507" i="1"/>
  <c r="U7507" i="1"/>
  <c r="V7507" i="1"/>
  <c r="W7507" i="1"/>
  <c r="Q7508" i="1"/>
  <c r="R7508" i="1"/>
  <c r="U7508" i="1"/>
  <c r="V7508" i="1"/>
  <c r="W7508" i="1"/>
  <c r="Q7509" i="1"/>
  <c r="R7509" i="1"/>
  <c r="U7509" i="1"/>
  <c r="V7509" i="1"/>
  <c r="W7509" i="1"/>
  <c r="Q7510" i="1"/>
  <c r="R7510" i="1"/>
  <c r="U7510" i="1"/>
  <c r="V7510" i="1"/>
  <c r="W7510" i="1"/>
  <c r="Q7511" i="1"/>
  <c r="R7511" i="1"/>
  <c r="U7511" i="1"/>
  <c r="V7511" i="1"/>
  <c r="W7511" i="1"/>
  <c r="Q7512" i="1"/>
  <c r="R7512" i="1"/>
  <c r="U7512" i="1"/>
  <c r="V7512" i="1"/>
  <c r="W7512" i="1"/>
  <c r="Q7513" i="1"/>
  <c r="R7513" i="1"/>
  <c r="U7513" i="1"/>
  <c r="V7513" i="1"/>
  <c r="W7513" i="1"/>
  <c r="Q7514" i="1"/>
  <c r="R7514" i="1"/>
  <c r="U7514" i="1"/>
  <c r="V7514" i="1"/>
  <c r="W7514" i="1"/>
  <c r="Q7515" i="1"/>
  <c r="R7515" i="1"/>
  <c r="U7515" i="1"/>
  <c r="V7515" i="1"/>
  <c r="W7515" i="1"/>
  <c r="Q7516" i="1"/>
  <c r="R7516" i="1"/>
  <c r="U7516" i="1"/>
  <c r="V7516" i="1"/>
  <c r="W7516" i="1"/>
  <c r="Q7517" i="1"/>
  <c r="R7517" i="1"/>
  <c r="U7517" i="1"/>
  <c r="V7517" i="1"/>
  <c r="W7517" i="1"/>
  <c r="Q7518" i="1"/>
  <c r="R7518" i="1"/>
  <c r="U7518" i="1"/>
  <c r="V7518" i="1"/>
  <c r="W7518" i="1"/>
  <c r="Q7519" i="1"/>
  <c r="R7519" i="1"/>
  <c r="U7519" i="1"/>
  <c r="V7519" i="1"/>
  <c r="W7519" i="1"/>
  <c r="Q7520" i="1"/>
  <c r="R7520" i="1"/>
  <c r="U7520" i="1"/>
  <c r="V7520" i="1"/>
  <c r="W7520" i="1"/>
  <c r="Q7521" i="1"/>
  <c r="R7521" i="1"/>
  <c r="U7521" i="1"/>
  <c r="V7521" i="1"/>
  <c r="W7521" i="1"/>
  <c r="Q7522" i="1"/>
  <c r="R7522" i="1"/>
  <c r="U7522" i="1"/>
  <c r="V7522" i="1"/>
  <c r="W7522" i="1"/>
  <c r="Q7523" i="1"/>
  <c r="R7523" i="1"/>
  <c r="U7523" i="1"/>
  <c r="V7523" i="1"/>
  <c r="W7523" i="1"/>
  <c r="Q7524" i="1"/>
  <c r="R7524" i="1"/>
  <c r="U7524" i="1"/>
  <c r="V7524" i="1"/>
  <c r="W7524" i="1"/>
  <c r="Q7525" i="1"/>
  <c r="R7525" i="1"/>
  <c r="U7525" i="1"/>
  <c r="V7525" i="1"/>
  <c r="W7525" i="1"/>
  <c r="Q7526" i="1"/>
  <c r="R7526" i="1"/>
  <c r="U7526" i="1"/>
  <c r="V7526" i="1"/>
  <c r="W7526" i="1"/>
  <c r="Q7527" i="1"/>
  <c r="R7527" i="1"/>
  <c r="U7527" i="1"/>
  <c r="V7527" i="1"/>
  <c r="W7527" i="1"/>
  <c r="Q7528" i="1"/>
  <c r="R7528" i="1"/>
  <c r="U7528" i="1"/>
  <c r="V7528" i="1"/>
  <c r="W7528" i="1"/>
  <c r="Q7529" i="1"/>
  <c r="R7529" i="1"/>
  <c r="U7529" i="1"/>
  <c r="V7529" i="1"/>
  <c r="W7529" i="1"/>
  <c r="Q7530" i="1"/>
  <c r="R7530" i="1"/>
  <c r="U7530" i="1"/>
  <c r="V7530" i="1"/>
  <c r="W7530" i="1"/>
  <c r="Q7531" i="1"/>
  <c r="R7531" i="1"/>
  <c r="U7531" i="1"/>
  <c r="V7531" i="1"/>
  <c r="W7531" i="1"/>
  <c r="Q7532" i="1"/>
  <c r="R7532" i="1"/>
  <c r="U7532" i="1"/>
  <c r="V7532" i="1"/>
  <c r="W7532" i="1"/>
  <c r="Q7533" i="1"/>
  <c r="R7533" i="1"/>
  <c r="U7533" i="1"/>
  <c r="V7533" i="1"/>
  <c r="W7533" i="1"/>
  <c r="Q7534" i="1"/>
  <c r="R7534" i="1"/>
  <c r="U7534" i="1"/>
  <c r="V7534" i="1"/>
  <c r="W7534" i="1"/>
  <c r="Q7535" i="1"/>
  <c r="R7535" i="1"/>
  <c r="U7535" i="1"/>
  <c r="V7535" i="1"/>
  <c r="W7535" i="1"/>
  <c r="Q7536" i="1"/>
  <c r="R7536" i="1"/>
  <c r="U7536" i="1"/>
  <c r="V7536" i="1"/>
  <c r="W7536" i="1"/>
  <c r="Q7537" i="1"/>
  <c r="R7537" i="1"/>
  <c r="U7537" i="1"/>
  <c r="V7537" i="1"/>
  <c r="W7537" i="1"/>
  <c r="Q7538" i="1"/>
  <c r="R7538" i="1"/>
  <c r="U7538" i="1"/>
  <c r="V7538" i="1"/>
  <c r="W7538" i="1"/>
  <c r="Q7539" i="1"/>
  <c r="R7539" i="1"/>
  <c r="U7539" i="1"/>
  <c r="V7539" i="1"/>
  <c r="W7539" i="1"/>
  <c r="Q7540" i="1"/>
  <c r="R7540" i="1"/>
  <c r="U7540" i="1"/>
  <c r="V7540" i="1"/>
  <c r="W7540" i="1"/>
  <c r="Q7541" i="1"/>
  <c r="R7541" i="1"/>
  <c r="U7541" i="1"/>
  <c r="V7541" i="1"/>
  <c r="W7541" i="1"/>
  <c r="Q7542" i="1"/>
  <c r="R7542" i="1"/>
  <c r="U7542" i="1"/>
  <c r="V7542" i="1"/>
  <c r="W7542" i="1"/>
  <c r="Q7543" i="1"/>
  <c r="R7543" i="1"/>
  <c r="U7543" i="1"/>
  <c r="V7543" i="1"/>
  <c r="W7543" i="1"/>
  <c r="Q7544" i="1"/>
  <c r="R7544" i="1"/>
  <c r="U7544" i="1"/>
  <c r="V7544" i="1"/>
  <c r="W7544" i="1"/>
  <c r="Q7545" i="1"/>
  <c r="R7545" i="1"/>
  <c r="U7545" i="1"/>
  <c r="V7545" i="1"/>
  <c r="W7545" i="1"/>
  <c r="Q7546" i="1"/>
  <c r="R7546" i="1"/>
  <c r="U7546" i="1"/>
  <c r="V7546" i="1"/>
  <c r="W7546" i="1"/>
  <c r="Q7547" i="1"/>
  <c r="R7547" i="1"/>
  <c r="U7547" i="1"/>
  <c r="V7547" i="1"/>
  <c r="W7547" i="1"/>
  <c r="Q7548" i="1"/>
  <c r="R7548" i="1"/>
  <c r="U7548" i="1"/>
  <c r="V7548" i="1"/>
  <c r="W7548" i="1"/>
  <c r="Q7549" i="1"/>
  <c r="R7549" i="1"/>
  <c r="U7549" i="1"/>
  <c r="V7549" i="1"/>
  <c r="W7549" i="1"/>
  <c r="Q7550" i="1"/>
  <c r="R7550" i="1"/>
  <c r="U7550" i="1"/>
  <c r="V7550" i="1"/>
  <c r="W7550" i="1"/>
  <c r="Q7551" i="1"/>
  <c r="R7551" i="1"/>
  <c r="U7551" i="1"/>
  <c r="V7551" i="1"/>
  <c r="W7551" i="1"/>
  <c r="Q7552" i="1"/>
  <c r="R7552" i="1"/>
  <c r="U7552" i="1"/>
  <c r="V7552" i="1"/>
  <c r="W7552" i="1"/>
  <c r="Q7553" i="1"/>
  <c r="R7553" i="1"/>
  <c r="U7553" i="1"/>
  <c r="V7553" i="1"/>
  <c r="W7553" i="1"/>
  <c r="Q7554" i="1"/>
  <c r="R7554" i="1"/>
  <c r="U7554" i="1"/>
  <c r="V7554" i="1"/>
  <c r="W7554" i="1"/>
  <c r="Q7555" i="1"/>
  <c r="R7555" i="1"/>
  <c r="U7555" i="1"/>
  <c r="V7555" i="1"/>
  <c r="W7555" i="1"/>
  <c r="Q7556" i="1"/>
  <c r="R7556" i="1"/>
  <c r="U7556" i="1"/>
  <c r="V7556" i="1"/>
  <c r="W7556" i="1"/>
  <c r="Q7557" i="1"/>
  <c r="R7557" i="1"/>
  <c r="U7557" i="1"/>
  <c r="V7557" i="1"/>
  <c r="W7557" i="1"/>
  <c r="Q7558" i="1"/>
  <c r="R7558" i="1"/>
  <c r="U7558" i="1"/>
  <c r="V7558" i="1"/>
  <c r="W7558" i="1"/>
  <c r="Q7559" i="1"/>
  <c r="R7559" i="1"/>
  <c r="U7559" i="1"/>
  <c r="V7559" i="1"/>
  <c r="W7559" i="1"/>
  <c r="Q7560" i="1"/>
  <c r="R7560" i="1"/>
  <c r="U7560" i="1"/>
  <c r="V7560" i="1"/>
  <c r="W7560" i="1"/>
  <c r="Q7561" i="1"/>
  <c r="R7561" i="1"/>
  <c r="U7561" i="1"/>
  <c r="V7561" i="1"/>
  <c r="W7561" i="1"/>
  <c r="Q7562" i="1"/>
  <c r="R7562" i="1"/>
  <c r="U7562" i="1"/>
  <c r="V7562" i="1"/>
  <c r="W7562" i="1"/>
  <c r="Q7563" i="1"/>
  <c r="R7563" i="1"/>
  <c r="U7563" i="1"/>
  <c r="V7563" i="1"/>
  <c r="W7563" i="1"/>
  <c r="Q7564" i="1"/>
  <c r="R7564" i="1"/>
  <c r="U7564" i="1"/>
  <c r="V7564" i="1"/>
  <c r="W7564" i="1"/>
  <c r="Q7565" i="1"/>
  <c r="R7565" i="1"/>
  <c r="U7565" i="1"/>
  <c r="V7565" i="1"/>
  <c r="W7565" i="1"/>
  <c r="Q7566" i="1"/>
  <c r="R7566" i="1"/>
  <c r="U7566" i="1"/>
  <c r="V7566" i="1"/>
  <c r="W7566" i="1"/>
  <c r="Q7567" i="1"/>
  <c r="R7567" i="1"/>
  <c r="U7567" i="1"/>
  <c r="V7567" i="1"/>
  <c r="W7567" i="1"/>
  <c r="Q7568" i="1"/>
  <c r="R7568" i="1"/>
  <c r="U7568" i="1"/>
  <c r="V7568" i="1"/>
  <c r="W7568" i="1"/>
  <c r="Q7569" i="1"/>
  <c r="R7569" i="1"/>
  <c r="U7569" i="1"/>
  <c r="V7569" i="1"/>
  <c r="W7569" i="1"/>
  <c r="Q7570" i="1"/>
  <c r="R7570" i="1"/>
  <c r="U7570" i="1"/>
  <c r="V7570" i="1"/>
  <c r="W7570" i="1"/>
  <c r="Q7571" i="1"/>
  <c r="R7571" i="1"/>
  <c r="U7571" i="1"/>
  <c r="V7571" i="1"/>
  <c r="W7571" i="1"/>
  <c r="Q7572" i="1"/>
  <c r="R7572" i="1"/>
  <c r="U7572" i="1"/>
  <c r="V7572" i="1"/>
  <c r="W7572" i="1"/>
  <c r="Q7573" i="1"/>
  <c r="R7573" i="1"/>
  <c r="U7573" i="1"/>
  <c r="V7573" i="1"/>
  <c r="W7573" i="1"/>
  <c r="Q7574" i="1"/>
  <c r="R7574" i="1"/>
  <c r="U7574" i="1"/>
  <c r="V7574" i="1"/>
  <c r="W7574" i="1"/>
  <c r="Q7575" i="1"/>
  <c r="R7575" i="1"/>
  <c r="U7575" i="1"/>
  <c r="V7575" i="1"/>
  <c r="W7575" i="1"/>
  <c r="Q7576" i="1"/>
  <c r="R7576" i="1"/>
  <c r="U7576" i="1"/>
  <c r="V7576" i="1"/>
  <c r="W7576" i="1"/>
  <c r="Q7577" i="1"/>
  <c r="R7577" i="1"/>
  <c r="U7577" i="1"/>
  <c r="V7577" i="1"/>
  <c r="W7577" i="1"/>
  <c r="Q7578" i="1"/>
  <c r="R7578" i="1"/>
  <c r="U7578" i="1"/>
  <c r="V7578" i="1"/>
  <c r="W7578" i="1"/>
  <c r="Q7579" i="1"/>
  <c r="R7579" i="1"/>
  <c r="U7579" i="1"/>
  <c r="V7579" i="1"/>
  <c r="W7579" i="1"/>
  <c r="Q7580" i="1"/>
  <c r="R7580" i="1"/>
  <c r="U7580" i="1"/>
  <c r="V7580" i="1"/>
  <c r="W7580" i="1"/>
  <c r="Q7581" i="1"/>
  <c r="R7581" i="1"/>
  <c r="U7581" i="1"/>
  <c r="V7581" i="1"/>
  <c r="W7581" i="1"/>
  <c r="Q7582" i="1"/>
  <c r="R7582" i="1"/>
  <c r="U7582" i="1"/>
  <c r="V7582" i="1"/>
  <c r="W7582" i="1"/>
  <c r="Q7583" i="1"/>
  <c r="R7583" i="1"/>
  <c r="U7583" i="1"/>
  <c r="V7583" i="1"/>
  <c r="W7583" i="1"/>
  <c r="Q7584" i="1"/>
  <c r="R7584" i="1"/>
  <c r="U7584" i="1"/>
  <c r="V7584" i="1"/>
  <c r="W7584" i="1"/>
  <c r="Q7585" i="1"/>
  <c r="R7585" i="1"/>
  <c r="U7585" i="1"/>
  <c r="V7585" i="1"/>
  <c r="W7585" i="1"/>
  <c r="Q7586" i="1"/>
  <c r="R7586" i="1"/>
  <c r="U7586" i="1"/>
  <c r="V7586" i="1"/>
  <c r="W7586" i="1"/>
  <c r="Q7587" i="1"/>
  <c r="R7587" i="1"/>
  <c r="U7587" i="1"/>
  <c r="V7587" i="1"/>
  <c r="W7587" i="1"/>
  <c r="Q7588" i="1"/>
  <c r="R7588" i="1"/>
  <c r="U7588" i="1"/>
  <c r="V7588" i="1"/>
  <c r="W7588" i="1"/>
  <c r="Q7589" i="1"/>
  <c r="R7589" i="1"/>
  <c r="U7589" i="1"/>
  <c r="V7589" i="1"/>
  <c r="W7589" i="1"/>
  <c r="Q7590" i="1"/>
  <c r="R7590" i="1"/>
  <c r="U7590" i="1"/>
  <c r="V7590" i="1"/>
  <c r="W7590" i="1"/>
  <c r="Q7591" i="1"/>
  <c r="R7591" i="1"/>
  <c r="U7591" i="1"/>
  <c r="V7591" i="1"/>
  <c r="W7591" i="1"/>
  <c r="Q7592" i="1"/>
  <c r="R7592" i="1"/>
  <c r="U7592" i="1"/>
  <c r="V7592" i="1"/>
  <c r="W7592" i="1"/>
  <c r="Q7593" i="1"/>
  <c r="R7593" i="1"/>
  <c r="U7593" i="1"/>
  <c r="V7593" i="1"/>
  <c r="W7593" i="1"/>
  <c r="Q7594" i="1"/>
  <c r="R7594" i="1"/>
  <c r="U7594" i="1"/>
  <c r="V7594" i="1"/>
  <c r="W7594" i="1"/>
  <c r="Q7595" i="1"/>
  <c r="R7595" i="1"/>
  <c r="U7595" i="1"/>
  <c r="V7595" i="1"/>
  <c r="W7595" i="1"/>
  <c r="Q7596" i="1"/>
  <c r="R7596" i="1"/>
  <c r="U7596" i="1"/>
  <c r="V7596" i="1"/>
  <c r="W7596" i="1"/>
  <c r="Q7597" i="1"/>
  <c r="R7597" i="1"/>
  <c r="U7597" i="1"/>
  <c r="V7597" i="1"/>
  <c r="W7597" i="1"/>
  <c r="Q7598" i="1"/>
  <c r="R7598" i="1"/>
  <c r="U7598" i="1"/>
  <c r="V7598" i="1"/>
  <c r="W7598" i="1"/>
  <c r="Q7599" i="1"/>
  <c r="R7599" i="1"/>
  <c r="U7599" i="1"/>
  <c r="V7599" i="1"/>
  <c r="W7599" i="1"/>
  <c r="Q7600" i="1"/>
  <c r="R7600" i="1"/>
  <c r="U7600" i="1"/>
  <c r="V7600" i="1"/>
  <c r="W7600" i="1"/>
  <c r="Q7601" i="1"/>
  <c r="R7601" i="1"/>
  <c r="U7601" i="1"/>
  <c r="V7601" i="1"/>
  <c r="W7601" i="1"/>
  <c r="Q7602" i="1"/>
  <c r="R7602" i="1"/>
  <c r="U7602" i="1"/>
  <c r="V7602" i="1"/>
  <c r="W7602" i="1"/>
  <c r="Q7603" i="1"/>
  <c r="R7603" i="1"/>
  <c r="U7603" i="1"/>
  <c r="V7603" i="1"/>
  <c r="W7603" i="1"/>
  <c r="Q7604" i="1"/>
  <c r="R7604" i="1"/>
  <c r="U7604" i="1"/>
  <c r="V7604" i="1"/>
  <c r="W7604" i="1"/>
  <c r="Q7605" i="1"/>
  <c r="R7605" i="1"/>
  <c r="U7605" i="1"/>
  <c r="V7605" i="1"/>
  <c r="W7605" i="1"/>
  <c r="Q7606" i="1"/>
  <c r="R7606" i="1"/>
  <c r="U7606" i="1"/>
  <c r="V7606" i="1"/>
  <c r="W7606" i="1"/>
  <c r="Q7607" i="1"/>
  <c r="R7607" i="1"/>
  <c r="U7607" i="1"/>
  <c r="V7607" i="1"/>
  <c r="W7607" i="1"/>
  <c r="Q7608" i="1"/>
  <c r="R7608" i="1"/>
  <c r="U7608" i="1"/>
  <c r="V7608" i="1"/>
  <c r="W7608" i="1"/>
  <c r="Q7609" i="1"/>
  <c r="R7609" i="1"/>
  <c r="U7609" i="1"/>
  <c r="V7609" i="1"/>
  <c r="W7609" i="1"/>
  <c r="Q7610" i="1"/>
  <c r="R7610" i="1"/>
  <c r="U7610" i="1"/>
  <c r="V7610" i="1"/>
  <c r="W7610" i="1"/>
  <c r="Q7611" i="1"/>
  <c r="R7611" i="1"/>
  <c r="U7611" i="1"/>
  <c r="V7611" i="1"/>
  <c r="W7611" i="1"/>
  <c r="Q7612" i="1"/>
  <c r="R7612" i="1"/>
  <c r="U7612" i="1"/>
  <c r="V7612" i="1"/>
  <c r="W7612" i="1"/>
  <c r="Q7613" i="1"/>
  <c r="R7613" i="1"/>
  <c r="U7613" i="1"/>
  <c r="V7613" i="1"/>
  <c r="W7613" i="1"/>
  <c r="Q7614" i="1"/>
  <c r="R7614" i="1"/>
  <c r="U7614" i="1"/>
  <c r="V7614" i="1"/>
  <c r="W7614" i="1"/>
  <c r="Q7615" i="1"/>
  <c r="R7615" i="1"/>
  <c r="U7615" i="1"/>
  <c r="V7615" i="1"/>
  <c r="W7615" i="1"/>
  <c r="Q7616" i="1"/>
  <c r="R7616" i="1"/>
  <c r="U7616" i="1"/>
  <c r="V7616" i="1"/>
  <c r="W7616" i="1"/>
  <c r="Q7617" i="1"/>
  <c r="R7617" i="1"/>
  <c r="U7617" i="1"/>
  <c r="V7617" i="1"/>
  <c r="W7617" i="1"/>
  <c r="Q7618" i="1"/>
  <c r="R7618" i="1"/>
  <c r="U7618" i="1"/>
  <c r="V7618" i="1"/>
  <c r="W7618" i="1"/>
  <c r="Q7619" i="1"/>
  <c r="R7619" i="1"/>
  <c r="U7619" i="1"/>
  <c r="V7619" i="1"/>
  <c r="W7619" i="1"/>
  <c r="Q7620" i="1"/>
  <c r="R7620" i="1"/>
  <c r="U7620" i="1"/>
  <c r="V7620" i="1"/>
  <c r="W7620" i="1"/>
  <c r="Q7621" i="1"/>
  <c r="R7621" i="1"/>
  <c r="U7621" i="1"/>
  <c r="V7621" i="1"/>
  <c r="W7621" i="1"/>
  <c r="Q7622" i="1"/>
  <c r="R7622" i="1"/>
  <c r="U7622" i="1"/>
  <c r="V7622" i="1"/>
  <c r="W7622" i="1"/>
  <c r="Q7623" i="1"/>
  <c r="R7623" i="1"/>
  <c r="U7623" i="1"/>
  <c r="V7623" i="1"/>
  <c r="W7623" i="1"/>
  <c r="Q7624" i="1"/>
  <c r="R7624" i="1"/>
  <c r="U7624" i="1"/>
  <c r="V7624" i="1"/>
  <c r="W7624" i="1"/>
  <c r="Q7625" i="1"/>
  <c r="R7625" i="1"/>
  <c r="U7625" i="1"/>
  <c r="V7625" i="1"/>
  <c r="W7625" i="1"/>
  <c r="Q7626" i="1"/>
  <c r="R7626" i="1"/>
  <c r="U7626" i="1"/>
  <c r="V7626" i="1"/>
  <c r="W7626" i="1"/>
  <c r="Q7627" i="1"/>
  <c r="R7627" i="1"/>
  <c r="U7627" i="1"/>
  <c r="V7627" i="1"/>
  <c r="W7627" i="1"/>
  <c r="Q7628" i="1"/>
  <c r="R7628" i="1"/>
  <c r="U7628" i="1"/>
  <c r="V7628" i="1"/>
  <c r="W7628" i="1"/>
  <c r="Q7629" i="1"/>
  <c r="R7629" i="1"/>
  <c r="U7629" i="1"/>
  <c r="V7629" i="1"/>
  <c r="W7629" i="1"/>
  <c r="Q7630" i="1"/>
  <c r="R7630" i="1"/>
  <c r="U7630" i="1"/>
  <c r="V7630" i="1"/>
  <c r="W7630" i="1"/>
  <c r="Q7631" i="1"/>
  <c r="R7631" i="1"/>
  <c r="U7631" i="1"/>
  <c r="V7631" i="1"/>
  <c r="W7631" i="1"/>
  <c r="Q7632" i="1"/>
  <c r="R7632" i="1"/>
  <c r="U7632" i="1"/>
  <c r="V7632" i="1"/>
  <c r="W7632" i="1"/>
  <c r="Q7633" i="1"/>
  <c r="R7633" i="1"/>
  <c r="U7633" i="1"/>
  <c r="V7633" i="1"/>
  <c r="W7633" i="1"/>
  <c r="Q7634" i="1"/>
  <c r="R7634" i="1"/>
  <c r="U7634" i="1"/>
  <c r="V7634" i="1"/>
  <c r="W7634" i="1"/>
  <c r="Q7635" i="1"/>
  <c r="R7635" i="1"/>
  <c r="U7635" i="1"/>
  <c r="V7635" i="1"/>
  <c r="W7635" i="1"/>
  <c r="Q7636" i="1"/>
  <c r="R7636" i="1"/>
  <c r="U7636" i="1"/>
  <c r="V7636" i="1"/>
  <c r="W7636" i="1"/>
  <c r="Q7637" i="1"/>
  <c r="R7637" i="1"/>
  <c r="U7637" i="1"/>
  <c r="V7637" i="1"/>
  <c r="W7637" i="1"/>
  <c r="Q7638" i="1"/>
  <c r="R7638" i="1"/>
  <c r="U7638" i="1"/>
  <c r="V7638" i="1"/>
  <c r="W7638" i="1"/>
  <c r="Q7639" i="1"/>
  <c r="R7639" i="1"/>
  <c r="U7639" i="1"/>
  <c r="V7639" i="1"/>
  <c r="W7639" i="1"/>
  <c r="Q7640" i="1"/>
  <c r="R7640" i="1"/>
  <c r="U7640" i="1"/>
  <c r="V7640" i="1"/>
  <c r="W7640" i="1"/>
  <c r="Q7641" i="1"/>
  <c r="R7641" i="1"/>
  <c r="U7641" i="1"/>
  <c r="V7641" i="1"/>
  <c r="W7641" i="1"/>
  <c r="Q7642" i="1"/>
  <c r="R7642" i="1"/>
  <c r="U7642" i="1"/>
  <c r="V7642" i="1"/>
  <c r="W7642" i="1"/>
  <c r="Q7643" i="1"/>
  <c r="R7643" i="1"/>
  <c r="U7643" i="1"/>
  <c r="V7643" i="1"/>
  <c r="W7643" i="1"/>
  <c r="Q7644" i="1"/>
  <c r="R7644" i="1"/>
  <c r="U7644" i="1"/>
  <c r="V7644" i="1"/>
  <c r="W7644" i="1"/>
  <c r="Q7645" i="1"/>
  <c r="R7645" i="1"/>
  <c r="U7645" i="1"/>
  <c r="V7645" i="1"/>
  <c r="W7645" i="1"/>
  <c r="Q7646" i="1"/>
  <c r="R7646" i="1"/>
  <c r="U7646" i="1"/>
  <c r="V7646" i="1"/>
  <c r="W7646" i="1"/>
  <c r="Q7647" i="1"/>
  <c r="R7647" i="1"/>
  <c r="U7647" i="1"/>
  <c r="V7647" i="1"/>
  <c r="W7647" i="1"/>
  <c r="Q7648" i="1"/>
  <c r="R7648" i="1"/>
  <c r="U7648" i="1"/>
  <c r="V7648" i="1"/>
  <c r="W7648" i="1"/>
  <c r="Q7649" i="1"/>
  <c r="R7649" i="1"/>
  <c r="U7649" i="1"/>
  <c r="V7649" i="1"/>
  <c r="W7649" i="1"/>
  <c r="Q7650" i="1"/>
  <c r="R7650" i="1"/>
  <c r="U7650" i="1"/>
  <c r="V7650" i="1"/>
  <c r="W7650" i="1"/>
  <c r="Q7651" i="1"/>
  <c r="R7651" i="1"/>
  <c r="U7651" i="1"/>
  <c r="V7651" i="1"/>
  <c r="W7651" i="1"/>
  <c r="Q7652" i="1"/>
  <c r="R7652" i="1"/>
  <c r="U7652" i="1"/>
  <c r="V7652" i="1"/>
  <c r="W7652" i="1"/>
  <c r="Q7653" i="1"/>
  <c r="R7653" i="1"/>
  <c r="U7653" i="1"/>
  <c r="V7653" i="1"/>
  <c r="W7653" i="1"/>
  <c r="Q7654" i="1"/>
  <c r="R7654" i="1"/>
  <c r="U7654" i="1"/>
  <c r="V7654" i="1"/>
  <c r="W7654" i="1"/>
  <c r="Q7655" i="1"/>
  <c r="R7655" i="1"/>
  <c r="U7655" i="1"/>
  <c r="V7655" i="1"/>
  <c r="W7655" i="1"/>
  <c r="Q7656" i="1"/>
  <c r="R7656" i="1"/>
  <c r="U7656" i="1"/>
  <c r="V7656" i="1"/>
  <c r="W7656" i="1"/>
  <c r="Q7657" i="1"/>
  <c r="R7657" i="1"/>
  <c r="U7657" i="1"/>
  <c r="V7657" i="1"/>
  <c r="W7657" i="1"/>
  <c r="Q7658" i="1"/>
  <c r="R7658" i="1"/>
  <c r="U7658" i="1"/>
  <c r="V7658" i="1"/>
  <c r="W7658" i="1"/>
  <c r="Q7659" i="1"/>
  <c r="R7659" i="1"/>
  <c r="U7659" i="1"/>
  <c r="V7659" i="1"/>
  <c r="W7659" i="1"/>
  <c r="Q7660" i="1"/>
  <c r="R7660" i="1"/>
  <c r="U7660" i="1"/>
  <c r="V7660" i="1"/>
  <c r="W7660" i="1"/>
  <c r="Q7661" i="1"/>
  <c r="R7661" i="1"/>
  <c r="U7661" i="1"/>
  <c r="V7661" i="1"/>
  <c r="W7661" i="1"/>
  <c r="Q7662" i="1"/>
  <c r="R7662" i="1"/>
  <c r="U7662" i="1"/>
  <c r="V7662" i="1"/>
  <c r="W7662" i="1"/>
  <c r="Q7663" i="1"/>
  <c r="R7663" i="1"/>
  <c r="U7663" i="1"/>
  <c r="V7663" i="1"/>
  <c r="W7663" i="1"/>
  <c r="Q7664" i="1"/>
  <c r="R7664" i="1"/>
  <c r="U7664" i="1"/>
  <c r="V7664" i="1"/>
  <c r="W7664" i="1"/>
  <c r="Q7665" i="1"/>
  <c r="R7665" i="1"/>
  <c r="U7665" i="1"/>
  <c r="V7665" i="1"/>
  <c r="W7665" i="1"/>
  <c r="Q7666" i="1"/>
  <c r="R7666" i="1"/>
  <c r="U7666" i="1"/>
  <c r="V7666" i="1"/>
  <c r="W7666" i="1"/>
  <c r="Q7667" i="1"/>
  <c r="R7667" i="1"/>
  <c r="U7667" i="1"/>
  <c r="V7667" i="1"/>
  <c r="W7667" i="1"/>
  <c r="Q7668" i="1"/>
  <c r="R7668" i="1"/>
  <c r="U7668" i="1"/>
  <c r="V7668" i="1"/>
  <c r="W7668" i="1"/>
  <c r="Q7669" i="1"/>
  <c r="R7669" i="1"/>
  <c r="U7669" i="1"/>
  <c r="V7669" i="1"/>
  <c r="W7669" i="1"/>
  <c r="Q7670" i="1"/>
  <c r="R7670" i="1"/>
  <c r="U7670" i="1"/>
  <c r="V7670" i="1"/>
  <c r="W7670" i="1"/>
  <c r="Q7671" i="1"/>
  <c r="R7671" i="1"/>
  <c r="U7671" i="1"/>
  <c r="V7671" i="1"/>
  <c r="W7671" i="1"/>
  <c r="Q7672" i="1"/>
  <c r="R7672" i="1"/>
  <c r="U7672" i="1"/>
  <c r="V7672" i="1"/>
  <c r="W7672" i="1"/>
  <c r="Q7673" i="1"/>
  <c r="R7673" i="1"/>
  <c r="U7673" i="1"/>
  <c r="V7673" i="1"/>
  <c r="W7673" i="1"/>
  <c r="Q7674" i="1"/>
  <c r="R7674" i="1"/>
  <c r="U7674" i="1"/>
  <c r="V7674" i="1"/>
  <c r="W7674" i="1"/>
  <c r="Q7675" i="1"/>
  <c r="R7675" i="1"/>
  <c r="U7675" i="1"/>
  <c r="V7675" i="1"/>
  <c r="W7675" i="1"/>
  <c r="Q7676" i="1"/>
  <c r="R7676" i="1"/>
  <c r="U7676" i="1"/>
  <c r="V7676" i="1"/>
  <c r="W7676" i="1"/>
  <c r="Q7677" i="1"/>
  <c r="R7677" i="1"/>
  <c r="U7677" i="1"/>
  <c r="V7677" i="1"/>
  <c r="W7677" i="1"/>
  <c r="Q7678" i="1"/>
  <c r="R7678" i="1"/>
  <c r="U7678" i="1"/>
  <c r="V7678" i="1"/>
  <c r="W7678" i="1"/>
  <c r="Q7679" i="1"/>
  <c r="R7679" i="1"/>
  <c r="U7679" i="1"/>
  <c r="V7679" i="1"/>
  <c r="W7679" i="1"/>
  <c r="Q7680" i="1"/>
  <c r="R7680" i="1"/>
  <c r="U7680" i="1"/>
  <c r="V7680" i="1"/>
  <c r="W7680" i="1"/>
  <c r="Q7681" i="1"/>
  <c r="R7681" i="1"/>
  <c r="U7681" i="1"/>
  <c r="V7681" i="1"/>
  <c r="W7681" i="1"/>
  <c r="Q7682" i="1"/>
  <c r="R7682" i="1"/>
  <c r="U7682" i="1"/>
  <c r="V7682" i="1"/>
  <c r="W7682" i="1"/>
  <c r="Q7683" i="1"/>
  <c r="R7683" i="1"/>
  <c r="U7683" i="1"/>
  <c r="V7683" i="1"/>
  <c r="W7683" i="1"/>
  <c r="Q7684" i="1"/>
  <c r="R7684" i="1"/>
  <c r="U7684" i="1"/>
  <c r="V7684" i="1"/>
  <c r="W7684" i="1"/>
  <c r="Q7685" i="1"/>
  <c r="R7685" i="1"/>
  <c r="U7685" i="1"/>
  <c r="V7685" i="1"/>
  <c r="W7685" i="1"/>
  <c r="Q7686" i="1"/>
  <c r="R7686" i="1"/>
  <c r="U7686" i="1"/>
  <c r="V7686" i="1"/>
  <c r="W7686" i="1"/>
  <c r="Q7687" i="1"/>
  <c r="R7687" i="1"/>
  <c r="U7687" i="1"/>
  <c r="V7687" i="1"/>
  <c r="W7687" i="1"/>
  <c r="Q7688" i="1"/>
  <c r="R7688" i="1"/>
  <c r="U7688" i="1"/>
  <c r="V7688" i="1"/>
  <c r="W7688" i="1"/>
  <c r="Q7689" i="1"/>
  <c r="R7689" i="1"/>
  <c r="U7689" i="1"/>
  <c r="V7689" i="1"/>
  <c r="W7689" i="1"/>
  <c r="Q7690" i="1"/>
  <c r="R7690" i="1"/>
  <c r="U7690" i="1"/>
  <c r="V7690" i="1"/>
  <c r="W7690" i="1"/>
  <c r="Q7691" i="1"/>
  <c r="R7691" i="1"/>
  <c r="U7691" i="1"/>
  <c r="V7691" i="1"/>
  <c r="W7691" i="1"/>
  <c r="Q7692" i="1"/>
  <c r="R7692" i="1"/>
  <c r="U7692" i="1"/>
  <c r="V7692" i="1"/>
  <c r="W7692" i="1"/>
  <c r="Q7693" i="1"/>
  <c r="R7693" i="1"/>
  <c r="U7693" i="1"/>
  <c r="V7693" i="1"/>
  <c r="W7693" i="1"/>
  <c r="Q7694" i="1"/>
  <c r="R7694" i="1"/>
  <c r="U7694" i="1"/>
  <c r="V7694" i="1"/>
  <c r="W7694" i="1"/>
  <c r="Q7695" i="1"/>
  <c r="R7695" i="1"/>
  <c r="U7695" i="1"/>
  <c r="V7695" i="1"/>
  <c r="W7695" i="1"/>
  <c r="Q7696" i="1"/>
  <c r="R7696" i="1"/>
  <c r="U7696" i="1"/>
  <c r="V7696" i="1"/>
  <c r="W7696" i="1"/>
  <c r="Q7697" i="1"/>
  <c r="R7697" i="1"/>
  <c r="U7697" i="1"/>
  <c r="V7697" i="1"/>
  <c r="W7697" i="1"/>
  <c r="Q7698" i="1"/>
  <c r="R7698" i="1"/>
  <c r="U7698" i="1"/>
  <c r="V7698" i="1"/>
  <c r="W7698" i="1"/>
  <c r="Q7699" i="1"/>
  <c r="R7699" i="1"/>
  <c r="U7699" i="1"/>
  <c r="V7699" i="1"/>
  <c r="W7699" i="1"/>
  <c r="Q7700" i="1"/>
  <c r="R7700" i="1"/>
  <c r="U7700" i="1"/>
  <c r="V7700" i="1"/>
  <c r="W7700" i="1"/>
  <c r="Q7701" i="1"/>
  <c r="R7701" i="1"/>
  <c r="U7701" i="1"/>
  <c r="V7701" i="1"/>
  <c r="W7701" i="1"/>
  <c r="Q7702" i="1"/>
  <c r="R7702" i="1"/>
  <c r="U7702" i="1"/>
  <c r="V7702" i="1"/>
  <c r="W7702" i="1"/>
  <c r="Q7703" i="1"/>
  <c r="R7703" i="1"/>
  <c r="U7703" i="1"/>
  <c r="V7703" i="1"/>
  <c r="W7703" i="1"/>
  <c r="Q7704" i="1"/>
  <c r="R7704" i="1"/>
  <c r="U7704" i="1"/>
  <c r="V7704" i="1"/>
  <c r="W7704" i="1"/>
  <c r="Q7705" i="1"/>
  <c r="R7705" i="1"/>
  <c r="U7705" i="1"/>
  <c r="V7705" i="1"/>
  <c r="W7705" i="1"/>
  <c r="Q7706" i="1"/>
  <c r="R7706" i="1"/>
  <c r="U7706" i="1"/>
  <c r="V7706" i="1"/>
  <c r="W7706" i="1"/>
  <c r="Q7707" i="1"/>
  <c r="R7707" i="1"/>
  <c r="U7707" i="1"/>
  <c r="V7707" i="1"/>
  <c r="W7707" i="1"/>
  <c r="Q7708" i="1"/>
  <c r="R7708" i="1"/>
  <c r="U7708" i="1"/>
  <c r="V7708" i="1"/>
  <c r="W7708" i="1"/>
  <c r="Q7709" i="1"/>
  <c r="R7709" i="1"/>
  <c r="U7709" i="1"/>
  <c r="V7709" i="1"/>
  <c r="W7709" i="1"/>
  <c r="Q7710" i="1"/>
  <c r="R7710" i="1"/>
  <c r="U7710" i="1"/>
  <c r="V7710" i="1"/>
  <c r="W7710" i="1"/>
  <c r="Q7711" i="1"/>
  <c r="R7711" i="1"/>
  <c r="U7711" i="1"/>
  <c r="V7711" i="1"/>
  <c r="W7711" i="1"/>
  <c r="Q7712" i="1"/>
  <c r="R7712" i="1"/>
  <c r="U7712" i="1"/>
  <c r="V7712" i="1"/>
  <c r="W7712" i="1"/>
  <c r="Q7713" i="1"/>
  <c r="R7713" i="1"/>
  <c r="U7713" i="1"/>
  <c r="V7713" i="1"/>
  <c r="W7713" i="1"/>
  <c r="Q7714" i="1"/>
  <c r="R7714" i="1"/>
  <c r="U7714" i="1"/>
  <c r="V7714" i="1"/>
  <c r="W7714" i="1"/>
  <c r="Q7715" i="1"/>
  <c r="R7715" i="1"/>
  <c r="U7715" i="1"/>
  <c r="V7715" i="1"/>
  <c r="W7715" i="1"/>
  <c r="Q7716" i="1"/>
  <c r="R7716" i="1"/>
  <c r="U7716" i="1"/>
  <c r="V7716" i="1"/>
  <c r="W7716" i="1"/>
  <c r="Q7717" i="1"/>
  <c r="R7717" i="1"/>
  <c r="U7717" i="1"/>
  <c r="V7717" i="1"/>
  <c r="W7717" i="1"/>
  <c r="Q7718" i="1"/>
  <c r="R7718" i="1"/>
  <c r="U7718" i="1"/>
  <c r="V7718" i="1"/>
  <c r="W7718" i="1"/>
  <c r="Q7719" i="1"/>
  <c r="R7719" i="1"/>
  <c r="U7719" i="1"/>
  <c r="V7719" i="1"/>
  <c r="W7719" i="1"/>
  <c r="Q7720" i="1"/>
  <c r="R7720" i="1"/>
  <c r="U7720" i="1"/>
  <c r="V7720" i="1"/>
  <c r="W7720" i="1"/>
  <c r="Q7721" i="1"/>
  <c r="R7721" i="1"/>
  <c r="U7721" i="1"/>
  <c r="V7721" i="1"/>
  <c r="W7721" i="1"/>
  <c r="Q7722" i="1"/>
  <c r="R7722" i="1"/>
  <c r="U7722" i="1"/>
  <c r="V7722" i="1"/>
  <c r="W7722" i="1"/>
  <c r="Q7723" i="1"/>
  <c r="R7723" i="1"/>
  <c r="U7723" i="1"/>
  <c r="V7723" i="1"/>
  <c r="W7723" i="1"/>
  <c r="Q7724" i="1"/>
  <c r="R7724" i="1"/>
  <c r="U7724" i="1"/>
  <c r="V7724" i="1"/>
  <c r="W7724" i="1"/>
  <c r="Q7725" i="1"/>
  <c r="R7725" i="1"/>
  <c r="U7725" i="1"/>
  <c r="V7725" i="1"/>
  <c r="W7725" i="1"/>
  <c r="Q7726" i="1"/>
  <c r="R7726" i="1"/>
  <c r="U7726" i="1"/>
  <c r="V7726" i="1"/>
  <c r="W7726" i="1"/>
  <c r="Q7727" i="1"/>
  <c r="R7727" i="1"/>
  <c r="U7727" i="1"/>
  <c r="V7727" i="1"/>
  <c r="W7727" i="1"/>
  <c r="Q7728" i="1"/>
  <c r="R7728" i="1"/>
  <c r="U7728" i="1"/>
  <c r="V7728" i="1"/>
  <c r="W7728" i="1"/>
  <c r="Q7729" i="1"/>
  <c r="R7729" i="1"/>
  <c r="U7729" i="1"/>
  <c r="V7729" i="1"/>
  <c r="W7729" i="1"/>
  <c r="Q7730" i="1"/>
  <c r="R7730" i="1"/>
  <c r="U7730" i="1"/>
  <c r="V7730" i="1"/>
  <c r="W7730" i="1"/>
  <c r="Q7731" i="1"/>
  <c r="R7731" i="1"/>
  <c r="U7731" i="1"/>
  <c r="V7731" i="1"/>
  <c r="W7731" i="1"/>
  <c r="Q7732" i="1"/>
  <c r="R7732" i="1"/>
  <c r="U7732" i="1"/>
  <c r="V7732" i="1"/>
  <c r="W7732" i="1"/>
  <c r="Q7733" i="1"/>
  <c r="R7733" i="1"/>
  <c r="U7733" i="1"/>
  <c r="V7733" i="1"/>
  <c r="W7733" i="1"/>
  <c r="Q7734" i="1"/>
  <c r="R7734" i="1"/>
  <c r="U7734" i="1"/>
  <c r="V7734" i="1"/>
  <c r="W7734" i="1"/>
  <c r="Q7735" i="1"/>
  <c r="R7735" i="1"/>
  <c r="U7735" i="1"/>
  <c r="V7735" i="1"/>
  <c r="W7735" i="1"/>
  <c r="Q7736" i="1"/>
  <c r="R7736" i="1"/>
  <c r="U7736" i="1"/>
  <c r="V7736" i="1"/>
  <c r="W7736" i="1"/>
  <c r="Q7737" i="1"/>
  <c r="R7737" i="1"/>
  <c r="U7737" i="1"/>
  <c r="V7737" i="1"/>
  <c r="W7737" i="1"/>
  <c r="Q7738" i="1"/>
  <c r="R7738" i="1"/>
  <c r="U7738" i="1"/>
  <c r="V7738" i="1"/>
  <c r="W7738" i="1"/>
  <c r="Q7739" i="1"/>
  <c r="R7739" i="1"/>
  <c r="U7739" i="1"/>
  <c r="V7739" i="1"/>
  <c r="W7739" i="1"/>
  <c r="Q7740" i="1"/>
  <c r="R7740" i="1"/>
  <c r="U7740" i="1"/>
  <c r="V7740" i="1"/>
  <c r="W7740" i="1"/>
  <c r="Q7741" i="1"/>
  <c r="R7741" i="1"/>
  <c r="U7741" i="1"/>
  <c r="V7741" i="1"/>
  <c r="W7741" i="1"/>
  <c r="Q7742" i="1"/>
  <c r="R7742" i="1"/>
  <c r="U7742" i="1"/>
  <c r="V7742" i="1"/>
  <c r="W7742" i="1"/>
  <c r="Q7743" i="1"/>
  <c r="R7743" i="1"/>
  <c r="U7743" i="1"/>
  <c r="V7743" i="1"/>
  <c r="W7743" i="1"/>
  <c r="Q7744" i="1"/>
  <c r="R7744" i="1"/>
  <c r="U7744" i="1"/>
  <c r="V7744" i="1"/>
  <c r="W7744" i="1"/>
  <c r="Q7745" i="1"/>
  <c r="R7745" i="1"/>
  <c r="U7745" i="1"/>
  <c r="V7745" i="1"/>
  <c r="W7745" i="1"/>
  <c r="Q7746" i="1"/>
  <c r="R7746" i="1"/>
  <c r="U7746" i="1"/>
  <c r="V7746" i="1"/>
  <c r="W7746" i="1"/>
  <c r="Q7747" i="1"/>
  <c r="R7747" i="1"/>
  <c r="U7747" i="1"/>
  <c r="V7747" i="1"/>
  <c r="W7747" i="1"/>
  <c r="Q7748" i="1"/>
  <c r="R7748" i="1"/>
  <c r="U7748" i="1"/>
  <c r="V7748" i="1"/>
  <c r="W7748" i="1"/>
  <c r="Q7749" i="1"/>
  <c r="R7749" i="1"/>
  <c r="U7749" i="1"/>
  <c r="V7749" i="1"/>
  <c r="W7749" i="1"/>
  <c r="Q7750" i="1"/>
  <c r="R7750" i="1"/>
  <c r="U7750" i="1"/>
  <c r="V7750" i="1"/>
  <c r="W7750" i="1"/>
  <c r="Q7751" i="1"/>
  <c r="R7751" i="1"/>
  <c r="U7751" i="1"/>
  <c r="V7751" i="1"/>
  <c r="W7751" i="1"/>
  <c r="Q7752" i="1"/>
  <c r="R7752" i="1"/>
  <c r="U7752" i="1"/>
  <c r="V7752" i="1"/>
  <c r="W7752" i="1"/>
  <c r="Q7753" i="1"/>
  <c r="R7753" i="1"/>
  <c r="U7753" i="1"/>
  <c r="V7753" i="1"/>
  <c r="W7753" i="1"/>
  <c r="Q7754" i="1"/>
  <c r="R7754" i="1"/>
  <c r="U7754" i="1"/>
  <c r="V7754" i="1"/>
  <c r="W7754" i="1"/>
  <c r="Q7755" i="1"/>
  <c r="R7755" i="1"/>
  <c r="U7755" i="1"/>
  <c r="V7755" i="1"/>
  <c r="W7755" i="1"/>
  <c r="Q7756" i="1"/>
  <c r="R7756" i="1"/>
  <c r="U7756" i="1"/>
  <c r="V7756" i="1"/>
  <c r="W7756" i="1"/>
  <c r="Q7757" i="1"/>
  <c r="R7757" i="1"/>
  <c r="U7757" i="1"/>
  <c r="V7757" i="1"/>
  <c r="W7757" i="1"/>
  <c r="Q7758" i="1"/>
  <c r="R7758" i="1"/>
  <c r="U7758" i="1"/>
  <c r="V7758" i="1"/>
  <c r="W7758" i="1"/>
  <c r="Q7759" i="1"/>
  <c r="R7759" i="1"/>
  <c r="U7759" i="1"/>
  <c r="V7759" i="1"/>
  <c r="W7759" i="1"/>
  <c r="Q7760" i="1"/>
  <c r="R7760" i="1"/>
  <c r="U7760" i="1"/>
  <c r="V7760" i="1"/>
  <c r="W7760" i="1"/>
  <c r="Q7761" i="1"/>
  <c r="R7761" i="1"/>
  <c r="U7761" i="1"/>
  <c r="V7761" i="1"/>
  <c r="W7761" i="1"/>
  <c r="Q7762" i="1"/>
  <c r="R7762" i="1"/>
  <c r="U7762" i="1"/>
  <c r="V7762" i="1"/>
  <c r="W7762" i="1"/>
  <c r="Q7763" i="1"/>
  <c r="R7763" i="1"/>
  <c r="U7763" i="1"/>
  <c r="V7763" i="1"/>
  <c r="W7763" i="1"/>
  <c r="Q7764" i="1"/>
  <c r="R7764" i="1"/>
  <c r="U7764" i="1"/>
  <c r="V7764" i="1"/>
  <c r="W7764" i="1"/>
  <c r="Q7765" i="1"/>
  <c r="R7765" i="1"/>
  <c r="U7765" i="1"/>
  <c r="V7765" i="1"/>
  <c r="W7765" i="1"/>
  <c r="Q7766" i="1"/>
  <c r="R7766" i="1"/>
  <c r="U7766" i="1"/>
  <c r="V7766" i="1"/>
  <c r="W7766" i="1"/>
  <c r="Q7767" i="1"/>
  <c r="R7767" i="1"/>
  <c r="U7767" i="1"/>
  <c r="V7767" i="1"/>
  <c r="W7767" i="1"/>
  <c r="Q7768" i="1"/>
  <c r="R7768" i="1"/>
  <c r="U7768" i="1"/>
  <c r="V7768" i="1"/>
  <c r="W7768" i="1"/>
  <c r="Q7769" i="1"/>
  <c r="R7769" i="1"/>
  <c r="U7769" i="1"/>
  <c r="V7769" i="1"/>
  <c r="W7769" i="1"/>
  <c r="Q7770" i="1"/>
  <c r="R7770" i="1"/>
  <c r="U7770" i="1"/>
  <c r="V7770" i="1"/>
  <c r="W7770" i="1"/>
  <c r="Q7771" i="1"/>
  <c r="R7771" i="1"/>
  <c r="U7771" i="1"/>
  <c r="V7771" i="1"/>
  <c r="W7771" i="1"/>
  <c r="Q7772" i="1"/>
  <c r="R7772" i="1"/>
  <c r="U7772" i="1"/>
  <c r="V7772" i="1"/>
  <c r="W7772" i="1"/>
  <c r="Q7773" i="1"/>
  <c r="R7773" i="1"/>
  <c r="U7773" i="1"/>
  <c r="V7773" i="1"/>
  <c r="W7773" i="1"/>
  <c r="Q7774" i="1"/>
  <c r="R7774" i="1"/>
  <c r="U7774" i="1"/>
  <c r="V7774" i="1"/>
  <c r="W7774" i="1"/>
  <c r="Q7775" i="1"/>
  <c r="R7775" i="1"/>
  <c r="U7775" i="1"/>
  <c r="V7775" i="1"/>
  <c r="W7775" i="1"/>
  <c r="Q7776" i="1"/>
  <c r="R7776" i="1"/>
  <c r="U7776" i="1"/>
  <c r="V7776" i="1"/>
  <c r="W7776" i="1"/>
  <c r="Q7777" i="1"/>
  <c r="R7777" i="1"/>
  <c r="U7777" i="1"/>
  <c r="V7777" i="1"/>
  <c r="W7777" i="1"/>
  <c r="Q7778" i="1"/>
  <c r="R7778" i="1"/>
  <c r="U7778" i="1"/>
  <c r="V7778" i="1"/>
  <c r="W7778" i="1"/>
  <c r="Q7779" i="1"/>
  <c r="R7779" i="1"/>
  <c r="U7779" i="1"/>
  <c r="V7779" i="1"/>
  <c r="W7779" i="1"/>
  <c r="Q7780" i="1"/>
  <c r="R7780" i="1"/>
  <c r="U7780" i="1"/>
  <c r="V7780" i="1"/>
  <c r="W7780" i="1"/>
  <c r="Q7781" i="1"/>
  <c r="R7781" i="1"/>
  <c r="U7781" i="1"/>
  <c r="V7781" i="1"/>
  <c r="W7781" i="1"/>
  <c r="Q7782" i="1"/>
  <c r="R7782" i="1"/>
  <c r="U7782" i="1"/>
  <c r="V7782" i="1"/>
  <c r="W7782" i="1"/>
  <c r="Q7783" i="1"/>
  <c r="R7783" i="1"/>
  <c r="U7783" i="1"/>
  <c r="V7783" i="1"/>
  <c r="W7783" i="1"/>
  <c r="Q7784" i="1"/>
  <c r="R7784" i="1"/>
  <c r="U7784" i="1"/>
  <c r="V7784" i="1"/>
  <c r="W7784" i="1"/>
  <c r="Q7785" i="1"/>
  <c r="R7785" i="1"/>
  <c r="U7785" i="1"/>
  <c r="V7785" i="1"/>
  <c r="W7785" i="1"/>
  <c r="Q7786" i="1"/>
  <c r="R7786" i="1"/>
  <c r="U7786" i="1"/>
  <c r="V7786" i="1"/>
  <c r="W7786" i="1"/>
  <c r="Q7787" i="1"/>
  <c r="R7787" i="1"/>
  <c r="U7787" i="1"/>
  <c r="V7787" i="1"/>
  <c r="W7787" i="1"/>
  <c r="Q7788" i="1"/>
  <c r="R7788" i="1"/>
  <c r="U7788" i="1"/>
  <c r="V7788" i="1"/>
  <c r="W7788" i="1"/>
  <c r="Q7789" i="1"/>
  <c r="R7789" i="1"/>
  <c r="U7789" i="1"/>
  <c r="V7789" i="1"/>
  <c r="W7789" i="1"/>
  <c r="Q7790" i="1"/>
  <c r="R7790" i="1"/>
  <c r="U7790" i="1"/>
  <c r="V7790" i="1"/>
  <c r="W7790" i="1"/>
  <c r="Q7791" i="1"/>
  <c r="R7791" i="1"/>
  <c r="U7791" i="1"/>
  <c r="V7791" i="1"/>
  <c r="W7791" i="1"/>
  <c r="Q7792" i="1"/>
  <c r="R7792" i="1"/>
  <c r="U7792" i="1"/>
  <c r="V7792" i="1"/>
  <c r="W7792" i="1"/>
  <c r="Q7793" i="1"/>
  <c r="R7793" i="1"/>
  <c r="U7793" i="1"/>
  <c r="V7793" i="1"/>
  <c r="W7793" i="1"/>
  <c r="Q7794" i="1"/>
  <c r="R7794" i="1"/>
  <c r="U7794" i="1"/>
  <c r="V7794" i="1"/>
  <c r="W7794" i="1"/>
  <c r="Q7795" i="1"/>
  <c r="R7795" i="1"/>
  <c r="U7795" i="1"/>
  <c r="V7795" i="1"/>
  <c r="W7795" i="1"/>
  <c r="Q7796" i="1"/>
  <c r="R7796" i="1"/>
  <c r="U7796" i="1"/>
  <c r="V7796" i="1"/>
  <c r="W7796" i="1"/>
  <c r="Q7797" i="1"/>
  <c r="R7797" i="1"/>
  <c r="U7797" i="1"/>
  <c r="V7797" i="1"/>
  <c r="W7797" i="1"/>
  <c r="Q7798" i="1"/>
  <c r="R7798" i="1"/>
  <c r="U7798" i="1"/>
  <c r="V7798" i="1"/>
  <c r="W7798" i="1"/>
  <c r="Q7799" i="1"/>
  <c r="R7799" i="1"/>
  <c r="U7799" i="1"/>
  <c r="V7799" i="1"/>
  <c r="W7799" i="1"/>
  <c r="Q7800" i="1"/>
  <c r="R7800" i="1"/>
  <c r="U7800" i="1"/>
  <c r="V7800" i="1"/>
  <c r="W7800" i="1"/>
  <c r="Q7801" i="1"/>
  <c r="R7801" i="1"/>
  <c r="U7801" i="1"/>
  <c r="V7801" i="1"/>
  <c r="W7801" i="1"/>
  <c r="Q7802" i="1"/>
  <c r="R7802" i="1"/>
  <c r="U7802" i="1"/>
  <c r="V7802" i="1"/>
  <c r="W7802" i="1"/>
  <c r="Q7803" i="1"/>
  <c r="R7803" i="1"/>
  <c r="U7803" i="1"/>
  <c r="V7803" i="1"/>
  <c r="W7803" i="1"/>
  <c r="Q7804" i="1"/>
  <c r="R7804" i="1"/>
  <c r="U7804" i="1"/>
  <c r="V7804" i="1"/>
  <c r="W7804" i="1"/>
  <c r="Q7805" i="1"/>
  <c r="R7805" i="1"/>
  <c r="U7805" i="1"/>
  <c r="V7805" i="1"/>
  <c r="W7805" i="1"/>
  <c r="Q7806" i="1"/>
  <c r="R7806" i="1"/>
  <c r="U7806" i="1"/>
  <c r="V7806" i="1"/>
  <c r="W7806" i="1"/>
  <c r="Q7807" i="1"/>
  <c r="R7807" i="1"/>
  <c r="U7807" i="1"/>
  <c r="V7807" i="1"/>
  <c r="W7807" i="1"/>
  <c r="Q7808" i="1"/>
  <c r="R7808" i="1"/>
  <c r="U7808" i="1"/>
  <c r="V7808" i="1"/>
  <c r="W7808" i="1"/>
  <c r="Q7809" i="1"/>
  <c r="R7809" i="1"/>
  <c r="U7809" i="1"/>
  <c r="V7809" i="1"/>
  <c r="W7809" i="1"/>
  <c r="Q7810" i="1"/>
  <c r="R7810" i="1"/>
  <c r="U7810" i="1"/>
  <c r="V7810" i="1"/>
  <c r="W7810" i="1"/>
  <c r="Q7811" i="1"/>
  <c r="R7811" i="1"/>
  <c r="U7811" i="1"/>
  <c r="V7811" i="1"/>
  <c r="W7811" i="1"/>
  <c r="Q7812" i="1"/>
  <c r="R7812" i="1"/>
  <c r="U7812" i="1"/>
  <c r="V7812" i="1"/>
  <c r="W7812" i="1"/>
  <c r="Q7813" i="1"/>
  <c r="R7813" i="1"/>
  <c r="U7813" i="1"/>
  <c r="V7813" i="1"/>
  <c r="W7813" i="1"/>
  <c r="Q7814" i="1"/>
  <c r="R7814" i="1"/>
  <c r="U7814" i="1"/>
  <c r="V7814" i="1"/>
  <c r="W7814" i="1"/>
  <c r="Q7815" i="1"/>
  <c r="R7815" i="1"/>
  <c r="U7815" i="1"/>
  <c r="V7815" i="1"/>
  <c r="W7815" i="1"/>
  <c r="Q7816" i="1"/>
  <c r="R7816" i="1"/>
  <c r="U7816" i="1"/>
  <c r="V7816" i="1"/>
  <c r="W7816" i="1"/>
  <c r="Q7817" i="1"/>
  <c r="R7817" i="1"/>
  <c r="U7817" i="1"/>
  <c r="V7817" i="1"/>
  <c r="W7817" i="1"/>
  <c r="Q7818" i="1"/>
  <c r="R7818" i="1"/>
  <c r="U7818" i="1"/>
  <c r="V7818" i="1"/>
  <c r="W7818" i="1"/>
  <c r="Q7819" i="1"/>
  <c r="R7819" i="1"/>
  <c r="U7819" i="1"/>
  <c r="V7819" i="1"/>
  <c r="W7819" i="1"/>
  <c r="Q7820" i="1"/>
  <c r="R7820" i="1"/>
  <c r="U7820" i="1"/>
  <c r="V7820" i="1"/>
  <c r="W7820" i="1"/>
  <c r="Q7821" i="1"/>
  <c r="R7821" i="1"/>
  <c r="U7821" i="1"/>
  <c r="V7821" i="1"/>
  <c r="W7821" i="1"/>
  <c r="Q7822" i="1"/>
  <c r="R7822" i="1"/>
  <c r="U7822" i="1"/>
  <c r="V7822" i="1"/>
  <c r="W7822" i="1"/>
  <c r="Q7823" i="1"/>
  <c r="R7823" i="1"/>
  <c r="U7823" i="1"/>
  <c r="V7823" i="1"/>
  <c r="W7823" i="1"/>
  <c r="Q7824" i="1"/>
  <c r="R7824" i="1"/>
  <c r="U7824" i="1"/>
  <c r="V7824" i="1"/>
  <c r="W7824" i="1"/>
  <c r="Q7825" i="1"/>
  <c r="R7825" i="1"/>
  <c r="U7825" i="1"/>
  <c r="V7825" i="1"/>
  <c r="W7825" i="1"/>
  <c r="Q7826" i="1"/>
  <c r="R7826" i="1"/>
  <c r="U7826" i="1"/>
  <c r="V7826" i="1"/>
  <c r="W7826" i="1"/>
  <c r="Q7827" i="1"/>
  <c r="R7827" i="1"/>
  <c r="U7827" i="1"/>
  <c r="V7827" i="1"/>
  <c r="W7827" i="1"/>
  <c r="Q7828" i="1"/>
  <c r="R7828" i="1"/>
  <c r="U7828" i="1"/>
  <c r="V7828" i="1"/>
  <c r="W7828" i="1"/>
  <c r="Q7829" i="1"/>
  <c r="R7829" i="1"/>
  <c r="U7829" i="1"/>
  <c r="V7829" i="1"/>
  <c r="W7829" i="1"/>
  <c r="Q7830" i="1"/>
  <c r="R7830" i="1"/>
  <c r="U7830" i="1"/>
  <c r="V7830" i="1"/>
  <c r="W7830" i="1"/>
  <c r="Q7831" i="1"/>
  <c r="R7831" i="1"/>
  <c r="U7831" i="1"/>
  <c r="V7831" i="1"/>
  <c r="W7831" i="1"/>
  <c r="Q7832" i="1"/>
  <c r="R7832" i="1"/>
  <c r="U7832" i="1"/>
  <c r="V7832" i="1"/>
  <c r="W7832" i="1"/>
  <c r="Q7833" i="1"/>
  <c r="R7833" i="1"/>
  <c r="U7833" i="1"/>
  <c r="V7833" i="1"/>
  <c r="W7833" i="1"/>
  <c r="Q7834" i="1"/>
  <c r="R7834" i="1"/>
  <c r="U7834" i="1"/>
  <c r="V7834" i="1"/>
  <c r="W7834" i="1"/>
  <c r="Q7835" i="1"/>
  <c r="R7835" i="1"/>
  <c r="U7835" i="1"/>
  <c r="V7835" i="1"/>
  <c r="W7835" i="1"/>
  <c r="Q7836" i="1"/>
  <c r="R7836" i="1"/>
  <c r="U7836" i="1"/>
  <c r="V7836" i="1"/>
  <c r="W7836" i="1"/>
  <c r="Q7837" i="1"/>
  <c r="R7837" i="1"/>
  <c r="U7837" i="1"/>
  <c r="V7837" i="1"/>
  <c r="W7837" i="1"/>
  <c r="Q7838" i="1"/>
  <c r="R7838" i="1"/>
  <c r="U7838" i="1"/>
  <c r="V7838" i="1"/>
  <c r="W7838" i="1"/>
  <c r="Q7839" i="1"/>
  <c r="R7839" i="1"/>
  <c r="U7839" i="1"/>
  <c r="V7839" i="1"/>
  <c r="W7839" i="1"/>
  <c r="Q7840" i="1"/>
  <c r="R7840" i="1"/>
  <c r="U7840" i="1"/>
  <c r="V7840" i="1"/>
  <c r="W7840" i="1"/>
  <c r="Q7841" i="1"/>
  <c r="R7841" i="1"/>
  <c r="U7841" i="1"/>
  <c r="V7841" i="1"/>
  <c r="W7841" i="1"/>
  <c r="Q7842" i="1"/>
  <c r="R7842" i="1"/>
  <c r="U7842" i="1"/>
  <c r="V7842" i="1"/>
  <c r="W7842" i="1"/>
  <c r="Q7843" i="1"/>
  <c r="R7843" i="1"/>
  <c r="U7843" i="1"/>
  <c r="V7843" i="1"/>
  <c r="W7843" i="1"/>
  <c r="Q7844" i="1"/>
  <c r="R7844" i="1"/>
  <c r="U7844" i="1"/>
  <c r="V7844" i="1"/>
  <c r="W7844" i="1"/>
  <c r="Q7845" i="1"/>
  <c r="R7845" i="1"/>
  <c r="U7845" i="1"/>
  <c r="V7845" i="1"/>
  <c r="W7845" i="1"/>
  <c r="Q7846" i="1"/>
  <c r="R7846" i="1"/>
  <c r="U7846" i="1"/>
  <c r="V7846" i="1"/>
  <c r="W7846" i="1"/>
  <c r="Q7847" i="1"/>
  <c r="R7847" i="1"/>
  <c r="U7847" i="1"/>
  <c r="V7847" i="1"/>
  <c r="W7847" i="1"/>
  <c r="Q7848" i="1"/>
  <c r="R7848" i="1"/>
  <c r="U7848" i="1"/>
  <c r="V7848" i="1"/>
  <c r="W7848" i="1"/>
  <c r="Q7849" i="1"/>
  <c r="R7849" i="1"/>
  <c r="U7849" i="1"/>
  <c r="V7849" i="1"/>
  <c r="W7849" i="1"/>
  <c r="Q7850" i="1"/>
  <c r="R7850" i="1"/>
  <c r="U7850" i="1"/>
  <c r="V7850" i="1"/>
  <c r="W7850" i="1"/>
  <c r="Q7851" i="1"/>
  <c r="R7851" i="1"/>
  <c r="U7851" i="1"/>
  <c r="V7851" i="1"/>
  <c r="W7851" i="1"/>
  <c r="Q7852" i="1"/>
  <c r="R7852" i="1"/>
  <c r="U7852" i="1"/>
  <c r="V7852" i="1"/>
  <c r="W7852" i="1"/>
  <c r="Q7853" i="1"/>
  <c r="R7853" i="1"/>
  <c r="U7853" i="1"/>
  <c r="V7853" i="1"/>
  <c r="W7853" i="1"/>
  <c r="Q7854" i="1"/>
  <c r="R7854" i="1"/>
  <c r="U7854" i="1"/>
  <c r="V7854" i="1"/>
  <c r="W7854" i="1"/>
  <c r="Q7855" i="1"/>
  <c r="R7855" i="1"/>
  <c r="U7855" i="1"/>
  <c r="V7855" i="1"/>
  <c r="W7855" i="1"/>
  <c r="Q7856" i="1"/>
  <c r="R7856" i="1"/>
  <c r="U7856" i="1"/>
  <c r="V7856" i="1"/>
  <c r="W7856" i="1"/>
  <c r="Q7857" i="1"/>
  <c r="R7857" i="1"/>
  <c r="U7857" i="1"/>
  <c r="V7857" i="1"/>
  <c r="W7857" i="1"/>
  <c r="Q7858" i="1"/>
  <c r="R7858" i="1"/>
  <c r="U7858" i="1"/>
  <c r="V7858" i="1"/>
  <c r="W7858" i="1"/>
  <c r="Q7859" i="1"/>
  <c r="R7859" i="1"/>
  <c r="U7859" i="1"/>
  <c r="V7859" i="1"/>
  <c r="W7859" i="1"/>
  <c r="Q7860" i="1"/>
  <c r="R7860" i="1"/>
  <c r="U7860" i="1"/>
  <c r="V7860" i="1"/>
  <c r="W7860" i="1"/>
  <c r="Q7861" i="1"/>
  <c r="R7861" i="1"/>
  <c r="U7861" i="1"/>
  <c r="V7861" i="1"/>
  <c r="W7861" i="1"/>
  <c r="Q7862" i="1"/>
  <c r="R7862" i="1"/>
  <c r="U7862" i="1"/>
  <c r="V7862" i="1"/>
  <c r="W7862" i="1"/>
  <c r="Q7863" i="1"/>
  <c r="R7863" i="1"/>
  <c r="U7863" i="1"/>
  <c r="V7863" i="1"/>
  <c r="W7863" i="1"/>
  <c r="Q7864" i="1"/>
  <c r="R7864" i="1"/>
  <c r="U7864" i="1"/>
  <c r="V7864" i="1"/>
  <c r="W7864" i="1"/>
  <c r="Q7865" i="1"/>
  <c r="R7865" i="1"/>
  <c r="U7865" i="1"/>
  <c r="V7865" i="1"/>
  <c r="W7865" i="1"/>
  <c r="Q7866" i="1"/>
  <c r="R7866" i="1"/>
  <c r="U7866" i="1"/>
  <c r="V7866" i="1"/>
  <c r="W7866" i="1"/>
  <c r="Q7867" i="1"/>
  <c r="R7867" i="1"/>
  <c r="U7867" i="1"/>
  <c r="V7867" i="1"/>
  <c r="W7867" i="1"/>
  <c r="Q7868" i="1"/>
  <c r="R7868" i="1"/>
  <c r="U7868" i="1"/>
  <c r="V7868" i="1"/>
  <c r="W7868" i="1"/>
  <c r="Q7869" i="1"/>
  <c r="R7869" i="1"/>
  <c r="U7869" i="1"/>
  <c r="V7869" i="1"/>
  <c r="W7869" i="1"/>
  <c r="Q7870" i="1"/>
  <c r="R7870" i="1"/>
  <c r="U7870" i="1"/>
  <c r="V7870" i="1"/>
  <c r="W7870" i="1"/>
  <c r="Q7871" i="1"/>
  <c r="R7871" i="1"/>
  <c r="U7871" i="1"/>
  <c r="V7871" i="1"/>
  <c r="W7871" i="1"/>
  <c r="Q7872" i="1"/>
  <c r="R7872" i="1"/>
  <c r="U7872" i="1"/>
  <c r="V7872" i="1"/>
  <c r="W7872" i="1"/>
  <c r="Q7873" i="1"/>
  <c r="R7873" i="1"/>
  <c r="U7873" i="1"/>
  <c r="V7873" i="1"/>
  <c r="W7873" i="1"/>
  <c r="Q7874" i="1"/>
  <c r="R7874" i="1"/>
  <c r="U7874" i="1"/>
  <c r="V7874" i="1"/>
  <c r="W7874" i="1"/>
  <c r="Q7875" i="1"/>
  <c r="R7875" i="1"/>
  <c r="U7875" i="1"/>
  <c r="V7875" i="1"/>
  <c r="W7875" i="1"/>
  <c r="Q7876" i="1"/>
  <c r="R7876" i="1"/>
  <c r="U7876" i="1"/>
  <c r="V7876" i="1"/>
  <c r="W7876" i="1"/>
  <c r="Q7877" i="1"/>
  <c r="R7877" i="1"/>
  <c r="U7877" i="1"/>
  <c r="V7877" i="1"/>
  <c r="W7877" i="1"/>
  <c r="Q7878" i="1"/>
  <c r="R7878" i="1"/>
  <c r="U7878" i="1"/>
  <c r="V7878" i="1"/>
  <c r="W7878" i="1"/>
  <c r="Q7879" i="1"/>
  <c r="R7879" i="1"/>
  <c r="U7879" i="1"/>
  <c r="V7879" i="1"/>
  <c r="W7879" i="1"/>
  <c r="Q7880" i="1"/>
  <c r="R7880" i="1"/>
  <c r="U7880" i="1"/>
  <c r="V7880" i="1"/>
  <c r="W7880" i="1"/>
  <c r="Q7881" i="1"/>
  <c r="R7881" i="1"/>
  <c r="U7881" i="1"/>
  <c r="V7881" i="1"/>
  <c r="W7881" i="1"/>
  <c r="Q7882" i="1"/>
  <c r="R7882" i="1"/>
  <c r="U7882" i="1"/>
  <c r="V7882" i="1"/>
  <c r="W7882" i="1"/>
  <c r="Q7883" i="1"/>
  <c r="R7883" i="1"/>
  <c r="U7883" i="1"/>
  <c r="V7883" i="1"/>
  <c r="W7883" i="1"/>
  <c r="Q7884" i="1"/>
  <c r="R7884" i="1"/>
  <c r="U7884" i="1"/>
  <c r="V7884" i="1"/>
  <c r="W7884" i="1"/>
  <c r="Q7885" i="1"/>
  <c r="R7885" i="1"/>
  <c r="U7885" i="1"/>
  <c r="V7885" i="1"/>
  <c r="W7885" i="1"/>
  <c r="Q7886" i="1"/>
  <c r="R7886" i="1"/>
  <c r="U7886" i="1"/>
  <c r="V7886" i="1"/>
  <c r="W7886" i="1"/>
  <c r="Q7887" i="1"/>
  <c r="R7887" i="1"/>
  <c r="U7887" i="1"/>
  <c r="V7887" i="1"/>
  <c r="W7887" i="1"/>
  <c r="Q7888" i="1"/>
  <c r="R7888" i="1"/>
  <c r="U7888" i="1"/>
  <c r="V7888" i="1"/>
  <c r="W7888" i="1"/>
  <c r="Q7889" i="1"/>
  <c r="R7889" i="1"/>
  <c r="U7889" i="1"/>
  <c r="V7889" i="1"/>
  <c r="W7889" i="1"/>
  <c r="Q7890" i="1"/>
  <c r="R7890" i="1"/>
  <c r="U7890" i="1"/>
  <c r="V7890" i="1"/>
  <c r="W7890" i="1"/>
  <c r="Q7891" i="1"/>
  <c r="R7891" i="1"/>
  <c r="U7891" i="1"/>
  <c r="V7891" i="1"/>
  <c r="W7891" i="1"/>
  <c r="Q7892" i="1"/>
  <c r="R7892" i="1"/>
  <c r="U7892" i="1"/>
  <c r="V7892" i="1"/>
  <c r="W7892" i="1"/>
  <c r="Q7893" i="1"/>
  <c r="R7893" i="1"/>
  <c r="U7893" i="1"/>
  <c r="V7893" i="1"/>
  <c r="W7893" i="1"/>
  <c r="Q7894" i="1"/>
  <c r="R7894" i="1"/>
  <c r="U7894" i="1"/>
  <c r="V7894" i="1"/>
  <c r="W7894" i="1"/>
  <c r="Q7895" i="1"/>
  <c r="R7895" i="1"/>
  <c r="U7895" i="1"/>
  <c r="V7895" i="1"/>
  <c r="W7895" i="1"/>
  <c r="Q7896" i="1"/>
  <c r="R7896" i="1"/>
  <c r="U7896" i="1"/>
  <c r="V7896" i="1"/>
  <c r="W7896" i="1"/>
  <c r="Q7897" i="1"/>
  <c r="R7897" i="1"/>
  <c r="U7897" i="1"/>
  <c r="V7897" i="1"/>
  <c r="W7897" i="1"/>
  <c r="Q7898" i="1"/>
  <c r="R7898" i="1"/>
  <c r="U7898" i="1"/>
  <c r="V7898" i="1"/>
  <c r="W7898" i="1"/>
  <c r="Q7899" i="1"/>
  <c r="R7899" i="1"/>
  <c r="U7899" i="1"/>
  <c r="V7899" i="1"/>
  <c r="W7899" i="1"/>
  <c r="Q7900" i="1"/>
  <c r="R7900" i="1"/>
  <c r="U7900" i="1"/>
  <c r="V7900" i="1"/>
  <c r="W7900" i="1"/>
  <c r="Q7901" i="1"/>
  <c r="R7901" i="1"/>
  <c r="U7901" i="1"/>
  <c r="V7901" i="1"/>
  <c r="W7901" i="1"/>
  <c r="Q7902" i="1"/>
  <c r="R7902" i="1"/>
  <c r="U7902" i="1"/>
  <c r="V7902" i="1"/>
  <c r="W7902" i="1"/>
  <c r="Q7903" i="1"/>
  <c r="R7903" i="1"/>
  <c r="U7903" i="1"/>
  <c r="V7903" i="1"/>
  <c r="W7903" i="1"/>
  <c r="Q7904" i="1"/>
  <c r="R7904" i="1"/>
  <c r="U7904" i="1"/>
  <c r="V7904" i="1"/>
  <c r="W7904" i="1"/>
  <c r="Q7905" i="1"/>
  <c r="R7905" i="1"/>
  <c r="U7905" i="1"/>
  <c r="V7905" i="1"/>
  <c r="W7905" i="1"/>
  <c r="Q7906" i="1"/>
  <c r="R7906" i="1"/>
  <c r="U7906" i="1"/>
  <c r="V7906" i="1"/>
  <c r="W7906" i="1"/>
  <c r="Q7907" i="1"/>
  <c r="R7907" i="1"/>
  <c r="U7907" i="1"/>
  <c r="V7907" i="1"/>
  <c r="W7907" i="1"/>
  <c r="Q7908" i="1"/>
  <c r="R7908" i="1"/>
  <c r="U7908" i="1"/>
  <c r="V7908" i="1"/>
  <c r="W7908" i="1"/>
  <c r="Q7909" i="1"/>
  <c r="R7909" i="1"/>
  <c r="U7909" i="1"/>
  <c r="V7909" i="1"/>
  <c r="W7909" i="1"/>
  <c r="Q7910" i="1"/>
  <c r="R7910" i="1"/>
  <c r="U7910" i="1"/>
  <c r="V7910" i="1"/>
  <c r="W7910" i="1"/>
  <c r="Q7911" i="1"/>
  <c r="R7911" i="1"/>
  <c r="U7911" i="1"/>
  <c r="V7911" i="1"/>
  <c r="W7911" i="1"/>
  <c r="Q7912" i="1"/>
  <c r="R7912" i="1"/>
  <c r="U7912" i="1"/>
  <c r="V7912" i="1"/>
  <c r="W7912" i="1"/>
  <c r="Q7913" i="1"/>
  <c r="R7913" i="1"/>
  <c r="U7913" i="1"/>
  <c r="V7913" i="1"/>
  <c r="W7913" i="1"/>
  <c r="Q7914" i="1"/>
  <c r="R7914" i="1"/>
  <c r="U7914" i="1"/>
  <c r="V7914" i="1"/>
  <c r="W7914" i="1"/>
  <c r="Q7915" i="1"/>
  <c r="R7915" i="1"/>
  <c r="U7915" i="1"/>
  <c r="V7915" i="1"/>
  <c r="W7915" i="1"/>
  <c r="Q7916" i="1"/>
  <c r="R7916" i="1"/>
  <c r="U7916" i="1"/>
  <c r="V7916" i="1"/>
  <c r="W7916" i="1"/>
  <c r="Q7917" i="1"/>
  <c r="R7917" i="1"/>
  <c r="U7917" i="1"/>
  <c r="V7917" i="1"/>
  <c r="W7917" i="1"/>
  <c r="Q7918" i="1"/>
  <c r="R7918" i="1"/>
  <c r="U7918" i="1"/>
  <c r="V7918" i="1"/>
  <c r="W7918" i="1"/>
  <c r="Q7919" i="1"/>
  <c r="R7919" i="1"/>
  <c r="U7919" i="1"/>
  <c r="V7919" i="1"/>
  <c r="W7919" i="1"/>
  <c r="Q7920" i="1"/>
  <c r="R7920" i="1"/>
  <c r="U7920" i="1"/>
  <c r="V7920" i="1"/>
  <c r="W7920" i="1"/>
  <c r="Q7921" i="1"/>
  <c r="R7921" i="1"/>
  <c r="U7921" i="1"/>
  <c r="V7921" i="1"/>
  <c r="W7921" i="1"/>
  <c r="Q7922" i="1"/>
  <c r="R7922" i="1"/>
  <c r="U7922" i="1"/>
  <c r="V7922" i="1"/>
  <c r="W7922" i="1"/>
  <c r="Q7923" i="1"/>
  <c r="R7923" i="1"/>
  <c r="U7923" i="1"/>
  <c r="V7923" i="1"/>
  <c r="W7923" i="1"/>
  <c r="Q7924" i="1"/>
  <c r="R7924" i="1"/>
  <c r="U7924" i="1"/>
  <c r="V7924" i="1"/>
  <c r="W7924" i="1"/>
  <c r="Q7925" i="1"/>
  <c r="R7925" i="1"/>
  <c r="U7925" i="1"/>
  <c r="V7925" i="1"/>
  <c r="W7925" i="1"/>
  <c r="Q7926" i="1"/>
  <c r="R7926" i="1"/>
  <c r="U7926" i="1"/>
  <c r="V7926" i="1"/>
  <c r="W7926" i="1"/>
  <c r="Q7927" i="1"/>
  <c r="R7927" i="1"/>
  <c r="U7927" i="1"/>
  <c r="V7927" i="1"/>
  <c r="W7927" i="1"/>
  <c r="Q7928" i="1"/>
  <c r="R7928" i="1"/>
  <c r="U7928" i="1"/>
  <c r="V7928" i="1"/>
  <c r="W7928" i="1"/>
  <c r="Q7929" i="1"/>
  <c r="R7929" i="1"/>
  <c r="U7929" i="1"/>
  <c r="V7929" i="1"/>
  <c r="W7929" i="1"/>
  <c r="Q7930" i="1"/>
  <c r="R7930" i="1"/>
  <c r="U7930" i="1"/>
  <c r="V7930" i="1"/>
  <c r="W7930" i="1"/>
  <c r="Q7931" i="1"/>
  <c r="R7931" i="1"/>
  <c r="U7931" i="1"/>
  <c r="V7931" i="1"/>
  <c r="W7931" i="1"/>
  <c r="Q7932" i="1"/>
  <c r="R7932" i="1"/>
  <c r="U7932" i="1"/>
  <c r="V7932" i="1"/>
  <c r="W7932" i="1"/>
  <c r="Q7933" i="1"/>
  <c r="R7933" i="1"/>
  <c r="U7933" i="1"/>
  <c r="V7933" i="1"/>
  <c r="W7933" i="1"/>
  <c r="Q7934" i="1"/>
  <c r="R7934" i="1"/>
  <c r="U7934" i="1"/>
  <c r="V7934" i="1"/>
  <c r="W7934" i="1"/>
  <c r="Q7935" i="1"/>
  <c r="R7935" i="1"/>
  <c r="U7935" i="1"/>
  <c r="V7935" i="1"/>
  <c r="W7935" i="1"/>
  <c r="Q7936" i="1"/>
  <c r="R7936" i="1"/>
  <c r="U7936" i="1"/>
  <c r="V7936" i="1"/>
  <c r="W7936" i="1"/>
  <c r="Q7937" i="1"/>
  <c r="R7937" i="1"/>
  <c r="U7937" i="1"/>
  <c r="V7937" i="1"/>
  <c r="W7937" i="1"/>
  <c r="Q7938" i="1"/>
  <c r="R7938" i="1"/>
  <c r="U7938" i="1"/>
  <c r="V7938" i="1"/>
  <c r="W7938" i="1"/>
  <c r="Q7939" i="1"/>
  <c r="R7939" i="1"/>
  <c r="U7939" i="1"/>
  <c r="V7939" i="1"/>
  <c r="W7939" i="1"/>
  <c r="Q7940" i="1"/>
  <c r="R7940" i="1"/>
  <c r="U7940" i="1"/>
  <c r="V7940" i="1"/>
  <c r="W7940" i="1"/>
  <c r="Q7941" i="1"/>
  <c r="R7941" i="1"/>
  <c r="U7941" i="1"/>
  <c r="V7941" i="1"/>
  <c r="W7941" i="1"/>
  <c r="Q7942" i="1"/>
  <c r="R7942" i="1"/>
  <c r="U7942" i="1"/>
  <c r="V7942" i="1"/>
  <c r="W7942" i="1"/>
  <c r="Q7943" i="1"/>
  <c r="R7943" i="1"/>
  <c r="U7943" i="1"/>
  <c r="V7943" i="1"/>
  <c r="W7943" i="1"/>
  <c r="Q7944" i="1"/>
  <c r="R7944" i="1"/>
  <c r="U7944" i="1"/>
  <c r="V7944" i="1"/>
  <c r="W7944" i="1"/>
  <c r="Q7945" i="1"/>
  <c r="R7945" i="1"/>
  <c r="U7945" i="1"/>
  <c r="V7945" i="1"/>
  <c r="W7945" i="1"/>
  <c r="Q7946" i="1"/>
  <c r="R7946" i="1"/>
  <c r="U7946" i="1"/>
  <c r="V7946" i="1"/>
  <c r="W7946" i="1"/>
  <c r="Q7947" i="1"/>
  <c r="R7947" i="1"/>
  <c r="U7947" i="1"/>
  <c r="V7947" i="1"/>
  <c r="W7947" i="1"/>
  <c r="Q7948" i="1"/>
  <c r="R7948" i="1"/>
  <c r="U7948" i="1"/>
  <c r="V7948" i="1"/>
  <c r="W7948" i="1"/>
  <c r="Q7949" i="1"/>
  <c r="R7949" i="1"/>
  <c r="U7949" i="1"/>
  <c r="V7949" i="1"/>
  <c r="W7949" i="1"/>
  <c r="Q7950" i="1"/>
  <c r="R7950" i="1"/>
  <c r="U7950" i="1"/>
  <c r="V7950" i="1"/>
  <c r="W7950" i="1"/>
  <c r="Q7951" i="1"/>
  <c r="R7951" i="1"/>
  <c r="U7951" i="1"/>
  <c r="V7951" i="1"/>
  <c r="W7951" i="1"/>
  <c r="Q7952" i="1"/>
  <c r="R7952" i="1"/>
  <c r="U7952" i="1"/>
  <c r="V7952" i="1"/>
  <c r="W7952" i="1"/>
  <c r="Q7953" i="1"/>
  <c r="R7953" i="1"/>
  <c r="U7953" i="1"/>
  <c r="V7953" i="1"/>
  <c r="W7953" i="1"/>
  <c r="Q7954" i="1"/>
  <c r="R7954" i="1"/>
  <c r="U7954" i="1"/>
  <c r="V7954" i="1"/>
  <c r="W7954" i="1"/>
  <c r="Q7955" i="1"/>
  <c r="R7955" i="1"/>
  <c r="U7955" i="1"/>
  <c r="V7955" i="1"/>
  <c r="W7955" i="1"/>
  <c r="Q7956" i="1"/>
  <c r="R7956" i="1"/>
  <c r="U7956" i="1"/>
  <c r="V7956" i="1"/>
  <c r="W7956" i="1"/>
  <c r="Q7957" i="1"/>
  <c r="R7957" i="1"/>
  <c r="U7957" i="1"/>
  <c r="V7957" i="1"/>
  <c r="W7957" i="1"/>
  <c r="Q7958" i="1"/>
  <c r="R7958" i="1"/>
  <c r="U7958" i="1"/>
  <c r="V7958" i="1"/>
  <c r="W7958" i="1"/>
  <c r="Q7959" i="1"/>
  <c r="R7959" i="1"/>
  <c r="U7959" i="1"/>
  <c r="V7959" i="1"/>
  <c r="W7959" i="1"/>
  <c r="Q7960" i="1"/>
  <c r="R7960" i="1"/>
  <c r="U7960" i="1"/>
  <c r="V7960" i="1"/>
  <c r="W7960" i="1"/>
  <c r="Q7961" i="1"/>
  <c r="R7961" i="1"/>
  <c r="U7961" i="1"/>
  <c r="V7961" i="1"/>
  <c r="W7961" i="1"/>
  <c r="Q7962" i="1"/>
  <c r="R7962" i="1"/>
  <c r="U7962" i="1"/>
  <c r="V7962" i="1"/>
  <c r="W7962" i="1"/>
  <c r="Q7963" i="1"/>
  <c r="R7963" i="1"/>
  <c r="U7963" i="1"/>
  <c r="V7963" i="1"/>
  <c r="W7963" i="1"/>
  <c r="Q7964" i="1"/>
  <c r="R7964" i="1"/>
  <c r="U7964" i="1"/>
  <c r="V7964" i="1"/>
  <c r="W7964" i="1"/>
  <c r="Q7965" i="1"/>
  <c r="R7965" i="1"/>
  <c r="U7965" i="1"/>
  <c r="V7965" i="1"/>
  <c r="W7965" i="1"/>
  <c r="Q7966" i="1"/>
  <c r="R7966" i="1"/>
  <c r="U7966" i="1"/>
  <c r="V7966" i="1"/>
  <c r="W7966" i="1"/>
  <c r="Q7967" i="1"/>
  <c r="R7967" i="1"/>
  <c r="U7967" i="1"/>
  <c r="V7967" i="1"/>
  <c r="W7967" i="1"/>
  <c r="Q7968" i="1"/>
  <c r="R7968" i="1"/>
  <c r="U7968" i="1"/>
  <c r="V7968" i="1"/>
  <c r="W7968" i="1"/>
  <c r="Q7969" i="1"/>
  <c r="R7969" i="1"/>
  <c r="U7969" i="1"/>
  <c r="V7969" i="1"/>
  <c r="W7969" i="1"/>
  <c r="Q7970" i="1"/>
  <c r="R7970" i="1"/>
  <c r="U7970" i="1"/>
  <c r="V7970" i="1"/>
  <c r="W7970" i="1"/>
  <c r="Q7971" i="1"/>
  <c r="R7971" i="1"/>
  <c r="U7971" i="1"/>
  <c r="V7971" i="1"/>
  <c r="W7971" i="1"/>
  <c r="Q7972" i="1"/>
  <c r="R7972" i="1"/>
  <c r="U7972" i="1"/>
  <c r="V7972" i="1"/>
  <c r="W7972" i="1"/>
  <c r="Q7973" i="1"/>
  <c r="R7973" i="1"/>
  <c r="U7973" i="1"/>
  <c r="V7973" i="1"/>
  <c r="W7973" i="1"/>
  <c r="Q7974" i="1"/>
  <c r="R7974" i="1"/>
  <c r="U7974" i="1"/>
  <c r="V7974" i="1"/>
  <c r="W7974" i="1"/>
  <c r="Q7975" i="1"/>
  <c r="R7975" i="1"/>
  <c r="U7975" i="1"/>
  <c r="V7975" i="1"/>
  <c r="W7975" i="1"/>
  <c r="Q7976" i="1"/>
  <c r="R7976" i="1"/>
  <c r="U7976" i="1"/>
  <c r="V7976" i="1"/>
  <c r="W7976" i="1"/>
  <c r="Q7977" i="1"/>
  <c r="R7977" i="1"/>
  <c r="U7977" i="1"/>
  <c r="V7977" i="1"/>
  <c r="W7977" i="1"/>
  <c r="Q7978" i="1"/>
  <c r="R7978" i="1"/>
  <c r="U7978" i="1"/>
  <c r="V7978" i="1"/>
  <c r="W7978" i="1"/>
  <c r="Q7979" i="1"/>
  <c r="R7979" i="1"/>
  <c r="U7979" i="1"/>
  <c r="V7979" i="1"/>
  <c r="W7979" i="1"/>
  <c r="Q7980" i="1"/>
  <c r="R7980" i="1"/>
  <c r="U7980" i="1"/>
  <c r="V7980" i="1"/>
  <c r="W7980" i="1"/>
  <c r="Q7981" i="1"/>
  <c r="R7981" i="1"/>
  <c r="U7981" i="1"/>
  <c r="V7981" i="1"/>
  <c r="W7981" i="1"/>
  <c r="Q7982" i="1"/>
  <c r="R7982" i="1"/>
  <c r="U7982" i="1"/>
  <c r="V7982" i="1"/>
  <c r="W7982" i="1"/>
  <c r="Q7983" i="1"/>
  <c r="R7983" i="1"/>
  <c r="U7983" i="1"/>
  <c r="V7983" i="1"/>
  <c r="W7983" i="1"/>
  <c r="Q7984" i="1"/>
  <c r="R7984" i="1"/>
  <c r="U7984" i="1"/>
  <c r="V7984" i="1"/>
  <c r="W7984" i="1"/>
  <c r="Q7985" i="1"/>
  <c r="R7985" i="1"/>
  <c r="U7985" i="1"/>
  <c r="V7985" i="1"/>
  <c r="W7985" i="1"/>
  <c r="Q7986" i="1"/>
  <c r="R7986" i="1"/>
  <c r="U7986" i="1"/>
  <c r="V7986" i="1"/>
  <c r="W7986" i="1"/>
  <c r="Q7987" i="1"/>
  <c r="R7987" i="1"/>
  <c r="U7987" i="1"/>
  <c r="V7987" i="1"/>
  <c r="W7987" i="1"/>
  <c r="Q7988" i="1"/>
  <c r="R7988" i="1"/>
  <c r="U7988" i="1"/>
  <c r="V7988" i="1"/>
  <c r="W7988" i="1"/>
  <c r="Q7989" i="1"/>
  <c r="R7989" i="1"/>
  <c r="U7989" i="1"/>
  <c r="V7989" i="1"/>
  <c r="W7989" i="1"/>
  <c r="Q7990" i="1"/>
  <c r="R7990" i="1"/>
  <c r="U7990" i="1"/>
  <c r="V7990" i="1"/>
  <c r="W7990" i="1"/>
  <c r="Q7991" i="1"/>
  <c r="R7991" i="1"/>
  <c r="U7991" i="1"/>
  <c r="V7991" i="1"/>
  <c r="W7991" i="1"/>
  <c r="Q7992" i="1"/>
  <c r="R7992" i="1"/>
  <c r="U7992" i="1"/>
  <c r="V7992" i="1"/>
  <c r="W7992" i="1"/>
  <c r="Q7993" i="1"/>
  <c r="R7993" i="1"/>
  <c r="U7993" i="1"/>
  <c r="V7993" i="1"/>
  <c r="W7993" i="1"/>
  <c r="Q7994" i="1"/>
  <c r="R7994" i="1"/>
  <c r="U7994" i="1"/>
  <c r="V7994" i="1"/>
  <c r="W7994" i="1"/>
  <c r="Q7995" i="1"/>
  <c r="R7995" i="1"/>
  <c r="U7995" i="1"/>
  <c r="V7995" i="1"/>
  <c r="W7995" i="1"/>
  <c r="Q7996" i="1"/>
  <c r="R7996" i="1"/>
  <c r="U7996" i="1"/>
  <c r="V7996" i="1"/>
  <c r="W7996" i="1"/>
  <c r="Q7997" i="1"/>
  <c r="R7997" i="1"/>
  <c r="U7997" i="1"/>
  <c r="V7997" i="1"/>
  <c r="W7997" i="1"/>
  <c r="Q7998" i="1"/>
  <c r="R7998" i="1"/>
  <c r="U7998" i="1"/>
  <c r="V7998" i="1"/>
  <c r="W7998" i="1"/>
  <c r="Q7999" i="1"/>
  <c r="R7999" i="1"/>
  <c r="U7999" i="1"/>
  <c r="V7999" i="1"/>
  <c r="W7999" i="1"/>
  <c r="Q8000" i="1"/>
  <c r="R8000" i="1"/>
  <c r="U8000" i="1"/>
  <c r="V8000" i="1"/>
  <c r="W8000" i="1"/>
  <c r="Q8001" i="1"/>
  <c r="R8001" i="1"/>
  <c r="U8001" i="1"/>
  <c r="V8001" i="1"/>
  <c r="W8001" i="1"/>
  <c r="Q8002" i="1"/>
  <c r="R8002" i="1"/>
  <c r="U8002" i="1"/>
  <c r="V8002" i="1"/>
  <c r="W8002" i="1"/>
  <c r="Q8003" i="1"/>
  <c r="R8003" i="1"/>
  <c r="U8003" i="1"/>
  <c r="V8003" i="1"/>
  <c r="W8003" i="1"/>
  <c r="Q8004" i="1"/>
  <c r="R8004" i="1"/>
  <c r="U8004" i="1"/>
  <c r="V8004" i="1"/>
  <c r="W8004" i="1"/>
  <c r="Q8005" i="1"/>
  <c r="R8005" i="1"/>
  <c r="U8005" i="1"/>
  <c r="V8005" i="1"/>
  <c r="W8005" i="1"/>
  <c r="Q8006" i="1"/>
  <c r="R8006" i="1"/>
  <c r="U8006" i="1"/>
  <c r="V8006" i="1"/>
  <c r="W8006" i="1"/>
  <c r="Q8007" i="1"/>
  <c r="R8007" i="1"/>
  <c r="U8007" i="1"/>
  <c r="V8007" i="1"/>
  <c r="W8007" i="1"/>
  <c r="Q8008" i="1"/>
  <c r="R8008" i="1"/>
  <c r="U8008" i="1"/>
  <c r="V8008" i="1"/>
  <c r="W8008" i="1"/>
  <c r="Q8009" i="1"/>
  <c r="R8009" i="1"/>
  <c r="U8009" i="1"/>
  <c r="V8009" i="1"/>
  <c r="W8009" i="1"/>
  <c r="Q8010" i="1"/>
  <c r="R8010" i="1"/>
  <c r="U8010" i="1"/>
  <c r="V8010" i="1"/>
  <c r="W8010" i="1"/>
  <c r="Q8011" i="1"/>
  <c r="R8011" i="1"/>
  <c r="U8011" i="1"/>
  <c r="V8011" i="1"/>
  <c r="W8011" i="1"/>
  <c r="Q8012" i="1"/>
  <c r="R8012" i="1"/>
  <c r="U8012" i="1"/>
  <c r="V8012" i="1"/>
  <c r="W8012" i="1"/>
  <c r="Q8013" i="1"/>
  <c r="R8013" i="1"/>
  <c r="U8013" i="1"/>
  <c r="V8013" i="1"/>
  <c r="W8013" i="1"/>
  <c r="Q8014" i="1"/>
  <c r="R8014" i="1"/>
  <c r="U8014" i="1"/>
  <c r="V8014" i="1"/>
  <c r="W8014" i="1"/>
  <c r="Q8015" i="1"/>
  <c r="R8015" i="1"/>
  <c r="U8015" i="1"/>
  <c r="V8015" i="1"/>
  <c r="W8015" i="1"/>
  <c r="Q8016" i="1"/>
  <c r="R8016" i="1"/>
  <c r="U8016" i="1"/>
  <c r="V8016" i="1"/>
  <c r="W8016" i="1"/>
  <c r="Q8017" i="1"/>
  <c r="R8017" i="1"/>
  <c r="U8017" i="1"/>
  <c r="V8017" i="1"/>
  <c r="W8017" i="1"/>
  <c r="Q8018" i="1"/>
  <c r="R8018" i="1"/>
  <c r="U8018" i="1"/>
  <c r="V8018" i="1"/>
  <c r="W8018" i="1"/>
  <c r="Q8019" i="1"/>
  <c r="R8019" i="1"/>
  <c r="U8019" i="1"/>
  <c r="V8019" i="1"/>
  <c r="W8019" i="1"/>
  <c r="Q8020" i="1"/>
  <c r="R8020" i="1"/>
  <c r="U8020" i="1"/>
  <c r="V8020" i="1"/>
  <c r="W8020" i="1"/>
  <c r="Q8021" i="1"/>
  <c r="R8021" i="1"/>
  <c r="U8021" i="1"/>
  <c r="V8021" i="1"/>
  <c r="W8021" i="1"/>
  <c r="Q8022" i="1"/>
  <c r="R8022" i="1"/>
  <c r="U8022" i="1"/>
  <c r="V8022" i="1"/>
  <c r="W8022" i="1"/>
  <c r="Q8023" i="1"/>
  <c r="R8023" i="1"/>
  <c r="U8023" i="1"/>
  <c r="V8023" i="1"/>
  <c r="W8023" i="1"/>
  <c r="Q8024" i="1"/>
  <c r="R8024" i="1"/>
  <c r="U8024" i="1"/>
  <c r="V8024" i="1"/>
  <c r="W8024" i="1"/>
  <c r="Q8025" i="1"/>
  <c r="R8025" i="1"/>
  <c r="U8025" i="1"/>
  <c r="V8025" i="1"/>
  <c r="W8025" i="1"/>
  <c r="Q8026" i="1"/>
  <c r="R8026" i="1"/>
  <c r="U8026" i="1"/>
  <c r="V8026" i="1"/>
  <c r="W8026" i="1"/>
  <c r="Q8027" i="1"/>
  <c r="R8027" i="1"/>
  <c r="U8027" i="1"/>
  <c r="V8027" i="1"/>
  <c r="W8027" i="1"/>
  <c r="Q8028" i="1"/>
  <c r="R8028" i="1"/>
  <c r="U8028" i="1"/>
  <c r="V8028" i="1"/>
  <c r="W8028" i="1"/>
  <c r="Q8029" i="1"/>
  <c r="R8029" i="1"/>
  <c r="U8029" i="1"/>
  <c r="V8029" i="1"/>
  <c r="W8029" i="1"/>
  <c r="Q8030" i="1"/>
  <c r="R8030" i="1"/>
  <c r="U8030" i="1"/>
  <c r="V8030" i="1"/>
  <c r="W8030" i="1"/>
  <c r="Q8031" i="1"/>
  <c r="R8031" i="1"/>
  <c r="U8031" i="1"/>
  <c r="V8031" i="1"/>
  <c r="W8031" i="1"/>
  <c r="Q8032" i="1"/>
  <c r="R8032" i="1"/>
  <c r="U8032" i="1"/>
  <c r="V8032" i="1"/>
  <c r="W8032" i="1"/>
  <c r="Q8033" i="1"/>
  <c r="R8033" i="1"/>
  <c r="U8033" i="1"/>
  <c r="V8033" i="1"/>
  <c r="W8033" i="1"/>
  <c r="Q8034" i="1"/>
  <c r="R8034" i="1"/>
  <c r="U8034" i="1"/>
  <c r="V8034" i="1"/>
  <c r="W8034" i="1"/>
  <c r="Q8035" i="1"/>
  <c r="R8035" i="1"/>
  <c r="U8035" i="1"/>
  <c r="V8035" i="1"/>
  <c r="W8035" i="1"/>
  <c r="Q8036" i="1"/>
  <c r="R8036" i="1"/>
  <c r="U8036" i="1"/>
  <c r="V8036" i="1"/>
  <c r="W8036" i="1"/>
  <c r="Q8037" i="1"/>
  <c r="R8037" i="1"/>
  <c r="U8037" i="1"/>
  <c r="V8037" i="1"/>
  <c r="W8037" i="1"/>
  <c r="Q8038" i="1"/>
  <c r="R8038" i="1"/>
  <c r="U8038" i="1"/>
  <c r="V8038" i="1"/>
  <c r="W8038" i="1"/>
  <c r="Q8039" i="1"/>
  <c r="R8039" i="1"/>
  <c r="U8039" i="1"/>
  <c r="V8039" i="1"/>
  <c r="W8039" i="1"/>
  <c r="Q8040" i="1"/>
  <c r="R8040" i="1"/>
  <c r="U8040" i="1"/>
  <c r="V8040" i="1"/>
  <c r="W8040" i="1"/>
  <c r="Q8041" i="1"/>
  <c r="R8041" i="1"/>
  <c r="U8041" i="1"/>
  <c r="V8041" i="1"/>
  <c r="W8041" i="1"/>
  <c r="Q8042" i="1"/>
  <c r="R8042" i="1"/>
  <c r="U8042" i="1"/>
  <c r="V8042" i="1"/>
  <c r="W8042" i="1"/>
  <c r="Q8043" i="1"/>
  <c r="R8043" i="1"/>
  <c r="U8043" i="1"/>
  <c r="V8043" i="1"/>
  <c r="W8043" i="1"/>
  <c r="Q8044" i="1"/>
  <c r="R8044" i="1"/>
  <c r="U8044" i="1"/>
  <c r="V8044" i="1"/>
  <c r="W8044" i="1"/>
  <c r="Q8045" i="1"/>
  <c r="R8045" i="1"/>
  <c r="U8045" i="1"/>
  <c r="V8045" i="1"/>
  <c r="W8045" i="1"/>
  <c r="Q8046" i="1"/>
  <c r="R8046" i="1"/>
  <c r="U8046" i="1"/>
  <c r="V8046" i="1"/>
  <c r="W8046" i="1"/>
  <c r="Q8047" i="1"/>
  <c r="R8047" i="1"/>
  <c r="U8047" i="1"/>
  <c r="V8047" i="1"/>
  <c r="W8047" i="1"/>
  <c r="Q8048" i="1"/>
  <c r="R8048" i="1"/>
  <c r="U8048" i="1"/>
  <c r="V8048" i="1"/>
  <c r="W8048" i="1"/>
  <c r="Q8049" i="1"/>
  <c r="R8049" i="1"/>
  <c r="U8049" i="1"/>
  <c r="V8049" i="1"/>
  <c r="W8049" i="1"/>
  <c r="Q8050" i="1"/>
  <c r="R8050" i="1"/>
  <c r="U8050" i="1"/>
  <c r="V8050" i="1"/>
  <c r="W8050" i="1"/>
  <c r="Q8051" i="1"/>
  <c r="R8051" i="1"/>
  <c r="U8051" i="1"/>
  <c r="V8051" i="1"/>
  <c r="W8051" i="1"/>
  <c r="Q8052" i="1"/>
  <c r="R8052" i="1"/>
  <c r="U8052" i="1"/>
  <c r="V8052" i="1"/>
  <c r="W8052" i="1"/>
  <c r="Q8053" i="1"/>
  <c r="R8053" i="1"/>
  <c r="U8053" i="1"/>
  <c r="V8053" i="1"/>
  <c r="W8053" i="1"/>
  <c r="Q8054" i="1"/>
  <c r="R8054" i="1"/>
  <c r="U8054" i="1"/>
  <c r="V8054" i="1"/>
  <c r="W8054" i="1"/>
  <c r="Q8055" i="1"/>
  <c r="R8055" i="1"/>
  <c r="U8055" i="1"/>
  <c r="V8055" i="1"/>
  <c r="W8055" i="1"/>
  <c r="Q8056" i="1"/>
  <c r="R8056" i="1"/>
  <c r="U8056" i="1"/>
  <c r="V8056" i="1"/>
  <c r="W8056" i="1"/>
  <c r="Q8057" i="1"/>
  <c r="R8057" i="1"/>
  <c r="U8057" i="1"/>
  <c r="V8057" i="1"/>
  <c r="W8057" i="1"/>
  <c r="Q8058" i="1"/>
  <c r="R8058" i="1"/>
  <c r="U8058" i="1"/>
  <c r="V8058" i="1"/>
  <c r="W8058" i="1"/>
  <c r="Q8059" i="1"/>
  <c r="R8059" i="1"/>
  <c r="U8059" i="1"/>
  <c r="V8059" i="1"/>
  <c r="W8059" i="1"/>
  <c r="Q8060" i="1"/>
  <c r="R8060" i="1"/>
  <c r="U8060" i="1"/>
  <c r="V8060" i="1"/>
  <c r="W8060" i="1"/>
  <c r="Q8061" i="1"/>
  <c r="R8061" i="1"/>
  <c r="U8061" i="1"/>
  <c r="V8061" i="1"/>
  <c r="W8061" i="1"/>
  <c r="Q8062" i="1"/>
  <c r="R8062" i="1"/>
  <c r="U8062" i="1"/>
  <c r="V8062" i="1"/>
  <c r="W8062" i="1"/>
  <c r="Q8063" i="1"/>
  <c r="R8063" i="1"/>
  <c r="U8063" i="1"/>
  <c r="V8063" i="1"/>
  <c r="W8063" i="1"/>
  <c r="Q8064" i="1"/>
  <c r="R8064" i="1"/>
  <c r="U8064" i="1"/>
  <c r="V8064" i="1"/>
  <c r="W8064" i="1"/>
  <c r="Q8065" i="1"/>
  <c r="R8065" i="1"/>
  <c r="U8065" i="1"/>
  <c r="V8065" i="1"/>
  <c r="W8065" i="1"/>
  <c r="Q8066" i="1"/>
  <c r="R8066" i="1"/>
  <c r="U8066" i="1"/>
  <c r="V8066" i="1"/>
  <c r="W8066" i="1"/>
  <c r="Q8067" i="1"/>
  <c r="R8067" i="1"/>
  <c r="U8067" i="1"/>
  <c r="V8067" i="1"/>
  <c r="W8067" i="1"/>
  <c r="Q8068" i="1"/>
  <c r="R8068" i="1"/>
  <c r="U8068" i="1"/>
  <c r="V8068" i="1"/>
  <c r="W8068" i="1"/>
  <c r="Q8069" i="1"/>
  <c r="R8069" i="1"/>
  <c r="U8069" i="1"/>
  <c r="V8069" i="1"/>
  <c r="W8069" i="1"/>
  <c r="Q8070" i="1"/>
  <c r="R8070" i="1"/>
  <c r="U8070" i="1"/>
  <c r="V8070" i="1"/>
  <c r="W8070" i="1"/>
  <c r="Q8071" i="1"/>
  <c r="R8071" i="1"/>
  <c r="U8071" i="1"/>
  <c r="V8071" i="1"/>
  <c r="W8071" i="1"/>
  <c r="Q8072" i="1"/>
  <c r="R8072" i="1"/>
  <c r="U8072" i="1"/>
  <c r="V8072" i="1"/>
  <c r="W8072" i="1"/>
  <c r="Q8073" i="1"/>
  <c r="R8073" i="1"/>
  <c r="U8073" i="1"/>
  <c r="V8073" i="1"/>
  <c r="W8073" i="1"/>
  <c r="Q8074" i="1"/>
  <c r="R8074" i="1"/>
  <c r="U8074" i="1"/>
  <c r="V8074" i="1"/>
  <c r="W8074" i="1"/>
  <c r="Q8075" i="1"/>
  <c r="R8075" i="1"/>
  <c r="U8075" i="1"/>
  <c r="V8075" i="1"/>
  <c r="W8075" i="1"/>
  <c r="Q8076" i="1"/>
  <c r="R8076" i="1"/>
  <c r="U8076" i="1"/>
  <c r="V8076" i="1"/>
  <c r="W8076" i="1"/>
  <c r="Q8077" i="1"/>
  <c r="R8077" i="1"/>
  <c r="U8077" i="1"/>
  <c r="V8077" i="1"/>
  <c r="W8077" i="1"/>
  <c r="Q8078" i="1"/>
  <c r="R8078" i="1"/>
  <c r="U8078" i="1"/>
  <c r="V8078" i="1"/>
  <c r="W8078" i="1"/>
  <c r="Q8079" i="1"/>
  <c r="R8079" i="1"/>
  <c r="U8079" i="1"/>
  <c r="V8079" i="1"/>
  <c r="W8079" i="1"/>
  <c r="Q8080" i="1"/>
  <c r="R8080" i="1"/>
  <c r="U8080" i="1"/>
  <c r="V8080" i="1"/>
  <c r="W8080" i="1"/>
  <c r="Q8081" i="1"/>
  <c r="R8081" i="1"/>
  <c r="U8081" i="1"/>
  <c r="V8081" i="1"/>
  <c r="W8081" i="1"/>
  <c r="Q8082" i="1"/>
  <c r="R8082" i="1"/>
  <c r="U8082" i="1"/>
  <c r="V8082" i="1"/>
  <c r="W8082" i="1"/>
  <c r="Q8083" i="1"/>
  <c r="R8083" i="1"/>
  <c r="U8083" i="1"/>
  <c r="V8083" i="1"/>
  <c r="W8083" i="1"/>
  <c r="Q8084" i="1"/>
  <c r="R8084" i="1"/>
  <c r="U8084" i="1"/>
  <c r="V8084" i="1"/>
  <c r="W8084" i="1"/>
  <c r="Q8085" i="1"/>
  <c r="R8085" i="1"/>
  <c r="U8085" i="1"/>
  <c r="V8085" i="1"/>
  <c r="W8085" i="1"/>
  <c r="Q8086" i="1"/>
  <c r="R8086" i="1"/>
  <c r="U8086" i="1"/>
  <c r="V8086" i="1"/>
  <c r="W8086" i="1"/>
  <c r="Q8087" i="1"/>
  <c r="R8087" i="1"/>
  <c r="U8087" i="1"/>
  <c r="V8087" i="1"/>
  <c r="W8087" i="1"/>
  <c r="Q8088" i="1"/>
  <c r="R8088" i="1"/>
  <c r="U8088" i="1"/>
  <c r="V8088" i="1"/>
  <c r="W8088" i="1"/>
  <c r="Q8089" i="1"/>
  <c r="R8089" i="1"/>
  <c r="U8089" i="1"/>
  <c r="V8089" i="1"/>
  <c r="W8089" i="1"/>
  <c r="Q8090" i="1"/>
  <c r="R8090" i="1"/>
  <c r="U8090" i="1"/>
  <c r="V8090" i="1"/>
  <c r="W8090" i="1"/>
  <c r="Q8091" i="1"/>
  <c r="R8091" i="1"/>
  <c r="U8091" i="1"/>
  <c r="V8091" i="1"/>
  <c r="W8091" i="1"/>
  <c r="Q8092" i="1"/>
  <c r="R8092" i="1"/>
  <c r="U8092" i="1"/>
  <c r="V8092" i="1"/>
  <c r="W8092" i="1"/>
  <c r="Q8093" i="1"/>
  <c r="R8093" i="1"/>
  <c r="U8093" i="1"/>
  <c r="V8093" i="1"/>
  <c r="W8093" i="1"/>
  <c r="Q8094" i="1"/>
  <c r="R8094" i="1"/>
  <c r="U8094" i="1"/>
  <c r="V8094" i="1"/>
  <c r="W8094" i="1"/>
  <c r="Q8095" i="1"/>
  <c r="R8095" i="1"/>
  <c r="U8095" i="1"/>
  <c r="V8095" i="1"/>
  <c r="W8095" i="1"/>
  <c r="Q8096" i="1"/>
  <c r="R8096" i="1"/>
  <c r="U8096" i="1"/>
  <c r="V8096" i="1"/>
  <c r="W8096" i="1"/>
  <c r="Q8097" i="1"/>
  <c r="R8097" i="1"/>
  <c r="U8097" i="1"/>
  <c r="V8097" i="1"/>
  <c r="W8097" i="1"/>
  <c r="Q8098" i="1"/>
  <c r="R8098" i="1"/>
  <c r="U8098" i="1"/>
  <c r="V8098" i="1"/>
  <c r="W8098" i="1"/>
  <c r="Q8099" i="1"/>
  <c r="R8099" i="1"/>
  <c r="U8099" i="1"/>
  <c r="V8099" i="1"/>
  <c r="W8099" i="1"/>
  <c r="Q8100" i="1"/>
  <c r="R8100" i="1"/>
  <c r="U8100" i="1"/>
  <c r="V8100" i="1"/>
  <c r="W8100" i="1"/>
  <c r="Q8101" i="1"/>
  <c r="R8101" i="1"/>
  <c r="U8101" i="1"/>
  <c r="V8101" i="1"/>
  <c r="W8101" i="1"/>
  <c r="Q8102" i="1"/>
  <c r="R8102" i="1"/>
  <c r="U8102" i="1"/>
  <c r="V8102" i="1"/>
  <c r="W8102" i="1"/>
  <c r="Q8103" i="1"/>
  <c r="R8103" i="1"/>
  <c r="U8103" i="1"/>
  <c r="V8103" i="1"/>
  <c r="W8103" i="1"/>
  <c r="Q8104" i="1"/>
  <c r="R8104" i="1"/>
  <c r="U8104" i="1"/>
  <c r="V8104" i="1"/>
  <c r="W8104" i="1"/>
  <c r="Q8105" i="1"/>
  <c r="R8105" i="1"/>
  <c r="U8105" i="1"/>
  <c r="V8105" i="1"/>
  <c r="W8105" i="1"/>
  <c r="Q8106" i="1"/>
  <c r="R8106" i="1"/>
  <c r="U8106" i="1"/>
  <c r="V8106" i="1"/>
  <c r="W8106" i="1"/>
  <c r="Q8107" i="1"/>
  <c r="R8107" i="1"/>
  <c r="U8107" i="1"/>
  <c r="V8107" i="1"/>
  <c r="W8107" i="1"/>
  <c r="Q8108" i="1"/>
  <c r="R8108" i="1"/>
  <c r="U8108" i="1"/>
  <c r="V8108" i="1"/>
  <c r="W8108" i="1"/>
  <c r="Q8109" i="1"/>
  <c r="R8109" i="1"/>
  <c r="U8109" i="1"/>
  <c r="V8109" i="1"/>
  <c r="W8109" i="1"/>
  <c r="Q8110" i="1"/>
  <c r="R8110" i="1"/>
  <c r="U8110" i="1"/>
  <c r="V8110" i="1"/>
  <c r="W8110" i="1"/>
  <c r="Q8111" i="1"/>
  <c r="R8111" i="1"/>
  <c r="U8111" i="1"/>
  <c r="V8111" i="1"/>
  <c r="W8111" i="1"/>
  <c r="Q8112" i="1"/>
  <c r="R8112" i="1"/>
  <c r="U8112" i="1"/>
  <c r="V8112" i="1"/>
  <c r="W8112" i="1"/>
  <c r="Q8113" i="1"/>
  <c r="R8113" i="1"/>
  <c r="U8113" i="1"/>
  <c r="V8113" i="1"/>
  <c r="W8113" i="1"/>
  <c r="Q8114" i="1"/>
  <c r="R8114" i="1"/>
  <c r="U8114" i="1"/>
  <c r="V8114" i="1"/>
  <c r="W8114" i="1"/>
  <c r="Q8115" i="1"/>
  <c r="R8115" i="1"/>
  <c r="U8115" i="1"/>
  <c r="V8115" i="1"/>
  <c r="W8115" i="1"/>
  <c r="Q8116" i="1"/>
  <c r="R8116" i="1"/>
  <c r="U8116" i="1"/>
  <c r="V8116" i="1"/>
  <c r="W8116" i="1"/>
  <c r="Q8117" i="1"/>
  <c r="R8117" i="1"/>
  <c r="U8117" i="1"/>
  <c r="V8117" i="1"/>
  <c r="W8117" i="1"/>
  <c r="Q8118" i="1"/>
  <c r="R8118" i="1"/>
  <c r="U8118" i="1"/>
  <c r="V8118" i="1"/>
  <c r="W8118" i="1"/>
  <c r="Q8119" i="1"/>
  <c r="R8119" i="1"/>
  <c r="U8119" i="1"/>
  <c r="V8119" i="1"/>
  <c r="W8119" i="1"/>
  <c r="Q8120" i="1"/>
  <c r="R8120" i="1"/>
  <c r="U8120" i="1"/>
  <c r="V8120" i="1"/>
  <c r="W8120" i="1"/>
  <c r="Q8121" i="1"/>
  <c r="R8121" i="1"/>
  <c r="U8121" i="1"/>
  <c r="V8121" i="1"/>
  <c r="W8121" i="1"/>
  <c r="Q8122" i="1"/>
  <c r="R8122" i="1"/>
  <c r="U8122" i="1"/>
  <c r="V8122" i="1"/>
  <c r="W8122" i="1"/>
  <c r="Q8123" i="1"/>
  <c r="R8123" i="1"/>
  <c r="U8123" i="1"/>
  <c r="V8123" i="1"/>
  <c r="W8123" i="1"/>
  <c r="Q8124" i="1"/>
  <c r="R8124" i="1"/>
  <c r="U8124" i="1"/>
  <c r="V8124" i="1"/>
  <c r="W8124" i="1"/>
  <c r="Q8125" i="1"/>
  <c r="R8125" i="1"/>
  <c r="U8125" i="1"/>
  <c r="V8125" i="1"/>
  <c r="W8125" i="1"/>
  <c r="Q8126" i="1"/>
  <c r="R8126" i="1"/>
  <c r="U8126" i="1"/>
  <c r="V8126" i="1"/>
  <c r="W8126" i="1"/>
  <c r="Q8127" i="1"/>
  <c r="R8127" i="1"/>
  <c r="U8127" i="1"/>
  <c r="V8127" i="1"/>
  <c r="W8127" i="1"/>
  <c r="Q8128" i="1"/>
  <c r="R8128" i="1"/>
  <c r="U8128" i="1"/>
  <c r="V8128" i="1"/>
  <c r="W8128" i="1"/>
  <c r="Q8129" i="1"/>
  <c r="R8129" i="1"/>
  <c r="U8129" i="1"/>
  <c r="V8129" i="1"/>
  <c r="W8129" i="1"/>
  <c r="Q8130" i="1"/>
  <c r="R8130" i="1"/>
  <c r="U8130" i="1"/>
  <c r="V8130" i="1"/>
  <c r="W8130" i="1"/>
  <c r="Q8131" i="1"/>
  <c r="R8131" i="1"/>
  <c r="U8131" i="1"/>
  <c r="V8131" i="1"/>
  <c r="W8131" i="1"/>
  <c r="Q8132" i="1"/>
  <c r="R8132" i="1"/>
  <c r="U8132" i="1"/>
  <c r="V8132" i="1"/>
  <c r="W8132" i="1"/>
  <c r="Q8133" i="1"/>
  <c r="R8133" i="1"/>
  <c r="U8133" i="1"/>
  <c r="V8133" i="1"/>
  <c r="W8133" i="1"/>
  <c r="Q8134" i="1"/>
  <c r="R8134" i="1"/>
  <c r="U8134" i="1"/>
  <c r="V8134" i="1"/>
  <c r="W8134" i="1"/>
  <c r="Q8135" i="1"/>
  <c r="R8135" i="1"/>
  <c r="U8135" i="1"/>
  <c r="V8135" i="1"/>
  <c r="W8135" i="1"/>
  <c r="Q8136" i="1"/>
  <c r="R8136" i="1"/>
  <c r="U8136" i="1"/>
  <c r="V8136" i="1"/>
  <c r="W8136" i="1"/>
  <c r="Q8137" i="1"/>
  <c r="R8137" i="1"/>
  <c r="U8137" i="1"/>
  <c r="V8137" i="1"/>
  <c r="W8137" i="1"/>
  <c r="Q8138" i="1"/>
  <c r="R8138" i="1"/>
  <c r="U8138" i="1"/>
  <c r="V8138" i="1"/>
  <c r="W8138" i="1"/>
  <c r="Q8139" i="1"/>
  <c r="R8139" i="1"/>
  <c r="U8139" i="1"/>
  <c r="V8139" i="1"/>
  <c r="W8139" i="1"/>
  <c r="Q8140" i="1"/>
  <c r="R8140" i="1"/>
  <c r="U8140" i="1"/>
  <c r="V8140" i="1"/>
  <c r="W8140" i="1"/>
  <c r="Q8141" i="1"/>
  <c r="R8141" i="1"/>
  <c r="U8141" i="1"/>
  <c r="V8141" i="1"/>
  <c r="W8141" i="1"/>
  <c r="Q8142" i="1"/>
  <c r="R8142" i="1"/>
  <c r="U8142" i="1"/>
  <c r="V8142" i="1"/>
  <c r="W8142" i="1"/>
  <c r="Q8143" i="1"/>
  <c r="R8143" i="1"/>
  <c r="U8143" i="1"/>
  <c r="V8143" i="1"/>
  <c r="W8143" i="1"/>
  <c r="Q8144" i="1"/>
  <c r="R8144" i="1"/>
  <c r="U8144" i="1"/>
  <c r="V8144" i="1"/>
  <c r="W8144" i="1"/>
  <c r="Q8145" i="1"/>
  <c r="R8145" i="1"/>
  <c r="U8145" i="1"/>
  <c r="V8145" i="1"/>
  <c r="W8145" i="1"/>
  <c r="Q8146" i="1"/>
  <c r="R8146" i="1"/>
  <c r="U8146" i="1"/>
  <c r="V8146" i="1"/>
  <c r="W8146" i="1"/>
  <c r="Q8147" i="1"/>
  <c r="R8147" i="1"/>
  <c r="U8147" i="1"/>
  <c r="V8147" i="1"/>
  <c r="W8147" i="1"/>
  <c r="Q8148" i="1"/>
  <c r="R8148" i="1"/>
  <c r="U8148" i="1"/>
  <c r="V8148" i="1"/>
  <c r="W8148" i="1"/>
  <c r="Q8149" i="1"/>
  <c r="R8149" i="1"/>
  <c r="U8149" i="1"/>
  <c r="V8149" i="1"/>
  <c r="W8149" i="1"/>
  <c r="Q8150" i="1"/>
  <c r="R8150" i="1"/>
  <c r="U8150" i="1"/>
  <c r="V8150" i="1"/>
  <c r="W8150" i="1"/>
  <c r="Q8151" i="1"/>
  <c r="R8151" i="1"/>
  <c r="U8151" i="1"/>
  <c r="V8151" i="1"/>
  <c r="W8151" i="1"/>
  <c r="Q8152" i="1"/>
  <c r="R8152" i="1"/>
  <c r="U8152" i="1"/>
  <c r="V8152" i="1"/>
  <c r="W8152" i="1"/>
  <c r="Q8153" i="1"/>
  <c r="R8153" i="1"/>
  <c r="U8153" i="1"/>
  <c r="V8153" i="1"/>
  <c r="W8153" i="1"/>
  <c r="Q8154" i="1"/>
  <c r="R8154" i="1"/>
  <c r="U8154" i="1"/>
  <c r="V8154" i="1"/>
  <c r="W8154" i="1"/>
  <c r="Q8155" i="1"/>
  <c r="R8155" i="1"/>
  <c r="U8155" i="1"/>
  <c r="V8155" i="1"/>
  <c r="W8155" i="1"/>
  <c r="Q8156" i="1"/>
  <c r="R8156" i="1"/>
  <c r="U8156" i="1"/>
  <c r="V8156" i="1"/>
  <c r="W8156" i="1"/>
  <c r="Q8157" i="1"/>
  <c r="R8157" i="1"/>
  <c r="U8157" i="1"/>
  <c r="V8157" i="1"/>
  <c r="W8157" i="1"/>
  <c r="Q8158" i="1"/>
  <c r="R8158" i="1"/>
  <c r="U8158" i="1"/>
  <c r="V8158" i="1"/>
  <c r="W8158" i="1"/>
  <c r="Q8159" i="1"/>
  <c r="R8159" i="1"/>
  <c r="U8159" i="1"/>
  <c r="V8159" i="1"/>
  <c r="W8159" i="1"/>
  <c r="Q8160" i="1"/>
  <c r="R8160" i="1"/>
  <c r="U8160" i="1"/>
  <c r="V8160" i="1"/>
  <c r="W8160" i="1"/>
  <c r="Q8161" i="1"/>
  <c r="R8161" i="1"/>
  <c r="U8161" i="1"/>
  <c r="V8161" i="1"/>
  <c r="W8161" i="1"/>
  <c r="Q8162" i="1"/>
  <c r="R8162" i="1"/>
  <c r="U8162" i="1"/>
  <c r="V8162" i="1"/>
  <c r="W8162" i="1"/>
  <c r="Q8163" i="1"/>
  <c r="R8163" i="1"/>
  <c r="U8163" i="1"/>
  <c r="V8163" i="1"/>
  <c r="W8163" i="1"/>
  <c r="Q8164" i="1"/>
  <c r="R8164" i="1"/>
  <c r="U8164" i="1"/>
  <c r="V8164" i="1"/>
  <c r="W8164" i="1"/>
  <c r="Q8165" i="1"/>
  <c r="R8165" i="1"/>
  <c r="U8165" i="1"/>
  <c r="V8165" i="1"/>
  <c r="W8165" i="1"/>
  <c r="Q8166" i="1"/>
  <c r="R8166" i="1"/>
  <c r="U8166" i="1"/>
  <c r="V8166" i="1"/>
  <c r="W8166" i="1"/>
  <c r="Q8167" i="1"/>
  <c r="R8167" i="1"/>
  <c r="U8167" i="1"/>
  <c r="V8167" i="1"/>
  <c r="W8167" i="1"/>
  <c r="Q8168" i="1"/>
  <c r="R8168" i="1"/>
  <c r="U8168" i="1"/>
  <c r="V8168" i="1"/>
  <c r="W8168" i="1"/>
  <c r="Q8169" i="1"/>
  <c r="R8169" i="1"/>
  <c r="U8169" i="1"/>
  <c r="V8169" i="1"/>
  <c r="W8169" i="1"/>
  <c r="Q8170" i="1"/>
  <c r="R8170" i="1"/>
  <c r="U8170" i="1"/>
  <c r="V8170" i="1"/>
  <c r="W8170" i="1"/>
  <c r="Q8171" i="1"/>
  <c r="R8171" i="1"/>
  <c r="U8171" i="1"/>
  <c r="V8171" i="1"/>
  <c r="W8171" i="1"/>
  <c r="Q8172" i="1"/>
  <c r="R8172" i="1"/>
  <c r="U8172" i="1"/>
  <c r="V8172" i="1"/>
  <c r="W8172" i="1"/>
  <c r="Q8173" i="1"/>
  <c r="R8173" i="1"/>
  <c r="U8173" i="1"/>
  <c r="V8173" i="1"/>
  <c r="W8173" i="1"/>
  <c r="Q8174" i="1"/>
  <c r="R8174" i="1"/>
  <c r="U8174" i="1"/>
  <c r="V8174" i="1"/>
  <c r="W8174" i="1"/>
  <c r="Q8175" i="1"/>
  <c r="R8175" i="1"/>
  <c r="U8175" i="1"/>
  <c r="V8175" i="1"/>
  <c r="W8175" i="1"/>
  <c r="Q8176" i="1"/>
  <c r="R8176" i="1"/>
  <c r="U8176" i="1"/>
  <c r="V8176" i="1"/>
  <c r="W8176" i="1"/>
  <c r="Q8177" i="1"/>
  <c r="R8177" i="1"/>
  <c r="U8177" i="1"/>
  <c r="V8177" i="1"/>
  <c r="W8177" i="1"/>
  <c r="Q8178" i="1"/>
  <c r="R8178" i="1"/>
  <c r="U8178" i="1"/>
  <c r="V8178" i="1"/>
  <c r="W8178" i="1"/>
  <c r="Q8179" i="1"/>
  <c r="R8179" i="1"/>
  <c r="U8179" i="1"/>
  <c r="V8179" i="1"/>
  <c r="W8179" i="1"/>
  <c r="Q8180" i="1"/>
  <c r="R8180" i="1"/>
  <c r="U8180" i="1"/>
  <c r="V8180" i="1"/>
  <c r="W8180" i="1"/>
  <c r="Q8181" i="1"/>
  <c r="R8181" i="1"/>
  <c r="U8181" i="1"/>
  <c r="V8181" i="1"/>
  <c r="W8181" i="1"/>
  <c r="Q8182" i="1"/>
  <c r="R8182" i="1"/>
  <c r="U8182" i="1"/>
  <c r="V8182" i="1"/>
  <c r="W8182" i="1"/>
  <c r="Q8183" i="1"/>
  <c r="R8183" i="1"/>
  <c r="U8183" i="1"/>
  <c r="V8183" i="1"/>
  <c r="W8183" i="1"/>
  <c r="Q8184" i="1"/>
  <c r="R8184" i="1"/>
  <c r="U8184" i="1"/>
  <c r="V8184" i="1"/>
  <c r="W8184" i="1"/>
  <c r="Q8185" i="1"/>
  <c r="R8185" i="1"/>
  <c r="U8185" i="1"/>
  <c r="V8185" i="1"/>
  <c r="W8185" i="1"/>
  <c r="Q8186" i="1"/>
  <c r="R8186" i="1"/>
  <c r="U8186" i="1"/>
  <c r="V8186" i="1"/>
  <c r="W8186" i="1"/>
  <c r="Q8187" i="1"/>
  <c r="R8187" i="1"/>
  <c r="U8187" i="1"/>
  <c r="V8187" i="1"/>
  <c r="W8187" i="1"/>
  <c r="Q8188" i="1"/>
  <c r="R8188" i="1"/>
  <c r="U8188" i="1"/>
  <c r="V8188" i="1"/>
  <c r="W8188" i="1"/>
  <c r="Q8189" i="1"/>
  <c r="R8189" i="1"/>
  <c r="U8189" i="1"/>
  <c r="V8189" i="1"/>
  <c r="W8189" i="1"/>
  <c r="Q8190" i="1"/>
  <c r="R8190" i="1"/>
  <c r="U8190" i="1"/>
  <c r="V8190" i="1"/>
  <c r="W8190" i="1"/>
  <c r="Q8191" i="1"/>
  <c r="R8191" i="1"/>
  <c r="U8191" i="1"/>
  <c r="V8191" i="1"/>
  <c r="W8191" i="1"/>
  <c r="Q8192" i="1"/>
  <c r="R8192" i="1"/>
  <c r="U8192" i="1"/>
  <c r="V8192" i="1"/>
  <c r="W8192" i="1"/>
  <c r="Q8193" i="1"/>
  <c r="R8193" i="1"/>
  <c r="U8193" i="1"/>
  <c r="V8193" i="1"/>
  <c r="W8193" i="1"/>
  <c r="Q8194" i="1"/>
  <c r="R8194" i="1"/>
  <c r="U8194" i="1"/>
  <c r="V8194" i="1"/>
  <c r="W8194" i="1"/>
  <c r="Q8195" i="1"/>
  <c r="R8195" i="1"/>
  <c r="U8195" i="1"/>
  <c r="V8195" i="1"/>
  <c r="W8195" i="1"/>
  <c r="Q8196" i="1"/>
  <c r="R8196" i="1"/>
  <c r="U8196" i="1"/>
  <c r="V8196" i="1"/>
  <c r="W8196" i="1"/>
  <c r="Q8197" i="1"/>
  <c r="R8197" i="1"/>
  <c r="U8197" i="1"/>
  <c r="V8197" i="1"/>
  <c r="W8197" i="1"/>
  <c r="Q8198" i="1"/>
  <c r="R8198" i="1"/>
  <c r="U8198" i="1"/>
  <c r="V8198" i="1"/>
  <c r="W8198" i="1"/>
  <c r="Q8199" i="1"/>
  <c r="R8199" i="1"/>
  <c r="U8199" i="1"/>
  <c r="V8199" i="1"/>
  <c r="W8199" i="1"/>
  <c r="Q8200" i="1"/>
  <c r="R8200" i="1"/>
  <c r="U8200" i="1"/>
  <c r="V8200" i="1"/>
  <c r="W8200" i="1"/>
  <c r="Q8201" i="1"/>
  <c r="R8201" i="1"/>
  <c r="U8201" i="1"/>
  <c r="V8201" i="1"/>
  <c r="W8201" i="1"/>
  <c r="Q8202" i="1"/>
  <c r="R8202" i="1"/>
  <c r="U8202" i="1"/>
  <c r="V8202" i="1"/>
  <c r="W8202" i="1"/>
  <c r="Q8203" i="1"/>
  <c r="R8203" i="1"/>
  <c r="U8203" i="1"/>
  <c r="V8203" i="1"/>
  <c r="W8203" i="1"/>
  <c r="Q8204" i="1"/>
  <c r="R8204" i="1"/>
  <c r="U8204" i="1"/>
  <c r="V8204" i="1"/>
  <c r="W8204" i="1"/>
  <c r="Q8205" i="1"/>
  <c r="R8205" i="1"/>
  <c r="U8205" i="1"/>
  <c r="V8205" i="1"/>
  <c r="W8205" i="1"/>
  <c r="Q8206" i="1"/>
  <c r="R8206" i="1"/>
  <c r="U8206" i="1"/>
  <c r="V8206" i="1"/>
  <c r="W8206" i="1"/>
  <c r="Q8207" i="1"/>
  <c r="R8207" i="1"/>
  <c r="U8207" i="1"/>
  <c r="V8207" i="1"/>
  <c r="W8207" i="1"/>
  <c r="Q8208" i="1"/>
  <c r="R8208" i="1"/>
  <c r="U8208" i="1"/>
  <c r="V8208" i="1"/>
  <c r="W8208" i="1"/>
  <c r="Q8209" i="1"/>
  <c r="R8209" i="1"/>
  <c r="U8209" i="1"/>
  <c r="V8209" i="1"/>
  <c r="W8209" i="1"/>
  <c r="Q8210" i="1"/>
  <c r="R8210" i="1"/>
  <c r="U8210" i="1"/>
  <c r="V8210" i="1"/>
  <c r="W8210" i="1"/>
  <c r="Q8211" i="1"/>
  <c r="R8211" i="1"/>
  <c r="U8211" i="1"/>
  <c r="V8211" i="1"/>
  <c r="W8211" i="1"/>
  <c r="Q8212" i="1"/>
  <c r="R8212" i="1"/>
  <c r="U8212" i="1"/>
  <c r="V8212" i="1"/>
  <c r="W8212" i="1"/>
  <c r="Q8213" i="1"/>
  <c r="R8213" i="1"/>
  <c r="U8213" i="1"/>
  <c r="V8213" i="1"/>
  <c r="W8213" i="1"/>
  <c r="Q8214" i="1"/>
  <c r="R8214" i="1"/>
  <c r="U8214" i="1"/>
  <c r="V8214" i="1"/>
  <c r="W8214" i="1"/>
  <c r="Q8215" i="1"/>
  <c r="R8215" i="1"/>
  <c r="U8215" i="1"/>
  <c r="V8215" i="1"/>
  <c r="W8215" i="1"/>
  <c r="Q8216" i="1"/>
  <c r="R8216" i="1"/>
  <c r="U8216" i="1"/>
  <c r="V8216" i="1"/>
  <c r="W8216" i="1"/>
  <c r="Q8217" i="1"/>
  <c r="R8217" i="1"/>
  <c r="U8217" i="1"/>
  <c r="V8217" i="1"/>
  <c r="W8217" i="1"/>
  <c r="Q8218" i="1"/>
  <c r="R8218" i="1"/>
  <c r="U8218" i="1"/>
  <c r="V8218" i="1"/>
  <c r="W8218" i="1"/>
  <c r="Q8219" i="1"/>
  <c r="R8219" i="1"/>
  <c r="U8219" i="1"/>
  <c r="V8219" i="1"/>
  <c r="W8219" i="1"/>
  <c r="Q8220" i="1"/>
  <c r="R8220" i="1"/>
  <c r="U8220" i="1"/>
  <c r="V8220" i="1"/>
  <c r="W8220" i="1"/>
  <c r="Q8221" i="1"/>
  <c r="R8221" i="1"/>
  <c r="U8221" i="1"/>
  <c r="V8221" i="1"/>
  <c r="W8221" i="1"/>
  <c r="Q8222" i="1"/>
  <c r="R8222" i="1"/>
  <c r="U8222" i="1"/>
  <c r="V8222" i="1"/>
  <c r="W8222" i="1"/>
  <c r="Q8223" i="1"/>
  <c r="R8223" i="1"/>
  <c r="U8223" i="1"/>
  <c r="V8223" i="1"/>
  <c r="W8223" i="1"/>
  <c r="Q8224" i="1"/>
  <c r="R8224" i="1"/>
  <c r="U8224" i="1"/>
  <c r="V8224" i="1"/>
  <c r="W8224" i="1"/>
  <c r="Q8225" i="1"/>
  <c r="R8225" i="1"/>
  <c r="U8225" i="1"/>
  <c r="V8225" i="1"/>
  <c r="W8225" i="1"/>
  <c r="Q8226" i="1"/>
  <c r="R8226" i="1"/>
  <c r="U8226" i="1"/>
  <c r="V8226" i="1"/>
  <c r="W8226" i="1"/>
  <c r="Q8227" i="1"/>
  <c r="R8227" i="1"/>
  <c r="U8227" i="1"/>
  <c r="V8227" i="1"/>
  <c r="W8227" i="1"/>
  <c r="Q8228" i="1"/>
  <c r="R8228" i="1"/>
  <c r="U8228" i="1"/>
  <c r="V8228" i="1"/>
  <c r="W8228" i="1"/>
  <c r="Q8229" i="1"/>
  <c r="R8229" i="1"/>
  <c r="U8229" i="1"/>
  <c r="V8229" i="1"/>
  <c r="W8229" i="1"/>
  <c r="Q8230" i="1"/>
  <c r="R8230" i="1"/>
  <c r="U8230" i="1"/>
  <c r="V8230" i="1"/>
  <c r="W8230" i="1"/>
  <c r="Q8231" i="1"/>
  <c r="R8231" i="1"/>
  <c r="U8231" i="1"/>
  <c r="V8231" i="1"/>
  <c r="W8231" i="1"/>
  <c r="Q8232" i="1"/>
  <c r="R8232" i="1"/>
  <c r="U8232" i="1"/>
  <c r="V8232" i="1"/>
  <c r="W8232" i="1"/>
  <c r="Q8233" i="1"/>
  <c r="R8233" i="1"/>
  <c r="U8233" i="1"/>
  <c r="V8233" i="1"/>
  <c r="W8233" i="1"/>
  <c r="Q8234" i="1"/>
  <c r="R8234" i="1"/>
  <c r="U8234" i="1"/>
  <c r="V8234" i="1"/>
  <c r="W8234" i="1"/>
  <c r="Q8235" i="1"/>
  <c r="R8235" i="1"/>
  <c r="U8235" i="1"/>
  <c r="V8235" i="1"/>
  <c r="W8235" i="1"/>
  <c r="Q8236" i="1"/>
  <c r="R8236" i="1"/>
  <c r="U8236" i="1"/>
  <c r="V8236" i="1"/>
  <c r="W8236" i="1"/>
  <c r="Q8237" i="1"/>
  <c r="R8237" i="1"/>
  <c r="U8237" i="1"/>
  <c r="V8237" i="1"/>
  <c r="W8237" i="1"/>
  <c r="Q8238" i="1"/>
  <c r="R8238" i="1"/>
  <c r="U8238" i="1"/>
  <c r="V8238" i="1"/>
  <c r="W8238" i="1"/>
  <c r="Q8239" i="1"/>
  <c r="R8239" i="1"/>
  <c r="U8239" i="1"/>
  <c r="V8239" i="1"/>
  <c r="W8239" i="1"/>
  <c r="Q8240" i="1"/>
  <c r="R8240" i="1"/>
  <c r="U8240" i="1"/>
  <c r="V8240" i="1"/>
  <c r="W8240" i="1"/>
  <c r="Q8241" i="1"/>
  <c r="R8241" i="1"/>
  <c r="U8241" i="1"/>
  <c r="V8241" i="1"/>
  <c r="W8241" i="1"/>
  <c r="Q8242" i="1"/>
  <c r="R8242" i="1"/>
  <c r="U8242" i="1"/>
  <c r="V8242" i="1"/>
  <c r="W8242" i="1"/>
  <c r="Q8243" i="1"/>
  <c r="R8243" i="1"/>
  <c r="U8243" i="1"/>
  <c r="V8243" i="1"/>
  <c r="W8243" i="1"/>
  <c r="Q8244" i="1"/>
  <c r="R8244" i="1"/>
  <c r="U8244" i="1"/>
  <c r="V8244" i="1"/>
  <c r="W8244" i="1"/>
  <c r="Q8245" i="1"/>
  <c r="R8245" i="1"/>
  <c r="U8245" i="1"/>
  <c r="V8245" i="1"/>
  <c r="W8245" i="1"/>
  <c r="Q8246" i="1"/>
  <c r="R8246" i="1"/>
  <c r="U8246" i="1"/>
  <c r="V8246" i="1"/>
  <c r="W8246" i="1"/>
  <c r="Q8247" i="1"/>
  <c r="R8247" i="1"/>
  <c r="U8247" i="1"/>
  <c r="V8247" i="1"/>
  <c r="W8247" i="1"/>
  <c r="Q8248" i="1"/>
  <c r="R8248" i="1"/>
  <c r="U8248" i="1"/>
  <c r="V8248" i="1"/>
  <c r="W8248" i="1"/>
  <c r="Q8249" i="1"/>
  <c r="R8249" i="1"/>
  <c r="U8249" i="1"/>
  <c r="V8249" i="1"/>
  <c r="W8249" i="1"/>
  <c r="Q8250" i="1"/>
  <c r="R8250" i="1"/>
  <c r="U8250" i="1"/>
  <c r="V8250" i="1"/>
  <c r="W8250" i="1"/>
  <c r="Q8251" i="1"/>
  <c r="R8251" i="1"/>
  <c r="U8251" i="1"/>
  <c r="V8251" i="1"/>
  <c r="W8251" i="1"/>
  <c r="Q8252" i="1"/>
  <c r="R8252" i="1"/>
  <c r="U8252" i="1"/>
  <c r="V8252" i="1"/>
  <c r="W8252" i="1"/>
  <c r="Q8253" i="1"/>
  <c r="R8253" i="1"/>
  <c r="U8253" i="1"/>
  <c r="V8253" i="1"/>
  <c r="W8253" i="1"/>
  <c r="Q8254" i="1"/>
  <c r="R8254" i="1"/>
  <c r="U8254" i="1"/>
  <c r="V8254" i="1"/>
  <c r="W8254" i="1"/>
  <c r="Q8255" i="1"/>
  <c r="R8255" i="1"/>
  <c r="U8255" i="1"/>
  <c r="V8255" i="1"/>
  <c r="W8255" i="1"/>
  <c r="Q8256" i="1"/>
  <c r="R8256" i="1"/>
  <c r="U8256" i="1"/>
  <c r="V8256" i="1"/>
  <c r="W8256" i="1"/>
  <c r="Q8257" i="1"/>
  <c r="R8257" i="1"/>
  <c r="U8257" i="1"/>
  <c r="V8257" i="1"/>
  <c r="W8257" i="1"/>
  <c r="Q8258" i="1"/>
  <c r="R8258" i="1"/>
  <c r="U8258" i="1"/>
  <c r="V8258" i="1"/>
  <c r="W8258" i="1"/>
  <c r="Q8259" i="1"/>
  <c r="R8259" i="1"/>
  <c r="U8259" i="1"/>
  <c r="V8259" i="1"/>
  <c r="W8259" i="1"/>
  <c r="Q8260" i="1"/>
  <c r="R8260" i="1"/>
  <c r="U8260" i="1"/>
  <c r="V8260" i="1"/>
  <c r="W8260" i="1"/>
  <c r="Q8261" i="1"/>
  <c r="R8261" i="1"/>
  <c r="U8261" i="1"/>
  <c r="V8261" i="1"/>
  <c r="W8261" i="1"/>
  <c r="Q8262" i="1"/>
  <c r="R8262" i="1"/>
  <c r="U8262" i="1"/>
  <c r="V8262" i="1"/>
  <c r="W8262" i="1"/>
  <c r="Q8263" i="1"/>
  <c r="R8263" i="1"/>
  <c r="U8263" i="1"/>
  <c r="V8263" i="1"/>
  <c r="W8263" i="1"/>
  <c r="Q8264" i="1"/>
  <c r="R8264" i="1"/>
  <c r="U8264" i="1"/>
  <c r="V8264" i="1"/>
  <c r="W8264" i="1"/>
  <c r="Q8265" i="1"/>
  <c r="R8265" i="1"/>
  <c r="U8265" i="1"/>
  <c r="V8265" i="1"/>
  <c r="W8265" i="1"/>
  <c r="Q8266" i="1"/>
  <c r="R8266" i="1"/>
  <c r="U8266" i="1"/>
  <c r="V8266" i="1"/>
  <c r="W8266" i="1"/>
  <c r="Q8267" i="1"/>
  <c r="R8267" i="1"/>
  <c r="U8267" i="1"/>
  <c r="V8267" i="1"/>
  <c r="W8267" i="1"/>
  <c r="Q8268" i="1"/>
  <c r="R8268" i="1"/>
  <c r="U8268" i="1"/>
  <c r="V8268" i="1"/>
  <c r="W8268" i="1"/>
  <c r="Q8269" i="1"/>
  <c r="R8269" i="1"/>
  <c r="U8269" i="1"/>
  <c r="V8269" i="1"/>
  <c r="W8269" i="1"/>
  <c r="Q8270" i="1"/>
  <c r="R8270" i="1"/>
  <c r="U8270" i="1"/>
  <c r="V8270" i="1"/>
  <c r="W8270" i="1"/>
  <c r="Q8271" i="1"/>
  <c r="R8271" i="1"/>
  <c r="U8271" i="1"/>
  <c r="V8271" i="1"/>
  <c r="W8271" i="1"/>
  <c r="Q8272" i="1"/>
  <c r="R8272" i="1"/>
  <c r="U8272" i="1"/>
  <c r="V8272" i="1"/>
  <c r="W8272" i="1"/>
  <c r="Q8273" i="1"/>
  <c r="R8273" i="1"/>
  <c r="U8273" i="1"/>
  <c r="V8273" i="1"/>
  <c r="W8273" i="1"/>
  <c r="Q8274" i="1"/>
  <c r="R8274" i="1"/>
  <c r="U8274" i="1"/>
  <c r="V8274" i="1"/>
  <c r="W8274" i="1"/>
  <c r="Q8275" i="1"/>
  <c r="R8275" i="1"/>
  <c r="U8275" i="1"/>
  <c r="V8275" i="1"/>
  <c r="W8275" i="1"/>
  <c r="Q8276" i="1"/>
  <c r="R8276" i="1"/>
  <c r="U8276" i="1"/>
  <c r="V8276" i="1"/>
  <c r="W8276" i="1"/>
  <c r="Q8277" i="1"/>
  <c r="R8277" i="1"/>
  <c r="U8277" i="1"/>
  <c r="V8277" i="1"/>
  <c r="W8277" i="1"/>
  <c r="Q8278" i="1"/>
  <c r="R8278" i="1"/>
  <c r="U8278" i="1"/>
  <c r="V8278" i="1"/>
  <c r="W8278" i="1"/>
  <c r="Q8279" i="1"/>
  <c r="R8279" i="1"/>
  <c r="U8279" i="1"/>
  <c r="V8279" i="1"/>
  <c r="W8279" i="1"/>
  <c r="Q8280" i="1"/>
  <c r="R8280" i="1"/>
  <c r="U8280" i="1"/>
  <c r="V8280" i="1"/>
  <c r="W8280" i="1"/>
  <c r="Q8281" i="1"/>
  <c r="R8281" i="1"/>
  <c r="U8281" i="1"/>
  <c r="V8281" i="1"/>
  <c r="W8281" i="1"/>
  <c r="Q8282" i="1"/>
  <c r="R8282" i="1"/>
  <c r="U8282" i="1"/>
  <c r="V8282" i="1"/>
  <c r="W8282" i="1"/>
  <c r="Q8283" i="1"/>
  <c r="R8283" i="1"/>
  <c r="U8283" i="1"/>
  <c r="V8283" i="1"/>
  <c r="W8283" i="1"/>
  <c r="Q8284" i="1"/>
  <c r="R8284" i="1"/>
  <c r="U8284" i="1"/>
  <c r="V8284" i="1"/>
  <c r="W8284" i="1"/>
  <c r="Q8285" i="1"/>
  <c r="R8285" i="1"/>
  <c r="U8285" i="1"/>
  <c r="V8285" i="1"/>
  <c r="W8285" i="1"/>
  <c r="Q8286" i="1"/>
  <c r="R8286" i="1"/>
  <c r="U8286" i="1"/>
  <c r="V8286" i="1"/>
  <c r="W8286" i="1"/>
  <c r="Q8287" i="1"/>
  <c r="R8287" i="1"/>
  <c r="U8287" i="1"/>
  <c r="V8287" i="1"/>
  <c r="W8287" i="1"/>
  <c r="Q8288" i="1"/>
  <c r="R8288" i="1"/>
  <c r="U8288" i="1"/>
  <c r="V8288" i="1"/>
  <c r="W8288" i="1"/>
  <c r="Q8289" i="1"/>
  <c r="R8289" i="1"/>
  <c r="U8289" i="1"/>
  <c r="V8289" i="1"/>
  <c r="W8289" i="1"/>
  <c r="Q8290" i="1"/>
  <c r="R8290" i="1"/>
  <c r="U8290" i="1"/>
  <c r="V8290" i="1"/>
  <c r="W8290" i="1"/>
  <c r="Q8291" i="1"/>
  <c r="R8291" i="1"/>
  <c r="U8291" i="1"/>
  <c r="V8291" i="1"/>
  <c r="W8291" i="1"/>
  <c r="Q8292" i="1"/>
  <c r="R8292" i="1"/>
  <c r="U8292" i="1"/>
  <c r="V8292" i="1"/>
  <c r="W8292" i="1"/>
  <c r="Q8293" i="1"/>
  <c r="R8293" i="1"/>
  <c r="U8293" i="1"/>
  <c r="V8293" i="1"/>
  <c r="W8293" i="1"/>
  <c r="Q8294" i="1"/>
  <c r="R8294" i="1"/>
  <c r="U8294" i="1"/>
  <c r="V8294" i="1"/>
  <c r="W8294" i="1"/>
  <c r="Q8295" i="1"/>
  <c r="R8295" i="1"/>
  <c r="U8295" i="1"/>
  <c r="V8295" i="1"/>
  <c r="W8295" i="1"/>
  <c r="Q8296" i="1"/>
  <c r="R8296" i="1"/>
  <c r="U8296" i="1"/>
  <c r="V8296" i="1"/>
  <c r="W8296" i="1"/>
  <c r="Q8297" i="1"/>
  <c r="R8297" i="1"/>
  <c r="U8297" i="1"/>
  <c r="V8297" i="1"/>
  <c r="W8297" i="1"/>
  <c r="Q8298" i="1"/>
  <c r="R8298" i="1"/>
  <c r="U8298" i="1"/>
  <c r="V8298" i="1"/>
  <c r="W8298" i="1"/>
  <c r="Q8299" i="1"/>
  <c r="R8299" i="1"/>
  <c r="U8299" i="1"/>
  <c r="V8299" i="1"/>
  <c r="W8299" i="1"/>
  <c r="Q8300" i="1"/>
  <c r="R8300" i="1"/>
  <c r="U8300" i="1"/>
  <c r="V8300" i="1"/>
  <c r="W8300" i="1"/>
  <c r="Q8301" i="1"/>
  <c r="R8301" i="1"/>
  <c r="U8301" i="1"/>
  <c r="V8301" i="1"/>
  <c r="W8301" i="1"/>
  <c r="Q8302" i="1"/>
  <c r="R8302" i="1"/>
  <c r="U8302" i="1"/>
  <c r="V8302" i="1"/>
  <c r="W8302" i="1"/>
  <c r="Q8303" i="1"/>
  <c r="R8303" i="1"/>
  <c r="U8303" i="1"/>
  <c r="V8303" i="1"/>
  <c r="W8303" i="1"/>
  <c r="Q8304" i="1"/>
  <c r="R8304" i="1"/>
  <c r="U8304" i="1"/>
  <c r="V8304" i="1"/>
  <c r="W8304" i="1"/>
  <c r="Q8305" i="1"/>
  <c r="R8305" i="1"/>
  <c r="U8305" i="1"/>
  <c r="V8305" i="1"/>
  <c r="W8305" i="1"/>
  <c r="Q8306" i="1"/>
  <c r="R8306" i="1"/>
  <c r="U8306" i="1"/>
  <c r="V8306" i="1"/>
  <c r="W8306" i="1"/>
  <c r="Q8307" i="1"/>
  <c r="R8307" i="1"/>
  <c r="U8307" i="1"/>
  <c r="V8307" i="1"/>
  <c r="W8307" i="1"/>
  <c r="Q8308" i="1"/>
  <c r="R8308" i="1"/>
  <c r="U8308" i="1"/>
  <c r="V8308" i="1"/>
  <c r="W8308" i="1"/>
  <c r="Q8309" i="1"/>
  <c r="R8309" i="1"/>
  <c r="U8309" i="1"/>
  <c r="V8309" i="1"/>
  <c r="W8309" i="1"/>
  <c r="Q8310" i="1"/>
  <c r="R8310" i="1"/>
  <c r="U8310" i="1"/>
  <c r="V8310" i="1"/>
  <c r="W8310" i="1"/>
  <c r="Q8311" i="1"/>
  <c r="R8311" i="1"/>
  <c r="U8311" i="1"/>
  <c r="V8311" i="1"/>
  <c r="W8311" i="1"/>
  <c r="Q8312" i="1"/>
  <c r="R8312" i="1"/>
  <c r="U8312" i="1"/>
  <c r="V8312" i="1"/>
  <c r="W8312" i="1"/>
  <c r="Q8313" i="1"/>
  <c r="R8313" i="1"/>
  <c r="U8313" i="1"/>
  <c r="V8313" i="1"/>
  <c r="W8313" i="1"/>
  <c r="Q8314" i="1"/>
  <c r="R8314" i="1"/>
  <c r="U8314" i="1"/>
  <c r="V8314" i="1"/>
  <c r="W8314" i="1"/>
  <c r="Q8315" i="1"/>
  <c r="R8315" i="1"/>
  <c r="U8315" i="1"/>
  <c r="V8315" i="1"/>
  <c r="W8315" i="1"/>
  <c r="Q8316" i="1"/>
  <c r="R8316" i="1"/>
  <c r="U8316" i="1"/>
  <c r="V8316" i="1"/>
  <c r="W8316" i="1"/>
  <c r="Q8317" i="1"/>
  <c r="R8317" i="1"/>
  <c r="U8317" i="1"/>
  <c r="V8317" i="1"/>
  <c r="W8317" i="1"/>
  <c r="Q8318" i="1"/>
  <c r="R8318" i="1"/>
  <c r="U8318" i="1"/>
  <c r="V8318" i="1"/>
  <c r="W8318" i="1"/>
  <c r="Q8319" i="1"/>
  <c r="R8319" i="1"/>
  <c r="U8319" i="1"/>
  <c r="V8319" i="1"/>
  <c r="W8319" i="1"/>
  <c r="Q8320" i="1"/>
  <c r="R8320" i="1"/>
  <c r="U8320" i="1"/>
  <c r="V8320" i="1"/>
  <c r="W8320" i="1"/>
  <c r="Q8321" i="1"/>
  <c r="R8321" i="1"/>
  <c r="U8321" i="1"/>
  <c r="V8321" i="1"/>
  <c r="W8321" i="1"/>
  <c r="Q8322" i="1"/>
  <c r="R8322" i="1"/>
  <c r="U8322" i="1"/>
  <c r="V8322" i="1"/>
  <c r="W8322" i="1"/>
  <c r="Q8323" i="1"/>
  <c r="R8323" i="1"/>
  <c r="U8323" i="1"/>
  <c r="V8323" i="1"/>
  <c r="W8323" i="1"/>
  <c r="Q8324" i="1"/>
  <c r="R8324" i="1"/>
  <c r="U8324" i="1"/>
  <c r="V8324" i="1"/>
  <c r="W8324" i="1"/>
  <c r="Q8325" i="1"/>
  <c r="R8325" i="1"/>
  <c r="U8325" i="1"/>
  <c r="V8325" i="1"/>
  <c r="W8325" i="1"/>
  <c r="Q8326" i="1"/>
  <c r="R8326" i="1"/>
  <c r="U8326" i="1"/>
  <c r="V8326" i="1"/>
  <c r="W8326" i="1"/>
  <c r="Q8327" i="1"/>
  <c r="R8327" i="1"/>
  <c r="U8327" i="1"/>
  <c r="V8327" i="1"/>
  <c r="W8327" i="1"/>
  <c r="Q8328" i="1"/>
  <c r="R8328" i="1"/>
  <c r="U8328" i="1"/>
  <c r="V8328" i="1"/>
  <c r="W8328" i="1"/>
  <c r="Q8329" i="1"/>
  <c r="R8329" i="1"/>
  <c r="U8329" i="1"/>
  <c r="V8329" i="1"/>
  <c r="W8329" i="1"/>
  <c r="Q8330" i="1"/>
  <c r="R8330" i="1"/>
  <c r="U8330" i="1"/>
  <c r="V8330" i="1"/>
  <c r="W8330" i="1"/>
  <c r="Q8331" i="1"/>
  <c r="R8331" i="1"/>
  <c r="U8331" i="1"/>
  <c r="V8331" i="1"/>
  <c r="W8331" i="1"/>
  <c r="Q8332" i="1"/>
  <c r="R8332" i="1"/>
  <c r="U8332" i="1"/>
  <c r="V8332" i="1"/>
  <c r="W8332" i="1"/>
  <c r="Q8333" i="1"/>
  <c r="R8333" i="1"/>
  <c r="U8333" i="1"/>
  <c r="V8333" i="1"/>
  <c r="W8333" i="1"/>
  <c r="Q8334" i="1"/>
  <c r="R8334" i="1"/>
  <c r="U8334" i="1"/>
  <c r="V8334" i="1"/>
  <c r="W8334" i="1"/>
  <c r="Q8335" i="1"/>
  <c r="R8335" i="1"/>
  <c r="U8335" i="1"/>
  <c r="V8335" i="1"/>
  <c r="W8335" i="1"/>
  <c r="Q8336" i="1"/>
  <c r="R8336" i="1"/>
  <c r="U8336" i="1"/>
  <c r="V8336" i="1"/>
  <c r="W8336" i="1"/>
  <c r="Q8337" i="1"/>
  <c r="R8337" i="1"/>
  <c r="U8337" i="1"/>
  <c r="V8337" i="1"/>
  <c r="W8337" i="1"/>
  <c r="Q8338" i="1"/>
  <c r="R8338" i="1"/>
  <c r="U8338" i="1"/>
  <c r="V8338" i="1"/>
  <c r="W8338" i="1"/>
  <c r="Q8339" i="1"/>
  <c r="R8339" i="1"/>
  <c r="U8339" i="1"/>
  <c r="V8339" i="1"/>
  <c r="W8339" i="1"/>
  <c r="Q8340" i="1"/>
  <c r="R8340" i="1"/>
  <c r="U8340" i="1"/>
  <c r="V8340" i="1"/>
  <c r="W8340" i="1"/>
  <c r="Q8341" i="1"/>
  <c r="R8341" i="1"/>
  <c r="U8341" i="1"/>
  <c r="V8341" i="1"/>
  <c r="W8341" i="1"/>
  <c r="Q8342" i="1"/>
  <c r="R8342" i="1"/>
  <c r="U8342" i="1"/>
  <c r="V8342" i="1"/>
  <c r="W8342" i="1"/>
  <c r="Q8343" i="1"/>
  <c r="R8343" i="1"/>
  <c r="U8343" i="1"/>
  <c r="V8343" i="1"/>
  <c r="W8343" i="1"/>
  <c r="Q8344" i="1"/>
  <c r="R8344" i="1"/>
  <c r="U8344" i="1"/>
  <c r="V8344" i="1"/>
  <c r="W8344" i="1"/>
  <c r="Q8345" i="1"/>
  <c r="R8345" i="1"/>
  <c r="U8345" i="1"/>
  <c r="V8345" i="1"/>
  <c r="W8345" i="1"/>
  <c r="Q8346" i="1"/>
  <c r="R8346" i="1"/>
  <c r="U8346" i="1"/>
  <c r="V8346" i="1"/>
  <c r="W8346" i="1"/>
  <c r="Q8347" i="1"/>
  <c r="R8347" i="1"/>
  <c r="U8347" i="1"/>
  <c r="V8347" i="1"/>
  <c r="W8347" i="1"/>
  <c r="Q8348" i="1"/>
  <c r="R8348" i="1"/>
  <c r="U8348" i="1"/>
  <c r="V8348" i="1"/>
  <c r="W8348" i="1"/>
  <c r="Q8349" i="1"/>
  <c r="R8349" i="1"/>
  <c r="U8349" i="1"/>
  <c r="V8349" i="1"/>
  <c r="W8349" i="1"/>
  <c r="Q8350" i="1"/>
  <c r="R8350" i="1"/>
  <c r="U8350" i="1"/>
  <c r="V8350" i="1"/>
  <c r="W8350" i="1"/>
  <c r="Q8351" i="1"/>
  <c r="R8351" i="1"/>
  <c r="U8351" i="1"/>
  <c r="V8351" i="1"/>
  <c r="W8351" i="1"/>
  <c r="Q8352" i="1"/>
  <c r="R8352" i="1"/>
  <c r="U8352" i="1"/>
  <c r="V8352" i="1"/>
  <c r="W8352" i="1"/>
  <c r="Q8353" i="1"/>
  <c r="R8353" i="1"/>
  <c r="U8353" i="1"/>
  <c r="V8353" i="1"/>
  <c r="W8353" i="1"/>
  <c r="Q8354" i="1"/>
  <c r="R8354" i="1"/>
  <c r="U8354" i="1"/>
  <c r="V8354" i="1"/>
  <c r="W8354" i="1"/>
  <c r="Q8355" i="1"/>
  <c r="R8355" i="1"/>
  <c r="U8355" i="1"/>
  <c r="V8355" i="1"/>
  <c r="W8355" i="1"/>
  <c r="Q8356" i="1"/>
  <c r="R8356" i="1"/>
  <c r="U8356" i="1"/>
  <c r="V8356" i="1"/>
  <c r="W8356" i="1"/>
  <c r="Q8357" i="1"/>
  <c r="R8357" i="1"/>
  <c r="U8357" i="1"/>
  <c r="V8357" i="1"/>
  <c r="W8357" i="1"/>
  <c r="Q8358" i="1"/>
  <c r="R8358" i="1"/>
  <c r="U8358" i="1"/>
  <c r="V8358" i="1"/>
  <c r="W8358" i="1"/>
  <c r="Q8359" i="1"/>
  <c r="R8359" i="1"/>
  <c r="U8359" i="1"/>
  <c r="V8359" i="1"/>
  <c r="W8359" i="1"/>
  <c r="Q8360" i="1"/>
  <c r="R8360" i="1"/>
  <c r="U8360" i="1"/>
  <c r="V8360" i="1"/>
  <c r="W8360" i="1"/>
  <c r="Q8361" i="1"/>
  <c r="R8361" i="1"/>
  <c r="U8361" i="1"/>
  <c r="V8361" i="1"/>
  <c r="W8361" i="1"/>
  <c r="Q8362" i="1"/>
  <c r="R8362" i="1"/>
  <c r="U8362" i="1"/>
  <c r="V8362" i="1"/>
  <c r="W8362" i="1"/>
  <c r="Q8363" i="1"/>
  <c r="R8363" i="1"/>
  <c r="U8363" i="1"/>
  <c r="V8363" i="1"/>
  <c r="W8363" i="1"/>
  <c r="Q8364" i="1"/>
  <c r="R8364" i="1"/>
  <c r="U8364" i="1"/>
  <c r="V8364" i="1"/>
  <c r="W8364" i="1"/>
  <c r="Q8365" i="1"/>
  <c r="R8365" i="1"/>
  <c r="U8365" i="1"/>
  <c r="V8365" i="1"/>
  <c r="W8365" i="1"/>
  <c r="Q8366" i="1"/>
  <c r="R8366" i="1"/>
  <c r="U8366" i="1"/>
  <c r="V8366" i="1"/>
  <c r="W8366" i="1"/>
  <c r="Q8367" i="1"/>
  <c r="R8367" i="1"/>
  <c r="U8367" i="1"/>
  <c r="V8367" i="1"/>
  <c r="W8367" i="1"/>
  <c r="Q8368" i="1"/>
  <c r="R8368" i="1"/>
  <c r="U8368" i="1"/>
  <c r="V8368" i="1"/>
  <c r="W8368" i="1"/>
  <c r="Q8369" i="1"/>
  <c r="R8369" i="1"/>
  <c r="U8369" i="1"/>
  <c r="V8369" i="1"/>
  <c r="W8369" i="1"/>
  <c r="Q8370" i="1"/>
  <c r="R8370" i="1"/>
  <c r="U8370" i="1"/>
  <c r="V8370" i="1"/>
  <c r="W8370" i="1"/>
  <c r="Q8371" i="1"/>
  <c r="R8371" i="1"/>
  <c r="U8371" i="1"/>
  <c r="V8371" i="1"/>
  <c r="W8371" i="1"/>
  <c r="Q8372" i="1"/>
  <c r="R8372" i="1"/>
  <c r="U8372" i="1"/>
  <c r="V8372" i="1"/>
  <c r="W8372" i="1"/>
  <c r="Q8373" i="1"/>
  <c r="R8373" i="1"/>
  <c r="U8373" i="1"/>
  <c r="V8373" i="1"/>
  <c r="W8373" i="1"/>
  <c r="Q8374" i="1"/>
  <c r="R8374" i="1"/>
  <c r="U8374" i="1"/>
  <c r="V8374" i="1"/>
  <c r="W8374" i="1"/>
  <c r="Q8375" i="1"/>
  <c r="R8375" i="1"/>
  <c r="U8375" i="1"/>
  <c r="V8375" i="1"/>
  <c r="W8375" i="1"/>
  <c r="Q8376" i="1"/>
  <c r="R8376" i="1"/>
  <c r="U8376" i="1"/>
  <c r="V8376" i="1"/>
  <c r="W8376" i="1"/>
  <c r="Q8377" i="1"/>
  <c r="R8377" i="1"/>
  <c r="U8377" i="1"/>
  <c r="V8377" i="1"/>
  <c r="W8377" i="1"/>
  <c r="Q8378" i="1"/>
  <c r="R8378" i="1"/>
  <c r="U8378" i="1"/>
  <c r="V8378" i="1"/>
  <c r="W8378" i="1"/>
  <c r="Q8379" i="1"/>
  <c r="R8379" i="1"/>
  <c r="U8379" i="1"/>
  <c r="V8379" i="1"/>
  <c r="W8379" i="1"/>
  <c r="Q8380" i="1"/>
  <c r="R8380" i="1"/>
  <c r="U8380" i="1"/>
  <c r="V8380" i="1"/>
  <c r="W8380" i="1"/>
  <c r="Q8381" i="1"/>
  <c r="R8381" i="1"/>
  <c r="U8381" i="1"/>
  <c r="V8381" i="1"/>
  <c r="W8381" i="1"/>
  <c r="Q8382" i="1"/>
  <c r="R8382" i="1"/>
  <c r="U8382" i="1"/>
  <c r="V8382" i="1"/>
  <c r="W8382" i="1"/>
  <c r="Q8383" i="1"/>
  <c r="R8383" i="1"/>
  <c r="U8383" i="1"/>
  <c r="V8383" i="1"/>
  <c r="W8383" i="1"/>
  <c r="Q8384" i="1"/>
  <c r="R8384" i="1"/>
  <c r="U8384" i="1"/>
  <c r="V8384" i="1"/>
  <c r="W8384" i="1"/>
  <c r="Q8385" i="1"/>
  <c r="R8385" i="1"/>
  <c r="U8385" i="1"/>
  <c r="V8385" i="1"/>
  <c r="W8385" i="1"/>
  <c r="Q8386" i="1"/>
  <c r="R8386" i="1"/>
  <c r="U8386" i="1"/>
  <c r="V8386" i="1"/>
  <c r="W8386" i="1"/>
  <c r="Q8387" i="1"/>
  <c r="R8387" i="1"/>
  <c r="U8387" i="1"/>
  <c r="V8387" i="1"/>
  <c r="W8387" i="1"/>
  <c r="Q8388" i="1"/>
  <c r="R8388" i="1"/>
  <c r="U8388" i="1"/>
  <c r="V8388" i="1"/>
  <c r="W8388" i="1"/>
  <c r="Q8389" i="1"/>
  <c r="R8389" i="1"/>
  <c r="U8389" i="1"/>
  <c r="V8389" i="1"/>
  <c r="W8389" i="1"/>
  <c r="Q8390" i="1"/>
  <c r="R8390" i="1"/>
  <c r="U8390" i="1"/>
  <c r="V8390" i="1"/>
  <c r="W8390" i="1"/>
  <c r="Q8391" i="1"/>
  <c r="R8391" i="1"/>
  <c r="U8391" i="1"/>
  <c r="V8391" i="1"/>
  <c r="W8391" i="1"/>
  <c r="Q8392" i="1"/>
  <c r="R8392" i="1"/>
  <c r="U8392" i="1"/>
  <c r="V8392" i="1"/>
  <c r="W8392" i="1"/>
  <c r="Q8393" i="1"/>
  <c r="R8393" i="1"/>
  <c r="U8393" i="1"/>
  <c r="V8393" i="1"/>
  <c r="W8393" i="1"/>
  <c r="Q8394" i="1"/>
  <c r="R8394" i="1"/>
  <c r="U8394" i="1"/>
  <c r="V8394" i="1"/>
  <c r="W8394" i="1"/>
  <c r="Q8395" i="1"/>
  <c r="R8395" i="1"/>
  <c r="U8395" i="1"/>
  <c r="V8395" i="1"/>
  <c r="W8395" i="1"/>
  <c r="Q8396" i="1"/>
  <c r="R8396" i="1"/>
  <c r="U8396" i="1"/>
  <c r="V8396" i="1"/>
  <c r="W8396" i="1"/>
  <c r="Q8397" i="1"/>
  <c r="R8397" i="1"/>
  <c r="U8397" i="1"/>
  <c r="V8397" i="1"/>
  <c r="W8397" i="1"/>
  <c r="Q8398" i="1"/>
  <c r="R8398" i="1"/>
  <c r="U8398" i="1"/>
  <c r="V8398" i="1"/>
  <c r="W8398" i="1"/>
  <c r="Q8399" i="1"/>
  <c r="R8399" i="1"/>
  <c r="U8399" i="1"/>
  <c r="V8399" i="1"/>
  <c r="W8399" i="1"/>
  <c r="Q8400" i="1"/>
  <c r="R8400" i="1"/>
  <c r="U8400" i="1"/>
  <c r="V8400" i="1"/>
  <c r="W8400" i="1"/>
  <c r="Q8401" i="1"/>
  <c r="R8401" i="1"/>
  <c r="U8401" i="1"/>
  <c r="V8401" i="1"/>
  <c r="W8401" i="1"/>
  <c r="Q8402" i="1"/>
  <c r="R8402" i="1"/>
  <c r="U8402" i="1"/>
  <c r="V8402" i="1"/>
  <c r="W8402" i="1"/>
  <c r="Q8403" i="1"/>
  <c r="R8403" i="1"/>
  <c r="U8403" i="1"/>
  <c r="V8403" i="1"/>
  <c r="W8403" i="1"/>
  <c r="Q8404" i="1"/>
  <c r="R8404" i="1"/>
  <c r="U8404" i="1"/>
  <c r="V8404" i="1"/>
  <c r="W8404" i="1"/>
  <c r="Q8405" i="1"/>
  <c r="R8405" i="1"/>
  <c r="U8405" i="1"/>
  <c r="V8405" i="1"/>
  <c r="W8405" i="1"/>
  <c r="Q8406" i="1"/>
  <c r="R8406" i="1"/>
  <c r="U8406" i="1"/>
  <c r="V8406" i="1"/>
  <c r="W8406" i="1"/>
  <c r="Q8407" i="1"/>
  <c r="R8407" i="1"/>
  <c r="U8407" i="1"/>
  <c r="V8407" i="1"/>
  <c r="W8407" i="1"/>
  <c r="Q8408" i="1"/>
  <c r="R8408" i="1"/>
  <c r="U8408" i="1"/>
  <c r="V8408" i="1"/>
  <c r="W8408" i="1"/>
  <c r="Q8409" i="1"/>
  <c r="R8409" i="1"/>
  <c r="U8409" i="1"/>
  <c r="V8409" i="1"/>
  <c r="W8409" i="1"/>
  <c r="Q8410" i="1"/>
  <c r="R8410" i="1"/>
  <c r="U8410" i="1"/>
  <c r="V8410" i="1"/>
  <c r="W8410" i="1"/>
  <c r="Q8411" i="1"/>
  <c r="R8411" i="1"/>
  <c r="U8411" i="1"/>
  <c r="V8411" i="1"/>
  <c r="W8411" i="1"/>
  <c r="Q8412" i="1"/>
  <c r="R8412" i="1"/>
  <c r="U8412" i="1"/>
  <c r="V8412" i="1"/>
  <c r="W8412" i="1"/>
  <c r="Q8413" i="1"/>
  <c r="R8413" i="1"/>
  <c r="U8413" i="1"/>
  <c r="V8413" i="1"/>
  <c r="W8413" i="1"/>
  <c r="Q8414" i="1"/>
  <c r="R8414" i="1"/>
  <c r="U8414" i="1"/>
  <c r="V8414" i="1"/>
  <c r="W8414" i="1"/>
  <c r="Q8415" i="1"/>
  <c r="R8415" i="1"/>
  <c r="U8415" i="1"/>
  <c r="V8415" i="1"/>
  <c r="W8415" i="1"/>
  <c r="Q8416" i="1"/>
  <c r="R8416" i="1"/>
  <c r="U8416" i="1"/>
  <c r="V8416" i="1"/>
  <c r="W8416" i="1"/>
  <c r="Q8417" i="1"/>
  <c r="R8417" i="1"/>
  <c r="U8417" i="1"/>
  <c r="V8417" i="1"/>
  <c r="W8417" i="1"/>
  <c r="Q8418" i="1"/>
  <c r="R8418" i="1"/>
  <c r="U8418" i="1"/>
  <c r="V8418" i="1"/>
  <c r="W8418" i="1"/>
  <c r="Q8419" i="1"/>
  <c r="R8419" i="1"/>
  <c r="U8419" i="1"/>
  <c r="V8419" i="1"/>
  <c r="W8419" i="1"/>
  <c r="Q8420" i="1"/>
  <c r="R8420" i="1"/>
  <c r="U8420" i="1"/>
  <c r="V8420" i="1"/>
  <c r="W8420" i="1"/>
  <c r="Q8421" i="1"/>
  <c r="R8421" i="1"/>
  <c r="U8421" i="1"/>
  <c r="V8421" i="1"/>
  <c r="W8421" i="1"/>
  <c r="Q8422" i="1"/>
  <c r="R8422" i="1"/>
  <c r="U8422" i="1"/>
  <c r="V8422" i="1"/>
  <c r="W8422" i="1"/>
  <c r="Q8423" i="1"/>
  <c r="R8423" i="1"/>
  <c r="U8423" i="1"/>
  <c r="V8423" i="1"/>
  <c r="W8423" i="1"/>
  <c r="Q8424" i="1"/>
  <c r="R8424" i="1"/>
  <c r="U8424" i="1"/>
  <c r="V8424" i="1"/>
  <c r="W8424" i="1"/>
  <c r="Q8425" i="1"/>
  <c r="R8425" i="1"/>
  <c r="U8425" i="1"/>
  <c r="V8425" i="1"/>
  <c r="W8425" i="1"/>
  <c r="Q8426" i="1"/>
  <c r="R8426" i="1"/>
  <c r="U8426" i="1"/>
  <c r="V8426" i="1"/>
  <c r="W8426" i="1"/>
  <c r="Q8427" i="1"/>
  <c r="R8427" i="1"/>
  <c r="U8427" i="1"/>
  <c r="V8427" i="1"/>
  <c r="W8427" i="1"/>
  <c r="Q8428" i="1"/>
  <c r="R8428" i="1"/>
  <c r="U8428" i="1"/>
  <c r="V8428" i="1"/>
  <c r="W8428" i="1"/>
  <c r="Q8429" i="1"/>
  <c r="R8429" i="1"/>
  <c r="U8429" i="1"/>
  <c r="V8429" i="1"/>
  <c r="W8429" i="1"/>
  <c r="Q8430" i="1"/>
  <c r="R8430" i="1"/>
  <c r="U8430" i="1"/>
  <c r="V8430" i="1"/>
  <c r="W8430" i="1"/>
  <c r="Q8431" i="1"/>
  <c r="R8431" i="1"/>
  <c r="U8431" i="1"/>
  <c r="V8431" i="1"/>
  <c r="W8431" i="1"/>
  <c r="Q8432" i="1"/>
  <c r="R8432" i="1"/>
  <c r="U8432" i="1"/>
  <c r="V8432" i="1"/>
  <c r="W8432" i="1"/>
  <c r="Q8433" i="1"/>
  <c r="R8433" i="1"/>
  <c r="U8433" i="1"/>
  <c r="V8433" i="1"/>
  <c r="W8433" i="1"/>
  <c r="Q8434" i="1"/>
  <c r="R8434" i="1"/>
  <c r="U8434" i="1"/>
  <c r="V8434" i="1"/>
  <c r="W8434" i="1"/>
  <c r="Q8435" i="1"/>
  <c r="R8435" i="1"/>
  <c r="U8435" i="1"/>
  <c r="V8435" i="1"/>
  <c r="W8435" i="1"/>
  <c r="Q8436" i="1"/>
  <c r="R8436" i="1"/>
  <c r="U8436" i="1"/>
  <c r="V8436" i="1"/>
  <c r="W8436" i="1"/>
  <c r="Q8437" i="1"/>
  <c r="R8437" i="1"/>
  <c r="U8437" i="1"/>
  <c r="V8437" i="1"/>
  <c r="W8437" i="1"/>
  <c r="Q8438" i="1"/>
  <c r="R8438" i="1"/>
  <c r="U8438" i="1"/>
  <c r="V8438" i="1"/>
  <c r="W8438" i="1"/>
  <c r="Q8439" i="1"/>
  <c r="R8439" i="1"/>
  <c r="U8439" i="1"/>
  <c r="V8439" i="1"/>
  <c r="W8439" i="1"/>
  <c r="Q8440" i="1"/>
  <c r="R8440" i="1"/>
  <c r="U8440" i="1"/>
  <c r="V8440" i="1"/>
  <c r="W8440" i="1"/>
  <c r="Q8441" i="1"/>
  <c r="R8441" i="1"/>
  <c r="U8441" i="1"/>
  <c r="V8441" i="1"/>
  <c r="W8441" i="1"/>
  <c r="Q8442" i="1"/>
  <c r="R8442" i="1"/>
  <c r="U8442" i="1"/>
  <c r="V8442" i="1"/>
  <c r="W8442" i="1"/>
  <c r="Q8443" i="1"/>
  <c r="R8443" i="1"/>
  <c r="U8443" i="1"/>
  <c r="V8443" i="1"/>
  <c r="W8443" i="1"/>
  <c r="Q8444" i="1"/>
  <c r="R8444" i="1"/>
  <c r="U8444" i="1"/>
  <c r="V8444" i="1"/>
  <c r="W8444" i="1"/>
  <c r="Q8445" i="1"/>
  <c r="R8445" i="1"/>
  <c r="U8445" i="1"/>
  <c r="V8445" i="1"/>
  <c r="W8445" i="1"/>
  <c r="Q8446" i="1"/>
  <c r="R8446" i="1"/>
  <c r="U8446" i="1"/>
  <c r="V8446" i="1"/>
  <c r="W8446" i="1"/>
  <c r="Q8447" i="1"/>
  <c r="R8447" i="1"/>
  <c r="U8447" i="1"/>
  <c r="V8447" i="1"/>
  <c r="W8447" i="1"/>
  <c r="Q8448" i="1"/>
  <c r="R8448" i="1"/>
  <c r="U8448" i="1"/>
  <c r="V8448" i="1"/>
  <c r="W8448" i="1"/>
  <c r="Q8449" i="1"/>
  <c r="R8449" i="1"/>
  <c r="U8449" i="1"/>
  <c r="V8449" i="1"/>
  <c r="W8449" i="1"/>
  <c r="Q8450" i="1"/>
  <c r="R8450" i="1"/>
  <c r="U8450" i="1"/>
  <c r="V8450" i="1"/>
  <c r="W8450" i="1"/>
  <c r="Q8451" i="1"/>
  <c r="R8451" i="1"/>
  <c r="U8451" i="1"/>
  <c r="V8451" i="1"/>
  <c r="W8451" i="1"/>
  <c r="Q8452" i="1"/>
  <c r="R8452" i="1"/>
  <c r="U8452" i="1"/>
  <c r="V8452" i="1"/>
  <c r="W8452" i="1"/>
  <c r="Q8453" i="1"/>
  <c r="R8453" i="1"/>
  <c r="U8453" i="1"/>
  <c r="V8453" i="1"/>
  <c r="W8453" i="1"/>
  <c r="Q8454" i="1"/>
  <c r="R8454" i="1"/>
  <c r="U8454" i="1"/>
  <c r="V8454" i="1"/>
  <c r="W8454" i="1"/>
  <c r="Q8455" i="1"/>
  <c r="R8455" i="1"/>
  <c r="U8455" i="1"/>
  <c r="V8455" i="1"/>
  <c r="W8455" i="1"/>
  <c r="Q8456" i="1"/>
  <c r="R8456" i="1"/>
  <c r="U8456" i="1"/>
  <c r="V8456" i="1"/>
  <c r="W8456" i="1"/>
  <c r="Q8457" i="1"/>
  <c r="R8457" i="1"/>
  <c r="U8457" i="1"/>
  <c r="V8457" i="1"/>
  <c r="W8457" i="1"/>
  <c r="Q8458" i="1"/>
  <c r="R8458" i="1"/>
  <c r="U8458" i="1"/>
  <c r="V8458" i="1"/>
  <c r="W8458" i="1"/>
  <c r="Q8459" i="1"/>
  <c r="R8459" i="1"/>
  <c r="U8459" i="1"/>
  <c r="V8459" i="1"/>
  <c r="W8459" i="1"/>
  <c r="Q8460" i="1"/>
  <c r="R8460" i="1"/>
  <c r="U8460" i="1"/>
  <c r="V8460" i="1"/>
  <c r="W8460" i="1"/>
  <c r="Q8461" i="1"/>
  <c r="R8461" i="1"/>
  <c r="U8461" i="1"/>
  <c r="V8461" i="1"/>
  <c r="W8461" i="1"/>
  <c r="Q8462" i="1"/>
  <c r="R8462" i="1"/>
  <c r="U8462" i="1"/>
  <c r="V8462" i="1"/>
  <c r="W8462" i="1"/>
  <c r="Q8463" i="1"/>
  <c r="R8463" i="1"/>
  <c r="U8463" i="1"/>
  <c r="V8463" i="1"/>
  <c r="W8463" i="1"/>
  <c r="Q8464" i="1"/>
  <c r="R8464" i="1"/>
  <c r="U8464" i="1"/>
  <c r="V8464" i="1"/>
  <c r="W8464" i="1"/>
  <c r="Q8465" i="1"/>
  <c r="R8465" i="1"/>
  <c r="U8465" i="1"/>
  <c r="V8465" i="1"/>
  <c r="W8465" i="1"/>
  <c r="Q8466" i="1"/>
  <c r="R8466" i="1"/>
  <c r="U8466" i="1"/>
  <c r="V8466" i="1"/>
  <c r="W8466" i="1"/>
  <c r="Q8467" i="1"/>
  <c r="R8467" i="1"/>
  <c r="U8467" i="1"/>
  <c r="V8467" i="1"/>
  <c r="W8467" i="1"/>
  <c r="Q8468" i="1"/>
  <c r="R8468" i="1"/>
  <c r="U8468" i="1"/>
  <c r="V8468" i="1"/>
  <c r="W8468" i="1"/>
  <c r="Q8469" i="1"/>
  <c r="R8469" i="1"/>
  <c r="U8469" i="1"/>
  <c r="V8469" i="1"/>
  <c r="W8469" i="1"/>
  <c r="Q8470" i="1"/>
  <c r="R8470" i="1"/>
  <c r="U8470" i="1"/>
  <c r="V8470" i="1"/>
  <c r="W8470" i="1"/>
  <c r="Q8471" i="1"/>
  <c r="R8471" i="1"/>
  <c r="U8471" i="1"/>
  <c r="V8471" i="1"/>
  <c r="W8471" i="1"/>
  <c r="Q8472" i="1"/>
  <c r="R8472" i="1"/>
  <c r="U8472" i="1"/>
  <c r="V8472" i="1"/>
  <c r="W8472" i="1"/>
  <c r="Q8473" i="1"/>
  <c r="R8473" i="1"/>
  <c r="U8473" i="1"/>
  <c r="V8473" i="1"/>
  <c r="W8473" i="1"/>
  <c r="Q8474" i="1"/>
  <c r="R8474" i="1"/>
  <c r="U8474" i="1"/>
  <c r="V8474" i="1"/>
  <c r="W8474" i="1"/>
  <c r="Q8475" i="1"/>
  <c r="R8475" i="1"/>
  <c r="U8475" i="1"/>
  <c r="V8475" i="1"/>
  <c r="W8475" i="1"/>
  <c r="Q8476" i="1"/>
  <c r="R8476" i="1"/>
  <c r="U8476" i="1"/>
  <c r="V8476" i="1"/>
  <c r="W8476" i="1"/>
  <c r="Q8477" i="1"/>
  <c r="R8477" i="1"/>
  <c r="U8477" i="1"/>
  <c r="V8477" i="1"/>
  <c r="W8477" i="1"/>
  <c r="Q8478" i="1"/>
  <c r="R8478" i="1"/>
  <c r="U8478" i="1"/>
  <c r="V8478" i="1"/>
  <c r="W8478" i="1"/>
  <c r="Q8479" i="1"/>
  <c r="R8479" i="1"/>
  <c r="U8479" i="1"/>
  <c r="V8479" i="1"/>
  <c r="W8479" i="1"/>
  <c r="Q8480" i="1"/>
  <c r="R8480" i="1"/>
  <c r="U8480" i="1"/>
  <c r="V8480" i="1"/>
  <c r="W8480" i="1"/>
  <c r="Q8481" i="1"/>
  <c r="R8481" i="1"/>
  <c r="U8481" i="1"/>
  <c r="V8481" i="1"/>
  <c r="W8481" i="1"/>
  <c r="Q8482" i="1"/>
  <c r="R8482" i="1"/>
  <c r="U8482" i="1"/>
  <c r="V8482" i="1"/>
  <c r="W8482" i="1"/>
  <c r="Q8483" i="1"/>
  <c r="R8483" i="1"/>
  <c r="U8483" i="1"/>
  <c r="V8483" i="1"/>
  <c r="W8483" i="1"/>
  <c r="Q8484" i="1"/>
  <c r="R8484" i="1"/>
  <c r="U8484" i="1"/>
  <c r="V8484" i="1"/>
  <c r="W8484" i="1"/>
  <c r="Q8485" i="1"/>
  <c r="R8485" i="1"/>
  <c r="U8485" i="1"/>
  <c r="V8485" i="1"/>
  <c r="W8485" i="1"/>
  <c r="Q8486" i="1"/>
  <c r="R8486" i="1"/>
  <c r="U8486" i="1"/>
  <c r="V8486" i="1"/>
  <c r="W8486" i="1"/>
  <c r="Q8487" i="1"/>
  <c r="R8487" i="1"/>
  <c r="U8487" i="1"/>
  <c r="V8487" i="1"/>
  <c r="W8487" i="1"/>
  <c r="Q8488" i="1"/>
  <c r="R8488" i="1"/>
  <c r="U8488" i="1"/>
  <c r="V8488" i="1"/>
  <c r="W8488" i="1"/>
  <c r="Q8489" i="1"/>
  <c r="R8489" i="1"/>
  <c r="U8489" i="1"/>
  <c r="V8489" i="1"/>
  <c r="W8489" i="1"/>
  <c r="Q8490" i="1"/>
  <c r="R8490" i="1"/>
  <c r="U8490" i="1"/>
  <c r="V8490" i="1"/>
  <c r="W8490" i="1"/>
  <c r="Q8491" i="1"/>
  <c r="R8491" i="1"/>
  <c r="U8491" i="1"/>
  <c r="V8491" i="1"/>
  <c r="W8491" i="1"/>
  <c r="Q8492" i="1"/>
  <c r="R8492" i="1"/>
  <c r="U8492" i="1"/>
  <c r="V8492" i="1"/>
  <c r="W8492" i="1"/>
  <c r="Q8493" i="1"/>
  <c r="R8493" i="1"/>
  <c r="U8493" i="1"/>
  <c r="V8493" i="1"/>
  <c r="W8493" i="1"/>
  <c r="Q8494" i="1"/>
  <c r="R8494" i="1"/>
  <c r="U8494" i="1"/>
  <c r="V8494" i="1"/>
  <c r="W8494" i="1"/>
  <c r="Q8495" i="1"/>
  <c r="R8495" i="1"/>
  <c r="U8495" i="1"/>
  <c r="V8495" i="1"/>
  <c r="W8495" i="1"/>
  <c r="Q8496" i="1"/>
  <c r="R8496" i="1"/>
  <c r="U8496" i="1"/>
  <c r="V8496" i="1"/>
  <c r="W8496" i="1"/>
  <c r="Q8497" i="1"/>
  <c r="R8497" i="1"/>
  <c r="U8497" i="1"/>
  <c r="V8497" i="1"/>
  <c r="W8497" i="1"/>
  <c r="Q8498" i="1"/>
  <c r="R8498" i="1"/>
  <c r="U8498" i="1"/>
  <c r="V8498" i="1"/>
  <c r="W8498" i="1"/>
  <c r="Q8499" i="1"/>
  <c r="R8499" i="1"/>
  <c r="U8499" i="1"/>
  <c r="V8499" i="1"/>
  <c r="W8499" i="1"/>
  <c r="Q8500" i="1"/>
  <c r="R8500" i="1"/>
  <c r="U8500" i="1"/>
  <c r="V8500" i="1"/>
  <c r="W8500" i="1"/>
  <c r="Q8501" i="1"/>
  <c r="R8501" i="1"/>
  <c r="U8501" i="1"/>
  <c r="V8501" i="1"/>
  <c r="W8501" i="1"/>
  <c r="Q8502" i="1"/>
  <c r="R8502" i="1"/>
  <c r="U8502" i="1"/>
  <c r="V8502" i="1"/>
  <c r="W8502" i="1"/>
  <c r="Q8503" i="1"/>
  <c r="R8503" i="1"/>
  <c r="U8503" i="1"/>
  <c r="V8503" i="1"/>
  <c r="W8503" i="1"/>
  <c r="Q8504" i="1"/>
  <c r="R8504" i="1"/>
  <c r="U8504" i="1"/>
  <c r="V8504" i="1"/>
  <c r="W8504" i="1"/>
  <c r="Q8505" i="1"/>
  <c r="R8505" i="1"/>
  <c r="U8505" i="1"/>
  <c r="V8505" i="1"/>
  <c r="W8505" i="1"/>
  <c r="Q8506" i="1"/>
  <c r="R8506" i="1"/>
  <c r="U8506" i="1"/>
  <c r="V8506" i="1"/>
  <c r="W8506" i="1"/>
  <c r="Q8507" i="1"/>
  <c r="R8507" i="1"/>
  <c r="U8507" i="1"/>
  <c r="V8507" i="1"/>
  <c r="W8507" i="1"/>
  <c r="Q8508" i="1"/>
  <c r="R8508" i="1"/>
  <c r="U8508" i="1"/>
  <c r="V8508" i="1"/>
  <c r="W8508" i="1"/>
  <c r="Q8509" i="1"/>
  <c r="R8509" i="1"/>
  <c r="U8509" i="1"/>
  <c r="V8509" i="1"/>
  <c r="W8509" i="1"/>
  <c r="Q8510" i="1"/>
  <c r="R8510" i="1"/>
  <c r="U8510" i="1"/>
  <c r="V8510" i="1"/>
  <c r="W8510" i="1"/>
  <c r="Q8511" i="1"/>
  <c r="R8511" i="1"/>
  <c r="U8511" i="1"/>
  <c r="V8511" i="1"/>
  <c r="W8511" i="1"/>
  <c r="Q8512" i="1"/>
  <c r="R8512" i="1"/>
  <c r="U8512" i="1"/>
  <c r="V8512" i="1"/>
  <c r="W8512" i="1"/>
  <c r="Q8513" i="1"/>
  <c r="R8513" i="1"/>
  <c r="U8513" i="1"/>
  <c r="V8513" i="1"/>
  <c r="W8513" i="1"/>
  <c r="Q8514" i="1"/>
  <c r="R8514" i="1"/>
  <c r="U8514" i="1"/>
  <c r="V8514" i="1"/>
  <c r="W8514" i="1"/>
  <c r="Q8515" i="1"/>
  <c r="R8515" i="1"/>
  <c r="U8515" i="1"/>
  <c r="V8515" i="1"/>
  <c r="W8515" i="1"/>
  <c r="Q8516" i="1"/>
  <c r="R8516" i="1"/>
  <c r="U8516" i="1"/>
  <c r="V8516" i="1"/>
  <c r="W8516" i="1"/>
  <c r="Q8517" i="1"/>
  <c r="R8517" i="1"/>
  <c r="U8517" i="1"/>
  <c r="V8517" i="1"/>
  <c r="W8517" i="1"/>
  <c r="Q8518" i="1"/>
  <c r="R8518" i="1"/>
  <c r="U8518" i="1"/>
  <c r="V8518" i="1"/>
  <c r="W8518" i="1"/>
  <c r="Q8519" i="1"/>
  <c r="R8519" i="1"/>
  <c r="U8519" i="1"/>
  <c r="V8519" i="1"/>
  <c r="W8519" i="1"/>
  <c r="Q8520" i="1"/>
  <c r="R8520" i="1"/>
  <c r="U8520" i="1"/>
  <c r="V8520" i="1"/>
  <c r="W8520" i="1"/>
  <c r="Q8521" i="1"/>
  <c r="R8521" i="1"/>
  <c r="U8521" i="1"/>
  <c r="V8521" i="1"/>
  <c r="W8521" i="1"/>
  <c r="Q8522" i="1"/>
  <c r="R8522" i="1"/>
  <c r="U8522" i="1"/>
  <c r="V8522" i="1"/>
  <c r="W8522" i="1"/>
  <c r="Q8523" i="1"/>
  <c r="R8523" i="1"/>
  <c r="U8523" i="1"/>
  <c r="V8523" i="1"/>
  <c r="W8523" i="1"/>
  <c r="Q8524" i="1"/>
  <c r="R8524" i="1"/>
  <c r="U8524" i="1"/>
  <c r="V8524" i="1"/>
  <c r="W8524" i="1"/>
  <c r="Q8525" i="1"/>
  <c r="R8525" i="1"/>
  <c r="U8525" i="1"/>
  <c r="V8525" i="1"/>
  <c r="W8525" i="1"/>
  <c r="Q8526" i="1"/>
  <c r="R8526" i="1"/>
  <c r="U8526" i="1"/>
  <c r="V8526" i="1"/>
  <c r="W8526" i="1"/>
  <c r="Q8527" i="1"/>
  <c r="R8527" i="1"/>
  <c r="U8527" i="1"/>
  <c r="V8527" i="1"/>
  <c r="W8527" i="1"/>
  <c r="Q8528" i="1"/>
  <c r="R8528" i="1"/>
  <c r="U8528" i="1"/>
  <c r="V8528" i="1"/>
  <c r="W8528" i="1"/>
  <c r="Q8529" i="1"/>
  <c r="R8529" i="1"/>
  <c r="U8529" i="1"/>
  <c r="V8529" i="1"/>
  <c r="W8529" i="1"/>
  <c r="Q8530" i="1"/>
  <c r="R8530" i="1"/>
  <c r="U8530" i="1"/>
  <c r="V8530" i="1"/>
  <c r="W8530" i="1"/>
  <c r="Q8531" i="1"/>
  <c r="R8531" i="1"/>
  <c r="U8531" i="1"/>
  <c r="V8531" i="1"/>
  <c r="W8531" i="1"/>
  <c r="Q8532" i="1"/>
  <c r="R8532" i="1"/>
  <c r="U8532" i="1"/>
  <c r="V8532" i="1"/>
  <c r="W8532" i="1"/>
  <c r="Q8533" i="1"/>
  <c r="R8533" i="1"/>
  <c r="U8533" i="1"/>
  <c r="V8533" i="1"/>
  <c r="W8533" i="1"/>
  <c r="Q8534" i="1"/>
  <c r="R8534" i="1"/>
  <c r="U8534" i="1"/>
  <c r="V8534" i="1"/>
  <c r="W8534" i="1"/>
  <c r="Q8535" i="1"/>
  <c r="R8535" i="1"/>
  <c r="U8535" i="1"/>
  <c r="V8535" i="1"/>
  <c r="W8535" i="1"/>
  <c r="Q8536" i="1"/>
  <c r="R8536" i="1"/>
  <c r="U8536" i="1"/>
  <c r="V8536" i="1"/>
  <c r="W8536" i="1"/>
  <c r="Q8537" i="1"/>
  <c r="R8537" i="1"/>
  <c r="U8537" i="1"/>
  <c r="V8537" i="1"/>
  <c r="W8537" i="1"/>
  <c r="Q8538" i="1"/>
  <c r="R8538" i="1"/>
  <c r="U8538" i="1"/>
  <c r="V8538" i="1"/>
  <c r="W8538" i="1"/>
  <c r="Q8539" i="1"/>
  <c r="R8539" i="1"/>
  <c r="U8539" i="1"/>
  <c r="V8539" i="1"/>
  <c r="W8539" i="1"/>
  <c r="Q8540" i="1"/>
  <c r="R8540" i="1"/>
  <c r="U8540" i="1"/>
  <c r="V8540" i="1"/>
  <c r="W8540" i="1"/>
  <c r="Q8541" i="1"/>
  <c r="R8541" i="1"/>
  <c r="U8541" i="1"/>
  <c r="V8541" i="1"/>
  <c r="W8541" i="1"/>
  <c r="Q8542" i="1"/>
  <c r="R8542" i="1"/>
  <c r="U8542" i="1"/>
  <c r="V8542" i="1"/>
  <c r="W8542" i="1"/>
  <c r="Q8543" i="1"/>
  <c r="R8543" i="1"/>
  <c r="U8543" i="1"/>
  <c r="V8543" i="1"/>
  <c r="W8543" i="1"/>
  <c r="Q8544" i="1"/>
  <c r="R8544" i="1"/>
  <c r="U8544" i="1"/>
  <c r="V8544" i="1"/>
  <c r="W8544" i="1"/>
  <c r="Q8545" i="1"/>
  <c r="R8545" i="1"/>
  <c r="U8545" i="1"/>
  <c r="V8545" i="1"/>
  <c r="W8545" i="1"/>
  <c r="Q8546" i="1"/>
  <c r="R8546" i="1"/>
  <c r="U8546" i="1"/>
  <c r="V8546" i="1"/>
  <c r="W8546" i="1"/>
  <c r="Q8547" i="1"/>
  <c r="R8547" i="1"/>
  <c r="U8547" i="1"/>
  <c r="V8547" i="1"/>
  <c r="W8547" i="1"/>
  <c r="Q8548" i="1"/>
  <c r="R8548" i="1"/>
  <c r="U8548" i="1"/>
  <c r="V8548" i="1"/>
  <c r="W8548" i="1"/>
  <c r="Q8549" i="1"/>
  <c r="R8549" i="1"/>
  <c r="U8549" i="1"/>
  <c r="V8549" i="1"/>
  <c r="W8549" i="1"/>
  <c r="Q8550" i="1"/>
  <c r="R8550" i="1"/>
  <c r="U8550" i="1"/>
  <c r="V8550" i="1"/>
  <c r="W8550" i="1"/>
  <c r="Q8551" i="1"/>
  <c r="R8551" i="1"/>
  <c r="U8551" i="1"/>
  <c r="V8551" i="1"/>
  <c r="W8551" i="1"/>
  <c r="Q8552" i="1"/>
  <c r="R8552" i="1"/>
  <c r="U8552" i="1"/>
  <c r="V8552" i="1"/>
  <c r="W8552" i="1"/>
  <c r="Q8553" i="1"/>
  <c r="R8553" i="1"/>
  <c r="U8553" i="1"/>
  <c r="V8553" i="1"/>
  <c r="W8553" i="1"/>
  <c r="Q8554" i="1"/>
  <c r="R8554" i="1"/>
  <c r="U8554" i="1"/>
  <c r="V8554" i="1"/>
  <c r="W8554" i="1"/>
  <c r="Q8555" i="1"/>
  <c r="R8555" i="1"/>
  <c r="U8555" i="1"/>
  <c r="V8555" i="1"/>
  <c r="W8555" i="1"/>
  <c r="Q8556" i="1"/>
  <c r="R8556" i="1"/>
  <c r="U8556" i="1"/>
  <c r="V8556" i="1"/>
  <c r="W8556" i="1"/>
  <c r="Q8557" i="1"/>
  <c r="R8557" i="1"/>
  <c r="U8557" i="1"/>
  <c r="V8557" i="1"/>
  <c r="W8557" i="1"/>
  <c r="Q8558" i="1"/>
  <c r="R8558" i="1"/>
  <c r="U8558" i="1"/>
  <c r="V8558" i="1"/>
  <c r="W8558" i="1"/>
  <c r="Q8559" i="1"/>
  <c r="R8559" i="1"/>
  <c r="U8559" i="1"/>
  <c r="V8559" i="1"/>
  <c r="W8559" i="1"/>
  <c r="Q8560" i="1"/>
  <c r="R8560" i="1"/>
  <c r="U8560" i="1"/>
  <c r="V8560" i="1"/>
  <c r="W8560" i="1"/>
  <c r="Q8561" i="1"/>
  <c r="R8561" i="1"/>
  <c r="U8561" i="1"/>
  <c r="V8561" i="1"/>
  <c r="W8561" i="1"/>
  <c r="Q8562" i="1"/>
  <c r="R8562" i="1"/>
  <c r="U8562" i="1"/>
  <c r="V8562" i="1"/>
  <c r="W8562" i="1"/>
  <c r="Q8563" i="1"/>
  <c r="R8563" i="1"/>
  <c r="U8563" i="1"/>
  <c r="V8563" i="1"/>
  <c r="W8563" i="1"/>
  <c r="Q8564" i="1"/>
  <c r="R8564" i="1"/>
  <c r="U8564" i="1"/>
  <c r="V8564" i="1"/>
  <c r="W8564" i="1"/>
  <c r="Q8565" i="1"/>
  <c r="R8565" i="1"/>
  <c r="U8565" i="1"/>
  <c r="V8565" i="1"/>
  <c r="W8565" i="1"/>
  <c r="Q8566" i="1"/>
  <c r="R8566" i="1"/>
  <c r="U8566" i="1"/>
  <c r="V8566" i="1"/>
  <c r="W8566" i="1"/>
  <c r="Q8567" i="1"/>
  <c r="R8567" i="1"/>
  <c r="U8567" i="1"/>
  <c r="V8567" i="1"/>
  <c r="W8567" i="1"/>
  <c r="Q8568" i="1"/>
  <c r="R8568" i="1"/>
  <c r="U8568" i="1"/>
  <c r="V8568" i="1"/>
  <c r="W8568" i="1"/>
  <c r="Q8569" i="1"/>
  <c r="R8569" i="1"/>
  <c r="U8569" i="1"/>
  <c r="V8569" i="1"/>
  <c r="W8569" i="1"/>
  <c r="Q8570" i="1"/>
  <c r="R8570" i="1"/>
  <c r="U8570" i="1"/>
  <c r="V8570" i="1"/>
  <c r="W8570" i="1"/>
  <c r="Q8571" i="1"/>
  <c r="R8571" i="1"/>
  <c r="U8571" i="1"/>
  <c r="V8571" i="1"/>
  <c r="W8571" i="1"/>
  <c r="Q8572" i="1"/>
  <c r="R8572" i="1"/>
  <c r="U8572" i="1"/>
  <c r="V8572" i="1"/>
  <c r="W8572" i="1"/>
  <c r="Q8573" i="1"/>
  <c r="R8573" i="1"/>
  <c r="U8573" i="1"/>
  <c r="V8573" i="1"/>
  <c r="W8573" i="1"/>
  <c r="Q8574" i="1"/>
  <c r="R8574" i="1"/>
  <c r="U8574" i="1"/>
  <c r="V8574" i="1"/>
  <c r="W8574" i="1"/>
  <c r="Q8575" i="1"/>
  <c r="R8575" i="1"/>
  <c r="U8575" i="1"/>
  <c r="V8575" i="1"/>
  <c r="W8575" i="1"/>
  <c r="Q8576" i="1"/>
  <c r="R8576" i="1"/>
  <c r="U8576" i="1"/>
  <c r="V8576" i="1"/>
  <c r="W8576" i="1"/>
  <c r="Q8577" i="1"/>
  <c r="R8577" i="1"/>
  <c r="U8577" i="1"/>
  <c r="V8577" i="1"/>
  <c r="W8577" i="1"/>
  <c r="Q8578" i="1"/>
  <c r="R8578" i="1"/>
  <c r="U8578" i="1"/>
  <c r="V8578" i="1"/>
  <c r="W8578" i="1"/>
  <c r="Q8579" i="1"/>
  <c r="R8579" i="1"/>
  <c r="U8579" i="1"/>
  <c r="V8579" i="1"/>
  <c r="W8579" i="1"/>
  <c r="Q8580" i="1"/>
  <c r="R8580" i="1"/>
  <c r="U8580" i="1"/>
  <c r="V8580" i="1"/>
  <c r="W8580" i="1"/>
  <c r="Q8581" i="1"/>
  <c r="R8581" i="1"/>
  <c r="U8581" i="1"/>
  <c r="V8581" i="1"/>
  <c r="W8581" i="1"/>
  <c r="Q8582" i="1"/>
  <c r="R8582" i="1"/>
  <c r="U8582" i="1"/>
  <c r="V8582" i="1"/>
  <c r="W8582" i="1"/>
  <c r="Q8583" i="1"/>
  <c r="R8583" i="1"/>
  <c r="U8583" i="1"/>
  <c r="V8583" i="1"/>
  <c r="W8583" i="1"/>
  <c r="Q8584" i="1"/>
  <c r="R8584" i="1"/>
  <c r="U8584" i="1"/>
  <c r="V8584" i="1"/>
  <c r="W8584" i="1"/>
  <c r="Q8585" i="1"/>
  <c r="R8585" i="1"/>
  <c r="U8585" i="1"/>
  <c r="V8585" i="1"/>
  <c r="W8585" i="1"/>
  <c r="Q8586" i="1"/>
  <c r="R8586" i="1"/>
  <c r="U8586" i="1"/>
  <c r="V8586" i="1"/>
  <c r="W8586" i="1"/>
  <c r="Q8587" i="1"/>
  <c r="R8587" i="1"/>
  <c r="U8587" i="1"/>
  <c r="V8587" i="1"/>
  <c r="W8587" i="1"/>
  <c r="Q8588" i="1"/>
  <c r="R8588" i="1"/>
  <c r="U8588" i="1"/>
  <c r="V8588" i="1"/>
  <c r="W8588" i="1"/>
  <c r="Q8589" i="1"/>
  <c r="R8589" i="1"/>
  <c r="U8589" i="1"/>
  <c r="V8589" i="1"/>
  <c r="W8589" i="1"/>
  <c r="Q8590" i="1"/>
  <c r="R8590" i="1"/>
  <c r="U8590" i="1"/>
  <c r="V8590" i="1"/>
  <c r="W8590" i="1"/>
  <c r="Q8591" i="1"/>
  <c r="R8591" i="1"/>
  <c r="U8591" i="1"/>
  <c r="V8591" i="1"/>
  <c r="W8591" i="1"/>
  <c r="Q8592" i="1"/>
  <c r="R8592" i="1"/>
  <c r="U8592" i="1"/>
  <c r="V8592" i="1"/>
  <c r="W8592" i="1"/>
  <c r="Q8593" i="1"/>
  <c r="R8593" i="1"/>
  <c r="U8593" i="1"/>
  <c r="V8593" i="1"/>
  <c r="W8593" i="1"/>
  <c r="Q8594" i="1"/>
  <c r="R8594" i="1"/>
  <c r="U8594" i="1"/>
  <c r="V8594" i="1"/>
  <c r="W8594" i="1"/>
  <c r="Q8595" i="1"/>
  <c r="R8595" i="1"/>
  <c r="U8595" i="1"/>
  <c r="V8595" i="1"/>
  <c r="W8595" i="1"/>
  <c r="Q8596" i="1"/>
  <c r="R8596" i="1"/>
  <c r="U8596" i="1"/>
  <c r="V8596" i="1"/>
  <c r="W8596" i="1"/>
  <c r="Q8597" i="1"/>
  <c r="R8597" i="1"/>
  <c r="U8597" i="1"/>
  <c r="V8597" i="1"/>
  <c r="W8597" i="1"/>
  <c r="Q8598" i="1"/>
  <c r="R8598" i="1"/>
  <c r="U8598" i="1"/>
  <c r="V8598" i="1"/>
  <c r="W8598" i="1"/>
  <c r="Q8599" i="1"/>
  <c r="R8599" i="1"/>
  <c r="U8599" i="1"/>
  <c r="V8599" i="1"/>
  <c r="W8599" i="1"/>
  <c r="Q8600" i="1"/>
  <c r="R8600" i="1"/>
  <c r="U8600" i="1"/>
  <c r="V8600" i="1"/>
  <c r="W8600" i="1"/>
  <c r="Q8601" i="1"/>
  <c r="R8601" i="1"/>
  <c r="U8601" i="1"/>
  <c r="V8601" i="1"/>
  <c r="W8601" i="1"/>
  <c r="Q8602" i="1"/>
  <c r="R8602" i="1"/>
  <c r="U8602" i="1"/>
  <c r="V8602" i="1"/>
  <c r="W8602" i="1"/>
  <c r="Q8603" i="1"/>
  <c r="R8603" i="1"/>
  <c r="U8603" i="1"/>
  <c r="V8603" i="1"/>
  <c r="W8603" i="1"/>
  <c r="Q8604" i="1"/>
  <c r="R8604" i="1"/>
  <c r="U8604" i="1"/>
  <c r="V8604" i="1"/>
  <c r="W8604" i="1"/>
  <c r="Q8605" i="1"/>
  <c r="R8605" i="1"/>
  <c r="U8605" i="1"/>
  <c r="V8605" i="1"/>
  <c r="W8605" i="1"/>
  <c r="Q8606" i="1"/>
  <c r="R8606" i="1"/>
  <c r="U8606" i="1"/>
  <c r="V8606" i="1"/>
  <c r="W8606" i="1"/>
  <c r="Q8607" i="1"/>
  <c r="R8607" i="1"/>
  <c r="U8607" i="1"/>
  <c r="V8607" i="1"/>
  <c r="W8607" i="1"/>
  <c r="Q8608" i="1"/>
  <c r="R8608" i="1"/>
  <c r="U8608" i="1"/>
  <c r="V8608" i="1"/>
  <c r="W8608" i="1"/>
  <c r="Q8609" i="1"/>
  <c r="R8609" i="1"/>
  <c r="U8609" i="1"/>
  <c r="V8609" i="1"/>
  <c r="W8609" i="1"/>
  <c r="Q8610" i="1"/>
  <c r="R8610" i="1"/>
  <c r="U8610" i="1"/>
  <c r="V8610" i="1"/>
  <c r="W8610" i="1"/>
  <c r="Q8611" i="1"/>
  <c r="R8611" i="1"/>
  <c r="U8611" i="1"/>
  <c r="V8611" i="1"/>
  <c r="W8611" i="1"/>
  <c r="Q8612" i="1"/>
  <c r="R8612" i="1"/>
  <c r="U8612" i="1"/>
  <c r="V8612" i="1"/>
  <c r="W8612" i="1"/>
  <c r="Q8613" i="1"/>
  <c r="R8613" i="1"/>
  <c r="U8613" i="1"/>
  <c r="V8613" i="1"/>
  <c r="W8613" i="1"/>
  <c r="Q8614" i="1"/>
  <c r="R8614" i="1"/>
  <c r="U8614" i="1"/>
  <c r="V8614" i="1"/>
  <c r="W8614" i="1"/>
  <c r="Q8615" i="1"/>
  <c r="R8615" i="1"/>
  <c r="U8615" i="1"/>
  <c r="V8615" i="1"/>
  <c r="W8615" i="1"/>
  <c r="Q8616" i="1"/>
  <c r="R8616" i="1"/>
  <c r="U8616" i="1"/>
  <c r="V8616" i="1"/>
  <c r="W8616" i="1"/>
  <c r="Q8617" i="1"/>
  <c r="R8617" i="1"/>
  <c r="U8617" i="1"/>
  <c r="V8617" i="1"/>
  <c r="W8617" i="1"/>
  <c r="Q8618" i="1"/>
  <c r="R8618" i="1"/>
  <c r="U8618" i="1"/>
  <c r="V8618" i="1"/>
  <c r="W8618" i="1"/>
  <c r="Q8619" i="1"/>
  <c r="R8619" i="1"/>
  <c r="U8619" i="1"/>
  <c r="V8619" i="1"/>
  <c r="W8619" i="1"/>
  <c r="Q8620" i="1"/>
  <c r="R8620" i="1"/>
  <c r="U8620" i="1"/>
  <c r="V8620" i="1"/>
  <c r="W8620" i="1"/>
  <c r="Q8621" i="1"/>
  <c r="R8621" i="1"/>
  <c r="U8621" i="1"/>
  <c r="V8621" i="1"/>
  <c r="W8621" i="1"/>
  <c r="Q8622" i="1"/>
  <c r="R8622" i="1"/>
  <c r="U8622" i="1"/>
  <c r="V8622" i="1"/>
  <c r="W8622" i="1"/>
  <c r="Q8623" i="1"/>
  <c r="R8623" i="1"/>
  <c r="U8623" i="1"/>
  <c r="V8623" i="1"/>
  <c r="W8623" i="1"/>
  <c r="Q8624" i="1"/>
  <c r="R8624" i="1"/>
  <c r="U8624" i="1"/>
  <c r="V8624" i="1"/>
  <c r="W8624" i="1"/>
  <c r="Q8625" i="1"/>
  <c r="R8625" i="1"/>
  <c r="U8625" i="1"/>
  <c r="V8625" i="1"/>
  <c r="W8625" i="1"/>
  <c r="Q8626" i="1"/>
  <c r="R8626" i="1"/>
  <c r="U8626" i="1"/>
  <c r="V8626" i="1"/>
  <c r="W8626" i="1"/>
  <c r="Q8627" i="1"/>
  <c r="R8627" i="1"/>
  <c r="U8627" i="1"/>
  <c r="V8627" i="1"/>
  <c r="W8627" i="1"/>
  <c r="Q8628" i="1"/>
  <c r="R8628" i="1"/>
  <c r="U8628" i="1"/>
  <c r="V8628" i="1"/>
  <c r="W8628" i="1"/>
  <c r="Q8629" i="1"/>
  <c r="R8629" i="1"/>
  <c r="U8629" i="1"/>
  <c r="V8629" i="1"/>
  <c r="W8629" i="1"/>
  <c r="Q8630" i="1"/>
  <c r="R8630" i="1"/>
  <c r="U8630" i="1"/>
  <c r="V8630" i="1"/>
  <c r="W8630" i="1"/>
  <c r="Q8631" i="1"/>
  <c r="R8631" i="1"/>
  <c r="U8631" i="1"/>
  <c r="V8631" i="1"/>
  <c r="W8631" i="1"/>
  <c r="Q8632" i="1"/>
  <c r="R8632" i="1"/>
  <c r="U8632" i="1"/>
  <c r="V8632" i="1"/>
  <c r="W8632" i="1"/>
  <c r="Q8633" i="1"/>
  <c r="R8633" i="1"/>
  <c r="U8633" i="1"/>
  <c r="V8633" i="1"/>
  <c r="W8633" i="1"/>
  <c r="Q8634" i="1"/>
  <c r="R8634" i="1"/>
  <c r="U8634" i="1"/>
  <c r="V8634" i="1"/>
  <c r="W8634" i="1"/>
  <c r="Q8635" i="1"/>
  <c r="R8635" i="1"/>
  <c r="U8635" i="1"/>
  <c r="V8635" i="1"/>
  <c r="W8635" i="1"/>
  <c r="Q8636" i="1"/>
  <c r="R8636" i="1"/>
  <c r="U8636" i="1"/>
  <c r="V8636" i="1"/>
  <c r="W8636" i="1"/>
  <c r="Q8637" i="1"/>
  <c r="R8637" i="1"/>
  <c r="U8637" i="1"/>
  <c r="V8637" i="1"/>
  <c r="W8637" i="1"/>
  <c r="Q8638" i="1"/>
  <c r="R8638" i="1"/>
  <c r="U8638" i="1"/>
  <c r="V8638" i="1"/>
  <c r="W8638" i="1"/>
  <c r="Q8639" i="1"/>
  <c r="R8639" i="1"/>
  <c r="U8639" i="1"/>
  <c r="V8639" i="1"/>
  <c r="W8639" i="1"/>
  <c r="Q8640" i="1"/>
  <c r="R8640" i="1"/>
  <c r="U8640" i="1"/>
  <c r="V8640" i="1"/>
  <c r="W8640" i="1"/>
  <c r="Q8641" i="1"/>
  <c r="R8641" i="1"/>
  <c r="U8641" i="1"/>
  <c r="V8641" i="1"/>
  <c r="W8641" i="1"/>
  <c r="Q8642" i="1"/>
  <c r="R8642" i="1"/>
  <c r="U8642" i="1"/>
  <c r="V8642" i="1"/>
  <c r="W8642" i="1"/>
  <c r="Q8643" i="1"/>
  <c r="R8643" i="1"/>
  <c r="U8643" i="1"/>
  <c r="V8643" i="1"/>
  <c r="W8643" i="1"/>
  <c r="Q8644" i="1"/>
  <c r="R8644" i="1"/>
  <c r="U8644" i="1"/>
  <c r="V8644" i="1"/>
  <c r="W8644" i="1"/>
  <c r="Q8645" i="1"/>
  <c r="R8645" i="1"/>
  <c r="U8645" i="1"/>
  <c r="V8645" i="1"/>
  <c r="W8645" i="1"/>
  <c r="Q8646" i="1"/>
  <c r="R8646" i="1"/>
  <c r="U8646" i="1"/>
  <c r="V8646" i="1"/>
  <c r="W8646" i="1"/>
  <c r="Q8647" i="1"/>
  <c r="R8647" i="1"/>
  <c r="U8647" i="1"/>
  <c r="V8647" i="1"/>
  <c r="W8647" i="1"/>
  <c r="Q8648" i="1"/>
  <c r="R8648" i="1"/>
  <c r="U8648" i="1"/>
  <c r="V8648" i="1"/>
  <c r="W8648" i="1"/>
  <c r="Q8649" i="1"/>
  <c r="R8649" i="1"/>
  <c r="U8649" i="1"/>
  <c r="V8649" i="1"/>
  <c r="W8649" i="1"/>
  <c r="Q8650" i="1"/>
  <c r="R8650" i="1"/>
  <c r="U8650" i="1"/>
  <c r="V8650" i="1"/>
  <c r="W8650" i="1"/>
  <c r="Q8651" i="1"/>
  <c r="R8651" i="1"/>
  <c r="U8651" i="1"/>
  <c r="V8651" i="1"/>
  <c r="W8651" i="1"/>
  <c r="Q8652" i="1"/>
  <c r="R8652" i="1"/>
  <c r="U8652" i="1"/>
  <c r="V8652" i="1"/>
  <c r="W8652" i="1"/>
  <c r="Q8653" i="1"/>
  <c r="R8653" i="1"/>
  <c r="U8653" i="1"/>
  <c r="V8653" i="1"/>
  <c r="W8653" i="1"/>
  <c r="Q8654" i="1"/>
  <c r="R8654" i="1"/>
  <c r="U8654" i="1"/>
  <c r="V8654" i="1"/>
  <c r="W8654" i="1"/>
  <c r="Q8655" i="1"/>
  <c r="R8655" i="1"/>
  <c r="U8655" i="1"/>
  <c r="V8655" i="1"/>
  <c r="W8655" i="1"/>
  <c r="Q8656" i="1"/>
  <c r="R8656" i="1"/>
  <c r="U8656" i="1"/>
  <c r="V8656" i="1"/>
  <c r="W8656" i="1"/>
  <c r="Q8657" i="1"/>
  <c r="R8657" i="1"/>
  <c r="U8657" i="1"/>
  <c r="V8657" i="1"/>
  <c r="W8657" i="1"/>
  <c r="Q8658" i="1"/>
  <c r="R8658" i="1"/>
  <c r="U8658" i="1"/>
  <c r="V8658" i="1"/>
  <c r="W8658" i="1"/>
  <c r="Q8659" i="1"/>
  <c r="R8659" i="1"/>
  <c r="U8659" i="1"/>
  <c r="V8659" i="1"/>
  <c r="W8659" i="1"/>
  <c r="Q8660" i="1"/>
  <c r="R8660" i="1"/>
  <c r="U8660" i="1"/>
  <c r="V8660" i="1"/>
  <c r="W8660" i="1"/>
  <c r="Q8661" i="1"/>
  <c r="R8661" i="1"/>
  <c r="U8661" i="1"/>
  <c r="V8661" i="1"/>
  <c r="W8661" i="1"/>
  <c r="Q8662" i="1"/>
  <c r="R8662" i="1"/>
  <c r="U8662" i="1"/>
  <c r="V8662" i="1"/>
  <c r="W8662" i="1"/>
  <c r="Q8663" i="1"/>
  <c r="R8663" i="1"/>
  <c r="U8663" i="1"/>
  <c r="V8663" i="1"/>
  <c r="W8663" i="1"/>
  <c r="Q8664" i="1"/>
  <c r="R8664" i="1"/>
  <c r="U8664" i="1"/>
  <c r="V8664" i="1"/>
  <c r="W8664" i="1"/>
  <c r="Q8665" i="1"/>
  <c r="R8665" i="1"/>
  <c r="U8665" i="1"/>
  <c r="V8665" i="1"/>
  <c r="W8665" i="1"/>
  <c r="Q8666" i="1"/>
  <c r="R8666" i="1"/>
  <c r="U8666" i="1"/>
  <c r="V8666" i="1"/>
  <c r="W8666" i="1"/>
  <c r="Q8667" i="1"/>
  <c r="R8667" i="1"/>
  <c r="U8667" i="1"/>
  <c r="V8667" i="1"/>
  <c r="W8667" i="1"/>
  <c r="Q8668" i="1"/>
  <c r="R8668" i="1"/>
  <c r="U8668" i="1"/>
  <c r="V8668" i="1"/>
  <c r="W8668" i="1"/>
  <c r="Q8669" i="1"/>
  <c r="R8669" i="1"/>
  <c r="U8669" i="1"/>
  <c r="V8669" i="1"/>
  <c r="W8669" i="1"/>
  <c r="Q8670" i="1"/>
  <c r="R8670" i="1"/>
  <c r="U8670" i="1"/>
  <c r="V8670" i="1"/>
  <c r="W8670" i="1"/>
  <c r="Q8671" i="1"/>
  <c r="R8671" i="1"/>
  <c r="U8671" i="1"/>
  <c r="V8671" i="1"/>
  <c r="W8671" i="1"/>
  <c r="Q8672" i="1"/>
  <c r="R8672" i="1"/>
  <c r="U8672" i="1"/>
  <c r="V8672" i="1"/>
  <c r="W8672" i="1"/>
  <c r="Q8673" i="1"/>
  <c r="R8673" i="1"/>
  <c r="U8673" i="1"/>
  <c r="V8673" i="1"/>
  <c r="W8673" i="1"/>
  <c r="Q8674" i="1"/>
  <c r="R8674" i="1"/>
  <c r="U8674" i="1"/>
  <c r="V8674" i="1"/>
  <c r="W8674" i="1"/>
  <c r="Q8675" i="1"/>
  <c r="R8675" i="1"/>
  <c r="U8675" i="1"/>
  <c r="V8675" i="1"/>
  <c r="W8675" i="1"/>
  <c r="Q8676" i="1"/>
  <c r="R8676" i="1"/>
  <c r="U8676" i="1"/>
  <c r="V8676" i="1"/>
  <c r="W8676" i="1"/>
  <c r="Q8677" i="1"/>
  <c r="R8677" i="1"/>
  <c r="U8677" i="1"/>
  <c r="V8677" i="1"/>
  <c r="W8677" i="1"/>
  <c r="Q8678" i="1"/>
  <c r="R8678" i="1"/>
  <c r="U8678" i="1"/>
  <c r="V8678" i="1"/>
  <c r="W8678" i="1"/>
  <c r="Q8679" i="1"/>
  <c r="R8679" i="1"/>
  <c r="U8679" i="1"/>
  <c r="V8679" i="1"/>
  <c r="W8679" i="1"/>
  <c r="Q8680" i="1"/>
  <c r="R8680" i="1"/>
  <c r="U8680" i="1"/>
  <c r="V8680" i="1"/>
  <c r="W8680" i="1"/>
  <c r="Q8681" i="1"/>
  <c r="R8681" i="1"/>
  <c r="U8681" i="1"/>
  <c r="V8681" i="1"/>
  <c r="W8681" i="1"/>
  <c r="Q8682" i="1"/>
  <c r="R8682" i="1"/>
  <c r="U8682" i="1"/>
  <c r="V8682" i="1"/>
  <c r="W8682" i="1"/>
  <c r="Q8683" i="1"/>
  <c r="R8683" i="1"/>
  <c r="U8683" i="1"/>
  <c r="V8683" i="1"/>
  <c r="W8683" i="1"/>
  <c r="Q8684" i="1"/>
  <c r="R8684" i="1"/>
  <c r="U8684" i="1"/>
  <c r="V8684" i="1"/>
  <c r="W8684" i="1"/>
  <c r="Q8685" i="1"/>
  <c r="R8685" i="1"/>
  <c r="U8685" i="1"/>
  <c r="V8685" i="1"/>
  <c r="W8685" i="1"/>
  <c r="Q8686" i="1"/>
  <c r="R8686" i="1"/>
  <c r="U8686" i="1"/>
  <c r="V8686" i="1"/>
  <c r="W8686" i="1"/>
  <c r="Q8687" i="1"/>
  <c r="R8687" i="1"/>
  <c r="U8687" i="1"/>
  <c r="V8687" i="1"/>
  <c r="W8687" i="1"/>
  <c r="Q8688" i="1"/>
  <c r="R8688" i="1"/>
  <c r="U8688" i="1"/>
  <c r="V8688" i="1"/>
  <c r="W8688" i="1"/>
  <c r="Q8689" i="1"/>
  <c r="R8689" i="1"/>
  <c r="U8689" i="1"/>
  <c r="V8689" i="1"/>
  <c r="W8689" i="1"/>
  <c r="Q8690" i="1"/>
  <c r="R8690" i="1"/>
  <c r="U8690" i="1"/>
  <c r="V8690" i="1"/>
  <c r="W8690" i="1"/>
  <c r="Q8691" i="1"/>
  <c r="R8691" i="1"/>
  <c r="U8691" i="1"/>
  <c r="V8691" i="1"/>
  <c r="W8691" i="1"/>
  <c r="Q8692" i="1"/>
  <c r="R8692" i="1"/>
  <c r="U8692" i="1"/>
  <c r="V8692" i="1"/>
  <c r="W8692" i="1"/>
  <c r="Q8693" i="1"/>
  <c r="R8693" i="1"/>
  <c r="U8693" i="1"/>
  <c r="V8693" i="1"/>
  <c r="W8693" i="1"/>
  <c r="Q8694" i="1"/>
  <c r="R8694" i="1"/>
  <c r="U8694" i="1"/>
  <c r="V8694" i="1"/>
  <c r="W8694" i="1"/>
  <c r="Q8695" i="1"/>
  <c r="R8695" i="1"/>
  <c r="U8695" i="1"/>
  <c r="V8695" i="1"/>
  <c r="W8695" i="1"/>
  <c r="Q8696" i="1"/>
  <c r="R8696" i="1"/>
  <c r="U8696" i="1"/>
  <c r="V8696" i="1"/>
  <c r="W8696" i="1"/>
  <c r="Q8697" i="1"/>
  <c r="R8697" i="1"/>
  <c r="U8697" i="1"/>
  <c r="V8697" i="1"/>
  <c r="W8697" i="1"/>
  <c r="Q8698" i="1"/>
  <c r="R8698" i="1"/>
  <c r="U8698" i="1"/>
  <c r="V8698" i="1"/>
  <c r="W8698" i="1"/>
  <c r="Q8699" i="1"/>
  <c r="R8699" i="1"/>
  <c r="U8699" i="1"/>
  <c r="V8699" i="1"/>
  <c r="W8699" i="1"/>
  <c r="Q8700" i="1"/>
  <c r="R8700" i="1"/>
  <c r="U8700" i="1"/>
  <c r="V8700" i="1"/>
  <c r="W8700" i="1"/>
  <c r="Q8701" i="1"/>
  <c r="R8701" i="1"/>
  <c r="U8701" i="1"/>
  <c r="V8701" i="1"/>
  <c r="W8701" i="1"/>
  <c r="Q8702" i="1"/>
  <c r="R8702" i="1"/>
  <c r="U8702" i="1"/>
  <c r="V8702" i="1"/>
  <c r="W8702" i="1"/>
  <c r="Q8703" i="1"/>
  <c r="R8703" i="1"/>
  <c r="U8703" i="1"/>
  <c r="V8703" i="1"/>
  <c r="W8703" i="1"/>
  <c r="Q8704" i="1"/>
  <c r="R8704" i="1"/>
  <c r="U8704" i="1"/>
  <c r="V8704" i="1"/>
  <c r="W8704" i="1"/>
  <c r="Q8705" i="1"/>
  <c r="R8705" i="1"/>
  <c r="U8705" i="1"/>
  <c r="V8705" i="1"/>
  <c r="W8705" i="1"/>
  <c r="Q8706" i="1"/>
  <c r="R8706" i="1"/>
  <c r="U8706" i="1"/>
  <c r="V8706" i="1"/>
  <c r="W8706" i="1"/>
  <c r="Q8707" i="1"/>
  <c r="R8707" i="1"/>
  <c r="U8707" i="1"/>
  <c r="V8707" i="1"/>
  <c r="W8707" i="1"/>
  <c r="Q8708" i="1"/>
  <c r="R8708" i="1"/>
  <c r="U8708" i="1"/>
  <c r="V8708" i="1"/>
  <c r="W8708" i="1"/>
  <c r="Q8709" i="1"/>
  <c r="R8709" i="1"/>
  <c r="U8709" i="1"/>
  <c r="V8709" i="1"/>
  <c r="W8709" i="1"/>
  <c r="Q8710" i="1"/>
  <c r="R8710" i="1"/>
  <c r="U8710" i="1"/>
  <c r="V8710" i="1"/>
  <c r="W8710" i="1"/>
  <c r="Q8711" i="1"/>
  <c r="R8711" i="1"/>
  <c r="U8711" i="1"/>
  <c r="V8711" i="1"/>
  <c r="W8711" i="1"/>
  <c r="Q8712" i="1"/>
  <c r="R8712" i="1"/>
  <c r="U8712" i="1"/>
  <c r="V8712" i="1"/>
  <c r="W8712" i="1"/>
  <c r="Q8713" i="1"/>
  <c r="R8713" i="1"/>
  <c r="U8713" i="1"/>
  <c r="V8713" i="1"/>
  <c r="W8713" i="1"/>
  <c r="Q8714" i="1"/>
  <c r="R8714" i="1"/>
  <c r="U8714" i="1"/>
  <c r="V8714" i="1"/>
  <c r="W8714" i="1"/>
  <c r="Q8715" i="1"/>
  <c r="R8715" i="1"/>
  <c r="U8715" i="1"/>
  <c r="V8715" i="1"/>
  <c r="W8715" i="1"/>
  <c r="Q8716" i="1"/>
  <c r="R8716" i="1"/>
  <c r="U8716" i="1"/>
  <c r="V8716" i="1"/>
  <c r="W8716" i="1"/>
  <c r="Q8717" i="1"/>
  <c r="R8717" i="1"/>
  <c r="U8717" i="1"/>
  <c r="V8717" i="1"/>
  <c r="W8717" i="1"/>
  <c r="Q8718" i="1"/>
  <c r="R8718" i="1"/>
  <c r="U8718" i="1"/>
  <c r="V8718" i="1"/>
  <c r="W8718" i="1"/>
  <c r="Q8719" i="1"/>
  <c r="R8719" i="1"/>
  <c r="U8719" i="1"/>
  <c r="V8719" i="1"/>
  <c r="W8719" i="1"/>
  <c r="Q8720" i="1"/>
  <c r="R8720" i="1"/>
  <c r="U8720" i="1"/>
  <c r="V8720" i="1"/>
  <c r="W8720" i="1"/>
  <c r="Q8721" i="1"/>
  <c r="R8721" i="1"/>
  <c r="U8721" i="1"/>
  <c r="V8721" i="1"/>
  <c r="W8721" i="1"/>
  <c r="Q8722" i="1"/>
  <c r="R8722" i="1"/>
  <c r="U8722" i="1"/>
  <c r="V8722" i="1"/>
  <c r="W8722" i="1"/>
  <c r="Q8723" i="1"/>
  <c r="R8723" i="1"/>
  <c r="U8723" i="1"/>
  <c r="V8723" i="1"/>
  <c r="W8723" i="1"/>
  <c r="Q8724" i="1"/>
  <c r="R8724" i="1"/>
  <c r="U8724" i="1"/>
  <c r="V8724" i="1"/>
  <c r="W8724" i="1"/>
  <c r="Q8725" i="1"/>
  <c r="R8725" i="1"/>
  <c r="U8725" i="1"/>
  <c r="V8725" i="1"/>
  <c r="W8725" i="1"/>
  <c r="Q8726" i="1"/>
  <c r="R8726" i="1"/>
  <c r="U8726" i="1"/>
  <c r="V8726" i="1"/>
  <c r="W8726" i="1"/>
  <c r="Q8727" i="1"/>
  <c r="R8727" i="1"/>
  <c r="U8727" i="1"/>
  <c r="V8727" i="1"/>
  <c r="W8727" i="1"/>
  <c r="Q8728" i="1"/>
  <c r="R8728" i="1"/>
  <c r="U8728" i="1"/>
  <c r="V8728" i="1"/>
  <c r="W8728" i="1"/>
  <c r="Q8729" i="1"/>
  <c r="R8729" i="1"/>
  <c r="U8729" i="1"/>
  <c r="V8729" i="1"/>
  <c r="W8729" i="1"/>
  <c r="Q8730" i="1"/>
  <c r="R8730" i="1"/>
  <c r="U8730" i="1"/>
  <c r="V8730" i="1"/>
  <c r="W8730" i="1"/>
  <c r="Q8731" i="1"/>
  <c r="R8731" i="1"/>
  <c r="U8731" i="1"/>
  <c r="V8731" i="1"/>
  <c r="W8731" i="1"/>
  <c r="Q8732" i="1"/>
  <c r="R8732" i="1"/>
  <c r="U8732" i="1"/>
  <c r="V8732" i="1"/>
  <c r="W8732" i="1"/>
  <c r="Q8733" i="1"/>
  <c r="R8733" i="1"/>
  <c r="U8733" i="1"/>
  <c r="V8733" i="1"/>
  <c r="W8733" i="1"/>
  <c r="Q8734" i="1"/>
  <c r="R8734" i="1"/>
  <c r="U8734" i="1"/>
  <c r="V8734" i="1"/>
  <c r="W8734" i="1"/>
  <c r="Q8735" i="1"/>
  <c r="R8735" i="1"/>
  <c r="U8735" i="1"/>
  <c r="V8735" i="1"/>
  <c r="W8735" i="1"/>
  <c r="Q8736" i="1"/>
  <c r="R8736" i="1"/>
  <c r="U8736" i="1"/>
  <c r="V8736" i="1"/>
  <c r="W8736" i="1"/>
  <c r="Q8737" i="1"/>
  <c r="R8737" i="1"/>
  <c r="U8737" i="1"/>
  <c r="V8737" i="1"/>
  <c r="W8737" i="1"/>
  <c r="Q8738" i="1"/>
  <c r="R8738" i="1"/>
  <c r="U8738" i="1"/>
  <c r="V8738" i="1"/>
  <c r="W8738" i="1"/>
  <c r="Q8739" i="1"/>
  <c r="R8739" i="1"/>
  <c r="U8739" i="1"/>
  <c r="V8739" i="1"/>
  <c r="W8739" i="1"/>
  <c r="Q8740" i="1"/>
  <c r="R8740" i="1"/>
  <c r="U8740" i="1"/>
  <c r="V8740" i="1"/>
  <c r="W8740" i="1"/>
  <c r="Q8741" i="1"/>
  <c r="R8741" i="1"/>
  <c r="U8741" i="1"/>
  <c r="V8741" i="1"/>
  <c r="W8741" i="1"/>
  <c r="Q8742" i="1"/>
  <c r="R8742" i="1"/>
  <c r="U8742" i="1"/>
  <c r="V8742" i="1"/>
  <c r="W8742" i="1"/>
  <c r="Q8743" i="1"/>
  <c r="R8743" i="1"/>
  <c r="U8743" i="1"/>
  <c r="V8743" i="1"/>
  <c r="W8743" i="1"/>
  <c r="Q8744" i="1"/>
  <c r="R8744" i="1"/>
  <c r="U8744" i="1"/>
  <c r="V8744" i="1"/>
  <c r="W8744" i="1"/>
  <c r="Q8745" i="1"/>
  <c r="R8745" i="1"/>
  <c r="U8745" i="1"/>
  <c r="V8745" i="1"/>
  <c r="W8745" i="1"/>
  <c r="Q8746" i="1"/>
  <c r="R8746" i="1"/>
  <c r="U8746" i="1"/>
  <c r="V8746" i="1"/>
  <c r="W8746" i="1"/>
  <c r="Q8747" i="1"/>
  <c r="R8747" i="1"/>
  <c r="U8747" i="1"/>
  <c r="V8747" i="1"/>
  <c r="W8747" i="1"/>
  <c r="Q8748" i="1"/>
  <c r="R8748" i="1"/>
  <c r="U8748" i="1"/>
  <c r="V8748" i="1"/>
  <c r="W8748" i="1"/>
  <c r="Q8749" i="1"/>
  <c r="R8749" i="1"/>
  <c r="U8749" i="1"/>
  <c r="V8749" i="1"/>
  <c r="W8749" i="1"/>
  <c r="Q8750" i="1"/>
  <c r="R8750" i="1"/>
  <c r="U8750" i="1"/>
  <c r="V8750" i="1"/>
  <c r="W8750" i="1"/>
  <c r="Q8751" i="1"/>
  <c r="R8751" i="1"/>
  <c r="U8751" i="1"/>
  <c r="V8751" i="1"/>
  <c r="W8751" i="1"/>
  <c r="Q8752" i="1"/>
  <c r="R8752" i="1"/>
  <c r="U8752" i="1"/>
  <c r="V8752" i="1"/>
  <c r="W8752" i="1"/>
  <c r="Q8753" i="1"/>
  <c r="R8753" i="1"/>
  <c r="U8753" i="1"/>
  <c r="V8753" i="1"/>
  <c r="W8753" i="1"/>
  <c r="Q8754" i="1"/>
  <c r="R8754" i="1"/>
  <c r="U8754" i="1"/>
  <c r="V8754" i="1"/>
  <c r="W8754" i="1"/>
  <c r="Q8755" i="1"/>
  <c r="R8755" i="1"/>
  <c r="U8755" i="1"/>
  <c r="V8755" i="1"/>
  <c r="W8755" i="1"/>
  <c r="Q8756" i="1"/>
  <c r="R8756" i="1"/>
  <c r="U8756" i="1"/>
  <c r="V8756" i="1"/>
  <c r="W8756" i="1"/>
  <c r="Q8757" i="1"/>
  <c r="R8757" i="1"/>
  <c r="U8757" i="1"/>
  <c r="V8757" i="1"/>
  <c r="W8757" i="1"/>
  <c r="Q8758" i="1"/>
  <c r="R8758" i="1"/>
  <c r="U8758" i="1"/>
  <c r="V8758" i="1"/>
  <c r="W8758" i="1"/>
  <c r="Q8759" i="1"/>
  <c r="R8759" i="1"/>
  <c r="U8759" i="1"/>
  <c r="V8759" i="1"/>
  <c r="W8759" i="1"/>
  <c r="Q8760" i="1"/>
  <c r="R8760" i="1"/>
  <c r="U8760" i="1"/>
  <c r="V8760" i="1"/>
  <c r="W8760" i="1"/>
  <c r="Q8761" i="1"/>
  <c r="R8761" i="1"/>
  <c r="U8761" i="1"/>
  <c r="V8761" i="1"/>
  <c r="W8761" i="1"/>
  <c r="Q8762" i="1"/>
  <c r="R8762" i="1"/>
  <c r="U8762" i="1"/>
  <c r="V8762" i="1"/>
  <c r="W8762" i="1"/>
  <c r="Q8763" i="1"/>
  <c r="R8763" i="1"/>
  <c r="U8763" i="1"/>
  <c r="V8763" i="1"/>
  <c r="W8763" i="1"/>
  <c r="Q8764" i="1"/>
  <c r="R8764" i="1"/>
  <c r="U8764" i="1"/>
  <c r="V8764" i="1"/>
  <c r="W8764" i="1"/>
  <c r="Q8765" i="1"/>
  <c r="R8765" i="1"/>
  <c r="U8765" i="1"/>
  <c r="V8765" i="1"/>
  <c r="W8765" i="1"/>
  <c r="Q8766" i="1"/>
  <c r="R8766" i="1"/>
  <c r="U8766" i="1"/>
  <c r="V8766" i="1"/>
  <c r="W8766" i="1"/>
  <c r="Q8767" i="1"/>
  <c r="R8767" i="1"/>
  <c r="U8767" i="1"/>
  <c r="V8767" i="1"/>
  <c r="W8767" i="1"/>
  <c r="Q8768" i="1"/>
  <c r="R8768" i="1"/>
  <c r="U8768" i="1"/>
  <c r="V8768" i="1"/>
  <c r="W8768" i="1"/>
  <c r="Q8769" i="1"/>
  <c r="R8769" i="1"/>
  <c r="U8769" i="1"/>
  <c r="V8769" i="1"/>
  <c r="W8769" i="1"/>
  <c r="Q8770" i="1"/>
  <c r="R8770" i="1"/>
  <c r="U8770" i="1"/>
  <c r="V8770" i="1"/>
  <c r="W8770" i="1"/>
  <c r="Q8771" i="1"/>
  <c r="R8771" i="1"/>
  <c r="U8771" i="1"/>
  <c r="V8771" i="1"/>
  <c r="W8771" i="1"/>
  <c r="Q8772" i="1"/>
  <c r="R8772" i="1"/>
  <c r="U8772" i="1"/>
  <c r="V8772" i="1"/>
  <c r="W8772" i="1"/>
  <c r="Q8773" i="1"/>
  <c r="R8773" i="1"/>
  <c r="U8773" i="1"/>
  <c r="V8773" i="1"/>
  <c r="W8773" i="1"/>
  <c r="Q8774" i="1"/>
  <c r="R8774" i="1"/>
  <c r="U8774" i="1"/>
  <c r="V8774" i="1"/>
  <c r="W8774" i="1"/>
  <c r="Q8775" i="1"/>
  <c r="R8775" i="1"/>
  <c r="U8775" i="1"/>
  <c r="V8775" i="1"/>
  <c r="W8775" i="1"/>
  <c r="Q8776" i="1"/>
  <c r="R8776" i="1"/>
  <c r="U8776" i="1"/>
  <c r="V8776" i="1"/>
  <c r="W8776" i="1"/>
  <c r="Q8777" i="1"/>
  <c r="R8777" i="1"/>
  <c r="U8777" i="1"/>
  <c r="V8777" i="1"/>
  <c r="W8777" i="1"/>
  <c r="Q8778" i="1"/>
  <c r="R8778" i="1"/>
  <c r="U8778" i="1"/>
  <c r="V8778" i="1"/>
  <c r="W8778" i="1"/>
  <c r="Q8779" i="1"/>
  <c r="R8779" i="1"/>
  <c r="U8779" i="1"/>
  <c r="V8779" i="1"/>
  <c r="W8779" i="1"/>
  <c r="Q8780" i="1"/>
  <c r="R8780" i="1"/>
  <c r="U8780" i="1"/>
  <c r="V8780" i="1"/>
  <c r="W8780" i="1"/>
  <c r="Q8781" i="1"/>
  <c r="R8781" i="1"/>
  <c r="U8781" i="1"/>
  <c r="V8781" i="1"/>
  <c r="W8781" i="1"/>
  <c r="Q8782" i="1"/>
  <c r="R8782" i="1"/>
  <c r="U8782" i="1"/>
  <c r="V8782" i="1"/>
  <c r="W8782" i="1"/>
  <c r="Q8783" i="1"/>
  <c r="R8783" i="1"/>
  <c r="U8783" i="1"/>
  <c r="V8783" i="1"/>
  <c r="W8783" i="1"/>
  <c r="Q8784" i="1"/>
  <c r="R8784" i="1"/>
  <c r="U8784" i="1"/>
  <c r="V8784" i="1"/>
  <c r="W8784" i="1"/>
  <c r="Q8785" i="1"/>
  <c r="R8785" i="1"/>
  <c r="U8785" i="1"/>
  <c r="V8785" i="1"/>
  <c r="W8785" i="1"/>
  <c r="Q8786" i="1"/>
  <c r="R8786" i="1"/>
  <c r="U8786" i="1"/>
  <c r="V8786" i="1"/>
  <c r="W8786" i="1"/>
  <c r="Q8787" i="1"/>
  <c r="R8787" i="1"/>
  <c r="U8787" i="1"/>
  <c r="V8787" i="1"/>
  <c r="W8787" i="1"/>
  <c r="Q8788" i="1"/>
  <c r="R8788" i="1"/>
  <c r="U8788" i="1"/>
  <c r="V8788" i="1"/>
  <c r="W8788" i="1"/>
  <c r="Q8789" i="1"/>
  <c r="R8789" i="1"/>
  <c r="U8789" i="1"/>
  <c r="V8789" i="1"/>
  <c r="W8789" i="1"/>
  <c r="Q8790" i="1"/>
  <c r="R8790" i="1"/>
  <c r="U8790" i="1"/>
  <c r="V8790" i="1"/>
  <c r="W8790" i="1"/>
  <c r="Q8791" i="1"/>
  <c r="R8791" i="1"/>
  <c r="U8791" i="1"/>
  <c r="V8791" i="1"/>
  <c r="W8791" i="1"/>
  <c r="Q8792" i="1"/>
  <c r="R8792" i="1"/>
  <c r="U8792" i="1"/>
  <c r="V8792" i="1"/>
  <c r="W8792" i="1"/>
  <c r="Q8793" i="1"/>
  <c r="R8793" i="1"/>
  <c r="U8793" i="1"/>
  <c r="V8793" i="1"/>
  <c r="W8793" i="1"/>
  <c r="Q8794" i="1"/>
  <c r="R8794" i="1"/>
  <c r="U8794" i="1"/>
  <c r="V8794" i="1"/>
  <c r="W8794" i="1"/>
  <c r="Q8795" i="1"/>
  <c r="R8795" i="1"/>
  <c r="U8795" i="1"/>
  <c r="V8795" i="1"/>
  <c r="W8795" i="1"/>
  <c r="Q8796" i="1"/>
  <c r="R8796" i="1"/>
  <c r="U8796" i="1"/>
  <c r="V8796" i="1"/>
  <c r="W8796" i="1"/>
  <c r="Q8797" i="1"/>
  <c r="R8797" i="1"/>
  <c r="U8797" i="1"/>
  <c r="V8797" i="1"/>
  <c r="W8797" i="1"/>
  <c r="Q8798" i="1"/>
  <c r="R8798" i="1"/>
  <c r="U8798" i="1"/>
  <c r="V8798" i="1"/>
  <c r="W8798" i="1"/>
  <c r="Q8799" i="1"/>
  <c r="R8799" i="1"/>
  <c r="U8799" i="1"/>
  <c r="V8799" i="1"/>
  <c r="W8799" i="1"/>
  <c r="Q8800" i="1"/>
  <c r="R8800" i="1"/>
  <c r="U8800" i="1"/>
  <c r="V8800" i="1"/>
  <c r="W8800" i="1"/>
  <c r="Q8801" i="1"/>
  <c r="R8801" i="1"/>
  <c r="U8801" i="1"/>
  <c r="V8801" i="1"/>
  <c r="W8801" i="1"/>
  <c r="Q8802" i="1"/>
  <c r="R8802" i="1"/>
  <c r="U8802" i="1"/>
  <c r="V8802" i="1"/>
  <c r="W8802" i="1"/>
  <c r="Q8803" i="1"/>
  <c r="R8803" i="1"/>
  <c r="U8803" i="1"/>
  <c r="V8803" i="1"/>
  <c r="W8803" i="1"/>
  <c r="Q8804" i="1"/>
  <c r="R8804" i="1"/>
  <c r="U8804" i="1"/>
  <c r="V8804" i="1"/>
  <c r="W8804" i="1"/>
  <c r="Q8805" i="1"/>
  <c r="R8805" i="1"/>
  <c r="U8805" i="1"/>
  <c r="V8805" i="1"/>
  <c r="W8805" i="1"/>
  <c r="Q8806" i="1"/>
  <c r="R8806" i="1"/>
  <c r="U8806" i="1"/>
  <c r="V8806" i="1"/>
  <c r="W8806" i="1"/>
  <c r="Q8807" i="1"/>
  <c r="R8807" i="1"/>
  <c r="U8807" i="1"/>
  <c r="V8807" i="1"/>
  <c r="W8807" i="1"/>
  <c r="Q8808" i="1"/>
  <c r="R8808" i="1"/>
  <c r="U8808" i="1"/>
  <c r="V8808" i="1"/>
  <c r="W8808" i="1"/>
  <c r="Q8809" i="1"/>
  <c r="R8809" i="1"/>
  <c r="U8809" i="1"/>
  <c r="V8809" i="1"/>
  <c r="W8809" i="1"/>
  <c r="Q8810" i="1"/>
  <c r="R8810" i="1"/>
  <c r="U8810" i="1"/>
  <c r="V8810" i="1"/>
  <c r="W8810" i="1"/>
  <c r="Q8811" i="1"/>
  <c r="R8811" i="1"/>
  <c r="U8811" i="1"/>
  <c r="V8811" i="1"/>
  <c r="W8811" i="1"/>
  <c r="Q8812" i="1"/>
  <c r="R8812" i="1"/>
  <c r="U8812" i="1"/>
  <c r="V8812" i="1"/>
  <c r="W8812" i="1"/>
  <c r="Q8813" i="1"/>
  <c r="R8813" i="1"/>
  <c r="U8813" i="1"/>
  <c r="V8813" i="1"/>
  <c r="W8813" i="1"/>
  <c r="Q8814" i="1"/>
  <c r="R8814" i="1"/>
  <c r="U8814" i="1"/>
  <c r="V8814" i="1"/>
  <c r="W8814" i="1"/>
  <c r="Q8815" i="1"/>
  <c r="R8815" i="1"/>
  <c r="U8815" i="1"/>
  <c r="V8815" i="1"/>
  <c r="W8815" i="1"/>
  <c r="Q8816" i="1"/>
  <c r="R8816" i="1"/>
  <c r="U8816" i="1"/>
  <c r="V8816" i="1"/>
  <c r="W8816" i="1"/>
  <c r="Q8817" i="1"/>
  <c r="R8817" i="1"/>
  <c r="U8817" i="1"/>
  <c r="V8817" i="1"/>
  <c r="W8817" i="1"/>
  <c r="Q8818" i="1"/>
  <c r="R8818" i="1"/>
  <c r="U8818" i="1"/>
  <c r="V8818" i="1"/>
  <c r="W8818" i="1"/>
  <c r="Q8819" i="1"/>
  <c r="R8819" i="1"/>
  <c r="U8819" i="1"/>
  <c r="V8819" i="1"/>
  <c r="W8819" i="1"/>
  <c r="Q8820" i="1"/>
  <c r="R8820" i="1"/>
  <c r="U8820" i="1"/>
  <c r="V8820" i="1"/>
  <c r="W8820" i="1"/>
  <c r="Q8821" i="1"/>
  <c r="R8821" i="1"/>
  <c r="U8821" i="1"/>
  <c r="V8821" i="1"/>
  <c r="W8821" i="1"/>
  <c r="Q8822" i="1"/>
  <c r="R8822" i="1"/>
  <c r="U8822" i="1"/>
  <c r="V8822" i="1"/>
  <c r="W8822" i="1"/>
  <c r="Q8823" i="1"/>
  <c r="R8823" i="1"/>
  <c r="U8823" i="1"/>
  <c r="V8823" i="1"/>
  <c r="W8823" i="1"/>
  <c r="Q8824" i="1"/>
  <c r="R8824" i="1"/>
  <c r="U8824" i="1"/>
  <c r="V8824" i="1"/>
  <c r="W8824" i="1"/>
  <c r="Q8825" i="1"/>
  <c r="R8825" i="1"/>
  <c r="U8825" i="1"/>
  <c r="V8825" i="1"/>
  <c r="W8825" i="1"/>
  <c r="Q8826" i="1"/>
  <c r="R8826" i="1"/>
  <c r="U8826" i="1"/>
  <c r="V8826" i="1"/>
  <c r="W8826" i="1"/>
  <c r="Q8827" i="1"/>
  <c r="R8827" i="1"/>
  <c r="U8827" i="1"/>
  <c r="V8827" i="1"/>
  <c r="W8827" i="1"/>
  <c r="Q8828" i="1"/>
  <c r="R8828" i="1"/>
  <c r="U8828" i="1"/>
  <c r="V8828" i="1"/>
  <c r="W8828" i="1"/>
  <c r="Q8829" i="1"/>
  <c r="R8829" i="1"/>
  <c r="U8829" i="1"/>
  <c r="V8829" i="1"/>
  <c r="W8829" i="1"/>
  <c r="Q8830" i="1"/>
  <c r="R8830" i="1"/>
  <c r="U8830" i="1"/>
  <c r="V8830" i="1"/>
  <c r="W8830" i="1"/>
  <c r="Q8831" i="1"/>
  <c r="R8831" i="1"/>
  <c r="U8831" i="1"/>
  <c r="V8831" i="1"/>
  <c r="W8831" i="1"/>
  <c r="Q8832" i="1"/>
  <c r="R8832" i="1"/>
  <c r="U8832" i="1"/>
  <c r="V8832" i="1"/>
  <c r="W8832" i="1"/>
  <c r="Q8833" i="1"/>
  <c r="R8833" i="1"/>
  <c r="U8833" i="1"/>
  <c r="V8833" i="1"/>
  <c r="W8833" i="1"/>
  <c r="Q8834" i="1"/>
  <c r="R8834" i="1"/>
  <c r="U8834" i="1"/>
  <c r="V8834" i="1"/>
  <c r="W8834" i="1"/>
  <c r="Q8835" i="1"/>
  <c r="R8835" i="1"/>
  <c r="U8835" i="1"/>
  <c r="V8835" i="1"/>
  <c r="W8835" i="1"/>
  <c r="Q8836" i="1"/>
  <c r="R8836" i="1"/>
  <c r="U8836" i="1"/>
  <c r="V8836" i="1"/>
  <c r="W8836" i="1"/>
  <c r="Q8837" i="1"/>
  <c r="R8837" i="1"/>
  <c r="U8837" i="1"/>
  <c r="V8837" i="1"/>
  <c r="W8837" i="1"/>
  <c r="Q8838" i="1"/>
  <c r="R8838" i="1"/>
  <c r="U8838" i="1"/>
  <c r="V8838" i="1"/>
  <c r="W8838" i="1"/>
  <c r="Q8839" i="1"/>
  <c r="R8839" i="1"/>
  <c r="U8839" i="1"/>
  <c r="V8839" i="1"/>
  <c r="W8839" i="1"/>
  <c r="Q8840" i="1"/>
  <c r="R8840" i="1"/>
  <c r="U8840" i="1"/>
  <c r="V8840" i="1"/>
  <c r="W8840" i="1"/>
  <c r="Q8841" i="1"/>
  <c r="R8841" i="1"/>
  <c r="U8841" i="1"/>
  <c r="V8841" i="1"/>
  <c r="W8841" i="1"/>
  <c r="Q8842" i="1"/>
  <c r="R8842" i="1"/>
  <c r="U8842" i="1"/>
  <c r="V8842" i="1"/>
  <c r="W8842" i="1"/>
  <c r="Q8843" i="1"/>
  <c r="R8843" i="1"/>
  <c r="U8843" i="1"/>
  <c r="V8843" i="1"/>
  <c r="W8843" i="1"/>
  <c r="Q8844" i="1"/>
  <c r="R8844" i="1"/>
  <c r="U8844" i="1"/>
  <c r="V8844" i="1"/>
  <c r="W8844" i="1"/>
  <c r="Q8845" i="1"/>
  <c r="R8845" i="1"/>
  <c r="U8845" i="1"/>
  <c r="V8845" i="1"/>
  <c r="W8845" i="1"/>
  <c r="Q8846" i="1"/>
  <c r="R8846" i="1"/>
  <c r="U8846" i="1"/>
  <c r="V8846" i="1"/>
  <c r="W8846" i="1"/>
  <c r="Q8847" i="1"/>
  <c r="R8847" i="1"/>
  <c r="U8847" i="1"/>
  <c r="V8847" i="1"/>
  <c r="W8847" i="1"/>
  <c r="Q8848" i="1"/>
  <c r="R8848" i="1"/>
  <c r="U8848" i="1"/>
  <c r="V8848" i="1"/>
  <c r="W8848" i="1"/>
  <c r="Q8849" i="1"/>
  <c r="R8849" i="1"/>
  <c r="U8849" i="1"/>
  <c r="V8849" i="1"/>
  <c r="W8849" i="1"/>
  <c r="Q8850" i="1"/>
  <c r="R8850" i="1"/>
  <c r="U8850" i="1"/>
  <c r="V8850" i="1"/>
  <c r="W8850" i="1"/>
  <c r="Q8851" i="1"/>
  <c r="R8851" i="1"/>
  <c r="U8851" i="1"/>
  <c r="V8851" i="1"/>
  <c r="W8851" i="1"/>
  <c r="Q8852" i="1"/>
  <c r="R8852" i="1"/>
  <c r="U8852" i="1"/>
  <c r="V8852" i="1"/>
  <c r="W8852" i="1"/>
  <c r="Q8853" i="1"/>
  <c r="R8853" i="1"/>
  <c r="U8853" i="1"/>
  <c r="V8853" i="1"/>
  <c r="W8853" i="1"/>
  <c r="Q8854" i="1"/>
  <c r="R8854" i="1"/>
  <c r="U8854" i="1"/>
  <c r="V8854" i="1"/>
  <c r="W8854" i="1"/>
  <c r="Q8855" i="1"/>
  <c r="R8855" i="1"/>
  <c r="U8855" i="1"/>
  <c r="V8855" i="1"/>
  <c r="W8855" i="1"/>
  <c r="Q8856" i="1"/>
  <c r="R8856" i="1"/>
  <c r="U8856" i="1"/>
  <c r="V8856" i="1"/>
  <c r="W8856" i="1"/>
  <c r="Q8857" i="1"/>
  <c r="R8857" i="1"/>
  <c r="U8857" i="1"/>
  <c r="V8857" i="1"/>
  <c r="W8857" i="1"/>
  <c r="Q8858" i="1"/>
  <c r="R8858" i="1"/>
  <c r="U8858" i="1"/>
  <c r="V8858" i="1"/>
  <c r="W8858" i="1"/>
  <c r="Q8859" i="1"/>
  <c r="R8859" i="1"/>
  <c r="U8859" i="1"/>
  <c r="V8859" i="1"/>
  <c r="W8859" i="1"/>
  <c r="Q8860" i="1"/>
  <c r="R8860" i="1"/>
  <c r="U8860" i="1"/>
  <c r="V8860" i="1"/>
  <c r="W8860" i="1"/>
  <c r="Q8861" i="1"/>
  <c r="R8861" i="1"/>
  <c r="U8861" i="1"/>
  <c r="V8861" i="1"/>
  <c r="W8861" i="1"/>
  <c r="Q8862" i="1"/>
  <c r="R8862" i="1"/>
  <c r="U8862" i="1"/>
  <c r="V8862" i="1"/>
  <c r="W8862" i="1"/>
  <c r="Q8863" i="1"/>
  <c r="R8863" i="1"/>
  <c r="U8863" i="1"/>
  <c r="V8863" i="1"/>
  <c r="W8863" i="1"/>
  <c r="Q8864" i="1"/>
  <c r="R8864" i="1"/>
  <c r="U8864" i="1"/>
  <c r="V8864" i="1"/>
  <c r="W8864" i="1"/>
  <c r="Q8865" i="1"/>
  <c r="R8865" i="1"/>
  <c r="U8865" i="1"/>
  <c r="V8865" i="1"/>
  <c r="W8865" i="1"/>
  <c r="Q8866" i="1"/>
  <c r="R8866" i="1"/>
  <c r="U8866" i="1"/>
  <c r="V8866" i="1"/>
  <c r="W8866" i="1"/>
  <c r="Q8867" i="1"/>
  <c r="R8867" i="1"/>
  <c r="U8867" i="1"/>
  <c r="V8867" i="1"/>
  <c r="W8867" i="1"/>
  <c r="Q8868" i="1"/>
  <c r="R8868" i="1"/>
  <c r="U8868" i="1"/>
  <c r="V8868" i="1"/>
  <c r="W8868" i="1"/>
  <c r="Q8869" i="1"/>
  <c r="R8869" i="1"/>
  <c r="U8869" i="1"/>
  <c r="V8869" i="1"/>
  <c r="W8869" i="1"/>
  <c r="Q8870" i="1"/>
  <c r="R8870" i="1"/>
  <c r="U8870" i="1"/>
  <c r="V8870" i="1"/>
  <c r="W8870" i="1"/>
  <c r="Q8871" i="1"/>
  <c r="R8871" i="1"/>
  <c r="U8871" i="1"/>
  <c r="V8871" i="1"/>
  <c r="W8871" i="1"/>
  <c r="Q8872" i="1"/>
  <c r="R8872" i="1"/>
  <c r="U8872" i="1"/>
  <c r="V8872" i="1"/>
  <c r="W8872" i="1"/>
  <c r="Q8873" i="1"/>
  <c r="R8873" i="1"/>
  <c r="U8873" i="1"/>
  <c r="V8873" i="1"/>
  <c r="W8873" i="1"/>
  <c r="Q8874" i="1"/>
  <c r="R8874" i="1"/>
  <c r="U8874" i="1"/>
  <c r="V8874" i="1"/>
  <c r="W8874" i="1"/>
  <c r="Q8875" i="1"/>
  <c r="R8875" i="1"/>
  <c r="U8875" i="1"/>
  <c r="V8875" i="1"/>
  <c r="W8875" i="1"/>
  <c r="Q8876" i="1"/>
  <c r="R8876" i="1"/>
  <c r="U8876" i="1"/>
  <c r="V8876" i="1"/>
  <c r="W8876" i="1"/>
  <c r="Q8877" i="1"/>
  <c r="R8877" i="1"/>
  <c r="U8877" i="1"/>
  <c r="V8877" i="1"/>
  <c r="W8877" i="1"/>
  <c r="Q8878" i="1"/>
  <c r="R8878" i="1"/>
  <c r="U8878" i="1"/>
  <c r="V8878" i="1"/>
  <c r="W8878" i="1"/>
  <c r="Q8879" i="1"/>
  <c r="R8879" i="1"/>
  <c r="U8879" i="1"/>
  <c r="V8879" i="1"/>
  <c r="W8879" i="1"/>
  <c r="Q8880" i="1"/>
  <c r="R8880" i="1"/>
  <c r="U8880" i="1"/>
  <c r="V8880" i="1"/>
  <c r="W8880" i="1"/>
  <c r="Q8881" i="1"/>
  <c r="R8881" i="1"/>
  <c r="U8881" i="1"/>
  <c r="V8881" i="1"/>
  <c r="W8881" i="1"/>
  <c r="Q8882" i="1"/>
  <c r="R8882" i="1"/>
  <c r="U8882" i="1"/>
  <c r="V8882" i="1"/>
  <c r="W8882" i="1"/>
  <c r="Q8883" i="1"/>
  <c r="R8883" i="1"/>
  <c r="U8883" i="1"/>
  <c r="V8883" i="1"/>
  <c r="W8883" i="1"/>
  <c r="Q8884" i="1"/>
  <c r="R8884" i="1"/>
  <c r="U8884" i="1"/>
  <c r="V8884" i="1"/>
  <c r="W8884" i="1"/>
  <c r="Q8885" i="1"/>
  <c r="R8885" i="1"/>
  <c r="U8885" i="1"/>
  <c r="V8885" i="1"/>
  <c r="W8885" i="1"/>
  <c r="Q8886" i="1"/>
  <c r="R8886" i="1"/>
  <c r="U8886" i="1"/>
  <c r="V8886" i="1"/>
  <c r="W8886" i="1"/>
  <c r="Q8887" i="1"/>
  <c r="R8887" i="1"/>
  <c r="U8887" i="1"/>
  <c r="V8887" i="1"/>
  <c r="W8887" i="1"/>
  <c r="Q8888" i="1"/>
  <c r="R8888" i="1"/>
  <c r="U8888" i="1"/>
  <c r="V8888" i="1"/>
  <c r="W8888" i="1"/>
  <c r="Q8889" i="1"/>
  <c r="R8889" i="1"/>
  <c r="U8889" i="1"/>
  <c r="V8889" i="1"/>
  <c r="W8889" i="1"/>
  <c r="Q8890" i="1"/>
  <c r="R8890" i="1"/>
  <c r="U8890" i="1"/>
  <c r="V8890" i="1"/>
  <c r="W8890" i="1"/>
  <c r="Q8891" i="1"/>
  <c r="R8891" i="1"/>
  <c r="U8891" i="1"/>
  <c r="V8891" i="1"/>
  <c r="W8891" i="1"/>
  <c r="Q8892" i="1"/>
  <c r="R8892" i="1"/>
  <c r="U8892" i="1"/>
  <c r="V8892" i="1"/>
  <c r="W8892" i="1"/>
  <c r="Q8893" i="1"/>
  <c r="R8893" i="1"/>
  <c r="U8893" i="1"/>
  <c r="V8893" i="1"/>
  <c r="W8893" i="1"/>
  <c r="Q8894" i="1"/>
  <c r="R8894" i="1"/>
  <c r="U8894" i="1"/>
  <c r="V8894" i="1"/>
  <c r="W8894" i="1"/>
  <c r="Q8895" i="1"/>
  <c r="R8895" i="1"/>
  <c r="U8895" i="1"/>
  <c r="V8895" i="1"/>
  <c r="W8895" i="1"/>
  <c r="Q8896" i="1"/>
  <c r="R8896" i="1"/>
  <c r="U8896" i="1"/>
  <c r="V8896" i="1"/>
  <c r="W8896" i="1"/>
  <c r="Q8897" i="1"/>
  <c r="R8897" i="1"/>
  <c r="U8897" i="1"/>
  <c r="V8897" i="1"/>
  <c r="W8897" i="1"/>
  <c r="Q8898" i="1"/>
  <c r="R8898" i="1"/>
  <c r="U8898" i="1"/>
  <c r="V8898" i="1"/>
  <c r="W8898" i="1"/>
  <c r="Q8899" i="1"/>
  <c r="R8899" i="1"/>
  <c r="U8899" i="1"/>
  <c r="V8899" i="1"/>
  <c r="W8899" i="1"/>
  <c r="Q8900" i="1"/>
  <c r="R8900" i="1"/>
  <c r="U8900" i="1"/>
  <c r="V8900" i="1"/>
  <c r="W8900" i="1"/>
  <c r="Q8901" i="1"/>
  <c r="R8901" i="1"/>
  <c r="U8901" i="1"/>
  <c r="V8901" i="1"/>
  <c r="W8901" i="1"/>
  <c r="Q8902" i="1"/>
  <c r="R8902" i="1"/>
  <c r="U8902" i="1"/>
  <c r="V8902" i="1"/>
  <c r="W8902" i="1"/>
  <c r="Q8903" i="1"/>
  <c r="R8903" i="1"/>
  <c r="U8903" i="1"/>
  <c r="V8903" i="1"/>
  <c r="W8903" i="1"/>
  <c r="Q8904" i="1"/>
  <c r="R8904" i="1"/>
  <c r="U8904" i="1"/>
  <c r="V8904" i="1"/>
  <c r="W8904" i="1"/>
  <c r="Q8905" i="1"/>
  <c r="R8905" i="1"/>
  <c r="U8905" i="1"/>
  <c r="V8905" i="1"/>
  <c r="W8905" i="1"/>
  <c r="Q8906" i="1"/>
  <c r="R8906" i="1"/>
  <c r="U8906" i="1"/>
  <c r="V8906" i="1"/>
  <c r="W8906" i="1"/>
  <c r="Q8907" i="1"/>
  <c r="R8907" i="1"/>
  <c r="U8907" i="1"/>
  <c r="V8907" i="1"/>
  <c r="W8907" i="1"/>
  <c r="Q8908" i="1"/>
  <c r="R8908" i="1"/>
  <c r="U8908" i="1"/>
  <c r="V8908" i="1"/>
  <c r="W8908" i="1"/>
  <c r="Q8909" i="1"/>
  <c r="R8909" i="1"/>
  <c r="U8909" i="1"/>
  <c r="V8909" i="1"/>
  <c r="W8909" i="1"/>
  <c r="Q8910" i="1"/>
  <c r="R8910" i="1"/>
  <c r="U8910" i="1"/>
  <c r="V8910" i="1"/>
  <c r="W8910" i="1"/>
  <c r="Q8911" i="1"/>
  <c r="R8911" i="1"/>
  <c r="U8911" i="1"/>
  <c r="V8911" i="1"/>
  <c r="W8911" i="1"/>
  <c r="Q8912" i="1"/>
  <c r="R8912" i="1"/>
  <c r="U8912" i="1"/>
  <c r="V8912" i="1"/>
  <c r="W8912" i="1"/>
  <c r="Q8913" i="1"/>
  <c r="R8913" i="1"/>
  <c r="U8913" i="1"/>
  <c r="V8913" i="1"/>
  <c r="W8913" i="1"/>
  <c r="Q8914" i="1"/>
  <c r="R8914" i="1"/>
  <c r="U8914" i="1"/>
  <c r="V8914" i="1"/>
  <c r="W8914" i="1"/>
  <c r="Q8915" i="1"/>
  <c r="R8915" i="1"/>
  <c r="U8915" i="1"/>
  <c r="V8915" i="1"/>
  <c r="W8915" i="1"/>
  <c r="Q8916" i="1"/>
  <c r="R8916" i="1"/>
  <c r="U8916" i="1"/>
  <c r="V8916" i="1"/>
  <c r="W8916" i="1"/>
  <c r="Q8917" i="1"/>
  <c r="R8917" i="1"/>
  <c r="U8917" i="1"/>
  <c r="V8917" i="1"/>
  <c r="W8917" i="1"/>
  <c r="Q8918" i="1"/>
  <c r="R8918" i="1"/>
  <c r="U8918" i="1"/>
  <c r="V8918" i="1"/>
  <c r="W8918" i="1"/>
  <c r="Q8919" i="1"/>
  <c r="R8919" i="1"/>
  <c r="U8919" i="1"/>
  <c r="V8919" i="1"/>
  <c r="W8919" i="1"/>
  <c r="Q8920" i="1"/>
  <c r="R8920" i="1"/>
  <c r="U8920" i="1"/>
  <c r="V8920" i="1"/>
  <c r="W8920" i="1"/>
  <c r="Q8921" i="1"/>
  <c r="R8921" i="1"/>
  <c r="U8921" i="1"/>
  <c r="V8921" i="1"/>
  <c r="W8921" i="1"/>
  <c r="Q8922" i="1"/>
  <c r="R8922" i="1"/>
  <c r="U8922" i="1"/>
  <c r="V8922" i="1"/>
  <c r="W8922" i="1"/>
  <c r="Q8923" i="1"/>
  <c r="R8923" i="1"/>
  <c r="U8923" i="1"/>
  <c r="V8923" i="1"/>
  <c r="W8923" i="1"/>
  <c r="Q8924" i="1"/>
  <c r="R8924" i="1"/>
  <c r="U8924" i="1"/>
  <c r="V8924" i="1"/>
  <c r="W8924" i="1"/>
  <c r="Q8925" i="1"/>
  <c r="R8925" i="1"/>
  <c r="U8925" i="1"/>
  <c r="V8925" i="1"/>
  <c r="W8925" i="1"/>
  <c r="Q8926" i="1"/>
  <c r="R8926" i="1"/>
  <c r="U8926" i="1"/>
  <c r="V8926" i="1"/>
  <c r="W8926" i="1"/>
  <c r="Q8927" i="1"/>
  <c r="R8927" i="1"/>
  <c r="U8927" i="1"/>
  <c r="V8927" i="1"/>
  <c r="W8927" i="1"/>
  <c r="Q8928" i="1"/>
  <c r="R8928" i="1"/>
  <c r="U8928" i="1"/>
  <c r="V8928" i="1"/>
  <c r="W8928" i="1"/>
  <c r="Q8929" i="1"/>
  <c r="R8929" i="1"/>
  <c r="U8929" i="1"/>
  <c r="V8929" i="1"/>
  <c r="W8929" i="1"/>
  <c r="Q8930" i="1"/>
  <c r="R8930" i="1"/>
  <c r="U8930" i="1"/>
  <c r="V8930" i="1"/>
  <c r="W8930" i="1"/>
  <c r="Q8931" i="1"/>
  <c r="R8931" i="1"/>
  <c r="U8931" i="1"/>
  <c r="V8931" i="1"/>
  <c r="W8931" i="1"/>
  <c r="Q8932" i="1"/>
  <c r="R8932" i="1"/>
  <c r="U8932" i="1"/>
  <c r="V8932" i="1"/>
  <c r="W8932" i="1"/>
  <c r="Q8933" i="1"/>
  <c r="R8933" i="1"/>
  <c r="U8933" i="1"/>
  <c r="V8933" i="1"/>
  <c r="W8933" i="1"/>
  <c r="Q8934" i="1"/>
  <c r="R8934" i="1"/>
  <c r="U8934" i="1"/>
  <c r="V8934" i="1"/>
  <c r="W8934" i="1"/>
  <c r="Q8935" i="1"/>
  <c r="R8935" i="1"/>
  <c r="U8935" i="1"/>
  <c r="V8935" i="1"/>
  <c r="W8935" i="1"/>
  <c r="Q8936" i="1"/>
  <c r="R8936" i="1"/>
  <c r="U8936" i="1"/>
  <c r="V8936" i="1"/>
  <c r="W8936" i="1"/>
  <c r="Q8937" i="1"/>
  <c r="R8937" i="1"/>
  <c r="U8937" i="1"/>
  <c r="V8937" i="1"/>
  <c r="W8937" i="1"/>
  <c r="Q8938" i="1"/>
  <c r="R8938" i="1"/>
  <c r="U8938" i="1"/>
  <c r="V8938" i="1"/>
  <c r="W8938" i="1"/>
  <c r="Q8939" i="1"/>
  <c r="R8939" i="1"/>
  <c r="U8939" i="1"/>
  <c r="V8939" i="1"/>
  <c r="W8939" i="1"/>
  <c r="Q8940" i="1"/>
  <c r="R8940" i="1"/>
  <c r="U8940" i="1"/>
  <c r="V8940" i="1"/>
  <c r="W8940" i="1"/>
  <c r="Q8941" i="1"/>
  <c r="R8941" i="1"/>
  <c r="U8941" i="1"/>
  <c r="V8941" i="1"/>
  <c r="W8941" i="1"/>
  <c r="Q8942" i="1"/>
  <c r="R8942" i="1"/>
  <c r="U8942" i="1"/>
  <c r="V8942" i="1"/>
  <c r="W8942" i="1"/>
  <c r="Q8943" i="1"/>
  <c r="R8943" i="1"/>
  <c r="U8943" i="1"/>
  <c r="V8943" i="1"/>
  <c r="W8943" i="1"/>
  <c r="Q8944" i="1"/>
  <c r="R8944" i="1"/>
  <c r="U8944" i="1"/>
  <c r="V8944" i="1"/>
  <c r="W8944" i="1"/>
  <c r="Q8945" i="1"/>
  <c r="R8945" i="1"/>
  <c r="U8945" i="1"/>
  <c r="V8945" i="1"/>
  <c r="W8945" i="1"/>
  <c r="Q8946" i="1"/>
  <c r="R8946" i="1"/>
  <c r="U8946" i="1"/>
  <c r="V8946" i="1"/>
  <c r="W8946" i="1"/>
  <c r="Q8947" i="1"/>
  <c r="R8947" i="1"/>
  <c r="U8947" i="1"/>
  <c r="V8947" i="1"/>
  <c r="W8947" i="1"/>
  <c r="Q8948" i="1"/>
  <c r="R8948" i="1"/>
  <c r="U8948" i="1"/>
  <c r="V8948" i="1"/>
  <c r="W8948" i="1"/>
  <c r="Q8949" i="1"/>
  <c r="R8949" i="1"/>
  <c r="U8949" i="1"/>
  <c r="V8949" i="1"/>
  <c r="W8949" i="1"/>
  <c r="Q8950" i="1"/>
  <c r="R8950" i="1"/>
  <c r="U8950" i="1"/>
  <c r="V8950" i="1"/>
  <c r="W8950" i="1"/>
  <c r="Q8951" i="1"/>
  <c r="R8951" i="1"/>
  <c r="U8951" i="1"/>
  <c r="V8951" i="1"/>
  <c r="W8951" i="1"/>
  <c r="Q8952" i="1"/>
  <c r="R8952" i="1"/>
  <c r="U8952" i="1"/>
  <c r="V8952" i="1"/>
  <c r="W8952" i="1"/>
  <c r="Q8953" i="1"/>
  <c r="R8953" i="1"/>
  <c r="U8953" i="1"/>
  <c r="V8953" i="1"/>
  <c r="W8953" i="1"/>
  <c r="Q8954" i="1"/>
  <c r="R8954" i="1"/>
  <c r="U8954" i="1"/>
  <c r="V8954" i="1"/>
  <c r="W8954" i="1"/>
  <c r="Q8955" i="1"/>
  <c r="R8955" i="1"/>
  <c r="U8955" i="1"/>
  <c r="V8955" i="1"/>
  <c r="W8955" i="1"/>
  <c r="Q8956" i="1"/>
  <c r="R8956" i="1"/>
  <c r="U8956" i="1"/>
  <c r="V8956" i="1"/>
  <c r="W8956" i="1"/>
  <c r="Q8957" i="1"/>
  <c r="R8957" i="1"/>
  <c r="U8957" i="1"/>
  <c r="V8957" i="1"/>
  <c r="W8957" i="1"/>
  <c r="Q8958" i="1"/>
  <c r="R8958" i="1"/>
  <c r="U8958" i="1"/>
  <c r="V8958" i="1"/>
  <c r="W8958" i="1"/>
  <c r="Q8959" i="1"/>
  <c r="R8959" i="1"/>
  <c r="U8959" i="1"/>
  <c r="V8959" i="1"/>
  <c r="W8959" i="1"/>
  <c r="Q8960" i="1"/>
  <c r="R8960" i="1"/>
  <c r="U8960" i="1"/>
  <c r="V8960" i="1"/>
  <c r="W8960" i="1"/>
  <c r="Q8961" i="1"/>
  <c r="R8961" i="1"/>
  <c r="U8961" i="1"/>
  <c r="V8961" i="1"/>
  <c r="W8961" i="1"/>
  <c r="Q8962" i="1"/>
  <c r="R8962" i="1"/>
  <c r="U8962" i="1"/>
  <c r="V8962" i="1"/>
  <c r="W8962" i="1"/>
  <c r="Q8963" i="1"/>
  <c r="R8963" i="1"/>
  <c r="U8963" i="1"/>
  <c r="V8963" i="1"/>
  <c r="W8963" i="1"/>
  <c r="Q8964" i="1"/>
  <c r="R8964" i="1"/>
  <c r="U8964" i="1"/>
  <c r="V8964" i="1"/>
  <c r="W8964" i="1"/>
  <c r="Q8965" i="1"/>
  <c r="R8965" i="1"/>
  <c r="U8965" i="1"/>
  <c r="V8965" i="1"/>
  <c r="W8965" i="1"/>
  <c r="Q8966" i="1"/>
  <c r="R8966" i="1"/>
  <c r="U8966" i="1"/>
  <c r="V8966" i="1"/>
  <c r="W8966" i="1"/>
  <c r="Q8967" i="1"/>
  <c r="R8967" i="1"/>
  <c r="U8967" i="1"/>
  <c r="V8967" i="1"/>
  <c r="W8967" i="1"/>
  <c r="Q8968" i="1"/>
  <c r="R8968" i="1"/>
  <c r="U8968" i="1"/>
  <c r="V8968" i="1"/>
  <c r="W8968" i="1"/>
  <c r="Q8969" i="1"/>
  <c r="R8969" i="1"/>
  <c r="U8969" i="1"/>
  <c r="V8969" i="1"/>
  <c r="W8969" i="1"/>
  <c r="Q8970" i="1"/>
  <c r="R8970" i="1"/>
  <c r="U8970" i="1"/>
  <c r="V8970" i="1"/>
  <c r="W8970" i="1"/>
  <c r="Q8971" i="1"/>
  <c r="R8971" i="1"/>
  <c r="U8971" i="1"/>
  <c r="V8971" i="1"/>
  <c r="W8971" i="1"/>
  <c r="Q8972" i="1"/>
  <c r="R8972" i="1"/>
  <c r="U8972" i="1"/>
  <c r="V8972" i="1"/>
  <c r="W8972" i="1"/>
  <c r="Q8973" i="1"/>
  <c r="R8973" i="1"/>
  <c r="U8973" i="1"/>
  <c r="V8973" i="1"/>
  <c r="W8973" i="1"/>
  <c r="Q8974" i="1"/>
  <c r="R8974" i="1"/>
  <c r="U8974" i="1"/>
  <c r="V8974" i="1"/>
  <c r="W8974" i="1"/>
  <c r="Q8975" i="1"/>
  <c r="R8975" i="1"/>
  <c r="U8975" i="1"/>
  <c r="V8975" i="1"/>
  <c r="W8975" i="1"/>
  <c r="Q8976" i="1"/>
  <c r="R8976" i="1"/>
  <c r="U8976" i="1"/>
  <c r="V8976" i="1"/>
  <c r="W8976" i="1"/>
  <c r="Q8977" i="1"/>
  <c r="R8977" i="1"/>
  <c r="U8977" i="1"/>
  <c r="V8977" i="1"/>
  <c r="W8977" i="1"/>
  <c r="Q8978" i="1"/>
  <c r="R8978" i="1"/>
  <c r="U8978" i="1"/>
  <c r="V8978" i="1"/>
  <c r="W8978" i="1"/>
  <c r="Q8979" i="1"/>
  <c r="R8979" i="1"/>
  <c r="U8979" i="1"/>
  <c r="V8979" i="1"/>
  <c r="W8979" i="1"/>
  <c r="Q8980" i="1"/>
  <c r="R8980" i="1"/>
  <c r="U8980" i="1"/>
  <c r="V8980" i="1"/>
  <c r="W8980" i="1"/>
  <c r="Q8981" i="1"/>
  <c r="R8981" i="1"/>
  <c r="U8981" i="1"/>
  <c r="V8981" i="1"/>
  <c r="W8981" i="1"/>
  <c r="Q8982" i="1"/>
  <c r="R8982" i="1"/>
  <c r="U8982" i="1"/>
  <c r="V8982" i="1"/>
  <c r="W8982" i="1"/>
  <c r="Q8983" i="1"/>
  <c r="R8983" i="1"/>
  <c r="U8983" i="1"/>
  <c r="V8983" i="1"/>
  <c r="W8983" i="1"/>
  <c r="Q8984" i="1"/>
  <c r="R8984" i="1"/>
  <c r="U8984" i="1"/>
  <c r="V8984" i="1"/>
  <c r="W8984" i="1"/>
  <c r="Q8985" i="1"/>
  <c r="R8985" i="1"/>
  <c r="U8985" i="1"/>
  <c r="V8985" i="1"/>
  <c r="W8985" i="1"/>
  <c r="Q8986" i="1"/>
  <c r="R8986" i="1"/>
  <c r="U8986" i="1"/>
  <c r="V8986" i="1"/>
  <c r="W8986" i="1"/>
  <c r="Q8987" i="1"/>
  <c r="R8987" i="1"/>
  <c r="U8987" i="1"/>
  <c r="V8987" i="1"/>
  <c r="W8987" i="1"/>
  <c r="Q8988" i="1"/>
  <c r="R8988" i="1"/>
  <c r="U8988" i="1"/>
  <c r="V8988" i="1"/>
  <c r="W8988" i="1"/>
  <c r="Q8989" i="1"/>
  <c r="R8989" i="1"/>
  <c r="U8989" i="1"/>
  <c r="V8989" i="1"/>
  <c r="W8989" i="1"/>
  <c r="Q8990" i="1"/>
  <c r="R8990" i="1"/>
  <c r="U8990" i="1"/>
  <c r="V8990" i="1"/>
  <c r="W8990" i="1"/>
  <c r="Q8991" i="1"/>
  <c r="R8991" i="1"/>
  <c r="U8991" i="1"/>
  <c r="V8991" i="1"/>
  <c r="W8991" i="1"/>
  <c r="Q8992" i="1"/>
  <c r="R8992" i="1"/>
  <c r="U8992" i="1"/>
  <c r="V8992" i="1"/>
  <c r="W8992" i="1"/>
  <c r="Q8993" i="1"/>
  <c r="R8993" i="1"/>
  <c r="U8993" i="1"/>
  <c r="V8993" i="1"/>
  <c r="W8993" i="1"/>
  <c r="Q8994" i="1"/>
  <c r="R8994" i="1"/>
  <c r="U8994" i="1"/>
  <c r="V8994" i="1"/>
  <c r="W8994" i="1"/>
  <c r="Q8995" i="1"/>
  <c r="R8995" i="1"/>
  <c r="U8995" i="1"/>
  <c r="V8995" i="1"/>
  <c r="W8995" i="1"/>
  <c r="Q8996" i="1"/>
  <c r="R8996" i="1"/>
  <c r="U8996" i="1"/>
  <c r="V8996" i="1"/>
  <c r="W8996" i="1"/>
  <c r="Q8997" i="1"/>
  <c r="R8997" i="1"/>
  <c r="U8997" i="1"/>
  <c r="V8997" i="1"/>
  <c r="W8997" i="1"/>
  <c r="Q8998" i="1"/>
  <c r="R8998" i="1"/>
  <c r="U8998" i="1"/>
  <c r="V8998" i="1"/>
  <c r="W8998" i="1"/>
  <c r="Q8999" i="1"/>
  <c r="R8999" i="1"/>
  <c r="U8999" i="1"/>
  <c r="V8999" i="1"/>
  <c r="W8999" i="1"/>
  <c r="Q9000" i="1"/>
  <c r="R9000" i="1"/>
  <c r="U9000" i="1"/>
  <c r="V9000" i="1"/>
  <c r="W9000" i="1"/>
  <c r="Q9001" i="1"/>
  <c r="R9001" i="1"/>
  <c r="U9001" i="1"/>
  <c r="V9001" i="1"/>
  <c r="W9001" i="1"/>
  <c r="Q9002" i="1"/>
  <c r="R9002" i="1"/>
  <c r="U9002" i="1"/>
  <c r="V9002" i="1"/>
  <c r="W9002" i="1"/>
  <c r="Q9003" i="1"/>
  <c r="R9003" i="1"/>
  <c r="U9003" i="1"/>
  <c r="V9003" i="1"/>
  <c r="W9003" i="1"/>
  <c r="Q9004" i="1"/>
  <c r="R9004" i="1"/>
  <c r="U9004" i="1"/>
  <c r="V9004" i="1"/>
  <c r="W9004" i="1"/>
  <c r="Q9005" i="1"/>
  <c r="R9005" i="1"/>
  <c r="U9005" i="1"/>
  <c r="V9005" i="1"/>
  <c r="W9005" i="1"/>
  <c r="Q9006" i="1"/>
  <c r="R9006" i="1"/>
  <c r="U9006" i="1"/>
  <c r="V9006" i="1"/>
  <c r="W9006" i="1"/>
  <c r="Q9007" i="1"/>
  <c r="R9007" i="1"/>
  <c r="U9007" i="1"/>
  <c r="V9007" i="1"/>
  <c r="W9007" i="1"/>
  <c r="Q9008" i="1"/>
  <c r="R9008" i="1"/>
  <c r="U9008" i="1"/>
  <c r="V9008" i="1"/>
  <c r="W9008" i="1"/>
  <c r="Q9009" i="1"/>
  <c r="R9009" i="1"/>
  <c r="U9009" i="1"/>
  <c r="V9009" i="1"/>
  <c r="W9009" i="1"/>
  <c r="Q9010" i="1"/>
  <c r="R9010" i="1"/>
  <c r="U9010" i="1"/>
  <c r="V9010" i="1"/>
  <c r="W9010" i="1"/>
  <c r="Q9011" i="1"/>
  <c r="R9011" i="1"/>
  <c r="U9011" i="1"/>
  <c r="V9011" i="1"/>
  <c r="W9011" i="1"/>
  <c r="Q9012" i="1"/>
  <c r="R9012" i="1"/>
  <c r="U9012" i="1"/>
  <c r="V9012" i="1"/>
  <c r="W9012" i="1"/>
  <c r="Q9013" i="1"/>
  <c r="R9013" i="1"/>
  <c r="U9013" i="1"/>
  <c r="V9013" i="1"/>
  <c r="W9013" i="1"/>
  <c r="Q9014" i="1"/>
  <c r="R9014" i="1"/>
  <c r="U9014" i="1"/>
  <c r="V9014" i="1"/>
  <c r="W9014" i="1"/>
  <c r="Q9015" i="1"/>
  <c r="R9015" i="1"/>
  <c r="U9015" i="1"/>
  <c r="V9015" i="1"/>
  <c r="W9015" i="1"/>
  <c r="Q9016" i="1"/>
  <c r="R9016" i="1"/>
  <c r="U9016" i="1"/>
  <c r="V9016" i="1"/>
  <c r="W9016" i="1"/>
  <c r="Q9017" i="1"/>
  <c r="R9017" i="1"/>
  <c r="U9017" i="1"/>
  <c r="V9017" i="1"/>
  <c r="W9017" i="1"/>
  <c r="Q9018" i="1"/>
  <c r="R9018" i="1"/>
  <c r="U9018" i="1"/>
  <c r="V9018" i="1"/>
  <c r="W9018" i="1"/>
  <c r="Q9019" i="1"/>
  <c r="R9019" i="1"/>
  <c r="U9019" i="1"/>
  <c r="V9019" i="1"/>
  <c r="W9019" i="1"/>
  <c r="Q9020" i="1"/>
  <c r="R9020" i="1"/>
  <c r="U9020" i="1"/>
  <c r="V9020" i="1"/>
  <c r="W9020" i="1"/>
  <c r="Q9021" i="1"/>
  <c r="R9021" i="1"/>
  <c r="U9021" i="1"/>
  <c r="V9021" i="1"/>
  <c r="W9021" i="1"/>
  <c r="Q9022" i="1"/>
  <c r="R9022" i="1"/>
  <c r="U9022" i="1"/>
  <c r="V9022" i="1"/>
  <c r="W9022" i="1"/>
  <c r="Q9023" i="1"/>
  <c r="R9023" i="1"/>
  <c r="U9023" i="1"/>
  <c r="V9023" i="1"/>
  <c r="W9023" i="1"/>
  <c r="Q9024" i="1"/>
  <c r="R9024" i="1"/>
  <c r="U9024" i="1"/>
  <c r="V9024" i="1"/>
  <c r="W9024" i="1"/>
  <c r="Q9025" i="1"/>
  <c r="R9025" i="1"/>
  <c r="U9025" i="1"/>
  <c r="V9025" i="1"/>
  <c r="W9025" i="1"/>
  <c r="Q9026" i="1"/>
  <c r="R9026" i="1"/>
  <c r="U9026" i="1"/>
  <c r="V9026" i="1"/>
  <c r="W9026" i="1"/>
  <c r="Q9027" i="1"/>
  <c r="R9027" i="1"/>
  <c r="U9027" i="1"/>
  <c r="V9027" i="1"/>
  <c r="W9027" i="1"/>
  <c r="Q9028" i="1"/>
  <c r="R9028" i="1"/>
  <c r="U9028" i="1"/>
  <c r="V9028" i="1"/>
  <c r="W9028" i="1"/>
  <c r="Q9029" i="1"/>
  <c r="R9029" i="1"/>
  <c r="U9029" i="1"/>
  <c r="V9029" i="1"/>
  <c r="W9029" i="1"/>
  <c r="Q9030" i="1"/>
  <c r="R9030" i="1"/>
  <c r="U9030" i="1"/>
  <c r="V9030" i="1"/>
  <c r="W9030" i="1"/>
  <c r="Q9031" i="1"/>
  <c r="R9031" i="1"/>
  <c r="U9031" i="1"/>
  <c r="V9031" i="1"/>
  <c r="W9031" i="1"/>
  <c r="Q9032" i="1"/>
  <c r="R9032" i="1"/>
  <c r="U9032" i="1"/>
  <c r="V9032" i="1"/>
  <c r="W9032" i="1"/>
  <c r="D1970" i="1"/>
  <c r="D1605" i="1"/>
  <c r="D1239" i="1"/>
  <c r="B36" i="11"/>
  <c r="B37" i="11"/>
  <c r="B38" i="11"/>
  <c r="A2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B8" i="4"/>
  <c r="B24" i="4"/>
  <c r="A12" i="8"/>
  <c r="B50" i="4"/>
  <c r="B49" i="4"/>
  <c r="B47" i="4"/>
  <c r="B46" i="4"/>
  <c r="B45" i="4"/>
  <c r="B43" i="4"/>
  <c r="B42" i="4"/>
  <c r="B40" i="4"/>
  <c r="B31" i="4"/>
  <c r="B30" i="4"/>
  <c r="B29" i="4"/>
  <c r="W2193" i="1"/>
  <c r="V2193" i="1"/>
  <c r="U2193" i="1"/>
  <c r="R2193" i="1"/>
  <c r="Q2193" i="1"/>
  <c r="W2192" i="1"/>
  <c r="V2192" i="1"/>
  <c r="U2192" i="1"/>
  <c r="R2192" i="1"/>
  <c r="Q2192" i="1"/>
  <c r="W2191" i="1"/>
  <c r="V2191" i="1"/>
  <c r="U2191" i="1"/>
  <c r="R2191" i="1"/>
  <c r="Q2191" i="1"/>
  <c r="W2190" i="1"/>
  <c r="V2190" i="1"/>
  <c r="U2190" i="1"/>
  <c r="R2190" i="1"/>
  <c r="Q2190" i="1"/>
  <c r="W2189" i="1"/>
  <c r="V2189" i="1"/>
  <c r="U2189" i="1"/>
  <c r="R2189" i="1"/>
  <c r="Q2189" i="1"/>
  <c r="W2188" i="1"/>
  <c r="V2188" i="1"/>
  <c r="U2188" i="1"/>
  <c r="R2188" i="1"/>
  <c r="Q2188" i="1"/>
  <c r="W2187" i="1"/>
  <c r="V2187" i="1"/>
  <c r="U2187" i="1"/>
  <c r="R2187" i="1"/>
  <c r="Q2187" i="1"/>
  <c r="W2186" i="1"/>
  <c r="V2186" i="1"/>
  <c r="U2186" i="1"/>
  <c r="R2186" i="1"/>
  <c r="Q2186" i="1"/>
  <c r="W2185" i="1"/>
  <c r="V2185" i="1"/>
  <c r="U2185" i="1"/>
  <c r="R2185" i="1"/>
  <c r="Q2185" i="1"/>
  <c r="W2184" i="1"/>
  <c r="V2184" i="1"/>
  <c r="U2184" i="1"/>
  <c r="R2184" i="1"/>
  <c r="Q2184" i="1"/>
  <c r="W2183" i="1"/>
  <c r="V2183" i="1"/>
  <c r="U2183" i="1"/>
  <c r="R2183" i="1"/>
  <c r="Q2183" i="1"/>
  <c r="W2182" i="1"/>
  <c r="V2182" i="1"/>
  <c r="U2182" i="1"/>
  <c r="R2182" i="1"/>
  <c r="Q2182" i="1"/>
  <c r="W2181" i="1"/>
  <c r="V2181" i="1"/>
  <c r="U2181" i="1"/>
  <c r="R2181" i="1"/>
  <c r="Q2181" i="1"/>
  <c r="W2180" i="1"/>
  <c r="V2180" i="1"/>
  <c r="U2180" i="1"/>
  <c r="R2180" i="1"/>
  <c r="Q2180" i="1"/>
  <c r="W2179" i="1"/>
  <c r="V2179" i="1"/>
  <c r="U2179" i="1"/>
  <c r="R2179" i="1"/>
  <c r="Q2179" i="1"/>
  <c r="W2178" i="1"/>
  <c r="V2178" i="1"/>
  <c r="U2178" i="1"/>
  <c r="R2178" i="1"/>
  <c r="Q2178" i="1"/>
  <c r="W2177" i="1"/>
  <c r="V2177" i="1"/>
  <c r="U2177" i="1"/>
  <c r="R2177" i="1"/>
  <c r="Q2177" i="1"/>
  <c r="W2176" i="1"/>
  <c r="V2176" i="1"/>
  <c r="U2176" i="1"/>
  <c r="R2176" i="1"/>
  <c r="Q2176" i="1"/>
  <c r="W2175" i="1"/>
  <c r="V2175" i="1"/>
  <c r="U2175" i="1"/>
  <c r="R2175" i="1"/>
  <c r="Q2175" i="1"/>
  <c r="W2174" i="1"/>
  <c r="V2174" i="1"/>
  <c r="U2174" i="1"/>
  <c r="R2174" i="1"/>
  <c r="Q2174" i="1"/>
  <c r="W2173" i="1"/>
  <c r="V2173" i="1"/>
  <c r="U2173" i="1"/>
  <c r="R2173" i="1"/>
  <c r="Q2173" i="1"/>
  <c r="W2172" i="1"/>
  <c r="V2172" i="1"/>
  <c r="U2172" i="1"/>
  <c r="R2172" i="1"/>
  <c r="Q2172" i="1"/>
  <c r="W2171" i="1"/>
  <c r="V2171" i="1"/>
  <c r="U2171" i="1"/>
  <c r="R2171" i="1"/>
  <c r="Q2171" i="1"/>
  <c r="W2170" i="1"/>
  <c r="V2170" i="1"/>
  <c r="U2170" i="1"/>
  <c r="R2170" i="1"/>
  <c r="Q2170" i="1"/>
  <c r="W2169" i="1"/>
  <c r="V2169" i="1"/>
  <c r="U2169" i="1"/>
  <c r="R2169" i="1"/>
  <c r="Q2169" i="1"/>
  <c r="W2168" i="1"/>
  <c r="V2168" i="1"/>
  <c r="U2168" i="1"/>
  <c r="R2168" i="1"/>
  <c r="Q2168" i="1"/>
  <c r="W2167" i="1"/>
  <c r="V2167" i="1"/>
  <c r="U2167" i="1"/>
  <c r="R2167" i="1"/>
  <c r="Q2167" i="1"/>
  <c r="W2166" i="1"/>
  <c r="V2166" i="1"/>
  <c r="U2166" i="1"/>
  <c r="R2166" i="1"/>
  <c r="Q2166" i="1"/>
  <c r="W2165" i="1"/>
  <c r="V2165" i="1"/>
  <c r="U2165" i="1"/>
  <c r="R2165" i="1"/>
  <c r="Q2165" i="1"/>
  <c r="W2164" i="1"/>
  <c r="V2164" i="1"/>
  <c r="U2164" i="1"/>
  <c r="R2164" i="1"/>
  <c r="Q2164" i="1"/>
  <c r="W2163" i="1"/>
  <c r="V2163" i="1"/>
  <c r="U2163" i="1"/>
  <c r="R2163" i="1"/>
  <c r="Q2163" i="1"/>
  <c r="W2162" i="1"/>
  <c r="V2162" i="1"/>
  <c r="U2162" i="1"/>
  <c r="R2162" i="1"/>
  <c r="Q2162" i="1"/>
  <c r="W2161" i="1"/>
  <c r="V2161" i="1"/>
  <c r="U2161" i="1"/>
  <c r="R2161" i="1"/>
  <c r="Q2161" i="1"/>
  <c r="W2160" i="1"/>
  <c r="V2160" i="1"/>
  <c r="U2160" i="1"/>
  <c r="R2160" i="1"/>
  <c r="Q2160" i="1"/>
  <c r="W2159" i="1"/>
  <c r="V2159" i="1"/>
  <c r="U2159" i="1"/>
  <c r="R2159" i="1"/>
  <c r="Q2159" i="1"/>
  <c r="W2158" i="1"/>
  <c r="V2158" i="1"/>
  <c r="U2158" i="1"/>
  <c r="R2158" i="1"/>
  <c r="Q2158" i="1"/>
  <c r="W2157" i="1"/>
  <c r="V2157" i="1"/>
  <c r="U2157" i="1"/>
  <c r="R2157" i="1"/>
  <c r="Q2157" i="1"/>
  <c r="W2156" i="1"/>
  <c r="V2156" i="1"/>
  <c r="U2156" i="1"/>
  <c r="R2156" i="1"/>
  <c r="Q2156" i="1"/>
  <c r="W2155" i="1"/>
  <c r="V2155" i="1"/>
  <c r="U2155" i="1"/>
  <c r="R2155" i="1"/>
  <c r="Q2155" i="1"/>
  <c r="W2154" i="1"/>
  <c r="V2154" i="1"/>
  <c r="U2154" i="1"/>
  <c r="R2154" i="1"/>
  <c r="Q2154" i="1"/>
  <c r="W2153" i="1"/>
  <c r="V2153" i="1"/>
  <c r="U2153" i="1"/>
  <c r="R2153" i="1"/>
  <c r="Q2153" i="1"/>
  <c r="W2152" i="1"/>
  <c r="V2152" i="1"/>
  <c r="U2152" i="1"/>
  <c r="R2152" i="1"/>
  <c r="Q2152" i="1"/>
  <c r="W2151" i="1"/>
  <c r="V2151" i="1"/>
  <c r="U2151" i="1"/>
  <c r="R2151" i="1"/>
  <c r="Q2151" i="1"/>
  <c r="W2150" i="1"/>
  <c r="V2150" i="1"/>
  <c r="U2150" i="1"/>
  <c r="R2150" i="1"/>
  <c r="Q2150" i="1"/>
  <c r="W2149" i="1"/>
  <c r="V2149" i="1"/>
  <c r="U2149" i="1"/>
  <c r="R2149" i="1"/>
  <c r="Q2149" i="1"/>
  <c r="W2148" i="1"/>
  <c r="V2148" i="1"/>
  <c r="U2148" i="1"/>
  <c r="R2148" i="1"/>
  <c r="Q2148" i="1"/>
  <c r="W2147" i="1"/>
  <c r="V2147" i="1"/>
  <c r="U2147" i="1"/>
  <c r="R2147" i="1"/>
  <c r="Q2147" i="1"/>
  <c r="W2146" i="1"/>
  <c r="V2146" i="1"/>
  <c r="U2146" i="1"/>
  <c r="R2146" i="1"/>
  <c r="Q2146" i="1"/>
  <c r="W2145" i="1"/>
  <c r="V2145" i="1"/>
  <c r="U2145" i="1"/>
  <c r="R2145" i="1"/>
  <c r="Q2145" i="1"/>
  <c r="W2144" i="1"/>
  <c r="V2144" i="1"/>
  <c r="U2144" i="1"/>
  <c r="R2144" i="1"/>
  <c r="Q2144" i="1"/>
  <c r="W2143" i="1"/>
  <c r="V2143" i="1"/>
  <c r="U2143" i="1"/>
  <c r="R2143" i="1"/>
  <c r="Q2143" i="1"/>
  <c r="W2142" i="1"/>
  <c r="V2142" i="1"/>
  <c r="U2142" i="1"/>
  <c r="R2142" i="1"/>
  <c r="Q2142" i="1"/>
  <c r="W2141" i="1"/>
  <c r="V2141" i="1"/>
  <c r="U2141" i="1"/>
  <c r="R2141" i="1"/>
  <c r="Q2141" i="1"/>
  <c r="W2140" i="1"/>
  <c r="V2140" i="1"/>
  <c r="U2140" i="1"/>
  <c r="R2140" i="1"/>
  <c r="Q2140" i="1"/>
  <c r="W2139" i="1"/>
  <c r="V2139" i="1"/>
  <c r="U2139" i="1"/>
  <c r="R2139" i="1"/>
  <c r="Q2139" i="1"/>
  <c r="W2138" i="1"/>
  <c r="V2138" i="1"/>
  <c r="U2138" i="1"/>
  <c r="R2138" i="1"/>
  <c r="Q2138" i="1"/>
  <c r="W2137" i="1"/>
  <c r="V2137" i="1"/>
  <c r="U2137" i="1"/>
  <c r="R2137" i="1"/>
  <c r="Q2137" i="1"/>
  <c r="W2136" i="1"/>
  <c r="V2136" i="1"/>
  <c r="U2136" i="1"/>
  <c r="R2136" i="1"/>
  <c r="Q2136" i="1"/>
  <c r="W2135" i="1"/>
  <c r="V2135" i="1"/>
  <c r="U2135" i="1"/>
  <c r="R2135" i="1"/>
  <c r="Q2135" i="1"/>
  <c r="W2134" i="1"/>
  <c r="V2134" i="1"/>
  <c r="U2134" i="1"/>
  <c r="R2134" i="1"/>
  <c r="Q2134" i="1"/>
  <c r="W2133" i="1"/>
  <c r="V2133" i="1"/>
  <c r="U2133" i="1"/>
  <c r="R2133" i="1"/>
  <c r="Q2133" i="1"/>
  <c r="W2132" i="1"/>
  <c r="V2132" i="1"/>
  <c r="U2132" i="1"/>
  <c r="R2132" i="1"/>
  <c r="Q2132" i="1"/>
  <c r="W2131" i="1"/>
  <c r="V2131" i="1"/>
  <c r="U2131" i="1"/>
  <c r="R2131" i="1"/>
  <c r="Q2131" i="1"/>
  <c r="W2130" i="1"/>
  <c r="V2130" i="1"/>
  <c r="U2130" i="1"/>
  <c r="R2130" i="1"/>
  <c r="Q2130" i="1"/>
  <c r="W2129" i="1"/>
  <c r="V2129" i="1"/>
  <c r="U2129" i="1"/>
  <c r="R2129" i="1"/>
  <c r="Q2129" i="1"/>
  <c r="W2128" i="1"/>
  <c r="V2128" i="1"/>
  <c r="U2128" i="1"/>
  <c r="R2128" i="1"/>
  <c r="Q2128" i="1"/>
  <c r="W2127" i="1"/>
  <c r="V2127" i="1"/>
  <c r="U2127" i="1"/>
  <c r="R2127" i="1"/>
  <c r="Q2127" i="1"/>
  <c r="W2126" i="1"/>
  <c r="V2126" i="1"/>
  <c r="U2126" i="1"/>
  <c r="R2126" i="1"/>
  <c r="Q2126" i="1"/>
  <c r="W2125" i="1"/>
  <c r="V2125" i="1"/>
  <c r="U2125" i="1"/>
  <c r="R2125" i="1"/>
  <c r="Q2125" i="1"/>
  <c r="W2124" i="1"/>
  <c r="V2124" i="1"/>
  <c r="U2124" i="1"/>
  <c r="R2124" i="1"/>
  <c r="Q2124" i="1"/>
  <c r="W2123" i="1"/>
  <c r="V2123" i="1"/>
  <c r="U2123" i="1"/>
  <c r="R2123" i="1"/>
  <c r="Q2123" i="1"/>
  <c r="W2122" i="1"/>
  <c r="V2122" i="1"/>
  <c r="U2122" i="1"/>
  <c r="R2122" i="1"/>
  <c r="Q2122" i="1"/>
  <c r="W2121" i="1"/>
  <c r="V2121" i="1"/>
  <c r="U2121" i="1"/>
  <c r="R2121" i="1"/>
  <c r="Q2121" i="1"/>
  <c r="W2120" i="1"/>
  <c r="V2120" i="1"/>
  <c r="U2120" i="1"/>
  <c r="R2120" i="1"/>
  <c r="Q2120" i="1"/>
  <c r="W2119" i="1"/>
  <c r="V2119" i="1"/>
  <c r="U2119" i="1"/>
  <c r="R2119" i="1"/>
  <c r="Q2119" i="1"/>
  <c r="W2118" i="1"/>
  <c r="V2118" i="1"/>
  <c r="U2118" i="1"/>
  <c r="R2118" i="1"/>
  <c r="Q2118" i="1"/>
  <c r="W2117" i="1"/>
  <c r="V2117" i="1"/>
  <c r="U2117" i="1"/>
  <c r="R2117" i="1"/>
  <c r="Q2117" i="1"/>
  <c r="W2116" i="1"/>
  <c r="V2116" i="1"/>
  <c r="U2116" i="1"/>
  <c r="R2116" i="1"/>
  <c r="Q2116" i="1"/>
  <c r="W2115" i="1"/>
  <c r="V2115" i="1"/>
  <c r="U2115" i="1"/>
  <c r="R2115" i="1"/>
  <c r="Q2115" i="1"/>
  <c r="W2114" i="1"/>
  <c r="V2114" i="1"/>
  <c r="U2114" i="1"/>
  <c r="R2114" i="1"/>
  <c r="Q2114" i="1"/>
  <c r="W2113" i="1"/>
  <c r="V2113" i="1"/>
  <c r="U2113" i="1"/>
  <c r="R2113" i="1"/>
  <c r="Q2113" i="1"/>
  <c r="W2112" i="1"/>
  <c r="V2112" i="1"/>
  <c r="U2112" i="1"/>
  <c r="R2112" i="1"/>
  <c r="Q2112" i="1"/>
  <c r="W2111" i="1"/>
  <c r="V2111" i="1"/>
  <c r="U2111" i="1"/>
  <c r="R2111" i="1"/>
  <c r="Q2111" i="1"/>
  <c r="W2110" i="1"/>
  <c r="V2110" i="1"/>
  <c r="U2110" i="1"/>
  <c r="R2110" i="1"/>
  <c r="Q2110" i="1"/>
  <c r="W2109" i="1"/>
  <c r="V2109" i="1"/>
  <c r="U2109" i="1"/>
  <c r="R2109" i="1"/>
  <c r="Q2109" i="1"/>
  <c r="W2108" i="1"/>
  <c r="V2108" i="1"/>
  <c r="U2108" i="1"/>
  <c r="R2108" i="1"/>
  <c r="Q2108" i="1"/>
  <c r="W2107" i="1"/>
  <c r="V2107" i="1"/>
  <c r="U2107" i="1"/>
  <c r="R2107" i="1"/>
  <c r="Q2107" i="1"/>
  <c r="W2106" i="1"/>
  <c r="V2106" i="1"/>
  <c r="U2106" i="1"/>
  <c r="R2106" i="1"/>
  <c r="Q2106" i="1"/>
  <c r="W2105" i="1"/>
  <c r="V2105" i="1"/>
  <c r="U2105" i="1"/>
  <c r="R2105" i="1"/>
  <c r="Q2105" i="1"/>
  <c r="W2104" i="1"/>
  <c r="V2104" i="1"/>
  <c r="U2104" i="1"/>
  <c r="R2104" i="1"/>
  <c r="Q2104" i="1"/>
  <c r="W2103" i="1"/>
  <c r="V2103" i="1"/>
  <c r="U2103" i="1"/>
  <c r="R2103" i="1"/>
  <c r="Q2103" i="1"/>
  <c r="W2102" i="1"/>
  <c r="V2102" i="1"/>
  <c r="U2102" i="1"/>
  <c r="R2102" i="1"/>
  <c r="Q2102" i="1"/>
  <c r="W2101" i="1"/>
  <c r="V2101" i="1"/>
  <c r="U2101" i="1"/>
  <c r="R2101" i="1"/>
  <c r="Q2101" i="1"/>
  <c r="W2100" i="1"/>
  <c r="V2100" i="1"/>
  <c r="U2100" i="1"/>
  <c r="R2100" i="1"/>
  <c r="Q2100" i="1"/>
  <c r="W2099" i="1"/>
  <c r="V2099" i="1"/>
  <c r="U2099" i="1"/>
  <c r="R2099" i="1"/>
  <c r="Q2099" i="1"/>
  <c r="W2098" i="1"/>
  <c r="V2098" i="1"/>
  <c r="U2098" i="1"/>
  <c r="R2098" i="1"/>
  <c r="Q2098" i="1"/>
  <c r="W2097" i="1"/>
  <c r="V2097" i="1"/>
  <c r="U2097" i="1"/>
  <c r="R2097" i="1"/>
  <c r="Q2097" i="1"/>
  <c r="W2096" i="1"/>
  <c r="V2096" i="1"/>
  <c r="U2096" i="1"/>
  <c r="R2096" i="1"/>
  <c r="Q2096" i="1"/>
  <c r="W2095" i="1"/>
  <c r="V2095" i="1"/>
  <c r="U2095" i="1"/>
  <c r="R2095" i="1"/>
  <c r="Q2095" i="1"/>
  <c r="W2094" i="1"/>
  <c r="V2094" i="1"/>
  <c r="U2094" i="1"/>
  <c r="R2094" i="1"/>
  <c r="Q2094" i="1"/>
  <c r="W2093" i="1"/>
  <c r="V2093" i="1"/>
  <c r="U2093" i="1"/>
  <c r="R2093" i="1"/>
  <c r="Q2093" i="1"/>
  <c r="W2092" i="1"/>
  <c r="V2092" i="1"/>
  <c r="U2092" i="1"/>
  <c r="R2092" i="1"/>
  <c r="Q2092" i="1"/>
  <c r="W2091" i="1"/>
  <c r="V2091" i="1"/>
  <c r="U2091" i="1"/>
  <c r="R2091" i="1"/>
  <c r="Q2091" i="1"/>
  <c r="W2090" i="1"/>
  <c r="V2090" i="1"/>
  <c r="U2090" i="1"/>
  <c r="R2090" i="1"/>
  <c r="Q2090" i="1"/>
  <c r="W2089" i="1"/>
  <c r="V2089" i="1"/>
  <c r="U2089" i="1"/>
  <c r="R2089" i="1"/>
  <c r="Q2089" i="1"/>
  <c r="W2088" i="1"/>
  <c r="V2088" i="1"/>
  <c r="U2088" i="1"/>
  <c r="R2088" i="1"/>
  <c r="Q2088" i="1"/>
  <c r="W2087" i="1"/>
  <c r="V2087" i="1"/>
  <c r="U2087" i="1"/>
  <c r="R2087" i="1"/>
  <c r="Q2087" i="1"/>
  <c r="W2086" i="1"/>
  <c r="V2086" i="1"/>
  <c r="U2086" i="1"/>
  <c r="R2086" i="1"/>
  <c r="Q2086" i="1"/>
  <c r="W2085" i="1"/>
  <c r="V2085" i="1"/>
  <c r="U2085" i="1"/>
  <c r="R2085" i="1"/>
  <c r="Q2085" i="1"/>
  <c r="W2084" i="1"/>
  <c r="V2084" i="1"/>
  <c r="U2084" i="1"/>
  <c r="R2084" i="1"/>
  <c r="Q2084" i="1"/>
  <c r="W2083" i="1"/>
  <c r="V2083" i="1"/>
  <c r="U2083" i="1"/>
  <c r="R2083" i="1"/>
  <c r="Q2083" i="1"/>
  <c r="W2082" i="1"/>
  <c r="V2082" i="1"/>
  <c r="U2082" i="1"/>
  <c r="R2082" i="1"/>
  <c r="Q2082" i="1"/>
  <c r="W2081" i="1"/>
  <c r="V2081" i="1"/>
  <c r="U2081" i="1"/>
  <c r="R2081" i="1"/>
  <c r="Q2081" i="1"/>
  <c r="W2080" i="1"/>
  <c r="V2080" i="1"/>
  <c r="U2080" i="1"/>
  <c r="R2080" i="1"/>
  <c r="Q2080" i="1"/>
  <c r="W2079" i="1"/>
  <c r="V2079" i="1"/>
  <c r="U2079" i="1"/>
  <c r="R2079" i="1"/>
  <c r="Q2079" i="1"/>
  <c r="W2078" i="1"/>
  <c r="V2078" i="1"/>
  <c r="U2078" i="1"/>
  <c r="R2078" i="1"/>
  <c r="Q2078" i="1"/>
  <c r="W2077" i="1"/>
  <c r="V2077" i="1"/>
  <c r="U2077" i="1"/>
  <c r="R2077" i="1"/>
  <c r="Q2077" i="1"/>
  <c r="W2076" i="1"/>
  <c r="V2076" i="1"/>
  <c r="U2076" i="1"/>
  <c r="R2076" i="1"/>
  <c r="Q2076" i="1"/>
  <c r="W2075" i="1"/>
  <c r="V2075" i="1"/>
  <c r="U2075" i="1"/>
  <c r="R2075" i="1"/>
  <c r="Q2075" i="1"/>
  <c r="W2074" i="1"/>
  <c r="V2074" i="1"/>
  <c r="U2074" i="1"/>
  <c r="R2074" i="1"/>
  <c r="Q2074" i="1"/>
  <c r="W2073" i="1"/>
  <c r="V2073" i="1"/>
  <c r="U2073" i="1"/>
  <c r="R2073" i="1"/>
  <c r="Q2073" i="1"/>
  <c r="W2072" i="1"/>
  <c r="V2072" i="1"/>
  <c r="U2072" i="1"/>
  <c r="R2072" i="1"/>
  <c r="Q2072" i="1"/>
  <c r="W2071" i="1"/>
  <c r="V2071" i="1"/>
  <c r="U2071" i="1"/>
  <c r="R2071" i="1"/>
  <c r="Q2071" i="1"/>
  <c r="W2070" i="1"/>
  <c r="V2070" i="1"/>
  <c r="U2070" i="1"/>
  <c r="R2070" i="1"/>
  <c r="Q2070" i="1"/>
  <c r="W2069" i="1"/>
  <c r="V2069" i="1"/>
  <c r="U2069" i="1"/>
  <c r="R2069" i="1"/>
  <c r="Q2069" i="1"/>
  <c r="W2068" i="1"/>
  <c r="V2068" i="1"/>
  <c r="U2068" i="1"/>
  <c r="R2068" i="1"/>
  <c r="Q2068" i="1"/>
  <c r="W2067" i="1"/>
  <c r="V2067" i="1"/>
  <c r="U2067" i="1"/>
  <c r="R2067" i="1"/>
  <c r="Q2067" i="1"/>
  <c r="W2066" i="1"/>
  <c r="V2066" i="1"/>
  <c r="U2066" i="1"/>
  <c r="R2066" i="1"/>
  <c r="Q2066" i="1"/>
  <c r="W2065" i="1"/>
  <c r="V2065" i="1"/>
  <c r="U2065" i="1"/>
  <c r="R2065" i="1"/>
  <c r="Q2065" i="1"/>
  <c r="W2064" i="1"/>
  <c r="V2064" i="1"/>
  <c r="U2064" i="1"/>
  <c r="R2064" i="1"/>
  <c r="Q2064" i="1"/>
  <c r="W2063" i="1"/>
  <c r="V2063" i="1"/>
  <c r="U2063" i="1"/>
  <c r="R2063" i="1"/>
  <c r="Q2063" i="1"/>
  <c r="W2062" i="1"/>
  <c r="V2062" i="1"/>
  <c r="U2062" i="1"/>
  <c r="R2062" i="1"/>
  <c r="Q2062" i="1"/>
  <c r="W2061" i="1"/>
  <c r="V2061" i="1"/>
  <c r="U2061" i="1"/>
  <c r="R2061" i="1"/>
  <c r="Q2061" i="1"/>
  <c r="W2060" i="1"/>
  <c r="V2060" i="1"/>
  <c r="U2060" i="1"/>
  <c r="R2060" i="1"/>
  <c r="Q2060" i="1"/>
  <c r="W2059" i="1"/>
  <c r="V2059" i="1"/>
  <c r="U2059" i="1"/>
  <c r="R2059" i="1"/>
  <c r="Q2059" i="1"/>
  <c r="W2058" i="1"/>
  <c r="V2058" i="1"/>
  <c r="U2058" i="1"/>
  <c r="R2058" i="1"/>
  <c r="Q2058" i="1"/>
  <c r="W2057" i="1"/>
  <c r="V2057" i="1"/>
  <c r="U2057" i="1"/>
  <c r="R2057" i="1"/>
  <c r="Q2057" i="1"/>
  <c r="W2056" i="1"/>
  <c r="V2056" i="1"/>
  <c r="U2056" i="1"/>
  <c r="R2056" i="1"/>
  <c r="Q2056" i="1"/>
  <c r="W2055" i="1"/>
  <c r="V2055" i="1"/>
  <c r="U2055" i="1"/>
  <c r="R2055" i="1"/>
  <c r="Q2055" i="1"/>
  <c r="W2054" i="1"/>
  <c r="V2054" i="1"/>
  <c r="U2054" i="1"/>
  <c r="R2054" i="1"/>
  <c r="Q2054" i="1"/>
  <c r="W2053" i="1"/>
  <c r="V2053" i="1"/>
  <c r="U2053" i="1"/>
  <c r="R2053" i="1"/>
  <c r="Q2053" i="1"/>
  <c r="W2052" i="1"/>
  <c r="V2052" i="1"/>
  <c r="U2052" i="1"/>
  <c r="R2052" i="1"/>
  <c r="Q2052" i="1"/>
  <c r="W2051" i="1"/>
  <c r="V2051" i="1"/>
  <c r="U2051" i="1"/>
  <c r="R2051" i="1"/>
  <c r="Q2051" i="1"/>
  <c r="W2050" i="1"/>
  <c r="V2050" i="1"/>
  <c r="U2050" i="1"/>
  <c r="R2050" i="1"/>
  <c r="Q2050" i="1"/>
  <c r="W2049" i="1"/>
  <c r="V2049" i="1"/>
  <c r="U2049" i="1"/>
  <c r="R2049" i="1"/>
  <c r="Q2049" i="1"/>
  <c r="W2048" i="1"/>
  <c r="V2048" i="1"/>
  <c r="U2048" i="1"/>
  <c r="R2048" i="1"/>
  <c r="Q2048" i="1"/>
  <c r="W2047" i="1"/>
  <c r="V2047" i="1"/>
  <c r="U2047" i="1"/>
  <c r="R2047" i="1"/>
  <c r="Q2047" i="1"/>
  <c r="W2046" i="1"/>
  <c r="V2046" i="1"/>
  <c r="U2046" i="1"/>
  <c r="R2046" i="1"/>
  <c r="Q2046" i="1"/>
  <c r="W2045" i="1"/>
  <c r="V2045" i="1"/>
  <c r="U2045" i="1"/>
  <c r="R2045" i="1"/>
  <c r="Q2045" i="1"/>
  <c r="W2044" i="1"/>
  <c r="V2044" i="1"/>
  <c r="U2044" i="1"/>
  <c r="R2044" i="1"/>
  <c r="Q2044" i="1"/>
  <c r="W2043" i="1"/>
  <c r="V2043" i="1"/>
  <c r="U2043" i="1"/>
  <c r="R2043" i="1"/>
  <c r="Q2043" i="1"/>
  <c r="W2042" i="1"/>
  <c r="V2042" i="1"/>
  <c r="U2042" i="1"/>
  <c r="R2042" i="1"/>
  <c r="Q2042" i="1"/>
  <c r="W2041" i="1"/>
  <c r="V2041" i="1"/>
  <c r="U2041" i="1"/>
  <c r="R2041" i="1"/>
  <c r="Q2041" i="1"/>
  <c r="W2040" i="1"/>
  <c r="V2040" i="1"/>
  <c r="U2040" i="1"/>
  <c r="R2040" i="1"/>
  <c r="Q2040" i="1"/>
  <c r="W2039" i="1"/>
  <c r="V2039" i="1"/>
  <c r="U2039" i="1"/>
  <c r="R2039" i="1"/>
  <c r="Q2039" i="1"/>
  <c r="W2038" i="1"/>
  <c r="V2038" i="1"/>
  <c r="U2038" i="1"/>
  <c r="R2038" i="1"/>
  <c r="Q2038" i="1"/>
  <c r="W2037" i="1"/>
  <c r="V2037" i="1"/>
  <c r="U2037" i="1"/>
  <c r="R2037" i="1"/>
  <c r="Q2037" i="1"/>
  <c r="W2036" i="1"/>
  <c r="V2036" i="1"/>
  <c r="U2036" i="1"/>
  <c r="R2036" i="1"/>
  <c r="Q2036" i="1"/>
  <c r="W2035" i="1"/>
  <c r="V2035" i="1"/>
  <c r="U2035" i="1"/>
  <c r="R2035" i="1"/>
  <c r="Q2035" i="1"/>
  <c r="W2034" i="1"/>
  <c r="V2034" i="1"/>
  <c r="U2034" i="1"/>
  <c r="R2034" i="1"/>
  <c r="Q2034" i="1"/>
  <c r="W2033" i="1"/>
  <c r="V2033" i="1"/>
  <c r="U2033" i="1"/>
  <c r="R2033" i="1"/>
  <c r="Q2033" i="1"/>
  <c r="W2032" i="1"/>
  <c r="V2032" i="1"/>
  <c r="U2032" i="1"/>
  <c r="R2032" i="1"/>
  <c r="Q2032" i="1"/>
  <c r="W2031" i="1"/>
  <c r="V2031" i="1"/>
  <c r="U2031" i="1"/>
  <c r="R2031" i="1"/>
  <c r="Q2031" i="1"/>
  <c r="W2030" i="1"/>
  <c r="V2030" i="1"/>
  <c r="U2030" i="1"/>
  <c r="R2030" i="1"/>
  <c r="Q2030" i="1"/>
  <c r="W2029" i="1"/>
  <c r="V2029" i="1"/>
  <c r="U2029" i="1"/>
  <c r="R2029" i="1"/>
  <c r="Q2029" i="1"/>
  <c r="W2028" i="1"/>
  <c r="V2028" i="1"/>
  <c r="U2028" i="1"/>
  <c r="R2028" i="1"/>
  <c r="Q2028" i="1"/>
  <c r="W2027" i="1"/>
  <c r="V2027" i="1"/>
  <c r="U2027" i="1"/>
  <c r="R2027" i="1"/>
  <c r="Q2027" i="1"/>
  <c r="W2026" i="1"/>
  <c r="V2026" i="1"/>
  <c r="U2026" i="1"/>
  <c r="R2026" i="1"/>
  <c r="Q2026" i="1"/>
  <c r="W2025" i="1"/>
  <c r="V2025" i="1"/>
  <c r="U2025" i="1"/>
  <c r="R2025" i="1"/>
  <c r="Q2025" i="1"/>
  <c r="W2024" i="1"/>
  <c r="V2024" i="1"/>
  <c r="U2024" i="1"/>
  <c r="R2024" i="1"/>
  <c r="Q2024" i="1"/>
  <c r="W2023" i="1"/>
  <c r="V2023" i="1"/>
  <c r="U2023" i="1"/>
  <c r="R2023" i="1"/>
  <c r="Q2023" i="1"/>
  <c r="W2022" i="1"/>
  <c r="V2022" i="1"/>
  <c r="U2022" i="1"/>
  <c r="R2022" i="1"/>
  <c r="Q2022" i="1"/>
  <c r="W2021" i="1"/>
  <c r="V2021" i="1"/>
  <c r="U2021" i="1"/>
  <c r="R2021" i="1"/>
  <c r="Q2021" i="1"/>
  <c r="W2020" i="1"/>
  <c r="V2020" i="1"/>
  <c r="U2020" i="1"/>
  <c r="R2020" i="1"/>
  <c r="Q2020" i="1"/>
  <c r="W2019" i="1"/>
  <c r="V2019" i="1"/>
  <c r="U2019" i="1"/>
  <c r="R2019" i="1"/>
  <c r="Q2019" i="1"/>
  <c r="W2018" i="1"/>
  <c r="V2018" i="1"/>
  <c r="U2018" i="1"/>
  <c r="R2018" i="1"/>
  <c r="Q2018" i="1"/>
  <c r="W2017" i="1"/>
  <c r="V2017" i="1"/>
  <c r="U2017" i="1"/>
  <c r="R2017" i="1"/>
  <c r="Q2017" i="1"/>
  <c r="W2016" i="1"/>
  <c r="V2016" i="1"/>
  <c r="U2016" i="1"/>
  <c r="R2016" i="1"/>
  <c r="Q2016" i="1"/>
  <c r="W2015" i="1"/>
  <c r="V2015" i="1"/>
  <c r="U2015" i="1"/>
  <c r="R2015" i="1"/>
  <c r="Q2015" i="1"/>
  <c r="W2014" i="1"/>
  <c r="V2014" i="1"/>
  <c r="U2014" i="1"/>
  <c r="R2014" i="1"/>
  <c r="Q2014" i="1"/>
  <c r="W2013" i="1"/>
  <c r="V2013" i="1"/>
  <c r="U2013" i="1"/>
  <c r="R2013" i="1"/>
  <c r="Q2013" i="1"/>
  <c r="W2012" i="1"/>
  <c r="V2012" i="1"/>
  <c r="U2012" i="1"/>
  <c r="R2012" i="1"/>
  <c r="Q2012" i="1"/>
  <c r="W2011" i="1"/>
  <c r="V2011" i="1"/>
  <c r="U2011" i="1"/>
  <c r="R2011" i="1"/>
  <c r="Q2011" i="1"/>
  <c r="W2010" i="1"/>
  <c r="V2010" i="1"/>
  <c r="U2010" i="1"/>
  <c r="R2010" i="1"/>
  <c r="Q2010" i="1"/>
  <c r="W2009" i="1"/>
  <c r="V2009" i="1"/>
  <c r="U2009" i="1"/>
  <c r="R2009" i="1"/>
  <c r="Q2009" i="1"/>
  <c r="W2008" i="1"/>
  <c r="V2008" i="1"/>
  <c r="U2008" i="1"/>
  <c r="R2008" i="1"/>
  <c r="Q2008" i="1"/>
  <c r="W2007" i="1"/>
  <c r="V2007" i="1"/>
  <c r="U2007" i="1"/>
  <c r="R2007" i="1"/>
  <c r="Q2007" i="1"/>
  <c r="W2006" i="1"/>
  <c r="V2006" i="1"/>
  <c r="U2006" i="1"/>
  <c r="R2006" i="1"/>
  <c r="Q2006" i="1"/>
  <c r="W2005" i="1"/>
  <c r="V2005" i="1"/>
  <c r="U2005" i="1"/>
  <c r="R2005" i="1"/>
  <c r="Q2005" i="1"/>
  <c r="W2004" i="1"/>
  <c r="V2004" i="1"/>
  <c r="U2004" i="1"/>
  <c r="R2004" i="1"/>
  <c r="Q2004" i="1"/>
  <c r="W2003" i="1"/>
  <c r="V2003" i="1"/>
  <c r="U2003" i="1"/>
  <c r="R2003" i="1"/>
  <c r="Q2003" i="1"/>
  <c r="W2002" i="1"/>
  <c r="V2002" i="1"/>
  <c r="U2002" i="1"/>
  <c r="R2002" i="1"/>
  <c r="Q2002" i="1"/>
  <c r="W2001" i="1"/>
  <c r="V2001" i="1"/>
  <c r="U2001" i="1"/>
  <c r="R2001" i="1"/>
  <c r="Q2001" i="1"/>
  <c r="W2000" i="1"/>
  <c r="V2000" i="1"/>
  <c r="U2000" i="1"/>
  <c r="R2000" i="1"/>
  <c r="Q2000" i="1"/>
  <c r="W1999" i="1"/>
  <c r="V1999" i="1"/>
  <c r="U1999" i="1"/>
  <c r="R1999" i="1"/>
  <c r="Q1999" i="1"/>
  <c r="W1998" i="1"/>
  <c r="V1998" i="1"/>
  <c r="U1998" i="1"/>
  <c r="R1998" i="1"/>
  <c r="Q1998" i="1"/>
  <c r="W1997" i="1"/>
  <c r="V1997" i="1"/>
  <c r="U1997" i="1"/>
  <c r="R1997" i="1"/>
  <c r="Q1997" i="1"/>
  <c r="W1996" i="1"/>
  <c r="V1996" i="1"/>
  <c r="U1996" i="1"/>
  <c r="R1996" i="1"/>
  <c r="Q1996" i="1"/>
  <c r="W1995" i="1"/>
  <c r="V1995" i="1"/>
  <c r="U1995" i="1"/>
  <c r="R1995" i="1"/>
  <c r="Q1995" i="1"/>
  <c r="W1994" i="1"/>
  <c r="V1994" i="1"/>
  <c r="U1994" i="1"/>
  <c r="R1994" i="1"/>
  <c r="Q1994" i="1"/>
  <c r="W1993" i="1"/>
  <c r="V1993" i="1"/>
  <c r="U1993" i="1"/>
  <c r="R1993" i="1"/>
  <c r="Q1993" i="1"/>
  <c r="W1992" i="1"/>
  <c r="V1992" i="1"/>
  <c r="U1992" i="1"/>
  <c r="R1992" i="1"/>
  <c r="Q1992" i="1"/>
  <c r="W1991" i="1"/>
  <c r="V1991" i="1"/>
  <c r="U1991" i="1"/>
  <c r="R1991" i="1"/>
  <c r="Q1991" i="1"/>
  <c r="W1990" i="1"/>
  <c r="V1990" i="1"/>
  <c r="U1990" i="1"/>
  <c r="R1990" i="1"/>
  <c r="Q1990" i="1"/>
  <c r="W1989" i="1"/>
  <c r="V1989" i="1"/>
  <c r="U1989" i="1"/>
  <c r="R1989" i="1"/>
  <c r="Q1989" i="1"/>
  <c r="W1988" i="1"/>
  <c r="V1988" i="1"/>
  <c r="U1988" i="1"/>
  <c r="R1988" i="1"/>
  <c r="Q1988" i="1"/>
  <c r="W1987" i="1"/>
  <c r="V1987" i="1"/>
  <c r="U1987" i="1"/>
  <c r="R1987" i="1"/>
  <c r="Q1987" i="1"/>
  <c r="W1986" i="1"/>
  <c r="V1986" i="1"/>
  <c r="U1986" i="1"/>
  <c r="R1986" i="1"/>
  <c r="Q1986" i="1"/>
  <c r="W1985" i="1"/>
  <c r="V1985" i="1"/>
  <c r="U1985" i="1"/>
  <c r="R1985" i="1"/>
  <c r="Q1985" i="1"/>
  <c r="W1984" i="1"/>
  <c r="V1984" i="1"/>
  <c r="U1984" i="1"/>
  <c r="R1984" i="1"/>
  <c r="Q1984" i="1"/>
  <c r="W1983" i="1"/>
  <c r="V1983" i="1"/>
  <c r="U1983" i="1"/>
  <c r="R1983" i="1"/>
  <c r="Q1983" i="1"/>
  <c r="W1982" i="1"/>
  <c r="V1982" i="1"/>
  <c r="U1982" i="1"/>
  <c r="R1982" i="1"/>
  <c r="Q1982" i="1"/>
  <c r="W1981" i="1"/>
  <c r="V1981" i="1"/>
  <c r="U1981" i="1"/>
  <c r="R1981" i="1"/>
  <c r="Q1981" i="1"/>
  <c r="W1980" i="1"/>
  <c r="V1980" i="1"/>
  <c r="U1980" i="1"/>
  <c r="R1980" i="1"/>
  <c r="Q1980" i="1"/>
  <c r="W1979" i="1"/>
  <c r="V1979" i="1"/>
  <c r="U1979" i="1"/>
  <c r="R1979" i="1"/>
  <c r="Q1979" i="1"/>
  <c r="W1978" i="1"/>
  <c r="V1978" i="1"/>
  <c r="U1978" i="1"/>
  <c r="R1978" i="1"/>
  <c r="Q1978" i="1"/>
  <c r="W1977" i="1"/>
  <c r="V1977" i="1"/>
  <c r="U1977" i="1"/>
  <c r="R1977" i="1"/>
  <c r="Q1977" i="1"/>
  <c r="W1976" i="1"/>
  <c r="V1976" i="1"/>
  <c r="U1976" i="1"/>
  <c r="R1976" i="1"/>
  <c r="Q1976" i="1"/>
  <c r="W1975" i="1"/>
  <c r="V1975" i="1"/>
  <c r="U1975" i="1"/>
  <c r="R1975" i="1"/>
  <c r="Q1975" i="1"/>
  <c r="W1974" i="1"/>
  <c r="V1974" i="1"/>
  <c r="U1974" i="1"/>
  <c r="R1974" i="1"/>
  <c r="Q1974" i="1"/>
  <c r="W1973" i="1"/>
  <c r="V1973" i="1"/>
  <c r="U1973" i="1"/>
  <c r="R1973" i="1"/>
  <c r="Q1973" i="1"/>
  <c r="W1972" i="1"/>
  <c r="V1972" i="1"/>
  <c r="U1972" i="1"/>
  <c r="R1972" i="1"/>
  <c r="Q1972" i="1"/>
  <c r="W1971" i="1"/>
  <c r="V1971" i="1"/>
  <c r="U1971" i="1"/>
  <c r="R1971" i="1"/>
  <c r="Q1971" i="1"/>
  <c r="W1970" i="1"/>
  <c r="V1970" i="1"/>
  <c r="U1970" i="1"/>
  <c r="R1970" i="1"/>
  <c r="Q1970" i="1"/>
  <c r="W1969" i="1"/>
  <c r="V1969" i="1"/>
  <c r="U1969" i="1"/>
  <c r="R1969" i="1"/>
  <c r="Q1969" i="1"/>
  <c r="W1968" i="1"/>
  <c r="V1968" i="1"/>
  <c r="U1968" i="1"/>
  <c r="R1968" i="1"/>
  <c r="Q1968" i="1"/>
  <c r="W1967" i="1"/>
  <c r="V1967" i="1"/>
  <c r="U1967" i="1"/>
  <c r="R1967" i="1"/>
  <c r="Q1967" i="1"/>
  <c r="W1966" i="1"/>
  <c r="V1966" i="1"/>
  <c r="U1966" i="1"/>
  <c r="R1966" i="1"/>
  <c r="Q1966" i="1"/>
  <c r="W1965" i="1"/>
  <c r="V1965" i="1"/>
  <c r="U1965" i="1"/>
  <c r="R1965" i="1"/>
  <c r="Q1965" i="1"/>
  <c r="W1964" i="1"/>
  <c r="V1964" i="1"/>
  <c r="U1964" i="1"/>
  <c r="R1964" i="1"/>
  <c r="Q1964" i="1"/>
  <c r="W1963" i="1"/>
  <c r="V1963" i="1"/>
  <c r="U1963" i="1"/>
  <c r="R1963" i="1"/>
  <c r="Q1963" i="1"/>
  <c r="W1962" i="1"/>
  <c r="V1962" i="1"/>
  <c r="U1962" i="1"/>
  <c r="R1962" i="1"/>
  <c r="Q1962" i="1"/>
  <c r="W1961" i="1"/>
  <c r="V1961" i="1"/>
  <c r="U1961" i="1"/>
  <c r="R1961" i="1"/>
  <c r="Q1961" i="1"/>
  <c r="W1960" i="1"/>
  <c r="V1960" i="1"/>
  <c r="U1960" i="1"/>
  <c r="R1960" i="1"/>
  <c r="Q1960" i="1"/>
  <c r="W1959" i="1"/>
  <c r="V1959" i="1"/>
  <c r="U1959" i="1"/>
  <c r="R1959" i="1"/>
  <c r="Q1959" i="1"/>
  <c r="W1958" i="1"/>
  <c r="V1958" i="1"/>
  <c r="U1958" i="1"/>
  <c r="R1958" i="1"/>
  <c r="Q1958" i="1"/>
  <c r="W1957" i="1"/>
  <c r="V1957" i="1"/>
  <c r="U1957" i="1"/>
  <c r="R1957" i="1"/>
  <c r="Q1957" i="1"/>
  <c r="W1956" i="1"/>
  <c r="V1956" i="1"/>
  <c r="U1956" i="1"/>
  <c r="R1956" i="1"/>
  <c r="Q1956" i="1"/>
  <c r="W1955" i="1"/>
  <c r="V1955" i="1"/>
  <c r="U1955" i="1"/>
  <c r="R1955" i="1"/>
  <c r="Q1955" i="1"/>
  <c r="W1954" i="1"/>
  <c r="V1954" i="1"/>
  <c r="U1954" i="1"/>
  <c r="R1954" i="1"/>
  <c r="Q1954" i="1"/>
  <c r="W1953" i="1"/>
  <c r="V1953" i="1"/>
  <c r="U1953" i="1"/>
  <c r="R1953" i="1"/>
  <c r="Q1953" i="1"/>
  <c r="W1952" i="1"/>
  <c r="V1952" i="1"/>
  <c r="U1952" i="1"/>
  <c r="R1952" i="1"/>
  <c r="Q1952" i="1"/>
  <c r="W1951" i="1"/>
  <c r="V1951" i="1"/>
  <c r="U1951" i="1"/>
  <c r="R1951" i="1"/>
  <c r="Q1951" i="1"/>
  <c r="W1950" i="1"/>
  <c r="V1950" i="1"/>
  <c r="U1950" i="1"/>
  <c r="R1950" i="1"/>
  <c r="Q1950" i="1"/>
  <c r="W1949" i="1"/>
  <c r="V1949" i="1"/>
  <c r="U1949" i="1"/>
  <c r="R1949" i="1"/>
  <c r="Q1949" i="1"/>
  <c r="W1948" i="1"/>
  <c r="V1948" i="1"/>
  <c r="U1948" i="1"/>
  <c r="R1948" i="1"/>
  <c r="Q1948" i="1"/>
  <c r="W1947" i="1"/>
  <c r="V1947" i="1"/>
  <c r="U1947" i="1"/>
  <c r="R1947" i="1"/>
  <c r="Q1947" i="1"/>
  <c r="W1946" i="1"/>
  <c r="V1946" i="1"/>
  <c r="U1946" i="1"/>
  <c r="R1946" i="1"/>
  <c r="Q1946" i="1"/>
  <c r="W1945" i="1"/>
  <c r="V1945" i="1"/>
  <c r="U1945" i="1"/>
  <c r="R1945" i="1"/>
  <c r="Q1945" i="1"/>
  <c r="W1944" i="1"/>
  <c r="V1944" i="1"/>
  <c r="U1944" i="1"/>
  <c r="R1944" i="1"/>
  <c r="Q1944" i="1"/>
  <c r="W1943" i="1"/>
  <c r="V1943" i="1"/>
  <c r="U1943" i="1"/>
  <c r="R1943" i="1"/>
  <c r="Q1943" i="1"/>
  <c r="W1942" i="1"/>
  <c r="V1942" i="1"/>
  <c r="U1942" i="1"/>
  <c r="R1942" i="1"/>
  <c r="Q1942" i="1"/>
  <c r="W1941" i="1"/>
  <c r="V1941" i="1"/>
  <c r="U1941" i="1"/>
  <c r="R1941" i="1"/>
  <c r="Q1941" i="1"/>
  <c r="W1940" i="1"/>
  <c r="V1940" i="1"/>
  <c r="U1940" i="1"/>
  <c r="R1940" i="1"/>
  <c r="Q1940" i="1"/>
  <c r="W1939" i="1"/>
  <c r="V1939" i="1"/>
  <c r="U1939" i="1"/>
  <c r="R1939" i="1"/>
  <c r="Q1939" i="1"/>
  <c r="W1938" i="1"/>
  <c r="V1938" i="1"/>
  <c r="U1938" i="1"/>
  <c r="R1938" i="1"/>
  <c r="Q1938" i="1"/>
  <c r="W1937" i="1"/>
  <c r="V1937" i="1"/>
  <c r="U1937" i="1"/>
  <c r="R1937" i="1"/>
  <c r="Q1937" i="1"/>
  <c r="W1936" i="1"/>
  <c r="V1936" i="1"/>
  <c r="U1936" i="1"/>
  <c r="R1936" i="1"/>
  <c r="Q1936" i="1"/>
  <c r="W1935" i="1"/>
  <c r="V1935" i="1"/>
  <c r="U1935" i="1"/>
  <c r="R1935" i="1"/>
  <c r="Q1935" i="1"/>
  <c r="W1934" i="1"/>
  <c r="V1934" i="1"/>
  <c r="U1934" i="1"/>
  <c r="R1934" i="1"/>
  <c r="Q1934" i="1"/>
  <c r="W1933" i="1"/>
  <c r="V1933" i="1"/>
  <c r="U1933" i="1"/>
  <c r="R1933" i="1"/>
  <c r="Q1933" i="1"/>
  <c r="W1932" i="1"/>
  <c r="V1932" i="1"/>
  <c r="U1932" i="1"/>
  <c r="R1932" i="1"/>
  <c r="Q1932" i="1"/>
  <c r="W1931" i="1"/>
  <c r="V1931" i="1"/>
  <c r="U1931" i="1"/>
  <c r="R1931" i="1"/>
  <c r="Q1931" i="1"/>
  <c r="W1930" i="1"/>
  <c r="V1930" i="1"/>
  <c r="U1930" i="1"/>
  <c r="R1930" i="1"/>
  <c r="Q1930" i="1"/>
  <c r="W1929" i="1"/>
  <c r="V1929" i="1"/>
  <c r="U1929" i="1"/>
  <c r="R1929" i="1"/>
  <c r="Q1929" i="1"/>
  <c r="W1928" i="1"/>
  <c r="V1928" i="1"/>
  <c r="U1928" i="1"/>
  <c r="R1928" i="1"/>
  <c r="Q1928" i="1"/>
  <c r="W1927" i="1"/>
  <c r="V1927" i="1"/>
  <c r="U1927" i="1"/>
  <c r="R1927" i="1"/>
  <c r="Q1927" i="1"/>
  <c r="W1926" i="1"/>
  <c r="V1926" i="1"/>
  <c r="U1926" i="1"/>
  <c r="R1926" i="1"/>
  <c r="Q1926" i="1"/>
  <c r="W1925" i="1"/>
  <c r="V1925" i="1"/>
  <c r="U1925" i="1"/>
  <c r="R1925" i="1"/>
  <c r="Q1925" i="1"/>
  <c r="W1924" i="1"/>
  <c r="V1924" i="1"/>
  <c r="U1924" i="1"/>
  <c r="R1924" i="1"/>
  <c r="Q1924" i="1"/>
  <c r="W1923" i="1"/>
  <c r="V1923" i="1"/>
  <c r="U1923" i="1"/>
  <c r="R1923" i="1"/>
  <c r="Q1923" i="1"/>
  <c r="W1922" i="1"/>
  <c r="V1922" i="1"/>
  <c r="U1922" i="1"/>
  <c r="R1922" i="1"/>
  <c r="Q1922" i="1"/>
  <c r="W1921" i="1"/>
  <c r="V1921" i="1"/>
  <c r="U1921" i="1"/>
  <c r="R1921" i="1"/>
  <c r="Q1921" i="1"/>
  <c r="W1920" i="1"/>
  <c r="V1920" i="1"/>
  <c r="U1920" i="1"/>
  <c r="R1920" i="1"/>
  <c r="Q1920" i="1"/>
  <c r="W1919" i="1"/>
  <c r="V1919" i="1"/>
  <c r="U1919" i="1"/>
  <c r="R1919" i="1"/>
  <c r="Q1919" i="1"/>
  <c r="W1918" i="1"/>
  <c r="V1918" i="1"/>
  <c r="U1918" i="1"/>
  <c r="R1918" i="1"/>
  <c r="Q1918" i="1"/>
  <c r="W1917" i="1"/>
  <c r="V1917" i="1"/>
  <c r="U1917" i="1"/>
  <c r="R1917" i="1"/>
  <c r="Q1917" i="1"/>
  <c r="W1916" i="1"/>
  <c r="V1916" i="1"/>
  <c r="U1916" i="1"/>
  <c r="R1916" i="1"/>
  <c r="Q1916" i="1"/>
  <c r="W1915" i="1"/>
  <c r="V1915" i="1"/>
  <c r="U1915" i="1"/>
  <c r="R1915" i="1"/>
  <c r="Q1915" i="1"/>
  <c r="W1914" i="1"/>
  <c r="V1914" i="1"/>
  <c r="U1914" i="1"/>
  <c r="R1914" i="1"/>
  <c r="Q1914" i="1"/>
  <c r="W1913" i="1"/>
  <c r="V1913" i="1"/>
  <c r="U1913" i="1"/>
  <c r="R1913" i="1"/>
  <c r="Q1913" i="1"/>
  <c r="W1912" i="1"/>
  <c r="V1912" i="1"/>
  <c r="U1912" i="1"/>
  <c r="R1912" i="1"/>
  <c r="Q1912" i="1"/>
  <c r="W1911" i="1"/>
  <c r="V1911" i="1"/>
  <c r="U1911" i="1"/>
  <c r="R1911" i="1"/>
  <c r="Q1911" i="1"/>
  <c r="W1910" i="1"/>
  <c r="V1910" i="1"/>
  <c r="U1910" i="1"/>
  <c r="R1910" i="1"/>
  <c r="Q1910" i="1"/>
  <c r="W1909" i="1"/>
  <c r="V1909" i="1"/>
  <c r="U1909" i="1"/>
  <c r="R1909" i="1"/>
  <c r="Q1909" i="1"/>
  <c r="W1908" i="1"/>
  <c r="V1908" i="1"/>
  <c r="U1908" i="1"/>
  <c r="R1908" i="1"/>
  <c r="Q1908" i="1"/>
  <c r="W1907" i="1"/>
  <c r="V1907" i="1"/>
  <c r="U1907" i="1"/>
  <c r="R1907" i="1"/>
  <c r="Q1907" i="1"/>
  <c r="W1906" i="1"/>
  <c r="V1906" i="1"/>
  <c r="U1906" i="1"/>
  <c r="R1906" i="1"/>
  <c r="Q1906" i="1"/>
  <c r="W1905" i="1"/>
  <c r="V1905" i="1"/>
  <c r="U1905" i="1"/>
  <c r="R1905" i="1"/>
  <c r="Q1905" i="1"/>
  <c r="W1904" i="1"/>
  <c r="V1904" i="1"/>
  <c r="U1904" i="1"/>
  <c r="R1904" i="1"/>
  <c r="Q1904" i="1"/>
  <c r="W1903" i="1"/>
  <c r="V1903" i="1"/>
  <c r="U1903" i="1"/>
  <c r="R1903" i="1"/>
  <c r="Q1903" i="1"/>
  <c r="W1902" i="1"/>
  <c r="V1902" i="1"/>
  <c r="U1902" i="1"/>
  <c r="R1902" i="1"/>
  <c r="Q1902" i="1"/>
  <c r="W1901" i="1"/>
  <c r="V1901" i="1"/>
  <c r="U1901" i="1"/>
  <c r="R1901" i="1"/>
  <c r="Q1901" i="1"/>
  <c r="W1900" i="1"/>
  <c r="V1900" i="1"/>
  <c r="U1900" i="1"/>
  <c r="R1900" i="1"/>
  <c r="Q1900" i="1"/>
  <c r="W1899" i="1"/>
  <c r="V1899" i="1"/>
  <c r="U1899" i="1"/>
  <c r="R1899" i="1"/>
  <c r="Q1899" i="1"/>
  <c r="W1898" i="1"/>
  <c r="V1898" i="1"/>
  <c r="U1898" i="1"/>
  <c r="R1898" i="1"/>
  <c r="Q1898" i="1"/>
  <c r="W1897" i="1"/>
  <c r="V1897" i="1"/>
  <c r="U1897" i="1"/>
  <c r="R1897" i="1"/>
  <c r="Q1897" i="1"/>
  <c r="W1896" i="1"/>
  <c r="V1896" i="1"/>
  <c r="U1896" i="1"/>
  <c r="R1896" i="1"/>
  <c r="Q1896" i="1"/>
  <c r="W1895" i="1"/>
  <c r="V1895" i="1"/>
  <c r="U1895" i="1"/>
  <c r="R1895" i="1"/>
  <c r="Q1895" i="1"/>
  <c r="W1894" i="1"/>
  <c r="V1894" i="1"/>
  <c r="U1894" i="1"/>
  <c r="R1894" i="1"/>
  <c r="Q1894" i="1"/>
  <c r="W1893" i="1"/>
  <c r="V1893" i="1"/>
  <c r="U1893" i="1"/>
  <c r="R1893" i="1"/>
  <c r="Q1893" i="1"/>
  <c r="W1892" i="1"/>
  <c r="V1892" i="1"/>
  <c r="U1892" i="1"/>
  <c r="R1892" i="1"/>
  <c r="Q1892" i="1"/>
  <c r="W1891" i="1"/>
  <c r="V1891" i="1"/>
  <c r="U1891" i="1"/>
  <c r="R1891" i="1"/>
  <c r="Q1891" i="1"/>
  <c r="W1890" i="1"/>
  <c r="V1890" i="1"/>
  <c r="U1890" i="1"/>
  <c r="R1890" i="1"/>
  <c r="Q1890" i="1"/>
  <c r="W1889" i="1"/>
  <c r="V1889" i="1"/>
  <c r="U1889" i="1"/>
  <c r="R1889" i="1"/>
  <c r="Q1889" i="1"/>
  <c r="W1888" i="1"/>
  <c r="V1888" i="1"/>
  <c r="U1888" i="1"/>
  <c r="R1888" i="1"/>
  <c r="Q1888" i="1"/>
  <c r="W1887" i="1"/>
  <c r="V1887" i="1"/>
  <c r="U1887" i="1"/>
  <c r="R1887" i="1"/>
  <c r="Q1887" i="1"/>
  <c r="W1886" i="1"/>
  <c r="V1886" i="1"/>
  <c r="U1886" i="1"/>
  <c r="R1886" i="1"/>
  <c r="Q1886" i="1"/>
  <c r="W1885" i="1"/>
  <c r="V1885" i="1"/>
  <c r="U1885" i="1"/>
  <c r="R1885" i="1"/>
  <c r="Q1885" i="1"/>
  <c r="W1884" i="1"/>
  <c r="V1884" i="1"/>
  <c r="U1884" i="1"/>
  <c r="R1884" i="1"/>
  <c r="Q1884" i="1"/>
  <c r="W1883" i="1"/>
  <c r="V1883" i="1"/>
  <c r="U1883" i="1"/>
  <c r="R1883" i="1"/>
  <c r="Q1883" i="1"/>
  <c r="W1882" i="1"/>
  <c r="V1882" i="1"/>
  <c r="U1882" i="1"/>
  <c r="R1882" i="1"/>
  <c r="Q1882" i="1"/>
  <c r="W1881" i="1"/>
  <c r="V1881" i="1"/>
  <c r="U1881" i="1"/>
  <c r="R1881" i="1"/>
  <c r="Q1881" i="1"/>
  <c r="W1880" i="1"/>
  <c r="V1880" i="1"/>
  <c r="U1880" i="1"/>
  <c r="R1880" i="1"/>
  <c r="Q1880" i="1"/>
  <c r="W1879" i="1"/>
  <c r="V1879" i="1"/>
  <c r="U1879" i="1"/>
  <c r="R1879" i="1"/>
  <c r="Q1879" i="1"/>
  <c r="W1878" i="1"/>
  <c r="V1878" i="1"/>
  <c r="U1878" i="1"/>
  <c r="R1878" i="1"/>
  <c r="Q1878" i="1"/>
  <c r="W1877" i="1"/>
  <c r="V1877" i="1"/>
  <c r="U1877" i="1"/>
  <c r="R1877" i="1"/>
  <c r="Q1877" i="1"/>
  <c r="W1876" i="1"/>
  <c r="V1876" i="1"/>
  <c r="U1876" i="1"/>
  <c r="R1876" i="1"/>
  <c r="Q1876" i="1"/>
  <c r="W1875" i="1"/>
  <c r="V1875" i="1"/>
  <c r="U1875" i="1"/>
  <c r="R1875" i="1"/>
  <c r="Q1875" i="1"/>
  <c r="W1874" i="1"/>
  <c r="V1874" i="1"/>
  <c r="U1874" i="1"/>
  <c r="R1874" i="1"/>
  <c r="Q1874" i="1"/>
  <c r="W1873" i="1"/>
  <c r="V1873" i="1"/>
  <c r="U1873" i="1"/>
  <c r="R1873" i="1"/>
  <c r="Q1873" i="1"/>
  <c r="W1872" i="1"/>
  <c r="V1872" i="1"/>
  <c r="U1872" i="1"/>
  <c r="R1872" i="1"/>
  <c r="Q1872" i="1"/>
  <c r="W1871" i="1"/>
  <c r="V1871" i="1"/>
  <c r="U1871" i="1"/>
  <c r="R1871" i="1"/>
  <c r="Q1871" i="1"/>
  <c r="W1870" i="1"/>
  <c r="V1870" i="1"/>
  <c r="U1870" i="1"/>
  <c r="R1870" i="1"/>
  <c r="Q1870" i="1"/>
  <c r="W1869" i="1"/>
  <c r="V1869" i="1"/>
  <c r="U1869" i="1"/>
  <c r="R1869" i="1"/>
  <c r="Q1869" i="1"/>
  <c r="W1868" i="1"/>
  <c r="V1868" i="1"/>
  <c r="U1868" i="1"/>
  <c r="R1868" i="1"/>
  <c r="Q1868" i="1"/>
  <c r="W1867" i="1"/>
  <c r="V1867" i="1"/>
  <c r="U1867" i="1"/>
  <c r="R1867" i="1"/>
  <c r="Q1867" i="1"/>
  <c r="W1866" i="1"/>
  <c r="V1866" i="1"/>
  <c r="U1866" i="1"/>
  <c r="R1866" i="1"/>
  <c r="Q1866" i="1"/>
  <c r="W1865" i="1"/>
  <c r="V1865" i="1"/>
  <c r="U1865" i="1"/>
  <c r="R1865" i="1"/>
  <c r="Q1865" i="1"/>
  <c r="W1864" i="1"/>
  <c r="V1864" i="1"/>
  <c r="U1864" i="1"/>
  <c r="R1864" i="1"/>
  <c r="Q1864" i="1"/>
  <c r="W1863" i="1"/>
  <c r="V1863" i="1"/>
  <c r="U1863" i="1"/>
  <c r="R1863" i="1"/>
  <c r="Q1863" i="1"/>
  <c r="W1862" i="1"/>
  <c r="V1862" i="1"/>
  <c r="U1862" i="1"/>
  <c r="R1862" i="1"/>
  <c r="Q1862" i="1"/>
  <c r="W1861" i="1"/>
  <c r="V1861" i="1"/>
  <c r="U1861" i="1"/>
  <c r="R1861" i="1"/>
  <c r="Q1861" i="1"/>
  <c r="W1860" i="1"/>
  <c r="V1860" i="1"/>
  <c r="U1860" i="1"/>
  <c r="R1860" i="1"/>
  <c r="Q1860" i="1"/>
  <c r="W1859" i="1"/>
  <c r="V1859" i="1"/>
  <c r="U1859" i="1"/>
  <c r="R1859" i="1"/>
  <c r="Q1859" i="1"/>
  <c r="W1858" i="1"/>
  <c r="V1858" i="1"/>
  <c r="U1858" i="1"/>
  <c r="R1858" i="1"/>
  <c r="Q1858" i="1"/>
  <c r="W1857" i="1"/>
  <c r="V1857" i="1"/>
  <c r="U1857" i="1"/>
  <c r="R1857" i="1"/>
  <c r="Q1857" i="1"/>
  <c r="W1856" i="1"/>
  <c r="V1856" i="1"/>
  <c r="U1856" i="1"/>
  <c r="R1856" i="1"/>
  <c r="Q1856" i="1"/>
  <c r="W1855" i="1"/>
  <c r="V1855" i="1"/>
  <c r="U1855" i="1"/>
  <c r="R1855" i="1"/>
  <c r="Q1855" i="1"/>
  <c r="W1854" i="1"/>
  <c r="V1854" i="1"/>
  <c r="U1854" i="1"/>
  <c r="R1854" i="1"/>
  <c r="Q1854" i="1"/>
  <c r="W1853" i="1"/>
  <c r="V1853" i="1"/>
  <c r="U1853" i="1"/>
  <c r="R1853" i="1"/>
  <c r="Q1853" i="1"/>
  <c r="W1852" i="1"/>
  <c r="V1852" i="1"/>
  <c r="U1852" i="1"/>
  <c r="R1852" i="1"/>
  <c r="Q1852" i="1"/>
  <c r="W1851" i="1"/>
  <c r="V1851" i="1"/>
  <c r="U1851" i="1"/>
  <c r="R1851" i="1"/>
  <c r="Q1851" i="1"/>
  <c r="W1850" i="1"/>
  <c r="V1850" i="1"/>
  <c r="U1850" i="1"/>
  <c r="R1850" i="1"/>
  <c r="Q1850" i="1"/>
  <c r="W1849" i="1"/>
  <c r="V1849" i="1"/>
  <c r="U1849" i="1"/>
  <c r="R1849" i="1"/>
  <c r="Q1849" i="1"/>
  <c r="W1848" i="1"/>
  <c r="V1848" i="1"/>
  <c r="U1848" i="1"/>
  <c r="R1848" i="1"/>
  <c r="Q1848" i="1"/>
  <c r="W1847" i="1"/>
  <c r="V1847" i="1"/>
  <c r="U1847" i="1"/>
  <c r="R1847" i="1"/>
  <c r="Q1847" i="1"/>
  <c r="W1846" i="1"/>
  <c r="V1846" i="1"/>
  <c r="U1846" i="1"/>
  <c r="R1846" i="1"/>
  <c r="Q1846" i="1"/>
  <c r="W1845" i="1"/>
  <c r="V1845" i="1"/>
  <c r="U1845" i="1"/>
  <c r="R1845" i="1"/>
  <c r="Q1845" i="1"/>
  <c r="W1844" i="1"/>
  <c r="V1844" i="1"/>
  <c r="U1844" i="1"/>
  <c r="R1844" i="1"/>
  <c r="Q1844" i="1"/>
  <c r="W1843" i="1"/>
  <c r="V1843" i="1"/>
  <c r="U1843" i="1"/>
  <c r="R1843" i="1"/>
  <c r="Q1843" i="1"/>
  <c r="W1842" i="1"/>
  <c r="V1842" i="1"/>
  <c r="U1842" i="1"/>
  <c r="R1842" i="1"/>
  <c r="Q1842" i="1"/>
  <c r="W1841" i="1"/>
  <c r="V1841" i="1"/>
  <c r="U1841" i="1"/>
  <c r="R1841" i="1"/>
  <c r="Q1841" i="1"/>
  <c r="W1840" i="1"/>
  <c r="V1840" i="1"/>
  <c r="U1840" i="1"/>
  <c r="R1840" i="1"/>
  <c r="Q1840" i="1"/>
  <c r="W1839" i="1"/>
  <c r="V1839" i="1"/>
  <c r="U1839" i="1"/>
  <c r="R1839" i="1"/>
  <c r="Q1839" i="1"/>
  <c r="W1838" i="1"/>
  <c r="V1838" i="1"/>
  <c r="U1838" i="1"/>
  <c r="R1838" i="1"/>
  <c r="Q1838" i="1"/>
  <c r="W1837" i="1"/>
  <c r="V1837" i="1"/>
  <c r="U1837" i="1"/>
  <c r="R1837" i="1"/>
  <c r="Q1837" i="1"/>
  <c r="W1836" i="1"/>
  <c r="V1836" i="1"/>
  <c r="U1836" i="1"/>
  <c r="R1836" i="1"/>
  <c r="Q1836" i="1"/>
  <c r="W1835" i="1"/>
  <c r="V1835" i="1"/>
  <c r="U1835" i="1"/>
  <c r="R1835" i="1"/>
  <c r="Q1835" i="1"/>
  <c r="W1834" i="1"/>
  <c r="V1834" i="1"/>
  <c r="U1834" i="1"/>
  <c r="R1834" i="1"/>
  <c r="Q1834" i="1"/>
  <c r="W1833" i="1"/>
  <c r="V1833" i="1"/>
  <c r="U1833" i="1"/>
  <c r="R1833" i="1"/>
  <c r="Q1833" i="1"/>
  <c r="W1832" i="1"/>
  <c r="V1832" i="1"/>
  <c r="U1832" i="1"/>
  <c r="R1832" i="1"/>
  <c r="Q1832" i="1"/>
  <c r="W1831" i="1"/>
  <c r="V1831" i="1"/>
  <c r="U1831" i="1"/>
  <c r="R1831" i="1"/>
  <c r="Q1831" i="1"/>
  <c r="W1830" i="1"/>
  <c r="V1830" i="1"/>
  <c r="U1830" i="1"/>
  <c r="R1830" i="1"/>
  <c r="Q1830" i="1"/>
  <c r="W1829" i="1"/>
  <c r="V1829" i="1"/>
  <c r="U1829" i="1"/>
  <c r="R1829" i="1"/>
  <c r="Q1829" i="1"/>
  <c r="W1828" i="1"/>
  <c r="V1828" i="1"/>
  <c r="U1828" i="1"/>
  <c r="R1828" i="1"/>
  <c r="Q1828" i="1"/>
  <c r="W1827" i="1"/>
  <c r="V1827" i="1"/>
  <c r="U1827" i="1"/>
  <c r="R1827" i="1"/>
  <c r="Q1827" i="1"/>
  <c r="W1826" i="1"/>
  <c r="V1826" i="1"/>
  <c r="U1826" i="1"/>
  <c r="R1826" i="1"/>
  <c r="Q1826" i="1"/>
  <c r="W1825" i="1"/>
  <c r="V1825" i="1"/>
  <c r="U1825" i="1"/>
  <c r="R1825" i="1"/>
  <c r="Q1825" i="1"/>
  <c r="W1824" i="1"/>
  <c r="V1824" i="1"/>
  <c r="U1824" i="1"/>
  <c r="R1824" i="1"/>
  <c r="Q1824" i="1"/>
  <c r="W1823" i="1"/>
  <c r="V1823" i="1"/>
  <c r="U1823" i="1"/>
  <c r="R1823" i="1"/>
  <c r="Q1823" i="1"/>
  <c r="W1822" i="1"/>
  <c r="V1822" i="1"/>
  <c r="U1822" i="1"/>
  <c r="R1822" i="1"/>
  <c r="Q1822" i="1"/>
  <c r="W1821" i="1"/>
  <c r="V1821" i="1"/>
  <c r="U1821" i="1"/>
  <c r="R1821" i="1"/>
  <c r="Q1821" i="1"/>
  <c r="W1820" i="1"/>
  <c r="V1820" i="1"/>
  <c r="U1820" i="1"/>
  <c r="R1820" i="1"/>
  <c r="Q1820" i="1"/>
  <c r="W1819" i="1"/>
  <c r="V1819" i="1"/>
  <c r="U1819" i="1"/>
  <c r="R1819" i="1"/>
  <c r="Q1819" i="1"/>
  <c r="W1818" i="1"/>
  <c r="V1818" i="1"/>
  <c r="U1818" i="1"/>
  <c r="R1818" i="1"/>
  <c r="Q1818" i="1"/>
  <c r="W1817" i="1"/>
  <c r="V1817" i="1"/>
  <c r="U1817" i="1"/>
  <c r="R1817" i="1"/>
  <c r="Q1817" i="1"/>
  <c r="W1816" i="1"/>
  <c r="V1816" i="1"/>
  <c r="U1816" i="1"/>
  <c r="R1816" i="1"/>
  <c r="Q1816" i="1"/>
  <c r="W1815" i="1"/>
  <c r="V1815" i="1"/>
  <c r="U1815" i="1"/>
  <c r="R1815" i="1"/>
  <c r="Q1815" i="1"/>
  <c r="W1814" i="1"/>
  <c r="V1814" i="1"/>
  <c r="U1814" i="1"/>
  <c r="R1814" i="1"/>
  <c r="Q1814" i="1"/>
  <c r="W1813" i="1"/>
  <c r="V1813" i="1"/>
  <c r="U1813" i="1"/>
  <c r="R1813" i="1"/>
  <c r="Q1813" i="1"/>
  <c r="W1812" i="1"/>
  <c r="V1812" i="1"/>
  <c r="U1812" i="1"/>
  <c r="R1812" i="1"/>
  <c r="Q1812" i="1"/>
  <c r="W1811" i="1"/>
  <c r="V1811" i="1"/>
  <c r="U1811" i="1"/>
  <c r="R1811" i="1"/>
  <c r="Q1811" i="1"/>
  <c r="W1810" i="1"/>
  <c r="V1810" i="1"/>
  <c r="U1810" i="1"/>
  <c r="R1810" i="1"/>
  <c r="Q1810" i="1"/>
  <c r="W1809" i="1"/>
  <c r="V1809" i="1"/>
  <c r="U1809" i="1"/>
  <c r="R1809" i="1"/>
  <c r="Q1809" i="1"/>
  <c r="W1808" i="1"/>
  <c r="V1808" i="1"/>
  <c r="U1808" i="1"/>
  <c r="R1808" i="1"/>
  <c r="Q1808" i="1"/>
  <c r="W1807" i="1"/>
  <c r="V1807" i="1"/>
  <c r="U1807" i="1"/>
  <c r="R1807" i="1"/>
  <c r="Q1807" i="1"/>
  <c r="W1806" i="1"/>
  <c r="V1806" i="1"/>
  <c r="U1806" i="1"/>
  <c r="R1806" i="1"/>
  <c r="Q1806" i="1"/>
  <c r="W1805" i="1"/>
  <c r="V1805" i="1"/>
  <c r="U1805" i="1"/>
  <c r="R1805" i="1"/>
  <c r="Q1805" i="1"/>
  <c r="W1804" i="1"/>
  <c r="V1804" i="1"/>
  <c r="U1804" i="1"/>
  <c r="R1804" i="1"/>
  <c r="Q1804" i="1"/>
  <c r="W1803" i="1"/>
  <c r="V1803" i="1"/>
  <c r="U1803" i="1"/>
  <c r="R1803" i="1"/>
  <c r="Q1803" i="1"/>
  <c r="W1802" i="1"/>
  <c r="V1802" i="1"/>
  <c r="U1802" i="1"/>
  <c r="R1802" i="1"/>
  <c r="Q1802" i="1"/>
  <c r="W1801" i="1"/>
  <c r="V1801" i="1"/>
  <c r="U1801" i="1"/>
  <c r="R1801" i="1"/>
  <c r="Q1801" i="1"/>
  <c r="W1800" i="1"/>
  <c r="V1800" i="1"/>
  <c r="U1800" i="1"/>
  <c r="R1800" i="1"/>
  <c r="Q1800" i="1"/>
  <c r="W1799" i="1"/>
  <c r="V1799" i="1"/>
  <c r="U1799" i="1"/>
  <c r="R1799" i="1"/>
  <c r="Q1799" i="1"/>
  <c r="W1798" i="1"/>
  <c r="V1798" i="1"/>
  <c r="U1798" i="1"/>
  <c r="R1798" i="1"/>
  <c r="Q1798" i="1"/>
  <c r="W1797" i="1"/>
  <c r="V1797" i="1"/>
  <c r="U1797" i="1"/>
  <c r="R1797" i="1"/>
  <c r="Q1797" i="1"/>
  <c r="W1796" i="1"/>
  <c r="V1796" i="1"/>
  <c r="U1796" i="1"/>
  <c r="R1796" i="1"/>
  <c r="Q1796" i="1"/>
  <c r="W1795" i="1"/>
  <c r="V1795" i="1"/>
  <c r="U1795" i="1"/>
  <c r="R1795" i="1"/>
  <c r="Q1795" i="1"/>
  <c r="W1794" i="1"/>
  <c r="V1794" i="1"/>
  <c r="U1794" i="1"/>
  <c r="R1794" i="1"/>
  <c r="Q1794" i="1"/>
  <c r="W1793" i="1"/>
  <c r="V1793" i="1"/>
  <c r="U1793" i="1"/>
  <c r="R1793" i="1"/>
  <c r="Q1793" i="1"/>
  <c r="W1792" i="1"/>
  <c r="V1792" i="1"/>
  <c r="U1792" i="1"/>
  <c r="R1792" i="1"/>
  <c r="Q1792" i="1"/>
  <c r="W1791" i="1"/>
  <c r="V1791" i="1"/>
  <c r="U1791" i="1"/>
  <c r="R1791" i="1"/>
  <c r="Q1791" i="1"/>
  <c r="W1790" i="1"/>
  <c r="V1790" i="1"/>
  <c r="U1790" i="1"/>
  <c r="R1790" i="1"/>
  <c r="Q1790" i="1"/>
  <c r="W1789" i="1"/>
  <c r="V1789" i="1"/>
  <c r="U1789" i="1"/>
  <c r="R1789" i="1"/>
  <c r="Q1789" i="1"/>
  <c r="W1788" i="1"/>
  <c r="V1788" i="1"/>
  <c r="U1788" i="1"/>
  <c r="R1788" i="1"/>
  <c r="Q1788" i="1"/>
  <c r="W1787" i="1"/>
  <c r="V1787" i="1"/>
  <c r="U1787" i="1"/>
  <c r="R1787" i="1"/>
  <c r="Q1787" i="1"/>
  <c r="W1786" i="1"/>
  <c r="V1786" i="1"/>
  <c r="U1786" i="1"/>
  <c r="R1786" i="1"/>
  <c r="Q1786" i="1"/>
  <c r="W1785" i="1"/>
  <c r="V1785" i="1"/>
  <c r="U1785" i="1"/>
  <c r="R1785" i="1"/>
  <c r="Q1785" i="1"/>
  <c r="W1784" i="1"/>
  <c r="V1784" i="1"/>
  <c r="U1784" i="1"/>
  <c r="R1784" i="1"/>
  <c r="Q1784" i="1"/>
  <c r="W1783" i="1"/>
  <c r="V1783" i="1"/>
  <c r="U1783" i="1"/>
  <c r="R1783" i="1"/>
  <c r="Q1783" i="1"/>
  <c r="W1782" i="1"/>
  <c r="V1782" i="1"/>
  <c r="U1782" i="1"/>
  <c r="R1782" i="1"/>
  <c r="Q1782" i="1"/>
  <c r="W1781" i="1"/>
  <c r="V1781" i="1"/>
  <c r="U1781" i="1"/>
  <c r="R1781" i="1"/>
  <c r="Q1781" i="1"/>
  <c r="W1780" i="1"/>
  <c r="V1780" i="1"/>
  <c r="U1780" i="1"/>
  <c r="R1780" i="1"/>
  <c r="Q1780" i="1"/>
  <c r="W1779" i="1"/>
  <c r="V1779" i="1"/>
  <c r="U1779" i="1"/>
  <c r="R1779" i="1"/>
  <c r="Q1779" i="1"/>
  <c r="W1778" i="1"/>
  <c r="V1778" i="1"/>
  <c r="U1778" i="1"/>
  <c r="R1778" i="1"/>
  <c r="Q1778" i="1"/>
  <c r="W1777" i="1"/>
  <c r="V1777" i="1"/>
  <c r="U1777" i="1"/>
  <c r="R1777" i="1"/>
  <c r="Q1777" i="1"/>
  <c r="W1776" i="1"/>
  <c r="V1776" i="1"/>
  <c r="U1776" i="1"/>
  <c r="R1776" i="1"/>
  <c r="Q1776" i="1"/>
  <c r="W1775" i="1"/>
  <c r="V1775" i="1"/>
  <c r="U1775" i="1"/>
  <c r="R1775" i="1"/>
  <c r="Q1775" i="1"/>
  <c r="W1774" i="1"/>
  <c r="V1774" i="1"/>
  <c r="U1774" i="1"/>
  <c r="R1774" i="1"/>
  <c r="Q1774" i="1"/>
  <c r="W1773" i="1"/>
  <c r="V1773" i="1"/>
  <c r="U1773" i="1"/>
  <c r="R1773" i="1"/>
  <c r="Q1773" i="1"/>
  <c r="W1772" i="1"/>
  <c r="V1772" i="1"/>
  <c r="U1772" i="1"/>
  <c r="R1772" i="1"/>
  <c r="Q1772" i="1"/>
  <c r="W1771" i="1"/>
  <c r="V1771" i="1"/>
  <c r="U1771" i="1"/>
  <c r="R1771" i="1"/>
  <c r="Q1771" i="1"/>
  <c r="W1770" i="1"/>
  <c r="V1770" i="1"/>
  <c r="U1770" i="1"/>
  <c r="R1770" i="1"/>
  <c r="Q1770" i="1"/>
  <c r="W1769" i="1"/>
  <c r="V1769" i="1"/>
  <c r="U1769" i="1"/>
  <c r="R1769" i="1"/>
  <c r="Q1769" i="1"/>
  <c r="W1768" i="1"/>
  <c r="V1768" i="1"/>
  <c r="U1768" i="1"/>
  <c r="R1768" i="1"/>
  <c r="Q1768" i="1"/>
  <c r="W1767" i="1"/>
  <c r="V1767" i="1"/>
  <c r="U1767" i="1"/>
  <c r="R1767" i="1"/>
  <c r="Q1767" i="1"/>
  <c r="W1766" i="1"/>
  <c r="V1766" i="1"/>
  <c r="U1766" i="1"/>
  <c r="R1766" i="1"/>
  <c r="Q1766" i="1"/>
  <c r="W1765" i="1"/>
  <c r="V1765" i="1"/>
  <c r="U1765" i="1"/>
  <c r="R1765" i="1"/>
  <c r="Q1765" i="1"/>
  <c r="W1764" i="1"/>
  <c r="V1764" i="1"/>
  <c r="U1764" i="1"/>
  <c r="R1764" i="1"/>
  <c r="Q1764" i="1"/>
  <c r="W1763" i="1"/>
  <c r="V1763" i="1"/>
  <c r="U1763" i="1"/>
  <c r="R1763" i="1"/>
  <c r="Q1763" i="1"/>
  <c r="W1762" i="1"/>
  <c r="V1762" i="1"/>
  <c r="U1762" i="1"/>
  <c r="R1762" i="1"/>
  <c r="Q1762" i="1"/>
  <c r="W1761" i="1"/>
  <c r="V1761" i="1"/>
  <c r="U1761" i="1"/>
  <c r="R1761" i="1"/>
  <c r="Q1761" i="1"/>
  <c r="W1760" i="1"/>
  <c r="V1760" i="1"/>
  <c r="U1760" i="1"/>
  <c r="R1760" i="1"/>
  <c r="Q1760" i="1"/>
  <c r="W1759" i="1"/>
  <c r="V1759" i="1"/>
  <c r="U1759" i="1"/>
  <c r="R1759" i="1"/>
  <c r="Q1759" i="1"/>
  <c r="W1758" i="1"/>
  <c r="V1758" i="1"/>
  <c r="U1758" i="1"/>
  <c r="R1758" i="1"/>
  <c r="Q1758" i="1"/>
  <c r="W1757" i="1"/>
  <c r="V1757" i="1"/>
  <c r="U1757" i="1"/>
  <c r="R1757" i="1"/>
  <c r="Q1757" i="1"/>
  <c r="W1756" i="1"/>
  <c r="V1756" i="1"/>
  <c r="U1756" i="1"/>
  <c r="R1756" i="1"/>
  <c r="Q1756" i="1"/>
  <c r="W1755" i="1"/>
  <c r="V1755" i="1"/>
  <c r="U1755" i="1"/>
  <c r="R1755" i="1"/>
  <c r="Q1755" i="1"/>
  <c r="W1754" i="1"/>
  <c r="V1754" i="1"/>
  <c r="U1754" i="1"/>
  <c r="R1754" i="1"/>
  <c r="Q1754" i="1"/>
  <c r="W1753" i="1"/>
  <c r="V1753" i="1"/>
  <c r="U1753" i="1"/>
  <c r="R1753" i="1"/>
  <c r="Q1753" i="1"/>
  <c r="W1752" i="1"/>
  <c r="V1752" i="1"/>
  <c r="U1752" i="1"/>
  <c r="R1752" i="1"/>
  <c r="Q1752" i="1"/>
  <c r="W1751" i="1"/>
  <c r="V1751" i="1"/>
  <c r="U1751" i="1"/>
  <c r="R1751" i="1"/>
  <c r="Q1751" i="1"/>
  <c r="W1750" i="1"/>
  <c r="V1750" i="1"/>
  <c r="U1750" i="1"/>
  <c r="R1750" i="1"/>
  <c r="Q1750" i="1"/>
  <c r="W1749" i="1"/>
  <c r="V1749" i="1"/>
  <c r="U1749" i="1"/>
  <c r="R1749" i="1"/>
  <c r="Q1749" i="1"/>
  <c r="W1748" i="1"/>
  <c r="V1748" i="1"/>
  <c r="U1748" i="1"/>
  <c r="R1748" i="1"/>
  <c r="Q1748" i="1"/>
  <c r="W1747" i="1"/>
  <c r="V1747" i="1"/>
  <c r="U1747" i="1"/>
  <c r="R1747" i="1"/>
  <c r="Q1747" i="1"/>
  <c r="W1746" i="1"/>
  <c r="V1746" i="1"/>
  <c r="U1746" i="1"/>
  <c r="R1746" i="1"/>
  <c r="Q1746" i="1"/>
  <c r="W1745" i="1"/>
  <c r="V1745" i="1"/>
  <c r="U1745" i="1"/>
  <c r="R1745" i="1"/>
  <c r="Q1745" i="1"/>
  <c r="W1744" i="1"/>
  <c r="V1744" i="1"/>
  <c r="U1744" i="1"/>
  <c r="R1744" i="1"/>
  <c r="Q1744" i="1"/>
  <c r="W1743" i="1"/>
  <c r="V1743" i="1"/>
  <c r="U1743" i="1"/>
  <c r="R1743" i="1"/>
  <c r="Q1743" i="1"/>
  <c r="W1742" i="1"/>
  <c r="V1742" i="1"/>
  <c r="U1742" i="1"/>
  <c r="R1742" i="1"/>
  <c r="Q1742" i="1"/>
  <c r="W1741" i="1"/>
  <c r="V1741" i="1"/>
  <c r="U1741" i="1"/>
  <c r="R1741" i="1"/>
  <c r="Q1741" i="1"/>
  <c r="W1740" i="1"/>
  <c r="V1740" i="1"/>
  <c r="U1740" i="1"/>
  <c r="R1740" i="1"/>
  <c r="Q1740" i="1"/>
  <c r="W1739" i="1"/>
  <c r="V1739" i="1"/>
  <c r="U1739" i="1"/>
  <c r="R1739" i="1"/>
  <c r="Q1739" i="1"/>
  <c r="W1738" i="1"/>
  <c r="V1738" i="1"/>
  <c r="U1738" i="1"/>
  <c r="R1738" i="1"/>
  <c r="Q1738" i="1"/>
  <c r="W1737" i="1"/>
  <c r="V1737" i="1"/>
  <c r="U1737" i="1"/>
  <c r="R1737" i="1"/>
  <c r="Q1737" i="1"/>
  <c r="W1736" i="1"/>
  <c r="V1736" i="1"/>
  <c r="U1736" i="1"/>
  <c r="R1736" i="1"/>
  <c r="Q1736" i="1"/>
  <c r="W1735" i="1"/>
  <c r="V1735" i="1"/>
  <c r="U1735" i="1"/>
  <c r="R1735" i="1"/>
  <c r="Q1735" i="1"/>
  <c r="W1734" i="1"/>
  <c r="V1734" i="1"/>
  <c r="U1734" i="1"/>
  <c r="R1734" i="1"/>
  <c r="Q1734" i="1"/>
  <c r="W1733" i="1"/>
  <c r="V1733" i="1"/>
  <c r="U1733" i="1"/>
  <c r="R1733" i="1"/>
  <c r="Q1733" i="1"/>
  <c r="W1732" i="1"/>
  <c r="V1732" i="1"/>
  <c r="U1732" i="1"/>
  <c r="R1732" i="1"/>
  <c r="Q1732" i="1"/>
  <c r="W1731" i="1"/>
  <c r="V1731" i="1"/>
  <c r="U1731" i="1"/>
  <c r="R1731" i="1"/>
  <c r="Q1731" i="1"/>
  <c r="W1730" i="1"/>
  <c r="V1730" i="1"/>
  <c r="U1730" i="1"/>
  <c r="R1730" i="1"/>
  <c r="Q1730" i="1"/>
  <c r="W1729" i="1"/>
  <c r="V1729" i="1"/>
  <c r="U1729" i="1"/>
  <c r="R1729" i="1"/>
  <c r="Q1729" i="1"/>
  <c r="W1728" i="1"/>
  <c r="V1728" i="1"/>
  <c r="U1728" i="1"/>
  <c r="R1728" i="1"/>
  <c r="Q1728" i="1"/>
  <c r="W1727" i="1"/>
  <c r="V1727" i="1"/>
  <c r="U1727" i="1"/>
  <c r="R1727" i="1"/>
  <c r="Q1727" i="1"/>
  <c r="W1726" i="1"/>
  <c r="V1726" i="1"/>
  <c r="U1726" i="1"/>
  <c r="R1726" i="1"/>
  <c r="Q1726" i="1"/>
  <c r="W1725" i="1"/>
  <c r="V1725" i="1"/>
  <c r="U1725" i="1"/>
  <c r="R1725" i="1"/>
  <c r="Q1725" i="1"/>
  <c r="W1724" i="1"/>
  <c r="V1724" i="1"/>
  <c r="U1724" i="1"/>
  <c r="R1724" i="1"/>
  <c r="Q1724" i="1"/>
  <c r="W1723" i="1"/>
  <c r="V1723" i="1"/>
  <c r="U1723" i="1"/>
  <c r="R1723" i="1"/>
  <c r="Q1723" i="1"/>
  <c r="W1722" i="1"/>
  <c r="V1722" i="1"/>
  <c r="U1722" i="1"/>
  <c r="R1722" i="1"/>
  <c r="Q1722" i="1"/>
  <c r="W1721" i="1"/>
  <c r="V1721" i="1"/>
  <c r="U1721" i="1"/>
  <c r="R1721" i="1"/>
  <c r="Q1721" i="1"/>
  <c r="W1720" i="1"/>
  <c r="V1720" i="1"/>
  <c r="U1720" i="1"/>
  <c r="R1720" i="1"/>
  <c r="Q1720" i="1"/>
  <c r="W1719" i="1"/>
  <c r="V1719" i="1"/>
  <c r="U1719" i="1"/>
  <c r="R1719" i="1"/>
  <c r="Q1719" i="1"/>
  <c r="W1718" i="1"/>
  <c r="V1718" i="1"/>
  <c r="U1718" i="1"/>
  <c r="R1718" i="1"/>
  <c r="Q1718" i="1"/>
  <c r="W1717" i="1"/>
  <c r="V1717" i="1"/>
  <c r="U1717" i="1"/>
  <c r="R1717" i="1"/>
  <c r="Q1717" i="1"/>
  <c r="W1716" i="1"/>
  <c r="V1716" i="1"/>
  <c r="U1716" i="1"/>
  <c r="R1716" i="1"/>
  <c r="Q1716" i="1"/>
  <c r="W1715" i="1"/>
  <c r="V1715" i="1"/>
  <c r="U1715" i="1"/>
  <c r="R1715" i="1"/>
  <c r="Q1715" i="1"/>
  <c r="W1714" i="1"/>
  <c r="V1714" i="1"/>
  <c r="U1714" i="1"/>
  <c r="R1714" i="1"/>
  <c r="Q1714" i="1"/>
  <c r="W1713" i="1"/>
  <c r="V1713" i="1"/>
  <c r="U1713" i="1"/>
  <c r="R1713" i="1"/>
  <c r="Q1713" i="1"/>
  <c r="W1712" i="1"/>
  <c r="V1712" i="1"/>
  <c r="U1712" i="1"/>
  <c r="R1712" i="1"/>
  <c r="Q1712" i="1"/>
  <c r="W1711" i="1"/>
  <c r="V1711" i="1"/>
  <c r="U1711" i="1"/>
  <c r="R1711" i="1"/>
  <c r="Q1711" i="1"/>
  <c r="W1710" i="1"/>
  <c r="V1710" i="1"/>
  <c r="U1710" i="1"/>
  <c r="R1710" i="1"/>
  <c r="Q1710" i="1"/>
  <c r="W1709" i="1"/>
  <c r="V1709" i="1"/>
  <c r="U1709" i="1"/>
  <c r="R1709" i="1"/>
  <c r="Q1709" i="1"/>
  <c r="W1708" i="1"/>
  <c r="V1708" i="1"/>
  <c r="U1708" i="1"/>
  <c r="R1708" i="1"/>
  <c r="Q1708" i="1"/>
  <c r="W1707" i="1"/>
  <c r="V1707" i="1"/>
  <c r="U1707" i="1"/>
  <c r="R1707" i="1"/>
  <c r="Q1707" i="1"/>
  <c r="W1706" i="1"/>
  <c r="V1706" i="1"/>
  <c r="U1706" i="1"/>
  <c r="R1706" i="1"/>
  <c r="Q1706" i="1"/>
  <c r="W1705" i="1"/>
  <c r="V1705" i="1"/>
  <c r="U1705" i="1"/>
  <c r="R1705" i="1"/>
  <c r="Q1705" i="1"/>
  <c r="W1704" i="1"/>
  <c r="V1704" i="1"/>
  <c r="U1704" i="1"/>
  <c r="R1704" i="1"/>
  <c r="Q1704" i="1"/>
  <c r="W1703" i="1"/>
  <c r="V1703" i="1"/>
  <c r="U1703" i="1"/>
  <c r="R1703" i="1"/>
  <c r="Q1703" i="1"/>
  <c r="W1702" i="1"/>
  <c r="V1702" i="1"/>
  <c r="U1702" i="1"/>
  <c r="R1702" i="1"/>
  <c r="Q1702" i="1"/>
  <c r="W1701" i="1"/>
  <c r="V1701" i="1"/>
  <c r="U1701" i="1"/>
  <c r="R1701" i="1"/>
  <c r="Q1701" i="1"/>
  <c r="W1700" i="1"/>
  <c r="V1700" i="1"/>
  <c r="U1700" i="1"/>
  <c r="R1700" i="1"/>
  <c r="Q1700" i="1"/>
  <c r="W1699" i="1"/>
  <c r="V1699" i="1"/>
  <c r="U1699" i="1"/>
  <c r="R1699" i="1"/>
  <c r="Q1699" i="1"/>
  <c r="W1698" i="1"/>
  <c r="V1698" i="1"/>
  <c r="U1698" i="1"/>
  <c r="R1698" i="1"/>
  <c r="Q1698" i="1"/>
  <c r="W1697" i="1"/>
  <c r="V1697" i="1"/>
  <c r="U1697" i="1"/>
  <c r="R1697" i="1"/>
  <c r="Q1697" i="1"/>
  <c r="W1696" i="1"/>
  <c r="V1696" i="1"/>
  <c r="U1696" i="1"/>
  <c r="R1696" i="1"/>
  <c r="Q1696" i="1"/>
  <c r="W1695" i="1"/>
  <c r="V1695" i="1"/>
  <c r="U1695" i="1"/>
  <c r="R1695" i="1"/>
  <c r="Q1695" i="1"/>
  <c r="W1694" i="1"/>
  <c r="V1694" i="1"/>
  <c r="U1694" i="1"/>
  <c r="R1694" i="1"/>
  <c r="Q1694" i="1"/>
  <c r="W1693" i="1"/>
  <c r="V1693" i="1"/>
  <c r="U1693" i="1"/>
  <c r="R1693" i="1"/>
  <c r="Q1693" i="1"/>
  <c r="W1692" i="1"/>
  <c r="V1692" i="1"/>
  <c r="U1692" i="1"/>
  <c r="R1692" i="1"/>
  <c r="Q1692" i="1"/>
  <c r="W1691" i="1"/>
  <c r="V1691" i="1"/>
  <c r="U1691" i="1"/>
  <c r="R1691" i="1"/>
  <c r="Q1691" i="1"/>
  <c r="W1690" i="1"/>
  <c r="V1690" i="1"/>
  <c r="U1690" i="1"/>
  <c r="R1690" i="1"/>
  <c r="Q1690" i="1"/>
  <c r="W1689" i="1"/>
  <c r="V1689" i="1"/>
  <c r="U1689" i="1"/>
  <c r="R1689" i="1"/>
  <c r="Q1689" i="1"/>
  <c r="W1688" i="1"/>
  <c r="V1688" i="1"/>
  <c r="U1688" i="1"/>
  <c r="R1688" i="1"/>
  <c r="Q1688" i="1"/>
  <c r="W1687" i="1"/>
  <c r="V1687" i="1"/>
  <c r="U1687" i="1"/>
  <c r="R1687" i="1"/>
  <c r="Q1687" i="1"/>
  <c r="W1686" i="1"/>
  <c r="V1686" i="1"/>
  <c r="U1686" i="1"/>
  <c r="R1686" i="1"/>
  <c r="Q1686" i="1"/>
  <c r="W1685" i="1"/>
  <c r="V1685" i="1"/>
  <c r="U1685" i="1"/>
  <c r="R1685" i="1"/>
  <c r="Q1685" i="1"/>
  <c r="W1684" i="1"/>
  <c r="V1684" i="1"/>
  <c r="U1684" i="1"/>
  <c r="R1684" i="1"/>
  <c r="Q1684" i="1"/>
  <c r="W1683" i="1"/>
  <c r="V1683" i="1"/>
  <c r="U1683" i="1"/>
  <c r="R1683" i="1"/>
  <c r="Q1683" i="1"/>
  <c r="W1682" i="1"/>
  <c r="V1682" i="1"/>
  <c r="U1682" i="1"/>
  <c r="R1682" i="1"/>
  <c r="Q1682" i="1"/>
  <c r="W1681" i="1"/>
  <c r="V1681" i="1"/>
  <c r="U1681" i="1"/>
  <c r="R1681" i="1"/>
  <c r="Q1681" i="1"/>
  <c r="W1680" i="1"/>
  <c r="V1680" i="1"/>
  <c r="U1680" i="1"/>
  <c r="R1680" i="1"/>
  <c r="Q1680" i="1"/>
  <c r="W1679" i="1"/>
  <c r="V1679" i="1"/>
  <c r="U1679" i="1"/>
  <c r="R1679" i="1"/>
  <c r="Q1679" i="1"/>
  <c r="W1678" i="1"/>
  <c r="V1678" i="1"/>
  <c r="U1678" i="1"/>
  <c r="R1678" i="1"/>
  <c r="Q1678" i="1"/>
  <c r="W1677" i="1"/>
  <c r="V1677" i="1"/>
  <c r="U1677" i="1"/>
  <c r="R1677" i="1"/>
  <c r="Q1677" i="1"/>
  <c r="W1676" i="1"/>
  <c r="V1676" i="1"/>
  <c r="U1676" i="1"/>
  <c r="R1676" i="1"/>
  <c r="Q1676" i="1"/>
  <c r="W1675" i="1"/>
  <c r="V1675" i="1"/>
  <c r="U1675" i="1"/>
  <c r="R1675" i="1"/>
  <c r="Q1675" i="1"/>
  <c r="W1674" i="1"/>
  <c r="V1674" i="1"/>
  <c r="U1674" i="1"/>
  <c r="R1674" i="1"/>
  <c r="Q1674" i="1"/>
  <c r="W1673" i="1"/>
  <c r="V1673" i="1"/>
  <c r="U1673" i="1"/>
  <c r="R1673" i="1"/>
  <c r="Q1673" i="1"/>
  <c r="W1672" i="1"/>
  <c r="V1672" i="1"/>
  <c r="U1672" i="1"/>
  <c r="R1672" i="1"/>
  <c r="Q1672" i="1"/>
  <c r="W1671" i="1"/>
  <c r="V1671" i="1"/>
  <c r="U1671" i="1"/>
  <c r="R1671" i="1"/>
  <c r="Q1671" i="1"/>
  <c r="W1670" i="1"/>
  <c r="V1670" i="1"/>
  <c r="U1670" i="1"/>
  <c r="R1670" i="1"/>
  <c r="Q1670" i="1"/>
  <c r="W1669" i="1"/>
  <c r="V1669" i="1"/>
  <c r="U1669" i="1"/>
  <c r="R1669" i="1"/>
  <c r="Q1669" i="1"/>
  <c r="W1668" i="1"/>
  <c r="V1668" i="1"/>
  <c r="U1668" i="1"/>
  <c r="R1668" i="1"/>
  <c r="Q1668" i="1"/>
  <c r="W1667" i="1"/>
  <c r="V1667" i="1"/>
  <c r="U1667" i="1"/>
  <c r="R1667" i="1"/>
  <c r="Q1667" i="1"/>
  <c r="W1666" i="1"/>
  <c r="V1666" i="1"/>
  <c r="U1666" i="1"/>
  <c r="R1666" i="1"/>
  <c r="Q1666" i="1"/>
  <c r="W1665" i="1"/>
  <c r="V1665" i="1"/>
  <c r="U1665" i="1"/>
  <c r="R1665" i="1"/>
  <c r="Q1665" i="1"/>
  <c r="W1664" i="1"/>
  <c r="V1664" i="1"/>
  <c r="U1664" i="1"/>
  <c r="R1664" i="1"/>
  <c r="Q1664" i="1"/>
  <c r="W1663" i="1"/>
  <c r="V1663" i="1"/>
  <c r="U1663" i="1"/>
  <c r="R1663" i="1"/>
  <c r="Q1663" i="1"/>
  <c r="W1662" i="1"/>
  <c r="V1662" i="1"/>
  <c r="U1662" i="1"/>
  <c r="R1662" i="1"/>
  <c r="Q1662" i="1"/>
  <c r="W1661" i="1"/>
  <c r="V1661" i="1"/>
  <c r="U1661" i="1"/>
  <c r="R1661" i="1"/>
  <c r="Q1661" i="1"/>
  <c r="W1660" i="1"/>
  <c r="V1660" i="1"/>
  <c r="U1660" i="1"/>
  <c r="R1660" i="1"/>
  <c r="Q1660" i="1"/>
  <c r="W1659" i="1"/>
  <c r="V1659" i="1"/>
  <c r="U1659" i="1"/>
  <c r="R1659" i="1"/>
  <c r="Q1659" i="1"/>
  <c r="W1658" i="1"/>
  <c r="V1658" i="1"/>
  <c r="U1658" i="1"/>
  <c r="R1658" i="1"/>
  <c r="Q1658" i="1"/>
  <c r="W1657" i="1"/>
  <c r="V1657" i="1"/>
  <c r="U1657" i="1"/>
  <c r="R1657" i="1"/>
  <c r="Q1657" i="1"/>
  <c r="W1656" i="1"/>
  <c r="V1656" i="1"/>
  <c r="U1656" i="1"/>
  <c r="R1656" i="1"/>
  <c r="Q1656" i="1"/>
  <c r="W1655" i="1"/>
  <c r="V1655" i="1"/>
  <c r="U1655" i="1"/>
  <c r="R1655" i="1"/>
  <c r="Q1655" i="1"/>
  <c r="W1654" i="1"/>
  <c r="V1654" i="1"/>
  <c r="U1654" i="1"/>
  <c r="R1654" i="1"/>
  <c r="Q1654" i="1"/>
  <c r="W1653" i="1"/>
  <c r="V1653" i="1"/>
  <c r="U1653" i="1"/>
  <c r="R1653" i="1"/>
  <c r="Q1653" i="1"/>
  <c r="W1652" i="1"/>
  <c r="V1652" i="1"/>
  <c r="U1652" i="1"/>
  <c r="R1652" i="1"/>
  <c r="Q1652" i="1"/>
  <c r="W1651" i="1"/>
  <c r="V1651" i="1"/>
  <c r="U1651" i="1"/>
  <c r="R1651" i="1"/>
  <c r="Q1651" i="1"/>
  <c r="W1650" i="1"/>
  <c r="V1650" i="1"/>
  <c r="U1650" i="1"/>
  <c r="R1650" i="1"/>
  <c r="Q1650" i="1"/>
  <c r="W1649" i="1"/>
  <c r="V1649" i="1"/>
  <c r="U1649" i="1"/>
  <c r="R1649" i="1"/>
  <c r="Q1649" i="1"/>
  <c r="W1648" i="1"/>
  <c r="V1648" i="1"/>
  <c r="U1648" i="1"/>
  <c r="R1648" i="1"/>
  <c r="Q1648" i="1"/>
  <c r="W1647" i="1"/>
  <c r="V1647" i="1"/>
  <c r="U1647" i="1"/>
  <c r="R1647" i="1"/>
  <c r="Q1647" i="1"/>
  <c r="W1646" i="1"/>
  <c r="V1646" i="1"/>
  <c r="U1646" i="1"/>
  <c r="R1646" i="1"/>
  <c r="Q1646" i="1"/>
  <c r="W1645" i="1"/>
  <c r="V1645" i="1"/>
  <c r="U1645" i="1"/>
  <c r="R1645" i="1"/>
  <c r="Q1645" i="1"/>
  <c r="W1644" i="1"/>
  <c r="V1644" i="1"/>
  <c r="U1644" i="1"/>
  <c r="R1644" i="1"/>
  <c r="Q1644" i="1"/>
  <c r="W1643" i="1"/>
  <c r="V1643" i="1"/>
  <c r="U1643" i="1"/>
  <c r="R1643" i="1"/>
  <c r="Q1643" i="1"/>
  <c r="W1642" i="1"/>
  <c r="V1642" i="1"/>
  <c r="U1642" i="1"/>
  <c r="R1642" i="1"/>
  <c r="Q1642" i="1"/>
  <c r="W1641" i="1"/>
  <c r="V1641" i="1"/>
  <c r="U1641" i="1"/>
  <c r="R1641" i="1"/>
  <c r="Q1641" i="1"/>
  <c r="W1640" i="1"/>
  <c r="V1640" i="1"/>
  <c r="U1640" i="1"/>
  <c r="R1640" i="1"/>
  <c r="Q1640" i="1"/>
  <c r="W1639" i="1"/>
  <c r="V1639" i="1"/>
  <c r="U1639" i="1"/>
  <c r="R1639" i="1"/>
  <c r="Q1639" i="1"/>
  <c r="W1638" i="1"/>
  <c r="V1638" i="1"/>
  <c r="U1638" i="1"/>
  <c r="R1638" i="1"/>
  <c r="Q1638" i="1"/>
  <c r="W1637" i="1"/>
  <c r="V1637" i="1"/>
  <c r="U1637" i="1"/>
  <c r="R1637" i="1"/>
  <c r="Q1637" i="1"/>
  <c r="W1636" i="1"/>
  <c r="V1636" i="1"/>
  <c r="U1636" i="1"/>
  <c r="R1636" i="1"/>
  <c r="Q1636" i="1"/>
  <c r="W1635" i="1"/>
  <c r="V1635" i="1"/>
  <c r="U1635" i="1"/>
  <c r="R1635" i="1"/>
  <c r="Q1635" i="1"/>
  <c r="W1634" i="1"/>
  <c r="V1634" i="1"/>
  <c r="U1634" i="1"/>
  <c r="R1634" i="1"/>
  <c r="Q1634" i="1"/>
  <c r="W1633" i="1"/>
  <c r="V1633" i="1"/>
  <c r="U1633" i="1"/>
  <c r="R1633" i="1"/>
  <c r="Q1633" i="1"/>
  <c r="W1632" i="1"/>
  <c r="V1632" i="1"/>
  <c r="U1632" i="1"/>
  <c r="R1632" i="1"/>
  <c r="Q1632" i="1"/>
  <c r="W1631" i="1"/>
  <c r="V1631" i="1"/>
  <c r="U1631" i="1"/>
  <c r="R1631" i="1"/>
  <c r="Q1631" i="1"/>
  <c r="W1630" i="1"/>
  <c r="V1630" i="1"/>
  <c r="U1630" i="1"/>
  <c r="R1630" i="1"/>
  <c r="Q1630" i="1"/>
  <c r="W1629" i="1"/>
  <c r="V1629" i="1"/>
  <c r="U1629" i="1"/>
  <c r="R1629" i="1"/>
  <c r="Q1629" i="1"/>
  <c r="W1628" i="1"/>
  <c r="V1628" i="1"/>
  <c r="U1628" i="1"/>
  <c r="R1628" i="1"/>
  <c r="Q1628" i="1"/>
  <c r="W1627" i="1"/>
  <c r="V1627" i="1"/>
  <c r="U1627" i="1"/>
  <c r="R1627" i="1"/>
  <c r="Q1627" i="1"/>
  <c r="W1626" i="1"/>
  <c r="V1626" i="1"/>
  <c r="U1626" i="1"/>
  <c r="R1626" i="1"/>
  <c r="Q1626" i="1"/>
  <c r="W1625" i="1"/>
  <c r="V1625" i="1"/>
  <c r="U1625" i="1"/>
  <c r="R1625" i="1"/>
  <c r="Q1625" i="1"/>
  <c r="W1624" i="1"/>
  <c r="V1624" i="1"/>
  <c r="U1624" i="1"/>
  <c r="R1624" i="1"/>
  <c r="Q1624" i="1"/>
  <c r="W1623" i="1"/>
  <c r="V1623" i="1"/>
  <c r="U1623" i="1"/>
  <c r="R1623" i="1"/>
  <c r="Q1623" i="1"/>
  <c r="W1622" i="1"/>
  <c r="V1622" i="1"/>
  <c r="U1622" i="1"/>
  <c r="R1622" i="1"/>
  <c r="Q1622" i="1"/>
  <c r="W1621" i="1"/>
  <c r="V1621" i="1"/>
  <c r="U1621" i="1"/>
  <c r="R1621" i="1"/>
  <c r="Q1621" i="1"/>
  <c r="W1620" i="1"/>
  <c r="V1620" i="1"/>
  <c r="U1620" i="1"/>
  <c r="R1620" i="1"/>
  <c r="Q1620" i="1"/>
  <c r="W1619" i="1"/>
  <c r="V1619" i="1"/>
  <c r="U1619" i="1"/>
  <c r="R1619" i="1"/>
  <c r="Q1619" i="1"/>
  <c r="W1618" i="1"/>
  <c r="V1618" i="1"/>
  <c r="U1618" i="1"/>
  <c r="R1618" i="1"/>
  <c r="Q1618" i="1"/>
  <c r="W1617" i="1"/>
  <c r="V1617" i="1"/>
  <c r="U1617" i="1"/>
  <c r="R1617" i="1"/>
  <c r="Q1617" i="1"/>
  <c r="W1616" i="1"/>
  <c r="V1616" i="1"/>
  <c r="U1616" i="1"/>
  <c r="R1616" i="1"/>
  <c r="Q1616" i="1"/>
  <c r="W1615" i="1"/>
  <c r="V1615" i="1"/>
  <c r="U1615" i="1"/>
  <c r="R1615" i="1"/>
  <c r="Q1615" i="1"/>
  <c r="W1614" i="1"/>
  <c r="V1614" i="1"/>
  <c r="U1614" i="1"/>
  <c r="R1614" i="1"/>
  <c r="Q1614" i="1"/>
  <c r="W1613" i="1"/>
  <c r="V1613" i="1"/>
  <c r="U1613" i="1"/>
  <c r="R1613" i="1"/>
  <c r="Q1613" i="1"/>
  <c r="W1612" i="1"/>
  <c r="V1612" i="1"/>
  <c r="U1612" i="1"/>
  <c r="R1612" i="1"/>
  <c r="Q1612" i="1"/>
  <c r="W1611" i="1"/>
  <c r="V1611" i="1"/>
  <c r="U1611" i="1"/>
  <c r="R1611" i="1"/>
  <c r="Q1611" i="1"/>
  <c r="W1610" i="1"/>
  <c r="V1610" i="1"/>
  <c r="U1610" i="1"/>
  <c r="R1610" i="1"/>
  <c r="Q1610" i="1"/>
  <c r="W1609" i="1"/>
  <c r="V1609" i="1"/>
  <c r="U1609" i="1"/>
  <c r="R1609" i="1"/>
  <c r="Q1609" i="1"/>
  <c r="W1608" i="1"/>
  <c r="V1608" i="1"/>
  <c r="U1608" i="1"/>
  <c r="R1608" i="1"/>
  <c r="Q1608" i="1"/>
  <c r="W1607" i="1"/>
  <c r="V1607" i="1"/>
  <c r="U1607" i="1"/>
  <c r="R1607" i="1"/>
  <c r="Q1607" i="1"/>
  <c r="W1606" i="1"/>
  <c r="V1606" i="1"/>
  <c r="U1606" i="1"/>
  <c r="R1606" i="1"/>
  <c r="Q1606" i="1"/>
  <c r="W1605" i="1"/>
  <c r="V1605" i="1"/>
  <c r="U1605" i="1"/>
  <c r="R1605" i="1"/>
  <c r="Q1605" i="1"/>
  <c r="W1604" i="1"/>
  <c r="V1604" i="1"/>
  <c r="U1604" i="1"/>
  <c r="R1604" i="1"/>
  <c r="Q1604" i="1"/>
  <c r="W1603" i="1"/>
  <c r="V1603" i="1"/>
  <c r="U1603" i="1"/>
  <c r="R1603" i="1"/>
  <c r="Q1603" i="1"/>
  <c r="W1602" i="1"/>
  <c r="V1602" i="1"/>
  <c r="U1602" i="1"/>
  <c r="R1602" i="1"/>
  <c r="Q1602" i="1"/>
  <c r="W1601" i="1"/>
  <c r="V1601" i="1"/>
  <c r="U1601" i="1"/>
  <c r="R1601" i="1"/>
  <c r="Q1601" i="1"/>
  <c r="W1600" i="1"/>
  <c r="V1600" i="1"/>
  <c r="U1600" i="1"/>
  <c r="R1600" i="1"/>
  <c r="Q1600" i="1"/>
  <c r="W1599" i="1"/>
  <c r="V1599" i="1"/>
  <c r="U1599" i="1"/>
  <c r="R1599" i="1"/>
  <c r="Q1599" i="1"/>
  <c r="W1598" i="1"/>
  <c r="V1598" i="1"/>
  <c r="U1598" i="1"/>
  <c r="R1598" i="1"/>
  <c r="Q1598" i="1"/>
  <c r="W1597" i="1"/>
  <c r="V1597" i="1"/>
  <c r="U1597" i="1"/>
  <c r="R1597" i="1"/>
  <c r="Q1597" i="1"/>
  <c r="W1596" i="1"/>
  <c r="V1596" i="1"/>
  <c r="U1596" i="1"/>
  <c r="R1596" i="1"/>
  <c r="Q1596" i="1"/>
  <c r="W1595" i="1"/>
  <c r="V1595" i="1"/>
  <c r="U1595" i="1"/>
  <c r="R1595" i="1"/>
  <c r="Q1595" i="1"/>
  <c r="W1594" i="1"/>
  <c r="V1594" i="1"/>
  <c r="U1594" i="1"/>
  <c r="R1594" i="1"/>
  <c r="Q1594" i="1"/>
  <c r="W1593" i="1"/>
  <c r="V1593" i="1"/>
  <c r="U1593" i="1"/>
  <c r="R1593" i="1"/>
  <c r="Q1593" i="1"/>
  <c r="W1592" i="1"/>
  <c r="V1592" i="1"/>
  <c r="U1592" i="1"/>
  <c r="R1592" i="1"/>
  <c r="Q1592" i="1"/>
  <c r="W1591" i="1"/>
  <c r="V1591" i="1"/>
  <c r="U1591" i="1"/>
  <c r="R1591" i="1"/>
  <c r="Q1591" i="1"/>
  <c r="W1590" i="1"/>
  <c r="V1590" i="1"/>
  <c r="U1590" i="1"/>
  <c r="R1590" i="1"/>
  <c r="Q1590" i="1"/>
  <c r="W1589" i="1"/>
  <c r="V1589" i="1"/>
  <c r="U1589" i="1"/>
  <c r="R1589" i="1"/>
  <c r="Q1589" i="1"/>
  <c r="W1588" i="1"/>
  <c r="V1588" i="1"/>
  <c r="U1588" i="1"/>
  <c r="R1588" i="1"/>
  <c r="Q1588" i="1"/>
  <c r="W1587" i="1"/>
  <c r="V1587" i="1"/>
  <c r="U1587" i="1"/>
  <c r="R1587" i="1"/>
  <c r="Q1587" i="1"/>
  <c r="W1586" i="1"/>
  <c r="V1586" i="1"/>
  <c r="U1586" i="1"/>
  <c r="R1586" i="1"/>
  <c r="Q1586" i="1"/>
  <c r="W1585" i="1"/>
  <c r="V1585" i="1"/>
  <c r="U1585" i="1"/>
  <c r="R1585" i="1"/>
  <c r="Q1585" i="1"/>
  <c r="W1584" i="1"/>
  <c r="V1584" i="1"/>
  <c r="U1584" i="1"/>
  <c r="R1584" i="1"/>
  <c r="Q1584" i="1"/>
  <c r="W1583" i="1"/>
  <c r="V1583" i="1"/>
  <c r="U1583" i="1"/>
  <c r="R1583" i="1"/>
  <c r="Q1583" i="1"/>
  <c r="W1582" i="1"/>
  <c r="V1582" i="1"/>
  <c r="U1582" i="1"/>
  <c r="R1582" i="1"/>
  <c r="Q1582" i="1"/>
  <c r="W1581" i="1"/>
  <c r="V1581" i="1"/>
  <c r="U1581" i="1"/>
  <c r="R1581" i="1"/>
  <c r="Q1581" i="1"/>
  <c r="W1580" i="1"/>
  <c r="V1580" i="1"/>
  <c r="U1580" i="1"/>
  <c r="R1580" i="1"/>
  <c r="Q1580" i="1"/>
  <c r="W1579" i="1"/>
  <c r="V1579" i="1"/>
  <c r="U1579" i="1"/>
  <c r="R1579" i="1"/>
  <c r="Q1579" i="1"/>
  <c r="W1578" i="1"/>
  <c r="V1578" i="1"/>
  <c r="U1578" i="1"/>
  <c r="R1578" i="1"/>
  <c r="Q1578" i="1"/>
  <c r="W1577" i="1"/>
  <c r="V1577" i="1"/>
  <c r="U1577" i="1"/>
  <c r="R1577" i="1"/>
  <c r="Q1577" i="1"/>
  <c r="W1576" i="1"/>
  <c r="V1576" i="1"/>
  <c r="U1576" i="1"/>
  <c r="R1576" i="1"/>
  <c r="Q1576" i="1"/>
  <c r="W1575" i="1"/>
  <c r="V1575" i="1"/>
  <c r="U1575" i="1"/>
  <c r="R1575" i="1"/>
  <c r="Q1575" i="1"/>
  <c r="W1574" i="1"/>
  <c r="V1574" i="1"/>
  <c r="U1574" i="1"/>
  <c r="R1574" i="1"/>
  <c r="Q1574" i="1"/>
  <c r="W1573" i="1"/>
  <c r="V1573" i="1"/>
  <c r="U1573" i="1"/>
  <c r="R1573" i="1"/>
  <c r="Q1573" i="1"/>
  <c r="W1572" i="1"/>
  <c r="V1572" i="1"/>
  <c r="U1572" i="1"/>
  <c r="R1572" i="1"/>
  <c r="Q1572" i="1"/>
  <c r="W1571" i="1"/>
  <c r="V1571" i="1"/>
  <c r="U1571" i="1"/>
  <c r="R1571" i="1"/>
  <c r="Q1571" i="1"/>
  <c r="W1570" i="1"/>
  <c r="V1570" i="1"/>
  <c r="U1570" i="1"/>
  <c r="R1570" i="1"/>
  <c r="Q1570" i="1"/>
  <c r="W1569" i="1"/>
  <c r="V1569" i="1"/>
  <c r="U1569" i="1"/>
  <c r="R1569" i="1"/>
  <c r="Q1569" i="1"/>
  <c r="W1568" i="1"/>
  <c r="V1568" i="1"/>
  <c r="U1568" i="1"/>
  <c r="R1568" i="1"/>
  <c r="Q1568" i="1"/>
  <c r="W1567" i="1"/>
  <c r="V1567" i="1"/>
  <c r="U1567" i="1"/>
  <c r="R1567" i="1"/>
  <c r="Q1567" i="1"/>
  <c r="W1566" i="1"/>
  <c r="V1566" i="1"/>
  <c r="U1566" i="1"/>
  <c r="R1566" i="1"/>
  <c r="Q1566" i="1"/>
  <c r="W1565" i="1"/>
  <c r="V1565" i="1"/>
  <c r="U1565" i="1"/>
  <c r="R1565" i="1"/>
  <c r="Q1565" i="1"/>
  <c r="W1564" i="1"/>
  <c r="V1564" i="1"/>
  <c r="U1564" i="1"/>
  <c r="R1564" i="1"/>
  <c r="Q1564" i="1"/>
  <c r="W1563" i="1"/>
  <c r="V1563" i="1"/>
  <c r="U1563" i="1"/>
  <c r="R1563" i="1"/>
  <c r="Q1563" i="1"/>
  <c r="W1562" i="1"/>
  <c r="V1562" i="1"/>
  <c r="U1562" i="1"/>
  <c r="R1562" i="1"/>
  <c r="Q1562" i="1"/>
  <c r="W1561" i="1"/>
  <c r="V1561" i="1"/>
  <c r="U1561" i="1"/>
  <c r="R1561" i="1"/>
  <c r="Q1561" i="1"/>
  <c r="W1560" i="1"/>
  <c r="V1560" i="1"/>
  <c r="U1560" i="1"/>
  <c r="R1560" i="1"/>
  <c r="Q1560" i="1"/>
  <c r="W1559" i="1"/>
  <c r="V1559" i="1"/>
  <c r="U1559" i="1"/>
  <c r="R1559" i="1"/>
  <c r="Q1559" i="1"/>
  <c r="W1558" i="1"/>
  <c r="V1558" i="1"/>
  <c r="U1558" i="1"/>
  <c r="R1558" i="1"/>
  <c r="Q1558" i="1"/>
  <c r="W1557" i="1"/>
  <c r="V1557" i="1"/>
  <c r="U1557" i="1"/>
  <c r="R1557" i="1"/>
  <c r="Q1557" i="1"/>
  <c r="W1556" i="1"/>
  <c r="V1556" i="1"/>
  <c r="U1556" i="1"/>
  <c r="R1556" i="1"/>
  <c r="Q1556" i="1"/>
  <c r="W1555" i="1"/>
  <c r="V1555" i="1"/>
  <c r="U1555" i="1"/>
  <c r="R1555" i="1"/>
  <c r="Q1555" i="1"/>
  <c r="W1554" i="1"/>
  <c r="V1554" i="1"/>
  <c r="U1554" i="1"/>
  <c r="R1554" i="1"/>
  <c r="Q1554" i="1"/>
  <c r="W1553" i="1"/>
  <c r="V1553" i="1"/>
  <c r="U1553" i="1"/>
  <c r="R1553" i="1"/>
  <c r="Q1553" i="1"/>
  <c r="W1552" i="1"/>
  <c r="V1552" i="1"/>
  <c r="U1552" i="1"/>
  <c r="R1552" i="1"/>
  <c r="Q1552" i="1"/>
  <c r="T39" i="8" s="1"/>
  <c r="W1551" i="1"/>
  <c r="V1551" i="1"/>
  <c r="U1551" i="1"/>
  <c r="R1551" i="1"/>
  <c r="Q1551" i="1"/>
  <c r="W1550" i="1"/>
  <c r="V1550" i="1"/>
  <c r="U1550" i="1"/>
  <c r="R1550" i="1"/>
  <c r="Q1550" i="1"/>
  <c r="W1549" i="1"/>
  <c r="V1549" i="1"/>
  <c r="U1549" i="1"/>
  <c r="R1549" i="1"/>
  <c r="Q1549" i="1"/>
  <c r="W1548" i="1"/>
  <c r="V1548" i="1"/>
  <c r="U1548" i="1"/>
  <c r="R1548" i="1"/>
  <c r="Q1548" i="1"/>
  <c r="W1547" i="1"/>
  <c r="V1547" i="1"/>
  <c r="U1547" i="1"/>
  <c r="R1547" i="1"/>
  <c r="Q1547" i="1"/>
  <c r="W1546" i="1"/>
  <c r="V1546" i="1"/>
  <c r="U1546" i="1"/>
  <c r="R1546" i="1"/>
  <c r="Q1546" i="1"/>
  <c r="W1545" i="1"/>
  <c r="V1545" i="1"/>
  <c r="U1545" i="1"/>
  <c r="R1545" i="1"/>
  <c r="Q1545" i="1"/>
  <c r="W1544" i="1"/>
  <c r="V1544" i="1"/>
  <c r="U1544" i="1"/>
  <c r="R1544" i="1"/>
  <c r="Q1544" i="1"/>
  <c r="W1543" i="1"/>
  <c r="V1543" i="1"/>
  <c r="U1543" i="1"/>
  <c r="R1543" i="1"/>
  <c r="Q1543" i="1"/>
  <c r="W1542" i="1"/>
  <c r="V1542" i="1"/>
  <c r="U1542" i="1"/>
  <c r="R1542" i="1"/>
  <c r="Q1542" i="1"/>
  <c r="W1541" i="1"/>
  <c r="V1541" i="1"/>
  <c r="U1541" i="1"/>
  <c r="R1541" i="1"/>
  <c r="Q1541" i="1"/>
  <c r="W1540" i="1"/>
  <c r="V1540" i="1"/>
  <c r="U1540" i="1"/>
  <c r="R1540" i="1"/>
  <c r="Q1540" i="1"/>
  <c r="W1539" i="1"/>
  <c r="V1539" i="1"/>
  <c r="U1539" i="1"/>
  <c r="R1539" i="1"/>
  <c r="Q1539" i="1"/>
  <c r="W1538" i="1"/>
  <c r="V1538" i="1"/>
  <c r="U1538" i="1"/>
  <c r="R1538" i="1"/>
  <c r="Q1538" i="1"/>
  <c r="W1537" i="1"/>
  <c r="V1537" i="1"/>
  <c r="U1537" i="1"/>
  <c r="R1537" i="1"/>
  <c r="Q1537" i="1"/>
  <c r="W1536" i="1"/>
  <c r="V1536" i="1"/>
  <c r="U1536" i="1"/>
  <c r="R1536" i="1"/>
  <c r="Q1536" i="1"/>
  <c r="W1535" i="1"/>
  <c r="V1535" i="1"/>
  <c r="U1535" i="1"/>
  <c r="R1535" i="1"/>
  <c r="Q1535" i="1"/>
  <c r="W1534" i="1"/>
  <c r="V1534" i="1"/>
  <c r="U1534" i="1"/>
  <c r="R1534" i="1"/>
  <c r="Q1534" i="1"/>
  <c r="W1533" i="1"/>
  <c r="V1533" i="1"/>
  <c r="U1533" i="1"/>
  <c r="R1533" i="1"/>
  <c r="Q1533" i="1"/>
  <c r="W1532" i="1"/>
  <c r="V1532" i="1"/>
  <c r="U1532" i="1"/>
  <c r="R1532" i="1"/>
  <c r="Q1532" i="1"/>
  <c r="W1531" i="1"/>
  <c r="V1531" i="1"/>
  <c r="U1531" i="1"/>
  <c r="R1531" i="1"/>
  <c r="Q1531" i="1"/>
  <c r="W1530" i="1"/>
  <c r="V1530" i="1"/>
  <c r="U1530" i="1"/>
  <c r="R1530" i="1"/>
  <c r="Q1530" i="1"/>
  <c r="W1529" i="1"/>
  <c r="V1529" i="1"/>
  <c r="U1529" i="1"/>
  <c r="R1529" i="1"/>
  <c r="Q1529" i="1"/>
  <c r="W1528" i="1"/>
  <c r="V1528" i="1"/>
  <c r="U1528" i="1"/>
  <c r="R1528" i="1"/>
  <c r="Q1528" i="1"/>
  <c r="W1527" i="1"/>
  <c r="V1527" i="1"/>
  <c r="U1527" i="1"/>
  <c r="R1527" i="1"/>
  <c r="Q1527" i="1"/>
  <c r="W1526" i="1"/>
  <c r="V1526" i="1"/>
  <c r="U1526" i="1"/>
  <c r="R1526" i="1"/>
  <c r="Q1526" i="1"/>
  <c r="W1525" i="1"/>
  <c r="V1525" i="1"/>
  <c r="U1525" i="1"/>
  <c r="R1525" i="1"/>
  <c r="Q1525" i="1"/>
  <c r="W1524" i="1"/>
  <c r="V1524" i="1"/>
  <c r="U1524" i="1"/>
  <c r="R1524" i="1"/>
  <c r="Q1524" i="1"/>
  <c r="W1523" i="1"/>
  <c r="V1523" i="1"/>
  <c r="U1523" i="1"/>
  <c r="R1523" i="1"/>
  <c r="Q1523" i="1"/>
  <c r="W1522" i="1"/>
  <c r="V1522" i="1"/>
  <c r="U1522" i="1"/>
  <c r="R1522" i="1"/>
  <c r="Q1522" i="1"/>
  <c r="W1521" i="1"/>
  <c r="V1521" i="1"/>
  <c r="U1521" i="1"/>
  <c r="R1521" i="1"/>
  <c r="Q1521" i="1"/>
  <c r="W1520" i="1"/>
  <c r="V1520" i="1"/>
  <c r="U1520" i="1"/>
  <c r="R1520" i="1"/>
  <c r="Q1520" i="1"/>
  <c r="W1519" i="1"/>
  <c r="V1519" i="1"/>
  <c r="U1519" i="1"/>
  <c r="R1519" i="1"/>
  <c r="Q1519" i="1"/>
  <c r="W1518" i="1"/>
  <c r="V1518" i="1"/>
  <c r="U1518" i="1"/>
  <c r="R1518" i="1"/>
  <c r="Q1518" i="1"/>
  <c r="W1517" i="1"/>
  <c r="V1517" i="1"/>
  <c r="U1517" i="1"/>
  <c r="R1517" i="1"/>
  <c r="Q1517" i="1"/>
  <c r="W1516" i="1"/>
  <c r="V1516" i="1"/>
  <c r="U1516" i="1"/>
  <c r="R1516" i="1"/>
  <c r="Q1516" i="1"/>
  <c r="W1515" i="1"/>
  <c r="V1515" i="1"/>
  <c r="U1515" i="1"/>
  <c r="R1515" i="1"/>
  <c r="Q1515" i="1"/>
  <c r="W1514" i="1"/>
  <c r="V1514" i="1"/>
  <c r="U1514" i="1"/>
  <c r="R1514" i="1"/>
  <c r="Q1514" i="1"/>
  <c r="W1513" i="1"/>
  <c r="V1513" i="1"/>
  <c r="U1513" i="1"/>
  <c r="R1513" i="1"/>
  <c r="Q1513" i="1"/>
  <c r="W1512" i="1"/>
  <c r="V1512" i="1"/>
  <c r="U1512" i="1"/>
  <c r="R1512" i="1"/>
  <c r="Q1512" i="1"/>
  <c r="W1511" i="1"/>
  <c r="V1511" i="1"/>
  <c r="U1511" i="1"/>
  <c r="R1511" i="1"/>
  <c r="Q1511" i="1"/>
  <c r="W1510" i="1"/>
  <c r="V1510" i="1"/>
  <c r="U1510" i="1"/>
  <c r="R1510" i="1"/>
  <c r="Q1510" i="1"/>
  <c r="W1509" i="1"/>
  <c r="V1509" i="1"/>
  <c r="U1509" i="1"/>
  <c r="R1509" i="1"/>
  <c r="Q1509" i="1"/>
  <c r="W1508" i="1"/>
  <c r="V1508" i="1"/>
  <c r="U1508" i="1"/>
  <c r="R1508" i="1"/>
  <c r="Q1508" i="1"/>
  <c r="W1507" i="1"/>
  <c r="V1507" i="1"/>
  <c r="U1507" i="1"/>
  <c r="R1507" i="1"/>
  <c r="Q1507" i="1"/>
  <c r="W1506" i="1"/>
  <c r="V1506" i="1"/>
  <c r="U1506" i="1"/>
  <c r="R1506" i="1"/>
  <c r="Q1506" i="1"/>
  <c r="W1505" i="1"/>
  <c r="V1505" i="1"/>
  <c r="U1505" i="1"/>
  <c r="R1505" i="1"/>
  <c r="Q1505" i="1"/>
  <c r="W1504" i="1"/>
  <c r="V1504" i="1"/>
  <c r="U1504" i="1"/>
  <c r="R1504" i="1"/>
  <c r="Q1504" i="1"/>
  <c r="W1503" i="1"/>
  <c r="V1503" i="1"/>
  <c r="U1503" i="1"/>
  <c r="R1503" i="1"/>
  <c r="Q1503" i="1"/>
  <c r="W1502" i="1"/>
  <c r="V1502" i="1"/>
  <c r="U1502" i="1"/>
  <c r="R1502" i="1"/>
  <c r="Q1502" i="1"/>
  <c r="W1501" i="1"/>
  <c r="V1501" i="1"/>
  <c r="U1501" i="1"/>
  <c r="R1501" i="1"/>
  <c r="Q1501" i="1"/>
  <c r="W1500" i="1"/>
  <c r="V1500" i="1"/>
  <c r="U1500" i="1"/>
  <c r="R1500" i="1"/>
  <c r="Q1500" i="1"/>
  <c r="W1499" i="1"/>
  <c r="V1499" i="1"/>
  <c r="U1499" i="1"/>
  <c r="R1499" i="1"/>
  <c r="Q1499" i="1"/>
  <c r="W1498" i="1"/>
  <c r="V1498" i="1"/>
  <c r="U1498" i="1"/>
  <c r="R1498" i="1"/>
  <c r="Q1498" i="1"/>
  <c r="W1497" i="1"/>
  <c r="V1497" i="1"/>
  <c r="U1497" i="1"/>
  <c r="R1497" i="1"/>
  <c r="Q1497" i="1"/>
  <c r="W1496" i="1"/>
  <c r="V1496" i="1"/>
  <c r="U1496" i="1"/>
  <c r="R1496" i="1"/>
  <c r="Q1496" i="1"/>
  <c r="W1495" i="1"/>
  <c r="V1495" i="1"/>
  <c r="U1495" i="1"/>
  <c r="R1495" i="1"/>
  <c r="Q1495" i="1"/>
  <c r="W1494" i="1"/>
  <c r="V1494" i="1"/>
  <c r="U1494" i="1"/>
  <c r="R1494" i="1"/>
  <c r="Q1494" i="1"/>
  <c r="W1493" i="1"/>
  <c r="V1493" i="1"/>
  <c r="U1493" i="1"/>
  <c r="R1493" i="1"/>
  <c r="Q1493" i="1"/>
  <c r="W1492" i="1"/>
  <c r="V1492" i="1"/>
  <c r="U1492" i="1"/>
  <c r="R1492" i="1"/>
  <c r="Q1492" i="1"/>
  <c r="W1491" i="1"/>
  <c r="V1491" i="1"/>
  <c r="U1491" i="1"/>
  <c r="R1491" i="1"/>
  <c r="Q1491" i="1"/>
  <c r="W1490" i="1"/>
  <c r="V1490" i="1"/>
  <c r="U1490" i="1"/>
  <c r="R1490" i="1"/>
  <c r="Q1490" i="1"/>
  <c r="W1489" i="1"/>
  <c r="V1489" i="1"/>
  <c r="U1489" i="1"/>
  <c r="R1489" i="1"/>
  <c r="Q1489" i="1"/>
  <c r="W1488" i="1"/>
  <c r="V1488" i="1"/>
  <c r="U1488" i="1"/>
  <c r="R1488" i="1"/>
  <c r="Q1488" i="1"/>
  <c r="W1487" i="1"/>
  <c r="V1487" i="1"/>
  <c r="U1487" i="1"/>
  <c r="R1487" i="1"/>
  <c r="Q1487" i="1"/>
  <c r="W1486" i="1"/>
  <c r="V1486" i="1"/>
  <c r="U1486" i="1"/>
  <c r="R1486" i="1"/>
  <c r="Q1486" i="1"/>
  <c r="W1485" i="1"/>
  <c r="V1485" i="1"/>
  <c r="U1485" i="1"/>
  <c r="R1485" i="1"/>
  <c r="Q1485" i="1"/>
  <c r="W1484" i="1"/>
  <c r="V1484" i="1"/>
  <c r="U1484" i="1"/>
  <c r="R1484" i="1"/>
  <c r="Q1484" i="1"/>
  <c r="W1483" i="1"/>
  <c r="V1483" i="1"/>
  <c r="U1483" i="1"/>
  <c r="R1483" i="1"/>
  <c r="Q1483" i="1"/>
  <c r="W1482" i="1"/>
  <c r="V1482" i="1"/>
  <c r="U1482" i="1"/>
  <c r="R1482" i="1"/>
  <c r="Q1482" i="1"/>
  <c r="W1481" i="1"/>
  <c r="V1481" i="1"/>
  <c r="U1481" i="1"/>
  <c r="R1481" i="1"/>
  <c r="Q1481" i="1"/>
  <c r="W1480" i="1"/>
  <c r="V1480" i="1"/>
  <c r="U1480" i="1"/>
  <c r="R1480" i="1"/>
  <c r="Q1480" i="1"/>
  <c r="W1479" i="1"/>
  <c r="V1479" i="1"/>
  <c r="U1479" i="1"/>
  <c r="R1479" i="1"/>
  <c r="Q1479" i="1"/>
  <c r="W1478" i="1"/>
  <c r="V1478" i="1"/>
  <c r="U1478" i="1"/>
  <c r="R1478" i="1"/>
  <c r="Q1478" i="1"/>
  <c r="W1477" i="1"/>
  <c r="V1477" i="1"/>
  <c r="U1477" i="1"/>
  <c r="R1477" i="1"/>
  <c r="Q1477" i="1"/>
  <c r="W1476" i="1"/>
  <c r="V1476" i="1"/>
  <c r="U1476" i="1"/>
  <c r="R1476" i="1"/>
  <c r="Q1476" i="1"/>
  <c r="W1475" i="1"/>
  <c r="V1475" i="1"/>
  <c r="U1475" i="1"/>
  <c r="R1475" i="1"/>
  <c r="Q1475" i="1"/>
  <c r="W1474" i="1"/>
  <c r="V1474" i="1"/>
  <c r="U1474" i="1"/>
  <c r="R1474" i="1"/>
  <c r="Q1474" i="1"/>
  <c r="W1473" i="1"/>
  <c r="V1473" i="1"/>
  <c r="U1473" i="1"/>
  <c r="R1473" i="1"/>
  <c r="Q1473" i="1"/>
  <c r="W1472" i="1"/>
  <c r="V1472" i="1"/>
  <c r="U1472" i="1"/>
  <c r="R1472" i="1"/>
  <c r="Q1472" i="1"/>
  <c r="W1471" i="1"/>
  <c r="V1471" i="1"/>
  <c r="U1471" i="1"/>
  <c r="R1471" i="1"/>
  <c r="Q1471" i="1"/>
  <c r="W1470" i="1"/>
  <c r="V1470" i="1"/>
  <c r="U1470" i="1"/>
  <c r="R1470" i="1"/>
  <c r="Q1470" i="1"/>
  <c r="W1469" i="1"/>
  <c r="V1469" i="1"/>
  <c r="U1469" i="1"/>
  <c r="R1469" i="1"/>
  <c r="Q1469" i="1"/>
  <c r="W1468" i="1"/>
  <c r="V1468" i="1"/>
  <c r="U1468" i="1"/>
  <c r="R1468" i="1"/>
  <c r="Q1468" i="1"/>
  <c r="W1467" i="1"/>
  <c r="V1467" i="1"/>
  <c r="U1467" i="1"/>
  <c r="R1467" i="1"/>
  <c r="Q1467" i="1"/>
  <c r="W1466" i="1"/>
  <c r="V1466" i="1"/>
  <c r="U1466" i="1"/>
  <c r="R1466" i="1"/>
  <c r="Q1466" i="1"/>
  <c r="W1465" i="1"/>
  <c r="V1465" i="1"/>
  <c r="U1465" i="1"/>
  <c r="R1465" i="1"/>
  <c r="Q1465" i="1"/>
  <c r="W1464" i="1"/>
  <c r="V1464" i="1"/>
  <c r="U1464" i="1"/>
  <c r="R1464" i="1"/>
  <c r="Q1464" i="1"/>
  <c r="W1463" i="1"/>
  <c r="V1463" i="1"/>
  <c r="U1463" i="1"/>
  <c r="R1463" i="1"/>
  <c r="Q1463" i="1"/>
  <c r="W1462" i="1"/>
  <c r="V1462" i="1"/>
  <c r="U1462" i="1"/>
  <c r="R1462" i="1"/>
  <c r="Q1462" i="1"/>
  <c r="W1461" i="1"/>
  <c r="V1461" i="1"/>
  <c r="U1461" i="1"/>
  <c r="R1461" i="1"/>
  <c r="Q1461" i="1"/>
  <c r="W1460" i="1"/>
  <c r="V1460" i="1"/>
  <c r="U1460" i="1"/>
  <c r="R1460" i="1"/>
  <c r="Q1460" i="1"/>
  <c r="W1459" i="1"/>
  <c r="V1459" i="1"/>
  <c r="U1459" i="1"/>
  <c r="R1459" i="1"/>
  <c r="Q1459" i="1"/>
  <c r="W1458" i="1"/>
  <c r="V1458" i="1"/>
  <c r="U1458" i="1"/>
  <c r="R1458" i="1"/>
  <c r="Q1458" i="1"/>
  <c r="W1457" i="1"/>
  <c r="V1457" i="1"/>
  <c r="U1457" i="1"/>
  <c r="R1457" i="1"/>
  <c r="Q1457" i="1"/>
  <c r="W1456" i="1"/>
  <c r="V1456" i="1"/>
  <c r="U1456" i="1"/>
  <c r="R1456" i="1"/>
  <c r="Q1456" i="1"/>
  <c r="W1455" i="1"/>
  <c r="V1455" i="1"/>
  <c r="U1455" i="1"/>
  <c r="R1455" i="1"/>
  <c r="Q1455" i="1"/>
  <c r="W1454" i="1"/>
  <c r="V1454" i="1"/>
  <c r="U1454" i="1"/>
  <c r="R1454" i="1"/>
  <c r="Q1454" i="1"/>
  <c r="W1453" i="1"/>
  <c r="V1453" i="1"/>
  <c r="U1453" i="1"/>
  <c r="R1453" i="1"/>
  <c r="Q1453" i="1"/>
  <c r="W1452" i="1"/>
  <c r="V1452" i="1"/>
  <c r="U1452" i="1"/>
  <c r="R1452" i="1"/>
  <c r="Q1452" i="1"/>
  <c r="W1451" i="1"/>
  <c r="V1451" i="1"/>
  <c r="U1451" i="1"/>
  <c r="R1451" i="1"/>
  <c r="Q1451" i="1"/>
  <c r="W1450" i="1"/>
  <c r="V1450" i="1"/>
  <c r="U1450" i="1"/>
  <c r="R1450" i="1"/>
  <c r="Q1450" i="1"/>
  <c r="W1449" i="1"/>
  <c r="V1449" i="1"/>
  <c r="U1449" i="1"/>
  <c r="R1449" i="1"/>
  <c r="Q1449" i="1"/>
  <c r="W1448" i="1"/>
  <c r="V1448" i="1"/>
  <c r="U1448" i="1"/>
  <c r="R1448" i="1"/>
  <c r="Q1448" i="1"/>
  <c r="W1447" i="1"/>
  <c r="V1447" i="1"/>
  <c r="U1447" i="1"/>
  <c r="R1447" i="1"/>
  <c r="Q1447" i="1"/>
  <c r="W1446" i="1"/>
  <c r="V1446" i="1"/>
  <c r="U1446" i="1"/>
  <c r="R1446" i="1"/>
  <c r="Q1446" i="1"/>
  <c r="W1445" i="1"/>
  <c r="V1445" i="1"/>
  <c r="U1445" i="1"/>
  <c r="R1445" i="1"/>
  <c r="Q1445" i="1"/>
  <c r="W1444" i="1"/>
  <c r="V1444" i="1"/>
  <c r="U1444" i="1"/>
  <c r="R1444" i="1"/>
  <c r="Q1444" i="1"/>
  <c r="W1443" i="1"/>
  <c r="V1443" i="1"/>
  <c r="U1443" i="1"/>
  <c r="R1443" i="1"/>
  <c r="Q1443" i="1"/>
  <c r="W1442" i="1"/>
  <c r="V1442" i="1"/>
  <c r="U1442" i="1"/>
  <c r="R1442" i="1"/>
  <c r="Q1442" i="1"/>
  <c r="W1441" i="1"/>
  <c r="V1441" i="1"/>
  <c r="U1441" i="1"/>
  <c r="R1441" i="1"/>
  <c r="Q1441" i="1"/>
  <c r="W1440" i="1"/>
  <c r="V1440" i="1"/>
  <c r="U1440" i="1"/>
  <c r="R1440" i="1"/>
  <c r="Q1440" i="1"/>
  <c r="W1439" i="1"/>
  <c r="V1439" i="1"/>
  <c r="U1439" i="1"/>
  <c r="R1439" i="1"/>
  <c r="Q1439" i="1"/>
  <c r="W1438" i="1"/>
  <c r="V1438" i="1"/>
  <c r="U1438" i="1"/>
  <c r="R1438" i="1"/>
  <c r="Q1438" i="1"/>
  <c r="W1437" i="1"/>
  <c r="V1437" i="1"/>
  <c r="U1437" i="1"/>
  <c r="R1437" i="1"/>
  <c r="Q1437" i="1"/>
  <c r="W1436" i="1"/>
  <c r="V1436" i="1"/>
  <c r="U1436" i="1"/>
  <c r="R1436" i="1"/>
  <c r="Q1436" i="1"/>
  <c r="W1435" i="1"/>
  <c r="V1435" i="1"/>
  <c r="U1435" i="1"/>
  <c r="R1435" i="1"/>
  <c r="Q1435" i="1"/>
  <c r="W1434" i="1"/>
  <c r="V1434" i="1"/>
  <c r="U1434" i="1"/>
  <c r="R1434" i="1"/>
  <c r="Q1434" i="1"/>
  <c r="W1433" i="1"/>
  <c r="V1433" i="1"/>
  <c r="U1433" i="1"/>
  <c r="R1433" i="1"/>
  <c r="Q1433" i="1"/>
  <c r="W1432" i="1"/>
  <c r="V1432" i="1"/>
  <c r="U1432" i="1"/>
  <c r="R1432" i="1"/>
  <c r="Q1432" i="1"/>
  <c r="W1431" i="1"/>
  <c r="V1431" i="1"/>
  <c r="U1431" i="1"/>
  <c r="R1431" i="1"/>
  <c r="Q1431" i="1"/>
  <c r="W1430" i="1"/>
  <c r="V1430" i="1"/>
  <c r="U1430" i="1"/>
  <c r="R1430" i="1"/>
  <c r="Q1430" i="1"/>
  <c r="W1429" i="1"/>
  <c r="V1429" i="1"/>
  <c r="U1429" i="1"/>
  <c r="R1429" i="1"/>
  <c r="Q1429" i="1"/>
  <c r="W1428" i="1"/>
  <c r="V1428" i="1"/>
  <c r="U1428" i="1"/>
  <c r="R1428" i="1"/>
  <c r="Q1428" i="1"/>
  <c r="W1427" i="1"/>
  <c r="V1427" i="1"/>
  <c r="U1427" i="1"/>
  <c r="R1427" i="1"/>
  <c r="Q1427" i="1"/>
  <c r="W1426" i="1"/>
  <c r="V1426" i="1"/>
  <c r="U1426" i="1"/>
  <c r="R1426" i="1"/>
  <c r="Q1426" i="1"/>
  <c r="W1425" i="1"/>
  <c r="V1425" i="1"/>
  <c r="U1425" i="1"/>
  <c r="R1425" i="1"/>
  <c r="Q1425" i="1"/>
  <c r="W1424" i="1"/>
  <c r="V1424" i="1"/>
  <c r="U1424" i="1"/>
  <c r="R1424" i="1"/>
  <c r="Q1424" i="1"/>
  <c r="W1423" i="1"/>
  <c r="V1423" i="1"/>
  <c r="U1423" i="1"/>
  <c r="R1423" i="1"/>
  <c r="Q1423" i="1"/>
  <c r="W1422" i="1"/>
  <c r="V1422" i="1"/>
  <c r="U1422" i="1"/>
  <c r="R1422" i="1"/>
  <c r="Q1422" i="1"/>
  <c r="W1421" i="1"/>
  <c r="V1421" i="1"/>
  <c r="U1421" i="1"/>
  <c r="R1421" i="1"/>
  <c r="Q1421" i="1"/>
  <c r="W1420" i="1"/>
  <c r="V1420" i="1"/>
  <c r="U1420" i="1"/>
  <c r="R1420" i="1"/>
  <c r="Q1420" i="1"/>
  <c r="W1419" i="1"/>
  <c r="V1419" i="1"/>
  <c r="U1419" i="1"/>
  <c r="R1419" i="1"/>
  <c r="Q1419" i="1"/>
  <c r="W1418" i="1"/>
  <c r="V1418" i="1"/>
  <c r="U1418" i="1"/>
  <c r="R1418" i="1"/>
  <c r="Q1418" i="1"/>
  <c r="W1417" i="1"/>
  <c r="V1417" i="1"/>
  <c r="U1417" i="1"/>
  <c r="R1417" i="1"/>
  <c r="Q1417" i="1"/>
  <c r="W1416" i="1"/>
  <c r="V1416" i="1"/>
  <c r="U1416" i="1"/>
  <c r="R1416" i="1"/>
  <c r="Q1416" i="1"/>
  <c r="W1415" i="1"/>
  <c r="V1415" i="1"/>
  <c r="U1415" i="1"/>
  <c r="R1415" i="1"/>
  <c r="Q1415" i="1"/>
  <c r="W1414" i="1"/>
  <c r="V1414" i="1"/>
  <c r="U1414" i="1"/>
  <c r="R1414" i="1"/>
  <c r="Q1414" i="1"/>
  <c r="W1413" i="1"/>
  <c r="V1413" i="1"/>
  <c r="U1413" i="1"/>
  <c r="R1413" i="1"/>
  <c r="Q1413" i="1"/>
  <c r="W1412" i="1"/>
  <c r="V1412" i="1"/>
  <c r="U1412" i="1"/>
  <c r="R1412" i="1"/>
  <c r="Q1412" i="1"/>
  <c r="W1411" i="1"/>
  <c r="V1411" i="1"/>
  <c r="U1411" i="1"/>
  <c r="R1411" i="1"/>
  <c r="Q1411" i="1"/>
  <c r="W1410" i="1"/>
  <c r="V1410" i="1"/>
  <c r="U1410" i="1"/>
  <c r="R1410" i="1"/>
  <c r="Q1410" i="1"/>
  <c r="W1409" i="1"/>
  <c r="V1409" i="1"/>
  <c r="U1409" i="1"/>
  <c r="R1409" i="1"/>
  <c r="Q1409" i="1"/>
  <c r="W1408" i="1"/>
  <c r="V1408" i="1"/>
  <c r="U1408" i="1"/>
  <c r="R1408" i="1"/>
  <c r="Q1408" i="1"/>
  <c r="W1407" i="1"/>
  <c r="V1407" i="1"/>
  <c r="U1407" i="1"/>
  <c r="R1407" i="1"/>
  <c r="Q1407" i="1"/>
  <c r="W1406" i="1"/>
  <c r="V1406" i="1"/>
  <c r="U1406" i="1"/>
  <c r="R1406" i="1"/>
  <c r="Q1406" i="1"/>
  <c r="W1405" i="1"/>
  <c r="V1405" i="1"/>
  <c r="U1405" i="1"/>
  <c r="R1405" i="1"/>
  <c r="Q1405" i="1"/>
  <c r="W1404" i="1"/>
  <c r="V1404" i="1"/>
  <c r="U1404" i="1"/>
  <c r="R1404" i="1"/>
  <c r="Q1404" i="1"/>
  <c r="W1403" i="1"/>
  <c r="V1403" i="1"/>
  <c r="U1403" i="1"/>
  <c r="R1403" i="1"/>
  <c r="Q1403" i="1"/>
  <c r="W1402" i="1"/>
  <c r="V1402" i="1"/>
  <c r="U1402" i="1"/>
  <c r="R1402" i="1"/>
  <c r="Q1402" i="1"/>
  <c r="W1401" i="1"/>
  <c r="V1401" i="1"/>
  <c r="U1401" i="1"/>
  <c r="R1401" i="1"/>
  <c r="Q1401" i="1"/>
  <c r="W1400" i="1"/>
  <c r="V1400" i="1"/>
  <c r="U1400" i="1"/>
  <c r="R1400" i="1"/>
  <c r="Q1400" i="1"/>
  <c r="W1399" i="1"/>
  <c r="V1399" i="1"/>
  <c r="U1399" i="1"/>
  <c r="R1399" i="1"/>
  <c r="Q1399" i="1"/>
  <c r="W1398" i="1"/>
  <c r="V1398" i="1"/>
  <c r="U1398" i="1"/>
  <c r="R1398" i="1"/>
  <c r="Q1398" i="1"/>
  <c r="W1397" i="1"/>
  <c r="V1397" i="1"/>
  <c r="U1397" i="1"/>
  <c r="R1397" i="1"/>
  <c r="Q1397" i="1"/>
  <c r="W1396" i="1"/>
  <c r="V1396" i="1"/>
  <c r="U1396" i="1"/>
  <c r="R1396" i="1"/>
  <c r="Q1396" i="1"/>
  <c r="W1395" i="1"/>
  <c r="V1395" i="1"/>
  <c r="U1395" i="1"/>
  <c r="R1395" i="1"/>
  <c r="Q1395" i="1"/>
  <c r="W1394" i="1"/>
  <c r="V1394" i="1"/>
  <c r="U1394" i="1"/>
  <c r="R1394" i="1"/>
  <c r="Q1394" i="1"/>
  <c r="W1393" i="1"/>
  <c r="V1393" i="1"/>
  <c r="U1393" i="1"/>
  <c r="R1393" i="1"/>
  <c r="Q1393" i="1"/>
  <c r="W1392" i="1"/>
  <c r="V1392" i="1"/>
  <c r="U1392" i="1"/>
  <c r="R1392" i="1"/>
  <c r="Q1392" i="1"/>
  <c r="W1391" i="1"/>
  <c r="V1391" i="1"/>
  <c r="U1391" i="1"/>
  <c r="R1391" i="1"/>
  <c r="Q1391" i="1"/>
  <c r="W1390" i="1"/>
  <c r="V1390" i="1"/>
  <c r="U1390" i="1"/>
  <c r="R1390" i="1"/>
  <c r="Q1390" i="1"/>
  <c r="W1389" i="1"/>
  <c r="V1389" i="1"/>
  <c r="U1389" i="1"/>
  <c r="R1389" i="1"/>
  <c r="Q1389" i="1"/>
  <c r="W1388" i="1"/>
  <c r="V1388" i="1"/>
  <c r="U1388" i="1"/>
  <c r="R1388" i="1"/>
  <c r="Q1388" i="1"/>
  <c r="W1387" i="1"/>
  <c r="V1387" i="1"/>
  <c r="U1387" i="1"/>
  <c r="R1387" i="1"/>
  <c r="Q1387" i="1"/>
  <c r="W1386" i="1"/>
  <c r="V1386" i="1"/>
  <c r="U1386" i="1"/>
  <c r="R1386" i="1"/>
  <c r="Q1386" i="1"/>
  <c r="W1385" i="1"/>
  <c r="V1385" i="1"/>
  <c r="U1385" i="1"/>
  <c r="R1385" i="1"/>
  <c r="Q1385" i="1"/>
  <c r="W1384" i="1"/>
  <c r="V1384" i="1"/>
  <c r="U1384" i="1"/>
  <c r="R1384" i="1"/>
  <c r="Q1384" i="1"/>
  <c r="W1383" i="1"/>
  <c r="V1383" i="1"/>
  <c r="U1383" i="1"/>
  <c r="R1383" i="1"/>
  <c r="Q1383" i="1"/>
  <c r="W1382" i="1"/>
  <c r="V1382" i="1"/>
  <c r="U1382" i="1"/>
  <c r="R1382" i="1"/>
  <c r="Q1382" i="1"/>
  <c r="W1381" i="1"/>
  <c r="V1381" i="1"/>
  <c r="U1381" i="1"/>
  <c r="R1381" i="1"/>
  <c r="Q1381" i="1"/>
  <c r="W1380" i="1"/>
  <c r="V1380" i="1"/>
  <c r="U1380" i="1"/>
  <c r="R1380" i="1"/>
  <c r="Q1380" i="1"/>
  <c r="W1379" i="1"/>
  <c r="V1379" i="1"/>
  <c r="U1379" i="1"/>
  <c r="R1379" i="1"/>
  <c r="Q1379" i="1"/>
  <c r="W1378" i="1"/>
  <c r="V1378" i="1"/>
  <c r="U1378" i="1"/>
  <c r="R1378" i="1"/>
  <c r="Q1378" i="1"/>
  <c r="W1377" i="1"/>
  <c r="V1377" i="1"/>
  <c r="U1377" i="1"/>
  <c r="R1377" i="1"/>
  <c r="Q1377" i="1"/>
  <c r="W1376" i="1"/>
  <c r="V1376" i="1"/>
  <c r="U1376" i="1"/>
  <c r="R1376" i="1"/>
  <c r="Q1376" i="1"/>
  <c r="W1375" i="1"/>
  <c r="V1375" i="1"/>
  <c r="U1375" i="1"/>
  <c r="R1375" i="1"/>
  <c r="Q1375" i="1"/>
  <c r="W1374" i="1"/>
  <c r="V1374" i="1"/>
  <c r="U1374" i="1"/>
  <c r="R1374" i="1"/>
  <c r="Q1374" i="1"/>
  <c r="W1373" i="1"/>
  <c r="V1373" i="1"/>
  <c r="U1373" i="1"/>
  <c r="R1373" i="1"/>
  <c r="Q1373" i="1"/>
  <c r="W1372" i="1"/>
  <c r="V1372" i="1"/>
  <c r="U1372" i="1"/>
  <c r="R1372" i="1"/>
  <c r="Q1372" i="1"/>
  <c r="W1371" i="1"/>
  <c r="V1371" i="1"/>
  <c r="U1371" i="1"/>
  <c r="R1371" i="1"/>
  <c r="Q1371" i="1"/>
  <c r="W1370" i="1"/>
  <c r="V1370" i="1"/>
  <c r="U1370" i="1"/>
  <c r="R1370" i="1"/>
  <c r="Q1370" i="1"/>
  <c r="W1369" i="1"/>
  <c r="V1369" i="1"/>
  <c r="U1369" i="1"/>
  <c r="R1369" i="1"/>
  <c r="Q1369" i="1"/>
  <c r="W1368" i="1"/>
  <c r="V1368" i="1"/>
  <c r="U1368" i="1"/>
  <c r="R1368" i="1"/>
  <c r="Q1368" i="1"/>
  <c r="W1367" i="1"/>
  <c r="V1367" i="1"/>
  <c r="U1367" i="1"/>
  <c r="R1367" i="1"/>
  <c r="Q1367" i="1"/>
  <c r="W1366" i="1"/>
  <c r="V1366" i="1"/>
  <c r="U1366" i="1"/>
  <c r="R1366" i="1"/>
  <c r="Q1366" i="1"/>
  <c r="W1365" i="1"/>
  <c r="V1365" i="1"/>
  <c r="U1365" i="1"/>
  <c r="R1365" i="1"/>
  <c r="Q1365" i="1"/>
  <c r="W1364" i="1"/>
  <c r="V1364" i="1"/>
  <c r="U1364" i="1"/>
  <c r="R1364" i="1"/>
  <c r="Q1364" i="1"/>
  <c r="W1363" i="1"/>
  <c r="V1363" i="1"/>
  <c r="U1363" i="1"/>
  <c r="R1363" i="1"/>
  <c r="Q1363" i="1"/>
  <c r="W1362" i="1"/>
  <c r="V1362" i="1"/>
  <c r="U1362" i="1"/>
  <c r="R1362" i="1"/>
  <c r="Q1362" i="1"/>
  <c r="W1361" i="1"/>
  <c r="V1361" i="1"/>
  <c r="U1361" i="1"/>
  <c r="R1361" i="1"/>
  <c r="Q1361" i="1"/>
  <c r="W1360" i="1"/>
  <c r="V1360" i="1"/>
  <c r="U1360" i="1"/>
  <c r="R1360" i="1"/>
  <c r="Q1360" i="1"/>
  <c r="W1359" i="1"/>
  <c r="V1359" i="1"/>
  <c r="U1359" i="1"/>
  <c r="R1359" i="1"/>
  <c r="Q1359" i="1"/>
  <c r="W1358" i="1"/>
  <c r="V1358" i="1"/>
  <c r="U1358" i="1"/>
  <c r="R1358" i="1"/>
  <c r="Q1358" i="1"/>
  <c r="W1357" i="1"/>
  <c r="V1357" i="1"/>
  <c r="U1357" i="1"/>
  <c r="R1357" i="1"/>
  <c r="Q1357" i="1"/>
  <c r="W1356" i="1"/>
  <c r="V1356" i="1"/>
  <c r="U1356" i="1"/>
  <c r="R1356" i="1"/>
  <c r="Q1356" i="1"/>
  <c r="W1355" i="1"/>
  <c r="V1355" i="1"/>
  <c r="U1355" i="1"/>
  <c r="R1355" i="1"/>
  <c r="Q1355" i="1"/>
  <c r="W1354" i="1"/>
  <c r="V1354" i="1"/>
  <c r="U1354" i="1"/>
  <c r="R1354" i="1"/>
  <c r="Q1354" i="1"/>
  <c r="W1353" i="1"/>
  <c r="V1353" i="1"/>
  <c r="U1353" i="1"/>
  <c r="R1353" i="1"/>
  <c r="Q1353" i="1"/>
  <c r="W1352" i="1"/>
  <c r="V1352" i="1"/>
  <c r="U1352" i="1"/>
  <c r="R1352" i="1"/>
  <c r="Q1352" i="1"/>
  <c r="W1351" i="1"/>
  <c r="V1351" i="1"/>
  <c r="U1351" i="1"/>
  <c r="R1351" i="1"/>
  <c r="Q1351" i="1"/>
  <c r="W1350" i="1"/>
  <c r="V1350" i="1"/>
  <c r="U1350" i="1"/>
  <c r="R1350" i="1"/>
  <c r="Q1350" i="1"/>
  <c r="W1349" i="1"/>
  <c r="V1349" i="1"/>
  <c r="U1349" i="1"/>
  <c r="R1349" i="1"/>
  <c r="Q1349" i="1"/>
  <c r="W1348" i="1"/>
  <c r="V1348" i="1"/>
  <c r="U1348" i="1"/>
  <c r="R1348" i="1"/>
  <c r="Q1348" i="1"/>
  <c r="W1347" i="1"/>
  <c r="V1347" i="1"/>
  <c r="U1347" i="1"/>
  <c r="R1347" i="1"/>
  <c r="Q1347" i="1"/>
  <c r="W1346" i="1"/>
  <c r="V1346" i="1"/>
  <c r="U1346" i="1"/>
  <c r="R1346" i="1"/>
  <c r="Q1346" i="1"/>
  <c r="W1345" i="1"/>
  <c r="V1345" i="1"/>
  <c r="U1345" i="1"/>
  <c r="R1345" i="1"/>
  <c r="Q1345" i="1"/>
  <c r="W1344" i="1"/>
  <c r="V1344" i="1"/>
  <c r="U1344" i="1"/>
  <c r="R1344" i="1"/>
  <c r="Q1344" i="1"/>
  <c r="W1343" i="1"/>
  <c r="V1343" i="1"/>
  <c r="U1343" i="1"/>
  <c r="R1343" i="1"/>
  <c r="Q1343" i="1"/>
  <c r="W1342" i="1"/>
  <c r="V1342" i="1"/>
  <c r="U1342" i="1"/>
  <c r="R1342" i="1"/>
  <c r="Q1342" i="1"/>
  <c r="W1341" i="1"/>
  <c r="V1341" i="1"/>
  <c r="U1341" i="1"/>
  <c r="R1341" i="1"/>
  <c r="Q1341" i="1"/>
  <c r="W1340" i="1"/>
  <c r="V1340" i="1"/>
  <c r="U1340" i="1"/>
  <c r="R1340" i="1"/>
  <c r="Q1340" i="1"/>
  <c r="W1339" i="1"/>
  <c r="V1339" i="1"/>
  <c r="U1339" i="1"/>
  <c r="R1339" i="1"/>
  <c r="Q1339" i="1"/>
  <c r="W1338" i="1"/>
  <c r="V1338" i="1"/>
  <c r="U1338" i="1"/>
  <c r="R1338" i="1"/>
  <c r="Q1338" i="1"/>
  <c r="W1337" i="1"/>
  <c r="V1337" i="1"/>
  <c r="U1337" i="1"/>
  <c r="R1337" i="1"/>
  <c r="Q1337" i="1"/>
  <c r="W1336" i="1"/>
  <c r="V1336" i="1"/>
  <c r="U1336" i="1"/>
  <c r="R1336" i="1"/>
  <c r="Q1336" i="1"/>
  <c r="W1335" i="1"/>
  <c r="V1335" i="1"/>
  <c r="U1335" i="1"/>
  <c r="R1335" i="1"/>
  <c r="Q1335" i="1"/>
  <c r="W1334" i="1"/>
  <c r="V1334" i="1"/>
  <c r="U1334" i="1"/>
  <c r="R1334" i="1"/>
  <c r="Q1334" i="1"/>
  <c r="W1333" i="1"/>
  <c r="V1333" i="1"/>
  <c r="U1333" i="1"/>
  <c r="R1333" i="1"/>
  <c r="Q1333" i="1"/>
  <c r="W1332" i="1"/>
  <c r="V1332" i="1"/>
  <c r="U1332" i="1"/>
  <c r="R1332" i="1"/>
  <c r="Q1332" i="1"/>
  <c r="W1331" i="1"/>
  <c r="V1331" i="1"/>
  <c r="U1331" i="1"/>
  <c r="R1331" i="1"/>
  <c r="Q1331" i="1"/>
  <c r="W1330" i="1"/>
  <c r="V1330" i="1"/>
  <c r="U1330" i="1"/>
  <c r="R1330" i="1"/>
  <c r="Q1330" i="1"/>
  <c r="W1329" i="1"/>
  <c r="V1329" i="1"/>
  <c r="U1329" i="1"/>
  <c r="R1329" i="1"/>
  <c r="Q1329" i="1"/>
  <c r="W1328" i="1"/>
  <c r="V1328" i="1"/>
  <c r="U1328" i="1"/>
  <c r="R1328" i="1"/>
  <c r="Q1328" i="1"/>
  <c r="W1327" i="1"/>
  <c r="V1327" i="1"/>
  <c r="U1327" i="1"/>
  <c r="R1327" i="1"/>
  <c r="Q1327" i="1"/>
  <c r="W1326" i="1"/>
  <c r="V1326" i="1"/>
  <c r="U1326" i="1"/>
  <c r="R1326" i="1"/>
  <c r="Q1326" i="1"/>
  <c r="W1325" i="1"/>
  <c r="V1325" i="1"/>
  <c r="U1325" i="1"/>
  <c r="R1325" i="1"/>
  <c r="Q1325" i="1"/>
  <c r="W1324" i="1"/>
  <c r="V1324" i="1"/>
  <c r="U1324" i="1"/>
  <c r="R1324" i="1"/>
  <c r="Q1324" i="1"/>
  <c r="W1323" i="1"/>
  <c r="V1323" i="1"/>
  <c r="U1323" i="1"/>
  <c r="R1323" i="1"/>
  <c r="Q1323" i="1"/>
  <c r="W1322" i="1"/>
  <c r="V1322" i="1"/>
  <c r="U1322" i="1"/>
  <c r="R1322" i="1"/>
  <c r="Q1322" i="1"/>
  <c r="W1321" i="1"/>
  <c r="V1321" i="1"/>
  <c r="U1321" i="1"/>
  <c r="R1321" i="1"/>
  <c r="Q1321" i="1"/>
  <c r="W1320" i="1"/>
  <c r="V1320" i="1"/>
  <c r="U1320" i="1"/>
  <c r="R1320" i="1"/>
  <c r="Q1320" i="1"/>
  <c r="W1319" i="1"/>
  <c r="V1319" i="1"/>
  <c r="U1319" i="1"/>
  <c r="R1319" i="1"/>
  <c r="Q1319" i="1"/>
  <c r="W1318" i="1"/>
  <c r="V1318" i="1"/>
  <c r="U1318" i="1"/>
  <c r="R1318" i="1"/>
  <c r="Q1318" i="1"/>
  <c r="W1317" i="1"/>
  <c r="V1317" i="1"/>
  <c r="U1317" i="1"/>
  <c r="R1317" i="1"/>
  <c r="Q1317" i="1"/>
  <c r="W1316" i="1"/>
  <c r="V1316" i="1"/>
  <c r="U1316" i="1"/>
  <c r="R1316" i="1"/>
  <c r="Q1316" i="1"/>
  <c r="W1315" i="1"/>
  <c r="V1315" i="1"/>
  <c r="U1315" i="1"/>
  <c r="R1315" i="1"/>
  <c r="Q1315" i="1"/>
  <c r="W1314" i="1"/>
  <c r="V1314" i="1"/>
  <c r="U1314" i="1"/>
  <c r="R1314" i="1"/>
  <c r="Q1314" i="1"/>
  <c r="W1313" i="1"/>
  <c r="V1313" i="1"/>
  <c r="U1313" i="1"/>
  <c r="R1313" i="1"/>
  <c r="Q1313" i="1"/>
  <c r="W1312" i="1"/>
  <c r="V1312" i="1"/>
  <c r="U1312" i="1"/>
  <c r="R1312" i="1"/>
  <c r="Q1312" i="1"/>
  <c r="W1311" i="1"/>
  <c r="V1311" i="1"/>
  <c r="U1311" i="1"/>
  <c r="R1311" i="1"/>
  <c r="Q1311" i="1"/>
  <c r="W1310" i="1"/>
  <c r="V1310" i="1"/>
  <c r="U1310" i="1"/>
  <c r="R1310" i="1"/>
  <c r="Q1310" i="1"/>
  <c r="W1309" i="1"/>
  <c r="V1309" i="1"/>
  <c r="U1309" i="1"/>
  <c r="R1309" i="1"/>
  <c r="Q1309" i="1"/>
  <c r="W1308" i="1"/>
  <c r="V1308" i="1"/>
  <c r="U1308" i="1"/>
  <c r="R1308" i="1"/>
  <c r="Q1308" i="1"/>
  <c r="W1307" i="1"/>
  <c r="V1307" i="1"/>
  <c r="U1307" i="1"/>
  <c r="R1307" i="1"/>
  <c r="Q1307" i="1"/>
  <c r="W1306" i="1"/>
  <c r="V1306" i="1"/>
  <c r="U1306" i="1"/>
  <c r="R1306" i="1"/>
  <c r="Q1306" i="1"/>
  <c r="W1305" i="1"/>
  <c r="V1305" i="1"/>
  <c r="U1305" i="1"/>
  <c r="R1305" i="1"/>
  <c r="Q1305" i="1"/>
  <c r="W1304" i="1"/>
  <c r="V1304" i="1"/>
  <c r="U1304" i="1"/>
  <c r="R1304" i="1"/>
  <c r="Q1304" i="1"/>
  <c r="W1303" i="1"/>
  <c r="V1303" i="1"/>
  <c r="U1303" i="1"/>
  <c r="R1303" i="1"/>
  <c r="Q1303" i="1"/>
  <c r="W1302" i="1"/>
  <c r="V1302" i="1"/>
  <c r="U1302" i="1"/>
  <c r="R1302" i="1"/>
  <c r="Q1302" i="1"/>
  <c r="W1301" i="1"/>
  <c r="V1301" i="1"/>
  <c r="U1301" i="1"/>
  <c r="R1301" i="1"/>
  <c r="Q1301" i="1"/>
  <c r="W1300" i="1"/>
  <c r="V1300" i="1"/>
  <c r="U1300" i="1"/>
  <c r="R1300" i="1"/>
  <c r="Q1300" i="1"/>
  <c r="W1299" i="1"/>
  <c r="V1299" i="1"/>
  <c r="U1299" i="1"/>
  <c r="R1299" i="1"/>
  <c r="Q1299" i="1"/>
  <c r="W1298" i="1"/>
  <c r="V1298" i="1"/>
  <c r="U1298" i="1"/>
  <c r="R1298" i="1"/>
  <c r="Q1298" i="1"/>
  <c r="W1297" i="1"/>
  <c r="V1297" i="1"/>
  <c r="U1297" i="1"/>
  <c r="R1297" i="1"/>
  <c r="Q1297" i="1"/>
  <c r="W1296" i="1"/>
  <c r="V1296" i="1"/>
  <c r="U1296" i="1"/>
  <c r="R1296" i="1"/>
  <c r="Q1296" i="1"/>
  <c r="W1295" i="1"/>
  <c r="V1295" i="1"/>
  <c r="U1295" i="1"/>
  <c r="R1295" i="1"/>
  <c r="Q1295" i="1"/>
  <c r="W1294" i="1"/>
  <c r="V1294" i="1"/>
  <c r="U1294" i="1"/>
  <c r="R1294" i="1"/>
  <c r="Q1294" i="1"/>
  <c r="W1293" i="1"/>
  <c r="V1293" i="1"/>
  <c r="U1293" i="1"/>
  <c r="R1293" i="1"/>
  <c r="Q1293" i="1"/>
  <c r="W1292" i="1"/>
  <c r="V1292" i="1"/>
  <c r="U1292" i="1"/>
  <c r="R1292" i="1"/>
  <c r="Q1292" i="1"/>
  <c r="W1291" i="1"/>
  <c r="V1291" i="1"/>
  <c r="U1291" i="1"/>
  <c r="R1291" i="1"/>
  <c r="Q1291" i="1"/>
  <c r="W1290" i="1"/>
  <c r="V1290" i="1"/>
  <c r="U1290" i="1"/>
  <c r="R1290" i="1"/>
  <c r="Q1290" i="1"/>
  <c r="W1289" i="1"/>
  <c r="V1289" i="1"/>
  <c r="U1289" i="1"/>
  <c r="R1289" i="1"/>
  <c r="Q1289" i="1"/>
  <c r="W1288" i="1"/>
  <c r="V1288" i="1"/>
  <c r="U1288" i="1"/>
  <c r="R1288" i="1"/>
  <c r="Q1288" i="1"/>
  <c r="W1287" i="1"/>
  <c r="V1287" i="1"/>
  <c r="U1287" i="1"/>
  <c r="R1287" i="1"/>
  <c r="Q1287" i="1"/>
  <c r="W1286" i="1"/>
  <c r="V1286" i="1"/>
  <c r="U1286" i="1"/>
  <c r="R1286" i="1"/>
  <c r="Q1286" i="1"/>
  <c r="W1285" i="1"/>
  <c r="V1285" i="1"/>
  <c r="U1285" i="1"/>
  <c r="R1285" i="1"/>
  <c r="Q1285" i="1"/>
  <c r="W1284" i="1"/>
  <c r="V1284" i="1"/>
  <c r="U1284" i="1"/>
  <c r="R1284" i="1"/>
  <c r="Q1284" i="1"/>
  <c r="W1283" i="1"/>
  <c r="V1283" i="1"/>
  <c r="U1283" i="1"/>
  <c r="R1283" i="1"/>
  <c r="Q1283" i="1"/>
  <c r="W1282" i="1"/>
  <c r="V1282" i="1"/>
  <c r="U1282" i="1"/>
  <c r="R1282" i="1"/>
  <c r="Q1282" i="1"/>
  <c r="W1281" i="1"/>
  <c r="V1281" i="1"/>
  <c r="U1281" i="1"/>
  <c r="R1281" i="1"/>
  <c r="Q1281" i="1"/>
  <c r="W1280" i="1"/>
  <c r="V1280" i="1"/>
  <c r="U1280" i="1"/>
  <c r="R1280" i="1"/>
  <c r="Q1280" i="1"/>
  <c r="W1279" i="1"/>
  <c r="V1279" i="1"/>
  <c r="U1279" i="1"/>
  <c r="R1279" i="1"/>
  <c r="Q1279" i="1"/>
  <c r="W1278" i="1"/>
  <c r="V1278" i="1"/>
  <c r="U1278" i="1"/>
  <c r="R1278" i="1"/>
  <c r="Q1278" i="1"/>
  <c r="W1277" i="1"/>
  <c r="V1277" i="1"/>
  <c r="U1277" i="1"/>
  <c r="R1277" i="1"/>
  <c r="Q1277" i="1"/>
  <c r="W1276" i="1"/>
  <c r="V1276" i="1"/>
  <c r="U1276" i="1"/>
  <c r="R1276" i="1"/>
  <c r="Q1276" i="1"/>
  <c r="W1275" i="1"/>
  <c r="V1275" i="1"/>
  <c r="U1275" i="1"/>
  <c r="R1275" i="1"/>
  <c r="Q1275" i="1"/>
  <c r="W1274" i="1"/>
  <c r="V1274" i="1"/>
  <c r="U1274" i="1"/>
  <c r="R1274" i="1"/>
  <c r="Q1274" i="1"/>
  <c r="W1273" i="1"/>
  <c r="V1273" i="1"/>
  <c r="U1273" i="1"/>
  <c r="R1273" i="1"/>
  <c r="Q1273" i="1"/>
  <c r="W1272" i="1"/>
  <c r="V1272" i="1"/>
  <c r="U1272" i="1"/>
  <c r="R1272" i="1"/>
  <c r="Q1272" i="1"/>
  <c r="W1271" i="1"/>
  <c r="V1271" i="1"/>
  <c r="U1271" i="1"/>
  <c r="R1271" i="1"/>
  <c r="Q1271" i="1"/>
  <c r="W1270" i="1"/>
  <c r="V1270" i="1"/>
  <c r="U1270" i="1"/>
  <c r="R1270" i="1"/>
  <c r="Q1270" i="1"/>
  <c r="W1269" i="1"/>
  <c r="V1269" i="1"/>
  <c r="U1269" i="1"/>
  <c r="R1269" i="1"/>
  <c r="Q1269" i="1"/>
  <c r="W1268" i="1"/>
  <c r="V1268" i="1"/>
  <c r="U1268" i="1"/>
  <c r="R1268" i="1"/>
  <c r="Q1268" i="1"/>
  <c r="W1267" i="1"/>
  <c r="V1267" i="1"/>
  <c r="U1267" i="1"/>
  <c r="R1267" i="1"/>
  <c r="Q1267" i="1"/>
  <c r="W1266" i="1"/>
  <c r="V1266" i="1"/>
  <c r="U1266" i="1"/>
  <c r="R1266" i="1"/>
  <c r="Q1266" i="1"/>
  <c r="W1265" i="1"/>
  <c r="V1265" i="1"/>
  <c r="U1265" i="1"/>
  <c r="R1265" i="1"/>
  <c r="Q1265" i="1"/>
  <c r="W1264" i="1"/>
  <c r="V1264" i="1"/>
  <c r="U1264" i="1"/>
  <c r="R1264" i="1"/>
  <c r="Q1264" i="1"/>
  <c r="W1263" i="1"/>
  <c r="V1263" i="1"/>
  <c r="U1263" i="1"/>
  <c r="R1263" i="1"/>
  <c r="Q1263" i="1"/>
  <c r="W1262" i="1"/>
  <c r="V1262" i="1"/>
  <c r="U1262" i="1"/>
  <c r="R1262" i="1"/>
  <c r="Q1262" i="1"/>
  <c r="W1261" i="1"/>
  <c r="V1261" i="1"/>
  <c r="U1261" i="1"/>
  <c r="R1261" i="1"/>
  <c r="Q1261" i="1"/>
  <c r="W1260" i="1"/>
  <c r="V1260" i="1"/>
  <c r="U1260" i="1"/>
  <c r="R1260" i="1"/>
  <c r="Q1260" i="1"/>
  <c r="W1259" i="1"/>
  <c r="V1259" i="1"/>
  <c r="U1259" i="1"/>
  <c r="R1259" i="1"/>
  <c r="Q1259" i="1"/>
  <c r="W1258" i="1"/>
  <c r="V1258" i="1"/>
  <c r="U1258" i="1"/>
  <c r="R1258" i="1"/>
  <c r="Q1258" i="1"/>
  <c r="W1257" i="1"/>
  <c r="V1257" i="1"/>
  <c r="U1257" i="1"/>
  <c r="R1257" i="1"/>
  <c r="Q1257" i="1"/>
  <c r="W1256" i="1"/>
  <c r="V1256" i="1"/>
  <c r="U1256" i="1"/>
  <c r="R1256" i="1"/>
  <c r="Q1256" i="1"/>
  <c r="W1255" i="1"/>
  <c r="V1255" i="1"/>
  <c r="U1255" i="1"/>
  <c r="R1255" i="1"/>
  <c r="Q1255" i="1"/>
  <c r="W1254" i="1"/>
  <c r="V1254" i="1"/>
  <c r="U1254" i="1"/>
  <c r="R1254" i="1"/>
  <c r="Q1254" i="1"/>
  <c r="W1253" i="1"/>
  <c r="V1253" i="1"/>
  <c r="U1253" i="1"/>
  <c r="R1253" i="1"/>
  <c r="Q1253" i="1"/>
  <c r="W1252" i="1"/>
  <c r="V1252" i="1"/>
  <c r="U1252" i="1"/>
  <c r="R1252" i="1"/>
  <c r="Q1252" i="1"/>
  <c r="W1251" i="1"/>
  <c r="V1251" i="1"/>
  <c r="U1251" i="1"/>
  <c r="R1251" i="1"/>
  <c r="Q1251" i="1"/>
  <c r="W1250" i="1"/>
  <c r="V1250" i="1"/>
  <c r="U1250" i="1"/>
  <c r="R1250" i="1"/>
  <c r="Q1250" i="1"/>
  <c r="W1249" i="1"/>
  <c r="V1249" i="1"/>
  <c r="U1249" i="1"/>
  <c r="R1249" i="1"/>
  <c r="Q1249" i="1"/>
  <c r="W1248" i="1"/>
  <c r="V1248" i="1"/>
  <c r="U1248" i="1"/>
  <c r="R1248" i="1"/>
  <c r="Q1248" i="1"/>
  <c r="W1247" i="1"/>
  <c r="V1247" i="1"/>
  <c r="U1247" i="1"/>
  <c r="R1247" i="1"/>
  <c r="Q1247" i="1"/>
  <c r="W1246" i="1"/>
  <c r="V1246" i="1"/>
  <c r="U1246" i="1"/>
  <c r="R1246" i="1"/>
  <c r="Q1246" i="1"/>
  <c r="W1245" i="1"/>
  <c r="V1245" i="1"/>
  <c r="U1245" i="1"/>
  <c r="R1245" i="1"/>
  <c r="Q1245" i="1"/>
  <c r="W1244" i="1"/>
  <c r="V1244" i="1"/>
  <c r="U1244" i="1"/>
  <c r="R1244" i="1"/>
  <c r="Q1244" i="1"/>
  <c r="W1243" i="1"/>
  <c r="V1243" i="1"/>
  <c r="U1243" i="1"/>
  <c r="R1243" i="1"/>
  <c r="Q1243" i="1"/>
  <c r="W1242" i="1"/>
  <c r="V1242" i="1"/>
  <c r="U1242" i="1"/>
  <c r="R1242" i="1"/>
  <c r="Q1242" i="1"/>
  <c r="W1241" i="1"/>
  <c r="V1241" i="1"/>
  <c r="U1241" i="1"/>
  <c r="R1241" i="1"/>
  <c r="Q1241" i="1"/>
  <c r="W1240" i="1"/>
  <c r="V1240" i="1"/>
  <c r="U1240" i="1"/>
  <c r="R1240" i="1"/>
  <c r="Q1240" i="1"/>
  <c r="W1239" i="1"/>
  <c r="V1239" i="1"/>
  <c r="U1239" i="1"/>
  <c r="R1239" i="1"/>
  <c r="Q1239" i="1"/>
  <c r="W1238" i="1"/>
  <c r="V1238" i="1"/>
  <c r="U1238" i="1"/>
  <c r="R1238" i="1"/>
  <c r="Q1238" i="1"/>
  <c r="W1237" i="1"/>
  <c r="V1237" i="1"/>
  <c r="U1237" i="1"/>
  <c r="R1237" i="1"/>
  <c r="Q1237" i="1"/>
  <c r="W1236" i="1"/>
  <c r="V1236" i="1"/>
  <c r="U1236" i="1"/>
  <c r="R1236" i="1"/>
  <c r="Q1236" i="1"/>
  <c r="W1235" i="1"/>
  <c r="V1235" i="1"/>
  <c r="U1235" i="1"/>
  <c r="R1235" i="1"/>
  <c r="Q1235" i="1"/>
  <c r="W1234" i="1"/>
  <c r="V1234" i="1"/>
  <c r="U1234" i="1"/>
  <c r="R1234" i="1"/>
  <c r="Q1234" i="1"/>
  <c r="W1233" i="1"/>
  <c r="V1233" i="1"/>
  <c r="U1233" i="1"/>
  <c r="R1233" i="1"/>
  <c r="Q1233" i="1"/>
  <c r="W1232" i="1"/>
  <c r="V1232" i="1"/>
  <c r="U1232" i="1"/>
  <c r="R1232" i="1"/>
  <c r="Q1232" i="1"/>
  <c r="W1231" i="1"/>
  <c r="V1231" i="1"/>
  <c r="U1231" i="1"/>
  <c r="R1231" i="1"/>
  <c r="Q1231" i="1"/>
  <c r="W1230" i="1"/>
  <c r="V1230" i="1"/>
  <c r="U1230" i="1"/>
  <c r="R1230" i="1"/>
  <c r="Q1230" i="1"/>
  <c r="W1229" i="1"/>
  <c r="V1229" i="1"/>
  <c r="U1229" i="1"/>
  <c r="R1229" i="1"/>
  <c r="Q1229" i="1"/>
  <c r="W1228" i="1"/>
  <c r="V1228" i="1"/>
  <c r="U1228" i="1"/>
  <c r="R1228" i="1"/>
  <c r="Q1228" i="1"/>
  <c r="W1227" i="1"/>
  <c r="V1227" i="1"/>
  <c r="U1227" i="1"/>
  <c r="R1227" i="1"/>
  <c r="Q1227" i="1"/>
  <c r="W1226" i="1"/>
  <c r="V1226" i="1"/>
  <c r="U1226" i="1"/>
  <c r="R1226" i="1"/>
  <c r="Q1226" i="1"/>
  <c r="W1225" i="1"/>
  <c r="V1225" i="1"/>
  <c r="U1225" i="1"/>
  <c r="R1225" i="1"/>
  <c r="Q1225" i="1"/>
  <c r="W1224" i="1"/>
  <c r="V1224" i="1"/>
  <c r="U1224" i="1"/>
  <c r="R1224" i="1"/>
  <c r="Q1224" i="1"/>
  <c r="W1223" i="1"/>
  <c r="V1223" i="1"/>
  <c r="U1223" i="1"/>
  <c r="R1223" i="1"/>
  <c r="Q1223" i="1"/>
  <c r="W1222" i="1"/>
  <c r="V1222" i="1"/>
  <c r="U1222" i="1"/>
  <c r="R1222" i="1"/>
  <c r="Q1222" i="1"/>
  <c r="W1221" i="1"/>
  <c r="V1221" i="1"/>
  <c r="U1221" i="1"/>
  <c r="R1221" i="1"/>
  <c r="Q1221" i="1"/>
  <c r="W1220" i="1"/>
  <c r="V1220" i="1"/>
  <c r="U1220" i="1"/>
  <c r="R1220" i="1"/>
  <c r="Q1220" i="1"/>
  <c r="W1219" i="1"/>
  <c r="V1219" i="1"/>
  <c r="U1219" i="1"/>
  <c r="R1219" i="1"/>
  <c r="Q1219" i="1"/>
  <c r="W1218" i="1"/>
  <c r="V1218" i="1"/>
  <c r="U1218" i="1"/>
  <c r="R1218" i="1"/>
  <c r="Q1218" i="1"/>
  <c r="W1217" i="1"/>
  <c r="V1217" i="1"/>
  <c r="U1217" i="1"/>
  <c r="R1217" i="1"/>
  <c r="Q1217" i="1"/>
  <c r="W1216" i="1"/>
  <c r="V1216" i="1"/>
  <c r="U1216" i="1"/>
  <c r="R1216" i="1"/>
  <c r="Q1216" i="1"/>
  <c r="W1215" i="1"/>
  <c r="V1215" i="1"/>
  <c r="U1215" i="1"/>
  <c r="R1215" i="1"/>
  <c r="Q1215" i="1"/>
  <c r="W1214" i="1"/>
  <c r="V1214" i="1"/>
  <c r="U1214" i="1"/>
  <c r="R1214" i="1"/>
  <c r="Q1214" i="1"/>
  <c r="W1213" i="1"/>
  <c r="V1213" i="1"/>
  <c r="U1213" i="1"/>
  <c r="R1213" i="1"/>
  <c r="Q1213" i="1"/>
  <c r="W1212" i="1"/>
  <c r="V1212" i="1"/>
  <c r="U1212" i="1"/>
  <c r="R1212" i="1"/>
  <c r="Q1212" i="1"/>
  <c r="W1211" i="1"/>
  <c r="V1211" i="1"/>
  <c r="U1211" i="1"/>
  <c r="R1211" i="1"/>
  <c r="Q1211" i="1"/>
  <c r="W1210" i="1"/>
  <c r="V1210" i="1"/>
  <c r="U1210" i="1"/>
  <c r="R1210" i="1"/>
  <c r="Q1210" i="1"/>
  <c r="W1209" i="1"/>
  <c r="V1209" i="1"/>
  <c r="U1209" i="1"/>
  <c r="R1209" i="1"/>
  <c r="Q1209" i="1"/>
  <c r="W1208" i="1"/>
  <c r="V1208" i="1"/>
  <c r="U1208" i="1"/>
  <c r="R1208" i="1"/>
  <c r="Q1208" i="1"/>
  <c r="W1207" i="1"/>
  <c r="V1207" i="1"/>
  <c r="U1207" i="1"/>
  <c r="R1207" i="1"/>
  <c r="Q1207" i="1"/>
  <c r="W1206" i="1"/>
  <c r="V1206" i="1"/>
  <c r="U1206" i="1"/>
  <c r="R1206" i="1"/>
  <c r="Q1206" i="1"/>
  <c r="W1205" i="1"/>
  <c r="V1205" i="1"/>
  <c r="U1205" i="1"/>
  <c r="R1205" i="1"/>
  <c r="Q1205" i="1"/>
  <c r="W1204" i="1"/>
  <c r="V1204" i="1"/>
  <c r="U1204" i="1"/>
  <c r="R1204" i="1"/>
  <c r="Q1204" i="1"/>
  <c r="W1203" i="1"/>
  <c r="V1203" i="1"/>
  <c r="U1203" i="1"/>
  <c r="R1203" i="1"/>
  <c r="Q1203" i="1"/>
  <c r="W1202" i="1"/>
  <c r="V1202" i="1"/>
  <c r="U1202" i="1"/>
  <c r="R1202" i="1"/>
  <c r="Q1202" i="1"/>
  <c r="W1201" i="1"/>
  <c r="V1201" i="1"/>
  <c r="U1201" i="1"/>
  <c r="R1201" i="1"/>
  <c r="Q1201" i="1"/>
  <c r="W1200" i="1"/>
  <c r="V1200" i="1"/>
  <c r="U1200" i="1"/>
  <c r="R1200" i="1"/>
  <c r="Q1200" i="1"/>
  <c r="W1199" i="1"/>
  <c r="V1199" i="1"/>
  <c r="U1199" i="1"/>
  <c r="R1199" i="1"/>
  <c r="Q1199" i="1"/>
  <c r="W1198" i="1"/>
  <c r="V1198" i="1"/>
  <c r="U1198" i="1"/>
  <c r="R1198" i="1"/>
  <c r="Q1198" i="1"/>
  <c r="W1197" i="1"/>
  <c r="V1197" i="1"/>
  <c r="U1197" i="1"/>
  <c r="R1197" i="1"/>
  <c r="Q1197" i="1"/>
  <c r="W1196" i="1"/>
  <c r="V1196" i="1"/>
  <c r="U1196" i="1"/>
  <c r="R1196" i="1"/>
  <c r="Q1196" i="1"/>
  <c r="W1195" i="1"/>
  <c r="V1195" i="1"/>
  <c r="U1195" i="1"/>
  <c r="R1195" i="1"/>
  <c r="Q1195" i="1"/>
  <c r="W1194" i="1"/>
  <c r="V1194" i="1"/>
  <c r="U1194" i="1"/>
  <c r="R1194" i="1"/>
  <c r="Q1194" i="1"/>
  <c r="W1193" i="1"/>
  <c r="V1193" i="1"/>
  <c r="U1193" i="1"/>
  <c r="R1193" i="1"/>
  <c r="Q1193" i="1"/>
  <c r="W1192" i="1"/>
  <c r="V1192" i="1"/>
  <c r="U1192" i="1"/>
  <c r="R1192" i="1"/>
  <c r="Q1192" i="1"/>
  <c r="W1191" i="1"/>
  <c r="V1191" i="1"/>
  <c r="U1191" i="1"/>
  <c r="R1191" i="1"/>
  <c r="Q1191" i="1"/>
  <c r="W1190" i="1"/>
  <c r="V1190" i="1"/>
  <c r="U1190" i="1"/>
  <c r="R1190" i="1"/>
  <c r="Q1190" i="1"/>
  <c r="W1189" i="1"/>
  <c r="V1189" i="1"/>
  <c r="U1189" i="1"/>
  <c r="R1189" i="1"/>
  <c r="Q1189" i="1"/>
  <c r="W1188" i="1"/>
  <c r="V1188" i="1"/>
  <c r="U1188" i="1"/>
  <c r="R1188" i="1"/>
  <c r="Q1188" i="1"/>
  <c r="W1187" i="1"/>
  <c r="V1187" i="1"/>
  <c r="U1187" i="1"/>
  <c r="R1187" i="1"/>
  <c r="Q1187" i="1"/>
  <c r="W1186" i="1"/>
  <c r="V1186" i="1"/>
  <c r="U1186" i="1"/>
  <c r="R1186" i="1"/>
  <c r="Q1186" i="1"/>
  <c r="W1185" i="1"/>
  <c r="V1185" i="1"/>
  <c r="U1185" i="1"/>
  <c r="R1185" i="1"/>
  <c r="Q1185" i="1"/>
  <c r="W1184" i="1"/>
  <c r="V1184" i="1"/>
  <c r="U1184" i="1"/>
  <c r="R1184" i="1"/>
  <c r="Q1184" i="1"/>
  <c r="W1183" i="1"/>
  <c r="V1183" i="1"/>
  <c r="U1183" i="1"/>
  <c r="R1183" i="1"/>
  <c r="Q1183" i="1"/>
  <c r="W1182" i="1"/>
  <c r="V1182" i="1"/>
  <c r="U1182" i="1"/>
  <c r="R1182" i="1"/>
  <c r="Q1182" i="1"/>
  <c r="W1181" i="1"/>
  <c r="V1181" i="1"/>
  <c r="U1181" i="1"/>
  <c r="R1181" i="1"/>
  <c r="Q1181" i="1"/>
  <c r="W1180" i="1"/>
  <c r="V1180" i="1"/>
  <c r="U1180" i="1"/>
  <c r="R1180" i="1"/>
  <c r="Q1180" i="1"/>
  <c r="W1179" i="1"/>
  <c r="V1179" i="1"/>
  <c r="U1179" i="1"/>
  <c r="R1179" i="1"/>
  <c r="Q1179" i="1"/>
  <c r="W1178" i="1"/>
  <c r="V1178" i="1"/>
  <c r="U1178" i="1"/>
  <c r="R1178" i="1"/>
  <c r="Q1178" i="1"/>
  <c r="W1177" i="1"/>
  <c r="V1177" i="1"/>
  <c r="U1177" i="1"/>
  <c r="R1177" i="1"/>
  <c r="Q1177" i="1"/>
  <c r="W1176" i="1"/>
  <c r="V1176" i="1"/>
  <c r="U1176" i="1"/>
  <c r="R1176" i="1"/>
  <c r="Q1176" i="1"/>
  <c r="W1175" i="1"/>
  <c r="V1175" i="1"/>
  <c r="U1175" i="1"/>
  <c r="R1175" i="1"/>
  <c r="Q1175" i="1"/>
  <c r="W1174" i="1"/>
  <c r="V1174" i="1"/>
  <c r="U1174" i="1"/>
  <c r="R1174" i="1"/>
  <c r="Q1174" i="1"/>
  <c r="W1173" i="1"/>
  <c r="V1173" i="1"/>
  <c r="U1173" i="1"/>
  <c r="R1173" i="1"/>
  <c r="Q1173" i="1"/>
  <c r="W1172" i="1"/>
  <c r="V1172" i="1"/>
  <c r="U1172" i="1"/>
  <c r="R1172" i="1"/>
  <c r="Q1172" i="1"/>
  <c r="W1171" i="1"/>
  <c r="V1171" i="1"/>
  <c r="U1171" i="1"/>
  <c r="R1171" i="1"/>
  <c r="Q1171" i="1"/>
  <c r="W1170" i="1"/>
  <c r="V1170" i="1"/>
  <c r="U1170" i="1"/>
  <c r="R1170" i="1"/>
  <c r="Q1170" i="1"/>
  <c r="W1169" i="1"/>
  <c r="V1169" i="1"/>
  <c r="U1169" i="1"/>
  <c r="R1169" i="1"/>
  <c r="Q1169" i="1"/>
  <c r="W1168" i="1"/>
  <c r="V1168" i="1"/>
  <c r="U1168" i="1"/>
  <c r="R1168" i="1"/>
  <c r="Q1168" i="1"/>
  <c r="W1167" i="1"/>
  <c r="V1167" i="1"/>
  <c r="U1167" i="1"/>
  <c r="R1167" i="1"/>
  <c r="Q1167" i="1"/>
  <c r="W1166" i="1"/>
  <c r="V1166" i="1"/>
  <c r="U1166" i="1"/>
  <c r="R1166" i="1"/>
  <c r="Q1166" i="1"/>
  <c r="W1165" i="1"/>
  <c r="V1165" i="1"/>
  <c r="U1165" i="1"/>
  <c r="R1165" i="1"/>
  <c r="Q1165" i="1"/>
  <c r="W1164" i="1"/>
  <c r="V1164" i="1"/>
  <c r="U1164" i="1"/>
  <c r="R1164" i="1"/>
  <c r="Q1164" i="1"/>
  <c r="W1163" i="1"/>
  <c r="V1163" i="1"/>
  <c r="U1163" i="1"/>
  <c r="R1163" i="1"/>
  <c r="Q1163" i="1"/>
  <c r="W1162" i="1"/>
  <c r="V1162" i="1"/>
  <c r="U1162" i="1"/>
  <c r="R1162" i="1"/>
  <c r="Q1162" i="1"/>
  <c r="W1161" i="1"/>
  <c r="V1161" i="1"/>
  <c r="U1161" i="1"/>
  <c r="R1161" i="1"/>
  <c r="Q1161" i="1"/>
  <c r="W1160" i="1"/>
  <c r="V1160" i="1"/>
  <c r="U1160" i="1"/>
  <c r="R1160" i="1"/>
  <c r="Q1160" i="1"/>
  <c r="W1159" i="1"/>
  <c r="V1159" i="1"/>
  <c r="U1159" i="1"/>
  <c r="R1159" i="1"/>
  <c r="Q1159" i="1"/>
  <c r="W1158" i="1"/>
  <c r="V1158" i="1"/>
  <c r="U1158" i="1"/>
  <c r="R1158" i="1"/>
  <c r="Q1158" i="1"/>
  <c r="W1157" i="1"/>
  <c r="V1157" i="1"/>
  <c r="U1157" i="1"/>
  <c r="R1157" i="1"/>
  <c r="Q1157" i="1"/>
  <c r="W1156" i="1"/>
  <c r="V1156" i="1"/>
  <c r="U1156" i="1"/>
  <c r="R1156" i="1"/>
  <c r="Q1156" i="1"/>
  <c r="W1155" i="1"/>
  <c r="V1155" i="1"/>
  <c r="U1155" i="1"/>
  <c r="R1155" i="1"/>
  <c r="Q1155" i="1"/>
  <c r="W1154" i="1"/>
  <c r="V1154" i="1"/>
  <c r="U1154" i="1"/>
  <c r="R1154" i="1"/>
  <c r="Q1154" i="1"/>
  <c r="W1153" i="1"/>
  <c r="V1153" i="1"/>
  <c r="U1153" i="1"/>
  <c r="R1153" i="1"/>
  <c r="Q1153" i="1"/>
  <c r="W1152" i="1"/>
  <c r="V1152" i="1"/>
  <c r="U1152" i="1"/>
  <c r="R1152" i="1"/>
  <c r="Q1152" i="1"/>
  <c r="W1151" i="1"/>
  <c r="V1151" i="1"/>
  <c r="U1151" i="1"/>
  <c r="R1151" i="1"/>
  <c r="Q1151" i="1"/>
  <c r="W1150" i="1"/>
  <c r="V1150" i="1"/>
  <c r="U1150" i="1"/>
  <c r="R1150" i="1"/>
  <c r="Q1150" i="1"/>
  <c r="W1149" i="1"/>
  <c r="V1149" i="1"/>
  <c r="U1149" i="1"/>
  <c r="R1149" i="1"/>
  <c r="Q1149" i="1"/>
  <c r="W1148" i="1"/>
  <c r="V1148" i="1"/>
  <c r="U1148" i="1"/>
  <c r="R1148" i="1"/>
  <c r="Q1148" i="1"/>
  <c r="W1147" i="1"/>
  <c r="V1147" i="1"/>
  <c r="U1147" i="1"/>
  <c r="R1147" i="1"/>
  <c r="Q1147" i="1"/>
  <c r="W1146" i="1"/>
  <c r="V1146" i="1"/>
  <c r="U1146" i="1"/>
  <c r="R1146" i="1"/>
  <c r="Q1146" i="1"/>
  <c r="W1145" i="1"/>
  <c r="V1145" i="1"/>
  <c r="U1145" i="1"/>
  <c r="R1145" i="1"/>
  <c r="Q1145" i="1"/>
  <c r="W1144" i="1"/>
  <c r="V1144" i="1"/>
  <c r="U1144" i="1"/>
  <c r="R1144" i="1"/>
  <c r="Q1144" i="1"/>
  <c r="W1143" i="1"/>
  <c r="V1143" i="1"/>
  <c r="U1143" i="1"/>
  <c r="R1143" i="1"/>
  <c r="Q1143" i="1"/>
  <c r="W1142" i="1"/>
  <c r="V1142" i="1"/>
  <c r="U1142" i="1"/>
  <c r="R1142" i="1"/>
  <c r="Q1142" i="1"/>
  <c r="W1141" i="1"/>
  <c r="V1141" i="1"/>
  <c r="U1141" i="1"/>
  <c r="R1141" i="1"/>
  <c r="Q1141" i="1"/>
  <c r="W1140" i="1"/>
  <c r="V1140" i="1"/>
  <c r="U1140" i="1"/>
  <c r="R1140" i="1"/>
  <c r="Q1140" i="1"/>
  <c r="W1139" i="1"/>
  <c r="V1139" i="1"/>
  <c r="U1139" i="1"/>
  <c r="R1139" i="1"/>
  <c r="Q1139" i="1"/>
  <c r="W1138" i="1"/>
  <c r="V1138" i="1"/>
  <c r="U1138" i="1"/>
  <c r="R1138" i="1"/>
  <c r="Q1138" i="1"/>
  <c r="W1137" i="1"/>
  <c r="V1137" i="1"/>
  <c r="U1137" i="1"/>
  <c r="R1137" i="1"/>
  <c r="Q1137" i="1"/>
  <c r="W1136" i="1"/>
  <c r="V1136" i="1"/>
  <c r="U1136" i="1"/>
  <c r="R1136" i="1"/>
  <c r="Q1136" i="1"/>
  <c r="W1135" i="1"/>
  <c r="V1135" i="1"/>
  <c r="U1135" i="1"/>
  <c r="R1135" i="1"/>
  <c r="Q1135" i="1"/>
  <c r="W1134" i="1"/>
  <c r="V1134" i="1"/>
  <c r="U1134" i="1"/>
  <c r="R1134" i="1"/>
  <c r="Q1134" i="1"/>
  <c r="W1133" i="1"/>
  <c r="V1133" i="1"/>
  <c r="U1133" i="1"/>
  <c r="R1133" i="1"/>
  <c r="Q1133" i="1"/>
  <c r="W1132" i="1"/>
  <c r="V1132" i="1"/>
  <c r="U1132" i="1"/>
  <c r="R1132" i="1"/>
  <c r="Q1132" i="1"/>
  <c r="W1131" i="1"/>
  <c r="V1131" i="1"/>
  <c r="U1131" i="1"/>
  <c r="R1131" i="1"/>
  <c r="Q1131" i="1"/>
  <c r="W1130" i="1"/>
  <c r="V1130" i="1"/>
  <c r="U1130" i="1"/>
  <c r="R1130" i="1"/>
  <c r="Q1130" i="1"/>
  <c r="W1129" i="1"/>
  <c r="V1129" i="1"/>
  <c r="U1129" i="1"/>
  <c r="R1129" i="1"/>
  <c r="Q1129" i="1"/>
  <c r="W1128" i="1"/>
  <c r="V1128" i="1"/>
  <c r="U1128" i="1"/>
  <c r="R1128" i="1"/>
  <c r="Q1128" i="1"/>
  <c r="W1127" i="1"/>
  <c r="V1127" i="1"/>
  <c r="U1127" i="1"/>
  <c r="R1127" i="1"/>
  <c r="Q1127" i="1"/>
  <c r="W1126" i="1"/>
  <c r="V1126" i="1"/>
  <c r="U1126" i="1"/>
  <c r="R1126" i="1"/>
  <c r="Q1126" i="1"/>
  <c r="W1125" i="1"/>
  <c r="V1125" i="1"/>
  <c r="U1125" i="1"/>
  <c r="R1125" i="1"/>
  <c r="Q1125" i="1"/>
  <c r="W1124" i="1"/>
  <c r="V1124" i="1"/>
  <c r="U1124" i="1"/>
  <c r="R1124" i="1"/>
  <c r="Q1124" i="1"/>
  <c r="W1123" i="1"/>
  <c r="V1123" i="1"/>
  <c r="U1123" i="1"/>
  <c r="R1123" i="1"/>
  <c r="Q1123" i="1"/>
  <c r="W1122" i="1"/>
  <c r="V1122" i="1"/>
  <c r="U1122" i="1"/>
  <c r="R1122" i="1"/>
  <c r="Q1122" i="1"/>
  <c r="W1121" i="1"/>
  <c r="V1121" i="1"/>
  <c r="U1121" i="1"/>
  <c r="R1121" i="1"/>
  <c r="Q1121" i="1"/>
  <c r="W1120" i="1"/>
  <c r="V1120" i="1"/>
  <c r="U1120" i="1"/>
  <c r="R1120" i="1"/>
  <c r="Q1120" i="1"/>
  <c r="W1119" i="1"/>
  <c r="V1119" i="1"/>
  <c r="U1119" i="1"/>
  <c r="R1119" i="1"/>
  <c r="Q1119" i="1"/>
  <c r="W1118" i="1"/>
  <c r="V1118" i="1"/>
  <c r="U1118" i="1"/>
  <c r="R1118" i="1"/>
  <c r="Q1118" i="1"/>
  <c r="W1117" i="1"/>
  <c r="V1117" i="1"/>
  <c r="U1117" i="1"/>
  <c r="R1117" i="1"/>
  <c r="Q1117" i="1"/>
  <c r="W1116" i="1"/>
  <c r="V1116" i="1"/>
  <c r="U1116" i="1"/>
  <c r="R1116" i="1"/>
  <c r="Q1116" i="1"/>
  <c r="W1115" i="1"/>
  <c r="V1115" i="1"/>
  <c r="U1115" i="1"/>
  <c r="R1115" i="1"/>
  <c r="Q1115" i="1"/>
  <c r="W1114" i="1"/>
  <c r="V1114" i="1"/>
  <c r="U1114" i="1"/>
  <c r="R1114" i="1"/>
  <c r="Q1114" i="1"/>
  <c r="W1113" i="1"/>
  <c r="V1113" i="1"/>
  <c r="U1113" i="1"/>
  <c r="R1113" i="1"/>
  <c r="Q1113" i="1"/>
  <c r="W1112" i="1"/>
  <c r="V1112" i="1"/>
  <c r="U1112" i="1"/>
  <c r="R1112" i="1"/>
  <c r="Q1112" i="1"/>
  <c r="W1111" i="1"/>
  <c r="V1111" i="1"/>
  <c r="U1111" i="1"/>
  <c r="R1111" i="1"/>
  <c r="Q1111" i="1"/>
  <c r="W1110" i="1"/>
  <c r="V1110" i="1"/>
  <c r="U1110" i="1"/>
  <c r="R1110" i="1"/>
  <c r="Q1110" i="1"/>
  <c r="W1109" i="1"/>
  <c r="V1109" i="1"/>
  <c r="U1109" i="1"/>
  <c r="R1109" i="1"/>
  <c r="Q1109" i="1"/>
  <c r="W1108" i="1"/>
  <c r="V1108" i="1"/>
  <c r="U1108" i="1"/>
  <c r="R1108" i="1"/>
  <c r="Q1108" i="1"/>
  <c r="W1107" i="1"/>
  <c r="V1107" i="1"/>
  <c r="U1107" i="1"/>
  <c r="R1107" i="1"/>
  <c r="Q1107" i="1"/>
  <c r="W1106" i="1"/>
  <c r="V1106" i="1"/>
  <c r="U1106" i="1"/>
  <c r="R1106" i="1"/>
  <c r="Q1106" i="1"/>
  <c r="W1105" i="1"/>
  <c r="V1105" i="1"/>
  <c r="U1105" i="1"/>
  <c r="R1105" i="1"/>
  <c r="Q1105" i="1"/>
  <c r="W1104" i="1"/>
  <c r="V1104" i="1"/>
  <c r="U1104" i="1"/>
  <c r="R1104" i="1"/>
  <c r="Q1104" i="1"/>
  <c r="W1103" i="1"/>
  <c r="V1103" i="1"/>
  <c r="U1103" i="1"/>
  <c r="R1103" i="1"/>
  <c r="Q1103" i="1"/>
  <c r="W1102" i="1"/>
  <c r="V1102" i="1"/>
  <c r="U1102" i="1"/>
  <c r="R1102" i="1"/>
  <c r="Q1102" i="1"/>
  <c r="W1101" i="1"/>
  <c r="V1101" i="1"/>
  <c r="U1101" i="1"/>
  <c r="R1101" i="1"/>
  <c r="Q1101" i="1"/>
  <c r="W1100" i="1"/>
  <c r="V1100" i="1"/>
  <c r="U1100" i="1"/>
  <c r="R1100" i="1"/>
  <c r="Q1100" i="1"/>
  <c r="W1099" i="1"/>
  <c r="V1099" i="1"/>
  <c r="U1099" i="1"/>
  <c r="R1099" i="1"/>
  <c r="Q1099" i="1"/>
  <c r="W1098" i="1"/>
  <c r="V1098" i="1"/>
  <c r="U1098" i="1"/>
  <c r="R1098" i="1"/>
  <c r="Q1098" i="1"/>
  <c r="W1097" i="1"/>
  <c r="V1097" i="1"/>
  <c r="U1097" i="1"/>
  <c r="R1097" i="1"/>
  <c r="Q1097" i="1"/>
  <c r="W1096" i="1"/>
  <c r="V1096" i="1"/>
  <c r="U1096" i="1"/>
  <c r="R1096" i="1"/>
  <c r="Q1096" i="1"/>
  <c r="W1095" i="1"/>
  <c r="V1095" i="1"/>
  <c r="U1095" i="1"/>
  <c r="R1095" i="1"/>
  <c r="Q1095" i="1"/>
  <c r="W1094" i="1"/>
  <c r="V1094" i="1"/>
  <c r="U1094" i="1"/>
  <c r="R1094" i="1"/>
  <c r="Q1094" i="1"/>
  <c r="W1093" i="1"/>
  <c r="V1093" i="1"/>
  <c r="U1093" i="1"/>
  <c r="R1093" i="1"/>
  <c r="Q1093" i="1"/>
  <c r="W1092" i="1"/>
  <c r="V1092" i="1"/>
  <c r="U1092" i="1"/>
  <c r="R1092" i="1"/>
  <c r="Q1092" i="1"/>
  <c r="W1091" i="1"/>
  <c r="V1091" i="1"/>
  <c r="U1091" i="1"/>
  <c r="R1091" i="1"/>
  <c r="Q1091" i="1"/>
  <c r="W1090" i="1"/>
  <c r="V1090" i="1"/>
  <c r="U1090" i="1"/>
  <c r="R1090" i="1"/>
  <c r="Q1090" i="1"/>
  <c r="W1089" i="1"/>
  <c r="V1089" i="1"/>
  <c r="U1089" i="1"/>
  <c r="R1089" i="1"/>
  <c r="Q1089" i="1"/>
  <c r="W1088" i="1"/>
  <c r="V1088" i="1"/>
  <c r="U1088" i="1"/>
  <c r="R1088" i="1"/>
  <c r="Q1088" i="1"/>
  <c r="W1087" i="1"/>
  <c r="V1087" i="1"/>
  <c r="U1087" i="1"/>
  <c r="R1087" i="1"/>
  <c r="Q1087" i="1"/>
  <c r="W1086" i="1"/>
  <c r="V1086" i="1"/>
  <c r="U1086" i="1"/>
  <c r="R1086" i="1"/>
  <c r="Q1086" i="1"/>
  <c r="W1085" i="1"/>
  <c r="V1085" i="1"/>
  <c r="U1085" i="1"/>
  <c r="R1085" i="1"/>
  <c r="Q1085" i="1"/>
  <c r="W1084" i="1"/>
  <c r="V1084" i="1"/>
  <c r="U1084" i="1"/>
  <c r="R1084" i="1"/>
  <c r="Q1084" i="1"/>
  <c r="W1083" i="1"/>
  <c r="V1083" i="1"/>
  <c r="U1083" i="1"/>
  <c r="R1083" i="1"/>
  <c r="Q1083" i="1"/>
  <c r="W1082" i="1"/>
  <c r="V1082" i="1"/>
  <c r="U1082" i="1"/>
  <c r="R1082" i="1"/>
  <c r="Q1082" i="1"/>
  <c r="W1081" i="1"/>
  <c r="V1081" i="1"/>
  <c r="U1081" i="1"/>
  <c r="R1081" i="1"/>
  <c r="Q1081" i="1"/>
  <c r="W1080" i="1"/>
  <c r="V1080" i="1"/>
  <c r="U1080" i="1"/>
  <c r="R1080" i="1"/>
  <c r="Q1080" i="1"/>
  <c r="W1079" i="1"/>
  <c r="V1079" i="1"/>
  <c r="U1079" i="1"/>
  <c r="R1079" i="1"/>
  <c r="Q1079" i="1"/>
  <c r="W1078" i="1"/>
  <c r="V1078" i="1"/>
  <c r="U1078" i="1"/>
  <c r="R1078" i="1"/>
  <c r="Q1078" i="1"/>
  <c r="W1077" i="1"/>
  <c r="V1077" i="1"/>
  <c r="U1077" i="1"/>
  <c r="R1077" i="1"/>
  <c r="Q1077" i="1"/>
  <c r="W1076" i="1"/>
  <c r="V1076" i="1"/>
  <c r="U1076" i="1"/>
  <c r="R1076" i="1"/>
  <c r="Q1076" i="1"/>
  <c r="W1075" i="1"/>
  <c r="V1075" i="1"/>
  <c r="U1075" i="1"/>
  <c r="R1075" i="1"/>
  <c r="Q1075" i="1"/>
  <c r="W1074" i="1"/>
  <c r="V1074" i="1"/>
  <c r="U1074" i="1"/>
  <c r="R1074" i="1"/>
  <c r="Q1074" i="1"/>
  <c r="W1073" i="1"/>
  <c r="V1073" i="1"/>
  <c r="U1073" i="1"/>
  <c r="R1073" i="1"/>
  <c r="Q1073" i="1"/>
  <c r="W1072" i="1"/>
  <c r="V1072" i="1"/>
  <c r="U1072" i="1"/>
  <c r="R1072" i="1"/>
  <c r="Q1072" i="1"/>
  <c r="W1071" i="1"/>
  <c r="V1071" i="1"/>
  <c r="U1071" i="1"/>
  <c r="R1071" i="1"/>
  <c r="Q1071" i="1"/>
  <c r="W1070" i="1"/>
  <c r="V1070" i="1"/>
  <c r="U1070" i="1"/>
  <c r="R1070" i="1"/>
  <c r="Q1070" i="1"/>
  <c r="W1069" i="1"/>
  <c r="V1069" i="1"/>
  <c r="U1069" i="1"/>
  <c r="R1069" i="1"/>
  <c r="Q1069" i="1"/>
  <c r="W1068" i="1"/>
  <c r="V1068" i="1"/>
  <c r="U1068" i="1"/>
  <c r="R1068" i="1"/>
  <c r="Q1068" i="1"/>
  <c r="W1067" i="1"/>
  <c r="V1067" i="1"/>
  <c r="U1067" i="1"/>
  <c r="R1067" i="1"/>
  <c r="Q1067" i="1"/>
  <c r="W1066" i="1"/>
  <c r="V1066" i="1"/>
  <c r="U1066" i="1"/>
  <c r="R1066" i="1"/>
  <c r="Q1066" i="1"/>
  <c r="W1065" i="1"/>
  <c r="V1065" i="1"/>
  <c r="U1065" i="1"/>
  <c r="R1065" i="1"/>
  <c r="Q1065" i="1"/>
  <c r="W1064" i="1"/>
  <c r="V1064" i="1"/>
  <c r="U1064" i="1"/>
  <c r="R1064" i="1"/>
  <c r="Q1064" i="1"/>
  <c r="W1063" i="1"/>
  <c r="V1063" i="1"/>
  <c r="U1063" i="1"/>
  <c r="R1063" i="1"/>
  <c r="Q1063" i="1"/>
  <c r="W1062" i="1"/>
  <c r="V1062" i="1"/>
  <c r="U1062" i="1"/>
  <c r="R1062" i="1"/>
  <c r="Q1062" i="1"/>
  <c r="W1061" i="1"/>
  <c r="V1061" i="1"/>
  <c r="U1061" i="1"/>
  <c r="R1061" i="1"/>
  <c r="Q1061" i="1"/>
  <c r="W1060" i="1"/>
  <c r="V1060" i="1"/>
  <c r="U1060" i="1"/>
  <c r="R1060" i="1"/>
  <c r="Q1060" i="1"/>
  <c r="W1059" i="1"/>
  <c r="V1059" i="1"/>
  <c r="U1059" i="1"/>
  <c r="R1059" i="1"/>
  <c r="Q1059" i="1"/>
  <c r="W1058" i="1"/>
  <c r="V1058" i="1"/>
  <c r="U1058" i="1"/>
  <c r="R1058" i="1"/>
  <c r="Q1058" i="1"/>
  <c r="W1057" i="1"/>
  <c r="V1057" i="1"/>
  <c r="U1057" i="1"/>
  <c r="R1057" i="1"/>
  <c r="Q1057" i="1"/>
  <c r="W1056" i="1"/>
  <c r="V1056" i="1"/>
  <c r="U1056" i="1"/>
  <c r="R1056" i="1"/>
  <c r="Q1056" i="1"/>
  <c r="W1055" i="1"/>
  <c r="V1055" i="1"/>
  <c r="U1055" i="1"/>
  <c r="R1055" i="1"/>
  <c r="Q1055" i="1"/>
  <c r="W1054" i="1"/>
  <c r="V1054" i="1"/>
  <c r="U1054" i="1"/>
  <c r="R1054" i="1"/>
  <c r="Q1054" i="1"/>
  <c r="W1053" i="1"/>
  <c r="V1053" i="1"/>
  <c r="U1053" i="1"/>
  <c r="R1053" i="1"/>
  <c r="Q1053" i="1"/>
  <c r="W1052" i="1"/>
  <c r="V1052" i="1"/>
  <c r="U1052" i="1"/>
  <c r="R1052" i="1"/>
  <c r="Q1052" i="1"/>
  <c r="W1051" i="1"/>
  <c r="V1051" i="1"/>
  <c r="U1051" i="1"/>
  <c r="R1051" i="1"/>
  <c r="Q1051" i="1"/>
  <c r="W1050" i="1"/>
  <c r="V1050" i="1"/>
  <c r="U1050" i="1"/>
  <c r="R1050" i="1"/>
  <c r="Q1050" i="1"/>
  <c r="W1049" i="1"/>
  <c r="V1049" i="1"/>
  <c r="U1049" i="1"/>
  <c r="R1049" i="1"/>
  <c r="Q1049" i="1"/>
  <c r="W1048" i="1"/>
  <c r="V1048" i="1"/>
  <c r="U1048" i="1"/>
  <c r="R1048" i="1"/>
  <c r="Q1048" i="1"/>
  <c r="W1047" i="1"/>
  <c r="V1047" i="1"/>
  <c r="U1047" i="1"/>
  <c r="R1047" i="1"/>
  <c r="Q1047" i="1"/>
  <c r="W1046" i="1"/>
  <c r="V1046" i="1"/>
  <c r="U1046" i="1"/>
  <c r="R1046" i="1"/>
  <c r="Q1046" i="1"/>
  <c r="W1045" i="1"/>
  <c r="V1045" i="1"/>
  <c r="U1045" i="1"/>
  <c r="R1045" i="1"/>
  <c r="Q1045" i="1"/>
  <c r="W1044" i="1"/>
  <c r="V1044" i="1"/>
  <c r="U1044" i="1"/>
  <c r="R1044" i="1"/>
  <c r="Q1044" i="1"/>
  <c r="W1043" i="1"/>
  <c r="V1043" i="1"/>
  <c r="U1043" i="1"/>
  <c r="R1043" i="1"/>
  <c r="Q1043" i="1"/>
  <c r="W1042" i="1"/>
  <c r="V1042" i="1"/>
  <c r="U1042" i="1"/>
  <c r="R1042" i="1"/>
  <c r="Q1042" i="1"/>
  <c r="W1041" i="1"/>
  <c r="V1041" i="1"/>
  <c r="U1041" i="1"/>
  <c r="R1041" i="1"/>
  <c r="Q1041" i="1"/>
  <c r="W1040" i="1"/>
  <c r="V1040" i="1"/>
  <c r="U1040" i="1"/>
  <c r="R1040" i="1"/>
  <c r="Q1040" i="1"/>
  <c r="W1039" i="1"/>
  <c r="V1039" i="1"/>
  <c r="U1039" i="1"/>
  <c r="R1039" i="1"/>
  <c r="Q1039" i="1"/>
  <c r="W1038" i="1"/>
  <c r="V1038" i="1"/>
  <c r="U1038" i="1"/>
  <c r="R1038" i="1"/>
  <c r="Q1038" i="1"/>
  <c r="W1037" i="1"/>
  <c r="V1037" i="1"/>
  <c r="U1037" i="1"/>
  <c r="R1037" i="1"/>
  <c r="Q1037" i="1"/>
  <c r="W1036" i="1"/>
  <c r="V1036" i="1"/>
  <c r="U1036" i="1"/>
  <c r="R1036" i="1"/>
  <c r="Q1036" i="1"/>
  <c r="W1035" i="1"/>
  <c r="V1035" i="1"/>
  <c r="U1035" i="1"/>
  <c r="R1035" i="1"/>
  <c r="Q1035" i="1"/>
  <c r="W1034" i="1"/>
  <c r="V1034" i="1"/>
  <c r="U1034" i="1"/>
  <c r="R1034" i="1"/>
  <c r="Q1034" i="1"/>
  <c r="W1033" i="1"/>
  <c r="V1033" i="1"/>
  <c r="U1033" i="1"/>
  <c r="R1033" i="1"/>
  <c r="Q1033" i="1"/>
  <c r="W1032" i="1"/>
  <c r="V1032" i="1"/>
  <c r="U1032" i="1"/>
  <c r="R1032" i="1"/>
  <c r="Q1032" i="1"/>
  <c r="W1031" i="1"/>
  <c r="V1031" i="1"/>
  <c r="U1031" i="1"/>
  <c r="R1031" i="1"/>
  <c r="Q1031" i="1"/>
  <c r="W1030" i="1"/>
  <c r="V1030" i="1"/>
  <c r="U1030" i="1"/>
  <c r="R1030" i="1"/>
  <c r="Q1030" i="1"/>
  <c r="W1029" i="1"/>
  <c r="V1029" i="1"/>
  <c r="U1029" i="1"/>
  <c r="R1029" i="1"/>
  <c r="Q1029" i="1"/>
  <c r="W1028" i="1"/>
  <c r="V1028" i="1"/>
  <c r="U1028" i="1"/>
  <c r="R1028" i="1"/>
  <c r="Q1028" i="1"/>
  <c r="W1027" i="1"/>
  <c r="V1027" i="1"/>
  <c r="U1027" i="1"/>
  <c r="R1027" i="1"/>
  <c r="Q1027" i="1"/>
  <c r="W1026" i="1"/>
  <c r="V1026" i="1"/>
  <c r="U1026" i="1"/>
  <c r="R1026" i="1"/>
  <c r="Q1026" i="1"/>
  <c r="W1025" i="1"/>
  <c r="V1025" i="1"/>
  <c r="U1025" i="1"/>
  <c r="R1025" i="1"/>
  <c r="Q1025" i="1"/>
  <c r="W1024" i="1"/>
  <c r="V1024" i="1"/>
  <c r="U1024" i="1"/>
  <c r="R1024" i="1"/>
  <c r="Q1024" i="1"/>
  <c r="W1023" i="1"/>
  <c r="V1023" i="1"/>
  <c r="U1023" i="1"/>
  <c r="R1023" i="1"/>
  <c r="Q1023" i="1"/>
  <c r="W1022" i="1"/>
  <c r="V1022" i="1"/>
  <c r="U1022" i="1"/>
  <c r="R1022" i="1"/>
  <c r="Q1022" i="1"/>
  <c r="W1021" i="1"/>
  <c r="V1021" i="1"/>
  <c r="U1021" i="1"/>
  <c r="R1021" i="1"/>
  <c r="Q1021" i="1"/>
  <c r="W1020" i="1"/>
  <c r="V1020" i="1"/>
  <c r="U1020" i="1"/>
  <c r="R1020" i="1"/>
  <c r="Q1020" i="1"/>
  <c r="W1019" i="1"/>
  <c r="V1019" i="1"/>
  <c r="U1019" i="1"/>
  <c r="R1019" i="1"/>
  <c r="Q1019" i="1"/>
  <c r="W1018" i="1"/>
  <c r="V1018" i="1"/>
  <c r="U1018" i="1"/>
  <c r="R1018" i="1"/>
  <c r="Q1018" i="1"/>
  <c r="W1017" i="1"/>
  <c r="V1017" i="1"/>
  <c r="U1017" i="1"/>
  <c r="R1017" i="1"/>
  <c r="Q1017" i="1"/>
  <c r="W1016" i="1"/>
  <c r="V1016" i="1"/>
  <c r="U1016" i="1"/>
  <c r="R1016" i="1"/>
  <c r="Q1016" i="1"/>
  <c r="W1015" i="1"/>
  <c r="V1015" i="1"/>
  <c r="U1015" i="1"/>
  <c r="R1015" i="1"/>
  <c r="Q1015" i="1"/>
  <c r="W1014" i="1"/>
  <c r="V1014" i="1"/>
  <c r="U1014" i="1"/>
  <c r="R1014" i="1"/>
  <c r="Q1014" i="1"/>
  <c r="W1013" i="1"/>
  <c r="V1013" i="1"/>
  <c r="U1013" i="1"/>
  <c r="R1013" i="1"/>
  <c r="Q1013" i="1"/>
  <c r="W1012" i="1"/>
  <c r="V1012" i="1"/>
  <c r="U1012" i="1"/>
  <c r="R1012" i="1"/>
  <c r="Q1012" i="1"/>
  <c r="W1011" i="1"/>
  <c r="V1011" i="1"/>
  <c r="U1011" i="1"/>
  <c r="R1011" i="1"/>
  <c r="Q1011" i="1"/>
  <c r="W1010" i="1"/>
  <c r="V1010" i="1"/>
  <c r="U1010" i="1"/>
  <c r="R1010" i="1"/>
  <c r="Q1010" i="1"/>
  <c r="W1009" i="1"/>
  <c r="V1009" i="1"/>
  <c r="U1009" i="1"/>
  <c r="R1009" i="1"/>
  <c r="Q1009" i="1"/>
  <c r="W1008" i="1"/>
  <c r="V1008" i="1"/>
  <c r="U1008" i="1"/>
  <c r="R1008" i="1"/>
  <c r="Q1008" i="1"/>
  <c r="W1007" i="1"/>
  <c r="V1007" i="1"/>
  <c r="U1007" i="1"/>
  <c r="R1007" i="1"/>
  <c r="Q1007" i="1"/>
  <c r="W1006" i="1"/>
  <c r="V1006" i="1"/>
  <c r="U1006" i="1"/>
  <c r="R1006" i="1"/>
  <c r="Q1006" i="1"/>
  <c r="W1005" i="1"/>
  <c r="V1005" i="1"/>
  <c r="U1005" i="1"/>
  <c r="R1005" i="1"/>
  <c r="Q1005" i="1"/>
  <c r="W1004" i="1"/>
  <c r="V1004" i="1"/>
  <c r="U1004" i="1"/>
  <c r="R1004" i="1"/>
  <c r="Q1004" i="1"/>
  <c r="W1003" i="1"/>
  <c r="V1003" i="1"/>
  <c r="U1003" i="1"/>
  <c r="R1003" i="1"/>
  <c r="Q1003" i="1"/>
  <c r="W1002" i="1"/>
  <c r="V1002" i="1"/>
  <c r="U1002" i="1"/>
  <c r="R1002" i="1"/>
  <c r="Q1002" i="1"/>
  <c r="W1001" i="1"/>
  <c r="V1001" i="1"/>
  <c r="U1001" i="1"/>
  <c r="R1001" i="1"/>
  <c r="Q1001" i="1"/>
  <c r="W1000" i="1"/>
  <c r="V1000" i="1"/>
  <c r="U1000" i="1"/>
  <c r="R1000" i="1"/>
  <c r="Q1000" i="1"/>
  <c r="W999" i="1"/>
  <c r="V999" i="1"/>
  <c r="U999" i="1"/>
  <c r="R999" i="1"/>
  <c r="Q999" i="1"/>
  <c r="W998" i="1"/>
  <c r="V998" i="1"/>
  <c r="U998" i="1"/>
  <c r="R998" i="1"/>
  <c r="Q998" i="1"/>
  <c r="W997" i="1"/>
  <c r="V997" i="1"/>
  <c r="U997" i="1"/>
  <c r="R997" i="1"/>
  <c r="Q997" i="1"/>
  <c r="W996" i="1"/>
  <c r="V996" i="1"/>
  <c r="U996" i="1"/>
  <c r="R996" i="1"/>
  <c r="Q996" i="1"/>
  <c r="W995" i="1"/>
  <c r="V995" i="1"/>
  <c r="U995" i="1"/>
  <c r="R995" i="1"/>
  <c r="Q995" i="1"/>
  <c r="W994" i="1"/>
  <c r="V994" i="1"/>
  <c r="U994" i="1"/>
  <c r="R994" i="1"/>
  <c r="Q994" i="1"/>
  <c r="W993" i="1"/>
  <c r="V993" i="1"/>
  <c r="U993" i="1"/>
  <c r="R993" i="1"/>
  <c r="Q993" i="1"/>
  <c r="W992" i="1"/>
  <c r="V992" i="1"/>
  <c r="U992" i="1"/>
  <c r="R992" i="1"/>
  <c r="Q992" i="1"/>
  <c r="W991" i="1"/>
  <c r="V991" i="1"/>
  <c r="U991" i="1"/>
  <c r="R991" i="1"/>
  <c r="Q991" i="1"/>
  <c r="W990" i="1"/>
  <c r="V990" i="1"/>
  <c r="U990" i="1"/>
  <c r="R990" i="1"/>
  <c r="Q990" i="1"/>
  <c r="W989" i="1"/>
  <c r="V989" i="1"/>
  <c r="U989" i="1"/>
  <c r="R989" i="1"/>
  <c r="Q989" i="1"/>
  <c r="W988" i="1"/>
  <c r="V988" i="1"/>
  <c r="U988" i="1"/>
  <c r="R988" i="1"/>
  <c r="Q988" i="1"/>
  <c r="W987" i="1"/>
  <c r="V987" i="1"/>
  <c r="U987" i="1"/>
  <c r="R987" i="1"/>
  <c r="Q987" i="1"/>
  <c r="W986" i="1"/>
  <c r="V986" i="1"/>
  <c r="U986" i="1"/>
  <c r="R986" i="1"/>
  <c r="Q986" i="1"/>
  <c r="W985" i="1"/>
  <c r="V985" i="1"/>
  <c r="U985" i="1"/>
  <c r="R985" i="1"/>
  <c r="Q985" i="1"/>
  <c r="W984" i="1"/>
  <c r="V984" i="1"/>
  <c r="U984" i="1"/>
  <c r="R984" i="1"/>
  <c r="Q984" i="1"/>
  <c r="W983" i="1"/>
  <c r="V983" i="1"/>
  <c r="U983" i="1"/>
  <c r="R983" i="1"/>
  <c r="Q983" i="1"/>
  <c r="W982" i="1"/>
  <c r="V982" i="1"/>
  <c r="U982" i="1"/>
  <c r="R982" i="1"/>
  <c r="Q982" i="1"/>
  <c r="W981" i="1"/>
  <c r="V981" i="1"/>
  <c r="U981" i="1"/>
  <c r="R981" i="1"/>
  <c r="Q981" i="1"/>
  <c r="W980" i="1"/>
  <c r="V980" i="1"/>
  <c r="U980" i="1"/>
  <c r="R980" i="1"/>
  <c r="Q980" i="1"/>
  <c r="W979" i="1"/>
  <c r="V979" i="1"/>
  <c r="U979" i="1"/>
  <c r="R979" i="1"/>
  <c r="Q979" i="1"/>
  <c r="W978" i="1"/>
  <c r="V978" i="1"/>
  <c r="U978" i="1"/>
  <c r="R978" i="1"/>
  <c r="Q978" i="1"/>
  <c r="W977" i="1"/>
  <c r="V977" i="1"/>
  <c r="U977" i="1"/>
  <c r="R977" i="1"/>
  <c r="Q977" i="1"/>
  <c r="W976" i="1"/>
  <c r="V976" i="1"/>
  <c r="U976" i="1"/>
  <c r="R976" i="1"/>
  <c r="Q976" i="1"/>
  <c r="W975" i="1"/>
  <c r="V975" i="1"/>
  <c r="U975" i="1"/>
  <c r="R975" i="1"/>
  <c r="Q975" i="1"/>
  <c r="W974" i="1"/>
  <c r="V974" i="1"/>
  <c r="U974" i="1"/>
  <c r="R974" i="1"/>
  <c r="Q974" i="1"/>
  <c r="W973" i="1"/>
  <c r="V973" i="1"/>
  <c r="U973" i="1"/>
  <c r="R973" i="1"/>
  <c r="Q973" i="1"/>
  <c r="W972" i="1"/>
  <c r="V972" i="1"/>
  <c r="U972" i="1"/>
  <c r="R972" i="1"/>
  <c r="Q972" i="1"/>
  <c r="W971" i="1"/>
  <c r="V971" i="1"/>
  <c r="U971" i="1"/>
  <c r="R971" i="1"/>
  <c r="Q971" i="1"/>
  <c r="W970" i="1"/>
  <c r="V970" i="1"/>
  <c r="U970" i="1"/>
  <c r="R970" i="1"/>
  <c r="Q970" i="1"/>
  <c r="W969" i="1"/>
  <c r="V969" i="1"/>
  <c r="U969" i="1"/>
  <c r="R969" i="1"/>
  <c r="Q969" i="1"/>
  <c r="W968" i="1"/>
  <c r="V968" i="1"/>
  <c r="U968" i="1"/>
  <c r="R968" i="1"/>
  <c r="Q968" i="1"/>
  <c r="W967" i="1"/>
  <c r="V967" i="1"/>
  <c r="U967" i="1"/>
  <c r="R967" i="1"/>
  <c r="Q967" i="1"/>
  <c r="W966" i="1"/>
  <c r="V966" i="1"/>
  <c r="U966" i="1"/>
  <c r="R966" i="1"/>
  <c r="Q966" i="1"/>
  <c r="W965" i="1"/>
  <c r="V965" i="1"/>
  <c r="U965" i="1"/>
  <c r="R965" i="1"/>
  <c r="Q965" i="1"/>
  <c r="W964" i="1"/>
  <c r="V964" i="1"/>
  <c r="U964" i="1"/>
  <c r="R964" i="1"/>
  <c r="Q964" i="1"/>
  <c r="W963" i="1"/>
  <c r="V963" i="1"/>
  <c r="U963" i="1"/>
  <c r="R963" i="1"/>
  <c r="Q963" i="1"/>
  <c r="W962" i="1"/>
  <c r="V962" i="1"/>
  <c r="U962" i="1"/>
  <c r="R962" i="1"/>
  <c r="Q962" i="1"/>
  <c r="W961" i="1"/>
  <c r="V961" i="1"/>
  <c r="U961" i="1"/>
  <c r="R961" i="1"/>
  <c r="Q961" i="1"/>
  <c r="W960" i="1"/>
  <c r="V960" i="1"/>
  <c r="U960" i="1"/>
  <c r="R960" i="1"/>
  <c r="Q960" i="1"/>
  <c r="W959" i="1"/>
  <c r="V959" i="1"/>
  <c r="U959" i="1"/>
  <c r="R959" i="1"/>
  <c r="Q959" i="1"/>
  <c r="W958" i="1"/>
  <c r="V958" i="1"/>
  <c r="U958" i="1"/>
  <c r="R958" i="1"/>
  <c r="Q958" i="1"/>
  <c r="W957" i="1"/>
  <c r="V957" i="1"/>
  <c r="U957" i="1"/>
  <c r="R957" i="1"/>
  <c r="Q957" i="1"/>
  <c r="W956" i="1"/>
  <c r="V956" i="1"/>
  <c r="U956" i="1"/>
  <c r="R956" i="1"/>
  <c r="Q956" i="1"/>
  <c r="W955" i="1"/>
  <c r="V955" i="1"/>
  <c r="U955" i="1"/>
  <c r="R955" i="1"/>
  <c r="Q955" i="1"/>
  <c r="W954" i="1"/>
  <c r="V954" i="1"/>
  <c r="U954" i="1"/>
  <c r="R954" i="1"/>
  <c r="Q954" i="1"/>
  <c r="W953" i="1"/>
  <c r="V953" i="1"/>
  <c r="U953" i="1"/>
  <c r="R953" i="1"/>
  <c r="Q953" i="1"/>
  <c r="W952" i="1"/>
  <c r="V952" i="1"/>
  <c r="U952" i="1"/>
  <c r="R952" i="1"/>
  <c r="Q952" i="1"/>
  <c r="W951" i="1"/>
  <c r="V951" i="1"/>
  <c r="U951" i="1"/>
  <c r="R951" i="1"/>
  <c r="Q951" i="1"/>
  <c r="W950" i="1"/>
  <c r="V950" i="1"/>
  <c r="U950" i="1"/>
  <c r="R950" i="1"/>
  <c r="Q950" i="1"/>
  <c r="W949" i="1"/>
  <c r="V949" i="1"/>
  <c r="U949" i="1"/>
  <c r="R949" i="1"/>
  <c r="Q949" i="1"/>
  <c r="W948" i="1"/>
  <c r="V948" i="1"/>
  <c r="U948" i="1"/>
  <c r="R948" i="1"/>
  <c r="Q948" i="1"/>
  <c r="W947" i="1"/>
  <c r="V947" i="1"/>
  <c r="U947" i="1"/>
  <c r="R947" i="1"/>
  <c r="Q947" i="1"/>
  <c r="W946" i="1"/>
  <c r="V946" i="1"/>
  <c r="U946" i="1"/>
  <c r="R946" i="1"/>
  <c r="Q946" i="1"/>
  <c r="W945" i="1"/>
  <c r="V945" i="1"/>
  <c r="U945" i="1"/>
  <c r="R945" i="1"/>
  <c r="Q945" i="1"/>
  <c r="W944" i="1"/>
  <c r="V944" i="1"/>
  <c r="U944" i="1"/>
  <c r="R944" i="1"/>
  <c r="Q944" i="1"/>
  <c r="W943" i="1"/>
  <c r="V943" i="1"/>
  <c r="U943" i="1"/>
  <c r="R943" i="1"/>
  <c r="Q943" i="1"/>
  <c r="W942" i="1"/>
  <c r="V942" i="1"/>
  <c r="U942" i="1"/>
  <c r="R942" i="1"/>
  <c r="Q942" i="1"/>
  <c r="W941" i="1"/>
  <c r="V941" i="1"/>
  <c r="U941" i="1"/>
  <c r="R941" i="1"/>
  <c r="Q941" i="1"/>
  <c r="W940" i="1"/>
  <c r="V940" i="1"/>
  <c r="U940" i="1"/>
  <c r="R940" i="1"/>
  <c r="Q940" i="1"/>
  <c r="W939" i="1"/>
  <c r="V939" i="1"/>
  <c r="U939" i="1"/>
  <c r="R939" i="1"/>
  <c r="Q939" i="1"/>
  <c r="W938" i="1"/>
  <c r="V938" i="1"/>
  <c r="U938" i="1"/>
  <c r="R938" i="1"/>
  <c r="Q938" i="1"/>
  <c r="W937" i="1"/>
  <c r="V937" i="1"/>
  <c r="U937" i="1"/>
  <c r="R937" i="1"/>
  <c r="Q937" i="1"/>
  <c r="W936" i="1"/>
  <c r="V936" i="1"/>
  <c r="U936" i="1"/>
  <c r="R936" i="1"/>
  <c r="Q936" i="1"/>
  <c r="W935" i="1"/>
  <c r="V935" i="1"/>
  <c r="U935" i="1"/>
  <c r="R935" i="1"/>
  <c r="Q935" i="1"/>
  <c r="W934" i="1"/>
  <c r="V934" i="1"/>
  <c r="U934" i="1"/>
  <c r="R934" i="1"/>
  <c r="Q934" i="1"/>
  <c r="W933" i="1"/>
  <c r="V933" i="1"/>
  <c r="U933" i="1"/>
  <c r="R933" i="1"/>
  <c r="Q933" i="1"/>
  <c r="W932" i="1"/>
  <c r="V932" i="1"/>
  <c r="U932" i="1"/>
  <c r="R932" i="1"/>
  <c r="Q932" i="1"/>
  <c r="W931" i="1"/>
  <c r="V931" i="1"/>
  <c r="U931" i="1"/>
  <c r="R931" i="1"/>
  <c r="Q931" i="1"/>
  <c r="W930" i="1"/>
  <c r="V930" i="1"/>
  <c r="U930" i="1"/>
  <c r="R930" i="1"/>
  <c r="Q930" i="1"/>
  <c r="W929" i="1"/>
  <c r="V929" i="1"/>
  <c r="U929" i="1"/>
  <c r="R929" i="1"/>
  <c r="Q929" i="1"/>
  <c r="W928" i="1"/>
  <c r="V928" i="1"/>
  <c r="U928" i="1"/>
  <c r="R928" i="1"/>
  <c r="Q928" i="1"/>
  <c r="W927" i="1"/>
  <c r="V927" i="1"/>
  <c r="U927" i="1"/>
  <c r="R927" i="1"/>
  <c r="Q927" i="1"/>
  <c r="W926" i="1"/>
  <c r="V926" i="1"/>
  <c r="U926" i="1"/>
  <c r="R926" i="1"/>
  <c r="Q926" i="1"/>
  <c r="W925" i="1"/>
  <c r="V925" i="1"/>
  <c r="U925" i="1"/>
  <c r="R925" i="1"/>
  <c r="Q925" i="1"/>
  <c r="W924" i="1"/>
  <c r="V924" i="1"/>
  <c r="U924" i="1"/>
  <c r="R924" i="1"/>
  <c r="Q924" i="1"/>
  <c r="W923" i="1"/>
  <c r="V923" i="1"/>
  <c r="U923" i="1"/>
  <c r="R923" i="1"/>
  <c r="Q923" i="1"/>
  <c r="W922" i="1"/>
  <c r="V922" i="1"/>
  <c r="U922" i="1"/>
  <c r="R922" i="1"/>
  <c r="Q922" i="1"/>
  <c r="W921" i="1"/>
  <c r="V921" i="1"/>
  <c r="U921" i="1"/>
  <c r="R921" i="1"/>
  <c r="Q921" i="1"/>
  <c r="W920" i="1"/>
  <c r="V920" i="1"/>
  <c r="U920" i="1"/>
  <c r="R920" i="1"/>
  <c r="Q920" i="1"/>
  <c r="W919" i="1"/>
  <c r="V919" i="1"/>
  <c r="U919" i="1"/>
  <c r="R919" i="1"/>
  <c r="Q919" i="1"/>
  <c r="W918" i="1"/>
  <c r="V918" i="1"/>
  <c r="U918" i="1"/>
  <c r="R918" i="1"/>
  <c r="Q918" i="1"/>
  <c r="W917" i="1"/>
  <c r="V917" i="1"/>
  <c r="U917" i="1"/>
  <c r="R917" i="1"/>
  <c r="Q917" i="1"/>
  <c r="W916" i="1"/>
  <c r="V916" i="1"/>
  <c r="U916" i="1"/>
  <c r="R916" i="1"/>
  <c r="Q916" i="1"/>
  <c r="W915" i="1"/>
  <c r="V915" i="1"/>
  <c r="U915" i="1"/>
  <c r="R915" i="1"/>
  <c r="Q915" i="1"/>
  <c r="W914" i="1"/>
  <c r="V914" i="1"/>
  <c r="U914" i="1"/>
  <c r="R914" i="1"/>
  <c r="Q914" i="1"/>
  <c r="W913" i="1"/>
  <c r="V913" i="1"/>
  <c r="U913" i="1"/>
  <c r="R913" i="1"/>
  <c r="Q913" i="1"/>
  <c r="W912" i="1"/>
  <c r="V912" i="1"/>
  <c r="U912" i="1"/>
  <c r="R912" i="1"/>
  <c r="Q912" i="1"/>
  <c r="W911" i="1"/>
  <c r="V911" i="1"/>
  <c r="U911" i="1"/>
  <c r="R911" i="1"/>
  <c r="Q911" i="1"/>
  <c r="W910" i="1"/>
  <c r="V910" i="1"/>
  <c r="U910" i="1"/>
  <c r="R910" i="1"/>
  <c r="Q910" i="1"/>
  <c r="W909" i="1"/>
  <c r="V909" i="1"/>
  <c r="U909" i="1"/>
  <c r="R909" i="1"/>
  <c r="Q909" i="1"/>
  <c r="W908" i="1"/>
  <c r="V908" i="1"/>
  <c r="U908" i="1"/>
  <c r="R908" i="1"/>
  <c r="Q908" i="1"/>
  <c r="W907" i="1"/>
  <c r="V907" i="1"/>
  <c r="U907" i="1"/>
  <c r="R907" i="1"/>
  <c r="Q907" i="1"/>
  <c r="W906" i="1"/>
  <c r="V906" i="1"/>
  <c r="U906" i="1"/>
  <c r="R906" i="1"/>
  <c r="Q906" i="1"/>
  <c r="W905" i="1"/>
  <c r="V905" i="1"/>
  <c r="U905" i="1"/>
  <c r="R905" i="1"/>
  <c r="Q905" i="1"/>
  <c r="W904" i="1"/>
  <c r="V904" i="1"/>
  <c r="U904" i="1"/>
  <c r="R904" i="1"/>
  <c r="Q904" i="1"/>
  <c r="W903" i="1"/>
  <c r="V903" i="1"/>
  <c r="U903" i="1"/>
  <c r="R903" i="1"/>
  <c r="Q903" i="1"/>
  <c r="W902" i="1"/>
  <c r="V902" i="1"/>
  <c r="U902" i="1"/>
  <c r="R902" i="1"/>
  <c r="Q902" i="1"/>
  <c r="W901" i="1"/>
  <c r="V901" i="1"/>
  <c r="U901" i="1"/>
  <c r="R901" i="1"/>
  <c r="Q901" i="1"/>
  <c r="W900" i="1"/>
  <c r="V900" i="1"/>
  <c r="U900" i="1"/>
  <c r="R900" i="1"/>
  <c r="Q900" i="1"/>
  <c r="W899" i="1"/>
  <c r="V899" i="1"/>
  <c r="U899" i="1"/>
  <c r="R899" i="1"/>
  <c r="Q899" i="1"/>
  <c r="W898" i="1"/>
  <c r="V898" i="1"/>
  <c r="U898" i="1"/>
  <c r="R898" i="1"/>
  <c r="Q898" i="1"/>
  <c r="W897" i="1"/>
  <c r="V897" i="1"/>
  <c r="U897" i="1"/>
  <c r="R897" i="1"/>
  <c r="Q897" i="1"/>
  <c r="W896" i="1"/>
  <c r="V896" i="1"/>
  <c r="U896" i="1"/>
  <c r="R896" i="1"/>
  <c r="Q896" i="1"/>
  <c r="W895" i="1"/>
  <c r="V895" i="1"/>
  <c r="U895" i="1"/>
  <c r="R895" i="1"/>
  <c r="Q895" i="1"/>
  <c r="W894" i="1"/>
  <c r="V894" i="1"/>
  <c r="U894" i="1"/>
  <c r="R894" i="1"/>
  <c r="Q894" i="1"/>
  <c r="W893" i="1"/>
  <c r="V893" i="1"/>
  <c r="U893" i="1"/>
  <c r="R893" i="1"/>
  <c r="Q893" i="1"/>
  <c r="W892" i="1"/>
  <c r="V892" i="1"/>
  <c r="U892" i="1"/>
  <c r="R892" i="1"/>
  <c r="Q892" i="1"/>
  <c r="W891" i="1"/>
  <c r="V891" i="1"/>
  <c r="U891" i="1"/>
  <c r="R891" i="1"/>
  <c r="Q891" i="1"/>
  <c r="W890" i="1"/>
  <c r="V890" i="1"/>
  <c r="U890" i="1"/>
  <c r="R890" i="1"/>
  <c r="Q890" i="1"/>
  <c r="W889" i="1"/>
  <c r="V889" i="1"/>
  <c r="U889" i="1"/>
  <c r="R889" i="1"/>
  <c r="Q889" i="1"/>
  <c r="W888" i="1"/>
  <c r="V888" i="1"/>
  <c r="U888" i="1"/>
  <c r="R888" i="1"/>
  <c r="Q888" i="1"/>
  <c r="W887" i="1"/>
  <c r="V887" i="1"/>
  <c r="U887" i="1"/>
  <c r="R887" i="1"/>
  <c r="Q887" i="1"/>
  <c r="W886" i="1"/>
  <c r="V886" i="1"/>
  <c r="U886" i="1"/>
  <c r="R886" i="1"/>
  <c r="Q886" i="1"/>
  <c r="W885" i="1"/>
  <c r="V885" i="1"/>
  <c r="U885" i="1"/>
  <c r="R885" i="1"/>
  <c r="Q885" i="1"/>
  <c r="W884" i="1"/>
  <c r="V884" i="1"/>
  <c r="U884" i="1"/>
  <c r="R884" i="1"/>
  <c r="Q884" i="1"/>
  <c r="W883" i="1"/>
  <c r="V883" i="1"/>
  <c r="U883" i="1"/>
  <c r="R883" i="1"/>
  <c r="Q883" i="1"/>
  <c r="W882" i="1"/>
  <c r="V882" i="1"/>
  <c r="U882" i="1"/>
  <c r="R882" i="1"/>
  <c r="Q882" i="1"/>
  <c r="W881" i="1"/>
  <c r="V881" i="1"/>
  <c r="U881" i="1"/>
  <c r="R881" i="1"/>
  <c r="Q881" i="1"/>
  <c r="W880" i="1"/>
  <c r="V880" i="1"/>
  <c r="U880" i="1"/>
  <c r="R880" i="1"/>
  <c r="Q880" i="1"/>
  <c r="W879" i="1"/>
  <c r="V879" i="1"/>
  <c r="U879" i="1"/>
  <c r="R879" i="1"/>
  <c r="Q879" i="1"/>
  <c r="W878" i="1"/>
  <c r="V878" i="1"/>
  <c r="U878" i="1"/>
  <c r="R878" i="1"/>
  <c r="Q878" i="1"/>
  <c r="W877" i="1"/>
  <c r="V877" i="1"/>
  <c r="U877" i="1"/>
  <c r="R877" i="1"/>
  <c r="Q877" i="1"/>
  <c r="W876" i="1"/>
  <c r="V876" i="1"/>
  <c r="U876" i="1"/>
  <c r="R876" i="1"/>
  <c r="Q876" i="1"/>
  <c r="W875" i="1"/>
  <c r="V875" i="1"/>
  <c r="U875" i="1"/>
  <c r="R875" i="1"/>
  <c r="Q875" i="1"/>
  <c r="W874" i="1"/>
  <c r="V874" i="1"/>
  <c r="U874" i="1"/>
  <c r="R874" i="1"/>
  <c r="Q874" i="1"/>
  <c r="W873" i="1"/>
  <c r="V873" i="1"/>
  <c r="U873" i="1"/>
  <c r="R873" i="1"/>
  <c r="Q873" i="1"/>
  <c r="W872" i="1"/>
  <c r="V872" i="1"/>
  <c r="U872" i="1"/>
  <c r="R872" i="1"/>
  <c r="Q872" i="1"/>
  <c r="W871" i="1"/>
  <c r="V871" i="1"/>
  <c r="U871" i="1"/>
  <c r="R871" i="1"/>
  <c r="Q871" i="1"/>
  <c r="W870" i="1"/>
  <c r="V870" i="1"/>
  <c r="U870" i="1"/>
  <c r="R870" i="1"/>
  <c r="Q870" i="1"/>
  <c r="W869" i="1"/>
  <c r="V869" i="1"/>
  <c r="U869" i="1"/>
  <c r="R869" i="1"/>
  <c r="Q869" i="1"/>
  <c r="W868" i="1"/>
  <c r="V868" i="1"/>
  <c r="U868" i="1"/>
  <c r="R868" i="1"/>
  <c r="Q868" i="1"/>
  <c r="W867" i="1"/>
  <c r="V867" i="1"/>
  <c r="U867" i="1"/>
  <c r="R867" i="1"/>
  <c r="Q867" i="1"/>
  <c r="W866" i="1"/>
  <c r="V866" i="1"/>
  <c r="U866" i="1"/>
  <c r="R866" i="1"/>
  <c r="Q866" i="1"/>
  <c r="W865" i="1"/>
  <c r="V865" i="1"/>
  <c r="U865" i="1"/>
  <c r="R865" i="1"/>
  <c r="Q865" i="1"/>
  <c r="W864" i="1"/>
  <c r="V864" i="1"/>
  <c r="U864" i="1"/>
  <c r="R864" i="1"/>
  <c r="Q864" i="1"/>
  <c r="W863" i="1"/>
  <c r="V863" i="1"/>
  <c r="U863" i="1"/>
  <c r="R863" i="1"/>
  <c r="Q863" i="1"/>
  <c r="W862" i="1"/>
  <c r="V862" i="1"/>
  <c r="U862" i="1"/>
  <c r="R862" i="1"/>
  <c r="Q862" i="1"/>
  <c r="W861" i="1"/>
  <c r="V861" i="1"/>
  <c r="U861" i="1"/>
  <c r="R861" i="1"/>
  <c r="Q861" i="1"/>
  <c r="W860" i="1"/>
  <c r="V860" i="1"/>
  <c r="U860" i="1"/>
  <c r="R860" i="1"/>
  <c r="Q860" i="1"/>
  <c r="W859" i="1"/>
  <c r="V859" i="1"/>
  <c r="U859" i="1"/>
  <c r="R859" i="1"/>
  <c r="Q859" i="1"/>
  <c r="W858" i="1"/>
  <c r="V858" i="1"/>
  <c r="U858" i="1"/>
  <c r="R858" i="1"/>
  <c r="Q858" i="1"/>
  <c r="W857" i="1"/>
  <c r="V857" i="1"/>
  <c r="U857" i="1"/>
  <c r="R857" i="1"/>
  <c r="Q857" i="1"/>
  <c r="W856" i="1"/>
  <c r="V856" i="1"/>
  <c r="U856" i="1"/>
  <c r="R856" i="1"/>
  <c r="Q856" i="1"/>
  <c r="W855" i="1"/>
  <c r="V855" i="1"/>
  <c r="U855" i="1"/>
  <c r="R855" i="1"/>
  <c r="Q855" i="1"/>
  <c r="W854" i="1"/>
  <c r="V854" i="1"/>
  <c r="U854" i="1"/>
  <c r="R854" i="1"/>
  <c r="Q854" i="1"/>
  <c r="W853" i="1"/>
  <c r="V853" i="1"/>
  <c r="U853" i="1"/>
  <c r="R853" i="1"/>
  <c r="Q853" i="1"/>
  <c r="W852" i="1"/>
  <c r="V852" i="1"/>
  <c r="U852" i="1"/>
  <c r="R852" i="1"/>
  <c r="Q852" i="1"/>
  <c r="W851" i="1"/>
  <c r="V851" i="1"/>
  <c r="U851" i="1"/>
  <c r="R851" i="1"/>
  <c r="Q851" i="1"/>
  <c r="W850" i="1"/>
  <c r="V850" i="1"/>
  <c r="U850" i="1"/>
  <c r="R850" i="1"/>
  <c r="Q850" i="1"/>
  <c r="W849" i="1"/>
  <c r="V849" i="1"/>
  <c r="U849" i="1"/>
  <c r="R849" i="1"/>
  <c r="Q849" i="1"/>
  <c r="W848" i="1"/>
  <c r="V848" i="1"/>
  <c r="U848" i="1"/>
  <c r="R848" i="1"/>
  <c r="Q848" i="1"/>
  <c r="W847" i="1"/>
  <c r="V847" i="1"/>
  <c r="U847" i="1"/>
  <c r="R847" i="1"/>
  <c r="Q847" i="1"/>
  <c r="W846" i="1"/>
  <c r="V846" i="1"/>
  <c r="U846" i="1"/>
  <c r="R846" i="1"/>
  <c r="Q846" i="1"/>
  <c r="W845" i="1"/>
  <c r="V845" i="1"/>
  <c r="U845" i="1"/>
  <c r="R845" i="1"/>
  <c r="Q845" i="1"/>
  <c r="W844" i="1"/>
  <c r="V844" i="1"/>
  <c r="U844" i="1"/>
  <c r="R844" i="1"/>
  <c r="Q844" i="1"/>
  <c r="W843" i="1"/>
  <c r="V843" i="1"/>
  <c r="U843" i="1"/>
  <c r="R843" i="1"/>
  <c r="Q843" i="1"/>
  <c r="W842" i="1"/>
  <c r="V842" i="1"/>
  <c r="U842" i="1"/>
  <c r="R842" i="1"/>
  <c r="Q842" i="1"/>
  <c r="W841" i="1"/>
  <c r="V841" i="1"/>
  <c r="U841" i="1"/>
  <c r="R841" i="1"/>
  <c r="Q841" i="1"/>
  <c r="W840" i="1"/>
  <c r="V840" i="1"/>
  <c r="U840" i="1"/>
  <c r="R840" i="1"/>
  <c r="Q840" i="1"/>
  <c r="W839" i="1"/>
  <c r="V839" i="1"/>
  <c r="U839" i="1"/>
  <c r="R839" i="1"/>
  <c r="Q839" i="1"/>
  <c r="W838" i="1"/>
  <c r="V838" i="1"/>
  <c r="U838" i="1"/>
  <c r="R838" i="1"/>
  <c r="Q838" i="1"/>
  <c r="W837" i="1"/>
  <c r="V837" i="1"/>
  <c r="U837" i="1"/>
  <c r="R837" i="1"/>
  <c r="Q837" i="1"/>
  <c r="W836" i="1"/>
  <c r="V836" i="1"/>
  <c r="U836" i="1"/>
  <c r="R836" i="1"/>
  <c r="Q836" i="1"/>
  <c r="W835" i="1"/>
  <c r="V835" i="1"/>
  <c r="U835" i="1"/>
  <c r="R835" i="1"/>
  <c r="Q835" i="1"/>
  <c r="W834" i="1"/>
  <c r="V834" i="1"/>
  <c r="U834" i="1"/>
  <c r="R834" i="1"/>
  <c r="Q834" i="1"/>
  <c r="W833" i="1"/>
  <c r="V833" i="1"/>
  <c r="U833" i="1"/>
  <c r="R833" i="1"/>
  <c r="Q833" i="1"/>
  <c r="W832" i="1"/>
  <c r="V832" i="1"/>
  <c r="U832" i="1"/>
  <c r="R832" i="1"/>
  <c r="Q832" i="1"/>
  <c r="W831" i="1"/>
  <c r="V831" i="1"/>
  <c r="U831" i="1"/>
  <c r="R831" i="1"/>
  <c r="Q831" i="1"/>
  <c r="W830" i="1"/>
  <c r="V830" i="1"/>
  <c r="U830" i="1"/>
  <c r="R830" i="1"/>
  <c r="Q830" i="1"/>
  <c r="W829" i="1"/>
  <c r="V829" i="1"/>
  <c r="U829" i="1"/>
  <c r="R829" i="1"/>
  <c r="Q829" i="1"/>
  <c r="W828" i="1"/>
  <c r="V828" i="1"/>
  <c r="U828" i="1"/>
  <c r="R828" i="1"/>
  <c r="Q828" i="1"/>
  <c r="W827" i="1"/>
  <c r="V827" i="1"/>
  <c r="U827" i="1"/>
  <c r="R827" i="1"/>
  <c r="Q827" i="1"/>
  <c r="W826" i="1"/>
  <c r="V826" i="1"/>
  <c r="U826" i="1"/>
  <c r="R826" i="1"/>
  <c r="Q826" i="1"/>
  <c r="W825" i="1"/>
  <c r="V825" i="1"/>
  <c r="U825" i="1"/>
  <c r="R825" i="1"/>
  <c r="Q825" i="1"/>
  <c r="W824" i="1"/>
  <c r="V824" i="1"/>
  <c r="U824" i="1"/>
  <c r="R824" i="1"/>
  <c r="Q824" i="1"/>
  <c r="W823" i="1"/>
  <c r="V823" i="1"/>
  <c r="U823" i="1"/>
  <c r="R823" i="1"/>
  <c r="Q823" i="1"/>
  <c r="W822" i="1"/>
  <c r="V822" i="1"/>
  <c r="U822" i="1"/>
  <c r="R822" i="1"/>
  <c r="Q822" i="1"/>
  <c r="W821" i="1"/>
  <c r="V821" i="1"/>
  <c r="U821" i="1"/>
  <c r="R821" i="1"/>
  <c r="Q821" i="1"/>
  <c r="W820" i="1"/>
  <c r="V820" i="1"/>
  <c r="U820" i="1"/>
  <c r="R820" i="1"/>
  <c r="Q820" i="1"/>
  <c r="W819" i="1"/>
  <c r="V819" i="1"/>
  <c r="U819" i="1"/>
  <c r="R819" i="1"/>
  <c r="Q819" i="1"/>
  <c r="W818" i="1"/>
  <c r="V818" i="1"/>
  <c r="U818" i="1"/>
  <c r="R818" i="1"/>
  <c r="Q818" i="1"/>
  <c r="W817" i="1"/>
  <c r="V817" i="1"/>
  <c r="U817" i="1"/>
  <c r="R817" i="1"/>
  <c r="Q817" i="1"/>
  <c r="W816" i="1"/>
  <c r="V816" i="1"/>
  <c r="U816" i="1"/>
  <c r="R816" i="1"/>
  <c r="Q816" i="1"/>
  <c r="W815" i="1"/>
  <c r="V815" i="1"/>
  <c r="U815" i="1"/>
  <c r="R815" i="1"/>
  <c r="Q815" i="1"/>
  <c r="W814" i="1"/>
  <c r="V814" i="1"/>
  <c r="U814" i="1"/>
  <c r="R814" i="1"/>
  <c r="Q814" i="1"/>
  <c r="W813" i="1"/>
  <c r="V813" i="1"/>
  <c r="U813" i="1"/>
  <c r="R813" i="1"/>
  <c r="Q813" i="1"/>
  <c r="W812" i="1"/>
  <c r="V812" i="1"/>
  <c r="U812" i="1"/>
  <c r="R812" i="1"/>
  <c r="Q812" i="1"/>
  <c r="W811" i="1"/>
  <c r="V811" i="1"/>
  <c r="U811" i="1"/>
  <c r="R811" i="1"/>
  <c r="Q811" i="1"/>
  <c r="W810" i="1"/>
  <c r="V810" i="1"/>
  <c r="U810" i="1"/>
  <c r="R810" i="1"/>
  <c r="Q810" i="1"/>
  <c r="W809" i="1"/>
  <c r="V809" i="1"/>
  <c r="U809" i="1"/>
  <c r="R809" i="1"/>
  <c r="Q809" i="1"/>
  <c r="W808" i="1"/>
  <c r="V808" i="1"/>
  <c r="U808" i="1"/>
  <c r="R808" i="1"/>
  <c r="Q808" i="1"/>
  <c r="W807" i="1"/>
  <c r="V807" i="1"/>
  <c r="U807" i="1"/>
  <c r="R807" i="1"/>
  <c r="Q807" i="1"/>
  <c r="W806" i="1"/>
  <c r="V806" i="1"/>
  <c r="U806" i="1"/>
  <c r="R806" i="1"/>
  <c r="Q806" i="1"/>
  <c r="W805" i="1"/>
  <c r="V805" i="1"/>
  <c r="U805" i="1"/>
  <c r="R805" i="1"/>
  <c r="Q805" i="1"/>
  <c r="W804" i="1"/>
  <c r="V804" i="1"/>
  <c r="U804" i="1"/>
  <c r="R804" i="1"/>
  <c r="Q804" i="1"/>
  <c r="W803" i="1"/>
  <c r="V803" i="1"/>
  <c r="U803" i="1"/>
  <c r="R803" i="1"/>
  <c r="Q803" i="1"/>
  <c r="W802" i="1"/>
  <c r="V802" i="1"/>
  <c r="U802" i="1"/>
  <c r="R802" i="1"/>
  <c r="Q802" i="1"/>
  <c r="W801" i="1"/>
  <c r="V801" i="1"/>
  <c r="U801" i="1"/>
  <c r="R801" i="1"/>
  <c r="Q801" i="1"/>
  <c r="W800" i="1"/>
  <c r="V800" i="1"/>
  <c r="U800" i="1"/>
  <c r="R800" i="1"/>
  <c r="Q800" i="1"/>
  <c r="W799" i="1"/>
  <c r="V799" i="1"/>
  <c r="U799" i="1"/>
  <c r="R799" i="1"/>
  <c r="Q799" i="1"/>
  <c r="W798" i="1"/>
  <c r="V798" i="1"/>
  <c r="U798" i="1"/>
  <c r="R798" i="1"/>
  <c r="Q798" i="1"/>
  <c r="W797" i="1"/>
  <c r="V797" i="1"/>
  <c r="U797" i="1"/>
  <c r="R797" i="1"/>
  <c r="Q797" i="1"/>
  <c r="W796" i="1"/>
  <c r="V796" i="1"/>
  <c r="U796" i="1"/>
  <c r="R796" i="1"/>
  <c r="Q796" i="1"/>
  <c r="W795" i="1"/>
  <c r="V795" i="1"/>
  <c r="U795" i="1"/>
  <c r="R795" i="1"/>
  <c r="Q795" i="1"/>
  <c r="W794" i="1"/>
  <c r="V794" i="1"/>
  <c r="U794" i="1"/>
  <c r="R794" i="1"/>
  <c r="Q794" i="1"/>
  <c r="W793" i="1"/>
  <c r="V793" i="1"/>
  <c r="U793" i="1"/>
  <c r="R793" i="1"/>
  <c r="Q793" i="1"/>
  <c r="W792" i="1"/>
  <c r="V792" i="1"/>
  <c r="U792" i="1"/>
  <c r="R792" i="1"/>
  <c r="Q792" i="1"/>
  <c r="W791" i="1"/>
  <c r="V791" i="1"/>
  <c r="U791" i="1"/>
  <c r="R791" i="1"/>
  <c r="Q791" i="1"/>
  <c r="W790" i="1"/>
  <c r="V790" i="1"/>
  <c r="U790" i="1"/>
  <c r="R790" i="1"/>
  <c r="Q790" i="1"/>
  <c r="W789" i="1"/>
  <c r="V789" i="1"/>
  <c r="U789" i="1"/>
  <c r="R789" i="1"/>
  <c r="Q789" i="1"/>
  <c r="W788" i="1"/>
  <c r="V788" i="1"/>
  <c r="U788" i="1"/>
  <c r="R788" i="1"/>
  <c r="Q788" i="1"/>
  <c r="W787" i="1"/>
  <c r="V787" i="1"/>
  <c r="U787" i="1"/>
  <c r="R787" i="1"/>
  <c r="Q787" i="1"/>
  <c r="W786" i="1"/>
  <c r="V786" i="1"/>
  <c r="U786" i="1"/>
  <c r="R786" i="1"/>
  <c r="Q786" i="1"/>
  <c r="W785" i="1"/>
  <c r="V785" i="1"/>
  <c r="U785" i="1"/>
  <c r="R785" i="1"/>
  <c r="Q785" i="1"/>
  <c r="W784" i="1"/>
  <c r="V784" i="1"/>
  <c r="U784" i="1"/>
  <c r="R784" i="1"/>
  <c r="Q784" i="1"/>
  <c r="W783" i="1"/>
  <c r="V783" i="1"/>
  <c r="U783" i="1"/>
  <c r="R783" i="1"/>
  <c r="Q783" i="1"/>
  <c r="W782" i="1"/>
  <c r="V782" i="1"/>
  <c r="U782" i="1"/>
  <c r="R782" i="1"/>
  <c r="Q782" i="1"/>
  <c r="W781" i="1"/>
  <c r="V781" i="1"/>
  <c r="U781" i="1"/>
  <c r="R781" i="1"/>
  <c r="Q781" i="1"/>
  <c r="W780" i="1"/>
  <c r="V780" i="1"/>
  <c r="U780" i="1"/>
  <c r="R780" i="1"/>
  <c r="Q780" i="1"/>
  <c r="W779" i="1"/>
  <c r="V779" i="1"/>
  <c r="U779" i="1"/>
  <c r="R779" i="1"/>
  <c r="Q779" i="1"/>
  <c r="W778" i="1"/>
  <c r="V778" i="1"/>
  <c r="U778" i="1"/>
  <c r="R778" i="1"/>
  <c r="Q778" i="1"/>
  <c r="W777" i="1"/>
  <c r="V777" i="1"/>
  <c r="U777" i="1"/>
  <c r="R777" i="1"/>
  <c r="Q777" i="1"/>
  <c r="W776" i="1"/>
  <c r="V776" i="1"/>
  <c r="U776" i="1"/>
  <c r="R776" i="1"/>
  <c r="Q776" i="1"/>
  <c r="W775" i="1"/>
  <c r="V775" i="1"/>
  <c r="U775" i="1"/>
  <c r="R775" i="1"/>
  <c r="Q775" i="1"/>
  <c r="W774" i="1"/>
  <c r="V774" i="1"/>
  <c r="U774" i="1"/>
  <c r="R774" i="1"/>
  <c r="Q774" i="1"/>
  <c r="W773" i="1"/>
  <c r="V773" i="1"/>
  <c r="U773" i="1"/>
  <c r="R773" i="1"/>
  <c r="Q773" i="1"/>
  <c r="W772" i="1"/>
  <c r="V772" i="1"/>
  <c r="U772" i="1"/>
  <c r="R772" i="1"/>
  <c r="Q772" i="1"/>
  <c r="W771" i="1"/>
  <c r="V771" i="1"/>
  <c r="U771" i="1"/>
  <c r="R771" i="1"/>
  <c r="Q771" i="1"/>
  <c r="W770" i="1"/>
  <c r="V770" i="1"/>
  <c r="U770" i="1"/>
  <c r="R770" i="1"/>
  <c r="Q770" i="1"/>
  <c r="W769" i="1"/>
  <c r="V769" i="1"/>
  <c r="U769" i="1"/>
  <c r="R769" i="1"/>
  <c r="Q769" i="1"/>
  <c r="W768" i="1"/>
  <c r="V768" i="1"/>
  <c r="U768" i="1"/>
  <c r="R768" i="1"/>
  <c r="Q768" i="1"/>
  <c r="W767" i="1"/>
  <c r="V767" i="1"/>
  <c r="U767" i="1"/>
  <c r="R767" i="1"/>
  <c r="Q767" i="1"/>
  <c r="W766" i="1"/>
  <c r="V766" i="1"/>
  <c r="U766" i="1"/>
  <c r="R766" i="1"/>
  <c r="Q766" i="1"/>
  <c r="W765" i="1"/>
  <c r="V765" i="1"/>
  <c r="U765" i="1"/>
  <c r="R765" i="1"/>
  <c r="Q765" i="1"/>
  <c r="W764" i="1"/>
  <c r="V764" i="1"/>
  <c r="U764" i="1"/>
  <c r="R764" i="1"/>
  <c r="Q764" i="1"/>
  <c r="W763" i="1"/>
  <c r="V763" i="1"/>
  <c r="U763" i="1"/>
  <c r="R763" i="1"/>
  <c r="Q763" i="1"/>
  <c r="W762" i="1"/>
  <c r="V762" i="1"/>
  <c r="U762" i="1"/>
  <c r="R762" i="1"/>
  <c r="Q762" i="1"/>
  <c r="W761" i="1"/>
  <c r="V761" i="1"/>
  <c r="U761" i="1"/>
  <c r="R761" i="1"/>
  <c r="Q761" i="1"/>
  <c r="W760" i="1"/>
  <c r="V760" i="1"/>
  <c r="U760" i="1"/>
  <c r="R760" i="1"/>
  <c r="Q760" i="1"/>
  <c r="W759" i="1"/>
  <c r="V759" i="1"/>
  <c r="U759" i="1"/>
  <c r="R759" i="1"/>
  <c r="Q759" i="1"/>
  <c r="W758" i="1"/>
  <c r="V758" i="1"/>
  <c r="U758" i="1"/>
  <c r="R758" i="1"/>
  <c r="Q758" i="1"/>
  <c r="W757" i="1"/>
  <c r="V757" i="1"/>
  <c r="U757" i="1"/>
  <c r="R757" i="1"/>
  <c r="Q757" i="1"/>
  <c r="W756" i="1"/>
  <c r="V756" i="1"/>
  <c r="U756" i="1"/>
  <c r="R756" i="1"/>
  <c r="Q756" i="1"/>
  <c r="W755" i="1"/>
  <c r="V755" i="1"/>
  <c r="U755" i="1"/>
  <c r="R755" i="1"/>
  <c r="Q755" i="1"/>
  <c r="W754" i="1"/>
  <c r="V754" i="1"/>
  <c r="U754" i="1"/>
  <c r="R754" i="1"/>
  <c r="Q754" i="1"/>
  <c r="W753" i="1"/>
  <c r="V753" i="1"/>
  <c r="U753" i="1"/>
  <c r="R753" i="1"/>
  <c r="Q753" i="1"/>
  <c r="W752" i="1"/>
  <c r="V752" i="1"/>
  <c r="U752" i="1"/>
  <c r="R752" i="1"/>
  <c r="Q752" i="1"/>
  <c r="W751" i="1"/>
  <c r="V751" i="1"/>
  <c r="U751" i="1"/>
  <c r="R751" i="1"/>
  <c r="Q751" i="1"/>
  <c r="W750" i="1"/>
  <c r="V750" i="1"/>
  <c r="U750" i="1"/>
  <c r="R750" i="1"/>
  <c r="Q750" i="1"/>
  <c r="W749" i="1"/>
  <c r="V749" i="1"/>
  <c r="U749" i="1"/>
  <c r="R749" i="1"/>
  <c r="Q749" i="1"/>
  <c r="W748" i="1"/>
  <c r="V748" i="1"/>
  <c r="U748" i="1"/>
  <c r="R748" i="1"/>
  <c r="Q748" i="1"/>
  <c r="W747" i="1"/>
  <c r="V747" i="1"/>
  <c r="U747" i="1"/>
  <c r="R747" i="1"/>
  <c r="Q747" i="1"/>
  <c r="W746" i="1"/>
  <c r="V746" i="1"/>
  <c r="U746" i="1"/>
  <c r="R746" i="1"/>
  <c r="Q746" i="1"/>
  <c r="W745" i="1"/>
  <c r="V745" i="1"/>
  <c r="U745" i="1"/>
  <c r="R745" i="1"/>
  <c r="Q745" i="1"/>
  <c r="W744" i="1"/>
  <c r="V744" i="1"/>
  <c r="U744" i="1"/>
  <c r="R744" i="1"/>
  <c r="Q744" i="1"/>
  <c r="W743" i="1"/>
  <c r="V743" i="1"/>
  <c r="U743" i="1"/>
  <c r="R743" i="1"/>
  <c r="Q743" i="1"/>
  <c r="W742" i="1"/>
  <c r="V742" i="1"/>
  <c r="U742" i="1"/>
  <c r="R742" i="1"/>
  <c r="Q742" i="1"/>
  <c r="W741" i="1"/>
  <c r="V741" i="1"/>
  <c r="U741" i="1"/>
  <c r="R741" i="1"/>
  <c r="Q741" i="1"/>
  <c r="W740" i="1"/>
  <c r="V740" i="1"/>
  <c r="U740" i="1"/>
  <c r="R740" i="1"/>
  <c r="Q740" i="1"/>
  <c r="W739" i="1"/>
  <c r="V739" i="1"/>
  <c r="U739" i="1"/>
  <c r="R739" i="1"/>
  <c r="Q739" i="1"/>
  <c r="W738" i="1"/>
  <c r="V738" i="1"/>
  <c r="U738" i="1"/>
  <c r="R738" i="1"/>
  <c r="Q738" i="1"/>
  <c r="W737" i="1"/>
  <c r="V737" i="1"/>
  <c r="U737" i="1"/>
  <c r="R737" i="1"/>
  <c r="Q737" i="1"/>
  <c r="W736" i="1"/>
  <c r="V736" i="1"/>
  <c r="U736" i="1"/>
  <c r="R736" i="1"/>
  <c r="Q736" i="1"/>
  <c r="W735" i="1"/>
  <c r="V735" i="1"/>
  <c r="U735" i="1"/>
  <c r="R735" i="1"/>
  <c r="Q735" i="1"/>
  <c r="W734" i="1"/>
  <c r="V734" i="1"/>
  <c r="U734" i="1"/>
  <c r="R734" i="1"/>
  <c r="Q734" i="1"/>
  <c r="W733" i="1"/>
  <c r="V733" i="1"/>
  <c r="U733" i="1"/>
  <c r="R733" i="1"/>
  <c r="Q733" i="1"/>
  <c r="W732" i="1"/>
  <c r="V732" i="1"/>
  <c r="U732" i="1"/>
  <c r="R732" i="1"/>
  <c r="Q732" i="1"/>
  <c r="W731" i="1"/>
  <c r="V731" i="1"/>
  <c r="U731" i="1"/>
  <c r="R731" i="1"/>
  <c r="Q731" i="1"/>
  <c r="W730" i="1"/>
  <c r="V730" i="1"/>
  <c r="U730" i="1"/>
  <c r="R730" i="1"/>
  <c r="Q730" i="1"/>
  <c r="W729" i="1"/>
  <c r="V729" i="1"/>
  <c r="U729" i="1"/>
  <c r="R729" i="1"/>
  <c r="Q729" i="1"/>
  <c r="W728" i="1"/>
  <c r="V728" i="1"/>
  <c r="U728" i="1"/>
  <c r="R728" i="1"/>
  <c r="Q728" i="1"/>
  <c r="W727" i="1"/>
  <c r="V727" i="1"/>
  <c r="U727" i="1"/>
  <c r="R727" i="1"/>
  <c r="Q727" i="1"/>
  <c r="W726" i="1"/>
  <c r="V726" i="1"/>
  <c r="U726" i="1"/>
  <c r="R726" i="1"/>
  <c r="Q726" i="1"/>
  <c r="W725" i="1"/>
  <c r="V725" i="1"/>
  <c r="U725" i="1"/>
  <c r="R725" i="1"/>
  <c r="Q725" i="1"/>
  <c r="W724" i="1"/>
  <c r="V724" i="1"/>
  <c r="U724" i="1"/>
  <c r="R724" i="1"/>
  <c r="Q724" i="1"/>
  <c r="W723" i="1"/>
  <c r="V723" i="1"/>
  <c r="U723" i="1"/>
  <c r="R723" i="1"/>
  <c r="Q723" i="1"/>
  <c r="W722" i="1"/>
  <c r="V722" i="1"/>
  <c r="U722" i="1"/>
  <c r="R722" i="1"/>
  <c r="Q722" i="1"/>
  <c r="W721" i="1"/>
  <c r="V721" i="1"/>
  <c r="U721" i="1"/>
  <c r="R721" i="1"/>
  <c r="Q721" i="1"/>
  <c r="W720" i="1"/>
  <c r="V720" i="1"/>
  <c r="U720" i="1"/>
  <c r="R720" i="1"/>
  <c r="Q720" i="1"/>
  <c r="W719" i="1"/>
  <c r="V719" i="1"/>
  <c r="U719" i="1"/>
  <c r="R719" i="1"/>
  <c r="Q719" i="1"/>
  <c r="W718" i="1"/>
  <c r="V718" i="1"/>
  <c r="U718" i="1"/>
  <c r="R718" i="1"/>
  <c r="Q718" i="1"/>
  <c r="W717" i="1"/>
  <c r="V717" i="1"/>
  <c r="U717" i="1"/>
  <c r="R717" i="1"/>
  <c r="Q717" i="1"/>
  <c r="W716" i="1"/>
  <c r="V716" i="1"/>
  <c r="U716" i="1"/>
  <c r="R716" i="1"/>
  <c r="Q716" i="1"/>
  <c r="W715" i="1"/>
  <c r="V715" i="1"/>
  <c r="U715" i="1"/>
  <c r="R715" i="1"/>
  <c r="Q715" i="1"/>
  <c r="W714" i="1"/>
  <c r="V714" i="1"/>
  <c r="U714" i="1"/>
  <c r="R714" i="1"/>
  <c r="Q714" i="1"/>
  <c r="W713" i="1"/>
  <c r="V713" i="1"/>
  <c r="U713" i="1"/>
  <c r="R713" i="1"/>
  <c r="Q713" i="1"/>
  <c r="W712" i="1"/>
  <c r="V712" i="1"/>
  <c r="U712" i="1"/>
  <c r="R712" i="1"/>
  <c r="Q712" i="1"/>
  <c r="W711" i="1"/>
  <c r="V711" i="1"/>
  <c r="U711" i="1"/>
  <c r="R711" i="1"/>
  <c r="Q711" i="1"/>
  <c r="W710" i="1"/>
  <c r="V710" i="1"/>
  <c r="U710" i="1"/>
  <c r="R710" i="1"/>
  <c r="Q710" i="1"/>
  <c r="W709" i="1"/>
  <c r="V709" i="1"/>
  <c r="U709" i="1"/>
  <c r="R709" i="1"/>
  <c r="Q709" i="1"/>
  <c r="W708" i="1"/>
  <c r="V708" i="1"/>
  <c r="U708" i="1"/>
  <c r="R708" i="1"/>
  <c r="Q708" i="1"/>
  <c r="W707" i="1"/>
  <c r="V707" i="1"/>
  <c r="U707" i="1"/>
  <c r="R707" i="1"/>
  <c r="Q707" i="1"/>
  <c r="W706" i="1"/>
  <c r="V706" i="1"/>
  <c r="U706" i="1"/>
  <c r="R706" i="1"/>
  <c r="Q706" i="1"/>
  <c r="W705" i="1"/>
  <c r="V705" i="1"/>
  <c r="U705" i="1"/>
  <c r="R705" i="1"/>
  <c r="Q705" i="1"/>
  <c r="W704" i="1"/>
  <c r="V704" i="1"/>
  <c r="U704" i="1"/>
  <c r="R704" i="1"/>
  <c r="Q704" i="1"/>
  <c r="W703" i="1"/>
  <c r="V703" i="1"/>
  <c r="U703" i="1"/>
  <c r="R703" i="1"/>
  <c r="Q703" i="1"/>
  <c r="W702" i="1"/>
  <c r="V702" i="1"/>
  <c r="U702" i="1"/>
  <c r="R702" i="1"/>
  <c r="Q702" i="1"/>
  <c r="W701" i="1"/>
  <c r="V701" i="1"/>
  <c r="U701" i="1"/>
  <c r="R701" i="1"/>
  <c r="Q701" i="1"/>
  <c r="W700" i="1"/>
  <c r="V700" i="1"/>
  <c r="U700" i="1"/>
  <c r="R700" i="1"/>
  <c r="Q700" i="1"/>
  <c r="W699" i="1"/>
  <c r="V699" i="1"/>
  <c r="U699" i="1"/>
  <c r="R699" i="1"/>
  <c r="Q699" i="1"/>
  <c r="W698" i="1"/>
  <c r="V698" i="1"/>
  <c r="U698" i="1"/>
  <c r="R698" i="1"/>
  <c r="Q698" i="1"/>
  <c r="W697" i="1"/>
  <c r="V697" i="1"/>
  <c r="U697" i="1"/>
  <c r="R697" i="1"/>
  <c r="Q697" i="1"/>
  <c r="W696" i="1"/>
  <c r="V696" i="1"/>
  <c r="U696" i="1"/>
  <c r="R696" i="1"/>
  <c r="Q696" i="1"/>
  <c r="W695" i="1"/>
  <c r="V695" i="1"/>
  <c r="U695" i="1"/>
  <c r="R695" i="1"/>
  <c r="Q695" i="1"/>
  <c r="W694" i="1"/>
  <c r="V694" i="1"/>
  <c r="U694" i="1"/>
  <c r="R694" i="1"/>
  <c r="Q694" i="1"/>
  <c r="W693" i="1"/>
  <c r="V693" i="1"/>
  <c r="U693" i="1"/>
  <c r="R693" i="1"/>
  <c r="Q693" i="1"/>
  <c r="W692" i="1"/>
  <c r="V692" i="1"/>
  <c r="U692" i="1"/>
  <c r="R692" i="1"/>
  <c r="Q692" i="1"/>
  <c r="W691" i="1"/>
  <c r="V691" i="1"/>
  <c r="U691" i="1"/>
  <c r="R691" i="1"/>
  <c r="Q691" i="1"/>
  <c r="W690" i="1"/>
  <c r="V690" i="1"/>
  <c r="U690" i="1"/>
  <c r="R690" i="1"/>
  <c r="Q690" i="1"/>
  <c r="W689" i="1"/>
  <c r="V689" i="1"/>
  <c r="U689" i="1"/>
  <c r="R689" i="1"/>
  <c r="Q689" i="1"/>
  <c r="W688" i="1"/>
  <c r="V688" i="1"/>
  <c r="U688" i="1"/>
  <c r="R688" i="1"/>
  <c r="Q688" i="1"/>
  <c r="W687" i="1"/>
  <c r="V687" i="1"/>
  <c r="U687" i="1"/>
  <c r="R687" i="1"/>
  <c r="Q687" i="1"/>
  <c r="W686" i="1"/>
  <c r="V686" i="1"/>
  <c r="U686" i="1"/>
  <c r="R686" i="1"/>
  <c r="Q686" i="1"/>
  <c r="W685" i="1"/>
  <c r="V685" i="1"/>
  <c r="U685" i="1"/>
  <c r="R685" i="1"/>
  <c r="Q685" i="1"/>
  <c r="W684" i="1"/>
  <c r="V684" i="1"/>
  <c r="U684" i="1"/>
  <c r="R684" i="1"/>
  <c r="Q684" i="1"/>
  <c r="W683" i="1"/>
  <c r="V683" i="1"/>
  <c r="U683" i="1"/>
  <c r="R683" i="1"/>
  <c r="Q683" i="1"/>
  <c r="W682" i="1"/>
  <c r="V682" i="1"/>
  <c r="U682" i="1"/>
  <c r="R682" i="1"/>
  <c r="Q682" i="1"/>
  <c r="W681" i="1"/>
  <c r="V681" i="1"/>
  <c r="U681" i="1"/>
  <c r="R681" i="1"/>
  <c r="Q681" i="1"/>
  <c r="W680" i="1"/>
  <c r="V680" i="1"/>
  <c r="U680" i="1"/>
  <c r="R680" i="1"/>
  <c r="Q680" i="1"/>
  <c r="W679" i="1"/>
  <c r="V679" i="1"/>
  <c r="U679" i="1"/>
  <c r="R679" i="1"/>
  <c r="Q679" i="1"/>
  <c r="W678" i="1"/>
  <c r="V678" i="1"/>
  <c r="U678" i="1"/>
  <c r="R678" i="1"/>
  <c r="Q678" i="1"/>
  <c r="W677" i="1"/>
  <c r="V677" i="1"/>
  <c r="U677" i="1"/>
  <c r="R677" i="1"/>
  <c r="Q677" i="1"/>
  <c r="W676" i="1"/>
  <c r="V676" i="1"/>
  <c r="U676" i="1"/>
  <c r="R676" i="1"/>
  <c r="Q676" i="1"/>
  <c r="W675" i="1"/>
  <c r="V675" i="1"/>
  <c r="U675" i="1"/>
  <c r="R675" i="1"/>
  <c r="Q675" i="1"/>
  <c r="W674" i="1"/>
  <c r="V674" i="1"/>
  <c r="U674" i="1"/>
  <c r="R674" i="1"/>
  <c r="Q674" i="1"/>
  <c r="W673" i="1"/>
  <c r="V673" i="1"/>
  <c r="U673" i="1"/>
  <c r="R673" i="1"/>
  <c r="Q673" i="1"/>
  <c r="W672" i="1"/>
  <c r="V672" i="1"/>
  <c r="U672" i="1"/>
  <c r="R672" i="1"/>
  <c r="Q672" i="1"/>
  <c r="W671" i="1"/>
  <c r="V671" i="1"/>
  <c r="U671" i="1"/>
  <c r="R671" i="1"/>
  <c r="Q671" i="1"/>
  <c r="W670" i="1"/>
  <c r="V670" i="1"/>
  <c r="U670" i="1"/>
  <c r="R670" i="1"/>
  <c r="Q670" i="1"/>
  <c r="W669" i="1"/>
  <c r="V669" i="1"/>
  <c r="U669" i="1"/>
  <c r="R669" i="1"/>
  <c r="Q669" i="1"/>
  <c r="W668" i="1"/>
  <c r="V668" i="1"/>
  <c r="U668" i="1"/>
  <c r="R668" i="1"/>
  <c r="Q668" i="1"/>
  <c r="W667" i="1"/>
  <c r="V667" i="1"/>
  <c r="U667" i="1"/>
  <c r="R667" i="1"/>
  <c r="Q667" i="1"/>
  <c r="W666" i="1"/>
  <c r="V666" i="1"/>
  <c r="U666" i="1"/>
  <c r="R666" i="1"/>
  <c r="Q666" i="1"/>
  <c r="W665" i="1"/>
  <c r="V665" i="1"/>
  <c r="U665" i="1"/>
  <c r="R665" i="1"/>
  <c r="Q665" i="1"/>
  <c r="W664" i="1"/>
  <c r="V664" i="1"/>
  <c r="U664" i="1"/>
  <c r="R664" i="1"/>
  <c r="Q664" i="1"/>
  <c r="W663" i="1"/>
  <c r="V663" i="1"/>
  <c r="U663" i="1"/>
  <c r="R663" i="1"/>
  <c r="Q663" i="1"/>
  <c r="W662" i="1"/>
  <c r="V662" i="1"/>
  <c r="U662" i="1"/>
  <c r="R662" i="1"/>
  <c r="Q662" i="1"/>
  <c r="W661" i="1"/>
  <c r="V661" i="1"/>
  <c r="U661" i="1"/>
  <c r="R661" i="1"/>
  <c r="Q661" i="1"/>
  <c r="W660" i="1"/>
  <c r="V660" i="1"/>
  <c r="U660" i="1"/>
  <c r="R660" i="1"/>
  <c r="Q660" i="1"/>
  <c r="W659" i="1"/>
  <c r="V659" i="1"/>
  <c r="U659" i="1"/>
  <c r="R659" i="1"/>
  <c r="Q659" i="1"/>
  <c r="W658" i="1"/>
  <c r="V658" i="1"/>
  <c r="U658" i="1"/>
  <c r="R658" i="1"/>
  <c r="Q658" i="1"/>
  <c r="W657" i="1"/>
  <c r="V657" i="1"/>
  <c r="U657" i="1"/>
  <c r="R657" i="1"/>
  <c r="Q657" i="1"/>
  <c r="W656" i="1"/>
  <c r="V656" i="1"/>
  <c r="U656" i="1"/>
  <c r="R656" i="1"/>
  <c r="Q656" i="1"/>
  <c r="W655" i="1"/>
  <c r="V655" i="1"/>
  <c r="U655" i="1"/>
  <c r="R655" i="1"/>
  <c r="Q655" i="1"/>
  <c r="W654" i="1"/>
  <c r="V654" i="1"/>
  <c r="U654" i="1"/>
  <c r="R654" i="1"/>
  <c r="Q654" i="1"/>
  <c r="W653" i="1"/>
  <c r="V653" i="1"/>
  <c r="U653" i="1"/>
  <c r="R653" i="1"/>
  <c r="Q653" i="1"/>
  <c r="W652" i="1"/>
  <c r="V652" i="1"/>
  <c r="U652" i="1"/>
  <c r="R652" i="1"/>
  <c r="Q652" i="1"/>
  <c r="W651" i="1"/>
  <c r="V651" i="1"/>
  <c r="U651" i="1"/>
  <c r="R651" i="1"/>
  <c r="Q651" i="1"/>
  <c r="W650" i="1"/>
  <c r="V650" i="1"/>
  <c r="U650" i="1"/>
  <c r="R650" i="1"/>
  <c r="Q650" i="1"/>
  <c r="W649" i="1"/>
  <c r="V649" i="1"/>
  <c r="U649" i="1"/>
  <c r="R649" i="1"/>
  <c r="Q649" i="1"/>
  <c r="W648" i="1"/>
  <c r="V648" i="1"/>
  <c r="U648" i="1"/>
  <c r="R648" i="1"/>
  <c r="Q648" i="1"/>
  <c r="W647" i="1"/>
  <c r="V647" i="1"/>
  <c r="U647" i="1"/>
  <c r="R647" i="1"/>
  <c r="Q647" i="1"/>
  <c r="W646" i="1"/>
  <c r="V646" i="1"/>
  <c r="U646" i="1"/>
  <c r="R646" i="1"/>
  <c r="Q646" i="1"/>
  <c r="W645" i="1"/>
  <c r="V645" i="1"/>
  <c r="U645" i="1"/>
  <c r="R645" i="1"/>
  <c r="Q645" i="1"/>
  <c r="W644" i="1"/>
  <c r="V644" i="1"/>
  <c r="U644" i="1"/>
  <c r="R644" i="1"/>
  <c r="Q644" i="1"/>
  <c r="W643" i="1"/>
  <c r="V643" i="1"/>
  <c r="U643" i="1"/>
  <c r="R643" i="1"/>
  <c r="Q643" i="1"/>
  <c r="W642" i="1"/>
  <c r="V642" i="1"/>
  <c r="U642" i="1"/>
  <c r="R642" i="1"/>
  <c r="Q642" i="1"/>
  <c r="W641" i="1"/>
  <c r="V641" i="1"/>
  <c r="U641" i="1"/>
  <c r="R641" i="1"/>
  <c r="Q641" i="1"/>
  <c r="W640" i="1"/>
  <c r="V640" i="1"/>
  <c r="U640" i="1"/>
  <c r="R640" i="1"/>
  <c r="Q640" i="1"/>
  <c r="W639" i="1"/>
  <c r="V639" i="1"/>
  <c r="U639" i="1"/>
  <c r="R639" i="1"/>
  <c r="Q639" i="1"/>
  <c r="W638" i="1"/>
  <c r="V638" i="1"/>
  <c r="U638" i="1"/>
  <c r="R638" i="1"/>
  <c r="Q638" i="1"/>
  <c r="W637" i="1"/>
  <c r="V637" i="1"/>
  <c r="U637" i="1"/>
  <c r="R637" i="1"/>
  <c r="Q637" i="1"/>
  <c r="W636" i="1"/>
  <c r="V636" i="1"/>
  <c r="U636" i="1"/>
  <c r="R636" i="1"/>
  <c r="Q636" i="1"/>
  <c r="W635" i="1"/>
  <c r="V635" i="1"/>
  <c r="U635" i="1"/>
  <c r="R635" i="1"/>
  <c r="Q635" i="1"/>
  <c r="W634" i="1"/>
  <c r="V634" i="1"/>
  <c r="U634" i="1"/>
  <c r="R634" i="1"/>
  <c r="Q634" i="1"/>
  <c r="W633" i="1"/>
  <c r="V633" i="1"/>
  <c r="U633" i="1"/>
  <c r="R633" i="1"/>
  <c r="Q633" i="1"/>
  <c r="W632" i="1"/>
  <c r="V632" i="1"/>
  <c r="U632" i="1"/>
  <c r="R632" i="1"/>
  <c r="Q632" i="1"/>
  <c r="W631" i="1"/>
  <c r="V631" i="1"/>
  <c r="U631" i="1"/>
  <c r="R631" i="1"/>
  <c r="Q631" i="1"/>
  <c r="W630" i="1"/>
  <c r="V630" i="1"/>
  <c r="U630" i="1"/>
  <c r="R630" i="1"/>
  <c r="Q630" i="1"/>
  <c r="W629" i="1"/>
  <c r="V629" i="1"/>
  <c r="U629" i="1"/>
  <c r="R629" i="1"/>
  <c r="Q629" i="1"/>
  <c r="W628" i="1"/>
  <c r="V628" i="1"/>
  <c r="U628" i="1"/>
  <c r="R628" i="1"/>
  <c r="Q628" i="1"/>
  <c r="W627" i="1"/>
  <c r="V627" i="1"/>
  <c r="U627" i="1"/>
  <c r="R627" i="1"/>
  <c r="Q627" i="1"/>
  <c r="W626" i="1"/>
  <c r="V626" i="1"/>
  <c r="U626" i="1"/>
  <c r="R626" i="1"/>
  <c r="Q626" i="1"/>
  <c r="W625" i="1"/>
  <c r="V625" i="1"/>
  <c r="U625" i="1"/>
  <c r="R625" i="1"/>
  <c r="Q625" i="1"/>
  <c r="W624" i="1"/>
  <c r="V624" i="1"/>
  <c r="U624" i="1"/>
  <c r="R624" i="1"/>
  <c r="Q624" i="1"/>
  <c r="W623" i="1"/>
  <c r="V623" i="1"/>
  <c r="U623" i="1"/>
  <c r="R623" i="1"/>
  <c r="Q623" i="1"/>
  <c r="W622" i="1"/>
  <c r="V622" i="1"/>
  <c r="U622" i="1"/>
  <c r="R622" i="1"/>
  <c r="Q622" i="1"/>
  <c r="W621" i="1"/>
  <c r="V621" i="1"/>
  <c r="U621" i="1"/>
  <c r="R621" i="1"/>
  <c r="Q621" i="1"/>
  <c r="W620" i="1"/>
  <c r="V620" i="1"/>
  <c r="U620" i="1"/>
  <c r="R620" i="1"/>
  <c r="Q620" i="1"/>
  <c r="W619" i="1"/>
  <c r="V619" i="1"/>
  <c r="U619" i="1"/>
  <c r="R619" i="1"/>
  <c r="Q619" i="1"/>
  <c r="W618" i="1"/>
  <c r="V618" i="1"/>
  <c r="U618" i="1"/>
  <c r="R618" i="1"/>
  <c r="Q618" i="1"/>
  <c r="W617" i="1"/>
  <c r="V617" i="1"/>
  <c r="U617" i="1"/>
  <c r="R617" i="1"/>
  <c r="Q617" i="1"/>
  <c r="W616" i="1"/>
  <c r="V616" i="1"/>
  <c r="U616" i="1"/>
  <c r="R616" i="1"/>
  <c r="Q616" i="1"/>
  <c r="W615" i="1"/>
  <c r="V615" i="1"/>
  <c r="U615" i="1"/>
  <c r="R615" i="1"/>
  <c r="Q615" i="1"/>
  <c r="W614" i="1"/>
  <c r="V614" i="1"/>
  <c r="U614" i="1"/>
  <c r="R614" i="1"/>
  <c r="Q614" i="1"/>
  <c r="W613" i="1"/>
  <c r="V613" i="1"/>
  <c r="U613" i="1"/>
  <c r="R613" i="1"/>
  <c r="Q613" i="1"/>
  <c r="W612" i="1"/>
  <c r="V612" i="1"/>
  <c r="U612" i="1"/>
  <c r="R612" i="1"/>
  <c r="Q612" i="1"/>
  <c r="W611" i="1"/>
  <c r="V611" i="1"/>
  <c r="U611" i="1"/>
  <c r="R611" i="1"/>
  <c r="Q611" i="1"/>
  <c r="W610" i="1"/>
  <c r="V610" i="1"/>
  <c r="U610" i="1"/>
  <c r="R610" i="1"/>
  <c r="Q610" i="1"/>
  <c r="W609" i="1"/>
  <c r="V609" i="1"/>
  <c r="U609" i="1"/>
  <c r="R609" i="1"/>
  <c r="Q609" i="1"/>
  <c r="W608" i="1"/>
  <c r="V608" i="1"/>
  <c r="U608" i="1"/>
  <c r="R608" i="1"/>
  <c r="Q608" i="1"/>
  <c r="W607" i="1"/>
  <c r="V607" i="1"/>
  <c r="U607" i="1"/>
  <c r="R607" i="1"/>
  <c r="Q607" i="1"/>
  <c r="W606" i="1"/>
  <c r="V606" i="1"/>
  <c r="U606" i="1"/>
  <c r="R606" i="1"/>
  <c r="Q606" i="1"/>
  <c r="W605" i="1"/>
  <c r="V605" i="1"/>
  <c r="U605" i="1"/>
  <c r="R605" i="1"/>
  <c r="Q605" i="1"/>
  <c r="W604" i="1"/>
  <c r="V604" i="1"/>
  <c r="U604" i="1"/>
  <c r="R604" i="1"/>
  <c r="Q604" i="1"/>
  <c r="W603" i="1"/>
  <c r="V603" i="1"/>
  <c r="U603" i="1"/>
  <c r="R603" i="1"/>
  <c r="Q603" i="1"/>
  <c r="W602" i="1"/>
  <c r="V602" i="1"/>
  <c r="U602" i="1"/>
  <c r="R602" i="1"/>
  <c r="Q602" i="1"/>
  <c r="W601" i="1"/>
  <c r="V601" i="1"/>
  <c r="U601" i="1"/>
  <c r="R601" i="1"/>
  <c r="Q601" i="1"/>
  <c r="W600" i="1"/>
  <c r="V600" i="1"/>
  <c r="U600" i="1"/>
  <c r="R600" i="1"/>
  <c r="Q600" i="1"/>
  <c r="W599" i="1"/>
  <c r="V599" i="1"/>
  <c r="U599" i="1"/>
  <c r="R599" i="1"/>
  <c r="Q599" i="1"/>
  <c r="W598" i="1"/>
  <c r="V598" i="1"/>
  <c r="U598" i="1"/>
  <c r="R598" i="1"/>
  <c r="Q598" i="1"/>
  <c r="W597" i="1"/>
  <c r="V597" i="1"/>
  <c r="U597" i="1"/>
  <c r="R597" i="1"/>
  <c r="Q597" i="1"/>
  <c r="W596" i="1"/>
  <c r="V596" i="1"/>
  <c r="U596" i="1"/>
  <c r="R596" i="1"/>
  <c r="Q596" i="1"/>
  <c r="W595" i="1"/>
  <c r="V595" i="1"/>
  <c r="U595" i="1"/>
  <c r="R595" i="1"/>
  <c r="Q595" i="1"/>
  <c r="W594" i="1"/>
  <c r="V594" i="1"/>
  <c r="U594" i="1"/>
  <c r="R594" i="1"/>
  <c r="Q594" i="1"/>
  <c r="W593" i="1"/>
  <c r="V593" i="1"/>
  <c r="U593" i="1"/>
  <c r="R593" i="1"/>
  <c r="Q593" i="1"/>
  <c r="W592" i="1"/>
  <c r="V592" i="1"/>
  <c r="U592" i="1"/>
  <c r="R592" i="1"/>
  <c r="Q592" i="1"/>
  <c r="W591" i="1"/>
  <c r="V591" i="1"/>
  <c r="U591" i="1"/>
  <c r="R591" i="1"/>
  <c r="Q591" i="1"/>
  <c r="W590" i="1"/>
  <c r="V590" i="1"/>
  <c r="U590" i="1"/>
  <c r="R590" i="1"/>
  <c r="Q590" i="1"/>
  <c r="W589" i="1"/>
  <c r="V589" i="1"/>
  <c r="U589" i="1"/>
  <c r="R589" i="1"/>
  <c r="Q589" i="1"/>
  <c r="W588" i="1"/>
  <c r="V588" i="1"/>
  <c r="U588" i="1"/>
  <c r="R588" i="1"/>
  <c r="Q588" i="1"/>
  <c r="W587" i="1"/>
  <c r="V587" i="1"/>
  <c r="U587" i="1"/>
  <c r="R587" i="1"/>
  <c r="Q587" i="1"/>
  <c r="W586" i="1"/>
  <c r="V586" i="1"/>
  <c r="U586" i="1"/>
  <c r="R586" i="1"/>
  <c r="Q586" i="1"/>
  <c r="W585" i="1"/>
  <c r="V585" i="1"/>
  <c r="U585" i="1"/>
  <c r="R585" i="1"/>
  <c r="Q585" i="1"/>
  <c r="W584" i="1"/>
  <c r="V584" i="1"/>
  <c r="U584" i="1"/>
  <c r="R584" i="1"/>
  <c r="Q584" i="1"/>
  <c r="W583" i="1"/>
  <c r="V583" i="1"/>
  <c r="U583" i="1"/>
  <c r="R583" i="1"/>
  <c r="Q583" i="1"/>
  <c r="W582" i="1"/>
  <c r="V582" i="1"/>
  <c r="U582" i="1"/>
  <c r="R582" i="1"/>
  <c r="Q582" i="1"/>
  <c r="W581" i="1"/>
  <c r="V581" i="1"/>
  <c r="U581" i="1"/>
  <c r="R581" i="1"/>
  <c r="Q581" i="1"/>
  <c r="W580" i="1"/>
  <c r="V580" i="1"/>
  <c r="U580" i="1"/>
  <c r="R580" i="1"/>
  <c r="Q580" i="1"/>
  <c r="W579" i="1"/>
  <c r="V579" i="1"/>
  <c r="U579" i="1"/>
  <c r="R579" i="1"/>
  <c r="Q579" i="1"/>
  <c r="W578" i="1"/>
  <c r="V578" i="1"/>
  <c r="U578" i="1"/>
  <c r="R578" i="1"/>
  <c r="Q578" i="1"/>
  <c r="W577" i="1"/>
  <c r="V577" i="1"/>
  <c r="U577" i="1"/>
  <c r="R577" i="1"/>
  <c r="Q577" i="1"/>
  <c r="W576" i="1"/>
  <c r="V576" i="1"/>
  <c r="U576" i="1"/>
  <c r="R576" i="1"/>
  <c r="Q576" i="1"/>
  <c r="W575" i="1"/>
  <c r="V575" i="1"/>
  <c r="U575" i="1"/>
  <c r="R575" i="1"/>
  <c r="Q575" i="1"/>
  <c r="W574" i="1"/>
  <c r="V574" i="1"/>
  <c r="U574" i="1"/>
  <c r="R574" i="1"/>
  <c r="Q574" i="1"/>
  <c r="W573" i="1"/>
  <c r="V573" i="1"/>
  <c r="U573" i="1"/>
  <c r="R573" i="1"/>
  <c r="Q573" i="1"/>
  <c r="W572" i="1"/>
  <c r="V572" i="1"/>
  <c r="U572" i="1"/>
  <c r="R572" i="1"/>
  <c r="Q572" i="1"/>
  <c r="W571" i="1"/>
  <c r="V571" i="1"/>
  <c r="U571" i="1"/>
  <c r="R571" i="1"/>
  <c r="Q571" i="1"/>
  <c r="W570" i="1"/>
  <c r="V570" i="1"/>
  <c r="U570" i="1"/>
  <c r="R570" i="1"/>
  <c r="Q570" i="1"/>
  <c r="W569" i="1"/>
  <c r="V569" i="1"/>
  <c r="U569" i="1"/>
  <c r="R569" i="1"/>
  <c r="Q569" i="1"/>
  <c r="W568" i="1"/>
  <c r="V568" i="1"/>
  <c r="U568" i="1"/>
  <c r="R568" i="1"/>
  <c r="Q568" i="1"/>
  <c r="W567" i="1"/>
  <c r="V567" i="1"/>
  <c r="U567" i="1"/>
  <c r="R567" i="1"/>
  <c r="Q567" i="1"/>
  <c r="W566" i="1"/>
  <c r="V566" i="1"/>
  <c r="U566" i="1"/>
  <c r="R566" i="1"/>
  <c r="Q566" i="1"/>
  <c r="W565" i="1"/>
  <c r="V565" i="1"/>
  <c r="U565" i="1"/>
  <c r="R565" i="1"/>
  <c r="Q565" i="1"/>
  <c r="W564" i="1"/>
  <c r="V564" i="1"/>
  <c r="U564" i="1"/>
  <c r="R564" i="1"/>
  <c r="Q564" i="1"/>
  <c r="W563" i="1"/>
  <c r="V563" i="1"/>
  <c r="U563" i="1"/>
  <c r="R563" i="1"/>
  <c r="Q563" i="1"/>
  <c r="W562" i="1"/>
  <c r="V562" i="1"/>
  <c r="U562" i="1"/>
  <c r="R562" i="1"/>
  <c r="Q562" i="1"/>
  <c r="W561" i="1"/>
  <c r="V561" i="1"/>
  <c r="U561" i="1"/>
  <c r="R561" i="1"/>
  <c r="Q561" i="1"/>
  <c r="W560" i="1"/>
  <c r="V560" i="1"/>
  <c r="U560" i="1"/>
  <c r="R560" i="1"/>
  <c r="Q560" i="1"/>
  <c r="W559" i="1"/>
  <c r="V559" i="1"/>
  <c r="U559" i="1"/>
  <c r="R559" i="1"/>
  <c r="Q559" i="1"/>
  <c r="W558" i="1"/>
  <c r="V558" i="1"/>
  <c r="U558" i="1"/>
  <c r="R558" i="1"/>
  <c r="Q558" i="1"/>
  <c r="W557" i="1"/>
  <c r="V557" i="1"/>
  <c r="U557" i="1"/>
  <c r="R557" i="1"/>
  <c r="Q557" i="1"/>
  <c r="W556" i="1"/>
  <c r="V556" i="1"/>
  <c r="U556" i="1"/>
  <c r="R556" i="1"/>
  <c r="Q556" i="1"/>
  <c r="W555" i="1"/>
  <c r="V555" i="1"/>
  <c r="U555" i="1"/>
  <c r="R555" i="1"/>
  <c r="Q555" i="1"/>
  <c r="W554" i="1"/>
  <c r="V554" i="1"/>
  <c r="U554" i="1"/>
  <c r="R554" i="1"/>
  <c r="Q554" i="1"/>
  <c r="W553" i="1"/>
  <c r="V553" i="1"/>
  <c r="U553" i="1"/>
  <c r="R553" i="1"/>
  <c r="Q553" i="1"/>
  <c r="W552" i="1"/>
  <c r="V552" i="1"/>
  <c r="U552" i="1"/>
  <c r="R552" i="1"/>
  <c r="Q552" i="1"/>
  <c r="W551" i="1"/>
  <c r="V551" i="1"/>
  <c r="U551" i="1"/>
  <c r="R551" i="1"/>
  <c r="Q551" i="1"/>
  <c r="W550" i="1"/>
  <c r="V550" i="1"/>
  <c r="U550" i="1"/>
  <c r="R550" i="1"/>
  <c r="Q550" i="1"/>
  <c r="W549" i="1"/>
  <c r="V549" i="1"/>
  <c r="U549" i="1"/>
  <c r="R549" i="1"/>
  <c r="Q549" i="1"/>
  <c r="W548" i="1"/>
  <c r="V548" i="1"/>
  <c r="U548" i="1"/>
  <c r="R548" i="1"/>
  <c r="Q548" i="1"/>
  <c r="W547" i="1"/>
  <c r="V547" i="1"/>
  <c r="U547" i="1"/>
  <c r="R547" i="1"/>
  <c r="Q547" i="1"/>
  <c r="W546" i="1"/>
  <c r="V546" i="1"/>
  <c r="U546" i="1"/>
  <c r="R546" i="1"/>
  <c r="Q546" i="1"/>
  <c r="W545" i="1"/>
  <c r="V545" i="1"/>
  <c r="U545" i="1"/>
  <c r="R545" i="1"/>
  <c r="Q545" i="1"/>
  <c r="W544" i="1"/>
  <c r="V544" i="1"/>
  <c r="U544" i="1"/>
  <c r="R544" i="1"/>
  <c r="Q544" i="1"/>
  <c r="W543" i="1"/>
  <c r="V543" i="1"/>
  <c r="U543" i="1"/>
  <c r="R543" i="1"/>
  <c r="Q543" i="1"/>
  <c r="W542" i="1"/>
  <c r="V542" i="1"/>
  <c r="U542" i="1"/>
  <c r="R542" i="1"/>
  <c r="Q542" i="1"/>
  <c r="W541" i="1"/>
  <c r="V541" i="1"/>
  <c r="U541" i="1"/>
  <c r="R541" i="1"/>
  <c r="Q541" i="1"/>
  <c r="W540" i="1"/>
  <c r="V540" i="1"/>
  <c r="U540" i="1"/>
  <c r="R540" i="1"/>
  <c r="Q540" i="1"/>
  <c r="W539" i="1"/>
  <c r="V539" i="1"/>
  <c r="U539" i="1"/>
  <c r="R539" i="1"/>
  <c r="Q539" i="1"/>
  <c r="W538" i="1"/>
  <c r="V538" i="1"/>
  <c r="U538" i="1"/>
  <c r="R538" i="1"/>
  <c r="Q538" i="1"/>
  <c r="W537" i="1"/>
  <c r="V537" i="1"/>
  <c r="U537" i="1"/>
  <c r="R537" i="1"/>
  <c r="Q537" i="1"/>
  <c r="W536" i="1"/>
  <c r="V536" i="1"/>
  <c r="U536" i="1"/>
  <c r="R536" i="1"/>
  <c r="Q536" i="1"/>
  <c r="W535" i="1"/>
  <c r="V535" i="1"/>
  <c r="U535" i="1"/>
  <c r="R535" i="1"/>
  <c r="Q535" i="1"/>
  <c r="W534" i="1"/>
  <c r="V534" i="1"/>
  <c r="U534" i="1"/>
  <c r="R534" i="1"/>
  <c r="Q534" i="1"/>
  <c r="W533" i="1"/>
  <c r="V533" i="1"/>
  <c r="U533" i="1"/>
  <c r="R533" i="1"/>
  <c r="Q533" i="1"/>
  <c r="W532" i="1"/>
  <c r="V532" i="1"/>
  <c r="U532" i="1"/>
  <c r="R532" i="1"/>
  <c r="Q532" i="1"/>
  <c r="W531" i="1"/>
  <c r="V531" i="1"/>
  <c r="U531" i="1"/>
  <c r="R531" i="1"/>
  <c r="Q531" i="1"/>
  <c r="W530" i="1"/>
  <c r="V530" i="1"/>
  <c r="U530" i="1"/>
  <c r="R530" i="1"/>
  <c r="Q530" i="1"/>
  <c r="W529" i="1"/>
  <c r="V529" i="1"/>
  <c r="U529" i="1"/>
  <c r="R529" i="1"/>
  <c r="Q529" i="1"/>
  <c r="W528" i="1"/>
  <c r="V528" i="1"/>
  <c r="U528" i="1"/>
  <c r="R528" i="1"/>
  <c r="Q528" i="1"/>
  <c r="W527" i="1"/>
  <c r="V527" i="1"/>
  <c r="U527" i="1"/>
  <c r="R527" i="1"/>
  <c r="Q527" i="1"/>
  <c r="W526" i="1"/>
  <c r="V526" i="1"/>
  <c r="U526" i="1"/>
  <c r="R526" i="1"/>
  <c r="Q526" i="1"/>
  <c r="W525" i="1"/>
  <c r="V525" i="1"/>
  <c r="U525" i="1"/>
  <c r="R525" i="1"/>
  <c r="Q525" i="1"/>
  <c r="W524" i="1"/>
  <c r="V524" i="1"/>
  <c r="U524" i="1"/>
  <c r="R524" i="1"/>
  <c r="Q524" i="1"/>
  <c r="W523" i="1"/>
  <c r="V523" i="1"/>
  <c r="U523" i="1"/>
  <c r="R523" i="1"/>
  <c r="Q523" i="1"/>
  <c r="W522" i="1"/>
  <c r="V522" i="1"/>
  <c r="U522" i="1"/>
  <c r="R522" i="1"/>
  <c r="Q522" i="1"/>
  <c r="W521" i="1"/>
  <c r="V521" i="1"/>
  <c r="U521" i="1"/>
  <c r="R521" i="1"/>
  <c r="Q521" i="1"/>
  <c r="W520" i="1"/>
  <c r="V520" i="1"/>
  <c r="U520" i="1"/>
  <c r="R520" i="1"/>
  <c r="Q520" i="1"/>
  <c r="W519" i="1"/>
  <c r="V519" i="1"/>
  <c r="U519" i="1"/>
  <c r="R519" i="1"/>
  <c r="Q519" i="1"/>
  <c r="W518" i="1"/>
  <c r="V518" i="1"/>
  <c r="U518" i="1"/>
  <c r="R518" i="1"/>
  <c r="Q518" i="1"/>
  <c r="W517" i="1"/>
  <c r="V517" i="1"/>
  <c r="U517" i="1"/>
  <c r="R517" i="1"/>
  <c r="Q517" i="1"/>
  <c r="W516" i="1"/>
  <c r="V516" i="1"/>
  <c r="U516" i="1"/>
  <c r="R516" i="1"/>
  <c r="Q516" i="1"/>
  <c r="W515" i="1"/>
  <c r="V515" i="1"/>
  <c r="U515" i="1"/>
  <c r="R515" i="1"/>
  <c r="Q515" i="1"/>
  <c r="W514" i="1"/>
  <c r="V514" i="1"/>
  <c r="U514" i="1"/>
  <c r="R514" i="1"/>
  <c r="Q514" i="1"/>
  <c r="W513" i="1"/>
  <c r="V513" i="1"/>
  <c r="U513" i="1"/>
  <c r="R513" i="1"/>
  <c r="Q513" i="1"/>
  <c r="W512" i="1"/>
  <c r="V512" i="1"/>
  <c r="U512" i="1"/>
  <c r="R512" i="1"/>
  <c r="Q512" i="1"/>
  <c r="W511" i="1"/>
  <c r="V511" i="1"/>
  <c r="U511" i="1"/>
  <c r="R511" i="1"/>
  <c r="Q511" i="1"/>
  <c r="W510" i="1"/>
  <c r="V510" i="1"/>
  <c r="U510" i="1"/>
  <c r="R510" i="1"/>
  <c r="Q510" i="1"/>
  <c r="W509" i="1"/>
  <c r="V509" i="1"/>
  <c r="U509" i="1"/>
  <c r="R509" i="1"/>
  <c r="Q509" i="1"/>
  <c r="W508" i="1"/>
  <c r="V508" i="1"/>
  <c r="U508" i="1"/>
  <c r="R508" i="1"/>
  <c r="Q508" i="1"/>
  <c r="W507" i="1"/>
  <c r="V507" i="1"/>
  <c r="U507" i="1"/>
  <c r="R507" i="1"/>
  <c r="Q507" i="1"/>
  <c r="W506" i="1"/>
  <c r="V506" i="1"/>
  <c r="U506" i="1"/>
  <c r="R506" i="1"/>
  <c r="Q506" i="1"/>
  <c r="W505" i="1"/>
  <c r="V505" i="1"/>
  <c r="U505" i="1"/>
  <c r="R505" i="1"/>
  <c r="Q505" i="1"/>
  <c r="W504" i="1"/>
  <c r="V504" i="1"/>
  <c r="U504" i="1"/>
  <c r="R504" i="1"/>
  <c r="Q504" i="1"/>
  <c r="W503" i="1"/>
  <c r="V503" i="1"/>
  <c r="U503" i="1"/>
  <c r="R503" i="1"/>
  <c r="Q503" i="1"/>
  <c r="W502" i="1"/>
  <c r="V502" i="1"/>
  <c r="U502" i="1"/>
  <c r="R502" i="1"/>
  <c r="Q502" i="1"/>
  <c r="W501" i="1"/>
  <c r="V501" i="1"/>
  <c r="U501" i="1"/>
  <c r="R501" i="1"/>
  <c r="Q501" i="1"/>
  <c r="W500" i="1"/>
  <c r="V500" i="1"/>
  <c r="U500" i="1"/>
  <c r="R500" i="1"/>
  <c r="Q500" i="1"/>
  <c r="W499" i="1"/>
  <c r="V499" i="1"/>
  <c r="U499" i="1"/>
  <c r="R499" i="1"/>
  <c r="Q499" i="1"/>
  <c r="W498" i="1"/>
  <c r="V498" i="1"/>
  <c r="U498" i="1"/>
  <c r="R498" i="1"/>
  <c r="Q498" i="1"/>
  <c r="W497" i="1"/>
  <c r="V497" i="1"/>
  <c r="U497" i="1"/>
  <c r="R497" i="1"/>
  <c r="Q497" i="1"/>
  <c r="W496" i="1"/>
  <c r="V496" i="1"/>
  <c r="U496" i="1"/>
  <c r="R496" i="1"/>
  <c r="Q496" i="1"/>
  <c r="W495" i="1"/>
  <c r="V495" i="1"/>
  <c r="U495" i="1"/>
  <c r="R495" i="1"/>
  <c r="Q495" i="1"/>
  <c r="W494" i="1"/>
  <c r="V494" i="1"/>
  <c r="U494" i="1"/>
  <c r="R494" i="1"/>
  <c r="Q494" i="1"/>
  <c r="W493" i="1"/>
  <c r="V493" i="1"/>
  <c r="U493" i="1"/>
  <c r="R493" i="1"/>
  <c r="Q493" i="1"/>
  <c r="W492" i="1"/>
  <c r="V492" i="1"/>
  <c r="U492" i="1"/>
  <c r="R492" i="1"/>
  <c r="Q492" i="1"/>
  <c r="W491" i="1"/>
  <c r="V491" i="1"/>
  <c r="U491" i="1"/>
  <c r="R491" i="1"/>
  <c r="Q491" i="1"/>
  <c r="W490" i="1"/>
  <c r="V490" i="1"/>
  <c r="U490" i="1"/>
  <c r="R490" i="1"/>
  <c r="Q490" i="1"/>
  <c r="W489" i="1"/>
  <c r="V489" i="1"/>
  <c r="U489" i="1"/>
  <c r="R489" i="1"/>
  <c r="Q489" i="1"/>
  <c r="W488" i="1"/>
  <c r="V488" i="1"/>
  <c r="U488" i="1"/>
  <c r="R488" i="1"/>
  <c r="Q488" i="1"/>
  <c r="W487" i="1"/>
  <c r="V487" i="1"/>
  <c r="U487" i="1"/>
  <c r="R487" i="1"/>
  <c r="Q487" i="1"/>
  <c r="W486" i="1"/>
  <c r="V486" i="1"/>
  <c r="U486" i="1"/>
  <c r="R486" i="1"/>
  <c r="Q486" i="1"/>
  <c r="W485" i="1"/>
  <c r="V485" i="1"/>
  <c r="U485" i="1"/>
  <c r="R485" i="1"/>
  <c r="Q485" i="1"/>
  <c r="W484" i="1"/>
  <c r="V484" i="1"/>
  <c r="U484" i="1"/>
  <c r="R484" i="1"/>
  <c r="Q484" i="1"/>
  <c r="W483" i="1"/>
  <c r="V483" i="1"/>
  <c r="U483" i="1"/>
  <c r="R483" i="1"/>
  <c r="Q483" i="1"/>
  <c r="W482" i="1"/>
  <c r="V482" i="1"/>
  <c r="U482" i="1"/>
  <c r="R482" i="1"/>
  <c r="Q482" i="1"/>
  <c r="W481" i="1"/>
  <c r="V481" i="1"/>
  <c r="U481" i="1"/>
  <c r="R481" i="1"/>
  <c r="Q481" i="1"/>
  <c r="W480" i="1"/>
  <c r="V480" i="1"/>
  <c r="U480" i="1"/>
  <c r="R480" i="1"/>
  <c r="Q480" i="1"/>
  <c r="W479" i="1"/>
  <c r="V479" i="1"/>
  <c r="U479" i="1"/>
  <c r="R479" i="1"/>
  <c r="Q479" i="1"/>
  <c r="W478" i="1"/>
  <c r="V478" i="1"/>
  <c r="U478" i="1"/>
  <c r="R478" i="1"/>
  <c r="Q478" i="1"/>
  <c r="W477" i="1"/>
  <c r="V477" i="1"/>
  <c r="U477" i="1"/>
  <c r="R477" i="1"/>
  <c r="Q477" i="1"/>
  <c r="W476" i="1"/>
  <c r="V476" i="1"/>
  <c r="U476" i="1"/>
  <c r="R476" i="1"/>
  <c r="Q476" i="1"/>
  <c r="W475" i="1"/>
  <c r="V475" i="1"/>
  <c r="U475" i="1"/>
  <c r="R475" i="1"/>
  <c r="Q475" i="1"/>
  <c r="W474" i="1"/>
  <c r="V474" i="1"/>
  <c r="U474" i="1"/>
  <c r="R474" i="1"/>
  <c r="Q474" i="1"/>
  <c r="W473" i="1"/>
  <c r="V473" i="1"/>
  <c r="U473" i="1"/>
  <c r="R473" i="1"/>
  <c r="Q473" i="1"/>
  <c r="W472" i="1"/>
  <c r="V472" i="1"/>
  <c r="U472" i="1"/>
  <c r="R472" i="1"/>
  <c r="Q472" i="1"/>
  <c r="W471" i="1"/>
  <c r="V471" i="1"/>
  <c r="U471" i="1"/>
  <c r="R471" i="1"/>
  <c r="Q471" i="1"/>
  <c r="W470" i="1"/>
  <c r="V470" i="1"/>
  <c r="U470" i="1"/>
  <c r="R470" i="1"/>
  <c r="Q470" i="1"/>
  <c r="W469" i="1"/>
  <c r="V469" i="1"/>
  <c r="U469" i="1"/>
  <c r="R469" i="1"/>
  <c r="Q469" i="1"/>
  <c r="W468" i="1"/>
  <c r="V468" i="1"/>
  <c r="U468" i="1"/>
  <c r="R468" i="1"/>
  <c r="Q468" i="1"/>
  <c r="W467" i="1"/>
  <c r="V467" i="1"/>
  <c r="U467" i="1"/>
  <c r="R467" i="1"/>
  <c r="Q467" i="1"/>
  <c r="W466" i="1"/>
  <c r="V466" i="1"/>
  <c r="U466" i="1"/>
  <c r="R466" i="1"/>
  <c r="Q466" i="1"/>
  <c r="W465" i="1"/>
  <c r="V465" i="1"/>
  <c r="U465" i="1"/>
  <c r="R465" i="1"/>
  <c r="Q465" i="1"/>
  <c r="W464" i="1"/>
  <c r="V464" i="1"/>
  <c r="U464" i="1"/>
  <c r="R464" i="1"/>
  <c r="Q464" i="1"/>
  <c r="W463" i="1"/>
  <c r="V463" i="1"/>
  <c r="U463" i="1"/>
  <c r="R463" i="1"/>
  <c r="Q463" i="1"/>
  <c r="W462" i="1"/>
  <c r="V462" i="1"/>
  <c r="U462" i="1"/>
  <c r="R462" i="1"/>
  <c r="Q462" i="1"/>
  <c r="W461" i="1"/>
  <c r="V461" i="1"/>
  <c r="U461" i="1"/>
  <c r="R461" i="1"/>
  <c r="Q461" i="1"/>
  <c r="W460" i="1"/>
  <c r="V460" i="1"/>
  <c r="U460" i="1"/>
  <c r="R460" i="1"/>
  <c r="Q460" i="1"/>
  <c r="W459" i="1"/>
  <c r="V459" i="1"/>
  <c r="U459" i="1"/>
  <c r="R459" i="1"/>
  <c r="Q459" i="1"/>
  <c r="W458" i="1"/>
  <c r="V458" i="1"/>
  <c r="U458" i="1"/>
  <c r="R458" i="1"/>
  <c r="Q458" i="1"/>
  <c r="W457" i="1"/>
  <c r="V457" i="1"/>
  <c r="U457" i="1"/>
  <c r="R457" i="1"/>
  <c r="Q457" i="1"/>
  <c r="W456" i="1"/>
  <c r="V456" i="1"/>
  <c r="U456" i="1"/>
  <c r="R456" i="1"/>
  <c r="Q456" i="1"/>
  <c r="W455" i="1"/>
  <c r="V455" i="1"/>
  <c r="U455" i="1"/>
  <c r="R455" i="1"/>
  <c r="Q455" i="1"/>
  <c r="W454" i="1"/>
  <c r="V454" i="1"/>
  <c r="U454" i="1"/>
  <c r="R454" i="1"/>
  <c r="Q454" i="1"/>
  <c r="W453" i="1"/>
  <c r="V453" i="1"/>
  <c r="U453" i="1"/>
  <c r="R453" i="1"/>
  <c r="Q453" i="1"/>
  <c r="W452" i="1"/>
  <c r="V452" i="1"/>
  <c r="U452" i="1"/>
  <c r="R452" i="1"/>
  <c r="Q452" i="1"/>
  <c r="W451" i="1"/>
  <c r="V451" i="1"/>
  <c r="U451" i="1"/>
  <c r="R451" i="1"/>
  <c r="Q451" i="1"/>
  <c r="W450" i="1"/>
  <c r="V450" i="1"/>
  <c r="U450" i="1"/>
  <c r="R450" i="1"/>
  <c r="Q450" i="1"/>
  <c r="W449" i="1"/>
  <c r="V449" i="1"/>
  <c r="U449" i="1"/>
  <c r="R449" i="1"/>
  <c r="Q449" i="1"/>
  <c r="W448" i="1"/>
  <c r="V448" i="1"/>
  <c r="U448" i="1"/>
  <c r="R448" i="1"/>
  <c r="Q448" i="1"/>
  <c r="W447" i="1"/>
  <c r="V447" i="1"/>
  <c r="U447" i="1"/>
  <c r="R447" i="1"/>
  <c r="Q447" i="1"/>
  <c r="W446" i="1"/>
  <c r="V446" i="1"/>
  <c r="U446" i="1"/>
  <c r="R446" i="1"/>
  <c r="Q446" i="1"/>
  <c r="W445" i="1"/>
  <c r="V445" i="1"/>
  <c r="U445" i="1"/>
  <c r="R445" i="1"/>
  <c r="Q445" i="1"/>
  <c r="W444" i="1"/>
  <c r="V444" i="1"/>
  <c r="U444" i="1"/>
  <c r="R444" i="1"/>
  <c r="Q444" i="1"/>
  <c r="W443" i="1"/>
  <c r="V443" i="1"/>
  <c r="U443" i="1"/>
  <c r="R443" i="1"/>
  <c r="Q443" i="1"/>
  <c r="W442" i="1"/>
  <c r="V442" i="1"/>
  <c r="U442" i="1"/>
  <c r="R442" i="1"/>
  <c r="Q442" i="1"/>
  <c r="W441" i="1"/>
  <c r="V441" i="1"/>
  <c r="U441" i="1"/>
  <c r="R441" i="1"/>
  <c r="Q441" i="1"/>
  <c r="W440" i="1"/>
  <c r="V440" i="1"/>
  <c r="U440" i="1"/>
  <c r="R440" i="1"/>
  <c r="Q440" i="1"/>
  <c r="W439" i="1"/>
  <c r="V439" i="1"/>
  <c r="U439" i="1"/>
  <c r="R439" i="1"/>
  <c r="Q439" i="1"/>
  <c r="W438" i="1"/>
  <c r="V438" i="1"/>
  <c r="U438" i="1"/>
  <c r="R438" i="1"/>
  <c r="Q438" i="1"/>
  <c r="W437" i="1"/>
  <c r="V437" i="1"/>
  <c r="U437" i="1"/>
  <c r="R437" i="1"/>
  <c r="Q437" i="1"/>
  <c r="W436" i="1"/>
  <c r="V436" i="1"/>
  <c r="U436" i="1"/>
  <c r="R436" i="1"/>
  <c r="Q436" i="1"/>
  <c r="W435" i="1"/>
  <c r="V435" i="1"/>
  <c r="U435" i="1"/>
  <c r="R435" i="1"/>
  <c r="Q435" i="1"/>
  <c r="W434" i="1"/>
  <c r="V434" i="1"/>
  <c r="U434" i="1"/>
  <c r="R434" i="1"/>
  <c r="Q434" i="1"/>
  <c r="W433" i="1"/>
  <c r="V433" i="1"/>
  <c r="U433" i="1"/>
  <c r="R433" i="1"/>
  <c r="Q433" i="1"/>
  <c r="W432" i="1"/>
  <c r="V432" i="1"/>
  <c r="U432" i="1"/>
  <c r="R432" i="1"/>
  <c r="Q432" i="1"/>
  <c r="W431" i="1"/>
  <c r="V431" i="1"/>
  <c r="U431" i="1"/>
  <c r="R431" i="1"/>
  <c r="Q431" i="1"/>
  <c r="W430" i="1"/>
  <c r="V430" i="1"/>
  <c r="U430" i="1"/>
  <c r="R430" i="1"/>
  <c r="Q430" i="1"/>
  <c r="W429" i="1"/>
  <c r="V429" i="1"/>
  <c r="U429" i="1"/>
  <c r="R429" i="1"/>
  <c r="Q429" i="1"/>
  <c r="W428" i="1"/>
  <c r="V428" i="1"/>
  <c r="U428" i="1"/>
  <c r="R428" i="1"/>
  <c r="Q428" i="1"/>
  <c r="W427" i="1"/>
  <c r="V427" i="1"/>
  <c r="U427" i="1"/>
  <c r="R427" i="1"/>
  <c r="Q427" i="1"/>
  <c r="W426" i="1"/>
  <c r="V426" i="1"/>
  <c r="U426" i="1"/>
  <c r="R426" i="1"/>
  <c r="Q426" i="1"/>
  <c r="W425" i="1"/>
  <c r="V425" i="1"/>
  <c r="U425" i="1"/>
  <c r="R425" i="1"/>
  <c r="Q425" i="1"/>
  <c r="W424" i="1"/>
  <c r="V424" i="1"/>
  <c r="U424" i="1"/>
  <c r="R424" i="1"/>
  <c r="Q424" i="1"/>
  <c r="W423" i="1"/>
  <c r="V423" i="1"/>
  <c r="U423" i="1"/>
  <c r="R423" i="1"/>
  <c r="Q423" i="1"/>
  <c r="W422" i="1"/>
  <c r="V422" i="1"/>
  <c r="U422" i="1"/>
  <c r="R422" i="1"/>
  <c r="Q422" i="1"/>
  <c r="W421" i="1"/>
  <c r="V421" i="1"/>
  <c r="U421" i="1"/>
  <c r="R421" i="1"/>
  <c r="Q421" i="1"/>
  <c r="W420" i="1"/>
  <c r="V420" i="1"/>
  <c r="U420" i="1"/>
  <c r="R420" i="1"/>
  <c r="Q420" i="1"/>
  <c r="W419" i="1"/>
  <c r="V419" i="1"/>
  <c r="U419" i="1"/>
  <c r="R419" i="1"/>
  <c r="Q419" i="1"/>
  <c r="W418" i="1"/>
  <c r="V418" i="1"/>
  <c r="U418" i="1"/>
  <c r="R418" i="1"/>
  <c r="Q418" i="1"/>
  <c r="W417" i="1"/>
  <c r="V417" i="1"/>
  <c r="U417" i="1"/>
  <c r="R417" i="1"/>
  <c r="Q417" i="1"/>
  <c r="W416" i="1"/>
  <c r="V416" i="1"/>
  <c r="U416" i="1"/>
  <c r="R416" i="1"/>
  <c r="Q416" i="1"/>
  <c r="W415" i="1"/>
  <c r="V415" i="1"/>
  <c r="U415" i="1"/>
  <c r="R415" i="1"/>
  <c r="Q415" i="1"/>
  <c r="W414" i="1"/>
  <c r="V414" i="1"/>
  <c r="U414" i="1"/>
  <c r="R414" i="1"/>
  <c r="Q414" i="1"/>
  <c r="W413" i="1"/>
  <c r="V413" i="1"/>
  <c r="U413" i="1"/>
  <c r="R413" i="1"/>
  <c r="Q413" i="1"/>
  <c r="W412" i="1"/>
  <c r="V412" i="1"/>
  <c r="U412" i="1"/>
  <c r="R412" i="1"/>
  <c r="Q412" i="1"/>
  <c r="W411" i="1"/>
  <c r="V411" i="1"/>
  <c r="U411" i="1"/>
  <c r="R411" i="1"/>
  <c r="Q411" i="1"/>
  <c r="W410" i="1"/>
  <c r="V410" i="1"/>
  <c r="U410" i="1"/>
  <c r="R410" i="1"/>
  <c r="Q410" i="1"/>
  <c r="W409" i="1"/>
  <c r="V409" i="1"/>
  <c r="U409" i="1"/>
  <c r="R409" i="1"/>
  <c r="Q409" i="1"/>
  <c r="W408" i="1"/>
  <c r="V408" i="1"/>
  <c r="U408" i="1"/>
  <c r="R408" i="1"/>
  <c r="Q408" i="1"/>
  <c r="W407" i="1"/>
  <c r="V407" i="1"/>
  <c r="U407" i="1"/>
  <c r="R407" i="1"/>
  <c r="Q407" i="1"/>
  <c r="W406" i="1"/>
  <c r="V406" i="1"/>
  <c r="U406" i="1"/>
  <c r="R406" i="1"/>
  <c r="Q406" i="1"/>
  <c r="W405" i="1"/>
  <c r="V405" i="1"/>
  <c r="U405" i="1"/>
  <c r="R405" i="1"/>
  <c r="Q405" i="1"/>
  <c r="W404" i="1"/>
  <c r="V404" i="1"/>
  <c r="U404" i="1"/>
  <c r="R404" i="1"/>
  <c r="Q404" i="1"/>
  <c r="W403" i="1"/>
  <c r="V403" i="1"/>
  <c r="U403" i="1"/>
  <c r="R403" i="1"/>
  <c r="Q403" i="1"/>
  <c r="W402" i="1"/>
  <c r="V402" i="1"/>
  <c r="U402" i="1"/>
  <c r="R402" i="1"/>
  <c r="Q402" i="1"/>
  <c r="W401" i="1"/>
  <c r="V401" i="1"/>
  <c r="U401" i="1"/>
  <c r="R401" i="1"/>
  <c r="Q401" i="1"/>
  <c r="W400" i="1"/>
  <c r="V400" i="1"/>
  <c r="U400" i="1"/>
  <c r="R400" i="1"/>
  <c r="Q400" i="1"/>
  <c r="W399" i="1"/>
  <c r="V399" i="1"/>
  <c r="U399" i="1"/>
  <c r="R399" i="1"/>
  <c r="Q399" i="1"/>
  <c r="W398" i="1"/>
  <c r="V398" i="1"/>
  <c r="U398" i="1"/>
  <c r="R398" i="1"/>
  <c r="Q398" i="1"/>
  <c r="W397" i="1"/>
  <c r="V397" i="1"/>
  <c r="U397" i="1"/>
  <c r="R397" i="1"/>
  <c r="Q397" i="1"/>
  <c r="W396" i="1"/>
  <c r="V396" i="1"/>
  <c r="U396" i="1"/>
  <c r="R396" i="1"/>
  <c r="Q396" i="1"/>
  <c r="W395" i="1"/>
  <c r="V395" i="1"/>
  <c r="U395" i="1"/>
  <c r="R395" i="1"/>
  <c r="Q395" i="1"/>
  <c r="W394" i="1"/>
  <c r="V394" i="1"/>
  <c r="U394" i="1"/>
  <c r="R394" i="1"/>
  <c r="Q394" i="1"/>
  <c r="W393" i="1"/>
  <c r="V393" i="1"/>
  <c r="U393" i="1"/>
  <c r="R393" i="1"/>
  <c r="Q393" i="1"/>
  <c r="W392" i="1"/>
  <c r="V392" i="1"/>
  <c r="U392" i="1"/>
  <c r="R392" i="1"/>
  <c r="Q392" i="1"/>
  <c r="W391" i="1"/>
  <c r="V391" i="1"/>
  <c r="U391" i="1"/>
  <c r="R391" i="1"/>
  <c r="Q391" i="1"/>
  <c r="W390" i="1"/>
  <c r="V390" i="1"/>
  <c r="U390" i="1"/>
  <c r="R390" i="1"/>
  <c r="Q390" i="1"/>
  <c r="W389" i="1"/>
  <c r="V389" i="1"/>
  <c r="U389" i="1"/>
  <c r="R389" i="1"/>
  <c r="Q389" i="1"/>
  <c r="W388" i="1"/>
  <c r="V388" i="1"/>
  <c r="U388" i="1"/>
  <c r="R388" i="1"/>
  <c r="Q388" i="1"/>
  <c r="W387" i="1"/>
  <c r="V387" i="1"/>
  <c r="U387" i="1"/>
  <c r="R387" i="1"/>
  <c r="Q387" i="1"/>
  <c r="W386" i="1"/>
  <c r="V386" i="1"/>
  <c r="U386" i="1"/>
  <c r="R386" i="1"/>
  <c r="Q386" i="1"/>
  <c r="W385" i="1"/>
  <c r="V385" i="1"/>
  <c r="U385" i="1"/>
  <c r="R385" i="1"/>
  <c r="Q385" i="1"/>
  <c r="W384" i="1"/>
  <c r="V384" i="1"/>
  <c r="U384" i="1"/>
  <c r="R384" i="1"/>
  <c r="Q384" i="1"/>
  <c r="W383" i="1"/>
  <c r="V383" i="1"/>
  <c r="U383" i="1"/>
  <c r="R383" i="1"/>
  <c r="Q383" i="1"/>
  <c r="W382" i="1"/>
  <c r="V382" i="1"/>
  <c r="U382" i="1"/>
  <c r="R382" i="1"/>
  <c r="Q382" i="1"/>
  <c r="W381" i="1"/>
  <c r="V381" i="1"/>
  <c r="U381" i="1"/>
  <c r="R381" i="1"/>
  <c r="Q381" i="1"/>
  <c r="W380" i="1"/>
  <c r="V380" i="1"/>
  <c r="U380" i="1"/>
  <c r="R380" i="1"/>
  <c r="Q380" i="1"/>
  <c r="W379" i="1"/>
  <c r="V379" i="1"/>
  <c r="U379" i="1"/>
  <c r="R379" i="1"/>
  <c r="Q379" i="1"/>
  <c r="W378" i="1"/>
  <c r="V378" i="1"/>
  <c r="U378" i="1"/>
  <c r="R378" i="1"/>
  <c r="Q378" i="1"/>
  <c r="W377" i="1"/>
  <c r="V377" i="1"/>
  <c r="U377" i="1"/>
  <c r="R377" i="1"/>
  <c r="Q377" i="1"/>
  <c r="W376" i="1"/>
  <c r="V376" i="1"/>
  <c r="U376" i="1"/>
  <c r="R376" i="1"/>
  <c r="Q376" i="1"/>
  <c r="W375" i="1"/>
  <c r="V375" i="1"/>
  <c r="U375" i="1"/>
  <c r="R375" i="1"/>
  <c r="Q375" i="1"/>
  <c r="W374" i="1"/>
  <c r="V374" i="1"/>
  <c r="U374" i="1"/>
  <c r="R374" i="1"/>
  <c r="Q374" i="1"/>
  <c r="W373" i="1"/>
  <c r="V373" i="1"/>
  <c r="U373" i="1"/>
  <c r="R373" i="1"/>
  <c r="Q373" i="1"/>
  <c r="W372" i="1"/>
  <c r="V372" i="1"/>
  <c r="U372" i="1"/>
  <c r="R372" i="1"/>
  <c r="Q372" i="1"/>
  <c r="W371" i="1"/>
  <c r="V371" i="1"/>
  <c r="U371" i="1"/>
  <c r="R371" i="1"/>
  <c r="Q371" i="1"/>
  <c r="W370" i="1"/>
  <c r="V370" i="1"/>
  <c r="U370" i="1"/>
  <c r="R370" i="1"/>
  <c r="Q370" i="1"/>
  <c r="W369" i="1"/>
  <c r="V369" i="1"/>
  <c r="U369" i="1"/>
  <c r="R369" i="1"/>
  <c r="Q369" i="1"/>
  <c r="W368" i="1"/>
  <c r="V368" i="1"/>
  <c r="U368" i="1"/>
  <c r="R368" i="1"/>
  <c r="Q368" i="1"/>
  <c r="W367" i="1"/>
  <c r="V367" i="1"/>
  <c r="U367" i="1"/>
  <c r="R367" i="1"/>
  <c r="Q367" i="1"/>
  <c r="W366" i="1"/>
  <c r="V366" i="1"/>
  <c r="U366" i="1"/>
  <c r="R366" i="1"/>
  <c r="Q366" i="1"/>
  <c r="W365" i="1"/>
  <c r="V365" i="1"/>
  <c r="U365" i="1"/>
  <c r="R365" i="1"/>
  <c r="Q365" i="1"/>
  <c r="W364" i="1"/>
  <c r="V364" i="1"/>
  <c r="U364" i="1"/>
  <c r="R364" i="1"/>
  <c r="Q364" i="1"/>
  <c r="W363" i="1"/>
  <c r="V363" i="1"/>
  <c r="U363" i="1"/>
  <c r="R363" i="1"/>
  <c r="Q363" i="1"/>
  <c r="W362" i="1"/>
  <c r="V362" i="1"/>
  <c r="U362" i="1"/>
  <c r="R362" i="1"/>
  <c r="Q362" i="1"/>
  <c r="W361" i="1"/>
  <c r="V361" i="1"/>
  <c r="U361" i="1"/>
  <c r="R361" i="1"/>
  <c r="Q361" i="1"/>
  <c r="W360" i="1"/>
  <c r="V360" i="1"/>
  <c r="U360" i="1"/>
  <c r="R360" i="1"/>
  <c r="Q360" i="1"/>
  <c r="W359" i="1"/>
  <c r="V359" i="1"/>
  <c r="U359" i="1"/>
  <c r="R359" i="1"/>
  <c r="Q359" i="1"/>
  <c r="W358" i="1"/>
  <c r="V358" i="1"/>
  <c r="U358" i="1"/>
  <c r="R358" i="1"/>
  <c r="Q358" i="1"/>
  <c r="W357" i="1"/>
  <c r="V357" i="1"/>
  <c r="U357" i="1"/>
  <c r="R357" i="1"/>
  <c r="Q357" i="1"/>
  <c r="W356" i="1"/>
  <c r="V356" i="1"/>
  <c r="U356" i="1"/>
  <c r="R356" i="1"/>
  <c r="Q356" i="1"/>
  <c r="W355" i="1"/>
  <c r="V355" i="1"/>
  <c r="U355" i="1"/>
  <c r="R355" i="1"/>
  <c r="Q355" i="1"/>
  <c r="W354" i="1"/>
  <c r="V354" i="1"/>
  <c r="U354" i="1"/>
  <c r="R354" i="1"/>
  <c r="Q354" i="1"/>
  <c r="W353" i="1"/>
  <c r="V353" i="1"/>
  <c r="U353" i="1"/>
  <c r="R353" i="1"/>
  <c r="Q353" i="1"/>
  <c r="W352" i="1"/>
  <c r="V352" i="1"/>
  <c r="U352" i="1"/>
  <c r="R352" i="1"/>
  <c r="Q352" i="1"/>
  <c r="W351" i="1"/>
  <c r="V351" i="1"/>
  <c r="U351" i="1"/>
  <c r="R351" i="1"/>
  <c r="Q351" i="1"/>
  <c r="W350" i="1"/>
  <c r="V350" i="1"/>
  <c r="U350" i="1"/>
  <c r="R350" i="1"/>
  <c r="Q350" i="1"/>
  <c r="W349" i="1"/>
  <c r="V349" i="1"/>
  <c r="U349" i="1"/>
  <c r="R349" i="1"/>
  <c r="Q349" i="1"/>
  <c r="W348" i="1"/>
  <c r="V348" i="1"/>
  <c r="U348" i="1"/>
  <c r="R348" i="1"/>
  <c r="Q348" i="1"/>
  <c r="W347" i="1"/>
  <c r="V347" i="1"/>
  <c r="U347" i="1"/>
  <c r="R347" i="1"/>
  <c r="Q347" i="1"/>
  <c r="W346" i="1"/>
  <c r="V346" i="1"/>
  <c r="U346" i="1"/>
  <c r="R346" i="1"/>
  <c r="Q346" i="1"/>
  <c r="W345" i="1"/>
  <c r="V345" i="1"/>
  <c r="U345" i="1"/>
  <c r="R345" i="1"/>
  <c r="Q345" i="1"/>
  <c r="W344" i="1"/>
  <c r="V344" i="1"/>
  <c r="U344" i="1"/>
  <c r="R344" i="1"/>
  <c r="Q344" i="1"/>
  <c r="W343" i="1"/>
  <c r="V343" i="1"/>
  <c r="U343" i="1"/>
  <c r="R343" i="1"/>
  <c r="Q343" i="1"/>
  <c r="W342" i="1"/>
  <c r="V342" i="1"/>
  <c r="U342" i="1"/>
  <c r="R342" i="1"/>
  <c r="Q342" i="1"/>
  <c r="W341" i="1"/>
  <c r="V341" i="1"/>
  <c r="U341" i="1"/>
  <c r="R341" i="1"/>
  <c r="Q341" i="1"/>
  <c r="W340" i="1"/>
  <c r="V340" i="1"/>
  <c r="U340" i="1"/>
  <c r="R340" i="1"/>
  <c r="Q340" i="1"/>
  <c r="W339" i="1"/>
  <c r="V339" i="1"/>
  <c r="U339" i="1"/>
  <c r="R339" i="1"/>
  <c r="Q339" i="1"/>
  <c r="W338" i="1"/>
  <c r="V338" i="1"/>
  <c r="U338" i="1"/>
  <c r="R338" i="1"/>
  <c r="Q338" i="1"/>
  <c r="W337" i="1"/>
  <c r="V337" i="1"/>
  <c r="U337" i="1"/>
  <c r="R337" i="1"/>
  <c r="Q337" i="1"/>
  <c r="W336" i="1"/>
  <c r="V336" i="1"/>
  <c r="U336" i="1"/>
  <c r="R336" i="1"/>
  <c r="Q336" i="1"/>
  <c r="W335" i="1"/>
  <c r="V335" i="1"/>
  <c r="U335" i="1"/>
  <c r="R335" i="1"/>
  <c r="Q335" i="1"/>
  <c r="W334" i="1"/>
  <c r="V334" i="1"/>
  <c r="U334" i="1"/>
  <c r="R334" i="1"/>
  <c r="Q334" i="1"/>
  <c r="W333" i="1"/>
  <c r="V333" i="1"/>
  <c r="U333" i="1"/>
  <c r="R333" i="1"/>
  <c r="Q333" i="1"/>
  <c r="W332" i="1"/>
  <c r="V332" i="1"/>
  <c r="U332" i="1"/>
  <c r="R332" i="1"/>
  <c r="Q332" i="1"/>
  <c r="W331" i="1"/>
  <c r="V331" i="1"/>
  <c r="U331" i="1"/>
  <c r="R331" i="1"/>
  <c r="Q331" i="1"/>
  <c r="W330" i="1"/>
  <c r="V330" i="1"/>
  <c r="U330" i="1"/>
  <c r="R330" i="1"/>
  <c r="Q330" i="1"/>
  <c r="W329" i="1"/>
  <c r="V329" i="1"/>
  <c r="U329" i="1"/>
  <c r="R329" i="1"/>
  <c r="Q329" i="1"/>
  <c r="W328" i="1"/>
  <c r="V328" i="1"/>
  <c r="U328" i="1"/>
  <c r="R328" i="1"/>
  <c r="Q328" i="1"/>
  <c r="W327" i="1"/>
  <c r="V327" i="1"/>
  <c r="U327" i="1"/>
  <c r="R327" i="1"/>
  <c r="Q327" i="1"/>
  <c r="W326" i="1"/>
  <c r="V326" i="1"/>
  <c r="U326" i="1"/>
  <c r="R326" i="1"/>
  <c r="Q326" i="1"/>
  <c r="W325" i="1"/>
  <c r="V325" i="1"/>
  <c r="U325" i="1"/>
  <c r="R325" i="1"/>
  <c r="Q325" i="1"/>
  <c r="W324" i="1"/>
  <c r="V324" i="1"/>
  <c r="U324" i="1"/>
  <c r="R324" i="1"/>
  <c r="Q324" i="1"/>
  <c r="W323" i="1"/>
  <c r="V323" i="1"/>
  <c r="U323" i="1"/>
  <c r="R323" i="1"/>
  <c r="Q323" i="1"/>
  <c r="W322" i="1"/>
  <c r="V322" i="1"/>
  <c r="U322" i="1"/>
  <c r="R322" i="1"/>
  <c r="Q322" i="1"/>
  <c r="W321" i="1"/>
  <c r="V321" i="1"/>
  <c r="U321" i="1"/>
  <c r="R321" i="1"/>
  <c r="Q321" i="1"/>
  <c r="W320" i="1"/>
  <c r="V320" i="1"/>
  <c r="U320" i="1"/>
  <c r="R320" i="1"/>
  <c r="Q320" i="1"/>
  <c r="W319" i="1"/>
  <c r="V319" i="1"/>
  <c r="U319" i="1"/>
  <c r="R319" i="1"/>
  <c r="Q319" i="1"/>
  <c r="W318" i="1"/>
  <c r="V318" i="1"/>
  <c r="U318" i="1"/>
  <c r="R318" i="1"/>
  <c r="Q318" i="1"/>
  <c r="W317" i="1"/>
  <c r="V317" i="1"/>
  <c r="U317" i="1"/>
  <c r="R317" i="1"/>
  <c r="Q317" i="1"/>
  <c r="W316" i="1"/>
  <c r="V316" i="1"/>
  <c r="U316" i="1"/>
  <c r="R316" i="1"/>
  <c r="Q316" i="1"/>
  <c r="W315" i="1"/>
  <c r="V315" i="1"/>
  <c r="U315" i="1"/>
  <c r="R315" i="1"/>
  <c r="Q315" i="1"/>
  <c r="W314" i="1"/>
  <c r="V314" i="1"/>
  <c r="U314" i="1"/>
  <c r="R314" i="1"/>
  <c r="Q314" i="1"/>
  <c r="W313" i="1"/>
  <c r="V313" i="1"/>
  <c r="U313" i="1"/>
  <c r="R313" i="1"/>
  <c r="Q313" i="1"/>
  <c r="W312" i="1"/>
  <c r="V312" i="1"/>
  <c r="U312" i="1"/>
  <c r="R312" i="1"/>
  <c r="Q312" i="1"/>
  <c r="W311" i="1"/>
  <c r="V311" i="1"/>
  <c r="U311" i="1"/>
  <c r="R311" i="1"/>
  <c r="Q311" i="1"/>
  <c r="W310" i="1"/>
  <c r="V310" i="1"/>
  <c r="U310" i="1"/>
  <c r="R310" i="1"/>
  <c r="Q310" i="1"/>
  <c r="W309" i="1"/>
  <c r="V309" i="1"/>
  <c r="U309" i="1"/>
  <c r="R309" i="1"/>
  <c r="Q309" i="1"/>
  <c r="W308" i="1"/>
  <c r="V308" i="1"/>
  <c r="U308" i="1"/>
  <c r="R308" i="1"/>
  <c r="Q308" i="1"/>
  <c r="W307" i="1"/>
  <c r="V307" i="1"/>
  <c r="U307" i="1"/>
  <c r="R307" i="1"/>
  <c r="Q307" i="1"/>
  <c r="W306" i="1"/>
  <c r="V306" i="1"/>
  <c r="U306" i="1"/>
  <c r="R306" i="1"/>
  <c r="Q306" i="1"/>
  <c r="W305" i="1"/>
  <c r="V305" i="1"/>
  <c r="U305" i="1"/>
  <c r="R305" i="1"/>
  <c r="Q305" i="1"/>
  <c r="W304" i="1"/>
  <c r="V304" i="1"/>
  <c r="U304" i="1"/>
  <c r="R304" i="1"/>
  <c r="Q304" i="1"/>
  <c r="W303" i="1"/>
  <c r="V303" i="1"/>
  <c r="U303" i="1"/>
  <c r="R303" i="1"/>
  <c r="Q303" i="1"/>
  <c r="W302" i="1"/>
  <c r="V302" i="1"/>
  <c r="U302" i="1"/>
  <c r="R302" i="1"/>
  <c r="Q302" i="1"/>
  <c r="W301" i="1"/>
  <c r="V301" i="1"/>
  <c r="U301" i="1"/>
  <c r="R301" i="1"/>
  <c r="Q301" i="1"/>
  <c r="W300" i="1"/>
  <c r="V300" i="1"/>
  <c r="U300" i="1"/>
  <c r="R300" i="1"/>
  <c r="Q300" i="1"/>
  <c r="W299" i="1"/>
  <c r="V299" i="1"/>
  <c r="U299" i="1"/>
  <c r="R299" i="1"/>
  <c r="Q299" i="1"/>
  <c r="W298" i="1"/>
  <c r="V298" i="1"/>
  <c r="U298" i="1"/>
  <c r="R298" i="1"/>
  <c r="Q298" i="1"/>
  <c r="W297" i="1"/>
  <c r="V297" i="1"/>
  <c r="U297" i="1"/>
  <c r="R297" i="1"/>
  <c r="Q297" i="1"/>
  <c r="W296" i="1"/>
  <c r="V296" i="1"/>
  <c r="U296" i="1"/>
  <c r="R296" i="1"/>
  <c r="Q296" i="1"/>
  <c r="W295" i="1"/>
  <c r="V295" i="1"/>
  <c r="U295" i="1"/>
  <c r="R295" i="1"/>
  <c r="Q295" i="1"/>
  <c r="W294" i="1"/>
  <c r="V294" i="1"/>
  <c r="U294" i="1"/>
  <c r="R294" i="1"/>
  <c r="Q294" i="1"/>
  <c r="W293" i="1"/>
  <c r="V293" i="1"/>
  <c r="U293" i="1"/>
  <c r="R293" i="1"/>
  <c r="Q293" i="1"/>
  <c r="W292" i="1"/>
  <c r="V292" i="1"/>
  <c r="U292" i="1"/>
  <c r="R292" i="1"/>
  <c r="Q292" i="1"/>
  <c r="W291" i="1"/>
  <c r="V291" i="1"/>
  <c r="U291" i="1"/>
  <c r="R291" i="1"/>
  <c r="Q291" i="1"/>
  <c r="W290" i="1"/>
  <c r="V290" i="1"/>
  <c r="U290" i="1"/>
  <c r="R290" i="1"/>
  <c r="Q290" i="1"/>
  <c r="W289" i="1"/>
  <c r="V289" i="1"/>
  <c r="U289" i="1"/>
  <c r="R289" i="1"/>
  <c r="Q289" i="1"/>
  <c r="W288" i="1"/>
  <c r="V288" i="1"/>
  <c r="U288" i="1"/>
  <c r="R288" i="1"/>
  <c r="Q288" i="1"/>
  <c r="W287" i="1"/>
  <c r="V287" i="1"/>
  <c r="U287" i="1"/>
  <c r="R287" i="1"/>
  <c r="Q287" i="1"/>
  <c r="W286" i="1"/>
  <c r="V286" i="1"/>
  <c r="U286" i="1"/>
  <c r="R286" i="1"/>
  <c r="Q286" i="1"/>
  <c r="W285" i="1"/>
  <c r="V285" i="1"/>
  <c r="U285" i="1"/>
  <c r="R285" i="1"/>
  <c r="Q285" i="1"/>
  <c r="W284" i="1"/>
  <c r="V284" i="1"/>
  <c r="U284" i="1"/>
  <c r="R284" i="1"/>
  <c r="Q284" i="1"/>
  <c r="W283" i="1"/>
  <c r="V283" i="1"/>
  <c r="U283" i="1"/>
  <c r="R283" i="1"/>
  <c r="Q283" i="1"/>
  <c r="W282" i="1"/>
  <c r="V282" i="1"/>
  <c r="U282" i="1"/>
  <c r="R282" i="1"/>
  <c r="Q282" i="1"/>
  <c r="W281" i="1"/>
  <c r="V281" i="1"/>
  <c r="U281" i="1"/>
  <c r="R281" i="1"/>
  <c r="Q281" i="1"/>
  <c r="W280" i="1"/>
  <c r="V280" i="1"/>
  <c r="U280" i="1"/>
  <c r="R280" i="1"/>
  <c r="Q280" i="1"/>
  <c r="W279" i="1"/>
  <c r="V279" i="1"/>
  <c r="U279" i="1"/>
  <c r="R279" i="1"/>
  <c r="Q279" i="1"/>
  <c r="W278" i="1"/>
  <c r="V278" i="1"/>
  <c r="U278" i="1"/>
  <c r="R278" i="1"/>
  <c r="Q278" i="1"/>
  <c r="W277" i="1"/>
  <c r="V277" i="1"/>
  <c r="U277" i="1"/>
  <c r="R277" i="1"/>
  <c r="Q277" i="1"/>
  <c r="W276" i="1"/>
  <c r="V276" i="1"/>
  <c r="U276" i="1"/>
  <c r="R276" i="1"/>
  <c r="Q276" i="1"/>
  <c r="W275" i="1"/>
  <c r="V275" i="1"/>
  <c r="U275" i="1"/>
  <c r="R275" i="1"/>
  <c r="Q275" i="1"/>
  <c r="W274" i="1"/>
  <c r="V274" i="1"/>
  <c r="U274" i="1"/>
  <c r="R274" i="1"/>
  <c r="Q274" i="1"/>
  <c r="W273" i="1"/>
  <c r="V273" i="1"/>
  <c r="U273" i="1"/>
  <c r="R273" i="1"/>
  <c r="Q273" i="1"/>
  <c r="W272" i="1"/>
  <c r="V272" i="1"/>
  <c r="U272" i="1"/>
  <c r="R272" i="1"/>
  <c r="Q272" i="1"/>
  <c r="W271" i="1"/>
  <c r="V271" i="1"/>
  <c r="U271" i="1"/>
  <c r="R271" i="1"/>
  <c r="Q271" i="1"/>
  <c r="W270" i="1"/>
  <c r="V270" i="1"/>
  <c r="U270" i="1"/>
  <c r="R270" i="1"/>
  <c r="Q270" i="1"/>
  <c r="W269" i="1"/>
  <c r="V269" i="1"/>
  <c r="U269" i="1"/>
  <c r="R269" i="1"/>
  <c r="Q269" i="1"/>
  <c r="W268" i="1"/>
  <c r="V268" i="1"/>
  <c r="U268" i="1"/>
  <c r="R268" i="1"/>
  <c r="Q268" i="1"/>
  <c r="W267" i="1"/>
  <c r="V267" i="1"/>
  <c r="U267" i="1"/>
  <c r="R267" i="1"/>
  <c r="Q267" i="1"/>
  <c r="W266" i="1"/>
  <c r="V266" i="1"/>
  <c r="U266" i="1"/>
  <c r="R266" i="1"/>
  <c r="Q266" i="1"/>
  <c r="W265" i="1"/>
  <c r="V265" i="1"/>
  <c r="U265" i="1"/>
  <c r="R265" i="1"/>
  <c r="Q265" i="1"/>
  <c r="W264" i="1"/>
  <c r="V264" i="1"/>
  <c r="U264" i="1"/>
  <c r="R264" i="1"/>
  <c r="Q264" i="1"/>
  <c r="W263" i="1"/>
  <c r="V263" i="1"/>
  <c r="U263" i="1"/>
  <c r="R263" i="1"/>
  <c r="Q263" i="1"/>
  <c r="W262" i="1"/>
  <c r="V262" i="1"/>
  <c r="U262" i="1"/>
  <c r="R262" i="1"/>
  <c r="Q262" i="1"/>
  <c r="W261" i="1"/>
  <c r="V261" i="1"/>
  <c r="U261" i="1"/>
  <c r="R261" i="1"/>
  <c r="Q261" i="1"/>
  <c r="W260" i="1"/>
  <c r="V260" i="1"/>
  <c r="U260" i="1"/>
  <c r="R260" i="1"/>
  <c r="Q260" i="1"/>
  <c r="W259" i="1"/>
  <c r="V259" i="1"/>
  <c r="U259" i="1"/>
  <c r="R259" i="1"/>
  <c r="Q259" i="1"/>
  <c r="W258" i="1"/>
  <c r="V258" i="1"/>
  <c r="U258" i="1"/>
  <c r="R258" i="1"/>
  <c r="Q258" i="1"/>
  <c r="W257" i="1"/>
  <c r="V257" i="1"/>
  <c r="U257" i="1"/>
  <c r="R257" i="1"/>
  <c r="Q257" i="1"/>
  <c r="W256" i="1"/>
  <c r="V256" i="1"/>
  <c r="U256" i="1"/>
  <c r="R256" i="1"/>
  <c r="Q256" i="1"/>
  <c r="W255" i="1"/>
  <c r="V255" i="1"/>
  <c r="U255" i="1"/>
  <c r="R255" i="1"/>
  <c r="Q255" i="1"/>
  <c r="W254" i="1"/>
  <c r="V254" i="1"/>
  <c r="U254" i="1"/>
  <c r="R254" i="1"/>
  <c r="Q254" i="1"/>
  <c r="W253" i="1"/>
  <c r="V253" i="1"/>
  <c r="U253" i="1"/>
  <c r="R253" i="1"/>
  <c r="Q253" i="1"/>
  <c r="W252" i="1"/>
  <c r="V252" i="1"/>
  <c r="U252" i="1"/>
  <c r="R252" i="1"/>
  <c r="Q252" i="1"/>
  <c r="W251" i="1"/>
  <c r="V251" i="1"/>
  <c r="U251" i="1"/>
  <c r="R251" i="1"/>
  <c r="Q251" i="1"/>
  <c r="W250" i="1"/>
  <c r="V250" i="1"/>
  <c r="U250" i="1"/>
  <c r="R250" i="1"/>
  <c r="Q250" i="1"/>
  <c r="W249" i="1"/>
  <c r="V249" i="1"/>
  <c r="U249" i="1"/>
  <c r="R249" i="1"/>
  <c r="Q249" i="1"/>
  <c r="W248" i="1"/>
  <c r="V248" i="1"/>
  <c r="U248" i="1"/>
  <c r="R248" i="1"/>
  <c r="Q248" i="1"/>
  <c r="W247" i="1"/>
  <c r="V247" i="1"/>
  <c r="U247" i="1"/>
  <c r="R247" i="1"/>
  <c r="Q247" i="1"/>
  <c r="W246" i="1"/>
  <c r="V246" i="1"/>
  <c r="U246" i="1"/>
  <c r="R246" i="1"/>
  <c r="Q246" i="1"/>
  <c r="W245" i="1"/>
  <c r="V245" i="1"/>
  <c r="U245" i="1"/>
  <c r="R245" i="1"/>
  <c r="Q245" i="1"/>
  <c r="W244" i="1"/>
  <c r="V244" i="1"/>
  <c r="U244" i="1"/>
  <c r="R244" i="1"/>
  <c r="Q244" i="1"/>
  <c r="W243" i="1"/>
  <c r="V243" i="1"/>
  <c r="U243" i="1"/>
  <c r="R243" i="1"/>
  <c r="Q243" i="1"/>
  <c r="W242" i="1"/>
  <c r="V242" i="1"/>
  <c r="U242" i="1"/>
  <c r="R242" i="1"/>
  <c r="Q242" i="1"/>
  <c r="W241" i="1"/>
  <c r="V241" i="1"/>
  <c r="U241" i="1"/>
  <c r="R241" i="1"/>
  <c r="Q241" i="1"/>
  <c r="W240" i="1"/>
  <c r="V240" i="1"/>
  <c r="U240" i="1"/>
  <c r="R240" i="1"/>
  <c r="Q240" i="1"/>
  <c r="W239" i="1"/>
  <c r="V239" i="1"/>
  <c r="U239" i="1"/>
  <c r="R239" i="1"/>
  <c r="Q239" i="1"/>
  <c r="W238" i="1"/>
  <c r="V238" i="1"/>
  <c r="U238" i="1"/>
  <c r="R238" i="1"/>
  <c r="Q238" i="1"/>
  <c r="W237" i="1"/>
  <c r="V237" i="1"/>
  <c r="U237" i="1"/>
  <c r="R237" i="1"/>
  <c r="Q237" i="1"/>
  <c r="W236" i="1"/>
  <c r="V236" i="1"/>
  <c r="U236" i="1"/>
  <c r="R236" i="1"/>
  <c r="Q236" i="1"/>
  <c r="W235" i="1"/>
  <c r="V235" i="1"/>
  <c r="U235" i="1"/>
  <c r="R235" i="1"/>
  <c r="Q235" i="1"/>
  <c r="W234" i="1"/>
  <c r="V234" i="1"/>
  <c r="U234" i="1"/>
  <c r="R234" i="1"/>
  <c r="Q234" i="1"/>
  <c r="W233" i="1"/>
  <c r="V233" i="1"/>
  <c r="U233" i="1"/>
  <c r="R233" i="1"/>
  <c r="Q233" i="1"/>
  <c r="W232" i="1"/>
  <c r="V232" i="1"/>
  <c r="U232" i="1"/>
  <c r="R232" i="1"/>
  <c r="Q232" i="1"/>
  <c r="W231" i="1"/>
  <c r="V231" i="1"/>
  <c r="U231" i="1"/>
  <c r="R231" i="1"/>
  <c r="Q231" i="1"/>
  <c r="W230" i="1"/>
  <c r="V230" i="1"/>
  <c r="U230" i="1"/>
  <c r="R230" i="1"/>
  <c r="Q230" i="1"/>
  <c r="W229" i="1"/>
  <c r="V229" i="1"/>
  <c r="U229" i="1"/>
  <c r="R229" i="1"/>
  <c r="Q229" i="1"/>
  <c r="W228" i="1"/>
  <c r="V228" i="1"/>
  <c r="U228" i="1"/>
  <c r="R228" i="1"/>
  <c r="Q228" i="1"/>
  <c r="W227" i="1"/>
  <c r="V227" i="1"/>
  <c r="U227" i="1"/>
  <c r="R227" i="1"/>
  <c r="Q227" i="1"/>
  <c r="W226" i="1"/>
  <c r="V226" i="1"/>
  <c r="U226" i="1"/>
  <c r="R226" i="1"/>
  <c r="Q226" i="1"/>
  <c r="W225" i="1"/>
  <c r="V225" i="1"/>
  <c r="U225" i="1"/>
  <c r="R225" i="1"/>
  <c r="Q225" i="1"/>
  <c r="W224" i="1"/>
  <c r="V224" i="1"/>
  <c r="U224" i="1"/>
  <c r="R224" i="1"/>
  <c r="Q224" i="1"/>
  <c r="W223" i="1"/>
  <c r="V223" i="1"/>
  <c r="U223" i="1"/>
  <c r="R223" i="1"/>
  <c r="Q223" i="1"/>
  <c r="W222" i="1"/>
  <c r="V222" i="1"/>
  <c r="U222" i="1"/>
  <c r="R222" i="1"/>
  <c r="Q222" i="1"/>
  <c r="W221" i="1"/>
  <c r="V221" i="1"/>
  <c r="U221" i="1"/>
  <c r="R221" i="1"/>
  <c r="Q221" i="1"/>
  <c r="W220" i="1"/>
  <c r="V220" i="1"/>
  <c r="U220" i="1"/>
  <c r="R220" i="1"/>
  <c r="Q220" i="1"/>
  <c r="W219" i="1"/>
  <c r="V219" i="1"/>
  <c r="U219" i="1"/>
  <c r="R219" i="1"/>
  <c r="Q219" i="1"/>
  <c r="W218" i="1"/>
  <c r="V218" i="1"/>
  <c r="U218" i="1"/>
  <c r="R218" i="1"/>
  <c r="Q218" i="1"/>
  <c r="W217" i="1"/>
  <c r="V217" i="1"/>
  <c r="U217" i="1"/>
  <c r="R217" i="1"/>
  <c r="Q217" i="1"/>
  <c r="W216" i="1"/>
  <c r="V216" i="1"/>
  <c r="U216" i="1"/>
  <c r="R216" i="1"/>
  <c r="Q216" i="1"/>
  <c r="W215" i="1"/>
  <c r="V215" i="1"/>
  <c r="U215" i="1"/>
  <c r="R215" i="1"/>
  <c r="Q215" i="1"/>
  <c r="W214" i="1"/>
  <c r="V214" i="1"/>
  <c r="U214" i="1"/>
  <c r="R214" i="1"/>
  <c r="Q214" i="1"/>
  <c r="W213" i="1"/>
  <c r="V213" i="1"/>
  <c r="U213" i="1"/>
  <c r="R213" i="1"/>
  <c r="Q213" i="1"/>
  <c r="W212" i="1"/>
  <c r="V212" i="1"/>
  <c r="U212" i="1"/>
  <c r="R212" i="1"/>
  <c r="Q212" i="1"/>
  <c r="W211" i="1"/>
  <c r="V211" i="1"/>
  <c r="U211" i="1"/>
  <c r="R211" i="1"/>
  <c r="Q211" i="1"/>
  <c r="W210" i="1"/>
  <c r="V210" i="1"/>
  <c r="U210" i="1"/>
  <c r="R210" i="1"/>
  <c r="Q210" i="1"/>
  <c r="W209" i="1"/>
  <c r="V209" i="1"/>
  <c r="U209" i="1"/>
  <c r="R209" i="1"/>
  <c r="Q209" i="1"/>
  <c r="W208" i="1"/>
  <c r="V208" i="1"/>
  <c r="U208" i="1"/>
  <c r="R208" i="1"/>
  <c r="Q208" i="1"/>
  <c r="W207" i="1"/>
  <c r="V207" i="1"/>
  <c r="U207" i="1"/>
  <c r="R207" i="1"/>
  <c r="Q207" i="1"/>
  <c r="W206" i="1"/>
  <c r="V206" i="1"/>
  <c r="U206" i="1"/>
  <c r="R206" i="1"/>
  <c r="Q206" i="1"/>
  <c r="W205" i="1"/>
  <c r="V205" i="1"/>
  <c r="U205" i="1"/>
  <c r="R205" i="1"/>
  <c r="Q205" i="1"/>
  <c r="W204" i="1"/>
  <c r="V204" i="1"/>
  <c r="U204" i="1"/>
  <c r="R204" i="1"/>
  <c r="Q204" i="1"/>
  <c r="W203" i="1"/>
  <c r="V203" i="1"/>
  <c r="U203" i="1"/>
  <c r="R203" i="1"/>
  <c r="Q203" i="1"/>
  <c r="W202" i="1"/>
  <c r="V202" i="1"/>
  <c r="U202" i="1"/>
  <c r="R202" i="1"/>
  <c r="Q202" i="1"/>
  <c r="W201" i="1"/>
  <c r="V201" i="1"/>
  <c r="U201" i="1"/>
  <c r="R201" i="1"/>
  <c r="Q201" i="1"/>
  <c r="W200" i="1"/>
  <c r="V200" i="1"/>
  <c r="U200" i="1"/>
  <c r="R200" i="1"/>
  <c r="Q200" i="1"/>
  <c r="W199" i="1"/>
  <c r="V199" i="1"/>
  <c r="U199" i="1"/>
  <c r="R199" i="1"/>
  <c r="Q199" i="1"/>
  <c r="W198" i="1"/>
  <c r="V198" i="1"/>
  <c r="U198" i="1"/>
  <c r="R198" i="1"/>
  <c r="Q198" i="1"/>
  <c r="W197" i="1"/>
  <c r="V197" i="1"/>
  <c r="U197" i="1"/>
  <c r="R197" i="1"/>
  <c r="Q197" i="1"/>
  <c r="W196" i="1"/>
  <c r="V196" i="1"/>
  <c r="U196" i="1"/>
  <c r="R196" i="1"/>
  <c r="Q196" i="1"/>
  <c r="W195" i="1"/>
  <c r="V195" i="1"/>
  <c r="U195" i="1"/>
  <c r="R195" i="1"/>
  <c r="Q195" i="1"/>
  <c r="W194" i="1"/>
  <c r="V194" i="1"/>
  <c r="U194" i="1"/>
  <c r="R194" i="1"/>
  <c r="Q194" i="1"/>
  <c r="W193" i="1"/>
  <c r="V193" i="1"/>
  <c r="U193" i="1"/>
  <c r="R193" i="1"/>
  <c r="Q193" i="1"/>
  <c r="W192" i="1"/>
  <c r="V192" i="1"/>
  <c r="U192" i="1"/>
  <c r="R192" i="1"/>
  <c r="Q192" i="1"/>
  <c r="W191" i="1"/>
  <c r="V191" i="1"/>
  <c r="U191" i="1"/>
  <c r="R191" i="1"/>
  <c r="Q191" i="1"/>
  <c r="W190" i="1"/>
  <c r="V190" i="1"/>
  <c r="U190" i="1"/>
  <c r="R190" i="1"/>
  <c r="Q190" i="1"/>
  <c r="W189" i="1"/>
  <c r="V189" i="1"/>
  <c r="U189" i="1"/>
  <c r="R189" i="1"/>
  <c r="Q189" i="1"/>
  <c r="W188" i="1"/>
  <c r="V188" i="1"/>
  <c r="U188" i="1"/>
  <c r="R188" i="1"/>
  <c r="Q188" i="1"/>
  <c r="W187" i="1"/>
  <c r="V187" i="1"/>
  <c r="U187" i="1"/>
  <c r="R187" i="1"/>
  <c r="Q187" i="1"/>
  <c r="W186" i="1"/>
  <c r="V186" i="1"/>
  <c r="U186" i="1"/>
  <c r="R186" i="1"/>
  <c r="Q186" i="1"/>
  <c r="W185" i="1"/>
  <c r="V185" i="1"/>
  <c r="U185" i="1"/>
  <c r="R185" i="1"/>
  <c r="Q185" i="1"/>
  <c r="W184" i="1"/>
  <c r="V184" i="1"/>
  <c r="U184" i="1"/>
  <c r="R184" i="1"/>
  <c r="Q184" i="1"/>
  <c r="W183" i="1"/>
  <c r="V183" i="1"/>
  <c r="U183" i="1"/>
  <c r="R183" i="1"/>
  <c r="Q183" i="1"/>
  <c r="W182" i="1"/>
  <c r="V182" i="1"/>
  <c r="U182" i="1"/>
  <c r="R182" i="1"/>
  <c r="Q182" i="1"/>
  <c r="W181" i="1"/>
  <c r="V181" i="1"/>
  <c r="U181" i="1"/>
  <c r="R181" i="1"/>
  <c r="Q181" i="1"/>
  <c r="W180" i="1"/>
  <c r="V180" i="1"/>
  <c r="U180" i="1"/>
  <c r="R180" i="1"/>
  <c r="Q180" i="1"/>
  <c r="W179" i="1"/>
  <c r="V179" i="1"/>
  <c r="U179" i="1"/>
  <c r="R179" i="1"/>
  <c r="Q179" i="1"/>
  <c r="W178" i="1"/>
  <c r="V178" i="1"/>
  <c r="U178" i="1"/>
  <c r="R178" i="1"/>
  <c r="Q178" i="1"/>
  <c r="W177" i="1"/>
  <c r="V177" i="1"/>
  <c r="U177" i="1"/>
  <c r="R177" i="1"/>
  <c r="Q177" i="1"/>
  <c r="W176" i="1"/>
  <c r="V176" i="1"/>
  <c r="U176" i="1"/>
  <c r="R176" i="1"/>
  <c r="Q176" i="1"/>
  <c r="W175" i="1"/>
  <c r="V175" i="1"/>
  <c r="U175" i="1"/>
  <c r="R175" i="1"/>
  <c r="Q175" i="1"/>
  <c r="W174" i="1"/>
  <c r="V174" i="1"/>
  <c r="U174" i="1"/>
  <c r="R174" i="1"/>
  <c r="Q174" i="1"/>
  <c r="W173" i="1"/>
  <c r="V173" i="1"/>
  <c r="U173" i="1"/>
  <c r="R173" i="1"/>
  <c r="Q173" i="1"/>
  <c r="W172" i="1"/>
  <c r="V172" i="1"/>
  <c r="U172" i="1"/>
  <c r="R172" i="1"/>
  <c r="Q172" i="1"/>
  <c r="W171" i="1"/>
  <c r="V171" i="1"/>
  <c r="U171" i="1"/>
  <c r="R171" i="1"/>
  <c r="Q171" i="1"/>
  <c r="W170" i="1"/>
  <c r="V170" i="1"/>
  <c r="U170" i="1"/>
  <c r="R170" i="1"/>
  <c r="Q170" i="1"/>
  <c r="W169" i="1"/>
  <c r="V169" i="1"/>
  <c r="U169" i="1"/>
  <c r="R169" i="1"/>
  <c r="Q169" i="1"/>
  <c r="W168" i="1"/>
  <c r="V168" i="1"/>
  <c r="U168" i="1"/>
  <c r="R168" i="1"/>
  <c r="Q168" i="1"/>
  <c r="W167" i="1"/>
  <c r="V167" i="1"/>
  <c r="U167" i="1"/>
  <c r="R167" i="1"/>
  <c r="Q167" i="1"/>
  <c r="W166" i="1"/>
  <c r="V166" i="1"/>
  <c r="U166" i="1"/>
  <c r="R166" i="1"/>
  <c r="Q166" i="1"/>
  <c r="W165" i="1"/>
  <c r="V165" i="1"/>
  <c r="U165" i="1"/>
  <c r="R165" i="1"/>
  <c r="Q165" i="1"/>
  <c r="W164" i="1"/>
  <c r="V164" i="1"/>
  <c r="U164" i="1"/>
  <c r="R164" i="1"/>
  <c r="Q164" i="1"/>
  <c r="W163" i="1"/>
  <c r="V163" i="1"/>
  <c r="U163" i="1"/>
  <c r="R163" i="1"/>
  <c r="Q163" i="1"/>
  <c r="W162" i="1"/>
  <c r="V162" i="1"/>
  <c r="U162" i="1"/>
  <c r="R162" i="1"/>
  <c r="Q162" i="1"/>
  <c r="W161" i="1"/>
  <c r="V161" i="1"/>
  <c r="U161" i="1"/>
  <c r="R161" i="1"/>
  <c r="Q161" i="1"/>
  <c r="W160" i="1"/>
  <c r="V160" i="1"/>
  <c r="U160" i="1"/>
  <c r="R160" i="1"/>
  <c r="Q160" i="1"/>
  <c r="W159" i="1"/>
  <c r="V159" i="1"/>
  <c r="U159" i="1"/>
  <c r="R159" i="1"/>
  <c r="Q159" i="1"/>
  <c r="W158" i="1"/>
  <c r="V158" i="1"/>
  <c r="U158" i="1"/>
  <c r="R158" i="1"/>
  <c r="Q158" i="1"/>
  <c r="W157" i="1"/>
  <c r="V157" i="1"/>
  <c r="U157" i="1"/>
  <c r="R157" i="1"/>
  <c r="Q157" i="1"/>
  <c r="W156" i="1"/>
  <c r="V156" i="1"/>
  <c r="U156" i="1"/>
  <c r="R156" i="1"/>
  <c r="Q156" i="1"/>
  <c r="W155" i="1"/>
  <c r="V155" i="1"/>
  <c r="U155" i="1"/>
  <c r="R155" i="1"/>
  <c r="Q155" i="1"/>
  <c r="W154" i="1"/>
  <c r="V154" i="1"/>
  <c r="U154" i="1"/>
  <c r="R154" i="1"/>
  <c r="Q154" i="1"/>
  <c r="W153" i="1"/>
  <c r="V153" i="1"/>
  <c r="U153" i="1"/>
  <c r="R153" i="1"/>
  <c r="Q153" i="1"/>
  <c r="W152" i="1"/>
  <c r="V152" i="1"/>
  <c r="U152" i="1"/>
  <c r="R152" i="1"/>
  <c r="Q152" i="1"/>
  <c r="W151" i="1"/>
  <c r="V151" i="1"/>
  <c r="U151" i="1"/>
  <c r="R151" i="1"/>
  <c r="Q151" i="1"/>
  <c r="W150" i="1"/>
  <c r="V150" i="1"/>
  <c r="U150" i="1"/>
  <c r="R150" i="1"/>
  <c r="Q150" i="1"/>
  <c r="W149" i="1"/>
  <c r="V149" i="1"/>
  <c r="U149" i="1"/>
  <c r="R149" i="1"/>
  <c r="Q149" i="1"/>
  <c r="W148" i="1"/>
  <c r="V148" i="1"/>
  <c r="U148" i="1"/>
  <c r="R148" i="1"/>
  <c r="Q148" i="1"/>
  <c r="W147" i="1"/>
  <c r="V147" i="1"/>
  <c r="U147" i="1"/>
  <c r="R147" i="1"/>
  <c r="Q147" i="1"/>
  <c r="W146" i="1"/>
  <c r="V146" i="1"/>
  <c r="U146" i="1"/>
  <c r="R146" i="1"/>
  <c r="Q146" i="1"/>
  <c r="W145" i="1"/>
  <c r="V145" i="1"/>
  <c r="U145" i="1"/>
  <c r="R145" i="1"/>
  <c r="Q145" i="1"/>
  <c r="W144" i="1"/>
  <c r="V144" i="1"/>
  <c r="U144" i="1"/>
  <c r="R144" i="1"/>
  <c r="Q144" i="1"/>
  <c r="W143" i="1"/>
  <c r="V143" i="1"/>
  <c r="U143" i="1"/>
  <c r="R143" i="1"/>
  <c r="Q143" i="1"/>
  <c r="W142" i="1"/>
  <c r="V142" i="1"/>
  <c r="U142" i="1"/>
  <c r="R142" i="1"/>
  <c r="Q142" i="1"/>
  <c r="W141" i="1"/>
  <c r="V141" i="1"/>
  <c r="U141" i="1"/>
  <c r="R141" i="1"/>
  <c r="Q141" i="1"/>
  <c r="W140" i="1"/>
  <c r="V140" i="1"/>
  <c r="U140" i="1"/>
  <c r="R140" i="1"/>
  <c r="Q140" i="1"/>
  <c r="W139" i="1"/>
  <c r="V139" i="1"/>
  <c r="U139" i="1"/>
  <c r="R139" i="1"/>
  <c r="Q139" i="1"/>
  <c r="W138" i="1"/>
  <c r="V138" i="1"/>
  <c r="U138" i="1"/>
  <c r="R138" i="1"/>
  <c r="Q138" i="1"/>
  <c r="W137" i="1"/>
  <c r="V137" i="1"/>
  <c r="U137" i="1"/>
  <c r="R137" i="1"/>
  <c r="Q137" i="1"/>
  <c r="W136" i="1"/>
  <c r="V136" i="1"/>
  <c r="U136" i="1"/>
  <c r="R136" i="1"/>
  <c r="Q136" i="1"/>
  <c r="W135" i="1"/>
  <c r="V135" i="1"/>
  <c r="U135" i="1"/>
  <c r="R135" i="1"/>
  <c r="Q135" i="1"/>
  <c r="W134" i="1"/>
  <c r="V134" i="1"/>
  <c r="U134" i="1"/>
  <c r="R134" i="1"/>
  <c r="Q134" i="1"/>
  <c r="W133" i="1"/>
  <c r="V133" i="1"/>
  <c r="U133" i="1"/>
  <c r="R133" i="1"/>
  <c r="Q133" i="1"/>
  <c r="W132" i="1"/>
  <c r="V132" i="1"/>
  <c r="U132" i="1"/>
  <c r="R132" i="1"/>
  <c r="Q132" i="1"/>
  <c r="W131" i="1"/>
  <c r="V131" i="1"/>
  <c r="U131" i="1"/>
  <c r="R131" i="1"/>
  <c r="Q131" i="1"/>
  <c r="W130" i="1"/>
  <c r="V130" i="1"/>
  <c r="U130" i="1"/>
  <c r="R130" i="1"/>
  <c r="Q130" i="1"/>
  <c r="W129" i="1"/>
  <c r="V129" i="1"/>
  <c r="U129" i="1"/>
  <c r="R129" i="1"/>
  <c r="Q129" i="1"/>
  <c r="W128" i="1"/>
  <c r="V128" i="1"/>
  <c r="U128" i="1"/>
  <c r="R128" i="1"/>
  <c r="Q128" i="1"/>
  <c r="W127" i="1"/>
  <c r="V127" i="1"/>
  <c r="U127" i="1"/>
  <c r="R127" i="1"/>
  <c r="Q127" i="1"/>
  <c r="W126" i="1"/>
  <c r="V126" i="1"/>
  <c r="U126" i="1"/>
  <c r="R126" i="1"/>
  <c r="Q126" i="1"/>
  <c r="W125" i="1"/>
  <c r="V125" i="1"/>
  <c r="U125" i="1"/>
  <c r="R125" i="1"/>
  <c r="Q125" i="1"/>
  <c r="W124" i="1"/>
  <c r="V124" i="1"/>
  <c r="U124" i="1"/>
  <c r="R124" i="1"/>
  <c r="Q124" i="1"/>
  <c r="W123" i="1"/>
  <c r="V123" i="1"/>
  <c r="U123" i="1"/>
  <c r="R123" i="1"/>
  <c r="Q123" i="1"/>
  <c r="W122" i="1"/>
  <c r="V122" i="1"/>
  <c r="U122" i="1"/>
  <c r="R122" i="1"/>
  <c r="Q122" i="1"/>
  <c r="W121" i="1"/>
  <c r="V121" i="1"/>
  <c r="U121" i="1"/>
  <c r="R121" i="1"/>
  <c r="Q121" i="1"/>
  <c r="W120" i="1"/>
  <c r="V120" i="1"/>
  <c r="U120" i="1"/>
  <c r="R120" i="1"/>
  <c r="Q120" i="1"/>
  <c r="W119" i="1"/>
  <c r="V119" i="1"/>
  <c r="U119" i="1"/>
  <c r="R119" i="1"/>
  <c r="Q119" i="1"/>
  <c r="W118" i="1"/>
  <c r="V118" i="1"/>
  <c r="U118" i="1"/>
  <c r="R118" i="1"/>
  <c r="Q118" i="1"/>
  <c r="W117" i="1"/>
  <c r="V117" i="1"/>
  <c r="U117" i="1"/>
  <c r="R117" i="1"/>
  <c r="Q117" i="1"/>
  <c r="W116" i="1"/>
  <c r="V116" i="1"/>
  <c r="U116" i="1"/>
  <c r="R116" i="1"/>
  <c r="Q116" i="1"/>
  <c r="W115" i="1"/>
  <c r="V115" i="1"/>
  <c r="U115" i="1"/>
  <c r="R115" i="1"/>
  <c r="Q115" i="1"/>
  <c r="W114" i="1"/>
  <c r="V114" i="1"/>
  <c r="U114" i="1"/>
  <c r="R114" i="1"/>
  <c r="Q114" i="1"/>
  <c r="W113" i="1"/>
  <c r="V113" i="1"/>
  <c r="U113" i="1"/>
  <c r="R113" i="1"/>
  <c r="Q113" i="1"/>
  <c r="W112" i="1"/>
  <c r="V112" i="1"/>
  <c r="U112" i="1"/>
  <c r="R112" i="1"/>
  <c r="Q112" i="1"/>
  <c r="W111" i="1"/>
  <c r="V111" i="1"/>
  <c r="U111" i="1"/>
  <c r="R111" i="1"/>
  <c r="Q111" i="1"/>
  <c r="W110" i="1"/>
  <c r="V110" i="1"/>
  <c r="U110" i="1"/>
  <c r="R110" i="1"/>
  <c r="Q110" i="1"/>
  <c r="W109" i="1"/>
  <c r="V109" i="1"/>
  <c r="U109" i="1"/>
  <c r="R109" i="1"/>
  <c r="Q109" i="1"/>
  <c r="W108" i="1"/>
  <c r="V108" i="1"/>
  <c r="U108" i="1"/>
  <c r="R108" i="1"/>
  <c r="Q108" i="1"/>
  <c r="W107" i="1"/>
  <c r="V107" i="1"/>
  <c r="U107" i="1"/>
  <c r="R107" i="1"/>
  <c r="Q107" i="1"/>
  <c r="W106" i="1"/>
  <c r="V106" i="1"/>
  <c r="U106" i="1"/>
  <c r="R106" i="1"/>
  <c r="Q106" i="1"/>
  <c r="W105" i="1"/>
  <c r="V105" i="1"/>
  <c r="U105" i="1"/>
  <c r="R105" i="1"/>
  <c r="Q105" i="1"/>
  <c r="W104" i="1"/>
  <c r="V104" i="1"/>
  <c r="U104" i="1"/>
  <c r="R104" i="1"/>
  <c r="Q104" i="1"/>
  <c r="W103" i="1"/>
  <c r="V103" i="1"/>
  <c r="U103" i="1"/>
  <c r="R103" i="1"/>
  <c r="Q103" i="1"/>
  <c r="W102" i="1"/>
  <c r="V102" i="1"/>
  <c r="U102" i="1"/>
  <c r="R102" i="1"/>
  <c r="Q102" i="1"/>
  <c r="W101" i="1"/>
  <c r="V101" i="1"/>
  <c r="U101" i="1"/>
  <c r="R101" i="1"/>
  <c r="Q101" i="1"/>
  <c r="W100" i="1"/>
  <c r="V100" i="1"/>
  <c r="U100" i="1"/>
  <c r="R100" i="1"/>
  <c r="Q100" i="1"/>
  <c r="W99" i="1"/>
  <c r="V99" i="1"/>
  <c r="U99" i="1"/>
  <c r="R99" i="1"/>
  <c r="Q99" i="1"/>
  <c r="W98" i="1"/>
  <c r="V98" i="1"/>
  <c r="U98" i="1"/>
  <c r="R98" i="1"/>
  <c r="Q98" i="1"/>
  <c r="W97" i="1"/>
  <c r="V97" i="1"/>
  <c r="U97" i="1"/>
  <c r="R97" i="1"/>
  <c r="Q97" i="1"/>
  <c r="W96" i="1"/>
  <c r="V96" i="1"/>
  <c r="U96" i="1"/>
  <c r="R96" i="1"/>
  <c r="Q96" i="1"/>
  <c r="W95" i="1"/>
  <c r="V95" i="1"/>
  <c r="U95" i="1"/>
  <c r="R95" i="1"/>
  <c r="Q95" i="1"/>
  <c r="W94" i="1"/>
  <c r="V94" i="1"/>
  <c r="U94" i="1"/>
  <c r="R94" i="1"/>
  <c r="Q94" i="1"/>
  <c r="W93" i="1"/>
  <c r="V93" i="1"/>
  <c r="U93" i="1"/>
  <c r="R93" i="1"/>
  <c r="Q93" i="1"/>
  <c r="W92" i="1"/>
  <c r="V92" i="1"/>
  <c r="U92" i="1"/>
  <c r="R92" i="1"/>
  <c r="Q92" i="1"/>
  <c r="W91" i="1"/>
  <c r="V91" i="1"/>
  <c r="U91" i="1"/>
  <c r="R91" i="1"/>
  <c r="Q91" i="1"/>
  <c r="W90" i="1"/>
  <c r="V90" i="1"/>
  <c r="U90" i="1"/>
  <c r="R90" i="1"/>
  <c r="Q90" i="1"/>
  <c r="W89" i="1"/>
  <c r="V89" i="1"/>
  <c r="U89" i="1"/>
  <c r="R89" i="1"/>
  <c r="Q89" i="1"/>
  <c r="W88" i="1"/>
  <c r="V88" i="1"/>
  <c r="U88" i="1"/>
  <c r="R88" i="1"/>
  <c r="Q88" i="1"/>
  <c r="W87" i="1"/>
  <c r="V87" i="1"/>
  <c r="U87" i="1"/>
  <c r="R87" i="1"/>
  <c r="Q87" i="1"/>
  <c r="W86" i="1"/>
  <c r="V86" i="1"/>
  <c r="U86" i="1"/>
  <c r="R86" i="1"/>
  <c r="Q86" i="1"/>
  <c r="W85" i="1"/>
  <c r="V85" i="1"/>
  <c r="U85" i="1"/>
  <c r="R85" i="1"/>
  <c r="Q85" i="1"/>
  <c r="W84" i="1"/>
  <c r="V84" i="1"/>
  <c r="U84" i="1"/>
  <c r="R84" i="1"/>
  <c r="Q84" i="1"/>
  <c r="W83" i="1"/>
  <c r="V83" i="1"/>
  <c r="U83" i="1"/>
  <c r="R83" i="1"/>
  <c r="Q83" i="1"/>
  <c r="W82" i="1"/>
  <c r="V82" i="1"/>
  <c r="U82" i="1"/>
  <c r="R82" i="1"/>
  <c r="Q82" i="1"/>
  <c r="W81" i="1"/>
  <c r="V81" i="1"/>
  <c r="U81" i="1"/>
  <c r="R81" i="1"/>
  <c r="Q81" i="1"/>
  <c r="W80" i="1"/>
  <c r="V80" i="1"/>
  <c r="U80" i="1"/>
  <c r="R80" i="1"/>
  <c r="Q80" i="1"/>
  <c r="W79" i="1"/>
  <c r="V79" i="1"/>
  <c r="U79" i="1"/>
  <c r="R79" i="1"/>
  <c r="Q79" i="1"/>
  <c r="W78" i="1"/>
  <c r="V78" i="1"/>
  <c r="U78" i="1"/>
  <c r="R78" i="1"/>
  <c r="Q78" i="1"/>
  <c r="W77" i="1"/>
  <c r="V77" i="1"/>
  <c r="U77" i="1"/>
  <c r="R77" i="1"/>
  <c r="Q77" i="1"/>
  <c r="W76" i="1"/>
  <c r="V76" i="1"/>
  <c r="U76" i="1"/>
  <c r="R76" i="1"/>
  <c r="Q76" i="1"/>
  <c r="W75" i="1"/>
  <c r="V75" i="1"/>
  <c r="U75" i="1"/>
  <c r="R75" i="1"/>
  <c r="Q75" i="1"/>
  <c r="W74" i="1"/>
  <c r="V74" i="1"/>
  <c r="U74" i="1"/>
  <c r="R74" i="1"/>
  <c r="Q74" i="1"/>
  <c r="W73" i="1"/>
  <c r="V73" i="1"/>
  <c r="U73" i="1"/>
  <c r="R73" i="1"/>
  <c r="Q73" i="1"/>
  <c r="W72" i="1"/>
  <c r="V72" i="1"/>
  <c r="U72" i="1"/>
  <c r="R72" i="1"/>
  <c r="Q72" i="1"/>
  <c r="W71" i="1"/>
  <c r="V71" i="1"/>
  <c r="U71" i="1"/>
  <c r="R71" i="1"/>
  <c r="Q71" i="1"/>
  <c r="W70" i="1"/>
  <c r="V70" i="1"/>
  <c r="U70" i="1"/>
  <c r="R70" i="1"/>
  <c r="Q70" i="1"/>
  <c r="W69" i="1"/>
  <c r="V69" i="1"/>
  <c r="U69" i="1"/>
  <c r="R69" i="1"/>
  <c r="Q69" i="1"/>
  <c r="W68" i="1"/>
  <c r="V68" i="1"/>
  <c r="U68" i="1"/>
  <c r="R68" i="1"/>
  <c r="Q68" i="1"/>
  <c r="W67" i="1"/>
  <c r="V67" i="1"/>
  <c r="U67" i="1"/>
  <c r="R67" i="1"/>
  <c r="Q67" i="1"/>
  <c r="W66" i="1"/>
  <c r="V66" i="1"/>
  <c r="U66" i="1"/>
  <c r="R66" i="1"/>
  <c r="Q66" i="1"/>
  <c r="W65" i="1"/>
  <c r="V65" i="1"/>
  <c r="U65" i="1"/>
  <c r="R65" i="1"/>
  <c r="Q65" i="1"/>
  <c r="W64" i="1"/>
  <c r="V64" i="1"/>
  <c r="U64" i="1"/>
  <c r="R64" i="1"/>
  <c r="Q64" i="1"/>
  <c r="W63" i="1"/>
  <c r="V63" i="1"/>
  <c r="U63" i="1"/>
  <c r="R63" i="1"/>
  <c r="Q63" i="1"/>
  <c r="W62" i="1"/>
  <c r="V62" i="1"/>
  <c r="U62" i="1"/>
  <c r="R62" i="1"/>
  <c r="Q62" i="1"/>
  <c r="W61" i="1"/>
  <c r="V61" i="1"/>
  <c r="U61" i="1"/>
  <c r="R61" i="1"/>
  <c r="Q61" i="1"/>
  <c r="W60" i="1"/>
  <c r="V60" i="1"/>
  <c r="U60" i="1"/>
  <c r="R60" i="1"/>
  <c r="Q60" i="1"/>
  <c r="W59" i="1"/>
  <c r="V59" i="1"/>
  <c r="U59" i="1"/>
  <c r="R59" i="1"/>
  <c r="Q59" i="1"/>
  <c r="W58" i="1"/>
  <c r="V58" i="1"/>
  <c r="U58" i="1"/>
  <c r="R58" i="1"/>
  <c r="Q58" i="1"/>
  <c r="W57" i="1"/>
  <c r="V57" i="1"/>
  <c r="U57" i="1"/>
  <c r="R57" i="1"/>
  <c r="Q57" i="1"/>
  <c r="W56" i="1"/>
  <c r="V56" i="1"/>
  <c r="U56" i="1"/>
  <c r="R56" i="1"/>
  <c r="Q56" i="1"/>
  <c r="W55" i="1"/>
  <c r="V55" i="1"/>
  <c r="U55" i="1"/>
  <c r="R55" i="1"/>
  <c r="Q55" i="1"/>
  <c r="W54" i="1"/>
  <c r="V54" i="1"/>
  <c r="U54" i="1"/>
  <c r="R54" i="1"/>
  <c r="Q54" i="1"/>
  <c r="W53" i="1"/>
  <c r="V53" i="1"/>
  <c r="U53" i="1"/>
  <c r="R53" i="1"/>
  <c r="Q53" i="1"/>
  <c r="W52" i="1"/>
  <c r="V52" i="1"/>
  <c r="U52" i="1"/>
  <c r="R52" i="1"/>
  <c r="Q52" i="1"/>
  <c r="W51" i="1"/>
  <c r="V51" i="1"/>
  <c r="U51" i="1"/>
  <c r="R51" i="1"/>
  <c r="Q51" i="1"/>
  <c r="W50" i="1"/>
  <c r="V50" i="1"/>
  <c r="U50" i="1"/>
  <c r="R50" i="1"/>
  <c r="Q50" i="1"/>
  <c r="W49" i="1"/>
  <c r="V49" i="1"/>
  <c r="U49" i="1"/>
  <c r="R49" i="1"/>
  <c r="Q49" i="1"/>
  <c r="W48" i="1"/>
  <c r="V48" i="1"/>
  <c r="U48" i="1"/>
  <c r="R48" i="1"/>
  <c r="Q48" i="1"/>
  <c r="W47" i="1"/>
  <c r="V47" i="1"/>
  <c r="U47" i="1"/>
  <c r="R47" i="1"/>
  <c r="Q47" i="1"/>
  <c r="W46" i="1"/>
  <c r="V46" i="1"/>
  <c r="U46" i="1"/>
  <c r="R46" i="1"/>
  <c r="Q46" i="1"/>
  <c r="W45" i="1"/>
  <c r="V45" i="1"/>
  <c r="U45" i="1"/>
  <c r="R45" i="1"/>
  <c r="Q45" i="1"/>
  <c r="W44" i="1"/>
  <c r="V44" i="1"/>
  <c r="U44" i="1"/>
  <c r="R44" i="1"/>
  <c r="Q44" i="1"/>
  <c r="W43" i="1"/>
  <c r="V43" i="1"/>
  <c r="U43" i="1"/>
  <c r="R43" i="1"/>
  <c r="Q43" i="1"/>
  <c r="W42" i="1"/>
  <c r="V42" i="1"/>
  <c r="U42" i="1"/>
  <c r="R42" i="1"/>
  <c r="Q42" i="1"/>
  <c r="W41" i="1"/>
  <c r="V41" i="1"/>
  <c r="U41" i="1"/>
  <c r="R41" i="1"/>
  <c r="Q41" i="1"/>
  <c r="W40" i="1"/>
  <c r="V40" i="1"/>
  <c r="U40" i="1"/>
  <c r="R40" i="1"/>
  <c r="Q40" i="1"/>
  <c r="W39" i="1"/>
  <c r="V39" i="1"/>
  <c r="U39" i="1"/>
  <c r="R39" i="1"/>
  <c r="Q39" i="1"/>
  <c r="W38" i="1"/>
  <c r="V38" i="1"/>
  <c r="U38" i="1"/>
  <c r="R38" i="1"/>
  <c r="Q38" i="1"/>
  <c r="W37" i="1"/>
  <c r="V37" i="1"/>
  <c r="U37" i="1"/>
  <c r="R37" i="1"/>
  <c r="Q37" i="1"/>
  <c r="W36" i="1"/>
  <c r="V36" i="1"/>
  <c r="U36" i="1"/>
  <c r="R36" i="1"/>
  <c r="Q36" i="1"/>
  <c r="W35" i="1"/>
  <c r="V35" i="1"/>
  <c r="U35" i="1"/>
  <c r="R35" i="1"/>
  <c r="Q35" i="1"/>
  <c r="W34" i="1"/>
  <c r="V34" i="1"/>
  <c r="U34" i="1"/>
  <c r="R34" i="1"/>
  <c r="Q34" i="1"/>
  <c r="W33" i="1"/>
  <c r="V33" i="1"/>
  <c r="U33" i="1"/>
  <c r="R33" i="1"/>
  <c r="Q33" i="1"/>
  <c r="W32" i="1"/>
  <c r="V32" i="1"/>
  <c r="U32" i="1"/>
  <c r="R32" i="1"/>
  <c r="Q32" i="1"/>
  <c r="W31" i="1"/>
  <c r="V31" i="1"/>
  <c r="U31" i="1"/>
  <c r="R31" i="1"/>
  <c r="Q31" i="1"/>
  <c r="W30" i="1"/>
  <c r="V30" i="1"/>
  <c r="U30" i="1"/>
  <c r="R30" i="1"/>
  <c r="Q30" i="1"/>
  <c r="W29" i="1"/>
  <c r="V29" i="1"/>
  <c r="U29" i="1"/>
  <c r="R29" i="1"/>
  <c r="Q29" i="1"/>
  <c r="W28" i="1"/>
  <c r="V28" i="1"/>
  <c r="U28" i="1"/>
  <c r="R28" i="1"/>
  <c r="Q28" i="1"/>
  <c r="W27" i="1"/>
  <c r="V27" i="1"/>
  <c r="U27" i="1"/>
  <c r="R27" i="1"/>
  <c r="Q27" i="1"/>
  <c r="W26" i="1"/>
  <c r="V26" i="1"/>
  <c r="U26" i="1"/>
  <c r="R26" i="1"/>
  <c r="Q26" i="1"/>
  <c r="W25" i="1"/>
  <c r="V25" i="1"/>
  <c r="U25" i="1"/>
  <c r="R25" i="1"/>
  <c r="Q25" i="1"/>
  <c r="W24" i="1"/>
  <c r="V24" i="1"/>
  <c r="U24" i="1"/>
  <c r="R24" i="1"/>
  <c r="Q24" i="1"/>
  <c r="W23" i="1"/>
  <c r="V23" i="1"/>
  <c r="U23" i="1"/>
  <c r="R23" i="1"/>
  <c r="Q23" i="1"/>
  <c r="W22" i="1"/>
  <c r="V22" i="1"/>
  <c r="U22" i="1"/>
  <c r="R22" i="1"/>
  <c r="Q22" i="1"/>
  <c r="W21" i="1"/>
  <c r="V21" i="1"/>
  <c r="U21" i="1"/>
  <c r="R21" i="1"/>
  <c r="Q21" i="1"/>
  <c r="W20" i="1"/>
  <c r="V20" i="1"/>
  <c r="U20" i="1"/>
  <c r="R20" i="1"/>
  <c r="Q20" i="1"/>
  <c r="W19" i="1"/>
  <c r="V19" i="1"/>
  <c r="U19" i="1"/>
  <c r="R19" i="1"/>
  <c r="Q19" i="1"/>
  <c r="W18" i="1"/>
  <c r="V18" i="1"/>
  <c r="U18" i="1"/>
  <c r="R18" i="1"/>
  <c r="Q18" i="1"/>
  <c r="W17" i="1"/>
  <c r="V17" i="1"/>
  <c r="U17" i="1"/>
  <c r="R17" i="1"/>
  <c r="Q17" i="1"/>
  <c r="W16" i="1"/>
  <c r="V16" i="1"/>
  <c r="U16" i="1"/>
  <c r="R16" i="1"/>
  <c r="Q16" i="1"/>
  <c r="W15" i="1"/>
  <c r="V15" i="1"/>
  <c r="U15" i="1"/>
  <c r="R15" i="1"/>
  <c r="Q15" i="1"/>
  <c r="W14" i="1"/>
  <c r="V14" i="1"/>
  <c r="U14" i="1"/>
  <c r="R14" i="1"/>
  <c r="Q14" i="1"/>
  <c r="W13" i="1"/>
  <c r="V13" i="1"/>
  <c r="U13" i="1"/>
  <c r="R13" i="1"/>
  <c r="Q13" i="1"/>
  <c r="W12" i="1"/>
  <c r="V12" i="1"/>
  <c r="U12" i="1"/>
  <c r="R12" i="1"/>
  <c r="Q12" i="1"/>
  <c r="W11" i="1"/>
  <c r="V11" i="1"/>
  <c r="U11" i="1"/>
  <c r="R11" i="1"/>
  <c r="Q11" i="1"/>
  <c r="W10" i="1"/>
  <c r="V10" i="1"/>
  <c r="U10" i="1"/>
  <c r="R10" i="1"/>
  <c r="Q10" i="1"/>
  <c r="W9" i="1"/>
  <c r="V9" i="1"/>
  <c r="U9" i="1"/>
  <c r="R9" i="1"/>
  <c r="Q9" i="1"/>
  <c r="W8" i="1"/>
  <c r="V8" i="1"/>
  <c r="U8" i="1"/>
  <c r="R8" i="1"/>
  <c r="Q8" i="1"/>
  <c r="W7" i="1"/>
  <c r="V7" i="1"/>
  <c r="U7" i="1"/>
  <c r="R7" i="1"/>
  <c r="Q7" i="1"/>
  <c r="W6" i="1"/>
  <c r="V6" i="1"/>
  <c r="U6" i="1"/>
  <c r="R6" i="1"/>
  <c r="Q6" i="1"/>
  <c r="W5" i="1"/>
  <c r="V5" i="1"/>
  <c r="U5" i="1"/>
  <c r="R5" i="1"/>
  <c r="Q5" i="1"/>
  <c r="W4" i="1"/>
  <c r="V4" i="1"/>
  <c r="U4" i="1"/>
  <c r="R4" i="1"/>
  <c r="Q4" i="1"/>
  <c r="W3" i="1"/>
  <c r="V3" i="1"/>
  <c r="U3" i="1"/>
  <c r="R3" i="1"/>
  <c r="Q3" i="1"/>
  <c r="W2" i="1"/>
  <c r="V2" i="1"/>
  <c r="U2" i="1"/>
  <c r="R2" i="1"/>
  <c r="H2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1" i="9"/>
  <c r="G1" i="9"/>
  <c r="G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A1" i="11"/>
  <c r="A1" i="8"/>
  <c r="A1" i="2"/>
  <c r="B32" i="4"/>
  <c r="B33" i="4"/>
  <c r="B34" i="4"/>
  <c r="B35" i="4"/>
  <c r="B36" i="4"/>
  <c r="B37" i="4"/>
  <c r="B39" i="4"/>
  <c r="D37" i="4"/>
  <c r="E37" i="4"/>
  <c r="C37" i="4"/>
  <c r="S39" i="8"/>
  <c r="S58" i="2" s="1"/>
  <c r="R39" i="8"/>
  <c r="R58" i="2" s="1"/>
  <c r="B9" i="2"/>
  <c r="B10" i="11"/>
  <c r="A2" i="5"/>
  <c r="B12" i="11"/>
  <c r="B11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D33" i="4"/>
  <c r="E33" i="4"/>
  <c r="C33" i="4"/>
  <c r="D34" i="4"/>
  <c r="E34" i="4"/>
  <c r="C34" i="4"/>
  <c r="D32" i="4"/>
  <c r="E32" i="4"/>
  <c r="C32" i="4"/>
  <c r="D35" i="4"/>
  <c r="E35" i="4"/>
  <c r="C35" i="4"/>
  <c r="D36" i="4"/>
  <c r="E36" i="4"/>
  <c r="C36" i="4"/>
  <c r="D39" i="4"/>
  <c r="E39" i="4"/>
  <c r="E38" i="4"/>
  <c r="B38" i="4"/>
  <c r="C38" i="4"/>
  <c r="D38" i="4"/>
  <c r="C39" i="4"/>
  <c r="B41" i="4"/>
  <c r="B44" i="4"/>
  <c r="B48" i="4"/>
  <c r="B51" i="4"/>
  <c r="D52" i="4"/>
  <c r="E52" i="4"/>
  <c r="E53" i="4"/>
  <c r="B52" i="4"/>
  <c r="C52" i="4"/>
  <c r="D53" i="4"/>
  <c r="D54" i="4"/>
  <c r="B53" i="4"/>
  <c r="C53" i="4"/>
  <c r="E54" i="4"/>
  <c r="B54" i="4"/>
  <c r="C54" i="4"/>
  <c r="C10" i="8"/>
  <c r="C10" i="11" s="1"/>
  <c r="A9" i="2"/>
  <c r="B2" i="5"/>
  <c r="A10" i="11"/>
  <c r="D29" i="4"/>
  <c r="E29" i="4"/>
  <c r="E30" i="4"/>
  <c r="D30" i="4"/>
  <c r="C29" i="4"/>
  <c r="C30" i="4"/>
  <c r="E31" i="4"/>
  <c r="D31" i="4"/>
  <c r="C31" i="4"/>
  <c r="C40" i="4"/>
  <c r="E40" i="4"/>
  <c r="D40" i="4"/>
  <c r="C41" i="4"/>
  <c r="E41" i="4"/>
  <c r="D41" i="4"/>
  <c r="E42" i="4"/>
  <c r="D42" i="4"/>
  <c r="C42" i="4"/>
  <c r="C43" i="4"/>
  <c r="E44" i="4"/>
  <c r="C44" i="4"/>
  <c r="D44" i="4"/>
  <c r="E45" i="4"/>
  <c r="D45" i="4"/>
  <c r="C45" i="4"/>
  <c r="E43" i="4"/>
  <c r="D43" i="4"/>
  <c r="D46" i="4"/>
  <c r="C46" i="4"/>
  <c r="E46" i="4"/>
  <c r="C47" i="4"/>
  <c r="E47" i="4"/>
  <c r="D47" i="4"/>
  <c r="E48" i="4"/>
  <c r="C48" i="4"/>
  <c r="D48" i="4"/>
  <c r="E49" i="4"/>
  <c r="D49" i="4"/>
  <c r="C49" i="4"/>
  <c r="C50" i="4"/>
  <c r="C51" i="4"/>
  <c r="E50" i="4"/>
  <c r="D50" i="4"/>
  <c r="D51" i="4"/>
  <c r="E51" i="4"/>
  <c r="E31" i="5" l="1"/>
  <c r="D31" i="5" s="1"/>
  <c r="T58" i="2"/>
  <c r="T53" i="8"/>
  <c r="S53" i="8"/>
  <c r="S72" i="2" s="1"/>
  <c r="D53" i="8"/>
  <c r="D72" i="2" s="1"/>
  <c r="R53" i="8"/>
  <c r="R72" i="2" s="1"/>
  <c r="N53" i="8"/>
  <c r="N72" i="2" s="1"/>
  <c r="Q53" i="8"/>
  <c r="Q72" i="2" s="1"/>
  <c r="P53" i="8"/>
  <c r="P72" i="2" s="1"/>
  <c r="O53" i="8"/>
  <c r="O72" i="2" s="1"/>
  <c r="M53" i="8"/>
  <c r="M72" i="2" s="1"/>
  <c r="L53" i="8"/>
  <c r="L72" i="2" s="1"/>
  <c r="K53" i="8"/>
  <c r="K72" i="2" s="1"/>
  <c r="J53" i="8"/>
  <c r="J72" i="2" s="1"/>
  <c r="I53" i="8"/>
  <c r="I72" i="2" s="1"/>
  <c r="H53" i="8"/>
  <c r="H72" i="2" s="1"/>
  <c r="G53" i="8"/>
  <c r="G72" i="2" s="1"/>
  <c r="V53" i="8"/>
  <c r="F53" i="8"/>
  <c r="F72" i="2" s="1"/>
  <c r="U53" i="8"/>
  <c r="U72" i="2" s="1"/>
  <c r="E53" i="8"/>
  <c r="E72" i="2" s="1"/>
  <c r="W50" i="8"/>
  <c r="W52" i="8"/>
  <c r="W51" i="8"/>
  <c r="W42" i="8"/>
  <c r="W41" i="8"/>
  <c r="A11" i="11"/>
  <c r="C11" i="8"/>
  <c r="C11" i="11" s="1"/>
  <c r="N12" i="8"/>
  <c r="N11" i="2" s="1"/>
  <c r="C12" i="8"/>
  <c r="C5" i="4" s="1"/>
  <c r="A12" i="11"/>
  <c r="S12" i="8"/>
  <c r="R12" i="8"/>
  <c r="W55" i="8"/>
  <c r="W13" i="8"/>
  <c r="W64" i="8"/>
  <c r="W11" i="8"/>
  <c r="K11" i="8" s="1"/>
  <c r="K10" i="2" s="1"/>
  <c r="W12" i="8"/>
  <c r="P12" i="8" s="1"/>
  <c r="P11" i="2" s="1"/>
  <c r="W46" i="8"/>
  <c r="W59" i="8"/>
  <c r="W67" i="8"/>
  <c r="W47" i="8"/>
  <c r="W49" i="8"/>
  <c r="W15" i="8"/>
  <c r="W66" i="8"/>
  <c r="W63" i="8"/>
  <c r="W68" i="8"/>
  <c r="W60" i="8"/>
  <c r="W44" i="8"/>
  <c r="W57" i="8"/>
  <c r="W10" i="8"/>
  <c r="I10" i="8" s="1"/>
  <c r="H10" i="11" s="1"/>
  <c r="W62" i="8"/>
  <c r="W43" i="8"/>
  <c r="W61" i="8"/>
  <c r="W65" i="8"/>
  <c r="W45" i="8"/>
  <c r="W48" i="8"/>
  <c r="W56" i="8"/>
  <c r="W14" i="8"/>
  <c r="W58" i="8"/>
  <c r="A13" i="11"/>
  <c r="C2" i="5"/>
  <c r="C9" i="2"/>
  <c r="A13" i="8"/>
  <c r="D874" i="1"/>
  <c r="T72" i="2" l="1"/>
  <c r="E45" i="5"/>
  <c r="D45" i="5" s="1"/>
  <c r="Q12" i="11"/>
  <c r="R11" i="2"/>
  <c r="D5" i="4" s="1"/>
  <c r="R12" i="11"/>
  <c r="S11" i="2"/>
  <c r="E5" i="4" s="1"/>
  <c r="S11" i="8"/>
  <c r="S10" i="2" s="1"/>
  <c r="E4" i="4" s="1"/>
  <c r="R11" i="8"/>
  <c r="U12" i="8"/>
  <c r="U11" i="2" s="1"/>
  <c r="H12" i="8"/>
  <c r="H11" i="2" s="1"/>
  <c r="L12" i="8"/>
  <c r="L11" i="2" s="1"/>
  <c r="Q13" i="11"/>
  <c r="N11" i="8"/>
  <c r="N10" i="2" s="1"/>
  <c r="C4" i="4"/>
  <c r="M12" i="8"/>
  <c r="M11" i="2" s="1"/>
  <c r="F10" i="8"/>
  <c r="F10" i="11" s="1"/>
  <c r="S10" i="8"/>
  <c r="N10" i="8"/>
  <c r="N9" i="2" s="1"/>
  <c r="R10" i="8"/>
  <c r="M10" i="8"/>
  <c r="L10" i="11" s="1"/>
  <c r="G10" i="8"/>
  <c r="G9" i="2" s="1"/>
  <c r="C12" i="11"/>
  <c r="T11" i="8"/>
  <c r="E3" i="5" s="1"/>
  <c r="D3" i="5" s="1"/>
  <c r="I11" i="8"/>
  <c r="I10" i="2" s="1"/>
  <c r="M11" i="8"/>
  <c r="M10" i="2" s="1"/>
  <c r="C6" i="4"/>
  <c r="F11" i="8"/>
  <c r="F10" i="2" s="1"/>
  <c r="G11" i="8"/>
  <c r="G10" i="2" s="1"/>
  <c r="J11" i="8"/>
  <c r="J10" i="2" s="1"/>
  <c r="O11" i="8"/>
  <c r="O10" i="2" s="1"/>
  <c r="Q11" i="8"/>
  <c r="Q10" i="2" s="1"/>
  <c r="R13" i="11"/>
  <c r="H11" i="8"/>
  <c r="H10" i="2" s="1"/>
  <c r="P11" i="8"/>
  <c r="P10" i="2" s="1"/>
  <c r="E11" i="8"/>
  <c r="E10" i="2" s="1"/>
  <c r="L11" i="8"/>
  <c r="L10" i="2" s="1"/>
  <c r="D11" i="8"/>
  <c r="D10" i="2" s="1"/>
  <c r="U11" i="8"/>
  <c r="U10" i="2" s="1"/>
  <c r="V11" i="8"/>
  <c r="M11" i="11" s="1"/>
  <c r="D12" i="8"/>
  <c r="D11" i="2" s="1"/>
  <c r="V10" i="8"/>
  <c r="M10" i="11" s="1"/>
  <c r="J11" i="11"/>
  <c r="Q12" i="8"/>
  <c r="Q11" i="2" s="1"/>
  <c r="E12" i="8"/>
  <c r="E11" i="2" s="1"/>
  <c r="T12" i="8"/>
  <c r="Q10" i="8"/>
  <c r="P10" i="11" s="1"/>
  <c r="O12" i="11"/>
  <c r="J12" i="8"/>
  <c r="J11" i="2" s="1"/>
  <c r="U10" i="8"/>
  <c r="U9" i="2" s="1"/>
  <c r="M13" i="11"/>
  <c r="I12" i="8"/>
  <c r="I11" i="2" s="1"/>
  <c r="G12" i="8"/>
  <c r="G11" i="2" s="1"/>
  <c r="I9" i="2"/>
  <c r="V12" i="8"/>
  <c r="M12" i="11" s="1"/>
  <c r="K12" i="8"/>
  <c r="K11" i="2" s="1"/>
  <c r="O12" i="8"/>
  <c r="O11" i="2" s="1"/>
  <c r="K10" i="8"/>
  <c r="K9" i="2" s="1"/>
  <c r="G13" i="11"/>
  <c r="F12" i="8"/>
  <c r="F11" i="2" s="1"/>
  <c r="E10" i="8"/>
  <c r="H10" i="8"/>
  <c r="O10" i="8"/>
  <c r="T10" i="8"/>
  <c r="D10" i="8"/>
  <c r="J10" i="8"/>
  <c r="L10" i="8"/>
  <c r="P10" i="8"/>
  <c r="C13" i="11"/>
  <c r="S13" i="11"/>
  <c r="G13" i="8"/>
  <c r="G12" i="2" s="1"/>
  <c r="K13" i="8"/>
  <c r="K12" i="2" s="1"/>
  <c r="E13" i="8"/>
  <c r="E12" i="2" s="1"/>
  <c r="H13" i="8"/>
  <c r="H12" i="2" s="1"/>
  <c r="O13" i="8"/>
  <c r="O12" i="2" s="1"/>
  <c r="C13" i="8"/>
  <c r="U13" i="8"/>
  <c r="U12" i="2" s="1"/>
  <c r="L13" i="8"/>
  <c r="L12" i="2" s="1"/>
  <c r="A14" i="8"/>
  <c r="F13" i="8"/>
  <c r="F12" i="2" s="1"/>
  <c r="N13" i="8"/>
  <c r="N12" i="2" s="1"/>
  <c r="D13" i="8"/>
  <c r="D12" i="2" s="1"/>
  <c r="T13" i="8"/>
  <c r="Q13" i="8"/>
  <c r="Q12" i="2" s="1"/>
  <c r="S13" i="8"/>
  <c r="S12" i="2" s="1"/>
  <c r="J13" i="8"/>
  <c r="J12" i="2" s="1"/>
  <c r="P13" i="8"/>
  <c r="P12" i="2" s="1"/>
  <c r="V13" i="8"/>
  <c r="M13" i="8"/>
  <c r="M12" i="2" s="1"/>
  <c r="R13" i="8"/>
  <c r="R12" i="2" s="1"/>
  <c r="I13" i="8"/>
  <c r="I12" i="2" s="1"/>
  <c r="T11" i="2" l="1"/>
  <c r="E4" i="5"/>
  <c r="D4" i="5" s="1"/>
  <c r="T12" i="2"/>
  <c r="E5" i="5"/>
  <c r="D5" i="5" s="1"/>
  <c r="Q11" i="11"/>
  <c r="R10" i="2"/>
  <c r="D4" i="4" s="1"/>
  <c r="R11" i="11"/>
  <c r="S11" i="11"/>
  <c r="T10" i="2"/>
  <c r="F9" i="2"/>
  <c r="G12" i="11"/>
  <c r="T12" i="11"/>
  <c r="K12" i="11"/>
  <c r="L12" i="11"/>
  <c r="R10" i="11"/>
  <c r="S9" i="2"/>
  <c r="Q10" i="11"/>
  <c r="R9" i="2"/>
  <c r="T10" i="11"/>
  <c r="M9" i="2"/>
  <c r="O11" i="11"/>
  <c r="H13" i="11"/>
  <c r="K11" i="11"/>
  <c r="E13" i="11"/>
  <c r="E11" i="11"/>
  <c r="F11" i="11"/>
  <c r="K13" i="11"/>
  <c r="L11" i="11"/>
  <c r="T13" i="11"/>
  <c r="D12" i="11"/>
  <c r="D13" i="11"/>
  <c r="P11" i="11"/>
  <c r="G11" i="11"/>
  <c r="N11" i="11"/>
  <c r="H11" i="11"/>
  <c r="F12" i="11"/>
  <c r="I11" i="11"/>
  <c r="O13" i="11"/>
  <c r="I13" i="11"/>
  <c r="P12" i="11"/>
  <c r="P13" i="11"/>
  <c r="E12" i="11"/>
  <c r="Q9" i="2"/>
  <c r="L13" i="11"/>
  <c r="F13" i="11"/>
  <c r="J13" i="11"/>
  <c r="T11" i="11"/>
  <c r="D11" i="11"/>
  <c r="S12" i="11"/>
  <c r="J12" i="11"/>
  <c r="N13" i="11"/>
  <c r="I12" i="11"/>
  <c r="H9" i="2"/>
  <c r="G10" i="11"/>
  <c r="E9" i="2"/>
  <c r="E10" i="11"/>
  <c r="N12" i="11"/>
  <c r="L9" i="2"/>
  <c r="K10" i="11"/>
  <c r="D9" i="2"/>
  <c r="D10" i="11"/>
  <c r="P9" i="2"/>
  <c r="O10" i="11"/>
  <c r="J9" i="2"/>
  <c r="I10" i="11"/>
  <c r="J10" i="11"/>
  <c r="E2" i="5"/>
  <c r="D2" i="5" s="1"/>
  <c r="S10" i="11"/>
  <c r="T9" i="2"/>
  <c r="N10" i="11"/>
  <c r="O9" i="2"/>
  <c r="H12" i="11"/>
  <c r="V14" i="8"/>
  <c r="A15" i="8"/>
  <c r="C14" i="8"/>
  <c r="T14" i="8"/>
  <c r="F14" i="8"/>
  <c r="F13" i="2" s="1"/>
  <c r="M14" i="8"/>
  <c r="M13" i="2" s="1"/>
  <c r="K14" i="8"/>
  <c r="K13" i="2" s="1"/>
  <c r="R14" i="8"/>
  <c r="R13" i="2" s="1"/>
  <c r="D6" i="4" s="1"/>
  <c r="U14" i="8"/>
  <c r="U13" i="2" s="1"/>
  <c r="L14" i="8"/>
  <c r="L13" i="2" s="1"/>
  <c r="H14" i="8"/>
  <c r="H13" i="2" s="1"/>
  <c r="E14" i="8"/>
  <c r="E13" i="2" s="1"/>
  <c r="J14" i="8"/>
  <c r="J13" i="2" s="1"/>
  <c r="I14" i="8"/>
  <c r="I13" i="2" s="1"/>
  <c r="D14" i="8"/>
  <c r="D13" i="2" s="1"/>
  <c r="G14" i="8"/>
  <c r="G13" i="2" s="1"/>
  <c r="N14" i="8"/>
  <c r="N13" i="2" s="1"/>
  <c r="P14" i="8"/>
  <c r="P13" i="2" s="1"/>
  <c r="S14" i="8"/>
  <c r="S13" i="2" s="1"/>
  <c r="E6" i="4" s="1"/>
  <c r="O14" i="8"/>
  <c r="O13" i="2" s="1"/>
  <c r="Q14" i="8"/>
  <c r="Q13" i="2" s="1"/>
  <c r="T13" i="2" l="1"/>
  <c r="E6" i="5"/>
  <c r="D6" i="5" s="1"/>
  <c r="C7" i="4"/>
  <c r="R15" i="8"/>
  <c r="R14" i="2" s="1"/>
  <c r="D7" i="4" s="1"/>
  <c r="C15" i="8"/>
  <c r="N15" i="8"/>
  <c r="N14" i="2" s="1"/>
  <c r="G15" i="8"/>
  <c r="G14" i="2" s="1"/>
  <c r="E15" i="8"/>
  <c r="E14" i="2" s="1"/>
  <c r="V15" i="8"/>
  <c r="M14" i="11" s="1"/>
  <c r="I15" i="8"/>
  <c r="I14" i="2" s="1"/>
  <c r="U15" i="8"/>
  <c r="U14" i="2" s="1"/>
  <c r="S15" i="8"/>
  <c r="S14" i="2" s="1"/>
  <c r="E7" i="4" s="1"/>
  <c r="F15" i="8"/>
  <c r="F14" i="2" s="1"/>
  <c r="J15" i="8"/>
  <c r="J14" i="2" s="1"/>
  <c r="Q15" i="8"/>
  <c r="Q14" i="2" s="1"/>
  <c r="A16" i="8"/>
  <c r="T15" i="8"/>
  <c r="A14" i="11"/>
  <c r="H15" i="8"/>
  <c r="H14" i="2" s="1"/>
  <c r="M15" i="8"/>
  <c r="M14" i="2" s="1"/>
  <c r="P15" i="8"/>
  <c r="P14" i="2" s="1"/>
  <c r="D15" i="8"/>
  <c r="D14" i="2" s="1"/>
  <c r="K15" i="8"/>
  <c r="K14" i="2" s="1"/>
  <c r="L15" i="8"/>
  <c r="L14" i="2" s="1"/>
  <c r="O15" i="8"/>
  <c r="O14" i="2" s="1"/>
  <c r="T14" i="2" l="1"/>
  <c r="E7" i="5"/>
  <c r="D7" i="5" s="1"/>
  <c r="C8" i="4"/>
  <c r="H14" i="11"/>
  <c r="S14" i="11"/>
  <c r="J14" i="11"/>
  <c r="P14" i="11"/>
  <c r="K14" i="11"/>
  <c r="I16" i="8"/>
  <c r="I15" i="2" s="1"/>
  <c r="C16" i="8"/>
  <c r="O16" i="8"/>
  <c r="O15" i="2" s="1"/>
  <c r="L16" i="8"/>
  <c r="L15" i="2" s="1"/>
  <c r="E16" i="8"/>
  <c r="E15" i="2" s="1"/>
  <c r="A15" i="11"/>
  <c r="V16" i="8"/>
  <c r="M15" i="11" s="1"/>
  <c r="S16" i="8"/>
  <c r="S15" i="2" s="1"/>
  <c r="J16" i="8"/>
  <c r="J15" i="2" s="1"/>
  <c r="R16" i="8"/>
  <c r="R15" i="2" s="1"/>
  <c r="G16" i="8"/>
  <c r="G15" i="2" s="1"/>
  <c r="K16" i="8"/>
  <c r="K15" i="2" s="1"/>
  <c r="H16" i="8"/>
  <c r="H15" i="2" s="1"/>
  <c r="N16" i="8"/>
  <c r="N15" i="2" s="1"/>
  <c r="F16" i="8"/>
  <c r="F15" i="2" s="1"/>
  <c r="D16" i="8"/>
  <c r="D15" i="2" s="1"/>
  <c r="A17" i="8"/>
  <c r="T16" i="8"/>
  <c r="U16" i="8"/>
  <c r="U15" i="2" s="1"/>
  <c r="Q16" i="8"/>
  <c r="Q15" i="2" s="1"/>
  <c r="P16" i="8"/>
  <c r="P15" i="2" s="1"/>
  <c r="M16" i="8"/>
  <c r="M15" i="2" s="1"/>
  <c r="I14" i="11"/>
  <c r="F14" i="11"/>
  <c r="C14" i="11"/>
  <c r="E14" i="11"/>
  <c r="L14" i="11"/>
  <c r="R14" i="11"/>
  <c r="Q14" i="11"/>
  <c r="N14" i="11"/>
  <c r="D14" i="11"/>
  <c r="O14" i="11"/>
  <c r="G14" i="11"/>
  <c r="T14" i="11"/>
  <c r="T15" i="2" l="1"/>
  <c r="E8" i="5"/>
  <c r="D8" i="5" s="1"/>
  <c r="C9" i="4"/>
  <c r="N15" i="11"/>
  <c r="S15" i="11"/>
  <c r="Q15" i="11"/>
  <c r="C15" i="11"/>
  <c r="H15" i="11"/>
  <c r="D15" i="11"/>
  <c r="R15" i="11"/>
  <c r="E15" i="11"/>
  <c r="T15" i="11"/>
  <c r="I15" i="11"/>
  <c r="F15" i="11"/>
  <c r="O15" i="11"/>
  <c r="D17" i="8"/>
  <c r="D16" i="2" s="1"/>
  <c r="L17" i="8"/>
  <c r="L16" i="2" s="1"/>
  <c r="U17" i="8"/>
  <c r="U16" i="2" s="1"/>
  <c r="G17" i="8"/>
  <c r="G16" i="2" s="1"/>
  <c r="M17" i="8"/>
  <c r="M16" i="2" s="1"/>
  <c r="H17" i="8"/>
  <c r="H16" i="2" s="1"/>
  <c r="A18" i="8"/>
  <c r="I17" i="8"/>
  <c r="I16" i="2" s="1"/>
  <c r="R17" i="8"/>
  <c r="J17" i="8"/>
  <c r="J16" i="2" s="1"/>
  <c r="Q17" i="8"/>
  <c r="Q16" i="2" s="1"/>
  <c r="E17" i="8"/>
  <c r="E16" i="2" s="1"/>
  <c r="K17" i="8"/>
  <c r="K16" i="2" s="1"/>
  <c r="V17" i="8"/>
  <c r="M16" i="11" s="1"/>
  <c r="T17" i="8"/>
  <c r="P17" i="8"/>
  <c r="P16" i="2" s="1"/>
  <c r="S17" i="8"/>
  <c r="N17" i="8"/>
  <c r="N16" i="2" s="1"/>
  <c r="F17" i="8"/>
  <c r="F16" i="2" s="1"/>
  <c r="O17" i="8"/>
  <c r="O16" i="2" s="1"/>
  <c r="C17" i="8"/>
  <c r="A16" i="11"/>
  <c r="L15" i="11"/>
  <c r="G15" i="11"/>
  <c r="P15" i="11"/>
  <c r="J15" i="11"/>
  <c r="K15" i="11"/>
  <c r="T16" i="2" l="1"/>
  <c r="E9" i="5"/>
  <c r="D9" i="5" s="1"/>
  <c r="S16" i="2"/>
  <c r="E8" i="4" s="1"/>
  <c r="R16" i="2"/>
  <c r="D8" i="4" s="1"/>
  <c r="C10" i="4"/>
  <c r="C16" i="11"/>
  <c r="L16" i="11"/>
  <c r="F16" i="11"/>
  <c r="P16" i="11"/>
  <c r="J16" i="11"/>
  <c r="I16" i="11"/>
  <c r="T16" i="11"/>
  <c r="N16" i="11"/>
  <c r="Q16" i="11"/>
  <c r="O16" i="11"/>
  <c r="H16" i="11"/>
  <c r="D16" i="11"/>
  <c r="G16" i="11"/>
  <c r="E16" i="11"/>
  <c r="R16" i="11"/>
  <c r="K16" i="11"/>
  <c r="S16" i="11"/>
  <c r="T18" i="8"/>
  <c r="R18" i="8"/>
  <c r="R17" i="2" s="1"/>
  <c r="D9" i="4" s="1"/>
  <c r="U18" i="8"/>
  <c r="U17" i="2" s="1"/>
  <c r="C18" i="8"/>
  <c r="E18" i="8"/>
  <c r="E17" i="2" s="1"/>
  <c r="V18" i="8"/>
  <c r="M17" i="11" s="1"/>
  <c r="K18" i="8"/>
  <c r="K17" i="2" s="1"/>
  <c r="O18" i="8"/>
  <c r="O17" i="2" s="1"/>
  <c r="L18" i="8"/>
  <c r="L17" i="2" s="1"/>
  <c r="S18" i="8"/>
  <c r="S17" i="2" s="1"/>
  <c r="E9" i="4" s="1"/>
  <c r="J18" i="8"/>
  <c r="J17" i="2" s="1"/>
  <c r="G18" i="8"/>
  <c r="G17" i="2" s="1"/>
  <c r="H18" i="8"/>
  <c r="H17" i="2" s="1"/>
  <c r="Q18" i="8"/>
  <c r="Q17" i="2" s="1"/>
  <c r="I18" i="8"/>
  <c r="I17" i="2" s="1"/>
  <c r="N18" i="8"/>
  <c r="N17" i="2" s="1"/>
  <c r="A19" i="8"/>
  <c r="D18" i="8"/>
  <c r="D17" i="2" s="1"/>
  <c r="A17" i="11"/>
  <c r="M18" i="8"/>
  <c r="M17" i="2" s="1"/>
  <c r="P18" i="8"/>
  <c r="P17" i="2" s="1"/>
  <c r="F18" i="8"/>
  <c r="F17" i="2" s="1"/>
  <c r="T17" i="2" l="1"/>
  <c r="E10" i="5"/>
  <c r="D10" i="5" s="1"/>
  <c r="C11" i="4"/>
  <c r="D17" i="11"/>
  <c r="R17" i="11"/>
  <c r="T17" i="11"/>
  <c r="G19" i="8"/>
  <c r="G18" i="2" s="1"/>
  <c r="A18" i="11"/>
  <c r="I19" i="8"/>
  <c r="I18" i="2" s="1"/>
  <c r="S19" i="8"/>
  <c r="S18" i="2" s="1"/>
  <c r="E10" i="4" s="1"/>
  <c r="U19" i="8"/>
  <c r="U18" i="2" s="1"/>
  <c r="D19" i="8"/>
  <c r="D18" i="2" s="1"/>
  <c r="O19" i="8"/>
  <c r="O18" i="2" s="1"/>
  <c r="E19" i="8"/>
  <c r="E18" i="2" s="1"/>
  <c r="R19" i="8"/>
  <c r="R18" i="2" s="1"/>
  <c r="D10" i="4" s="1"/>
  <c r="F19" i="8"/>
  <c r="F18" i="2" s="1"/>
  <c r="T19" i="8"/>
  <c r="M19" i="8"/>
  <c r="M18" i="2" s="1"/>
  <c r="K19" i="8"/>
  <c r="K18" i="2" s="1"/>
  <c r="J19" i="8"/>
  <c r="J18" i="2" s="1"/>
  <c r="H19" i="8"/>
  <c r="H18" i="2" s="1"/>
  <c r="N19" i="8"/>
  <c r="N18" i="2" s="1"/>
  <c r="A20" i="8"/>
  <c r="V19" i="8"/>
  <c r="M18" i="11" s="1"/>
  <c r="Q19" i="8"/>
  <c r="Q18" i="2" s="1"/>
  <c r="C19" i="8"/>
  <c r="P19" i="8"/>
  <c r="P18" i="2" s="1"/>
  <c r="L19" i="8"/>
  <c r="L18" i="2" s="1"/>
  <c r="Q17" i="11"/>
  <c r="E17" i="11"/>
  <c r="H17" i="11"/>
  <c r="N17" i="11"/>
  <c r="S17" i="11"/>
  <c r="F17" i="11"/>
  <c r="P17" i="11"/>
  <c r="J17" i="11"/>
  <c r="K17" i="11"/>
  <c r="O17" i="11"/>
  <c r="G17" i="11"/>
  <c r="L17" i="11"/>
  <c r="I17" i="11"/>
  <c r="C17" i="11"/>
  <c r="T18" i="2" l="1"/>
  <c r="E11" i="5"/>
  <c r="D11" i="5" s="1"/>
  <c r="C12" i="4"/>
  <c r="E18" i="11"/>
  <c r="T20" i="8"/>
  <c r="H20" i="8"/>
  <c r="H19" i="2" s="1"/>
  <c r="O20" i="8"/>
  <c r="O19" i="2" s="1"/>
  <c r="V20" i="8"/>
  <c r="M19" i="11" s="1"/>
  <c r="K20" i="8"/>
  <c r="K19" i="2" s="1"/>
  <c r="C20" i="8"/>
  <c r="I20" i="8"/>
  <c r="I19" i="2" s="1"/>
  <c r="S20" i="8"/>
  <c r="S19" i="2" s="1"/>
  <c r="E11" i="4" s="1"/>
  <c r="A19" i="11"/>
  <c r="G20" i="8"/>
  <c r="G19" i="2" s="1"/>
  <c r="L20" i="8"/>
  <c r="L19" i="2" s="1"/>
  <c r="F20" i="8"/>
  <c r="F19" i="2" s="1"/>
  <c r="R20" i="8"/>
  <c r="R19" i="2" s="1"/>
  <c r="D11" i="4" s="1"/>
  <c r="E20" i="8"/>
  <c r="E19" i="2" s="1"/>
  <c r="P20" i="8"/>
  <c r="P19" i="2" s="1"/>
  <c r="M20" i="8"/>
  <c r="M19" i="2" s="1"/>
  <c r="N20" i="8"/>
  <c r="N19" i="2" s="1"/>
  <c r="Q20" i="8"/>
  <c r="Q19" i="2" s="1"/>
  <c r="U20" i="8"/>
  <c r="U19" i="2" s="1"/>
  <c r="A21" i="8"/>
  <c r="D20" i="8"/>
  <c r="D19" i="2" s="1"/>
  <c r="J20" i="8"/>
  <c r="J19" i="2" s="1"/>
  <c r="Q18" i="11"/>
  <c r="K18" i="11"/>
  <c r="G18" i="11"/>
  <c r="N18" i="11"/>
  <c r="I18" i="11"/>
  <c r="C18" i="11"/>
  <c r="J18" i="11"/>
  <c r="T18" i="11"/>
  <c r="O18" i="11"/>
  <c r="D18" i="11"/>
  <c r="P18" i="11"/>
  <c r="L18" i="11"/>
  <c r="R18" i="11"/>
  <c r="F18" i="11"/>
  <c r="S18" i="11"/>
  <c r="H18" i="11"/>
  <c r="T19" i="2" l="1"/>
  <c r="E12" i="5"/>
  <c r="D12" i="5" s="1"/>
  <c r="C13" i="4"/>
  <c r="I19" i="11"/>
  <c r="F19" i="11"/>
  <c r="J19" i="11"/>
  <c r="T19" i="11"/>
  <c r="K19" i="11"/>
  <c r="V21" i="8"/>
  <c r="M20" i="11" s="1"/>
  <c r="D21" i="8"/>
  <c r="D20" i="2" s="1"/>
  <c r="O21" i="8"/>
  <c r="O20" i="2" s="1"/>
  <c r="K21" i="8"/>
  <c r="K20" i="2" s="1"/>
  <c r="H21" i="8"/>
  <c r="H20" i="2" s="1"/>
  <c r="E21" i="8"/>
  <c r="E20" i="2" s="1"/>
  <c r="T21" i="8"/>
  <c r="J21" i="8"/>
  <c r="J20" i="2" s="1"/>
  <c r="L21" i="8"/>
  <c r="L20" i="2" s="1"/>
  <c r="P21" i="8"/>
  <c r="P20" i="2" s="1"/>
  <c r="N21" i="8"/>
  <c r="N20" i="2" s="1"/>
  <c r="F21" i="8"/>
  <c r="F20" i="2" s="1"/>
  <c r="Q21" i="8"/>
  <c r="Q20" i="2" s="1"/>
  <c r="C21" i="8"/>
  <c r="A20" i="11"/>
  <c r="M21" i="8"/>
  <c r="M20" i="2" s="1"/>
  <c r="G21" i="8"/>
  <c r="G20" i="2" s="1"/>
  <c r="U21" i="8"/>
  <c r="U20" i="2" s="1"/>
  <c r="R21" i="8"/>
  <c r="R20" i="2" s="1"/>
  <c r="D12" i="4" s="1"/>
  <c r="I21" i="8"/>
  <c r="I20" i="2" s="1"/>
  <c r="A22" i="8"/>
  <c r="S21" i="8"/>
  <c r="S20" i="2" s="1"/>
  <c r="E12" i="4" s="1"/>
  <c r="P19" i="11"/>
  <c r="G19" i="11"/>
  <c r="E19" i="11"/>
  <c r="L19" i="11"/>
  <c r="R19" i="11"/>
  <c r="S19" i="11"/>
  <c r="N19" i="11"/>
  <c r="O19" i="11"/>
  <c r="H19" i="11"/>
  <c r="D19" i="11"/>
  <c r="Q19" i="11"/>
  <c r="C19" i="11"/>
  <c r="T20" i="2" l="1"/>
  <c r="E13" i="5"/>
  <c r="D13" i="5" s="1"/>
  <c r="C14" i="4"/>
  <c r="P20" i="11"/>
  <c r="H20" i="11"/>
  <c r="J20" i="11"/>
  <c r="Q20" i="11"/>
  <c r="F20" i="11"/>
  <c r="T20" i="11"/>
  <c r="O20" i="11"/>
  <c r="N20" i="11"/>
  <c r="L20" i="11"/>
  <c r="I20" i="11"/>
  <c r="I22" i="8"/>
  <c r="I21" i="2" s="1"/>
  <c r="F22" i="8"/>
  <c r="F21" i="2" s="1"/>
  <c r="A23" i="8"/>
  <c r="N22" i="8"/>
  <c r="N21" i="2" s="1"/>
  <c r="K22" i="8"/>
  <c r="K21" i="2" s="1"/>
  <c r="O22" i="8"/>
  <c r="O21" i="2" s="1"/>
  <c r="M22" i="8"/>
  <c r="M21" i="2" s="1"/>
  <c r="C22" i="8"/>
  <c r="U22" i="8"/>
  <c r="U21" i="2" s="1"/>
  <c r="E22" i="8"/>
  <c r="E21" i="2" s="1"/>
  <c r="G22" i="8"/>
  <c r="G21" i="2" s="1"/>
  <c r="H22" i="8"/>
  <c r="H21" i="2" s="1"/>
  <c r="S22" i="8"/>
  <c r="S21" i="2" s="1"/>
  <c r="E13" i="4" s="1"/>
  <c r="R22" i="8"/>
  <c r="R21" i="2" s="1"/>
  <c r="D13" i="4" s="1"/>
  <c r="T22" i="8"/>
  <c r="A21" i="11"/>
  <c r="J22" i="8"/>
  <c r="J21" i="2" s="1"/>
  <c r="L22" i="8"/>
  <c r="L21" i="2" s="1"/>
  <c r="P22" i="8"/>
  <c r="P21" i="2" s="1"/>
  <c r="D22" i="8"/>
  <c r="D21" i="2" s="1"/>
  <c r="Q22" i="8"/>
  <c r="Q21" i="2" s="1"/>
  <c r="V22" i="8"/>
  <c r="M21" i="11" s="1"/>
  <c r="K20" i="11"/>
  <c r="D20" i="11"/>
  <c r="S20" i="11"/>
  <c r="G20" i="11"/>
  <c r="R20" i="11"/>
  <c r="C20" i="11"/>
  <c r="E20" i="11"/>
  <c r="T21" i="2" l="1"/>
  <c r="E14" i="5"/>
  <c r="D14" i="5" s="1"/>
  <c r="C15" i="4"/>
  <c r="D21" i="11"/>
  <c r="E21" i="11"/>
  <c r="I21" i="11"/>
  <c r="T21" i="11"/>
  <c r="F21" i="11"/>
  <c r="J21" i="11"/>
  <c r="P23" i="8"/>
  <c r="P22" i="2" s="1"/>
  <c r="M23" i="8"/>
  <c r="M22" i="2" s="1"/>
  <c r="F23" i="8"/>
  <c r="F22" i="2" s="1"/>
  <c r="U23" i="8"/>
  <c r="U22" i="2" s="1"/>
  <c r="V23" i="8"/>
  <c r="M22" i="11" s="1"/>
  <c r="K23" i="8"/>
  <c r="K22" i="2" s="1"/>
  <c r="A24" i="8"/>
  <c r="J23" i="8"/>
  <c r="J22" i="2" s="1"/>
  <c r="Q23" i="8"/>
  <c r="Q22" i="2" s="1"/>
  <c r="E23" i="8"/>
  <c r="E22" i="2" s="1"/>
  <c r="D23" i="8"/>
  <c r="D22" i="2" s="1"/>
  <c r="I23" i="8"/>
  <c r="I22" i="2" s="1"/>
  <c r="T23" i="8"/>
  <c r="H23" i="8"/>
  <c r="H22" i="2" s="1"/>
  <c r="A22" i="11"/>
  <c r="C23" i="8"/>
  <c r="S23" i="8"/>
  <c r="S22" i="2" s="1"/>
  <c r="E14" i="4" s="1"/>
  <c r="G23" i="8"/>
  <c r="G22" i="2" s="1"/>
  <c r="N23" i="8"/>
  <c r="N22" i="2" s="1"/>
  <c r="L23" i="8"/>
  <c r="L22" i="2" s="1"/>
  <c r="O23" i="8"/>
  <c r="O22" i="2" s="1"/>
  <c r="R23" i="8"/>
  <c r="R22" i="2" s="1"/>
  <c r="D14" i="4" s="1"/>
  <c r="S21" i="11"/>
  <c r="C21" i="11"/>
  <c r="G21" i="11"/>
  <c r="H21" i="11"/>
  <c r="Q21" i="11"/>
  <c r="L21" i="11"/>
  <c r="K21" i="11"/>
  <c r="P21" i="11"/>
  <c r="R21" i="11"/>
  <c r="N21" i="11"/>
  <c r="O21" i="11"/>
  <c r="T22" i="2" l="1"/>
  <c r="E15" i="5"/>
  <c r="D15" i="5" s="1"/>
  <c r="C16" i="4"/>
  <c r="D22" i="11"/>
  <c r="F22" i="11"/>
  <c r="T22" i="11"/>
  <c r="R22" i="11"/>
  <c r="C22" i="11"/>
  <c r="P22" i="11"/>
  <c r="O22" i="11"/>
  <c r="L22" i="11"/>
  <c r="I22" i="11"/>
  <c r="Q22" i="11"/>
  <c r="K24" i="8"/>
  <c r="K23" i="2" s="1"/>
  <c r="J24" i="8"/>
  <c r="J23" i="2" s="1"/>
  <c r="T24" i="8"/>
  <c r="R24" i="8"/>
  <c r="R23" i="2" s="1"/>
  <c r="D15" i="4" s="1"/>
  <c r="D24" i="8"/>
  <c r="D23" i="2" s="1"/>
  <c r="A25" i="8"/>
  <c r="U24" i="8"/>
  <c r="U23" i="2" s="1"/>
  <c r="A23" i="11"/>
  <c r="L24" i="8"/>
  <c r="L23" i="2" s="1"/>
  <c r="C24" i="8"/>
  <c r="G24" i="8"/>
  <c r="G23" i="2" s="1"/>
  <c r="I24" i="8"/>
  <c r="I23" i="2" s="1"/>
  <c r="H24" i="8"/>
  <c r="H23" i="2" s="1"/>
  <c r="S24" i="8"/>
  <c r="S23" i="2" s="1"/>
  <c r="E15" i="4" s="1"/>
  <c r="E24" i="8"/>
  <c r="E23" i="2" s="1"/>
  <c r="M24" i="8"/>
  <c r="M23" i="2" s="1"/>
  <c r="O24" i="8"/>
  <c r="O23" i="2" s="1"/>
  <c r="N24" i="8"/>
  <c r="N23" i="2" s="1"/>
  <c r="Q24" i="8"/>
  <c r="Q23" i="2" s="1"/>
  <c r="V24" i="8"/>
  <c r="M23" i="11" s="1"/>
  <c r="P24" i="8"/>
  <c r="P23" i="2" s="1"/>
  <c r="F24" i="8"/>
  <c r="F23" i="2" s="1"/>
  <c r="N22" i="11"/>
  <c r="G22" i="11"/>
  <c r="J22" i="11"/>
  <c r="H22" i="11"/>
  <c r="E22" i="11"/>
  <c r="K22" i="11"/>
  <c r="S22" i="11"/>
  <c r="T23" i="2" l="1"/>
  <c r="E16" i="5"/>
  <c r="D16" i="5" s="1"/>
  <c r="C17" i="4"/>
  <c r="K23" i="11"/>
  <c r="L23" i="11"/>
  <c r="J23" i="11"/>
  <c r="P23" i="11"/>
  <c r="T23" i="11"/>
  <c r="F23" i="11"/>
  <c r="R23" i="11"/>
  <c r="E25" i="8"/>
  <c r="E24" i="2" s="1"/>
  <c r="R25" i="8"/>
  <c r="R24" i="2" s="1"/>
  <c r="D16" i="4" s="1"/>
  <c r="J25" i="8"/>
  <c r="J24" i="2" s="1"/>
  <c r="A24" i="11"/>
  <c r="T25" i="8"/>
  <c r="L25" i="8"/>
  <c r="L24" i="2" s="1"/>
  <c r="U25" i="8"/>
  <c r="U24" i="2" s="1"/>
  <c r="A26" i="8"/>
  <c r="D25" i="8"/>
  <c r="D24" i="2" s="1"/>
  <c r="C25" i="8"/>
  <c r="F25" i="8"/>
  <c r="F24" i="2" s="1"/>
  <c r="P25" i="8"/>
  <c r="P24" i="2" s="1"/>
  <c r="I25" i="8"/>
  <c r="I24" i="2" s="1"/>
  <c r="K25" i="8"/>
  <c r="K24" i="2" s="1"/>
  <c r="Q25" i="8"/>
  <c r="Q24" i="2" s="1"/>
  <c r="G25" i="8"/>
  <c r="G24" i="2" s="1"/>
  <c r="O25" i="8"/>
  <c r="O24" i="2" s="1"/>
  <c r="V25" i="8"/>
  <c r="M24" i="11" s="1"/>
  <c r="N25" i="8"/>
  <c r="N24" i="2" s="1"/>
  <c r="M25" i="8"/>
  <c r="M24" i="2" s="1"/>
  <c r="S25" i="8"/>
  <c r="S24" i="2" s="1"/>
  <c r="E16" i="4" s="1"/>
  <c r="H25" i="8"/>
  <c r="H24" i="2" s="1"/>
  <c r="N23" i="11"/>
  <c r="E23" i="11"/>
  <c r="O23" i="11"/>
  <c r="G23" i="11"/>
  <c r="D23" i="11"/>
  <c r="I23" i="11"/>
  <c r="H23" i="11"/>
  <c r="Q23" i="11"/>
  <c r="C23" i="11"/>
  <c r="S23" i="11"/>
  <c r="T24" i="2" l="1"/>
  <c r="E17" i="5"/>
  <c r="D17" i="5" s="1"/>
  <c r="C18" i="4"/>
  <c r="D24" i="11"/>
  <c r="E24" i="11"/>
  <c r="D26" i="8"/>
  <c r="D25" i="2" s="1"/>
  <c r="A25" i="11"/>
  <c r="U26" i="8"/>
  <c r="U25" i="2" s="1"/>
  <c r="V26" i="8"/>
  <c r="M25" i="11" s="1"/>
  <c r="L26" i="8"/>
  <c r="L25" i="2" s="1"/>
  <c r="C26" i="8"/>
  <c r="F26" i="8"/>
  <c r="F25" i="2" s="1"/>
  <c r="P26" i="8"/>
  <c r="P25" i="2" s="1"/>
  <c r="O26" i="8"/>
  <c r="O25" i="2" s="1"/>
  <c r="J26" i="8"/>
  <c r="J25" i="2" s="1"/>
  <c r="T26" i="8"/>
  <c r="A27" i="8"/>
  <c r="R26" i="8"/>
  <c r="R25" i="2" s="1"/>
  <c r="D17" i="4" s="1"/>
  <c r="G26" i="8"/>
  <c r="G25" i="2" s="1"/>
  <c r="S26" i="8"/>
  <c r="S25" i="2" s="1"/>
  <c r="E17" i="4" s="1"/>
  <c r="M26" i="8"/>
  <c r="M25" i="2" s="1"/>
  <c r="H26" i="8"/>
  <c r="H25" i="2" s="1"/>
  <c r="E26" i="8"/>
  <c r="E25" i="2" s="1"/>
  <c r="Q26" i="8"/>
  <c r="Q25" i="2" s="1"/>
  <c r="N26" i="8"/>
  <c r="N25" i="2" s="1"/>
  <c r="I26" i="8"/>
  <c r="I25" i="2" s="1"/>
  <c r="K26" i="8"/>
  <c r="K25" i="2" s="1"/>
  <c r="C24" i="11"/>
  <c r="N24" i="11"/>
  <c r="G24" i="11"/>
  <c r="P24" i="11"/>
  <c r="T24" i="11"/>
  <c r="Q24" i="11"/>
  <c r="R24" i="11"/>
  <c r="K24" i="11"/>
  <c r="H24" i="11"/>
  <c r="S24" i="11"/>
  <c r="J24" i="11"/>
  <c r="L24" i="11"/>
  <c r="O24" i="11"/>
  <c r="F24" i="11"/>
  <c r="I24" i="11"/>
  <c r="T25" i="2" l="1"/>
  <c r="E18" i="5"/>
  <c r="D18" i="5" s="1"/>
  <c r="C19" i="4"/>
  <c r="S25" i="11"/>
  <c r="E25" i="11"/>
  <c r="I25" i="11"/>
  <c r="T25" i="11"/>
  <c r="P25" i="11"/>
  <c r="L25" i="11"/>
  <c r="D25" i="11"/>
  <c r="N25" i="11"/>
  <c r="O25" i="11"/>
  <c r="J25" i="11"/>
  <c r="F25" i="11"/>
  <c r="Q25" i="11"/>
  <c r="C25" i="11"/>
  <c r="G25" i="11"/>
  <c r="R25" i="11"/>
  <c r="H25" i="11"/>
  <c r="K27" i="8"/>
  <c r="K26" i="2" s="1"/>
  <c r="N27" i="8"/>
  <c r="N26" i="2" s="1"/>
  <c r="R27" i="8"/>
  <c r="R26" i="2" s="1"/>
  <c r="D18" i="4" s="1"/>
  <c r="I27" i="8"/>
  <c r="I26" i="2" s="1"/>
  <c r="J27" i="8"/>
  <c r="J26" i="2" s="1"/>
  <c r="A26" i="11"/>
  <c r="L27" i="8"/>
  <c r="L26" i="2" s="1"/>
  <c r="F27" i="8"/>
  <c r="F26" i="2" s="1"/>
  <c r="U27" i="8"/>
  <c r="U26" i="2" s="1"/>
  <c r="V27" i="8"/>
  <c r="M26" i="11" s="1"/>
  <c r="M27" i="8"/>
  <c r="M26" i="2" s="1"/>
  <c r="P27" i="8"/>
  <c r="P26" i="2" s="1"/>
  <c r="S27" i="8"/>
  <c r="S26" i="2" s="1"/>
  <c r="E18" i="4" s="1"/>
  <c r="H27" i="8"/>
  <c r="H26" i="2" s="1"/>
  <c r="A28" i="8"/>
  <c r="G27" i="8"/>
  <c r="G26" i="2" s="1"/>
  <c r="D27" i="8"/>
  <c r="D26" i="2" s="1"/>
  <c r="E27" i="8"/>
  <c r="E26" i="2" s="1"/>
  <c r="C27" i="8"/>
  <c r="O27" i="8"/>
  <c r="O26" i="2" s="1"/>
  <c r="Q27" i="8"/>
  <c r="Q26" i="2" s="1"/>
  <c r="T27" i="8"/>
  <c r="K25" i="11"/>
  <c r="T26" i="2" l="1"/>
  <c r="E19" i="5"/>
  <c r="D19" i="5" s="1"/>
  <c r="C20" i="4"/>
  <c r="R26" i="11"/>
  <c r="N26" i="11"/>
  <c r="O26" i="11"/>
  <c r="H26" i="11"/>
  <c r="C26" i="11"/>
  <c r="E26" i="11"/>
  <c r="Q26" i="11"/>
  <c r="F26" i="11"/>
  <c r="J26" i="11"/>
  <c r="I26" i="11"/>
  <c r="T26" i="11"/>
  <c r="I28" i="8"/>
  <c r="I27" i="2" s="1"/>
  <c r="A29" i="8"/>
  <c r="T28" i="8"/>
  <c r="S28" i="8"/>
  <c r="S27" i="2" s="1"/>
  <c r="E19" i="4" s="1"/>
  <c r="U28" i="8"/>
  <c r="U27" i="2" s="1"/>
  <c r="M28" i="8"/>
  <c r="M27" i="2" s="1"/>
  <c r="K28" i="8"/>
  <c r="K27" i="2" s="1"/>
  <c r="V28" i="8"/>
  <c r="M27" i="11" s="1"/>
  <c r="O28" i="8"/>
  <c r="O27" i="2" s="1"/>
  <c r="J28" i="8"/>
  <c r="J27" i="2" s="1"/>
  <c r="F28" i="8"/>
  <c r="F27" i="2" s="1"/>
  <c r="E28" i="8"/>
  <c r="E27" i="2" s="1"/>
  <c r="L28" i="8"/>
  <c r="L27" i="2" s="1"/>
  <c r="C28" i="8"/>
  <c r="N28" i="8"/>
  <c r="N27" i="2" s="1"/>
  <c r="H28" i="8"/>
  <c r="H27" i="2" s="1"/>
  <c r="Q28" i="8"/>
  <c r="Q27" i="2" s="1"/>
  <c r="P28" i="8"/>
  <c r="P27" i="2" s="1"/>
  <c r="G28" i="8"/>
  <c r="G27" i="2" s="1"/>
  <c r="D28" i="8"/>
  <c r="D27" i="2" s="1"/>
  <c r="A27" i="11"/>
  <c r="R28" i="8"/>
  <c r="R27" i="2" s="1"/>
  <c r="D19" i="4" s="1"/>
  <c r="K26" i="11"/>
  <c r="P26" i="11"/>
  <c r="L26" i="11"/>
  <c r="D26" i="11"/>
  <c r="S26" i="11"/>
  <c r="G26" i="11"/>
  <c r="T27" i="2" l="1"/>
  <c r="E20" i="5"/>
  <c r="D20" i="5" s="1"/>
  <c r="C21" i="4"/>
  <c r="Q27" i="11"/>
  <c r="C27" i="11"/>
  <c r="J27" i="11"/>
  <c r="H29" i="8"/>
  <c r="H28" i="2" s="1"/>
  <c r="K29" i="8"/>
  <c r="K28" i="2" s="1"/>
  <c r="A28" i="11"/>
  <c r="R29" i="8"/>
  <c r="R28" i="2" s="1"/>
  <c r="D20" i="4" s="1"/>
  <c r="C29" i="8"/>
  <c r="D29" i="8"/>
  <c r="D28" i="2" s="1"/>
  <c r="S29" i="8"/>
  <c r="S28" i="2" s="1"/>
  <c r="E20" i="4" s="1"/>
  <c r="F29" i="8"/>
  <c r="F28" i="2" s="1"/>
  <c r="L29" i="8"/>
  <c r="L28" i="2" s="1"/>
  <c r="P29" i="8"/>
  <c r="P28" i="2" s="1"/>
  <c r="U29" i="8"/>
  <c r="U28" i="2" s="1"/>
  <c r="O29" i="8"/>
  <c r="O28" i="2" s="1"/>
  <c r="J29" i="8"/>
  <c r="J28" i="2" s="1"/>
  <c r="M29" i="8"/>
  <c r="M28" i="2" s="1"/>
  <c r="V29" i="8"/>
  <c r="M28" i="11" s="1"/>
  <c r="I29" i="8"/>
  <c r="I28" i="2" s="1"/>
  <c r="E29" i="8"/>
  <c r="E28" i="2" s="1"/>
  <c r="A30" i="8"/>
  <c r="T29" i="8"/>
  <c r="G29" i="8"/>
  <c r="G28" i="2" s="1"/>
  <c r="N29" i="8"/>
  <c r="N28" i="2" s="1"/>
  <c r="Q29" i="8"/>
  <c r="Q28" i="2" s="1"/>
  <c r="L27" i="11"/>
  <c r="D27" i="11"/>
  <c r="E27" i="11"/>
  <c r="T27" i="11"/>
  <c r="N27" i="11"/>
  <c r="K27" i="11"/>
  <c r="F27" i="11"/>
  <c r="R27" i="11"/>
  <c r="O27" i="11"/>
  <c r="I27" i="11"/>
  <c r="S27" i="11"/>
  <c r="P27" i="11"/>
  <c r="G27" i="11"/>
  <c r="H27" i="11"/>
  <c r="T28" i="2" l="1"/>
  <c r="E21" i="5"/>
  <c r="D21" i="5" s="1"/>
  <c r="C22" i="4"/>
  <c r="H28" i="11"/>
  <c r="F28" i="11"/>
  <c r="G28" i="11"/>
  <c r="P28" i="11"/>
  <c r="L28" i="11"/>
  <c r="R28" i="11"/>
  <c r="I28" i="11"/>
  <c r="D28" i="11"/>
  <c r="J28" i="11"/>
  <c r="C28" i="11"/>
  <c r="S28" i="11"/>
  <c r="N28" i="11"/>
  <c r="Q28" i="11"/>
  <c r="H30" i="8"/>
  <c r="H29" i="2" s="1"/>
  <c r="I30" i="8"/>
  <c r="I29" i="2" s="1"/>
  <c r="S30" i="8"/>
  <c r="S29" i="2" s="1"/>
  <c r="E21" i="4" s="1"/>
  <c r="E30" i="8"/>
  <c r="E29" i="2" s="1"/>
  <c r="L30" i="8"/>
  <c r="L29" i="2" s="1"/>
  <c r="V30" i="8"/>
  <c r="M29" i="11" s="1"/>
  <c r="A29" i="11"/>
  <c r="P30" i="8"/>
  <c r="P29" i="2" s="1"/>
  <c r="M30" i="8"/>
  <c r="M29" i="2" s="1"/>
  <c r="U30" i="8"/>
  <c r="U29" i="2" s="1"/>
  <c r="R30" i="8"/>
  <c r="R29" i="2" s="1"/>
  <c r="D21" i="4" s="1"/>
  <c r="F30" i="8"/>
  <c r="F29" i="2" s="1"/>
  <c r="C30" i="8"/>
  <c r="G30" i="8"/>
  <c r="G29" i="2" s="1"/>
  <c r="A31" i="8"/>
  <c r="N30" i="8"/>
  <c r="N29" i="2" s="1"/>
  <c r="T30" i="8"/>
  <c r="Q30" i="8"/>
  <c r="Q29" i="2" s="1"/>
  <c r="K30" i="8"/>
  <c r="K29" i="2" s="1"/>
  <c r="D30" i="8"/>
  <c r="D29" i="2" s="1"/>
  <c r="O30" i="8"/>
  <c r="O29" i="2" s="1"/>
  <c r="J30" i="8"/>
  <c r="J29" i="2" s="1"/>
  <c r="T28" i="11"/>
  <c r="K28" i="11"/>
  <c r="E28" i="11"/>
  <c r="O28" i="11"/>
  <c r="T29" i="2" l="1"/>
  <c r="E22" i="5"/>
  <c r="D22" i="5" s="1"/>
  <c r="C23" i="4"/>
  <c r="P29" i="11"/>
  <c r="T29" i="11"/>
  <c r="S29" i="11"/>
  <c r="O29" i="11"/>
  <c r="G29" i="11"/>
  <c r="G31" i="8"/>
  <c r="G30" i="2" s="1"/>
  <c r="L31" i="8"/>
  <c r="L30" i="2" s="1"/>
  <c r="U31" i="8"/>
  <c r="U30" i="2" s="1"/>
  <c r="K31" i="8"/>
  <c r="K30" i="2" s="1"/>
  <c r="E31" i="8"/>
  <c r="E30" i="2" s="1"/>
  <c r="S31" i="8"/>
  <c r="S30" i="2" s="1"/>
  <c r="E22" i="4" s="1"/>
  <c r="Q31" i="8"/>
  <c r="Q30" i="2" s="1"/>
  <c r="I31" i="8"/>
  <c r="I30" i="2" s="1"/>
  <c r="P31" i="8"/>
  <c r="P30" i="2" s="1"/>
  <c r="C31" i="8"/>
  <c r="R31" i="8"/>
  <c r="R30" i="2" s="1"/>
  <c r="D22" i="4" s="1"/>
  <c r="M31" i="8"/>
  <c r="M30" i="2" s="1"/>
  <c r="D31" i="8"/>
  <c r="D30" i="2" s="1"/>
  <c r="A32" i="8"/>
  <c r="H31" i="8"/>
  <c r="H30" i="2" s="1"/>
  <c r="T31" i="8"/>
  <c r="O31" i="8"/>
  <c r="O30" i="2" s="1"/>
  <c r="V31" i="8"/>
  <c r="M30" i="11" s="1"/>
  <c r="J31" i="8"/>
  <c r="J30" i="2" s="1"/>
  <c r="N31" i="8"/>
  <c r="N30" i="2" s="1"/>
  <c r="F31" i="8"/>
  <c r="F30" i="2" s="1"/>
  <c r="A30" i="11"/>
  <c r="K29" i="11"/>
  <c r="H29" i="11"/>
  <c r="I29" i="11"/>
  <c r="N29" i="11"/>
  <c r="D29" i="11"/>
  <c r="F29" i="11"/>
  <c r="E29" i="11"/>
  <c r="L29" i="11"/>
  <c r="C29" i="11"/>
  <c r="J29" i="11"/>
  <c r="Q29" i="11"/>
  <c r="R29" i="11"/>
  <c r="T30" i="2" l="1"/>
  <c r="E23" i="5"/>
  <c r="D23" i="5" s="1"/>
  <c r="A33" i="8"/>
  <c r="A34" i="8" s="1"/>
  <c r="A35" i="8" s="1"/>
  <c r="A36" i="8" s="1"/>
  <c r="A37" i="8" s="1"/>
  <c r="A38" i="8" s="1"/>
  <c r="A39" i="8" s="1"/>
  <c r="A40" i="8" s="1"/>
  <c r="A41" i="8" s="1"/>
  <c r="C24" i="4"/>
  <c r="I30" i="11"/>
  <c r="Q30" i="11"/>
  <c r="T30" i="11"/>
  <c r="L30" i="11"/>
  <c r="C30" i="11"/>
  <c r="O30" i="11"/>
  <c r="J30" i="11"/>
  <c r="K30" i="11"/>
  <c r="S30" i="11"/>
  <c r="H30" i="11"/>
  <c r="N30" i="11"/>
  <c r="G30" i="11"/>
  <c r="P30" i="11"/>
  <c r="F30" i="11"/>
  <c r="F32" i="8"/>
  <c r="F31" i="2" s="1"/>
  <c r="K32" i="8"/>
  <c r="K31" i="2" s="1"/>
  <c r="L32" i="8"/>
  <c r="L31" i="2" s="1"/>
  <c r="S32" i="8"/>
  <c r="S31" i="2" s="1"/>
  <c r="E23" i="4" s="1"/>
  <c r="M32" i="8"/>
  <c r="M31" i="2" s="1"/>
  <c r="V32" i="8"/>
  <c r="M31" i="11" s="1"/>
  <c r="G32" i="8"/>
  <c r="G31" i="2" s="1"/>
  <c r="Q32" i="8"/>
  <c r="Q31" i="2" s="1"/>
  <c r="J32" i="8"/>
  <c r="J31" i="2" s="1"/>
  <c r="A31" i="11"/>
  <c r="U32" i="8"/>
  <c r="U31" i="2" s="1"/>
  <c r="H32" i="8"/>
  <c r="H31" i="2" s="1"/>
  <c r="N32" i="8"/>
  <c r="N31" i="2" s="1"/>
  <c r="D32" i="8"/>
  <c r="D31" i="2" s="1"/>
  <c r="I32" i="8"/>
  <c r="I31" i="2" s="1"/>
  <c r="O32" i="8"/>
  <c r="O31" i="2" s="1"/>
  <c r="C32" i="8"/>
  <c r="T32" i="8"/>
  <c r="R32" i="8"/>
  <c r="R31" i="2" s="1"/>
  <c r="D23" i="4" s="1"/>
  <c r="E32" i="8"/>
  <c r="E31" i="2" s="1"/>
  <c r="P32" i="8"/>
  <c r="P31" i="2" s="1"/>
  <c r="R30" i="11"/>
  <c r="D30" i="11"/>
  <c r="E30" i="11"/>
  <c r="T31" i="2" l="1"/>
  <c r="E24" i="5"/>
  <c r="D24" i="5" s="1"/>
  <c r="A42" i="8"/>
  <c r="C41" i="8"/>
  <c r="R41" i="8"/>
  <c r="R60" i="2" s="1"/>
  <c r="S41" i="8"/>
  <c r="S60" i="2" s="1"/>
  <c r="A60" i="2"/>
  <c r="N41" i="8"/>
  <c r="N60" i="2" s="1"/>
  <c r="M41" i="8"/>
  <c r="M60" i="2" s="1"/>
  <c r="F41" i="8"/>
  <c r="F60" i="2" s="1"/>
  <c r="L41" i="8"/>
  <c r="L60" i="2" s="1"/>
  <c r="I41" i="8"/>
  <c r="I60" i="2" s="1"/>
  <c r="J41" i="8"/>
  <c r="J60" i="2" s="1"/>
  <c r="O41" i="8"/>
  <c r="O60" i="2" s="1"/>
  <c r="D41" i="8"/>
  <c r="D60" i="2" s="1"/>
  <c r="P41" i="8"/>
  <c r="P60" i="2" s="1"/>
  <c r="Q41" i="8"/>
  <c r="Q60" i="2" s="1"/>
  <c r="T41" i="8"/>
  <c r="U41" i="8"/>
  <c r="U60" i="2" s="1"/>
  <c r="G41" i="8"/>
  <c r="G60" i="2" s="1"/>
  <c r="E41" i="8"/>
  <c r="E60" i="2" s="1"/>
  <c r="H41" i="8"/>
  <c r="H60" i="2" s="1"/>
  <c r="V41" i="8"/>
  <c r="K41" i="8"/>
  <c r="K60" i="2" s="1"/>
  <c r="C25" i="4"/>
  <c r="H31" i="11"/>
  <c r="P31" i="11"/>
  <c r="I31" i="11"/>
  <c r="E31" i="11"/>
  <c r="N31" i="11"/>
  <c r="D31" i="11"/>
  <c r="Q31" i="11"/>
  <c r="G31" i="11"/>
  <c r="L31" i="11"/>
  <c r="O31" i="11"/>
  <c r="T31" i="11"/>
  <c r="R31" i="11"/>
  <c r="S31" i="11"/>
  <c r="L33" i="8"/>
  <c r="L32" i="2" s="1"/>
  <c r="P33" i="8"/>
  <c r="P32" i="2" s="1"/>
  <c r="H33" i="8"/>
  <c r="H32" i="2" s="1"/>
  <c r="I33" i="8"/>
  <c r="I32" i="2" s="1"/>
  <c r="G33" i="8"/>
  <c r="G32" i="2" s="1"/>
  <c r="U33" i="8"/>
  <c r="U32" i="2" s="1"/>
  <c r="F33" i="8"/>
  <c r="F32" i="2" s="1"/>
  <c r="K33" i="8"/>
  <c r="K32" i="2" s="1"/>
  <c r="A32" i="11"/>
  <c r="M33" i="8"/>
  <c r="M32" i="2" s="1"/>
  <c r="T33" i="8"/>
  <c r="D33" i="8"/>
  <c r="D32" i="2" s="1"/>
  <c r="N33" i="8"/>
  <c r="N32" i="2" s="1"/>
  <c r="R33" i="8"/>
  <c r="R32" i="2" s="1"/>
  <c r="D24" i="4" s="1"/>
  <c r="C33" i="8"/>
  <c r="O33" i="8"/>
  <c r="O32" i="2" s="1"/>
  <c r="Q33" i="8"/>
  <c r="Q32" i="2" s="1"/>
  <c r="S33" i="8"/>
  <c r="S32" i="2" s="1"/>
  <c r="E24" i="4" s="1"/>
  <c r="V33" i="8"/>
  <c r="M32" i="11" s="1"/>
  <c r="J33" i="8"/>
  <c r="J32" i="2" s="1"/>
  <c r="E33" i="8"/>
  <c r="E32" i="2" s="1"/>
  <c r="F31" i="11"/>
  <c r="C31" i="11"/>
  <c r="K31" i="11"/>
  <c r="J31" i="11"/>
  <c r="T60" i="2" l="1"/>
  <c r="E33" i="5"/>
  <c r="D33" i="5" s="1"/>
  <c r="T32" i="2"/>
  <c r="E25" i="5"/>
  <c r="D25" i="5" s="1"/>
  <c r="A44" i="8"/>
  <c r="A43" i="8"/>
  <c r="C26" i="4"/>
  <c r="D32" i="11"/>
  <c r="H32" i="11"/>
  <c r="P32" i="11"/>
  <c r="O32" i="11"/>
  <c r="G32" i="11"/>
  <c r="N32" i="11"/>
  <c r="K32" i="11"/>
  <c r="S32" i="11"/>
  <c r="C32" i="11"/>
  <c r="J32" i="11"/>
  <c r="R32" i="11"/>
  <c r="L32" i="11"/>
  <c r="Q32" i="11"/>
  <c r="F32" i="11"/>
  <c r="I32" i="11"/>
  <c r="T32" i="11"/>
  <c r="E32" i="11"/>
  <c r="O34" i="8"/>
  <c r="O33" i="2" s="1"/>
  <c r="E34" i="8"/>
  <c r="E33" i="2" s="1"/>
  <c r="H34" i="8"/>
  <c r="H33" i="2" s="1"/>
  <c r="V34" i="8"/>
  <c r="M33" i="11" s="1"/>
  <c r="T34" i="8"/>
  <c r="C34" i="8"/>
  <c r="M34" i="8"/>
  <c r="M33" i="2" s="1"/>
  <c r="K34" i="8"/>
  <c r="K33" i="2" s="1"/>
  <c r="G34" i="8"/>
  <c r="G33" i="2" s="1"/>
  <c r="U34" i="8"/>
  <c r="U33" i="2" s="1"/>
  <c r="A33" i="11"/>
  <c r="R34" i="8"/>
  <c r="R33" i="2" s="1"/>
  <c r="D25" i="4" s="1"/>
  <c r="I34" i="8"/>
  <c r="I33" i="2" s="1"/>
  <c r="F34" i="8"/>
  <c r="F33" i="2" s="1"/>
  <c r="J34" i="8"/>
  <c r="J33" i="2" s="1"/>
  <c r="P34" i="8"/>
  <c r="P33" i="2" s="1"/>
  <c r="N34" i="8"/>
  <c r="N33" i="2" s="1"/>
  <c r="S34" i="8"/>
  <c r="S33" i="2" s="1"/>
  <c r="E25" i="4" s="1"/>
  <c r="D34" i="8"/>
  <c r="D33" i="2" s="1"/>
  <c r="L34" i="8"/>
  <c r="L33" i="2" s="1"/>
  <c r="Q34" i="8"/>
  <c r="Q33" i="2" s="1"/>
  <c r="T33" i="2" l="1"/>
  <c r="E26" i="5"/>
  <c r="D26" i="5" s="1"/>
  <c r="A46" i="8"/>
  <c r="A47" i="8" s="1"/>
  <c r="A45" i="8"/>
  <c r="C27" i="4"/>
  <c r="E33" i="11"/>
  <c r="N33" i="11"/>
  <c r="O33" i="11"/>
  <c r="I33" i="11"/>
  <c r="J33" i="11"/>
  <c r="V35" i="8"/>
  <c r="M34" i="11" s="1"/>
  <c r="A34" i="11"/>
  <c r="R35" i="8"/>
  <c r="R34" i="2" s="1"/>
  <c r="D26" i="4" s="1"/>
  <c r="G35" i="8"/>
  <c r="G34" i="2" s="1"/>
  <c r="C35" i="8"/>
  <c r="H35" i="8"/>
  <c r="H34" i="2" s="1"/>
  <c r="E35" i="8"/>
  <c r="E34" i="2" s="1"/>
  <c r="U35" i="8"/>
  <c r="U34" i="2" s="1"/>
  <c r="D35" i="8"/>
  <c r="D34" i="2" s="1"/>
  <c r="S35" i="8"/>
  <c r="S34" i="2" s="1"/>
  <c r="E26" i="4" s="1"/>
  <c r="J35" i="8"/>
  <c r="J34" i="2" s="1"/>
  <c r="F35" i="8"/>
  <c r="F34" i="2" s="1"/>
  <c r="I35" i="8"/>
  <c r="I34" i="2" s="1"/>
  <c r="O35" i="8"/>
  <c r="O34" i="2" s="1"/>
  <c r="L35" i="8"/>
  <c r="L34" i="2" s="1"/>
  <c r="Q35" i="8"/>
  <c r="Q34" i="2" s="1"/>
  <c r="M35" i="8"/>
  <c r="M34" i="2" s="1"/>
  <c r="K35" i="8"/>
  <c r="K34" i="2" s="1"/>
  <c r="N35" i="8"/>
  <c r="N34" i="2" s="1"/>
  <c r="P35" i="8"/>
  <c r="P34" i="2" s="1"/>
  <c r="T35" i="8"/>
  <c r="L33" i="11"/>
  <c r="P33" i="11"/>
  <c r="F33" i="11"/>
  <c r="C33" i="11"/>
  <c r="T33" i="11"/>
  <c r="K33" i="11"/>
  <c r="H33" i="11"/>
  <c r="S33" i="11"/>
  <c r="D33" i="11"/>
  <c r="Q33" i="11"/>
  <c r="R33" i="11"/>
  <c r="G33" i="11"/>
  <c r="T34" i="2" l="1"/>
  <c r="E27" i="5"/>
  <c r="D27" i="5" s="1"/>
  <c r="C28" i="4"/>
  <c r="C34" i="11"/>
  <c r="R34" i="11"/>
  <c r="L34" i="11"/>
  <c r="Q34" i="11"/>
  <c r="J34" i="11"/>
  <c r="D34" i="11"/>
  <c r="P34" i="11"/>
  <c r="T34" i="11"/>
  <c r="K34" i="11"/>
  <c r="E34" i="11"/>
  <c r="I34" i="11"/>
  <c r="N34" i="11"/>
  <c r="H34" i="11"/>
  <c r="I36" i="8"/>
  <c r="I35" i="2" s="1"/>
  <c r="H36" i="8"/>
  <c r="H35" i="2" s="1"/>
  <c r="J36" i="8"/>
  <c r="J35" i="2" s="1"/>
  <c r="O36" i="8"/>
  <c r="O35" i="2" s="1"/>
  <c r="A35" i="11"/>
  <c r="K36" i="8"/>
  <c r="K35" i="2" s="1"/>
  <c r="N36" i="8"/>
  <c r="N35" i="2" s="1"/>
  <c r="Q36" i="8"/>
  <c r="Q35" i="2" s="1"/>
  <c r="R36" i="8"/>
  <c r="R35" i="2" s="1"/>
  <c r="D27" i="4" s="1"/>
  <c r="D36" i="8"/>
  <c r="D35" i="2" s="1"/>
  <c r="C36" i="8"/>
  <c r="G36" i="8"/>
  <c r="G35" i="2" s="1"/>
  <c r="L36" i="8"/>
  <c r="L35" i="2" s="1"/>
  <c r="U36" i="8"/>
  <c r="U35" i="2" s="1"/>
  <c r="S36" i="8"/>
  <c r="S35" i="2" s="1"/>
  <c r="E27" i="4" s="1"/>
  <c r="P36" i="8"/>
  <c r="P35" i="2" s="1"/>
  <c r="M36" i="8"/>
  <c r="M35" i="2" s="1"/>
  <c r="E36" i="8"/>
  <c r="E35" i="2" s="1"/>
  <c r="F36" i="8"/>
  <c r="F35" i="2" s="1"/>
  <c r="V36" i="8"/>
  <c r="M35" i="11" s="1"/>
  <c r="T36" i="8"/>
  <c r="S34" i="11"/>
  <c r="O34" i="11"/>
  <c r="F34" i="11"/>
  <c r="G34" i="11"/>
  <c r="T35" i="2" l="1"/>
  <c r="E28" i="5"/>
  <c r="D28" i="5" s="1"/>
  <c r="S37" i="8"/>
  <c r="S36" i="2" s="1"/>
  <c r="E28" i="4" s="1"/>
  <c r="R37" i="8"/>
  <c r="R36" i="2" s="1"/>
  <c r="D28" i="4" s="1"/>
  <c r="L35" i="11"/>
  <c r="Q35" i="11"/>
  <c r="G35" i="11"/>
  <c r="E35" i="11"/>
  <c r="H35" i="11"/>
  <c r="R35" i="11"/>
  <c r="D35" i="11"/>
  <c r="P35" i="11"/>
  <c r="T35" i="11"/>
  <c r="J35" i="11"/>
  <c r="I35" i="11"/>
  <c r="O35" i="11"/>
  <c r="S35" i="11"/>
  <c r="K35" i="11"/>
  <c r="A36" i="11"/>
  <c r="N37" i="8"/>
  <c r="N36" i="2" s="1"/>
  <c r="C37" i="8"/>
  <c r="M37" i="8"/>
  <c r="M36" i="2" s="1"/>
  <c r="J37" i="8"/>
  <c r="J36" i="2" s="1"/>
  <c r="E37" i="8"/>
  <c r="E36" i="2" s="1"/>
  <c r="O37" i="8"/>
  <c r="O36" i="2" s="1"/>
  <c r="I37" i="8"/>
  <c r="I36" i="2" s="1"/>
  <c r="U37" i="8"/>
  <c r="U36" i="2" s="1"/>
  <c r="V37" i="8"/>
  <c r="M36" i="11" s="1"/>
  <c r="P37" i="8"/>
  <c r="P36" i="2" s="1"/>
  <c r="Q37" i="8"/>
  <c r="Q36" i="2" s="1"/>
  <c r="K37" i="8"/>
  <c r="K36" i="2" s="1"/>
  <c r="L37" i="8"/>
  <c r="L36" i="2" s="1"/>
  <c r="F37" i="8"/>
  <c r="F36" i="2" s="1"/>
  <c r="G37" i="8"/>
  <c r="G36" i="2" s="1"/>
  <c r="T37" i="8"/>
  <c r="D37" i="8"/>
  <c r="D36" i="2" s="1"/>
  <c r="H37" i="8"/>
  <c r="H36" i="2" s="1"/>
  <c r="F35" i="11"/>
  <c r="C35" i="11"/>
  <c r="N35" i="11"/>
  <c r="T36" i="2" l="1"/>
  <c r="E29" i="5"/>
  <c r="D29" i="5" s="1"/>
  <c r="E39" i="8"/>
  <c r="E58" i="2" s="1"/>
  <c r="K39" i="8"/>
  <c r="K58" i="2" s="1"/>
  <c r="L39" i="8"/>
  <c r="L58" i="2" s="1"/>
  <c r="M39" i="8"/>
  <c r="M58" i="2" s="1"/>
  <c r="N39" i="8"/>
  <c r="N58" i="2" s="1"/>
  <c r="O39" i="8"/>
  <c r="O58" i="2" s="1"/>
  <c r="P39" i="8"/>
  <c r="P58" i="2" s="1"/>
  <c r="Q39" i="8"/>
  <c r="Q58" i="2" s="1"/>
  <c r="U39" i="8"/>
  <c r="U58" i="2" s="1"/>
  <c r="C39" i="8"/>
  <c r="D39" i="8"/>
  <c r="D58" i="2" s="1"/>
  <c r="J39" i="8"/>
  <c r="J58" i="2" s="1"/>
  <c r="H39" i="8"/>
  <c r="H58" i="2" s="1"/>
  <c r="I39" i="8"/>
  <c r="I58" i="2" s="1"/>
  <c r="G39" i="8"/>
  <c r="G58" i="2" s="1"/>
  <c r="V39" i="8"/>
  <c r="F39" i="8"/>
  <c r="F58" i="2" s="1"/>
  <c r="K36" i="11"/>
  <c r="Q36" i="11"/>
  <c r="H36" i="11"/>
  <c r="T36" i="11"/>
  <c r="J36" i="11"/>
  <c r="G36" i="11"/>
  <c r="P36" i="11"/>
  <c r="E36" i="11"/>
  <c r="N36" i="11"/>
  <c r="D36" i="11"/>
  <c r="O36" i="11"/>
  <c r="R36" i="11"/>
  <c r="S36" i="11"/>
  <c r="I36" i="11"/>
  <c r="L36" i="11"/>
  <c r="F36" i="11"/>
  <c r="A37" i="11"/>
  <c r="C38" i="8"/>
  <c r="V38" i="8"/>
  <c r="M37" i="11" s="1"/>
  <c r="K38" i="8"/>
  <c r="K37" i="2" s="1"/>
  <c r="D38" i="8"/>
  <c r="D37" i="2" s="1"/>
  <c r="S38" i="8"/>
  <c r="S37" i="2" s="1"/>
  <c r="G38" i="8"/>
  <c r="G37" i="2" s="1"/>
  <c r="N38" i="8"/>
  <c r="N37" i="2" s="1"/>
  <c r="E38" i="8"/>
  <c r="E37" i="2" s="1"/>
  <c r="L38" i="8"/>
  <c r="L37" i="2" s="1"/>
  <c r="O38" i="8"/>
  <c r="O37" i="2" s="1"/>
  <c r="H38" i="8"/>
  <c r="H37" i="2" s="1"/>
  <c r="F38" i="8"/>
  <c r="F37" i="2" s="1"/>
  <c r="R38" i="8"/>
  <c r="R37" i="2" s="1"/>
  <c r="P38" i="8"/>
  <c r="P37" i="2" s="1"/>
  <c r="U38" i="8"/>
  <c r="U37" i="2" s="1"/>
  <c r="I38" i="8"/>
  <c r="I37" i="2" s="1"/>
  <c r="T38" i="8"/>
  <c r="Q38" i="8"/>
  <c r="Q37" i="2" s="1"/>
  <c r="M38" i="8"/>
  <c r="M37" i="2" s="1"/>
  <c r="J38" i="8"/>
  <c r="J37" i="2" s="1"/>
  <c r="C36" i="11"/>
  <c r="T37" i="2" l="1"/>
  <c r="E30" i="5"/>
  <c r="D30" i="5" s="1"/>
  <c r="A59" i="2"/>
  <c r="L37" i="11"/>
  <c r="P37" i="11"/>
  <c r="G37" i="11"/>
  <c r="D37" i="11"/>
  <c r="I37" i="11"/>
  <c r="S37" i="11"/>
  <c r="A38" i="1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L40" i="8"/>
  <c r="L59" i="2" s="1"/>
  <c r="C40" i="8"/>
  <c r="K40" i="8"/>
  <c r="K59" i="2" s="1"/>
  <c r="V40" i="8"/>
  <c r="M38" i="11" s="1"/>
  <c r="I40" i="8"/>
  <c r="I59" i="2" s="1"/>
  <c r="M40" i="8"/>
  <c r="M59" i="2" s="1"/>
  <c r="T40" i="8"/>
  <c r="O40" i="8"/>
  <c r="O59" i="2" s="1"/>
  <c r="N40" i="8"/>
  <c r="N59" i="2" s="1"/>
  <c r="E40" i="8"/>
  <c r="E59" i="2" s="1"/>
  <c r="U40" i="8"/>
  <c r="U59" i="2" s="1"/>
  <c r="J40" i="8"/>
  <c r="J59" i="2" s="1"/>
  <c r="S40" i="8"/>
  <c r="S59" i="2" s="1"/>
  <c r="P40" i="8"/>
  <c r="P59" i="2" s="1"/>
  <c r="H40" i="8"/>
  <c r="H59" i="2" s="1"/>
  <c r="Q40" i="8"/>
  <c r="Q59" i="2" s="1"/>
  <c r="F40" i="8"/>
  <c r="F59" i="2" s="1"/>
  <c r="R40" i="8"/>
  <c r="R59" i="2" s="1"/>
  <c r="D40" i="8"/>
  <c r="D59" i="2" s="1"/>
  <c r="G40" i="8"/>
  <c r="G59" i="2" s="1"/>
  <c r="O37" i="11"/>
  <c r="R37" i="11"/>
  <c r="J37" i="11"/>
  <c r="H37" i="11"/>
  <c r="K37" i="11"/>
  <c r="C37" i="11"/>
  <c r="F37" i="11"/>
  <c r="N37" i="11"/>
  <c r="T37" i="11"/>
  <c r="E37" i="11"/>
  <c r="Q37" i="11"/>
  <c r="T59" i="2" l="1"/>
  <c r="E32" i="5"/>
  <c r="D32" i="5" s="1"/>
  <c r="A61" i="2"/>
  <c r="N38" i="11"/>
  <c r="O38" i="11"/>
  <c r="S38" i="11"/>
  <c r="G38" i="11"/>
  <c r="L38" i="11"/>
  <c r="I38" i="11"/>
  <c r="H38" i="11"/>
  <c r="R38" i="11"/>
  <c r="T38" i="11"/>
  <c r="K38" i="11"/>
  <c r="D38" i="11"/>
  <c r="Q38" i="11"/>
  <c r="E38" i="11"/>
  <c r="U42" i="8"/>
  <c r="U61" i="2" s="1"/>
  <c r="O42" i="8"/>
  <c r="O61" i="2" s="1"/>
  <c r="V42" i="8"/>
  <c r="L42" i="8"/>
  <c r="L61" i="2" s="1"/>
  <c r="E42" i="8"/>
  <c r="E61" i="2" s="1"/>
  <c r="H42" i="8"/>
  <c r="H61" i="2" s="1"/>
  <c r="N42" i="8"/>
  <c r="N61" i="2" s="1"/>
  <c r="D42" i="8"/>
  <c r="D61" i="2" s="1"/>
  <c r="S42" i="8"/>
  <c r="S61" i="2" s="1"/>
  <c r="M42" i="8"/>
  <c r="M61" i="2" s="1"/>
  <c r="T42" i="8"/>
  <c r="J42" i="8"/>
  <c r="J61" i="2" s="1"/>
  <c r="P42" i="8"/>
  <c r="P61" i="2" s="1"/>
  <c r="R42" i="8"/>
  <c r="R61" i="2" s="1"/>
  <c r="C42" i="8"/>
  <c r="K42" i="8"/>
  <c r="K61" i="2" s="1"/>
  <c r="F42" i="8"/>
  <c r="F61" i="2" s="1"/>
  <c r="I42" i="8"/>
  <c r="I61" i="2" s="1"/>
  <c r="Q42" i="8"/>
  <c r="Q61" i="2" s="1"/>
  <c r="G42" i="8"/>
  <c r="G61" i="2" s="1"/>
  <c r="J38" i="11"/>
  <c r="F38" i="11"/>
  <c r="P38" i="11"/>
  <c r="C38" i="11"/>
  <c r="T61" i="2" l="1"/>
  <c r="E34" i="5"/>
  <c r="D34" i="5" s="1"/>
  <c r="A62" i="2"/>
  <c r="L47" i="11"/>
  <c r="K47" i="11"/>
  <c r="N47" i="11"/>
  <c r="C47" i="11"/>
  <c r="R47" i="11"/>
  <c r="T47" i="11"/>
  <c r="H47" i="11"/>
  <c r="S43" i="8"/>
  <c r="S62" i="2" s="1"/>
  <c r="V43" i="8"/>
  <c r="J43" i="8"/>
  <c r="J62" i="2" s="1"/>
  <c r="M43" i="8"/>
  <c r="M62" i="2" s="1"/>
  <c r="R43" i="8"/>
  <c r="R62" i="2" s="1"/>
  <c r="K43" i="8"/>
  <c r="K62" i="2" s="1"/>
  <c r="L43" i="8"/>
  <c r="L62" i="2" s="1"/>
  <c r="U43" i="8"/>
  <c r="U62" i="2" s="1"/>
  <c r="D43" i="8"/>
  <c r="D62" i="2" s="1"/>
  <c r="H43" i="8"/>
  <c r="H62" i="2" s="1"/>
  <c r="T43" i="8"/>
  <c r="P43" i="8"/>
  <c r="P62" i="2" s="1"/>
  <c r="N43" i="8"/>
  <c r="N62" i="2" s="1"/>
  <c r="C43" i="8"/>
  <c r="F43" i="8"/>
  <c r="F62" i="2" s="1"/>
  <c r="I43" i="8"/>
  <c r="I62" i="2" s="1"/>
  <c r="O43" i="8"/>
  <c r="O62" i="2" s="1"/>
  <c r="Q43" i="8"/>
  <c r="Q62" i="2" s="1"/>
  <c r="G43" i="8"/>
  <c r="G62" i="2" s="1"/>
  <c r="E43" i="8"/>
  <c r="E62" i="2" s="1"/>
  <c r="Q47" i="11"/>
  <c r="D47" i="11"/>
  <c r="O47" i="11"/>
  <c r="M47" i="11"/>
  <c r="J47" i="11"/>
  <c r="I47" i="11"/>
  <c r="G47" i="11"/>
  <c r="F47" i="11"/>
  <c r="P47" i="11"/>
  <c r="S47" i="11"/>
  <c r="E47" i="11"/>
  <c r="T62" i="2" l="1"/>
  <c r="E35" i="5"/>
  <c r="D35" i="5" s="1"/>
  <c r="A63" i="2"/>
  <c r="C48" i="11"/>
  <c r="K44" i="8"/>
  <c r="K63" i="2" s="1"/>
  <c r="P44" i="8"/>
  <c r="P63" i="2" s="1"/>
  <c r="R44" i="8"/>
  <c r="R63" i="2" s="1"/>
  <c r="C44" i="8"/>
  <c r="U44" i="8"/>
  <c r="U63" i="2" s="1"/>
  <c r="Q44" i="8"/>
  <c r="Q63" i="2" s="1"/>
  <c r="D44" i="8"/>
  <c r="D63" i="2" s="1"/>
  <c r="S44" i="8"/>
  <c r="S63" i="2" s="1"/>
  <c r="T44" i="8"/>
  <c r="J44" i="8"/>
  <c r="J63" i="2" s="1"/>
  <c r="M44" i="8"/>
  <c r="M63" i="2" s="1"/>
  <c r="G44" i="8"/>
  <c r="G63" i="2" s="1"/>
  <c r="H44" i="8"/>
  <c r="H63" i="2" s="1"/>
  <c r="E44" i="8"/>
  <c r="E63" i="2" s="1"/>
  <c r="I44" i="8"/>
  <c r="I63" i="2" s="1"/>
  <c r="L44" i="8"/>
  <c r="L63" i="2" s="1"/>
  <c r="V44" i="8"/>
  <c r="F44" i="8"/>
  <c r="F63" i="2" s="1"/>
  <c r="O44" i="8"/>
  <c r="O63" i="2" s="1"/>
  <c r="N44" i="8"/>
  <c r="N63" i="2" s="1"/>
  <c r="O48" i="11"/>
  <c r="Q48" i="11"/>
  <c r="J48" i="11"/>
  <c r="S48" i="11"/>
  <c r="L48" i="11"/>
  <c r="E48" i="11"/>
  <c r="P48" i="11"/>
  <c r="G48" i="11"/>
  <c r="I48" i="11"/>
  <c r="M48" i="11"/>
  <c r="N48" i="11"/>
  <c r="D48" i="11"/>
  <c r="H48" i="11"/>
  <c r="T48" i="11"/>
  <c r="R48" i="11"/>
  <c r="F48" i="11"/>
  <c r="K48" i="11"/>
  <c r="T63" i="2" l="1"/>
  <c r="E36" i="5"/>
  <c r="D36" i="5" s="1"/>
  <c r="A64" i="2"/>
  <c r="F49" i="11"/>
  <c r="I49" i="11"/>
  <c r="Q49" i="11"/>
  <c r="R49" i="11"/>
  <c r="J49" i="11"/>
  <c r="K49" i="11"/>
  <c r="H49" i="11"/>
  <c r="D49" i="11"/>
  <c r="E49" i="11"/>
  <c r="P49" i="11"/>
  <c r="O49" i="11"/>
  <c r="G49" i="11"/>
  <c r="T49" i="11"/>
  <c r="M49" i="11"/>
  <c r="C49" i="11"/>
  <c r="S49" i="11"/>
  <c r="N49" i="11"/>
  <c r="L49" i="11"/>
  <c r="H45" i="8"/>
  <c r="H64" i="2" s="1"/>
  <c r="U45" i="8"/>
  <c r="U64" i="2" s="1"/>
  <c r="J45" i="8"/>
  <c r="J64" i="2" s="1"/>
  <c r="P45" i="8"/>
  <c r="P64" i="2" s="1"/>
  <c r="S45" i="8"/>
  <c r="S64" i="2" s="1"/>
  <c r="M45" i="8"/>
  <c r="M64" i="2" s="1"/>
  <c r="T45" i="8"/>
  <c r="O45" i="8"/>
  <c r="O64" i="2" s="1"/>
  <c r="C45" i="8"/>
  <c r="I45" i="8"/>
  <c r="I64" i="2" s="1"/>
  <c r="V45" i="8"/>
  <c r="F45" i="8"/>
  <c r="F64" i="2" s="1"/>
  <c r="G45" i="8"/>
  <c r="G64" i="2" s="1"/>
  <c r="Q45" i="8"/>
  <c r="Q64" i="2" s="1"/>
  <c r="N45" i="8"/>
  <c r="N64" i="2" s="1"/>
  <c r="D45" i="8"/>
  <c r="D64" i="2" s="1"/>
  <c r="K45" i="8"/>
  <c r="K64" i="2" s="1"/>
  <c r="L45" i="8"/>
  <c r="L64" i="2" s="1"/>
  <c r="E45" i="8"/>
  <c r="E64" i="2" s="1"/>
  <c r="R45" i="8"/>
  <c r="R64" i="2" s="1"/>
  <c r="T64" i="2" l="1"/>
  <c r="E37" i="5"/>
  <c r="D37" i="5" s="1"/>
  <c r="A65" i="2"/>
  <c r="G50" i="11"/>
  <c r="N50" i="11"/>
  <c r="C50" i="11"/>
  <c r="P50" i="11"/>
  <c r="L50" i="11"/>
  <c r="D50" i="11"/>
  <c r="S50" i="11"/>
  <c r="Q50" i="11"/>
  <c r="F50" i="11"/>
  <c r="R50" i="11"/>
  <c r="E50" i="11"/>
  <c r="O46" i="8"/>
  <c r="O65" i="2" s="1"/>
  <c r="N46" i="8"/>
  <c r="N65" i="2" s="1"/>
  <c r="L46" i="8"/>
  <c r="L65" i="2" s="1"/>
  <c r="J46" i="8"/>
  <c r="J65" i="2" s="1"/>
  <c r="K46" i="8"/>
  <c r="K65" i="2" s="1"/>
  <c r="C46" i="8"/>
  <c r="U46" i="8"/>
  <c r="U65" i="2" s="1"/>
  <c r="D46" i="8"/>
  <c r="D65" i="2" s="1"/>
  <c r="V46" i="8"/>
  <c r="R46" i="8"/>
  <c r="R65" i="2" s="1"/>
  <c r="Q46" i="8"/>
  <c r="Q65" i="2" s="1"/>
  <c r="T46" i="8"/>
  <c r="F46" i="8"/>
  <c r="F65" i="2" s="1"/>
  <c r="I46" i="8"/>
  <c r="I65" i="2" s="1"/>
  <c r="H46" i="8"/>
  <c r="H65" i="2" s="1"/>
  <c r="P46" i="8"/>
  <c r="P65" i="2" s="1"/>
  <c r="G46" i="8"/>
  <c r="G65" i="2" s="1"/>
  <c r="E46" i="8"/>
  <c r="E65" i="2" s="1"/>
  <c r="M46" i="8"/>
  <c r="M65" i="2" s="1"/>
  <c r="S46" i="8"/>
  <c r="S65" i="2" s="1"/>
  <c r="O50" i="11"/>
  <c r="M50" i="11"/>
  <c r="K50" i="11"/>
  <c r="I50" i="11"/>
  <c r="J50" i="11"/>
  <c r="H50" i="11"/>
  <c r="T50" i="11"/>
  <c r="T65" i="2" l="1"/>
  <c r="E38" i="5"/>
  <c r="D38" i="5" s="1"/>
  <c r="C51" i="11"/>
  <c r="T51" i="11"/>
  <c r="J51" i="11"/>
  <c r="R51" i="11"/>
  <c r="E51" i="11"/>
  <c r="P51" i="11"/>
  <c r="I51" i="11"/>
  <c r="F51" i="11"/>
  <c r="U47" i="8"/>
  <c r="U66" i="2" s="1"/>
  <c r="P47" i="8"/>
  <c r="P66" i="2" s="1"/>
  <c r="V47" i="8"/>
  <c r="D47" i="8"/>
  <c r="D66" i="2" s="1"/>
  <c r="O47" i="8"/>
  <c r="O66" i="2" s="1"/>
  <c r="N47" i="8"/>
  <c r="N66" i="2" s="1"/>
  <c r="R47" i="8"/>
  <c r="R66" i="2" s="1"/>
  <c r="G47" i="8"/>
  <c r="G66" i="2" s="1"/>
  <c r="L47" i="8"/>
  <c r="L66" i="2" s="1"/>
  <c r="S47" i="8"/>
  <c r="S66" i="2" s="1"/>
  <c r="A48" i="8"/>
  <c r="I47" i="8"/>
  <c r="I66" i="2" s="1"/>
  <c r="F47" i="8"/>
  <c r="F66" i="2" s="1"/>
  <c r="K47" i="8"/>
  <c r="K66" i="2" s="1"/>
  <c r="T47" i="8"/>
  <c r="E47" i="8"/>
  <c r="E66" i="2" s="1"/>
  <c r="H47" i="8"/>
  <c r="H66" i="2" s="1"/>
  <c r="C47" i="8"/>
  <c r="J47" i="8"/>
  <c r="J66" i="2" s="1"/>
  <c r="Q47" i="8"/>
  <c r="Q66" i="2" s="1"/>
  <c r="M47" i="8"/>
  <c r="M66" i="2" s="1"/>
  <c r="Q51" i="11"/>
  <c r="K51" i="11"/>
  <c r="H51" i="11"/>
  <c r="L51" i="11"/>
  <c r="M51" i="11"/>
  <c r="S51" i="11"/>
  <c r="D51" i="11"/>
  <c r="N51" i="11"/>
  <c r="O51" i="11"/>
  <c r="G51" i="11"/>
  <c r="T66" i="2" l="1"/>
  <c r="E39" i="5"/>
  <c r="D39" i="5" s="1"/>
  <c r="F52" i="11"/>
  <c r="H52" i="11"/>
  <c r="D52" i="11"/>
  <c r="A49" i="8"/>
  <c r="A50" i="8" s="1"/>
  <c r="J48" i="8"/>
  <c r="J67" i="2" s="1"/>
  <c r="K48" i="8"/>
  <c r="K67" i="2" s="1"/>
  <c r="S48" i="8"/>
  <c r="S67" i="2" s="1"/>
  <c r="P48" i="8"/>
  <c r="P67" i="2" s="1"/>
  <c r="T48" i="8"/>
  <c r="V48" i="8"/>
  <c r="C48" i="8"/>
  <c r="O48" i="8"/>
  <c r="O67" i="2" s="1"/>
  <c r="M48" i="8"/>
  <c r="M67" i="2" s="1"/>
  <c r="H48" i="8"/>
  <c r="H67" i="2" s="1"/>
  <c r="G48" i="8"/>
  <c r="G67" i="2" s="1"/>
  <c r="N48" i="8"/>
  <c r="N67" i="2" s="1"/>
  <c r="D48" i="8"/>
  <c r="D67" i="2" s="1"/>
  <c r="Q48" i="8"/>
  <c r="Q67" i="2" s="1"/>
  <c r="F48" i="8"/>
  <c r="F67" i="2" s="1"/>
  <c r="E48" i="8"/>
  <c r="E67" i="2" s="1"/>
  <c r="U48" i="8"/>
  <c r="U67" i="2" s="1"/>
  <c r="I48" i="8"/>
  <c r="I67" i="2" s="1"/>
  <c r="L48" i="8"/>
  <c r="L67" i="2" s="1"/>
  <c r="R48" i="8"/>
  <c r="R67" i="2" s="1"/>
  <c r="N52" i="11"/>
  <c r="C52" i="11"/>
  <c r="R52" i="11"/>
  <c r="O52" i="11"/>
  <c r="I52" i="11"/>
  <c r="G52" i="11"/>
  <c r="K52" i="11"/>
  <c r="T52" i="11"/>
  <c r="L52" i="11"/>
  <c r="E52" i="11"/>
  <c r="S52" i="11"/>
  <c r="Q52" i="11"/>
  <c r="P52" i="11"/>
  <c r="J52" i="11"/>
  <c r="M52" i="11"/>
  <c r="T67" i="2" l="1"/>
  <c r="E40" i="5"/>
  <c r="D40" i="5" s="1"/>
  <c r="C50" i="8"/>
  <c r="N50" i="8"/>
  <c r="N69" i="2" s="1"/>
  <c r="Q50" i="8"/>
  <c r="Q69" i="2" s="1"/>
  <c r="R50" i="8"/>
  <c r="R69" i="2" s="1"/>
  <c r="S50" i="8"/>
  <c r="S69" i="2" s="1"/>
  <c r="T50" i="8"/>
  <c r="A51" i="8"/>
  <c r="L50" i="8"/>
  <c r="L69" i="2" s="1"/>
  <c r="G50" i="8"/>
  <c r="G69" i="2" s="1"/>
  <c r="F50" i="8"/>
  <c r="F69" i="2" s="1"/>
  <c r="O50" i="8"/>
  <c r="O69" i="2" s="1"/>
  <c r="P50" i="8"/>
  <c r="P69" i="2" s="1"/>
  <c r="K50" i="8"/>
  <c r="K69" i="2" s="1"/>
  <c r="U50" i="8"/>
  <c r="U69" i="2" s="1"/>
  <c r="E50" i="8"/>
  <c r="E69" i="2" s="1"/>
  <c r="J50" i="8"/>
  <c r="J69" i="2" s="1"/>
  <c r="I50" i="8"/>
  <c r="I69" i="2" s="1"/>
  <c r="H50" i="8"/>
  <c r="H69" i="2" s="1"/>
  <c r="M50" i="8"/>
  <c r="M69" i="2" s="1"/>
  <c r="V50" i="8"/>
  <c r="D50" i="8"/>
  <c r="D69" i="2" s="1"/>
  <c r="A69" i="2"/>
  <c r="F53" i="11"/>
  <c r="C53" i="11"/>
  <c r="I49" i="8"/>
  <c r="I68" i="2" s="1"/>
  <c r="C49" i="8"/>
  <c r="P49" i="8"/>
  <c r="P68" i="2" s="1"/>
  <c r="G49" i="8"/>
  <c r="G68" i="2" s="1"/>
  <c r="R49" i="8"/>
  <c r="R68" i="2" s="1"/>
  <c r="O49" i="8"/>
  <c r="O68" i="2" s="1"/>
  <c r="Q49" i="8"/>
  <c r="Q68" i="2" s="1"/>
  <c r="S49" i="8"/>
  <c r="S68" i="2" s="1"/>
  <c r="F49" i="8"/>
  <c r="F68" i="2" s="1"/>
  <c r="U49" i="8"/>
  <c r="U68" i="2" s="1"/>
  <c r="H49" i="8"/>
  <c r="H68" i="2" s="1"/>
  <c r="E49" i="8"/>
  <c r="E68" i="2" s="1"/>
  <c r="J49" i="8"/>
  <c r="J68" i="2" s="1"/>
  <c r="N49" i="8"/>
  <c r="N68" i="2" s="1"/>
  <c r="V49" i="8"/>
  <c r="K49" i="8"/>
  <c r="K68" i="2" s="1"/>
  <c r="T49" i="8"/>
  <c r="L49" i="8"/>
  <c r="L68" i="2" s="1"/>
  <c r="M49" i="8"/>
  <c r="M68" i="2" s="1"/>
  <c r="D49" i="8"/>
  <c r="D68" i="2" s="1"/>
  <c r="P53" i="11"/>
  <c r="Q53" i="11"/>
  <c r="D53" i="11"/>
  <c r="S53" i="11"/>
  <c r="N53" i="11"/>
  <c r="K53" i="11"/>
  <c r="M53" i="11"/>
  <c r="O53" i="11"/>
  <c r="E53" i="11"/>
  <c r="R53" i="11"/>
  <c r="H53" i="11"/>
  <c r="G53" i="11"/>
  <c r="J53" i="11"/>
  <c r="T53" i="11"/>
  <c r="L53" i="11"/>
  <c r="I53" i="11"/>
  <c r="T69" i="2" l="1"/>
  <c r="E42" i="5"/>
  <c r="D42" i="5" s="1"/>
  <c r="T68" i="2"/>
  <c r="E41" i="5"/>
  <c r="D41" i="5" s="1"/>
  <c r="A52" i="8"/>
  <c r="R51" i="8"/>
  <c r="R70" i="2" s="1"/>
  <c r="S51" i="8"/>
  <c r="S70" i="2" s="1"/>
  <c r="T51" i="8"/>
  <c r="C51" i="8"/>
  <c r="I51" i="8"/>
  <c r="I70" i="2" s="1"/>
  <c r="Q51" i="8"/>
  <c r="Q70" i="2" s="1"/>
  <c r="J51" i="8"/>
  <c r="J70" i="2" s="1"/>
  <c r="L51" i="8"/>
  <c r="L70" i="2" s="1"/>
  <c r="M51" i="8"/>
  <c r="M70" i="2" s="1"/>
  <c r="N51" i="8"/>
  <c r="N70" i="2" s="1"/>
  <c r="O51" i="8"/>
  <c r="O70" i="2" s="1"/>
  <c r="G51" i="8"/>
  <c r="G70" i="2" s="1"/>
  <c r="V51" i="8"/>
  <c r="K51" i="8"/>
  <c r="K70" i="2" s="1"/>
  <c r="F51" i="8"/>
  <c r="F70" i="2" s="1"/>
  <c r="E51" i="8"/>
  <c r="E70" i="2" s="1"/>
  <c r="U51" i="8"/>
  <c r="U70" i="2" s="1"/>
  <c r="D51" i="8"/>
  <c r="D70" i="2" s="1"/>
  <c r="H51" i="8"/>
  <c r="H70" i="2" s="1"/>
  <c r="P51" i="8"/>
  <c r="P70" i="2" s="1"/>
  <c r="S54" i="11"/>
  <c r="F54" i="11"/>
  <c r="C54" i="11"/>
  <c r="R54" i="11"/>
  <c r="M54" i="11"/>
  <c r="P54" i="11"/>
  <c r="J54" i="11"/>
  <c r="I54" i="11"/>
  <c r="N54" i="11"/>
  <c r="E54" i="11"/>
  <c r="Q54" i="11"/>
  <c r="L54" i="11"/>
  <c r="G54" i="11"/>
  <c r="H54" i="11"/>
  <c r="D54" i="11"/>
  <c r="K54" i="11"/>
  <c r="T54" i="11"/>
  <c r="O54" i="11"/>
  <c r="T70" i="2" l="1"/>
  <c r="E43" i="5"/>
  <c r="D43" i="5" s="1"/>
  <c r="C54" i="8"/>
  <c r="I54" i="8"/>
  <c r="I73" i="2" s="1"/>
  <c r="M54" i="8"/>
  <c r="M73" i="2" s="1"/>
  <c r="N54" i="8"/>
  <c r="N73" i="2" s="1"/>
  <c r="O54" i="8"/>
  <c r="O73" i="2" s="1"/>
  <c r="R54" i="8"/>
  <c r="R73" i="2" s="1"/>
  <c r="S54" i="8"/>
  <c r="S73" i="2" s="1"/>
  <c r="P54" i="8"/>
  <c r="P73" i="2" s="1"/>
  <c r="L54" i="8"/>
  <c r="L73" i="2" s="1"/>
  <c r="T54" i="8"/>
  <c r="J54" i="8"/>
  <c r="J73" i="2" s="1"/>
  <c r="Q54" i="8"/>
  <c r="Q73" i="2" s="1"/>
  <c r="D54" i="8"/>
  <c r="D73" i="2" s="1"/>
  <c r="H54" i="8"/>
  <c r="H73" i="2" s="1"/>
  <c r="E54" i="8"/>
  <c r="E73" i="2" s="1"/>
  <c r="K54" i="8"/>
  <c r="K73" i="2" s="1"/>
  <c r="G54" i="8"/>
  <c r="G73" i="2" s="1"/>
  <c r="V54" i="8"/>
  <c r="F54" i="8"/>
  <c r="F73" i="2" s="1"/>
  <c r="U54" i="8"/>
  <c r="U73" i="2" s="1"/>
  <c r="C52" i="8"/>
  <c r="H52" i="8"/>
  <c r="H71" i="2" s="1"/>
  <c r="M52" i="8"/>
  <c r="M71" i="2" s="1"/>
  <c r="G52" i="8"/>
  <c r="G71" i="2" s="1"/>
  <c r="L52" i="8"/>
  <c r="L71" i="2" s="1"/>
  <c r="V52" i="8"/>
  <c r="F52" i="8"/>
  <c r="F71" i="2" s="1"/>
  <c r="K52" i="8"/>
  <c r="K71" i="2" s="1"/>
  <c r="U52" i="8"/>
  <c r="U71" i="2" s="1"/>
  <c r="P52" i="8"/>
  <c r="P71" i="2" s="1"/>
  <c r="E52" i="8"/>
  <c r="E71" i="2" s="1"/>
  <c r="J52" i="8"/>
  <c r="J71" i="2" s="1"/>
  <c r="T52" i="8"/>
  <c r="D52" i="8"/>
  <c r="D71" i="2" s="1"/>
  <c r="O52" i="8"/>
  <c r="O71" i="2" s="1"/>
  <c r="R52" i="8"/>
  <c r="R71" i="2" s="1"/>
  <c r="S52" i="8"/>
  <c r="S71" i="2" s="1"/>
  <c r="Q52" i="8"/>
  <c r="Q71" i="2" s="1"/>
  <c r="N52" i="8"/>
  <c r="N71" i="2" s="1"/>
  <c r="I52" i="8"/>
  <c r="I71" i="2" s="1"/>
  <c r="T73" i="2" l="1"/>
  <c r="E46" i="5"/>
  <c r="D46" i="5" s="1"/>
  <c r="T71" i="2"/>
  <c r="E44" i="5"/>
  <c r="D44" i="5" s="1"/>
  <c r="L55" i="8"/>
  <c r="L74" i="2" s="1"/>
  <c r="P55" i="8"/>
  <c r="P74" i="2" s="1"/>
  <c r="R55" i="8"/>
  <c r="R74" i="2" s="1"/>
  <c r="A70" i="2"/>
  <c r="D55" i="8"/>
  <c r="D74" i="2" s="1"/>
  <c r="U55" i="8"/>
  <c r="U74" i="2" s="1"/>
  <c r="H55" i="8"/>
  <c r="H74" i="2" s="1"/>
  <c r="K55" i="8"/>
  <c r="K74" i="2" s="1"/>
  <c r="E55" i="8"/>
  <c r="E74" i="2" s="1"/>
  <c r="M55" i="8"/>
  <c r="M74" i="2" s="1"/>
  <c r="I55" i="8"/>
  <c r="I74" i="2" s="1"/>
  <c r="Q55" i="8"/>
  <c r="Q74" i="2" s="1"/>
  <c r="S55" i="8"/>
  <c r="S74" i="2" s="1"/>
  <c r="T55" i="8"/>
  <c r="C55" i="8"/>
  <c r="F55" i="8"/>
  <c r="F74" i="2" s="1"/>
  <c r="J55" i="8"/>
  <c r="J74" i="2" s="1"/>
  <c r="N55" i="8"/>
  <c r="N74" i="2" s="1"/>
  <c r="V55" i="8"/>
  <c r="G55" i="8"/>
  <c r="G74" i="2" s="1"/>
  <c r="O55" i="8"/>
  <c r="O74" i="2" s="1"/>
  <c r="T74" i="2" l="1"/>
  <c r="E47" i="5"/>
  <c r="D47" i="5" s="1"/>
  <c r="P55" i="11"/>
  <c r="L55" i="11"/>
  <c r="J55" i="11"/>
  <c r="C55" i="11"/>
  <c r="R55" i="11"/>
  <c r="T55" i="11"/>
  <c r="D55" i="11"/>
  <c r="H55" i="11"/>
  <c r="M55" i="11"/>
  <c r="N56" i="8"/>
  <c r="N75" i="2" s="1"/>
  <c r="D56" i="8"/>
  <c r="D75" i="2" s="1"/>
  <c r="F56" i="8"/>
  <c r="F75" i="2" s="1"/>
  <c r="A57" i="8"/>
  <c r="I56" i="8"/>
  <c r="I75" i="2" s="1"/>
  <c r="K56" i="8"/>
  <c r="K75" i="2" s="1"/>
  <c r="V56" i="8"/>
  <c r="Q56" i="8"/>
  <c r="Q75" i="2" s="1"/>
  <c r="J56" i="8"/>
  <c r="J75" i="2" s="1"/>
  <c r="C56" i="8"/>
  <c r="U56" i="8"/>
  <c r="U75" i="2" s="1"/>
  <c r="P56" i="8"/>
  <c r="P75" i="2" s="1"/>
  <c r="H56" i="8"/>
  <c r="H75" i="2" s="1"/>
  <c r="M56" i="8"/>
  <c r="M75" i="2" s="1"/>
  <c r="R56" i="8"/>
  <c r="R75" i="2" s="1"/>
  <c r="T56" i="8"/>
  <c r="E56" i="8"/>
  <c r="E75" i="2" s="1"/>
  <c r="O56" i="8"/>
  <c r="O75" i="2" s="1"/>
  <c r="G56" i="8"/>
  <c r="G75" i="2" s="1"/>
  <c r="L56" i="8"/>
  <c r="L75" i="2" s="1"/>
  <c r="S56" i="8"/>
  <c r="S75" i="2" s="1"/>
  <c r="A71" i="2"/>
  <c r="G55" i="11"/>
  <c r="I55" i="11"/>
  <c r="Q55" i="11"/>
  <c r="S55" i="11"/>
  <c r="N55" i="11"/>
  <c r="F55" i="11"/>
  <c r="O55" i="11"/>
  <c r="E55" i="11"/>
  <c r="K55" i="11"/>
  <c r="T75" i="2" l="1"/>
  <c r="E48" i="5"/>
  <c r="D48" i="5" s="1"/>
  <c r="C56" i="11"/>
  <c r="P56" i="11"/>
  <c r="J56" i="11"/>
  <c r="H56" i="11"/>
  <c r="F57" i="8"/>
  <c r="F76" i="2" s="1"/>
  <c r="J57" i="8"/>
  <c r="J76" i="2" s="1"/>
  <c r="T57" i="8"/>
  <c r="P57" i="8"/>
  <c r="P76" i="2" s="1"/>
  <c r="R57" i="8"/>
  <c r="R76" i="2" s="1"/>
  <c r="D57" i="8"/>
  <c r="D76" i="2" s="1"/>
  <c r="E57" i="8"/>
  <c r="E76" i="2" s="1"/>
  <c r="N57" i="8"/>
  <c r="N76" i="2" s="1"/>
  <c r="L57" i="8"/>
  <c r="L76" i="2" s="1"/>
  <c r="C57" i="8"/>
  <c r="I57" i="8"/>
  <c r="I76" i="2" s="1"/>
  <c r="K57" i="8"/>
  <c r="K76" i="2" s="1"/>
  <c r="G57" i="8"/>
  <c r="G76" i="2" s="1"/>
  <c r="S57" i="8"/>
  <c r="S76" i="2" s="1"/>
  <c r="V57" i="8"/>
  <c r="U57" i="8"/>
  <c r="U76" i="2" s="1"/>
  <c r="A72" i="2"/>
  <c r="Q57" i="8"/>
  <c r="Q76" i="2" s="1"/>
  <c r="A58" i="8"/>
  <c r="O57" i="8"/>
  <c r="O76" i="2" s="1"/>
  <c r="H57" i="8"/>
  <c r="H76" i="2" s="1"/>
  <c r="M57" i="8"/>
  <c r="M76" i="2" s="1"/>
  <c r="F56" i="11"/>
  <c r="N56" i="11"/>
  <c r="D56" i="11"/>
  <c r="G56" i="11"/>
  <c r="I56" i="11"/>
  <c r="E56" i="11"/>
  <c r="M56" i="11"/>
  <c r="S56" i="11"/>
  <c r="O56" i="11"/>
  <c r="Q56" i="11"/>
  <c r="T56" i="11"/>
  <c r="R56" i="11"/>
  <c r="K56" i="11"/>
  <c r="L56" i="11"/>
  <c r="T76" i="2" l="1"/>
  <c r="E49" i="5"/>
  <c r="D49" i="5" s="1"/>
  <c r="A73" i="2"/>
  <c r="R58" i="8"/>
  <c r="R77" i="2" s="1"/>
  <c r="C58" i="8"/>
  <c r="Q58" i="8"/>
  <c r="Q77" i="2" s="1"/>
  <c r="H58" i="8"/>
  <c r="H77" i="2" s="1"/>
  <c r="D58" i="8"/>
  <c r="D77" i="2" s="1"/>
  <c r="J58" i="8"/>
  <c r="J77" i="2" s="1"/>
  <c r="P58" i="8"/>
  <c r="P77" i="2" s="1"/>
  <c r="V58" i="8"/>
  <c r="O58" i="8"/>
  <c r="O77" i="2" s="1"/>
  <c r="N58" i="8"/>
  <c r="N77" i="2" s="1"/>
  <c r="G58" i="8"/>
  <c r="G77" i="2" s="1"/>
  <c r="L58" i="8"/>
  <c r="L77" i="2" s="1"/>
  <c r="F58" i="8"/>
  <c r="F77" i="2" s="1"/>
  <c r="U58" i="8"/>
  <c r="E58" i="8"/>
  <c r="E77" i="2" s="1"/>
  <c r="K58" i="8"/>
  <c r="K77" i="2" s="1"/>
  <c r="A59" i="8"/>
  <c r="M58" i="8"/>
  <c r="M77" i="2" s="1"/>
  <c r="I58" i="8"/>
  <c r="I77" i="2" s="1"/>
  <c r="S58" i="8"/>
  <c r="S77" i="2" s="1"/>
  <c r="O57" i="11"/>
  <c r="Q57" i="11"/>
  <c r="S57" i="11"/>
  <c r="P57" i="11"/>
  <c r="I57" i="11"/>
  <c r="R57" i="11"/>
  <c r="J57" i="11"/>
  <c r="F57" i="11"/>
  <c r="H57" i="11"/>
  <c r="G57" i="11"/>
  <c r="C57" i="11"/>
  <c r="D57" i="11"/>
  <c r="K57" i="11"/>
  <c r="L57" i="11"/>
  <c r="T57" i="11"/>
  <c r="M57" i="11"/>
  <c r="N57" i="11"/>
  <c r="E57" i="11"/>
  <c r="T58" i="8" l="1"/>
  <c r="E50" i="5" s="1"/>
  <c r="D50" i="5" s="1"/>
  <c r="U77" i="2"/>
  <c r="K58" i="11"/>
  <c r="N58" i="11"/>
  <c r="O58" i="11"/>
  <c r="I58" i="11"/>
  <c r="F58" i="11"/>
  <c r="D58" i="11"/>
  <c r="M58" i="11"/>
  <c r="G58" i="11"/>
  <c r="H58" i="11"/>
  <c r="P58" i="11"/>
  <c r="T58" i="11"/>
  <c r="L58" i="11"/>
  <c r="C58" i="11"/>
  <c r="P59" i="8"/>
  <c r="P78" i="2" s="1"/>
  <c r="V59" i="8"/>
  <c r="K59" i="8"/>
  <c r="K78" i="2" s="1"/>
  <c r="F59" i="8"/>
  <c r="F78" i="2" s="1"/>
  <c r="E59" i="8"/>
  <c r="E78" i="2" s="1"/>
  <c r="A74" i="2"/>
  <c r="Q59" i="8"/>
  <c r="Q78" i="2" s="1"/>
  <c r="U59" i="8"/>
  <c r="U78" i="2" s="1"/>
  <c r="S59" i="8"/>
  <c r="S78" i="2" s="1"/>
  <c r="T59" i="8"/>
  <c r="O59" i="8"/>
  <c r="O78" i="2" s="1"/>
  <c r="R59" i="8"/>
  <c r="R78" i="2" s="1"/>
  <c r="G59" i="8"/>
  <c r="G78" i="2" s="1"/>
  <c r="C59" i="8"/>
  <c r="N59" i="8"/>
  <c r="N78" i="2" s="1"/>
  <c r="D59" i="8"/>
  <c r="D78" i="2" s="1"/>
  <c r="A60" i="8"/>
  <c r="I59" i="8"/>
  <c r="I78" i="2" s="1"/>
  <c r="H59" i="8"/>
  <c r="H78" i="2" s="1"/>
  <c r="M59" i="8"/>
  <c r="M78" i="2" s="1"/>
  <c r="L59" i="8"/>
  <c r="L78" i="2" s="1"/>
  <c r="J59" i="8"/>
  <c r="J78" i="2" s="1"/>
  <c r="R58" i="11"/>
  <c r="J58" i="11"/>
  <c r="Q58" i="11"/>
  <c r="E58" i="11"/>
  <c r="T78" i="2" l="1"/>
  <c r="E51" i="5"/>
  <c r="D51" i="5" s="1"/>
  <c r="S58" i="11"/>
  <c r="T77" i="2"/>
  <c r="L59" i="11"/>
  <c r="O59" i="11"/>
  <c r="G59" i="11"/>
  <c r="E60" i="8"/>
  <c r="E79" i="2" s="1"/>
  <c r="A61" i="8"/>
  <c r="N60" i="8"/>
  <c r="N79" i="2" s="1"/>
  <c r="V60" i="8"/>
  <c r="F60" i="8"/>
  <c r="F79" i="2" s="1"/>
  <c r="S60" i="8"/>
  <c r="S79" i="2" s="1"/>
  <c r="C60" i="8"/>
  <c r="L60" i="8"/>
  <c r="L79" i="2" s="1"/>
  <c r="U60" i="8"/>
  <c r="U79" i="2" s="1"/>
  <c r="P60" i="8"/>
  <c r="P79" i="2" s="1"/>
  <c r="Q60" i="8"/>
  <c r="Q79" i="2" s="1"/>
  <c r="H60" i="8"/>
  <c r="H79" i="2" s="1"/>
  <c r="G60" i="8"/>
  <c r="G79" i="2" s="1"/>
  <c r="T60" i="8"/>
  <c r="R60" i="8"/>
  <c r="R79" i="2" s="1"/>
  <c r="I60" i="8"/>
  <c r="I79" i="2" s="1"/>
  <c r="M60" i="8"/>
  <c r="M79" i="2" s="1"/>
  <c r="K60" i="8"/>
  <c r="K79" i="2" s="1"/>
  <c r="J60" i="8"/>
  <c r="J79" i="2" s="1"/>
  <c r="D60" i="8"/>
  <c r="D79" i="2" s="1"/>
  <c r="O60" i="8"/>
  <c r="O79" i="2" s="1"/>
  <c r="A75" i="2"/>
  <c r="Q59" i="11"/>
  <c r="F59" i="11"/>
  <c r="H59" i="11"/>
  <c r="M59" i="11"/>
  <c r="N59" i="11"/>
  <c r="C59" i="11"/>
  <c r="S59" i="11"/>
  <c r="D59" i="11"/>
  <c r="R59" i="11"/>
  <c r="T59" i="11"/>
  <c r="P59" i="11"/>
  <c r="J59" i="11"/>
  <c r="I59" i="11"/>
  <c r="K59" i="11"/>
  <c r="E59" i="11"/>
  <c r="T79" i="2" l="1"/>
  <c r="E52" i="5"/>
  <c r="D52" i="5" s="1"/>
  <c r="R60" i="11"/>
  <c r="M60" i="11"/>
  <c r="N60" i="11"/>
  <c r="G61" i="8"/>
  <c r="G80" i="2" s="1"/>
  <c r="E61" i="8"/>
  <c r="E80" i="2" s="1"/>
  <c r="A76" i="2"/>
  <c r="L61" i="8"/>
  <c r="L80" i="2" s="1"/>
  <c r="D61" i="8"/>
  <c r="D80" i="2" s="1"/>
  <c r="I61" i="8"/>
  <c r="I80" i="2" s="1"/>
  <c r="O61" i="8"/>
  <c r="O80" i="2" s="1"/>
  <c r="U61" i="8"/>
  <c r="U80" i="2" s="1"/>
  <c r="N61" i="8"/>
  <c r="N80" i="2" s="1"/>
  <c r="T61" i="8"/>
  <c r="R61" i="8"/>
  <c r="R80" i="2" s="1"/>
  <c r="K61" i="8"/>
  <c r="K80" i="2" s="1"/>
  <c r="C61" i="8"/>
  <c r="M61" i="8"/>
  <c r="M80" i="2" s="1"/>
  <c r="J61" i="8"/>
  <c r="J80" i="2" s="1"/>
  <c r="S61" i="8"/>
  <c r="S80" i="2" s="1"/>
  <c r="F61" i="8"/>
  <c r="F80" i="2" s="1"/>
  <c r="V61" i="8"/>
  <c r="Q61" i="8"/>
  <c r="Q80" i="2" s="1"/>
  <c r="P61" i="8"/>
  <c r="P80" i="2" s="1"/>
  <c r="H61" i="8"/>
  <c r="H80" i="2" s="1"/>
  <c r="A62" i="8"/>
  <c r="H60" i="11"/>
  <c r="E60" i="11"/>
  <c r="Q60" i="11"/>
  <c r="C60" i="11"/>
  <c r="L60" i="11"/>
  <c r="S60" i="11"/>
  <c r="K60" i="11"/>
  <c r="F60" i="11"/>
  <c r="J60" i="11"/>
  <c r="G60" i="11"/>
  <c r="T60" i="11"/>
  <c r="D60" i="11"/>
  <c r="P60" i="11"/>
  <c r="I60" i="11"/>
  <c r="O60" i="11"/>
  <c r="T80" i="2" l="1"/>
  <c r="E53" i="5"/>
  <c r="D53" i="5" s="1"/>
  <c r="G61" i="11"/>
  <c r="H61" i="11"/>
  <c r="O61" i="11"/>
  <c r="D61" i="11"/>
  <c r="M61" i="11"/>
  <c r="N61" i="11"/>
  <c r="R61" i="11"/>
  <c r="I61" i="11"/>
  <c r="T61" i="11"/>
  <c r="E61" i="11"/>
  <c r="L61" i="11"/>
  <c r="C61" i="11"/>
  <c r="K61" i="11"/>
  <c r="F61" i="11"/>
  <c r="J61" i="11"/>
  <c r="P61" i="11"/>
  <c r="Q61" i="11"/>
  <c r="O62" i="8"/>
  <c r="O81" i="2" s="1"/>
  <c r="K62" i="8"/>
  <c r="K81" i="2" s="1"/>
  <c r="I62" i="8"/>
  <c r="I81" i="2" s="1"/>
  <c r="F62" i="8"/>
  <c r="F81" i="2" s="1"/>
  <c r="S62" i="8"/>
  <c r="S81" i="2" s="1"/>
  <c r="A77" i="2"/>
  <c r="J62" i="8"/>
  <c r="J81" i="2" s="1"/>
  <c r="L62" i="8"/>
  <c r="L81" i="2" s="1"/>
  <c r="H62" i="8"/>
  <c r="H81" i="2" s="1"/>
  <c r="R62" i="8"/>
  <c r="R81" i="2" s="1"/>
  <c r="G62" i="8"/>
  <c r="G81" i="2" s="1"/>
  <c r="U62" i="8"/>
  <c r="U81" i="2" s="1"/>
  <c r="P62" i="8"/>
  <c r="P81" i="2" s="1"/>
  <c r="T62" i="8"/>
  <c r="D62" i="8"/>
  <c r="D81" i="2" s="1"/>
  <c r="A63" i="8"/>
  <c r="N62" i="8"/>
  <c r="N81" i="2" s="1"/>
  <c r="M62" i="8"/>
  <c r="M81" i="2" s="1"/>
  <c r="Q62" i="8"/>
  <c r="Q81" i="2" s="1"/>
  <c r="V62" i="8"/>
  <c r="E62" i="8"/>
  <c r="E81" i="2" s="1"/>
  <c r="C62" i="8"/>
  <c r="S61" i="11"/>
  <c r="T81" i="2" l="1"/>
  <c r="E54" i="5"/>
  <c r="D54" i="5" s="1"/>
  <c r="G62" i="11"/>
  <c r="K62" i="11"/>
  <c r="I62" i="11"/>
  <c r="E62" i="11"/>
  <c r="L62" i="11"/>
  <c r="H62" i="11"/>
  <c r="C62" i="11"/>
  <c r="M62" i="11"/>
  <c r="J62" i="11"/>
  <c r="T62" i="11"/>
  <c r="Q62" i="11"/>
  <c r="F62" i="11"/>
  <c r="C63" i="8"/>
  <c r="J63" i="8"/>
  <c r="J82" i="2" s="1"/>
  <c r="F63" i="8"/>
  <c r="F82" i="2" s="1"/>
  <c r="M63" i="8"/>
  <c r="M82" i="2" s="1"/>
  <c r="G63" i="8"/>
  <c r="G82" i="2" s="1"/>
  <c r="U63" i="8"/>
  <c r="U82" i="2" s="1"/>
  <c r="E63" i="8"/>
  <c r="E82" i="2" s="1"/>
  <c r="S63" i="8"/>
  <c r="S82" i="2" s="1"/>
  <c r="A64" i="8"/>
  <c r="L63" i="8"/>
  <c r="L82" i="2" s="1"/>
  <c r="T63" i="8"/>
  <c r="H63" i="8"/>
  <c r="H82" i="2" s="1"/>
  <c r="V63" i="8"/>
  <c r="Q63" i="8"/>
  <c r="Q82" i="2" s="1"/>
  <c r="O63" i="8"/>
  <c r="O82" i="2" s="1"/>
  <c r="R63" i="8"/>
  <c r="R82" i="2" s="1"/>
  <c r="A78" i="2"/>
  <c r="P63" i="8"/>
  <c r="P82" i="2" s="1"/>
  <c r="N63" i="8"/>
  <c r="N82" i="2" s="1"/>
  <c r="K63" i="8"/>
  <c r="K82" i="2" s="1"/>
  <c r="D63" i="8"/>
  <c r="D82" i="2" s="1"/>
  <c r="I63" i="8"/>
  <c r="I82" i="2" s="1"/>
  <c r="N62" i="11"/>
  <c r="P62" i="11"/>
  <c r="D62" i="11"/>
  <c r="R62" i="11"/>
  <c r="S62" i="11"/>
  <c r="O62" i="11"/>
  <c r="T82" i="2" l="1"/>
  <c r="E55" i="5"/>
  <c r="D55" i="5" s="1"/>
  <c r="F63" i="11"/>
  <c r="L63" i="11"/>
  <c r="I63" i="11"/>
  <c r="O63" i="11"/>
  <c r="H63" i="11"/>
  <c r="J63" i="11"/>
  <c r="G63" i="11"/>
  <c r="C63" i="11"/>
  <c r="P63" i="11"/>
  <c r="S63" i="11"/>
  <c r="K63" i="11"/>
  <c r="Q63" i="11"/>
  <c r="I64" i="8"/>
  <c r="I83" i="2" s="1"/>
  <c r="D64" i="8"/>
  <c r="D83" i="2" s="1"/>
  <c r="R64" i="8"/>
  <c r="R83" i="2" s="1"/>
  <c r="V64" i="8"/>
  <c r="P64" i="8"/>
  <c r="P83" i="2" s="1"/>
  <c r="L64" i="8"/>
  <c r="L83" i="2" s="1"/>
  <c r="S64" i="8"/>
  <c r="S83" i="2" s="1"/>
  <c r="A79" i="2"/>
  <c r="F64" i="8"/>
  <c r="F83" i="2" s="1"/>
  <c r="A65" i="8"/>
  <c r="K64" i="8"/>
  <c r="K83" i="2" s="1"/>
  <c r="J64" i="8"/>
  <c r="J83" i="2" s="1"/>
  <c r="Q64" i="8"/>
  <c r="Q83" i="2" s="1"/>
  <c r="U64" i="8"/>
  <c r="U83" i="2" s="1"/>
  <c r="T64" i="8"/>
  <c r="M64" i="8"/>
  <c r="M83" i="2" s="1"/>
  <c r="H64" i="8"/>
  <c r="H83" i="2" s="1"/>
  <c r="C64" i="8"/>
  <c r="G64" i="8"/>
  <c r="G83" i="2" s="1"/>
  <c r="N64" i="8"/>
  <c r="N83" i="2" s="1"/>
  <c r="O64" i="8"/>
  <c r="O83" i="2" s="1"/>
  <c r="E64" i="8"/>
  <c r="E83" i="2" s="1"/>
  <c r="T63" i="11"/>
  <c r="R63" i="11"/>
  <c r="D63" i="11"/>
  <c r="M63" i="11"/>
  <c r="N63" i="11"/>
  <c r="E63" i="11"/>
  <c r="T83" i="2" l="1"/>
  <c r="E56" i="5"/>
  <c r="D56" i="5" s="1"/>
  <c r="Q64" i="11"/>
  <c r="D64" i="11"/>
  <c r="L64" i="11"/>
  <c r="H64" i="11"/>
  <c r="P64" i="11"/>
  <c r="M64" i="11"/>
  <c r="T64" i="11"/>
  <c r="I64" i="11"/>
  <c r="C64" i="11"/>
  <c r="J64" i="11"/>
  <c r="A80" i="2"/>
  <c r="H65" i="8"/>
  <c r="H84" i="2" s="1"/>
  <c r="L65" i="8"/>
  <c r="L84" i="2" s="1"/>
  <c r="U65" i="8"/>
  <c r="U84" i="2" s="1"/>
  <c r="D65" i="8"/>
  <c r="D84" i="2" s="1"/>
  <c r="C65" i="8"/>
  <c r="E65" i="8"/>
  <c r="E84" i="2" s="1"/>
  <c r="S65" i="8"/>
  <c r="S84" i="2" s="1"/>
  <c r="R65" i="8"/>
  <c r="R84" i="2" s="1"/>
  <c r="O65" i="8"/>
  <c r="O84" i="2" s="1"/>
  <c r="M65" i="8"/>
  <c r="M84" i="2" s="1"/>
  <c r="I65" i="8"/>
  <c r="I84" i="2" s="1"/>
  <c r="K65" i="8"/>
  <c r="K84" i="2" s="1"/>
  <c r="T65" i="8"/>
  <c r="P65" i="8"/>
  <c r="P84" i="2" s="1"/>
  <c r="V65" i="8"/>
  <c r="G65" i="8"/>
  <c r="G84" i="2" s="1"/>
  <c r="J65" i="8"/>
  <c r="J84" i="2" s="1"/>
  <c r="Q65" i="8"/>
  <c r="Q84" i="2" s="1"/>
  <c r="A66" i="8"/>
  <c r="N65" i="8"/>
  <c r="N84" i="2" s="1"/>
  <c r="F65" i="8"/>
  <c r="F84" i="2" s="1"/>
  <c r="F64" i="11"/>
  <c r="O64" i="11"/>
  <c r="S64" i="11"/>
  <c r="R64" i="11"/>
  <c r="N64" i="11"/>
  <c r="G64" i="11"/>
  <c r="E64" i="11"/>
  <c r="K64" i="11"/>
  <c r="T84" i="2" l="1"/>
  <c r="E57" i="5"/>
  <c r="D57" i="5" s="1"/>
  <c r="M65" i="11"/>
  <c r="D65" i="11"/>
  <c r="K65" i="11"/>
  <c r="G65" i="11"/>
  <c r="N65" i="11"/>
  <c r="E65" i="11"/>
  <c r="F66" i="8"/>
  <c r="F85" i="2" s="1"/>
  <c r="P66" i="8"/>
  <c r="P85" i="2" s="1"/>
  <c r="R66" i="8"/>
  <c r="R85" i="2" s="1"/>
  <c r="H66" i="8"/>
  <c r="H85" i="2" s="1"/>
  <c r="A67" i="8"/>
  <c r="O66" i="8"/>
  <c r="O85" i="2" s="1"/>
  <c r="T66" i="8"/>
  <c r="Q66" i="8"/>
  <c r="Q85" i="2" s="1"/>
  <c r="L66" i="8"/>
  <c r="L85" i="2" s="1"/>
  <c r="U66" i="8"/>
  <c r="U85" i="2" s="1"/>
  <c r="N66" i="8"/>
  <c r="N85" i="2" s="1"/>
  <c r="G66" i="8"/>
  <c r="G85" i="2" s="1"/>
  <c r="K66" i="8"/>
  <c r="K85" i="2" s="1"/>
  <c r="I66" i="8"/>
  <c r="I85" i="2" s="1"/>
  <c r="S66" i="8"/>
  <c r="S85" i="2" s="1"/>
  <c r="V66" i="8"/>
  <c r="E66" i="8"/>
  <c r="E85" i="2" s="1"/>
  <c r="M66" i="8"/>
  <c r="M85" i="2" s="1"/>
  <c r="J66" i="8"/>
  <c r="J85" i="2" s="1"/>
  <c r="A81" i="2"/>
  <c r="C66" i="8"/>
  <c r="D66" i="8"/>
  <c r="D85" i="2" s="1"/>
  <c r="C65" i="11"/>
  <c r="P65" i="11"/>
  <c r="O65" i="11"/>
  <c r="T65" i="11"/>
  <c r="S65" i="11"/>
  <c r="I65" i="11"/>
  <c r="J65" i="11"/>
  <c r="Q65" i="11"/>
  <c r="F65" i="11"/>
  <c r="H65" i="11"/>
  <c r="R65" i="11"/>
  <c r="L65" i="11"/>
  <c r="T85" i="2" l="1"/>
  <c r="E58" i="5"/>
  <c r="D58" i="5" s="1"/>
  <c r="O66" i="11"/>
  <c r="H66" i="11"/>
  <c r="G66" i="11"/>
  <c r="M66" i="11"/>
  <c r="J66" i="11"/>
  <c r="T66" i="11"/>
  <c r="K66" i="11"/>
  <c r="P66" i="11"/>
  <c r="L66" i="11"/>
  <c r="S66" i="11"/>
  <c r="E66" i="11"/>
  <c r="N66" i="11"/>
  <c r="I66" i="11"/>
  <c r="F66" i="11"/>
  <c r="C66" i="11"/>
  <c r="Q66" i="11"/>
  <c r="R66" i="11"/>
  <c r="D66" i="11"/>
  <c r="Q67" i="8"/>
  <c r="Q86" i="2" s="1"/>
  <c r="L67" i="8"/>
  <c r="L86" i="2" s="1"/>
  <c r="J67" i="8"/>
  <c r="J86" i="2" s="1"/>
  <c r="V67" i="8"/>
  <c r="A82" i="2"/>
  <c r="M67" i="8"/>
  <c r="M86" i="2" s="1"/>
  <c r="I67" i="8"/>
  <c r="I86" i="2" s="1"/>
  <c r="P67" i="8"/>
  <c r="P86" i="2" s="1"/>
  <c r="U67" i="8"/>
  <c r="U86" i="2" s="1"/>
  <c r="S67" i="8"/>
  <c r="S86" i="2" s="1"/>
  <c r="R67" i="8"/>
  <c r="R86" i="2" s="1"/>
  <c r="C67" i="8"/>
  <c r="N67" i="8"/>
  <c r="N86" i="2" s="1"/>
  <c r="O67" i="8"/>
  <c r="O86" i="2" s="1"/>
  <c r="T67" i="8"/>
  <c r="K67" i="8"/>
  <c r="K86" i="2" s="1"/>
  <c r="E67" i="8"/>
  <c r="E86" i="2" s="1"/>
  <c r="A68" i="8"/>
  <c r="D67" i="8"/>
  <c r="D86" i="2" s="1"/>
  <c r="G67" i="8"/>
  <c r="G86" i="2" s="1"/>
  <c r="F67" i="8"/>
  <c r="F86" i="2" s="1"/>
  <c r="H67" i="8"/>
  <c r="H86" i="2" s="1"/>
  <c r="I69" i="11"/>
  <c r="M69" i="11"/>
  <c r="L69" i="11"/>
  <c r="T69" i="11"/>
  <c r="H69" i="11"/>
  <c r="F69" i="11"/>
  <c r="E69" i="11"/>
  <c r="O69" i="11"/>
  <c r="J69" i="11"/>
  <c r="C69" i="11"/>
  <c r="Q69" i="11"/>
  <c r="N69" i="11"/>
  <c r="S69" i="11"/>
  <c r="K69" i="11"/>
  <c r="R69" i="11"/>
  <c r="G69" i="11"/>
  <c r="P69" i="11"/>
  <c r="D69" i="11"/>
  <c r="T86" i="2" l="1"/>
  <c r="E59" i="5"/>
  <c r="D59" i="5" s="1"/>
  <c r="R67" i="11"/>
  <c r="H67" i="11"/>
  <c r="T67" i="11"/>
  <c r="I67" i="11"/>
  <c r="D67" i="11"/>
  <c r="G67" i="11"/>
  <c r="E67" i="11"/>
  <c r="J67" i="11"/>
  <c r="O67" i="11"/>
  <c r="F67" i="11"/>
  <c r="K68" i="8"/>
  <c r="K87" i="2" s="1"/>
  <c r="Q68" i="8"/>
  <c r="Q87" i="2" s="1"/>
  <c r="T68" i="8"/>
  <c r="P68" i="8"/>
  <c r="P87" i="2" s="1"/>
  <c r="M68" i="8"/>
  <c r="M87" i="2" s="1"/>
  <c r="V68" i="8"/>
  <c r="J68" i="8"/>
  <c r="J87" i="2" s="1"/>
  <c r="C68" i="8"/>
  <c r="R68" i="8"/>
  <c r="R87" i="2" s="1"/>
  <c r="E68" i="8"/>
  <c r="E87" i="2" s="1"/>
  <c r="O68" i="8"/>
  <c r="O87" i="2" s="1"/>
  <c r="H68" i="8"/>
  <c r="H87" i="2" s="1"/>
  <c r="F68" i="8"/>
  <c r="F87" i="2" s="1"/>
  <c r="D68" i="8"/>
  <c r="D87" i="2" s="1"/>
  <c r="L68" i="8"/>
  <c r="L87" i="2" s="1"/>
  <c r="U68" i="8"/>
  <c r="U87" i="2" s="1"/>
  <c r="I68" i="8"/>
  <c r="I87" i="2" s="1"/>
  <c r="G68" i="8"/>
  <c r="G87" i="2" s="1"/>
  <c r="S68" i="8"/>
  <c r="S87" i="2" s="1"/>
  <c r="N68" i="8"/>
  <c r="N87" i="2" s="1"/>
  <c r="S67" i="11"/>
  <c r="N67" i="11"/>
  <c r="M67" i="11"/>
  <c r="L67" i="11"/>
  <c r="P67" i="11"/>
  <c r="C67" i="11"/>
  <c r="K67" i="11"/>
  <c r="Q67" i="11"/>
  <c r="N70" i="11"/>
  <c r="J70" i="11"/>
  <c r="L70" i="11"/>
  <c r="F70" i="11"/>
  <c r="I70" i="11"/>
  <c r="C70" i="11"/>
  <c r="M70" i="11"/>
  <c r="H70" i="11"/>
  <c r="D70" i="11"/>
  <c r="G70" i="11"/>
  <c r="S70" i="11"/>
  <c r="Q70" i="11"/>
  <c r="R70" i="11"/>
  <c r="K70" i="11"/>
  <c r="P70" i="11"/>
  <c r="O70" i="11"/>
  <c r="T70" i="11"/>
  <c r="E70" i="11"/>
  <c r="T87" i="2" l="1"/>
  <c r="E60" i="5"/>
  <c r="D60" i="5" s="1"/>
  <c r="N68" i="11"/>
  <c r="O68" i="11"/>
  <c r="E68" i="11"/>
  <c r="I68" i="11"/>
  <c r="T68" i="11"/>
  <c r="P68" i="11"/>
  <c r="J68" i="11"/>
  <c r="D68" i="11"/>
  <c r="C68" i="11"/>
  <c r="M68" i="11"/>
  <c r="R68" i="11"/>
  <c r="S68" i="11"/>
  <c r="F68" i="11"/>
  <c r="Q68" i="11"/>
  <c r="L68" i="11"/>
  <c r="H68" i="11"/>
  <c r="K68" i="11"/>
  <c r="G68" i="11"/>
  <c r="H71" i="11"/>
  <c r="P71" i="11"/>
  <c r="G71" i="11"/>
  <c r="O71" i="11"/>
  <c r="R71" i="11"/>
  <c r="T71" i="11"/>
  <c r="M71" i="11"/>
  <c r="C71" i="11"/>
  <c r="L71" i="11"/>
  <c r="Q71" i="11"/>
  <c r="J71" i="11"/>
  <c r="S71" i="11"/>
  <c r="F71" i="11"/>
  <c r="I71" i="11"/>
  <c r="E71" i="11"/>
  <c r="D71" i="11"/>
  <c r="N71" i="11"/>
  <c r="K71" i="11"/>
  <c r="E72" i="11" l="1"/>
  <c r="G72" i="11"/>
  <c r="F72" i="11"/>
  <c r="T72" i="11"/>
  <c r="M72" i="11"/>
  <c r="K72" i="11"/>
  <c r="R72" i="11"/>
  <c r="P72" i="11"/>
  <c r="H72" i="11"/>
  <c r="O72" i="11"/>
  <c r="S72" i="11"/>
  <c r="N72" i="11"/>
  <c r="D72" i="11"/>
  <c r="Q72" i="11"/>
  <c r="I72" i="11"/>
  <c r="J72" i="11"/>
  <c r="C72" i="11"/>
  <c r="L72" i="11"/>
  <c r="D73" i="11" l="1"/>
  <c r="I73" i="11"/>
  <c r="T73" i="11"/>
  <c r="L73" i="11"/>
  <c r="G73" i="11"/>
  <c r="M73" i="11"/>
  <c r="P73" i="11"/>
  <c r="E73" i="11"/>
  <c r="S73" i="11"/>
  <c r="F73" i="11"/>
  <c r="R73" i="11"/>
  <c r="Q73" i="11"/>
  <c r="H73" i="11"/>
  <c r="N73" i="11"/>
  <c r="K73" i="11"/>
  <c r="C73" i="11"/>
  <c r="J73" i="11"/>
  <c r="O73" i="11"/>
  <c r="Q74" i="11" l="1"/>
  <c r="D74" i="11"/>
  <c r="S74" i="11"/>
  <c r="E74" i="11"/>
  <c r="I74" i="11"/>
  <c r="R74" i="11"/>
  <c r="K74" i="11"/>
  <c r="L74" i="11"/>
  <c r="N74" i="11"/>
  <c r="P74" i="11"/>
  <c r="M74" i="11"/>
  <c r="H74" i="11"/>
  <c r="C74" i="11"/>
  <c r="T74" i="11"/>
  <c r="G74" i="11"/>
  <c r="J74" i="11"/>
  <c r="F74" i="11"/>
  <c r="O74" i="11"/>
</calcChain>
</file>

<file path=xl/sharedStrings.xml><?xml version="1.0" encoding="utf-8"?>
<sst xmlns="http://schemas.openxmlformats.org/spreadsheetml/2006/main" count="27019" uniqueCount="657">
  <si>
    <t>זמן</t>
  </si>
  <si>
    <t>סוף זמן</t>
  </si>
  <si>
    <t>חצות</t>
  </si>
  <si>
    <t>עלות</t>
  </si>
  <si>
    <t>ציצית</t>
  </si>
  <si>
    <t>הנץ</t>
  </si>
  <si>
    <t>תפילה</t>
  </si>
  <si>
    <t>היום</t>
  </si>
  <si>
    <t>מנחה</t>
  </si>
  <si>
    <t>הדלקת</t>
  </si>
  <si>
    <t>צאת</t>
  </si>
  <si>
    <t>יום</t>
  </si>
  <si>
    <t>השחר</t>
  </si>
  <si>
    <t>ותפילין</t>
  </si>
  <si>
    <t>החמה</t>
  </si>
  <si>
    <t>מג"א</t>
  </si>
  <si>
    <t>גר"א</t>
  </si>
  <si>
    <t>והלילה</t>
  </si>
  <si>
    <t>גדולה</t>
  </si>
  <si>
    <t>נרות</t>
  </si>
  <si>
    <t>שקיעה</t>
  </si>
  <si>
    <t>הכוכבים</t>
  </si>
  <si>
    <t>שבת</t>
  </si>
  <si>
    <t>שקיעת</t>
  </si>
  <si>
    <t>מוצאי</t>
  </si>
  <si>
    <t>תאריך</t>
  </si>
  <si>
    <t>א תשרי</t>
  </si>
  <si>
    <t>האזינו</t>
  </si>
  <si>
    <t>י תשרי</t>
  </si>
  <si>
    <t>טו תשרי</t>
  </si>
  <si>
    <t>כב תשרי</t>
  </si>
  <si>
    <t>בראשית</t>
  </si>
  <si>
    <t>נח</t>
  </si>
  <si>
    <t>לך לך</t>
  </si>
  <si>
    <t>וירא</t>
  </si>
  <si>
    <t>חיי שרה</t>
  </si>
  <si>
    <t>תולדות</t>
  </si>
  <si>
    <t>ויצא</t>
  </si>
  <si>
    <t>וישלח</t>
  </si>
  <si>
    <t>וישב</t>
  </si>
  <si>
    <t>ויגש</t>
  </si>
  <si>
    <t>ויחי</t>
  </si>
  <si>
    <t>שמות</t>
  </si>
  <si>
    <t>וארא</t>
  </si>
  <si>
    <t>בא</t>
  </si>
  <si>
    <t>יתרו</t>
  </si>
  <si>
    <t>כא ניסן</t>
  </si>
  <si>
    <t>אמור</t>
  </si>
  <si>
    <t>במדבר</t>
  </si>
  <si>
    <t>נשא</t>
  </si>
  <si>
    <t>קרח</t>
  </si>
  <si>
    <t>בלק</t>
  </si>
  <si>
    <t>ואתחנן</t>
  </si>
  <si>
    <t>עקב</t>
  </si>
  <si>
    <t>שופטים</t>
  </si>
  <si>
    <t>כי תצא</t>
  </si>
  <si>
    <t>ויקרא</t>
  </si>
  <si>
    <t>שמיני</t>
  </si>
  <si>
    <t>לר"ת</t>
  </si>
  <si>
    <t>טו ניסן</t>
  </si>
  <si>
    <t>ו סיון</t>
  </si>
  <si>
    <t>ג ניסן</t>
  </si>
  <si>
    <t>י ניסן</t>
  </si>
  <si>
    <t>יז ניסן</t>
  </si>
  <si>
    <t>כד ניסן</t>
  </si>
  <si>
    <t>א אייר</t>
  </si>
  <si>
    <t>ח אייר</t>
  </si>
  <si>
    <t>טו אייר</t>
  </si>
  <si>
    <t>כב אייר</t>
  </si>
  <si>
    <t>כט אייר</t>
  </si>
  <si>
    <t>ז סיון</t>
  </si>
  <si>
    <t>יד סיון</t>
  </si>
  <si>
    <t>כא סיון</t>
  </si>
  <si>
    <t>כח סיון</t>
  </si>
  <si>
    <t>ה תמוז</t>
  </si>
  <si>
    <t>יב תמוז</t>
  </si>
  <si>
    <t>יט תמוז</t>
  </si>
  <si>
    <t>כו תמוז</t>
  </si>
  <si>
    <t>ד אב</t>
  </si>
  <si>
    <t>יא אב</t>
  </si>
  <si>
    <t>יח אב</t>
  </si>
  <si>
    <t>כה אב</t>
  </si>
  <si>
    <t>ב אלול</t>
  </si>
  <si>
    <t>ט אלול</t>
  </si>
  <si>
    <t>טז אלול</t>
  </si>
  <si>
    <t>כג אלול</t>
  </si>
  <si>
    <t>תרומה</t>
  </si>
  <si>
    <t>יום חול</t>
  </si>
  <si>
    <t>ערבית</t>
  </si>
  <si>
    <t>צה"כ</t>
  </si>
  <si>
    <t>הדלקת נרות</t>
  </si>
  <si>
    <t>הדה"נ</t>
  </si>
  <si>
    <t>ח תשרי</t>
  </si>
  <si>
    <t>כט תשרי</t>
  </si>
  <si>
    <t>ד כסלו</t>
  </si>
  <si>
    <t>יא כסלו</t>
  </si>
  <si>
    <t>יח כסלו</t>
  </si>
  <si>
    <t>כה כסלו</t>
  </si>
  <si>
    <t>ב טבת</t>
  </si>
  <si>
    <t>ט טבת</t>
  </si>
  <si>
    <t>טז טבת</t>
  </si>
  <si>
    <t>כג טבת</t>
  </si>
  <si>
    <t>א שבט</t>
  </si>
  <si>
    <t>ח שבט</t>
  </si>
  <si>
    <t>טו שבט</t>
  </si>
  <si>
    <t>כב שבט</t>
  </si>
  <si>
    <t>כט שבט</t>
  </si>
  <si>
    <t>פרשת השבוע</t>
  </si>
  <si>
    <t>ש ב ת</t>
  </si>
  <si>
    <t>ב תשרי</t>
  </si>
  <si>
    <t>ג תשרי</t>
  </si>
  <si>
    <t>ד תשרי</t>
  </si>
  <si>
    <t>ה תשרי</t>
  </si>
  <si>
    <t>ו תשרי</t>
  </si>
  <si>
    <t>ז תשרי</t>
  </si>
  <si>
    <t>ט תשרי</t>
  </si>
  <si>
    <t>יא תשרי</t>
  </si>
  <si>
    <t>יב תשרי</t>
  </si>
  <si>
    <t>יג תשרי</t>
  </si>
  <si>
    <t>יד תשרי</t>
  </si>
  <si>
    <t>טז תשרי</t>
  </si>
  <si>
    <t>יז תשרי</t>
  </si>
  <si>
    <t>יח תשרי</t>
  </si>
  <si>
    <t>יט תשרי</t>
  </si>
  <si>
    <t>כ תשרי</t>
  </si>
  <si>
    <t>כא תשרי</t>
  </si>
  <si>
    <t>כג תשרי</t>
  </si>
  <si>
    <t>כד תשרי</t>
  </si>
  <si>
    <t>כה תשרי</t>
  </si>
  <si>
    <t>כו תשרי</t>
  </si>
  <si>
    <t>כז תשרי</t>
  </si>
  <si>
    <t>כח תשרי</t>
  </si>
  <si>
    <t>ל תשרי</t>
  </si>
  <si>
    <t>א כסלו</t>
  </si>
  <si>
    <t>ב כסלו</t>
  </si>
  <si>
    <t>ג כסלו</t>
  </si>
  <si>
    <t>ה כסלו</t>
  </si>
  <si>
    <t>ו כסלו</t>
  </si>
  <si>
    <t>ז כסלו</t>
  </si>
  <si>
    <t>ח כסלו</t>
  </si>
  <si>
    <t>ט כסלו</t>
  </si>
  <si>
    <t>י כסלו</t>
  </si>
  <si>
    <t>יב כסלו</t>
  </si>
  <si>
    <t>יג כסלו</t>
  </si>
  <si>
    <t>יד כסלו</t>
  </si>
  <si>
    <t>טו כסלו</t>
  </si>
  <si>
    <t>טז כסלו</t>
  </si>
  <si>
    <t>יז כסלו</t>
  </si>
  <si>
    <t>יט כסלו</t>
  </si>
  <si>
    <t>כ כסלו</t>
  </si>
  <si>
    <t>כא כסלו</t>
  </si>
  <si>
    <t>כב כסלו</t>
  </si>
  <si>
    <t>כג כסלו</t>
  </si>
  <si>
    <t>כד כסלו</t>
  </si>
  <si>
    <t>כו כסלו</t>
  </si>
  <si>
    <t>כז כסלו</t>
  </si>
  <si>
    <t>כח כסלו</t>
  </si>
  <si>
    <t>כט כסלו</t>
  </si>
  <si>
    <t>ל כסלו</t>
  </si>
  <si>
    <t>א טבת</t>
  </si>
  <si>
    <t>ג טבת</t>
  </si>
  <si>
    <t>ד טבת</t>
  </si>
  <si>
    <t>ה טבת</t>
  </si>
  <si>
    <t>ו טבת</t>
  </si>
  <si>
    <t>ז טבת</t>
  </si>
  <si>
    <t>ח טבת</t>
  </si>
  <si>
    <t>י טבת</t>
  </si>
  <si>
    <t>יא טבת</t>
  </si>
  <si>
    <t>יב טבת</t>
  </si>
  <si>
    <t>יג טבת</t>
  </si>
  <si>
    <t>יד טבת</t>
  </si>
  <si>
    <t>טו טבת</t>
  </si>
  <si>
    <t>יז טבת</t>
  </si>
  <si>
    <t>יח טבת</t>
  </si>
  <si>
    <t>יט טבת</t>
  </si>
  <si>
    <t>כ טבת</t>
  </si>
  <si>
    <t>כא טבת</t>
  </si>
  <si>
    <t>כב טבת</t>
  </si>
  <si>
    <t>כד טבת</t>
  </si>
  <si>
    <t>כה טבת</t>
  </si>
  <si>
    <t>כו טבת</t>
  </si>
  <si>
    <t>כז טבת</t>
  </si>
  <si>
    <t>כח טבת</t>
  </si>
  <si>
    <t>כט טבת</t>
  </si>
  <si>
    <t>ב שבט</t>
  </si>
  <si>
    <t>ג שבט</t>
  </si>
  <si>
    <t>ד שבט</t>
  </si>
  <si>
    <t>ה שבט</t>
  </si>
  <si>
    <t>ו שבט</t>
  </si>
  <si>
    <t>ז שבט</t>
  </si>
  <si>
    <t>ט שבט</t>
  </si>
  <si>
    <t>י שבט</t>
  </si>
  <si>
    <t>יא שבט</t>
  </si>
  <si>
    <t>יב שבט</t>
  </si>
  <si>
    <t>יג שבט</t>
  </si>
  <si>
    <t>יד שבט</t>
  </si>
  <si>
    <t>טז שבט</t>
  </si>
  <si>
    <t>יז שבט</t>
  </si>
  <si>
    <t>יח שבט</t>
  </si>
  <si>
    <t>יט שבט</t>
  </si>
  <si>
    <t>כ שבט</t>
  </si>
  <si>
    <t>כא שבט</t>
  </si>
  <si>
    <t>כג שבט</t>
  </si>
  <si>
    <t>כד שבט</t>
  </si>
  <si>
    <t>כה שבט</t>
  </si>
  <si>
    <t>כו שבט</t>
  </si>
  <si>
    <t>כז שבט</t>
  </si>
  <si>
    <t>כח שבט</t>
  </si>
  <si>
    <t>ל שבט</t>
  </si>
  <si>
    <t>א אדר</t>
  </si>
  <si>
    <t>ב אדר</t>
  </si>
  <si>
    <t>ג אדר</t>
  </si>
  <si>
    <t>ד אדר</t>
  </si>
  <si>
    <t>ה אדר</t>
  </si>
  <si>
    <t>ו אדר</t>
  </si>
  <si>
    <t>ז אדר</t>
  </si>
  <si>
    <t>ח אדר</t>
  </si>
  <si>
    <t>ט אדר</t>
  </si>
  <si>
    <t>י אדר</t>
  </si>
  <si>
    <t>יא אדר</t>
  </si>
  <si>
    <t>יב אדר</t>
  </si>
  <si>
    <t>יג אדר</t>
  </si>
  <si>
    <t>יד אדר</t>
  </si>
  <si>
    <t>טו אדר</t>
  </si>
  <si>
    <t>טז אדר</t>
  </si>
  <si>
    <t>יז אדר</t>
  </si>
  <si>
    <t>יח אדר</t>
  </si>
  <si>
    <t>יט אדר</t>
  </si>
  <si>
    <t>כ אדר</t>
  </si>
  <si>
    <t>כא אדר</t>
  </si>
  <si>
    <t>כב אדר</t>
  </si>
  <si>
    <t>כג אדר</t>
  </si>
  <si>
    <t>כד אדר</t>
  </si>
  <si>
    <t>כה אדר</t>
  </si>
  <si>
    <t>כו אדר</t>
  </si>
  <si>
    <t>כז אדר</t>
  </si>
  <si>
    <t>כח אדר</t>
  </si>
  <si>
    <t>כט אדר</t>
  </si>
  <si>
    <t>א ניסן</t>
  </si>
  <si>
    <t>ב ניסן</t>
  </si>
  <si>
    <t>ד ניסן</t>
  </si>
  <si>
    <t>ה ניסן</t>
  </si>
  <si>
    <t>ו ניסן</t>
  </si>
  <si>
    <t>ז ניסן</t>
  </si>
  <si>
    <t>ח ניסן</t>
  </si>
  <si>
    <t>ט ניסן</t>
  </si>
  <si>
    <t>יא ניסן</t>
  </si>
  <si>
    <t>יב ניסן</t>
  </si>
  <si>
    <t>יג ניסן</t>
  </si>
  <si>
    <t>יד ניסן</t>
  </si>
  <si>
    <t>טז ניסן</t>
  </si>
  <si>
    <t>יח ניסן</t>
  </si>
  <si>
    <t>יט ניסן</t>
  </si>
  <si>
    <t>כ ניסן</t>
  </si>
  <si>
    <t>כב ניסן</t>
  </si>
  <si>
    <t>כג ניסן</t>
  </si>
  <si>
    <t>כה ניסן</t>
  </si>
  <si>
    <t>כו ניסן</t>
  </si>
  <si>
    <t>כז ניסן</t>
  </si>
  <si>
    <t>כח ניסן</t>
  </si>
  <si>
    <t>כט ניסן</t>
  </si>
  <si>
    <t>ל ניסן</t>
  </si>
  <si>
    <t>ב אייר</t>
  </si>
  <si>
    <t>ג אייר</t>
  </si>
  <si>
    <t>ד אייר</t>
  </si>
  <si>
    <t>ה אייר</t>
  </si>
  <si>
    <t>ו אייר</t>
  </si>
  <si>
    <t>ז אייר</t>
  </si>
  <si>
    <t>ט אייר</t>
  </si>
  <si>
    <t>י אייר</t>
  </si>
  <si>
    <t>יא אייר</t>
  </si>
  <si>
    <t>יב אייר</t>
  </si>
  <si>
    <t>יג אייר</t>
  </si>
  <si>
    <t>יד אייר</t>
  </si>
  <si>
    <t>טז אייר</t>
  </si>
  <si>
    <t>יז אייר</t>
  </si>
  <si>
    <t>יח אייר</t>
  </si>
  <si>
    <t>יט אייר</t>
  </si>
  <si>
    <t>כ אייר</t>
  </si>
  <si>
    <t>כא אייר</t>
  </si>
  <si>
    <t>כג אייר</t>
  </si>
  <si>
    <t>כד אייר</t>
  </si>
  <si>
    <t>כה אייר</t>
  </si>
  <si>
    <t>כו אייר</t>
  </si>
  <si>
    <t>כז אייר</t>
  </si>
  <si>
    <t>כח אייר</t>
  </si>
  <si>
    <t>א סיון</t>
  </si>
  <si>
    <t>ב סיון</t>
  </si>
  <si>
    <t>ג סיון</t>
  </si>
  <si>
    <t>ד סיון</t>
  </si>
  <si>
    <t>ה סיון</t>
  </si>
  <si>
    <t>ח סיון</t>
  </si>
  <si>
    <t>ט סיון</t>
  </si>
  <si>
    <t>י סיון</t>
  </si>
  <si>
    <t>יא סיון</t>
  </si>
  <si>
    <t>יב סיון</t>
  </si>
  <si>
    <t>יג סיון</t>
  </si>
  <si>
    <t>טו סיון</t>
  </si>
  <si>
    <t>טז סיון</t>
  </si>
  <si>
    <t>יז סיון</t>
  </si>
  <si>
    <t>יח סיון</t>
  </si>
  <si>
    <t>יט סיון</t>
  </si>
  <si>
    <t>כ סיון</t>
  </si>
  <si>
    <t>כב סיון</t>
  </si>
  <si>
    <t>כג סיון</t>
  </si>
  <si>
    <t>כד סיון</t>
  </si>
  <si>
    <t>כה סיון</t>
  </si>
  <si>
    <t>כו סיון</t>
  </si>
  <si>
    <t>כז סיון</t>
  </si>
  <si>
    <t>כט סיון</t>
  </si>
  <si>
    <t>ל סיון</t>
  </si>
  <si>
    <t>א תמוז</t>
  </si>
  <si>
    <t>ב תמוז</t>
  </si>
  <si>
    <t>ג תמוז</t>
  </si>
  <si>
    <t>ד תמוז</t>
  </si>
  <si>
    <t>ו תמוז</t>
  </si>
  <si>
    <t>ז תמוז</t>
  </si>
  <si>
    <t>ח תמוז</t>
  </si>
  <si>
    <t>ט תמוז</t>
  </si>
  <si>
    <t>י תמוז</t>
  </si>
  <si>
    <t>יא תמוז</t>
  </si>
  <si>
    <t>יג תמוז</t>
  </si>
  <si>
    <t>יד תמוז</t>
  </si>
  <si>
    <t>טו תמוז</t>
  </si>
  <si>
    <t>טז תמוז</t>
  </si>
  <si>
    <t>יז תמוז</t>
  </si>
  <si>
    <t>יח תמוז</t>
  </si>
  <si>
    <t>כ תמוז</t>
  </si>
  <si>
    <t>כא תמוז</t>
  </si>
  <si>
    <t>כב תמוז</t>
  </si>
  <si>
    <t>כג תמוז</t>
  </si>
  <si>
    <t>כד תמוז</t>
  </si>
  <si>
    <t>כה תמוז</t>
  </si>
  <si>
    <t>כז תמוז</t>
  </si>
  <si>
    <t>כח תמוז</t>
  </si>
  <si>
    <t>כט תמוז</t>
  </si>
  <si>
    <t>א אב</t>
  </si>
  <si>
    <t>ב אב</t>
  </si>
  <si>
    <t>ג אב</t>
  </si>
  <si>
    <t>ה אב</t>
  </si>
  <si>
    <t>ו אב</t>
  </si>
  <si>
    <t>ז אב</t>
  </si>
  <si>
    <t>ח אב</t>
  </si>
  <si>
    <t>ט אב</t>
  </si>
  <si>
    <t>י אב</t>
  </si>
  <si>
    <t>יב אב</t>
  </si>
  <si>
    <t>יג אב</t>
  </si>
  <si>
    <t>יד אב</t>
  </si>
  <si>
    <t>טו אב</t>
  </si>
  <si>
    <t>טז אב</t>
  </si>
  <si>
    <t>יז אב</t>
  </si>
  <si>
    <t>יט אב</t>
  </si>
  <si>
    <t>כ אב</t>
  </si>
  <si>
    <t>כא אב</t>
  </si>
  <si>
    <t>כב אב</t>
  </si>
  <si>
    <t>כג אב</t>
  </si>
  <si>
    <t>כד אב</t>
  </si>
  <si>
    <t>כו אב</t>
  </si>
  <si>
    <t>כז אב</t>
  </si>
  <si>
    <t>כח אב</t>
  </si>
  <si>
    <t>כט אב</t>
  </si>
  <si>
    <t>ל אב</t>
  </si>
  <si>
    <t>א אלול</t>
  </si>
  <si>
    <t>ג אלול</t>
  </si>
  <si>
    <t>ד אלול</t>
  </si>
  <si>
    <t>ה אלול</t>
  </si>
  <si>
    <t>ו אלול</t>
  </si>
  <si>
    <t>ז אלול</t>
  </si>
  <si>
    <t>ח אלול</t>
  </si>
  <si>
    <t>י אלול</t>
  </si>
  <si>
    <t>יא אלול</t>
  </si>
  <si>
    <t>יב אלול</t>
  </si>
  <si>
    <t>יג אלול</t>
  </si>
  <si>
    <t>יד אלול</t>
  </si>
  <si>
    <t>טו אלול</t>
  </si>
  <si>
    <t>יז אלול</t>
  </si>
  <si>
    <t>יח אלול</t>
  </si>
  <si>
    <t>יט אלול</t>
  </si>
  <si>
    <t>כ אלול</t>
  </si>
  <si>
    <t>כא אלול</t>
  </si>
  <si>
    <t>כב אלול</t>
  </si>
  <si>
    <t>כד אלול</t>
  </si>
  <si>
    <t>כה אלול</t>
  </si>
  <si>
    <t>כו אלול</t>
  </si>
  <si>
    <t>כז אלול</t>
  </si>
  <si>
    <t>כח אלול</t>
  </si>
  <si>
    <t>כט אלול</t>
  </si>
  <si>
    <t>תאריך עברי</t>
  </si>
  <si>
    <t>קריאת שמע</t>
  </si>
  <si>
    <t>צ. ראשון</t>
  </si>
  <si>
    <t>שלח לך</t>
  </si>
  <si>
    <t>ערש"ק פרשת</t>
  </si>
  <si>
    <t>ת. לועזי</t>
  </si>
  <si>
    <t>א חשון</t>
  </si>
  <si>
    <t>ב חשון</t>
  </si>
  <si>
    <t>ג חשון</t>
  </si>
  <si>
    <t>ד חשון</t>
  </si>
  <si>
    <t>ה חשון</t>
  </si>
  <si>
    <t>ו חשון</t>
  </si>
  <si>
    <t>ז חשון</t>
  </si>
  <si>
    <t>ח חשון</t>
  </si>
  <si>
    <t>ט חשון</t>
  </si>
  <si>
    <t>י חשון</t>
  </si>
  <si>
    <t>יא חשון</t>
  </si>
  <si>
    <t>יב חשון</t>
  </si>
  <si>
    <t>יג חשון</t>
  </si>
  <si>
    <t>יד חשון</t>
  </si>
  <si>
    <t>טו חשון</t>
  </si>
  <si>
    <t>טז חשון</t>
  </si>
  <si>
    <t>יז חשון</t>
  </si>
  <si>
    <t>יח חשון</t>
  </si>
  <si>
    <t>יט חשון</t>
  </si>
  <si>
    <t>כ חשון</t>
  </si>
  <si>
    <t>כא חשון</t>
  </si>
  <si>
    <t>כב חשון</t>
  </si>
  <si>
    <t>כג חשון</t>
  </si>
  <si>
    <t>כד חשון</t>
  </si>
  <si>
    <t>כה חשון</t>
  </si>
  <si>
    <t>כו חשון</t>
  </si>
  <si>
    <t>כז חשון</t>
  </si>
  <si>
    <t>כח חשון</t>
  </si>
  <si>
    <t>כט חשון</t>
  </si>
  <si>
    <t>ל חשון</t>
  </si>
  <si>
    <t xml:space="preserve">להלן נוסח החוק: "בכל שנה, בין יום שישי האחרון שלפני ה-2 באפריל בשעה 02:00, לבין יום ראשון האחרון שלפני י' בתשרי, בשעה 02:00 , יוקדם הזמן בישראל בשעה אחת נוספת, כך שיקדים את זמן יקום מתואם בשלוש שעות". </t>
  </si>
  <si>
    <t>'</t>
  </si>
  <si>
    <t>פרשת
השבוע</t>
  </si>
  <si>
    <t>ראה</t>
  </si>
  <si>
    <t>י.ח.ל.</t>
  </si>
  <si>
    <t>וע"פ הספר "זמני ההלכה למעשה"</t>
  </si>
  <si>
    <t>---</t>
  </si>
  <si>
    <t>בהעלותך</t>
  </si>
  <si>
    <t>חוקת</t>
  </si>
  <si>
    <t>פנחס</t>
  </si>
  <si>
    <t>כי תבוא</t>
  </si>
  <si>
    <t>בשבת</t>
  </si>
  <si>
    <t>בברכה</t>
  </si>
  <si>
    <t>תקופת "שעון הקיץ" תהיה מעתה בכל שנה, מיום שישי שלפני יום ראשון האחרון בחודש מרס בשעה 2:00 לפנות בוקר, עד יום ראשון האחרון בחודש באוקטובר בשעה 2:00 לפנות בוקר. המשמעות היא שתקופת חגי תשרי תחול לעיתים בשעון חורף ולעיתים בשעון קיץ.</t>
  </si>
  <si>
    <t>משפטים</t>
  </si>
  <si>
    <t>תצוה</t>
  </si>
  <si>
    <t>כי תשא</t>
  </si>
  <si>
    <t>בשלח</t>
  </si>
  <si>
    <t>מקץ</t>
  </si>
  <si>
    <t>צו</t>
  </si>
  <si>
    <t>ז' דפסח</t>
  </si>
  <si>
    <t>דברים</t>
  </si>
  <si>
    <t>אח"ק</t>
  </si>
  <si>
    <t>חוה"ס</t>
  </si>
  <si>
    <t>ש. תורה</t>
  </si>
  <si>
    <t>א' דר"ה</t>
  </si>
  <si>
    <t>בברכת שנה טובה</t>
  </si>
  <si>
    <t>ויק"פ</t>
  </si>
  <si>
    <t>תז"מ</t>
  </si>
  <si>
    <t>שבועות</t>
  </si>
  <si>
    <t>מטו"מ</t>
  </si>
  <si>
    <t>הזמנים הם על פי שעון קיץ</t>
  </si>
  <si>
    <t>לע"נ ברכה ליבוביץ ז"ל נלב"ע כח שבט התשס"ה</t>
  </si>
  <si>
    <t>לע"נ יצחק ליבוביץ ז"ל נלב"ע  ז' דפסח  התשע"ו</t>
  </si>
  <si>
    <t>לע"נ יאיר ליבוביץ  ז"ל נלב"ע  יד טבת  התשע"א</t>
  </si>
  <si>
    <t>פלג המנחה</t>
  </si>
  <si>
    <t>פלג</t>
  </si>
  <si>
    <t>המנחה</t>
  </si>
  <si>
    <t>בהר</t>
  </si>
  <si>
    <t>בחוקותי</t>
  </si>
  <si>
    <t>נצבים</t>
  </si>
  <si>
    <t>א דסוכות</t>
  </si>
  <si>
    <t>א דפסח</t>
  </si>
  <si>
    <t>בברכת חג כשר ושמח</t>
  </si>
  <si>
    <t xml:space="preserve"> חמישי טו תשרי</t>
  </si>
  <si>
    <t xml:space="preserve"> שבת יז תשרי</t>
  </si>
  <si>
    <t xml:space="preserve"> חמישי כב תשרי</t>
  </si>
  <si>
    <t xml:space="preserve"> שבת כד תשרי</t>
  </si>
  <si>
    <t xml:space="preserve"> שבת טו מרחשוון</t>
  </si>
  <si>
    <t xml:space="preserve"> שבת כב מרחשוון</t>
  </si>
  <si>
    <t xml:space="preserve"> שבת כט מרחשוון</t>
  </si>
  <si>
    <t xml:space="preserve"> שבת יד כסליו</t>
  </si>
  <si>
    <t xml:space="preserve"> שבת כא כסליו</t>
  </si>
  <si>
    <t xml:space="preserve"> שבת כח כסליו</t>
  </si>
  <si>
    <t xml:space="preserve"> שבת יב טבת</t>
  </si>
  <si>
    <t xml:space="preserve"> שבת יט טבת</t>
  </si>
  <si>
    <t xml:space="preserve"> שבת כו טבת</t>
  </si>
  <si>
    <t xml:space="preserve"> שבת יא שבט</t>
  </si>
  <si>
    <t xml:space="preserve"> שבת יח שבט</t>
  </si>
  <si>
    <t xml:space="preserve"> שבת כה שבט</t>
  </si>
  <si>
    <t xml:space="preserve"> שבת טז אדר</t>
  </si>
  <si>
    <t xml:space="preserve"> שבת כג אדר</t>
  </si>
  <si>
    <t xml:space="preserve"> שבת טו ניסן</t>
  </si>
  <si>
    <t xml:space="preserve"> שישי כא ניסן</t>
  </si>
  <si>
    <t xml:space="preserve"> שבת כב ניסן</t>
  </si>
  <si>
    <t xml:space="preserve"> שבת כט ניסן</t>
  </si>
  <si>
    <t xml:space="preserve"> שבת יג אייר</t>
  </si>
  <si>
    <t xml:space="preserve"> שבת כז אייר</t>
  </si>
  <si>
    <t xml:space="preserve"> שבת יב סיוון</t>
  </si>
  <si>
    <t xml:space="preserve"> שבת יט סיוון</t>
  </si>
  <si>
    <t xml:space="preserve"> שבת כו סיוון</t>
  </si>
  <si>
    <t xml:space="preserve"> שבת יז תמוז</t>
  </si>
  <si>
    <t xml:space="preserve"> שבת כד תמוז</t>
  </si>
  <si>
    <t xml:space="preserve"> שבת טז מנחם אב</t>
  </si>
  <si>
    <t xml:space="preserve"> שבת כג מנחם אב</t>
  </si>
  <si>
    <t xml:space="preserve"> שבת יד אלול</t>
  </si>
  <si>
    <t xml:space="preserve"> שבת כא אלול</t>
  </si>
  <si>
    <t xml:space="preserve"> שבת כח אלול</t>
  </si>
  <si>
    <t xml:space="preserve"> חמישי א תשרי</t>
  </si>
  <si>
    <t xml:space="preserve"> שבת ג תשרי</t>
  </si>
  <si>
    <t xml:space="preserve"> שבת י תשרי</t>
  </si>
  <si>
    <t xml:space="preserve"> שבת א מרחשוון</t>
  </si>
  <si>
    <t xml:space="preserve"> שבת ח מרחשוון</t>
  </si>
  <si>
    <t xml:space="preserve"> שבת ז כסליו</t>
  </si>
  <si>
    <t xml:space="preserve"> שבת ה טבת</t>
  </si>
  <si>
    <t xml:space="preserve"> שבת ד שבט</t>
  </si>
  <si>
    <t xml:space="preserve"> שבת ב אדר</t>
  </si>
  <si>
    <t xml:space="preserve"> שבת ט אדר</t>
  </si>
  <si>
    <t xml:space="preserve"> שבת א ניסן</t>
  </si>
  <si>
    <t xml:space="preserve"> שבת ח ניסן</t>
  </si>
  <si>
    <t xml:space="preserve"> שבת ו אייר</t>
  </si>
  <si>
    <t xml:space="preserve"> שבת כ אייר</t>
  </si>
  <si>
    <t xml:space="preserve"> שבת ה סיוון</t>
  </si>
  <si>
    <t xml:space="preserve"> ראשון ו סיוון</t>
  </si>
  <si>
    <t xml:space="preserve"> שבת ג תמוז</t>
  </si>
  <si>
    <t xml:space="preserve"> שבת י תמוז</t>
  </si>
  <si>
    <t xml:space="preserve"> שבת ב מנחם אב</t>
  </si>
  <si>
    <t xml:space="preserve"> שבת ט מנחם אב</t>
  </si>
  <si>
    <t xml:space="preserve"> שבת ל מנחם אב</t>
  </si>
  <si>
    <t xml:space="preserve"> שבת ז אלול</t>
  </si>
  <si>
    <t>יו"כ</t>
  </si>
  <si>
    <t>ר"ה</t>
  </si>
  <si>
    <t>יוה"כ</t>
  </si>
  <si>
    <t>סוכות</t>
  </si>
  <si>
    <t>ש"ת</t>
  </si>
  <si>
    <t>ד אדר א</t>
  </si>
  <si>
    <t>יא אדר א</t>
  </si>
  <si>
    <t>יח אדר א</t>
  </si>
  <si>
    <t>כה אדר א</t>
  </si>
  <si>
    <t>ב אדר ב</t>
  </si>
  <si>
    <t>ט אדר ב</t>
  </si>
  <si>
    <t>טז אדר ב</t>
  </si>
  <si>
    <t>כג אדר ב</t>
  </si>
  <si>
    <t>א אדר א</t>
  </si>
  <si>
    <t>א אדר ב</t>
  </si>
  <si>
    <t>ב אדר א</t>
  </si>
  <si>
    <t>ג אדר א</t>
  </si>
  <si>
    <t>ג אדר ב</t>
  </si>
  <si>
    <t>ד אדר ב</t>
  </si>
  <si>
    <t>ה אדר א</t>
  </si>
  <si>
    <t>ה אדר ב</t>
  </si>
  <si>
    <t>ו אדר א</t>
  </si>
  <si>
    <t>ו אדר ב</t>
  </si>
  <si>
    <t>ז אדר א</t>
  </si>
  <si>
    <t>ז אדר ב</t>
  </si>
  <si>
    <t>ח אדר א</t>
  </si>
  <si>
    <t>ח אדר ב</t>
  </si>
  <si>
    <t>ט אדר א</t>
  </si>
  <si>
    <t>י אדר א</t>
  </si>
  <si>
    <t>יב אדר א</t>
  </si>
  <si>
    <t>יג אדר א</t>
  </si>
  <si>
    <t>יד אדר א</t>
  </si>
  <si>
    <t>טו אדר א</t>
  </si>
  <si>
    <t>טז אדר א</t>
  </si>
  <si>
    <t>טו אדר ב</t>
  </si>
  <si>
    <t>יז אדר א</t>
  </si>
  <si>
    <t>יט אדר א</t>
  </si>
  <si>
    <t>כ אדר א</t>
  </si>
  <si>
    <t>כא אדר א</t>
  </si>
  <si>
    <t>כב אדר א</t>
  </si>
  <si>
    <t>כג אדר א</t>
  </si>
  <si>
    <t>כד אדר א</t>
  </si>
  <si>
    <t>כו אדר א</t>
  </si>
  <si>
    <t>כז אדר א</t>
  </si>
  <si>
    <t>כח אדר א</t>
  </si>
  <si>
    <t>כט אדר א</t>
  </si>
  <si>
    <t>ל אדר א</t>
  </si>
  <si>
    <t>י אדר ב</t>
  </si>
  <si>
    <t>יא אדר ב</t>
  </si>
  <si>
    <t>יב אדר ב</t>
  </si>
  <si>
    <t>יג אדר ב</t>
  </si>
  <si>
    <t>יד אדר ב</t>
  </si>
  <si>
    <t>יז אדר ב</t>
  </si>
  <si>
    <t>יח אדר ב</t>
  </si>
  <si>
    <t>יט אדר ב</t>
  </si>
  <si>
    <t>כ אדר ב</t>
  </si>
  <si>
    <t>כא אדר ב</t>
  </si>
  <si>
    <t>כב אדר ב</t>
  </si>
  <si>
    <t>כד אדר ב</t>
  </si>
  <si>
    <t>כה אדר ב</t>
  </si>
  <si>
    <t>כו אדר ב</t>
  </si>
  <si>
    <t>כז אדר ב</t>
  </si>
  <si>
    <t>כח אדר ב</t>
  </si>
  <si>
    <t>כט אדר ב</t>
  </si>
  <si>
    <t>ל חשוון</t>
  </si>
  <si>
    <t>תשפ"א</t>
  </si>
  <si>
    <t>תשפ"ב</t>
  </si>
  <si>
    <t>תשפ"ג</t>
  </si>
  <si>
    <t>תשפ"ד</t>
  </si>
  <si>
    <t>תשפ"ה</t>
  </si>
  <si>
    <t>תשפ"ו</t>
  </si>
  <si>
    <t>תשפ"ז</t>
  </si>
  <si>
    <t>תשפ"ח</t>
  </si>
  <si>
    <t>תשפ"ט</t>
  </si>
  <si>
    <t>תש"צ</t>
  </si>
  <si>
    <t>תשצ"א</t>
  </si>
  <si>
    <t>תשצ"ב</t>
  </si>
  <si>
    <t>תשצ"ג</t>
  </si>
  <si>
    <t>תשצ"ד</t>
  </si>
  <si>
    <t>תשצ"ה</t>
  </si>
  <si>
    <t>תשצ"ו</t>
  </si>
  <si>
    <t>תשצ"ז</t>
  </si>
  <si>
    <t>תשצ"ח</t>
  </si>
  <si>
    <t>תשצ"ט</t>
  </si>
  <si>
    <t>ת"ת</t>
  </si>
  <si>
    <t>תת"א</t>
  </si>
  <si>
    <t>תת"ב</t>
  </si>
  <si>
    <t>תת"ג</t>
  </si>
  <si>
    <t>תת"ד</t>
  </si>
  <si>
    <t>בערב שבת קודש פרשת נצבים תשפ"ב</t>
  </si>
  <si>
    <t>הנראה</t>
  </si>
  <si>
    <t>פרשת</t>
  </si>
  <si>
    <t>השבוע</t>
  </si>
  <si>
    <t>משבת תולדות הזמנים הם על פי שעון חורף</t>
  </si>
  <si>
    <t>הלוח הבא  לקיץ תשפ"ב יפורסם אי"ה</t>
  </si>
  <si>
    <t>בערב שבת קודש פרשת צו תשפ"ב</t>
  </si>
  <si>
    <t>הלוח הבא  לחורף תשפ"ג  יפורסם אי"ה</t>
  </si>
  <si>
    <t>חוהמ"פ</t>
  </si>
  <si>
    <t>נצו"י</t>
  </si>
  <si>
    <t>הזמנים בלוח הם ע"פ הספר "זמני ההלכה למעשה"</t>
  </si>
  <si>
    <t>ז דפסח</t>
  </si>
  <si>
    <t>ויקהל</t>
  </si>
  <si>
    <t>פקודי</t>
  </si>
  <si>
    <t>מצורע</t>
  </si>
  <si>
    <t>פסח</t>
  </si>
  <si>
    <t>אחרי מות</t>
  </si>
  <si>
    <t>קדושים</t>
  </si>
  <si>
    <t>בחקתי</t>
  </si>
  <si>
    <t>בהעלתך</t>
  </si>
  <si>
    <t>בערב שבת קודש פרשת נצו"י תשפ"ד</t>
  </si>
  <si>
    <t>הלוח הבא  לקיץ תשפ"ד יפורסם אי"ה</t>
  </si>
  <si>
    <t>הלוח הבא  לחורף תשפ"ה יפורסם אי"ה</t>
  </si>
  <si>
    <t>משבת וירא הזמנים הם על פי שעון חורף</t>
  </si>
  <si>
    <t>תזריע</t>
  </si>
  <si>
    <t>בערב שבת קודש פרשת ויקרא תשפ"ד</t>
  </si>
  <si>
    <t>לועזי</t>
  </si>
  <si>
    <t>עלות השחר</t>
  </si>
  <si>
    <t>זמן ציצית</t>
  </si>
  <si>
    <t>הנץ החמה</t>
  </si>
  <si>
    <t>סזק״ש מג״א</t>
  </si>
  <si>
    <t>סזק״ש גר״א</t>
  </si>
  <si>
    <t>סז״ת מג״א</t>
  </si>
  <si>
    <t>סז״ת גר״א</t>
  </si>
  <si>
    <t>מנחה גדולה</t>
  </si>
  <si>
    <t>צאת הכוכבים</t>
  </si>
  <si>
    <t>צאת הכוכבים ר״ת</t>
  </si>
  <si>
    <t>מוצ״ש</t>
  </si>
  <si>
    <t>מוצ״ש י״ם</t>
  </si>
  <si>
    <t>הדה"נ י״ם</t>
  </si>
  <si>
    <t>הדה"נ י״ם 2</t>
  </si>
  <si>
    <t>מוצ״ש י״ם 2</t>
  </si>
  <si>
    <t>מנחה שבת חורף</t>
  </si>
  <si>
    <t>מנחה שבת קייץ</t>
  </si>
  <si>
    <t>פלג מנחה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</si>
</sst>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1000000]h:mm;@"/>
    <numFmt numFmtId="165" formatCode="[$-1010000]d/m/yyyy;@"/>
    <numFmt numFmtId="166" formatCode="[$-1000000]h:mm:ss;@"/>
  </numFmts>
  <fonts count="35">
    <font>
      <sz val="10"/>
      <name val="Arial"/>
      <charset val="177"/>
    </font>
    <font>
      <sz val="10"/>
      <name val="Arial"/>
      <family val="2"/>
    </font>
    <font>
      <sz val="16"/>
      <name val="Guttman Calligraphic"/>
      <charset val="177"/>
    </font>
    <font>
      <sz val="22"/>
      <name val="FrankRuehl"/>
      <family val="2"/>
    </font>
    <font>
      <sz val="10"/>
      <name val="Guttman Calligraphic"/>
      <charset val="177"/>
    </font>
    <font>
      <b/>
      <sz val="10"/>
      <color indexed="56"/>
      <name val="Arial"/>
      <family val="2"/>
    </font>
    <font>
      <b/>
      <sz val="24"/>
      <color indexed="56"/>
      <name val="David"/>
      <family val="2"/>
    </font>
    <font>
      <sz val="8"/>
      <name val="Arial"/>
      <family val="2"/>
    </font>
    <font>
      <sz val="8"/>
      <name val="Guttman Calligraphic"/>
      <charset val="177"/>
    </font>
    <font>
      <sz val="8"/>
      <name val="Courier New (Hebrew)"/>
      <family val="3"/>
      <charset val="177"/>
    </font>
    <font>
      <sz val="11"/>
      <name val="Miriam"/>
      <family val="2"/>
    </font>
    <font>
      <sz val="11"/>
      <name val="Arial"/>
      <family val="2"/>
    </font>
    <font>
      <sz val="11"/>
      <name val="Arial"/>
      <family val="2"/>
      <charset val="177"/>
    </font>
    <font>
      <sz val="10"/>
      <color indexed="39"/>
      <name val="Guttman Calligraphic"/>
      <charset val="177"/>
    </font>
    <font>
      <sz val="36"/>
      <name val="Wingdings"/>
      <charset val="2"/>
    </font>
    <font>
      <u val="double"/>
      <sz val="16"/>
      <color indexed="39"/>
      <name val="Guttman Calligraphic"/>
      <charset val="177"/>
    </font>
    <font>
      <u val="double"/>
      <sz val="14"/>
      <color indexed="39"/>
      <name val="Guttman Calligraphic"/>
      <charset val="177"/>
    </font>
    <font>
      <u/>
      <sz val="14"/>
      <color indexed="39"/>
      <name val="Guttman Calligraphic"/>
      <charset val="177"/>
    </font>
    <font>
      <sz val="10"/>
      <color indexed="39"/>
      <name val="Arial"/>
      <family val="2"/>
    </font>
    <font>
      <sz val="9"/>
      <name val="Guttman Calligraphic"/>
      <charset val="177"/>
    </font>
    <font>
      <sz val="10"/>
      <color theme="3" tint="-0.499984740745262"/>
      <name val="Guttman Calligraphic"/>
      <charset val="177"/>
    </font>
    <font>
      <sz val="8"/>
      <color indexed="39"/>
      <name val="Guttman Calligraphic"/>
      <charset val="177"/>
    </font>
    <font>
      <sz val="40"/>
      <name val="Wingdings"/>
      <charset val="2"/>
    </font>
    <font>
      <u/>
      <sz val="10"/>
      <color theme="10"/>
      <name val="Arial"/>
      <family val="2"/>
    </font>
    <font>
      <b/>
      <sz val="8"/>
      <color rgb="FF4C6A7D"/>
      <name val="Arial"/>
      <family val="2"/>
    </font>
    <font>
      <b/>
      <sz val="9"/>
      <name val="Guttman Calligraphic"/>
      <charset val="177"/>
    </font>
    <font>
      <b/>
      <sz val="9"/>
      <name val="Arial"/>
      <family val="2"/>
    </font>
    <font>
      <b/>
      <sz val="9"/>
      <color indexed="39"/>
      <name val="Guttman Calligraphic"/>
      <charset val="177"/>
    </font>
    <font>
      <b/>
      <sz val="9"/>
      <color indexed="39"/>
      <name val="Arial"/>
      <family val="2"/>
    </font>
    <font>
      <b/>
      <sz val="9"/>
      <name val="Arial"/>
      <family val="2"/>
      <charset val="177"/>
    </font>
    <font>
      <b/>
      <sz val="9"/>
      <color rgb="FFFF0000"/>
      <name val="Arial"/>
      <family val="2"/>
      <charset val="177"/>
    </font>
    <font>
      <sz val="8"/>
      <color indexed="39"/>
      <name val="Arial"/>
      <family val="2"/>
      <charset val="177"/>
    </font>
    <font>
      <sz val="9"/>
      <color indexed="39"/>
      <name val="Guttman Calligraphic"/>
      <charset val="177"/>
    </font>
    <font>
      <sz val="9"/>
      <color indexed="39"/>
      <name val="Arial"/>
      <family val="2"/>
      <charset val="177"/>
    </font>
    <font>
      <sz val="12"/>
      <name val="David"/>
      <family val="2"/>
      <charset val="177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lightGray">
        <fgColor theme="4" tint="0.59996337778862885"/>
        <bgColor indexed="65"/>
      </patternFill>
    </fill>
  </fills>
  <borders count="119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39"/>
      </left>
      <right/>
      <top style="double">
        <color indexed="39"/>
      </top>
      <bottom/>
      <diagonal/>
    </border>
    <border>
      <left/>
      <right/>
      <top/>
      <bottom style="double">
        <color indexed="39"/>
      </bottom>
      <diagonal/>
    </border>
    <border>
      <left style="hair">
        <color indexed="39"/>
      </left>
      <right style="hair">
        <color indexed="39"/>
      </right>
      <top style="double">
        <color indexed="39"/>
      </top>
      <bottom/>
      <diagonal/>
    </border>
    <border>
      <left style="hair">
        <color indexed="39"/>
      </left>
      <right style="hair">
        <color indexed="39"/>
      </right>
      <top/>
      <bottom/>
      <diagonal/>
    </border>
    <border>
      <left style="hair">
        <color indexed="39"/>
      </left>
      <right style="double">
        <color indexed="39"/>
      </right>
      <top style="hair">
        <color indexed="39"/>
      </top>
      <bottom/>
      <diagonal/>
    </border>
    <border>
      <left style="double">
        <color indexed="39"/>
      </left>
      <right style="hair">
        <color indexed="39"/>
      </right>
      <top style="hair">
        <color indexed="39"/>
      </top>
      <bottom style="hair">
        <color indexed="39"/>
      </bottom>
      <diagonal/>
    </border>
    <border>
      <left style="hair">
        <color indexed="39"/>
      </left>
      <right style="hair">
        <color indexed="39"/>
      </right>
      <top style="hair">
        <color indexed="39"/>
      </top>
      <bottom style="hair">
        <color indexed="39"/>
      </bottom>
      <diagonal/>
    </border>
    <border>
      <left style="hair">
        <color indexed="39"/>
      </left>
      <right style="double">
        <color indexed="39"/>
      </right>
      <top style="hair">
        <color indexed="39"/>
      </top>
      <bottom style="hair">
        <color indexed="39"/>
      </bottom>
      <diagonal/>
    </border>
    <border>
      <left/>
      <right style="hair">
        <color indexed="39"/>
      </right>
      <top style="hair">
        <color indexed="39"/>
      </top>
      <bottom style="hair">
        <color indexed="39"/>
      </bottom>
      <diagonal/>
    </border>
    <border>
      <left style="hair">
        <color indexed="39"/>
      </left>
      <right style="thin">
        <color indexed="39"/>
      </right>
      <top style="hair">
        <color indexed="39"/>
      </top>
      <bottom style="hair">
        <color indexed="39"/>
      </bottom>
      <diagonal/>
    </border>
    <border>
      <left style="thin">
        <color indexed="39"/>
      </left>
      <right style="hair">
        <color indexed="39"/>
      </right>
      <top style="hair">
        <color indexed="39"/>
      </top>
      <bottom style="hair">
        <color indexed="39"/>
      </bottom>
      <diagonal/>
    </border>
    <border>
      <left style="hair">
        <color indexed="39"/>
      </left>
      <right/>
      <top style="hair">
        <color indexed="39"/>
      </top>
      <bottom style="hair">
        <color indexed="39"/>
      </bottom>
      <diagonal/>
    </border>
    <border>
      <left style="thin">
        <color indexed="39"/>
      </left>
      <right style="hair">
        <color indexed="39"/>
      </right>
      <top style="double">
        <color indexed="39"/>
      </top>
      <bottom/>
      <diagonal/>
    </border>
    <border>
      <left style="hair">
        <color indexed="39"/>
      </left>
      <right style="thin">
        <color indexed="39"/>
      </right>
      <top style="double">
        <color indexed="39"/>
      </top>
      <bottom/>
      <diagonal/>
    </border>
    <border>
      <left style="thin">
        <color indexed="39"/>
      </left>
      <right style="hair">
        <color indexed="39"/>
      </right>
      <top/>
      <bottom/>
      <diagonal/>
    </border>
    <border>
      <left style="hair">
        <color indexed="39"/>
      </left>
      <right style="thin">
        <color indexed="39"/>
      </right>
      <top/>
      <bottom/>
      <diagonal/>
    </border>
    <border>
      <left/>
      <right style="hair">
        <color indexed="39"/>
      </right>
      <top style="hair">
        <color indexed="39"/>
      </top>
      <bottom/>
      <diagonal/>
    </border>
    <border>
      <left style="thin">
        <color indexed="39"/>
      </left>
      <right style="hair">
        <color indexed="39"/>
      </right>
      <top style="hair">
        <color indexed="39"/>
      </top>
      <bottom/>
      <diagonal/>
    </border>
    <border>
      <left style="hair">
        <color indexed="39"/>
      </left>
      <right style="thin">
        <color indexed="39"/>
      </right>
      <top style="hair">
        <color indexed="39"/>
      </top>
      <bottom/>
      <diagonal/>
    </border>
    <border>
      <left style="double">
        <color indexed="39"/>
      </left>
      <right style="hair">
        <color indexed="39"/>
      </right>
      <top style="double">
        <color indexed="39"/>
      </top>
      <bottom/>
      <diagonal/>
    </border>
    <border>
      <left style="double">
        <color indexed="39"/>
      </left>
      <right style="hair">
        <color indexed="39"/>
      </right>
      <top/>
      <bottom/>
      <diagonal/>
    </border>
    <border>
      <left style="hair">
        <color indexed="39"/>
      </left>
      <right/>
      <top/>
      <bottom/>
      <diagonal/>
    </border>
    <border>
      <left/>
      <right style="hair">
        <color indexed="39"/>
      </right>
      <top style="double">
        <color indexed="39"/>
      </top>
      <bottom/>
      <diagonal/>
    </border>
    <border>
      <left style="hair">
        <color indexed="39"/>
      </left>
      <right style="double">
        <color indexed="39"/>
      </right>
      <top style="double">
        <color indexed="39"/>
      </top>
      <bottom/>
      <diagonal/>
    </border>
    <border>
      <left/>
      <right style="hair">
        <color indexed="39"/>
      </right>
      <top/>
      <bottom/>
      <diagonal/>
    </border>
    <border>
      <left style="hair">
        <color indexed="39"/>
      </left>
      <right style="double">
        <color indexed="39"/>
      </right>
      <top/>
      <bottom/>
      <diagonal/>
    </border>
    <border>
      <left style="double">
        <color indexed="39"/>
      </left>
      <right style="hair">
        <color indexed="39"/>
      </right>
      <top style="double">
        <color indexed="39"/>
      </top>
      <bottom style="hair">
        <color indexed="39"/>
      </bottom>
      <diagonal/>
    </border>
    <border>
      <left style="hair">
        <color indexed="39"/>
      </left>
      <right/>
      <top style="double">
        <color indexed="39"/>
      </top>
      <bottom style="hair">
        <color indexed="39"/>
      </bottom>
      <diagonal/>
    </border>
    <border>
      <left style="thin">
        <color indexed="39"/>
      </left>
      <right style="hair">
        <color indexed="39"/>
      </right>
      <top style="double">
        <color indexed="39"/>
      </top>
      <bottom style="hair">
        <color indexed="39"/>
      </bottom>
      <diagonal/>
    </border>
    <border>
      <left style="hair">
        <color indexed="39"/>
      </left>
      <right style="hair">
        <color indexed="39"/>
      </right>
      <top style="double">
        <color indexed="39"/>
      </top>
      <bottom style="hair">
        <color indexed="39"/>
      </bottom>
      <diagonal/>
    </border>
    <border>
      <left style="hair">
        <color indexed="39"/>
      </left>
      <right style="thin">
        <color indexed="39"/>
      </right>
      <top style="double">
        <color indexed="39"/>
      </top>
      <bottom style="hair">
        <color indexed="39"/>
      </bottom>
      <diagonal/>
    </border>
    <border>
      <left style="hair">
        <color indexed="39"/>
      </left>
      <right style="double">
        <color indexed="39"/>
      </right>
      <top style="double">
        <color indexed="39"/>
      </top>
      <bottom style="hair">
        <color indexed="39"/>
      </bottom>
      <diagonal/>
    </border>
    <border>
      <left style="medium">
        <color rgb="FF003399"/>
      </left>
      <right style="medium">
        <color rgb="FF000066"/>
      </right>
      <top style="medium">
        <color rgb="FF000066"/>
      </top>
      <bottom style="medium">
        <color rgb="FF000066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39"/>
      </left>
      <right style="hair">
        <color indexed="39"/>
      </right>
      <top style="hair">
        <color indexed="39"/>
      </top>
      <bottom style="double">
        <color indexed="39"/>
      </bottom>
      <diagonal/>
    </border>
    <border>
      <left style="hair">
        <color indexed="39"/>
      </left>
      <right/>
      <top style="hair">
        <color indexed="39"/>
      </top>
      <bottom style="double">
        <color indexed="39"/>
      </bottom>
      <diagonal/>
    </border>
    <border>
      <left style="thin">
        <color indexed="39"/>
      </left>
      <right style="hair">
        <color indexed="39"/>
      </right>
      <top style="hair">
        <color indexed="39"/>
      </top>
      <bottom style="double">
        <color indexed="39"/>
      </bottom>
      <diagonal/>
    </border>
    <border>
      <left style="hair">
        <color indexed="39"/>
      </left>
      <right style="hair">
        <color indexed="39"/>
      </right>
      <top style="hair">
        <color indexed="39"/>
      </top>
      <bottom style="double">
        <color indexed="39"/>
      </bottom>
      <diagonal/>
    </border>
    <border>
      <left style="hair">
        <color indexed="39"/>
      </left>
      <right style="thin">
        <color indexed="39"/>
      </right>
      <top style="hair">
        <color indexed="39"/>
      </top>
      <bottom style="double">
        <color indexed="39"/>
      </bottom>
      <diagonal/>
    </border>
    <border>
      <left/>
      <right style="hair">
        <color indexed="39"/>
      </right>
      <top style="hair">
        <color indexed="39"/>
      </top>
      <bottom style="double">
        <color indexed="39"/>
      </bottom>
      <diagonal/>
    </border>
    <border>
      <left style="hair">
        <color indexed="39"/>
      </left>
      <right style="double">
        <color indexed="39"/>
      </right>
      <top style="hair">
        <color indexed="39"/>
      </top>
      <bottom style="double">
        <color indexed="39"/>
      </bottom>
      <diagonal/>
    </border>
    <border>
      <left style="double">
        <color indexed="39"/>
      </left>
      <right style="hair">
        <color indexed="39"/>
      </right>
      <top/>
      <bottom style="double">
        <color indexed="39"/>
      </bottom>
      <diagonal/>
    </border>
    <border>
      <left style="hair">
        <color indexed="39"/>
      </left>
      <right/>
      <top/>
      <bottom style="double">
        <color indexed="39"/>
      </bottom>
      <diagonal/>
    </border>
    <border>
      <left style="thin">
        <color indexed="39"/>
      </left>
      <right style="hair">
        <color indexed="39"/>
      </right>
      <top/>
      <bottom style="double">
        <color indexed="39"/>
      </bottom>
      <diagonal/>
    </border>
    <border>
      <left style="hair">
        <color indexed="39"/>
      </left>
      <right style="hair">
        <color indexed="39"/>
      </right>
      <top/>
      <bottom style="double">
        <color indexed="39"/>
      </bottom>
      <diagonal/>
    </border>
    <border>
      <left style="hair">
        <color indexed="39"/>
      </left>
      <right style="thin">
        <color indexed="39"/>
      </right>
      <top/>
      <bottom style="double">
        <color indexed="39"/>
      </bottom>
      <diagonal/>
    </border>
    <border>
      <left style="hair">
        <color indexed="39"/>
      </left>
      <right style="double">
        <color indexed="39"/>
      </right>
      <top/>
      <bottom style="double">
        <color indexed="39"/>
      </bottom>
      <diagonal/>
    </border>
    <border>
      <left style="double">
        <color indexed="39"/>
      </left>
      <right style="hair">
        <color indexed="39"/>
      </right>
      <top style="hair">
        <color indexed="39"/>
      </top>
      <bottom/>
      <diagonal/>
    </border>
    <border>
      <left style="hair">
        <color indexed="39"/>
      </left>
      <right/>
      <top style="hair">
        <color indexed="39"/>
      </top>
      <bottom/>
      <diagonal/>
    </border>
    <border>
      <left style="hair">
        <color indexed="39"/>
      </left>
      <right style="hair">
        <color indexed="39"/>
      </right>
      <top style="hair">
        <color indexed="39"/>
      </top>
      <bottom/>
      <diagonal/>
    </border>
    <border>
      <left style="double">
        <color indexed="39"/>
      </left>
      <right style="hair">
        <color indexed="39"/>
      </right>
      <top/>
      <bottom style="hair">
        <color indexed="39"/>
      </bottom>
      <diagonal/>
    </border>
    <border>
      <left style="hair">
        <color indexed="39"/>
      </left>
      <right/>
      <top/>
      <bottom style="hair">
        <color indexed="39"/>
      </bottom>
      <diagonal/>
    </border>
    <border>
      <left style="thin">
        <color indexed="39"/>
      </left>
      <right style="hair">
        <color indexed="39"/>
      </right>
      <top/>
      <bottom style="hair">
        <color indexed="39"/>
      </bottom>
      <diagonal/>
    </border>
    <border>
      <left style="hair">
        <color indexed="39"/>
      </left>
      <right style="hair">
        <color indexed="39"/>
      </right>
      <top/>
      <bottom style="hair">
        <color indexed="39"/>
      </bottom>
      <diagonal/>
    </border>
    <border>
      <left style="hair">
        <color indexed="39"/>
      </left>
      <right style="thin">
        <color indexed="39"/>
      </right>
      <top/>
      <bottom style="hair">
        <color indexed="39"/>
      </bottom>
      <diagonal/>
    </border>
    <border>
      <left style="thin">
        <color indexed="39"/>
      </left>
      <right style="double">
        <color indexed="39"/>
      </right>
      <top style="hair">
        <color indexed="39"/>
      </top>
      <bottom style="hair">
        <color indexed="39"/>
      </bottom>
      <diagonal/>
    </border>
    <border>
      <left style="thin">
        <color indexed="39"/>
      </left>
      <right style="double">
        <color indexed="39"/>
      </right>
      <top/>
      <bottom style="hair">
        <color indexed="39"/>
      </bottom>
      <diagonal/>
    </border>
    <border>
      <left style="thin">
        <color indexed="39"/>
      </left>
      <right style="double">
        <color indexed="39"/>
      </right>
      <top/>
      <bottom style="double">
        <color indexed="39"/>
      </bottom>
      <diagonal/>
    </border>
    <border>
      <left/>
      <right/>
      <top style="hair">
        <color indexed="39"/>
      </top>
      <bottom/>
      <diagonal/>
    </border>
    <border>
      <left/>
      <right/>
      <top/>
      <bottom style="hair">
        <color indexed="39"/>
      </bottom>
      <diagonal/>
    </border>
    <border>
      <left/>
      <right/>
      <top style="hair">
        <color indexed="39"/>
      </top>
      <bottom style="hair">
        <color indexed="39"/>
      </bottom>
      <diagonal/>
    </border>
    <border>
      <left/>
      <right style="hair">
        <color indexed="39"/>
      </right>
      <top/>
      <bottom style="double">
        <color indexed="39"/>
      </bottom>
      <diagonal/>
    </border>
    <border>
      <left/>
      <right/>
      <top style="double">
        <color indexed="39"/>
      </top>
      <bottom/>
      <diagonal/>
    </border>
    <border>
      <left style="thin">
        <color indexed="39"/>
      </left>
      <right/>
      <top style="double">
        <color indexed="39"/>
      </top>
      <bottom/>
      <diagonal/>
    </border>
    <border>
      <left/>
      <right style="thin">
        <color indexed="39"/>
      </right>
      <top style="double">
        <color indexed="39"/>
      </top>
      <bottom/>
      <diagonal/>
    </border>
    <border>
      <left style="thin">
        <color indexed="39"/>
      </left>
      <right style="double">
        <color indexed="39"/>
      </right>
      <top style="double">
        <color indexed="39"/>
      </top>
      <bottom/>
      <diagonal/>
    </border>
    <border>
      <left style="double">
        <color indexed="39"/>
      </left>
      <right style="hair">
        <color indexed="39"/>
      </right>
      <top/>
      <bottom style="thin">
        <color indexed="39"/>
      </bottom>
      <diagonal/>
    </border>
    <border>
      <left style="hair">
        <color indexed="39"/>
      </left>
      <right/>
      <top/>
      <bottom style="thin">
        <color indexed="39"/>
      </bottom>
      <diagonal/>
    </border>
    <border>
      <left style="thin">
        <color indexed="39"/>
      </left>
      <right style="hair">
        <color indexed="39"/>
      </right>
      <top/>
      <bottom style="thin">
        <color indexed="39"/>
      </bottom>
      <diagonal/>
    </border>
    <border>
      <left style="hair">
        <color indexed="39"/>
      </left>
      <right style="hair">
        <color indexed="39"/>
      </right>
      <top/>
      <bottom style="thin">
        <color indexed="39"/>
      </bottom>
      <diagonal/>
    </border>
    <border>
      <left style="hair">
        <color indexed="39"/>
      </left>
      <right style="thin">
        <color indexed="39"/>
      </right>
      <top/>
      <bottom style="thin">
        <color indexed="39"/>
      </bottom>
      <diagonal/>
    </border>
    <border>
      <left/>
      <right/>
      <top/>
      <bottom style="thin">
        <color indexed="39"/>
      </bottom>
      <diagonal/>
    </border>
    <border>
      <left style="thin">
        <color indexed="39"/>
      </left>
      <right style="hair">
        <color indexed="39"/>
      </right>
      <top style="hair">
        <color indexed="39"/>
      </top>
      <bottom style="thin">
        <color indexed="39"/>
      </bottom>
      <diagonal/>
    </border>
    <border>
      <left style="hair">
        <color indexed="39"/>
      </left>
      <right style="thin">
        <color indexed="39"/>
      </right>
      <top style="hair">
        <color indexed="39"/>
      </top>
      <bottom style="thin">
        <color indexed="39"/>
      </bottom>
      <diagonal/>
    </border>
    <border>
      <left/>
      <right style="hair">
        <color indexed="39"/>
      </right>
      <top/>
      <bottom style="thin">
        <color indexed="39"/>
      </bottom>
      <diagonal/>
    </border>
    <border>
      <left style="thin">
        <color indexed="39"/>
      </left>
      <right style="double">
        <color indexed="39"/>
      </right>
      <top/>
      <bottom style="thin">
        <color indexed="39"/>
      </bottom>
      <diagonal/>
    </border>
    <border>
      <left style="double">
        <color indexed="39"/>
      </left>
      <right style="hair">
        <color indexed="39"/>
      </right>
      <top style="thin">
        <color indexed="39"/>
      </top>
      <bottom/>
      <diagonal/>
    </border>
    <border>
      <left style="hair">
        <color indexed="39"/>
      </left>
      <right/>
      <top style="thin">
        <color indexed="39"/>
      </top>
      <bottom/>
      <diagonal/>
    </border>
    <border>
      <left style="thin">
        <color indexed="39"/>
      </left>
      <right style="hair">
        <color indexed="39"/>
      </right>
      <top style="thin">
        <color indexed="39"/>
      </top>
      <bottom/>
      <diagonal/>
    </border>
    <border>
      <left style="hair">
        <color indexed="39"/>
      </left>
      <right style="hair">
        <color indexed="39"/>
      </right>
      <top style="thin">
        <color indexed="39"/>
      </top>
      <bottom/>
      <diagonal/>
    </border>
    <border>
      <left style="hair">
        <color indexed="39"/>
      </left>
      <right style="thin">
        <color indexed="39"/>
      </right>
      <top style="thin">
        <color indexed="39"/>
      </top>
      <bottom/>
      <diagonal/>
    </border>
    <border>
      <left/>
      <right/>
      <top style="thin">
        <color indexed="39"/>
      </top>
      <bottom/>
      <diagonal/>
    </border>
    <border>
      <left style="thin">
        <color indexed="39"/>
      </left>
      <right/>
      <top style="thin">
        <color indexed="39"/>
      </top>
      <bottom/>
      <diagonal/>
    </border>
    <border>
      <left/>
      <right style="thin">
        <color indexed="39"/>
      </right>
      <top style="thin">
        <color indexed="39"/>
      </top>
      <bottom/>
      <diagonal/>
    </border>
    <border>
      <left/>
      <right style="hair">
        <color indexed="39"/>
      </right>
      <top style="thin">
        <color indexed="39"/>
      </top>
      <bottom/>
      <diagonal/>
    </border>
    <border>
      <left style="thin">
        <color indexed="39"/>
      </left>
      <right style="double">
        <color indexed="39"/>
      </right>
      <top style="thin">
        <color indexed="39"/>
      </top>
      <bottom/>
      <diagonal/>
    </border>
    <border>
      <left style="double">
        <color indexed="39"/>
      </left>
      <right style="hair">
        <color indexed="39"/>
      </right>
      <top/>
      <bottom style="double">
        <color indexed="64"/>
      </bottom>
      <diagonal/>
    </border>
    <border>
      <left style="hair">
        <color indexed="39"/>
      </left>
      <right/>
      <top/>
      <bottom style="double">
        <color indexed="64"/>
      </bottom>
      <diagonal/>
    </border>
    <border>
      <left style="thin">
        <color indexed="39"/>
      </left>
      <right style="hair">
        <color indexed="39"/>
      </right>
      <top/>
      <bottom style="double">
        <color indexed="64"/>
      </bottom>
      <diagonal/>
    </border>
    <border>
      <left style="hair">
        <color indexed="39"/>
      </left>
      <right style="hair">
        <color indexed="39"/>
      </right>
      <top/>
      <bottom style="double">
        <color indexed="64"/>
      </bottom>
      <diagonal/>
    </border>
    <border>
      <left style="hair">
        <color indexed="39"/>
      </left>
      <right style="thin">
        <color indexed="39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39"/>
      </left>
      <right style="hair">
        <color indexed="39"/>
      </right>
      <top style="hair">
        <color indexed="39"/>
      </top>
      <bottom style="double">
        <color indexed="64"/>
      </bottom>
      <diagonal/>
    </border>
    <border>
      <left style="hair">
        <color indexed="39"/>
      </left>
      <right style="thin">
        <color indexed="39"/>
      </right>
      <top style="hair">
        <color indexed="39"/>
      </top>
      <bottom style="double">
        <color indexed="64"/>
      </bottom>
      <diagonal/>
    </border>
    <border>
      <left/>
      <right style="hair">
        <color indexed="39"/>
      </right>
      <top/>
      <bottom style="double">
        <color indexed="64"/>
      </bottom>
      <diagonal/>
    </border>
    <border>
      <left style="thin">
        <color indexed="39"/>
      </left>
      <right style="double">
        <color indexed="39"/>
      </right>
      <top/>
      <bottom style="double">
        <color indexed="64"/>
      </bottom>
      <diagonal/>
    </border>
    <border>
      <left style="double">
        <color indexed="39"/>
      </left>
      <right style="hair">
        <color indexed="39"/>
      </right>
      <top style="dashDot">
        <color rgb="FFFF0000"/>
      </top>
      <bottom style="hair">
        <color indexed="39"/>
      </bottom>
      <diagonal/>
    </border>
    <border>
      <left style="hair">
        <color indexed="39"/>
      </left>
      <right/>
      <top style="dashDot">
        <color rgb="FFFF0000"/>
      </top>
      <bottom style="hair">
        <color indexed="39"/>
      </bottom>
      <diagonal/>
    </border>
    <border>
      <left style="thin">
        <color indexed="39"/>
      </left>
      <right style="hair">
        <color indexed="39"/>
      </right>
      <top style="dashDot">
        <color rgb="FFFF0000"/>
      </top>
      <bottom style="hair">
        <color indexed="39"/>
      </bottom>
      <diagonal/>
    </border>
    <border>
      <left style="hair">
        <color indexed="39"/>
      </left>
      <right style="hair">
        <color indexed="39"/>
      </right>
      <top style="dashDot">
        <color rgb="FFFF0000"/>
      </top>
      <bottom style="hair">
        <color indexed="39"/>
      </bottom>
      <diagonal/>
    </border>
    <border>
      <left style="hair">
        <color indexed="39"/>
      </left>
      <right style="thin">
        <color indexed="39"/>
      </right>
      <top style="dashDot">
        <color rgb="FFFF0000"/>
      </top>
      <bottom style="hair">
        <color indexed="39"/>
      </bottom>
      <diagonal/>
    </border>
    <border>
      <left/>
      <right/>
      <top style="dashDot">
        <color rgb="FFFF0000"/>
      </top>
      <bottom style="hair">
        <color indexed="39"/>
      </bottom>
      <diagonal/>
    </border>
    <border>
      <left style="double">
        <color indexed="39"/>
      </left>
      <right style="hair">
        <color indexed="39"/>
      </right>
      <top style="dashed">
        <color indexed="39"/>
      </top>
      <bottom style="dashed">
        <color indexed="39"/>
      </bottom>
      <diagonal/>
    </border>
    <border>
      <left style="hair">
        <color indexed="39"/>
      </left>
      <right/>
      <top style="dashed">
        <color indexed="39"/>
      </top>
      <bottom style="dashed">
        <color indexed="39"/>
      </bottom>
      <diagonal/>
    </border>
    <border>
      <left style="thin">
        <color indexed="39"/>
      </left>
      <right style="hair">
        <color indexed="39"/>
      </right>
      <top style="dashed">
        <color indexed="39"/>
      </top>
      <bottom style="dashed">
        <color indexed="39"/>
      </bottom>
      <diagonal/>
    </border>
    <border>
      <left style="hair">
        <color indexed="39"/>
      </left>
      <right style="hair">
        <color indexed="39"/>
      </right>
      <top style="dashed">
        <color indexed="39"/>
      </top>
      <bottom style="dashed">
        <color indexed="39"/>
      </bottom>
      <diagonal/>
    </border>
    <border>
      <left style="hair">
        <color indexed="39"/>
      </left>
      <right style="thin">
        <color indexed="39"/>
      </right>
      <top style="dashed">
        <color indexed="39"/>
      </top>
      <bottom style="dashed">
        <color indexed="39"/>
      </bottom>
      <diagonal/>
    </border>
    <border>
      <left/>
      <right/>
      <top style="dashed">
        <color indexed="39"/>
      </top>
      <bottom style="dashed">
        <color indexed="39"/>
      </bottom>
      <diagonal/>
    </border>
    <border>
      <left style="thin">
        <color indexed="39"/>
      </left>
      <right style="double">
        <color indexed="39"/>
      </right>
      <top style="hair">
        <color indexed="39"/>
      </top>
      <bottom style="dashDotDot">
        <color rgb="FFFF0000"/>
      </bottom>
      <diagonal/>
    </border>
    <border>
      <left style="double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thick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3" fillId="0" borderId="0" applyNumberFormat="0" applyFill="0" applyBorder="0" applyAlignment="0" applyProtection="0">
      <alignment vertical="top"/>
      <protection locked="0"/>
    </xf>
  </cellStyleXfs>
  <cellXfs count="260">
    <xf numFmtId="0" fontId="0" fillId="0" borderId="0" xfId="0"/>
    <xf numFmtId="14" fontId="0" fillId="0" borderId="0" xfId="0" applyNumberFormat="1"/>
    <xf numFmtId="0" fontId="1" fillId="0" borderId="0" xfId="0" applyFont="1"/>
    <xf numFmtId="20" fontId="1" fillId="0" borderId="0" xfId="0" applyNumberFormat="1" applyFont="1"/>
    <xf numFmtId="14" fontId="1" fillId="0" borderId="0" xfId="0" applyNumberFormat="1" applyFont="1"/>
    <xf numFmtId="0" fontId="2" fillId="0" borderId="1" xfId="0" applyFont="1" applyBorder="1" applyAlignment="1">
      <alignment horizontal="center" vertical="center" shrinkToFit="1"/>
    </xf>
    <xf numFmtId="20" fontId="3" fillId="0" borderId="2" xfId="0" applyNumberFormat="1" applyFont="1" applyBorder="1" applyAlignment="1">
      <alignment horizontal="center"/>
    </xf>
    <xf numFmtId="14" fontId="2" fillId="0" borderId="2" xfId="0" applyNumberFormat="1" applyFont="1" applyBorder="1" applyAlignment="1">
      <alignment horizontal="right"/>
    </xf>
    <xf numFmtId="0" fontId="0" fillId="0" borderId="0" xfId="0" applyAlignment="1">
      <alignment horizontal="right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wrapText="1"/>
    </xf>
    <xf numFmtId="0" fontId="10" fillId="0" borderId="0" xfId="0" applyFont="1" applyAlignment="1">
      <alignment shrinkToFit="1"/>
    </xf>
    <xf numFmtId="0" fontId="11" fillId="0" borderId="0" xfId="0" applyFont="1"/>
    <xf numFmtId="0" fontId="11" fillId="0" borderId="0" xfId="0" applyFont="1" applyAlignment="1">
      <alignment shrinkToFit="1"/>
    </xf>
    <xf numFmtId="14" fontId="11" fillId="0" borderId="0" xfId="0" applyNumberFormat="1" applyFont="1"/>
    <xf numFmtId="20" fontId="12" fillId="0" borderId="0" xfId="0" quotePrefix="1" applyNumberFormat="1" applyFont="1" applyAlignment="1">
      <alignment horizontal="center" vertical="center" shrinkToFit="1"/>
    </xf>
    <xf numFmtId="49" fontId="14" fillId="0" borderId="0" xfId="0" applyNumberFormat="1" applyFont="1" applyAlignment="1">
      <alignment vertical="center"/>
    </xf>
    <xf numFmtId="0" fontId="15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5" fillId="0" borderId="4" xfId="0" applyFont="1" applyBorder="1" applyAlignment="1">
      <alignment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3" fillId="0" borderId="7" xfId="0" applyFont="1" applyBorder="1" applyAlignment="1">
      <alignment horizontal="center" vertical="center" shrinkToFit="1"/>
    </xf>
    <xf numFmtId="0" fontId="13" fillId="0" borderId="15" xfId="0" applyFont="1" applyBorder="1" applyAlignment="1">
      <alignment horizontal="center" vertical="center" shrinkToFit="1"/>
    </xf>
    <xf numFmtId="0" fontId="13" fillId="0" borderId="16" xfId="0" applyFont="1" applyBorder="1" applyAlignment="1">
      <alignment horizontal="center" vertical="center" shrinkToFit="1"/>
    </xf>
    <xf numFmtId="0" fontId="13" fillId="0" borderId="17" xfId="0" applyFont="1" applyBorder="1" applyAlignment="1">
      <alignment horizontal="center" vertical="center" shrinkToFit="1"/>
    </xf>
    <xf numFmtId="0" fontId="13" fillId="0" borderId="18" xfId="0" applyFont="1" applyBorder="1" applyAlignment="1">
      <alignment horizontal="center" vertical="center" shrinkToFit="1"/>
    </xf>
    <xf numFmtId="0" fontId="13" fillId="0" borderId="19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1" xfId="0" applyFont="1" applyBorder="1" applyAlignment="1">
      <alignment horizontal="center" vertical="center" shrinkToFit="1"/>
    </xf>
    <xf numFmtId="0" fontId="20" fillId="0" borderId="0" xfId="0" applyFont="1" applyAlignment="1">
      <alignment vertical="center" shrinkToFit="1"/>
    </xf>
    <xf numFmtId="0" fontId="21" fillId="0" borderId="0" xfId="0" applyFont="1" applyAlignment="1">
      <alignment vertical="center"/>
    </xf>
    <xf numFmtId="0" fontId="11" fillId="2" borderId="0" xfId="0" applyFont="1" applyFill="1"/>
    <xf numFmtId="0" fontId="13" fillId="0" borderId="27" xfId="0" applyFont="1" applyBorder="1" applyAlignment="1">
      <alignment horizontal="center" vertical="center" shrinkToFit="1"/>
    </xf>
    <xf numFmtId="0" fontId="13" fillId="0" borderId="28" xfId="0" applyFont="1" applyBorder="1" applyAlignment="1">
      <alignment horizontal="center" vertical="center" shrinkToFit="1"/>
    </xf>
    <xf numFmtId="0" fontId="19" fillId="0" borderId="0" xfId="0" applyFont="1"/>
    <xf numFmtId="0" fontId="19" fillId="0" borderId="0" xfId="0" applyFont="1" applyAlignment="1">
      <alignment horizontal="left"/>
    </xf>
    <xf numFmtId="0" fontId="11" fillId="0" borderId="0" xfId="0" applyFont="1" applyAlignment="1">
      <alignment horizontal="center" shrinkToFit="1"/>
    </xf>
    <xf numFmtId="164" fontId="0" fillId="0" borderId="0" xfId="0" applyNumberFormat="1"/>
    <xf numFmtId="0" fontId="24" fillId="3" borderId="35" xfId="0" applyFont="1" applyFill="1" applyBorder="1" applyAlignment="1">
      <alignment wrapText="1"/>
    </xf>
    <xf numFmtId="0" fontId="1" fillId="0" borderId="0" xfId="0" quotePrefix="1" applyFont="1"/>
    <xf numFmtId="0" fontId="13" fillId="0" borderId="3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shrinkToFit="1"/>
    </xf>
    <xf numFmtId="14" fontId="25" fillId="0" borderId="29" xfId="0" applyNumberFormat="1" applyFont="1" applyBorder="1" applyAlignment="1">
      <alignment horizontal="right" vertical="center"/>
    </xf>
    <xf numFmtId="14" fontId="25" fillId="0" borderId="30" xfId="0" applyNumberFormat="1" applyFont="1" applyBorder="1" applyAlignment="1">
      <alignment horizontal="right" vertical="center"/>
    </xf>
    <xf numFmtId="20" fontId="26" fillId="0" borderId="31" xfId="0" applyNumberFormat="1" applyFont="1" applyBorder="1" applyAlignment="1">
      <alignment horizontal="center" vertical="center"/>
    </xf>
    <xf numFmtId="20" fontId="26" fillId="0" borderId="32" xfId="0" applyNumberFormat="1" applyFont="1" applyBorder="1" applyAlignment="1">
      <alignment horizontal="center" vertical="center"/>
    </xf>
    <xf numFmtId="20" fontId="26" fillId="0" borderId="33" xfId="0" applyNumberFormat="1" applyFont="1" applyBorder="1" applyAlignment="1">
      <alignment horizontal="center" vertical="center"/>
    </xf>
    <xf numFmtId="20" fontId="26" fillId="0" borderId="30" xfId="0" applyNumberFormat="1" applyFont="1" applyBorder="1" applyAlignment="1">
      <alignment horizontal="center" vertical="center"/>
    </xf>
    <xf numFmtId="20" fontId="26" fillId="0" borderId="34" xfId="0" applyNumberFormat="1" applyFont="1" applyBorder="1" applyAlignment="1">
      <alignment horizontal="center" vertical="center"/>
    </xf>
    <xf numFmtId="20" fontId="11" fillId="0" borderId="0" xfId="0" applyNumberFormat="1" applyFont="1"/>
    <xf numFmtId="164" fontId="0" fillId="0" borderId="0" xfId="0" quotePrefix="1" applyNumberFormat="1"/>
    <xf numFmtId="0" fontId="4" fillId="0" borderId="36" xfId="0" applyFont="1" applyBorder="1"/>
    <xf numFmtId="0" fontId="4" fillId="0" borderId="37" xfId="0" applyFont="1" applyBorder="1"/>
    <xf numFmtId="0" fontId="4" fillId="0" borderId="38" xfId="0" applyFont="1" applyBorder="1"/>
    <xf numFmtId="14" fontId="8" fillId="0" borderId="39" xfId="0" applyNumberFormat="1" applyFont="1" applyBorder="1" applyAlignment="1">
      <alignment horizontal="right"/>
    </xf>
    <xf numFmtId="14" fontId="9" fillId="0" borderId="2" xfId="0" applyNumberFormat="1" applyFont="1" applyBorder="1" applyAlignment="1">
      <alignment horizontal="right"/>
    </xf>
    <xf numFmtId="14" fontId="8" fillId="0" borderId="2" xfId="0" applyNumberFormat="1" applyFont="1" applyBorder="1" applyAlignment="1">
      <alignment horizontal="right" vertical="center" shrinkToFit="1"/>
    </xf>
    <xf numFmtId="20" fontId="9" fillId="0" borderId="2" xfId="0" applyNumberFormat="1" applyFont="1" applyBorder="1" applyAlignment="1">
      <alignment horizontal="right"/>
    </xf>
    <xf numFmtId="20" fontId="9" fillId="0" borderId="40" xfId="0" applyNumberFormat="1" applyFont="1" applyBorder="1" applyAlignment="1">
      <alignment horizontal="right"/>
    </xf>
    <xf numFmtId="0" fontId="10" fillId="0" borderId="0" xfId="0" applyFont="1"/>
    <xf numFmtId="14" fontId="25" fillId="0" borderId="0" xfId="0" applyNumberFormat="1" applyFont="1" applyAlignment="1">
      <alignment horizontal="right" vertical="center"/>
    </xf>
    <xf numFmtId="20" fontId="26" fillId="0" borderId="0" xfId="0" applyNumberFormat="1" applyFont="1" applyAlignment="1">
      <alignment horizontal="center" vertical="center"/>
    </xf>
    <xf numFmtId="14" fontId="27" fillId="1" borderId="8" xfId="0" applyNumberFormat="1" applyFont="1" applyFill="1" applyBorder="1" applyAlignment="1">
      <alignment horizontal="right" vertical="center"/>
    </xf>
    <xf numFmtId="14" fontId="27" fillId="1" borderId="14" xfId="0" applyNumberFormat="1" applyFont="1" applyFill="1" applyBorder="1" applyAlignment="1">
      <alignment horizontal="right" vertical="center"/>
    </xf>
    <xf numFmtId="20" fontId="28" fillId="1" borderId="13" xfId="0" applyNumberFormat="1" applyFont="1" applyFill="1" applyBorder="1" applyAlignment="1">
      <alignment horizontal="center" vertical="center"/>
    </xf>
    <xf numFmtId="20" fontId="28" fillId="1" borderId="9" xfId="0" applyNumberFormat="1" applyFont="1" applyFill="1" applyBorder="1" applyAlignment="1">
      <alignment horizontal="center" vertical="center"/>
    </xf>
    <xf numFmtId="20" fontId="28" fillId="1" borderId="12" xfId="0" applyNumberFormat="1" applyFont="1" applyFill="1" applyBorder="1" applyAlignment="1">
      <alignment horizontal="center" vertical="center"/>
    </xf>
    <xf numFmtId="20" fontId="28" fillId="1" borderId="14" xfId="0" applyNumberFormat="1" applyFont="1" applyFill="1" applyBorder="1" applyAlignment="1">
      <alignment horizontal="center" vertical="center"/>
    </xf>
    <xf numFmtId="20" fontId="28" fillId="1" borderId="11" xfId="0" applyNumberFormat="1" applyFont="1" applyFill="1" applyBorder="1" applyAlignment="1">
      <alignment horizontal="center" vertical="center"/>
    </xf>
    <xf numFmtId="20" fontId="28" fillId="1" borderId="10" xfId="0" applyNumberFormat="1" applyFont="1" applyFill="1" applyBorder="1" applyAlignment="1">
      <alignment horizontal="center" vertical="center"/>
    </xf>
    <xf numFmtId="14" fontId="25" fillId="0" borderId="8" xfId="0" applyNumberFormat="1" applyFont="1" applyBorder="1" applyAlignment="1">
      <alignment horizontal="right" vertical="center"/>
    </xf>
    <xf numFmtId="14" fontId="25" fillId="0" borderId="14" xfId="0" applyNumberFormat="1" applyFont="1" applyBorder="1" applyAlignment="1">
      <alignment horizontal="right" vertical="center"/>
    </xf>
    <xf numFmtId="20" fontId="26" fillId="0" borderId="13" xfId="0" applyNumberFormat="1" applyFont="1" applyBorder="1" applyAlignment="1">
      <alignment horizontal="center" vertical="center"/>
    </xf>
    <xf numFmtId="20" fontId="26" fillId="0" borderId="9" xfId="0" applyNumberFormat="1" applyFont="1" applyBorder="1" applyAlignment="1">
      <alignment horizontal="center" vertical="center"/>
    </xf>
    <xf numFmtId="20" fontId="26" fillId="0" borderId="12" xfId="0" applyNumberFormat="1" applyFont="1" applyBorder="1" applyAlignment="1">
      <alignment horizontal="center" vertical="center"/>
    </xf>
    <xf numFmtId="20" fontId="26" fillId="0" borderId="14" xfId="0" applyNumberFormat="1" applyFont="1" applyBorder="1" applyAlignment="1">
      <alignment horizontal="center" vertical="center"/>
    </xf>
    <xf numFmtId="20" fontId="26" fillId="0" borderId="11" xfId="0" applyNumberFormat="1" applyFont="1" applyBorder="1" applyAlignment="1">
      <alignment horizontal="center" vertical="center"/>
    </xf>
    <xf numFmtId="20" fontId="26" fillId="0" borderId="10" xfId="0" applyNumberFormat="1" applyFont="1" applyBorder="1" applyAlignment="1">
      <alignment horizontal="center" vertical="center"/>
    </xf>
    <xf numFmtId="14" fontId="27" fillId="1" borderId="23" xfId="0" applyNumberFormat="1" applyFont="1" applyFill="1" applyBorder="1" applyAlignment="1">
      <alignment horizontal="right" vertical="center"/>
    </xf>
    <xf numFmtId="14" fontId="27" fillId="1" borderId="24" xfId="0" applyNumberFormat="1" applyFont="1" applyFill="1" applyBorder="1" applyAlignment="1">
      <alignment horizontal="right" vertical="center"/>
    </xf>
    <xf numFmtId="20" fontId="28" fillId="1" borderId="17" xfId="0" applyNumberFormat="1" applyFont="1" applyFill="1" applyBorder="1" applyAlignment="1">
      <alignment horizontal="center" vertical="center"/>
    </xf>
    <xf numFmtId="20" fontId="28" fillId="1" borderId="6" xfId="0" applyNumberFormat="1" applyFont="1" applyFill="1" applyBorder="1" applyAlignment="1">
      <alignment horizontal="center" vertical="center"/>
    </xf>
    <xf numFmtId="20" fontId="28" fillId="1" borderId="18" xfId="0" applyNumberFormat="1" applyFont="1" applyFill="1" applyBorder="1" applyAlignment="1">
      <alignment horizontal="center" vertical="center"/>
    </xf>
    <xf numFmtId="20" fontId="28" fillId="1" borderId="24" xfId="0" applyNumberFormat="1" applyFont="1" applyFill="1" applyBorder="1" applyAlignment="1">
      <alignment horizontal="center" vertical="center"/>
    </xf>
    <xf numFmtId="20" fontId="28" fillId="1" borderId="27" xfId="0" applyNumberFormat="1" applyFont="1" applyFill="1" applyBorder="1" applyAlignment="1">
      <alignment horizontal="center" vertical="center"/>
    </xf>
    <xf numFmtId="20" fontId="28" fillId="1" borderId="28" xfId="0" applyNumberFormat="1" applyFont="1" applyFill="1" applyBorder="1" applyAlignment="1">
      <alignment horizontal="center" vertical="center"/>
    </xf>
    <xf numFmtId="14" fontId="25" fillId="0" borderId="23" xfId="0" applyNumberFormat="1" applyFont="1" applyBorder="1" applyAlignment="1">
      <alignment horizontal="right" vertical="center"/>
    </xf>
    <xf numFmtId="14" fontId="25" fillId="0" borderId="24" xfId="0" applyNumberFormat="1" applyFont="1" applyBorder="1" applyAlignment="1">
      <alignment horizontal="right" vertical="center"/>
    </xf>
    <xf numFmtId="20" fontId="26" fillId="0" borderId="17" xfId="0" applyNumberFormat="1" applyFont="1" applyBorder="1" applyAlignment="1">
      <alignment horizontal="center" vertical="center"/>
    </xf>
    <xf numFmtId="20" fontId="26" fillId="0" borderId="6" xfId="0" applyNumberFormat="1" applyFont="1" applyBorder="1" applyAlignment="1">
      <alignment horizontal="center" vertical="center"/>
    </xf>
    <xf numFmtId="20" fontId="26" fillId="0" borderId="18" xfId="0" applyNumberFormat="1" applyFont="1" applyBorder="1" applyAlignment="1">
      <alignment horizontal="center" vertical="center"/>
    </xf>
    <xf numFmtId="20" fontId="26" fillId="0" borderId="24" xfId="0" applyNumberFormat="1" applyFont="1" applyBorder="1" applyAlignment="1">
      <alignment horizontal="center" vertical="center"/>
    </xf>
    <xf numFmtId="20" fontId="26" fillId="0" borderId="28" xfId="0" applyNumberFormat="1" applyFont="1" applyBorder="1" applyAlignment="1">
      <alignment horizontal="center" vertical="center"/>
    </xf>
    <xf numFmtId="14" fontId="25" fillId="0" borderId="48" xfId="0" applyNumberFormat="1" applyFont="1" applyBorder="1" applyAlignment="1">
      <alignment horizontal="right" vertical="center"/>
    </xf>
    <xf numFmtId="14" fontId="25" fillId="0" borderId="49" xfId="0" applyNumberFormat="1" applyFont="1" applyBorder="1" applyAlignment="1">
      <alignment horizontal="right" vertical="center"/>
    </xf>
    <xf numFmtId="20" fontId="26" fillId="0" borderId="50" xfId="0" applyNumberFormat="1" applyFont="1" applyBorder="1" applyAlignment="1">
      <alignment horizontal="center" vertical="center"/>
    </xf>
    <xf numFmtId="20" fontId="26" fillId="0" borderId="51" xfId="0" applyNumberFormat="1" applyFont="1" applyBorder="1" applyAlignment="1">
      <alignment horizontal="center" vertical="center"/>
    </xf>
    <xf numFmtId="20" fontId="26" fillId="0" borderId="52" xfId="0" applyNumberFormat="1" applyFont="1" applyBorder="1" applyAlignment="1">
      <alignment horizontal="center" vertical="center"/>
    </xf>
    <xf numFmtId="20" fontId="26" fillId="0" borderId="49" xfId="0" applyNumberFormat="1" applyFont="1" applyBorder="1" applyAlignment="1">
      <alignment horizontal="center" vertical="center"/>
    </xf>
    <xf numFmtId="20" fontId="26" fillId="0" borderId="53" xfId="0" applyNumberFormat="1" applyFont="1" applyBorder="1" applyAlignment="1">
      <alignment horizontal="center" vertical="center"/>
    </xf>
    <xf numFmtId="20" fontId="0" fillId="0" borderId="0" xfId="0" applyNumberFormat="1"/>
    <xf numFmtId="165" fontId="0" fillId="0" borderId="0" xfId="0" applyNumberFormat="1"/>
    <xf numFmtId="164" fontId="1" fillId="0" borderId="0" xfId="0" applyNumberFormat="1" applyFont="1"/>
    <xf numFmtId="14" fontId="25" fillId="0" borderId="57" xfId="0" applyNumberFormat="1" applyFont="1" applyBorder="1" applyAlignment="1">
      <alignment horizontal="right" vertical="center"/>
    </xf>
    <xf numFmtId="14" fontId="25" fillId="0" borderId="58" xfId="0" applyNumberFormat="1" applyFont="1" applyBorder="1" applyAlignment="1">
      <alignment horizontal="right" vertical="center"/>
    </xf>
    <xf numFmtId="20" fontId="29" fillId="0" borderId="59" xfId="0" applyNumberFormat="1" applyFont="1" applyBorder="1" applyAlignment="1">
      <alignment horizontal="center" vertical="center"/>
    </xf>
    <xf numFmtId="20" fontId="29" fillId="0" borderId="60" xfId="0" applyNumberFormat="1" applyFont="1" applyBorder="1" applyAlignment="1">
      <alignment horizontal="center" vertical="center"/>
    </xf>
    <xf numFmtId="20" fontId="29" fillId="0" borderId="61" xfId="0" applyNumberFormat="1" applyFont="1" applyBorder="1" applyAlignment="1">
      <alignment horizontal="center" vertical="center"/>
    </xf>
    <xf numFmtId="20" fontId="29" fillId="0" borderId="58" xfId="0" applyNumberFormat="1" applyFont="1" applyBorder="1" applyAlignment="1">
      <alignment horizontal="center" vertical="center"/>
    </xf>
    <xf numFmtId="166" fontId="0" fillId="0" borderId="0" xfId="0" applyNumberFormat="1"/>
    <xf numFmtId="0" fontId="13" fillId="0" borderId="48" xfId="0" applyFont="1" applyBorder="1" applyAlignment="1">
      <alignment horizontal="center" vertical="center" wrapText="1"/>
    </xf>
    <xf numFmtId="20" fontId="29" fillId="0" borderId="66" xfId="0" applyNumberFormat="1" applyFont="1" applyBorder="1" applyAlignment="1">
      <alignment horizontal="center" vertical="center"/>
    </xf>
    <xf numFmtId="0" fontId="13" fillId="0" borderId="49" xfId="0" applyFont="1" applyBorder="1" applyAlignment="1">
      <alignment vertical="center"/>
    </xf>
    <xf numFmtId="0" fontId="13" fillId="0" borderId="50" xfId="0" applyFont="1" applyBorder="1" applyAlignment="1">
      <alignment horizontal="center" vertical="center" shrinkToFit="1"/>
    </xf>
    <xf numFmtId="0" fontId="13" fillId="0" borderId="51" xfId="0" applyFont="1" applyBorder="1" applyAlignment="1">
      <alignment horizontal="center" vertical="center" shrinkToFit="1"/>
    </xf>
    <xf numFmtId="0" fontId="13" fillId="0" borderId="52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43" xfId="0" applyFont="1" applyBorder="1" applyAlignment="1">
      <alignment horizontal="center" vertical="center" shrinkToFit="1"/>
    </xf>
    <xf numFmtId="0" fontId="13" fillId="0" borderId="45" xfId="0" applyFont="1" applyBorder="1" applyAlignment="1">
      <alignment horizontal="center" vertical="center" shrinkToFit="1"/>
    </xf>
    <xf numFmtId="0" fontId="13" fillId="0" borderId="49" xfId="0" applyFont="1" applyBorder="1" applyAlignment="1">
      <alignment horizontal="center" vertical="center" shrinkToFit="1"/>
    </xf>
    <xf numFmtId="0" fontId="13" fillId="0" borderId="68" xfId="0" applyFont="1" applyBorder="1" applyAlignment="1">
      <alignment horizontal="center" vertical="center" shrinkToFit="1"/>
    </xf>
    <xf numFmtId="0" fontId="19" fillId="0" borderId="0" xfId="0" applyFont="1" applyAlignment="1">
      <alignment horizontal="center"/>
    </xf>
    <xf numFmtId="14" fontId="25" fillId="0" borderId="41" xfId="0" applyNumberFormat="1" applyFont="1" applyBorder="1" applyAlignment="1">
      <alignment horizontal="right" vertical="center"/>
    </xf>
    <xf numFmtId="14" fontId="25" fillId="0" borderId="42" xfId="0" applyNumberFormat="1" applyFont="1" applyBorder="1" applyAlignment="1">
      <alignment horizontal="right" vertical="center"/>
    </xf>
    <xf numFmtId="20" fontId="26" fillId="0" borderId="43" xfId="0" applyNumberFormat="1" applyFont="1" applyBorder="1" applyAlignment="1">
      <alignment horizontal="center" vertical="center"/>
    </xf>
    <xf numFmtId="20" fontId="26" fillId="0" borderId="44" xfId="0" applyNumberFormat="1" applyFont="1" applyBorder="1" applyAlignment="1">
      <alignment horizontal="center" vertical="center"/>
    </xf>
    <xf numFmtId="20" fontId="26" fillId="0" borderId="45" xfId="0" applyNumberFormat="1" applyFont="1" applyBorder="1" applyAlignment="1">
      <alignment horizontal="center" vertical="center"/>
    </xf>
    <xf numFmtId="20" fontId="26" fillId="0" borderId="42" xfId="0" applyNumberFormat="1" applyFont="1" applyBorder="1" applyAlignment="1">
      <alignment horizontal="center" vertical="center"/>
    </xf>
    <xf numFmtId="20" fontId="26" fillId="0" borderId="46" xfId="0" applyNumberFormat="1" applyFont="1" applyBorder="1" applyAlignment="1">
      <alignment horizontal="center" vertical="center"/>
    </xf>
    <xf numFmtId="20" fontId="26" fillId="0" borderId="47" xfId="0" applyNumberFormat="1" applyFont="1" applyBorder="1" applyAlignment="1">
      <alignment horizontal="center" vertical="center"/>
    </xf>
    <xf numFmtId="0" fontId="13" fillId="0" borderId="83" xfId="0" applyFont="1" applyBorder="1" applyAlignment="1">
      <alignment horizontal="center" vertical="center" wrapText="1"/>
    </xf>
    <xf numFmtId="0" fontId="13" fillId="0" borderId="84" xfId="0" applyFont="1" applyBorder="1" applyAlignment="1">
      <alignment vertical="center"/>
    </xf>
    <xf numFmtId="0" fontId="13" fillId="0" borderId="85" xfId="0" applyFont="1" applyBorder="1" applyAlignment="1">
      <alignment horizontal="center" vertical="center" shrinkToFit="1"/>
    </xf>
    <xf numFmtId="0" fontId="13" fillId="0" borderId="86" xfId="0" applyFont="1" applyBorder="1" applyAlignment="1">
      <alignment horizontal="center" vertical="center" shrinkToFit="1"/>
    </xf>
    <xf numFmtId="0" fontId="13" fillId="0" borderId="87" xfId="0" applyFont="1" applyBorder="1" applyAlignment="1">
      <alignment horizontal="center" vertical="center" shrinkToFit="1"/>
    </xf>
    <xf numFmtId="0" fontId="13" fillId="0" borderId="88" xfId="0" applyFont="1" applyBorder="1" applyAlignment="1">
      <alignment horizontal="center" vertical="center" shrinkToFit="1"/>
    </xf>
    <xf numFmtId="0" fontId="13" fillId="0" borderId="84" xfId="0" applyFont="1" applyBorder="1" applyAlignment="1">
      <alignment horizontal="center" vertical="center" shrinkToFit="1"/>
    </xf>
    <xf numFmtId="0" fontId="13" fillId="0" borderId="91" xfId="0" applyFont="1" applyBorder="1" applyAlignment="1">
      <alignment horizontal="center" vertical="center" shrinkToFit="1"/>
    </xf>
    <xf numFmtId="14" fontId="25" fillId="4" borderId="14" xfId="0" applyNumberFormat="1" applyFont="1" applyFill="1" applyBorder="1" applyAlignment="1">
      <alignment horizontal="right" vertical="center"/>
    </xf>
    <xf numFmtId="20" fontId="29" fillId="4" borderId="13" xfId="0" applyNumberFormat="1" applyFont="1" applyFill="1" applyBorder="1" applyAlignment="1">
      <alignment horizontal="center" vertical="center"/>
    </xf>
    <xf numFmtId="20" fontId="29" fillId="4" borderId="9" xfId="0" applyNumberFormat="1" applyFont="1" applyFill="1" applyBorder="1" applyAlignment="1">
      <alignment horizontal="center" vertical="center"/>
    </xf>
    <xf numFmtId="20" fontId="29" fillId="4" borderId="12" xfId="0" applyNumberFormat="1" applyFont="1" applyFill="1" applyBorder="1" applyAlignment="1">
      <alignment horizontal="center" vertical="center"/>
    </xf>
    <xf numFmtId="20" fontId="29" fillId="4" borderId="67" xfId="0" applyNumberFormat="1" applyFont="1" applyFill="1" applyBorder="1" applyAlignment="1">
      <alignment horizontal="center" vertical="center"/>
    </xf>
    <xf numFmtId="20" fontId="29" fillId="4" borderId="14" xfId="0" applyNumberFormat="1" applyFont="1" applyFill="1" applyBorder="1" applyAlignment="1">
      <alignment horizontal="center" vertical="center"/>
    </xf>
    <xf numFmtId="14" fontId="25" fillId="4" borderId="8" xfId="0" applyNumberFormat="1" applyFont="1" applyFill="1" applyBorder="1" applyAlignment="1">
      <alignment horizontal="right" vertical="center"/>
    </xf>
    <xf numFmtId="0" fontId="21" fillId="0" borderId="22" xfId="0" applyFont="1" applyBorder="1" applyAlignment="1">
      <alignment horizontal="center" vertical="center" wrapText="1"/>
    </xf>
    <xf numFmtId="0" fontId="21" fillId="0" borderId="3" xfId="0" applyFont="1" applyBorder="1" applyAlignment="1">
      <alignment vertical="center"/>
    </xf>
    <xf numFmtId="0" fontId="21" fillId="0" borderId="15" xfId="0" applyFont="1" applyBorder="1" applyAlignment="1">
      <alignment horizontal="center" vertical="center" shrinkToFit="1"/>
    </xf>
    <xf numFmtId="0" fontId="21" fillId="0" borderId="5" xfId="0" applyFont="1" applyBorder="1" applyAlignment="1">
      <alignment horizontal="center" vertical="center" shrinkToFit="1"/>
    </xf>
    <xf numFmtId="0" fontId="21" fillId="0" borderId="16" xfId="0" applyFont="1" applyBorder="1" applyAlignment="1">
      <alignment horizontal="center" vertical="center" shrinkToFit="1"/>
    </xf>
    <xf numFmtId="0" fontId="21" fillId="0" borderId="69" xfId="0" applyFont="1" applyBorder="1" applyAlignment="1">
      <alignment horizontal="center" vertical="center" shrinkToFit="1"/>
    </xf>
    <xf numFmtId="0" fontId="21" fillId="0" borderId="3" xfId="0" applyFont="1" applyBorder="1" applyAlignment="1">
      <alignment horizontal="center" vertical="center" shrinkToFit="1"/>
    </xf>
    <xf numFmtId="0" fontId="21" fillId="0" borderId="25" xfId="0" applyFont="1" applyBorder="1" applyAlignment="1">
      <alignment horizontal="center" vertical="center" shrinkToFit="1"/>
    </xf>
    <xf numFmtId="0" fontId="21" fillId="0" borderId="73" xfId="0" applyFont="1" applyBorder="1" applyAlignment="1">
      <alignment horizontal="center" vertical="center" wrapText="1"/>
    </xf>
    <xf numFmtId="0" fontId="21" fillId="0" borderId="74" xfId="0" applyFont="1" applyBorder="1" applyAlignment="1">
      <alignment vertical="center"/>
    </xf>
    <xf numFmtId="0" fontId="21" fillId="0" borderId="75" xfId="0" applyFont="1" applyBorder="1" applyAlignment="1">
      <alignment horizontal="center" vertical="center" shrinkToFit="1"/>
    </xf>
    <xf numFmtId="0" fontId="21" fillId="0" borderId="76" xfId="0" applyFont="1" applyBorder="1" applyAlignment="1">
      <alignment horizontal="center" vertical="center" shrinkToFit="1"/>
    </xf>
    <xf numFmtId="0" fontId="21" fillId="0" borderId="77" xfId="0" applyFont="1" applyBorder="1" applyAlignment="1">
      <alignment horizontal="center" vertical="center" shrinkToFit="1"/>
    </xf>
    <xf numFmtId="0" fontId="21" fillId="0" borderId="78" xfId="0" applyFont="1" applyBorder="1" applyAlignment="1">
      <alignment horizontal="center" vertical="center" shrinkToFit="1"/>
    </xf>
    <xf numFmtId="0" fontId="21" fillId="0" borderId="79" xfId="0" applyFont="1" applyBorder="1" applyAlignment="1">
      <alignment horizontal="center" vertical="center" shrinkToFit="1"/>
    </xf>
    <xf numFmtId="0" fontId="21" fillId="0" borderId="80" xfId="0" applyFont="1" applyBorder="1" applyAlignment="1">
      <alignment horizontal="center" vertical="center" shrinkToFit="1"/>
    </xf>
    <xf numFmtId="0" fontId="21" fillId="0" borderId="74" xfId="0" applyFont="1" applyBorder="1" applyAlignment="1">
      <alignment horizontal="center" vertical="center" shrinkToFit="1"/>
    </xf>
    <xf numFmtId="0" fontId="21" fillId="0" borderId="81" xfId="0" applyFont="1" applyBorder="1" applyAlignment="1">
      <alignment horizontal="center" vertical="center" shrinkToFit="1"/>
    </xf>
    <xf numFmtId="14" fontId="25" fillId="4" borderId="57" xfId="0" applyNumberFormat="1" applyFont="1" applyFill="1" applyBorder="1" applyAlignment="1">
      <alignment horizontal="right" vertical="center"/>
    </xf>
    <xf numFmtId="14" fontId="25" fillId="4" borderId="58" xfId="0" applyNumberFormat="1" applyFont="1" applyFill="1" applyBorder="1" applyAlignment="1">
      <alignment horizontal="right" vertical="center"/>
    </xf>
    <xf numFmtId="20" fontId="29" fillId="4" borderId="59" xfId="0" applyNumberFormat="1" applyFont="1" applyFill="1" applyBorder="1" applyAlignment="1">
      <alignment horizontal="center" vertical="center"/>
    </xf>
    <xf numFmtId="20" fontId="29" fillId="4" borderId="60" xfId="0" applyNumberFormat="1" applyFont="1" applyFill="1" applyBorder="1" applyAlignment="1">
      <alignment horizontal="center" vertical="center"/>
    </xf>
    <xf numFmtId="20" fontId="29" fillId="4" borderId="61" xfId="0" applyNumberFormat="1" applyFont="1" applyFill="1" applyBorder="1" applyAlignment="1">
      <alignment horizontal="center" vertical="center"/>
    </xf>
    <xf numFmtId="20" fontId="29" fillId="4" borderId="66" xfId="0" applyNumberFormat="1" applyFont="1" applyFill="1" applyBorder="1" applyAlignment="1">
      <alignment horizontal="center" vertical="center"/>
    </xf>
    <xf numFmtId="20" fontId="29" fillId="4" borderId="58" xfId="0" applyNumberFormat="1" applyFont="1" applyFill="1" applyBorder="1" applyAlignment="1">
      <alignment horizontal="center" vertical="center"/>
    </xf>
    <xf numFmtId="14" fontId="25" fillId="0" borderId="109" xfId="0" applyNumberFormat="1" applyFont="1" applyBorder="1" applyAlignment="1">
      <alignment horizontal="right" vertical="center"/>
    </xf>
    <xf numFmtId="14" fontId="25" fillId="0" borderId="110" xfId="0" applyNumberFormat="1" applyFont="1" applyBorder="1" applyAlignment="1">
      <alignment horizontal="right" vertical="center"/>
    </xf>
    <xf numFmtId="20" fontId="29" fillId="0" borderId="111" xfId="0" applyNumberFormat="1" applyFont="1" applyBorder="1" applyAlignment="1">
      <alignment horizontal="center" vertical="center"/>
    </xf>
    <xf numFmtId="20" fontId="29" fillId="0" borderId="112" xfId="0" applyNumberFormat="1" applyFont="1" applyBorder="1" applyAlignment="1">
      <alignment horizontal="center" vertical="center"/>
    </xf>
    <xf numFmtId="20" fontId="29" fillId="0" borderId="113" xfId="0" applyNumberFormat="1" applyFont="1" applyBorder="1" applyAlignment="1">
      <alignment horizontal="center" vertical="center"/>
    </xf>
    <xf numFmtId="20" fontId="29" fillId="0" borderId="114" xfId="0" applyNumberFormat="1" applyFont="1" applyBorder="1" applyAlignment="1">
      <alignment horizontal="center" vertical="center"/>
    </xf>
    <xf numFmtId="20" fontId="29" fillId="0" borderId="110" xfId="0" applyNumberFormat="1" applyFont="1" applyBorder="1" applyAlignment="1">
      <alignment horizontal="center" vertical="center"/>
    </xf>
    <xf numFmtId="20" fontId="30" fillId="0" borderId="111" xfId="0" applyNumberFormat="1" applyFont="1" applyBorder="1" applyAlignment="1">
      <alignment horizontal="center" vertical="center"/>
    </xf>
    <xf numFmtId="20" fontId="30" fillId="0" borderId="113" xfId="0" applyNumberFormat="1" applyFont="1" applyBorder="1" applyAlignment="1">
      <alignment horizontal="center" vertical="center"/>
    </xf>
    <xf numFmtId="14" fontId="25" fillId="4" borderId="54" xfId="0" applyNumberFormat="1" applyFont="1" applyFill="1" applyBorder="1" applyAlignment="1">
      <alignment horizontal="right" vertical="center"/>
    </xf>
    <xf numFmtId="14" fontId="25" fillId="4" borderId="55" xfId="0" applyNumberFormat="1" applyFont="1" applyFill="1" applyBorder="1" applyAlignment="1">
      <alignment horizontal="right" vertical="center"/>
    </xf>
    <xf numFmtId="20" fontId="29" fillId="4" borderId="20" xfId="0" applyNumberFormat="1" applyFont="1" applyFill="1" applyBorder="1" applyAlignment="1">
      <alignment horizontal="center" vertical="center"/>
    </xf>
    <xf numFmtId="20" fontId="29" fillId="4" borderId="56" xfId="0" applyNumberFormat="1" applyFont="1" applyFill="1" applyBorder="1" applyAlignment="1">
      <alignment horizontal="center" vertical="center"/>
    </xf>
    <xf numFmtId="20" fontId="29" fillId="4" borderId="21" xfId="0" applyNumberFormat="1" applyFont="1" applyFill="1" applyBorder="1" applyAlignment="1">
      <alignment horizontal="center" vertical="center"/>
    </xf>
    <xf numFmtId="20" fontId="29" fillId="4" borderId="65" xfId="0" applyNumberFormat="1" applyFont="1" applyFill="1" applyBorder="1" applyAlignment="1">
      <alignment horizontal="center" vertical="center"/>
    </xf>
    <xf numFmtId="20" fontId="29" fillId="4" borderId="55" xfId="0" applyNumberFormat="1" applyFont="1" applyFill="1" applyBorder="1" applyAlignment="1">
      <alignment horizontal="center" vertical="center"/>
    </xf>
    <xf numFmtId="14" fontId="25" fillId="0" borderId="103" xfId="0" applyNumberFormat="1" applyFont="1" applyBorder="1" applyAlignment="1">
      <alignment horizontal="right" vertical="center"/>
    </xf>
    <xf numFmtId="14" fontId="25" fillId="0" borderId="104" xfId="0" applyNumberFormat="1" applyFont="1" applyBorder="1" applyAlignment="1">
      <alignment horizontal="right" vertical="center"/>
    </xf>
    <xf numFmtId="20" fontId="29" fillId="0" borderId="105" xfId="0" applyNumberFormat="1" applyFont="1" applyBorder="1" applyAlignment="1">
      <alignment horizontal="center" vertical="center"/>
    </xf>
    <xf numFmtId="20" fontId="29" fillId="0" borderId="106" xfId="0" applyNumberFormat="1" applyFont="1" applyBorder="1" applyAlignment="1">
      <alignment horizontal="center" vertical="center"/>
    </xf>
    <xf numFmtId="20" fontId="29" fillId="0" borderId="107" xfId="0" applyNumberFormat="1" applyFont="1" applyBorder="1" applyAlignment="1">
      <alignment horizontal="center" vertical="center"/>
    </xf>
    <xf numFmtId="20" fontId="29" fillId="0" borderId="108" xfId="0" applyNumberFormat="1" applyFont="1" applyBorder="1" applyAlignment="1">
      <alignment horizontal="center" vertical="center"/>
    </xf>
    <xf numFmtId="20" fontId="29" fillId="0" borderId="104" xfId="0" applyNumberFormat="1" applyFont="1" applyBorder="1" applyAlignment="1">
      <alignment horizontal="center" vertical="center"/>
    </xf>
    <xf numFmtId="0" fontId="32" fillId="0" borderId="22" xfId="0" applyFont="1" applyBorder="1" applyAlignment="1">
      <alignment horizontal="center" vertical="center" wrapText="1"/>
    </xf>
    <xf numFmtId="0" fontId="32" fillId="0" borderId="3" xfId="0" applyFont="1" applyBorder="1" applyAlignment="1">
      <alignment vertical="center"/>
    </xf>
    <xf numFmtId="0" fontId="32" fillId="0" borderId="15" xfId="0" applyFont="1" applyBorder="1" applyAlignment="1">
      <alignment horizontal="center" vertical="center" shrinkToFit="1"/>
    </xf>
    <xf numFmtId="0" fontId="32" fillId="0" borderId="5" xfId="0" applyFont="1" applyBorder="1" applyAlignment="1">
      <alignment horizontal="center" vertical="center" shrinkToFit="1"/>
    </xf>
    <xf numFmtId="0" fontId="32" fillId="0" borderId="16" xfId="0" applyFont="1" applyBorder="1" applyAlignment="1">
      <alignment horizontal="center" vertical="center" shrinkToFit="1"/>
    </xf>
    <xf numFmtId="0" fontId="32" fillId="0" borderId="69" xfId="0" applyFont="1" applyBorder="1" applyAlignment="1">
      <alignment horizontal="center" vertical="center" shrinkToFit="1"/>
    </xf>
    <xf numFmtId="0" fontId="32" fillId="0" borderId="3" xfId="0" applyFont="1" applyBorder="1" applyAlignment="1">
      <alignment horizontal="center" vertical="center" shrinkToFit="1"/>
    </xf>
    <xf numFmtId="0" fontId="32" fillId="0" borderId="25" xfId="0" applyFont="1" applyBorder="1" applyAlignment="1">
      <alignment horizontal="center" vertical="center" shrinkToFit="1"/>
    </xf>
    <xf numFmtId="0" fontId="32" fillId="0" borderId="93" xfId="0" applyFont="1" applyBorder="1" applyAlignment="1">
      <alignment horizontal="center" vertical="center" wrapText="1"/>
    </xf>
    <xf numFmtId="0" fontId="32" fillId="0" borderId="94" xfId="0" applyFont="1" applyBorder="1" applyAlignment="1">
      <alignment vertical="center"/>
    </xf>
    <xf numFmtId="0" fontId="32" fillId="0" borderId="95" xfId="0" applyFont="1" applyBorder="1" applyAlignment="1">
      <alignment horizontal="center" vertical="center" shrinkToFit="1"/>
    </xf>
    <xf numFmtId="0" fontId="32" fillId="0" borderId="96" xfId="0" applyFont="1" applyBorder="1" applyAlignment="1">
      <alignment horizontal="center" vertical="center" shrinkToFit="1"/>
    </xf>
    <xf numFmtId="0" fontId="32" fillId="0" borderId="97" xfId="0" applyFont="1" applyBorder="1" applyAlignment="1">
      <alignment horizontal="center" vertical="center" shrinkToFit="1"/>
    </xf>
    <xf numFmtId="0" fontId="32" fillId="0" borderId="98" xfId="0" applyFont="1" applyBorder="1" applyAlignment="1">
      <alignment horizontal="center" vertical="center" shrinkToFit="1"/>
    </xf>
    <xf numFmtId="0" fontId="32" fillId="0" borderId="99" xfId="0" applyFont="1" applyBorder="1" applyAlignment="1">
      <alignment horizontal="center" vertical="center" shrinkToFit="1"/>
    </xf>
    <xf numFmtId="0" fontId="32" fillId="0" borderId="100" xfId="0" applyFont="1" applyBorder="1" applyAlignment="1">
      <alignment horizontal="center" vertical="center" shrinkToFit="1"/>
    </xf>
    <xf numFmtId="0" fontId="32" fillId="0" borderId="94" xfId="0" applyFont="1" applyBorder="1" applyAlignment="1">
      <alignment horizontal="center" vertical="center" shrinkToFit="1"/>
    </xf>
    <xf numFmtId="0" fontId="32" fillId="0" borderId="101" xfId="0" applyFont="1" applyBorder="1" applyAlignment="1">
      <alignment horizontal="center" vertical="center" shrinkToFit="1"/>
    </xf>
    <xf numFmtId="0" fontId="21" fillId="0" borderId="0" xfId="0" applyFont="1" applyAlignment="1">
      <alignment vertical="center" shrinkToFit="1"/>
    </xf>
    <xf numFmtId="0" fontId="31" fillId="0" borderId="72" xfId="0" applyFont="1" applyBorder="1" applyAlignment="1">
      <alignment shrinkToFit="1"/>
    </xf>
    <xf numFmtId="0" fontId="31" fillId="0" borderId="82" xfId="0" applyFont="1" applyBorder="1" applyAlignment="1">
      <alignment shrinkToFit="1"/>
    </xf>
    <xf numFmtId="14" fontId="25" fillId="0" borderId="63" xfId="0" applyNumberFormat="1" applyFont="1" applyBorder="1" applyAlignment="1">
      <alignment horizontal="right" vertical="center" shrinkToFit="1"/>
    </xf>
    <xf numFmtId="0" fontId="33" fillId="0" borderId="72" xfId="0" applyFont="1" applyBorder="1" applyAlignment="1">
      <alignment shrinkToFit="1"/>
    </xf>
    <xf numFmtId="0" fontId="33" fillId="0" borderId="102" xfId="0" applyFont="1" applyBorder="1" applyAlignment="1">
      <alignment shrinkToFit="1"/>
    </xf>
    <xf numFmtId="14" fontId="11" fillId="0" borderId="0" xfId="0" applyNumberFormat="1" applyFont="1" applyAlignment="1">
      <alignment shrinkToFit="1"/>
    </xf>
    <xf numFmtId="20" fontId="11" fillId="0" borderId="0" xfId="0" applyNumberFormat="1" applyFont="1" applyAlignment="1">
      <alignment shrinkToFit="1"/>
    </xf>
    <xf numFmtId="0" fontId="18" fillId="0" borderId="92" xfId="0" applyFont="1" applyBorder="1" applyAlignment="1">
      <alignment shrinkToFit="1"/>
    </xf>
    <xf numFmtId="0" fontId="18" fillId="0" borderId="64" xfId="0" applyFont="1" applyBorder="1" applyAlignment="1">
      <alignment shrinkToFit="1"/>
    </xf>
    <xf numFmtId="0" fontId="19" fillId="0" borderId="0" xfId="0" applyFont="1" applyAlignment="1">
      <alignment shrinkToFit="1"/>
    </xf>
    <xf numFmtId="14" fontId="25" fillId="0" borderId="0" xfId="0" applyNumberFormat="1" applyFont="1" applyAlignment="1">
      <alignment horizontal="right" vertical="center" shrinkToFit="1"/>
    </xf>
    <xf numFmtId="14" fontId="25" fillId="0" borderId="62" xfId="0" applyNumberFormat="1" applyFont="1" applyBorder="1" applyAlignment="1">
      <alignment horizontal="right" vertical="center" shrinkToFit="1"/>
    </xf>
    <xf numFmtId="14" fontId="25" fillId="0" borderId="115" xfId="0" applyNumberFormat="1" applyFont="1" applyBorder="1" applyAlignment="1">
      <alignment horizontal="right" vertical="center" shrinkToFit="1"/>
    </xf>
    <xf numFmtId="0" fontId="34" fillId="0" borderId="116" xfId="0" applyFont="1" applyBorder="1"/>
    <xf numFmtId="0" fontId="34" fillId="0" borderId="117" xfId="0" applyFont="1" applyBorder="1"/>
    <xf numFmtId="14" fontId="34" fillId="0" borderId="117" xfId="0" applyNumberFormat="1" applyFont="1" applyBorder="1"/>
    <xf numFmtId="0" fontId="34" fillId="0" borderId="118" xfId="0" applyFont="1" applyBorder="1"/>
    <xf numFmtId="0" fontId="13" fillId="0" borderId="85" xfId="0" applyFont="1" applyBorder="1" applyAlignment="1">
      <alignment horizontal="center" vertical="center" shrinkToFit="1"/>
    </xf>
    <xf numFmtId="0" fontId="13" fillId="0" borderId="87" xfId="0" applyFont="1" applyBorder="1" applyAlignment="1">
      <alignment horizontal="center" vertical="center" shrinkToFit="1"/>
    </xf>
    <xf numFmtId="0" fontId="13" fillId="0" borderId="89" xfId="0" applyFont="1" applyBorder="1" applyAlignment="1">
      <alignment horizontal="center" vertical="center" shrinkToFit="1"/>
    </xf>
    <xf numFmtId="0" fontId="13" fillId="0" borderId="90" xfId="0" applyFont="1" applyBorder="1" applyAlignment="1">
      <alignment horizontal="center" vertical="center" shrinkToFit="1"/>
    </xf>
    <xf numFmtId="0" fontId="19" fillId="0" borderId="0" xfId="0" applyFont="1" applyAlignment="1">
      <alignment horizontal="center"/>
    </xf>
    <xf numFmtId="0" fontId="21" fillId="0" borderId="70" xfId="0" applyFont="1" applyBorder="1" applyAlignment="1">
      <alignment horizontal="center" vertical="center" shrinkToFit="1"/>
    </xf>
    <xf numFmtId="0" fontId="21" fillId="0" borderId="71" xfId="0" applyFont="1" applyBorder="1" applyAlignment="1">
      <alignment horizontal="center" vertical="center" shrinkToFit="1"/>
    </xf>
    <xf numFmtId="49" fontId="22" fillId="2" borderId="0" xfId="0" applyNumberFormat="1" applyFont="1" applyFill="1" applyAlignment="1">
      <alignment horizontal="left" vertical="center"/>
    </xf>
    <xf numFmtId="0" fontId="21" fillId="0" borderId="15" xfId="0" applyFont="1" applyBorder="1" applyAlignment="1">
      <alignment horizontal="center" vertical="center" shrinkToFit="1"/>
    </xf>
    <xf numFmtId="0" fontId="21" fillId="0" borderId="16" xfId="0" applyFont="1" applyBorder="1" applyAlignment="1">
      <alignment horizontal="center" vertical="center" shrinkToFit="1"/>
    </xf>
    <xf numFmtId="0" fontId="21" fillId="0" borderId="0" xfId="0" applyFont="1" applyAlignment="1">
      <alignment horizontal="center" vertical="center"/>
    </xf>
    <xf numFmtId="0" fontId="32" fillId="0" borderId="15" xfId="0" applyFont="1" applyBorder="1" applyAlignment="1">
      <alignment horizontal="center" vertical="center" shrinkToFit="1"/>
    </xf>
    <xf numFmtId="0" fontId="32" fillId="0" borderId="16" xfId="0" applyFont="1" applyBorder="1" applyAlignment="1">
      <alignment horizontal="center" vertical="center" shrinkToFit="1"/>
    </xf>
    <xf numFmtId="0" fontId="32" fillId="0" borderId="70" xfId="0" applyFont="1" applyBorder="1" applyAlignment="1">
      <alignment horizontal="center" vertical="center" shrinkToFit="1"/>
    </xf>
    <xf numFmtId="0" fontId="32" fillId="0" borderId="71" xfId="0" applyFont="1" applyBorder="1" applyAlignment="1">
      <alignment horizontal="center" vertical="center" shrinkToFit="1"/>
    </xf>
    <xf numFmtId="49" fontId="22" fillId="2" borderId="0" xfId="0" applyNumberFormat="1" applyFont="1" applyFill="1" applyAlignment="1">
      <alignment horizontal="center" vertical="center"/>
    </xf>
    <xf numFmtId="0" fontId="23" fillId="0" borderId="0" xfId="1" applyAlignment="1" applyProtection="1">
      <alignment horizontal="center" readingOrder="2"/>
    </xf>
    <xf numFmtId="49" fontId="22" fillId="2" borderId="0" xfId="0" applyNumberFormat="1" applyFont="1" applyFill="1" applyAlignment="1">
      <alignment horizontal="right" vertical="center"/>
    </xf>
    <xf numFmtId="0" fontId="13" fillId="0" borderId="22" xfId="0" applyFont="1" applyBorder="1" applyAlignment="1">
      <alignment horizontal="center" vertical="center" wrapText="1"/>
    </xf>
    <xf numFmtId="0" fontId="18" fillId="0" borderId="23" xfId="0" applyFont="1" applyBorder="1"/>
    <xf numFmtId="0" fontId="13" fillId="0" borderId="3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 shrinkToFit="1"/>
    </xf>
    <xf numFmtId="0" fontId="13" fillId="0" borderId="16" xfId="0" applyFont="1" applyBorder="1" applyAlignment="1">
      <alignment horizontal="center" vertical="center" shrinkToFit="1"/>
    </xf>
    <xf numFmtId="0" fontId="13" fillId="0" borderId="25" xfId="0" applyFont="1" applyBorder="1" applyAlignment="1">
      <alignment horizontal="center" vertical="center" shrinkToFit="1"/>
    </xf>
    <xf numFmtId="0" fontId="13" fillId="0" borderId="26" xfId="0" applyFont="1" applyBorder="1" applyAlignment="1">
      <alignment horizontal="center" vertical="center" shrinkToFit="1"/>
    </xf>
    <xf numFmtId="0" fontId="13" fillId="0" borderId="17" xfId="0" applyFont="1" applyBorder="1" applyAlignment="1">
      <alignment horizontal="center" vertical="center" shrinkToFit="1"/>
    </xf>
    <xf numFmtId="0" fontId="13" fillId="0" borderId="18" xfId="0" applyFont="1" applyBorder="1" applyAlignment="1">
      <alignment horizontal="center" vertical="center" shrinkToFi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0000FF"/>
      <color rgb="FF99CCFF"/>
      <color rgb="FFCCECFF"/>
      <color rgb="FFFFFFCC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</xdr:colOff>
      <xdr:row>2</xdr:row>
      <xdr:rowOff>131445</xdr:rowOff>
    </xdr:from>
    <xdr:to>
      <xdr:col>11</xdr:col>
      <xdr:colOff>251460</xdr:colOff>
      <xdr:row>4</xdr:row>
      <xdr:rowOff>36195</xdr:rowOff>
    </xdr:to>
    <xdr:sp macro="" textlink="">
      <xdr:nvSpPr>
        <xdr:cNvPr id="1025" name="WordArt 1">
          <a:extLst>
            <a:ext uri="{FF2B5EF4-FFF2-40B4-BE49-F238E27FC236}">
              <a16:creationId xmlns:a16="http://schemas.microsoft.com/office/drawing/2014/main" id="{00000000-0008-0000-0200-00000104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0228287900" y="649605"/>
          <a:ext cx="3272790" cy="209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1"/>
          <a:r>
            <a:rPr lang="he-IL" sz="4000" b="1" kern="10" spc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Fb YamHamelach" panose="02020503050405020304" pitchFamily="18" charset="-79"/>
              <a:cs typeface="Fb Litographia" panose="02020503050405020304" pitchFamily="18" charset="-79"/>
            </a:rPr>
            <a:t>לוח זמני היום לקיץ תשפ"ד</a:t>
          </a:r>
          <a:r>
            <a:rPr lang="he-IL" sz="4000" b="1" kern="10" spc="0" baseline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Fb YamHamelach" panose="02020503050405020304" pitchFamily="18" charset="-79"/>
              <a:cs typeface="Fb Litographia" panose="02020503050405020304" pitchFamily="18" charset="-79"/>
            </a:rPr>
            <a:t> </a:t>
          </a:r>
          <a:r>
            <a:rPr lang="he-IL" sz="4000" b="1" kern="10" spc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Fb YamHamelach" panose="02020503050405020304" pitchFamily="18" charset="-79"/>
              <a:cs typeface="Fb Litographia" panose="02020503050405020304" pitchFamily="18" charset="-79"/>
            </a:rPr>
            <a:t>- נוף איילון</a:t>
          </a:r>
        </a:p>
      </xdr:txBody>
    </xdr:sp>
    <xdr:clientData/>
  </xdr:twoCellAnchor>
  <xdr:twoCellAnchor>
    <xdr:from>
      <xdr:col>5</xdr:col>
      <xdr:colOff>247650</xdr:colOff>
      <xdr:row>8</xdr:row>
      <xdr:rowOff>0</xdr:rowOff>
    </xdr:from>
    <xdr:to>
      <xdr:col>9</xdr:col>
      <xdr:colOff>228600</xdr:colOff>
      <xdr:row>8</xdr:row>
      <xdr:rowOff>0</xdr:rowOff>
    </xdr:to>
    <xdr:pic>
      <xdr:nvPicPr>
        <xdr:cNvPr id="1050" name="Picture 5" descr="MCj01165640000[1]">
          <a:extLst>
            <a:ext uri="{FF2B5EF4-FFF2-40B4-BE49-F238E27FC236}">
              <a16:creationId xmlns:a16="http://schemas.microsoft.com/office/drawing/2014/main" id="{00000000-0008-0000-02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148228050" y="1952625"/>
          <a:ext cx="10668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266700</xdr:colOff>
      <xdr:row>8</xdr:row>
      <xdr:rowOff>0</xdr:rowOff>
    </xdr:from>
    <xdr:to>
      <xdr:col>16</xdr:col>
      <xdr:colOff>209550</xdr:colOff>
      <xdr:row>8</xdr:row>
      <xdr:rowOff>0</xdr:rowOff>
    </xdr:to>
    <xdr:pic>
      <xdr:nvPicPr>
        <xdr:cNvPr id="1051" name="Picture 6" descr="MCj01165640000[1]">
          <a:extLst>
            <a:ext uri="{FF2B5EF4-FFF2-40B4-BE49-F238E27FC236}">
              <a16:creationId xmlns:a16="http://schemas.microsoft.com/office/drawing/2014/main" id="{00000000-0008-0000-02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146075400" y="1952625"/>
          <a:ext cx="10287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23</xdr:col>
      <xdr:colOff>513390</xdr:colOff>
      <xdr:row>35</xdr:row>
      <xdr:rowOff>1154</xdr:rowOff>
    </xdr:from>
    <xdr:ext cx="5069208" cy="1861792"/>
    <xdr:sp macro="" textlink="">
      <xdr:nvSpPr>
        <xdr:cNvPr id="11" name="מלבן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 rot="19963675">
          <a:off x="9968692602" y="9783329"/>
          <a:ext cx="5069208" cy="186179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he-IL" sz="3000" b="1" cap="none" spc="10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לא</a:t>
          </a:r>
          <a:r>
            <a:rPr lang="he-IL" sz="30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 לשכוח לתת טיפול מיוחד</a:t>
          </a:r>
        </a:p>
        <a:p>
          <a:pPr algn="ctr"/>
          <a:r>
            <a:rPr lang="he-IL" sz="30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למנחה וערבית של חול</a:t>
          </a:r>
        </a:p>
        <a:p>
          <a:pPr algn="ctr"/>
          <a:r>
            <a:rPr lang="he-IL" sz="30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בשבוע הראשון של שעון קיץ</a:t>
          </a:r>
        </a:p>
        <a:p>
          <a:pPr algn="ctr"/>
          <a:r>
            <a:rPr lang="he-IL" sz="30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וגם לתקן את של שנה שעברה</a:t>
          </a:r>
          <a:endParaRPr lang="he-IL" sz="3000" b="1" cap="none" spc="100">
            <a:ln w="18000">
              <a:solidFill>
                <a:schemeClr val="accent1">
                  <a:satMod val="200000"/>
                  <a:tint val="72000"/>
                </a:schemeClr>
              </a:solidFill>
              <a:prstDash val="solid"/>
            </a:ln>
            <a:solidFill>
              <a:schemeClr val="accent1">
                <a:satMod val="280000"/>
                <a:tint val="100000"/>
                <a:alpha val="5700"/>
              </a:schemeClr>
            </a:solidFill>
            <a:effectLst>
              <a:outerShdw blurRad="25000" dist="20000" dir="16020000" algn="tl">
                <a:schemeClr val="accent1">
                  <a:satMod val="200000"/>
                  <a:shade val="1000"/>
                  <a:alpha val="60000"/>
                </a:schemeClr>
              </a:outerShdw>
            </a:effectLst>
          </a:endParaRPr>
        </a:p>
      </xdr:txBody>
    </xdr:sp>
    <xdr:clientData/>
  </xdr:oneCellAnchor>
  <xdr:twoCellAnchor>
    <xdr:from>
      <xdr:col>1</xdr:col>
      <xdr:colOff>19050</xdr:colOff>
      <xdr:row>91</xdr:row>
      <xdr:rowOff>19050</xdr:rowOff>
    </xdr:from>
    <xdr:to>
      <xdr:col>3</xdr:col>
      <xdr:colOff>57150</xdr:colOff>
      <xdr:row>91</xdr:row>
      <xdr:rowOff>190500</xdr:rowOff>
    </xdr:to>
    <xdr:pic>
      <xdr:nvPicPr>
        <xdr:cNvPr id="10" name="Picture 2" descr="MCj01165640000[1]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81685650" y="1803082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123825</xdr:colOff>
      <xdr:row>91</xdr:row>
      <xdr:rowOff>19050</xdr:rowOff>
    </xdr:from>
    <xdr:to>
      <xdr:col>7</xdr:col>
      <xdr:colOff>104775</xdr:colOff>
      <xdr:row>91</xdr:row>
      <xdr:rowOff>190500</xdr:rowOff>
    </xdr:to>
    <xdr:pic>
      <xdr:nvPicPr>
        <xdr:cNvPr id="12" name="Picture 2" descr="MCj01165640000[1]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80580750" y="1803082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190500</xdr:colOff>
      <xdr:row>91</xdr:row>
      <xdr:rowOff>0</xdr:rowOff>
    </xdr:from>
    <xdr:to>
      <xdr:col>10</xdr:col>
      <xdr:colOff>171450</xdr:colOff>
      <xdr:row>91</xdr:row>
      <xdr:rowOff>171450</xdr:rowOff>
    </xdr:to>
    <xdr:pic>
      <xdr:nvPicPr>
        <xdr:cNvPr id="14" name="Picture 2" descr="MCj01165640000[1]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9456800" y="1801177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257175</xdr:colOff>
      <xdr:row>91</xdr:row>
      <xdr:rowOff>0</xdr:rowOff>
    </xdr:from>
    <xdr:to>
      <xdr:col>14</xdr:col>
      <xdr:colOff>238125</xdr:colOff>
      <xdr:row>91</xdr:row>
      <xdr:rowOff>171450</xdr:rowOff>
    </xdr:to>
    <xdr:pic>
      <xdr:nvPicPr>
        <xdr:cNvPr id="15" name="Picture 2" descr="MCj01165640000[1]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8332850" y="1801177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14</xdr:col>
      <xdr:colOff>314325</xdr:colOff>
      <xdr:row>91</xdr:row>
      <xdr:rowOff>0</xdr:rowOff>
    </xdr:from>
    <xdr:to>
      <xdr:col>17</xdr:col>
      <xdr:colOff>295275</xdr:colOff>
      <xdr:row>91</xdr:row>
      <xdr:rowOff>171450</xdr:rowOff>
    </xdr:to>
    <xdr:pic>
      <xdr:nvPicPr>
        <xdr:cNvPr id="16" name="Picture 2" descr="MCj01165640000[1]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7218425" y="1801177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76199</xdr:colOff>
      <xdr:row>90</xdr:row>
      <xdr:rowOff>152399</xdr:rowOff>
    </xdr:from>
    <xdr:to>
      <xdr:col>21</xdr:col>
      <xdr:colOff>285749</xdr:colOff>
      <xdr:row>92</xdr:row>
      <xdr:rowOff>32758</xdr:rowOff>
    </xdr:to>
    <xdr:pic>
      <xdr:nvPicPr>
        <xdr:cNvPr id="17" name="Picture 2" descr="MCj01165640000[1]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5065776" y="20126324"/>
          <a:ext cx="1238250" cy="1851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25</xdr:col>
      <xdr:colOff>476250</xdr:colOff>
      <xdr:row>10</xdr:row>
      <xdr:rowOff>180976</xdr:rowOff>
    </xdr:from>
    <xdr:to>
      <xdr:col>34</xdr:col>
      <xdr:colOff>533400</xdr:colOff>
      <xdr:row>17</xdr:row>
      <xdr:rowOff>104776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9967036200" y="2019301"/>
          <a:ext cx="5543550" cy="1790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1" anchor="t"/>
        <a:lstStyle/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שבת תשובה ושבת הגדול.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בשבתות אלה, הדרשה של הרב מתחילה כשעתיים לפני השקיעה, ויש שני מנייני מנחה: 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 rtl="1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1.      </a:t>
          </a:r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20 דקות לפני השיעור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 rtl="1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2.      </a:t>
          </a:r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בתום השיעור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כך שהמניין השני יוצא להיות כשעה לפני השקיעה, אבל ללא עיגול לרבע שעה עגולה, אלא עגול ברמה של 5 דקות.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השנה זמני מנחה בשבת תשובה ("וילך") יהיו   16:20 לפני השיעור ו -  17:40 אחריו.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בשבת הגדול ("מצורע") יהיו 16:40 לפני השיעור ו -  18:00 אחריו, כך שבשבת זו, מה שכתבת השנה – נכון. 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r" rtl="1"/>
          <a:endParaRPr lang="he-IL" sz="1100"/>
        </a:p>
      </xdr:txBody>
    </xdr:sp>
    <xdr:clientData/>
  </xdr:twoCellAnchor>
  <xdr:twoCellAnchor>
    <xdr:from>
      <xdr:col>1</xdr:col>
      <xdr:colOff>19050</xdr:colOff>
      <xdr:row>41</xdr:row>
      <xdr:rowOff>0</xdr:rowOff>
    </xdr:from>
    <xdr:to>
      <xdr:col>3</xdr:col>
      <xdr:colOff>57150</xdr:colOff>
      <xdr:row>41</xdr:row>
      <xdr:rowOff>133350</xdr:rowOff>
    </xdr:to>
    <xdr:pic>
      <xdr:nvPicPr>
        <xdr:cNvPr id="119" name="Picture 2" descr="MCj01165640000[1]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80504550" y="10163175"/>
          <a:ext cx="847725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123825</xdr:colOff>
      <xdr:row>41</xdr:row>
      <xdr:rowOff>0</xdr:rowOff>
    </xdr:from>
    <xdr:to>
      <xdr:col>7</xdr:col>
      <xdr:colOff>104775</xdr:colOff>
      <xdr:row>41</xdr:row>
      <xdr:rowOff>133350</xdr:rowOff>
    </xdr:to>
    <xdr:pic>
      <xdr:nvPicPr>
        <xdr:cNvPr id="120" name="Picture 2" descr="MCj01165640000[1]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9313925" y="10163175"/>
          <a:ext cx="112395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190500</xdr:colOff>
      <xdr:row>40</xdr:row>
      <xdr:rowOff>142875</xdr:rowOff>
    </xdr:from>
    <xdr:to>
      <xdr:col>10</xdr:col>
      <xdr:colOff>171450</xdr:colOff>
      <xdr:row>41</xdr:row>
      <xdr:rowOff>142875</xdr:rowOff>
    </xdr:to>
    <xdr:pic>
      <xdr:nvPicPr>
        <xdr:cNvPr id="121" name="Picture 2" descr="MCj01165640000[1]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8332850" y="9906000"/>
          <a:ext cx="89535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257175</xdr:colOff>
      <xdr:row>40</xdr:row>
      <xdr:rowOff>133350</xdr:rowOff>
    </xdr:from>
    <xdr:to>
      <xdr:col>14</xdr:col>
      <xdr:colOff>238125</xdr:colOff>
      <xdr:row>41</xdr:row>
      <xdr:rowOff>133350</xdr:rowOff>
    </xdr:to>
    <xdr:pic>
      <xdr:nvPicPr>
        <xdr:cNvPr id="122" name="Picture 2" descr="MCj01165640000[1]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6894575" y="12115800"/>
          <a:ext cx="135255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14</xdr:col>
      <xdr:colOff>314325</xdr:colOff>
      <xdr:row>40</xdr:row>
      <xdr:rowOff>133350</xdr:rowOff>
    </xdr:from>
    <xdr:to>
      <xdr:col>17</xdr:col>
      <xdr:colOff>295275</xdr:colOff>
      <xdr:row>41</xdr:row>
      <xdr:rowOff>133350</xdr:rowOff>
    </xdr:to>
    <xdr:pic>
      <xdr:nvPicPr>
        <xdr:cNvPr id="123" name="Picture 2" descr="MCj01165640000[1]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5808725" y="10144125"/>
          <a:ext cx="100965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0</xdr:colOff>
      <xdr:row>40</xdr:row>
      <xdr:rowOff>133350</xdr:rowOff>
    </xdr:from>
    <xdr:to>
      <xdr:col>20</xdr:col>
      <xdr:colOff>333375</xdr:colOff>
      <xdr:row>41</xdr:row>
      <xdr:rowOff>133350</xdr:rowOff>
    </xdr:to>
    <xdr:pic>
      <xdr:nvPicPr>
        <xdr:cNvPr id="124" name="Picture 2" descr="MCj01165640000[1]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4741925" y="10144125"/>
          <a:ext cx="1019175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266700</xdr:colOff>
      <xdr:row>39</xdr:row>
      <xdr:rowOff>0</xdr:rowOff>
    </xdr:from>
    <xdr:to>
      <xdr:col>16</xdr:col>
      <xdr:colOff>209550</xdr:colOff>
      <xdr:row>39</xdr:row>
      <xdr:rowOff>0</xdr:rowOff>
    </xdr:to>
    <xdr:pic>
      <xdr:nvPicPr>
        <xdr:cNvPr id="21" name="Picture 6" descr="MCj01165640000[1]">
          <a:extLst>
            <a:ext uri="{FF2B5EF4-FFF2-40B4-BE49-F238E27FC236}">
              <a16:creationId xmlns:a16="http://schemas.microsoft.com/office/drawing/2014/main" id="{4296F8A4-58C9-4190-B9B5-8A49E029D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6237350" y="1447800"/>
          <a:ext cx="13144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266700</xdr:colOff>
      <xdr:row>89</xdr:row>
      <xdr:rowOff>0</xdr:rowOff>
    </xdr:from>
    <xdr:to>
      <xdr:col>16</xdr:col>
      <xdr:colOff>209550</xdr:colOff>
      <xdr:row>89</xdr:row>
      <xdr:rowOff>0</xdr:rowOff>
    </xdr:to>
    <xdr:pic>
      <xdr:nvPicPr>
        <xdr:cNvPr id="22" name="Picture 6" descr="MCj01165640000[1]">
          <a:extLst>
            <a:ext uri="{FF2B5EF4-FFF2-40B4-BE49-F238E27FC236}">
              <a16:creationId xmlns:a16="http://schemas.microsoft.com/office/drawing/2014/main" id="{A72A1B8D-D85A-45BE-91E7-DA64206D3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6237350" y="1447800"/>
          <a:ext cx="13144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9</xdr:row>
      <xdr:rowOff>0</xdr:rowOff>
    </xdr:from>
    <xdr:to>
      <xdr:col>9</xdr:col>
      <xdr:colOff>228600</xdr:colOff>
      <xdr:row>9</xdr:row>
      <xdr:rowOff>0</xdr:rowOff>
    </xdr:to>
    <xdr:pic>
      <xdr:nvPicPr>
        <xdr:cNvPr id="2" name="Picture 5" descr="MCj01165640000[1]">
          <a:extLst>
            <a:ext uri="{FF2B5EF4-FFF2-40B4-BE49-F238E27FC236}">
              <a16:creationId xmlns:a16="http://schemas.microsoft.com/office/drawing/2014/main" id="{54A127F4-8807-4E5A-90E1-39F9DC349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10</xdr:row>
      <xdr:rowOff>0</xdr:rowOff>
    </xdr:from>
    <xdr:to>
      <xdr:col>9</xdr:col>
      <xdr:colOff>228600</xdr:colOff>
      <xdr:row>10</xdr:row>
      <xdr:rowOff>0</xdr:rowOff>
    </xdr:to>
    <xdr:pic>
      <xdr:nvPicPr>
        <xdr:cNvPr id="3" name="Picture 5" descr="MCj01165640000[1]">
          <a:extLst>
            <a:ext uri="{FF2B5EF4-FFF2-40B4-BE49-F238E27FC236}">
              <a16:creationId xmlns:a16="http://schemas.microsoft.com/office/drawing/2014/main" id="{860153A3-065C-4845-BE32-162B73999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11</xdr:row>
      <xdr:rowOff>0</xdr:rowOff>
    </xdr:from>
    <xdr:to>
      <xdr:col>9</xdr:col>
      <xdr:colOff>228600</xdr:colOff>
      <xdr:row>11</xdr:row>
      <xdr:rowOff>0</xdr:rowOff>
    </xdr:to>
    <xdr:pic>
      <xdr:nvPicPr>
        <xdr:cNvPr id="4" name="Picture 5" descr="MCj01165640000[1]">
          <a:extLst>
            <a:ext uri="{FF2B5EF4-FFF2-40B4-BE49-F238E27FC236}">
              <a16:creationId xmlns:a16="http://schemas.microsoft.com/office/drawing/2014/main" id="{1EC1A2B8-DB00-49FE-A77F-28215AE85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12</xdr:row>
      <xdr:rowOff>0</xdr:rowOff>
    </xdr:from>
    <xdr:to>
      <xdr:col>9</xdr:col>
      <xdr:colOff>228600</xdr:colOff>
      <xdr:row>12</xdr:row>
      <xdr:rowOff>0</xdr:rowOff>
    </xdr:to>
    <xdr:pic>
      <xdr:nvPicPr>
        <xdr:cNvPr id="5" name="Picture 5" descr="MCj01165640000[1]">
          <a:extLst>
            <a:ext uri="{FF2B5EF4-FFF2-40B4-BE49-F238E27FC236}">
              <a16:creationId xmlns:a16="http://schemas.microsoft.com/office/drawing/2014/main" id="{F7DA39B3-0474-49D4-AE59-529B78FD1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13</xdr:row>
      <xdr:rowOff>0</xdr:rowOff>
    </xdr:from>
    <xdr:to>
      <xdr:col>9</xdr:col>
      <xdr:colOff>228600</xdr:colOff>
      <xdr:row>13</xdr:row>
      <xdr:rowOff>0</xdr:rowOff>
    </xdr:to>
    <xdr:pic>
      <xdr:nvPicPr>
        <xdr:cNvPr id="6" name="Picture 5" descr="MCj01165640000[1]">
          <a:extLst>
            <a:ext uri="{FF2B5EF4-FFF2-40B4-BE49-F238E27FC236}">
              <a16:creationId xmlns:a16="http://schemas.microsoft.com/office/drawing/2014/main" id="{23E04C7B-4792-48A9-909D-42610FC05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14</xdr:row>
      <xdr:rowOff>0</xdr:rowOff>
    </xdr:from>
    <xdr:to>
      <xdr:col>9</xdr:col>
      <xdr:colOff>228600</xdr:colOff>
      <xdr:row>14</xdr:row>
      <xdr:rowOff>0</xdr:rowOff>
    </xdr:to>
    <xdr:pic>
      <xdr:nvPicPr>
        <xdr:cNvPr id="7" name="Picture 5" descr="MCj01165640000[1]">
          <a:extLst>
            <a:ext uri="{FF2B5EF4-FFF2-40B4-BE49-F238E27FC236}">
              <a16:creationId xmlns:a16="http://schemas.microsoft.com/office/drawing/2014/main" id="{99FFF905-026B-4D68-979E-508D197D5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15</xdr:row>
      <xdr:rowOff>0</xdr:rowOff>
    </xdr:from>
    <xdr:to>
      <xdr:col>9</xdr:col>
      <xdr:colOff>228600</xdr:colOff>
      <xdr:row>15</xdr:row>
      <xdr:rowOff>0</xdr:rowOff>
    </xdr:to>
    <xdr:pic>
      <xdr:nvPicPr>
        <xdr:cNvPr id="8" name="Picture 5" descr="MCj01165640000[1]">
          <a:extLst>
            <a:ext uri="{FF2B5EF4-FFF2-40B4-BE49-F238E27FC236}">
              <a16:creationId xmlns:a16="http://schemas.microsoft.com/office/drawing/2014/main" id="{B9ECB367-988E-4CCE-9B9D-7455F0C42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16</xdr:row>
      <xdr:rowOff>0</xdr:rowOff>
    </xdr:from>
    <xdr:to>
      <xdr:col>9</xdr:col>
      <xdr:colOff>228600</xdr:colOff>
      <xdr:row>16</xdr:row>
      <xdr:rowOff>0</xdr:rowOff>
    </xdr:to>
    <xdr:pic>
      <xdr:nvPicPr>
        <xdr:cNvPr id="9" name="Picture 5" descr="MCj01165640000[1]">
          <a:extLst>
            <a:ext uri="{FF2B5EF4-FFF2-40B4-BE49-F238E27FC236}">
              <a16:creationId xmlns:a16="http://schemas.microsoft.com/office/drawing/2014/main" id="{4C9B6BBC-ABC7-4BCA-9332-C59698C74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17</xdr:row>
      <xdr:rowOff>0</xdr:rowOff>
    </xdr:from>
    <xdr:to>
      <xdr:col>9</xdr:col>
      <xdr:colOff>228600</xdr:colOff>
      <xdr:row>17</xdr:row>
      <xdr:rowOff>0</xdr:rowOff>
    </xdr:to>
    <xdr:pic>
      <xdr:nvPicPr>
        <xdr:cNvPr id="13" name="Picture 5" descr="MCj01165640000[1]">
          <a:extLst>
            <a:ext uri="{FF2B5EF4-FFF2-40B4-BE49-F238E27FC236}">
              <a16:creationId xmlns:a16="http://schemas.microsoft.com/office/drawing/2014/main" id="{BA8B9AC8-DBE8-45B6-907C-265C7C452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18</xdr:row>
      <xdr:rowOff>0</xdr:rowOff>
    </xdr:from>
    <xdr:to>
      <xdr:col>9</xdr:col>
      <xdr:colOff>228600</xdr:colOff>
      <xdr:row>18</xdr:row>
      <xdr:rowOff>0</xdr:rowOff>
    </xdr:to>
    <xdr:pic>
      <xdr:nvPicPr>
        <xdr:cNvPr id="18" name="Picture 5" descr="MCj01165640000[1]">
          <a:extLst>
            <a:ext uri="{FF2B5EF4-FFF2-40B4-BE49-F238E27FC236}">
              <a16:creationId xmlns:a16="http://schemas.microsoft.com/office/drawing/2014/main" id="{A29CA5A2-24B6-4EDD-980D-79C0D4D38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19</xdr:row>
      <xdr:rowOff>0</xdr:rowOff>
    </xdr:from>
    <xdr:to>
      <xdr:col>9</xdr:col>
      <xdr:colOff>228600</xdr:colOff>
      <xdr:row>19</xdr:row>
      <xdr:rowOff>0</xdr:rowOff>
    </xdr:to>
    <xdr:pic>
      <xdr:nvPicPr>
        <xdr:cNvPr id="20" name="Picture 5" descr="MCj01165640000[1]">
          <a:extLst>
            <a:ext uri="{FF2B5EF4-FFF2-40B4-BE49-F238E27FC236}">
              <a16:creationId xmlns:a16="http://schemas.microsoft.com/office/drawing/2014/main" id="{C0F9EBDD-1271-42DF-8E97-E257965C8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20</xdr:row>
      <xdr:rowOff>0</xdr:rowOff>
    </xdr:from>
    <xdr:to>
      <xdr:col>9</xdr:col>
      <xdr:colOff>228600</xdr:colOff>
      <xdr:row>20</xdr:row>
      <xdr:rowOff>0</xdr:rowOff>
    </xdr:to>
    <xdr:pic>
      <xdr:nvPicPr>
        <xdr:cNvPr id="23" name="Picture 5" descr="MCj01165640000[1]">
          <a:extLst>
            <a:ext uri="{FF2B5EF4-FFF2-40B4-BE49-F238E27FC236}">
              <a16:creationId xmlns:a16="http://schemas.microsoft.com/office/drawing/2014/main" id="{4053A2E3-A47D-41F6-BAE9-20AB37C96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21</xdr:row>
      <xdr:rowOff>0</xdr:rowOff>
    </xdr:from>
    <xdr:to>
      <xdr:col>9</xdr:col>
      <xdr:colOff>228600</xdr:colOff>
      <xdr:row>21</xdr:row>
      <xdr:rowOff>0</xdr:rowOff>
    </xdr:to>
    <xdr:pic>
      <xdr:nvPicPr>
        <xdr:cNvPr id="24" name="Picture 5" descr="MCj01165640000[1]">
          <a:extLst>
            <a:ext uri="{FF2B5EF4-FFF2-40B4-BE49-F238E27FC236}">
              <a16:creationId xmlns:a16="http://schemas.microsoft.com/office/drawing/2014/main" id="{EA8C0FA5-2C5D-43BE-8E0B-DDA1BB42E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22</xdr:row>
      <xdr:rowOff>0</xdr:rowOff>
    </xdr:from>
    <xdr:to>
      <xdr:col>9</xdr:col>
      <xdr:colOff>228600</xdr:colOff>
      <xdr:row>22</xdr:row>
      <xdr:rowOff>0</xdr:rowOff>
    </xdr:to>
    <xdr:pic>
      <xdr:nvPicPr>
        <xdr:cNvPr id="25" name="Picture 5" descr="MCj01165640000[1]">
          <a:extLst>
            <a:ext uri="{FF2B5EF4-FFF2-40B4-BE49-F238E27FC236}">
              <a16:creationId xmlns:a16="http://schemas.microsoft.com/office/drawing/2014/main" id="{5BC66CC0-2C8B-4CBE-AF34-85E35CD0A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23</xdr:row>
      <xdr:rowOff>0</xdr:rowOff>
    </xdr:from>
    <xdr:to>
      <xdr:col>9</xdr:col>
      <xdr:colOff>228600</xdr:colOff>
      <xdr:row>23</xdr:row>
      <xdr:rowOff>0</xdr:rowOff>
    </xdr:to>
    <xdr:pic>
      <xdr:nvPicPr>
        <xdr:cNvPr id="26" name="Picture 5" descr="MCj01165640000[1]">
          <a:extLst>
            <a:ext uri="{FF2B5EF4-FFF2-40B4-BE49-F238E27FC236}">
              <a16:creationId xmlns:a16="http://schemas.microsoft.com/office/drawing/2014/main" id="{04D8213D-41A9-4C57-AD9D-02602F569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24</xdr:row>
      <xdr:rowOff>0</xdr:rowOff>
    </xdr:from>
    <xdr:to>
      <xdr:col>9</xdr:col>
      <xdr:colOff>228600</xdr:colOff>
      <xdr:row>24</xdr:row>
      <xdr:rowOff>0</xdr:rowOff>
    </xdr:to>
    <xdr:pic>
      <xdr:nvPicPr>
        <xdr:cNvPr id="27" name="Picture 5" descr="MCj01165640000[1]">
          <a:extLst>
            <a:ext uri="{FF2B5EF4-FFF2-40B4-BE49-F238E27FC236}">
              <a16:creationId xmlns:a16="http://schemas.microsoft.com/office/drawing/2014/main" id="{5300CD2C-245C-48E7-88B5-BDBF902FF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25</xdr:row>
      <xdr:rowOff>0</xdr:rowOff>
    </xdr:from>
    <xdr:to>
      <xdr:col>9</xdr:col>
      <xdr:colOff>228600</xdr:colOff>
      <xdr:row>25</xdr:row>
      <xdr:rowOff>0</xdr:rowOff>
    </xdr:to>
    <xdr:pic>
      <xdr:nvPicPr>
        <xdr:cNvPr id="28" name="Picture 5" descr="MCj01165640000[1]">
          <a:extLst>
            <a:ext uri="{FF2B5EF4-FFF2-40B4-BE49-F238E27FC236}">
              <a16:creationId xmlns:a16="http://schemas.microsoft.com/office/drawing/2014/main" id="{16D40713-D69B-4264-A7C6-F237137A4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26</xdr:row>
      <xdr:rowOff>0</xdr:rowOff>
    </xdr:from>
    <xdr:to>
      <xdr:col>9</xdr:col>
      <xdr:colOff>228600</xdr:colOff>
      <xdr:row>26</xdr:row>
      <xdr:rowOff>0</xdr:rowOff>
    </xdr:to>
    <xdr:pic>
      <xdr:nvPicPr>
        <xdr:cNvPr id="29" name="Picture 5" descr="MCj01165640000[1]">
          <a:extLst>
            <a:ext uri="{FF2B5EF4-FFF2-40B4-BE49-F238E27FC236}">
              <a16:creationId xmlns:a16="http://schemas.microsoft.com/office/drawing/2014/main" id="{30508DA5-1147-4CF0-8BC2-B9D210A18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27</xdr:row>
      <xdr:rowOff>0</xdr:rowOff>
    </xdr:from>
    <xdr:to>
      <xdr:col>9</xdr:col>
      <xdr:colOff>228600</xdr:colOff>
      <xdr:row>27</xdr:row>
      <xdr:rowOff>0</xdr:rowOff>
    </xdr:to>
    <xdr:pic>
      <xdr:nvPicPr>
        <xdr:cNvPr id="30" name="Picture 5" descr="MCj01165640000[1]">
          <a:extLst>
            <a:ext uri="{FF2B5EF4-FFF2-40B4-BE49-F238E27FC236}">
              <a16:creationId xmlns:a16="http://schemas.microsoft.com/office/drawing/2014/main" id="{12C18CCB-28A0-44A6-8F8A-A5D4A5EB2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28</xdr:row>
      <xdr:rowOff>0</xdr:rowOff>
    </xdr:from>
    <xdr:to>
      <xdr:col>9</xdr:col>
      <xdr:colOff>228600</xdr:colOff>
      <xdr:row>28</xdr:row>
      <xdr:rowOff>0</xdr:rowOff>
    </xdr:to>
    <xdr:pic>
      <xdr:nvPicPr>
        <xdr:cNvPr id="31" name="Picture 5" descr="MCj01165640000[1]">
          <a:extLst>
            <a:ext uri="{FF2B5EF4-FFF2-40B4-BE49-F238E27FC236}">
              <a16:creationId xmlns:a16="http://schemas.microsoft.com/office/drawing/2014/main" id="{C74C8891-B05F-47D8-9BCD-EB480DC9B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29</xdr:row>
      <xdr:rowOff>0</xdr:rowOff>
    </xdr:from>
    <xdr:to>
      <xdr:col>9</xdr:col>
      <xdr:colOff>228600</xdr:colOff>
      <xdr:row>29</xdr:row>
      <xdr:rowOff>0</xdr:rowOff>
    </xdr:to>
    <xdr:pic>
      <xdr:nvPicPr>
        <xdr:cNvPr id="32" name="Picture 5" descr="MCj01165640000[1]">
          <a:extLst>
            <a:ext uri="{FF2B5EF4-FFF2-40B4-BE49-F238E27FC236}">
              <a16:creationId xmlns:a16="http://schemas.microsoft.com/office/drawing/2014/main" id="{D1D36D36-8D58-4241-8D44-73131191F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30</xdr:row>
      <xdr:rowOff>0</xdr:rowOff>
    </xdr:from>
    <xdr:to>
      <xdr:col>9</xdr:col>
      <xdr:colOff>228600</xdr:colOff>
      <xdr:row>30</xdr:row>
      <xdr:rowOff>0</xdr:rowOff>
    </xdr:to>
    <xdr:pic>
      <xdr:nvPicPr>
        <xdr:cNvPr id="33" name="Picture 5" descr="MCj01165640000[1]">
          <a:extLst>
            <a:ext uri="{FF2B5EF4-FFF2-40B4-BE49-F238E27FC236}">
              <a16:creationId xmlns:a16="http://schemas.microsoft.com/office/drawing/2014/main" id="{64849ACB-76EC-4B59-9EC1-D6DF115BF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31</xdr:row>
      <xdr:rowOff>0</xdr:rowOff>
    </xdr:from>
    <xdr:to>
      <xdr:col>9</xdr:col>
      <xdr:colOff>228600</xdr:colOff>
      <xdr:row>31</xdr:row>
      <xdr:rowOff>0</xdr:rowOff>
    </xdr:to>
    <xdr:pic>
      <xdr:nvPicPr>
        <xdr:cNvPr id="34" name="Picture 5" descr="MCj01165640000[1]">
          <a:extLst>
            <a:ext uri="{FF2B5EF4-FFF2-40B4-BE49-F238E27FC236}">
              <a16:creationId xmlns:a16="http://schemas.microsoft.com/office/drawing/2014/main" id="{03E5DC86-3F36-49C2-9EC0-EE5788253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32</xdr:row>
      <xdr:rowOff>0</xdr:rowOff>
    </xdr:from>
    <xdr:to>
      <xdr:col>9</xdr:col>
      <xdr:colOff>228600</xdr:colOff>
      <xdr:row>32</xdr:row>
      <xdr:rowOff>0</xdr:rowOff>
    </xdr:to>
    <xdr:pic>
      <xdr:nvPicPr>
        <xdr:cNvPr id="35" name="Picture 5" descr="MCj01165640000[1]">
          <a:extLst>
            <a:ext uri="{FF2B5EF4-FFF2-40B4-BE49-F238E27FC236}">
              <a16:creationId xmlns:a16="http://schemas.microsoft.com/office/drawing/2014/main" id="{891B54A6-13D2-4E71-AB1A-278C5E4C3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33</xdr:row>
      <xdr:rowOff>0</xdr:rowOff>
    </xdr:from>
    <xdr:to>
      <xdr:col>9</xdr:col>
      <xdr:colOff>228600</xdr:colOff>
      <xdr:row>33</xdr:row>
      <xdr:rowOff>0</xdr:rowOff>
    </xdr:to>
    <xdr:pic>
      <xdr:nvPicPr>
        <xdr:cNvPr id="36" name="Picture 5" descr="MCj01165640000[1]">
          <a:extLst>
            <a:ext uri="{FF2B5EF4-FFF2-40B4-BE49-F238E27FC236}">
              <a16:creationId xmlns:a16="http://schemas.microsoft.com/office/drawing/2014/main" id="{4420AF12-8190-4F4A-B623-30ADA5871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34</xdr:row>
      <xdr:rowOff>0</xdr:rowOff>
    </xdr:from>
    <xdr:to>
      <xdr:col>9</xdr:col>
      <xdr:colOff>228600</xdr:colOff>
      <xdr:row>34</xdr:row>
      <xdr:rowOff>0</xdr:rowOff>
    </xdr:to>
    <xdr:pic>
      <xdr:nvPicPr>
        <xdr:cNvPr id="37" name="Picture 5" descr="MCj01165640000[1]">
          <a:extLst>
            <a:ext uri="{FF2B5EF4-FFF2-40B4-BE49-F238E27FC236}">
              <a16:creationId xmlns:a16="http://schemas.microsoft.com/office/drawing/2014/main" id="{0757A459-3E22-46A1-9B31-0D0B6C11D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35</xdr:row>
      <xdr:rowOff>0</xdr:rowOff>
    </xdr:from>
    <xdr:to>
      <xdr:col>9</xdr:col>
      <xdr:colOff>228600</xdr:colOff>
      <xdr:row>35</xdr:row>
      <xdr:rowOff>0</xdr:rowOff>
    </xdr:to>
    <xdr:pic>
      <xdr:nvPicPr>
        <xdr:cNvPr id="38" name="Picture 5" descr="MCj01165640000[1]">
          <a:extLst>
            <a:ext uri="{FF2B5EF4-FFF2-40B4-BE49-F238E27FC236}">
              <a16:creationId xmlns:a16="http://schemas.microsoft.com/office/drawing/2014/main" id="{8CEE187D-D092-4556-9204-913DC257F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36</xdr:row>
      <xdr:rowOff>0</xdr:rowOff>
    </xdr:from>
    <xdr:to>
      <xdr:col>9</xdr:col>
      <xdr:colOff>228600</xdr:colOff>
      <xdr:row>36</xdr:row>
      <xdr:rowOff>0</xdr:rowOff>
    </xdr:to>
    <xdr:pic>
      <xdr:nvPicPr>
        <xdr:cNvPr id="39" name="Picture 5" descr="MCj01165640000[1]">
          <a:extLst>
            <a:ext uri="{FF2B5EF4-FFF2-40B4-BE49-F238E27FC236}">
              <a16:creationId xmlns:a16="http://schemas.microsoft.com/office/drawing/2014/main" id="{E06F1A8B-37A0-4562-BA4A-91F92B2E9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</xdr:colOff>
      <xdr:row>2</xdr:row>
      <xdr:rowOff>40005</xdr:rowOff>
    </xdr:from>
    <xdr:to>
      <xdr:col>10</xdr:col>
      <xdr:colOff>259080</xdr:colOff>
      <xdr:row>3</xdr:row>
      <xdr:rowOff>81915</xdr:rowOff>
    </xdr:to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0228280280" y="558165"/>
          <a:ext cx="3272790" cy="17907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1"/>
          <a:r>
            <a:rPr lang="he-IL" sz="1600" b="1" kern="10" spc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Guttman Calligraphic"/>
              <a:cs typeface="Guttman Calligraphic"/>
            </a:rPr>
            <a:t>לוח זמני היום לקיץ תשפ"ב</a:t>
          </a:r>
          <a:r>
            <a:rPr lang="he-IL" sz="1600" b="1" kern="10" spc="0" baseline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Guttman Calligraphic"/>
              <a:cs typeface="Guttman Calligraphic"/>
            </a:rPr>
            <a:t> </a:t>
          </a:r>
          <a:r>
            <a:rPr lang="he-IL" sz="1600" b="1" kern="10" spc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Guttman Calligraphic"/>
              <a:cs typeface="Guttman Calligraphic"/>
            </a:rPr>
            <a:t>- נוף איילון</a:t>
          </a:r>
        </a:p>
      </xdr:txBody>
    </xdr:sp>
    <xdr:clientData/>
  </xdr:twoCellAnchor>
  <xdr:twoCellAnchor>
    <xdr:from>
      <xdr:col>5</xdr:col>
      <xdr:colOff>247650</xdr:colOff>
      <xdr:row>9</xdr:row>
      <xdr:rowOff>0</xdr:rowOff>
    </xdr:from>
    <xdr:to>
      <xdr:col>8</xdr:col>
      <xdr:colOff>228600</xdr:colOff>
      <xdr:row>9</xdr:row>
      <xdr:rowOff>0</xdr:rowOff>
    </xdr:to>
    <xdr:pic>
      <xdr:nvPicPr>
        <xdr:cNvPr id="3" name="Picture 5" descr="MCj01165640000[1]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10229042280" y="1470660"/>
          <a:ext cx="107823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266700</xdr:colOff>
      <xdr:row>9</xdr:row>
      <xdr:rowOff>0</xdr:rowOff>
    </xdr:from>
    <xdr:to>
      <xdr:col>15</xdr:col>
      <xdr:colOff>209550</xdr:colOff>
      <xdr:row>9</xdr:row>
      <xdr:rowOff>0</xdr:rowOff>
    </xdr:to>
    <xdr:pic>
      <xdr:nvPicPr>
        <xdr:cNvPr id="4" name="Picture 6" descr="MCj01165640000[1]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10226501010" y="1470660"/>
          <a:ext cx="140589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22</xdr:col>
      <xdr:colOff>107457</xdr:colOff>
      <xdr:row>33</xdr:row>
      <xdr:rowOff>53371</xdr:rowOff>
    </xdr:from>
    <xdr:ext cx="8262325" cy="2481257"/>
    <xdr:sp macro="" textlink="">
      <xdr:nvSpPr>
        <xdr:cNvPr id="5" name="מלבן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 rot="19963675">
          <a:off x="10215262298" y="9052591"/>
          <a:ext cx="8262325" cy="248125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he-IL" sz="5400" b="1" cap="none" spc="10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לא</a:t>
          </a:r>
          <a:r>
            <a:rPr lang="he-IL" sz="54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 לשכוח לתת טיפול מיוחד</a:t>
          </a:r>
        </a:p>
        <a:p>
          <a:pPr algn="ctr"/>
          <a:r>
            <a:rPr lang="he-IL" sz="54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למנחה וערבית של חול</a:t>
          </a:r>
        </a:p>
        <a:p>
          <a:pPr algn="ctr"/>
          <a:r>
            <a:rPr lang="he-IL" sz="54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בשבוע הראשון של שעון קיץ</a:t>
          </a:r>
          <a:endParaRPr lang="he-IL" sz="5400" b="1" cap="none" spc="100">
            <a:ln w="18000">
              <a:solidFill>
                <a:schemeClr val="accent1">
                  <a:satMod val="200000"/>
                  <a:tint val="72000"/>
                </a:schemeClr>
              </a:solidFill>
              <a:prstDash val="solid"/>
            </a:ln>
            <a:solidFill>
              <a:schemeClr val="accent1">
                <a:satMod val="280000"/>
                <a:tint val="100000"/>
                <a:alpha val="5700"/>
              </a:schemeClr>
            </a:solidFill>
            <a:effectLst>
              <a:outerShdw blurRad="25000" dist="20000" dir="16020000" algn="tl">
                <a:schemeClr val="accent1">
                  <a:satMod val="200000"/>
                  <a:shade val="1000"/>
                  <a:alpha val="60000"/>
                </a:schemeClr>
              </a:outerShdw>
            </a:effectLst>
          </a:endParaRPr>
        </a:p>
      </xdr:txBody>
    </xdr:sp>
    <xdr:clientData/>
  </xdr:oneCellAnchor>
  <xdr:twoCellAnchor>
    <xdr:from>
      <xdr:col>1</xdr:col>
      <xdr:colOff>19050</xdr:colOff>
      <xdr:row>77</xdr:row>
      <xdr:rowOff>19050</xdr:rowOff>
    </xdr:from>
    <xdr:to>
      <xdr:col>3</xdr:col>
      <xdr:colOff>57150</xdr:colOff>
      <xdr:row>77</xdr:row>
      <xdr:rowOff>190500</xdr:rowOff>
    </xdr:to>
    <xdr:pic>
      <xdr:nvPicPr>
        <xdr:cNvPr id="6" name="Picture 2" descr="MCj01165640000[1]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31042530" y="19625310"/>
          <a:ext cx="102108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123825</xdr:colOff>
      <xdr:row>77</xdr:row>
      <xdr:rowOff>19050</xdr:rowOff>
    </xdr:from>
    <xdr:to>
      <xdr:col>6</xdr:col>
      <xdr:colOff>104775</xdr:colOff>
      <xdr:row>77</xdr:row>
      <xdr:rowOff>190500</xdr:rowOff>
    </xdr:to>
    <xdr:pic>
      <xdr:nvPicPr>
        <xdr:cNvPr id="7" name="Picture 2" descr="MCj01165640000[1]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9897625" y="19625310"/>
          <a:ext cx="107823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6</xdr:col>
      <xdr:colOff>190500</xdr:colOff>
      <xdr:row>77</xdr:row>
      <xdr:rowOff>0</xdr:rowOff>
    </xdr:from>
    <xdr:to>
      <xdr:col>9</xdr:col>
      <xdr:colOff>171450</xdr:colOff>
      <xdr:row>77</xdr:row>
      <xdr:rowOff>171450</xdr:rowOff>
    </xdr:to>
    <xdr:pic>
      <xdr:nvPicPr>
        <xdr:cNvPr id="8" name="Picture 2" descr="MCj01165640000[1]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8733670" y="19606260"/>
          <a:ext cx="1078230" cy="1485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257175</xdr:colOff>
      <xdr:row>77</xdr:row>
      <xdr:rowOff>0</xdr:rowOff>
    </xdr:from>
    <xdr:to>
      <xdr:col>13</xdr:col>
      <xdr:colOff>238125</xdr:colOff>
      <xdr:row>77</xdr:row>
      <xdr:rowOff>171450</xdr:rowOff>
    </xdr:to>
    <xdr:pic>
      <xdr:nvPicPr>
        <xdr:cNvPr id="9" name="Picture 2" descr="MCj01165640000[1]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7203955" y="19606260"/>
          <a:ext cx="1443990" cy="1485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13</xdr:col>
      <xdr:colOff>314325</xdr:colOff>
      <xdr:row>77</xdr:row>
      <xdr:rowOff>0</xdr:rowOff>
    </xdr:from>
    <xdr:to>
      <xdr:col>16</xdr:col>
      <xdr:colOff>295275</xdr:colOff>
      <xdr:row>77</xdr:row>
      <xdr:rowOff>171450</xdr:rowOff>
    </xdr:to>
    <xdr:pic>
      <xdr:nvPicPr>
        <xdr:cNvPr id="10" name="Picture 2" descr="MCj01165640000[1]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6049525" y="19606260"/>
          <a:ext cx="1078230" cy="1485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0</xdr:colOff>
      <xdr:row>77</xdr:row>
      <xdr:rowOff>0</xdr:rowOff>
    </xdr:from>
    <xdr:to>
      <xdr:col>19</xdr:col>
      <xdr:colOff>333375</xdr:colOff>
      <xdr:row>77</xdr:row>
      <xdr:rowOff>171450</xdr:rowOff>
    </xdr:to>
    <xdr:pic>
      <xdr:nvPicPr>
        <xdr:cNvPr id="11" name="Picture 2" descr="MCj01165640000[1]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4914145" y="19606260"/>
          <a:ext cx="1064895" cy="1485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476250</xdr:colOff>
      <xdr:row>10</xdr:row>
      <xdr:rowOff>180976</xdr:rowOff>
    </xdr:from>
    <xdr:to>
      <xdr:col>33</xdr:col>
      <xdr:colOff>533400</xdr:colOff>
      <xdr:row>15</xdr:row>
      <xdr:rowOff>104776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 txBox="1"/>
      </xdr:nvSpPr>
      <xdr:spPr>
        <a:xfrm>
          <a:off x="10216225440" y="1941196"/>
          <a:ext cx="5680710" cy="1950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1" anchor="t"/>
        <a:lstStyle/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שבת תשובה ושבת הגדול.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בשבתות אלה, הדרשה של הרב מתחילה כשעתיים לפני השקיעה, ויש שני מנייני מנחה: 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 rtl="1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1.      </a:t>
          </a:r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20 דקות לפני השיעור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 rtl="1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2.      </a:t>
          </a:r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בתום השיעור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כך שהמניין השני יוצא להיות כשעה לפני השקיעה, אבל ללא עיגול לרבע שעה עגולה, אלא עגול ברמה של 5 דקות.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השנה זמני מנחה בשבת תשובה ("וילך") יהיו   16:20 לפני השיעור ו -  17:40 אחריו.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בשבת הגדול ("מצורע") יהיו 16:40 לפני השיעור ו -  18:00 אחריו, כך שבשבת זו, מה שכתבת השנה – נכון. 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r" rtl="1"/>
          <a:endParaRPr lang="he-IL" sz="1100"/>
        </a:p>
      </xdr:txBody>
    </xdr:sp>
    <xdr:clientData/>
  </xdr:twoCellAnchor>
  <xdr:twoCellAnchor>
    <xdr:from>
      <xdr:col>4</xdr:col>
      <xdr:colOff>219075</xdr:colOff>
      <xdr:row>42</xdr:row>
      <xdr:rowOff>95250</xdr:rowOff>
    </xdr:from>
    <xdr:to>
      <xdr:col>7</xdr:col>
      <xdr:colOff>152400</xdr:colOff>
      <xdr:row>42</xdr:row>
      <xdr:rowOff>228600</xdr:rowOff>
    </xdr:to>
    <xdr:pic>
      <xdr:nvPicPr>
        <xdr:cNvPr id="25" name="Picture 2" descr="MCj01165640000[1]">
          <a:extLst>
            <a:ext uri="{FF2B5EF4-FFF2-40B4-BE49-F238E27FC236}">
              <a16:creationId xmlns:a16="http://schemas.microsoft.com/office/drawing/2014/main" id="{2D34BF5E-46DC-47D0-8040-E8803037F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9923525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66675</xdr:colOff>
      <xdr:row>42</xdr:row>
      <xdr:rowOff>95250</xdr:rowOff>
    </xdr:from>
    <xdr:to>
      <xdr:col>3</xdr:col>
      <xdr:colOff>104775</xdr:colOff>
      <xdr:row>42</xdr:row>
      <xdr:rowOff>228600</xdr:rowOff>
    </xdr:to>
    <xdr:pic>
      <xdr:nvPicPr>
        <xdr:cNvPr id="31" name="Picture 2" descr="MCj01165640000[1]">
          <a:extLst>
            <a:ext uri="{FF2B5EF4-FFF2-40B4-BE49-F238E27FC236}">
              <a16:creationId xmlns:a16="http://schemas.microsoft.com/office/drawing/2014/main" id="{CEA14690-C9B8-4EF7-9398-9DB58F55B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81380850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219075</xdr:colOff>
      <xdr:row>42</xdr:row>
      <xdr:rowOff>95250</xdr:rowOff>
    </xdr:from>
    <xdr:to>
      <xdr:col>15</xdr:col>
      <xdr:colOff>152400</xdr:colOff>
      <xdr:row>42</xdr:row>
      <xdr:rowOff>228600</xdr:rowOff>
    </xdr:to>
    <xdr:pic>
      <xdr:nvPicPr>
        <xdr:cNvPr id="32" name="Picture 2" descr="MCj01165640000[1]">
          <a:extLst>
            <a:ext uri="{FF2B5EF4-FFF2-40B4-BE49-F238E27FC236}">
              <a16:creationId xmlns:a16="http://schemas.microsoft.com/office/drawing/2014/main" id="{41A9EA69-78BC-420E-B62B-D3450EACF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7104125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8</xdr:col>
      <xdr:colOff>171450</xdr:colOff>
      <xdr:row>42</xdr:row>
      <xdr:rowOff>95250</xdr:rowOff>
    </xdr:from>
    <xdr:to>
      <xdr:col>11</xdr:col>
      <xdr:colOff>104775</xdr:colOff>
      <xdr:row>42</xdr:row>
      <xdr:rowOff>228600</xdr:rowOff>
    </xdr:to>
    <xdr:pic>
      <xdr:nvPicPr>
        <xdr:cNvPr id="33" name="Picture 2" descr="MCj01165640000[1]">
          <a:extLst>
            <a:ext uri="{FF2B5EF4-FFF2-40B4-BE49-F238E27FC236}">
              <a16:creationId xmlns:a16="http://schemas.microsoft.com/office/drawing/2014/main" id="{82224EDF-B358-4E31-8C48-4AF2539FB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8561450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0</xdr:colOff>
      <xdr:row>42</xdr:row>
      <xdr:rowOff>95250</xdr:rowOff>
    </xdr:from>
    <xdr:to>
      <xdr:col>19</xdr:col>
      <xdr:colOff>285750</xdr:colOff>
      <xdr:row>42</xdr:row>
      <xdr:rowOff>228600</xdr:rowOff>
    </xdr:to>
    <xdr:pic>
      <xdr:nvPicPr>
        <xdr:cNvPr id="34" name="Picture 2" descr="MCj01165640000[1]">
          <a:extLst>
            <a:ext uri="{FF2B5EF4-FFF2-40B4-BE49-F238E27FC236}">
              <a16:creationId xmlns:a16="http://schemas.microsoft.com/office/drawing/2014/main" id="{FCEAF18E-8FBD-45A5-89C8-D9B04D08C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5561075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9032"/>
  <sheetViews>
    <sheetView rightToLeft="1" tabSelected="1" zoomScale="150" zoomScaleNormal="150" workbookViewId="0">
      <pane xSplit="1" ySplit="1" topLeftCell="B2" activePane="bottomRight" state="frozen"/>
      <selection pane="topRight" activeCell="B1" sqref="B1"/>
      <selection pane="bottomLeft" activeCell="A5" sqref="A5"/>
      <selection pane="bottomRight" activeCell="Q2" sqref="Q2"/>
    </sheetView>
  </sheetViews>
  <sheetFormatPr baseColWidth="10" defaultColWidth="9.1640625" defaultRowHeight="12.75" customHeight="1"/>
  <cols>
    <col min="1" max="1" width="10.1640625" style="2" bestFit="1" customWidth="1"/>
    <col min="2" max="2" width="8.6640625" style="2" bestFit="1" customWidth="1"/>
    <col min="3" max="3" width="8.6640625" style="105" bestFit="1" customWidth="1"/>
    <col min="4" max="4" width="7" style="105" bestFit="1" customWidth="1"/>
    <col min="5" max="5" width="8.1640625" style="105" bestFit="1" customWidth="1"/>
    <col min="6" max="6" width="9.33203125" style="105" bestFit="1" customWidth="1"/>
    <col min="7" max="7" width="9.1640625" style="105" bestFit="1" customWidth="1"/>
    <col min="8" max="8" width="8.33203125" style="105" bestFit="1" customWidth="1"/>
    <col min="9" max="9" width="8.1640625" style="105" bestFit="1" customWidth="1"/>
    <col min="10" max="10" width="5.6640625" style="105" bestFit="1" customWidth="1"/>
    <col min="11" max="12" width="9" style="105" bestFit="1" customWidth="1"/>
    <col min="13" max="13" width="5.6640625" style="105" bestFit="1" customWidth="1"/>
    <col min="14" max="14" width="9.6640625" style="105" bestFit="1" customWidth="1"/>
    <col min="15" max="15" width="12.6640625" style="105" bestFit="1" customWidth="1"/>
    <col min="16" max="16" width="5.6640625" style="105" customWidth="1"/>
    <col min="17" max="17" width="7.83203125" style="105" bestFit="1" customWidth="1"/>
    <col min="18" max="18" width="7.6640625" style="105" bestFit="1" customWidth="1"/>
    <col min="19" max="19" width="9.33203125" style="40" bestFit="1" customWidth="1"/>
    <col min="20" max="20" width="9.1640625" style="40" bestFit="1"/>
    <col min="21" max="21" width="12" style="105" bestFit="1" customWidth="1"/>
    <col min="22" max="22" width="11.1640625" style="105" bestFit="1" customWidth="1"/>
    <col min="23" max="23" width="8.6640625" style="105" bestFit="1" customWidth="1"/>
    <col min="24" max="24" width="12.1640625" style="105" bestFit="1" customWidth="1"/>
    <col min="25" max="16384" width="9.1640625" style="2"/>
  </cols>
  <sheetData>
    <row r="1" spans="1:24" ht="12.75" customHeight="1">
      <c r="A1" s="4" t="s">
        <v>11</v>
      </c>
      <c r="B1" s="4" t="s">
        <v>387</v>
      </c>
      <c r="C1" s="2" t="s">
        <v>639</v>
      </c>
      <c r="D1" s="2" t="s">
        <v>640</v>
      </c>
      <c r="E1" s="2" t="s">
        <v>641</v>
      </c>
      <c r="F1" s="2" t="s">
        <v>642</v>
      </c>
      <c r="G1" s="2" t="s">
        <v>643</v>
      </c>
      <c r="H1" s="2" t="s">
        <v>644</v>
      </c>
      <c r="I1" s="2" t="s">
        <v>645</v>
      </c>
      <c r="J1" s="2" t="s">
        <v>2</v>
      </c>
      <c r="K1" s="2" t="s">
        <v>646</v>
      </c>
      <c r="L1" s="2" t="s">
        <v>90</v>
      </c>
      <c r="M1" s="2" t="s">
        <v>20</v>
      </c>
      <c r="N1" s="2" t="s">
        <v>647</v>
      </c>
      <c r="O1" s="2" t="s">
        <v>648</v>
      </c>
      <c r="P1" s="2" t="s">
        <v>649</v>
      </c>
      <c r="Q1" s="2" t="s">
        <v>651</v>
      </c>
      <c r="R1" s="2" t="s">
        <v>650</v>
      </c>
      <c r="S1" s="2" t="s">
        <v>652</v>
      </c>
      <c r="T1" s="2" t="s">
        <v>653</v>
      </c>
      <c r="U1" s="2" t="s">
        <v>654</v>
      </c>
      <c r="V1" s="2" t="s">
        <v>655</v>
      </c>
      <c r="W1" s="2" t="s">
        <v>656</v>
      </c>
      <c r="X1" s="2"/>
    </row>
    <row r="2" spans="1:24" ht="12.75" customHeight="1">
      <c r="A2" s="1">
        <v>43831</v>
      </c>
      <c r="B2" t="s">
        <v>161</v>
      </c>
      <c r="C2" s="3">
        <v>0.21111111111111111</v>
      </c>
      <c r="D2" s="3">
        <v>0.23958333333333334</v>
      </c>
      <c r="E2" s="3">
        <v>0.27777777777777779</v>
      </c>
      <c r="F2" s="3">
        <v>0.35625000000000001</v>
      </c>
      <c r="G2" s="3">
        <v>0.3833333333333333</v>
      </c>
      <c r="H2" s="3">
        <v>0.4</v>
      </c>
      <c r="I2" s="3">
        <v>0.41805555555555557</v>
      </c>
      <c r="J2" s="3">
        <v>0.48819444444444443</v>
      </c>
      <c r="K2" s="3">
        <v>0.50902777777777775</v>
      </c>
      <c r="L2" s="3">
        <v>0.6777777777777777</v>
      </c>
      <c r="M2" s="3">
        <v>0.69861111111111118</v>
      </c>
      <c r="N2" s="3">
        <v>0.71250000000000002</v>
      </c>
      <c r="O2" s="3">
        <v>0.75208333333333366</v>
      </c>
      <c r="P2" s="3">
        <v>0.72499999999999998</v>
      </c>
      <c r="Q2" s="3">
        <v>0.6777777777777777</v>
      </c>
      <c r="R2" s="3">
        <f>MAX(T2,P2)</f>
        <v>0.72569444444444453</v>
      </c>
      <c r="S2" s="3">
        <v>0.6743055555555556</v>
      </c>
      <c r="T2" s="3">
        <v>0.72569444444444453</v>
      </c>
      <c r="U2" s="3">
        <f>MAX(M2+15/60/24-1/24-MOD(M2+15/60/24-1/24,15/60/24),16/24)</f>
        <v>0.66666666666666663</v>
      </c>
      <c r="V2" s="3">
        <f>MIN(M2-MOD(M2,15/60/24)-1/24,18.75/24)</f>
        <v>0.65625</v>
      </c>
      <c r="W2" s="103">
        <f>M2-(M2-E2)/12*1.25</f>
        <v>0.6547743055555556</v>
      </c>
    </row>
    <row r="3" spans="1:24" ht="12.75" customHeight="1">
      <c r="A3" s="1">
        <v>43832</v>
      </c>
      <c r="B3" t="s">
        <v>162</v>
      </c>
      <c r="C3" s="3">
        <v>0.21180555555555555</v>
      </c>
      <c r="D3" s="3">
        <v>0.24027777777777778</v>
      </c>
      <c r="E3" s="3">
        <v>0.27777777777777779</v>
      </c>
      <c r="F3" s="3">
        <v>0.35625000000000001</v>
      </c>
      <c r="G3" s="3">
        <v>0.3833333333333333</v>
      </c>
      <c r="H3" s="3">
        <v>0.40069444444444446</v>
      </c>
      <c r="I3" s="3">
        <v>0.41805555555555557</v>
      </c>
      <c r="J3" s="3">
        <v>0.48888888888888887</v>
      </c>
      <c r="K3" s="3">
        <v>0.50972222222222219</v>
      </c>
      <c r="L3" s="3">
        <v>0.67847222222222225</v>
      </c>
      <c r="M3" s="3">
        <v>0.69930555555555562</v>
      </c>
      <c r="N3" s="3">
        <v>0.71319444444444446</v>
      </c>
      <c r="O3" s="3">
        <v>0.75277777777777777</v>
      </c>
      <c r="P3" s="3">
        <v>0.72569444444444442</v>
      </c>
      <c r="Q3" s="3">
        <f t="shared" ref="Q3:Q6" si="0">+S2+8/60/24</f>
        <v>0.67986111111111114</v>
      </c>
      <c r="R3" s="3">
        <f>MAX(T3,P3)</f>
        <v>0.72638888888888897</v>
      </c>
      <c r="S3" s="3">
        <v>0.67500000000000004</v>
      </c>
      <c r="T3" s="3">
        <v>0.72638888888888897</v>
      </c>
      <c r="U3" s="3">
        <f>MAX(M3+15/60/24-1/24-MOD(M3+15/60/24-1/24,15/60/24),16/24)</f>
        <v>0.66666666666666663</v>
      </c>
      <c r="V3" s="3">
        <f>MIN(M3-MOD(M3,15/60/24)-1/24,18.75/24)</f>
        <v>0.65625</v>
      </c>
      <c r="W3" s="103">
        <f>M3-(M3-E3)/12*1.25</f>
        <v>0.65539641203703713</v>
      </c>
    </row>
    <row r="4" spans="1:24" ht="12.75" customHeight="1">
      <c r="A4" s="1">
        <v>43833</v>
      </c>
      <c r="B4" t="s">
        <v>163</v>
      </c>
      <c r="C4" s="3">
        <v>0.21180555555555555</v>
      </c>
      <c r="D4" s="3">
        <v>0.24027777777777778</v>
      </c>
      <c r="E4" s="3">
        <v>0.27777777777777779</v>
      </c>
      <c r="F4" s="3">
        <v>0.35694444444444445</v>
      </c>
      <c r="G4" s="3">
        <v>0.3833333333333333</v>
      </c>
      <c r="H4" s="3">
        <v>0.40069444444444446</v>
      </c>
      <c r="I4" s="3">
        <v>0.41875000000000001</v>
      </c>
      <c r="J4" s="3">
        <v>0.48888888888888887</v>
      </c>
      <c r="K4" s="3">
        <v>0.50972222222222219</v>
      </c>
      <c r="L4" s="3">
        <v>0.6791666666666667</v>
      </c>
      <c r="M4" s="3">
        <v>0.7</v>
      </c>
      <c r="N4" s="3">
        <v>0.71319444444444446</v>
      </c>
      <c r="O4" s="3">
        <v>0.75347222222222221</v>
      </c>
      <c r="P4" s="3">
        <v>0.72569444444444442</v>
      </c>
      <c r="Q4" s="3">
        <f t="shared" si="0"/>
        <v>0.68055555555555558</v>
      </c>
      <c r="R4" s="3">
        <f>MAX(T4,P4)</f>
        <v>0.72708333333333341</v>
      </c>
      <c r="S4" s="3">
        <v>0.67569444444444449</v>
      </c>
      <c r="T4" s="3">
        <v>0.72708333333333341</v>
      </c>
      <c r="U4" s="3">
        <f>MAX(M4+15/60/24-1/24-MOD(M4+15/60/24-1/24,15/60/24),16/24)</f>
        <v>0.66666666666666663</v>
      </c>
      <c r="V4" s="3">
        <f>MIN(M4-MOD(M4,15/60/24)-1/24,18.75/24)</f>
        <v>0.65625</v>
      </c>
      <c r="W4" s="103">
        <f>M4-(M4-E4)/12*1.25</f>
        <v>0.65601851851851845</v>
      </c>
    </row>
    <row r="5" spans="1:24" ht="12.75" customHeight="1">
      <c r="A5" s="1">
        <v>43834</v>
      </c>
      <c r="B5" t="s">
        <v>164</v>
      </c>
      <c r="C5" s="3">
        <v>0.21180555555555555</v>
      </c>
      <c r="D5" s="3">
        <v>0.24027777777777778</v>
      </c>
      <c r="E5" s="3">
        <v>0.27847222222222223</v>
      </c>
      <c r="F5" s="3">
        <v>0.35694444444444445</v>
      </c>
      <c r="G5" s="3">
        <v>0.3840277777777778</v>
      </c>
      <c r="H5" s="3">
        <v>0.40138888888888885</v>
      </c>
      <c r="I5" s="3">
        <v>0.41875000000000001</v>
      </c>
      <c r="J5" s="3">
        <v>0.48958333333333331</v>
      </c>
      <c r="K5" s="3">
        <v>0.51041666666666663</v>
      </c>
      <c r="L5" s="3">
        <v>0.6791666666666667</v>
      </c>
      <c r="M5" s="3">
        <v>0.7</v>
      </c>
      <c r="N5" s="3">
        <v>0.71388888888888891</v>
      </c>
      <c r="O5" s="3">
        <v>0.75416666666666665</v>
      </c>
      <c r="P5" s="3">
        <v>0.72638888888888886</v>
      </c>
      <c r="Q5" s="3">
        <f t="shared" si="0"/>
        <v>0.68125000000000002</v>
      </c>
      <c r="R5" s="3">
        <f>MAX(T5,P5)</f>
        <v>0.72708333333333341</v>
      </c>
      <c r="S5" s="3">
        <v>0.67638888888888893</v>
      </c>
      <c r="T5" s="3">
        <v>0.72708333333333341</v>
      </c>
      <c r="U5" s="3">
        <f>MAX(M5+15/60/24-1/24-MOD(M5+15/60/24-1/24,15/60/24),16/24)</f>
        <v>0.66666666666666663</v>
      </c>
      <c r="V5" s="3">
        <f>MIN(M5-MOD(M5,15/60/24)-1/24,18.75/24)</f>
        <v>0.65625</v>
      </c>
      <c r="W5" s="103">
        <f>M5-(M5-E5)/12*1.25</f>
        <v>0.65609085648148147</v>
      </c>
    </row>
    <row r="6" spans="1:24" ht="12.75" customHeight="1">
      <c r="A6" s="1">
        <v>43835</v>
      </c>
      <c r="B6" t="s">
        <v>165</v>
      </c>
      <c r="C6" s="3">
        <v>0.21180555555555555</v>
      </c>
      <c r="D6" s="3">
        <v>0.24027777777777778</v>
      </c>
      <c r="E6" s="3">
        <v>0.27847222222222223</v>
      </c>
      <c r="F6" s="3">
        <v>0.35694444444444445</v>
      </c>
      <c r="G6" s="3">
        <v>0.3840277777777778</v>
      </c>
      <c r="H6" s="3">
        <v>0.40138888888888885</v>
      </c>
      <c r="I6" s="3">
        <v>0.41944444444444445</v>
      </c>
      <c r="J6" s="3">
        <v>0.48958333333333331</v>
      </c>
      <c r="K6" s="3">
        <v>0.51041666666666663</v>
      </c>
      <c r="L6" s="3">
        <v>0.67986111111111114</v>
      </c>
      <c r="M6" s="3">
        <v>0.70069444444444451</v>
      </c>
      <c r="N6" s="3">
        <v>0.71458333333333324</v>
      </c>
      <c r="O6" s="3">
        <v>0.75416666666666665</v>
      </c>
      <c r="P6" s="3">
        <v>0.72708333333333319</v>
      </c>
      <c r="Q6" s="3">
        <f t="shared" si="0"/>
        <v>0.68194444444444446</v>
      </c>
      <c r="R6" s="3">
        <f>MAX(T6,P6)</f>
        <v>0.72777777777777786</v>
      </c>
      <c r="S6" s="3">
        <v>0.67638888888888893</v>
      </c>
      <c r="T6" s="3">
        <v>0.72777777777777786</v>
      </c>
      <c r="U6" s="3">
        <f>MAX(M6+15/60/24-1/24-MOD(M6+15/60/24-1/24,15/60/24),16/24)</f>
        <v>0.66666666666666663</v>
      </c>
      <c r="V6" s="3">
        <f>MIN(M6-MOD(M6,15/60/24)-1/24,18.75/24)</f>
        <v>0.65625</v>
      </c>
      <c r="W6" s="103">
        <f>M6-(M6-E6)/12*1.25</f>
        <v>0.656712962962963</v>
      </c>
    </row>
    <row r="7" spans="1:24" ht="12.75" customHeight="1">
      <c r="A7" s="1">
        <v>43836</v>
      </c>
      <c r="B7" t="s">
        <v>99</v>
      </c>
      <c r="C7" s="3">
        <v>0.21249999999999999</v>
      </c>
      <c r="D7" s="3">
        <v>0.24027777777777778</v>
      </c>
      <c r="E7" s="3">
        <v>0.27847222222222223</v>
      </c>
      <c r="F7" s="3">
        <v>0.35694444444444445</v>
      </c>
      <c r="G7" s="3">
        <v>0.3840277777777778</v>
      </c>
      <c r="H7" s="3">
        <v>0.40138888888888885</v>
      </c>
      <c r="I7" s="3">
        <v>0.41944444444444445</v>
      </c>
      <c r="J7" s="3">
        <v>0.48958333333333331</v>
      </c>
      <c r="K7" s="3">
        <v>0.51041666666666663</v>
      </c>
      <c r="L7" s="3">
        <v>0.68055555555555547</v>
      </c>
      <c r="M7" s="3">
        <v>0.70138888888888895</v>
      </c>
      <c r="N7" s="3">
        <v>0.71527777777777779</v>
      </c>
      <c r="O7" s="3">
        <v>0.75486111111111109</v>
      </c>
      <c r="P7" s="3">
        <v>0.72777777777777775</v>
      </c>
      <c r="Q7" s="3">
        <f t="shared" ref="Q7:Q70" si="1">+S6+8/60/24</f>
        <v>0.68194444444444446</v>
      </c>
      <c r="R7" s="3">
        <f>MAX(T7,P7)</f>
        <v>0.7284722222222223</v>
      </c>
      <c r="S7" s="3">
        <v>0.67708333333333337</v>
      </c>
      <c r="T7" s="3">
        <v>0.7284722222222223</v>
      </c>
      <c r="U7" s="3">
        <f>MAX(M7+15/60/24-1/24-MOD(M7+15/60/24-1/24,15/60/24),16/24)</f>
        <v>0.66666666666666663</v>
      </c>
      <c r="V7" s="3">
        <f>MIN(M7-MOD(M7,15/60/24)-1/24,18.75/24)</f>
        <v>0.65625</v>
      </c>
      <c r="W7" s="103">
        <f>M7-(M7-E7)/12*1.25</f>
        <v>0.65733506944444453</v>
      </c>
    </row>
    <row r="8" spans="1:24" ht="12.75" customHeight="1">
      <c r="A8" s="1">
        <v>43837</v>
      </c>
      <c r="B8" t="s">
        <v>166</v>
      </c>
      <c r="C8" s="3">
        <v>0.21249999999999999</v>
      </c>
      <c r="D8" s="3">
        <v>0.24097222222222223</v>
      </c>
      <c r="E8" s="3">
        <v>0.27847222222222223</v>
      </c>
      <c r="F8" s="3">
        <v>0.3576388888888889</v>
      </c>
      <c r="G8" s="3">
        <v>0.3840277777777778</v>
      </c>
      <c r="H8" s="3">
        <v>0.40208333333333335</v>
      </c>
      <c r="I8" s="3">
        <v>0.41944444444444445</v>
      </c>
      <c r="J8" s="3">
        <v>0.49027777777777781</v>
      </c>
      <c r="K8" s="3">
        <v>0.51111111111111118</v>
      </c>
      <c r="L8" s="3">
        <v>0.68125000000000002</v>
      </c>
      <c r="M8" s="3">
        <v>0.70208333333333339</v>
      </c>
      <c r="N8" s="3">
        <v>0.71527777777777779</v>
      </c>
      <c r="O8" s="3">
        <v>0.75555555555555554</v>
      </c>
      <c r="P8" s="3">
        <v>0.72777777777777775</v>
      </c>
      <c r="Q8" s="3">
        <f t="shared" si="1"/>
        <v>0.68263888888888891</v>
      </c>
      <c r="R8" s="3">
        <f>MAX(T8,P8)</f>
        <v>0.72916666666666674</v>
      </c>
      <c r="S8" s="3">
        <v>0.67777777777777781</v>
      </c>
      <c r="T8" s="3">
        <v>0.72916666666666674</v>
      </c>
      <c r="U8" s="3">
        <f>MAX(M8+15/60/24-1/24-MOD(M8+15/60/24-1/24,15/60/24),16/24)</f>
        <v>0.66666666666666663</v>
      </c>
      <c r="V8" s="3">
        <f>MIN(M8-MOD(M8,15/60/24)-1/24,18.75/24)</f>
        <v>0.65625</v>
      </c>
      <c r="W8" s="103">
        <f>M8-(M8-E8)/12*1.25</f>
        <v>0.65795717592592595</v>
      </c>
    </row>
    <row r="9" spans="1:24" ht="12.75" customHeight="1">
      <c r="A9" s="1">
        <v>43838</v>
      </c>
      <c r="B9" t="s">
        <v>167</v>
      </c>
      <c r="C9" s="3">
        <v>0.21249999999999999</v>
      </c>
      <c r="D9" s="3">
        <v>0.24097222222222223</v>
      </c>
      <c r="E9" s="3">
        <v>0.27847222222222223</v>
      </c>
      <c r="F9" s="3">
        <v>0.3576388888888889</v>
      </c>
      <c r="G9" s="3">
        <v>0.38472222222222219</v>
      </c>
      <c r="H9" s="3">
        <v>0.40208333333333335</v>
      </c>
      <c r="I9" s="3">
        <v>0.4201388888888889</v>
      </c>
      <c r="J9" s="3">
        <v>0.49027777777777781</v>
      </c>
      <c r="K9" s="3">
        <v>0.51111111111111118</v>
      </c>
      <c r="L9" s="3">
        <v>0.68194444444444446</v>
      </c>
      <c r="M9" s="3">
        <v>0.70277777777777783</v>
      </c>
      <c r="N9" s="3">
        <v>0.71597222222222223</v>
      </c>
      <c r="O9" s="3">
        <v>0.75555555555555554</v>
      </c>
      <c r="P9" s="3">
        <v>0.72847222222222219</v>
      </c>
      <c r="Q9" s="3">
        <f t="shared" si="1"/>
        <v>0.68333333333333335</v>
      </c>
      <c r="R9" s="3">
        <f>MAX(T9,P9)</f>
        <v>0.72916666666666674</v>
      </c>
      <c r="S9" s="3">
        <v>0.67847222222222225</v>
      </c>
      <c r="T9" s="3">
        <v>0.72916666666666674</v>
      </c>
      <c r="U9" s="3">
        <f>MAX(M9+15/60/24-1/24-MOD(M9+15/60/24-1/24,15/60/24),16/24)</f>
        <v>0.66666666666666663</v>
      </c>
      <c r="V9" s="3">
        <f>MIN(M9-MOD(M9,15/60/24)-1/24,18.75/24)</f>
        <v>0.65625</v>
      </c>
      <c r="W9" s="103">
        <f>M9-(M9-E9)/12*1.25</f>
        <v>0.65857928240740748</v>
      </c>
    </row>
    <row r="10" spans="1:24" ht="12.75" customHeight="1">
      <c r="A10" s="1">
        <v>43839</v>
      </c>
      <c r="B10" t="s">
        <v>168</v>
      </c>
      <c r="C10" s="3">
        <v>0.21249999999999999</v>
      </c>
      <c r="D10" s="3">
        <v>0.24097222222222223</v>
      </c>
      <c r="E10" s="3">
        <v>0.27847222222222223</v>
      </c>
      <c r="F10" s="3">
        <v>0.3576388888888889</v>
      </c>
      <c r="G10" s="3">
        <v>0.38472222222222219</v>
      </c>
      <c r="H10" s="3">
        <v>0.40208333333333335</v>
      </c>
      <c r="I10" s="3">
        <v>0.4201388888888889</v>
      </c>
      <c r="J10" s="3">
        <v>0.4909722222222222</v>
      </c>
      <c r="K10" s="3">
        <v>0.51180555555555551</v>
      </c>
      <c r="L10" s="3">
        <v>0.68194444444444446</v>
      </c>
      <c r="M10" s="3">
        <v>0.70277777777777783</v>
      </c>
      <c r="N10" s="3">
        <v>0.71666666666666667</v>
      </c>
      <c r="O10" s="3">
        <v>0.75624999999999998</v>
      </c>
      <c r="P10" s="3">
        <v>0.72916666666666663</v>
      </c>
      <c r="Q10" s="3">
        <f t="shared" si="1"/>
        <v>0.68402777777777779</v>
      </c>
      <c r="R10" s="3">
        <f>MAX(T10,P10)</f>
        <v>0.72986111111111118</v>
      </c>
      <c r="S10" s="3">
        <v>0.6791666666666667</v>
      </c>
      <c r="T10" s="3">
        <v>0.72986111111111118</v>
      </c>
      <c r="U10" s="3">
        <f>MAX(M10+15/60/24-1/24-MOD(M10+15/60/24-1/24,15/60/24),16/24)</f>
        <v>0.66666666666666663</v>
      </c>
      <c r="V10" s="3">
        <f>MIN(M10-MOD(M10,15/60/24)-1/24,18.75/24)</f>
        <v>0.65625</v>
      </c>
      <c r="W10" s="103">
        <f>M10-(M10-E10)/12*1.25</f>
        <v>0.65857928240740748</v>
      </c>
    </row>
    <row r="11" spans="1:24" ht="12.75" customHeight="1">
      <c r="A11" s="1">
        <v>43840</v>
      </c>
      <c r="B11" t="s">
        <v>169</v>
      </c>
      <c r="C11" s="3">
        <v>0.21249999999999999</v>
      </c>
      <c r="D11" s="3">
        <v>0.24097222222222223</v>
      </c>
      <c r="E11" s="3">
        <v>0.27847222222222223</v>
      </c>
      <c r="F11" s="3">
        <v>0.35833333333333334</v>
      </c>
      <c r="G11" s="3">
        <v>0.38472222222222219</v>
      </c>
      <c r="H11" s="3">
        <v>0.40277777777777773</v>
      </c>
      <c r="I11" s="3">
        <v>0.4201388888888889</v>
      </c>
      <c r="J11" s="3">
        <v>0.4909722222222222</v>
      </c>
      <c r="K11" s="3">
        <v>0.51180555555555551</v>
      </c>
      <c r="L11" s="3">
        <v>0.68263888888888891</v>
      </c>
      <c r="M11" s="3">
        <v>0.70347222222222228</v>
      </c>
      <c r="N11" s="3">
        <v>0.71736111111111101</v>
      </c>
      <c r="O11" s="3">
        <v>0.75694444444444442</v>
      </c>
      <c r="P11" s="3">
        <v>0.72986111111111096</v>
      </c>
      <c r="Q11" s="3">
        <f t="shared" si="1"/>
        <v>0.68472222222222223</v>
      </c>
      <c r="R11" s="3">
        <f>MAX(T11,P11)</f>
        <v>0.73055555555555562</v>
      </c>
      <c r="S11" s="3">
        <v>0.6791666666666667</v>
      </c>
      <c r="T11" s="3">
        <v>0.73055555555555562</v>
      </c>
      <c r="U11" s="3">
        <f>MAX(M11+15/60/24-1/24-MOD(M11+15/60/24-1/24,15/60/24),16/24)</f>
        <v>0.66666666666666663</v>
      </c>
      <c r="V11" s="3">
        <f>MIN(M11-MOD(M11,15/60/24)-1/24,18.75/24)</f>
        <v>0.65625</v>
      </c>
      <c r="W11" s="103">
        <f>M11-(M11-E11)/12*1.25</f>
        <v>0.65920138888888891</v>
      </c>
    </row>
    <row r="12" spans="1:24" ht="12.75" customHeight="1">
      <c r="A12" s="1">
        <v>43841</v>
      </c>
      <c r="B12" t="s">
        <v>170</v>
      </c>
      <c r="C12" s="3">
        <v>0.21249999999999999</v>
      </c>
      <c r="D12" s="3">
        <v>0.24097222222222223</v>
      </c>
      <c r="E12" s="3">
        <v>0.27847222222222223</v>
      </c>
      <c r="F12" s="3">
        <v>0.35833333333333334</v>
      </c>
      <c r="G12" s="3">
        <v>0.38472222222222219</v>
      </c>
      <c r="H12" s="3">
        <v>0.40277777777777773</v>
      </c>
      <c r="I12" s="3">
        <v>0.4201388888888889</v>
      </c>
      <c r="J12" s="3">
        <v>0.4916666666666667</v>
      </c>
      <c r="K12" s="3">
        <v>0.51249999999999996</v>
      </c>
      <c r="L12" s="3">
        <v>0.68333333333333324</v>
      </c>
      <c r="M12" s="3">
        <v>0.70416666666666672</v>
      </c>
      <c r="N12" s="3">
        <v>0.71805555555555556</v>
      </c>
      <c r="O12" s="3">
        <v>0.75763888888888886</v>
      </c>
      <c r="P12" s="3">
        <v>0.73055555555555551</v>
      </c>
      <c r="Q12" s="3">
        <f t="shared" si="1"/>
        <v>0.68472222222222223</v>
      </c>
      <c r="R12" s="3">
        <f>MAX(T12,P12)</f>
        <v>0.73124999999999996</v>
      </c>
      <c r="S12" s="3">
        <v>0.67986111111111114</v>
      </c>
      <c r="T12" s="3">
        <v>0.73124999999999996</v>
      </c>
      <c r="U12" s="3">
        <f>MAX(M12+15/60/24-1/24-MOD(M12+15/60/24-1/24,15/60/24),16/24)</f>
        <v>0.66666666666666663</v>
      </c>
      <c r="V12" s="3">
        <f>MIN(M12-MOD(M12,15/60/24)-1/24,18.75/24)</f>
        <v>0.65625</v>
      </c>
      <c r="W12" s="103">
        <f>M12-(M12-E12)/12*1.25</f>
        <v>0.65982349537037044</v>
      </c>
    </row>
    <row r="13" spans="1:24" ht="12.75" customHeight="1">
      <c r="A13" s="1">
        <v>43842</v>
      </c>
      <c r="B13" t="s">
        <v>171</v>
      </c>
      <c r="C13" s="3">
        <v>0.21249999999999999</v>
      </c>
      <c r="D13" s="3">
        <v>0.24097222222222223</v>
      </c>
      <c r="E13" s="3">
        <v>0.27847222222222223</v>
      </c>
      <c r="F13" s="3">
        <v>0.35833333333333334</v>
      </c>
      <c r="G13" s="3">
        <v>0.38541666666666669</v>
      </c>
      <c r="H13" s="3">
        <v>0.40277777777777773</v>
      </c>
      <c r="I13" s="3">
        <v>0.42083333333333334</v>
      </c>
      <c r="J13" s="3">
        <v>0.4916666666666667</v>
      </c>
      <c r="K13" s="3">
        <v>0.51249999999999996</v>
      </c>
      <c r="L13" s="3">
        <v>0.68402777777777779</v>
      </c>
      <c r="M13" s="3">
        <v>0.70486111111111116</v>
      </c>
      <c r="N13" s="3">
        <v>0.71805555555555556</v>
      </c>
      <c r="O13" s="3">
        <v>0.75763888888888886</v>
      </c>
      <c r="P13" s="3">
        <v>0.73055555555555551</v>
      </c>
      <c r="Q13" s="3">
        <f t="shared" si="1"/>
        <v>0.68541666666666667</v>
      </c>
      <c r="R13" s="3">
        <f>MAX(T13,P13)</f>
        <v>0.73194444444444451</v>
      </c>
      <c r="S13" s="3">
        <v>0.68055555555555558</v>
      </c>
      <c r="T13" s="3">
        <v>0.73194444444444451</v>
      </c>
      <c r="U13" s="3">
        <f>MAX(M13+15/60/24-1/24-MOD(M13+15/60/24-1/24,15/60/24),16/24)</f>
        <v>0.66666666666666663</v>
      </c>
      <c r="V13" s="3">
        <f>MIN(M13-MOD(M13,15/60/24)-1/24,18.75/24)</f>
        <v>0.65625</v>
      </c>
      <c r="W13" s="103">
        <f>M13-(M13-E13)/12*1.25</f>
        <v>0.66044560185185186</v>
      </c>
    </row>
    <row r="14" spans="1:24" ht="12.75" customHeight="1">
      <c r="A14" s="1">
        <v>43843</v>
      </c>
      <c r="B14" t="s">
        <v>100</v>
      </c>
      <c r="C14" s="3">
        <v>0.21249999999999999</v>
      </c>
      <c r="D14" s="3">
        <v>0.24097222222222223</v>
      </c>
      <c r="E14" s="3">
        <v>0.27847222222222223</v>
      </c>
      <c r="F14" s="3">
        <v>0.35902777777777778</v>
      </c>
      <c r="G14" s="3">
        <v>0.38541666666666669</v>
      </c>
      <c r="H14" s="3">
        <v>0.40277777777777773</v>
      </c>
      <c r="I14" s="3">
        <v>0.42083333333333334</v>
      </c>
      <c r="J14" s="3">
        <v>0.4916666666666667</v>
      </c>
      <c r="K14" s="3">
        <v>0.51249999999999996</v>
      </c>
      <c r="L14" s="3">
        <v>0.68472222222222223</v>
      </c>
      <c r="M14" s="3">
        <v>0.7055555555555556</v>
      </c>
      <c r="N14" s="3">
        <v>0.71875</v>
      </c>
      <c r="O14" s="3">
        <v>0.7583333333333333</v>
      </c>
      <c r="P14" s="3">
        <v>0.73124999999999996</v>
      </c>
      <c r="Q14" s="3">
        <f t="shared" si="1"/>
        <v>0.68611111111111112</v>
      </c>
      <c r="R14" s="3">
        <f>MAX(T14,P14)</f>
        <v>0.73194444444444451</v>
      </c>
      <c r="S14" s="3">
        <v>0.68125000000000002</v>
      </c>
      <c r="T14" s="3">
        <v>0.73194444444444451</v>
      </c>
      <c r="U14" s="3">
        <f>MAX(M14+15/60/24-1/24-MOD(M14+15/60/24-1/24,15/60/24),16/24)</f>
        <v>0.66666666666666663</v>
      </c>
      <c r="V14" s="3">
        <f>MIN(M14-MOD(M14,15/60/24)-1/24,18.75/24)</f>
        <v>0.65625</v>
      </c>
      <c r="W14" s="103">
        <f>M14-(M14-E14)/12*1.25</f>
        <v>0.66106770833333339</v>
      </c>
    </row>
    <row r="15" spans="1:24" ht="12.75" customHeight="1">
      <c r="A15" s="1">
        <v>43844</v>
      </c>
      <c r="B15" t="s">
        <v>172</v>
      </c>
      <c r="C15" s="3">
        <v>0.21249999999999999</v>
      </c>
      <c r="D15" s="3">
        <v>0.24097222222222223</v>
      </c>
      <c r="E15" s="3">
        <v>0.27847222222222223</v>
      </c>
      <c r="F15" s="3">
        <v>0.35902777777777778</v>
      </c>
      <c r="G15" s="3">
        <v>0.38541666666666669</v>
      </c>
      <c r="H15" s="3">
        <v>0.40347222222222223</v>
      </c>
      <c r="I15" s="3">
        <v>0.42083333333333334</v>
      </c>
      <c r="J15" s="3">
        <v>0.49236111111111108</v>
      </c>
      <c r="K15" s="3">
        <v>0.5131944444444444</v>
      </c>
      <c r="L15" s="3">
        <v>0.68541666666666667</v>
      </c>
      <c r="M15" s="3">
        <v>0.70625000000000004</v>
      </c>
      <c r="N15" s="3">
        <v>0.71944444444444444</v>
      </c>
      <c r="O15" s="3">
        <v>0.75902777777777775</v>
      </c>
      <c r="P15" s="3">
        <v>0.7319444444444444</v>
      </c>
      <c r="Q15" s="3">
        <f t="shared" si="1"/>
        <v>0.68680555555555556</v>
      </c>
      <c r="R15" s="3">
        <f>MAX(T15,P15)</f>
        <v>0.73263888888888895</v>
      </c>
      <c r="S15" s="3">
        <v>0.68194444444444435</v>
      </c>
      <c r="T15" s="3">
        <v>0.73263888888888895</v>
      </c>
      <c r="U15" s="3">
        <f>MAX(M15+15/60/24-1/24-MOD(M15+15/60/24-1/24,15/60/24),16/24)</f>
        <v>0.66666666666666663</v>
      </c>
      <c r="V15" s="3">
        <f>MIN(M15-MOD(M15,15/60/24)-1/24,18.75/24)</f>
        <v>0.65625</v>
      </c>
      <c r="W15" s="103">
        <f>M15-(M15-E15)/12*1.25</f>
        <v>0.66168981481481481</v>
      </c>
    </row>
    <row r="16" spans="1:24" ht="12.75" customHeight="1">
      <c r="A16" s="1">
        <v>43845</v>
      </c>
      <c r="B16" t="s">
        <v>173</v>
      </c>
      <c r="C16" s="3">
        <v>0.21249999999999999</v>
      </c>
      <c r="D16" s="3">
        <v>0.24097222222222223</v>
      </c>
      <c r="E16" s="3">
        <v>0.27847222222222223</v>
      </c>
      <c r="F16" s="3">
        <v>0.35902777777777778</v>
      </c>
      <c r="G16" s="3">
        <v>0.38541666666666669</v>
      </c>
      <c r="H16" s="3">
        <v>0.40347222222222223</v>
      </c>
      <c r="I16" s="3">
        <v>0.42083333333333334</v>
      </c>
      <c r="J16" s="3">
        <v>0.49236111111111108</v>
      </c>
      <c r="K16" s="3">
        <v>0.5131944444444444</v>
      </c>
      <c r="L16" s="3">
        <v>0.68541666666666667</v>
      </c>
      <c r="M16" s="3">
        <v>0.70694444444444449</v>
      </c>
      <c r="N16" s="3">
        <v>0.72013888888888899</v>
      </c>
      <c r="O16" s="3">
        <v>0.75972222222222219</v>
      </c>
      <c r="P16" s="3">
        <v>0.73263888888888895</v>
      </c>
      <c r="Q16" s="3">
        <f t="shared" si="1"/>
        <v>0.68749999999999989</v>
      </c>
      <c r="R16" s="3">
        <f>MAX(T16,P16)</f>
        <v>0.73333333333333339</v>
      </c>
      <c r="S16" s="3">
        <v>0.6826388888888888</v>
      </c>
      <c r="T16" s="3">
        <v>0.73333333333333339</v>
      </c>
      <c r="U16" s="3">
        <f>MAX(M16+15/60/24-1/24-MOD(M16+15/60/24-1/24,15/60/24),16/24)</f>
        <v>0.66666666666666663</v>
      </c>
      <c r="V16" s="3">
        <f>MIN(M16-MOD(M16,15/60/24)-1/24,18.75/24)</f>
        <v>0.65625</v>
      </c>
      <c r="W16" s="103">
        <f>M16-(M16-E16)/12*1.25</f>
        <v>0.66231192129629635</v>
      </c>
    </row>
    <row r="17" spans="1:23" ht="12.75" customHeight="1">
      <c r="A17" s="1">
        <v>43846</v>
      </c>
      <c r="B17" t="s">
        <v>174</v>
      </c>
      <c r="C17" s="3">
        <v>0.21249999999999999</v>
      </c>
      <c r="D17" s="3">
        <v>0.24097222222222223</v>
      </c>
      <c r="E17" s="3">
        <v>0.27847222222222223</v>
      </c>
      <c r="F17" s="3">
        <v>0.35902777777777778</v>
      </c>
      <c r="G17" s="3">
        <v>0.38541666666666669</v>
      </c>
      <c r="H17" s="3">
        <v>0.40347222222222223</v>
      </c>
      <c r="I17" s="3">
        <v>0.42152777777777778</v>
      </c>
      <c r="J17" s="3">
        <v>0.49305555555555558</v>
      </c>
      <c r="K17" s="3">
        <v>0.51388888888888895</v>
      </c>
      <c r="L17" s="3">
        <v>0.68611111111111101</v>
      </c>
      <c r="M17" s="3">
        <v>0.70694444444444449</v>
      </c>
      <c r="N17" s="3">
        <v>0.72083333333333333</v>
      </c>
      <c r="O17" s="3">
        <v>0.76041666666666663</v>
      </c>
      <c r="P17" s="3">
        <v>0.73333333333333328</v>
      </c>
      <c r="Q17" s="3">
        <f t="shared" si="1"/>
        <v>0.68819444444444433</v>
      </c>
      <c r="R17" s="3">
        <f>MAX(T17,P17)</f>
        <v>0.73402777777777783</v>
      </c>
      <c r="S17" s="3">
        <v>0.68333333333333324</v>
      </c>
      <c r="T17" s="3">
        <v>0.73402777777777783</v>
      </c>
      <c r="U17" s="3">
        <f>MAX(M17+15/60/24-1/24-MOD(M17+15/60/24-1/24,15/60/24),16/24)</f>
        <v>0.66666666666666663</v>
      </c>
      <c r="V17" s="3">
        <f>MIN(M17-MOD(M17,15/60/24)-1/24,18.75/24)</f>
        <v>0.65625</v>
      </c>
      <c r="W17" s="103">
        <f>M17-(M17-E17)/12*1.25</f>
        <v>0.66231192129629635</v>
      </c>
    </row>
    <row r="18" spans="1:23" ht="12.75" customHeight="1">
      <c r="A18" s="1">
        <v>43847</v>
      </c>
      <c r="B18" t="s">
        <v>175</v>
      </c>
      <c r="C18" s="3">
        <v>0.21249999999999999</v>
      </c>
      <c r="D18" s="3">
        <v>0.24097222222222223</v>
      </c>
      <c r="E18" s="3">
        <v>0.27777777777777779</v>
      </c>
      <c r="F18" s="3">
        <v>0.35902777777777778</v>
      </c>
      <c r="G18" s="3">
        <v>0.38541666666666669</v>
      </c>
      <c r="H18" s="3">
        <v>0.40347222222222223</v>
      </c>
      <c r="I18" s="3">
        <v>0.42152777777777778</v>
      </c>
      <c r="J18" s="3">
        <v>0.49305555555555558</v>
      </c>
      <c r="K18" s="3">
        <v>0.51388888888888895</v>
      </c>
      <c r="L18" s="3">
        <v>0.68680555555555556</v>
      </c>
      <c r="M18" s="3">
        <v>0.70763888888888893</v>
      </c>
      <c r="N18" s="3">
        <v>0.72152777777777777</v>
      </c>
      <c r="O18" s="3">
        <v>0.76041666666666663</v>
      </c>
      <c r="P18" s="3">
        <v>0.73402777777777772</v>
      </c>
      <c r="Q18" s="3">
        <f t="shared" si="1"/>
        <v>0.68888888888888877</v>
      </c>
      <c r="R18" s="3">
        <f>MAX(T18,P18)</f>
        <v>0.73472222222222228</v>
      </c>
      <c r="S18" s="3">
        <v>0.68333333333333324</v>
      </c>
      <c r="T18" s="3">
        <v>0.73472222222222228</v>
      </c>
      <c r="U18" s="3">
        <f>MAX(M18+15/60/24-1/24-MOD(M18+15/60/24-1/24,15/60/24),16/24)</f>
        <v>0.66666666666666663</v>
      </c>
      <c r="V18" s="3">
        <f>MIN(M18-MOD(M18,15/60/24)-1/24,18.75/24)</f>
        <v>0.65625</v>
      </c>
      <c r="W18" s="103">
        <f>M18-(M18-E18)/12*1.25</f>
        <v>0.66286168981481486</v>
      </c>
    </row>
    <row r="19" spans="1:23" ht="12.75" customHeight="1">
      <c r="A19" s="1">
        <v>43848</v>
      </c>
      <c r="B19" t="s">
        <v>176</v>
      </c>
      <c r="C19" s="3">
        <v>0.21249999999999999</v>
      </c>
      <c r="D19" s="3">
        <v>0.24097222222222223</v>
      </c>
      <c r="E19" s="3">
        <v>0.27777777777777779</v>
      </c>
      <c r="F19" s="3">
        <v>0.35902777777777778</v>
      </c>
      <c r="G19" s="3">
        <v>0.38541666666666669</v>
      </c>
      <c r="H19" s="3">
        <v>0.40416666666666662</v>
      </c>
      <c r="I19" s="3">
        <v>0.42152777777777778</v>
      </c>
      <c r="J19" s="3">
        <v>0.49305555555555558</v>
      </c>
      <c r="K19" s="3">
        <v>0.51388888888888895</v>
      </c>
      <c r="L19" s="3">
        <v>0.6875</v>
      </c>
      <c r="M19" s="3">
        <v>0.70833333333333337</v>
      </c>
      <c r="N19" s="3">
        <v>0.72222222222222221</v>
      </c>
      <c r="O19" s="3">
        <v>0.76111111111111107</v>
      </c>
      <c r="P19" s="3">
        <v>0.73472222222222217</v>
      </c>
      <c r="Q19" s="3">
        <f t="shared" si="1"/>
        <v>0.68888888888888877</v>
      </c>
      <c r="R19" s="3">
        <f>MAX(T19,P19)</f>
        <v>0.73541666666666672</v>
      </c>
      <c r="S19" s="3">
        <v>0.68402777777777779</v>
      </c>
      <c r="T19" s="3">
        <v>0.73541666666666672</v>
      </c>
      <c r="U19" s="3">
        <f>MAX(M19+15/60/24-1/24-MOD(M19+15/60/24-1/24,15/60/24),16/24)</f>
        <v>0.67708333333333326</v>
      </c>
      <c r="V19" s="3">
        <f>MIN(M19-MOD(M19,15/60/24)-1/24,18.75/24)</f>
        <v>0.66666666666666663</v>
      </c>
      <c r="W19" s="103">
        <f>M19-(M19-E19)/12*1.25</f>
        <v>0.66348379629629628</v>
      </c>
    </row>
    <row r="20" spans="1:23" ht="12.75" customHeight="1">
      <c r="A20" s="1">
        <v>43849</v>
      </c>
      <c r="B20" t="s">
        <v>177</v>
      </c>
      <c r="C20" s="3">
        <v>0.21249999999999999</v>
      </c>
      <c r="D20" s="3">
        <v>0.24027777777777778</v>
      </c>
      <c r="E20" s="3">
        <v>0.27777777777777779</v>
      </c>
      <c r="F20" s="3">
        <v>0.35902777777777778</v>
      </c>
      <c r="G20" s="3">
        <v>0.38541666666666669</v>
      </c>
      <c r="H20" s="3">
        <v>0.40416666666666662</v>
      </c>
      <c r="I20" s="3">
        <v>0.42152777777777778</v>
      </c>
      <c r="J20" s="3">
        <v>0.49375000000000002</v>
      </c>
      <c r="K20" s="3">
        <v>0.51458333333333328</v>
      </c>
      <c r="L20" s="3">
        <v>0.68819444444444444</v>
      </c>
      <c r="M20" s="3">
        <v>0.70902777777777781</v>
      </c>
      <c r="N20" s="3">
        <v>0.72222222222222221</v>
      </c>
      <c r="O20" s="3">
        <v>0.76180555555555551</v>
      </c>
      <c r="P20" s="3">
        <v>0.73472222222222217</v>
      </c>
      <c r="Q20" s="3">
        <f t="shared" si="1"/>
        <v>0.68958333333333333</v>
      </c>
      <c r="R20" s="3">
        <f>MAX(T20,P20)</f>
        <v>0.73541666666666672</v>
      </c>
      <c r="S20" s="3">
        <v>0.68472222222222212</v>
      </c>
      <c r="T20" s="3">
        <v>0.73541666666666672</v>
      </c>
      <c r="U20" s="3">
        <f>MAX(M20+15/60/24-1/24-MOD(M20+15/60/24-1/24,15/60/24),16/24)</f>
        <v>0.67708333333333326</v>
      </c>
      <c r="V20" s="3">
        <f>MIN(M20-MOD(M20,15/60/24)-1/24,18.75/24)</f>
        <v>0.66666666666666663</v>
      </c>
      <c r="W20" s="103">
        <f>M20-(M20-E20)/12*1.25</f>
        <v>0.66410590277777781</v>
      </c>
    </row>
    <row r="21" spans="1:23" ht="12.75" customHeight="1">
      <c r="A21" s="1">
        <v>43850</v>
      </c>
      <c r="B21" t="s">
        <v>101</v>
      </c>
      <c r="C21" s="3">
        <v>0.21249999999999999</v>
      </c>
      <c r="D21" s="3">
        <v>0.24027777777777778</v>
      </c>
      <c r="E21" s="3">
        <v>0.27777777777777779</v>
      </c>
      <c r="F21" s="3">
        <v>0.35902777777777778</v>
      </c>
      <c r="G21" s="3">
        <v>0.38541666666666669</v>
      </c>
      <c r="H21" s="3">
        <v>0.40416666666666662</v>
      </c>
      <c r="I21" s="3">
        <v>0.42152777777777778</v>
      </c>
      <c r="J21" s="3">
        <v>0.49375000000000002</v>
      </c>
      <c r="K21" s="3">
        <v>0.51458333333333328</v>
      </c>
      <c r="L21" s="3">
        <v>0.68888888888888899</v>
      </c>
      <c r="M21" s="3">
        <v>0.70972222222222225</v>
      </c>
      <c r="N21" s="3">
        <v>0.72291666666666676</v>
      </c>
      <c r="O21" s="3">
        <v>0.76249999999999996</v>
      </c>
      <c r="P21" s="3">
        <v>0.73541666666666672</v>
      </c>
      <c r="Q21" s="3">
        <f t="shared" si="1"/>
        <v>0.69027777777777766</v>
      </c>
      <c r="R21" s="3">
        <f>MAX(T21,P21)</f>
        <v>0.73611111111111116</v>
      </c>
      <c r="S21" s="3">
        <v>0.68541666666666656</v>
      </c>
      <c r="T21" s="3">
        <v>0.73611111111111116</v>
      </c>
      <c r="U21" s="3">
        <f>MAX(M21+15/60/24-1/24-MOD(M21+15/60/24-1/24,15/60/24),16/24)</f>
        <v>0.67708333333333326</v>
      </c>
      <c r="V21" s="3">
        <f>MIN(M21-MOD(M21,15/60/24)-1/24,18.75/24)</f>
        <v>0.66666666666666663</v>
      </c>
      <c r="W21" s="103">
        <f>M21-(M21-E21)/12*1.25</f>
        <v>0.66472800925925934</v>
      </c>
    </row>
    <row r="22" spans="1:23" ht="12.75" customHeight="1">
      <c r="A22" s="1">
        <v>43851</v>
      </c>
      <c r="B22" t="s">
        <v>178</v>
      </c>
      <c r="C22" s="3">
        <v>0.21249999999999999</v>
      </c>
      <c r="D22" s="3">
        <v>0.24027777777777778</v>
      </c>
      <c r="E22" s="3">
        <v>0.27708333333333335</v>
      </c>
      <c r="F22" s="3">
        <v>0.35972222222222222</v>
      </c>
      <c r="G22" s="3">
        <v>0.38541666666666669</v>
      </c>
      <c r="H22" s="3">
        <v>0.40416666666666662</v>
      </c>
      <c r="I22" s="3">
        <v>0.42152777777777778</v>
      </c>
      <c r="J22" s="3">
        <v>0.49375000000000002</v>
      </c>
      <c r="K22" s="3">
        <v>0.51458333333333328</v>
      </c>
      <c r="L22" s="3">
        <v>0.68958333333333333</v>
      </c>
      <c r="M22" s="3">
        <v>0.7104166666666667</v>
      </c>
      <c r="N22" s="3">
        <v>0.72361111111111109</v>
      </c>
      <c r="O22" s="3">
        <v>0.76249999999999996</v>
      </c>
      <c r="P22" s="3">
        <v>0.73611111111111105</v>
      </c>
      <c r="Q22" s="3">
        <f t="shared" si="1"/>
        <v>0.6909722222222221</v>
      </c>
      <c r="R22" s="3">
        <f>MAX(T22,P22)</f>
        <v>0.7368055555555556</v>
      </c>
      <c r="S22" s="3">
        <v>0.68611111111111101</v>
      </c>
      <c r="T22" s="3">
        <v>0.7368055555555556</v>
      </c>
      <c r="U22" s="3">
        <f>MAX(M22+15/60/24-1/24-MOD(M22+15/60/24-1/24,15/60/24),16/24)</f>
        <v>0.67708333333333326</v>
      </c>
      <c r="V22" s="3">
        <f>MIN(M22-MOD(M22,15/60/24)-1/24,18.75/24)</f>
        <v>0.66666666666666663</v>
      </c>
      <c r="W22" s="103">
        <f>M22-(M22-E22)/12*1.25</f>
        <v>0.66527777777777786</v>
      </c>
    </row>
    <row r="23" spans="1:23" ht="12.75" customHeight="1">
      <c r="A23" s="1">
        <v>43852</v>
      </c>
      <c r="B23" t="s">
        <v>179</v>
      </c>
      <c r="C23" s="3">
        <v>0.21249999999999999</v>
      </c>
      <c r="D23" s="3">
        <v>0.24027777777777778</v>
      </c>
      <c r="E23" s="3">
        <v>0.27708333333333335</v>
      </c>
      <c r="F23" s="3">
        <v>0.35972222222222222</v>
      </c>
      <c r="G23" s="3">
        <v>0.38541666666666669</v>
      </c>
      <c r="H23" s="3">
        <v>0.40416666666666662</v>
      </c>
      <c r="I23" s="3">
        <v>0.42152777777777778</v>
      </c>
      <c r="J23" s="3">
        <v>0.49375000000000002</v>
      </c>
      <c r="K23" s="3">
        <v>0.51458333333333328</v>
      </c>
      <c r="L23" s="3">
        <v>0.69027777777777777</v>
      </c>
      <c r="M23" s="3">
        <v>0.71111111111111114</v>
      </c>
      <c r="N23" s="3">
        <v>0.72430555555555554</v>
      </c>
      <c r="O23" s="3">
        <v>0.7631944444444444</v>
      </c>
      <c r="P23" s="3">
        <v>0.73680555555555549</v>
      </c>
      <c r="Q23" s="3">
        <f t="shared" si="1"/>
        <v>0.69166666666666654</v>
      </c>
      <c r="R23" s="3">
        <f>MAX(T23,P23)</f>
        <v>0.73750000000000004</v>
      </c>
      <c r="S23" s="3">
        <v>0.68680555555555545</v>
      </c>
      <c r="T23" s="3">
        <v>0.73750000000000004</v>
      </c>
      <c r="U23" s="3">
        <f>MAX(M23+15/60/24-1/24-MOD(M23+15/60/24-1/24,15/60/24),16/24)</f>
        <v>0.67708333333333326</v>
      </c>
      <c r="V23" s="3">
        <f>MIN(M23-MOD(M23,15/60/24)-1/24,18.75/24)</f>
        <v>0.66666666666666663</v>
      </c>
      <c r="W23" s="103">
        <f>M23-(M23-E23)/12*1.25</f>
        <v>0.66589988425925928</v>
      </c>
    </row>
    <row r="24" spans="1:23" ht="12.75" customHeight="1">
      <c r="A24" s="1">
        <v>43853</v>
      </c>
      <c r="B24" t="s">
        <v>180</v>
      </c>
      <c r="C24" s="3">
        <v>0.21180555555555555</v>
      </c>
      <c r="D24" s="3">
        <v>0.23958333333333334</v>
      </c>
      <c r="E24" s="3">
        <v>0.27708333333333335</v>
      </c>
      <c r="F24" s="3">
        <v>0.35972222222222222</v>
      </c>
      <c r="G24" s="3">
        <v>0.38541666666666669</v>
      </c>
      <c r="H24" s="3">
        <v>0.40416666666666662</v>
      </c>
      <c r="I24" s="3">
        <v>0.42152777777777778</v>
      </c>
      <c r="J24" s="3">
        <v>0.49444444444444446</v>
      </c>
      <c r="K24" s="3">
        <v>0.51527777777777783</v>
      </c>
      <c r="L24" s="3">
        <v>0.69097222222222221</v>
      </c>
      <c r="M24" s="3">
        <v>0.71180555555555558</v>
      </c>
      <c r="N24" s="3">
        <v>0.72499999999999998</v>
      </c>
      <c r="O24" s="3">
        <v>0.76388888888888884</v>
      </c>
      <c r="P24" s="3">
        <v>0.73750000000000004</v>
      </c>
      <c r="Q24" s="3">
        <f t="shared" si="1"/>
        <v>0.69236111111111098</v>
      </c>
      <c r="R24" s="3">
        <f>MAX(T24,P24)</f>
        <v>0.73819444444444449</v>
      </c>
      <c r="S24" s="3">
        <v>0.6875</v>
      </c>
      <c r="T24" s="3">
        <v>0.73819444444444449</v>
      </c>
      <c r="U24" s="3">
        <f>MAX(M24+15/60/24-1/24-MOD(M24+15/60/24-1/24,15/60/24),16/24)</f>
        <v>0.67708333333333326</v>
      </c>
      <c r="V24" s="3">
        <f>MIN(M24-MOD(M24,15/60/24)-1/24,18.75/24)</f>
        <v>0.66666666666666663</v>
      </c>
      <c r="W24" s="103">
        <f>M24-(M24-E24)/12*1.25</f>
        <v>0.66652199074074081</v>
      </c>
    </row>
    <row r="25" spans="1:23" ht="12.75" customHeight="1">
      <c r="A25" s="1">
        <v>43854</v>
      </c>
      <c r="B25" t="s">
        <v>181</v>
      </c>
      <c r="C25" s="3">
        <v>0.21180555555555555</v>
      </c>
      <c r="D25" s="3">
        <v>0.23958333333333334</v>
      </c>
      <c r="E25" s="3">
        <v>0.27638888888888885</v>
      </c>
      <c r="F25" s="3">
        <v>0.35972222222222222</v>
      </c>
      <c r="G25" s="3">
        <v>0.38541666666666669</v>
      </c>
      <c r="H25" s="3">
        <v>0.40416666666666662</v>
      </c>
      <c r="I25" s="3">
        <v>0.42152777777777778</v>
      </c>
      <c r="J25" s="3">
        <v>0.49444444444444446</v>
      </c>
      <c r="K25" s="3">
        <v>0.51527777777777783</v>
      </c>
      <c r="L25" s="3">
        <v>0.69166666666666676</v>
      </c>
      <c r="M25" s="3">
        <v>0.71250000000000002</v>
      </c>
      <c r="N25" s="3">
        <v>0.72569444444444453</v>
      </c>
      <c r="O25" s="3">
        <v>0.76458333333333328</v>
      </c>
      <c r="P25" s="3">
        <v>0.73819444444444449</v>
      </c>
      <c r="Q25" s="3">
        <f t="shared" si="1"/>
        <v>0.69305555555555554</v>
      </c>
      <c r="R25" s="3">
        <f>MAX(T25,P25)</f>
        <v>0.73888888888888893</v>
      </c>
      <c r="S25" s="3">
        <v>0.68819444444444433</v>
      </c>
      <c r="T25" s="3">
        <v>0.73888888888888893</v>
      </c>
      <c r="U25" s="3">
        <f>MAX(M25+15/60/24-1/24-MOD(M25+15/60/24-1/24,15/60/24),16/24)</f>
        <v>0.67708333333333326</v>
      </c>
      <c r="V25" s="3">
        <f>MIN(M25-MOD(M25,15/60/24)-1/24,18.75/24)</f>
        <v>0.66666666666666663</v>
      </c>
      <c r="W25" s="103">
        <f>M25-(M25-E25)/12*1.25</f>
        <v>0.66707175925925932</v>
      </c>
    </row>
    <row r="26" spans="1:23" ht="12.75" customHeight="1">
      <c r="A26" s="1">
        <v>43855</v>
      </c>
      <c r="B26" t="s">
        <v>182</v>
      </c>
      <c r="C26" s="3">
        <v>0.21180555555555555</v>
      </c>
      <c r="D26" s="3">
        <v>0.23958333333333334</v>
      </c>
      <c r="E26" s="3">
        <v>0.27638888888888885</v>
      </c>
      <c r="F26" s="3">
        <v>0.35972222222222222</v>
      </c>
      <c r="G26" s="3">
        <v>0.38541666666666669</v>
      </c>
      <c r="H26" s="3">
        <v>0.40416666666666662</v>
      </c>
      <c r="I26" s="3">
        <v>0.42152777777777778</v>
      </c>
      <c r="J26" s="3">
        <v>0.49444444444444446</v>
      </c>
      <c r="K26" s="3">
        <v>0.51527777777777783</v>
      </c>
      <c r="L26" s="3">
        <v>0.69236111111111109</v>
      </c>
      <c r="M26" s="3">
        <v>0.71319444444444446</v>
      </c>
      <c r="N26" s="3">
        <v>0.72638888888888886</v>
      </c>
      <c r="O26" s="3">
        <v>0.76527777777777772</v>
      </c>
      <c r="P26" s="3">
        <v>0.73888888888888882</v>
      </c>
      <c r="Q26" s="3">
        <f t="shared" si="1"/>
        <v>0.69374999999999987</v>
      </c>
      <c r="R26" s="3">
        <f>MAX(T26,P26)</f>
        <v>0.73888888888888893</v>
      </c>
      <c r="S26" s="3">
        <v>0.68888888888888877</v>
      </c>
      <c r="T26" s="3">
        <v>0.73888888888888893</v>
      </c>
      <c r="U26" s="3">
        <f>MAX(M26+15/60/24-1/24-MOD(M26+15/60/24-1/24,15/60/24),16/24)</f>
        <v>0.67708333333333326</v>
      </c>
      <c r="V26" s="3">
        <f>MIN(M26-MOD(M26,15/60/24)-1/24,18.75/24)</f>
        <v>0.66666666666666663</v>
      </c>
      <c r="W26" s="103">
        <f>M26-(M26-E26)/12*1.25</f>
        <v>0.66769386574074074</v>
      </c>
    </row>
    <row r="27" spans="1:23" ht="12.75" customHeight="1">
      <c r="A27" s="1">
        <v>43856</v>
      </c>
      <c r="B27" t="s">
        <v>183</v>
      </c>
      <c r="C27" s="3">
        <v>0.21111111111111111</v>
      </c>
      <c r="D27" s="3">
        <v>0.2388888888888889</v>
      </c>
      <c r="E27" s="3">
        <v>0.27569444444444446</v>
      </c>
      <c r="F27" s="3">
        <v>0.35972222222222222</v>
      </c>
      <c r="G27" s="3">
        <v>0.38541666666666669</v>
      </c>
      <c r="H27" s="3">
        <v>0.40486111111111112</v>
      </c>
      <c r="I27" s="3">
        <v>0.42152777777777778</v>
      </c>
      <c r="J27" s="3">
        <v>0.49444444444444446</v>
      </c>
      <c r="K27" s="3">
        <v>0.51597222222222217</v>
      </c>
      <c r="L27" s="3">
        <v>0.69236111111111109</v>
      </c>
      <c r="M27" s="3">
        <v>0.71388888888888891</v>
      </c>
      <c r="N27" s="3">
        <v>0.7270833333333333</v>
      </c>
      <c r="O27" s="3">
        <v>0.76527777777777772</v>
      </c>
      <c r="P27" s="3">
        <v>0.73958333333333326</v>
      </c>
      <c r="Q27" s="3">
        <f t="shared" si="1"/>
        <v>0.69444444444444431</v>
      </c>
      <c r="R27" s="3">
        <f>MAX(T27,P27)</f>
        <v>0.73958333333333337</v>
      </c>
      <c r="S27" s="3">
        <v>0.68958333333333321</v>
      </c>
      <c r="T27" s="3">
        <v>0.73958333333333337</v>
      </c>
      <c r="U27" s="3">
        <f>MAX(M27+15/60/24-1/24-MOD(M27+15/60/24-1/24,15/60/24),16/24)</f>
        <v>0.67708333333333326</v>
      </c>
      <c r="V27" s="3">
        <f>MIN(M27-MOD(M27,15/60/24)-1/24,18.75/24)</f>
        <v>0.66666666666666663</v>
      </c>
      <c r="W27" s="103">
        <f>M27-(M27-E27)/12*1.25</f>
        <v>0.66824363425925926</v>
      </c>
    </row>
    <row r="28" spans="1:23" ht="12.75" customHeight="1">
      <c r="A28" s="1">
        <v>43857</v>
      </c>
      <c r="B28" t="s">
        <v>102</v>
      </c>
      <c r="C28" s="3">
        <v>0.21111111111111111</v>
      </c>
      <c r="D28" s="3">
        <v>0.2388888888888889</v>
      </c>
      <c r="E28" s="3">
        <v>0.27569444444444446</v>
      </c>
      <c r="F28" s="3">
        <v>0.35902777777777778</v>
      </c>
      <c r="G28" s="3">
        <v>0.38541666666666669</v>
      </c>
      <c r="H28" s="3">
        <v>0.40486111111111112</v>
      </c>
      <c r="I28" s="3">
        <v>0.42152777777777778</v>
      </c>
      <c r="J28" s="3">
        <v>0.49513888888888885</v>
      </c>
      <c r="K28" s="3">
        <v>0.51597222222222217</v>
      </c>
      <c r="L28" s="3">
        <v>0.69305555555555554</v>
      </c>
      <c r="M28" s="3">
        <v>0.71388888888888891</v>
      </c>
      <c r="N28" s="3">
        <v>0.7270833333333333</v>
      </c>
      <c r="O28" s="3">
        <v>0.76597222222222217</v>
      </c>
      <c r="P28" s="3">
        <v>0.73958333333333326</v>
      </c>
      <c r="Q28" s="3">
        <f t="shared" si="1"/>
        <v>0.69513888888888875</v>
      </c>
      <c r="R28" s="3">
        <f>MAX(T28,P28)</f>
        <v>0.74027777777777781</v>
      </c>
      <c r="S28" s="3">
        <v>0.68958333333333333</v>
      </c>
      <c r="T28" s="3">
        <v>0.74027777777777781</v>
      </c>
      <c r="U28" s="3">
        <f>MAX(M28+15/60/24-1/24-MOD(M28+15/60/24-1/24,15/60/24),16/24)</f>
        <v>0.67708333333333326</v>
      </c>
      <c r="V28" s="3">
        <f>MIN(M28-MOD(M28,15/60/24)-1/24,18.75/24)</f>
        <v>0.66666666666666663</v>
      </c>
      <c r="W28" s="103">
        <f>M28-(M28-E28)/12*1.25</f>
        <v>0.66824363425925926</v>
      </c>
    </row>
    <row r="29" spans="1:23" ht="12.75" customHeight="1">
      <c r="A29" s="1">
        <v>43858</v>
      </c>
      <c r="B29" t="s">
        <v>184</v>
      </c>
      <c r="C29" s="3">
        <v>0.21111111111111111</v>
      </c>
      <c r="D29" s="3">
        <v>0.2388888888888889</v>
      </c>
      <c r="E29" s="3">
        <v>0.27569444444444446</v>
      </c>
      <c r="F29" s="3">
        <v>0.35902777777777778</v>
      </c>
      <c r="G29" s="3">
        <v>0.38541666666666669</v>
      </c>
      <c r="H29" s="3">
        <v>0.40486111111111112</v>
      </c>
      <c r="I29" s="3">
        <v>0.42152777777777778</v>
      </c>
      <c r="J29" s="3">
        <v>0.49513888888888885</v>
      </c>
      <c r="K29" s="3">
        <v>0.51597222222222217</v>
      </c>
      <c r="L29" s="3">
        <v>0.69374999999999998</v>
      </c>
      <c r="M29" s="3">
        <v>0.71458333333333335</v>
      </c>
      <c r="N29" s="3">
        <v>0.72777777777777775</v>
      </c>
      <c r="O29" s="3">
        <v>0.76666666666666661</v>
      </c>
      <c r="P29" s="3">
        <v>0.7402777777777777</v>
      </c>
      <c r="Q29" s="3">
        <f t="shared" si="1"/>
        <v>0.69513888888888886</v>
      </c>
      <c r="R29" s="3">
        <f>MAX(T29,P29)</f>
        <v>0.74097222222222225</v>
      </c>
      <c r="S29" s="3">
        <v>0.69027777777777777</v>
      </c>
      <c r="T29" s="3">
        <v>0.74097222222222225</v>
      </c>
      <c r="U29" s="3">
        <f>MAX(M29+15/60/24-1/24-MOD(M29+15/60/24-1/24,15/60/24),16/24)</f>
        <v>0.67708333333333326</v>
      </c>
      <c r="V29" s="3">
        <f>MIN(M29-MOD(M29,15/60/24)-1/24,18.75/24)</f>
        <v>0.66666666666666663</v>
      </c>
      <c r="W29" s="103">
        <f>M29-(M29-E29)/12*1.25</f>
        <v>0.66886574074074079</v>
      </c>
    </row>
    <row r="30" spans="1:23" ht="12.75" customHeight="1">
      <c r="A30" s="1">
        <v>43859</v>
      </c>
      <c r="B30" t="s">
        <v>185</v>
      </c>
      <c r="C30" s="3">
        <v>0.21041666666666667</v>
      </c>
      <c r="D30" s="3">
        <v>0.23819444444444446</v>
      </c>
      <c r="E30" s="3">
        <v>0.27500000000000002</v>
      </c>
      <c r="F30" s="3">
        <v>0.35902777777777778</v>
      </c>
      <c r="G30" s="3">
        <v>0.38541666666666669</v>
      </c>
      <c r="H30" s="3">
        <v>0.40486111111111112</v>
      </c>
      <c r="I30" s="3">
        <v>0.42152777777777778</v>
      </c>
      <c r="J30" s="3">
        <v>0.49513888888888885</v>
      </c>
      <c r="K30" s="3">
        <v>0.51597222222222217</v>
      </c>
      <c r="L30" s="3">
        <v>0.69444444444444453</v>
      </c>
      <c r="M30" s="3">
        <v>0.71527777777777779</v>
      </c>
      <c r="N30" s="3">
        <v>0.7284722222222223</v>
      </c>
      <c r="O30" s="3">
        <v>0.76736111111111105</v>
      </c>
      <c r="P30" s="3">
        <v>0.74097222222222225</v>
      </c>
      <c r="Q30" s="3">
        <f t="shared" si="1"/>
        <v>0.6958333333333333</v>
      </c>
      <c r="R30" s="3">
        <f>MAX(T30,P30)</f>
        <v>0.7416666666666667</v>
      </c>
      <c r="S30" s="3">
        <v>0.69097222222222221</v>
      </c>
      <c r="T30" s="3">
        <v>0.7416666666666667</v>
      </c>
      <c r="U30" s="3">
        <f>MAX(M30+15/60/24-1/24-MOD(M30+15/60/24-1/24,15/60/24),16/24)</f>
        <v>0.67708333333333326</v>
      </c>
      <c r="V30" s="3">
        <f>MIN(M30-MOD(M30,15/60/24)-1/24,18.75/24)</f>
        <v>0.66666666666666663</v>
      </c>
      <c r="W30" s="103">
        <f>M30-(M30-E30)/12*1.25</f>
        <v>0.6694155092592593</v>
      </c>
    </row>
    <row r="31" spans="1:23" ht="12.75" customHeight="1">
      <c r="A31" s="1">
        <v>43860</v>
      </c>
      <c r="B31" t="s">
        <v>186</v>
      </c>
      <c r="C31" s="3">
        <v>0.21041666666666667</v>
      </c>
      <c r="D31" s="3">
        <v>0.23819444444444446</v>
      </c>
      <c r="E31" s="3">
        <v>0.27430555555555552</v>
      </c>
      <c r="F31" s="3">
        <v>0.35902777777777778</v>
      </c>
      <c r="G31" s="3">
        <v>0.38472222222222219</v>
      </c>
      <c r="H31" s="3">
        <v>0.40486111111111112</v>
      </c>
      <c r="I31" s="3">
        <v>0.42152777777777778</v>
      </c>
      <c r="J31" s="3">
        <v>0.49513888888888885</v>
      </c>
      <c r="K31" s="3">
        <v>0.51597222222222217</v>
      </c>
      <c r="L31" s="3">
        <v>0.69513888888888886</v>
      </c>
      <c r="M31" s="3">
        <v>0.71597222222222223</v>
      </c>
      <c r="N31" s="3">
        <v>0.72916666666666663</v>
      </c>
      <c r="O31" s="3">
        <v>0.76805555555555549</v>
      </c>
      <c r="P31" s="3">
        <v>0.74166666666666659</v>
      </c>
      <c r="Q31" s="3">
        <f t="shared" si="1"/>
        <v>0.69652777777777775</v>
      </c>
      <c r="R31" s="3">
        <f>MAX(T31,P31)</f>
        <v>0.74236111111111114</v>
      </c>
      <c r="S31" s="3">
        <v>0.69166666666666654</v>
      </c>
      <c r="T31" s="3">
        <v>0.74236111111111114</v>
      </c>
      <c r="U31" s="3">
        <f>MAX(M31+15/60/24-1/24-MOD(M31+15/60/24-1/24,15/60/24),16/24)</f>
        <v>0.67708333333333326</v>
      </c>
      <c r="V31" s="3">
        <f>MIN(M31-MOD(M31,15/60/24)-1/24,18.75/24)</f>
        <v>0.66666666666666663</v>
      </c>
      <c r="W31" s="103">
        <f>M31-(M31-E31)/12*1.25</f>
        <v>0.66996527777777781</v>
      </c>
    </row>
    <row r="32" spans="1:23" ht="12.75" customHeight="1">
      <c r="A32" s="1">
        <v>43861</v>
      </c>
      <c r="B32" t="s">
        <v>187</v>
      </c>
      <c r="C32" s="3">
        <v>0.21041666666666667</v>
      </c>
      <c r="D32" s="3">
        <v>0.23749999999999999</v>
      </c>
      <c r="E32" s="3">
        <v>0.27430555555555552</v>
      </c>
      <c r="F32" s="3">
        <v>0.35902777777777778</v>
      </c>
      <c r="G32" s="3">
        <v>0.38472222222222219</v>
      </c>
      <c r="H32" s="3">
        <v>0.40416666666666662</v>
      </c>
      <c r="I32" s="3">
        <v>0.42152777777777778</v>
      </c>
      <c r="J32" s="3">
        <v>0.49513888888888885</v>
      </c>
      <c r="K32" s="3">
        <v>0.51597222222222217</v>
      </c>
      <c r="L32" s="3">
        <v>0.6958333333333333</v>
      </c>
      <c r="M32" s="3">
        <v>0.71666666666666667</v>
      </c>
      <c r="N32" s="3">
        <v>0.72986111111111107</v>
      </c>
      <c r="O32" s="3">
        <v>0.76875000000000004</v>
      </c>
      <c r="P32" s="3">
        <v>0.74236111111111103</v>
      </c>
      <c r="Q32" s="3">
        <f t="shared" si="1"/>
        <v>0.69722222222222208</v>
      </c>
      <c r="R32" s="3">
        <f>MAX(T32,P32)</f>
        <v>0.74305555555555558</v>
      </c>
      <c r="S32" s="3">
        <v>0.69236111111111098</v>
      </c>
      <c r="T32" s="3">
        <v>0.74305555555555558</v>
      </c>
      <c r="U32" s="3">
        <f>MAX(M32+15/60/24-1/24-MOD(M32+15/60/24-1/24,15/60/24),16/24)</f>
        <v>0.67708333333333326</v>
      </c>
      <c r="V32" s="3">
        <f>MIN(M32-MOD(M32,15/60/24)-1/24,18.75/24)</f>
        <v>0.66666666666666663</v>
      </c>
      <c r="W32" s="103">
        <f>M32-(M32-E32)/12*1.25</f>
        <v>0.67058738425925923</v>
      </c>
    </row>
    <row r="33" spans="1:23" ht="12.75" customHeight="1">
      <c r="A33" s="1">
        <v>43862</v>
      </c>
      <c r="B33" t="s">
        <v>188</v>
      </c>
      <c r="C33" s="3">
        <v>0.20972222222222223</v>
      </c>
      <c r="D33" s="3">
        <v>0.23749999999999999</v>
      </c>
      <c r="E33" s="3">
        <v>0.27361111111111108</v>
      </c>
      <c r="F33" s="3">
        <v>0.35902777777777778</v>
      </c>
      <c r="G33" s="3">
        <v>0.38472222222222219</v>
      </c>
      <c r="H33" s="3">
        <v>0.40416666666666662</v>
      </c>
      <c r="I33" s="3">
        <v>0.42152777777777778</v>
      </c>
      <c r="J33" s="3">
        <v>0.49583333333333335</v>
      </c>
      <c r="K33" s="3">
        <v>0.51666666666666672</v>
      </c>
      <c r="L33" s="3">
        <v>0.69652777777777775</v>
      </c>
      <c r="M33" s="3">
        <v>0.71736111111111112</v>
      </c>
      <c r="N33" s="3">
        <v>0.73055555555555562</v>
      </c>
      <c r="O33" s="3">
        <v>0.76875000000000004</v>
      </c>
      <c r="P33" s="3">
        <v>0.74305555555555558</v>
      </c>
      <c r="Q33" s="3">
        <f t="shared" si="1"/>
        <v>0.69791666666666652</v>
      </c>
      <c r="R33" s="3">
        <f>MAX(T33,P33)</f>
        <v>0.74305555555555558</v>
      </c>
      <c r="S33" s="3">
        <v>0.69305555555555542</v>
      </c>
      <c r="T33" s="3">
        <v>0.74305555555555558</v>
      </c>
      <c r="U33" s="3">
        <f>MAX(M33+15/60/24-1/24-MOD(M33+15/60/24-1/24,15/60/24),16/24)</f>
        <v>0.67708333333333326</v>
      </c>
      <c r="V33" s="3">
        <f>MIN(M33-MOD(M33,15/60/24)-1/24,18.75/24)</f>
        <v>0.66666666666666663</v>
      </c>
      <c r="W33" s="103">
        <f>M33-(M33-E33)/12*1.25</f>
        <v>0.67113715277777775</v>
      </c>
    </row>
    <row r="34" spans="1:23" ht="12.75" customHeight="1">
      <c r="A34" s="1">
        <v>43863</v>
      </c>
      <c r="B34" t="s">
        <v>189</v>
      </c>
      <c r="C34" s="3">
        <v>0.20972222222222223</v>
      </c>
      <c r="D34" s="3">
        <v>0.23680555555555557</v>
      </c>
      <c r="E34" s="3">
        <v>0.27361111111111108</v>
      </c>
      <c r="F34" s="3">
        <v>0.35902777777777778</v>
      </c>
      <c r="G34" s="3">
        <v>0.38472222222222219</v>
      </c>
      <c r="H34" s="3">
        <v>0.40416666666666662</v>
      </c>
      <c r="I34" s="3">
        <v>0.42152777777777778</v>
      </c>
      <c r="J34" s="3">
        <v>0.49583333333333335</v>
      </c>
      <c r="K34" s="3">
        <v>0.51666666666666672</v>
      </c>
      <c r="L34" s="3">
        <v>0.6972222222222223</v>
      </c>
      <c r="M34" s="3">
        <v>0.71805555555555556</v>
      </c>
      <c r="N34" s="3">
        <v>0.73124999999999996</v>
      </c>
      <c r="O34" s="3">
        <v>0.76944444444444449</v>
      </c>
      <c r="P34" s="3">
        <v>0.74375000000000002</v>
      </c>
      <c r="Q34" s="3">
        <f t="shared" si="1"/>
        <v>0.69861111111111096</v>
      </c>
      <c r="R34" s="3">
        <f>MAX(T34,P34)</f>
        <v>0.74375000000000002</v>
      </c>
      <c r="S34" s="3">
        <v>0.69374999999999998</v>
      </c>
      <c r="T34" s="3">
        <v>0.74375000000000002</v>
      </c>
      <c r="U34" s="3">
        <f>MAX(M34+15/60/24-1/24-MOD(M34+15/60/24-1/24,15/60/24),16/24)</f>
        <v>0.67708333333333326</v>
      </c>
      <c r="V34" s="3">
        <f>MIN(M34-MOD(M34,15/60/24)-1/24,18.75/24)</f>
        <v>0.66666666666666663</v>
      </c>
      <c r="W34" s="103">
        <f>M34-(M34-E34)/12*1.25</f>
        <v>0.67175925925925928</v>
      </c>
    </row>
    <row r="35" spans="1:23" ht="12.75" customHeight="1">
      <c r="A35" s="1">
        <v>43864</v>
      </c>
      <c r="B35" t="s">
        <v>103</v>
      </c>
      <c r="C35" s="3">
        <v>0.20902777777777778</v>
      </c>
      <c r="D35" s="3">
        <v>0.23680555555555557</v>
      </c>
      <c r="E35" s="3">
        <v>0.27291666666666664</v>
      </c>
      <c r="F35" s="3">
        <v>0.35833333333333334</v>
      </c>
      <c r="G35" s="3">
        <v>0.3840277777777778</v>
      </c>
      <c r="H35" s="3">
        <v>0.40416666666666662</v>
      </c>
      <c r="I35" s="3">
        <v>0.42152777777777778</v>
      </c>
      <c r="J35" s="3">
        <v>0.49583333333333335</v>
      </c>
      <c r="K35" s="3">
        <v>0.51666666666666672</v>
      </c>
      <c r="L35" s="3">
        <v>0.69791666666666663</v>
      </c>
      <c r="M35" s="3">
        <v>0.71875</v>
      </c>
      <c r="N35" s="3">
        <v>0.7319444444444444</v>
      </c>
      <c r="O35" s="3">
        <v>0.77013888888888893</v>
      </c>
      <c r="P35" s="3">
        <v>0.74444444444444435</v>
      </c>
      <c r="Q35" s="3">
        <f t="shared" si="1"/>
        <v>0.69930555555555551</v>
      </c>
      <c r="R35" s="3">
        <f>MAX(T35,P35)</f>
        <v>0.74444444444444446</v>
      </c>
      <c r="S35" s="3">
        <v>0.69444444444444442</v>
      </c>
      <c r="T35" s="3">
        <v>0.74444444444444446</v>
      </c>
      <c r="U35" s="3">
        <f>MAX(M35+15/60/24-1/24-MOD(M35+15/60/24-1/24,15/60/24),16/24)</f>
        <v>0.6875</v>
      </c>
      <c r="V35" s="3">
        <f>MIN(M35-MOD(M35,15/60/24)-1/24,18.75/24)</f>
        <v>0.67708333333333337</v>
      </c>
      <c r="W35" s="103">
        <f>M35-(M35-E35)/12*1.25</f>
        <v>0.67230902777777779</v>
      </c>
    </row>
    <row r="36" spans="1:23" ht="12.75" customHeight="1">
      <c r="A36" s="1">
        <v>43865</v>
      </c>
      <c r="B36" t="s">
        <v>190</v>
      </c>
      <c r="C36" s="3">
        <v>0.20902777777777778</v>
      </c>
      <c r="D36" s="3">
        <v>0.23611111111111113</v>
      </c>
      <c r="E36" s="3">
        <v>0.2722222222222222</v>
      </c>
      <c r="F36" s="3">
        <v>0.35833333333333334</v>
      </c>
      <c r="G36" s="3">
        <v>0.3840277777777778</v>
      </c>
      <c r="H36" s="3">
        <v>0.40416666666666662</v>
      </c>
      <c r="I36" s="3">
        <v>0.42152777777777778</v>
      </c>
      <c r="J36" s="3">
        <v>0.49583333333333335</v>
      </c>
      <c r="K36" s="3">
        <v>0.51666666666666672</v>
      </c>
      <c r="L36" s="3">
        <v>0.69861111111111107</v>
      </c>
      <c r="M36" s="3">
        <v>0.71944444444444444</v>
      </c>
      <c r="N36" s="3">
        <v>0.73263888888888884</v>
      </c>
      <c r="O36" s="3">
        <v>0.77083333333333337</v>
      </c>
      <c r="P36" s="3">
        <v>0.7451388888888888</v>
      </c>
      <c r="Q36" s="3">
        <f t="shared" si="1"/>
        <v>0.7</v>
      </c>
      <c r="R36" s="3">
        <f>MAX(T36,P36)</f>
        <v>0.74513888888888891</v>
      </c>
      <c r="S36" s="3">
        <v>0.69513888888888886</v>
      </c>
      <c r="T36" s="3">
        <v>0.74513888888888891</v>
      </c>
      <c r="U36" s="3">
        <f>MAX(M36+15/60/24-1/24-MOD(M36+15/60/24-1/24,15/60/24),16/24)</f>
        <v>0.6875</v>
      </c>
      <c r="V36" s="3">
        <f>MIN(M36-MOD(M36,15/60/24)-1/24,18.75/24)</f>
        <v>0.67708333333333337</v>
      </c>
      <c r="W36" s="103">
        <f>M36-(M36-E36)/12*1.25</f>
        <v>0.6728587962962963</v>
      </c>
    </row>
    <row r="37" spans="1:23" ht="12.75" customHeight="1">
      <c r="A37" s="1">
        <v>43866</v>
      </c>
      <c r="B37" t="s">
        <v>191</v>
      </c>
      <c r="C37" s="3">
        <v>0.20833333333333334</v>
      </c>
      <c r="D37" s="3">
        <v>0.23541666666666669</v>
      </c>
      <c r="E37" s="3">
        <v>0.2722222222222222</v>
      </c>
      <c r="F37" s="3">
        <v>0.35833333333333334</v>
      </c>
      <c r="G37" s="3">
        <v>0.3840277777777778</v>
      </c>
      <c r="H37" s="3">
        <v>0.40416666666666662</v>
      </c>
      <c r="I37" s="3">
        <v>0.42152777777777778</v>
      </c>
      <c r="J37" s="3">
        <v>0.49583333333333335</v>
      </c>
      <c r="K37" s="3">
        <v>0.51666666666666672</v>
      </c>
      <c r="L37" s="3">
        <v>0.69930555555555562</v>
      </c>
      <c r="M37" s="3">
        <v>0.72013888888888888</v>
      </c>
      <c r="N37" s="3">
        <v>0.73263888888888884</v>
      </c>
      <c r="O37" s="3">
        <v>0.77083333333333337</v>
      </c>
      <c r="P37" s="3">
        <v>0.7451388888888888</v>
      </c>
      <c r="Q37" s="3">
        <f t="shared" si="1"/>
        <v>0.7006944444444444</v>
      </c>
      <c r="R37" s="3">
        <f>MAX(T37,P37)</f>
        <v>0.74583333333333335</v>
      </c>
      <c r="S37" s="3">
        <v>0.6958333333333333</v>
      </c>
      <c r="T37" s="3">
        <v>0.74583333333333335</v>
      </c>
      <c r="U37" s="3">
        <f>MAX(M37+15/60/24-1/24-MOD(M37+15/60/24-1/24,15/60/24),16/24)</f>
        <v>0.6875</v>
      </c>
      <c r="V37" s="3">
        <f>MIN(M37-MOD(M37,15/60/24)-1/24,18.75/24)</f>
        <v>0.67708333333333337</v>
      </c>
      <c r="W37" s="103">
        <f>M37-(M37-E37)/12*1.25</f>
        <v>0.67348090277777772</v>
      </c>
    </row>
    <row r="38" spans="1:23" ht="12.75" customHeight="1">
      <c r="A38" s="1">
        <v>43867</v>
      </c>
      <c r="B38" t="s">
        <v>192</v>
      </c>
      <c r="C38" s="3">
        <v>0.2076388888888889</v>
      </c>
      <c r="D38" s="3">
        <v>0.23541666666666669</v>
      </c>
      <c r="E38" s="3">
        <v>0.27152777777777776</v>
      </c>
      <c r="F38" s="3">
        <v>0.35833333333333334</v>
      </c>
      <c r="G38" s="3">
        <v>0.3840277777777778</v>
      </c>
      <c r="H38" s="3">
        <v>0.40416666666666662</v>
      </c>
      <c r="I38" s="3">
        <v>0.42083333333333334</v>
      </c>
      <c r="J38" s="3">
        <v>0.49583333333333335</v>
      </c>
      <c r="K38" s="3">
        <v>0.51666666666666672</v>
      </c>
      <c r="L38" s="3">
        <v>0.7</v>
      </c>
      <c r="M38" s="3">
        <v>0.72083333333333333</v>
      </c>
      <c r="N38" s="3">
        <v>0.73333333333333339</v>
      </c>
      <c r="O38" s="3">
        <v>0.77152777777777781</v>
      </c>
      <c r="P38" s="3">
        <v>0.74583333333333335</v>
      </c>
      <c r="Q38" s="3">
        <f t="shared" si="1"/>
        <v>0.70138888888888884</v>
      </c>
      <c r="R38" s="3">
        <f>MAX(T38,P38)</f>
        <v>0.74652777777777779</v>
      </c>
      <c r="S38" s="3">
        <v>0.6958333333333333</v>
      </c>
      <c r="T38" s="3">
        <v>0.74652777777777779</v>
      </c>
      <c r="U38" s="3">
        <f>MAX(M38+15/60/24-1/24-MOD(M38+15/60/24-1/24,15/60/24),16/24)</f>
        <v>0.6875</v>
      </c>
      <c r="V38" s="3">
        <f>MIN(M38-MOD(M38,15/60/24)-1/24,18.75/24)</f>
        <v>0.67708333333333337</v>
      </c>
      <c r="W38" s="103">
        <f>M38-(M38-E38)/12*1.25</f>
        <v>0.67403067129629624</v>
      </c>
    </row>
    <row r="39" spans="1:23" ht="12.75" customHeight="1">
      <c r="A39" s="1">
        <v>43868</v>
      </c>
      <c r="B39" t="s">
        <v>193</v>
      </c>
      <c r="C39" s="3">
        <v>0.2076388888888889</v>
      </c>
      <c r="D39" s="3">
        <v>0.23472222222222219</v>
      </c>
      <c r="E39" s="3">
        <v>0.27083333333333331</v>
      </c>
      <c r="F39" s="3">
        <v>0.3576388888888889</v>
      </c>
      <c r="G39" s="3">
        <v>0.3833333333333333</v>
      </c>
      <c r="H39" s="3">
        <v>0.40416666666666662</v>
      </c>
      <c r="I39" s="3">
        <v>0.42083333333333334</v>
      </c>
      <c r="J39" s="3">
        <v>0.49583333333333335</v>
      </c>
      <c r="K39" s="3">
        <v>0.51666666666666672</v>
      </c>
      <c r="L39" s="3">
        <v>0.7</v>
      </c>
      <c r="M39" s="3">
        <v>0.72083333333333333</v>
      </c>
      <c r="N39" s="3">
        <v>0.73402777777777783</v>
      </c>
      <c r="O39" s="3">
        <v>0.77222222222222225</v>
      </c>
      <c r="P39" s="3">
        <v>0.74652777777777779</v>
      </c>
      <c r="Q39" s="3">
        <f t="shared" si="1"/>
        <v>0.70138888888888884</v>
      </c>
      <c r="R39" s="3">
        <f>MAX(T39,P39)</f>
        <v>0.74652777777777779</v>
      </c>
      <c r="S39" s="3">
        <v>0.69652777777777775</v>
      </c>
      <c r="T39" s="3">
        <v>0.74652777777777779</v>
      </c>
      <c r="U39" s="3">
        <f>MAX(M39+15/60/24-1/24-MOD(M39+15/60/24-1/24,15/60/24),16/24)</f>
        <v>0.6875</v>
      </c>
      <c r="V39" s="3">
        <f>MIN(M39-MOD(M39,15/60/24)-1/24,18.75/24)</f>
        <v>0.67708333333333337</v>
      </c>
      <c r="W39" s="103">
        <f>M39-(M39-E39)/12*1.25</f>
        <v>0.67395833333333333</v>
      </c>
    </row>
    <row r="40" spans="1:23" ht="12.75" customHeight="1">
      <c r="A40" s="1">
        <v>43869</v>
      </c>
      <c r="B40" t="s">
        <v>194</v>
      </c>
      <c r="C40" s="3">
        <v>0.20694444444444446</v>
      </c>
      <c r="D40" s="3">
        <v>0.23472222222222219</v>
      </c>
      <c r="E40" s="3">
        <v>0.27013888888888887</v>
      </c>
      <c r="F40" s="3">
        <v>0.3576388888888889</v>
      </c>
      <c r="G40" s="3">
        <v>0.3833333333333333</v>
      </c>
      <c r="H40" s="3">
        <v>0.40416666666666662</v>
      </c>
      <c r="I40" s="3">
        <v>0.42083333333333334</v>
      </c>
      <c r="J40" s="3">
        <v>0.49583333333333335</v>
      </c>
      <c r="K40" s="3">
        <v>0.51666666666666672</v>
      </c>
      <c r="L40" s="3">
        <v>0.7006944444444444</v>
      </c>
      <c r="M40" s="3">
        <v>0.72152777777777777</v>
      </c>
      <c r="N40" s="3">
        <v>0.73472222222222217</v>
      </c>
      <c r="O40" s="3">
        <v>0.7729166666666667</v>
      </c>
      <c r="P40" s="3">
        <v>0.74722222222222212</v>
      </c>
      <c r="Q40" s="3">
        <f t="shared" si="1"/>
        <v>0.70208333333333328</v>
      </c>
      <c r="R40" s="3">
        <f>MAX(T40,P40)</f>
        <v>0.74722222222222223</v>
      </c>
      <c r="S40" s="3">
        <v>0.6972222222222223</v>
      </c>
      <c r="T40" s="3">
        <v>0.74722222222222223</v>
      </c>
      <c r="U40" s="3">
        <f>MAX(M40+15/60/24-1/24-MOD(M40+15/60/24-1/24,15/60/24),16/24)</f>
        <v>0.6875</v>
      </c>
      <c r="V40" s="3">
        <f>MIN(M40-MOD(M40,15/60/24)-1/24,18.75/24)</f>
        <v>0.67708333333333337</v>
      </c>
      <c r="W40" s="103">
        <f>M40-(M40-E40)/12*1.25</f>
        <v>0.67450810185185184</v>
      </c>
    </row>
    <row r="41" spans="1:23" ht="12.75" customHeight="1">
      <c r="A41" s="1">
        <v>43870</v>
      </c>
      <c r="B41" t="s">
        <v>195</v>
      </c>
      <c r="C41" s="3">
        <v>0.20624999999999999</v>
      </c>
      <c r="D41" s="3">
        <v>0.23402777777777781</v>
      </c>
      <c r="E41" s="3">
        <v>0.27013888888888887</v>
      </c>
      <c r="F41" s="3">
        <v>0.3576388888888889</v>
      </c>
      <c r="G41" s="3">
        <v>0.3833333333333333</v>
      </c>
      <c r="H41" s="3">
        <v>0.40347222222222223</v>
      </c>
      <c r="I41" s="3">
        <v>0.42083333333333334</v>
      </c>
      <c r="J41" s="3">
        <v>0.49583333333333335</v>
      </c>
      <c r="K41" s="3">
        <v>0.51666666666666672</v>
      </c>
      <c r="L41" s="3">
        <v>0.70138888888888884</v>
      </c>
      <c r="M41" s="3">
        <v>0.72222222222222221</v>
      </c>
      <c r="N41" s="3">
        <v>0.73541666666666661</v>
      </c>
      <c r="O41" s="3">
        <v>0.77361111111111114</v>
      </c>
      <c r="P41" s="3">
        <v>0.74791666666666656</v>
      </c>
      <c r="Q41" s="3">
        <f t="shared" si="1"/>
        <v>0.70277777777777783</v>
      </c>
      <c r="R41" s="3">
        <f>MAX(T41,P41)</f>
        <v>0.74791666666666667</v>
      </c>
      <c r="S41" s="3">
        <v>0.69791666666666663</v>
      </c>
      <c r="T41" s="3">
        <v>0.74791666666666667</v>
      </c>
      <c r="U41" s="3">
        <f>MAX(M41+15/60/24-1/24-MOD(M41+15/60/24-1/24,15/60/24),16/24)</f>
        <v>0.6875</v>
      </c>
      <c r="V41" s="3">
        <f>MIN(M41-MOD(M41,15/60/24)-1/24,18.75/24)</f>
        <v>0.67708333333333337</v>
      </c>
      <c r="W41" s="103">
        <f>M41-(M41-E41)/12*1.25</f>
        <v>0.67513020833333337</v>
      </c>
    </row>
    <row r="42" spans="1:23" ht="12.75" customHeight="1">
      <c r="A42" s="1">
        <v>43871</v>
      </c>
      <c r="B42" t="s">
        <v>104</v>
      </c>
      <c r="C42" s="3">
        <v>0.20624999999999999</v>
      </c>
      <c r="D42" s="3">
        <v>0.23333333333333331</v>
      </c>
      <c r="E42" s="3">
        <v>0.26944444444444443</v>
      </c>
      <c r="F42" s="3">
        <v>0.35694444444444445</v>
      </c>
      <c r="G42" s="3">
        <v>0.38263888888888892</v>
      </c>
      <c r="H42" s="3">
        <v>0.40347222222222223</v>
      </c>
      <c r="I42" s="3">
        <v>0.42083333333333334</v>
      </c>
      <c r="J42" s="3">
        <v>0.49583333333333335</v>
      </c>
      <c r="K42" s="3">
        <v>0.51666666666666672</v>
      </c>
      <c r="L42" s="3">
        <v>0.70208333333333339</v>
      </c>
      <c r="M42" s="3">
        <v>0.72291666666666665</v>
      </c>
      <c r="N42" s="3">
        <v>0.73611111111111116</v>
      </c>
      <c r="O42" s="3">
        <v>0.77361111111111114</v>
      </c>
      <c r="P42" s="3">
        <v>0.74861111111111112</v>
      </c>
      <c r="Q42" s="3">
        <f t="shared" si="1"/>
        <v>0.70347222222222217</v>
      </c>
      <c r="R42" s="3">
        <f>MAX(T42,P42)</f>
        <v>0.74861111111111112</v>
      </c>
      <c r="S42" s="3">
        <v>0.69861111111111107</v>
      </c>
      <c r="T42" s="3">
        <v>0.74861111111111112</v>
      </c>
      <c r="U42" s="3">
        <f>MAX(M42+15/60/24-1/24-MOD(M42+15/60/24-1/24,15/60/24),16/24)</f>
        <v>0.6875</v>
      </c>
      <c r="V42" s="3">
        <f>MIN(M42-MOD(M42,15/60/24)-1/24,18.75/24)</f>
        <v>0.67708333333333337</v>
      </c>
      <c r="W42" s="103">
        <f>M42-(M42-E42)/12*1.25</f>
        <v>0.67567997685185188</v>
      </c>
    </row>
    <row r="43" spans="1:23" ht="12.75" customHeight="1">
      <c r="A43" s="1">
        <v>43872</v>
      </c>
      <c r="B43" t="s">
        <v>196</v>
      </c>
      <c r="C43" s="3">
        <v>0.20555555555555557</v>
      </c>
      <c r="D43" s="3">
        <v>0.23263888888888887</v>
      </c>
      <c r="E43" s="3">
        <v>0.26874999999999999</v>
      </c>
      <c r="F43" s="3">
        <v>0.35694444444444445</v>
      </c>
      <c r="G43" s="3">
        <v>0.38263888888888892</v>
      </c>
      <c r="H43" s="3">
        <v>0.40347222222222223</v>
      </c>
      <c r="I43" s="3">
        <v>0.4201388888888889</v>
      </c>
      <c r="J43" s="3">
        <v>0.49583333333333335</v>
      </c>
      <c r="K43" s="3">
        <v>0.51666666666666672</v>
      </c>
      <c r="L43" s="3">
        <v>0.70277777777777783</v>
      </c>
      <c r="M43" s="3">
        <v>0.72361111111111109</v>
      </c>
      <c r="N43" s="3">
        <v>0.7368055555555556</v>
      </c>
      <c r="O43" s="3">
        <v>0.77430555555555558</v>
      </c>
      <c r="P43" s="3">
        <v>0.74930555555555556</v>
      </c>
      <c r="Q43" s="3">
        <f t="shared" si="1"/>
        <v>0.70416666666666661</v>
      </c>
      <c r="R43" s="3">
        <f>MAX(T43,P43)</f>
        <v>0.74930555555555556</v>
      </c>
      <c r="S43" s="3">
        <v>0.69930555555555551</v>
      </c>
      <c r="T43" s="3">
        <v>0.74930555555555556</v>
      </c>
      <c r="U43" s="3">
        <f>MAX(M43+15/60/24-1/24-MOD(M43+15/60/24-1/24,15/60/24),16/24)</f>
        <v>0.6875</v>
      </c>
      <c r="V43" s="3">
        <f>MIN(M43-MOD(M43,15/60/24)-1/24,18.75/24)</f>
        <v>0.67708333333333337</v>
      </c>
      <c r="W43" s="103">
        <f>M43-(M43-E43)/12*1.25</f>
        <v>0.67622974537037039</v>
      </c>
    </row>
    <row r="44" spans="1:23" ht="12.75" customHeight="1">
      <c r="A44" s="1">
        <v>43873</v>
      </c>
      <c r="B44" t="s">
        <v>197</v>
      </c>
      <c r="C44" s="3">
        <v>0.20486111111111113</v>
      </c>
      <c r="D44" s="3">
        <v>0.23263888888888887</v>
      </c>
      <c r="E44" s="3">
        <v>0.26805555555555555</v>
      </c>
      <c r="F44" s="3">
        <v>0.35694444444444445</v>
      </c>
      <c r="G44" s="3">
        <v>0.38194444444444442</v>
      </c>
      <c r="H44" s="3">
        <v>0.40347222222222223</v>
      </c>
      <c r="I44" s="3">
        <v>0.4201388888888889</v>
      </c>
      <c r="J44" s="3">
        <v>0.49583333333333335</v>
      </c>
      <c r="K44" s="3">
        <v>0.51666666666666672</v>
      </c>
      <c r="L44" s="3">
        <v>0.70347222222222217</v>
      </c>
      <c r="M44" s="3">
        <v>0.72430555555555554</v>
      </c>
      <c r="N44" s="3">
        <v>0.7368055555555556</v>
      </c>
      <c r="O44" s="3">
        <v>0.77500000000000002</v>
      </c>
      <c r="P44" s="3">
        <v>0.74930555555555556</v>
      </c>
      <c r="Q44" s="3">
        <f t="shared" si="1"/>
        <v>0.70486111111111105</v>
      </c>
      <c r="R44" s="3">
        <f>MAX(T44,P44)</f>
        <v>0.75</v>
      </c>
      <c r="S44" s="3">
        <v>0.7</v>
      </c>
      <c r="T44" s="3">
        <v>0.75</v>
      </c>
      <c r="U44" s="3">
        <f>MAX(M44+15/60/24-1/24-MOD(M44+15/60/24-1/24,15/60/24),16/24)</f>
        <v>0.6875</v>
      </c>
      <c r="V44" s="3">
        <f>MIN(M44-MOD(M44,15/60/24)-1/24,18.75/24)</f>
        <v>0.67708333333333337</v>
      </c>
      <c r="W44" s="103">
        <f>M44-(M44-E44)/12*1.25</f>
        <v>0.67677951388888891</v>
      </c>
    </row>
    <row r="45" spans="1:23" ht="12.75" customHeight="1">
      <c r="A45" s="1">
        <v>43874</v>
      </c>
      <c r="B45" t="s">
        <v>198</v>
      </c>
      <c r="C45" s="3">
        <v>0.20486111111111113</v>
      </c>
      <c r="D45" s="3">
        <v>0.23194444444444443</v>
      </c>
      <c r="E45" s="3">
        <v>0.2673611111111111</v>
      </c>
      <c r="F45" s="3">
        <v>0.35625000000000001</v>
      </c>
      <c r="G45" s="3">
        <v>0.38194444444444442</v>
      </c>
      <c r="H45" s="3">
        <v>0.40277777777777773</v>
      </c>
      <c r="I45" s="3">
        <v>0.4201388888888889</v>
      </c>
      <c r="J45" s="3">
        <v>0.49583333333333335</v>
      </c>
      <c r="K45" s="3">
        <v>0.51666666666666672</v>
      </c>
      <c r="L45" s="3">
        <v>0.70416666666666661</v>
      </c>
      <c r="M45" s="3">
        <v>0.72499999999999998</v>
      </c>
      <c r="N45" s="3">
        <v>0.73750000000000004</v>
      </c>
      <c r="O45" s="3">
        <v>0.77569444444444446</v>
      </c>
      <c r="P45" s="3">
        <v>0.75</v>
      </c>
      <c r="Q45" s="3">
        <f t="shared" si="1"/>
        <v>0.70555555555555549</v>
      </c>
      <c r="R45" s="3">
        <f>MAX(T45,P45)</f>
        <v>0.75</v>
      </c>
      <c r="S45" s="3">
        <v>0.7006944444444444</v>
      </c>
      <c r="T45" s="3">
        <v>0.75</v>
      </c>
      <c r="U45" s="3">
        <f>MAX(M45+15/60/24-1/24-MOD(M45+15/60/24-1/24,15/60/24),16/24)</f>
        <v>0.6875</v>
      </c>
      <c r="V45" s="3">
        <f>MIN(M45-MOD(M45,15/60/24)-1/24,18.75/24)</f>
        <v>0.67708333333333337</v>
      </c>
      <c r="W45" s="103">
        <f>M45-(M45-E45)/12*1.25</f>
        <v>0.67732928240740742</v>
      </c>
    </row>
    <row r="46" spans="1:23" ht="12.75" customHeight="1">
      <c r="A46" s="1">
        <v>43875</v>
      </c>
      <c r="B46" t="s">
        <v>199</v>
      </c>
      <c r="C46" s="3">
        <v>0.20416666666666669</v>
      </c>
      <c r="D46" s="3">
        <v>0.23125000000000001</v>
      </c>
      <c r="E46" s="3">
        <v>0.26666666666666666</v>
      </c>
      <c r="F46" s="3">
        <v>0.35625000000000001</v>
      </c>
      <c r="G46" s="3">
        <v>0.38124999999999998</v>
      </c>
      <c r="H46" s="3">
        <v>0.40277777777777773</v>
      </c>
      <c r="I46" s="3">
        <v>0.41944444444444445</v>
      </c>
      <c r="J46" s="3">
        <v>0.49583333333333335</v>
      </c>
      <c r="K46" s="3">
        <v>0.51666666666666672</v>
      </c>
      <c r="L46" s="3">
        <v>0.70486111111111116</v>
      </c>
      <c r="M46" s="3">
        <v>0.72569444444444442</v>
      </c>
      <c r="N46" s="3">
        <v>0.73819444444444438</v>
      </c>
      <c r="O46" s="3">
        <v>0.77638888888888891</v>
      </c>
      <c r="P46" s="3">
        <v>0.75069444444444433</v>
      </c>
      <c r="Q46" s="3">
        <f t="shared" si="1"/>
        <v>0.70624999999999993</v>
      </c>
      <c r="R46" s="3">
        <f>MAX(T46,P46)</f>
        <v>0.75069444444444444</v>
      </c>
      <c r="S46" s="3">
        <v>0.7006944444444444</v>
      </c>
      <c r="T46" s="3">
        <v>0.75069444444444444</v>
      </c>
      <c r="U46" s="3">
        <f>MAX(M46+15/60/24-1/24-MOD(M46+15/60/24-1/24,15/60/24),16/24)</f>
        <v>0.6875</v>
      </c>
      <c r="V46" s="3">
        <f>MIN(M46-MOD(M46,15/60/24)-1/24,18.75/24)</f>
        <v>0.67708333333333337</v>
      </c>
      <c r="W46" s="103">
        <f>M46-(M46-E46)/12*1.25</f>
        <v>0.67787905092592593</v>
      </c>
    </row>
    <row r="47" spans="1:23" ht="12.75" customHeight="1">
      <c r="A47" s="1">
        <v>43876</v>
      </c>
      <c r="B47" t="s">
        <v>200</v>
      </c>
      <c r="C47" s="3">
        <v>0.20347222222222219</v>
      </c>
      <c r="D47" s="3">
        <v>0.23055555555555554</v>
      </c>
      <c r="E47" s="3">
        <v>0.26597222222222222</v>
      </c>
      <c r="F47" s="3">
        <v>0.35625000000000001</v>
      </c>
      <c r="G47" s="3">
        <v>0.38124999999999998</v>
      </c>
      <c r="H47" s="3">
        <v>0.40277777777777773</v>
      </c>
      <c r="I47" s="3">
        <v>0.41944444444444445</v>
      </c>
      <c r="J47" s="3">
        <v>0.49583333333333335</v>
      </c>
      <c r="K47" s="3">
        <v>0.51666666666666672</v>
      </c>
      <c r="L47" s="3">
        <v>0.70486111111111116</v>
      </c>
      <c r="M47" s="3">
        <v>0.72569444444444442</v>
      </c>
      <c r="N47" s="3">
        <v>0.73888888888888893</v>
      </c>
      <c r="O47" s="3">
        <v>0.77638888888888891</v>
      </c>
      <c r="P47" s="3">
        <v>0.75138888888888888</v>
      </c>
      <c r="Q47" s="3">
        <f t="shared" si="1"/>
        <v>0.70624999999999993</v>
      </c>
      <c r="R47" s="3">
        <f>MAX(T47,P47)</f>
        <v>0.75138888888888888</v>
      </c>
      <c r="S47" s="3">
        <v>0.70138888888888884</v>
      </c>
      <c r="T47" s="3">
        <v>0.75138888888888888</v>
      </c>
      <c r="U47" s="3">
        <f>MAX(M47+15/60/24-1/24-MOD(M47+15/60/24-1/24,15/60/24),16/24)</f>
        <v>0.6875</v>
      </c>
      <c r="V47" s="3">
        <f>MIN(M47-MOD(M47,15/60/24)-1/24,18.75/24)</f>
        <v>0.67708333333333337</v>
      </c>
      <c r="W47" s="103">
        <f>M47-(M47-E47)/12*1.25</f>
        <v>0.67780671296296291</v>
      </c>
    </row>
    <row r="48" spans="1:23" ht="12.75" customHeight="1">
      <c r="A48" s="1">
        <v>43877</v>
      </c>
      <c r="B48" t="s">
        <v>201</v>
      </c>
      <c r="C48" s="3">
        <v>0.20277777777777781</v>
      </c>
      <c r="D48" s="3">
        <v>0.2298611111111111</v>
      </c>
      <c r="E48" s="3">
        <v>0.26527777777777778</v>
      </c>
      <c r="F48" s="3">
        <v>0.35555555555555557</v>
      </c>
      <c r="G48" s="3">
        <v>0.38055555555555554</v>
      </c>
      <c r="H48" s="3">
        <v>0.40277777777777773</v>
      </c>
      <c r="I48" s="3">
        <v>0.41944444444444445</v>
      </c>
      <c r="J48" s="3">
        <v>0.49583333333333335</v>
      </c>
      <c r="K48" s="3">
        <v>0.51666666666666672</v>
      </c>
      <c r="L48" s="3">
        <v>0.7055555555555556</v>
      </c>
      <c r="M48" s="3">
        <v>0.72638888888888886</v>
      </c>
      <c r="N48" s="3">
        <v>0.73958333333333337</v>
      </c>
      <c r="O48" s="3">
        <v>0.77708333333333335</v>
      </c>
      <c r="P48" s="3">
        <v>0.75208333333333333</v>
      </c>
      <c r="Q48" s="3">
        <f t="shared" si="1"/>
        <v>0.70694444444444438</v>
      </c>
      <c r="R48" s="3">
        <f>MAX(T48,P48)</f>
        <v>0.75208333333333333</v>
      </c>
      <c r="S48" s="3">
        <v>0.70208333333333339</v>
      </c>
      <c r="T48" s="3">
        <v>0.75208333333333333</v>
      </c>
      <c r="U48" s="3">
        <f>MAX(M48+15/60/24-1/24-MOD(M48+15/60/24-1/24,15/60/24),16/24)</f>
        <v>0.6875</v>
      </c>
      <c r="V48" s="3">
        <f>MIN(M48-MOD(M48,15/60/24)-1/24,18.75/24)</f>
        <v>0.67708333333333337</v>
      </c>
      <c r="W48" s="103">
        <f>M48-(M48-E48)/12*1.25</f>
        <v>0.67835648148148142</v>
      </c>
    </row>
    <row r="49" spans="1:23" ht="12.75" customHeight="1">
      <c r="A49" s="1">
        <v>43878</v>
      </c>
      <c r="B49" t="s">
        <v>105</v>
      </c>
      <c r="C49" s="3">
        <v>0.20208333333333331</v>
      </c>
      <c r="D49" s="3">
        <v>0.22916666666666666</v>
      </c>
      <c r="E49" s="3">
        <v>0.26527777777777778</v>
      </c>
      <c r="F49" s="3">
        <v>0.35555555555555557</v>
      </c>
      <c r="G49" s="3">
        <v>0.38055555555555554</v>
      </c>
      <c r="H49" s="3">
        <v>0.40208333333333335</v>
      </c>
      <c r="I49" s="3">
        <v>0.41875000000000001</v>
      </c>
      <c r="J49" s="3">
        <v>0.49583333333333335</v>
      </c>
      <c r="K49" s="3">
        <v>0.51666666666666672</v>
      </c>
      <c r="L49" s="3">
        <v>0.70625000000000004</v>
      </c>
      <c r="M49" s="3">
        <v>0.7270833333333333</v>
      </c>
      <c r="N49" s="3">
        <v>0.7402777777777777</v>
      </c>
      <c r="O49" s="3">
        <v>0.77777777777777779</v>
      </c>
      <c r="P49" s="3">
        <v>0.75277777777777766</v>
      </c>
      <c r="Q49" s="3">
        <f t="shared" si="1"/>
        <v>0.70763888888888893</v>
      </c>
      <c r="R49" s="3">
        <f>MAX(T49,P49)</f>
        <v>0.75277777777777777</v>
      </c>
      <c r="S49" s="3">
        <v>0.70277777777777783</v>
      </c>
      <c r="T49" s="3">
        <v>0.75277777777777777</v>
      </c>
      <c r="U49" s="3">
        <f>MAX(M49+15/60/24-1/24-MOD(M49+15/60/24-1/24,15/60/24),16/24)</f>
        <v>0.6875</v>
      </c>
      <c r="V49" s="3">
        <f>MIN(M49-MOD(M49,15/60/24)-1/24,18.75/24)</f>
        <v>0.67708333333333337</v>
      </c>
      <c r="W49" s="103">
        <f>M49-(M49-E49)/12*1.25</f>
        <v>0.67897858796296295</v>
      </c>
    </row>
    <row r="50" spans="1:23" ht="12.75" customHeight="1">
      <c r="A50" s="1">
        <v>43879</v>
      </c>
      <c r="B50" t="s">
        <v>202</v>
      </c>
      <c r="C50" s="3">
        <v>0.20138888888888887</v>
      </c>
      <c r="D50" s="3">
        <v>0.22847222222222222</v>
      </c>
      <c r="E50" s="3">
        <v>0.26458333333333334</v>
      </c>
      <c r="F50" s="3">
        <v>0.35486111111111113</v>
      </c>
      <c r="G50" s="3">
        <v>0.37986111111111115</v>
      </c>
      <c r="H50" s="3">
        <v>0.40208333333333335</v>
      </c>
      <c r="I50" s="3">
        <v>0.41875000000000001</v>
      </c>
      <c r="J50" s="3">
        <v>0.49583333333333335</v>
      </c>
      <c r="K50" s="3">
        <v>0.51666666666666672</v>
      </c>
      <c r="L50" s="3">
        <v>0.70694444444444438</v>
      </c>
      <c r="M50" s="3">
        <v>0.72777777777777775</v>
      </c>
      <c r="N50" s="3">
        <v>0.7402777777777777</v>
      </c>
      <c r="O50" s="3">
        <v>0.77847222222222223</v>
      </c>
      <c r="P50" s="3">
        <v>0.75277777777777766</v>
      </c>
      <c r="Q50" s="3">
        <f t="shared" si="1"/>
        <v>0.70833333333333337</v>
      </c>
      <c r="R50" s="3">
        <f>MAX(T50,P50)</f>
        <v>0.75277777777777777</v>
      </c>
      <c r="S50" s="3">
        <v>0.70347222222222228</v>
      </c>
      <c r="T50" s="3">
        <v>0.75277777777777777</v>
      </c>
      <c r="U50" s="3">
        <f>MAX(M50+15/60/24-1/24-MOD(M50+15/60/24-1/24,15/60/24),16/24)</f>
        <v>0.6875</v>
      </c>
      <c r="V50" s="3">
        <f>MIN(M50-MOD(M50,15/60/24)-1/24,18.75/24)</f>
        <v>0.67708333333333337</v>
      </c>
      <c r="W50" s="103">
        <f>M50-(M50-E50)/12*1.25</f>
        <v>0.67952835648148147</v>
      </c>
    </row>
    <row r="51" spans="1:23" ht="12.75" customHeight="1">
      <c r="A51" s="1">
        <v>43880</v>
      </c>
      <c r="B51" t="s">
        <v>203</v>
      </c>
      <c r="C51" s="3">
        <v>0.20069444444444443</v>
      </c>
      <c r="D51" s="3">
        <v>0.22847222222222222</v>
      </c>
      <c r="E51" s="3">
        <v>0.2638888888888889</v>
      </c>
      <c r="F51" s="3">
        <v>0.35486111111111113</v>
      </c>
      <c r="G51" s="3">
        <v>0.37986111111111115</v>
      </c>
      <c r="H51" s="3">
        <v>0.40208333333333335</v>
      </c>
      <c r="I51" s="3">
        <v>0.41875000000000001</v>
      </c>
      <c r="J51" s="3">
        <v>0.49583333333333335</v>
      </c>
      <c r="K51" s="3">
        <v>0.51666666666666672</v>
      </c>
      <c r="L51" s="3">
        <v>0.70763888888888893</v>
      </c>
      <c r="M51" s="3">
        <v>0.72847222222222219</v>
      </c>
      <c r="N51" s="3">
        <v>0.74097222222222225</v>
      </c>
      <c r="O51" s="3">
        <v>0.77847222222222223</v>
      </c>
      <c r="P51" s="3">
        <v>0.75347222222222221</v>
      </c>
      <c r="Q51" s="3">
        <f t="shared" si="1"/>
        <v>0.70902777777777781</v>
      </c>
      <c r="R51" s="3">
        <f>MAX(T51,P51)</f>
        <v>0.75347222222222221</v>
      </c>
      <c r="S51" s="3">
        <v>0.70416666666666672</v>
      </c>
      <c r="T51" s="3">
        <v>0.75347222222222221</v>
      </c>
      <c r="U51" s="3">
        <f>MAX(M51+15/60/24-1/24-MOD(M51+15/60/24-1/24,15/60/24),16/24)</f>
        <v>0.6875</v>
      </c>
      <c r="V51" s="3">
        <f>MIN(M51-MOD(M51,15/60/24)-1/24,18.75/24)</f>
        <v>0.67708333333333337</v>
      </c>
      <c r="W51" s="103">
        <f>M51-(M51-E51)/12*1.25</f>
        <v>0.68007812499999998</v>
      </c>
    </row>
    <row r="52" spans="1:23" ht="12.75" customHeight="1">
      <c r="A52" s="1">
        <v>43881</v>
      </c>
      <c r="B52" t="s">
        <v>204</v>
      </c>
      <c r="C52" s="3">
        <v>0.20069444444444443</v>
      </c>
      <c r="D52" s="3">
        <v>0.22777777777777777</v>
      </c>
      <c r="E52" s="3">
        <v>0.26319444444444445</v>
      </c>
      <c r="F52" s="3">
        <v>0.35416666666666669</v>
      </c>
      <c r="G52" s="3">
        <v>0.37916666666666665</v>
      </c>
      <c r="H52" s="3">
        <v>0.40138888888888885</v>
      </c>
      <c r="I52" s="3">
        <v>0.41805555555555557</v>
      </c>
      <c r="J52" s="3">
        <v>0.49583333333333335</v>
      </c>
      <c r="K52" s="3">
        <v>0.51666666666666672</v>
      </c>
      <c r="L52" s="3">
        <v>0.70833333333333337</v>
      </c>
      <c r="M52" s="3">
        <v>0.72916666666666663</v>
      </c>
      <c r="N52" s="3">
        <v>0.7416666666666667</v>
      </c>
      <c r="O52" s="3">
        <v>0.77916666666666667</v>
      </c>
      <c r="P52" s="3">
        <v>0.75416666666666665</v>
      </c>
      <c r="Q52" s="3">
        <f t="shared" si="1"/>
        <v>0.70972222222222225</v>
      </c>
      <c r="R52" s="3">
        <f>MAX(T52,P52)</f>
        <v>0.75416666666666665</v>
      </c>
      <c r="S52" s="3">
        <v>0.70416666666666661</v>
      </c>
      <c r="T52" s="3">
        <v>0.75416666666666665</v>
      </c>
      <c r="U52" s="3">
        <f>MAX(M52+15/60/24-1/24-MOD(M52+15/60/24-1/24,15/60/24),16/24)</f>
        <v>0.69791666666666663</v>
      </c>
      <c r="V52" s="3">
        <f>MIN(M52-MOD(M52,15/60/24)-1/24,18.75/24)</f>
        <v>0.6875</v>
      </c>
      <c r="W52" s="103">
        <f>M52-(M52-E52)/12*1.25</f>
        <v>0.68062789351851849</v>
      </c>
    </row>
    <row r="53" spans="1:23" ht="12.75" customHeight="1">
      <c r="A53" s="1">
        <v>43882</v>
      </c>
      <c r="B53" t="s">
        <v>205</v>
      </c>
      <c r="C53" s="3">
        <v>0.2</v>
      </c>
      <c r="D53" s="3">
        <v>0.22708333333333333</v>
      </c>
      <c r="E53" s="3">
        <v>0.26250000000000001</v>
      </c>
      <c r="F53" s="3">
        <v>0.35416666666666669</v>
      </c>
      <c r="G53" s="3">
        <v>0.37916666666666665</v>
      </c>
      <c r="H53" s="3">
        <v>0.40138888888888885</v>
      </c>
      <c r="I53" s="3">
        <v>0.41805555555555557</v>
      </c>
      <c r="J53" s="3">
        <v>0.49583333333333335</v>
      </c>
      <c r="K53" s="3">
        <v>0.51666666666666672</v>
      </c>
      <c r="L53" s="3">
        <v>0.7090277777777777</v>
      </c>
      <c r="M53" s="3">
        <v>0.72986111111111107</v>
      </c>
      <c r="N53" s="3">
        <v>0.74236111111111114</v>
      </c>
      <c r="O53" s="3">
        <v>0.77986111111111112</v>
      </c>
      <c r="P53" s="3">
        <v>0.75486111111111109</v>
      </c>
      <c r="Q53" s="3">
        <f t="shared" si="1"/>
        <v>0.70972222222222214</v>
      </c>
      <c r="R53" s="3">
        <f>MAX(T53,P53)</f>
        <v>0.75486111111111109</v>
      </c>
      <c r="S53" s="3">
        <v>0.70486111111111116</v>
      </c>
      <c r="T53" s="3">
        <v>0.75486111111111109</v>
      </c>
      <c r="U53" s="3">
        <f>MAX(M53+15/60/24-1/24-MOD(M53+15/60/24-1/24,15/60/24),16/24)</f>
        <v>0.69791666666666663</v>
      </c>
      <c r="V53" s="3">
        <f>MIN(M53-MOD(M53,15/60/24)-1/24,18.75/24)</f>
        <v>0.6875</v>
      </c>
      <c r="W53" s="103">
        <f>M53-(M53-E53)/12*1.25</f>
        <v>0.681177662037037</v>
      </c>
    </row>
    <row r="54" spans="1:23" ht="12.75" customHeight="1">
      <c r="A54" s="1">
        <v>43883</v>
      </c>
      <c r="B54" t="s">
        <v>206</v>
      </c>
      <c r="C54" s="3">
        <v>0.19930555555555554</v>
      </c>
      <c r="D54" s="3">
        <v>0.22638888888888889</v>
      </c>
      <c r="E54" s="3">
        <v>0.26180555555555557</v>
      </c>
      <c r="F54" s="3">
        <v>0.35347222222222219</v>
      </c>
      <c r="G54" s="3">
        <v>0.37847222222222227</v>
      </c>
      <c r="H54" s="3">
        <v>0.40069444444444446</v>
      </c>
      <c r="I54" s="3">
        <v>0.41736111111111113</v>
      </c>
      <c r="J54" s="3">
        <v>0.49583333333333335</v>
      </c>
      <c r="K54" s="3">
        <v>0.51666666666666672</v>
      </c>
      <c r="L54" s="3">
        <v>0.7090277777777777</v>
      </c>
      <c r="M54" s="3">
        <v>0.72986111111111107</v>
      </c>
      <c r="N54" s="3">
        <v>0.74305555555555547</v>
      </c>
      <c r="O54" s="3">
        <v>0.78055555555555556</v>
      </c>
      <c r="P54" s="3">
        <v>0.75555555555555542</v>
      </c>
      <c r="Q54" s="3">
        <f t="shared" si="1"/>
        <v>0.7104166666666667</v>
      </c>
      <c r="R54" s="3">
        <f>MAX(T54,P54)</f>
        <v>0.75555555555555542</v>
      </c>
      <c r="S54" s="3">
        <v>0.7055555555555556</v>
      </c>
      <c r="T54" s="3">
        <v>0.75486111111111109</v>
      </c>
      <c r="U54" s="3">
        <f>MAX(M54+15/60/24-1/24-MOD(M54+15/60/24-1/24,15/60/24),16/24)</f>
        <v>0.69791666666666663</v>
      </c>
      <c r="V54" s="3">
        <f>MIN(M54-MOD(M54,15/60/24)-1/24,18.75/24)</f>
        <v>0.6875</v>
      </c>
      <c r="W54" s="103">
        <f>M54-(M54-E54)/12*1.25</f>
        <v>0.68110532407407409</v>
      </c>
    </row>
    <row r="55" spans="1:23" ht="12.75" customHeight="1">
      <c r="A55" s="1">
        <v>43884</v>
      </c>
      <c r="B55" t="s">
        <v>207</v>
      </c>
      <c r="C55" s="3">
        <v>0.1986111111111111</v>
      </c>
      <c r="D55" s="3">
        <v>0.22569444444444445</v>
      </c>
      <c r="E55" s="3">
        <v>0.26041666666666669</v>
      </c>
      <c r="F55" s="3">
        <v>0.35347222222222219</v>
      </c>
      <c r="G55" s="3">
        <v>0.37847222222222227</v>
      </c>
      <c r="H55" s="3">
        <v>0.40069444444444446</v>
      </c>
      <c r="I55" s="3">
        <v>0.41736111111111113</v>
      </c>
      <c r="J55" s="3">
        <v>0.49583333333333335</v>
      </c>
      <c r="K55" s="3">
        <v>0.51666666666666672</v>
      </c>
      <c r="L55" s="3">
        <v>0.70972222222222225</v>
      </c>
      <c r="M55" s="3">
        <v>0.73055555555555551</v>
      </c>
      <c r="N55" s="3">
        <v>0.74305555555555547</v>
      </c>
      <c r="O55" s="3">
        <v>0.78055555555555556</v>
      </c>
      <c r="P55" s="3">
        <v>0.75555555555555542</v>
      </c>
      <c r="Q55" s="3">
        <f t="shared" si="1"/>
        <v>0.71111111111111114</v>
      </c>
      <c r="R55" s="3">
        <f>MAX(T55,P55)</f>
        <v>0.75555555555555554</v>
      </c>
      <c r="S55" s="3">
        <v>0.70625000000000004</v>
      </c>
      <c r="T55" s="3">
        <v>0.75555555555555554</v>
      </c>
      <c r="U55" s="3">
        <f>MAX(M55+15/60/24-1/24-MOD(M55+15/60/24-1/24,15/60/24),16/24)</f>
        <v>0.69791666666666663</v>
      </c>
      <c r="V55" s="3">
        <f>MIN(M55-MOD(M55,15/60/24)-1/24,18.75/24)</f>
        <v>0.6875</v>
      </c>
      <c r="W55" s="103">
        <f>M55-(M55-E55)/12*1.25</f>
        <v>0.68158275462962958</v>
      </c>
    </row>
    <row r="56" spans="1:23" ht="12.75" customHeight="1">
      <c r="A56" s="1">
        <v>43885</v>
      </c>
      <c r="B56" t="s">
        <v>106</v>
      </c>
      <c r="C56" s="3">
        <v>0.19791666666666666</v>
      </c>
      <c r="D56" s="3">
        <v>0.22500000000000001</v>
      </c>
      <c r="E56" s="3">
        <v>0.25972222222222224</v>
      </c>
      <c r="F56" s="3">
        <v>0.3527777777777778</v>
      </c>
      <c r="G56" s="3">
        <v>0.37777777777777777</v>
      </c>
      <c r="H56" s="3">
        <v>0.40069444444444446</v>
      </c>
      <c r="I56" s="3">
        <v>0.41736111111111113</v>
      </c>
      <c r="J56" s="3">
        <v>0.49583333333333335</v>
      </c>
      <c r="K56" s="3">
        <v>0.51666666666666672</v>
      </c>
      <c r="L56" s="3">
        <v>0.7104166666666667</v>
      </c>
      <c r="M56" s="3">
        <v>0.73124999999999996</v>
      </c>
      <c r="N56" s="3">
        <v>0.74375000000000002</v>
      </c>
      <c r="O56" s="3">
        <v>0.78125</v>
      </c>
      <c r="P56" s="3">
        <v>0.75624999999999998</v>
      </c>
      <c r="Q56" s="3">
        <f t="shared" si="1"/>
        <v>0.71180555555555558</v>
      </c>
      <c r="R56" s="3">
        <f>MAX(T56,P56)</f>
        <v>0.75624999999999998</v>
      </c>
      <c r="S56" s="3">
        <v>0.70694444444444449</v>
      </c>
      <c r="T56" s="3">
        <v>0.75624999999999998</v>
      </c>
      <c r="U56" s="3">
        <f>MAX(M56+15/60/24-1/24-MOD(M56+15/60/24-1/24,15/60/24),16/24)</f>
        <v>0.69791666666666663</v>
      </c>
      <c r="V56" s="3">
        <f>MIN(M56-MOD(M56,15/60/24)-1/24,18.75/24)</f>
        <v>0.6875</v>
      </c>
      <c r="W56" s="103">
        <f>M56-(M56-E56)/12*1.25</f>
        <v>0.6821325231481481</v>
      </c>
    </row>
    <row r="57" spans="1:23" ht="12.75" customHeight="1">
      <c r="A57" s="1">
        <v>43886</v>
      </c>
      <c r="B57" t="s">
        <v>208</v>
      </c>
      <c r="C57" s="3">
        <v>0.19722222222222222</v>
      </c>
      <c r="D57" s="3">
        <v>0.22430555555555556</v>
      </c>
      <c r="E57" s="3">
        <v>0.2590277777777778</v>
      </c>
      <c r="F57" s="3">
        <v>0.3520833333333333</v>
      </c>
      <c r="G57" s="3">
        <v>0.37708333333333338</v>
      </c>
      <c r="H57" s="3">
        <v>0.4</v>
      </c>
      <c r="I57" s="3">
        <v>0.41666666666666669</v>
      </c>
      <c r="J57" s="3">
        <v>0.49583333333333335</v>
      </c>
      <c r="K57" s="3">
        <v>0.51666666666666672</v>
      </c>
      <c r="L57" s="3">
        <v>0.71111111111111114</v>
      </c>
      <c r="M57" s="3">
        <v>0.7319444444444444</v>
      </c>
      <c r="N57" s="3">
        <v>0.74444444444444446</v>
      </c>
      <c r="O57" s="3">
        <v>0.78194444444444444</v>
      </c>
      <c r="P57" s="3">
        <v>0.75694444444444442</v>
      </c>
      <c r="Q57" s="3">
        <f t="shared" si="1"/>
        <v>0.71250000000000002</v>
      </c>
      <c r="R57" s="3">
        <f>MAX(T57,P57)</f>
        <v>0.75694444444444442</v>
      </c>
      <c r="S57" s="3">
        <v>0.70694444444444438</v>
      </c>
      <c r="T57" s="3">
        <v>0.75694444444444442</v>
      </c>
      <c r="U57" s="3">
        <f>MAX(M57+15/60/24-1/24-MOD(M57+15/60/24-1/24,15/60/24),16/24)</f>
        <v>0.69791666666666663</v>
      </c>
      <c r="V57" s="3">
        <f>MIN(M57-MOD(M57,15/60/24)-1/24,18.75/24)</f>
        <v>0.6875</v>
      </c>
      <c r="W57" s="103">
        <f>M57-(M57-E57)/12*1.25</f>
        <v>0.68268229166666661</v>
      </c>
    </row>
    <row r="58" spans="1:23" ht="12.75" customHeight="1">
      <c r="A58" s="1">
        <v>43887</v>
      </c>
      <c r="B58" t="s">
        <v>209</v>
      </c>
      <c r="C58" s="3">
        <v>0.19652777777777777</v>
      </c>
      <c r="D58" s="3">
        <v>0.22361111111111109</v>
      </c>
      <c r="E58" s="3">
        <v>0.25833333333333336</v>
      </c>
      <c r="F58" s="3">
        <v>0.3520833333333333</v>
      </c>
      <c r="G58" s="3">
        <v>0.37708333333333338</v>
      </c>
      <c r="H58" s="3">
        <v>0.4</v>
      </c>
      <c r="I58" s="3">
        <v>0.41666666666666669</v>
      </c>
      <c r="J58" s="3">
        <v>0.49513888888888885</v>
      </c>
      <c r="K58" s="3">
        <v>0.51597222222222217</v>
      </c>
      <c r="L58" s="3">
        <v>0.71180555555555547</v>
      </c>
      <c r="M58" s="3">
        <v>0.73263888888888884</v>
      </c>
      <c r="N58" s="3">
        <v>0.74513888888888891</v>
      </c>
      <c r="O58" s="3">
        <v>0.78263888888888888</v>
      </c>
      <c r="P58" s="3">
        <v>0.75763888888888886</v>
      </c>
      <c r="Q58" s="3">
        <f t="shared" si="1"/>
        <v>0.71249999999999991</v>
      </c>
      <c r="R58" s="3">
        <f>MAX(T58,P58)</f>
        <v>0.75763888888888886</v>
      </c>
      <c r="S58" s="3">
        <v>0.70763888888888893</v>
      </c>
      <c r="T58" s="3">
        <v>0.75694444444444442</v>
      </c>
      <c r="U58" s="3">
        <f>MAX(M58+15/60/24-1/24-MOD(M58+15/60/24-1/24,15/60/24),16/24)</f>
        <v>0.69791666666666663</v>
      </c>
      <c r="V58" s="3">
        <f>MIN(M58-MOD(M58,15/60/24)-1/24,18.75/24)</f>
        <v>0.6875</v>
      </c>
      <c r="W58" s="103">
        <f>M58-(M58-E58)/12*1.25</f>
        <v>0.68323206018518512</v>
      </c>
    </row>
    <row r="59" spans="1:23" ht="12.75" customHeight="1">
      <c r="A59" s="1">
        <v>43888</v>
      </c>
      <c r="B59" t="s">
        <v>210</v>
      </c>
      <c r="C59" s="3">
        <v>0.19583333333333333</v>
      </c>
      <c r="D59" s="3">
        <v>0.22291666666666665</v>
      </c>
      <c r="E59" s="3">
        <v>0.25763888888888892</v>
      </c>
      <c r="F59" s="3">
        <v>0.35138888888888892</v>
      </c>
      <c r="G59" s="3">
        <v>0.37638888888888888</v>
      </c>
      <c r="H59" s="3">
        <v>0.39930555555555558</v>
      </c>
      <c r="I59" s="3">
        <v>0.41597222222222219</v>
      </c>
      <c r="J59" s="3">
        <v>0.49513888888888885</v>
      </c>
      <c r="K59" s="3">
        <v>0.51597222222222217</v>
      </c>
      <c r="L59" s="3">
        <v>0.71180555555555547</v>
      </c>
      <c r="M59" s="3">
        <v>0.73263888888888884</v>
      </c>
      <c r="N59" s="3">
        <v>0.74513888888888891</v>
      </c>
      <c r="O59" s="3">
        <v>0.78263888888888888</v>
      </c>
      <c r="P59" s="3">
        <v>0.75763888888888886</v>
      </c>
      <c r="Q59" s="3">
        <f t="shared" si="1"/>
        <v>0.71319444444444446</v>
      </c>
      <c r="R59" s="3">
        <f>MAX(T59,P59)</f>
        <v>0.75763888888888886</v>
      </c>
      <c r="S59" s="3">
        <v>0.70833333333333337</v>
      </c>
      <c r="T59" s="3">
        <v>0.75763888888888886</v>
      </c>
      <c r="U59" s="3">
        <f>MAX(M59+15/60/24-1/24-MOD(M59+15/60/24-1/24,15/60/24),16/24)</f>
        <v>0.69791666666666663</v>
      </c>
      <c r="V59" s="3">
        <f>MIN(M59-MOD(M59,15/60/24)-1/24,18.75/24)</f>
        <v>0.6875</v>
      </c>
      <c r="W59" s="103">
        <f>M59-(M59-E59)/12*1.25</f>
        <v>0.68315972222222221</v>
      </c>
    </row>
    <row r="60" spans="1:23" ht="12.75" customHeight="1">
      <c r="A60" s="1">
        <v>43889</v>
      </c>
      <c r="B60" t="s">
        <v>211</v>
      </c>
      <c r="C60" s="3">
        <v>0.19513888888888889</v>
      </c>
      <c r="D60" s="3">
        <v>0.22152777777777777</v>
      </c>
      <c r="E60" s="3">
        <v>0.25694444444444448</v>
      </c>
      <c r="F60" s="3">
        <v>0.35138888888888892</v>
      </c>
      <c r="G60" s="3">
        <v>0.37638888888888888</v>
      </c>
      <c r="H60" s="3">
        <v>0.39930555555555558</v>
      </c>
      <c r="I60" s="3">
        <v>0.41597222222222219</v>
      </c>
      <c r="J60" s="3">
        <v>0.49513888888888885</v>
      </c>
      <c r="K60" s="3">
        <v>0.51597222222222217</v>
      </c>
      <c r="L60" s="3">
        <v>0.71250000000000002</v>
      </c>
      <c r="M60" s="3">
        <v>0.73333333333333328</v>
      </c>
      <c r="N60" s="3">
        <v>0.74583333333333324</v>
      </c>
      <c r="O60" s="3">
        <v>0.78333333333333333</v>
      </c>
      <c r="P60" s="3">
        <v>0.75833333333333319</v>
      </c>
      <c r="Q60" s="3">
        <f t="shared" si="1"/>
        <v>0.71388888888888891</v>
      </c>
      <c r="R60" s="3">
        <f>MAX(T60,P60)</f>
        <v>0.7583333333333333</v>
      </c>
      <c r="S60" s="3">
        <v>0.7090277777777777</v>
      </c>
      <c r="T60" s="3">
        <v>0.7583333333333333</v>
      </c>
      <c r="U60" s="3">
        <f>MAX(M60+15/60/24-1/24-MOD(M60+15/60/24-1/24,15/60/24),16/24)</f>
        <v>0.69791666666666663</v>
      </c>
      <c r="V60" s="3">
        <f>MIN(M60-MOD(M60,15/60/24)-1/24,18.75/24)</f>
        <v>0.6875</v>
      </c>
      <c r="W60" s="103">
        <f>M60-(M60-E60)/12*1.25</f>
        <v>0.68370949074074072</v>
      </c>
    </row>
    <row r="61" spans="1:23" ht="12.75" customHeight="1">
      <c r="A61" s="1">
        <v>43890</v>
      </c>
      <c r="B61" t="s">
        <v>212</v>
      </c>
      <c r="C61" s="3">
        <v>0.19375000000000001</v>
      </c>
      <c r="D61" s="3">
        <v>0.22083333333333333</v>
      </c>
      <c r="E61" s="3">
        <v>0.25624999999999998</v>
      </c>
      <c r="F61" s="3">
        <v>0.35069444444444442</v>
      </c>
      <c r="G61" s="3">
        <v>0.3756944444444445</v>
      </c>
      <c r="H61" s="3">
        <v>0.39861111111111108</v>
      </c>
      <c r="I61" s="3">
        <v>0.4152777777777778</v>
      </c>
      <c r="J61" s="3">
        <v>0.49513888888888885</v>
      </c>
      <c r="K61" s="3">
        <v>0.51597222222222217</v>
      </c>
      <c r="L61" s="3">
        <v>0.71319444444444446</v>
      </c>
      <c r="M61" s="3">
        <v>0.73402777777777772</v>
      </c>
      <c r="N61" s="3">
        <v>0.74652777777777779</v>
      </c>
      <c r="O61" s="3">
        <v>0.78402777777777777</v>
      </c>
      <c r="P61" s="3">
        <v>0.75902777777777775</v>
      </c>
      <c r="Q61" s="3">
        <f t="shared" si="1"/>
        <v>0.71458333333333324</v>
      </c>
      <c r="R61" s="3">
        <f>MAX(T61,P61)</f>
        <v>0.75902777777777775</v>
      </c>
      <c r="S61" s="3">
        <v>0.7090277777777777</v>
      </c>
      <c r="T61" s="3">
        <v>0.75902777777777775</v>
      </c>
      <c r="U61" s="3">
        <f>MAX(M61+15/60/24-1/24-MOD(M61+15/60/24-1/24,15/60/24),16/24)</f>
        <v>0.69791666666666663</v>
      </c>
      <c r="V61" s="3">
        <f>MIN(M61-MOD(M61,15/60/24)-1/24,18.75/24)</f>
        <v>0.6875</v>
      </c>
      <c r="W61" s="103">
        <f>M61-(M61-E61)/12*1.25</f>
        <v>0.68425925925925923</v>
      </c>
    </row>
    <row r="62" spans="1:23" ht="12.75" customHeight="1">
      <c r="A62" s="1">
        <v>43891</v>
      </c>
      <c r="B62" t="s">
        <v>213</v>
      </c>
      <c r="C62" s="3">
        <v>0.19305555555555554</v>
      </c>
      <c r="D62" s="3">
        <v>0.22013888888888888</v>
      </c>
      <c r="E62" s="3">
        <v>0.25555555555555559</v>
      </c>
      <c r="F62" s="3">
        <v>0.35</v>
      </c>
      <c r="G62" s="3">
        <v>0.375</v>
      </c>
      <c r="H62" s="3">
        <v>0.39861111111111108</v>
      </c>
      <c r="I62" s="3">
        <v>0.4152777777777778</v>
      </c>
      <c r="J62" s="3">
        <v>0.49513888888888885</v>
      </c>
      <c r="K62" s="3">
        <v>0.51597222222222217</v>
      </c>
      <c r="L62" s="3">
        <v>0.71388888888888891</v>
      </c>
      <c r="M62" s="3">
        <v>0.73472222222222217</v>
      </c>
      <c r="N62" s="3">
        <v>0.74722222222222223</v>
      </c>
      <c r="O62" s="3">
        <v>0.78402777777777777</v>
      </c>
      <c r="P62" s="3">
        <v>0.75972222222222219</v>
      </c>
      <c r="Q62" s="3">
        <f t="shared" si="1"/>
        <v>0.71458333333333324</v>
      </c>
      <c r="R62" s="3">
        <f>MAX(T62,P62)</f>
        <v>0.75972222222222219</v>
      </c>
      <c r="S62" s="3">
        <v>0.70972222222222225</v>
      </c>
      <c r="T62" s="3">
        <v>0.75902777777777775</v>
      </c>
      <c r="U62" s="3">
        <f>MAX(M62+15/60/24-1/24-MOD(M62+15/60/24-1/24,15/60/24),16/24)</f>
        <v>0.69791666666666663</v>
      </c>
      <c r="V62" s="3">
        <f>MIN(M62-MOD(M62,15/60/24)-1/24,18.75/24)</f>
        <v>0.6875</v>
      </c>
      <c r="W62" s="103">
        <f>M62-(M62-E62)/12*1.25</f>
        <v>0.68480902777777775</v>
      </c>
    </row>
    <row r="63" spans="1:23" ht="12.75" customHeight="1">
      <c r="A63" s="1">
        <v>43892</v>
      </c>
      <c r="B63" t="s">
        <v>214</v>
      </c>
      <c r="C63" s="3">
        <v>0.19236111111111112</v>
      </c>
      <c r="D63" s="3">
        <v>0.21944444444444444</v>
      </c>
      <c r="E63" s="3">
        <v>0.25486111111111109</v>
      </c>
      <c r="F63" s="3">
        <v>0.35</v>
      </c>
      <c r="G63" s="3">
        <v>0.375</v>
      </c>
      <c r="H63" s="3">
        <v>0.3979166666666667</v>
      </c>
      <c r="I63" s="3">
        <v>0.4145833333333333</v>
      </c>
      <c r="J63" s="3">
        <v>0.49444444444444446</v>
      </c>
      <c r="K63" s="3">
        <v>0.51527777777777783</v>
      </c>
      <c r="L63" s="3">
        <v>0.71388888888888891</v>
      </c>
      <c r="M63" s="3">
        <v>0.73472222222222217</v>
      </c>
      <c r="N63" s="3">
        <v>0.74722222222222223</v>
      </c>
      <c r="O63" s="3">
        <v>0.78472222222222221</v>
      </c>
      <c r="P63" s="3">
        <v>0.75972222222222219</v>
      </c>
      <c r="Q63" s="3">
        <f t="shared" si="1"/>
        <v>0.71527777777777779</v>
      </c>
      <c r="R63" s="3">
        <f>MAX(T63,P63)</f>
        <v>0.75972222222222219</v>
      </c>
      <c r="S63" s="3">
        <v>0.7104166666666667</v>
      </c>
      <c r="T63" s="3">
        <v>0.75972222222222219</v>
      </c>
      <c r="U63" s="3">
        <f>MAX(M63+15/60/24-1/24-MOD(M63+15/60/24-1/24,15/60/24),16/24)</f>
        <v>0.69791666666666663</v>
      </c>
      <c r="V63" s="3">
        <f>MIN(M63-MOD(M63,15/60/24)-1/24,18.75/24)</f>
        <v>0.6875</v>
      </c>
      <c r="W63" s="103">
        <f>M63-(M63-E63)/12*1.25</f>
        <v>0.68473668981481473</v>
      </c>
    </row>
    <row r="64" spans="1:23" ht="12.75" customHeight="1">
      <c r="A64" s="1">
        <v>43893</v>
      </c>
      <c r="B64" t="s">
        <v>215</v>
      </c>
      <c r="C64" s="3">
        <v>0.19166666666666665</v>
      </c>
      <c r="D64" s="3">
        <v>0.21875</v>
      </c>
      <c r="E64" s="3">
        <v>0.25347222222222221</v>
      </c>
      <c r="F64" s="3">
        <v>0.34930555555555554</v>
      </c>
      <c r="G64" s="3">
        <v>0.3743055555555555</v>
      </c>
      <c r="H64" s="3">
        <v>0.3979166666666667</v>
      </c>
      <c r="I64" s="3">
        <v>0.4145833333333333</v>
      </c>
      <c r="J64" s="3">
        <v>0.49444444444444446</v>
      </c>
      <c r="K64" s="3">
        <v>0.51527777777777783</v>
      </c>
      <c r="L64" s="3">
        <v>0.71458333333333324</v>
      </c>
      <c r="M64" s="3">
        <v>0.73541666666666661</v>
      </c>
      <c r="N64" s="3">
        <v>0.74791666666666667</v>
      </c>
      <c r="O64" s="3">
        <v>0.78541666666666665</v>
      </c>
      <c r="P64" s="3">
        <v>0.76041666666666663</v>
      </c>
      <c r="Q64" s="3">
        <f t="shared" si="1"/>
        <v>0.71597222222222223</v>
      </c>
      <c r="R64" s="3">
        <f>MAX(T64,P64)</f>
        <v>0.76041666666666663</v>
      </c>
      <c r="S64" s="3">
        <v>0.71111111111111114</v>
      </c>
      <c r="T64" s="3">
        <v>0.76041666666666663</v>
      </c>
      <c r="U64" s="3">
        <f>MAX(M64+15/60/24-1/24-MOD(M64+15/60/24-1/24,15/60/24),16/24)</f>
        <v>0.69791666666666663</v>
      </c>
      <c r="V64" s="3">
        <f>MIN(M64-MOD(M64,15/60/24)-1/24,18.75/24)</f>
        <v>0.6875</v>
      </c>
      <c r="W64" s="103">
        <f>M64-(M64-E64)/12*1.25</f>
        <v>0.68521412037037033</v>
      </c>
    </row>
    <row r="65" spans="1:23" ht="12.75" customHeight="1">
      <c r="A65" s="1">
        <v>43894</v>
      </c>
      <c r="B65" t="s">
        <v>216</v>
      </c>
      <c r="C65" s="3">
        <v>0.19097222222222221</v>
      </c>
      <c r="D65" s="3">
        <v>0.21805555555555556</v>
      </c>
      <c r="E65" s="3">
        <v>0.25277777777777777</v>
      </c>
      <c r="F65" s="3">
        <v>0.34861111111111115</v>
      </c>
      <c r="G65" s="3">
        <v>0.37361111111111112</v>
      </c>
      <c r="H65" s="3">
        <v>0.3972222222222222</v>
      </c>
      <c r="I65" s="3">
        <v>0.41388888888888892</v>
      </c>
      <c r="J65" s="3">
        <v>0.49444444444444446</v>
      </c>
      <c r="K65" s="3">
        <v>0.51527777777777783</v>
      </c>
      <c r="L65" s="3">
        <v>0.71527777777777779</v>
      </c>
      <c r="M65" s="3">
        <v>0.73611111111111105</v>
      </c>
      <c r="N65" s="3">
        <v>0.74861111111111101</v>
      </c>
      <c r="O65" s="3">
        <v>0.78611111111111109</v>
      </c>
      <c r="P65" s="3">
        <v>0.76111111111111096</v>
      </c>
      <c r="Q65" s="3">
        <f t="shared" si="1"/>
        <v>0.71666666666666667</v>
      </c>
      <c r="R65" s="3">
        <f>MAX(T65,P65)</f>
        <v>0.76111111111111107</v>
      </c>
      <c r="S65" s="3">
        <v>0.71111111111111114</v>
      </c>
      <c r="T65" s="3">
        <v>0.76111111111111107</v>
      </c>
      <c r="U65" s="3">
        <f>MAX(M65+15/60/24-1/24-MOD(M65+15/60/24-1/24,15/60/24),16/24)</f>
        <v>0.69791666666666663</v>
      </c>
      <c r="V65" s="3">
        <f>MIN(M65-MOD(M65,15/60/24)-1/24,18.75/24)</f>
        <v>0.6875</v>
      </c>
      <c r="W65" s="103">
        <f>M65-(M65-E65)/12*1.25</f>
        <v>0.68576388888888884</v>
      </c>
    </row>
    <row r="66" spans="1:23" ht="12.75" customHeight="1">
      <c r="A66" s="1">
        <v>43895</v>
      </c>
      <c r="B66" t="s">
        <v>217</v>
      </c>
      <c r="C66" s="3">
        <v>0.19027777777777777</v>
      </c>
      <c r="D66" s="3">
        <v>0.21736111111111112</v>
      </c>
      <c r="E66" s="3">
        <v>0.25208333333333333</v>
      </c>
      <c r="F66" s="3">
        <v>0.34861111111111115</v>
      </c>
      <c r="G66" s="3">
        <v>0.37291666666666662</v>
      </c>
      <c r="H66" s="3">
        <v>0.3972222222222222</v>
      </c>
      <c r="I66" s="3">
        <v>0.41388888888888892</v>
      </c>
      <c r="J66" s="3">
        <v>0.49444444444444446</v>
      </c>
      <c r="K66" s="3">
        <v>0.51527777777777783</v>
      </c>
      <c r="L66" s="3">
        <v>0.71597222222222223</v>
      </c>
      <c r="M66" s="3">
        <v>0.73680555555555549</v>
      </c>
      <c r="N66" s="3">
        <v>0.74930555555555556</v>
      </c>
      <c r="O66" s="3">
        <v>0.78611111111111109</v>
      </c>
      <c r="P66" s="3">
        <v>0.76180555555555551</v>
      </c>
      <c r="Q66" s="3">
        <f t="shared" si="1"/>
        <v>0.71666666666666667</v>
      </c>
      <c r="R66" s="3">
        <f>MAX(T66,P66)</f>
        <v>0.76180555555555551</v>
      </c>
      <c r="S66" s="3">
        <v>0.71180555555555547</v>
      </c>
      <c r="T66" s="3">
        <v>0.76111111111111107</v>
      </c>
      <c r="U66" s="3">
        <f>MAX(M66+15/60/24-1/24-MOD(M66+15/60/24-1/24,15/60/24),16/24)</f>
        <v>0.69791666666666663</v>
      </c>
      <c r="V66" s="3">
        <f>MIN(M66-MOD(M66,15/60/24)-1/24,18.75/24)</f>
        <v>0.6875</v>
      </c>
      <c r="W66" s="103">
        <f>M66-(M66-E66)/12*1.25</f>
        <v>0.68631365740740735</v>
      </c>
    </row>
    <row r="67" spans="1:23" ht="12.75" customHeight="1">
      <c r="A67" s="1">
        <v>43896</v>
      </c>
      <c r="B67" t="s">
        <v>218</v>
      </c>
      <c r="C67" s="3">
        <v>0.18958333333333333</v>
      </c>
      <c r="D67" s="3">
        <v>0.21666666666666667</v>
      </c>
      <c r="E67" s="3">
        <v>0.25138888888888888</v>
      </c>
      <c r="F67" s="3">
        <v>0.34791666666666665</v>
      </c>
      <c r="G67" s="3">
        <v>0.37291666666666662</v>
      </c>
      <c r="H67" s="3">
        <v>0.39652777777777781</v>
      </c>
      <c r="I67" s="3">
        <v>0.41319444444444442</v>
      </c>
      <c r="J67" s="3">
        <v>0.49444444444444446</v>
      </c>
      <c r="K67" s="3">
        <v>0.51527777777777783</v>
      </c>
      <c r="L67" s="3">
        <v>0.71597222222222223</v>
      </c>
      <c r="M67" s="3">
        <v>0.73680555555555549</v>
      </c>
      <c r="N67" s="3">
        <v>0.74930555555555556</v>
      </c>
      <c r="O67" s="3">
        <v>0.78680555555555554</v>
      </c>
      <c r="P67" s="3">
        <v>0.76180555555555551</v>
      </c>
      <c r="Q67" s="3">
        <f t="shared" si="1"/>
        <v>0.71736111111111101</v>
      </c>
      <c r="R67" s="3">
        <f>MAX(T67,P67)</f>
        <v>0.76180555555555551</v>
      </c>
      <c r="S67" s="3">
        <v>0.71250000000000002</v>
      </c>
      <c r="T67" s="3">
        <v>0.76180555555555551</v>
      </c>
      <c r="U67" s="3">
        <f>MAX(M67+15/60/24-1/24-MOD(M67+15/60/24-1/24,15/60/24),16/24)</f>
        <v>0.69791666666666663</v>
      </c>
      <c r="V67" s="3">
        <f>MIN(M67-MOD(M67,15/60/24)-1/24,18.75/24)</f>
        <v>0.6875</v>
      </c>
      <c r="W67" s="103">
        <f>M67-(M67-E67)/12*1.25</f>
        <v>0.68624131944444433</v>
      </c>
    </row>
    <row r="68" spans="1:23" ht="12.75" customHeight="1">
      <c r="A68" s="1">
        <v>43897</v>
      </c>
      <c r="B68" t="s">
        <v>219</v>
      </c>
      <c r="C68" s="3">
        <v>0.18819444444444444</v>
      </c>
      <c r="D68" s="3">
        <v>0.21527777777777779</v>
      </c>
      <c r="E68" s="3">
        <v>0.25069444444444444</v>
      </c>
      <c r="F68" s="3">
        <v>0.34722222222222227</v>
      </c>
      <c r="G68" s="3">
        <v>0.37222222222222223</v>
      </c>
      <c r="H68" s="3">
        <v>0.39652777777777781</v>
      </c>
      <c r="I68" s="3">
        <v>0.41249999999999998</v>
      </c>
      <c r="J68" s="3">
        <v>0.49375000000000002</v>
      </c>
      <c r="K68" s="3">
        <v>0.51458333333333328</v>
      </c>
      <c r="L68" s="3">
        <v>0.71666666666666667</v>
      </c>
      <c r="M68" s="3">
        <v>0.73750000000000004</v>
      </c>
      <c r="N68" s="3">
        <v>0.75</v>
      </c>
      <c r="O68" s="3">
        <v>0.78749999999999998</v>
      </c>
      <c r="P68" s="3">
        <v>0.76249999999999996</v>
      </c>
      <c r="Q68" s="3">
        <f t="shared" si="1"/>
        <v>0.71805555555555556</v>
      </c>
      <c r="R68" s="3">
        <f>MAX(T68,P68)</f>
        <v>0.76249999999999996</v>
      </c>
      <c r="S68" s="3">
        <v>0.71319444444444446</v>
      </c>
      <c r="T68" s="3">
        <v>0.76249999999999996</v>
      </c>
      <c r="U68" s="3">
        <f>MAX(M68+15/60/24-1/24-MOD(M68+15/60/24-1/24,15/60/24),16/24)</f>
        <v>0.69791666666666663</v>
      </c>
      <c r="V68" s="3">
        <f>MIN(M68-MOD(M68,15/60/24)-1/24,18.75/24)</f>
        <v>0.6875</v>
      </c>
      <c r="W68" s="103">
        <f>M68-(M68-E68)/12*1.25</f>
        <v>0.68679108796296295</v>
      </c>
    </row>
    <row r="69" spans="1:23" ht="12.75" customHeight="1">
      <c r="A69" s="1">
        <v>43898</v>
      </c>
      <c r="B69" t="s">
        <v>220</v>
      </c>
      <c r="C69" s="3">
        <v>0.1875</v>
      </c>
      <c r="D69" s="3">
        <v>0.21458333333333335</v>
      </c>
      <c r="E69" s="3">
        <v>0.24930555555555556</v>
      </c>
      <c r="F69" s="3">
        <v>0.34652777777777777</v>
      </c>
      <c r="G69" s="3">
        <v>0.37152777777777773</v>
      </c>
      <c r="H69" s="3">
        <v>0.39583333333333331</v>
      </c>
      <c r="I69" s="3">
        <v>0.41249999999999998</v>
      </c>
      <c r="J69" s="3">
        <v>0.49375000000000002</v>
      </c>
      <c r="K69" s="3">
        <v>0.51458333333333328</v>
      </c>
      <c r="L69" s="3">
        <v>0.71736111111111101</v>
      </c>
      <c r="M69" s="3">
        <v>0.73819444444444438</v>
      </c>
      <c r="N69" s="3">
        <v>0.75069444444444444</v>
      </c>
      <c r="O69" s="3">
        <v>0.78819444444444442</v>
      </c>
      <c r="P69" s="3">
        <v>0.7631944444444444</v>
      </c>
      <c r="Q69" s="3">
        <f t="shared" si="1"/>
        <v>0.71875</v>
      </c>
      <c r="R69" s="3">
        <f>MAX(T69,P69)</f>
        <v>0.7631944444444444</v>
      </c>
      <c r="S69" s="3">
        <v>0.71319444444444446</v>
      </c>
      <c r="T69" s="3">
        <v>0.76249999999999996</v>
      </c>
      <c r="U69" s="3">
        <f>MAX(M69+15/60/24-1/24-MOD(M69+15/60/24-1/24,15/60/24),16/24)</f>
        <v>0.69791666666666663</v>
      </c>
      <c r="V69" s="3">
        <f>MIN(M69-MOD(M69,15/60/24)-1/24,18.75/24)</f>
        <v>0.6875</v>
      </c>
      <c r="W69" s="103">
        <f>M69-(M69-E69)/12*1.25</f>
        <v>0.68726851851851845</v>
      </c>
    </row>
    <row r="70" spans="1:23" ht="12.75" customHeight="1">
      <c r="A70" s="1">
        <v>43899</v>
      </c>
      <c r="B70" t="s">
        <v>221</v>
      </c>
      <c r="C70" s="3">
        <v>0.18680555555555556</v>
      </c>
      <c r="D70" s="3">
        <v>0.21388888888888891</v>
      </c>
      <c r="E70" s="3">
        <v>0.24861111111111112</v>
      </c>
      <c r="F70" s="3">
        <v>0.34652777777777777</v>
      </c>
      <c r="G70" s="3">
        <v>0.37152777777777773</v>
      </c>
      <c r="H70" s="3">
        <v>0.39513888888888887</v>
      </c>
      <c r="I70" s="3">
        <v>0.41180555555555554</v>
      </c>
      <c r="J70" s="3">
        <v>0.49375000000000002</v>
      </c>
      <c r="K70" s="3">
        <v>0.51458333333333328</v>
      </c>
      <c r="L70" s="3">
        <v>0.71805555555555556</v>
      </c>
      <c r="M70" s="3">
        <v>0.73888888888888882</v>
      </c>
      <c r="N70" s="3">
        <v>0.75138888888888899</v>
      </c>
      <c r="O70" s="3">
        <v>0.78819444444444442</v>
      </c>
      <c r="P70" s="3">
        <v>0.76388888888888895</v>
      </c>
      <c r="Q70" s="3">
        <f t="shared" si="1"/>
        <v>0.71875</v>
      </c>
      <c r="R70" s="3">
        <f>MAX(T70,P70)</f>
        <v>0.76388888888888895</v>
      </c>
      <c r="S70" s="3">
        <v>0.71388888888888891</v>
      </c>
      <c r="T70" s="3">
        <v>0.7631944444444444</v>
      </c>
      <c r="U70" s="3">
        <f>MAX(M70+15/60/24-1/24-MOD(M70+15/60/24-1/24,15/60/24),16/24)</f>
        <v>0.69791666666666663</v>
      </c>
      <c r="V70" s="3">
        <f>MIN(M70-MOD(M70,15/60/24)-1/24,18.75/24)</f>
        <v>0.6875</v>
      </c>
      <c r="W70" s="103">
        <f>M70-(M70-E70)/12*1.25</f>
        <v>0.68781828703703696</v>
      </c>
    </row>
    <row r="71" spans="1:23" ht="12.75" customHeight="1">
      <c r="A71" s="1">
        <v>43900</v>
      </c>
      <c r="B71" t="s">
        <v>222</v>
      </c>
      <c r="C71" s="3">
        <v>0.18611111111111112</v>
      </c>
      <c r="D71" s="3">
        <v>0.21319444444444444</v>
      </c>
      <c r="E71" s="3">
        <v>0.24791666666666667</v>
      </c>
      <c r="F71" s="3">
        <v>0.34583333333333338</v>
      </c>
      <c r="G71" s="3">
        <v>0.37083333333333335</v>
      </c>
      <c r="H71" s="3">
        <v>0.39513888888888887</v>
      </c>
      <c r="I71" s="3">
        <v>0.41180555555555554</v>
      </c>
      <c r="J71" s="3">
        <v>0.49375000000000002</v>
      </c>
      <c r="K71" s="3">
        <v>0.51458333333333328</v>
      </c>
      <c r="L71" s="3">
        <v>0.71805555555555556</v>
      </c>
      <c r="M71" s="3">
        <v>0.73888888888888882</v>
      </c>
      <c r="N71" s="3">
        <v>0.75138888888888899</v>
      </c>
      <c r="O71" s="3">
        <v>0.78888888888888886</v>
      </c>
      <c r="P71" s="3">
        <v>0.76388888888888895</v>
      </c>
      <c r="Q71" s="3">
        <f t="shared" ref="Q71:Q134" si="2">+S70+8/60/24</f>
        <v>0.71944444444444444</v>
      </c>
      <c r="R71" s="3">
        <f>MAX(T71,P71)</f>
        <v>0.76388888888888895</v>
      </c>
      <c r="S71" s="3">
        <v>0.71458333333333335</v>
      </c>
      <c r="T71" s="3">
        <v>0.76388888888888884</v>
      </c>
      <c r="U71" s="3">
        <f>MAX(M71+15/60/24-1/24-MOD(M71+15/60/24-1/24,15/60/24),16/24)</f>
        <v>0.69791666666666663</v>
      </c>
      <c r="V71" s="3">
        <f>MIN(M71-MOD(M71,15/60/24)-1/24,18.75/24)</f>
        <v>0.6875</v>
      </c>
      <c r="W71" s="103">
        <f>M71-(M71-E71)/12*1.25</f>
        <v>0.68774594907407405</v>
      </c>
    </row>
    <row r="72" spans="1:23" ht="12.75" customHeight="1">
      <c r="A72" s="1">
        <v>43901</v>
      </c>
      <c r="B72" t="s">
        <v>223</v>
      </c>
      <c r="C72" s="3">
        <v>0.18472222222222223</v>
      </c>
      <c r="D72" s="3">
        <v>0.21180555555555555</v>
      </c>
      <c r="E72" s="3">
        <v>0.24722222222222223</v>
      </c>
      <c r="F72" s="3">
        <v>0.34513888888888888</v>
      </c>
      <c r="G72" s="3">
        <v>0.37013888888888885</v>
      </c>
      <c r="H72" s="3">
        <v>0.39444444444444443</v>
      </c>
      <c r="I72" s="3">
        <v>0.41111111111111115</v>
      </c>
      <c r="J72" s="3">
        <v>0.49305555555555558</v>
      </c>
      <c r="K72" s="3">
        <v>0.51388888888888895</v>
      </c>
      <c r="L72" s="3">
        <v>0.71875</v>
      </c>
      <c r="M72" s="3">
        <v>0.73958333333333326</v>
      </c>
      <c r="N72" s="3">
        <v>0.75208333333333333</v>
      </c>
      <c r="O72" s="3">
        <v>0.7895833333333333</v>
      </c>
      <c r="P72" s="3">
        <v>0.76458333333333328</v>
      </c>
      <c r="Q72" s="3">
        <f t="shared" si="2"/>
        <v>0.72013888888888888</v>
      </c>
      <c r="R72" s="3">
        <f>MAX(T72,P72)</f>
        <v>0.76458333333333328</v>
      </c>
      <c r="S72" s="3">
        <v>0.71458333333333324</v>
      </c>
      <c r="T72" s="3">
        <v>0.76458333333333328</v>
      </c>
      <c r="U72" s="3">
        <f>MAX(M72+15/60/24-1/24-MOD(M72+15/60/24-1/24,15/60/24),16/24)</f>
        <v>0.69791666666666663</v>
      </c>
      <c r="V72" s="3">
        <f>MIN(M72-MOD(M72,15/60/24)-1/24,18.75/24)</f>
        <v>0.6875</v>
      </c>
      <c r="W72" s="103">
        <f>M72-(M72-E72)/12*1.25</f>
        <v>0.68829571759259256</v>
      </c>
    </row>
    <row r="73" spans="1:23" ht="12.75" customHeight="1">
      <c r="A73" s="1">
        <v>43902</v>
      </c>
      <c r="B73" t="s">
        <v>224</v>
      </c>
      <c r="C73" s="3">
        <v>0.18402777777777779</v>
      </c>
      <c r="D73" s="3">
        <v>0.21111111111111111</v>
      </c>
      <c r="E73" s="3">
        <v>0.24652777777777779</v>
      </c>
      <c r="F73" s="3">
        <v>0.3444444444444445</v>
      </c>
      <c r="G73" s="3">
        <v>0.36944444444444446</v>
      </c>
      <c r="H73" s="3">
        <v>0.39444444444444443</v>
      </c>
      <c r="I73" s="3">
        <v>0.41111111111111115</v>
      </c>
      <c r="J73" s="3">
        <v>0.49305555555555558</v>
      </c>
      <c r="K73" s="3">
        <v>0.51388888888888895</v>
      </c>
      <c r="L73" s="3">
        <v>0.71944444444444444</v>
      </c>
      <c r="M73" s="3">
        <v>0.7402777777777777</v>
      </c>
      <c r="N73" s="3">
        <v>0.75277777777777777</v>
      </c>
      <c r="O73" s="3">
        <v>0.7895833333333333</v>
      </c>
      <c r="P73" s="3">
        <v>0.76527777777777772</v>
      </c>
      <c r="Q73" s="3">
        <f t="shared" si="2"/>
        <v>0.72013888888888877</v>
      </c>
      <c r="R73" s="3">
        <f>MAX(T73,P73)</f>
        <v>0.76527777777777772</v>
      </c>
      <c r="S73" s="3">
        <v>0.71527777777777779</v>
      </c>
      <c r="T73" s="3">
        <v>0.76458333333333328</v>
      </c>
      <c r="U73" s="3">
        <f>MAX(M73+15/60/24-1/24-MOD(M73+15/60/24-1/24,15/60/24),16/24)</f>
        <v>0.70833333333333326</v>
      </c>
      <c r="V73" s="3">
        <f>MIN(M73-MOD(M73,15/60/24)-1/24,18.75/24)</f>
        <v>0.69791666666666663</v>
      </c>
      <c r="W73" s="103">
        <f>M73-(M73-E73)/12*1.25</f>
        <v>0.68884548611111107</v>
      </c>
    </row>
    <row r="74" spans="1:23" ht="12.75" customHeight="1">
      <c r="A74" s="1">
        <v>43903</v>
      </c>
      <c r="B74" t="s">
        <v>225</v>
      </c>
      <c r="C74" s="3">
        <v>0.18333333333333335</v>
      </c>
      <c r="D74" s="3">
        <v>0.21041666666666667</v>
      </c>
      <c r="E74" s="3">
        <v>0.24513888888888888</v>
      </c>
      <c r="F74" s="3">
        <v>0.3444444444444445</v>
      </c>
      <c r="G74" s="3">
        <v>0.36944444444444446</v>
      </c>
      <c r="H74" s="3">
        <v>0.39374999999999999</v>
      </c>
      <c r="I74" s="3">
        <v>0.41041666666666665</v>
      </c>
      <c r="J74" s="3">
        <v>0.49305555555555558</v>
      </c>
      <c r="K74" s="3">
        <v>0.51388888888888895</v>
      </c>
      <c r="L74" s="3">
        <v>0.71944444444444444</v>
      </c>
      <c r="M74" s="3">
        <v>0.7402777777777777</v>
      </c>
      <c r="N74" s="3">
        <v>0.75277777777777777</v>
      </c>
      <c r="O74" s="3">
        <v>0.79027777777777775</v>
      </c>
      <c r="P74" s="3">
        <v>0.76527777777777772</v>
      </c>
      <c r="Q74" s="3">
        <f t="shared" si="2"/>
        <v>0.72083333333333333</v>
      </c>
      <c r="R74" s="3">
        <f>MAX(T74,P74)</f>
        <v>0.76527777777777772</v>
      </c>
      <c r="S74" s="3">
        <v>0.71597222222222223</v>
      </c>
      <c r="T74" s="3">
        <v>0.76527777777777772</v>
      </c>
      <c r="U74" s="3">
        <f>MAX(M74+15/60/24-1/24-MOD(M74+15/60/24-1/24,15/60/24),16/24)</f>
        <v>0.70833333333333326</v>
      </c>
      <c r="V74" s="3">
        <f>MIN(M74-MOD(M74,15/60/24)-1/24,18.75/24)</f>
        <v>0.69791666666666663</v>
      </c>
      <c r="W74" s="103">
        <f>M74-(M74-E74)/12*1.25</f>
        <v>0.68870081018518514</v>
      </c>
    </row>
    <row r="75" spans="1:23" ht="12.75" customHeight="1">
      <c r="A75" s="1">
        <v>43904</v>
      </c>
      <c r="B75" t="s">
        <v>226</v>
      </c>
      <c r="C75" s="3">
        <v>0.18263888888888891</v>
      </c>
      <c r="D75" s="3">
        <v>0.20972222222222223</v>
      </c>
      <c r="E75" s="3">
        <v>0.24444444444444446</v>
      </c>
      <c r="F75" s="3">
        <v>0.34375</v>
      </c>
      <c r="G75" s="3">
        <v>0.36875000000000002</v>
      </c>
      <c r="H75" s="3">
        <v>0.39305555555555555</v>
      </c>
      <c r="I75" s="3">
        <v>0.40972222222222227</v>
      </c>
      <c r="J75" s="3">
        <v>0.49305555555555558</v>
      </c>
      <c r="K75" s="3">
        <v>0.51388888888888895</v>
      </c>
      <c r="L75" s="3">
        <v>0.72013888888888899</v>
      </c>
      <c r="M75" s="3">
        <v>0.74097222222222214</v>
      </c>
      <c r="N75" s="3">
        <v>0.75347222222222221</v>
      </c>
      <c r="O75" s="3">
        <v>0.79097222222222219</v>
      </c>
      <c r="P75" s="3">
        <v>0.76597222222222217</v>
      </c>
      <c r="Q75" s="3">
        <f t="shared" si="2"/>
        <v>0.72152777777777777</v>
      </c>
      <c r="R75" s="3">
        <f>MAX(T75,P75)</f>
        <v>0.76597222222222217</v>
      </c>
      <c r="S75" s="3">
        <v>0.71666666666666667</v>
      </c>
      <c r="T75" s="3">
        <v>0.76597222222222217</v>
      </c>
      <c r="U75" s="3">
        <f>MAX(M75+15/60/24-1/24-MOD(M75+15/60/24-1/24,15/60/24),16/24)</f>
        <v>0.70833333333333326</v>
      </c>
      <c r="V75" s="3">
        <f>MIN(M75-MOD(M75,15/60/24)-1/24,18.75/24)</f>
        <v>0.69791666666666663</v>
      </c>
      <c r="W75" s="103">
        <f>M75-(M75-E75)/12*1.25</f>
        <v>0.68925057870370365</v>
      </c>
    </row>
    <row r="76" spans="1:23" ht="12.75" customHeight="1">
      <c r="A76" s="1">
        <v>43905</v>
      </c>
      <c r="B76" t="s">
        <v>227</v>
      </c>
      <c r="C76" s="3">
        <v>0.18124999999999999</v>
      </c>
      <c r="D76" s="3">
        <v>0.20833333333333334</v>
      </c>
      <c r="E76" s="3">
        <v>0.24374999999999999</v>
      </c>
      <c r="F76" s="3">
        <v>0.3430555555555555</v>
      </c>
      <c r="G76" s="3">
        <v>0.36805555555555558</v>
      </c>
      <c r="H76" s="3">
        <v>0.39305555555555555</v>
      </c>
      <c r="I76" s="3">
        <v>0.40972222222222227</v>
      </c>
      <c r="J76" s="3">
        <v>0.49236111111111108</v>
      </c>
      <c r="K76" s="3">
        <v>0.5131944444444444</v>
      </c>
      <c r="L76" s="3">
        <v>0.72083333333333333</v>
      </c>
      <c r="M76" s="3">
        <v>0.74166666666666659</v>
      </c>
      <c r="N76" s="3">
        <v>0.75416666666666676</v>
      </c>
      <c r="O76" s="3">
        <v>0.79166666666666663</v>
      </c>
      <c r="P76" s="3">
        <v>0.76666666666666672</v>
      </c>
      <c r="Q76" s="3">
        <f t="shared" si="2"/>
        <v>0.72222222222222221</v>
      </c>
      <c r="R76" s="3">
        <f>MAX(T76,P76)</f>
        <v>0.76666666666666672</v>
      </c>
      <c r="S76" s="3">
        <v>0.71666666666666667</v>
      </c>
      <c r="T76" s="3">
        <v>0.76597222222222217</v>
      </c>
      <c r="U76" s="3">
        <f>MAX(M76+15/60/24-1/24-MOD(M76+15/60/24-1/24,15/60/24),16/24)</f>
        <v>0.70833333333333326</v>
      </c>
      <c r="V76" s="3">
        <f>MIN(M76-MOD(M76,15/60/24)-1/24,18.75/24)</f>
        <v>0.69791666666666663</v>
      </c>
      <c r="W76" s="103">
        <f>M76-(M76-E76)/12*1.25</f>
        <v>0.68980034722222217</v>
      </c>
    </row>
    <row r="77" spans="1:23" ht="12.75" customHeight="1">
      <c r="A77" s="1">
        <v>43906</v>
      </c>
      <c r="B77" t="s">
        <v>228</v>
      </c>
      <c r="C77" s="3">
        <v>0.18055555555555555</v>
      </c>
      <c r="D77" s="3">
        <v>0.2076388888888889</v>
      </c>
      <c r="E77" s="3">
        <v>0.24305555555555555</v>
      </c>
      <c r="F77" s="3">
        <v>0.34236111111111112</v>
      </c>
      <c r="G77" s="3">
        <v>0.36736111111111108</v>
      </c>
      <c r="H77" s="3">
        <v>0.3923611111111111</v>
      </c>
      <c r="I77" s="3">
        <v>0.40902777777777777</v>
      </c>
      <c r="J77" s="3">
        <v>0.49236111111111108</v>
      </c>
      <c r="K77" s="3">
        <v>0.5131944444444444</v>
      </c>
      <c r="L77" s="3">
        <v>0.72152777777777777</v>
      </c>
      <c r="M77" s="3">
        <v>0.74236111111111103</v>
      </c>
      <c r="N77" s="3">
        <v>0.75416666666666676</v>
      </c>
      <c r="O77" s="3">
        <v>0.79166666666666663</v>
      </c>
      <c r="P77" s="3">
        <v>0.76666666666666672</v>
      </c>
      <c r="Q77" s="3">
        <f t="shared" si="2"/>
        <v>0.72222222222222221</v>
      </c>
      <c r="R77" s="3">
        <f>MAX(T77,P77)</f>
        <v>0.76666666666666672</v>
      </c>
      <c r="S77" s="3">
        <v>0.71736111111111101</v>
      </c>
      <c r="T77" s="3">
        <v>0.76666666666666661</v>
      </c>
      <c r="U77" s="3">
        <f>MAX(M77+15/60/24-1/24-MOD(M77+15/60/24-1/24,15/60/24),16/24)</f>
        <v>0.70833333333333326</v>
      </c>
      <c r="V77" s="3">
        <f>MIN(M77-MOD(M77,15/60/24)-1/24,18.75/24)</f>
        <v>0.69791666666666663</v>
      </c>
      <c r="W77" s="103">
        <f>M77-(M77-E77)/12*1.25</f>
        <v>0.69035011574074068</v>
      </c>
    </row>
    <row r="78" spans="1:23" ht="12.75" customHeight="1">
      <c r="A78" s="1">
        <v>43907</v>
      </c>
      <c r="B78" t="s">
        <v>229</v>
      </c>
      <c r="C78" s="3">
        <v>0.17986111111111111</v>
      </c>
      <c r="D78" s="3">
        <v>0.20694444444444446</v>
      </c>
      <c r="E78" s="3">
        <v>0.24166666666666667</v>
      </c>
      <c r="F78" s="3">
        <v>0.34236111111111112</v>
      </c>
      <c r="G78" s="3">
        <v>0.3666666666666667</v>
      </c>
      <c r="H78" s="3">
        <v>0.3923611111111111</v>
      </c>
      <c r="I78" s="3">
        <v>0.40902777777777777</v>
      </c>
      <c r="J78" s="3">
        <v>0.49236111111111108</v>
      </c>
      <c r="K78" s="3">
        <v>0.5131944444444444</v>
      </c>
      <c r="L78" s="3">
        <v>0.72152777777777777</v>
      </c>
      <c r="M78" s="3">
        <v>0.74236111111111103</v>
      </c>
      <c r="N78" s="3">
        <v>0.75486111111111109</v>
      </c>
      <c r="O78" s="3">
        <v>0.79236111111111107</v>
      </c>
      <c r="P78" s="3">
        <v>0.76736111111111105</v>
      </c>
      <c r="Q78" s="3">
        <f t="shared" si="2"/>
        <v>0.72291666666666654</v>
      </c>
      <c r="R78" s="3">
        <f>MAX(T78,P78)</f>
        <v>0.76736111111111105</v>
      </c>
      <c r="S78" s="3">
        <v>0.71805555555555545</v>
      </c>
      <c r="T78" s="3">
        <v>0.76736111111111105</v>
      </c>
      <c r="U78" s="3">
        <f>MAX(M78+15/60/24-1/24-MOD(M78+15/60/24-1/24,15/60/24),16/24)</f>
        <v>0.70833333333333326</v>
      </c>
      <c r="V78" s="3">
        <f>MIN(M78-MOD(M78,15/60/24)-1/24,18.75/24)</f>
        <v>0.69791666666666663</v>
      </c>
      <c r="W78" s="103">
        <f>M78-(M78-E78)/12*1.25</f>
        <v>0.69020543981481475</v>
      </c>
    </row>
    <row r="79" spans="1:23" ht="12.75" customHeight="1">
      <c r="A79" s="1">
        <v>43908</v>
      </c>
      <c r="B79" t="s">
        <v>230</v>
      </c>
      <c r="C79" s="3">
        <v>0.17847222222222223</v>
      </c>
      <c r="D79" s="3">
        <v>0.20624999999999999</v>
      </c>
      <c r="E79" s="3">
        <v>0.24097222222222223</v>
      </c>
      <c r="F79" s="3">
        <v>0.34166666666666662</v>
      </c>
      <c r="G79" s="3">
        <v>0.3666666666666667</v>
      </c>
      <c r="H79" s="3">
        <v>0.39166666666666666</v>
      </c>
      <c r="I79" s="3">
        <v>0.40833333333333338</v>
      </c>
      <c r="J79" s="3">
        <v>0.4916666666666667</v>
      </c>
      <c r="K79" s="3">
        <v>0.5131944444444444</v>
      </c>
      <c r="L79" s="3">
        <v>0.72222222222222221</v>
      </c>
      <c r="M79" s="3">
        <v>0.74305555555555547</v>
      </c>
      <c r="N79" s="3">
        <v>0.75555555555555554</v>
      </c>
      <c r="O79" s="3">
        <v>0.79305555555555551</v>
      </c>
      <c r="P79" s="3">
        <v>0.76805555555555549</v>
      </c>
      <c r="Q79" s="3">
        <f t="shared" si="2"/>
        <v>0.72361111111111098</v>
      </c>
      <c r="R79" s="3">
        <f>MAX(T79,P79)</f>
        <v>0.76805555555555549</v>
      </c>
      <c r="S79" s="3">
        <v>0.71805555555555556</v>
      </c>
      <c r="T79" s="3">
        <v>0.76736111111111105</v>
      </c>
      <c r="U79" s="3">
        <f>MAX(M79+15/60/24-1/24-MOD(M79+15/60/24-1/24,15/60/24),16/24)</f>
        <v>0.70833333333333326</v>
      </c>
      <c r="V79" s="3">
        <f>MIN(M79-MOD(M79,15/60/24)-1/24,18.75/24)</f>
        <v>0.69791666666666663</v>
      </c>
      <c r="W79" s="103">
        <f>M79-(M79-E79)/12*1.25</f>
        <v>0.69075520833333326</v>
      </c>
    </row>
    <row r="80" spans="1:23" ht="12.75" customHeight="1">
      <c r="A80" s="1">
        <v>43909</v>
      </c>
      <c r="B80" t="s">
        <v>231</v>
      </c>
      <c r="C80" s="3">
        <v>0.17777777777777778</v>
      </c>
      <c r="D80" s="3">
        <v>0.20486111111111113</v>
      </c>
      <c r="E80" s="3">
        <v>0.24027777777777778</v>
      </c>
      <c r="F80" s="3">
        <v>0.34097222222222223</v>
      </c>
      <c r="G80" s="3">
        <v>0.3659722222222222</v>
      </c>
      <c r="H80" s="3">
        <v>0.39097222222222222</v>
      </c>
      <c r="I80" s="3">
        <v>0.40763888888888888</v>
      </c>
      <c r="J80" s="3">
        <v>0.4916666666666667</v>
      </c>
      <c r="K80" s="3">
        <v>0.51249999999999996</v>
      </c>
      <c r="L80" s="3">
        <v>0.72291666666666676</v>
      </c>
      <c r="M80" s="3">
        <v>0.74375000000000002</v>
      </c>
      <c r="N80" s="3">
        <v>0.75624999999999998</v>
      </c>
      <c r="O80" s="3">
        <v>0.79374999999999996</v>
      </c>
      <c r="P80" s="3">
        <v>0.76875000000000004</v>
      </c>
      <c r="Q80" s="3">
        <f t="shared" si="2"/>
        <v>0.72361111111111109</v>
      </c>
      <c r="R80" s="3">
        <f>MAX(T80,P80)</f>
        <v>0.76875000000000004</v>
      </c>
      <c r="S80" s="3">
        <v>0.71875</v>
      </c>
      <c r="T80" s="3">
        <v>0.76805555555555549</v>
      </c>
      <c r="U80" s="3">
        <f>MAX(M80+15/60/24-1/24-MOD(M80+15/60/24-1/24,15/60/24),16/24)</f>
        <v>0.70833333333333326</v>
      </c>
      <c r="V80" s="3">
        <f>MIN(M80-MOD(M80,15/60/24)-1/24,18.75/24)</f>
        <v>0.69791666666666663</v>
      </c>
      <c r="W80" s="103">
        <f>M80-(M80-E80)/12*1.25</f>
        <v>0.69130497685185188</v>
      </c>
    </row>
    <row r="81" spans="1:23" ht="12.75" customHeight="1">
      <c r="A81" s="1">
        <v>43910</v>
      </c>
      <c r="B81" t="s">
        <v>232</v>
      </c>
      <c r="C81" s="3">
        <v>0.17708333333333334</v>
      </c>
      <c r="D81" s="3">
        <v>0.20416666666666669</v>
      </c>
      <c r="E81" s="3">
        <v>0.2388888888888889</v>
      </c>
      <c r="F81" s="3">
        <v>0.34027777777777773</v>
      </c>
      <c r="G81" s="3">
        <v>0.36527777777777781</v>
      </c>
      <c r="H81" s="3">
        <v>0.39097222222222222</v>
      </c>
      <c r="I81" s="3">
        <v>0.40763888888888888</v>
      </c>
      <c r="J81" s="3">
        <v>0.4916666666666667</v>
      </c>
      <c r="K81" s="3">
        <v>0.51249999999999996</v>
      </c>
      <c r="L81" s="3">
        <v>0.72291666666666676</v>
      </c>
      <c r="M81" s="3">
        <v>0.74375000000000002</v>
      </c>
      <c r="N81" s="3">
        <v>0.75624999999999998</v>
      </c>
      <c r="O81" s="3">
        <v>0.79374999999999996</v>
      </c>
      <c r="P81" s="3">
        <v>0.76875000000000004</v>
      </c>
      <c r="Q81" s="3">
        <f t="shared" si="2"/>
        <v>0.72430555555555554</v>
      </c>
      <c r="R81" s="3">
        <f>MAX(T81,P81)</f>
        <v>0.76875000000000004</v>
      </c>
      <c r="S81" s="3">
        <v>0.71944444444444444</v>
      </c>
      <c r="T81" s="3">
        <v>0.76875000000000004</v>
      </c>
      <c r="U81" s="3">
        <f>MAX(M81+15/60/24-1/24-MOD(M81+15/60/24-1/24,15/60/24),16/24)</f>
        <v>0.70833333333333326</v>
      </c>
      <c r="V81" s="3">
        <f>MIN(M81-MOD(M81,15/60/24)-1/24,18.75/24)</f>
        <v>0.69791666666666663</v>
      </c>
      <c r="W81" s="103">
        <f>M81-(M81-E81)/12*1.25</f>
        <v>0.69116030092592595</v>
      </c>
    </row>
    <row r="82" spans="1:23" ht="12.75" customHeight="1">
      <c r="A82" s="1">
        <v>43911</v>
      </c>
      <c r="B82" t="s">
        <v>233</v>
      </c>
      <c r="C82" s="3">
        <v>0.17569444444444446</v>
      </c>
      <c r="D82" s="3">
        <v>0.20347222222222219</v>
      </c>
      <c r="E82" s="3">
        <v>0.23819444444444446</v>
      </c>
      <c r="F82" s="3">
        <v>0.33958333333333335</v>
      </c>
      <c r="G82" s="3">
        <v>0.36458333333333331</v>
      </c>
      <c r="H82" s="3">
        <v>0.39027777777777778</v>
      </c>
      <c r="I82" s="3">
        <v>0.4069444444444445</v>
      </c>
      <c r="J82" s="3">
        <v>0.4916666666666667</v>
      </c>
      <c r="K82" s="3">
        <v>0.51249999999999996</v>
      </c>
      <c r="L82" s="3">
        <v>0.72361111111111109</v>
      </c>
      <c r="M82" s="3">
        <v>0.74444444444444435</v>
      </c>
      <c r="N82" s="3">
        <v>0.75694444444444453</v>
      </c>
      <c r="O82" s="3">
        <v>0.7944444444444444</v>
      </c>
      <c r="P82" s="3">
        <v>0.76944444444444449</v>
      </c>
      <c r="Q82" s="3">
        <f t="shared" si="2"/>
        <v>0.72499999999999998</v>
      </c>
      <c r="R82" s="3">
        <f>MAX(T82,P82)</f>
        <v>0.76944444444444449</v>
      </c>
      <c r="S82" s="3">
        <v>0.71944444444444444</v>
      </c>
      <c r="T82" s="3">
        <v>0.76944444444444438</v>
      </c>
      <c r="U82" s="3">
        <f>MAX(M82+15/60/24-1/24-MOD(M82+15/60/24-1/24,15/60/24),16/24)</f>
        <v>0.70833333333333326</v>
      </c>
      <c r="V82" s="3">
        <f>MIN(M82-MOD(M82,15/60/24)-1/24,18.75/24)</f>
        <v>0.69791666666666663</v>
      </c>
      <c r="W82" s="103">
        <f>M82-(M82-E82)/12*1.25</f>
        <v>0.69171006944444435</v>
      </c>
    </row>
    <row r="83" spans="1:23" ht="12.75" customHeight="1">
      <c r="A83" s="1">
        <v>43912</v>
      </c>
      <c r="B83" t="s">
        <v>234</v>
      </c>
      <c r="C83" s="3">
        <v>0.17499999999999999</v>
      </c>
      <c r="D83" s="3">
        <v>0.20208333333333331</v>
      </c>
      <c r="E83" s="3">
        <v>0.23749999999999999</v>
      </c>
      <c r="F83" s="3">
        <v>0.33958333333333335</v>
      </c>
      <c r="G83" s="3">
        <v>0.36458333333333331</v>
      </c>
      <c r="H83" s="3">
        <v>0.38958333333333334</v>
      </c>
      <c r="I83" s="3">
        <v>0.40625</v>
      </c>
      <c r="J83" s="3">
        <v>0.4909722222222222</v>
      </c>
      <c r="K83" s="3">
        <v>0.51249999999999996</v>
      </c>
      <c r="L83" s="3">
        <v>0.72430555555555554</v>
      </c>
      <c r="M83" s="3">
        <v>0.7451388888888888</v>
      </c>
      <c r="N83" s="3">
        <v>0.75763888888888886</v>
      </c>
      <c r="O83" s="3">
        <v>0.79513888888888884</v>
      </c>
      <c r="P83" s="3">
        <v>0.77013888888888882</v>
      </c>
      <c r="Q83" s="3">
        <f t="shared" si="2"/>
        <v>0.72499999999999998</v>
      </c>
      <c r="R83" s="3">
        <f>MAX(T83,P83)</f>
        <v>0.77013888888888882</v>
      </c>
      <c r="S83" s="3">
        <v>0.72013888888888899</v>
      </c>
      <c r="T83" s="3">
        <v>0.76944444444444438</v>
      </c>
      <c r="U83" s="3">
        <f>MAX(M83+15/60/24-1/24-MOD(M83+15/60/24-1/24,15/60/24),16/24)</f>
        <v>0.70833333333333326</v>
      </c>
      <c r="V83" s="3">
        <f>MIN(M83-MOD(M83,15/60/24)-1/24,18.75/24)</f>
        <v>0.69791666666666663</v>
      </c>
      <c r="W83" s="103">
        <f>M83-(M83-E83)/12*1.25</f>
        <v>0.69225983796296287</v>
      </c>
    </row>
    <row r="84" spans="1:23" ht="12.75" customHeight="1">
      <c r="A84" s="1">
        <v>43913</v>
      </c>
      <c r="B84" t="s">
        <v>235</v>
      </c>
      <c r="C84" s="3">
        <v>0.17361111111111113</v>
      </c>
      <c r="D84" s="3">
        <v>0.20138888888888887</v>
      </c>
      <c r="E84" s="3">
        <v>0.23680555555555557</v>
      </c>
      <c r="F84" s="3">
        <v>0.33888888888888885</v>
      </c>
      <c r="G84" s="3">
        <v>0.36388888888888887</v>
      </c>
      <c r="H84" s="3">
        <v>0.38958333333333334</v>
      </c>
      <c r="I84" s="3">
        <v>0.40625</v>
      </c>
      <c r="J84" s="3">
        <v>0.4909722222222222</v>
      </c>
      <c r="K84" s="3">
        <v>0.51180555555555551</v>
      </c>
      <c r="L84" s="3">
        <v>0.72430555555555554</v>
      </c>
      <c r="M84" s="3">
        <v>0.7451388888888888</v>
      </c>
      <c r="N84" s="3">
        <v>0.75763888888888886</v>
      </c>
      <c r="O84" s="3">
        <v>0.79583333333333328</v>
      </c>
      <c r="P84" s="3">
        <v>0.77013888888888882</v>
      </c>
      <c r="Q84" s="3">
        <f t="shared" si="2"/>
        <v>0.72569444444444453</v>
      </c>
      <c r="R84" s="3">
        <f>MAX(T84,P84)</f>
        <v>0.77013888888888882</v>
      </c>
      <c r="S84" s="3">
        <v>0.72083333333333344</v>
      </c>
      <c r="T84" s="3">
        <v>0.77013888888888882</v>
      </c>
      <c r="U84" s="3">
        <f>MAX(M84+15/60/24-1/24-MOD(M84+15/60/24-1/24,15/60/24),16/24)</f>
        <v>0.70833333333333326</v>
      </c>
      <c r="V84" s="3">
        <f>MIN(M84-MOD(M84,15/60/24)-1/24,18.75/24)</f>
        <v>0.69791666666666663</v>
      </c>
      <c r="W84" s="103">
        <f>M84-(M84-E84)/12*1.25</f>
        <v>0.69218749999999996</v>
      </c>
    </row>
    <row r="85" spans="1:23" ht="12.75" customHeight="1">
      <c r="A85" s="1">
        <v>43914</v>
      </c>
      <c r="B85" t="s">
        <v>236</v>
      </c>
      <c r="C85" s="3">
        <v>0.17291666666666669</v>
      </c>
      <c r="D85" s="3">
        <v>0.20069444444444443</v>
      </c>
      <c r="E85" s="3">
        <v>0.23541666666666669</v>
      </c>
      <c r="F85" s="3">
        <v>0.33819444444444446</v>
      </c>
      <c r="G85" s="3">
        <v>0.36319444444444443</v>
      </c>
      <c r="H85" s="3">
        <v>0.3888888888888889</v>
      </c>
      <c r="I85" s="3">
        <v>0.4055555555555555</v>
      </c>
      <c r="J85" s="3">
        <v>0.4909722222222222</v>
      </c>
      <c r="K85" s="3">
        <v>0.51180555555555551</v>
      </c>
      <c r="L85" s="3">
        <v>0.72499999999999998</v>
      </c>
      <c r="M85" s="3">
        <v>0.74583333333333324</v>
      </c>
      <c r="N85" s="3">
        <v>0.7583333333333333</v>
      </c>
      <c r="O85" s="3">
        <v>0.79583333333333328</v>
      </c>
      <c r="P85" s="3">
        <v>0.77083333333333326</v>
      </c>
      <c r="Q85" s="3">
        <f t="shared" si="2"/>
        <v>0.72638888888888897</v>
      </c>
      <c r="R85" s="3">
        <f>MAX(T85,P85)</f>
        <v>0.77083333333333326</v>
      </c>
      <c r="S85" s="3">
        <v>0.72083333333333333</v>
      </c>
      <c r="T85" s="3">
        <v>0.77083333333333326</v>
      </c>
      <c r="U85" s="3">
        <f>MAX(M85+15/60/24-1/24-MOD(M85+15/60/24-1/24,15/60/24),16/24)</f>
        <v>0.70833333333333326</v>
      </c>
      <c r="V85" s="3">
        <f>MIN(M85-MOD(M85,15/60/24)-1/24,18.75/24)</f>
        <v>0.69791666666666663</v>
      </c>
      <c r="W85" s="103">
        <f>M85-(M85-E85)/12*1.25</f>
        <v>0.69266493055555545</v>
      </c>
    </row>
    <row r="86" spans="1:23" ht="12.75" customHeight="1">
      <c r="A86" s="1">
        <v>43915</v>
      </c>
      <c r="B86" t="s">
        <v>237</v>
      </c>
      <c r="C86" s="3">
        <v>0.17222222222222225</v>
      </c>
      <c r="D86" s="3">
        <v>0.19930555555555554</v>
      </c>
      <c r="E86" s="3">
        <v>0.23472222222222219</v>
      </c>
      <c r="F86" s="3">
        <v>0.33750000000000002</v>
      </c>
      <c r="G86" s="3">
        <v>0.36249999999999999</v>
      </c>
      <c r="H86" s="3">
        <v>0.38819444444444445</v>
      </c>
      <c r="I86" s="3">
        <v>0.4055555555555555</v>
      </c>
      <c r="J86" s="3">
        <v>0.49027777777777781</v>
      </c>
      <c r="K86" s="3">
        <v>0.51180555555555551</v>
      </c>
      <c r="L86" s="3">
        <v>0.72569444444444453</v>
      </c>
      <c r="M86" s="3">
        <v>0.74652777777777768</v>
      </c>
      <c r="N86" s="3">
        <v>0.75902777777777775</v>
      </c>
      <c r="O86" s="3">
        <v>0.79652777777777772</v>
      </c>
      <c r="P86" s="3">
        <v>0.7715277777777777</v>
      </c>
      <c r="Q86" s="3">
        <f t="shared" si="2"/>
        <v>0.72638888888888886</v>
      </c>
      <c r="R86" s="3">
        <f>MAX(T86,P86)</f>
        <v>0.7715277777777777</v>
      </c>
      <c r="S86" s="3">
        <v>0.72152777777777777</v>
      </c>
      <c r="T86" s="3">
        <v>0.77083333333333326</v>
      </c>
      <c r="U86" s="3">
        <f>MAX(M86+15/60/24-1/24-MOD(M86+15/60/24-1/24,15/60/24),16/24)</f>
        <v>0.70833333333333326</v>
      </c>
      <c r="V86" s="3">
        <f>MIN(M86-MOD(M86,15/60/24)-1/24,18.75/24)</f>
        <v>0.69791666666666663</v>
      </c>
      <c r="W86" s="103">
        <f>M86-(M86-E86)/12*1.25</f>
        <v>0.69321469907407396</v>
      </c>
    </row>
    <row r="87" spans="1:23" ht="12.75" customHeight="1">
      <c r="A87" s="1">
        <v>43916</v>
      </c>
      <c r="B87" t="s">
        <v>238</v>
      </c>
      <c r="C87" s="3">
        <v>0.17083333333333331</v>
      </c>
      <c r="D87" s="3">
        <v>0.1986111111111111</v>
      </c>
      <c r="E87" s="3">
        <v>0.23402777777777781</v>
      </c>
      <c r="F87" s="3">
        <v>0.33680555555555558</v>
      </c>
      <c r="G87" s="3">
        <v>0.36180555555555555</v>
      </c>
      <c r="H87" s="3">
        <v>0.38819444444444445</v>
      </c>
      <c r="I87" s="3">
        <v>0.40486111111111112</v>
      </c>
      <c r="J87" s="3">
        <v>0.49027777777777781</v>
      </c>
      <c r="K87" s="3">
        <v>0.51180555555555551</v>
      </c>
      <c r="L87" s="3">
        <v>0.72569444444444453</v>
      </c>
      <c r="M87" s="3">
        <v>0.74652777777777768</v>
      </c>
      <c r="N87" s="3">
        <v>0.75902777777777775</v>
      </c>
      <c r="O87" s="3">
        <v>0.79722222222222217</v>
      </c>
      <c r="P87" s="3">
        <v>0.7715277777777777</v>
      </c>
      <c r="Q87" s="3">
        <f t="shared" si="2"/>
        <v>0.7270833333333333</v>
      </c>
      <c r="R87" s="3">
        <f>MAX(T87,P87)</f>
        <v>0.7715277777777777</v>
      </c>
      <c r="S87" s="3">
        <v>0.72222222222222221</v>
      </c>
      <c r="T87" s="3">
        <v>0.7715277777777777</v>
      </c>
      <c r="U87" s="3">
        <f>MAX(M87+15/60/24-1/24-MOD(M87+15/60/24-1/24,15/60/24),16/24)</f>
        <v>0.70833333333333326</v>
      </c>
      <c r="V87" s="3">
        <f>MIN(M87-MOD(M87,15/60/24)-1/24,18.75/24)</f>
        <v>0.69791666666666663</v>
      </c>
      <c r="W87" s="103">
        <f>M87-(M87-E87)/12*1.25</f>
        <v>0.69314236111111105</v>
      </c>
    </row>
    <row r="88" spans="1:23" ht="12.75" customHeight="1">
      <c r="A88" s="1">
        <v>43917</v>
      </c>
      <c r="B88" t="s">
        <v>239</v>
      </c>
      <c r="C88" s="3">
        <v>0.17013888888888887</v>
      </c>
      <c r="D88" s="3">
        <v>0.19791666666666666</v>
      </c>
      <c r="E88" s="3">
        <v>0.23263888888888887</v>
      </c>
      <c r="F88" s="3">
        <v>0.33611111111111108</v>
      </c>
      <c r="G88" s="3">
        <v>0.36180555555555555</v>
      </c>
      <c r="H88" s="3">
        <v>0.38750000000000001</v>
      </c>
      <c r="I88" s="3">
        <v>0.40416666666666662</v>
      </c>
      <c r="J88" s="3">
        <v>0.49027777777777781</v>
      </c>
      <c r="K88" s="3">
        <v>0.51180555555555551</v>
      </c>
      <c r="L88" s="3">
        <v>0.72638888888888886</v>
      </c>
      <c r="M88" s="3">
        <v>0.74722222222222212</v>
      </c>
      <c r="N88" s="3">
        <v>0.7597222222222223</v>
      </c>
      <c r="O88" s="3">
        <v>0.79791666666666661</v>
      </c>
      <c r="P88" s="3">
        <v>0.77222222222222225</v>
      </c>
      <c r="Q88" s="3">
        <f t="shared" si="2"/>
        <v>0.72777777777777775</v>
      </c>
      <c r="R88" s="3">
        <f>MAX(T88,P88)</f>
        <v>0.77222222222222225</v>
      </c>
      <c r="S88" s="3">
        <v>0.72222222222222221</v>
      </c>
      <c r="T88" s="3">
        <v>0.77222222222222214</v>
      </c>
      <c r="U88" s="3">
        <f>MAX(M88+15/60/24-1/24-MOD(M88+15/60/24-1/24,15/60/24),16/24)</f>
        <v>0.70833333333333326</v>
      </c>
      <c r="V88" s="3">
        <f>MIN(M88-MOD(M88,15/60/24)-1/24,18.75/24)</f>
        <v>0.69791666666666663</v>
      </c>
      <c r="W88" s="103">
        <f>M88-(M88-E88)/12*1.25</f>
        <v>0.69361979166666654</v>
      </c>
    </row>
    <row r="89" spans="1:23" ht="12.75" customHeight="1">
      <c r="A89" s="1">
        <v>43918</v>
      </c>
      <c r="B89" t="s">
        <v>61</v>
      </c>
      <c r="C89" s="3">
        <v>0.16875000000000001</v>
      </c>
      <c r="D89" s="3">
        <v>0.19652777777777777</v>
      </c>
      <c r="E89" s="3">
        <v>0.23194444444444443</v>
      </c>
      <c r="F89" s="3">
        <v>0.33611111111111108</v>
      </c>
      <c r="G89" s="3">
        <v>0.3611111111111111</v>
      </c>
      <c r="H89" s="3">
        <v>0.38750000000000001</v>
      </c>
      <c r="I89" s="3">
        <v>0.40416666666666662</v>
      </c>
      <c r="J89" s="3">
        <v>0.48958333333333331</v>
      </c>
      <c r="K89" s="3">
        <v>0.51111111111111118</v>
      </c>
      <c r="L89" s="3">
        <v>0.7270833333333333</v>
      </c>
      <c r="M89" s="3">
        <v>0.74791666666666656</v>
      </c>
      <c r="N89" s="3">
        <v>0.76041666666666663</v>
      </c>
      <c r="O89" s="3">
        <v>0.79791666666666661</v>
      </c>
      <c r="P89" s="3">
        <v>0.77291666666666659</v>
      </c>
      <c r="Q89" s="3">
        <f t="shared" si="2"/>
        <v>0.72777777777777775</v>
      </c>
      <c r="R89" s="3">
        <f>MAX(T89,P89)</f>
        <v>0.77291666666666659</v>
      </c>
      <c r="S89" s="3">
        <v>0.72291666666666676</v>
      </c>
      <c r="T89" s="3">
        <v>0.77222222222222214</v>
      </c>
      <c r="U89" s="3">
        <f>MAX(M89+15/60/24-1/24-MOD(M89+15/60/24-1/24,15/60/24),16/24)</f>
        <v>0.70833333333333326</v>
      </c>
      <c r="V89" s="3">
        <f>MIN(M89-MOD(M89,15/60/24)-1/24,18.75/24)</f>
        <v>0.69791666666666663</v>
      </c>
      <c r="W89" s="103">
        <f>M89-(M89-E89)/12*1.25</f>
        <v>0.69416956018518505</v>
      </c>
    </row>
    <row r="90" spans="1:23" ht="12.75" customHeight="1">
      <c r="A90" s="1">
        <v>43919</v>
      </c>
      <c r="B90" t="s">
        <v>240</v>
      </c>
      <c r="C90" s="3">
        <v>0.16805555555555554</v>
      </c>
      <c r="D90" s="3">
        <v>0.19583333333333333</v>
      </c>
      <c r="E90" s="3">
        <v>0.23125000000000001</v>
      </c>
      <c r="F90" s="3">
        <v>0.3354166666666667</v>
      </c>
      <c r="G90" s="3">
        <v>0.36041666666666666</v>
      </c>
      <c r="H90" s="3">
        <v>0.38680555555555557</v>
      </c>
      <c r="I90" s="3">
        <v>0.40347222222222223</v>
      </c>
      <c r="J90" s="3">
        <v>0.48958333333333331</v>
      </c>
      <c r="K90" s="3">
        <v>0.51111111111111118</v>
      </c>
      <c r="L90" s="3">
        <v>0.7270833333333333</v>
      </c>
      <c r="M90" s="3">
        <v>0.74791666666666656</v>
      </c>
      <c r="N90" s="3">
        <v>0.76041666666666663</v>
      </c>
      <c r="O90" s="3">
        <v>0.79861111111111105</v>
      </c>
      <c r="P90" s="3">
        <v>0.77291666666666659</v>
      </c>
      <c r="Q90" s="3">
        <f t="shared" si="2"/>
        <v>0.7284722222222223</v>
      </c>
      <c r="R90" s="3">
        <f>MAX(T90,P90)</f>
        <v>0.77291666666666659</v>
      </c>
      <c r="S90" s="3">
        <v>0.7236111111111112</v>
      </c>
      <c r="T90" s="3">
        <v>0.77291666666666659</v>
      </c>
      <c r="U90" s="3">
        <f>MAX(M90+15/60/24-1/24-MOD(M90+15/60/24-1/24,15/60/24),16/24)</f>
        <v>0.70833333333333326</v>
      </c>
      <c r="V90" s="3">
        <f>MIN(M90-MOD(M90,15/60/24)-1/24,18.75/24)</f>
        <v>0.69791666666666663</v>
      </c>
      <c r="W90" s="103">
        <f>M90-(M90-E90)/12*1.25</f>
        <v>0.69409722222222214</v>
      </c>
    </row>
    <row r="91" spans="1:23" ht="12.75" customHeight="1">
      <c r="A91" s="1">
        <v>43920</v>
      </c>
      <c r="B91" t="s">
        <v>241</v>
      </c>
      <c r="C91" s="3">
        <v>0.1673611111111111</v>
      </c>
      <c r="D91" s="3">
        <v>0.19513888888888889</v>
      </c>
      <c r="E91" s="3">
        <v>0.23055555555555554</v>
      </c>
      <c r="F91" s="3">
        <v>0.3347222222222222</v>
      </c>
      <c r="G91" s="3">
        <v>0.35972222222222222</v>
      </c>
      <c r="H91" s="3">
        <v>0.38611111111111113</v>
      </c>
      <c r="I91" s="3">
        <v>0.40277777777777773</v>
      </c>
      <c r="J91" s="3">
        <v>0.48958333333333331</v>
      </c>
      <c r="K91" s="3">
        <v>0.51111111111111118</v>
      </c>
      <c r="L91" s="3">
        <v>0.72777777777777775</v>
      </c>
      <c r="M91" s="3">
        <v>0.74861111111111101</v>
      </c>
      <c r="N91" s="3">
        <v>0.76111111111111107</v>
      </c>
      <c r="O91" s="3">
        <v>0.79930555555555549</v>
      </c>
      <c r="P91" s="3">
        <v>0.77361111111111103</v>
      </c>
      <c r="Q91" s="3">
        <f t="shared" si="2"/>
        <v>0.72916666666666674</v>
      </c>
      <c r="R91" s="3">
        <f>MAX(T91,P91)</f>
        <v>0.77361111111111103</v>
      </c>
      <c r="S91" s="3">
        <v>0.72361111111111109</v>
      </c>
      <c r="T91" s="3">
        <v>0.77361111111111103</v>
      </c>
      <c r="U91" s="3">
        <f>MAX(M91+15/60/24-1/24-MOD(M91+15/60/24-1/24,15/60/24),16/24)</f>
        <v>0.70833333333333326</v>
      </c>
      <c r="V91" s="3">
        <f>MIN(M91-MOD(M91,15/60/24)-1/24,18.75/24)</f>
        <v>0.69791666666666663</v>
      </c>
      <c r="W91" s="103">
        <f>M91-(M91-E91)/12*1.25</f>
        <v>0.69464699074074066</v>
      </c>
    </row>
    <row r="92" spans="1:23" ht="12.75" customHeight="1">
      <c r="A92" s="1">
        <v>43921</v>
      </c>
      <c r="B92" t="s">
        <v>242</v>
      </c>
      <c r="C92" s="3">
        <v>0.16597222222222222</v>
      </c>
      <c r="D92" s="3">
        <v>0.19375000000000001</v>
      </c>
      <c r="E92" s="3">
        <v>0.22916666666666666</v>
      </c>
      <c r="F92" s="3">
        <v>0.33402777777777781</v>
      </c>
      <c r="G92" s="3">
        <v>0.35902777777777778</v>
      </c>
      <c r="H92" s="3">
        <v>0.38611111111111113</v>
      </c>
      <c r="I92" s="3">
        <v>0.40277777777777773</v>
      </c>
      <c r="J92" s="3">
        <v>0.48958333333333331</v>
      </c>
      <c r="K92" s="3">
        <v>0.51111111111111118</v>
      </c>
      <c r="L92" s="3">
        <v>0.7284722222222223</v>
      </c>
      <c r="M92" s="3">
        <v>0.74930555555555545</v>
      </c>
      <c r="N92" s="3">
        <v>0.76180555555555562</v>
      </c>
      <c r="O92" s="3">
        <v>0.8</v>
      </c>
      <c r="P92" s="3">
        <v>0.77430555555555558</v>
      </c>
      <c r="Q92" s="3">
        <f t="shared" si="2"/>
        <v>0.72916666666666663</v>
      </c>
      <c r="R92" s="3">
        <f>MAX(T92,P92)</f>
        <v>0.77430555555555558</v>
      </c>
      <c r="S92" s="3">
        <v>0.72430555555555554</v>
      </c>
      <c r="T92" s="3">
        <v>0.77430555555555547</v>
      </c>
      <c r="U92" s="3">
        <f>MAX(M92+15/60/24-1/24-MOD(M92+15/60/24-1/24,15/60/24),16/24)</f>
        <v>0.70833333333333326</v>
      </c>
      <c r="V92" s="3">
        <f>MIN(M92-MOD(M92,15/60/24)-1/24,18.75/24)</f>
        <v>0.69791666666666663</v>
      </c>
      <c r="W92" s="103">
        <f>M92-(M92-E92)/12*1.25</f>
        <v>0.69512442129629615</v>
      </c>
    </row>
    <row r="93" spans="1:23" ht="12.75" customHeight="1">
      <c r="A93" s="1">
        <v>43922</v>
      </c>
      <c r="B93" t="s">
        <v>243</v>
      </c>
      <c r="C93" s="3">
        <v>0.16527777777777777</v>
      </c>
      <c r="D93" s="3">
        <v>0.19305555555555554</v>
      </c>
      <c r="E93" s="3">
        <v>0.22847222222222222</v>
      </c>
      <c r="F93" s="3">
        <v>0.33333333333333331</v>
      </c>
      <c r="G93" s="3">
        <v>0.35902777777777778</v>
      </c>
      <c r="H93" s="3">
        <v>0.38541666666666669</v>
      </c>
      <c r="I93" s="3">
        <v>0.40208333333333335</v>
      </c>
      <c r="J93" s="3">
        <v>0.48888888888888887</v>
      </c>
      <c r="K93" s="3">
        <v>0.51111111111111118</v>
      </c>
      <c r="L93" s="3">
        <v>0.7284722222222223</v>
      </c>
      <c r="M93" s="3">
        <v>0.74930555555555545</v>
      </c>
      <c r="N93" s="3">
        <v>0.76180555555555562</v>
      </c>
      <c r="O93" s="3">
        <v>0.8</v>
      </c>
      <c r="P93" s="3">
        <v>0.77430555555555558</v>
      </c>
      <c r="Q93" s="3">
        <f t="shared" si="2"/>
        <v>0.72986111111111107</v>
      </c>
      <c r="R93" s="3">
        <f>MAX(T93,P93)</f>
        <v>0.77430555555555558</v>
      </c>
      <c r="S93" s="3">
        <v>0.72499999999999998</v>
      </c>
      <c r="T93" s="3">
        <v>0.77430555555555547</v>
      </c>
      <c r="U93" s="3">
        <f>MAX(M93+15/60/24-1/24-MOD(M93+15/60/24-1/24,15/60/24),16/24)</f>
        <v>0.70833333333333326</v>
      </c>
      <c r="V93" s="3">
        <f>MIN(M93-MOD(M93,15/60/24)-1/24,18.75/24)</f>
        <v>0.69791666666666663</v>
      </c>
      <c r="W93" s="103">
        <f>M93-(M93-E93)/12*1.25</f>
        <v>0.69505208333333324</v>
      </c>
    </row>
    <row r="94" spans="1:23" ht="12.75" customHeight="1">
      <c r="A94" s="1">
        <v>43923</v>
      </c>
      <c r="B94" t="s">
        <v>244</v>
      </c>
      <c r="C94" s="3">
        <v>0.16388888888888889</v>
      </c>
      <c r="D94" s="3">
        <v>0.19236111111111112</v>
      </c>
      <c r="E94" s="3">
        <v>0.22777777777777777</v>
      </c>
      <c r="F94" s="3">
        <v>0.33263888888888887</v>
      </c>
      <c r="G94" s="3">
        <v>0.35833333333333334</v>
      </c>
      <c r="H94" s="3">
        <v>0.38472222222222219</v>
      </c>
      <c r="I94" s="3">
        <v>0.40208333333333335</v>
      </c>
      <c r="J94" s="3">
        <v>0.48888888888888887</v>
      </c>
      <c r="K94" s="3">
        <v>0.51041666666666663</v>
      </c>
      <c r="L94" s="3">
        <v>0.72916666666666663</v>
      </c>
      <c r="M94" s="3">
        <v>0.75</v>
      </c>
      <c r="N94" s="3">
        <v>0.76249999999999996</v>
      </c>
      <c r="O94" s="3">
        <v>0.80069444444444449</v>
      </c>
      <c r="P94" s="3">
        <v>0.77500000000000002</v>
      </c>
      <c r="Q94" s="3">
        <f t="shared" si="2"/>
        <v>0.73055555555555551</v>
      </c>
      <c r="R94" s="3">
        <f>MAX(T94,P94)</f>
        <v>0.77500000000000002</v>
      </c>
      <c r="S94" s="3">
        <v>0.72499999999999998</v>
      </c>
      <c r="T94" s="3">
        <v>0.77500000000000002</v>
      </c>
      <c r="U94" s="3">
        <f>MAX(M94+15/60/24-1/24-MOD(M94+15/60/24-1/24,15/60/24),16/24)</f>
        <v>0.71875</v>
      </c>
      <c r="V94" s="3">
        <f>MIN(M94-MOD(M94,15/60/24)-1/24,18.75/24)</f>
        <v>0.70833333333333337</v>
      </c>
      <c r="W94" s="103">
        <f>M94-(M94-E94)/12*1.25</f>
        <v>0.69560185185185186</v>
      </c>
    </row>
    <row r="95" spans="1:23" ht="12.75" customHeight="1">
      <c r="A95" s="1">
        <v>43924</v>
      </c>
      <c r="B95" t="s">
        <v>245</v>
      </c>
      <c r="C95" s="3">
        <v>0.16319444444444445</v>
      </c>
      <c r="D95" s="3">
        <v>0.19097222222222221</v>
      </c>
      <c r="E95" s="3">
        <v>0.22708333333333333</v>
      </c>
      <c r="F95" s="3">
        <v>0.33263888888888887</v>
      </c>
      <c r="G95" s="3">
        <v>0.3576388888888889</v>
      </c>
      <c r="H95" s="3">
        <v>0.38472222222222219</v>
      </c>
      <c r="I95" s="3">
        <v>0.40138888888888885</v>
      </c>
      <c r="J95" s="3">
        <v>0.48888888888888887</v>
      </c>
      <c r="K95" s="3">
        <v>0.51041666666666663</v>
      </c>
      <c r="L95" s="3">
        <v>0.72986111111111107</v>
      </c>
      <c r="M95" s="3">
        <v>0.75069444444444433</v>
      </c>
      <c r="N95" s="3">
        <v>0.7631944444444444</v>
      </c>
      <c r="O95" s="3">
        <v>0.80138888888888893</v>
      </c>
      <c r="P95" s="3">
        <v>0.77569444444444435</v>
      </c>
      <c r="Q95" s="3">
        <f t="shared" si="2"/>
        <v>0.73055555555555551</v>
      </c>
      <c r="R95" s="3">
        <f>MAX(T95,P95)</f>
        <v>0.77569444444444435</v>
      </c>
      <c r="S95" s="3">
        <v>0.72569444444444453</v>
      </c>
      <c r="T95" s="3">
        <v>0.77569444444444435</v>
      </c>
      <c r="U95" s="3">
        <f>MAX(M95+15/60/24-1/24-MOD(M95+15/60/24-1/24,15/60/24),16/24)</f>
        <v>0.71875</v>
      </c>
      <c r="V95" s="3">
        <f>MIN(M95-MOD(M95,15/60/24)-1/24,18.75/24)</f>
        <v>0.70833333333333337</v>
      </c>
      <c r="W95" s="103">
        <f>M95-(M95-E95)/12*1.25</f>
        <v>0.69615162037037026</v>
      </c>
    </row>
    <row r="96" spans="1:23" ht="12.75" customHeight="1">
      <c r="A96" s="1">
        <v>43925</v>
      </c>
      <c r="B96" t="s">
        <v>62</v>
      </c>
      <c r="C96" s="3">
        <v>0.16180555555555556</v>
      </c>
      <c r="D96" s="3">
        <v>0.19027777777777777</v>
      </c>
      <c r="E96" s="3">
        <v>0.22569444444444445</v>
      </c>
      <c r="F96" s="3">
        <v>0.33194444444444443</v>
      </c>
      <c r="G96" s="3">
        <v>0.35694444444444445</v>
      </c>
      <c r="H96" s="3">
        <v>0.3840277777777778</v>
      </c>
      <c r="I96" s="3">
        <v>0.40069444444444446</v>
      </c>
      <c r="J96" s="3">
        <v>0.48819444444444443</v>
      </c>
      <c r="K96" s="3">
        <v>0.51041666666666663</v>
      </c>
      <c r="L96" s="3">
        <v>0.72986111111111107</v>
      </c>
      <c r="M96" s="3">
        <v>0.75069444444444433</v>
      </c>
      <c r="N96" s="3">
        <v>0.76388888888888884</v>
      </c>
      <c r="O96" s="3">
        <v>0.80208333333333337</v>
      </c>
      <c r="P96" s="3">
        <v>0.7763888888888888</v>
      </c>
      <c r="Q96" s="3">
        <f t="shared" si="2"/>
        <v>0.73125000000000007</v>
      </c>
      <c r="R96" s="3">
        <f>MAX(T96,P96)</f>
        <v>0.7763888888888888</v>
      </c>
      <c r="S96" s="3">
        <v>0.72638888888888897</v>
      </c>
      <c r="T96" s="3">
        <v>0.77569444444444435</v>
      </c>
      <c r="U96" s="3">
        <f>MAX(M96+15/60/24-1/24-MOD(M96+15/60/24-1/24,15/60/24),16/24)</f>
        <v>0.71875</v>
      </c>
      <c r="V96" s="3">
        <f>MIN(M96-MOD(M96,15/60/24)-1/24,18.75/24)</f>
        <v>0.70833333333333337</v>
      </c>
      <c r="W96" s="103">
        <f>M96-(M96-E96)/12*1.25</f>
        <v>0.69600694444444433</v>
      </c>
    </row>
    <row r="97" spans="1:23" ht="12.75" customHeight="1">
      <c r="A97" s="1">
        <v>43926</v>
      </c>
      <c r="B97" t="s">
        <v>246</v>
      </c>
      <c r="C97" s="3">
        <v>0.16111111111111112</v>
      </c>
      <c r="D97" s="3">
        <v>0.18958333333333333</v>
      </c>
      <c r="E97" s="3">
        <v>0.22500000000000001</v>
      </c>
      <c r="F97" s="3">
        <v>0.33124999999999999</v>
      </c>
      <c r="G97" s="3">
        <v>0.35694444444444445</v>
      </c>
      <c r="H97" s="3">
        <v>0.3833333333333333</v>
      </c>
      <c r="I97" s="3">
        <v>0.40069444444444446</v>
      </c>
      <c r="J97" s="3">
        <v>0.48819444444444443</v>
      </c>
      <c r="K97" s="3">
        <v>0.51041666666666663</v>
      </c>
      <c r="L97" s="3">
        <v>0.73055555555555562</v>
      </c>
      <c r="M97" s="3">
        <v>0.75138888888888877</v>
      </c>
      <c r="N97" s="3">
        <v>0.76388888888888884</v>
      </c>
      <c r="O97" s="3">
        <v>0.80277777777777781</v>
      </c>
      <c r="P97" s="3">
        <v>0.7763888888888888</v>
      </c>
      <c r="Q97" s="3">
        <f t="shared" si="2"/>
        <v>0.73194444444444451</v>
      </c>
      <c r="R97" s="3">
        <f>MAX(T97,P97)</f>
        <v>0.7763888888888888</v>
      </c>
      <c r="S97" s="3">
        <v>0.72638888888888886</v>
      </c>
      <c r="T97" s="3">
        <v>0.7763888888888888</v>
      </c>
      <c r="U97" s="3">
        <f>MAX(M97+15/60/24-1/24-MOD(M97+15/60/24-1/24,15/60/24),16/24)</f>
        <v>0.71875</v>
      </c>
      <c r="V97" s="3">
        <f>MIN(M97-MOD(M97,15/60/24)-1/24,18.75/24)</f>
        <v>0.70833333333333337</v>
      </c>
      <c r="W97" s="103">
        <f>M97-(M97-E97)/12*1.25</f>
        <v>0.69655671296296284</v>
      </c>
    </row>
    <row r="98" spans="1:23" ht="12.75" customHeight="1">
      <c r="A98" s="1">
        <v>43927</v>
      </c>
      <c r="B98" t="s">
        <v>247</v>
      </c>
      <c r="C98" s="3">
        <v>0.16041666666666668</v>
      </c>
      <c r="D98" s="3">
        <v>0.18819444444444444</v>
      </c>
      <c r="E98" s="3">
        <v>0.22430555555555556</v>
      </c>
      <c r="F98" s="3">
        <v>0.33055555555555555</v>
      </c>
      <c r="G98" s="3">
        <v>0.35625000000000001</v>
      </c>
      <c r="H98" s="3">
        <v>0.3833333333333333</v>
      </c>
      <c r="I98" s="3">
        <v>0.4</v>
      </c>
      <c r="J98" s="3">
        <v>0.48819444444444443</v>
      </c>
      <c r="K98" s="3">
        <v>0.50972222222222219</v>
      </c>
      <c r="L98" s="3">
        <v>0.73124999999999996</v>
      </c>
      <c r="M98" s="3">
        <v>0.75208333333333321</v>
      </c>
      <c r="N98" s="3">
        <v>0.76458333333333339</v>
      </c>
      <c r="O98" s="3">
        <v>0.80277777777777781</v>
      </c>
      <c r="P98" s="3">
        <v>0.77708333333333335</v>
      </c>
      <c r="Q98" s="3">
        <f t="shared" si="2"/>
        <v>0.7319444444444444</v>
      </c>
      <c r="R98" s="3">
        <f>MAX(T98,P98)</f>
        <v>0.77708333333333335</v>
      </c>
      <c r="S98" s="3">
        <v>0.7270833333333333</v>
      </c>
      <c r="T98" s="3">
        <v>0.77708333333333324</v>
      </c>
      <c r="U98" s="3">
        <f>MAX(M98+15/60/24-1/24-MOD(M98+15/60/24-1/24,15/60/24),16/24)</f>
        <v>0.71875</v>
      </c>
      <c r="V98" s="3">
        <f>MIN(M98-MOD(M98,15/60/24)-1/24,18.75/24)</f>
        <v>0.70833333333333337</v>
      </c>
      <c r="W98" s="103">
        <f>M98-(M98-E98)/12*1.25</f>
        <v>0.69710648148148135</v>
      </c>
    </row>
    <row r="99" spans="1:23" ht="12.75" customHeight="1">
      <c r="A99" s="1">
        <v>43928</v>
      </c>
      <c r="B99" t="s">
        <v>248</v>
      </c>
      <c r="C99" s="3">
        <v>0.15902777777777777</v>
      </c>
      <c r="D99" s="3">
        <v>0.1875</v>
      </c>
      <c r="E99" s="3">
        <v>0.22361111111111109</v>
      </c>
      <c r="F99" s="3">
        <v>0.3298611111111111</v>
      </c>
      <c r="G99" s="3">
        <v>0.35555555555555557</v>
      </c>
      <c r="H99" s="3">
        <v>0.38263888888888892</v>
      </c>
      <c r="I99" s="3">
        <v>0.4</v>
      </c>
      <c r="J99" s="3">
        <v>0.48819444444444443</v>
      </c>
      <c r="K99" s="3">
        <v>0.50972222222222219</v>
      </c>
      <c r="L99" s="3">
        <v>0.73124999999999996</v>
      </c>
      <c r="M99" s="3">
        <v>0.75208333333333321</v>
      </c>
      <c r="N99" s="3">
        <v>0.76527777777777783</v>
      </c>
      <c r="O99" s="3">
        <v>0.80347222222222225</v>
      </c>
      <c r="P99" s="3">
        <v>0.77777777777777779</v>
      </c>
      <c r="Q99" s="3">
        <f t="shared" si="2"/>
        <v>0.73263888888888884</v>
      </c>
      <c r="R99" s="3">
        <f>MAX(T99,P99)</f>
        <v>0.77777777777777779</v>
      </c>
      <c r="S99" s="3">
        <v>0.72777777777777775</v>
      </c>
      <c r="T99" s="3">
        <v>0.77777777777777768</v>
      </c>
      <c r="U99" s="3">
        <f>MAX(M99+15/60/24-1/24-MOD(M99+15/60/24-1/24,15/60/24),16/24)</f>
        <v>0.71875</v>
      </c>
      <c r="V99" s="3">
        <f>MIN(M99-MOD(M99,15/60/24)-1/24,18.75/24)</f>
        <v>0.70833333333333337</v>
      </c>
      <c r="W99" s="103">
        <f>M99-(M99-E99)/12*1.25</f>
        <v>0.69703414351851845</v>
      </c>
    </row>
    <row r="100" spans="1:23" ht="12.75" customHeight="1">
      <c r="A100" s="1">
        <v>43929</v>
      </c>
      <c r="B100" t="s">
        <v>249</v>
      </c>
      <c r="C100" s="3">
        <v>0.15833333333333333</v>
      </c>
      <c r="D100" s="3">
        <v>0.18680555555555556</v>
      </c>
      <c r="E100" s="3">
        <v>0.22222222222222221</v>
      </c>
      <c r="F100" s="3">
        <v>0.32916666666666666</v>
      </c>
      <c r="G100" s="3">
        <v>0.35486111111111113</v>
      </c>
      <c r="H100" s="3">
        <v>0.38194444444444442</v>
      </c>
      <c r="I100" s="3">
        <v>0.39930555555555558</v>
      </c>
      <c r="J100" s="3">
        <v>0.48749999999999999</v>
      </c>
      <c r="K100" s="3">
        <v>0.50972222222222219</v>
      </c>
      <c r="L100" s="3">
        <v>0.7319444444444444</v>
      </c>
      <c r="M100" s="3">
        <v>0.75277777777777766</v>
      </c>
      <c r="N100" s="3">
        <v>0.76527777777777783</v>
      </c>
      <c r="O100" s="3">
        <v>0.8041666666666667</v>
      </c>
      <c r="P100" s="3">
        <v>0.77777777777777779</v>
      </c>
      <c r="Q100" s="3">
        <f t="shared" si="2"/>
        <v>0.73333333333333328</v>
      </c>
      <c r="R100" s="3">
        <f>MAX(T100,P100)</f>
        <v>0.77777777777777779</v>
      </c>
      <c r="S100" s="3">
        <v>0.72777777777777775</v>
      </c>
      <c r="T100" s="3">
        <v>0.77777777777777768</v>
      </c>
      <c r="U100" s="3">
        <f>MAX(M100+15/60/24-1/24-MOD(M100+15/60/24-1/24,15/60/24),16/24)</f>
        <v>0.71875</v>
      </c>
      <c r="V100" s="3">
        <f>MIN(M100-MOD(M100,15/60/24)-1/24,18.75/24)</f>
        <v>0.70833333333333337</v>
      </c>
      <c r="W100" s="103">
        <f>M100-(M100-E100)/12*1.25</f>
        <v>0.69751157407407394</v>
      </c>
    </row>
    <row r="101" spans="1:23" ht="12.75" customHeight="1">
      <c r="A101" s="1">
        <v>43930</v>
      </c>
      <c r="B101" t="s">
        <v>59</v>
      </c>
      <c r="C101" s="3">
        <v>0.15694444444444444</v>
      </c>
      <c r="D101" s="3">
        <v>0.18611111111111112</v>
      </c>
      <c r="E101" s="3">
        <v>0.22152777777777777</v>
      </c>
      <c r="F101" s="3">
        <v>0.32916666666666666</v>
      </c>
      <c r="G101" s="3">
        <v>0.35486111111111113</v>
      </c>
      <c r="H101" s="3">
        <v>0.38194444444444442</v>
      </c>
      <c r="I101" s="3">
        <v>0.39861111111111108</v>
      </c>
      <c r="J101" s="3">
        <v>0.48749999999999999</v>
      </c>
      <c r="K101" s="3">
        <v>0.50972222222222219</v>
      </c>
      <c r="L101" s="3">
        <v>0.73263888888888884</v>
      </c>
      <c r="M101" s="3">
        <v>0.7534722222222221</v>
      </c>
      <c r="N101" s="3">
        <v>0.76597222222222217</v>
      </c>
      <c r="O101" s="3">
        <v>0.80486111111111114</v>
      </c>
      <c r="P101" s="3">
        <v>0.77847222222222212</v>
      </c>
      <c r="Q101" s="3">
        <f t="shared" si="2"/>
        <v>0.73333333333333328</v>
      </c>
      <c r="R101" s="3">
        <f>MAX(T101,P101)</f>
        <v>0.77847222222222212</v>
      </c>
      <c r="S101" s="3">
        <v>0.7284722222222223</v>
      </c>
      <c r="T101" s="3">
        <v>0.77847222222222212</v>
      </c>
      <c r="U101" s="3">
        <f>MAX(M101+15/60/24-1/24-MOD(M101+15/60/24-1/24,15/60/24),16/24)</f>
        <v>0.71875</v>
      </c>
      <c r="V101" s="3">
        <f>MIN(M101-MOD(M101,15/60/24)-1/24,18.75/24)</f>
        <v>0.70833333333333337</v>
      </c>
      <c r="W101" s="103">
        <f>M101-(M101-E101)/12*1.25</f>
        <v>0.69806134259259245</v>
      </c>
    </row>
    <row r="102" spans="1:23" ht="12.75" customHeight="1">
      <c r="A102" s="1">
        <v>43931</v>
      </c>
      <c r="B102" t="s">
        <v>250</v>
      </c>
      <c r="C102" s="3">
        <v>0.15625</v>
      </c>
      <c r="D102" s="3">
        <v>0.18472222222222223</v>
      </c>
      <c r="E102" s="3">
        <v>0.22083333333333333</v>
      </c>
      <c r="F102" s="3">
        <v>0.32847222222222222</v>
      </c>
      <c r="G102" s="3">
        <v>0.35416666666666669</v>
      </c>
      <c r="H102" s="3">
        <v>0.38124999999999998</v>
      </c>
      <c r="I102" s="3">
        <v>0.39861111111111108</v>
      </c>
      <c r="J102" s="3">
        <v>0.48749999999999999</v>
      </c>
      <c r="K102" s="3">
        <v>0.50972222222222219</v>
      </c>
      <c r="L102" s="3">
        <v>0.73263888888888884</v>
      </c>
      <c r="M102" s="3">
        <v>0.7534722222222221</v>
      </c>
      <c r="N102" s="3">
        <v>0.76666666666666661</v>
      </c>
      <c r="O102" s="3">
        <v>0.80555555555555558</v>
      </c>
      <c r="P102" s="3">
        <v>0.77916666666666656</v>
      </c>
      <c r="Q102" s="3">
        <f t="shared" si="2"/>
        <v>0.73402777777777783</v>
      </c>
      <c r="R102" s="3">
        <f>MAX(T102,P102)</f>
        <v>0.77916666666666656</v>
      </c>
      <c r="S102" s="3">
        <v>0.72916666666666674</v>
      </c>
      <c r="T102" s="3">
        <v>0.77916666666666656</v>
      </c>
      <c r="U102" s="3">
        <f>MAX(M102+15/60/24-1/24-MOD(M102+15/60/24-1/24,15/60/24),16/24)</f>
        <v>0.71875</v>
      </c>
      <c r="V102" s="3">
        <f>MIN(M102-MOD(M102,15/60/24)-1/24,18.75/24)</f>
        <v>0.70833333333333337</v>
      </c>
      <c r="W102" s="103">
        <f>M102-(M102-E102)/12*1.25</f>
        <v>0.69798900462962954</v>
      </c>
    </row>
    <row r="103" spans="1:23" ht="12.75" customHeight="1">
      <c r="A103" s="1">
        <v>43932</v>
      </c>
      <c r="B103" t="s">
        <v>63</v>
      </c>
      <c r="C103" s="3">
        <v>0.15486111111111112</v>
      </c>
      <c r="D103" s="3">
        <v>0.18402777777777779</v>
      </c>
      <c r="E103" s="3">
        <v>0.22013888888888888</v>
      </c>
      <c r="F103" s="3">
        <v>0.32777777777777778</v>
      </c>
      <c r="G103" s="3">
        <v>0.35347222222222219</v>
      </c>
      <c r="H103" s="3">
        <v>0.38055555555555554</v>
      </c>
      <c r="I103" s="3">
        <v>0.3979166666666667</v>
      </c>
      <c r="J103" s="3">
        <v>0.48680555555555555</v>
      </c>
      <c r="K103" s="3">
        <v>0.50902777777777775</v>
      </c>
      <c r="L103" s="3">
        <v>0.73333333333333339</v>
      </c>
      <c r="M103" s="3">
        <v>0.75416666666666654</v>
      </c>
      <c r="N103" s="3">
        <v>0.76666666666666661</v>
      </c>
      <c r="O103" s="3">
        <v>0.80625000000000002</v>
      </c>
      <c r="P103" s="3">
        <v>0.77916666666666656</v>
      </c>
      <c r="Q103" s="3">
        <f t="shared" si="2"/>
        <v>0.73472222222222228</v>
      </c>
      <c r="R103" s="3">
        <f>MAX(T103,P103)</f>
        <v>0.77986111111111101</v>
      </c>
      <c r="S103" s="3">
        <v>0.72916666666666663</v>
      </c>
      <c r="T103" s="3">
        <v>0.77986111111111101</v>
      </c>
      <c r="U103" s="3">
        <f>MAX(M103+15/60/24-1/24-MOD(M103+15/60/24-1/24,15/60/24),16/24)</f>
        <v>0.71875</v>
      </c>
      <c r="V103" s="3">
        <f>MIN(M103-MOD(M103,15/60/24)-1/24,18.75/24)</f>
        <v>0.70833333333333337</v>
      </c>
      <c r="W103" s="103">
        <f>M103-(M103-E103)/12*1.25</f>
        <v>0.69853877314814805</v>
      </c>
    </row>
    <row r="104" spans="1:23" ht="12.75" customHeight="1">
      <c r="A104" s="1">
        <v>43933</v>
      </c>
      <c r="B104" t="s">
        <v>251</v>
      </c>
      <c r="C104" s="3">
        <v>0.15416666666666667</v>
      </c>
      <c r="D104" s="3">
        <v>0.18333333333333335</v>
      </c>
      <c r="E104" s="3">
        <v>0.21944444444444444</v>
      </c>
      <c r="F104" s="3">
        <v>0.32708333333333334</v>
      </c>
      <c r="G104" s="3">
        <v>0.3527777777777778</v>
      </c>
      <c r="H104" s="3">
        <v>0.38055555555555554</v>
      </c>
      <c r="I104" s="3">
        <v>0.3979166666666667</v>
      </c>
      <c r="J104" s="3">
        <v>0.48680555555555555</v>
      </c>
      <c r="K104" s="3">
        <v>0.50902777777777775</v>
      </c>
      <c r="L104" s="3">
        <v>0.73402777777777783</v>
      </c>
      <c r="M104" s="3">
        <v>0.75486111111111098</v>
      </c>
      <c r="N104" s="3">
        <v>0.76736111111111116</v>
      </c>
      <c r="O104" s="3">
        <v>0.80625000000000002</v>
      </c>
      <c r="P104" s="3">
        <v>0.77986111111111112</v>
      </c>
      <c r="Q104" s="3">
        <f t="shared" si="2"/>
        <v>0.73472222222222217</v>
      </c>
      <c r="R104" s="3">
        <f>MAX(T104,P104)</f>
        <v>0.77986111111111112</v>
      </c>
      <c r="S104" s="3">
        <v>0.72986111111111107</v>
      </c>
      <c r="T104" s="3">
        <v>0.77986111111111101</v>
      </c>
      <c r="U104" s="3">
        <f>MAX(M104+15/60/24-1/24-MOD(M104+15/60/24-1/24,15/60/24),16/24)</f>
        <v>0.71875</v>
      </c>
      <c r="V104" s="3">
        <f>MIN(M104-MOD(M104,15/60/24)-1/24,18.75/24)</f>
        <v>0.70833333333333337</v>
      </c>
      <c r="W104" s="103">
        <f>M104-(M104-E104)/12*1.25</f>
        <v>0.69908854166666656</v>
      </c>
    </row>
    <row r="105" spans="1:23" ht="12.75" customHeight="1">
      <c r="A105" s="1">
        <v>43934</v>
      </c>
      <c r="B105" t="s">
        <v>252</v>
      </c>
      <c r="C105" s="3">
        <v>0.15277777777777776</v>
      </c>
      <c r="D105" s="3">
        <v>0.18194444444444444</v>
      </c>
      <c r="E105" s="3">
        <v>0.21805555555555556</v>
      </c>
      <c r="F105" s="3">
        <v>0.3263888888888889</v>
      </c>
      <c r="G105" s="3">
        <v>0.3527777777777778</v>
      </c>
      <c r="H105" s="3">
        <v>0.37986111111111115</v>
      </c>
      <c r="I105" s="3">
        <v>0.3972222222222222</v>
      </c>
      <c r="J105" s="3">
        <v>0.48680555555555555</v>
      </c>
      <c r="K105" s="3">
        <v>0.50902777777777775</v>
      </c>
      <c r="L105" s="3">
        <v>0.73402777777777783</v>
      </c>
      <c r="M105" s="3">
        <v>0.75486111111111098</v>
      </c>
      <c r="N105" s="3">
        <v>0.7680555555555556</v>
      </c>
      <c r="O105" s="3">
        <v>0.80694444444444446</v>
      </c>
      <c r="P105" s="3">
        <v>0.78055555555555556</v>
      </c>
      <c r="Q105" s="3">
        <f t="shared" si="2"/>
        <v>0.73541666666666661</v>
      </c>
      <c r="R105" s="3">
        <f>MAX(T105,P105)</f>
        <v>0.78055555555555556</v>
      </c>
      <c r="S105" s="3">
        <v>0.73055555555555551</v>
      </c>
      <c r="T105" s="3">
        <v>0.78055555555555545</v>
      </c>
      <c r="U105" s="3">
        <f>MAX(M105+15/60/24-1/24-MOD(M105+15/60/24-1/24,15/60/24),16/24)</f>
        <v>0.71875</v>
      </c>
      <c r="V105" s="3">
        <f>MIN(M105-MOD(M105,15/60/24)-1/24,18.75/24)</f>
        <v>0.70833333333333337</v>
      </c>
      <c r="W105" s="103">
        <f>M105-(M105-E105)/12*1.25</f>
        <v>0.69894386574074063</v>
      </c>
    </row>
    <row r="106" spans="1:23" ht="12.75" customHeight="1">
      <c r="A106" s="1">
        <v>43935</v>
      </c>
      <c r="B106" t="s">
        <v>253</v>
      </c>
      <c r="C106" s="3">
        <v>0.15208333333333332</v>
      </c>
      <c r="D106" s="3">
        <v>0.18124999999999999</v>
      </c>
      <c r="E106" s="3">
        <v>0.21736111111111112</v>
      </c>
      <c r="F106" s="3">
        <v>0.32569444444444445</v>
      </c>
      <c r="G106" s="3">
        <v>0.3520833333333333</v>
      </c>
      <c r="H106" s="3">
        <v>0.37986111111111115</v>
      </c>
      <c r="I106" s="3">
        <v>0.39652777777777781</v>
      </c>
      <c r="J106" s="3">
        <v>0.48680555555555555</v>
      </c>
      <c r="K106" s="3">
        <v>0.50902777777777775</v>
      </c>
      <c r="L106" s="3">
        <v>0.73472222222222217</v>
      </c>
      <c r="M106" s="3">
        <v>0.75555555555555542</v>
      </c>
      <c r="N106" s="3">
        <v>0.76875000000000004</v>
      </c>
      <c r="O106" s="3">
        <v>0.80763888888888891</v>
      </c>
      <c r="P106" s="3">
        <v>0.78125</v>
      </c>
      <c r="Q106" s="3">
        <f t="shared" si="2"/>
        <v>0.73611111111111105</v>
      </c>
      <c r="R106" s="3">
        <f>MAX(T106,P106)</f>
        <v>0.78125</v>
      </c>
      <c r="S106" s="3">
        <v>0.73055555555555562</v>
      </c>
      <c r="T106" s="3">
        <v>0.78125</v>
      </c>
      <c r="U106" s="3">
        <f>MAX(M106+15/60/24-1/24-MOD(M106+15/60/24-1/24,15/60/24),16/24)</f>
        <v>0.71875</v>
      </c>
      <c r="V106" s="3">
        <f>MIN(M106-MOD(M106,15/60/24)-1/24,18.75/24)</f>
        <v>0.70833333333333337</v>
      </c>
      <c r="W106" s="103">
        <f>M106-(M106-E106)/12*1.25</f>
        <v>0.69949363425925914</v>
      </c>
    </row>
    <row r="107" spans="1:23" ht="12.75" customHeight="1">
      <c r="A107" s="1">
        <v>43936</v>
      </c>
      <c r="B107" t="s">
        <v>46</v>
      </c>
      <c r="C107" s="3">
        <v>0.15138888888888888</v>
      </c>
      <c r="D107" s="3">
        <v>0.18055555555555555</v>
      </c>
      <c r="E107" s="3">
        <v>0.21666666666666667</v>
      </c>
      <c r="F107" s="3">
        <v>0.32569444444444445</v>
      </c>
      <c r="G107" s="3">
        <v>0.35138888888888892</v>
      </c>
      <c r="H107" s="3">
        <v>0.37916666666666665</v>
      </c>
      <c r="I107" s="3">
        <v>0.39652777777777781</v>
      </c>
      <c r="J107" s="3">
        <v>0.4861111111111111</v>
      </c>
      <c r="K107" s="3">
        <v>0.50902777777777775</v>
      </c>
      <c r="L107" s="3">
        <v>0.73541666666666661</v>
      </c>
      <c r="M107" s="3">
        <v>0.75624999999999998</v>
      </c>
      <c r="N107" s="3">
        <v>0.76875000000000004</v>
      </c>
      <c r="O107" s="3">
        <v>0.80833333333333335</v>
      </c>
      <c r="P107" s="3">
        <v>0.78125</v>
      </c>
      <c r="Q107" s="3">
        <f t="shared" si="2"/>
        <v>0.73611111111111116</v>
      </c>
      <c r="R107" s="3">
        <f>MAX(T107,P107)</f>
        <v>0.78194444444444433</v>
      </c>
      <c r="S107" s="3">
        <v>0.73124999999999996</v>
      </c>
      <c r="T107" s="3">
        <v>0.78194444444444433</v>
      </c>
      <c r="U107" s="3">
        <f>MAX(M107+15/60/24-1/24-MOD(M107+15/60/24-1/24,15/60/24),16/24)</f>
        <v>0.71875</v>
      </c>
      <c r="V107" s="3">
        <f>MIN(M107-MOD(M107,15/60/24)-1/24,18.75/24)</f>
        <v>0.70833333333333337</v>
      </c>
      <c r="W107" s="103">
        <f>M107-(M107-E107)/12*1.25</f>
        <v>0.70004340277777777</v>
      </c>
    </row>
    <row r="108" spans="1:23" ht="12.75" customHeight="1">
      <c r="A108" s="1">
        <v>43937</v>
      </c>
      <c r="B108" t="s">
        <v>254</v>
      </c>
      <c r="C108" s="3">
        <v>0.15</v>
      </c>
      <c r="D108" s="3">
        <v>0.17916666666666667</v>
      </c>
      <c r="E108" s="3">
        <v>0.21597222222222223</v>
      </c>
      <c r="F108" s="3">
        <v>0.32500000000000001</v>
      </c>
      <c r="G108" s="3">
        <v>0.35069444444444442</v>
      </c>
      <c r="H108" s="3">
        <v>0.37847222222222227</v>
      </c>
      <c r="I108" s="3">
        <v>0.39583333333333331</v>
      </c>
      <c r="J108" s="3">
        <v>0.4861111111111111</v>
      </c>
      <c r="K108" s="3">
        <v>0.50902777777777775</v>
      </c>
      <c r="L108" s="3">
        <v>0.73541666666666661</v>
      </c>
      <c r="M108" s="3">
        <v>0.75624999999999998</v>
      </c>
      <c r="N108" s="3">
        <v>0.76944444444444438</v>
      </c>
      <c r="O108" s="3">
        <v>0.80902777777777779</v>
      </c>
      <c r="P108" s="3">
        <v>0.78194444444444433</v>
      </c>
      <c r="Q108" s="3">
        <f t="shared" si="2"/>
        <v>0.73680555555555549</v>
      </c>
      <c r="R108" s="3">
        <f>MAX(T108,P108)</f>
        <v>0.78194444444444433</v>
      </c>
      <c r="S108" s="3">
        <v>0.7319444444444444</v>
      </c>
      <c r="T108" s="3">
        <v>0.78194444444444433</v>
      </c>
      <c r="U108" s="3">
        <f>MAX(M108+15/60/24-1/24-MOD(M108+15/60/24-1/24,15/60/24),16/24)</f>
        <v>0.71875</v>
      </c>
      <c r="V108" s="3">
        <f>MIN(M108-MOD(M108,15/60/24)-1/24,18.75/24)</f>
        <v>0.70833333333333337</v>
      </c>
      <c r="W108" s="103">
        <f>M108-(M108-E108)/12*1.25</f>
        <v>0.69997106481481475</v>
      </c>
    </row>
    <row r="109" spans="1:23" ht="12.75" customHeight="1">
      <c r="A109" s="1">
        <v>43938</v>
      </c>
      <c r="B109" t="s">
        <v>255</v>
      </c>
      <c r="C109" s="3">
        <v>0.14930555555555555</v>
      </c>
      <c r="D109" s="3">
        <v>0.17847222222222223</v>
      </c>
      <c r="E109" s="3">
        <v>0.21527777777777779</v>
      </c>
      <c r="F109" s="3">
        <v>0.32430555555555557</v>
      </c>
      <c r="G109" s="3">
        <v>0.35069444444444442</v>
      </c>
      <c r="H109" s="3">
        <v>0.37847222222222227</v>
      </c>
      <c r="I109" s="3">
        <v>0.39583333333333331</v>
      </c>
      <c r="J109" s="3">
        <v>0.4861111111111111</v>
      </c>
      <c r="K109" s="3">
        <v>0.5083333333333333</v>
      </c>
      <c r="L109" s="3">
        <v>0.73611111111111116</v>
      </c>
      <c r="M109" s="3">
        <v>0.75694444444444431</v>
      </c>
      <c r="N109" s="3">
        <v>0.77013888888888893</v>
      </c>
      <c r="O109" s="3">
        <v>0.80972222222222223</v>
      </c>
      <c r="P109" s="3">
        <v>0.78263888888888888</v>
      </c>
      <c r="Q109" s="3">
        <f t="shared" si="2"/>
        <v>0.73749999999999993</v>
      </c>
      <c r="R109" s="3">
        <f>MAX(T109,P109)</f>
        <v>0.78263888888888888</v>
      </c>
      <c r="S109" s="3">
        <v>0.73263888888888884</v>
      </c>
      <c r="T109" s="3">
        <v>0.78263888888888877</v>
      </c>
      <c r="U109" s="3">
        <f>MAX(M109+15/60/24-1/24-MOD(M109+15/60/24-1/24,15/60/24),16/24)</f>
        <v>0.71875</v>
      </c>
      <c r="V109" s="3">
        <f>MIN(M109-MOD(M109,15/60/24)-1/24,18.75/24)</f>
        <v>0.70833333333333337</v>
      </c>
      <c r="W109" s="103">
        <f>M109-(M109-E109)/12*1.25</f>
        <v>0.70052083333333326</v>
      </c>
    </row>
    <row r="110" spans="1:23" ht="12.75" customHeight="1">
      <c r="A110" s="1">
        <v>43939</v>
      </c>
      <c r="B110" t="s">
        <v>64</v>
      </c>
      <c r="C110" s="3">
        <v>0.14791666666666667</v>
      </c>
      <c r="D110" s="3">
        <v>0.17777777777777778</v>
      </c>
      <c r="E110" s="3">
        <v>0.21458333333333335</v>
      </c>
      <c r="F110" s="3">
        <v>0.32361111111111113</v>
      </c>
      <c r="G110" s="3">
        <v>0.35</v>
      </c>
      <c r="H110" s="3">
        <v>0.37777777777777777</v>
      </c>
      <c r="I110" s="3">
        <v>0.39513888888888887</v>
      </c>
      <c r="J110" s="3">
        <v>0.4861111111111111</v>
      </c>
      <c r="K110" s="3">
        <v>0.5083333333333333</v>
      </c>
      <c r="L110" s="3">
        <v>0.7368055555555556</v>
      </c>
      <c r="M110" s="3">
        <v>0.75763888888888875</v>
      </c>
      <c r="N110" s="3">
        <v>0.77013888888888893</v>
      </c>
      <c r="O110" s="3">
        <v>0.81041666666666667</v>
      </c>
      <c r="P110" s="3">
        <v>0.78263888888888888</v>
      </c>
      <c r="Q110" s="3">
        <f t="shared" si="2"/>
        <v>0.73819444444444438</v>
      </c>
      <c r="R110" s="3">
        <f>MAX(T110,P110)</f>
        <v>0.78333333333333321</v>
      </c>
      <c r="S110" s="3">
        <v>0.73263888888888884</v>
      </c>
      <c r="T110" s="3">
        <v>0.78333333333333321</v>
      </c>
      <c r="U110" s="3">
        <f>MAX(M110+15/60/24-1/24-MOD(M110+15/60/24-1/24,15/60/24),16/24)</f>
        <v>0.71875</v>
      </c>
      <c r="V110" s="3">
        <f>MIN(M110-MOD(M110,15/60/24)-1/24,18.75/24)</f>
        <v>0.70833333333333337</v>
      </c>
      <c r="W110" s="103">
        <f>M110-(M110-E110)/12*1.25</f>
        <v>0.70107060185185177</v>
      </c>
    </row>
    <row r="111" spans="1:23" ht="12.75" customHeight="1">
      <c r="A111" s="1">
        <v>43940</v>
      </c>
      <c r="B111" t="s">
        <v>256</v>
      </c>
      <c r="C111" s="3">
        <v>0.14722222222222223</v>
      </c>
      <c r="D111" s="3">
        <v>0.17708333333333334</v>
      </c>
      <c r="E111" s="3">
        <v>0.21319444444444444</v>
      </c>
      <c r="F111" s="3">
        <v>0.32361111111111113</v>
      </c>
      <c r="G111" s="3">
        <v>0.34930555555555554</v>
      </c>
      <c r="H111" s="3">
        <v>0.37777777777777777</v>
      </c>
      <c r="I111" s="3">
        <v>0.39513888888888887</v>
      </c>
      <c r="J111" s="3">
        <v>0.48541666666666666</v>
      </c>
      <c r="K111" s="3">
        <v>0.5083333333333333</v>
      </c>
      <c r="L111" s="3">
        <v>0.73750000000000004</v>
      </c>
      <c r="M111" s="3">
        <v>0.75833333333333319</v>
      </c>
      <c r="N111" s="3">
        <v>0.77083333333333337</v>
      </c>
      <c r="O111" s="3">
        <v>0.81111111111111112</v>
      </c>
      <c r="P111" s="3">
        <v>0.78333333333333333</v>
      </c>
      <c r="Q111" s="3">
        <f t="shared" si="2"/>
        <v>0.73819444444444438</v>
      </c>
      <c r="R111" s="3">
        <f>MAX(T111,P111)</f>
        <v>0.78402777777777766</v>
      </c>
      <c r="S111" s="3">
        <v>0.73333333333333339</v>
      </c>
      <c r="T111" s="3">
        <v>0.78402777777777766</v>
      </c>
      <c r="U111" s="3">
        <f>MAX(M111+15/60/24-1/24-MOD(M111+15/60/24-1/24,15/60/24),16/24)</f>
        <v>0.71875</v>
      </c>
      <c r="V111" s="3">
        <f>MIN(M111-MOD(M111,15/60/24)-1/24,18.75/24)</f>
        <v>0.70833333333333337</v>
      </c>
      <c r="W111" s="103">
        <f>M111-(M111-E111)/12*1.25</f>
        <v>0.70154803240740726</v>
      </c>
    </row>
    <row r="112" spans="1:23" ht="12.75" customHeight="1">
      <c r="A112" s="1">
        <v>43941</v>
      </c>
      <c r="B112" t="s">
        <v>257</v>
      </c>
      <c r="C112" s="3">
        <v>0.14652777777777778</v>
      </c>
      <c r="D112" s="3">
        <v>0.17569444444444446</v>
      </c>
      <c r="E112" s="3">
        <v>0.21249999999999999</v>
      </c>
      <c r="F112" s="3">
        <v>0.32291666666666669</v>
      </c>
      <c r="G112" s="3">
        <v>0.34930555555555554</v>
      </c>
      <c r="H112" s="3">
        <v>0.37708333333333338</v>
      </c>
      <c r="I112" s="3">
        <v>0.39444444444444443</v>
      </c>
      <c r="J112" s="3">
        <v>0.48541666666666666</v>
      </c>
      <c r="K112" s="3">
        <v>0.5083333333333333</v>
      </c>
      <c r="L112" s="3">
        <v>0.73750000000000004</v>
      </c>
      <c r="M112" s="3">
        <v>0.75833333333333319</v>
      </c>
      <c r="N112" s="3">
        <v>0.7715277777777777</v>
      </c>
      <c r="O112" s="3">
        <v>0.81111111111111112</v>
      </c>
      <c r="P112" s="3">
        <v>0.78402777777777766</v>
      </c>
      <c r="Q112" s="3">
        <f t="shared" si="2"/>
        <v>0.73888888888888893</v>
      </c>
      <c r="R112" s="3">
        <f>MAX(T112,P112)</f>
        <v>0.78402777777777766</v>
      </c>
      <c r="S112" s="3">
        <v>0.73402777777777783</v>
      </c>
      <c r="T112" s="3">
        <v>0.78402777777777766</v>
      </c>
      <c r="U112" s="3">
        <f>MAX(M112+15/60/24-1/24-MOD(M112+15/60/24-1/24,15/60/24),16/24)</f>
        <v>0.71875</v>
      </c>
      <c r="V112" s="3">
        <f>MIN(M112-MOD(M112,15/60/24)-1/24,18.75/24)</f>
        <v>0.70833333333333337</v>
      </c>
      <c r="W112" s="103">
        <f>M112-(M112-E112)/12*1.25</f>
        <v>0.70147569444444435</v>
      </c>
    </row>
    <row r="113" spans="1:23" ht="12.75" customHeight="1">
      <c r="A113" s="1">
        <v>43942</v>
      </c>
      <c r="B113" t="s">
        <v>258</v>
      </c>
      <c r="C113" s="3">
        <v>0.1451388888888889</v>
      </c>
      <c r="D113" s="3">
        <v>0.17499999999999999</v>
      </c>
      <c r="E113" s="3">
        <v>0.21180555555555555</v>
      </c>
      <c r="F113" s="3">
        <v>0.32222222222222224</v>
      </c>
      <c r="G113" s="3">
        <v>0.34861111111111115</v>
      </c>
      <c r="H113" s="3">
        <v>0.37638888888888888</v>
      </c>
      <c r="I113" s="3">
        <v>0.39444444444444443</v>
      </c>
      <c r="J113" s="3">
        <v>0.48541666666666666</v>
      </c>
      <c r="K113" s="3">
        <v>0.5083333333333333</v>
      </c>
      <c r="L113" s="3">
        <v>0.73819444444444438</v>
      </c>
      <c r="M113" s="3">
        <v>0.75902777777777763</v>
      </c>
      <c r="N113" s="3">
        <v>0.77222222222222225</v>
      </c>
      <c r="O113" s="3">
        <v>0.81180555555555556</v>
      </c>
      <c r="P113" s="3">
        <v>0.78472222222222221</v>
      </c>
      <c r="Q113" s="3">
        <f t="shared" si="2"/>
        <v>0.73958333333333337</v>
      </c>
      <c r="R113" s="3">
        <f>MAX(T113,P113)</f>
        <v>0.78472222222222221</v>
      </c>
      <c r="S113" s="3">
        <v>0.73402777777777783</v>
      </c>
      <c r="T113" s="3">
        <v>0.7847222222222221</v>
      </c>
      <c r="U113" s="3">
        <f>MAX(M113+15/60/24-1/24-MOD(M113+15/60/24-1/24,15/60/24),16/24)</f>
        <v>0.71875</v>
      </c>
      <c r="V113" s="3">
        <f>MIN(M113-MOD(M113,15/60/24)-1/24,18.75/24)</f>
        <v>0.70833333333333337</v>
      </c>
      <c r="W113" s="103">
        <f>M113-(M113-E113)/12*1.25</f>
        <v>0.70202546296296287</v>
      </c>
    </row>
    <row r="114" spans="1:23" ht="12.75" customHeight="1">
      <c r="A114" s="1">
        <v>43943</v>
      </c>
      <c r="B114" t="s">
        <v>259</v>
      </c>
      <c r="C114" s="3">
        <v>0.14444444444444446</v>
      </c>
      <c r="D114" s="3">
        <v>0.17430555555555557</v>
      </c>
      <c r="E114" s="3">
        <v>0.21111111111111111</v>
      </c>
      <c r="F114" s="3">
        <v>0.3215277777777778</v>
      </c>
      <c r="G114" s="3">
        <v>0.34791666666666665</v>
      </c>
      <c r="H114" s="3">
        <v>0.37638888888888888</v>
      </c>
      <c r="I114" s="3">
        <v>0.39374999999999999</v>
      </c>
      <c r="J114" s="3">
        <v>0.48541666666666666</v>
      </c>
      <c r="K114" s="3">
        <v>0.5083333333333333</v>
      </c>
      <c r="L114" s="3">
        <v>0.73888888888888893</v>
      </c>
      <c r="M114" s="3">
        <v>0.75972222222222208</v>
      </c>
      <c r="N114" s="3">
        <v>0.77222222222222225</v>
      </c>
      <c r="O114" s="3">
        <v>0.8125</v>
      </c>
      <c r="P114" s="3">
        <v>0.78472222222222221</v>
      </c>
      <c r="Q114" s="3">
        <f t="shared" si="2"/>
        <v>0.73958333333333337</v>
      </c>
      <c r="R114" s="3">
        <f>MAX(T114,P114)</f>
        <v>0.78541666666666654</v>
      </c>
      <c r="S114" s="3">
        <v>0.73472222222222217</v>
      </c>
      <c r="T114" s="3">
        <v>0.78541666666666654</v>
      </c>
      <c r="U114" s="3">
        <f>MAX(M114+15/60/24-1/24-MOD(M114+15/60/24-1/24,15/60/24),16/24)</f>
        <v>0.71875</v>
      </c>
      <c r="V114" s="3">
        <f>MIN(M114-MOD(M114,15/60/24)-1/24,18.75/24)</f>
        <v>0.70833333333333337</v>
      </c>
      <c r="W114" s="103">
        <f>M114-(M114-E114)/12*1.25</f>
        <v>0.70257523148148138</v>
      </c>
    </row>
    <row r="115" spans="1:23" ht="12.75" customHeight="1">
      <c r="A115" s="1">
        <v>43944</v>
      </c>
      <c r="B115" t="s">
        <v>260</v>
      </c>
      <c r="C115" s="3">
        <v>0.14305555555555557</v>
      </c>
      <c r="D115" s="3">
        <v>0.17361111111111113</v>
      </c>
      <c r="E115" s="3">
        <v>0.21041666666666667</v>
      </c>
      <c r="F115" s="3">
        <v>0.3215277777777778</v>
      </c>
      <c r="G115" s="3">
        <v>0.34791666666666665</v>
      </c>
      <c r="H115" s="3">
        <v>0.3756944444444445</v>
      </c>
      <c r="I115" s="3">
        <v>0.39374999999999999</v>
      </c>
      <c r="J115" s="3">
        <v>0.48541666666666666</v>
      </c>
      <c r="K115" s="3">
        <v>0.5083333333333333</v>
      </c>
      <c r="L115" s="3">
        <v>0.73888888888888893</v>
      </c>
      <c r="M115" s="3">
        <v>0.75972222222222208</v>
      </c>
      <c r="N115" s="3">
        <v>0.7729166666666667</v>
      </c>
      <c r="O115" s="3">
        <v>0.81319444444444444</v>
      </c>
      <c r="P115" s="3">
        <v>0.78541666666666665</v>
      </c>
      <c r="Q115" s="3">
        <f t="shared" si="2"/>
        <v>0.7402777777777777</v>
      </c>
      <c r="R115" s="3">
        <f>MAX(T115,P115)</f>
        <v>0.78611111111111098</v>
      </c>
      <c r="S115" s="3">
        <v>0.73541666666666661</v>
      </c>
      <c r="T115" s="3">
        <v>0.78611111111111098</v>
      </c>
      <c r="U115" s="3">
        <f>MAX(M115+15/60/24-1/24-MOD(M115+15/60/24-1/24,15/60/24),16/24)</f>
        <v>0.71875</v>
      </c>
      <c r="V115" s="3">
        <f>MIN(M115-MOD(M115,15/60/24)-1/24,18.75/24)</f>
        <v>0.70833333333333337</v>
      </c>
      <c r="W115" s="103">
        <f>M115-(M115-E115)/12*1.25</f>
        <v>0.70250289351851836</v>
      </c>
    </row>
    <row r="116" spans="1:23" ht="12.75" customHeight="1">
      <c r="A116" s="1">
        <v>43945</v>
      </c>
      <c r="B116" t="s">
        <v>261</v>
      </c>
      <c r="C116" s="3">
        <v>0.1423611111111111</v>
      </c>
      <c r="D116" s="3">
        <v>0.17291666666666669</v>
      </c>
      <c r="E116" s="3">
        <v>0.20972222222222223</v>
      </c>
      <c r="F116" s="3">
        <v>0.32083333333333336</v>
      </c>
      <c r="G116" s="3">
        <v>0.34722222222222227</v>
      </c>
      <c r="H116" s="3">
        <v>0.3756944444444445</v>
      </c>
      <c r="I116" s="3">
        <v>0.39305555555555555</v>
      </c>
      <c r="J116" s="3">
        <v>0.48472222222222222</v>
      </c>
      <c r="K116" s="3">
        <v>0.5083333333333333</v>
      </c>
      <c r="L116" s="3">
        <v>0.73958333333333337</v>
      </c>
      <c r="M116" s="3">
        <v>0.76041666666666652</v>
      </c>
      <c r="N116" s="3">
        <v>0.77361111111111114</v>
      </c>
      <c r="O116" s="3">
        <v>0.81388888888888888</v>
      </c>
      <c r="P116" s="3">
        <v>0.78611111111111109</v>
      </c>
      <c r="Q116" s="3">
        <f t="shared" si="2"/>
        <v>0.74097222222222214</v>
      </c>
      <c r="R116" s="3">
        <f>MAX(T116,P116)</f>
        <v>0.78611111111111109</v>
      </c>
      <c r="S116" s="3">
        <v>0.73541666666666661</v>
      </c>
      <c r="T116" s="3">
        <v>0.78611111111111098</v>
      </c>
      <c r="U116" s="3">
        <f>MAX(M116+15/60/24-1/24-MOD(M116+15/60/24-1/24,15/60/24),16/24)</f>
        <v>0.71875</v>
      </c>
      <c r="V116" s="3">
        <f>MIN(M116-MOD(M116,15/60/24)-1/24,18.75/24)</f>
        <v>0.70833333333333337</v>
      </c>
      <c r="W116" s="103">
        <f>M116-(M116-E116)/12*1.25</f>
        <v>0.70305266203703687</v>
      </c>
    </row>
    <row r="117" spans="1:23" ht="12.75" customHeight="1">
      <c r="A117" s="1">
        <v>43946</v>
      </c>
      <c r="B117" t="s">
        <v>65</v>
      </c>
      <c r="C117" s="3">
        <v>0.14166666666666666</v>
      </c>
      <c r="D117" s="3">
        <v>0.17152777777777775</v>
      </c>
      <c r="E117" s="3">
        <v>0.20902777777777778</v>
      </c>
      <c r="F117" s="3">
        <v>0.32013888888888892</v>
      </c>
      <c r="G117" s="3">
        <v>0.34722222222222227</v>
      </c>
      <c r="H117" s="3">
        <v>0.375</v>
      </c>
      <c r="I117" s="3">
        <v>0.39305555555555555</v>
      </c>
      <c r="J117" s="3">
        <v>0.48472222222222222</v>
      </c>
      <c r="K117" s="3">
        <v>0.50763888888888886</v>
      </c>
      <c r="L117" s="3">
        <v>0.7402777777777777</v>
      </c>
      <c r="M117" s="3">
        <v>0.76111111111111096</v>
      </c>
      <c r="N117" s="3">
        <v>0.77430555555555547</v>
      </c>
      <c r="O117" s="3">
        <v>0.81458333333333333</v>
      </c>
      <c r="P117" s="3">
        <v>0.78680555555555542</v>
      </c>
      <c r="Q117" s="3">
        <f t="shared" si="2"/>
        <v>0.74097222222222214</v>
      </c>
      <c r="R117" s="3">
        <f>MAX(T117,P117)</f>
        <v>0.78680555555555542</v>
      </c>
      <c r="S117" s="3">
        <v>0.73611111111111116</v>
      </c>
      <c r="T117" s="3">
        <v>0.78680555555555542</v>
      </c>
      <c r="U117" s="3">
        <f>MAX(M117+15/60/24-1/24-MOD(M117+15/60/24-1/24,15/60/24),16/24)</f>
        <v>0.72916666666666663</v>
      </c>
      <c r="V117" s="3">
        <f>MIN(M117-MOD(M117,15/60/24)-1/24,18.75/24)</f>
        <v>0.71875</v>
      </c>
      <c r="W117" s="103">
        <f>M117-(M117-E117)/12*1.25</f>
        <v>0.70360243055555538</v>
      </c>
    </row>
    <row r="118" spans="1:23" ht="12.75" customHeight="1">
      <c r="A118" s="1">
        <v>43947</v>
      </c>
      <c r="B118" t="s">
        <v>262</v>
      </c>
      <c r="C118" s="3">
        <v>0.14027777777777778</v>
      </c>
      <c r="D118" s="3">
        <v>0.17083333333333331</v>
      </c>
      <c r="E118" s="3">
        <v>0.20833333333333334</v>
      </c>
      <c r="F118" s="3">
        <v>0.31944444444444448</v>
      </c>
      <c r="G118" s="3">
        <v>0.34652777777777777</v>
      </c>
      <c r="H118" s="3">
        <v>0.375</v>
      </c>
      <c r="I118" s="3">
        <v>0.3923611111111111</v>
      </c>
      <c r="J118" s="3">
        <v>0.48472222222222222</v>
      </c>
      <c r="K118" s="3">
        <v>0.50763888888888886</v>
      </c>
      <c r="L118" s="3">
        <v>0.7402777777777777</v>
      </c>
      <c r="M118" s="3">
        <v>0.76111111111111096</v>
      </c>
      <c r="N118" s="3">
        <v>0.77430555555555547</v>
      </c>
      <c r="O118" s="3">
        <v>0.81527777777777777</v>
      </c>
      <c r="P118" s="3">
        <v>0.78680555555555542</v>
      </c>
      <c r="Q118" s="3">
        <f t="shared" si="2"/>
        <v>0.7416666666666667</v>
      </c>
      <c r="R118" s="3">
        <f>MAX(T118,P118)</f>
        <v>0.78749999999999998</v>
      </c>
      <c r="S118" s="3">
        <v>0.7368055555555556</v>
      </c>
      <c r="T118" s="3">
        <v>0.78749999999999998</v>
      </c>
      <c r="U118" s="3">
        <f>MAX(M118+15/60/24-1/24-MOD(M118+15/60/24-1/24,15/60/24),16/24)</f>
        <v>0.72916666666666663</v>
      </c>
      <c r="V118" s="3">
        <f>MIN(M118-MOD(M118,15/60/24)-1/24,18.75/24)</f>
        <v>0.71875</v>
      </c>
      <c r="W118" s="103">
        <f>M118-(M118-E118)/12*1.25</f>
        <v>0.70353009259259247</v>
      </c>
    </row>
    <row r="119" spans="1:23" ht="12.75" customHeight="1">
      <c r="A119" s="1">
        <v>43948</v>
      </c>
      <c r="B119" t="s">
        <v>263</v>
      </c>
      <c r="C119" s="3">
        <v>0.13958333333333334</v>
      </c>
      <c r="D119" s="3">
        <v>0.17013888888888887</v>
      </c>
      <c r="E119" s="3">
        <v>0.2076388888888889</v>
      </c>
      <c r="F119" s="3">
        <v>0.31944444444444448</v>
      </c>
      <c r="G119" s="3">
        <v>0.34583333333333338</v>
      </c>
      <c r="H119" s="3">
        <v>0.3743055555555555</v>
      </c>
      <c r="I119" s="3">
        <v>0.3923611111111111</v>
      </c>
      <c r="J119" s="3">
        <v>0.48472222222222222</v>
      </c>
      <c r="K119" s="3">
        <v>0.50763888888888886</v>
      </c>
      <c r="L119" s="3">
        <v>0.74097222222222225</v>
      </c>
      <c r="M119" s="3">
        <v>0.7618055555555554</v>
      </c>
      <c r="N119" s="3">
        <v>0.77500000000000002</v>
      </c>
      <c r="O119" s="3">
        <v>0.81597222222222221</v>
      </c>
      <c r="P119" s="3">
        <v>0.78749999999999998</v>
      </c>
      <c r="Q119" s="3">
        <f t="shared" si="2"/>
        <v>0.74236111111111114</v>
      </c>
      <c r="R119" s="3">
        <f>MAX(T119,P119)</f>
        <v>0.78819444444444431</v>
      </c>
      <c r="S119" s="3">
        <v>0.73750000000000004</v>
      </c>
      <c r="T119" s="3">
        <v>0.78819444444444431</v>
      </c>
      <c r="U119" s="3">
        <f>MAX(M119+15/60/24-1/24-MOD(M119+15/60/24-1/24,15/60/24),16/24)</f>
        <v>0.72916666666666663</v>
      </c>
      <c r="V119" s="3">
        <f>MIN(M119-MOD(M119,15/60/24)-1/24,18.75/24)</f>
        <v>0.71875</v>
      </c>
      <c r="W119" s="103">
        <f>M119-(M119-E119)/12*1.25</f>
        <v>0.70407986111111098</v>
      </c>
    </row>
    <row r="120" spans="1:23" ht="12.75" customHeight="1">
      <c r="A120" s="1">
        <v>43949</v>
      </c>
      <c r="B120" t="s">
        <v>264</v>
      </c>
      <c r="C120" s="3">
        <v>0.1388888888888889</v>
      </c>
      <c r="D120" s="3">
        <v>0.16944444444444443</v>
      </c>
      <c r="E120" s="3">
        <v>0.20694444444444446</v>
      </c>
      <c r="F120" s="3">
        <v>0.31874999999999998</v>
      </c>
      <c r="G120" s="3">
        <v>0.34583333333333338</v>
      </c>
      <c r="H120" s="3">
        <v>0.3743055555555555</v>
      </c>
      <c r="I120" s="3">
        <v>0.39166666666666666</v>
      </c>
      <c r="J120" s="3">
        <v>0.48472222222222222</v>
      </c>
      <c r="K120" s="3">
        <v>0.50763888888888886</v>
      </c>
      <c r="L120" s="3">
        <v>0.7416666666666667</v>
      </c>
      <c r="M120" s="3">
        <v>0.76249999999999996</v>
      </c>
      <c r="N120" s="3">
        <v>0.77569444444444446</v>
      </c>
      <c r="O120" s="3">
        <v>0.81666666666666665</v>
      </c>
      <c r="P120" s="3">
        <v>0.78819444444444442</v>
      </c>
      <c r="Q120" s="3">
        <f t="shared" si="2"/>
        <v>0.74305555555555558</v>
      </c>
      <c r="R120" s="3">
        <f>MAX(T120,P120)</f>
        <v>0.78888888888888875</v>
      </c>
      <c r="S120" s="3">
        <v>0.73750000000000004</v>
      </c>
      <c r="T120" s="3">
        <v>0.78888888888888875</v>
      </c>
      <c r="U120" s="3">
        <f>MAX(M120+15/60/24-1/24-MOD(M120+15/60/24-1/24,15/60/24),16/24)</f>
        <v>0.72916666666666663</v>
      </c>
      <c r="V120" s="3">
        <f>MIN(M120-MOD(M120,15/60/24)-1/24,18.75/24)</f>
        <v>0.71875</v>
      </c>
      <c r="W120" s="103">
        <f>M120-(M120-E120)/12*1.25</f>
        <v>0.70462962962962961</v>
      </c>
    </row>
    <row r="121" spans="1:23" ht="12.75" customHeight="1">
      <c r="A121" s="1">
        <v>43950</v>
      </c>
      <c r="B121" t="s">
        <v>265</v>
      </c>
      <c r="C121" s="3">
        <v>0.13750000000000001</v>
      </c>
      <c r="D121" s="3">
        <v>0.16875000000000001</v>
      </c>
      <c r="E121" s="3">
        <v>0.20624999999999999</v>
      </c>
      <c r="F121" s="3">
        <v>0.31805555555555554</v>
      </c>
      <c r="G121" s="3">
        <v>0.34513888888888888</v>
      </c>
      <c r="H121" s="3">
        <v>0.37361111111111112</v>
      </c>
      <c r="I121" s="3">
        <v>0.39166666666666666</v>
      </c>
      <c r="J121" s="3">
        <v>0.48472222222222222</v>
      </c>
      <c r="K121" s="3">
        <v>0.50763888888888886</v>
      </c>
      <c r="L121" s="3">
        <v>0.74236111111111114</v>
      </c>
      <c r="M121" s="3">
        <v>0.76319444444444429</v>
      </c>
      <c r="N121" s="3">
        <v>0.77638888888888891</v>
      </c>
      <c r="O121" s="3">
        <v>0.81736111111111109</v>
      </c>
      <c r="P121" s="3">
        <v>0.78888888888888886</v>
      </c>
      <c r="Q121" s="3">
        <f t="shared" si="2"/>
        <v>0.74305555555555558</v>
      </c>
      <c r="R121" s="3">
        <f>MAX(T121,P121)</f>
        <v>0.78888888888888886</v>
      </c>
      <c r="S121" s="3">
        <v>0.73819444444444438</v>
      </c>
      <c r="T121" s="3">
        <v>0.78888888888888875</v>
      </c>
      <c r="U121" s="3">
        <f>MAX(M121+15/60/24-1/24-MOD(M121+15/60/24-1/24,15/60/24),16/24)</f>
        <v>0.72916666666666663</v>
      </c>
      <c r="V121" s="3">
        <f>MIN(M121-MOD(M121,15/60/24)-1/24,18.75/24)</f>
        <v>0.71875</v>
      </c>
      <c r="W121" s="103">
        <f>M121-(M121-E121)/12*1.25</f>
        <v>0.70517939814814801</v>
      </c>
    </row>
    <row r="122" spans="1:23" ht="12.75" customHeight="1">
      <c r="A122" s="1">
        <v>43951</v>
      </c>
      <c r="B122" t="s">
        <v>266</v>
      </c>
      <c r="C122" s="3">
        <v>0.13680555555555554</v>
      </c>
      <c r="D122" s="3">
        <v>0.16805555555555554</v>
      </c>
      <c r="E122" s="3">
        <v>0.20555555555555557</v>
      </c>
      <c r="F122" s="3">
        <v>0.31805555555555554</v>
      </c>
      <c r="G122" s="3">
        <v>0.34513888888888888</v>
      </c>
      <c r="H122" s="3">
        <v>0.37361111111111112</v>
      </c>
      <c r="I122" s="3">
        <v>0.39166666666666666</v>
      </c>
      <c r="J122" s="3">
        <v>0.48472222222222222</v>
      </c>
      <c r="K122" s="3">
        <v>0.50763888888888886</v>
      </c>
      <c r="L122" s="3">
        <v>0.74236111111111114</v>
      </c>
      <c r="M122" s="3">
        <v>0.76319444444444429</v>
      </c>
      <c r="N122" s="3">
        <v>0.77638888888888891</v>
      </c>
      <c r="O122" s="3">
        <v>0.81805555555555554</v>
      </c>
      <c r="P122" s="3">
        <v>0.78888888888888886</v>
      </c>
      <c r="Q122" s="3">
        <f t="shared" si="2"/>
        <v>0.74374999999999991</v>
      </c>
      <c r="R122" s="3">
        <f>MAX(T122,P122)</f>
        <v>0.78958333333333319</v>
      </c>
      <c r="S122" s="3">
        <v>0.73888888888888882</v>
      </c>
      <c r="T122" s="3">
        <v>0.78958333333333319</v>
      </c>
      <c r="U122" s="3">
        <f>MAX(M122+15/60/24-1/24-MOD(M122+15/60/24-1/24,15/60/24),16/24)</f>
        <v>0.72916666666666663</v>
      </c>
      <c r="V122" s="3">
        <f>MIN(M122-MOD(M122,15/60/24)-1/24,18.75/24)</f>
        <v>0.71875</v>
      </c>
      <c r="W122" s="103">
        <f>M122-(M122-E122)/12*1.25</f>
        <v>0.7051070601851851</v>
      </c>
    </row>
    <row r="123" spans="1:23" ht="12.75" customHeight="1">
      <c r="A123" s="1">
        <v>43952</v>
      </c>
      <c r="B123" t="s">
        <v>267</v>
      </c>
      <c r="C123" s="3">
        <v>0.1361111111111111</v>
      </c>
      <c r="D123" s="3">
        <v>0.1673611111111111</v>
      </c>
      <c r="E123" s="3">
        <v>0.20486111111111113</v>
      </c>
      <c r="F123" s="3">
        <v>0.31736111111111115</v>
      </c>
      <c r="G123" s="3">
        <v>0.3444444444444445</v>
      </c>
      <c r="H123" s="3">
        <v>0.37291666666666662</v>
      </c>
      <c r="I123" s="3">
        <v>0.39097222222222222</v>
      </c>
      <c r="J123" s="3">
        <v>0.48402777777777778</v>
      </c>
      <c r="K123" s="3">
        <v>0.50763888888888886</v>
      </c>
      <c r="L123" s="3">
        <v>0.74305555555555547</v>
      </c>
      <c r="M123" s="3">
        <v>0.76388888888888873</v>
      </c>
      <c r="N123" s="3">
        <v>0.77708333333333324</v>
      </c>
      <c r="O123" s="3">
        <v>0.81874999999999998</v>
      </c>
      <c r="P123" s="3">
        <v>0.78958333333333319</v>
      </c>
      <c r="Q123" s="3">
        <f t="shared" si="2"/>
        <v>0.74444444444444435</v>
      </c>
      <c r="R123" s="3">
        <f>MAX(T123,P123)</f>
        <v>0.79027777777777763</v>
      </c>
      <c r="S123" s="3">
        <v>0.73888888888888893</v>
      </c>
      <c r="T123" s="3">
        <v>0.79027777777777763</v>
      </c>
      <c r="U123" s="3">
        <f>MAX(M123+15/60/24-1/24-MOD(M123+15/60/24-1/24,15/60/24),16/24)</f>
        <v>0.72916666666666663</v>
      </c>
      <c r="V123" s="3">
        <f>MIN(M123-MOD(M123,15/60/24)-1/24,18.75/24)</f>
        <v>0.71875</v>
      </c>
      <c r="W123" s="103">
        <f>M123-(M123-E123)/12*1.25</f>
        <v>0.70565682870370361</v>
      </c>
    </row>
    <row r="124" spans="1:23" ht="12.75" customHeight="1">
      <c r="A124" s="1">
        <v>43953</v>
      </c>
      <c r="B124" t="s">
        <v>66</v>
      </c>
      <c r="C124" s="3">
        <v>0.13541666666666666</v>
      </c>
      <c r="D124" s="3">
        <v>0.16597222222222222</v>
      </c>
      <c r="E124" s="3">
        <v>0.20416666666666669</v>
      </c>
      <c r="F124" s="3">
        <v>0.31666666666666665</v>
      </c>
      <c r="G124" s="3">
        <v>0.3444444444444445</v>
      </c>
      <c r="H124" s="3">
        <v>0.37291666666666662</v>
      </c>
      <c r="I124" s="3">
        <v>0.39097222222222222</v>
      </c>
      <c r="J124" s="3">
        <v>0.48402777777777778</v>
      </c>
      <c r="K124" s="3">
        <v>0.50763888888888886</v>
      </c>
      <c r="L124" s="3">
        <v>0.74375000000000002</v>
      </c>
      <c r="M124" s="3">
        <v>0.76458333333333317</v>
      </c>
      <c r="N124" s="3">
        <v>0.77777777777777779</v>
      </c>
      <c r="O124" s="3">
        <v>0.81944444444444442</v>
      </c>
      <c r="P124" s="3">
        <v>0.79027777777777775</v>
      </c>
      <c r="Q124" s="3">
        <f t="shared" si="2"/>
        <v>0.74444444444444446</v>
      </c>
      <c r="R124" s="3">
        <f>MAX(T124,P124)</f>
        <v>0.79097222222222208</v>
      </c>
      <c r="S124" s="3">
        <v>0.73958333333333337</v>
      </c>
      <c r="T124" s="3">
        <v>0.79097222222222208</v>
      </c>
      <c r="U124" s="3">
        <f>MAX(M124+15/60/24-1/24-MOD(M124+15/60/24-1/24,15/60/24),16/24)</f>
        <v>0.72916666666666663</v>
      </c>
      <c r="V124" s="3">
        <f>MIN(M124-MOD(M124,15/60/24)-1/24,18.75/24)</f>
        <v>0.71875</v>
      </c>
      <c r="W124" s="103">
        <f>M124-(M124-E124)/12*1.25</f>
        <v>0.70620659722222212</v>
      </c>
    </row>
    <row r="125" spans="1:23" ht="12.75" customHeight="1">
      <c r="A125" s="1">
        <v>43954</v>
      </c>
      <c r="B125" t="s">
        <v>268</v>
      </c>
      <c r="C125" s="3">
        <v>0.13402777777777777</v>
      </c>
      <c r="D125" s="3">
        <v>0.16527777777777777</v>
      </c>
      <c r="E125" s="3">
        <v>0.20347222222222219</v>
      </c>
      <c r="F125" s="3">
        <v>0.31666666666666665</v>
      </c>
      <c r="G125" s="3">
        <v>0.34375</v>
      </c>
      <c r="H125" s="3">
        <v>0.37222222222222223</v>
      </c>
      <c r="I125" s="3">
        <v>0.39027777777777778</v>
      </c>
      <c r="J125" s="3">
        <v>0.48402777777777778</v>
      </c>
      <c r="K125" s="3">
        <v>0.50763888888888886</v>
      </c>
      <c r="L125" s="3">
        <v>0.74375000000000002</v>
      </c>
      <c r="M125" s="3">
        <v>0.76458333333333317</v>
      </c>
      <c r="N125" s="3">
        <v>0.77847222222222223</v>
      </c>
      <c r="O125" s="3">
        <v>0.81944444444444442</v>
      </c>
      <c r="P125" s="3">
        <v>0.79097222222222219</v>
      </c>
      <c r="Q125" s="3">
        <f t="shared" si="2"/>
        <v>0.74513888888888891</v>
      </c>
      <c r="R125" s="3">
        <f>MAX(T125,P125)</f>
        <v>0.79166666666666652</v>
      </c>
      <c r="S125" s="3">
        <v>0.74027777777777781</v>
      </c>
      <c r="T125" s="3">
        <v>0.79166666666666652</v>
      </c>
      <c r="U125" s="3">
        <f>MAX(M125+15/60/24-1/24-MOD(M125+15/60/24-1/24,15/60/24),16/24)</f>
        <v>0.72916666666666663</v>
      </c>
      <c r="V125" s="3">
        <f>MIN(M125-MOD(M125,15/60/24)-1/24,18.75/24)</f>
        <v>0.71875</v>
      </c>
      <c r="W125" s="103">
        <f>M125-(M125-E125)/12*1.25</f>
        <v>0.7061342592592591</v>
      </c>
    </row>
    <row r="126" spans="1:23" ht="12.75" customHeight="1">
      <c r="A126" s="1">
        <v>43955</v>
      </c>
      <c r="B126" t="s">
        <v>269</v>
      </c>
      <c r="C126" s="3">
        <v>0.13333333333333333</v>
      </c>
      <c r="D126" s="3">
        <v>0.16458333333333333</v>
      </c>
      <c r="E126" s="3">
        <v>0.20277777777777781</v>
      </c>
      <c r="F126" s="3">
        <v>0.31597222222222221</v>
      </c>
      <c r="G126" s="3">
        <v>0.34375</v>
      </c>
      <c r="H126" s="3">
        <v>0.37222222222222223</v>
      </c>
      <c r="I126" s="3">
        <v>0.39027777777777778</v>
      </c>
      <c r="J126" s="3">
        <v>0.48402777777777778</v>
      </c>
      <c r="K126" s="3">
        <v>0.50763888888888886</v>
      </c>
      <c r="L126" s="3">
        <v>0.74444444444444446</v>
      </c>
      <c r="M126" s="3">
        <v>0.76527777777777761</v>
      </c>
      <c r="N126" s="3">
        <v>0.77847222222222223</v>
      </c>
      <c r="O126" s="3">
        <v>0.82013888888888886</v>
      </c>
      <c r="P126" s="3">
        <v>0.79097222222222219</v>
      </c>
      <c r="Q126" s="3">
        <f t="shared" si="2"/>
        <v>0.74583333333333335</v>
      </c>
      <c r="R126" s="3">
        <f>MAX(T126,P126)</f>
        <v>0.79166666666666652</v>
      </c>
      <c r="S126" s="3">
        <v>0.74097222222222225</v>
      </c>
      <c r="T126" s="3">
        <v>0.79166666666666652</v>
      </c>
      <c r="U126" s="3">
        <f>MAX(M126+15/60/24-1/24-MOD(M126+15/60/24-1/24,15/60/24),16/24)</f>
        <v>0.72916666666666663</v>
      </c>
      <c r="V126" s="3">
        <f>MIN(M126-MOD(M126,15/60/24)-1/24,18.75/24)</f>
        <v>0.71875</v>
      </c>
      <c r="W126" s="103">
        <f>M126-(M126-E126)/12*1.25</f>
        <v>0.70668402777777761</v>
      </c>
    </row>
    <row r="127" spans="1:23" ht="12.75" customHeight="1">
      <c r="A127" s="1">
        <v>43956</v>
      </c>
      <c r="B127" t="s">
        <v>270</v>
      </c>
      <c r="C127" s="3">
        <v>0.13263888888888889</v>
      </c>
      <c r="D127" s="3">
        <v>0.16388888888888889</v>
      </c>
      <c r="E127" s="3">
        <v>0.20208333333333331</v>
      </c>
      <c r="F127" s="3">
        <v>0.31527777777777777</v>
      </c>
      <c r="G127" s="3">
        <v>0.3430555555555555</v>
      </c>
      <c r="H127" s="3">
        <v>0.37152777777777773</v>
      </c>
      <c r="I127" s="3">
        <v>0.39027777777777778</v>
      </c>
      <c r="J127" s="3">
        <v>0.48402777777777778</v>
      </c>
      <c r="K127" s="3">
        <v>0.50763888888888886</v>
      </c>
      <c r="L127" s="3">
        <v>0.74513888888888891</v>
      </c>
      <c r="M127" s="3">
        <v>0.76597222222222205</v>
      </c>
      <c r="N127" s="3">
        <v>0.77916666666666667</v>
      </c>
      <c r="O127" s="3">
        <v>0.8208333333333333</v>
      </c>
      <c r="P127" s="3">
        <v>0.79166666666666663</v>
      </c>
      <c r="Q127" s="3">
        <f t="shared" si="2"/>
        <v>0.74652777777777779</v>
      </c>
      <c r="R127" s="3">
        <f>MAX(T127,P127)</f>
        <v>0.79236111111111096</v>
      </c>
      <c r="S127" s="3">
        <v>0.74097222222222225</v>
      </c>
      <c r="T127" s="3">
        <v>0.79236111111111096</v>
      </c>
      <c r="U127" s="3">
        <f>MAX(M127+15/60/24-1/24-MOD(M127+15/60/24-1/24,15/60/24),16/24)</f>
        <v>0.72916666666666663</v>
      </c>
      <c r="V127" s="3">
        <f>MIN(M127-MOD(M127,15/60/24)-1/24,18.75/24)</f>
        <v>0.71875</v>
      </c>
      <c r="W127" s="103">
        <f>M127-(M127-E127)/12*1.25</f>
        <v>0.70723379629629612</v>
      </c>
    </row>
    <row r="128" spans="1:23" ht="12.75" customHeight="1">
      <c r="A128" s="1">
        <v>43957</v>
      </c>
      <c r="B128" t="s">
        <v>271</v>
      </c>
      <c r="C128" s="3">
        <v>0.13194444444444445</v>
      </c>
      <c r="D128" s="3">
        <v>0.16319444444444445</v>
      </c>
      <c r="E128" s="3">
        <v>0.20138888888888887</v>
      </c>
      <c r="F128" s="3">
        <v>0.31527777777777777</v>
      </c>
      <c r="G128" s="3">
        <v>0.3430555555555555</v>
      </c>
      <c r="H128" s="3">
        <v>0.37152777777777773</v>
      </c>
      <c r="I128" s="3">
        <v>0.38958333333333334</v>
      </c>
      <c r="J128" s="3">
        <v>0.48402777777777778</v>
      </c>
      <c r="K128" s="3">
        <v>0.50763888888888886</v>
      </c>
      <c r="L128" s="3">
        <v>0.74513888888888891</v>
      </c>
      <c r="M128" s="3">
        <v>0.76597222222222205</v>
      </c>
      <c r="N128" s="3">
        <v>0.77986111111111101</v>
      </c>
      <c r="O128" s="3">
        <v>0.82152777777777775</v>
      </c>
      <c r="P128" s="3">
        <v>0.79236111111111096</v>
      </c>
      <c r="Q128" s="3">
        <f t="shared" si="2"/>
        <v>0.74652777777777779</v>
      </c>
      <c r="R128" s="3">
        <f>MAX(T128,P128)</f>
        <v>0.7930555555555554</v>
      </c>
      <c r="S128" s="3">
        <v>0.7416666666666667</v>
      </c>
      <c r="T128" s="3">
        <v>0.7930555555555554</v>
      </c>
      <c r="U128" s="3">
        <f>MAX(M128+15/60/24-1/24-MOD(M128+15/60/24-1/24,15/60/24),16/24)</f>
        <v>0.72916666666666663</v>
      </c>
      <c r="V128" s="3">
        <f>MIN(M128-MOD(M128,15/60/24)-1/24,18.75/24)</f>
        <v>0.71875</v>
      </c>
      <c r="W128" s="103">
        <f>M128-(M128-E128)/12*1.25</f>
        <v>0.70716145833333321</v>
      </c>
    </row>
    <row r="129" spans="1:23" ht="12.75" customHeight="1">
      <c r="A129" s="1">
        <v>43958</v>
      </c>
      <c r="B129" t="s">
        <v>272</v>
      </c>
      <c r="C129" s="3">
        <v>0.13055555555555556</v>
      </c>
      <c r="D129" s="3">
        <v>0.16250000000000001</v>
      </c>
      <c r="E129" s="3">
        <v>0.20138888888888887</v>
      </c>
      <c r="F129" s="3">
        <v>0.31458333333333333</v>
      </c>
      <c r="G129" s="3">
        <v>0.34236111111111112</v>
      </c>
      <c r="H129" s="3">
        <v>0.37083333333333335</v>
      </c>
      <c r="I129" s="3">
        <v>0.38958333333333334</v>
      </c>
      <c r="J129" s="3">
        <v>0.48402777777777778</v>
      </c>
      <c r="K129" s="3">
        <v>0.50763888888888886</v>
      </c>
      <c r="L129" s="3">
        <v>0.74583333333333324</v>
      </c>
      <c r="M129" s="3">
        <v>0.7666666666666665</v>
      </c>
      <c r="N129" s="3">
        <v>0.78055555555555556</v>
      </c>
      <c r="O129" s="3">
        <v>0.82222222222222219</v>
      </c>
      <c r="P129" s="3">
        <v>0.79305555555555551</v>
      </c>
      <c r="Q129" s="3">
        <f t="shared" si="2"/>
        <v>0.74722222222222223</v>
      </c>
      <c r="R129" s="3">
        <f>MAX(T129,P129)</f>
        <v>0.79374999999999996</v>
      </c>
      <c r="S129" s="3">
        <v>0.74236111111111114</v>
      </c>
      <c r="T129" s="3">
        <v>0.79374999999999996</v>
      </c>
      <c r="U129" s="3">
        <f>MAX(M129+15/60/24-1/24-MOD(M129+15/60/24-1/24,15/60/24),16/24)</f>
        <v>0.72916666666666663</v>
      </c>
      <c r="V129" s="3">
        <f>MIN(M129-MOD(M129,15/60/24)-1/24,18.75/24)</f>
        <v>0.71875</v>
      </c>
      <c r="W129" s="103">
        <f>M129-(M129-E129)/12*1.25</f>
        <v>0.70778356481481464</v>
      </c>
    </row>
    <row r="130" spans="1:23" ht="12.75" customHeight="1">
      <c r="A130" s="1">
        <v>43959</v>
      </c>
      <c r="B130" t="s">
        <v>273</v>
      </c>
      <c r="C130" s="3">
        <v>0.12986111111111112</v>
      </c>
      <c r="D130" s="3">
        <v>0.16180555555555556</v>
      </c>
      <c r="E130" s="3">
        <v>0.20069444444444443</v>
      </c>
      <c r="F130" s="3">
        <v>0.31458333333333333</v>
      </c>
      <c r="G130" s="3">
        <v>0.34236111111111112</v>
      </c>
      <c r="H130" s="3">
        <v>0.37083333333333335</v>
      </c>
      <c r="I130" s="3">
        <v>0.38958333333333334</v>
      </c>
      <c r="J130" s="3">
        <v>0.48402777777777778</v>
      </c>
      <c r="K130" s="3">
        <v>0.50763888888888886</v>
      </c>
      <c r="L130" s="3">
        <v>0.74652777777777779</v>
      </c>
      <c r="M130" s="3">
        <v>0.76736111111111094</v>
      </c>
      <c r="N130" s="3">
        <v>0.78055555555555556</v>
      </c>
      <c r="O130" s="3">
        <v>0.82291666666666663</v>
      </c>
      <c r="P130" s="3">
        <v>0.79305555555555551</v>
      </c>
      <c r="Q130" s="3">
        <f t="shared" si="2"/>
        <v>0.74791666666666667</v>
      </c>
      <c r="R130" s="3">
        <f>MAX(T130,P130)</f>
        <v>0.79444444444444429</v>
      </c>
      <c r="S130" s="3">
        <v>0.74236111111111114</v>
      </c>
      <c r="T130" s="3">
        <v>0.79444444444444429</v>
      </c>
      <c r="U130" s="3">
        <f>MAX(M130+15/60/24-1/24-MOD(M130+15/60/24-1/24,15/60/24),16/24)</f>
        <v>0.72916666666666663</v>
      </c>
      <c r="V130" s="3">
        <f>MIN(M130-MOD(M130,15/60/24)-1/24,18.75/24)</f>
        <v>0.71875</v>
      </c>
      <c r="W130" s="103">
        <f>M130-(M130-E130)/12*1.25</f>
        <v>0.70833333333333315</v>
      </c>
    </row>
    <row r="131" spans="1:23" ht="12.75" customHeight="1">
      <c r="A131" s="1">
        <v>43960</v>
      </c>
      <c r="B131" t="s">
        <v>67</v>
      </c>
      <c r="C131" s="3">
        <v>0.12916666666666668</v>
      </c>
      <c r="D131" s="3">
        <v>0.16111111111111112</v>
      </c>
      <c r="E131" s="3">
        <v>0.2</v>
      </c>
      <c r="F131" s="3">
        <v>0.31388888888888888</v>
      </c>
      <c r="G131" s="3">
        <v>0.34166666666666662</v>
      </c>
      <c r="H131" s="3">
        <v>0.37083333333333335</v>
      </c>
      <c r="I131" s="3">
        <v>0.3888888888888889</v>
      </c>
      <c r="J131" s="3">
        <v>0.48402777777777778</v>
      </c>
      <c r="K131" s="3">
        <v>0.50763888888888886</v>
      </c>
      <c r="L131" s="3">
        <v>0.74652777777777779</v>
      </c>
      <c r="M131" s="3">
        <v>0.76736111111111094</v>
      </c>
      <c r="N131" s="3">
        <v>0.78125</v>
      </c>
      <c r="O131" s="3">
        <v>0.82361111111111107</v>
      </c>
      <c r="P131" s="3">
        <v>0.79374999999999996</v>
      </c>
      <c r="Q131" s="3">
        <f t="shared" si="2"/>
        <v>0.74791666666666667</v>
      </c>
      <c r="R131" s="3">
        <f>MAX(T131,P131)</f>
        <v>0.79444444444444429</v>
      </c>
      <c r="S131" s="3">
        <v>0.74305555555555547</v>
      </c>
      <c r="T131" s="3">
        <v>0.79444444444444429</v>
      </c>
      <c r="U131" s="3">
        <f>MAX(M131+15/60/24-1/24-MOD(M131+15/60/24-1/24,15/60/24),16/24)</f>
        <v>0.72916666666666663</v>
      </c>
      <c r="V131" s="3">
        <f>MIN(M131-MOD(M131,15/60/24)-1/24,18.75/24)</f>
        <v>0.71875</v>
      </c>
      <c r="W131" s="103">
        <f>M131-(M131-E131)/12*1.25</f>
        <v>0.70826099537037024</v>
      </c>
    </row>
    <row r="132" spans="1:23" ht="12.75" customHeight="1">
      <c r="A132" s="1">
        <v>43961</v>
      </c>
      <c r="B132" t="s">
        <v>274</v>
      </c>
      <c r="C132" s="3">
        <v>0.12847222222222224</v>
      </c>
      <c r="D132" s="3">
        <v>0.16041666666666668</v>
      </c>
      <c r="E132" s="3">
        <v>0.19930555555555554</v>
      </c>
      <c r="F132" s="3">
        <v>0.31388888888888888</v>
      </c>
      <c r="G132" s="3">
        <v>0.34166666666666662</v>
      </c>
      <c r="H132" s="3">
        <v>0.37013888888888885</v>
      </c>
      <c r="I132" s="3">
        <v>0.3888888888888889</v>
      </c>
      <c r="J132" s="3">
        <v>0.48402777777777778</v>
      </c>
      <c r="K132" s="3">
        <v>0.50763888888888886</v>
      </c>
      <c r="L132" s="3">
        <v>0.74722222222222223</v>
      </c>
      <c r="M132" s="3">
        <v>0.76805555555555538</v>
      </c>
      <c r="N132" s="3">
        <v>0.78194444444444444</v>
      </c>
      <c r="O132" s="3">
        <v>0.82430555555555551</v>
      </c>
      <c r="P132" s="3">
        <v>0.7944444444444444</v>
      </c>
      <c r="Q132" s="3">
        <f t="shared" si="2"/>
        <v>0.74861111111111101</v>
      </c>
      <c r="R132" s="3">
        <f>MAX(T132,P132)</f>
        <v>0.79513888888888873</v>
      </c>
      <c r="S132" s="3">
        <v>0.74375000000000002</v>
      </c>
      <c r="T132" s="3">
        <v>0.79513888888888873</v>
      </c>
      <c r="U132" s="3">
        <f>MAX(M132+15/60/24-1/24-MOD(M132+15/60/24-1/24,15/60/24),16/24)</f>
        <v>0.72916666666666663</v>
      </c>
      <c r="V132" s="3">
        <f>MIN(M132-MOD(M132,15/60/24)-1/24,18.75/24)</f>
        <v>0.71875</v>
      </c>
      <c r="W132" s="103">
        <f>M132-(M132-E132)/12*1.25</f>
        <v>0.70881076388888875</v>
      </c>
    </row>
    <row r="133" spans="1:23" ht="12.75" customHeight="1">
      <c r="A133" s="1">
        <v>43962</v>
      </c>
      <c r="B133" t="s">
        <v>275</v>
      </c>
      <c r="C133" s="3">
        <v>0.1277777777777778</v>
      </c>
      <c r="D133" s="3">
        <v>0.15972222222222224</v>
      </c>
      <c r="E133" s="3">
        <v>0.1986111111111111</v>
      </c>
      <c r="F133" s="3">
        <v>0.31319444444444444</v>
      </c>
      <c r="G133" s="3">
        <v>0.34097222222222223</v>
      </c>
      <c r="H133" s="3">
        <v>0.37013888888888885</v>
      </c>
      <c r="I133" s="3">
        <v>0.3888888888888889</v>
      </c>
      <c r="J133" s="3">
        <v>0.48402777777777778</v>
      </c>
      <c r="K133" s="3">
        <v>0.50763888888888886</v>
      </c>
      <c r="L133" s="3">
        <v>0.74791666666666667</v>
      </c>
      <c r="M133" s="3">
        <v>0.76875000000000004</v>
      </c>
      <c r="N133" s="3">
        <v>0.78263888888888899</v>
      </c>
      <c r="O133" s="3">
        <v>0.82499999999999996</v>
      </c>
      <c r="P133" s="3">
        <v>0.79513888888888895</v>
      </c>
      <c r="Q133" s="3">
        <f t="shared" si="2"/>
        <v>0.74930555555555556</v>
      </c>
      <c r="R133" s="3">
        <f>MAX(T133,P133)</f>
        <v>0.79583333333333317</v>
      </c>
      <c r="S133" s="3">
        <v>0.74375000000000002</v>
      </c>
      <c r="T133" s="3">
        <v>0.79583333333333317</v>
      </c>
      <c r="U133" s="3">
        <f>MAX(M133+15/60/24-1/24-MOD(M133+15/60/24-1/24,15/60/24),16/24)</f>
        <v>0.72916666666666663</v>
      </c>
      <c r="V133" s="3">
        <f>MIN(M133-MOD(M133,15/60/24)-1/24,18.75/24)</f>
        <v>0.71875</v>
      </c>
      <c r="W133" s="103">
        <f>M133-(M133-E133)/12*1.25</f>
        <v>0.70936053240740748</v>
      </c>
    </row>
    <row r="134" spans="1:23" ht="12.75" customHeight="1">
      <c r="A134" s="1">
        <v>43963</v>
      </c>
      <c r="B134" t="s">
        <v>276</v>
      </c>
      <c r="C134" s="3">
        <v>0.12708333333333333</v>
      </c>
      <c r="D134" s="3">
        <v>0.15972222222222224</v>
      </c>
      <c r="E134" s="3">
        <v>0.1986111111111111</v>
      </c>
      <c r="F134" s="3">
        <v>0.31319444444444444</v>
      </c>
      <c r="G134" s="3">
        <v>0.34097222222222223</v>
      </c>
      <c r="H134" s="3">
        <v>0.37013888888888885</v>
      </c>
      <c r="I134" s="3">
        <v>0.3888888888888889</v>
      </c>
      <c r="J134" s="3">
        <v>0.48402777777777778</v>
      </c>
      <c r="K134" s="3">
        <v>0.50763888888888886</v>
      </c>
      <c r="L134" s="3">
        <v>0.74861111111111101</v>
      </c>
      <c r="M134" s="3">
        <v>0.76944444444444426</v>
      </c>
      <c r="N134" s="3">
        <v>0.78263888888888899</v>
      </c>
      <c r="O134" s="3">
        <v>0.8256944444444444</v>
      </c>
      <c r="P134" s="3">
        <v>0.79513888888888895</v>
      </c>
      <c r="Q134" s="3">
        <f t="shared" si="2"/>
        <v>0.74930555555555556</v>
      </c>
      <c r="R134" s="3">
        <f>MAX(T134,P134)</f>
        <v>0.79652777777777761</v>
      </c>
      <c r="S134" s="3">
        <v>0.74444444444444446</v>
      </c>
      <c r="T134" s="3">
        <v>0.79652777777777761</v>
      </c>
      <c r="U134" s="3">
        <f>MAX(M134+15/60/24-1/24-MOD(M134+15/60/24-1/24,15/60/24),16/24)</f>
        <v>0.72916666666666663</v>
      </c>
      <c r="V134" s="3">
        <f>MIN(M134-MOD(M134,15/60/24)-1/24,18.75/24)</f>
        <v>0.71875</v>
      </c>
      <c r="W134" s="103">
        <f>M134-(M134-E134)/12*1.25</f>
        <v>0.70998263888888868</v>
      </c>
    </row>
    <row r="135" spans="1:23" ht="12.75" customHeight="1">
      <c r="A135" s="1">
        <v>43964</v>
      </c>
      <c r="B135" t="s">
        <v>277</v>
      </c>
      <c r="C135" s="3">
        <v>0.12638888888888888</v>
      </c>
      <c r="D135" s="3">
        <v>0.15902777777777777</v>
      </c>
      <c r="E135" s="3">
        <v>0.19791666666666666</v>
      </c>
      <c r="F135" s="3">
        <v>0.3125</v>
      </c>
      <c r="G135" s="3">
        <v>0.34097222222222223</v>
      </c>
      <c r="H135" s="3">
        <v>0.36944444444444446</v>
      </c>
      <c r="I135" s="3">
        <v>0.38819444444444445</v>
      </c>
      <c r="J135" s="3">
        <v>0.48402777777777778</v>
      </c>
      <c r="K135" s="3">
        <v>0.50763888888888886</v>
      </c>
      <c r="L135" s="3">
        <v>0.74861111111111101</v>
      </c>
      <c r="M135" s="3">
        <v>0.76944444444444426</v>
      </c>
      <c r="N135" s="3">
        <v>0.78333333333333333</v>
      </c>
      <c r="O135" s="3">
        <v>0.82638888888888884</v>
      </c>
      <c r="P135" s="3">
        <v>0.79583333333333328</v>
      </c>
      <c r="Q135" s="3">
        <f t="shared" ref="Q135:Q198" si="3">+S134+8/60/24</f>
        <v>0.75</v>
      </c>
      <c r="R135" s="3">
        <f>MAX(T135,P135)</f>
        <v>0.79722222222222205</v>
      </c>
      <c r="S135" s="3">
        <v>0.74513888888888891</v>
      </c>
      <c r="T135" s="3">
        <v>0.79722222222222205</v>
      </c>
      <c r="U135" s="3">
        <f>MAX(M135+15/60/24-1/24-MOD(M135+15/60/24-1/24,15/60/24),16/24)</f>
        <v>0.72916666666666663</v>
      </c>
      <c r="V135" s="3">
        <f>MIN(M135-MOD(M135,15/60/24)-1/24,18.75/24)</f>
        <v>0.71875</v>
      </c>
      <c r="W135" s="103">
        <f>M135-(M135-E135)/12*1.25</f>
        <v>0.70991030092592577</v>
      </c>
    </row>
    <row r="136" spans="1:23" ht="12.75" customHeight="1">
      <c r="A136" s="1">
        <v>43965</v>
      </c>
      <c r="B136" t="s">
        <v>278</v>
      </c>
      <c r="C136" s="3">
        <v>0.12569444444444444</v>
      </c>
      <c r="D136" s="3">
        <v>0.31180555555555556</v>
      </c>
      <c r="E136" s="3">
        <v>0.19722222222222222</v>
      </c>
      <c r="F136" s="3">
        <v>0.3125</v>
      </c>
      <c r="G136" s="3">
        <v>0.34027777777777773</v>
      </c>
      <c r="H136" s="3">
        <v>0.36944444444444446</v>
      </c>
      <c r="I136" s="3">
        <v>0.38819444444444445</v>
      </c>
      <c r="J136" s="3">
        <v>0.48402777777777778</v>
      </c>
      <c r="K136" s="3">
        <v>0.50763888888888886</v>
      </c>
      <c r="L136" s="3">
        <v>0.74930555555555556</v>
      </c>
      <c r="M136" s="3">
        <v>0.77013888888888871</v>
      </c>
      <c r="N136" s="3">
        <v>0.78402777777777777</v>
      </c>
      <c r="O136" s="3">
        <v>0.82708333333333328</v>
      </c>
      <c r="P136" s="3">
        <v>0.79652777777777772</v>
      </c>
      <c r="Q136" s="3">
        <f t="shared" si="3"/>
        <v>0.75069444444444444</v>
      </c>
      <c r="R136" s="3">
        <f>MAX(T136,P136)</f>
        <v>0.79722222222222205</v>
      </c>
      <c r="S136" s="3">
        <v>0.74583333333333335</v>
      </c>
      <c r="T136" s="3">
        <v>0.79722222222222205</v>
      </c>
      <c r="U136" s="3">
        <f>MAX(M136+15/60/24-1/24-MOD(M136+15/60/24-1/24,15/60/24),16/24)</f>
        <v>0.72916666666666663</v>
      </c>
      <c r="V136" s="3">
        <f>MIN(M136-MOD(M136,15/60/24)-1/24,18.75/24)</f>
        <v>0.71875</v>
      </c>
      <c r="W136" s="103">
        <f>M136-(M136-E136)/12*1.25</f>
        <v>0.71046006944444429</v>
      </c>
    </row>
    <row r="137" spans="1:23" ht="12.75" customHeight="1">
      <c r="A137" s="1">
        <v>43966</v>
      </c>
      <c r="B137" t="s">
        <v>279</v>
      </c>
      <c r="C137" s="3">
        <v>0.125</v>
      </c>
      <c r="D137" s="3">
        <v>0.31111111111111112</v>
      </c>
      <c r="E137" s="3">
        <v>0.19652777777777777</v>
      </c>
      <c r="F137" s="3">
        <v>0.31180555555555556</v>
      </c>
      <c r="G137" s="3">
        <v>0.34027777777777773</v>
      </c>
      <c r="H137" s="3">
        <v>0.36944444444444446</v>
      </c>
      <c r="I137" s="3">
        <v>0.38819444444444445</v>
      </c>
      <c r="J137" s="3">
        <v>0.48402777777777778</v>
      </c>
      <c r="K137" s="3">
        <v>0.50763888888888886</v>
      </c>
      <c r="L137" s="3">
        <v>0.75</v>
      </c>
      <c r="M137" s="3">
        <v>0.77083333333333315</v>
      </c>
      <c r="N137" s="3">
        <v>0.78472222222222221</v>
      </c>
      <c r="O137" s="3">
        <v>0.82777777777777772</v>
      </c>
      <c r="P137" s="3">
        <v>0.79722222222222217</v>
      </c>
      <c r="Q137" s="3">
        <f t="shared" si="3"/>
        <v>0.75138888888888888</v>
      </c>
      <c r="R137" s="3">
        <f>MAX(T137,P137)</f>
        <v>0.7979166666666665</v>
      </c>
      <c r="S137" s="3">
        <v>0.74583333333333324</v>
      </c>
      <c r="T137" s="3">
        <v>0.7979166666666665</v>
      </c>
      <c r="U137" s="3">
        <f>MAX(M137+15/60/24-1/24-MOD(M137+15/60/24-1/24,15/60/24),16/24)</f>
        <v>0.72916666666666663</v>
      </c>
      <c r="V137" s="3">
        <f>MIN(M137-MOD(M137,15/60/24)-1/24,18.75/24)</f>
        <v>0.71875</v>
      </c>
      <c r="W137" s="103">
        <f>M137-(M137-E137)/12*1.25</f>
        <v>0.7110098379629628</v>
      </c>
    </row>
    <row r="138" spans="1:23" ht="12.75" customHeight="1">
      <c r="A138" s="1">
        <v>43967</v>
      </c>
      <c r="B138" t="s">
        <v>68</v>
      </c>
      <c r="C138" s="3">
        <v>0.12430555555555556</v>
      </c>
      <c r="D138" s="3">
        <v>0.31111111111111112</v>
      </c>
      <c r="E138" s="3">
        <v>0.19652777777777777</v>
      </c>
      <c r="F138" s="3">
        <v>0.31180555555555556</v>
      </c>
      <c r="G138" s="3">
        <v>0.34027777777777773</v>
      </c>
      <c r="H138" s="3">
        <v>0.36875000000000002</v>
      </c>
      <c r="I138" s="3">
        <v>0.38819444444444445</v>
      </c>
      <c r="J138" s="3">
        <v>0.48402777777777778</v>
      </c>
      <c r="K138" s="3">
        <v>0.50763888888888886</v>
      </c>
      <c r="L138" s="3">
        <v>0.75</v>
      </c>
      <c r="M138" s="3">
        <v>0.77083333333333315</v>
      </c>
      <c r="N138" s="3">
        <v>0.78472222222222221</v>
      </c>
      <c r="O138" s="3">
        <v>0.82847222222222217</v>
      </c>
      <c r="P138" s="3">
        <v>0.79722222222222217</v>
      </c>
      <c r="Q138" s="3">
        <f t="shared" si="3"/>
        <v>0.75138888888888877</v>
      </c>
      <c r="R138" s="3">
        <f>MAX(T138,P138)</f>
        <v>0.79861111111111094</v>
      </c>
      <c r="S138" s="3">
        <v>0.74652777777777779</v>
      </c>
      <c r="T138" s="3">
        <v>0.79861111111111094</v>
      </c>
      <c r="U138" s="3">
        <f>MAX(M138+15/60/24-1/24-MOD(M138+15/60/24-1/24,15/60/24),16/24)</f>
        <v>0.72916666666666663</v>
      </c>
      <c r="V138" s="3">
        <f>MIN(M138-MOD(M138,15/60/24)-1/24,18.75/24)</f>
        <v>0.71875</v>
      </c>
      <c r="W138" s="103">
        <f>M138-(M138-E138)/12*1.25</f>
        <v>0.7110098379629628</v>
      </c>
    </row>
    <row r="139" spans="1:23" ht="12.75" customHeight="1">
      <c r="A139" s="1">
        <v>43968</v>
      </c>
      <c r="B139" t="s">
        <v>280</v>
      </c>
      <c r="C139" s="3">
        <v>0.12361111111111112</v>
      </c>
      <c r="D139" s="3">
        <v>0.31041666666666667</v>
      </c>
      <c r="E139" s="3">
        <v>0.19583333333333333</v>
      </c>
      <c r="F139" s="3">
        <v>0.31111111111111112</v>
      </c>
      <c r="G139" s="3">
        <v>0.33958333333333335</v>
      </c>
      <c r="H139" s="3">
        <v>0.36875000000000002</v>
      </c>
      <c r="I139" s="3">
        <v>0.38750000000000001</v>
      </c>
      <c r="J139" s="3">
        <v>0.48402777777777778</v>
      </c>
      <c r="K139" s="3">
        <v>0.50763888888888886</v>
      </c>
      <c r="L139" s="3">
        <v>0.75069444444444444</v>
      </c>
      <c r="M139" s="3">
        <v>0.77152777777777759</v>
      </c>
      <c r="N139" s="3">
        <v>0.78541666666666676</v>
      </c>
      <c r="O139" s="3">
        <v>0.82916666666666661</v>
      </c>
      <c r="P139" s="3">
        <v>0.79791666666666672</v>
      </c>
      <c r="Q139" s="3">
        <f t="shared" si="3"/>
        <v>0.75208333333333333</v>
      </c>
      <c r="R139" s="3">
        <f>MAX(T139,P139)</f>
        <v>0.79930555555555538</v>
      </c>
      <c r="S139" s="3">
        <v>0.74722222222222223</v>
      </c>
      <c r="T139" s="3">
        <v>0.79930555555555538</v>
      </c>
      <c r="U139" s="3">
        <f>MAX(M139+15/60/24-1/24-MOD(M139+15/60/24-1/24,15/60/24),16/24)</f>
        <v>0.73958333333333326</v>
      </c>
      <c r="V139" s="3">
        <f>MIN(M139-MOD(M139,15/60/24)-1/24,18.75/24)</f>
        <v>0.72916666666666663</v>
      </c>
      <c r="W139" s="103">
        <f>M139-(M139-E139)/12*1.25</f>
        <v>0.71155960648148131</v>
      </c>
    </row>
    <row r="140" spans="1:23" ht="12.75" customHeight="1">
      <c r="A140" s="1">
        <v>43969</v>
      </c>
      <c r="B140" t="s">
        <v>281</v>
      </c>
      <c r="C140" s="3">
        <v>0.12291666666666667</v>
      </c>
      <c r="D140" s="3">
        <v>0.31041666666666667</v>
      </c>
      <c r="E140" s="3">
        <v>0.19583333333333333</v>
      </c>
      <c r="F140" s="3">
        <v>0.31111111111111112</v>
      </c>
      <c r="G140" s="3">
        <v>0.33958333333333335</v>
      </c>
      <c r="H140" s="3">
        <v>0.36875000000000002</v>
      </c>
      <c r="I140" s="3">
        <v>0.38750000000000001</v>
      </c>
      <c r="J140" s="3">
        <v>0.48402777777777778</v>
      </c>
      <c r="K140" s="3">
        <v>0.50763888888888886</v>
      </c>
      <c r="L140" s="3">
        <v>0.75138888888888899</v>
      </c>
      <c r="M140" s="3">
        <v>0.77222222222222203</v>
      </c>
      <c r="N140" s="3">
        <v>0.78611111111111109</v>
      </c>
      <c r="O140" s="3">
        <v>0.82986111111111105</v>
      </c>
      <c r="P140" s="3">
        <v>0.79861111111111105</v>
      </c>
      <c r="Q140" s="3">
        <f t="shared" si="3"/>
        <v>0.75277777777777777</v>
      </c>
      <c r="R140" s="3">
        <f>MAX(T140,P140)</f>
        <v>0.8</v>
      </c>
      <c r="S140" s="3">
        <v>0.74722222222222223</v>
      </c>
      <c r="T140" s="3">
        <v>0.8</v>
      </c>
      <c r="U140" s="3">
        <f>MAX(M140+15/60/24-1/24-MOD(M140+15/60/24-1/24,15/60/24),16/24)</f>
        <v>0.73958333333333326</v>
      </c>
      <c r="V140" s="3">
        <f>MIN(M140-MOD(M140,15/60/24)-1/24,18.75/24)</f>
        <v>0.72916666666666663</v>
      </c>
      <c r="W140" s="103">
        <f>M140-(M140-E140)/12*1.25</f>
        <v>0.71218171296296284</v>
      </c>
    </row>
    <row r="141" spans="1:23" ht="12.75" customHeight="1">
      <c r="A141" s="1">
        <v>43970</v>
      </c>
      <c r="B141" t="s">
        <v>282</v>
      </c>
      <c r="C141" s="3">
        <v>0.12222222222222223</v>
      </c>
      <c r="D141" s="3">
        <v>0.31041666666666667</v>
      </c>
      <c r="E141" s="3">
        <v>0.19513888888888889</v>
      </c>
      <c r="F141" s="3">
        <v>0.31041666666666667</v>
      </c>
      <c r="G141" s="3">
        <v>0.33958333333333335</v>
      </c>
      <c r="H141" s="3">
        <v>0.36805555555555558</v>
      </c>
      <c r="I141" s="3">
        <v>0.38750000000000001</v>
      </c>
      <c r="J141" s="3">
        <v>0.48402777777777778</v>
      </c>
      <c r="K141" s="3">
        <v>0.50763888888888886</v>
      </c>
      <c r="L141" s="3">
        <v>0.75138888888888899</v>
      </c>
      <c r="M141" s="3">
        <v>0.77222222222222203</v>
      </c>
      <c r="N141" s="3">
        <v>0.78611111111111109</v>
      </c>
      <c r="O141" s="3">
        <v>0.83055555555555549</v>
      </c>
      <c r="P141" s="3">
        <v>0.79861111111111105</v>
      </c>
      <c r="Q141" s="3">
        <f t="shared" si="3"/>
        <v>0.75277777777777777</v>
      </c>
      <c r="R141" s="3">
        <f>MAX(T141,P141)</f>
        <v>0.8</v>
      </c>
      <c r="S141" s="3">
        <v>0.74791666666666667</v>
      </c>
      <c r="T141" s="3">
        <v>0.8</v>
      </c>
      <c r="U141" s="3">
        <f>MAX(M141+15/60/24-1/24-MOD(M141+15/60/24-1/24,15/60/24),16/24)</f>
        <v>0.73958333333333326</v>
      </c>
      <c r="V141" s="3">
        <f>MIN(M141-MOD(M141,15/60/24)-1/24,18.75/24)</f>
        <v>0.72916666666666663</v>
      </c>
      <c r="W141" s="103">
        <f>M141-(M141-E141)/12*1.25</f>
        <v>0.71210937499999982</v>
      </c>
    </row>
    <row r="142" spans="1:23" ht="12.75" customHeight="1">
      <c r="A142" s="1">
        <v>43971</v>
      </c>
      <c r="B142" t="s">
        <v>283</v>
      </c>
      <c r="C142" s="3">
        <v>0.12152777777777778</v>
      </c>
      <c r="D142" s="3">
        <v>0.30972222222222223</v>
      </c>
      <c r="E142" s="3">
        <v>0.19444444444444445</v>
      </c>
      <c r="F142" s="3">
        <v>0.31041666666666667</v>
      </c>
      <c r="G142" s="3">
        <v>0.33958333333333335</v>
      </c>
      <c r="H142" s="3">
        <v>0.36805555555555558</v>
      </c>
      <c r="I142" s="3">
        <v>0.38750000000000001</v>
      </c>
      <c r="J142" s="3">
        <v>0.48402777777777778</v>
      </c>
      <c r="K142" s="3">
        <v>0.50763888888888886</v>
      </c>
      <c r="L142" s="3">
        <v>0.75208333333333333</v>
      </c>
      <c r="M142" s="3">
        <v>0.77291666666666647</v>
      </c>
      <c r="N142" s="3">
        <v>0.78680555555555554</v>
      </c>
      <c r="O142" s="3">
        <v>0.83055555555555549</v>
      </c>
      <c r="P142" s="3">
        <v>0.79930555555555549</v>
      </c>
      <c r="Q142" s="3">
        <f t="shared" si="3"/>
        <v>0.75347222222222221</v>
      </c>
      <c r="R142" s="3">
        <f>MAX(T142,P142)</f>
        <v>0.80069444444444426</v>
      </c>
      <c r="S142" s="3">
        <v>0.74861111111111112</v>
      </c>
      <c r="T142" s="3">
        <v>0.80069444444444426</v>
      </c>
      <c r="U142" s="3">
        <f>MAX(M142+15/60/24-1/24-MOD(M142+15/60/24-1/24,15/60/24),16/24)</f>
        <v>0.73958333333333326</v>
      </c>
      <c r="V142" s="3">
        <f>MIN(M142-MOD(M142,15/60/24)-1/24,18.75/24)</f>
        <v>0.72916666666666663</v>
      </c>
      <c r="W142" s="103">
        <f>M142-(M142-E142)/12*1.25</f>
        <v>0.71265914351851833</v>
      </c>
    </row>
    <row r="143" spans="1:23" ht="12.75" customHeight="1">
      <c r="A143" s="1">
        <v>43972</v>
      </c>
      <c r="B143" t="s">
        <v>284</v>
      </c>
      <c r="C143" s="3">
        <v>0.12083333333333333</v>
      </c>
      <c r="D143" s="3">
        <v>0.30902777777777779</v>
      </c>
      <c r="E143" s="3">
        <v>0.19444444444444445</v>
      </c>
      <c r="F143" s="3">
        <v>0.31041666666666667</v>
      </c>
      <c r="G143" s="3">
        <v>0.33888888888888885</v>
      </c>
      <c r="H143" s="3">
        <v>0.36805555555555558</v>
      </c>
      <c r="I143" s="3">
        <v>0.38750000000000001</v>
      </c>
      <c r="J143" s="3">
        <v>0.48402777777777778</v>
      </c>
      <c r="K143" s="3">
        <v>0.5083333333333333</v>
      </c>
      <c r="L143" s="3">
        <v>0.75277777777777777</v>
      </c>
      <c r="M143" s="3">
        <v>0.77361111111111092</v>
      </c>
      <c r="N143" s="3">
        <v>0.78749999999999998</v>
      </c>
      <c r="O143" s="3">
        <v>0.83125000000000004</v>
      </c>
      <c r="P143" s="3">
        <v>0.8</v>
      </c>
      <c r="Q143" s="3">
        <f t="shared" si="3"/>
        <v>0.75416666666666665</v>
      </c>
      <c r="R143" s="3">
        <f>MAX(T143,P143)</f>
        <v>0.80138888888888871</v>
      </c>
      <c r="S143" s="3">
        <v>0.74861111111111101</v>
      </c>
      <c r="T143" s="3">
        <v>0.80138888888888871</v>
      </c>
      <c r="U143" s="3">
        <f>MAX(M143+15/60/24-1/24-MOD(M143+15/60/24-1/24,15/60/24),16/24)</f>
        <v>0.73958333333333326</v>
      </c>
      <c r="V143" s="3">
        <f>MIN(M143-MOD(M143,15/60/24)-1/24,18.75/24)</f>
        <v>0.72916666666666663</v>
      </c>
      <c r="W143" s="103">
        <f>M143-(M143-E143)/12*1.25</f>
        <v>0.71328124999999987</v>
      </c>
    </row>
    <row r="144" spans="1:23" ht="12.75" customHeight="1">
      <c r="A144" s="1">
        <v>43973</v>
      </c>
      <c r="B144" t="s">
        <v>285</v>
      </c>
      <c r="C144" s="3">
        <v>0.12013888888888889</v>
      </c>
      <c r="D144" s="3">
        <v>0.15416666666666667</v>
      </c>
      <c r="E144" s="3">
        <v>0.19375000000000001</v>
      </c>
      <c r="F144" s="3">
        <v>0.30972222222222223</v>
      </c>
      <c r="G144" s="3">
        <v>0.33888888888888885</v>
      </c>
      <c r="H144" s="3">
        <v>0.36805555555555558</v>
      </c>
      <c r="I144" s="3">
        <v>0.38750000000000001</v>
      </c>
      <c r="J144" s="3">
        <v>0.48402777777777778</v>
      </c>
      <c r="K144" s="3">
        <v>0.5083333333333333</v>
      </c>
      <c r="L144" s="3">
        <v>0.75277777777777777</v>
      </c>
      <c r="M144" s="3">
        <v>0.77361111111111092</v>
      </c>
      <c r="N144" s="3">
        <v>0.78819444444444453</v>
      </c>
      <c r="O144" s="3">
        <v>0.83194444444444438</v>
      </c>
      <c r="P144" s="3">
        <v>0.80069444444444449</v>
      </c>
      <c r="Q144" s="3">
        <f t="shared" si="3"/>
        <v>0.75416666666666654</v>
      </c>
      <c r="R144" s="3">
        <f>MAX(T144,P144)</f>
        <v>0.80208333333333315</v>
      </c>
      <c r="S144" s="3">
        <v>0.74930555555555556</v>
      </c>
      <c r="T144" s="3">
        <v>0.80208333333333315</v>
      </c>
      <c r="U144" s="3">
        <f>MAX(M144+15/60/24-1/24-MOD(M144+15/60/24-1/24,15/60/24),16/24)</f>
        <v>0.73958333333333326</v>
      </c>
      <c r="V144" s="3">
        <f>MIN(M144-MOD(M144,15/60/24)-1/24,18.75/24)</f>
        <v>0.72916666666666663</v>
      </c>
      <c r="W144" s="103">
        <f>M144-(M144-E144)/12*1.25</f>
        <v>0.71320891203703685</v>
      </c>
    </row>
    <row r="145" spans="1:23" ht="12.75" customHeight="1">
      <c r="A145" s="1">
        <v>43974</v>
      </c>
      <c r="B145" t="s">
        <v>69</v>
      </c>
      <c r="C145" s="3">
        <v>0.11944444444444445</v>
      </c>
      <c r="D145" s="3">
        <v>0.15347222222222223</v>
      </c>
      <c r="E145" s="3">
        <v>0.19375000000000001</v>
      </c>
      <c r="F145" s="3">
        <v>0.30972222222222223</v>
      </c>
      <c r="G145" s="3">
        <v>0.33888888888888885</v>
      </c>
      <c r="H145" s="3">
        <v>0.36805555555555558</v>
      </c>
      <c r="I145" s="3">
        <v>0.38750000000000001</v>
      </c>
      <c r="J145" s="3">
        <v>0.48402777777777778</v>
      </c>
      <c r="K145" s="3">
        <v>0.5083333333333333</v>
      </c>
      <c r="L145" s="3">
        <v>0.75347222222222221</v>
      </c>
      <c r="M145" s="3">
        <v>0.77430555555555536</v>
      </c>
      <c r="N145" s="3">
        <v>0.78819444444444453</v>
      </c>
      <c r="O145" s="3">
        <v>0.83263888888888882</v>
      </c>
      <c r="P145" s="3">
        <v>0.80069444444444449</v>
      </c>
      <c r="Q145" s="3">
        <f t="shared" si="3"/>
        <v>0.75486111111111109</v>
      </c>
      <c r="R145" s="3">
        <f>MAX(T145,P145)</f>
        <v>0.80208333333333315</v>
      </c>
      <c r="S145" s="3">
        <v>0.75</v>
      </c>
      <c r="T145" s="3">
        <v>0.80208333333333315</v>
      </c>
      <c r="U145" s="3">
        <f>MAX(M145+15/60/24-1/24-MOD(M145+15/60/24-1/24,15/60/24),16/24)</f>
        <v>0.73958333333333326</v>
      </c>
      <c r="V145" s="3">
        <f>MIN(M145-MOD(M145,15/60/24)-1/24,18.75/24)</f>
        <v>0.72916666666666663</v>
      </c>
      <c r="W145" s="103">
        <f>M145-(M145-E145)/12*1.25</f>
        <v>0.71383101851851838</v>
      </c>
    </row>
    <row r="146" spans="1:23" ht="12.75" customHeight="1">
      <c r="A146" s="1">
        <v>43975</v>
      </c>
      <c r="B146" t="s">
        <v>286</v>
      </c>
      <c r="C146" s="3">
        <v>0.11874999999999999</v>
      </c>
      <c r="D146" s="3">
        <v>0.15347222222222223</v>
      </c>
      <c r="E146" s="3">
        <v>0.19305555555555554</v>
      </c>
      <c r="F146" s="3">
        <v>0.30972222222222223</v>
      </c>
      <c r="G146" s="3">
        <v>0.33888888888888885</v>
      </c>
      <c r="H146" s="3">
        <v>0.36736111111111108</v>
      </c>
      <c r="I146" s="3">
        <v>0.38680555555555557</v>
      </c>
      <c r="J146" s="3">
        <v>0.48402777777777778</v>
      </c>
      <c r="K146" s="3">
        <v>0.5083333333333333</v>
      </c>
      <c r="L146" s="3">
        <v>0.75416666666666676</v>
      </c>
      <c r="M146" s="3">
        <v>0.77500000000000002</v>
      </c>
      <c r="N146" s="3">
        <v>0.78888888888888886</v>
      </c>
      <c r="O146" s="3">
        <v>0.83333333333333326</v>
      </c>
      <c r="P146" s="3">
        <v>0.80138888888888882</v>
      </c>
      <c r="Q146" s="3">
        <f t="shared" si="3"/>
        <v>0.75555555555555554</v>
      </c>
      <c r="R146" s="3">
        <f>MAX(T146,P146)</f>
        <v>0.80277777777777759</v>
      </c>
      <c r="S146" s="3">
        <v>0.75</v>
      </c>
      <c r="T146" s="3">
        <v>0.80277777777777759</v>
      </c>
      <c r="U146" s="3">
        <f>MAX(M146+15/60/24-1/24-MOD(M146+15/60/24-1/24,15/60/24),16/24)</f>
        <v>0.73958333333333326</v>
      </c>
      <c r="V146" s="3">
        <f>MIN(M146-MOD(M146,15/60/24)-1/24,18.75/24)</f>
        <v>0.72916666666666663</v>
      </c>
      <c r="W146" s="103">
        <f>M146-(M146-E146)/12*1.25</f>
        <v>0.714380787037037</v>
      </c>
    </row>
    <row r="147" spans="1:23" ht="12.75" customHeight="1">
      <c r="A147" s="1">
        <v>43976</v>
      </c>
      <c r="B147" t="s">
        <v>287</v>
      </c>
      <c r="C147" s="3">
        <v>0.11874999999999999</v>
      </c>
      <c r="D147" s="3">
        <v>0.15277777777777776</v>
      </c>
      <c r="E147" s="3">
        <v>0.19305555555555554</v>
      </c>
      <c r="F147" s="3">
        <v>0.30902777777777779</v>
      </c>
      <c r="G147" s="3">
        <v>0.33888888888888885</v>
      </c>
      <c r="H147" s="3">
        <v>0.36736111111111108</v>
      </c>
      <c r="I147" s="3">
        <v>0.38680555555555557</v>
      </c>
      <c r="J147" s="3">
        <v>0.48402777777777778</v>
      </c>
      <c r="K147" s="3">
        <v>0.5083333333333333</v>
      </c>
      <c r="L147" s="3">
        <v>0.75416666666666676</v>
      </c>
      <c r="M147" s="3">
        <v>0.77500000000000002</v>
      </c>
      <c r="N147" s="3">
        <v>0.7895833333333333</v>
      </c>
      <c r="O147" s="3">
        <v>0.8340277777777777</v>
      </c>
      <c r="P147" s="3">
        <v>0.80208333333333326</v>
      </c>
      <c r="Q147" s="3">
        <f t="shared" si="3"/>
        <v>0.75555555555555554</v>
      </c>
      <c r="R147" s="3">
        <f>MAX(T147,P147)</f>
        <v>0.80347222222222203</v>
      </c>
      <c r="S147" s="3">
        <v>0.75069444444444444</v>
      </c>
      <c r="T147" s="3">
        <v>0.80347222222222203</v>
      </c>
      <c r="U147" s="3">
        <f>MAX(M147+15/60/24-1/24-MOD(M147+15/60/24-1/24,15/60/24),16/24)</f>
        <v>0.73958333333333326</v>
      </c>
      <c r="V147" s="3">
        <f>MIN(M147-MOD(M147,15/60/24)-1/24,18.75/24)</f>
        <v>0.72916666666666663</v>
      </c>
      <c r="W147" s="103">
        <f>M147-(M147-E147)/12*1.25</f>
        <v>0.714380787037037</v>
      </c>
    </row>
    <row r="148" spans="1:23" ht="12.75" customHeight="1">
      <c r="A148" s="1">
        <v>43977</v>
      </c>
      <c r="B148" t="s">
        <v>288</v>
      </c>
      <c r="C148" s="3">
        <v>0.11805555555555557</v>
      </c>
      <c r="D148" s="3">
        <v>0.15208333333333332</v>
      </c>
      <c r="E148" s="3">
        <v>0.19236111111111112</v>
      </c>
      <c r="F148" s="3">
        <v>0.30902777777777779</v>
      </c>
      <c r="G148" s="3">
        <v>0.33819444444444446</v>
      </c>
      <c r="H148" s="3">
        <v>0.36736111111111108</v>
      </c>
      <c r="I148" s="3">
        <v>0.38680555555555557</v>
      </c>
      <c r="J148" s="3">
        <v>0.48402777777777778</v>
      </c>
      <c r="K148" s="3">
        <v>0.5083333333333333</v>
      </c>
      <c r="L148" s="3">
        <v>0.75486111111111109</v>
      </c>
      <c r="M148" s="3">
        <v>0.77569444444444424</v>
      </c>
      <c r="N148" s="3">
        <v>0.7895833333333333</v>
      </c>
      <c r="O148" s="3">
        <v>0.83472222222222214</v>
      </c>
      <c r="P148" s="3">
        <v>0.80208333333333326</v>
      </c>
      <c r="Q148" s="3">
        <f t="shared" si="3"/>
        <v>0.75624999999999998</v>
      </c>
      <c r="R148" s="3">
        <f>MAX(T148,P148)</f>
        <v>0.80347222222222203</v>
      </c>
      <c r="S148" s="3">
        <v>0.75138888888888888</v>
      </c>
      <c r="T148" s="3">
        <v>0.80347222222222203</v>
      </c>
      <c r="U148" s="3">
        <f>MAX(M148+15/60/24-1/24-MOD(M148+15/60/24-1/24,15/60/24),16/24)</f>
        <v>0.73958333333333326</v>
      </c>
      <c r="V148" s="3">
        <f>MIN(M148-MOD(M148,15/60/24)-1/24,18.75/24)</f>
        <v>0.72916666666666663</v>
      </c>
      <c r="W148" s="103">
        <f>M148-(M148-E148)/12*1.25</f>
        <v>0.7149305555555554</v>
      </c>
    </row>
    <row r="149" spans="1:23" ht="12.75" customHeight="1">
      <c r="A149" s="1">
        <v>43978</v>
      </c>
      <c r="B149" t="s">
        <v>289</v>
      </c>
      <c r="C149" s="3">
        <v>0.1173611111111111</v>
      </c>
      <c r="D149" s="3">
        <v>0.15208333333333332</v>
      </c>
      <c r="E149" s="3">
        <v>0.19236111111111112</v>
      </c>
      <c r="F149" s="3">
        <v>0.30902777777777779</v>
      </c>
      <c r="G149" s="3">
        <v>0.33819444444444446</v>
      </c>
      <c r="H149" s="3">
        <v>0.36736111111111108</v>
      </c>
      <c r="I149" s="3">
        <v>0.38680555555555557</v>
      </c>
      <c r="J149" s="3">
        <v>0.48402777777777778</v>
      </c>
      <c r="K149" s="3">
        <v>0.5083333333333333</v>
      </c>
      <c r="L149" s="3">
        <v>0.75555555555555554</v>
      </c>
      <c r="M149" s="3">
        <v>0.77638888888888868</v>
      </c>
      <c r="N149" s="3">
        <v>0.79027777777777775</v>
      </c>
      <c r="O149" s="3">
        <v>0.83472222222222214</v>
      </c>
      <c r="P149" s="3">
        <v>0.8027777777777777</v>
      </c>
      <c r="Q149" s="3">
        <f t="shared" si="3"/>
        <v>0.75694444444444442</v>
      </c>
      <c r="R149" s="3">
        <f>MAX(T149,P149)</f>
        <v>0.80416666666666647</v>
      </c>
      <c r="S149" s="3">
        <v>0.75138888888888899</v>
      </c>
      <c r="T149" s="3">
        <v>0.80416666666666647</v>
      </c>
      <c r="U149" s="3">
        <f>MAX(M149+15/60/24-1/24-MOD(M149+15/60/24-1/24,15/60/24),16/24)</f>
        <v>0.73958333333333326</v>
      </c>
      <c r="V149" s="3">
        <f>MIN(M149-MOD(M149,15/60/24)-1/24,18.75/24)</f>
        <v>0.72916666666666663</v>
      </c>
      <c r="W149" s="103">
        <f>M149-(M149-E149)/12*1.25</f>
        <v>0.71555266203703682</v>
      </c>
    </row>
    <row r="150" spans="1:23" ht="12.75" customHeight="1">
      <c r="A150" s="1">
        <v>43979</v>
      </c>
      <c r="B150" t="s">
        <v>290</v>
      </c>
      <c r="C150" s="3">
        <v>0.1173611111111111</v>
      </c>
      <c r="D150" s="3">
        <v>0.15138888888888888</v>
      </c>
      <c r="E150" s="3">
        <v>0.19236111111111112</v>
      </c>
      <c r="F150" s="3">
        <v>0.30902777777777779</v>
      </c>
      <c r="G150" s="3">
        <v>0.33819444444444446</v>
      </c>
      <c r="H150" s="3">
        <v>0.36736111111111108</v>
      </c>
      <c r="I150" s="3">
        <v>0.38680555555555557</v>
      </c>
      <c r="J150" s="3">
        <v>0.48402777777777778</v>
      </c>
      <c r="K150" s="3">
        <v>0.5083333333333333</v>
      </c>
      <c r="L150" s="3">
        <v>0.75555555555555554</v>
      </c>
      <c r="M150" s="3">
        <v>0.77638888888888868</v>
      </c>
      <c r="N150" s="3">
        <v>0.7909722222222223</v>
      </c>
      <c r="O150" s="3">
        <v>0.83541666666666659</v>
      </c>
      <c r="P150" s="3">
        <v>0.80347222222222225</v>
      </c>
      <c r="Q150" s="3">
        <f t="shared" si="3"/>
        <v>0.75694444444444453</v>
      </c>
      <c r="R150" s="3">
        <f>MAX(T150,P150)</f>
        <v>0.80486111111111092</v>
      </c>
      <c r="S150" s="3">
        <v>0.75208333333333344</v>
      </c>
      <c r="T150" s="3">
        <v>0.80486111111111092</v>
      </c>
      <c r="U150" s="3">
        <f>MAX(M150+15/60/24-1/24-MOD(M150+15/60/24-1/24,15/60/24),16/24)</f>
        <v>0.73958333333333326</v>
      </c>
      <c r="V150" s="3">
        <f>MIN(M150-MOD(M150,15/60/24)-1/24,18.75/24)</f>
        <v>0.72916666666666663</v>
      </c>
      <c r="W150" s="103">
        <f>M150-(M150-E150)/12*1.25</f>
        <v>0.71555266203703682</v>
      </c>
    </row>
    <row r="151" spans="1:23" ht="12.75" customHeight="1">
      <c r="A151" s="1">
        <v>43980</v>
      </c>
      <c r="B151" t="s">
        <v>60</v>
      </c>
      <c r="C151" s="3">
        <v>0.11666666666666665</v>
      </c>
      <c r="D151" s="3">
        <v>0.15138888888888888</v>
      </c>
      <c r="E151" s="3">
        <v>0.19166666666666665</v>
      </c>
      <c r="F151" s="3">
        <v>0.30833333333333335</v>
      </c>
      <c r="G151" s="3">
        <v>0.33819444444444446</v>
      </c>
      <c r="H151" s="3">
        <v>0.36736111111111108</v>
      </c>
      <c r="I151" s="3">
        <v>0.38680555555555557</v>
      </c>
      <c r="J151" s="3">
        <v>0.48472222222222222</v>
      </c>
      <c r="K151" s="3">
        <v>0.50902777777777775</v>
      </c>
      <c r="L151" s="3">
        <v>0.75624999999999998</v>
      </c>
      <c r="M151" s="3">
        <v>0.77708333333333313</v>
      </c>
      <c r="N151" s="3">
        <v>0.7909722222222223</v>
      </c>
      <c r="O151" s="3">
        <v>0.83611111111111103</v>
      </c>
      <c r="P151" s="3">
        <v>0.80347222222222225</v>
      </c>
      <c r="Q151" s="3">
        <f t="shared" si="3"/>
        <v>0.75763888888888897</v>
      </c>
      <c r="R151" s="3">
        <f>MAX(T151,P151)</f>
        <v>0.80486111111111092</v>
      </c>
      <c r="S151" s="3">
        <v>0.75208333333333333</v>
      </c>
      <c r="T151" s="3">
        <v>0.80486111111111092</v>
      </c>
      <c r="U151" s="3">
        <f>MAX(M151+15/60/24-1/24-MOD(M151+15/60/24-1/24,15/60/24),16/24)</f>
        <v>0.73958333333333326</v>
      </c>
      <c r="V151" s="3">
        <f>MIN(M151-MOD(M151,15/60/24)-1/24,18.75/24)</f>
        <v>0.72916666666666663</v>
      </c>
      <c r="W151" s="103">
        <f>M151-(M151-E151)/12*1.25</f>
        <v>0.71610243055555534</v>
      </c>
    </row>
    <row r="152" spans="1:23" ht="12.75" customHeight="1">
      <c r="A152" s="1">
        <v>43981</v>
      </c>
      <c r="B152" t="s">
        <v>70</v>
      </c>
      <c r="C152" s="3">
        <v>0.11597222222222221</v>
      </c>
      <c r="D152" s="3">
        <v>0.15069444444444444</v>
      </c>
      <c r="E152" s="3">
        <v>0.19166666666666665</v>
      </c>
      <c r="F152" s="3">
        <v>0.30833333333333335</v>
      </c>
      <c r="G152" s="3">
        <v>0.33819444444444446</v>
      </c>
      <c r="H152" s="3">
        <v>0.36736111111111108</v>
      </c>
      <c r="I152" s="3">
        <v>0.38680555555555557</v>
      </c>
      <c r="J152" s="3">
        <v>0.48472222222222222</v>
      </c>
      <c r="K152" s="3">
        <v>0.50902777777777775</v>
      </c>
      <c r="L152" s="3">
        <v>0.75624999999999998</v>
      </c>
      <c r="M152" s="3">
        <v>0.77708333333333313</v>
      </c>
      <c r="N152" s="3">
        <v>0.79166666666666663</v>
      </c>
      <c r="O152" s="3">
        <v>0.83680555555555547</v>
      </c>
      <c r="P152" s="3">
        <v>0.80416666666666659</v>
      </c>
      <c r="Q152" s="3">
        <f t="shared" si="3"/>
        <v>0.75763888888888886</v>
      </c>
      <c r="R152" s="3">
        <f>MAX(T152,P152)</f>
        <v>0.80555555555555536</v>
      </c>
      <c r="S152" s="3">
        <v>0.75277777777777777</v>
      </c>
      <c r="T152" s="3">
        <v>0.80555555555555536</v>
      </c>
      <c r="U152" s="3">
        <f>MAX(M152+15/60/24-1/24-MOD(M152+15/60/24-1/24,15/60/24),16/24)</f>
        <v>0.73958333333333326</v>
      </c>
      <c r="V152" s="3">
        <f>MIN(M152-MOD(M152,15/60/24)-1/24,18.75/24)</f>
        <v>0.72916666666666663</v>
      </c>
      <c r="W152" s="103">
        <f>M152-(M152-E152)/12*1.25</f>
        <v>0.71610243055555534</v>
      </c>
    </row>
    <row r="153" spans="1:23" ht="12.75" customHeight="1">
      <c r="A153" s="1">
        <v>43982</v>
      </c>
      <c r="B153" t="s">
        <v>291</v>
      </c>
      <c r="C153" s="3">
        <v>0.11597222222222221</v>
      </c>
      <c r="D153" s="3">
        <v>0.15069444444444444</v>
      </c>
      <c r="E153" s="3">
        <v>0.19166666666666665</v>
      </c>
      <c r="F153" s="3">
        <v>0.30833333333333335</v>
      </c>
      <c r="G153" s="3">
        <v>0.33819444444444446</v>
      </c>
      <c r="H153" s="3">
        <v>0.36736111111111108</v>
      </c>
      <c r="I153" s="3">
        <v>0.38680555555555557</v>
      </c>
      <c r="J153" s="3">
        <v>0.48472222222222222</v>
      </c>
      <c r="K153" s="3">
        <v>0.50902777777777775</v>
      </c>
      <c r="L153" s="3">
        <v>0.75694444444444453</v>
      </c>
      <c r="M153" s="3">
        <v>0.77777777777777757</v>
      </c>
      <c r="N153" s="3">
        <v>0.79166666666666663</v>
      </c>
      <c r="O153" s="3">
        <v>0.83750000000000002</v>
      </c>
      <c r="P153" s="3">
        <v>0.80416666666666659</v>
      </c>
      <c r="Q153" s="3">
        <f t="shared" si="3"/>
        <v>0.7583333333333333</v>
      </c>
      <c r="R153" s="3">
        <f>MAX(T153,P153)</f>
        <v>0.80625000000000002</v>
      </c>
      <c r="S153" s="3">
        <v>0.75277777777777777</v>
      </c>
      <c r="T153" s="3">
        <v>0.80625000000000002</v>
      </c>
      <c r="U153" s="3">
        <f>MAX(M153+15/60/24-1/24-MOD(M153+15/60/24-1/24,15/60/24),16/24)</f>
        <v>0.73958333333333326</v>
      </c>
      <c r="V153" s="3">
        <f>MIN(M153-MOD(M153,15/60/24)-1/24,18.75/24)</f>
        <v>0.72916666666666663</v>
      </c>
      <c r="W153" s="103">
        <f>M153-(M153-E153)/12*1.25</f>
        <v>0.71672453703703687</v>
      </c>
    </row>
    <row r="154" spans="1:23" ht="12.75" customHeight="1">
      <c r="A154" s="1">
        <v>43983</v>
      </c>
      <c r="B154" t="s">
        <v>292</v>
      </c>
      <c r="C154" s="3">
        <v>0.11527777777777777</v>
      </c>
      <c r="D154" s="3">
        <v>0.15069444444444444</v>
      </c>
      <c r="E154" s="3">
        <v>0.19097222222222221</v>
      </c>
      <c r="F154" s="3">
        <v>0.30833333333333335</v>
      </c>
      <c r="G154" s="3">
        <v>0.33819444444444446</v>
      </c>
      <c r="H154" s="3">
        <v>0.36736111111111108</v>
      </c>
      <c r="I154" s="3">
        <v>0.38680555555555557</v>
      </c>
      <c r="J154" s="3">
        <v>0.48472222222222222</v>
      </c>
      <c r="K154" s="3">
        <v>0.50902777777777775</v>
      </c>
      <c r="L154" s="3">
        <v>0.75694444444444453</v>
      </c>
      <c r="M154" s="3">
        <v>0.77777777777777757</v>
      </c>
      <c r="N154" s="3">
        <v>0.79236111111111107</v>
      </c>
      <c r="O154" s="3">
        <v>0.83750000000000002</v>
      </c>
      <c r="P154" s="3">
        <v>0.80486111111111103</v>
      </c>
      <c r="Q154" s="3">
        <f t="shared" si="3"/>
        <v>0.7583333333333333</v>
      </c>
      <c r="R154" s="3">
        <f>MAX(T154,P154)</f>
        <v>0.80625000000000002</v>
      </c>
      <c r="S154" s="3">
        <v>0.75347222222222221</v>
      </c>
      <c r="T154" s="3">
        <v>0.80625000000000002</v>
      </c>
      <c r="U154" s="3">
        <f>MAX(M154+15/60/24-1/24-MOD(M154+15/60/24-1/24,15/60/24),16/24)</f>
        <v>0.73958333333333326</v>
      </c>
      <c r="V154" s="3">
        <f>MIN(M154-MOD(M154,15/60/24)-1/24,18.75/24)</f>
        <v>0.72916666666666663</v>
      </c>
      <c r="W154" s="103">
        <f>M154-(M154-E154)/12*1.25</f>
        <v>0.71665219907407385</v>
      </c>
    </row>
    <row r="155" spans="1:23" ht="12.75" customHeight="1">
      <c r="A155" s="1">
        <v>43984</v>
      </c>
      <c r="B155" t="s">
        <v>293</v>
      </c>
      <c r="C155" s="3">
        <v>0.11527777777777777</v>
      </c>
      <c r="D155" s="3">
        <v>0.15</v>
      </c>
      <c r="E155" s="3">
        <v>0.19097222222222221</v>
      </c>
      <c r="F155" s="3">
        <v>0.30833333333333335</v>
      </c>
      <c r="G155" s="3">
        <v>0.33819444444444446</v>
      </c>
      <c r="H155" s="3">
        <v>0.36736111111111108</v>
      </c>
      <c r="I155" s="3">
        <v>0.38680555555555557</v>
      </c>
      <c r="J155" s="3">
        <v>0.48472222222222222</v>
      </c>
      <c r="K155" s="3">
        <v>0.50902777777777775</v>
      </c>
      <c r="L155" s="3">
        <v>0.75763888888888886</v>
      </c>
      <c r="M155" s="3">
        <v>0.77847222222222201</v>
      </c>
      <c r="N155" s="3">
        <v>0.79305555555555562</v>
      </c>
      <c r="O155" s="3">
        <v>0.83819444444444446</v>
      </c>
      <c r="P155" s="3">
        <v>0.80555555555555558</v>
      </c>
      <c r="Q155" s="3">
        <f t="shared" si="3"/>
        <v>0.75902777777777775</v>
      </c>
      <c r="R155" s="3">
        <f>MAX(T155,P155)</f>
        <v>0.80694444444444424</v>
      </c>
      <c r="S155" s="3">
        <v>0.75416666666666665</v>
      </c>
      <c r="T155" s="3">
        <v>0.80694444444444424</v>
      </c>
      <c r="U155" s="3">
        <f>MAX(M155+15/60/24-1/24-MOD(M155+15/60/24-1/24,15/60/24),16/24)</f>
        <v>0.73958333333333326</v>
      </c>
      <c r="V155" s="3">
        <f>MIN(M155-MOD(M155,15/60/24)-1/24,18.75/24)</f>
        <v>0.72916666666666663</v>
      </c>
      <c r="W155" s="103">
        <f>M155-(M155-E155)/12*1.25</f>
        <v>0.71727430555555538</v>
      </c>
    </row>
    <row r="156" spans="1:23" ht="12.75" customHeight="1">
      <c r="A156" s="1">
        <v>43985</v>
      </c>
      <c r="B156" t="s">
        <v>294</v>
      </c>
      <c r="C156" s="3">
        <v>0.11458333333333333</v>
      </c>
      <c r="D156" s="3">
        <v>0.15</v>
      </c>
      <c r="E156" s="3">
        <v>0.19097222222222221</v>
      </c>
      <c r="F156" s="3">
        <v>0.30833333333333335</v>
      </c>
      <c r="G156" s="3">
        <v>0.33819444444444446</v>
      </c>
      <c r="H156" s="3">
        <v>0.3666666666666667</v>
      </c>
      <c r="I156" s="3">
        <v>0.38680555555555557</v>
      </c>
      <c r="J156" s="3">
        <v>0.48472222222222222</v>
      </c>
      <c r="K156" s="3">
        <v>0.50972222222222219</v>
      </c>
      <c r="L156" s="3">
        <v>0.7583333333333333</v>
      </c>
      <c r="M156" s="3">
        <v>0.77916666666666645</v>
      </c>
      <c r="N156" s="3">
        <v>0.79305555555555562</v>
      </c>
      <c r="O156" s="3">
        <v>0.83888888888888891</v>
      </c>
      <c r="P156" s="3">
        <v>0.80555555555555558</v>
      </c>
      <c r="Q156" s="3">
        <f t="shared" si="3"/>
        <v>0.75972222222222219</v>
      </c>
      <c r="R156" s="3">
        <f>MAX(T156,P156)</f>
        <v>0.80763888888888868</v>
      </c>
      <c r="S156" s="3">
        <v>0.75416666666666676</v>
      </c>
      <c r="T156" s="3">
        <v>0.80763888888888868</v>
      </c>
      <c r="U156" s="3">
        <f>MAX(M156+15/60/24-1/24-MOD(M156+15/60/24-1/24,15/60/24),16/24)</f>
        <v>0.73958333333333326</v>
      </c>
      <c r="V156" s="3">
        <f>MIN(M156-MOD(M156,15/60/24)-1/24,18.75/24)</f>
        <v>0.72916666666666663</v>
      </c>
      <c r="W156" s="103">
        <f>M156-(M156-E156)/12*1.25</f>
        <v>0.7178964120370368</v>
      </c>
    </row>
    <row r="157" spans="1:23" ht="12.75" customHeight="1">
      <c r="A157" s="1">
        <v>43986</v>
      </c>
      <c r="B157" t="s">
        <v>295</v>
      </c>
      <c r="C157" s="3">
        <v>0.11458333333333333</v>
      </c>
      <c r="D157" s="3">
        <v>0.15</v>
      </c>
      <c r="E157" s="3">
        <v>0.19097222222222221</v>
      </c>
      <c r="F157" s="3">
        <v>0.30833333333333335</v>
      </c>
      <c r="G157" s="3">
        <v>0.33819444444444446</v>
      </c>
      <c r="H157" s="3">
        <v>0.3666666666666667</v>
      </c>
      <c r="I157" s="3">
        <v>0.38680555555555557</v>
      </c>
      <c r="J157" s="3">
        <v>0.48472222222222222</v>
      </c>
      <c r="K157" s="3">
        <v>0.50972222222222219</v>
      </c>
      <c r="L157" s="3">
        <v>0.7583333333333333</v>
      </c>
      <c r="M157" s="3">
        <v>0.77916666666666645</v>
      </c>
      <c r="N157" s="3">
        <v>0.79374999999999996</v>
      </c>
      <c r="O157" s="3">
        <v>0.83888888888888891</v>
      </c>
      <c r="P157" s="3">
        <v>0.80625000000000002</v>
      </c>
      <c r="Q157" s="3">
        <f t="shared" si="3"/>
        <v>0.7597222222222223</v>
      </c>
      <c r="R157" s="3">
        <f>MAX(T157,P157)</f>
        <v>0.80763888888888868</v>
      </c>
      <c r="S157" s="3">
        <v>0.7548611111111112</v>
      </c>
      <c r="T157" s="3">
        <v>0.80763888888888868</v>
      </c>
      <c r="U157" s="3">
        <f>MAX(M157+15/60/24-1/24-MOD(M157+15/60/24-1/24,15/60/24),16/24)</f>
        <v>0.73958333333333326</v>
      </c>
      <c r="V157" s="3">
        <f>MIN(M157-MOD(M157,15/60/24)-1/24,18.75/24)</f>
        <v>0.72916666666666663</v>
      </c>
      <c r="W157" s="103">
        <f>M157-(M157-E157)/12*1.25</f>
        <v>0.7178964120370368</v>
      </c>
    </row>
    <row r="158" spans="1:23" ht="12.75" customHeight="1">
      <c r="A158" s="1">
        <v>43987</v>
      </c>
      <c r="B158" t="s">
        <v>296</v>
      </c>
      <c r="C158" s="3">
        <v>0.11388888888888889</v>
      </c>
      <c r="D158" s="3">
        <v>0.14930555555555555</v>
      </c>
      <c r="E158" s="3">
        <v>0.19097222222222221</v>
      </c>
      <c r="F158" s="3">
        <v>0.30763888888888891</v>
      </c>
      <c r="G158" s="3">
        <v>0.33819444444444446</v>
      </c>
      <c r="H158" s="3">
        <v>0.3666666666666667</v>
      </c>
      <c r="I158" s="3">
        <v>0.38680555555555557</v>
      </c>
      <c r="J158" s="3">
        <v>0.48541666666666666</v>
      </c>
      <c r="K158" s="3">
        <v>0.50972222222222219</v>
      </c>
      <c r="L158" s="3">
        <v>0.75902777777777775</v>
      </c>
      <c r="M158" s="3">
        <v>0.77986111111111089</v>
      </c>
      <c r="N158" s="3">
        <v>0.79374999999999996</v>
      </c>
      <c r="O158" s="3">
        <v>0.83958333333333335</v>
      </c>
      <c r="P158" s="3">
        <v>0.80625000000000002</v>
      </c>
      <c r="Q158" s="3">
        <f t="shared" si="3"/>
        <v>0.76041666666666674</v>
      </c>
      <c r="R158" s="3">
        <f>MAX(T158,P158)</f>
        <v>0.80833333333333313</v>
      </c>
      <c r="S158" s="3">
        <v>0.75486111111111109</v>
      </c>
      <c r="T158" s="3">
        <v>0.80833333333333313</v>
      </c>
      <c r="U158" s="3">
        <f>MAX(M158+15/60/24-1/24-MOD(M158+15/60/24-1/24,15/60/24),16/24)</f>
        <v>0.73958333333333326</v>
      </c>
      <c r="V158" s="3">
        <f>MIN(M158-MOD(M158,15/60/24)-1/24,18.75/24)</f>
        <v>0.72916666666666663</v>
      </c>
      <c r="W158" s="103">
        <f>M158-(M158-E158)/12*1.25</f>
        <v>0.71851851851851833</v>
      </c>
    </row>
    <row r="159" spans="1:23" ht="12.75" customHeight="1">
      <c r="A159" s="1">
        <v>43988</v>
      </c>
      <c r="B159" t="s">
        <v>71</v>
      </c>
      <c r="C159" s="3">
        <v>0.11388888888888889</v>
      </c>
      <c r="D159" s="3">
        <v>0.14930555555555555</v>
      </c>
      <c r="E159" s="3">
        <v>0.19027777777777777</v>
      </c>
      <c r="F159" s="3">
        <v>0.30763888888888891</v>
      </c>
      <c r="G159" s="3">
        <v>0.33819444444444446</v>
      </c>
      <c r="H159" s="3">
        <v>0.3666666666666667</v>
      </c>
      <c r="I159" s="3">
        <v>0.38680555555555557</v>
      </c>
      <c r="J159" s="3">
        <v>0.48541666666666666</v>
      </c>
      <c r="K159" s="3">
        <v>0.50972222222222219</v>
      </c>
      <c r="L159" s="3">
        <v>0.75902777777777775</v>
      </c>
      <c r="M159" s="3">
        <v>0.77986111111111089</v>
      </c>
      <c r="N159" s="3">
        <v>0.7944444444444444</v>
      </c>
      <c r="O159" s="3">
        <v>0.84027777777777779</v>
      </c>
      <c r="P159" s="3">
        <v>0.80694444444444435</v>
      </c>
      <c r="Q159" s="3">
        <f t="shared" si="3"/>
        <v>0.76041666666666663</v>
      </c>
      <c r="R159" s="3">
        <f>MAX(T159,P159)</f>
        <v>0.80833333333333313</v>
      </c>
      <c r="S159" s="3">
        <v>0.75555555555555554</v>
      </c>
      <c r="T159" s="3">
        <v>0.80833333333333313</v>
      </c>
      <c r="U159" s="3">
        <f>MAX(M159+15/60/24-1/24-MOD(M159+15/60/24-1/24,15/60/24),16/24)</f>
        <v>0.73958333333333326</v>
      </c>
      <c r="V159" s="3">
        <f>MIN(M159-MOD(M159,15/60/24)-1/24,18.75/24)</f>
        <v>0.72916666666666663</v>
      </c>
      <c r="W159" s="103">
        <f>M159-(M159-E159)/12*1.25</f>
        <v>0.71844618055555531</v>
      </c>
    </row>
    <row r="160" spans="1:23" ht="12.75" customHeight="1">
      <c r="A160" s="1">
        <v>43989</v>
      </c>
      <c r="B160" t="s">
        <v>297</v>
      </c>
      <c r="C160" s="3">
        <v>0.11388888888888889</v>
      </c>
      <c r="D160" s="3">
        <v>0.14930555555555555</v>
      </c>
      <c r="E160" s="3">
        <v>0.19027777777777777</v>
      </c>
      <c r="F160" s="3">
        <v>0.30763888888888891</v>
      </c>
      <c r="G160" s="3">
        <v>0.33819444444444446</v>
      </c>
      <c r="H160" s="3">
        <v>0.36736111111111108</v>
      </c>
      <c r="I160" s="3">
        <v>0.38680555555555557</v>
      </c>
      <c r="J160" s="3">
        <v>0.48541666666666666</v>
      </c>
      <c r="K160" s="3">
        <v>0.50972222222222219</v>
      </c>
      <c r="L160" s="3">
        <v>0.7597222222222223</v>
      </c>
      <c r="M160" s="3">
        <v>0.78055555555555534</v>
      </c>
      <c r="N160" s="3">
        <v>0.7944444444444444</v>
      </c>
      <c r="O160" s="3">
        <v>0.84027777777777779</v>
      </c>
      <c r="P160" s="3">
        <v>0.80694444444444435</v>
      </c>
      <c r="Q160" s="3">
        <f t="shared" si="3"/>
        <v>0.76111111111111107</v>
      </c>
      <c r="R160" s="3">
        <f>MAX(T160,P160)</f>
        <v>0.80902777777777757</v>
      </c>
      <c r="S160" s="3">
        <v>0.75555555555555554</v>
      </c>
      <c r="T160" s="3">
        <v>0.80902777777777757</v>
      </c>
      <c r="U160" s="3">
        <f>MAX(M160+15/60/24-1/24-MOD(M160+15/60/24-1/24,15/60/24),16/24)</f>
        <v>0.73958333333333326</v>
      </c>
      <c r="V160" s="3">
        <f>MIN(M160-MOD(M160,15/60/24)-1/24,18.75/24)</f>
        <v>0.72916666666666663</v>
      </c>
      <c r="W160" s="103">
        <f>M160-(M160-E160)/12*1.25</f>
        <v>0.71906828703703685</v>
      </c>
    </row>
    <row r="161" spans="1:23" ht="12.75" customHeight="1">
      <c r="A161" s="1">
        <v>43990</v>
      </c>
      <c r="B161" t="s">
        <v>298</v>
      </c>
      <c r="C161" s="3">
        <v>0.11319444444444444</v>
      </c>
      <c r="D161" s="3">
        <v>0.14930555555555555</v>
      </c>
      <c r="E161" s="3">
        <v>0.19027777777777777</v>
      </c>
      <c r="F161" s="3">
        <v>0.30763888888888891</v>
      </c>
      <c r="G161" s="3">
        <v>0.33819444444444446</v>
      </c>
      <c r="H161" s="3">
        <v>0.36736111111111108</v>
      </c>
      <c r="I161" s="3">
        <v>0.38680555555555557</v>
      </c>
      <c r="J161" s="3">
        <v>0.48541666666666666</v>
      </c>
      <c r="K161" s="3">
        <v>0.51041666666666663</v>
      </c>
      <c r="L161" s="3">
        <v>0.7597222222222223</v>
      </c>
      <c r="M161" s="3">
        <v>0.78055555555555534</v>
      </c>
      <c r="N161" s="3">
        <v>0.79513888888888884</v>
      </c>
      <c r="O161" s="3">
        <v>0.84097222222222223</v>
      </c>
      <c r="P161" s="3">
        <v>0.8076388888888888</v>
      </c>
      <c r="Q161" s="3">
        <f t="shared" si="3"/>
        <v>0.76111111111111107</v>
      </c>
      <c r="R161" s="3">
        <f>MAX(T161,P161)</f>
        <v>0.80902777777777757</v>
      </c>
      <c r="S161" s="3">
        <v>0.75624999999999998</v>
      </c>
      <c r="T161" s="3">
        <v>0.80902777777777757</v>
      </c>
      <c r="U161" s="3">
        <f>MAX(M161+15/60/24-1/24-MOD(M161+15/60/24-1/24,15/60/24),16/24)</f>
        <v>0.73958333333333326</v>
      </c>
      <c r="V161" s="3">
        <f>MIN(M161-MOD(M161,15/60/24)-1/24,18.75/24)</f>
        <v>0.72916666666666663</v>
      </c>
      <c r="W161" s="103">
        <f>M161-(M161-E161)/12*1.25</f>
        <v>0.71906828703703685</v>
      </c>
    </row>
    <row r="162" spans="1:23" ht="12.75" customHeight="1">
      <c r="A162" s="1">
        <v>43991</v>
      </c>
      <c r="B162" t="s">
        <v>299</v>
      </c>
      <c r="C162" s="3">
        <v>0.11319444444444444</v>
      </c>
      <c r="D162" s="3">
        <v>0.14930555555555555</v>
      </c>
      <c r="E162" s="3">
        <v>0.19027777777777777</v>
      </c>
      <c r="F162" s="3">
        <v>0.30763888888888891</v>
      </c>
      <c r="G162" s="3">
        <v>0.33819444444444446</v>
      </c>
      <c r="H162" s="3">
        <v>0.36736111111111108</v>
      </c>
      <c r="I162" s="3">
        <v>0.38750000000000001</v>
      </c>
      <c r="J162" s="3">
        <v>0.48541666666666666</v>
      </c>
      <c r="K162" s="3">
        <v>0.51041666666666663</v>
      </c>
      <c r="L162" s="3">
        <v>0.76041666666666663</v>
      </c>
      <c r="M162" s="3">
        <v>0.78125</v>
      </c>
      <c r="N162" s="3">
        <v>0.79513888888888884</v>
      </c>
      <c r="O162" s="3">
        <v>0.84166666666666667</v>
      </c>
      <c r="P162" s="3">
        <v>0.8076388888888888</v>
      </c>
      <c r="Q162" s="3">
        <f t="shared" si="3"/>
        <v>0.76180555555555551</v>
      </c>
      <c r="R162" s="3">
        <f>MAX(T162,P162)</f>
        <v>0.80972222222222201</v>
      </c>
      <c r="S162" s="3">
        <v>0.75624999999999998</v>
      </c>
      <c r="T162" s="3">
        <v>0.80972222222222201</v>
      </c>
      <c r="U162" s="3">
        <f>MAX(M162+15/60/24-1/24-MOD(M162+15/60/24-1/24,15/60/24),16/24)</f>
        <v>0.75</v>
      </c>
      <c r="V162" s="3">
        <f>MIN(M162-MOD(M162,15/60/24)-1/24,18.75/24)</f>
        <v>0.73958333333333337</v>
      </c>
      <c r="W162" s="103">
        <f>M162-(M162-E162)/12*1.25</f>
        <v>0.71969039351851849</v>
      </c>
    </row>
    <row r="163" spans="1:23" ht="12.75" customHeight="1">
      <c r="A163" s="1">
        <v>43992</v>
      </c>
      <c r="B163" t="s">
        <v>300</v>
      </c>
      <c r="C163" s="3">
        <v>0.11319444444444444</v>
      </c>
      <c r="D163" s="3">
        <v>0.14861111111111111</v>
      </c>
      <c r="E163" s="3">
        <v>0.19027777777777777</v>
      </c>
      <c r="F163" s="3">
        <v>0.30763888888888891</v>
      </c>
      <c r="G163" s="3">
        <v>0.33819444444444446</v>
      </c>
      <c r="H163" s="3">
        <v>0.36736111111111108</v>
      </c>
      <c r="I163" s="3">
        <v>0.38750000000000001</v>
      </c>
      <c r="J163" s="3">
        <v>0.4861111111111111</v>
      </c>
      <c r="K163" s="3">
        <v>0.51041666666666663</v>
      </c>
      <c r="L163" s="3">
        <v>0.76041666666666663</v>
      </c>
      <c r="M163" s="3">
        <v>0.78125</v>
      </c>
      <c r="N163" s="3">
        <v>0.79583333333333339</v>
      </c>
      <c r="O163" s="3">
        <v>0.84166666666666667</v>
      </c>
      <c r="P163" s="3">
        <v>0.80833333333333335</v>
      </c>
      <c r="Q163" s="3">
        <f t="shared" si="3"/>
        <v>0.76180555555555551</v>
      </c>
      <c r="R163" s="3">
        <f>MAX(T163,P163)</f>
        <v>0.80972222222222201</v>
      </c>
      <c r="S163" s="3">
        <v>0.75624999999999998</v>
      </c>
      <c r="T163" s="3">
        <v>0.80972222222222201</v>
      </c>
      <c r="U163" s="3">
        <f>MAX(M163+15/60/24-1/24-MOD(M163+15/60/24-1/24,15/60/24),16/24)</f>
        <v>0.75</v>
      </c>
      <c r="V163" s="3">
        <f>MIN(M163-MOD(M163,15/60/24)-1/24,18.75/24)</f>
        <v>0.73958333333333337</v>
      </c>
      <c r="W163" s="103">
        <f>M163-(M163-E163)/12*1.25</f>
        <v>0.71969039351851849</v>
      </c>
    </row>
    <row r="164" spans="1:23" ht="12.75" customHeight="1">
      <c r="A164" s="1">
        <v>43993</v>
      </c>
      <c r="B164" t="s">
        <v>301</v>
      </c>
      <c r="C164" s="3">
        <v>0.11319444444444444</v>
      </c>
      <c r="D164" s="3">
        <v>0.14861111111111111</v>
      </c>
      <c r="E164" s="3">
        <v>0.19027777777777777</v>
      </c>
      <c r="F164" s="3">
        <v>0.30763888888888891</v>
      </c>
      <c r="G164" s="3">
        <v>0.33819444444444446</v>
      </c>
      <c r="H164" s="3">
        <v>0.36736111111111108</v>
      </c>
      <c r="I164" s="3">
        <v>0.38750000000000001</v>
      </c>
      <c r="J164" s="3">
        <v>0.4861111111111111</v>
      </c>
      <c r="K164" s="3">
        <v>0.51041666666666663</v>
      </c>
      <c r="L164" s="3">
        <v>0.76041666666666663</v>
      </c>
      <c r="M164" s="3">
        <v>0.78125</v>
      </c>
      <c r="N164" s="3">
        <v>0.79583333333333339</v>
      </c>
      <c r="O164" s="3">
        <v>0.84236111111111112</v>
      </c>
      <c r="P164" s="3">
        <v>0.80833333333333335</v>
      </c>
      <c r="Q164" s="3">
        <f t="shared" si="3"/>
        <v>0.76180555555555551</v>
      </c>
      <c r="R164" s="3">
        <f>MAX(T164,P164)</f>
        <v>0.81041666666666645</v>
      </c>
      <c r="S164" s="3">
        <v>0.75694444444444453</v>
      </c>
      <c r="T164" s="3">
        <v>0.81041666666666645</v>
      </c>
      <c r="U164" s="3">
        <f>MAX(M164+15/60/24-1/24-MOD(M164+15/60/24-1/24,15/60/24),16/24)</f>
        <v>0.75</v>
      </c>
      <c r="V164" s="3">
        <f>MIN(M164-MOD(M164,15/60/24)-1/24,18.75/24)</f>
        <v>0.73958333333333337</v>
      </c>
      <c r="W164" s="103">
        <f>M164-(M164-E164)/12*1.25</f>
        <v>0.71969039351851849</v>
      </c>
    </row>
    <row r="165" spans="1:23" ht="12.75" customHeight="1">
      <c r="A165" s="1">
        <v>43994</v>
      </c>
      <c r="B165" t="s">
        <v>302</v>
      </c>
      <c r="C165" s="3">
        <v>0.11319444444444444</v>
      </c>
      <c r="D165" s="3">
        <v>0.14861111111111111</v>
      </c>
      <c r="E165" s="3">
        <v>0.19027777777777777</v>
      </c>
      <c r="F165" s="3">
        <v>0.30763888888888891</v>
      </c>
      <c r="G165" s="3">
        <v>0.33819444444444446</v>
      </c>
      <c r="H165" s="3">
        <v>0.36736111111111108</v>
      </c>
      <c r="I165" s="3">
        <v>0.38750000000000001</v>
      </c>
      <c r="J165" s="3">
        <v>0.4861111111111111</v>
      </c>
      <c r="K165" s="3">
        <v>0.51041666666666663</v>
      </c>
      <c r="L165" s="3">
        <v>0.76111111111111107</v>
      </c>
      <c r="M165" s="3">
        <v>0.78194444444444422</v>
      </c>
      <c r="N165" s="3">
        <v>0.79652777777777783</v>
      </c>
      <c r="O165" s="3">
        <v>0.84236111111111112</v>
      </c>
      <c r="P165" s="3">
        <v>0.80902777777777779</v>
      </c>
      <c r="Q165" s="3">
        <f t="shared" si="3"/>
        <v>0.76250000000000007</v>
      </c>
      <c r="R165" s="3">
        <f>MAX(T165,P165)</f>
        <v>0.81041666666666645</v>
      </c>
      <c r="S165" s="3">
        <v>0.75694444444444453</v>
      </c>
      <c r="T165" s="3">
        <v>0.81041666666666645</v>
      </c>
      <c r="U165" s="3">
        <f>MAX(M165+15/60/24-1/24-MOD(M165+15/60/24-1/24,15/60/24),16/24)</f>
        <v>0.75</v>
      </c>
      <c r="V165" s="3">
        <f>MIN(M165-MOD(M165,15/60/24)-1/24,18.75/24)</f>
        <v>0.73958333333333337</v>
      </c>
      <c r="W165" s="103">
        <f>M165-(M165-E165)/12*1.25</f>
        <v>0.7203124999999998</v>
      </c>
    </row>
    <row r="166" spans="1:23" ht="12.75" customHeight="1">
      <c r="A166" s="1">
        <v>43995</v>
      </c>
      <c r="B166" t="s">
        <v>72</v>
      </c>
      <c r="C166" s="3">
        <v>0.1125</v>
      </c>
      <c r="D166" s="3">
        <v>0.14861111111111111</v>
      </c>
      <c r="E166" s="3">
        <v>0.19027777777777777</v>
      </c>
      <c r="F166" s="3">
        <v>0.30763888888888891</v>
      </c>
      <c r="G166" s="3">
        <v>0.33819444444444446</v>
      </c>
      <c r="H166" s="3">
        <v>0.36736111111111108</v>
      </c>
      <c r="I166" s="3">
        <v>0.38750000000000001</v>
      </c>
      <c r="J166" s="3">
        <v>0.4861111111111111</v>
      </c>
      <c r="K166" s="3">
        <v>0.51111111111111118</v>
      </c>
      <c r="L166" s="3">
        <v>0.76111111111111107</v>
      </c>
      <c r="M166" s="3">
        <v>0.78194444444444422</v>
      </c>
      <c r="N166" s="3">
        <v>0.79652777777777783</v>
      </c>
      <c r="O166" s="3">
        <v>0.84305555555555556</v>
      </c>
      <c r="P166" s="3">
        <v>0.80902777777777779</v>
      </c>
      <c r="Q166" s="3">
        <f t="shared" si="3"/>
        <v>0.76250000000000007</v>
      </c>
      <c r="R166" s="3">
        <f>MAX(T166,P166)</f>
        <v>0.81041666666666645</v>
      </c>
      <c r="S166" s="3">
        <v>0.75763888888888886</v>
      </c>
      <c r="T166" s="3">
        <v>0.81041666666666645</v>
      </c>
      <c r="U166" s="3">
        <f>MAX(M166+15/60/24-1/24-MOD(M166+15/60/24-1/24,15/60/24),16/24)</f>
        <v>0.75</v>
      </c>
      <c r="V166" s="3">
        <f>MIN(M166-MOD(M166,15/60/24)-1/24,18.75/24)</f>
        <v>0.73958333333333337</v>
      </c>
      <c r="W166" s="103">
        <f>M166-(M166-E166)/12*1.25</f>
        <v>0.7203124999999998</v>
      </c>
    </row>
    <row r="167" spans="1:23" ht="12.75" customHeight="1">
      <c r="A167" s="1">
        <v>43996</v>
      </c>
      <c r="B167" t="s">
        <v>303</v>
      </c>
      <c r="C167" s="3">
        <v>0.1125</v>
      </c>
      <c r="D167" s="3">
        <v>0.14861111111111111</v>
      </c>
      <c r="E167" s="3">
        <v>0.19027777777777777</v>
      </c>
      <c r="F167" s="3">
        <v>0.30833333333333335</v>
      </c>
      <c r="G167" s="3">
        <v>0.33819444444444446</v>
      </c>
      <c r="H167" s="3">
        <v>0.36736111111111108</v>
      </c>
      <c r="I167" s="3">
        <v>0.38750000000000001</v>
      </c>
      <c r="J167" s="3">
        <v>0.4861111111111111</v>
      </c>
      <c r="K167" s="3">
        <v>0.51111111111111118</v>
      </c>
      <c r="L167" s="3">
        <v>0.76180555555555562</v>
      </c>
      <c r="M167" s="3">
        <v>0.78263888888888866</v>
      </c>
      <c r="N167" s="3">
        <v>0.79652777777777783</v>
      </c>
      <c r="O167" s="3">
        <v>0.84305555555555556</v>
      </c>
      <c r="P167" s="3">
        <v>0.80902777777777779</v>
      </c>
      <c r="Q167" s="3">
        <f t="shared" si="3"/>
        <v>0.7631944444444444</v>
      </c>
      <c r="R167" s="3">
        <f>MAX(T167,P167)</f>
        <v>0.81111111111111089</v>
      </c>
      <c r="S167" s="3">
        <v>0.75763888888888886</v>
      </c>
      <c r="T167" s="3">
        <v>0.81111111111111089</v>
      </c>
      <c r="U167" s="3">
        <f>MAX(M167+15/60/24-1/24-MOD(M167+15/60/24-1/24,15/60/24),16/24)</f>
        <v>0.75</v>
      </c>
      <c r="V167" s="3">
        <f>MIN(M167-MOD(M167,15/60/24)-1/24,18.75/24)</f>
        <v>0.73958333333333337</v>
      </c>
      <c r="W167" s="103">
        <f>M167-(M167-E167)/12*1.25</f>
        <v>0.72093460648148122</v>
      </c>
    </row>
    <row r="168" spans="1:23" ht="12.75" customHeight="1">
      <c r="A168" s="1">
        <v>43997</v>
      </c>
      <c r="B168" t="s">
        <v>304</v>
      </c>
      <c r="C168" s="3">
        <v>0.1125</v>
      </c>
      <c r="D168" s="3">
        <v>0.14861111111111111</v>
      </c>
      <c r="E168" s="3">
        <v>0.19027777777777777</v>
      </c>
      <c r="F168" s="3">
        <v>0.30833333333333335</v>
      </c>
      <c r="G168" s="3">
        <v>0.33819444444444446</v>
      </c>
      <c r="H168" s="3">
        <v>0.36736111111111108</v>
      </c>
      <c r="I168" s="3">
        <v>0.38750000000000001</v>
      </c>
      <c r="J168" s="3">
        <v>0.48680555555555555</v>
      </c>
      <c r="K168" s="3">
        <v>0.51111111111111118</v>
      </c>
      <c r="L168" s="3">
        <v>0.76180555555555562</v>
      </c>
      <c r="M168" s="3">
        <v>0.78263888888888866</v>
      </c>
      <c r="N168" s="3">
        <v>0.79722222222222217</v>
      </c>
      <c r="O168" s="3">
        <v>0.84305555555555556</v>
      </c>
      <c r="P168" s="3">
        <v>0.80972222222222212</v>
      </c>
      <c r="Q168" s="3">
        <f t="shared" si="3"/>
        <v>0.7631944444444444</v>
      </c>
      <c r="R168" s="3">
        <f>MAX(T168,P168)</f>
        <v>0.81111111111111089</v>
      </c>
      <c r="S168" s="3">
        <v>0.75763888888888886</v>
      </c>
      <c r="T168" s="3">
        <v>0.81111111111111089</v>
      </c>
      <c r="U168" s="3">
        <f>MAX(M168+15/60/24-1/24-MOD(M168+15/60/24-1/24,15/60/24),16/24)</f>
        <v>0.75</v>
      </c>
      <c r="V168" s="3">
        <f>MIN(M168-MOD(M168,15/60/24)-1/24,18.75/24)</f>
        <v>0.73958333333333337</v>
      </c>
      <c r="W168" s="103">
        <f>M168-(M168-E168)/12*1.25</f>
        <v>0.72093460648148122</v>
      </c>
    </row>
    <row r="169" spans="1:23" ht="12.75" customHeight="1">
      <c r="A169" s="1">
        <v>43998</v>
      </c>
      <c r="B169" t="s">
        <v>305</v>
      </c>
      <c r="C169" s="3">
        <v>0.1125</v>
      </c>
      <c r="D169" s="3">
        <v>0.14861111111111111</v>
      </c>
      <c r="E169" s="3">
        <v>0.19027777777777777</v>
      </c>
      <c r="F169" s="3">
        <v>0.30833333333333335</v>
      </c>
      <c r="G169" s="3">
        <v>0.33819444444444446</v>
      </c>
      <c r="H169" s="3">
        <v>0.36736111111111108</v>
      </c>
      <c r="I169" s="3">
        <v>0.38819444444444445</v>
      </c>
      <c r="J169" s="3">
        <v>0.48680555555555555</v>
      </c>
      <c r="K169" s="3">
        <v>0.51111111111111118</v>
      </c>
      <c r="L169" s="3">
        <v>0.76180555555555562</v>
      </c>
      <c r="M169" s="3">
        <v>0.78263888888888866</v>
      </c>
      <c r="N169" s="3">
        <v>0.79722222222222217</v>
      </c>
      <c r="O169" s="3">
        <v>0.84375</v>
      </c>
      <c r="P169" s="3">
        <v>0.80972222222222212</v>
      </c>
      <c r="Q169" s="3">
        <f t="shared" si="3"/>
        <v>0.7631944444444444</v>
      </c>
      <c r="R169" s="3">
        <f>MAX(T169,P169)</f>
        <v>0.81180555555555534</v>
      </c>
      <c r="S169" s="3">
        <v>0.7583333333333333</v>
      </c>
      <c r="T169" s="3">
        <v>0.81180555555555534</v>
      </c>
      <c r="U169" s="3">
        <f>MAX(M169+15/60/24-1/24-MOD(M169+15/60/24-1/24,15/60/24),16/24)</f>
        <v>0.75</v>
      </c>
      <c r="V169" s="3">
        <f>MIN(M169-MOD(M169,15/60/24)-1/24,18.75/24)</f>
        <v>0.73958333333333337</v>
      </c>
      <c r="W169" s="103">
        <f>M169-(M169-E169)/12*1.25</f>
        <v>0.72093460648148122</v>
      </c>
    </row>
    <row r="170" spans="1:23" ht="12.75" customHeight="1">
      <c r="A170" s="1">
        <v>43999</v>
      </c>
      <c r="B170" t="s">
        <v>306</v>
      </c>
      <c r="C170" s="3">
        <v>0.1125</v>
      </c>
      <c r="D170" s="3">
        <v>0.14861111111111111</v>
      </c>
      <c r="E170" s="3">
        <v>0.19027777777777777</v>
      </c>
      <c r="F170" s="3">
        <v>0.30833333333333335</v>
      </c>
      <c r="G170" s="3">
        <v>0.33888888888888885</v>
      </c>
      <c r="H170" s="3">
        <v>0.36805555555555558</v>
      </c>
      <c r="I170" s="3">
        <v>0.38819444444444445</v>
      </c>
      <c r="J170" s="3">
        <v>0.48680555555555555</v>
      </c>
      <c r="K170" s="3">
        <v>0.51111111111111118</v>
      </c>
      <c r="L170" s="3">
        <v>0.76249999999999996</v>
      </c>
      <c r="M170" s="3">
        <v>0.7833333333333331</v>
      </c>
      <c r="N170" s="3">
        <v>0.79722222222222217</v>
      </c>
      <c r="O170" s="3">
        <v>0.84375</v>
      </c>
      <c r="P170" s="3">
        <v>0.80972222222222212</v>
      </c>
      <c r="Q170" s="3">
        <f t="shared" si="3"/>
        <v>0.76388888888888884</v>
      </c>
      <c r="R170" s="3">
        <f>MAX(T170,P170)</f>
        <v>0.81180555555555534</v>
      </c>
      <c r="S170" s="3">
        <v>0.7583333333333333</v>
      </c>
      <c r="T170" s="3">
        <v>0.81180555555555534</v>
      </c>
      <c r="U170" s="3">
        <f>MAX(M170+15/60/24-1/24-MOD(M170+15/60/24-1/24,15/60/24),16/24)</f>
        <v>0.75</v>
      </c>
      <c r="V170" s="3">
        <f>MIN(M170-MOD(M170,15/60/24)-1/24,18.75/24)</f>
        <v>0.73958333333333337</v>
      </c>
      <c r="W170" s="103">
        <f>M170-(M170-E170)/12*1.25</f>
        <v>0.72155671296296275</v>
      </c>
    </row>
    <row r="171" spans="1:23" ht="12.75" customHeight="1">
      <c r="A171" s="1">
        <v>44000</v>
      </c>
      <c r="B171" t="s">
        <v>307</v>
      </c>
      <c r="C171" s="3">
        <v>0.1125</v>
      </c>
      <c r="D171" s="3">
        <v>0.14861111111111111</v>
      </c>
      <c r="E171" s="3">
        <v>0.19027777777777777</v>
      </c>
      <c r="F171" s="3">
        <v>0.30833333333333335</v>
      </c>
      <c r="G171" s="3">
        <v>0.33888888888888885</v>
      </c>
      <c r="H171" s="3">
        <v>0.36805555555555558</v>
      </c>
      <c r="I171" s="3">
        <v>0.38819444444444445</v>
      </c>
      <c r="J171" s="3">
        <v>0.48680555555555555</v>
      </c>
      <c r="K171" s="3">
        <v>0.51180555555555551</v>
      </c>
      <c r="L171" s="3">
        <v>0.76249999999999996</v>
      </c>
      <c r="M171" s="3">
        <v>0.7833333333333331</v>
      </c>
      <c r="N171" s="3">
        <v>0.79791666666666661</v>
      </c>
      <c r="O171" s="3">
        <v>0.84375</v>
      </c>
      <c r="P171" s="3">
        <v>0.81041666666666656</v>
      </c>
      <c r="Q171" s="3">
        <f t="shared" si="3"/>
        <v>0.76388888888888884</v>
      </c>
      <c r="R171" s="3">
        <f>MAX(T171,P171)</f>
        <v>0.81180555555555534</v>
      </c>
      <c r="S171" s="3">
        <v>0.7583333333333333</v>
      </c>
      <c r="T171" s="3">
        <v>0.81180555555555534</v>
      </c>
      <c r="U171" s="3">
        <f>MAX(M171+15/60/24-1/24-MOD(M171+15/60/24-1/24,15/60/24),16/24)</f>
        <v>0.75</v>
      </c>
      <c r="V171" s="3">
        <f>MIN(M171-MOD(M171,15/60/24)-1/24,18.75/24)</f>
        <v>0.73958333333333337</v>
      </c>
      <c r="W171" s="103">
        <f>M171-(M171-E171)/12*1.25</f>
        <v>0.72155671296296275</v>
      </c>
    </row>
    <row r="172" spans="1:23" ht="12.75" customHeight="1">
      <c r="A172" s="1">
        <v>44001</v>
      </c>
      <c r="B172" t="s">
        <v>308</v>
      </c>
      <c r="C172" s="3">
        <v>0.11319444444444444</v>
      </c>
      <c r="D172" s="3">
        <v>0.14930555555555555</v>
      </c>
      <c r="E172" s="3">
        <v>0.19097222222222221</v>
      </c>
      <c r="F172" s="3">
        <v>0.30833333333333335</v>
      </c>
      <c r="G172" s="3">
        <v>0.33888888888888885</v>
      </c>
      <c r="H172" s="3">
        <v>0.36805555555555558</v>
      </c>
      <c r="I172" s="3">
        <v>0.38819444444444445</v>
      </c>
      <c r="J172" s="3">
        <v>0.48680555555555555</v>
      </c>
      <c r="K172" s="3">
        <v>0.51180555555555551</v>
      </c>
      <c r="L172" s="3">
        <v>0.76249999999999996</v>
      </c>
      <c r="M172" s="3">
        <v>0.7833333333333331</v>
      </c>
      <c r="N172" s="3">
        <v>0.79791666666666661</v>
      </c>
      <c r="O172" s="3">
        <v>0.84444444444444444</v>
      </c>
      <c r="P172" s="3">
        <v>0.81041666666666656</v>
      </c>
      <c r="Q172" s="3">
        <f t="shared" si="3"/>
        <v>0.76388888888888884</v>
      </c>
      <c r="R172" s="3">
        <f>MAX(T172,P172)</f>
        <v>0.81180555555555534</v>
      </c>
      <c r="S172" s="3">
        <v>0.7583333333333333</v>
      </c>
      <c r="T172" s="3">
        <v>0.81180555555555534</v>
      </c>
      <c r="U172" s="3">
        <f>MAX(M172+15/60/24-1/24-MOD(M172+15/60/24-1/24,15/60/24),16/24)</f>
        <v>0.75</v>
      </c>
      <c r="V172" s="3">
        <f>MIN(M172-MOD(M172,15/60/24)-1/24,18.75/24)</f>
        <v>0.73958333333333337</v>
      </c>
      <c r="W172" s="103">
        <f>M172-(M172-E172)/12*1.25</f>
        <v>0.72162905092592577</v>
      </c>
    </row>
    <row r="173" spans="1:23" ht="12.75" customHeight="1">
      <c r="A173" s="1">
        <v>44002</v>
      </c>
      <c r="B173" t="s">
        <v>73</v>
      </c>
      <c r="C173" s="3">
        <v>0.11319444444444444</v>
      </c>
      <c r="D173" s="3">
        <v>0.14930555555555555</v>
      </c>
      <c r="E173" s="3">
        <v>0.19097222222222221</v>
      </c>
      <c r="F173" s="3">
        <v>0.30833333333333335</v>
      </c>
      <c r="G173" s="3">
        <v>0.33888888888888885</v>
      </c>
      <c r="H173" s="3">
        <v>0.36805555555555558</v>
      </c>
      <c r="I173" s="3">
        <v>0.38819444444444445</v>
      </c>
      <c r="J173" s="3">
        <v>0.48749999999999999</v>
      </c>
      <c r="K173" s="3">
        <v>0.51180555555555551</v>
      </c>
      <c r="L173" s="3">
        <v>0.76249999999999996</v>
      </c>
      <c r="M173" s="3">
        <v>0.78402777777777755</v>
      </c>
      <c r="N173" s="3">
        <v>0.79791666666666661</v>
      </c>
      <c r="O173" s="3">
        <v>0.84444444444444444</v>
      </c>
      <c r="P173" s="3">
        <v>0.81041666666666656</v>
      </c>
      <c r="Q173" s="3">
        <f t="shared" si="3"/>
        <v>0.76388888888888884</v>
      </c>
      <c r="R173" s="3">
        <f>MAX(T173,P173)</f>
        <v>0.8125</v>
      </c>
      <c r="S173" s="3">
        <v>0.75902777777777775</v>
      </c>
      <c r="T173" s="3">
        <v>0.8125</v>
      </c>
      <c r="U173" s="3">
        <f>MAX(M173+15/60/24-1/24-MOD(M173+15/60/24-1/24,15/60/24),16/24)</f>
        <v>0.75</v>
      </c>
      <c r="V173" s="3">
        <f>MIN(M173-MOD(M173,15/60/24)-1/24,18.75/24)</f>
        <v>0.73958333333333337</v>
      </c>
      <c r="W173" s="103">
        <f>M173-(M173-E173)/12*1.25</f>
        <v>0.7222511574074072</v>
      </c>
    </row>
    <row r="174" spans="1:23" ht="12.75" customHeight="1">
      <c r="A174" s="1">
        <v>44003</v>
      </c>
      <c r="B174" t="s">
        <v>309</v>
      </c>
      <c r="C174" s="3">
        <v>0.11319444444444444</v>
      </c>
      <c r="D174" s="3">
        <v>0.14930555555555555</v>
      </c>
      <c r="E174" s="3">
        <v>0.19097222222222221</v>
      </c>
      <c r="F174" s="3">
        <v>0.30902777777777779</v>
      </c>
      <c r="G174" s="3">
        <v>0.33888888888888885</v>
      </c>
      <c r="H174" s="3">
        <v>0.36805555555555558</v>
      </c>
      <c r="I174" s="3">
        <v>0.3888888888888889</v>
      </c>
      <c r="J174" s="3">
        <v>0.48749999999999999</v>
      </c>
      <c r="K174" s="3">
        <v>0.51180555555555551</v>
      </c>
      <c r="L174" s="3">
        <v>0.7631944444444444</v>
      </c>
      <c r="M174" s="3">
        <v>0.78402777777777755</v>
      </c>
      <c r="N174" s="3">
        <v>0.79791666666666661</v>
      </c>
      <c r="O174" s="3">
        <v>0.84444444444444444</v>
      </c>
      <c r="P174" s="3">
        <v>0.81041666666666656</v>
      </c>
      <c r="Q174" s="3">
        <f t="shared" si="3"/>
        <v>0.76458333333333328</v>
      </c>
      <c r="R174" s="3">
        <f>MAX(T174,P174)</f>
        <v>0.8125</v>
      </c>
      <c r="S174" s="3">
        <v>0.75902777777777775</v>
      </c>
      <c r="T174" s="3">
        <v>0.8125</v>
      </c>
      <c r="U174" s="3">
        <f>MAX(M174+15/60/24-1/24-MOD(M174+15/60/24-1/24,15/60/24),16/24)</f>
        <v>0.75</v>
      </c>
      <c r="V174" s="3">
        <f>MIN(M174-MOD(M174,15/60/24)-1/24,18.75/24)</f>
        <v>0.73958333333333337</v>
      </c>
      <c r="W174" s="103">
        <f>M174-(M174-E174)/12*1.25</f>
        <v>0.7222511574074072</v>
      </c>
    </row>
    <row r="175" spans="1:23" ht="12.75" customHeight="1">
      <c r="A175" s="1">
        <v>44004</v>
      </c>
      <c r="B175" t="s">
        <v>310</v>
      </c>
      <c r="C175" s="3">
        <v>0.11319444444444444</v>
      </c>
      <c r="D175" s="3">
        <v>0.14930555555555555</v>
      </c>
      <c r="E175" s="3">
        <v>0.19097222222222221</v>
      </c>
      <c r="F175" s="3">
        <v>0.30902777777777779</v>
      </c>
      <c r="G175" s="3">
        <v>0.33958333333333335</v>
      </c>
      <c r="H175" s="3">
        <v>0.36875000000000002</v>
      </c>
      <c r="I175" s="3">
        <v>0.3888888888888889</v>
      </c>
      <c r="J175" s="3">
        <v>0.48749999999999999</v>
      </c>
      <c r="K175" s="3">
        <v>0.51249999999999996</v>
      </c>
      <c r="L175" s="3">
        <v>0.7631944444444444</v>
      </c>
      <c r="M175" s="3">
        <v>0.78402777777777755</v>
      </c>
      <c r="N175" s="3">
        <v>0.79861111111111116</v>
      </c>
      <c r="O175" s="3">
        <v>0.84444444444444444</v>
      </c>
      <c r="P175" s="3">
        <v>0.81111111111111112</v>
      </c>
      <c r="Q175" s="3">
        <f t="shared" si="3"/>
        <v>0.76458333333333328</v>
      </c>
      <c r="R175" s="3">
        <f>MAX(T175,P175)</f>
        <v>0.8125</v>
      </c>
      <c r="S175" s="3">
        <v>0.75902777777777775</v>
      </c>
      <c r="T175" s="3">
        <v>0.8125</v>
      </c>
      <c r="U175" s="3">
        <f>MAX(M175+15/60/24-1/24-MOD(M175+15/60/24-1/24,15/60/24),16/24)</f>
        <v>0.75</v>
      </c>
      <c r="V175" s="3">
        <f>MIN(M175-MOD(M175,15/60/24)-1/24,18.75/24)</f>
        <v>0.73958333333333337</v>
      </c>
      <c r="W175" s="103">
        <f>M175-(M175-E175)/12*1.25</f>
        <v>0.7222511574074072</v>
      </c>
    </row>
    <row r="176" spans="1:23" ht="12.75" customHeight="1">
      <c r="A176" s="1">
        <v>44005</v>
      </c>
      <c r="B176" t="s">
        <v>311</v>
      </c>
      <c r="C176" s="3">
        <v>0.11319444444444444</v>
      </c>
      <c r="D176" s="3">
        <v>0.14930555555555555</v>
      </c>
      <c r="E176" s="3">
        <v>0.19097222222222221</v>
      </c>
      <c r="F176" s="3">
        <v>0.30902777777777779</v>
      </c>
      <c r="G176" s="3">
        <v>0.33958333333333335</v>
      </c>
      <c r="H176" s="3">
        <v>0.36875000000000002</v>
      </c>
      <c r="I176" s="3">
        <v>0.3888888888888889</v>
      </c>
      <c r="J176" s="3">
        <v>0.48749999999999999</v>
      </c>
      <c r="K176" s="3">
        <v>0.51249999999999996</v>
      </c>
      <c r="L176" s="3">
        <v>0.7631944444444444</v>
      </c>
      <c r="M176" s="3">
        <v>0.78402777777777755</v>
      </c>
      <c r="N176" s="3">
        <v>0.79861111111111116</v>
      </c>
      <c r="O176" s="3">
        <v>0.84513888888888888</v>
      </c>
      <c r="P176" s="3">
        <v>0.81111111111111112</v>
      </c>
      <c r="Q176" s="3">
        <f t="shared" si="3"/>
        <v>0.76458333333333328</v>
      </c>
      <c r="R176" s="3">
        <f>MAX(T176,P176)</f>
        <v>0.8125</v>
      </c>
      <c r="S176" s="3">
        <v>0.75902777777777775</v>
      </c>
      <c r="T176" s="3">
        <v>0.8125</v>
      </c>
      <c r="U176" s="3">
        <f>MAX(M176+15/60/24-1/24-MOD(M176+15/60/24-1/24,15/60/24),16/24)</f>
        <v>0.75</v>
      </c>
      <c r="V176" s="3">
        <f>MIN(M176-MOD(M176,15/60/24)-1/24,18.75/24)</f>
        <v>0.73958333333333337</v>
      </c>
      <c r="W176" s="103">
        <f>M176-(M176-E176)/12*1.25</f>
        <v>0.7222511574074072</v>
      </c>
    </row>
    <row r="177" spans="1:23" ht="12.75" customHeight="1">
      <c r="A177" s="1">
        <v>44006</v>
      </c>
      <c r="B177" t="s">
        <v>312</v>
      </c>
      <c r="C177" s="3">
        <v>0.11388888888888889</v>
      </c>
      <c r="D177" s="3">
        <v>0.15</v>
      </c>
      <c r="E177" s="3">
        <v>0.19166666666666665</v>
      </c>
      <c r="F177" s="3">
        <v>0.30902777777777779</v>
      </c>
      <c r="G177" s="3">
        <v>0.33958333333333335</v>
      </c>
      <c r="H177" s="3">
        <v>0.36875000000000002</v>
      </c>
      <c r="I177" s="3">
        <v>0.3888888888888889</v>
      </c>
      <c r="J177" s="3">
        <v>0.48749999999999999</v>
      </c>
      <c r="K177" s="3">
        <v>0.51249999999999996</v>
      </c>
      <c r="L177" s="3">
        <v>0.7631944444444444</v>
      </c>
      <c r="M177" s="3">
        <v>0.78402777777777755</v>
      </c>
      <c r="N177" s="3">
        <v>0.79861111111111116</v>
      </c>
      <c r="O177" s="3">
        <v>0.84513888888888888</v>
      </c>
      <c r="P177" s="3">
        <v>0.81111111111111112</v>
      </c>
      <c r="Q177" s="3">
        <f t="shared" si="3"/>
        <v>0.76458333333333328</v>
      </c>
      <c r="R177" s="3">
        <f>MAX(T177,P177)</f>
        <v>0.8125</v>
      </c>
      <c r="S177" s="3">
        <v>0.75902777777777775</v>
      </c>
      <c r="T177" s="3">
        <v>0.8125</v>
      </c>
      <c r="U177" s="3">
        <f>MAX(M177+15/60/24-1/24-MOD(M177+15/60/24-1/24,15/60/24),16/24)</f>
        <v>0.75</v>
      </c>
      <c r="V177" s="3">
        <f>MIN(M177-MOD(M177,15/60/24)-1/24,18.75/24)</f>
        <v>0.73958333333333337</v>
      </c>
      <c r="W177" s="103">
        <f>M177-(M177-E177)/12*1.25</f>
        <v>0.72232349537037011</v>
      </c>
    </row>
    <row r="178" spans="1:23" ht="12.75" customHeight="1">
      <c r="A178" s="1">
        <v>44007</v>
      </c>
      <c r="B178" t="s">
        <v>313</v>
      </c>
      <c r="C178" s="3">
        <v>0.11388888888888889</v>
      </c>
      <c r="D178" s="3">
        <v>0.15</v>
      </c>
      <c r="E178" s="3">
        <v>0.19166666666666665</v>
      </c>
      <c r="F178" s="3">
        <v>0.30972222222222223</v>
      </c>
      <c r="G178" s="3">
        <v>0.33958333333333335</v>
      </c>
      <c r="H178" s="3">
        <v>0.36875000000000002</v>
      </c>
      <c r="I178" s="3">
        <v>0.3888888888888889</v>
      </c>
      <c r="J178" s="3">
        <v>0.48819444444444443</v>
      </c>
      <c r="K178" s="3">
        <v>0.51249999999999996</v>
      </c>
      <c r="L178" s="3">
        <v>0.7631944444444444</v>
      </c>
      <c r="M178" s="3">
        <v>0.78402777777777755</v>
      </c>
      <c r="N178" s="3">
        <v>0.79861111111111116</v>
      </c>
      <c r="O178" s="3">
        <v>0.84513888888888888</v>
      </c>
      <c r="P178" s="3">
        <v>0.81111111111111112</v>
      </c>
      <c r="Q178" s="3">
        <f t="shared" si="3"/>
        <v>0.76458333333333328</v>
      </c>
      <c r="R178" s="3">
        <f>MAX(T178,P178)</f>
        <v>0.8125</v>
      </c>
      <c r="S178" s="3">
        <v>0.75902777777777775</v>
      </c>
      <c r="T178" s="3">
        <v>0.8125</v>
      </c>
      <c r="U178" s="3">
        <f>MAX(M178+15/60/24-1/24-MOD(M178+15/60/24-1/24,15/60/24),16/24)</f>
        <v>0.75</v>
      </c>
      <c r="V178" s="3">
        <f>MIN(M178-MOD(M178,15/60/24)-1/24,18.75/24)</f>
        <v>0.73958333333333337</v>
      </c>
      <c r="W178" s="103">
        <f>M178-(M178-E178)/12*1.25</f>
        <v>0.72232349537037011</v>
      </c>
    </row>
    <row r="179" spans="1:23" ht="12.75" customHeight="1">
      <c r="A179" s="1">
        <v>44008</v>
      </c>
      <c r="B179" t="s">
        <v>314</v>
      </c>
      <c r="C179" s="3">
        <v>0.11388888888888889</v>
      </c>
      <c r="D179" s="3">
        <v>0.15</v>
      </c>
      <c r="E179" s="3">
        <v>0.19166666666666665</v>
      </c>
      <c r="F179" s="3">
        <v>0.30972222222222223</v>
      </c>
      <c r="G179" s="3">
        <v>0.34027777777777773</v>
      </c>
      <c r="H179" s="3">
        <v>0.36875000000000002</v>
      </c>
      <c r="I179" s="3">
        <v>0.38958333333333334</v>
      </c>
      <c r="J179" s="3">
        <v>0.48819444444444443</v>
      </c>
      <c r="K179" s="3">
        <v>0.51249999999999996</v>
      </c>
      <c r="L179" s="3">
        <v>0.7631944444444444</v>
      </c>
      <c r="M179" s="3">
        <v>0.78402777777777755</v>
      </c>
      <c r="N179" s="3">
        <v>0.79861111111111116</v>
      </c>
      <c r="O179" s="3">
        <v>0.84513888888888888</v>
      </c>
      <c r="P179" s="3">
        <v>0.81111111111111112</v>
      </c>
      <c r="Q179" s="3">
        <f t="shared" si="3"/>
        <v>0.76458333333333328</v>
      </c>
      <c r="R179" s="3">
        <f>MAX(T179,P179)</f>
        <v>0.8125</v>
      </c>
      <c r="S179" s="3">
        <v>0.75902777777777775</v>
      </c>
      <c r="T179" s="3">
        <v>0.8125</v>
      </c>
      <c r="U179" s="3">
        <f>MAX(M179+15/60/24-1/24-MOD(M179+15/60/24-1/24,15/60/24),16/24)</f>
        <v>0.75</v>
      </c>
      <c r="V179" s="3">
        <f>MIN(M179-MOD(M179,15/60/24)-1/24,18.75/24)</f>
        <v>0.73958333333333337</v>
      </c>
      <c r="W179" s="103">
        <f>M179-(M179-E179)/12*1.25</f>
        <v>0.72232349537037011</v>
      </c>
    </row>
    <row r="180" spans="1:23" ht="12.75" customHeight="1">
      <c r="A180" s="1">
        <v>44009</v>
      </c>
      <c r="B180" t="s">
        <v>74</v>
      </c>
      <c r="C180" s="3">
        <v>0.11458333333333333</v>
      </c>
      <c r="D180" s="3">
        <v>0.15069444444444444</v>
      </c>
      <c r="E180" s="3">
        <v>0.19236111111111112</v>
      </c>
      <c r="F180" s="3">
        <v>0.30972222222222223</v>
      </c>
      <c r="G180" s="3">
        <v>0.34027777777777773</v>
      </c>
      <c r="H180" s="3">
        <v>0.36944444444444446</v>
      </c>
      <c r="I180" s="3">
        <v>0.38958333333333334</v>
      </c>
      <c r="J180" s="3">
        <v>0.48819444444444443</v>
      </c>
      <c r="K180" s="3">
        <v>0.5131944444444444</v>
      </c>
      <c r="L180" s="3">
        <v>0.7631944444444444</v>
      </c>
      <c r="M180" s="3">
        <v>0.78402777777777755</v>
      </c>
      <c r="N180" s="3">
        <v>0.79861111111111116</v>
      </c>
      <c r="O180" s="3">
        <v>0.84513888888888888</v>
      </c>
      <c r="P180" s="3">
        <v>0.81111111111111112</v>
      </c>
      <c r="Q180" s="3">
        <f t="shared" si="3"/>
        <v>0.76458333333333328</v>
      </c>
      <c r="R180" s="3">
        <f>MAX(T180,P180)</f>
        <v>0.8125</v>
      </c>
      <c r="S180" s="3">
        <v>0.7597222222222223</v>
      </c>
      <c r="T180" s="3">
        <v>0.8125</v>
      </c>
      <c r="U180" s="3">
        <f>MAX(M180+15/60/24-1/24-MOD(M180+15/60/24-1/24,15/60/24),16/24)</f>
        <v>0.75</v>
      </c>
      <c r="V180" s="3">
        <f>MIN(M180-MOD(M180,15/60/24)-1/24,18.75/24)</f>
        <v>0.73958333333333337</v>
      </c>
      <c r="W180" s="103">
        <f>M180-(M180-E180)/12*1.25</f>
        <v>0.72239583333333313</v>
      </c>
    </row>
    <row r="181" spans="1:23" ht="12.75" customHeight="1">
      <c r="A181" s="1">
        <v>44010</v>
      </c>
      <c r="B181" t="s">
        <v>315</v>
      </c>
      <c r="C181" s="3">
        <v>0.11458333333333333</v>
      </c>
      <c r="D181" s="3">
        <v>0.15069444444444444</v>
      </c>
      <c r="E181" s="3">
        <v>0.19236111111111112</v>
      </c>
      <c r="F181" s="3">
        <v>0.30972222222222223</v>
      </c>
      <c r="G181" s="3">
        <v>0.34027777777777773</v>
      </c>
      <c r="H181" s="3">
        <v>0.36944444444444446</v>
      </c>
      <c r="I181" s="3">
        <v>0.38958333333333334</v>
      </c>
      <c r="J181" s="3">
        <v>0.48819444444444443</v>
      </c>
      <c r="K181" s="3">
        <v>0.5131944444444444</v>
      </c>
      <c r="L181" s="3">
        <v>0.7631944444444444</v>
      </c>
      <c r="M181" s="3">
        <v>0.78402777777777755</v>
      </c>
      <c r="N181" s="3">
        <v>0.79861111111111116</v>
      </c>
      <c r="O181" s="3">
        <v>0.84513888888888888</v>
      </c>
      <c r="P181" s="3">
        <v>0.81111111111111112</v>
      </c>
      <c r="Q181" s="3">
        <f t="shared" si="3"/>
        <v>0.76527777777777783</v>
      </c>
      <c r="R181" s="3">
        <f>MAX(T181,P181)</f>
        <v>0.8125</v>
      </c>
      <c r="S181" s="3">
        <v>0.7597222222222223</v>
      </c>
      <c r="T181" s="3">
        <v>0.8125</v>
      </c>
      <c r="U181" s="3">
        <f>MAX(M181+15/60/24-1/24-MOD(M181+15/60/24-1/24,15/60/24),16/24)</f>
        <v>0.75</v>
      </c>
      <c r="V181" s="3">
        <f>MIN(M181-MOD(M181,15/60/24)-1/24,18.75/24)</f>
        <v>0.73958333333333337</v>
      </c>
      <c r="W181" s="103">
        <f>M181-(M181-E181)/12*1.25</f>
        <v>0.72239583333333313</v>
      </c>
    </row>
    <row r="182" spans="1:23" ht="12.75" customHeight="1">
      <c r="A182" s="1">
        <v>44011</v>
      </c>
      <c r="B182" t="s">
        <v>316</v>
      </c>
      <c r="C182" s="3">
        <v>0.11527777777777777</v>
      </c>
      <c r="D182" s="3">
        <v>0.15069444444444444</v>
      </c>
      <c r="E182" s="3">
        <v>0.19236111111111112</v>
      </c>
      <c r="F182" s="3">
        <v>0.31041666666666667</v>
      </c>
      <c r="G182" s="3">
        <v>0.34027777777777773</v>
      </c>
      <c r="H182" s="3">
        <v>0.36944444444444446</v>
      </c>
      <c r="I182" s="3">
        <v>0.38958333333333334</v>
      </c>
      <c r="J182" s="3">
        <v>0.48819444444444443</v>
      </c>
      <c r="K182" s="3">
        <v>0.5131944444444444</v>
      </c>
      <c r="L182" s="3">
        <v>0.76388888888888884</v>
      </c>
      <c r="M182" s="3">
        <v>0.78472222222222199</v>
      </c>
      <c r="N182" s="3">
        <v>0.79861111111111116</v>
      </c>
      <c r="O182" s="3">
        <v>0.84513888888888888</v>
      </c>
      <c r="P182" s="3">
        <v>0.81111111111111112</v>
      </c>
      <c r="Q182" s="3">
        <f t="shared" si="3"/>
        <v>0.76527777777777783</v>
      </c>
      <c r="R182" s="3">
        <f>MAX(T182,P182)</f>
        <v>0.8125</v>
      </c>
      <c r="S182" s="3">
        <v>0.7597222222222223</v>
      </c>
      <c r="T182" s="3">
        <v>0.8125</v>
      </c>
      <c r="U182" s="3">
        <f>MAX(M182+15/60/24-1/24-MOD(M182+15/60/24-1/24,15/60/24),16/24)</f>
        <v>0.75</v>
      </c>
      <c r="V182" s="3">
        <f>MIN(M182-MOD(M182,15/60/24)-1/24,18.75/24)</f>
        <v>0.73958333333333337</v>
      </c>
      <c r="W182" s="103">
        <f>M182-(M182-E182)/12*1.25</f>
        <v>0.72301793981481466</v>
      </c>
    </row>
    <row r="183" spans="1:23" ht="12.75" customHeight="1">
      <c r="A183" s="1">
        <v>44012</v>
      </c>
      <c r="B183" t="s">
        <v>317</v>
      </c>
      <c r="C183" s="3">
        <v>0.11527777777777777</v>
      </c>
      <c r="D183" s="3">
        <v>0.15138888888888888</v>
      </c>
      <c r="E183" s="3">
        <v>0.19305555555555554</v>
      </c>
      <c r="F183" s="3">
        <v>0.31041666666666667</v>
      </c>
      <c r="G183" s="3">
        <v>0.34097222222222223</v>
      </c>
      <c r="H183" s="3">
        <v>0.37013888888888885</v>
      </c>
      <c r="I183" s="3">
        <v>0.39027777777777778</v>
      </c>
      <c r="J183" s="3">
        <v>0.48888888888888887</v>
      </c>
      <c r="K183" s="3">
        <v>0.5131944444444444</v>
      </c>
      <c r="L183" s="3">
        <v>0.76388888888888884</v>
      </c>
      <c r="M183" s="3">
        <v>0.78472222222222199</v>
      </c>
      <c r="N183" s="3">
        <v>0.79861111111111116</v>
      </c>
      <c r="O183" s="3">
        <v>0.84513888888888888</v>
      </c>
      <c r="P183" s="3">
        <v>0.81111111111111112</v>
      </c>
      <c r="Q183" s="3">
        <f t="shared" si="3"/>
        <v>0.76527777777777783</v>
      </c>
      <c r="R183" s="3">
        <f>MAX(T183,P183)</f>
        <v>0.8125</v>
      </c>
      <c r="S183" s="3">
        <v>0.7597222222222223</v>
      </c>
      <c r="T183" s="3">
        <v>0.8125</v>
      </c>
      <c r="U183" s="3">
        <f>MAX(M183+15/60/24-1/24-MOD(M183+15/60/24-1/24,15/60/24),16/24)</f>
        <v>0.75</v>
      </c>
      <c r="V183" s="3">
        <f>MIN(M183-MOD(M183,15/60/24)-1/24,18.75/24)</f>
        <v>0.73958333333333337</v>
      </c>
      <c r="W183" s="103">
        <f>M183-(M183-E183)/12*1.25</f>
        <v>0.72309027777777757</v>
      </c>
    </row>
    <row r="184" spans="1:23" ht="12.75" customHeight="1">
      <c r="A184" s="1">
        <v>44013</v>
      </c>
      <c r="B184" t="s">
        <v>318</v>
      </c>
      <c r="C184" s="3">
        <v>0.11597222222222221</v>
      </c>
      <c r="D184" s="3">
        <v>0.15138888888888888</v>
      </c>
      <c r="E184" s="3">
        <v>0.19305555555555554</v>
      </c>
      <c r="F184" s="3">
        <v>0.31041666666666667</v>
      </c>
      <c r="G184" s="3">
        <v>0.34097222222222223</v>
      </c>
      <c r="H184" s="3">
        <v>0.37013888888888885</v>
      </c>
      <c r="I184" s="3">
        <v>0.39027777777777778</v>
      </c>
      <c r="J184" s="3">
        <v>0.48888888888888887</v>
      </c>
      <c r="K184" s="3">
        <v>0.5131944444444444</v>
      </c>
      <c r="L184" s="3">
        <v>0.7631944444444444</v>
      </c>
      <c r="M184" s="3">
        <v>0.78402777777777755</v>
      </c>
      <c r="N184" s="3">
        <v>0.79861111111111116</v>
      </c>
      <c r="O184" s="3">
        <v>0.84513888888888888</v>
      </c>
      <c r="P184" s="3">
        <v>0.81111111111111112</v>
      </c>
      <c r="Q184" s="3">
        <f t="shared" si="3"/>
        <v>0.76527777777777783</v>
      </c>
      <c r="R184" s="3">
        <f>MAX(T184,P184)</f>
        <v>0.8125</v>
      </c>
      <c r="S184" s="3">
        <v>0.7597222222222223</v>
      </c>
      <c r="T184" s="3">
        <v>0.8125</v>
      </c>
      <c r="U184" s="3">
        <f>MAX(M184+15/60/24-1/24-MOD(M184+15/60/24-1/24,15/60/24),16/24)</f>
        <v>0.75</v>
      </c>
      <c r="V184" s="3">
        <f>MIN(M184-MOD(M184,15/60/24)-1/24,18.75/24)</f>
        <v>0.73958333333333337</v>
      </c>
      <c r="W184" s="103">
        <f>M184-(M184-E184)/12*1.25</f>
        <v>0.72246817129629615</v>
      </c>
    </row>
    <row r="185" spans="1:23" ht="12.75" customHeight="1">
      <c r="A185" s="1">
        <v>44014</v>
      </c>
      <c r="B185" t="s">
        <v>319</v>
      </c>
      <c r="C185" s="3">
        <v>0.11597222222222221</v>
      </c>
      <c r="D185" s="3">
        <v>0.15208333333333332</v>
      </c>
      <c r="E185" s="3">
        <v>0.19375000000000001</v>
      </c>
      <c r="F185" s="3">
        <v>0.31111111111111112</v>
      </c>
      <c r="G185" s="3">
        <v>0.34097222222222223</v>
      </c>
      <c r="H185" s="3">
        <v>0.37013888888888885</v>
      </c>
      <c r="I185" s="3">
        <v>0.39027777777777778</v>
      </c>
      <c r="J185" s="3">
        <v>0.48888888888888887</v>
      </c>
      <c r="K185" s="3">
        <v>0.5131944444444444</v>
      </c>
      <c r="L185" s="3">
        <v>0.7631944444444444</v>
      </c>
      <c r="M185" s="3">
        <v>0.78402777777777755</v>
      </c>
      <c r="N185" s="3">
        <v>0.79861111111111116</v>
      </c>
      <c r="O185" s="3">
        <v>0.84513888888888888</v>
      </c>
      <c r="P185" s="3">
        <v>0.81111111111111112</v>
      </c>
      <c r="Q185" s="3">
        <f t="shared" si="3"/>
        <v>0.76527777777777783</v>
      </c>
      <c r="R185" s="3">
        <f>MAX(T185,P185)</f>
        <v>0.8125</v>
      </c>
      <c r="S185" s="3">
        <v>0.75902777777777775</v>
      </c>
      <c r="T185" s="3">
        <v>0.8125</v>
      </c>
      <c r="U185" s="3">
        <f>MAX(M185+15/60/24-1/24-MOD(M185+15/60/24-1/24,15/60/24),16/24)</f>
        <v>0.75</v>
      </c>
      <c r="V185" s="3">
        <f>MIN(M185-MOD(M185,15/60/24)-1/24,18.75/24)</f>
        <v>0.73958333333333337</v>
      </c>
      <c r="W185" s="103">
        <f>M185-(M185-E185)/12*1.25</f>
        <v>0.72254050925925906</v>
      </c>
    </row>
    <row r="186" spans="1:23" ht="12.75" customHeight="1">
      <c r="A186" s="1">
        <v>44015</v>
      </c>
      <c r="B186" t="s">
        <v>320</v>
      </c>
      <c r="C186" s="3">
        <v>0.11666666666666665</v>
      </c>
      <c r="D186" s="3">
        <v>0.15208333333333332</v>
      </c>
      <c r="E186" s="3">
        <v>0.19375000000000001</v>
      </c>
      <c r="F186" s="3">
        <v>0.31111111111111112</v>
      </c>
      <c r="G186" s="3">
        <v>0.34166666666666662</v>
      </c>
      <c r="H186" s="3">
        <v>0.37013888888888885</v>
      </c>
      <c r="I186" s="3">
        <v>0.39027777777777778</v>
      </c>
      <c r="J186" s="3">
        <v>0.48888888888888887</v>
      </c>
      <c r="K186" s="3">
        <v>0.51388888888888895</v>
      </c>
      <c r="L186" s="3">
        <v>0.7631944444444444</v>
      </c>
      <c r="M186" s="3">
        <v>0.78402777777777755</v>
      </c>
      <c r="N186" s="3">
        <v>0.79861111111111116</v>
      </c>
      <c r="O186" s="3">
        <v>0.84444444444444444</v>
      </c>
      <c r="P186" s="3">
        <v>0.81111111111111112</v>
      </c>
      <c r="Q186" s="3">
        <f t="shared" si="3"/>
        <v>0.76458333333333328</v>
      </c>
      <c r="R186" s="3">
        <f>MAX(T186,P186)</f>
        <v>0.8125</v>
      </c>
      <c r="S186" s="3">
        <v>0.75902777777777775</v>
      </c>
      <c r="T186" s="3">
        <v>0.8125</v>
      </c>
      <c r="U186" s="3">
        <f>MAX(M186+15/60/24-1/24-MOD(M186+15/60/24-1/24,15/60/24),16/24)</f>
        <v>0.75</v>
      </c>
      <c r="V186" s="3">
        <f>MIN(M186-MOD(M186,15/60/24)-1/24,18.75/24)</f>
        <v>0.73958333333333337</v>
      </c>
      <c r="W186" s="103">
        <f>M186-(M186-E186)/12*1.25</f>
        <v>0.72254050925925906</v>
      </c>
    </row>
    <row r="187" spans="1:23" ht="12.75" customHeight="1">
      <c r="A187" s="1">
        <v>44016</v>
      </c>
      <c r="B187" t="s">
        <v>75</v>
      </c>
      <c r="C187" s="3">
        <v>0.11666666666666665</v>
      </c>
      <c r="D187" s="3">
        <v>0.15277777777777776</v>
      </c>
      <c r="E187" s="3">
        <v>0.19375000000000001</v>
      </c>
      <c r="F187" s="3">
        <v>0.31111111111111112</v>
      </c>
      <c r="G187" s="3">
        <v>0.34166666666666662</v>
      </c>
      <c r="H187" s="3">
        <v>0.37083333333333335</v>
      </c>
      <c r="I187" s="3">
        <v>0.39097222222222222</v>
      </c>
      <c r="J187" s="3">
        <v>0.48888888888888887</v>
      </c>
      <c r="K187" s="3">
        <v>0.51388888888888895</v>
      </c>
      <c r="L187" s="3">
        <v>0.7631944444444444</v>
      </c>
      <c r="M187" s="3">
        <v>0.78402777777777755</v>
      </c>
      <c r="N187" s="3">
        <v>0.79861111111111116</v>
      </c>
      <c r="O187" s="3">
        <v>0.84444444444444444</v>
      </c>
      <c r="P187" s="3">
        <v>0.81111111111111112</v>
      </c>
      <c r="Q187" s="3">
        <f t="shared" si="3"/>
        <v>0.76458333333333328</v>
      </c>
      <c r="R187" s="3">
        <f>MAX(T187,P187)</f>
        <v>0.8125</v>
      </c>
      <c r="S187" s="3">
        <v>0.75902777777777775</v>
      </c>
      <c r="T187" s="3">
        <v>0.8125</v>
      </c>
      <c r="U187" s="3">
        <f>MAX(M187+15/60/24-1/24-MOD(M187+15/60/24-1/24,15/60/24),16/24)</f>
        <v>0.75</v>
      </c>
      <c r="V187" s="3">
        <f>MIN(M187-MOD(M187,15/60/24)-1/24,18.75/24)</f>
        <v>0.73958333333333337</v>
      </c>
      <c r="W187" s="103">
        <f>M187-(M187-E187)/12*1.25</f>
        <v>0.72254050925925906</v>
      </c>
    </row>
    <row r="188" spans="1:23" ht="12.75" customHeight="1">
      <c r="A188" s="1">
        <v>44017</v>
      </c>
      <c r="B188" t="s">
        <v>321</v>
      </c>
      <c r="C188" s="3">
        <v>0.1173611111111111</v>
      </c>
      <c r="D188" s="3">
        <v>0.15277777777777776</v>
      </c>
      <c r="E188" s="3">
        <v>0.19444444444444445</v>
      </c>
      <c r="F188" s="3">
        <v>0.31180555555555556</v>
      </c>
      <c r="G188" s="3">
        <v>0.34166666666666662</v>
      </c>
      <c r="H188" s="3">
        <v>0.37083333333333335</v>
      </c>
      <c r="I188" s="3">
        <v>0.39097222222222222</v>
      </c>
      <c r="J188" s="3">
        <v>0.48958333333333331</v>
      </c>
      <c r="K188" s="3">
        <v>0.51388888888888895</v>
      </c>
      <c r="L188" s="3">
        <v>0.7631944444444444</v>
      </c>
      <c r="M188" s="3">
        <v>0.78402777777777755</v>
      </c>
      <c r="N188" s="3">
        <v>0.79861111111111116</v>
      </c>
      <c r="O188" s="3">
        <v>0.84444444444444444</v>
      </c>
      <c r="P188" s="3">
        <v>0.81111111111111112</v>
      </c>
      <c r="Q188" s="3">
        <f t="shared" si="3"/>
        <v>0.76458333333333328</v>
      </c>
      <c r="R188" s="3">
        <f>MAX(T188,P188)</f>
        <v>0.8125</v>
      </c>
      <c r="S188" s="3">
        <v>0.75902777777777775</v>
      </c>
      <c r="T188" s="3">
        <v>0.8125</v>
      </c>
      <c r="U188" s="3">
        <f>MAX(M188+15/60/24-1/24-MOD(M188+15/60/24-1/24,15/60/24),16/24)</f>
        <v>0.75</v>
      </c>
      <c r="V188" s="3">
        <f>MIN(M188-MOD(M188,15/60/24)-1/24,18.75/24)</f>
        <v>0.73958333333333337</v>
      </c>
      <c r="W188" s="103">
        <f>M188-(M188-E188)/12*1.25</f>
        <v>0.72261284722222197</v>
      </c>
    </row>
    <row r="189" spans="1:23" ht="12.75" customHeight="1">
      <c r="A189" s="1">
        <v>44018</v>
      </c>
      <c r="B189" t="s">
        <v>322</v>
      </c>
      <c r="C189" s="3">
        <v>0.11805555555555557</v>
      </c>
      <c r="D189" s="3">
        <v>0.15347222222222223</v>
      </c>
      <c r="E189" s="3">
        <v>0.19444444444444445</v>
      </c>
      <c r="F189" s="3">
        <v>0.31180555555555556</v>
      </c>
      <c r="G189" s="3">
        <v>0.34166666666666662</v>
      </c>
      <c r="H189" s="3">
        <v>0.37083333333333335</v>
      </c>
      <c r="I189" s="3">
        <v>0.39097222222222222</v>
      </c>
      <c r="J189" s="3">
        <v>0.48958333333333331</v>
      </c>
      <c r="K189" s="3">
        <v>0.51388888888888895</v>
      </c>
      <c r="L189" s="3">
        <v>0.7631944444444444</v>
      </c>
      <c r="M189" s="3">
        <v>0.78402777777777755</v>
      </c>
      <c r="N189" s="3">
        <v>0.79861111111111116</v>
      </c>
      <c r="O189" s="3">
        <v>0.84444444444444444</v>
      </c>
      <c r="P189" s="3">
        <v>0.81111111111111112</v>
      </c>
      <c r="Q189" s="3">
        <f t="shared" si="3"/>
        <v>0.76458333333333328</v>
      </c>
      <c r="R189" s="3">
        <f>MAX(T189,P189)</f>
        <v>0.8125</v>
      </c>
      <c r="S189" s="3">
        <v>0.75902777777777775</v>
      </c>
      <c r="T189" s="3">
        <v>0.8125</v>
      </c>
      <c r="U189" s="3">
        <f>MAX(M189+15/60/24-1/24-MOD(M189+15/60/24-1/24,15/60/24),16/24)</f>
        <v>0.75</v>
      </c>
      <c r="V189" s="3">
        <f>MIN(M189-MOD(M189,15/60/24)-1/24,18.75/24)</f>
        <v>0.73958333333333337</v>
      </c>
      <c r="W189" s="103">
        <f>M189-(M189-E189)/12*1.25</f>
        <v>0.72261284722222197</v>
      </c>
    </row>
    <row r="190" spans="1:23" ht="12.75" customHeight="1">
      <c r="A190" s="1">
        <v>44019</v>
      </c>
      <c r="B190" t="s">
        <v>323</v>
      </c>
      <c r="C190" s="3">
        <v>0.11805555555555557</v>
      </c>
      <c r="D190" s="3">
        <v>0.15347222222222223</v>
      </c>
      <c r="E190" s="3">
        <v>0.19513888888888889</v>
      </c>
      <c r="F190" s="3">
        <v>0.3125</v>
      </c>
      <c r="G190" s="3">
        <v>0.34236111111111112</v>
      </c>
      <c r="H190" s="3">
        <v>0.37152777777777773</v>
      </c>
      <c r="I190" s="3">
        <v>0.39097222222222222</v>
      </c>
      <c r="J190" s="3">
        <v>0.48958333333333331</v>
      </c>
      <c r="K190" s="3">
        <v>0.51388888888888895</v>
      </c>
      <c r="L190" s="3">
        <v>0.7631944444444444</v>
      </c>
      <c r="M190" s="3">
        <v>0.78402777777777755</v>
      </c>
      <c r="N190" s="3">
        <v>0.79861111111111116</v>
      </c>
      <c r="O190" s="3">
        <v>0.84375</v>
      </c>
      <c r="P190" s="3">
        <v>0.81111111111111112</v>
      </c>
      <c r="Q190" s="3">
        <f t="shared" si="3"/>
        <v>0.76458333333333328</v>
      </c>
      <c r="R190" s="3">
        <f>MAX(T190,P190)</f>
        <v>0.81180555555555556</v>
      </c>
      <c r="S190" s="3">
        <v>0.75902777777777775</v>
      </c>
      <c r="T190" s="3">
        <v>0.81180555555555556</v>
      </c>
      <c r="U190" s="3">
        <f>MAX(M190+15/60/24-1/24-MOD(M190+15/60/24-1/24,15/60/24),16/24)</f>
        <v>0.75</v>
      </c>
      <c r="V190" s="3">
        <f>MIN(M190-MOD(M190,15/60/24)-1/24,18.75/24)</f>
        <v>0.73958333333333337</v>
      </c>
      <c r="W190" s="103">
        <f>M190-(M190-E190)/12*1.25</f>
        <v>0.72268518518518499</v>
      </c>
    </row>
    <row r="191" spans="1:23" ht="12.75" customHeight="1">
      <c r="A191" s="1">
        <v>44020</v>
      </c>
      <c r="B191" t="s">
        <v>324</v>
      </c>
      <c r="C191" s="3">
        <v>0.11874999999999999</v>
      </c>
      <c r="D191" s="3">
        <v>0.15416666666666667</v>
      </c>
      <c r="E191" s="3">
        <v>0.19513888888888889</v>
      </c>
      <c r="F191" s="3">
        <v>0.3125</v>
      </c>
      <c r="G191" s="3">
        <v>0.34236111111111112</v>
      </c>
      <c r="H191" s="3">
        <v>0.37152777777777773</v>
      </c>
      <c r="I191" s="3">
        <v>0.39166666666666666</v>
      </c>
      <c r="J191" s="3">
        <v>0.48958333333333331</v>
      </c>
      <c r="K191" s="3">
        <v>0.51388888888888895</v>
      </c>
      <c r="L191" s="3">
        <v>0.7631944444444444</v>
      </c>
      <c r="M191" s="3">
        <v>0.78402777777777755</v>
      </c>
      <c r="N191" s="3">
        <v>0.79791666666666661</v>
      </c>
      <c r="O191" s="3">
        <v>0.84375</v>
      </c>
      <c r="P191" s="3">
        <v>0.81041666666666656</v>
      </c>
      <c r="Q191" s="3">
        <f t="shared" si="3"/>
        <v>0.76458333333333328</v>
      </c>
      <c r="R191" s="3">
        <f>MAX(T191,P191)</f>
        <v>0.81180555555555556</v>
      </c>
      <c r="S191" s="3">
        <v>0.75902777777777775</v>
      </c>
      <c r="T191" s="3">
        <v>0.81180555555555556</v>
      </c>
      <c r="U191" s="3">
        <f>MAX(M191+15/60/24-1/24-MOD(M191+15/60/24-1/24,15/60/24),16/24)</f>
        <v>0.75</v>
      </c>
      <c r="V191" s="3">
        <f>MIN(M191-MOD(M191,15/60/24)-1/24,18.75/24)</f>
        <v>0.73958333333333337</v>
      </c>
      <c r="W191" s="103">
        <f>M191-(M191-E191)/12*1.25</f>
        <v>0.72268518518518499</v>
      </c>
    </row>
    <row r="192" spans="1:23" ht="12.75" customHeight="1">
      <c r="A192" s="1">
        <v>44021</v>
      </c>
      <c r="B192" t="s">
        <v>325</v>
      </c>
      <c r="C192" s="3">
        <v>0.11944444444444445</v>
      </c>
      <c r="D192" s="3">
        <v>0.15486111111111112</v>
      </c>
      <c r="E192" s="3">
        <v>0.19583333333333333</v>
      </c>
      <c r="F192" s="3">
        <v>0.3125</v>
      </c>
      <c r="G192" s="3">
        <v>0.34236111111111112</v>
      </c>
      <c r="H192" s="3">
        <v>0.37152777777777773</v>
      </c>
      <c r="I192" s="3">
        <v>0.39166666666666666</v>
      </c>
      <c r="J192" s="3">
        <v>0.48958333333333331</v>
      </c>
      <c r="K192" s="3">
        <v>0.51388888888888895</v>
      </c>
      <c r="L192" s="3">
        <v>0.76249999999999996</v>
      </c>
      <c r="M192" s="3">
        <v>0.7833333333333331</v>
      </c>
      <c r="N192" s="3">
        <v>0.79791666666666661</v>
      </c>
      <c r="O192" s="3">
        <v>0.84375</v>
      </c>
      <c r="P192" s="3">
        <v>0.81041666666666656</v>
      </c>
      <c r="Q192" s="3">
        <f t="shared" si="3"/>
        <v>0.76458333333333328</v>
      </c>
      <c r="R192" s="3">
        <f>MAX(T192,P192)</f>
        <v>0.81180555555555556</v>
      </c>
      <c r="S192" s="3">
        <v>0.7583333333333333</v>
      </c>
      <c r="T192" s="3">
        <v>0.81180555555555556</v>
      </c>
      <c r="U192" s="3">
        <f>MAX(M192+15/60/24-1/24-MOD(M192+15/60/24-1/24,15/60/24),16/24)</f>
        <v>0.75</v>
      </c>
      <c r="V192" s="3">
        <f>MIN(M192-MOD(M192,15/60/24)-1/24,18.75/24)</f>
        <v>0.73958333333333337</v>
      </c>
      <c r="W192" s="103">
        <f>M192-(M192-E192)/12*1.25</f>
        <v>0.72213541666666647</v>
      </c>
    </row>
    <row r="193" spans="1:23" ht="12.75" customHeight="1">
      <c r="A193" s="1">
        <v>44022</v>
      </c>
      <c r="B193" t="s">
        <v>326</v>
      </c>
      <c r="C193" s="3">
        <v>0.11944444444444445</v>
      </c>
      <c r="D193" s="3">
        <v>0.15486111111111112</v>
      </c>
      <c r="E193" s="3">
        <v>0.19583333333333333</v>
      </c>
      <c r="F193" s="3">
        <v>0.31319444444444444</v>
      </c>
      <c r="G193" s="3">
        <v>0.3430555555555555</v>
      </c>
      <c r="H193" s="3">
        <v>0.37222222222222223</v>
      </c>
      <c r="I193" s="3">
        <v>0.39166666666666666</v>
      </c>
      <c r="J193" s="3">
        <v>0.48958333333333331</v>
      </c>
      <c r="K193" s="3">
        <v>0.51458333333333328</v>
      </c>
      <c r="L193" s="3">
        <v>0.76249999999999996</v>
      </c>
      <c r="M193" s="3">
        <v>0.7833333333333331</v>
      </c>
      <c r="N193" s="3">
        <v>0.79791666666666661</v>
      </c>
      <c r="O193" s="3">
        <v>0.84305555555555556</v>
      </c>
      <c r="P193" s="3">
        <v>0.81041666666666656</v>
      </c>
      <c r="Q193" s="3">
        <f t="shared" si="3"/>
        <v>0.76388888888888884</v>
      </c>
      <c r="R193" s="3">
        <f>MAX(T193,P193)</f>
        <v>0.81111111111111112</v>
      </c>
      <c r="S193" s="3">
        <v>0.7583333333333333</v>
      </c>
      <c r="T193" s="3">
        <v>0.81111111111111112</v>
      </c>
      <c r="U193" s="3">
        <f>MAX(M193+15/60/24-1/24-MOD(M193+15/60/24-1/24,15/60/24),16/24)</f>
        <v>0.75</v>
      </c>
      <c r="V193" s="3">
        <f>MIN(M193-MOD(M193,15/60/24)-1/24,18.75/24)</f>
        <v>0.73958333333333337</v>
      </c>
      <c r="W193" s="103">
        <f>M193-(M193-E193)/12*1.25</f>
        <v>0.72213541666666647</v>
      </c>
    </row>
    <row r="194" spans="1:23" ht="12.75" customHeight="1">
      <c r="A194" s="1">
        <v>44023</v>
      </c>
      <c r="B194" t="s">
        <v>76</v>
      </c>
      <c r="C194" s="3">
        <v>0.12013888888888889</v>
      </c>
      <c r="D194" s="3">
        <v>0.15555555555555556</v>
      </c>
      <c r="E194" s="3">
        <v>0.19652777777777777</v>
      </c>
      <c r="F194" s="3">
        <v>0.31319444444444444</v>
      </c>
      <c r="G194" s="3">
        <v>0.3430555555555555</v>
      </c>
      <c r="H194" s="3">
        <v>0.37222222222222223</v>
      </c>
      <c r="I194" s="3">
        <v>0.3923611111111111</v>
      </c>
      <c r="J194" s="3">
        <v>0.48958333333333331</v>
      </c>
      <c r="K194" s="3">
        <v>0.51458333333333328</v>
      </c>
      <c r="L194" s="3">
        <v>0.76249999999999996</v>
      </c>
      <c r="M194" s="3">
        <v>0.7833333333333331</v>
      </c>
      <c r="N194" s="3">
        <v>0.79791666666666661</v>
      </c>
      <c r="O194" s="3">
        <v>0.84305555555555556</v>
      </c>
      <c r="P194" s="3">
        <v>0.81041666666666656</v>
      </c>
      <c r="Q194" s="3">
        <f t="shared" si="3"/>
        <v>0.76388888888888884</v>
      </c>
      <c r="R194" s="3">
        <f>MAX(T194,P194)</f>
        <v>0.81111111111111112</v>
      </c>
      <c r="S194" s="3">
        <v>0.7583333333333333</v>
      </c>
      <c r="T194" s="3">
        <v>0.81111111111111112</v>
      </c>
      <c r="U194" s="3">
        <f>MAX(M194+15/60/24-1/24-MOD(M194+15/60/24-1/24,15/60/24),16/24)</f>
        <v>0.75</v>
      </c>
      <c r="V194" s="3">
        <f>MIN(M194-MOD(M194,15/60/24)-1/24,18.75/24)</f>
        <v>0.73958333333333337</v>
      </c>
      <c r="W194" s="103">
        <f>M194-(M194-E194)/12*1.25</f>
        <v>0.72220775462962938</v>
      </c>
    </row>
    <row r="195" spans="1:23" ht="12.75" customHeight="1">
      <c r="A195" s="1">
        <v>44024</v>
      </c>
      <c r="B195" t="s">
        <v>327</v>
      </c>
      <c r="C195" s="3">
        <v>0.12083333333333333</v>
      </c>
      <c r="D195" s="3">
        <v>0.15555555555555556</v>
      </c>
      <c r="E195" s="3">
        <v>0.19652777777777777</v>
      </c>
      <c r="F195" s="3">
        <v>0.31388888888888888</v>
      </c>
      <c r="G195" s="3">
        <v>0.3430555555555555</v>
      </c>
      <c r="H195" s="3">
        <v>0.37222222222222223</v>
      </c>
      <c r="I195" s="3">
        <v>0.3923611111111111</v>
      </c>
      <c r="J195" s="3">
        <v>0.49027777777777781</v>
      </c>
      <c r="K195" s="3">
        <v>0.51458333333333328</v>
      </c>
      <c r="L195" s="3">
        <v>0.76249999999999996</v>
      </c>
      <c r="M195" s="3">
        <v>0.7833333333333331</v>
      </c>
      <c r="N195" s="3">
        <v>0.79722222222222217</v>
      </c>
      <c r="O195" s="3">
        <v>0.84236111111111112</v>
      </c>
      <c r="P195" s="3">
        <v>0.80972222222222212</v>
      </c>
      <c r="Q195" s="3">
        <f t="shared" si="3"/>
        <v>0.76388888888888884</v>
      </c>
      <c r="R195" s="3">
        <f>MAX(T195,P195)</f>
        <v>0.81111111111111112</v>
      </c>
      <c r="S195" s="3">
        <v>0.75763888888888886</v>
      </c>
      <c r="T195" s="3">
        <v>0.81111111111111112</v>
      </c>
      <c r="U195" s="3">
        <f>MAX(M195+15/60/24-1/24-MOD(M195+15/60/24-1/24,15/60/24),16/24)</f>
        <v>0.75</v>
      </c>
      <c r="V195" s="3">
        <f>MIN(M195-MOD(M195,15/60/24)-1/24,18.75/24)</f>
        <v>0.73958333333333337</v>
      </c>
      <c r="W195" s="103">
        <f>M195-(M195-E195)/12*1.25</f>
        <v>0.72220775462962938</v>
      </c>
    </row>
    <row r="196" spans="1:23" ht="12.75" customHeight="1">
      <c r="A196" s="1">
        <v>44025</v>
      </c>
      <c r="B196" t="s">
        <v>328</v>
      </c>
      <c r="C196" s="3">
        <v>0.12152777777777778</v>
      </c>
      <c r="D196" s="3">
        <v>0.15625</v>
      </c>
      <c r="E196" s="3">
        <v>0.19722222222222222</v>
      </c>
      <c r="F196" s="3">
        <v>0.31388888888888888</v>
      </c>
      <c r="G196" s="3">
        <v>0.34375</v>
      </c>
      <c r="H196" s="3">
        <v>0.37291666666666662</v>
      </c>
      <c r="I196" s="3">
        <v>0.3923611111111111</v>
      </c>
      <c r="J196" s="3">
        <v>0.49027777777777781</v>
      </c>
      <c r="K196" s="3">
        <v>0.51458333333333328</v>
      </c>
      <c r="L196" s="3">
        <v>0.76180555555555562</v>
      </c>
      <c r="M196" s="3">
        <v>0.78263888888888866</v>
      </c>
      <c r="N196" s="3">
        <v>0.79722222222222217</v>
      </c>
      <c r="O196" s="3">
        <v>0.84236111111111112</v>
      </c>
      <c r="P196" s="3">
        <v>0.80972222222222212</v>
      </c>
      <c r="Q196" s="3">
        <f t="shared" si="3"/>
        <v>0.7631944444444444</v>
      </c>
      <c r="R196" s="3">
        <f>MAX(T196,P196)</f>
        <v>0.81041666666666667</v>
      </c>
      <c r="S196" s="3">
        <v>0.75763888888888886</v>
      </c>
      <c r="T196" s="3">
        <v>0.81041666666666667</v>
      </c>
      <c r="U196" s="3">
        <f>MAX(M196+15/60/24-1/24-MOD(M196+15/60/24-1/24,15/60/24),16/24)</f>
        <v>0.75</v>
      </c>
      <c r="V196" s="3">
        <f>MIN(M196-MOD(M196,15/60/24)-1/24,18.75/24)</f>
        <v>0.73958333333333337</v>
      </c>
      <c r="W196" s="103">
        <f>M196-(M196-E196)/12*1.25</f>
        <v>0.72165798611111087</v>
      </c>
    </row>
    <row r="197" spans="1:23" ht="12.75" customHeight="1">
      <c r="A197" s="1">
        <v>44026</v>
      </c>
      <c r="B197" t="s">
        <v>329</v>
      </c>
      <c r="C197" s="3">
        <v>0.12222222222222223</v>
      </c>
      <c r="D197" s="3">
        <v>0.15694444444444444</v>
      </c>
      <c r="E197" s="3">
        <v>0.19722222222222222</v>
      </c>
      <c r="F197" s="3">
        <v>0.31388888888888888</v>
      </c>
      <c r="G197" s="3">
        <v>0.34375</v>
      </c>
      <c r="H197" s="3">
        <v>0.37291666666666662</v>
      </c>
      <c r="I197" s="3">
        <v>0.3923611111111111</v>
      </c>
      <c r="J197" s="3">
        <v>0.49027777777777781</v>
      </c>
      <c r="K197" s="3">
        <v>0.51458333333333328</v>
      </c>
      <c r="L197" s="3">
        <v>0.76180555555555562</v>
      </c>
      <c r="M197" s="3">
        <v>0.78263888888888866</v>
      </c>
      <c r="N197" s="3">
        <v>0.79722222222222217</v>
      </c>
      <c r="O197" s="3">
        <v>0.84166666666666667</v>
      </c>
      <c r="P197" s="3">
        <v>0.80972222222222212</v>
      </c>
      <c r="Q197" s="3">
        <f t="shared" si="3"/>
        <v>0.7631944444444444</v>
      </c>
      <c r="R197" s="3">
        <f>MAX(T197,P197)</f>
        <v>0.81041666666666667</v>
      </c>
      <c r="S197" s="3">
        <v>0.75763888888888886</v>
      </c>
      <c r="T197" s="3">
        <v>0.81041666666666667</v>
      </c>
      <c r="U197" s="3">
        <f>MAX(M197+15/60/24-1/24-MOD(M197+15/60/24-1/24,15/60/24),16/24)</f>
        <v>0.75</v>
      </c>
      <c r="V197" s="3">
        <f>MIN(M197-MOD(M197,15/60/24)-1/24,18.75/24)</f>
        <v>0.73958333333333337</v>
      </c>
      <c r="W197" s="103">
        <f>M197-(M197-E197)/12*1.25</f>
        <v>0.72165798611111087</v>
      </c>
    </row>
    <row r="198" spans="1:23" ht="12.75" customHeight="1">
      <c r="A198" s="1">
        <v>44027</v>
      </c>
      <c r="B198" t="s">
        <v>330</v>
      </c>
      <c r="C198" s="3">
        <v>0.12222222222222223</v>
      </c>
      <c r="D198" s="3">
        <v>0.15694444444444444</v>
      </c>
      <c r="E198" s="3">
        <v>0.19791666666666666</v>
      </c>
      <c r="F198" s="3">
        <v>0.31458333333333333</v>
      </c>
      <c r="G198" s="3">
        <v>0.34375</v>
      </c>
      <c r="H198" s="3">
        <v>0.37291666666666662</v>
      </c>
      <c r="I198" s="3">
        <v>0.39305555555555555</v>
      </c>
      <c r="J198" s="3">
        <v>0.49027777777777781</v>
      </c>
      <c r="K198" s="3">
        <v>0.51458333333333328</v>
      </c>
      <c r="L198" s="3">
        <v>0.76180555555555562</v>
      </c>
      <c r="M198" s="3">
        <v>0.78263888888888866</v>
      </c>
      <c r="N198" s="3">
        <v>0.79652777777777783</v>
      </c>
      <c r="O198" s="3">
        <v>0.84166666666666667</v>
      </c>
      <c r="P198" s="3">
        <v>0.80902777777777779</v>
      </c>
      <c r="Q198" s="3">
        <f t="shared" si="3"/>
        <v>0.7631944444444444</v>
      </c>
      <c r="R198" s="3">
        <f>MAX(T198,P198)</f>
        <v>0.80972222222222223</v>
      </c>
      <c r="S198" s="3">
        <v>0.75694444444444453</v>
      </c>
      <c r="T198" s="3">
        <v>0.80972222222222223</v>
      </c>
      <c r="U198" s="3">
        <f>MAX(M198+15/60/24-1/24-MOD(M198+15/60/24-1/24,15/60/24),16/24)</f>
        <v>0.75</v>
      </c>
      <c r="V198" s="3">
        <f>MIN(M198-MOD(M198,15/60/24)-1/24,18.75/24)</f>
        <v>0.73958333333333337</v>
      </c>
      <c r="W198" s="103">
        <f>M198-(M198-E198)/12*1.25</f>
        <v>0.72173032407407389</v>
      </c>
    </row>
    <row r="199" spans="1:23" ht="12.75" customHeight="1">
      <c r="A199" s="1">
        <v>44028</v>
      </c>
      <c r="B199" t="s">
        <v>331</v>
      </c>
      <c r="C199" s="3">
        <v>0.12291666666666667</v>
      </c>
      <c r="D199" s="3">
        <v>0.15763888888888888</v>
      </c>
      <c r="E199" s="3">
        <v>0.1986111111111111</v>
      </c>
      <c r="F199" s="3">
        <v>0.31458333333333333</v>
      </c>
      <c r="G199" s="3">
        <v>0.3444444444444445</v>
      </c>
      <c r="H199" s="3">
        <v>0.37361111111111112</v>
      </c>
      <c r="I199" s="3">
        <v>0.39305555555555555</v>
      </c>
      <c r="J199" s="3">
        <v>0.49027777777777781</v>
      </c>
      <c r="K199" s="3">
        <v>0.51458333333333328</v>
      </c>
      <c r="L199" s="3">
        <v>0.76111111111111107</v>
      </c>
      <c r="M199" s="3">
        <v>0.78194444444444422</v>
      </c>
      <c r="N199" s="3">
        <v>0.79652777777777783</v>
      </c>
      <c r="O199" s="3">
        <v>0.84097222222222223</v>
      </c>
      <c r="P199" s="3">
        <v>0.80902777777777779</v>
      </c>
      <c r="Q199" s="3">
        <f t="shared" ref="Q199:Q262" si="4">+S198+8/60/24</f>
        <v>0.76250000000000007</v>
      </c>
      <c r="R199" s="3">
        <f>MAX(T199,P199)</f>
        <v>0.80972222222222223</v>
      </c>
      <c r="S199" s="3">
        <v>0.75694444444444453</v>
      </c>
      <c r="T199" s="3">
        <v>0.80972222222222223</v>
      </c>
      <c r="U199" s="3">
        <f>MAX(M199+15/60/24-1/24-MOD(M199+15/60/24-1/24,15/60/24),16/24)</f>
        <v>0.75</v>
      </c>
      <c r="V199" s="3">
        <f>MIN(M199-MOD(M199,15/60/24)-1/24,18.75/24)</f>
        <v>0.73958333333333337</v>
      </c>
      <c r="W199" s="103">
        <f>M199-(M199-E199)/12*1.25</f>
        <v>0.72118055555555538</v>
      </c>
    </row>
    <row r="200" spans="1:23" ht="12.75" customHeight="1">
      <c r="A200" s="1">
        <v>44029</v>
      </c>
      <c r="B200" t="s">
        <v>332</v>
      </c>
      <c r="C200" s="3">
        <v>0.12361111111111112</v>
      </c>
      <c r="D200" s="3">
        <v>0.15833333333333333</v>
      </c>
      <c r="E200" s="3">
        <v>0.1986111111111111</v>
      </c>
      <c r="F200" s="3">
        <v>0.31527777777777777</v>
      </c>
      <c r="G200" s="3">
        <v>0.3444444444444445</v>
      </c>
      <c r="H200" s="3">
        <v>0.37361111111111112</v>
      </c>
      <c r="I200" s="3">
        <v>0.39305555555555555</v>
      </c>
      <c r="J200" s="3">
        <v>0.49027777777777781</v>
      </c>
      <c r="K200" s="3">
        <v>0.51458333333333328</v>
      </c>
      <c r="L200" s="3">
        <v>0.76111111111111107</v>
      </c>
      <c r="M200" s="3">
        <v>0.78194444444444422</v>
      </c>
      <c r="N200" s="3">
        <v>0.79583333333333339</v>
      </c>
      <c r="O200" s="3">
        <v>0.84027777777777779</v>
      </c>
      <c r="P200" s="3">
        <v>0.80833333333333335</v>
      </c>
      <c r="Q200" s="3">
        <f t="shared" si="4"/>
        <v>0.76250000000000007</v>
      </c>
      <c r="R200" s="3">
        <f>MAX(T200,P200)</f>
        <v>0.80902777777777779</v>
      </c>
      <c r="S200" s="3">
        <v>0.75624999999999998</v>
      </c>
      <c r="T200" s="3">
        <v>0.80902777777777779</v>
      </c>
      <c r="U200" s="3">
        <f>MAX(M200+15/60/24-1/24-MOD(M200+15/60/24-1/24,15/60/24),16/24)</f>
        <v>0.75</v>
      </c>
      <c r="V200" s="3">
        <f>MIN(M200-MOD(M200,15/60/24)-1/24,18.75/24)</f>
        <v>0.73958333333333337</v>
      </c>
      <c r="W200" s="103">
        <f>M200-(M200-E200)/12*1.25</f>
        <v>0.72118055555555538</v>
      </c>
    </row>
    <row r="201" spans="1:23" ht="12.75" customHeight="1">
      <c r="A201" s="1">
        <v>44030</v>
      </c>
      <c r="B201" t="s">
        <v>77</v>
      </c>
      <c r="C201" s="3">
        <v>0.12430555555555556</v>
      </c>
      <c r="D201" s="3">
        <v>0.15902777777777777</v>
      </c>
      <c r="E201" s="3">
        <v>0.19930555555555554</v>
      </c>
      <c r="F201" s="3">
        <v>0.31527777777777777</v>
      </c>
      <c r="G201" s="3">
        <v>0.3444444444444445</v>
      </c>
      <c r="H201" s="3">
        <v>0.37361111111111112</v>
      </c>
      <c r="I201" s="3">
        <v>0.39305555555555555</v>
      </c>
      <c r="J201" s="3">
        <v>0.49027777777777781</v>
      </c>
      <c r="K201" s="3">
        <v>0.51458333333333328</v>
      </c>
      <c r="L201" s="3">
        <v>0.76041666666666663</v>
      </c>
      <c r="M201" s="3">
        <v>0.78125</v>
      </c>
      <c r="N201" s="3">
        <v>0.79583333333333339</v>
      </c>
      <c r="O201" s="3">
        <v>0.84027777777777779</v>
      </c>
      <c r="P201" s="3">
        <v>0.80833333333333335</v>
      </c>
      <c r="Q201" s="3">
        <f t="shared" si="4"/>
        <v>0.76180555555555551</v>
      </c>
      <c r="R201" s="3">
        <f>MAX(T201,P201)</f>
        <v>0.80902777777777779</v>
      </c>
      <c r="S201" s="3">
        <v>0.75624999999999998</v>
      </c>
      <c r="T201" s="3">
        <v>0.80902777777777779</v>
      </c>
      <c r="U201" s="3">
        <f>MAX(M201+15/60/24-1/24-MOD(M201+15/60/24-1/24,15/60/24),16/24)</f>
        <v>0.75</v>
      </c>
      <c r="V201" s="3">
        <f>MIN(M201-MOD(M201,15/60/24)-1/24,18.75/24)</f>
        <v>0.73958333333333337</v>
      </c>
      <c r="W201" s="103">
        <f>M201-(M201-E201)/12*1.25</f>
        <v>0.72063078703703698</v>
      </c>
    </row>
    <row r="202" spans="1:23" ht="12.75" customHeight="1">
      <c r="A202" s="1">
        <v>44031</v>
      </c>
      <c r="B202" t="s">
        <v>333</v>
      </c>
      <c r="C202" s="3">
        <v>0.125</v>
      </c>
      <c r="D202" s="3">
        <v>0.15902777777777777</v>
      </c>
      <c r="E202" s="3">
        <v>0.19930555555555554</v>
      </c>
      <c r="F202" s="3">
        <v>0.31597222222222221</v>
      </c>
      <c r="G202" s="3">
        <v>0.34513888888888888</v>
      </c>
      <c r="H202" s="3">
        <v>0.37361111111111112</v>
      </c>
      <c r="I202" s="3">
        <v>0.39374999999999999</v>
      </c>
      <c r="J202" s="3">
        <v>0.49027777777777781</v>
      </c>
      <c r="K202" s="3">
        <v>0.51458333333333328</v>
      </c>
      <c r="L202" s="3">
        <v>0.76041666666666663</v>
      </c>
      <c r="M202" s="3">
        <v>0.78125</v>
      </c>
      <c r="N202" s="3">
        <v>0.79513888888888884</v>
      </c>
      <c r="O202" s="3">
        <v>0.83958333333333335</v>
      </c>
      <c r="P202" s="3">
        <v>0.8076388888888888</v>
      </c>
      <c r="Q202" s="3">
        <f t="shared" si="4"/>
        <v>0.76180555555555551</v>
      </c>
      <c r="R202" s="3">
        <f>MAX(T202,P202)</f>
        <v>0.80833333333333335</v>
      </c>
      <c r="S202" s="3">
        <v>0.75555555555555554</v>
      </c>
      <c r="T202" s="3">
        <v>0.80833333333333335</v>
      </c>
      <c r="U202" s="3">
        <f>MAX(M202+15/60/24-1/24-MOD(M202+15/60/24-1/24,15/60/24),16/24)</f>
        <v>0.75</v>
      </c>
      <c r="V202" s="3">
        <f>MIN(M202-MOD(M202,15/60/24)-1/24,18.75/24)</f>
        <v>0.73958333333333337</v>
      </c>
      <c r="W202" s="103">
        <f>M202-(M202-E202)/12*1.25</f>
        <v>0.72063078703703698</v>
      </c>
    </row>
    <row r="203" spans="1:23" ht="12.75" customHeight="1">
      <c r="A203" s="1">
        <v>44032</v>
      </c>
      <c r="B203" t="s">
        <v>334</v>
      </c>
      <c r="C203" s="3">
        <v>0.12569444444444444</v>
      </c>
      <c r="D203" s="3">
        <v>0.15972222222222224</v>
      </c>
      <c r="E203" s="3">
        <v>0.2</v>
      </c>
      <c r="F203" s="3">
        <v>0.31597222222222221</v>
      </c>
      <c r="G203" s="3">
        <v>0.34513888888888888</v>
      </c>
      <c r="H203" s="3">
        <v>0.3743055555555555</v>
      </c>
      <c r="I203" s="3">
        <v>0.39374999999999999</v>
      </c>
      <c r="J203" s="3">
        <v>0.49027777777777781</v>
      </c>
      <c r="K203" s="3">
        <v>0.51458333333333328</v>
      </c>
      <c r="L203" s="3">
        <v>0.7597222222222223</v>
      </c>
      <c r="M203" s="3">
        <v>0.78055555555555534</v>
      </c>
      <c r="N203" s="3">
        <v>0.79513888888888884</v>
      </c>
      <c r="O203" s="3">
        <v>0.83888888888888891</v>
      </c>
      <c r="P203" s="3">
        <v>0.8076388888888888</v>
      </c>
      <c r="Q203" s="3">
        <f t="shared" si="4"/>
        <v>0.76111111111111107</v>
      </c>
      <c r="R203" s="3">
        <f>MAX(T203,P203)</f>
        <v>0.80833333333333335</v>
      </c>
      <c r="S203" s="3">
        <v>0.75555555555555554</v>
      </c>
      <c r="T203" s="3">
        <v>0.80833333333333335</v>
      </c>
      <c r="U203" s="3">
        <f>MAX(M203+15/60/24-1/24-MOD(M203+15/60/24-1/24,15/60/24),16/24)</f>
        <v>0.73958333333333326</v>
      </c>
      <c r="V203" s="3">
        <f>MIN(M203-MOD(M203,15/60/24)-1/24,18.75/24)</f>
        <v>0.72916666666666663</v>
      </c>
      <c r="W203" s="103">
        <f>M203-(M203-E203)/12*1.25</f>
        <v>0.72008101851851836</v>
      </c>
    </row>
    <row r="204" spans="1:23" ht="12.75" customHeight="1">
      <c r="A204" s="1">
        <v>44033</v>
      </c>
      <c r="B204" t="s">
        <v>335</v>
      </c>
      <c r="C204" s="3">
        <v>0.12638888888888888</v>
      </c>
      <c r="D204" s="3">
        <v>0.16041666666666668</v>
      </c>
      <c r="E204" s="3">
        <v>0.20069444444444443</v>
      </c>
      <c r="F204" s="3">
        <v>0.31597222222222221</v>
      </c>
      <c r="G204" s="3">
        <v>0.34513888888888888</v>
      </c>
      <c r="H204" s="3">
        <v>0.3743055555555555</v>
      </c>
      <c r="I204" s="3">
        <v>0.39374999999999999</v>
      </c>
      <c r="J204" s="3">
        <v>0.49027777777777781</v>
      </c>
      <c r="K204" s="3">
        <v>0.51458333333333328</v>
      </c>
      <c r="L204" s="3">
        <v>0.7597222222222223</v>
      </c>
      <c r="M204" s="3">
        <v>0.78055555555555534</v>
      </c>
      <c r="N204" s="3">
        <v>0.7944444444444444</v>
      </c>
      <c r="O204" s="3">
        <v>0.83888888888888891</v>
      </c>
      <c r="P204" s="3">
        <v>0.80694444444444435</v>
      </c>
      <c r="Q204" s="3">
        <f t="shared" si="4"/>
        <v>0.76111111111111107</v>
      </c>
      <c r="R204" s="3">
        <f>MAX(T204,P204)</f>
        <v>0.80763888888888891</v>
      </c>
      <c r="S204" s="3">
        <v>0.75486111111111109</v>
      </c>
      <c r="T204" s="3">
        <v>0.80763888888888891</v>
      </c>
      <c r="U204" s="3">
        <f>MAX(M204+15/60/24-1/24-MOD(M204+15/60/24-1/24,15/60/24),16/24)</f>
        <v>0.73958333333333326</v>
      </c>
      <c r="V204" s="3">
        <f>MIN(M204-MOD(M204,15/60/24)-1/24,18.75/24)</f>
        <v>0.72916666666666663</v>
      </c>
      <c r="W204" s="103">
        <f>M204-(M204-E204)/12*1.25</f>
        <v>0.72015335648148127</v>
      </c>
    </row>
    <row r="205" spans="1:23" ht="12.75" customHeight="1">
      <c r="A205" s="1">
        <v>44034</v>
      </c>
      <c r="B205" t="s">
        <v>336</v>
      </c>
      <c r="C205" s="3">
        <v>0.12708333333333333</v>
      </c>
      <c r="D205" s="3">
        <v>0.16111111111111112</v>
      </c>
      <c r="E205" s="3">
        <v>0.20069444444444443</v>
      </c>
      <c r="F205" s="3">
        <v>0.31666666666666665</v>
      </c>
      <c r="G205" s="3">
        <v>0.34583333333333338</v>
      </c>
      <c r="H205" s="3">
        <v>0.3743055555555555</v>
      </c>
      <c r="I205" s="3">
        <v>0.39374999999999999</v>
      </c>
      <c r="J205" s="3">
        <v>0.49027777777777781</v>
      </c>
      <c r="K205" s="3">
        <v>0.51458333333333328</v>
      </c>
      <c r="L205" s="3">
        <v>0.75902777777777775</v>
      </c>
      <c r="M205" s="3">
        <v>0.77986111111111089</v>
      </c>
      <c r="N205" s="3">
        <v>0.7944444444444444</v>
      </c>
      <c r="O205" s="3">
        <v>0.83819444444444446</v>
      </c>
      <c r="P205" s="3">
        <v>0.80694444444444435</v>
      </c>
      <c r="Q205" s="3">
        <f t="shared" si="4"/>
        <v>0.76041666666666663</v>
      </c>
      <c r="R205" s="3">
        <f>MAX(T205,P205)</f>
        <v>0.80694444444444446</v>
      </c>
      <c r="S205" s="3">
        <v>0.75486111111111109</v>
      </c>
      <c r="T205" s="3">
        <v>0.80694444444444446</v>
      </c>
      <c r="U205" s="3">
        <f>MAX(M205+15/60/24-1/24-MOD(M205+15/60/24-1/24,15/60/24),16/24)</f>
        <v>0.73958333333333326</v>
      </c>
      <c r="V205" s="3">
        <f>MIN(M205-MOD(M205,15/60/24)-1/24,18.75/24)</f>
        <v>0.72916666666666663</v>
      </c>
      <c r="W205" s="103">
        <f>M205-(M205-E205)/12*1.25</f>
        <v>0.71953124999999984</v>
      </c>
    </row>
    <row r="206" spans="1:23" ht="12.75" customHeight="1">
      <c r="A206" s="1">
        <v>44035</v>
      </c>
      <c r="B206" t="s">
        <v>337</v>
      </c>
      <c r="C206" s="3">
        <v>0.1277777777777778</v>
      </c>
      <c r="D206" s="3">
        <v>0.16111111111111112</v>
      </c>
      <c r="E206" s="3">
        <v>0.20138888888888887</v>
      </c>
      <c r="F206" s="3">
        <v>0.31666666666666665</v>
      </c>
      <c r="G206" s="3">
        <v>0.34583333333333338</v>
      </c>
      <c r="H206" s="3">
        <v>0.375</v>
      </c>
      <c r="I206" s="3">
        <v>0.39444444444444443</v>
      </c>
      <c r="J206" s="3">
        <v>0.49027777777777781</v>
      </c>
      <c r="K206" s="3">
        <v>0.51458333333333328</v>
      </c>
      <c r="L206" s="3">
        <v>0.75902777777777775</v>
      </c>
      <c r="M206" s="3">
        <v>0.77986111111111089</v>
      </c>
      <c r="N206" s="3">
        <v>0.79374999999999996</v>
      </c>
      <c r="O206" s="3">
        <v>0.83750000000000002</v>
      </c>
      <c r="P206" s="3">
        <v>0.80625000000000002</v>
      </c>
      <c r="Q206" s="3">
        <f t="shared" si="4"/>
        <v>0.76041666666666663</v>
      </c>
      <c r="R206" s="3">
        <f>MAX(T206,P206)</f>
        <v>0.80694444444444446</v>
      </c>
      <c r="S206" s="3">
        <v>0.75416666666666676</v>
      </c>
      <c r="T206" s="3">
        <v>0.80694444444444446</v>
      </c>
      <c r="U206" s="3">
        <f>MAX(M206+15/60/24-1/24-MOD(M206+15/60/24-1/24,15/60/24),16/24)</f>
        <v>0.73958333333333326</v>
      </c>
      <c r="V206" s="3">
        <f>MIN(M206-MOD(M206,15/60/24)-1/24,18.75/24)</f>
        <v>0.72916666666666663</v>
      </c>
      <c r="W206" s="103">
        <f>M206-(M206-E206)/12*1.25</f>
        <v>0.71960358796296275</v>
      </c>
    </row>
    <row r="207" spans="1:23" ht="12.75" customHeight="1">
      <c r="A207" s="1">
        <v>44036</v>
      </c>
      <c r="B207" t="s">
        <v>338</v>
      </c>
      <c r="C207" s="3">
        <v>0.12847222222222224</v>
      </c>
      <c r="D207" s="3">
        <v>0.16180555555555556</v>
      </c>
      <c r="E207" s="3">
        <v>0.20208333333333331</v>
      </c>
      <c r="F207" s="3">
        <v>0.31736111111111115</v>
      </c>
      <c r="G207" s="3">
        <v>0.34583333333333338</v>
      </c>
      <c r="H207" s="3">
        <v>0.375</v>
      </c>
      <c r="I207" s="3">
        <v>0.39444444444444443</v>
      </c>
      <c r="J207" s="3">
        <v>0.49027777777777781</v>
      </c>
      <c r="K207" s="3">
        <v>0.51458333333333328</v>
      </c>
      <c r="L207" s="3">
        <v>0.7583333333333333</v>
      </c>
      <c r="M207" s="3">
        <v>0.77916666666666645</v>
      </c>
      <c r="N207" s="3">
        <v>0.79305555555555562</v>
      </c>
      <c r="O207" s="3">
        <v>0.83680555555555558</v>
      </c>
      <c r="P207" s="3">
        <v>0.80555555555555558</v>
      </c>
      <c r="Q207" s="3">
        <f t="shared" si="4"/>
        <v>0.7597222222222223</v>
      </c>
      <c r="R207" s="3">
        <f>MAX(T207,P207)</f>
        <v>0.80625000000000002</v>
      </c>
      <c r="S207" s="3">
        <v>0.75416666666666676</v>
      </c>
      <c r="T207" s="3">
        <v>0.80625000000000002</v>
      </c>
      <c r="U207" s="3">
        <f>MAX(M207+15/60/24-1/24-MOD(M207+15/60/24-1/24,15/60/24),16/24)</f>
        <v>0.73958333333333326</v>
      </c>
      <c r="V207" s="3">
        <f>MIN(M207-MOD(M207,15/60/24)-1/24,18.75/24)</f>
        <v>0.72916666666666663</v>
      </c>
      <c r="W207" s="103">
        <f>M207-(M207-E207)/12*1.25</f>
        <v>0.71905381944444424</v>
      </c>
    </row>
    <row r="208" spans="1:23" ht="12.75" customHeight="1">
      <c r="A208" s="1">
        <v>44037</v>
      </c>
      <c r="B208" t="s">
        <v>78</v>
      </c>
      <c r="C208" s="3">
        <v>0.12916666666666668</v>
      </c>
      <c r="D208" s="3">
        <v>0.16250000000000001</v>
      </c>
      <c r="E208" s="3">
        <v>0.20208333333333331</v>
      </c>
      <c r="F208" s="3">
        <v>0.31736111111111115</v>
      </c>
      <c r="G208" s="3">
        <v>0.34652777777777777</v>
      </c>
      <c r="H208" s="3">
        <v>0.375</v>
      </c>
      <c r="I208" s="3">
        <v>0.39444444444444443</v>
      </c>
      <c r="J208" s="3">
        <v>0.49027777777777781</v>
      </c>
      <c r="K208" s="3">
        <v>0.51458333333333328</v>
      </c>
      <c r="L208" s="3">
        <v>0.7583333333333333</v>
      </c>
      <c r="M208" s="3">
        <v>0.77916666666666645</v>
      </c>
      <c r="N208" s="3">
        <v>0.79305555555555562</v>
      </c>
      <c r="O208" s="3">
        <v>0.83611111111111114</v>
      </c>
      <c r="P208" s="3">
        <v>0.80555555555555558</v>
      </c>
      <c r="Q208" s="3">
        <f t="shared" si="4"/>
        <v>0.7597222222222223</v>
      </c>
      <c r="R208" s="3">
        <f>MAX(T208,P208)</f>
        <v>0.80555555555555558</v>
      </c>
      <c r="S208" s="3">
        <v>0.75347222222222221</v>
      </c>
      <c r="T208" s="3">
        <v>0.80555555555555558</v>
      </c>
      <c r="U208" s="3">
        <f>MAX(M208+15/60/24-1/24-MOD(M208+15/60/24-1/24,15/60/24),16/24)</f>
        <v>0.73958333333333326</v>
      </c>
      <c r="V208" s="3">
        <f>MIN(M208-MOD(M208,15/60/24)-1/24,18.75/24)</f>
        <v>0.72916666666666663</v>
      </c>
      <c r="W208" s="103">
        <f>M208-(M208-E208)/12*1.25</f>
        <v>0.71905381944444424</v>
      </c>
    </row>
    <row r="209" spans="1:23" ht="12.75" customHeight="1">
      <c r="A209" s="1">
        <v>44038</v>
      </c>
      <c r="B209" t="s">
        <v>339</v>
      </c>
      <c r="C209" s="3">
        <v>0.12986111111111112</v>
      </c>
      <c r="D209" s="3">
        <v>0.16319444444444445</v>
      </c>
      <c r="E209" s="3">
        <v>0.20277777777777781</v>
      </c>
      <c r="F209" s="3">
        <v>0.31805555555555554</v>
      </c>
      <c r="G209" s="3">
        <v>0.34652777777777777</v>
      </c>
      <c r="H209" s="3">
        <v>0.3756944444444445</v>
      </c>
      <c r="I209" s="3">
        <v>0.39444444444444443</v>
      </c>
      <c r="J209" s="3">
        <v>0.49027777777777781</v>
      </c>
      <c r="K209" s="3">
        <v>0.51458333333333328</v>
      </c>
      <c r="L209" s="3">
        <v>0.75763888888888886</v>
      </c>
      <c r="M209" s="3">
        <v>0.77847222222222201</v>
      </c>
      <c r="N209" s="3">
        <v>0.79236111111111107</v>
      </c>
      <c r="O209" s="3">
        <v>0.83611111111111114</v>
      </c>
      <c r="P209" s="3">
        <v>0.80486111111111103</v>
      </c>
      <c r="Q209" s="3">
        <f t="shared" si="4"/>
        <v>0.75902777777777775</v>
      </c>
      <c r="R209" s="3">
        <f>MAX(T209,P209)</f>
        <v>0.80555555555555558</v>
      </c>
      <c r="S209" s="3">
        <v>0.75277777777777777</v>
      </c>
      <c r="T209" s="3">
        <v>0.80555555555555558</v>
      </c>
      <c r="U209" s="3">
        <f>MAX(M209+15/60/24-1/24-MOD(M209+15/60/24-1/24,15/60/24),16/24)</f>
        <v>0.73958333333333326</v>
      </c>
      <c r="V209" s="3">
        <f>MIN(M209-MOD(M209,15/60/24)-1/24,18.75/24)</f>
        <v>0.72916666666666663</v>
      </c>
      <c r="W209" s="103">
        <f>M209-(M209-E209)/12*1.25</f>
        <v>0.71850405092592573</v>
      </c>
    </row>
    <row r="210" spans="1:23" ht="12.75" customHeight="1">
      <c r="A210" s="1">
        <v>44039</v>
      </c>
      <c r="B210" t="s">
        <v>340</v>
      </c>
      <c r="C210" s="3">
        <v>0.13055555555555556</v>
      </c>
      <c r="D210" s="3">
        <v>0.16319444444444445</v>
      </c>
      <c r="E210" s="3">
        <v>0.20277777777777781</v>
      </c>
      <c r="F210" s="3">
        <v>0.31805555555555554</v>
      </c>
      <c r="G210" s="3">
        <v>0.34652777777777777</v>
      </c>
      <c r="H210" s="3">
        <v>0.3756944444444445</v>
      </c>
      <c r="I210" s="3">
        <v>0.39444444444444443</v>
      </c>
      <c r="J210" s="3">
        <v>0.49027777777777781</v>
      </c>
      <c r="K210" s="3">
        <v>0.51458333333333328</v>
      </c>
      <c r="L210" s="3">
        <v>0.75694444444444453</v>
      </c>
      <c r="M210" s="3">
        <v>0.77777777777777757</v>
      </c>
      <c r="N210" s="3">
        <v>0.79166666666666663</v>
      </c>
      <c r="O210" s="3">
        <v>0.8354166666666667</v>
      </c>
      <c r="P210" s="3">
        <v>0.80416666666666659</v>
      </c>
      <c r="Q210" s="3">
        <f t="shared" si="4"/>
        <v>0.7583333333333333</v>
      </c>
      <c r="R210" s="3">
        <f>MAX(T210,P210)</f>
        <v>0.80486111111111114</v>
      </c>
      <c r="S210" s="3">
        <v>0.75277777777777777</v>
      </c>
      <c r="T210" s="3">
        <v>0.80486111111111114</v>
      </c>
      <c r="U210" s="3">
        <f>MAX(M210+15/60/24-1/24-MOD(M210+15/60/24-1/24,15/60/24),16/24)</f>
        <v>0.73958333333333326</v>
      </c>
      <c r="V210" s="3">
        <f>MIN(M210-MOD(M210,15/60/24)-1/24,18.75/24)</f>
        <v>0.72916666666666663</v>
      </c>
      <c r="W210" s="103">
        <f>M210-(M210-E210)/12*1.25</f>
        <v>0.71788194444444431</v>
      </c>
    </row>
    <row r="211" spans="1:23" ht="12.75" customHeight="1">
      <c r="A211" s="1">
        <v>44040</v>
      </c>
      <c r="B211" t="s">
        <v>341</v>
      </c>
      <c r="C211" s="3">
        <v>0.13125000000000001</v>
      </c>
      <c r="D211" s="3">
        <v>0.16388888888888889</v>
      </c>
      <c r="E211" s="3">
        <v>0.20347222222222219</v>
      </c>
      <c r="F211" s="3">
        <v>0.31874999999999998</v>
      </c>
      <c r="G211" s="3">
        <v>0.34722222222222227</v>
      </c>
      <c r="H211" s="3">
        <v>0.3756944444444445</v>
      </c>
      <c r="I211" s="3">
        <v>0.39513888888888887</v>
      </c>
      <c r="J211" s="3">
        <v>0.49027777777777781</v>
      </c>
      <c r="K211" s="3">
        <v>0.51458333333333328</v>
      </c>
      <c r="L211" s="3">
        <v>0.75694444444444453</v>
      </c>
      <c r="M211" s="3">
        <v>0.77777777777777757</v>
      </c>
      <c r="N211" s="3">
        <v>0.79166666666666663</v>
      </c>
      <c r="O211" s="3">
        <v>0.83472222222222225</v>
      </c>
      <c r="P211" s="3">
        <v>0.80416666666666659</v>
      </c>
      <c r="Q211" s="3">
        <f t="shared" si="4"/>
        <v>0.7583333333333333</v>
      </c>
      <c r="R211" s="3">
        <f>MAX(T211,P211)</f>
        <v>0.8041666666666667</v>
      </c>
      <c r="S211" s="3">
        <v>0.75208333333333333</v>
      </c>
      <c r="T211" s="3">
        <v>0.8041666666666667</v>
      </c>
      <c r="U211" s="3">
        <f>MAX(M211+15/60/24-1/24-MOD(M211+15/60/24-1/24,15/60/24),16/24)</f>
        <v>0.73958333333333326</v>
      </c>
      <c r="V211" s="3">
        <f>MIN(M211-MOD(M211,15/60/24)-1/24,18.75/24)</f>
        <v>0.72916666666666663</v>
      </c>
      <c r="W211" s="103">
        <f>M211-(M211-E211)/12*1.25</f>
        <v>0.71795428240740722</v>
      </c>
    </row>
    <row r="212" spans="1:23" ht="12.75" customHeight="1">
      <c r="A212" s="1">
        <v>44041</v>
      </c>
      <c r="B212" t="s">
        <v>342</v>
      </c>
      <c r="C212" s="3">
        <v>0.13194444444444445</v>
      </c>
      <c r="D212" s="3">
        <v>0.16458333333333333</v>
      </c>
      <c r="E212" s="3">
        <v>0.20416666666666669</v>
      </c>
      <c r="F212" s="3">
        <v>0.31874999999999998</v>
      </c>
      <c r="G212" s="3">
        <v>0.34722222222222227</v>
      </c>
      <c r="H212" s="3">
        <v>0.3756944444444445</v>
      </c>
      <c r="I212" s="3">
        <v>0.39513888888888887</v>
      </c>
      <c r="J212" s="3">
        <v>0.49027777777777781</v>
      </c>
      <c r="K212" s="3">
        <v>0.51458333333333328</v>
      </c>
      <c r="L212" s="3">
        <v>0.75624999999999998</v>
      </c>
      <c r="M212" s="3">
        <v>0.77708333333333313</v>
      </c>
      <c r="N212" s="3">
        <v>0.7909722222222223</v>
      </c>
      <c r="O212" s="3">
        <v>0.83402777777777781</v>
      </c>
      <c r="P212" s="3">
        <v>0.80347222222222225</v>
      </c>
      <c r="Q212" s="3">
        <f t="shared" si="4"/>
        <v>0.75763888888888886</v>
      </c>
      <c r="R212" s="3">
        <f>MAX(T212,P212)</f>
        <v>0.80347222222222225</v>
      </c>
      <c r="S212" s="3">
        <v>0.75138888888888899</v>
      </c>
      <c r="T212" s="3">
        <v>0.80347222222222225</v>
      </c>
      <c r="U212" s="3">
        <f>MAX(M212+15/60/24-1/24-MOD(M212+15/60/24-1/24,15/60/24),16/24)</f>
        <v>0.73958333333333326</v>
      </c>
      <c r="V212" s="3">
        <f>MIN(M212-MOD(M212,15/60/24)-1/24,18.75/24)</f>
        <v>0.72916666666666663</v>
      </c>
      <c r="W212" s="103">
        <f>M212-(M212-E212)/12*1.25</f>
        <v>0.71740451388888871</v>
      </c>
    </row>
    <row r="213" spans="1:23" ht="12.75" customHeight="1">
      <c r="A213" s="1">
        <v>44042</v>
      </c>
      <c r="B213" t="s">
        <v>343</v>
      </c>
      <c r="C213" s="3">
        <v>0.13263888888888889</v>
      </c>
      <c r="D213" s="3">
        <v>0.16527777777777777</v>
      </c>
      <c r="E213" s="3">
        <v>0.20416666666666669</v>
      </c>
      <c r="F213" s="3">
        <v>0.31874999999999998</v>
      </c>
      <c r="G213" s="3">
        <v>0.34722222222222227</v>
      </c>
      <c r="H213" s="3">
        <v>0.37638888888888888</v>
      </c>
      <c r="I213" s="3">
        <v>0.39513888888888887</v>
      </c>
      <c r="J213" s="3">
        <v>0.49027777777777781</v>
      </c>
      <c r="K213" s="3">
        <v>0.51458333333333328</v>
      </c>
      <c r="L213" s="3">
        <v>0.75555555555555554</v>
      </c>
      <c r="M213" s="3">
        <v>0.77638888888888868</v>
      </c>
      <c r="N213" s="3">
        <v>0.79027777777777775</v>
      </c>
      <c r="O213" s="3">
        <v>0.83333333333333337</v>
      </c>
      <c r="P213" s="3">
        <v>0.8027777777777777</v>
      </c>
      <c r="Q213" s="3">
        <f t="shared" si="4"/>
        <v>0.75694444444444453</v>
      </c>
      <c r="R213" s="3">
        <f>MAX(T213,P213)</f>
        <v>0.80277777777777781</v>
      </c>
      <c r="S213" s="3">
        <v>0.75069444444444444</v>
      </c>
      <c r="T213" s="3">
        <v>0.80277777777777781</v>
      </c>
      <c r="U213" s="3">
        <f>MAX(M213+15/60/24-1/24-MOD(M213+15/60/24-1/24,15/60/24),16/24)</f>
        <v>0.73958333333333326</v>
      </c>
      <c r="V213" s="3">
        <f>MIN(M213-MOD(M213,15/60/24)-1/24,18.75/24)</f>
        <v>0.72916666666666663</v>
      </c>
      <c r="W213" s="103">
        <f>M213-(M213-E213)/12*1.25</f>
        <v>0.71678240740740717</v>
      </c>
    </row>
    <row r="214" spans="1:23" ht="12.75" customHeight="1">
      <c r="A214" s="1">
        <v>44043</v>
      </c>
      <c r="B214" t="s">
        <v>344</v>
      </c>
      <c r="C214" s="3">
        <v>0.13333333333333333</v>
      </c>
      <c r="D214" s="3">
        <v>0.16597222222222222</v>
      </c>
      <c r="E214" s="3">
        <v>0.20486111111111113</v>
      </c>
      <c r="F214" s="3">
        <v>0.31944444444444448</v>
      </c>
      <c r="G214" s="3">
        <v>0.34791666666666665</v>
      </c>
      <c r="H214" s="3">
        <v>0.37638888888888888</v>
      </c>
      <c r="I214" s="3">
        <v>0.39513888888888887</v>
      </c>
      <c r="J214" s="3">
        <v>0.49027777777777781</v>
      </c>
      <c r="K214" s="3">
        <v>0.51458333333333328</v>
      </c>
      <c r="L214" s="3">
        <v>0.75486111111111109</v>
      </c>
      <c r="M214" s="3">
        <v>0.77569444444444424</v>
      </c>
      <c r="N214" s="3">
        <v>0.7895833333333333</v>
      </c>
      <c r="O214" s="3">
        <v>0.83263888888888893</v>
      </c>
      <c r="P214" s="3">
        <v>0.80208333333333326</v>
      </c>
      <c r="Q214" s="3">
        <f t="shared" si="4"/>
        <v>0.75624999999999998</v>
      </c>
      <c r="R214" s="3">
        <f>MAX(T214,P214)</f>
        <v>0.80208333333333337</v>
      </c>
      <c r="S214" s="3">
        <v>0.75069444444444444</v>
      </c>
      <c r="T214" s="3">
        <v>0.80208333333333337</v>
      </c>
      <c r="U214" s="3">
        <f>MAX(M214+15/60/24-1/24-MOD(M214+15/60/24-1/24,15/60/24),16/24)</f>
        <v>0.73958333333333326</v>
      </c>
      <c r="V214" s="3">
        <f>MIN(M214-MOD(M214,15/60/24)-1/24,18.75/24)</f>
        <v>0.72916666666666663</v>
      </c>
      <c r="W214" s="103">
        <f>M214-(M214-E214)/12*1.25</f>
        <v>0.71623263888888866</v>
      </c>
    </row>
    <row r="215" spans="1:23" ht="12.75" customHeight="1">
      <c r="A215" s="1">
        <v>44044</v>
      </c>
      <c r="B215" t="s">
        <v>79</v>
      </c>
      <c r="C215" s="3">
        <v>0.13402777777777777</v>
      </c>
      <c r="D215" s="3">
        <v>0.16597222222222222</v>
      </c>
      <c r="E215" s="3">
        <v>0.20555555555555557</v>
      </c>
      <c r="F215" s="3">
        <v>0.31944444444444448</v>
      </c>
      <c r="G215" s="3">
        <v>0.34791666666666665</v>
      </c>
      <c r="H215" s="3">
        <v>0.37638888888888888</v>
      </c>
      <c r="I215" s="3">
        <v>0.39513888888888887</v>
      </c>
      <c r="J215" s="3">
        <v>0.49027777777777781</v>
      </c>
      <c r="K215" s="3">
        <v>0.51388888888888895</v>
      </c>
      <c r="L215" s="3">
        <v>0.75486111111111109</v>
      </c>
      <c r="M215" s="3">
        <v>0.77569444444444424</v>
      </c>
      <c r="N215" s="3">
        <v>0.78888888888888886</v>
      </c>
      <c r="O215" s="3">
        <v>0.83194444444444449</v>
      </c>
      <c r="P215" s="3">
        <v>0.80138888888888882</v>
      </c>
      <c r="Q215" s="3">
        <f t="shared" si="4"/>
        <v>0.75624999999999998</v>
      </c>
      <c r="R215" s="3">
        <f>MAX(T215,P215)</f>
        <v>0.80208333333333337</v>
      </c>
      <c r="S215" s="3">
        <v>0.75</v>
      </c>
      <c r="T215" s="3">
        <v>0.80208333333333337</v>
      </c>
      <c r="U215" s="3">
        <f>MAX(M215+15/60/24-1/24-MOD(M215+15/60/24-1/24,15/60/24),16/24)</f>
        <v>0.73958333333333326</v>
      </c>
      <c r="V215" s="3">
        <f>MIN(M215-MOD(M215,15/60/24)-1/24,18.75/24)</f>
        <v>0.72916666666666663</v>
      </c>
      <c r="W215" s="103">
        <f>M215-(M215-E215)/12*1.25</f>
        <v>0.71630497685185168</v>
      </c>
    </row>
    <row r="216" spans="1:23" ht="12.75" customHeight="1">
      <c r="A216" s="1">
        <v>44045</v>
      </c>
      <c r="B216" t="s">
        <v>345</v>
      </c>
      <c r="C216" s="3">
        <v>0.13472222222222222</v>
      </c>
      <c r="D216" s="3">
        <v>0.16666666666666666</v>
      </c>
      <c r="E216" s="3">
        <v>0.20555555555555557</v>
      </c>
      <c r="F216" s="3">
        <v>0.32013888888888892</v>
      </c>
      <c r="G216" s="3">
        <v>0.34791666666666665</v>
      </c>
      <c r="H216" s="3">
        <v>0.37638888888888888</v>
      </c>
      <c r="I216" s="3">
        <v>0.39583333333333331</v>
      </c>
      <c r="J216" s="3">
        <v>0.49027777777777781</v>
      </c>
      <c r="K216" s="3">
        <v>0.51388888888888895</v>
      </c>
      <c r="L216" s="3">
        <v>0.75416666666666676</v>
      </c>
      <c r="M216" s="3">
        <v>0.77500000000000002</v>
      </c>
      <c r="N216" s="3">
        <v>0.78888888888888886</v>
      </c>
      <c r="O216" s="3">
        <v>0.83125000000000004</v>
      </c>
      <c r="P216" s="3">
        <v>0.80138888888888882</v>
      </c>
      <c r="Q216" s="3">
        <f t="shared" si="4"/>
        <v>0.75555555555555554</v>
      </c>
      <c r="R216" s="3">
        <f>MAX(T216,P216)</f>
        <v>0.80138888888888893</v>
      </c>
      <c r="S216" s="3">
        <v>0.74930555555555556</v>
      </c>
      <c r="T216" s="3">
        <v>0.80138888888888893</v>
      </c>
      <c r="U216" s="3">
        <f>MAX(M216+15/60/24-1/24-MOD(M216+15/60/24-1/24,15/60/24),16/24)</f>
        <v>0.73958333333333326</v>
      </c>
      <c r="V216" s="3">
        <f>MIN(M216-MOD(M216,15/60/24)-1/24,18.75/24)</f>
        <v>0.72916666666666663</v>
      </c>
      <c r="W216" s="103">
        <f>M216-(M216-E216)/12*1.25</f>
        <v>0.71568287037037037</v>
      </c>
    </row>
    <row r="217" spans="1:23" ht="12.75" customHeight="1">
      <c r="A217" s="1">
        <v>44046</v>
      </c>
      <c r="B217" t="s">
        <v>346</v>
      </c>
      <c r="C217" s="3">
        <v>0.13541666666666666</v>
      </c>
      <c r="D217" s="3">
        <v>0.1673611111111111</v>
      </c>
      <c r="E217" s="3">
        <v>0.20624999999999999</v>
      </c>
      <c r="F217" s="3">
        <v>0.32013888888888892</v>
      </c>
      <c r="G217" s="3">
        <v>0.34861111111111115</v>
      </c>
      <c r="H217" s="3">
        <v>0.3354166666666667</v>
      </c>
      <c r="I217" s="3">
        <v>0.39583333333333331</v>
      </c>
      <c r="J217" s="3">
        <v>0.49027777777777781</v>
      </c>
      <c r="K217" s="3">
        <v>0.51388888888888895</v>
      </c>
      <c r="L217" s="3">
        <v>0.75347222222222221</v>
      </c>
      <c r="M217" s="3">
        <v>0.77430555555555536</v>
      </c>
      <c r="N217" s="3">
        <v>0.78819444444444453</v>
      </c>
      <c r="O217" s="3">
        <v>0.8305555555555556</v>
      </c>
      <c r="P217" s="3">
        <v>0.80069444444444449</v>
      </c>
      <c r="Q217" s="3">
        <f t="shared" si="4"/>
        <v>0.75486111111111109</v>
      </c>
      <c r="R217" s="3">
        <f>MAX(T217,P217)</f>
        <v>0.80069444444444449</v>
      </c>
      <c r="S217" s="3">
        <v>0.74861111111111112</v>
      </c>
      <c r="T217" s="3">
        <v>0.80069444444444449</v>
      </c>
      <c r="U217" s="3">
        <f>MAX(M217+15/60/24-1/24-MOD(M217+15/60/24-1/24,15/60/24),16/24)</f>
        <v>0.73958333333333326</v>
      </c>
      <c r="V217" s="3">
        <f>MIN(M217-MOD(M217,15/60/24)-1/24,18.75/24)</f>
        <v>0.72916666666666663</v>
      </c>
      <c r="W217" s="103">
        <f>M217-(M217-E217)/12*1.25</f>
        <v>0.71513310185185164</v>
      </c>
    </row>
    <row r="218" spans="1:23" ht="12.75" customHeight="1">
      <c r="A218" s="1">
        <v>44047</v>
      </c>
      <c r="B218" t="s">
        <v>347</v>
      </c>
      <c r="C218" s="3">
        <v>0.1361111111111111</v>
      </c>
      <c r="D218" s="3">
        <v>0.16805555555555554</v>
      </c>
      <c r="E218" s="3">
        <v>0.20694444444444446</v>
      </c>
      <c r="F218" s="3">
        <v>0.32013888888888892</v>
      </c>
      <c r="G218" s="3">
        <v>0.34861111111111115</v>
      </c>
      <c r="H218" s="3">
        <v>0.3354166666666667</v>
      </c>
      <c r="I218" s="3">
        <v>0.39583333333333331</v>
      </c>
      <c r="J218" s="3">
        <v>0.49027777777777781</v>
      </c>
      <c r="K218" s="3">
        <v>0.51388888888888895</v>
      </c>
      <c r="L218" s="3">
        <v>0.75277777777777777</v>
      </c>
      <c r="M218" s="3">
        <v>0.77361111111111092</v>
      </c>
      <c r="N218" s="3">
        <v>0.78749999999999998</v>
      </c>
      <c r="O218" s="3">
        <v>0.82986111111111116</v>
      </c>
      <c r="P218" s="3">
        <v>0.8</v>
      </c>
      <c r="Q218" s="3">
        <f t="shared" si="4"/>
        <v>0.75416666666666665</v>
      </c>
      <c r="R218" s="3">
        <f>MAX(T218,P218)</f>
        <v>0.8</v>
      </c>
      <c r="S218" s="3">
        <v>0.74791666666666667</v>
      </c>
      <c r="T218" s="3">
        <v>0.8</v>
      </c>
      <c r="U218" s="3">
        <f>MAX(M218+15/60/24-1/24-MOD(M218+15/60/24-1/24,15/60/24),16/24)</f>
        <v>0.73958333333333326</v>
      </c>
      <c r="V218" s="3">
        <f>MIN(M218-MOD(M218,15/60/24)-1/24,18.75/24)</f>
        <v>0.72916666666666663</v>
      </c>
      <c r="W218" s="103">
        <f>M218-(M218-E218)/12*1.25</f>
        <v>0.71458333333333313</v>
      </c>
    </row>
    <row r="219" spans="1:23" ht="12.75" customHeight="1">
      <c r="A219" s="1">
        <v>44048</v>
      </c>
      <c r="B219" t="s">
        <v>348</v>
      </c>
      <c r="C219" s="3">
        <v>0.13680555555555554</v>
      </c>
      <c r="D219" s="3">
        <v>0.16875000000000001</v>
      </c>
      <c r="E219" s="3">
        <v>0.20694444444444446</v>
      </c>
      <c r="F219" s="3">
        <v>0.32083333333333336</v>
      </c>
      <c r="G219" s="3">
        <v>0.34861111111111115</v>
      </c>
      <c r="H219" s="3">
        <v>0.3354166666666667</v>
      </c>
      <c r="I219" s="3">
        <v>0.39583333333333331</v>
      </c>
      <c r="J219" s="3">
        <v>0.49027777777777781</v>
      </c>
      <c r="K219" s="3">
        <v>0.51388888888888895</v>
      </c>
      <c r="L219" s="3">
        <v>0.75208333333333333</v>
      </c>
      <c r="M219" s="3">
        <v>0.77291666666666647</v>
      </c>
      <c r="N219" s="3">
        <v>0.78680555555555554</v>
      </c>
      <c r="O219" s="3">
        <v>0.82916666666666672</v>
      </c>
      <c r="P219" s="3">
        <v>0.79930555555555549</v>
      </c>
      <c r="Q219" s="3">
        <f t="shared" si="4"/>
        <v>0.75347222222222221</v>
      </c>
      <c r="R219" s="3">
        <f>MAX(T219,P219)</f>
        <v>0.7993055555555556</v>
      </c>
      <c r="S219" s="3">
        <v>0.74722222222222223</v>
      </c>
      <c r="T219" s="3">
        <v>0.7993055555555556</v>
      </c>
      <c r="U219" s="3">
        <f>MAX(M219+15/60/24-1/24-MOD(M219+15/60/24-1/24,15/60/24),16/24)</f>
        <v>0.73958333333333326</v>
      </c>
      <c r="V219" s="3">
        <f>MIN(M219-MOD(M219,15/60/24)-1/24,18.75/24)</f>
        <v>0.72916666666666663</v>
      </c>
      <c r="W219" s="103">
        <f>M219-(M219-E219)/12*1.25</f>
        <v>0.7139612268518517</v>
      </c>
    </row>
    <row r="220" spans="1:23" ht="12.75" customHeight="1">
      <c r="A220" s="1">
        <v>44049</v>
      </c>
      <c r="B220" t="s">
        <v>349</v>
      </c>
      <c r="C220" s="3">
        <v>0.13750000000000001</v>
      </c>
      <c r="D220" s="3">
        <v>0.16875000000000001</v>
      </c>
      <c r="E220" s="3">
        <v>0.2076388888888889</v>
      </c>
      <c r="F220" s="3">
        <v>0.32083333333333336</v>
      </c>
      <c r="G220" s="3">
        <v>0.34861111111111115</v>
      </c>
      <c r="H220" s="3">
        <v>0.3354166666666667</v>
      </c>
      <c r="I220" s="3">
        <v>0.39583333333333331</v>
      </c>
      <c r="J220" s="3">
        <v>0.49027777777777781</v>
      </c>
      <c r="K220" s="3">
        <v>0.51388888888888895</v>
      </c>
      <c r="L220" s="3">
        <v>0.75208333333333333</v>
      </c>
      <c r="M220" s="3">
        <v>0.77291666666666647</v>
      </c>
      <c r="N220" s="3">
        <v>0.78611111111111109</v>
      </c>
      <c r="O220" s="3">
        <v>0.82777777777777783</v>
      </c>
      <c r="P220" s="3">
        <v>0.79861111111111105</v>
      </c>
      <c r="Q220" s="3">
        <f t="shared" si="4"/>
        <v>0.75277777777777777</v>
      </c>
      <c r="R220" s="3">
        <f>MAX(T220,P220)</f>
        <v>0.79861111111111116</v>
      </c>
      <c r="S220" s="3">
        <v>0.74652777777777779</v>
      </c>
      <c r="T220" s="3">
        <v>0.79861111111111116</v>
      </c>
      <c r="U220" s="3">
        <f>MAX(M220+15/60/24-1/24-MOD(M220+15/60/24-1/24,15/60/24),16/24)</f>
        <v>0.73958333333333326</v>
      </c>
      <c r="V220" s="3">
        <f>MIN(M220-MOD(M220,15/60/24)-1/24,18.75/24)</f>
        <v>0.72916666666666663</v>
      </c>
      <c r="W220" s="103">
        <f>M220-(M220-E220)/12*1.25</f>
        <v>0.71403356481481461</v>
      </c>
    </row>
    <row r="221" spans="1:23" ht="12.75" customHeight="1">
      <c r="A221" s="1">
        <v>44050</v>
      </c>
      <c r="B221" t="s">
        <v>350</v>
      </c>
      <c r="C221" s="3">
        <v>0.13819444444444443</v>
      </c>
      <c r="D221" s="3">
        <v>0.16944444444444443</v>
      </c>
      <c r="E221" s="3">
        <v>0.20833333333333334</v>
      </c>
      <c r="F221" s="3">
        <v>0.3215277777777778</v>
      </c>
      <c r="G221" s="3">
        <v>0.34930555555555554</v>
      </c>
      <c r="H221" s="3">
        <v>0.37777777777777777</v>
      </c>
      <c r="I221" s="3">
        <v>0.39583333333333331</v>
      </c>
      <c r="J221" s="3">
        <v>0.49027777777777781</v>
      </c>
      <c r="K221" s="3">
        <v>0.5131944444444444</v>
      </c>
      <c r="L221" s="3">
        <v>0.75138888888888899</v>
      </c>
      <c r="M221" s="3">
        <v>0.77222222222222203</v>
      </c>
      <c r="N221" s="3">
        <v>0.78541666666666676</v>
      </c>
      <c r="O221" s="3">
        <v>0.82708333333333339</v>
      </c>
      <c r="P221" s="3">
        <v>0.79791666666666672</v>
      </c>
      <c r="Q221" s="3">
        <f t="shared" si="4"/>
        <v>0.75208333333333333</v>
      </c>
      <c r="R221" s="3">
        <f>MAX(T221,P221)</f>
        <v>0.79791666666666672</v>
      </c>
      <c r="S221" s="3">
        <v>0.74652777777777779</v>
      </c>
      <c r="T221" s="3">
        <v>0.79791666666666672</v>
      </c>
      <c r="U221" s="3">
        <f>MAX(M221+15/60/24-1/24-MOD(M221+15/60/24-1/24,15/60/24),16/24)</f>
        <v>0.73958333333333326</v>
      </c>
      <c r="V221" s="3">
        <f>MIN(M221-MOD(M221,15/60/24)-1/24,18.75/24)</f>
        <v>0.72916666666666663</v>
      </c>
      <c r="W221" s="103">
        <f>M221-(M221-E221)/12*1.25</f>
        <v>0.7134837962962961</v>
      </c>
    </row>
    <row r="222" spans="1:23" ht="12.75" customHeight="1">
      <c r="A222" s="1">
        <v>44051</v>
      </c>
      <c r="B222" t="s">
        <v>80</v>
      </c>
      <c r="C222" s="3">
        <v>0.1388888888888889</v>
      </c>
      <c r="D222" s="3">
        <v>0.17013888888888887</v>
      </c>
      <c r="E222" s="3">
        <v>0.20833333333333334</v>
      </c>
      <c r="F222" s="3">
        <v>0.3215277777777778</v>
      </c>
      <c r="G222" s="3">
        <v>0.34930555555555554</v>
      </c>
      <c r="H222" s="3">
        <v>0.37777777777777777</v>
      </c>
      <c r="I222" s="3">
        <v>0.39583333333333331</v>
      </c>
      <c r="J222" s="3">
        <v>0.48958333333333331</v>
      </c>
      <c r="K222" s="3">
        <v>0.5131944444444444</v>
      </c>
      <c r="L222" s="3">
        <v>0.75069444444444444</v>
      </c>
      <c r="M222" s="3">
        <v>0.77152777777777759</v>
      </c>
      <c r="N222" s="3">
        <v>0.78472222222222221</v>
      </c>
      <c r="O222" s="3">
        <v>0.82638888888888895</v>
      </c>
      <c r="P222" s="3">
        <v>0.79722222222222217</v>
      </c>
      <c r="Q222" s="3">
        <f t="shared" si="4"/>
        <v>0.75208333333333333</v>
      </c>
      <c r="R222" s="3">
        <f>MAX(T222,P222)</f>
        <v>0.79722222222222228</v>
      </c>
      <c r="S222" s="3">
        <v>0.74583333333333324</v>
      </c>
      <c r="T222" s="3">
        <v>0.79722222222222228</v>
      </c>
      <c r="U222" s="3">
        <f>MAX(M222+15/60/24-1/24-MOD(M222+15/60/24-1/24,15/60/24),16/24)</f>
        <v>0.73958333333333326</v>
      </c>
      <c r="V222" s="3">
        <f>MIN(M222-MOD(M222,15/60/24)-1/24,18.75/24)</f>
        <v>0.72916666666666663</v>
      </c>
      <c r="W222" s="103">
        <f>M222-(M222-E222)/12*1.25</f>
        <v>0.71286168981481468</v>
      </c>
    </row>
    <row r="223" spans="1:23" ht="12.75" customHeight="1">
      <c r="A223" s="1">
        <v>44052</v>
      </c>
      <c r="B223" t="s">
        <v>351</v>
      </c>
      <c r="C223" s="3">
        <v>0.13958333333333334</v>
      </c>
      <c r="D223" s="3">
        <v>0.17083333333333331</v>
      </c>
      <c r="E223" s="3">
        <v>0.20902777777777778</v>
      </c>
      <c r="F223" s="3">
        <v>0.3215277777777778</v>
      </c>
      <c r="G223" s="3">
        <v>0.34930555555555554</v>
      </c>
      <c r="H223" s="3">
        <v>0.37777777777777777</v>
      </c>
      <c r="I223" s="3">
        <v>0.39652777777777781</v>
      </c>
      <c r="J223" s="3">
        <v>0.48958333333333331</v>
      </c>
      <c r="K223" s="3">
        <v>0.5131944444444444</v>
      </c>
      <c r="L223" s="3">
        <v>0.75</v>
      </c>
      <c r="M223" s="3">
        <v>0.77083333333333315</v>
      </c>
      <c r="N223" s="3">
        <v>0.78402777777777777</v>
      </c>
      <c r="O223" s="3">
        <v>0.82569444444444451</v>
      </c>
      <c r="P223" s="3">
        <v>0.79652777777777772</v>
      </c>
      <c r="Q223" s="3">
        <f t="shared" si="4"/>
        <v>0.75138888888888877</v>
      </c>
      <c r="R223" s="3">
        <f>MAX(T223,P223)</f>
        <v>0.79652777777777783</v>
      </c>
      <c r="S223" s="3">
        <v>0.74513888888888891</v>
      </c>
      <c r="T223" s="3">
        <v>0.79652777777777783</v>
      </c>
      <c r="U223" s="3">
        <f>MAX(M223+15/60/24-1/24-MOD(M223+15/60/24-1/24,15/60/24),16/24)</f>
        <v>0.72916666666666663</v>
      </c>
      <c r="V223" s="3">
        <f>MIN(M223-MOD(M223,15/60/24)-1/24,18.75/24)</f>
        <v>0.71875</v>
      </c>
      <c r="W223" s="103">
        <f>M223-(M223-E223)/12*1.25</f>
        <v>0.71231192129629617</v>
      </c>
    </row>
    <row r="224" spans="1:23" ht="12.75" customHeight="1">
      <c r="A224" s="1">
        <v>44053</v>
      </c>
      <c r="B224" t="s">
        <v>352</v>
      </c>
      <c r="C224" s="3">
        <v>0.13958333333333334</v>
      </c>
      <c r="D224" s="3">
        <v>0.17152777777777775</v>
      </c>
      <c r="E224" s="3">
        <v>0.20972222222222223</v>
      </c>
      <c r="F224" s="3">
        <v>0.32222222222222224</v>
      </c>
      <c r="G224" s="3">
        <v>0.34930555555555554</v>
      </c>
      <c r="H224" s="3">
        <v>0.37777777777777777</v>
      </c>
      <c r="I224" s="3">
        <v>0.39652777777777781</v>
      </c>
      <c r="J224" s="3">
        <v>0.48958333333333331</v>
      </c>
      <c r="K224" s="3">
        <v>0.5131944444444444</v>
      </c>
      <c r="L224" s="3">
        <v>0.74930555555555556</v>
      </c>
      <c r="M224" s="3">
        <v>0.77013888888888871</v>
      </c>
      <c r="N224" s="3">
        <v>0.78333333333333333</v>
      </c>
      <c r="O224" s="3">
        <v>0.82499999999999996</v>
      </c>
      <c r="P224" s="3">
        <v>0.79583333333333328</v>
      </c>
      <c r="Q224" s="3">
        <f t="shared" si="4"/>
        <v>0.75069444444444444</v>
      </c>
      <c r="R224" s="3">
        <f>MAX(T224,P224)</f>
        <v>0.79583333333333339</v>
      </c>
      <c r="S224" s="3">
        <v>0.74444444444444446</v>
      </c>
      <c r="T224" s="3">
        <v>0.79583333333333339</v>
      </c>
      <c r="U224" s="3">
        <f>MAX(M224+15/60/24-1/24-MOD(M224+15/60/24-1/24,15/60/24),16/24)</f>
        <v>0.72916666666666663</v>
      </c>
      <c r="V224" s="3">
        <f>MIN(M224-MOD(M224,15/60/24)-1/24,18.75/24)</f>
        <v>0.71875</v>
      </c>
      <c r="W224" s="103">
        <f>M224-(M224-E224)/12*1.25</f>
        <v>0.71176215277777766</v>
      </c>
    </row>
    <row r="225" spans="1:23" ht="12.75" customHeight="1">
      <c r="A225" s="1">
        <v>44054</v>
      </c>
      <c r="B225" t="s">
        <v>353</v>
      </c>
      <c r="C225" s="3">
        <v>0.14027777777777778</v>
      </c>
      <c r="D225" s="3">
        <v>0.17222222222222225</v>
      </c>
      <c r="E225" s="3">
        <v>0.20972222222222223</v>
      </c>
      <c r="F225" s="3">
        <v>0.32222222222222224</v>
      </c>
      <c r="G225" s="3">
        <v>0.35</v>
      </c>
      <c r="H225" s="3">
        <v>0.37777777777777777</v>
      </c>
      <c r="I225" s="3">
        <v>0.39652777777777781</v>
      </c>
      <c r="J225" s="3">
        <v>0.48958333333333331</v>
      </c>
      <c r="K225" s="3">
        <v>0.5131944444444444</v>
      </c>
      <c r="L225" s="3">
        <v>0.74861111111111101</v>
      </c>
      <c r="M225" s="3">
        <v>0.76944444444444426</v>
      </c>
      <c r="N225" s="3">
        <v>0.78263888888888899</v>
      </c>
      <c r="O225" s="3">
        <v>0.82430555555555562</v>
      </c>
      <c r="P225" s="3">
        <v>0.79513888888888895</v>
      </c>
      <c r="Q225" s="3">
        <f t="shared" si="4"/>
        <v>0.75</v>
      </c>
      <c r="R225" s="3">
        <f>MAX(T225,P225)</f>
        <v>0.79513888888888895</v>
      </c>
      <c r="S225" s="3">
        <v>0.74375000000000002</v>
      </c>
      <c r="T225" s="3">
        <v>0.79513888888888895</v>
      </c>
      <c r="U225" s="3">
        <f>MAX(M225+15/60/24-1/24-MOD(M225+15/60/24-1/24,15/60/24),16/24)</f>
        <v>0.72916666666666663</v>
      </c>
      <c r="V225" s="3">
        <f>MIN(M225-MOD(M225,15/60/24)-1/24,18.75/24)</f>
        <v>0.71875</v>
      </c>
      <c r="W225" s="103">
        <f>M225-(M225-E225)/12*1.25</f>
        <v>0.71114004629629612</v>
      </c>
    </row>
    <row r="226" spans="1:23" ht="12.75" customHeight="1">
      <c r="A226" s="1">
        <v>44055</v>
      </c>
      <c r="B226" t="s">
        <v>354</v>
      </c>
      <c r="C226" s="3">
        <v>0.14097222222222222</v>
      </c>
      <c r="D226" s="3">
        <v>0.17222222222222225</v>
      </c>
      <c r="E226" s="3">
        <v>0.21041666666666667</v>
      </c>
      <c r="F226" s="3">
        <v>0.32291666666666669</v>
      </c>
      <c r="G226" s="3">
        <v>0.35</v>
      </c>
      <c r="H226" s="3">
        <v>0.37847222222222227</v>
      </c>
      <c r="I226" s="3">
        <v>0.39652777777777781</v>
      </c>
      <c r="J226" s="3">
        <v>0.48958333333333331</v>
      </c>
      <c r="K226" s="3">
        <v>0.51249999999999996</v>
      </c>
      <c r="L226" s="3">
        <v>0.74791666666666667</v>
      </c>
      <c r="M226" s="3">
        <v>0.76875000000000004</v>
      </c>
      <c r="N226" s="3">
        <v>0.78194444444444444</v>
      </c>
      <c r="O226" s="3">
        <v>0.82291666666666674</v>
      </c>
      <c r="P226" s="3">
        <v>0.7944444444444444</v>
      </c>
      <c r="Q226" s="3">
        <f t="shared" si="4"/>
        <v>0.74930555555555556</v>
      </c>
      <c r="R226" s="3">
        <f>MAX(T226,P226)</f>
        <v>0.79444444444444451</v>
      </c>
      <c r="S226" s="3">
        <v>0.74305555555555558</v>
      </c>
      <c r="T226" s="3">
        <v>0.79444444444444451</v>
      </c>
      <c r="U226" s="3">
        <f>MAX(M226+15/60/24-1/24-MOD(M226+15/60/24-1/24,15/60/24),16/24)</f>
        <v>0.72916666666666663</v>
      </c>
      <c r="V226" s="3">
        <f>MIN(M226-MOD(M226,15/60/24)-1/24,18.75/24)</f>
        <v>0.71875</v>
      </c>
      <c r="W226" s="103">
        <f>M226-(M226-E226)/12*1.25</f>
        <v>0.71059027777777783</v>
      </c>
    </row>
    <row r="227" spans="1:23" ht="12.75" customHeight="1">
      <c r="A227" s="1">
        <v>44056</v>
      </c>
      <c r="B227" t="s">
        <v>355</v>
      </c>
      <c r="C227" s="3">
        <v>0.14166666666666666</v>
      </c>
      <c r="D227" s="3">
        <v>0.17291666666666669</v>
      </c>
      <c r="E227" s="3">
        <v>0.21111111111111111</v>
      </c>
      <c r="F227" s="3">
        <v>0.32291666666666669</v>
      </c>
      <c r="G227" s="3">
        <v>0.35</v>
      </c>
      <c r="H227" s="3">
        <v>0.37847222222222227</v>
      </c>
      <c r="I227" s="3">
        <v>0.39652777777777781</v>
      </c>
      <c r="J227" s="3">
        <v>0.48958333333333331</v>
      </c>
      <c r="K227" s="3">
        <v>0.51249999999999996</v>
      </c>
      <c r="L227" s="3">
        <v>0.74722222222222223</v>
      </c>
      <c r="M227" s="3">
        <v>0.76805555555555538</v>
      </c>
      <c r="N227" s="3">
        <v>0.78125</v>
      </c>
      <c r="O227" s="3">
        <v>0.8222222222222223</v>
      </c>
      <c r="P227" s="3">
        <v>0.79374999999999996</v>
      </c>
      <c r="Q227" s="3">
        <f t="shared" si="4"/>
        <v>0.74861111111111112</v>
      </c>
      <c r="R227" s="3">
        <f>MAX(T227,P227)</f>
        <v>0.79374999999999996</v>
      </c>
      <c r="S227" s="3">
        <v>0.74236111111111114</v>
      </c>
      <c r="T227" s="3">
        <v>0.79305555555555562</v>
      </c>
      <c r="U227" s="3">
        <f>MAX(M227+15/60/24-1/24-MOD(M227+15/60/24-1/24,15/60/24),16/24)</f>
        <v>0.72916666666666663</v>
      </c>
      <c r="V227" s="3">
        <f>MIN(M227-MOD(M227,15/60/24)-1/24,18.75/24)</f>
        <v>0.71875</v>
      </c>
      <c r="W227" s="103">
        <f>M227-(M227-E227)/12*1.25</f>
        <v>0.7100405092592591</v>
      </c>
    </row>
    <row r="228" spans="1:23" ht="12.75" customHeight="1">
      <c r="A228" s="1">
        <v>44057</v>
      </c>
      <c r="B228" t="s">
        <v>356</v>
      </c>
      <c r="C228" s="3">
        <v>0.1423611111111111</v>
      </c>
      <c r="D228" s="3">
        <v>0.17361111111111113</v>
      </c>
      <c r="E228" s="3">
        <v>0.21111111111111111</v>
      </c>
      <c r="F228" s="3">
        <v>0.32291666666666669</v>
      </c>
      <c r="G228" s="3">
        <v>0.35</v>
      </c>
      <c r="H228" s="3">
        <v>0.37847222222222227</v>
      </c>
      <c r="I228" s="3">
        <v>0.39652777777777781</v>
      </c>
      <c r="J228" s="3">
        <v>0.48958333333333331</v>
      </c>
      <c r="K228" s="3">
        <v>0.51249999999999996</v>
      </c>
      <c r="L228" s="3">
        <v>0.74652777777777779</v>
      </c>
      <c r="M228" s="3">
        <v>0.76736111111111094</v>
      </c>
      <c r="N228" s="3">
        <v>0.78055555555555556</v>
      </c>
      <c r="O228" s="3">
        <v>0.82152777777777786</v>
      </c>
      <c r="P228" s="3">
        <v>0.79305555555555551</v>
      </c>
      <c r="Q228" s="3">
        <f t="shared" si="4"/>
        <v>0.74791666666666667</v>
      </c>
      <c r="R228" s="3">
        <f>MAX(T228,P228)</f>
        <v>0.79305555555555551</v>
      </c>
      <c r="S228" s="3">
        <v>0.7416666666666667</v>
      </c>
      <c r="T228" s="3">
        <v>0.79236111111111118</v>
      </c>
      <c r="U228" s="3">
        <f>MAX(M228+15/60/24-1/24-MOD(M228+15/60/24-1/24,15/60/24),16/24)</f>
        <v>0.72916666666666663</v>
      </c>
      <c r="V228" s="3">
        <f>MIN(M228-MOD(M228,15/60/24)-1/24,18.75/24)</f>
        <v>0.71875</v>
      </c>
      <c r="W228" s="103">
        <f>M228-(M228-E228)/12*1.25</f>
        <v>0.70941840277777768</v>
      </c>
    </row>
    <row r="229" spans="1:23" ht="12.75" customHeight="1">
      <c r="A229" s="1">
        <v>44058</v>
      </c>
      <c r="B229" t="s">
        <v>81</v>
      </c>
      <c r="C229" s="3">
        <v>0.14305555555555557</v>
      </c>
      <c r="D229" s="3">
        <v>0.17430555555555557</v>
      </c>
      <c r="E229" s="3">
        <v>0.21180555555555555</v>
      </c>
      <c r="F229" s="3">
        <v>0.32361111111111113</v>
      </c>
      <c r="G229" s="3">
        <v>0.35069444444444442</v>
      </c>
      <c r="H229" s="3">
        <v>0.37847222222222227</v>
      </c>
      <c r="I229" s="3">
        <v>0.39652777777777781</v>
      </c>
      <c r="J229" s="3">
        <v>0.48888888888888887</v>
      </c>
      <c r="K229" s="3">
        <v>0.51249999999999996</v>
      </c>
      <c r="L229" s="3">
        <v>0.74583333333333324</v>
      </c>
      <c r="M229" s="3">
        <v>0.7666666666666665</v>
      </c>
      <c r="N229" s="3">
        <v>0.77986111111111101</v>
      </c>
      <c r="O229" s="3">
        <v>0.82083333333333341</v>
      </c>
      <c r="P229" s="3">
        <v>0.79236111111111096</v>
      </c>
      <c r="Q229" s="3">
        <f t="shared" si="4"/>
        <v>0.74722222222222223</v>
      </c>
      <c r="R229" s="3">
        <f>MAX(T229,P229)</f>
        <v>0.79236111111111096</v>
      </c>
      <c r="S229" s="3">
        <v>0.74097222222222225</v>
      </c>
      <c r="T229" s="3">
        <v>0.79166666666666674</v>
      </c>
      <c r="U229" s="3">
        <f>MAX(M229+15/60/24-1/24-MOD(M229+15/60/24-1/24,15/60/24),16/24)</f>
        <v>0.72916666666666663</v>
      </c>
      <c r="V229" s="3">
        <f>MIN(M229-MOD(M229,15/60/24)-1/24,18.75/24)</f>
        <v>0.71875</v>
      </c>
      <c r="W229" s="103">
        <f>M229-(M229-E229)/12*1.25</f>
        <v>0.70886863425925906</v>
      </c>
    </row>
    <row r="230" spans="1:23" ht="12.75" customHeight="1">
      <c r="A230" s="1">
        <v>44059</v>
      </c>
      <c r="B230" t="s">
        <v>357</v>
      </c>
      <c r="C230" s="3">
        <v>0.14374999999999999</v>
      </c>
      <c r="D230" s="3">
        <v>0.17430555555555557</v>
      </c>
      <c r="E230" s="3">
        <v>0.21180555555555555</v>
      </c>
      <c r="F230" s="3">
        <v>0.32361111111111113</v>
      </c>
      <c r="G230" s="3">
        <v>0.35069444444444442</v>
      </c>
      <c r="H230" s="3">
        <v>0.37847222222222227</v>
      </c>
      <c r="I230" s="3">
        <v>0.39652777777777781</v>
      </c>
      <c r="J230" s="3">
        <v>0.48888888888888887</v>
      </c>
      <c r="K230" s="3">
        <v>0.51180555555555551</v>
      </c>
      <c r="L230" s="3">
        <v>0.74513888888888891</v>
      </c>
      <c r="M230" s="3">
        <v>0.76597222222222205</v>
      </c>
      <c r="N230" s="3">
        <v>0.77916666666666667</v>
      </c>
      <c r="O230" s="3">
        <v>0.81944444444444453</v>
      </c>
      <c r="P230" s="3">
        <v>0.79166666666666663</v>
      </c>
      <c r="Q230" s="3">
        <f t="shared" si="4"/>
        <v>0.74652777777777779</v>
      </c>
      <c r="R230" s="3">
        <f>MAX(T230,P230)</f>
        <v>0.79166666666666663</v>
      </c>
      <c r="S230" s="3">
        <v>0.73958333333333337</v>
      </c>
      <c r="T230" s="3">
        <v>0.7909722222222223</v>
      </c>
      <c r="U230" s="3">
        <f>MAX(M230+15/60/24-1/24-MOD(M230+15/60/24-1/24,15/60/24),16/24)</f>
        <v>0.72916666666666663</v>
      </c>
      <c r="V230" s="3">
        <f>MIN(M230-MOD(M230,15/60/24)-1/24,18.75/24)</f>
        <v>0.71875</v>
      </c>
      <c r="W230" s="103">
        <f>M230-(M230-E230)/12*1.25</f>
        <v>0.70824652777777763</v>
      </c>
    </row>
    <row r="231" spans="1:23" ht="12.75" customHeight="1">
      <c r="A231" s="1">
        <v>44060</v>
      </c>
      <c r="B231" t="s">
        <v>358</v>
      </c>
      <c r="C231" s="3">
        <v>0.14444444444444446</v>
      </c>
      <c r="D231" s="3">
        <v>0.17499999999999999</v>
      </c>
      <c r="E231" s="3">
        <v>0.21249999999999999</v>
      </c>
      <c r="F231" s="3">
        <v>0.32361111111111113</v>
      </c>
      <c r="G231" s="3">
        <v>0.35069444444444442</v>
      </c>
      <c r="H231" s="3">
        <v>0.37847222222222227</v>
      </c>
      <c r="I231" s="3">
        <v>0.39652777777777781</v>
      </c>
      <c r="J231" s="3">
        <v>0.48888888888888887</v>
      </c>
      <c r="K231" s="3">
        <v>0.51180555555555551</v>
      </c>
      <c r="L231" s="3">
        <v>0.74444444444444446</v>
      </c>
      <c r="M231" s="3">
        <v>0.76527777777777761</v>
      </c>
      <c r="N231" s="3">
        <v>0.77847222222222223</v>
      </c>
      <c r="O231" s="3">
        <v>0.81874999999999998</v>
      </c>
      <c r="P231" s="3">
        <v>0.79097222222222219</v>
      </c>
      <c r="Q231" s="3">
        <f t="shared" si="4"/>
        <v>0.74513888888888891</v>
      </c>
      <c r="R231" s="3">
        <f>MAX(T231,P231)</f>
        <v>0.79097222222222219</v>
      </c>
      <c r="S231" s="3">
        <v>0.73888888888888893</v>
      </c>
      <c r="T231" s="3">
        <v>0.79027777777777786</v>
      </c>
      <c r="U231" s="3">
        <f>MAX(M231+15/60/24-1/24-MOD(M231+15/60/24-1/24,15/60/24),16/24)</f>
        <v>0.72916666666666663</v>
      </c>
      <c r="V231" s="3">
        <f>MIN(M231-MOD(M231,15/60/24)-1/24,18.75/24)</f>
        <v>0.71875</v>
      </c>
      <c r="W231" s="103">
        <f>M231-(M231-E231)/12*1.25</f>
        <v>0.70769675925925912</v>
      </c>
    </row>
    <row r="232" spans="1:23" ht="12.75" customHeight="1">
      <c r="A232" s="1">
        <v>44061</v>
      </c>
      <c r="B232" t="s">
        <v>359</v>
      </c>
      <c r="C232" s="3">
        <v>0.1451388888888889</v>
      </c>
      <c r="D232" s="3">
        <v>0.17569444444444446</v>
      </c>
      <c r="E232" s="3">
        <v>0.21319444444444444</v>
      </c>
      <c r="F232" s="3">
        <v>0.32430555555555557</v>
      </c>
      <c r="G232" s="3">
        <v>0.35069444444444442</v>
      </c>
      <c r="H232" s="3">
        <v>0.37916666666666665</v>
      </c>
      <c r="I232" s="3">
        <v>0.39652777777777781</v>
      </c>
      <c r="J232" s="3">
        <v>0.48888888888888887</v>
      </c>
      <c r="K232" s="3">
        <v>0.51180555555555551</v>
      </c>
      <c r="L232" s="3">
        <v>0.74375000000000002</v>
      </c>
      <c r="M232" s="3">
        <v>0.76458333333333317</v>
      </c>
      <c r="N232" s="3">
        <v>0.77777777777777779</v>
      </c>
      <c r="O232" s="3">
        <v>0.81805555555555565</v>
      </c>
      <c r="P232" s="3">
        <v>0.79027777777777775</v>
      </c>
      <c r="Q232" s="3">
        <f t="shared" si="4"/>
        <v>0.74444444444444446</v>
      </c>
      <c r="R232" s="3">
        <f>MAX(T232,P232)</f>
        <v>0.79027777777777775</v>
      </c>
      <c r="S232" s="3">
        <v>0.73819444444444449</v>
      </c>
      <c r="T232" s="3">
        <v>0.78958333333333341</v>
      </c>
      <c r="U232" s="3">
        <f>MAX(M232+15/60/24-1/24-MOD(M232+15/60/24-1/24,15/60/24),16/24)</f>
        <v>0.72916666666666663</v>
      </c>
      <c r="V232" s="3">
        <f>MIN(M232-MOD(M232,15/60/24)-1/24,18.75/24)</f>
        <v>0.71875</v>
      </c>
      <c r="W232" s="103">
        <f>M232-(M232-E232)/12*1.25</f>
        <v>0.70714699074074061</v>
      </c>
    </row>
    <row r="233" spans="1:23" ht="12.75" customHeight="1">
      <c r="A233" s="1">
        <v>44062</v>
      </c>
      <c r="B233" t="s">
        <v>360</v>
      </c>
      <c r="C233" s="3">
        <v>0.14583333333333334</v>
      </c>
      <c r="D233" s="3">
        <v>0.1763888888888889</v>
      </c>
      <c r="E233" s="3">
        <v>0.21319444444444444</v>
      </c>
      <c r="F233" s="3">
        <v>0.32430555555555557</v>
      </c>
      <c r="G233" s="3">
        <v>0.35069444444444442</v>
      </c>
      <c r="H233" s="3">
        <v>0.37916666666666665</v>
      </c>
      <c r="I233" s="3">
        <v>0.39652777777777781</v>
      </c>
      <c r="J233" s="3">
        <v>0.48819444444444443</v>
      </c>
      <c r="K233" s="3">
        <v>0.51111111111111118</v>
      </c>
      <c r="L233" s="3">
        <v>0.74305555555555547</v>
      </c>
      <c r="M233" s="3">
        <v>0.76388888888888873</v>
      </c>
      <c r="N233" s="3">
        <v>0.77638888888888891</v>
      </c>
      <c r="O233" s="3">
        <v>0.81666666666666676</v>
      </c>
      <c r="P233" s="3">
        <v>0.78888888888888886</v>
      </c>
      <c r="Q233" s="3">
        <f t="shared" si="4"/>
        <v>0.74375000000000002</v>
      </c>
      <c r="R233" s="3">
        <f>MAX(T233,P233)</f>
        <v>0.78888888888888897</v>
      </c>
      <c r="S233" s="3">
        <v>0.73750000000000004</v>
      </c>
      <c r="T233" s="3">
        <v>0.78888888888888897</v>
      </c>
      <c r="U233" s="3">
        <f>MAX(M233+15/60/24-1/24-MOD(M233+15/60/24-1/24,15/60/24),16/24)</f>
        <v>0.72916666666666663</v>
      </c>
      <c r="V233" s="3">
        <f>MIN(M233-MOD(M233,15/60/24)-1/24,18.75/24)</f>
        <v>0.71875</v>
      </c>
      <c r="W233" s="103">
        <f>M233-(M233-E233)/12*1.25</f>
        <v>0.70652488425925908</v>
      </c>
    </row>
    <row r="234" spans="1:23" ht="12.75" customHeight="1">
      <c r="A234" s="1">
        <v>44063</v>
      </c>
      <c r="B234" t="s">
        <v>361</v>
      </c>
      <c r="C234" s="3">
        <v>0.14652777777777778</v>
      </c>
      <c r="D234" s="3">
        <v>0.17708333333333334</v>
      </c>
      <c r="E234" s="3">
        <v>0.21388888888888891</v>
      </c>
      <c r="F234" s="3">
        <v>0.32430555555555557</v>
      </c>
      <c r="G234" s="3">
        <v>0.35138888888888892</v>
      </c>
      <c r="H234" s="3">
        <v>0.37916666666666665</v>
      </c>
      <c r="I234" s="3">
        <v>0.3972222222222222</v>
      </c>
      <c r="J234" s="3">
        <v>0.48819444444444443</v>
      </c>
      <c r="K234" s="3">
        <v>0.51111111111111118</v>
      </c>
      <c r="L234" s="3">
        <v>0.7416666666666667</v>
      </c>
      <c r="M234" s="3">
        <v>0.76249999999999996</v>
      </c>
      <c r="N234" s="3">
        <v>0.77569444444444446</v>
      </c>
      <c r="O234" s="3">
        <v>0.81597222222222232</v>
      </c>
      <c r="P234" s="3">
        <v>0.78819444444444442</v>
      </c>
      <c r="Q234" s="3">
        <f t="shared" si="4"/>
        <v>0.74305555555555558</v>
      </c>
      <c r="R234" s="3">
        <f>MAX(T234,P234)</f>
        <v>0.78819444444444442</v>
      </c>
      <c r="S234" s="3">
        <v>0.7368055555555556</v>
      </c>
      <c r="T234" s="3">
        <v>0.78749999999999998</v>
      </c>
      <c r="U234" s="3">
        <f>MAX(M234+15/60/24-1/24-MOD(M234+15/60/24-1/24,15/60/24),16/24)</f>
        <v>0.72916666666666663</v>
      </c>
      <c r="V234" s="3">
        <f>MIN(M234-MOD(M234,15/60/24)-1/24,18.75/24)</f>
        <v>0.71875</v>
      </c>
      <c r="W234" s="103">
        <f>M234-(M234-E234)/12*1.25</f>
        <v>0.70535300925925926</v>
      </c>
    </row>
    <row r="235" spans="1:23" ht="12.75" customHeight="1">
      <c r="A235" s="1">
        <v>44064</v>
      </c>
      <c r="B235" t="s">
        <v>362</v>
      </c>
      <c r="C235" s="3">
        <v>0.14722222222222223</v>
      </c>
      <c r="D235" s="3">
        <v>0.17708333333333334</v>
      </c>
      <c r="E235" s="3">
        <v>0.21458333333333335</v>
      </c>
      <c r="F235" s="3">
        <v>0.32430555555555557</v>
      </c>
      <c r="G235" s="3">
        <v>0.35138888888888892</v>
      </c>
      <c r="H235" s="3">
        <v>0.37916666666666665</v>
      </c>
      <c r="I235" s="3">
        <v>0.3972222222222222</v>
      </c>
      <c r="J235" s="3">
        <v>0.48819444444444443</v>
      </c>
      <c r="K235" s="3">
        <v>0.51111111111111118</v>
      </c>
      <c r="L235" s="3">
        <v>0.74097222222222225</v>
      </c>
      <c r="M235" s="3">
        <v>0.7618055555555554</v>
      </c>
      <c r="N235" s="3">
        <v>0.77500000000000002</v>
      </c>
      <c r="O235" s="3">
        <v>0.81527777777777788</v>
      </c>
      <c r="P235" s="3">
        <v>0.78749999999999998</v>
      </c>
      <c r="Q235" s="3">
        <f t="shared" si="4"/>
        <v>0.74236111111111114</v>
      </c>
      <c r="R235" s="3">
        <f>MAX(T235,P235)</f>
        <v>0.78749999999999998</v>
      </c>
      <c r="S235" s="3">
        <v>0.73611111111111116</v>
      </c>
      <c r="T235" s="3">
        <v>0.78680555555555554</v>
      </c>
      <c r="U235" s="3">
        <f>MAX(M235+15/60/24-1/24-MOD(M235+15/60/24-1/24,15/60/24),16/24)</f>
        <v>0.72916666666666663</v>
      </c>
      <c r="V235" s="3">
        <f>MIN(M235-MOD(M235,15/60/24)-1/24,18.75/24)</f>
        <v>0.71875</v>
      </c>
      <c r="W235" s="103">
        <f>M235-(M235-E235)/12*1.25</f>
        <v>0.70480324074074063</v>
      </c>
    </row>
    <row r="236" spans="1:23" ht="12.75" customHeight="1">
      <c r="A236" s="1">
        <v>44065</v>
      </c>
      <c r="B236" t="s">
        <v>82</v>
      </c>
      <c r="C236" s="3">
        <v>0.14791666666666667</v>
      </c>
      <c r="D236" s="3">
        <v>0.17777777777777778</v>
      </c>
      <c r="E236" s="3">
        <v>0.21458333333333335</v>
      </c>
      <c r="F236" s="3">
        <v>0.32500000000000001</v>
      </c>
      <c r="G236" s="3">
        <v>0.35138888888888892</v>
      </c>
      <c r="H236" s="3">
        <v>0.37916666666666665</v>
      </c>
      <c r="I236" s="3">
        <v>0.3972222222222222</v>
      </c>
      <c r="J236" s="3">
        <v>0.48819444444444443</v>
      </c>
      <c r="K236" s="3">
        <v>0.51111111111111118</v>
      </c>
      <c r="L236" s="3">
        <v>0.7402777777777777</v>
      </c>
      <c r="M236" s="3">
        <v>0.76111111111111096</v>
      </c>
      <c r="N236" s="3">
        <v>0.77430555555555547</v>
      </c>
      <c r="O236" s="3">
        <v>0.81388888888888899</v>
      </c>
      <c r="P236" s="3">
        <v>0.78680555555555542</v>
      </c>
      <c r="Q236" s="3">
        <f t="shared" si="4"/>
        <v>0.7416666666666667</v>
      </c>
      <c r="R236" s="3">
        <f>MAX(T236,P236)</f>
        <v>0.78680555555555542</v>
      </c>
      <c r="S236" s="3">
        <v>0.73541666666666661</v>
      </c>
      <c r="T236" s="3">
        <v>0.78611111111111109</v>
      </c>
      <c r="U236" s="3">
        <f>MAX(M236+15/60/24-1/24-MOD(M236+15/60/24-1/24,15/60/24),16/24)</f>
        <v>0.72916666666666663</v>
      </c>
      <c r="V236" s="3">
        <f>MIN(M236-MOD(M236,15/60/24)-1/24,18.75/24)</f>
        <v>0.71875</v>
      </c>
      <c r="W236" s="103">
        <f>M236-(M236-E236)/12*1.25</f>
        <v>0.7041811342592591</v>
      </c>
    </row>
    <row r="237" spans="1:23" ht="12.75" customHeight="1">
      <c r="A237" s="1">
        <v>44066</v>
      </c>
      <c r="B237" t="s">
        <v>363</v>
      </c>
      <c r="C237" s="3">
        <v>0.14861111111111111</v>
      </c>
      <c r="D237" s="3">
        <v>0.17847222222222223</v>
      </c>
      <c r="E237" s="3">
        <v>0.21527777777777779</v>
      </c>
      <c r="F237" s="3">
        <v>0.32500000000000001</v>
      </c>
      <c r="G237" s="3">
        <v>0.35138888888888892</v>
      </c>
      <c r="H237" s="3">
        <v>0.37916666666666665</v>
      </c>
      <c r="I237" s="3">
        <v>0.3972222222222222</v>
      </c>
      <c r="J237" s="3">
        <v>0.48749999999999999</v>
      </c>
      <c r="K237" s="3">
        <v>0.51041666666666663</v>
      </c>
      <c r="L237" s="3">
        <v>0.73958333333333337</v>
      </c>
      <c r="M237" s="3">
        <v>0.76041666666666652</v>
      </c>
      <c r="N237" s="3">
        <v>0.77361111111111114</v>
      </c>
      <c r="O237" s="3">
        <v>0.81319444444444455</v>
      </c>
      <c r="P237" s="3">
        <v>0.78611111111111109</v>
      </c>
      <c r="Q237" s="3">
        <f t="shared" si="4"/>
        <v>0.74097222222222214</v>
      </c>
      <c r="R237" s="3">
        <f>MAX(T237,P237)</f>
        <v>0.78611111111111109</v>
      </c>
      <c r="S237" s="3">
        <v>0.73472222222222228</v>
      </c>
      <c r="T237" s="3">
        <v>0.78541666666666665</v>
      </c>
      <c r="U237" s="3">
        <f>MAX(M237+15/60/24-1/24-MOD(M237+15/60/24-1/24,15/60/24),16/24)</f>
        <v>0.71875</v>
      </c>
      <c r="V237" s="3">
        <f>MIN(M237-MOD(M237,15/60/24)-1/24,18.75/24)</f>
        <v>0.70833333333333337</v>
      </c>
      <c r="W237" s="103">
        <f>M237-(M237-E237)/12*1.25</f>
        <v>0.70363136574074059</v>
      </c>
    </row>
    <row r="238" spans="1:23" ht="12.75" customHeight="1">
      <c r="A238" s="1">
        <v>44067</v>
      </c>
      <c r="B238" t="s">
        <v>364</v>
      </c>
      <c r="C238" s="3">
        <v>0.14930555555555555</v>
      </c>
      <c r="D238" s="3">
        <v>0.17916666666666667</v>
      </c>
      <c r="E238" s="3">
        <v>0.21597222222222223</v>
      </c>
      <c r="F238" s="3">
        <v>0.32500000000000001</v>
      </c>
      <c r="G238" s="3">
        <v>0.35138888888888892</v>
      </c>
      <c r="H238" s="3">
        <v>0.37916666666666665</v>
      </c>
      <c r="I238" s="3">
        <v>0.3972222222222222</v>
      </c>
      <c r="J238" s="3">
        <v>0.48749999999999999</v>
      </c>
      <c r="K238" s="3">
        <v>0.51041666666666663</v>
      </c>
      <c r="L238" s="3">
        <v>0.73888888888888893</v>
      </c>
      <c r="M238" s="3">
        <v>0.75972222222222208</v>
      </c>
      <c r="N238" s="3">
        <v>0.7729166666666667</v>
      </c>
      <c r="O238" s="3">
        <v>0.8125</v>
      </c>
      <c r="P238" s="3">
        <v>0.78541666666666665</v>
      </c>
      <c r="Q238" s="3">
        <f t="shared" si="4"/>
        <v>0.74027777777777781</v>
      </c>
      <c r="R238" s="3">
        <f>MAX(T238,P238)</f>
        <v>0.78541666666666665</v>
      </c>
      <c r="S238" s="3">
        <v>0.73333333333333339</v>
      </c>
      <c r="T238" s="3">
        <v>0.78402777777777777</v>
      </c>
      <c r="U238" s="3">
        <f>MAX(M238+15/60/24-1/24-MOD(M238+15/60/24-1/24,15/60/24),16/24)</f>
        <v>0.71875</v>
      </c>
      <c r="V238" s="3">
        <f>MIN(M238-MOD(M238,15/60/24)-1/24,18.75/24)</f>
        <v>0.70833333333333337</v>
      </c>
      <c r="W238" s="103">
        <f>M238-(M238-E238)/12*1.25</f>
        <v>0.70308159722222208</v>
      </c>
    </row>
    <row r="239" spans="1:23" ht="12.75" customHeight="1">
      <c r="A239" s="1">
        <v>44068</v>
      </c>
      <c r="B239" t="s">
        <v>365</v>
      </c>
      <c r="C239" s="3">
        <v>0.15</v>
      </c>
      <c r="D239" s="3">
        <v>0.17916666666666667</v>
      </c>
      <c r="E239" s="3">
        <v>0.21597222222222223</v>
      </c>
      <c r="F239" s="3">
        <v>0.32569444444444445</v>
      </c>
      <c r="G239" s="3">
        <v>0.3520833333333333</v>
      </c>
      <c r="H239" s="3">
        <v>0.37916666666666665</v>
      </c>
      <c r="I239" s="3">
        <v>0.3972222222222222</v>
      </c>
      <c r="J239" s="3">
        <v>0.48749999999999999</v>
      </c>
      <c r="K239" s="3">
        <v>0.51041666666666663</v>
      </c>
      <c r="L239" s="3">
        <v>0.73819444444444438</v>
      </c>
      <c r="M239" s="3">
        <v>0.75902777777777763</v>
      </c>
      <c r="N239" s="3">
        <v>0.7715277777777777</v>
      </c>
      <c r="O239" s="3">
        <v>0.81111111111111123</v>
      </c>
      <c r="P239" s="3">
        <v>0.78402777777777766</v>
      </c>
      <c r="Q239" s="3">
        <f t="shared" si="4"/>
        <v>0.73888888888888893</v>
      </c>
      <c r="R239" s="3">
        <f>MAX(T239,P239)</f>
        <v>0.78402777777777766</v>
      </c>
      <c r="S239" s="3">
        <v>0.73263888888888895</v>
      </c>
      <c r="T239" s="3">
        <v>0.78333333333333333</v>
      </c>
      <c r="U239" s="3">
        <f>MAX(M239+15/60/24-1/24-MOD(M239+15/60/24-1/24,15/60/24),16/24)</f>
        <v>0.71875</v>
      </c>
      <c r="V239" s="3">
        <f>MIN(M239-MOD(M239,15/60/24)-1/24,18.75/24)</f>
        <v>0.70833333333333337</v>
      </c>
      <c r="W239" s="103">
        <f>M239-(M239-E239)/12*1.25</f>
        <v>0.70245949074074066</v>
      </c>
    </row>
    <row r="240" spans="1:23" ht="12.75" customHeight="1">
      <c r="A240" s="1">
        <v>44069</v>
      </c>
      <c r="B240" t="s">
        <v>366</v>
      </c>
      <c r="C240" s="3">
        <v>0.15069444444444444</v>
      </c>
      <c r="D240" s="3">
        <v>0.17986111111111111</v>
      </c>
      <c r="E240" s="3">
        <v>0.21666666666666667</v>
      </c>
      <c r="F240" s="3">
        <v>0.32569444444444445</v>
      </c>
      <c r="G240" s="3">
        <v>0.3520833333333333</v>
      </c>
      <c r="H240" s="3">
        <v>0.37916666666666665</v>
      </c>
      <c r="I240" s="3">
        <v>0.3972222222222222</v>
      </c>
      <c r="J240" s="3">
        <v>0.48749999999999999</v>
      </c>
      <c r="K240" s="3">
        <v>0.50972222222222219</v>
      </c>
      <c r="L240" s="3">
        <v>0.73750000000000004</v>
      </c>
      <c r="M240" s="3">
        <v>0.75833333333333319</v>
      </c>
      <c r="N240" s="3">
        <v>0.77083333333333337</v>
      </c>
      <c r="O240" s="3">
        <v>0.81041666666666679</v>
      </c>
      <c r="P240" s="3">
        <v>0.78333333333333333</v>
      </c>
      <c r="Q240" s="3">
        <f t="shared" si="4"/>
        <v>0.73819444444444449</v>
      </c>
      <c r="R240" s="3">
        <f>MAX(T240,P240)</f>
        <v>0.78333333333333333</v>
      </c>
      <c r="S240" s="3">
        <v>0.7319444444444444</v>
      </c>
      <c r="T240" s="3">
        <v>0.78263888888888888</v>
      </c>
      <c r="U240" s="3">
        <f>MAX(M240+15/60/24-1/24-MOD(M240+15/60/24-1/24,15/60/24),16/24)</f>
        <v>0.71875</v>
      </c>
      <c r="V240" s="3">
        <f>MIN(M240-MOD(M240,15/60/24)-1/24,18.75/24)</f>
        <v>0.70833333333333337</v>
      </c>
      <c r="W240" s="103">
        <f>M240-(M240-E240)/12*1.25</f>
        <v>0.70190972222222214</v>
      </c>
    </row>
    <row r="241" spans="1:23" ht="12.75" customHeight="1">
      <c r="A241" s="1">
        <v>44070</v>
      </c>
      <c r="B241" t="s">
        <v>367</v>
      </c>
      <c r="C241" s="3">
        <v>0.15069444444444444</v>
      </c>
      <c r="D241" s="3">
        <v>0.18055555555555555</v>
      </c>
      <c r="E241" s="3">
        <v>0.21666666666666667</v>
      </c>
      <c r="F241" s="3">
        <v>0.32569444444444445</v>
      </c>
      <c r="G241" s="3">
        <v>0.3520833333333333</v>
      </c>
      <c r="H241" s="3">
        <v>0.37986111111111115</v>
      </c>
      <c r="I241" s="3">
        <v>0.3972222222222222</v>
      </c>
      <c r="J241" s="3">
        <v>0.48680555555555555</v>
      </c>
      <c r="K241" s="3">
        <v>0.50972222222222219</v>
      </c>
      <c r="L241" s="3">
        <v>0.73611111111111116</v>
      </c>
      <c r="M241" s="3">
        <v>0.75694444444444431</v>
      </c>
      <c r="N241" s="3">
        <v>0.77013888888888893</v>
      </c>
      <c r="O241" s="3">
        <v>0.80972222222222234</v>
      </c>
      <c r="P241" s="3">
        <v>0.78263888888888888</v>
      </c>
      <c r="Q241" s="3">
        <f t="shared" si="4"/>
        <v>0.73749999999999993</v>
      </c>
      <c r="R241" s="3">
        <f>MAX(T241,P241)</f>
        <v>0.78263888888888888</v>
      </c>
      <c r="S241" s="3">
        <v>0.73124999999999996</v>
      </c>
      <c r="T241" s="3">
        <v>0.78194444444444444</v>
      </c>
      <c r="U241" s="3">
        <f>MAX(M241+15/60/24-1/24-MOD(M241+15/60/24-1/24,15/60/24),16/24)</f>
        <v>0.71875</v>
      </c>
      <c r="V241" s="3">
        <f>MIN(M241-MOD(M241,15/60/24)-1/24,18.75/24)</f>
        <v>0.70833333333333337</v>
      </c>
      <c r="W241" s="103">
        <f>M241-(M241-E241)/12*1.25</f>
        <v>0.70066550925925908</v>
      </c>
    </row>
    <row r="242" spans="1:23" ht="12.75" customHeight="1">
      <c r="A242" s="1">
        <v>44071</v>
      </c>
      <c r="B242" t="s">
        <v>368</v>
      </c>
      <c r="C242" s="3">
        <v>0.15138888888888888</v>
      </c>
      <c r="D242" s="3">
        <v>0.18124999999999999</v>
      </c>
      <c r="E242" s="3">
        <v>0.21736111111111112</v>
      </c>
      <c r="F242" s="3">
        <v>0.32569444444444445</v>
      </c>
      <c r="G242" s="3">
        <v>0.3520833333333333</v>
      </c>
      <c r="H242" s="3">
        <v>0.37986111111111115</v>
      </c>
      <c r="I242" s="3">
        <v>0.3972222222222222</v>
      </c>
      <c r="J242" s="3">
        <v>0.48680555555555555</v>
      </c>
      <c r="K242" s="3">
        <v>0.50902777777777775</v>
      </c>
      <c r="L242" s="3">
        <v>0.73541666666666661</v>
      </c>
      <c r="M242" s="3">
        <v>0.75624999999999998</v>
      </c>
      <c r="N242" s="3">
        <v>0.76944444444444438</v>
      </c>
      <c r="O242" s="3">
        <v>0.80833333333333346</v>
      </c>
      <c r="P242" s="3">
        <v>0.78194444444444433</v>
      </c>
      <c r="Q242" s="3">
        <f t="shared" si="4"/>
        <v>0.73680555555555549</v>
      </c>
      <c r="R242" s="3">
        <f>MAX(T242,P242)</f>
        <v>0.78194444444444433</v>
      </c>
      <c r="S242" s="3">
        <v>0.73055555555555562</v>
      </c>
      <c r="T242" s="3">
        <v>0.78055555555555556</v>
      </c>
      <c r="U242" s="3">
        <f>MAX(M242+15/60/24-1/24-MOD(M242+15/60/24-1/24,15/60/24),16/24)</f>
        <v>0.71875</v>
      </c>
      <c r="V242" s="3">
        <f>MIN(M242-MOD(M242,15/60/24)-1/24,18.75/24)</f>
        <v>0.70833333333333337</v>
      </c>
      <c r="W242" s="103">
        <f>M242-(M242-E242)/12*1.25</f>
        <v>0.70011574074074068</v>
      </c>
    </row>
    <row r="243" spans="1:23" ht="12.75" customHeight="1">
      <c r="A243" s="1">
        <v>44072</v>
      </c>
      <c r="B243" t="s">
        <v>83</v>
      </c>
      <c r="C243" s="3">
        <v>0.15208333333333332</v>
      </c>
      <c r="D243" s="3">
        <v>0.18124999999999999</v>
      </c>
      <c r="E243" s="3">
        <v>0.21805555555555556</v>
      </c>
      <c r="F243" s="3">
        <v>0.3263888888888889</v>
      </c>
      <c r="G243" s="3">
        <v>0.3520833333333333</v>
      </c>
      <c r="H243" s="3">
        <v>0.37986111111111115</v>
      </c>
      <c r="I243" s="3">
        <v>0.3972222222222222</v>
      </c>
      <c r="J243" s="3">
        <v>0.48680555555555555</v>
      </c>
      <c r="K243" s="3">
        <v>0.50902777777777775</v>
      </c>
      <c r="L243" s="3">
        <v>0.73472222222222217</v>
      </c>
      <c r="M243" s="3">
        <v>0.75555555555555542</v>
      </c>
      <c r="N243" s="3">
        <v>0.7680555555555556</v>
      </c>
      <c r="O243" s="3">
        <v>0.80763888888888902</v>
      </c>
      <c r="P243" s="3">
        <v>0.78055555555555556</v>
      </c>
      <c r="Q243" s="3">
        <f t="shared" si="4"/>
        <v>0.73611111111111116</v>
      </c>
      <c r="R243" s="3">
        <f>MAX(T243,P243)</f>
        <v>0.78055555555555556</v>
      </c>
      <c r="S243" s="3">
        <v>0.72916666666666663</v>
      </c>
      <c r="T243" s="3">
        <v>0.77986111111111112</v>
      </c>
      <c r="U243" s="3">
        <f>MAX(M243+15/60/24-1/24-MOD(M243+15/60/24-1/24,15/60/24),16/24)</f>
        <v>0.71875</v>
      </c>
      <c r="V243" s="3">
        <f>MIN(M243-MOD(M243,15/60/24)-1/24,18.75/24)</f>
        <v>0.70833333333333337</v>
      </c>
      <c r="W243" s="103">
        <f>M243-(M243-E243)/12*1.25</f>
        <v>0.69956597222222205</v>
      </c>
    </row>
    <row r="244" spans="1:23" ht="12.75" customHeight="1">
      <c r="A244" s="1">
        <v>44073</v>
      </c>
      <c r="B244" t="s">
        <v>369</v>
      </c>
      <c r="C244" s="3">
        <v>0.15277777777777776</v>
      </c>
      <c r="D244" s="3">
        <v>0.18194444444444444</v>
      </c>
      <c r="E244" s="3">
        <v>0.21805555555555556</v>
      </c>
      <c r="F244" s="3">
        <v>0.3263888888888889</v>
      </c>
      <c r="G244" s="3">
        <v>0.3520833333333333</v>
      </c>
      <c r="H244" s="3">
        <v>0.37986111111111115</v>
      </c>
      <c r="I244" s="3">
        <v>0.3972222222222222</v>
      </c>
      <c r="J244" s="3">
        <v>0.4861111111111111</v>
      </c>
      <c r="K244" s="3">
        <v>0.50902777777777775</v>
      </c>
      <c r="L244" s="3">
        <v>0.73402777777777783</v>
      </c>
      <c r="M244" s="3">
        <v>0.75486111111111098</v>
      </c>
      <c r="N244" s="3">
        <v>0.76736111111111116</v>
      </c>
      <c r="O244" s="3">
        <v>0.80625000000000002</v>
      </c>
      <c r="P244" s="3">
        <v>0.77986111111111112</v>
      </c>
      <c r="Q244" s="3">
        <f t="shared" si="4"/>
        <v>0.73472222222222217</v>
      </c>
      <c r="R244" s="3">
        <f>MAX(T244,P244)</f>
        <v>0.77986111111111112</v>
      </c>
      <c r="S244" s="3">
        <v>0.72847222222222219</v>
      </c>
      <c r="T244" s="3">
        <v>0.77916666666666667</v>
      </c>
      <c r="U244" s="3">
        <f>MAX(M244+15/60/24-1/24-MOD(M244+15/60/24-1/24,15/60/24),16/24)</f>
        <v>0.71875</v>
      </c>
      <c r="V244" s="3">
        <f>MIN(M244-MOD(M244,15/60/24)-1/24,18.75/24)</f>
        <v>0.70833333333333337</v>
      </c>
      <c r="W244" s="103">
        <f>M244-(M244-E244)/12*1.25</f>
        <v>0.69894386574074063</v>
      </c>
    </row>
    <row r="245" spans="1:23" ht="12.75" customHeight="1">
      <c r="A245" s="1">
        <v>44074</v>
      </c>
      <c r="B245" t="s">
        <v>370</v>
      </c>
      <c r="C245" s="3">
        <v>0.15347222222222223</v>
      </c>
      <c r="D245" s="3">
        <v>0.18263888888888891</v>
      </c>
      <c r="E245" s="3">
        <v>0.21875</v>
      </c>
      <c r="F245" s="3">
        <v>0.3263888888888889</v>
      </c>
      <c r="G245" s="3">
        <v>0.3527777777777778</v>
      </c>
      <c r="H245" s="3">
        <v>0.37986111111111115</v>
      </c>
      <c r="I245" s="3">
        <v>0.3972222222222222</v>
      </c>
      <c r="J245" s="3">
        <v>0.4861111111111111</v>
      </c>
      <c r="K245" s="3">
        <v>0.5083333333333333</v>
      </c>
      <c r="L245" s="3">
        <v>0.73263888888888884</v>
      </c>
      <c r="M245" s="3">
        <v>0.7534722222222221</v>
      </c>
      <c r="N245" s="3">
        <v>0.76666666666666661</v>
      </c>
      <c r="O245" s="3">
        <v>0.80555555555555569</v>
      </c>
      <c r="P245" s="3">
        <v>0.77916666666666656</v>
      </c>
      <c r="Q245" s="3">
        <f t="shared" si="4"/>
        <v>0.73402777777777772</v>
      </c>
      <c r="R245" s="3">
        <f>MAX(T245,P245)</f>
        <v>0.77916666666666656</v>
      </c>
      <c r="S245" s="3">
        <v>0.72777777777777775</v>
      </c>
      <c r="T245" s="3">
        <v>0.77777777777777779</v>
      </c>
      <c r="U245" s="3">
        <f>MAX(M245+15/60/24-1/24-MOD(M245+15/60/24-1/24,15/60/24),16/24)</f>
        <v>0.71875</v>
      </c>
      <c r="V245" s="3">
        <f>MIN(M245-MOD(M245,15/60/24)-1/24,18.75/24)</f>
        <v>0.70833333333333337</v>
      </c>
      <c r="W245" s="103">
        <f>M245-(M245-E245)/12*1.25</f>
        <v>0.69777199074074059</v>
      </c>
    </row>
    <row r="246" spans="1:23" ht="12.75" customHeight="1">
      <c r="A246" s="1">
        <v>44075</v>
      </c>
      <c r="B246" t="s">
        <v>371</v>
      </c>
      <c r="C246" s="3">
        <v>0.15416666666666667</v>
      </c>
      <c r="D246" s="3">
        <v>0.18263888888888891</v>
      </c>
      <c r="E246" s="3">
        <v>0.21944444444444444</v>
      </c>
      <c r="F246" s="3">
        <v>0.3263888888888889</v>
      </c>
      <c r="G246" s="3">
        <v>0.3527777777777778</v>
      </c>
      <c r="H246" s="3">
        <v>0.37986111111111115</v>
      </c>
      <c r="I246" s="3">
        <v>0.3972222222222222</v>
      </c>
      <c r="J246" s="3">
        <v>0.4861111111111111</v>
      </c>
      <c r="K246" s="3">
        <v>0.5083333333333333</v>
      </c>
      <c r="L246" s="3">
        <v>0.7319444444444444</v>
      </c>
      <c r="M246" s="3">
        <v>0.75277777777777766</v>
      </c>
      <c r="N246" s="3">
        <v>0.76597222222222217</v>
      </c>
      <c r="O246" s="3">
        <v>0.80486111111111125</v>
      </c>
      <c r="P246" s="3">
        <v>0.77847222222222212</v>
      </c>
      <c r="Q246" s="3">
        <f t="shared" si="4"/>
        <v>0.73333333333333328</v>
      </c>
      <c r="R246" s="3">
        <f>MAX(T246,P246)</f>
        <v>0.77847222222222212</v>
      </c>
      <c r="S246" s="3">
        <v>0.7270833333333333</v>
      </c>
      <c r="T246" s="3">
        <v>0.77708333333333335</v>
      </c>
      <c r="U246" s="3">
        <f>MAX(M246+15/60/24-1/24-MOD(M246+15/60/24-1/24,15/60/24),16/24)</f>
        <v>0.71875</v>
      </c>
      <c r="V246" s="3">
        <f>MIN(M246-MOD(M246,15/60/24)-1/24,18.75/24)</f>
        <v>0.70833333333333337</v>
      </c>
      <c r="W246" s="103">
        <f>M246-(M246-E246)/12*1.25</f>
        <v>0.69722222222222208</v>
      </c>
    </row>
    <row r="247" spans="1:23" ht="12.75" customHeight="1">
      <c r="A247" s="1">
        <v>44076</v>
      </c>
      <c r="B247" t="s">
        <v>372</v>
      </c>
      <c r="C247" s="3">
        <v>0.15486111111111112</v>
      </c>
      <c r="D247" s="3">
        <v>0.18333333333333335</v>
      </c>
      <c r="E247" s="3">
        <v>0.21944444444444444</v>
      </c>
      <c r="F247" s="3">
        <v>0.32708333333333334</v>
      </c>
      <c r="G247" s="3">
        <v>0.3527777777777778</v>
      </c>
      <c r="H247" s="3">
        <v>0.37986111111111115</v>
      </c>
      <c r="I247" s="3">
        <v>0.3972222222222222</v>
      </c>
      <c r="J247" s="3">
        <v>0.4861111111111111</v>
      </c>
      <c r="K247" s="3">
        <v>0.50763888888888886</v>
      </c>
      <c r="L247" s="3">
        <v>0.73124999999999996</v>
      </c>
      <c r="M247" s="3">
        <v>0.75208333333333321</v>
      </c>
      <c r="N247" s="3">
        <v>0.76458333333333339</v>
      </c>
      <c r="O247" s="3">
        <v>0.80347222222222237</v>
      </c>
      <c r="P247" s="3">
        <v>0.77708333333333335</v>
      </c>
      <c r="Q247" s="3">
        <f t="shared" si="4"/>
        <v>0.73263888888888884</v>
      </c>
      <c r="R247" s="3">
        <f>MAX(T247,P247)</f>
        <v>0.77708333333333335</v>
      </c>
      <c r="S247" s="3">
        <v>0.72569444444444442</v>
      </c>
      <c r="T247" s="3">
        <v>0.77638888888888891</v>
      </c>
      <c r="U247" s="3">
        <f>MAX(M247+15/60/24-1/24-MOD(M247+15/60/24-1/24,15/60/24),16/24)</f>
        <v>0.71875</v>
      </c>
      <c r="V247" s="3">
        <f>MIN(M247-MOD(M247,15/60/24)-1/24,18.75/24)</f>
        <v>0.70833333333333337</v>
      </c>
      <c r="W247" s="103">
        <f>M247-(M247-E247)/12*1.25</f>
        <v>0.69660011574074066</v>
      </c>
    </row>
    <row r="248" spans="1:23" ht="12.75" customHeight="1">
      <c r="A248" s="1">
        <v>44077</v>
      </c>
      <c r="B248" t="s">
        <v>373</v>
      </c>
      <c r="C248" s="3">
        <v>0.15486111111111112</v>
      </c>
      <c r="D248" s="3">
        <v>0.18402777777777779</v>
      </c>
      <c r="E248" s="3">
        <v>0.22013888888888888</v>
      </c>
      <c r="F248" s="3">
        <v>0.32708333333333334</v>
      </c>
      <c r="G248" s="3">
        <v>0.3527777777777778</v>
      </c>
      <c r="H248" s="3">
        <v>0.37986111111111115</v>
      </c>
      <c r="I248" s="3">
        <v>0.3972222222222222</v>
      </c>
      <c r="J248" s="3">
        <v>0.48541666666666666</v>
      </c>
      <c r="K248" s="3">
        <v>0.50763888888888886</v>
      </c>
      <c r="L248" s="3">
        <v>0.73055555555555562</v>
      </c>
      <c r="M248" s="3">
        <v>0.75138888888888877</v>
      </c>
      <c r="N248" s="3">
        <v>0.76388888888888884</v>
      </c>
      <c r="O248" s="3">
        <v>0.80277777777777792</v>
      </c>
      <c r="P248" s="3">
        <v>0.7763888888888888</v>
      </c>
      <c r="Q248" s="3">
        <f t="shared" si="4"/>
        <v>0.73124999999999996</v>
      </c>
      <c r="R248" s="3">
        <f>MAX(T248,P248)</f>
        <v>0.7763888888888888</v>
      </c>
      <c r="S248" s="3">
        <v>0.72499999999999998</v>
      </c>
      <c r="T248" s="3">
        <v>0.77569444444444446</v>
      </c>
      <c r="U248" s="3">
        <f>MAX(M248+15/60/24-1/24-MOD(M248+15/60/24-1/24,15/60/24),16/24)</f>
        <v>0.71875</v>
      </c>
      <c r="V248" s="3">
        <f>MIN(M248-MOD(M248,15/60/24)-1/24,18.75/24)</f>
        <v>0.70833333333333337</v>
      </c>
      <c r="W248" s="103">
        <f>M248-(M248-E248)/12*1.25</f>
        <v>0.69605034722222214</v>
      </c>
    </row>
    <row r="249" spans="1:23" ht="12.75" customHeight="1">
      <c r="A249" s="1">
        <v>44078</v>
      </c>
      <c r="B249" t="s">
        <v>374</v>
      </c>
      <c r="C249" s="3">
        <v>0.15555555555555556</v>
      </c>
      <c r="D249" s="3">
        <v>0.18472222222222223</v>
      </c>
      <c r="E249" s="3">
        <v>0.22013888888888888</v>
      </c>
      <c r="F249" s="3">
        <v>0.32708333333333334</v>
      </c>
      <c r="G249" s="3">
        <v>0.3527777777777778</v>
      </c>
      <c r="H249" s="3">
        <v>0.37986111111111115</v>
      </c>
      <c r="I249" s="3">
        <v>0.3972222222222222</v>
      </c>
      <c r="J249" s="3">
        <v>0.48541666666666666</v>
      </c>
      <c r="K249" s="3">
        <v>0.50763888888888886</v>
      </c>
      <c r="L249" s="3">
        <v>0.73124999999999996</v>
      </c>
      <c r="M249" s="3">
        <v>0.75</v>
      </c>
      <c r="N249" s="3">
        <v>0.7631944444444444</v>
      </c>
      <c r="O249" s="3">
        <v>0.80138888888888904</v>
      </c>
      <c r="P249" s="3">
        <v>0.77638888888888891</v>
      </c>
      <c r="Q249" s="3">
        <f t="shared" si="4"/>
        <v>0.73055555555555551</v>
      </c>
      <c r="R249" s="3">
        <f>MAX(T249,P249)</f>
        <v>0.77638888888888891</v>
      </c>
      <c r="S249" s="3">
        <v>0.72430555555555554</v>
      </c>
      <c r="T249" s="3">
        <v>0.77430555555555547</v>
      </c>
      <c r="U249" s="3">
        <f>MAX(M249+15/60/24-1/24-MOD(M249+15/60/24-1/24,15/60/24),16/24)</f>
        <v>0.71875</v>
      </c>
      <c r="V249" s="3">
        <f>MIN(M249-MOD(M249,15/60/24)-1/24,18.75/24)</f>
        <v>0.70833333333333337</v>
      </c>
      <c r="W249" s="103">
        <f>M249-(M249-E249)/12*1.25</f>
        <v>0.6948061342592593</v>
      </c>
    </row>
    <row r="250" spans="1:23" ht="12.75" customHeight="1">
      <c r="A250" s="1">
        <v>44079</v>
      </c>
      <c r="B250" t="s">
        <v>84</v>
      </c>
      <c r="C250" s="3">
        <v>0.15625</v>
      </c>
      <c r="D250" s="3">
        <v>0.18472222222222223</v>
      </c>
      <c r="E250" s="3">
        <v>0.22083333333333333</v>
      </c>
      <c r="F250" s="3">
        <v>0.32708333333333334</v>
      </c>
      <c r="G250" s="3">
        <v>0.3527777777777778</v>
      </c>
      <c r="H250" s="3">
        <v>0.37986111111111115</v>
      </c>
      <c r="I250" s="3">
        <v>0.3972222222222222</v>
      </c>
      <c r="J250" s="3">
        <v>0.48541666666666666</v>
      </c>
      <c r="K250" s="3">
        <v>0.50694444444444442</v>
      </c>
      <c r="L250" s="3">
        <v>0.7284722222222223</v>
      </c>
      <c r="M250" s="3">
        <v>0.74930555555555545</v>
      </c>
      <c r="N250" s="3">
        <v>0.76249999999999996</v>
      </c>
      <c r="O250" s="3">
        <v>0.8006944444444446</v>
      </c>
      <c r="P250" s="3">
        <v>0.77638888888888891</v>
      </c>
      <c r="Q250" s="3">
        <f t="shared" si="4"/>
        <v>0.72986111111111107</v>
      </c>
      <c r="R250" s="3">
        <f>MAX(T250,P250)</f>
        <v>0.77638888888888891</v>
      </c>
      <c r="S250" s="3">
        <v>0.72361111111111109</v>
      </c>
      <c r="T250" s="3">
        <v>0.77361111111111103</v>
      </c>
      <c r="U250" s="3">
        <f>MAX(M250+15/60/24-1/24-MOD(M250+15/60/24-1/24,15/60/24),16/24)</f>
        <v>0.70833333333333326</v>
      </c>
      <c r="V250" s="3">
        <f>MIN(M250-MOD(M250,15/60/24)-1/24,18.75/24)</f>
        <v>0.69791666666666663</v>
      </c>
      <c r="W250" s="103">
        <f>M250-(M250-E250)/12*1.25</f>
        <v>0.69425636574074068</v>
      </c>
    </row>
    <row r="251" spans="1:23" ht="12.75" customHeight="1">
      <c r="A251" s="1">
        <v>44080</v>
      </c>
      <c r="B251" t="s">
        <v>375</v>
      </c>
      <c r="C251" s="3">
        <v>0.15694444444444444</v>
      </c>
      <c r="D251" s="3">
        <v>0.18541666666666667</v>
      </c>
      <c r="E251" s="3">
        <v>0.22152777777777777</v>
      </c>
      <c r="F251" s="3">
        <v>0.32708333333333334</v>
      </c>
      <c r="G251" s="3">
        <v>0.3527777777777778</v>
      </c>
      <c r="H251" s="3">
        <v>0.37986111111111115</v>
      </c>
      <c r="I251" s="3">
        <v>0.3972222222222222</v>
      </c>
      <c r="J251" s="3">
        <v>0.48472222222222222</v>
      </c>
      <c r="K251" s="3">
        <v>0.50694444444444442</v>
      </c>
      <c r="L251" s="3">
        <v>0.72777777777777775</v>
      </c>
      <c r="M251" s="3">
        <v>0.74861111111111101</v>
      </c>
      <c r="N251" s="3">
        <v>0.76111111111111107</v>
      </c>
      <c r="O251" s="3">
        <v>0.8</v>
      </c>
      <c r="P251" s="3">
        <v>0.77361111111111103</v>
      </c>
      <c r="Q251" s="3">
        <f t="shared" si="4"/>
        <v>0.72916666666666663</v>
      </c>
      <c r="R251" s="3">
        <f>MAX(T251,P251)</f>
        <v>0.77361111111111103</v>
      </c>
      <c r="S251" s="3">
        <v>0.72222222222222221</v>
      </c>
      <c r="T251" s="3">
        <v>0.77291666666666659</v>
      </c>
      <c r="U251" s="3">
        <f>MAX(M251+15/60/24-1/24-MOD(M251+15/60/24-1/24,15/60/24),16/24)</f>
        <v>0.70833333333333326</v>
      </c>
      <c r="V251" s="3">
        <f>MIN(M251-MOD(M251,15/60/24)-1/24,18.75/24)</f>
        <v>0.69791666666666663</v>
      </c>
      <c r="W251" s="103">
        <f>M251-(M251-E251)/12*1.25</f>
        <v>0.69370659722222217</v>
      </c>
    </row>
    <row r="252" spans="1:23" ht="12.75" customHeight="1">
      <c r="A252" s="1">
        <v>44081</v>
      </c>
      <c r="B252" t="s">
        <v>376</v>
      </c>
      <c r="C252" s="3">
        <v>0.15763888888888888</v>
      </c>
      <c r="D252" s="3">
        <v>0.18611111111111112</v>
      </c>
      <c r="E252" s="3">
        <v>0.22152777777777777</v>
      </c>
      <c r="F252" s="3">
        <v>0.32777777777777778</v>
      </c>
      <c r="G252" s="3">
        <v>0.35347222222222219</v>
      </c>
      <c r="H252" s="3">
        <v>0.37986111111111115</v>
      </c>
      <c r="I252" s="3">
        <v>0.3972222222222222</v>
      </c>
      <c r="J252" s="3">
        <v>0.48472222222222222</v>
      </c>
      <c r="K252" s="3">
        <v>0.50624999999999998</v>
      </c>
      <c r="L252" s="3">
        <v>0.7270833333333333</v>
      </c>
      <c r="M252" s="3">
        <v>0.74791666666666656</v>
      </c>
      <c r="N252" s="3">
        <v>0.76041666666666663</v>
      </c>
      <c r="O252" s="3">
        <v>0.79861111111111127</v>
      </c>
      <c r="P252" s="3">
        <v>0.77291666666666659</v>
      </c>
      <c r="Q252" s="3">
        <f t="shared" si="4"/>
        <v>0.72777777777777775</v>
      </c>
      <c r="R252" s="3">
        <f>MAX(T252,P252)</f>
        <v>0.77291666666666659</v>
      </c>
      <c r="S252" s="3">
        <v>0.72152777777777777</v>
      </c>
      <c r="T252" s="3">
        <v>0.7715277777777777</v>
      </c>
      <c r="U252" s="3">
        <f>MAX(M252+15/60/24-1/24-MOD(M252+15/60/24-1/24,15/60/24),16/24)</f>
        <v>0.70833333333333326</v>
      </c>
      <c r="V252" s="3">
        <f>MIN(M252-MOD(M252,15/60/24)-1/24,18.75/24)</f>
        <v>0.69791666666666663</v>
      </c>
      <c r="W252" s="103">
        <f>M252-(M252-E252)/12*1.25</f>
        <v>0.69308449074074063</v>
      </c>
    </row>
    <row r="253" spans="1:23" ht="12.75" customHeight="1">
      <c r="A253" s="1">
        <v>44082</v>
      </c>
      <c r="B253" t="s">
        <v>377</v>
      </c>
      <c r="C253" s="3">
        <v>0.15763888888888888</v>
      </c>
      <c r="D253" s="3">
        <v>0.18611111111111112</v>
      </c>
      <c r="E253" s="3">
        <v>0.22222222222222221</v>
      </c>
      <c r="F253" s="3">
        <v>0.32777777777777778</v>
      </c>
      <c r="G253" s="3">
        <v>0.35347222222222219</v>
      </c>
      <c r="H253" s="3">
        <v>0.37986111111111115</v>
      </c>
      <c r="I253" s="3">
        <v>0.3972222222222222</v>
      </c>
      <c r="J253" s="3">
        <v>0.48472222222222222</v>
      </c>
      <c r="K253" s="3">
        <v>0.50624999999999998</v>
      </c>
      <c r="L253" s="3">
        <v>0.72569444444444453</v>
      </c>
      <c r="M253" s="3">
        <v>0.74652777777777768</v>
      </c>
      <c r="N253" s="3">
        <v>0.7597222222222223</v>
      </c>
      <c r="O253" s="3">
        <v>0.79791666666666683</v>
      </c>
      <c r="P253" s="3">
        <v>0.77222222222222225</v>
      </c>
      <c r="Q253" s="3">
        <f t="shared" si="4"/>
        <v>0.7270833333333333</v>
      </c>
      <c r="R253" s="3">
        <f>MAX(T253,P253)</f>
        <v>0.77222222222222225</v>
      </c>
      <c r="S253" s="3">
        <v>0.72083333333333333</v>
      </c>
      <c r="T253" s="3">
        <v>0.77083333333333326</v>
      </c>
      <c r="U253" s="3">
        <f>MAX(M253+15/60/24-1/24-MOD(M253+15/60/24-1/24,15/60/24),16/24)</f>
        <v>0.70833333333333326</v>
      </c>
      <c r="V253" s="3">
        <f>MIN(M253-MOD(M253,15/60/24)-1/24,18.75/24)</f>
        <v>0.69791666666666663</v>
      </c>
      <c r="W253" s="103">
        <f>M253-(M253-E253)/12*1.25</f>
        <v>0.6919126157407407</v>
      </c>
    </row>
    <row r="254" spans="1:23" ht="12.75" customHeight="1">
      <c r="A254" s="1">
        <v>44083</v>
      </c>
      <c r="B254" t="s">
        <v>378</v>
      </c>
      <c r="C254" s="3">
        <v>0.15833333333333333</v>
      </c>
      <c r="D254" s="3">
        <v>0.18680555555555556</v>
      </c>
      <c r="E254" s="3">
        <v>0.22222222222222221</v>
      </c>
      <c r="F254" s="3">
        <v>0.32777777777777778</v>
      </c>
      <c r="G254" s="3">
        <v>0.35347222222222219</v>
      </c>
      <c r="H254" s="3">
        <v>0.37986111111111115</v>
      </c>
      <c r="I254" s="3">
        <v>0.3972222222222222</v>
      </c>
      <c r="J254" s="3">
        <v>0.48402777777777778</v>
      </c>
      <c r="K254" s="3">
        <v>0.50624999999999998</v>
      </c>
      <c r="L254" s="3">
        <v>0.72499999999999998</v>
      </c>
      <c r="M254" s="3">
        <v>0.74583333333333324</v>
      </c>
      <c r="N254" s="3">
        <v>0.7583333333333333</v>
      </c>
      <c r="O254" s="3">
        <v>0.79652777777777795</v>
      </c>
      <c r="P254" s="3">
        <v>0.77083333333333326</v>
      </c>
      <c r="Q254" s="3">
        <f t="shared" si="4"/>
        <v>0.72638888888888886</v>
      </c>
      <c r="R254" s="3">
        <f>MAX(T254,P254)</f>
        <v>0.77083333333333326</v>
      </c>
      <c r="S254" s="3">
        <v>0.71944444444444444</v>
      </c>
      <c r="T254" s="3">
        <v>0.77013888888888882</v>
      </c>
      <c r="U254" s="3">
        <f>MAX(M254+15/60/24-1/24-MOD(M254+15/60/24-1/24,15/60/24),16/24)</f>
        <v>0.70833333333333326</v>
      </c>
      <c r="V254" s="3">
        <f>MIN(M254-MOD(M254,15/60/24)-1/24,18.75/24)</f>
        <v>0.69791666666666663</v>
      </c>
      <c r="W254" s="103">
        <f>M254-(M254-E254)/12*1.25</f>
        <v>0.69129050925925917</v>
      </c>
    </row>
    <row r="255" spans="1:23" ht="12.75" customHeight="1">
      <c r="A255" s="1">
        <v>44084</v>
      </c>
      <c r="B255" t="s">
        <v>379</v>
      </c>
      <c r="C255" s="3">
        <v>0.15902777777777777</v>
      </c>
      <c r="D255" s="3">
        <v>0.1875</v>
      </c>
      <c r="E255" s="3">
        <v>0.22291666666666665</v>
      </c>
      <c r="F255" s="3">
        <v>0.32777777777777778</v>
      </c>
      <c r="G255" s="3">
        <v>0.35347222222222219</v>
      </c>
      <c r="H255" s="3">
        <v>0.37986111111111115</v>
      </c>
      <c r="I255" s="3">
        <v>0.3972222222222222</v>
      </c>
      <c r="J255" s="3">
        <v>0.48402777777777778</v>
      </c>
      <c r="K255" s="3">
        <v>0.50555555555555554</v>
      </c>
      <c r="L255" s="3">
        <v>0.72430555555555554</v>
      </c>
      <c r="M255" s="3">
        <v>0.7451388888888888</v>
      </c>
      <c r="N255" s="3">
        <v>0.75763888888888886</v>
      </c>
      <c r="O255" s="3">
        <v>0.7958333333333335</v>
      </c>
      <c r="P255" s="3">
        <v>0.77013888888888882</v>
      </c>
      <c r="Q255" s="3">
        <f t="shared" si="4"/>
        <v>0.72499999999999998</v>
      </c>
      <c r="R255" s="3">
        <f>MAX(T255,P255)</f>
        <v>0.77013888888888882</v>
      </c>
      <c r="S255" s="3">
        <v>0.71875</v>
      </c>
      <c r="T255" s="3">
        <v>0.76875000000000004</v>
      </c>
      <c r="U255" s="3">
        <f>MAX(M255+15/60/24-1/24-MOD(M255+15/60/24-1/24,15/60/24),16/24)</f>
        <v>0.70833333333333326</v>
      </c>
      <c r="V255" s="3">
        <f>MIN(M255-MOD(M255,15/60/24)-1/24,18.75/24)</f>
        <v>0.69791666666666663</v>
      </c>
      <c r="W255" s="103">
        <f>M255-(M255-E255)/12*1.25</f>
        <v>0.69074074074074066</v>
      </c>
    </row>
    <row r="256" spans="1:23" ht="12.75" customHeight="1">
      <c r="A256" s="1">
        <v>44085</v>
      </c>
      <c r="B256" t="s">
        <v>380</v>
      </c>
      <c r="C256" s="3">
        <v>0.15972222222222224</v>
      </c>
      <c r="D256" s="3">
        <v>0.1875</v>
      </c>
      <c r="E256" s="3">
        <v>0.22361111111111109</v>
      </c>
      <c r="F256" s="3">
        <v>0.32777777777777778</v>
      </c>
      <c r="G256" s="3">
        <v>0.35347222222222219</v>
      </c>
      <c r="H256" s="3">
        <v>0.37986111111111115</v>
      </c>
      <c r="I256" s="3">
        <v>0.3972222222222222</v>
      </c>
      <c r="J256" s="3">
        <v>0.48333333333333334</v>
      </c>
      <c r="K256" s="3">
        <v>0.50555555555555554</v>
      </c>
      <c r="L256" s="3">
        <v>0.72291666666666676</v>
      </c>
      <c r="M256" s="3">
        <v>0.74375000000000002</v>
      </c>
      <c r="N256" s="3">
        <v>0.75694444444444453</v>
      </c>
      <c r="O256" s="3">
        <v>0.79444444444444462</v>
      </c>
      <c r="P256" s="3">
        <v>0.76944444444444449</v>
      </c>
      <c r="Q256" s="3">
        <f t="shared" si="4"/>
        <v>0.72430555555555554</v>
      </c>
      <c r="R256" s="3">
        <f>MAX(T256,P256)</f>
        <v>0.76944444444444449</v>
      </c>
      <c r="S256" s="3">
        <v>0.71805555555555556</v>
      </c>
      <c r="T256" s="3">
        <v>0.7680555555555556</v>
      </c>
      <c r="U256" s="3">
        <f>MAX(M256+15/60/24-1/24-MOD(M256+15/60/24-1/24,15/60/24),16/24)</f>
        <v>0.70833333333333326</v>
      </c>
      <c r="V256" s="3">
        <f>MIN(M256-MOD(M256,15/60/24)-1/24,18.75/24)</f>
        <v>0.69791666666666663</v>
      </c>
      <c r="W256" s="103">
        <f>M256-(M256-E256)/12*1.25</f>
        <v>0.68956886574074072</v>
      </c>
    </row>
    <row r="257" spans="1:23" ht="12.75" customHeight="1">
      <c r="A257" s="1">
        <v>44086</v>
      </c>
      <c r="B257" t="s">
        <v>85</v>
      </c>
      <c r="C257" s="3">
        <v>0.16041666666666668</v>
      </c>
      <c r="D257" s="3">
        <v>0.18819444444444444</v>
      </c>
      <c r="E257" s="3">
        <v>0.22361111111111109</v>
      </c>
      <c r="F257" s="3">
        <v>0.32847222222222222</v>
      </c>
      <c r="G257" s="3">
        <v>0.35347222222222219</v>
      </c>
      <c r="H257" s="3">
        <v>0.37986111111111115</v>
      </c>
      <c r="I257" s="3">
        <v>0.39652777777777781</v>
      </c>
      <c r="J257" s="3">
        <v>0.48333333333333334</v>
      </c>
      <c r="K257" s="3">
        <v>0.50486111111111109</v>
      </c>
      <c r="L257" s="3">
        <v>0.72222222222222221</v>
      </c>
      <c r="M257" s="3">
        <v>0.74305555555555547</v>
      </c>
      <c r="N257" s="3">
        <v>0.75555555555555554</v>
      </c>
      <c r="O257" s="3">
        <v>0.79374999999999996</v>
      </c>
      <c r="P257" s="3">
        <v>0.76805555555555549</v>
      </c>
      <c r="Q257" s="3">
        <f t="shared" si="4"/>
        <v>0.72361111111111109</v>
      </c>
      <c r="R257" s="3">
        <f>MAX(T257,P257)</f>
        <v>0.76805555555555549</v>
      </c>
      <c r="S257" s="3">
        <v>0.71666666666666667</v>
      </c>
      <c r="T257" s="3">
        <v>0.76666666666666661</v>
      </c>
      <c r="U257" s="3">
        <f>MAX(M257+15/60/24-1/24-MOD(M257+15/60/24-1/24,15/60/24),16/24)</f>
        <v>0.70833333333333326</v>
      </c>
      <c r="V257" s="3">
        <f>MIN(M257-MOD(M257,15/60/24)-1/24,18.75/24)</f>
        <v>0.69791666666666663</v>
      </c>
      <c r="W257" s="103">
        <f>M257-(M257-E257)/12*1.25</f>
        <v>0.68894675925925919</v>
      </c>
    </row>
    <row r="258" spans="1:23" ht="12.75" customHeight="1">
      <c r="A258" s="1">
        <v>44087</v>
      </c>
      <c r="B258" t="s">
        <v>381</v>
      </c>
      <c r="C258" s="3">
        <v>0.16041666666666668</v>
      </c>
      <c r="D258" s="3">
        <v>0.18888888888888888</v>
      </c>
      <c r="E258" s="3">
        <v>0.22430555555555556</v>
      </c>
      <c r="F258" s="3">
        <v>0.32847222222222222</v>
      </c>
      <c r="G258" s="3">
        <v>0.35347222222222219</v>
      </c>
      <c r="H258" s="3">
        <v>0.37986111111111115</v>
      </c>
      <c r="I258" s="3">
        <v>0.39652777777777781</v>
      </c>
      <c r="J258" s="3">
        <v>0.48333333333333334</v>
      </c>
      <c r="K258" s="3">
        <v>0.50486111111111109</v>
      </c>
      <c r="L258" s="3">
        <v>0.72152777777777777</v>
      </c>
      <c r="M258" s="3">
        <v>0.74236111111111103</v>
      </c>
      <c r="N258" s="3">
        <v>0.75486111111111109</v>
      </c>
      <c r="O258" s="3">
        <v>0.79305555555555574</v>
      </c>
      <c r="P258" s="3">
        <v>0.76736111111111105</v>
      </c>
      <c r="Q258" s="3">
        <f t="shared" si="4"/>
        <v>0.72222222222222221</v>
      </c>
      <c r="R258" s="3">
        <f>MAX(T258,P258)</f>
        <v>0.76736111111111105</v>
      </c>
      <c r="S258" s="3">
        <v>0.71597222222222223</v>
      </c>
      <c r="T258" s="3">
        <v>0.76597222222222217</v>
      </c>
      <c r="U258" s="3">
        <f>MAX(M258+15/60/24-1/24-MOD(M258+15/60/24-1/24,15/60/24),16/24)</f>
        <v>0.70833333333333326</v>
      </c>
      <c r="V258" s="3">
        <f>MIN(M258-MOD(M258,15/60/24)-1/24,18.75/24)</f>
        <v>0.69791666666666663</v>
      </c>
      <c r="W258" s="103">
        <f>M258-(M258-E258)/12*1.25</f>
        <v>0.68839699074074068</v>
      </c>
    </row>
    <row r="259" spans="1:23" ht="12.75" customHeight="1">
      <c r="A259" s="1">
        <v>44088</v>
      </c>
      <c r="B259" t="s">
        <v>382</v>
      </c>
      <c r="C259" s="3">
        <v>0.16111111111111112</v>
      </c>
      <c r="D259" s="3">
        <v>0.18888888888888888</v>
      </c>
      <c r="E259" s="3">
        <v>0.22430555555555556</v>
      </c>
      <c r="F259" s="3">
        <v>0.32847222222222222</v>
      </c>
      <c r="G259" s="3">
        <v>0.35347222222222219</v>
      </c>
      <c r="H259" s="3">
        <v>0.37986111111111115</v>
      </c>
      <c r="I259" s="3">
        <v>0.39652777777777781</v>
      </c>
      <c r="J259" s="3">
        <v>0.4826388888888889</v>
      </c>
      <c r="K259" s="3">
        <v>0.50416666666666665</v>
      </c>
      <c r="L259" s="3">
        <v>0.72013888888888899</v>
      </c>
      <c r="M259" s="3">
        <v>0.74097222222222214</v>
      </c>
      <c r="N259" s="3">
        <v>0.75416666666666676</v>
      </c>
      <c r="O259" s="3">
        <v>0.79166666666666685</v>
      </c>
      <c r="P259" s="3">
        <v>0.76666666666666672</v>
      </c>
      <c r="Q259" s="3">
        <f t="shared" si="4"/>
        <v>0.72152777777777777</v>
      </c>
      <c r="R259" s="3">
        <f>MAX(T259,P259)</f>
        <v>0.76666666666666672</v>
      </c>
      <c r="S259" s="3">
        <v>0.71527777777777779</v>
      </c>
      <c r="T259" s="3">
        <v>0.76527777777777772</v>
      </c>
      <c r="U259" s="3">
        <f>MAX(M259+15/60/24-1/24-MOD(M259+15/60/24-1/24,15/60/24),16/24)</f>
        <v>0.70833333333333326</v>
      </c>
      <c r="V259" s="3">
        <f>MIN(M259-MOD(M259,15/60/24)-1/24,18.75/24)</f>
        <v>0.69791666666666663</v>
      </c>
      <c r="W259" s="103">
        <f>M259-(M259-E259)/12*1.25</f>
        <v>0.68715277777777772</v>
      </c>
    </row>
    <row r="260" spans="1:23" ht="12.75" customHeight="1">
      <c r="A260" s="1">
        <v>44089</v>
      </c>
      <c r="B260" t="s">
        <v>383</v>
      </c>
      <c r="C260" s="3">
        <v>0.16180555555555556</v>
      </c>
      <c r="D260" s="3">
        <v>0.18958333333333333</v>
      </c>
      <c r="E260" s="3">
        <v>0.22500000000000001</v>
      </c>
      <c r="F260" s="3">
        <v>0.32847222222222222</v>
      </c>
      <c r="G260" s="3">
        <v>0.35416666666666669</v>
      </c>
      <c r="H260" s="3">
        <v>0.37986111111111115</v>
      </c>
      <c r="I260" s="3">
        <v>0.39652777777777781</v>
      </c>
      <c r="J260" s="3">
        <v>0.4826388888888889</v>
      </c>
      <c r="K260" s="3">
        <v>0.50416666666666665</v>
      </c>
      <c r="L260" s="3">
        <v>0.71944444444444444</v>
      </c>
      <c r="M260" s="3">
        <v>0.7402777777777777</v>
      </c>
      <c r="N260" s="3">
        <v>0.75277777777777777</v>
      </c>
      <c r="O260" s="3">
        <v>0.79097222222222241</v>
      </c>
      <c r="P260" s="3">
        <v>0.76527777777777772</v>
      </c>
      <c r="Q260" s="3">
        <f t="shared" si="4"/>
        <v>0.72083333333333333</v>
      </c>
      <c r="R260" s="3">
        <f>MAX(T260,P260)</f>
        <v>0.76527777777777772</v>
      </c>
      <c r="S260" s="3">
        <v>0.71458333333333324</v>
      </c>
      <c r="T260" s="3">
        <v>0.76388888888888884</v>
      </c>
      <c r="U260" s="3">
        <f>MAX(M260+15/60/24-1/24-MOD(M260+15/60/24-1/24,15/60/24),16/24)</f>
        <v>0.70833333333333326</v>
      </c>
      <c r="V260" s="3">
        <f>MIN(M260-MOD(M260,15/60/24)-1/24,18.75/24)</f>
        <v>0.69791666666666663</v>
      </c>
      <c r="W260" s="103">
        <f>M260-(M260-E260)/12*1.25</f>
        <v>0.68660300925925921</v>
      </c>
    </row>
    <row r="261" spans="1:23" ht="12.75" customHeight="1">
      <c r="A261" s="1">
        <v>44090</v>
      </c>
      <c r="B261" t="s">
        <v>384</v>
      </c>
      <c r="C261" s="3">
        <v>0.16250000000000001</v>
      </c>
      <c r="D261" s="3">
        <v>0.19027777777777777</v>
      </c>
      <c r="E261" s="3">
        <v>0.22569444444444445</v>
      </c>
      <c r="F261" s="3">
        <v>0.32847222222222222</v>
      </c>
      <c r="G261" s="3">
        <v>0.35416666666666669</v>
      </c>
      <c r="H261" s="3">
        <v>0.37986111111111115</v>
      </c>
      <c r="I261" s="3">
        <v>0.39652777777777781</v>
      </c>
      <c r="J261" s="3">
        <v>0.4826388888888889</v>
      </c>
      <c r="K261" s="3">
        <v>0.50416666666666665</v>
      </c>
      <c r="L261" s="3">
        <v>0.71875</v>
      </c>
      <c r="M261" s="3">
        <v>0.73958333333333326</v>
      </c>
      <c r="N261" s="3">
        <v>0.75208333333333333</v>
      </c>
      <c r="O261" s="3">
        <v>0.78958333333333353</v>
      </c>
      <c r="P261" s="3">
        <v>0.76458333333333328</v>
      </c>
      <c r="Q261" s="3">
        <f t="shared" si="4"/>
        <v>0.72013888888888877</v>
      </c>
      <c r="R261" s="3">
        <f>MAX(T261,P261)</f>
        <v>0.76458333333333328</v>
      </c>
      <c r="S261" s="3">
        <v>0.71319444444444435</v>
      </c>
      <c r="T261" s="3">
        <v>0.7631944444444444</v>
      </c>
      <c r="U261" s="3">
        <f>MAX(M261+15/60/24-1/24-MOD(M261+15/60/24-1/24,15/60/24),16/24)</f>
        <v>0.69791666666666663</v>
      </c>
      <c r="V261" s="3">
        <f>MIN(M261-MOD(M261,15/60/24)-1/24,18.75/24)</f>
        <v>0.6875</v>
      </c>
      <c r="W261" s="103">
        <f>M261-(M261-E261)/12*1.25</f>
        <v>0.6860532407407407</v>
      </c>
    </row>
    <row r="262" spans="1:23" ht="12.75" customHeight="1">
      <c r="A262" s="1">
        <v>44091</v>
      </c>
      <c r="B262" t="s">
        <v>385</v>
      </c>
      <c r="C262" s="3">
        <v>0.16250000000000001</v>
      </c>
      <c r="D262" s="3">
        <v>0.19027777777777777</v>
      </c>
      <c r="E262" s="3">
        <v>0.22569444444444445</v>
      </c>
      <c r="F262" s="3">
        <v>0.32847222222222222</v>
      </c>
      <c r="G262" s="3">
        <v>0.35416666666666669</v>
      </c>
      <c r="H262" s="3">
        <v>0.37986111111111115</v>
      </c>
      <c r="I262" s="3">
        <v>0.39652777777777781</v>
      </c>
      <c r="J262" s="3">
        <v>0.48194444444444445</v>
      </c>
      <c r="K262" s="3">
        <v>0.50347222222222221</v>
      </c>
      <c r="L262" s="3">
        <v>0.71805555555555556</v>
      </c>
      <c r="M262" s="3">
        <v>0.73888888888888882</v>
      </c>
      <c r="N262" s="3">
        <v>0.75138888888888899</v>
      </c>
      <c r="O262" s="3">
        <v>0.78888888888888908</v>
      </c>
      <c r="P262" s="3">
        <v>0.76388888888888895</v>
      </c>
      <c r="Q262" s="3">
        <f t="shared" si="4"/>
        <v>0.71874999999999989</v>
      </c>
      <c r="R262" s="3">
        <f>MAX(T262,P262)</f>
        <v>0.76388888888888895</v>
      </c>
      <c r="S262" s="3">
        <v>0.71250000000000002</v>
      </c>
      <c r="T262" s="3">
        <v>0.76249999999999996</v>
      </c>
      <c r="U262" s="3">
        <f>MAX(M262+15/60/24-1/24-MOD(M262+15/60/24-1/24,15/60/24),16/24)</f>
        <v>0.69791666666666663</v>
      </c>
      <c r="V262" s="3">
        <f>MIN(M262-MOD(M262,15/60/24)-1/24,18.75/24)</f>
        <v>0.6875</v>
      </c>
      <c r="W262" s="103">
        <f>M262-(M262-E262)/12*1.25</f>
        <v>0.68543113425925917</v>
      </c>
    </row>
    <row r="263" spans="1:23" ht="12.75" customHeight="1">
      <c r="A263" s="1">
        <v>44092</v>
      </c>
      <c r="B263" t="s">
        <v>386</v>
      </c>
      <c r="C263" s="3">
        <v>0.16319444444444445</v>
      </c>
      <c r="D263" s="3">
        <v>0.19097222222222221</v>
      </c>
      <c r="E263" s="3">
        <v>0.22638888888888889</v>
      </c>
      <c r="F263" s="3">
        <v>0.32916666666666666</v>
      </c>
      <c r="G263" s="3">
        <v>0.35416666666666669</v>
      </c>
      <c r="H263" s="3">
        <v>0.37986111111111115</v>
      </c>
      <c r="I263" s="3">
        <v>0.39652777777777781</v>
      </c>
      <c r="J263" s="3">
        <v>0.48194444444444445</v>
      </c>
      <c r="K263" s="3">
        <v>0.50347222222222221</v>
      </c>
      <c r="L263" s="3">
        <v>0.71666666666666667</v>
      </c>
      <c r="M263" s="3">
        <v>0.73750000000000004</v>
      </c>
      <c r="N263" s="3">
        <v>0.75</v>
      </c>
      <c r="O263" s="3">
        <v>0.78819444444444464</v>
      </c>
      <c r="P263" s="3">
        <v>0.76249999999999996</v>
      </c>
      <c r="Q263" s="3">
        <f t="shared" ref="Q263:Q326" si="5">+S262+8/60/24</f>
        <v>0.71805555555555556</v>
      </c>
      <c r="R263" s="3">
        <f>MAX(T263,P263)</f>
        <v>0.76249999999999996</v>
      </c>
      <c r="S263" s="3">
        <v>0.71180555555555547</v>
      </c>
      <c r="T263" s="3">
        <v>0.76111111111111107</v>
      </c>
      <c r="U263" s="3">
        <f>MAX(M263+15/60/24-1/24-MOD(M263+15/60/24-1/24,15/60/24),16/24)</f>
        <v>0.69791666666666663</v>
      </c>
      <c r="V263" s="3">
        <f>MIN(M263-MOD(M263,15/60/24)-1/24,18.75/24)</f>
        <v>0.6875</v>
      </c>
      <c r="W263" s="103">
        <f>M263-(M263-E263)/12*1.25</f>
        <v>0.68425925925925934</v>
      </c>
    </row>
    <row r="264" spans="1:23" ht="12.75" customHeight="1">
      <c r="A264" s="1">
        <v>44093</v>
      </c>
      <c r="B264" t="s">
        <v>26</v>
      </c>
      <c r="C264" s="3">
        <v>0.16388888888888889</v>
      </c>
      <c r="D264" s="3">
        <v>0.19166666666666665</v>
      </c>
      <c r="E264" s="3">
        <v>0.22638888888888889</v>
      </c>
      <c r="F264" s="3">
        <v>0.32916666666666666</v>
      </c>
      <c r="G264" s="3">
        <v>0.35416666666666669</v>
      </c>
      <c r="H264" s="3">
        <v>0.37986111111111115</v>
      </c>
      <c r="I264" s="3">
        <v>0.39652777777777781</v>
      </c>
      <c r="J264" s="3">
        <v>0.48194444444444445</v>
      </c>
      <c r="K264" s="3">
        <v>0.50277777777777777</v>
      </c>
      <c r="L264" s="3">
        <v>0.71597222222222223</v>
      </c>
      <c r="M264" s="3">
        <v>0.73680555555555549</v>
      </c>
      <c r="N264" s="3">
        <v>0.74930555555555556</v>
      </c>
      <c r="O264" s="3">
        <v>0.78680555555555576</v>
      </c>
      <c r="P264" s="3">
        <v>0.76180555555555551</v>
      </c>
      <c r="Q264" s="3">
        <f t="shared" si="5"/>
        <v>0.71736111111111101</v>
      </c>
      <c r="R264" s="3">
        <f>MAX(T264,P264)</f>
        <v>0.76180555555555551</v>
      </c>
      <c r="S264" s="3">
        <v>0.71041666666666659</v>
      </c>
      <c r="T264" s="3">
        <v>0.76041666666666663</v>
      </c>
      <c r="U264" s="3">
        <f>MAX(M264+15/60/24-1/24-MOD(M264+15/60/24-1/24,15/60/24),16/24)</f>
        <v>0.69791666666666663</v>
      </c>
      <c r="V264" s="3">
        <f>MIN(M264-MOD(M264,15/60/24)-1/24,18.75/24)</f>
        <v>0.6875</v>
      </c>
      <c r="W264" s="103">
        <f>M264-(M264-E264)/12*1.25</f>
        <v>0.6836371527777777</v>
      </c>
    </row>
    <row r="265" spans="1:23" ht="12.75" customHeight="1">
      <c r="A265" s="1">
        <v>44094</v>
      </c>
      <c r="B265" t="s">
        <v>109</v>
      </c>
      <c r="C265" s="3">
        <v>0.16388888888888889</v>
      </c>
      <c r="D265" s="3">
        <v>0.19166666666666665</v>
      </c>
      <c r="E265" s="3">
        <v>0.22708333333333333</v>
      </c>
      <c r="F265" s="3">
        <v>0.32916666666666666</v>
      </c>
      <c r="G265" s="3">
        <v>0.35416666666666669</v>
      </c>
      <c r="H265" s="3">
        <v>0.37986111111111115</v>
      </c>
      <c r="I265" s="3">
        <v>0.39652777777777781</v>
      </c>
      <c r="J265" s="3">
        <v>0.48125000000000001</v>
      </c>
      <c r="K265" s="3">
        <v>0.50277777777777777</v>
      </c>
      <c r="L265" s="3">
        <v>0.71527777777777779</v>
      </c>
      <c r="M265" s="3">
        <v>0.73611111111111105</v>
      </c>
      <c r="N265" s="3">
        <v>0.74861111111111101</v>
      </c>
      <c r="O265" s="3">
        <v>0.78611111111111132</v>
      </c>
      <c r="P265" s="3">
        <v>0.76111111111111096</v>
      </c>
      <c r="Q265" s="3">
        <f t="shared" si="5"/>
        <v>0.71597222222222212</v>
      </c>
      <c r="R265" s="3">
        <f>MAX(T265,P265)</f>
        <v>0.76111111111111096</v>
      </c>
      <c r="S265" s="3">
        <v>0.70972222222222225</v>
      </c>
      <c r="T265" s="3">
        <v>0.75972222222222219</v>
      </c>
      <c r="U265" s="3">
        <f>MAX(M265+15/60/24-1/24-MOD(M265+15/60/24-1/24,15/60/24),16/24)</f>
        <v>0.69791666666666663</v>
      </c>
      <c r="V265" s="3">
        <f>MIN(M265-MOD(M265,15/60/24)-1/24,18.75/24)</f>
        <v>0.6875</v>
      </c>
      <c r="W265" s="103">
        <f>M265-(M265-E265)/12*1.25</f>
        <v>0.68308738425925919</v>
      </c>
    </row>
    <row r="266" spans="1:23" ht="12.75" customHeight="1">
      <c r="A266" s="1">
        <v>44095</v>
      </c>
      <c r="B266" t="s">
        <v>110</v>
      </c>
      <c r="C266" s="3">
        <v>0.16458333333333333</v>
      </c>
      <c r="D266" s="3">
        <v>0.19236111111111112</v>
      </c>
      <c r="E266" s="3">
        <v>0.22777777777777777</v>
      </c>
      <c r="F266" s="3">
        <v>0.32916666666666666</v>
      </c>
      <c r="G266" s="3">
        <v>0.35416666666666669</v>
      </c>
      <c r="H266" s="3">
        <v>0.37986111111111115</v>
      </c>
      <c r="I266" s="3">
        <v>0.39652777777777781</v>
      </c>
      <c r="J266" s="3">
        <v>0.48125000000000001</v>
      </c>
      <c r="K266" s="3">
        <v>0.50208333333333333</v>
      </c>
      <c r="L266" s="3">
        <v>0.71388888888888891</v>
      </c>
      <c r="M266" s="3">
        <v>0.73472222222222217</v>
      </c>
      <c r="N266" s="3">
        <v>0.74722222222222223</v>
      </c>
      <c r="O266" s="3">
        <v>0.78472222222222243</v>
      </c>
      <c r="P266" s="3">
        <v>0.75972222222222219</v>
      </c>
      <c r="Q266" s="3">
        <f t="shared" si="5"/>
        <v>0.71527777777777779</v>
      </c>
      <c r="R266" s="3">
        <f>MAX(T266,P266)</f>
        <v>0.75972222222222219</v>
      </c>
      <c r="S266" s="3">
        <v>0.7090277777777777</v>
      </c>
      <c r="T266" s="3">
        <v>0.7583333333333333</v>
      </c>
      <c r="U266" s="3">
        <f>MAX(M266+15/60/24-1/24-MOD(M266+15/60/24-1/24,15/60/24),16/24)</f>
        <v>0.69791666666666663</v>
      </c>
      <c r="V266" s="3">
        <f>MIN(M266-MOD(M266,15/60/24)-1/24,18.75/24)</f>
        <v>0.6875</v>
      </c>
      <c r="W266" s="103">
        <f>M266-(M266-E266)/12*1.25</f>
        <v>0.68191550925925926</v>
      </c>
    </row>
    <row r="267" spans="1:23" ht="12.75" customHeight="1">
      <c r="A267" s="1">
        <v>44096</v>
      </c>
      <c r="B267" t="s">
        <v>111</v>
      </c>
      <c r="C267" s="3">
        <v>0.16527777777777777</v>
      </c>
      <c r="D267" s="3">
        <v>0.19305555555555554</v>
      </c>
      <c r="E267" s="3">
        <v>0.22777777777777777</v>
      </c>
      <c r="F267" s="3">
        <v>0.32916666666666666</v>
      </c>
      <c r="G267" s="3">
        <v>0.35416666666666669</v>
      </c>
      <c r="H267" s="3">
        <v>0.37986111111111115</v>
      </c>
      <c r="I267" s="3">
        <v>0.39652777777777781</v>
      </c>
      <c r="J267" s="3">
        <v>0.48125000000000001</v>
      </c>
      <c r="K267" s="3">
        <v>0.50208333333333333</v>
      </c>
      <c r="L267" s="3">
        <v>0.71319444444444446</v>
      </c>
      <c r="M267" s="3">
        <v>0.73402777777777772</v>
      </c>
      <c r="N267" s="3">
        <v>0.74652777777777779</v>
      </c>
      <c r="O267" s="3">
        <v>0.78402777777777799</v>
      </c>
      <c r="P267" s="3">
        <v>0.75902777777777775</v>
      </c>
      <c r="Q267" s="3">
        <f t="shared" si="5"/>
        <v>0.71458333333333324</v>
      </c>
      <c r="R267" s="3">
        <f>MAX(T267,P267)</f>
        <v>0.75902777777777775</v>
      </c>
      <c r="S267" s="3">
        <v>0.70763888888888882</v>
      </c>
      <c r="T267" s="3">
        <v>0.75763888888888886</v>
      </c>
      <c r="U267" s="3">
        <f>MAX(M267+15/60/24-1/24-MOD(M267+15/60/24-1/24,15/60/24),16/24)</f>
        <v>0.69791666666666663</v>
      </c>
      <c r="V267" s="3">
        <f>MIN(M267-MOD(M267,15/60/24)-1/24,18.75/24)</f>
        <v>0.6875</v>
      </c>
      <c r="W267" s="103">
        <f>M267-(M267-E267)/12*1.25</f>
        <v>0.68129340277777772</v>
      </c>
    </row>
    <row r="268" spans="1:23" ht="12.75" customHeight="1">
      <c r="A268" s="1">
        <v>44097</v>
      </c>
      <c r="B268" t="s">
        <v>112</v>
      </c>
      <c r="C268" s="3">
        <v>0.16597222222222222</v>
      </c>
      <c r="D268" s="3">
        <v>0.19305555555555554</v>
      </c>
      <c r="E268" s="3">
        <v>0.22847222222222222</v>
      </c>
      <c r="F268" s="3">
        <v>0.32916666666666666</v>
      </c>
      <c r="G268" s="3">
        <v>0.35486111111111113</v>
      </c>
      <c r="H268" s="3">
        <v>0.37986111111111115</v>
      </c>
      <c r="I268" s="3">
        <v>0.39652777777777781</v>
      </c>
      <c r="J268" s="3">
        <v>0.48055555555555557</v>
      </c>
      <c r="K268" s="3">
        <v>0.50208333333333333</v>
      </c>
      <c r="L268" s="3">
        <v>0.71250000000000002</v>
      </c>
      <c r="M268" s="3">
        <v>0.73333333333333328</v>
      </c>
      <c r="N268" s="3">
        <v>0.74583333333333324</v>
      </c>
      <c r="O268" s="3">
        <v>0.78333333333333355</v>
      </c>
      <c r="P268" s="3">
        <v>0.75833333333333319</v>
      </c>
      <c r="Q268" s="3">
        <f t="shared" si="5"/>
        <v>0.71319444444444435</v>
      </c>
      <c r="R268" s="3">
        <f>MAX(T268,P268)</f>
        <v>0.75833333333333319</v>
      </c>
      <c r="S268" s="3">
        <v>0.70694444444444438</v>
      </c>
      <c r="T268" s="3">
        <v>0.75694444444444442</v>
      </c>
      <c r="U268" s="3">
        <f>MAX(M268+15/60/24-1/24-MOD(M268+15/60/24-1/24,15/60/24),16/24)</f>
        <v>0.69791666666666663</v>
      </c>
      <c r="V268" s="3">
        <f>MIN(M268-MOD(M268,15/60/24)-1/24,18.75/24)</f>
        <v>0.6875</v>
      </c>
      <c r="W268" s="103">
        <f>M268-(M268-E268)/12*1.25</f>
        <v>0.68074363425925921</v>
      </c>
    </row>
    <row r="269" spans="1:23" ht="12.75" customHeight="1">
      <c r="A269" s="1">
        <v>44098</v>
      </c>
      <c r="B269" t="s">
        <v>113</v>
      </c>
      <c r="C269" s="3">
        <v>0.16597222222222222</v>
      </c>
      <c r="D269" s="3">
        <v>0.19375000000000001</v>
      </c>
      <c r="E269" s="3">
        <v>0.22847222222222222</v>
      </c>
      <c r="F269" s="3">
        <v>0.3298611111111111</v>
      </c>
      <c r="G269" s="3">
        <v>0.35486111111111113</v>
      </c>
      <c r="H269" s="3">
        <v>0.37986111111111115</v>
      </c>
      <c r="I269" s="3">
        <v>0.39652777777777781</v>
      </c>
      <c r="J269" s="3">
        <v>0.48055555555555557</v>
      </c>
      <c r="K269" s="3">
        <v>0.50138888888888888</v>
      </c>
      <c r="L269" s="3">
        <v>0.71111111111111114</v>
      </c>
      <c r="M269" s="3">
        <v>0.7319444444444444</v>
      </c>
      <c r="N269" s="3">
        <v>0.74444444444444446</v>
      </c>
      <c r="O269" s="3">
        <v>0.78194444444444466</v>
      </c>
      <c r="P269" s="3">
        <v>0.75694444444444442</v>
      </c>
      <c r="Q269" s="3">
        <f t="shared" si="5"/>
        <v>0.71249999999999991</v>
      </c>
      <c r="R269" s="3">
        <f>MAX(T269,P269)</f>
        <v>0.75694444444444442</v>
      </c>
      <c r="S269" s="3">
        <v>0.70625000000000004</v>
      </c>
      <c r="T269" s="3">
        <v>0.75555555555555554</v>
      </c>
      <c r="U269" s="3">
        <f>MAX(M269+15/60/24-1/24-MOD(M269+15/60/24-1/24,15/60/24),16/24)</f>
        <v>0.69791666666666663</v>
      </c>
      <c r="V269" s="3">
        <f>MIN(M269-MOD(M269,15/60/24)-1/24,18.75/24)</f>
        <v>0.6875</v>
      </c>
      <c r="W269" s="103">
        <f>M269-(M269-E269)/12*1.25</f>
        <v>0.67949942129629626</v>
      </c>
    </row>
    <row r="270" spans="1:23" ht="12.75" customHeight="1">
      <c r="A270" s="1">
        <v>44099</v>
      </c>
      <c r="B270" t="s">
        <v>114</v>
      </c>
      <c r="C270" s="3">
        <v>0.16666666666666666</v>
      </c>
      <c r="D270" s="3">
        <v>0.19444444444444445</v>
      </c>
      <c r="E270" s="3">
        <v>0.22916666666666666</v>
      </c>
      <c r="F270" s="3">
        <v>0.3298611111111111</v>
      </c>
      <c r="G270" s="3">
        <v>0.35486111111111113</v>
      </c>
      <c r="H270" s="3">
        <v>0.37986111111111115</v>
      </c>
      <c r="I270" s="3">
        <v>0.39652777777777781</v>
      </c>
      <c r="J270" s="3">
        <v>0.48055555555555557</v>
      </c>
      <c r="K270" s="3">
        <v>0.50138888888888888</v>
      </c>
      <c r="L270" s="3">
        <v>0.7104166666666667</v>
      </c>
      <c r="M270" s="3">
        <v>0.73124999999999996</v>
      </c>
      <c r="N270" s="3">
        <v>0.74375000000000002</v>
      </c>
      <c r="O270" s="3">
        <v>0.78125</v>
      </c>
      <c r="P270" s="3">
        <v>0.75624999999999998</v>
      </c>
      <c r="Q270" s="3">
        <f t="shared" si="5"/>
        <v>0.71180555555555558</v>
      </c>
      <c r="R270" s="3">
        <f>MAX(T270,P270)</f>
        <v>0.75624999999999998</v>
      </c>
      <c r="S270" s="3">
        <v>0.70486111111111116</v>
      </c>
      <c r="T270" s="3">
        <v>0.75486111111111109</v>
      </c>
      <c r="U270" s="3">
        <f>MAX(M270+15/60/24-1/24-MOD(M270+15/60/24-1/24,15/60/24),16/24)</f>
        <v>0.69791666666666663</v>
      </c>
      <c r="V270" s="3">
        <f>MIN(M270-MOD(M270,15/60/24)-1/24,18.75/24)</f>
        <v>0.6875</v>
      </c>
      <c r="W270" s="103">
        <f>M270-(M270-E270)/12*1.25</f>
        <v>0.67894965277777775</v>
      </c>
    </row>
    <row r="271" spans="1:23" ht="12.75" customHeight="1">
      <c r="A271" s="1">
        <v>44100</v>
      </c>
      <c r="B271" t="s">
        <v>92</v>
      </c>
      <c r="C271" s="3">
        <v>0.1673611111111111</v>
      </c>
      <c r="D271" s="3">
        <v>0.19444444444444445</v>
      </c>
      <c r="E271" s="3">
        <v>0.2298611111111111</v>
      </c>
      <c r="F271" s="3">
        <v>0.3298611111111111</v>
      </c>
      <c r="G271" s="3">
        <v>0.35486111111111113</v>
      </c>
      <c r="H271" s="3">
        <v>0.37986111111111115</v>
      </c>
      <c r="I271" s="3">
        <v>0.39652777777777781</v>
      </c>
      <c r="J271" s="3">
        <v>0.47986111111111113</v>
      </c>
      <c r="K271" s="3">
        <v>0.50069444444444444</v>
      </c>
      <c r="L271" s="3">
        <v>0.70972222222222225</v>
      </c>
      <c r="M271" s="3">
        <v>0.73055555555555551</v>
      </c>
      <c r="N271" s="3">
        <v>0.74305555555555547</v>
      </c>
      <c r="O271" s="3">
        <v>0.78055555555555578</v>
      </c>
      <c r="P271" s="3">
        <v>0.75555555555555542</v>
      </c>
      <c r="Q271" s="3">
        <f t="shared" si="5"/>
        <v>0.7104166666666667</v>
      </c>
      <c r="R271" s="3">
        <f>MAX(T271,P271)</f>
        <v>0.75555555555555542</v>
      </c>
      <c r="S271" s="3">
        <v>0.70416666666666661</v>
      </c>
      <c r="T271" s="3">
        <v>0.75416666666666665</v>
      </c>
      <c r="U271" s="3">
        <f>MAX(M271+15/60/24-1/24-MOD(M271+15/60/24-1/24,15/60/24),16/24)</f>
        <v>0.69791666666666663</v>
      </c>
      <c r="V271" s="3">
        <f>MIN(M271-MOD(M271,15/60/24)-1/24,18.75/24)</f>
        <v>0.6875</v>
      </c>
      <c r="W271" s="103">
        <f>M271-(M271-E271)/12*1.25</f>
        <v>0.67839988425925923</v>
      </c>
    </row>
    <row r="272" spans="1:23" ht="12.75" customHeight="1">
      <c r="A272" s="1">
        <v>44101</v>
      </c>
      <c r="B272" t="s">
        <v>115</v>
      </c>
      <c r="C272" s="3">
        <v>0.1673611111111111</v>
      </c>
      <c r="D272" s="3">
        <v>0.19513888888888889</v>
      </c>
      <c r="E272" s="3">
        <v>0.2298611111111111</v>
      </c>
      <c r="F272" s="3">
        <v>0.3298611111111111</v>
      </c>
      <c r="G272" s="3">
        <v>0.35486111111111113</v>
      </c>
      <c r="H272" s="3">
        <v>0.37986111111111115</v>
      </c>
      <c r="I272" s="3">
        <v>0.39652777777777781</v>
      </c>
      <c r="J272" s="3">
        <v>0.47986111111111113</v>
      </c>
      <c r="K272" s="3">
        <v>0.50069444444444444</v>
      </c>
      <c r="L272" s="3">
        <v>0.70833333333333337</v>
      </c>
      <c r="M272" s="3">
        <v>0.72916666666666663</v>
      </c>
      <c r="N272" s="3">
        <v>0.7416666666666667</v>
      </c>
      <c r="O272" s="3">
        <v>0.7791666666666669</v>
      </c>
      <c r="P272" s="3">
        <v>0.75416666666666665</v>
      </c>
      <c r="Q272" s="3">
        <f t="shared" si="5"/>
        <v>0.70972222222222214</v>
      </c>
      <c r="R272" s="3">
        <f>MAX(T272,P272)</f>
        <v>0.75416666666666665</v>
      </c>
      <c r="S272" s="3">
        <v>0.70347222222222217</v>
      </c>
      <c r="T272" s="3">
        <v>0.75277777777777777</v>
      </c>
      <c r="U272" s="3">
        <f>MAX(M272+15/60/24-1/24-MOD(M272+15/60/24-1/24,15/60/24),16/24)</f>
        <v>0.69791666666666663</v>
      </c>
      <c r="V272" s="3">
        <f>MIN(M272-MOD(M272,15/60/24)-1/24,18.75/24)</f>
        <v>0.6875</v>
      </c>
      <c r="W272" s="103">
        <f>M272-(M272-E272)/12*1.25</f>
        <v>0.67715567129629628</v>
      </c>
    </row>
    <row r="273" spans="1:23" ht="12.75" customHeight="1">
      <c r="A273" s="1">
        <v>44102</v>
      </c>
      <c r="B273" t="s">
        <v>28</v>
      </c>
      <c r="C273" s="3">
        <v>0.16805555555555554</v>
      </c>
      <c r="D273" s="3">
        <v>0.19513888888888889</v>
      </c>
      <c r="E273" s="3">
        <v>0.23055555555555554</v>
      </c>
      <c r="F273" s="3">
        <v>0.3298611111111111</v>
      </c>
      <c r="G273" s="3">
        <v>0.35486111111111113</v>
      </c>
      <c r="H273" s="3">
        <v>0.37986111111111115</v>
      </c>
      <c r="I273" s="3">
        <v>0.39652777777777781</v>
      </c>
      <c r="J273" s="3">
        <v>0.47986111111111113</v>
      </c>
      <c r="K273" s="3">
        <v>0.50069444444444444</v>
      </c>
      <c r="L273" s="3">
        <v>0.70763888888888893</v>
      </c>
      <c r="M273" s="3">
        <v>0.72847222222222219</v>
      </c>
      <c r="N273" s="3">
        <v>0.74097222222222225</v>
      </c>
      <c r="O273" s="3">
        <v>0.77847222222222245</v>
      </c>
      <c r="P273" s="3">
        <v>0.75347222222222221</v>
      </c>
      <c r="Q273" s="3">
        <f t="shared" si="5"/>
        <v>0.7090277777777777</v>
      </c>
      <c r="R273" s="3">
        <f>MAX(T273,P273)</f>
        <v>0.75347222222222221</v>
      </c>
      <c r="S273" s="3">
        <v>0.70208333333333328</v>
      </c>
      <c r="T273" s="3">
        <v>0.75208333333333333</v>
      </c>
      <c r="U273" s="3">
        <f>MAX(M273+15/60/24-1/24-MOD(M273+15/60/24-1/24,15/60/24),16/24)</f>
        <v>0.6875</v>
      </c>
      <c r="V273" s="3">
        <f>MIN(M273-MOD(M273,15/60/24)-1/24,18.75/24)</f>
        <v>0.67708333333333337</v>
      </c>
      <c r="W273" s="103">
        <f>M273-(M273-E273)/12*1.25</f>
        <v>0.67660590277777777</v>
      </c>
    </row>
    <row r="274" spans="1:23" ht="12.75" customHeight="1">
      <c r="A274" s="1">
        <v>44103</v>
      </c>
      <c r="B274" t="s">
        <v>116</v>
      </c>
      <c r="C274" s="3">
        <v>0.16875000000000001</v>
      </c>
      <c r="D274" s="3">
        <v>0.19583333333333333</v>
      </c>
      <c r="E274" s="3">
        <v>0.23125000000000001</v>
      </c>
      <c r="F274" s="3">
        <v>0.3298611111111111</v>
      </c>
      <c r="G274" s="3">
        <v>0.35486111111111113</v>
      </c>
      <c r="H274" s="3">
        <v>0.37986111111111115</v>
      </c>
      <c r="I274" s="3">
        <v>0.39652777777777781</v>
      </c>
      <c r="J274" s="3">
        <v>0.47916666666666669</v>
      </c>
      <c r="K274" s="3">
        <v>0.5</v>
      </c>
      <c r="L274" s="3">
        <v>0.70694444444444438</v>
      </c>
      <c r="M274" s="3">
        <v>0.72777777777777775</v>
      </c>
      <c r="N274" s="3">
        <v>0.7402777777777777</v>
      </c>
      <c r="O274" s="3">
        <v>0.77777777777777801</v>
      </c>
      <c r="P274" s="3">
        <v>0.75277777777777766</v>
      </c>
      <c r="Q274" s="3">
        <f t="shared" si="5"/>
        <v>0.70763888888888882</v>
      </c>
      <c r="R274" s="3">
        <f>MAX(T274,P274)</f>
        <v>0.75277777777777766</v>
      </c>
      <c r="S274" s="3">
        <v>0.70138888888888884</v>
      </c>
      <c r="T274" s="3">
        <v>0.75138888888888888</v>
      </c>
      <c r="U274" s="3">
        <f>MAX(M274+15/60/24-1/24-MOD(M274+15/60/24-1/24,15/60/24),16/24)</f>
        <v>0.6875</v>
      </c>
      <c r="V274" s="3">
        <f>MIN(M274-MOD(M274,15/60/24)-1/24,18.75/24)</f>
        <v>0.67708333333333337</v>
      </c>
      <c r="W274" s="103">
        <f>M274-(M274-E274)/12*1.25</f>
        <v>0.67605613425925926</v>
      </c>
    </row>
    <row r="275" spans="1:23" ht="12.75" customHeight="1">
      <c r="A275" s="1">
        <v>44104</v>
      </c>
      <c r="B275" t="s">
        <v>117</v>
      </c>
      <c r="C275" s="3">
        <v>0.16875000000000001</v>
      </c>
      <c r="D275" s="3">
        <v>0.19652777777777777</v>
      </c>
      <c r="E275" s="3">
        <v>0.23125000000000001</v>
      </c>
      <c r="F275" s="3">
        <v>0.33055555555555555</v>
      </c>
      <c r="G275" s="3">
        <v>0.35555555555555557</v>
      </c>
      <c r="H275" s="3">
        <v>0.37986111111111115</v>
      </c>
      <c r="I275" s="3">
        <v>0.39652777777777781</v>
      </c>
      <c r="J275" s="3">
        <v>0.47916666666666669</v>
      </c>
      <c r="K275" s="3">
        <v>0.5</v>
      </c>
      <c r="L275" s="3">
        <v>0.7055555555555556</v>
      </c>
      <c r="M275" s="3">
        <v>0.72638888888888886</v>
      </c>
      <c r="N275" s="3">
        <v>0.73958333333333337</v>
      </c>
      <c r="O275" s="3">
        <v>0.77638888888888913</v>
      </c>
      <c r="P275" s="3">
        <v>0.75208333333333333</v>
      </c>
      <c r="Q275" s="3">
        <f t="shared" si="5"/>
        <v>0.70694444444444438</v>
      </c>
      <c r="R275" s="3">
        <f>MAX(T275,P275)</f>
        <v>0.75208333333333333</v>
      </c>
      <c r="S275" s="3">
        <v>0.7006944444444444</v>
      </c>
      <c r="T275" s="3">
        <v>0.75069444444444444</v>
      </c>
      <c r="U275" s="3">
        <f>MAX(M275+15/60/24-1/24-MOD(M275+15/60/24-1/24,15/60/24),16/24)</f>
        <v>0.6875</v>
      </c>
      <c r="V275" s="3">
        <f>MIN(M275-MOD(M275,15/60/24)-1/24,18.75/24)</f>
        <v>0.67708333333333337</v>
      </c>
      <c r="W275" s="103">
        <f>M275-(M275-E275)/12*1.25</f>
        <v>0.6748119212962963</v>
      </c>
    </row>
    <row r="276" spans="1:23" ht="12.75" customHeight="1">
      <c r="A276" s="1">
        <v>44105</v>
      </c>
      <c r="B276" t="s">
        <v>118</v>
      </c>
      <c r="C276" s="3">
        <v>0.16944444444444443</v>
      </c>
      <c r="D276" s="3">
        <v>0.19652777777777777</v>
      </c>
      <c r="E276" s="3">
        <v>0.23194444444444443</v>
      </c>
      <c r="F276" s="3">
        <v>0.33055555555555555</v>
      </c>
      <c r="G276" s="3">
        <v>0.35555555555555557</v>
      </c>
      <c r="H276" s="3">
        <v>0.37986111111111115</v>
      </c>
      <c r="I276" s="3">
        <v>0.39652777777777781</v>
      </c>
      <c r="J276" s="3">
        <v>0.47916666666666669</v>
      </c>
      <c r="K276" s="3">
        <v>0.5</v>
      </c>
      <c r="L276" s="3">
        <v>0.70486111111111116</v>
      </c>
      <c r="M276" s="3">
        <v>0.72569444444444442</v>
      </c>
      <c r="N276" s="3">
        <v>0.73819444444444438</v>
      </c>
      <c r="O276" s="3">
        <v>0.77569444444444469</v>
      </c>
      <c r="P276" s="3">
        <v>0.75069444444444433</v>
      </c>
      <c r="Q276" s="3">
        <f t="shared" si="5"/>
        <v>0.70624999999999993</v>
      </c>
      <c r="R276" s="3">
        <f>MAX(T276,P276)</f>
        <v>0.75069444444444433</v>
      </c>
      <c r="S276" s="3">
        <v>0.7</v>
      </c>
      <c r="T276" s="3">
        <v>0.74930555555555556</v>
      </c>
      <c r="U276" s="3">
        <f>MAX(M276+15/60/24-1/24-MOD(M276+15/60/24-1/24,15/60/24),16/24)</f>
        <v>0.6875</v>
      </c>
      <c r="V276" s="3">
        <f>MIN(M276-MOD(M276,15/60/24)-1/24,18.75/24)</f>
        <v>0.67708333333333337</v>
      </c>
      <c r="W276" s="103">
        <f>M276-(M276-E276)/12*1.25</f>
        <v>0.67426215277777779</v>
      </c>
    </row>
    <row r="277" spans="1:23" ht="12.75" customHeight="1">
      <c r="A277" s="1">
        <v>44106</v>
      </c>
      <c r="B277" t="s">
        <v>119</v>
      </c>
      <c r="C277" s="3">
        <v>0.17013888888888887</v>
      </c>
      <c r="D277" s="3">
        <v>0.19722222222222222</v>
      </c>
      <c r="E277" s="3">
        <v>0.23194444444444443</v>
      </c>
      <c r="F277" s="3">
        <v>0.33055555555555555</v>
      </c>
      <c r="G277" s="3">
        <v>0.35555555555555557</v>
      </c>
      <c r="H277" s="3">
        <v>0.37986111111111115</v>
      </c>
      <c r="I277" s="3">
        <v>0.39652777777777781</v>
      </c>
      <c r="J277" s="3">
        <v>0.47847222222222219</v>
      </c>
      <c r="K277" s="3">
        <v>0.4993055555555555</v>
      </c>
      <c r="L277" s="3">
        <v>0.70416666666666661</v>
      </c>
      <c r="M277" s="3">
        <v>0.72499999999999998</v>
      </c>
      <c r="N277" s="3">
        <v>0.73750000000000004</v>
      </c>
      <c r="O277" s="3">
        <v>0.77500000000000002</v>
      </c>
      <c r="P277" s="3">
        <v>0.75</v>
      </c>
      <c r="Q277" s="3">
        <f t="shared" si="5"/>
        <v>0.70555555555555549</v>
      </c>
      <c r="R277" s="3">
        <f>MAX(T277,P277)</f>
        <v>0.75</v>
      </c>
      <c r="S277" s="3">
        <v>0.69861111111111107</v>
      </c>
      <c r="T277" s="3">
        <v>0.74861111111111112</v>
      </c>
      <c r="U277" s="3">
        <f>MAX(M277+15/60/24-1/24-MOD(M277+15/60/24-1/24,15/60/24),16/24)</f>
        <v>0.6875</v>
      </c>
      <c r="V277" s="3">
        <f>MIN(M277-MOD(M277,15/60/24)-1/24,18.75/24)</f>
        <v>0.67708333333333337</v>
      </c>
      <c r="W277" s="103">
        <f>M277-(M277-E277)/12*1.25</f>
        <v>0.67364004629629626</v>
      </c>
    </row>
    <row r="278" spans="1:23" ht="12.75" customHeight="1">
      <c r="A278" s="1">
        <v>44107</v>
      </c>
      <c r="B278" t="s">
        <v>29</v>
      </c>
      <c r="C278" s="3">
        <v>0.17083333333333331</v>
      </c>
      <c r="D278" s="3">
        <v>0.19791666666666666</v>
      </c>
      <c r="E278" s="3">
        <v>0.23263888888888887</v>
      </c>
      <c r="F278" s="3">
        <v>0.33055555555555555</v>
      </c>
      <c r="G278" s="3">
        <v>0.35555555555555557</v>
      </c>
      <c r="H278" s="3">
        <v>0.37986111111111115</v>
      </c>
      <c r="I278" s="3">
        <v>0.39652777777777781</v>
      </c>
      <c r="J278" s="3">
        <v>0.47847222222222219</v>
      </c>
      <c r="K278" s="3">
        <v>0.4993055555555555</v>
      </c>
      <c r="L278" s="3">
        <v>0.70347222222222217</v>
      </c>
      <c r="M278" s="3">
        <v>0.72430555555555554</v>
      </c>
      <c r="N278" s="3">
        <v>0.7368055555555556</v>
      </c>
      <c r="O278" s="3">
        <v>0.77361111111111136</v>
      </c>
      <c r="P278" s="3">
        <v>0.74930555555555556</v>
      </c>
      <c r="Q278" s="3">
        <f t="shared" si="5"/>
        <v>0.70416666666666661</v>
      </c>
      <c r="R278" s="3">
        <f>MAX(T278,P278)</f>
        <v>0.74930555555555556</v>
      </c>
      <c r="S278" s="3">
        <v>0.69791666666666663</v>
      </c>
      <c r="T278" s="3">
        <v>0.74791666666666667</v>
      </c>
      <c r="U278" s="3">
        <f>MAX(M278+15/60/24-1/24-MOD(M278+15/60/24-1/24,15/60/24),16/24)</f>
        <v>0.6875</v>
      </c>
      <c r="V278" s="3">
        <f>MIN(M278-MOD(M278,15/60/24)-1/24,18.75/24)</f>
        <v>0.67708333333333337</v>
      </c>
      <c r="W278" s="103">
        <f>M278-(M278-E278)/12*1.25</f>
        <v>0.67309027777777775</v>
      </c>
    </row>
    <row r="279" spans="1:23" ht="12.75" customHeight="1">
      <c r="A279" s="1">
        <v>44108</v>
      </c>
      <c r="B279" t="s">
        <v>120</v>
      </c>
      <c r="C279" s="3">
        <v>0.17083333333333331</v>
      </c>
      <c r="D279" s="3">
        <v>0.19791666666666666</v>
      </c>
      <c r="E279" s="3">
        <v>0.23333333333333331</v>
      </c>
      <c r="F279" s="3">
        <v>0.33055555555555555</v>
      </c>
      <c r="G279" s="3">
        <v>0.35555555555555557</v>
      </c>
      <c r="H279" s="3">
        <v>0.37986111111111115</v>
      </c>
      <c r="I279" s="3">
        <v>0.39652777777777781</v>
      </c>
      <c r="J279" s="3">
        <v>0.47847222222222219</v>
      </c>
      <c r="K279" s="3">
        <v>0.4993055555555555</v>
      </c>
      <c r="L279" s="3">
        <v>0.70208333333333339</v>
      </c>
      <c r="M279" s="3">
        <v>0.72291666666666665</v>
      </c>
      <c r="N279" s="3">
        <v>0.73541666666666661</v>
      </c>
      <c r="O279" s="3">
        <v>0.77291666666666692</v>
      </c>
      <c r="P279" s="3">
        <v>0.74791666666666656</v>
      </c>
      <c r="Q279" s="3">
        <f t="shared" si="5"/>
        <v>0.70347222222222217</v>
      </c>
      <c r="R279" s="3">
        <f>MAX(T279,P279)</f>
        <v>0.74791666666666656</v>
      </c>
      <c r="S279" s="3">
        <v>0.6972222222222223</v>
      </c>
      <c r="T279" s="3">
        <v>0.74722222222222223</v>
      </c>
      <c r="U279" s="3">
        <f>MAX(M279+15/60/24-1/24-MOD(M279+15/60/24-1/24,15/60/24),16/24)</f>
        <v>0.6875</v>
      </c>
      <c r="V279" s="3">
        <f>MIN(M279-MOD(M279,15/60/24)-1/24,18.75/24)</f>
        <v>0.67708333333333337</v>
      </c>
      <c r="W279" s="103">
        <f>M279-(M279-E279)/12*1.25</f>
        <v>0.67191840277777781</v>
      </c>
    </row>
    <row r="280" spans="1:23" ht="12.75" customHeight="1">
      <c r="A280" s="1">
        <v>44109</v>
      </c>
      <c r="B280" t="s">
        <v>121</v>
      </c>
      <c r="C280" s="3">
        <v>0.17152777777777775</v>
      </c>
      <c r="D280" s="3">
        <v>0.1986111111111111</v>
      </c>
      <c r="E280" s="3">
        <v>0.23333333333333331</v>
      </c>
      <c r="F280" s="3">
        <v>0.33055555555555555</v>
      </c>
      <c r="G280" s="3">
        <v>0.35555555555555557</v>
      </c>
      <c r="H280" s="3">
        <v>0.37986111111111115</v>
      </c>
      <c r="I280" s="3">
        <v>0.39652777777777781</v>
      </c>
      <c r="J280" s="3">
        <v>0.4777777777777778</v>
      </c>
      <c r="K280" s="3">
        <v>0.49861111111111112</v>
      </c>
      <c r="L280" s="3">
        <v>0.70138888888888884</v>
      </c>
      <c r="M280" s="3">
        <v>0.72222222222222221</v>
      </c>
      <c r="N280" s="3">
        <v>0.73472222222222217</v>
      </c>
      <c r="O280" s="3">
        <v>0.77222222222222248</v>
      </c>
      <c r="P280" s="3">
        <v>0.74722222222222212</v>
      </c>
      <c r="Q280" s="3">
        <f t="shared" si="5"/>
        <v>0.70277777777777783</v>
      </c>
      <c r="R280" s="3">
        <f>MAX(T280,P280)</f>
        <v>0.74722222222222212</v>
      </c>
      <c r="S280" s="3">
        <v>0.69652777777777775</v>
      </c>
      <c r="T280" s="3">
        <v>0.74583333333333324</v>
      </c>
      <c r="U280" s="3">
        <f>MAX(M280+15/60/24-1/24-MOD(M280+15/60/24-1/24,15/60/24),16/24)</f>
        <v>0.6875</v>
      </c>
      <c r="V280" s="3">
        <f>MIN(M280-MOD(M280,15/60/24)-1/24,18.75/24)</f>
        <v>0.67708333333333337</v>
      </c>
      <c r="W280" s="103">
        <f>M280-(M280-E280)/12*1.25</f>
        <v>0.67129629629629628</v>
      </c>
    </row>
    <row r="281" spans="1:23" ht="12.75" customHeight="1">
      <c r="A281" s="1">
        <v>44110</v>
      </c>
      <c r="B281" t="s">
        <v>122</v>
      </c>
      <c r="C281" s="3">
        <v>0.17222222222222225</v>
      </c>
      <c r="D281" s="3">
        <v>0.19930555555555554</v>
      </c>
      <c r="E281" s="3">
        <v>0.23402777777777781</v>
      </c>
      <c r="F281" s="3">
        <v>0.33124999999999999</v>
      </c>
      <c r="G281" s="3">
        <v>0.35625000000000001</v>
      </c>
      <c r="H281" s="3">
        <v>0.37986111111111115</v>
      </c>
      <c r="I281" s="3">
        <v>0.39652777777777781</v>
      </c>
      <c r="J281" s="3">
        <v>0.4777777777777778</v>
      </c>
      <c r="K281" s="3">
        <v>0.49861111111111112</v>
      </c>
      <c r="L281" s="3">
        <v>0.7006944444444444</v>
      </c>
      <c r="M281" s="3">
        <v>0.72152777777777777</v>
      </c>
      <c r="N281" s="3">
        <v>0.73402777777777783</v>
      </c>
      <c r="O281" s="3">
        <v>0.77152777777777803</v>
      </c>
      <c r="P281" s="3">
        <v>0.74652777777777779</v>
      </c>
      <c r="Q281" s="3">
        <f t="shared" si="5"/>
        <v>0.70208333333333328</v>
      </c>
      <c r="R281" s="3">
        <f>MAX(T281,P281)</f>
        <v>0.74652777777777779</v>
      </c>
      <c r="S281" s="3">
        <v>0.69513888888888886</v>
      </c>
      <c r="T281" s="3">
        <v>0.7451388888888888</v>
      </c>
      <c r="U281" s="3">
        <f>MAX(M281+15/60/24-1/24-MOD(M281+15/60/24-1/24,15/60/24),16/24)</f>
        <v>0.6875</v>
      </c>
      <c r="V281" s="3">
        <f>MIN(M281-MOD(M281,15/60/24)-1/24,18.75/24)</f>
        <v>0.67708333333333337</v>
      </c>
      <c r="W281" s="103">
        <f>M281-(M281-E281)/12*1.25</f>
        <v>0.67074652777777777</v>
      </c>
    </row>
    <row r="282" spans="1:23" ht="12.75" customHeight="1">
      <c r="A282" s="1">
        <v>44111</v>
      </c>
      <c r="B282" t="s">
        <v>123</v>
      </c>
      <c r="C282" s="3">
        <v>0.17222222222222225</v>
      </c>
      <c r="D282" s="3">
        <v>0.19930555555555554</v>
      </c>
      <c r="E282" s="3">
        <v>0.23472222222222219</v>
      </c>
      <c r="F282" s="3">
        <v>0.33124999999999999</v>
      </c>
      <c r="G282" s="3">
        <v>0.35625000000000001</v>
      </c>
      <c r="H282" s="3">
        <v>0.37986111111111115</v>
      </c>
      <c r="I282" s="3">
        <v>0.39652777777777781</v>
      </c>
      <c r="J282" s="3">
        <v>0.4777777777777778</v>
      </c>
      <c r="K282" s="3">
        <v>0.49861111111111112</v>
      </c>
      <c r="L282" s="3">
        <v>0.7</v>
      </c>
      <c r="M282" s="3">
        <v>0.72083333333333333</v>
      </c>
      <c r="N282" s="3">
        <v>0.73333333333333339</v>
      </c>
      <c r="O282" s="3">
        <v>0.77013888888888915</v>
      </c>
      <c r="P282" s="3">
        <v>0.74583333333333335</v>
      </c>
      <c r="Q282" s="3">
        <f t="shared" si="5"/>
        <v>0.7006944444444444</v>
      </c>
      <c r="R282" s="3">
        <f>MAX(T282,P282)</f>
        <v>0.74583333333333335</v>
      </c>
      <c r="S282" s="3">
        <v>0.69444444444444442</v>
      </c>
      <c r="T282" s="3">
        <v>0.74444444444444435</v>
      </c>
      <c r="U282" s="3">
        <f>MAX(M282+15/60/24-1/24-MOD(M282+15/60/24-1/24,15/60/24),16/24)</f>
        <v>0.6875</v>
      </c>
      <c r="V282" s="3">
        <f>MIN(M282-MOD(M282,15/60/24)-1/24,18.75/24)</f>
        <v>0.67708333333333337</v>
      </c>
      <c r="W282" s="103">
        <f>M282-(M282-E282)/12*1.25</f>
        <v>0.67019675925925926</v>
      </c>
    </row>
    <row r="283" spans="1:23" ht="12.75" customHeight="1">
      <c r="A283" s="1">
        <v>44112</v>
      </c>
      <c r="B283" t="s">
        <v>124</v>
      </c>
      <c r="C283" s="3">
        <v>0.17291666666666669</v>
      </c>
      <c r="D283" s="3">
        <v>0.2</v>
      </c>
      <c r="E283" s="3">
        <v>0.23472222222222219</v>
      </c>
      <c r="F283" s="3">
        <v>0.33124999999999999</v>
      </c>
      <c r="G283" s="3">
        <v>0.35625000000000001</v>
      </c>
      <c r="H283" s="3">
        <v>0.37986111111111115</v>
      </c>
      <c r="I283" s="3">
        <v>0.39652777777777781</v>
      </c>
      <c r="J283" s="3">
        <v>0.4770833333333333</v>
      </c>
      <c r="K283" s="3">
        <v>0.49791666666666662</v>
      </c>
      <c r="L283" s="3">
        <v>0.69861111111111107</v>
      </c>
      <c r="M283" s="3">
        <v>0.71944444444444444</v>
      </c>
      <c r="N283" s="3">
        <v>0.73263888888888884</v>
      </c>
      <c r="O283" s="3">
        <v>0.76944444444444471</v>
      </c>
      <c r="P283" s="3">
        <v>0.7451388888888888</v>
      </c>
      <c r="Q283" s="3">
        <f t="shared" si="5"/>
        <v>0.7</v>
      </c>
      <c r="R283" s="3">
        <f>MAX(T283,P283)</f>
        <v>0.7451388888888888</v>
      </c>
      <c r="S283" s="3">
        <v>0.69374999999999998</v>
      </c>
      <c r="T283" s="3">
        <v>0.74375000000000002</v>
      </c>
      <c r="U283" s="3">
        <f>MAX(M283+15/60/24-1/24-MOD(M283+15/60/24-1/24,15/60/24),16/24)</f>
        <v>0.6875</v>
      </c>
      <c r="V283" s="3">
        <f>MIN(M283-MOD(M283,15/60/24)-1/24,18.75/24)</f>
        <v>0.67708333333333337</v>
      </c>
      <c r="W283" s="103">
        <f>M283-(M283-E283)/12*1.25</f>
        <v>0.6689525462962963</v>
      </c>
    </row>
    <row r="284" spans="1:23" ht="12.75" customHeight="1">
      <c r="A284" s="1">
        <v>44113</v>
      </c>
      <c r="B284" t="s">
        <v>125</v>
      </c>
      <c r="C284" s="3">
        <v>0.17361111111111113</v>
      </c>
      <c r="D284" s="3">
        <v>0.20069444444444443</v>
      </c>
      <c r="E284" s="3">
        <v>0.23541666666666669</v>
      </c>
      <c r="F284" s="3">
        <v>0.33124999999999999</v>
      </c>
      <c r="G284" s="3">
        <v>0.35625000000000001</v>
      </c>
      <c r="H284" s="3">
        <v>0.37986111111111115</v>
      </c>
      <c r="I284" s="3">
        <v>0.39652777777777781</v>
      </c>
      <c r="J284" s="3">
        <v>0.4770833333333333</v>
      </c>
      <c r="K284" s="3">
        <v>0.49791666666666662</v>
      </c>
      <c r="L284" s="3">
        <v>0.69791666666666663</v>
      </c>
      <c r="M284" s="3">
        <v>0.71875</v>
      </c>
      <c r="N284" s="3">
        <v>0.73124999999999996</v>
      </c>
      <c r="O284" s="3">
        <v>0.76875000000000004</v>
      </c>
      <c r="P284" s="3">
        <v>0.74375000000000002</v>
      </c>
      <c r="Q284" s="3">
        <f t="shared" si="5"/>
        <v>0.69930555555555551</v>
      </c>
      <c r="R284" s="3">
        <f>MAX(T284,P284)</f>
        <v>0.74375000000000002</v>
      </c>
      <c r="S284" s="3">
        <v>0.69305555555555554</v>
      </c>
      <c r="T284" s="3">
        <v>0.74236111111111114</v>
      </c>
      <c r="U284" s="3">
        <f>MAX(M284+15/60/24-1/24-MOD(M284+15/60/24-1/24,15/60/24),16/24)</f>
        <v>0.6875</v>
      </c>
      <c r="V284" s="3">
        <f>MIN(M284-MOD(M284,15/60/24)-1/24,18.75/24)</f>
        <v>0.67708333333333337</v>
      </c>
      <c r="W284" s="103">
        <f>M284-(M284-E284)/12*1.25</f>
        <v>0.66840277777777779</v>
      </c>
    </row>
    <row r="285" spans="1:23" ht="12.75" customHeight="1">
      <c r="A285" s="1">
        <v>44114</v>
      </c>
      <c r="B285" t="s">
        <v>30</v>
      </c>
      <c r="C285" s="3">
        <v>0.17361111111111113</v>
      </c>
      <c r="D285" s="3">
        <v>0.20069444444444443</v>
      </c>
      <c r="E285" s="3">
        <v>0.23611111111111113</v>
      </c>
      <c r="F285" s="3">
        <v>0.33124999999999999</v>
      </c>
      <c r="G285" s="3">
        <v>0.35625000000000001</v>
      </c>
      <c r="H285" s="3">
        <v>0.37986111111111115</v>
      </c>
      <c r="I285" s="3">
        <v>0.39652777777777781</v>
      </c>
      <c r="J285" s="3">
        <v>0.4770833333333333</v>
      </c>
      <c r="K285" s="3">
        <v>0.49791666666666662</v>
      </c>
      <c r="L285" s="3">
        <v>0.6972222222222223</v>
      </c>
      <c r="M285" s="3">
        <v>0.71805555555555556</v>
      </c>
      <c r="N285" s="3">
        <v>0.73055555555555562</v>
      </c>
      <c r="O285" s="3">
        <v>0.76805555555555582</v>
      </c>
      <c r="P285" s="3">
        <v>0.74305555555555558</v>
      </c>
      <c r="Q285" s="3">
        <f t="shared" si="5"/>
        <v>0.69861111111111107</v>
      </c>
      <c r="R285" s="3">
        <f>MAX(T285,P285)</f>
        <v>0.74305555555555558</v>
      </c>
      <c r="S285" s="3">
        <v>0.69236111111111109</v>
      </c>
      <c r="T285" s="3">
        <v>0.7416666666666667</v>
      </c>
      <c r="U285" s="3">
        <f>MAX(M285+15/60/24-1/24-MOD(M285+15/60/24-1/24,15/60/24),16/24)</f>
        <v>0.67708333333333326</v>
      </c>
      <c r="V285" s="3">
        <f>MIN(M285-MOD(M285,15/60/24)-1/24,18.75/24)</f>
        <v>0.66666666666666663</v>
      </c>
      <c r="W285" s="103">
        <f>M285-(M285-E285)/12*1.25</f>
        <v>0.66785300925925928</v>
      </c>
    </row>
    <row r="286" spans="1:23" ht="12.75" customHeight="1">
      <c r="A286" s="1">
        <v>44115</v>
      </c>
      <c r="B286" t="s">
        <v>126</v>
      </c>
      <c r="C286" s="3">
        <v>0.17430555555555557</v>
      </c>
      <c r="D286" s="3">
        <v>0.20138888888888887</v>
      </c>
      <c r="E286" s="3">
        <v>0.23611111111111113</v>
      </c>
      <c r="F286" s="3">
        <v>0.33194444444444443</v>
      </c>
      <c r="G286" s="3">
        <v>0.35694444444444445</v>
      </c>
      <c r="H286" s="3">
        <v>0.37986111111111115</v>
      </c>
      <c r="I286" s="3">
        <v>0.39652777777777781</v>
      </c>
      <c r="J286" s="3">
        <v>0.4770833333333333</v>
      </c>
      <c r="K286" s="3">
        <v>0.49791666666666662</v>
      </c>
      <c r="L286" s="3">
        <v>0.69652777777777775</v>
      </c>
      <c r="M286" s="3">
        <v>0.71736111111111112</v>
      </c>
      <c r="N286" s="3">
        <v>0.72986111111111107</v>
      </c>
      <c r="O286" s="3">
        <v>0.76736111111111138</v>
      </c>
      <c r="P286" s="3">
        <v>0.74236111111111103</v>
      </c>
      <c r="Q286" s="3">
        <f t="shared" si="5"/>
        <v>0.69791666666666663</v>
      </c>
      <c r="R286" s="3">
        <f>MAX(T286,P286)</f>
        <v>0.74236111111111103</v>
      </c>
      <c r="S286" s="3">
        <v>0.69097222222222221</v>
      </c>
      <c r="T286" s="3">
        <v>0.74097222222222225</v>
      </c>
      <c r="U286" s="3">
        <f>MAX(M286+15/60/24-1/24-MOD(M286+15/60/24-1/24,15/60/24),16/24)</f>
        <v>0.67708333333333326</v>
      </c>
      <c r="V286" s="3">
        <f>MIN(M286-MOD(M286,15/60/24)-1/24,18.75/24)</f>
        <v>0.66666666666666663</v>
      </c>
      <c r="W286" s="103">
        <f>M286-(M286-E286)/12*1.25</f>
        <v>0.66723090277777775</v>
      </c>
    </row>
    <row r="287" spans="1:23" ht="12.75" customHeight="1">
      <c r="A287" s="1">
        <v>44116</v>
      </c>
      <c r="B287" t="s">
        <v>127</v>
      </c>
      <c r="C287" s="3">
        <v>0.17499999999999999</v>
      </c>
      <c r="D287" s="3">
        <v>0.20208333333333331</v>
      </c>
      <c r="E287" s="3">
        <v>0.23680555555555557</v>
      </c>
      <c r="F287" s="3">
        <v>0.33194444444444443</v>
      </c>
      <c r="G287" s="3">
        <v>0.35694444444444445</v>
      </c>
      <c r="H287" s="3">
        <v>0.37986111111111115</v>
      </c>
      <c r="I287" s="3">
        <v>0.39652777777777781</v>
      </c>
      <c r="J287" s="3">
        <v>0.47638888888888892</v>
      </c>
      <c r="K287" s="3">
        <v>0.49722222222222223</v>
      </c>
      <c r="L287" s="3">
        <v>0.6958333333333333</v>
      </c>
      <c r="M287" s="3">
        <v>0.71666666666666667</v>
      </c>
      <c r="N287" s="3">
        <v>0.72916666666666663</v>
      </c>
      <c r="O287" s="3">
        <v>0.7659722222222225</v>
      </c>
      <c r="P287" s="3">
        <v>0.74166666666666659</v>
      </c>
      <c r="Q287" s="3">
        <f t="shared" si="5"/>
        <v>0.69652777777777775</v>
      </c>
      <c r="R287" s="3">
        <f>MAX(T287,P287)</f>
        <v>0.74166666666666659</v>
      </c>
      <c r="S287" s="3">
        <v>0.69027777777777777</v>
      </c>
      <c r="T287" s="3">
        <v>0.74027777777777781</v>
      </c>
      <c r="U287" s="3">
        <f>MAX(M287+15/60/24-1/24-MOD(M287+15/60/24-1/24,15/60/24),16/24)</f>
        <v>0.67708333333333326</v>
      </c>
      <c r="V287" s="3">
        <f>MIN(M287-MOD(M287,15/60/24)-1/24,18.75/24)</f>
        <v>0.66666666666666663</v>
      </c>
      <c r="W287" s="103">
        <f>M287-(M287-E287)/12*1.25</f>
        <v>0.66668113425925923</v>
      </c>
    </row>
    <row r="288" spans="1:23" ht="12.75" customHeight="1">
      <c r="A288" s="1">
        <v>44117</v>
      </c>
      <c r="B288" t="s">
        <v>128</v>
      </c>
      <c r="C288" s="3">
        <v>0.17499999999999999</v>
      </c>
      <c r="D288" s="3">
        <v>0.20208333333333331</v>
      </c>
      <c r="E288" s="3">
        <v>0.23749999999999999</v>
      </c>
      <c r="F288" s="3">
        <v>0.33194444444444443</v>
      </c>
      <c r="G288" s="3">
        <v>0.35694444444444445</v>
      </c>
      <c r="H288" s="3">
        <v>0.37986111111111115</v>
      </c>
      <c r="I288" s="3">
        <v>0.39652777777777781</v>
      </c>
      <c r="J288" s="3">
        <v>0.47638888888888892</v>
      </c>
      <c r="K288" s="3">
        <v>0.49722222222222223</v>
      </c>
      <c r="L288" s="3">
        <v>0.69444444444444453</v>
      </c>
      <c r="M288" s="3">
        <v>0.71527777777777779</v>
      </c>
      <c r="N288" s="3">
        <v>0.7284722222222223</v>
      </c>
      <c r="O288" s="3">
        <v>0.76527777777777806</v>
      </c>
      <c r="P288" s="3">
        <v>0.74097222222222225</v>
      </c>
      <c r="Q288" s="3">
        <f t="shared" si="5"/>
        <v>0.6958333333333333</v>
      </c>
      <c r="R288" s="3">
        <f>MAX(T288,P288)</f>
        <v>0.74097222222222225</v>
      </c>
      <c r="S288" s="3">
        <v>0.68958333333333333</v>
      </c>
      <c r="T288" s="3">
        <v>0.73958333333333337</v>
      </c>
      <c r="U288" s="3">
        <f>MAX(M288+15/60/24-1/24-MOD(M288+15/60/24-1/24,15/60/24),16/24)</f>
        <v>0.67708333333333326</v>
      </c>
      <c r="V288" s="3">
        <f>MIN(M288-MOD(M288,15/60/24)-1/24,18.75/24)</f>
        <v>0.66666666666666663</v>
      </c>
      <c r="W288" s="103">
        <f>M288-(M288-E288)/12*1.25</f>
        <v>0.6655092592592593</v>
      </c>
    </row>
    <row r="289" spans="1:23" ht="12.75" customHeight="1">
      <c r="A289" s="1">
        <v>44118</v>
      </c>
      <c r="B289" t="s">
        <v>129</v>
      </c>
      <c r="C289" s="3">
        <v>0.17569444444444446</v>
      </c>
      <c r="D289" s="3">
        <v>0.20277777777777781</v>
      </c>
      <c r="E289" s="3">
        <v>0.23819444444444446</v>
      </c>
      <c r="F289" s="3">
        <v>0.33194444444444443</v>
      </c>
      <c r="G289" s="3">
        <v>0.35694444444444445</v>
      </c>
      <c r="H289" s="3">
        <v>0.37986111111111115</v>
      </c>
      <c r="I289" s="3">
        <v>0.39652777777777781</v>
      </c>
      <c r="J289" s="3">
        <v>0.47638888888888892</v>
      </c>
      <c r="K289" s="3">
        <v>0.49722222222222223</v>
      </c>
      <c r="L289" s="3">
        <v>0.69374999999999998</v>
      </c>
      <c r="M289" s="3">
        <v>0.71458333333333335</v>
      </c>
      <c r="N289" s="3">
        <v>0.7270833333333333</v>
      </c>
      <c r="O289" s="3">
        <v>0.76458333333333361</v>
      </c>
      <c r="P289" s="3">
        <v>0.73958333333333326</v>
      </c>
      <c r="Q289" s="3">
        <f t="shared" si="5"/>
        <v>0.69513888888888886</v>
      </c>
      <c r="R289" s="3">
        <f>MAX(T289,P289)</f>
        <v>0.73958333333333326</v>
      </c>
      <c r="S289" s="3">
        <v>0.68888888888888899</v>
      </c>
      <c r="T289" s="3">
        <v>0.73888888888888893</v>
      </c>
      <c r="U289" s="3">
        <f>MAX(M289+15/60/24-1/24-MOD(M289+15/60/24-1/24,15/60/24),16/24)</f>
        <v>0.67708333333333326</v>
      </c>
      <c r="V289" s="3">
        <f>MIN(M289-MOD(M289,15/60/24)-1/24,18.75/24)</f>
        <v>0.66666666666666663</v>
      </c>
      <c r="W289" s="103">
        <f>M289-(M289-E289)/12*1.25</f>
        <v>0.66495949074074079</v>
      </c>
    </row>
    <row r="290" spans="1:23" ht="12.75" customHeight="1">
      <c r="A290" s="1">
        <v>44119</v>
      </c>
      <c r="B290" t="s">
        <v>130</v>
      </c>
      <c r="C290" s="3">
        <v>0.1763888888888889</v>
      </c>
      <c r="D290" s="3">
        <v>0.20347222222222219</v>
      </c>
      <c r="E290" s="3">
        <v>0.23819444444444446</v>
      </c>
      <c r="F290" s="3">
        <v>0.33194444444444443</v>
      </c>
      <c r="G290" s="3">
        <v>0.35694444444444445</v>
      </c>
      <c r="H290" s="3">
        <v>0.38055555555555554</v>
      </c>
      <c r="I290" s="3">
        <v>0.3972222222222222</v>
      </c>
      <c r="J290" s="3">
        <v>0.47638888888888892</v>
      </c>
      <c r="K290" s="3">
        <v>0.49722222222222223</v>
      </c>
      <c r="L290" s="3">
        <v>0.69305555555555554</v>
      </c>
      <c r="M290" s="3">
        <v>0.71388888888888891</v>
      </c>
      <c r="N290" s="3">
        <v>0.72638888888888886</v>
      </c>
      <c r="O290" s="3">
        <v>0.76388888888888917</v>
      </c>
      <c r="P290" s="3">
        <v>0.73888888888888882</v>
      </c>
      <c r="Q290" s="3">
        <f t="shared" si="5"/>
        <v>0.69444444444444453</v>
      </c>
      <c r="R290" s="3">
        <f>MAX(T290,P290)</f>
        <v>0.73888888888888882</v>
      </c>
      <c r="S290" s="3">
        <v>0.68819444444444444</v>
      </c>
      <c r="T290" s="3">
        <v>0.73819444444444449</v>
      </c>
      <c r="U290" s="3">
        <f>MAX(M290+15/60/24-1/24-MOD(M290+15/60/24-1/24,15/60/24),16/24)</f>
        <v>0.67708333333333326</v>
      </c>
      <c r="V290" s="3">
        <f>MIN(M290-MOD(M290,15/60/24)-1/24,18.75/24)</f>
        <v>0.66666666666666663</v>
      </c>
      <c r="W290" s="103">
        <f>M290-(M290-E290)/12*1.25</f>
        <v>0.66433738425925926</v>
      </c>
    </row>
    <row r="291" spans="1:23" ht="12.75" customHeight="1">
      <c r="A291" s="1">
        <v>44120</v>
      </c>
      <c r="B291" t="s">
        <v>131</v>
      </c>
      <c r="C291" s="3">
        <v>0.1763888888888889</v>
      </c>
      <c r="D291" s="3">
        <v>0.20347222222222219</v>
      </c>
      <c r="E291" s="3">
        <v>0.2388888888888889</v>
      </c>
      <c r="F291" s="3">
        <v>0.33263888888888887</v>
      </c>
      <c r="G291" s="3">
        <v>0.3576388888888889</v>
      </c>
      <c r="H291" s="3">
        <v>0.38055555555555554</v>
      </c>
      <c r="I291" s="3">
        <v>0.3972222222222222</v>
      </c>
      <c r="J291" s="3">
        <v>0.47569444444444442</v>
      </c>
      <c r="K291" s="3">
        <v>0.49652777777777773</v>
      </c>
      <c r="L291" s="3">
        <v>0.69305555555555554</v>
      </c>
      <c r="M291" s="3">
        <v>0.71319444444444446</v>
      </c>
      <c r="N291" s="3">
        <v>0.72569444444444453</v>
      </c>
      <c r="O291" s="3">
        <v>0.76319444444444473</v>
      </c>
      <c r="P291" s="3">
        <v>0.73819444444444449</v>
      </c>
      <c r="Q291" s="3">
        <f t="shared" si="5"/>
        <v>0.69374999999999998</v>
      </c>
      <c r="R291" s="3">
        <f>MAX(T291,P291)</f>
        <v>0.73819444444444449</v>
      </c>
      <c r="S291" s="3">
        <v>0.6875</v>
      </c>
      <c r="T291" s="3">
        <v>0.7368055555555556</v>
      </c>
      <c r="U291" s="3">
        <f>MAX(M291+15/60/24-1/24-MOD(M291+15/60/24-1/24,15/60/24),16/24)</f>
        <v>0.67708333333333326</v>
      </c>
      <c r="V291" s="3">
        <f>MIN(M291-MOD(M291,15/60/24)-1/24,18.75/24)</f>
        <v>0.66666666666666663</v>
      </c>
      <c r="W291" s="103">
        <f>M291-(M291-E291)/12*1.25</f>
        <v>0.66378761574074074</v>
      </c>
    </row>
    <row r="292" spans="1:23" ht="12.75" customHeight="1">
      <c r="A292" s="1">
        <v>44121</v>
      </c>
      <c r="B292" t="s">
        <v>93</v>
      </c>
      <c r="C292" s="3">
        <v>0.17708333333333334</v>
      </c>
      <c r="D292" s="3">
        <v>0.20416666666666669</v>
      </c>
      <c r="E292" s="3">
        <v>0.23958333333333334</v>
      </c>
      <c r="F292" s="3">
        <v>0.33263888888888887</v>
      </c>
      <c r="G292" s="3">
        <v>0.3576388888888889</v>
      </c>
      <c r="H292" s="3">
        <v>0.38055555555555554</v>
      </c>
      <c r="I292" s="3">
        <v>0.3972222222222222</v>
      </c>
      <c r="J292" s="3">
        <v>0.47569444444444442</v>
      </c>
      <c r="K292" s="3">
        <v>0.49652777777777773</v>
      </c>
      <c r="L292" s="3">
        <v>0.69305555555555554</v>
      </c>
      <c r="M292" s="3">
        <v>0.71250000000000002</v>
      </c>
      <c r="N292" s="3">
        <v>0.72499999999999998</v>
      </c>
      <c r="O292" s="3">
        <v>0.76249999999999996</v>
      </c>
      <c r="P292" s="3">
        <v>0.7368055555555556</v>
      </c>
      <c r="Q292" s="3">
        <f t="shared" si="5"/>
        <v>0.69305555555555554</v>
      </c>
      <c r="R292" s="3">
        <f>MAX(T292,P292)</f>
        <v>0.7368055555555556</v>
      </c>
      <c r="S292" s="3">
        <v>0.68611111111111123</v>
      </c>
      <c r="T292" s="3">
        <v>0.73611111111111116</v>
      </c>
      <c r="U292" s="3">
        <f>MAX(M292+15/60/24-1/24-MOD(M292+15/60/24-1/24,15/60/24),16/24)</f>
        <v>0.67708333333333326</v>
      </c>
      <c r="V292" s="3">
        <f>MIN(M292-MOD(M292,15/60/24)-1/24,18.75/24)</f>
        <v>0.66666666666666663</v>
      </c>
      <c r="W292" s="103">
        <f>M292-(M292-E292)/12*1.25</f>
        <v>0.66323784722222223</v>
      </c>
    </row>
    <row r="293" spans="1:23" ht="12.75" customHeight="1">
      <c r="A293" s="1">
        <v>44122</v>
      </c>
      <c r="B293" t="s">
        <v>132</v>
      </c>
      <c r="C293" s="3">
        <v>0.17777777777777778</v>
      </c>
      <c r="D293" s="3">
        <v>0.20486111111111113</v>
      </c>
      <c r="E293" s="3">
        <v>0.23958333333333334</v>
      </c>
      <c r="F293" s="3">
        <v>0.33263888888888887</v>
      </c>
      <c r="G293" s="3">
        <v>0.3576388888888889</v>
      </c>
      <c r="H293" s="3">
        <v>0.38055555555555554</v>
      </c>
      <c r="I293" s="3">
        <v>0.3972222222222222</v>
      </c>
      <c r="J293" s="3">
        <v>0.47569444444444442</v>
      </c>
      <c r="K293" s="3">
        <v>0.49652777777777773</v>
      </c>
      <c r="L293" s="3">
        <v>0.69097222222222221</v>
      </c>
      <c r="M293" s="3">
        <v>0.71180555555555558</v>
      </c>
      <c r="N293" s="3">
        <v>0.72430555555555554</v>
      </c>
      <c r="O293" s="3">
        <v>0.76180555555555585</v>
      </c>
      <c r="P293" s="3">
        <v>0.73680555555555549</v>
      </c>
      <c r="Q293" s="3">
        <f t="shared" si="5"/>
        <v>0.69166666666666676</v>
      </c>
      <c r="R293" s="3">
        <f>MAX(T293,P293)</f>
        <v>0.73680555555555549</v>
      </c>
      <c r="S293" s="3">
        <v>0.68541666666666679</v>
      </c>
      <c r="T293" s="3">
        <v>0.73541666666666672</v>
      </c>
      <c r="U293" s="3">
        <f>MAX(M293+15/60/24-1/24-MOD(M293+15/60/24-1/24,15/60/24),16/24)</f>
        <v>0.67708333333333326</v>
      </c>
      <c r="V293" s="3">
        <f>MIN(M293-MOD(M293,15/60/24)-1/24,18.75/24)</f>
        <v>0.66666666666666663</v>
      </c>
      <c r="W293" s="103">
        <f>M293-(M293-E293)/12*1.25</f>
        <v>0.66261574074074081</v>
      </c>
    </row>
    <row r="294" spans="1:23" ht="12.75" customHeight="1">
      <c r="A294" s="1">
        <v>44123</v>
      </c>
      <c r="B294" t="s">
        <v>393</v>
      </c>
      <c r="C294" s="3">
        <v>0.17777777777777778</v>
      </c>
      <c r="D294" s="3">
        <v>0.20486111111111113</v>
      </c>
      <c r="E294" s="3">
        <v>0.24027777777777778</v>
      </c>
      <c r="F294" s="3">
        <v>0.33263888888888887</v>
      </c>
      <c r="G294" s="3">
        <v>0.35833333333333334</v>
      </c>
      <c r="H294" s="3">
        <v>0.38055555555555554</v>
      </c>
      <c r="I294" s="3">
        <v>0.3972222222222222</v>
      </c>
      <c r="J294" s="3">
        <v>0.47569444444444442</v>
      </c>
      <c r="K294" s="3">
        <v>0.49652777777777773</v>
      </c>
      <c r="L294" s="3">
        <v>0.69027777777777777</v>
      </c>
      <c r="M294" s="3">
        <v>0.71111111111111114</v>
      </c>
      <c r="N294" s="3">
        <v>0.72361111111111109</v>
      </c>
      <c r="O294" s="3">
        <v>0.7611111111111114</v>
      </c>
      <c r="P294" s="3">
        <v>0.73611111111111105</v>
      </c>
      <c r="Q294" s="3">
        <f t="shared" si="5"/>
        <v>0.69097222222222232</v>
      </c>
      <c r="R294" s="3">
        <f>MAX(T294,P294)</f>
        <v>0.73611111111111105</v>
      </c>
      <c r="S294" s="3">
        <v>0.68472222222222234</v>
      </c>
      <c r="T294" s="3">
        <v>0.73472222222222228</v>
      </c>
      <c r="U294" s="3">
        <f>MAX(M294+15/60/24-1/24-MOD(M294+15/60/24-1/24,15/60/24),16/24)</f>
        <v>0.67708333333333326</v>
      </c>
      <c r="V294" s="3">
        <f>MIN(M294-MOD(M294,15/60/24)-1/24,18.75/24)</f>
        <v>0.66666666666666663</v>
      </c>
      <c r="W294" s="103">
        <f>M294-(M294-E294)/12*1.25</f>
        <v>0.6620659722222223</v>
      </c>
    </row>
    <row r="295" spans="1:23" ht="12.75" customHeight="1">
      <c r="A295" s="1">
        <v>44124</v>
      </c>
      <c r="B295" t="s">
        <v>394</v>
      </c>
      <c r="C295" s="3">
        <v>0.17847222222222223</v>
      </c>
      <c r="D295" s="3">
        <v>0.20555555555555557</v>
      </c>
      <c r="E295" s="3">
        <v>0.24097222222222223</v>
      </c>
      <c r="F295" s="3">
        <v>0.33333333333333331</v>
      </c>
      <c r="G295" s="3">
        <v>0.35833333333333334</v>
      </c>
      <c r="H295" s="3">
        <v>0.38055555555555554</v>
      </c>
      <c r="I295" s="3">
        <v>0.3972222222222222</v>
      </c>
      <c r="J295" s="3">
        <v>0.47569444444444442</v>
      </c>
      <c r="K295" s="3">
        <v>0.49652777777777773</v>
      </c>
      <c r="L295" s="3">
        <v>0.68888888888888899</v>
      </c>
      <c r="M295" s="3">
        <v>0.70972222222222225</v>
      </c>
      <c r="N295" s="3">
        <v>0.72291666666666676</v>
      </c>
      <c r="O295" s="3">
        <v>0.76041666666666696</v>
      </c>
      <c r="P295" s="3">
        <v>0.73541666666666672</v>
      </c>
      <c r="Q295" s="3">
        <f t="shared" si="5"/>
        <v>0.69027777777777788</v>
      </c>
      <c r="R295" s="3">
        <f>MAX(T295,P295)</f>
        <v>0.73541666666666672</v>
      </c>
      <c r="S295" s="3">
        <v>0.6840277777777779</v>
      </c>
      <c r="T295" s="3">
        <v>0.73402777777777783</v>
      </c>
      <c r="U295" s="3">
        <f>MAX(M295+15/60/24-1/24-MOD(M295+15/60/24-1/24,15/60/24),16/24)</f>
        <v>0.67708333333333326</v>
      </c>
      <c r="V295" s="3">
        <f>MIN(M295-MOD(M295,15/60/24)-1/24,18.75/24)</f>
        <v>0.66666666666666663</v>
      </c>
      <c r="W295" s="103">
        <f>M295-(M295-E295)/12*1.25</f>
        <v>0.66089409722222225</v>
      </c>
    </row>
    <row r="296" spans="1:23" ht="12.75" customHeight="1">
      <c r="A296" s="1">
        <v>44125</v>
      </c>
      <c r="B296" t="s">
        <v>395</v>
      </c>
      <c r="C296" s="3">
        <v>0.17916666666666667</v>
      </c>
      <c r="D296" s="3">
        <v>0.20624999999999999</v>
      </c>
      <c r="E296" s="3">
        <v>0.24166666666666667</v>
      </c>
      <c r="F296" s="3">
        <v>0.33333333333333331</v>
      </c>
      <c r="G296" s="3">
        <v>0.35833333333333334</v>
      </c>
      <c r="H296" s="3">
        <v>0.38055555555555554</v>
      </c>
      <c r="I296" s="3">
        <v>0.3972222222222222</v>
      </c>
      <c r="J296" s="3">
        <v>0.47569444444444442</v>
      </c>
      <c r="K296" s="3">
        <v>0.49652777777777773</v>
      </c>
      <c r="L296" s="3">
        <v>0.68819444444444444</v>
      </c>
      <c r="M296" s="3">
        <v>0.70902777777777781</v>
      </c>
      <c r="N296" s="3">
        <v>0.72222222222222221</v>
      </c>
      <c r="O296" s="3">
        <v>0.75972222222222252</v>
      </c>
      <c r="P296" s="3">
        <v>0.73472222222222217</v>
      </c>
      <c r="Q296" s="3">
        <f t="shared" si="5"/>
        <v>0.68958333333333344</v>
      </c>
      <c r="R296" s="3">
        <f>MAX(T296,P296)</f>
        <v>0.73472222222222217</v>
      </c>
      <c r="S296" s="3">
        <v>0.68333333333333346</v>
      </c>
      <c r="T296" s="3">
        <v>0.73333333333333339</v>
      </c>
      <c r="U296" s="3">
        <f>MAX(M296+15/60/24-1/24-MOD(M296+15/60/24-1/24,15/60/24),16/24)</f>
        <v>0.67708333333333326</v>
      </c>
      <c r="V296" s="3">
        <f>MIN(M296-MOD(M296,15/60/24)-1/24,18.75/24)</f>
        <v>0.66666666666666663</v>
      </c>
      <c r="W296" s="103">
        <f>M296-(M296-E296)/12*1.25</f>
        <v>0.66034432870370374</v>
      </c>
    </row>
    <row r="297" spans="1:23" ht="12.75" customHeight="1">
      <c r="A297" s="1">
        <v>44126</v>
      </c>
      <c r="B297" t="s">
        <v>396</v>
      </c>
      <c r="C297" s="3">
        <v>0.17916666666666667</v>
      </c>
      <c r="D297" s="3">
        <v>0.20624999999999999</v>
      </c>
      <c r="E297" s="3">
        <v>0.24166666666666667</v>
      </c>
      <c r="F297" s="3">
        <v>0.33333333333333331</v>
      </c>
      <c r="G297" s="3">
        <v>0.35833333333333334</v>
      </c>
      <c r="H297" s="3">
        <v>0.38055555555555554</v>
      </c>
      <c r="I297" s="3">
        <v>0.3972222222222222</v>
      </c>
      <c r="J297" s="3">
        <v>0.47499999999999998</v>
      </c>
      <c r="K297" s="3">
        <v>0.49583333333333335</v>
      </c>
      <c r="L297" s="3">
        <v>0.6875</v>
      </c>
      <c r="M297" s="3">
        <v>0.70833333333333337</v>
      </c>
      <c r="N297" s="3">
        <v>0.72152777777777777</v>
      </c>
      <c r="O297" s="3">
        <v>0.75902777777777808</v>
      </c>
      <c r="P297" s="3">
        <v>0.73402777777777772</v>
      </c>
      <c r="Q297" s="3">
        <f t="shared" si="5"/>
        <v>0.68888888888888899</v>
      </c>
      <c r="R297" s="3">
        <f>MAX(T297,P297)</f>
        <v>0.73402777777777772</v>
      </c>
      <c r="S297" s="3">
        <v>0.68263888888888902</v>
      </c>
      <c r="T297" s="3">
        <v>0.73263888888888895</v>
      </c>
      <c r="U297" s="3">
        <f>MAX(M297+15/60/24-1/24-MOD(M297+15/60/24-1/24,15/60/24),16/24)</f>
        <v>0.67708333333333326</v>
      </c>
      <c r="V297" s="3">
        <f>MIN(M297-MOD(M297,15/60/24)-1/24,18.75/24)</f>
        <v>0.66666666666666663</v>
      </c>
      <c r="W297" s="103">
        <f>M297-(M297-E297)/12*1.25</f>
        <v>0.65972222222222221</v>
      </c>
    </row>
    <row r="298" spans="1:23" ht="12.75" customHeight="1">
      <c r="A298" s="1">
        <v>44127</v>
      </c>
      <c r="B298" t="s">
        <v>397</v>
      </c>
      <c r="C298" s="3">
        <v>0.17986111111111111</v>
      </c>
      <c r="D298" s="3">
        <v>0.20694444444444446</v>
      </c>
      <c r="E298" s="3">
        <v>0.24236111111111111</v>
      </c>
      <c r="F298" s="3">
        <v>0.33333333333333331</v>
      </c>
      <c r="G298" s="3">
        <v>0.35902777777777778</v>
      </c>
      <c r="H298" s="3">
        <v>0.38055555555555554</v>
      </c>
      <c r="I298" s="3">
        <v>0.3979166666666667</v>
      </c>
      <c r="J298" s="3">
        <v>0.47499999999999998</v>
      </c>
      <c r="K298" s="3">
        <v>0.49583333333333335</v>
      </c>
      <c r="L298" s="3">
        <v>0.6875</v>
      </c>
      <c r="M298" s="3">
        <v>0.70763888888888893</v>
      </c>
      <c r="N298" s="3">
        <v>0.72083333333333333</v>
      </c>
      <c r="O298" s="3">
        <v>0.75833333333333364</v>
      </c>
      <c r="P298" s="3">
        <v>0.73333333333333328</v>
      </c>
      <c r="Q298" s="3">
        <f t="shared" si="5"/>
        <v>0.68819444444444455</v>
      </c>
      <c r="R298" s="3">
        <f>MAX(T298,P298)</f>
        <v>0.73333333333333328</v>
      </c>
      <c r="S298" s="3">
        <v>0.68194444444444458</v>
      </c>
      <c r="T298" s="3">
        <v>0.73194444444444451</v>
      </c>
      <c r="U298" s="3">
        <f>MAX(M298+15/60/24-1/24-MOD(M298+15/60/24-1/24,15/60/24),16/24)</f>
        <v>0.66666666666666663</v>
      </c>
      <c r="V298" s="3">
        <f>MIN(M298-MOD(M298,15/60/24)-1/24,18.75/24)</f>
        <v>0.65625</v>
      </c>
      <c r="W298" s="103">
        <f>M298-(M298-E298)/12*1.25</f>
        <v>0.6591724537037037</v>
      </c>
    </row>
    <row r="299" spans="1:23" ht="12.75" customHeight="1">
      <c r="A299" s="1">
        <v>44128</v>
      </c>
      <c r="B299" t="s">
        <v>398</v>
      </c>
      <c r="C299" s="3">
        <v>0.18055555555555555</v>
      </c>
      <c r="D299" s="3">
        <v>0.2076388888888889</v>
      </c>
      <c r="E299" s="3">
        <v>0.24305555555555555</v>
      </c>
      <c r="F299" s="3">
        <v>0.33402777777777781</v>
      </c>
      <c r="G299" s="3">
        <v>0.35902777777777778</v>
      </c>
      <c r="H299" s="3">
        <v>0.38055555555555554</v>
      </c>
      <c r="I299" s="3">
        <v>0.3979166666666667</v>
      </c>
      <c r="J299" s="3">
        <v>0.47499999999999998</v>
      </c>
      <c r="K299" s="3">
        <v>0.49583333333333335</v>
      </c>
      <c r="L299" s="3">
        <v>0.6875</v>
      </c>
      <c r="M299" s="3">
        <v>0.70694444444444449</v>
      </c>
      <c r="N299" s="3">
        <v>0.72013888888888899</v>
      </c>
      <c r="O299" s="3">
        <v>0.75763888888888919</v>
      </c>
      <c r="P299" s="3">
        <v>0.7319444444444444</v>
      </c>
      <c r="Q299" s="3">
        <f t="shared" si="5"/>
        <v>0.68750000000000011</v>
      </c>
      <c r="R299" s="3">
        <f>MAX(T299,P299)</f>
        <v>0.7319444444444444</v>
      </c>
      <c r="S299" s="3">
        <v>0.68125000000000002</v>
      </c>
      <c r="T299" s="3">
        <v>0.73124999999999996</v>
      </c>
      <c r="U299" s="3">
        <f>MAX(M299+15/60/24-1/24-MOD(M299+15/60/24-1/24,15/60/24),16/24)</f>
        <v>0.66666666666666663</v>
      </c>
      <c r="V299" s="3">
        <f>MIN(M299-MOD(M299,15/60/24)-1/24,18.75/24)</f>
        <v>0.65625</v>
      </c>
      <c r="W299" s="103">
        <f>M299-(M299-E299)/12*1.25</f>
        <v>0.65862268518518519</v>
      </c>
    </row>
    <row r="300" spans="1:23" ht="12.75" customHeight="1">
      <c r="A300" s="1">
        <v>44129</v>
      </c>
      <c r="B300" t="s">
        <v>399</v>
      </c>
      <c r="C300" s="3">
        <v>0.18055555555555555</v>
      </c>
      <c r="D300" s="3">
        <v>0.2076388888888889</v>
      </c>
      <c r="E300" s="3">
        <v>0.24374999999999999</v>
      </c>
      <c r="F300" s="3">
        <v>0.33402777777777781</v>
      </c>
      <c r="G300" s="3">
        <v>0.35902777777777778</v>
      </c>
      <c r="H300" s="3">
        <v>0.38124999999999998</v>
      </c>
      <c r="I300" s="3">
        <v>0.3979166666666667</v>
      </c>
      <c r="J300" s="3">
        <v>0.47499999999999998</v>
      </c>
      <c r="K300" s="3">
        <v>0.49583333333333335</v>
      </c>
      <c r="L300" s="3">
        <v>0.68541666666666667</v>
      </c>
      <c r="M300" s="3">
        <v>0.70625000000000004</v>
      </c>
      <c r="N300" s="3">
        <v>0.71944444444444444</v>
      </c>
      <c r="O300" s="3">
        <v>0.75694444444444475</v>
      </c>
      <c r="P300" s="3">
        <v>0.7319444444444444</v>
      </c>
      <c r="Q300" s="3">
        <f t="shared" si="5"/>
        <v>0.68680555555555556</v>
      </c>
      <c r="R300" s="3">
        <f>MAX(T300,P300)</f>
        <v>0.7319444444444444</v>
      </c>
      <c r="S300" s="3">
        <v>0.68055555555555569</v>
      </c>
      <c r="T300" s="3">
        <v>0.73055555555555562</v>
      </c>
      <c r="U300" s="3">
        <f>MAX(M300+15/60/24-1/24-MOD(M300+15/60/24-1/24,15/60/24),16/24)</f>
        <v>0.66666666666666663</v>
      </c>
      <c r="V300" s="3">
        <f>MIN(M300-MOD(M300,15/60/24)-1/24,18.75/24)</f>
        <v>0.65625</v>
      </c>
      <c r="W300" s="103">
        <f>M300-(M300-E300)/12*1.25</f>
        <v>0.65807291666666667</v>
      </c>
    </row>
    <row r="301" spans="1:23" ht="12.75" customHeight="1">
      <c r="A301" s="1">
        <v>44130</v>
      </c>
      <c r="B301" t="s">
        <v>400</v>
      </c>
      <c r="C301" s="3">
        <v>0.18124999999999999</v>
      </c>
      <c r="D301" s="3">
        <v>0.20833333333333334</v>
      </c>
      <c r="E301" s="3">
        <v>0.24444444444444446</v>
      </c>
      <c r="F301" s="3">
        <v>0.33402777777777781</v>
      </c>
      <c r="G301" s="3">
        <v>0.35972222222222222</v>
      </c>
      <c r="H301" s="3">
        <v>0.38124999999999998</v>
      </c>
      <c r="I301" s="3">
        <v>0.3979166666666667</v>
      </c>
      <c r="J301" s="3">
        <v>0.47499999999999998</v>
      </c>
      <c r="K301" s="3">
        <v>0.49583333333333335</v>
      </c>
      <c r="L301" s="3">
        <v>0.68472222222222223</v>
      </c>
      <c r="M301" s="3">
        <v>0.7055555555555556</v>
      </c>
      <c r="N301" s="3">
        <v>0.71875</v>
      </c>
      <c r="O301" s="3">
        <v>0.75624999999999998</v>
      </c>
      <c r="P301" s="3">
        <v>0.73124999999999996</v>
      </c>
      <c r="Q301" s="3">
        <f t="shared" si="5"/>
        <v>0.68611111111111123</v>
      </c>
      <c r="R301" s="3">
        <f>MAX(T301,P301)</f>
        <v>0.73124999999999996</v>
      </c>
      <c r="S301" s="3">
        <v>0.67986111111111125</v>
      </c>
      <c r="T301" s="3">
        <v>0.72986111111111118</v>
      </c>
      <c r="U301" s="3">
        <f>MAX(M301+15/60/24-1/24-MOD(M301+15/60/24-1/24,15/60/24),16/24)</f>
        <v>0.66666666666666663</v>
      </c>
      <c r="V301" s="3">
        <f>MIN(M301-MOD(M301,15/60/24)-1/24,18.75/24)</f>
        <v>0.65625</v>
      </c>
      <c r="W301" s="103">
        <f>M301-(M301-E301)/12*1.25</f>
        <v>0.65752314814814816</v>
      </c>
    </row>
    <row r="302" spans="1:23" ht="12.75" customHeight="1">
      <c r="A302" s="1">
        <v>44131</v>
      </c>
      <c r="B302" t="s">
        <v>401</v>
      </c>
      <c r="C302" s="3">
        <v>0.18194444444444444</v>
      </c>
      <c r="D302" s="3">
        <v>0.20902777777777778</v>
      </c>
      <c r="E302" s="3">
        <v>0.24444444444444446</v>
      </c>
      <c r="F302" s="3">
        <v>0.3347222222222222</v>
      </c>
      <c r="G302" s="3">
        <v>0.35972222222222222</v>
      </c>
      <c r="H302" s="3">
        <v>0.38124999999999998</v>
      </c>
      <c r="I302" s="3">
        <v>0.3979166666666667</v>
      </c>
      <c r="J302" s="3">
        <v>0.47499999999999998</v>
      </c>
      <c r="K302" s="3">
        <v>0.49583333333333335</v>
      </c>
      <c r="L302" s="3">
        <v>0.68402777777777779</v>
      </c>
      <c r="M302" s="3">
        <v>0.70486111111111116</v>
      </c>
      <c r="N302" s="3">
        <v>0.71805555555555556</v>
      </c>
      <c r="O302" s="3">
        <v>0.75555555555555587</v>
      </c>
      <c r="P302" s="3">
        <v>0.73055555555555551</v>
      </c>
      <c r="Q302" s="3">
        <f t="shared" si="5"/>
        <v>0.68541666666666679</v>
      </c>
      <c r="R302" s="3">
        <f>MAX(T302,P302)</f>
        <v>0.73055555555555551</v>
      </c>
      <c r="S302" s="3">
        <v>0.67916666666666681</v>
      </c>
      <c r="T302" s="3">
        <v>0.72916666666666674</v>
      </c>
      <c r="U302" s="3">
        <f>MAX(M302+15/60/24-1/24-MOD(M302+15/60/24-1/24,15/60/24),16/24)</f>
        <v>0.66666666666666663</v>
      </c>
      <c r="V302" s="3">
        <f>MIN(M302-MOD(M302,15/60/24)-1/24,18.75/24)</f>
        <v>0.65625</v>
      </c>
      <c r="W302" s="103">
        <f>M302-(M302-E302)/12*1.25</f>
        <v>0.65690104166666674</v>
      </c>
    </row>
    <row r="303" spans="1:23" ht="12.75" customHeight="1">
      <c r="A303" s="1">
        <v>44132</v>
      </c>
      <c r="B303" t="s">
        <v>402</v>
      </c>
      <c r="C303" s="3">
        <v>0.18194444444444444</v>
      </c>
      <c r="D303" s="3">
        <v>0.20972222222222223</v>
      </c>
      <c r="E303" s="3">
        <v>0.24513888888888888</v>
      </c>
      <c r="F303" s="3">
        <v>0.3347222222222222</v>
      </c>
      <c r="G303" s="3">
        <v>0.35972222222222222</v>
      </c>
      <c r="H303" s="3">
        <v>0.38124999999999998</v>
      </c>
      <c r="I303" s="3">
        <v>0.3979166666666667</v>
      </c>
      <c r="J303" s="3">
        <v>0.47499999999999998</v>
      </c>
      <c r="K303" s="3">
        <v>0.49583333333333335</v>
      </c>
      <c r="L303" s="3">
        <v>0.68333333333333324</v>
      </c>
      <c r="M303" s="3">
        <v>0.70416666666666672</v>
      </c>
      <c r="N303" s="3">
        <v>0.71736111111111101</v>
      </c>
      <c r="O303" s="3">
        <v>0.75486111111111143</v>
      </c>
      <c r="P303" s="3">
        <v>0.72986111111111096</v>
      </c>
      <c r="Q303" s="3">
        <f t="shared" si="5"/>
        <v>0.68472222222222234</v>
      </c>
      <c r="R303" s="3">
        <f>MAX(T303,P303)</f>
        <v>0.72986111111111096</v>
      </c>
      <c r="S303" s="3">
        <v>0.67847222222222237</v>
      </c>
      <c r="T303" s="3">
        <v>0.72916666666666674</v>
      </c>
      <c r="U303" s="3">
        <f>MAX(M303+15/60/24-1/24-MOD(M303+15/60/24-1/24,15/60/24),16/24)</f>
        <v>0.66666666666666663</v>
      </c>
      <c r="V303" s="3">
        <f>MIN(M303-MOD(M303,15/60/24)-1/24,18.75/24)</f>
        <v>0.65625</v>
      </c>
      <c r="W303" s="103">
        <f>M303-(M303-E303)/12*1.25</f>
        <v>0.65635127314814823</v>
      </c>
    </row>
    <row r="304" spans="1:23" ht="12.75" customHeight="1">
      <c r="A304" s="1">
        <v>44133</v>
      </c>
      <c r="B304" t="s">
        <v>403</v>
      </c>
      <c r="C304" s="3">
        <v>0.18263888888888891</v>
      </c>
      <c r="D304" s="3">
        <v>0.20972222222222223</v>
      </c>
      <c r="E304" s="3">
        <v>0.24583333333333335</v>
      </c>
      <c r="F304" s="3">
        <v>0.3347222222222222</v>
      </c>
      <c r="G304" s="3">
        <v>0.36041666666666666</v>
      </c>
      <c r="H304" s="3">
        <v>0.38124999999999998</v>
      </c>
      <c r="I304" s="3">
        <v>0.39861111111111108</v>
      </c>
      <c r="J304" s="3">
        <v>0.47499999999999998</v>
      </c>
      <c r="K304" s="3">
        <v>0.49583333333333335</v>
      </c>
      <c r="L304" s="3">
        <v>0.68263888888888891</v>
      </c>
      <c r="M304" s="3">
        <v>0.70347222222222228</v>
      </c>
      <c r="N304" s="3">
        <v>0.71666666666666667</v>
      </c>
      <c r="O304" s="3">
        <v>0.75416666666666698</v>
      </c>
      <c r="P304" s="3">
        <v>0.72916666666666663</v>
      </c>
      <c r="Q304" s="3">
        <f t="shared" si="5"/>
        <v>0.6840277777777779</v>
      </c>
      <c r="R304" s="3">
        <f>MAX(T304,P304)</f>
        <v>0.72916666666666663</v>
      </c>
      <c r="S304" s="3">
        <v>0.67777777777777792</v>
      </c>
      <c r="T304" s="3">
        <v>0.7284722222222223</v>
      </c>
      <c r="U304" s="3">
        <f>MAX(M304+15/60/24-1/24-MOD(M304+15/60/24-1/24,15/60/24),16/24)</f>
        <v>0.66666666666666663</v>
      </c>
      <c r="V304" s="3">
        <f>MIN(M304-MOD(M304,15/60/24)-1/24,18.75/24)</f>
        <v>0.65625</v>
      </c>
      <c r="W304" s="103">
        <f>M304-(M304-E304)/12*1.25</f>
        <v>0.65580150462962972</v>
      </c>
    </row>
    <row r="305" spans="1:23" ht="12.75" customHeight="1">
      <c r="A305" s="1">
        <v>44134</v>
      </c>
      <c r="B305" t="s">
        <v>404</v>
      </c>
      <c r="C305" s="3">
        <v>0.18333333333333335</v>
      </c>
      <c r="D305" s="3">
        <v>0.21041666666666667</v>
      </c>
      <c r="E305" s="3">
        <v>0.24652777777777779</v>
      </c>
      <c r="F305" s="3">
        <v>0.3354166666666667</v>
      </c>
      <c r="G305" s="3">
        <v>0.36041666666666666</v>
      </c>
      <c r="H305" s="3">
        <v>0.38194444444444442</v>
      </c>
      <c r="I305" s="3">
        <v>0.39861111111111108</v>
      </c>
      <c r="J305" s="3">
        <v>0.47499999999999998</v>
      </c>
      <c r="K305" s="3">
        <v>0.49583333333333335</v>
      </c>
      <c r="L305" s="3">
        <v>0.68263888888888891</v>
      </c>
      <c r="M305" s="3">
        <v>0.70277777777777783</v>
      </c>
      <c r="N305" s="3">
        <v>0.71597222222222223</v>
      </c>
      <c r="O305" s="3">
        <v>0.75347222222222254</v>
      </c>
      <c r="P305" s="3">
        <v>0.72847222222222219</v>
      </c>
      <c r="Q305" s="3">
        <f t="shared" si="5"/>
        <v>0.68333333333333346</v>
      </c>
      <c r="R305" s="3">
        <f>MAX(T305,P305)</f>
        <v>0.72847222222222219</v>
      </c>
      <c r="S305" s="3">
        <v>0.67708333333333348</v>
      </c>
      <c r="T305" s="3">
        <v>0.72777777777777786</v>
      </c>
      <c r="U305" s="3">
        <f>MAX(M305+15/60/24-1/24-MOD(M305+15/60/24-1/24,15/60/24),16/24)</f>
        <v>0.66666666666666663</v>
      </c>
      <c r="V305" s="3">
        <f>MIN(M305-MOD(M305,15/60/24)-1/24,18.75/24)</f>
        <v>0.65625</v>
      </c>
      <c r="W305" s="103">
        <f>M305-(M305-E305)/12*1.25</f>
        <v>0.6552517361111112</v>
      </c>
    </row>
    <row r="306" spans="1:23" ht="12.75" customHeight="1">
      <c r="A306" s="1">
        <v>44135</v>
      </c>
      <c r="B306" t="s">
        <v>405</v>
      </c>
      <c r="C306" s="3">
        <v>0.18402777777777779</v>
      </c>
      <c r="D306" s="3">
        <v>0.21111111111111111</v>
      </c>
      <c r="E306" s="3">
        <v>0.24722222222222223</v>
      </c>
      <c r="F306" s="3">
        <v>0.3354166666666667</v>
      </c>
      <c r="G306" s="3">
        <v>0.3611111111111111</v>
      </c>
      <c r="H306" s="3">
        <v>0.38194444444444442</v>
      </c>
      <c r="I306" s="3">
        <v>0.39861111111111108</v>
      </c>
      <c r="J306" s="3">
        <v>0.47430555555555554</v>
      </c>
      <c r="K306" s="3">
        <v>0.49513888888888885</v>
      </c>
      <c r="L306" s="3">
        <v>0.68263888888888891</v>
      </c>
      <c r="M306" s="3">
        <v>0.70208333333333339</v>
      </c>
      <c r="N306" s="3">
        <v>0.71527777777777779</v>
      </c>
      <c r="O306" s="3">
        <v>0.75347222222222254</v>
      </c>
      <c r="P306" s="3">
        <v>0.72777777777777775</v>
      </c>
      <c r="Q306" s="3">
        <f t="shared" si="5"/>
        <v>0.68263888888888902</v>
      </c>
      <c r="R306" s="3">
        <f>MAX(T306,P306)</f>
        <v>0.72777777777777775</v>
      </c>
      <c r="S306" s="3">
        <v>0.67708333333333337</v>
      </c>
      <c r="T306" s="3">
        <v>0.72708333333333341</v>
      </c>
      <c r="U306" s="3">
        <f>MAX(M306+15/60/24-1/24-MOD(M306+15/60/24-1/24,15/60/24),16/24)</f>
        <v>0.66666666666666663</v>
      </c>
      <c r="V306" s="3">
        <f>MIN(M306-MOD(M306,15/60/24)-1/24,18.75/24)</f>
        <v>0.65625</v>
      </c>
      <c r="W306" s="103">
        <f>M306-(M306-E306)/12*1.25</f>
        <v>0.65470196759259269</v>
      </c>
    </row>
    <row r="307" spans="1:23" ht="12.75" customHeight="1">
      <c r="A307" s="1">
        <v>44136</v>
      </c>
      <c r="B307" t="s">
        <v>406</v>
      </c>
      <c r="C307" s="3">
        <v>0.18402777777777779</v>
      </c>
      <c r="D307" s="3">
        <v>0.21180555555555555</v>
      </c>
      <c r="E307" s="3">
        <v>0.24722222222222223</v>
      </c>
      <c r="F307" s="3">
        <v>0.3354166666666667</v>
      </c>
      <c r="G307" s="3">
        <v>0.3611111111111111</v>
      </c>
      <c r="H307" s="3">
        <v>0.38194444444444442</v>
      </c>
      <c r="I307" s="3">
        <v>0.39861111111111108</v>
      </c>
      <c r="J307" s="3">
        <v>0.47430555555555554</v>
      </c>
      <c r="K307" s="3">
        <v>0.49513888888888885</v>
      </c>
      <c r="L307" s="3">
        <v>0.68125000000000002</v>
      </c>
      <c r="M307" s="3">
        <v>0.70208333333333339</v>
      </c>
      <c r="N307" s="3">
        <v>0.71458333333333324</v>
      </c>
      <c r="O307" s="3">
        <v>0.7527777777777781</v>
      </c>
      <c r="P307" s="3">
        <v>0.72708333333333319</v>
      </c>
      <c r="Q307" s="3">
        <f t="shared" si="5"/>
        <v>0.68263888888888891</v>
      </c>
      <c r="R307" s="3">
        <f>MAX(T307,P307)</f>
        <v>0.72708333333333319</v>
      </c>
      <c r="S307" s="3">
        <v>0.67638888888888893</v>
      </c>
      <c r="T307" s="3">
        <v>0.72638888888888897</v>
      </c>
      <c r="U307" s="3">
        <f>MAX(M307+15/60/24-1/24-MOD(M307+15/60/24-1/24,15/60/24),16/24)</f>
        <v>0.66666666666666663</v>
      </c>
      <c r="V307" s="3">
        <f>MIN(M307-MOD(M307,15/60/24)-1/24,18.75/24)</f>
        <v>0.65625</v>
      </c>
      <c r="W307" s="103">
        <f>M307-(M307-E307)/12*1.25</f>
        <v>0.65470196759259269</v>
      </c>
    </row>
    <row r="308" spans="1:23" ht="12.75" customHeight="1">
      <c r="A308" s="1">
        <v>44137</v>
      </c>
      <c r="B308" t="s">
        <v>407</v>
      </c>
      <c r="C308" s="3">
        <v>0.18472222222222223</v>
      </c>
      <c r="D308" s="3">
        <v>0.21180555555555555</v>
      </c>
      <c r="E308" s="3">
        <v>0.24791666666666667</v>
      </c>
      <c r="F308" s="3">
        <v>0.33611111111111108</v>
      </c>
      <c r="G308" s="3">
        <v>0.3611111111111111</v>
      </c>
      <c r="H308" s="3">
        <v>0.38194444444444442</v>
      </c>
      <c r="I308" s="3">
        <v>0.39930555555555558</v>
      </c>
      <c r="J308" s="3">
        <v>0.47430555555555554</v>
      </c>
      <c r="K308" s="3">
        <v>0.49513888888888885</v>
      </c>
      <c r="L308" s="3">
        <v>0.68055555555555547</v>
      </c>
      <c r="M308" s="3">
        <v>0.70138888888888895</v>
      </c>
      <c r="N308" s="3">
        <v>0.71388888888888891</v>
      </c>
      <c r="O308" s="3">
        <v>0.75208333333333366</v>
      </c>
      <c r="P308" s="3">
        <v>0.72638888888888886</v>
      </c>
      <c r="Q308" s="3">
        <f t="shared" si="5"/>
        <v>0.68194444444444446</v>
      </c>
      <c r="R308" s="3">
        <f>MAX(T308,P308)</f>
        <v>0.72638888888888886</v>
      </c>
      <c r="S308" s="3">
        <v>0.67569444444444438</v>
      </c>
      <c r="T308" s="3">
        <v>0.72569444444444453</v>
      </c>
      <c r="U308" s="3">
        <f>MAX(M308+15/60/24-1/24-MOD(M308+15/60/24-1/24,15/60/24),16/24)</f>
        <v>0.66666666666666663</v>
      </c>
      <c r="V308" s="3">
        <f>MIN(M308-MOD(M308,15/60/24)-1/24,18.75/24)</f>
        <v>0.65625</v>
      </c>
      <c r="W308" s="103">
        <f>M308-(M308-E308)/12*1.25</f>
        <v>0.65415219907407418</v>
      </c>
    </row>
    <row r="309" spans="1:23" ht="12.75" customHeight="1">
      <c r="A309" s="1">
        <v>44138</v>
      </c>
      <c r="B309" t="s">
        <v>408</v>
      </c>
      <c r="C309" s="3">
        <v>0.18541666666666667</v>
      </c>
      <c r="D309" s="3">
        <v>0.21249999999999999</v>
      </c>
      <c r="E309" s="3">
        <v>0.24861111111111112</v>
      </c>
      <c r="F309" s="3">
        <v>0.33611111111111108</v>
      </c>
      <c r="G309" s="3">
        <v>0.36180555555555555</v>
      </c>
      <c r="H309" s="3">
        <v>0.38194444444444442</v>
      </c>
      <c r="I309" s="3">
        <v>0.39930555555555558</v>
      </c>
      <c r="J309" s="3">
        <v>0.47430555555555554</v>
      </c>
      <c r="K309" s="3">
        <v>0.49513888888888885</v>
      </c>
      <c r="L309" s="3">
        <v>0.67986111111111114</v>
      </c>
      <c r="M309" s="3">
        <v>0.70069444444444451</v>
      </c>
      <c r="N309" s="3">
        <v>0.71388888888888891</v>
      </c>
      <c r="O309" s="3">
        <v>0.75138888888888922</v>
      </c>
      <c r="P309" s="3">
        <v>0.72638888888888886</v>
      </c>
      <c r="Q309" s="3">
        <f t="shared" si="5"/>
        <v>0.68124999999999991</v>
      </c>
      <c r="R309" s="3">
        <f>MAX(T309,P309)</f>
        <v>0.72638888888888886</v>
      </c>
      <c r="S309" s="3">
        <v>0.67500000000000004</v>
      </c>
      <c r="T309" s="3">
        <v>0.72569444444444453</v>
      </c>
      <c r="U309" s="3">
        <f>MAX(M309+15/60/24-1/24-MOD(M309+15/60/24-1/24,15/60/24),16/24)</f>
        <v>0.66666666666666663</v>
      </c>
      <c r="V309" s="3">
        <f>MIN(M309-MOD(M309,15/60/24)-1/24,18.75/24)</f>
        <v>0.65625</v>
      </c>
      <c r="W309" s="103">
        <f>M309-(M309-E309)/12*1.25</f>
        <v>0.65360243055555567</v>
      </c>
    </row>
    <row r="310" spans="1:23" ht="12.75" customHeight="1">
      <c r="A310" s="1">
        <v>44139</v>
      </c>
      <c r="B310" t="s">
        <v>409</v>
      </c>
      <c r="C310" s="3">
        <v>0.18541666666666667</v>
      </c>
      <c r="D310" s="3">
        <v>0.21319444444444444</v>
      </c>
      <c r="E310" s="3">
        <v>0.24930555555555556</v>
      </c>
      <c r="F310" s="3">
        <v>0.33611111111111108</v>
      </c>
      <c r="G310" s="3">
        <v>0.36180555555555555</v>
      </c>
      <c r="H310" s="3">
        <v>0.38263888888888892</v>
      </c>
      <c r="I310" s="3">
        <v>0.39930555555555558</v>
      </c>
      <c r="J310" s="3">
        <v>0.47430555555555554</v>
      </c>
      <c r="K310" s="3">
        <v>0.49513888888888885</v>
      </c>
      <c r="L310" s="3">
        <v>0.6791666666666667</v>
      </c>
      <c r="M310" s="3">
        <v>0.7</v>
      </c>
      <c r="N310" s="3">
        <v>0.71319444444444446</v>
      </c>
      <c r="O310" s="3">
        <v>0.75138888888888922</v>
      </c>
      <c r="P310" s="3">
        <v>0.72569444444444442</v>
      </c>
      <c r="Q310" s="3">
        <f t="shared" si="5"/>
        <v>0.68055555555555558</v>
      </c>
      <c r="R310" s="3">
        <f>MAX(T310,P310)</f>
        <v>0.72569444444444442</v>
      </c>
      <c r="S310" s="3">
        <v>0.67430555555555549</v>
      </c>
      <c r="T310" s="3">
        <v>0.72499999999999998</v>
      </c>
      <c r="U310" s="3">
        <f>MAX(M310+15/60/24-1/24-MOD(M310+15/60/24-1/24,15/60/24),16/24)</f>
        <v>0.66666666666666663</v>
      </c>
      <c r="V310" s="3">
        <f>MIN(M310-MOD(M310,15/60/24)-1/24,18.75/24)</f>
        <v>0.65625</v>
      </c>
      <c r="W310" s="103">
        <f>M310-(M310-E310)/12*1.25</f>
        <v>0.65305266203703705</v>
      </c>
    </row>
    <row r="311" spans="1:23" ht="12.75" customHeight="1">
      <c r="A311" s="1">
        <v>44140</v>
      </c>
      <c r="B311" t="s">
        <v>410</v>
      </c>
      <c r="C311" s="3">
        <v>0.18611111111111112</v>
      </c>
      <c r="D311" s="3">
        <v>0.21388888888888891</v>
      </c>
      <c r="E311" s="3">
        <v>0.25</v>
      </c>
      <c r="F311" s="3">
        <v>0.33680555555555558</v>
      </c>
      <c r="G311" s="3">
        <v>0.36249999999999999</v>
      </c>
      <c r="H311" s="3">
        <v>0.38263888888888892</v>
      </c>
      <c r="I311" s="3">
        <v>0.4</v>
      </c>
      <c r="J311" s="3">
        <v>0.47430555555555554</v>
      </c>
      <c r="K311" s="3">
        <v>0.49513888888888885</v>
      </c>
      <c r="L311" s="3">
        <v>0.67847222222222225</v>
      </c>
      <c r="M311" s="3">
        <v>0.69930555555555562</v>
      </c>
      <c r="N311" s="3">
        <v>0.71250000000000002</v>
      </c>
      <c r="O311" s="3">
        <v>0.75069444444444478</v>
      </c>
      <c r="P311" s="3">
        <v>0.72499999999999998</v>
      </c>
      <c r="Q311" s="3">
        <f t="shared" si="5"/>
        <v>0.67986111111111103</v>
      </c>
      <c r="R311" s="3">
        <f>MAX(T311,P311)</f>
        <v>0.72499999999999998</v>
      </c>
      <c r="S311" s="3">
        <v>0.6743055555555556</v>
      </c>
      <c r="T311" s="3">
        <v>0.72430555555555565</v>
      </c>
      <c r="U311" s="3">
        <f>MAX(M311+15/60/24-1/24-MOD(M311+15/60/24-1/24,15/60/24),16/24)</f>
        <v>0.66666666666666663</v>
      </c>
      <c r="V311" s="3">
        <f>MIN(M311-MOD(M311,15/60/24)-1/24,18.75/24)</f>
        <v>0.65625</v>
      </c>
      <c r="W311" s="103">
        <f>M311-(M311-E311)/12*1.25</f>
        <v>0.65250289351851853</v>
      </c>
    </row>
    <row r="312" spans="1:23" ht="12.75" customHeight="1">
      <c r="A312" s="1">
        <v>44141</v>
      </c>
      <c r="B312" t="s">
        <v>411</v>
      </c>
      <c r="C312" s="3">
        <v>0.18680555555555556</v>
      </c>
      <c r="D312" s="3">
        <v>0.21388888888888891</v>
      </c>
      <c r="E312" s="3">
        <v>0.25</v>
      </c>
      <c r="F312" s="3">
        <v>0.33680555555555558</v>
      </c>
      <c r="G312" s="3">
        <v>0.36249999999999999</v>
      </c>
      <c r="H312" s="3">
        <v>0.38263888888888892</v>
      </c>
      <c r="I312" s="3">
        <v>0.4</v>
      </c>
      <c r="J312" s="3">
        <v>0.47499999999999998</v>
      </c>
      <c r="K312" s="3">
        <v>0.49583333333333335</v>
      </c>
      <c r="L312" s="3">
        <v>0.6791666666666667</v>
      </c>
      <c r="M312" s="3">
        <v>0.69930555555555562</v>
      </c>
      <c r="N312" s="3">
        <v>0.71180555555555547</v>
      </c>
      <c r="O312" s="3">
        <v>0.75</v>
      </c>
      <c r="P312" s="3">
        <v>0.72430555555555542</v>
      </c>
      <c r="Q312" s="3">
        <f t="shared" si="5"/>
        <v>0.67986111111111114</v>
      </c>
      <c r="R312" s="3">
        <f>MAX(T312,P312)</f>
        <v>0.72430555555555565</v>
      </c>
      <c r="S312" s="3">
        <v>0.67361111111111116</v>
      </c>
      <c r="T312" s="3">
        <v>0.72430555555555565</v>
      </c>
      <c r="U312" s="3">
        <f>MAX(M312+15/60/24-1/24-MOD(M312+15/60/24-1/24,15/60/24),16/24)</f>
        <v>0.66666666666666663</v>
      </c>
      <c r="V312" s="3">
        <f>MIN(M312-MOD(M312,15/60/24)-1/24,18.75/24)</f>
        <v>0.65625</v>
      </c>
      <c r="W312" s="103">
        <f>M312-(M312-E312)/12*1.25</f>
        <v>0.65250289351851853</v>
      </c>
    </row>
    <row r="313" spans="1:23" ht="12.75" customHeight="1">
      <c r="A313" s="1">
        <v>44142</v>
      </c>
      <c r="B313" t="s">
        <v>412</v>
      </c>
      <c r="C313" s="3">
        <v>0.1875</v>
      </c>
      <c r="D313" s="3">
        <v>0.21458333333333335</v>
      </c>
      <c r="E313" s="3">
        <v>0.25069444444444444</v>
      </c>
      <c r="F313" s="3">
        <v>0.33680555555555558</v>
      </c>
      <c r="G313" s="3">
        <v>0.36249999999999999</v>
      </c>
      <c r="H313" s="3">
        <v>0.3833333333333333</v>
      </c>
      <c r="I313" s="3">
        <v>0.4</v>
      </c>
      <c r="J313" s="3">
        <v>0.47499999999999998</v>
      </c>
      <c r="K313" s="3">
        <v>0.49583333333333335</v>
      </c>
      <c r="L313" s="3">
        <v>0.6777777777777777</v>
      </c>
      <c r="M313" s="3">
        <v>0.69861111111111118</v>
      </c>
      <c r="N313" s="3">
        <v>0.71180555555555547</v>
      </c>
      <c r="O313" s="3">
        <v>0.75</v>
      </c>
      <c r="P313" s="3">
        <v>0.72361111111111109</v>
      </c>
      <c r="Q313" s="3">
        <f t="shared" si="5"/>
        <v>0.6791666666666667</v>
      </c>
      <c r="R313" s="3">
        <f>MAX(T313,P313)</f>
        <v>0.7236111111111112</v>
      </c>
      <c r="S313" s="3">
        <v>0.67291666666666661</v>
      </c>
      <c r="T313" s="3">
        <v>0.7236111111111112</v>
      </c>
      <c r="U313" s="3">
        <f>MAX(M313+15/60/24-1/24-MOD(M313+15/60/24-1/24,15/60/24),16/24)</f>
        <v>0.66666666666666663</v>
      </c>
      <c r="V313" s="3">
        <f>MIN(M313-MOD(M313,15/60/24)-1/24,18.75/24)</f>
        <v>0.65625</v>
      </c>
      <c r="W313" s="103">
        <f>M313-(M313-E313)/12*1.25</f>
        <v>0.65195312500000002</v>
      </c>
    </row>
    <row r="314" spans="1:23" ht="12.75" customHeight="1">
      <c r="A314" s="1">
        <v>44143</v>
      </c>
      <c r="B314" t="s">
        <v>413</v>
      </c>
      <c r="C314" s="3">
        <v>0.1875</v>
      </c>
      <c r="D314" s="3">
        <v>0.21527777777777779</v>
      </c>
      <c r="E314" s="3">
        <v>0.25138888888888888</v>
      </c>
      <c r="F314" s="3">
        <v>0.33750000000000002</v>
      </c>
      <c r="G314" s="3">
        <v>0.36319444444444443</v>
      </c>
      <c r="H314" s="3">
        <v>0.3833333333333333</v>
      </c>
      <c r="I314" s="3">
        <v>0.4</v>
      </c>
      <c r="J314" s="3">
        <v>0.47499999999999998</v>
      </c>
      <c r="K314" s="3">
        <v>0.49583333333333335</v>
      </c>
      <c r="L314" s="3">
        <v>0.67708333333333337</v>
      </c>
      <c r="M314" s="3">
        <v>0.69791666666666674</v>
      </c>
      <c r="N314" s="3">
        <v>0.71111111111111114</v>
      </c>
      <c r="O314" s="3">
        <v>0.74930555555555589</v>
      </c>
      <c r="P314" s="3">
        <v>0.72361111111111109</v>
      </c>
      <c r="Q314" s="3">
        <f t="shared" si="5"/>
        <v>0.67847222222222214</v>
      </c>
      <c r="R314" s="3">
        <f>MAX(T314,P314)</f>
        <v>0.72361111111111109</v>
      </c>
      <c r="S314" s="3">
        <v>0.67222222222222217</v>
      </c>
      <c r="T314" s="3">
        <v>0.72291666666666676</v>
      </c>
      <c r="U314" s="3">
        <f>MAX(M314+15/60/24-1/24-MOD(M314+15/60/24-1/24,15/60/24),16/24)</f>
        <v>0.66666666666666663</v>
      </c>
      <c r="V314" s="3">
        <f>MIN(M314-MOD(M314,15/60/24)-1/24,18.75/24)</f>
        <v>0.65625</v>
      </c>
      <c r="W314" s="103">
        <f>M314-(M314-E314)/12*1.25</f>
        <v>0.65140335648148151</v>
      </c>
    </row>
    <row r="315" spans="1:23" ht="12.75" customHeight="1">
      <c r="A315" s="1">
        <v>44144</v>
      </c>
      <c r="B315" t="s">
        <v>414</v>
      </c>
      <c r="C315" s="3">
        <v>0.18819444444444444</v>
      </c>
      <c r="D315" s="3">
        <v>0.21597222222222223</v>
      </c>
      <c r="E315" s="3">
        <v>0.25208333333333333</v>
      </c>
      <c r="F315" s="3">
        <v>0.33750000000000002</v>
      </c>
      <c r="G315" s="3">
        <v>0.36319444444444443</v>
      </c>
      <c r="H315" s="3">
        <v>0.3833333333333333</v>
      </c>
      <c r="I315" s="3">
        <v>0.40069444444444446</v>
      </c>
      <c r="J315" s="3">
        <v>0.47499999999999998</v>
      </c>
      <c r="K315" s="3">
        <v>0.49583333333333335</v>
      </c>
      <c r="L315" s="3">
        <v>0.67638888888888893</v>
      </c>
      <c r="M315" s="3">
        <v>0.6972222222222223</v>
      </c>
      <c r="N315" s="3">
        <v>0.7104166666666667</v>
      </c>
      <c r="O315" s="3">
        <v>0.74861111111111145</v>
      </c>
      <c r="P315" s="3">
        <v>0.72291666666666665</v>
      </c>
      <c r="Q315" s="3">
        <f t="shared" si="5"/>
        <v>0.6777777777777777</v>
      </c>
      <c r="R315" s="3">
        <f>MAX(T315,P315)</f>
        <v>0.72291666666666676</v>
      </c>
      <c r="S315" s="3">
        <v>0.67222222222222217</v>
      </c>
      <c r="T315" s="3">
        <v>0.72291666666666676</v>
      </c>
      <c r="U315" s="3">
        <f>MAX(M315+15/60/24-1/24-MOD(M315+15/60/24-1/24,15/60/24),16/24)</f>
        <v>0.66666666666666663</v>
      </c>
      <c r="V315" s="3">
        <f>MIN(M315-MOD(M315,15/60/24)-1/24,18.75/24)</f>
        <v>0.64583333333333337</v>
      </c>
      <c r="W315" s="103">
        <f>M315-(M315-E315)/12*1.25</f>
        <v>0.650853587962963</v>
      </c>
    </row>
    <row r="316" spans="1:23" ht="12.75" customHeight="1">
      <c r="A316" s="1">
        <v>44145</v>
      </c>
      <c r="B316" t="s">
        <v>415</v>
      </c>
      <c r="C316" s="3">
        <v>0.18888888888888888</v>
      </c>
      <c r="D316" s="3">
        <v>0.21597222222222223</v>
      </c>
      <c r="E316" s="3">
        <v>0.25277777777777777</v>
      </c>
      <c r="F316" s="3">
        <v>0.33819444444444446</v>
      </c>
      <c r="G316" s="3">
        <v>0.36388888888888887</v>
      </c>
      <c r="H316" s="3">
        <v>0.3833333333333333</v>
      </c>
      <c r="I316" s="3">
        <v>0.40069444444444446</v>
      </c>
      <c r="J316" s="3">
        <v>0.47499999999999998</v>
      </c>
      <c r="K316" s="3">
        <v>0.49583333333333335</v>
      </c>
      <c r="L316" s="3">
        <v>0.67638888888888893</v>
      </c>
      <c r="M316" s="3">
        <v>0.6972222222222223</v>
      </c>
      <c r="N316" s="3">
        <v>0.7104166666666667</v>
      </c>
      <c r="O316" s="3">
        <v>0.74861111111111145</v>
      </c>
      <c r="P316" s="3">
        <v>0.72291666666666665</v>
      </c>
      <c r="Q316" s="3">
        <f t="shared" si="5"/>
        <v>0.6777777777777777</v>
      </c>
      <c r="R316" s="3">
        <f>MAX(T316,P316)</f>
        <v>0.72291666666666665</v>
      </c>
      <c r="S316" s="3">
        <v>0.67152777777777783</v>
      </c>
      <c r="T316" s="3">
        <v>0.72222222222222232</v>
      </c>
      <c r="U316" s="3">
        <f>MAX(M316+15/60/24-1/24-MOD(M316+15/60/24-1/24,15/60/24),16/24)</f>
        <v>0.66666666666666663</v>
      </c>
      <c r="V316" s="3">
        <f>MIN(M316-MOD(M316,15/60/24)-1/24,18.75/24)</f>
        <v>0.64583333333333337</v>
      </c>
      <c r="W316" s="103">
        <f>M316-(M316-E316)/12*1.25</f>
        <v>0.65092592592592602</v>
      </c>
    </row>
    <row r="317" spans="1:23" ht="12.75" customHeight="1">
      <c r="A317" s="1">
        <v>44146</v>
      </c>
      <c r="B317" t="s">
        <v>416</v>
      </c>
      <c r="C317" s="3">
        <v>0.18888888888888888</v>
      </c>
      <c r="D317" s="3">
        <v>0.21666666666666667</v>
      </c>
      <c r="E317" s="3">
        <v>0.25347222222222221</v>
      </c>
      <c r="F317" s="3">
        <v>0.33819444444444446</v>
      </c>
      <c r="G317" s="3">
        <v>0.36388888888888887</v>
      </c>
      <c r="H317" s="3">
        <v>0.3840277777777778</v>
      </c>
      <c r="I317" s="3">
        <v>0.40138888888888885</v>
      </c>
      <c r="J317" s="3">
        <v>0.47499999999999998</v>
      </c>
      <c r="K317" s="3">
        <v>0.49583333333333335</v>
      </c>
      <c r="L317" s="3">
        <v>0.67569444444444438</v>
      </c>
      <c r="M317" s="3">
        <v>0.69652777777777786</v>
      </c>
      <c r="N317" s="3">
        <v>0.70972222222222225</v>
      </c>
      <c r="O317" s="3">
        <v>0.74791666666666701</v>
      </c>
      <c r="P317" s="3">
        <v>0.72222222222222221</v>
      </c>
      <c r="Q317" s="3">
        <f t="shared" si="5"/>
        <v>0.67708333333333337</v>
      </c>
      <c r="R317" s="3">
        <f>MAX(T317,P317)</f>
        <v>0.72222222222222221</v>
      </c>
      <c r="S317" s="3">
        <v>0.67083333333333339</v>
      </c>
      <c r="T317" s="3">
        <v>0.72152777777777788</v>
      </c>
      <c r="U317" s="3">
        <f>MAX(M317+15/60/24-1/24-MOD(M317+15/60/24-1/24,15/60/24),16/24)</f>
        <v>0.66666666666666663</v>
      </c>
      <c r="V317" s="3">
        <f>MIN(M317-MOD(M317,15/60/24)-1/24,18.75/24)</f>
        <v>0.64583333333333337</v>
      </c>
      <c r="W317" s="103">
        <f>M317-(M317-E317)/12*1.25</f>
        <v>0.65037615740740751</v>
      </c>
    </row>
    <row r="318" spans="1:23" ht="12.75" customHeight="1">
      <c r="A318" s="1">
        <v>44147</v>
      </c>
      <c r="B318" t="s">
        <v>417</v>
      </c>
      <c r="C318" s="3">
        <v>0.18958333333333333</v>
      </c>
      <c r="D318" s="3">
        <v>0.21736111111111112</v>
      </c>
      <c r="E318" s="3">
        <v>0.25416666666666665</v>
      </c>
      <c r="F318" s="3">
        <v>0.33888888888888885</v>
      </c>
      <c r="G318" s="3">
        <v>0.36458333333333331</v>
      </c>
      <c r="H318" s="3">
        <v>0.3840277777777778</v>
      </c>
      <c r="I318" s="3">
        <v>0.40138888888888885</v>
      </c>
      <c r="J318" s="3">
        <v>0.47499999999999998</v>
      </c>
      <c r="K318" s="3">
        <v>0.49583333333333335</v>
      </c>
      <c r="L318" s="3">
        <v>0.67569444444444438</v>
      </c>
      <c r="M318" s="3">
        <v>0.69583333333333341</v>
      </c>
      <c r="N318" s="3">
        <v>0.7090277777777777</v>
      </c>
      <c r="O318" s="3">
        <v>0.74791666666666701</v>
      </c>
      <c r="P318" s="3">
        <v>0.72152777777777766</v>
      </c>
      <c r="Q318" s="3">
        <f t="shared" si="5"/>
        <v>0.67638888888888893</v>
      </c>
      <c r="R318" s="3">
        <f>MAX(T318,P318)</f>
        <v>0.72152777777777788</v>
      </c>
      <c r="S318" s="3">
        <v>0.67083333333333339</v>
      </c>
      <c r="T318" s="3">
        <v>0.72152777777777788</v>
      </c>
      <c r="U318" s="3">
        <f>MAX(M318+15/60/24-1/24-MOD(M318+15/60/24-1/24,15/60/24),16/24)</f>
        <v>0.66666666666666663</v>
      </c>
      <c r="V318" s="3">
        <f>MIN(M318-MOD(M318,15/60/24)-1/24,18.75/24)</f>
        <v>0.64583333333333337</v>
      </c>
      <c r="W318" s="103">
        <f>M318-(M318-E318)/12*1.25</f>
        <v>0.64982638888888899</v>
      </c>
    </row>
    <row r="319" spans="1:23" ht="12.75" customHeight="1">
      <c r="A319" s="1">
        <v>44148</v>
      </c>
      <c r="B319" t="s">
        <v>418</v>
      </c>
      <c r="C319" s="3">
        <v>0.19027777777777777</v>
      </c>
      <c r="D319" s="3">
        <v>0.21805555555555556</v>
      </c>
      <c r="E319" s="3">
        <v>0.25486111111111109</v>
      </c>
      <c r="F319" s="3">
        <v>0.33888888888888885</v>
      </c>
      <c r="G319" s="3">
        <v>0.36458333333333331</v>
      </c>
      <c r="H319" s="3">
        <v>0.3840277777777778</v>
      </c>
      <c r="I319" s="3">
        <v>0.40138888888888885</v>
      </c>
      <c r="J319" s="3">
        <v>0.47499999999999998</v>
      </c>
      <c r="K319" s="3">
        <v>0.49583333333333335</v>
      </c>
      <c r="L319" s="3">
        <v>0.67569444444444438</v>
      </c>
      <c r="M319" s="3">
        <v>0.69583333333333341</v>
      </c>
      <c r="N319" s="3">
        <v>0.7090277777777777</v>
      </c>
      <c r="O319" s="3">
        <v>0.74722222222222257</v>
      </c>
      <c r="P319" s="3">
        <v>0.72152777777777766</v>
      </c>
      <c r="Q319" s="3">
        <f t="shared" si="5"/>
        <v>0.67638888888888893</v>
      </c>
      <c r="R319" s="3">
        <f>MAX(T319,P319)</f>
        <v>0.72152777777777766</v>
      </c>
      <c r="S319" s="3">
        <v>0.67013888888888895</v>
      </c>
      <c r="T319" s="3">
        <v>0.72083333333333344</v>
      </c>
      <c r="U319" s="3">
        <f>MAX(M319+15/60/24-1/24-MOD(M319+15/60/24-1/24,15/60/24),16/24)</f>
        <v>0.66666666666666663</v>
      </c>
      <c r="V319" s="3">
        <f>MIN(M319-MOD(M319,15/60/24)-1/24,18.75/24)</f>
        <v>0.64583333333333337</v>
      </c>
      <c r="W319" s="103">
        <f>M319-(M319-E319)/12*1.25</f>
        <v>0.6498987268518519</v>
      </c>
    </row>
    <row r="320" spans="1:23" ht="12.75" customHeight="1">
      <c r="A320" s="1">
        <v>44149</v>
      </c>
      <c r="B320" t="s">
        <v>419</v>
      </c>
      <c r="C320" s="3">
        <v>0.19097222222222221</v>
      </c>
      <c r="D320" s="3">
        <v>0.21875</v>
      </c>
      <c r="E320" s="3">
        <v>0.25486111111111109</v>
      </c>
      <c r="F320" s="3">
        <v>0.33888888888888885</v>
      </c>
      <c r="G320" s="3">
        <v>0.36527777777777781</v>
      </c>
      <c r="H320" s="3">
        <v>0.38472222222222219</v>
      </c>
      <c r="I320" s="3">
        <v>0.40208333333333335</v>
      </c>
      <c r="J320" s="3">
        <v>0.47499999999999998</v>
      </c>
      <c r="K320" s="3">
        <v>0.49583333333333335</v>
      </c>
      <c r="L320" s="3">
        <v>0.6743055555555556</v>
      </c>
      <c r="M320" s="3">
        <v>0.69513888888888897</v>
      </c>
      <c r="N320" s="3">
        <v>0.70833333333333337</v>
      </c>
      <c r="O320" s="3">
        <v>0.74722222222222257</v>
      </c>
      <c r="P320" s="3">
        <v>0.72083333333333333</v>
      </c>
      <c r="Q320" s="3">
        <f t="shared" si="5"/>
        <v>0.67569444444444449</v>
      </c>
      <c r="R320" s="3">
        <f>MAX(T320,P320)</f>
        <v>0.72083333333333344</v>
      </c>
      <c r="S320" s="3">
        <v>0.67013888888888884</v>
      </c>
      <c r="T320" s="3">
        <v>0.72083333333333344</v>
      </c>
      <c r="U320" s="3">
        <f>MAX(M320+15/60/24-1/24-MOD(M320+15/60/24-1/24,15/60/24),16/24)</f>
        <v>0.66666666666666663</v>
      </c>
      <c r="V320" s="3">
        <f>MIN(M320-MOD(M320,15/60/24)-1/24,18.75/24)</f>
        <v>0.64583333333333337</v>
      </c>
      <c r="W320" s="103">
        <f>M320-(M320-E320)/12*1.25</f>
        <v>0.64927662037037048</v>
      </c>
    </row>
    <row r="321" spans="1:23" ht="12.75" customHeight="1">
      <c r="A321" s="1">
        <v>44150</v>
      </c>
      <c r="B321" t="s">
        <v>420</v>
      </c>
      <c r="C321" s="3">
        <v>0.19097222222222221</v>
      </c>
      <c r="D321" s="3">
        <v>0.21875</v>
      </c>
      <c r="E321" s="3">
        <v>0.25555555555555559</v>
      </c>
      <c r="F321" s="3">
        <v>0.33958333333333335</v>
      </c>
      <c r="G321" s="3">
        <v>0.36527777777777781</v>
      </c>
      <c r="H321" s="3">
        <v>0.38472222222222219</v>
      </c>
      <c r="I321" s="3">
        <v>0.40208333333333335</v>
      </c>
      <c r="J321" s="3">
        <v>0.47499999999999998</v>
      </c>
      <c r="K321" s="3">
        <v>0.49583333333333335</v>
      </c>
      <c r="L321" s="3">
        <v>0.6743055555555556</v>
      </c>
      <c r="M321" s="3">
        <v>0.69513888888888897</v>
      </c>
      <c r="N321" s="3">
        <v>0.70833333333333337</v>
      </c>
      <c r="O321" s="3">
        <v>0.74652777777777812</v>
      </c>
      <c r="P321" s="3">
        <v>0.72083333333333333</v>
      </c>
      <c r="Q321" s="3">
        <f t="shared" si="5"/>
        <v>0.67569444444444438</v>
      </c>
      <c r="R321" s="3">
        <f>MAX(T321,P321)</f>
        <v>0.72083333333333333</v>
      </c>
      <c r="S321" s="3">
        <v>0.6694444444444444</v>
      </c>
      <c r="T321" s="3">
        <v>0.72013888888888899</v>
      </c>
      <c r="U321" s="3">
        <f>MAX(M321+15/60/24-1/24-MOD(M321+15/60/24-1/24,15/60/24),16/24)</f>
        <v>0.66666666666666663</v>
      </c>
      <c r="V321" s="3">
        <f>MIN(M321-MOD(M321,15/60/24)-1/24,18.75/24)</f>
        <v>0.64583333333333337</v>
      </c>
      <c r="W321" s="103">
        <f>M321-(M321-E321)/12*1.25</f>
        <v>0.64934895833333339</v>
      </c>
    </row>
    <row r="322" spans="1:23" ht="12.75" customHeight="1">
      <c r="A322" s="1">
        <v>44151</v>
      </c>
      <c r="B322" t="s">
        <v>421</v>
      </c>
      <c r="C322" s="3">
        <v>0.19166666666666665</v>
      </c>
      <c r="D322" s="3">
        <v>0.21944444444444444</v>
      </c>
      <c r="E322" s="3">
        <v>0.25624999999999998</v>
      </c>
      <c r="F322" s="3">
        <v>0.33958333333333335</v>
      </c>
      <c r="G322" s="3">
        <v>0.3659722222222222</v>
      </c>
      <c r="H322" s="3">
        <v>0.38472222222222219</v>
      </c>
      <c r="I322" s="3">
        <v>0.40208333333333335</v>
      </c>
      <c r="J322" s="3">
        <v>0.47569444444444442</v>
      </c>
      <c r="K322" s="3">
        <v>0.49652777777777773</v>
      </c>
      <c r="L322" s="3">
        <v>0.67361111111111116</v>
      </c>
      <c r="M322" s="3">
        <v>0.69444444444444453</v>
      </c>
      <c r="N322" s="3">
        <v>0.70763888888888893</v>
      </c>
      <c r="O322" s="3">
        <v>0.74652777777777812</v>
      </c>
      <c r="P322" s="3">
        <v>0.72013888888888888</v>
      </c>
      <c r="Q322" s="3">
        <f t="shared" si="5"/>
        <v>0.67499999999999993</v>
      </c>
      <c r="R322" s="3">
        <f>MAX(T322,P322)</f>
        <v>0.72013888888888899</v>
      </c>
      <c r="S322" s="3">
        <v>0.6694444444444444</v>
      </c>
      <c r="T322" s="3">
        <v>0.72013888888888899</v>
      </c>
      <c r="U322" s="3">
        <f>MAX(M322+15/60/24-1/24-MOD(M322+15/60/24-1/24,15/60/24),16/24)</f>
        <v>0.66666666666666663</v>
      </c>
      <c r="V322" s="3">
        <f>MIN(M322-MOD(M322,15/60/24)-1/24,18.75/24)</f>
        <v>0.64583333333333337</v>
      </c>
      <c r="W322" s="103">
        <f>M322-(M322-E322)/12*1.25</f>
        <v>0.64879918981481488</v>
      </c>
    </row>
    <row r="323" spans="1:23" ht="12.75" customHeight="1">
      <c r="A323" s="1">
        <v>44152</v>
      </c>
      <c r="B323" t="s">
        <v>133</v>
      </c>
      <c r="C323" s="3">
        <v>0.19236111111111112</v>
      </c>
      <c r="D323" s="3">
        <v>0.22013888888888888</v>
      </c>
      <c r="E323" s="3">
        <v>0.25694444444444448</v>
      </c>
      <c r="F323" s="3">
        <v>0.34027777777777773</v>
      </c>
      <c r="G323" s="3">
        <v>0.3659722222222222</v>
      </c>
      <c r="H323" s="3">
        <v>0.38541666666666669</v>
      </c>
      <c r="I323" s="3">
        <v>0.40277777777777773</v>
      </c>
      <c r="J323" s="3">
        <v>0.47569444444444442</v>
      </c>
      <c r="K323" s="3">
        <v>0.49652777777777773</v>
      </c>
      <c r="L323" s="3">
        <v>0.67361111111111116</v>
      </c>
      <c r="M323" s="3">
        <v>0.69444444444444453</v>
      </c>
      <c r="N323" s="3">
        <v>0.70763888888888893</v>
      </c>
      <c r="O323" s="3">
        <v>0.74652777777777812</v>
      </c>
      <c r="P323" s="3">
        <v>0.72013888888888888</v>
      </c>
      <c r="Q323" s="3">
        <f t="shared" si="5"/>
        <v>0.67499999999999993</v>
      </c>
      <c r="R323" s="3">
        <f>MAX(T323,P323)</f>
        <v>0.72013888888888899</v>
      </c>
      <c r="S323" s="3">
        <v>0.66874999999999996</v>
      </c>
      <c r="T323" s="3">
        <v>0.72013888888888899</v>
      </c>
      <c r="U323" s="3">
        <f>MAX(M323+15/60/24-1/24-MOD(M323+15/60/24-1/24,15/60/24),16/24)</f>
        <v>0.66666666666666663</v>
      </c>
      <c r="V323" s="3">
        <f>MIN(M323-MOD(M323,15/60/24)-1/24,18.75/24)</f>
        <v>0.64583333333333337</v>
      </c>
      <c r="W323" s="103">
        <f>M323-(M323-E323)/12*1.25</f>
        <v>0.6488715277777779</v>
      </c>
    </row>
    <row r="324" spans="1:23" ht="12.75" customHeight="1">
      <c r="A324" s="1">
        <v>44153</v>
      </c>
      <c r="B324" t="s">
        <v>134</v>
      </c>
      <c r="C324" s="3">
        <v>0.19305555555555554</v>
      </c>
      <c r="D324" s="3">
        <v>0.22083333333333333</v>
      </c>
      <c r="E324" s="3">
        <v>0.25763888888888892</v>
      </c>
      <c r="F324" s="3">
        <v>0.34027777777777773</v>
      </c>
      <c r="G324" s="3">
        <v>0.3666666666666667</v>
      </c>
      <c r="H324" s="3">
        <v>0.38541666666666669</v>
      </c>
      <c r="I324" s="3">
        <v>0.40277777777777773</v>
      </c>
      <c r="J324" s="3">
        <v>0.47569444444444442</v>
      </c>
      <c r="K324" s="3">
        <v>0.49652777777777773</v>
      </c>
      <c r="L324" s="3">
        <v>0.67291666666666661</v>
      </c>
      <c r="M324" s="3">
        <v>0.69374999999999998</v>
      </c>
      <c r="N324" s="3">
        <v>0.70694444444444438</v>
      </c>
      <c r="O324" s="3">
        <v>0.74583333333333368</v>
      </c>
      <c r="P324" s="3">
        <v>0.71944444444444433</v>
      </c>
      <c r="Q324" s="3">
        <f t="shared" si="5"/>
        <v>0.67430555555555549</v>
      </c>
      <c r="R324" s="3">
        <f>MAX(T324,P324)</f>
        <v>0.71944444444444455</v>
      </c>
      <c r="S324" s="3">
        <v>0.66874999999999996</v>
      </c>
      <c r="T324" s="3">
        <v>0.71944444444444455</v>
      </c>
      <c r="U324" s="3">
        <f>MAX(M324+15/60/24-1/24-MOD(M324+15/60/24-1/24,15/60/24),16/24)</f>
        <v>0.66666666666666663</v>
      </c>
      <c r="V324" s="3">
        <f>MIN(M324-MOD(M324,15/60/24)-1/24,18.75/24)</f>
        <v>0.64583333333333337</v>
      </c>
      <c r="W324" s="103">
        <f>M324-(M324-E324)/12*1.25</f>
        <v>0.64832175925925928</v>
      </c>
    </row>
    <row r="325" spans="1:23" ht="12.75" customHeight="1">
      <c r="A325" s="1">
        <v>44154</v>
      </c>
      <c r="B325" t="s">
        <v>135</v>
      </c>
      <c r="C325" s="3">
        <v>0.19305555555555554</v>
      </c>
      <c r="D325" s="3">
        <v>0.22083333333333333</v>
      </c>
      <c r="E325" s="3">
        <v>0.25833333333333336</v>
      </c>
      <c r="F325" s="3">
        <v>0.34097222222222223</v>
      </c>
      <c r="G325" s="3">
        <v>0.36736111111111108</v>
      </c>
      <c r="H325" s="3">
        <v>0.38611111111111113</v>
      </c>
      <c r="I325" s="3">
        <v>0.40347222222222223</v>
      </c>
      <c r="J325" s="3">
        <v>0.47569444444444442</v>
      </c>
      <c r="K325" s="3">
        <v>0.49652777777777773</v>
      </c>
      <c r="L325" s="3">
        <v>0.67291666666666661</v>
      </c>
      <c r="M325" s="3">
        <v>0.69374999999999998</v>
      </c>
      <c r="N325" s="3">
        <v>0.70694444444444438</v>
      </c>
      <c r="O325" s="3">
        <v>0.74583333333333368</v>
      </c>
      <c r="P325" s="3">
        <v>0.71944444444444433</v>
      </c>
      <c r="Q325" s="3">
        <f t="shared" si="5"/>
        <v>0.67430555555555549</v>
      </c>
      <c r="R325" s="3">
        <f>MAX(T325,P325)</f>
        <v>0.71944444444444455</v>
      </c>
      <c r="S325" s="3">
        <v>0.66805555555555551</v>
      </c>
      <c r="T325" s="3">
        <v>0.71944444444444455</v>
      </c>
      <c r="U325" s="3">
        <f>MAX(M325+15/60/24-1/24-MOD(M325+15/60/24-1/24,15/60/24),16/24)</f>
        <v>0.66666666666666663</v>
      </c>
      <c r="V325" s="3">
        <f>MIN(M325-MOD(M325,15/60/24)-1/24,18.75/24)</f>
        <v>0.64583333333333337</v>
      </c>
      <c r="W325" s="103">
        <f>M325-(M325-E325)/12*1.25</f>
        <v>0.64839409722222219</v>
      </c>
    </row>
    <row r="326" spans="1:23" ht="12.75" customHeight="1">
      <c r="A326" s="1">
        <v>44155</v>
      </c>
      <c r="B326" t="s">
        <v>94</v>
      </c>
      <c r="C326" s="3">
        <v>0.19375000000000001</v>
      </c>
      <c r="D326" s="3">
        <v>0.22152777777777777</v>
      </c>
      <c r="E326" s="3">
        <v>0.2590277777777778</v>
      </c>
      <c r="F326" s="3">
        <v>0.34097222222222223</v>
      </c>
      <c r="G326" s="3">
        <v>0.36736111111111108</v>
      </c>
      <c r="H326" s="3">
        <v>0.38611111111111113</v>
      </c>
      <c r="I326" s="3">
        <v>0.40347222222222223</v>
      </c>
      <c r="J326" s="3">
        <v>0.47569444444444442</v>
      </c>
      <c r="K326" s="3">
        <v>0.49652777777777773</v>
      </c>
      <c r="L326" s="3">
        <v>0.67222222222222217</v>
      </c>
      <c r="M326" s="3">
        <v>0.69305555555555565</v>
      </c>
      <c r="N326" s="3">
        <v>0.70694444444444438</v>
      </c>
      <c r="O326" s="3">
        <v>0.74583333333333368</v>
      </c>
      <c r="P326" s="3">
        <v>0.71944444444444433</v>
      </c>
      <c r="Q326" s="3">
        <f t="shared" si="5"/>
        <v>0.67361111111111105</v>
      </c>
      <c r="R326" s="3">
        <f>MAX(T326,P326)</f>
        <v>0.71944444444444455</v>
      </c>
      <c r="S326" s="3">
        <v>0.66805555555555562</v>
      </c>
      <c r="T326" s="3">
        <v>0.71944444444444455</v>
      </c>
      <c r="U326" s="3">
        <f>MAX(M326+15/60/24-1/24-MOD(M326+15/60/24-1/24,15/60/24),16/24)</f>
        <v>0.66666666666666663</v>
      </c>
      <c r="V326" s="3">
        <f>MIN(M326-MOD(M326,15/60/24)-1/24,18.75/24)</f>
        <v>0.64583333333333337</v>
      </c>
      <c r="W326" s="103">
        <f>M326-(M326-E326)/12*1.25</f>
        <v>0.64784432870370379</v>
      </c>
    </row>
    <row r="327" spans="1:23" ht="12.75" customHeight="1">
      <c r="A327" s="1">
        <v>44156</v>
      </c>
      <c r="B327" t="s">
        <v>136</v>
      </c>
      <c r="C327" s="3">
        <v>0.19444444444444445</v>
      </c>
      <c r="D327" s="3">
        <v>0.22222222222222221</v>
      </c>
      <c r="E327" s="3">
        <v>0.25972222222222224</v>
      </c>
      <c r="F327" s="3">
        <v>0.34166666666666662</v>
      </c>
      <c r="G327" s="3">
        <v>0.36805555555555558</v>
      </c>
      <c r="H327" s="3">
        <v>0.38611111111111113</v>
      </c>
      <c r="I327" s="3">
        <v>0.40416666666666662</v>
      </c>
      <c r="J327" s="3">
        <v>0.47638888888888892</v>
      </c>
      <c r="K327" s="3">
        <v>0.49722222222222223</v>
      </c>
      <c r="L327" s="3">
        <v>0.67222222222222217</v>
      </c>
      <c r="M327" s="3">
        <v>0.69305555555555565</v>
      </c>
      <c r="N327" s="3">
        <v>0.70625000000000004</v>
      </c>
      <c r="O327" s="3">
        <v>0.74513888888888924</v>
      </c>
      <c r="P327" s="3">
        <v>0.71875</v>
      </c>
      <c r="Q327" s="3">
        <f t="shared" ref="Q327:Q390" si="6">+S326+8/60/24</f>
        <v>0.67361111111111116</v>
      </c>
      <c r="R327" s="3">
        <f>MAX(T327,P327)</f>
        <v>0.71875</v>
      </c>
      <c r="S327" s="3">
        <v>0.66805555555555562</v>
      </c>
      <c r="T327" s="3">
        <v>0.71875</v>
      </c>
      <c r="U327" s="3">
        <f>MAX(M327+15/60/24-1/24-MOD(M327+15/60/24-1/24,15/60/24),16/24)</f>
        <v>0.66666666666666663</v>
      </c>
      <c r="V327" s="3">
        <f>MIN(M327-MOD(M327,15/60/24)-1/24,18.75/24)</f>
        <v>0.64583333333333337</v>
      </c>
      <c r="W327" s="103">
        <f>M327-(M327-E327)/12*1.25</f>
        <v>0.6479166666666667</v>
      </c>
    </row>
    <row r="328" spans="1:23" ht="12.75" customHeight="1">
      <c r="A328" s="1">
        <v>44157</v>
      </c>
      <c r="B328" t="s">
        <v>137</v>
      </c>
      <c r="C328" s="3">
        <v>0.19513888888888889</v>
      </c>
      <c r="D328" s="3">
        <v>0.22291666666666665</v>
      </c>
      <c r="E328" s="3">
        <v>0.25972222222222224</v>
      </c>
      <c r="F328" s="3">
        <v>0.34166666666666662</v>
      </c>
      <c r="G328" s="3">
        <v>0.36805555555555558</v>
      </c>
      <c r="H328" s="3">
        <v>0.38680555555555557</v>
      </c>
      <c r="I328" s="3">
        <v>0.40416666666666662</v>
      </c>
      <c r="J328" s="3">
        <v>0.47638888888888892</v>
      </c>
      <c r="K328" s="3">
        <v>0.49722222222222223</v>
      </c>
      <c r="L328" s="3">
        <v>0.67222222222222217</v>
      </c>
      <c r="M328" s="3">
        <v>0.69305555555555565</v>
      </c>
      <c r="N328" s="3">
        <v>0.70625000000000004</v>
      </c>
      <c r="O328" s="3">
        <v>0.74513888888888924</v>
      </c>
      <c r="P328" s="3">
        <v>0.71875</v>
      </c>
      <c r="Q328" s="3">
        <f t="shared" si="6"/>
        <v>0.67361111111111116</v>
      </c>
      <c r="R328" s="3">
        <f>MAX(T328,P328)</f>
        <v>0.71875</v>
      </c>
      <c r="S328" s="3">
        <v>0.66736111111111118</v>
      </c>
      <c r="T328" s="3">
        <v>0.71875</v>
      </c>
      <c r="U328" s="3">
        <f>MAX(M328+15/60/24-1/24-MOD(M328+15/60/24-1/24,15/60/24),16/24)</f>
        <v>0.66666666666666663</v>
      </c>
      <c r="V328" s="3">
        <f>MIN(M328-MOD(M328,15/60/24)-1/24,18.75/24)</f>
        <v>0.64583333333333337</v>
      </c>
      <c r="W328" s="103">
        <f>M328-(M328-E328)/12*1.25</f>
        <v>0.6479166666666667</v>
      </c>
    </row>
    <row r="329" spans="1:23" ht="12.75" customHeight="1">
      <c r="A329" s="1">
        <v>44158</v>
      </c>
      <c r="B329" t="s">
        <v>138</v>
      </c>
      <c r="C329" s="3">
        <v>0.19513888888888889</v>
      </c>
      <c r="D329" s="3">
        <v>0.22361111111111109</v>
      </c>
      <c r="E329" s="3">
        <v>0.26041666666666669</v>
      </c>
      <c r="F329" s="3">
        <v>0.34236111111111112</v>
      </c>
      <c r="G329" s="3">
        <v>0.36875000000000002</v>
      </c>
      <c r="H329" s="3">
        <v>0.38680555555555557</v>
      </c>
      <c r="I329" s="3">
        <v>0.40486111111111112</v>
      </c>
      <c r="J329" s="3">
        <v>0.47638888888888892</v>
      </c>
      <c r="K329" s="3">
        <v>0.49722222222222223</v>
      </c>
      <c r="L329" s="3">
        <v>0.67152777777777783</v>
      </c>
      <c r="M329" s="3">
        <v>0.6923611111111112</v>
      </c>
      <c r="N329" s="3">
        <v>0.70625000000000004</v>
      </c>
      <c r="O329" s="3">
        <v>0.74513888888888924</v>
      </c>
      <c r="P329" s="3">
        <v>0.71875</v>
      </c>
      <c r="Q329" s="3">
        <f t="shared" si="6"/>
        <v>0.67291666666666672</v>
      </c>
      <c r="R329" s="3">
        <f>MAX(T329,P329)</f>
        <v>0.71875</v>
      </c>
      <c r="S329" s="3">
        <v>0.66736111111111107</v>
      </c>
      <c r="T329" s="3">
        <v>0.71875</v>
      </c>
      <c r="U329" s="3">
        <f>MAX(M329+15/60/24-1/24-MOD(M329+15/60/24-1/24,15/60/24),16/24)</f>
        <v>0.66666666666666663</v>
      </c>
      <c r="V329" s="3">
        <f>MIN(M329-MOD(M329,15/60/24)-1/24,18.75/24)</f>
        <v>0.64583333333333337</v>
      </c>
      <c r="W329" s="103">
        <f>M329-(M329-E329)/12*1.25</f>
        <v>0.64736689814814818</v>
      </c>
    </row>
    <row r="330" spans="1:23" ht="12.75" customHeight="1">
      <c r="A330" s="1">
        <v>44159</v>
      </c>
      <c r="B330" t="s">
        <v>139</v>
      </c>
      <c r="C330" s="3">
        <v>0.19583333333333333</v>
      </c>
      <c r="D330" s="3">
        <v>0.22361111111111109</v>
      </c>
      <c r="E330" s="3">
        <v>0.26111111111111113</v>
      </c>
      <c r="F330" s="3">
        <v>0.34236111111111112</v>
      </c>
      <c r="G330" s="3">
        <v>0.36875000000000002</v>
      </c>
      <c r="H330" s="3">
        <v>0.38750000000000001</v>
      </c>
      <c r="I330" s="3">
        <v>0.40486111111111112</v>
      </c>
      <c r="J330" s="3">
        <v>0.4770833333333333</v>
      </c>
      <c r="K330" s="3">
        <v>0.49791666666666662</v>
      </c>
      <c r="L330" s="3">
        <v>0.67152777777777783</v>
      </c>
      <c r="M330" s="3">
        <v>0.6923611111111112</v>
      </c>
      <c r="N330" s="3">
        <v>0.7055555555555556</v>
      </c>
      <c r="O330" s="3">
        <v>0.74513888888888924</v>
      </c>
      <c r="P330" s="3">
        <v>0.71805555555555556</v>
      </c>
      <c r="Q330" s="3">
        <f t="shared" si="6"/>
        <v>0.67291666666666661</v>
      </c>
      <c r="R330" s="3">
        <f>MAX(T330,P330)</f>
        <v>0.71875</v>
      </c>
      <c r="S330" s="3">
        <v>0.66736111111111107</v>
      </c>
      <c r="T330" s="3">
        <v>0.71875</v>
      </c>
      <c r="U330" s="3">
        <f>MAX(M330+15/60/24-1/24-MOD(M330+15/60/24-1/24,15/60/24),16/24)</f>
        <v>0.66666666666666663</v>
      </c>
      <c r="V330" s="3">
        <f>MIN(M330-MOD(M330,15/60/24)-1/24,18.75/24)</f>
        <v>0.64583333333333337</v>
      </c>
      <c r="W330" s="103">
        <f>M330-(M330-E330)/12*1.25</f>
        <v>0.6474392361111112</v>
      </c>
    </row>
    <row r="331" spans="1:23" ht="12.75" customHeight="1">
      <c r="A331" s="1">
        <v>44160</v>
      </c>
      <c r="B331" t="s">
        <v>140</v>
      </c>
      <c r="C331" s="3">
        <v>0.19652777777777777</v>
      </c>
      <c r="D331" s="3">
        <v>0.22430555555555556</v>
      </c>
      <c r="E331" s="3">
        <v>0.26180555555555557</v>
      </c>
      <c r="F331" s="3">
        <v>0.3430555555555555</v>
      </c>
      <c r="G331" s="3">
        <v>0.36944444444444446</v>
      </c>
      <c r="H331" s="3">
        <v>0.38750000000000001</v>
      </c>
      <c r="I331" s="3">
        <v>0.4055555555555555</v>
      </c>
      <c r="J331" s="3">
        <v>0.4770833333333333</v>
      </c>
      <c r="K331" s="3">
        <v>0.49791666666666662</v>
      </c>
      <c r="L331" s="3">
        <v>0.67152777777777783</v>
      </c>
      <c r="M331" s="3">
        <v>0.6923611111111112</v>
      </c>
      <c r="N331" s="3">
        <v>0.7055555555555556</v>
      </c>
      <c r="O331" s="3">
        <v>0.74513888888888924</v>
      </c>
      <c r="P331" s="3">
        <v>0.71805555555555556</v>
      </c>
      <c r="Q331" s="3">
        <f t="shared" si="6"/>
        <v>0.67291666666666661</v>
      </c>
      <c r="R331" s="3">
        <f>MAX(T331,P331)</f>
        <v>0.71805555555555567</v>
      </c>
      <c r="S331" s="3">
        <v>0.66736111111111107</v>
      </c>
      <c r="T331" s="3">
        <v>0.71805555555555567</v>
      </c>
      <c r="U331" s="3">
        <f>MAX(M331+15/60/24-1/24-MOD(M331+15/60/24-1/24,15/60/24),16/24)</f>
        <v>0.66666666666666663</v>
      </c>
      <c r="V331" s="3">
        <f>MIN(M331-MOD(M331,15/60/24)-1/24,18.75/24)</f>
        <v>0.64583333333333337</v>
      </c>
      <c r="W331" s="103">
        <f>M331-(M331-E331)/12*1.25</f>
        <v>0.64751157407407411</v>
      </c>
    </row>
    <row r="332" spans="1:23" ht="12.75" customHeight="1">
      <c r="A332" s="1">
        <v>44161</v>
      </c>
      <c r="B332" t="s">
        <v>141</v>
      </c>
      <c r="C332" s="3">
        <v>0.19722222222222222</v>
      </c>
      <c r="D332" s="3">
        <v>0.22500000000000001</v>
      </c>
      <c r="E332" s="3">
        <v>0.26250000000000001</v>
      </c>
      <c r="F332" s="3">
        <v>0.3430555555555555</v>
      </c>
      <c r="G332" s="3">
        <v>0.37013888888888885</v>
      </c>
      <c r="H332" s="3">
        <v>0.38819444444444445</v>
      </c>
      <c r="I332" s="3">
        <v>0.4055555555555555</v>
      </c>
      <c r="J332" s="3">
        <v>0.4770833333333333</v>
      </c>
      <c r="K332" s="3">
        <v>0.49791666666666662</v>
      </c>
      <c r="L332" s="3">
        <v>0.67083333333333339</v>
      </c>
      <c r="M332" s="3">
        <v>0.69166666666666676</v>
      </c>
      <c r="N332" s="3">
        <v>0.7055555555555556</v>
      </c>
      <c r="O332" s="3">
        <v>0.74513888888888924</v>
      </c>
      <c r="P332" s="3">
        <v>0.71805555555555556</v>
      </c>
      <c r="Q332" s="3">
        <f t="shared" si="6"/>
        <v>0.67291666666666661</v>
      </c>
      <c r="R332" s="3">
        <f>MAX(T332,P332)</f>
        <v>0.71805555555555567</v>
      </c>
      <c r="S332" s="3">
        <v>0.66666666666666663</v>
      </c>
      <c r="T332" s="3">
        <v>0.71805555555555567</v>
      </c>
      <c r="U332" s="3">
        <f>MAX(M332+15/60/24-1/24-MOD(M332+15/60/24-1/24,15/60/24),16/24)</f>
        <v>0.66666666666666663</v>
      </c>
      <c r="V332" s="3">
        <f>MIN(M332-MOD(M332,15/60/24)-1/24,18.75/24)</f>
        <v>0.64583333333333337</v>
      </c>
      <c r="W332" s="103">
        <f>M332-(M332-E332)/12*1.25</f>
        <v>0.6469618055555556</v>
      </c>
    </row>
    <row r="333" spans="1:23" ht="12.75" customHeight="1">
      <c r="A333" s="1">
        <v>44162</v>
      </c>
      <c r="B333" t="s">
        <v>95</v>
      </c>
      <c r="C333" s="3">
        <v>0.19722222222222222</v>
      </c>
      <c r="D333" s="3">
        <v>0.22569444444444445</v>
      </c>
      <c r="E333" s="3">
        <v>0.26319444444444445</v>
      </c>
      <c r="F333" s="3">
        <v>0.34375</v>
      </c>
      <c r="G333" s="3">
        <v>0.37013888888888885</v>
      </c>
      <c r="H333" s="3">
        <v>0.38819444444444445</v>
      </c>
      <c r="I333" s="3">
        <v>0.40625</v>
      </c>
      <c r="J333" s="3">
        <v>0.4770833333333333</v>
      </c>
      <c r="K333" s="3">
        <v>0.49861111111111112</v>
      </c>
      <c r="L333" s="3">
        <v>0.67083333333333339</v>
      </c>
      <c r="M333" s="3">
        <v>0.69166666666666676</v>
      </c>
      <c r="N333" s="3">
        <v>0.7055555555555556</v>
      </c>
      <c r="O333" s="3">
        <v>0.7444444444444448</v>
      </c>
      <c r="P333" s="3">
        <v>0.71805555555555556</v>
      </c>
      <c r="Q333" s="3">
        <f t="shared" si="6"/>
        <v>0.67222222222222217</v>
      </c>
      <c r="R333" s="3">
        <f>MAX(T333,P333)</f>
        <v>0.71805555555555567</v>
      </c>
      <c r="S333" s="3">
        <v>0.66666666666666663</v>
      </c>
      <c r="T333" s="3">
        <v>0.71805555555555567</v>
      </c>
      <c r="U333" s="3">
        <f>MAX(M333+15/60/24-1/24-MOD(M333+15/60/24-1/24,15/60/24),16/24)</f>
        <v>0.66666666666666663</v>
      </c>
      <c r="V333" s="3">
        <f>MIN(M333-MOD(M333,15/60/24)-1/24,18.75/24)</f>
        <v>0.64583333333333337</v>
      </c>
      <c r="W333" s="103">
        <f>M333-(M333-E333)/12*1.25</f>
        <v>0.64703414351851862</v>
      </c>
    </row>
    <row r="334" spans="1:23" ht="12.75" customHeight="1">
      <c r="A334" s="1">
        <v>44163</v>
      </c>
      <c r="B334" t="s">
        <v>142</v>
      </c>
      <c r="C334" s="3">
        <v>0.19791666666666666</v>
      </c>
      <c r="D334" s="3">
        <v>0.22638888888888889</v>
      </c>
      <c r="E334" s="3">
        <v>0.2638888888888889</v>
      </c>
      <c r="F334" s="3">
        <v>0.3444444444444445</v>
      </c>
      <c r="G334" s="3">
        <v>0.37083333333333335</v>
      </c>
      <c r="H334" s="3">
        <v>0.3888888888888889</v>
      </c>
      <c r="I334" s="3">
        <v>0.40625</v>
      </c>
      <c r="J334" s="3">
        <v>0.4777777777777778</v>
      </c>
      <c r="K334" s="3">
        <v>0.49861111111111112</v>
      </c>
      <c r="L334" s="3">
        <v>0.67083333333333339</v>
      </c>
      <c r="M334" s="3">
        <v>0.69166666666666676</v>
      </c>
      <c r="N334" s="3">
        <v>0.7055555555555556</v>
      </c>
      <c r="O334" s="3">
        <v>0.7444444444444448</v>
      </c>
      <c r="P334" s="3">
        <v>0.71805555555555556</v>
      </c>
      <c r="Q334" s="3">
        <f t="shared" si="6"/>
        <v>0.67222222222222217</v>
      </c>
      <c r="R334" s="3">
        <f>MAX(T334,P334)</f>
        <v>0.71805555555555567</v>
      </c>
      <c r="S334" s="3">
        <v>0.66666666666666663</v>
      </c>
      <c r="T334" s="3">
        <v>0.71805555555555567</v>
      </c>
      <c r="U334" s="3">
        <f>MAX(M334+15/60/24-1/24-MOD(M334+15/60/24-1/24,15/60/24),16/24)</f>
        <v>0.66666666666666663</v>
      </c>
      <c r="V334" s="3">
        <f>MIN(M334-MOD(M334,15/60/24)-1/24,18.75/24)</f>
        <v>0.64583333333333337</v>
      </c>
      <c r="W334" s="103">
        <f>M334-(M334-E334)/12*1.25</f>
        <v>0.64710648148148153</v>
      </c>
    </row>
    <row r="335" spans="1:23" ht="12.75" customHeight="1">
      <c r="A335" s="1">
        <v>44164</v>
      </c>
      <c r="B335" t="s">
        <v>143</v>
      </c>
      <c r="C335" s="3">
        <v>0.1986111111111111</v>
      </c>
      <c r="D335" s="3">
        <v>0.22638888888888889</v>
      </c>
      <c r="E335" s="3">
        <v>0.2638888888888889</v>
      </c>
      <c r="F335" s="3">
        <v>0.3444444444444445</v>
      </c>
      <c r="G335" s="3">
        <v>0.37083333333333335</v>
      </c>
      <c r="H335" s="3">
        <v>0.3888888888888889</v>
      </c>
      <c r="I335" s="3">
        <v>0.4069444444444445</v>
      </c>
      <c r="J335" s="3">
        <v>0.4777777777777778</v>
      </c>
      <c r="K335" s="3">
        <v>0.49861111111111112</v>
      </c>
      <c r="L335" s="3">
        <v>0.67083333333333339</v>
      </c>
      <c r="M335" s="3">
        <v>0.69166666666666676</v>
      </c>
      <c r="N335" s="3">
        <v>0.70486111111111116</v>
      </c>
      <c r="O335" s="3">
        <v>0.7444444444444448</v>
      </c>
      <c r="P335" s="3">
        <v>0.71736111111111112</v>
      </c>
      <c r="Q335" s="3">
        <f t="shared" si="6"/>
        <v>0.67222222222222217</v>
      </c>
      <c r="R335" s="3">
        <f>MAX(T335,P335)</f>
        <v>0.71805555555555567</v>
      </c>
      <c r="S335" s="3">
        <v>0.66666666666666663</v>
      </c>
      <c r="T335" s="3">
        <v>0.71805555555555567</v>
      </c>
      <c r="U335" s="3">
        <f>MAX(M335+15/60/24-1/24-MOD(M335+15/60/24-1/24,15/60/24),16/24)</f>
        <v>0.66666666666666663</v>
      </c>
      <c r="V335" s="3">
        <f>MIN(M335-MOD(M335,15/60/24)-1/24,18.75/24)</f>
        <v>0.64583333333333337</v>
      </c>
      <c r="W335" s="103">
        <f>M335-(M335-E335)/12*1.25</f>
        <v>0.64710648148148153</v>
      </c>
    </row>
    <row r="336" spans="1:23" ht="12.75" customHeight="1">
      <c r="A336" s="1">
        <v>44165</v>
      </c>
      <c r="B336" t="s">
        <v>144</v>
      </c>
      <c r="C336" s="3">
        <v>0.19930555555555554</v>
      </c>
      <c r="D336" s="3">
        <v>0.22708333333333333</v>
      </c>
      <c r="E336" s="3">
        <v>0.26458333333333334</v>
      </c>
      <c r="F336" s="3">
        <v>0.34513888888888888</v>
      </c>
      <c r="G336" s="3">
        <v>0.37152777777777773</v>
      </c>
      <c r="H336" s="3">
        <v>0.38958333333333334</v>
      </c>
      <c r="I336" s="3">
        <v>0.4069444444444445</v>
      </c>
      <c r="J336" s="3">
        <v>0.47847222222222219</v>
      </c>
      <c r="K336" s="3">
        <v>0.4993055555555555</v>
      </c>
      <c r="L336" s="3">
        <v>0.67083333333333339</v>
      </c>
      <c r="M336" s="3">
        <v>0.69166666666666676</v>
      </c>
      <c r="N336" s="3">
        <v>0.70486111111111116</v>
      </c>
      <c r="O336" s="3">
        <v>0.7444444444444448</v>
      </c>
      <c r="P336" s="3">
        <v>0.71736111111111112</v>
      </c>
      <c r="Q336" s="3">
        <f t="shared" si="6"/>
        <v>0.67222222222222217</v>
      </c>
      <c r="R336" s="3">
        <f>MAX(T336,P336)</f>
        <v>0.71805555555555567</v>
      </c>
      <c r="S336" s="3">
        <v>0.66666666666666663</v>
      </c>
      <c r="T336" s="3">
        <v>0.71805555555555567</v>
      </c>
      <c r="U336" s="3">
        <f>MAX(M336+15/60/24-1/24-MOD(M336+15/60/24-1/24,15/60/24),16/24)</f>
        <v>0.66666666666666663</v>
      </c>
      <c r="V336" s="3">
        <f>MIN(M336-MOD(M336,15/60/24)-1/24,18.75/24)</f>
        <v>0.64583333333333337</v>
      </c>
      <c r="W336" s="103">
        <f>M336-(M336-E336)/12*1.25</f>
        <v>0.64717881944444455</v>
      </c>
    </row>
    <row r="337" spans="1:23" ht="12.75" customHeight="1">
      <c r="A337" s="1">
        <v>44166</v>
      </c>
      <c r="B337" t="s">
        <v>145</v>
      </c>
      <c r="C337" s="3">
        <v>0.19930555555555554</v>
      </c>
      <c r="D337" s="3">
        <v>0.22777777777777777</v>
      </c>
      <c r="E337" s="3">
        <v>0.26527777777777778</v>
      </c>
      <c r="F337" s="3">
        <v>0.34513888888888888</v>
      </c>
      <c r="G337" s="3">
        <v>0.37222222222222223</v>
      </c>
      <c r="H337" s="3">
        <v>0.38958333333333334</v>
      </c>
      <c r="I337" s="3">
        <v>0.40763888888888888</v>
      </c>
      <c r="J337" s="3">
        <v>0.47847222222222219</v>
      </c>
      <c r="K337" s="3">
        <v>0.4993055555555555</v>
      </c>
      <c r="L337" s="3">
        <v>0.67083333333333339</v>
      </c>
      <c r="M337" s="3">
        <v>0.69166666666666676</v>
      </c>
      <c r="N337" s="3">
        <v>0.70486111111111116</v>
      </c>
      <c r="O337" s="3">
        <v>0.7444444444444448</v>
      </c>
      <c r="P337" s="3">
        <v>0.71736111111111112</v>
      </c>
      <c r="Q337" s="3">
        <f t="shared" si="6"/>
        <v>0.67222222222222217</v>
      </c>
      <c r="R337" s="3">
        <f>MAX(T337,P337)</f>
        <v>0.71805555555555567</v>
      </c>
      <c r="S337" s="3">
        <v>0.66666666666666663</v>
      </c>
      <c r="T337" s="3">
        <v>0.71805555555555567</v>
      </c>
      <c r="U337" s="3">
        <f>MAX(M337+15/60/24-1/24-MOD(M337+15/60/24-1/24,15/60/24),16/24)</f>
        <v>0.66666666666666663</v>
      </c>
      <c r="V337" s="3">
        <f>MIN(M337-MOD(M337,15/60/24)-1/24,18.75/24)</f>
        <v>0.64583333333333337</v>
      </c>
      <c r="W337" s="103">
        <f>M337-(M337-E337)/12*1.25</f>
        <v>0.64725115740740746</v>
      </c>
    </row>
    <row r="338" spans="1:23" ht="12.75" customHeight="1">
      <c r="A338" s="1">
        <v>44167</v>
      </c>
      <c r="B338" t="s">
        <v>146</v>
      </c>
      <c r="C338" s="3">
        <v>0.2</v>
      </c>
      <c r="D338" s="3">
        <v>0.22847222222222222</v>
      </c>
      <c r="E338" s="3">
        <v>0.26597222222222222</v>
      </c>
      <c r="F338" s="3">
        <v>0.34583333333333338</v>
      </c>
      <c r="G338" s="3">
        <v>0.37222222222222223</v>
      </c>
      <c r="H338" s="3">
        <v>0.39027777777777778</v>
      </c>
      <c r="I338" s="3">
        <v>0.40763888888888888</v>
      </c>
      <c r="J338" s="3">
        <v>0.47847222222222219</v>
      </c>
      <c r="K338" s="3">
        <v>0.4993055555555555</v>
      </c>
      <c r="L338" s="3">
        <v>0.67083333333333339</v>
      </c>
      <c r="M338" s="3">
        <v>0.69166666666666676</v>
      </c>
      <c r="N338" s="3">
        <v>0.70486111111111116</v>
      </c>
      <c r="O338" s="3">
        <v>0.7444444444444448</v>
      </c>
      <c r="P338" s="3">
        <v>0.71736111111111112</v>
      </c>
      <c r="Q338" s="3">
        <f t="shared" si="6"/>
        <v>0.67222222222222217</v>
      </c>
      <c r="R338" s="3">
        <f>MAX(T338,P338)</f>
        <v>0.71805555555555567</v>
      </c>
      <c r="S338" s="3">
        <v>0.66666666666666663</v>
      </c>
      <c r="T338" s="3">
        <v>0.71805555555555567</v>
      </c>
      <c r="U338" s="3">
        <f>MAX(M338+15/60/24-1/24-MOD(M338+15/60/24-1/24,15/60/24),16/24)</f>
        <v>0.66666666666666663</v>
      </c>
      <c r="V338" s="3">
        <f>MIN(M338-MOD(M338,15/60/24)-1/24,18.75/24)</f>
        <v>0.64583333333333337</v>
      </c>
      <c r="W338" s="103">
        <f>M338-(M338-E338)/12*1.25</f>
        <v>0.64732349537037048</v>
      </c>
    </row>
    <row r="339" spans="1:23" ht="12.75" customHeight="1">
      <c r="A339" s="1">
        <v>44168</v>
      </c>
      <c r="B339" t="s">
        <v>147</v>
      </c>
      <c r="C339" s="3">
        <v>0.20069444444444443</v>
      </c>
      <c r="D339" s="3">
        <v>0.22847222222222222</v>
      </c>
      <c r="E339" s="3">
        <v>0.26666666666666666</v>
      </c>
      <c r="F339" s="3">
        <v>0.34583333333333338</v>
      </c>
      <c r="G339" s="3">
        <v>0.37291666666666662</v>
      </c>
      <c r="H339" s="3">
        <v>0.39027777777777778</v>
      </c>
      <c r="I339" s="3">
        <v>0.40833333333333338</v>
      </c>
      <c r="J339" s="3">
        <v>0.47916666666666669</v>
      </c>
      <c r="K339" s="3">
        <v>0.5</v>
      </c>
      <c r="L339" s="3">
        <v>0.67083333333333339</v>
      </c>
      <c r="M339" s="3">
        <v>0.69166666666666676</v>
      </c>
      <c r="N339" s="3">
        <v>0.70486111111111116</v>
      </c>
      <c r="O339" s="3">
        <v>0.7444444444444448</v>
      </c>
      <c r="P339" s="3">
        <v>0.71736111111111112</v>
      </c>
      <c r="Q339" s="3">
        <f t="shared" si="6"/>
        <v>0.67222222222222217</v>
      </c>
      <c r="R339" s="3">
        <f>MAX(T339,P339)</f>
        <v>0.71805555555555567</v>
      </c>
      <c r="S339" s="3">
        <v>0.66666666666666663</v>
      </c>
      <c r="T339" s="3">
        <v>0.71805555555555567</v>
      </c>
      <c r="U339" s="3">
        <f>MAX(M339+15/60/24-1/24-MOD(M339+15/60/24-1/24,15/60/24),16/24)</f>
        <v>0.66666666666666663</v>
      </c>
      <c r="V339" s="3">
        <f>MIN(M339-MOD(M339,15/60/24)-1/24,18.75/24)</f>
        <v>0.64583333333333337</v>
      </c>
      <c r="W339" s="103">
        <f>M339-(M339-E339)/12*1.25</f>
        <v>0.64739583333333339</v>
      </c>
    </row>
    <row r="340" spans="1:23" ht="12.75" customHeight="1">
      <c r="A340" s="1">
        <v>44169</v>
      </c>
      <c r="B340" t="s">
        <v>96</v>
      </c>
      <c r="C340" s="3">
        <v>0.20069444444444443</v>
      </c>
      <c r="D340" s="3">
        <v>0.22916666666666666</v>
      </c>
      <c r="E340" s="3">
        <v>0.2673611111111111</v>
      </c>
      <c r="F340" s="3">
        <v>0.34652777777777777</v>
      </c>
      <c r="G340" s="3">
        <v>0.37291666666666662</v>
      </c>
      <c r="H340" s="3">
        <v>0.39097222222222222</v>
      </c>
      <c r="I340" s="3">
        <v>0.40833333333333338</v>
      </c>
      <c r="J340" s="3">
        <v>0.47916666666666669</v>
      </c>
      <c r="K340" s="3">
        <v>0.5</v>
      </c>
      <c r="L340" s="3">
        <v>0.67083333333333339</v>
      </c>
      <c r="M340" s="3">
        <v>0.69166666666666676</v>
      </c>
      <c r="N340" s="3">
        <v>0.70486111111111116</v>
      </c>
      <c r="O340" s="3">
        <v>0.7444444444444448</v>
      </c>
      <c r="P340" s="3">
        <v>0.71736111111111112</v>
      </c>
      <c r="Q340" s="3">
        <f t="shared" si="6"/>
        <v>0.67222222222222217</v>
      </c>
      <c r="R340" s="3">
        <f>MAX(T340,P340)</f>
        <v>0.71805555555555567</v>
      </c>
      <c r="S340" s="3">
        <v>0.66666666666666663</v>
      </c>
      <c r="T340" s="3">
        <v>0.71805555555555567</v>
      </c>
      <c r="U340" s="3">
        <f>MAX(M340+15/60/24-1/24-MOD(M340+15/60/24-1/24,15/60/24),16/24)</f>
        <v>0.66666666666666663</v>
      </c>
      <c r="V340" s="3">
        <f>MIN(M340-MOD(M340,15/60/24)-1/24,18.75/24)</f>
        <v>0.64583333333333337</v>
      </c>
      <c r="W340" s="103">
        <f>M340-(M340-E340)/12*1.25</f>
        <v>0.64746817129629641</v>
      </c>
    </row>
    <row r="341" spans="1:23" ht="12.75" customHeight="1">
      <c r="A341" s="1">
        <v>44170</v>
      </c>
      <c r="B341" t="s">
        <v>148</v>
      </c>
      <c r="C341" s="3">
        <v>0.20138888888888887</v>
      </c>
      <c r="D341" s="3">
        <v>0.2298611111111111</v>
      </c>
      <c r="E341" s="3">
        <v>0.2673611111111111</v>
      </c>
      <c r="F341" s="3">
        <v>0.34652777777777777</v>
      </c>
      <c r="G341" s="3">
        <v>0.37361111111111112</v>
      </c>
      <c r="H341" s="3">
        <v>0.39097222222222222</v>
      </c>
      <c r="I341" s="3">
        <v>0.40902777777777777</v>
      </c>
      <c r="J341" s="3">
        <v>0.47986111111111113</v>
      </c>
      <c r="K341" s="3">
        <v>0.50069444444444444</v>
      </c>
      <c r="L341" s="3">
        <v>0.67083333333333339</v>
      </c>
      <c r="M341" s="3">
        <v>0.69166666666666676</v>
      </c>
      <c r="N341" s="3">
        <v>0.70486111111111116</v>
      </c>
      <c r="O341" s="3">
        <v>0.74513888888888924</v>
      </c>
      <c r="P341" s="3">
        <v>0.71736111111111112</v>
      </c>
      <c r="Q341" s="3">
        <f t="shared" si="6"/>
        <v>0.67222222222222217</v>
      </c>
      <c r="R341" s="3">
        <f>MAX(T341,P341)</f>
        <v>0.71805555555555567</v>
      </c>
      <c r="S341" s="3">
        <v>0.66666666666666663</v>
      </c>
      <c r="T341" s="3">
        <v>0.71805555555555567</v>
      </c>
      <c r="U341" s="3">
        <f>MAX(M341+15/60/24-1/24-MOD(M341+15/60/24-1/24,15/60/24),16/24)</f>
        <v>0.66666666666666663</v>
      </c>
      <c r="V341" s="3">
        <f>MIN(M341-MOD(M341,15/60/24)-1/24,18.75/24)</f>
        <v>0.64583333333333337</v>
      </c>
      <c r="W341" s="103">
        <f>M341-(M341-E341)/12*1.25</f>
        <v>0.64746817129629641</v>
      </c>
    </row>
    <row r="342" spans="1:23" ht="12.75" customHeight="1">
      <c r="A342" s="1">
        <v>44171</v>
      </c>
      <c r="B342" t="s">
        <v>149</v>
      </c>
      <c r="C342" s="3">
        <v>0.20208333333333331</v>
      </c>
      <c r="D342" s="3">
        <v>0.23055555555555554</v>
      </c>
      <c r="E342" s="3">
        <v>0.26805555555555555</v>
      </c>
      <c r="F342" s="3">
        <v>0.34722222222222227</v>
      </c>
      <c r="G342" s="3">
        <v>0.3743055555555555</v>
      </c>
      <c r="H342" s="3">
        <v>0.39166666666666666</v>
      </c>
      <c r="I342" s="3">
        <v>0.40902777777777777</v>
      </c>
      <c r="J342" s="3">
        <v>0.47986111111111113</v>
      </c>
      <c r="K342" s="3">
        <v>0.50069444444444444</v>
      </c>
      <c r="L342" s="3">
        <v>0.67083333333333339</v>
      </c>
      <c r="M342" s="3">
        <v>0.69166666666666676</v>
      </c>
      <c r="N342" s="3">
        <v>0.70486111111111116</v>
      </c>
      <c r="O342" s="3">
        <v>0.74513888888888924</v>
      </c>
      <c r="P342" s="3">
        <v>0.71736111111111112</v>
      </c>
      <c r="Q342" s="3">
        <f t="shared" si="6"/>
        <v>0.67222222222222217</v>
      </c>
      <c r="R342" s="3">
        <f>MAX(T342,P342)</f>
        <v>0.71805555555555567</v>
      </c>
      <c r="S342" s="3">
        <v>0.66666666666666663</v>
      </c>
      <c r="T342" s="3">
        <v>0.71805555555555567</v>
      </c>
      <c r="U342" s="3">
        <f>MAX(M342+15/60/24-1/24-MOD(M342+15/60/24-1/24,15/60/24),16/24)</f>
        <v>0.66666666666666663</v>
      </c>
      <c r="V342" s="3">
        <f>MIN(M342-MOD(M342,15/60/24)-1/24,18.75/24)</f>
        <v>0.64583333333333337</v>
      </c>
      <c r="W342" s="103">
        <f>M342-(M342-E342)/12*1.25</f>
        <v>0.64754050925925932</v>
      </c>
    </row>
    <row r="343" spans="1:23" ht="12.75" customHeight="1">
      <c r="A343" s="1">
        <v>44172</v>
      </c>
      <c r="B343" t="s">
        <v>150</v>
      </c>
      <c r="C343" s="3">
        <v>0.20208333333333331</v>
      </c>
      <c r="D343" s="3">
        <v>0.23055555555555554</v>
      </c>
      <c r="E343" s="3">
        <v>0.26874999999999999</v>
      </c>
      <c r="F343" s="3">
        <v>0.34791666666666665</v>
      </c>
      <c r="G343" s="3">
        <v>0.3743055555555555</v>
      </c>
      <c r="H343" s="3">
        <v>0.39166666666666666</v>
      </c>
      <c r="I343" s="3">
        <v>0.40972222222222227</v>
      </c>
      <c r="J343" s="3">
        <v>0.47986111111111113</v>
      </c>
      <c r="K343" s="3">
        <v>0.50069444444444444</v>
      </c>
      <c r="L343" s="3">
        <v>0.67083333333333339</v>
      </c>
      <c r="M343" s="3">
        <v>0.69166666666666676</v>
      </c>
      <c r="N343" s="3">
        <v>0.7055555555555556</v>
      </c>
      <c r="O343" s="3">
        <v>0.74513888888888924</v>
      </c>
      <c r="P343" s="3">
        <v>0.71805555555555556</v>
      </c>
      <c r="Q343" s="3">
        <f t="shared" si="6"/>
        <v>0.67222222222222217</v>
      </c>
      <c r="R343" s="3">
        <f>MAX(T343,P343)</f>
        <v>0.71805555555555567</v>
      </c>
      <c r="S343" s="3">
        <v>0.66666666666666663</v>
      </c>
      <c r="T343" s="3">
        <v>0.71805555555555567</v>
      </c>
      <c r="U343" s="3">
        <f>MAX(M343+15/60/24-1/24-MOD(M343+15/60/24-1/24,15/60/24),16/24)</f>
        <v>0.66666666666666663</v>
      </c>
      <c r="V343" s="3">
        <f>MIN(M343-MOD(M343,15/60/24)-1/24,18.75/24)</f>
        <v>0.64583333333333337</v>
      </c>
      <c r="W343" s="103">
        <f>M343-(M343-E343)/12*1.25</f>
        <v>0.64761284722222234</v>
      </c>
    </row>
    <row r="344" spans="1:23" ht="12.75" customHeight="1">
      <c r="A344" s="1">
        <v>44173</v>
      </c>
      <c r="B344" t="s">
        <v>151</v>
      </c>
      <c r="C344" s="3">
        <v>0.20277777777777781</v>
      </c>
      <c r="D344" s="3">
        <v>0.23125000000000001</v>
      </c>
      <c r="E344" s="3">
        <v>0.26944444444444443</v>
      </c>
      <c r="F344" s="3">
        <v>0.34791666666666665</v>
      </c>
      <c r="G344" s="3">
        <v>0.375</v>
      </c>
      <c r="H344" s="3">
        <v>0.3923611111111111</v>
      </c>
      <c r="I344" s="3">
        <v>0.40972222222222227</v>
      </c>
      <c r="J344" s="3">
        <v>0.48055555555555557</v>
      </c>
      <c r="K344" s="3">
        <v>0.50138888888888888</v>
      </c>
      <c r="L344" s="3">
        <v>0.67083333333333339</v>
      </c>
      <c r="M344" s="3">
        <v>0.69166666666666676</v>
      </c>
      <c r="N344" s="3">
        <v>0.7055555555555556</v>
      </c>
      <c r="O344" s="3">
        <v>0.74513888888888924</v>
      </c>
      <c r="P344" s="3">
        <v>0.71805555555555556</v>
      </c>
      <c r="Q344" s="3">
        <f t="shared" si="6"/>
        <v>0.67222222222222217</v>
      </c>
      <c r="R344" s="3">
        <f>MAX(T344,P344)</f>
        <v>0.71875</v>
      </c>
      <c r="S344" s="3">
        <v>0.66666666666666663</v>
      </c>
      <c r="T344" s="3">
        <v>0.71875</v>
      </c>
      <c r="U344" s="3">
        <f>MAX(M344+15/60/24-1/24-MOD(M344+15/60/24-1/24,15/60/24),16/24)</f>
        <v>0.66666666666666663</v>
      </c>
      <c r="V344" s="3">
        <f>MIN(M344-MOD(M344,15/60/24)-1/24,18.75/24)</f>
        <v>0.64583333333333337</v>
      </c>
      <c r="W344" s="103">
        <f>M344-(M344-E344)/12*1.25</f>
        <v>0.64768518518518525</v>
      </c>
    </row>
    <row r="345" spans="1:23" ht="12.75" customHeight="1">
      <c r="A345" s="1">
        <v>44174</v>
      </c>
      <c r="B345" t="s">
        <v>152</v>
      </c>
      <c r="C345" s="3">
        <v>0.20347222222222219</v>
      </c>
      <c r="D345" s="3">
        <v>0.23194444444444443</v>
      </c>
      <c r="E345" s="3">
        <v>0.26944444444444443</v>
      </c>
      <c r="F345" s="3">
        <v>0.34861111111111115</v>
      </c>
      <c r="G345" s="3">
        <v>0.375</v>
      </c>
      <c r="H345" s="3">
        <v>0.3923611111111111</v>
      </c>
      <c r="I345" s="3">
        <v>0.41041666666666665</v>
      </c>
      <c r="J345" s="3">
        <v>0.48055555555555557</v>
      </c>
      <c r="K345" s="3">
        <v>0.50138888888888888</v>
      </c>
      <c r="L345" s="3">
        <v>0.67083333333333339</v>
      </c>
      <c r="M345" s="3">
        <v>0.69166666666666676</v>
      </c>
      <c r="N345" s="3">
        <v>0.7055555555555556</v>
      </c>
      <c r="O345" s="3">
        <v>0.74513888888888924</v>
      </c>
      <c r="P345" s="3">
        <v>0.71805555555555556</v>
      </c>
      <c r="Q345" s="3">
        <f t="shared" si="6"/>
        <v>0.67222222222222217</v>
      </c>
      <c r="R345" s="3">
        <f>MAX(T345,P345)</f>
        <v>0.71875</v>
      </c>
      <c r="S345" s="3">
        <v>0.66736111111111107</v>
      </c>
      <c r="T345" s="3">
        <v>0.71875</v>
      </c>
      <c r="U345" s="3">
        <f>MAX(M345+15/60/24-1/24-MOD(M345+15/60/24-1/24,15/60/24),16/24)</f>
        <v>0.66666666666666663</v>
      </c>
      <c r="V345" s="3">
        <f>MIN(M345-MOD(M345,15/60/24)-1/24,18.75/24)</f>
        <v>0.64583333333333337</v>
      </c>
      <c r="W345" s="103">
        <f>M345-(M345-E345)/12*1.25</f>
        <v>0.64768518518518525</v>
      </c>
    </row>
    <row r="346" spans="1:23" ht="12.75" customHeight="1">
      <c r="A346" s="1">
        <v>44175</v>
      </c>
      <c r="B346" t="s">
        <v>153</v>
      </c>
      <c r="C346" s="3">
        <v>0.20416666666666669</v>
      </c>
      <c r="D346" s="3">
        <v>0.23194444444444443</v>
      </c>
      <c r="E346" s="3">
        <v>0.27013888888888887</v>
      </c>
      <c r="F346" s="3">
        <v>0.34861111111111115</v>
      </c>
      <c r="G346" s="3">
        <v>0.3756944444444445</v>
      </c>
      <c r="H346" s="3">
        <v>0.39305555555555555</v>
      </c>
      <c r="I346" s="3">
        <v>0.41111111111111115</v>
      </c>
      <c r="J346" s="3">
        <v>0.48125000000000001</v>
      </c>
      <c r="K346" s="3">
        <v>0.50208333333333333</v>
      </c>
      <c r="L346" s="3">
        <v>0.67083333333333339</v>
      </c>
      <c r="M346" s="3">
        <v>0.69166666666666676</v>
      </c>
      <c r="N346" s="3">
        <v>0.7055555555555556</v>
      </c>
      <c r="O346" s="3">
        <v>0.74513888888888924</v>
      </c>
      <c r="P346" s="3">
        <v>0.71805555555555556</v>
      </c>
      <c r="Q346" s="3">
        <f t="shared" si="6"/>
        <v>0.67291666666666661</v>
      </c>
      <c r="R346" s="3">
        <f>MAX(T346,P346)</f>
        <v>0.71875</v>
      </c>
      <c r="S346" s="3">
        <v>0.66736111111111107</v>
      </c>
      <c r="T346" s="3">
        <v>0.71875</v>
      </c>
      <c r="U346" s="3">
        <f>MAX(M346+15/60/24-1/24-MOD(M346+15/60/24-1/24,15/60/24),16/24)</f>
        <v>0.66666666666666663</v>
      </c>
      <c r="V346" s="3">
        <f>MIN(M346-MOD(M346,15/60/24)-1/24,18.75/24)</f>
        <v>0.64583333333333337</v>
      </c>
      <c r="W346" s="103">
        <f>M346-(M346-E346)/12*1.25</f>
        <v>0.64775752314814827</v>
      </c>
    </row>
    <row r="347" spans="1:23" ht="12.75" customHeight="1">
      <c r="A347" s="1">
        <v>44176</v>
      </c>
      <c r="B347" t="s">
        <v>97</v>
      </c>
      <c r="C347" s="3">
        <v>0.20416666666666669</v>
      </c>
      <c r="D347" s="3">
        <v>0.23263888888888887</v>
      </c>
      <c r="E347" s="3">
        <v>0.27083333333333331</v>
      </c>
      <c r="F347" s="3">
        <v>0.34930555555555554</v>
      </c>
      <c r="G347" s="3">
        <v>0.37638888888888888</v>
      </c>
      <c r="H347" s="3">
        <v>0.39305555555555555</v>
      </c>
      <c r="I347" s="3">
        <v>0.41111111111111115</v>
      </c>
      <c r="J347" s="3">
        <v>0.48125000000000001</v>
      </c>
      <c r="K347" s="3">
        <v>0.50208333333333333</v>
      </c>
      <c r="L347" s="3">
        <v>0.67083333333333339</v>
      </c>
      <c r="M347" s="3">
        <v>0.69166666666666676</v>
      </c>
      <c r="N347" s="3">
        <v>0.7055555555555556</v>
      </c>
      <c r="O347" s="3">
        <v>0.74583333333333368</v>
      </c>
      <c r="P347" s="3">
        <v>0.71805555555555556</v>
      </c>
      <c r="Q347" s="3">
        <f t="shared" si="6"/>
        <v>0.67291666666666661</v>
      </c>
      <c r="R347" s="3">
        <f>MAX(T347,P347)</f>
        <v>0.71875</v>
      </c>
      <c r="S347" s="3">
        <v>0.66736111111111107</v>
      </c>
      <c r="T347" s="3">
        <v>0.71875</v>
      </c>
      <c r="U347" s="3">
        <f>MAX(M347+15/60/24-1/24-MOD(M347+15/60/24-1/24,15/60/24),16/24)</f>
        <v>0.66666666666666663</v>
      </c>
      <c r="V347" s="3">
        <f>MIN(M347-MOD(M347,15/60/24)-1/24,18.75/24)</f>
        <v>0.64583333333333337</v>
      </c>
      <c r="W347" s="103">
        <f>M347-(M347-E347)/12*1.25</f>
        <v>0.64782986111111118</v>
      </c>
    </row>
    <row r="348" spans="1:23" ht="12.75" customHeight="1">
      <c r="A348" s="1">
        <v>44177</v>
      </c>
      <c r="B348" t="s">
        <v>154</v>
      </c>
      <c r="C348" s="3">
        <v>0.20486111111111113</v>
      </c>
      <c r="D348" s="3">
        <v>0.23333333333333331</v>
      </c>
      <c r="E348" s="3">
        <v>0.27152777777777776</v>
      </c>
      <c r="F348" s="3">
        <v>0.34930555555555554</v>
      </c>
      <c r="G348" s="3">
        <v>0.37638888888888888</v>
      </c>
      <c r="H348" s="3">
        <v>0.39374999999999999</v>
      </c>
      <c r="I348" s="3">
        <v>0.41180555555555554</v>
      </c>
      <c r="J348" s="3">
        <v>0.48194444444444445</v>
      </c>
      <c r="K348" s="3">
        <v>0.50277777777777777</v>
      </c>
      <c r="L348" s="3">
        <v>0.67152777777777783</v>
      </c>
      <c r="M348" s="3">
        <v>0.6923611111111112</v>
      </c>
      <c r="N348" s="3">
        <v>0.70625000000000004</v>
      </c>
      <c r="O348" s="3">
        <v>0.74583333333333368</v>
      </c>
      <c r="P348" s="3">
        <v>0.71875</v>
      </c>
      <c r="Q348" s="3">
        <f t="shared" si="6"/>
        <v>0.67291666666666661</v>
      </c>
      <c r="R348" s="3">
        <f>MAX(T348,P348)</f>
        <v>0.71944444444444455</v>
      </c>
      <c r="S348" s="3">
        <v>0.66736111111111107</v>
      </c>
      <c r="T348" s="3">
        <v>0.71944444444444455</v>
      </c>
      <c r="U348" s="3">
        <f>MAX(M348+15/60/24-1/24-MOD(M348+15/60/24-1/24,15/60/24),16/24)</f>
        <v>0.66666666666666663</v>
      </c>
      <c r="V348" s="3">
        <f>MIN(M348-MOD(M348,15/60/24)-1/24,18.75/24)</f>
        <v>0.64583333333333337</v>
      </c>
      <c r="W348" s="103">
        <f>M348-(M348-E348)/12*1.25</f>
        <v>0.64852430555555562</v>
      </c>
    </row>
    <row r="349" spans="1:23" ht="12.75" customHeight="1">
      <c r="A349" s="1">
        <v>44178</v>
      </c>
      <c r="B349" t="s">
        <v>155</v>
      </c>
      <c r="C349" s="3">
        <v>0.20486111111111113</v>
      </c>
      <c r="D349" s="3">
        <v>0.23333333333333331</v>
      </c>
      <c r="E349" s="3">
        <v>0.27152777777777776</v>
      </c>
      <c r="F349" s="3">
        <v>0.35</v>
      </c>
      <c r="G349" s="3">
        <v>0.37708333333333338</v>
      </c>
      <c r="H349" s="3">
        <v>0.39374999999999999</v>
      </c>
      <c r="I349" s="3">
        <v>0.41180555555555554</v>
      </c>
      <c r="J349" s="3">
        <v>0.48194444444444445</v>
      </c>
      <c r="K349" s="3">
        <v>0.50277777777777777</v>
      </c>
      <c r="L349" s="3">
        <v>0.67152777777777783</v>
      </c>
      <c r="M349" s="3">
        <v>0.6923611111111112</v>
      </c>
      <c r="N349" s="3">
        <v>0.70625000000000004</v>
      </c>
      <c r="O349" s="3">
        <v>0.74583333333333368</v>
      </c>
      <c r="P349" s="3">
        <v>0.71875</v>
      </c>
      <c r="Q349" s="3">
        <f t="shared" si="6"/>
        <v>0.67291666666666661</v>
      </c>
      <c r="R349" s="3">
        <f>MAX(T349,P349)</f>
        <v>0.71944444444444455</v>
      </c>
      <c r="S349" s="3">
        <v>0.66805555555555562</v>
      </c>
      <c r="T349" s="3">
        <v>0.71944444444444455</v>
      </c>
      <c r="U349" s="3">
        <f>MAX(M349+15/60/24-1/24-MOD(M349+15/60/24-1/24,15/60/24),16/24)</f>
        <v>0.66666666666666663</v>
      </c>
      <c r="V349" s="3">
        <f>MIN(M349-MOD(M349,15/60/24)-1/24,18.75/24)</f>
        <v>0.64583333333333337</v>
      </c>
      <c r="W349" s="103">
        <f>M349-(M349-E349)/12*1.25</f>
        <v>0.64852430555555562</v>
      </c>
    </row>
    <row r="350" spans="1:23" ht="12.75" customHeight="1">
      <c r="A350" s="1">
        <v>44179</v>
      </c>
      <c r="B350" t="s">
        <v>156</v>
      </c>
      <c r="C350" s="3">
        <v>0.20555555555555557</v>
      </c>
      <c r="D350" s="3">
        <v>0.23402777777777781</v>
      </c>
      <c r="E350" s="3">
        <v>0.2722222222222222</v>
      </c>
      <c r="F350" s="3">
        <v>0.35069444444444442</v>
      </c>
      <c r="G350" s="3">
        <v>0.37708333333333338</v>
      </c>
      <c r="H350" s="3">
        <v>0.39444444444444443</v>
      </c>
      <c r="I350" s="3">
        <v>0.41249999999999998</v>
      </c>
      <c r="J350" s="3">
        <v>0.4826388888888889</v>
      </c>
      <c r="K350" s="3">
        <v>0.50347222222222221</v>
      </c>
      <c r="L350" s="3">
        <v>0.67152777777777783</v>
      </c>
      <c r="M350" s="3">
        <v>0.6923611111111112</v>
      </c>
      <c r="N350" s="3">
        <v>0.70625000000000004</v>
      </c>
      <c r="O350" s="3">
        <v>0.74652777777777812</v>
      </c>
      <c r="P350" s="3">
        <v>0.71875</v>
      </c>
      <c r="Q350" s="3">
        <f t="shared" si="6"/>
        <v>0.67361111111111116</v>
      </c>
      <c r="R350" s="3">
        <f>MAX(T350,P350)</f>
        <v>0.71944444444444455</v>
      </c>
      <c r="S350" s="3">
        <v>0.66805555555555562</v>
      </c>
      <c r="T350" s="3">
        <v>0.71944444444444455</v>
      </c>
      <c r="U350" s="3">
        <f>MAX(M350+15/60/24-1/24-MOD(M350+15/60/24-1/24,15/60/24),16/24)</f>
        <v>0.66666666666666663</v>
      </c>
      <c r="V350" s="3">
        <f>MIN(M350-MOD(M350,15/60/24)-1/24,18.75/24)</f>
        <v>0.64583333333333337</v>
      </c>
      <c r="W350" s="103">
        <f>M350-(M350-E350)/12*1.25</f>
        <v>0.64859664351851865</v>
      </c>
    </row>
    <row r="351" spans="1:23" ht="12.75" customHeight="1">
      <c r="A351" s="1">
        <v>44180</v>
      </c>
      <c r="B351" t="s">
        <v>157</v>
      </c>
      <c r="C351" s="3">
        <v>0.20624999999999999</v>
      </c>
      <c r="D351" s="3">
        <v>0.23472222222222219</v>
      </c>
      <c r="E351" s="3">
        <v>0.27291666666666664</v>
      </c>
      <c r="F351" s="3">
        <v>0.35069444444444442</v>
      </c>
      <c r="G351" s="3">
        <v>0.37777777777777777</v>
      </c>
      <c r="H351" s="3">
        <v>0.39444444444444443</v>
      </c>
      <c r="I351" s="3">
        <v>0.41249999999999998</v>
      </c>
      <c r="J351" s="3">
        <v>0.4826388888888889</v>
      </c>
      <c r="K351" s="3">
        <v>0.50347222222222221</v>
      </c>
      <c r="L351" s="3">
        <v>0.67222222222222217</v>
      </c>
      <c r="M351" s="3">
        <v>0.69305555555555565</v>
      </c>
      <c r="N351" s="3">
        <v>0.70625000000000004</v>
      </c>
      <c r="O351" s="3">
        <v>0.74652777777777812</v>
      </c>
      <c r="P351" s="3">
        <v>0.71875</v>
      </c>
      <c r="Q351" s="3">
        <f t="shared" si="6"/>
        <v>0.67361111111111116</v>
      </c>
      <c r="R351" s="3">
        <f>MAX(T351,P351)</f>
        <v>0.72013888888888899</v>
      </c>
      <c r="S351" s="3">
        <v>0.66805555555555562</v>
      </c>
      <c r="T351" s="3">
        <v>0.72013888888888899</v>
      </c>
      <c r="U351" s="3">
        <f>MAX(M351+15/60/24-1/24-MOD(M351+15/60/24-1/24,15/60/24),16/24)</f>
        <v>0.66666666666666663</v>
      </c>
      <c r="V351" s="3">
        <f>MIN(M351-MOD(M351,15/60/24)-1/24,18.75/24)</f>
        <v>0.64583333333333337</v>
      </c>
      <c r="W351" s="103">
        <f>M351-(M351-E351)/12*1.25</f>
        <v>0.64929108796296309</v>
      </c>
    </row>
    <row r="352" spans="1:23" ht="12.75" customHeight="1">
      <c r="A352" s="1">
        <v>44181</v>
      </c>
      <c r="B352" t="s">
        <v>159</v>
      </c>
      <c r="C352" s="3">
        <v>0.20624999999999999</v>
      </c>
      <c r="D352" s="3">
        <v>0.23472222222222219</v>
      </c>
      <c r="E352" s="3">
        <v>0.27291666666666664</v>
      </c>
      <c r="F352" s="3">
        <v>0.35138888888888892</v>
      </c>
      <c r="G352" s="3">
        <v>0.37777777777777777</v>
      </c>
      <c r="H352" s="3">
        <v>0.39513888888888887</v>
      </c>
      <c r="I352" s="3">
        <v>0.41319444444444442</v>
      </c>
      <c r="J352" s="3">
        <v>0.48333333333333334</v>
      </c>
      <c r="K352" s="3">
        <v>0.50416666666666665</v>
      </c>
      <c r="L352" s="3">
        <v>0.67222222222222217</v>
      </c>
      <c r="M352" s="3">
        <v>0.69305555555555565</v>
      </c>
      <c r="N352" s="3">
        <v>0.70694444444444438</v>
      </c>
      <c r="O352" s="3">
        <v>0.74652777777777812</v>
      </c>
      <c r="P352" s="3">
        <v>0.71944444444444433</v>
      </c>
      <c r="Q352" s="3">
        <f t="shared" si="6"/>
        <v>0.67361111111111116</v>
      </c>
      <c r="R352" s="3">
        <f>MAX(T352,P352)</f>
        <v>0.72013888888888899</v>
      </c>
      <c r="S352" s="3">
        <v>0.66874999999999996</v>
      </c>
      <c r="T352" s="3">
        <v>0.72013888888888899</v>
      </c>
      <c r="U352" s="3">
        <f>MAX(M352+15/60/24-1/24-MOD(M352+15/60/24-1/24,15/60/24),16/24)</f>
        <v>0.66666666666666663</v>
      </c>
      <c r="V352" s="3">
        <f>MIN(M352-MOD(M352,15/60/24)-1/24,18.75/24)</f>
        <v>0.64583333333333337</v>
      </c>
      <c r="W352" s="103">
        <f>M352-(M352-E352)/12*1.25</f>
        <v>0.64929108796296309</v>
      </c>
    </row>
    <row r="353" spans="1:23" ht="12.75" customHeight="1">
      <c r="A353" s="1">
        <v>44182</v>
      </c>
      <c r="B353" t="s">
        <v>98</v>
      </c>
      <c r="C353" s="3">
        <v>0.20694444444444446</v>
      </c>
      <c r="D353" s="3">
        <v>0.23541666666666669</v>
      </c>
      <c r="E353" s="3">
        <v>0.27361111111111108</v>
      </c>
      <c r="F353" s="3">
        <v>0.35138888888888892</v>
      </c>
      <c r="G353" s="3">
        <v>0.37847222222222227</v>
      </c>
      <c r="H353" s="3">
        <v>0.39513888888888887</v>
      </c>
      <c r="I353" s="3">
        <v>0.41319444444444442</v>
      </c>
      <c r="J353" s="3">
        <v>0.48333333333333334</v>
      </c>
      <c r="K353" s="3">
        <v>0.50416666666666665</v>
      </c>
      <c r="L353" s="3">
        <v>0.67222222222222217</v>
      </c>
      <c r="M353" s="3">
        <v>0.69305555555555565</v>
      </c>
      <c r="N353" s="3">
        <v>0.70694444444444438</v>
      </c>
      <c r="O353" s="3">
        <v>0.74722222222222257</v>
      </c>
      <c r="P353" s="3">
        <v>0.71944444444444433</v>
      </c>
      <c r="Q353" s="3">
        <f t="shared" si="6"/>
        <v>0.67430555555555549</v>
      </c>
      <c r="R353" s="3">
        <f>MAX(T353,P353)</f>
        <v>0.72013888888888899</v>
      </c>
      <c r="S353" s="3">
        <v>0.66874999999999996</v>
      </c>
      <c r="T353" s="3">
        <v>0.72013888888888899</v>
      </c>
      <c r="U353" s="3">
        <f>MAX(M353+15/60/24-1/24-MOD(M353+15/60/24-1/24,15/60/24),16/24)</f>
        <v>0.66666666666666663</v>
      </c>
      <c r="V353" s="3">
        <f>MIN(M353-MOD(M353,15/60/24)-1/24,18.75/24)</f>
        <v>0.64583333333333337</v>
      </c>
      <c r="W353" s="103">
        <f>M353-(M353-E353)/12*1.25</f>
        <v>0.649363425925926</v>
      </c>
    </row>
    <row r="354" spans="1:23" ht="12.75" customHeight="1">
      <c r="A354" s="1">
        <v>44183</v>
      </c>
      <c r="B354" t="s">
        <v>160</v>
      </c>
      <c r="C354" s="3">
        <v>0.20694444444444446</v>
      </c>
      <c r="D354" s="3">
        <v>0.23541666666666669</v>
      </c>
      <c r="E354" s="3">
        <v>0.27361111111111108</v>
      </c>
      <c r="F354" s="3">
        <v>0.3520833333333333</v>
      </c>
      <c r="G354" s="3">
        <v>0.37847222222222227</v>
      </c>
      <c r="H354" s="3">
        <v>0.39583333333333331</v>
      </c>
      <c r="I354" s="3">
        <v>0.41388888888888892</v>
      </c>
      <c r="J354" s="3">
        <v>0.48402777777777778</v>
      </c>
      <c r="K354" s="3">
        <v>0.50486111111111109</v>
      </c>
      <c r="L354" s="3">
        <v>0.67291666666666661</v>
      </c>
      <c r="M354" s="3">
        <v>0.69374999999999998</v>
      </c>
      <c r="N354" s="3">
        <v>0.70763888888888893</v>
      </c>
      <c r="O354" s="3">
        <v>0.74722222222222257</v>
      </c>
      <c r="P354" s="3">
        <v>0.72013888888888888</v>
      </c>
      <c r="Q354" s="3">
        <f t="shared" si="6"/>
        <v>0.67430555555555549</v>
      </c>
      <c r="R354" s="3">
        <f>MAX(T354,P354)</f>
        <v>0.72083333333333344</v>
      </c>
      <c r="S354" s="3">
        <v>0.6694444444444444</v>
      </c>
      <c r="T354" s="3">
        <v>0.72083333333333344</v>
      </c>
      <c r="U354" s="3">
        <f>MAX(M354+15/60/24-1/24-MOD(M354+15/60/24-1/24,15/60/24),16/24)</f>
        <v>0.66666666666666663</v>
      </c>
      <c r="V354" s="3">
        <f>MIN(M354-MOD(M354,15/60/24)-1/24,18.75/24)</f>
        <v>0.64583333333333337</v>
      </c>
      <c r="W354" s="103">
        <f>M354-(M354-E354)/12*1.25</f>
        <v>0.64998553240740742</v>
      </c>
    </row>
    <row r="355" spans="1:23" ht="12.75" customHeight="1">
      <c r="A355" s="1">
        <v>44184</v>
      </c>
      <c r="B355" t="s">
        <v>161</v>
      </c>
      <c r="C355" s="3">
        <v>0.2076388888888889</v>
      </c>
      <c r="D355" s="3">
        <v>0.23611111111111113</v>
      </c>
      <c r="E355" s="3">
        <v>0.27430555555555552</v>
      </c>
      <c r="F355" s="3">
        <v>0.3520833333333333</v>
      </c>
      <c r="G355" s="3">
        <v>0.37916666666666665</v>
      </c>
      <c r="H355" s="3">
        <v>0.39583333333333331</v>
      </c>
      <c r="I355" s="3">
        <v>0.41388888888888892</v>
      </c>
      <c r="J355" s="3">
        <v>0.48402777777777778</v>
      </c>
      <c r="K355" s="3">
        <v>0.50486111111111109</v>
      </c>
      <c r="L355" s="3">
        <v>0.67291666666666661</v>
      </c>
      <c r="M355" s="3">
        <v>0.69374999999999998</v>
      </c>
      <c r="N355" s="3">
        <v>0.70763888888888893</v>
      </c>
      <c r="O355" s="3">
        <v>0.74791666666666701</v>
      </c>
      <c r="P355" s="3">
        <v>0.72013888888888888</v>
      </c>
      <c r="Q355" s="3">
        <f t="shared" si="6"/>
        <v>0.67499999999999993</v>
      </c>
      <c r="R355" s="3">
        <f>MAX(T355,P355)</f>
        <v>0.72083333333333344</v>
      </c>
      <c r="S355" s="3">
        <v>0.6694444444444444</v>
      </c>
      <c r="T355" s="3">
        <v>0.72083333333333344</v>
      </c>
      <c r="U355" s="3">
        <f>MAX(M355+15/60/24-1/24-MOD(M355+15/60/24-1/24,15/60/24),16/24)</f>
        <v>0.66666666666666663</v>
      </c>
      <c r="V355" s="3">
        <f>MIN(M355-MOD(M355,15/60/24)-1/24,18.75/24)</f>
        <v>0.64583333333333337</v>
      </c>
      <c r="W355" s="103">
        <f>M355-(M355-E355)/12*1.25</f>
        <v>0.65005787037037033</v>
      </c>
    </row>
    <row r="356" spans="1:23" ht="12.75" customHeight="1">
      <c r="A356" s="1">
        <v>44185</v>
      </c>
      <c r="B356" t="s">
        <v>162</v>
      </c>
      <c r="C356" s="3">
        <v>0.2076388888888889</v>
      </c>
      <c r="D356" s="3">
        <v>0.23680555555555557</v>
      </c>
      <c r="E356" s="3">
        <v>0.27500000000000002</v>
      </c>
      <c r="F356" s="3">
        <v>0.3527777777777778</v>
      </c>
      <c r="G356" s="3">
        <v>0.37986111111111115</v>
      </c>
      <c r="H356" s="3">
        <v>0.39652777777777781</v>
      </c>
      <c r="I356" s="3">
        <v>0.4145833333333333</v>
      </c>
      <c r="J356" s="3">
        <v>0.48472222222222222</v>
      </c>
      <c r="K356" s="3">
        <v>0.50555555555555554</v>
      </c>
      <c r="L356" s="3">
        <v>0.67361111111111116</v>
      </c>
      <c r="M356" s="3">
        <v>0.69444444444444453</v>
      </c>
      <c r="N356" s="3">
        <v>0.70763888888888893</v>
      </c>
      <c r="O356" s="3">
        <v>0.74791666666666701</v>
      </c>
      <c r="P356" s="3">
        <v>0.72013888888888888</v>
      </c>
      <c r="Q356" s="3">
        <f t="shared" si="6"/>
        <v>0.67499999999999993</v>
      </c>
      <c r="R356" s="3">
        <f>MAX(T356,P356)</f>
        <v>0.72152777777777788</v>
      </c>
      <c r="S356" s="3">
        <v>0.6694444444444444</v>
      </c>
      <c r="T356" s="3">
        <v>0.72152777777777788</v>
      </c>
      <c r="U356" s="3">
        <f>MAX(M356+15/60/24-1/24-MOD(M356+15/60/24-1/24,15/60/24),16/24)</f>
        <v>0.66666666666666663</v>
      </c>
      <c r="V356" s="3">
        <f>MIN(M356-MOD(M356,15/60/24)-1/24,18.75/24)</f>
        <v>0.64583333333333337</v>
      </c>
      <c r="W356" s="103">
        <f>M356-(M356-E356)/12*1.25</f>
        <v>0.65075231481481488</v>
      </c>
    </row>
    <row r="357" spans="1:23" ht="12.75" customHeight="1">
      <c r="A357" s="1">
        <v>44186</v>
      </c>
      <c r="B357" t="s">
        <v>163</v>
      </c>
      <c r="C357" s="3">
        <v>0.20833333333333334</v>
      </c>
      <c r="D357" s="3">
        <v>0.23680555555555557</v>
      </c>
      <c r="E357" s="3">
        <v>0.27500000000000002</v>
      </c>
      <c r="F357" s="3">
        <v>0.3527777777777778</v>
      </c>
      <c r="G357" s="3">
        <v>0.37986111111111115</v>
      </c>
      <c r="H357" s="3">
        <v>0.3972222222222222</v>
      </c>
      <c r="I357" s="3">
        <v>0.4145833333333333</v>
      </c>
      <c r="J357" s="3">
        <v>0.48472222222222222</v>
      </c>
      <c r="K357" s="3">
        <v>0.50555555555555554</v>
      </c>
      <c r="L357" s="3">
        <v>0.67361111111111116</v>
      </c>
      <c r="M357" s="3">
        <v>0.69444444444444453</v>
      </c>
      <c r="N357" s="3">
        <v>0.70833333333333337</v>
      </c>
      <c r="O357" s="3">
        <v>0.74861111111111145</v>
      </c>
      <c r="P357" s="3">
        <v>0.72083333333333333</v>
      </c>
      <c r="Q357" s="3">
        <f t="shared" si="6"/>
        <v>0.67499999999999993</v>
      </c>
      <c r="R357" s="3">
        <f>MAX(T357,P357)</f>
        <v>0.72152777777777788</v>
      </c>
      <c r="S357" s="3">
        <v>0.67013888888888884</v>
      </c>
      <c r="T357" s="3">
        <v>0.72152777777777788</v>
      </c>
      <c r="U357" s="3">
        <f>MAX(M357+15/60/24-1/24-MOD(M357+15/60/24-1/24,15/60/24),16/24)</f>
        <v>0.66666666666666663</v>
      </c>
      <c r="V357" s="3">
        <f>MIN(M357-MOD(M357,15/60/24)-1/24,18.75/24)</f>
        <v>0.64583333333333337</v>
      </c>
      <c r="W357" s="103">
        <f>M357-(M357-E357)/12*1.25</f>
        <v>0.65075231481481488</v>
      </c>
    </row>
    <row r="358" spans="1:23" ht="12.75" customHeight="1">
      <c r="A358" s="1">
        <v>44187</v>
      </c>
      <c r="B358" t="s">
        <v>164</v>
      </c>
      <c r="C358" s="3">
        <v>0.20902777777777778</v>
      </c>
      <c r="D358" s="3">
        <v>0.23749999999999999</v>
      </c>
      <c r="E358" s="3">
        <v>0.27569444444444446</v>
      </c>
      <c r="F358" s="3">
        <v>0.35347222222222219</v>
      </c>
      <c r="G358" s="3">
        <v>0.38055555555555554</v>
      </c>
      <c r="H358" s="3">
        <v>0.3972222222222222</v>
      </c>
      <c r="I358" s="3">
        <v>0.4152777777777778</v>
      </c>
      <c r="J358" s="3">
        <v>0.48541666666666666</v>
      </c>
      <c r="K358" s="3">
        <v>0.50624999999999998</v>
      </c>
      <c r="L358" s="3">
        <v>0.6743055555555556</v>
      </c>
      <c r="M358" s="3">
        <v>0.69513888888888897</v>
      </c>
      <c r="N358" s="3">
        <v>0.70833333333333337</v>
      </c>
      <c r="O358" s="3">
        <v>0.74861111111111145</v>
      </c>
      <c r="P358" s="3">
        <v>0.72083333333333333</v>
      </c>
      <c r="Q358" s="3">
        <f t="shared" si="6"/>
        <v>0.67569444444444438</v>
      </c>
      <c r="R358" s="3">
        <f>MAX(T358,P358)</f>
        <v>0.72222222222222232</v>
      </c>
      <c r="S358" s="3">
        <v>0.67013888888888884</v>
      </c>
      <c r="T358" s="3">
        <v>0.72222222222222232</v>
      </c>
      <c r="U358" s="3">
        <f>MAX(M358+15/60/24-1/24-MOD(M358+15/60/24-1/24,15/60/24),16/24)</f>
        <v>0.66666666666666663</v>
      </c>
      <c r="V358" s="3">
        <f>MIN(M358-MOD(M358,15/60/24)-1/24,18.75/24)</f>
        <v>0.64583333333333337</v>
      </c>
      <c r="W358" s="103">
        <f>M358-(M358-E358)/12*1.25</f>
        <v>0.65144675925925932</v>
      </c>
    </row>
    <row r="359" spans="1:23" ht="12.75" customHeight="1">
      <c r="A359" s="1">
        <v>44188</v>
      </c>
      <c r="B359" t="s">
        <v>165</v>
      </c>
      <c r="C359" s="3">
        <v>0.20902777777777778</v>
      </c>
      <c r="D359" s="3">
        <v>0.23749999999999999</v>
      </c>
      <c r="E359" s="3">
        <v>0.27569444444444446</v>
      </c>
      <c r="F359" s="3">
        <v>0.35347222222222219</v>
      </c>
      <c r="G359" s="3">
        <v>0.38055555555555554</v>
      </c>
      <c r="H359" s="3">
        <v>0.3979166666666667</v>
      </c>
      <c r="I359" s="3">
        <v>0.4152777777777778</v>
      </c>
      <c r="J359" s="3">
        <v>0.48541666666666666</v>
      </c>
      <c r="K359" s="3">
        <v>0.50624999999999998</v>
      </c>
      <c r="L359" s="3">
        <v>0.6743055555555556</v>
      </c>
      <c r="M359" s="3">
        <v>0.69513888888888897</v>
      </c>
      <c r="N359" s="3">
        <v>0.7090277777777777</v>
      </c>
      <c r="O359" s="3">
        <v>0.74930555555555589</v>
      </c>
      <c r="P359" s="3">
        <v>0.72152777777777766</v>
      </c>
      <c r="Q359" s="3">
        <f t="shared" si="6"/>
        <v>0.67569444444444438</v>
      </c>
      <c r="R359" s="3">
        <f>MAX(T359,P359)</f>
        <v>0.72222222222222232</v>
      </c>
      <c r="S359" s="3">
        <v>0.67083333333333339</v>
      </c>
      <c r="T359" s="3">
        <v>0.72222222222222232</v>
      </c>
      <c r="U359" s="3">
        <f>MAX(M359+15/60/24-1/24-MOD(M359+15/60/24-1/24,15/60/24),16/24)</f>
        <v>0.66666666666666663</v>
      </c>
      <c r="V359" s="3">
        <f>MIN(M359-MOD(M359,15/60/24)-1/24,18.75/24)</f>
        <v>0.64583333333333337</v>
      </c>
      <c r="W359" s="103">
        <f>M359-(M359-E359)/12*1.25</f>
        <v>0.65144675925925932</v>
      </c>
    </row>
    <row r="360" spans="1:23" ht="12.75" customHeight="1">
      <c r="A360" s="1">
        <v>44189</v>
      </c>
      <c r="B360" t="s">
        <v>99</v>
      </c>
      <c r="C360" s="3">
        <v>0.20902777777777778</v>
      </c>
      <c r="D360" s="3">
        <v>0.23749999999999999</v>
      </c>
      <c r="E360" s="3">
        <v>0.27569444444444446</v>
      </c>
      <c r="F360" s="3">
        <v>0.35416666666666669</v>
      </c>
      <c r="G360" s="3">
        <v>0.38124999999999998</v>
      </c>
      <c r="H360" s="3">
        <v>0.3979166666666667</v>
      </c>
      <c r="I360" s="3">
        <v>0.41597222222222219</v>
      </c>
      <c r="J360" s="3">
        <v>0.4861111111111111</v>
      </c>
      <c r="K360" s="3">
        <v>0.50694444444444442</v>
      </c>
      <c r="L360" s="3">
        <v>0.67500000000000004</v>
      </c>
      <c r="M360" s="3">
        <v>0.69583333333333341</v>
      </c>
      <c r="N360" s="3">
        <v>0.7090277777777777</v>
      </c>
      <c r="O360" s="3">
        <v>0.74930555555555589</v>
      </c>
      <c r="P360" s="3">
        <v>0.72152777777777766</v>
      </c>
      <c r="Q360" s="3">
        <f t="shared" si="6"/>
        <v>0.67638888888888893</v>
      </c>
      <c r="R360" s="3">
        <f>MAX(T360,P360)</f>
        <v>0.72291666666666676</v>
      </c>
      <c r="S360" s="3">
        <v>0.67152777777777783</v>
      </c>
      <c r="T360" s="3">
        <v>0.72291666666666676</v>
      </c>
      <c r="U360" s="3">
        <f>MAX(M360+15/60/24-1/24-MOD(M360+15/60/24-1/24,15/60/24),16/24)</f>
        <v>0.66666666666666663</v>
      </c>
      <c r="V360" s="3">
        <f>MIN(M360-MOD(M360,15/60/24)-1/24,18.75/24)</f>
        <v>0.64583333333333337</v>
      </c>
      <c r="W360" s="103">
        <f>M360-(M360-E360)/12*1.25</f>
        <v>0.65206886574074086</v>
      </c>
    </row>
    <row r="361" spans="1:23" ht="12.75" customHeight="1">
      <c r="A361" s="1">
        <v>44190</v>
      </c>
      <c r="B361" t="s">
        <v>166</v>
      </c>
      <c r="C361" s="3">
        <v>0.20972222222222223</v>
      </c>
      <c r="D361" s="3">
        <v>0.23819444444444446</v>
      </c>
      <c r="E361" s="3">
        <v>0.27638888888888885</v>
      </c>
      <c r="F361" s="3">
        <v>0.35416666666666669</v>
      </c>
      <c r="G361" s="3">
        <v>0.38124999999999998</v>
      </c>
      <c r="H361" s="3">
        <v>0.3979166666666667</v>
      </c>
      <c r="I361" s="3">
        <v>0.41597222222222219</v>
      </c>
      <c r="J361" s="3">
        <v>0.4861111111111111</v>
      </c>
      <c r="K361" s="3">
        <v>0.50694444444444442</v>
      </c>
      <c r="L361" s="3">
        <v>0.67500000000000004</v>
      </c>
      <c r="M361" s="3">
        <v>0.69583333333333341</v>
      </c>
      <c r="N361" s="3">
        <v>0.70972222222222225</v>
      </c>
      <c r="O361" s="3">
        <v>0.75</v>
      </c>
      <c r="P361" s="3">
        <v>0.72222222222222221</v>
      </c>
      <c r="Q361" s="3">
        <f t="shared" si="6"/>
        <v>0.67708333333333337</v>
      </c>
      <c r="R361" s="3">
        <f>MAX(T361,P361)</f>
        <v>0.72291666666666676</v>
      </c>
      <c r="S361" s="3">
        <v>0.67152777777777783</v>
      </c>
      <c r="T361" s="3">
        <v>0.72291666666666676</v>
      </c>
      <c r="U361" s="3">
        <f>MAX(M361+15/60/24-1/24-MOD(M361+15/60/24-1/24,15/60/24),16/24)</f>
        <v>0.66666666666666663</v>
      </c>
      <c r="V361" s="3">
        <f>MIN(M361-MOD(M361,15/60/24)-1/24,18.75/24)</f>
        <v>0.64583333333333337</v>
      </c>
      <c r="W361" s="103">
        <f>M361-(M361-E361)/12*1.25</f>
        <v>0.65214120370370376</v>
      </c>
    </row>
    <row r="362" spans="1:23" ht="12.75" customHeight="1">
      <c r="A362" s="1">
        <v>44191</v>
      </c>
      <c r="B362" t="s">
        <v>167</v>
      </c>
      <c r="C362" s="3">
        <v>0.20972222222222223</v>
      </c>
      <c r="D362" s="3">
        <v>0.23819444444444446</v>
      </c>
      <c r="E362" s="3">
        <v>0.27638888888888885</v>
      </c>
      <c r="F362" s="3">
        <v>0.35486111111111113</v>
      </c>
      <c r="G362" s="3">
        <v>0.38124999999999998</v>
      </c>
      <c r="H362" s="3">
        <v>0.39861111111111108</v>
      </c>
      <c r="I362" s="3">
        <v>0.41666666666666669</v>
      </c>
      <c r="J362" s="3">
        <v>0.48680555555555555</v>
      </c>
      <c r="K362" s="3">
        <v>0.50763888888888886</v>
      </c>
      <c r="L362" s="3">
        <v>0.67569444444444438</v>
      </c>
      <c r="M362" s="3">
        <v>0.69652777777777786</v>
      </c>
      <c r="N362" s="3">
        <v>0.7104166666666667</v>
      </c>
      <c r="O362" s="3">
        <v>0.75</v>
      </c>
      <c r="P362" s="3">
        <v>0.72291666666666665</v>
      </c>
      <c r="Q362" s="3">
        <f t="shared" si="6"/>
        <v>0.67708333333333337</v>
      </c>
      <c r="R362" s="3">
        <f>MAX(T362,P362)</f>
        <v>0.7236111111111112</v>
      </c>
      <c r="S362" s="3">
        <v>0.67222222222222217</v>
      </c>
      <c r="T362" s="3">
        <v>0.7236111111111112</v>
      </c>
      <c r="U362" s="3">
        <f>MAX(M362+15/60/24-1/24-MOD(M362+15/60/24-1/24,15/60/24),16/24)</f>
        <v>0.66666666666666663</v>
      </c>
      <c r="V362" s="3">
        <f>MIN(M362-MOD(M362,15/60/24)-1/24,18.75/24)</f>
        <v>0.64583333333333337</v>
      </c>
      <c r="W362" s="103">
        <f>M362-(M362-E362)/12*1.25</f>
        <v>0.6527633101851853</v>
      </c>
    </row>
    <row r="363" spans="1:23" ht="12.75" customHeight="1">
      <c r="A363" s="1">
        <v>44192</v>
      </c>
      <c r="B363" t="s">
        <v>168</v>
      </c>
      <c r="C363" s="3">
        <v>0.21041666666666667</v>
      </c>
      <c r="D363" s="3">
        <v>0.2388888888888889</v>
      </c>
      <c r="E363" s="3">
        <v>0.27708333333333335</v>
      </c>
      <c r="F363" s="3">
        <v>0.35486111111111113</v>
      </c>
      <c r="G363" s="3">
        <v>0.38194444444444442</v>
      </c>
      <c r="H363" s="3">
        <v>0.39861111111111108</v>
      </c>
      <c r="I363" s="3">
        <v>0.41666666666666669</v>
      </c>
      <c r="J363" s="3">
        <v>0.48680555555555555</v>
      </c>
      <c r="K363" s="3">
        <v>0.50763888888888886</v>
      </c>
      <c r="L363" s="3">
        <v>0.67569444444444438</v>
      </c>
      <c r="M363" s="3">
        <v>0.69652777777777786</v>
      </c>
      <c r="N363" s="3">
        <v>0.7104166666666667</v>
      </c>
      <c r="O363" s="3">
        <v>0.75069444444444478</v>
      </c>
      <c r="P363" s="3">
        <v>0.72291666666666665</v>
      </c>
      <c r="Q363" s="3">
        <f t="shared" si="6"/>
        <v>0.6777777777777777</v>
      </c>
      <c r="R363" s="3">
        <f>MAX(T363,P363)</f>
        <v>0.72430555555555565</v>
      </c>
      <c r="S363" s="3">
        <v>0.67222222222222217</v>
      </c>
      <c r="T363" s="3">
        <v>0.72430555555555565</v>
      </c>
      <c r="U363" s="3">
        <f>MAX(M363+15/60/24-1/24-MOD(M363+15/60/24-1/24,15/60/24),16/24)</f>
        <v>0.66666666666666663</v>
      </c>
      <c r="V363" s="3">
        <f>MIN(M363-MOD(M363,15/60/24)-1/24,18.75/24)</f>
        <v>0.64583333333333337</v>
      </c>
      <c r="W363" s="103">
        <f>M363-(M363-E363)/12*1.25</f>
        <v>0.65283564814814821</v>
      </c>
    </row>
    <row r="364" spans="1:23" ht="12.75" customHeight="1">
      <c r="A364" s="1">
        <v>44193</v>
      </c>
      <c r="B364" t="s">
        <v>169</v>
      </c>
      <c r="C364" s="3">
        <v>0.21041666666666667</v>
      </c>
      <c r="D364" s="3">
        <v>0.2388888888888889</v>
      </c>
      <c r="E364" s="3">
        <v>0.27708333333333335</v>
      </c>
      <c r="F364" s="3">
        <v>0.35555555555555557</v>
      </c>
      <c r="G364" s="3">
        <v>0.38194444444444442</v>
      </c>
      <c r="H364" s="3">
        <v>0.39930555555555558</v>
      </c>
      <c r="I364" s="3">
        <v>0.41736111111111113</v>
      </c>
      <c r="J364" s="3">
        <v>0.48749999999999999</v>
      </c>
      <c r="K364" s="3">
        <v>0.5083333333333333</v>
      </c>
      <c r="L364" s="3">
        <v>0.67638888888888893</v>
      </c>
      <c r="M364" s="3">
        <v>0.6972222222222223</v>
      </c>
      <c r="N364" s="3">
        <v>0.71111111111111114</v>
      </c>
      <c r="O364" s="3">
        <v>0.75069444444444478</v>
      </c>
      <c r="P364" s="3">
        <v>0.72361111111111109</v>
      </c>
      <c r="Q364" s="3">
        <f t="shared" si="6"/>
        <v>0.6777777777777777</v>
      </c>
      <c r="R364" s="3">
        <f>MAX(T364,P364)</f>
        <v>0.72430555555555565</v>
      </c>
      <c r="S364" s="3">
        <v>0.67291666666666661</v>
      </c>
      <c r="T364" s="3">
        <v>0.72430555555555565</v>
      </c>
      <c r="U364" s="3">
        <f>MAX(M364+15/60/24-1/24-MOD(M364+15/60/24-1/24,15/60/24),16/24)</f>
        <v>0.66666666666666663</v>
      </c>
      <c r="V364" s="3">
        <f>MIN(M364-MOD(M364,15/60/24)-1/24,18.75/24)</f>
        <v>0.64583333333333337</v>
      </c>
      <c r="W364" s="103">
        <f>M364-(M364-E364)/12*1.25</f>
        <v>0.65345775462962974</v>
      </c>
    </row>
    <row r="365" spans="1:23" ht="12.75" customHeight="1">
      <c r="A365" s="1">
        <v>44194</v>
      </c>
      <c r="B365" t="s">
        <v>170</v>
      </c>
      <c r="C365" s="3">
        <v>0.21111111111111111</v>
      </c>
      <c r="D365" s="3">
        <v>0.23958333333333334</v>
      </c>
      <c r="E365" s="3">
        <v>0.27708333333333335</v>
      </c>
      <c r="F365" s="3">
        <v>0.35555555555555557</v>
      </c>
      <c r="G365" s="3">
        <v>0.38263888888888892</v>
      </c>
      <c r="H365" s="3">
        <v>0.39930555555555558</v>
      </c>
      <c r="I365" s="3">
        <v>0.41736111111111113</v>
      </c>
      <c r="J365" s="3">
        <v>0.48749999999999999</v>
      </c>
      <c r="K365" s="3">
        <v>0.5083333333333333</v>
      </c>
      <c r="L365" s="3">
        <v>0.67708333333333337</v>
      </c>
      <c r="M365" s="3">
        <v>0.69791666666666674</v>
      </c>
      <c r="N365" s="3">
        <v>0.71180555555555547</v>
      </c>
      <c r="O365" s="3">
        <v>0.75138888888888922</v>
      </c>
      <c r="P365" s="3">
        <v>0.72430555555555542</v>
      </c>
      <c r="Q365" s="3">
        <f t="shared" si="6"/>
        <v>0.67847222222222214</v>
      </c>
      <c r="R365" s="3">
        <f>MAX(T365,P365)</f>
        <v>0.72499999999999998</v>
      </c>
      <c r="S365" s="3">
        <v>0.67361111111111116</v>
      </c>
      <c r="T365" s="3">
        <v>0.72499999999999998</v>
      </c>
      <c r="U365" s="3">
        <f>MAX(M365+15/60/24-1/24-MOD(M365+15/60/24-1/24,15/60/24),16/24)</f>
        <v>0.66666666666666663</v>
      </c>
      <c r="V365" s="3">
        <f>MIN(M365-MOD(M365,15/60/24)-1/24,18.75/24)</f>
        <v>0.65625</v>
      </c>
      <c r="W365" s="103">
        <f>M365-(M365-E365)/12*1.25</f>
        <v>0.65407986111111116</v>
      </c>
    </row>
    <row r="366" spans="1:23" ht="12.75" customHeight="1">
      <c r="A366" s="1">
        <v>44195</v>
      </c>
      <c r="B366" t="s">
        <v>171</v>
      </c>
      <c r="C366" s="3">
        <v>0.21111111111111111</v>
      </c>
      <c r="D366" s="3">
        <v>0.23958333333333334</v>
      </c>
      <c r="E366" s="3">
        <v>0.27777777777777779</v>
      </c>
      <c r="F366" s="3">
        <v>0.35555555555555557</v>
      </c>
      <c r="G366" s="3">
        <v>0.38263888888888892</v>
      </c>
      <c r="H366" s="3">
        <v>0.4</v>
      </c>
      <c r="I366" s="3">
        <v>0.41805555555555557</v>
      </c>
      <c r="J366" s="3">
        <v>0.48819444444444443</v>
      </c>
      <c r="K366" s="3">
        <v>0.50902777777777775</v>
      </c>
      <c r="L366" s="3">
        <v>0.67708333333333337</v>
      </c>
      <c r="M366" s="3">
        <v>0.69791666666666674</v>
      </c>
      <c r="N366" s="3">
        <v>0.71180555555555547</v>
      </c>
      <c r="O366" s="3">
        <v>0.75208333333333366</v>
      </c>
      <c r="P366" s="3">
        <v>0.72430555555555542</v>
      </c>
      <c r="Q366" s="3">
        <f t="shared" si="6"/>
        <v>0.6791666666666667</v>
      </c>
      <c r="R366" s="3">
        <f>MAX(T366,P366)</f>
        <v>0.72499999999999998</v>
      </c>
      <c r="S366" s="3">
        <v>0.67361111111111116</v>
      </c>
      <c r="T366" s="3">
        <v>0.72499999999999998</v>
      </c>
      <c r="U366" s="3">
        <f>MAX(M366+15/60/24-1/24-MOD(M366+15/60/24-1/24,15/60/24),16/24)</f>
        <v>0.66666666666666663</v>
      </c>
      <c r="V366" s="3">
        <f>MIN(M366-MOD(M366,15/60/24)-1/24,18.75/24)</f>
        <v>0.65625</v>
      </c>
      <c r="W366" s="103">
        <f>M366-(M366-E366)/12*1.25</f>
        <v>0.65415219907407418</v>
      </c>
    </row>
    <row r="367" spans="1:23" ht="12.75" customHeight="1">
      <c r="A367" s="1">
        <v>44196</v>
      </c>
      <c r="B367" t="s">
        <v>100</v>
      </c>
      <c r="C367" s="3">
        <v>0.21111111111111111</v>
      </c>
      <c r="D367" s="3">
        <v>0.23958333333333334</v>
      </c>
      <c r="E367" s="3">
        <v>0.27777777777777779</v>
      </c>
      <c r="F367" s="3">
        <v>0.35625000000000001</v>
      </c>
      <c r="G367" s="3">
        <v>0.3833333333333333</v>
      </c>
      <c r="H367" s="3">
        <v>0.4</v>
      </c>
      <c r="I367" s="3">
        <v>0.41805555555555557</v>
      </c>
      <c r="J367" s="3">
        <v>0.48819444444444443</v>
      </c>
      <c r="K367" s="3">
        <v>0.50902777777777775</v>
      </c>
      <c r="L367" s="3">
        <v>0.6777777777777777</v>
      </c>
      <c r="M367" s="3">
        <v>0.69861111111111118</v>
      </c>
      <c r="N367" s="3">
        <v>0.71250000000000002</v>
      </c>
      <c r="O367" s="3">
        <v>0.75208333333333366</v>
      </c>
      <c r="P367" s="3">
        <v>0.72499999999999998</v>
      </c>
      <c r="Q367" s="3">
        <f t="shared" si="6"/>
        <v>0.6791666666666667</v>
      </c>
      <c r="R367" s="3">
        <f>MAX(T367,P367)</f>
        <v>0.72569444444444453</v>
      </c>
      <c r="S367" s="3">
        <v>0.6743055555555556</v>
      </c>
      <c r="T367" s="3">
        <v>0.72569444444444453</v>
      </c>
      <c r="U367" s="3">
        <f>MAX(M367+15/60/24-1/24-MOD(M367+15/60/24-1/24,15/60/24),16/24)</f>
        <v>0.66666666666666663</v>
      </c>
      <c r="V367" s="3">
        <f>MIN(M367-MOD(M367,15/60/24)-1/24,18.75/24)</f>
        <v>0.65625</v>
      </c>
      <c r="W367" s="103">
        <f>M367-(M367-E367)/12*1.25</f>
        <v>0.6547743055555556</v>
      </c>
    </row>
    <row r="368" spans="1:23" ht="12.75" customHeight="1">
      <c r="A368" s="1">
        <v>44197</v>
      </c>
      <c r="B368" t="s">
        <v>172</v>
      </c>
      <c r="C368" s="3">
        <v>0.21180555555555555</v>
      </c>
      <c r="D368" s="3">
        <v>0.24027777777777778</v>
      </c>
      <c r="E368" s="3">
        <v>0.27777777777777779</v>
      </c>
      <c r="F368" s="3">
        <v>0.35625000000000001</v>
      </c>
      <c r="G368" s="3">
        <v>0.3833333333333333</v>
      </c>
      <c r="H368" s="3">
        <v>0.40069444444444446</v>
      </c>
      <c r="I368" s="3">
        <v>0.41805555555555557</v>
      </c>
      <c r="J368" s="3">
        <v>0.48888888888888887</v>
      </c>
      <c r="K368" s="3">
        <v>0.50972222222222219</v>
      </c>
      <c r="L368" s="3">
        <v>0.67847222222222225</v>
      </c>
      <c r="M368" s="3">
        <v>0.69930555555555562</v>
      </c>
      <c r="N368" s="3">
        <v>0.71319444444444446</v>
      </c>
      <c r="O368" s="3">
        <v>0.75277777777777777</v>
      </c>
      <c r="P368" s="3">
        <v>0.72569444444444442</v>
      </c>
      <c r="Q368" s="3">
        <f t="shared" si="6"/>
        <v>0.67986111111111114</v>
      </c>
      <c r="R368" s="3">
        <f>MAX(T368,P368)</f>
        <v>0.72638888888888897</v>
      </c>
      <c r="S368" s="3">
        <v>0.67500000000000004</v>
      </c>
      <c r="T368" s="3">
        <v>0.72638888888888897</v>
      </c>
      <c r="U368" s="3">
        <f>MAX(M368+15/60/24-1/24-MOD(M368+15/60/24-1/24,15/60/24),16/24)</f>
        <v>0.66666666666666663</v>
      </c>
      <c r="V368" s="3">
        <f>MIN(M368-MOD(M368,15/60/24)-1/24,18.75/24)</f>
        <v>0.65625</v>
      </c>
      <c r="W368" s="103">
        <f>M368-(M368-E368)/12*1.25</f>
        <v>0.65539641203703713</v>
      </c>
    </row>
    <row r="369" spans="1:23" ht="12.75" customHeight="1">
      <c r="A369" s="1">
        <v>44198</v>
      </c>
      <c r="B369" t="s">
        <v>173</v>
      </c>
      <c r="C369" s="3">
        <v>0.21180555555555555</v>
      </c>
      <c r="D369" s="3">
        <v>0.24027777777777778</v>
      </c>
      <c r="E369" s="3">
        <v>0.27777777777777779</v>
      </c>
      <c r="F369" s="3">
        <v>0.35694444444444445</v>
      </c>
      <c r="G369" s="3">
        <v>0.3833333333333333</v>
      </c>
      <c r="H369" s="3">
        <v>0.40069444444444446</v>
      </c>
      <c r="I369" s="3">
        <v>0.41875000000000001</v>
      </c>
      <c r="J369" s="3">
        <v>0.48888888888888887</v>
      </c>
      <c r="K369" s="3">
        <v>0.50972222222222219</v>
      </c>
      <c r="L369" s="3">
        <v>0.6791666666666667</v>
      </c>
      <c r="M369" s="3">
        <v>0.7</v>
      </c>
      <c r="N369" s="3">
        <v>0.71319444444444446</v>
      </c>
      <c r="O369" s="3">
        <v>0.75347222222222221</v>
      </c>
      <c r="P369" s="3">
        <v>0.72569444444444442</v>
      </c>
      <c r="Q369" s="3">
        <f t="shared" si="6"/>
        <v>0.68055555555555558</v>
      </c>
      <c r="R369" s="3">
        <f>MAX(T369,P369)</f>
        <v>0.72708333333333341</v>
      </c>
      <c r="S369" s="3">
        <v>0.67569444444444449</v>
      </c>
      <c r="T369" s="3">
        <v>0.72708333333333341</v>
      </c>
      <c r="U369" s="3">
        <f>MAX(M369+15/60/24-1/24-MOD(M369+15/60/24-1/24,15/60/24),16/24)</f>
        <v>0.66666666666666663</v>
      </c>
      <c r="V369" s="3">
        <f>MIN(M369-MOD(M369,15/60/24)-1/24,18.75/24)</f>
        <v>0.65625</v>
      </c>
      <c r="W369" s="103">
        <f>M369-(M369-E369)/12*1.25</f>
        <v>0.65601851851851845</v>
      </c>
    </row>
    <row r="370" spans="1:23" ht="12.75" customHeight="1">
      <c r="A370" s="1">
        <v>44199</v>
      </c>
      <c r="B370" t="s">
        <v>174</v>
      </c>
      <c r="C370" s="3">
        <v>0.21180555555555555</v>
      </c>
      <c r="D370" s="3">
        <v>0.24027777777777778</v>
      </c>
      <c r="E370" s="3">
        <v>0.27847222222222223</v>
      </c>
      <c r="F370" s="3">
        <v>0.35694444444444445</v>
      </c>
      <c r="G370" s="3">
        <v>0.3840277777777778</v>
      </c>
      <c r="H370" s="3">
        <v>0.40138888888888885</v>
      </c>
      <c r="I370" s="3">
        <v>0.41875000000000001</v>
      </c>
      <c r="J370" s="3">
        <v>0.48958333333333331</v>
      </c>
      <c r="K370" s="3">
        <v>0.51041666666666663</v>
      </c>
      <c r="L370" s="3">
        <v>0.6791666666666667</v>
      </c>
      <c r="M370" s="3">
        <v>0.7</v>
      </c>
      <c r="N370" s="3">
        <v>0.71388888888888891</v>
      </c>
      <c r="O370" s="3">
        <v>0.75416666666666665</v>
      </c>
      <c r="P370" s="3">
        <v>0.72638888888888886</v>
      </c>
      <c r="Q370" s="3">
        <f t="shared" si="6"/>
        <v>0.68125000000000002</v>
      </c>
      <c r="R370" s="3">
        <f>MAX(T370,P370)</f>
        <v>0.7270833333333333</v>
      </c>
      <c r="S370" s="3">
        <v>0.67569444444444438</v>
      </c>
      <c r="T370" s="3">
        <v>0.7270833333333333</v>
      </c>
      <c r="U370" s="3">
        <f>MAX(M370+15/60/24-1/24-MOD(M370+15/60/24-1/24,15/60/24),16/24)</f>
        <v>0.66666666666666663</v>
      </c>
      <c r="V370" s="3">
        <f>MIN(M370-MOD(M370,15/60/24)-1/24,18.75/24)</f>
        <v>0.65625</v>
      </c>
      <c r="W370" s="103">
        <f>M370-(M370-E370)/12*1.25</f>
        <v>0.65609085648148147</v>
      </c>
    </row>
    <row r="371" spans="1:23" ht="12.75" customHeight="1">
      <c r="A371" s="1">
        <v>44200</v>
      </c>
      <c r="B371" t="s">
        <v>175</v>
      </c>
      <c r="C371" s="3">
        <v>0.21180555555555555</v>
      </c>
      <c r="D371" s="3">
        <v>0.24027777777777778</v>
      </c>
      <c r="E371" s="3">
        <v>0.27847222222222223</v>
      </c>
      <c r="F371" s="3">
        <v>0.35694444444444445</v>
      </c>
      <c r="G371" s="3">
        <v>0.3840277777777778</v>
      </c>
      <c r="H371" s="3">
        <v>0.40138888888888885</v>
      </c>
      <c r="I371" s="3">
        <v>0.41944444444444445</v>
      </c>
      <c r="J371" s="3">
        <v>0.48958333333333331</v>
      </c>
      <c r="K371" s="3">
        <v>0.51041666666666663</v>
      </c>
      <c r="L371" s="3">
        <v>0.67986111111111114</v>
      </c>
      <c r="M371" s="3">
        <v>0.70069444444444451</v>
      </c>
      <c r="N371" s="3">
        <v>0.71458333333333324</v>
      </c>
      <c r="O371" s="3">
        <v>0.75416666666666665</v>
      </c>
      <c r="P371" s="3">
        <v>0.72708333333333319</v>
      </c>
      <c r="Q371" s="3">
        <f t="shared" si="6"/>
        <v>0.68124999999999991</v>
      </c>
      <c r="R371" s="3">
        <f>MAX(T371,P371)</f>
        <v>0.72777777777777786</v>
      </c>
      <c r="S371" s="3">
        <v>0.67638888888888893</v>
      </c>
      <c r="T371" s="3">
        <v>0.72777777777777786</v>
      </c>
      <c r="U371" s="3">
        <f>MAX(M371+15/60/24-1/24-MOD(M371+15/60/24-1/24,15/60/24),16/24)</f>
        <v>0.66666666666666663</v>
      </c>
      <c r="V371" s="3">
        <f>MIN(M371-MOD(M371,15/60/24)-1/24,18.75/24)</f>
        <v>0.65625</v>
      </c>
      <c r="W371" s="103">
        <f>M371-(M371-E371)/12*1.25</f>
        <v>0.656712962962963</v>
      </c>
    </row>
    <row r="372" spans="1:23" ht="12.75" customHeight="1">
      <c r="A372" s="1">
        <v>44201</v>
      </c>
      <c r="B372" t="s">
        <v>176</v>
      </c>
      <c r="C372" s="3">
        <v>0.21249999999999999</v>
      </c>
      <c r="D372" s="3">
        <v>0.24027777777777778</v>
      </c>
      <c r="E372" s="3">
        <v>0.27847222222222223</v>
      </c>
      <c r="F372" s="3">
        <v>0.35694444444444445</v>
      </c>
      <c r="G372" s="3">
        <v>0.3840277777777778</v>
      </c>
      <c r="H372" s="3">
        <v>0.40138888888888885</v>
      </c>
      <c r="I372" s="3">
        <v>0.41944444444444445</v>
      </c>
      <c r="J372" s="3">
        <v>0.48958333333333331</v>
      </c>
      <c r="K372" s="3">
        <v>0.51041666666666663</v>
      </c>
      <c r="L372" s="3">
        <v>0.68055555555555547</v>
      </c>
      <c r="M372" s="3">
        <v>0.70138888888888895</v>
      </c>
      <c r="N372" s="3">
        <v>0.71527777777777779</v>
      </c>
      <c r="O372" s="3">
        <v>0.75486111111111109</v>
      </c>
      <c r="P372" s="3">
        <v>0.72777777777777775</v>
      </c>
      <c r="Q372" s="3">
        <f t="shared" si="6"/>
        <v>0.68194444444444446</v>
      </c>
      <c r="R372" s="3">
        <f>MAX(T372,P372)</f>
        <v>0.7284722222222223</v>
      </c>
      <c r="S372" s="3">
        <v>0.67708333333333337</v>
      </c>
      <c r="T372" s="3">
        <v>0.7284722222222223</v>
      </c>
      <c r="U372" s="3">
        <f>MAX(M372+15/60/24-1/24-MOD(M372+15/60/24-1/24,15/60/24),16/24)</f>
        <v>0.66666666666666663</v>
      </c>
      <c r="V372" s="3">
        <f>MIN(M372-MOD(M372,15/60/24)-1/24,18.75/24)</f>
        <v>0.65625</v>
      </c>
      <c r="W372" s="103">
        <f>M372-(M372-E372)/12*1.25</f>
        <v>0.65733506944444453</v>
      </c>
    </row>
    <row r="373" spans="1:23" ht="12.75" customHeight="1">
      <c r="A373" s="1">
        <v>44202</v>
      </c>
      <c r="B373" t="s">
        <v>177</v>
      </c>
      <c r="C373" s="3">
        <v>0.21249999999999999</v>
      </c>
      <c r="D373" s="3">
        <v>0.24097222222222223</v>
      </c>
      <c r="E373" s="3">
        <v>0.27847222222222223</v>
      </c>
      <c r="F373" s="3">
        <v>0.3576388888888889</v>
      </c>
      <c r="G373" s="3">
        <v>0.3840277777777778</v>
      </c>
      <c r="H373" s="3">
        <v>0.40208333333333335</v>
      </c>
      <c r="I373" s="3">
        <v>0.41944444444444445</v>
      </c>
      <c r="J373" s="3">
        <v>0.49027777777777781</v>
      </c>
      <c r="K373" s="3">
        <v>0.51111111111111118</v>
      </c>
      <c r="L373" s="3">
        <v>0.68125000000000002</v>
      </c>
      <c r="M373" s="3">
        <v>0.70208333333333339</v>
      </c>
      <c r="N373" s="3">
        <v>0.71527777777777779</v>
      </c>
      <c r="O373" s="3">
        <v>0.75555555555555554</v>
      </c>
      <c r="P373" s="3">
        <v>0.72777777777777775</v>
      </c>
      <c r="Q373" s="3">
        <f t="shared" si="6"/>
        <v>0.68263888888888891</v>
      </c>
      <c r="R373" s="3">
        <f>MAX(T373,P373)</f>
        <v>0.7284722222222223</v>
      </c>
      <c r="S373" s="3">
        <v>0.67777777777777781</v>
      </c>
      <c r="T373" s="3">
        <v>0.7284722222222223</v>
      </c>
      <c r="U373" s="3">
        <f>MAX(M373+15/60/24-1/24-MOD(M373+15/60/24-1/24,15/60/24),16/24)</f>
        <v>0.66666666666666663</v>
      </c>
      <c r="V373" s="3">
        <f>MIN(M373-MOD(M373,15/60/24)-1/24,18.75/24)</f>
        <v>0.65625</v>
      </c>
      <c r="W373" s="103">
        <f>M373-(M373-E373)/12*1.25</f>
        <v>0.65795717592592595</v>
      </c>
    </row>
    <row r="374" spans="1:23" ht="12.75" customHeight="1">
      <c r="A374" s="1">
        <v>44203</v>
      </c>
      <c r="B374" t="s">
        <v>101</v>
      </c>
      <c r="C374" s="3">
        <v>0.21249999999999999</v>
      </c>
      <c r="D374" s="3">
        <v>0.24097222222222223</v>
      </c>
      <c r="E374" s="3">
        <v>0.27847222222222223</v>
      </c>
      <c r="F374" s="3">
        <v>0.3576388888888889</v>
      </c>
      <c r="G374" s="3">
        <v>0.38472222222222219</v>
      </c>
      <c r="H374" s="3">
        <v>0.40208333333333335</v>
      </c>
      <c r="I374" s="3">
        <v>0.4201388888888889</v>
      </c>
      <c r="J374" s="3">
        <v>0.49027777777777781</v>
      </c>
      <c r="K374" s="3">
        <v>0.51111111111111118</v>
      </c>
      <c r="L374" s="3">
        <v>0.68194444444444446</v>
      </c>
      <c r="M374" s="3">
        <v>0.70277777777777783</v>
      </c>
      <c r="N374" s="3">
        <v>0.71597222222222223</v>
      </c>
      <c r="O374" s="3">
        <v>0.75555555555555554</v>
      </c>
      <c r="P374" s="3">
        <v>0.72847222222222219</v>
      </c>
      <c r="Q374" s="3">
        <f t="shared" si="6"/>
        <v>0.68333333333333335</v>
      </c>
      <c r="R374" s="3">
        <f>MAX(T374,P374)</f>
        <v>0.72916666666666674</v>
      </c>
      <c r="S374" s="3">
        <v>0.67847222222222225</v>
      </c>
      <c r="T374" s="3">
        <v>0.72916666666666674</v>
      </c>
      <c r="U374" s="3">
        <f>MAX(M374+15/60/24-1/24-MOD(M374+15/60/24-1/24,15/60/24),16/24)</f>
        <v>0.66666666666666663</v>
      </c>
      <c r="V374" s="3">
        <f>MIN(M374-MOD(M374,15/60/24)-1/24,18.75/24)</f>
        <v>0.65625</v>
      </c>
      <c r="W374" s="103">
        <f>M374-(M374-E374)/12*1.25</f>
        <v>0.65857928240740748</v>
      </c>
    </row>
    <row r="375" spans="1:23" ht="12.75" customHeight="1">
      <c r="A375" s="1">
        <v>44204</v>
      </c>
      <c r="B375" t="s">
        <v>178</v>
      </c>
      <c r="C375" s="3">
        <v>0.21249999999999999</v>
      </c>
      <c r="D375" s="3">
        <v>0.24097222222222223</v>
      </c>
      <c r="E375" s="3">
        <v>0.27847222222222223</v>
      </c>
      <c r="F375" s="3">
        <v>0.3576388888888889</v>
      </c>
      <c r="G375" s="3">
        <v>0.38472222222222219</v>
      </c>
      <c r="H375" s="3">
        <v>0.40208333333333335</v>
      </c>
      <c r="I375" s="3">
        <v>0.4201388888888889</v>
      </c>
      <c r="J375" s="3">
        <v>0.4909722222222222</v>
      </c>
      <c r="K375" s="3">
        <v>0.51180555555555551</v>
      </c>
      <c r="L375" s="3">
        <v>0.68194444444444446</v>
      </c>
      <c r="M375" s="3">
        <v>0.70277777777777783</v>
      </c>
      <c r="N375" s="3">
        <v>0.71666666666666667</v>
      </c>
      <c r="O375" s="3">
        <v>0.75624999999999998</v>
      </c>
      <c r="P375" s="3">
        <v>0.72916666666666663</v>
      </c>
      <c r="Q375" s="3">
        <f t="shared" si="6"/>
        <v>0.68402777777777779</v>
      </c>
      <c r="R375" s="3">
        <f>MAX(T375,P375)</f>
        <v>0.72986111111111118</v>
      </c>
      <c r="S375" s="3">
        <v>0.67847222222222225</v>
      </c>
      <c r="T375" s="3">
        <v>0.72986111111111118</v>
      </c>
      <c r="U375" s="3">
        <f>MAX(M375+15/60/24-1/24-MOD(M375+15/60/24-1/24,15/60/24),16/24)</f>
        <v>0.66666666666666663</v>
      </c>
      <c r="V375" s="3">
        <f>MIN(M375-MOD(M375,15/60/24)-1/24,18.75/24)</f>
        <v>0.65625</v>
      </c>
      <c r="W375" s="103">
        <f>M375-(M375-E375)/12*1.25</f>
        <v>0.65857928240740748</v>
      </c>
    </row>
    <row r="376" spans="1:23" ht="12.75" customHeight="1">
      <c r="A376" s="1">
        <v>44205</v>
      </c>
      <c r="B376" t="s">
        <v>179</v>
      </c>
      <c r="C376" s="3">
        <v>0.21249999999999999</v>
      </c>
      <c r="D376" s="3">
        <v>0.24097222222222223</v>
      </c>
      <c r="E376" s="3">
        <v>0.27847222222222223</v>
      </c>
      <c r="F376" s="3">
        <v>0.35833333333333334</v>
      </c>
      <c r="G376" s="3">
        <v>0.38472222222222219</v>
      </c>
      <c r="H376" s="3">
        <v>0.40277777777777773</v>
      </c>
      <c r="I376" s="3">
        <v>0.4201388888888889</v>
      </c>
      <c r="J376" s="3">
        <v>0.4909722222222222</v>
      </c>
      <c r="K376" s="3">
        <v>0.51180555555555551</v>
      </c>
      <c r="L376" s="3">
        <v>0.68263888888888891</v>
      </c>
      <c r="M376" s="3">
        <v>0.70347222222222228</v>
      </c>
      <c r="N376" s="3">
        <v>0.71736111111111101</v>
      </c>
      <c r="O376" s="3">
        <v>0.75694444444444442</v>
      </c>
      <c r="P376" s="3">
        <v>0.72986111111111096</v>
      </c>
      <c r="Q376" s="3">
        <f t="shared" si="6"/>
        <v>0.68402777777777779</v>
      </c>
      <c r="R376" s="3">
        <f>MAX(T376,P376)</f>
        <v>0.73055555555555562</v>
      </c>
      <c r="S376" s="3">
        <v>0.6791666666666667</v>
      </c>
      <c r="T376" s="3">
        <v>0.73055555555555562</v>
      </c>
      <c r="U376" s="3">
        <f>MAX(M376+15/60/24-1/24-MOD(M376+15/60/24-1/24,15/60/24),16/24)</f>
        <v>0.66666666666666663</v>
      </c>
      <c r="V376" s="3">
        <f>MIN(M376-MOD(M376,15/60/24)-1/24,18.75/24)</f>
        <v>0.65625</v>
      </c>
      <c r="W376" s="103">
        <f>M376-(M376-E376)/12*1.25</f>
        <v>0.65920138888888891</v>
      </c>
    </row>
    <row r="377" spans="1:23" ht="12.75" customHeight="1">
      <c r="A377" s="1">
        <v>44206</v>
      </c>
      <c r="B377" t="s">
        <v>180</v>
      </c>
      <c r="C377" s="3">
        <v>0.21249999999999999</v>
      </c>
      <c r="D377" s="3">
        <v>0.24097222222222223</v>
      </c>
      <c r="E377" s="3">
        <v>0.27847222222222223</v>
      </c>
      <c r="F377" s="3">
        <v>0.35833333333333334</v>
      </c>
      <c r="G377" s="3">
        <v>0.38472222222222219</v>
      </c>
      <c r="H377" s="3">
        <v>0.40277777777777773</v>
      </c>
      <c r="I377" s="3">
        <v>0.4201388888888889</v>
      </c>
      <c r="J377" s="3">
        <v>0.4916666666666667</v>
      </c>
      <c r="K377" s="3">
        <v>0.51249999999999996</v>
      </c>
      <c r="L377" s="3">
        <v>0.68333333333333324</v>
      </c>
      <c r="M377" s="3">
        <v>0.70416666666666672</v>
      </c>
      <c r="N377" s="3">
        <v>0.71805555555555556</v>
      </c>
      <c r="O377" s="3">
        <v>0.75763888888888886</v>
      </c>
      <c r="P377" s="3">
        <v>0.73055555555555551</v>
      </c>
      <c r="Q377" s="3">
        <f t="shared" si="6"/>
        <v>0.68472222222222223</v>
      </c>
      <c r="R377" s="3">
        <f>MAX(T377,P377)</f>
        <v>0.73124999999999996</v>
      </c>
      <c r="S377" s="3">
        <v>0.67986111111111114</v>
      </c>
      <c r="T377" s="3">
        <v>0.73124999999999996</v>
      </c>
      <c r="U377" s="3">
        <f>MAX(M377+15/60/24-1/24-MOD(M377+15/60/24-1/24,15/60/24),16/24)</f>
        <v>0.66666666666666663</v>
      </c>
      <c r="V377" s="3">
        <f>MIN(M377-MOD(M377,15/60/24)-1/24,18.75/24)</f>
        <v>0.65625</v>
      </c>
      <c r="W377" s="103">
        <f>M377-(M377-E377)/12*1.25</f>
        <v>0.65982349537037044</v>
      </c>
    </row>
    <row r="378" spans="1:23" ht="12.75" customHeight="1">
      <c r="A378" s="1">
        <v>44207</v>
      </c>
      <c r="B378" t="s">
        <v>181</v>
      </c>
      <c r="C378" s="3">
        <v>0.21249999999999999</v>
      </c>
      <c r="D378" s="3">
        <v>0.24097222222222223</v>
      </c>
      <c r="E378" s="3">
        <v>0.27847222222222223</v>
      </c>
      <c r="F378" s="3">
        <v>0.35833333333333334</v>
      </c>
      <c r="G378" s="3">
        <v>0.38541666666666669</v>
      </c>
      <c r="H378" s="3">
        <v>0.40277777777777773</v>
      </c>
      <c r="I378" s="3">
        <v>0.42083333333333334</v>
      </c>
      <c r="J378" s="3">
        <v>0.4916666666666667</v>
      </c>
      <c r="K378" s="3">
        <v>0.51249999999999996</v>
      </c>
      <c r="L378" s="3">
        <v>0.68402777777777779</v>
      </c>
      <c r="M378" s="3">
        <v>0.70486111111111116</v>
      </c>
      <c r="N378" s="3">
        <v>0.71805555555555556</v>
      </c>
      <c r="O378" s="3">
        <v>0.75763888888888886</v>
      </c>
      <c r="P378" s="3">
        <v>0.73055555555555551</v>
      </c>
      <c r="Q378" s="3">
        <f t="shared" si="6"/>
        <v>0.68541666666666667</v>
      </c>
      <c r="R378" s="3">
        <f>MAX(T378,P378)</f>
        <v>0.73124999999999996</v>
      </c>
      <c r="S378" s="3">
        <v>0.68055555555555558</v>
      </c>
      <c r="T378" s="3">
        <v>0.73124999999999996</v>
      </c>
      <c r="U378" s="3">
        <f>MAX(M378+15/60/24-1/24-MOD(M378+15/60/24-1/24,15/60/24),16/24)</f>
        <v>0.66666666666666663</v>
      </c>
      <c r="V378" s="3">
        <f>MIN(M378-MOD(M378,15/60/24)-1/24,18.75/24)</f>
        <v>0.65625</v>
      </c>
      <c r="W378" s="103">
        <f>M378-(M378-E378)/12*1.25</f>
        <v>0.66044560185185186</v>
      </c>
    </row>
    <row r="379" spans="1:23" ht="12.75" customHeight="1">
      <c r="A379" s="1">
        <v>44208</v>
      </c>
      <c r="B379" t="s">
        <v>182</v>
      </c>
      <c r="C379" s="3">
        <v>0.21249999999999999</v>
      </c>
      <c r="D379" s="3">
        <v>0.24097222222222223</v>
      </c>
      <c r="E379" s="3">
        <v>0.27847222222222223</v>
      </c>
      <c r="F379" s="3">
        <v>0.35902777777777778</v>
      </c>
      <c r="G379" s="3">
        <v>0.38541666666666669</v>
      </c>
      <c r="H379" s="3">
        <v>0.40277777777777773</v>
      </c>
      <c r="I379" s="3">
        <v>0.42083333333333334</v>
      </c>
      <c r="J379" s="3">
        <v>0.4916666666666667</v>
      </c>
      <c r="K379" s="3">
        <v>0.51249999999999996</v>
      </c>
      <c r="L379" s="3">
        <v>0.68472222222222223</v>
      </c>
      <c r="M379" s="3">
        <v>0.7055555555555556</v>
      </c>
      <c r="N379" s="3">
        <v>0.71875</v>
      </c>
      <c r="O379" s="3">
        <v>0.7583333333333333</v>
      </c>
      <c r="P379" s="3">
        <v>0.73124999999999996</v>
      </c>
      <c r="Q379" s="3">
        <f t="shared" si="6"/>
        <v>0.68611111111111112</v>
      </c>
      <c r="R379" s="3">
        <f>MAX(T379,P379)</f>
        <v>0.7319444444444444</v>
      </c>
      <c r="S379" s="3">
        <v>0.68125000000000002</v>
      </c>
      <c r="T379" s="3">
        <v>0.7319444444444444</v>
      </c>
      <c r="U379" s="3">
        <f>MAX(M379+15/60/24-1/24-MOD(M379+15/60/24-1/24,15/60/24),16/24)</f>
        <v>0.66666666666666663</v>
      </c>
      <c r="V379" s="3">
        <f>MIN(M379-MOD(M379,15/60/24)-1/24,18.75/24)</f>
        <v>0.65625</v>
      </c>
      <c r="W379" s="103">
        <f>M379-(M379-E379)/12*1.25</f>
        <v>0.66106770833333339</v>
      </c>
    </row>
    <row r="380" spans="1:23" ht="12.75" customHeight="1">
      <c r="A380" s="1">
        <v>44209</v>
      </c>
      <c r="B380" t="s">
        <v>183</v>
      </c>
      <c r="C380" s="3">
        <v>0.21249999999999999</v>
      </c>
      <c r="D380" s="3">
        <v>0.24097222222222223</v>
      </c>
      <c r="E380" s="3">
        <v>0.27847222222222223</v>
      </c>
      <c r="F380" s="3">
        <v>0.35902777777777778</v>
      </c>
      <c r="G380" s="3">
        <v>0.38541666666666669</v>
      </c>
      <c r="H380" s="3">
        <v>0.40347222222222223</v>
      </c>
      <c r="I380" s="3">
        <v>0.42083333333333334</v>
      </c>
      <c r="J380" s="3">
        <v>0.49236111111111108</v>
      </c>
      <c r="K380" s="3">
        <v>0.5131944444444444</v>
      </c>
      <c r="L380" s="3">
        <v>0.68541666666666667</v>
      </c>
      <c r="M380" s="3">
        <v>0.70625000000000004</v>
      </c>
      <c r="N380" s="3">
        <v>0.71944444444444444</v>
      </c>
      <c r="O380" s="3">
        <v>0.75902777777777775</v>
      </c>
      <c r="P380" s="3">
        <v>0.7319444444444444</v>
      </c>
      <c r="Q380" s="3">
        <f t="shared" si="6"/>
        <v>0.68680555555555556</v>
      </c>
      <c r="R380" s="3">
        <f>MAX(T380,P380)</f>
        <v>0.73263888888888895</v>
      </c>
      <c r="S380" s="3">
        <v>0.68194444444444435</v>
      </c>
      <c r="T380" s="3">
        <v>0.73263888888888895</v>
      </c>
      <c r="U380" s="3">
        <f>MAX(M380+15/60/24-1/24-MOD(M380+15/60/24-1/24,15/60/24),16/24)</f>
        <v>0.66666666666666663</v>
      </c>
      <c r="V380" s="3">
        <f>MIN(M380-MOD(M380,15/60/24)-1/24,18.75/24)</f>
        <v>0.65625</v>
      </c>
      <c r="W380" s="103">
        <f>M380-(M380-E380)/12*1.25</f>
        <v>0.66168981481481481</v>
      </c>
    </row>
    <row r="381" spans="1:23" ht="12.75" customHeight="1">
      <c r="A381" s="1">
        <v>44210</v>
      </c>
      <c r="B381" t="s">
        <v>102</v>
      </c>
      <c r="C381" s="3">
        <v>0.21249999999999999</v>
      </c>
      <c r="D381" s="3">
        <v>0.24097222222222223</v>
      </c>
      <c r="E381" s="3">
        <v>0.27847222222222223</v>
      </c>
      <c r="F381" s="3">
        <v>0.35902777777777778</v>
      </c>
      <c r="G381" s="3">
        <v>0.38541666666666669</v>
      </c>
      <c r="H381" s="3">
        <v>0.40347222222222223</v>
      </c>
      <c r="I381" s="3">
        <v>0.42083333333333334</v>
      </c>
      <c r="J381" s="3">
        <v>0.49236111111111108</v>
      </c>
      <c r="K381" s="3">
        <v>0.5131944444444444</v>
      </c>
      <c r="L381" s="3">
        <v>0.68541666666666667</v>
      </c>
      <c r="M381" s="3">
        <v>0.70694444444444449</v>
      </c>
      <c r="N381" s="3">
        <v>0.72013888888888899</v>
      </c>
      <c r="O381" s="3">
        <v>0.75972222222222219</v>
      </c>
      <c r="P381" s="3">
        <v>0.73263888888888895</v>
      </c>
      <c r="Q381" s="3">
        <f t="shared" si="6"/>
        <v>0.68749999999999989</v>
      </c>
      <c r="R381" s="3">
        <f>MAX(T381,P381)</f>
        <v>0.73333333333333328</v>
      </c>
      <c r="S381" s="3">
        <v>0.68194444444444446</v>
      </c>
      <c r="T381" s="3">
        <v>0.73333333333333328</v>
      </c>
      <c r="U381" s="3">
        <f>MAX(M381+15/60/24-1/24-MOD(M381+15/60/24-1/24,15/60/24),16/24)</f>
        <v>0.66666666666666663</v>
      </c>
      <c r="V381" s="3">
        <f>MIN(M381-MOD(M381,15/60/24)-1/24,18.75/24)</f>
        <v>0.65625</v>
      </c>
      <c r="W381" s="103">
        <f>M381-(M381-E381)/12*1.25</f>
        <v>0.66231192129629635</v>
      </c>
    </row>
    <row r="382" spans="1:23" ht="12.75" customHeight="1">
      <c r="A382" s="1">
        <v>44211</v>
      </c>
      <c r="B382" t="s">
        <v>184</v>
      </c>
      <c r="C382" s="3">
        <v>0.21249999999999999</v>
      </c>
      <c r="D382" s="3">
        <v>0.24097222222222223</v>
      </c>
      <c r="E382" s="3">
        <v>0.27847222222222223</v>
      </c>
      <c r="F382" s="3">
        <v>0.35902777777777778</v>
      </c>
      <c r="G382" s="3">
        <v>0.38541666666666669</v>
      </c>
      <c r="H382" s="3">
        <v>0.40347222222222223</v>
      </c>
      <c r="I382" s="3">
        <v>0.42152777777777778</v>
      </c>
      <c r="J382" s="3">
        <v>0.49305555555555558</v>
      </c>
      <c r="K382" s="3">
        <v>0.51388888888888895</v>
      </c>
      <c r="L382" s="3">
        <v>0.68611111111111101</v>
      </c>
      <c r="M382" s="3">
        <v>0.70694444444444449</v>
      </c>
      <c r="N382" s="3">
        <v>0.72083333333333333</v>
      </c>
      <c r="O382" s="3">
        <v>0.76041666666666663</v>
      </c>
      <c r="P382" s="3">
        <v>0.73333333333333328</v>
      </c>
      <c r="Q382" s="3">
        <f t="shared" si="6"/>
        <v>0.6875</v>
      </c>
      <c r="R382" s="3">
        <f>MAX(T382,P382)</f>
        <v>0.73402777777777772</v>
      </c>
      <c r="S382" s="3">
        <v>0.68263888888888891</v>
      </c>
      <c r="T382" s="3">
        <v>0.73402777777777772</v>
      </c>
      <c r="U382" s="3">
        <f>MAX(M382+15/60/24-1/24-MOD(M382+15/60/24-1/24,15/60/24),16/24)</f>
        <v>0.66666666666666663</v>
      </c>
      <c r="V382" s="3">
        <f>MIN(M382-MOD(M382,15/60/24)-1/24,18.75/24)</f>
        <v>0.65625</v>
      </c>
      <c r="W382" s="103">
        <f>M382-(M382-E382)/12*1.25</f>
        <v>0.66231192129629635</v>
      </c>
    </row>
    <row r="383" spans="1:23" ht="12.75" customHeight="1">
      <c r="A383" s="1">
        <v>44212</v>
      </c>
      <c r="B383" t="s">
        <v>185</v>
      </c>
      <c r="C383" s="3">
        <v>0.21249999999999999</v>
      </c>
      <c r="D383" s="3">
        <v>0.24097222222222223</v>
      </c>
      <c r="E383" s="3">
        <v>0.27777777777777779</v>
      </c>
      <c r="F383" s="3">
        <v>0.35902777777777778</v>
      </c>
      <c r="G383" s="3">
        <v>0.38541666666666669</v>
      </c>
      <c r="H383" s="3">
        <v>0.40347222222222223</v>
      </c>
      <c r="I383" s="3">
        <v>0.42152777777777778</v>
      </c>
      <c r="J383" s="3">
        <v>0.49305555555555558</v>
      </c>
      <c r="K383" s="3">
        <v>0.51388888888888895</v>
      </c>
      <c r="L383" s="3">
        <v>0.68680555555555556</v>
      </c>
      <c r="M383" s="3">
        <v>0.70763888888888893</v>
      </c>
      <c r="N383" s="3">
        <v>0.72152777777777777</v>
      </c>
      <c r="O383" s="3">
        <v>0.76041666666666663</v>
      </c>
      <c r="P383" s="3">
        <v>0.73333333333333339</v>
      </c>
      <c r="Q383" s="3">
        <f t="shared" si="6"/>
        <v>0.68819444444444444</v>
      </c>
      <c r="R383" s="3">
        <f>MAX(T383,P383)</f>
        <v>0.73472222222222217</v>
      </c>
      <c r="S383" s="3">
        <v>0.68333333333333324</v>
      </c>
      <c r="T383" s="3">
        <v>0.73472222222222217</v>
      </c>
      <c r="U383" s="3">
        <f>MAX(M383+15/60/24-1/24-MOD(M383+15/60/24-1/24,15/60/24),16/24)</f>
        <v>0.66666666666666663</v>
      </c>
      <c r="V383" s="3">
        <f>MIN(M383-MOD(M383,15/60/24)-1/24,18.75/24)</f>
        <v>0.65625</v>
      </c>
      <c r="W383" s="103">
        <f>M383-(M383-E383)/12*1.25</f>
        <v>0.66286168981481486</v>
      </c>
    </row>
    <row r="384" spans="1:23" ht="12.75" customHeight="1">
      <c r="A384" s="1">
        <v>44213</v>
      </c>
      <c r="B384" t="s">
        <v>186</v>
      </c>
      <c r="C384" s="3">
        <v>0.21249999999999999</v>
      </c>
      <c r="D384" s="3">
        <v>0.24097222222222223</v>
      </c>
      <c r="E384" s="3">
        <v>0.27777777777777779</v>
      </c>
      <c r="F384" s="3">
        <v>0.35902777777777778</v>
      </c>
      <c r="G384" s="3">
        <v>0.38541666666666669</v>
      </c>
      <c r="H384" s="3">
        <v>0.40416666666666662</v>
      </c>
      <c r="I384" s="3">
        <v>0.42152777777777778</v>
      </c>
      <c r="J384" s="3">
        <v>0.49305555555555558</v>
      </c>
      <c r="K384" s="3">
        <v>0.51388888888888895</v>
      </c>
      <c r="L384" s="3">
        <v>0.6875</v>
      </c>
      <c r="M384" s="3">
        <v>0.70833333333333337</v>
      </c>
      <c r="N384" s="3">
        <v>0.72222222222222221</v>
      </c>
      <c r="O384" s="3">
        <v>0.76111111111111107</v>
      </c>
      <c r="P384" s="3">
        <v>0.73402777777777783</v>
      </c>
      <c r="Q384" s="3">
        <f t="shared" si="6"/>
        <v>0.68888888888888877</v>
      </c>
      <c r="R384" s="3">
        <f>MAX(T384,P384)</f>
        <v>0.73472222222222217</v>
      </c>
      <c r="S384" s="3">
        <v>0.68402777777777779</v>
      </c>
      <c r="T384" s="3">
        <v>0.73472222222222217</v>
      </c>
      <c r="U384" s="3">
        <f>MAX(M384+15/60/24-1/24-MOD(M384+15/60/24-1/24,15/60/24),16/24)</f>
        <v>0.67708333333333326</v>
      </c>
      <c r="V384" s="3">
        <f>MIN(M384-MOD(M384,15/60/24)-1/24,18.75/24)</f>
        <v>0.66666666666666663</v>
      </c>
      <c r="W384" s="103">
        <f>M384-(M384-E384)/12*1.25</f>
        <v>0.66348379629629628</v>
      </c>
    </row>
    <row r="385" spans="1:23" ht="12.75" customHeight="1">
      <c r="A385" s="1">
        <v>44214</v>
      </c>
      <c r="B385" t="s">
        <v>187</v>
      </c>
      <c r="C385" s="3">
        <v>0.21249999999999999</v>
      </c>
      <c r="D385" s="3">
        <v>0.24027777777777778</v>
      </c>
      <c r="E385" s="3">
        <v>0.27777777777777779</v>
      </c>
      <c r="F385" s="3">
        <v>0.35902777777777778</v>
      </c>
      <c r="G385" s="3">
        <v>0.38541666666666669</v>
      </c>
      <c r="H385" s="3">
        <v>0.40416666666666662</v>
      </c>
      <c r="I385" s="3">
        <v>0.42152777777777778</v>
      </c>
      <c r="J385" s="3">
        <v>0.49375000000000002</v>
      </c>
      <c r="K385" s="3">
        <v>0.51458333333333328</v>
      </c>
      <c r="L385" s="3">
        <v>0.68819444444444444</v>
      </c>
      <c r="M385" s="3">
        <v>0.70902777777777781</v>
      </c>
      <c r="N385" s="3">
        <v>0.72222222222222221</v>
      </c>
      <c r="O385" s="3">
        <v>0.76180555555555551</v>
      </c>
      <c r="P385" s="3">
        <v>0.73472222222222217</v>
      </c>
      <c r="Q385" s="3">
        <f t="shared" si="6"/>
        <v>0.68958333333333333</v>
      </c>
      <c r="R385" s="3">
        <f>MAX(T385,P385)</f>
        <v>0.73541666666666661</v>
      </c>
      <c r="S385" s="3">
        <v>0.68472222222222212</v>
      </c>
      <c r="T385" s="3">
        <v>0.73541666666666661</v>
      </c>
      <c r="U385" s="3">
        <f>MAX(M385+15/60/24-1/24-MOD(M385+15/60/24-1/24,15/60/24),16/24)</f>
        <v>0.67708333333333326</v>
      </c>
      <c r="V385" s="3">
        <f>MIN(M385-MOD(M385,15/60/24)-1/24,18.75/24)</f>
        <v>0.66666666666666663</v>
      </c>
      <c r="W385" s="103">
        <f>M385-(M385-E385)/12*1.25</f>
        <v>0.66410590277777781</v>
      </c>
    </row>
    <row r="386" spans="1:23" ht="12.75" customHeight="1">
      <c r="A386" s="1">
        <v>44215</v>
      </c>
      <c r="B386" t="s">
        <v>188</v>
      </c>
      <c r="C386" s="3">
        <v>0.21249999999999999</v>
      </c>
      <c r="D386" s="3">
        <v>0.24027777777777778</v>
      </c>
      <c r="E386" s="3">
        <v>0.27777777777777779</v>
      </c>
      <c r="F386" s="3">
        <v>0.35902777777777778</v>
      </c>
      <c r="G386" s="3">
        <v>0.38541666666666669</v>
      </c>
      <c r="H386" s="3">
        <v>0.40416666666666662</v>
      </c>
      <c r="I386" s="3">
        <v>0.42152777777777778</v>
      </c>
      <c r="J386" s="3">
        <v>0.49375000000000002</v>
      </c>
      <c r="K386" s="3">
        <v>0.51458333333333328</v>
      </c>
      <c r="L386" s="3">
        <v>0.68888888888888899</v>
      </c>
      <c r="M386" s="3">
        <v>0.70972222222222225</v>
      </c>
      <c r="N386" s="3">
        <v>0.72291666666666676</v>
      </c>
      <c r="O386" s="3">
        <v>0.76249999999999996</v>
      </c>
      <c r="P386" s="3">
        <v>0.73541666666666672</v>
      </c>
      <c r="Q386" s="3">
        <f t="shared" si="6"/>
        <v>0.69027777777777766</v>
      </c>
      <c r="R386" s="3">
        <f>MAX(T386,P386)</f>
        <v>0.73611111111111116</v>
      </c>
      <c r="S386" s="3">
        <v>0.68541666666666656</v>
      </c>
      <c r="T386" s="3">
        <v>0.73611111111111116</v>
      </c>
      <c r="U386" s="3">
        <f>MAX(M386+15/60/24-1/24-MOD(M386+15/60/24-1/24,15/60/24),16/24)</f>
        <v>0.67708333333333326</v>
      </c>
      <c r="V386" s="3">
        <f>MIN(M386-MOD(M386,15/60/24)-1/24,18.75/24)</f>
        <v>0.66666666666666663</v>
      </c>
      <c r="W386" s="103">
        <f>M386-(M386-E386)/12*1.25</f>
        <v>0.66472800925925934</v>
      </c>
    </row>
    <row r="387" spans="1:23" ht="12.75" customHeight="1">
      <c r="A387" s="1">
        <v>44216</v>
      </c>
      <c r="B387" t="s">
        <v>189</v>
      </c>
      <c r="C387" s="3">
        <v>0.21249999999999999</v>
      </c>
      <c r="D387" s="3">
        <v>0.24027777777777778</v>
      </c>
      <c r="E387" s="3">
        <v>0.27708333333333335</v>
      </c>
      <c r="F387" s="3">
        <v>0.35972222222222222</v>
      </c>
      <c r="G387" s="3">
        <v>0.38541666666666669</v>
      </c>
      <c r="H387" s="3">
        <v>0.40416666666666662</v>
      </c>
      <c r="I387" s="3">
        <v>0.42152777777777778</v>
      </c>
      <c r="J387" s="3">
        <v>0.49375000000000002</v>
      </c>
      <c r="K387" s="3">
        <v>0.51458333333333328</v>
      </c>
      <c r="L387" s="3">
        <v>0.68958333333333333</v>
      </c>
      <c r="M387" s="3">
        <v>0.7104166666666667</v>
      </c>
      <c r="N387" s="3">
        <v>0.72361111111111109</v>
      </c>
      <c r="O387" s="3">
        <v>0.76249999999999996</v>
      </c>
      <c r="P387" s="3">
        <v>0.73611111111111105</v>
      </c>
      <c r="Q387" s="3">
        <f t="shared" si="6"/>
        <v>0.6909722222222221</v>
      </c>
      <c r="R387" s="3">
        <f>MAX(T387,P387)</f>
        <v>0.7368055555555556</v>
      </c>
      <c r="S387" s="3">
        <v>0.68611111111111101</v>
      </c>
      <c r="T387" s="3">
        <v>0.7368055555555556</v>
      </c>
      <c r="U387" s="3">
        <f>MAX(M387+15/60/24-1/24-MOD(M387+15/60/24-1/24,15/60/24),16/24)</f>
        <v>0.67708333333333326</v>
      </c>
      <c r="V387" s="3">
        <f>MIN(M387-MOD(M387,15/60/24)-1/24,18.75/24)</f>
        <v>0.66666666666666663</v>
      </c>
      <c r="W387" s="103">
        <f>M387-(M387-E387)/12*1.25</f>
        <v>0.66527777777777786</v>
      </c>
    </row>
    <row r="388" spans="1:23" ht="12.75" customHeight="1">
      <c r="A388" s="1">
        <v>44217</v>
      </c>
      <c r="B388" t="s">
        <v>103</v>
      </c>
      <c r="C388" s="3">
        <v>0.21249999999999999</v>
      </c>
      <c r="D388" s="3">
        <v>0.24027777777777778</v>
      </c>
      <c r="E388" s="3">
        <v>0.27708333333333335</v>
      </c>
      <c r="F388" s="3">
        <v>0.35972222222222222</v>
      </c>
      <c r="G388" s="3">
        <v>0.38541666666666669</v>
      </c>
      <c r="H388" s="3">
        <v>0.40416666666666662</v>
      </c>
      <c r="I388" s="3">
        <v>0.42152777777777778</v>
      </c>
      <c r="J388" s="3">
        <v>0.49375000000000002</v>
      </c>
      <c r="K388" s="3">
        <v>0.51458333333333328</v>
      </c>
      <c r="L388" s="3">
        <v>0.69027777777777777</v>
      </c>
      <c r="M388" s="3">
        <v>0.71111111111111114</v>
      </c>
      <c r="N388" s="3">
        <v>0.72430555555555554</v>
      </c>
      <c r="O388" s="3">
        <v>0.7631944444444444</v>
      </c>
      <c r="P388" s="3">
        <v>0.73680555555555549</v>
      </c>
      <c r="Q388" s="3">
        <f t="shared" si="6"/>
        <v>0.69166666666666654</v>
      </c>
      <c r="R388" s="3">
        <f>MAX(T388,P388)</f>
        <v>0.73750000000000004</v>
      </c>
      <c r="S388" s="3">
        <v>0.68680555555555545</v>
      </c>
      <c r="T388" s="3">
        <v>0.73750000000000004</v>
      </c>
      <c r="U388" s="3">
        <f>MAX(M388+15/60/24-1/24-MOD(M388+15/60/24-1/24,15/60/24),16/24)</f>
        <v>0.67708333333333326</v>
      </c>
      <c r="V388" s="3">
        <f>MIN(M388-MOD(M388,15/60/24)-1/24,18.75/24)</f>
        <v>0.66666666666666663</v>
      </c>
      <c r="W388" s="103">
        <f>M388-(M388-E388)/12*1.25</f>
        <v>0.66589988425925928</v>
      </c>
    </row>
    <row r="389" spans="1:23" ht="12.75" customHeight="1">
      <c r="A389" s="1">
        <v>44218</v>
      </c>
      <c r="B389" t="s">
        <v>190</v>
      </c>
      <c r="C389" s="3">
        <v>0.21180555555555555</v>
      </c>
      <c r="D389" s="3">
        <v>0.23958333333333334</v>
      </c>
      <c r="E389" s="3">
        <v>0.27708333333333335</v>
      </c>
      <c r="F389" s="3">
        <v>0.35972222222222222</v>
      </c>
      <c r="G389" s="3">
        <v>0.38541666666666669</v>
      </c>
      <c r="H389" s="3">
        <v>0.40416666666666662</v>
      </c>
      <c r="I389" s="3">
        <v>0.42152777777777778</v>
      </c>
      <c r="J389" s="3">
        <v>0.49444444444444446</v>
      </c>
      <c r="K389" s="3">
        <v>0.51527777777777783</v>
      </c>
      <c r="L389" s="3">
        <v>0.69097222222222221</v>
      </c>
      <c r="M389" s="3">
        <v>0.71180555555555558</v>
      </c>
      <c r="N389" s="3">
        <v>0.72499999999999998</v>
      </c>
      <c r="O389" s="3">
        <v>0.76388888888888884</v>
      </c>
      <c r="P389" s="3">
        <v>0.73750000000000004</v>
      </c>
      <c r="Q389" s="3">
        <f t="shared" si="6"/>
        <v>0.69236111111111098</v>
      </c>
      <c r="R389" s="3">
        <f>MAX(T389,P389)</f>
        <v>0.73819444444444438</v>
      </c>
      <c r="S389" s="3">
        <v>0.6875</v>
      </c>
      <c r="T389" s="3">
        <v>0.73819444444444438</v>
      </c>
      <c r="U389" s="3">
        <f>MAX(M389+15/60/24-1/24-MOD(M389+15/60/24-1/24,15/60/24),16/24)</f>
        <v>0.67708333333333326</v>
      </c>
      <c r="V389" s="3">
        <f>MIN(M389-MOD(M389,15/60/24)-1/24,18.75/24)</f>
        <v>0.66666666666666663</v>
      </c>
      <c r="W389" s="103">
        <f>M389-(M389-E389)/12*1.25</f>
        <v>0.66652199074074081</v>
      </c>
    </row>
    <row r="390" spans="1:23" ht="12.75" customHeight="1">
      <c r="A390" s="1">
        <v>44219</v>
      </c>
      <c r="B390" t="s">
        <v>191</v>
      </c>
      <c r="C390" s="3">
        <v>0.21180555555555555</v>
      </c>
      <c r="D390" s="3">
        <v>0.23958333333333334</v>
      </c>
      <c r="E390" s="3">
        <v>0.27638888888888885</v>
      </c>
      <c r="F390" s="3">
        <v>0.35972222222222222</v>
      </c>
      <c r="G390" s="3">
        <v>0.38541666666666669</v>
      </c>
      <c r="H390" s="3">
        <v>0.40416666666666662</v>
      </c>
      <c r="I390" s="3">
        <v>0.42152777777777778</v>
      </c>
      <c r="J390" s="3">
        <v>0.49444444444444446</v>
      </c>
      <c r="K390" s="3">
        <v>0.51527777777777783</v>
      </c>
      <c r="L390" s="3">
        <v>0.69166666666666676</v>
      </c>
      <c r="M390" s="3">
        <v>0.71250000000000002</v>
      </c>
      <c r="N390" s="3">
        <v>0.72569444444444453</v>
      </c>
      <c r="O390" s="3">
        <v>0.76458333333333328</v>
      </c>
      <c r="P390" s="3">
        <v>0.73750000000000004</v>
      </c>
      <c r="Q390" s="3">
        <f t="shared" si="6"/>
        <v>0.69305555555555554</v>
      </c>
      <c r="R390" s="3">
        <f>MAX(T390,P390)</f>
        <v>0.73819444444444438</v>
      </c>
      <c r="S390" s="3">
        <v>0.68819444444444433</v>
      </c>
      <c r="T390" s="3">
        <v>0.73819444444444438</v>
      </c>
      <c r="U390" s="3">
        <f>MAX(M390+15/60/24-1/24-MOD(M390+15/60/24-1/24,15/60/24),16/24)</f>
        <v>0.67708333333333326</v>
      </c>
      <c r="V390" s="3">
        <f>MIN(M390-MOD(M390,15/60/24)-1/24,18.75/24)</f>
        <v>0.66666666666666663</v>
      </c>
      <c r="W390" s="103">
        <f>M390-(M390-E390)/12*1.25</f>
        <v>0.66707175925925932</v>
      </c>
    </row>
    <row r="391" spans="1:23" ht="12.75" customHeight="1">
      <c r="A391" s="1">
        <v>44220</v>
      </c>
      <c r="B391" t="s">
        <v>192</v>
      </c>
      <c r="C391" s="3">
        <v>0.21180555555555555</v>
      </c>
      <c r="D391" s="3">
        <v>0.23958333333333334</v>
      </c>
      <c r="E391" s="3">
        <v>0.27638888888888885</v>
      </c>
      <c r="F391" s="3">
        <v>0.35972222222222222</v>
      </c>
      <c r="G391" s="3">
        <v>0.38541666666666669</v>
      </c>
      <c r="H391" s="3">
        <v>0.40416666666666662</v>
      </c>
      <c r="I391" s="3">
        <v>0.42152777777777778</v>
      </c>
      <c r="J391" s="3">
        <v>0.49444444444444446</v>
      </c>
      <c r="K391" s="3">
        <v>0.51527777777777783</v>
      </c>
      <c r="L391" s="3">
        <v>0.69236111111111109</v>
      </c>
      <c r="M391" s="3">
        <v>0.71319444444444446</v>
      </c>
      <c r="N391" s="3">
        <v>0.72638888888888886</v>
      </c>
      <c r="O391" s="3">
        <v>0.76527777777777772</v>
      </c>
      <c r="P391" s="3">
        <v>0.73888888888888882</v>
      </c>
      <c r="Q391" s="3">
        <f t="shared" ref="Q391:Q454" si="7">+S390+8/60/24</f>
        <v>0.69374999999999987</v>
      </c>
      <c r="R391" s="3">
        <f>MAX(T391,P391)</f>
        <v>0.73888888888888893</v>
      </c>
      <c r="S391" s="3">
        <v>0.68819444444444444</v>
      </c>
      <c r="T391" s="3">
        <v>0.73888888888888893</v>
      </c>
      <c r="U391" s="3">
        <f>MAX(M391+15/60/24-1/24-MOD(M391+15/60/24-1/24,15/60/24),16/24)</f>
        <v>0.67708333333333326</v>
      </c>
      <c r="V391" s="3">
        <f>MIN(M391-MOD(M391,15/60/24)-1/24,18.75/24)</f>
        <v>0.66666666666666663</v>
      </c>
      <c r="W391" s="103">
        <f>M391-(M391-E391)/12*1.25</f>
        <v>0.66769386574074074</v>
      </c>
    </row>
    <row r="392" spans="1:23" ht="12.75" customHeight="1">
      <c r="A392" s="1">
        <v>44221</v>
      </c>
      <c r="B392" t="s">
        <v>193</v>
      </c>
      <c r="C392" s="3">
        <v>0.21111111111111111</v>
      </c>
      <c r="D392" s="3">
        <v>0.2388888888888889</v>
      </c>
      <c r="E392" s="3">
        <v>0.27569444444444446</v>
      </c>
      <c r="F392" s="3">
        <v>0.35972222222222222</v>
      </c>
      <c r="G392" s="3">
        <v>0.38541666666666669</v>
      </c>
      <c r="H392" s="3">
        <v>0.40486111111111112</v>
      </c>
      <c r="I392" s="3">
        <v>0.42152777777777778</v>
      </c>
      <c r="J392" s="3">
        <v>0.49444444444444446</v>
      </c>
      <c r="K392" s="3">
        <v>0.51597222222222217</v>
      </c>
      <c r="L392" s="3">
        <v>0.69236111111111109</v>
      </c>
      <c r="M392" s="3">
        <v>0.71388888888888891</v>
      </c>
      <c r="N392" s="3">
        <v>0.7270833333333333</v>
      </c>
      <c r="O392" s="3">
        <v>0.76527777777777772</v>
      </c>
      <c r="P392" s="3">
        <v>0.73958333333333326</v>
      </c>
      <c r="Q392" s="3">
        <f t="shared" si="7"/>
        <v>0.69374999999999998</v>
      </c>
      <c r="R392" s="3">
        <f>MAX(T392,P392)</f>
        <v>0.73958333333333326</v>
      </c>
      <c r="S392" s="3">
        <v>0.68888888888888899</v>
      </c>
      <c r="T392" s="3">
        <v>0.73958333333333326</v>
      </c>
      <c r="U392" s="3">
        <f>MAX(M392+15/60/24-1/24-MOD(M392+15/60/24-1/24,15/60/24),16/24)</f>
        <v>0.67708333333333326</v>
      </c>
      <c r="V392" s="3">
        <f>MIN(M392-MOD(M392,15/60/24)-1/24,18.75/24)</f>
        <v>0.66666666666666663</v>
      </c>
      <c r="W392" s="103">
        <f>M392-(M392-E392)/12*1.25</f>
        <v>0.66824363425925926</v>
      </c>
    </row>
    <row r="393" spans="1:23" ht="12.75" customHeight="1">
      <c r="A393" s="1">
        <v>44222</v>
      </c>
      <c r="B393" t="s">
        <v>194</v>
      </c>
      <c r="C393" s="3">
        <v>0.21111111111111111</v>
      </c>
      <c r="D393" s="3">
        <v>0.2388888888888889</v>
      </c>
      <c r="E393" s="3">
        <v>0.27569444444444446</v>
      </c>
      <c r="F393" s="3">
        <v>0.35902777777777778</v>
      </c>
      <c r="G393" s="3">
        <v>0.38541666666666669</v>
      </c>
      <c r="H393" s="3">
        <v>0.40486111111111112</v>
      </c>
      <c r="I393" s="3">
        <v>0.42152777777777778</v>
      </c>
      <c r="J393" s="3">
        <v>0.49513888888888885</v>
      </c>
      <c r="K393" s="3">
        <v>0.51597222222222217</v>
      </c>
      <c r="L393" s="3">
        <v>0.69305555555555554</v>
      </c>
      <c r="M393" s="3">
        <v>0.71388888888888891</v>
      </c>
      <c r="N393" s="3">
        <v>0.7270833333333333</v>
      </c>
      <c r="O393" s="3">
        <v>0.76597222222222217</v>
      </c>
      <c r="P393" s="3">
        <v>0.73958333333333326</v>
      </c>
      <c r="Q393" s="3">
        <f t="shared" si="7"/>
        <v>0.69444444444444453</v>
      </c>
      <c r="R393" s="3">
        <f>MAX(T393,P393)</f>
        <v>0.7402777777777777</v>
      </c>
      <c r="S393" s="3">
        <v>0.68958333333333333</v>
      </c>
      <c r="T393" s="3">
        <v>0.7402777777777777</v>
      </c>
      <c r="U393" s="3">
        <f>MAX(M393+15/60/24-1/24-MOD(M393+15/60/24-1/24,15/60/24),16/24)</f>
        <v>0.67708333333333326</v>
      </c>
      <c r="V393" s="3">
        <f>MIN(M393-MOD(M393,15/60/24)-1/24,18.75/24)</f>
        <v>0.66666666666666663</v>
      </c>
      <c r="W393" s="103">
        <f>M393-(M393-E393)/12*1.25</f>
        <v>0.66824363425925926</v>
      </c>
    </row>
    <row r="394" spans="1:23" ht="12.75" customHeight="1">
      <c r="A394" s="1">
        <v>44223</v>
      </c>
      <c r="B394" t="s">
        <v>195</v>
      </c>
      <c r="C394" s="3">
        <v>0.21111111111111111</v>
      </c>
      <c r="D394" s="3">
        <v>0.2388888888888889</v>
      </c>
      <c r="E394" s="3">
        <v>0.27569444444444446</v>
      </c>
      <c r="F394" s="3">
        <v>0.35902777777777778</v>
      </c>
      <c r="G394" s="3">
        <v>0.38541666666666669</v>
      </c>
      <c r="H394" s="3">
        <v>0.40486111111111112</v>
      </c>
      <c r="I394" s="3">
        <v>0.42152777777777778</v>
      </c>
      <c r="J394" s="3">
        <v>0.49513888888888885</v>
      </c>
      <c r="K394" s="3">
        <v>0.51597222222222217</v>
      </c>
      <c r="L394" s="3">
        <v>0.69374999999999998</v>
      </c>
      <c r="M394" s="3">
        <v>0.71458333333333335</v>
      </c>
      <c r="N394" s="3">
        <v>0.72777777777777775</v>
      </c>
      <c r="O394" s="3">
        <v>0.76666666666666661</v>
      </c>
      <c r="P394" s="3">
        <v>0.7402777777777777</v>
      </c>
      <c r="Q394" s="3">
        <f t="shared" si="7"/>
        <v>0.69513888888888886</v>
      </c>
      <c r="R394" s="3">
        <f>MAX(T394,P394)</f>
        <v>0.74097222222222214</v>
      </c>
      <c r="S394" s="3">
        <v>0.69027777777777777</v>
      </c>
      <c r="T394" s="3">
        <v>0.74097222222222214</v>
      </c>
      <c r="U394" s="3">
        <f>MAX(M394+15/60/24-1/24-MOD(M394+15/60/24-1/24,15/60/24),16/24)</f>
        <v>0.67708333333333326</v>
      </c>
      <c r="V394" s="3">
        <f>MIN(M394-MOD(M394,15/60/24)-1/24,18.75/24)</f>
        <v>0.66666666666666663</v>
      </c>
      <c r="W394" s="103">
        <f>M394-(M394-E394)/12*1.25</f>
        <v>0.66886574074074079</v>
      </c>
    </row>
    <row r="395" spans="1:23" ht="12.75" customHeight="1">
      <c r="A395" s="1">
        <v>44224</v>
      </c>
      <c r="B395" t="s">
        <v>104</v>
      </c>
      <c r="C395" s="3">
        <v>0.21041666666666667</v>
      </c>
      <c r="D395" s="3">
        <v>0.23819444444444446</v>
      </c>
      <c r="E395" s="3">
        <v>0.27500000000000002</v>
      </c>
      <c r="F395" s="3">
        <v>0.35902777777777778</v>
      </c>
      <c r="G395" s="3">
        <v>0.38541666666666669</v>
      </c>
      <c r="H395" s="3">
        <v>0.40486111111111112</v>
      </c>
      <c r="I395" s="3">
        <v>0.42152777777777778</v>
      </c>
      <c r="J395" s="3">
        <v>0.49513888888888885</v>
      </c>
      <c r="K395" s="3">
        <v>0.51597222222222217</v>
      </c>
      <c r="L395" s="3">
        <v>0.69444444444444453</v>
      </c>
      <c r="M395" s="3">
        <v>0.71527777777777779</v>
      </c>
      <c r="N395" s="3">
        <v>0.7284722222222223</v>
      </c>
      <c r="O395" s="3">
        <v>0.76736111111111105</v>
      </c>
      <c r="P395" s="3">
        <v>0.74097222222222225</v>
      </c>
      <c r="Q395" s="3">
        <f t="shared" si="7"/>
        <v>0.6958333333333333</v>
      </c>
      <c r="R395" s="3">
        <f>MAX(T395,P395)</f>
        <v>0.74166666666666659</v>
      </c>
      <c r="S395" s="3">
        <v>0.69097222222222221</v>
      </c>
      <c r="T395" s="3">
        <v>0.74166666666666659</v>
      </c>
      <c r="U395" s="3">
        <f>MAX(M395+15/60/24-1/24-MOD(M395+15/60/24-1/24,15/60/24),16/24)</f>
        <v>0.67708333333333326</v>
      </c>
      <c r="V395" s="3">
        <f>MIN(M395-MOD(M395,15/60/24)-1/24,18.75/24)</f>
        <v>0.66666666666666663</v>
      </c>
      <c r="W395" s="103">
        <f>M395-(M395-E395)/12*1.25</f>
        <v>0.6694155092592593</v>
      </c>
    </row>
    <row r="396" spans="1:23" ht="12.75" customHeight="1">
      <c r="A396" s="1">
        <v>44225</v>
      </c>
      <c r="B396" t="s">
        <v>196</v>
      </c>
      <c r="C396" s="3">
        <v>0.21041666666666667</v>
      </c>
      <c r="D396" s="3">
        <v>0.23819444444444446</v>
      </c>
      <c r="E396" s="3">
        <v>0.27430555555555552</v>
      </c>
      <c r="F396" s="3">
        <v>0.35902777777777778</v>
      </c>
      <c r="G396" s="3">
        <v>0.38472222222222219</v>
      </c>
      <c r="H396" s="3">
        <v>0.40486111111111112</v>
      </c>
      <c r="I396" s="3">
        <v>0.42152777777777778</v>
      </c>
      <c r="J396" s="3">
        <v>0.49513888888888885</v>
      </c>
      <c r="K396" s="3">
        <v>0.51597222222222217</v>
      </c>
      <c r="L396" s="3">
        <v>0.69513888888888886</v>
      </c>
      <c r="M396" s="3">
        <v>0.71597222222222223</v>
      </c>
      <c r="N396" s="3">
        <v>0.72916666666666663</v>
      </c>
      <c r="O396" s="3">
        <v>0.76805555555555549</v>
      </c>
      <c r="P396" s="3">
        <v>0.74166666666666659</v>
      </c>
      <c r="Q396" s="3">
        <f t="shared" si="7"/>
        <v>0.69652777777777775</v>
      </c>
      <c r="R396" s="3">
        <f>MAX(T396,P396)</f>
        <v>0.74236111111111103</v>
      </c>
      <c r="S396" s="3">
        <v>0.69166666666666654</v>
      </c>
      <c r="T396" s="3">
        <v>0.74236111111111103</v>
      </c>
      <c r="U396" s="3">
        <f>MAX(M396+15/60/24-1/24-MOD(M396+15/60/24-1/24,15/60/24),16/24)</f>
        <v>0.67708333333333326</v>
      </c>
      <c r="V396" s="3">
        <f>MIN(M396-MOD(M396,15/60/24)-1/24,18.75/24)</f>
        <v>0.66666666666666663</v>
      </c>
      <c r="W396" s="103">
        <f>M396-(M396-E396)/12*1.25</f>
        <v>0.66996527777777781</v>
      </c>
    </row>
    <row r="397" spans="1:23" ht="12.75" customHeight="1">
      <c r="A397" s="1">
        <v>44226</v>
      </c>
      <c r="B397" t="s">
        <v>197</v>
      </c>
      <c r="C397" s="3">
        <v>0.21041666666666667</v>
      </c>
      <c r="D397" s="3">
        <v>0.23749999999999999</v>
      </c>
      <c r="E397" s="3">
        <v>0.27430555555555552</v>
      </c>
      <c r="F397" s="3">
        <v>0.35902777777777778</v>
      </c>
      <c r="G397" s="3">
        <v>0.38472222222222219</v>
      </c>
      <c r="H397" s="3">
        <v>0.40416666666666662</v>
      </c>
      <c r="I397" s="3">
        <v>0.42152777777777778</v>
      </c>
      <c r="J397" s="3">
        <v>0.49513888888888885</v>
      </c>
      <c r="K397" s="3">
        <v>0.51597222222222217</v>
      </c>
      <c r="L397" s="3">
        <v>0.6958333333333333</v>
      </c>
      <c r="M397" s="3">
        <v>0.71666666666666667</v>
      </c>
      <c r="N397" s="3">
        <v>0.72986111111111107</v>
      </c>
      <c r="O397" s="3">
        <v>0.76875000000000004</v>
      </c>
      <c r="P397" s="3">
        <v>0.74236111111111103</v>
      </c>
      <c r="Q397" s="3">
        <f t="shared" si="7"/>
        <v>0.69722222222222208</v>
      </c>
      <c r="R397" s="3">
        <f>MAX(T397,P397)</f>
        <v>0.74236111111111114</v>
      </c>
      <c r="S397" s="3">
        <v>0.69236111111111098</v>
      </c>
      <c r="T397" s="3">
        <v>0.74236111111111114</v>
      </c>
      <c r="U397" s="3">
        <f>MAX(M397+15/60/24-1/24-MOD(M397+15/60/24-1/24,15/60/24),16/24)</f>
        <v>0.67708333333333326</v>
      </c>
      <c r="V397" s="3">
        <f>MIN(M397-MOD(M397,15/60/24)-1/24,18.75/24)</f>
        <v>0.66666666666666663</v>
      </c>
      <c r="W397" s="103">
        <f>M397-(M397-E397)/12*1.25</f>
        <v>0.67058738425925923</v>
      </c>
    </row>
    <row r="398" spans="1:23" ht="12.75" customHeight="1">
      <c r="A398" s="1">
        <v>44227</v>
      </c>
      <c r="B398" t="s">
        <v>198</v>
      </c>
      <c r="C398" s="3">
        <v>0.20972222222222223</v>
      </c>
      <c r="D398" s="3">
        <v>0.23749999999999999</v>
      </c>
      <c r="E398" s="3">
        <v>0.27361111111111108</v>
      </c>
      <c r="F398" s="3">
        <v>0.35902777777777778</v>
      </c>
      <c r="G398" s="3">
        <v>0.38472222222222219</v>
      </c>
      <c r="H398" s="3">
        <v>0.40416666666666662</v>
      </c>
      <c r="I398" s="3">
        <v>0.42152777777777778</v>
      </c>
      <c r="J398" s="3">
        <v>0.49583333333333335</v>
      </c>
      <c r="K398" s="3">
        <v>0.51666666666666672</v>
      </c>
      <c r="L398" s="3">
        <v>0.69652777777777775</v>
      </c>
      <c r="M398" s="3">
        <v>0.71736111111111112</v>
      </c>
      <c r="N398" s="3">
        <v>0.73055555555555562</v>
      </c>
      <c r="O398" s="3">
        <v>0.76875000000000004</v>
      </c>
      <c r="P398" s="3">
        <v>0.74305555555555558</v>
      </c>
      <c r="Q398" s="3">
        <f t="shared" si="7"/>
        <v>0.69791666666666652</v>
      </c>
      <c r="R398" s="3">
        <f>MAX(T398,P398)</f>
        <v>0.74305555555555558</v>
      </c>
      <c r="S398" s="3">
        <v>0.69305555555555542</v>
      </c>
      <c r="T398" s="3">
        <v>0.74305555555555547</v>
      </c>
      <c r="U398" s="3">
        <f>MAX(M398+15/60/24-1/24-MOD(M398+15/60/24-1/24,15/60/24),16/24)</f>
        <v>0.67708333333333326</v>
      </c>
      <c r="V398" s="3">
        <f>MIN(M398-MOD(M398,15/60/24)-1/24,18.75/24)</f>
        <v>0.66666666666666663</v>
      </c>
      <c r="W398" s="103">
        <f>M398-(M398-E398)/12*1.25</f>
        <v>0.67113715277777775</v>
      </c>
    </row>
    <row r="399" spans="1:23" ht="12.75" customHeight="1">
      <c r="A399" s="1">
        <v>44228</v>
      </c>
      <c r="B399" t="s">
        <v>199</v>
      </c>
      <c r="C399" s="3">
        <v>0.20972222222222223</v>
      </c>
      <c r="D399" s="3">
        <v>0.23680555555555557</v>
      </c>
      <c r="E399" s="3">
        <v>0.27361111111111108</v>
      </c>
      <c r="F399" s="3">
        <v>0.35902777777777778</v>
      </c>
      <c r="G399" s="3">
        <v>0.38472222222222219</v>
      </c>
      <c r="H399" s="3">
        <v>0.40416666666666662</v>
      </c>
      <c r="I399" s="3">
        <v>0.42152777777777778</v>
      </c>
      <c r="J399" s="3">
        <v>0.49583333333333335</v>
      </c>
      <c r="K399" s="3">
        <v>0.51666666666666672</v>
      </c>
      <c r="L399" s="3">
        <v>0.6972222222222223</v>
      </c>
      <c r="M399" s="3">
        <v>0.71805555555555556</v>
      </c>
      <c r="N399" s="3">
        <v>0.73124999999999996</v>
      </c>
      <c r="O399" s="3">
        <v>0.76944444444444449</v>
      </c>
      <c r="P399" s="3">
        <v>0.74375000000000002</v>
      </c>
      <c r="Q399" s="3">
        <f t="shared" si="7"/>
        <v>0.69861111111111096</v>
      </c>
      <c r="R399" s="3">
        <f>MAX(T399,P399)</f>
        <v>0.74375000000000002</v>
      </c>
      <c r="S399" s="3">
        <v>0.69374999999999998</v>
      </c>
      <c r="T399" s="3">
        <v>0.74375000000000002</v>
      </c>
      <c r="U399" s="3">
        <f>MAX(M399+15/60/24-1/24-MOD(M399+15/60/24-1/24,15/60/24),16/24)</f>
        <v>0.67708333333333326</v>
      </c>
      <c r="V399" s="3">
        <f>MIN(M399-MOD(M399,15/60/24)-1/24,18.75/24)</f>
        <v>0.66666666666666663</v>
      </c>
      <c r="W399" s="103">
        <f>M399-(M399-E399)/12*1.25</f>
        <v>0.67175925925925928</v>
      </c>
    </row>
    <row r="400" spans="1:23" ht="12.75" customHeight="1">
      <c r="A400" s="1">
        <v>44229</v>
      </c>
      <c r="B400" t="s">
        <v>200</v>
      </c>
      <c r="C400" s="3">
        <v>0.20902777777777778</v>
      </c>
      <c r="D400" s="3">
        <v>0.23680555555555557</v>
      </c>
      <c r="E400" s="3">
        <v>0.27291666666666664</v>
      </c>
      <c r="F400" s="3">
        <v>0.35833333333333334</v>
      </c>
      <c r="G400" s="3">
        <v>0.3840277777777778</v>
      </c>
      <c r="H400" s="3">
        <v>0.40416666666666662</v>
      </c>
      <c r="I400" s="3">
        <v>0.42152777777777778</v>
      </c>
      <c r="J400" s="3">
        <v>0.49583333333333335</v>
      </c>
      <c r="K400" s="3">
        <v>0.51666666666666672</v>
      </c>
      <c r="L400" s="3">
        <v>0.69791666666666663</v>
      </c>
      <c r="M400" s="3">
        <v>0.71875</v>
      </c>
      <c r="N400" s="3">
        <v>0.7319444444444444</v>
      </c>
      <c r="O400" s="3">
        <v>0.77013888888888893</v>
      </c>
      <c r="P400" s="3">
        <v>0.74444444444444435</v>
      </c>
      <c r="Q400" s="3">
        <f t="shared" si="7"/>
        <v>0.69930555555555551</v>
      </c>
      <c r="R400" s="3">
        <f>MAX(T400,P400)</f>
        <v>0.74444444444444435</v>
      </c>
      <c r="S400" s="3">
        <v>0.69444444444444442</v>
      </c>
      <c r="T400" s="3">
        <v>0.74444444444444435</v>
      </c>
      <c r="U400" s="3">
        <f>MAX(M400+15/60/24-1/24-MOD(M400+15/60/24-1/24,15/60/24),16/24)</f>
        <v>0.6875</v>
      </c>
      <c r="V400" s="3">
        <f>MIN(M400-MOD(M400,15/60/24)-1/24,18.75/24)</f>
        <v>0.67708333333333337</v>
      </c>
      <c r="W400" s="103">
        <f>M400-(M400-E400)/12*1.25</f>
        <v>0.67230902777777779</v>
      </c>
    </row>
    <row r="401" spans="1:23" ht="12.75" customHeight="1">
      <c r="A401" s="1">
        <v>44230</v>
      </c>
      <c r="B401" t="s">
        <v>201</v>
      </c>
      <c r="C401" s="3">
        <v>0.20902777777777778</v>
      </c>
      <c r="D401" s="3">
        <v>0.23611111111111113</v>
      </c>
      <c r="E401" s="3">
        <v>0.2722222222222222</v>
      </c>
      <c r="F401" s="3">
        <v>0.35833333333333334</v>
      </c>
      <c r="G401" s="3">
        <v>0.3840277777777778</v>
      </c>
      <c r="H401" s="3">
        <v>0.40416666666666662</v>
      </c>
      <c r="I401" s="3">
        <v>0.42152777777777778</v>
      </c>
      <c r="J401" s="3">
        <v>0.49583333333333335</v>
      </c>
      <c r="K401" s="3">
        <v>0.51666666666666672</v>
      </c>
      <c r="L401" s="3">
        <v>0.69861111111111107</v>
      </c>
      <c r="M401" s="3">
        <v>0.71944444444444444</v>
      </c>
      <c r="N401" s="3">
        <v>0.73263888888888884</v>
      </c>
      <c r="O401" s="3">
        <v>0.77083333333333337</v>
      </c>
      <c r="P401" s="3">
        <v>0.7451388888888888</v>
      </c>
      <c r="Q401" s="3">
        <f t="shared" si="7"/>
        <v>0.7</v>
      </c>
      <c r="R401" s="3">
        <f>MAX(T401,P401)</f>
        <v>0.74513888888888891</v>
      </c>
      <c r="S401" s="3">
        <v>0.69444444444444453</v>
      </c>
      <c r="T401" s="3">
        <v>0.74513888888888891</v>
      </c>
      <c r="U401" s="3">
        <f>MAX(M401+15/60/24-1/24-MOD(M401+15/60/24-1/24,15/60/24),16/24)</f>
        <v>0.6875</v>
      </c>
      <c r="V401" s="3">
        <f>MIN(M401-MOD(M401,15/60/24)-1/24,18.75/24)</f>
        <v>0.67708333333333337</v>
      </c>
      <c r="W401" s="103">
        <f>M401-(M401-E401)/12*1.25</f>
        <v>0.6728587962962963</v>
      </c>
    </row>
    <row r="402" spans="1:23" ht="12.75" customHeight="1">
      <c r="A402" s="1">
        <v>44231</v>
      </c>
      <c r="B402" t="s">
        <v>105</v>
      </c>
      <c r="C402" s="3">
        <v>0.20833333333333334</v>
      </c>
      <c r="D402" s="3">
        <v>0.23541666666666669</v>
      </c>
      <c r="E402" s="3">
        <v>0.2722222222222222</v>
      </c>
      <c r="F402" s="3">
        <v>0.35833333333333334</v>
      </c>
      <c r="G402" s="3">
        <v>0.3840277777777778</v>
      </c>
      <c r="H402" s="3">
        <v>0.40416666666666662</v>
      </c>
      <c r="I402" s="3">
        <v>0.42152777777777778</v>
      </c>
      <c r="J402" s="3">
        <v>0.49583333333333335</v>
      </c>
      <c r="K402" s="3">
        <v>0.51666666666666672</v>
      </c>
      <c r="L402" s="3">
        <v>0.69930555555555562</v>
      </c>
      <c r="M402" s="3">
        <v>0.72013888888888888</v>
      </c>
      <c r="N402" s="3">
        <v>0.73263888888888884</v>
      </c>
      <c r="O402" s="3">
        <v>0.77083333333333337</v>
      </c>
      <c r="P402" s="3">
        <v>0.7451388888888888</v>
      </c>
      <c r="Q402" s="3">
        <f t="shared" si="7"/>
        <v>0.70000000000000007</v>
      </c>
      <c r="R402" s="3">
        <f>MAX(T402,P402)</f>
        <v>0.74583333333333335</v>
      </c>
      <c r="S402" s="3">
        <v>0.69513888888888886</v>
      </c>
      <c r="T402" s="3">
        <v>0.74583333333333335</v>
      </c>
      <c r="U402" s="3">
        <f>MAX(M402+15/60/24-1/24-MOD(M402+15/60/24-1/24,15/60/24),16/24)</f>
        <v>0.6875</v>
      </c>
      <c r="V402" s="3">
        <f>MIN(M402-MOD(M402,15/60/24)-1/24,18.75/24)</f>
        <v>0.67708333333333337</v>
      </c>
      <c r="W402" s="103">
        <f>M402-(M402-E402)/12*1.25</f>
        <v>0.67348090277777772</v>
      </c>
    </row>
    <row r="403" spans="1:23" ht="12.75" customHeight="1">
      <c r="A403" s="1">
        <v>44232</v>
      </c>
      <c r="B403" t="s">
        <v>202</v>
      </c>
      <c r="C403" s="3">
        <v>0.2076388888888889</v>
      </c>
      <c r="D403" s="3">
        <v>0.23541666666666669</v>
      </c>
      <c r="E403" s="3">
        <v>0.27152777777777776</v>
      </c>
      <c r="F403" s="3">
        <v>0.35833333333333334</v>
      </c>
      <c r="G403" s="3">
        <v>0.3840277777777778</v>
      </c>
      <c r="H403" s="3">
        <v>0.40416666666666662</v>
      </c>
      <c r="I403" s="3">
        <v>0.42083333333333334</v>
      </c>
      <c r="J403" s="3">
        <v>0.49583333333333335</v>
      </c>
      <c r="K403" s="3">
        <v>0.51666666666666672</v>
      </c>
      <c r="L403" s="3">
        <v>0.7</v>
      </c>
      <c r="M403" s="3">
        <v>0.72083333333333333</v>
      </c>
      <c r="N403" s="3">
        <v>0.73333333333333339</v>
      </c>
      <c r="O403" s="3">
        <v>0.77152777777777781</v>
      </c>
      <c r="P403" s="3">
        <v>0.74583333333333335</v>
      </c>
      <c r="Q403" s="3">
        <f t="shared" si="7"/>
        <v>0.7006944444444444</v>
      </c>
      <c r="R403" s="3">
        <f>MAX(T403,P403)</f>
        <v>0.74583333333333335</v>
      </c>
      <c r="S403" s="3">
        <v>0.6958333333333333</v>
      </c>
      <c r="T403" s="3">
        <v>0.74583333333333324</v>
      </c>
      <c r="U403" s="3">
        <f>MAX(M403+15/60/24-1/24-MOD(M403+15/60/24-1/24,15/60/24),16/24)</f>
        <v>0.6875</v>
      </c>
      <c r="V403" s="3">
        <f>MIN(M403-MOD(M403,15/60/24)-1/24,18.75/24)</f>
        <v>0.67708333333333337</v>
      </c>
      <c r="W403" s="103">
        <f>M403-(M403-E403)/12*1.25</f>
        <v>0.67403067129629624</v>
      </c>
    </row>
    <row r="404" spans="1:23" ht="12.75" customHeight="1">
      <c r="A404" s="1">
        <v>44233</v>
      </c>
      <c r="B404" t="s">
        <v>203</v>
      </c>
      <c r="C404" s="3">
        <v>0.2076388888888889</v>
      </c>
      <c r="D404" s="3">
        <v>0.23472222222222219</v>
      </c>
      <c r="E404" s="3">
        <v>0.27083333333333331</v>
      </c>
      <c r="F404" s="3">
        <v>0.3576388888888889</v>
      </c>
      <c r="G404" s="3">
        <v>0.3833333333333333</v>
      </c>
      <c r="H404" s="3">
        <v>0.40416666666666662</v>
      </c>
      <c r="I404" s="3">
        <v>0.42083333333333334</v>
      </c>
      <c r="J404" s="3">
        <v>0.49583333333333335</v>
      </c>
      <c r="K404" s="3">
        <v>0.51666666666666672</v>
      </c>
      <c r="L404" s="3">
        <v>0.7</v>
      </c>
      <c r="M404" s="3">
        <v>0.72083333333333333</v>
      </c>
      <c r="N404" s="3">
        <v>0.73402777777777783</v>
      </c>
      <c r="O404" s="3">
        <v>0.77222222222222225</v>
      </c>
      <c r="P404" s="3">
        <v>0.74583333333333324</v>
      </c>
      <c r="Q404" s="3">
        <f t="shared" si="7"/>
        <v>0.70138888888888884</v>
      </c>
      <c r="R404" s="3">
        <f>MAX(T404,P404)</f>
        <v>0.74652777777777779</v>
      </c>
      <c r="S404" s="3">
        <v>0.69652777777777775</v>
      </c>
      <c r="T404" s="3">
        <v>0.74652777777777779</v>
      </c>
      <c r="U404" s="3">
        <f>MAX(M404+15/60/24-1/24-MOD(M404+15/60/24-1/24,15/60/24),16/24)</f>
        <v>0.6875</v>
      </c>
      <c r="V404" s="3">
        <f>MIN(M404-MOD(M404,15/60/24)-1/24,18.75/24)</f>
        <v>0.67708333333333337</v>
      </c>
      <c r="W404" s="103">
        <f>M404-(M404-E404)/12*1.25</f>
        <v>0.67395833333333333</v>
      </c>
    </row>
    <row r="405" spans="1:23" ht="12.75" customHeight="1">
      <c r="A405" s="1">
        <v>44234</v>
      </c>
      <c r="B405" t="s">
        <v>204</v>
      </c>
      <c r="C405" s="3">
        <v>0.20694444444444446</v>
      </c>
      <c r="D405" s="3">
        <v>0.23472222222222219</v>
      </c>
      <c r="E405" s="3">
        <v>0.27013888888888887</v>
      </c>
      <c r="F405" s="3">
        <v>0.3576388888888889</v>
      </c>
      <c r="G405" s="3">
        <v>0.3833333333333333</v>
      </c>
      <c r="H405" s="3">
        <v>0.40416666666666662</v>
      </c>
      <c r="I405" s="3">
        <v>0.42083333333333334</v>
      </c>
      <c r="J405" s="3">
        <v>0.49583333333333335</v>
      </c>
      <c r="K405" s="3">
        <v>0.51666666666666672</v>
      </c>
      <c r="L405" s="3">
        <v>0.7006944444444444</v>
      </c>
      <c r="M405" s="3">
        <v>0.72152777777777777</v>
      </c>
      <c r="N405" s="3">
        <v>0.73472222222222217</v>
      </c>
      <c r="O405" s="3">
        <v>0.7729166666666667</v>
      </c>
      <c r="P405" s="3">
        <v>0.74722222222222212</v>
      </c>
      <c r="Q405" s="3">
        <f t="shared" si="7"/>
        <v>0.70208333333333328</v>
      </c>
      <c r="R405" s="3">
        <f>MAX(T405,P405)</f>
        <v>0.74722222222222223</v>
      </c>
      <c r="S405" s="3">
        <v>0.6972222222222223</v>
      </c>
      <c r="T405" s="3">
        <v>0.74722222222222223</v>
      </c>
      <c r="U405" s="3">
        <f>MAX(M405+15/60/24-1/24-MOD(M405+15/60/24-1/24,15/60/24),16/24)</f>
        <v>0.6875</v>
      </c>
      <c r="V405" s="3">
        <f>MIN(M405-MOD(M405,15/60/24)-1/24,18.75/24)</f>
        <v>0.67708333333333337</v>
      </c>
      <c r="W405" s="103">
        <f>M405-(M405-E405)/12*1.25</f>
        <v>0.67450810185185184</v>
      </c>
    </row>
    <row r="406" spans="1:23" ht="12.75" customHeight="1">
      <c r="A406" s="1">
        <v>44235</v>
      </c>
      <c r="B406" t="s">
        <v>205</v>
      </c>
      <c r="C406" s="3">
        <v>0.20624999999999999</v>
      </c>
      <c r="D406" s="3">
        <v>0.23402777777777781</v>
      </c>
      <c r="E406" s="3">
        <v>0.27013888888888887</v>
      </c>
      <c r="F406" s="3">
        <v>0.3576388888888889</v>
      </c>
      <c r="G406" s="3">
        <v>0.3833333333333333</v>
      </c>
      <c r="H406" s="3">
        <v>0.40347222222222223</v>
      </c>
      <c r="I406" s="3">
        <v>0.42083333333333334</v>
      </c>
      <c r="J406" s="3">
        <v>0.49583333333333335</v>
      </c>
      <c r="K406" s="3">
        <v>0.51666666666666672</v>
      </c>
      <c r="L406" s="3">
        <v>0.70138888888888884</v>
      </c>
      <c r="M406" s="3">
        <v>0.72222222222222221</v>
      </c>
      <c r="N406" s="3">
        <v>0.73541666666666661</v>
      </c>
      <c r="O406" s="3">
        <v>0.77361111111111114</v>
      </c>
      <c r="P406" s="3">
        <v>0.74791666666666656</v>
      </c>
      <c r="Q406" s="3">
        <f t="shared" si="7"/>
        <v>0.70277777777777783</v>
      </c>
      <c r="R406" s="3">
        <f>MAX(T406,P406)</f>
        <v>0.74791666666666667</v>
      </c>
      <c r="S406" s="3">
        <v>0.69791666666666663</v>
      </c>
      <c r="T406" s="3">
        <v>0.74791666666666667</v>
      </c>
      <c r="U406" s="3">
        <f>MAX(M406+15/60/24-1/24-MOD(M406+15/60/24-1/24,15/60/24),16/24)</f>
        <v>0.6875</v>
      </c>
      <c r="V406" s="3">
        <f>MIN(M406-MOD(M406,15/60/24)-1/24,18.75/24)</f>
        <v>0.67708333333333337</v>
      </c>
      <c r="W406" s="103">
        <f>M406-(M406-E406)/12*1.25</f>
        <v>0.67513020833333337</v>
      </c>
    </row>
    <row r="407" spans="1:23" ht="12.75" customHeight="1">
      <c r="A407" s="1">
        <v>44236</v>
      </c>
      <c r="B407" t="s">
        <v>206</v>
      </c>
      <c r="C407" s="3">
        <v>0.20624999999999999</v>
      </c>
      <c r="D407" s="3">
        <v>0.23333333333333331</v>
      </c>
      <c r="E407" s="3">
        <v>0.26944444444444443</v>
      </c>
      <c r="F407" s="3">
        <v>0.35694444444444445</v>
      </c>
      <c r="G407" s="3">
        <v>0.38263888888888892</v>
      </c>
      <c r="H407" s="3">
        <v>0.40347222222222223</v>
      </c>
      <c r="I407" s="3">
        <v>0.42083333333333334</v>
      </c>
      <c r="J407" s="3">
        <v>0.49583333333333335</v>
      </c>
      <c r="K407" s="3">
        <v>0.51666666666666672</v>
      </c>
      <c r="L407" s="3">
        <v>0.70208333333333339</v>
      </c>
      <c r="M407" s="3">
        <v>0.72291666666666665</v>
      </c>
      <c r="N407" s="3">
        <v>0.73611111111111116</v>
      </c>
      <c r="O407" s="3">
        <v>0.77361111111111114</v>
      </c>
      <c r="P407" s="3">
        <v>0.74861111111111112</v>
      </c>
      <c r="Q407" s="3">
        <f t="shared" si="7"/>
        <v>0.70347222222222217</v>
      </c>
      <c r="R407" s="3">
        <f>MAX(T407,P407)</f>
        <v>0.74861111111111112</v>
      </c>
      <c r="S407" s="3">
        <v>0.69861111111111107</v>
      </c>
      <c r="T407" s="3">
        <v>0.74861111111111112</v>
      </c>
      <c r="U407" s="3">
        <f>MAX(M407+15/60/24-1/24-MOD(M407+15/60/24-1/24,15/60/24),16/24)</f>
        <v>0.6875</v>
      </c>
      <c r="V407" s="3">
        <f>MIN(M407-MOD(M407,15/60/24)-1/24,18.75/24)</f>
        <v>0.67708333333333337</v>
      </c>
      <c r="W407" s="103">
        <f>M407-(M407-E407)/12*1.25</f>
        <v>0.67567997685185188</v>
      </c>
    </row>
    <row r="408" spans="1:23" ht="12.75" customHeight="1">
      <c r="A408" s="1">
        <v>44237</v>
      </c>
      <c r="B408" t="s">
        <v>207</v>
      </c>
      <c r="C408" s="3">
        <v>0.20555555555555557</v>
      </c>
      <c r="D408" s="3">
        <v>0.23263888888888887</v>
      </c>
      <c r="E408" s="3">
        <v>0.26874999999999999</v>
      </c>
      <c r="F408" s="3">
        <v>0.35694444444444445</v>
      </c>
      <c r="G408" s="3">
        <v>0.38263888888888892</v>
      </c>
      <c r="H408" s="3">
        <v>0.40347222222222223</v>
      </c>
      <c r="I408" s="3">
        <v>0.4201388888888889</v>
      </c>
      <c r="J408" s="3">
        <v>0.49583333333333335</v>
      </c>
      <c r="K408" s="3">
        <v>0.51666666666666672</v>
      </c>
      <c r="L408" s="3">
        <v>0.70277777777777783</v>
      </c>
      <c r="M408" s="3">
        <v>0.72361111111111109</v>
      </c>
      <c r="N408" s="3">
        <v>0.7368055555555556</v>
      </c>
      <c r="O408" s="3">
        <v>0.77430555555555558</v>
      </c>
      <c r="P408" s="3">
        <v>0.74930555555555556</v>
      </c>
      <c r="Q408" s="3">
        <f t="shared" si="7"/>
        <v>0.70416666666666661</v>
      </c>
      <c r="R408" s="3">
        <f>MAX(T408,P408)</f>
        <v>0.74930555555555556</v>
      </c>
      <c r="S408" s="3">
        <v>0.69930555555555551</v>
      </c>
      <c r="T408" s="3">
        <v>0.74930555555555556</v>
      </c>
      <c r="U408" s="3">
        <f>MAX(M408+15/60/24-1/24-MOD(M408+15/60/24-1/24,15/60/24),16/24)</f>
        <v>0.6875</v>
      </c>
      <c r="V408" s="3">
        <f>MIN(M408-MOD(M408,15/60/24)-1/24,18.75/24)</f>
        <v>0.67708333333333337</v>
      </c>
      <c r="W408" s="103">
        <f>M408-(M408-E408)/12*1.25</f>
        <v>0.67622974537037039</v>
      </c>
    </row>
    <row r="409" spans="1:23" ht="12.75" customHeight="1">
      <c r="A409" s="1">
        <v>44238</v>
      </c>
      <c r="B409" t="s">
        <v>106</v>
      </c>
      <c r="C409" s="3">
        <v>0.20486111111111113</v>
      </c>
      <c r="D409" s="3">
        <v>0.23263888888888887</v>
      </c>
      <c r="E409" s="3">
        <v>0.26805555555555555</v>
      </c>
      <c r="F409" s="3">
        <v>0.35694444444444445</v>
      </c>
      <c r="G409" s="3">
        <v>0.38194444444444442</v>
      </c>
      <c r="H409" s="3">
        <v>0.40347222222222223</v>
      </c>
      <c r="I409" s="3">
        <v>0.4201388888888889</v>
      </c>
      <c r="J409" s="3">
        <v>0.49583333333333335</v>
      </c>
      <c r="K409" s="3">
        <v>0.51666666666666672</v>
      </c>
      <c r="L409" s="3">
        <v>0.70347222222222217</v>
      </c>
      <c r="M409" s="3">
        <v>0.72430555555555554</v>
      </c>
      <c r="N409" s="3">
        <v>0.7368055555555556</v>
      </c>
      <c r="O409" s="3">
        <v>0.77500000000000002</v>
      </c>
      <c r="P409" s="3">
        <v>0.74930555555555556</v>
      </c>
      <c r="Q409" s="3">
        <f t="shared" si="7"/>
        <v>0.70486111111111105</v>
      </c>
      <c r="R409" s="3">
        <f>MAX(T409,P409)</f>
        <v>0.74930555555555556</v>
      </c>
      <c r="S409" s="3">
        <v>0.69930555555555562</v>
      </c>
      <c r="T409" s="3">
        <v>0.74930555555555556</v>
      </c>
      <c r="U409" s="3">
        <f>MAX(M409+15/60/24-1/24-MOD(M409+15/60/24-1/24,15/60/24),16/24)</f>
        <v>0.6875</v>
      </c>
      <c r="V409" s="3">
        <f>MIN(M409-MOD(M409,15/60/24)-1/24,18.75/24)</f>
        <v>0.67708333333333337</v>
      </c>
      <c r="W409" s="103">
        <f>M409-(M409-E409)/12*1.25</f>
        <v>0.67677951388888891</v>
      </c>
    </row>
    <row r="410" spans="1:23" ht="12.75" customHeight="1">
      <c r="A410" s="1">
        <v>44239</v>
      </c>
      <c r="B410" t="s">
        <v>208</v>
      </c>
      <c r="C410" s="3">
        <v>0.20486111111111113</v>
      </c>
      <c r="D410" s="3">
        <v>0.23194444444444443</v>
      </c>
      <c r="E410" s="3">
        <v>0.2673611111111111</v>
      </c>
      <c r="F410" s="3">
        <v>0.35625000000000001</v>
      </c>
      <c r="G410" s="3">
        <v>0.38194444444444442</v>
      </c>
      <c r="H410" s="3">
        <v>0.40277777777777773</v>
      </c>
      <c r="I410" s="3">
        <v>0.4201388888888889</v>
      </c>
      <c r="J410" s="3">
        <v>0.49583333333333335</v>
      </c>
      <c r="K410" s="3">
        <v>0.51666666666666672</v>
      </c>
      <c r="L410" s="3">
        <v>0.70416666666666661</v>
      </c>
      <c r="M410" s="3">
        <v>0.72499999999999998</v>
      </c>
      <c r="N410" s="3">
        <v>0.73750000000000004</v>
      </c>
      <c r="O410" s="3">
        <v>0.77569444444444446</v>
      </c>
      <c r="P410" s="3">
        <v>0.75</v>
      </c>
      <c r="Q410" s="3">
        <f t="shared" si="7"/>
        <v>0.70486111111111116</v>
      </c>
      <c r="R410" s="3">
        <f>MAX(T410,P410)</f>
        <v>0.75</v>
      </c>
      <c r="S410" s="3">
        <v>0.7</v>
      </c>
      <c r="T410" s="3">
        <v>0.75</v>
      </c>
      <c r="U410" s="3">
        <f>MAX(M410+15/60/24-1/24-MOD(M410+15/60/24-1/24,15/60/24),16/24)</f>
        <v>0.6875</v>
      </c>
      <c r="V410" s="3">
        <f>MIN(M410-MOD(M410,15/60/24)-1/24,18.75/24)</f>
        <v>0.67708333333333337</v>
      </c>
      <c r="W410" s="103">
        <f>M410-(M410-E410)/12*1.25</f>
        <v>0.67732928240740742</v>
      </c>
    </row>
    <row r="411" spans="1:23" ht="12.75" customHeight="1">
      <c r="A411" s="1">
        <v>44240</v>
      </c>
      <c r="B411" t="s">
        <v>209</v>
      </c>
      <c r="C411" s="3">
        <v>0.20416666666666669</v>
      </c>
      <c r="D411" s="3">
        <v>0.23125000000000001</v>
      </c>
      <c r="E411" s="3">
        <v>0.26666666666666666</v>
      </c>
      <c r="F411" s="3">
        <v>0.35625000000000001</v>
      </c>
      <c r="G411" s="3">
        <v>0.38124999999999998</v>
      </c>
      <c r="H411" s="3">
        <v>0.40277777777777773</v>
      </c>
      <c r="I411" s="3">
        <v>0.41944444444444445</v>
      </c>
      <c r="J411" s="3">
        <v>0.49583333333333335</v>
      </c>
      <c r="K411" s="3">
        <v>0.51666666666666672</v>
      </c>
      <c r="L411" s="3">
        <v>0.70486111111111116</v>
      </c>
      <c r="M411" s="3">
        <v>0.72569444444444442</v>
      </c>
      <c r="N411" s="3">
        <v>0.73819444444444438</v>
      </c>
      <c r="O411" s="3">
        <v>0.77638888888888891</v>
      </c>
      <c r="P411" s="3">
        <v>0.75069444444444433</v>
      </c>
      <c r="Q411" s="3">
        <f t="shared" si="7"/>
        <v>0.70555555555555549</v>
      </c>
      <c r="R411" s="3">
        <f>MAX(T411,P411)</f>
        <v>0.75069444444444444</v>
      </c>
      <c r="S411" s="3">
        <v>0.7006944444444444</v>
      </c>
      <c r="T411" s="3">
        <v>0.75069444444444444</v>
      </c>
      <c r="U411" s="3">
        <f>MAX(M411+15/60/24-1/24-MOD(M411+15/60/24-1/24,15/60/24),16/24)</f>
        <v>0.6875</v>
      </c>
      <c r="V411" s="3">
        <f>MIN(M411-MOD(M411,15/60/24)-1/24,18.75/24)</f>
        <v>0.67708333333333337</v>
      </c>
      <c r="W411" s="103">
        <f>M411-(M411-E411)/12*1.25</f>
        <v>0.67787905092592593</v>
      </c>
    </row>
    <row r="412" spans="1:23" ht="12.75" customHeight="1">
      <c r="A412" s="1">
        <v>44241</v>
      </c>
      <c r="B412" t="s">
        <v>210</v>
      </c>
      <c r="C412" s="3">
        <v>0.20347222222222219</v>
      </c>
      <c r="D412" s="3">
        <v>0.23055555555555554</v>
      </c>
      <c r="E412" s="3">
        <v>0.26597222222222222</v>
      </c>
      <c r="F412" s="3">
        <v>0.35625000000000001</v>
      </c>
      <c r="G412" s="3">
        <v>0.38124999999999998</v>
      </c>
      <c r="H412" s="3">
        <v>0.40277777777777773</v>
      </c>
      <c r="I412" s="3">
        <v>0.41944444444444445</v>
      </c>
      <c r="J412" s="3">
        <v>0.49583333333333335</v>
      </c>
      <c r="K412" s="3">
        <v>0.51666666666666672</v>
      </c>
      <c r="L412" s="3">
        <v>0.70486111111111116</v>
      </c>
      <c r="M412" s="3">
        <v>0.72569444444444442</v>
      </c>
      <c r="N412" s="3">
        <v>0.73888888888888893</v>
      </c>
      <c r="O412" s="3">
        <v>0.77638888888888891</v>
      </c>
      <c r="P412" s="3">
        <v>0.75138888888888888</v>
      </c>
      <c r="Q412" s="3">
        <f t="shared" si="7"/>
        <v>0.70624999999999993</v>
      </c>
      <c r="R412" s="3">
        <f>MAX(T412,P412)</f>
        <v>0.75138888888888888</v>
      </c>
      <c r="S412" s="3">
        <v>0.70138888888888884</v>
      </c>
      <c r="T412" s="3">
        <v>0.75138888888888888</v>
      </c>
      <c r="U412" s="3">
        <f>MAX(M412+15/60/24-1/24-MOD(M412+15/60/24-1/24,15/60/24),16/24)</f>
        <v>0.6875</v>
      </c>
      <c r="V412" s="3">
        <f>MIN(M412-MOD(M412,15/60/24)-1/24,18.75/24)</f>
        <v>0.67708333333333337</v>
      </c>
      <c r="W412" s="103">
        <f>M412-(M412-E412)/12*1.25</f>
        <v>0.67780671296296291</v>
      </c>
    </row>
    <row r="413" spans="1:23" ht="12.75" customHeight="1">
      <c r="A413" s="1">
        <v>44242</v>
      </c>
      <c r="B413" t="s">
        <v>211</v>
      </c>
      <c r="C413" s="3">
        <v>0.20277777777777781</v>
      </c>
      <c r="D413" s="3">
        <v>0.2298611111111111</v>
      </c>
      <c r="E413" s="3">
        <v>0.26527777777777778</v>
      </c>
      <c r="F413" s="3">
        <v>0.35555555555555557</v>
      </c>
      <c r="G413" s="3">
        <v>0.38055555555555554</v>
      </c>
      <c r="H413" s="3">
        <v>0.40277777777777773</v>
      </c>
      <c r="I413" s="3">
        <v>0.41944444444444445</v>
      </c>
      <c r="J413" s="3">
        <v>0.49583333333333335</v>
      </c>
      <c r="K413" s="3">
        <v>0.51666666666666672</v>
      </c>
      <c r="L413" s="3">
        <v>0.7055555555555556</v>
      </c>
      <c r="M413" s="3">
        <v>0.72638888888888886</v>
      </c>
      <c r="N413" s="3">
        <v>0.73958333333333337</v>
      </c>
      <c r="O413" s="3">
        <v>0.77708333333333335</v>
      </c>
      <c r="P413" s="3">
        <v>0.75208333333333333</v>
      </c>
      <c r="Q413" s="3">
        <f t="shared" si="7"/>
        <v>0.70694444444444438</v>
      </c>
      <c r="R413" s="3">
        <f>MAX(T413,P413)</f>
        <v>0.75208333333333333</v>
      </c>
      <c r="S413" s="3">
        <v>0.70208333333333339</v>
      </c>
      <c r="T413" s="3">
        <v>0.75208333333333333</v>
      </c>
      <c r="U413" s="3">
        <f>MAX(M413+15/60/24-1/24-MOD(M413+15/60/24-1/24,15/60/24),16/24)</f>
        <v>0.6875</v>
      </c>
      <c r="V413" s="3">
        <f>MIN(M413-MOD(M413,15/60/24)-1/24,18.75/24)</f>
        <v>0.67708333333333337</v>
      </c>
      <c r="W413" s="103">
        <f>M413-(M413-E413)/12*1.25</f>
        <v>0.67835648148148142</v>
      </c>
    </row>
    <row r="414" spans="1:23" ht="12.75" customHeight="1">
      <c r="A414" s="1">
        <v>44243</v>
      </c>
      <c r="B414" t="s">
        <v>212</v>
      </c>
      <c r="C414" s="3">
        <v>0.20208333333333331</v>
      </c>
      <c r="D414" s="3">
        <v>0.22916666666666666</v>
      </c>
      <c r="E414" s="3">
        <v>0.26527777777777778</v>
      </c>
      <c r="F414" s="3">
        <v>0.35555555555555557</v>
      </c>
      <c r="G414" s="3">
        <v>0.38055555555555554</v>
      </c>
      <c r="H414" s="3">
        <v>0.40208333333333335</v>
      </c>
      <c r="I414" s="3">
        <v>0.41875000000000001</v>
      </c>
      <c r="J414" s="3">
        <v>0.49583333333333335</v>
      </c>
      <c r="K414" s="3">
        <v>0.51666666666666672</v>
      </c>
      <c r="L414" s="3">
        <v>0.70625000000000004</v>
      </c>
      <c r="M414" s="3">
        <v>0.7270833333333333</v>
      </c>
      <c r="N414" s="3">
        <v>0.7402777777777777</v>
      </c>
      <c r="O414" s="3">
        <v>0.77777777777777779</v>
      </c>
      <c r="P414" s="3">
        <v>0.75277777777777766</v>
      </c>
      <c r="Q414" s="3">
        <f t="shared" si="7"/>
        <v>0.70763888888888893</v>
      </c>
      <c r="R414" s="3">
        <f>MAX(T414,P414)</f>
        <v>0.75277777777777766</v>
      </c>
      <c r="S414" s="3">
        <v>0.70277777777777783</v>
      </c>
      <c r="T414" s="3">
        <v>0.75208333333333333</v>
      </c>
      <c r="U414" s="3">
        <f>MAX(M414+15/60/24-1/24-MOD(M414+15/60/24-1/24,15/60/24),16/24)</f>
        <v>0.6875</v>
      </c>
      <c r="V414" s="3">
        <f>MIN(M414-MOD(M414,15/60/24)-1/24,18.75/24)</f>
        <v>0.67708333333333337</v>
      </c>
      <c r="W414" s="103">
        <f>M414-(M414-E414)/12*1.25</f>
        <v>0.67897858796296295</v>
      </c>
    </row>
    <row r="415" spans="1:23" ht="12.75" customHeight="1">
      <c r="A415" s="1">
        <v>44244</v>
      </c>
      <c r="B415" t="s">
        <v>213</v>
      </c>
      <c r="C415" s="3">
        <v>0.20138888888888887</v>
      </c>
      <c r="D415" s="3">
        <v>0.22847222222222222</v>
      </c>
      <c r="E415" s="3">
        <v>0.26458333333333334</v>
      </c>
      <c r="F415" s="3">
        <v>0.35486111111111113</v>
      </c>
      <c r="G415" s="3">
        <v>0.37986111111111115</v>
      </c>
      <c r="H415" s="3">
        <v>0.40208333333333335</v>
      </c>
      <c r="I415" s="3">
        <v>0.41875000000000001</v>
      </c>
      <c r="J415" s="3">
        <v>0.49583333333333335</v>
      </c>
      <c r="K415" s="3">
        <v>0.51666666666666672</v>
      </c>
      <c r="L415" s="3">
        <v>0.70694444444444438</v>
      </c>
      <c r="M415" s="3">
        <v>0.72777777777777775</v>
      </c>
      <c r="N415" s="3">
        <v>0.7402777777777777</v>
      </c>
      <c r="O415" s="3">
        <v>0.77847222222222223</v>
      </c>
      <c r="P415" s="3">
        <v>0.75277777777777766</v>
      </c>
      <c r="Q415" s="3">
        <f t="shared" si="7"/>
        <v>0.70833333333333337</v>
      </c>
      <c r="R415" s="3">
        <f>MAX(T415,P415)</f>
        <v>0.75277777777777777</v>
      </c>
      <c r="S415" s="3">
        <v>0.70347222222222228</v>
      </c>
      <c r="T415" s="3">
        <v>0.75277777777777777</v>
      </c>
      <c r="U415" s="3">
        <f>MAX(M415+15/60/24-1/24-MOD(M415+15/60/24-1/24,15/60/24),16/24)</f>
        <v>0.6875</v>
      </c>
      <c r="V415" s="3">
        <f>MIN(M415-MOD(M415,15/60/24)-1/24,18.75/24)</f>
        <v>0.67708333333333337</v>
      </c>
      <c r="W415" s="103">
        <f>M415-(M415-E415)/12*1.25</f>
        <v>0.67952835648148147</v>
      </c>
    </row>
    <row r="416" spans="1:23" ht="12.75" customHeight="1">
      <c r="A416" s="1">
        <v>44245</v>
      </c>
      <c r="B416" t="s">
        <v>214</v>
      </c>
      <c r="C416" s="3">
        <v>0.20069444444444443</v>
      </c>
      <c r="D416" s="3">
        <v>0.22847222222222222</v>
      </c>
      <c r="E416" s="3">
        <v>0.2638888888888889</v>
      </c>
      <c r="F416" s="3">
        <v>0.35486111111111113</v>
      </c>
      <c r="G416" s="3">
        <v>0.37986111111111115</v>
      </c>
      <c r="H416" s="3">
        <v>0.40208333333333335</v>
      </c>
      <c r="I416" s="3">
        <v>0.41875000000000001</v>
      </c>
      <c r="J416" s="3">
        <v>0.49583333333333335</v>
      </c>
      <c r="K416" s="3">
        <v>0.51666666666666672</v>
      </c>
      <c r="L416" s="3">
        <v>0.70763888888888893</v>
      </c>
      <c r="M416" s="3">
        <v>0.72847222222222219</v>
      </c>
      <c r="N416" s="3">
        <v>0.74097222222222225</v>
      </c>
      <c r="O416" s="3">
        <v>0.77847222222222223</v>
      </c>
      <c r="P416" s="3">
        <v>0.75347222222222221</v>
      </c>
      <c r="Q416" s="3">
        <f t="shared" si="7"/>
        <v>0.70902777777777781</v>
      </c>
      <c r="R416" s="3">
        <f>MAX(T416,P416)</f>
        <v>0.75347222222222221</v>
      </c>
      <c r="S416" s="3">
        <v>0.66180555555555554</v>
      </c>
      <c r="T416" s="3">
        <v>0.75347222222222221</v>
      </c>
      <c r="U416" s="3">
        <f>MAX(M416+15/60/24-1/24-MOD(M416+15/60/24-1/24,15/60/24),16/24)</f>
        <v>0.6875</v>
      </c>
      <c r="V416" s="3">
        <f>MIN(M416-MOD(M416,15/60/24)-1/24,18.75/24)</f>
        <v>0.67708333333333337</v>
      </c>
      <c r="W416" s="103">
        <f>M416-(M416-E416)/12*1.25</f>
        <v>0.68007812499999998</v>
      </c>
    </row>
    <row r="417" spans="1:23" ht="12.75" customHeight="1">
      <c r="A417" s="1">
        <v>44246</v>
      </c>
      <c r="B417" t="s">
        <v>215</v>
      </c>
      <c r="C417" s="3">
        <v>0.20069444444444443</v>
      </c>
      <c r="D417" s="3">
        <v>0.22777777777777777</v>
      </c>
      <c r="E417" s="3">
        <v>0.26319444444444445</v>
      </c>
      <c r="F417" s="3">
        <v>0.35416666666666669</v>
      </c>
      <c r="G417" s="3">
        <v>0.37916666666666665</v>
      </c>
      <c r="H417" s="3">
        <v>0.40138888888888885</v>
      </c>
      <c r="I417" s="3">
        <v>0.41805555555555557</v>
      </c>
      <c r="J417" s="3">
        <v>0.49583333333333335</v>
      </c>
      <c r="K417" s="3">
        <v>0.51666666666666672</v>
      </c>
      <c r="L417" s="3">
        <v>0.70833333333333337</v>
      </c>
      <c r="M417" s="3">
        <v>0.72916666666666663</v>
      </c>
      <c r="N417" s="3">
        <v>0.7416666666666667</v>
      </c>
      <c r="O417" s="3">
        <v>0.77916666666666667</v>
      </c>
      <c r="P417" s="3">
        <v>0.75416666666666665</v>
      </c>
      <c r="Q417" s="3">
        <f t="shared" si="7"/>
        <v>0.66736111111111107</v>
      </c>
      <c r="R417" s="3">
        <f>MAX(T417,P417)</f>
        <v>0.75416666666666676</v>
      </c>
      <c r="S417" s="3">
        <v>0.70416666666666661</v>
      </c>
      <c r="T417" s="3">
        <v>0.75416666666666676</v>
      </c>
      <c r="U417" s="3">
        <f>MAX(M417+15/60/24-1/24-MOD(M417+15/60/24-1/24,15/60/24),16/24)</f>
        <v>0.69791666666666663</v>
      </c>
      <c r="V417" s="3">
        <f>MIN(M417-MOD(M417,15/60/24)-1/24,18.75/24)</f>
        <v>0.6875</v>
      </c>
      <c r="W417" s="103">
        <f>M417-(M417-E417)/12*1.25</f>
        <v>0.68062789351851849</v>
      </c>
    </row>
    <row r="418" spans="1:23" ht="12.75" customHeight="1">
      <c r="A418" s="1">
        <v>44247</v>
      </c>
      <c r="B418" t="s">
        <v>216</v>
      </c>
      <c r="C418" s="3">
        <v>0.2</v>
      </c>
      <c r="D418" s="3">
        <v>0.22708333333333333</v>
      </c>
      <c r="E418" s="3">
        <v>0.26250000000000001</v>
      </c>
      <c r="F418" s="3">
        <v>0.35416666666666669</v>
      </c>
      <c r="G418" s="3">
        <v>0.37916666666666665</v>
      </c>
      <c r="H418" s="3">
        <v>0.40138888888888885</v>
      </c>
      <c r="I418" s="3">
        <v>0.41805555555555557</v>
      </c>
      <c r="J418" s="3">
        <v>0.49583333333333335</v>
      </c>
      <c r="K418" s="3">
        <v>0.51666666666666672</v>
      </c>
      <c r="L418" s="3">
        <v>0.7090277777777777</v>
      </c>
      <c r="M418" s="3">
        <v>0.72986111111111107</v>
      </c>
      <c r="N418" s="3">
        <v>0.74236111111111114</v>
      </c>
      <c r="O418" s="3">
        <v>0.77986111111111112</v>
      </c>
      <c r="P418" s="3">
        <v>0.75416666666666676</v>
      </c>
      <c r="Q418" s="3">
        <f t="shared" si="7"/>
        <v>0.70972222222222214</v>
      </c>
      <c r="R418" s="3">
        <f>MAX(T418,P418)</f>
        <v>0.75416666666666676</v>
      </c>
      <c r="S418" s="3">
        <v>0.70486111111111116</v>
      </c>
      <c r="T418" s="3">
        <v>0.75416666666666676</v>
      </c>
      <c r="U418" s="3">
        <f>MAX(M418+15/60/24-1/24-MOD(M418+15/60/24-1/24,15/60/24),16/24)</f>
        <v>0.69791666666666663</v>
      </c>
      <c r="V418" s="3">
        <f>MIN(M418-MOD(M418,15/60/24)-1/24,18.75/24)</f>
        <v>0.6875</v>
      </c>
      <c r="W418" s="103">
        <f>M418-(M418-E418)/12*1.25</f>
        <v>0.681177662037037</v>
      </c>
    </row>
    <row r="419" spans="1:23" ht="12.75" customHeight="1">
      <c r="A419" s="1">
        <v>44248</v>
      </c>
      <c r="B419" t="s">
        <v>217</v>
      </c>
      <c r="C419" s="3">
        <v>0.19930555555555554</v>
      </c>
      <c r="D419" s="3">
        <v>0.22638888888888889</v>
      </c>
      <c r="E419" s="3">
        <v>0.26180555555555557</v>
      </c>
      <c r="F419" s="3">
        <v>0.35347222222222219</v>
      </c>
      <c r="G419" s="3">
        <v>0.37847222222222227</v>
      </c>
      <c r="H419" s="3">
        <v>0.40069444444444446</v>
      </c>
      <c r="I419" s="3">
        <v>0.41736111111111113</v>
      </c>
      <c r="J419" s="3">
        <v>0.49583333333333335</v>
      </c>
      <c r="K419" s="3">
        <v>0.51666666666666672</v>
      </c>
      <c r="L419" s="3">
        <v>0.7090277777777777</v>
      </c>
      <c r="M419" s="3">
        <v>0.72986111111111107</v>
      </c>
      <c r="N419" s="3">
        <v>0.74305555555555547</v>
      </c>
      <c r="O419" s="3">
        <v>0.78055555555555556</v>
      </c>
      <c r="P419" s="3">
        <v>0.75486111111111109</v>
      </c>
      <c r="Q419" s="3">
        <f t="shared" si="7"/>
        <v>0.7104166666666667</v>
      </c>
      <c r="R419" s="3">
        <f>MAX(T419,P419)</f>
        <v>0.75486111111111109</v>
      </c>
      <c r="S419" s="3">
        <v>0.7055555555555556</v>
      </c>
      <c r="T419" s="3">
        <v>0.75486111111111109</v>
      </c>
      <c r="U419" s="3">
        <f>MAX(M419+15/60/24-1/24-MOD(M419+15/60/24-1/24,15/60/24),16/24)</f>
        <v>0.69791666666666663</v>
      </c>
      <c r="V419" s="3">
        <f>MIN(M419-MOD(M419,15/60/24)-1/24,18.75/24)</f>
        <v>0.6875</v>
      </c>
      <c r="W419" s="103">
        <f>M419-(M419-E419)/12*1.25</f>
        <v>0.68110532407407409</v>
      </c>
    </row>
    <row r="420" spans="1:23" ht="12.75" customHeight="1">
      <c r="A420" s="1">
        <v>44249</v>
      </c>
      <c r="B420" t="s">
        <v>218</v>
      </c>
      <c r="C420" s="3">
        <v>0.1986111111111111</v>
      </c>
      <c r="D420" s="3">
        <v>0.22569444444444445</v>
      </c>
      <c r="E420" s="3">
        <v>0.26041666666666669</v>
      </c>
      <c r="F420" s="3">
        <v>0.35347222222222219</v>
      </c>
      <c r="G420" s="3">
        <v>0.37847222222222227</v>
      </c>
      <c r="H420" s="3">
        <v>0.40069444444444446</v>
      </c>
      <c r="I420" s="3">
        <v>0.41736111111111113</v>
      </c>
      <c r="J420" s="3">
        <v>0.49583333333333335</v>
      </c>
      <c r="K420" s="3">
        <v>0.51666666666666672</v>
      </c>
      <c r="L420" s="3">
        <v>0.70972222222222225</v>
      </c>
      <c r="M420" s="3">
        <v>0.73055555555555551</v>
      </c>
      <c r="N420" s="3">
        <v>0.74305555555555547</v>
      </c>
      <c r="O420" s="3">
        <v>0.78055555555555556</v>
      </c>
      <c r="P420" s="3">
        <v>0.75555555555555542</v>
      </c>
      <c r="Q420" s="3">
        <f t="shared" si="7"/>
        <v>0.71111111111111114</v>
      </c>
      <c r="R420" s="3">
        <f>MAX(T420,P420)</f>
        <v>0.75555555555555565</v>
      </c>
      <c r="S420" s="3">
        <v>0.70625000000000004</v>
      </c>
      <c r="T420" s="3">
        <v>0.75555555555555565</v>
      </c>
      <c r="U420" s="3">
        <f>MAX(M420+15/60/24-1/24-MOD(M420+15/60/24-1/24,15/60/24),16/24)</f>
        <v>0.69791666666666663</v>
      </c>
      <c r="V420" s="3">
        <f>MIN(M420-MOD(M420,15/60/24)-1/24,18.75/24)</f>
        <v>0.6875</v>
      </c>
      <c r="W420" s="103">
        <f>M420-(M420-E420)/12*1.25</f>
        <v>0.68158275462962958</v>
      </c>
    </row>
    <row r="421" spans="1:23" ht="12.75" customHeight="1">
      <c r="A421" s="1">
        <v>44250</v>
      </c>
      <c r="B421" t="s">
        <v>219</v>
      </c>
      <c r="C421" s="3">
        <v>0.19791666666666666</v>
      </c>
      <c r="D421" s="3">
        <v>0.22500000000000001</v>
      </c>
      <c r="E421" s="3">
        <v>0.25972222222222224</v>
      </c>
      <c r="F421" s="3">
        <v>0.3527777777777778</v>
      </c>
      <c r="G421" s="3">
        <v>0.37777777777777777</v>
      </c>
      <c r="H421" s="3">
        <v>0.40069444444444446</v>
      </c>
      <c r="I421" s="3">
        <v>0.41736111111111113</v>
      </c>
      <c r="J421" s="3">
        <v>0.49583333333333335</v>
      </c>
      <c r="K421" s="3">
        <v>0.51666666666666672</v>
      </c>
      <c r="L421" s="3">
        <v>0.7104166666666667</v>
      </c>
      <c r="M421" s="3">
        <v>0.73124999999999996</v>
      </c>
      <c r="N421" s="3">
        <v>0.74375000000000002</v>
      </c>
      <c r="O421" s="3">
        <v>0.78125</v>
      </c>
      <c r="P421" s="3">
        <v>0.75624999999999998</v>
      </c>
      <c r="Q421" s="3">
        <f t="shared" si="7"/>
        <v>0.71180555555555558</v>
      </c>
      <c r="R421" s="3">
        <f>MAX(T421,P421)</f>
        <v>0.75624999999999998</v>
      </c>
      <c r="S421" s="3">
        <v>0.70625000000000004</v>
      </c>
      <c r="T421" s="3">
        <v>0.75624999999999998</v>
      </c>
      <c r="U421" s="3">
        <f>MAX(M421+15/60/24-1/24-MOD(M421+15/60/24-1/24,15/60/24),16/24)</f>
        <v>0.69791666666666663</v>
      </c>
      <c r="V421" s="3">
        <f>MIN(M421-MOD(M421,15/60/24)-1/24,18.75/24)</f>
        <v>0.6875</v>
      </c>
      <c r="W421" s="103">
        <f>M421-(M421-E421)/12*1.25</f>
        <v>0.6821325231481481</v>
      </c>
    </row>
    <row r="422" spans="1:23" ht="12.75" customHeight="1">
      <c r="A422" s="1">
        <v>44251</v>
      </c>
      <c r="B422" t="s">
        <v>220</v>
      </c>
      <c r="C422" s="3">
        <v>0.19722222222222222</v>
      </c>
      <c r="D422" s="3">
        <v>0.22430555555555556</v>
      </c>
      <c r="E422" s="3">
        <v>0.2590277777777778</v>
      </c>
      <c r="F422" s="3">
        <v>0.3520833333333333</v>
      </c>
      <c r="G422" s="3">
        <v>0.37708333333333338</v>
      </c>
      <c r="H422" s="3">
        <v>0.4</v>
      </c>
      <c r="I422" s="3">
        <v>0.41666666666666669</v>
      </c>
      <c r="J422" s="3">
        <v>0.49583333333333335</v>
      </c>
      <c r="K422" s="3">
        <v>0.51666666666666672</v>
      </c>
      <c r="L422" s="3">
        <v>0.71111111111111114</v>
      </c>
      <c r="M422" s="3">
        <v>0.7319444444444444</v>
      </c>
      <c r="N422" s="3">
        <v>0.74444444444444446</v>
      </c>
      <c r="O422" s="3">
        <v>0.78194444444444444</v>
      </c>
      <c r="P422" s="3">
        <v>0.75694444444444442</v>
      </c>
      <c r="Q422" s="3">
        <f t="shared" si="7"/>
        <v>0.71180555555555558</v>
      </c>
      <c r="R422" s="3">
        <f>MAX(T422,P422)</f>
        <v>0.75694444444444442</v>
      </c>
      <c r="S422" s="3">
        <v>0.70694444444444438</v>
      </c>
      <c r="T422" s="3">
        <v>0.75624999999999998</v>
      </c>
      <c r="U422" s="3">
        <f>MAX(M422+15/60/24-1/24-MOD(M422+15/60/24-1/24,15/60/24),16/24)</f>
        <v>0.69791666666666663</v>
      </c>
      <c r="V422" s="3">
        <f>MIN(M422-MOD(M422,15/60/24)-1/24,18.75/24)</f>
        <v>0.6875</v>
      </c>
      <c r="W422" s="103">
        <f>M422-(M422-E422)/12*1.25</f>
        <v>0.68268229166666661</v>
      </c>
    </row>
    <row r="423" spans="1:23" ht="12.75" customHeight="1">
      <c r="A423" s="1">
        <v>44252</v>
      </c>
      <c r="B423" t="s">
        <v>221</v>
      </c>
      <c r="C423" s="3">
        <v>0.19652777777777777</v>
      </c>
      <c r="D423" s="3">
        <v>0.22361111111111109</v>
      </c>
      <c r="E423" s="3">
        <v>0.25833333333333336</v>
      </c>
      <c r="F423" s="3">
        <v>0.3520833333333333</v>
      </c>
      <c r="G423" s="3">
        <v>0.37708333333333338</v>
      </c>
      <c r="H423" s="3">
        <v>0.4</v>
      </c>
      <c r="I423" s="3">
        <v>0.41666666666666669</v>
      </c>
      <c r="J423" s="3">
        <v>0.49513888888888885</v>
      </c>
      <c r="K423" s="3">
        <v>0.51597222222222217</v>
      </c>
      <c r="L423" s="3">
        <v>0.71180555555555547</v>
      </c>
      <c r="M423" s="3">
        <v>0.73263888888888884</v>
      </c>
      <c r="N423" s="3">
        <v>0.74513888888888891</v>
      </c>
      <c r="O423" s="3">
        <v>0.78263888888888888</v>
      </c>
      <c r="P423" s="3">
        <v>0.75763888888888886</v>
      </c>
      <c r="Q423" s="3">
        <f t="shared" si="7"/>
        <v>0.71249999999999991</v>
      </c>
      <c r="R423" s="3">
        <f>MAX(T423,P423)</f>
        <v>0.75763888888888886</v>
      </c>
      <c r="S423" s="3">
        <v>0.70763888888888893</v>
      </c>
      <c r="T423" s="3">
        <v>0.75694444444444453</v>
      </c>
      <c r="U423" s="3">
        <f>MAX(M423+15/60/24-1/24-MOD(M423+15/60/24-1/24,15/60/24),16/24)</f>
        <v>0.69791666666666663</v>
      </c>
      <c r="V423" s="3">
        <f>MIN(M423-MOD(M423,15/60/24)-1/24,18.75/24)</f>
        <v>0.6875</v>
      </c>
      <c r="W423" s="103">
        <f>M423-(M423-E423)/12*1.25</f>
        <v>0.68323206018518512</v>
      </c>
    </row>
    <row r="424" spans="1:23" ht="12.75" customHeight="1">
      <c r="A424" s="1">
        <v>44253</v>
      </c>
      <c r="B424" t="s">
        <v>222</v>
      </c>
      <c r="C424" s="3">
        <v>0.19583333333333333</v>
      </c>
      <c r="D424" s="3">
        <v>0.22291666666666665</v>
      </c>
      <c r="E424" s="3">
        <v>0.25763888888888892</v>
      </c>
      <c r="F424" s="3">
        <v>0.35138888888888892</v>
      </c>
      <c r="G424" s="3">
        <v>0.37638888888888888</v>
      </c>
      <c r="H424" s="3">
        <v>0.39930555555555558</v>
      </c>
      <c r="I424" s="3">
        <v>0.41597222222222219</v>
      </c>
      <c r="J424" s="3">
        <v>0.49513888888888885</v>
      </c>
      <c r="K424" s="3">
        <v>0.51597222222222217</v>
      </c>
      <c r="L424" s="3">
        <v>0.71180555555555547</v>
      </c>
      <c r="M424" s="3">
        <v>0.73263888888888884</v>
      </c>
      <c r="N424" s="3">
        <v>0.74513888888888891</v>
      </c>
      <c r="O424" s="3">
        <v>0.78263888888888888</v>
      </c>
      <c r="P424" s="3">
        <v>0.75763888888888886</v>
      </c>
      <c r="Q424" s="3">
        <f t="shared" si="7"/>
        <v>0.71319444444444446</v>
      </c>
      <c r="R424" s="3">
        <f>MAX(T424,P424)</f>
        <v>0.75763888888888897</v>
      </c>
      <c r="S424" s="3">
        <v>0.70833333333333337</v>
      </c>
      <c r="T424" s="3">
        <v>0.75763888888888897</v>
      </c>
      <c r="U424" s="3">
        <f>MAX(M424+15/60/24-1/24-MOD(M424+15/60/24-1/24,15/60/24),16/24)</f>
        <v>0.69791666666666663</v>
      </c>
      <c r="V424" s="3">
        <f>MIN(M424-MOD(M424,15/60/24)-1/24,18.75/24)</f>
        <v>0.6875</v>
      </c>
      <c r="W424" s="103">
        <f>M424-(M424-E424)/12*1.25</f>
        <v>0.68315972222222221</v>
      </c>
    </row>
    <row r="425" spans="1:23" ht="12.75" customHeight="1">
      <c r="A425" s="1">
        <v>44254</v>
      </c>
      <c r="B425" t="s">
        <v>223</v>
      </c>
      <c r="C425" s="3">
        <v>0.19513888888888889</v>
      </c>
      <c r="D425" s="3">
        <v>0.22152777777777777</v>
      </c>
      <c r="E425" s="3">
        <v>0.25694444444444448</v>
      </c>
      <c r="F425" s="3">
        <v>0.35138888888888892</v>
      </c>
      <c r="G425" s="3">
        <v>0.37638888888888888</v>
      </c>
      <c r="H425" s="3">
        <v>0.39930555555555558</v>
      </c>
      <c r="I425" s="3">
        <v>0.41597222222222219</v>
      </c>
      <c r="J425" s="3">
        <v>0.49513888888888885</v>
      </c>
      <c r="K425" s="3">
        <v>0.51597222222222217</v>
      </c>
      <c r="L425" s="3">
        <v>0.71250000000000002</v>
      </c>
      <c r="M425" s="3">
        <v>0.73333333333333328</v>
      </c>
      <c r="N425" s="3">
        <v>0.74583333333333324</v>
      </c>
      <c r="O425" s="3">
        <v>0.78333333333333333</v>
      </c>
      <c r="P425" s="3">
        <v>0.75833333333333319</v>
      </c>
      <c r="Q425" s="3">
        <f t="shared" si="7"/>
        <v>0.71388888888888891</v>
      </c>
      <c r="R425" s="3">
        <f>MAX(T425,P425)</f>
        <v>0.75833333333333341</v>
      </c>
      <c r="S425" s="3">
        <v>0.70833333333333337</v>
      </c>
      <c r="T425" s="3">
        <v>0.75833333333333341</v>
      </c>
      <c r="U425" s="3">
        <f>MAX(M425+15/60/24-1/24-MOD(M425+15/60/24-1/24,15/60/24),16/24)</f>
        <v>0.69791666666666663</v>
      </c>
      <c r="V425" s="3">
        <f>MIN(M425-MOD(M425,15/60/24)-1/24,18.75/24)</f>
        <v>0.6875</v>
      </c>
      <c r="W425" s="103">
        <f>M425-(M425-E425)/12*1.25</f>
        <v>0.68370949074074072</v>
      </c>
    </row>
    <row r="426" spans="1:23" ht="12.75" customHeight="1">
      <c r="A426" s="1">
        <v>44255</v>
      </c>
      <c r="B426" t="s">
        <v>224</v>
      </c>
      <c r="C426" s="3">
        <v>0.19375000000000001</v>
      </c>
      <c r="D426" s="3">
        <v>0.22083333333333333</v>
      </c>
      <c r="E426" s="3">
        <v>0.25624999999999998</v>
      </c>
      <c r="F426" s="3">
        <v>0.35069444444444442</v>
      </c>
      <c r="G426" s="3">
        <v>0.3756944444444445</v>
      </c>
      <c r="H426" s="3">
        <v>0.39861111111111108</v>
      </c>
      <c r="I426" s="3">
        <v>0.4152777777777778</v>
      </c>
      <c r="J426" s="3">
        <v>0.49513888888888885</v>
      </c>
      <c r="K426" s="3">
        <v>0.51597222222222217</v>
      </c>
      <c r="L426" s="3">
        <v>0.71319444444444446</v>
      </c>
      <c r="M426" s="3">
        <v>0.73402777777777772</v>
      </c>
      <c r="N426" s="3">
        <v>0.74652777777777779</v>
      </c>
      <c r="O426" s="3">
        <v>0.78402777777777777</v>
      </c>
      <c r="P426" s="3">
        <v>0.75902777777777775</v>
      </c>
      <c r="Q426" s="3">
        <f t="shared" si="7"/>
        <v>0.71388888888888891</v>
      </c>
      <c r="R426" s="3">
        <f>MAX(T426,P426)</f>
        <v>0.75902777777777775</v>
      </c>
      <c r="S426" s="3">
        <v>0.7090277777777777</v>
      </c>
      <c r="T426" s="3">
        <v>0.75833333333333341</v>
      </c>
      <c r="U426" s="3">
        <f>MAX(M426+15/60/24-1/24-MOD(M426+15/60/24-1/24,15/60/24),16/24)</f>
        <v>0.69791666666666663</v>
      </c>
      <c r="V426" s="3">
        <f>MIN(M426-MOD(M426,15/60/24)-1/24,18.75/24)</f>
        <v>0.6875</v>
      </c>
      <c r="W426" s="103">
        <f>M426-(M426-E426)/12*1.25</f>
        <v>0.68425925925925923</v>
      </c>
    </row>
    <row r="427" spans="1:23" ht="12.75" customHeight="1">
      <c r="A427" s="1">
        <v>44256</v>
      </c>
      <c r="B427" t="s">
        <v>225</v>
      </c>
      <c r="C427" s="3">
        <v>0.19305555555555554</v>
      </c>
      <c r="D427" s="3">
        <v>0.22013888888888888</v>
      </c>
      <c r="E427" s="3">
        <v>0.25555555555555559</v>
      </c>
      <c r="F427" s="3">
        <v>0.35</v>
      </c>
      <c r="G427" s="3">
        <v>0.375</v>
      </c>
      <c r="H427" s="3">
        <v>0.39861111111111108</v>
      </c>
      <c r="I427" s="3">
        <v>0.4152777777777778</v>
      </c>
      <c r="J427" s="3">
        <v>0.49513888888888885</v>
      </c>
      <c r="K427" s="3">
        <v>0.51597222222222217</v>
      </c>
      <c r="L427" s="3">
        <v>0.71388888888888891</v>
      </c>
      <c r="M427" s="3">
        <v>0.73472222222222217</v>
      </c>
      <c r="N427" s="3">
        <v>0.74722222222222223</v>
      </c>
      <c r="O427" s="3">
        <v>0.78402777777777777</v>
      </c>
      <c r="P427" s="3">
        <v>0.75972222222222219</v>
      </c>
      <c r="Q427" s="3">
        <f t="shared" si="7"/>
        <v>0.71458333333333324</v>
      </c>
      <c r="R427" s="3">
        <f>MAX(T427,P427)</f>
        <v>0.75972222222222219</v>
      </c>
      <c r="S427" s="3">
        <v>0.70972222222222225</v>
      </c>
      <c r="T427" s="3">
        <v>0.75902777777777786</v>
      </c>
      <c r="U427" s="3">
        <f>MAX(M427+15/60/24-1/24-MOD(M427+15/60/24-1/24,15/60/24),16/24)</f>
        <v>0.69791666666666663</v>
      </c>
      <c r="V427" s="3">
        <f>MIN(M427-MOD(M427,15/60/24)-1/24,18.75/24)</f>
        <v>0.6875</v>
      </c>
      <c r="W427" s="103">
        <f>M427-(M427-E427)/12*1.25</f>
        <v>0.68480902777777775</v>
      </c>
    </row>
    <row r="428" spans="1:23" ht="12.75" customHeight="1">
      <c r="A428" s="1">
        <v>44257</v>
      </c>
      <c r="B428" t="s">
        <v>226</v>
      </c>
      <c r="C428" s="3">
        <v>0.19236111111111112</v>
      </c>
      <c r="D428" s="3">
        <v>0.21944444444444444</v>
      </c>
      <c r="E428" s="3">
        <v>0.25486111111111109</v>
      </c>
      <c r="F428" s="3">
        <v>0.35</v>
      </c>
      <c r="G428" s="3">
        <v>0.375</v>
      </c>
      <c r="H428" s="3">
        <v>0.3979166666666667</v>
      </c>
      <c r="I428" s="3">
        <v>0.4145833333333333</v>
      </c>
      <c r="J428" s="3">
        <v>0.49444444444444446</v>
      </c>
      <c r="K428" s="3">
        <v>0.51527777777777783</v>
      </c>
      <c r="L428" s="3">
        <v>0.71388888888888891</v>
      </c>
      <c r="M428" s="3">
        <v>0.73472222222222217</v>
      </c>
      <c r="N428" s="3">
        <v>0.74722222222222223</v>
      </c>
      <c r="O428" s="3">
        <v>0.78472222222222221</v>
      </c>
      <c r="P428" s="3">
        <v>0.75972222222222219</v>
      </c>
      <c r="Q428" s="3">
        <f t="shared" si="7"/>
        <v>0.71527777777777779</v>
      </c>
      <c r="R428" s="3">
        <f>MAX(T428,P428)</f>
        <v>0.7597222222222223</v>
      </c>
      <c r="S428" s="3">
        <v>0.7104166666666667</v>
      </c>
      <c r="T428" s="3">
        <v>0.7597222222222223</v>
      </c>
      <c r="U428" s="3">
        <f>MAX(M428+15/60/24-1/24-MOD(M428+15/60/24-1/24,15/60/24),16/24)</f>
        <v>0.69791666666666663</v>
      </c>
      <c r="V428" s="3">
        <f>MIN(M428-MOD(M428,15/60/24)-1/24,18.75/24)</f>
        <v>0.6875</v>
      </c>
      <c r="W428" s="103">
        <f>M428-(M428-E428)/12*1.25</f>
        <v>0.68473668981481473</v>
      </c>
    </row>
    <row r="429" spans="1:23" ht="12.75" customHeight="1">
      <c r="A429" s="1">
        <v>44258</v>
      </c>
      <c r="B429" t="s">
        <v>227</v>
      </c>
      <c r="C429" s="3">
        <v>0.19166666666666665</v>
      </c>
      <c r="D429" s="3">
        <v>0.21875</v>
      </c>
      <c r="E429" s="3">
        <v>0.25347222222222221</v>
      </c>
      <c r="F429" s="3">
        <v>0.34930555555555554</v>
      </c>
      <c r="G429" s="3">
        <v>0.3743055555555555</v>
      </c>
      <c r="H429" s="3">
        <v>0.3979166666666667</v>
      </c>
      <c r="I429" s="3">
        <v>0.4145833333333333</v>
      </c>
      <c r="J429" s="3">
        <v>0.49444444444444446</v>
      </c>
      <c r="K429" s="3">
        <v>0.51527777777777783</v>
      </c>
      <c r="L429" s="3">
        <v>0.71458333333333324</v>
      </c>
      <c r="M429" s="3">
        <v>0.73541666666666661</v>
      </c>
      <c r="N429" s="3">
        <v>0.74791666666666667</v>
      </c>
      <c r="O429" s="3">
        <v>0.78541666666666665</v>
      </c>
      <c r="P429" s="3">
        <v>0.76041666666666663</v>
      </c>
      <c r="Q429" s="3">
        <f t="shared" si="7"/>
        <v>0.71597222222222223</v>
      </c>
      <c r="R429" s="3">
        <f>MAX(T429,P429)</f>
        <v>0.76041666666666663</v>
      </c>
      <c r="S429" s="3">
        <v>0.7104166666666667</v>
      </c>
      <c r="T429" s="3">
        <v>0.76041666666666663</v>
      </c>
      <c r="U429" s="3">
        <f>MAX(M429+15/60/24-1/24-MOD(M429+15/60/24-1/24,15/60/24),16/24)</f>
        <v>0.69791666666666663</v>
      </c>
      <c r="V429" s="3">
        <f>MIN(M429-MOD(M429,15/60/24)-1/24,18.75/24)</f>
        <v>0.6875</v>
      </c>
      <c r="W429" s="103">
        <f>M429-(M429-E429)/12*1.25</f>
        <v>0.68521412037037033</v>
      </c>
    </row>
    <row r="430" spans="1:23" ht="12.75" customHeight="1">
      <c r="A430" s="1">
        <v>44259</v>
      </c>
      <c r="B430" t="s">
        <v>228</v>
      </c>
      <c r="C430" s="3">
        <v>0.19097222222222221</v>
      </c>
      <c r="D430" s="3">
        <v>0.21805555555555556</v>
      </c>
      <c r="E430" s="3">
        <v>0.25277777777777777</v>
      </c>
      <c r="F430" s="3">
        <v>0.34861111111111115</v>
      </c>
      <c r="G430" s="3">
        <v>0.37361111111111112</v>
      </c>
      <c r="H430" s="3">
        <v>0.3972222222222222</v>
      </c>
      <c r="I430" s="3">
        <v>0.41388888888888892</v>
      </c>
      <c r="J430" s="3">
        <v>0.49444444444444446</v>
      </c>
      <c r="K430" s="3">
        <v>0.51527777777777783</v>
      </c>
      <c r="L430" s="3">
        <v>0.71527777777777779</v>
      </c>
      <c r="M430" s="3">
        <v>0.73611111111111105</v>
      </c>
      <c r="N430" s="3">
        <v>0.74861111111111101</v>
      </c>
      <c r="O430" s="3">
        <v>0.78611111111111109</v>
      </c>
      <c r="P430" s="3">
        <v>0.76111111111111096</v>
      </c>
      <c r="Q430" s="3">
        <f t="shared" si="7"/>
        <v>0.71597222222222223</v>
      </c>
      <c r="R430" s="3">
        <f>MAX(T430,P430)</f>
        <v>0.76111111111111096</v>
      </c>
      <c r="S430" s="3">
        <v>0.71111111111111114</v>
      </c>
      <c r="T430" s="3">
        <v>0.76041666666666663</v>
      </c>
      <c r="U430" s="3">
        <f>MAX(M430+15/60/24-1/24-MOD(M430+15/60/24-1/24,15/60/24),16/24)</f>
        <v>0.69791666666666663</v>
      </c>
      <c r="V430" s="3">
        <f>MIN(M430-MOD(M430,15/60/24)-1/24,18.75/24)</f>
        <v>0.6875</v>
      </c>
      <c r="W430" s="103">
        <f>M430-(M430-E430)/12*1.25</f>
        <v>0.68576388888888884</v>
      </c>
    </row>
    <row r="431" spans="1:23" ht="12.75" customHeight="1">
      <c r="A431" s="1">
        <v>44260</v>
      </c>
      <c r="B431" t="s">
        <v>229</v>
      </c>
      <c r="C431" s="3">
        <v>0.19027777777777777</v>
      </c>
      <c r="D431" s="3">
        <v>0.21736111111111112</v>
      </c>
      <c r="E431" s="3">
        <v>0.25208333333333333</v>
      </c>
      <c r="F431" s="3">
        <v>0.34861111111111115</v>
      </c>
      <c r="G431" s="3">
        <v>0.37291666666666662</v>
      </c>
      <c r="H431" s="3">
        <v>0.3972222222222222</v>
      </c>
      <c r="I431" s="3">
        <v>0.41388888888888892</v>
      </c>
      <c r="J431" s="3">
        <v>0.49444444444444446</v>
      </c>
      <c r="K431" s="3">
        <v>0.51527777777777783</v>
      </c>
      <c r="L431" s="3">
        <v>0.71527777777777779</v>
      </c>
      <c r="M431" s="3">
        <v>0.73680555555555549</v>
      </c>
      <c r="N431" s="3">
        <v>0.74930555555555556</v>
      </c>
      <c r="O431" s="3">
        <v>0.78611111111111109</v>
      </c>
      <c r="P431" s="3">
        <v>0.76111111111111107</v>
      </c>
      <c r="Q431" s="3">
        <f t="shared" si="7"/>
        <v>0.71666666666666667</v>
      </c>
      <c r="R431" s="3">
        <f>MAX(T431,P431)</f>
        <v>0.76111111111111107</v>
      </c>
      <c r="S431" s="3">
        <v>0.71180555555555547</v>
      </c>
      <c r="T431" s="3">
        <v>0.76111111111111107</v>
      </c>
      <c r="U431" s="3">
        <f>MAX(M431+15/60/24-1/24-MOD(M431+15/60/24-1/24,15/60/24),16/24)</f>
        <v>0.69791666666666663</v>
      </c>
      <c r="V431" s="3">
        <f>MIN(M431-MOD(M431,15/60/24)-1/24,18.75/24)</f>
        <v>0.6875</v>
      </c>
      <c r="W431" s="103">
        <f>M431-(M431-E431)/12*1.25</f>
        <v>0.68631365740740735</v>
      </c>
    </row>
    <row r="432" spans="1:23" ht="12.75" customHeight="1">
      <c r="A432" s="1">
        <v>44261</v>
      </c>
      <c r="B432" t="s">
        <v>230</v>
      </c>
      <c r="C432" s="3">
        <v>0.18958333333333333</v>
      </c>
      <c r="D432" s="3">
        <v>0.21666666666666667</v>
      </c>
      <c r="E432" s="3">
        <v>0.25138888888888888</v>
      </c>
      <c r="F432" s="3">
        <v>0.34791666666666665</v>
      </c>
      <c r="G432" s="3">
        <v>0.37291666666666662</v>
      </c>
      <c r="H432" s="3">
        <v>0.39652777777777781</v>
      </c>
      <c r="I432" s="3">
        <v>0.41319444444444442</v>
      </c>
      <c r="J432" s="3">
        <v>0.49444444444444446</v>
      </c>
      <c r="K432" s="3">
        <v>0.51527777777777783</v>
      </c>
      <c r="L432" s="3">
        <v>0.71597222222222223</v>
      </c>
      <c r="M432" s="3">
        <v>0.73680555555555549</v>
      </c>
      <c r="N432" s="3">
        <v>0.74930555555555556</v>
      </c>
      <c r="O432" s="3">
        <v>0.78680555555555554</v>
      </c>
      <c r="P432" s="3">
        <v>0.76111111111111107</v>
      </c>
      <c r="Q432" s="3">
        <f t="shared" si="7"/>
        <v>0.71736111111111101</v>
      </c>
      <c r="R432" s="3">
        <f>MAX(T432,P432)</f>
        <v>0.76180555555555562</v>
      </c>
      <c r="S432" s="3">
        <v>0.71250000000000002</v>
      </c>
      <c r="T432" s="3">
        <v>0.76180555555555562</v>
      </c>
      <c r="U432" s="3">
        <f>MAX(M432+15/60/24-1/24-MOD(M432+15/60/24-1/24,15/60/24),16/24)</f>
        <v>0.69791666666666663</v>
      </c>
      <c r="V432" s="3">
        <f>MIN(M432-MOD(M432,15/60/24)-1/24,18.75/24)</f>
        <v>0.6875</v>
      </c>
      <c r="W432" s="103">
        <f>M432-(M432-E432)/12*1.25</f>
        <v>0.68624131944444433</v>
      </c>
    </row>
    <row r="433" spans="1:23" ht="12.75" customHeight="1">
      <c r="A433" s="1">
        <v>44262</v>
      </c>
      <c r="B433" t="s">
        <v>231</v>
      </c>
      <c r="C433" s="3">
        <v>0.18819444444444444</v>
      </c>
      <c r="D433" s="3">
        <v>0.21527777777777779</v>
      </c>
      <c r="E433" s="3">
        <v>0.25069444444444444</v>
      </c>
      <c r="F433" s="3">
        <v>0.34722222222222227</v>
      </c>
      <c r="G433" s="3">
        <v>0.37222222222222223</v>
      </c>
      <c r="H433" s="3">
        <v>0.39652777777777781</v>
      </c>
      <c r="I433" s="3">
        <v>0.41249999999999998</v>
      </c>
      <c r="J433" s="3">
        <v>0.49375000000000002</v>
      </c>
      <c r="K433" s="3">
        <v>0.51458333333333328</v>
      </c>
      <c r="L433" s="3">
        <v>0.71666666666666667</v>
      </c>
      <c r="M433" s="3">
        <v>0.73750000000000004</v>
      </c>
      <c r="N433" s="3">
        <v>0.75</v>
      </c>
      <c r="O433" s="3">
        <v>0.78749999999999998</v>
      </c>
      <c r="P433" s="3">
        <v>0.76249999999999996</v>
      </c>
      <c r="Q433" s="3">
        <f t="shared" si="7"/>
        <v>0.71805555555555556</v>
      </c>
      <c r="R433" s="3">
        <f>MAX(T433,P433)</f>
        <v>0.76249999999999996</v>
      </c>
      <c r="S433" s="3">
        <v>0.71250000000000002</v>
      </c>
      <c r="T433" s="3">
        <v>0.76180555555555562</v>
      </c>
      <c r="U433" s="3">
        <f>MAX(M433+15/60/24-1/24-MOD(M433+15/60/24-1/24,15/60/24),16/24)</f>
        <v>0.69791666666666663</v>
      </c>
      <c r="V433" s="3">
        <f>MIN(M433-MOD(M433,15/60/24)-1/24,18.75/24)</f>
        <v>0.6875</v>
      </c>
      <c r="W433" s="103">
        <f>M433-(M433-E433)/12*1.25</f>
        <v>0.68679108796296295</v>
      </c>
    </row>
    <row r="434" spans="1:23" ht="12.75" customHeight="1">
      <c r="A434" s="1">
        <v>44263</v>
      </c>
      <c r="B434" t="s">
        <v>232</v>
      </c>
      <c r="C434" s="3">
        <v>0.1875</v>
      </c>
      <c r="D434" s="3">
        <v>0.21458333333333335</v>
      </c>
      <c r="E434" s="3">
        <v>0.24930555555555556</v>
      </c>
      <c r="F434" s="3">
        <v>0.34652777777777777</v>
      </c>
      <c r="G434" s="3">
        <v>0.37152777777777773</v>
      </c>
      <c r="H434" s="3">
        <v>0.39583333333333331</v>
      </c>
      <c r="I434" s="3">
        <v>0.41249999999999998</v>
      </c>
      <c r="J434" s="3">
        <v>0.49375000000000002</v>
      </c>
      <c r="K434" s="3">
        <v>0.51458333333333328</v>
      </c>
      <c r="L434" s="3">
        <v>0.71736111111111101</v>
      </c>
      <c r="M434" s="3">
        <v>0.73819444444444438</v>
      </c>
      <c r="N434" s="3">
        <v>0.75069444444444444</v>
      </c>
      <c r="O434" s="3">
        <v>0.78819444444444442</v>
      </c>
      <c r="P434" s="3">
        <v>0.7631944444444444</v>
      </c>
      <c r="Q434" s="3">
        <f t="shared" si="7"/>
        <v>0.71805555555555556</v>
      </c>
      <c r="R434" s="3">
        <f>MAX(T434,P434)</f>
        <v>0.7631944444444444</v>
      </c>
      <c r="S434" s="3">
        <v>0.71319444444444446</v>
      </c>
      <c r="T434" s="3">
        <v>0.76249999999999996</v>
      </c>
      <c r="U434" s="3">
        <f>MAX(M434+15/60/24-1/24-MOD(M434+15/60/24-1/24,15/60/24),16/24)</f>
        <v>0.69791666666666663</v>
      </c>
      <c r="V434" s="3">
        <f>MIN(M434-MOD(M434,15/60/24)-1/24,18.75/24)</f>
        <v>0.6875</v>
      </c>
      <c r="W434" s="103">
        <f>M434-(M434-E434)/12*1.25</f>
        <v>0.68726851851851845</v>
      </c>
    </row>
    <row r="435" spans="1:23" ht="12.75" customHeight="1">
      <c r="A435" s="1">
        <v>44264</v>
      </c>
      <c r="B435" t="s">
        <v>233</v>
      </c>
      <c r="C435" s="3">
        <v>0.18680555555555556</v>
      </c>
      <c r="D435" s="3">
        <v>0.21388888888888891</v>
      </c>
      <c r="E435" s="3">
        <v>0.24861111111111112</v>
      </c>
      <c r="F435" s="3">
        <v>0.34652777777777777</v>
      </c>
      <c r="G435" s="3">
        <v>0.37152777777777773</v>
      </c>
      <c r="H435" s="3">
        <v>0.39513888888888887</v>
      </c>
      <c r="I435" s="3">
        <v>0.41180555555555554</v>
      </c>
      <c r="J435" s="3">
        <v>0.49375000000000002</v>
      </c>
      <c r="K435" s="3">
        <v>0.51458333333333328</v>
      </c>
      <c r="L435" s="3">
        <v>0.71805555555555556</v>
      </c>
      <c r="M435" s="3">
        <v>0.73888888888888882</v>
      </c>
      <c r="N435" s="3">
        <v>0.75138888888888899</v>
      </c>
      <c r="O435" s="3">
        <v>0.78819444444444442</v>
      </c>
      <c r="P435" s="3">
        <v>0.76388888888888895</v>
      </c>
      <c r="Q435" s="3">
        <f t="shared" si="7"/>
        <v>0.71875</v>
      </c>
      <c r="R435" s="3">
        <f>MAX(T435,P435)</f>
        <v>0.76388888888888895</v>
      </c>
      <c r="S435" s="3">
        <v>0.71388888888888891</v>
      </c>
      <c r="T435" s="3">
        <v>0.7631944444444444</v>
      </c>
      <c r="U435" s="3">
        <f>MAX(M435+15/60/24-1/24-MOD(M435+15/60/24-1/24,15/60/24),16/24)</f>
        <v>0.69791666666666663</v>
      </c>
      <c r="V435" s="3">
        <f>MIN(M435-MOD(M435,15/60/24)-1/24,18.75/24)</f>
        <v>0.6875</v>
      </c>
      <c r="W435" s="103">
        <f>M435-(M435-E435)/12*1.25</f>
        <v>0.68781828703703696</v>
      </c>
    </row>
    <row r="436" spans="1:23" ht="12.75" customHeight="1">
      <c r="A436" s="1">
        <v>44265</v>
      </c>
      <c r="B436" t="s">
        <v>234</v>
      </c>
      <c r="C436" s="3">
        <v>0.18611111111111112</v>
      </c>
      <c r="D436" s="3">
        <v>0.21319444444444444</v>
      </c>
      <c r="E436" s="3">
        <v>0.24791666666666667</v>
      </c>
      <c r="F436" s="3">
        <v>0.34583333333333338</v>
      </c>
      <c r="G436" s="3">
        <v>0.37083333333333335</v>
      </c>
      <c r="H436" s="3">
        <v>0.39513888888888887</v>
      </c>
      <c r="I436" s="3">
        <v>0.41180555555555554</v>
      </c>
      <c r="J436" s="3">
        <v>0.49375000000000002</v>
      </c>
      <c r="K436" s="3">
        <v>0.51458333333333328</v>
      </c>
      <c r="L436" s="3">
        <v>0.71805555555555556</v>
      </c>
      <c r="M436" s="3">
        <v>0.73888888888888882</v>
      </c>
      <c r="N436" s="3">
        <v>0.75138888888888899</v>
      </c>
      <c r="O436" s="3">
        <v>0.78888888888888886</v>
      </c>
      <c r="P436" s="3">
        <v>0.76388888888888895</v>
      </c>
      <c r="Q436" s="3">
        <f t="shared" si="7"/>
        <v>0.71944444444444444</v>
      </c>
      <c r="R436" s="3">
        <f>MAX(T436,P436)</f>
        <v>0.76388888888888895</v>
      </c>
      <c r="S436" s="3">
        <v>0.71458333333333335</v>
      </c>
      <c r="T436" s="3">
        <v>0.76388888888888895</v>
      </c>
      <c r="U436" s="3">
        <f>MAX(M436+15/60/24-1/24-MOD(M436+15/60/24-1/24,15/60/24),16/24)</f>
        <v>0.69791666666666663</v>
      </c>
      <c r="V436" s="3">
        <f>MIN(M436-MOD(M436,15/60/24)-1/24,18.75/24)</f>
        <v>0.6875</v>
      </c>
      <c r="W436" s="103">
        <f>M436-(M436-E436)/12*1.25</f>
        <v>0.68774594907407405</v>
      </c>
    </row>
    <row r="437" spans="1:23" ht="12.75" customHeight="1">
      <c r="A437" s="1">
        <v>44266</v>
      </c>
      <c r="B437" t="s">
        <v>235</v>
      </c>
      <c r="C437" s="3">
        <v>0.18472222222222223</v>
      </c>
      <c r="D437" s="3">
        <v>0.21180555555555555</v>
      </c>
      <c r="E437" s="3">
        <v>0.24722222222222223</v>
      </c>
      <c r="F437" s="3">
        <v>0.34513888888888888</v>
      </c>
      <c r="G437" s="3">
        <v>0.37013888888888885</v>
      </c>
      <c r="H437" s="3">
        <v>0.39444444444444443</v>
      </c>
      <c r="I437" s="3">
        <v>0.41111111111111115</v>
      </c>
      <c r="J437" s="3">
        <v>0.49305555555555558</v>
      </c>
      <c r="K437" s="3">
        <v>0.51388888888888895</v>
      </c>
      <c r="L437" s="3">
        <v>0.71875</v>
      </c>
      <c r="M437" s="3">
        <v>0.73958333333333326</v>
      </c>
      <c r="N437" s="3">
        <v>0.75208333333333333</v>
      </c>
      <c r="O437" s="3">
        <v>0.7895833333333333</v>
      </c>
      <c r="P437" s="3">
        <v>0.76458333333333328</v>
      </c>
      <c r="Q437" s="3">
        <f t="shared" si="7"/>
        <v>0.72013888888888888</v>
      </c>
      <c r="R437" s="3">
        <f>MAX(T437,P437)</f>
        <v>0.76458333333333328</v>
      </c>
      <c r="S437" s="3">
        <v>0.71458333333333324</v>
      </c>
      <c r="T437" s="3">
        <v>0.76388888888888895</v>
      </c>
      <c r="U437" s="3">
        <f>MAX(M437+15/60/24-1/24-MOD(M437+15/60/24-1/24,15/60/24),16/24)</f>
        <v>0.69791666666666663</v>
      </c>
      <c r="V437" s="3">
        <f>MIN(M437-MOD(M437,15/60/24)-1/24,18.75/24)</f>
        <v>0.6875</v>
      </c>
      <c r="W437" s="103">
        <f>M437-(M437-E437)/12*1.25</f>
        <v>0.68829571759259256</v>
      </c>
    </row>
    <row r="438" spans="1:23" ht="12.75" customHeight="1">
      <c r="A438" s="1">
        <v>44267</v>
      </c>
      <c r="B438" t="s">
        <v>236</v>
      </c>
      <c r="C438" s="3">
        <v>0.18402777777777779</v>
      </c>
      <c r="D438" s="3">
        <v>0.21111111111111111</v>
      </c>
      <c r="E438" s="3">
        <v>0.24652777777777779</v>
      </c>
      <c r="F438" s="3">
        <v>0.3444444444444445</v>
      </c>
      <c r="G438" s="3">
        <v>0.36944444444444446</v>
      </c>
      <c r="H438" s="3">
        <v>0.39444444444444443</v>
      </c>
      <c r="I438" s="3">
        <v>0.41111111111111115</v>
      </c>
      <c r="J438" s="3">
        <v>0.49305555555555558</v>
      </c>
      <c r="K438" s="3">
        <v>0.51388888888888895</v>
      </c>
      <c r="L438" s="3">
        <v>0.71944444444444444</v>
      </c>
      <c r="M438" s="3">
        <v>0.7402777777777777</v>
      </c>
      <c r="N438" s="3">
        <v>0.75277777777777777</v>
      </c>
      <c r="O438" s="3">
        <v>0.7895833333333333</v>
      </c>
      <c r="P438" s="3">
        <v>0.76527777777777772</v>
      </c>
      <c r="Q438" s="3">
        <f t="shared" si="7"/>
        <v>0.72013888888888877</v>
      </c>
      <c r="R438" s="3">
        <f>MAX(T438,P438)</f>
        <v>0.76527777777777772</v>
      </c>
      <c r="S438" s="3">
        <v>0.71527777777777779</v>
      </c>
      <c r="T438" s="3">
        <v>0.76458333333333339</v>
      </c>
      <c r="U438" s="3">
        <f>MAX(M438+15/60/24-1/24-MOD(M438+15/60/24-1/24,15/60/24),16/24)</f>
        <v>0.70833333333333326</v>
      </c>
      <c r="V438" s="3">
        <f>MIN(M438-MOD(M438,15/60/24)-1/24,18.75/24)</f>
        <v>0.69791666666666663</v>
      </c>
      <c r="W438" s="103">
        <f>M438-(M438-E438)/12*1.25</f>
        <v>0.68884548611111107</v>
      </c>
    </row>
    <row r="439" spans="1:23" ht="12.75" customHeight="1">
      <c r="A439" s="1">
        <v>44268</v>
      </c>
      <c r="B439" t="s">
        <v>237</v>
      </c>
      <c r="C439" s="3">
        <v>0.18333333333333335</v>
      </c>
      <c r="D439" s="3">
        <v>0.21041666666666667</v>
      </c>
      <c r="E439" s="3">
        <v>0.24513888888888888</v>
      </c>
      <c r="F439" s="3">
        <v>0.3444444444444445</v>
      </c>
      <c r="G439" s="3">
        <v>0.36944444444444446</v>
      </c>
      <c r="H439" s="3">
        <v>0.39374999999999999</v>
      </c>
      <c r="I439" s="3">
        <v>0.41041666666666665</v>
      </c>
      <c r="J439" s="3">
        <v>0.49305555555555558</v>
      </c>
      <c r="K439" s="3">
        <v>0.51388888888888895</v>
      </c>
      <c r="L439" s="3">
        <v>0.71944444444444444</v>
      </c>
      <c r="M439" s="3">
        <v>0.7402777777777777</v>
      </c>
      <c r="N439" s="3">
        <v>0.75277777777777777</v>
      </c>
      <c r="O439" s="3">
        <v>0.79027777777777775</v>
      </c>
      <c r="P439" s="3">
        <v>0.76527777777777772</v>
      </c>
      <c r="Q439" s="3">
        <f t="shared" si="7"/>
        <v>0.72083333333333333</v>
      </c>
      <c r="R439" s="3">
        <f>MAX(T439,P439)</f>
        <v>0.76527777777777783</v>
      </c>
      <c r="S439" s="3">
        <v>0.71597222222222223</v>
      </c>
      <c r="T439" s="3">
        <v>0.76527777777777783</v>
      </c>
      <c r="U439" s="3">
        <f>MAX(M439+15/60/24-1/24-MOD(M439+15/60/24-1/24,15/60/24),16/24)</f>
        <v>0.70833333333333326</v>
      </c>
      <c r="V439" s="3">
        <f>MIN(M439-MOD(M439,15/60/24)-1/24,18.75/24)</f>
        <v>0.69791666666666663</v>
      </c>
      <c r="W439" s="103">
        <f>M439-(M439-E439)/12*1.25</f>
        <v>0.68870081018518514</v>
      </c>
    </row>
    <row r="440" spans="1:23" ht="12.75" customHeight="1">
      <c r="A440" s="1">
        <v>44269</v>
      </c>
      <c r="B440" t="s">
        <v>238</v>
      </c>
      <c r="C440" s="3">
        <v>0.18263888888888891</v>
      </c>
      <c r="D440" s="3">
        <v>0.20972222222222223</v>
      </c>
      <c r="E440" s="3">
        <v>0.24444444444444446</v>
      </c>
      <c r="F440" s="3">
        <v>0.34375</v>
      </c>
      <c r="G440" s="3">
        <v>0.36875000000000002</v>
      </c>
      <c r="H440" s="3">
        <v>0.39305555555555555</v>
      </c>
      <c r="I440" s="3">
        <v>0.40972222222222227</v>
      </c>
      <c r="J440" s="3">
        <v>0.49305555555555558</v>
      </c>
      <c r="K440" s="3">
        <v>0.51388888888888895</v>
      </c>
      <c r="L440" s="3">
        <v>0.72013888888888899</v>
      </c>
      <c r="M440" s="3">
        <v>0.74097222222222214</v>
      </c>
      <c r="N440" s="3">
        <v>0.75347222222222221</v>
      </c>
      <c r="O440" s="3">
        <v>0.79097222222222219</v>
      </c>
      <c r="P440" s="3">
        <v>0.76597222222222217</v>
      </c>
      <c r="Q440" s="3">
        <f t="shared" si="7"/>
        <v>0.72152777777777777</v>
      </c>
      <c r="R440" s="3">
        <f>MAX(T440,P440)</f>
        <v>0.76597222222222217</v>
      </c>
      <c r="S440" s="3">
        <v>0.71597222222222223</v>
      </c>
      <c r="T440" s="3">
        <v>0.76527777777777783</v>
      </c>
      <c r="U440" s="3">
        <f>MAX(M440+15/60/24-1/24-MOD(M440+15/60/24-1/24,15/60/24),16/24)</f>
        <v>0.70833333333333326</v>
      </c>
      <c r="V440" s="3">
        <f>MIN(M440-MOD(M440,15/60/24)-1/24,18.75/24)</f>
        <v>0.69791666666666663</v>
      </c>
      <c r="W440" s="103">
        <f>M440-(M440-E440)/12*1.25</f>
        <v>0.68925057870370365</v>
      </c>
    </row>
    <row r="441" spans="1:23" ht="12.75" customHeight="1">
      <c r="A441" s="1">
        <v>44270</v>
      </c>
      <c r="B441" t="s">
        <v>239</v>
      </c>
      <c r="C441" s="3">
        <v>0.18124999999999999</v>
      </c>
      <c r="D441" s="3">
        <v>0.20833333333333334</v>
      </c>
      <c r="E441" s="3">
        <v>0.24374999999999999</v>
      </c>
      <c r="F441" s="3">
        <v>0.3430555555555555</v>
      </c>
      <c r="G441" s="3">
        <v>0.36805555555555558</v>
      </c>
      <c r="H441" s="3">
        <v>0.39305555555555555</v>
      </c>
      <c r="I441" s="3">
        <v>0.40972222222222227</v>
      </c>
      <c r="J441" s="3">
        <v>0.49236111111111108</v>
      </c>
      <c r="K441" s="3">
        <v>0.5131944444444444</v>
      </c>
      <c r="L441" s="3">
        <v>0.72083333333333333</v>
      </c>
      <c r="M441" s="3">
        <v>0.74166666666666659</v>
      </c>
      <c r="N441" s="3">
        <v>0.75416666666666676</v>
      </c>
      <c r="O441" s="3">
        <v>0.79166666666666663</v>
      </c>
      <c r="P441" s="3">
        <v>0.76666666666666672</v>
      </c>
      <c r="Q441" s="3">
        <f t="shared" si="7"/>
        <v>0.72152777777777777</v>
      </c>
      <c r="R441" s="3">
        <f>MAX(T441,P441)</f>
        <v>0.76666666666666672</v>
      </c>
      <c r="S441" s="3">
        <v>0.71666666666666667</v>
      </c>
      <c r="T441" s="3">
        <v>0.76597222222222228</v>
      </c>
      <c r="U441" s="3">
        <f>MAX(M441+15/60/24-1/24-MOD(M441+15/60/24-1/24,15/60/24),16/24)</f>
        <v>0.70833333333333326</v>
      </c>
      <c r="V441" s="3">
        <f>MIN(M441-MOD(M441,15/60/24)-1/24,18.75/24)</f>
        <v>0.69791666666666663</v>
      </c>
      <c r="W441" s="103">
        <f>M441-(M441-E441)/12*1.25</f>
        <v>0.68980034722222217</v>
      </c>
    </row>
    <row r="442" spans="1:23" ht="12.75" customHeight="1">
      <c r="A442" s="1">
        <v>44271</v>
      </c>
      <c r="B442" t="s">
        <v>61</v>
      </c>
      <c r="C442" s="3">
        <v>0.18055555555555555</v>
      </c>
      <c r="D442" s="3">
        <v>0.2076388888888889</v>
      </c>
      <c r="E442" s="3">
        <v>0.24305555555555555</v>
      </c>
      <c r="F442" s="3">
        <v>0.34236111111111112</v>
      </c>
      <c r="G442" s="3">
        <v>0.36736111111111108</v>
      </c>
      <c r="H442" s="3">
        <v>0.3923611111111111</v>
      </c>
      <c r="I442" s="3">
        <v>0.40902777777777777</v>
      </c>
      <c r="J442" s="3">
        <v>0.49236111111111108</v>
      </c>
      <c r="K442" s="3">
        <v>0.5131944444444444</v>
      </c>
      <c r="L442" s="3">
        <v>0.72152777777777777</v>
      </c>
      <c r="M442" s="3">
        <v>0.74236111111111103</v>
      </c>
      <c r="N442" s="3">
        <v>0.75416666666666676</v>
      </c>
      <c r="O442" s="3">
        <v>0.79166666666666663</v>
      </c>
      <c r="P442" s="3">
        <v>0.76666666666666672</v>
      </c>
      <c r="Q442" s="3">
        <f t="shared" si="7"/>
        <v>0.72222222222222221</v>
      </c>
      <c r="R442" s="3">
        <f>MAX(T442,P442)</f>
        <v>0.76666666666666672</v>
      </c>
      <c r="S442" s="3">
        <v>0.71736111111111101</v>
      </c>
      <c r="T442" s="3">
        <v>0.76666666666666672</v>
      </c>
      <c r="U442" s="3">
        <f>MAX(M442+15/60/24-1/24-MOD(M442+15/60/24-1/24,15/60/24),16/24)</f>
        <v>0.70833333333333326</v>
      </c>
      <c r="V442" s="3">
        <f>MIN(M442-MOD(M442,15/60/24)-1/24,18.75/24)</f>
        <v>0.69791666666666663</v>
      </c>
      <c r="W442" s="103">
        <f>M442-(M442-E442)/12*1.25</f>
        <v>0.69035011574074068</v>
      </c>
    </row>
    <row r="443" spans="1:23" ht="12.75" customHeight="1">
      <c r="A443" s="1">
        <v>44272</v>
      </c>
      <c r="B443" t="s">
        <v>240</v>
      </c>
      <c r="C443" s="3">
        <v>0.17986111111111111</v>
      </c>
      <c r="D443" s="3">
        <v>0.20694444444444446</v>
      </c>
      <c r="E443" s="3">
        <v>0.24166666666666667</v>
      </c>
      <c r="F443" s="3">
        <v>0.34236111111111112</v>
      </c>
      <c r="G443" s="3">
        <v>0.3666666666666667</v>
      </c>
      <c r="H443" s="3">
        <v>0.3923611111111111</v>
      </c>
      <c r="I443" s="3">
        <v>0.40902777777777777</v>
      </c>
      <c r="J443" s="3">
        <v>0.49236111111111108</v>
      </c>
      <c r="K443" s="3">
        <v>0.5131944444444444</v>
      </c>
      <c r="L443" s="3">
        <v>0.72152777777777777</v>
      </c>
      <c r="M443" s="3">
        <v>0.74236111111111103</v>
      </c>
      <c r="N443" s="3">
        <v>0.75486111111111109</v>
      </c>
      <c r="O443" s="3">
        <v>0.79236111111111107</v>
      </c>
      <c r="P443" s="3">
        <v>0.76736111111111105</v>
      </c>
      <c r="Q443" s="3">
        <f t="shared" si="7"/>
        <v>0.72291666666666654</v>
      </c>
      <c r="R443" s="3">
        <f>MAX(T443,P443)</f>
        <v>0.76736111111111116</v>
      </c>
      <c r="S443" s="3">
        <v>0.71736111111111101</v>
      </c>
      <c r="T443" s="3">
        <v>0.76736111111111116</v>
      </c>
      <c r="U443" s="3">
        <f>MAX(M443+15/60/24-1/24-MOD(M443+15/60/24-1/24,15/60/24),16/24)</f>
        <v>0.70833333333333326</v>
      </c>
      <c r="V443" s="3">
        <f>MIN(M443-MOD(M443,15/60/24)-1/24,18.75/24)</f>
        <v>0.69791666666666663</v>
      </c>
      <c r="W443" s="103">
        <f>M443-(M443-E443)/12*1.25</f>
        <v>0.69020543981481475</v>
      </c>
    </row>
    <row r="444" spans="1:23" ht="12.75" customHeight="1">
      <c r="A444" s="1">
        <v>44273</v>
      </c>
      <c r="B444" t="s">
        <v>241</v>
      </c>
      <c r="C444" s="3">
        <v>0.17847222222222223</v>
      </c>
      <c r="D444" s="3">
        <v>0.20624999999999999</v>
      </c>
      <c r="E444" s="3">
        <v>0.24097222222222223</v>
      </c>
      <c r="F444" s="3">
        <v>0.34166666666666662</v>
      </c>
      <c r="G444" s="3">
        <v>0.3666666666666667</v>
      </c>
      <c r="H444" s="3">
        <v>0.39166666666666666</v>
      </c>
      <c r="I444" s="3">
        <v>0.40833333333333338</v>
      </c>
      <c r="J444" s="3">
        <v>0.4916666666666667</v>
      </c>
      <c r="K444" s="3">
        <v>0.5131944444444444</v>
      </c>
      <c r="L444" s="3">
        <v>0.72222222222222221</v>
      </c>
      <c r="M444" s="3">
        <v>0.74305555555555547</v>
      </c>
      <c r="N444" s="3">
        <v>0.75555555555555554</v>
      </c>
      <c r="O444" s="3">
        <v>0.79305555555555551</v>
      </c>
      <c r="P444" s="3">
        <v>0.76805555555555549</v>
      </c>
      <c r="Q444" s="3">
        <f t="shared" si="7"/>
        <v>0.72291666666666654</v>
      </c>
      <c r="R444" s="3">
        <f>MAX(T444,P444)</f>
        <v>0.76805555555555549</v>
      </c>
      <c r="S444" s="3">
        <v>0.71805555555555556</v>
      </c>
      <c r="T444" s="3">
        <v>0.76736111111111116</v>
      </c>
      <c r="U444" s="3">
        <f>MAX(M444+15/60/24-1/24-MOD(M444+15/60/24-1/24,15/60/24),16/24)</f>
        <v>0.70833333333333326</v>
      </c>
      <c r="V444" s="3">
        <f>MIN(M444-MOD(M444,15/60/24)-1/24,18.75/24)</f>
        <v>0.69791666666666663</v>
      </c>
      <c r="W444" s="103">
        <f>M444-(M444-E444)/12*1.25</f>
        <v>0.69075520833333326</v>
      </c>
    </row>
    <row r="445" spans="1:23" ht="12.75" customHeight="1">
      <c r="A445" s="1">
        <v>44274</v>
      </c>
      <c r="B445" t="s">
        <v>242</v>
      </c>
      <c r="C445" s="3">
        <v>0.17777777777777778</v>
      </c>
      <c r="D445" s="3">
        <v>0.20486111111111113</v>
      </c>
      <c r="E445" s="3">
        <v>0.24027777777777778</v>
      </c>
      <c r="F445" s="3">
        <v>0.34097222222222223</v>
      </c>
      <c r="G445" s="3">
        <v>0.3659722222222222</v>
      </c>
      <c r="H445" s="3">
        <v>0.39097222222222222</v>
      </c>
      <c r="I445" s="3">
        <v>0.40763888888888888</v>
      </c>
      <c r="J445" s="3">
        <v>0.4916666666666667</v>
      </c>
      <c r="K445" s="3">
        <v>0.51249999999999996</v>
      </c>
      <c r="L445" s="3">
        <v>0.72222222222222221</v>
      </c>
      <c r="M445" s="3">
        <v>0.74375000000000002</v>
      </c>
      <c r="N445" s="3">
        <v>0.75624999999999998</v>
      </c>
      <c r="O445" s="3">
        <v>0.79374999999999996</v>
      </c>
      <c r="P445" s="3">
        <v>0.76875000000000004</v>
      </c>
      <c r="Q445" s="3">
        <f t="shared" si="7"/>
        <v>0.72361111111111109</v>
      </c>
      <c r="R445" s="3">
        <f>MAX(T445,P445)</f>
        <v>0.76875000000000004</v>
      </c>
      <c r="S445" s="3">
        <v>0.71875</v>
      </c>
      <c r="T445" s="3">
        <v>0.7680555555555556</v>
      </c>
      <c r="U445" s="3">
        <f>MAX(M445+15/60/24-1/24-MOD(M445+15/60/24-1/24,15/60/24),16/24)</f>
        <v>0.70833333333333326</v>
      </c>
      <c r="V445" s="3">
        <f>MIN(M445-MOD(M445,15/60/24)-1/24,18.75/24)</f>
        <v>0.69791666666666663</v>
      </c>
      <c r="W445" s="103">
        <f>M445-(M445-E445)/12*1.25</f>
        <v>0.69130497685185188</v>
      </c>
    </row>
    <row r="446" spans="1:23" ht="12.75" customHeight="1">
      <c r="A446" s="1">
        <v>44275</v>
      </c>
      <c r="B446" t="s">
        <v>243</v>
      </c>
      <c r="C446" s="3">
        <v>0.17708333333333334</v>
      </c>
      <c r="D446" s="3">
        <v>0.20416666666666669</v>
      </c>
      <c r="E446" s="3">
        <v>0.2388888888888889</v>
      </c>
      <c r="F446" s="3">
        <v>0.34027777777777773</v>
      </c>
      <c r="G446" s="3">
        <v>0.36527777777777781</v>
      </c>
      <c r="H446" s="3">
        <v>0.39097222222222222</v>
      </c>
      <c r="I446" s="3">
        <v>0.40763888888888888</v>
      </c>
      <c r="J446" s="3">
        <v>0.4916666666666667</v>
      </c>
      <c r="K446" s="3">
        <v>0.51249999999999996</v>
      </c>
      <c r="L446" s="3">
        <v>0.72291666666666676</v>
      </c>
      <c r="M446" s="3">
        <v>0.74375000000000002</v>
      </c>
      <c r="N446" s="3">
        <v>0.75624999999999998</v>
      </c>
      <c r="O446" s="3">
        <v>0.79374999999999996</v>
      </c>
      <c r="P446" s="3">
        <v>0.76875000000000004</v>
      </c>
      <c r="Q446" s="3">
        <f t="shared" si="7"/>
        <v>0.72430555555555554</v>
      </c>
      <c r="R446" s="3">
        <f>MAX(T446,P446)</f>
        <v>0.76875000000000004</v>
      </c>
      <c r="S446" s="3">
        <v>0.71875</v>
      </c>
      <c r="T446" s="3">
        <v>0.76875000000000004</v>
      </c>
      <c r="U446" s="3">
        <f>MAX(M446+15/60/24-1/24-MOD(M446+15/60/24-1/24,15/60/24),16/24)</f>
        <v>0.70833333333333326</v>
      </c>
      <c r="V446" s="3">
        <f>MIN(M446-MOD(M446,15/60/24)-1/24,18.75/24)</f>
        <v>0.69791666666666663</v>
      </c>
      <c r="W446" s="103">
        <f>M446-(M446-E446)/12*1.25</f>
        <v>0.69116030092592595</v>
      </c>
    </row>
    <row r="447" spans="1:23" ht="12.75" customHeight="1">
      <c r="A447" s="1">
        <v>44276</v>
      </c>
      <c r="B447" t="s">
        <v>244</v>
      </c>
      <c r="C447" s="3">
        <v>0.17569444444444446</v>
      </c>
      <c r="D447" s="3">
        <v>0.20347222222222219</v>
      </c>
      <c r="E447" s="3">
        <v>0.23819444444444446</v>
      </c>
      <c r="F447" s="3">
        <v>0.33958333333333335</v>
      </c>
      <c r="G447" s="3">
        <v>0.36458333333333331</v>
      </c>
      <c r="H447" s="3">
        <v>0.39027777777777778</v>
      </c>
      <c r="I447" s="3">
        <v>0.4069444444444445</v>
      </c>
      <c r="J447" s="3">
        <v>0.4916666666666667</v>
      </c>
      <c r="K447" s="3">
        <v>0.51249999999999996</v>
      </c>
      <c r="L447" s="3">
        <v>0.72361111111111109</v>
      </c>
      <c r="M447" s="3">
        <v>0.74444444444444435</v>
      </c>
      <c r="N447" s="3">
        <v>0.75694444444444453</v>
      </c>
      <c r="O447" s="3">
        <v>0.7944444444444444</v>
      </c>
      <c r="P447" s="3">
        <v>0.76944444444444449</v>
      </c>
      <c r="Q447" s="3">
        <f t="shared" si="7"/>
        <v>0.72430555555555554</v>
      </c>
      <c r="R447" s="3">
        <f>MAX(T447,P447)</f>
        <v>0.76944444444444449</v>
      </c>
      <c r="S447" s="3">
        <v>0.71944444444444444</v>
      </c>
      <c r="T447" s="3">
        <v>0.76875000000000004</v>
      </c>
      <c r="U447" s="3">
        <f>MAX(M447+15/60/24-1/24-MOD(M447+15/60/24-1/24,15/60/24),16/24)</f>
        <v>0.70833333333333326</v>
      </c>
      <c r="V447" s="3">
        <f>MIN(M447-MOD(M447,15/60/24)-1/24,18.75/24)</f>
        <v>0.69791666666666663</v>
      </c>
      <c r="W447" s="103">
        <f>M447-(M447-E447)/12*1.25</f>
        <v>0.69171006944444435</v>
      </c>
    </row>
    <row r="448" spans="1:23" ht="12.75" customHeight="1">
      <c r="A448" s="1">
        <v>44277</v>
      </c>
      <c r="B448" t="s">
        <v>245</v>
      </c>
      <c r="C448" s="3">
        <v>0.17499999999999999</v>
      </c>
      <c r="D448" s="3">
        <v>0.20208333333333331</v>
      </c>
      <c r="E448" s="3">
        <v>0.23749999999999999</v>
      </c>
      <c r="F448" s="3">
        <v>0.33958333333333335</v>
      </c>
      <c r="G448" s="3">
        <v>0.36458333333333331</v>
      </c>
      <c r="H448" s="3">
        <v>0.38958333333333334</v>
      </c>
      <c r="I448" s="3">
        <v>0.40625</v>
      </c>
      <c r="J448" s="3">
        <v>0.4909722222222222</v>
      </c>
      <c r="K448" s="3">
        <v>0.51249999999999996</v>
      </c>
      <c r="L448" s="3">
        <v>0.72430555555555554</v>
      </c>
      <c r="M448" s="3">
        <v>0.7451388888888888</v>
      </c>
      <c r="N448" s="3">
        <v>0.75763888888888886</v>
      </c>
      <c r="O448" s="3">
        <v>0.79513888888888884</v>
      </c>
      <c r="P448" s="3">
        <v>0.77013888888888882</v>
      </c>
      <c r="Q448" s="3">
        <f t="shared" si="7"/>
        <v>0.72499999999999998</v>
      </c>
      <c r="R448" s="3">
        <f>MAX(T448,P448)</f>
        <v>0.77013888888888882</v>
      </c>
      <c r="S448" s="3">
        <v>0.72013888888888899</v>
      </c>
      <c r="T448" s="3">
        <v>0.76944444444444438</v>
      </c>
      <c r="U448" s="3">
        <f>MAX(M448+15/60/24-1/24-MOD(M448+15/60/24-1/24,15/60/24),16/24)</f>
        <v>0.70833333333333326</v>
      </c>
      <c r="V448" s="3">
        <f>MIN(M448-MOD(M448,15/60/24)-1/24,18.75/24)</f>
        <v>0.69791666666666663</v>
      </c>
      <c r="W448" s="103">
        <f>M448-(M448-E448)/12*1.25</f>
        <v>0.69225983796296287</v>
      </c>
    </row>
    <row r="449" spans="1:23" ht="12.75" customHeight="1">
      <c r="A449" s="1">
        <v>44278</v>
      </c>
      <c r="B449" t="s">
        <v>62</v>
      </c>
      <c r="C449" s="3">
        <v>0.17361111111111113</v>
      </c>
      <c r="D449" s="3">
        <v>0.20138888888888887</v>
      </c>
      <c r="E449" s="3">
        <v>0.23680555555555557</v>
      </c>
      <c r="F449" s="3">
        <v>0.33888888888888885</v>
      </c>
      <c r="G449" s="3">
        <v>0.36388888888888887</v>
      </c>
      <c r="H449" s="3">
        <v>0.38958333333333334</v>
      </c>
      <c r="I449" s="3">
        <v>0.40625</v>
      </c>
      <c r="J449" s="3">
        <v>0.4909722222222222</v>
      </c>
      <c r="K449" s="3">
        <v>0.51180555555555551</v>
      </c>
      <c r="L449" s="3">
        <v>0.72430555555555554</v>
      </c>
      <c r="M449" s="3">
        <v>0.7451388888888888</v>
      </c>
      <c r="N449" s="3">
        <v>0.75763888888888886</v>
      </c>
      <c r="O449" s="3">
        <v>0.79583333333333328</v>
      </c>
      <c r="P449" s="3">
        <v>0.77013888888888882</v>
      </c>
      <c r="Q449" s="3">
        <f t="shared" si="7"/>
        <v>0.72569444444444453</v>
      </c>
      <c r="R449" s="3">
        <f>MAX(T449,P449)</f>
        <v>0.77013888888888893</v>
      </c>
      <c r="S449" s="3">
        <v>0.72083333333333344</v>
      </c>
      <c r="T449" s="3">
        <v>0.77013888888888893</v>
      </c>
      <c r="U449" s="3">
        <f>MAX(M449+15/60/24-1/24-MOD(M449+15/60/24-1/24,15/60/24),16/24)</f>
        <v>0.70833333333333326</v>
      </c>
      <c r="V449" s="3">
        <f>MIN(M449-MOD(M449,15/60/24)-1/24,18.75/24)</f>
        <v>0.69791666666666663</v>
      </c>
      <c r="W449" s="103">
        <f>M449-(M449-E449)/12*1.25</f>
        <v>0.69218749999999996</v>
      </c>
    </row>
    <row r="450" spans="1:23" ht="12.75" customHeight="1">
      <c r="A450" s="1">
        <v>44279</v>
      </c>
      <c r="B450" t="s">
        <v>246</v>
      </c>
      <c r="C450" s="3">
        <v>0.17291666666666669</v>
      </c>
      <c r="D450" s="3">
        <v>0.20069444444444443</v>
      </c>
      <c r="E450" s="3">
        <v>0.23541666666666669</v>
      </c>
      <c r="F450" s="3">
        <v>0.33819444444444446</v>
      </c>
      <c r="G450" s="3">
        <v>0.36319444444444443</v>
      </c>
      <c r="H450" s="3">
        <v>0.3888888888888889</v>
      </c>
      <c r="I450" s="3">
        <v>0.4055555555555555</v>
      </c>
      <c r="J450" s="3">
        <v>0.4909722222222222</v>
      </c>
      <c r="K450" s="3">
        <v>0.51180555555555551</v>
      </c>
      <c r="L450" s="3">
        <v>0.72499999999999998</v>
      </c>
      <c r="M450" s="3">
        <v>0.74583333333333324</v>
      </c>
      <c r="N450" s="3">
        <v>0.7583333333333333</v>
      </c>
      <c r="O450" s="3">
        <v>0.79583333333333328</v>
      </c>
      <c r="P450" s="3">
        <v>0.77083333333333326</v>
      </c>
      <c r="Q450" s="3">
        <f t="shared" si="7"/>
        <v>0.72638888888888897</v>
      </c>
      <c r="R450" s="3">
        <f>MAX(T450,P450)</f>
        <v>0.77083333333333326</v>
      </c>
      <c r="S450" s="3">
        <v>0.72083333333333333</v>
      </c>
      <c r="T450" s="3">
        <v>0.77013888888888893</v>
      </c>
      <c r="U450" s="3">
        <f>MAX(M450+15/60/24-1/24-MOD(M450+15/60/24-1/24,15/60/24),16/24)</f>
        <v>0.70833333333333326</v>
      </c>
      <c r="V450" s="3">
        <f>MIN(M450-MOD(M450,15/60/24)-1/24,18.75/24)</f>
        <v>0.69791666666666663</v>
      </c>
      <c r="W450" s="103">
        <f>M450-(M450-E450)/12*1.25</f>
        <v>0.69266493055555545</v>
      </c>
    </row>
    <row r="451" spans="1:23" ht="12.75" customHeight="1">
      <c r="A451" s="1">
        <v>44280</v>
      </c>
      <c r="B451" t="s">
        <v>247</v>
      </c>
      <c r="C451" s="3">
        <v>0.17222222222222225</v>
      </c>
      <c r="D451" s="3">
        <v>0.19930555555555554</v>
      </c>
      <c r="E451" s="3">
        <v>0.23472222222222219</v>
      </c>
      <c r="F451" s="3">
        <v>0.33750000000000002</v>
      </c>
      <c r="G451" s="3">
        <v>0.36249999999999999</v>
      </c>
      <c r="H451" s="3">
        <v>0.38819444444444445</v>
      </c>
      <c r="I451" s="3">
        <v>0.4055555555555555</v>
      </c>
      <c r="J451" s="3">
        <v>0.49027777777777781</v>
      </c>
      <c r="K451" s="3">
        <v>0.51180555555555551</v>
      </c>
      <c r="L451" s="3">
        <v>0.72569444444444453</v>
      </c>
      <c r="M451" s="3">
        <v>0.74652777777777768</v>
      </c>
      <c r="N451" s="3">
        <v>0.75902777777777775</v>
      </c>
      <c r="O451" s="3">
        <v>0.79652777777777772</v>
      </c>
      <c r="P451" s="3">
        <v>0.7715277777777777</v>
      </c>
      <c r="Q451" s="3">
        <f t="shared" si="7"/>
        <v>0.72638888888888886</v>
      </c>
      <c r="R451" s="3">
        <f>MAX(T451,P451)</f>
        <v>0.7715277777777777</v>
      </c>
      <c r="S451" s="3">
        <v>0.72152777777777777</v>
      </c>
      <c r="T451" s="3">
        <v>0.77083333333333337</v>
      </c>
      <c r="U451" s="3">
        <f>MAX(M451+15/60/24-1/24-MOD(M451+15/60/24-1/24,15/60/24),16/24)</f>
        <v>0.70833333333333326</v>
      </c>
      <c r="V451" s="3">
        <f>MIN(M451-MOD(M451,15/60/24)-1/24,18.75/24)</f>
        <v>0.69791666666666663</v>
      </c>
      <c r="W451" s="103">
        <f>M451-(M451-E451)/12*1.25</f>
        <v>0.69321469907407396</v>
      </c>
    </row>
    <row r="452" spans="1:23" ht="12.75" customHeight="1">
      <c r="A452" s="1">
        <v>44281</v>
      </c>
      <c r="B452" t="s">
        <v>248</v>
      </c>
      <c r="C452" s="3">
        <v>0.17083333333333331</v>
      </c>
      <c r="D452" s="3">
        <v>0.1986111111111111</v>
      </c>
      <c r="E452" s="3">
        <v>0.23402777777777781</v>
      </c>
      <c r="F452" s="3">
        <v>0.33680555555555558</v>
      </c>
      <c r="G452" s="3">
        <v>0.36180555555555555</v>
      </c>
      <c r="H452" s="3">
        <v>0.38819444444444445</v>
      </c>
      <c r="I452" s="3">
        <v>0.40486111111111112</v>
      </c>
      <c r="J452" s="3">
        <v>0.49027777777777781</v>
      </c>
      <c r="K452" s="3">
        <v>0.51180555555555551</v>
      </c>
      <c r="L452" s="3">
        <v>0.72569444444444453</v>
      </c>
      <c r="M452" s="3">
        <v>0.74652777777777768</v>
      </c>
      <c r="N452" s="3">
        <v>0.75902777777777775</v>
      </c>
      <c r="O452" s="3">
        <v>0.79722222222222217</v>
      </c>
      <c r="P452" s="3">
        <v>0.7715277777777777</v>
      </c>
      <c r="Q452" s="3">
        <f t="shared" si="7"/>
        <v>0.7270833333333333</v>
      </c>
      <c r="R452" s="3">
        <f>MAX(T452,P452)</f>
        <v>0.77152777777777781</v>
      </c>
      <c r="S452" s="3">
        <v>0.72222222222222221</v>
      </c>
      <c r="T452" s="3">
        <v>0.77152777777777781</v>
      </c>
      <c r="U452" s="3">
        <f>MAX(M452+15/60/24-1/24-MOD(M452+15/60/24-1/24,15/60/24),16/24)</f>
        <v>0.70833333333333326</v>
      </c>
      <c r="V452" s="3">
        <f>MIN(M452-MOD(M452,15/60/24)-1/24,18.75/24)</f>
        <v>0.69791666666666663</v>
      </c>
      <c r="W452" s="103">
        <f>M452-(M452-E452)/12*1.25</f>
        <v>0.69314236111111105</v>
      </c>
    </row>
    <row r="453" spans="1:23" ht="12.75" customHeight="1">
      <c r="A453" s="1">
        <v>44282</v>
      </c>
      <c r="B453" t="s">
        <v>249</v>
      </c>
      <c r="C453" s="3">
        <v>0.17013888888888887</v>
      </c>
      <c r="D453" s="3">
        <v>0.19791666666666666</v>
      </c>
      <c r="E453" s="3">
        <v>0.23263888888888887</v>
      </c>
      <c r="F453" s="3">
        <v>0.33611111111111108</v>
      </c>
      <c r="G453" s="3">
        <v>0.36180555555555555</v>
      </c>
      <c r="H453" s="3">
        <v>0.38750000000000001</v>
      </c>
      <c r="I453" s="3">
        <v>0.40416666666666662</v>
      </c>
      <c r="J453" s="3">
        <v>0.49027777777777781</v>
      </c>
      <c r="K453" s="3">
        <v>0.51180555555555551</v>
      </c>
      <c r="L453" s="3">
        <v>0.72638888888888886</v>
      </c>
      <c r="M453" s="3">
        <v>0.74722222222222212</v>
      </c>
      <c r="N453" s="3">
        <v>0.7597222222222223</v>
      </c>
      <c r="O453" s="3">
        <v>0.79791666666666661</v>
      </c>
      <c r="P453" s="3">
        <v>0.77222222222222225</v>
      </c>
      <c r="Q453" s="3">
        <f t="shared" si="7"/>
        <v>0.72777777777777775</v>
      </c>
      <c r="R453" s="3">
        <f>MAX(T453,P453)</f>
        <v>0.77222222222222225</v>
      </c>
      <c r="S453" s="3">
        <v>0.72222222222222221</v>
      </c>
      <c r="T453" s="3">
        <v>0.77222222222222225</v>
      </c>
      <c r="U453" s="3">
        <f>MAX(M453+15/60/24-1/24-MOD(M453+15/60/24-1/24,15/60/24),16/24)</f>
        <v>0.70833333333333326</v>
      </c>
      <c r="V453" s="3">
        <f>MIN(M453-MOD(M453,15/60/24)-1/24,18.75/24)</f>
        <v>0.69791666666666663</v>
      </c>
      <c r="W453" s="103">
        <f>M453-(M453-E453)/12*1.25</f>
        <v>0.69361979166666654</v>
      </c>
    </row>
    <row r="454" spans="1:23" ht="12.75" customHeight="1">
      <c r="A454" s="1">
        <v>44283</v>
      </c>
      <c r="B454" t="s">
        <v>59</v>
      </c>
      <c r="C454" s="3">
        <v>0.16875000000000001</v>
      </c>
      <c r="D454" s="3">
        <v>0.19652777777777777</v>
      </c>
      <c r="E454" s="3">
        <v>0.23194444444444443</v>
      </c>
      <c r="F454" s="3">
        <v>0.33611111111111108</v>
      </c>
      <c r="G454" s="3">
        <v>0.3611111111111111</v>
      </c>
      <c r="H454" s="3">
        <v>0.38750000000000001</v>
      </c>
      <c r="I454" s="3">
        <v>0.40416666666666662</v>
      </c>
      <c r="J454" s="3">
        <v>0.48958333333333331</v>
      </c>
      <c r="K454" s="3">
        <v>0.51111111111111118</v>
      </c>
      <c r="L454" s="3">
        <v>0.7270833333333333</v>
      </c>
      <c r="M454" s="3">
        <v>0.74791666666666656</v>
      </c>
      <c r="N454" s="3">
        <v>0.76041666666666663</v>
      </c>
      <c r="O454" s="3">
        <v>0.79791666666666661</v>
      </c>
      <c r="P454" s="3">
        <v>0.77291666666666659</v>
      </c>
      <c r="Q454" s="3">
        <f t="shared" si="7"/>
        <v>0.72777777777777775</v>
      </c>
      <c r="R454" s="3">
        <f>MAX(T454,P454)</f>
        <v>0.77291666666666659</v>
      </c>
      <c r="S454" s="3">
        <v>0.72291666666666676</v>
      </c>
      <c r="T454" s="3">
        <v>0.77222222222222225</v>
      </c>
      <c r="U454" s="3">
        <f>MAX(M454+15/60/24-1/24-MOD(M454+15/60/24-1/24,15/60/24),16/24)</f>
        <v>0.70833333333333326</v>
      </c>
      <c r="V454" s="3">
        <f>MIN(M454-MOD(M454,15/60/24)-1/24,18.75/24)</f>
        <v>0.69791666666666663</v>
      </c>
      <c r="W454" s="103">
        <f>M454-(M454-E454)/12*1.25</f>
        <v>0.69416956018518505</v>
      </c>
    </row>
    <row r="455" spans="1:23" ht="12.75" customHeight="1">
      <c r="A455" s="1">
        <v>44284</v>
      </c>
      <c r="B455" t="s">
        <v>250</v>
      </c>
      <c r="C455" s="3">
        <v>0.16805555555555554</v>
      </c>
      <c r="D455" s="3">
        <v>0.19583333333333333</v>
      </c>
      <c r="E455" s="3">
        <v>0.23125000000000001</v>
      </c>
      <c r="F455" s="3">
        <v>0.3354166666666667</v>
      </c>
      <c r="G455" s="3">
        <v>0.36041666666666666</v>
      </c>
      <c r="H455" s="3">
        <v>0.38680555555555557</v>
      </c>
      <c r="I455" s="3">
        <v>0.40347222222222223</v>
      </c>
      <c r="J455" s="3">
        <v>0.48958333333333331</v>
      </c>
      <c r="K455" s="3">
        <v>0.51111111111111118</v>
      </c>
      <c r="L455" s="3">
        <v>0.7270833333333333</v>
      </c>
      <c r="M455" s="3">
        <v>0.74791666666666656</v>
      </c>
      <c r="N455" s="3">
        <v>0.76041666666666663</v>
      </c>
      <c r="O455" s="3">
        <v>0.79861111111111105</v>
      </c>
      <c r="P455" s="3">
        <v>0.77291666666666659</v>
      </c>
      <c r="Q455" s="3">
        <f t="shared" ref="Q455:Q518" si="8">+S454+8/60/24</f>
        <v>0.7284722222222223</v>
      </c>
      <c r="R455" s="3">
        <f>MAX(T455,P455)</f>
        <v>0.7729166666666667</v>
      </c>
      <c r="S455" s="3">
        <v>0.7236111111111112</v>
      </c>
      <c r="T455" s="3">
        <v>0.7729166666666667</v>
      </c>
      <c r="U455" s="3">
        <f>MAX(M455+15/60/24-1/24-MOD(M455+15/60/24-1/24,15/60/24),16/24)</f>
        <v>0.70833333333333326</v>
      </c>
      <c r="V455" s="3">
        <f>MIN(M455-MOD(M455,15/60/24)-1/24,18.75/24)</f>
        <v>0.69791666666666663</v>
      </c>
      <c r="W455" s="103">
        <f>M455-(M455-E455)/12*1.25</f>
        <v>0.69409722222222214</v>
      </c>
    </row>
    <row r="456" spans="1:23" ht="12.75" customHeight="1">
      <c r="A456" s="1">
        <v>44285</v>
      </c>
      <c r="B456" t="s">
        <v>63</v>
      </c>
      <c r="C456" s="3">
        <v>0.1673611111111111</v>
      </c>
      <c r="D456" s="3">
        <v>0.19513888888888889</v>
      </c>
      <c r="E456" s="3">
        <v>0.23055555555555554</v>
      </c>
      <c r="F456" s="3">
        <v>0.3347222222222222</v>
      </c>
      <c r="G456" s="3">
        <v>0.35972222222222222</v>
      </c>
      <c r="H456" s="3">
        <v>0.38611111111111113</v>
      </c>
      <c r="I456" s="3">
        <v>0.40277777777777773</v>
      </c>
      <c r="J456" s="3">
        <v>0.48958333333333331</v>
      </c>
      <c r="K456" s="3">
        <v>0.51111111111111118</v>
      </c>
      <c r="L456" s="3">
        <v>0.7270833333333333</v>
      </c>
      <c r="M456" s="3">
        <v>0.74861111111111101</v>
      </c>
      <c r="N456" s="3">
        <v>0.76111111111111107</v>
      </c>
      <c r="O456" s="3">
        <v>0.79930555555555549</v>
      </c>
      <c r="P456" s="3">
        <v>0.77361111111111103</v>
      </c>
      <c r="Q456" s="3">
        <f t="shared" si="8"/>
        <v>0.72916666666666674</v>
      </c>
      <c r="R456" s="3">
        <f>MAX(T456,P456)</f>
        <v>0.77361111111111114</v>
      </c>
      <c r="S456" s="3">
        <v>0.72361111111111109</v>
      </c>
      <c r="T456" s="3">
        <v>0.77361111111111114</v>
      </c>
      <c r="U456" s="3">
        <f>MAX(M456+15/60/24-1/24-MOD(M456+15/60/24-1/24,15/60/24),16/24)</f>
        <v>0.70833333333333326</v>
      </c>
      <c r="V456" s="3">
        <f>MIN(M456-MOD(M456,15/60/24)-1/24,18.75/24)</f>
        <v>0.69791666666666663</v>
      </c>
      <c r="W456" s="103">
        <f>M456-(M456-E456)/12*1.25</f>
        <v>0.69464699074074066</v>
      </c>
    </row>
    <row r="457" spans="1:23" ht="12.75" customHeight="1">
      <c r="A457" s="1">
        <v>44286</v>
      </c>
      <c r="B457" t="s">
        <v>251</v>
      </c>
      <c r="C457" s="3">
        <v>0.16597222222222222</v>
      </c>
      <c r="D457" s="3">
        <v>0.19375000000000001</v>
      </c>
      <c r="E457" s="3">
        <v>0.22916666666666666</v>
      </c>
      <c r="F457" s="3">
        <v>0.33402777777777781</v>
      </c>
      <c r="G457" s="3">
        <v>0.35902777777777778</v>
      </c>
      <c r="H457" s="3">
        <v>0.38611111111111113</v>
      </c>
      <c r="I457" s="3">
        <v>0.40277777777777773</v>
      </c>
      <c r="J457" s="3">
        <v>0.48958333333333331</v>
      </c>
      <c r="K457" s="3">
        <v>0.51111111111111118</v>
      </c>
      <c r="L457" s="3">
        <v>0.7270833333333333</v>
      </c>
      <c r="M457" s="3">
        <v>0.74930555555555545</v>
      </c>
      <c r="N457" s="3">
        <v>0.76180555555555562</v>
      </c>
      <c r="O457" s="3">
        <v>0.8</v>
      </c>
      <c r="P457" s="3">
        <v>0.77361111111111114</v>
      </c>
      <c r="Q457" s="3">
        <f t="shared" si="8"/>
        <v>0.72916666666666663</v>
      </c>
      <c r="R457" s="3">
        <f>MAX(T457,P457)</f>
        <v>0.77361111111111114</v>
      </c>
      <c r="S457" s="3">
        <v>0.72430555555555554</v>
      </c>
      <c r="T457" s="3">
        <v>0.77361111111111114</v>
      </c>
      <c r="U457" s="3">
        <f>MAX(M457+15/60/24-1/24-MOD(M457+15/60/24-1/24,15/60/24),16/24)</f>
        <v>0.70833333333333326</v>
      </c>
      <c r="V457" s="3">
        <f>MIN(M457-MOD(M457,15/60/24)-1/24,18.75/24)</f>
        <v>0.69791666666666663</v>
      </c>
      <c r="W457" s="103">
        <f>M457-(M457-E457)/12*1.25</f>
        <v>0.69512442129629615</v>
      </c>
    </row>
    <row r="458" spans="1:23" ht="12.75" customHeight="1">
      <c r="A458" s="1">
        <v>44287</v>
      </c>
      <c r="B458" t="s">
        <v>252</v>
      </c>
      <c r="C458" s="3">
        <v>0.16527777777777777</v>
      </c>
      <c r="D458" s="3">
        <v>0.19305555555555554</v>
      </c>
      <c r="E458" s="3">
        <v>0.22847222222222222</v>
      </c>
      <c r="F458" s="3">
        <v>0.33333333333333331</v>
      </c>
      <c r="G458" s="3">
        <v>0.35902777777777778</v>
      </c>
      <c r="H458" s="3">
        <v>0.38541666666666669</v>
      </c>
      <c r="I458" s="3">
        <v>0.40208333333333335</v>
      </c>
      <c r="J458" s="3">
        <v>0.48888888888888887</v>
      </c>
      <c r="K458" s="3">
        <v>0.51111111111111118</v>
      </c>
      <c r="L458" s="3">
        <v>0.7270833333333333</v>
      </c>
      <c r="M458" s="3">
        <v>0.74930555555555545</v>
      </c>
      <c r="N458" s="3">
        <v>0.76180555555555562</v>
      </c>
      <c r="O458" s="3">
        <v>0.8</v>
      </c>
      <c r="P458" s="3">
        <v>0.77361111111111114</v>
      </c>
      <c r="Q458" s="3">
        <f t="shared" si="8"/>
        <v>0.72986111111111107</v>
      </c>
      <c r="R458" s="3">
        <f>MAX(T458,P458)</f>
        <v>0.77430555555555569</v>
      </c>
      <c r="S458" s="3">
        <v>0.72430555555555554</v>
      </c>
      <c r="T458" s="3">
        <v>0.77430555555555569</v>
      </c>
      <c r="U458" s="3">
        <f>MAX(M458+15/60/24-1/24-MOD(M458+15/60/24-1/24,15/60/24),16/24)</f>
        <v>0.70833333333333326</v>
      </c>
      <c r="V458" s="3">
        <f>MIN(M458-MOD(M458,15/60/24)-1/24,18.75/24)</f>
        <v>0.69791666666666663</v>
      </c>
      <c r="W458" s="103">
        <f>M458-(M458-E458)/12*1.25</f>
        <v>0.69505208333333324</v>
      </c>
    </row>
    <row r="459" spans="1:23" ht="12.75" customHeight="1">
      <c r="A459" s="1">
        <v>44288</v>
      </c>
      <c r="B459" t="s">
        <v>253</v>
      </c>
      <c r="C459" s="3">
        <v>0.16388888888888889</v>
      </c>
      <c r="D459" s="3">
        <v>0.19236111111111112</v>
      </c>
      <c r="E459" s="3">
        <v>0.22777777777777777</v>
      </c>
      <c r="F459" s="3">
        <v>0.33263888888888887</v>
      </c>
      <c r="G459" s="3">
        <v>0.35833333333333334</v>
      </c>
      <c r="H459" s="3">
        <v>0.38472222222222219</v>
      </c>
      <c r="I459" s="3">
        <v>0.40208333333333335</v>
      </c>
      <c r="J459" s="3">
        <v>0.48888888888888887</v>
      </c>
      <c r="K459" s="3">
        <v>0.51041666666666663</v>
      </c>
      <c r="L459" s="3">
        <v>0.72916666666666663</v>
      </c>
      <c r="M459" s="3">
        <v>0.75</v>
      </c>
      <c r="N459" s="3">
        <v>0.76249999999999996</v>
      </c>
      <c r="O459" s="3">
        <v>0.80069444444444449</v>
      </c>
      <c r="P459" s="3">
        <v>0.77500000000000002</v>
      </c>
      <c r="Q459" s="3">
        <f t="shared" si="8"/>
        <v>0.72986111111111107</v>
      </c>
      <c r="R459" s="3">
        <f>MAX(T459,P459)</f>
        <v>0.77500000000000002</v>
      </c>
      <c r="S459" s="3">
        <v>0.72499999999999998</v>
      </c>
      <c r="T459" s="3">
        <v>0.77500000000000002</v>
      </c>
      <c r="U459" s="3">
        <f>MAX(M459+15/60/24-1/24-MOD(M459+15/60/24-1/24,15/60/24),16/24)</f>
        <v>0.71875</v>
      </c>
      <c r="V459" s="3">
        <f>MIN(M459-MOD(M459,15/60/24)-1/24,18.75/24)</f>
        <v>0.70833333333333337</v>
      </c>
      <c r="W459" s="103">
        <f>M459-(M459-E459)/12*1.25</f>
        <v>0.69560185185185186</v>
      </c>
    </row>
    <row r="460" spans="1:23" ht="12.75" customHeight="1">
      <c r="A460" s="1">
        <v>44289</v>
      </c>
      <c r="B460" t="s">
        <v>46</v>
      </c>
      <c r="C460" s="3">
        <v>0.16319444444444445</v>
      </c>
      <c r="D460" s="3">
        <v>0.19097222222222221</v>
      </c>
      <c r="E460" s="3">
        <v>0.22708333333333333</v>
      </c>
      <c r="F460" s="3">
        <v>0.33263888888888887</v>
      </c>
      <c r="G460" s="3">
        <v>0.3576388888888889</v>
      </c>
      <c r="H460" s="3">
        <v>0.38472222222222219</v>
      </c>
      <c r="I460" s="3">
        <v>0.40138888888888885</v>
      </c>
      <c r="J460" s="3">
        <v>0.48888888888888887</v>
      </c>
      <c r="K460" s="3">
        <v>0.51041666666666663</v>
      </c>
      <c r="L460" s="3">
        <v>0.72986111111111107</v>
      </c>
      <c r="M460" s="3">
        <v>0.75069444444444433</v>
      </c>
      <c r="N460" s="3">
        <v>0.7631944444444444</v>
      </c>
      <c r="O460" s="3">
        <v>0.80138888888888893</v>
      </c>
      <c r="P460" s="3">
        <v>0.77500000000000002</v>
      </c>
      <c r="Q460" s="3">
        <f t="shared" si="8"/>
        <v>0.73055555555555551</v>
      </c>
      <c r="R460" s="3">
        <f>MAX(T460,P460)</f>
        <v>0.77500000000000002</v>
      </c>
      <c r="S460" s="3">
        <v>0.72569444444444453</v>
      </c>
      <c r="T460" s="3">
        <v>0.77500000000000002</v>
      </c>
      <c r="U460" s="3">
        <f>MAX(M460+15/60/24-1/24-MOD(M460+15/60/24-1/24,15/60/24),16/24)</f>
        <v>0.71875</v>
      </c>
      <c r="V460" s="3">
        <f>MIN(M460-MOD(M460,15/60/24)-1/24,18.75/24)</f>
        <v>0.70833333333333337</v>
      </c>
      <c r="W460" s="103">
        <f>M460-(M460-E460)/12*1.25</f>
        <v>0.69615162037037026</v>
      </c>
    </row>
    <row r="461" spans="1:23" ht="12.75" customHeight="1">
      <c r="A461" s="1">
        <v>44290</v>
      </c>
      <c r="B461" t="s">
        <v>254</v>
      </c>
      <c r="C461" s="3">
        <v>0.16180555555555556</v>
      </c>
      <c r="D461" s="3">
        <v>0.19027777777777777</v>
      </c>
      <c r="E461" s="3">
        <v>0.22569444444444445</v>
      </c>
      <c r="F461" s="3">
        <v>0.33194444444444443</v>
      </c>
      <c r="G461" s="3">
        <v>0.35694444444444445</v>
      </c>
      <c r="H461" s="3">
        <v>0.3840277777777778</v>
      </c>
      <c r="I461" s="3">
        <v>0.40069444444444446</v>
      </c>
      <c r="J461" s="3">
        <v>0.48819444444444443</v>
      </c>
      <c r="K461" s="3">
        <v>0.51041666666666663</v>
      </c>
      <c r="L461" s="3">
        <v>0.72986111111111107</v>
      </c>
      <c r="M461" s="3">
        <v>0.75069444444444433</v>
      </c>
      <c r="N461" s="3">
        <v>0.76388888888888884</v>
      </c>
      <c r="O461" s="3">
        <v>0.80208333333333337</v>
      </c>
      <c r="P461" s="3">
        <v>0.7763888888888888</v>
      </c>
      <c r="Q461" s="3">
        <f t="shared" si="8"/>
        <v>0.73125000000000007</v>
      </c>
      <c r="R461" s="3">
        <f>MAX(T461,P461)</f>
        <v>0.7763888888888888</v>
      </c>
      <c r="S461" s="3">
        <v>0.72638888888888897</v>
      </c>
      <c r="T461" s="3">
        <v>0.77569444444444446</v>
      </c>
      <c r="U461" s="3">
        <f>MAX(M461+15/60/24-1/24-MOD(M461+15/60/24-1/24,15/60/24),16/24)</f>
        <v>0.71875</v>
      </c>
      <c r="V461" s="3">
        <f>MIN(M461-MOD(M461,15/60/24)-1/24,18.75/24)</f>
        <v>0.70833333333333337</v>
      </c>
      <c r="W461" s="103">
        <f>M461-(M461-E461)/12*1.25</f>
        <v>0.69600694444444433</v>
      </c>
    </row>
    <row r="462" spans="1:23" ht="12.75" customHeight="1">
      <c r="A462" s="1">
        <v>44291</v>
      </c>
      <c r="B462" t="s">
        <v>255</v>
      </c>
      <c r="C462" s="3">
        <v>0.16111111111111112</v>
      </c>
      <c r="D462" s="3">
        <v>0.18958333333333333</v>
      </c>
      <c r="E462" s="3">
        <v>0.22500000000000001</v>
      </c>
      <c r="F462" s="3">
        <v>0.33124999999999999</v>
      </c>
      <c r="G462" s="3">
        <v>0.35694444444444445</v>
      </c>
      <c r="H462" s="3">
        <v>0.3833333333333333</v>
      </c>
      <c r="I462" s="3">
        <v>0.40069444444444446</v>
      </c>
      <c r="J462" s="3">
        <v>0.48819444444444443</v>
      </c>
      <c r="K462" s="3">
        <v>0.51041666666666663</v>
      </c>
      <c r="L462" s="3">
        <v>0.72986111111111107</v>
      </c>
      <c r="M462" s="3">
        <v>0.75138888888888877</v>
      </c>
      <c r="N462" s="3">
        <v>0.76388888888888884</v>
      </c>
      <c r="O462" s="3">
        <v>0.80277777777777781</v>
      </c>
      <c r="P462" s="3">
        <v>0.7763888888888888</v>
      </c>
      <c r="Q462" s="3">
        <f t="shared" si="8"/>
        <v>0.73194444444444451</v>
      </c>
      <c r="R462" s="3">
        <f>MAX(T462,P462)</f>
        <v>0.77638888888888891</v>
      </c>
      <c r="S462" s="3">
        <v>0.72638888888888886</v>
      </c>
      <c r="T462" s="3">
        <v>0.77638888888888891</v>
      </c>
      <c r="U462" s="3">
        <f>MAX(M462+15/60/24-1/24-MOD(M462+15/60/24-1/24,15/60/24),16/24)</f>
        <v>0.71875</v>
      </c>
      <c r="V462" s="3">
        <f>MIN(M462-MOD(M462,15/60/24)-1/24,18.75/24)</f>
        <v>0.70833333333333337</v>
      </c>
      <c r="W462" s="103">
        <f>M462-(M462-E462)/12*1.25</f>
        <v>0.69655671296296284</v>
      </c>
    </row>
    <row r="463" spans="1:23" ht="12.75" customHeight="1">
      <c r="A463" s="1">
        <v>44292</v>
      </c>
      <c r="B463" t="s">
        <v>64</v>
      </c>
      <c r="C463" s="3">
        <v>0.16041666666666668</v>
      </c>
      <c r="D463" s="3">
        <v>0.18819444444444444</v>
      </c>
      <c r="E463" s="3">
        <v>0.22430555555555556</v>
      </c>
      <c r="F463" s="3">
        <v>0.33055555555555555</v>
      </c>
      <c r="G463" s="3">
        <v>0.35625000000000001</v>
      </c>
      <c r="H463" s="3">
        <v>0.3833333333333333</v>
      </c>
      <c r="I463" s="3">
        <v>0.4</v>
      </c>
      <c r="J463" s="3">
        <v>0.48819444444444443</v>
      </c>
      <c r="K463" s="3">
        <v>0.50972222222222219</v>
      </c>
      <c r="L463" s="3">
        <v>0.72986111111111107</v>
      </c>
      <c r="M463" s="3">
        <v>0.75208333333333321</v>
      </c>
      <c r="N463" s="3">
        <v>0.76458333333333339</v>
      </c>
      <c r="O463" s="3">
        <v>0.80277777777777781</v>
      </c>
      <c r="P463" s="3">
        <v>0.77638888888888891</v>
      </c>
      <c r="Q463" s="3">
        <f t="shared" si="8"/>
        <v>0.7319444444444444</v>
      </c>
      <c r="R463" s="3">
        <f>MAX(T463,P463)</f>
        <v>0.77708333333333335</v>
      </c>
      <c r="S463" s="3">
        <v>0.7270833333333333</v>
      </c>
      <c r="T463" s="3">
        <v>0.77708333333333335</v>
      </c>
      <c r="U463" s="3">
        <f>MAX(M463+15/60/24-1/24-MOD(M463+15/60/24-1/24,15/60/24),16/24)</f>
        <v>0.71875</v>
      </c>
      <c r="V463" s="3">
        <f>MIN(M463-MOD(M463,15/60/24)-1/24,18.75/24)</f>
        <v>0.70833333333333337</v>
      </c>
      <c r="W463" s="103">
        <f>M463-(M463-E463)/12*1.25</f>
        <v>0.69710648148148135</v>
      </c>
    </row>
    <row r="464" spans="1:23" ht="12.75" customHeight="1">
      <c r="A464" s="1">
        <v>44293</v>
      </c>
      <c r="B464" t="s">
        <v>256</v>
      </c>
      <c r="C464" s="3">
        <v>0.15902777777777777</v>
      </c>
      <c r="D464" s="3">
        <v>0.1875</v>
      </c>
      <c r="E464" s="3">
        <v>0.22361111111111109</v>
      </c>
      <c r="F464" s="3">
        <v>0.3298611111111111</v>
      </c>
      <c r="G464" s="3">
        <v>0.35555555555555557</v>
      </c>
      <c r="H464" s="3">
        <v>0.38263888888888892</v>
      </c>
      <c r="I464" s="3">
        <v>0.4</v>
      </c>
      <c r="J464" s="3">
        <v>0.48819444444444443</v>
      </c>
      <c r="K464" s="3">
        <v>0.50972222222222219</v>
      </c>
      <c r="L464" s="3">
        <v>0.73124999999999996</v>
      </c>
      <c r="M464" s="3">
        <v>0.75208333333333321</v>
      </c>
      <c r="N464" s="3">
        <v>0.76527777777777783</v>
      </c>
      <c r="O464" s="3">
        <v>0.80347222222222225</v>
      </c>
      <c r="P464" s="3">
        <v>0.77638888888888891</v>
      </c>
      <c r="Q464" s="3">
        <f t="shared" si="8"/>
        <v>0.73263888888888884</v>
      </c>
      <c r="R464" s="3">
        <f>MAX(T464,P464)</f>
        <v>0.77708333333333346</v>
      </c>
      <c r="S464" s="3">
        <v>0.72777777777777775</v>
      </c>
      <c r="T464" s="3">
        <v>0.77708333333333346</v>
      </c>
      <c r="U464" s="3">
        <f>MAX(M464+15/60/24-1/24-MOD(M464+15/60/24-1/24,15/60/24),16/24)</f>
        <v>0.71875</v>
      </c>
      <c r="V464" s="3">
        <f>MIN(M464-MOD(M464,15/60/24)-1/24,18.75/24)</f>
        <v>0.70833333333333337</v>
      </c>
      <c r="W464" s="103">
        <f>M464-(M464-E464)/12*1.25</f>
        <v>0.69703414351851845</v>
      </c>
    </row>
    <row r="465" spans="1:23" ht="12.75" customHeight="1">
      <c r="A465" s="1">
        <v>44294</v>
      </c>
      <c r="B465" t="s">
        <v>257</v>
      </c>
      <c r="C465" s="3">
        <v>0.15833333333333333</v>
      </c>
      <c r="D465" s="3">
        <v>0.18680555555555556</v>
      </c>
      <c r="E465" s="3">
        <v>0.22222222222222221</v>
      </c>
      <c r="F465" s="3">
        <v>0.32916666666666666</v>
      </c>
      <c r="G465" s="3">
        <v>0.35486111111111113</v>
      </c>
      <c r="H465" s="3">
        <v>0.38194444444444442</v>
      </c>
      <c r="I465" s="3">
        <v>0.39930555555555558</v>
      </c>
      <c r="J465" s="3">
        <v>0.48749999999999999</v>
      </c>
      <c r="K465" s="3">
        <v>0.50972222222222219</v>
      </c>
      <c r="L465" s="3">
        <v>0.7319444444444444</v>
      </c>
      <c r="M465" s="3">
        <v>0.75277777777777766</v>
      </c>
      <c r="N465" s="3">
        <v>0.76527777777777783</v>
      </c>
      <c r="O465" s="3">
        <v>0.8041666666666667</v>
      </c>
      <c r="P465" s="3">
        <v>0.77777777777777779</v>
      </c>
      <c r="Q465" s="3">
        <f t="shared" si="8"/>
        <v>0.73333333333333328</v>
      </c>
      <c r="R465" s="3">
        <f>MAX(T465,P465)</f>
        <v>0.7777777777777779</v>
      </c>
      <c r="S465" s="3">
        <v>0.72777777777777775</v>
      </c>
      <c r="T465" s="3">
        <v>0.7777777777777779</v>
      </c>
      <c r="U465" s="3">
        <f>MAX(M465+15/60/24-1/24-MOD(M465+15/60/24-1/24,15/60/24),16/24)</f>
        <v>0.71875</v>
      </c>
      <c r="V465" s="3">
        <f>MIN(M465-MOD(M465,15/60/24)-1/24,18.75/24)</f>
        <v>0.70833333333333337</v>
      </c>
      <c r="W465" s="103">
        <f>M465-(M465-E465)/12*1.25</f>
        <v>0.69751157407407394</v>
      </c>
    </row>
    <row r="466" spans="1:23" ht="12.75" customHeight="1">
      <c r="A466" s="1">
        <v>44295</v>
      </c>
      <c r="B466" t="s">
        <v>258</v>
      </c>
      <c r="C466" s="3">
        <v>0.15694444444444444</v>
      </c>
      <c r="D466" s="3">
        <v>0.18611111111111112</v>
      </c>
      <c r="E466" s="3">
        <v>0.22152777777777777</v>
      </c>
      <c r="F466" s="3">
        <v>0.32916666666666666</v>
      </c>
      <c r="G466" s="3">
        <v>0.35486111111111113</v>
      </c>
      <c r="H466" s="3">
        <v>0.38194444444444442</v>
      </c>
      <c r="I466" s="3">
        <v>0.39861111111111108</v>
      </c>
      <c r="J466" s="3">
        <v>0.48749999999999999</v>
      </c>
      <c r="K466" s="3">
        <v>0.50972222222222219</v>
      </c>
      <c r="L466" s="3">
        <v>0.73263888888888884</v>
      </c>
      <c r="M466" s="3">
        <v>0.7534722222222221</v>
      </c>
      <c r="N466" s="3">
        <v>0.76597222222222217</v>
      </c>
      <c r="O466" s="3">
        <v>0.80486111111111114</v>
      </c>
      <c r="P466" s="3">
        <v>0.77847222222222212</v>
      </c>
      <c r="Q466" s="3">
        <f t="shared" si="8"/>
        <v>0.73333333333333328</v>
      </c>
      <c r="R466" s="3">
        <f>MAX(T466,P466)</f>
        <v>0.77847222222222234</v>
      </c>
      <c r="S466" s="3">
        <v>0.7284722222222223</v>
      </c>
      <c r="T466" s="3">
        <v>0.77847222222222234</v>
      </c>
      <c r="U466" s="3">
        <f>MAX(M466+15/60/24-1/24-MOD(M466+15/60/24-1/24,15/60/24),16/24)</f>
        <v>0.71875</v>
      </c>
      <c r="V466" s="3">
        <f>MIN(M466-MOD(M466,15/60/24)-1/24,18.75/24)</f>
        <v>0.70833333333333337</v>
      </c>
      <c r="W466" s="103">
        <f>M466-(M466-E466)/12*1.25</f>
        <v>0.69806134259259245</v>
      </c>
    </row>
    <row r="467" spans="1:23" ht="12.75" customHeight="1">
      <c r="A467" s="1">
        <v>44296</v>
      </c>
      <c r="B467" t="s">
        <v>259</v>
      </c>
      <c r="C467" s="3">
        <v>0.15625</v>
      </c>
      <c r="D467" s="3">
        <v>0.18472222222222223</v>
      </c>
      <c r="E467" s="3">
        <v>0.22083333333333333</v>
      </c>
      <c r="F467" s="3">
        <v>0.32847222222222222</v>
      </c>
      <c r="G467" s="3">
        <v>0.35416666666666669</v>
      </c>
      <c r="H467" s="3">
        <v>0.38124999999999998</v>
      </c>
      <c r="I467" s="3">
        <v>0.39861111111111108</v>
      </c>
      <c r="J467" s="3">
        <v>0.48749999999999999</v>
      </c>
      <c r="K467" s="3">
        <v>0.50972222222222219</v>
      </c>
      <c r="L467" s="3">
        <v>0.73263888888888884</v>
      </c>
      <c r="M467" s="3">
        <v>0.7534722222222221</v>
      </c>
      <c r="N467" s="3">
        <v>0.76666666666666661</v>
      </c>
      <c r="O467" s="3">
        <v>0.80555555555555558</v>
      </c>
      <c r="P467" s="3">
        <v>0.77916666666666656</v>
      </c>
      <c r="Q467" s="3">
        <f t="shared" si="8"/>
        <v>0.73402777777777783</v>
      </c>
      <c r="R467" s="3">
        <f>MAX(T467,P467)</f>
        <v>0.77916666666666667</v>
      </c>
      <c r="S467" s="3">
        <v>0.72916666666666674</v>
      </c>
      <c r="T467" s="3">
        <v>0.77916666666666667</v>
      </c>
      <c r="U467" s="3">
        <f>MAX(M467+15/60/24-1/24-MOD(M467+15/60/24-1/24,15/60/24),16/24)</f>
        <v>0.71875</v>
      </c>
      <c r="V467" s="3">
        <f>MIN(M467-MOD(M467,15/60/24)-1/24,18.75/24)</f>
        <v>0.70833333333333337</v>
      </c>
      <c r="W467" s="103">
        <f>M467-(M467-E467)/12*1.25</f>
        <v>0.69798900462962954</v>
      </c>
    </row>
    <row r="468" spans="1:23" ht="12.75" customHeight="1">
      <c r="A468" s="1">
        <v>44297</v>
      </c>
      <c r="B468" t="s">
        <v>260</v>
      </c>
      <c r="C468" s="3">
        <v>0.15486111111111112</v>
      </c>
      <c r="D468" s="3">
        <v>0.18402777777777779</v>
      </c>
      <c r="E468" s="3">
        <v>0.22013888888888888</v>
      </c>
      <c r="F468" s="3">
        <v>0.32777777777777778</v>
      </c>
      <c r="G468" s="3">
        <v>0.35347222222222219</v>
      </c>
      <c r="H468" s="3">
        <v>0.38055555555555554</v>
      </c>
      <c r="I468" s="3">
        <v>0.3979166666666667</v>
      </c>
      <c r="J468" s="3">
        <v>0.48680555555555555</v>
      </c>
      <c r="K468" s="3">
        <v>0.50902777777777775</v>
      </c>
      <c r="L468" s="3">
        <v>0.73333333333333339</v>
      </c>
      <c r="M468" s="3">
        <v>0.75416666666666654</v>
      </c>
      <c r="N468" s="3">
        <v>0.76666666666666661</v>
      </c>
      <c r="O468" s="3">
        <v>0.80625000000000002</v>
      </c>
      <c r="P468" s="3">
        <v>0.77916666666666656</v>
      </c>
      <c r="Q468" s="3">
        <f t="shared" si="8"/>
        <v>0.73472222222222228</v>
      </c>
      <c r="R468" s="3">
        <f>MAX(T468,P468)</f>
        <v>0.77916666666666667</v>
      </c>
      <c r="S468" s="3">
        <v>0.72916666666666663</v>
      </c>
      <c r="T468" s="3">
        <v>0.77916666666666667</v>
      </c>
      <c r="U468" s="3">
        <f>MAX(M468+15/60/24-1/24-MOD(M468+15/60/24-1/24,15/60/24),16/24)</f>
        <v>0.71875</v>
      </c>
      <c r="V468" s="3">
        <f>MIN(M468-MOD(M468,15/60/24)-1/24,18.75/24)</f>
        <v>0.70833333333333337</v>
      </c>
      <c r="W468" s="103">
        <f>M468-(M468-E468)/12*1.25</f>
        <v>0.69853877314814805</v>
      </c>
    </row>
    <row r="469" spans="1:23" ht="12.75" customHeight="1">
      <c r="A469" s="1">
        <v>44298</v>
      </c>
      <c r="B469" t="s">
        <v>261</v>
      </c>
      <c r="C469" s="3">
        <v>0.15416666666666667</v>
      </c>
      <c r="D469" s="3">
        <v>0.18333333333333335</v>
      </c>
      <c r="E469" s="3">
        <v>0.21944444444444444</v>
      </c>
      <c r="F469" s="3">
        <v>0.32708333333333334</v>
      </c>
      <c r="G469" s="3">
        <v>0.3527777777777778</v>
      </c>
      <c r="H469" s="3">
        <v>0.38055555555555554</v>
      </c>
      <c r="I469" s="3">
        <v>0.3979166666666667</v>
      </c>
      <c r="J469" s="3">
        <v>0.48680555555555555</v>
      </c>
      <c r="K469" s="3">
        <v>0.50902777777777775</v>
      </c>
      <c r="L469" s="3">
        <v>0.73402777777777783</v>
      </c>
      <c r="M469" s="3">
        <v>0.75486111111111098</v>
      </c>
      <c r="N469" s="3">
        <v>0.76736111111111116</v>
      </c>
      <c r="O469" s="3">
        <v>0.80625000000000002</v>
      </c>
      <c r="P469" s="3">
        <v>0.77986111111111112</v>
      </c>
      <c r="Q469" s="3">
        <f t="shared" si="8"/>
        <v>0.73472222222222217</v>
      </c>
      <c r="R469" s="3">
        <f>MAX(T469,P469)</f>
        <v>0.77986111111111112</v>
      </c>
      <c r="S469" s="3">
        <v>0.72986111111111107</v>
      </c>
      <c r="T469" s="3">
        <v>0.77986111111111112</v>
      </c>
      <c r="U469" s="3">
        <f>MAX(M469+15/60/24-1/24-MOD(M469+15/60/24-1/24,15/60/24),16/24)</f>
        <v>0.71875</v>
      </c>
      <c r="V469" s="3">
        <f>MIN(M469-MOD(M469,15/60/24)-1/24,18.75/24)</f>
        <v>0.70833333333333337</v>
      </c>
      <c r="W469" s="103">
        <f>M469-(M469-E469)/12*1.25</f>
        <v>0.69908854166666656</v>
      </c>
    </row>
    <row r="470" spans="1:23" ht="12.75" customHeight="1">
      <c r="A470" s="1">
        <v>44299</v>
      </c>
      <c r="B470" t="s">
        <v>65</v>
      </c>
      <c r="C470" s="3">
        <v>0.15277777777777776</v>
      </c>
      <c r="D470" s="3">
        <v>0.18194444444444444</v>
      </c>
      <c r="E470" s="3">
        <v>0.21805555555555556</v>
      </c>
      <c r="F470" s="3">
        <v>0.3263888888888889</v>
      </c>
      <c r="G470" s="3">
        <v>0.3527777777777778</v>
      </c>
      <c r="H470" s="3">
        <v>0.37986111111111115</v>
      </c>
      <c r="I470" s="3">
        <v>0.3972222222222222</v>
      </c>
      <c r="J470" s="3">
        <v>0.48680555555555555</v>
      </c>
      <c r="K470" s="3">
        <v>0.50902777777777775</v>
      </c>
      <c r="L470" s="3">
        <v>0.73402777777777783</v>
      </c>
      <c r="M470" s="3">
        <v>0.75486111111111098</v>
      </c>
      <c r="N470" s="3">
        <v>0.7680555555555556</v>
      </c>
      <c r="O470" s="3">
        <v>0.80694444444444446</v>
      </c>
      <c r="P470" s="3">
        <v>0.78055555555555556</v>
      </c>
      <c r="Q470" s="3">
        <f t="shared" si="8"/>
        <v>0.73541666666666661</v>
      </c>
      <c r="R470" s="3">
        <f>MAX(T470,P470)</f>
        <v>0.78055555555555556</v>
      </c>
      <c r="S470" s="3">
        <v>0.73055555555555551</v>
      </c>
      <c r="T470" s="3">
        <v>0.78055555555555556</v>
      </c>
      <c r="U470" s="3">
        <f>MAX(M470+15/60/24-1/24-MOD(M470+15/60/24-1/24,15/60/24),16/24)</f>
        <v>0.71875</v>
      </c>
      <c r="V470" s="3">
        <f>MIN(M470-MOD(M470,15/60/24)-1/24,18.75/24)</f>
        <v>0.70833333333333337</v>
      </c>
      <c r="W470" s="103">
        <f>M470-(M470-E470)/12*1.25</f>
        <v>0.69894386574074063</v>
      </c>
    </row>
    <row r="471" spans="1:23" ht="12.75" customHeight="1">
      <c r="A471" s="1">
        <v>44300</v>
      </c>
      <c r="B471" t="s">
        <v>262</v>
      </c>
      <c r="C471" s="3">
        <v>0.15208333333333332</v>
      </c>
      <c r="D471" s="3">
        <v>0.18124999999999999</v>
      </c>
      <c r="E471" s="3">
        <v>0.21736111111111112</v>
      </c>
      <c r="F471" s="3">
        <v>0.32569444444444445</v>
      </c>
      <c r="G471" s="3">
        <v>0.3520833333333333</v>
      </c>
      <c r="H471" s="3">
        <v>0.37986111111111115</v>
      </c>
      <c r="I471" s="3">
        <v>0.39652777777777781</v>
      </c>
      <c r="J471" s="3">
        <v>0.48680555555555555</v>
      </c>
      <c r="K471" s="3">
        <v>0.50902777777777775</v>
      </c>
      <c r="L471" s="3">
        <v>0.73472222222222217</v>
      </c>
      <c r="M471" s="3">
        <v>0.75555555555555542</v>
      </c>
      <c r="N471" s="3">
        <v>0.76875000000000004</v>
      </c>
      <c r="O471" s="3">
        <v>0.80763888888888891</v>
      </c>
      <c r="P471" s="3">
        <v>0.78125</v>
      </c>
      <c r="Q471" s="3">
        <f t="shared" si="8"/>
        <v>0.73611111111111105</v>
      </c>
      <c r="R471" s="3">
        <f>MAX(T471,P471)</f>
        <v>0.78125</v>
      </c>
      <c r="S471" s="3">
        <v>0.73055555555555562</v>
      </c>
      <c r="T471" s="3">
        <v>0.78125</v>
      </c>
      <c r="U471" s="3">
        <f>MAX(M471+15/60/24-1/24-MOD(M471+15/60/24-1/24,15/60/24),16/24)</f>
        <v>0.71875</v>
      </c>
      <c r="V471" s="3">
        <f>MIN(M471-MOD(M471,15/60/24)-1/24,18.75/24)</f>
        <v>0.70833333333333337</v>
      </c>
      <c r="W471" s="103">
        <f>M471-(M471-E471)/12*1.25</f>
        <v>0.69949363425925914</v>
      </c>
    </row>
    <row r="472" spans="1:23" ht="12.75" customHeight="1">
      <c r="A472" s="1">
        <v>44301</v>
      </c>
      <c r="B472" t="s">
        <v>263</v>
      </c>
      <c r="C472" s="3">
        <v>0.15138888888888888</v>
      </c>
      <c r="D472" s="3">
        <v>0.18055555555555555</v>
      </c>
      <c r="E472" s="3">
        <v>0.21666666666666667</v>
      </c>
      <c r="F472" s="3">
        <v>0.32569444444444445</v>
      </c>
      <c r="G472" s="3">
        <v>0.35138888888888892</v>
      </c>
      <c r="H472" s="3">
        <v>0.37916666666666665</v>
      </c>
      <c r="I472" s="3">
        <v>0.39652777777777781</v>
      </c>
      <c r="J472" s="3">
        <v>0.4861111111111111</v>
      </c>
      <c r="K472" s="3">
        <v>0.50902777777777775</v>
      </c>
      <c r="L472" s="3">
        <v>0.73541666666666661</v>
      </c>
      <c r="M472" s="3">
        <v>0.75624999999999998</v>
      </c>
      <c r="N472" s="3">
        <v>0.76875000000000004</v>
      </c>
      <c r="O472" s="3">
        <v>0.80833333333333335</v>
      </c>
      <c r="P472" s="3">
        <v>0.78125</v>
      </c>
      <c r="Q472" s="3">
        <f t="shared" si="8"/>
        <v>0.73611111111111116</v>
      </c>
      <c r="R472" s="3">
        <f>MAX(T472,P472)</f>
        <v>0.78125</v>
      </c>
      <c r="S472" s="3">
        <v>0.73124999999999996</v>
      </c>
      <c r="T472" s="3">
        <v>0.78125</v>
      </c>
      <c r="U472" s="3">
        <f>MAX(M472+15/60/24-1/24-MOD(M472+15/60/24-1/24,15/60/24),16/24)</f>
        <v>0.71875</v>
      </c>
      <c r="V472" s="3">
        <f>MIN(M472-MOD(M472,15/60/24)-1/24,18.75/24)</f>
        <v>0.70833333333333337</v>
      </c>
      <c r="W472" s="103">
        <f>M472-(M472-E472)/12*1.25</f>
        <v>0.70004340277777777</v>
      </c>
    </row>
    <row r="473" spans="1:23" ht="12.75" customHeight="1">
      <c r="A473" s="1">
        <v>44302</v>
      </c>
      <c r="B473" t="s">
        <v>264</v>
      </c>
      <c r="C473" s="3">
        <v>0.15</v>
      </c>
      <c r="D473" s="3">
        <v>0.17916666666666667</v>
      </c>
      <c r="E473" s="3">
        <v>0.21597222222222223</v>
      </c>
      <c r="F473" s="3">
        <v>0.32500000000000001</v>
      </c>
      <c r="G473" s="3">
        <v>0.35069444444444442</v>
      </c>
      <c r="H473" s="3">
        <v>0.37847222222222227</v>
      </c>
      <c r="I473" s="3">
        <v>0.39583333333333331</v>
      </c>
      <c r="J473" s="3">
        <v>0.4861111111111111</v>
      </c>
      <c r="K473" s="3">
        <v>0.50902777777777775</v>
      </c>
      <c r="L473" s="3">
        <v>0.73541666666666661</v>
      </c>
      <c r="M473" s="3">
        <v>0.75624999999999998</v>
      </c>
      <c r="N473" s="3">
        <v>0.76944444444444438</v>
      </c>
      <c r="O473" s="3">
        <v>0.80902777777777779</v>
      </c>
      <c r="P473" s="3">
        <v>0.78194444444444433</v>
      </c>
      <c r="Q473" s="3">
        <f t="shared" si="8"/>
        <v>0.73680555555555549</v>
      </c>
      <c r="R473" s="3">
        <f>MAX(T473,P473)</f>
        <v>0.78194444444444444</v>
      </c>
      <c r="S473" s="3">
        <v>0.7319444444444444</v>
      </c>
      <c r="T473" s="3">
        <v>0.78194444444444444</v>
      </c>
      <c r="U473" s="3">
        <f>MAX(M473+15/60/24-1/24-MOD(M473+15/60/24-1/24,15/60/24),16/24)</f>
        <v>0.71875</v>
      </c>
      <c r="V473" s="3">
        <f>MIN(M473-MOD(M473,15/60/24)-1/24,18.75/24)</f>
        <v>0.70833333333333337</v>
      </c>
      <c r="W473" s="103">
        <f>M473-(M473-E473)/12*1.25</f>
        <v>0.69997106481481475</v>
      </c>
    </row>
    <row r="474" spans="1:23" ht="12.75" customHeight="1">
      <c r="A474" s="1">
        <v>44303</v>
      </c>
      <c r="B474" t="s">
        <v>265</v>
      </c>
      <c r="C474" s="3">
        <v>0.14930555555555555</v>
      </c>
      <c r="D474" s="3">
        <v>0.17847222222222223</v>
      </c>
      <c r="E474" s="3">
        <v>0.21527777777777779</v>
      </c>
      <c r="F474" s="3">
        <v>0.32430555555555557</v>
      </c>
      <c r="G474" s="3">
        <v>0.35069444444444442</v>
      </c>
      <c r="H474" s="3">
        <v>0.37847222222222227</v>
      </c>
      <c r="I474" s="3">
        <v>0.39583333333333331</v>
      </c>
      <c r="J474" s="3">
        <v>0.4861111111111111</v>
      </c>
      <c r="K474" s="3">
        <v>0.5083333333333333</v>
      </c>
      <c r="L474" s="3">
        <v>0.73611111111111116</v>
      </c>
      <c r="M474" s="3">
        <v>0.75694444444444431</v>
      </c>
      <c r="N474" s="3">
        <v>0.77013888888888893</v>
      </c>
      <c r="O474" s="3">
        <v>0.80972222222222223</v>
      </c>
      <c r="P474" s="3">
        <v>0.78194444444444444</v>
      </c>
      <c r="Q474" s="3">
        <f t="shared" si="8"/>
        <v>0.73749999999999993</v>
      </c>
      <c r="R474" s="3">
        <f>MAX(T474,P474)</f>
        <v>0.78263888888888888</v>
      </c>
      <c r="S474" s="3">
        <v>0.7319444444444444</v>
      </c>
      <c r="T474" s="3">
        <v>0.78263888888888888</v>
      </c>
      <c r="U474" s="3">
        <f>MAX(M474+15/60/24-1/24-MOD(M474+15/60/24-1/24,15/60/24),16/24)</f>
        <v>0.71875</v>
      </c>
      <c r="V474" s="3">
        <f>MIN(M474-MOD(M474,15/60/24)-1/24,18.75/24)</f>
        <v>0.70833333333333337</v>
      </c>
      <c r="W474" s="103">
        <f>M474-(M474-E474)/12*1.25</f>
        <v>0.70052083333333326</v>
      </c>
    </row>
    <row r="475" spans="1:23" ht="12.75" customHeight="1">
      <c r="A475" s="1">
        <v>44304</v>
      </c>
      <c r="B475" t="s">
        <v>266</v>
      </c>
      <c r="C475" s="3">
        <v>0.14791666666666667</v>
      </c>
      <c r="D475" s="3">
        <v>0.17777777777777778</v>
      </c>
      <c r="E475" s="3">
        <v>0.21458333333333335</v>
      </c>
      <c r="F475" s="3">
        <v>0.32361111111111113</v>
      </c>
      <c r="G475" s="3">
        <v>0.35</v>
      </c>
      <c r="H475" s="3">
        <v>0.37777777777777777</v>
      </c>
      <c r="I475" s="3">
        <v>0.39513888888888887</v>
      </c>
      <c r="J475" s="3">
        <v>0.4861111111111111</v>
      </c>
      <c r="K475" s="3">
        <v>0.5083333333333333</v>
      </c>
      <c r="L475" s="3">
        <v>0.7368055555555556</v>
      </c>
      <c r="M475" s="3">
        <v>0.75763888888888875</v>
      </c>
      <c r="N475" s="3">
        <v>0.77013888888888893</v>
      </c>
      <c r="O475" s="3">
        <v>0.81041666666666667</v>
      </c>
      <c r="P475" s="3">
        <v>0.78263888888888888</v>
      </c>
      <c r="Q475" s="3">
        <f t="shared" si="8"/>
        <v>0.73749999999999993</v>
      </c>
      <c r="R475" s="3">
        <f>MAX(T475,P475)</f>
        <v>0.78333333333333333</v>
      </c>
      <c r="S475" s="3">
        <v>0.73263888888888884</v>
      </c>
      <c r="T475" s="3">
        <v>0.78333333333333333</v>
      </c>
      <c r="U475" s="3">
        <f>MAX(M475+15/60/24-1/24-MOD(M475+15/60/24-1/24,15/60/24),16/24)</f>
        <v>0.71875</v>
      </c>
      <c r="V475" s="3">
        <f>MIN(M475-MOD(M475,15/60/24)-1/24,18.75/24)</f>
        <v>0.70833333333333337</v>
      </c>
      <c r="W475" s="103">
        <f>M475-(M475-E475)/12*1.25</f>
        <v>0.70107060185185177</v>
      </c>
    </row>
    <row r="476" spans="1:23" ht="12.75" customHeight="1">
      <c r="A476" s="1">
        <v>44305</v>
      </c>
      <c r="B476" t="s">
        <v>267</v>
      </c>
      <c r="C476" s="3">
        <v>0.14722222222222223</v>
      </c>
      <c r="D476" s="3">
        <v>0.17708333333333334</v>
      </c>
      <c r="E476" s="3">
        <v>0.21319444444444444</v>
      </c>
      <c r="F476" s="3">
        <v>0.32361111111111113</v>
      </c>
      <c r="G476" s="3">
        <v>0.34930555555555554</v>
      </c>
      <c r="H476" s="3">
        <v>0.37777777777777777</v>
      </c>
      <c r="I476" s="3">
        <v>0.39513888888888887</v>
      </c>
      <c r="J476" s="3">
        <v>0.48541666666666666</v>
      </c>
      <c r="K476" s="3">
        <v>0.5083333333333333</v>
      </c>
      <c r="L476" s="3">
        <v>0.73750000000000004</v>
      </c>
      <c r="M476" s="3">
        <v>0.75833333333333319</v>
      </c>
      <c r="N476" s="3">
        <v>0.77083333333333337</v>
      </c>
      <c r="O476" s="3">
        <v>0.81111111111111112</v>
      </c>
      <c r="P476" s="3">
        <v>0.78333333333333333</v>
      </c>
      <c r="Q476" s="3">
        <f t="shared" si="8"/>
        <v>0.73819444444444438</v>
      </c>
      <c r="R476" s="3">
        <f>MAX(T476,P476)</f>
        <v>0.78333333333333333</v>
      </c>
      <c r="S476" s="3">
        <v>0.73333333333333339</v>
      </c>
      <c r="T476" s="3">
        <v>0.78333333333333333</v>
      </c>
      <c r="U476" s="3">
        <f>MAX(M476+15/60/24-1/24-MOD(M476+15/60/24-1/24,15/60/24),16/24)</f>
        <v>0.71875</v>
      </c>
      <c r="V476" s="3">
        <f>MIN(M476-MOD(M476,15/60/24)-1/24,18.75/24)</f>
        <v>0.70833333333333337</v>
      </c>
      <c r="W476" s="103">
        <f>M476-(M476-E476)/12*1.25</f>
        <v>0.70154803240740726</v>
      </c>
    </row>
    <row r="477" spans="1:23" ht="12.75" customHeight="1">
      <c r="A477" s="1">
        <v>44306</v>
      </c>
      <c r="B477" t="s">
        <v>66</v>
      </c>
      <c r="C477" s="3">
        <v>0.14652777777777778</v>
      </c>
      <c r="D477" s="3">
        <v>0.17569444444444446</v>
      </c>
      <c r="E477" s="3">
        <v>0.21249999999999999</v>
      </c>
      <c r="F477" s="3">
        <v>0.32291666666666669</v>
      </c>
      <c r="G477" s="3">
        <v>0.34930555555555554</v>
      </c>
      <c r="H477" s="3">
        <v>0.37708333333333338</v>
      </c>
      <c r="I477" s="3">
        <v>0.39444444444444443</v>
      </c>
      <c r="J477" s="3">
        <v>0.48541666666666666</v>
      </c>
      <c r="K477" s="3">
        <v>0.5083333333333333</v>
      </c>
      <c r="L477" s="3">
        <v>0.73750000000000004</v>
      </c>
      <c r="M477" s="3">
        <v>0.75833333333333319</v>
      </c>
      <c r="N477" s="3">
        <v>0.7715277777777777</v>
      </c>
      <c r="O477" s="3">
        <v>0.81111111111111112</v>
      </c>
      <c r="P477" s="3">
        <v>0.78402777777777766</v>
      </c>
      <c r="Q477" s="3">
        <f t="shared" si="8"/>
        <v>0.73888888888888893</v>
      </c>
      <c r="R477" s="3">
        <f>MAX(T477,P477)</f>
        <v>0.78402777777777777</v>
      </c>
      <c r="S477" s="3">
        <v>0.73333333333333339</v>
      </c>
      <c r="T477" s="3">
        <v>0.78402777777777777</v>
      </c>
      <c r="U477" s="3">
        <f>MAX(M477+15/60/24-1/24-MOD(M477+15/60/24-1/24,15/60/24),16/24)</f>
        <v>0.71875</v>
      </c>
      <c r="V477" s="3">
        <f>MIN(M477-MOD(M477,15/60/24)-1/24,18.75/24)</f>
        <v>0.70833333333333337</v>
      </c>
      <c r="W477" s="103">
        <f>M477-(M477-E477)/12*1.25</f>
        <v>0.70147569444444435</v>
      </c>
    </row>
    <row r="478" spans="1:23" ht="12.75" customHeight="1">
      <c r="A478" s="1">
        <v>44307</v>
      </c>
      <c r="B478" t="s">
        <v>268</v>
      </c>
      <c r="C478" s="3">
        <v>0.1451388888888889</v>
      </c>
      <c r="D478" s="3">
        <v>0.17499999999999999</v>
      </c>
      <c r="E478" s="3">
        <v>0.21180555555555555</v>
      </c>
      <c r="F478" s="3">
        <v>0.32222222222222224</v>
      </c>
      <c r="G478" s="3">
        <v>0.34861111111111115</v>
      </c>
      <c r="H478" s="3">
        <v>0.37638888888888888</v>
      </c>
      <c r="I478" s="3">
        <v>0.39444444444444443</v>
      </c>
      <c r="J478" s="3">
        <v>0.48541666666666666</v>
      </c>
      <c r="K478" s="3">
        <v>0.5083333333333333</v>
      </c>
      <c r="L478" s="3">
        <v>0.73819444444444438</v>
      </c>
      <c r="M478" s="3">
        <v>0.75902777777777763</v>
      </c>
      <c r="N478" s="3">
        <v>0.77222222222222225</v>
      </c>
      <c r="O478" s="3">
        <v>0.81180555555555556</v>
      </c>
      <c r="P478" s="3">
        <v>0.78472222222222221</v>
      </c>
      <c r="Q478" s="3">
        <f t="shared" si="8"/>
        <v>0.73888888888888893</v>
      </c>
      <c r="R478" s="3">
        <f>MAX(T478,P478)</f>
        <v>0.78472222222222221</v>
      </c>
      <c r="S478" s="3">
        <v>0.73402777777777783</v>
      </c>
      <c r="T478" s="3">
        <v>0.78472222222222221</v>
      </c>
      <c r="U478" s="3">
        <f>MAX(M478+15/60/24-1/24-MOD(M478+15/60/24-1/24,15/60/24),16/24)</f>
        <v>0.71875</v>
      </c>
      <c r="V478" s="3">
        <f>MIN(M478-MOD(M478,15/60/24)-1/24,18.75/24)</f>
        <v>0.70833333333333337</v>
      </c>
      <c r="W478" s="103">
        <f>M478-(M478-E478)/12*1.25</f>
        <v>0.70202546296296287</v>
      </c>
    </row>
    <row r="479" spans="1:23" ht="12.75" customHeight="1">
      <c r="A479" s="1">
        <v>44308</v>
      </c>
      <c r="B479" t="s">
        <v>269</v>
      </c>
      <c r="C479" s="3">
        <v>0.14444444444444446</v>
      </c>
      <c r="D479" s="3">
        <v>0.17430555555555557</v>
      </c>
      <c r="E479" s="3">
        <v>0.21111111111111111</v>
      </c>
      <c r="F479" s="3">
        <v>0.3215277777777778</v>
      </c>
      <c r="G479" s="3">
        <v>0.34791666666666665</v>
      </c>
      <c r="H479" s="3">
        <v>0.37638888888888888</v>
      </c>
      <c r="I479" s="3">
        <v>0.39374999999999999</v>
      </c>
      <c r="J479" s="3">
        <v>0.48541666666666666</v>
      </c>
      <c r="K479" s="3">
        <v>0.5083333333333333</v>
      </c>
      <c r="L479" s="3">
        <v>0.73888888888888893</v>
      </c>
      <c r="M479" s="3">
        <v>0.75972222222222208</v>
      </c>
      <c r="N479" s="3">
        <v>0.77222222222222225</v>
      </c>
      <c r="O479" s="3">
        <v>0.8125</v>
      </c>
      <c r="P479" s="3">
        <v>0.78472222222222221</v>
      </c>
      <c r="Q479" s="3">
        <f t="shared" si="8"/>
        <v>0.73958333333333337</v>
      </c>
      <c r="R479" s="3">
        <f>MAX(T479,P479)</f>
        <v>0.78541666666666676</v>
      </c>
      <c r="S479" s="3">
        <v>0.73472222222222217</v>
      </c>
      <c r="T479" s="3">
        <v>0.78541666666666676</v>
      </c>
      <c r="U479" s="3">
        <f>MAX(M479+15/60/24-1/24-MOD(M479+15/60/24-1/24,15/60/24),16/24)</f>
        <v>0.71875</v>
      </c>
      <c r="V479" s="3">
        <f>MIN(M479-MOD(M479,15/60/24)-1/24,18.75/24)</f>
        <v>0.70833333333333337</v>
      </c>
      <c r="W479" s="103">
        <f>M479-(M479-E479)/12*1.25</f>
        <v>0.70257523148148138</v>
      </c>
    </row>
    <row r="480" spans="1:23" ht="12.75" customHeight="1">
      <c r="A480" s="1">
        <v>44309</v>
      </c>
      <c r="B480" t="s">
        <v>270</v>
      </c>
      <c r="C480" s="3">
        <v>0.14305555555555557</v>
      </c>
      <c r="D480" s="3">
        <v>0.17361111111111113</v>
      </c>
      <c r="E480" s="3">
        <v>0.21041666666666667</v>
      </c>
      <c r="F480" s="3">
        <v>0.3215277777777778</v>
      </c>
      <c r="G480" s="3">
        <v>0.34791666666666665</v>
      </c>
      <c r="H480" s="3">
        <v>0.3756944444444445</v>
      </c>
      <c r="I480" s="3">
        <v>0.39374999999999999</v>
      </c>
      <c r="J480" s="3">
        <v>0.48541666666666666</v>
      </c>
      <c r="K480" s="3">
        <v>0.5083333333333333</v>
      </c>
      <c r="L480" s="3">
        <v>0.73888888888888893</v>
      </c>
      <c r="M480" s="3">
        <v>0.75972222222222208</v>
      </c>
      <c r="N480" s="3">
        <v>0.7729166666666667</v>
      </c>
      <c r="O480" s="3">
        <v>0.81319444444444444</v>
      </c>
      <c r="P480" s="3">
        <v>0.78541666666666665</v>
      </c>
      <c r="Q480" s="3">
        <f t="shared" si="8"/>
        <v>0.7402777777777777</v>
      </c>
      <c r="R480" s="3">
        <f>MAX(T480,P480)</f>
        <v>0.78541666666666676</v>
      </c>
      <c r="S480" s="3">
        <v>0.73541666666666661</v>
      </c>
      <c r="T480" s="3">
        <v>0.78541666666666676</v>
      </c>
      <c r="U480" s="3">
        <f>MAX(M480+15/60/24-1/24-MOD(M480+15/60/24-1/24,15/60/24),16/24)</f>
        <v>0.71875</v>
      </c>
      <c r="V480" s="3">
        <f>MIN(M480-MOD(M480,15/60/24)-1/24,18.75/24)</f>
        <v>0.70833333333333337</v>
      </c>
      <c r="W480" s="103">
        <f>M480-(M480-E480)/12*1.25</f>
        <v>0.70250289351851836</v>
      </c>
    </row>
    <row r="481" spans="1:23" ht="12.75" customHeight="1">
      <c r="A481" s="1">
        <v>44310</v>
      </c>
      <c r="B481" t="s">
        <v>271</v>
      </c>
      <c r="C481" s="3">
        <v>0.1423611111111111</v>
      </c>
      <c r="D481" s="3">
        <v>0.17291666666666669</v>
      </c>
      <c r="E481" s="3">
        <v>0.20972222222222223</v>
      </c>
      <c r="F481" s="3">
        <v>0.32083333333333336</v>
      </c>
      <c r="G481" s="3">
        <v>0.34722222222222227</v>
      </c>
      <c r="H481" s="3">
        <v>0.3756944444444445</v>
      </c>
      <c r="I481" s="3">
        <v>0.39305555555555555</v>
      </c>
      <c r="J481" s="3">
        <v>0.48472222222222222</v>
      </c>
      <c r="K481" s="3">
        <v>0.5083333333333333</v>
      </c>
      <c r="L481" s="3">
        <v>0.73958333333333337</v>
      </c>
      <c r="M481" s="3">
        <v>0.76041666666666652</v>
      </c>
      <c r="N481" s="3">
        <v>0.77361111111111114</v>
      </c>
      <c r="O481" s="3">
        <v>0.81388888888888888</v>
      </c>
      <c r="P481" s="3">
        <v>0.78611111111111109</v>
      </c>
      <c r="Q481" s="3">
        <f t="shared" si="8"/>
        <v>0.74097222222222214</v>
      </c>
      <c r="R481" s="3">
        <f>MAX(T481,P481)</f>
        <v>0.7861111111111112</v>
      </c>
      <c r="S481" s="3">
        <v>0.73541666666666661</v>
      </c>
      <c r="T481" s="3">
        <v>0.7861111111111112</v>
      </c>
      <c r="U481" s="3">
        <f>MAX(M481+15/60/24-1/24-MOD(M481+15/60/24-1/24,15/60/24),16/24)</f>
        <v>0.71875</v>
      </c>
      <c r="V481" s="3">
        <f>MIN(M481-MOD(M481,15/60/24)-1/24,18.75/24)</f>
        <v>0.70833333333333337</v>
      </c>
      <c r="W481" s="103">
        <f>M481-(M481-E481)/12*1.25</f>
        <v>0.70305266203703687</v>
      </c>
    </row>
    <row r="482" spans="1:23" ht="12.75" customHeight="1">
      <c r="A482" s="1">
        <v>44311</v>
      </c>
      <c r="B482" t="s">
        <v>272</v>
      </c>
      <c r="C482" s="3">
        <v>0.14166666666666666</v>
      </c>
      <c r="D482" s="3">
        <v>0.17152777777777775</v>
      </c>
      <c r="E482" s="3">
        <v>0.20902777777777778</v>
      </c>
      <c r="F482" s="3">
        <v>0.32013888888888892</v>
      </c>
      <c r="G482" s="3">
        <v>0.34722222222222227</v>
      </c>
      <c r="H482" s="3">
        <v>0.375</v>
      </c>
      <c r="I482" s="3">
        <v>0.39305555555555555</v>
      </c>
      <c r="J482" s="3">
        <v>0.48472222222222222</v>
      </c>
      <c r="K482" s="3">
        <v>0.50763888888888886</v>
      </c>
      <c r="L482" s="3">
        <v>0.7402777777777777</v>
      </c>
      <c r="M482" s="3">
        <v>0.76111111111111096</v>
      </c>
      <c r="N482" s="3">
        <v>0.77430555555555547</v>
      </c>
      <c r="O482" s="3">
        <v>0.81458333333333333</v>
      </c>
      <c r="P482" s="3">
        <v>0.78680555555555542</v>
      </c>
      <c r="Q482" s="3">
        <f t="shared" si="8"/>
        <v>0.74097222222222214</v>
      </c>
      <c r="R482" s="3">
        <f>MAX(T482,P482)</f>
        <v>0.78680555555555554</v>
      </c>
      <c r="S482" s="3">
        <v>0.73611111111111116</v>
      </c>
      <c r="T482" s="3">
        <v>0.78680555555555554</v>
      </c>
      <c r="U482" s="3">
        <f>MAX(M482+15/60/24-1/24-MOD(M482+15/60/24-1/24,15/60/24),16/24)</f>
        <v>0.72916666666666663</v>
      </c>
      <c r="V482" s="3">
        <f>MIN(M482-MOD(M482,15/60/24)-1/24,18.75/24)</f>
        <v>0.71875</v>
      </c>
      <c r="W482" s="103">
        <f>M482-(M482-E482)/12*1.25</f>
        <v>0.70360243055555538</v>
      </c>
    </row>
    <row r="483" spans="1:23" ht="12.75" customHeight="1">
      <c r="A483" s="1">
        <v>44312</v>
      </c>
      <c r="B483" t="s">
        <v>273</v>
      </c>
      <c r="C483" s="3">
        <v>0.14027777777777778</v>
      </c>
      <c r="D483" s="3">
        <v>0.17083333333333331</v>
      </c>
      <c r="E483" s="3">
        <v>0.20833333333333334</v>
      </c>
      <c r="F483" s="3">
        <v>0.31944444444444448</v>
      </c>
      <c r="G483" s="3">
        <v>0.34652777777777777</v>
      </c>
      <c r="H483" s="3">
        <v>0.375</v>
      </c>
      <c r="I483" s="3">
        <v>0.3923611111111111</v>
      </c>
      <c r="J483" s="3">
        <v>0.48472222222222222</v>
      </c>
      <c r="K483" s="3">
        <v>0.50763888888888886</v>
      </c>
      <c r="L483" s="3">
        <v>0.7402777777777777</v>
      </c>
      <c r="M483" s="3">
        <v>0.76111111111111096</v>
      </c>
      <c r="N483" s="3">
        <v>0.77430555555555547</v>
      </c>
      <c r="O483" s="3">
        <v>0.81527777777777777</v>
      </c>
      <c r="P483" s="3">
        <v>0.78680555555555542</v>
      </c>
      <c r="Q483" s="3">
        <f t="shared" si="8"/>
        <v>0.7416666666666667</v>
      </c>
      <c r="R483" s="3">
        <f>MAX(T483,P483)</f>
        <v>0.78749999999999998</v>
      </c>
      <c r="S483" s="3">
        <v>0.7368055555555556</v>
      </c>
      <c r="T483" s="3">
        <v>0.78749999999999998</v>
      </c>
      <c r="U483" s="3">
        <f>MAX(M483+15/60/24-1/24-MOD(M483+15/60/24-1/24,15/60/24),16/24)</f>
        <v>0.72916666666666663</v>
      </c>
      <c r="V483" s="3">
        <f>MIN(M483-MOD(M483,15/60/24)-1/24,18.75/24)</f>
        <v>0.71875</v>
      </c>
      <c r="W483" s="103">
        <f>M483-(M483-E483)/12*1.25</f>
        <v>0.70353009259259247</v>
      </c>
    </row>
    <row r="484" spans="1:23" ht="12.75" customHeight="1">
      <c r="A484" s="1">
        <v>44313</v>
      </c>
      <c r="B484" t="s">
        <v>67</v>
      </c>
      <c r="C484" s="3">
        <v>0.13958333333333334</v>
      </c>
      <c r="D484" s="3">
        <v>0.17013888888888887</v>
      </c>
      <c r="E484" s="3">
        <v>0.2076388888888889</v>
      </c>
      <c r="F484" s="3">
        <v>0.31944444444444448</v>
      </c>
      <c r="G484" s="3">
        <v>0.34583333333333338</v>
      </c>
      <c r="H484" s="3">
        <v>0.3743055555555555</v>
      </c>
      <c r="I484" s="3">
        <v>0.3923611111111111</v>
      </c>
      <c r="J484" s="3">
        <v>0.48472222222222222</v>
      </c>
      <c r="K484" s="3">
        <v>0.50763888888888886</v>
      </c>
      <c r="L484" s="3">
        <v>0.74097222222222225</v>
      </c>
      <c r="M484" s="3">
        <v>0.7618055555555554</v>
      </c>
      <c r="N484" s="3">
        <v>0.77500000000000002</v>
      </c>
      <c r="O484" s="3">
        <v>0.81597222222222221</v>
      </c>
      <c r="P484" s="3">
        <v>0.78749999999999998</v>
      </c>
      <c r="Q484" s="3">
        <f t="shared" si="8"/>
        <v>0.74236111111111114</v>
      </c>
      <c r="R484" s="3">
        <f>MAX(T484,P484)</f>
        <v>0.78819444444444442</v>
      </c>
      <c r="S484" s="3">
        <v>0.7368055555555556</v>
      </c>
      <c r="T484" s="3">
        <v>0.78819444444444442</v>
      </c>
      <c r="U484" s="3">
        <f>MAX(M484+15/60/24-1/24-MOD(M484+15/60/24-1/24,15/60/24),16/24)</f>
        <v>0.72916666666666663</v>
      </c>
      <c r="V484" s="3">
        <f>MIN(M484-MOD(M484,15/60/24)-1/24,18.75/24)</f>
        <v>0.71875</v>
      </c>
      <c r="W484" s="103">
        <f>M484-(M484-E484)/12*1.25</f>
        <v>0.70407986111111098</v>
      </c>
    </row>
    <row r="485" spans="1:23" ht="12.75" customHeight="1">
      <c r="A485" s="1">
        <v>44314</v>
      </c>
      <c r="B485" t="s">
        <v>274</v>
      </c>
      <c r="C485" s="3">
        <v>0.1388888888888889</v>
      </c>
      <c r="D485" s="3">
        <v>0.16944444444444443</v>
      </c>
      <c r="E485" s="3">
        <v>0.20694444444444446</v>
      </c>
      <c r="F485" s="3">
        <v>0.31874999999999998</v>
      </c>
      <c r="G485" s="3">
        <v>0.34583333333333338</v>
      </c>
      <c r="H485" s="3">
        <v>0.3743055555555555</v>
      </c>
      <c r="I485" s="3">
        <v>0.39166666666666666</v>
      </c>
      <c r="J485" s="3">
        <v>0.48472222222222222</v>
      </c>
      <c r="K485" s="3">
        <v>0.50763888888888886</v>
      </c>
      <c r="L485" s="3">
        <v>0.7416666666666667</v>
      </c>
      <c r="M485" s="3">
        <v>0.76249999999999996</v>
      </c>
      <c r="N485" s="3">
        <v>0.77569444444444446</v>
      </c>
      <c r="O485" s="3">
        <v>0.81666666666666665</v>
      </c>
      <c r="P485" s="3">
        <v>0.78819444444444442</v>
      </c>
      <c r="Q485" s="3">
        <f t="shared" si="8"/>
        <v>0.74236111111111114</v>
      </c>
      <c r="R485" s="3">
        <f>MAX(T485,P485)</f>
        <v>0.78819444444444453</v>
      </c>
      <c r="S485" s="3">
        <v>0.73750000000000004</v>
      </c>
      <c r="T485" s="3">
        <v>0.78819444444444453</v>
      </c>
      <c r="U485" s="3">
        <f>MAX(M485+15/60/24-1/24-MOD(M485+15/60/24-1/24,15/60/24),16/24)</f>
        <v>0.72916666666666663</v>
      </c>
      <c r="V485" s="3">
        <f>MIN(M485-MOD(M485,15/60/24)-1/24,18.75/24)</f>
        <v>0.71875</v>
      </c>
      <c r="W485" s="103">
        <f>M485-(M485-E485)/12*1.25</f>
        <v>0.70462962962962961</v>
      </c>
    </row>
    <row r="486" spans="1:23" ht="12.75" customHeight="1">
      <c r="A486" s="1">
        <v>44315</v>
      </c>
      <c r="B486" t="s">
        <v>275</v>
      </c>
      <c r="C486" s="3">
        <v>0.13750000000000001</v>
      </c>
      <c r="D486" s="3">
        <v>0.16875000000000001</v>
      </c>
      <c r="E486" s="3">
        <v>0.20624999999999999</v>
      </c>
      <c r="F486" s="3">
        <v>0.31805555555555554</v>
      </c>
      <c r="G486" s="3">
        <v>0.34513888888888888</v>
      </c>
      <c r="H486" s="3">
        <v>0.37361111111111112</v>
      </c>
      <c r="I486" s="3">
        <v>0.39166666666666666</v>
      </c>
      <c r="J486" s="3">
        <v>0.48472222222222222</v>
      </c>
      <c r="K486" s="3">
        <v>0.50763888888888886</v>
      </c>
      <c r="L486" s="3">
        <v>0.74236111111111114</v>
      </c>
      <c r="M486" s="3">
        <v>0.76319444444444429</v>
      </c>
      <c r="N486" s="3">
        <v>0.77638888888888891</v>
      </c>
      <c r="O486" s="3">
        <v>0.81736111111111109</v>
      </c>
      <c r="P486" s="3">
        <v>0.78888888888888886</v>
      </c>
      <c r="Q486" s="3">
        <f t="shared" si="8"/>
        <v>0.74305555555555558</v>
      </c>
      <c r="R486" s="3">
        <f>MAX(T486,P486)</f>
        <v>0.78888888888888897</v>
      </c>
      <c r="S486" s="3">
        <v>0.73819444444444438</v>
      </c>
      <c r="T486" s="3">
        <v>0.78888888888888897</v>
      </c>
      <c r="U486" s="3">
        <f>MAX(M486+15/60/24-1/24-MOD(M486+15/60/24-1/24,15/60/24),16/24)</f>
        <v>0.72916666666666663</v>
      </c>
      <c r="V486" s="3">
        <f>MIN(M486-MOD(M486,15/60/24)-1/24,18.75/24)</f>
        <v>0.71875</v>
      </c>
      <c r="W486" s="103">
        <f>M486-(M486-E486)/12*1.25</f>
        <v>0.70517939814814801</v>
      </c>
    </row>
    <row r="487" spans="1:23" ht="12.75" customHeight="1">
      <c r="A487" s="1">
        <v>44316</v>
      </c>
      <c r="B487" t="s">
        <v>276</v>
      </c>
      <c r="C487" s="3">
        <v>0.13680555555555554</v>
      </c>
      <c r="D487" s="3">
        <v>0.16805555555555554</v>
      </c>
      <c r="E487" s="3">
        <v>0.20555555555555557</v>
      </c>
      <c r="F487" s="3">
        <v>0.31805555555555554</v>
      </c>
      <c r="G487" s="3">
        <v>0.34513888888888888</v>
      </c>
      <c r="H487" s="3">
        <v>0.37361111111111112</v>
      </c>
      <c r="I487" s="3">
        <v>0.39166666666666666</v>
      </c>
      <c r="J487" s="3">
        <v>0.48472222222222222</v>
      </c>
      <c r="K487" s="3">
        <v>0.50763888888888886</v>
      </c>
      <c r="L487" s="3">
        <v>0.74236111111111114</v>
      </c>
      <c r="M487" s="3">
        <v>0.76319444444444429</v>
      </c>
      <c r="N487" s="3">
        <v>0.77638888888888891</v>
      </c>
      <c r="O487" s="3">
        <v>0.81805555555555554</v>
      </c>
      <c r="P487" s="3">
        <v>0.78888888888888886</v>
      </c>
      <c r="Q487" s="3">
        <f t="shared" si="8"/>
        <v>0.74374999999999991</v>
      </c>
      <c r="R487" s="3">
        <f>MAX(T487,P487)</f>
        <v>0.78958333333333341</v>
      </c>
      <c r="S487" s="3">
        <v>0.73819444444444438</v>
      </c>
      <c r="T487" s="3">
        <v>0.78958333333333341</v>
      </c>
      <c r="U487" s="3">
        <f>MAX(M487+15/60/24-1/24-MOD(M487+15/60/24-1/24,15/60/24),16/24)</f>
        <v>0.72916666666666663</v>
      </c>
      <c r="V487" s="3">
        <f>MIN(M487-MOD(M487,15/60/24)-1/24,18.75/24)</f>
        <v>0.71875</v>
      </c>
      <c r="W487" s="103">
        <f>M487-(M487-E487)/12*1.25</f>
        <v>0.7051070601851851</v>
      </c>
    </row>
    <row r="488" spans="1:23" ht="12.75" customHeight="1">
      <c r="A488" s="1">
        <v>44317</v>
      </c>
      <c r="B488" t="s">
        <v>277</v>
      </c>
      <c r="C488" s="3">
        <v>0.1361111111111111</v>
      </c>
      <c r="D488" s="3">
        <v>0.1673611111111111</v>
      </c>
      <c r="E488" s="3">
        <v>0.20486111111111113</v>
      </c>
      <c r="F488" s="3">
        <v>0.31736111111111115</v>
      </c>
      <c r="G488" s="3">
        <v>0.3444444444444445</v>
      </c>
      <c r="H488" s="3">
        <v>0.37291666666666662</v>
      </c>
      <c r="I488" s="3">
        <v>0.39097222222222222</v>
      </c>
      <c r="J488" s="3">
        <v>0.48402777777777778</v>
      </c>
      <c r="K488" s="3">
        <v>0.50763888888888886</v>
      </c>
      <c r="L488" s="3">
        <v>0.74305555555555547</v>
      </c>
      <c r="M488" s="3">
        <v>0.76388888888888873</v>
      </c>
      <c r="N488" s="3">
        <v>0.77708333333333324</v>
      </c>
      <c r="O488" s="3">
        <v>0.81874999999999998</v>
      </c>
      <c r="P488" s="3">
        <v>0.78958333333333319</v>
      </c>
      <c r="Q488" s="3">
        <f t="shared" si="8"/>
        <v>0.74374999999999991</v>
      </c>
      <c r="R488" s="3">
        <f>MAX(T488,P488)</f>
        <v>0.79027777777777775</v>
      </c>
      <c r="S488" s="3">
        <v>0.73888888888888893</v>
      </c>
      <c r="T488" s="3">
        <v>0.79027777777777775</v>
      </c>
      <c r="U488" s="3">
        <f>MAX(M488+15/60/24-1/24-MOD(M488+15/60/24-1/24,15/60/24),16/24)</f>
        <v>0.72916666666666663</v>
      </c>
      <c r="V488" s="3">
        <f>MIN(M488-MOD(M488,15/60/24)-1/24,18.75/24)</f>
        <v>0.71875</v>
      </c>
      <c r="W488" s="103">
        <f>M488-(M488-E488)/12*1.25</f>
        <v>0.70565682870370361</v>
      </c>
    </row>
    <row r="489" spans="1:23" ht="12.75" customHeight="1">
      <c r="A489" s="1">
        <v>44318</v>
      </c>
      <c r="B489" t="s">
        <v>278</v>
      </c>
      <c r="C489" s="3">
        <v>0.13541666666666666</v>
      </c>
      <c r="D489" s="3">
        <v>0.16597222222222222</v>
      </c>
      <c r="E489" s="3">
        <v>0.20416666666666669</v>
      </c>
      <c r="F489" s="3">
        <v>0.31666666666666665</v>
      </c>
      <c r="G489" s="3">
        <v>0.3444444444444445</v>
      </c>
      <c r="H489" s="3">
        <v>0.37291666666666662</v>
      </c>
      <c r="I489" s="3">
        <v>0.39097222222222222</v>
      </c>
      <c r="J489" s="3">
        <v>0.48402777777777778</v>
      </c>
      <c r="K489" s="3">
        <v>0.50763888888888886</v>
      </c>
      <c r="L489" s="3">
        <v>0.74375000000000002</v>
      </c>
      <c r="M489" s="3">
        <v>0.76458333333333317</v>
      </c>
      <c r="N489" s="3">
        <v>0.77777777777777779</v>
      </c>
      <c r="O489" s="3">
        <v>0.81944444444444442</v>
      </c>
      <c r="P489" s="3">
        <v>0.79027777777777775</v>
      </c>
      <c r="Q489" s="3">
        <f t="shared" si="8"/>
        <v>0.74444444444444446</v>
      </c>
      <c r="R489" s="3">
        <f>MAX(T489,P489)</f>
        <v>0.7909722222222223</v>
      </c>
      <c r="S489" s="3">
        <v>0.73958333333333337</v>
      </c>
      <c r="T489" s="3">
        <v>0.7909722222222223</v>
      </c>
      <c r="U489" s="3">
        <f>MAX(M489+15/60/24-1/24-MOD(M489+15/60/24-1/24,15/60/24),16/24)</f>
        <v>0.72916666666666663</v>
      </c>
      <c r="V489" s="3">
        <f>MIN(M489-MOD(M489,15/60/24)-1/24,18.75/24)</f>
        <v>0.71875</v>
      </c>
      <c r="W489" s="103">
        <f>M489-(M489-E489)/12*1.25</f>
        <v>0.70620659722222212</v>
      </c>
    </row>
    <row r="490" spans="1:23" ht="12.75" customHeight="1">
      <c r="A490" s="1">
        <v>44319</v>
      </c>
      <c r="B490" t="s">
        <v>279</v>
      </c>
      <c r="C490" s="3">
        <v>0.13402777777777777</v>
      </c>
      <c r="D490" s="3">
        <v>0.16527777777777777</v>
      </c>
      <c r="E490" s="3">
        <v>0.20347222222222219</v>
      </c>
      <c r="F490" s="3">
        <v>0.31666666666666665</v>
      </c>
      <c r="G490" s="3">
        <v>0.34375</v>
      </c>
      <c r="H490" s="3">
        <v>0.37222222222222223</v>
      </c>
      <c r="I490" s="3">
        <v>0.39027777777777778</v>
      </c>
      <c r="J490" s="3">
        <v>0.48402777777777778</v>
      </c>
      <c r="K490" s="3">
        <v>0.50763888888888886</v>
      </c>
      <c r="L490" s="3">
        <v>0.74375000000000002</v>
      </c>
      <c r="M490" s="3">
        <v>0.76458333333333317</v>
      </c>
      <c r="N490" s="3">
        <v>0.77847222222222223</v>
      </c>
      <c r="O490" s="3">
        <v>0.81944444444444442</v>
      </c>
      <c r="P490" s="3">
        <v>0.79097222222222219</v>
      </c>
      <c r="Q490" s="3">
        <f t="shared" si="8"/>
        <v>0.74513888888888891</v>
      </c>
      <c r="R490" s="3">
        <f>MAX(T490,P490)</f>
        <v>0.79097222222222219</v>
      </c>
      <c r="S490" s="3">
        <v>0.74027777777777781</v>
      </c>
      <c r="T490" s="3">
        <v>0.79097222222222219</v>
      </c>
      <c r="U490" s="3">
        <f>MAX(M490+15/60/24-1/24-MOD(M490+15/60/24-1/24,15/60/24),16/24)</f>
        <v>0.72916666666666663</v>
      </c>
      <c r="V490" s="3">
        <f>MIN(M490-MOD(M490,15/60/24)-1/24,18.75/24)</f>
        <v>0.71875</v>
      </c>
      <c r="W490" s="103">
        <f>M490-(M490-E490)/12*1.25</f>
        <v>0.7061342592592591</v>
      </c>
    </row>
    <row r="491" spans="1:23" ht="12.75" customHeight="1">
      <c r="A491" s="1">
        <v>44320</v>
      </c>
      <c r="B491" t="s">
        <v>68</v>
      </c>
      <c r="C491" s="3">
        <v>0.13333333333333333</v>
      </c>
      <c r="D491" s="3">
        <v>0.16458333333333333</v>
      </c>
      <c r="E491" s="3">
        <v>0.20277777777777781</v>
      </c>
      <c r="F491" s="3">
        <v>0.31597222222222221</v>
      </c>
      <c r="G491" s="3">
        <v>0.34375</v>
      </c>
      <c r="H491" s="3">
        <v>0.37222222222222223</v>
      </c>
      <c r="I491" s="3">
        <v>0.39027777777777778</v>
      </c>
      <c r="J491" s="3">
        <v>0.48402777777777778</v>
      </c>
      <c r="K491" s="3">
        <v>0.50763888888888886</v>
      </c>
      <c r="L491" s="3">
        <v>0.74444444444444446</v>
      </c>
      <c r="M491" s="3">
        <v>0.76527777777777761</v>
      </c>
      <c r="N491" s="3">
        <v>0.77847222222222223</v>
      </c>
      <c r="O491" s="3">
        <v>0.82013888888888886</v>
      </c>
      <c r="P491" s="3">
        <v>0.79097222222222219</v>
      </c>
      <c r="Q491" s="3">
        <f t="shared" si="8"/>
        <v>0.74583333333333335</v>
      </c>
      <c r="R491" s="3">
        <f>MAX(T491,P491)</f>
        <v>0.79166666666666674</v>
      </c>
      <c r="S491" s="3">
        <v>0.7402777777777777</v>
      </c>
      <c r="T491" s="3">
        <v>0.79166666666666674</v>
      </c>
      <c r="U491" s="3">
        <f>MAX(M491+15/60/24-1/24-MOD(M491+15/60/24-1/24,15/60/24),16/24)</f>
        <v>0.72916666666666663</v>
      </c>
      <c r="V491" s="3">
        <f>MIN(M491-MOD(M491,15/60/24)-1/24,18.75/24)</f>
        <v>0.71875</v>
      </c>
      <c r="W491" s="103">
        <f>M491-(M491-E491)/12*1.25</f>
        <v>0.70668402777777761</v>
      </c>
    </row>
    <row r="492" spans="1:23" ht="12.75" customHeight="1">
      <c r="A492" s="1">
        <v>44321</v>
      </c>
      <c r="B492" t="s">
        <v>280</v>
      </c>
      <c r="C492" s="3">
        <v>0.13263888888888889</v>
      </c>
      <c r="D492" s="3">
        <v>0.16388888888888889</v>
      </c>
      <c r="E492" s="3">
        <v>0.20208333333333331</v>
      </c>
      <c r="F492" s="3">
        <v>0.31527777777777777</v>
      </c>
      <c r="G492" s="3">
        <v>0.3430555555555555</v>
      </c>
      <c r="H492" s="3">
        <v>0.37152777777777773</v>
      </c>
      <c r="I492" s="3">
        <v>0.39027777777777778</v>
      </c>
      <c r="J492" s="3">
        <v>0.48402777777777778</v>
      </c>
      <c r="K492" s="3">
        <v>0.50763888888888886</v>
      </c>
      <c r="L492" s="3">
        <v>0.74513888888888891</v>
      </c>
      <c r="M492" s="3">
        <v>0.76597222222222205</v>
      </c>
      <c r="N492" s="3">
        <v>0.77916666666666667</v>
      </c>
      <c r="O492" s="3">
        <v>0.8208333333333333</v>
      </c>
      <c r="P492" s="3">
        <v>0.79166666666666663</v>
      </c>
      <c r="Q492" s="3">
        <f t="shared" si="8"/>
        <v>0.74583333333333324</v>
      </c>
      <c r="R492" s="3">
        <f>MAX(T492,P492)</f>
        <v>0.79236111111111118</v>
      </c>
      <c r="S492" s="3">
        <v>0.74097222222222225</v>
      </c>
      <c r="T492" s="3">
        <v>0.79236111111111118</v>
      </c>
      <c r="U492" s="3">
        <f>MAX(M492+15/60/24-1/24-MOD(M492+15/60/24-1/24,15/60/24),16/24)</f>
        <v>0.72916666666666663</v>
      </c>
      <c r="V492" s="3">
        <f>MIN(M492-MOD(M492,15/60/24)-1/24,18.75/24)</f>
        <v>0.71875</v>
      </c>
      <c r="W492" s="103">
        <f>M492-(M492-E492)/12*1.25</f>
        <v>0.70723379629629612</v>
      </c>
    </row>
    <row r="493" spans="1:23" ht="12.75" customHeight="1">
      <c r="A493" s="1">
        <v>44322</v>
      </c>
      <c r="B493" t="s">
        <v>281</v>
      </c>
      <c r="C493" s="3">
        <v>0.13194444444444445</v>
      </c>
      <c r="D493" s="3">
        <v>0.16319444444444445</v>
      </c>
      <c r="E493" s="3">
        <v>0.20138888888888887</v>
      </c>
      <c r="F493" s="3">
        <v>0.31527777777777777</v>
      </c>
      <c r="G493" s="3">
        <v>0.3430555555555555</v>
      </c>
      <c r="H493" s="3">
        <v>0.37152777777777773</v>
      </c>
      <c r="I493" s="3">
        <v>0.38958333333333334</v>
      </c>
      <c r="J493" s="3">
        <v>0.48402777777777778</v>
      </c>
      <c r="K493" s="3">
        <v>0.50763888888888886</v>
      </c>
      <c r="L493" s="3">
        <v>0.74513888888888891</v>
      </c>
      <c r="M493" s="3">
        <v>0.76597222222222205</v>
      </c>
      <c r="N493" s="3">
        <v>0.77986111111111101</v>
      </c>
      <c r="O493" s="3">
        <v>0.82152777777777775</v>
      </c>
      <c r="P493" s="3">
        <v>0.79236111111111096</v>
      </c>
      <c r="Q493" s="3">
        <f t="shared" si="8"/>
        <v>0.74652777777777779</v>
      </c>
      <c r="R493" s="3">
        <f>MAX(T493,P493)</f>
        <v>0.79305555555555562</v>
      </c>
      <c r="S493" s="3">
        <v>0.7416666666666667</v>
      </c>
      <c r="T493" s="3">
        <v>0.79305555555555562</v>
      </c>
      <c r="U493" s="3">
        <f>MAX(M493+15/60/24-1/24-MOD(M493+15/60/24-1/24,15/60/24),16/24)</f>
        <v>0.72916666666666663</v>
      </c>
      <c r="V493" s="3">
        <f>MIN(M493-MOD(M493,15/60/24)-1/24,18.75/24)</f>
        <v>0.71875</v>
      </c>
      <c r="W493" s="103">
        <f>M493-(M493-E493)/12*1.25</f>
        <v>0.70716145833333321</v>
      </c>
    </row>
    <row r="494" spans="1:23" ht="12.75" customHeight="1">
      <c r="A494" s="1">
        <v>44323</v>
      </c>
      <c r="B494" t="s">
        <v>282</v>
      </c>
      <c r="C494" s="3">
        <v>0.13055555555555556</v>
      </c>
      <c r="D494" s="3">
        <v>0.16250000000000001</v>
      </c>
      <c r="E494" s="3">
        <v>0.20138888888888887</v>
      </c>
      <c r="F494" s="3">
        <v>0.31458333333333333</v>
      </c>
      <c r="G494" s="3">
        <v>0.34236111111111112</v>
      </c>
      <c r="H494" s="3">
        <v>0.37083333333333335</v>
      </c>
      <c r="I494" s="3">
        <v>0.38958333333333334</v>
      </c>
      <c r="J494" s="3">
        <v>0.48402777777777778</v>
      </c>
      <c r="K494" s="3">
        <v>0.50763888888888886</v>
      </c>
      <c r="L494" s="3">
        <v>0.74583333333333324</v>
      </c>
      <c r="M494" s="3">
        <v>0.7666666666666665</v>
      </c>
      <c r="N494" s="3">
        <v>0.78055555555555556</v>
      </c>
      <c r="O494" s="3">
        <v>0.82222222222222219</v>
      </c>
      <c r="P494" s="3">
        <v>0.79305555555555551</v>
      </c>
      <c r="Q494" s="3">
        <f t="shared" si="8"/>
        <v>0.74722222222222223</v>
      </c>
      <c r="R494" s="3">
        <f>MAX(T494,P494)</f>
        <v>0.79374999999999996</v>
      </c>
      <c r="S494" s="3">
        <v>0.7416666666666667</v>
      </c>
      <c r="T494" s="3">
        <v>0.79374999999999996</v>
      </c>
      <c r="U494" s="3">
        <f>MAX(M494+15/60/24-1/24-MOD(M494+15/60/24-1/24,15/60/24),16/24)</f>
        <v>0.72916666666666663</v>
      </c>
      <c r="V494" s="3">
        <f>MIN(M494-MOD(M494,15/60/24)-1/24,18.75/24)</f>
        <v>0.71875</v>
      </c>
      <c r="W494" s="103">
        <f>M494-(M494-E494)/12*1.25</f>
        <v>0.70778356481481464</v>
      </c>
    </row>
    <row r="495" spans="1:23" ht="12.75" customHeight="1">
      <c r="A495" s="1">
        <v>44324</v>
      </c>
      <c r="B495" t="s">
        <v>283</v>
      </c>
      <c r="C495" s="3">
        <v>0.12986111111111112</v>
      </c>
      <c r="D495" s="3">
        <v>0.16180555555555556</v>
      </c>
      <c r="E495" s="3">
        <v>0.20069444444444443</v>
      </c>
      <c r="F495" s="3">
        <v>0.31458333333333333</v>
      </c>
      <c r="G495" s="3">
        <v>0.34236111111111112</v>
      </c>
      <c r="H495" s="3">
        <v>0.37083333333333335</v>
      </c>
      <c r="I495" s="3">
        <v>0.38958333333333334</v>
      </c>
      <c r="J495" s="3">
        <v>0.48402777777777778</v>
      </c>
      <c r="K495" s="3">
        <v>0.50763888888888886</v>
      </c>
      <c r="L495" s="3">
        <v>0.74652777777777779</v>
      </c>
      <c r="M495" s="3">
        <v>0.76736111111111094</v>
      </c>
      <c r="N495" s="3">
        <v>0.78055555555555556</v>
      </c>
      <c r="O495" s="3">
        <v>0.82291666666666663</v>
      </c>
      <c r="P495" s="3">
        <v>0.79305555555555551</v>
      </c>
      <c r="Q495" s="3">
        <f t="shared" si="8"/>
        <v>0.74722222222222223</v>
      </c>
      <c r="R495" s="3">
        <f>MAX(T495,P495)</f>
        <v>0.79374999999999996</v>
      </c>
      <c r="S495" s="3">
        <v>0.74236111111111114</v>
      </c>
      <c r="T495" s="3">
        <v>0.79374999999999996</v>
      </c>
      <c r="U495" s="3">
        <f>MAX(M495+15/60/24-1/24-MOD(M495+15/60/24-1/24,15/60/24),16/24)</f>
        <v>0.72916666666666663</v>
      </c>
      <c r="V495" s="3">
        <f>MIN(M495-MOD(M495,15/60/24)-1/24,18.75/24)</f>
        <v>0.71875</v>
      </c>
      <c r="W495" s="103">
        <f>M495-(M495-E495)/12*1.25</f>
        <v>0.70833333333333315</v>
      </c>
    </row>
    <row r="496" spans="1:23" ht="12.75" customHeight="1">
      <c r="A496" s="1">
        <v>44325</v>
      </c>
      <c r="B496" t="s">
        <v>284</v>
      </c>
      <c r="C496" s="3">
        <v>0.12916666666666668</v>
      </c>
      <c r="D496" s="3">
        <v>0.16111111111111112</v>
      </c>
      <c r="E496" s="3">
        <v>0.2</v>
      </c>
      <c r="F496" s="3">
        <v>0.31388888888888888</v>
      </c>
      <c r="G496" s="3">
        <v>0.34166666666666662</v>
      </c>
      <c r="H496" s="3">
        <v>0.37083333333333335</v>
      </c>
      <c r="I496" s="3">
        <v>0.3888888888888889</v>
      </c>
      <c r="J496" s="3">
        <v>0.48402777777777778</v>
      </c>
      <c r="K496" s="3">
        <v>0.50763888888888886</v>
      </c>
      <c r="L496" s="3">
        <v>0.74652777777777779</v>
      </c>
      <c r="M496" s="3">
        <v>0.76736111111111094</v>
      </c>
      <c r="N496" s="3">
        <v>0.78125</v>
      </c>
      <c r="O496" s="3">
        <v>0.82361111111111107</v>
      </c>
      <c r="P496" s="3">
        <v>0.79374999999999996</v>
      </c>
      <c r="Q496" s="3">
        <f t="shared" si="8"/>
        <v>0.74791666666666667</v>
      </c>
      <c r="R496" s="3">
        <f>MAX(T496,P496)</f>
        <v>0.79444444444444451</v>
      </c>
      <c r="S496" s="3">
        <v>0.74305555555555547</v>
      </c>
      <c r="T496" s="3">
        <v>0.79444444444444451</v>
      </c>
      <c r="U496" s="3">
        <f>MAX(M496+15/60/24-1/24-MOD(M496+15/60/24-1/24,15/60/24),16/24)</f>
        <v>0.72916666666666663</v>
      </c>
      <c r="V496" s="3">
        <f>MIN(M496-MOD(M496,15/60/24)-1/24,18.75/24)</f>
        <v>0.71875</v>
      </c>
      <c r="W496" s="103">
        <f>M496-(M496-E496)/12*1.25</f>
        <v>0.70826099537037024</v>
      </c>
    </row>
    <row r="497" spans="1:23" ht="12.75" customHeight="1">
      <c r="A497" s="1">
        <v>44326</v>
      </c>
      <c r="B497" t="s">
        <v>285</v>
      </c>
      <c r="C497" s="3">
        <v>0.12847222222222224</v>
      </c>
      <c r="D497" s="3">
        <v>0.16041666666666668</v>
      </c>
      <c r="E497" s="3">
        <v>0.19930555555555554</v>
      </c>
      <c r="F497" s="3">
        <v>0.31388888888888888</v>
      </c>
      <c r="G497" s="3">
        <v>0.34166666666666662</v>
      </c>
      <c r="H497" s="3">
        <v>0.37013888888888885</v>
      </c>
      <c r="I497" s="3">
        <v>0.3888888888888889</v>
      </c>
      <c r="J497" s="3">
        <v>0.48402777777777778</v>
      </c>
      <c r="K497" s="3">
        <v>0.50763888888888886</v>
      </c>
      <c r="L497" s="3">
        <v>0.74722222222222223</v>
      </c>
      <c r="M497" s="3">
        <v>0.76805555555555538</v>
      </c>
      <c r="N497" s="3">
        <v>0.78194444444444444</v>
      </c>
      <c r="O497" s="3">
        <v>0.82430555555555551</v>
      </c>
      <c r="P497" s="3">
        <v>0.7944444444444444</v>
      </c>
      <c r="Q497" s="3">
        <f t="shared" si="8"/>
        <v>0.74861111111111101</v>
      </c>
      <c r="R497" s="3">
        <f>MAX(T497,P497)</f>
        <v>0.79513888888888895</v>
      </c>
      <c r="S497" s="3">
        <v>0.74375000000000002</v>
      </c>
      <c r="T497" s="3">
        <v>0.79513888888888895</v>
      </c>
      <c r="U497" s="3">
        <f>MAX(M497+15/60/24-1/24-MOD(M497+15/60/24-1/24,15/60/24),16/24)</f>
        <v>0.72916666666666663</v>
      </c>
      <c r="V497" s="3">
        <f>MIN(M497-MOD(M497,15/60/24)-1/24,18.75/24)</f>
        <v>0.71875</v>
      </c>
      <c r="W497" s="103">
        <f>M497-(M497-E497)/12*1.25</f>
        <v>0.70881076388888875</v>
      </c>
    </row>
    <row r="498" spans="1:23" ht="12.75" customHeight="1">
      <c r="A498" s="1">
        <v>44327</v>
      </c>
      <c r="B498" t="s">
        <v>69</v>
      </c>
      <c r="C498" s="3">
        <v>0.1277777777777778</v>
      </c>
      <c r="D498" s="3">
        <v>0.15972222222222224</v>
      </c>
      <c r="E498" s="3">
        <v>0.1986111111111111</v>
      </c>
      <c r="F498" s="3">
        <v>0.31319444444444444</v>
      </c>
      <c r="G498" s="3">
        <v>0.34097222222222223</v>
      </c>
      <c r="H498" s="3">
        <v>0.37013888888888885</v>
      </c>
      <c r="I498" s="3">
        <v>0.3888888888888889</v>
      </c>
      <c r="J498" s="3">
        <v>0.48402777777777778</v>
      </c>
      <c r="K498" s="3">
        <v>0.50763888888888886</v>
      </c>
      <c r="L498" s="3">
        <v>0.74791666666666667</v>
      </c>
      <c r="M498" s="3">
        <v>0.76875000000000004</v>
      </c>
      <c r="N498" s="3">
        <v>0.78263888888888899</v>
      </c>
      <c r="O498" s="3">
        <v>0.82499999999999996</v>
      </c>
      <c r="P498" s="3">
        <v>0.79513888888888895</v>
      </c>
      <c r="Q498" s="3">
        <f t="shared" si="8"/>
        <v>0.74930555555555556</v>
      </c>
      <c r="R498" s="3">
        <f>MAX(T498,P498)</f>
        <v>0.79583333333333328</v>
      </c>
      <c r="S498" s="3">
        <v>0.74375000000000002</v>
      </c>
      <c r="T498" s="3">
        <v>0.79583333333333328</v>
      </c>
      <c r="U498" s="3">
        <f>MAX(M498+15/60/24-1/24-MOD(M498+15/60/24-1/24,15/60/24),16/24)</f>
        <v>0.72916666666666663</v>
      </c>
      <c r="V498" s="3">
        <f>MIN(M498-MOD(M498,15/60/24)-1/24,18.75/24)</f>
        <v>0.71875</v>
      </c>
      <c r="W498" s="103">
        <f>M498-(M498-E498)/12*1.25</f>
        <v>0.70936053240740748</v>
      </c>
    </row>
    <row r="499" spans="1:23" ht="12.75" customHeight="1">
      <c r="A499" s="1">
        <v>44328</v>
      </c>
      <c r="B499" t="s">
        <v>286</v>
      </c>
      <c r="C499" s="3">
        <v>0.12708333333333333</v>
      </c>
      <c r="D499" s="3">
        <v>0.15972222222222224</v>
      </c>
      <c r="E499" s="3">
        <v>0.1986111111111111</v>
      </c>
      <c r="F499" s="3">
        <v>0.31319444444444444</v>
      </c>
      <c r="G499" s="3">
        <v>0.34097222222222223</v>
      </c>
      <c r="H499" s="3">
        <v>0.37013888888888885</v>
      </c>
      <c r="I499" s="3">
        <v>0.3888888888888889</v>
      </c>
      <c r="J499" s="3">
        <v>0.48402777777777778</v>
      </c>
      <c r="K499" s="3">
        <v>0.50763888888888886</v>
      </c>
      <c r="L499" s="3">
        <v>0.74861111111111101</v>
      </c>
      <c r="M499" s="3">
        <v>0.76944444444444426</v>
      </c>
      <c r="N499" s="3">
        <v>0.78263888888888899</v>
      </c>
      <c r="O499" s="3">
        <v>0.8256944444444444</v>
      </c>
      <c r="P499" s="3">
        <v>0.79513888888888895</v>
      </c>
      <c r="Q499" s="3">
        <f t="shared" si="8"/>
        <v>0.74930555555555556</v>
      </c>
      <c r="R499" s="3">
        <f>MAX(T499,P499)</f>
        <v>0.79652777777777772</v>
      </c>
      <c r="S499" s="3">
        <v>0.74444444444444446</v>
      </c>
      <c r="T499" s="3">
        <v>0.79652777777777772</v>
      </c>
      <c r="U499" s="3">
        <f>MAX(M499+15/60/24-1/24-MOD(M499+15/60/24-1/24,15/60/24),16/24)</f>
        <v>0.72916666666666663</v>
      </c>
      <c r="V499" s="3">
        <f>MIN(M499-MOD(M499,15/60/24)-1/24,18.75/24)</f>
        <v>0.71875</v>
      </c>
      <c r="W499" s="103">
        <f>M499-(M499-E499)/12*1.25</f>
        <v>0.70998263888888868</v>
      </c>
    </row>
    <row r="500" spans="1:23" ht="12.75" customHeight="1">
      <c r="A500" s="1">
        <v>44329</v>
      </c>
      <c r="B500" t="s">
        <v>287</v>
      </c>
      <c r="C500" s="3">
        <v>0.12638888888888888</v>
      </c>
      <c r="D500" s="3">
        <v>0.15902777777777777</v>
      </c>
      <c r="E500" s="3">
        <v>0.19791666666666666</v>
      </c>
      <c r="F500" s="3">
        <v>0.3125</v>
      </c>
      <c r="G500" s="3">
        <v>0.34097222222222223</v>
      </c>
      <c r="H500" s="3">
        <v>0.36944444444444446</v>
      </c>
      <c r="I500" s="3">
        <v>0.38819444444444445</v>
      </c>
      <c r="J500" s="3">
        <v>0.48402777777777778</v>
      </c>
      <c r="K500" s="3">
        <v>0.50763888888888886</v>
      </c>
      <c r="L500" s="3">
        <v>0.74861111111111101</v>
      </c>
      <c r="M500" s="3">
        <v>0.76944444444444426</v>
      </c>
      <c r="N500" s="3">
        <v>0.78333333333333333</v>
      </c>
      <c r="O500" s="3">
        <v>0.82638888888888884</v>
      </c>
      <c r="P500" s="3">
        <v>0.79583333333333328</v>
      </c>
      <c r="Q500" s="3">
        <f t="shared" si="8"/>
        <v>0.75</v>
      </c>
      <c r="R500" s="3">
        <f>MAX(T500,P500)</f>
        <v>0.79652777777777783</v>
      </c>
      <c r="S500" s="3">
        <v>0.74513888888888891</v>
      </c>
      <c r="T500" s="3">
        <v>0.79652777777777783</v>
      </c>
      <c r="U500" s="3">
        <f>MAX(M500+15/60/24-1/24-MOD(M500+15/60/24-1/24,15/60/24),16/24)</f>
        <v>0.72916666666666663</v>
      </c>
      <c r="V500" s="3">
        <f>MIN(M500-MOD(M500,15/60/24)-1/24,18.75/24)</f>
        <v>0.71875</v>
      </c>
      <c r="W500" s="103">
        <f>M500-(M500-E500)/12*1.25</f>
        <v>0.70991030092592577</v>
      </c>
    </row>
    <row r="501" spans="1:23" ht="12.75" customHeight="1">
      <c r="A501" s="1">
        <v>44330</v>
      </c>
      <c r="B501" t="s">
        <v>288</v>
      </c>
      <c r="C501" s="3">
        <v>0.12569444444444444</v>
      </c>
      <c r="D501" s="3">
        <v>0.31180555555555556</v>
      </c>
      <c r="E501" s="3">
        <v>0.19722222222222222</v>
      </c>
      <c r="F501" s="3">
        <v>0.3125</v>
      </c>
      <c r="G501" s="3">
        <v>0.34027777777777773</v>
      </c>
      <c r="H501" s="3">
        <v>0.36944444444444446</v>
      </c>
      <c r="I501" s="3">
        <v>0.38819444444444445</v>
      </c>
      <c r="J501" s="3">
        <v>0.48402777777777778</v>
      </c>
      <c r="K501" s="3">
        <v>0.50763888888888886</v>
      </c>
      <c r="L501" s="3">
        <v>0.74930555555555556</v>
      </c>
      <c r="M501" s="3">
        <v>0.77013888888888871</v>
      </c>
      <c r="N501" s="3">
        <v>0.78402777777777777</v>
      </c>
      <c r="O501" s="3">
        <v>0.82708333333333328</v>
      </c>
      <c r="P501" s="3">
        <v>0.79652777777777772</v>
      </c>
      <c r="Q501" s="3">
        <f t="shared" si="8"/>
        <v>0.75069444444444444</v>
      </c>
      <c r="R501" s="3">
        <f>MAX(T501,P501)</f>
        <v>0.79722222222222228</v>
      </c>
      <c r="S501" s="3">
        <v>0.74513888888888891</v>
      </c>
      <c r="T501" s="3">
        <v>0.79722222222222228</v>
      </c>
      <c r="U501" s="3">
        <f>MAX(M501+15/60/24-1/24-MOD(M501+15/60/24-1/24,15/60/24),16/24)</f>
        <v>0.72916666666666663</v>
      </c>
      <c r="V501" s="3">
        <f>MIN(M501-MOD(M501,15/60/24)-1/24,18.75/24)</f>
        <v>0.71875</v>
      </c>
      <c r="W501" s="103">
        <f>M501-(M501-E501)/12*1.25</f>
        <v>0.71046006944444429</v>
      </c>
    </row>
    <row r="502" spans="1:23" ht="12.75" customHeight="1">
      <c r="A502" s="1">
        <v>44331</v>
      </c>
      <c r="B502" t="s">
        <v>289</v>
      </c>
      <c r="C502" s="3">
        <v>0.125</v>
      </c>
      <c r="D502" s="3">
        <v>0.31111111111111112</v>
      </c>
      <c r="E502" s="3">
        <v>0.19652777777777777</v>
      </c>
      <c r="F502" s="3">
        <v>0.31180555555555556</v>
      </c>
      <c r="G502" s="3">
        <v>0.34027777777777773</v>
      </c>
      <c r="H502" s="3">
        <v>0.36944444444444446</v>
      </c>
      <c r="I502" s="3">
        <v>0.38819444444444445</v>
      </c>
      <c r="J502" s="3">
        <v>0.48402777777777778</v>
      </c>
      <c r="K502" s="3">
        <v>0.50763888888888886</v>
      </c>
      <c r="L502" s="3">
        <v>0.75</v>
      </c>
      <c r="M502" s="3">
        <v>0.77083333333333315</v>
      </c>
      <c r="N502" s="3">
        <v>0.78472222222222221</v>
      </c>
      <c r="O502" s="3">
        <v>0.82777777777777772</v>
      </c>
      <c r="P502" s="3">
        <v>0.79722222222222217</v>
      </c>
      <c r="Q502" s="3">
        <f t="shared" si="8"/>
        <v>0.75069444444444444</v>
      </c>
      <c r="R502" s="3">
        <f>MAX(T502,P502)</f>
        <v>0.79791666666666672</v>
      </c>
      <c r="S502" s="3">
        <v>0.74583333333333324</v>
      </c>
      <c r="T502" s="3">
        <v>0.79791666666666672</v>
      </c>
      <c r="U502" s="3">
        <f>MAX(M502+15/60/24-1/24-MOD(M502+15/60/24-1/24,15/60/24),16/24)</f>
        <v>0.72916666666666663</v>
      </c>
      <c r="V502" s="3">
        <f>MIN(M502-MOD(M502,15/60/24)-1/24,18.75/24)</f>
        <v>0.71875</v>
      </c>
      <c r="W502" s="103">
        <f>M502-(M502-E502)/12*1.25</f>
        <v>0.7110098379629628</v>
      </c>
    </row>
    <row r="503" spans="1:23" ht="12.75" customHeight="1">
      <c r="A503" s="1">
        <v>44332</v>
      </c>
      <c r="B503" t="s">
        <v>290</v>
      </c>
      <c r="C503" s="3">
        <v>0.12430555555555556</v>
      </c>
      <c r="D503" s="3">
        <v>0.31111111111111112</v>
      </c>
      <c r="E503" s="3">
        <v>0.19652777777777777</v>
      </c>
      <c r="F503" s="3">
        <v>0.31180555555555556</v>
      </c>
      <c r="G503" s="3">
        <v>0.34027777777777773</v>
      </c>
      <c r="H503" s="3">
        <v>0.36875000000000002</v>
      </c>
      <c r="I503" s="3">
        <v>0.38819444444444445</v>
      </c>
      <c r="J503" s="3">
        <v>0.48402777777777778</v>
      </c>
      <c r="K503" s="3">
        <v>0.50763888888888886</v>
      </c>
      <c r="L503" s="3">
        <v>0.75</v>
      </c>
      <c r="M503" s="3">
        <v>0.77083333333333315</v>
      </c>
      <c r="N503" s="3">
        <v>0.78472222222222221</v>
      </c>
      <c r="O503" s="3">
        <v>0.82847222222222217</v>
      </c>
      <c r="P503" s="3">
        <v>0.79722222222222217</v>
      </c>
      <c r="Q503" s="3">
        <f t="shared" si="8"/>
        <v>0.75138888888888877</v>
      </c>
      <c r="R503" s="3">
        <f>MAX(T503,P503)</f>
        <v>0.79861111111111116</v>
      </c>
      <c r="S503" s="3">
        <v>0.74652777777777779</v>
      </c>
      <c r="T503" s="3">
        <v>0.79861111111111116</v>
      </c>
      <c r="U503" s="3">
        <f>MAX(M503+15/60/24-1/24-MOD(M503+15/60/24-1/24,15/60/24),16/24)</f>
        <v>0.72916666666666663</v>
      </c>
      <c r="V503" s="3">
        <f>MIN(M503-MOD(M503,15/60/24)-1/24,18.75/24)</f>
        <v>0.71875</v>
      </c>
      <c r="W503" s="103">
        <f>M503-(M503-E503)/12*1.25</f>
        <v>0.7110098379629628</v>
      </c>
    </row>
    <row r="504" spans="1:23" ht="12.75" customHeight="1">
      <c r="A504" s="1">
        <v>44333</v>
      </c>
      <c r="B504" t="s">
        <v>60</v>
      </c>
      <c r="C504" s="3">
        <v>0.12361111111111112</v>
      </c>
      <c r="D504" s="3">
        <v>0.31041666666666667</v>
      </c>
      <c r="E504" s="3">
        <v>0.19583333333333333</v>
      </c>
      <c r="F504" s="3">
        <v>0.31111111111111112</v>
      </c>
      <c r="G504" s="3">
        <v>0.33958333333333335</v>
      </c>
      <c r="H504" s="3">
        <v>0.36875000000000002</v>
      </c>
      <c r="I504" s="3">
        <v>0.38750000000000001</v>
      </c>
      <c r="J504" s="3">
        <v>0.48402777777777778</v>
      </c>
      <c r="K504" s="3">
        <v>0.50763888888888886</v>
      </c>
      <c r="L504" s="3">
        <v>0.75069444444444444</v>
      </c>
      <c r="M504" s="3">
        <v>0.77152777777777759</v>
      </c>
      <c r="N504" s="3">
        <v>0.78541666666666676</v>
      </c>
      <c r="O504" s="3">
        <v>0.82916666666666661</v>
      </c>
      <c r="P504" s="3">
        <v>0.79791666666666672</v>
      </c>
      <c r="Q504" s="3">
        <f t="shared" si="8"/>
        <v>0.75208333333333333</v>
      </c>
      <c r="R504" s="3">
        <f>MAX(T504,P504)</f>
        <v>0.7993055555555556</v>
      </c>
      <c r="S504" s="3">
        <v>0.74652777777777779</v>
      </c>
      <c r="T504" s="3">
        <v>0.7993055555555556</v>
      </c>
      <c r="U504" s="3">
        <f>MAX(M504+15/60/24-1/24-MOD(M504+15/60/24-1/24,15/60/24),16/24)</f>
        <v>0.73958333333333326</v>
      </c>
      <c r="V504" s="3">
        <f>MIN(M504-MOD(M504,15/60/24)-1/24,18.75/24)</f>
        <v>0.72916666666666663</v>
      </c>
      <c r="W504" s="103">
        <f>M504-(M504-E504)/12*1.25</f>
        <v>0.71155960648148131</v>
      </c>
    </row>
    <row r="505" spans="1:23" ht="12.75" customHeight="1">
      <c r="A505" s="1">
        <v>44334</v>
      </c>
      <c r="B505" t="s">
        <v>70</v>
      </c>
      <c r="C505" s="3">
        <v>0.12291666666666667</v>
      </c>
      <c r="D505" s="3">
        <v>0.31041666666666667</v>
      </c>
      <c r="E505" s="3">
        <v>0.19583333333333333</v>
      </c>
      <c r="F505" s="3">
        <v>0.31111111111111112</v>
      </c>
      <c r="G505" s="3">
        <v>0.33958333333333335</v>
      </c>
      <c r="H505" s="3">
        <v>0.36875000000000002</v>
      </c>
      <c r="I505" s="3">
        <v>0.38750000000000001</v>
      </c>
      <c r="J505" s="3">
        <v>0.48402777777777778</v>
      </c>
      <c r="K505" s="3">
        <v>0.50763888888888886</v>
      </c>
      <c r="L505" s="3">
        <v>0.75138888888888899</v>
      </c>
      <c r="M505" s="3">
        <v>0.77222222222222203</v>
      </c>
      <c r="N505" s="3">
        <v>0.78611111111111109</v>
      </c>
      <c r="O505" s="3">
        <v>0.82986111111111105</v>
      </c>
      <c r="P505" s="3">
        <v>0.79861111111111105</v>
      </c>
      <c r="Q505" s="3">
        <f t="shared" si="8"/>
        <v>0.75208333333333333</v>
      </c>
      <c r="R505" s="3">
        <f>MAX(T505,P505)</f>
        <v>0.7993055555555556</v>
      </c>
      <c r="S505" s="3">
        <v>0.74722222222222223</v>
      </c>
      <c r="T505" s="3">
        <v>0.7993055555555556</v>
      </c>
      <c r="U505" s="3">
        <f>MAX(M505+15/60/24-1/24-MOD(M505+15/60/24-1/24,15/60/24),16/24)</f>
        <v>0.73958333333333326</v>
      </c>
      <c r="V505" s="3">
        <f>MIN(M505-MOD(M505,15/60/24)-1/24,18.75/24)</f>
        <v>0.72916666666666663</v>
      </c>
      <c r="W505" s="103">
        <f>M505-(M505-E505)/12*1.25</f>
        <v>0.71218171296296284</v>
      </c>
    </row>
    <row r="506" spans="1:23" ht="12.75" customHeight="1">
      <c r="A506" s="1">
        <v>44335</v>
      </c>
      <c r="B506" t="s">
        <v>291</v>
      </c>
      <c r="C506" s="3">
        <v>0.12222222222222223</v>
      </c>
      <c r="D506" s="3">
        <v>0.31041666666666667</v>
      </c>
      <c r="E506" s="3">
        <v>0.19513888888888889</v>
      </c>
      <c r="F506" s="3">
        <v>0.31041666666666667</v>
      </c>
      <c r="G506" s="3">
        <v>0.33958333333333335</v>
      </c>
      <c r="H506" s="3">
        <v>0.36805555555555558</v>
      </c>
      <c r="I506" s="3">
        <v>0.38750000000000001</v>
      </c>
      <c r="J506" s="3">
        <v>0.48402777777777778</v>
      </c>
      <c r="K506" s="3">
        <v>0.50763888888888886</v>
      </c>
      <c r="L506" s="3">
        <v>0.75138888888888899</v>
      </c>
      <c r="M506" s="3">
        <v>0.77222222222222203</v>
      </c>
      <c r="N506" s="3">
        <v>0.78611111111111109</v>
      </c>
      <c r="O506" s="3">
        <v>0.83055555555555549</v>
      </c>
      <c r="P506" s="3">
        <v>0.79861111111111105</v>
      </c>
      <c r="Q506" s="3">
        <f t="shared" si="8"/>
        <v>0.75277777777777777</v>
      </c>
      <c r="R506" s="3">
        <f>MAX(T506,P506)</f>
        <v>0.8</v>
      </c>
      <c r="S506" s="3">
        <v>0.74791666666666667</v>
      </c>
      <c r="T506" s="3">
        <v>0.8</v>
      </c>
      <c r="U506" s="3">
        <f>MAX(M506+15/60/24-1/24-MOD(M506+15/60/24-1/24,15/60/24),16/24)</f>
        <v>0.73958333333333326</v>
      </c>
      <c r="V506" s="3">
        <f>MIN(M506-MOD(M506,15/60/24)-1/24,18.75/24)</f>
        <v>0.72916666666666663</v>
      </c>
      <c r="W506" s="103">
        <f>M506-(M506-E506)/12*1.25</f>
        <v>0.71210937499999982</v>
      </c>
    </row>
    <row r="507" spans="1:23" ht="12.75" customHeight="1">
      <c r="A507" s="1">
        <v>44336</v>
      </c>
      <c r="B507" t="s">
        <v>292</v>
      </c>
      <c r="C507" s="3">
        <v>0.12152777777777778</v>
      </c>
      <c r="D507" s="3">
        <v>0.30972222222222223</v>
      </c>
      <c r="E507" s="3">
        <v>0.19444444444444445</v>
      </c>
      <c r="F507" s="3">
        <v>0.31041666666666667</v>
      </c>
      <c r="G507" s="3">
        <v>0.33958333333333335</v>
      </c>
      <c r="H507" s="3">
        <v>0.36805555555555558</v>
      </c>
      <c r="I507" s="3">
        <v>0.38750000000000001</v>
      </c>
      <c r="J507" s="3">
        <v>0.48402777777777778</v>
      </c>
      <c r="K507" s="3">
        <v>0.50763888888888886</v>
      </c>
      <c r="L507" s="3">
        <v>0.75208333333333333</v>
      </c>
      <c r="M507" s="3">
        <v>0.77291666666666647</v>
      </c>
      <c r="N507" s="3">
        <v>0.78680555555555554</v>
      </c>
      <c r="O507" s="3">
        <v>0.83055555555555549</v>
      </c>
      <c r="P507" s="3">
        <v>0.79930555555555549</v>
      </c>
      <c r="Q507" s="3">
        <f t="shared" si="8"/>
        <v>0.75347222222222221</v>
      </c>
      <c r="R507" s="3">
        <f>MAX(T507,P507)</f>
        <v>0.80069444444444449</v>
      </c>
      <c r="S507" s="3">
        <v>0.74861111111111112</v>
      </c>
      <c r="T507" s="3">
        <v>0.80069444444444449</v>
      </c>
      <c r="U507" s="3">
        <f>MAX(M507+15/60/24-1/24-MOD(M507+15/60/24-1/24,15/60/24),16/24)</f>
        <v>0.73958333333333326</v>
      </c>
      <c r="V507" s="3">
        <f>MIN(M507-MOD(M507,15/60/24)-1/24,18.75/24)</f>
        <v>0.72916666666666663</v>
      </c>
      <c r="W507" s="103">
        <f>M507-(M507-E507)/12*1.25</f>
        <v>0.71265914351851833</v>
      </c>
    </row>
    <row r="508" spans="1:23" ht="12.75" customHeight="1">
      <c r="A508" s="1">
        <v>44337</v>
      </c>
      <c r="B508" t="s">
        <v>293</v>
      </c>
      <c r="C508" s="3">
        <v>0.12083333333333333</v>
      </c>
      <c r="D508" s="3">
        <v>0.30902777777777779</v>
      </c>
      <c r="E508" s="3">
        <v>0.19444444444444445</v>
      </c>
      <c r="F508" s="3">
        <v>0.31041666666666667</v>
      </c>
      <c r="G508" s="3">
        <v>0.33888888888888885</v>
      </c>
      <c r="H508" s="3">
        <v>0.36805555555555558</v>
      </c>
      <c r="I508" s="3">
        <v>0.38750000000000001</v>
      </c>
      <c r="J508" s="3">
        <v>0.48402777777777778</v>
      </c>
      <c r="K508" s="3">
        <v>0.5083333333333333</v>
      </c>
      <c r="L508" s="3">
        <v>0.75277777777777777</v>
      </c>
      <c r="M508" s="3">
        <v>0.77361111111111092</v>
      </c>
      <c r="N508" s="3">
        <v>0.78749999999999998</v>
      </c>
      <c r="O508" s="3">
        <v>0.83125000000000004</v>
      </c>
      <c r="P508" s="3">
        <v>0.8</v>
      </c>
      <c r="Q508" s="3">
        <f t="shared" si="8"/>
        <v>0.75416666666666665</v>
      </c>
      <c r="R508" s="3">
        <f>MAX(T508,P508)</f>
        <v>0.80138888888888893</v>
      </c>
      <c r="S508" s="3">
        <v>0.74861111111111101</v>
      </c>
      <c r="T508" s="3">
        <v>0.80138888888888893</v>
      </c>
      <c r="U508" s="3">
        <f>MAX(M508+15/60/24-1/24-MOD(M508+15/60/24-1/24,15/60/24),16/24)</f>
        <v>0.73958333333333326</v>
      </c>
      <c r="V508" s="3">
        <f>MIN(M508-MOD(M508,15/60/24)-1/24,18.75/24)</f>
        <v>0.72916666666666663</v>
      </c>
      <c r="W508" s="103">
        <f>M508-(M508-E508)/12*1.25</f>
        <v>0.71328124999999987</v>
      </c>
    </row>
    <row r="509" spans="1:23" ht="12.75" customHeight="1">
      <c r="A509" s="1">
        <v>44338</v>
      </c>
      <c r="B509" t="s">
        <v>294</v>
      </c>
      <c r="C509" s="3">
        <v>0.12013888888888889</v>
      </c>
      <c r="D509" s="3">
        <v>0.15416666666666667</v>
      </c>
      <c r="E509" s="3">
        <v>0.19375000000000001</v>
      </c>
      <c r="F509" s="3">
        <v>0.30972222222222223</v>
      </c>
      <c r="G509" s="3">
        <v>0.33888888888888885</v>
      </c>
      <c r="H509" s="3">
        <v>0.36805555555555558</v>
      </c>
      <c r="I509" s="3">
        <v>0.38750000000000001</v>
      </c>
      <c r="J509" s="3">
        <v>0.48402777777777778</v>
      </c>
      <c r="K509" s="3">
        <v>0.5083333333333333</v>
      </c>
      <c r="L509" s="3">
        <v>0.75277777777777777</v>
      </c>
      <c r="M509" s="3">
        <v>0.77361111111111092</v>
      </c>
      <c r="N509" s="3">
        <v>0.78819444444444453</v>
      </c>
      <c r="O509" s="3">
        <v>0.83194444444444438</v>
      </c>
      <c r="P509" s="3">
        <v>0.80069444444444449</v>
      </c>
      <c r="Q509" s="3">
        <f t="shared" si="8"/>
        <v>0.75416666666666654</v>
      </c>
      <c r="R509" s="3">
        <f>MAX(T509,P509)</f>
        <v>0.80138888888888893</v>
      </c>
      <c r="S509" s="3">
        <v>0.74930555555555556</v>
      </c>
      <c r="T509" s="3">
        <v>0.80138888888888893</v>
      </c>
      <c r="U509" s="3">
        <f>MAX(M509+15/60/24-1/24-MOD(M509+15/60/24-1/24,15/60/24),16/24)</f>
        <v>0.73958333333333326</v>
      </c>
      <c r="V509" s="3">
        <f>MIN(M509-MOD(M509,15/60/24)-1/24,18.75/24)</f>
        <v>0.72916666666666663</v>
      </c>
      <c r="W509" s="103">
        <f>M509-(M509-E509)/12*1.25</f>
        <v>0.71320891203703685</v>
      </c>
    </row>
    <row r="510" spans="1:23" ht="12.75" customHeight="1">
      <c r="A510" s="1">
        <v>44339</v>
      </c>
      <c r="B510" t="s">
        <v>295</v>
      </c>
      <c r="C510" s="3">
        <v>0.11944444444444445</v>
      </c>
      <c r="D510" s="3">
        <v>0.15347222222222223</v>
      </c>
      <c r="E510" s="3">
        <v>0.19375000000000001</v>
      </c>
      <c r="F510" s="3">
        <v>0.30972222222222223</v>
      </c>
      <c r="G510" s="3">
        <v>0.33888888888888885</v>
      </c>
      <c r="H510" s="3">
        <v>0.36805555555555558</v>
      </c>
      <c r="I510" s="3">
        <v>0.38750000000000001</v>
      </c>
      <c r="J510" s="3">
        <v>0.48402777777777778</v>
      </c>
      <c r="K510" s="3">
        <v>0.5083333333333333</v>
      </c>
      <c r="L510" s="3">
        <v>0.75347222222222221</v>
      </c>
      <c r="M510" s="3">
        <v>0.77430555555555536</v>
      </c>
      <c r="N510" s="3">
        <v>0.78819444444444453</v>
      </c>
      <c r="O510" s="3">
        <v>0.83263888888888882</v>
      </c>
      <c r="P510" s="3">
        <v>0.80069444444444449</v>
      </c>
      <c r="Q510" s="3">
        <f t="shared" si="8"/>
        <v>0.75486111111111109</v>
      </c>
      <c r="R510" s="3">
        <f>MAX(T510,P510)</f>
        <v>0.80208333333333337</v>
      </c>
      <c r="S510" s="3">
        <v>0.75</v>
      </c>
      <c r="T510" s="3">
        <v>0.80208333333333337</v>
      </c>
      <c r="U510" s="3">
        <f>MAX(M510+15/60/24-1/24-MOD(M510+15/60/24-1/24,15/60/24),16/24)</f>
        <v>0.73958333333333326</v>
      </c>
      <c r="V510" s="3">
        <f>MIN(M510-MOD(M510,15/60/24)-1/24,18.75/24)</f>
        <v>0.72916666666666663</v>
      </c>
      <c r="W510" s="103">
        <f>M510-(M510-E510)/12*1.25</f>
        <v>0.71383101851851838</v>
      </c>
    </row>
    <row r="511" spans="1:23" ht="12.75" customHeight="1">
      <c r="A511" s="1">
        <v>44340</v>
      </c>
      <c r="B511" t="s">
        <v>296</v>
      </c>
      <c r="C511" s="3">
        <v>0.11874999999999999</v>
      </c>
      <c r="D511" s="3">
        <v>0.15347222222222223</v>
      </c>
      <c r="E511" s="3">
        <v>0.19305555555555554</v>
      </c>
      <c r="F511" s="3">
        <v>0.30972222222222223</v>
      </c>
      <c r="G511" s="3">
        <v>0.33888888888888885</v>
      </c>
      <c r="H511" s="3">
        <v>0.36736111111111108</v>
      </c>
      <c r="I511" s="3">
        <v>0.38680555555555557</v>
      </c>
      <c r="J511" s="3">
        <v>0.48402777777777778</v>
      </c>
      <c r="K511" s="3">
        <v>0.5083333333333333</v>
      </c>
      <c r="L511" s="3">
        <v>0.75416666666666676</v>
      </c>
      <c r="M511" s="3">
        <v>0.77500000000000002</v>
      </c>
      <c r="N511" s="3">
        <v>0.78888888888888886</v>
      </c>
      <c r="O511" s="3">
        <v>0.83333333333333326</v>
      </c>
      <c r="P511" s="3">
        <v>0.80138888888888882</v>
      </c>
      <c r="Q511" s="3">
        <f t="shared" si="8"/>
        <v>0.75555555555555554</v>
      </c>
      <c r="R511" s="3">
        <f>MAX(T511,P511)</f>
        <v>0.8027777777777777</v>
      </c>
      <c r="S511" s="3">
        <v>0.75</v>
      </c>
      <c r="T511" s="3">
        <v>0.8027777777777777</v>
      </c>
      <c r="U511" s="3">
        <f>MAX(M511+15/60/24-1/24-MOD(M511+15/60/24-1/24,15/60/24),16/24)</f>
        <v>0.73958333333333326</v>
      </c>
      <c r="V511" s="3">
        <f>MIN(M511-MOD(M511,15/60/24)-1/24,18.75/24)</f>
        <v>0.72916666666666663</v>
      </c>
      <c r="W511" s="103">
        <f>M511-(M511-E511)/12*1.25</f>
        <v>0.714380787037037</v>
      </c>
    </row>
    <row r="512" spans="1:23" ht="12.75" customHeight="1">
      <c r="A512" s="1">
        <v>44341</v>
      </c>
      <c r="B512" t="s">
        <v>71</v>
      </c>
      <c r="C512" s="3">
        <v>0.11874999999999999</v>
      </c>
      <c r="D512" s="3">
        <v>0.15277777777777776</v>
      </c>
      <c r="E512" s="3">
        <v>0.19305555555555554</v>
      </c>
      <c r="F512" s="3">
        <v>0.30902777777777779</v>
      </c>
      <c r="G512" s="3">
        <v>0.33888888888888885</v>
      </c>
      <c r="H512" s="3">
        <v>0.36736111111111108</v>
      </c>
      <c r="I512" s="3">
        <v>0.38680555555555557</v>
      </c>
      <c r="J512" s="3">
        <v>0.48402777777777778</v>
      </c>
      <c r="K512" s="3">
        <v>0.5083333333333333</v>
      </c>
      <c r="L512" s="3">
        <v>0.75416666666666676</v>
      </c>
      <c r="M512" s="3">
        <v>0.77500000000000002</v>
      </c>
      <c r="N512" s="3">
        <v>0.7895833333333333</v>
      </c>
      <c r="O512" s="3">
        <v>0.8340277777777777</v>
      </c>
      <c r="P512" s="3">
        <v>0.80208333333333326</v>
      </c>
      <c r="Q512" s="3">
        <f t="shared" si="8"/>
        <v>0.75555555555555554</v>
      </c>
      <c r="R512" s="3">
        <f>MAX(T512,P512)</f>
        <v>0.80277777777777781</v>
      </c>
      <c r="S512" s="3">
        <v>0.75069444444444444</v>
      </c>
      <c r="T512" s="3">
        <v>0.80277777777777781</v>
      </c>
      <c r="U512" s="3">
        <f>MAX(M512+15/60/24-1/24-MOD(M512+15/60/24-1/24,15/60/24),16/24)</f>
        <v>0.73958333333333326</v>
      </c>
      <c r="V512" s="3">
        <f>MIN(M512-MOD(M512,15/60/24)-1/24,18.75/24)</f>
        <v>0.72916666666666663</v>
      </c>
      <c r="W512" s="103">
        <f>M512-(M512-E512)/12*1.25</f>
        <v>0.714380787037037</v>
      </c>
    </row>
    <row r="513" spans="1:23" ht="12.75" customHeight="1">
      <c r="A513" s="1">
        <v>44342</v>
      </c>
      <c r="B513" t="s">
        <v>297</v>
      </c>
      <c r="C513" s="3">
        <v>0.11805555555555557</v>
      </c>
      <c r="D513" s="3">
        <v>0.15208333333333332</v>
      </c>
      <c r="E513" s="3">
        <v>0.19236111111111112</v>
      </c>
      <c r="F513" s="3">
        <v>0.30902777777777779</v>
      </c>
      <c r="G513" s="3">
        <v>0.33819444444444446</v>
      </c>
      <c r="H513" s="3">
        <v>0.36736111111111108</v>
      </c>
      <c r="I513" s="3">
        <v>0.38680555555555557</v>
      </c>
      <c r="J513" s="3">
        <v>0.48402777777777778</v>
      </c>
      <c r="K513" s="3">
        <v>0.5083333333333333</v>
      </c>
      <c r="L513" s="3">
        <v>0.75486111111111109</v>
      </c>
      <c r="M513" s="3">
        <v>0.77569444444444424</v>
      </c>
      <c r="N513" s="3">
        <v>0.7895833333333333</v>
      </c>
      <c r="O513" s="3">
        <v>0.83472222222222214</v>
      </c>
      <c r="P513" s="3">
        <v>0.80208333333333326</v>
      </c>
      <c r="Q513" s="3">
        <f t="shared" si="8"/>
        <v>0.75624999999999998</v>
      </c>
      <c r="R513" s="3">
        <f>MAX(T513,P513)</f>
        <v>0.80347222222222225</v>
      </c>
      <c r="S513" s="3">
        <v>0.75069444444444444</v>
      </c>
      <c r="T513" s="3">
        <v>0.80347222222222225</v>
      </c>
      <c r="U513" s="3">
        <f>MAX(M513+15/60/24-1/24-MOD(M513+15/60/24-1/24,15/60/24),16/24)</f>
        <v>0.73958333333333326</v>
      </c>
      <c r="V513" s="3">
        <f>MIN(M513-MOD(M513,15/60/24)-1/24,18.75/24)</f>
        <v>0.72916666666666663</v>
      </c>
      <c r="W513" s="103">
        <f>M513-(M513-E513)/12*1.25</f>
        <v>0.7149305555555554</v>
      </c>
    </row>
    <row r="514" spans="1:23" ht="12.75" customHeight="1">
      <c r="A514" s="1">
        <v>44343</v>
      </c>
      <c r="B514" t="s">
        <v>298</v>
      </c>
      <c r="C514" s="3">
        <v>0.1173611111111111</v>
      </c>
      <c r="D514" s="3">
        <v>0.15208333333333332</v>
      </c>
      <c r="E514" s="3">
        <v>0.19236111111111112</v>
      </c>
      <c r="F514" s="3">
        <v>0.30902777777777779</v>
      </c>
      <c r="G514" s="3">
        <v>0.33819444444444446</v>
      </c>
      <c r="H514" s="3">
        <v>0.36736111111111108</v>
      </c>
      <c r="I514" s="3">
        <v>0.38680555555555557</v>
      </c>
      <c r="J514" s="3">
        <v>0.48402777777777778</v>
      </c>
      <c r="K514" s="3">
        <v>0.5083333333333333</v>
      </c>
      <c r="L514" s="3">
        <v>0.75555555555555554</v>
      </c>
      <c r="M514" s="3">
        <v>0.77638888888888868</v>
      </c>
      <c r="N514" s="3">
        <v>0.79027777777777775</v>
      </c>
      <c r="O514" s="3">
        <v>0.83472222222222214</v>
      </c>
      <c r="P514" s="3">
        <v>0.8027777777777777</v>
      </c>
      <c r="Q514" s="3">
        <f t="shared" si="8"/>
        <v>0.75624999999999998</v>
      </c>
      <c r="R514" s="3">
        <f>MAX(T514,P514)</f>
        <v>0.8041666666666667</v>
      </c>
      <c r="S514" s="3">
        <v>0.75138888888888899</v>
      </c>
      <c r="T514" s="3">
        <v>0.8041666666666667</v>
      </c>
      <c r="U514" s="3">
        <f>MAX(M514+15/60/24-1/24-MOD(M514+15/60/24-1/24,15/60/24),16/24)</f>
        <v>0.73958333333333326</v>
      </c>
      <c r="V514" s="3">
        <f>MIN(M514-MOD(M514,15/60/24)-1/24,18.75/24)</f>
        <v>0.72916666666666663</v>
      </c>
      <c r="W514" s="103">
        <f>M514-(M514-E514)/12*1.25</f>
        <v>0.71555266203703682</v>
      </c>
    </row>
    <row r="515" spans="1:23" ht="12.75" customHeight="1">
      <c r="A515" s="1">
        <v>44344</v>
      </c>
      <c r="B515" t="s">
        <v>299</v>
      </c>
      <c r="C515" s="3">
        <v>0.1173611111111111</v>
      </c>
      <c r="D515" s="3">
        <v>0.15138888888888888</v>
      </c>
      <c r="E515" s="3">
        <v>0.19236111111111112</v>
      </c>
      <c r="F515" s="3">
        <v>0.30902777777777779</v>
      </c>
      <c r="G515" s="3">
        <v>0.33819444444444446</v>
      </c>
      <c r="H515" s="3">
        <v>0.36736111111111108</v>
      </c>
      <c r="I515" s="3">
        <v>0.38680555555555557</v>
      </c>
      <c r="J515" s="3">
        <v>0.48402777777777778</v>
      </c>
      <c r="K515" s="3">
        <v>0.5083333333333333</v>
      </c>
      <c r="L515" s="3">
        <v>0.75555555555555554</v>
      </c>
      <c r="M515" s="3">
        <v>0.77638888888888868</v>
      </c>
      <c r="N515" s="3">
        <v>0.7909722222222223</v>
      </c>
      <c r="O515" s="3">
        <v>0.83541666666666659</v>
      </c>
      <c r="P515" s="3">
        <v>0.80347222222222225</v>
      </c>
      <c r="Q515" s="3">
        <f t="shared" si="8"/>
        <v>0.75694444444444453</v>
      </c>
      <c r="R515" s="3">
        <f>MAX(T515,P515)</f>
        <v>0.80486111111111114</v>
      </c>
      <c r="S515" s="3">
        <v>0.75208333333333344</v>
      </c>
      <c r="T515" s="3">
        <v>0.80486111111111114</v>
      </c>
      <c r="U515" s="3">
        <f>MAX(M515+15/60/24-1/24-MOD(M515+15/60/24-1/24,15/60/24),16/24)</f>
        <v>0.73958333333333326</v>
      </c>
      <c r="V515" s="3">
        <f>MIN(M515-MOD(M515,15/60/24)-1/24,18.75/24)</f>
        <v>0.72916666666666663</v>
      </c>
      <c r="W515" s="103">
        <f>M515-(M515-E515)/12*1.25</f>
        <v>0.71555266203703682</v>
      </c>
    </row>
    <row r="516" spans="1:23" ht="12.75" customHeight="1">
      <c r="A516" s="1">
        <v>44345</v>
      </c>
      <c r="B516" t="s">
        <v>300</v>
      </c>
      <c r="C516" s="3">
        <v>0.11666666666666665</v>
      </c>
      <c r="D516" s="3">
        <v>0.15138888888888888</v>
      </c>
      <c r="E516" s="3">
        <v>0.19166666666666665</v>
      </c>
      <c r="F516" s="3">
        <v>0.30833333333333335</v>
      </c>
      <c r="G516" s="3">
        <v>0.33819444444444446</v>
      </c>
      <c r="H516" s="3">
        <v>0.36736111111111108</v>
      </c>
      <c r="I516" s="3">
        <v>0.38680555555555557</v>
      </c>
      <c r="J516" s="3">
        <v>0.48472222222222222</v>
      </c>
      <c r="K516" s="3">
        <v>0.50902777777777775</v>
      </c>
      <c r="L516" s="3">
        <v>0.75624999999999998</v>
      </c>
      <c r="M516" s="3">
        <v>0.77708333333333313</v>
      </c>
      <c r="N516" s="3">
        <v>0.7909722222222223</v>
      </c>
      <c r="O516" s="3">
        <v>0.83611111111111103</v>
      </c>
      <c r="P516" s="3">
        <v>0.80347222222222225</v>
      </c>
      <c r="Q516" s="3">
        <f t="shared" si="8"/>
        <v>0.75763888888888897</v>
      </c>
      <c r="R516" s="3">
        <f>MAX(T516,P516)</f>
        <v>0.80486111111111114</v>
      </c>
      <c r="S516" s="3">
        <v>0.75208333333333333</v>
      </c>
      <c r="T516" s="3">
        <v>0.80486111111111114</v>
      </c>
      <c r="U516" s="3">
        <f>MAX(M516+15/60/24-1/24-MOD(M516+15/60/24-1/24,15/60/24),16/24)</f>
        <v>0.73958333333333326</v>
      </c>
      <c r="V516" s="3">
        <f>MIN(M516-MOD(M516,15/60/24)-1/24,18.75/24)</f>
        <v>0.72916666666666663</v>
      </c>
      <c r="W516" s="103">
        <f>M516-(M516-E516)/12*1.25</f>
        <v>0.71610243055555534</v>
      </c>
    </row>
    <row r="517" spans="1:23" ht="12.75" customHeight="1">
      <c r="A517" s="1">
        <v>44346</v>
      </c>
      <c r="B517" t="s">
        <v>301</v>
      </c>
      <c r="C517" s="3">
        <v>0.11597222222222221</v>
      </c>
      <c r="D517" s="3">
        <v>0.15069444444444444</v>
      </c>
      <c r="E517" s="3">
        <v>0.19166666666666665</v>
      </c>
      <c r="F517" s="3">
        <v>0.30833333333333335</v>
      </c>
      <c r="G517" s="3">
        <v>0.33819444444444446</v>
      </c>
      <c r="H517" s="3">
        <v>0.36736111111111108</v>
      </c>
      <c r="I517" s="3">
        <v>0.38680555555555557</v>
      </c>
      <c r="J517" s="3">
        <v>0.48472222222222222</v>
      </c>
      <c r="K517" s="3">
        <v>0.50902777777777775</v>
      </c>
      <c r="L517" s="3">
        <v>0.75624999999999998</v>
      </c>
      <c r="M517" s="3">
        <v>0.77708333333333313</v>
      </c>
      <c r="N517" s="3">
        <v>0.79166666666666663</v>
      </c>
      <c r="O517" s="3">
        <v>0.83680555555555547</v>
      </c>
      <c r="P517" s="3">
        <v>0.80416666666666659</v>
      </c>
      <c r="Q517" s="3">
        <f t="shared" si="8"/>
        <v>0.75763888888888886</v>
      </c>
      <c r="R517" s="3">
        <f>MAX(T517,P517)</f>
        <v>0.80555555555555558</v>
      </c>
      <c r="S517" s="3">
        <v>0.75277777777777777</v>
      </c>
      <c r="T517" s="3">
        <v>0.80555555555555558</v>
      </c>
      <c r="U517" s="3">
        <f>MAX(M517+15/60/24-1/24-MOD(M517+15/60/24-1/24,15/60/24),16/24)</f>
        <v>0.73958333333333326</v>
      </c>
      <c r="V517" s="3">
        <f>MIN(M517-MOD(M517,15/60/24)-1/24,18.75/24)</f>
        <v>0.72916666666666663</v>
      </c>
      <c r="W517" s="103">
        <f>M517-(M517-E517)/12*1.25</f>
        <v>0.71610243055555534</v>
      </c>
    </row>
    <row r="518" spans="1:23" ht="12.75" customHeight="1">
      <c r="A518" s="1">
        <v>44347</v>
      </c>
      <c r="B518" t="s">
        <v>302</v>
      </c>
      <c r="C518" s="3">
        <v>0.11597222222222221</v>
      </c>
      <c r="D518" s="3">
        <v>0.15069444444444444</v>
      </c>
      <c r="E518" s="3">
        <v>0.19166666666666665</v>
      </c>
      <c r="F518" s="3">
        <v>0.30833333333333335</v>
      </c>
      <c r="G518" s="3">
        <v>0.33819444444444446</v>
      </c>
      <c r="H518" s="3">
        <v>0.36736111111111108</v>
      </c>
      <c r="I518" s="3">
        <v>0.38680555555555557</v>
      </c>
      <c r="J518" s="3">
        <v>0.48472222222222222</v>
      </c>
      <c r="K518" s="3">
        <v>0.50902777777777775</v>
      </c>
      <c r="L518" s="3">
        <v>0.75694444444444453</v>
      </c>
      <c r="M518" s="3">
        <v>0.77777777777777757</v>
      </c>
      <c r="N518" s="3">
        <v>0.79166666666666663</v>
      </c>
      <c r="O518" s="3">
        <v>0.83750000000000002</v>
      </c>
      <c r="P518" s="3">
        <v>0.80416666666666659</v>
      </c>
      <c r="Q518" s="3">
        <f t="shared" si="8"/>
        <v>0.7583333333333333</v>
      </c>
      <c r="R518" s="3">
        <f>MAX(T518,P518)</f>
        <v>0.80625000000000002</v>
      </c>
      <c r="S518" s="3">
        <v>0.75277777777777777</v>
      </c>
      <c r="T518" s="3">
        <v>0.80625000000000002</v>
      </c>
      <c r="U518" s="3">
        <f>MAX(M518+15/60/24-1/24-MOD(M518+15/60/24-1/24,15/60/24),16/24)</f>
        <v>0.73958333333333326</v>
      </c>
      <c r="V518" s="3">
        <f>MIN(M518-MOD(M518,15/60/24)-1/24,18.75/24)</f>
        <v>0.72916666666666663</v>
      </c>
      <c r="W518" s="103">
        <f>M518-(M518-E518)/12*1.25</f>
        <v>0.71672453703703687</v>
      </c>
    </row>
    <row r="519" spans="1:23" ht="12.75" customHeight="1">
      <c r="A519" s="1">
        <v>44348</v>
      </c>
      <c r="B519" t="s">
        <v>72</v>
      </c>
      <c r="C519" s="3">
        <v>0.11527777777777777</v>
      </c>
      <c r="D519" s="3">
        <v>0.15069444444444444</v>
      </c>
      <c r="E519" s="3">
        <v>0.19097222222222221</v>
      </c>
      <c r="F519" s="3">
        <v>0.30833333333333335</v>
      </c>
      <c r="G519" s="3">
        <v>0.33819444444444446</v>
      </c>
      <c r="H519" s="3">
        <v>0.36736111111111108</v>
      </c>
      <c r="I519" s="3">
        <v>0.38680555555555557</v>
      </c>
      <c r="J519" s="3">
        <v>0.48472222222222222</v>
      </c>
      <c r="K519" s="3">
        <v>0.50902777777777775</v>
      </c>
      <c r="L519" s="3">
        <v>0.75694444444444453</v>
      </c>
      <c r="M519" s="3">
        <v>0.77777777777777757</v>
      </c>
      <c r="N519" s="3">
        <v>0.79236111111111107</v>
      </c>
      <c r="O519" s="3">
        <v>0.83750000000000002</v>
      </c>
      <c r="P519" s="3">
        <v>0.80486111111111103</v>
      </c>
      <c r="Q519" s="3">
        <f t="shared" ref="Q519:Q582" si="9">+S518+8/60/24</f>
        <v>0.7583333333333333</v>
      </c>
      <c r="R519" s="3">
        <f>MAX(T519,P519)</f>
        <v>0.80625000000000002</v>
      </c>
      <c r="S519" s="3">
        <v>0.75347222222222221</v>
      </c>
      <c r="T519" s="3">
        <v>0.80625000000000002</v>
      </c>
      <c r="U519" s="3">
        <f>MAX(M519+15/60/24-1/24-MOD(M519+15/60/24-1/24,15/60/24),16/24)</f>
        <v>0.73958333333333326</v>
      </c>
      <c r="V519" s="3">
        <f>MIN(M519-MOD(M519,15/60/24)-1/24,18.75/24)</f>
        <v>0.72916666666666663</v>
      </c>
      <c r="W519" s="103">
        <f>M519-(M519-E519)/12*1.25</f>
        <v>0.71665219907407385</v>
      </c>
    </row>
    <row r="520" spans="1:23" ht="12.75" customHeight="1">
      <c r="A520" s="1">
        <v>44349</v>
      </c>
      <c r="B520" t="s">
        <v>303</v>
      </c>
      <c r="C520" s="3">
        <v>0.11527777777777777</v>
      </c>
      <c r="D520" s="3">
        <v>0.15</v>
      </c>
      <c r="E520" s="3">
        <v>0.19097222222222221</v>
      </c>
      <c r="F520" s="3">
        <v>0.30833333333333335</v>
      </c>
      <c r="G520" s="3">
        <v>0.33819444444444446</v>
      </c>
      <c r="H520" s="3">
        <v>0.36736111111111108</v>
      </c>
      <c r="I520" s="3">
        <v>0.38680555555555557</v>
      </c>
      <c r="J520" s="3">
        <v>0.48472222222222222</v>
      </c>
      <c r="K520" s="3">
        <v>0.50902777777777775</v>
      </c>
      <c r="L520" s="3">
        <v>0.75763888888888886</v>
      </c>
      <c r="M520" s="3">
        <v>0.77847222222222201</v>
      </c>
      <c r="N520" s="3">
        <v>0.79305555555555562</v>
      </c>
      <c r="O520" s="3">
        <v>0.83819444444444446</v>
      </c>
      <c r="P520" s="3">
        <v>0.80555555555555558</v>
      </c>
      <c r="Q520" s="3">
        <f t="shared" si="9"/>
        <v>0.75902777777777775</v>
      </c>
      <c r="R520" s="3">
        <f>MAX(T520,P520)</f>
        <v>0.80694444444444446</v>
      </c>
      <c r="S520" s="3">
        <v>0.75347222222222221</v>
      </c>
      <c r="T520" s="3">
        <v>0.80694444444444446</v>
      </c>
      <c r="U520" s="3">
        <f>MAX(M520+15/60/24-1/24-MOD(M520+15/60/24-1/24,15/60/24),16/24)</f>
        <v>0.73958333333333326</v>
      </c>
      <c r="V520" s="3">
        <f>MIN(M520-MOD(M520,15/60/24)-1/24,18.75/24)</f>
        <v>0.72916666666666663</v>
      </c>
      <c r="W520" s="103">
        <f>M520-(M520-E520)/12*1.25</f>
        <v>0.71727430555555538</v>
      </c>
    </row>
    <row r="521" spans="1:23" ht="12.75" customHeight="1">
      <c r="A521" s="1">
        <v>44350</v>
      </c>
      <c r="B521" t="s">
        <v>304</v>
      </c>
      <c r="C521" s="3">
        <v>0.11458333333333333</v>
      </c>
      <c r="D521" s="3">
        <v>0.15</v>
      </c>
      <c r="E521" s="3">
        <v>0.19097222222222221</v>
      </c>
      <c r="F521" s="3">
        <v>0.30833333333333335</v>
      </c>
      <c r="G521" s="3">
        <v>0.33819444444444446</v>
      </c>
      <c r="H521" s="3">
        <v>0.3666666666666667</v>
      </c>
      <c r="I521" s="3">
        <v>0.38680555555555557</v>
      </c>
      <c r="J521" s="3">
        <v>0.48472222222222222</v>
      </c>
      <c r="K521" s="3">
        <v>0.50972222222222219</v>
      </c>
      <c r="L521" s="3">
        <v>0.7583333333333333</v>
      </c>
      <c r="M521" s="3">
        <v>0.77916666666666645</v>
      </c>
      <c r="N521" s="3">
        <v>0.79305555555555562</v>
      </c>
      <c r="O521" s="3">
        <v>0.83888888888888891</v>
      </c>
      <c r="P521" s="3">
        <v>0.80555555555555558</v>
      </c>
      <c r="Q521" s="3">
        <f t="shared" si="9"/>
        <v>0.75902777777777775</v>
      </c>
      <c r="R521" s="3">
        <f>MAX(T521,P521)</f>
        <v>0.80694444444444446</v>
      </c>
      <c r="S521" s="3">
        <v>0.75416666666666676</v>
      </c>
      <c r="T521" s="3">
        <v>0.80694444444444446</v>
      </c>
      <c r="U521" s="3">
        <f>MAX(M521+15/60/24-1/24-MOD(M521+15/60/24-1/24,15/60/24),16/24)</f>
        <v>0.73958333333333326</v>
      </c>
      <c r="V521" s="3">
        <f>MIN(M521-MOD(M521,15/60/24)-1/24,18.75/24)</f>
        <v>0.72916666666666663</v>
      </c>
      <c r="W521" s="103">
        <f>M521-(M521-E521)/12*1.25</f>
        <v>0.7178964120370368</v>
      </c>
    </row>
    <row r="522" spans="1:23" ht="12.75" customHeight="1">
      <c r="A522" s="1">
        <v>44351</v>
      </c>
      <c r="B522" t="s">
        <v>305</v>
      </c>
      <c r="C522" s="3">
        <v>0.11458333333333333</v>
      </c>
      <c r="D522" s="3">
        <v>0.15</v>
      </c>
      <c r="E522" s="3">
        <v>0.19097222222222221</v>
      </c>
      <c r="F522" s="3">
        <v>0.30833333333333335</v>
      </c>
      <c r="G522" s="3">
        <v>0.33819444444444446</v>
      </c>
      <c r="H522" s="3">
        <v>0.3666666666666667</v>
      </c>
      <c r="I522" s="3">
        <v>0.38680555555555557</v>
      </c>
      <c r="J522" s="3">
        <v>0.48472222222222222</v>
      </c>
      <c r="K522" s="3">
        <v>0.50972222222222219</v>
      </c>
      <c r="L522" s="3">
        <v>0.7583333333333333</v>
      </c>
      <c r="M522" s="3">
        <v>0.77916666666666645</v>
      </c>
      <c r="N522" s="3">
        <v>0.79374999999999996</v>
      </c>
      <c r="O522" s="3">
        <v>0.83888888888888891</v>
      </c>
      <c r="P522" s="3">
        <v>0.80625000000000002</v>
      </c>
      <c r="Q522" s="3">
        <f t="shared" si="9"/>
        <v>0.7597222222222223</v>
      </c>
      <c r="R522" s="3">
        <f>MAX(T522,P522)</f>
        <v>0.80763888888888891</v>
      </c>
      <c r="S522" s="3">
        <v>0.7548611111111112</v>
      </c>
      <c r="T522" s="3">
        <v>0.80763888888888891</v>
      </c>
      <c r="U522" s="3">
        <f>MAX(M522+15/60/24-1/24-MOD(M522+15/60/24-1/24,15/60/24),16/24)</f>
        <v>0.73958333333333326</v>
      </c>
      <c r="V522" s="3">
        <f>MIN(M522-MOD(M522,15/60/24)-1/24,18.75/24)</f>
        <v>0.72916666666666663</v>
      </c>
      <c r="W522" s="103">
        <f>M522-(M522-E522)/12*1.25</f>
        <v>0.7178964120370368</v>
      </c>
    </row>
    <row r="523" spans="1:23" ht="12.75" customHeight="1">
      <c r="A523" s="1">
        <v>44352</v>
      </c>
      <c r="B523" t="s">
        <v>306</v>
      </c>
      <c r="C523" s="3">
        <v>0.11388888888888889</v>
      </c>
      <c r="D523" s="3">
        <v>0.14930555555555555</v>
      </c>
      <c r="E523" s="3">
        <v>0.19097222222222221</v>
      </c>
      <c r="F523" s="3">
        <v>0.30763888888888891</v>
      </c>
      <c r="G523" s="3">
        <v>0.33819444444444446</v>
      </c>
      <c r="H523" s="3">
        <v>0.3666666666666667</v>
      </c>
      <c r="I523" s="3">
        <v>0.38680555555555557</v>
      </c>
      <c r="J523" s="3">
        <v>0.48541666666666666</v>
      </c>
      <c r="K523" s="3">
        <v>0.50972222222222219</v>
      </c>
      <c r="L523" s="3">
        <v>0.75902777777777775</v>
      </c>
      <c r="M523" s="3">
        <v>0.77986111111111089</v>
      </c>
      <c r="N523" s="3">
        <v>0.79374999999999996</v>
      </c>
      <c r="O523" s="3">
        <v>0.83958333333333335</v>
      </c>
      <c r="P523" s="3">
        <v>0.80833333333333324</v>
      </c>
      <c r="Q523" s="3">
        <f t="shared" si="9"/>
        <v>0.76041666666666674</v>
      </c>
      <c r="R523" s="3">
        <f>MAX(T523,P523)</f>
        <v>0.80833333333333324</v>
      </c>
      <c r="S523" s="3">
        <v>0.75486111111111109</v>
      </c>
      <c r="T523" s="3">
        <v>0.80833333333333324</v>
      </c>
      <c r="U523" s="3">
        <f>MAX(M523+15/60/24-1/24-MOD(M523+15/60/24-1/24,15/60/24),16/24)</f>
        <v>0.73958333333333326</v>
      </c>
      <c r="V523" s="3">
        <f>MIN(M523-MOD(M523,15/60/24)-1/24,18.75/24)</f>
        <v>0.72916666666666663</v>
      </c>
      <c r="W523" s="103">
        <f>M523-(M523-E523)/12*1.25</f>
        <v>0.71851851851851833</v>
      </c>
    </row>
    <row r="524" spans="1:23" ht="12.75" customHeight="1">
      <c r="A524" s="1">
        <v>44353</v>
      </c>
      <c r="B524" t="s">
        <v>307</v>
      </c>
      <c r="C524" s="3">
        <v>0.11388888888888889</v>
      </c>
      <c r="D524" s="3">
        <v>0.14930555555555555</v>
      </c>
      <c r="E524" s="3">
        <v>0.19027777777777777</v>
      </c>
      <c r="F524" s="3">
        <v>0.30763888888888891</v>
      </c>
      <c r="G524" s="3">
        <v>0.33819444444444446</v>
      </c>
      <c r="H524" s="3">
        <v>0.3666666666666667</v>
      </c>
      <c r="I524" s="3">
        <v>0.38680555555555557</v>
      </c>
      <c r="J524" s="3">
        <v>0.48541666666666666</v>
      </c>
      <c r="K524" s="3">
        <v>0.50972222222222219</v>
      </c>
      <c r="L524" s="3">
        <v>0.75902777777777775</v>
      </c>
      <c r="M524" s="3">
        <v>0.77986111111111089</v>
      </c>
      <c r="N524" s="3">
        <v>0.7944444444444444</v>
      </c>
      <c r="O524" s="3">
        <v>0.84027777777777779</v>
      </c>
      <c r="P524" s="3">
        <v>0.80694444444444435</v>
      </c>
      <c r="Q524" s="3">
        <f t="shared" si="9"/>
        <v>0.76041666666666663</v>
      </c>
      <c r="R524" s="3">
        <f>MAX(T524,P524)</f>
        <v>0.80833333333333346</v>
      </c>
      <c r="S524" s="3">
        <v>0.75555555555555554</v>
      </c>
      <c r="T524" s="3">
        <v>0.80833333333333346</v>
      </c>
      <c r="U524" s="3">
        <f>MAX(M524+15/60/24-1/24-MOD(M524+15/60/24-1/24,15/60/24),16/24)</f>
        <v>0.73958333333333326</v>
      </c>
      <c r="V524" s="3">
        <f>MIN(M524-MOD(M524,15/60/24)-1/24,18.75/24)</f>
        <v>0.72916666666666663</v>
      </c>
      <c r="W524" s="103">
        <f>M524-(M524-E524)/12*1.25</f>
        <v>0.71844618055555531</v>
      </c>
    </row>
    <row r="525" spans="1:23" ht="12.75" customHeight="1">
      <c r="A525" s="1">
        <v>44354</v>
      </c>
      <c r="B525" t="s">
        <v>308</v>
      </c>
      <c r="C525" s="3">
        <v>0.11388888888888889</v>
      </c>
      <c r="D525" s="3">
        <v>0.14930555555555555</v>
      </c>
      <c r="E525" s="3">
        <v>0.19027777777777777</v>
      </c>
      <c r="F525" s="3">
        <v>0.30763888888888891</v>
      </c>
      <c r="G525" s="3">
        <v>0.33819444444444446</v>
      </c>
      <c r="H525" s="3">
        <v>0.36736111111111108</v>
      </c>
      <c r="I525" s="3">
        <v>0.38680555555555557</v>
      </c>
      <c r="J525" s="3">
        <v>0.48541666666666666</v>
      </c>
      <c r="K525" s="3">
        <v>0.50972222222222219</v>
      </c>
      <c r="L525" s="3">
        <v>0.7597222222222223</v>
      </c>
      <c r="M525" s="3">
        <v>0.78055555555555534</v>
      </c>
      <c r="N525" s="3">
        <v>0.7944444444444444</v>
      </c>
      <c r="O525" s="3">
        <v>0.84027777777777779</v>
      </c>
      <c r="P525" s="3">
        <v>0.80694444444444435</v>
      </c>
      <c r="Q525" s="3">
        <f t="shared" si="9"/>
        <v>0.76111111111111107</v>
      </c>
      <c r="R525" s="3">
        <f>MAX(T525,P525)</f>
        <v>0.80902777777777779</v>
      </c>
      <c r="S525" s="3">
        <v>0.75555555555555554</v>
      </c>
      <c r="T525" s="3">
        <v>0.80902777777777779</v>
      </c>
      <c r="U525" s="3">
        <f>MAX(M525+15/60/24-1/24-MOD(M525+15/60/24-1/24,15/60/24),16/24)</f>
        <v>0.73958333333333326</v>
      </c>
      <c r="V525" s="3">
        <f>MIN(M525-MOD(M525,15/60/24)-1/24,18.75/24)</f>
        <v>0.72916666666666663</v>
      </c>
      <c r="W525" s="103">
        <f>M525-(M525-E525)/12*1.25</f>
        <v>0.71906828703703685</v>
      </c>
    </row>
    <row r="526" spans="1:23" ht="12.75" customHeight="1">
      <c r="A526" s="1">
        <v>44355</v>
      </c>
      <c r="B526" t="s">
        <v>73</v>
      </c>
      <c r="C526" s="3">
        <v>0.11319444444444444</v>
      </c>
      <c r="D526" s="3">
        <v>0.14930555555555555</v>
      </c>
      <c r="E526" s="3">
        <v>0.19027777777777777</v>
      </c>
      <c r="F526" s="3">
        <v>0.30763888888888891</v>
      </c>
      <c r="G526" s="3">
        <v>0.33819444444444446</v>
      </c>
      <c r="H526" s="3">
        <v>0.36736111111111108</v>
      </c>
      <c r="I526" s="3">
        <v>0.38680555555555557</v>
      </c>
      <c r="J526" s="3">
        <v>0.48541666666666666</v>
      </c>
      <c r="K526" s="3">
        <v>0.51041666666666663</v>
      </c>
      <c r="L526" s="3">
        <v>0.7597222222222223</v>
      </c>
      <c r="M526" s="3">
        <v>0.78055555555555534</v>
      </c>
      <c r="N526" s="3">
        <v>0.79513888888888884</v>
      </c>
      <c r="O526" s="3">
        <v>0.84097222222222223</v>
      </c>
      <c r="P526" s="3">
        <v>0.8076388888888888</v>
      </c>
      <c r="Q526" s="3">
        <f t="shared" si="9"/>
        <v>0.76111111111111107</v>
      </c>
      <c r="R526" s="3">
        <f>MAX(T526,P526)</f>
        <v>0.80902777777777779</v>
      </c>
      <c r="S526" s="3">
        <v>0.75555555555555554</v>
      </c>
      <c r="T526" s="3">
        <v>0.80902777777777779</v>
      </c>
      <c r="U526" s="3">
        <f>MAX(M526+15/60/24-1/24-MOD(M526+15/60/24-1/24,15/60/24),16/24)</f>
        <v>0.73958333333333326</v>
      </c>
      <c r="V526" s="3">
        <f>MIN(M526-MOD(M526,15/60/24)-1/24,18.75/24)</f>
        <v>0.72916666666666663</v>
      </c>
      <c r="W526" s="103">
        <f>M526-(M526-E526)/12*1.25</f>
        <v>0.71906828703703685</v>
      </c>
    </row>
    <row r="527" spans="1:23" ht="12.75" customHeight="1">
      <c r="A527" s="1">
        <v>44356</v>
      </c>
      <c r="B527" t="s">
        <v>309</v>
      </c>
      <c r="C527" s="3">
        <v>0.11319444444444444</v>
      </c>
      <c r="D527" s="3">
        <v>0.14930555555555555</v>
      </c>
      <c r="E527" s="3">
        <v>0.19027777777777777</v>
      </c>
      <c r="F527" s="3">
        <v>0.30763888888888891</v>
      </c>
      <c r="G527" s="3">
        <v>0.33819444444444446</v>
      </c>
      <c r="H527" s="3">
        <v>0.36736111111111108</v>
      </c>
      <c r="I527" s="3">
        <v>0.38750000000000001</v>
      </c>
      <c r="J527" s="3">
        <v>0.48541666666666666</v>
      </c>
      <c r="K527" s="3">
        <v>0.51041666666666663</v>
      </c>
      <c r="L527" s="3">
        <v>0.76041666666666663</v>
      </c>
      <c r="M527" s="3">
        <v>0.78125</v>
      </c>
      <c r="N527" s="3">
        <v>0.79513888888888884</v>
      </c>
      <c r="O527" s="3">
        <v>0.84166666666666667</v>
      </c>
      <c r="P527" s="3">
        <v>0.8076388888888888</v>
      </c>
      <c r="Q527" s="3">
        <f t="shared" si="9"/>
        <v>0.76111111111111107</v>
      </c>
      <c r="R527" s="3">
        <f>MAX(T527,P527)</f>
        <v>0.80972222222222223</v>
      </c>
      <c r="S527" s="3">
        <v>0.75624999999999998</v>
      </c>
      <c r="T527" s="3">
        <v>0.80972222222222223</v>
      </c>
      <c r="U527" s="3">
        <f>MAX(M527+15/60/24-1/24-MOD(M527+15/60/24-1/24,15/60/24),16/24)</f>
        <v>0.75</v>
      </c>
      <c r="V527" s="3">
        <f>MIN(M527-MOD(M527,15/60/24)-1/24,18.75/24)</f>
        <v>0.73958333333333337</v>
      </c>
      <c r="W527" s="103">
        <f>M527-(M527-E527)/12*1.25</f>
        <v>0.71969039351851849</v>
      </c>
    </row>
    <row r="528" spans="1:23" ht="12.75" customHeight="1">
      <c r="A528" s="1">
        <v>44357</v>
      </c>
      <c r="B528" t="s">
        <v>310</v>
      </c>
      <c r="C528" s="3">
        <v>0.11319444444444444</v>
      </c>
      <c r="D528" s="3">
        <v>0.14861111111111111</v>
      </c>
      <c r="E528" s="3">
        <v>0.19027777777777777</v>
      </c>
      <c r="F528" s="3">
        <v>0.30763888888888891</v>
      </c>
      <c r="G528" s="3">
        <v>0.33819444444444446</v>
      </c>
      <c r="H528" s="3">
        <v>0.36736111111111108</v>
      </c>
      <c r="I528" s="3">
        <v>0.38750000000000001</v>
      </c>
      <c r="J528" s="3">
        <v>0.4861111111111111</v>
      </c>
      <c r="K528" s="3">
        <v>0.51041666666666663</v>
      </c>
      <c r="L528" s="3">
        <v>0.76041666666666663</v>
      </c>
      <c r="M528" s="3">
        <v>0.78125</v>
      </c>
      <c r="N528" s="3">
        <v>0.79583333333333339</v>
      </c>
      <c r="O528" s="3">
        <v>0.84166666666666667</v>
      </c>
      <c r="P528" s="3">
        <v>0.80833333333333335</v>
      </c>
      <c r="Q528" s="3">
        <f t="shared" si="9"/>
        <v>0.76180555555555551</v>
      </c>
      <c r="R528" s="3">
        <f>MAX(T528,P528)</f>
        <v>0.80972222222222223</v>
      </c>
      <c r="S528" s="3">
        <v>0.75624999999999998</v>
      </c>
      <c r="T528" s="3">
        <v>0.80972222222222223</v>
      </c>
      <c r="U528" s="3">
        <f>MAX(M528+15/60/24-1/24-MOD(M528+15/60/24-1/24,15/60/24),16/24)</f>
        <v>0.75</v>
      </c>
      <c r="V528" s="3">
        <f>MIN(M528-MOD(M528,15/60/24)-1/24,18.75/24)</f>
        <v>0.73958333333333337</v>
      </c>
      <c r="W528" s="103">
        <f>M528-(M528-E528)/12*1.25</f>
        <v>0.71969039351851849</v>
      </c>
    </row>
    <row r="529" spans="1:23" ht="12.75" customHeight="1">
      <c r="A529" s="1">
        <v>44358</v>
      </c>
      <c r="B529" t="s">
        <v>311</v>
      </c>
      <c r="C529" s="3">
        <v>0.11319444444444444</v>
      </c>
      <c r="D529" s="3">
        <v>0.14861111111111111</v>
      </c>
      <c r="E529" s="3">
        <v>0.19027777777777777</v>
      </c>
      <c r="F529" s="3">
        <v>0.30763888888888891</v>
      </c>
      <c r="G529" s="3">
        <v>0.33819444444444446</v>
      </c>
      <c r="H529" s="3">
        <v>0.36736111111111108</v>
      </c>
      <c r="I529" s="3">
        <v>0.38750000000000001</v>
      </c>
      <c r="J529" s="3">
        <v>0.4861111111111111</v>
      </c>
      <c r="K529" s="3">
        <v>0.51041666666666663</v>
      </c>
      <c r="L529" s="3">
        <v>0.76041666666666663</v>
      </c>
      <c r="M529" s="3">
        <v>0.78125</v>
      </c>
      <c r="N529" s="3">
        <v>0.79583333333333339</v>
      </c>
      <c r="O529" s="3">
        <v>0.84236111111111112</v>
      </c>
      <c r="P529" s="3">
        <v>0.80833333333333335</v>
      </c>
      <c r="Q529" s="3">
        <f t="shared" si="9"/>
        <v>0.76180555555555551</v>
      </c>
      <c r="R529" s="3">
        <f>MAX(T529,P529)</f>
        <v>0.81041666666666667</v>
      </c>
      <c r="S529" s="3">
        <v>0.75694444444444453</v>
      </c>
      <c r="T529" s="3">
        <v>0.81041666666666667</v>
      </c>
      <c r="U529" s="3">
        <f>MAX(M529+15/60/24-1/24-MOD(M529+15/60/24-1/24,15/60/24),16/24)</f>
        <v>0.75</v>
      </c>
      <c r="V529" s="3">
        <f>MIN(M529-MOD(M529,15/60/24)-1/24,18.75/24)</f>
        <v>0.73958333333333337</v>
      </c>
      <c r="W529" s="103">
        <f>M529-(M529-E529)/12*1.25</f>
        <v>0.71969039351851849</v>
      </c>
    </row>
    <row r="530" spans="1:23" ht="12.75" customHeight="1">
      <c r="A530" s="1">
        <v>44359</v>
      </c>
      <c r="B530" t="s">
        <v>312</v>
      </c>
      <c r="C530" s="3">
        <v>0.11319444444444444</v>
      </c>
      <c r="D530" s="3">
        <v>0.14861111111111111</v>
      </c>
      <c r="E530" s="3">
        <v>0.19027777777777777</v>
      </c>
      <c r="F530" s="3">
        <v>0.30763888888888891</v>
      </c>
      <c r="G530" s="3">
        <v>0.33819444444444446</v>
      </c>
      <c r="H530" s="3">
        <v>0.36736111111111108</v>
      </c>
      <c r="I530" s="3">
        <v>0.38750000000000001</v>
      </c>
      <c r="J530" s="3">
        <v>0.4861111111111111</v>
      </c>
      <c r="K530" s="3">
        <v>0.51041666666666663</v>
      </c>
      <c r="L530" s="3">
        <v>0.76111111111111107</v>
      </c>
      <c r="M530" s="3">
        <v>0.78194444444444422</v>
      </c>
      <c r="N530" s="3">
        <v>0.79652777777777783</v>
      </c>
      <c r="O530" s="3">
        <v>0.84236111111111112</v>
      </c>
      <c r="P530" s="3">
        <v>0.80902777777777779</v>
      </c>
      <c r="Q530" s="3">
        <f t="shared" si="9"/>
        <v>0.76250000000000007</v>
      </c>
      <c r="R530" s="3">
        <f>MAX(T530,P530)</f>
        <v>0.81041666666666667</v>
      </c>
      <c r="S530" s="3">
        <v>0.75694444444444453</v>
      </c>
      <c r="T530" s="3">
        <v>0.81041666666666667</v>
      </c>
      <c r="U530" s="3">
        <f>MAX(M530+15/60/24-1/24-MOD(M530+15/60/24-1/24,15/60/24),16/24)</f>
        <v>0.75</v>
      </c>
      <c r="V530" s="3">
        <f>MIN(M530-MOD(M530,15/60/24)-1/24,18.75/24)</f>
        <v>0.73958333333333337</v>
      </c>
      <c r="W530" s="103">
        <f>M530-(M530-E530)/12*1.25</f>
        <v>0.7203124999999998</v>
      </c>
    </row>
    <row r="531" spans="1:23" ht="12.75" customHeight="1">
      <c r="A531" s="1">
        <v>44360</v>
      </c>
      <c r="B531" t="s">
        <v>313</v>
      </c>
      <c r="C531" s="3">
        <v>0.1125</v>
      </c>
      <c r="D531" s="3">
        <v>0.14861111111111111</v>
      </c>
      <c r="E531" s="3">
        <v>0.19027777777777777</v>
      </c>
      <c r="F531" s="3">
        <v>0.30763888888888891</v>
      </c>
      <c r="G531" s="3">
        <v>0.33819444444444446</v>
      </c>
      <c r="H531" s="3">
        <v>0.36736111111111108</v>
      </c>
      <c r="I531" s="3">
        <v>0.38750000000000001</v>
      </c>
      <c r="J531" s="3">
        <v>0.4861111111111111</v>
      </c>
      <c r="K531" s="3">
        <v>0.51111111111111118</v>
      </c>
      <c r="L531" s="3">
        <v>0.76111111111111107</v>
      </c>
      <c r="M531" s="3">
        <v>0.78194444444444422</v>
      </c>
      <c r="N531" s="3">
        <v>0.79652777777777783</v>
      </c>
      <c r="O531" s="3">
        <v>0.84305555555555556</v>
      </c>
      <c r="P531" s="3">
        <v>0.80902777777777779</v>
      </c>
      <c r="Q531" s="3">
        <f t="shared" si="9"/>
        <v>0.76250000000000007</v>
      </c>
      <c r="R531" s="3">
        <f>MAX(T531,P531)</f>
        <v>0.81041666666666667</v>
      </c>
      <c r="S531" s="3">
        <v>0.75763888888888886</v>
      </c>
      <c r="T531" s="3">
        <v>0.81041666666666667</v>
      </c>
      <c r="U531" s="3">
        <f>MAX(M531+15/60/24-1/24-MOD(M531+15/60/24-1/24,15/60/24),16/24)</f>
        <v>0.75</v>
      </c>
      <c r="V531" s="3">
        <f>MIN(M531-MOD(M531,15/60/24)-1/24,18.75/24)</f>
        <v>0.73958333333333337</v>
      </c>
      <c r="W531" s="103">
        <f>M531-(M531-E531)/12*1.25</f>
        <v>0.7203124999999998</v>
      </c>
    </row>
    <row r="532" spans="1:23" ht="12.75" customHeight="1">
      <c r="A532" s="1">
        <v>44361</v>
      </c>
      <c r="B532" t="s">
        <v>314</v>
      </c>
      <c r="C532" s="3">
        <v>0.1125</v>
      </c>
      <c r="D532" s="3">
        <v>0.14861111111111111</v>
      </c>
      <c r="E532" s="3">
        <v>0.19027777777777777</v>
      </c>
      <c r="F532" s="3">
        <v>0.30833333333333335</v>
      </c>
      <c r="G532" s="3">
        <v>0.33819444444444446</v>
      </c>
      <c r="H532" s="3">
        <v>0.36736111111111108</v>
      </c>
      <c r="I532" s="3">
        <v>0.38750000000000001</v>
      </c>
      <c r="J532" s="3">
        <v>0.4861111111111111</v>
      </c>
      <c r="K532" s="3">
        <v>0.51111111111111118</v>
      </c>
      <c r="L532" s="3">
        <v>0.76180555555555562</v>
      </c>
      <c r="M532" s="3">
        <v>0.78263888888888866</v>
      </c>
      <c r="N532" s="3">
        <v>0.79652777777777783</v>
      </c>
      <c r="O532" s="3">
        <v>0.84305555555555556</v>
      </c>
      <c r="P532" s="3">
        <v>0.80902777777777779</v>
      </c>
      <c r="Q532" s="3">
        <f t="shared" si="9"/>
        <v>0.7631944444444444</v>
      </c>
      <c r="R532" s="3">
        <f>MAX(T532,P532)</f>
        <v>0.81111111111111123</v>
      </c>
      <c r="S532" s="3">
        <v>0.75763888888888886</v>
      </c>
      <c r="T532" s="3">
        <v>0.81111111111111123</v>
      </c>
      <c r="U532" s="3">
        <f>MAX(M532+15/60/24-1/24-MOD(M532+15/60/24-1/24,15/60/24),16/24)</f>
        <v>0.75</v>
      </c>
      <c r="V532" s="3">
        <f>MIN(M532-MOD(M532,15/60/24)-1/24,18.75/24)</f>
        <v>0.73958333333333337</v>
      </c>
      <c r="W532" s="103">
        <f>M532-(M532-E532)/12*1.25</f>
        <v>0.72093460648148122</v>
      </c>
    </row>
    <row r="533" spans="1:23" ht="12.75" customHeight="1">
      <c r="A533" s="1">
        <v>44362</v>
      </c>
      <c r="B533" t="s">
        <v>74</v>
      </c>
      <c r="C533" s="3">
        <v>0.1125</v>
      </c>
      <c r="D533" s="3">
        <v>0.14861111111111111</v>
      </c>
      <c r="E533" s="3">
        <v>0.19027777777777777</v>
      </c>
      <c r="F533" s="3">
        <v>0.30833333333333335</v>
      </c>
      <c r="G533" s="3">
        <v>0.33819444444444446</v>
      </c>
      <c r="H533" s="3">
        <v>0.36736111111111108</v>
      </c>
      <c r="I533" s="3">
        <v>0.38750000000000001</v>
      </c>
      <c r="J533" s="3">
        <v>0.48680555555555555</v>
      </c>
      <c r="K533" s="3">
        <v>0.51111111111111118</v>
      </c>
      <c r="L533" s="3">
        <v>0.76180555555555562</v>
      </c>
      <c r="M533" s="3">
        <v>0.78263888888888866</v>
      </c>
      <c r="N533" s="3">
        <v>0.79722222222222217</v>
      </c>
      <c r="O533" s="3">
        <v>0.84305555555555556</v>
      </c>
      <c r="P533" s="3">
        <v>0.80972222222222212</v>
      </c>
      <c r="Q533" s="3">
        <f t="shared" si="9"/>
        <v>0.7631944444444444</v>
      </c>
      <c r="R533" s="3">
        <f>MAX(T533,P533)</f>
        <v>0.81111111111111123</v>
      </c>
      <c r="S533" s="3">
        <v>0.75763888888888886</v>
      </c>
      <c r="T533" s="3">
        <v>0.81111111111111123</v>
      </c>
      <c r="U533" s="3">
        <f>MAX(M533+15/60/24-1/24-MOD(M533+15/60/24-1/24,15/60/24),16/24)</f>
        <v>0.75</v>
      </c>
      <c r="V533" s="3">
        <f>MIN(M533-MOD(M533,15/60/24)-1/24,18.75/24)</f>
        <v>0.73958333333333337</v>
      </c>
      <c r="W533" s="103">
        <f>M533-(M533-E533)/12*1.25</f>
        <v>0.72093460648148122</v>
      </c>
    </row>
    <row r="534" spans="1:23" ht="12.75" customHeight="1">
      <c r="A534" s="1">
        <v>44363</v>
      </c>
      <c r="B534" t="s">
        <v>315</v>
      </c>
      <c r="C534" s="3">
        <v>0.1125</v>
      </c>
      <c r="D534" s="3">
        <v>0.14861111111111111</v>
      </c>
      <c r="E534" s="3">
        <v>0.19027777777777777</v>
      </c>
      <c r="F534" s="3">
        <v>0.30833333333333335</v>
      </c>
      <c r="G534" s="3">
        <v>0.33819444444444446</v>
      </c>
      <c r="H534" s="3">
        <v>0.36736111111111108</v>
      </c>
      <c r="I534" s="3">
        <v>0.38819444444444445</v>
      </c>
      <c r="J534" s="3">
        <v>0.48680555555555555</v>
      </c>
      <c r="K534" s="3">
        <v>0.51111111111111118</v>
      </c>
      <c r="L534" s="3">
        <v>0.76180555555555562</v>
      </c>
      <c r="M534" s="3">
        <v>0.78263888888888866</v>
      </c>
      <c r="N534" s="3">
        <v>0.79722222222222217</v>
      </c>
      <c r="O534" s="3">
        <v>0.84375</v>
      </c>
      <c r="P534" s="3">
        <v>0.80972222222222212</v>
      </c>
      <c r="Q534" s="3">
        <f t="shared" si="9"/>
        <v>0.7631944444444444</v>
      </c>
      <c r="R534" s="3">
        <f>MAX(T534,P534)</f>
        <v>0.81111111111111123</v>
      </c>
      <c r="S534" s="3">
        <v>0.7583333333333333</v>
      </c>
      <c r="T534" s="3">
        <v>0.81111111111111123</v>
      </c>
      <c r="U534" s="3">
        <f>MAX(M534+15/60/24-1/24-MOD(M534+15/60/24-1/24,15/60/24),16/24)</f>
        <v>0.75</v>
      </c>
      <c r="V534" s="3">
        <f>MIN(M534-MOD(M534,15/60/24)-1/24,18.75/24)</f>
        <v>0.73958333333333337</v>
      </c>
      <c r="W534" s="103">
        <f>M534-(M534-E534)/12*1.25</f>
        <v>0.72093460648148122</v>
      </c>
    </row>
    <row r="535" spans="1:23" ht="12.75" customHeight="1">
      <c r="A535" s="1">
        <v>44364</v>
      </c>
      <c r="B535" t="s">
        <v>316</v>
      </c>
      <c r="C535" s="3">
        <v>0.1125</v>
      </c>
      <c r="D535" s="3">
        <v>0.14861111111111111</v>
      </c>
      <c r="E535" s="3">
        <v>0.19027777777777777</v>
      </c>
      <c r="F535" s="3">
        <v>0.30833333333333335</v>
      </c>
      <c r="G535" s="3">
        <v>0.33888888888888885</v>
      </c>
      <c r="H535" s="3">
        <v>0.36805555555555558</v>
      </c>
      <c r="I535" s="3">
        <v>0.38819444444444445</v>
      </c>
      <c r="J535" s="3">
        <v>0.48680555555555555</v>
      </c>
      <c r="K535" s="3">
        <v>0.51111111111111118</v>
      </c>
      <c r="L535" s="3">
        <v>0.76249999999999996</v>
      </c>
      <c r="M535" s="3">
        <v>0.7833333333333331</v>
      </c>
      <c r="N535" s="3">
        <v>0.79722222222222217</v>
      </c>
      <c r="O535" s="3">
        <v>0.84375</v>
      </c>
      <c r="P535" s="3">
        <v>0.80972222222222212</v>
      </c>
      <c r="Q535" s="3">
        <f t="shared" si="9"/>
        <v>0.76388888888888884</v>
      </c>
      <c r="R535" s="3">
        <f>MAX(T535,P535)</f>
        <v>0.81180555555555556</v>
      </c>
      <c r="S535" s="3">
        <v>0.7583333333333333</v>
      </c>
      <c r="T535" s="3">
        <v>0.81180555555555556</v>
      </c>
      <c r="U535" s="3">
        <f>MAX(M535+15/60/24-1/24-MOD(M535+15/60/24-1/24,15/60/24),16/24)</f>
        <v>0.75</v>
      </c>
      <c r="V535" s="3">
        <f>MIN(M535-MOD(M535,15/60/24)-1/24,18.75/24)</f>
        <v>0.73958333333333337</v>
      </c>
      <c r="W535" s="103">
        <f>M535-(M535-E535)/12*1.25</f>
        <v>0.72155671296296275</v>
      </c>
    </row>
    <row r="536" spans="1:23" ht="12.75" customHeight="1">
      <c r="A536" s="1">
        <v>44365</v>
      </c>
      <c r="B536" t="s">
        <v>317</v>
      </c>
      <c r="C536" s="3">
        <v>0.1125</v>
      </c>
      <c r="D536" s="3">
        <v>0.14861111111111111</v>
      </c>
      <c r="E536" s="3">
        <v>0.19027777777777777</v>
      </c>
      <c r="F536" s="3">
        <v>0.30833333333333335</v>
      </c>
      <c r="G536" s="3">
        <v>0.33888888888888885</v>
      </c>
      <c r="H536" s="3">
        <v>0.36805555555555558</v>
      </c>
      <c r="I536" s="3">
        <v>0.38819444444444445</v>
      </c>
      <c r="J536" s="3">
        <v>0.48680555555555555</v>
      </c>
      <c r="K536" s="3">
        <v>0.51180555555555551</v>
      </c>
      <c r="L536" s="3">
        <v>0.76249999999999996</v>
      </c>
      <c r="M536" s="3">
        <v>0.7833333333333331</v>
      </c>
      <c r="N536" s="3">
        <v>0.79791666666666661</v>
      </c>
      <c r="O536" s="3">
        <v>0.84375</v>
      </c>
      <c r="P536" s="3">
        <v>0.81041666666666656</v>
      </c>
      <c r="Q536" s="3">
        <f t="shared" si="9"/>
        <v>0.76388888888888884</v>
      </c>
      <c r="R536" s="3">
        <f>MAX(T536,P536)</f>
        <v>0.81180555555555556</v>
      </c>
      <c r="S536" s="3">
        <v>0.7583333333333333</v>
      </c>
      <c r="T536" s="3">
        <v>0.81180555555555556</v>
      </c>
      <c r="U536" s="3">
        <f>MAX(M536+15/60/24-1/24-MOD(M536+15/60/24-1/24,15/60/24),16/24)</f>
        <v>0.75</v>
      </c>
      <c r="V536" s="3">
        <f>MIN(M536-MOD(M536,15/60/24)-1/24,18.75/24)</f>
        <v>0.73958333333333337</v>
      </c>
      <c r="W536" s="103">
        <f>M536-(M536-E536)/12*1.25</f>
        <v>0.72155671296296275</v>
      </c>
    </row>
    <row r="537" spans="1:23" ht="12.75" customHeight="1">
      <c r="A537" s="1">
        <v>44366</v>
      </c>
      <c r="B537" t="s">
        <v>318</v>
      </c>
      <c r="C537" s="3">
        <v>0.11319444444444444</v>
      </c>
      <c r="D537" s="3">
        <v>0.14930555555555555</v>
      </c>
      <c r="E537" s="3">
        <v>0.19097222222222221</v>
      </c>
      <c r="F537" s="3">
        <v>0.30833333333333335</v>
      </c>
      <c r="G537" s="3">
        <v>0.33888888888888885</v>
      </c>
      <c r="H537" s="3">
        <v>0.36805555555555558</v>
      </c>
      <c r="I537" s="3">
        <v>0.38819444444444445</v>
      </c>
      <c r="J537" s="3">
        <v>0.48680555555555555</v>
      </c>
      <c r="K537" s="3">
        <v>0.51180555555555551</v>
      </c>
      <c r="L537" s="3">
        <v>0.76249999999999996</v>
      </c>
      <c r="M537" s="3">
        <v>0.7833333333333331</v>
      </c>
      <c r="N537" s="3">
        <v>0.79791666666666661</v>
      </c>
      <c r="O537" s="3">
        <v>0.84444444444444444</v>
      </c>
      <c r="P537" s="3">
        <v>0.81180555555555556</v>
      </c>
      <c r="Q537" s="3">
        <f t="shared" si="9"/>
        <v>0.76388888888888884</v>
      </c>
      <c r="R537" s="3">
        <f>MAX(T537,P537)</f>
        <v>0.81180555555555556</v>
      </c>
      <c r="S537" s="3">
        <v>0.7583333333333333</v>
      </c>
      <c r="T537" s="3">
        <v>0.81180555555555556</v>
      </c>
      <c r="U537" s="3">
        <f>MAX(M537+15/60/24-1/24-MOD(M537+15/60/24-1/24,15/60/24),16/24)</f>
        <v>0.75</v>
      </c>
      <c r="V537" s="3">
        <f>MIN(M537-MOD(M537,15/60/24)-1/24,18.75/24)</f>
        <v>0.73958333333333337</v>
      </c>
      <c r="W537" s="103">
        <f>M537-(M537-E537)/12*1.25</f>
        <v>0.72162905092592577</v>
      </c>
    </row>
    <row r="538" spans="1:23" ht="12.75" customHeight="1">
      <c r="A538" s="1">
        <v>44367</v>
      </c>
      <c r="B538" t="s">
        <v>319</v>
      </c>
      <c r="C538" s="3">
        <v>0.11319444444444444</v>
      </c>
      <c r="D538" s="3">
        <v>0.14930555555555555</v>
      </c>
      <c r="E538" s="3">
        <v>0.19097222222222221</v>
      </c>
      <c r="F538" s="3">
        <v>0.30833333333333335</v>
      </c>
      <c r="G538" s="3">
        <v>0.33888888888888885</v>
      </c>
      <c r="H538" s="3">
        <v>0.36805555555555558</v>
      </c>
      <c r="I538" s="3">
        <v>0.38819444444444445</v>
      </c>
      <c r="J538" s="3">
        <v>0.48749999999999999</v>
      </c>
      <c r="K538" s="3">
        <v>0.51180555555555551</v>
      </c>
      <c r="L538" s="3">
        <v>0.76249999999999996</v>
      </c>
      <c r="M538" s="3">
        <v>0.78402777777777755</v>
      </c>
      <c r="N538" s="3">
        <v>0.79791666666666661</v>
      </c>
      <c r="O538" s="3">
        <v>0.84444444444444444</v>
      </c>
      <c r="P538" s="3">
        <v>0.81041666666666656</v>
      </c>
      <c r="Q538" s="3">
        <f t="shared" si="9"/>
        <v>0.76388888888888884</v>
      </c>
      <c r="R538" s="3">
        <f>MAX(T538,P538)</f>
        <v>0.8125</v>
      </c>
      <c r="S538" s="3">
        <v>0.75902777777777775</v>
      </c>
      <c r="T538" s="3">
        <v>0.8125</v>
      </c>
      <c r="U538" s="3">
        <f>MAX(M538+15/60/24-1/24-MOD(M538+15/60/24-1/24,15/60/24),16/24)</f>
        <v>0.75</v>
      </c>
      <c r="V538" s="3">
        <f>MIN(M538-MOD(M538,15/60/24)-1/24,18.75/24)</f>
        <v>0.73958333333333337</v>
      </c>
      <c r="W538" s="103">
        <f>M538-(M538-E538)/12*1.25</f>
        <v>0.7222511574074072</v>
      </c>
    </row>
    <row r="539" spans="1:23" ht="12.75" customHeight="1">
      <c r="A539" s="1">
        <v>44368</v>
      </c>
      <c r="B539" t="s">
        <v>320</v>
      </c>
      <c r="C539" s="3">
        <v>0.11319444444444444</v>
      </c>
      <c r="D539" s="3">
        <v>0.14930555555555555</v>
      </c>
      <c r="E539" s="3">
        <v>0.19097222222222221</v>
      </c>
      <c r="F539" s="3">
        <v>0.30902777777777779</v>
      </c>
      <c r="G539" s="3">
        <v>0.33888888888888885</v>
      </c>
      <c r="H539" s="3">
        <v>0.36805555555555558</v>
      </c>
      <c r="I539" s="3">
        <v>0.3888888888888889</v>
      </c>
      <c r="J539" s="3">
        <v>0.48749999999999999</v>
      </c>
      <c r="K539" s="3">
        <v>0.51180555555555551</v>
      </c>
      <c r="L539" s="3">
        <v>0.7631944444444444</v>
      </c>
      <c r="M539" s="3">
        <v>0.78402777777777755</v>
      </c>
      <c r="N539" s="3">
        <v>0.79791666666666661</v>
      </c>
      <c r="O539" s="3">
        <v>0.84444444444444444</v>
      </c>
      <c r="P539" s="3">
        <v>0.81041666666666656</v>
      </c>
      <c r="Q539" s="3">
        <f t="shared" si="9"/>
        <v>0.76458333333333328</v>
      </c>
      <c r="R539" s="3">
        <f>MAX(T539,P539)</f>
        <v>0.8125</v>
      </c>
      <c r="S539" s="3">
        <v>0.75902777777777775</v>
      </c>
      <c r="T539" s="3">
        <v>0.8125</v>
      </c>
      <c r="U539" s="3">
        <f>MAX(M539+15/60/24-1/24-MOD(M539+15/60/24-1/24,15/60/24),16/24)</f>
        <v>0.75</v>
      </c>
      <c r="V539" s="3">
        <f>MIN(M539-MOD(M539,15/60/24)-1/24,18.75/24)</f>
        <v>0.73958333333333337</v>
      </c>
      <c r="W539" s="103">
        <f>M539-(M539-E539)/12*1.25</f>
        <v>0.7222511574074072</v>
      </c>
    </row>
    <row r="540" spans="1:23" ht="12.75" customHeight="1">
      <c r="A540" s="1">
        <v>44369</v>
      </c>
      <c r="B540" t="s">
        <v>75</v>
      </c>
      <c r="C540" s="3">
        <v>0.11319444444444444</v>
      </c>
      <c r="D540" s="3">
        <v>0.14930555555555555</v>
      </c>
      <c r="E540" s="3">
        <v>0.19097222222222221</v>
      </c>
      <c r="F540" s="3">
        <v>0.30902777777777779</v>
      </c>
      <c r="G540" s="3">
        <v>0.33958333333333335</v>
      </c>
      <c r="H540" s="3">
        <v>0.36875000000000002</v>
      </c>
      <c r="I540" s="3">
        <v>0.3888888888888889</v>
      </c>
      <c r="J540" s="3">
        <v>0.48749999999999999</v>
      </c>
      <c r="K540" s="3">
        <v>0.51249999999999996</v>
      </c>
      <c r="L540" s="3">
        <v>0.7631944444444444</v>
      </c>
      <c r="M540" s="3">
        <v>0.78402777777777755</v>
      </c>
      <c r="N540" s="3">
        <v>0.79861111111111116</v>
      </c>
      <c r="O540" s="3">
        <v>0.84444444444444444</v>
      </c>
      <c r="P540" s="3">
        <v>0.81111111111111112</v>
      </c>
      <c r="Q540" s="3">
        <f t="shared" si="9"/>
        <v>0.76458333333333328</v>
      </c>
      <c r="R540" s="3">
        <f>MAX(T540,P540)</f>
        <v>0.8125</v>
      </c>
      <c r="S540" s="3">
        <v>0.75902777777777775</v>
      </c>
      <c r="T540" s="3">
        <v>0.8125</v>
      </c>
      <c r="U540" s="3">
        <f>MAX(M540+15/60/24-1/24-MOD(M540+15/60/24-1/24,15/60/24),16/24)</f>
        <v>0.75</v>
      </c>
      <c r="V540" s="3">
        <f>MIN(M540-MOD(M540,15/60/24)-1/24,18.75/24)</f>
        <v>0.73958333333333337</v>
      </c>
      <c r="W540" s="103">
        <f>M540-(M540-E540)/12*1.25</f>
        <v>0.7222511574074072</v>
      </c>
    </row>
    <row r="541" spans="1:23" ht="12.75" customHeight="1">
      <c r="A541" s="1">
        <v>44370</v>
      </c>
      <c r="B541" t="s">
        <v>321</v>
      </c>
      <c r="C541" s="3">
        <v>0.11319444444444444</v>
      </c>
      <c r="D541" s="3">
        <v>0.14930555555555555</v>
      </c>
      <c r="E541" s="3">
        <v>0.19097222222222221</v>
      </c>
      <c r="F541" s="3">
        <v>0.30902777777777779</v>
      </c>
      <c r="G541" s="3">
        <v>0.33958333333333335</v>
      </c>
      <c r="H541" s="3">
        <v>0.36875000000000002</v>
      </c>
      <c r="I541" s="3">
        <v>0.3888888888888889</v>
      </c>
      <c r="J541" s="3">
        <v>0.48749999999999999</v>
      </c>
      <c r="K541" s="3">
        <v>0.51249999999999996</v>
      </c>
      <c r="L541" s="3">
        <v>0.7631944444444444</v>
      </c>
      <c r="M541" s="3">
        <v>0.78402777777777755</v>
      </c>
      <c r="N541" s="3">
        <v>0.79861111111111116</v>
      </c>
      <c r="O541" s="3">
        <v>0.84513888888888888</v>
      </c>
      <c r="P541" s="3">
        <v>0.81111111111111112</v>
      </c>
      <c r="Q541" s="3">
        <f t="shared" si="9"/>
        <v>0.76458333333333328</v>
      </c>
      <c r="R541" s="3">
        <f>MAX(T541,P541)</f>
        <v>0.8125</v>
      </c>
      <c r="S541" s="3">
        <v>0.75902777777777775</v>
      </c>
      <c r="T541" s="3">
        <v>0.8125</v>
      </c>
      <c r="U541" s="3">
        <f>MAX(M541+15/60/24-1/24-MOD(M541+15/60/24-1/24,15/60/24),16/24)</f>
        <v>0.75</v>
      </c>
      <c r="V541" s="3">
        <f>MIN(M541-MOD(M541,15/60/24)-1/24,18.75/24)</f>
        <v>0.73958333333333337</v>
      </c>
      <c r="W541" s="103">
        <f>M541-(M541-E541)/12*1.25</f>
        <v>0.7222511574074072</v>
      </c>
    </row>
    <row r="542" spans="1:23" ht="12.75" customHeight="1">
      <c r="A542" s="1">
        <v>44371</v>
      </c>
      <c r="B542" t="s">
        <v>322</v>
      </c>
      <c r="C542" s="3">
        <v>0.11388888888888889</v>
      </c>
      <c r="D542" s="3">
        <v>0.15</v>
      </c>
      <c r="E542" s="3">
        <v>0.19166666666666665</v>
      </c>
      <c r="F542" s="3">
        <v>0.30902777777777779</v>
      </c>
      <c r="G542" s="3">
        <v>0.33958333333333335</v>
      </c>
      <c r="H542" s="3">
        <v>0.36875000000000002</v>
      </c>
      <c r="I542" s="3">
        <v>0.3888888888888889</v>
      </c>
      <c r="J542" s="3">
        <v>0.48749999999999999</v>
      </c>
      <c r="K542" s="3">
        <v>0.51249999999999996</v>
      </c>
      <c r="L542" s="3">
        <v>0.7631944444444444</v>
      </c>
      <c r="M542" s="3">
        <v>0.78402777777777755</v>
      </c>
      <c r="N542" s="3">
        <v>0.79861111111111116</v>
      </c>
      <c r="O542" s="3">
        <v>0.84513888888888888</v>
      </c>
      <c r="P542" s="3">
        <v>0.81111111111111112</v>
      </c>
      <c r="Q542" s="3">
        <f t="shared" si="9"/>
        <v>0.76458333333333328</v>
      </c>
      <c r="R542" s="3">
        <f>MAX(T542,P542)</f>
        <v>0.8125</v>
      </c>
      <c r="S542" s="3">
        <v>0.75902777777777775</v>
      </c>
      <c r="T542" s="3">
        <v>0.8125</v>
      </c>
      <c r="U542" s="3">
        <f>MAX(M542+15/60/24-1/24-MOD(M542+15/60/24-1/24,15/60/24),16/24)</f>
        <v>0.75</v>
      </c>
      <c r="V542" s="3">
        <f>MIN(M542-MOD(M542,15/60/24)-1/24,18.75/24)</f>
        <v>0.73958333333333337</v>
      </c>
      <c r="W542" s="103">
        <f>M542-(M542-E542)/12*1.25</f>
        <v>0.72232349537037011</v>
      </c>
    </row>
    <row r="543" spans="1:23" ht="12.75" customHeight="1">
      <c r="A543" s="1">
        <v>44372</v>
      </c>
      <c r="B543" t="s">
        <v>323</v>
      </c>
      <c r="C543" s="3">
        <v>0.11388888888888889</v>
      </c>
      <c r="D543" s="3">
        <v>0.15</v>
      </c>
      <c r="E543" s="3">
        <v>0.19166666666666665</v>
      </c>
      <c r="F543" s="3">
        <v>0.30972222222222223</v>
      </c>
      <c r="G543" s="3">
        <v>0.33958333333333335</v>
      </c>
      <c r="H543" s="3">
        <v>0.36875000000000002</v>
      </c>
      <c r="I543" s="3">
        <v>0.3888888888888889</v>
      </c>
      <c r="J543" s="3">
        <v>0.48819444444444443</v>
      </c>
      <c r="K543" s="3">
        <v>0.51249999999999996</v>
      </c>
      <c r="L543" s="3">
        <v>0.76388888888888884</v>
      </c>
      <c r="M543" s="3">
        <v>0.78402777777777755</v>
      </c>
      <c r="N543" s="3">
        <v>0.79861111111111116</v>
      </c>
      <c r="O543" s="3">
        <v>0.84513888888888888</v>
      </c>
      <c r="P543" s="3">
        <v>0.81111111111111112</v>
      </c>
      <c r="Q543" s="3">
        <f t="shared" si="9"/>
        <v>0.76458333333333328</v>
      </c>
      <c r="R543" s="3">
        <f>MAX(T543,P543)</f>
        <v>0.8125</v>
      </c>
      <c r="S543" s="3">
        <v>0.75902777777777775</v>
      </c>
      <c r="T543" s="3">
        <v>0.8125</v>
      </c>
      <c r="U543" s="3">
        <f>MAX(M543+15/60/24-1/24-MOD(M543+15/60/24-1/24,15/60/24),16/24)</f>
        <v>0.75</v>
      </c>
      <c r="V543" s="3">
        <f>MIN(M543-MOD(M543,15/60/24)-1/24,18.75/24)</f>
        <v>0.73958333333333337</v>
      </c>
      <c r="W543" s="103">
        <f>M543-(M543-E543)/12*1.25</f>
        <v>0.72232349537037011</v>
      </c>
    </row>
    <row r="544" spans="1:23" ht="12.75" customHeight="1">
      <c r="A544" s="1">
        <v>44373</v>
      </c>
      <c r="B544" t="s">
        <v>324</v>
      </c>
      <c r="C544" s="3">
        <v>0.11388888888888889</v>
      </c>
      <c r="D544" s="3">
        <v>0.15</v>
      </c>
      <c r="E544" s="3">
        <v>0.19166666666666665</v>
      </c>
      <c r="F544" s="3">
        <v>0.30972222222222223</v>
      </c>
      <c r="G544" s="3">
        <v>0.34027777777777773</v>
      </c>
      <c r="H544" s="3">
        <v>0.36875000000000002</v>
      </c>
      <c r="I544" s="3">
        <v>0.38958333333333334</v>
      </c>
      <c r="J544" s="3">
        <v>0.48819444444444443</v>
      </c>
      <c r="K544" s="3">
        <v>0.51249999999999996</v>
      </c>
      <c r="L544" s="3">
        <v>0.7631944444444444</v>
      </c>
      <c r="M544" s="3">
        <v>0.78402777777777755</v>
      </c>
      <c r="N544" s="3">
        <v>0.79861111111111116</v>
      </c>
      <c r="O544" s="3">
        <v>0.84513888888888888</v>
      </c>
      <c r="P544" s="3">
        <v>0.8125</v>
      </c>
      <c r="Q544" s="3">
        <f t="shared" si="9"/>
        <v>0.76458333333333328</v>
      </c>
      <c r="R544" s="3">
        <f>MAX(T544,P544)</f>
        <v>0.8125</v>
      </c>
      <c r="S544" s="3">
        <v>0.75902777777777775</v>
      </c>
      <c r="T544" s="3">
        <v>0.8125</v>
      </c>
      <c r="U544" s="3">
        <f>MAX(M544+15/60/24-1/24-MOD(M544+15/60/24-1/24,15/60/24),16/24)</f>
        <v>0.75</v>
      </c>
      <c r="V544" s="3">
        <f>MIN(M544-MOD(M544,15/60/24)-1/24,18.75/24)</f>
        <v>0.73958333333333337</v>
      </c>
      <c r="W544" s="103">
        <f>M544-(M544-E544)/12*1.25</f>
        <v>0.72232349537037011</v>
      </c>
    </row>
    <row r="545" spans="1:23" ht="12.75" customHeight="1">
      <c r="A545" s="1">
        <v>44374</v>
      </c>
      <c r="B545" t="s">
        <v>325</v>
      </c>
      <c r="C545" s="3">
        <v>0.11458333333333333</v>
      </c>
      <c r="D545" s="3">
        <v>0.15069444444444444</v>
      </c>
      <c r="E545" s="3">
        <v>0.19236111111111112</v>
      </c>
      <c r="F545" s="3">
        <v>0.30972222222222223</v>
      </c>
      <c r="G545" s="3">
        <v>0.34027777777777773</v>
      </c>
      <c r="H545" s="3">
        <v>0.36944444444444446</v>
      </c>
      <c r="I545" s="3">
        <v>0.38958333333333334</v>
      </c>
      <c r="J545" s="3">
        <v>0.48819444444444443</v>
      </c>
      <c r="K545" s="3">
        <v>0.5131944444444444</v>
      </c>
      <c r="L545" s="3">
        <v>0.7631944444444444</v>
      </c>
      <c r="M545" s="3">
        <v>0.78402777777777755</v>
      </c>
      <c r="N545" s="3">
        <v>0.79861111111111116</v>
      </c>
      <c r="O545" s="3">
        <v>0.84513888888888888</v>
      </c>
      <c r="P545" s="3">
        <v>0.8125</v>
      </c>
      <c r="Q545" s="3">
        <f t="shared" si="9"/>
        <v>0.76458333333333328</v>
      </c>
      <c r="R545" s="3">
        <f>MAX(T545,P545)</f>
        <v>0.8125</v>
      </c>
      <c r="S545" s="3">
        <v>0.7597222222222223</v>
      </c>
      <c r="T545" s="3">
        <v>0.8125</v>
      </c>
      <c r="U545" s="3">
        <f>MAX(M545+15/60/24-1/24-MOD(M545+15/60/24-1/24,15/60/24),16/24)</f>
        <v>0.75</v>
      </c>
      <c r="V545" s="3">
        <f>MIN(M545-MOD(M545,15/60/24)-1/24,18.75/24)</f>
        <v>0.73958333333333337</v>
      </c>
      <c r="W545" s="103">
        <f>M545-(M545-E545)/12*1.25</f>
        <v>0.72239583333333313</v>
      </c>
    </row>
    <row r="546" spans="1:23" ht="12.75" customHeight="1">
      <c r="A546" s="1">
        <v>44375</v>
      </c>
      <c r="B546" t="s">
        <v>326</v>
      </c>
      <c r="C546" s="3">
        <v>0.11458333333333333</v>
      </c>
      <c r="D546" s="3">
        <v>0.15069444444444444</v>
      </c>
      <c r="E546" s="3">
        <v>0.19236111111111112</v>
      </c>
      <c r="F546" s="3">
        <v>0.30972222222222223</v>
      </c>
      <c r="G546" s="3">
        <v>0.34027777777777773</v>
      </c>
      <c r="H546" s="3">
        <v>0.36944444444444446</v>
      </c>
      <c r="I546" s="3">
        <v>0.38958333333333334</v>
      </c>
      <c r="J546" s="3">
        <v>0.48819444444444443</v>
      </c>
      <c r="K546" s="3">
        <v>0.5131944444444444</v>
      </c>
      <c r="L546" s="3">
        <v>0.7631944444444444</v>
      </c>
      <c r="M546" s="3">
        <v>0.78402777777777755</v>
      </c>
      <c r="N546" s="3">
        <v>0.79861111111111116</v>
      </c>
      <c r="O546" s="3">
        <v>0.84513888888888888</v>
      </c>
      <c r="P546" s="3">
        <v>0.8125</v>
      </c>
      <c r="Q546" s="3">
        <f t="shared" si="9"/>
        <v>0.76527777777777783</v>
      </c>
      <c r="R546" s="3">
        <f>MAX(T546,P546)</f>
        <v>0.8125</v>
      </c>
      <c r="S546" s="3">
        <v>0.7597222222222223</v>
      </c>
      <c r="T546" s="3">
        <v>0.8125</v>
      </c>
      <c r="U546" s="3">
        <f>MAX(M546+15/60/24-1/24-MOD(M546+15/60/24-1/24,15/60/24),16/24)</f>
        <v>0.75</v>
      </c>
      <c r="V546" s="3">
        <f>MIN(M546-MOD(M546,15/60/24)-1/24,18.75/24)</f>
        <v>0.73958333333333337</v>
      </c>
      <c r="W546" s="103">
        <f>M546-(M546-E546)/12*1.25</f>
        <v>0.72239583333333313</v>
      </c>
    </row>
    <row r="547" spans="1:23" ht="12.75" customHeight="1">
      <c r="A547" s="1">
        <v>44376</v>
      </c>
      <c r="B547" t="s">
        <v>76</v>
      </c>
      <c r="C547" s="3">
        <v>0.11527777777777777</v>
      </c>
      <c r="D547" s="3">
        <v>0.15069444444444444</v>
      </c>
      <c r="E547" s="3">
        <v>0.19236111111111112</v>
      </c>
      <c r="F547" s="3">
        <v>0.31041666666666667</v>
      </c>
      <c r="G547" s="3">
        <v>0.34027777777777773</v>
      </c>
      <c r="H547" s="3">
        <v>0.36944444444444446</v>
      </c>
      <c r="I547" s="3">
        <v>0.38958333333333334</v>
      </c>
      <c r="J547" s="3">
        <v>0.48819444444444443</v>
      </c>
      <c r="K547" s="3">
        <v>0.5131944444444444</v>
      </c>
      <c r="L547" s="3">
        <v>0.76388888888888884</v>
      </c>
      <c r="M547" s="3">
        <v>0.78472222222222199</v>
      </c>
      <c r="N547" s="3">
        <v>0.79861111111111116</v>
      </c>
      <c r="O547" s="3">
        <v>0.84513888888888888</v>
      </c>
      <c r="P547" s="3">
        <v>0.8125</v>
      </c>
      <c r="Q547" s="3">
        <f t="shared" si="9"/>
        <v>0.76527777777777783</v>
      </c>
      <c r="R547" s="3">
        <f>MAX(T547,P547)</f>
        <v>0.8125</v>
      </c>
      <c r="S547" s="3">
        <v>0.7597222222222223</v>
      </c>
      <c r="T547" s="3">
        <v>0.8125</v>
      </c>
      <c r="U547" s="3">
        <f>MAX(M547+15/60/24-1/24-MOD(M547+15/60/24-1/24,15/60/24),16/24)</f>
        <v>0.75</v>
      </c>
      <c r="V547" s="3">
        <f>MIN(M547-MOD(M547,15/60/24)-1/24,18.75/24)</f>
        <v>0.73958333333333337</v>
      </c>
      <c r="W547" s="103">
        <f>M547-(M547-E547)/12*1.25</f>
        <v>0.72301793981481466</v>
      </c>
    </row>
    <row r="548" spans="1:23" ht="12.75" customHeight="1">
      <c r="A548" s="1">
        <v>44377</v>
      </c>
      <c r="B548" t="s">
        <v>327</v>
      </c>
      <c r="C548" s="3">
        <v>0.11527777777777777</v>
      </c>
      <c r="D548" s="3">
        <v>0.15138888888888888</v>
      </c>
      <c r="E548" s="3">
        <v>0.19305555555555554</v>
      </c>
      <c r="F548" s="3">
        <v>0.31041666666666667</v>
      </c>
      <c r="G548" s="3">
        <v>0.34097222222222223</v>
      </c>
      <c r="H548" s="3">
        <v>0.37013888888888885</v>
      </c>
      <c r="I548" s="3">
        <v>0.39027777777777778</v>
      </c>
      <c r="J548" s="3">
        <v>0.48888888888888887</v>
      </c>
      <c r="K548" s="3">
        <v>0.5131944444444444</v>
      </c>
      <c r="L548" s="3">
        <v>0.76388888888888884</v>
      </c>
      <c r="M548" s="3">
        <v>0.78472222222222199</v>
      </c>
      <c r="N548" s="3">
        <v>0.79861111111111116</v>
      </c>
      <c r="O548" s="3">
        <v>0.84513888888888888</v>
      </c>
      <c r="P548" s="3">
        <v>0.8125</v>
      </c>
      <c r="Q548" s="3">
        <f t="shared" si="9"/>
        <v>0.76527777777777783</v>
      </c>
      <c r="R548" s="3">
        <f>MAX(T548,P548)</f>
        <v>0.8125</v>
      </c>
      <c r="S548" s="3">
        <v>0.7597222222222223</v>
      </c>
      <c r="T548" s="3">
        <v>0.8125</v>
      </c>
      <c r="U548" s="3">
        <f>MAX(M548+15/60/24-1/24-MOD(M548+15/60/24-1/24,15/60/24),16/24)</f>
        <v>0.75</v>
      </c>
      <c r="V548" s="3">
        <f>MIN(M548-MOD(M548,15/60/24)-1/24,18.75/24)</f>
        <v>0.73958333333333337</v>
      </c>
      <c r="W548" s="103">
        <f>M548-(M548-E548)/12*1.25</f>
        <v>0.72309027777777757</v>
      </c>
    </row>
    <row r="549" spans="1:23" ht="12.75" customHeight="1">
      <c r="A549" s="1">
        <v>44378</v>
      </c>
      <c r="B549" t="s">
        <v>328</v>
      </c>
      <c r="C549" s="3">
        <v>0.11597222222222221</v>
      </c>
      <c r="D549" s="3">
        <v>0.15138888888888888</v>
      </c>
      <c r="E549" s="3">
        <v>0.19305555555555554</v>
      </c>
      <c r="F549" s="3">
        <v>0.31041666666666667</v>
      </c>
      <c r="G549" s="3">
        <v>0.34097222222222223</v>
      </c>
      <c r="H549" s="3">
        <v>0.37013888888888885</v>
      </c>
      <c r="I549" s="3">
        <v>0.39027777777777778</v>
      </c>
      <c r="J549" s="3">
        <v>0.48888888888888887</v>
      </c>
      <c r="K549" s="3">
        <v>0.5131944444444444</v>
      </c>
      <c r="L549" s="3">
        <v>0.7631944444444444</v>
      </c>
      <c r="M549" s="3">
        <v>0.78402777777777755</v>
      </c>
      <c r="N549" s="3">
        <v>0.79861111111111116</v>
      </c>
      <c r="O549" s="3">
        <v>0.84513888888888888</v>
      </c>
      <c r="P549" s="3">
        <v>0.8125</v>
      </c>
      <c r="Q549" s="3">
        <f t="shared" si="9"/>
        <v>0.76527777777777783</v>
      </c>
      <c r="R549" s="3">
        <f>MAX(T549,P549)</f>
        <v>0.8125</v>
      </c>
      <c r="S549" s="3">
        <v>0.7597222222222223</v>
      </c>
      <c r="T549" s="3">
        <v>0.8125</v>
      </c>
      <c r="U549" s="3">
        <f>MAX(M549+15/60/24-1/24-MOD(M549+15/60/24-1/24,15/60/24),16/24)</f>
        <v>0.75</v>
      </c>
      <c r="V549" s="3">
        <f>MIN(M549-MOD(M549,15/60/24)-1/24,18.75/24)</f>
        <v>0.73958333333333337</v>
      </c>
      <c r="W549" s="103">
        <f>M549-(M549-E549)/12*1.25</f>
        <v>0.72246817129629615</v>
      </c>
    </row>
    <row r="550" spans="1:23" ht="12.75" customHeight="1">
      <c r="A550" s="1">
        <v>44379</v>
      </c>
      <c r="B550" t="s">
        <v>329</v>
      </c>
      <c r="C550" s="3">
        <v>0.11597222222222221</v>
      </c>
      <c r="D550" s="3">
        <v>0.15208333333333332</v>
      </c>
      <c r="E550" s="3">
        <v>0.19375000000000001</v>
      </c>
      <c r="F550" s="3">
        <v>0.31111111111111112</v>
      </c>
      <c r="G550" s="3">
        <v>0.34097222222222223</v>
      </c>
      <c r="H550" s="3">
        <v>0.37013888888888885</v>
      </c>
      <c r="I550" s="3">
        <v>0.39027777777777778</v>
      </c>
      <c r="J550" s="3">
        <v>0.48888888888888887</v>
      </c>
      <c r="K550" s="3">
        <v>0.5131944444444444</v>
      </c>
      <c r="L550" s="3">
        <v>0.76388888888888884</v>
      </c>
      <c r="M550" s="3">
        <v>0.78402777777777755</v>
      </c>
      <c r="N550" s="3">
        <v>0.79861111111111116</v>
      </c>
      <c r="O550" s="3">
        <v>0.84513888888888888</v>
      </c>
      <c r="P550" s="3">
        <v>0.8125</v>
      </c>
      <c r="Q550" s="3">
        <f t="shared" si="9"/>
        <v>0.76527777777777783</v>
      </c>
      <c r="R550" s="3">
        <f>MAX(T550,P550)</f>
        <v>0.8125</v>
      </c>
      <c r="S550" s="3">
        <v>0.75902777777777775</v>
      </c>
      <c r="T550" s="3">
        <v>0.8125</v>
      </c>
      <c r="U550" s="3">
        <f>MAX(M550+15/60/24-1/24-MOD(M550+15/60/24-1/24,15/60/24),16/24)</f>
        <v>0.75</v>
      </c>
      <c r="V550" s="3">
        <f>MIN(M550-MOD(M550,15/60/24)-1/24,18.75/24)</f>
        <v>0.73958333333333337</v>
      </c>
      <c r="W550" s="103">
        <f>M550-(M550-E550)/12*1.25</f>
        <v>0.72254050925925906</v>
      </c>
    </row>
    <row r="551" spans="1:23" ht="12.75" customHeight="1">
      <c r="A551" s="1">
        <v>44380</v>
      </c>
      <c r="B551" t="s">
        <v>330</v>
      </c>
      <c r="C551" s="3">
        <v>0.11666666666666665</v>
      </c>
      <c r="D551" s="3">
        <v>0.15208333333333332</v>
      </c>
      <c r="E551" s="3">
        <v>0.19375000000000001</v>
      </c>
      <c r="F551" s="3">
        <v>0.31111111111111112</v>
      </c>
      <c r="G551" s="3">
        <v>0.34166666666666662</v>
      </c>
      <c r="H551" s="3">
        <v>0.37013888888888885</v>
      </c>
      <c r="I551" s="3">
        <v>0.39027777777777778</v>
      </c>
      <c r="J551" s="3">
        <v>0.48888888888888887</v>
      </c>
      <c r="K551" s="3">
        <v>0.51388888888888895</v>
      </c>
      <c r="L551" s="3">
        <v>0.7631944444444444</v>
      </c>
      <c r="M551" s="3">
        <v>0.78402777777777755</v>
      </c>
      <c r="N551" s="3">
        <v>0.79861111111111116</v>
      </c>
      <c r="O551" s="3">
        <v>0.84444444444444444</v>
      </c>
      <c r="P551" s="3">
        <v>0.8125</v>
      </c>
      <c r="Q551" s="3">
        <f t="shared" si="9"/>
        <v>0.76458333333333328</v>
      </c>
      <c r="R551" s="3">
        <f>MAX(T551,P551)</f>
        <v>0.8125</v>
      </c>
      <c r="S551" s="3">
        <v>0.75902777777777775</v>
      </c>
      <c r="T551" s="3">
        <v>0.8125</v>
      </c>
      <c r="U551" s="3">
        <f>MAX(M551+15/60/24-1/24-MOD(M551+15/60/24-1/24,15/60/24),16/24)</f>
        <v>0.75</v>
      </c>
      <c r="V551" s="3">
        <f>MIN(M551-MOD(M551,15/60/24)-1/24,18.75/24)</f>
        <v>0.73958333333333337</v>
      </c>
      <c r="W551" s="103">
        <f>M551-(M551-E551)/12*1.25</f>
        <v>0.72254050925925906</v>
      </c>
    </row>
    <row r="552" spans="1:23" ht="12.75" customHeight="1">
      <c r="A552" s="1">
        <v>44381</v>
      </c>
      <c r="B552" t="s">
        <v>331</v>
      </c>
      <c r="C552" s="3">
        <v>0.11666666666666665</v>
      </c>
      <c r="D552" s="3">
        <v>0.15277777777777776</v>
      </c>
      <c r="E552" s="3">
        <v>0.19375000000000001</v>
      </c>
      <c r="F552" s="3">
        <v>0.31111111111111112</v>
      </c>
      <c r="G552" s="3">
        <v>0.34166666666666662</v>
      </c>
      <c r="H552" s="3">
        <v>0.37083333333333335</v>
      </c>
      <c r="I552" s="3">
        <v>0.39097222222222222</v>
      </c>
      <c r="J552" s="3">
        <v>0.48888888888888887</v>
      </c>
      <c r="K552" s="3">
        <v>0.51388888888888895</v>
      </c>
      <c r="L552" s="3">
        <v>0.7631944444444444</v>
      </c>
      <c r="M552" s="3">
        <v>0.78402777777777755</v>
      </c>
      <c r="N552" s="3">
        <v>0.79861111111111116</v>
      </c>
      <c r="O552" s="3">
        <v>0.84444444444444444</v>
      </c>
      <c r="P552" s="3">
        <v>0.8125</v>
      </c>
      <c r="Q552" s="3">
        <f t="shared" si="9"/>
        <v>0.76458333333333328</v>
      </c>
      <c r="R552" s="3">
        <f>MAX(T552,P552)</f>
        <v>0.8125</v>
      </c>
      <c r="S552" s="3">
        <v>0.75902777777777775</v>
      </c>
      <c r="T552" s="3">
        <v>0.8125</v>
      </c>
      <c r="U552" s="3">
        <f>MAX(M552+15/60/24-1/24-MOD(M552+15/60/24-1/24,15/60/24),16/24)</f>
        <v>0.75</v>
      </c>
      <c r="V552" s="3">
        <f>MIN(M552-MOD(M552,15/60/24)-1/24,18.75/24)</f>
        <v>0.73958333333333337</v>
      </c>
      <c r="W552" s="103">
        <f>M552-(M552-E552)/12*1.25</f>
        <v>0.72254050925925906</v>
      </c>
    </row>
    <row r="553" spans="1:23" ht="12.75" customHeight="1">
      <c r="A553" s="1">
        <v>44382</v>
      </c>
      <c r="B553" t="s">
        <v>332</v>
      </c>
      <c r="C553" s="3">
        <v>0.1173611111111111</v>
      </c>
      <c r="D553" s="3">
        <v>0.15277777777777776</v>
      </c>
      <c r="E553" s="3">
        <v>0.19444444444444445</v>
      </c>
      <c r="F553" s="3">
        <v>0.31180555555555556</v>
      </c>
      <c r="G553" s="3">
        <v>0.34166666666666662</v>
      </c>
      <c r="H553" s="3">
        <v>0.37083333333333335</v>
      </c>
      <c r="I553" s="3">
        <v>0.39097222222222222</v>
      </c>
      <c r="J553" s="3">
        <v>0.48958333333333331</v>
      </c>
      <c r="K553" s="3">
        <v>0.51388888888888895</v>
      </c>
      <c r="L553" s="3">
        <v>0.7631944444444444</v>
      </c>
      <c r="M553" s="3">
        <v>0.78402777777777755</v>
      </c>
      <c r="N553" s="3">
        <v>0.79861111111111116</v>
      </c>
      <c r="O553" s="3">
        <v>0.84444444444444444</v>
      </c>
      <c r="P553" s="3">
        <v>0.8125</v>
      </c>
      <c r="Q553" s="3">
        <f t="shared" si="9"/>
        <v>0.76458333333333328</v>
      </c>
      <c r="R553" s="3">
        <f>MAX(T553,P553)</f>
        <v>0.8125</v>
      </c>
      <c r="S553" s="3">
        <v>0.75902777777777775</v>
      </c>
      <c r="T553" s="3">
        <v>0.8125</v>
      </c>
      <c r="U553" s="3">
        <f>MAX(M553+15/60/24-1/24-MOD(M553+15/60/24-1/24,15/60/24),16/24)</f>
        <v>0.75</v>
      </c>
      <c r="V553" s="3">
        <f>MIN(M553-MOD(M553,15/60/24)-1/24,18.75/24)</f>
        <v>0.73958333333333337</v>
      </c>
      <c r="W553" s="103">
        <f>M553-(M553-E553)/12*1.25</f>
        <v>0.72261284722222197</v>
      </c>
    </row>
    <row r="554" spans="1:23" ht="12.75" customHeight="1">
      <c r="A554" s="1">
        <v>44383</v>
      </c>
      <c r="B554" t="s">
        <v>77</v>
      </c>
      <c r="C554" s="3">
        <v>0.11805555555555557</v>
      </c>
      <c r="D554" s="3">
        <v>0.15347222222222223</v>
      </c>
      <c r="E554" s="3">
        <v>0.19444444444444445</v>
      </c>
      <c r="F554" s="3">
        <v>0.31180555555555556</v>
      </c>
      <c r="G554" s="3">
        <v>0.34166666666666662</v>
      </c>
      <c r="H554" s="3">
        <v>0.37083333333333335</v>
      </c>
      <c r="I554" s="3">
        <v>0.39097222222222222</v>
      </c>
      <c r="J554" s="3">
        <v>0.48958333333333331</v>
      </c>
      <c r="K554" s="3">
        <v>0.51388888888888895</v>
      </c>
      <c r="L554" s="3">
        <v>0.7631944444444444</v>
      </c>
      <c r="M554" s="3">
        <v>0.78402777777777755</v>
      </c>
      <c r="N554" s="3">
        <v>0.79861111111111116</v>
      </c>
      <c r="O554" s="3">
        <v>0.84444444444444444</v>
      </c>
      <c r="P554" s="3">
        <v>0.8125</v>
      </c>
      <c r="Q554" s="3">
        <f t="shared" si="9"/>
        <v>0.76458333333333328</v>
      </c>
      <c r="R554" s="3">
        <f>MAX(T554,P554)</f>
        <v>0.8125</v>
      </c>
      <c r="S554" s="3">
        <v>0.75902777777777775</v>
      </c>
      <c r="T554" s="3">
        <v>0.8125</v>
      </c>
      <c r="U554" s="3">
        <f>MAX(M554+15/60/24-1/24-MOD(M554+15/60/24-1/24,15/60/24),16/24)</f>
        <v>0.75</v>
      </c>
      <c r="V554" s="3">
        <f>MIN(M554-MOD(M554,15/60/24)-1/24,18.75/24)</f>
        <v>0.73958333333333337</v>
      </c>
      <c r="W554" s="103">
        <f>M554-(M554-E554)/12*1.25</f>
        <v>0.72261284722222197</v>
      </c>
    </row>
    <row r="555" spans="1:23" ht="12.75" customHeight="1">
      <c r="A555" s="1">
        <v>44384</v>
      </c>
      <c r="B555" t="s">
        <v>333</v>
      </c>
      <c r="C555" s="3">
        <v>0.11805555555555557</v>
      </c>
      <c r="D555" s="3">
        <v>0.15347222222222223</v>
      </c>
      <c r="E555" s="3">
        <v>0.19513888888888889</v>
      </c>
      <c r="F555" s="3">
        <v>0.3125</v>
      </c>
      <c r="G555" s="3">
        <v>0.34236111111111112</v>
      </c>
      <c r="H555" s="3">
        <v>0.37152777777777773</v>
      </c>
      <c r="I555" s="3">
        <v>0.39097222222222222</v>
      </c>
      <c r="J555" s="3">
        <v>0.48958333333333331</v>
      </c>
      <c r="K555" s="3">
        <v>0.51388888888888895</v>
      </c>
      <c r="L555" s="3">
        <v>0.7631944444444444</v>
      </c>
      <c r="M555" s="3">
        <v>0.78402777777777755</v>
      </c>
      <c r="N555" s="3">
        <v>0.79861111111111116</v>
      </c>
      <c r="O555" s="3">
        <v>0.84375</v>
      </c>
      <c r="P555" s="3">
        <v>0.8125</v>
      </c>
      <c r="Q555" s="3">
        <f t="shared" si="9"/>
        <v>0.76458333333333328</v>
      </c>
      <c r="R555" s="3">
        <f>MAX(T555,P555)</f>
        <v>0.8125</v>
      </c>
      <c r="S555" s="3">
        <v>0.75902777777777775</v>
      </c>
      <c r="T555" s="3">
        <v>0.81180555555555556</v>
      </c>
      <c r="U555" s="3">
        <f>MAX(M555+15/60/24-1/24-MOD(M555+15/60/24-1/24,15/60/24),16/24)</f>
        <v>0.75</v>
      </c>
      <c r="V555" s="3">
        <f>MIN(M555-MOD(M555,15/60/24)-1/24,18.75/24)</f>
        <v>0.73958333333333337</v>
      </c>
      <c r="W555" s="103">
        <f>M555-(M555-E555)/12*1.25</f>
        <v>0.72268518518518499</v>
      </c>
    </row>
    <row r="556" spans="1:23" ht="12.75" customHeight="1">
      <c r="A556" s="1">
        <v>44385</v>
      </c>
      <c r="B556" t="s">
        <v>334</v>
      </c>
      <c r="C556" s="3">
        <v>0.11874999999999999</v>
      </c>
      <c r="D556" s="3">
        <v>0.15416666666666667</v>
      </c>
      <c r="E556" s="3">
        <v>0.19513888888888889</v>
      </c>
      <c r="F556" s="3">
        <v>0.3125</v>
      </c>
      <c r="G556" s="3">
        <v>0.34236111111111112</v>
      </c>
      <c r="H556" s="3">
        <v>0.37152777777777773</v>
      </c>
      <c r="I556" s="3">
        <v>0.39166666666666666</v>
      </c>
      <c r="J556" s="3">
        <v>0.48958333333333331</v>
      </c>
      <c r="K556" s="3">
        <v>0.51388888888888895</v>
      </c>
      <c r="L556" s="3">
        <v>0.7631944444444444</v>
      </c>
      <c r="M556" s="3">
        <v>0.78402777777777755</v>
      </c>
      <c r="N556" s="3">
        <v>0.79791666666666661</v>
      </c>
      <c r="O556" s="3">
        <v>0.84375</v>
      </c>
      <c r="P556" s="3">
        <v>0.8125</v>
      </c>
      <c r="Q556" s="3">
        <f t="shared" si="9"/>
        <v>0.76458333333333328</v>
      </c>
      <c r="R556" s="3">
        <f>MAX(T556,P556)</f>
        <v>0.8125</v>
      </c>
      <c r="S556" s="3">
        <v>0.75902777777777775</v>
      </c>
      <c r="T556" s="3">
        <v>0.81180555555555556</v>
      </c>
      <c r="U556" s="3">
        <f>MAX(M556+15/60/24-1/24-MOD(M556+15/60/24-1/24,15/60/24),16/24)</f>
        <v>0.75</v>
      </c>
      <c r="V556" s="3">
        <f>MIN(M556-MOD(M556,15/60/24)-1/24,18.75/24)</f>
        <v>0.73958333333333337</v>
      </c>
      <c r="W556" s="103">
        <f>M556-(M556-E556)/12*1.25</f>
        <v>0.72268518518518499</v>
      </c>
    </row>
    <row r="557" spans="1:23" ht="12.75" customHeight="1">
      <c r="A557" s="1">
        <v>44386</v>
      </c>
      <c r="B557" t="s">
        <v>335</v>
      </c>
      <c r="C557" s="3">
        <v>0.11944444444444445</v>
      </c>
      <c r="D557" s="3">
        <v>0.15486111111111112</v>
      </c>
      <c r="E557" s="3">
        <v>0.19583333333333333</v>
      </c>
      <c r="F557" s="3">
        <v>0.3125</v>
      </c>
      <c r="G557" s="3">
        <v>0.34236111111111112</v>
      </c>
      <c r="H557" s="3">
        <v>0.37152777777777773</v>
      </c>
      <c r="I557" s="3">
        <v>0.39166666666666666</v>
      </c>
      <c r="J557" s="3">
        <v>0.48958333333333331</v>
      </c>
      <c r="K557" s="3">
        <v>0.51388888888888895</v>
      </c>
      <c r="L557" s="3">
        <v>0.76249999999999996</v>
      </c>
      <c r="M557" s="3">
        <v>0.7833333333333331</v>
      </c>
      <c r="N557" s="3">
        <v>0.79791666666666661</v>
      </c>
      <c r="O557" s="3">
        <v>0.84375</v>
      </c>
      <c r="P557" s="3">
        <v>0.8125</v>
      </c>
      <c r="Q557" s="3">
        <f t="shared" si="9"/>
        <v>0.76458333333333328</v>
      </c>
      <c r="R557" s="3">
        <f>MAX(T557,P557)</f>
        <v>0.8125</v>
      </c>
      <c r="S557" s="3">
        <v>0.7583333333333333</v>
      </c>
      <c r="T557" s="3">
        <v>0.81180555555555556</v>
      </c>
      <c r="U557" s="3">
        <f>MAX(M557+15/60/24-1/24-MOD(M557+15/60/24-1/24,15/60/24),16/24)</f>
        <v>0.75</v>
      </c>
      <c r="V557" s="3">
        <f>MIN(M557-MOD(M557,15/60/24)-1/24,18.75/24)</f>
        <v>0.73958333333333337</v>
      </c>
      <c r="W557" s="103">
        <f>M557-(M557-E557)/12*1.25</f>
        <v>0.72213541666666647</v>
      </c>
    </row>
    <row r="558" spans="1:23" ht="12.75" customHeight="1">
      <c r="A558" s="1">
        <v>44387</v>
      </c>
      <c r="B558" t="s">
        <v>336</v>
      </c>
      <c r="C558" s="3">
        <v>0.11944444444444445</v>
      </c>
      <c r="D558" s="3">
        <v>0.15486111111111112</v>
      </c>
      <c r="E558" s="3">
        <v>0.19583333333333333</v>
      </c>
      <c r="F558" s="3">
        <v>0.31319444444444444</v>
      </c>
      <c r="G558" s="3">
        <v>0.3430555555555555</v>
      </c>
      <c r="H558" s="3">
        <v>0.37222222222222223</v>
      </c>
      <c r="I558" s="3">
        <v>0.39166666666666666</v>
      </c>
      <c r="J558" s="3">
        <v>0.48958333333333331</v>
      </c>
      <c r="K558" s="3">
        <v>0.51458333333333328</v>
      </c>
      <c r="L558" s="3">
        <v>0.76249999999999996</v>
      </c>
      <c r="M558" s="3">
        <v>0.7833333333333331</v>
      </c>
      <c r="N558" s="3">
        <v>0.79791666666666661</v>
      </c>
      <c r="O558" s="3">
        <v>0.84305555555555556</v>
      </c>
      <c r="P558" s="3">
        <v>0.8125</v>
      </c>
      <c r="Q558" s="3">
        <f t="shared" si="9"/>
        <v>0.76388888888888884</v>
      </c>
      <c r="R558" s="3">
        <f>MAX(T558,P558)</f>
        <v>0.8125</v>
      </c>
      <c r="S558" s="3">
        <v>0.7583333333333333</v>
      </c>
      <c r="T558" s="3">
        <v>0.81180555555555556</v>
      </c>
      <c r="U558" s="3">
        <f>MAX(M558+15/60/24-1/24-MOD(M558+15/60/24-1/24,15/60/24),16/24)</f>
        <v>0.75</v>
      </c>
      <c r="V558" s="3">
        <f>MIN(M558-MOD(M558,15/60/24)-1/24,18.75/24)</f>
        <v>0.73958333333333337</v>
      </c>
      <c r="W558" s="103">
        <f>M558-(M558-E558)/12*1.25</f>
        <v>0.72213541666666647</v>
      </c>
    </row>
    <row r="559" spans="1:23" ht="12.75" customHeight="1">
      <c r="A559" s="1">
        <v>44388</v>
      </c>
      <c r="B559" t="s">
        <v>337</v>
      </c>
      <c r="C559" s="3">
        <v>0.12013888888888889</v>
      </c>
      <c r="D559" s="3">
        <v>0.15555555555555556</v>
      </c>
      <c r="E559" s="3">
        <v>0.19652777777777777</v>
      </c>
      <c r="F559" s="3">
        <v>0.31319444444444444</v>
      </c>
      <c r="G559" s="3">
        <v>0.3430555555555555</v>
      </c>
      <c r="H559" s="3">
        <v>0.37222222222222223</v>
      </c>
      <c r="I559" s="3">
        <v>0.3923611111111111</v>
      </c>
      <c r="J559" s="3">
        <v>0.48958333333333331</v>
      </c>
      <c r="K559" s="3">
        <v>0.51458333333333328</v>
      </c>
      <c r="L559" s="3">
        <v>0.76249999999999996</v>
      </c>
      <c r="M559" s="3">
        <v>0.7833333333333331</v>
      </c>
      <c r="N559" s="3">
        <v>0.79791666666666661</v>
      </c>
      <c r="O559" s="3">
        <v>0.84305555555555556</v>
      </c>
      <c r="P559" s="3">
        <v>0.81041666666666656</v>
      </c>
      <c r="Q559" s="3">
        <f t="shared" si="9"/>
        <v>0.76388888888888884</v>
      </c>
      <c r="R559" s="3">
        <f>MAX(T559,P559)</f>
        <v>0.81111111111111101</v>
      </c>
      <c r="S559" s="3">
        <v>0.7583333333333333</v>
      </c>
      <c r="T559" s="3">
        <v>0.81111111111111101</v>
      </c>
      <c r="U559" s="3">
        <f>MAX(M559+15/60/24-1/24-MOD(M559+15/60/24-1/24,15/60/24),16/24)</f>
        <v>0.75</v>
      </c>
      <c r="V559" s="3">
        <f>MIN(M559-MOD(M559,15/60/24)-1/24,18.75/24)</f>
        <v>0.73958333333333337</v>
      </c>
      <c r="W559" s="103">
        <f>M559-(M559-E559)/12*1.25</f>
        <v>0.72220775462962938</v>
      </c>
    </row>
    <row r="560" spans="1:23" ht="12.75" customHeight="1">
      <c r="A560" s="1">
        <v>44389</v>
      </c>
      <c r="B560" t="s">
        <v>338</v>
      </c>
      <c r="C560" s="3">
        <v>0.12083333333333333</v>
      </c>
      <c r="D560" s="3">
        <v>0.15555555555555556</v>
      </c>
      <c r="E560" s="3">
        <v>0.19652777777777777</v>
      </c>
      <c r="F560" s="3">
        <v>0.31388888888888888</v>
      </c>
      <c r="G560" s="3">
        <v>0.3430555555555555</v>
      </c>
      <c r="H560" s="3">
        <v>0.37222222222222223</v>
      </c>
      <c r="I560" s="3">
        <v>0.3923611111111111</v>
      </c>
      <c r="J560" s="3">
        <v>0.49027777777777781</v>
      </c>
      <c r="K560" s="3">
        <v>0.51458333333333328</v>
      </c>
      <c r="L560" s="3">
        <v>0.76249999999999996</v>
      </c>
      <c r="M560" s="3">
        <v>0.7833333333333331</v>
      </c>
      <c r="N560" s="3">
        <v>0.79722222222222217</v>
      </c>
      <c r="O560" s="3">
        <v>0.84236111111111112</v>
      </c>
      <c r="P560" s="3">
        <v>0.80972222222222212</v>
      </c>
      <c r="Q560" s="3">
        <f t="shared" si="9"/>
        <v>0.76388888888888884</v>
      </c>
      <c r="R560" s="3">
        <f>MAX(T560,P560)</f>
        <v>0.81111111111111101</v>
      </c>
      <c r="S560" s="3">
        <v>0.75763888888888886</v>
      </c>
      <c r="T560" s="3">
        <v>0.81111111111111101</v>
      </c>
      <c r="U560" s="3">
        <f>MAX(M560+15/60/24-1/24-MOD(M560+15/60/24-1/24,15/60/24),16/24)</f>
        <v>0.75</v>
      </c>
      <c r="V560" s="3">
        <f>MIN(M560-MOD(M560,15/60/24)-1/24,18.75/24)</f>
        <v>0.73958333333333337</v>
      </c>
      <c r="W560" s="103">
        <f>M560-(M560-E560)/12*1.25</f>
        <v>0.72220775462962938</v>
      </c>
    </row>
    <row r="561" spans="1:23" ht="12.75" customHeight="1">
      <c r="A561" s="1">
        <v>44390</v>
      </c>
      <c r="B561" t="s">
        <v>78</v>
      </c>
      <c r="C561" s="3">
        <v>0.12152777777777778</v>
      </c>
      <c r="D561" s="3">
        <v>0.15625</v>
      </c>
      <c r="E561" s="3">
        <v>0.19722222222222222</v>
      </c>
      <c r="F561" s="3">
        <v>0.31388888888888888</v>
      </c>
      <c r="G561" s="3">
        <v>0.34375</v>
      </c>
      <c r="H561" s="3">
        <v>0.37291666666666662</v>
      </c>
      <c r="I561" s="3">
        <v>0.3923611111111111</v>
      </c>
      <c r="J561" s="3">
        <v>0.49027777777777781</v>
      </c>
      <c r="K561" s="3">
        <v>0.51458333333333328</v>
      </c>
      <c r="L561" s="3">
        <v>0.76180555555555562</v>
      </c>
      <c r="M561" s="3">
        <v>0.78263888888888866</v>
      </c>
      <c r="N561" s="3">
        <v>0.79722222222222217</v>
      </c>
      <c r="O561" s="3">
        <v>0.84236111111111112</v>
      </c>
      <c r="P561" s="3">
        <v>0.80972222222222212</v>
      </c>
      <c r="Q561" s="3">
        <f t="shared" si="9"/>
        <v>0.7631944444444444</v>
      </c>
      <c r="R561" s="3">
        <f>MAX(T561,P561)</f>
        <v>0.81041666666666667</v>
      </c>
      <c r="S561" s="3">
        <v>0.75763888888888886</v>
      </c>
      <c r="T561" s="3">
        <v>0.81041666666666667</v>
      </c>
      <c r="U561" s="3">
        <f>MAX(M561+15/60/24-1/24-MOD(M561+15/60/24-1/24,15/60/24),16/24)</f>
        <v>0.75</v>
      </c>
      <c r="V561" s="3">
        <f>MIN(M561-MOD(M561,15/60/24)-1/24,18.75/24)</f>
        <v>0.73958333333333337</v>
      </c>
      <c r="W561" s="103">
        <f>M561-(M561-E561)/12*1.25</f>
        <v>0.72165798611111087</v>
      </c>
    </row>
    <row r="562" spans="1:23" ht="12.75" customHeight="1">
      <c r="A562" s="1">
        <v>44391</v>
      </c>
      <c r="B562" t="s">
        <v>339</v>
      </c>
      <c r="C562" s="3">
        <v>0.12222222222222223</v>
      </c>
      <c r="D562" s="3">
        <v>0.15694444444444444</v>
      </c>
      <c r="E562" s="3">
        <v>0.19722222222222222</v>
      </c>
      <c r="F562" s="3">
        <v>0.31388888888888888</v>
      </c>
      <c r="G562" s="3">
        <v>0.34375</v>
      </c>
      <c r="H562" s="3">
        <v>0.37291666666666662</v>
      </c>
      <c r="I562" s="3">
        <v>0.3923611111111111</v>
      </c>
      <c r="J562" s="3">
        <v>0.49027777777777781</v>
      </c>
      <c r="K562" s="3">
        <v>0.51458333333333328</v>
      </c>
      <c r="L562" s="3">
        <v>0.76180555555555562</v>
      </c>
      <c r="M562" s="3">
        <v>0.78263888888888866</v>
      </c>
      <c r="N562" s="3">
        <v>0.79722222222222217</v>
      </c>
      <c r="O562" s="3">
        <v>0.84166666666666667</v>
      </c>
      <c r="P562" s="3">
        <v>0.80972222222222212</v>
      </c>
      <c r="Q562" s="3">
        <f t="shared" si="9"/>
        <v>0.7631944444444444</v>
      </c>
      <c r="R562" s="3">
        <f>MAX(T562,P562)</f>
        <v>0.81041666666666667</v>
      </c>
      <c r="S562" s="3">
        <v>0.75763888888888886</v>
      </c>
      <c r="T562" s="3">
        <v>0.81041666666666667</v>
      </c>
      <c r="U562" s="3">
        <f>MAX(M562+15/60/24-1/24-MOD(M562+15/60/24-1/24,15/60/24),16/24)</f>
        <v>0.75</v>
      </c>
      <c r="V562" s="3">
        <f>MIN(M562-MOD(M562,15/60/24)-1/24,18.75/24)</f>
        <v>0.73958333333333337</v>
      </c>
      <c r="W562" s="103">
        <f>M562-(M562-E562)/12*1.25</f>
        <v>0.72165798611111087</v>
      </c>
    </row>
    <row r="563" spans="1:23" ht="12.75" customHeight="1">
      <c r="A563" s="1">
        <v>44392</v>
      </c>
      <c r="B563" t="s">
        <v>340</v>
      </c>
      <c r="C563" s="3">
        <v>0.12222222222222223</v>
      </c>
      <c r="D563" s="3">
        <v>0.15694444444444444</v>
      </c>
      <c r="E563" s="3">
        <v>0.19791666666666666</v>
      </c>
      <c r="F563" s="3">
        <v>0.31458333333333333</v>
      </c>
      <c r="G563" s="3">
        <v>0.34375</v>
      </c>
      <c r="H563" s="3">
        <v>0.37291666666666662</v>
      </c>
      <c r="I563" s="3">
        <v>0.39305555555555555</v>
      </c>
      <c r="J563" s="3">
        <v>0.49027777777777781</v>
      </c>
      <c r="K563" s="3">
        <v>0.51458333333333328</v>
      </c>
      <c r="L563" s="3">
        <v>0.76180555555555562</v>
      </c>
      <c r="M563" s="3">
        <v>0.78263888888888866</v>
      </c>
      <c r="N563" s="3">
        <v>0.79652777777777783</v>
      </c>
      <c r="O563" s="3">
        <v>0.84166666666666667</v>
      </c>
      <c r="P563" s="3">
        <v>0.80902777777777779</v>
      </c>
      <c r="Q563" s="3">
        <f t="shared" si="9"/>
        <v>0.7631944444444444</v>
      </c>
      <c r="R563" s="3">
        <f>MAX(T563,P563)</f>
        <v>0.81041666666666667</v>
      </c>
      <c r="S563" s="3">
        <v>0.75694444444444453</v>
      </c>
      <c r="T563" s="3">
        <v>0.81041666666666667</v>
      </c>
      <c r="U563" s="3">
        <f>MAX(M563+15/60/24-1/24-MOD(M563+15/60/24-1/24,15/60/24),16/24)</f>
        <v>0.75</v>
      </c>
      <c r="V563" s="3">
        <f>MIN(M563-MOD(M563,15/60/24)-1/24,18.75/24)</f>
        <v>0.73958333333333337</v>
      </c>
      <c r="W563" s="103">
        <f>M563-(M563-E563)/12*1.25</f>
        <v>0.72173032407407389</v>
      </c>
    </row>
    <row r="564" spans="1:23" ht="12.75" customHeight="1">
      <c r="A564" s="1">
        <v>44393</v>
      </c>
      <c r="B564" t="s">
        <v>341</v>
      </c>
      <c r="C564" s="3">
        <v>0.12291666666666667</v>
      </c>
      <c r="D564" s="3">
        <v>0.15763888888888888</v>
      </c>
      <c r="E564" s="3">
        <v>0.1986111111111111</v>
      </c>
      <c r="F564" s="3">
        <v>0.31458333333333333</v>
      </c>
      <c r="G564" s="3">
        <v>0.3444444444444445</v>
      </c>
      <c r="H564" s="3">
        <v>0.37361111111111112</v>
      </c>
      <c r="I564" s="3">
        <v>0.39305555555555555</v>
      </c>
      <c r="J564" s="3">
        <v>0.49027777777777781</v>
      </c>
      <c r="K564" s="3">
        <v>0.51458333333333328</v>
      </c>
      <c r="L564" s="3">
        <v>0.76249999999999996</v>
      </c>
      <c r="M564" s="3">
        <v>0.78194444444444422</v>
      </c>
      <c r="N564" s="3">
        <v>0.79652777777777783</v>
      </c>
      <c r="O564" s="3">
        <v>0.84097222222222223</v>
      </c>
      <c r="P564" s="3">
        <v>0.80902777777777779</v>
      </c>
      <c r="Q564" s="3">
        <f t="shared" si="9"/>
        <v>0.76250000000000007</v>
      </c>
      <c r="R564" s="3">
        <f>MAX(T564,P564)</f>
        <v>0.80972222222222223</v>
      </c>
      <c r="S564" s="3">
        <v>0.75694444444444453</v>
      </c>
      <c r="T564" s="3">
        <v>0.80972222222222223</v>
      </c>
      <c r="U564" s="3">
        <f>MAX(M564+15/60/24-1/24-MOD(M564+15/60/24-1/24,15/60/24),16/24)</f>
        <v>0.75</v>
      </c>
      <c r="V564" s="3">
        <f>MIN(M564-MOD(M564,15/60/24)-1/24,18.75/24)</f>
        <v>0.73958333333333337</v>
      </c>
      <c r="W564" s="103">
        <f>M564-(M564-E564)/12*1.25</f>
        <v>0.72118055555555538</v>
      </c>
    </row>
    <row r="565" spans="1:23" ht="12.75" customHeight="1">
      <c r="A565" s="1">
        <v>44394</v>
      </c>
      <c r="B565" t="s">
        <v>342</v>
      </c>
      <c r="C565" s="3">
        <v>0.12361111111111112</v>
      </c>
      <c r="D565" s="3">
        <v>0.15833333333333333</v>
      </c>
      <c r="E565" s="3">
        <v>0.1986111111111111</v>
      </c>
      <c r="F565" s="3">
        <v>0.31527777777777777</v>
      </c>
      <c r="G565" s="3">
        <v>0.3444444444444445</v>
      </c>
      <c r="H565" s="3">
        <v>0.37361111111111112</v>
      </c>
      <c r="I565" s="3">
        <v>0.39305555555555555</v>
      </c>
      <c r="J565" s="3">
        <v>0.49027777777777781</v>
      </c>
      <c r="K565" s="3">
        <v>0.51458333333333328</v>
      </c>
      <c r="L565" s="3">
        <v>0.76111111111111107</v>
      </c>
      <c r="M565" s="3">
        <v>0.78194444444444422</v>
      </c>
      <c r="N565" s="3">
        <v>0.79583333333333339</v>
      </c>
      <c r="O565" s="3">
        <v>0.84027777777777779</v>
      </c>
      <c r="P565" s="3">
        <v>0.81041666666666667</v>
      </c>
      <c r="Q565" s="3">
        <f t="shared" si="9"/>
        <v>0.76250000000000007</v>
      </c>
      <c r="R565" s="3">
        <f>MAX(T565,P565)</f>
        <v>0.81041666666666667</v>
      </c>
      <c r="S565" s="3">
        <v>0.75694444444444453</v>
      </c>
      <c r="T565" s="3">
        <v>0.80972222222222223</v>
      </c>
      <c r="U565" s="3">
        <f>MAX(M565+15/60/24-1/24-MOD(M565+15/60/24-1/24,15/60/24),16/24)</f>
        <v>0.75</v>
      </c>
      <c r="V565" s="3">
        <f>MIN(M565-MOD(M565,15/60/24)-1/24,18.75/24)</f>
        <v>0.73958333333333337</v>
      </c>
      <c r="W565" s="103">
        <f>M565-(M565-E565)/12*1.25</f>
        <v>0.72118055555555538</v>
      </c>
    </row>
    <row r="566" spans="1:23" ht="12.75" customHeight="1">
      <c r="A566" s="1">
        <v>44395</v>
      </c>
      <c r="B566" t="s">
        <v>343</v>
      </c>
      <c r="C566" s="3">
        <v>0.12430555555555556</v>
      </c>
      <c r="D566" s="3">
        <v>0.15902777777777777</v>
      </c>
      <c r="E566" s="3">
        <v>0.19930555555555554</v>
      </c>
      <c r="F566" s="3">
        <v>0.31527777777777777</v>
      </c>
      <c r="G566" s="3">
        <v>0.3444444444444445</v>
      </c>
      <c r="H566" s="3">
        <v>0.37361111111111112</v>
      </c>
      <c r="I566" s="3">
        <v>0.39305555555555555</v>
      </c>
      <c r="J566" s="3">
        <v>0.49027777777777781</v>
      </c>
      <c r="K566" s="3">
        <v>0.51458333333333328</v>
      </c>
      <c r="L566" s="3">
        <v>0.76041666666666663</v>
      </c>
      <c r="M566" s="3">
        <v>0.78125</v>
      </c>
      <c r="N566" s="3">
        <v>0.79583333333333339</v>
      </c>
      <c r="O566" s="3">
        <v>0.84027777777777779</v>
      </c>
      <c r="P566" s="3">
        <v>0.80833333333333335</v>
      </c>
      <c r="Q566" s="3">
        <f t="shared" si="9"/>
        <v>0.76250000000000007</v>
      </c>
      <c r="R566" s="3">
        <f>MAX(T566,P566)</f>
        <v>0.80902777777777779</v>
      </c>
      <c r="S566" s="3">
        <v>0.75624999999999998</v>
      </c>
      <c r="T566" s="3">
        <v>0.80902777777777779</v>
      </c>
      <c r="U566" s="3">
        <f>MAX(M566+15/60/24-1/24-MOD(M566+15/60/24-1/24,15/60/24),16/24)</f>
        <v>0.75</v>
      </c>
      <c r="V566" s="3">
        <f>MIN(M566-MOD(M566,15/60/24)-1/24,18.75/24)</f>
        <v>0.73958333333333337</v>
      </c>
      <c r="W566" s="103">
        <f>M566-(M566-E566)/12*1.25</f>
        <v>0.72063078703703698</v>
      </c>
    </row>
    <row r="567" spans="1:23" ht="12.75" customHeight="1">
      <c r="A567" s="1">
        <v>44396</v>
      </c>
      <c r="B567" t="s">
        <v>344</v>
      </c>
      <c r="C567" s="3">
        <v>0.125</v>
      </c>
      <c r="D567" s="3">
        <v>0.15902777777777777</v>
      </c>
      <c r="E567" s="3">
        <v>0.19930555555555554</v>
      </c>
      <c r="F567" s="3">
        <v>0.31597222222222221</v>
      </c>
      <c r="G567" s="3">
        <v>0.34513888888888888</v>
      </c>
      <c r="H567" s="3">
        <v>0.37361111111111112</v>
      </c>
      <c r="I567" s="3">
        <v>0.39374999999999999</v>
      </c>
      <c r="J567" s="3">
        <v>0.49027777777777781</v>
      </c>
      <c r="K567" s="3">
        <v>0.51458333333333328</v>
      </c>
      <c r="L567" s="3">
        <v>0.76041666666666663</v>
      </c>
      <c r="M567" s="3">
        <v>0.78125</v>
      </c>
      <c r="N567" s="3">
        <v>0.79513888888888884</v>
      </c>
      <c r="O567" s="3">
        <v>0.83958333333333335</v>
      </c>
      <c r="P567" s="3">
        <v>0.8076388888888888</v>
      </c>
      <c r="Q567" s="3">
        <f t="shared" si="9"/>
        <v>0.76180555555555551</v>
      </c>
      <c r="R567" s="3">
        <f>MAX(T567,P567)</f>
        <v>0.80833333333333346</v>
      </c>
      <c r="S567" s="3">
        <v>0.75624999999999998</v>
      </c>
      <c r="T567" s="3">
        <v>0.80833333333333346</v>
      </c>
      <c r="U567" s="3">
        <f>MAX(M567+15/60/24-1/24-MOD(M567+15/60/24-1/24,15/60/24),16/24)</f>
        <v>0.75</v>
      </c>
      <c r="V567" s="3">
        <f>MIN(M567-MOD(M567,15/60/24)-1/24,18.75/24)</f>
        <v>0.73958333333333337</v>
      </c>
      <c r="W567" s="103">
        <f>M567-(M567-E567)/12*1.25</f>
        <v>0.72063078703703698</v>
      </c>
    </row>
    <row r="568" spans="1:23" ht="12.75" customHeight="1">
      <c r="A568" s="1">
        <v>44397</v>
      </c>
      <c r="B568" t="s">
        <v>79</v>
      </c>
      <c r="C568" s="3">
        <v>0.12569444444444444</v>
      </c>
      <c r="D568" s="3">
        <v>0.15972222222222224</v>
      </c>
      <c r="E568" s="3">
        <v>0.2</v>
      </c>
      <c r="F568" s="3">
        <v>0.31597222222222221</v>
      </c>
      <c r="G568" s="3">
        <v>0.34513888888888888</v>
      </c>
      <c r="H568" s="3">
        <v>0.3743055555555555</v>
      </c>
      <c r="I568" s="3">
        <v>0.39374999999999999</v>
      </c>
      <c r="J568" s="3">
        <v>0.49027777777777781</v>
      </c>
      <c r="K568" s="3">
        <v>0.51458333333333328</v>
      </c>
      <c r="L568" s="3">
        <v>0.7597222222222223</v>
      </c>
      <c r="M568" s="3">
        <v>0.78055555555555534</v>
      </c>
      <c r="N568" s="3">
        <v>0.79513888888888884</v>
      </c>
      <c r="O568" s="3">
        <v>0.83888888888888891</v>
      </c>
      <c r="P568" s="3">
        <v>0.8076388888888888</v>
      </c>
      <c r="Q568" s="3">
        <f t="shared" si="9"/>
        <v>0.76180555555555551</v>
      </c>
      <c r="R568" s="3">
        <f>MAX(T568,P568)</f>
        <v>0.80833333333333346</v>
      </c>
      <c r="S568" s="3">
        <v>0.75555555555555554</v>
      </c>
      <c r="T568" s="3">
        <v>0.80833333333333346</v>
      </c>
      <c r="U568" s="3">
        <f>MAX(M568+15/60/24-1/24-MOD(M568+15/60/24-1/24,15/60/24),16/24)</f>
        <v>0.73958333333333326</v>
      </c>
      <c r="V568" s="3">
        <f>MIN(M568-MOD(M568,15/60/24)-1/24,18.75/24)</f>
        <v>0.72916666666666663</v>
      </c>
      <c r="W568" s="103">
        <f>M568-(M568-E568)/12*1.25</f>
        <v>0.72008101851851836</v>
      </c>
    </row>
    <row r="569" spans="1:23" ht="12.75" customHeight="1">
      <c r="A569" s="1">
        <v>44398</v>
      </c>
      <c r="B569" t="s">
        <v>345</v>
      </c>
      <c r="C569" s="3">
        <v>0.12638888888888888</v>
      </c>
      <c r="D569" s="3">
        <v>0.16041666666666668</v>
      </c>
      <c r="E569" s="3">
        <v>0.20069444444444443</v>
      </c>
      <c r="F569" s="3">
        <v>0.31597222222222221</v>
      </c>
      <c r="G569" s="3">
        <v>0.34513888888888888</v>
      </c>
      <c r="H569" s="3">
        <v>0.3743055555555555</v>
      </c>
      <c r="I569" s="3">
        <v>0.39374999999999999</v>
      </c>
      <c r="J569" s="3">
        <v>0.49027777777777781</v>
      </c>
      <c r="K569" s="3">
        <v>0.51458333333333328</v>
      </c>
      <c r="L569" s="3">
        <v>0.7597222222222223</v>
      </c>
      <c r="M569" s="3">
        <v>0.78055555555555534</v>
      </c>
      <c r="N569" s="3">
        <v>0.7944444444444444</v>
      </c>
      <c r="O569" s="3">
        <v>0.83888888888888891</v>
      </c>
      <c r="P569" s="3">
        <v>0.80694444444444435</v>
      </c>
      <c r="Q569" s="3">
        <f t="shared" si="9"/>
        <v>0.76111111111111107</v>
      </c>
      <c r="R569" s="3">
        <f>MAX(T569,P569)</f>
        <v>0.80763888888888891</v>
      </c>
      <c r="S569" s="3">
        <v>0.75486111111111109</v>
      </c>
      <c r="T569" s="3">
        <v>0.80763888888888891</v>
      </c>
      <c r="U569" s="3">
        <f>MAX(M569+15/60/24-1/24-MOD(M569+15/60/24-1/24,15/60/24),16/24)</f>
        <v>0.73958333333333326</v>
      </c>
      <c r="V569" s="3">
        <f>MIN(M569-MOD(M569,15/60/24)-1/24,18.75/24)</f>
        <v>0.72916666666666663</v>
      </c>
      <c r="W569" s="103">
        <f>M569-(M569-E569)/12*1.25</f>
        <v>0.72015335648148127</v>
      </c>
    </row>
    <row r="570" spans="1:23" ht="12.75" customHeight="1">
      <c r="A570" s="1">
        <v>44399</v>
      </c>
      <c r="B570" t="s">
        <v>346</v>
      </c>
      <c r="C570" s="3">
        <v>0.12708333333333333</v>
      </c>
      <c r="D570" s="3">
        <v>0.16111111111111112</v>
      </c>
      <c r="E570" s="3">
        <v>0.20069444444444443</v>
      </c>
      <c r="F570" s="3">
        <v>0.31666666666666665</v>
      </c>
      <c r="G570" s="3">
        <v>0.34583333333333338</v>
      </c>
      <c r="H570" s="3">
        <v>0.3743055555555555</v>
      </c>
      <c r="I570" s="3">
        <v>0.39374999999999999</v>
      </c>
      <c r="J570" s="3">
        <v>0.49027777777777781</v>
      </c>
      <c r="K570" s="3">
        <v>0.51458333333333328</v>
      </c>
      <c r="L570" s="3">
        <v>0.75902777777777775</v>
      </c>
      <c r="M570" s="3">
        <v>0.77986111111111089</v>
      </c>
      <c r="N570" s="3">
        <v>0.7944444444444444</v>
      </c>
      <c r="O570" s="3">
        <v>0.83819444444444446</v>
      </c>
      <c r="P570" s="3">
        <v>0.80694444444444435</v>
      </c>
      <c r="Q570" s="3">
        <f t="shared" si="9"/>
        <v>0.76041666666666663</v>
      </c>
      <c r="R570" s="3">
        <f>MAX(T570,P570)</f>
        <v>0.80763888888888891</v>
      </c>
      <c r="S570" s="3">
        <v>0.75486111111111109</v>
      </c>
      <c r="T570" s="3">
        <v>0.80763888888888891</v>
      </c>
      <c r="U570" s="3">
        <f>MAX(M570+15/60/24-1/24-MOD(M570+15/60/24-1/24,15/60/24),16/24)</f>
        <v>0.73958333333333326</v>
      </c>
      <c r="V570" s="3">
        <f>MIN(M570-MOD(M570,15/60/24)-1/24,18.75/24)</f>
        <v>0.72916666666666663</v>
      </c>
      <c r="W570" s="103">
        <f>M570-(M570-E570)/12*1.25</f>
        <v>0.71953124999999984</v>
      </c>
    </row>
    <row r="571" spans="1:23" ht="12.75" customHeight="1">
      <c r="A571" s="1">
        <v>44400</v>
      </c>
      <c r="B571" t="s">
        <v>347</v>
      </c>
      <c r="C571" s="3">
        <v>0.1277777777777778</v>
      </c>
      <c r="D571" s="3">
        <v>0.16111111111111112</v>
      </c>
      <c r="E571" s="3">
        <v>0.20138888888888887</v>
      </c>
      <c r="F571" s="3">
        <v>0.31666666666666665</v>
      </c>
      <c r="G571" s="3">
        <v>0.34583333333333338</v>
      </c>
      <c r="H571" s="3">
        <v>0.375</v>
      </c>
      <c r="I571" s="3">
        <v>0.39444444444444443</v>
      </c>
      <c r="J571" s="3">
        <v>0.49027777777777781</v>
      </c>
      <c r="K571" s="3">
        <v>0.51458333333333328</v>
      </c>
      <c r="L571" s="3">
        <v>0.7597222222222223</v>
      </c>
      <c r="M571" s="3">
        <v>0.77986111111111089</v>
      </c>
      <c r="N571" s="3">
        <v>0.79374999999999996</v>
      </c>
      <c r="O571" s="3">
        <v>0.83750000000000002</v>
      </c>
      <c r="P571" s="3">
        <v>0.80625000000000002</v>
      </c>
      <c r="Q571" s="3">
        <f t="shared" si="9"/>
        <v>0.76041666666666663</v>
      </c>
      <c r="R571" s="3">
        <f>MAX(T571,P571)</f>
        <v>0.80694444444444446</v>
      </c>
      <c r="S571" s="3">
        <v>0.75416666666666676</v>
      </c>
      <c r="T571" s="3">
        <v>0.80694444444444446</v>
      </c>
      <c r="U571" s="3">
        <f>MAX(M571+15/60/24-1/24-MOD(M571+15/60/24-1/24,15/60/24),16/24)</f>
        <v>0.73958333333333326</v>
      </c>
      <c r="V571" s="3">
        <f>MIN(M571-MOD(M571,15/60/24)-1/24,18.75/24)</f>
        <v>0.72916666666666663</v>
      </c>
      <c r="W571" s="103">
        <f>M571-(M571-E571)/12*1.25</f>
        <v>0.71960358796296275</v>
      </c>
    </row>
    <row r="572" spans="1:23" ht="12.75" customHeight="1">
      <c r="A572" s="1">
        <v>44401</v>
      </c>
      <c r="B572" t="s">
        <v>348</v>
      </c>
      <c r="C572" s="3">
        <v>0.12847222222222224</v>
      </c>
      <c r="D572" s="3">
        <v>0.16180555555555556</v>
      </c>
      <c r="E572" s="3">
        <v>0.20208333333333331</v>
      </c>
      <c r="F572" s="3">
        <v>0.31736111111111115</v>
      </c>
      <c r="G572" s="3">
        <v>0.34583333333333338</v>
      </c>
      <c r="H572" s="3">
        <v>0.375</v>
      </c>
      <c r="I572" s="3">
        <v>0.39444444444444443</v>
      </c>
      <c r="J572" s="3">
        <v>0.49027777777777781</v>
      </c>
      <c r="K572" s="3">
        <v>0.51458333333333328</v>
      </c>
      <c r="L572" s="3">
        <v>0.7583333333333333</v>
      </c>
      <c r="M572" s="3">
        <v>0.77916666666666645</v>
      </c>
      <c r="N572" s="3">
        <v>0.79305555555555562</v>
      </c>
      <c r="O572" s="3">
        <v>0.83680555555555558</v>
      </c>
      <c r="P572" s="3">
        <v>0.80763888888888891</v>
      </c>
      <c r="Q572" s="3">
        <f t="shared" si="9"/>
        <v>0.7597222222222223</v>
      </c>
      <c r="R572" s="3">
        <f>MAX(T572,P572)</f>
        <v>0.80763888888888891</v>
      </c>
      <c r="S572" s="3">
        <v>0.75416666666666676</v>
      </c>
      <c r="T572" s="3">
        <v>0.80625000000000002</v>
      </c>
      <c r="U572" s="3">
        <f>MAX(M572+15/60/24-1/24-MOD(M572+15/60/24-1/24,15/60/24),16/24)</f>
        <v>0.73958333333333326</v>
      </c>
      <c r="V572" s="3">
        <f>MIN(M572-MOD(M572,15/60/24)-1/24,18.75/24)</f>
        <v>0.72916666666666663</v>
      </c>
      <c r="W572" s="103">
        <f>M572-(M572-E572)/12*1.25</f>
        <v>0.71905381944444424</v>
      </c>
    </row>
    <row r="573" spans="1:23" ht="12.75" customHeight="1">
      <c r="A573" s="1">
        <v>44402</v>
      </c>
      <c r="B573" t="s">
        <v>349</v>
      </c>
      <c r="C573" s="3">
        <v>0.12916666666666668</v>
      </c>
      <c r="D573" s="3">
        <v>0.16250000000000001</v>
      </c>
      <c r="E573" s="3">
        <v>0.20208333333333331</v>
      </c>
      <c r="F573" s="3">
        <v>0.31736111111111115</v>
      </c>
      <c r="G573" s="3">
        <v>0.34652777777777777</v>
      </c>
      <c r="H573" s="3">
        <v>0.375</v>
      </c>
      <c r="I573" s="3">
        <v>0.39444444444444443</v>
      </c>
      <c r="J573" s="3">
        <v>0.49027777777777781</v>
      </c>
      <c r="K573" s="3">
        <v>0.51458333333333328</v>
      </c>
      <c r="L573" s="3">
        <v>0.7583333333333333</v>
      </c>
      <c r="M573" s="3">
        <v>0.77916666666666645</v>
      </c>
      <c r="N573" s="3">
        <v>0.79305555555555562</v>
      </c>
      <c r="O573" s="3">
        <v>0.83611111111111114</v>
      </c>
      <c r="P573" s="3">
        <v>0.80555555555555558</v>
      </c>
      <c r="Q573" s="3">
        <f t="shared" si="9"/>
        <v>0.7597222222222223</v>
      </c>
      <c r="R573" s="3">
        <f>MAX(T573,P573)</f>
        <v>0.80555555555555569</v>
      </c>
      <c r="S573" s="3">
        <v>0.75347222222222221</v>
      </c>
      <c r="T573" s="3">
        <v>0.80555555555555569</v>
      </c>
      <c r="U573" s="3">
        <f>MAX(M573+15/60/24-1/24-MOD(M573+15/60/24-1/24,15/60/24),16/24)</f>
        <v>0.73958333333333326</v>
      </c>
      <c r="V573" s="3">
        <f>MIN(M573-MOD(M573,15/60/24)-1/24,18.75/24)</f>
        <v>0.72916666666666663</v>
      </c>
      <c r="W573" s="103">
        <f>M573-(M573-E573)/12*1.25</f>
        <v>0.71905381944444424</v>
      </c>
    </row>
    <row r="574" spans="1:23" ht="12.75" customHeight="1">
      <c r="A574" s="1">
        <v>44403</v>
      </c>
      <c r="B574" t="s">
        <v>350</v>
      </c>
      <c r="C574" s="3">
        <v>0.12986111111111112</v>
      </c>
      <c r="D574" s="3">
        <v>0.16319444444444445</v>
      </c>
      <c r="E574" s="3">
        <v>0.20277777777777781</v>
      </c>
      <c r="F574" s="3">
        <v>0.31805555555555554</v>
      </c>
      <c r="G574" s="3">
        <v>0.34652777777777777</v>
      </c>
      <c r="H574" s="3">
        <v>0.3756944444444445</v>
      </c>
      <c r="I574" s="3">
        <v>0.39444444444444443</v>
      </c>
      <c r="J574" s="3">
        <v>0.49027777777777781</v>
      </c>
      <c r="K574" s="3">
        <v>0.51458333333333328</v>
      </c>
      <c r="L574" s="3">
        <v>0.75763888888888886</v>
      </c>
      <c r="M574" s="3">
        <v>0.77847222222222201</v>
      </c>
      <c r="N574" s="3">
        <v>0.79236111111111107</v>
      </c>
      <c r="O574" s="3">
        <v>0.83611111111111114</v>
      </c>
      <c r="P574" s="3">
        <v>0.80486111111111103</v>
      </c>
      <c r="Q574" s="3">
        <f t="shared" si="9"/>
        <v>0.75902777777777775</v>
      </c>
      <c r="R574" s="3">
        <f>MAX(T574,P574)</f>
        <v>0.80555555555555569</v>
      </c>
      <c r="S574" s="3">
        <v>0.75277777777777777</v>
      </c>
      <c r="T574" s="3">
        <v>0.80555555555555569</v>
      </c>
      <c r="U574" s="3">
        <f>MAX(M574+15/60/24-1/24-MOD(M574+15/60/24-1/24,15/60/24),16/24)</f>
        <v>0.73958333333333326</v>
      </c>
      <c r="V574" s="3">
        <f>MIN(M574-MOD(M574,15/60/24)-1/24,18.75/24)</f>
        <v>0.72916666666666663</v>
      </c>
      <c r="W574" s="103">
        <f>M574-(M574-E574)/12*1.25</f>
        <v>0.71850405092592573</v>
      </c>
    </row>
    <row r="575" spans="1:23" ht="12.75" customHeight="1">
      <c r="A575" s="1">
        <v>44404</v>
      </c>
      <c r="B575" t="s">
        <v>80</v>
      </c>
      <c r="C575" s="3">
        <v>0.13055555555555556</v>
      </c>
      <c r="D575" s="3">
        <v>0.16319444444444445</v>
      </c>
      <c r="E575" s="3">
        <v>0.20277777777777781</v>
      </c>
      <c r="F575" s="3">
        <v>0.31805555555555554</v>
      </c>
      <c r="G575" s="3">
        <v>0.34652777777777777</v>
      </c>
      <c r="H575" s="3">
        <v>0.3756944444444445</v>
      </c>
      <c r="I575" s="3">
        <v>0.39444444444444443</v>
      </c>
      <c r="J575" s="3">
        <v>0.49027777777777781</v>
      </c>
      <c r="K575" s="3">
        <v>0.51458333333333328</v>
      </c>
      <c r="L575" s="3">
        <v>0.75694444444444453</v>
      </c>
      <c r="M575" s="3">
        <v>0.77777777777777757</v>
      </c>
      <c r="N575" s="3">
        <v>0.79166666666666663</v>
      </c>
      <c r="O575" s="3">
        <v>0.8354166666666667</v>
      </c>
      <c r="P575" s="3">
        <v>0.80416666666666659</v>
      </c>
      <c r="Q575" s="3">
        <f t="shared" si="9"/>
        <v>0.7583333333333333</v>
      </c>
      <c r="R575" s="3">
        <f>MAX(T575,P575)</f>
        <v>0.80486111111111114</v>
      </c>
      <c r="S575" s="3">
        <v>0.75277777777777777</v>
      </c>
      <c r="T575" s="3">
        <v>0.80486111111111114</v>
      </c>
      <c r="U575" s="3">
        <f>MAX(M575+15/60/24-1/24-MOD(M575+15/60/24-1/24,15/60/24),16/24)</f>
        <v>0.73958333333333326</v>
      </c>
      <c r="V575" s="3">
        <f>MIN(M575-MOD(M575,15/60/24)-1/24,18.75/24)</f>
        <v>0.72916666666666663</v>
      </c>
      <c r="W575" s="103">
        <f>M575-(M575-E575)/12*1.25</f>
        <v>0.71788194444444431</v>
      </c>
    </row>
    <row r="576" spans="1:23" ht="12.75" customHeight="1">
      <c r="A576" s="1">
        <v>44405</v>
      </c>
      <c r="B576" t="s">
        <v>351</v>
      </c>
      <c r="C576" s="3">
        <v>0.13125000000000001</v>
      </c>
      <c r="D576" s="3">
        <v>0.16388888888888889</v>
      </c>
      <c r="E576" s="3">
        <v>0.20347222222222219</v>
      </c>
      <c r="F576" s="3">
        <v>0.31874999999999998</v>
      </c>
      <c r="G576" s="3">
        <v>0.34722222222222227</v>
      </c>
      <c r="H576" s="3">
        <v>0.3756944444444445</v>
      </c>
      <c r="I576" s="3">
        <v>0.39513888888888887</v>
      </c>
      <c r="J576" s="3">
        <v>0.49027777777777781</v>
      </c>
      <c r="K576" s="3">
        <v>0.51458333333333328</v>
      </c>
      <c r="L576" s="3">
        <v>0.75694444444444453</v>
      </c>
      <c r="M576" s="3">
        <v>0.77777777777777757</v>
      </c>
      <c r="N576" s="3">
        <v>0.79166666666666663</v>
      </c>
      <c r="O576" s="3">
        <v>0.83472222222222225</v>
      </c>
      <c r="P576" s="3">
        <v>0.80416666666666659</v>
      </c>
      <c r="Q576" s="3">
        <f t="shared" si="9"/>
        <v>0.7583333333333333</v>
      </c>
      <c r="R576" s="3">
        <f>MAX(T576,P576)</f>
        <v>0.8041666666666667</v>
      </c>
      <c r="S576" s="3">
        <v>0.75208333333333333</v>
      </c>
      <c r="T576" s="3">
        <v>0.8041666666666667</v>
      </c>
      <c r="U576" s="3">
        <f>MAX(M576+15/60/24-1/24-MOD(M576+15/60/24-1/24,15/60/24),16/24)</f>
        <v>0.73958333333333326</v>
      </c>
      <c r="V576" s="3">
        <f>MIN(M576-MOD(M576,15/60/24)-1/24,18.75/24)</f>
        <v>0.72916666666666663</v>
      </c>
      <c r="W576" s="103">
        <f>M576-(M576-E576)/12*1.25</f>
        <v>0.71795428240740722</v>
      </c>
    </row>
    <row r="577" spans="1:23" ht="12.75" customHeight="1">
      <c r="A577" s="1">
        <v>44406</v>
      </c>
      <c r="B577" t="s">
        <v>352</v>
      </c>
      <c r="C577" s="3">
        <v>0.13194444444444445</v>
      </c>
      <c r="D577" s="3">
        <v>0.16458333333333333</v>
      </c>
      <c r="E577" s="3">
        <v>0.20416666666666669</v>
      </c>
      <c r="F577" s="3">
        <v>0.31874999999999998</v>
      </c>
      <c r="G577" s="3">
        <v>0.34722222222222227</v>
      </c>
      <c r="H577" s="3">
        <v>0.3756944444444445</v>
      </c>
      <c r="I577" s="3">
        <v>0.39513888888888887</v>
      </c>
      <c r="J577" s="3">
        <v>0.49027777777777781</v>
      </c>
      <c r="K577" s="3">
        <v>0.51458333333333328</v>
      </c>
      <c r="L577" s="3">
        <v>0.75624999999999998</v>
      </c>
      <c r="M577" s="3">
        <v>0.77708333333333313</v>
      </c>
      <c r="N577" s="3">
        <v>0.7909722222222223</v>
      </c>
      <c r="O577" s="3">
        <v>0.83402777777777781</v>
      </c>
      <c r="P577" s="3">
        <v>0.80347222222222225</v>
      </c>
      <c r="Q577" s="3">
        <f t="shared" si="9"/>
        <v>0.75763888888888886</v>
      </c>
      <c r="R577" s="3">
        <f>MAX(T577,P577)</f>
        <v>0.80347222222222225</v>
      </c>
      <c r="S577" s="3">
        <v>0.75138888888888899</v>
      </c>
      <c r="T577" s="3">
        <v>0.80347222222222225</v>
      </c>
      <c r="U577" s="3">
        <f>MAX(M577+15/60/24-1/24-MOD(M577+15/60/24-1/24,15/60/24),16/24)</f>
        <v>0.73958333333333326</v>
      </c>
      <c r="V577" s="3">
        <f>MIN(M577-MOD(M577,15/60/24)-1/24,18.75/24)</f>
        <v>0.72916666666666663</v>
      </c>
      <c r="W577" s="103">
        <f>M577-(M577-E577)/12*1.25</f>
        <v>0.71740451388888871</v>
      </c>
    </row>
    <row r="578" spans="1:23" ht="12.75" customHeight="1">
      <c r="A578" s="1">
        <v>44407</v>
      </c>
      <c r="B578" t="s">
        <v>353</v>
      </c>
      <c r="C578" s="3">
        <v>0.13263888888888889</v>
      </c>
      <c r="D578" s="3">
        <v>0.16527777777777777</v>
      </c>
      <c r="E578" s="3">
        <v>0.20416666666666669</v>
      </c>
      <c r="F578" s="3">
        <v>0.31874999999999998</v>
      </c>
      <c r="G578" s="3">
        <v>0.34722222222222227</v>
      </c>
      <c r="H578" s="3">
        <v>0.37638888888888888</v>
      </c>
      <c r="I578" s="3">
        <v>0.39513888888888887</v>
      </c>
      <c r="J578" s="3">
        <v>0.49027777777777781</v>
      </c>
      <c r="K578" s="3">
        <v>0.51458333333333328</v>
      </c>
      <c r="L578" s="3">
        <v>0.75624999999999998</v>
      </c>
      <c r="M578" s="3">
        <v>0.77638888888888868</v>
      </c>
      <c r="N578" s="3">
        <v>0.79027777777777775</v>
      </c>
      <c r="O578" s="3">
        <v>0.83333333333333337</v>
      </c>
      <c r="P578" s="3">
        <v>0.8027777777777777</v>
      </c>
      <c r="Q578" s="3">
        <f t="shared" si="9"/>
        <v>0.75694444444444453</v>
      </c>
      <c r="R578" s="3">
        <f>MAX(T578,P578)</f>
        <v>0.80347222222222225</v>
      </c>
      <c r="S578" s="3">
        <v>0.75138888888888899</v>
      </c>
      <c r="T578" s="3">
        <v>0.80347222222222225</v>
      </c>
      <c r="U578" s="3">
        <f>MAX(M578+15/60/24-1/24-MOD(M578+15/60/24-1/24,15/60/24),16/24)</f>
        <v>0.73958333333333326</v>
      </c>
      <c r="V578" s="3">
        <f>MIN(M578-MOD(M578,15/60/24)-1/24,18.75/24)</f>
        <v>0.72916666666666663</v>
      </c>
      <c r="W578" s="103">
        <f>M578-(M578-E578)/12*1.25</f>
        <v>0.71678240740740717</v>
      </c>
    </row>
    <row r="579" spans="1:23" ht="12.75" customHeight="1">
      <c r="A579" s="1">
        <v>44408</v>
      </c>
      <c r="B579" t="s">
        <v>354</v>
      </c>
      <c r="C579" s="3">
        <v>0.13333333333333333</v>
      </c>
      <c r="D579" s="3">
        <v>0.16597222222222222</v>
      </c>
      <c r="E579" s="3">
        <v>0.20486111111111113</v>
      </c>
      <c r="F579" s="3">
        <v>0.31944444444444448</v>
      </c>
      <c r="G579" s="3">
        <v>0.34791666666666665</v>
      </c>
      <c r="H579" s="3">
        <v>0.37638888888888888</v>
      </c>
      <c r="I579" s="3">
        <v>0.39513888888888887</v>
      </c>
      <c r="J579" s="3">
        <v>0.49027777777777781</v>
      </c>
      <c r="K579" s="3">
        <v>0.51458333333333328</v>
      </c>
      <c r="L579" s="3">
        <v>0.75486111111111109</v>
      </c>
      <c r="M579" s="3">
        <v>0.77569444444444424</v>
      </c>
      <c r="N579" s="3">
        <v>0.7895833333333333</v>
      </c>
      <c r="O579" s="3">
        <v>0.83263888888888893</v>
      </c>
      <c r="P579" s="3">
        <v>0.8041666666666667</v>
      </c>
      <c r="Q579" s="3">
        <f t="shared" si="9"/>
        <v>0.75694444444444453</v>
      </c>
      <c r="R579" s="3">
        <f>MAX(T579,P579)</f>
        <v>0.8041666666666667</v>
      </c>
      <c r="S579" s="3">
        <v>0.75069444444444444</v>
      </c>
      <c r="T579" s="3">
        <v>0.80277777777777792</v>
      </c>
      <c r="U579" s="3">
        <f>MAX(M579+15/60/24-1/24-MOD(M579+15/60/24-1/24,15/60/24),16/24)</f>
        <v>0.73958333333333326</v>
      </c>
      <c r="V579" s="3">
        <f>MIN(M579-MOD(M579,15/60/24)-1/24,18.75/24)</f>
        <v>0.72916666666666663</v>
      </c>
      <c r="W579" s="103">
        <f>M579-(M579-E579)/12*1.25</f>
        <v>0.71623263888888866</v>
      </c>
    </row>
    <row r="580" spans="1:23" ht="12.75" customHeight="1">
      <c r="A580" s="1">
        <v>44409</v>
      </c>
      <c r="B580" t="s">
        <v>355</v>
      </c>
      <c r="C580" s="3">
        <v>0.13402777777777777</v>
      </c>
      <c r="D580" s="3">
        <v>0.16597222222222222</v>
      </c>
      <c r="E580" s="3">
        <v>0.20555555555555557</v>
      </c>
      <c r="F580" s="3">
        <v>0.31944444444444448</v>
      </c>
      <c r="G580" s="3">
        <v>0.34791666666666665</v>
      </c>
      <c r="H580" s="3">
        <v>0.37638888888888888</v>
      </c>
      <c r="I580" s="3">
        <v>0.39513888888888887</v>
      </c>
      <c r="J580" s="3">
        <v>0.49027777777777781</v>
      </c>
      <c r="K580" s="3">
        <v>0.51388888888888895</v>
      </c>
      <c r="L580" s="3">
        <v>0.75486111111111109</v>
      </c>
      <c r="M580" s="3">
        <v>0.77569444444444424</v>
      </c>
      <c r="N580" s="3">
        <v>0.78888888888888886</v>
      </c>
      <c r="O580" s="3">
        <v>0.83194444444444449</v>
      </c>
      <c r="P580" s="3">
        <v>0.80138888888888882</v>
      </c>
      <c r="Q580" s="3">
        <f t="shared" si="9"/>
        <v>0.75624999999999998</v>
      </c>
      <c r="R580" s="3">
        <f>MAX(T580,P580)</f>
        <v>0.80208333333333337</v>
      </c>
      <c r="S580" s="3">
        <v>0.75</v>
      </c>
      <c r="T580" s="3">
        <v>0.80208333333333337</v>
      </c>
      <c r="U580" s="3">
        <f>MAX(M580+15/60/24-1/24-MOD(M580+15/60/24-1/24,15/60/24),16/24)</f>
        <v>0.73958333333333326</v>
      </c>
      <c r="V580" s="3">
        <f>MIN(M580-MOD(M580,15/60/24)-1/24,18.75/24)</f>
        <v>0.72916666666666663</v>
      </c>
      <c r="W580" s="103">
        <f>M580-(M580-E580)/12*1.25</f>
        <v>0.71630497685185168</v>
      </c>
    </row>
    <row r="581" spans="1:23" ht="12.75" customHeight="1">
      <c r="A581" s="1">
        <v>44410</v>
      </c>
      <c r="B581" t="s">
        <v>356</v>
      </c>
      <c r="C581" s="3">
        <v>0.13472222222222222</v>
      </c>
      <c r="D581" s="3">
        <v>0.16666666666666666</v>
      </c>
      <c r="E581" s="3">
        <v>0.20555555555555557</v>
      </c>
      <c r="F581" s="3">
        <v>0.32013888888888892</v>
      </c>
      <c r="G581" s="3">
        <v>0.34791666666666665</v>
      </c>
      <c r="H581" s="3">
        <v>0.37638888888888888</v>
      </c>
      <c r="I581" s="3">
        <v>0.39583333333333331</v>
      </c>
      <c r="J581" s="3">
        <v>0.49027777777777781</v>
      </c>
      <c r="K581" s="3">
        <v>0.51388888888888895</v>
      </c>
      <c r="L581" s="3">
        <v>0.75416666666666676</v>
      </c>
      <c r="M581" s="3">
        <v>0.77500000000000002</v>
      </c>
      <c r="N581" s="3">
        <v>0.78888888888888886</v>
      </c>
      <c r="O581" s="3">
        <v>0.83125000000000004</v>
      </c>
      <c r="P581" s="3">
        <v>0.80138888888888882</v>
      </c>
      <c r="Q581" s="3">
        <f t="shared" si="9"/>
        <v>0.75555555555555554</v>
      </c>
      <c r="R581" s="3">
        <f>MAX(T581,P581)</f>
        <v>0.80138888888888893</v>
      </c>
      <c r="S581" s="3">
        <v>0.74930555555555556</v>
      </c>
      <c r="T581" s="3">
        <v>0.80138888888888893</v>
      </c>
      <c r="U581" s="3">
        <f>MAX(M581+15/60/24-1/24-MOD(M581+15/60/24-1/24,15/60/24),16/24)</f>
        <v>0.73958333333333326</v>
      </c>
      <c r="V581" s="3">
        <f>MIN(M581-MOD(M581,15/60/24)-1/24,18.75/24)</f>
        <v>0.72916666666666663</v>
      </c>
      <c r="W581" s="103">
        <f>M581-(M581-E581)/12*1.25</f>
        <v>0.71568287037037037</v>
      </c>
    </row>
    <row r="582" spans="1:23" ht="12.75" customHeight="1">
      <c r="A582" s="1">
        <v>44411</v>
      </c>
      <c r="B582" t="s">
        <v>81</v>
      </c>
      <c r="C582" s="3">
        <v>0.13541666666666666</v>
      </c>
      <c r="D582" s="3">
        <v>0.1673611111111111</v>
      </c>
      <c r="E582" s="3">
        <v>0.20624999999999999</v>
      </c>
      <c r="F582" s="3">
        <v>0.32013888888888892</v>
      </c>
      <c r="G582" s="3">
        <v>0.34861111111111115</v>
      </c>
      <c r="H582" s="3">
        <v>0.3354166666666667</v>
      </c>
      <c r="I582" s="3">
        <v>0.39583333333333331</v>
      </c>
      <c r="J582" s="3">
        <v>0.49027777777777781</v>
      </c>
      <c r="K582" s="3">
        <v>0.51388888888888895</v>
      </c>
      <c r="L582" s="3">
        <v>0.75347222222222221</v>
      </c>
      <c r="M582" s="3">
        <v>0.77430555555555536</v>
      </c>
      <c r="N582" s="3">
        <v>0.78819444444444453</v>
      </c>
      <c r="O582" s="3">
        <v>0.8305555555555556</v>
      </c>
      <c r="P582" s="3">
        <v>0.80069444444444449</v>
      </c>
      <c r="Q582" s="3">
        <f t="shared" si="9"/>
        <v>0.75486111111111109</v>
      </c>
      <c r="R582" s="3">
        <f>MAX(T582,P582)</f>
        <v>0.80069444444444449</v>
      </c>
      <c r="S582" s="3">
        <v>0.74861111111111112</v>
      </c>
      <c r="T582" s="3">
        <v>0.80069444444444449</v>
      </c>
      <c r="U582" s="3">
        <f>MAX(M582+15/60/24-1/24-MOD(M582+15/60/24-1/24,15/60/24),16/24)</f>
        <v>0.73958333333333326</v>
      </c>
      <c r="V582" s="3">
        <f>MIN(M582-MOD(M582,15/60/24)-1/24,18.75/24)</f>
        <v>0.72916666666666663</v>
      </c>
      <c r="W582" s="103">
        <f>M582-(M582-E582)/12*1.25</f>
        <v>0.71513310185185164</v>
      </c>
    </row>
    <row r="583" spans="1:23" ht="12.75" customHeight="1">
      <c r="A583" s="1">
        <v>44412</v>
      </c>
      <c r="B583" t="s">
        <v>357</v>
      </c>
      <c r="C583" s="3">
        <v>0.1361111111111111</v>
      </c>
      <c r="D583" s="3">
        <v>0.16805555555555554</v>
      </c>
      <c r="E583" s="3">
        <v>0.20694444444444446</v>
      </c>
      <c r="F583" s="3">
        <v>0.32013888888888892</v>
      </c>
      <c r="G583" s="3">
        <v>0.34861111111111115</v>
      </c>
      <c r="H583" s="3">
        <v>0.3354166666666667</v>
      </c>
      <c r="I583" s="3">
        <v>0.39583333333333331</v>
      </c>
      <c r="J583" s="3">
        <v>0.49027777777777781</v>
      </c>
      <c r="K583" s="3">
        <v>0.51388888888888895</v>
      </c>
      <c r="L583" s="3">
        <v>0.75277777777777777</v>
      </c>
      <c r="M583" s="3">
        <v>0.77361111111111092</v>
      </c>
      <c r="N583" s="3">
        <v>0.78749999999999998</v>
      </c>
      <c r="O583" s="3">
        <v>0.82986111111111116</v>
      </c>
      <c r="P583" s="3">
        <v>0.8</v>
      </c>
      <c r="Q583" s="3">
        <f t="shared" ref="Q583:Q646" si="10">+S582+8/60/24</f>
        <v>0.75416666666666665</v>
      </c>
      <c r="R583" s="3">
        <f>MAX(T583,P583)</f>
        <v>0.8</v>
      </c>
      <c r="S583" s="3">
        <v>0.74791666666666667</v>
      </c>
      <c r="T583" s="3">
        <v>0.8</v>
      </c>
      <c r="U583" s="3">
        <f>MAX(M583+15/60/24-1/24-MOD(M583+15/60/24-1/24,15/60/24),16/24)</f>
        <v>0.73958333333333326</v>
      </c>
      <c r="V583" s="3">
        <f>MIN(M583-MOD(M583,15/60/24)-1/24,18.75/24)</f>
        <v>0.72916666666666663</v>
      </c>
      <c r="W583" s="103">
        <f>M583-(M583-E583)/12*1.25</f>
        <v>0.71458333333333313</v>
      </c>
    </row>
    <row r="584" spans="1:23" ht="12.75" customHeight="1">
      <c r="A584" s="1">
        <v>44413</v>
      </c>
      <c r="B584" t="s">
        <v>358</v>
      </c>
      <c r="C584" s="3">
        <v>0.13680555555555554</v>
      </c>
      <c r="D584" s="3">
        <v>0.16875000000000001</v>
      </c>
      <c r="E584" s="3">
        <v>0.20694444444444446</v>
      </c>
      <c r="F584" s="3">
        <v>0.32083333333333336</v>
      </c>
      <c r="G584" s="3">
        <v>0.34861111111111115</v>
      </c>
      <c r="H584" s="3">
        <v>0.3354166666666667</v>
      </c>
      <c r="I584" s="3">
        <v>0.39583333333333331</v>
      </c>
      <c r="J584" s="3">
        <v>0.49027777777777781</v>
      </c>
      <c r="K584" s="3">
        <v>0.51388888888888895</v>
      </c>
      <c r="L584" s="3">
        <v>0.75208333333333333</v>
      </c>
      <c r="M584" s="3">
        <v>0.77291666666666647</v>
      </c>
      <c r="N584" s="3">
        <v>0.78680555555555554</v>
      </c>
      <c r="O584" s="3">
        <v>0.82916666666666672</v>
      </c>
      <c r="P584" s="3">
        <v>0.79930555555555549</v>
      </c>
      <c r="Q584" s="3">
        <f t="shared" si="10"/>
        <v>0.75347222222222221</v>
      </c>
      <c r="R584" s="3">
        <f>MAX(T584,P584)</f>
        <v>0.7993055555555556</v>
      </c>
      <c r="S584" s="3">
        <v>0.74791666666666667</v>
      </c>
      <c r="T584" s="3">
        <v>0.7993055555555556</v>
      </c>
      <c r="U584" s="3">
        <f>MAX(M584+15/60/24-1/24-MOD(M584+15/60/24-1/24,15/60/24),16/24)</f>
        <v>0.73958333333333326</v>
      </c>
      <c r="V584" s="3">
        <f>MIN(M584-MOD(M584,15/60/24)-1/24,18.75/24)</f>
        <v>0.72916666666666663</v>
      </c>
      <c r="W584" s="103">
        <f>M584-(M584-E584)/12*1.25</f>
        <v>0.7139612268518517</v>
      </c>
    </row>
    <row r="585" spans="1:23" ht="12.75" customHeight="1">
      <c r="A585" s="1">
        <v>44414</v>
      </c>
      <c r="B585" t="s">
        <v>359</v>
      </c>
      <c r="C585" s="3">
        <v>0.13750000000000001</v>
      </c>
      <c r="D585" s="3">
        <v>0.16875000000000001</v>
      </c>
      <c r="E585" s="3">
        <v>0.2076388888888889</v>
      </c>
      <c r="F585" s="3">
        <v>0.32083333333333336</v>
      </c>
      <c r="G585" s="3">
        <v>0.34861111111111115</v>
      </c>
      <c r="H585" s="3">
        <v>0.3354166666666667</v>
      </c>
      <c r="I585" s="3">
        <v>0.39583333333333331</v>
      </c>
      <c r="J585" s="3">
        <v>0.49027777777777781</v>
      </c>
      <c r="K585" s="3">
        <v>0.51388888888888895</v>
      </c>
      <c r="L585" s="3">
        <v>0.75277777777777777</v>
      </c>
      <c r="M585" s="3">
        <v>0.77291666666666647</v>
      </c>
      <c r="N585" s="3">
        <v>0.78611111111111109</v>
      </c>
      <c r="O585" s="3">
        <v>0.82777777777777783</v>
      </c>
      <c r="P585" s="3">
        <v>0.79861111111111105</v>
      </c>
      <c r="Q585" s="3">
        <f t="shared" si="10"/>
        <v>0.75347222222222221</v>
      </c>
      <c r="R585" s="3">
        <f>MAX(T585,P585)</f>
        <v>0.79861111111111116</v>
      </c>
      <c r="S585" s="3">
        <v>0.74722222222222223</v>
      </c>
      <c r="T585" s="3">
        <v>0.79861111111111116</v>
      </c>
      <c r="U585" s="3">
        <f>MAX(M585+15/60/24-1/24-MOD(M585+15/60/24-1/24,15/60/24),16/24)</f>
        <v>0.73958333333333326</v>
      </c>
      <c r="V585" s="3">
        <f>MIN(M585-MOD(M585,15/60/24)-1/24,18.75/24)</f>
        <v>0.72916666666666663</v>
      </c>
      <c r="W585" s="103">
        <f>M585-(M585-E585)/12*1.25</f>
        <v>0.71403356481481461</v>
      </c>
    </row>
    <row r="586" spans="1:23" ht="12.75" customHeight="1">
      <c r="A586" s="1">
        <v>44415</v>
      </c>
      <c r="B586" t="s">
        <v>360</v>
      </c>
      <c r="C586" s="3">
        <v>0.13819444444444443</v>
      </c>
      <c r="D586" s="3">
        <v>0.16944444444444443</v>
      </c>
      <c r="E586" s="3">
        <v>0.20833333333333334</v>
      </c>
      <c r="F586" s="3">
        <v>0.3215277777777778</v>
      </c>
      <c r="G586" s="3">
        <v>0.34930555555555554</v>
      </c>
      <c r="H586" s="3">
        <v>0.37777777777777777</v>
      </c>
      <c r="I586" s="3">
        <v>0.39583333333333331</v>
      </c>
      <c r="J586" s="3">
        <v>0.49027777777777781</v>
      </c>
      <c r="K586" s="3">
        <v>0.5131944444444444</v>
      </c>
      <c r="L586" s="3">
        <v>0.75138888888888899</v>
      </c>
      <c r="M586" s="3">
        <v>0.77222222222222203</v>
      </c>
      <c r="N586" s="3">
        <v>0.78541666666666676</v>
      </c>
      <c r="O586" s="3">
        <v>0.82708333333333339</v>
      </c>
      <c r="P586" s="3">
        <v>0.8</v>
      </c>
      <c r="Q586" s="3">
        <f t="shared" si="10"/>
        <v>0.75277777777777777</v>
      </c>
      <c r="R586" s="3">
        <f>MAX(T586,P586)</f>
        <v>0.8</v>
      </c>
      <c r="S586" s="3">
        <v>0.74652777777777779</v>
      </c>
      <c r="T586" s="3">
        <v>0.79791666666666672</v>
      </c>
      <c r="U586" s="3">
        <f>MAX(M586+15/60/24-1/24-MOD(M586+15/60/24-1/24,15/60/24),16/24)</f>
        <v>0.73958333333333326</v>
      </c>
      <c r="V586" s="3">
        <f>MIN(M586-MOD(M586,15/60/24)-1/24,18.75/24)</f>
        <v>0.72916666666666663</v>
      </c>
      <c r="W586" s="103">
        <f>M586-(M586-E586)/12*1.25</f>
        <v>0.7134837962962961</v>
      </c>
    </row>
    <row r="587" spans="1:23" ht="12.75" customHeight="1">
      <c r="A587" s="1">
        <v>44416</v>
      </c>
      <c r="B587" t="s">
        <v>361</v>
      </c>
      <c r="C587" s="3">
        <v>0.1388888888888889</v>
      </c>
      <c r="D587" s="3">
        <v>0.17013888888888887</v>
      </c>
      <c r="E587" s="3">
        <v>0.20833333333333334</v>
      </c>
      <c r="F587" s="3">
        <v>0.3215277777777778</v>
      </c>
      <c r="G587" s="3">
        <v>0.34930555555555554</v>
      </c>
      <c r="H587" s="3">
        <v>0.37777777777777777</v>
      </c>
      <c r="I587" s="3">
        <v>0.39583333333333331</v>
      </c>
      <c r="J587" s="3">
        <v>0.48958333333333331</v>
      </c>
      <c r="K587" s="3">
        <v>0.5131944444444444</v>
      </c>
      <c r="L587" s="3">
        <v>0.75069444444444444</v>
      </c>
      <c r="M587" s="3">
        <v>0.77152777777777759</v>
      </c>
      <c r="N587" s="3">
        <v>0.78472222222222221</v>
      </c>
      <c r="O587" s="3">
        <v>0.82638888888888895</v>
      </c>
      <c r="P587" s="3">
        <v>0.79722222222222217</v>
      </c>
      <c r="Q587" s="3">
        <f t="shared" si="10"/>
        <v>0.75208333333333333</v>
      </c>
      <c r="R587" s="3">
        <f>MAX(T587,P587)</f>
        <v>0.79722222222222228</v>
      </c>
      <c r="S587" s="3">
        <v>0.74583333333333324</v>
      </c>
      <c r="T587" s="3">
        <v>0.79722222222222228</v>
      </c>
      <c r="U587" s="3">
        <f>MAX(M587+15/60/24-1/24-MOD(M587+15/60/24-1/24,15/60/24),16/24)</f>
        <v>0.73958333333333326</v>
      </c>
      <c r="V587" s="3">
        <f>MIN(M587-MOD(M587,15/60/24)-1/24,18.75/24)</f>
        <v>0.72916666666666663</v>
      </c>
      <c r="W587" s="103">
        <f>M587-(M587-E587)/12*1.25</f>
        <v>0.71286168981481468</v>
      </c>
    </row>
    <row r="588" spans="1:23" ht="12.75" customHeight="1">
      <c r="A588" s="1">
        <v>44417</v>
      </c>
      <c r="B588" t="s">
        <v>362</v>
      </c>
      <c r="C588" s="3">
        <v>0.13958333333333334</v>
      </c>
      <c r="D588" s="3">
        <v>0.17083333333333331</v>
      </c>
      <c r="E588" s="3">
        <v>0.20902777777777778</v>
      </c>
      <c r="F588" s="3">
        <v>0.3215277777777778</v>
      </c>
      <c r="G588" s="3">
        <v>0.34930555555555554</v>
      </c>
      <c r="H588" s="3">
        <v>0.37777777777777777</v>
      </c>
      <c r="I588" s="3">
        <v>0.39652777777777781</v>
      </c>
      <c r="J588" s="3">
        <v>0.48958333333333331</v>
      </c>
      <c r="K588" s="3">
        <v>0.5131944444444444</v>
      </c>
      <c r="L588" s="3">
        <v>0.75</v>
      </c>
      <c r="M588" s="3">
        <v>0.77083333333333315</v>
      </c>
      <c r="N588" s="3">
        <v>0.78402777777777777</v>
      </c>
      <c r="O588" s="3">
        <v>0.82569444444444451</v>
      </c>
      <c r="P588" s="3">
        <v>0.79652777777777772</v>
      </c>
      <c r="Q588" s="3">
        <f t="shared" si="10"/>
        <v>0.75138888888888877</v>
      </c>
      <c r="R588" s="3">
        <f>MAX(T588,P588)</f>
        <v>0.79652777777777783</v>
      </c>
      <c r="S588" s="3">
        <v>0.74513888888888891</v>
      </c>
      <c r="T588" s="3">
        <v>0.79652777777777783</v>
      </c>
      <c r="U588" s="3">
        <f>MAX(M588+15/60/24-1/24-MOD(M588+15/60/24-1/24,15/60/24),16/24)</f>
        <v>0.72916666666666663</v>
      </c>
      <c r="V588" s="3">
        <f>MIN(M588-MOD(M588,15/60/24)-1/24,18.75/24)</f>
        <v>0.71875</v>
      </c>
      <c r="W588" s="103">
        <f>M588-(M588-E588)/12*1.25</f>
        <v>0.71231192129629617</v>
      </c>
    </row>
    <row r="589" spans="1:23" ht="12.75" customHeight="1">
      <c r="A589" s="1">
        <v>44418</v>
      </c>
      <c r="B589" t="s">
        <v>82</v>
      </c>
      <c r="C589" s="3">
        <v>0.13958333333333334</v>
      </c>
      <c r="D589" s="3">
        <v>0.17152777777777775</v>
      </c>
      <c r="E589" s="3">
        <v>0.20972222222222223</v>
      </c>
      <c r="F589" s="3">
        <v>0.32222222222222224</v>
      </c>
      <c r="G589" s="3">
        <v>0.34930555555555554</v>
      </c>
      <c r="H589" s="3">
        <v>0.37777777777777777</v>
      </c>
      <c r="I589" s="3">
        <v>0.39652777777777781</v>
      </c>
      <c r="J589" s="3">
        <v>0.48958333333333331</v>
      </c>
      <c r="K589" s="3">
        <v>0.5131944444444444</v>
      </c>
      <c r="L589" s="3">
        <v>0.74930555555555556</v>
      </c>
      <c r="M589" s="3">
        <v>0.77013888888888871</v>
      </c>
      <c r="N589" s="3">
        <v>0.78333333333333333</v>
      </c>
      <c r="O589" s="3">
        <v>0.82499999999999996</v>
      </c>
      <c r="P589" s="3">
        <v>0.79583333333333328</v>
      </c>
      <c r="Q589" s="3">
        <f t="shared" si="10"/>
        <v>0.75069444444444444</v>
      </c>
      <c r="R589" s="3">
        <f>MAX(T589,P589)</f>
        <v>0.79583333333333339</v>
      </c>
      <c r="S589" s="3">
        <v>0.74444444444444446</v>
      </c>
      <c r="T589" s="3">
        <v>0.79583333333333339</v>
      </c>
      <c r="U589" s="3">
        <f>MAX(M589+15/60/24-1/24-MOD(M589+15/60/24-1/24,15/60/24),16/24)</f>
        <v>0.72916666666666663</v>
      </c>
      <c r="V589" s="3">
        <f>MIN(M589-MOD(M589,15/60/24)-1/24,18.75/24)</f>
        <v>0.71875</v>
      </c>
      <c r="W589" s="103">
        <f>M589-(M589-E589)/12*1.25</f>
        <v>0.71176215277777766</v>
      </c>
    </row>
    <row r="590" spans="1:23" ht="12.75" customHeight="1">
      <c r="A590" s="1">
        <v>44419</v>
      </c>
      <c r="B590" t="s">
        <v>363</v>
      </c>
      <c r="C590" s="3">
        <v>0.14027777777777778</v>
      </c>
      <c r="D590" s="3">
        <v>0.17222222222222225</v>
      </c>
      <c r="E590" s="3">
        <v>0.20972222222222223</v>
      </c>
      <c r="F590" s="3">
        <v>0.32222222222222224</v>
      </c>
      <c r="G590" s="3">
        <v>0.35</v>
      </c>
      <c r="H590" s="3">
        <v>0.37777777777777777</v>
      </c>
      <c r="I590" s="3">
        <v>0.39652777777777781</v>
      </c>
      <c r="J590" s="3">
        <v>0.48958333333333331</v>
      </c>
      <c r="K590" s="3">
        <v>0.5131944444444444</v>
      </c>
      <c r="L590" s="3">
        <v>0.74861111111111101</v>
      </c>
      <c r="M590" s="3">
        <v>0.76944444444444426</v>
      </c>
      <c r="N590" s="3">
        <v>0.78263888888888899</v>
      </c>
      <c r="O590" s="3">
        <v>0.82430555555555562</v>
      </c>
      <c r="P590" s="3">
        <v>0.79513888888888895</v>
      </c>
      <c r="Q590" s="3">
        <f t="shared" si="10"/>
        <v>0.75</v>
      </c>
      <c r="R590" s="3">
        <f>MAX(T590,P590)</f>
        <v>0.79513888888888895</v>
      </c>
      <c r="S590" s="3">
        <v>0.74375000000000002</v>
      </c>
      <c r="T590" s="3">
        <v>0.79513888888888895</v>
      </c>
      <c r="U590" s="3">
        <f>MAX(M590+15/60/24-1/24-MOD(M590+15/60/24-1/24,15/60/24),16/24)</f>
        <v>0.72916666666666663</v>
      </c>
      <c r="V590" s="3">
        <f>MIN(M590-MOD(M590,15/60/24)-1/24,18.75/24)</f>
        <v>0.71875</v>
      </c>
      <c r="W590" s="103">
        <f>M590-(M590-E590)/12*1.25</f>
        <v>0.71114004629629612</v>
      </c>
    </row>
    <row r="591" spans="1:23" ht="12.75" customHeight="1">
      <c r="A591" s="1">
        <v>44420</v>
      </c>
      <c r="B591" t="s">
        <v>364</v>
      </c>
      <c r="C591" s="3">
        <v>0.14097222222222222</v>
      </c>
      <c r="D591" s="3">
        <v>0.17222222222222225</v>
      </c>
      <c r="E591" s="3">
        <v>0.21041666666666667</v>
      </c>
      <c r="F591" s="3">
        <v>0.32291666666666669</v>
      </c>
      <c r="G591" s="3">
        <v>0.35</v>
      </c>
      <c r="H591" s="3">
        <v>0.37847222222222227</v>
      </c>
      <c r="I591" s="3">
        <v>0.39652777777777781</v>
      </c>
      <c r="J591" s="3">
        <v>0.48958333333333331</v>
      </c>
      <c r="K591" s="3">
        <v>0.51249999999999996</v>
      </c>
      <c r="L591" s="3">
        <v>0.74791666666666667</v>
      </c>
      <c r="M591" s="3">
        <v>0.76875000000000004</v>
      </c>
      <c r="N591" s="3">
        <v>0.78194444444444444</v>
      </c>
      <c r="O591" s="3">
        <v>0.82291666666666674</v>
      </c>
      <c r="P591" s="3">
        <v>0.7944444444444444</v>
      </c>
      <c r="Q591" s="3">
        <f t="shared" si="10"/>
        <v>0.74930555555555556</v>
      </c>
      <c r="R591" s="3">
        <f>MAX(T591,P591)</f>
        <v>0.79444444444444451</v>
      </c>
      <c r="S591" s="3">
        <v>0.74305555555555558</v>
      </c>
      <c r="T591" s="3">
        <v>0.79444444444444451</v>
      </c>
      <c r="U591" s="3">
        <f>MAX(M591+15/60/24-1/24-MOD(M591+15/60/24-1/24,15/60/24),16/24)</f>
        <v>0.72916666666666663</v>
      </c>
      <c r="V591" s="3">
        <f>MIN(M591-MOD(M591,15/60/24)-1/24,18.75/24)</f>
        <v>0.71875</v>
      </c>
      <c r="W591" s="103">
        <f>M591-(M591-E591)/12*1.25</f>
        <v>0.71059027777777783</v>
      </c>
    </row>
    <row r="592" spans="1:23" ht="12.75" customHeight="1">
      <c r="A592" s="1">
        <v>44421</v>
      </c>
      <c r="B592" t="s">
        <v>365</v>
      </c>
      <c r="C592" s="3">
        <v>0.14166666666666666</v>
      </c>
      <c r="D592" s="3">
        <v>0.17291666666666669</v>
      </c>
      <c r="E592" s="3">
        <v>0.21111111111111111</v>
      </c>
      <c r="F592" s="3">
        <v>0.32291666666666669</v>
      </c>
      <c r="G592" s="3">
        <v>0.35</v>
      </c>
      <c r="H592" s="3">
        <v>0.37847222222222227</v>
      </c>
      <c r="I592" s="3">
        <v>0.39652777777777781</v>
      </c>
      <c r="J592" s="3">
        <v>0.48958333333333331</v>
      </c>
      <c r="K592" s="3">
        <v>0.51249999999999996</v>
      </c>
      <c r="L592" s="3">
        <v>0.74791666666666667</v>
      </c>
      <c r="M592" s="3">
        <v>0.76805555555555538</v>
      </c>
      <c r="N592" s="3">
        <v>0.78125</v>
      </c>
      <c r="O592" s="3">
        <v>0.8222222222222223</v>
      </c>
      <c r="P592" s="3">
        <v>0.79374999999999996</v>
      </c>
      <c r="Q592" s="3">
        <f t="shared" si="10"/>
        <v>0.74861111111111112</v>
      </c>
      <c r="R592" s="3">
        <f>MAX(T592,P592)</f>
        <v>0.79374999999999996</v>
      </c>
      <c r="S592" s="3">
        <v>0.74236111111111114</v>
      </c>
      <c r="T592" s="3">
        <v>0.79374999999999996</v>
      </c>
      <c r="U592" s="3">
        <f>MAX(M592+15/60/24-1/24-MOD(M592+15/60/24-1/24,15/60/24),16/24)</f>
        <v>0.72916666666666663</v>
      </c>
      <c r="V592" s="3">
        <f>MIN(M592-MOD(M592,15/60/24)-1/24,18.75/24)</f>
        <v>0.71875</v>
      </c>
      <c r="W592" s="103">
        <f>M592-(M592-E592)/12*1.25</f>
        <v>0.7100405092592591</v>
      </c>
    </row>
    <row r="593" spans="1:23" ht="12.75" customHeight="1">
      <c r="A593" s="1">
        <v>44422</v>
      </c>
      <c r="B593" t="s">
        <v>366</v>
      </c>
      <c r="C593" s="3">
        <v>0.1423611111111111</v>
      </c>
      <c r="D593" s="3">
        <v>0.17361111111111113</v>
      </c>
      <c r="E593" s="3">
        <v>0.21111111111111111</v>
      </c>
      <c r="F593" s="3">
        <v>0.32291666666666669</v>
      </c>
      <c r="G593" s="3">
        <v>0.35</v>
      </c>
      <c r="H593" s="3">
        <v>0.37847222222222227</v>
      </c>
      <c r="I593" s="3">
        <v>0.39652777777777781</v>
      </c>
      <c r="J593" s="3">
        <v>0.48958333333333331</v>
      </c>
      <c r="K593" s="3">
        <v>0.51249999999999996</v>
      </c>
      <c r="L593" s="3">
        <v>0.74652777777777779</v>
      </c>
      <c r="M593" s="3">
        <v>0.76736111111111094</v>
      </c>
      <c r="N593" s="3">
        <v>0.78055555555555556</v>
      </c>
      <c r="O593" s="3">
        <v>0.82152777777777786</v>
      </c>
      <c r="P593" s="3">
        <v>0.7944444444444444</v>
      </c>
      <c r="Q593" s="3">
        <f t="shared" si="10"/>
        <v>0.74791666666666667</v>
      </c>
      <c r="R593" s="3">
        <f>MAX(T593,P593)</f>
        <v>0.7944444444444444</v>
      </c>
      <c r="S593" s="3">
        <v>0.7416666666666667</v>
      </c>
      <c r="T593" s="3">
        <v>0.79305555555555562</v>
      </c>
      <c r="U593" s="3">
        <f>MAX(M593+15/60/24-1/24-MOD(M593+15/60/24-1/24,15/60/24),16/24)</f>
        <v>0.72916666666666663</v>
      </c>
      <c r="V593" s="3">
        <f>MIN(M593-MOD(M593,15/60/24)-1/24,18.75/24)</f>
        <v>0.71875</v>
      </c>
      <c r="W593" s="103">
        <f>M593-(M593-E593)/12*1.25</f>
        <v>0.70941840277777768</v>
      </c>
    </row>
    <row r="594" spans="1:23" ht="12.75" customHeight="1">
      <c r="A594" s="1">
        <v>44423</v>
      </c>
      <c r="B594" t="s">
        <v>367</v>
      </c>
      <c r="C594" s="3">
        <v>0.14305555555555557</v>
      </c>
      <c r="D594" s="3">
        <v>0.17430555555555557</v>
      </c>
      <c r="E594" s="3">
        <v>0.21180555555555555</v>
      </c>
      <c r="F594" s="3">
        <v>0.32361111111111113</v>
      </c>
      <c r="G594" s="3">
        <v>0.35069444444444442</v>
      </c>
      <c r="H594" s="3">
        <v>0.37847222222222227</v>
      </c>
      <c r="I594" s="3">
        <v>0.39652777777777781</v>
      </c>
      <c r="J594" s="3">
        <v>0.48888888888888887</v>
      </c>
      <c r="K594" s="3">
        <v>0.51249999999999996</v>
      </c>
      <c r="L594" s="3">
        <v>0.74583333333333324</v>
      </c>
      <c r="M594" s="3">
        <v>0.7666666666666665</v>
      </c>
      <c r="N594" s="3">
        <v>0.77986111111111101</v>
      </c>
      <c r="O594" s="3">
        <v>0.82083333333333341</v>
      </c>
      <c r="P594" s="3">
        <v>0.79236111111111096</v>
      </c>
      <c r="Q594" s="3">
        <f t="shared" si="10"/>
        <v>0.74722222222222223</v>
      </c>
      <c r="R594" s="3">
        <f>MAX(T594,P594)</f>
        <v>0.79236111111111118</v>
      </c>
      <c r="S594" s="3">
        <v>0.74097222222222225</v>
      </c>
      <c r="T594" s="3">
        <v>0.79236111111111118</v>
      </c>
      <c r="U594" s="3">
        <f>MAX(M594+15/60/24-1/24-MOD(M594+15/60/24-1/24,15/60/24),16/24)</f>
        <v>0.72916666666666663</v>
      </c>
      <c r="V594" s="3">
        <f>MIN(M594-MOD(M594,15/60/24)-1/24,18.75/24)</f>
        <v>0.71875</v>
      </c>
      <c r="W594" s="103">
        <f>M594-(M594-E594)/12*1.25</f>
        <v>0.70886863425925906</v>
      </c>
    </row>
    <row r="595" spans="1:23" ht="12.75" customHeight="1">
      <c r="A595" s="1">
        <v>44424</v>
      </c>
      <c r="B595" t="s">
        <v>368</v>
      </c>
      <c r="C595" s="3">
        <v>0.14374999999999999</v>
      </c>
      <c r="D595" s="3">
        <v>0.17430555555555557</v>
      </c>
      <c r="E595" s="3">
        <v>0.21180555555555555</v>
      </c>
      <c r="F595" s="3">
        <v>0.32361111111111113</v>
      </c>
      <c r="G595" s="3">
        <v>0.35069444444444442</v>
      </c>
      <c r="H595" s="3">
        <v>0.37847222222222227</v>
      </c>
      <c r="I595" s="3">
        <v>0.39652777777777781</v>
      </c>
      <c r="J595" s="3">
        <v>0.48888888888888887</v>
      </c>
      <c r="K595" s="3">
        <v>0.51180555555555551</v>
      </c>
      <c r="L595" s="3">
        <v>0.74513888888888891</v>
      </c>
      <c r="M595" s="3">
        <v>0.76597222222222205</v>
      </c>
      <c r="N595" s="3">
        <v>0.77916666666666667</v>
      </c>
      <c r="O595" s="3">
        <v>0.81944444444444453</v>
      </c>
      <c r="P595" s="3">
        <v>0.79166666666666663</v>
      </c>
      <c r="Q595" s="3">
        <f t="shared" si="10"/>
        <v>0.74652777777777779</v>
      </c>
      <c r="R595" s="3">
        <f>MAX(T595,P595)</f>
        <v>0.79166666666666663</v>
      </c>
      <c r="S595" s="3">
        <v>0.7402777777777777</v>
      </c>
      <c r="T595" s="3">
        <v>0.7909722222222223</v>
      </c>
      <c r="U595" s="3">
        <f>MAX(M595+15/60/24-1/24-MOD(M595+15/60/24-1/24,15/60/24),16/24)</f>
        <v>0.72916666666666663</v>
      </c>
      <c r="V595" s="3">
        <f>MIN(M595-MOD(M595,15/60/24)-1/24,18.75/24)</f>
        <v>0.71875</v>
      </c>
      <c r="W595" s="103">
        <f>M595-(M595-E595)/12*1.25</f>
        <v>0.70824652777777763</v>
      </c>
    </row>
    <row r="596" spans="1:23" ht="12.75" customHeight="1">
      <c r="A596" s="1">
        <v>44425</v>
      </c>
      <c r="B596" t="s">
        <v>83</v>
      </c>
      <c r="C596" s="3">
        <v>0.14444444444444446</v>
      </c>
      <c r="D596" s="3">
        <v>0.17499999999999999</v>
      </c>
      <c r="E596" s="3">
        <v>0.21249999999999999</v>
      </c>
      <c r="F596" s="3">
        <v>0.32361111111111113</v>
      </c>
      <c r="G596" s="3">
        <v>0.35069444444444442</v>
      </c>
      <c r="H596" s="3">
        <v>0.37847222222222227</v>
      </c>
      <c r="I596" s="3">
        <v>0.39652777777777781</v>
      </c>
      <c r="J596" s="3">
        <v>0.48888888888888887</v>
      </c>
      <c r="K596" s="3">
        <v>0.51180555555555551</v>
      </c>
      <c r="L596" s="3">
        <v>0.74444444444444446</v>
      </c>
      <c r="M596" s="3">
        <v>0.76527777777777761</v>
      </c>
      <c r="N596" s="3">
        <v>0.77847222222222223</v>
      </c>
      <c r="O596" s="3">
        <v>0.81874999999999998</v>
      </c>
      <c r="P596" s="3">
        <v>0.79097222222222219</v>
      </c>
      <c r="Q596" s="3">
        <f t="shared" si="10"/>
        <v>0.74583333333333324</v>
      </c>
      <c r="R596" s="3">
        <f>MAX(T596,P596)</f>
        <v>0.79097222222222219</v>
      </c>
      <c r="S596" s="3">
        <v>0.73958333333333337</v>
      </c>
      <c r="T596" s="3">
        <v>0.79027777777777786</v>
      </c>
      <c r="U596" s="3">
        <f>MAX(M596+15/60/24-1/24-MOD(M596+15/60/24-1/24,15/60/24),16/24)</f>
        <v>0.72916666666666663</v>
      </c>
      <c r="V596" s="3">
        <f>MIN(M596-MOD(M596,15/60/24)-1/24,18.75/24)</f>
        <v>0.71875</v>
      </c>
      <c r="W596" s="103">
        <f>M596-(M596-E596)/12*1.25</f>
        <v>0.70769675925925912</v>
      </c>
    </row>
    <row r="597" spans="1:23" ht="12.75" customHeight="1">
      <c r="A597" s="1">
        <v>44426</v>
      </c>
      <c r="B597" t="s">
        <v>369</v>
      </c>
      <c r="C597" s="3">
        <v>0.1451388888888889</v>
      </c>
      <c r="D597" s="3">
        <v>0.17569444444444446</v>
      </c>
      <c r="E597" s="3">
        <v>0.21319444444444444</v>
      </c>
      <c r="F597" s="3">
        <v>0.32430555555555557</v>
      </c>
      <c r="G597" s="3">
        <v>0.35069444444444442</v>
      </c>
      <c r="H597" s="3">
        <v>0.37916666666666665</v>
      </c>
      <c r="I597" s="3">
        <v>0.39652777777777781</v>
      </c>
      <c r="J597" s="3">
        <v>0.48888888888888887</v>
      </c>
      <c r="K597" s="3">
        <v>0.51180555555555551</v>
      </c>
      <c r="L597" s="3">
        <v>0.74375000000000002</v>
      </c>
      <c r="M597" s="3">
        <v>0.76458333333333317</v>
      </c>
      <c r="N597" s="3">
        <v>0.77777777777777779</v>
      </c>
      <c r="O597" s="3">
        <v>0.81805555555555565</v>
      </c>
      <c r="P597" s="3">
        <v>0.79027777777777775</v>
      </c>
      <c r="Q597" s="3">
        <f t="shared" si="10"/>
        <v>0.74513888888888891</v>
      </c>
      <c r="R597" s="3">
        <f>MAX(T597,P597)</f>
        <v>0.79027777777777775</v>
      </c>
      <c r="S597" s="3">
        <v>0.73888888888888893</v>
      </c>
      <c r="T597" s="3">
        <v>0.78958333333333341</v>
      </c>
      <c r="U597" s="3">
        <f>MAX(M597+15/60/24-1/24-MOD(M597+15/60/24-1/24,15/60/24),16/24)</f>
        <v>0.72916666666666663</v>
      </c>
      <c r="V597" s="3">
        <f>MIN(M597-MOD(M597,15/60/24)-1/24,18.75/24)</f>
        <v>0.71875</v>
      </c>
      <c r="W597" s="103">
        <f>M597-(M597-E597)/12*1.25</f>
        <v>0.70714699074074061</v>
      </c>
    </row>
    <row r="598" spans="1:23" ht="12.75" customHeight="1">
      <c r="A598" s="1">
        <v>44427</v>
      </c>
      <c r="B598" t="s">
        <v>370</v>
      </c>
      <c r="C598" s="3">
        <v>0.14583333333333334</v>
      </c>
      <c r="D598" s="3">
        <v>0.1763888888888889</v>
      </c>
      <c r="E598" s="3">
        <v>0.21319444444444444</v>
      </c>
      <c r="F598" s="3">
        <v>0.32430555555555557</v>
      </c>
      <c r="G598" s="3">
        <v>0.35069444444444442</v>
      </c>
      <c r="H598" s="3">
        <v>0.37916666666666665</v>
      </c>
      <c r="I598" s="3">
        <v>0.39652777777777781</v>
      </c>
      <c r="J598" s="3">
        <v>0.48819444444444443</v>
      </c>
      <c r="K598" s="3">
        <v>0.51111111111111118</v>
      </c>
      <c r="L598" s="3">
        <v>0.74305555555555547</v>
      </c>
      <c r="M598" s="3">
        <v>0.76388888888888873</v>
      </c>
      <c r="N598" s="3">
        <v>0.77638888888888891</v>
      </c>
      <c r="O598" s="3">
        <v>0.81666666666666676</v>
      </c>
      <c r="P598" s="3">
        <v>0.78888888888888886</v>
      </c>
      <c r="Q598" s="3">
        <f t="shared" si="10"/>
        <v>0.74444444444444446</v>
      </c>
      <c r="R598" s="3">
        <f>MAX(T598,P598)</f>
        <v>0.78888888888888897</v>
      </c>
      <c r="S598" s="3">
        <v>0.73750000000000004</v>
      </c>
      <c r="T598" s="3">
        <v>0.78888888888888897</v>
      </c>
      <c r="U598" s="3">
        <f>MAX(M598+15/60/24-1/24-MOD(M598+15/60/24-1/24,15/60/24),16/24)</f>
        <v>0.72916666666666663</v>
      </c>
      <c r="V598" s="3">
        <f>MIN(M598-MOD(M598,15/60/24)-1/24,18.75/24)</f>
        <v>0.71875</v>
      </c>
      <c r="W598" s="103">
        <f>M598-(M598-E598)/12*1.25</f>
        <v>0.70652488425925908</v>
      </c>
    </row>
    <row r="599" spans="1:23" ht="12.75" customHeight="1">
      <c r="A599" s="1">
        <v>44428</v>
      </c>
      <c r="B599" t="s">
        <v>371</v>
      </c>
      <c r="C599" s="3">
        <v>0.14652777777777778</v>
      </c>
      <c r="D599" s="3">
        <v>0.17708333333333334</v>
      </c>
      <c r="E599" s="3">
        <v>0.21388888888888891</v>
      </c>
      <c r="F599" s="3">
        <v>0.32430555555555557</v>
      </c>
      <c r="G599" s="3">
        <v>0.35138888888888892</v>
      </c>
      <c r="H599" s="3">
        <v>0.37916666666666665</v>
      </c>
      <c r="I599" s="3">
        <v>0.3972222222222222</v>
      </c>
      <c r="J599" s="3">
        <v>0.48819444444444443</v>
      </c>
      <c r="K599" s="3">
        <v>0.51111111111111118</v>
      </c>
      <c r="L599" s="3">
        <v>0.74305555555555547</v>
      </c>
      <c r="M599" s="3">
        <v>0.76249999999999996</v>
      </c>
      <c r="N599" s="3">
        <v>0.77569444444444446</v>
      </c>
      <c r="O599" s="3">
        <v>0.81597222222222232</v>
      </c>
      <c r="P599" s="3">
        <v>0.78819444444444442</v>
      </c>
      <c r="Q599" s="3">
        <f t="shared" si="10"/>
        <v>0.74305555555555558</v>
      </c>
      <c r="R599" s="3">
        <f>MAX(T599,P599)</f>
        <v>0.78819444444444453</v>
      </c>
      <c r="S599" s="3">
        <v>0.7368055555555556</v>
      </c>
      <c r="T599" s="3">
        <v>0.78819444444444453</v>
      </c>
      <c r="U599" s="3">
        <f>MAX(M599+15/60/24-1/24-MOD(M599+15/60/24-1/24,15/60/24),16/24)</f>
        <v>0.72916666666666663</v>
      </c>
      <c r="V599" s="3">
        <f>MIN(M599-MOD(M599,15/60/24)-1/24,18.75/24)</f>
        <v>0.71875</v>
      </c>
      <c r="W599" s="103">
        <f>M599-(M599-E599)/12*1.25</f>
        <v>0.70535300925925926</v>
      </c>
    </row>
    <row r="600" spans="1:23" ht="12.75" customHeight="1">
      <c r="A600" s="1">
        <v>44429</v>
      </c>
      <c r="B600" t="s">
        <v>372</v>
      </c>
      <c r="C600" s="3">
        <v>0.14722222222222223</v>
      </c>
      <c r="D600" s="3">
        <v>0.17708333333333334</v>
      </c>
      <c r="E600" s="3">
        <v>0.21458333333333335</v>
      </c>
      <c r="F600" s="3">
        <v>0.32430555555555557</v>
      </c>
      <c r="G600" s="3">
        <v>0.35138888888888892</v>
      </c>
      <c r="H600" s="3">
        <v>0.37916666666666665</v>
      </c>
      <c r="I600" s="3">
        <v>0.3972222222222222</v>
      </c>
      <c r="J600" s="3">
        <v>0.48819444444444443</v>
      </c>
      <c r="K600" s="3">
        <v>0.51111111111111118</v>
      </c>
      <c r="L600" s="3">
        <v>0.74097222222222225</v>
      </c>
      <c r="M600" s="3">
        <v>0.7618055555555554</v>
      </c>
      <c r="N600" s="3">
        <v>0.77500000000000002</v>
      </c>
      <c r="O600" s="3">
        <v>0.81527777777777788</v>
      </c>
      <c r="P600" s="3">
        <v>0.78888888888888886</v>
      </c>
      <c r="Q600" s="3">
        <f t="shared" si="10"/>
        <v>0.74236111111111114</v>
      </c>
      <c r="R600" s="3">
        <f>MAX(T600,P600)</f>
        <v>0.78888888888888886</v>
      </c>
      <c r="S600" s="3">
        <v>0.73611111111111116</v>
      </c>
      <c r="T600" s="3">
        <v>0.78680555555555565</v>
      </c>
      <c r="U600" s="3">
        <f>MAX(M600+15/60/24-1/24-MOD(M600+15/60/24-1/24,15/60/24),16/24)</f>
        <v>0.72916666666666663</v>
      </c>
      <c r="V600" s="3">
        <f>MIN(M600-MOD(M600,15/60/24)-1/24,18.75/24)</f>
        <v>0.71875</v>
      </c>
      <c r="W600" s="103">
        <f>M600-(M600-E600)/12*1.25</f>
        <v>0.70480324074074063</v>
      </c>
    </row>
    <row r="601" spans="1:23" ht="12.75" customHeight="1">
      <c r="A601" s="1">
        <v>44430</v>
      </c>
      <c r="B601" t="s">
        <v>373</v>
      </c>
      <c r="C601" s="3">
        <v>0.14791666666666667</v>
      </c>
      <c r="D601" s="3">
        <v>0.17777777777777778</v>
      </c>
      <c r="E601" s="3">
        <v>0.21458333333333335</v>
      </c>
      <c r="F601" s="3">
        <v>0.32500000000000001</v>
      </c>
      <c r="G601" s="3">
        <v>0.35138888888888892</v>
      </c>
      <c r="H601" s="3">
        <v>0.37916666666666665</v>
      </c>
      <c r="I601" s="3">
        <v>0.3972222222222222</v>
      </c>
      <c r="J601" s="3">
        <v>0.48819444444444443</v>
      </c>
      <c r="K601" s="3">
        <v>0.51111111111111118</v>
      </c>
      <c r="L601" s="3">
        <v>0.7402777777777777</v>
      </c>
      <c r="M601" s="3">
        <v>0.76111111111111096</v>
      </c>
      <c r="N601" s="3">
        <v>0.77430555555555547</v>
      </c>
      <c r="O601" s="3">
        <v>0.81388888888888899</v>
      </c>
      <c r="P601" s="3">
        <v>0.78680555555555542</v>
      </c>
      <c r="Q601" s="3">
        <f t="shared" si="10"/>
        <v>0.7416666666666667</v>
      </c>
      <c r="R601" s="3">
        <f>MAX(T601,P601)</f>
        <v>0.78680555555555542</v>
      </c>
      <c r="S601" s="3">
        <v>0.73541666666666661</v>
      </c>
      <c r="T601" s="3">
        <v>0.7861111111111112</v>
      </c>
      <c r="U601" s="3">
        <f>MAX(M601+15/60/24-1/24-MOD(M601+15/60/24-1/24,15/60/24),16/24)</f>
        <v>0.72916666666666663</v>
      </c>
      <c r="V601" s="3">
        <f>MIN(M601-MOD(M601,15/60/24)-1/24,18.75/24)</f>
        <v>0.71875</v>
      </c>
      <c r="W601" s="103">
        <f>M601-(M601-E601)/12*1.25</f>
        <v>0.7041811342592591</v>
      </c>
    </row>
    <row r="602" spans="1:23" ht="12.75" customHeight="1">
      <c r="A602" s="1">
        <v>44431</v>
      </c>
      <c r="B602" t="s">
        <v>374</v>
      </c>
      <c r="C602" s="3">
        <v>0.14861111111111111</v>
      </c>
      <c r="D602" s="3">
        <v>0.17847222222222223</v>
      </c>
      <c r="E602" s="3">
        <v>0.21527777777777779</v>
      </c>
      <c r="F602" s="3">
        <v>0.32500000000000001</v>
      </c>
      <c r="G602" s="3">
        <v>0.35138888888888892</v>
      </c>
      <c r="H602" s="3">
        <v>0.37916666666666665</v>
      </c>
      <c r="I602" s="3">
        <v>0.3972222222222222</v>
      </c>
      <c r="J602" s="3">
        <v>0.48749999999999999</v>
      </c>
      <c r="K602" s="3">
        <v>0.51041666666666663</v>
      </c>
      <c r="L602" s="3">
        <v>0.73958333333333337</v>
      </c>
      <c r="M602" s="3">
        <v>0.76041666666666652</v>
      </c>
      <c r="N602" s="3">
        <v>0.77361111111111114</v>
      </c>
      <c r="O602" s="3">
        <v>0.81319444444444455</v>
      </c>
      <c r="P602" s="3">
        <v>0.78611111111111109</v>
      </c>
      <c r="Q602" s="3">
        <f t="shared" si="10"/>
        <v>0.74097222222222214</v>
      </c>
      <c r="R602" s="3">
        <f>MAX(T602,P602)</f>
        <v>0.78611111111111109</v>
      </c>
      <c r="S602" s="3">
        <v>0.73472222222222228</v>
      </c>
      <c r="T602" s="3">
        <v>0.78541666666666676</v>
      </c>
      <c r="U602" s="3">
        <f>MAX(M602+15/60/24-1/24-MOD(M602+15/60/24-1/24,15/60/24),16/24)</f>
        <v>0.71875</v>
      </c>
      <c r="V602" s="3">
        <f>MIN(M602-MOD(M602,15/60/24)-1/24,18.75/24)</f>
        <v>0.70833333333333337</v>
      </c>
      <c r="W602" s="103">
        <f>M602-(M602-E602)/12*1.25</f>
        <v>0.70363136574074059</v>
      </c>
    </row>
    <row r="603" spans="1:23" ht="12.75" customHeight="1">
      <c r="A603" s="1">
        <v>44432</v>
      </c>
      <c r="B603" t="s">
        <v>84</v>
      </c>
      <c r="C603" s="3">
        <v>0.14930555555555555</v>
      </c>
      <c r="D603" s="3">
        <v>0.17916666666666667</v>
      </c>
      <c r="E603" s="3">
        <v>0.21597222222222223</v>
      </c>
      <c r="F603" s="3">
        <v>0.32500000000000001</v>
      </c>
      <c r="G603" s="3">
        <v>0.35138888888888892</v>
      </c>
      <c r="H603" s="3">
        <v>0.37916666666666665</v>
      </c>
      <c r="I603" s="3">
        <v>0.3972222222222222</v>
      </c>
      <c r="J603" s="3">
        <v>0.48749999999999999</v>
      </c>
      <c r="K603" s="3">
        <v>0.51041666666666663</v>
      </c>
      <c r="L603" s="3">
        <v>0.73888888888888893</v>
      </c>
      <c r="M603" s="3">
        <v>0.75972222222222208</v>
      </c>
      <c r="N603" s="3">
        <v>0.7729166666666667</v>
      </c>
      <c r="O603" s="3">
        <v>0.8125</v>
      </c>
      <c r="P603" s="3">
        <v>0.78541666666666665</v>
      </c>
      <c r="Q603" s="3">
        <f t="shared" si="10"/>
        <v>0.74027777777777781</v>
      </c>
      <c r="R603" s="3">
        <f>MAX(T603,P603)</f>
        <v>0.78541666666666665</v>
      </c>
      <c r="S603" s="3">
        <v>0.73402777777777783</v>
      </c>
      <c r="T603" s="3">
        <v>0.78472222222222232</v>
      </c>
      <c r="U603" s="3">
        <f>MAX(M603+15/60/24-1/24-MOD(M603+15/60/24-1/24,15/60/24),16/24)</f>
        <v>0.71875</v>
      </c>
      <c r="V603" s="3">
        <f>MIN(M603-MOD(M603,15/60/24)-1/24,18.75/24)</f>
        <v>0.70833333333333337</v>
      </c>
      <c r="W603" s="103">
        <f>M603-(M603-E603)/12*1.25</f>
        <v>0.70308159722222208</v>
      </c>
    </row>
    <row r="604" spans="1:23" ht="12.75" customHeight="1">
      <c r="A604" s="1">
        <v>44433</v>
      </c>
      <c r="B604" t="s">
        <v>375</v>
      </c>
      <c r="C604" s="3">
        <v>0.15</v>
      </c>
      <c r="D604" s="3">
        <v>0.17916666666666667</v>
      </c>
      <c r="E604" s="3">
        <v>0.21597222222222223</v>
      </c>
      <c r="F604" s="3">
        <v>0.32569444444444445</v>
      </c>
      <c r="G604" s="3">
        <v>0.3520833333333333</v>
      </c>
      <c r="H604" s="3">
        <v>0.37916666666666665</v>
      </c>
      <c r="I604" s="3">
        <v>0.3972222222222222</v>
      </c>
      <c r="J604" s="3">
        <v>0.48749999999999999</v>
      </c>
      <c r="K604" s="3">
        <v>0.51041666666666663</v>
      </c>
      <c r="L604" s="3">
        <v>0.73819444444444438</v>
      </c>
      <c r="M604" s="3">
        <v>0.75902777777777763</v>
      </c>
      <c r="N604" s="3">
        <v>0.7715277777777777</v>
      </c>
      <c r="O604" s="3">
        <v>0.81111111111111123</v>
      </c>
      <c r="P604" s="3">
        <v>0.78402777777777766</v>
      </c>
      <c r="Q604" s="3">
        <f t="shared" si="10"/>
        <v>0.73958333333333337</v>
      </c>
      <c r="R604" s="3">
        <f>MAX(T604,P604)</f>
        <v>0.78402777777777766</v>
      </c>
      <c r="S604" s="3">
        <v>0.73333333333333339</v>
      </c>
      <c r="T604" s="3">
        <v>0.78333333333333333</v>
      </c>
      <c r="U604" s="3">
        <f>MAX(M604+15/60/24-1/24-MOD(M604+15/60/24-1/24,15/60/24),16/24)</f>
        <v>0.71875</v>
      </c>
      <c r="V604" s="3">
        <f>MIN(M604-MOD(M604,15/60/24)-1/24,18.75/24)</f>
        <v>0.70833333333333337</v>
      </c>
      <c r="W604" s="103">
        <f>M604-(M604-E604)/12*1.25</f>
        <v>0.70245949074074066</v>
      </c>
    </row>
    <row r="605" spans="1:23" ht="12.75" customHeight="1">
      <c r="A605" s="1">
        <v>44434</v>
      </c>
      <c r="B605" t="s">
        <v>376</v>
      </c>
      <c r="C605" s="3">
        <v>0.15069444444444444</v>
      </c>
      <c r="D605" s="3">
        <v>0.17986111111111111</v>
      </c>
      <c r="E605" s="3">
        <v>0.21666666666666667</v>
      </c>
      <c r="F605" s="3">
        <v>0.32569444444444445</v>
      </c>
      <c r="G605" s="3">
        <v>0.3520833333333333</v>
      </c>
      <c r="H605" s="3">
        <v>0.37916666666666665</v>
      </c>
      <c r="I605" s="3">
        <v>0.3972222222222222</v>
      </c>
      <c r="J605" s="3">
        <v>0.48749999999999999</v>
      </c>
      <c r="K605" s="3">
        <v>0.50972222222222219</v>
      </c>
      <c r="L605" s="3">
        <v>0.73750000000000004</v>
      </c>
      <c r="M605" s="3">
        <v>0.75833333333333319</v>
      </c>
      <c r="N605" s="3">
        <v>0.77083333333333337</v>
      </c>
      <c r="O605" s="3">
        <v>0.81041666666666679</v>
      </c>
      <c r="P605" s="3">
        <v>0.78333333333333333</v>
      </c>
      <c r="Q605" s="3">
        <f t="shared" si="10"/>
        <v>0.73888888888888893</v>
      </c>
      <c r="R605" s="3">
        <f>MAX(T605,P605)</f>
        <v>0.78333333333333333</v>
      </c>
      <c r="S605" s="3">
        <v>0.7319444444444444</v>
      </c>
      <c r="T605" s="3">
        <v>0.78263888888888888</v>
      </c>
      <c r="U605" s="3">
        <f>MAX(M605+15/60/24-1/24-MOD(M605+15/60/24-1/24,15/60/24),16/24)</f>
        <v>0.71875</v>
      </c>
      <c r="V605" s="3">
        <f>MIN(M605-MOD(M605,15/60/24)-1/24,18.75/24)</f>
        <v>0.70833333333333337</v>
      </c>
      <c r="W605" s="103">
        <f>M605-(M605-E605)/12*1.25</f>
        <v>0.70190972222222214</v>
      </c>
    </row>
    <row r="606" spans="1:23" ht="12.75" customHeight="1">
      <c r="A606" s="1">
        <v>44435</v>
      </c>
      <c r="B606" t="s">
        <v>377</v>
      </c>
      <c r="C606" s="3">
        <v>0.15069444444444444</v>
      </c>
      <c r="D606" s="3">
        <v>0.18055555555555555</v>
      </c>
      <c r="E606" s="3">
        <v>0.21666666666666667</v>
      </c>
      <c r="F606" s="3">
        <v>0.32569444444444445</v>
      </c>
      <c r="G606" s="3">
        <v>0.3520833333333333</v>
      </c>
      <c r="H606" s="3">
        <v>0.37986111111111115</v>
      </c>
      <c r="I606" s="3">
        <v>0.3972222222222222</v>
      </c>
      <c r="J606" s="3">
        <v>0.48680555555555555</v>
      </c>
      <c r="K606" s="3">
        <v>0.50972222222222219</v>
      </c>
      <c r="L606" s="3">
        <v>0.7368055555555556</v>
      </c>
      <c r="M606" s="3">
        <v>0.75694444444444431</v>
      </c>
      <c r="N606" s="3">
        <v>0.77013888888888893</v>
      </c>
      <c r="O606" s="3">
        <v>0.80972222222222234</v>
      </c>
      <c r="P606" s="3">
        <v>0.78263888888888888</v>
      </c>
      <c r="Q606" s="3">
        <f t="shared" si="10"/>
        <v>0.73749999999999993</v>
      </c>
      <c r="R606" s="3">
        <f>MAX(T606,P606)</f>
        <v>0.78263888888888888</v>
      </c>
      <c r="S606" s="3">
        <v>0.73124999999999996</v>
      </c>
      <c r="T606" s="3">
        <v>0.78194444444444444</v>
      </c>
      <c r="U606" s="3">
        <f>MAX(M606+15/60/24-1/24-MOD(M606+15/60/24-1/24,15/60/24),16/24)</f>
        <v>0.71875</v>
      </c>
      <c r="V606" s="3">
        <f>MIN(M606-MOD(M606,15/60/24)-1/24,18.75/24)</f>
        <v>0.70833333333333337</v>
      </c>
      <c r="W606" s="103">
        <f>M606-(M606-E606)/12*1.25</f>
        <v>0.70066550925925908</v>
      </c>
    </row>
    <row r="607" spans="1:23" ht="12.75" customHeight="1">
      <c r="A607" s="1">
        <v>44436</v>
      </c>
      <c r="B607" t="s">
        <v>378</v>
      </c>
      <c r="C607" s="3">
        <v>0.15138888888888888</v>
      </c>
      <c r="D607" s="3">
        <v>0.18124999999999999</v>
      </c>
      <c r="E607" s="3">
        <v>0.21736111111111112</v>
      </c>
      <c r="F607" s="3">
        <v>0.32569444444444445</v>
      </c>
      <c r="G607" s="3">
        <v>0.3520833333333333</v>
      </c>
      <c r="H607" s="3">
        <v>0.37986111111111115</v>
      </c>
      <c r="I607" s="3">
        <v>0.3972222222222222</v>
      </c>
      <c r="J607" s="3">
        <v>0.48680555555555555</v>
      </c>
      <c r="K607" s="3">
        <v>0.50902777777777775</v>
      </c>
      <c r="L607" s="3">
        <v>0.73541666666666661</v>
      </c>
      <c r="M607" s="3">
        <v>0.75624999999999998</v>
      </c>
      <c r="N607" s="3">
        <v>0.76944444444444438</v>
      </c>
      <c r="O607" s="3">
        <v>0.80833333333333346</v>
      </c>
      <c r="P607" s="3">
        <v>0.78263888888888899</v>
      </c>
      <c r="Q607" s="3">
        <f t="shared" si="10"/>
        <v>0.73680555555555549</v>
      </c>
      <c r="R607" s="3">
        <f>MAX(T607,P607)</f>
        <v>0.78263888888888899</v>
      </c>
      <c r="S607" s="3">
        <v>0.73055555555555562</v>
      </c>
      <c r="T607" s="3">
        <v>0.78125</v>
      </c>
      <c r="U607" s="3">
        <f>MAX(M607+15/60/24-1/24-MOD(M607+15/60/24-1/24,15/60/24),16/24)</f>
        <v>0.71875</v>
      </c>
      <c r="V607" s="3">
        <f>MIN(M607-MOD(M607,15/60/24)-1/24,18.75/24)</f>
        <v>0.70833333333333337</v>
      </c>
      <c r="W607" s="103">
        <f>M607-(M607-E607)/12*1.25</f>
        <v>0.70011574074074068</v>
      </c>
    </row>
    <row r="608" spans="1:23" ht="12.75" customHeight="1">
      <c r="A608" s="1">
        <v>44437</v>
      </c>
      <c r="B608" t="s">
        <v>379</v>
      </c>
      <c r="C608" s="3">
        <v>0.15208333333333332</v>
      </c>
      <c r="D608" s="3">
        <v>0.18124999999999999</v>
      </c>
      <c r="E608" s="3">
        <v>0.21805555555555556</v>
      </c>
      <c r="F608" s="3">
        <v>0.3263888888888889</v>
      </c>
      <c r="G608" s="3">
        <v>0.3520833333333333</v>
      </c>
      <c r="H608" s="3">
        <v>0.37986111111111115</v>
      </c>
      <c r="I608" s="3">
        <v>0.3972222222222222</v>
      </c>
      <c r="J608" s="3">
        <v>0.48680555555555555</v>
      </c>
      <c r="K608" s="3">
        <v>0.50902777777777775</v>
      </c>
      <c r="L608" s="3">
        <v>0.73472222222222217</v>
      </c>
      <c r="M608" s="3">
        <v>0.75555555555555542</v>
      </c>
      <c r="N608" s="3">
        <v>0.7680555555555556</v>
      </c>
      <c r="O608" s="3">
        <v>0.80763888888888902</v>
      </c>
      <c r="P608" s="3">
        <v>0.78055555555555556</v>
      </c>
      <c r="Q608" s="3">
        <f t="shared" si="10"/>
        <v>0.73611111111111116</v>
      </c>
      <c r="R608" s="3">
        <f>MAX(T608,P608)</f>
        <v>0.78055555555555556</v>
      </c>
      <c r="S608" s="3">
        <v>0.72986111111111107</v>
      </c>
      <c r="T608" s="3">
        <v>0.77986111111111101</v>
      </c>
      <c r="U608" s="3">
        <f>MAX(M608+15/60/24-1/24-MOD(M608+15/60/24-1/24,15/60/24),16/24)</f>
        <v>0.71875</v>
      </c>
      <c r="V608" s="3">
        <f>MIN(M608-MOD(M608,15/60/24)-1/24,18.75/24)</f>
        <v>0.70833333333333337</v>
      </c>
      <c r="W608" s="103">
        <f>M608-(M608-E608)/12*1.25</f>
        <v>0.69956597222222205</v>
      </c>
    </row>
    <row r="609" spans="1:23" ht="12.75" customHeight="1">
      <c r="A609" s="1">
        <v>44438</v>
      </c>
      <c r="B609" t="s">
        <v>380</v>
      </c>
      <c r="C609" s="3">
        <v>0.15277777777777776</v>
      </c>
      <c r="D609" s="3">
        <v>0.18194444444444444</v>
      </c>
      <c r="E609" s="3">
        <v>0.21805555555555556</v>
      </c>
      <c r="F609" s="3">
        <v>0.3263888888888889</v>
      </c>
      <c r="G609" s="3">
        <v>0.3520833333333333</v>
      </c>
      <c r="H609" s="3">
        <v>0.37986111111111115</v>
      </c>
      <c r="I609" s="3">
        <v>0.3972222222222222</v>
      </c>
      <c r="J609" s="3">
        <v>0.4861111111111111</v>
      </c>
      <c r="K609" s="3">
        <v>0.50902777777777775</v>
      </c>
      <c r="L609" s="3">
        <v>0.73402777777777783</v>
      </c>
      <c r="M609" s="3">
        <v>0.75486111111111098</v>
      </c>
      <c r="N609" s="3">
        <v>0.76736111111111116</v>
      </c>
      <c r="O609" s="3">
        <v>0.80625000000000002</v>
      </c>
      <c r="P609" s="3">
        <v>0.77986111111111112</v>
      </c>
      <c r="Q609" s="3">
        <f t="shared" si="10"/>
        <v>0.73541666666666661</v>
      </c>
      <c r="R609" s="3">
        <f>MAX(T609,P609)</f>
        <v>0.77986111111111112</v>
      </c>
      <c r="S609" s="3">
        <v>0.72847222222222219</v>
      </c>
      <c r="T609" s="3">
        <v>0.77916666666666667</v>
      </c>
      <c r="U609" s="3">
        <f>MAX(M609+15/60/24-1/24-MOD(M609+15/60/24-1/24,15/60/24),16/24)</f>
        <v>0.71875</v>
      </c>
      <c r="V609" s="3">
        <f>MIN(M609-MOD(M609,15/60/24)-1/24,18.75/24)</f>
        <v>0.70833333333333337</v>
      </c>
      <c r="W609" s="103">
        <f>M609-(M609-E609)/12*1.25</f>
        <v>0.69894386574074063</v>
      </c>
    </row>
    <row r="610" spans="1:23" ht="12.75" customHeight="1">
      <c r="A610" s="1">
        <v>44439</v>
      </c>
      <c r="B610" t="s">
        <v>85</v>
      </c>
      <c r="C610" s="3">
        <v>0.15347222222222223</v>
      </c>
      <c r="D610" s="3">
        <v>0.18263888888888891</v>
      </c>
      <c r="E610" s="3">
        <v>0.21875</v>
      </c>
      <c r="F610" s="3">
        <v>0.3263888888888889</v>
      </c>
      <c r="G610" s="3">
        <v>0.3527777777777778</v>
      </c>
      <c r="H610" s="3">
        <v>0.37986111111111115</v>
      </c>
      <c r="I610" s="3">
        <v>0.3972222222222222</v>
      </c>
      <c r="J610" s="3">
        <v>0.4861111111111111</v>
      </c>
      <c r="K610" s="3">
        <v>0.5083333333333333</v>
      </c>
      <c r="L610" s="3">
        <v>0.73263888888888884</v>
      </c>
      <c r="M610" s="3">
        <v>0.7534722222222221</v>
      </c>
      <c r="N610" s="3">
        <v>0.76666666666666661</v>
      </c>
      <c r="O610" s="3">
        <v>0.80555555555555569</v>
      </c>
      <c r="P610" s="3">
        <v>0.77916666666666656</v>
      </c>
      <c r="Q610" s="3">
        <f t="shared" si="10"/>
        <v>0.73402777777777772</v>
      </c>
      <c r="R610" s="3">
        <f>MAX(T610,P610)</f>
        <v>0.77916666666666656</v>
      </c>
      <c r="S610" s="3">
        <v>0.72777777777777775</v>
      </c>
      <c r="T610" s="3">
        <v>0.77847222222222223</v>
      </c>
      <c r="U610" s="3">
        <f>MAX(M610+15/60/24-1/24-MOD(M610+15/60/24-1/24,15/60/24),16/24)</f>
        <v>0.71875</v>
      </c>
      <c r="V610" s="3">
        <f>MIN(M610-MOD(M610,15/60/24)-1/24,18.75/24)</f>
        <v>0.70833333333333337</v>
      </c>
      <c r="W610" s="103">
        <f>M610-(M610-E610)/12*1.25</f>
        <v>0.69777199074074059</v>
      </c>
    </row>
    <row r="611" spans="1:23" ht="12.75" customHeight="1">
      <c r="A611" s="1">
        <v>44440</v>
      </c>
      <c r="B611" t="s">
        <v>381</v>
      </c>
      <c r="C611" s="3">
        <v>0.15416666666666667</v>
      </c>
      <c r="D611" s="3">
        <v>0.18263888888888891</v>
      </c>
      <c r="E611" s="3">
        <v>0.21944444444444444</v>
      </c>
      <c r="F611" s="3">
        <v>0.3263888888888889</v>
      </c>
      <c r="G611" s="3">
        <v>0.3527777777777778</v>
      </c>
      <c r="H611" s="3">
        <v>0.37986111111111115</v>
      </c>
      <c r="I611" s="3">
        <v>0.3972222222222222</v>
      </c>
      <c r="J611" s="3">
        <v>0.4861111111111111</v>
      </c>
      <c r="K611" s="3">
        <v>0.5083333333333333</v>
      </c>
      <c r="L611" s="3">
        <v>0.7319444444444444</v>
      </c>
      <c r="M611" s="3">
        <v>0.75277777777777766</v>
      </c>
      <c r="N611" s="3">
        <v>0.76597222222222217</v>
      </c>
      <c r="O611" s="3">
        <v>0.80486111111111125</v>
      </c>
      <c r="P611" s="3">
        <v>0.77847222222222212</v>
      </c>
      <c r="Q611" s="3">
        <f t="shared" si="10"/>
        <v>0.73333333333333328</v>
      </c>
      <c r="R611" s="3">
        <f>MAX(T611,P611)</f>
        <v>0.77847222222222212</v>
      </c>
      <c r="S611" s="3">
        <v>0.7270833333333333</v>
      </c>
      <c r="T611" s="3">
        <v>0.77708333333333324</v>
      </c>
      <c r="U611" s="3">
        <f>MAX(M611+15/60/24-1/24-MOD(M611+15/60/24-1/24,15/60/24),16/24)</f>
        <v>0.71875</v>
      </c>
      <c r="V611" s="3">
        <f>MIN(M611-MOD(M611,15/60/24)-1/24,18.75/24)</f>
        <v>0.70833333333333337</v>
      </c>
      <c r="W611" s="103">
        <f>M611-(M611-E611)/12*1.25</f>
        <v>0.69722222222222208</v>
      </c>
    </row>
    <row r="612" spans="1:23" ht="12.75" customHeight="1">
      <c r="A612" s="1">
        <v>44441</v>
      </c>
      <c r="B612" t="s">
        <v>382</v>
      </c>
      <c r="C612" s="3">
        <v>0.15486111111111112</v>
      </c>
      <c r="D612" s="3">
        <v>0.18333333333333335</v>
      </c>
      <c r="E612" s="3">
        <v>0.21944444444444444</v>
      </c>
      <c r="F612" s="3">
        <v>0.32708333333333334</v>
      </c>
      <c r="G612" s="3">
        <v>0.3527777777777778</v>
      </c>
      <c r="H612" s="3">
        <v>0.37986111111111115</v>
      </c>
      <c r="I612" s="3">
        <v>0.3972222222222222</v>
      </c>
      <c r="J612" s="3">
        <v>0.4861111111111111</v>
      </c>
      <c r="K612" s="3">
        <v>0.50763888888888886</v>
      </c>
      <c r="L612" s="3">
        <v>0.73124999999999996</v>
      </c>
      <c r="M612" s="3">
        <v>0.75208333333333321</v>
      </c>
      <c r="N612" s="3">
        <v>0.76458333333333339</v>
      </c>
      <c r="O612" s="3">
        <v>0.80347222222222237</v>
      </c>
      <c r="P612" s="3">
        <v>0.77708333333333335</v>
      </c>
      <c r="Q612" s="3">
        <f t="shared" si="10"/>
        <v>0.73263888888888884</v>
      </c>
      <c r="R612" s="3">
        <f>MAX(T612,P612)</f>
        <v>0.77708333333333335</v>
      </c>
      <c r="S612" s="3">
        <v>0.72638888888888886</v>
      </c>
      <c r="T612" s="3">
        <v>0.77638888888888891</v>
      </c>
      <c r="U612" s="3">
        <f>MAX(M612+15/60/24-1/24-MOD(M612+15/60/24-1/24,15/60/24),16/24)</f>
        <v>0.71875</v>
      </c>
      <c r="V612" s="3">
        <f>MIN(M612-MOD(M612,15/60/24)-1/24,18.75/24)</f>
        <v>0.70833333333333337</v>
      </c>
      <c r="W612" s="103">
        <f>M612-(M612-E612)/12*1.25</f>
        <v>0.69660011574074066</v>
      </c>
    </row>
    <row r="613" spans="1:23" ht="12.75" customHeight="1">
      <c r="A613" s="1">
        <v>44442</v>
      </c>
      <c r="B613" t="s">
        <v>383</v>
      </c>
      <c r="C613" s="3">
        <v>0.15486111111111112</v>
      </c>
      <c r="D613" s="3">
        <v>0.18402777777777779</v>
      </c>
      <c r="E613" s="3">
        <v>0.22013888888888888</v>
      </c>
      <c r="F613" s="3">
        <v>0.32708333333333334</v>
      </c>
      <c r="G613" s="3">
        <v>0.3527777777777778</v>
      </c>
      <c r="H613" s="3">
        <v>0.37986111111111115</v>
      </c>
      <c r="I613" s="3">
        <v>0.3972222222222222</v>
      </c>
      <c r="J613" s="3">
        <v>0.48541666666666666</v>
      </c>
      <c r="K613" s="3">
        <v>0.50763888888888886</v>
      </c>
      <c r="L613" s="3">
        <v>0.73124999999999996</v>
      </c>
      <c r="M613" s="3">
        <v>0.75138888888888877</v>
      </c>
      <c r="N613" s="3">
        <v>0.76388888888888884</v>
      </c>
      <c r="O613" s="3">
        <v>0.80277777777777792</v>
      </c>
      <c r="P613" s="3">
        <v>0.7763888888888888</v>
      </c>
      <c r="Q613" s="3">
        <f t="shared" si="10"/>
        <v>0.7319444444444444</v>
      </c>
      <c r="R613" s="3">
        <f>MAX(T613,P613)</f>
        <v>0.7763888888888888</v>
      </c>
      <c r="S613" s="3">
        <v>0.72499999999999998</v>
      </c>
      <c r="T613" s="3">
        <v>0.77569444444444446</v>
      </c>
      <c r="U613" s="3">
        <f>MAX(M613+15/60/24-1/24-MOD(M613+15/60/24-1/24,15/60/24),16/24)</f>
        <v>0.71875</v>
      </c>
      <c r="V613" s="3">
        <f>MIN(M613-MOD(M613,15/60/24)-1/24,18.75/24)</f>
        <v>0.70833333333333337</v>
      </c>
      <c r="W613" s="103">
        <f>M613-(M613-E613)/12*1.25</f>
        <v>0.69605034722222214</v>
      </c>
    </row>
    <row r="614" spans="1:23" ht="12.75" customHeight="1">
      <c r="A614" s="1">
        <v>44443</v>
      </c>
      <c r="B614" t="s">
        <v>384</v>
      </c>
      <c r="C614" s="3">
        <v>0.15555555555555556</v>
      </c>
      <c r="D614" s="3">
        <v>0.18472222222222223</v>
      </c>
      <c r="E614" s="3">
        <v>0.22013888888888888</v>
      </c>
      <c r="F614" s="3">
        <v>0.32708333333333334</v>
      </c>
      <c r="G614" s="3">
        <v>0.3527777777777778</v>
      </c>
      <c r="H614" s="3">
        <v>0.37986111111111115</v>
      </c>
      <c r="I614" s="3">
        <v>0.3972222222222222</v>
      </c>
      <c r="J614" s="3">
        <v>0.48541666666666666</v>
      </c>
      <c r="K614" s="3">
        <v>0.50763888888888886</v>
      </c>
      <c r="L614" s="3">
        <v>0.72916666666666663</v>
      </c>
      <c r="M614" s="3">
        <v>0.75</v>
      </c>
      <c r="N614" s="3">
        <v>0.7631944444444444</v>
      </c>
      <c r="O614" s="3">
        <v>0.80138888888888904</v>
      </c>
      <c r="P614" s="3">
        <v>0.77638888888888891</v>
      </c>
      <c r="Q614" s="3">
        <f t="shared" si="10"/>
        <v>0.73055555555555551</v>
      </c>
      <c r="R614" s="3">
        <f>MAX(T614,P614)</f>
        <v>0.77638888888888891</v>
      </c>
      <c r="S614" s="3">
        <v>0.72430555555555554</v>
      </c>
      <c r="T614" s="3">
        <v>0.77500000000000002</v>
      </c>
      <c r="U614" s="3">
        <f>MAX(M614+15/60/24-1/24-MOD(M614+15/60/24-1/24,15/60/24),16/24)</f>
        <v>0.71875</v>
      </c>
      <c r="V614" s="3">
        <f>MIN(M614-MOD(M614,15/60/24)-1/24,18.75/24)</f>
        <v>0.70833333333333337</v>
      </c>
      <c r="W614" s="103">
        <f>M614-(M614-E614)/12*1.25</f>
        <v>0.6948061342592593</v>
      </c>
    </row>
    <row r="615" spans="1:23" ht="12.75" customHeight="1">
      <c r="A615" s="1">
        <v>44444</v>
      </c>
      <c r="B615" t="s">
        <v>385</v>
      </c>
      <c r="C615" s="3">
        <v>0.15625</v>
      </c>
      <c r="D615" s="3">
        <v>0.18472222222222223</v>
      </c>
      <c r="E615" s="3">
        <v>0.22083333333333333</v>
      </c>
      <c r="F615" s="3">
        <v>0.32708333333333334</v>
      </c>
      <c r="G615" s="3">
        <v>0.3527777777777778</v>
      </c>
      <c r="H615" s="3">
        <v>0.37986111111111115</v>
      </c>
      <c r="I615" s="3">
        <v>0.3972222222222222</v>
      </c>
      <c r="J615" s="3">
        <v>0.48541666666666666</v>
      </c>
      <c r="K615" s="3">
        <v>0.50694444444444442</v>
      </c>
      <c r="L615" s="3">
        <v>0.7284722222222223</v>
      </c>
      <c r="M615" s="3">
        <v>0.74930555555555545</v>
      </c>
      <c r="N615" s="3">
        <v>0.76249999999999996</v>
      </c>
      <c r="O615" s="3">
        <v>0.8006944444444446</v>
      </c>
      <c r="P615" s="3">
        <v>0.77500000000000002</v>
      </c>
      <c r="Q615" s="3">
        <f t="shared" si="10"/>
        <v>0.72986111111111107</v>
      </c>
      <c r="R615" s="3">
        <f>MAX(T615,P615)</f>
        <v>0.77500000000000002</v>
      </c>
      <c r="S615" s="3">
        <v>0.72361111111111109</v>
      </c>
      <c r="T615" s="3">
        <v>0.77361111111111114</v>
      </c>
      <c r="U615" s="3">
        <f>MAX(M615+15/60/24-1/24-MOD(M615+15/60/24-1/24,15/60/24),16/24)</f>
        <v>0.70833333333333326</v>
      </c>
      <c r="V615" s="3">
        <f>MIN(M615-MOD(M615,15/60/24)-1/24,18.75/24)</f>
        <v>0.69791666666666663</v>
      </c>
      <c r="W615" s="103">
        <f>M615-(M615-E615)/12*1.25</f>
        <v>0.69425636574074068</v>
      </c>
    </row>
    <row r="616" spans="1:23" ht="12.75" customHeight="1">
      <c r="A616" s="1">
        <v>44445</v>
      </c>
      <c r="B616" t="s">
        <v>386</v>
      </c>
      <c r="C616" s="3">
        <v>0.15694444444444444</v>
      </c>
      <c r="D616" s="3">
        <v>0.18541666666666667</v>
      </c>
      <c r="E616" s="3">
        <v>0.22152777777777777</v>
      </c>
      <c r="F616" s="3">
        <v>0.32708333333333334</v>
      </c>
      <c r="G616" s="3">
        <v>0.3527777777777778</v>
      </c>
      <c r="H616" s="3">
        <v>0.37986111111111115</v>
      </c>
      <c r="I616" s="3">
        <v>0.3972222222222222</v>
      </c>
      <c r="J616" s="3">
        <v>0.48472222222222222</v>
      </c>
      <c r="K616" s="3">
        <v>0.50694444444444442</v>
      </c>
      <c r="L616" s="3">
        <v>0.72777777777777775</v>
      </c>
      <c r="M616" s="3">
        <v>0.74861111111111101</v>
      </c>
      <c r="N616" s="3">
        <v>0.76111111111111107</v>
      </c>
      <c r="O616" s="3">
        <v>0.8</v>
      </c>
      <c r="P616" s="3">
        <v>0.77361111111111103</v>
      </c>
      <c r="Q616" s="3">
        <f t="shared" si="10"/>
        <v>0.72916666666666663</v>
      </c>
      <c r="R616" s="3">
        <f>MAX(T616,P616)</f>
        <v>0.77361111111111103</v>
      </c>
      <c r="S616" s="3">
        <v>0.72291666666666676</v>
      </c>
      <c r="T616" s="3">
        <v>0.7729166666666667</v>
      </c>
      <c r="U616" s="3">
        <f>MAX(M616+15/60/24-1/24-MOD(M616+15/60/24-1/24,15/60/24),16/24)</f>
        <v>0.70833333333333326</v>
      </c>
      <c r="V616" s="3">
        <f>MIN(M616-MOD(M616,15/60/24)-1/24,18.75/24)</f>
        <v>0.69791666666666663</v>
      </c>
      <c r="W616" s="103">
        <f>M616-(M616-E616)/12*1.25</f>
        <v>0.69370659722222217</v>
      </c>
    </row>
    <row r="617" spans="1:23" ht="12.75" customHeight="1">
      <c r="A617" s="1">
        <v>44446</v>
      </c>
      <c r="B617" t="s">
        <v>26</v>
      </c>
      <c r="C617" s="3">
        <v>0.15763888888888888</v>
      </c>
      <c r="D617" s="3">
        <v>0.18611111111111112</v>
      </c>
      <c r="E617" s="3">
        <v>0.22152777777777777</v>
      </c>
      <c r="F617" s="3">
        <v>0.32777777777777778</v>
      </c>
      <c r="G617" s="3">
        <v>0.35347222222222219</v>
      </c>
      <c r="H617" s="3">
        <v>0.37986111111111115</v>
      </c>
      <c r="I617" s="3">
        <v>0.3972222222222222</v>
      </c>
      <c r="J617" s="3">
        <v>0.48472222222222222</v>
      </c>
      <c r="K617" s="3">
        <v>0.50624999999999998</v>
      </c>
      <c r="L617" s="3">
        <v>0.7270833333333333</v>
      </c>
      <c r="M617" s="3">
        <v>0.74791666666666656</v>
      </c>
      <c r="N617" s="3">
        <v>0.76041666666666663</v>
      </c>
      <c r="O617" s="3">
        <v>0.79861111111111127</v>
      </c>
      <c r="P617" s="3">
        <v>0.77291666666666659</v>
      </c>
      <c r="Q617" s="3">
        <f t="shared" si="10"/>
        <v>0.7284722222222223</v>
      </c>
      <c r="R617" s="3">
        <f>MAX(T617,P617)</f>
        <v>0.77291666666666659</v>
      </c>
      <c r="S617" s="3">
        <v>0.72152777777777777</v>
      </c>
      <c r="T617" s="3">
        <v>0.77222222222222225</v>
      </c>
      <c r="U617" s="3">
        <f>MAX(M617+15/60/24-1/24-MOD(M617+15/60/24-1/24,15/60/24),16/24)</f>
        <v>0.70833333333333326</v>
      </c>
      <c r="V617" s="3">
        <f>MIN(M617-MOD(M617,15/60/24)-1/24,18.75/24)</f>
        <v>0.69791666666666663</v>
      </c>
      <c r="W617" s="103">
        <f>M617-(M617-E617)/12*1.25</f>
        <v>0.69308449074074063</v>
      </c>
    </row>
    <row r="618" spans="1:23" ht="12.75" customHeight="1">
      <c r="A618" s="1">
        <v>44447</v>
      </c>
      <c r="B618" t="s">
        <v>109</v>
      </c>
      <c r="C618" s="3">
        <v>0.15763888888888888</v>
      </c>
      <c r="D618" s="3">
        <v>0.18611111111111112</v>
      </c>
      <c r="E618" s="3">
        <v>0.22222222222222221</v>
      </c>
      <c r="F618" s="3">
        <v>0.32777777777777778</v>
      </c>
      <c r="G618" s="3">
        <v>0.35347222222222219</v>
      </c>
      <c r="H618" s="3">
        <v>0.37986111111111115</v>
      </c>
      <c r="I618" s="3">
        <v>0.3972222222222222</v>
      </c>
      <c r="J618" s="3">
        <v>0.48472222222222222</v>
      </c>
      <c r="K618" s="3">
        <v>0.50624999999999998</v>
      </c>
      <c r="L618" s="3">
        <v>0.72569444444444453</v>
      </c>
      <c r="M618" s="3">
        <v>0.74652777777777768</v>
      </c>
      <c r="N618" s="3">
        <v>0.7597222222222223</v>
      </c>
      <c r="O618" s="3">
        <v>0.79791666666666683</v>
      </c>
      <c r="P618" s="3">
        <v>0.77222222222222225</v>
      </c>
      <c r="Q618" s="3">
        <f t="shared" si="10"/>
        <v>0.7270833333333333</v>
      </c>
      <c r="R618" s="3">
        <f>MAX(T618,P618)</f>
        <v>0.77222222222222225</v>
      </c>
      <c r="S618" s="3">
        <v>0.72083333333333333</v>
      </c>
      <c r="T618" s="3">
        <v>0.77083333333333337</v>
      </c>
      <c r="U618" s="3">
        <f>MAX(M618+15/60/24-1/24-MOD(M618+15/60/24-1/24,15/60/24),16/24)</f>
        <v>0.70833333333333326</v>
      </c>
      <c r="V618" s="3">
        <f>MIN(M618-MOD(M618,15/60/24)-1/24,18.75/24)</f>
        <v>0.69791666666666663</v>
      </c>
      <c r="W618" s="103">
        <f>M618-(M618-E618)/12*1.25</f>
        <v>0.6919126157407407</v>
      </c>
    </row>
    <row r="619" spans="1:23" ht="12.75" customHeight="1">
      <c r="A619" s="1">
        <v>44448</v>
      </c>
      <c r="B619" t="s">
        <v>110</v>
      </c>
      <c r="C619" s="3">
        <v>0.15833333333333333</v>
      </c>
      <c r="D619" s="3">
        <v>0.18680555555555556</v>
      </c>
      <c r="E619" s="3">
        <v>0.22222222222222221</v>
      </c>
      <c r="F619" s="3">
        <v>0.32777777777777778</v>
      </c>
      <c r="G619" s="3">
        <v>0.35347222222222219</v>
      </c>
      <c r="H619" s="3">
        <v>0.37986111111111115</v>
      </c>
      <c r="I619" s="3">
        <v>0.3972222222222222</v>
      </c>
      <c r="J619" s="3">
        <v>0.48402777777777778</v>
      </c>
      <c r="K619" s="3">
        <v>0.50624999999999998</v>
      </c>
      <c r="L619" s="3">
        <v>0.72499999999999998</v>
      </c>
      <c r="M619" s="3">
        <v>0.74583333333333324</v>
      </c>
      <c r="N619" s="3">
        <v>0.7583333333333333</v>
      </c>
      <c r="O619" s="3">
        <v>0.79652777777777795</v>
      </c>
      <c r="P619" s="3">
        <v>0.77083333333333326</v>
      </c>
      <c r="Q619" s="3">
        <f t="shared" si="10"/>
        <v>0.72638888888888886</v>
      </c>
      <c r="R619" s="3">
        <f>MAX(T619,P619)</f>
        <v>0.77083333333333326</v>
      </c>
      <c r="S619" s="3">
        <v>0.72013888888888899</v>
      </c>
      <c r="T619" s="3">
        <v>0.77013888888888893</v>
      </c>
      <c r="U619" s="3">
        <f>MAX(M619+15/60/24-1/24-MOD(M619+15/60/24-1/24,15/60/24),16/24)</f>
        <v>0.70833333333333326</v>
      </c>
      <c r="V619" s="3">
        <f>MIN(M619-MOD(M619,15/60/24)-1/24,18.75/24)</f>
        <v>0.69791666666666663</v>
      </c>
      <c r="W619" s="103">
        <f>M619-(M619-E619)/12*1.25</f>
        <v>0.69129050925925917</v>
      </c>
    </row>
    <row r="620" spans="1:23" ht="12.75" customHeight="1">
      <c r="A620" s="1">
        <v>44449</v>
      </c>
      <c r="B620" t="s">
        <v>111</v>
      </c>
      <c r="C620" s="3">
        <v>0.15902777777777777</v>
      </c>
      <c r="D620" s="3">
        <v>0.1875</v>
      </c>
      <c r="E620" s="3">
        <v>0.22291666666666665</v>
      </c>
      <c r="F620" s="3">
        <v>0.32777777777777778</v>
      </c>
      <c r="G620" s="3">
        <v>0.35347222222222219</v>
      </c>
      <c r="H620" s="3">
        <v>0.37986111111111115</v>
      </c>
      <c r="I620" s="3">
        <v>0.3972222222222222</v>
      </c>
      <c r="J620" s="3">
        <v>0.48402777777777778</v>
      </c>
      <c r="K620" s="3">
        <v>0.50555555555555554</v>
      </c>
      <c r="L620" s="3">
        <v>0.72430555555555554</v>
      </c>
      <c r="M620" s="3">
        <v>0.7451388888888888</v>
      </c>
      <c r="N620" s="3">
        <v>0.75763888888888886</v>
      </c>
      <c r="O620" s="3">
        <v>0.7958333333333335</v>
      </c>
      <c r="P620" s="3">
        <v>0.77013888888888882</v>
      </c>
      <c r="Q620" s="3">
        <f t="shared" si="10"/>
        <v>0.72569444444444453</v>
      </c>
      <c r="R620" s="3">
        <f>MAX(T620,P620)</f>
        <v>0.77013888888888882</v>
      </c>
      <c r="S620" s="3">
        <v>0.71875</v>
      </c>
      <c r="T620" s="3">
        <v>0.76944444444444449</v>
      </c>
      <c r="U620" s="3">
        <f>MAX(M620+15/60/24-1/24-MOD(M620+15/60/24-1/24,15/60/24),16/24)</f>
        <v>0.70833333333333326</v>
      </c>
      <c r="V620" s="3">
        <f>MIN(M620-MOD(M620,15/60/24)-1/24,18.75/24)</f>
        <v>0.69791666666666663</v>
      </c>
      <c r="W620" s="103">
        <f>M620-(M620-E620)/12*1.25</f>
        <v>0.69074074074074066</v>
      </c>
    </row>
    <row r="621" spans="1:23" ht="12.75" customHeight="1">
      <c r="A621" s="1">
        <v>44450</v>
      </c>
      <c r="B621" t="s">
        <v>112</v>
      </c>
      <c r="C621" s="3">
        <v>0.15972222222222224</v>
      </c>
      <c r="D621" s="3">
        <v>0.1875</v>
      </c>
      <c r="E621" s="3">
        <v>0.22361111111111109</v>
      </c>
      <c r="F621" s="3">
        <v>0.32777777777777778</v>
      </c>
      <c r="G621" s="3">
        <v>0.35347222222222219</v>
      </c>
      <c r="H621" s="3">
        <v>0.37986111111111115</v>
      </c>
      <c r="I621" s="3">
        <v>0.3972222222222222</v>
      </c>
      <c r="J621" s="3">
        <v>0.48333333333333334</v>
      </c>
      <c r="K621" s="3">
        <v>0.50555555555555554</v>
      </c>
      <c r="L621" s="3">
        <v>0.72291666666666676</v>
      </c>
      <c r="M621" s="3">
        <v>0.74375000000000002</v>
      </c>
      <c r="N621" s="3">
        <v>0.75694444444444453</v>
      </c>
      <c r="O621" s="3">
        <v>0.79444444444444462</v>
      </c>
      <c r="P621" s="3">
        <v>0.76944444444444449</v>
      </c>
      <c r="Q621" s="3">
        <f t="shared" si="10"/>
        <v>0.72430555555555554</v>
      </c>
      <c r="R621" s="3">
        <f>MAX(T621,P621)</f>
        <v>0.76944444444444449</v>
      </c>
      <c r="S621" s="3">
        <v>0.71805555555555556</v>
      </c>
      <c r="T621" s="3">
        <v>0.7680555555555556</v>
      </c>
      <c r="U621" s="3">
        <f>MAX(M621+15/60/24-1/24-MOD(M621+15/60/24-1/24,15/60/24),16/24)</f>
        <v>0.70833333333333326</v>
      </c>
      <c r="V621" s="3">
        <f>MIN(M621-MOD(M621,15/60/24)-1/24,18.75/24)</f>
        <v>0.69791666666666663</v>
      </c>
      <c r="W621" s="103">
        <f>M621-(M621-E621)/12*1.25</f>
        <v>0.68956886574074072</v>
      </c>
    </row>
    <row r="622" spans="1:23" ht="12.75" customHeight="1">
      <c r="A622" s="1">
        <v>44451</v>
      </c>
      <c r="B622" t="s">
        <v>113</v>
      </c>
      <c r="C622" s="3">
        <v>0.16041666666666668</v>
      </c>
      <c r="D622" s="3">
        <v>0.18819444444444444</v>
      </c>
      <c r="E622" s="3">
        <v>0.22361111111111109</v>
      </c>
      <c r="F622" s="3">
        <v>0.32847222222222222</v>
      </c>
      <c r="G622" s="3">
        <v>0.35347222222222219</v>
      </c>
      <c r="H622" s="3">
        <v>0.37986111111111115</v>
      </c>
      <c r="I622" s="3">
        <v>0.39652777777777781</v>
      </c>
      <c r="J622" s="3">
        <v>0.48333333333333334</v>
      </c>
      <c r="K622" s="3">
        <v>0.50486111111111109</v>
      </c>
      <c r="L622" s="3">
        <v>0.72222222222222221</v>
      </c>
      <c r="M622" s="3">
        <v>0.74305555555555547</v>
      </c>
      <c r="N622" s="3">
        <v>0.75555555555555554</v>
      </c>
      <c r="O622" s="3">
        <v>0.79374999999999996</v>
      </c>
      <c r="P622" s="3">
        <v>0.76805555555555549</v>
      </c>
      <c r="Q622" s="3">
        <f t="shared" si="10"/>
        <v>0.72361111111111109</v>
      </c>
      <c r="R622" s="3">
        <f>MAX(T622,P622)</f>
        <v>0.76805555555555549</v>
      </c>
      <c r="S622" s="3">
        <v>0.71736111111111101</v>
      </c>
      <c r="T622" s="3">
        <v>0.76736111111111116</v>
      </c>
      <c r="U622" s="3">
        <f>MAX(M622+15/60/24-1/24-MOD(M622+15/60/24-1/24,15/60/24),16/24)</f>
        <v>0.70833333333333326</v>
      </c>
      <c r="V622" s="3">
        <f>MIN(M622-MOD(M622,15/60/24)-1/24,18.75/24)</f>
        <v>0.69791666666666663</v>
      </c>
      <c r="W622" s="103">
        <f>M622-(M622-E622)/12*1.25</f>
        <v>0.68894675925925919</v>
      </c>
    </row>
    <row r="623" spans="1:23" ht="12.75" customHeight="1">
      <c r="A623" s="1">
        <v>44452</v>
      </c>
      <c r="B623" t="s">
        <v>114</v>
      </c>
      <c r="C623" s="3">
        <v>0.16041666666666668</v>
      </c>
      <c r="D623" s="3">
        <v>0.18888888888888888</v>
      </c>
      <c r="E623" s="3">
        <v>0.22430555555555556</v>
      </c>
      <c r="F623" s="3">
        <v>0.32847222222222222</v>
      </c>
      <c r="G623" s="3">
        <v>0.35347222222222219</v>
      </c>
      <c r="H623" s="3">
        <v>0.37986111111111115</v>
      </c>
      <c r="I623" s="3">
        <v>0.39652777777777781</v>
      </c>
      <c r="J623" s="3">
        <v>0.48333333333333334</v>
      </c>
      <c r="K623" s="3">
        <v>0.50486111111111109</v>
      </c>
      <c r="L623" s="3">
        <v>0.72152777777777777</v>
      </c>
      <c r="M623" s="3">
        <v>0.74236111111111103</v>
      </c>
      <c r="N623" s="3">
        <v>0.75486111111111109</v>
      </c>
      <c r="O623" s="3">
        <v>0.79305555555555574</v>
      </c>
      <c r="P623" s="3">
        <v>0.76736111111111105</v>
      </c>
      <c r="Q623" s="3">
        <f t="shared" si="10"/>
        <v>0.72291666666666654</v>
      </c>
      <c r="R623" s="3">
        <f>MAX(T623,P623)</f>
        <v>0.76736111111111105</v>
      </c>
      <c r="S623" s="3">
        <v>0.71597222222222223</v>
      </c>
      <c r="T623" s="3">
        <v>0.76597222222222217</v>
      </c>
      <c r="U623" s="3">
        <f>MAX(M623+15/60/24-1/24-MOD(M623+15/60/24-1/24,15/60/24),16/24)</f>
        <v>0.70833333333333326</v>
      </c>
      <c r="V623" s="3">
        <f>MIN(M623-MOD(M623,15/60/24)-1/24,18.75/24)</f>
        <v>0.69791666666666663</v>
      </c>
      <c r="W623" s="103">
        <f>M623-(M623-E623)/12*1.25</f>
        <v>0.68839699074074068</v>
      </c>
    </row>
    <row r="624" spans="1:23" ht="12.75" customHeight="1">
      <c r="A624" s="1">
        <v>44453</v>
      </c>
      <c r="B624" t="s">
        <v>92</v>
      </c>
      <c r="C624" s="3">
        <v>0.16111111111111112</v>
      </c>
      <c r="D624" s="3">
        <v>0.18888888888888888</v>
      </c>
      <c r="E624" s="3">
        <v>0.22430555555555556</v>
      </c>
      <c r="F624" s="3">
        <v>0.32847222222222222</v>
      </c>
      <c r="G624" s="3">
        <v>0.35347222222222219</v>
      </c>
      <c r="H624" s="3">
        <v>0.37986111111111115</v>
      </c>
      <c r="I624" s="3">
        <v>0.39652777777777781</v>
      </c>
      <c r="J624" s="3">
        <v>0.4826388888888889</v>
      </c>
      <c r="K624" s="3">
        <v>0.50416666666666665</v>
      </c>
      <c r="L624" s="3">
        <v>0.72013888888888899</v>
      </c>
      <c r="M624" s="3">
        <v>0.74097222222222214</v>
      </c>
      <c r="N624" s="3">
        <v>0.75416666666666676</v>
      </c>
      <c r="O624" s="3">
        <v>0.79166666666666685</v>
      </c>
      <c r="P624" s="3">
        <v>0.76666666666666672</v>
      </c>
      <c r="Q624" s="3">
        <f t="shared" si="10"/>
        <v>0.72152777777777777</v>
      </c>
      <c r="R624" s="3">
        <f>MAX(T624,P624)</f>
        <v>0.76666666666666672</v>
      </c>
      <c r="S624" s="3">
        <v>0.71527777777777779</v>
      </c>
      <c r="T624" s="3">
        <v>0.76527777777777772</v>
      </c>
      <c r="U624" s="3">
        <f>MAX(M624+15/60/24-1/24-MOD(M624+15/60/24-1/24,15/60/24),16/24)</f>
        <v>0.70833333333333326</v>
      </c>
      <c r="V624" s="3">
        <f>MIN(M624-MOD(M624,15/60/24)-1/24,18.75/24)</f>
        <v>0.69791666666666663</v>
      </c>
      <c r="W624" s="103">
        <f>M624-(M624-E624)/12*1.25</f>
        <v>0.68715277777777772</v>
      </c>
    </row>
    <row r="625" spans="1:23" ht="12.75" customHeight="1">
      <c r="A625" s="1">
        <v>44454</v>
      </c>
      <c r="B625" t="s">
        <v>115</v>
      </c>
      <c r="C625" s="3">
        <v>0.16180555555555556</v>
      </c>
      <c r="D625" s="3">
        <v>0.18958333333333333</v>
      </c>
      <c r="E625" s="3">
        <v>0.22500000000000001</v>
      </c>
      <c r="F625" s="3">
        <v>0.32847222222222222</v>
      </c>
      <c r="G625" s="3">
        <v>0.35416666666666669</v>
      </c>
      <c r="H625" s="3">
        <v>0.37986111111111115</v>
      </c>
      <c r="I625" s="3">
        <v>0.39652777777777781</v>
      </c>
      <c r="J625" s="3">
        <v>0.4826388888888889</v>
      </c>
      <c r="K625" s="3">
        <v>0.50416666666666665</v>
      </c>
      <c r="L625" s="3">
        <v>0.71944444444444444</v>
      </c>
      <c r="M625" s="3">
        <v>0.7402777777777777</v>
      </c>
      <c r="N625" s="3">
        <v>0.75277777777777777</v>
      </c>
      <c r="O625" s="3">
        <v>0.79097222222222241</v>
      </c>
      <c r="P625" s="3">
        <v>0.76527777777777772</v>
      </c>
      <c r="Q625" s="3">
        <f t="shared" si="10"/>
        <v>0.72083333333333333</v>
      </c>
      <c r="R625" s="3">
        <f>MAX(T625,P625)</f>
        <v>0.76527777777777772</v>
      </c>
      <c r="S625" s="3">
        <v>0.71458333333333324</v>
      </c>
      <c r="T625" s="3">
        <v>0.76458333333333328</v>
      </c>
      <c r="U625" s="3">
        <f>MAX(M625+15/60/24-1/24-MOD(M625+15/60/24-1/24,15/60/24),16/24)</f>
        <v>0.70833333333333326</v>
      </c>
      <c r="V625" s="3">
        <f>MIN(M625-MOD(M625,15/60/24)-1/24,18.75/24)</f>
        <v>0.69791666666666663</v>
      </c>
      <c r="W625" s="103">
        <f>M625-(M625-E625)/12*1.25</f>
        <v>0.68660300925925921</v>
      </c>
    </row>
    <row r="626" spans="1:23" ht="12.75" customHeight="1">
      <c r="A626" s="1">
        <v>44455</v>
      </c>
      <c r="B626" t="s">
        <v>28</v>
      </c>
      <c r="C626" s="3">
        <v>0.16250000000000001</v>
      </c>
      <c r="D626" s="3">
        <v>0.19027777777777777</v>
      </c>
      <c r="E626" s="3">
        <v>0.22569444444444445</v>
      </c>
      <c r="F626" s="3">
        <v>0.32847222222222222</v>
      </c>
      <c r="G626" s="3">
        <v>0.35416666666666669</v>
      </c>
      <c r="H626" s="3">
        <v>0.37986111111111115</v>
      </c>
      <c r="I626" s="3">
        <v>0.39652777777777781</v>
      </c>
      <c r="J626" s="3">
        <v>0.4826388888888889</v>
      </c>
      <c r="K626" s="3">
        <v>0.50416666666666665</v>
      </c>
      <c r="L626" s="3">
        <v>0.71875</v>
      </c>
      <c r="M626" s="3">
        <v>0.73958333333333326</v>
      </c>
      <c r="N626" s="3">
        <v>0.75208333333333333</v>
      </c>
      <c r="O626" s="3">
        <v>0.78958333333333353</v>
      </c>
      <c r="P626" s="3">
        <v>0.76458333333333328</v>
      </c>
      <c r="Q626" s="3">
        <f t="shared" si="10"/>
        <v>0.72013888888888877</v>
      </c>
      <c r="R626" s="3">
        <f>MAX(T626,P626)</f>
        <v>0.76458333333333328</v>
      </c>
      <c r="S626" s="3">
        <v>0.71388888888888891</v>
      </c>
      <c r="T626" s="3">
        <v>0.7631944444444444</v>
      </c>
      <c r="U626" s="3">
        <f>MAX(M626+15/60/24-1/24-MOD(M626+15/60/24-1/24,15/60/24),16/24)</f>
        <v>0.69791666666666663</v>
      </c>
      <c r="V626" s="3">
        <f>MIN(M626-MOD(M626,15/60/24)-1/24,18.75/24)</f>
        <v>0.6875</v>
      </c>
      <c r="W626" s="103">
        <f>M626-(M626-E626)/12*1.25</f>
        <v>0.6860532407407407</v>
      </c>
    </row>
    <row r="627" spans="1:23" ht="12.75" customHeight="1">
      <c r="A627" s="1">
        <v>44456</v>
      </c>
      <c r="B627" t="s">
        <v>116</v>
      </c>
      <c r="C627" s="3">
        <v>0.16250000000000001</v>
      </c>
      <c r="D627" s="3">
        <v>0.19027777777777777</v>
      </c>
      <c r="E627" s="3">
        <v>0.22569444444444445</v>
      </c>
      <c r="F627" s="3">
        <v>0.32847222222222222</v>
      </c>
      <c r="G627" s="3">
        <v>0.35416666666666669</v>
      </c>
      <c r="H627" s="3">
        <v>0.37986111111111115</v>
      </c>
      <c r="I627" s="3">
        <v>0.39652777777777781</v>
      </c>
      <c r="J627" s="3">
        <v>0.48194444444444445</v>
      </c>
      <c r="K627" s="3">
        <v>0.50347222222222221</v>
      </c>
      <c r="L627" s="3">
        <v>0.71805555555555556</v>
      </c>
      <c r="M627" s="3">
        <v>0.73888888888888882</v>
      </c>
      <c r="N627" s="3">
        <v>0.75138888888888899</v>
      </c>
      <c r="O627" s="3">
        <v>0.78888888888888908</v>
      </c>
      <c r="P627" s="3">
        <v>0.76388888888888895</v>
      </c>
      <c r="Q627" s="3">
        <f t="shared" si="10"/>
        <v>0.71944444444444444</v>
      </c>
      <c r="R627" s="3">
        <f>MAX(T627,P627)</f>
        <v>0.76388888888888895</v>
      </c>
      <c r="S627" s="3">
        <v>0.71250000000000002</v>
      </c>
      <c r="T627" s="3">
        <v>0.76249999999999996</v>
      </c>
      <c r="U627" s="3">
        <f>MAX(M627+15/60/24-1/24-MOD(M627+15/60/24-1/24,15/60/24),16/24)</f>
        <v>0.69791666666666663</v>
      </c>
      <c r="V627" s="3">
        <f>MIN(M627-MOD(M627,15/60/24)-1/24,18.75/24)</f>
        <v>0.6875</v>
      </c>
      <c r="W627" s="103">
        <f>M627-(M627-E627)/12*1.25</f>
        <v>0.68543113425925917</v>
      </c>
    </row>
    <row r="628" spans="1:23" ht="12.75" customHeight="1">
      <c r="A628" s="1">
        <v>44457</v>
      </c>
      <c r="B628" t="s">
        <v>117</v>
      </c>
      <c r="C628" s="3">
        <v>0.16319444444444445</v>
      </c>
      <c r="D628" s="3">
        <v>0.19097222222222221</v>
      </c>
      <c r="E628" s="3">
        <v>0.22638888888888889</v>
      </c>
      <c r="F628" s="3">
        <v>0.32916666666666666</v>
      </c>
      <c r="G628" s="3">
        <v>0.35416666666666669</v>
      </c>
      <c r="H628" s="3">
        <v>0.37986111111111115</v>
      </c>
      <c r="I628" s="3">
        <v>0.39652777777777781</v>
      </c>
      <c r="J628" s="3">
        <v>0.48194444444444445</v>
      </c>
      <c r="K628" s="3">
        <v>0.50347222222222221</v>
      </c>
      <c r="L628" s="3">
        <v>0.71666666666666667</v>
      </c>
      <c r="M628" s="3">
        <v>0.73750000000000004</v>
      </c>
      <c r="N628" s="3">
        <v>0.75</v>
      </c>
      <c r="O628" s="3">
        <v>0.78819444444444464</v>
      </c>
      <c r="P628" s="3">
        <v>0.76249999999999996</v>
      </c>
      <c r="Q628" s="3">
        <f t="shared" si="10"/>
        <v>0.71805555555555556</v>
      </c>
      <c r="R628" s="3">
        <f>MAX(T628,P628)</f>
        <v>0.76249999999999996</v>
      </c>
      <c r="S628" s="3">
        <v>0.71180555555555547</v>
      </c>
      <c r="T628" s="3">
        <v>0.76180555555555551</v>
      </c>
      <c r="U628" s="3">
        <f>MAX(M628+15/60/24-1/24-MOD(M628+15/60/24-1/24,15/60/24),16/24)</f>
        <v>0.69791666666666663</v>
      </c>
      <c r="V628" s="3">
        <f>MIN(M628-MOD(M628,15/60/24)-1/24,18.75/24)</f>
        <v>0.6875</v>
      </c>
      <c r="W628" s="103">
        <f>M628-(M628-E628)/12*1.25</f>
        <v>0.68425925925925934</v>
      </c>
    </row>
    <row r="629" spans="1:23" ht="12.75" customHeight="1">
      <c r="A629" s="1">
        <v>44458</v>
      </c>
      <c r="B629" t="s">
        <v>118</v>
      </c>
      <c r="C629" s="3">
        <v>0.16388888888888889</v>
      </c>
      <c r="D629" s="3">
        <v>0.19166666666666665</v>
      </c>
      <c r="E629" s="3">
        <v>0.22638888888888889</v>
      </c>
      <c r="F629" s="3">
        <v>0.32916666666666666</v>
      </c>
      <c r="G629" s="3">
        <v>0.35416666666666669</v>
      </c>
      <c r="H629" s="3">
        <v>0.37986111111111115</v>
      </c>
      <c r="I629" s="3">
        <v>0.39652777777777781</v>
      </c>
      <c r="J629" s="3">
        <v>0.48194444444444445</v>
      </c>
      <c r="K629" s="3">
        <v>0.50277777777777777</v>
      </c>
      <c r="L629" s="3">
        <v>0.71597222222222223</v>
      </c>
      <c r="M629" s="3">
        <v>0.73680555555555549</v>
      </c>
      <c r="N629" s="3">
        <v>0.74930555555555556</v>
      </c>
      <c r="O629" s="3">
        <v>0.78680555555555576</v>
      </c>
      <c r="P629" s="3">
        <v>0.76180555555555551</v>
      </c>
      <c r="Q629" s="3">
        <f t="shared" si="10"/>
        <v>0.71736111111111101</v>
      </c>
      <c r="R629" s="3">
        <f>MAX(T629,P629)</f>
        <v>0.76180555555555551</v>
      </c>
      <c r="S629" s="3">
        <v>0.71111111111111114</v>
      </c>
      <c r="T629" s="3">
        <v>0.76041666666666663</v>
      </c>
      <c r="U629" s="3">
        <f>MAX(M629+15/60/24-1/24-MOD(M629+15/60/24-1/24,15/60/24),16/24)</f>
        <v>0.69791666666666663</v>
      </c>
      <c r="V629" s="3">
        <f>MIN(M629-MOD(M629,15/60/24)-1/24,18.75/24)</f>
        <v>0.6875</v>
      </c>
      <c r="W629" s="103">
        <f>M629-(M629-E629)/12*1.25</f>
        <v>0.6836371527777777</v>
      </c>
    </row>
    <row r="630" spans="1:23" ht="12.75" customHeight="1">
      <c r="A630" s="1">
        <v>44459</v>
      </c>
      <c r="B630" t="s">
        <v>119</v>
      </c>
      <c r="C630" s="3">
        <v>0.16388888888888889</v>
      </c>
      <c r="D630" s="3">
        <v>0.19166666666666665</v>
      </c>
      <c r="E630" s="3">
        <v>0.22708333333333333</v>
      </c>
      <c r="F630" s="3">
        <v>0.32916666666666666</v>
      </c>
      <c r="G630" s="3">
        <v>0.35416666666666669</v>
      </c>
      <c r="H630" s="3">
        <v>0.37986111111111115</v>
      </c>
      <c r="I630" s="3">
        <v>0.39652777777777781</v>
      </c>
      <c r="J630" s="3">
        <v>0.48125000000000001</v>
      </c>
      <c r="K630" s="3">
        <v>0.50277777777777777</v>
      </c>
      <c r="L630" s="3">
        <v>0.71527777777777779</v>
      </c>
      <c r="M630" s="3">
        <v>0.73611111111111105</v>
      </c>
      <c r="N630" s="3">
        <v>0.74861111111111101</v>
      </c>
      <c r="O630" s="3">
        <v>0.78611111111111132</v>
      </c>
      <c r="P630" s="3">
        <v>0.76111111111111096</v>
      </c>
      <c r="Q630" s="3">
        <f t="shared" si="10"/>
        <v>0.71666666666666667</v>
      </c>
      <c r="R630" s="3">
        <f>MAX(T630,P630)</f>
        <v>0.76111111111111096</v>
      </c>
      <c r="S630" s="3">
        <v>0.70972222222222225</v>
      </c>
      <c r="T630" s="3">
        <v>0.75972222222222219</v>
      </c>
      <c r="U630" s="3">
        <f>MAX(M630+15/60/24-1/24-MOD(M630+15/60/24-1/24,15/60/24),16/24)</f>
        <v>0.69791666666666663</v>
      </c>
      <c r="V630" s="3">
        <f>MIN(M630-MOD(M630,15/60/24)-1/24,18.75/24)</f>
        <v>0.6875</v>
      </c>
      <c r="W630" s="103">
        <f>M630-(M630-E630)/12*1.25</f>
        <v>0.68308738425925919</v>
      </c>
    </row>
    <row r="631" spans="1:23" ht="12.75" customHeight="1">
      <c r="A631" s="1">
        <v>44460</v>
      </c>
      <c r="B631" t="s">
        <v>29</v>
      </c>
      <c r="C631" s="3">
        <v>0.16458333333333333</v>
      </c>
      <c r="D631" s="3">
        <v>0.19236111111111112</v>
      </c>
      <c r="E631" s="3">
        <v>0.22777777777777777</v>
      </c>
      <c r="F631" s="3">
        <v>0.32916666666666666</v>
      </c>
      <c r="G631" s="3">
        <v>0.35416666666666669</v>
      </c>
      <c r="H631" s="3">
        <v>0.37986111111111115</v>
      </c>
      <c r="I631" s="3">
        <v>0.39652777777777781</v>
      </c>
      <c r="J631" s="3">
        <v>0.48125000000000001</v>
      </c>
      <c r="K631" s="3">
        <v>0.50208333333333333</v>
      </c>
      <c r="L631" s="3">
        <v>0.71388888888888891</v>
      </c>
      <c r="M631" s="3">
        <v>0.73472222222222217</v>
      </c>
      <c r="N631" s="3">
        <v>0.74722222222222223</v>
      </c>
      <c r="O631" s="3">
        <v>0.78472222222222243</v>
      </c>
      <c r="P631" s="3">
        <v>0.75972222222222219</v>
      </c>
      <c r="Q631" s="3">
        <f t="shared" si="10"/>
        <v>0.71527777777777779</v>
      </c>
      <c r="R631" s="3">
        <f>MAX(T631,P631)</f>
        <v>0.75972222222222219</v>
      </c>
      <c r="S631" s="3">
        <v>0.7090277777777777</v>
      </c>
      <c r="T631" s="3">
        <v>0.75902777777777775</v>
      </c>
      <c r="U631" s="3">
        <f>MAX(M631+15/60/24-1/24-MOD(M631+15/60/24-1/24,15/60/24),16/24)</f>
        <v>0.69791666666666663</v>
      </c>
      <c r="V631" s="3">
        <f>MIN(M631-MOD(M631,15/60/24)-1/24,18.75/24)</f>
        <v>0.6875</v>
      </c>
      <c r="W631" s="103">
        <f>M631-(M631-E631)/12*1.25</f>
        <v>0.68191550925925926</v>
      </c>
    </row>
    <row r="632" spans="1:23" ht="12.75" customHeight="1">
      <c r="A632" s="1">
        <v>44461</v>
      </c>
      <c r="B632" t="s">
        <v>120</v>
      </c>
      <c r="C632" s="3">
        <v>0.16527777777777777</v>
      </c>
      <c r="D632" s="3">
        <v>0.19305555555555554</v>
      </c>
      <c r="E632" s="3">
        <v>0.22777777777777777</v>
      </c>
      <c r="F632" s="3">
        <v>0.32916666666666666</v>
      </c>
      <c r="G632" s="3">
        <v>0.35416666666666669</v>
      </c>
      <c r="H632" s="3">
        <v>0.37986111111111115</v>
      </c>
      <c r="I632" s="3">
        <v>0.39652777777777781</v>
      </c>
      <c r="J632" s="3">
        <v>0.48125000000000001</v>
      </c>
      <c r="K632" s="3">
        <v>0.50208333333333333</v>
      </c>
      <c r="L632" s="3">
        <v>0.71319444444444446</v>
      </c>
      <c r="M632" s="3">
        <v>0.73402777777777772</v>
      </c>
      <c r="N632" s="3">
        <v>0.74652777777777779</v>
      </c>
      <c r="O632" s="3">
        <v>0.78402777777777799</v>
      </c>
      <c r="P632" s="3">
        <v>0.75902777777777775</v>
      </c>
      <c r="Q632" s="3">
        <f t="shared" si="10"/>
        <v>0.71458333333333324</v>
      </c>
      <c r="R632" s="3">
        <f>MAX(T632,P632)</f>
        <v>0.75902777777777775</v>
      </c>
      <c r="S632" s="3">
        <v>0.70833333333333337</v>
      </c>
      <c r="T632" s="3">
        <v>0.75763888888888897</v>
      </c>
      <c r="U632" s="3">
        <f>MAX(M632+15/60/24-1/24-MOD(M632+15/60/24-1/24,15/60/24),16/24)</f>
        <v>0.69791666666666663</v>
      </c>
      <c r="V632" s="3">
        <f>MIN(M632-MOD(M632,15/60/24)-1/24,18.75/24)</f>
        <v>0.6875</v>
      </c>
      <c r="W632" s="103">
        <f>M632-(M632-E632)/12*1.25</f>
        <v>0.68129340277777772</v>
      </c>
    </row>
    <row r="633" spans="1:23" ht="12.75" customHeight="1">
      <c r="A633" s="1">
        <v>44462</v>
      </c>
      <c r="B633" t="s">
        <v>121</v>
      </c>
      <c r="C633" s="3">
        <v>0.16597222222222222</v>
      </c>
      <c r="D633" s="3">
        <v>0.19305555555555554</v>
      </c>
      <c r="E633" s="3">
        <v>0.22847222222222222</v>
      </c>
      <c r="F633" s="3">
        <v>0.32916666666666666</v>
      </c>
      <c r="G633" s="3">
        <v>0.35486111111111113</v>
      </c>
      <c r="H633" s="3">
        <v>0.37986111111111115</v>
      </c>
      <c r="I633" s="3">
        <v>0.39652777777777781</v>
      </c>
      <c r="J633" s="3">
        <v>0.48055555555555557</v>
      </c>
      <c r="K633" s="3">
        <v>0.50208333333333333</v>
      </c>
      <c r="L633" s="3">
        <v>0.71250000000000002</v>
      </c>
      <c r="M633" s="3">
        <v>0.73333333333333328</v>
      </c>
      <c r="N633" s="3">
        <v>0.74583333333333324</v>
      </c>
      <c r="O633" s="3">
        <v>0.78333333333333355</v>
      </c>
      <c r="P633" s="3">
        <v>0.75833333333333319</v>
      </c>
      <c r="Q633" s="3">
        <f t="shared" si="10"/>
        <v>0.71388888888888891</v>
      </c>
      <c r="R633" s="3">
        <f>MAX(T633,P633)</f>
        <v>0.75833333333333319</v>
      </c>
      <c r="S633" s="3">
        <v>0.70694444444444438</v>
      </c>
      <c r="T633" s="3">
        <v>0.75694444444444453</v>
      </c>
      <c r="U633" s="3">
        <f>MAX(M633+15/60/24-1/24-MOD(M633+15/60/24-1/24,15/60/24),16/24)</f>
        <v>0.69791666666666663</v>
      </c>
      <c r="V633" s="3">
        <f>MIN(M633-MOD(M633,15/60/24)-1/24,18.75/24)</f>
        <v>0.6875</v>
      </c>
      <c r="W633" s="103">
        <f>M633-(M633-E633)/12*1.25</f>
        <v>0.68074363425925921</v>
      </c>
    </row>
    <row r="634" spans="1:23" ht="12.75" customHeight="1">
      <c r="A634" s="1">
        <v>44463</v>
      </c>
      <c r="B634" t="s">
        <v>122</v>
      </c>
      <c r="C634" s="3">
        <v>0.16597222222222222</v>
      </c>
      <c r="D634" s="3">
        <v>0.19375000000000001</v>
      </c>
      <c r="E634" s="3">
        <v>0.22847222222222222</v>
      </c>
      <c r="F634" s="3">
        <v>0.3298611111111111</v>
      </c>
      <c r="G634" s="3">
        <v>0.35486111111111113</v>
      </c>
      <c r="H634" s="3">
        <v>0.37986111111111115</v>
      </c>
      <c r="I634" s="3">
        <v>0.39652777777777781</v>
      </c>
      <c r="J634" s="3">
        <v>0.48055555555555557</v>
      </c>
      <c r="K634" s="3">
        <v>0.50138888888888888</v>
      </c>
      <c r="L634" s="3">
        <v>0.71111111111111114</v>
      </c>
      <c r="M634" s="3">
        <v>0.7319444444444444</v>
      </c>
      <c r="N634" s="3">
        <v>0.74444444444444446</v>
      </c>
      <c r="O634" s="3">
        <v>0.78194444444444466</v>
      </c>
      <c r="P634" s="3">
        <v>0.75694444444444442</v>
      </c>
      <c r="Q634" s="3">
        <f t="shared" si="10"/>
        <v>0.71249999999999991</v>
      </c>
      <c r="R634" s="3">
        <f>MAX(T634,P634)</f>
        <v>0.75694444444444442</v>
      </c>
      <c r="S634" s="3">
        <v>0.70625000000000004</v>
      </c>
      <c r="T634" s="3">
        <v>0.75624999999999998</v>
      </c>
      <c r="U634" s="3">
        <f>MAX(M634+15/60/24-1/24-MOD(M634+15/60/24-1/24,15/60/24),16/24)</f>
        <v>0.69791666666666663</v>
      </c>
      <c r="V634" s="3">
        <f>MIN(M634-MOD(M634,15/60/24)-1/24,18.75/24)</f>
        <v>0.6875</v>
      </c>
      <c r="W634" s="103">
        <f>M634-(M634-E634)/12*1.25</f>
        <v>0.67949942129629626</v>
      </c>
    </row>
    <row r="635" spans="1:23" ht="12.75" customHeight="1">
      <c r="A635" s="1">
        <v>44464</v>
      </c>
      <c r="B635" t="s">
        <v>123</v>
      </c>
      <c r="C635" s="3">
        <v>0.16666666666666666</v>
      </c>
      <c r="D635" s="3">
        <v>0.19444444444444445</v>
      </c>
      <c r="E635" s="3">
        <v>0.22916666666666666</v>
      </c>
      <c r="F635" s="3">
        <v>0.3298611111111111</v>
      </c>
      <c r="G635" s="3">
        <v>0.35486111111111113</v>
      </c>
      <c r="H635" s="3">
        <v>0.37986111111111115</v>
      </c>
      <c r="I635" s="3">
        <v>0.39652777777777781</v>
      </c>
      <c r="J635" s="3">
        <v>0.48055555555555557</v>
      </c>
      <c r="K635" s="3">
        <v>0.50138888888888888</v>
      </c>
      <c r="L635" s="3">
        <v>0.7104166666666667</v>
      </c>
      <c r="M635" s="3">
        <v>0.73124999999999996</v>
      </c>
      <c r="N635" s="3">
        <v>0.74375000000000002</v>
      </c>
      <c r="O635" s="3">
        <v>0.78125</v>
      </c>
      <c r="P635" s="3">
        <v>0.75624999999999998</v>
      </c>
      <c r="Q635" s="3">
        <f t="shared" si="10"/>
        <v>0.71180555555555558</v>
      </c>
      <c r="R635" s="3">
        <f>MAX(T635,P635)</f>
        <v>0.75624999999999998</v>
      </c>
      <c r="S635" s="3">
        <v>0.7055555555555556</v>
      </c>
      <c r="T635" s="3">
        <v>0.75486111111111109</v>
      </c>
      <c r="U635" s="3">
        <f>MAX(M635+15/60/24-1/24-MOD(M635+15/60/24-1/24,15/60/24),16/24)</f>
        <v>0.69791666666666663</v>
      </c>
      <c r="V635" s="3">
        <f>MIN(M635-MOD(M635,15/60/24)-1/24,18.75/24)</f>
        <v>0.6875</v>
      </c>
      <c r="W635" s="103">
        <f>M635-(M635-E635)/12*1.25</f>
        <v>0.67894965277777775</v>
      </c>
    </row>
    <row r="636" spans="1:23" ht="12.75" customHeight="1">
      <c r="A636" s="1">
        <v>44465</v>
      </c>
      <c r="B636" t="s">
        <v>124</v>
      </c>
      <c r="C636" s="3">
        <v>0.1673611111111111</v>
      </c>
      <c r="D636" s="3">
        <v>0.19444444444444445</v>
      </c>
      <c r="E636" s="3">
        <v>0.2298611111111111</v>
      </c>
      <c r="F636" s="3">
        <v>0.3298611111111111</v>
      </c>
      <c r="G636" s="3">
        <v>0.35486111111111113</v>
      </c>
      <c r="H636" s="3">
        <v>0.37986111111111115</v>
      </c>
      <c r="I636" s="3">
        <v>0.39652777777777781</v>
      </c>
      <c r="J636" s="3">
        <v>0.47986111111111113</v>
      </c>
      <c r="K636" s="3">
        <v>0.50069444444444444</v>
      </c>
      <c r="L636" s="3">
        <v>0.70972222222222225</v>
      </c>
      <c r="M636" s="3">
        <v>0.73055555555555551</v>
      </c>
      <c r="N636" s="3">
        <v>0.74305555555555547</v>
      </c>
      <c r="O636" s="3">
        <v>0.78055555555555578</v>
      </c>
      <c r="P636" s="3">
        <v>0.75555555555555542</v>
      </c>
      <c r="Q636" s="3">
        <f t="shared" si="10"/>
        <v>0.71111111111111114</v>
      </c>
      <c r="R636" s="3">
        <f>MAX(T636,P636)</f>
        <v>0.75555555555555542</v>
      </c>
      <c r="S636" s="3">
        <v>0.70416666666666661</v>
      </c>
      <c r="T636" s="3">
        <v>0.75416666666666665</v>
      </c>
      <c r="U636" s="3">
        <f>MAX(M636+15/60/24-1/24-MOD(M636+15/60/24-1/24,15/60/24),16/24)</f>
        <v>0.69791666666666663</v>
      </c>
      <c r="V636" s="3">
        <f>MIN(M636-MOD(M636,15/60/24)-1/24,18.75/24)</f>
        <v>0.6875</v>
      </c>
      <c r="W636" s="103">
        <f>M636-(M636-E636)/12*1.25</f>
        <v>0.67839988425925923</v>
      </c>
    </row>
    <row r="637" spans="1:23" ht="12.75" customHeight="1">
      <c r="A637" s="1">
        <v>44466</v>
      </c>
      <c r="B637" t="s">
        <v>125</v>
      </c>
      <c r="C637" s="3">
        <v>0.1673611111111111</v>
      </c>
      <c r="D637" s="3">
        <v>0.19513888888888889</v>
      </c>
      <c r="E637" s="3">
        <v>0.2298611111111111</v>
      </c>
      <c r="F637" s="3">
        <v>0.3298611111111111</v>
      </c>
      <c r="G637" s="3">
        <v>0.35486111111111113</v>
      </c>
      <c r="H637" s="3">
        <v>0.37986111111111115</v>
      </c>
      <c r="I637" s="3">
        <v>0.39652777777777781</v>
      </c>
      <c r="J637" s="3">
        <v>0.47986111111111113</v>
      </c>
      <c r="K637" s="3">
        <v>0.50069444444444444</v>
      </c>
      <c r="L637" s="3">
        <v>0.70833333333333337</v>
      </c>
      <c r="M637" s="3">
        <v>0.72916666666666663</v>
      </c>
      <c r="N637" s="3">
        <v>0.7416666666666667</v>
      </c>
      <c r="O637" s="3">
        <v>0.7791666666666669</v>
      </c>
      <c r="P637" s="3">
        <v>0.75416666666666665</v>
      </c>
      <c r="Q637" s="3">
        <f t="shared" si="10"/>
        <v>0.70972222222222214</v>
      </c>
      <c r="R637" s="3">
        <f>MAX(T637,P637)</f>
        <v>0.75416666666666665</v>
      </c>
      <c r="S637" s="3">
        <v>0.70347222222222217</v>
      </c>
      <c r="T637" s="3">
        <v>0.75347222222222221</v>
      </c>
      <c r="U637" s="3">
        <f>MAX(M637+15/60/24-1/24-MOD(M637+15/60/24-1/24,15/60/24),16/24)</f>
        <v>0.69791666666666663</v>
      </c>
      <c r="V637" s="3">
        <f>MIN(M637-MOD(M637,15/60/24)-1/24,18.75/24)</f>
        <v>0.6875</v>
      </c>
      <c r="W637" s="103">
        <f>M637-(M637-E637)/12*1.25</f>
        <v>0.67715567129629628</v>
      </c>
    </row>
    <row r="638" spans="1:23" ht="12.75" customHeight="1">
      <c r="A638" s="1">
        <v>44467</v>
      </c>
      <c r="B638" t="s">
        <v>30</v>
      </c>
      <c r="C638" s="3">
        <v>0.16805555555555554</v>
      </c>
      <c r="D638" s="3">
        <v>0.19513888888888889</v>
      </c>
      <c r="E638" s="3">
        <v>0.23055555555555554</v>
      </c>
      <c r="F638" s="3">
        <v>0.3298611111111111</v>
      </c>
      <c r="G638" s="3">
        <v>0.35486111111111113</v>
      </c>
      <c r="H638" s="3">
        <v>0.37986111111111115</v>
      </c>
      <c r="I638" s="3">
        <v>0.39652777777777781</v>
      </c>
      <c r="J638" s="3">
        <v>0.47986111111111113</v>
      </c>
      <c r="K638" s="3">
        <v>0.50069444444444444</v>
      </c>
      <c r="L638" s="3">
        <v>0.70763888888888893</v>
      </c>
      <c r="M638" s="3">
        <v>0.72847222222222219</v>
      </c>
      <c r="N638" s="3">
        <v>0.74097222222222225</v>
      </c>
      <c r="O638" s="3">
        <v>0.77847222222222245</v>
      </c>
      <c r="P638" s="3">
        <v>0.75347222222222221</v>
      </c>
      <c r="Q638" s="3">
        <f t="shared" si="10"/>
        <v>0.7090277777777777</v>
      </c>
      <c r="R638" s="3">
        <f>MAX(T638,P638)</f>
        <v>0.75347222222222221</v>
      </c>
      <c r="S638" s="3">
        <v>0.70277777777777783</v>
      </c>
      <c r="T638" s="3">
        <v>0.75277777777777777</v>
      </c>
      <c r="U638" s="3">
        <f>MAX(M638+15/60/24-1/24-MOD(M638+15/60/24-1/24,15/60/24),16/24)</f>
        <v>0.6875</v>
      </c>
      <c r="V638" s="3">
        <f>MIN(M638-MOD(M638,15/60/24)-1/24,18.75/24)</f>
        <v>0.67708333333333337</v>
      </c>
      <c r="W638" s="103">
        <f>M638-(M638-E638)/12*1.25</f>
        <v>0.67660590277777777</v>
      </c>
    </row>
    <row r="639" spans="1:23" ht="12.75" customHeight="1">
      <c r="A639" s="1">
        <v>44468</v>
      </c>
      <c r="B639" t="s">
        <v>126</v>
      </c>
      <c r="C639" s="3">
        <v>0.16875000000000001</v>
      </c>
      <c r="D639" s="3">
        <v>0.19583333333333333</v>
      </c>
      <c r="E639" s="3">
        <v>0.23125000000000001</v>
      </c>
      <c r="F639" s="3">
        <v>0.3298611111111111</v>
      </c>
      <c r="G639" s="3">
        <v>0.35486111111111113</v>
      </c>
      <c r="H639" s="3">
        <v>0.37986111111111115</v>
      </c>
      <c r="I639" s="3">
        <v>0.39652777777777781</v>
      </c>
      <c r="J639" s="3">
        <v>0.47916666666666669</v>
      </c>
      <c r="K639" s="3">
        <v>0.5</v>
      </c>
      <c r="L639" s="3">
        <v>0.70694444444444438</v>
      </c>
      <c r="M639" s="3">
        <v>0.72777777777777775</v>
      </c>
      <c r="N639" s="3">
        <v>0.7402777777777777</v>
      </c>
      <c r="O639" s="3">
        <v>0.77777777777777801</v>
      </c>
      <c r="P639" s="3">
        <v>0.75277777777777766</v>
      </c>
      <c r="Q639" s="3">
        <f t="shared" si="10"/>
        <v>0.70833333333333337</v>
      </c>
      <c r="R639" s="3">
        <f>MAX(T639,P639)</f>
        <v>0.75277777777777766</v>
      </c>
      <c r="S639" s="3">
        <v>0.70138888888888884</v>
      </c>
      <c r="T639" s="3">
        <v>0.75138888888888888</v>
      </c>
      <c r="U639" s="3">
        <f>MAX(M639+15/60/24-1/24-MOD(M639+15/60/24-1/24,15/60/24),16/24)</f>
        <v>0.6875</v>
      </c>
      <c r="V639" s="3">
        <f>MIN(M639-MOD(M639,15/60/24)-1/24,18.75/24)</f>
        <v>0.67708333333333337</v>
      </c>
      <c r="W639" s="103">
        <f>M639-(M639-E639)/12*1.25</f>
        <v>0.67605613425925926</v>
      </c>
    </row>
    <row r="640" spans="1:23" ht="12.75" customHeight="1">
      <c r="A640" s="1">
        <v>44469</v>
      </c>
      <c r="B640" t="s">
        <v>127</v>
      </c>
      <c r="C640" s="3">
        <v>0.16875000000000001</v>
      </c>
      <c r="D640" s="3">
        <v>0.19652777777777777</v>
      </c>
      <c r="E640" s="3">
        <v>0.23125000000000001</v>
      </c>
      <c r="F640" s="3">
        <v>0.33055555555555555</v>
      </c>
      <c r="G640" s="3">
        <v>0.35555555555555557</v>
      </c>
      <c r="H640" s="3">
        <v>0.37986111111111115</v>
      </c>
      <c r="I640" s="3">
        <v>0.39652777777777781</v>
      </c>
      <c r="J640" s="3">
        <v>0.47916666666666669</v>
      </c>
      <c r="K640" s="3">
        <v>0.5</v>
      </c>
      <c r="L640" s="3">
        <v>0.7055555555555556</v>
      </c>
      <c r="M640" s="3">
        <v>0.72638888888888886</v>
      </c>
      <c r="N640" s="3">
        <v>0.73958333333333337</v>
      </c>
      <c r="O640" s="3">
        <v>0.77638888888888913</v>
      </c>
      <c r="P640" s="3">
        <v>0.75208333333333333</v>
      </c>
      <c r="Q640" s="3">
        <f t="shared" si="10"/>
        <v>0.70694444444444438</v>
      </c>
      <c r="R640" s="3">
        <f>MAX(T640,P640)</f>
        <v>0.75208333333333333</v>
      </c>
      <c r="S640" s="3">
        <v>0.7006944444444444</v>
      </c>
      <c r="T640" s="3">
        <v>0.75069444444444444</v>
      </c>
      <c r="U640" s="3">
        <f>MAX(M640+15/60/24-1/24-MOD(M640+15/60/24-1/24,15/60/24),16/24)</f>
        <v>0.6875</v>
      </c>
      <c r="V640" s="3">
        <f>MIN(M640-MOD(M640,15/60/24)-1/24,18.75/24)</f>
        <v>0.67708333333333337</v>
      </c>
      <c r="W640" s="103">
        <f>M640-(M640-E640)/12*1.25</f>
        <v>0.6748119212962963</v>
      </c>
    </row>
    <row r="641" spans="1:23" ht="12.75" customHeight="1">
      <c r="A641" s="1">
        <v>44470</v>
      </c>
      <c r="B641" t="s">
        <v>128</v>
      </c>
      <c r="C641" s="3">
        <v>0.16944444444444443</v>
      </c>
      <c r="D641" s="3">
        <v>0.19652777777777777</v>
      </c>
      <c r="E641" s="3">
        <v>0.23194444444444443</v>
      </c>
      <c r="F641" s="3">
        <v>0.33055555555555555</v>
      </c>
      <c r="G641" s="3">
        <v>0.35555555555555557</v>
      </c>
      <c r="H641" s="3">
        <v>0.37986111111111115</v>
      </c>
      <c r="I641" s="3">
        <v>0.39652777777777781</v>
      </c>
      <c r="J641" s="3">
        <v>0.47916666666666669</v>
      </c>
      <c r="K641" s="3">
        <v>0.5</v>
      </c>
      <c r="L641" s="3">
        <v>0.70486111111111116</v>
      </c>
      <c r="M641" s="3">
        <v>0.72569444444444442</v>
      </c>
      <c r="N641" s="3">
        <v>0.73819444444444438</v>
      </c>
      <c r="O641" s="3">
        <v>0.77569444444444469</v>
      </c>
      <c r="P641" s="3">
        <v>0.75069444444444433</v>
      </c>
      <c r="Q641" s="3">
        <f t="shared" si="10"/>
        <v>0.70624999999999993</v>
      </c>
      <c r="R641" s="3">
        <f>MAX(T641,P641)</f>
        <v>0.75069444444444433</v>
      </c>
      <c r="S641" s="3">
        <v>0.7</v>
      </c>
      <c r="T641" s="3">
        <v>0.75</v>
      </c>
      <c r="U641" s="3">
        <f>MAX(M641+15/60/24-1/24-MOD(M641+15/60/24-1/24,15/60/24),16/24)</f>
        <v>0.6875</v>
      </c>
      <c r="V641" s="3">
        <f>MIN(M641-MOD(M641,15/60/24)-1/24,18.75/24)</f>
        <v>0.67708333333333337</v>
      </c>
      <c r="W641" s="103">
        <f>M641-(M641-E641)/12*1.25</f>
        <v>0.67426215277777779</v>
      </c>
    </row>
    <row r="642" spans="1:23" ht="12.75" customHeight="1">
      <c r="A642" s="1">
        <v>44471</v>
      </c>
      <c r="B642" t="s">
        <v>129</v>
      </c>
      <c r="C642" s="3">
        <v>0.17013888888888887</v>
      </c>
      <c r="D642" s="3">
        <v>0.19722222222222222</v>
      </c>
      <c r="E642" s="3">
        <v>0.23194444444444443</v>
      </c>
      <c r="F642" s="3">
        <v>0.33055555555555555</v>
      </c>
      <c r="G642" s="3">
        <v>0.35555555555555557</v>
      </c>
      <c r="H642" s="3">
        <v>0.37986111111111115</v>
      </c>
      <c r="I642" s="3">
        <v>0.39652777777777781</v>
      </c>
      <c r="J642" s="3">
        <v>0.47847222222222219</v>
      </c>
      <c r="K642" s="3">
        <v>0.4993055555555555</v>
      </c>
      <c r="L642" s="3">
        <v>0.70416666666666661</v>
      </c>
      <c r="M642" s="3">
        <v>0.72499999999999998</v>
      </c>
      <c r="N642" s="3">
        <v>0.73750000000000004</v>
      </c>
      <c r="O642" s="3">
        <v>0.77500000000000002</v>
      </c>
      <c r="P642" s="3">
        <v>0.75</v>
      </c>
      <c r="Q642" s="3">
        <f t="shared" si="10"/>
        <v>0.70555555555555549</v>
      </c>
      <c r="R642" s="3">
        <f>MAX(T642,P642)</f>
        <v>0.75</v>
      </c>
      <c r="S642" s="3">
        <v>0.69930555555555562</v>
      </c>
      <c r="T642" s="3">
        <v>0.74861111111111101</v>
      </c>
      <c r="U642" s="3">
        <f>MAX(M642+15/60/24-1/24-MOD(M642+15/60/24-1/24,15/60/24),16/24)</f>
        <v>0.6875</v>
      </c>
      <c r="V642" s="3">
        <f>MIN(M642-MOD(M642,15/60/24)-1/24,18.75/24)</f>
        <v>0.67708333333333337</v>
      </c>
      <c r="W642" s="103">
        <f>M642-(M642-E642)/12*1.25</f>
        <v>0.67364004629629626</v>
      </c>
    </row>
    <row r="643" spans="1:23" ht="12.75" customHeight="1">
      <c r="A643" s="1">
        <v>44472</v>
      </c>
      <c r="B643" t="s">
        <v>130</v>
      </c>
      <c r="C643" s="3">
        <v>0.17083333333333331</v>
      </c>
      <c r="D643" s="3">
        <v>0.19791666666666666</v>
      </c>
      <c r="E643" s="3">
        <v>0.23263888888888887</v>
      </c>
      <c r="F643" s="3">
        <v>0.33055555555555555</v>
      </c>
      <c r="G643" s="3">
        <v>0.35555555555555557</v>
      </c>
      <c r="H643" s="3">
        <v>0.37986111111111115</v>
      </c>
      <c r="I643" s="3">
        <v>0.39652777777777781</v>
      </c>
      <c r="J643" s="3">
        <v>0.47847222222222219</v>
      </c>
      <c r="K643" s="3">
        <v>0.4993055555555555</v>
      </c>
      <c r="L643" s="3">
        <v>0.70347222222222217</v>
      </c>
      <c r="M643" s="3">
        <v>0.72430555555555554</v>
      </c>
      <c r="N643" s="3">
        <v>0.7368055555555556</v>
      </c>
      <c r="O643" s="3">
        <v>0.77361111111111136</v>
      </c>
      <c r="P643" s="3">
        <v>0.74930555555555556</v>
      </c>
      <c r="Q643" s="3">
        <f t="shared" si="10"/>
        <v>0.70486111111111116</v>
      </c>
      <c r="R643" s="3">
        <f>MAX(T643,P643)</f>
        <v>0.74930555555555556</v>
      </c>
      <c r="S643" s="3">
        <v>0.69791666666666663</v>
      </c>
      <c r="T643" s="3">
        <v>0.74791666666666667</v>
      </c>
      <c r="U643" s="3">
        <f>MAX(M643+15/60/24-1/24-MOD(M643+15/60/24-1/24,15/60/24),16/24)</f>
        <v>0.6875</v>
      </c>
      <c r="V643" s="3">
        <f>MIN(M643-MOD(M643,15/60/24)-1/24,18.75/24)</f>
        <v>0.67708333333333337</v>
      </c>
      <c r="W643" s="103">
        <f>M643-(M643-E643)/12*1.25</f>
        <v>0.67309027777777775</v>
      </c>
    </row>
    <row r="644" spans="1:23" ht="12.75" customHeight="1">
      <c r="A644" s="1">
        <v>44473</v>
      </c>
      <c r="B644" t="s">
        <v>131</v>
      </c>
      <c r="C644" s="3">
        <v>0.17083333333333331</v>
      </c>
      <c r="D644" s="3">
        <v>0.19791666666666666</v>
      </c>
      <c r="E644" s="3">
        <v>0.23333333333333331</v>
      </c>
      <c r="F644" s="3">
        <v>0.33055555555555555</v>
      </c>
      <c r="G644" s="3">
        <v>0.35555555555555557</v>
      </c>
      <c r="H644" s="3">
        <v>0.37986111111111115</v>
      </c>
      <c r="I644" s="3">
        <v>0.39652777777777781</v>
      </c>
      <c r="J644" s="3">
        <v>0.47847222222222219</v>
      </c>
      <c r="K644" s="3">
        <v>0.4993055555555555</v>
      </c>
      <c r="L644" s="3">
        <v>0.70208333333333339</v>
      </c>
      <c r="M644" s="3">
        <v>0.72291666666666665</v>
      </c>
      <c r="N644" s="3">
        <v>0.73541666666666661</v>
      </c>
      <c r="O644" s="3">
        <v>0.77291666666666692</v>
      </c>
      <c r="P644" s="3">
        <v>0.74791666666666656</v>
      </c>
      <c r="Q644" s="3">
        <f t="shared" si="10"/>
        <v>0.70347222222222217</v>
      </c>
      <c r="R644" s="3">
        <f>MAX(T644,P644)</f>
        <v>0.74791666666666656</v>
      </c>
      <c r="S644" s="3">
        <v>0.6972222222222223</v>
      </c>
      <c r="T644" s="3">
        <v>0.74722222222222223</v>
      </c>
      <c r="U644" s="3">
        <f>MAX(M644+15/60/24-1/24-MOD(M644+15/60/24-1/24,15/60/24),16/24)</f>
        <v>0.6875</v>
      </c>
      <c r="V644" s="3">
        <f>MIN(M644-MOD(M644,15/60/24)-1/24,18.75/24)</f>
        <v>0.67708333333333337</v>
      </c>
      <c r="W644" s="103">
        <f>M644-(M644-E644)/12*1.25</f>
        <v>0.67191840277777781</v>
      </c>
    </row>
    <row r="645" spans="1:23" ht="12.75" customHeight="1">
      <c r="A645" s="1">
        <v>44474</v>
      </c>
      <c r="B645" t="s">
        <v>93</v>
      </c>
      <c r="C645" s="3">
        <v>0.17152777777777775</v>
      </c>
      <c r="D645" s="3">
        <v>0.1986111111111111</v>
      </c>
      <c r="E645" s="3">
        <v>0.23333333333333331</v>
      </c>
      <c r="F645" s="3">
        <v>0.33055555555555555</v>
      </c>
      <c r="G645" s="3">
        <v>0.35555555555555557</v>
      </c>
      <c r="H645" s="3">
        <v>0.37986111111111115</v>
      </c>
      <c r="I645" s="3">
        <v>0.39652777777777781</v>
      </c>
      <c r="J645" s="3">
        <v>0.4777777777777778</v>
      </c>
      <c r="K645" s="3">
        <v>0.49861111111111112</v>
      </c>
      <c r="L645" s="3">
        <v>0.70138888888888884</v>
      </c>
      <c r="M645" s="3">
        <v>0.72222222222222221</v>
      </c>
      <c r="N645" s="3">
        <v>0.73472222222222217</v>
      </c>
      <c r="O645" s="3">
        <v>0.77222222222222248</v>
      </c>
      <c r="P645" s="3">
        <v>0.74722222222222212</v>
      </c>
      <c r="Q645" s="3">
        <f t="shared" si="10"/>
        <v>0.70277777777777783</v>
      </c>
      <c r="R645" s="3">
        <f>MAX(T645,P645)</f>
        <v>0.74722222222222212</v>
      </c>
      <c r="S645" s="3">
        <v>0.69652777777777775</v>
      </c>
      <c r="T645" s="3">
        <v>0.74652777777777779</v>
      </c>
      <c r="U645" s="3">
        <f>MAX(M645+15/60/24-1/24-MOD(M645+15/60/24-1/24,15/60/24),16/24)</f>
        <v>0.6875</v>
      </c>
      <c r="V645" s="3">
        <f>MIN(M645-MOD(M645,15/60/24)-1/24,18.75/24)</f>
        <v>0.67708333333333337</v>
      </c>
      <c r="W645" s="103">
        <f>M645-(M645-E645)/12*1.25</f>
        <v>0.67129629629629628</v>
      </c>
    </row>
    <row r="646" spans="1:23" ht="12.75" customHeight="1">
      <c r="A646" s="1">
        <v>44475</v>
      </c>
      <c r="B646" t="s">
        <v>132</v>
      </c>
      <c r="C646" s="3">
        <v>0.17222222222222225</v>
      </c>
      <c r="D646" s="3">
        <v>0.19930555555555554</v>
      </c>
      <c r="E646" s="3">
        <v>0.23402777777777781</v>
      </c>
      <c r="F646" s="3">
        <v>0.33124999999999999</v>
      </c>
      <c r="G646" s="3">
        <v>0.35625000000000001</v>
      </c>
      <c r="H646" s="3">
        <v>0.37986111111111115</v>
      </c>
      <c r="I646" s="3">
        <v>0.39652777777777781</v>
      </c>
      <c r="J646" s="3">
        <v>0.4777777777777778</v>
      </c>
      <c r="K646" s="3">
        <v>0.49861111111111112</v>
      </c>
      <c r="L646" s="3">
        <v>0.7006944444444444</v>
      </c>
      <c r="M646" s="3">
        <v>0.72152777777777777</v>
      </c>
      <c r="N646" s="3">
        <v>0.73402777777777783</v>
      </c>
      <c r="O646" s="3">
        <v>0.77152777777777803</v>
      </c>
      <c r="P646" s="3">
        <v>0.74652777777777779</v>
      </c>
      <c r="Q646" s="3">
        <f t="shared" si="10"/>
        <v>0.70208333333333328</v>
      </c>
      <c r="R646" s="3">
        <f>MAX(T646,P646)</f>
        <v>0.74652777777777779</v>
      </c>
      <c r="S646" s="3">
        <v>0.6958333333333333</v>
      </c>
      <c r="T646" s="3">
        <v>0.74513888888888891</v>
      </c>
      <c r="U646" s="3">
        <f>MAX(M646+15/60/24-1/24-MOD(M646+15/60/24-1/24,15/60/24),16/24)</f>
        <v>0.6875</v>
      </c>
      <c r="V646" s="3">
        <f>MIN(M646-MOD(M646,15/60/24)-1/24,18.75/24)</f>
        <v>0.67708333333333337</v>
      </c>
      <c r="W646" s="103">
        <f>M646-(M646-E646)/12*1.25</f>
        <v>0.67074652777777777</v>
      </c>
    </row>
    <row r="647" spans="1:23" ht="12.75" customHeight="1">
      <c r="A647" s="1">
        <v>44476</v>
      </c>
      <c r="B647" t="s">
        <v>393</v>
      </c>
      <c r="C647" s="3">
        <v>0.17222222222222225</v>
      </c>
      <c r="D647" s="3">
        <v>0.19930555555555554</v>
      </c>
      <c r="E647" s="3">
        <v>0.23472222222222219</v>
      </c>
      <c r="F647" s="3">
        <v>0.33124999999999999</v>
      </c>
      <c r="G647" s="3">
        <v>0.35625000000000001</v>
      </c>
      <c r="H647" s="3">
        <v>0.37986111111111115</v>
      </c>
      <c r="I647" s="3">
        <v>0.39652777777777781</v>
      </c>
      <c r="J647" s="3">
        <v>0.4777777777777778</v>
      </c>
      <c r="K647" s="3">
        <v>0.49861111111111112</v>
      </c>
      <c r="L647" s="3">
        <v>0.7</v>
      </c>
      <c r="M647" s="3">
        <v>0.72083333333333333</v>
      </c>
      <c r="N647" s="3">
        <v>0.73333333333333339</v>
      </c>
      <c r="O647" s="3">
        <v>0.77013888888888915</v>
      </c>
      <c r="P647" s="3">
        <v>0.74583333333333335</v>
      </c>
      <c r="Q647" s="3">
        <f t="shared" ref="Q647:Q710" si="11">+S646+8/60/24</f>
        <v>0.70138888888888884</v>
      </c>
      <c r="R647" s="3">
        <f>MAX(T647,P647)</f>
        <v>0.74583333333333335</v>
      </c>
      <c r="S647" s="3">
        <v>0.69444444444444442</v>
      </c>
      <c r="T647" s="3">
        <v>0.74444444444444446</v>
      </c>
      <c r="U647" s="3">
        <f>MAX(M647+15/60/24-1/24-MOD(M647+15/60/24-1/24,15/60/24),16/24)</f>
        <v>0.6875</v>
      </c>
      <c r="V647" s="3">
        <f>MIN(M647-MOD(M647,15/60/24)-1/24,18.75/24)</f>
        <v>0.67708333333333337</v>
      </c>
      <c r="W647" s="103">
        <f>M647-(M647-E647)/12*1.25</f>
        <v>0.67019675925925926</v>
      </c>
    </row>
    <row r="648" spans="1:23" ht="12.75" customHeight="1">
      <c r="A648" s="1">
        <v>44477</v>
      </c>
      <c r="B648" t="s">
        <v>394</v>
      </c>
      <c r="C648" s="3">
        <v>0.17291666666666669</v>
      </c>
      <c r="D648" s="3">
        <v>0.2</v>
      </c>
      <c r="E648" s="3">
        <v>0.23472222222222219</v>
      </c>
      <c r="F648" s="3">
        <v>0.33124999999999999</v>
      </c>
      <c r="G648" s="3">
        <v>0.35625000000000001</v>
      </c>
      <c r="H648" s="3">
        <v>0.37986111111111115</v>
      </c>
      <c r="I648" s="3">
        <v>0.39652777777777781</v>
      </c>
      <c r="J648" s="3">
        <v>0.4770833333333333</v>
      </c>
      <c r="K648" s="3">
        <v>0.49791666666666662</v>
      </c>
      <c r="L648" s="3">
        <v>0.69861111111111107</v>
      </c>
      <c r="M648" s="3">
        <v>0.71944444444444444</v>
      </c>
      <c r="N648" s="3">
        <v>0.73263888888888884</v>
      </c>
      <c r="O648" s="3">
        <v>0.76944444444444471</v>
      </c>
      <c r="P648" s="3">
        <v>0.7451388888888888</v>
      </c>
      <c r="Q648" s="3">
        <f t="shared" si="11"/>
        <v>0.7</v>
      </c>
      <c r="R648" s="3">
        <f>MAX(T648,P648)</f>
        <v>0.7451388888888888</v>
      </c>
      <c r="S648" s="3">
        <v>0.69374999999999998</v>
      </c>
      <c r="T648" s="3">
        <v>0.74375000000000002</v>
      </c>
      <c r="U648" s="3">
        <f>MAX(M648+15/60/24-1/24-MOD(M648+15/60/24-1/24,15/60/24),16/24)</f>
        <v>0.6875</v>
      </c>
      <c r="V648" s="3">
        <f>MIN(M648-MOD(M648,15/60/24)-1/24,18.75/24)</f>
        <v>0.67708333333333337</v>
      </c>
      <c r="W648" s="103">
        <f>M648-(M648-E648)/12*1.25</f>
        <v>0.6689525462962963</v>
      </c>
    </row>
    <row r="649" spans="1:23" ht="12.75" customHeight="1">
      <c r="A649" s="1">
        <v>44478</v>
      </c>
      <c r="B649" t="s">
        <v>395</v>
      </c>
      <c r="C649" s="3">
        <v>0.17361111111111113</v>
      </c>
      <c r="D649" s="3">
        <v>0.20069444444444443</v>
      </c>
      <c r="E649" s="3">
        <v>0.23541666666666669</v>
      </c>
      <c r="F649" s="3">
        <v>0.33124999999999999</v>
      </c>
      <c r="G649" s="3">
        <v>0.35625000000000001</v>
      </c>
      <c r="H649" s="3">
        <v>0.37986111111111115</v>
      </c>
      <c r="I649" s="3">
        <v>0.39652777777777781</v>
      </c>
      <c r="J649" s="3">
        <v>0.4770833333333333</v>
      </c>
      <c r="K649" s="3">
        <v>0.49791666666666662</v>
      </c>
      <c r="L649" s="3">
        <v>0.69791666666666663</v>
      </c>
      <c r="M649" s="3">
        <v>0.71875</v>
      </c>
      <c r="N649" s="3">
        <v>0.73124999999999996</v>
      </c>
      <c r="O649" s="3">
        <v>0.76875000000000004</v>
      </c>
      <c r="P649" s="3">
        <v>0.74375000000000002</v>
      </c>
      <c r="Q649" s="3">
        <f t="shared" si="11"/>
        <v>0.69930555555555551</v>
      </c>
      <c r="R649" s="3">
        <f>MAX(T649,P649)</f>
        <v>0.74375000000000002</v>
      </c>
      <c r="S649" s="3">
        <v>0.69305555555555554</v>
      </c>
      <c r="T649" s="3">
        <v>0.74305555555555558</v>
      </c>
      <c r="U649" s="3">
        <f>MAX(M649+15/60/24-1/24-MOD(M649+15/60/24-1/24,15/60/24),16/24)</f>
        <v>0.6875</v>
      </c>
      <c r="V649" s="3">
        <f>MIN(M649-MOD(M649,15/60/24)-1/24,18.75/24)</f>
        <v>0.67708333333333337</v>
      </c>
      <c r="W649" s="103">
        <f>M649-(M649-E649)/12*1.25</f>
        <v>0.66840277777777779</v>
      </c>
    </row>
    <row r="650" spans="1:23" ht="12.75" customHeight="1">
      <c r="A650" s="1">
        <v>44479</v>
      </c>
      <c r="B650" t="s">
        <v>396</v>
      </c>
      <c r="C650" s="3">
        <v>0.17361111111111113</v>
      </c>
      <c r="D650" s="3">
        <v>0.20069444444444443</v>
      </c>
      <c r="E650" s="3">
        <v>0.23611111111111113</v>
      </c>
      <c r="F650" s="3">
        <v>0.33124999999999999</v>
      </c>
      <c r="G650" s="3">
        <v>0.35625000000000001</v>
      </c>
      <c r="H650" s="3">
        <v>0.37986111111111115</v>
      </c>
      <c r="I650" s="3">
        <v>0.39652777777777781</v>
      </c>
      <c r="J650" s="3">
        <v>0.4770833333333333</v>
      </c>
      <c r="K650" s="3">
        <v>0.49791666666666662</v>
      </c>
      <c r="L650" s="3">
        <v>0.6972222222222223</v>
      </c>
      <c r="M650" s="3">
        <v>0.71805555555555556</v>
      </c>
      <c r="N650" s="3">
        <v>0.73055555555555562</v>
      </c>
      <c r="O650" s="3">
        <v>0.76805555555555582</v>
      </c>
      <c r="P650" s="3">
        <v>0.74305555555555558</v>
      </c>
      <c r="Q650" s="3">
        <f t="shared" si="11"/>
        <v>0.69861111111111107</v>
      </c>
      <c r="R650" s="3">
        <f>MAX(T650,P650)</f>
        <v>0.74305555555555558</v>
      </c>
      <c r="S650" s="3">
        <v>0.69236111111111109</v>
      </c>
      <c r="T650" s="3">
        <v>0.74236111111111114</v>
      </c>
      <c r="U650" s="3">
        <f>MAX(M650+15/60/24-1/24-MOD(M650+15/60/24-1/24,15/60/24),16/24)</f>
        <v>0.67708333333333326</v>
      </c>
      <c r="V650" s="3">
        <f>MIN(M650-MOD(M650,15/60/24)-1/24,18.75/24)</f>
        <v>0.66666666666666663</v>
      </c>
      <c r="W650" s="103">
        <f>M650-(M650-E650)/12*1.25</f>
        <v>0.66785300925925928</v>
      </c>
    </row>
    <row r="651" spans="1:23" ht="12.75" customHeight="1">
      <c r="A651" s="1">
        <v>44480</v>
      </c>
      <c r="B651" t="s">
        <v>397</v>
      </c>
      <c r="C651" s="3">
        <v>0.17430555555555557</v>
      </c>
      <c r="D651" s="3">
        <v>0.20138888888888887</v>
      </c>
      <c r="E651" s="3">
        <v>0.23611111111111113</v>
      </c>
      <c r="F651" s="3">
        <v>0.33194444444444443</v>
      </c>
      <c r="G651" s="3">
        <v>0.35694444444444445</v>
      </c>
      <c r="H651" s="3">
        <v>0.37986111111111115</v>
      </c>
      <c r="I651" s="3">
        <v>0.39652777777777781</v>
      </c>
      <c r="J651" s="3">
        <v>0.4770833333333333</v>
      </c>
      <c r="K651" s="3">
        <v>0.49791666666666662</v>
      </c>
      <c r="L651" s="3">
        <v>0.69652777777777775</v>
      </c>
      <c r="M651" s="3">
        <v>0.71736111111111112</v>
      </c>
      <c r="N651" s="3">
        <v>0.72986111111111107</v>
      </c>
      <c r="O651" s="3">
        <v>0.76736111111111138</v>
      </c>
      <c r="P651" s="3">
        <v>0.74236111111111103</v>
      </c>
      <c r="Q651" s="3">
        <f t="shared" si="11"/>
        <v>0.69791666666666663</v>
      </c>
      <c r="R651" s="3">
        <f>MAX(T651,P651)</f>
        <v>0.74236111111111103</v>
      </c>
      <c r="S651" s="3">
        <v>0.69166666666666676</v>
      </c>
      <c r="T651" s="3">
        <v>0.74097222222222225</v>
      </c>
      <c r="U651" s="3">
        <f>MAX(M651+15/60/24-1/24-MOD(M651+15/60/24-1/24,15/60/24),16/24)</f>
        <v>0.67708333333333326</v>
      </c>
      <c r="V651" s="3">
        <f>MIN(M651-MOD(M651,15/60/24)-1/24,18.75/24)</f>
        <v>0.66666666666666663</v>
      </c>
      <c r="W651" s="103">
        <f>M651-(M651-E651)/12*1.25</f>
        <v>0.66723090277777775</v>
      </c>
    </row>
    <row r="652" spans="1:23" ht="12.75" customHeight="1">
      <c r="A652" s="1">
        <v>44481</v>
      </c>
      <c r="B652" t="s">
        <v>398</v>
      </c>
      <c r="C652" s="3">
        <v>0.17499999999999999</v>
      </c>
      <c r="D652" s="3">
        <v>0.20208333333333331</v>
      </c>
      <c r="E652" s="3">
        <v>0.23680555555555557</v>
      </c>
      <c r="F652" s="3">
        <v>0.33194444444444443</v>
      </c>
      <c r="G652" s="3">
        <v>0.35694444444444445</v>
      </c>
      <c r="H652" s="3">
        <v>0.37986111111111115</v>
      </c>
      <c r="I652" s="3">
        <v>0.39652777777777781</v>
      </c>
      <c r="J652" s="3">
        <v>0.47638888888888892</v>
      </c>
      <c r="K652" s="3">
        <v>0.49722222222222223</v>
      </c>
      <c r="L652" s="3">
        <v>0.6958333333333333</v>
      </c>
      <c r="M652" s="3">
        <v>0.71666666666666667</v>
      </c>
      <c r="N652" s="3">
        <v>0.72916666666666663</v>
      </c>
      <c r="O652" s="3">
        <v>0.7659722222222225</v>
      </c>
      <c r="P652" s="3">
        <v>0.74166666666666659</v>
      </c>
      <c r="Q652" s="3">
        <f t="shared" si="11"/>
        <v>0.6972222222222223</v>
      </c>
      <c r="R652" s="3">
        <f>MAX(T652,P652)</f>
        <v>0.74166666666666659</v>
      </c>
      <c r="S652" s="3">
        <v>0.69027777777777777</v>
      </c>
      <c r="T652" s="3">
        <v>0.74027777777777792</v>
      </c>
      <c r="U652" s="3">
        <f>MAX(M652+15/60/24-1/24-MOD(M652+15/60/24-1/24,15/60/24),16/24)</f>
        <v>0.67708333333333326</v>
      </c>
      <c r="V652" s="3">
        <f>MIN(M652-MOD(M652,15/60/24)-1/24,18.75/24)</f>
        <v>0.66666666666666663</v>
      </c>
      <c r="W652" s="103">
        <f>M652-(M652-E652)/12*1.25</f>
        <v>0.66668113425925923</v>
      </c>
    </row>
    <row r="653" spans="1:23" ht="12.75" customHeight="1">
      <c r="A653" s="1">
        <v>44482</v>
      </c>
      <c r="B653" t="s">
        <v>399</v>
      </c>
      <c r="C653" s="3">
        <v>0.17499999999999999</v>
      </c>
      <c r="D653" s="3">
        <v>0.20208333333333331</v>
      </c>
      <c r="E653" s="3">
        <v>0.23749999999999999</v>
      </c>
      <c r="F653" s="3">
        <v>0.33194444444444443</v>
      </c>
      <c r="G653" s="3">
        <v>0.35694444444444445</v>
      </c>
      <c r="H653" s="3">
        <v>0.37986111111111115</v>
      </c>
      <c r="I653" s="3">
        <v>0.39652777777777781</v>
      </c>
      <c r="J653" s="3">
        <v>0.47638888888888892</v>
      </c>
      <c r="K653" s="3">
        <v>0.49722222222222223</v>
      </c>
      <c r="L653" s="3">
        <v>0.69444444444444453</v>
      </c>
      <c r="M653" s="3">
        <v>0.71527777777777779</v>
      </c>
      <c r="N653" s="3">
        <v>0.7284722222222223</v>
      </c>
      <c r="O653" s="3">
        <v>0.76527777777777806</v>
      </c>
      <c r="P653" s="3">
        <v>0.74097222222222225</v>
      </c>
      <c r="Q653" s="3">
        <f t="shared" si="11"/>
        <v>0.6958333333333333</v>
      </c>
      <c r="R653" s="3">
        <f>MAX(T653,P653)</f>
        <v>0.74097222222222225</v>
      </c>
      <c r="S653" s="3">
        <v>0.68958333333333333</v>
      </c>
      <c r="T653" s="3">
        <v>0.73958333333333348</v>
      </c>
      <c r="U653" s="3">
        <f>MAX(M653+15/60/24-1/24-MOD(M653+15/60/24-1/24,15/60/24),16/24)</f>
        <v>0.67708333333333326</v>
      </c>
      <c r="V653" s="3">
        <f>MIN(M653-MOD(M653,15/60/24)-1/24,18.75/24)</f>
        <v>0.66666666666666663</v>
      </c>
      <c r="W653" s="103">
        <f>M653-(M653-E653)/12*1.25</f>
        <v>0.6655092592592593</v>
      </c>
    </row>
    <row r="654" spans="1:23" ht="12.75" customHeight="1">
      <c r="A654" s="1">
        <v>44483</v>
      </c>
      <c r="B654" t="s">
        <v>400</v>
      </c>
      <c r="C654" s="3">
        <v>0.17569444444444446</v>
      </c>
      <c r="D654" s="3">
        <v>0.20277777777777781</v>
      </c>
      <c r="E654" s="3">
        <v>0.23819444444444446</v>
      </c>
      <c r="F654" s="3">
        <v>0.33194444444444443</v>
      </c>
      <c r="G654" s="3">
        <v>0.35694444444444445</v>
      </c>
      <c r="H654" s="3">
        <v>0.37986111111111115</v>
      </c>
      <c r="I654" s="3">
        <v>0.39652777777777781</v>
      </c>
      <c r="J654" s="3">
        <v>0.47638888888888892</v>
      </c>
      <c r="K654" s="3">
        <v>0.49722222222222223</v>
      </c>
      <c r="L654" s="3">
        <v>0.69374999999999998</v>
      </c>
      <c r="M654" s="3">
        <v>0.71458333333333335</v>
      </c>
      <c r="N654" s="3">
        <v>0.7270833333333333</v>
      </c>
      <c r="O654" s="3">
        <v>0.76458333333333361</v>
      </c>
      <c r="P654" s="3">
        <v>0.73958333333333326</v>
      </c>
      <c r="Q654" s="3">
        <f t="shared" si="11"/>
        <v>0.69513888888888886</v>
      </c>
      <c r="R654" s="3">
        <f>MAX(T654,P654)</f>
        <v>0.73958333333333326</v>
      </c>
      <c r="S654" s="3">
        <v>0.68888888888888899</v>
      </c>
      <c r="T654" s="3">
        <v>0.73888888888888893</v>
      </c>
      <c r="U654" s="3">
        <f>MAX(M654+15/60/24-1/24-MOD(M654+15/60/24-1/24,15/60/24),16/24)</f>
        <v>0.67708333333333326</v>
      </c>
      <c r="V654" s="3">
        <f>MIN(M654-MOD(M654,15/60/24)-1/24,18.75/24)</f>
        <v>0.66666666666666663</v>
      </c>
      <c r="W654" s="103">
        <f>M654-(M654-E654)/12*1.25</f>
        <v>0.66495949074074079</v>
      </c>
    </row>
    <row r="655" spans="1:23" ht="12.75" customHeight="1">
      <c r="A655" s="1">
        <v>44484</v>
      </c>
      <c r="B655" t="s">
        <v>401</v>
      </c>
      <c r="C655" s="3">
        <v>0.1763888888888889</v>
      </c>
      <c r="D655" s="3">
        <v>0.20347222222222219</v>
      </c>
      <c r="E655" s="3">
        <v>0.23819444444444446</v>
      </c>
      <c r="F655" s="3">
        <v>0.33194444444444443</v>
      </c>
      <c r="G655" s="3">
        <v>0.35694444444444445</v>
      </c>
      <c r="H655" s="3">
        <v>0.38055555555555554</v>
      </c>
      <c r="I655" s="3">
        <v>0.3972222222222222</v>
      </c>
      <c r="J655" s="3">
        <v>0.47638888888888892</v>
      </c>
      <c r="K655" s="3">
        <v>0.49722222222222223</v>
      </c>
      <c r="L655" s="3">
        <v>0.69305555555555554</v>
      </c>
      <c r="M655" s="3">
        <v>0.71388888888888891</v>
      </c>
      <c r="N655" s="3">
        <v>0.72638888888888886</v>
      </c>
      <c r="O655" s="3">
        <v>0.76388888888888917</v>
      </c>
      <c r="P655" s="3">
        <v>0.73888888888888882</v>
      </c>
      <c r="Q655" s="3">
        <f t="shared" si="11"/>
        <v>0.69444444444444453</v>
      </c>
      <c r="R655" s="3">
        <f>MAX(T655,P655)</f>
        <v>0.73888888888888882</v>
      </c>
      <c r="S655" s="3">
        <v>0.68819444444444444</v>
      </c>
      <c r="T655" s="3">
        <v>0.7381944444444446</v>
      </c>
      <c r="U655" s="3">
        <f>MAX(M655+15/60/24-1/24-MOD(M655+15/60/24-1/24,15/60/24),16/24)</f>
        <v>0.67708333333333326</v>
      </c>
      <c r="V655" s="3">
        <f>MIN(M655-MOD(M655,15/60/24)-1/24,18.75/24)</f>
        <v>0.66666666666666663</v>
      </c>
      <c r="W655" s="103">
        <f>M655-(M655-E655)/12*1.25</f>
        <v>0.66433738425925926</v>
      </c>
    </row>
    <row r="656" spans="1:23" ht="12.75" customHeight="1">
      <c r="A656" s="1">
        <v>44485</v>
      </c>
      <c r="B656" t="s">
        <v>402</v>
      </c>
      <c r="C656" s="3">
        <v>0.1763888888888889</v>
      </c>
      <c r="D656" s="3">
        <v>0.20347222222222219</v>
      </c>
      <c r="E656" s="3">
        <v>0.2388888888888889</v>
      </c>
      <c r="F656" s="3">
        <v>0.33263888888888887</v>
      </c>
      <c r="G656" s="3">
        <v>0.3576388888888889</v>
      </c>
      <c r="H656" s="3">
        <v>0.38055555555555554</v>
      </c>
      <c r="I656" s="3">
        <v>0.3972222222222222</v>
      </c>
      <c r="J656" s="3">
        <v>0.47569444444444442</v>
      </c>
      <c r="K656" s="3">
        <v>0.49652777777777773</v>
      </c>
      <c r="L656" s="3">
        <v>0.69236111111111109</v>
      </c>
      <c r="M656" s="3">
        <v>0.71319444444444446</v>
      </c>
      <c r="N656" s="3">
        <v>0.72569444444444453</v>
      </c>
      <c r="O656" s="3">
        <v>0.76319444444444473</v>
      </c>
      <c r="P656" s="3">
        <v>0.73819444444444449</v>
      </c>
      <c r="Q656" s="3">
        <f t="shared" si="11"/>
        <v>0.69374999999999998</v>
      </c>
      <c r="R656" s="3">
        <f>MAX(T656,P656)</f>
        <v>0.73819444444444449</v>
      </c>
      <c r="S656" s="3">
        <v>0.6875</v>
      </c>
      <c r="T656" s="3">
        <v>0.73750000000000004</v>
      </c>
      <c r="U656" s="3">
        <f>MAX(M656+15/60/24-1/24-MOD(M656+15/60/24-1/24,15/60/24),16/24)</f>
        <v>0.67708333333333326</v>
      </c>
      <c r="V656" s="3">
        <f>MIN(M656-MOD(M656,15/60/24)-1/24,18.75/24)</f>
        <v>0.66666666666666663</v>
      </c>
      <c r="W656" s="103">
        <f>M656-(M656-E656)/12*1.25</f>
        <v>0.66378761574074074</v>
      </c>
    </row>
    <row r="657" spans="1:23" ht="12.75" customHeight="1">
      <c r="A657" s="1">
        <v>44486</v>
      </c>
      <c r="B657" t="s">
        <v>403</v>
      </c>
      <c r="C657" s="3">
        <v>0.17708333333333334</v>
      </c>
      <c r="D657" s="3">
        <v>0.20416666666666669</v>
      </c>
      <c r="E657" s="3">
        <v>0.23958333333333334</v>
      </c>
      <c r="F657" s="3">
        <v>0.33263888888888887</v>
      </c>
      <c r="G657" s="3">
        <v>0.3576388888888889</v>
      </c>
      <c r="H657" s="3">
        <v>0.38055555555555554</v>
      </c>
      <c r="I657" s="3">
        <v>0.3972222222222222</v>
      </c>
      <c r="J657" s="3">
        <v>0.47569444444444442</v>
      </c>
      <c r="K657" s="3">
        <v>0.49652777777777773</v>
      </c>
      <c r="L657" s="3">
        <v>0.69166666666666676</v>
      </c>
      <c r="M657" s="3">
        <v>0.71250000000000002</v>
      </c>
      <c r="N657" s="3">
        <v>0.72499999999999998</v>
      </c>
      <c r="O657" s="3">
        <v>0.76249999999999996</v>
      </c>
      <c r="P657" s="3">
        <v>0.73750000000000004</v>
      </c>
      <c r="Q657" s="3">
        <f t="shared" si="11"/>
        <v>0.69305555555555554</v>
      </c>
      <c r="R657" s="3">
        <f>MAX(T657,P657)</f>
        <v>0.73750000000000004</v>
      </c>
      <c r="S657" s="3">
        <v>0.68680555555555556</v>
      </c>
      <c r="T657" s="3">
        <v>0.73680555555555571</v>
      </c>
      <c r="U657" s="3">
        <f>MAX(M657+15/60/24-1/24-MOD(M657+15/60/24-1/24,15/60/24),16/24)</f>
        <v>0.67708333333333326</v>
      </c>
      <c r="V657" s="3">
        <f>MIN(M657-MOD(M657,15/60/24)-1/24,18.75/24)</f>
        <v>0.66666666666666663</v>
      </c>
      <c r="W657" s="103">
        <f>M657-(M657-E657)/12*1.25</f>
        <v>0.66323784722222223</v>
      </c>
    </row>
    <row r="658" spans="1:23" ht="12.75" customHeight="1">
      <c r="A658" s="1">
        <v>44487</v>
      </c>
      <c r="B658" t="s">
        <v>404</v>
      </c>
      <c r="C658" s="3">
        <v>0.17777777777777778</v>
      </c>
      <c r="D658" s="3">
        <v>0.20486111111111113</v>
      </c>
      <c r="E658" s="3">
        <v>0.23958333333333334</v>
      </c>
      <c r="F658" s="3">
        <v>0.33263888888888887</v>
      </c>
      <c r="G658" s="3">
        <v>0.3576388888888889</v>
      </c>
      <c r="H658" s="3">
        <v>0.38055555555555554</v>
      </c>
      <c r="I658" s="3">
        <v>0.3972222222222222</v>
      </c>
      <c r="J658" s="3">
        <v>0.47569444444444442</v>
      </c>
      <c r="K658" s="3">
        <v>0.49652777777777773</v>
      </c>
      <c r="L658" s="3">
        <v>0.69097222222222221</v>
      </c>
      <c r="M658" s="3">
        <v>0.71180555555555558</v>
      </c>
      <c r="N658" s="3">
        <v>0.72430555555555554</v>
      </c>
      <c r="O658" s="3">
        <v>0.76180555555555585</v>
      </c>
      <c r="P658" s="3">
        <v>0.73680555555555549</v>
      </c>
      <c r="Q658" s="3">
        <f t="shared" si="11"/>
        <v>0.69236111111111109</v>
      </c>
      <c r="R658" s="3">
        <f>MAX(T658,P658)</f>
        <v>0.73680555555555549</v>
      </c>
      <c r="S658" s="3">
        <v>0.68611111111111101</v>
      </c>
      <c r="T658" s="3">
        <v>0.73611111111111127</v>
      </c>
      <c r="U658" s="3">
        <f>MAX(M658+15/60/24-1/24-MOD(M658+15/60/24-1/24,15/60/24),16/24)</f>
        <v>0.67708333333333326</v>
      </c>
      <c r="V658" s="3">
        <f>MIN(M658-MOD(M658,15/60/24)-1/24,18.75/24)</f>
        <v>0.66666666666666663</v>
      </c>
      <c r="W658" s="103">
        <f>M658-(M658-E658)/12*1.25</f>
        <v>0.66261574074074081</v>
      </c>
    </row>
    <row r="659" spans="1:23" ht="12.75" customHeight="1">
      <c r="A659" s="1">
        <v>44488</v>
      </c>
      <c r="B659" t="s">
        <v>405</v>
      </c>
      <c r="C659" s="3">
        <v>0.17777777777777778</v>
      </c>
      <c r="D659" s="3">
        <v>0.20486111111111113</v>
      </c>
      <c r="E659" s="3">
        <v>0.24027777777777778</v>
      </c>
      <c r="F659" s="3">
        <v>0.33263888888888887</v>
      </c>
      <c r="G659" s="3">
        <v>0.35833333333333334</v>
      </c>
      <c r="H659" s="3">
        <v>0.38055555555555554</v>
      </c>
      <c r="I659" s="3">
        <v>0.3972222222222222</v>
      </c>
      <c r="J659" s="3">
        <v>0.47569444444444442</v>
      </c>
      <c r="K659" s="3">
        <v>0.49652777777777773</v>
      </c>
      <c r="L659" s="3">
        <v>0.69027777777777777</v>
      </c>
      <c r="M659" s="3">
        <v>0.71111111111111114</v>
      </c>
      <c r="N659" s="3">
        <v>0.72361111111111109</v>
      </c>
      <c r="O659" s="3">
        <v>0.7611111111111114</v>
      </c>
      <c r="P659" s="3">
        <v>0.73611111111111105</v>
      </c>
      <c r="Q659" s="3">
        <f t="shared" si="11"/>
        <v>0.69166666666666654</v>
      </c>
      <c r="R659" s="3">
        <f>MAX(T659,P659)</f>
        <v>0.73611111111111105</v>
      </c>
      <c r="S659" s="3">
        <v>0.68541666666666667</v>
      </c>
      <c r="T659" s="3">
        <v>0.73541666666666683</v>
      </c>
      <c r="U659" s="3">
        <f>MAX(M659+15/60/24-1/24-MOD(M659+15/60/24-1/24,15/60/24),16/24)</f>
        <v>0.67708333333333326</v>
      </c>
      <c r="V659" s="3">
        <f>MIN(M659-MOD(M659,15/60/24)-1/24,18.75/24)</f>
        <v>0.66666666666666663</v>
      </c>
      <c r="W659" s="103">
        <f>M659-(M659-E659)/12*1.25</f>
        <v>0.6620659722222223</v>
      </c>
    </row>
    <row r="660" spans="1:23" ht="12.75" customHeight="1">
      <c r="A660" s="1">
        <v>44489</v>
      </c>
      <c r="B660" t="s">
        <v>406</v>
      </c>
      <c r="C660" s="3">
        <v>0.17847222222222223</v>
      </c>
      <c r="D660" s="3">
        <v>0.20555555555555557</v>
      </c>
      <c r="E660" s="3">
        <v>0.24097222222222223</v>
      </c>
      <c r="F660" s="3">
        <v>0.33333333333333331</v>
      </c>
      <c r="G660" s="3">
        <v>0.35833333333333334</v>
      </c>
      <c r="H660" s="3">
        <v>0.38055555555555554</v>
      </c>
      <c r="I660" s="3">
        <v>0.3972222222222222</v>
      </c>
      <c r="J660" s="3">
        <v>0.47569444444444442</v>
      </c>
      <c r="K660" s="3">
        <v>0.49652777777777773</v>
      </c>
      <c r="L660" s="3">
        <v>0.68888888888888899</v>
      </c>
      <c r="M660" s="3">
        <v>0.70972222222222225</v>
      </c>
      <c r="N660" s="3">
        <v>0.72291666666666676</v>
      </c>
      <c r="O660" s="3">
        <v>0.76041666666666696</v>
      </c>
      <c r="P660" s="3">
        <v>0.73541666666666672</v>
      </c>
      <c r="Q660" s="3">
        <f t="shared" si="11"/>
        <v>0.69097222222222221</v>
      </c>
      <c r="R660" s="3">
        <f>MAX(T660,P660)</f>
        <v>0.73541666666666672</v>
      </c>
      <c r="S660" s="3">
        <v>0.6840277777777779</v>
      </c>
      <c r="T660" s="3">
        <v>0.73402777777777783</v>
      </c>
      <c r="U660" s="3">
        <f>MAX(M660+15/60/24-1/24-MOD(M660+15/60/24-1/24,15/60/24),16/24)</f>
        <v>0.67708333333333326</v>
      </c>
      <c r="V660" s="3">
        <f>MIN(M660-MOD(M660,15/60/24)-1/24,18.75/24)</f>
        <v>0.66666666666666663</v>
      </c>
      <c r="W660" s="103">
        <f>M660-(M660-E660)/12*1.25</f>
        <v>0.66089409722222225</v>
      </c>
    </row>
    <row r="661" spans="1:23" ht="12.75" customHeight="1">
      <c r="A661" s="1">
        <v>44490</v>
      </c>
      <c r="B661" t="s">
        <v>407</v>
      </c>
      <c r="C661" s="3">
        <v>0.17916666666666667</v>
      </c>
      <c r="D661" s="3">
        <v>0.20624999999999999</v>
      </c>
      <c r="E661" s="3">
        <v>0.24166666666666667</v>
      </c>
      <c r="F661" s="3">
        <v>0.33333333333333331</v>
      </c>
      <c r="G661" s="3">
        <v>0.35833333333333334</v>
      </c>
      <c r="H661" s="3">
        <v>0.38055555555555554</v>
      </c>
      <c r="I661" s="3">
        <v>0.3972222222222222</v>
      </c>
      <c r="J661" s="3">
        <v>0.47569444444444442</v>
      </c>
      <c r="K661" s="3">
        <v>0.49652777777777773</v>
      </c>
      <c r="L661" s="3">
        <v>0.68819444444444444</v>
      </c>
      <c r="M661" s="3">
        <v>0.70902777777777781</v>
      </c>
      <c r="N661" s="3">
        <v>0.72222222222222221</v>
      </c>
      <c r="O661" s="3">
        <v>0.75972222222222252</v>
      </c>
      <c r="P661" s="3">
        <v>0.73472222222222217</v>
      </c>
      <c r="Q661" s="3">
        <f t="shared" si="11"/>
        <v>0.68958333333333344</v>
      </c>
      <c r="R661" s="3">
        <f>MAX(T661,P661)</f>
        <v>0.73472222222222217</v>
      </c>
      <c r="S661" s="3">
        <v>0.68333333333333346</v>
      </c>
      <c r="T661" s="3">
        <v>0.73333333333333339</v>
      </c>
      <c r="U661" s="3">
        <f>MAX(M661+15/60/24-1/24-MOD(M661+15/60/24-1/24,15/60/24),16/24)</f>
        <v>0.67708333333333326</v>
      </c>
      <c r="V661" s="3">
        <f>MIN(M661-MOD(M661,15/60/24)-1/24,18.75/24)</f>
        <v>0.66666666666666663</v>
      </c>
      <c r="W661" s="103">
        <f>M661-(M661-E661)/12*1.25</f>
        <v>0.66034432870370374</v>
      </c>
    </row>
    <row r="662" spans="1:23" ht="12.75" customHeight="1">
      <c r="A662" s="1">
        <v>44491</v>
      </c>
      <c r="B662" t="s">
        <v>408</v>
      </c>
      <c r="C662" s="3">
        <v>0.17916666666666667</v>
      </c>
      <c r="D662" s="3">
        <v>0.20624999999999999</v>
      </c>
      <c r="E662" s="3">
        <v>0.24166666666666667</v>
      </c>
      <c r="F662" s="3">
        <v>0.33333333333333331</v>
      </c>
      <c r="G662" s="3">
        <v>0.35833333333333334</v>
      </c>
      <c r="H662" s="3">
        <v>0.38055555555555554</v>
      </c>
      <c r="I662" s="3">
        <v>0.3972222222222222</v>
      </c>
      <c r="J662" s="3">
        <v>0.47499999999999998</v>
      </c>
      <c r="K662" s="3">
        <v>0.49583333333333335</v>
      </c>
      <c r="L662" s="3">
        <v>0.6875</v>
      </c>
      <c r="M662" s="3">
        <v>0.70833333333333337</v>
      </c>
      <c r="N662" s="3">
        <v>0.72152777777777777</v>
      </c>
      <c r="O662" s="3">
        <v>0.75902777777777808</v>
      </c>
      <c r="P662" s="3">
        <v>0.73402777777777772</v>
      </c>
      <c r="Q662" s="3">
        <f t="shared" si="11"/>
        <v>0.68888888888888899</v>
      </c>
      <c r="R662" s="3">
        <f>MAX(T662,P662)</f>
        <v>0.73402777777777772</v>
      </c>
      <c r="S662" s="3">
        <v>0.68263888888888902</v>
      </c>
      <c r="T662" s="3">
        <v>0.73263888888888895</v>
      </c>
      <c r="U662" s="3">
        <f>MAX(M662+15/60/24-1/24-MOD(M662+15/60/24-1/24,15/60/24),16/24)</f>
        <v>0.67708333333333326</v>
      </c>
      <c r="V662" s="3">
        <f>MIN(M662-MOD(M662,15/60/24)-1/24,18.75/24)</f>
        <v>0.66666666666666663</v>
      </c>
      <c r="W662" s="103">
        <f>M662-(M662-E662)/12*1.25</f>
        <v>0.65972222222222221</v>
      </c>
    </row>
    <row r="663" spans="1:23" ht="12.75" customHeight="1">
      <c r="A663" s="1">
        <v>44492</v>
      </c>
      <c r="B663" t="s">
        <v>409</v>
      </c>
      <c r="C663" s="3">
        <v>0.17986111111111111</v>
      </c>
      <c r="D663" s="3">
        <v>0.20694444444444446</v>
      </c>
      <c r="E663" s="3">
        <v>0.24236111111111111</v>
      </c>
      <c r="F663" s="3">
        <v>0.33333333333333331</v>
      </c>
      <c r="G663" s="3">
        <v>0.35902777777777778</v>
      </c>
      <c r="H663" s="3">
        <v>0.38055555555555554</v>
      </c>
      <c r="I663" s="3">
        <v>0.3979166666666667</v>
      </c>
      <c r="J663" s="3">
        <v>0.47499999999999998</v>
      </c>
      <c r="K663" s="3">
        <v>0.49583333333333335</v>
      </c>
      <c r="L663" s="3">
        <v>0.68680555555555556</v>
      </c>
      <c r="M663" s="3">
        <v>0.70763888888888893</v>
      </c>
      <c r="N663" s="3">
        <v>0.72083333333333333</v>
      </c>
      <c r="O663" s="3">
        <v>0.75833333333333364</v>
      </c>
      <c r="P663" s="3">
        <v>0.73333333333333328</v>
      </c>
      <c r="Q663" s="3">
        <f t="shared" si="11"/>
        <v>0.68819444444444455</v>
      </c>
      <c r="R663" s="3">
        <f>MAX(T663,P663)</f>
        <v>0.73333333333333328</v>
      </c>
      <c r="S663" s="3">
        <v>0.68194444444444458</v>
      </c>
      <c r="T663" s="3">
        <v>0.73194444444444462</v>
      </c>
      <c r="U663" s="3">
        <f>MAX(M663+15/60/24-1/24-MOD(M663+15/60/24-1/24,15/60/24),16/24)</f>
        <v>0.66666666666666663</v>
      </c>
      <c r="V663" s="3">
        <f>MIN(M663-MOD(M663,15/60/24)-1/24,18.75/24)</f>
        <v>0.65625</v>
      </c>
      <c r="W663" s="103">
        <f>M663-(M663-E663)/12*1.25</f>
        <v>0.6591724537037037</v>
      </c>
    </row>
    <row r="664" spans="1:23" ht="12.75" customHeight="1">
      <c r="A664" s="1">
        <v>44493</v>
      </c>
      <c r="B664" t="s">
        <v>410</v>
      </c>
      <c r="C664" s="3">
        <v>0.18055555555555555</v>
      </c>
      <c r="D664" s="3">
        <v>0.2076388888888889</v>
      </c>
      <c r="E664" s="3">
        <v>0.24305555555555555</v>
      </c>
      <c r="F664" s="3">
        <v>0.33402777777777781</v>
      </c>
      <c r="G664" s="3">
        <v>0.35902777777777778</v>
      </c>
      <c r="H664" s="3">
        <v>0.38055555555555554</v>
      </c>
      <c r="I664" s="3">
        <v>0.3979166666666667</v>
      </c>
      <c r="J664" s="3">
        <v>0.47499999999999998</v>
      </c>
      <c r="K664" s="3">
        <v>0.49583333333333335</v>
      </c>
      <c r="L664" s="3">
        <v>0.68611111111111101</v>
      </c>
      <c r="M664" s="3">
        <v>0.70694444444444449</v>
      </c>
      <c r="N664" s="3">
        <v>0.72013888888888899</v>
      </c>
      <c r="O664" s="3">
        <v>0.75763888888888919</v>
      </c>
      <c r="P664" s="3">
        <v>0.73263888888888895</v>
      </c>
      <c r="Q664" s="3">
        <f t="shared" si="11"/>
        <v>0.68750000000000011</v>
      </c>
      <c r="R664" s="3">
        <f>MAX(T664,P664)</f>
        <v>0.73263888888888895</v>
      </c>
      <c r="S664" s="3">
        <v>0.68125000000000002</v>
      </c>
      <c r="T664" s="3">
        <v>0.73124999999999996</v>
      </c>
      <c r="U664" s="3">
        <f>MAX(M664+15/60/24-1/24-MOD(M664+15/60/24-1/24,15/60/24),16/24)</f>
        <v>0.66666666666666663</v>
      </c>
      <c r="V664" s="3">
        <f>MIN(M664-MOD(M664,15/60/24)-1/24,18.75/24)</f>
        <v>0.65625</v>
      </c>
      <c r="W664" s="103">
        <f>M664-(M664-E664)/12*1.25</f>
        <v>0.65862268518518519</v>
      </c>
    </row>
    <row r="665" spans="1:23" ht="12.75" customHeight="1">
      <c r="A665" s="1">
        <v>44494</v>
      </c>
      <c r="B665" t="s">
        <v>411</v>
      </c>
      <c r="C665" s="3">
        <v>0.18055555555555555</v>
      </c>
      <c r="D665" s="3">
        <v>0.2076388888888889</v>
      </c>
      <c r="E665" s="3">
        <v>0.24374999999999999</v>
      </c>
      <c r="F665" s="3">
        <v>0.33402777777777781</v>
      </c>
      <c r="G665" s="3">
        <v>0.35902777777777778</v>
      </c>
      <c r="H665" s="3">
        <v>0.38124999999999998</v>
      </c>
      <c r="I665" s="3">
        <v>0.3979166666666667</v>
      </c>
      <c r="J665" s="3">
        <v>0.47499999999999998</v>
      </c>
      <c r="K665" s="3">
        <v>0.49583333333333335</v>
      </c>
      <c r="L665" s="3">
        <v>0.68541666666666667</v>
      </c>
      <c r="M665" s="3">
        <v>0.70625000000000004</v>
      </c>
      <c r="N665" s="3">
        <v>0.71944444444444444</v>
      </c>
      <c r="O665" s="3">
        <v>0.75694444444444475</v>
      </c>
      <c r="P665" s="3">
        <v>0.7319444444444444</v>
      </c>
      <c r="Q665" s="3">
        <f t="shared" si="11"/>
        <v>0.68680555555555556</v>
      </c>
      <c r="R665" s="3">
        <f>MAX(T665,P665)</f>
        <v>0.7319444444444444</v>
      </c>
      <c r="S665" s="3">
        <v>0.68055555555555569</v>
      </c>
      <c r="T665" s="3">
        <v>0.73124999999999996</v>
      </c>
      <c r="U665" s="3">
        <f>MAX(M665+15/60/24-1/24-MOD(M665+15/60/24-1/24,15/60/24),16/24)</f>
        <v>0.66666666666666663</v>
      </c>
      <c r="V665" s="3">
        <f>MIN(M665-MOD(M665,15/60/24)-1/24,18.75/24)</f>
        <v>0.65625</v>
      </c>
      <c r="W665" s="103">
        <f>M665-(M665-E665)/12*1.25</f>
        <v>0.65807291666666667</v>
      </c>
    </row>
    <row r="666" spans="1:23" ht="12.75" customHeight="1">
      <c r="A666" s="1">
        <v>44495</v>
      </c>
      <c r="B666" t="s">
        <v>412</v>
      </c>
      <c r="C666" s="3">
        <v>0.18124999999999999</v>
      </c>
      <c r="D666" s="3">
        <v>0.20833333333333334</v>
      </c>
      <c r="E666" s="3">
        <v>0.24444444444444446</v>
      </c>
      <c r="F666" s="3">
        <v>0.33402777777777781</v>
      </c>
      <c r="G666" s="3">
        <v>0.35972222222222222</v>
      </c>
      <c r="H666" s="3">
        <v>0.38124999999999998</v>
      </c>
      <c r="I666" s="3">
        <v>0.3979166666666667</v>
      </c>
      <c r="J666" s="3">
        <v>0.47499999999999998</v>
      </c>
      <c r="K666" s="3">
        <v>0.49583333333333335</v>
      </c>
      <c r="L666" s="3">
        <v>0.68472222222222223</v>
      </c>
      <c r="M666" s="3">
        <v>0.7055555555555556</v>
      </c>
      <c r="N666" s="3">
        <v>0.71875</v>
      </c>
      <c r="O666" s="3">
        <v>0.75624999999999998</v>
      </c>
      <c r="P666" s="3">
        <v>0.73124999999999996</v>
      </c>
      <c r="Q666" s="3">
        <f t="shared" si="11"/>
        <v>0.68611111111111123</v>
      </c>
      <c r="R666" s="3">
        <f>MAX(T666,P666)</f>
        <v>0.73124999999999996</v>
      </c>
      <c r="S666" s="3">
        <v>0.67986111111111125</v>
      </c>
      <c r="T666" s="3">
        <v>0.73055555555555574</v>
      </c>
      <c r="U666" s="3">
        <f>MAX(M666+15/60/24-1/24-MOD(M666+15/60/24-1/24,15/60/24),16/24)</f>
        <v>0.66666666666666663</v>
      </c>
      <c r="V666" s="3">
        <f>MIN(M666-MOD(M666,15/60/24)-1/24,18.75/24)</f>
        <v>0.65625</v>
      </c>
      <c r="W666" s="103">
        <f>M666-(M666-E666)/12*1.25</f>
        <v>0.65752314814814816</v>
      </c>
    </row>
    <row r="667" spans="1:23" ht="12.75" customHeight="1">
      <c r="A667" s="1">
        <v>44496</v>
      </c>
      <c r="B667" t="s">
        <v>413</v>
      </c>
      <c r="C667" s="3">
        <v>0.18194444444444444</v>
      </c>
      <c r="D667" s="3">
        <v>0.20902777777777778</v>
      </c>
      <c r="E667" s="3">
        <v>0.24444444444444446</v>
      </c>
      <c r="F667" s="3">
        <v>0.3347222222222222</v>
      </c>
      <c r="G667" s="3">
        <v>0.35972222222222222</v>
      </c>
      <c r="H667" s="3">
        <v>0.38124999999999998</v>
      </c>
      <c r="I667" s="3">
        <v>0.3979166666666667</v>
      </c>
      <c r="J667" s="3">
        <v>0.47499999999999998</v>
      </c>
      <c r="K667" s="3">
        <v>0.49583333333333335</v>
      </c>
      <c r="L667" s="3">
        <v>0.68402777777777779</v>
      </c>
      <c r="M667" s="3">
        <v>0.70486111111111116</v>
      </c>
      <c r="N667" s="3">
        <v>0.71805555555555556</v>
      </c>
      <c r="O667" s="3">
        <v>0.75555555555555587</v>
      </c>
      <c r="P667" s="3">
        <v>0.73055555555555551</v>
      </c>
      <c r="Q667" s="3">
        <f t="shared" si="11"/>
        <v>0.68541666666666679</v>
      </c>
      <c r="R667" s="3">
        <f>MAX(T667,P667)</f>
        <v>0.73055555555555551</v>
      </c>
      <c r="S667" s="3">
        <v>0.67916666666666681</v>
      </c>
      <c r="T667" s="3">
        <v>0.72986111111111129</v>
      </c>
      <c r="U667" s="3">
        <f>MAX(M667+15/60/24-1/24-MOD(M667+15/60/24-1/24,15/60/24),16/24)</f>
        <v>0.66666666666666663</v>
      </c>
      <c r="V667" s="3">
        <f>MIN(M667-MOD(M667,15/60/24)-1/24,18.75/24)</f>
        <v>0.65625</v>
      </c>
      <c r="W667" s="103">
        <f>M667-(M667-E667)/12*1.25</f>
        <v>0.65690104166666674</v>
      </c>
    </row>
    <row r="668" spans="1:23" ht="12.75" customHeight="1">
      <c r="A668" s="1">
        <v>44497</v>
      </c>
      <c r="B668" t="s">
        <v>414</v>
      </c>
      <c r="C668" s="3">
        <v>0.18194444444444444</v>
      </c>
      <c r="D668" s="3">
        <v>0.20972222222222223</v>
      </c>
      <c r="E668" s="3">
        <v>0.24513888888888888</v>
      </c>
      <c r="F668" s="3">
        <v>0.3347222222222222</v>
      </c>
      <c r="G668" s="3">
        <v>0.35972222222222222</v>
      </c>
      <c r="H668" s="3">
        <v>0.38124999999999998</v>
      </c>
      <c r="I668" s="3">
        <v>0.3979166666666667</v>
      </c>
      <c r="J668" s="3">
        <v>0.47499999999999998</v>
      </c>
      <c r="K668" s="3">
        <v>0.49583333333333335</v>
      </c>
      <c r="L668" s="3">
        <v>0.68333333333333324</v>
      </c>
      <c r="M668" s="3">
        <v>0.70416666666666672</v>
      </c>
      <c r="N668" s="3">
        <v>0.71736111111111101</v>
      </c>
      <c r="O668" s="3">
        <v>0.75486111111111143</v>
      </c>
      <c r="P668" s="3">
        <v>0.72986111111111096</v>
      </c>
      <c r="Q668" s="3">
        <f t="shared" si="11"/>
        <v>0.68472222222222234</v>
      </c>
      <c r="R668" s="3">
        <f>MAX(T668,P668)</f>
        <v>0.72986111111111096</v>
      </c>
      <c r="S668" s="3">
        <v>0.67847222222222237</v>
      </c>
      <c r="T668" s="3">
        <v>0.72916666666666685</v>
      </c>
      <c r="U668" s="3">
        <f>MAX(M668+15/60/24-1/24-MOD(M668+15/60/24-1/24,15/60/24),16/24)</f>
        <v>0.66666666666666663</v>
      </c>
      <c r="V668" s="3">
        <f>MIN(M668-MOD(M668,15/60/24)-1/24,18.75/24)</f>
        <v>0.65625</v>
      </c>
      <c r="W668" s="103">
        <f>M668-(M668-E668)/12*1.25</f>
        <v>0.65635127314814823</v>
      </c>
    </row>
    <row r="669" spans="1:23" ht="12.75" customHeight="1">
      <c r="A669" s="1">
        <v>44498</v>
      </c>
      <c r="B669" t="s">
        <v>415</v>
      </c>
      <c r="C669" s="3">
        <v>0.18263888888888891</v>
      </c>
      <c r="D669" s="3">
        <v>0.20972222222222223</v>
      </c>
      <c r="E669" s="3">
        <v>0.24583333333333335</v>
      </c>
      <c r="F669" s="3">
        <v>0.3347222222222222</v>
      </c>
      <c r="G669" s="3">
        <v>0.36041666666666666</v>
      </c>
      <c r="H669" s="3">
        <v>0.38124999999999998</v>
      </c>
      <c r="I669" s="3">
        <v>0.39861111111111108</v>
      </c>
      <c r="J669" s="3">
        <v>0.47499999999999998</v>
      </c>
      <c r="K669" s="3">
        <v>0.49583333333333335</v>
      </c>
      <c r="L669" s="3">
        <v>0.68263888888888891</v>
      </c>
      <c r="M669" s="3">
        <v>0.70347222222222228</v>
      </c>
      <c r="N669" s="3">
        <v>0.71666666666666667</v>
      </c>
      <c r="O669" s="3">
        <v>0.75416666666666698</v>
      </c>
      <c r="P669" s="3">
        <v>0.72916666666666663</v>
      </c>
      <c r="Q669" s="3">
        <f t="shared" si="11"/>
        <v>0.6840277777777779</v>
      </c>
      <c r="R669" s="3">
        <f>MAX(T669,P669)</f>
        <v>0.72916666666666663</v>
      </c>
      <c r="S669" s="3">
        <v>0.67847222222222225</v>
      </c>
      <c r="T669" s="3">
        <v>0.72847222222222241</v>
      </c>
      <c r="U669" s="3">
        <f>MAX(M669+15/60/24-1/24-MOD(M669+15/60/24-1/24,15/60/24),16/24)</f>
        <v>0.66666666666666663</v>
      </c>
      <c r="V669" s="3">
        <f>MIN(M669-MOD(M669,15/60/24)-1/24,18.75/24)</f>
        <v>0.65625</v>
      </c>
      <c r="W669" s="103">
        <f>M669-(M669-E669)/12*1.25</f>
        <v>0.65580150462962972</v>
      </c>
    </row>
    <row r="670" spans="1:23" ht="12.75" customHeight="1">
      <c r="A670" s="1">
        <v>44499</v>
      </c>
      <c r="B670" t="s">
        <v>416</v>
      </c>
      <c r="C670" s="3">
        <v>0.18333333333333335</v>
      </c>
      <c r="D670" s="3">
        <v>0.21041666666666667</v>
      </c>
      <c r="E670" s="3">
        <v>0.24652777777777779</v>
      </c>
      <c r="F670" s="3">
        <v>0.3354166666666667</v>
      </c>
      <c r="G670" s="3">
        <v>0.36041666666666666</v>
      </c>
      <c r="H670" s="3">
        <v>0.38194444444444442</v>
      </c>
      <c r="I670" s="3">
        <v>0.39861111111111108</v>
      </c>
      <c r="J670" s="3">
        <v>0.47499999999999998</v>
      </c>
      <c r="K670" s="3">
        <v>0.49583333333333335</v>
      </c>
      <c r="L670" s="3">
        <v>0.68194444444444446</v>
      </c>
      <c r="M670" s="3">
        <v>0.70277777777777783</v>
      </c>
      <c r="N670" s="3">
        <v>0.71597222222222223</v>
      </c>
      <c r="O670" s="3">
        <v>0.75347222222222254</v>
      </c>
      <c r="P670" s="3">
        <v>0.72847222222222219</v>
      </c>
      <c r="Q670" s="3">
        <f t="shared" si="11"/>
        <v>0.68402777777777779</v>
      </c>
      <c r="R670" s="3">
        <f>MAX(T670,P670)</f>
        <v>0.72847222222222219</v>
      </c>
      <c r="S670" s="3">
        <v>0.6777777777777777</v>
      </c>
      <c r="T670" s="3">
        <v>0.72777777777777797</v>
      </c>
      <c r="U670" s="3">
        <f>MAX(M670+15/60/24-1/24-MOD(M670+15/60/24-1/24,15/60/24),16/24)</f>
        <v>0.66666666666666663</v>
      </c>
      <c r="V670" s="3">
        <f>MIN(M670-MOD(M670,15/60/24)-1/24,18.75/24)</f>
        <v>0.65625</v>
      </c>
      <c r="W670" s="103">
        <f>M670-(M670-E670)/12*1.25</f>
        <v>0.6552517361111112</v>
      </c>
    </row>
    <row r="671" spans="1:23" ht="12.75" customHeight="1">
      <c r="A671" s="1">
        <v>44500</v>
      </c>
      <c r="B671" t="s">
        <v>417</v>
      </c>
      <c r="C671" s="3">
        <v>0.18402777777777779</v>
      </c>
      <c r="D671" s="3">
        <v>0.21111111111111111</v>
      </c>
      <c r="E671" s="3">
        <v>0.24722222222222223</v>
      </c>
      <c r="F671" s="3">
        <v>0.3354166666666667</v>
      </c>
      <c r="G671" s="3">
        <v>0.3611111111111111</v>
      </c>
      <c r="H671" s="3">
        <v>0.38194444444444442</v>
      </c>
      <c r="I671" s="3">
        <v>0.39861111111111108</v>
      </c>
      <c r="J671" s="3">
        <v>0.47430555555555554</v>
      </c>
      <c r="K671" s="3">
        <v>0.49513888888888885</v>
      </c>
      <c r="L671" s="3">
        <v>0.68125000000000002</v>
      </c>
      <c r="M671" s="3">
        <v>0.70208333333333339</v>
      </c>
      <c r="N671" s="3">
        <v>0.71527777777777779</v>
      </c>
      <c r="O671" s="3">
        <v>0.75347222222222254</v>
      </c>
      <c r="P671" s="3">
        <v>0.72777777777777775</v>
      </c>
      <c r="Q671" s="3">
        <f t="shared" si="11"/>
        <v>0.68333333333333324</v>
      </c>
      <c r="R671" s="3">
        <f>MAX(T671,P671)</f>
        <v>0.72777777777777775</v>
      </c>
      <c r="S671" s="3">
        <v>0.67708333333333337</v>
      </c>
      <c r="T671" s="3">
        <v>0.72708333333333353</v>
      </c>
      <c r="U671" s="3">
        <f>MAX(M671+15/60/24-1/24-MOD(M671+15/60/24-1/24,15/60/24),16/24)</f>
        <v>0.66666666666666663</v>
      </c>
      <c r="V671" s="3">
        <f>MIN(M671-MOD(M671,15/60/24)-1/24,18.75/24)</f>
        <v>0.65625</v>
      </c>
      <c r="W671" s="103">
        <f>M671-(M671-E671)/12*1.25</f>
        <v>0.65470196759259269</v>
      </c>
    </row>
    <row r="672" spans="1:23" ht="12.75" customHeight="1">
      <c r="A672" s="1">
        <v>44501</v>
      </c>
      <c r="B672" t="s">
        <v>418</v>
      </c>
      <c r="C672" s="3">
        <v>0.18402777777777779</v>
      </c>
      <c r="D672" s="3">
        <v>0.21180555555555555</v>
      </c>
      <c r="E672" s="3">
        <v>0.24722222222222223</v>
      </c>
      <c r="F672" s="3">
        <v>0.3354166666666667</v>
      </c>
      <c r="G672" s="3">
        <v>0.3611111111111111</v>
      </c>
      <c r="H672" s="3">
        <v>0.38194444444444442</v>
      </c>
      <c r="I672" s="3">
        <v>0.39861111111111108</v>
      </c>
      <c r="J672" s="3">
        <v>0.47430555555555554</v>
      </c>
      <c r="K672" s="3">
        <v>0.49513888888888885</v>
      </c>
      <c r="L672" s="3">
        <v>0.68125000000000002</v>
      </c>
      <c r="M672" s="3">
        <v>0.70208333333333339</v>
      </c>
      <c r="N672" s="3">
        <v>0.71458333333333324</v>
      </c>
      <c r="O672" s="3">
        <v>0.7527777777777781</v>
      </c>
      <c r="P672" s="3">
        <v>0.72708333333333319</v>
      </c>
      <c r="Q672" s="3">
        <f t="shared" si="11"/>
        <v>0.68263888888888891</v>
      </c>
      <c r="R672" s="3">
        <f>MAX(T672,P672)</f>
        <v>0.72708333333333319</v>
      </c>
      <c r="S672" s="3">
        <v>0.67638888888888893</v>
      </c>
      <c r="T672" s="3">
        <v>0.72638888888888886</v>
      </c>
      <c r="U672" s="3">
        <f>MAX(M672+15/60/24-1/24-MOD(M672+15/60/24-1/24,15/60/24),16/24)</f>
        <v>0.66666666666666663</v>
      </c>
      <c r="V672" s="3">
        <f>MIN(M672-MOD(M672,15/60/24)-1/24,18.75/24)</f>
        <v>0.65625</v>
      </c>
      <c r="W672" s="103">
        <f>M672-(M672-E672)/12*1.25</f>
        <v>0.65470196759259269</v>
      </c>
    </row>
    <row r="673" spans="1:23" ht="12.75" customHeight="1">
      <c r="A673" s="1">
        <v>44502</v>
      </c>
      <c r="B673" t="s">
        <v>419</v>
      </c>
      <c r="C673" s="3">
        <v>0.18472222222222223</v>
      </c>
      <c r="D673" s="3">
        <v>0.21180555555555555</v>
      </c>
      <c r="E673" s="3">
        <v>0.24791666666666667</v>
      </c>
      <c r="F673" s="3">
        <v>0.33611111111111108</v>
      </c>
      <c r="G673" s="3">
        <v>0.3611111111111111</v>
      </c>
      <c r="H673" s="3">
        <v>0.38194444444444442</v>
      </c>
      <c r="I673" s="3">
        <v>0.39930555555555558</v>
      </c>
      <c r="J673" s="3">
        <v>0.47430555555555554</v>
      </c>
      <c r="K673" s="3">
        <v>0.49513888888888885</v>
      </c>
      <c r="L673" s="3">
        <v>0.68055555555555547</v>
      </c>
      <c r="M673" s="3">
        <v>0.70138888888888895</v>
      </c>
      <c r="N673" s="3">
        <v>0.71388888888888891</v>
      </c>
      <c r="O673" s="3">
        <v>0.75208333333333366</v>
      </c>
      <c r="P673" s="3">
        <v>0.72638888888888886</v>
      </c>
      <c r="Q673" s="3">
        <f t="shared" si="11"/>
        <v>0.68194444444444446</v>
      </c>
      <c r="R673" s="3">
        <f>MAX(T673,P673)</f>
        <v>0.72638888888888897</v>
      </c>
      <c r="S673" s="3">
        <v>0.67569444444444438</v>
      </c>
      <c r="T673" s="3">
        <v>0.72638888888888897</v>
      </c>
      <c r="U673" s="3">
        <f>MAX(M673+15/60/24-1/24-MOD(M673+15/60/24-1/24,15/60/24),16/24)</f>
        <v>0.66666666666666663</v>
      </c>
      <c r="V673" s="3">
        <f>MIN(M673-MOD(M673,15/60/24)-1/24,18.75/24)</f>
        <v>0.65625</v>
      </c>
      <c r="W673" s="103">
        <f>M673-(M673-E673)/12*1.25</f>
        <v>0.65415219907407418</v>
      </c>
    </row>
    <row r="674" spans="1:23" ht="12.75" customHeight="1">
      <c r="A674" s="1">
        <v>44503</v>
      </c>
      <c r="B674" t="s">
        <v>420</v>
      </c>
      <c r="C674" s="3">
        <v>0.18541666666666667</v>
      </c>
      <c r="D674" s="3">
        <v>0.21249999999999999</v>
      </c>
      <c r="E674" s="3">
        <v>0.24861111111111112</v>
      </c>
      <c r="F674" s="3">
        <v>0.33611111111111108</v>
      </c>
      <c r="G674" s="3">
        <v>0.36180555555555555</v>
      </c>
      <c r="H674" s="3">
        <v>0.38194444444444442</v>
      </c>
      <c r="I674" s="3">
        <v>0.39930555555555558</v>
      </c>
      <c r="J674" s="3">
        <v>0.47430555555555554</v>
      </c>
      <c r="K674" s="3">
        <v>0.49513888888888885</v>
      </c>
      <c r="L674" s="3">
        <v>0.67986111111111114</v>
      </c>
      <c r="M674" s="3">
        <v>0.70069444444444451</v>
      </c>
      <c r="N674" s="3">
        <v>0.71388888888888891</v>
      </c>
      <c r="O674" s="3">
        <v>0.75138888888888922</v>
      </c>
      <c r="P674" s="3">
        <v>0.72638888888888886</v>
      </c>
      <c r="Q674" s="3">
        <f t="shared" si="11"/>
        <v>0.68124999999999991</v>
      </c>
      <c r="R674" s="3">
        <f>MAX(T674,P674)</f>
        <v>0.72638888888888886</v>
      </c>
      <c r="S674" s="3">
        <v>0.67500000000000004</v>
      </c>
      <c r="T674" s="3">
        <v>0.72569444444444442</v>
      </c>
      <c r="U674" s="3">
        <f>MAX(M674+15/60/24-1/24-MOD(M674+15/60/24-1/24,15/60/24),16/24)</f>
        <v>0.66666666666666663</v>
      </c>
      <c r="V674" s="3">
        <f>MIN(M674-MOD(M674,15/60/24)-1/24,18.75/24)</f>
        <v>0.65625</v>
      </c>
      <c r="W674" s="103">
        <f>M674-(M674-E674)/12*1.25</f>
        <v>0.65360243055555567</v>
      </c>
    </row>
    <row r="675" spans="1:23" ht="12.75" customHeight="1">
      <c r="A675" s="1">
        <v>44504</v>
      </c>
      <c r="B675" t="s">
        <v>421</v>
      </c>
      <c r="C675" s="3">
        <v>0.18541666666666667</v>
      </c>
      <c r="D675" s="3">
        <v>0.21319444444444444</v>
      </c>
      <c r="E675" s="3">
        <v>0.24930555555555556</v>
      </c>
      <c r="F675" s="3">
        <v>0.33611111111111108</v>
      </c>
      <c r="G675" s="3">
        <v>0.36180555555555555</v>
      </c>
      <c r="H675" s="3">
        <v>0.38263888888888892</v>
      </c>
      <c r="I675" s="3">
        <v>0.39930555555555558</v>
      </c>
      <c r="J675" s="3">
        <v>0.47430555555555554</v>
      </c>
      <c r="K675" s="3">
        <v>0.49513888888888885</v>
      </c>
      <c r="L675" s="3">
        <v>0.6791666666666667</v>
      </c>
      <c r="M675" s="3">
        <v>0.7</v>
      </c>
      <c r="N675" s="3">
        <v>0.71319444444444446</v>
      </c>
      <c r="O675" s="3">
        <v>0.75138888888888922</v>
      </c>
      <c r="P675" s="3">
        <v>0.72569444444444442</v>
      </c>
      <c r="Q675" s="3">
        <f t="shared" si="11"/>
        <v>0.68055555555555558</v>
      </c>
      <c r="R675" s="3">
        <f>MAX(T675,P675)</f>
        <v>0.72569444444444442</v>
      </c>
      <c r="S675" s="3">
        <v>0.67500000000000004</v>
      </c>
      <c r="T675" s="3">
        <v>0.72499999999999998</v>
      </c>
      <c r="U675" s="3">
        <f>MAX(M675+15/60/24-1/24-MOD(M675+15/60/24-1/24,15/60/24),16/24)</f>
        <v>0.66666666666666663</v>
      </c>
      <c r="V675" s="3">
        <f>MIN(M675-MOD(M675,15/60/24)-1/24,18.75/24)</f>
        <v>0.65625</v>
      </c>
      <c r="W675" s="103">
        <f>M675-(M675-E675)/12*1.25</f>
        <v>0.65305266203703705</v>
      </c>
    </row>
    <row r="676" spans="1:23" ht="12.75" customHeight="1">
      <c r="A676" s="1">
        <v>44505</v>
      </c>
      <c r="B676" t="s">
        <v>133</v>
      </c>
      <c r="C676" s="3">
        <v>0.18611111111111112</v>
      </c>
      <c r="D676" s="3">
        <v>0.21388888888888891</v>
      </c>
      <c r="E676" s="3">
        <v>0.25</v>
      </c>
      <c r="F676" s="3">
        <v>0.33680555555555558</v>
      </c>
      <c r="G676" s="3">
        <v>0.36249999999999999</v>
      </c>
      <c r="H676" s="3">
        <v>0.38263888888888892</v>
      </c>
      <c r="I676" s="3">
        <v>0.4</v>
      </c>
      <c r="J676" s="3">
        <v>0.47430555555555554</v>
      </c>
      <c r="K676" s="3">
        <v>0.49513888888888885</v>
      </c>
      <c r="L676" s="3">
        <v>0.67847222222222225</v>
      </c>
      <c r="M676" s="3">
        <v>0.69930555555555562</v>
      </c>
      <c r="N676" s="3">
        <v>0.71250000000000002</v>
      </c>
      <c r="O676" s="3">
        <v>0.75069444444444478</v>
      </c>
      <c r="P676" s="3">
        <v>0.72499999999999998</v>
      </c>
      <c r="Q676" s="3">
        <f t="shared" si="11"/>
        <v>0.68055555555555558</v>
      </c>
      <c r="R676" s="3">
        <f>MAX(T676,P676)</f>
        <v>0.72499999999999998</v>
      </c>
      <c r="S676" s="3">
        <v>0.6743055555555556</v>
      </c>
      <c r="T676" s="3">
        <v>0.72430555555555554</v>
      </c>
      <c r="U676" s="3">
        <f>MAX(M676+15/60/24-1/24-MOD(M676+15/60/24-1/24,15/60/24),16/24)</f>
        <v>0.66666666666666663</v>
      </c>
      <c r="V676" s="3">
        <f>MIN(M676-MOD(M676,15/60/24)-1/24,18.75/24)</f>
        <v>0.65625</v>
      </c>
      <c r="W676" s="103">
        <f>M676-(M676-E676)/12*1.25</f>
        <v>0.65250289351851853</v>
      </c>
    </row>
    <row r="677" spans="1:23" ht="12.75" customHeight="1">
      <c r="A677" s="1">
        <v>44506</v>
      </c>
      <c r="B677" t="s">
        <v>134</v>
      </c>
      <c r="C677" s="3">
        <v>0.18680555555555556</v>
      </c>
      <c r="D677" s="3">
        <v>0.21388888888888891</v>
      </c>
      <c r="E677" s="3">
        <v>0.25</v>
      </c>
      <c r="F677" s="3">
        <v>0.33680555555555558</v>
      </c>
      <c r="G677" s="3">
        <v>0.36249999999999999</v>
      </c>
      <c r="H677" s="3">
        <v>0.38263888888888892</v>
      </c>
      <c r="I677" s="3">
        <v>0.4</v>
      </c>
      <c r="J677" s="3">
        <v>0.47499999999999998</v>
      </c>
      <c r="K677" s="3">
        <v>0.49583333333333335</v>
      </c>
      <c r="L677" s="3">
        <v>0.67847222222222225</v>
      </c>
      <c r="M677" s="3">
        <v>0.69930555555555562</v>
      </c>
      <c r="N677" s="3">
        <v>0.71180555555555547</v>
      </c>
      <c r="O677" s="3">
        <v>0.75</v>
      </c>
      <c r="P677" s="3">
        <v>0.72430555555555542</v>
      </c>
      <c r="Q677" s="3">
        <f t="shared" si="11"/>
        <v>0.67986111111111114</v>
      </c>
      <c r="R677" s="3">
        <f>MAX(T677,P677)</f>
        <v>0.72430555555555554</v>
      </c>
      <c r="S677" s="3">
        <v>0.67361111111111116</v>
      </c>
      <c r="T677" s="3">
        <v>0.72430555555555554</v>
      </c>
      <c r="U677" s="3">
        <f>MAX(M677+15/60/24-1/24-MOD(M677+15/60/24-1/24,15/60/24),16/24)</f>
        <v>0.66666666666666663</v>
      </c>
      <c r="V677" s="3">
        <f>MIN(M677-MOD(M677,15/60/24)-1/24,18.75/24)</f>
        <v>0.65625</v>
      </c>
      <c r="W677" s="103">
        <f>M677-(M677-E677)/12*1.25</f>
        <v>0.65250289351851853</v>
      </c>
    </row>
    <row r="678" spans="1:23" ht="12.75" customHeight="1">
      <c r="A678" s="1">
        <v>44507</v>
      </c>
      <c r="B678" t="s">
        <v>135</v>
      </c>
      <c r="C678" s="3">
        <v>0.1875</v>
      </c>
      <c r="D678" s="3">
        <v>0.21458333333333335</v>
      </c>
      <c r="E678" s="3">
        <v>0.25069444444444444</v>
      </c>
      <c r="F678" s="3">
        <v>0.33680555555555558</v>
      </c>
      <c r="G678" s="3">
        <v>0.36249999999999999</v>
      </c>
      <c r="H678" s="3">
        <v>0.3833333333333333</v>
      </c>
      <c r="I678" s="3">
        <v>0.4</v>
      </c>
      <c r="J678" s="3">
        <v>0.47499999999999998</v>
      </c>
      <c r="K678" s="3">
        <v>0.49583333333333335</v>
      </c>
      <c r="L678" s="3">
        <v>0.6777777777777777</v>
      </c>
      <c r="M678" s="3">
        <v>0.69861111111111118</v>
      </c>
      <c r="N678" s="3">
        <v>0.71180555555555547</v>
      </c>
      <c r="O678" s="3">
        <v>0.75</v>
      </c>
      <c r="P678" s="3">
        <v>0.72430555555555542</v>
      </c>
      <c r="Q678" s="3">
        <f t="shared" si="11"/>
        <v>0.6791666666666667</v>
      </c>
      <c r="R678" s="3">
        <f>MAX(T678,P678)</f>
        <v>0.72430555555555542</v>
      </c>
      <c r="S678" s="3">
        <v>0.67291666666666661</v>
      </c>
      <c r="T678" s="3">
        <v>0.72361111111111109</v>
      </c>
      <c r="U678" s="3">
        <f>MAX(M678+15/60/24-1/24-MOD(M678+15/60/24-1/24,15/60/24),16/24)</f>
        <v>0.66666666666666663</v>
      </c>
      <c r="V678" s="3">
        <f>MIN(M678-MOD(M678,15/60/24)-1/24,18.75/24)</f>
        <v>0.65625</v>
      </c>
      <c r="W678" s="103">
        <f>M678-(M678-E678)/12*1.25</f>
        <v>0.65195312500000002</v>
      </c>
    </row>
    <row r="679" spans="1:23" ht="12.75" customHeight="1">
      <c r="A679" s="1">
        <v>44508</v>
      </c>
      <c r="B679" t="s">
        <v>94</v>
      </c>
      <c r="C679" s="3">
        <v>0.1875</v>
      </c>
      <c r="D679" s="3">
        <v>0.21527777777777779</v>
      </c>
      <c r="E679" s="3">
        <v>0.25138888888888888</v>
      </c>
      <c r="F679" s="3">
        <v>0.33750000000000002</v>
      </c>
      <c r="G679" s="3">
        <v>0.36319444444444443</v>
      </c>
      <c r="H679" s="3">
        <v>0.3833333333333333</v>
      </c>
      <c r="I679" s="3">
        <v>0.4</v>
      </c>
      <c r="J679" s="3">
        <v>0.47499999999999998</v>
      </c>
      <c r="K679" s="3">
        <v>0.49583333333333335</v>
      </c>
      <c r="L679" s="3">
        <v>0.67708333333333337</v>
      </c>
      <c r="M679" s="3">
        <v>0.69791666666666674</v>
      </c>
      <c r="N679" s="3">
        <v>0.71111111111111114</v>
      </c>
      <c r="O679" s="3">
        <v>0.74930555555555589</v>
      </c>
      <c r="P679" s="3">
        <v>0.72361111111111109</v>
      </c>
      <c r="Q679" s="3">
        <f t="shared" si="11"/>
        <v>0.67847222222222214</v>
      </c>
      <c r="R679" s="3">
        <f>MAX(T679,P679)</f>
        <v>0.72361111111111109</v>
      </c>
      <c r="S679" s="3">
        <v>0.67291666666666661</v>
      </c>
      <c r="T679" s="3">
        <v>0.72291666666666665</v>
      </c>
      <c r="U679" s="3">
        <f>MAX(M679+15/60/24-1/24-MOD(M679+15/60/24-1/24,15/60/24),16/24)</f>
        <v>0.66666666666666663</v>
      </c>
      <c r="V679" s="3">
        <f>MIN(M679-MOD(M679,15/60/24)-1/24,18.75/24)</f>
        <v>0.65625</v>
      </c>
      <c r="W679" s="103">
        <f>M679-(M679-E679)/12*1.25</f>
        <v>0.65140335648148151</v>
      </c>
    </row>
    <row r="680" spans="1:23" ht="12.75" customHeight="1">
      <c r="A680" s="1">
        <v>44509</v>
      </c>
      <c r="B680" t="s">
        <v>136</v>
      </c>
      <c r="C680" s="3">
        <v>0.18819444444444444</v>
      </c>
      <c r="D680" s="3">
        <v>0.21597222222222223</v>
      </c>
      <c r="E680" s="3">
        <v>0.25208333333333333</v>
      </c>
      <c r="F680" s="3">
        <v>0.33750000000000002</v>
      </c>
      <c r="G680" s="3">
        <v>0.36319444444444443</v>
      </c>
      <c r="H680" s="3">
        <v>0.3833333333333333</v>
      </c>
      <c r="I680" s="3">
        <v>0.40069444444444446</v>
      </c>
      <c r="J680" s="3">
        <v>0.47499999999999998</v>
      </c>
      <c r="K680" s="3">
        <v>0.49583333333333335</v>
      </c>
      <c r="L680" s="3">
        <v>0.67638888888888893</v>
      </c>
      <c r="M680" s="3">
        <v>0.6972222222222223</v>
      </c>
      <c r="N680" s="3">
        <v>0.7104166666666667</v>
      </c>
      <c r="O680" s="3">
        <v>0.74861111111111145</v>
      </c>
      <c r="P680" s="3">
        <v>0.72291666666666665</v>
      </c>
      <c r="Q680" s="3">
        <f t="shared" si="11"/>
        <v>0.67847222222222214</v>
      </c>
      <c r="R680" s="3">
        <f>MAX(T680,P680)</f>
        <v>0.72291666666666676</v>
      </c>
      <c r="S680" s="3">
        <v>0.67222222222222217</v>
      </c>
      <c r="T680" s="3">
        <v>0.72291666666666676</v>
      </c>
      <c r="U680" s="3">
        <f>MAX(M680+15/60/24-1/24-MOD(M680+15/60/24-1/24,15/60/24),16/24)</f>
        <v>0.66666666666666663</v>
      </c>
      <c r="V680" s="3">
        <f>MIN(M680-MOD(M680,15/60/24)-1/24,18.75/24)</f>
        <v>0.64583333333333337</v>
      </c>
      <c r="W680" s="103">
        <f>M680-(M680-E680)/12*1.25</f>
        <v>0.650853587962963</v>
      </c>
    </row>
    <row r="681" spans="1:23" ht="12.75" customHeight="1">
      <c r="A681" s="1">
        <v>44510</v>
      </c>
      <c r="B681" t="s">
        <v>137</v>
      </c>
      <c r="C681" s="3">
        <v>0.18888888888888888</v>
      </c>
      <c r="D681" s="3">
        <v>0.21597222222222223</v>
      </c>
      <c r="E681" s="3">
        <v>0.25277777777777777</v>
      </c>
      <c r="F681" s="3">
        <v>0.33819444444444446</v>
      </c>
      <c r="G681" s="3">
        <v>0.36388888888888887</v>
      </c>
      <c r="H681" s="3">
        <v>0.3833333333333333</v>
      </c>
      <c r="I681" s="3">
        <v>0.40069444444444446</v>
      </c>
      <c r="J681" s="3">
        <v>0.47499999999999998</v>
      </c>
      <c r="K681" s="3">
        <v>0.49583333333333335</v>
      </c>
      <c r="L681" s="3">
        <v>0.67638888888888893</v>
      </c>
      <c r="M681" s="3">
        <v>0.6972222222222223</v>
      </c>
      <c r="N681" s="3">
        <v>0.7104166666666667</v>
      </c>
      <c r="O681" s="3">
        <v>0.74861111111111145</v>
      </c>
      <c r="P681" s="3">
        <v>0.72291666666666665</v>
      </c>
      <c r="Q681" s="3">
        <f t="shared" si="11"/>
        <v>0.6777777777777777</v>
      </c>
      <c r="R681" s="3">
        <f>MAX(T681,P681)</f>
        <v>0.72291666666666665</v>
      </c>
      <c r="S681" s="3">
        <v>0.67152777777777783</v>
      </c>
      <c r="T681" s="3">
        <v>0.72222222222222232</v>
      </c>
      <c r="U681" s="3">
        <f>MAX(M681+15/60/24-1/24-MOD(M681+15/60/24-1/24,15/60/24),16/24)</f>
        <v>0.66666666666666663</v>
      </c>
      <c r="V681" s="3">
        <f>MIN(M681-MOD(M681,15/60/24)-1/24,18.75/24)</f>
        <v>0.64583333333333337</v>
      </c>
      <c r="W681" s="103">
        <f>M681-(M681-E681)/12*1.25</f>
        <v>0.65092592592592602</v>
      </c>
    </row>
    <row r="682" spans="1:23" ht="12.75" customHeight="1">
      <c r="A682" s="1">
        <v>44511</v>
      </c>
      <c r="B682" t="s">
        <v>138</v>
      </c>
      <c r="C682" s="3">
        <v>0.18888888888888888</v>
      </c>
      <c r="D682" s="3">
        <v>0.21666666666666667</v>
      </c>
      <c r="E682" s="3">
        <v>0.25347222222222221</v>
      </c>
      <c r="F682" s="3">
        <v>0.33819444444444446</v>
      </c>
      <c r="G682" s="3">
        <v>0.36388888888888887</v>
      </c>
      <c r="H682" s="3">
        <v>0.3840277777777778</v>
      </c>
      <c r="I682" s="3">
        <v>0.40138888888888885</v>
      </c>
      <c r="J682" s="3">
        <v>0.47499999999999998</v>
      </c>
      <c r="K682" s="3">
        <v>0.49583333333333335</v>
      </c>
      <c r="L682" s="3">
        <v>0.67569444444444438</v>
      </c>
      <c r="M682" s="3">
        <v>0.69652777777777786</v>
      </c>
      <c r="N682" s="3">
        <v>0.70972222222222225</v>
      </c>
      <c r="O682" s="3">
        <v>0.74791666666666701</v>
      </c>
      <c r="P682" s="3">
        <v>0.72222222222222221</v>
      </c>
      <c r="Q682" s="3">
        <f t="shared" si="11"/>
        <v>0.67708333333333337</v>
      </c>
      <c r="R682" s="3">
        <f>MAX(T682,P682)</f>
        <v>0.72222222222222232</v>
      </c>
      <c r="S682" s="3">
        <v>0.67152777777777783</v>
      </c>
      <c r="T682" s="3">
        <v>0.72222222222222232</v>
      </c>
      <c r="U682" s="3">
        <f>MAX(M682+15/60/24-1/24-MOD(M682+15/60/24-1/24,15/60/24),16/24)</f>
        <v>0.66666666666666663</v>
      </c>
      <c r="V682" s="3">
        <f>MIN(M682-MOD(M682,15/60/24)-1/24,18.75/24)</f>
        <v>0.64583333333333337</v>
      </c>
      <c r="W682" s="103">
        <f>M682-(M682-E682)/12*1.25</f>
        <v>0.65037615740740751</v>
      </c>
    </row>
    <row r="683" spans="1:23" ht="12.75" customHeight="1">
      <c r="A683" s="1">
        <v>44512</v>
      </c>
      <c r="B683" t="s">
        <v>139</v>
      </c>
      <c r="C683" s="3">
        <v>0.18958333333333333</v>
      </c>
      <c r="D683" s="3">
        <v>0.21736111111111112</v>
      </c>
      <c r="E683" s="3">
        <v>0.25416666666666665</v>
      </c>
      <c r="F683" s="3">
        <v>0.33888888888888885</v>
      </c>
      <c r="G683" s="3">
        <v>0.36458333333333331</v>
      </c>
      <c r="H683" s="3">
        <v>0.3840277777777778</v>
      </c>
      <c r="I683" s="3">
        <v>0.40138888888888885</v>
      </c>
      <c r="J683" s="3">
        <v>0.47499999999999998</v>
      </c>
      <c r="K683" s="3">
        <v>0.49583333333333335</v>
      </c>
      <c r="L683" s="3">
        <v>0.67500000000000004</v>
      </c>
      <c r="M683" s="3">
        <v>0.69583333333333341</v>
      </c>
      <c r="N683" s="3">
        <v>0.7090277777777777</v>
      </c>
      <c r="O683" s="3">
        <v>0.74791666666666701</v>
      </c>
      <c r="P683" s="3">
        <v>0.72152777777777766</v>
      </c>
      <c r="Q683" s="3">
        <f t="shared" si="11"/>
        <v>0.67708333333333337</v>
      </c>
      <c r="R683" s="3">
        <f>MAX(T683,P683)</f>
        <v>0.72152777777777788</v>
      </c>
      <c r="S683" s="3">
        <v>0.67083333333333339</v>
      </c>
      <c r="T683" s="3">
        <v>0.72152777777777788</v>
      </c>
      <c r="U683" s="3">
        <f>MAX(M683+15/60/24-1/24-MOD(M683+15/60/24-1/24,15/60/24),16/24)</f>
        <v>0.66666666666666663</v>
      </c>
      <c r="V683" s="3">
        <f>MIN(M683-MOD(M683,15/60/24)-1/24,18.75/24)</f>
        <v>0.64583333333333337</v>
      </c>
      <c r="W683" s="103">
        <f>M683-(M683-E683)/12*1.25</f>
        <v>0.64982638888888899</v>
      </c>
    </row>
    <row r="684" spans="1:23" ht="12.75" customHeight="1">
      <c r="A684" s="1">
        <v>44513</v>
      </c>
      <c r="B684" t="s">
        <v>140</v>
      </c>
      <c r="C684" s="3">
        <v>0.19027777777777777</v>
      </c>
      <c r="D684" s="3">
        <v>0.21805555555555556</v>
      </c>
      <c r="E684" s="3">
        <v>0.25486111111111109</v>
      </c>
      <c r="F684" s="3">
        <v>0.33888888888888885</v>
      </c>
      <c r="G684" s="3">
        <v>0.36458333333333331</v>
      </c>
      <c r="H684" s="3">
        <v>0.3840277777777778</v>
      </c>
      <c r="I684" s="3">
        <v>0.40138888888888885</v>
      </c>
      <c r="J684" s="3">
        <v>0.47499999999999998</v>
      </c>
      <c r="K684" s="3">
        <v>0.49583333333333335</v>
      </c>
      <c r="L684" s="3">
        <v>0.67500000000000004</v>
      </c>
      <c r="M684" s="3">
        <v>0.69583333333333341</v>
      </c>
      <c r="N684" s="3">
        <v>0.7090277777777777</v>
      </c>
      <c r="O684" s="3">
        <v>0.74722222222222257</v>
      </c>
      <c r="P684" s="3">
        <v>0.72152777777777766</v>
      </c>
      <c r="Q684" s="3">
        <f t="shared" si="11"/>
        <v>0.67638888888888893</v>
      </c>
      <c r="R684" s="3">
        <f>MAX(T684,P684)</f>
        <v>0.72152777777777777</v>
      </c>
      <c r="S684" s="3">
        <v>0.67013888888888895</v>
      </c>
      <c r="T684" s="3">
        <v>0.72152777777777777</v>
      </c>
      <c r="U684" s="3">
        <f>MAX(M684+15/60/24-1/24-MOD(M684+15/60/24-1/24,15/60/24),16/24)</f>
        <v>0.66666666666666663</v>
      </c>
      <c r="V684" s="3">
        <f>MIN(M684-MOD(M684,15/60/24)-1/24,18.75/24)</f>
        <v>0.64583333333333337</v>
      </c>
      <c r="W684" s="103">
        <f>M684-(M684-E684)/12*1.25</f>
        <v>0.6498987268518519</v>
      </c>
    </row>
    <row r="685" spans="1:23" ht="12.75" customHeight="1">
      <c r="A685" s="1">
        <v>44514</v>
      </c>
      <c r="B685" t="s">
        <v>141</v>
      </c>
      <c r="C685" s="3">
        <v>0.19097222222222221</v>
      </c>
      <c r="D685" s="3">
        <v>0.21875</v>
      </c>
      <c r="E685" s="3">
        <v>0.25486111111111109</v>
      </c>
      <c r="F685" s="3">
        <v>0.33888888888888885</v>
      </c>
      <c r="G685" s="3">
        <v>0.36527777777777781</v>
      </c>
      <c r="H685" s="3">
        <v>0.38472222222222219</v>
      </c>
      <c r="I685" s="3">
        <v>0.40208333333333335</v>
      </c>
      <c r="J685" s="3">
        <v>0.47499999999999998</v>
      </c>
      <c r="K685" s="3">
        <v>0.49583333333333335</v>
      </c>
      <c r="L685" s="3">
        <v>0.6743055555555556</v>
      </c>
      <c r="M685" s="3">
        <v>0.69513888888888897</v>
      </c>
      <c r="N685" s="3">
        <v>0.70833333333333337</v>
      </c>
      <c r="O685" s="3">
        <v>0.74722222222222257</v>
      </c>
      <c r="P685" s="3">
        <v>0.72083333333333333</v>
      </c>
      <c r="Q685" s="3">
        <f t="shared" si="11"/>
        <v>0.67569444444444449</v>
      </c>
      <c r="R685" s="3">
        <f>MAX(T685,P685)</f>
        <v>0.72083333333333333</v>
      </c>
      <c r="S685" s="3">
        <v>0.67013888888888884</v>
      </c>
      <c r="T685" s="3">
        <v>0.72083333333333333</v>
      </c>
      <c r="U685" s="3">
        <f>MAX(M685+15/60/24-1/24-MOD(M685+15/60/24-1/24,15/60/24),16/24)</f>
        <v>0.66666666666666663</v>
      </c>
      <c r="V685" s="3">
        <f>MIN(M685-MOD(M685,15/60/24)-1/24,18.75/24)</f>
        <v>0.64583333333333337</v>
      </c>
      <c r="W685" s="103">
        <f>M685-(M685-E685)/12*1.25</f>
        <v>0.64927662037037048</v>
      </c>
    </row>
    <row r="686" spans="1:23" ht="12.75" customHeight="1">
      <c r="A686" s="1">
        <v>44515</v>
      </c>
      <c r="B686" t="s">
        <v>95</v>
      </c>
      <c r="C686" s="3">
        <v>0.19097222222222221</v>
      </c>
      <c r="D686" s="3">
        <v>0.21875</v>
      </c>
      <c r="E686" s="3">
        <v>0.25555555555555559</v>
      </c>
      <c r="F686" s="3">
        <v>0.33958333333333335</v>
      </c>
      <c r="G686" s="3">
        <v>0.36527777777777781</v>
      </c>
      <c r="H686" s="3">
        <v>0.38472222222222219</v>
      </c>
      <c r="I686" s="3">
        <v>0.40208333333333335</v>
      </c>
      <c r="J686" s="3">
        <v>0.47499999999999998</v>
      </c>
      <c r="K686" s="3">
        <v>0.49583333333333335</v>
      </c>
      <c r="L686" s="3">
        <v>0.6743055555555556</v>
      </c>
      <c r="M686" s="3">
        <v>0.69513888888888897</v>
      </c>
      <c r="N686" s="3">
        <v>0.70833333333333337</v>
      </c>
      <c r="O686" s="3">
        <v>0.74652777777777812</v>
      </c>
      <c r="P686" s="3">
        <v>0.72083333333333333</v>
      </c>
      <c r="Q686" s="3">
        <f t="shared" si="11"/>
        <v>0.67569444444444438</v>
      </c>
      <c r="R686" s="3">
        <f>MAX(T686,P686)</f>
        <v>0.72083333333333333</v>
      </c>
      <c r="S686" s="3">
        <v>0.6694444444444444</v>
      </c>
      <c r="T686" s="3">
        <v>0.72083333333333333</v>
      </c>
      <c r="U686" s="3">
        <f>MAX(M686+15/60/24-1/24-MOD(M686+15/60/24-1/24,15/60/24),16/24)</f>
        <v>0.66666666666666663</v>
      </c>
      <c r="V686" s="3">
        <f>MIN(M686-MOD(M686,15/60/24)-1/24,18.75/24)</f>
        <v>0.64583333333333337</v>
      </c>
      <c r="W686" s="103">
        <f>M686-(M686-E686)/12*1.25</f>
        <v>0.64934895833333339</v>
      </c>
    </row>
    <row r="687" spans="1:23" ht="12.75" customHeight="1">
      <c r="A687" s="1">
        <v>44516</v>
      </c>
      <c r="B687" t="s">
        <v>142</v>
      </c>
      <c r="C687" s="3">
        <v>0.19166666666666665</v>
      </c>
      <c r="D687" s="3">
        <v>0.21944444444444444</v>
      </c>
      <c r="E687" s="3">
        <v>0.25624999999999998</v>
      </c>
      <c r="F687" s="3">
        <v>0.33958333333333335</v>
      </c>
      <c r="G687" s="3">
        <v>0.3659722222222222</v>
      </c>
      <c r="H687" s="3">
        <v>0.38472222222222219</v>
      </c>
      <c r="I687" s="3">
        <v>0.40208333333333335</v>
      </c>
      <c r="J687" s="3">
        <v>0.47569444444444442</v>
      </c>
      <c r="K687" s="3">
        <v>0.49652777777777773</v>
      </c>
      <c r="L687" s="3">
        <v>0.67361111111111116</v>
      </c>
      <c r="M687" s="3">
        <v>0.69444444444444453</v>
      </c>
      <c r="N687" s="3">
        <v>0.70763888888888893</v>
      </c>
      <c r="O687" s="3">
        <v>0.74652777777777812</v>
      </c>
      <c r="P687" s="3">
        <v>0.72013888888888888</v>
      </c>
      <c r="Q687" s="3">
        <f t="shared" si="11"/>
        <v>0.67499999999999993</v>
      </c>
      <c r="R687" s="3">
        <f>MAX(T687,P687)</f>
        <v>0.72013888888888888</v>
      </c>
      <c r="S687" s="3">
        <v>0.6694444444444444</v>
      </c>
      <c r="T687" s="3">
        <v>0.72013888888888888</v>
      </c>
      <c r="U687" s="3">
        <f>MAX(M687+15/60/24-1/24-MOD(M687+15/60/24-1/24,15/60/24),16/24)</f>
        <v>0.66666666666666663</v>
      </c>
      <c r="V687" s="3">
        <f>MIN(M687-MOD(M687,15/60/24)-1/24,18.75/24)</f>
        <v>0.64583333333333337</v>
      </c>
      <c r="W687" s="103">
        <f>M687-(M687-E687)/12*1.25</f>
        <v>0.64879918981481488</v>
      </c>
    </row>
    <row r="688" spans="1:23" ht="12.75" customHeight="1">
      <c r="A688" s="1">
        <v>44517</v>
      </c>
      <c r="B688" t="s">
        <v>143</v>
      </c>
      <c r="C688" s="3">
        <v>0.19236111111111112</v>
      </c>
      <c r="D688" s="3">
        <v>0.22013888888888888</v>
      </c>
      <c r="E688" s="3">
        <v>0.25694444444444448</v>
      </c>
      <c r="F688" s="3">
        <v>0.34027777777777773</v>
      </c>
      <c r="G688" s="3">
        <v>0.3659722222222222</v>
      </c>
      <c r="H688" s="3">
        <v>0.38541666666666669</v>
      </c>
      <c r="I688" s="3">
        <v>0.40277777777777773</v>
      </c>
      <c r="J688" s="3">
        <v>0.47569444444444442</v>
      </c>
      <c r="K688" s="3">
        <v>0.49652777777777773</v>
      </c>
      <c r="L688" s="3">
        <v>0.67361111111111116</v>
      </c>
      <c r="M688" s="3">
        <v>0.69444444444444453</v>
      </c>
      <c r="N688" s="3">
        <v>0.70763888888888893</v>
      </c>
      <c r="O688" s="3">
        <v>0.74652777777777812</v>
      </c>
      <c r="P688" s="3">
        <v>0.72013888888888888</v>
      </c>
      <c r="Q688" s="3">
        <f t="shared" si="11"/>
        <v>0.67499999999999993</v>
      </c>
      <c r="R688" s="3">
        <f>MAX(T688,P688)</f>
        <v>0.72013888888888888</v>
      </c>
      <c r="S688" s="3">
        <v>0.66874999999999996</v>
      </c>
      <c r="T688" s="3">
        <v>0.72013888888888888</v>
      </c>
      <c r="U688" s="3">
        <f>MAX(M688+15/60/24-1/24-MOD(M688+15/60/24-1/24,15/60/24),16/24)</f>
        <v>0.66666666666666663</v>
      </c>
      <c r="V688" s="3">
        <f>MIN(M688-MOD(M688,15/60/24)-1/24,18.75/24)</f>
        <v>0.64583333333333337</v>
      </c>
      <c r="W688" s="103">
        <f>M688-(M688-E688)/12*1.25</f>
        <v>0.6488715277777779</v>
      </c>
    </row>
    <row r="689" spans="1:23" ht="12.75" customHeight="1">
      <c r="A689" s="1">
        <v>44518</v>
      </c>
      <c r="B689" t="s">
        <v>144</v>
      </c>
      <c r="C689" s="3">
        <v>0.19305555555555554</v>
      </c>
      <c r="D689" s="3">
        <v>0.22083333333333333</v>
      </c>
      <c r="E689" s="3">
        <v>0.25763888888888892</v>
      </c>
      <c r="F689" s="3">
        <v>0.34027777777777773</v>
      </c>
      <c r="G689" s="3">
        <v>0.3666666666666667</v>
      </c>
      <c r="H689" s="3">
        <v>0.38541666666666669</v>
      </c>
      <c r="I689" s="3">
        <v>0.40277777777777773</v>
      </c>
      <c r="J689" s="3">
        <v>0.47569444444444442</v>
      </c>
      <c r="K689" s="3">
        <v>0.49652777777777773</v>
      </c>
      <c r="L689" s="3">
        <v>0.67291666666666661</v>
      </c>
      <c r="M689" s="3">
        <v>0.69374999999999998</v>
      </c>
      <c r="N689" s="3">
        <v>0.70694444444444438</v>
      </c>
      <c r="O689" s="3">
        <v>0.74583333333333368</v>
      </c>
      <c r="P689" s="3">
        <v>0.71944444444444433</v>
      </c>
      <c r="Q689" s="3">
        <f t="shared" si="11"/>
        <v>0.67430555555555549</v>
      </c>
      <c r="R689" s="3">
        <f>MAX(T689,P689)</f>
        <v>0.71944444444444444</v>
      </c>
      <c r="S689" s="3">
        <v>0.66874999999999996</v>
      </c>
      <c r="T689" s="3">
        <v>0.71944444444444444</v>
      </c>
      <c r="U689" s="3">
        <f>MAX(M689+15/60/24-1/24-MOD(M689+15/60/24-1/24,15/60/24),16/24)</f>
        <v>0.66666666666666663</v>
      </c>
      <c r="V689" s="3">
        <f>MIN(M689-MOD(M689,15/60/24)-1/24,18.75/24)</f>
        <v>0.64583333333333337</v>
      </c>
      <c r="W689" s="103">
        <f>M689-(M689-E689)/12*1.25</f>
        <v>0.64832175925925928</v>
      </c>
    </row>
    <row r="690" spans="1:23" ht="12.75" customHeight="1">
      <c r="A690" s="1">
        <v>44519</v>
      </c>
      <c r="B690" t="s">
        <v>145</v>
      </c>
      <c r="C690" s="3">
        <v>0.19305555555555554</v>
      </c>
      <c r="D690" s="3">
        <v>0.22083333333333333</v>
      </c>
      <c r="E690" s="3">
        <v>0.25833333333333336</v>
      </c>
      <c r="F690" s="3">
        <v>0.34097222222222223</v>
      </c>
      <c r="G690" s="3">
        <v>0.36736111111111108</v>
      </c>
      <c r="H690" s="3">
        <v>0.38611111111111113</v>
      </c>
      <c r="I690" s="3">
        <v>0.40347222222222223</v>
      </c>
      <c r="J690" s="3">
        <v>0.47569444444444442</v>
      </c>
      <c r="K690" s="3">
        <v>0.49652777777777773</v>
      </c>
      <c r="L690" s="3">
        <v>0.67291666666666661</v>
      </c>
      <c r="M690" s="3">
        <v>0.69374999999999998</v>
      </c>
      <c r="N690" s="3">
        <v>0.70694444444444438</v>
      </c>
      <c r="O690" s="3">
        <v>0.74583333333333368</v>
      </c>
      <c r="P690" s="3">
        <v>0.71944444444444433</v>
      </c>
      <c r="Q690" s="3">
        <f t="shared" si="11"/>
        <v>0.67430555555555549</v>
      </c>
      <c r="R690" s="3">
        <f>MAX(T690,P690)</f>
        <v>0.71944444444444455</v>
      </c>
      <c r="S690" s="3">
        <v>0.66874999999999996</v>
      </c>
      <c r="T690" s="3">
        <v>0.71944444444444455</v>
      </c>
      <c r="U690" s="3">
        <f>MAX(M690+15/60/24-1/24-MOD(M690+15/60/24-1/24,15/60/24),16/24)</f>
        <v>0.66666666666666663</v>
      </c>
      <c r="V690" s="3">
        <f>MIN(M690-MOD(M690,15/60/24)-1/24,18.75/24)</f>
        <v>0.64583333333333337</v>
      </c>
      <c r="W690" s="103">
        <f>M690-(M690-E690)/12*1.25</f>
        <v>0.64839409722222219</v>
      </c>
    </row>
    <row r="691" spans="1:23" ht="12.75" customHeight="1">
      <c r="A691" s="1">
        <v>44520</v>
      </c>
      <c r="B691" t="s">
        <v>146</v>
      </c>
      <c r="C691" s="3">
        <v>0.19375000000000001</v>
      </c>
      <c r="D691" s="3">
        <v>0.22152777777777777</v>
      </c>
      <c r="E691" s="3">
        <v>0.2590277777777778</v>
      </c>
      <c r="F691" s="3">
        <v>0.34097222222222223</v>
      </c>
      <c r="G691" s="3">
        <v>0.36736111111111108</v>
      </c>
      <c r="H691" s="3">
        <v>0.38611111111111113</v>
      </c>
      <c r="I691" s="3">
        <v>0.40347222222222223</v>
      </c>
      <c r="J691" s="3">
        <v>0.47569444444444442</v>
      </c>
      <c r="K691" s="3">
        <v>0.49652777777777773</v>
      </c>
      <c r="L691" s="3">
        <v>0.67222222222222217</v>
      </c>
      <c r="M691" s="3">
        <v>0.69305555555555565</v>
      </c>
      <c r="N691" s="3">
        <v>0.70694444444444438</v>
      </c>
      <c r="O691" s="3">
        <v>0.74583333333333368</v>
      </c>
      <c r="P691" s="3">
        <v>0.71944444444444433</v>
      </c>
      <c r="Q691" s="3">
        <f t="shared" si="11"/>
        <v>0.67430555555555549</v>
      </c>
      <c r="R691" s="3">
        <f>MAX(T691,P691)</f>
        <v>0.71944444444444455</v>
      </c>
      <c r="S691" s="3">
        <v>0.66805555555555562</v>
      </c>
      <c r="T691" s="3">
        <v>0.71944444444444455</v>
      </c>
      <c r="U691" s="3">
        <f>MAX(M691+15/60/24-1/24-MOD(M691+15/60/24-1/24,15/60/24),16/24)</f>
        <v>0.66666666666666663</v>
      </c>
      <c r="V691" s="3">
        <f>MIN(M691-MOD(M691,15/60/24)-1/24,18.75/24)</f>
        <v>0.64583333333333337</v>
      </c>
      <c r="W691" s="103">
        <f>M691-(M691-E691)/12*1.25</f>
        <v>0.64784432870370379</v>
      </c>
    </row>
    <row r="692" spans="1:23" ht="12.75" customHeight="1">
      <c r="A692" s="1">
        <v>44521</v>
      </c>
      <c r="B692" t="s">
        <v>147</v>
      </c>
      <c r="C692" s="3">
        <v>0.19444444444444445</v>
      </c>
      <c r="D692" s="3">
        <v>0.22222222222222221</v>
      </c>
      <c r="E692" s="3">
        <v>0.25972222222222224</v>
      </c>
      <c r="F692" s="3">
        <v>0.34166666666666662</v>
      </c>
      <c r="G692" s="3">
        <v>0.36805555555555558</v>
      </c>
      <c r="H692" s="3">
        <v>0.38611111111111113</v>
      </c>
      <c r="I692" s="3">
        <v>0.40416666666666662</v>
      </c>
      <c r="J692" s="3">
        <v>0.47638888888888892</v>
      </c>
      <c r="K692" s="3">
        <v>0.49722222222222223</v>
      </c>
      <c r="L692" s="3">
        <v>0.67222222222222217</v>
      </c>
      <c r="M692" s="3">
        <v>0.69305555555555565</v>
      </c>
      <c r="N692" s="3">
        <v>0.70625000000000004</v>
      </c>
      <c r="O692" s="3">
        <v>0.74513888888888924</v>
      </c>
      <c r="P692" s="3">
        <v>0.71875</v>
      </c>
      <c r="Q692" s="3">
        <f t="shared" si="11"/>
        <v>0.67361111111111116</v>
      </c>
      <c r="R692" s="3">
        <f>MAX(T692,P692)</f>
        <v>0.71875</v>
      </c>
      <c r="S692" s="3">
        <v>0.66805555555555562</v>
      </c>
      <c r="T692" s="3">
        <v>0.71875</v>
      </c>
      <c r="U692" s="3">
        <f>MAX(M692+15/60/24-1/24-MOD(M692+15/60/24-1/24,15/60/24),16/24)</f>
        <v>0.66666666666666663</v>
      </c>
      <c r="V692" s="3">
        <f>MIN(M692-MOD(M692,15/60/24)-1/24,18.75/24)</f>
        <v>0.64583333333333337</v>
      </c>
      <c r="W692" s="103">
        <f>M692-(M692-E692)/12*1.25</f>
        <v>0.6479166666666667</v>
      </c>
    </row>
    <row r="693" spans="1:23" ht="12.75" customHeight="1">
      <c r="A693" s="1">
        <v>44522</v>
      </c>
      <c r="B693" t="s">
        <v>96</v>
      </c>
      <c r="C693" s="3">
        <v>0.19513888888888889</v>
      </c>
      <c r="D693" s="3">
        <v>0.22291666666666665</v>
      </c>
      <c r="E693" s="3">
        <v>0.25972222222222224</v>
      </c>
      <c r="F693" s="3">
        <v>0.34166666666666662</v>
      </c>
      <c r="G693" s="3">
        <v>0.36805555555555558</v>
      </c>
      <c r="H693" s="3">
        <v>0.38680555555555557</v>
      </c>
      <c r="I693" s="3">
        <v>0.40416666666666662</v>
      </c>
      <c r="J693" s="3">
        <v>0.47638888888888892</v>
      </c>
      <c r="K693" s="3">
        <v>0.49722222222222223</v>
      </c>
      <c r="L693" s="3">
        <v>0.67222222222222217</v>
      </c>
      <c r="M693" s="3">
        <v>0.69305555555555565</v>
      </c>
      <c r="N693" s="3">
        <v>0.70625000000000004</v>
      </c>
      <c r="O693" s="3">
        <v>0.74513888888888924</v>
      </c>
      <c r="P693" s="3">
        <v>0.71875</v>
      </c>
      <c r="Q693" s="3">
        <f t="shared" si="11"/>
        <v>0.67361111111111116</v>
      </c>
      <c r="R693" s="3">
        <f>MAX(T693,P693)</f>
        <v>0.71875</v>
      </c>
      <c r="S693" s="3">
        <v>0.66805555555555562</v>
      </c>
      <c r="T693" s="3">
        <v>0.71875</v>
      </c>
      <c r="U693" s="3">
        <f>MAX(M693+15/60/24-1/24-MOD(M693+15/60/24-1/24,15/60/24),16/24)</f>
        <v>0.66666666666666663</v>
      </c>
      <c r="V693" s="3">
        <f>MIN(M693-MOD(M693,15/60/24)-1/24,18.75/24)</f>
        <v>0.64583333333333337</v>
      </c>
      <c r="W693" s="103">
        <f>M693-(M693-E693)/12*1.25</f>
        <v>0.6479166666666667</v>
      </c>
    </row>
    <row r="694" spans="1:23" ht="12.75" customHeight="1">
      <c r="A694" s="1">
        <v>44523</v>
      </c>
      <c r="B694" t="s">
        <v>148</v>
      </c>
      <c r="C694" s="3">
        <v>0.19513888888888889</v>
      </c>
      <c r="D694" s="3">
        <v>0.22361111111111109</v>
      </c>
      <c r="E694" s="3">
        <v>0.26041666666666669</v>
      </c>
      <c r="F694" s="3">
        <v>0.34236111111111112</v>
      </c>
      <c r="G694" s="3">
        <v>0.36875000000000002</v>
      </c>
      <c r="H694" s="3">
        <v>0.38680555555555557</v>
      </c>
      <c r="I694" s="3">
        <v>0.40486111111111112</v>
      </c>
      <c r="J694" s="3">
        <v>0.47638888888888892</v>
      </c>
      <c r="K694" s="3">
        <v>0.49722222222222223</v>
      </c>
      <c r="L694" s="3">
        <v>0.67152777777777783</v>
      </c>
      <c r="M694" s="3">
        <v>0.6923611111111112</v>
      </c>
      <c r="N694" s="3">
        <v>0.70625000000000004</v>
      </c>
      <c r="O694" s="3">
        <v>0.74513888888888924</v>
      </c>
      <c r="P694" s="3">
        <v>0.71875</v>
      </c>
      <c r="Q694" s="3">
        <f t="shared" si="11"/>
        <v>0.67361111111111116</v>
      </c>
      <c r="R694" s="3">
        <f>MAX(T694,P694)</f>
        <v>0.71875</v>
      </c>
      <c r="S694" s="3">
        <v>0.66736111111111107</v>
      </c>
      <c r="T694" s="3">
        <v>0.71875</v>
      </c>
      <c r="U694" s="3">
        <f>MAX(M694+15/60/24-1/24-MOD(M694+15/60/24-1/24,15/60/24),16/24)</f>
        <v>0.66666666666666663</v>
      </c>
      <c r="V694" s="3">
        <f>MIN(M694-MOD(M694,15/60/24)-1/24,18.75/24)</f>
        <v>0.64583333333333337</v>
      </c>
      <c r="W694" s="103">
        <f>M694-(M694-E694)/12*1.25</f>
        <v>0.64736689814814818</v>
      </c>
    </row>
    <row r="695" spans="1:23" ht="12.75" customHeight="1">
      <c r="A695" s="1">
        <v>44524</v>
      </c>
      <c r="B695" t="s">
        <v>149</v>
      </c>
      <c r="C695" s="3">
        <v>0.19583333333333333</v>
      </c>
      <c r="D695" s="3">
        <v>0.22361111111111109</v>
      </c>
      <c r="E695" s="3">
        <v>0.26111111111111113</v>
      </c>
      <c r="F695" s="3">
        <v>0.34236111111111112</v>
      </c>
      <c r="G695" s="3">
        <v>0.36875000000000002</v>
      </c>
      <c r="H695" s="3">
        <v>0.38750000000000001</v>
      </c>
      <c r="I695" s="3">
        <v>0.40486111111111112</v>
      </c>
      <c r="J695" s="3">
        <v>0.4770833333333333</v>
      </c>
      <c r="K695" s="3">
        <v>0.49791666666666662</v>
      </c>
      <c r="L695" s="3">
        <v>0.67152777777777783</v>
      </c>
      <c r="M695" s="3">
        <v>0.6923611111111112</v>
      </c>
      <c r="N695" s="3">
        <v>0.7055555555555556</v>
      </c>
      <c r="O695" s="3">
        <v>0.74513888888888924</v>
      </c>
      <c r="P695" s="3">
        <v>0.71805555555555556</v>
      </c>
      <c r="Q695" s="3">
        <f t="shared" si="11"/>
        <v>0.67291666666666661</v>
      </c>
      <c r="R695" s="3">
        <f>MAX(T695,P695)</f>
        <v>0.71875</v>
      </c>
      <c r="S695" s="3">
        <v>0.66736111111111107</v>
      </c>
      <c r="T695" s="3">
        <v>0.71875</v>
      </c>
      <c r="U695" s="3">
        <f>MAX(M695+15/60/24-1/24-MOD(M695+15/60/24-1/24,15/60/24),16/24)</f>
        <v>0.66666666666666663</v>
      </c>
      <c r="V695" s="3">
        <f>MIN(M695-MOD(M695,15/60/24)-1/24,18.75/24)</f>
        <v>0.64583333333333337</v>
      </c>
      <c r="W695" s="103">
        <f>M695-(M695-E695)/12*1.25</f>
        <v>0.6474392361111112</v>
      </c>
    </row>
    <row r="696" spans="1:23" ht="12.75" customHeight="1">
      <c r="A696" s="1">
        <v>44525</v>
      </c>
      <c r="B696" t="s">
        <v>150</v>
      </c>
      <c r="C696" s="3">
        <v>0.19652777777777777</v>
      </c>
      <c r="D696" s="3">
        <v>0.22430555555555556</v>
      </c>
      <c r="E696" s="3">
        <v>0.26180555555555557</v>
      </c>
      <c r="F696" s="3">
        <v>0.3430555555555555</v>
      </c>
      <c r="G696" s="3">
        <v>0.36944444444444446</v>
      </c>
      <c r="H696" s="3">
        <v>0.38750000000000001</v>
      </c>
      <c r="I696" s="3">
        <v>0.4055555555555555</v>
      </c>
      <c r="J696" s="3">
        <v>0.4770833333333333</v>
      </c>
      <c r="K696" s="3">
        <v>0.49791666666666662</v>
      </c>
      <c r="L696" s="3">
        <v>0.67152777777777783</v>
      </c>
      <c r="M696" s="3">
        <v>0.6923611111111112</v>
      </c>
      <c r="N696" s="3">
        <v>0.7055555555555556</v>
      </c>
      <c r="O696" s="3">
        <v>0.74513888888888924</v>
      </c>
      <c r="P696" s="3">
        <v>0.71805555555555556</v>
      </c>
      <c r="Q696" s="3">
        <f t="shared" si="11"/>
        <v>0.67291666666666661</v>
      </c>
      <c r="R696" s="3">
        <f>MAX(T696,P696)</f>
        <v>0.71805555555555556</v>
      </c>
      <c r="S696" s="3">
        <v>0.66736111111111107</v>
      </c>
      <c r="T696" s="3">
        <v>0.71805555555555556</v>
      </c>
      <c r="U696" s="3">
        <f>MAX(M696+15/60/24-1/24-MOD(M696+15/60/24-1/24,15/60/24),16/24)</f>
        <v>0.66666666666666663</v>
      </c>
      <c r="V696" s="3">
        <f>MIN(M696-MOD(M696,15/60/24)-1/24,18.75/24)</f>
        <v>0.64583333333333337</v>
      </c>
      <c r="W696" s="103">
        <f>M696-(M696-E696)/12*1.25</f>
        <v>0.64751157407407411</v>
      </c>
    </row>
    <row r="697" spans="1:23" ht="12.75" customHeight="1">
      <c r="A697" s="1">
        <v>44526</v>
      </c>
      <c r="B697" t="s">
        <v>151</v>
      </c>
      <c r="C697" s="3">
        <v>0.19722222222222222</v>
      </c>
      <c r="D697" s="3">
        <v>0.22500000000000001</v>
      </c>
      <c r="E697" s="3">
        <v>0.26250000000000001</v>
      </c>
      <c r="F697" s="3">
        <v>0.3430555555555555</v>
      </c>
      <c r="G697" s="3">
        <v>0.37013888888888885</v>
      </c>
      <c r="H697" s="3">
        <v>0.38819444444444445</v>
      </c>
      <c r="I697" s="3">
        <v>0.4055555555555555</v>
      </c>
      <c r="J697" s="3">
        <v>0.4770833333333333</v>
      </c>
      <c r="K697" s="3">
        <v>0.49791666666666662</v>
      </c>
      <c r="L697" s="3">
        <v>0.67083333333333339</v>
      </c>
      <c r="M697" s="3">
        <v>0.69166666666666676</v>
      </c>
      <c r="N697" s="3">
        <v>0.7055555555555556</v>
      </c>
      <c r="O697" s="3">
        <v>0.74513888888888924</v>
      </c>
      <c r="P697" s="3">
        <v>0.71805555555555556</v>
      </c>
      <c r="Q697" s="3">
        <f t="shared" si="11"/>
        <v>0.67291666666666661</v>
      </c>
      <c r="R697" s="3">
        <f>MAX(T697,P697)</f>
        <v>0.71805555555555556</v>
      </c>
      <c r="S697" s="3">
        <v>0.66736111111111107</v>
      </c>
      <c r="T697" s="3">
        <v>0.71805555555555556</v>
      </c>
      <c r="U697" s="3">
        <f>MAX(M697+15/60/24-1/24-MOD(M697+15/60/24-1/24,15/60/24),16/24)</f>
        <v>0.66666666666666663</v>
      </c>
      <c r="V697" s="3">
        <f>MIN(M697-MOD(M697,15/60/24)-1/24,18.75/24)</f>
        <v>0.64583333333333337</v>
      </c>
      <c r="W697" s="103">
        <f>M697-(M697-E697)/12*1.25</f>
        <v>0.6469618055555556</v>
      </c>
    </row>
    <row r="698" spans="1:23" ht="12.75" customHeight="1">
      <c r="A698" s="1">
        <v>44527</v>
      </c>
      <c r="B698" t="s">
        <v>152</v>
      </c>
      <c r="C698" s="3">
        <v>0.19722222222222222</v>
      </c>
      <c r="D698" s="3">
        <v>0.22569444444444445</v>
      </c>
      <c r="E698" s="3">
        <v>0.26319444444444445</v>
      </c>
      <c r="F698" s="3">
        <v>0.34375</v>
      </c>
      <c r="G698" s="3">
        <v>0.37013888888888885</v>
      </c>
      <c r="H698" s="3">
        <v>0.38819444444444445</v>
      </c>
      <c r="I698" s="3">
        <v>0.40625</v>
      </c>
      <c r="J698" s="3">
        <v>0.4770833333333333</v>
      </c>
      <c r="K698" s="3">
        <v>0.49861111111111112</v>
      </c>
      <c r="L698" s="3">
        <v>0.67083333333333339</v>
      </c>
      <c r="M698" s="3">
        <v>0.69166666666666676</v>
      </c>
      <c r="N698" s="3">
        <v>0.7055555555555556</v>
      </c>
      <c r="O698" s="3">
        <v>0.7444444444444448</v>
      </c>
      <c r="P698" s="3">
        <v>0.71805555555555556</v>
      </c>
      <c r="Q698" s="3">
        <f t="shared" si="11"/>
        <v>0.67291666666666661</v>
      </c>
      <c r="R698" s="3">
        <f>MAX(T698,P698)</f>
        <v>0.71805555555555556</v>
      </c>
      <c r="S698" s="3">
        <v>0.66666666666666663</v>
      </c>
      <c r="T698" s="3">
        <v>0.71805555555555556</v>
      </c>
      <c r="U698" s="3">
        <f>MAX(M698+15/60/24-1/24-MOD(M698+15/60/24-1/24,15/60/24),16/24)</f>
        <v>0.66666666666666663</v>
      </c>
      <c r="V698" s="3">
        <f>MIN(M698-MOD(M698,15/60/24)-1/24,18.75/24)</f>
        <v>0.64583333333333337</v>
      </c>
      <c r="W698" s="103">
        <f>M698-(M698-E698)/12*1.25</f>
        <v>0.64703414351851862</v>
      </c>
    </row>
    <row r="699" spans="1:23" ht="12.75" customHeight="1">
      <c r="A699" s="1">
        <v>44528</v>
      </c>
      <c r="B699" t="s">
        <v>153</v>
      </c>
      <c r="C699" s="3">
        <v>0.19791666666666666</v>
      </c>
      <c r="D699" s="3">
        <v>0.22638888888888889</v>
      </c>
      <c r="E699" s="3">
        <v>0.2638888888888889</v>
      </c>
      <c r="F699" s="3">
        <v>0.3444444444444445</v>
      </c>
      <c r="G699" s="3">
        <v>0.37083333333333335</v>
      </c>
      <c r="H699" s="3">
        <v>0.3888888888888889</v>
      </c>
      <c r="I699" s="3">
        <v>0.40625</v>
      </c>
      <c r="J699" s="3">
        <v>0.4777777777777778</v>
      </c>
      <c r="K699" s="3">
        <v>0.49861111111111112</v>
      </c>
      <c r="L699" s="3">
        <v>0.67083333333333339</v>
      </c>
      <c r="M699" s="3">
        <v>0.69166666666666676</v>
      </c>
      <c r="N699" s="3">
        <v>0.7055555555555556</v>
      </c>
      <c r="O699" s="3">
        <v>0.7444444444444448</v>
      </c>
      <c r="P699" s="3">
        <v>0.71805555555555556</v>
      </c>
      <c r="Q699" s="3">
        <f t="shared" si="11"/>
        <v>0.67222222222222217</v>
      </c>
      <c r="R699" s="3">
        <f>MAX(T699,P699)</f>
        <v>0.71805555555555556</v>
      </c>
      <c r="S699" s="3">
        <v>0.66666666666666663</v>
      </c>
      <c r="T699" s="3">
        <v>0.71805555555555556</v>
      </c>
      <c r="U699" s="3">
        <f>MAX(M699+15/60/24-1/24-MOD(M699+15/60/24-1/24,15/60/24),16/24)</f>
        <v>0.66666666666666663</v>
      </c>
      <c r="V699" s="3">
        <f>MIN(M699-MOD(M699,15/60/24)-1/24,18.75/24)</f>
        <v>0.64583333333333337</v>
      </c>
      <c r="W699" s="103">
        <f>M699-(M699-E699)/12*1.25</f>
        <v>0.64710648148148153</v>
      </c>
    </row>
    <row r="700" spans="1:23" ht="12.75" customHeight="1">
      <c r="A700" s="1">
        <v>44529</v>
      </c>
      <c r="B700" t="s">
        <v>97</v>
      </c>
      <c r="C700" s="3">
        <v>0.1986111111111111</v>
      </c>
      <c r="D700" s="3">
        <v>0.22638888888888889</v>
      </c>
      <c r="E700" s="3">
        <v>0.2638888888888889</v>
      </c>
      <c r="F700" s="3">
        <v>0.3444444444444445</v>
      </c>
      <c r="G700" s="3">
        <v>0.37083333333333335</v>
      </c>
      <c r="H700" s="3">
        <v>0.3888888888888889</v>
      </c>
      <c r="I700" s="3">
        <v>0.4069444444444445</v>
      </c>
      <c r="J700" s="3">
        <v>0.4777777777777778</v>
      </c>
      <c r="K700" s="3">
        <v>0.49861111111111112</v>
      </c>
      <c r="L700" s="3">
        <v>0.67083333333333339</v>
      </c>
      <c r="M700" s="3">
        <v>0.69166666666666676</v>
      </c>
      <c r="N700" s="3">
        <v>0.70486111111111116</v>
      </c>
      <c r="O700" s="3">
        <v>0.7444444444444448</v>
      </c>
      <c r="P700" s="3">
        <v>0.71736111111111112</v>
      </c>
      <c r="Q700" s="3">
        <f t="shared" si="11"/>
        <v>0.67222222222222217</v>
      </c>
      <c r="R700" s="3">
        <f>MAX(T700,P700)</f>
        <v>0.71805555555555556</v>
      </c>
      <c r="S700" s="3">
        <v>0.66666666666666663</v>
      </c>
      <c r="T700" s="3">
        <v>0.71805555555555556</v>
      </c>
      <c r="U700" s="3">
        <f>MAX(M700+15/60/24-1/24-MOD(M700+15/60/24-1/24,15/60/24),16/24)</f>
        <v>0.66666666666666663</v>
      </c>
      <c r="V700" s="3">
        <f>MIN(M700-MOD(M700,15/60/24)-1/24,18.75/24)</f>
        <v>0.64583333333333337</v>
      </c>
      <c r="W700" s="103">
        <f>M700-(M700-E700)/12*1.25</f>
        <v>0.64710648148148153</v>
      </c>
    </row>
    <row r="701" spans="1:23" ht="12.75" customHeight="1">
      <c r="A701" s="1">
        <v>44530</v>
      </c>
      <c r="B701" t="s">
        <v>154</v>
      </c>
      <c r="C701" s="3">
        <v>0.19930555555555554</v>
      </c>
      <c r="D701" s="3">
        <v>0.22708333333333333</v>
      </c>
      <c r="E701" s="3">
        <v>0.26458333333333334</v>
      </c>
      <c r="F701" s="3">
        <v>0.34513888888888888</v>
      </c>
      <c r="G701" s="3">
        <v>0.37152777777777773</v>
      </c>
      <c r="H701" s="3">
        <v>0.38958333333333334</v>
      </c>
      <c r="I701" s="3">
        <v>0.4069444444444445</v>
      </c>
      <c r="J701" s="3">
        <v>0.47847222222222219</v>
      </c>
      <c r="K701" s="3">
        <v>0.4993055555555555</v>
      </c>
      <c r="L701" s="3">
        <v>0.67083333333333339</v>
      </c>
      <c r="M701" s="3">
        <v>0.69166666666666676</v>
      </c>
      <c r="N701" s="3">
        <v>0.70486111111111116</v>
      </c>
      <c r="O701" s="3">
        <v>0.7444444444444448</v>
      </c>
      <c r="P701" s="3">
        <v>0.71736111111111112</v>
      </c>
      <c r="Q701" s="3">
        <f t="shared" si="11"/>
        <v>0.67222222222222217</v>
      </c>
      <c r="R701" s="3">
        <f>MAX(T701,P701)</f>
        <v>0.71805555555555556</v>
      </c>
      <c r="S701" s="3">
        <v>0.66666666666666663</v>
      </c>
      <c r="T701" s="3">
        <v>0.71805555555555556</v>
      </c>
      <c r="U701" s="3">
        <f>MAX(M701+15/60/24-1/24-MOD(M701+15/60/24-1/24,15/60/24),16/24)</f>
        <v>0.66666666666666663</v>
      </c>
      <c r="V701" s="3">
        <f>MIN(M701-MOD(M701,15/60/24)-1/24,18.75/24)</f>
        <v>0.64583333333333337</v>
      </c>
      <c r="W701" s="103">
        <f>M701-(M701-E701)/12*1.25</f>
        <v>0.64717881944444455</v>
      </c>
    </row>
    <row r="702" spans="1:23" ht="12.75" customHeight="1">
      <c r="A702" s="1">
        <v>44531</v>
      </c>
      <c r="B702" t="s">
        <v>155</v>
      </c>
      <c r="C702" s="3">
        <v>0.19930555555555554</v>
      </c>
      <c r="D702" s="3">
        <v>0.22777777777777777</v>
      </c>
      <c r="E702" s="3">
        <v>0.26527777777777778</v>
      </c>
      <c r="F702" s="3">
        <v>0.34513888888888888</v>
      </c>
      <c r="G702" s="3">
        <v>0.37222222222222223</v>
      </c>
      <c r="H702" s="3">
        <v>0.38958333333333334</v>
      </c>
      <c r="I702" s="3">
        <v>0.40763888888888888</v>
      </c>
      <c r="J702" s="3">
        <v>0.47847222222222219</v>
      </c>
      <c r="K702" s="3">
        <v>0.4993055555555555</v>
      </c>
      <c r="L702" s="3">
        <v>0.67083333333333339</v>
      </c>
      <c r="M702" s="3">
        <v>0.69166666666666676</v>
      </c>
      <c r="N702" s="3">
        <v>0.70486111111111116</v>
      </c>
      <c r="O702" s="3">
        <v>0.7444444444444448</v>
      </c>
      <c r="P702" s="3">
        <v>0.71736111111111112</v>
      </c>
      <c r="Q702" s="3">
        <f t="shared" si="11"/>
        <v>0.67222222222222217</v>
      </c>
      <c r="R702" s="3">
        <f>MAX(T702,P702)</f>
        <v>0.71805555555555556</v>
      </c>
      <c r="S702" s="3">
        <v>0.66666666666666663</v>
      </c>
      <c r="T702" s="3">
        <v>0.71805555555555556</v>
      </c>
      <c r="U702" s="3">
        <f>MAX(M702+15/60/24-1/24-MOD(M702+15/60/24-1/24,15/60/24),16/24)</f>
        <v>0.66666666666666663</v>
      </c>
      <c r="V702" s="3">
        <f>MIN(M702-MOD(M702,15/60/24)-1/24,18.75/24)</f>
        <v>0.64583333333333337</v>
      </c>
      <c r="W702" s="103">
        <f>M702-(M702-E702)/12*1.25</f>
        <v>0.64725115740740746</v>
      </c>
    </row>
    <row r="703" spans="1:23" ht="12.75" customHeight="1">
      <c r="A703" s="1">
        <v>44532</v>
      </c>
      <c r="B703" t="s">
        <v>156</v>
      </c>
      <c r="C703" s="3">
        <v>0.2</v>
      </c>
      <c r="D703" s="3">
        <v>0.22847222222222222</v>
      </c>
      <c r="E703" s="3">
        <v>0.26597222222222222</v>
      </c>
      <c r="F703" s="3">
        <v>0.34583333333333338</v>
      </c>
      <c r="G703" s="3">
        <v>0.37222222222222223</v>
      </c>
      <c r="H703" s="3">
        <v>0.39027777777777778</v>
      </c>
      <c r="I703" s="3">
        <v>0.40763888888888888</v>
      </c>
      <c r="J703" s="3">
        <v>0.47847222222222219</v>
      </c>
      <c r="K703" s="3">
        <v>0.4993055555555555</v>
      </c>
      <c r="L703" s="3">
        <v>0.67083333333333339</v>
      </c>
      <c r="M703" s="3">
        <v>0.69166666666666676</v>
      </c>
      <c r="N703" s="3">
        <v>0.70486111111111116</v>
      </c>
      <c r="O703" s="3">
        <v>0.7444444444444448</v>
      </c>
      <c r="P703" s="3">
        <v>0.71736111111111112</v>
      </c>
      <c r="Q703" s="3">
        <f t="shared" si="11"/>
        <v>0.67222222222222217</v>
      </c>
      <c r="R703" s="3">
        <f>MAX(T703,P703)</f>
        <v>0.71805555555555556</v>
      </c>
      <c r="S703" s="3">
        <v>0.66666666666666663</v>
      </c>
      <c r="T703" s="3">
        <v>0.71805555555555556</v>
      </c>
      <c r="U703" s="3">
        <f>MAX(M703+15/60/24-1/24-MOD(M703+15/60/24-1/24,15/60/24),16/24)</f>
        <v>0.66666666666666663</v>
      </c>
      <c r="V703" s="3">
        <f>MIN(M703-MOD(M703,15/60/24)-1/24,18.75/24)</f>
        <v>0.64583333333333337</v>
      </c>
      <c r="W703" s="103">
        <f>M703-(M703-E703)/12*1.25</f>
        <v>0.64732349537037048</v>
      </c>
    </row>
    <row r="704" spans="1:23" ht="12.75" customHeight="1">
      <c r="A704" s="1">
        <v>44533</v>
      </c>
      <c r="B704" t="s">
        <v>157</v>
      </c>
      <c r="C704" s="3">
        <v>0.20069444444444443</v>
      </c>
      <c r="D704" s="3">
        <v>0.22847222222222222</v>
      </c>
      <c r="E704" s="3">
        <v>0.26666666666666666</v>
      </c>
      <c r="F704" s="3">
        <v>0.34583333333333338</v>
      </c>
      <c r="G704" s="3">
        <v>0.37291666666666662</v>
      </c>
      <c r="H704" s="3">
        <v>0.39027777777777778</v>
      </c>
      <c r="I704" s="3">
        <v>0.40833333333333338</v>
      </c>
      <c r="J704" s="3">
        <v>0.47916666666666669</v>
      </c>
      <c r="K704" s="3">
        <v>0.5</v>
      </c>
      <c r="L704" s="3">
        <v>0.67083333333333339</v>
      </c>
      <c r="M704" s="3">
        <v>0.69166666666666676</v>
      </c>
      <c r="N704" s="3">
        <v>0.70486111111111116</v>
      </c>
      <c r="O704" s="3">
        <v>0.7444444444444448</v>
      </c>
      <c r="P704" s="3">
        <v>0.71736111111111112</v>
      </c>
      <c r="Q704" s="3">
        <f t="shared" si="11"/>
        <v>0.67222222222222217</v>
      </c>
      <c r="R704" s="3">
        <f>MAX(T704,P704)</f>
        <v>0.71805555555555556</v>
      </c>
      <c r="S704" s="3">
        <v>0.66666666666666663</v>
      </c>
      <c r="T704" s="3">
        <v>0.71805555555555556</v>
      </c>
      <c r="U704" s="3">
        <f>MAX(M704+15/60/24-1/24-MOD(M704+15/60/24-1/24,15/60/24),16/24)</f>
        <v>0.66666666666666663</v>
      </c>
      <c r="V704" s="3">
        <f>MIN(M704-MOD(M704,15/60/24)-1/24,18.75/24)</f>
        <v>0.64583333333333337</v>
      </c>
      <c r="W704" s="103">
        <f>M704-(M704-E704)/12*1.25</f>
        <v>0.64739583333333339</v>
      </c>
    </row>
    <row r="705" spans="1:23" ht="12.75" customHeight="1">
      <c r="A705" s="1">
        <v>44534</v>
      </c>
      <c r="B705" t="s">
        <v>158</v>
      </c>
      <c r="C705" s="3">
        <v>0.20069444444444443</v>
      </c>
      <c r="D705" s="3">
        <v>0.22916666666666666</v>
      </c>
      <c r="E705" s="3">
        <v>0.2673611111111111</v>
      </c>
      <c r="F705" s="3">
        <v>0.34652777777777777</v>
      </c>
      <c r="G705" s="3">
        <v>0.37291666666666662</v>
      </c>
      <c r="H705" s="3">
        <v>0.39097222222222222</v>
      </c>
      <c r="I705" s="3">
        <v>0.40833333333333338</v>
      </c>
      <c r="J705" s="3">
        <v>0.47916666666666669</v>
      </c>
      <c r="K705" s="3">
        <v>0.5</v>
      </c>
      <c r="L705" s="3">
        <v>0.67083333333333339</v>
      </c>
      <c r="M705" s="3">
        <v>0.69166666666666676</v>
      </c>
      <c r="N705" s="3">
        <v>0.70486111111111116</v>
      </c>
      <c r="O705" s="3">
        <v>0.7444444444444448</v>
      </c>
      <c r="P705" s="3">
        <v>0.71736111111111112</v>
      </c>
      <c r="Q705" s="3">
        <f t="shared" si="11"/>
        <v>0.67222222222222217</v>
      </c>
      <c r="R705" s="3">
        <f>MAX(T705,P705)</f>
        <v>0.71805555555555556</v>
      </c>
      <c r="S705" s="3">
        <v>0.66666666666666663</v>
      </c>
      <c r="T705" s="3">
        <v>0.71805555555555556</v>
      </c>
      <c r="U705" s="3">
        <f>MAX(M705+15/60/24-1/24-MOD(M705+15/60/24-1/24,15/60/24),16/24)</f>
        <v>0.66666666666666663</v>
      </c>
      <c r="V705" s="3">
        <f>MIN(M705-MOD(M705,15/60/24)-1/24,18.75/24)</f>
        <v>0.64583333333333337</v>
      </c>
      <c r="W705" s="103">
        <f>M705-(M705-E705)/12*1.25</f>
        <v>0.64746817129629641</v>
      </c>
    </row>
    <row r="706" spans="1:23" ht="12.75" customHeight="1">
      <c r="A706" s="1">
        <v>44535</v>
      </c>
      <c r="B706" t="s">
        <v>159</v>
      </c>
      <c r="C706" s="3">
        <v>0.20138888888888887</v>
      </c>
      <c r="D706" s="3">
        <v>0.2298611111111111</v>
      </c>
      <c r="E706" s="3">
        <v>0.2673611111111111</v>
      </c>
      <c r="F706" s="3">
        <v>0.34652777777777777</v>
      </c>
      <c r="G706" s="3">
        <v>0.37361111111111112</v>
      </c>
      <c r="H706" s="3">
        <v>0.39097222222222222</v>
      </c>
      <c r="I706" s="3">
        <v>0.40902777777777777</v>
      </c>
      <c r="J706" s="3">
        <v>0.47986111111111113</v>
      </c>
      <c r="K706" s="3">
        <v>0.50069444444444444</v>
      </c>
      <c r="L706" s="3">
        <v>0.67083333333333339</v>
      </c>
      <c r="M706" s="3">
        <v>0.69166666666666676</v>
      </c>
      <c r="N706" s="3">
        <v>0.70486111111111116</v>
      </c>
      <c r="O706" s="3">
        <v>0.74513888888888924</v>
      </c>
      <c r="P706" s="3">
        <v>0.71736111111111112</v>
      </c>
      <c r="Q706" s="3">
        <f t="shared" si="11"/>
        <v>0.67222222222222217</v>
      </c>
      <c r="R706" s="3">
        <f>MAX(T706,P706)</f>
        <v>0.71805555555555556</v>
      </c>
      <c r="S706" s="3">
        <v>0.66666666666666663</v>
      </c>
      <c r="T706" s="3">
        <v>0.71805555555555556</v>
      </c>
      <c r="U706" s="3">
        <f>MAX(M706+15/60/24-1/24-MOD(M706+15/60/24-1/24,15/60/24),16/24)</f>
        <v>0.66666666666666663</v>
      </c>
      <c r="V706" s="3">
        <f>MIN(M706-MOD(M706,15/60/24)-1/24,18.75/24)</f>
        <v>0.64583333333333337</v>
      </c>
      <c r="W706" s="103">
        <f>M706-(M706-E706)/12*1.25</f>
        <v>0.64746817129629641</v>
      </c>
    </row>
    <row r="707" spans="1:23" ht="12.75" customHeight="1">
      <c r="A707" s="1">
        <v>44536</v>
      </c>
      <c r="B707" t="s">
        <v>98</v>
      </c>
      <c r="C707" s="3">
        <v>0.20208333333333331</v>
      </c>
      <c r="D707" s="3">
        <v>0.23055555555555554</v>
      </c>
      <c r="E707" s="3">
        <v>0.26805555555555555</v>
      </c>
      <c r="F707" s="3">
        <v>0.34722222222222227</v>
      </c>
      <c r="G707" s="3">
        <v>0.3743055555555555</v>
      </c>
      <c r="H707" s="3">
        <v>0.39166666666666666</v>
      </c>
      <c r="I707" s="3">
        <v>0.40902777777777777</v>
      </c>
      <c r="J707" s="3">
        <v>0.47986111111111113</v>
      </c>
      <c r="K707" s="3">
        <v>0.50069444444444444</v>
      </c>
      <c r="L707" s="3">
        <v>0.67083333333333339</v>
      </c>
      <c r="M707" s="3">
        <v>0.69166666666666676</v>
      </c>
      <c r="N707" s="3">
        <v>0.70486111111111116</v>
      </c>
      <c r="O707" s="3">
        <v>0.74513888888888924</v>
      </c>
      <c r="P707" s="3">
        <v>0.71736111111111112</v>
      </c>
      <c r="Q707" s="3">
        <f t="shared" si="11"/>
        <v>0.67222222222222217</v>
      </c>
      <c r="R707" s="3">
        <f>MAX(T707,P707)</f>
        <v>0.71805555555555556</v>
      </c>
      <c r="S707" s="3">
        <v>0.66666666666666663</v>
      </c>
      <c r="T707" s="3">
        <v>0.71805555555555556</v>
      </c>
      <c r="U707" s="3">
        <f>MAX(M707+15/60/24-1/24-MOD(M707+15/60/24-1/24,15/60/24),16/24)</f>
        <v>0.66666666666666663</v>
      </c>
      <c r="V707" s="3">
        <f>MIN(M707-MOD(M707,15/60/24)-1/24,18.75/24)</f>
        <v>0.64583333333333337</v>
      </c>
      <c r="W707" s="103">
        <f>M707-(M707-E707)/12*1.25</f>
        <v>0.64754050925925932</v>
      </c>
    </row>
    <row r="708" spans="1:23" ht="12.75" customHeight="1">
      <c r="A708" s="1">
        <v>44537</v>
      </c>
      <c r="B708" t="s">
        <v>160</v>
      </c>
      <c r="C708" s="3">
        <v>0.20208333333333331</v>
      </c>
      <c r="D708" s="3">
        <v>0.23055555555555554</v>
      </c>
      <c r="E708" s="3">
        <v>0.26874999999999999</v>
      </c>
      <c r="F708" s="3">
        <v>0.34791666666666665</v>
      </c>
      <c r="G708" s="3">
        <v>0.3743055555555555</v>
      </c>
      <c r="H708" s="3">
        <v>0.39166666666666666</v>
      </c>
      <c r="I708" s="3">
        <v>0.40972222222222227</v>
      </c>
      <c r="J708" s="3">
        <v>0.47986111111111113</v>
      </c>
      <c r="K708" s="3">
        <v>0.50069444444444444</v>
      </c>
      <c r="L708" s="3">
        <v>0.67083333333333339</v>
      </c>
      <c r="M708" s="3">
        <v>0.69166666666666676</v>
      </c>
      <c r="N708" s="3">
        <v>0.7055555555555556</v>
      </c>
      <c r="O708" s="3">
        <v>0.74513888888888924</v>
      </c>
      <c r="P708" s="3">
        <v>0.71805555555555556</v>
      </c>
      <c r="Q708" s="3">
        <f t="shared" si="11"/>
        <v>0.67222222222222217</v>
      </c>
      <c r="R708" s="3">
        <f>MAX(T708,P708)</f>
        <v>0.71805555555555556</v>
      </c>
      <c r="S708" s="3">
        <v>0.66666666666666663</v>
      </c>
      <c r="T708" s="3">
        <v>0.71805555555555556</v>
      </c>
      <c r="U708" s="3">
        <f>MAX(M708+15/60/24-1/24-MOD(M708+15/60/24-1/24,15/60/24),16/24)</f>
        <v>0.66666666666666663</v>
      </c>
      <c r="V708" s="3">
        <f>MIN(M708-MOD(M708,15/60/24)-1/24,18.75/24)</f>
        <v>0.64583333333333337</v>
      </c>
      <c r="W708" s="103">
        <f>M708-(M708-E708)/12*1.25</f>
        <v>0.64761284722222234</v>
      </c>
    </row>
    <row r="709" spans="1:23" ht="12.75" customHeight="1">
      <c r="A709" s="1">
        <v>44538</v>
      </c>
      <c r="B709" t="s">
        <v>161</v>
      </c>
      <c r="C709" s="3">
        <v>0.20277777777777781</v>
      </c>
      <c r="D709" s="3">
        <v>0.23125000000000001</v>
      </c>
      <c r="E709" s="3">
        <v>0.26944444444444443</v>
      </c>
      <c r="F709" s="3">
        <v>0.34791666666666665</v>
      </c>
      <c r="G709" s="3">
        <v>0.375</v>
      </c>
      <c r="H709" s="3">
        <v>0.3923611111111111</v>
      </c>
      <c r="I709" s="3">
        <v>0.40972222222222227</v>
      </c>
      <c r="J709" s="3">
        <v>0.48055555555555557</v>
      </c>
      <c r="K709" s="3">
        <v>0.50138888888888888</v>
      </c>
      <c r="L709" s="3">
        <v>0.67083333333333339</v>
      </c>
      <c r="M709" s="3">
        <v>0.69166666666666676</v>
      </c>
      <c r="N709" s="3">
        <v>0.7055555555555556</v>
      </c>
      <c r="O709" s="3">
        <v>0.74513888888888924</v>
      </c>
      <c r="P709" s="3">
        <v>0.71805555555555556</v>
      </c>
      <c r="Q709" s="3">
        <f t="shared" si="11"/>
        <v>0.67222222222222217</v>
      </c>
      <c r="R709" s="3">
        <f>MAX(T709,P709)</f>
        <v>0.71805555555555556</v>
      </c>
      <c r="S709" s="3">
        <v>0.66666666666666663</v>
      </c>
      <c r="T709" s="3">
        <v>0.71805555555555556</v>
      </c>
      <c r="U709" s="3">
        <f>MAX(M709+15/60/24-1/24-MOD(M709+15/60/24-1/24,15/60/24),16/24)</f>
        <v>0.66666666666666663</v>
      </c>
      <c r="V709" s="3">
        <f>MIN(M709-MOD(M709,15/60/24)-1/24,18.75/24)</f>
        <v>0.64583333333333337</v>
      </c>
      <c r="W709" s="103">
        <f>M709-(M709-E709)/12*1.25</f>
        <v>0.64768518518518525</v>
      </c>
    </row>
    <row r="710" spans="1:23" ht="12.75" customHeight="1">
      <c r="A710" s="1">
        <v>44539</v>
      </c>
      <c r="B710" t="s">
        <v>162</v>
      </c>
      <c r="C710" s="3">
        <v>0.20347222222222219</v>
      </c>
      <c r="D710" s="3">
        <v>0.23194444444444443</v>
      </c>
      <c r="E710" s="3">
        <v>0.26944444444444443</v>
      </c>
      <c r="F710" s="3">
        <v>0.34861111111111115</v>
      </c>
      <c r="G710" s="3">
        <v>0.375</v>
      </c>
      <c r="H710" s="3">
        <v>0.3923611111111111</v>
      </c>
      <c r="I710" s="3">
        <v>0.41041666666666665</v>
      </c>
      <c r="J710" s="3">
        <v>0.48055555555555557</v>
      </c>
      <c r="K710" s="3">
        <v>0.50138888888888888</v>
      </c>
      <c r="L710" s="3">
        <v>0.67083333333333339</v>
      </c>
      <c r="M710" s="3">
        <v>0.69166666666666676</v>
      </c>
      <c r="N710" s="3">
        <v>0.7055555555555556</v>
      </c>
      <c r="O710" s="3">
        <v>0.74513888888888924</v>
      </c>
      <c r="P710" s="3">
        <v>0.71805555555555556</v>
      </c>
      <c r="Q710" s="3">
        <f t="shared" si="11"/>
        <v>0.67222222222222217</v>
      </c>
      <c r="R710" s="3">
        <f>MAX(T710,P710)</f>
        <v>0.71875</v>
      </c>
      <c r="S710" s="3">
        <v>0.66736111111111107</v>
      </c>
      <c r="T710" s="3">
        <v>0.71875</v>
      </c>
      <c r="U710" s="3">
        <f>MAX(M710+15/60/24-1/24-MOD(M710+15/60/24-1/24,15/60/24),16/24)</f>
        <v>0.66666666666666663</v>
      </c>
      <c r="V710" s="3">
        <f>MIN(M710-MOD(M710,15/60/24)-1/24,18.75/24)</f>
        <v>0.64583333333333337</v>
      </c>
      <c r="W710" s="103">
        <f>M710-(M710-E710)/12*1.25</f>
        <v>0.64768518518518525</v>
      </c>
    </row>
    <row r="711" spans="1:23" ht="12.75" customHeight="1">
      <c r="A711" s="1">
        <v>44540</v>
      </c>
      <c r="B711" t="s">
        <v>163</v>
      </c>
      <c r="C711" s="3">
        <v>0.20416666666666669</v>
      </c>
      <c r="D711" s="3">
        <v>0.23194444444444443</v>
      </c>
      <c r="E711" s="3">
        <v>0.27013888888888887</v>
      </c>
      <c r="F711" s="3">
        <v>0.34861111111111115</v>
      </c>
      <c r="G711" s="3">
        <v>0.3756944444444445</v>
      </c>
      <c r="H711" s="3">
        <v>0.39305555555555555</v>
      </c>
      <c r="I711" s="3">
        <v>0.41111111111111115</v>
      </c>
      <c r="J711" s="3">
        <v>0.48125000000000001</v>
      </c>
      <c r="K711" s="3">
        <v>0.50208333333333333</v>
      </c>
      <c r="L711" s="3">
        <v>0.67083333333333339</v>
      </c>
      <c r="M711" s="3">
        <v>0.69166666666666676</v>
      </c>
      <c r="N711" s="3">
        <v>0.7055555555555556</v>
      </c>
      <c r="O711" s="3">
        <v>0.74513888888888924</v>
      </c>
      <c r="P711" s="3">
        <v>0.71805555555555556</v>
      </c>
      <c r="Q711" s="3">
        <f t="shared" ref="Q711:Q774" si="12">+S710+8/60/24</f>
        <v>0.67291666666666661</v>
      </c>
      <c r="R711" s="3">
        <f>MAX(T711,P711)</f>
        <v>0.71875</v>
      </c>
      <c r="S711" s="3">
        <v>0.66736111111111107</v>
      </c>
      <c r="T711" s="3">
        <v>0.71875</v>
      </c>
      <c r="U711" s="3">
        <f>MAX(M711+15/60/24-1/24-MOD(M711+15/60/24-1/24,15/60/24),16/24)</f>
        <v>0.66666666666666663</v>
      </c>
      <c r="V711" s="3">
        <f>MIN(M711-MOD(M711,15/60/24)-1/24,18.75/24)</f>
        <v>0.64583333333333337</v>
      </c>
      <c r="W711" s="103">
        <f>M711-(M711-E711)/12*1.25</f>
        <v>0.64775752314814827</v>
      </c>
    </row>
    <row r="712" spans="1:23" ht="12.75" customHeight="1">
      <c r="A712" s="1">
        <v>44541</v>
      </c>
      <c r="B712" t="s">
        <v>164</v>
      </c>
      <c r="C712" s="3">
        <v>0.20416666666666669</v>
      </c>
      <c r="D712" s="3">
        <v>0.23263888888888887</v>
      </c>
      <c r="E712" s="3">
        <v>0.27083333333333331</v>
      </c>
      <c r="F712" s="3">
        <v>0.34930555555555554</v>
      </c>
      <c r="G712" s="3">
        <v>0.37638888888888888</v>
      </c>
      <c r="H712" s="3">
        <v>0.39305555555555555</v>
      </c>
      <c r="I712" s="3">
        <v>0.41111111111111115</v>
      </c>
      <c r="J712" s="3">
        <v>0.48125000000000001</v>
      </c>
      <c r="K712" s="3">
        <v>0.50208333333333333</v>
      </c>
      <c r="L712" s="3">
        <v>0.67083333333333339</v>
      </c>
      <c r="M712" s="3">
        <v>0.69166666666666676</v>
      </c>
      <c r="N712" s="3">
        <v>0.7055555555555556</v>
      </c>
      <c r="O712" s="3">
        <v>0.74583333333333368</v>
      </c>
      <c r="P712" s="3">
        <v>0.71805555555555556</v>
      </c>
      <c r="Q712" s="3">
        <f t="shared" si="12"/>
        <v>0.67291666666666661</v>
      </c>
      <c r="R712" s="3">
        <f>MAX(T712,P712)</f>
        <v>0.71875</v>
      </c>
      <c r="S712" s="3">
        <v>0.66736111111111107</v>
      </c>
      <c r="T712" s="3">
        <v>0.71875</v>
      </c>
      <c r="U712" s="3">
        <f>MAX(M712+15/60/24-1/24-MOD(M712+15/60/24-1/24,15/60/24),16/24)</f>
        <v>0.66666666666666663</v>
      </c>
      <c r="V712" s="3">
        <f>MIN(M712-MOD(M712,15/60/24)-1/24,18.75/24)</f>
        <v>0.64583333333333337</v>
      </c>
      <c r="W712" s="103">
        <f>M712-(M712-E712)/12*1.25</f>
        <v>0.64782986111111118</v>
      </c>
    </row>
    <row r="713" spans="1:23" ht="12.75" customHeight="1">
      <c r="A713" s="1">
        <v>44542</v>
      </c>
      <c r="B713" t="s">
        <v>165</v>
      </c>
      <c r="C713" s="3">
        <v>0.20486111111111113</v>
      </c>
      <c r="D713" s="3">
        <v>0.23333333333333331</v>
      </c>
      <c r="E713" s="3">
        <v>0.27152777777777776</v>
      </c>
      <c r="F713" s="3">
        <v>0.34930555555555554</v>
      </c>
      <c r="G713" s="3">
        <v>0.37638888888888888</v>
      </c>
      <c r="H713" s="3">
        <v>0.39374999999999999</v>
      </c>
      <c r="I713" s="3">
        <v>0.41180555555555554</v>
      </c>
      <c r="J713" s="3">
        <v>0.48194444444444445</v>
      </c>
      <c r="K713" s="3">
        <v>0.50277777777777777</v>
      </c>
      <c r="L713" s="3">
        <v>0.67152777777777783</v>
      </c>
      <c r="M713" s="3">
        <v>0.6923611111111112</v>
      </c>
      <c r="N713" s="3">
        <v>0.70625000000000004</v>
      </c>
      <c r="O713" s="3">
        <v>0.74583333333333368</v>
      </c>
      <c r="P713" s="3">
        <v>0.71875</v>
      </c>
      <c r="Q713" s="3">
        <f t="shared" si="12"/>
        <v>0.67291666666666661</v>
      </c>
      <c r="R713" s="3">
        <f>MAX(T713,P713)</f>
        <v>0.71875</v>
      </c>
      <c r="S713" s="3">
        <v>0.66736111111111107</v>
      </c>
      <c r="T713" s="3">
        <v>0.71875</v>
      </c>
      <c r="U713" s="3">
        <f>MAX(M713+15/60/24-1/24-MOD(M713+15/60/24-1/24,15/60/24),16/24)</f>
        <v>0.66666666666666663</v>
      </c>
      <c r="V713" s="3">
        <f>MIN(M713-MOD(M713,15/60/24)-1/24,18.75/24)</f>
        <v>0.64583333333333337</v>
      </c>
      <c r="W713" s="103">
        <f>M713-(M713-E713)/12*1.25</f>
        <v>0.64852430555555562</v>
      </c>
    </row>
    <row r="714" spans="1:23" ht="12.75" customHeight="1">
      <c r="A714" s="1">
        <v>44543</v>
      </c>
      <c r="B714" t="s">
        <v>99</v>
      </c>
      <c r="C714" s="3">
        <v>0.20486111111111113</v>
      </c>
      <c r="D714" s="3">
        <v>0.23333333333333331</v>
      </c>
      <c r="E714" s="3">
        <v>0.27152777777777776</v>
      </c>
      <c r="F714" s="3">
        <v>0.35</v>
      </c>
      <c r="G714" s="3">
        <v>0.37708333333333338</v>
      </c>
      <c r="H714" s="3">
        <v>0.39374999999999999</v>
      </c>
      <c r="I714" s="3">
        <v>0.41180555555555554</v>
      </c>
      <c r="J714" s="3">
        <v>0.48194444444444445</v>
      </c>
      <c r="K714" s="3">
        <v>0.50277777777777777</v>
      </c>
      <c r="L714" s="3">
        <v>0.67152777777777783</v>
      </c>
      <c r="M714" s="3">
        <v>0.6923611111111112</v>
      </c>
      <c r="N714" s="3">
        <v>0.70625000000000004</v>
      </c>
      <c r="O714" s="3">
        <v>0.74583333333333368</v>
      </c>
      <c r="P714" s="3">
        <v>0.71875</v>
      </c>
      <c r="Q714" s="3">
        <f t="shared" si="12"/>
        <v>0.67291666666666661</v>
      </c>
      <c r="R714" s="3">
        <f>MAX(T714,P714)</f>
        <v>0.71944444444444455</v>
      </c>
      <c r="S714" s="3">
        <v>0.66805555555555562</v>
      </c>
      <c r="T714" s="3">
        <v>0.71944444444444455</v>
      </c>
      <c r="U714" s="3">
        <f>MAX(M714+15/60/24-1/24-MOD(M714+15/60/24-1/24,15/60/24),16/24)</f>
        <v>0.66666666666666663</v>
      </c>
      <c r="V714" s="3">
        <f>MIN(M714-MOD(M714,15/60/24)-1/24,18.75/24)</f>
        <v>0.64583333333333337</v>
      </c>
      <c r="W714" s="103">
        <f>M714-(M714-E714)/12*1.25</f>
        <v>0.64852430555555562</v>
      </c>
    </row>
    <row r="715" spans="1:23" ht="12.75" customHeight="1">
      <c r="A715" s="1">
        <v>44544</v>
      </c>
      <c r="B715" t="s">
        <v>166</v>
      </c>
      <c r="C715" s="3">
        <v>0.20555555555555557</v>
      </c>
      <c r="D715" s="3">
        <v>0.23402777777777781</v>
      </c>
      <c r="E715" s="3">
        <v>0.2722222222222222</v>
      </c>
      <c r="F715" s="3">
        <v>0.35069444444444442</v>
      </c>
      <c r="G715" s="3">
        <v>0.37708333333333338</v>
      </c>
      <c r="H715" s="3">
        <v>0.39444444444444443</v>
      </c>
      <c r="I715" s="3">
        <v>0.41249999999999998</v>
      </c>
      <c r="J715" s="3">
        <v>0.4826388888888889</v>
      </c>
      <c r="K715" s="3">
        <v>0.50347222222222221</v>
      </c>
      <c r="L715" s="3">
        <v>0.67152777777777783</v>
      </c>
      <c r="M715" s="3">
        <v>0.6923611111111112</v>
      </c>
      <c r="N715" s="3">
        <v>0.70625000000000004</v>
      </c>
      <c r="O715" s="3">
        <v>0.74652777777777812</v>
      </c>
      <c r="P715" s="3">
        <v>0.71875</v>
      </c>
      <c r="Q715" s="3">
        <f t="shared" si="12"/>
        <v>0.67361111111111116</v>
      </c>
      <c r="R715" s="3">
        <f>MAX(T715,P715)</f>
        <v>0.71944444444444455</v>
      </c>
      <c r="S715" s="3">
        <v>0.66805555555555562</v>
      </c>
      <c r="T715" s="3">
        <v>0.71944444444444455</v>
      </c>
      <c r="U715" s="3">
        <f>MAX(M715+15/60/24-1/24-MOD(M715+15/60/24-1/24,15/60/24),16/24)</f>
        <v>0.66666666666666663</v>
      </c>
      <c r="V715" s="3">
        <f>MIN(M715-MOD(M715,15/60/24)-1/24,18.75/24)</f>
        <v>0.64583333333333337</v>
      </c>
      <c r="W715" s="103">
        <f>M715-(M715-E715)/12*1.25</f>
        <v>0.64859664351851865</v>
      </c>
    </row>
    <row r="716" spans="1:23" ht="12.75" customHeight="1">
      <c r="A716" s="1">
        <v>44545</v>
      </c>
      <c r="B716" t="s">
        <v>167</v>
      </c>
      <c r="C716" s="3">
        <v>0.20624999999999999</v>
      </c>
      <c r="D716" s="3">
        <v>0.23472222222222219</v>
      </c>
      <c r="E716" s="3">
        <v>0.27291666666666664</v>
      </c>
      <c r="F716" s="3">
        <v>0.35069444444444442</v>
      </c>
      <c r="G716" s="3">
        <v>0.37777777777777777</v>
      </c>
      <c r="H716" s="3">
        <v>0.39444444444444443</v>
      </c>
      <c r="I716" s="3">
        <v>0.41249999999999998</v>
      </c>
      <c r="J716" s="3">
        <v>0.4826388888888889</v>
      </c>
      <c r="K716" s="3">
        <v>0.50347222222222221</v>
      </c>
      <c r="L716" s="3">
        <v>0.67222222222222217</v>
      </c>
      <c r="M716" s="3">
        <v>0.69305555555555565</v>
      </c>
      <c r="N716" s="3">
        <v>0.70625000000000004</v>
      </c>
      <c r="O716" s="3">
        <v>0.74652777777777812</v>
      </c>
      <c r="P716" s="3">
        <v>0.71875</v>
      </c>
      <c r="Q716" s="3">
        <f t="shared" si="12"/>
        <v>0.67361111111111116</v>
      </c>
      <c r="R716" s="3">
        <f>MAX(T716,P716)</f>
        <v>0.71944444444444455</v>
      </c>
      <c r="S716" s="3">
        <v>0.66805555555555562</v>
      </c>
      <c r="T716" s="3">
        <v>0.71944444444444455</v>
      </c>
      <c r="U716" s="3">
        <f>MAX(M716+15/60/24-1/24-MOD(M716+15/60/24-1/24,15/60/24),16/24)</f>
        <v>0.66666666666666663</v>
      </c>
      <c r="V716" s="3">
        <f>MIN(M716-MOD(M716,15/60/24)-1/24,18.75/24)</f>
        <v>0.64583333333333337</v>
      </c>
      <c r="W716" s="103">
        <f>M716-(M716-E716)/12*1.25</f>
        <v>0.64929108796296309</v>
      </c>
    </row>
    <row r="717" spans="1:23" ht="12.75" customHeight="1">
      <c r="A717" s="1">
        <v>44546</v>
      </c>
      <c r="B717" t="s">
        <v>168</v>
      </c>
      <c r="C717" s="3">
        <v>0.20624999999999999</v>
      </c>
      <c r="D717" s="3">
        <v>0.23472222222222219</v>
      </c>
      <c r="E717" s="3">
        <v>0.27291666666666664</v>
      </c>
      <c r="F717" s="3">
        <v>0.35138888888888892</v>
      </c>
      <c r="G717" s="3">
        <v>0.37777777777777777</v>
      </c>
      <c r="H717" s="3">
        <v>0.39513888888888887</v>
      </c>
      <c r="I717" s="3">
        <v>0.41319444444444442</v>
      </c>
      <c r="J717" s="3">
        <v>0.48333333333333334</v>
      </c>
      <c r="K717" s="3">
        <v>0.50416666666666665</v>
      </c>
      <c r="L717" s="3">
        <v>0.67222222222222217</v>
      </c>
      <c r="M717" s="3">
        <v>0.69305555555555565</v>
      </c>
      <c r="N717" s="3">
        <v>0.70694444444444438</v>
      </c>
      <c r="O717" s="3">
        <v>0.74652777777777812</v>
      </c>
      <c r="P717" s="3">
        <v>0.71944444444444433</v>
      </c>
      <c r="Q717" s="3">
        <f t="shared" si="12"/>
        <v>0.67361111111111116</v>
      </c>
      <c r="R717" s="3">
        <f>MAX(T717,P717)</f>
        <v>0.72013888888888888</v>
      </c>
      <c r="S717" s="3">
        <v>0.66874999999999996</v>
      </c>
      <c r="T717" s="3">
        <v>0.72013888888888888</v>
      </c>
      <c r="U717" s="3">
        <f>MAX(M717+15/60/24-1/24-MOD(M717+15/60/24-1/24,15/60/24),16/24)</f>
        <v>0.66666666666666663</v>
      </c>
      <c r="V717" s="3">
        <f>MIN(M717-MOD(M717,15/60/24)-1/24,18.75/24)</f>
        <v>0.64583333333333337</v>
      </c>
      <c r="W717" s="103">
        <f>M717-(M717-E717)/12*1.25</f>
        <v>0.64929108796296309</v>
      </c>
    </row>
    <row r="718" spans="1:23" ht="12.75" customHeight="1">
      <c r="A718" s="1">
        <v>44547</v>
      </c>
      <c r="B718" t="s">
        <v>169</v>
      </c>
      <c r="C718" s="3">
        <v>0.20694444444444446</v>
      </c>
      <c r="D718" s="3">
        <v>0.23541666666666669</v>
      </c>
      <c r="E718" s="3">
        <v>0.27361111111111108</v>
      </c>
      <c r="F718" s="3">
        <v>0.35138888888888892</v>
      </c>
      <c r="G718" s="3">
        <v>0.37847222222222227</v>
      </c>
      <c r="H718" s="3">
        <v>0.39513888888888887</v>
      </c>
      <c r="I718" s="3">
        <v>0.41319444444444442</v>
      </c>
      <c r="J718" s="3">
        <v>0.48333333333333334</v>
      </c>
      <c r="K718" s="3">
        <v>0.50416666666666665</v>
      </c>
      <c r="L718" s="3">
        <v>0.67222222222222217</v>
      </c>
      <c r="M718" s="3">
        <v>0.69305555555555565</v>
      </c>
      <c r="N718" s="3">
        <v>0.70694444444444438</v>
      </c>
      <c r="O718" s="3">
        <v>0.74722222222222257</v>
      </c>
      <c r="P718" s="3">
        <v>0.71944444444444433</v>
      </c>
      <c r="Q718" s="3">
        <f t="shared" si="12"/>
        <v>0.67430555555555549</v>
      </c>
      <c r="R718" s="3">
        <f>MAX(T718,P718)</f>
        <v>0.72013888888888888</v>
      </c>
      <c r="S718" s="3">
        <v>0.66874999999999996</v>
      </c>
      <c r="T718" s="3">
        <v>0.72013888888888888</v>
      </c>
      <c r="U718" s="3">
        <f>MAX(M718+15/60/24-1/24-MOD(M718+15/60/24-1/24,15/60/24),16/24)</f>
        <v>0.66666666666666663</v>
      </c>
      <c r="V718" s="3">
        <f>MIN(M718-MOD(M718,15/60/24)-1/24,18.75/24)</f>
        <v>0.64583333333333337</v>
      </c>
      <c r="W718" s="103">
        <f>M718-(M718-E718)/12*1.25</f>
        <v>0.649363425925926</v>
      </c>
    </row>
    <row r="719" spans="1:23" ht="12.75" customHeight="1">
      <c r="A719" s="1">
        <v>44548</v>
      </c>
      <c r="B719" t="s">
        <v>170</v>
      </c>
      <c r="C719" s="3">
        <v>0.20694444444444446</v>
      </c>
      <c r="D719" s="3">
        <v>0.23541666666666669</v>
      </c>
      <c r="E719" s="3">
        <v>0.27361111111111108</v>
      </c>
      <c r="F719" s="3">
        <v>0.3520833333333333</v>
      </c>
      <c r="G719" s="3">
        <v>0.37847222222222227</v>
      </c>
      <c r="H719" s="3">
        <v>0.39583333333333331</v>
      </c>
      <c r="I719" s="3">
        <v>0.41388888888888892</v>
      </c>
      <c r="J719" s="3">
        <v>0.48402777777777778</v>
      </c>
      <c r="K719" s="3">
        <v>0.50486111111111109</v>
      </c>
      <c r="L719" s="3">
        <v>0.67291666666666661</v>
      </c>
      <c r="M719" s="3">
        <v>0.69374999999999998</v>
      </c>
      <c r="N719" s="3">
        <v>0.70763888888888893</v>
      </c>
      <c r="O719" s="3">
        <v>0.74722222222222257</v>
      </c>
      <c r="P719" s="3">
        <v>0.72013888888888888</v>
      </c>
      <c r="Q719" s="3">
        <f t="shared" si="12"/>
        <v>0.67430555555555549</v>
      </c>
      <c r="R719" s="3">
        <f>MAX(T719,P719)</f>
        <v>0.72083333333333333</v>
      </c>
      <c r="S719" s="3">
        <v>0.66874999999999996</v>
      </c>
      <c r="T719" s="3">
        <v>0.72083333333333333</v>
      </c>
      <c r="U719" s="3">
        <f>MAX(M719+15/60/24-1/24-MOD(M719+15/60/24-1/24,15/60/24),16/24)</f>
        <v>0.66666666666666663</v>
      </c>
      <c r="V719" s="3">
        <f>MIN(M719-MOD(M719,15/60/24)-1/24,18.75/24)</f>
        <v>0.64583333333333337</v>
      </c>
      <c r="W719" s="103">
        <f>M719-(M719-E719)/12*1.25</f>
        <v>0.64998553240740742</v>
      </c>
    </row>
    <row r="720" spans="1:23" ht="12.75" customHeight="1">
      <c r="A720" s="1">
        <v>44549</v>
      </c>
      <c r="B720" t="s">
        <v>171</v>
      </c>
      <c r="C720" s="3">
        <v>0.2076388888888889</v>
      </c>
      <c r="D720" s="3">
        <v>0.23611111111111113</v>
      </c>
      <c r="E720" s="3">
        <v>0.27430555555555552</v>
      </c>
      <c r="F720" s="3">
        <v>0.3520833333333333</v>
      </c>
      <c r="G720" s="3">
        <v>0.37916666666666665</v>
      </c>
      <c r="H720" s="3">
        <v>0.39583333333333331</v>
      </c>
      <c r="I720" s="3">
        <v>0.41388888888888892</v>
      </c>
      <c r="J720" s="3">
        <v>0.48402777777777778</v>
      </c>
      <c r="K720" s="3">
        <v>0.50486111111111109</v>
      </c>
      <c r="L720" s="3">
        <v>0.67291666666666661</v>
      </c>
      <c r="M720" s="3">
        <v>0.69374999999999998</v>
      </c>
      <c r="N720" s="3">
        <v>0.70763888888888893</v>
      </c>
      <c r="O720" s="3">
        <v>0.74791666666666701</v>
      </c>
      <c r="P720" s="3">
        <v>0.72013888888888888</v>
      </c>
      <c r="Q720" s="3">
        <f t="shared" si="12"/>
        <v>0.67430555555555549</v>
      </c>
      <c r="R720" s="3">
        <f>MAX(T720,P720)</f>
        <v>0.72083333333333333</v>
      </c>
      <c r="S720" s="3">
        <v>0.6694444444444444</v>
      </c>
      <c r="T720" s="3">
        <v>0.72083333333333333</v>
      </c>
      <c r="U720" s="3">
        <f>MAX(M720+15/60/24-1/24-MOD(M720+15/60/24-1/24,15/60/24),16/24)</f>
        <v>0.66666666666666663</v>
      </c>
      <c r="V720" s="3">
        <f>MIN(M720-MOD(M720,15/60/24)-1/24,18.75/24)</f>
        <v>0.64583333333333337</v>
      </c>
      <c r="W720" s="103">
        <f>M720-(M720-E720)/12*1.25</f>
        <v>0.65005787037037033</v>
      </c>
    </row>
    <row r="721" spans="1:23" ht="12.75" customHeight="1">
      <c r="A721" s="1">
        <v>44550</v>
      </c>
      <c r="B721" t="s">
        <v>100</v>
      </c>
      <c r="C721" s="3">
        <v>0.2076388888888889</v>
      </c>
      <c r="D721" s="3">
        <v>0.23680555555555557</v>
      </c>
      <c r="E721" s="3">
        <v>0.27500000000000002</v>
      </c>
      <c r="F721" s="3">
        <v>0.3527777777777778</v>
      </c>
      <c r="G721" s="3">
        <v>0.37986111111111115</v>
      </c>
      <c r="H721" s="3">
        <v>0.39652777777777781</v>
      </c>
      <c r="I721" s="3">
        <v>0.4145833333333333</v>
      </c>
      <c r="J721" s="3">
        <v>0.48472222222222222</v>
      </c>
      <c r="K721" s="3">
        <v>0.50555555555555554</v>
      </c>
      <c r="L721" s="3">
        <v>0.67361111111111116</v>
      </c>
      <c r="M721" s="3">
        <v>0.69444444444444453</v>
      </c>
      <c r="N721" s="3">
        <v>0.70763888888888893</v>
      </c>
      <c r="O721" s="3">
        <v>0.74791666666666701</v>
      </c>
      <c r="P721" s="3">
        <v>0.72013888888888888</v>
      </c>
      <c r="Q721" s="3">
        <f t="shared" si="12"/>
        <v>0.67499999999999993</v>
      </c>
      <c r="R721" s="3">
        <f>MAX(T721,P721)</f>
        <v>0.72152777777777777</v>
      </c>
      <c r="S721" s="3">
        <v>0.6694444444444444</v>
      </c>
      <c r="T721" s="3">
        <v>0.72152777777777777</v>
      </c>
      <c r="U721" s="3">
        <f>MAX(M721+15/60/24-1/24-MOD(M721+15/60/24-1/24,15/60/24),16/24)</f>
        <v>0.66666666666666663</v>
      </c>
      <c r="V721" s="3">
        <f>MIN(M721-MOD(M721,15/60/24)-1/24,18.75/24)</f>
        <v>0.64583333333333337</v>
      </c>
      <c r="W721" s="103">
        <f>M721-(M721-E721)/12*1.25</f>
        <v>0.65075231481481488</v>
      </c>
    </row>
    <row r="722" spans="1:23" ht="12.75" customHeight="1">
      <c r="A722" s="1">
        <v>44551</v>
      </c>
      <c r="B722" t="s">
        <v>172</v>
      </c>
      <c r="C722" s="3">
        <v>0.20833333333333334</v>
      </c>
      <c r="D722" s="3">
        <v>0.23680555555555557</v>
      </c>
      <c r="E722" s="3">
        <v>0.27500000000000002</v>
      </c>
      <c r="F722" s="3">
        <v>0.3527777777777778</v>
      </c>
      <c r="G722" s="3">
        <v>0.37986111111111115</v>
      </c>
      <c r="H722" s="3">
        <v>0.3972222222222222</v>
      </c>
      <c r="I722" s="3">
        <v>0.4145833333333333</v>
      </c>
      <c r="J722" s="3">
        <v>0.48472222222222222</v>
      </c>
      <c r="K722" s="3">
        <v>0.50555555555555554</v>
      </c>
      <c r="L722" s="3">
        <v>0.67361111111111116</v>
      </c>
      <c r="M722" s="3">
        <v>0.69444444444444453</v>
      </c>
      <c r="N722" s="3">
        <v>0.70833333333333337</v>
      </c>
      <c r="O722" s="3">
        <v>0.74861111111111145</v>
      </c>
      <c r="P722" s="3">
        <v>0.72083333333333333</v>
      </c>
      <c r="Q722" s="3">
        <f t="shared" si="12"/>
        <v>0.67499999999999993</v>
      </c>
      <c r="R722" s="3">
        <f>MAX(T722,P722)</f>
        <v>0.72152777777777777</v>
      </c>
      <c r="S722" s="3">
        <v>0.67013888888888884</v>
      </c>
      <c r="T722" s="3">
        <v>0.72152777777777777</v>
      </c>
      <c r="U722" s="3">
        <f>MAX(M722+15/60/24-1/24-MOD(M722+15/60/24-1/24,15/60/24),16/24)</f>
        <v>0.66666666666666663</v>
      </c>
      <c r="V722" s="3">
        <f>MIN(M722-MOD(M722,15/60/24)-1/24,18.75/24)</f>
        <v>0.64583333333333337</v>
      </c>
      <c r="W722" s="103">
        <f>M722-(M722-E722)/12*1.25</f>
        <v>0.65075231481481488</v>
      </c>
    </row>
    <row r="723" spans="1:23" ht="12.75" customHeight="1">
      <c r="A723" s="1">
        <v>44552</v>
      </c>
      <c r="B723" t="s">
        <v>173</v>
      </c>
      <c r="C723" s="3">
        <v>0.20902777777777778</v>
      </c>
      <c r="D723" s="3">
        <v>0.23749999999999999</v>
      </c>
      <c r="E723" s="3">
        <v>0.27569444444444446</v>
      </c>
      <c r="F723" s="3">
        <v>0.35347222222222219</v>
      </c>
      <c r="G723" s="3">
        <v>0.38055555555555554</v>
      </c>
      <c r="H723" s="3">
        <v>0.3972222222222222</v>
      </c>
      <c r="I723" s="3">
        <v>0.4152777777777778</v>
      </c>
      <c r="J723" s="3">
        <v>0.48541666666666666</v>
      </c>
      <c r="K723" s="3">
        <v>0.50624999999999998</v>
      </c>
      <c r="L723" s="3">
        <v>0.6743055555555556</v>
      </c>
      <c r="M723" s="3">
        <v>0.69513888888888897</v>
      </c>
      <c r="N723" s="3">
        <v>0.70833333333333337</v>
      </c>
      <c r="O723" s="3">
        <v>0.74861111111111145</v>
      </c>
      <c r="P723" s="3">
        <v>0.72083333333333333</v>
      </c>
      <c r="Q723" s="3">
        <f t="shared" si="12"/>
        <v>0.67569444444444438</v>
      </c>
      <c r="R723" s="3">
        <f>MAX(T723,P723)</f>
        <v>0.72222222222222232</v>
      </c>
      <c r="S723" s="3">
        <v>0.67013888888888884</v>
      </c>
      <c r="T723" s="3">
        <v>0.72222222222222232</v>
      </c>
      <c r="U723" s="3">
        <f>MAX(M723+15/60/24-1/24-MOD(M723+15/60/24-1/24,15/60/24),16/24)</f>
        <v>0.66666666666666663</v>
      </c>
      <c r="V723" s="3">
        <f>MIN(M723-MOD(M723,15/60/24)-1/24,18.75/24)</f>
        <v>0.64583333333333337</v>
      </c>
      <c r="W723" s="103">
        <f>M723-(M723-E723)/12*1.25</f>
        <v>0.65144675925925932</v>
      </c>
    </row>
    <row r="724" spans="1:23" ht="12.75" customHeight="1">
      <c r="A724" s="1">
        <v>44553</v>
      </c>
      <c r="B724" t="s">
        <v>174</v>
      </c>
      <c r="C724" s="3">
        <v>0.20902777777777778</v>
      </c>
      <c r="D724" s="3">
        <v>0.23749999999999999</v>
      </c>
      <c r="E724" s="3">
        <v>0.27569444444444446</v>
      </c>
      <c r="F724" s="3">
        <v>0.35347222222222219</v>
      </c>
      <c r="G724" s="3">
        <v>0.38055555555555554</v>
      </c>
      <c r="H724" s="3">
        <v>0.3979166666666667</v>
      </c>
      <c r="I724" s="3">
        <v>0.4152777777777778</v>
      </c>
      <c r="J724" s="3">
        <v>0.48541666666666666</v>
      </c>
      <c r="K724" s="3">
        <v>0.50624999999999998</v>
      </c>
      <c r="L724" s="3">
        <v>0.6743055555555556</v>
      </c>
      <c r="M724" s="3">
        <v>0.69513888888888897</v>
      </c>
      <c r="N724" s="3">
        <v>0.7090277777777777</v>
      </c>
      <c r="O724" s="3">
        <v>0.74930555555555589</v>
      </c>
      <c r="P724" s="3">
        <v>0.72152777777777766</v>
      </c>
      <c r="Q724" s="3">
        <f t="shared" si="12"/>
        <v>0.67569444444444438</v>
      </c>
      <c r="R724" s="3">
        <f>MAX(T724,P724)</f>
        <v>0.72222222222222232</v>
      </c>
      <c r="S724" s="3">
        <v>0.67083333333333339</v>
      </c>
      <c r="T724" s="3">
        <v>0.72222222222222232</v>
      </c>
      <c r="U724" s="3">
        <f>MAX(M724+15/60/24-1/24-MOD(M724+15/60/24-1/24,15/60/24),16/24)</f>
        <v>0.66666666666666663</v>
      </c>
      <c r="V724" s="3">
        <f>MIN(M724-MOD(M724,15/60/24)-1/24,18.75/24)</f>
        <v>0.64583333333333337</v>
      </c>
      <c r="W724" s="103">
        <f>M724-(M724-E724)/12*1.25</f>
        <v>0.65144675925925932</v>
      </c>
    </row>
    <row r="725" spans="1:23" ht="12.75" customHeight="1">
      <c r="A725" s="1">
        <v>44554</v>
      </c>
      <c r="B725" t="s">
        <v>175</v>
      </c>
      <c r="C725" s="3">
        <v>0.20902777777777778</v>
      </c>
      <c r="D725" s="3">
        <v>0.23749999999999999</v>
      </c>
      <c r="E725" s="3">
        <v>0.27569444444444446</v>
      </c>
      <c r="F725" s="3">
        <v>0.35416666666666669</v>
      </c>
      <c r="G725" s="3">
        <v>0.38124999999999998</v>
      </c>
      <c r="H725" s="3">
        <v>0.3979166666666667</v>
      </c>
      <c r="I725" s="3">
        <v>0.41597222222222219</v>
      </c>
      <c r="J725" s="3">
        <v>0.4861111111111111</v>
      </c>
      <c r="K725" s="3">
        <v>0.50694444444444442</v>
      </c>
      <c r="L725" s="3">
        <v>0.67500000000000004</v>
      </c>
      <c r="M725" s="3">
        <v>0.69583333333333341</v>
      </c>
      <c r="N725" s="3">
        <v>0.7090277777777777</v>
      </c>
      <c r="O725" s="3">
        <v>0.74930555555555589</v>
      </c>
      <c r="P725" s="3">
        <v>0.72152777777777766</v>
      </c>
      <c r="Q725" s="3">
        <f t="shared" si="12"/>
        <v>0.67638888888888893</v>
      </c>
      <c r="R725" s="3">
        <f>MAX(T725,P725)</f>
        <v>0.72291666666666676</v>
      </c>
      <c r="S725" s="3">
        <v>0.67083333333333339</v>
      </c>
      <c r="T725" s="3">
        <v>0.72291666666666676</v>
      </c>
      <c r="U725" s="3">
        <f>MAX(M725+15/60/24-1/24-MOD(M725+15/60/24-1/24,15/60/24),16/24)</f>
        <v>0.66666666666666663</v>
      </c>
      <c r="V725" s="3">
        <f>MIN(M725-MOD(M725,15/60/24)-1/24,18.75/24)</f>
        <v>0.64583333333333337</v>
      </c>
      <c r="W725" s="103">
        <f>M725-(M725-E725)/12*1.25</f>
        <v>0.65206886574074086</v>
      </c>
    </row>
    <row r="726" spans="1:23" ht="12.75" customHeight="1">
      <c r="A726" s="1">
        <v>44555</v>
      </c>
      <c r="B726" t="s">
        <v>176</v>
      </c>
      <c r="C726" s="3">
        <v>0.20972222222222223</v>
      </c>
      <c r="D726" s="3">
        <v>0.23819444444444446</v>
      </c>
      <c r="E726" s="3">
        <v>0.27638888888888885</v>
      </c>
      <c r="F726" s="3">
        <v>0.35416666666666669</v>
      </c>
      <c r="G726" s="3">
        <v>0.38124999999999998</v>
      </c>
      <c r="H726" s="3">
        <v>0.3979166666666667</v>
      </c>
      <c r="I726" s="3">
        <v>0.41597222222222219</v>
      </c>
      <c r="J726" s="3">
        <v>0.4861111111111111</v>
      </c>
      <c r="K726" s="3">
        <v>0.50694444444444442</v>
      </c>
      <c r="L726" s="3">
        <v>0.67500000000000004</v>
      </c>
      <c r="M726" s="3">
        <v>0.69583333333333341</v>
      </c>
      <c r="N726" s="3">
        <v>0.70972222222222225</v>
      </c>
      <c r="O726" s="3">
        <v>0.75</v>
      </c>
      <c r="P726" s="3">
        <v>0.72222222222222221</v>
      </c>
      <c r="Q726" s="3">
        <f t="shared" si="12"/>
        <v>0.67638888888888893</v>
      </c>
      <c r="R726" s="3">
        <f>MAX(T726,P726)</f>
        <v>0.72291666666666676</v>
      </c>
      <c r="S726" s="3">
        <v>0.67152777777777783</v>
      </c>
      <c r="T726" s="3">
        <v>0.72291666666666676</v>
      </c>
      <c r="U726" s="3">
        <f>MAX(M726+15/60/24-1/24-MOD(M726+15/60/24-1/24,15/60/24),16/24)</f>
        <v>0.66666666666666663</v>
      </c>
      <c r="V726" s="3">
        <f>MIN(M726-MOD(M726,15/60/24)-1/24,18.75/24)</f>
        <v>0.64583333333333337</v>
      </c>
      <c r="W726" s="103">
        <f>M726-(M726-E726)/12*1.25</f>
        <v>0.65214120370370376</v>
      </c>
    </row>
    <row r="727" spans="1:23" ht="12.75" customHeight="1">
      <c r="A727" s="1">
        <v>44556</v>
      </c>
      <c r="B727" t="s">
        <v>177</v>
      </c>
      <c r="C727" s="3">
        <v>0.20972222222222223</v>
      </c>
      <c r="D727" s="3">
        <v>0.23819444444444446</v>
      </c>
      <c r="E727" s="3">
        <v>0.27638888888888885</v>
      </c>
      <c r="F727" s="3">
        <v>0.35486111111111113</v>
      </c>
      <c r="G727" s="3">
        <v>0.38124999999999998</v>
      </c>
      <c r="H727" s="3">
        <v>0.39861111111111108</v>
      </c>
      <c r="I727" s="3">
        <v>0.41666666666666669</v>
      </c>
      <c r="J727" s="3">
        <v>0.48680555555555555</v>
      </c>
      <c r="K727" s="3">
        <v>0.50763888888888886</v>
      </c>
      <c r="L727" s="3">
        <v>0.67569444444444438</v>
      </c>
      <c r="M727" s="3">
        <v>0.69652777777777786</v>
      </c>
      <c r="N727" s="3">
        <v>0.7104166666666667</v>
      </c>
      <c r="O727" s="3">
        <v>0.75</v>
      </c>
      <c r="P727" s="3">
        <v>0.72291666666666665</v>
      </c>
      <c r="Q727" s="3">
        <f t="shared" si="12"/>
        <v>0.67708333333333337</v>
      </c>
      <c r="R727" s="3">
        <f>MAX(T727,P727)</f>
        <v>0.72361111111111109</v>
      </c>
      <c r="S727" s="3">
        <v>0.67222222222222217</v>
      </c>
      <c r="T727" s="3">
        <v>0.72361111111111109</v>
      </c>
      <c r="U727" s="3">
        <f>MAX(M727+15/60/24-1/24-MOD(M727+15/60/24-1/24,15/60/24),16/24)</f>
        <v>0.66666666666666663</v>
      </c>
      <c r="V727" s="3">
        <f>MIN(M727-MOD(M727,15/60/24)-1/24,18.75/24)</f>
        <v>0.64583333333333337</v>
      </c>
      <c r="W727" s="103">
        <f>M727-(M727-E727)/12*1.25</f>
        <v>0.6527633101851853</v>
      </c>
    </row>
    <row r="728" spans="1:23" ht="12.75" customHeight="1">
      <c r="A728" s="1">
        <v>44557</v>
      </c>
      <c r="B728" t="s">
        <v>101</v>
      </c>
      <c r="C728" s="3">
        <v>0.21041666666666667</v>
      </c>
      <c r="D728" s="3">
        <v>0.2388888888888889</v>
      </c>
      <c r="E728" s="3">
        <v>0.27708333333333335</v>
      </c>
      <c r="F728" s="3">
        <v>0.35486111111111113</v>
      </c>
      <c r="G728" s="3">
        <v>0.38194444444444442</v>
      </c>
      <c r="H728" s="3">
        <v>0.39861111111111108</v>
      </c>
      <c r="I728" s="3">
        <v>0.41666666666666669</v>
      </c>
      <c r="J728" s="3">
        <v>0.48680555555555555</v>
      </c>
      <c r="K728" s="3">
        <v>0.50763888888888886</v>
      </c>
      <c r="L728" s="3">
        <v>0.67569444444444438</v>
      </c>
      <c r="M728" s="3">
        <v>0.69652777777777786</v>
      </c>
      <c r="N728" s="3">
        <v>0.7104166666666667</v>
      </c>
      <c r="O728" s="3">
        <v>0.75069444444444478</v>
      </c>
      <c r="P728" s="3">
        <v>0.72291666666666665</v>
      </c>
      <c r="Q728" s="3">
        <f t="shared" si="12"/>
        <v>0.6777777777777777</v>
      </c>
      <c r="R728" s="3">
        <f>MAX(T728,P728)</f>
        <v>0.72361111111111109</v>
      </c>
      <c r="S728" s="3">
        <v>0.67222222222222217</v>
      </c>
      <c r="T728" s="3">
        <v>0.72361111111111109</v>
      </c>
      <c r="U728" s="3">
        <f>MAX(M728+15/60/24-1/24-MOD(M728+15/60/24-1/24,15/60/24),16/24)</f>
        <v>0.66666666666666663</v>
      </c>
      <c r="V728" s="3">
        <f>MIN(M728-MOD(M728,15/60/24)-1/24,18.75/24)</f>
        <v>0.64583333333333337</v>
      </c>
      <c r="W728" s="103">
        <f>M728-(M728-E728)/12*1.25</f>
        <v>0.65283564814814821</v>
      </c>
    </row>
    <row r="729" spans="1:23" ht="12.75" customHeight="1">
      <c r="A729" s="1">
        <v>44558</v>
      </c>
      <c r="B729" t="s">
        <v>178</v>
      </c>
      <c r="C729" s="3">
        <v>0.21041666666666667</v>
      </c>
      <c r="D729" s="3">
        <v>0.2388888888888889</v>
      </c>
      <c r="E729" s="3">
        <v>0.27708333333333335</v>
      </c>
      <c r="F729" s="3">
        <v>0.35555555555555557</v>
      </c>
      <c r="G729" s="3">
        <v>0.38194444444444442</v>
      </c>
      <c r="H729" s="3">
        <v>0.39930555555555558</v>
      </c>
      <c r="I729" s="3">
        <v>0.41736111111111113</v>
      </c>
      <c r="J729" s="3">
        <v>0.48749999999999999</v>
      </c>
      <c r="K729" s="3">
        <v>0.5083333333333333</v>
      </c>
      <c r="L729" s="3">
        <v>0.67638888888888893</v>
      </c>
      <c r="M729" s="3">
        <v>0.6972222222222223</v>
      </c>
      <c r="N729" s="3">
        <v>0.71111111111111114</v>
      </c>
      <c r="O729" s="3">
        <v>0.75069444444444478</v>
      </c>
      <c r="P729" s="3">
        <v>0.72361111111111109</v>
      </c>
      <c r="Q729" s="3">
        <f t="shared" si="12"/>
        <v>0.6777777777777777</v>
      </c>
      <c r="R729" s="3">
        <f>MAX(T729,P729)</f>
        <v>0.72430555555555554</v>
      </c>
      <c r="S729" s="3">
        <v>0.67291666666666661</v>
      </c>
      <c r="T729" s="3">
        <v>0.72430555555555554</v>
      </c>
      <c r="U729" s="3">
        <f>MAX(M729+15/60/24-1/24-MOD(M729+15/60/24-1/24,15/60/24),16/24)</f>
        <v>0.66666666666666663</v>
      </c>
      <c r="V729" s="3">
        <f>MIN(M729-MOD(M729,15/60/24)-1/24,18.75/24)</f>
        <v>0.64583333333333337</v>
      </c>
      <c r="W729" s="103">
        <f>M729-(M729-E729)/12*1.25</f>
        <v>0.65345775462962974</v>
      </c>
    </row>
    <row r="730" spans="1:23" ht="12.75" customHeight="1">
      <c r="A730" s="1">
        <v>44559</v>
      </c>
      <c r="B730" t="s">
        <v>179</v>
      </c>
      <c r="C730" s="3">
        <v>0.21111111111111111</v>
      </c>
      <c r="D730" s="3">
        <v>0.23958333333333334</v>
      </c>
      <c r="E730" s="3">
        <v>0.27708333333333335</v>
      </c>
      <c r="F730" s="3">
        <v>0.35555555555555557</v>
      </c>
      <c r="G730" s="3">
        <v>0.38263888888888892</v>
      </c>
      <c r="H730" s="3">
        <v>0.39930555555555558</v>
      </c>
      <c r="I730" s="3">
        <v>0.41736111111111113</v>
      </c>
      <c r="J730" s="3">
        <v>0.48749999999999999</v>
      </c>
      <c r="K730" s="3">
        <v>0.5083333333333333</v>
      </c>
      <c r="L730" s="3">
        <v>0.67708333333333337</v>
      </c>
      <c r="M730" s="3">
        <v>0.69791666666666674</v>
      </c>
      <c r="N730" s="3">
        <v>0.71180555555555547</v>
      </c>
      <c r="O730" s="3">
        <v>0.75138888888888922</v>
      </c>
      <c r="P730" s="3">
        <v>0.72430555555555542</v>
      </c>
      <c r="Q730" s="3">
        <f t="shared" si="12"/>
        <v>0.67847222222222214</v>
      </c>
      <c r="R730" s="3">
        <f>MAX(T730,P730)</f>
        <v>0.72499999999999998</v>
      </c>
      <c r="S730" s="3">
        <v>0.67361111111111116</v>
      </c>
      <c r="T730" s="3">
        <v>0.72499999999999998</v>
      </c>
      <c r="U730" s="3">
        <f>MAX(M730+15/60/24-1/24-MOD(M730+15/60/24-1/24,15/60/24),16/24)</f>
        <v>0.66666666666666663</v>
      </c>
      <c r="V730" s="3">
        <f>MIN(M730-MOD(M730,15/60/24)-1/24,18.75/24)</f>
        <v>0.65625</v>
      </c>
      <c r="W730" s="103">
        <f>M730-(M730-E730)/12*1.25</f>
        <v>0.65407986111111116</v>
      </c>
    </row>
    <row r="731" spans="1:23" ht="12.75" customHeight="1">
      <c r="A731" s="1">
        <v>44560</v>
      </c>
      <c r="B731" t="s">
        <v>180</v>
      </c>
      <c r="C731" s="3">
        <v>0.21111111111111111</v>
      </c>
      <c r="D731" s="3">
        <v>0.23958333333333334</v>
      </c>
      <c r="E731" s="3">
        <v>0.27777777777777779</v>
      </c>
      <c r="F731" s="3">
        <v>0.35555555555555557</v>
      </c>
      <c r="G731" s="3">
        <v>0.38263888888888892</v>
      </c>
      <c r="H731" s="3">
        <v>0.4</v>
      </c>
      <c r="I731" s="3">
        <v>0.41805555555555557</v>
      </c>
      <c r="J731" s="3">
        <v>0.48819444444444443</v>
      </c>
      <c r="K731" s="3">
        <v>0.50902777777777775</v>
      </c>
      <c r="L731" s="3">
        <v>0.67708333333333337</v>
      </c>
      <c r="M731" s="3">
        <v>0.69791666666666674</v>
      </c>
      <c r="N731" s="3">
        <v>0.71180555555555547</v>
      </c>
      <c r="O731" s="3">
        <v>0.75208333333333366</v>
      </c>
      <c r="P731" s="3">
        <v>0.72430555555555542</v>
      </c>
      <c r="Q731" s="3">
        <f t="shared" si="12"/>
        <v>0.6791666666666667</v>
      </c>
      <c r="R731" s="3">
        <f>MAX(T731,P731)</f>
        <v>0.72569444444444453</v>
      </c>
      <c r="S731" s="3">
        <v>0.67361111111111116</v>
      </c>
      <c r="T731" s="3">
        <v>0.72569444444444453</v>
      </c>
      <c r="U731" s="3">
        <f>MAX(M731+15/60/24-1/24-MOD(M731+15/60/24-1/24,15/60/24),16/24)</f>
        <v>0.66666666666666663</v>
      </c>
      <c r="V731" s="3">
        <f>MIN(M731-MOD(M731,15/60/24)-1/24,18.75/24)</f>
        <v>0.65625</v>
      </c>
      <c r="W731" s="103">
        <f>M731-(M731-E731)/12*1.25</f>
        <v>0.65415219907407418</v>
      </c>
    </row>
    <row r="732" spans="1:23" ht="12.75" customHeight="1">
      <c r="A732" s="1">
        <v>44561</v>
      </c>
      <c r="B732" t="s">
        <v>181</v>
      </c>
      <c r="C732" s="3">
        <v>0.21111111111111111</v>
      </c>
      <c r="D732" s="3">
        <v>0.23958333333333334</v>
      </c>
      <c r="E732" s="3">
        <v>0.27777777777777779</v>
      </c>
      <c r="F732" s="3">
        <v>0.35625000000000001</v>
      </c>
      <c r="G732" s="3">
        <v>0.3833333333333333</v>
      </c>
      <c r="H732" s="3">
        <v>0.4</v>
      </c>
      <c r="I732" s="3">
        <v>0.41805555555555557</v>
      </c>
      <c r="J732" s="3">
        <v>0.48819444444444443</v>
      </c>
      <c r="K732" s="3">
        <v>0.50902777777777775</v>
      </c>
      <c r="L732" s="3">
        <v>0.6777777777777777</v>
      </c>
      <c r="M732" s="3">
        <v>0.69861111111111118</v>
      </c>
      <c r="N732" s="3">
        <v>0.71250000000000002</v>
      </c>
      <c r="O732" s="3">
        <v>0.75208333333333366</v>
      </c>
      <c r="P732" s="3">
        <v>0.72499999999999998</v>
      </c>
      <c r="Q732" s="3">
        <f t="shared" si="12"/>
        <v>0.6791666666666667</v>
      </c>
      <c r="R732" s="3">
        <f>MAX(T732,P732)</f>
        <v>0.72569444444444453</v>
      </c>
      <c r="S732" s="3">
        <v>0.6743055555555556</v>
      </c>
      <c r="T732" s="3">
        <v>0.72569444444444453</v>
      </c>
      <c r="U732" s="3">
        <f>MAX(M732+15/60/24-1/24-MOD(M732+15/60/24-1/24,15/60/24),16/24)</f>
        <v>0.66666666666666663</v>
      </c>
      <c r="V732" s="3">
        <f>MIN(M732-MOD(M732,15/60/24)-1/24,18.75/24)</f>
        <v>0.65625</v>
      </c>
      <c r="W732" s="103">
        <f>M732-(M732-E732)/12*1.25</f>
        <v>0.6547743055555556</v>
      </c>
    </row>
    <row r="733" spans="1:23" ht="12.75" customHeight="1">
      <c r="A733" s="1">
        <v>44562</v>
      </c>
      <c r="B733" t="s">
        <v>182</v>
      </c>
      <c r="C733" s="3">
        <v>0.21180555555555555</v>
      </c>
      <c r="D733" s="3">
        <v>0.24027777777777778</v>
      </c>
      <c r="E733" s="3">
        <v>0.27777777777777779</v>
      </c>
      <c r="F733" s="3">
        <v>0.35625000000000001</v>
      </c>
      <c r="G733" s="3">
        <v>0.3833333333333333</v>
      </c>
      <c r="H733" s="3">
        <v>0.40069444444444446</v>
      </c>
      <c r="I733" s="3">
        <v>0.41805555555555557</v>
      </c>
      <c r="J733" s="3">
        <v>0.48888888888888887</v>
      </c>
      <c r="K733" s="3">
        <v>0.50972222222222219</v>
      </c>
      <c r="L733" s="3">
        <v>0.67847222222222225</v>
      </c>
      <c r="M733" s="3">
        <v>0.69930555555555562</v>
      </c>
      <c r="N733" s="3">
        <v>0.71319444444444446</v>
      </c>
      <c r="O733" s="3">
        <v>0.75277777777777777</v>
      </c>
      <c r="P733" s="3">
        <v>0.72569444444444442</v>
      </c>
      <c r="Q733" s="3">
        <f t="shared" si="12"/>
        <v>0.67986111111111114</v>
      </c>
      <c r="R733" s="3">
        <f>MAX(T733,P733)</f>
        <v>0.72638888888888886</v>
      </c>
      <c r="S733" s="3">
        <v>0.67500000000000004</v>
      </c>
      <c r="T733" s="3">
        <v>0.72638888888888886</v>
      </c>
      <c r="U733" s="3">
        <f>MAX(M733+15/60/24-1/24-MOD(M733+15/60/24-1/24,15/60/24),16/24)</f>
        <v>0.66666666666666663</v>
      </c>
      <c r="V733" s="3">
        <f>MIN(M733-MOD(M733,15/60/24)-1/24,18.75/24)</f>
        <v>0.65625</v>
      </c>
      <c r="W733" s="103">
        <f>M733-(M733-E733)/12*1.25</f>
        <v>0.65539641203703713</v>
      </c>
    </row>
    <row r="734" spans="1:23" ht="12.75" customHeight="1">
      <c r="A734" s="1">
        <v>44563</v>
      </c>
      <c r="B734" t="s">
        <v>183</v>
      </c>
      <c r="C734" s="3">
        <v>0.21180555555555555</v>
      </c>
      <c r="D734" s="3">
        <v>0.24027777777777778</v>
      </c>
      <c r="E734" s="3">
        <v>0.27777777777777779</v>
      </c>
      <c r="F734" s="3">
        <v>0.35694444444444445</v>
      </c>
      <c r="G734" s="3">
        <v>0.3833333333333333</v>
      </c>
      <c r="H734" s="3">
        <v>0.40069444444444446</v>
      </c>
      <c r="I734" s="3">
        <v>0.41875000000000001</v>
      </c>
      <c r="J734" s="3">
        <v>0.48888888888888887</v>
      </c>
      <c r="K734" s="3">
        <v>0.50972222222222219</v>
      </c>
      <c r="L734" s="3">
        <v>0.6791666666666667</v>
      </c>
      <c r="M734" s="3">
        <v>0.7</v>
      </c>
      <c r="N734" s="3">
        <v>0.71319444444444446</v>
      </c>
      <c r="O734" s="3">
        <v>0.75347222222222221</v>
      </c>
      <c r="P734" s="3">
        <v>0.72569444444444442</v>
      </c>
      <c r="Q734" s="3">
        <f t="shared" si="12"/>
        <v>0.68055555555555558</v>
      </c>
      <c r="R734" s="3">
        <f>MAX(T734,P734)</f>
        <v>0.72638888888888897</v>
      </c>
      <c r="S734" s="3">
        <v>0.67569444444444449</v>
      </c>
      <c r="T734" s="3">
        <v>0.72638888888888897</v>
      </c>
      <c r="U734" s="3">
        <f>MAX(M734+15/60/24-1/24-MOD(M734+15/60/24-1/24,15/60/24),16/24)</f>
        <v>0.66666666666666663</v>
      </c>
      <c r="V734" s="3">
        <f>MIN(M734-MOD(M734,15/60/24)-1/24,18.75/24)</f>
        <v>0.65625</v>
      </c>
      <c r="W734" s="103">
        <f>M734-(M734-E734)/12*1.25</f>
        <v>0.65601851851851845</v>
      </c>
    </row>
    <row r="735" spans="1:23" ht="12.75" customHeight="1">
      <c r="A735" s="1">
        <v>44564</v>
      </c>
      <c r="B735" t="s">
        <v>102</v>
      </c>
      <c r="C735" s="3">
        <v>0.21180555555555555</v>
      </c>
      <c r="D735" s="3">
        <v>0.24027777777777778</v>
      </c>
      <c r="E735" s="3">
        <v>0.27847222222222223</v>
      </c>
      <c r="F735" s="3">
        <v>0.35694444444444445</v>
      </c>
      <c r="G735" s="3">
        <v>0.3840277777777778</v>
      </c>
      <c r="H735" s="3">
        <v>0.40138888888888885</v>
      </c>
      <c r="I735" s="3">
        <v>0.41875000000000001</v>
      </c>
      <c r="J735" s="3">
        <v>0.48958333333333331</v>
      </c>
      <c r="K735" s="3">
        <v>0.51041666666666663</v>
      </c>
      <c r="L735" s="3">
        <v>0.6791666666666667</v>
      </c>
      <c r="M735" s="3">
        <v>0.7</v>
      </c>
      <c r="N735" s="3">
        <v>0.71388888888888891</v>
      </c>
      <c r="O735" s="3">
        <v>0.75416666666666665</v>
      </c>
      <c r="P735" s="3">
        <v>0.72638888888888886</v>
      </c>
      <c r="Q735" s="3">
        <f t="shared" si="12"/>
        <v>0.68125000000000002</v>
      </c>
      <c r="R735" s="3">
        <f>MAX(T735,P735)</f>
        <v>0.72708333333333341</v>
      </c>
      <c r="S735" s="3">
        <v>0.67569444444444438</v>
      </c>
      <c r="T735" s="3">
        <v>0.72708333333333341</v>
      </c>
      <c r="U735" s="3">
        <f>MAX(M735+15/60/24-1/24-MOD(M735+15/60/24-1/24,15/60/24),16/24)</f>
        <v>0.66666666666666663</v>
      </c>
      <c r="V735" s="3">
        <f>MIN(M735-MOD(M735,15/60/24)-1/24,18.75/24)</f>
        <v>0.65625</v>
      </c>
      <c r="W735" s="103">
        <f>M735-(M735-E735)/12*1.25</f>
        <v>0.65609085648148147</v>
      </c>
    </row>
    <row r="736" spans="1:23" ht="12.75" customHeight="1">
      <c r="A736" s="1">
        <v>44565</v>
      </c>
      <c r="B736" t="s">
        <v>184</v>
      </c>
      <c r="C736" s="3">
        <v>0.21180555555555555</v>
      </c>
      <c r="D736" s="3">
        <v>0.24027777777777778</v>
      </c>
      <c r="E736" s="3">
        <v>0.27847222222222223</v>
      </c>
      <c r="F736" s="3">
        <v>0.35694444444444445</v>
      </c>
      <c r="G736" s="3">
        <v>0.3840277777777778</v>
      </c>
      <c r="H736" s="3">
        <v>0.40138888888888885</v>
      </c>
      <c r="I736" s="3">
        <v>0.41944444444444445</v>
      </c>
      <c r="J736" s="3">
        <v>0.48958333333333331</v>
      </c>
      <c r="K736" s="3">
        <v>0.51041666666666663</v>
      </c>
      <c r="L736" s="3">
        <v>0.67986111111111114</v>
      </c>
      <c r="M736" s="3">
        <v>0.70069444444444451</v>
      </c>
      <c r="N736" s="3">
        <v>0.71458333333333324</v>
      </c>
      <c r="O736" s="3">
        <v>0.75416666666666665</v>
      </c>
      <c r="P736" s="3">
        <v>0.72708333333333319</v>
      </c>
      <c r="Q736" s="3">
        <f t="shared" si="12"/>
        <v>0.68124999999999991</v>
      </c>
      <c r="R736" s="3">
        <f>MAX(T736,P736)</f>
        <v>0.72777777777777786</v>
      </c>
      <c r="S736" s="3">
        <v>0.67638888888888893</v>
      </c>
      <c r="T736" s="3">
        <v>0.72777777777777786</v>
      </c>
      <c r="U736" s="3">
        <f>MAX(M736+15/60/24-1/24-MOD(M736+15/60/24-1/24,15/60/24),16/24)</f>
        <v>0.66666666666666663</v>
      </c>
      <c r="V736" s="3">
        <f>MIN(M736-MOD(M736,15/60/24)-1/24,18.75/24)</f>
        <v>0.65625</v>
      </c>
      <c r="W736" s="103">
        <f>M736-(M736-E736)/12*1.25</f>
        <v>0.656712962962963</v>
      </c>
    </row>
    <row r="737" spans="1:23" ht="12.75" customHeight="1">
      <c r="A737" s="1">
        <v>44566</v>
      </c>
      <c r="B737" t="s">
        <v>185</v>
      </c>
      <c r="C737" s="3">
        <v>0.21249999999999999</v>
      </c>
      <c r="D737" s="3">
        <v>0.24027777777777778</v>
      </c>
      <c r="E737" s="3">
        <v>0.27847222222222223</v>
      </c>
      <c r="F737" s="3">
        <v>0.35694444444444445</v>
      </c>
      <c r="G737" s="3">
        <v>0.3840277777777778</v>
      </c>
      <c r="H737" s="3">
        <v>0.40138888888888885</v>
      </c>
      <c r="I737" s="3">
        <v>0.41944444444444445</v>
      </c>
      <c r="J737" s="3">
        <v>0.48958333333333331</v>
      </c>
      <c r="K737" s="3">
        <v>0.51041666666666663</v>
      </c>
      <c r="L737" s="3">
        <v>0.68055555555555547</v>
      </c>
      <c r="M737" s="3">
        <v>0.70138888888888895</v>
      </c>
      <c r="N737" s="3">
        <v>0.71527777777777779</v>
      </c>
      <c r="O737" s="3">
        <v>0.75486111111111109</v>
      </c>
      <c r="P737" s="3">
        <v>0.72777777777777775</v>
      </c>
      <c r="Q737" s="3">
        <f t="shared" si="12"/>
        <v>0.68194444444444446</v>
      </c>
      <c r="R737" s="3">
        <f>MAX(T737,P737)</f>
        <v>0.72847222222222241</v>
      </c>
      <c r="S737" s="3">
        <v>0.67708333333333337</v>
      </c>
      <c r="T737" s="3">
        <v>0.72847222222222241</v>
      </c>
      <c r="U737" s="3">
        <f>MAX(M737+15/60/24-1/24-MOD(M737+15/60/24-1/24,15/60/24),16/24)</f>
        <v>0.66666666666666663</v>
      </c>
      <c r="V737" s="3">
        <f>MIN(M737-MOD(M737,15/60/24)-1/24,18.75/24)</f>
        <v>0.65625</v>
      </c>
      <c r="W737" s="103">
        <f>M737-(M737-E737)/12*1.25</f>
        <v>0.65733506944444453</v>
      </c>
    </row>
    <row r="738" spans="1:23" ht="12.75" customHeight="1">
      <c r="A738" s="1">
        <v>44567</v>
      </c>
      <c r="B738" t="s">
        <v>186</v>
      </c>
      <c r="C738" s="3">
        <v>0.21249999999999999</v>
      </c>
      <c r="D738" s="3">
        <v>0.24097222222222223</v>
      </c>
      <c r="E738" s="3">
        <v>0.27847222222222223</v>
      </c>
      <c r="F738" s="3">
        <v>0.3576388888888889</v>
      </c>
      <c r="G738" s="3">
        <v>0.3840277777777778</v>
      </c>
      <c r="H738" s="3">
        <v>0.40208333333333335</v>
      </c>
      <c r="I738" s="3">
        <v>0.41944444444444445</v>
      </c>
      <c r="J738" s="3">
        <v>0.49027777777777781</v>
      </c>
      <c r="K738" s="3">
        <v>0.51111111111111118</v>
      </c>
      <c r="L738" s="3">
        <v>0.68125000000000002</v>
      </c>
      <c r="M738" s="3">
        <v>0.70208333333333339</v>
      </c>
      <c r="N738" s="3">
        <v>0.71527777777777779</v>
      </c>
      <c r="O738" s="3">
        <v>0.75555555555555554</v>
      </c>
      <c r="P738" s="3">
        <v>0.72777777777777775</v>
      </c>
      <c r="Q738" s="3">
        <f t="shared" si="12"/>
        <v>0.68263888888888891</v>
      </c>
      <c r="R738" s="3">
        <f>MAX(T738,P738)</f>
        <v>0.7284722222222223</v>
      </c>
      <c r="S738" s="3">
        <v>0.67708333333333337</v>
      </c>
      <c r="T738" s="3">
        <v>0.7284722222222223</v>
      </c>
      <c r="U738" s="3">
        <f>MAX(M738+15/60/24-1/24-MOD(M738+15/60/24-1/24,15/60/24),16/24)</f>
        <v>0.66666666666666663</v>
      </c>
      <c r="V738" s="3">
        <f>MIN(M738-MOD(M738,15/60/24)-1/24,18.75/24)</f>
        <v>0.65625</v>
      </c>
      <c r="W738" s="103">
        <f>M738-(M738-E738)/12*1.25</f>
        <v>0.65795717592592595</v>
      </c>
    </row>
    <row r="739" spans="1:23" ht="12.75" customHeight="1">
      <c r="A739" s="1">
        <v>44568</v>
      </c>
      <c r="B739" t="s">
        <v>187</v>
      </c>
      <c r="C739" s="3">
        <v>0.21249999999999999</v>
      </c>
      <c r="D739" s="3">
        <v>0.24097222222222223</v>
      </c>
      <c r="E739" s="3">
        <v>0.27847222222222223</v>
      </c>
      <c r="F739" s="3">
        <v>0.3576388888888889</v>
      </c>
      <c r="G739" s="3">
        <v>0.38472222222222219</v>
      </c>
      <c r="H739" s="3">
        <v>0.40208333333333335</v>
      </c>
      <c r="I739" s="3">
        <v>0.4201388888888889</v>
      </c>
      <c r="J739" s="3">
        <v>0.49027777777777781</v>
      </c>
      <c r="K739" s="3">
        <v>0.51111111111111118</v>
      </c>
      <c r="L739" s="3">
        <v>0.68194444444444446</v>
      </c>
      <c r="M739" s="3">
        <v>0.70277777777777783</v>
      </c>
      <c r="N739" s="3">
        <v>0.71597222222222223</v>
      </c>
      <c r="O739" s="3">
        <v>0.75555555555555554</v>
      </c>
      <c r="P739" s="3">
        <v>0.72847222222222219</v>
      </c>
      <c r="Q739" s="3">
        <f t="shared" si="12"/>
        <v>0.68263888888888891</v>
      </c>
      <c r="R739" s="3">
        <f>MAX(T739,P739)</f>
        <v>0.72916666666666663</v>
      </c>
      <c r="S739" s="3">
        <v>0.67777777777777781</v>
      </c>
      <c r="T739" s="3">
        <v>0.72916666666666663</v>
      </c>
      <c r="U739" s="3">
        <f>MAX(M739+15/60/24-1/24-MOD(M739+15/60/24-1/24,15/60/24),16/24)</f>
        <v>0.66666666666666663</v>
      </c>
      <c r="V739" s="3">
        <f>MIN(M739-MOD(M739,15/60/24)-1/24,18.75/24)</f>
        <v>0.65625</v>
      </c>
      <c r="W739" s="103">
        <f>M739-(M739-E739)/12*1.25</f>
        <v>0.65857928240740748</v>
      </c>
    </row>
    <row r="740" spans="1:23" ht="12.75" customHeight="1">
      <c r="A740" s="1">
        <v>44569</v>
      </c>
      <c r="B740" t="s">
        <v>188</v>
      </c>
      <c r="C740" s="3">
        <v>0.21249999999999999</v>
      </c>
      <c r="D740" s="3">
        <v>0.24097222222222223</v>
      </c>
      <c r="E740" s="3">
        <v>0.27847222222222223</v>
      </c>
      <c r="F740" s="3">
        <v>0.3576388888888889</v>
      </c>
      <c r="G740" s="3">
        <v>0.38472222222222219</v>
      </c>
      <c r="H740" s="3">
        <v>0.40208333333333335</v>
      </c>
      <c r="I740" s="3">
        <v>0.4201388888888889</v>
      </c>
      <c r="J740" s="3">
        <v>0.4909722222222222</v>
      </c>
      <c r="K740" s="3">
        <v>0.51180555555555551</v>
      </c>
      <c r="L740" s="3">
        <v>0.68194444444444446</v>
      </c>
      <c r="M740" s="3">
        <v>0.70277777777777783</v>
      </c>
      <c r="N740" s="3">
        <v>0.71666666666666667</v>
      </c>
      <c r="O740" s="3">
        <v>0.75624999999999998</v>
      </c>
      <c r="P740" s="3">
        <v>0.72916666666666663</v>
      </c>
      <c r="Q740" s="3">
        <f t="shared" si="12"/>
        <v>0.68333333333333335</v>
      </c>
      <c r="R740" s="3">
        <f>MAX(T740,P740)</f>
        <v>0.72986111111111129</v>
      </c>
      <c r="S740" s="3">
        <v>0.67847222222222225</v>
      </c>
      <c r="T740" s="3">
        <v>0.72986111111111129</v>
      </c>
      <c r="U740" s="3">
        <f>MAX(M740+15/60/24-1/24-MOD(M740+15/60/24-1/24,15/60/24),16/24)</f>
        <v>0.66666666666666663</v>
      </c>
      <c r="V740" s="3">
        <f>MIN(M740-MOD(M740,15/60/24)-1/24,18.75/24)</f>
        <v>0.65625</v>
      </c>
      <c r="W740" s="103">
        <f>M740-(M740-E740)/12*1.25</f>
        <v>0.65857928240740748</v>
      </c>
    </row>
    <row r="741" spans="1:23" ht="12.75" customHeight="1">
      <c r="A741" s="1">
        <v>44570</v>
      </c>
      <c r="B741" t="s">
        <v>189</v>
      </c>
      <c r="C741" s="3">
        <v>0.21249999999999999</v>
      </c>
      <c r="D741" s="3">
        <v>0.24097222222222223</v>
      </c>
      <c r="E741" s="3">
        <v>0.27847222222222223</v>
      </c>
      <c r="F741" s="3">
        <v>0.35833333333333334</v>
      </c>
      <c r="G741" s="3">
        <v>0.38472222222222219</v>
      </c>
      <c r="H741" s="3">
        <v>0.40277777777777773</v>
      </c>
      <c r="I741" s="3">
        <v>0.4201388888888889</v>
      </c>
      <c r="J741" s="3">
        <v>0.4909722222222222</v>
      </c>
      <c r="K741" s="3">
        <v>0.51180555555555551</v>
      </c>
      <c r="L741" s="3">
        <v>0.68263888888888891</v>
      </c>
      <c r="M741" s="3">
        <v>0.70347222222222228</v>
      </c>
      <c r="N741" s="3">
        <v>0.71736111111111101</v>
      </c>
      <c r="O741" s="3">
        <v>0.75694444444444442</v>
      </c>
      <c r="P741" s="3">
        <v>0.72986111111111096</v>
      </c>
      <c r="Q741" s="3">
        <f t="shared" si="12"/>
        <v>0.68402777777777779</v>
      </c>
      <c r="R741" s="3">
        <f>MAX(T741,P741)</f>
        <v>0.73055555555555551</v>
      </c>
      <c r="S741" s="3">
        <v>0.6791666666666667</v>
      </c>
      <c r="T741" s="3">
        <v>0.73055555555555551</v>
      </c>
      <c r="U741" s="3">
        <f>MAX(M741+15/60/24-1/24-MOD(M741+15/60/24-1/24,15/60/24),16/24)</f>
        <v>0.66666666666666663</v>
      </c>
      <c r="V741" s="3">
        <f>MIN(M741-MOD(M741,15/60/24)-1/24,18.75/24)</f>
        <v>0.65625</v>
      </c>
      <c r="W741" s="103">
        <f>M741-(M741-E741)/12*1.25</f>
        <v>0.65920138888888891</v>
      </c>
    </row>
    <row r="742" spans="1:23" ht="12.75" customHeight="1">
      <c r="A742" s="1">
        <v>44571</v>
      </c>
      <c r="B742" t="s">
        <v>103</v>
      </c>
      <c r="C742" s="3">
        <v>0.21249999999999999</v>
      </c>
      <c r="D742" s="3">
        <v>0.24097222222222223</v>
      </c>
      <c r="E742" s="3">
        <v>0.27847222222222223</v>
      </c>
      <c r="F742" s="3">
        <v>0.35833333333333334</v>
      </c>
      <c r="G742" s="3">
        <v>0.38472222222222219</v>
      </c>
      <c r="H742" s="3">
        <v>0.40277777777777773</v>
      </c>
      <c r="I742" s="3">
        <v>0.4201388888888889</v>
      </c>
      <c r="J742" s="3">
        <v>0.4916666666666667</v>
      </c>
      <c r="K742" s="3">
        <v>0.51249999999999996</v>
      </c>
      <c r="L742" s="3">
        <v>0.68333333333333324</v>
      </c>
      <c r="M742" s="3">
        <v>0.70416666666666672</v>
      </c>
      <c r="N742" s="3">
        <v>0.71805555555555556</v>
      </c>
      <c r="O742" s="3">
        <v>0.75763888888888886</v>
      </c>
      <c r="P742" s="3">
        <v>0.73055555555555551</v>
      </c>
      <c r="Q742" s="3">
        <f t="shared" si="12"/>
        <v>0.68472222222222223</v>
      </c>
      <c r="R742" s="3">
        <f>MAX(T742,P742)</f>
        <v>0.73055555555555562</v>
      </c>
      <c r="S742" s="3">
        <v>0.67986111111111114</v>
      </c>
      <c r="T742" s="3">
        <v>0.73055555555555562</v>
      </c>
      <c r="U742" s="3">
        <f>MAX(M742+15/60/24-1/24-MOD(M742+15/60/24-1/24,15/60/24),16/24)</f>
        <v>0.66666666666666663</v>
      </c>
      <c r="V742" s="3">
        <f>MIN(M742-MOD(M742,15/60/24)-1/24,18.75/24)</f>
        <v>0.65625</v>
      </c>
      <c r="W742" s="103">
        <f>M742-(M742-E742)/12*1.25</f>
        <v>0.65982349537037044</v>
      </c>
    </row>
    <row r="743" spans="1:23" ht="12.75" customHeight="1">
      <c r="A743" s="1">
        <v>44572</v>
      </c>
      <c r="B743" t="s">
        <v>190</v>
      </c>
      <c r="C743" s="3">
        <v>0.21249999999999999</v>
      </c>
      <c r="D743" s="3">
        <v>0.24097222222222223</v>
      </c>
      <c r="E743" s="3">
        <v>0.27847222222222223</v>
      </c>
      <c r="F743" s="3">
        <v>0.35833333333333334</v>
      </c>
      <c r="G743" s="3">
        <v>0.38541666666666669</v>
      </c>
      <c r="H743" s="3">
        <v>0.40277777777777773</v>
      </c>
      <c r="I743" s="3">
        <v>0.42083333333333334</v>
      </c>
      <c r="J743" s="3">
        <v>0.4916666666666667</v>
      </c>
      <c r="K743" s="3">
        <v>0.51249999999999996</v>
      </c>
      <c r="L743" s="3">
        <v>0.68402777777777779</v>
      </c>
      <c r="M743" s="3">
        <v>0.70486111111111116</v>
      </c>
      <c r="N743" s="3">
        <v>0.71805555555555556</v>
      </c>
      <c r="O743" s="3">
        <v>0.75763888888888886</v>
      </c>
      <c r="P743" s="3">
        <v>0.73055555555555551</v>
      </c>
      <c r="Q743" s="3">
        <f t="shared" si="12"/>
        <v>0.68541666666666667</v>
      </c>
      <c r="R743" s="3">
        <f>MAX(T743,P743)</f>
        <v>0.73124999999999996</v>
      </c>
      <c r="S743" s="3">
        <v>0.68055555555555558</v>
      </c>
      <c r="T743" s="3">
        <v>0.73124999999999996</v>
      </c>
      <c r="U743" s="3">
        <f>MAX(M743+15/60/24-1/24-MOD(M743+15/60/24-1/24,15/60/24),16/24)</f>
        <v>0.66666666666666663</v>
      </c>
      <c r="V743" s="3">
        <f>MIN(M743-MOD(M743,15/60/24)-1/24,18.75/24)</f>
        <v>0.65625</v>
      </c>
      <c r="W743" s="103">
        <f>M743-(M743-E743)/12*1.25</f>
        <v>0.66044560185185186</v>
      </c>
    </row>
    <row r="744" spans="1:23" ht="12.75" customHeight="1">
      <c r="A744" s="1">
        <v>44573</v>
      </c>
      <c r="B744" t="s">
        <v>191</v>
      </c>
      <c r="C744" s="3">
        <v>0.21249999999999999</v>
      </c>
      <c r="D744" s="3">
        <v>0.24097222222222223</v>
      </c>
      <c r="E744" s="3">
        <v>0.27847222222222223</v>
      </c>
      <c r="F744" s="3">
        <v>0.35902777777777778</v>
      </c>
      <c r="G744" s="3">
        <v>0.38541666666666669</v>
      </c>
      <c r="H744" s="3">
        <v>0.40277777777777773</v>
      </c>
      <c r="I744" s="3">
        <v>0.42083333333333334</v>
      </c>
      <c r="J744" s="3">
        <v>0.4916666666666667</v>
      </c>
      <c r="K744" s="3">
        <v>0.51249999999999996</v>
      </c>
      <c r="L744" s="3">
        <v>0.68472222222222223</v>
      </c>
      <c r="M744" s="3">
        <v>0.7055555555555556</v>
      </c>
      <c r="N744" s="3">
        <v>0.71875</v>
      </c>
      <c r="O744" s="3">
        <v>0.7583333333333333</v>
      </c>
      <c r="P744" s="3">
        <v>0.73124999999999996</v>
      </c>
      <c r="Q744" s="3">
        <f t="shared" si="12"/>
        <v>0.68611111111111112</v>
      </c>
      <c r="R744" s="3">
        <f>MAX(T744,P744)</f>
        <v>0.7319444444444444</v>
      </c>
      <c r="S744" s="3">
        <v>0.68055555555555547</v>
      </c>
      <c r="T744" s="3">
        <v>0.7319444444444444</v>
      </c>
      <c r="U744" s="3">
        <f>MAX(M744+15/60/24-1/24-MOD(M744+15/60/24-1/24,15/60/24),16/24)</f>
        <v>0.66666666666666663</v>
      </c>
      <c r="V744" s="3">
        <f>MIN(M744-MOD(M744,15/60/24)-1/24,18.75/24)</f>
        <v>0.65625</v>
      </c>
      <c r="W744" s="103">
        <f>M744-(M744-E744)/12*1.25</f>
        <v>0.66106770833333339</v>
      </c>
    </row>
    <row r="745" spans="1:23" ht="12.75" customHeight="1">
      <c r="A745" s="1">
        <v>44574</v>
      </c>
      <c r="B745" t="s">
        <v>192</v>
      </c>
      <c r="C745" s="3">
        <v>0.21249999999999999</v>
      </c>
      <c r="D745" s="3">
        <v>0.24097222222222223</v>
      </c>
      <c r="E745" s="3">
        <v>0.27847222222222223</v>
      </c>
      <c r="F745" s="3">
        <v>0.35902777777777778</v>
      </c>
      <c r="G745" s="3">
        <v>0.38541666666666669</v>
      </c>
      <c r="H745" s="3">
        <v>0.40347222222222223</v>
      </c>
      <c r="I745" s="3">
        <v>0.42083333333333334</v>
      </c>
      <c r="J745" s="3">
        <v>0.49236111111111108</v>
      </c>
      <c r="K745" s="3">
        <v>0.5131944444444444</v>
      </c>
      <c r="L745" s="3">
        <v>0.68541666666666667</v>
      </c>
      <c r="M745" s="3">
        <v>0.70625000000000004</v>
      </c>
      <c r="N745" s="3">
        <v>0.71944444444444444</v>
      </c>
      <c r="O745" s="3">
        <v>0.75902777777777775</v>
      </c>
      <c r="P745" s="3">
        <v>0.7319444444444444</v>
      </c>
      <c r="Q745" s="3">
        <f t="shared" si="12"/>
        <v>0.68611111111111101</v>
      </c>
      <c r="R745" s="3">
        <f>MAX(T745,P745)</f>
        <v>0.73263888888888895</v>
      </c>
      <c r="S745" s="3">
        <v>0.68125000000000002</v>
      </c>
      <c r="T745" s="3">
        <v>0.73263888888888895</v>
      </c>
      <c r="U745" s="3">
        <f>MAX(M745+15/60/24-1/24-MOD(M745+15/60/24-1/24,15/60/24),16/24)</f>
        <v>0.66666666666666663</v>
      </c>
      <c r="V745" s="3">
        <f>MIN(M745-MOD(M745,15/60/24)-1/24,18.75/24)</f>
        <v>0.65625</v>
      </c>
      <c r="W745" s="103">
        <f>M745-(M745-E745)/12*1.25</f>
        <v>0.66168981481481481</v>
      </c>
    </row>
    <row r="746" spans="1:23" ht="12.75" customHeight="1">
      <c r="A746" s="1">
        <v>44575</v>
      </c>
      <c r="B746" t="s">
        <v>193</v>
      </c>
      <c r="C746" s="3">
        <v>0.21249999999999999</v>
      </c>
      <c r="D746" s="3">
        <v>0.24097222222222223</v>
      </c>
      <c r="E746" s="3">
        <v>0.27847222222222223</v>
      </c>
      <c r="F746" s="3">
        <v>0.35902777777777778</v>
      </c>
      <c r="G746" s="3">
        <v>0.38541666666666669</v>
      </c>
      <c r="H746" s="3">
        <v>0.40347222222222223</v>
      </c>
      <c r="I746" s="3">
        <v>0.42083333333333334</v>
      </c>
      <c r="J746" s="3">
        <v>0.49236111111111108</v>
      </c>
      <c r="K746" s="3">
        <v>0.5131944444444444</v>
      </c>
      <c r="L746" s="3">
        <v>0.68541666666666667</v>
      </c>
      <c r="M746" s="3">
        <v>0.70694444444444449</v>
      </c>
      <c r="N746" s="3">
        <v>0.72013888888888899</v>
      </c>
      <c r="O746" s="3">
        <v>0.75972222222222219</v>
      </c>
      <c r="P746" s="3">
        <v>0.73263888888888895</v>
      </c>
      <c r="Q746" s="3">
        <f t="shared" si="12"/>
        <v>0.68680555555555556</v>
      </c>
      <c r="R746" s="3">
        <f>MAX(T746,P746)</f>
        <v>0.73333333333333328</v>
      </c>
      <c r="S746" s="3">
        <v>0.68194444444444435</v>
      </c>
      <c r="T746" s="3">
        <v>0.73333333333333328</v>
      </c>
      <c r="U746" s="3">
        <f>MAX(M746+15/60/24-1/24-MOD(M746+15/60/24-1/24,15/60/24),16/24)</f>
        <v>0.66666666666666663</v>
      </c>
      <c r="V746" s="3">
        <f>MIN(M746-MOD(M746,15/60/24)-1/24,18.75/24)</f>
        <v>0.65625</v>
      </c>
      <c r="W746" s="103">
        <f>M746-(M746-E746)/12*1.25</f>
        <v>0.66231192129629635</v>
      </c>
    </row>
    <row r="747" spans="1:23" ht="12.75" customHeight="1">
      <c r="A747" s="1">
        <v>44576</v>
      </c>
      <c r="B747" t="s">
        <v>194</v>
      </c>
      <c r="C747" s="3">
        <v>0.21249999999999999</v>
      </c>
      <c r="D747" s="3">
        <v>0.24097222222222223</v>
      </c>
      <c r="E747" s="3">
        <v>0.27847222222222223</v>
      </c>
      <c r="F747" s="3">
        <v>0.35902777777777778</v>
      </c>
      <c r="G747" s="3">
        <v>0.38541666666666669</v>
      </c>
      <c r="H747" s="3">
        <v>0.40347222222222223</v>
      </c>
      <c r="I747" s="3">
        <v>0.42152777777777778</v>
      </c>
      <c r="J747" s="3">
        <v>0.49305555555555558</v>
      </c>
      <c r="K747" s="3">
        <v>0.51388888888888895</v>
      </c>
      <c r="L747" s="3">
        <v>0.68611111111111101</v>
      </c>
      <c r="M747" s="3">
        <v>0.70694444444444449</v>
      </c>
      <c r="N747" s="3">
        <v>0.72083333333333333</v>
      </c>
      <c r="O747" s="3">
        <v>0.76041666666666663</v>
      </c>
      <c r="P747" s="3">
        <v>0.73333333333333328</v>
      </c>
      <c r="Q747" s="3">
        <f t="shared" si="12"/>
        <v>0.68749999999999989</v>
      </c>
      <c r="R747" s="3">
        <f>MAX(T747,P747)</f>
        <v>0.73333333333333339</v>
      </c>
      <c r="S747" s="3">
        <v>0.6826388888888888</v>
      </c>
      <c r="T747" s="3">
        <v>0.73333333333333339</v>
      </c>
      <c r="U747" s="3">
        <f>MAX(M747+15/60/24-1/24-MOD(M747+15/60/24-1/24,15/60/24),16/24)</f>
        <v>0.66666666666666663</v>
      </c>
      <c r="V747" s="3">
        <f>MIN(M747-MOD(M747,15/60/24)-1/24,18.75/24)</f>
        <v>0.65625</v>
      </c>
      <c r="W747" s="103">
        <f>M747-(M747-E747)/12*1.25</f>
        <v>0.66231192129629635</v>
      </c>
    </row>
    <row r="748" spans="1:23" ht="12.75" customHeight="1">
      <c r="A748" s="1">
        <v>44577</v>
      </c>
      <c r="B748" t="s">
        <v>195</v>
      </c>
      <c r="C748" s="3">
        <v>0.21249999999999999</v>
      </c>
      <c r="D748" s="3">
        <v>0.24097222222222223</v>
      </c>
      <c r="E748" s="3">
        <v>0.27777777777777779</v>
      </c>
      <c r="F748" s="3">
        <v>0.35902777777777778</v>
      </c>
      <c r="G748" s="3">
        <v>0.38541666666666669</v>
      </c>
      <c r="H748" s="3">
        <v>0.40347222222222223</v>
      </c>
      <c r="I748" s="3">
        <v>0.42152777777777778</v>
      </c>
      <c r="J748" s="3">
        <v>0.49305555555555558</v>
      </c>
      <c r="K748" s="3">
        <v>0.51388888888888895</v>
      </c>
      <c r="L748" s="3">
        <v>0.68680555555555556</v>
      </c>
      <c r="M748" s="3">
        <v>0.70763888888888893</v>
      </c>
      <c r="N748" s="3">
        <v>0.72152777777777777</v>
      </c>
      <c r="O748" s="3">
        <v>0.76041666666666663</v>
      </c>
      <c r="P748" s="3">
        <v>0.73333333333333339</v>
      </c>
      <c r="Q748" s="3">
        <f t="shared" si="12"/>
        <v>0.68819444444444433</v>
      </c>
      <c r="R748" s="3">
        <f>MAX(T748,P748)</f>
        <v>0.73402777777777783</v>
      </c>
      <c r="S748" s="3">
        <v>0.68333333333333324</v>
      </c>
      <c r="T748" s="3">
        <v>0.73402777777777783</v>
      </c>
      <c r="U748" s="3">
        <f>MAX(M748+15/60/24-1/24-MOD(M748+15/60/24-1/24,15/60/24),16/24)</f>
        <v>0.66666666666666663</v>
      </c>
      <c r="V748" s="3">
        <f>MIN(M748-MOD(M748,15/60/24)-1/24,18.75/24)</f>
        <v>0.65625</v>
      </c>
      <c r="W748" s="103">
        <f>M748-(M748-E748)/12*1.25</f>
        <v>0.66286168981481486</v>
      </c>
    </row>
    <row r="749" spans="1:23" ht="12.75" customHeight="1">
      <c r="A749" s="1">
        <v>44578</v>
      </c>
      <c r="B749" t="s">
        <v>104</v>
      </c>
      <c r="C749" s="3">
        <v>0.21249999999999999</v>
      </c>
      <c r="D749" s="3">
        <v>0.24097222222222223</v>
      </c>
      <c r="E749" s="3">
        <v>0.27777777777777779</v>
      </c>
      <c r="F749" s="3">
        <v>0.35902777777777778</v>
      </c>
      <c r="G749" s="3">
        <v>0.38541666666666669</v>
      </c>
      <c r="H749" s="3">
        <v>0.40416666666666662</v>
      </c>
      <c r="I749" s="3">
        <v>0.42152777777777778</v>
      </c>
      <c r="J749" s="3">
        <v>0.49305555555555558</v>
      </c>
      <c r="K749" s="3">
        <v>0.51388888888888895</v>
      </c>
      <c r="L749" s="3">
        <v>0.6875</v>
      </c>
      <c r="M749" s="3">
        <v>0.70833333333333337</v>
      </c>
      <c r="N749" s="3">
        <v>0.72222222222222221</v>
      </c>
      <c r="O749" s="3">
        <v>0.76111111111111107</v>
      </c>
      <c r="P749" s="3">
        <v>0.73402777777777783</v>
      </c>
      <c r="Q749" s="3">
        <f t="shared" si="12"/>
        <v>0.68888888888888877</v>
      </c>
      <c r="R749" s="3">
        <f>MAX(T749,P749)</f>
        <v>0.73472222222222217</v>
      </c>
      <c r="S749" s="3">
        <v>0.68402777777777768</v>
      </c>
      <c r="T749" s="3">
        <v>0.73472222222222217</v>
      </c>
      <c r="U749" s="3">
        <f>MAX(M749+15/60/24-1/24-MOD(M749+15/60/24-1/24,15/60/24),16/24)</f>
        <v>0.67708333333333326</v>
      </c>
      <c r="V749" s="3">
        <f>MIN(M749-MOD(M749,15/60/24)-1/24,18.75/24)</f>
        <v>0.66666666666666663</v>
      </c>
      <c r="W749" s="103">
        <f>M749-(M749-E749)/12*1.25</f>
        <v>0.66348379629629628</v>
      </c>
    </row>
    <row r="750" spans="1:23" ht="12.75" customHeight="1">
      <c r="A750" s="1">
        <v>44579</v>
      </c>
      <c r="B750" t="s">
        <v>196</v>
      </c>
      <c r="C750" s="3">
        <v>0.21249999999999999</v>
      </c>
      <c r="D750" s="3">
        <v>0.24027777777777778</v>
      </c>
      <c r="E750" s="3">
        <v>0.27777777777777779</v>
      </c>
      <c r="F750" s="3">
        <v>0.35902777777777778</v>
      </c>
      <c r="G750" s="3">
        <v>0.38541666666666669</v>
      </c>
      <c r="H750" s="3">
        <v>0.40416666666666662</v>
      </c>
      <c r="I750" s="3">
        <v>0.42152777777777778</v>
      </c>
      <c r="J750" s="3">
        <v>0.49375000000000002</v>
      </c>
      <c r="K750" s="3">
        <v>0.51458333333333328</v>
      </c>
      <c r="L750" s="3">
        <v>0.68819444444444444</v>
      </c>
      <c r="M750" s="3">
        <v>0.70902777777777781</v>
      </c>
      <c r="N750" s="3">
        <v>0.72222222222222221</v>
      </c>
      <c r="O750" s="3">
        <v>0.76180555555555551</v>
      </c>
      <c r="P750" s="3">
        <v>0.73472222222222217</v>
      </c>
      <c r="Q750" s="3">
        <f t="shared" si="12"/>
        <v>0.68958333333333321</v>
      </c>
      <c r="R750" s="3">
        <f>MAX(T750,P750)</f>
        <v>0.73541666666666661</v>
      </c>
      <c r="S750" s="3">
        <v>0.68472222222222212</v>
      </c>
      <c r="T750" s="3">
        <v>0.73541666666666661</v>
      </c>
      <c r="U750" s="3">
        <f>MAX(M750+15/60/24-1/24-MOD(M750+15/60/24-1/24,15/60/24),16/24)</f>
        <v>0.67708333333333326</v>
      </c>
      <c r="V750" s="3">
        <f>MIN(M750-MOD(M750,15/60/24)-1/24,18.75/24)</f>
        <v>0.66666666666666663</v>
      </c>
      <c r="W750" s="103">
        <f>M750-(M750-E750)/12*1.25</f>
        <v>0.66410590277777781</v>
      </c>
    </row>
    <row r="751" spans="1:23" ht="12.75" customHeight="1">
      <c r="A751" s="1">
        <v>44580</v>
      </c>
      <c r="B751" t="s">
        <v>197</v>
      </c>
      <c r="C751" s="3">
        <v>0.21249999999999999</v>
      </c>
      <c r="D751" s="3">
        <v>0.24027777777777778</v>
      </c>
      <c r="E751" s="3">
        <v>0.27777777777777779</v>
      </c>
      <c r="F751" s="3">
        <v>0.35902777777777778</v>
      </c>
      <c r="G751" s="3">
        <v>0.38541666666666669</v>
      </c>
      <c r="H751" s="3">
        <v>0.40416666666666662</v>
      </c>
      <c r="I751" s="3">
        <v>0.42152777777777778</v>
      </c>
      <c r="J751" s="3">
        <v>0.49375000000000002</v>
      </c>
      <c r="K751" s="3">
        <v>0.51458333333333328</v>
      </c>
      <c r="L751" s="3">
        <v>0.68888888888888899</v>
      </c>
      <c r="M751" s="3">
        <v>0.70972222222222225</v>
      </c>
      <c r="N751" s="3">
        <v>0.72291666666666676</v>
      </c>
      <c r="O751" s="3">
        <v>0.76249999999999996</v>
      </c>
      <c r="P751" s="3">
        <v>0.73541666666666672</v>
      </c>
      <c r="Q751" s="3">
        <f t="shared" si="12"/>
        <v>0.69027777777777766</v>
      </c>
      <c r="R751" s="3">
        <f>MAX(T751,P751)</f>
        <v>0.73611111111111116</v>
      </c>
      <c r="S751" s="3">
        <v>0.68541666666666656</v>
      </c>
      <c r="T751" s="3">
        <v>0.73611111111111116</v>
      </c>
      <c r="U751" s="3">
        <f>MAX(M751+15/60/24-1/24-MOD(M751+15/60/24-1/24,15/60/24),16/24)</f>
        <v>0.67708333333333326</v>
      </c>
      <c r="V751" s="3">
        <f>MIN(M751-MOD(M751,15/60/24)-1/24,18.75/24)</f>
        <v>0.66666666666666663</v>
      </c>
      <c r="W751" s="103">
        <f>M751-(M751-E751)/12*1.25</f>
        <v>0.66472800925925934</v>
      </c>
    </row>
    <row r="752" spans="1:23" ht="12.75" customHeight="1">
      <c r="A752" s="1">
        <v>44581</v>
      </c>
      <c r="B752" t="s">
        <v>198</v>
      </c>
      <c r="C752" s="3">
        <v>0.21249999999999999</v>
      </c>
      <c r="D752" s="3">
        <v>0.24027777777777778</v>
      </c>
      <c r="E752" s="3">
        <v>0.27708333333333335</v>
      </c>
      <c r="F752" s="3">
        <v>0.35972222222222222</v>
      </c>
      <c r="G752" s="3">
        <v>0.38541666666666669</v>
      </c>
      <c r="H752" s="3">
        <v>0.40416666666666662</v>
      </c>
      <c r="I752" s="3">
        <v>0.42152777777777778</v>
      </c>
      <c r="J752" s="3">
        <v>0.49375000000000002</v>
      </c>
      <c r="K752" s="3">
        <v>0.51458333333333328</v>
      </c>
      <c r="L752" s="3">
        <v>0.68958333333333333</v>
      </c>
      <c r="M752" s="3">
        <v>0.7104166666666667</v>
      </c>
      <c r="N752" s="3">
        <v>0.72361111111111109</v>
      </c>
      <c r="O752" s="3">
        <v>0.76249999999999996</v>
      </c>
      <c r="P752" s="3">
        <v>0.73611111111111105</v>
      </c>
      <c r="Q752" s="3">
        <f t="shared" si="12"/>
        <v>0.6909722222222221</v>
      </c>
      <c r="R752" s="3">
        <f>MAX(T752,P752)</f>
        <v>0.7368055555555556</v>
      </c>
      <c r="S752" s="3">
        <v>0.68611111111111101</v>
      </c>
      <c r="T752" s="3">
        <v>0.7368055555555556</v>
      </c>
      <c r="U752" s="3">
        <f>MAX(M752+15/60/24-1/24-MOD(M752+15/60/24-1/24,15/60/24),16/24)</f>
        <v>0.67708333333333326</v>
      </c>
      <c r="V752" s="3">
        <f>MIN(M752-MOD(M752,15/60/24)-1/24,18.75/24)</f>
        <v>0.66666666666666663</v>
      </c>
      <c r="W752" s="103">
        <f>M752-(M752-E752)/12*1.25</f>
        <v>0.66527777777777786</v>
      </c>
    </row>
    <row r="753" spans="1:23" ht="12.75" customHeight="1">
      <c r="A753" s="1">
        <v>44582</v>
      </c>
      <c r="B753" t="s">
        <v>199</v>
      </c>
      <c r="C753" s="3">
        <v>0.21249999999999999</v>
      </c>
      <c r="D753" s="3">
        <v>0.24027777777777778</v>
      </c>
      <c r="E753" s="3">
        <v>0.27708333333333335</v>
      </c>
      <c r="F753" s="3">
        <v>0.35972222222222222</v>
      </c>
      <c r="G753" s="3">
        <v>0.38541666666666669</v>
      </c>
      <c r="H753" s="3">
        <v>0.40416666666666662</v>
      </c>
      <c r="I753" s="3">
        <v>0.42152777777777778</v>
      </c>
      <c r="J753" s="3">
        <v>0.49375000000000002</v>
      </c>
      <c r="K753" s="3">
        <v>0.51458333333333328</v>
      </c>
      <c r="L753" s="3">
        <v>0.69027777777777777</v>
      </c>
      <c r="M753" s="3">
        <v>0.71111111111111114</v>
      </c>
      <c r="N753" s="3">
        <v>0.72430555555555554</v>
      </c>
      <c r="O753" s="3">
        <v>0.7631944444444444</v>
      </c>
      <c r="P753" s="3">
        <v>0.73680555555555549</v>
      </c>
      <c r="Q753" s="3">
        <f t="shared" si="12"/>
        <v>0.69166666666666654</v>
      </c>
      <c r="R753" s="3">
        <f>MAX(T753,P753)</f>
        <v>0.73750000000000004</v>
      </c>
      <c r="S753" s="3">
        <v>0.68611111111111101</v>
      </c>
      <c r="T753" s="3">
        <v>0.73750000000000004</v>
      </c>
      <c r="U753" s="3">
        <f>MAX(M753+15/60/24-1/24-MOD(M753+15/60/24-1/24,15/60/24),16/24)</f>
        <v>0.67708333333333326</v>
      </c>
      <c r="V753" s="3">
        <f>MIN(M753-MOD(M753,15/60/24)-1/24,18.75/24)</f>
        <v>0.66666666666666663</v>
      </c>
      <c r="W753" s="103">
        <f>M753-(M753-E753)/12*1.25</f>
        <v>0.66589988425925928</v>
      </c>
    </row>
    <row r="754" spans="1:23" ht="12.75" customHeight="1">
      <c r="A754" s="1">
        <v>44583</v>
      </c>
      <c r="B754" t="s">
        <v>200</v>
      </c>
      <c r="C754" s="3">
        <v>0.21180555555555555</v>
      </c>
      <c r="D754" s="3">
        <v>0.23958333333333334</v>
      </c>
      <c r="E754" s="3">
        <v>0.27708333333333335</v>
      </c>
      <c r="F754" s="3">
        <v>0.35972222222222222</v>
      </c>
      <c r="G754" s="3">
        <v>0.38541666666666669</v>
      </c>
      <c r="H754" s="3">
        <v>0.40416666666666662</v>
      </c>
      <c r="I754" s="3">
        <v>0.42152777777777778</v>
      </c>
      <c r="J754" s="3">
        <v>0.49444444444444446</v>
      </c>
      <c r="K754" s="3">
        <v>0.51527777777777783</v>
      </c>
      <c r="L754" s="3">
        <v>0.69097222222222221</v>
      </c>
      <c r="M754" s="3">
        <v>0.71180555555555558</v>
      </c>
      <c r="N754" s="3">
        <v>0.72499999999999998</v>
      </c>
      <c r="O754" s="3">
        <v>0.76388888888888884</v>
      </c>
      <c r="P754" s="3">
        <v>0.73750000000000004</v>
      </c>
      <c r="Q754" s="3">
        <f t="shared" si="12"/>
        <v>0.69166666666666654</v>
      </c>
      <c r="R754" s="3">
        <f>MAX(T754,P754)</f>
        <v>0.73750000000000004</v>
      </c>
      <c r="S754" s="3">
        <v>0.68680555555555545</v>
      </c>
      <c r="T754" s="3">
        <v>0.73750000000000004</v>
      </c>
      <c r="U754" s="3">
        <f>MAX(M754+15/60/24-1/24-MOD(M754+15/60/24-1/24,15/60/24),16/24)</f>
        <v>0.67708333333333326</v>
      </c>
      <c r="V754" s="3">
        <f>MIN(M754-MOD(M754,15/60/24)-1/24,18.75/24)</f>
        <v>0.66666666666666663</v>
      </c>
      <c r="W754" s="103">
        <f>M754-(M754-E754)/12*1.25</f>
        <v>0.66652199074074081</v>
      </c>
    </row>
    <row r="755" spans="1:23" ht="12.75" customHeight="1">
      <c r="A755" s="1">
        <v>44584</v>
      </c>
      <c r="B755" t="s">
        <v>201</v>
      </c>
      <c r="C755" s="3">
        <v>0.21180555555555555</v>
      </c>
      <c r="D755" s="3">
        <v>0.23958333333333334</v>
      </c>
      <c r="E755" s="3">
        <v>0.27638888888888885</v>
      </c>
      <c r="F755" s="3">
        <v>0.35972222222222222</v>
      </c>
      <c r="G755" s="3">
        <v>0.38541666666666669</v>
      </c>
      <c r="H755" s="3">
        <v>0.40416666666666662</v>
      </c>
      <c r="I755" s="3">
        <v>0.42152777777777778</v>
      </c>
      <c r="J755" s="3">
        <v>0.49444444444444446</v>
      </c>
      <c r="K755" s="3">
        <v>0.51527777777777783</v>
      </c>
      <c r="L755" s="3">
        <v>0.69166666666666676</v>
      </c>
      <c r="M755" s="3">
        <v>0.71250000000000002</v>
      </c>
      <c r="N755" s="3">
        <v>0.72569444444444453</v>
      </c>
      <c r="O755" s="3">
        <v>0.76458333333333328</v>
      </c>
      <c r="P755" s="3">
        <v>0.73750000000000004</v>
      </c>
      <c r="Q755" s="3">
        <f t="shared" si="12"/>
        <v>0.69236111111111098</v>
      </c>
      <c r="R755" s="3">
        <f>MAX(T755,P755)</f>
        <v>0.73819444444444449</v>
      </c>
      <c r="S755" s="3">
        <v>0.6875</v>
      </c>
      <c r="T755" s="3">
        <v>0.73819444444444449</v>
      </c>
      <c r="U755" s="3">
        <f>MAX(M755+15/60/24-1/24-MOD(M755+15/60/24-1/24,15/60/24),16/24)</f>
        <v>0.67708333333333326</v>
      </c>
      <c r="V755" s="3">
        <f>MIN(M755-MOD(M755,15/60/24)-1/24,18.75/24)</f>
        <v>0.66666666666666663</v>
      </c>
      <c r="W755" s="103">
        <f>M755-(M755-E755)/12*1.25</f>
        <v>0.66707175925925932</v>
      </c>
    </row>
    <row r="756" spans="1:23" ht="12.75" customHeight="1">
      <c r="A756" s="1">
        <v>44585</v>
      </c>
      <c r="B756" t="s">
        <v>105</v>
      </c>
      <c r="C756" s="3">
        <v>0.21180555555555555</v>
      </c>
      <c r="D756" s="3">
        <v>0.23958333333333334</v>
      </c>
      <c r="E756" s="3">
        <v>0.27638888888888885</v>
      </c>
      <c r="F756" s="3">
        <v>0.35972222222222222</v>
      </c>
      <c r="G756" s="3">
        <v>0.38541666666666669</v>
      </c>
      <c r="H756" s="3">
        <v>0.40416666666666662</v>
      </c>
      <c r="I756" s="3">
        <v>0.42152777777777778</v>
      </c>
      <c r="J756" s="3">
        <v>0.49444444444444446</v>
      </c>
      <c r="K756" s="3">
        <v>0.51527777777777783</v>
      </c>
      <c r="L756" s="3">
        <v>0.69236111111111109</v>
      </c>
      <c r="M756" s="3">
        <v>0.71319444444444446</v>
      </c>
      <c r="N756" s="3">
        <v>0.72638888888888886</v>
      </c>
      <c r="O756" s="3">
        <v>0.76527777777777772</v>
      </c>
      <c r="P756" s="3">
        <v>0.73888888888888882</v>
      </c>
      <c r="Q756" s="3">
        <f t="shared" si="12"/>
        <v>0.69305555555555554</v>
      </c>
      <c r="R756" s="3">
        <f>MAX(T756,P756)</f>
        <v>0.73888888888888893</v>
      </c>
      <c r="S756" s="3">
        <v>0.68819444444444433</v>
      </c>
      <c r="T756" s="3">
        <v>0.73888888888888893</v>
      </c>
      <c r="U756" s="3">
        <f>MAX(M756+15/60/24-1/24-MOD(M756+15/60/24-1/24,15/60/24),16/24)</f>
        <v>0.67708333333333326</v>
      </c>
      <c r="V756" s="3">
        <f>MIN(M756-MOD(M756,15/60/24)-1/24,18.75/24)</f>
        <v>0.66666666666666663</v>
      </c>
      <c r="W756" s="103">
        <f>M756-(M756-E756)/12*1.25</f>
        <v>0.66769386574074074</v>
      </c>
    </row>
    <row r="757" spans="1:23" ht="12.75" customHeight="1">
      <c r="A757" s="1">
        <v>44586</v>
      </c>
      <c r="B757" t="s">
        <v>202</v>
      </c>
      <c r="C757" s="3">
        <v>0.21111111111111111</v>
      </c>
      <c r="D757" s="3">
        <v>0.2388888888888889</v>
      </c>
      <c r="E757" s="3">
        <v>0.27569444444444446</v>
      </c>
      <c r="F757" s="3">
        <v>0.35972222222222222</v>
      </c>
      <c r="G757" s="3">
        <v>0.38541666666666669</v>
      </c>
      <c r="H757" s="3">
        <v>0.40486111111111112</v>
      </c>
      <c r="I757" s="3">
        <v>0.42152777777777778</v>
      </c>
      <c r="J757" s="3">
        <v>0.49444444444444446</v>
      </c>
      <c r="K757" s="3">
        <v>0.51597222222222217</v>
      </c>
      <c r="L757" s="3">
        <v>0.69236111111111109</v>
      </c>
      <c r="M757" s="3">
        <v>0.71388888888888891</v>
      </c>
      <c r="N757" s="3">
        <v>0.7270833333333333</v>
      </c>
      <c r="O757" s="3">
        <v>0.76527777777777772</v>
      </c>
      <c r="P757" s="3">
        <v>0.73958333333333326</v>
      </c>
      <c r="Q757" s="3">
        <f t="shared" si="12"/>
        <v>0.69374999999999987</v>
      </c>
      <c r="R757" s="3">
        <f>MAX(T757,P757)</f>
        <v>0.73958333333333326</v>
      </c>
      <c r="S757" s="3">
        <v>0.68888888888888877</v>
      </c>
      <c r="T757" s="3">
        <v>0.73958333333333326</v>
      </c>
      <c r="U757" s="3">
        <f>MAX(M757+15/60/24-1/24-MOD(M757+15/60/24-1/24,15/60/24),16/24)</f>
        <v>0.67708333333333326</v>
      </c>
      <c r="V757" s="3">
        <f>MIN(M757-MOD(M757,15/60/24)-1/24,18.75/24)</f>
        <v>0.66666666666666663</v>
      </c>
      <c r="W757" s="103">
        <f>M757-(M757-E757)/12*1.25</f>
        <v>0.66824363425925926</v>
      </c>
    </row>
    <row r="758" spans="1:23" ht="12.75" customHeight="1">
      <c r="A758" s="1">
        <v>44587</v>
      </c>
      <c r="B758" t="s">
        <v>203</v>
      </c>
      <c r="C758" s="3">
        <v>0.21111111111111111</v>
      </c>
      <c r="D758" s="3">
        <v>0.2388888888888889</v>
      </c>
      <c r="E758" s="3">
        <v>0.27569444444444446</v>
      </c>
      <c r="F758" s="3">
        <v>0.35902777777777778</v>
      </c>
      <c r="G758" s="3">
        <v>0.38541666666666669</v>
      </c>
      <c r="H758" s="3">
        <v>0.40486111111111112</v>
      </c>
      <c r="I758" s="3">
        <v>0.42152777777777778</v>
      </c>
      <c r="J758" s="3">
        <v>0.49513888888888885</v>
      </c>
      <c r="K758" s="3">
        <v>0.51597222222222217</v>
      </c>
      <c r="L758" s="3">
        <v>0.69305555555555554</v>
      </c>
      <c r="M758" s="3">
        <v>0.71388888888888891</v>
      </c>
      <c r="N758" s="3">
        <v>0.7270833333333333</v>
      </c>
      <c r="O758" s="3">
        <v>0.76597222222222217</v>
      </c>
      <c r="P758" s="3">
        <v>0.73958333333333326</v>
      </c>
      <c r="Q758" s="3">
        <f t="shared" si="12"/>
        <v>0.69444444444444431</v>
      </c>
      <c r="R758" s="3">
        <f>MAX(T758,P758)</f>
        <v>0.7402777777777777</v>
      </c>
      <c r="S758" s="3">
        <v>0.68958333333333321</v>
      </c>
      <c r="T758" s="3">
        <v>0.7402777777777777</v>
      </c>
      <c r="U758" s="3">
        <f>MAX(M758+15/60/24-1/24-MOD(M758+15/60/24-1/24,15/60/24),16/24)</f>
        <v>0.67708333333333326</v>
      </c>
      <c r="V758" s="3">
        <f>MIN(M758-MOD(M758,15/60/24)-1/24,18.75/24)</f>
        <v>0.66666666666666663</v>
      </c>
      <c r="W758" s="103">
        <f>M758-(M758-E758)/12*1.25</f>
        <v>0.66824363425925926</v>
      </c>
    </row>
    <row r="759" spans="1:23" ht="12.75" customHeight="1">
      <c r="A759" s="1">
        <v>44588</v>
      </c>
      <c r="B759" t="s">
        <v>204</v>
      </c>
      <c r="C759" s="3">
        <v>0.21111111111111111</v>
      </c>
      <c r="D759" s="3">
        <v>0.2388888888888889</v>
      </c>
      <c r="E759" s="3">
        <v>0.27569444444444446</v>
      </c>
      <c r="F759" s="3">
        <v>0.35902777777777778</v>
      </c>
      <c r="G759" s="3">
        <v>0.38541666666666669</v>
      </c>
      <c r="H759" s="3">
        <v>0.40486111111111112</v>
      </c>
      <c r="I759" s="3">
        <v>0.42152777777777778</v>
      </c>
      <c r="J759" s="3">
        <v>0.49513888888888885</v>
      </c>
      <c r="K759" s="3">
        <v>0.51597222222222217</v>
      </c>
      <c r="L759" s="3">
        <v>0.69374999999999998</v>
      </c>
      <c r="M759" s="3">
        <v>0.71458333333333335</v>
      </c>
      <c r="N759" s="3">
        <v>0.72777777777777775</v>
      </c>
      <c r="O759" s="3">
        <v>0.76666666666666661</v>
      </c>
      <c r="P759" s="3">
        <v>0.7402777777777777</v>
      </c>
      <c r="Q759" s="3">
        <f t="shared" si="12"/>
        <v>0.69513888888888875</v>
      </c>
      <c r="R759" s="3">
        <f>MAX(T759,P759)</f>
        <v>0.74097222222222214</v>
      </c>
      <c r="S759" s="3">
        <v>0.69027777777777766</v>
      </c>
      <c r="T759" s="3">
        <v>0.74097222222222214</v>
      </c>
      <c r="U759" s="3">
        <f>MAX(M759+15/60/24-1/24-MOD(M759+15/60/24-1/24,15/60/24),16/24)</f>
        <v>0.67708333333333326</v>
      </c>
      <c r="V759" s="3">
        <f>MIN(M759-MOD(M759,15/60/24)-1/24,18.75/24)</f>
        <v>0.66666666666666663</v>
      </c>
      <c r="W759" s="103">
        <f>M759-(M759-E759)/12*1.25</f>
        <v>0.66886574074074079</v>
      </c>
    </row>
    <row r="760" spans="1:23" ht="12.75" customHeight="1">
      <c r="A760" s="1">
        <v>44589</v>
      </c>
      <c r="B760" t="s">
        <v>205</v>
      </c>
      <c r="C760" s="3">
        <v>0.21041666666666667</v>
      </c>
      <c r="D760" s="3">
        <v>0.23819444444444446</v>
      </c>
      <c r="E760" s="3">
        <v>0.27500000000000002</v>
      </c>
      <c r="F760" s="3">
        <v>0.35902777777777778</v>
      </c>
      <c r="G760" s="3">
        <v>0.38541666666666669</v>
      </c>
      <c r="H760" s="3">
        <v>0.40486111111111112</v>
      </c>
      <c r="I760" s="3">
        <v>0.42152777777777778</v>
      </c>
      <c r="J760" s="3">
        <v>0.49513888888888885</v>
      </c>
      <c r="K760" s="3">
        <v>0.51597222222222217</v>
      </c>
      <c r="L760" s="3">
        <v>0.69444444444444453</v>
      </c>
      <c r="M760" s="3">
        <v>0.71527777777777779</v>
      </c>
      <c r="N760" s="3">
        <v>0.7284722222222223</v>
      </c>
      <c r="O760" s="3">
        <v>0.76736111111111105</v>
      </c>
      <c r="P760" s="3">
        <v>0.74097222222222225</v>
      </c>
      <c r="Q760" s="3">
        <f t="shared" si="12"/>
        <v>0.69583333333333319</v>
      </c>
      <c r="R760" s="3">
        <f>MAX(T760,P760)</f>
        <v>0.74097222222222225</v>
      </c>
      <c r="S760" s="3">
        <v>0.6909722222222221</v>
      </c>
      <c r="T760" s="3">
        <v>0.74097222222222214</v>
      </c>
      <c r="U760" s="3">
        <f>MAX(M760+15/60/24-1/24-MOD(M760+15/60/24-1/24,15/60/24),16/24)</f>
        <v>0.67708333333333326</v>
      </c>
      <c r="V760" s="3">
        <f>MIN(M760-MOD(M760,15/60/24)-1/24,18.75/24)</f>
        <v>0.66666666666666663</v>
      </c>
      <c r="W760" s="103">
        <f>M760-(M760-E760)/12*1.25</f>
        <v>0.6694155092592593</v>
      </c>
    </row>
    <row r="761" spans="1:23" ht="12.75" customHeight="1">
      <c r="A761" s="1">
        <v>44590</v>
      </c>
      <c r="B761" t="s">
        <v>206</v>
      </c>
      <c r="C761" s="3">
        <v>0.21041666666666667</v>
      </c>
      <c r="D761" s="3">
        <v>0.23819444444444446</v>
      </c>
      <c r="E761" s="3">
        <v>0.27430555555555552</v>
      </c>
      <c r="F761" s="3">
        <v>0.35902777777777778</v>
      </c>
      <c r="G761" s="3">
        <v>0.38472222222222219</v>
      </c>
      <c r="H761" s="3">
        <v>0.40486111111111112</v>
      </c>
      <c r="I761" s="3">
        <v>0.42152777777777778</v>
      </c>
      <c r="J761" s="3">
        <v>0.49513888888888885</v>
      </c>
      <c r="K761" s="3">
        <v>0.51597222222222217</v>
      </c>
      <c r="L761" s="3">
        <v>0.69513888888888886</v>
      </c>
      <c r="M761" s="3">
        <v>0.71597222222222223</v>
      </c>
      <c r="N761" s="3">
        <v>0.72916666666666663</v>
      </c>
      <c r="O761" s="3">
        <v>0.76805555555555549</v>
      </c>
      <c r="P761" s="3">
        <v>0.74166666666666659</v>
      </c>
      <c r="Q761" s="3">
        <f t="shared" si="12"/>
        <v>0.69652777777777763</v>
      </c>
      <c r="R761" s="3">
        <f>MAX(T761,P761)</f>
        <v>0.74166666666666659</v>
      </c>
      <c r="S761" s="3">
        <v>0.69166666666666654</v>
      </c>
      <c r="T761" s="3">
        <v>0.74166666666666659</v>
      </c>
      <c r="U761" s="3">
        <f>MAX(M761+15/60/24-1/24-MOD(M761+15/60/24-1/24,15/60/24),16/24)</f>
        <v>0.67708333333333326</v>
      </c>
      <c r="V761" s="3">
        <f>MIN(M761-MOD(M761,15/60/24)-1/24,18.75/24)</f>
        <v>0.66666666666666663</v>
      </c>
      <c r="W761" s="103">
        <f>M761-(M761-E761)/12*1.25</f>
        <v>0.66996527777777781</v>
      </c>
    </row>
    <row r="762" spans="1:23" ht="12.75" customHeight="1">
      <c r="A762" s="1">
        <v>44591</v>
      </c>
      <c r="B762" t="s">
        <v>207</v>
      </c>
      <c r="C762" s="3">
        <v>0.21041666666666667</v>
      </c>
      <c r="D762" s="3">
        <v>0.23749999999999999</v>
      </c>
      <c r="E762" s="3">
        <v>0.27430555555555552</v>
      </c>
      <c r="F762" s="3">
        <v>0.35902777777777778</v>
      </c>
      <c r="G762" s="3">
        <v>0.38472222222222219</v>
      </c>
      <c r="H762" s="3">
        <v>0.40416666666666662</v>
      </c>
      <c r="I762" s="3">
        <v>0.42152777777777778</v>
      </c>
      <c r="J762" s="3">
        <v>0.49513888888888885</v>
      </c>
      <c r="K762" s="3">
        <v>0.51597222222222217</v>
      </c>
      <c r="L762" s="3">
        <v>0.6958333333333333</v>
      </c>
      <c r="M762" s="3">
        <v>0.71666666666666667</v>
      </c>
      <c r="N762" s="3">
        <v>0.72986111111111107</v>
      </c>
      <c r="O762" s="3">
        <v>0.76875000000000004</v>
      </c>
      <c r="P762" s="3">
        <v>0.74236111111111103</v>
      </c>
      <c r="Q762" s="3">
        <f t="shared" si="12"/>
        <v>0.69722222222222208</v>
      </c>
      <c r="R762" s="3">
        <f>MAX(T762,P762)</f>
        <v>0.74236111111111103</v>
      </c>
      <c r="S762" s="3">
        <v>0.69236111111111098</v>
      </c>
      <c r="T762" s="3">
        <v>0.74236111111111103</v>
      </c>
      <c r="U762" s="3">
        <f>MAX(M762+15/60/24-1/24-MOD(M762+15/60/24-1/24,15/60/24),16/24)</f>
        <v>0.67708333333333326</v>
      </c>
      <c r="V762" s="3">
        <f>MIN(M762-MOD(M762,15/60/24)-1/24,18.75/24)</f>
        <v>0.66666666666666663</v>
      </c>
      <c r="W762" s="103">
        <f>M762-(M762-E762)/12*1.25</f>
        <v>0.67058738425925923</v>
      </c>
    </row>
    <row r="763" spans="1:23" ht="12.75" customHeight="1">
      <c r="A763" s="1">
        <v>44592</v>
      </c>
      <c r="B763" t="s">
        <v>106</v>
      </c>
      <c r="C763" s="3">
        <v>0.20972222222222223</v>
      </c>
      <c r="D763" s="3">
        <v>0.23749999999999999</v>
      </c>
      <c r="E763" s="3">
        <v>0.27361111111111108</v>
      </c>
      <c r="F763" s="3">
        <v>0.35902777777777778</v>
      </c>
      <c r="G763" s="3">
        <v>0.38472222222222219</v>
      </c>
      <c r="H763" s="3">
        <v>0.40416666666666662</v>
      </c>
      <c r="I763" s="3">
        <v>0.42152777777777778</v>
      </c>
      <c r="J763" s="3">
        <v>0.49583333333333335</v>
      </c>
      <c r="K763" s="3">
        <v>0.51666666666666672</v>
      </c>
      <c r="L763" s="3">
        <v>0.69652777777777775</v>
      </c>
      <c r="M763" s="3">
        <v>0.71736111111111112</v>
      </c>
      <c r="N763" s="3">
        <v>0.73055555555555562</v>
      </c>
      <c r="O763" s="3">
        <v>0.76875000000000004</v>
      </c>
      <c r="P763" s="3">
        <v>0.74305555555555558</v>
      </c>
      <c r="Q763" s="3">
        <f t="shared" si="12"/>
        <v>0.69791666666666652</v>
      </c>
      <c r="R763" s="3">
        <f>MAX(T763,P763)</f>
        <v>0.74305555555555558</v>
      </c>
      <c r="S763" s="3">
        <v>0.69305555555555542</v>
      </c>
      <c r="T763" s="3">
        <v>0.74305555555555547</v>
      </c>
      <c r="U763" s="3">
        <f>MAX(M763+15/60/24-1/24-MOD(M763+15/60/24-1/24,15/60/24),16/24)</f>
        <v>0.67708333333333326</v>
      </c>
      <c r="V763" s="3">
        <f>MIN(M763-MOD(M763,15/60/24)-1/24,18.75/24)</f>
        <v>0.66666666666666663</v>
      </c>
      <c r="W763" s="103">
        <f>M763-(M763-E763)/12*1.25</f>
        <v>0.67113715277777775</v>
      </c>
    </row>
    <row r="764" spans="1:23" ht="12.75" customHeight="1">
      <c r="A764" s="1">
        <v>44593</v>
      </c>
      <c r="B764" t="s">
        <v>208</v>
      </c>
      <c r="C764" s="3">
        <v>0.20972222222222223</v>
      </c>
      <c r="D764" s="3">
        <v>0.23680555555555557</v>
      </c>
      <c r="E764" s="3">
        <v>0.27361111111111108</v>
      </c>
      <c r="F764" s="3">
        <v>0.35902777777777778</v>
      </c>
      <c r="G764" s="3">
        <v>0.38472222222222219</v>
      </c>
      <c r="H764" s="3">
        <v>0.40416666666666662</v>
      </c>
      <c r="I764" s="3">
        <v>0.42152777777777778</v>
      </c>
      <c r="J764" s="3">
        <v>0.49583333333333335</v>
      </c>
      <c r="K764" s="3">
        <v>0.51666666666666672</v>
      </c>
      <c r="L764" s="3">
        <v>0.6972222222222223</v>
      </c>
      <c r="M764" s="3">
        <v>0.71805555555555556</v>
      </c>
      <c r="N764" s="3">
        <v>0.73124999999999996</v>
      </c>
      <c r="O764" s="3">
        <v>0.76944444444444449</v>
      </c>
      <c r="P764" s="3">
        <v>0.74375000000000002</v>
      </c>
      <c r="Q764" s="3">
        <f t="shared" si="12"/>
        <v>0.69861111111111096</v>
      </c>
      <c r="R764" s="3">
        <f>MAX(T764,P764)</f>
        <v>0.74375000000000002</v>
      </c>
      <c r="S764" s="3">
        <v>0.69305555555555554</v>
      </c>
      <c r="T764" s="3">
        <v>0.74375000000000002</v>
      </c>
      <c r="U764" s="3">
        <f>MAX(M764+15/60/24-1/24-MOD(M764+15/60/24-1/24,15/60/24),16/24)</f>
        <v>0.67708333333333326</v>
      </c>
      <c r="V764" s="3">
        <f>MIN(M764-MOD(M764,15/60/24)-1/24,18.75/24)</f>
        <v>0.66666666666666663</v>
      </c>
      <c r="W764" s="103">
        <f>M764-(M764-E764)/12*1.25</f>
        <v>0.67175925925925928</v>
      </c>
    </row>
    <row r="765" spans="1:23" ht="12.75" customHeight="1">
      <c r="A765" s="1">
        <v>44594</v>
      </c>
      <c r="B765" t="s">
        <v>536</v>
      </c>
      <c r="C765" s="3">
        <v>0.20902777777777778</v>
      </c>
      <c r="D765" s="3">
        <v>0.23680555555555557</v>
      </c>
      <c r="E765" s="3">
        <v>0.27291666666666664</v>
      </c>
      <c r="F765" s="3">
        <v>0.35833333333333334</v>
      </c>
      <c r="G765" s="3">
        <v>0.3840277777777778</v>
      </c>
      <c r="H765" s="3">
        <v>0.40416666666666662</v>
      </c>
      <c r="I765" s="3">
        <v>0.42152777777777778</v>
      </c>
      <c r="J765" s="3">
        <v>0.49583333333333335</v>
      </c>
      <c r="K765" s="3">
        <v>0.51666666666666672</v>
      </c>
      <c r="L765" s="3">
        <v>0.69791666666666663</v>
      </c>
      <c r="M765" s="3">
        <v>0.71875</v>
      </c>
      <c r="N765" s="3">
        <v>0.7319444444444444</v>
      </c>
      <c r="O765" s="3">
        <v>0.77013888888888893</v>
      </c>
      <c r="P765" s="3">
        <v>0.74444444444444435</v>
      </c>
      <c r="Q765" s="3">
        <f t="shared" si="12"/>
        <v>0.69861111111111107</v>
      </c>
      <c r="R765" s="3">
        <f>MAX(T765,P765)</f>
        <v>0.74444444444444446</v>
      </c>
      <c r="S765" s="3">
        <v>0.69374999999999998</v>
      </c>
      <c r="T765" s="3">
        <v>0.74444444444444446</v>
      </c>
      <c r="U765" s="3">
        <f>MAX(M765+15/60/24-1/24-MOD(M765+15/60/24-1/24,15/60/24),16/24)</f>
        <v>0.6875</v>
      </c>
      <c r="V765" s="3">
        <f>MIN(M765-MOD(M765,15/60/24)-1/24,18.75/24)</f>
        <v>0.67708333333333337</v>
      </c>
      <c r="W765" s="103">
        <f>M765-(M765-E765)/12*1.25</f>
        <v>0.67230902777777779</v>
      </c>
    </row>
    <row r="766" spans="1:23" ht="12.75" customHeight="1">
      <c r="A766" s="1">
        <v>44595</v>
      </c>
      <c r="B766" t="s">
        <v>538</v>
      </c>
      <c r="C766" s="3">
        <v>0.20902777777777778</v>
      </c>
      <c r="D766" s="3">
        <v>0.23611111111111113</v>
      </c>
      <c r="E766" s="3">
        <v>0.2722222222222222</v>
      </c>
      <c r="F766" s="3">
        <v>0.35833333333333334</v>
      </c>
      <c r="G766" s="3">
        <v>0.3840277777777778</v>
      </c>
      <c r="H766" s="3">
        <v>0.40416666666666662</v>
      </c>
      <c r="I766" s="3">
        <v>0.42152777777777778</v>
      </c>
      <c r="J766" s="3">
        <v>0.49583333333333335</v>
      </c>
      <c r="K766" s="3">
        <v>0.51666666666666672</v>
      </c>
      <c r="L766" s="3">
        <v>0.69861111111111107</v>
      </c>
      <c r="M766" s="3">
        <v>0.71944444444444444</v>
      </c>
      <c r="N766" s="3">
        <v>0.73263888888888884</v>
      </c>
      <c r="O766" s="3">
        <v>0.77083333333333337</v>
      </c>
      <c r="P766" s="3">
        <v>0.7451388888888888</v>
      </c>
      <c r="Q766" s="3">
        <f t="shared" si="12"/>
        <v>0.69930555555555551</v>
      </c>
      <c r="R766" s="3">
        <f>MAX(T766,P766)</f>
        <v>0.7451388888888888</v>
      </c>
      <c r="S766" s="3">
        <v>0.69444444444444442</v>
      </c>
      <c r="T766" s="3">
        <v>0.74513888888888868</v>
      </c>
      <c r="U766" s="3">
        <f>MAX(M766+15/60/24-1/24-MOD(M766+15/60/24-1/24,15/60/24),16/24)</f>
        <v>0.6875</v>
      </c>
      <c r="V766" s="3">
        <f>MIN(M766-MOD(M766,15/60/24)-1/24,18.75/24)</f>
        <v>0.67708333333333337</v>
      </c>
      <c r="W766" s="103">
        <f>M766-(M766-E766)/12*1.25</f>
        <v>0.6728587962962963</v>
      </c>
    </row>
    <row r="767" spans="1:23" ht="12.75" customHeight="1">
      <c r="A767" s="1">
        <v>44596</v>
      </c>
      <c r="B767" t="s">
        <v>539</v>
      </c>
      <c r="C767" s="3">
        <v>0.20833333333333334</v>
      </c>
      <c r="D767" s="3">
        <v>0.23541666666666669</v>
      </c>
      <c r="E767" s="3">
        <v>0.2722222222222222</v>
      </c>
      <c r="F767" s="3">
        <v>0.35833333333333334</v>
      </c>
      <c r="G767" s="3">
        <v>0.3840277777777778</v>
      </c>
      <c r="H767" s="3">
        <v>0.40416666666666662</v>
      </c>
      <c r="I767" s="3">
        <v>0.42152777777777778</v>
      </c>
      <c r="J767" s="3">
        <v>0.49583333333333335</v>
      </c>
      <c r="K767" s="3">
        <v>0.51666666666666672</v>
      </c>
      <c r="L767" s="3">
        <v>0.69930555555555562</v>
      </c>
      <c r="M767" s="3">
        <v>0.72013888888888888</v>
      </c>
      <c r="N767" s="3">
        <v>0.73263888888888884</v>
      </c>
      <c r="O767" s="3">
        <v>0.77083333333333337</v>
      </c>
      <c r="P767" s="3">
        <v>0.7451388888888888</v>
      </c>
      <c r="Q767" s="3">
        <f t="shared" si="12"/>
        <v>0.7</v>
      </c>
      <c r="R767" s="3">
        <f>MAX(T767,P767)</f>
        <v>0.7451388888888888</v>
      </c>
      <c r="S767" s="3">
        <v>0.69513888888888886</v>
      </c>
      <c r="T767" s="3">
        <v>0.74513888888888868</v>
      </c>
      <c r="U767" s="3">
        <f>MAX(M767+15/60/24-1/24-MOD(M767+15/60/24-1/24,15/60/24),16/24)</f>
        <v>0.6875</v>
      </c>
      <c r="V767" s="3">
        <f>MIN(M767-MOD(M767,15/60/24)-1/24,18.75/24)</f>
        <v>0.67708333333333337</v>
      </c>
      <c r="W767" s="103">
        <f>M767-(M767-E767)/12*1.25</f>
        <v>0.67348090277777772</v>
      </c>
    </row>
    <row r="768" spans="1:23" ht="12.75" customHeight="1">
      <c r="A768" s="1">
        <v>44597</v>
      </c>
      <c r="B768" t="s">
        <v>528</v>
      </c>
      <c r="C768" s="3">
        <v>0.2076388888888889</v>
      </c>
      <c r="D768" s="3">
        <v>0.23541666666666669</v>
      </c>
      <c r="E768" s="3">
        <v>0.27152777777777776</v>
      </c>
      <c r="F768" s="3">
        <v>0.35833333333333334</v>
      </c>
      <c r="G768" s="3">
        <v>0.3840277777777778</v>
      </c>
      <c r="H768" s="3">
        <v>0.40416666666666662</v>
      </c>
      <c r="I768" s="3">
        <v>0.42083333333333334</v>
      </c>
      <c r="J768" s="3">
        <v>0.49583333333333335</v>
      </c>
      <c r="K768" s="3">
        <v>0.51666666666666672</v>
      </c>
      <c r="L768" s="3">
        <v>0.7</v>
      </c>
      <c r="M768" s="3">
        <v>0.72083333333333333</v>
      </c>
      <c r="N768" s="3">
        <v>0.73333333333333339</v>
      </c>
      <c r="O768" s="3">
        <v>0.77152777777777781</v>
      </c>
      <c r="P768" s="3">
        <v>0.74583333333333335</v>
      </c>
      <c r="Q768" s="3">
        <f t="shared" si="12"/>
        <v>0.7006944444444444</v>
      </c>
      <c r="R768" s="3">
        <f>MAX(T768,P768)</f>
        <v>0.74583333333333335</v>
      </c>
      <c r="S768" s="3">
        <v>0.6958333333333333</v>
      </c>
      <c r="T768" s="3">
        <v>0.74583333333333335</v>
      </c>
      <c r="U768" s="3">
        <f>MAX(M768+15/60/24-1/24-MOD(M768+15/60/24-1/24,15/60/24),16/24)</f>
        <v>0.6875</v>
      </c>
      <c r="V768" s="3">
        <f>MIN(M768-MOD(M768,15/60/24)-1/24,18.75/24)</f>
        <v>0.67708333333333337</v>
      </c>
      <c r="W768" s="103">
        <f>M768-(M768-E768)/12*1.25</f>
        <v>0.67403067129629624</v>
      </c>
    </row>
    <row r="769" spans="1:23" ht="12.75" customHeight="1">
      <c r="A769" s="1">
        <v>44598</v>
      </c>
      <c r="B769" t="s">
        <v>542</v>
      </c>
      <c r="C769" s="3">
        <v>0.2076388888888889</v>
      </c>
      <c r="D769" s="3">
        <v>0.23472222222222219</v>
      </c>
      <c r="E769" s="3">
        <v>0.27083333333333331</v>
      </c>
      <c r="F769" s="3">
        <v>0.3576388888888889</v>
      </c>
      <c r="G769" s="3">
        <v>0.3833333333333333</v>
      </c>
      <c r="H769" s="3">
        <v>0.40416666666666662</v>
      </c>
      <c r="I769" s="3">
        <v>0.42083333333333334</v>
      </c>
      <c r="J769" s="3">
        <v>0.49583333333333335</v>
      </c>
      <c r="K769" s="3">
        <v>0.51666666666666672</v>
      </c>
      <c r="L769" s="3">
        <v>0.7</v>
      </c>
      <c r="M769" s="3">
        <v>0.72083333333333333</v>
      </c>
      <c r="N769" s="3">
        <v>0.73402777777777783</v>
      </c>
      <c r="O769" s="3">
        <v>0.77222222222222225</v>
      </c>
      <c r="P769" s="3">
        <v>0.74583333333333324</v>
      </c>
      <c r="Q769" s="3">
        <f t="shared" si="12"/>
        <v>0.70138888888888884</v>
      </c>
      <c r="R769" s="3">
        <f>MAX(T769,P769)</f>
        <v>0.74652777777777779</v>
      </c>
      <c r="S769" s="3">
        <v>0.69652777777777775</v>
      </c>
      <c r="T769" s="3">
        <v>0.74652777777777779</v>
      </c>
      <c r="U769" s="3">
        <f>MAX(M769+15/60/24-1/24-MOD(M769+15/60/24-1/24,15/60/24),16/24)</f>
        <v>0.6875</v>
      </c>
      <c r="V769" s="3">
        <f>MIN(M769-MOD(M769,15/60/24)-1/24,18.75/24)</f>
        <v>0.67708333333333337</v>
      </c>
      <c r="W769" s="103">
        <f>M769-(M769-E769)/12*1.25</f>
        <v>0.67395833333333333</v>
      </c>
    </row>
    <row r="770" spans="1:23" ht="12.75" customHeight="1">
      <c r="A770" s="1">
        <v>44599</v>
      </c>
      <c r="B770" t="s">
        <v>544</v>
      </c>
      <c r="C770" s="3">
        <v>0.20694444444444446</v>
      </c>
      <c r="D770" s="3">
        <v>0.23472222222222219</v>
      </c>
      <c r="E770" s="3">
        <v>0.27013888888888887</v>
      </c>
      <c r="F770" s="3">
        <v>0.3576388888888889</v>
      </c>
      <c r="G770" s="3">
        <v>0.3833333333333333</v>
      </c>
      <c r="H770" s="3">
        <v>0.40416666666666662</v>
      </c>
      <c r="I770" s="3">
        <v>0.42083333333333334</v>
      </c>
      <c r="J770" s="3">
        <v>0.49583333333333335</v>
      </c>
      <c r="K770" s="3">
        <v>0.51666666666666672</v>
      </c>
      <c r="L770" s="3">
        <v>0.7006944444444444</v>
      </c>
      <c r="M770" s="3">
        <v>0.72152777777777777</v>
      </c>
      <c r="N770" s="3">
        <v>0.73472222222222217</v>
      </c>
      <c r="O770" s="3">
        <v>0.7729166666666667</v>
      </c>
      <c r="P770" s="3">
        <v>0.74722222222222212</v>
      </c>
      <c r="Q770" s="3">
        <f t="shared" si="12"/>
        <v>0.70208333333333328</v>
      </c>
      <c r="R770" s="3">
        <f>MAX(T770,P770)</f>
        <v>0.74722222222222234</v>
      </c>
      <c r="S770" s="3">
        <v>0.69722222222222219</v>
      </c>
      <c r="T770" s="3">
        <v>0.74722222222222234</v>
      </c>
      <c r="U770" s="3">
        <f>MAX(M770+15/60/24-1/24-MOD(M770+15/60/24-1/24,15/60/24),16/24)</f>
        <v>0.6875</v>
      </c>
      <c r="V770" s="3">
        <f>MIN(M770-MOD(M770,15/60/24)-1/24,18.75/24)</f>
        <v>0.67708333333333337</v>
      </c>
      <c r="W770" s="103">
        <f>M770-(M770-E770)/12*1.25</f>
        <v>0.67450810185185184</v>
      </c>
    </row>
    <row r="771" spans="1:23" ht="12.75" customHeight="1">
      <c r="A771" s="1">
        <v>44600</v>
      </c>
      <c r="B771" t="s">
        <v>546</v>
      </c>
      <c r="C771" s="3">
        <v>0.20624999999999999</v>
      </c>
      <c r="D771" s="3">
        <v>0.23402777777777781</v>
      </c>
      <c r="E771" s="3">
        <v>0.27013888888888887</v>
      </c>
      <c r="F771" s="3">
        <v>0.3576388888888889</v>
      </c>
      <c r="G771" s="3">
        <v>0.3833333333333333</v>
      </c>
      <c r="H771" s="3">
        <v>0.40347222222222223</v>
      </c>
      <c r="I771" s="3">
        <v>0.42083333333333334</v>
      </c>
      <c r="J771" s="3">
        <v>0.49583333333333335</v>
      </c>
      <c r="K771" s="3">
        <v>0.51666666666666672</v>
      </c>
      <c r="L771" s="3">
        <v>0.70138888888888884</v>
      </c>
      <c r="M771" s="3">
        <v>0.72222222222222221</v>
      </c>
      <c r="N771" s="3">
        <v>0.73541666666666661</v>
      </c>
      <c r="O771" s="3">
        <v>0.77361111111111114</v>
      </c>
      <c r="P771" s="3">
        <v>0.74791666666666656</v>
      </c>
      <c r="Q771" s="3">
        <f t="shared" si="12"/>
        <v>0.70277777777777772</v>
      </c>
      <c r="R771" s="3">
        <f>MAX(T771,P771)</f>
        <v>0.74791666666666667</v>
      </c>
      <c r="S771" s="3">
        <v>0.69791666666666663</v>
      </c>
      <c r="T771" s="3">
        <v>0.74791666666666667</v>
      </c>
      <c r="U771" s="3">
        <f>MAX(M771+15/60/24-1/24-MOD(M771+15/60/24-1/24,15/60/24),16/24)</f>
        <v>0.6875</v>
      </c>
      <c r="V771" s="3">
        <f>MIN(M771-MOD(M771,15/60/24)-1/24,18.75/24)</f>
        <v>0.67708333333333337</v>
      </c>
      <c r="W771" s="103">
        <f>M771-(M771-E771)/12*1.25</f>
        <v>0.67513020833333337</v>
      </c>
    </row>
    <row r="772" spans="1:23" ht="12.75" customHeight="1">
      <c r="A772" s="1">
        <v>44601</v>
      </c>
      <c r="B772" t="s">
        <v>548</v>
      </c>
      <c r="C772" s="3">
        <v>0.20624999999999999</v>
      </c>
      <c r="D772" s="3">
        <v>0.23333333333333331</v>
      </c>
      <c r="E772" s="3">
        <v>0.26944444444444443</v>
      </c>
      <c r="F772" s="3">
        <v>0.35694444444444445</v>
      </c>
      <c r="G772" s="3">
        <v>0.38263888888888892</v>
      </c>
      <c r="H772" s="3">
        <v>0.40347222222222223</v>
      </c>
      <c r="I772" s="3">
        <v>0.42083333333333334</v>
      </c>
      <c r="J772" s="3">
        <v>0.49583333333333335</v>
      </c>
      <c r="K772" s="3">
        <v>0.51666666666666672</v>
      </c>
      <c r="L772" s="3">
        <v>0.70208333333333339</v>
      </c>
      <c r="M772" s="3">
        <v>0.72291666666666665</v>
      </c>
      <c r="N772" s="3">
        <v>0.73611111111111116</v>
      </c>
      <c r="O772" s="3">
        <v>0.77361111111111114</v>
      </c>
      <c r="P772" s="3">
        <v>0.74861111111111112</v>
      </c>
      <c r="Q772" s="3">
        <f t="shared" si="12"/>
        <v>0.70347222222222217</v>
      </c>
      <c r="R772" s="3">
        <f>MAX(T772,P772)</f>
        <v>0.74861111111111112</v>
      </c>
      <c r="S772" s="3">
        <v>0.69861111111111107</v>
      </c>
      <c r="T772" s="3">
        <v>0.74791666666666667</v>
      </c>
      <c r="U772" s="3">
        <f>MAX(M772+15/60/24-1/24-MOD(M772+15/60/24-1/24,15/60/24),16/24)</f>
        <v>0.6875</v>
      </c>
      <c r="V772" s="3">
        <f>MIN(M772-MOD(M772,15/60/24)-1/24,18.75/24)</f>
        <v>0.67708333333333337</v>
      </c>
      <c r="W772" s="103">
        <f>M772-(M772-E772)/12*1.25</f>
        <v>0.67567997685185188</v>
      </c>
    </row>
    <row r="773" spans="1:23" ht="12.75" customHeight="1">
      <c r="A773" s="1">
        <v>44602</v>
      </c>
      <c r="B773" t="s">
        <v>550</v>
      </c>
      <c r="C773" s="3">
        <v>0.20555555555555557</v>
      </c>
      <c r="D773" s="3">
        <v>0.23263888888888887</v>
      </c>
      <c r="E773" s="3">
        <v>0.26874999999999999</v>
      </c>
      <c r="F773" s="3">
        <v>0.35694444444444445</v>
      </c>
      <c r="G773" s="3">
        <v>0.38263888888888892</v>
      </c>
      <c r="H773" s="3">
        <v>0.40347222222222223</v>
      </c>
      <c r="I773" s="3">
        <v>0.4201388888888889</v>
      </c>
      <c r="J773" s="3">
        <v>0.49583333333333335</v>
      </c>
      <c r="K773" s="3">
        <v>0.51666666666666672</v>
      </c>
      <c r="L773" s="3">
        <v>0.70277777777777783</v>
      </c>
      <c r="M773" s="3">
        <v>0.72361111111111109</v>
      </c>
      <c r="N773" s="3">
        <v>0.7368055555555556</v>
      </c>
      <c r="O773" s="3">
        <v>0.77430555555555558</v>
      </c>
      <c r="P773" s="3">
        <v>0.74930555555555556</v>
      </c>
      <c r="Q773" s="3">
        <f t="shared" si="12"/>
        <v>0.70416666666666661</v>
      </c>
      <c r="R773" s="3">
        <f>MAX(T773,P773)</f>
        <v>0.74930555555555556</v>
      </c>
      <c r="S773" s="3">
        <v>0.69861111111111107</v>
      </c>
      <c r="T773" s="3">
        <v>0.74861111111111112</v>
      </c>
      <c r="U773" s="3">
        <f>MAX(M773+15/60/24-1/24-MOD(M773+15/60/24-1/24,15/60/24),16/24)</f>
        <v>0.6875</v>
      </c>
      <c r="V773" s="3">
        <f>MIN(M773-MOD(M773,15/60/24)-1/24,18.75/24)</f>
        <v>0.67708333333333337</v>
      </c>
      <c r="W773" s="103">
        <f>M773-(M773-E773)/12*1.25</f>
        <v>0.67622974537037039</v>
      </c>
    </row>
    <row r="774" spans="1:23" ht="12.75" customHeight="1">
      <c r="A774" s="1">
        <v>44603</v>
      </c>
      <c r="B774" t="s">
        <v>551</v>
      </c>
      <c r="C774" s="3">
        <v>0.20486111111111113</v>
      </c>
      <c r="D774" s="3">
        <v>0.23263888888888887</v>
      </c>
      <c r="E774" s="3">
        <v>0.26805555555555555</v>
      </c>
      <c r="F774" s="3">
        <v>0.35694444444444445</v>
      </c>
      <c r="G774" s="3">
        <v>0.38194444444444442</v>
      </c>
      <c r="H774" s="3">
        <v>0.40347222222222223</v>
      </c>
      <c r="I774" s="3">
        <v>0.4201388888888889</v>
      </c>
      <c r="J774" s="3">
        <v>0.49583333333333335</v>
      </c>
      <c r="K774" s="3">
        <v>0.51666666666666672</v>
      </c>
      <c r="L774" s="3">
        <v>0.70347222222222217</v>
      </c>
      <c r="M774" s="3">
        <v>0.72430555555555554</v>
      </c>
      <c r="N774" s="3">
        <v>0.7368055555555556</v>
      </c>
      <c r="O774" s="3">
        <v>0.77500000000000002</v>
      </c>
      <c r="P774" s="3">
        <v>0.74930555555555556</v>
      </c>
      <c r="Q774" s="3">
        <f t="shared" si="12"/>
        <v>0.70416666666666661</v>
      </c>
      <c r="R774" s="3">
        <f>MAX(T774,P774)</f>
        <v>0.74930555555555556</v>
      </c>
      <c r="S774" s="3">
        <v>0.69930555555555551</v>
      </c>
      <c r="T774" s="3">
        <v>0.74930555555555556</v>
      </c>
      <c r="U774" s="3">
        <f>MAX(M774+15/60/24-1/24-MOD(M774+15/60/24-1/24,15/60/24),16/24)</f>
        <v>0.6875</v>
      </c>
      <c r="V774" s="3">
        <f>MIN(M774-MOD(M774,15/60/24)-1/24,18.75/24)</f>
        <v>0.67708333333333337</v>
      </c>
      <c r="W774" s="103">
        <f>M774-(M774-E774)/12*1.25</f>
        <v>0.67677951388888891</v>
      </c>
    </row>
    <row r="775" spans="1:23" ht="12.75" customHeight="1">
      <c r="A775" s="1">
        <v>44604</v>
      </c>
      <c r="B775" t="s">
        <v>529</v>
      </c>
      <c r="C775" s="3">
        <v>0.20486111111111113</v>
      </c>
      <c r="D775" s="3">
        <v>0.23194444444444443</v>
      </c>
      <c r="E775" s="3">
        <v>0.2673611111111111</v>
      </c>
      <c r="F775" s="3">
        <v>0.35625000000000001</v>
      </c>
      <c r="G775" s="3">
        <v>0.38194444444444442</v>
      </c>
      <c r="H775" s="3">
        <v>0.40277777777777773</v>
      </c>
      <c r="I775" s="3">
        <v>0.4201388888888889</v>
      </c>
      <c r="J775" s="3">
        <v>0.49583333333333335</v>
      </c>
      <c r="K775" s="3">
        <v>0.51666666666666672</v>
      </c>
      <c r="L775" s="3">
        <v>0.70416666666666661</v>
      </c>
      <c r="M775" s="3">
        <v>0.72499999999999998</v>
      </c>
      <c r="N775" s="3">
        <v>0.73750000000000004</v>
      </c>
      <c r="O775" s="3">
        <v>0.77569444444444446</v>
      </c>
      <c r="P775" s="3">
        <v>0.75</v>
      </c>
      <c r="Q775" s="3">
        <f t="shared" ref="Q775:Q838" si="13">+S774+8/60/24</f>
        <v>0.70486111111111105</v>
      </c>
      <c r="R775" s="3">
        <f>MAX(T775,P775)</f>
        <v>0.75</v>
      </c>
      <c r="S775" s="3">
        <v>0.7</v>
      </c>
      <c r="T775" s="3">
        <v>0.75</v>
      </c>
      <c r="U775" s="3">
        <f>MAX(M775+15/60/24-1/24-MOD(M775+15/60/24-1/24,15/60/24),16/24)</f>
        <v>0.6875</v>
      </c>
      <c r="V775" s="3">
        <f>MIN(M775-MOD(M775,15/60/24)-1/24,18.75/24)</f>
        <v>0.67708333333333337</v>
      </c>
      <c r="W775" s="103">
        <f>M775-(M775-E775)/12*1.25</f>
        <v>0.67732928240740742</v>
      </c>
    </row>
    <row r="776" spans="1:23" ht="12.75" customHeight="1">
      <c r="A776" s="1">
        <v>44605</v>
      </c>
      <c r="B776" t="s">
        <v>552</v>
      </c>
      <c r="C776" s="3">
        <v>0.20416666666666669</v>
      </c>
      <c r="D776" s="3">
        <v>0.23125000000000001</v>
      </c>
      <c r="E776" s="3">
        <v>0.26666666666666666</v>
      </c>
      <c r="F776" s="3">
        <v>0.35625000000000001</v>
      </c>
      <c r="G776" s="3">
        <v>0.38124999999999998</v>
      </c>
      <c r="H776" s="3">
        <v>0.40277777777777773</v>
      </c>
      <c r="I776" s="3">
        <v>0.41944444444444445</v>
      </c>
      <c r="J776" s="3">
        <v>0.49583333333333335</v>
      </c>
      <c r="K776" s="3">
        <v>0.51666666666666672</v>
      </c>
      <c r="L776" s="3">
        <v>0.70486111111111116</v>
      </c>
      <c r="M776" s="3">
        <v>0.72569444444444442</v>
      </c>
      <c r="N776" s="3">
        <v>0.73819444444444438</v>
      </c>
      <c r="O776" s="3">
        <v>0.77638888888888891</v>
      </c>
      <c r="P776" s="3">
        <v>0.75069444444444433</v>
      </c>
      <c r="Q776" s="3">
        <f t="shared" si="13"/>
        <v>0.70555555555555549</v>
      </c>
      <c r="R776" s="3">
        <f>MAX(T776,P776)</f>
        <v>0.75069444444444433</v>
      </c>
      <c r="S776" s="3">
        <v>0.7006944444444444</v>
      </c>
      <c r="T776" s="3">
        <v>0.75069444444444433</v>
      </c>
      <c r="U776" s="3">
        <f>MAX(M776+15/60/24-1/24-MOD(M776+15/60/24-1/24,15/60/24),16/24)</f>
        <v>0.6875</v>
      </c>
      <c r="V776" s="3">
        <f>MIN(M776-MOD(M776,15/60/24)-1/24,18.75/24)</f>
        <v>0.67708333333333337</v>
      </c>
      <c r="W776" s="103">
        <f>M776-(M776-E776)/12*1.25</f>
        <v>0.67787905092592593</v>
      </c>
    </row>
    <row r="777" spans="1:23" ht="12.75" customHeight="1">
      <c r="A777" s="1">
        <v>44606</v>
      </c>
      <c r="B777" t="s">
        <v>553</v>
      </c>
      <c r="C777" s="3">
        <v>0.20347222222222219</v>
      </c>
      <c r="D777" s="3">
        <v>0.23055555555555554</v>
      </c>
      <c r="E777" s="3">
        <v>0.26597222222222222</v>
      </c>
      <c r="F777" s="3">
        <v>0.35625000000000001</v>
      </c>
      <c r="G777" s="3">
        <v>0.38124999999999998</v>
      </c>
      <c r="H777" s="3">
        <v>0.40277777777777773</v>
      </c>
      <c r="I777" s="3">
        <v>0.41944444444444445</v>
      </c>
      <c r="J777" s="3">
        <v>0.49583333333333335</v>
      </c>
      <c r="K777" s="3">
        <v>0.51666666666666672</v>
      </c>
      <c r="L777" s="3">
        <v>0.70486111111111116</v>
      </c>
      <c r="M777" s="3">
        <v>0.72569444444444442</v>
      </c>
      <c r="N777" s="3">
        <v>0.73888888888888893</v>
      </c>
      <c r="O777" s="3">
        <v>0.77638888888888891</v>
      </c>
      <c r="P777" s="3">
        <v>0.75138888888888888</v>
      </c>
      <c r="Q777" s="3">
        <f t="shared" si="13"/>
        <v>0.70624999999999993</v>
      </c>
      <c r="R777" s="3">
        <f>MAX(T777,P777)</f>
        <v>0.75138888888888899</v>
      </c>
      <c r="S777" s="3">
        <v>0.70138888888888884</v>
      </c>
      <c r="T777" s="3">
        <v>0.75138888888888899</v>
      </c>
      <c r="U777" s="3">
        <f>MAX(M777+15/60/24-1/24-MOD(M777+15/60/24-1/24,15/60/24),16/24)</f>
        <v>0.6875</v>
      </c>
      <c r="V777" s="3">
        <f>MIN(M777-MOD(M777,15/60/24)-1/24,18.75/24)</f>
        <v>0.67708333333333337</v>
      </c>
      <c r="W777" s="103">
        <f>M777-(M777-E777)/12*1.25</f>
        <v>0.67780671296296291</v>
      </c>
    </row>
    <row r="778" spans="1:23" ht="12.75" customHeight="1">
      <c r="A778" s="1">
        <v>44607</v>
      </c>
      <c r="B778" t="s">
        <v>554</v>
      </c>
      <c r="C778" s="3">
        <v>0.20277777777777781</v>
      </c>
      <c r="D778" s="3">
        <v>0.2298611111111111</v>
      </c>
      <c r="E778" s="3">
        <v>0.26527777777777778</v>
      </c>
      <c r="F778" s="3">
        <v>0.35555555555555557</v>
      </c>
      <c r="G778" s="3">
        <v>0.38055555555555554</v>
      </c>
      <c r="H778" s="3">
        <v>0.40277777777777773</v>
      </c>
      <c r="I778" s="3">
        <v>0.41944444444444445</v>
      </c>
      <c r="J778" s="3">
        <v>0.49583333333333335</v>
      </c>
      <c r="K778" s="3">
        <v>0.51666666666666672</v>
      </c>
      <c r="L778" s="3">
        <v>0.7055555555555556</v>
      </c>
      <c r="M778" s="3">
        <v>0.72638888888888886</v>
      </c>
      <c r="N778" s="3">
        <v>0.73958333333333337</v>
      </c>
      <c r="O778" s="3">
        <v>0.77708333333333335</v>
      </c>
      <c r="P778" s="3">
        <v>0.75208333333333333</v>
      </c>
      <c r="Q778" s="3">
        <f t="shared" si="13"/>
        <v>0.70694444444444438</v>
      </c>
      <c r="R778" s="3">
        <f>MAX(T778,P778)</f>
        <v>0.75208333333333333</v>
      </c>
      <c r="S778" s="3">
        <v>0.70208333333333328</v>
      </c>
      <c r="T778" s="3">
        <v>0.75138888888888888</v>
      </c>
      <c r="U778" s="3">
        <f>MAX(M778+15/60/24-1/24-MOD(M778+15/60/24-1/24,15/60/24),16/24)</f>
        <v>0.6875</v>
      </c>
      <c r="V778" s="3">
        <f>MIN(M778-MOD(M778,15/60/24)-1/24,18.75/24)</f>
        <v>0.67708333333333337</v>
      </c>
      <c r="W778" s="103">
        <f>M778-(M778-E778)/12*1.25</f>
        <v>0.67835648148148142</v>
      </c>
    </row>
    <row r="779" spans="1:23" ht="12.75" customHeight="1">
      <c r="A779" s="1">
        <v>44608</v>
      </c>
      <c r="B779" t="s">
        <v>555</v>
      </c>
      <c r="C779" s="3">
        <v>0.20208333333333331</v>
      </c>
      <c r="D779" s="3">
        <v>0.22916666666666666</v>
      </c>
      <c r="E779" s="3">
        <v>0.26527777777777778</v>
      </c>
      <c r="F779" s="3">
        <v>0.35555555555555557</v>
      </c>
      <c r="G779" s="3">
        <v>0.38055555555555554</v>
      </c>
      <c r="H779" s="3">
        <v>0.40208333333333335</v>
      </c>
      <c r="I779" s="3">
        <v>0.41875000000000001</v>
      </c>
      <c r="J779" s="3">
        <v>0.49583333333333335</v>
      </c>
      <c r="K779" s="3">
        <v>0.51666666666666672</v>
      </c>
      <c r="L779" s="3">
        <v>0.70625000000000004</v>
      </c>
      <c r="M779" s="3">
        <v>0.7270833333333333</v>
      </c>
      <c r="N779" s="3">
        <v>0.7402777777777777</v>
      </c>
      <c r="O779" s="3">
        <v>0.77777777777777779</v>
      </c>
      <c r="P779" s="3">
        <v>0.75277777777777766</v>
      </c>
      <c r="Q779" s="3">
        <f t="shared" si="13"/>
        <v>0.70763888888888882</v>
      </c>
      <c r="R779" s="3">
        <f>MAX(T779,P779)</f>
        <v>0.75277777777777766</v>
      </c>
      <c r="S779" s="3">
        <v>0.70208333333333339</v>
      </c>
      <c r="T779" s="3">
        <v>0.75208333333333333</v>
      </c>
      <c r="U779" s="3">
        <f>MAX(M779+15/60/24-1/24-MOD(M779+15/60/24-1/24,15/60/24),16/24)</f>
        <v>0.6875</v>
      </c>
      <c r="V779" s="3">
        <f>MIN(M779-MOD(M779,15/60/24)-1/24,18.75/24)</f>
        <v>0.67708333333333337</v>
      </c>
      <c r="W779" s="103">
        <f>M779-(M779-E779)/12*1.25</f>
        <v>0.67897858796296295</v>
      </c>
    </row>
    <row r="780" spans="1:23" ht="12.75" customHeight="1">
      <c r="A780" s="1">
        <v>44609</v>
      </c>
      <c r="B780" t="s">
        <v>556</v>
      </c>
      <c r="C780" s="3">
        <v>0.20138888888888887</v>
      </c>
      <c r="D780" s="3">
        <v>0.22847222222222222</v>
      </c>
      <c r="E780" s="3">
        <v>0.26458333333333334</v>
      </c>
      <c r="F780" s="3">
        <v>0.35486111111111113</v>
      </c>
      <c r="G780" s="3">
        <v>0.37986111111111115</v>
      </c>
      <c r="H780" s="3">
        <v>0.40208333333333335</v>
      </c>
      <c r="I780" s="3">
        <v>0.41875000000000001</v>
      </c>
      <c r="J780" s="3">
        <v>0.49583333333333335</v>
      </c>
      <c r="K780" s="3">
        <v>0.51666666666666672</v>
      </c>
      <c r="L780" s="3">
        <v>0.70694444444444438</v>
      </c>
      <c r="M780" s="3">
        <v>0.72777777777777775</v>
      </c>
      <c r="N780" s="3">
        <v>0.7402777777777777</v>
      </c>
      <c r="O780" s="3">
        <v>0.77847222222222223</v>
      </c>
      <c r="P780" s="3">
        <v>0.75277777777777766</v>
      </c>
      <c r="Q780" s="3">
        <f t="shared" si="13"/>
        <v>0.70763888888888893</v>
      </c>
      <c r="R780" s="3">
        <f>MAX(T780,P780)</f>
        <v>0.75277777777777777</v>
      </c>
      <c r="S780" s="3">
        <v>0.70277777777777783</v>
      </c>
      <c r="T780" s="3">
        <v>0.75277777777777777</v>
      </c>
      <c r="U780" s="3">
        <f>MAX(M780+15/60/24-1/24-MOD(M780+15/60/24-1/24,15/60/24),16/24)</f>
        <v>0.6875</v>
      </c>
      <c r="V780" s="3">
        <f>MIN(M780-MOD(M780,15/60/24)-1/24,18.75/24)</f>
        <v>0.67708333333333337</v>
      </c>
      <c r="W780" s="103">
        <f>M780-(M780-E780)/12*1.25</f>
        <v>0.67952835648148147</v>
      </c>
    </row>
    <row r="781" spans="1:23" ht="12.75" customHeight="1">
      <c r="A781" s="1">
        <v>44610</v>
      </c>
      <c r="B781" t="s">
        <v>558</v>
      </c>
      <c r="C781" s="3">
        <v>0.20069444444444443</v>
      </c>
      <c r="D781" s="3">
        <v>0.22847222222222222</v>
      </c>
      <c r="E781" s="3">
        <v>0.2638888888888889</v>
      </c>
      <c r="F781" s="3">
        <v>0.35486111111111113</v>
      </c>
      <c r="G781" s="3">
        <v>0.37986111111111115</v>
      </c>
      <c r="H781" s="3">
        <v>0.40208333333333335</v>
      </c>
      <c r="I781" s="3">
        <v>0.41875000000000001</v>
      </c>
      <c r="J781" s="3">
        <v>0.49583333333333335</v>
      </c>
      <c r="K781" s="3">
        <v>0.51666666666666672</v>
      </c>
      <c r="L781" s="3">
        <v>0.70763888888888893</v>
      </c>
      <c r="M781" s="3">
        <v>0.72847222222222219</v>
      </c>
      <c r="N781" s="3">
        <v>0.74097222222222225</v>
      </c>
      <c r="O781" s="3">
        <v>0.77847222222222223</v>
      </c>
      <c r="P781" s="3">
        <v>0.75347222222222221</v>
      </c>
      <c r="Q781" s="3">
        <f t="shared" si="13"/>
        <v>0.70833333333333337</v>
      </c>
      <c r="R781" s="3">
        <f>MAX(T781,P781)</f>
        <v>0.75347222222222221</v>
      </c>
      <c r="S781" s="3">
        <v>0.70347222222222228</v>
      </c>
      <c r="T781" s="3">
        <v>0.75347222222222221</v>
      </c>
      <c r="U781" s="3">
        <f>MAX(M781+15/60/24-1/24-MOD(M781+15/60/24-1/24,15/60/24),16/24)</f>
        <v>0.6875</v>
      </c>
      <c r="V781" s="3">
        <f>MIN(M781-MOD(M781,15/60/24)-1/24,18.75/24)</f>
        <v>0.67708333333333337</v>
      </c>
      <c r="W781" s="103">
        <f>M781-(M781-E781)/12*1.25</f>
        <v>0.68007812499999998</v>
      </c>
    </row>
    <row r="782" spans="1:23" ht="12.75" customHeight="1">
      <c r="A782" s="1">
        <v>44611</v>
      </c>
      <c r="B782" t="s">
        <v>530</v>
      </c>
      <c r="C782" s="3">
        <v>0.20069444444444443</v>
      </c>
      <c r="D782" s="3">
        <v>0.22777777777777777</v>
      </c>
      <c r="E782" s="3">
        <v>0.26319444444444445</v>
      </c>
      <c r="F782" s="3">
        <v>0.35416666666666669</v>
      </c>
      <c r="G782" s="3">
        <v>0.37916666666666665</v>
      </c>
      <c r="H782" s="3">
        <v>0.40138888888888885</v>
      </c>
      <c r="I782" s="3">
        <v>0.41805555555555557</v>
      </c>
      <c r="J782" s="3">
        <v>0.49583333333333335</v>
      </c>
      <c r="K782" s="3">
        <v>0.51666666666666672</v>
      </c>
      <c r="L782" s="3">
        <v>0.70833333333333337</v>
      </c>
      <c r="M782" s="3">
        <v>0.72916666666666663</v>
      </c>
      <c r="N782" s="3">
        <v>0.7416666666666667</v>
      </c>
      <c r="O782" s="3">
        <v>0.77916666666666667</v>
      </c>
      <c r="P782" s="3">
        <v>0.75416666666666665</v>
      </c>
      <c r="Q782" s="3">
        <f t="shared" si="13"/>
        <v>0.70902777777777781</v>
      </c>
      <c r="R782" s="3">
        <f>MAX(T782,P782)</f>
        <v>0.75416666666666665</v>
      </c>
      <c r="S782" s="3">
        <v>0.70416666666666672</v>
      </c>
      <c r="T782" s="3">
        <v>0.75347222222222221</v>
      </c>
      <c r="U782" s="3">
        <f>MAX(M782+15/60/24-1/24-MOD(M782+15/60/24-1/24,15/60/24),16/24)</f>
        <v>0.69791666666666663</v>
      </c>
      <c r="V782" s="3">
        <f>MIN(M782-MOD(M782,15/60/24)-1/24,18.75/24)</f>
        <v>0.6875</v>
      </c>
      <c r="W782" s="103">
        <f>M782-(M782-E782)/12*1.25</f>
        <v>0.68062789351851849</v>
      </c>
    </row>
    <row r="783" spans="1:23" ht="12.75" customHeight="1">
      <c r="A783" s="1">
        <v>44612</v>
      </c>
      <c r="B783" t="s">
        <v>559</v>
      </c>
      <c r="C783" s="3">
        <v>0.2</v>
      </c>
      <c r="D783" s="3">
        <v>0.22708333333333333</v>
      </c>
      <c r="E783" s="3">
        <v>0.26250000000000001</v>
      </c>
      <c r="F783" s="3">
        <v>0.35416666666666669</v>
      </c>
      <c r="G783" s="3">
        <v>0.37916666666666665</v>
      </c>
      <c r="H783" s="3">
        <v>0.40138888888888885</v>
      </c>
      <c r="I783" s="3">
        <v>0.41805555555555557</v>
      </c>
      <c r="J783" s="3">
        <v>0.49583333333333335</v>
      </c>
      <c r="K783" s="3">
        <v>0.51666666666666672</v>
      </c>
      <c r="L783" s="3">
        <v>0.7090277777777777</v>
      </c>
      <c r="M783" s="3">
        <v>0.72986111111111107</v>
      </c>
      <c r="N783" s="3">
        <v>0.74236111111111114</v>
      </c>
      <c r="O783" s="3">
        <v>0.77986111111111112</v>
      </c>
      <c r="P783" s="3">
        <v>0.75416666666666676</v>
      </c>
      <c r="Q783" s="3">
        <f t="shared" si="13"/>
        <v>0.70972222222222225</v>
      </c>
      <c r="R783" s="3">
        <f>MAX(T783,P783)</f>
        <v>0.75416666666666676</v>
      </c>
      <c r="S783" s="3">
        <v>0.70486111111111116</v>
      </c>
      <c r="T783" s="3">
        <v>0.75416666666666665</v>
      </c>
      <c r="U783" s="3">
        <f>MAX(M783+15/60/24-1/24-MOD(M783+15/60/24-1/24,15/60/24),16/24)</f>
        <v>0.69791666666666663</v>
      </c>
      <c r="V783" s="3">
        <f>MIN(M783-MOD(M783,15/60/24)-1/24,18.75/24)</f>
        <v>0.6875</v>
      </c>
      <c r="W783" s="103">
        <f>M783-(M783-E783)/12*1.25</f>
        <v>0.681177662037037</v>
      </c>
    </row>
    <row r="784" spans="1:23" ht="12.75" customHeight="1">
      <c r="A784" s="1">
        <v>44613</v>
      </c>
      <c r="B784" t="s">
        <v>560</v>
      </c>
      <c r="C784" s="3">
        <v>0.19930555555555554</v>
      </c>
      <c r="D784" s="3">
        <v>0.22638888888888889</v>
      </c>
      <c r="E784" s="3">
        <v>0.26180555555555557</v>
      </c>
      <c r="F784" s="3">
        <v>0.35347222222222219</v>
      </c>
      <c r="G784" s="3">
        <v>0.37847222222222227</v>
      </c>
      <c r="H784" s="3">
        <v>0.40069444444444446</v>
      </c>
      <c r="I784" s="3">
        <v>0.41736111111111113</v>
      </c>
      <c r="J784" s="3">
        <v>0.49583333333333335</v>
      </c>
      <c r="K784" s="3">
        <v>0.51666666666666672</v>
      </c>
      <c r="L784" s="3">
        <v>0.7090277777777777</v>
      </c>
      <c r="M784" s="3">
        <v>0.72986111111111107</v>
      </c>
      <c r="N784" s="3">
        <v>0.74305555555555547</v>
      </c>
      <c r="O784" s="3">
        <v>0.78055555555555556</v>
      </c>
      <c r="P784" s="3">
        <v>0.75486111111111109</v>
      </c>
      <c r="Q784" s="3">
        <f t="shared" si="13"/>
        <v>0.7104166666666667</v>
      </c>
      <c r="R784" s="3">
        <f>MAX(T784,P784)</f>
        <v>0.75486111111111132</v>
      </c>
      <c r="S784" s="3">
        <v>0.7055555555555556</v>
      </c>
      <c r="T784" s="3">
        <v>0.75486111111111132</v>
      </c>
      <c r="U784" s="3">
        <f>MAX(M784+15/60/24-1/24-MOD(M784+15/60/24-1/24,15/60/24),16/24)</f>
        <v>0.69791666666666663</v>
      </c>
      <c r="V784" s="3">
        <f>MIN(M784-MOD(M784,15/60/24)-1/24,18.75/24)</f>
        <v>0.6875</v>
      </c>
      <c r="W784" s="103">
        <f>M784-(M784-E784)/12*1.25</f>
        <v>0.68110532407407409</v>
      </c>
    </row>
    <row r="785" spans="1:23" ht="12.75" customHeight="1">
      <c r="A785" s="1">
        <v>44614</v>
      </c>
      <c r="B785" t="s">
        <v>561</v>
      </c>
      <c r="C785" s="3">
        <v>0.1986111111111111</v>
      </c>
      <c r="D785" s="3">
        <v>0.22569444444444445</v>
      </c>
      <c r="E785" s="3">
        <v>0.26041666666666669</v>
      </c>
      <c r="F785" s="3">
        <v>0.35347222222222219</v>
      </c>
      <c r="G785" s="3">
        <v>0.37847222222222227</v>
      </c>
      <c r="H785" s="3">
        <v>0.40069444444444446</v>
      </c>
      <c r="I785" s="3">
        <v>0.41736111111111113</v>
      </c>
      <c r="J785" s="3">
        <v>0.49583333333333335</v>
      </c>
      <c r="K785" s="3">
        <v>0.51666666666666672</v>
      </c>
      <c r="L785" s="3">
        <v>0.70972222222222225</v>
      </c>
      <c r="M785" s="3">
        <v>0.73055555555555551</v>
      </c>
      <c r="N785" s="3">
        <v>0.74305555555555547</v>
      </c>
      <c r="O785" s="3">
        <v>0.78055555555555556</v>
      </c>
      <c r="P785" s="3">
        <v>0.75555555555555542</v>
      </c>
      <c r="Q785" s="3">
        <f t="shared" si="13"/>
        <v>0.71111111111111114</v>
      </c>
      <c r="R785" s="3">
        <f>MAX(T785,P785)</f>
        <v>0.75555555555555554</v>
      </c>
      <c r="S785" s="3">
        <v>0.7055555555555556</v>
      </c>
      <c r="T785" s="3">
        <v>0.75555555555555554</v>
      </c>
      <c r="U785" s="3">
        <f>MAX(M785+15/60/24-1/24-MOD(M785+15/60/24-1/24,15/60/24),16/24)</f>
        <v>0.69791666666666663</v>
      </c>
      <c r="V785" s="3">
        <f>MIN(M785-MOD(M785,15/60/24)-1/24,18.75/24)</f>
        <v>0.6875</v>
      </c>
      <c r="W785" s="103">
        <f>M785-(M785-E785)/12*1.25</f>
        <v>0.68158275462962958</v>
      </c>
    </row>
    <row r="786" spans="1:23" ht="12.75" customHeight="1">
      <c r="A786" s="1">
        <v>44615</v>
      </c>
      <c r="B786" t="s">
        <v>562</v>
      </c>
      <c r="C786" s="3">
        <v>0.19791666666666666</v>
      </c>
      <c r="D786" s="3">
        <v>0.22500000000000001</v>
      </c>
      <c r="E786" s="3">
        <v>0.25972222222222224</v>
      </c>
      <c r="F786" s="3">
        <v>0.3527777777777778</v>
      </c>
      <c r="G786" s="3">
        <v>0.37777777777777777</v>
      </c>
      <c r="H786" s="3">
        <v>0.40069444444444446</v>
      </c>
      <c r="I786" s="3">
        <v>0.41736111111111113</v>
      </c>
      <c r="J786" s="3">
        <v>0.49583333333333335</v>
      </c>
      <c r="K786" s="3">
        <v>0.51666666666666672</v>
      </c>
      <c r="L786" s="3">
        <v>0.7104166666666667</v>
      </c>
      <c r="M786" s="3">
        <v>0.73124999999999996</v>
      </c>
      <c r="N786" s="3">
        <v>0.74375000000000002</v>
      </c>
      <c r="O786" s="3">
        <v>0.78125</v>
      </c>
      <c r="P786" s="3">
        <v>0.75624999999999998</v>
      </c>
      <c r="Q786" s="3">
        <f t="shared" si="13"/>
        <v>0.71111111111111114</v>
      </c>
      <c r="R786" s="3">
        <f>MAX(T786,P786)</f>
        <v>0.75624999999999998</v>
      </c>
      <c r="S786" s="3">
        <v>0.70625000000000004</v>
      </c>
      <c r="T786" s="3">
        <v>0.75624999999999998</v>
      </c>
      <c r="U786" s="3">
        <f>MAX(M786+15/60/24-1/24-MOD(M786+15/60/24-1/24,15/60/24),16/24)</f>
        <v>0.69791666666666663</v>
      </c>
      <c r="V786" s="3">
        <f>MIN(M786-MOD(M786,15/60/24)-1/24,18.75/24)</f>
        <v>0.6875</v>
      </c>
      <c r="W786" s="103">
        <f>M786-(M786-E786)/12*1.25</f>
        <v>0.6821325231481481</v>
      </c>
    </row>
    <row r="787" spans="1:23" ht="12.75" customHeight="1">
      <c r="A787" s="1">
        <v>44616</v>
      </c>
      <c r="B787" t="s">
        <v>563</v>
      </c>
      <c r="C787" s="3">
        <v>0.19722222222222222</v>
      </c>
      <c r="D787" s="3">
        <v>0.22430555555555556</v>
      </c>
      <c r="E787" s="3">
        <v>0.2590277777777778</v>
      </c>
      <c r="F787" s="3">
        <v>0.3520833333333333</v>
      </c>
      <c r="G787" s="3">
        <v>0.37708333333333338</v>
      </c>
      <c r="H787" s="3">
        <v>0.4</v>
      </c>
      <c r="I787" s="3">
        <v>0.41666666666666669</v>
      </c>
      <c r="J787" s="3">
        <v>0.49583333333333335</v>
      </c>
      <c r="K787" s="3">
        <v>0.51666666666666672</v>
      </c>
      <c r="L787" s="3">
        <v>0.71111111111111114</v>
      </c>
      <c r="M787" s="3">
        <v>0.7319444444444444</v>
      </c>
      <c r="N787" s="3">
        <v>0.74444444444444446</v>
      </c>
      <c r="O787" s="3">
        <v>0.78194444444444444</v>
      </c>
      <c r="P787" s="3">
        <v>0.75694444444444442</v>
      </c>
      <c r="Q787" s="3">
        <f t="shared" si="13"/>
        <v>0.71180555555555558</v>
      </c>
      <c r="R787" s="3">
        <f>MAX(T787,P787)</f>
        <v>0.75694444444444442</v>
      </c>
      <c r="S787" s="3">
        <v>0.70694444444444449</v>
      </c>
      <c r="T787" s="3">
        <v>0.75624999999999998</v>
      </c>
      <c r="U787" s="3">
        <f>MAX(M787+15/60/24-1/24-MOD(M787+15/60/24-1/24,15/60/24),16/24)</f>
        <v>0.69791666666666663</v>
      </c>
      <c r="V787" s="3">
        <f>MIN(M787-MOD(M787,15/60/24)-1/24,18.75/24)</f>
        <v>0.6875</v>
      </c>
      <c r="W787" s="103">
        <f>M787-(M787-E787)/12*1.25</f>
        <v>0.68268229166666661</v>
      </c>
    </row>
    <row r="788" spans="1:23" ht="12.75" customHeight="1">
      <c r="A788" s="1">
        <v>44617</v>
      </c>
      <c r="B788" t="s">
        <v>564</v>
      </c>
      <c r="C788" s="3">
        <v>0.19652777777777777</v>
      </c>
      <c r="D788" s="3">
        <v>0.22361111111111109</v>
      </c>
      <c r="E788" s="3">
        <v>0.25833333333333336</v>
      </c>
      <c r="F788" s="3">
        <v>0.3520833333333333</v>
      </c>
      <c r="G788" s="3">
        <v>0.37708333333333338</v>
      </c>
      <c r="H788" s="3">
        <v>0.4</v>
      </c>
      <c r="I788" s="3">
        <v>0.41666666666666669</v>
      </c>
      <c r="J788" s="3">
        <v>0.49513888888888885</v>
      </c>
      <c r="K788" s="3">
        <v>0.51597222222222217</v>
      </c>
      <c r="L788" s="3">
        <v>0.71180555555555547</v>
      </c>
      <c r="M788" s="3">
        <v>0.73263888888888884</v>
      </c>
      <c r="N788" s="3">
        <v>0.74513888888888891</v>
      </c>
      <c r="O788" s="3">
        <v>0.78263888888888888</v>
      </c>
      <c r="P788" s="3">
        <v>0.75763888888888886</v>
      </c>
      <c r="Q788" s="3">
        <f t="shared" si="13"/>
        <v>0.71250000000000002</v>
      </c>
      <c r="R788" s="3">
        <f>MAX(T788,P788)</f>
        <v>0.75763888888888886</v>
      </c>
      <c r="S788" s="3">
        <v>0.70763888888888893</v>
      </c>
      <c r="T788" s="3">
        <v>0.75694444444444453</v>
      </c>
      <c r="U788" s="3">
        <f>MAX(M788+15/60/24-1/24-MOD(M788+15/60/24-1/24,15/60/24),16/24)</f>
        <v>0.69791666666666663</v>
      </c>
      <c r="V788" s="3">
        <f>MIN(M788-MOD(M788,15/60/24)-1/24,18.75/24)</f>
        <v>0.6875</v>
      </c>
      <c r="W788" s="103">
        <f>M788-(M788-E788)/12*1.25</f>
        <v>0.68323206018518512</v>
      </c>
    </row>
    <row r="789" spans="1:23" ht="12.75" customHeight="1">
      <c r="A789" s="1">
        <v>44618</v>
      </c>
      <c r="B789" t="s">
        <v>531</v>
      </c>
      <c r="C789" s="3">
        <v>0.19583333333333333</v>
      </c>
      <c r="D789" s="3">
        <v>0.22291666666666665</v>
      </c>
      <c r="E789" s="3">
        <v>0.25763888888888892</v>
      </c>
      <c r="F789" s="3">
        <v>0.35138888888888892</v>
      </c>
      <c r="G789" s="3">
        <v>0.37638888888888888</v>
      </c>
      <c r="H789" s="3">
        <v>0.39930555555555558</v>
      </c>
      <c r="I789" s="3">
        <v>0.41597222222222219</v>
      </c>
      <c r="J789" s="3">
        <v>0.49513888888888885</v>
      </c>
      <c r="K789" s="3">
        <v>0.51597222222222217</v>
      </c>
      <c r="L789" s="3">
        <v>0.71180555555555547</v>
      </c>
      <c r="M789" s="3">
        <v>0.73263888888888884</v>
      </c>
      <c r="N789" s="3">
        <v>0.74513888888888891</v>
      </c>
      <c r="O789" s="3">
        <v>0.78263888888888888</v>
      </c>
      <c r="P789" s="3">
        <v>0.75763888888888886</v>
      </c>
      <c r="Q789" s="3">
        <f t="shared" si="13"/>
        <v>0.71319444444444446</v>
      </c>
      <c r="R789" s="3">
        <f>MAX(T789,P789)</f>
        <v>0.75763888888888886</v>
      </c>
      <c r="S789" s="3">
        <v>0.70763888888888893</v>
      </c>
      <c r="T789" s="3">
        <v>0.75763888888888886</v>
      </c>
      <c r="U789" s="3">
        <f>MAX(M789+15/60/24-1/24-MOD(M789+15/60/24-1/24,15/60/24),16/24)</f>
        <v>0.69791666666666663</v>
      </c>
      <c r="V789" s="3">
        <f>MIN(M789-MOD(M789,15/60/24)-1/24,18.75/24)</f>
        <v>0.6875</v>
      </c>
      <c r="W789" s="103">
        <f>M789-(M789-E789)/12*1.25</f>
        <v>0.68315972222222221</v>
      </c>
    </row>
    <row r="790" spans="1:23" ht="12.75" customHeight="1">
      <c r="A790" s="1">
        <v>44619</v>
      </c>
      <c r="B790" t="s">
        <v>565</v>
      </c>
      <c r="C790" s="3">
        <v>0.19513888888888889</v>
      </c>
      <c r="D790" s="3">
        <v>0.22152777777777777</v>
      </c>
      <c r="E790" s="3">
        <v>0.25694444444444448</v>
      </c>
      <c r="F790" s="3">
        <v>0.35138888888888892</v>
      </c>
      <c r="G790" s="3">
        <v>0.37638888888888888</v>
      </c>
      <c r="H790" s="3">
        <v>0.39930555555555558</v>
      </c>
      <c r="I790" s="3">
        <v>0.41597222222222219</v>
      </c>
      <c r="J790" s="3">
        <v>0.49513888888888885</v>
      </c>
      <c r="K790" s="3">
        <v>0.51597222222222217</v>
      </c>
      <c r="L790" s="3">
        <v>0.71250000000000002</v>
      </c>
      <c r="M790" s="3">
        <v>0.73333333333333328</v>
      </c>
      <c r="N790" s="3">
        <v>0.74583333333333324</v>
      </c>
      <c r="O790" s="3">
        <v>0.78333333333333333</v>
      </c>
      <c r="P790" s="3">
        <v>0.75833333333333319</v>
      </c>
      <c r="Q790" s="3">
        <f t="shared" si="13"/>
        <v>0.71319444444444446</v>
      </c>
      <c r="R790" s="3">
        <f>MAX(T790,P790)</f>
        <v>0.75833333333333319</v>
      </c>
      <c r="S790" s="3">
        <v>0.70833333333333337</v>
      </c>
      <c r="T790" s="3">
        <v>0.75763888888888886</v>
      </c>
      <c r="U790" s="3">
        <f>MAX(M790+15/60/24-1/24-MOD(M790+15/60/24-1/24,15/60/24),16/24)</f>
        <v>0.69791666666666663</v>
      </c>
      <c r="V790" s="3">
        <f>MIN(M790-MOD(M790,15/60/24)-1/24,18.75/24)</f>
        <v>0.6875</v>
      </c>
      <c r="W790" s="103">
        <f>M790-(M790-E790)/12*1.25</f>
        <v>0.68370949074074072</v>
      </c>
    </row>
    <row r="791" spans="1:23" ht="12.75" customHeight="1">
      <c r="A791" s="1">
        <v>44620</v>
      </c>
      <c r="B791" t="s">
        <v>566</v>
      </c>
      <c r="C791" s="3">
        <v>0.19375000000000001</v>
      </c>
      <c r="D791" s="3">
        <v>0.22083333333333333</v>
      </c>
      <c r="E791" s="3">
        <v>0.25624999999999998</v>
      </c>
      <c r="F791" s="3">
        <v>0.35069444444444442</v>
      </c>
      <c r="G791" s="3">
        <v>0.3756944444444445</v>
      </c>
      <c r="H791" s="3">
        <v>0.39861111111111108</v>
      </c>
      <c r="I791" s="3">
        <v>0.4152777777777778</v>
      </c>
      <c r="J791" s="3">
        <v>0.49513888888888885</v>
      </c>
      <c r="K791" s="3">
        <v>0.51597222222222217</v>
      </c>
      <c r="L791" s="3">
        <v>0.71319444444444446</v>
      </c>
      <c r="M791" s="3">
        <v>0.73402777777777772</v>
      </c>
      <c r="N791" s="3">
        <v>0.74652777777777779</v>
      </c>
      <c r="O791" s="3">
        <v>0.78402777777777777</v>
      </c>
      <c r="P791" s="3">
        <v>0.75902777777777775</v>
      </c>
      <c r="Q791" s="3">
        <f t="shared" si="13"/>
        <v>0.71388888888888891</v>
      </c>
      <c r="R791" s="3">
        <f>MAX(T791,P791)</f>
        <v>0.75902777777777775</v>
      </c>
      <c r="S791" s="3">
        <v>0.70833333333333337</v>
      </c>
      <c r="T791" s="3">
        <v>0.7583333333333333</v>
      </c>
      <c r="U791" s="3">
        <f>MAX(M791+15/60/24-1/24-MOD(M791+15/60/24-1/24,15/60/24),16/24)</f>
        <v>0.69791666666666663</v>
      </c>
      <c r="V791" s="3">
        <f>MIN(M791-MOD(M791,15/60/24)-1/24,18.75/24)</f>
        <v>0.6875</v>
      </c>
      <c r="W791" s="103">
        <f>M791-(M791-E791)/12*1.25</f>
        <v>0.68425925925925923</v>
      </c>
    </row>
    <row r="792" spans="1:23" ht="12.75" customHeight="1">
      <c r="A792" s="1">
        <v>44621</v>
      </c>
      <c r="B792" t="s">
        <v>567</v>
      </c>
      <c r="C792" s="3">
        <v>0.19375000000000001</v>
      </c>
      <c r="D792" s="3">
        <v>0.22083333333333333</v>
      </c>
      <c r="E792" s="3">
        <v>0.25624999999999998</v>
      </c>
      <c r="F792" s="3">
        <v>0.35069444444444442</v>
      </c>
      <c r="G792" s="3">
        <v>0.3756944444444445</v>
      </c>
      <c r="H792" s="3">
        <v>0.39861111111111108</v>
      </c>
      <c r="I792" s="3">
        <v>0.4152777777777778</v>
      </c>
      <c r="J792" s="3">
        <v>0.49513888888888885</v>
      </c>
      <c r="K792" s="3">
        <v>0.51597222222222217</v>
      </c>
      <c r="L792" s="3">
        <v>0.71319444444444446</v>
      </c>
      <c r="M792" s="3">
        <v>0.73402777777777772</v>
      </c>
      <c r="N792" s="3">
        <v>0.74652777777777779</v>
      </c>
      <c r="O792" s="3">
        <v>0.78402777777777777</v>
      </c>
      <c r="P792" s="3">
        <v>0.75902777777777775</v>
      </c>
      <c r="Q792" s="3">
        <f t="shared" si="13"/>
        <v>0.71388888888888891</v>
      </c>
      <c r="R792" s="3">
        <f>MAX(T792,P792)</f>
        <v>0.75902777777777775</v>
      </c>
      <c r="S792" s="3">
        <v>0.70972222222222225</v>
      </c>
      <c r="T792" s="3">
        <v>0.75902777777777775</v>
      </c>
      <c r="U792" s="3">
        <f>MAX(M792+15/60/24-1/24-MOD(M792+15/60/24-1/24,15/60/24),16/24)</f>
        <v>0.69791666666666663</v>
      </c>
      <c r="V792" s="3">
        <f>MIN(M792-MOD(M792,15/60/24)-1/24,18.75/24)</f>
        <v>0.6875</v>
      </c>
      <c r="W792" s="103">
        <f>M792-(M792-E792)/12*1.25</f>
        <v>0.68425925925925923</v>
      </c>
    </row>
    <row r="793" spans="1:23" ht="12.75" customHeight="1">
      <c r="A793" s="1">
        <v>44622</v>
      </c>
      <c r="B793" t="s">
        <v>568</v>
      </c>
      <c r="C793" s="3">
        <v>0.19305555555555554</v>
      </c>
      <c r="D793" s="3">
        <v>0.22013888888888888</v>
      </c>
      <c r="E793" s="3">
        <v>0.25555555555555559</v>
      </c>
      <c r="F793" s="3">
        <v>0.35</v>
      </c>
      <c r="G793" s="3">
        <v>0.375</v>
      </c>
      <c r="H793" s="3">
        <v>0.39861111111111108</v>
      </c>
      <c r="I793" s="3">
        <v>0.4152777777777778</v>
      </c>
      <c r="J793" s="3">
        <v>0.49513888888888885</v>
      </c>
      <c r="K793" s="3">
        <v>0.51597222222222217</v>
      </c>
      <c r="L793" s="3">
        <v>0.71388888888888891</v>
      </c>
      <c r="M793" s="3">
        <v>0.73472222222222217</v>
      </c>
      <c r="N793" s="3">
        <v>0.74722222222222223</v>
      </c>
      <c r="O793" s="3">
        <v>0.78402777777777777</v>
      </c>
      <c r="P793" s="3">
        <v>0.75972222222222219</v>
      </c>
      <c r="Q793" s="3">
        <f t="shared" si="13"/>
        <v>0.71527777777777779</v>
      </c>
      <c r="R793" s="3">
        <f>MAX(T793,P793)</f>
        <v>0.7597222222222223</v>
      </c>
      <c r="S793" s="3">
        <v>0.70972222222222225</v>
      </c>
      <c r="T793" s="3">
        <v>0.7597222222222223</v>
      </c>
      <c r="U793" s="3">
        <f>MAX(M793+15/60/24-1/24-MOD(M793+15/60/24-1/24,15/60/24),16/24)</f>
        <v>0.69791666666666663</v>
      </c>
      <c r="V793" s="3">
        <f>MIN(M793-MOD(M793,15/60/24)-1/24,18.75/24)</f>
        <v>0.6875</v>
      </c>
      <c r="W793" s="103">
        <f>M793-(M793-E793)/12*1.25</f>
        <v>0.68480902777777775</v>
      </c>
    </row>
    <row r="794" spans="1:23" ht="12.75" customHeight="1">
      <c r="A794" s="1">
        <v>44623</v>
      </c>
      <c r="B794" t="s">
        <v>569</v>
      </c>
      <c r="C794" s="3">
        <v>0.19236111111111112</v>
      </c>
      <c r="D794" s="3">
        <v>0.21944444444444444</v>
      </c>
      <c r="E794" s="3">
        <v>0.25486111111111109</v>
      </c>
      <c r="F794" s="3">
        <v>0.35</v>
      </c>
      <c r="G794" s="3">
        <v>0.375</v>
      </c>
      <c r="H794" s="3">
        <v>0.3979166666666667</v>
      </c>
      <c r="I794" s="3">
        <v>0.4145833333333333</v>
      </c>
      <c r="J794" s="3">
        <v>0.49444444444444446</v>
      </c>
      <c r="K794" s="3">
        <v>0.51527777777777783</v>
      </c>
      <c r="L794" s="3">
        <v>0.71388888888888891</v>
      </c>
      <c r="M794" s="3">
        <v>0.73472222222222217</v>
      </c>
      <c r="N794" s="3">
        <v>0.74722222222222223</v>
      </c>
      <c r="O794" s="3">
        <v>0.78472222222222221</v>
      </c>
      <c r="P794" s="3">
        <v>0.75972222222222219</v>
      </c>
      <c r="Q794" s="3">
        <f t="shared" si="13"/>
        <v>0.71527777777777779</v>
      </c>
      <c r="R794" s="3">
        <f>MAX(T794,P794)</f>
        <v>0.7597222222222223</v>
      </c>
      <c r="S794" s="3">
        <v>0.7104166666666667</v>
      </c>
      <c r="T794" s="3">
        <v>0.7597222222222223</v>
      </c>
      <c r="U794" s="3">
        <f>MAX(M794+15/60/24-1/24-MOD(M794+15/60/24-1/24,15/60/24),16/24)</f>
        <v>0.69791666666666663</v>
      </c>
      <c r="V794" s="3">
        <f>MIN(M794-MOD(M794,15/60/24)-1/24,18.75/24)</f>
        <v>0.6875</v>
      </c>
      <c r="W794" s="103">
        <f>M794-(M794-E794)/12*1.25</f>
        <v>0.68473668981481473</v>
      </c>
    </row>
    <row r="795" spans="1:23" ht="12.75" customHeight="1">
      <c r="A795" s="1">
        <v>44624</v>
      </c>
      <c r="B795" t="s">
        <v>537</v>
      </c>
      <c r="C795" s="3">
        <v>0.19166666666666665</v>
      </c>
      <c r="D795" s="3">
        <v>0.21875</v>
      </c>
      <c r="E795" s="3">
        <v>0.25347222222222221</v>
      </c>
      <c r="F795" s="3">
        <v>0.34930555555555554</v>
      </c>
      <c r="G795" s="3">
        <v>0.3743055555555555</v>
      </c>
      <c r="H795" s="3">
        <v>0.3979166666666667</v>
      </c>
      <c r="I795" s="3">
        <v>0.4145833333333333</v>
      </c>
      <c r="J795" s="3">
        <v>0.49444444444444446</v>
      </c>
      <c r="K795" s="3">
        <v>0.51527777777777783</v>
      </c>
      <c r="L795" s="3">
        <v>0.71458333333333324</v>
      </c>
      <c r="M795" s="3">
        <v>0.73541666666666661</v>
      </c>
      <c r="N795" s="3">
        <v>0.74791666666666667</v>
      </c>
      <c r="O795" s="3">
        <v>0.78541666666666665</v>
      </c>
      <c r="P795" s="3">
        <v>0.76041666666666663</v>
      </c>
      <c r="Q795" s="3">
        <f t="shared" si="13"/>
        <v>0.71597222222222223</v>
      </c>
      <c r="R795" s="3">
        <f>MAX(T795,P795)</f>
        <v>0.76041666666666663</v>
      </c>
      <c r="S795" s="3">
        <v>0.71111111111111114</v>
      </c>
      <c r="T795" s="3">
        <v>0.76041666666666663</v>
      </c>
      <c r="U795" s="3">
        <f>MAX(M795+15/60/24-1/24-MOD(M795+15/60/24-1/24,15/60/24),16/24)</f>
        <v>0.69791666666666663</v>
      </c>
      <c r="V795" s="3">
        <f>MIN(M795-MOD(M795,15/60/24)-1/24,18.75/24)</f>
        <v>0.6875</v>
      </c>
      <c r="W795" s="103">
        <f>M795-(M795-E795)/12*1.25</f>
        <v>0.68521412037037033</v>
      </c>
    </row>
    <row r="796" spans="1:23" ht="12.75" customHeight="1">
      <c r="A796" s="1">
        <v>44625</v>
      </c>
      <c r="B796" t="s">
        <v>532</v>
      </c>
      <c r="C796" s="3">
        <v>0.19097222222222221</v>
      </c>
      <c r="D796" s="3">
        <v>0.21805555555555556</v>
      </c>
      <c r="E796" s="3">
        <v>0.25277777777777777</v>
      </c>
      <c r="F796" s="3">
        <v>0.34861111111111115</v>
      </c>
      <c r="G796" s="3">
        <v>0.37361111111111112</v>
      </c>
      <c r="H796" s="3">
        <v>0.3972222222222222</v>
      </c>
      <c r="I796" s="3">
        <v>0.41388888888888892</v>
      </c>
      <c r="J796" s="3">
        <v>0.49444444444444446</v>
      </c>
      <c r="K796" s="3">
        <v>0.51527777777777783</v>
      </c>
      <c r="L796" s="3">
        <v>0.71527777777777779</v>
      </c>
      <c r="M796" s="3">
        <v>0.73611111111111105</v>
      </c>
      <c r="N796" s="3">
        <v>0.74861111111111101</v>
      </c>
      <c r="O796" s="3">
        <v>0.78611111111111109</v>
      </c>
      <c r="P796" s="3">
        <v>0.76111111111111096</v>
      </c>
      <c r="Q796" s="3">
        <f t="shared" si="13"/>
        <v>0.71666666666666667</v>
      </c>
      <c r="R796" s="3">
        <f>MAX(T796,P796)</f>
        <v>0.76111111111111096</v>
      </c>
      <c r="S796" s="3">
        <v>0.71180555555555547</v>
      </c>
      <c r="T796" s="3">
        <v>0.76111111111111096</v>
      </c>
      <c r="U796" s="3">
        <f>MAX(M796+15/60/24-1/24-MOD(M796+15/60/24-1/24,15/60/24),16/24)</f>
        <v>0.69791666666666663</v>
      </c>
      <c r="V796" s="3">
        <f>MIN(M796-MOD(M796,15/60/24)-1/24,18.75/24)</f>
        <v>0.6875</v>
      </c>
      <c r="W796" s="103">
        <f>M796-(M796-E796)/12*1.25</f>
        <v>0.68576388888888884</v>
      </c>
    </row>
    <row r="797" spans="1:23" ht="12.75" customHeight="1">
      <c r="A797" s="1">
        <v>44626</v>
      </c>
      <c r="B797" t="s">
        <v>540</v>
      </c>
      <c r="C797" s="3">
        <v>0.19027777777777777</v>
      </c>
      <c r="D797" s="3">
        <v>0.21736111111111112</v>
      </c>
      <c r="E797" s="3">
        <v>0.25208333333333333</v>
      </c>
      <c r="F797" s="3">
        <v>0.34861111111111115</v>
      </c>
      <c r="G797" s="3">
        <v>0.37291666666666662</v>
      </c>
      <c r="H797" s="3">
        <v>0.3972222222222222</v>
      </c>
      <c r="I797" s="3">
        <v>0.41388888888888892</v>
      </c>
      <c r="J797" s="3">
        <v>0.49444444444444446</v>
      </c>
      <c r="K797" s="3">
        <v>0.51527777777777783</v>
      </c>
      <c r="L797" s="3">
        <v>0.71527777777777779</v>
      </c>
      <c r="M797" s="3">
        <v>0.73680555555555549</v>
      </c>
      <c r="N797" s="3">
        <v>0.74930555555555556</v>
      </c>
      <c r="O797" s="3">
        <v>0.78611111111111109</v>
      </c>
      <c r="P797" s="3">
        <v>0.76111111111111107</v>
      </c>
      <c r="Q797" s="3">
        <f t="shared" si="13"/>
        <v>0.71736111111111101</v>
      </c>
      <c r="R797" s="3">
        <f>MAX(T797,P797)</f>
        <v>0.76180555555555562</v>
      </c>
      <c r="S797" s="3">
        <v>0.71250000000000002</v>
      </c>
      <c r="T797" s="3">
        <v>0.76180555555555562</v>
      </c>
      <c r="U797" s="3">
        <f>MAX(M797+15/60/24-1/24-MOD(M797+15/60/24-1/24,15/60/24),16/24)</f>
        <v>0.69791666666666663</v>
      </c>
      <c r="V797" s="3">
        <f>MIN(M797-MOD(M797,15/60/24)-1/24,18.75/24)</f>
        <v>0.6875</v>
      </c>
      <c r="W797" s="103">
        <f>M797-(M797-E797)/12*1.25</f>
        <v>0.68631365740740735</v>
      </c>
    </row>
    <row r="798" spans="1:23" ht="12.75" customHeight="1">
      <c r="A798" s="1">
        <v>44627</v>
      </c>
      <c r="B798" t="s">
        <v>541</v>
      </c>
      <c r="C798" s="3">
        <v>0.18958333333333333</v>
      </c>
      <c r="D798" s="3">
        <v>0.21666666666666667</v>
      </c>
      <c r="E798" s="3">
        <v>0.25138888888888888</v>
      </c>
      <c r="F798" s="3">
        <v>0.34791666666666665</v>
      </c>
      <c r="G798" s="3">
        <v>0.37291666666666662</v>
      </c>
      <c r="H798" s="3">
        <v>0.39652777777777781</v>
      </c>
      <c r="I798" s="3">
        <v>0.41319444444444442</v>
      </c>
      <c r="J798" s="3">
        <v>0.49444444444444446</v>
      </c>
      <c r="K798" s="3">
        <v>0.51527777777777783</v>
      </c>
      <c r="L798" s="3">
        <v>0.71597222222222223</v>
      </c>
      <c r="M798" s="3">
        <v>0.73680555555555549</v>
      </c>
      <c r="N798" s="3">
        <v>0.74930555555555556</v>
      </c>
      <c r="O798" s="3">
        <v>0.78680555555555554</v>
      </c>
      <c r="P798" s="3">
        <v>0.76111111111111107</v>
      </c>
      <c r="Q798" s="3">
        <f t="shared" si="13"/>
        <v>0.71805555555555556</v>
      </c>
      <c r="R798" s="3">
        <f>MAX(T798,P798)</f>
        <v>0.76180555555555551</v>
      </c>
      <c r="S798" s="3">
        <v>0.71250000000000002</v>
      </c>
      <c r="T798" s="3">
        <v>0.76180555555555551</v>
      </c>
      <c r="U798" s="3">
        <f>MAX(M798+15/60/24-1/24-MOD(M798+15/60/24-1/24,15/60/24),16/24)</f>
        <v>0.69791666666666663</v>
      </c>
      <c r="V798" s="3">
        <f>MIN(M798-MOD(M798,15/60/24)-1/24,18.75/24)</f>
        <v>0.6875</v>
      </c>
      <c r="W798" s="103">
        <f>M798-(M798-E798)/12*1.25</f>
        <v>0.68624131944444433</v>
      </c>
    </row>
    <row r="799" spans="1:23" ht="12.75" customHeight="1">
      <c r="A799" s="1">
        <v>44628</v>
      </c>
      <c r="B799" t="s">
        <v>543</v>
      </c>
      <c r="C799" s="3">
        <v>0.18819444444444444</v>
      </c>
      <c r="D799" s="3">
        <v>0.21527777777777779</v>
      </c>
      <c r="E799" s="3">
        <v>0.25069444444444444</v>
      </c>
      <c r="F799" s="3">
        <v>0.34722222222222227</v>
      </c>
      <c r="G799" s="3">
        <v>0.37222222222222223</v>
      </c>
      <c r="H799" s="3">
        <v>0.39652777777777781</v>
      </c>
      <c r="I799" s="3">
        <v>0.41249999999999998</v>
      </c>
      <c r="J799" s="3">
        <v>0.49375000000000002</v>
      </c>
      <c r="K799" s="3">
        <v>0.51458333333333328</v>
      </c>
      <c r="L799" s="3">
        <v>0.71666666666666667</v>
      </c>
      <c r="M799" s="3">
        <v>0.73750000000000004</v>
      </c>
      <c r="N799" s="3">
        <v>0.75</v>
      </c>
      <c r="O799" s="3">
        <v>0.78749999999999998</v>
      </c>
      <c r="P799" s="3">
        <v>0.76249999999999996</v>
      </c>
      <c r="Q799" s="3">
        <f t="shared" si="13"/>
        <v>0.71805555555555556</v>
      </c>
      <c r="R799" s="3">
        <f>MAX(T799,P799)</f>
        <v>0.76249999999999996</v>
      </c>
      <c r="S799" s="3">
        <v>0.71319444444444446</v>
      </c>
      <c r="T799" s="3">
        <v>0.76249999999999996</v>
      </c>
      <c r="U799" s="3">
        <f>MAX(M799+15/60/24-1/24-MOD(M799+15/60/24-1/24,15/60/24),16/24)</f>
        <v>0.69791666666666663</v>
      </c>
      <c r="V799" s="3">
        <f>MIN(M799-MOD(M799,15/60/24)-1/24,18.75/24)</f>
        <v>0.6875</v>
      </c>
      <c r="W799" s="103">
        <f>M799-(M799-E799)/12*1.25</f>
        <v>0.68679108796296295</v>
      </c>
    </row>
    <row r="800" spans="1:23" ht="12.75" customHeight="1">
      <c r="A800" s="1">
        <v>44629</v>
      </c>
      <c r="B800" t="s">
        <v>545</v>
      </c>
      <c r="C800" s="3">
        <v>0.1875</v>
      </c>
      <c r="D800" s="3">
        <v>0.21458333333333335</v>
      </c>
      <c r="E800" s="3">
        <v>0.24930555555555556</v>
      </c>
      <c r="F800" s="3">
        <v>0.34652777777777777</v>
      </c>
      <c r="G800" s="3">
        <v>0.37152777777777773</v>
      </c>
      <c r="H800" s="3">
        <v>0.39583333333333331</v>
      </c>
      <c r="I800" s="3">
        <v>0.41249999999999998</v>
      </c>
      <c r="J800" s="3">
        <v>0.49375000000000002</v>
      </c>
      <c r="K800" s="3">
        <v>0.51458333333333328</v>
      </c>
      <c r="L800" s="3">
        <v>0.71736111111111101</v>
      </c>
      <c r="M800" s="3">
        <v>0.73819444444444438</v>
      </c>
      <c r="N800" s="3">
        <v>0.75069444444444444</v>
      </c>
      <c r="O800" s="3">
        <v>0.78819444444444442</v>
      </c>
      <c r="P800" s="3">
        <v>0.7631944444444444</v>
      </c>
      <c r="Q800" s="3">
        <f t="shared" si="13"/>
        <v>0.71875</v>
      </c>
      <c r="R800" s="3">
        <f>MAX(T800,P800)</f>
        <v>0.7631944444444444</v>
      </c>
      <c r="S800" s="3">
        <v>0.71388888888888891</v>
      </c>
      <c r="T800" s="3">
        <v>0.7631944444444444</v>
      </c>
      <c r="U800" s="3">
        <f>MAX(M800+15/60/24-1/24-MOD(M800+15/60/24-1/24,15/60/24),16/24)</f>
        <v>0.69791666666666663</v>
      </c>
      <c r="V800" s="3">
        <f>MIN(M800-MOD(M800,15/60/24)-1/24,18.75/24)</f>
        <v>0.6875</v>
      </c>
      <c r="W800" s="103">
        <f>M800-(M800-E800)/12*1.25</f>
        <v>0.68726851851851845</v>
      </c>
    </row>
    <row r="801" spans="1:23" ht="12.75" customHeight="1">
      <c r="A801" s="1">
        <v>44630</v>
      </c>
      <c r="B801" t="s">
        <v>547</v>
      </c>
      <c r="C801" s="3">
        <v>0.18680555555555556</v>
      </c>
      <c r="D801" s="3">
        <v>0.21388888888888891</v>
      </c>
      <c r="E801" s="3">
        <v>0.24861111111111112</v>
      </c>
      <c r="F801" s="3">
        <v>0.34652777777777777</v>
      </c>
      <c r="G801" s="3">
        <v>0.37152777777777773</v>
      </c>
      <c r="H801" s="3">
        <v>0.39513888888888887</v>
      </c>
      <c r="I801" s="3">
        <v>0.41180555555555554</v>
      </c>
      <c r="J801" s="3">
        <v>0.49375000000000002</v>
      </c>
      <c r="K801" s="3">
        <v>0.51458333333333328</v>
      </c>
      <c r="L801" s="3">
        <v>0.71805555555555556</v>
      </c>
      <c r="M801" s="3">
        <v>0.73888888888888882</v>
      </c>
      <c r="N801" s="3">
        <v>0.75138888888888899</v>
      </c>
      <c r="O801" s="3">
        <v>0.78819444444444442</v>
      </c>
      <c r="P801" s="3">
        <v>0.76388888888888895</v>
      </c>
      <c r="Q801" s="3">
        <f t="shared" si="13"/>
        <v>0.71944444444444444</v>
      </c>
      <c r="R801" s="3">
        <f>MAX(T801,P801)</f>
        <v>0.76388888888888895</v>
      </c>
      <c r="S801" s="3">
        <v>0.71388888888888891</v>
      </c>
      <c r="T801" s="3">
        <v>0.7631944444444444</v>
      </c>
      <c r="U801" s="3">
        <f>MAX(M801+15/60/24-1/24-MOD(M801+15/60/24-1/24,15/60/24),16/24)</f>
        <v>0.69791666666666663</v>
      </c>
      <c r="V801" s="3">
        <f>MIN(M801-MOD(M801,15/60/24)-1/24,18.75/24)</f>
        <v>0.6875</v>
      </c>
      <c r="W801" s="103">
        <f>M801-(M801-E801)/12*1.25</f>
        <v>0.68781828703703696</v>
      </c>
    </row>
    <row r="802" spans="1:23" ht="12.75" customHeight="1">
      <c r="A802" s="1">
        <v>44631</v>
      </c>
      <c r="B802" t="s">
        <v>549</v>
      </c>
      <c r="C802" s="3">
        <v>0.18611111111111112</v>
      </c>
      <c r="D802" s="3">
        <v>0.21319444444444444</v>
      </c>
      <c r="E802" s="3">
        <v>0.24791666666666667</v>
      </c>
      <c r="F802" s="3">
        <v>0.34583333333333338</v>
      </c>
      <c r="G802" s="3">
        <v>0.37083333333333335</v>
      </c>
      <c r="H802" s="3">
        <v>0.39513888888888887</v>
      </c>
      <c r="I802" s="3">
        <v>0.41180555555555554</v>
      </c>
      <c r="J802" s="3">
        <v>0.49375000000000002</v>
      </c>
      <c r="K802" s="3">
        <v>0.51458333333333328</v>
      </c>
      <c r="L802" s="3">
        <v>0.71805555555555556</v>
      </c>
      <c r="M802" s="3">
        <v>0.73888888888888882</v>
      </c>
      <c r="N802" s="3">
        <v>0.75138888888888899</v>
      </c>
      <c r="O802" s="3">
        <v>0.78888888888888886</v>
      </c>
      <c r="P802" s="3">
        <v>0.76388888888888895</v>
      </c>
      <c r="Q802" s="3">
        <f t="shared" si="13"/>
        <v>0.71944444444444444</v>
      </c>
      <c r="R802" s="3">
        <f>MAX(T802,P802)</f>
        <v>0.76388888888888895</v>
      </c>
      <c r="S802" s="3">
        <v>0.71458333333333335</v>
      </c>
      <c r="T802" s="3">
        <v>0.76388888888888895</v>
      </c>
      <c r="U802" s="3">
        <f>MAX(M802+15/60/24-1/24-MOD(M802+15/60/24-1/24,15/60/24),16/24)</f>
        <v>0.69791666666666663</v>
      </c>
      <c r="V802" s="3">
        <f>MIN(M802-MOD(M802,15/60/24)-1/24,18.75/24)</f>
        <v>0.6875</v>
      </c>
      <c r="W802" s="103">
        <f>M802-(M802-E802)/12*1.25</f>
        <v>0.68774594907407405</v>
      </c>
    </row>
    <row r="803" spans="1:23" ht="12.75" customHeight="1">
      <c r="A803" s="1">
        <v>44632</v>
      </c>
      <c r="B803" t="s">
        <v>533</v>
      </c>
      <c r="C803" s="3">
        <v>0.18472222222222223</v>
      </c>
      <c r="D803" s="3">
        <v>0.21180555555555555</v>
      </c>
      <c r="E803" s="3">
        <v>0.24722222222222223</v>
      </c>
      <c r="F803" s="3">
        <v>0.34513888888888888</v>
      </c>
      <c r="G803" s="3">
        <v>0.37013888888888885</v>
      </c>
      <c r="H803" s="3">
        <v>0.39444444444444443</v>
      </c>
      <c r="I803" s="3">
        <v>0.41111111111111115</v>
      </c>
      <c r="J803" s="3">
        <v>0.49305555555555558</v>
      </c>
      <c r="K803" s="3">
        <v>0.51388888888888895</v>
      </c>
      <c r="L803" s="3">
        <v>0.71875</v>
      </c>
      <c r="M803" s="3">
        <v>0.73958333333333326</v>
      </c>
      <c r="N803" s="3">
        <v>0.75208333333333333</v>
      </c>
      <c r="O803" s="3">
        <v>0.7895833333333333</v>
      </c>
      <c r="P803" s="3">
        <v>0.76458333333333328</v>
      </c>
      <c r="Q803" s="3">
        <f t="shared" si="13"/>
        <v>0.72013888888888888</v>
      </c>
      <c r="R803" s="3">
        <f>MAX(T803,P803)</f>
        <v>0.76458333333333328</v>
      </c>
      <c r="S803" s="3">
        <v>0.71527777777777779</v>
      </c>
      <c r="T803" s="3">
        <v>0.76458333333333328</v>
      </c>
      <c r="U803" s="3">
        <f>MAX(M803+15/60/24-1/24-MOD(M803+15/60/24-1/24,15/60/24),16/24)</f>
        <v>0.69791666666666663</v>
      </c>
      <c r="V803" s="3">
        <f>MIN(M803-MOD(M803,15/60/24)-1/24,18.75/24)</f>
        <v>0.6875</v>
      </c>
      <c r="W803" s="103">
        <f>M803-(M803-E803)/12*1.25</f>
        <v>0.68829571759259256</v>
      </c>
    </row>
    <row r="804" spans="1:23" ht="12.75" customHeight="1">
      <c r="A804" s="1">
        <v>44633</v>
      </c>
      <c r="B804" t="s">
        <v>570</v>
      </c>
      <c r="C804" s="3">
        <v>0.18402777777777779</v>
      </c>
      <c r="D804" s="3">
        <v>0.21111111111111111</v>
      </c>
      <c r="E804" s="3">
        <v>0.24652777777777779</v>
      </c>
      <c r="F804" s="3">
        <v>0.3444444444444445</v>
      </c>
      <c r="G804" s="3">
        <v>0.36944444444444446</v>
      </c>
      <c r="H804" s="3">
        <v>0.39444444444444443</v>
      </c>
      <c r="I804" s="3">
        <v>0.41111111111111115</v>
      </c>
      <c r="J804" s="3">
        <v>0.49305555555555558</v>
      </c>
      <c r="K804" s="3">
        <v>0.51388888888888895</v>
      </c>
      <c r="L804" s="3">
        <v>0.71944444444444444</v>
      </c>
      <c r="M804" s="3">
        <v>0.7402777777777777</v>
      </c>
      <c r="N804" s="3">
        <v>0.75277777777777777</v>
      </c>
      <c r="O804" s="3">
        <v>0.7895833333333333</v>
      </c>
      <c r="P804" s="3">
        <v>0.76527777777777772</v>
      </c>
      <c r="Q804" s="3">
        <f t="shared" si="13"/>
        <v>0.72083333333333333</v>
      </c>
      <c r="R804" s="3">
        <f>MAX(T804,P804)</f>
        <v>0.76527777777777783</v>
      </c>
      <c r="S804" s="3">
        <v>0.71527777777777779</v>
      </c>
      <c r="T804" s="3">
        <v>0.76527777777777783</v>
      </c>
      <c r="U804" s="3">
        <f>MAX(M804+15/60/24-1/24-MOD(M804+15/60/24-1/24,15/60/24),16/24)</f>
        <v>0.70833333333333326</v>
      </c>
      <c r="V804" s="3">
        <f>MIN(M804-MOD(M804,15/60/24)-1/24,18.75/24)</f>
        <v>0.69791666666666663</v>
      </c>
      <c r="W804" s="103">
        <f>M804-(M804-E804)/12*1.25</f>
        <v>0.68884548611111107</v>
      </c>
    </row>
    <row r="805" spans="1:23" ht="12.75" customHeight="1">
      <c r="A805" s="1">
        <v>44634</v>
      </c>
      <c r="B805" t="s">
        <v>571</v>
      </c>
      <c r="C805" s="3">
        <v>0.18333333333333335</v>
      </c>
      <c r="D805" s="3">
        <v>0.21041666666666667</v>
      </c>
      <c r="E805" s="3">
        <v>0.24513888888888888</v>
      </c>
      <c r="F805" s="3">
        <v>0.3444444444444445</v>
      </c>
      <c r="G805" s="3">
        <v>0.36944444444444446</v>
      </c>
      <c r="H805" s="3">
        <v>0.39374999999999999</v>
      </c>
      <c r="I805" s="3">
        <v>0.41041666666666665</v>
      </c>
      <c r="J805" s="3">
        <v>0.49305555555555558</v>
      </c>
      <c r="K805" s="3">
        <v>0.51388888888888895</v>
      </c>
      <c r="L805" s="3">
        <v>0.71944444444444444</v>
      </c>
      <c r="M805" s="3">
        <v>0.7402777777777777</v>
      </c>
      <c r="N805" s="3">
        <v>0.75277777777777777</v>
      </c>
      <c r="O805" s="3">
        <v>0.79027777777777775</v>
      </c>
      <c r="P805" s="3">
        <v>0.76527777777777772</v>
      </c>
      <c r="Q805" s="3">
        <f t="shared" si="13"/>
        <v>0.72083333333333333</v>
      </c>
      <c r="R805" s="3">
        <f>MAX(T805,P805)</f>
        <v>0.76527777777777795</v>
      </c>
      <c r="S805" s="3">
        <v>0.71597222222222223</v>
      </c>
      <c r="T805" s="3">
        <v>0.76527777777777795</v>
      </c>
      <c r="U805" s="3">
        <f>MAX(M805+15/60/24-1/24-MOD(M805+15/60/24-1/24,15/60/24),16/24)</f>
        <v>0.70833333333333326</v>
      </c>
      <c r="V805" s="3">
        <f>MIN(M805-MOD(M805,15/60/24)-1/24,18.75/24)</f>
        <v>0.69791666666666663</v>
      </c>
      <c r="W805" s="103">
        <f>M805-(M805-E805)/12*1.25</f>
        <v>0.68870081018518514</v>
      </c>
    </row>
    <row r="806" spans="1:23" ht="12.75" customHeight="1">
      <c r="A806" s="1">
        <v>44635</v>
      </c>
      <c r="B806" t="s">
        <v>572</v>
      </c>
      <c r="C806" s="3">
        <v>0.18263888888888891</v>
      </c>
      <c r="D806" s="3">
        <v>0.20972222222222223</v>
      </c>
      <c r="E806" s="3">
        <v>0.24444444444444446</v>
      </c>
      <c r="F806" s="3">
        <v>0.34375</v>
      </c>
      <c r="G806" s="3">
        <v>0.36875000000000002</v>
      </c>
      <c r="H806" s="3">
        <v>0.39305555555555555</v>
      </c>
      <c r="I806" s="3">
        <v>0.40972222222222227</v>
      </c>
      <c r="J806" s="3">
        <v>0.49305555555555558</v>
      </c>
      <c r="K806" s="3">
        <v>0.51388888888888895</v>
      </c>
      <c r="L806" s="3">
        <v>0.72013888888888899</v>
      </c>
      <c r="M806" s="3">
        <v>0.74097222222222214</v>
      </c>
      <c r="N806" s="3">
        <v>0.75347222222222221</v>
      </c>
      <c r="O806" s="3">
        <v>0.79097222222222219</v>
      </c>
      <c r="P806" s="3">
        <v>0.76597222222222217</v>
      </c>
      <c r="Q806" s="3">
        <f t="shared" si="13"/>
        <v>0.72152777777777777</v>
      </c>
      <c r="R806" s="3">
        <f>MAX(T806,P806)</f>
        <v>0.76597222222222217</v>
      </c>
      <c r="S806" s="3">
        <v>0.71666666666666667</v>
      </c>
      <c r="T806" s="3">
        <v>0.76597222222222217</v>
      </c>
      <c r="U806" s="3">
        <f>MAX(M806+15/60/24-1/24-MOD(M806+15/60/24-1/24,15/60/24),16/24)</f>
        <v>0.70833333333333326</v>
      </c>
      <c r="V806" s="3">
        <f>MIN(M806-MOD(M806,15/60/24)-1/24,18.75/24)</f>
        <v>0.69791666666666663</v>
      </c>
      <c r="W806" s="103">
        <f>M806-(M806-E806)/12*1.25</f>
        <v>0.68925057870370365</v>
      </c>
    </row>
    <row r="807" spans="1:23" ht="12.75" customHeight="1">
      <c r="A807" s="1">
        <v>44636</v>
      </c>
      <c r="B807" t="s">
        <v>573</v>
      </c>
      <c r="C807" s="3">
        <v>0.18124999999999999</v>
      </c>
      <c r="D807" s="3">
        <v>0.20833333333333334</v>
      </c>
      <c r="E807" s="3">
        <v>0.24374999999999999</v>
      </c>
      <c r="F807" s="3">
        <v>0.3430555555555555</v>
      </c>
      <c r="G807" s="3">
        <v>0.36805555555555558</v>
      </c>
      <c r="H807" s="3">
        <v>0.39305555555555555</v>
      </c>
      <c r="I807" s="3">
        <v>0.40972222222222227</v>
      </c>
      <c r="J807" s="3">
        <v>0.49236111111111108</v>
      </c>
      <c r="K807" s="3">
        <v>0.5131944444444444</v>
      </c>
      <c r="L807" s="3">
        <v>0.72083333333333333</v>
      </c>
      <c r="M807" s="3">
        <v>0.74166666666666659</v>
      </c>
      <c r="N807" s="3">
        <v>0.75416666666666676</v>
      </c>
      <c r="O807" s="3">
        <v>0.79166666666666663</v>
      </c>
      <c r="P807" s="3">
        <v>0.76666666666666672</v>
      </c>
      <c r="Q807" s="3">
        <f t="shared" si="13"/>
        <v>0.72222222222222221</v>
      </c>
      <c r="R807" s="3">
        <f>MAX(T807,P807)</f>
        <v>0.76666666666666672</v>
      </c>
      <c r="S807" s="3">
        <v>0.71736111111111112</v>
      </c>
      <c r="T807" s="3">
        <v>0.76666666666666661</v>
      </c>
      <c r="U807" s="3">
        <f>MAX(M807+15/60/24-1/24-MOD(M807+15/60/24-1/24,15/60/24),16/24)</f>
        <v>0.70833333333333326</v>
      </c>
      <c r="V807" s="3">
        <f>MIN(M807-MOD(M807,15/60/24)-1/24,18.75/24)</f>
        <v>0.69791666666666663</v>
      </c>
      <c r="W807" s="103">
        <f>M807-(M807-E807)/12*1.25</f>
        <v>0.68980034722222217</v>
      </c>
    </row>
    <row r="808" spans="1:23" ht="12.75" customHeight="1">
      <c r="A808" s="1">
        <v>44637</v>
      </c>
      <c r="B808" t="s">
        <v>574</v>
      </c>
      <c r="C808" s="3">
        <v>0.18055555555555555</v>
      </c>
      <c r="D808" s="3">
        <v>0.2076388888888889</v>
      </c>
      <c r="E808" s="3">
        <v>0.24305555555555555</v>
      </c>
      <c r="F808" s="3">
        <v>0.34236111111111112</v>
      </c>
      <c r="G808" s="3">
        <v>0.36736111111111108</v>
      </c>
      <c r="H808" s="3">
        <v>0.3923611111111111</v>
      </c>
      <c r="I808" s="3">
        <v>0.40902777777777777</v>
      </c>
      <c r="J808" s="3">
        <v>0.49236111111111108</v>
      </c>
      <c r="K808" s="3">
        <v>0.5131944444444444</v>
      </c>
      <c r="L808" s="3">
        <v>0.72152777777777777</v>
      </c>
      <c r="M808" s="3">
        <v>0.74236111111111103</v>
      </c>
      <c r="N808" s="3">
        <v>0.75416666666666676</v>
      </c>
      <c r="O808" s="3">
        <v>0.79166666666666663</v>
      </c>
      <c r="P808" s="3">
        <v>0.76666666666666672</v>
      </c>
      <c r="Q808" s="3">
        <f t="shared" si="13"/>
        <v>0.72291666666666665</v>
      </c>
      <c r="R808" s="3">
        <f>MAX(T808,P808)</f>
        <v>0.76666666666666672</v>
      </c>
      <c r="S808" s="3">
        <v>0.71736111111111101</v>
      </c>
      <c r="T808" s="3">
        <v>0.76666666666666661</v>
      </c>
      <c r="U808" s="3">
        <f>MAX(M808+15/60/24-1/24-MOD(M808+15/60/24-1/24,15/60/24),16/24)</f>
        <v>0.70833333333333326</v>
      </c>
      <c r="V808" s="3">
        <f>MIN(M808-MOD(M808,15/60/24)-1/24,18.75/24)</f>
        <v>0.69791666666666663</v>
      </c>
      <c r="W808" s="103">
        <f>M808-(M808-E808)/12*1.25</f>
        <v>0.69035011574074068</v>
      </c>
    </row>
    <row r="809" spans="1:23" ht="12.75" customHeight="1">
      <c r="A809" s="1">
        <v>44638</v>
      </c>
      <c r="B809" t="s">
        <v>557</v>
      </c>
      <c r="C809" s="3">
        <v>0.17986111111111111</v>
      </c>
      <c r="D809" s="3">
        <v>0.20694444444444446</v>
      </c>
      <c r="E809" s="3">
        <v>0.24166666666666667</v>
      </c>
      <c r="F809" s="3">
        <v>0.34236111111111112</v>
      </c>
      <c r="G809" s="3">
        <v>0.3666666666666667</v>
      </c>
      <c r="H809" s="3">
        <v>0.3923611111111111</v>
      </c>
      <c r="I809" s="3">
        <v>0.40902777777777777</v>
      </c>
      <c r="J809" s="3">
        <v>0.49236111111111108</v>
      </c>
      <c r="K809" s="3">
        <v>0.5131944444444444</v>
      </c>
      <c r="L809" s="3">
        <v>0.72152777777777777</v>
      </c>
      <c r="M809" s="3">
        <v>0.74236111111111103</v>
      </c>
      <c r="N809" s="3">
        <v>0.75486111111111109</v>
      </c>
      <c r="O809" s="3">
        <v>0.79236111111111107</v>
      </c>
      <c r="P809" s="3">
        <v>0.76736111111111105</v>
      </c>
      <c r="Q809" s="3">
        <f t="shared" si="13"/>
        <v>0.72291666666666654</v>
      </c>
      <c r="R809" s="3">
        <f>MAX(T809,P809)</f>
        <v>0.76736111111111105</v>
      </c>
      <c r="S809" s="3">
        <v>0.71805555555555545</v>
      </c>
      <c r="T809" s="3">
        <v>0.76736111111111105</v>
      </c>
      <c r="U809" s="3">
        <f>MAX(M809+15/60/24-1/24-MOD(M809+15/60/24-1/24,15/60/24),16/24)</f>
        <v>0.70833333333333326</v>
      </c>
      <c r="V809" s="3">
        <f>MIN(M809-MOD(M809,15/60/24)-1/24,18.75/24)</f>
        <v>0.69791666666666663</v>
      </c>
      <c r="W809" s="103">
        <f>M809-(M809-E809)/12*1.25</f>
        <v>0.69020543981481475</v>
      </c>
    </row>
    <row r="810" spans="1:23" ht="12.75" customHeight="1">
      <c r="A810" s="1">
        <v>44639</v>
      </c>
      <c r="B810" t="s">
        <v>534</v>
      </c>
      <c r="C810" s="3">
        <v>0.17847222222222223</v>
      </c>
      <c r="D810" s="3">
        <v>0.20624999999999999</v>
      </c>
      <c r="E810" s="3">
        <v>0.24097222222222223</v>
      </c>
      <c r="F810" s="3">
        <v>0.34166666666666662</v>
      </c>
      <c r="G810" s="3">
        <v>0.3666666666666667</v>
      </c>
      <c r="H810" s="3">
        <v>0.39166666666666666</v>
      </c>
      <c r="I810" s="3">
        <v>0.40833333333333338</v>
      </c>
      <c r="J810" s="3">
        <v>0.4916666666666667</v>
      </c>
      <c r="K810" s="3">
        <v>0.5131944444444444</v>
      </c>
      <c r="L810" s="3">
        <v>0.72222222222222221</v>
      </c>
      <c r="M810" s="3">
        <v>0.74305555555555547</v>
      </c>
      <c r="N810" s="3">
        <v>0.75555555555555554</v>
      </c>
      <c r="O810" s="3">
        <v>0.79305555555555551</v>
      </c>
      <c r="P810" s="3">
        <v>0.76805555555555549</v>
      </c>
      <c r="Q810" s="3">
        <f t="shared" si="13"/>
        <v>0.72361111111111098</v>
      </c>
      <c r="R810" s="3">
        <f>MAX(T810,P810)</f>
        <v>0.7680555555555556</v>
      </c>
      <c r="S810" s="3">
        <v>0.71875</v>
      </c>
      <c r="T810" s="3">
        <v>0.7680555555555556</v>
      </c>
      <c r="U810" s="3">
        <f>MAX(M810+15/60/24-1/24-MOD(M810+15/60/24-1/24,15/60/24),16/24)</f>
        <v>0.70833333333333326</v>
      </c>
      <c r="V810" s="3">
        <f>MIN(M810-MOD(M810,15/60/24)-1/24,18.75/24)</f>
        <v>0.69791666666666663</v>
      </c>
      <c r="W810" s="103">
        <f>M810-(M810-E810)/12*1.25</f>
        <v>0.69075520833333326</v>
      </c>
    </row>
    <row r="811" spans="1:23" ht="12.75" customHeight="1">
      <c r="A811" s="1">
        <v>44640</v>
      </c>
      <c r="B811" t="s">
        <v>575</v>
      </c>
      <c r="C811" s="3">
        <v>0.17777777777777778</v>
      </c>
      <c r="D811" s="3">
        <v>0.20486111111111113</v>
      </c>
      <c r="E811" s="3">
        <v>0.24027777777777778</v>
      </c>
      <c r="F811" s="3">
        <v>0.34097222222222223</v>
      </c>
      <c r="G811" s="3">
        <v>0.3659722222222222</v>
      </c>
      <c r="H811" s="3">
        <v>0.39097222222222222</v>
      </c>
      <c r="I811" s="3">
        <v>0.40763888888888888</v>
      </c>
      <c r="J811" s="3">
        <v>0.4916666666666667</v>
      </c>
      <c r="K811" s="3">
        <v>0.51249999999999996</v>
      </c>
      <c r="L811" s="3">
        <v>0.72222222222222221</v>
      </c>
      <c r="M811" s="3">
        <v>0.74375000000000002</v>
      </c>
      <c r="N811" s="3">
        <v>0.75624999999999998</v>
      </c>
      <c r="O811" s="3">
        <v>0.79374999999999996</v>
      </c>
      <c r="P811" s="3">
        <v>0.76875000000000004</v>
      </c>
      <c r="Q811" s="3">
        <f t="shared" si="13"/>
        <v>0.72430555555555554</v>
      </c>
      <c r="R811" s="3">
        <f>MAX(T811,P811)</f>
        <v>0.76875000000000004</v>
      </c>
      <c r="S811" s="3">
        <v>0.71875</v>
      </c>
      <c r="T811" s="3">
        <v>0.7680555555555556</v>
      </c>
      <c r="U811" s="3">
        <f>MAX(M811+15/60/24-1/24-MOD(M811+15/60/24-1/24,15/60/24),16/24)</f>
        <v>0.70833333333333326</v>
      </c>
      <c r="V811" s="3">
        <f>MIN(M811-MOD(M811,15/60/24)-1/24,18.75/24)</f>
        <v>0.69791666666666663</v>
      </c>
      <c r="W811" s="103">
        <f>M811-(M811-E811)/12*1.25</f>
        <v>0.69130497685185188</v>
      </c>
    </row>
    <row r="812" spans="1:23" ht="12.75" customHeight="1">
      <c r="A812" s="1">
        <v>44641</v>
      </c>
      <c r="B812" t="s">
        <v>576</v>
      </c>
      <c r="C812" s="3">
        <v>0.17708333333333334</v>
      </c>
      <c r="D812" s="3">
        <v>0.20416666666666669</v>
      </c>
      <c r="E812" s="3">
        <v>0.2388888888888889</v>
      </c>
      <c r="F812" s="3">
        <v>0.34027777777777773</v>
      </c>
      <c r="G812" s="3">
        <v>0.36527777777777781</v>
      </c>
      <c r="H812" s="3">
        <v>0.39097222222222222</v>
      </c>
      <c r="I812" s="3">
        <v>0.40763888888888888</v>
      </c>
      <c r="J812" s="3">
        <v>0.4916666666666667</v>
      </c>
      <c r="K812" s="3">
        <v>0.51249999999999996</v>
      </c>
      <c r="L812" s="3">
        <v>0.72291666666666676</v>
      </c>
      <c r="M812" s="3">
        <v>0.74375000000000002</v>
      </c>
      <c r="N812" s="3">
        <v>0.75624999999999998</v>
      </c>
      <c r="O812" s="3">
        <v>0.79374999999999996</v>
      </c>
      <c r="P812" s="3">
        <v>0.76875000000000004</v>
      </c>
      <c r="Q812" s="3">
        <f t="shared" si="13"/>
        <v>0.72430555555555554</v>
      </c>
      <c r="R812" s="3">
        <f>MAX(T812,P812)</f>
        <v>0.76875000000000004</v>
      </c>
      <c r="S812" s="3">
        <v>0.71944444444444444</v>
      </c>
      <c r="T812" s="3">
        <v>0.76875000000000004</v>
      </c>
      <c r="U812" s="3">
        <f>MAX(M812+15/60/24-1/24-MOD(M812+15/60/24-1/24,15/60/24),16/24)</f>
        <v>0.70833333333333326</v>
      </c>
      <c r="V812" s="3">
        <f>MIN(M812-MOD(M812,15/60/24)-1/24,18.75/24)</f>
        <v>0.69791666666666663</v>
      </c>
      <c r="W812" s="103">
        <f>M812-(M812-E812)/12*1.25</f>
        <v>0.69116030092592595</v>
      </c>
    </row>
    <row r="813" spans="1:23" ht="12.75" customHeight="1">
      <c r="A813" s="1">
        <v>44642</v>
      </c>
      <c r="B813" t="s">
        <v>577</v>
      </c>
      <c r="C813" s="3">
        <v>0.17569444444444446</v>
      </c>
      <c r="D813" s="3">
        <v>0.20347222222222219</v>
      </c>
      <c r="E813" s="3">
        <v>0.23819444444444446</v>
      </c>
      <c r="F813" s="3">
        <v>0.33958333333333335</v>
      </c>
      <c r="G813" s="3">
        <v>0.36458333333333331</v>
      </c>
      <c r="H813" s="3">
        <v>0.39027777777777778</v>
      </c>
      <c r="I813" s="3">
        <v>0.4069444444444445</v>
      </c>
      <c r="J813" s="3">
        <v>0.4916666666666667</v>
      </c>
      <c r="K813" s="3">
        <v>0.51249999999999996</v>
      </c>
      <c r="L813" s="3">
        <v>0.72361111111111109</v>
      </c>
      <c r="M813" s="3">
        <v>0.74444444444444435</v>
      </c>
      <c r="N813" s="3">
        <v>0.75694444444444453</v>
      </c>
      <c r="O813" s="3">
        <v>0.7944444444444444</v>
      </c>
      <c r="P813" s="3">
        <v>0.76944444444444449</v>
      </c>
      <c r="Q813" s="3">
        <f t="shared" si="13"/>
        <v>0.72499999999999998</v>
      </c>
      <c r="R813" s="3">
        <f>MAX(T813,P813)</f>
        <v>0.76944444444444449</v>
      </c>
      <c r="S813" s="3">
        <v>0.72013888888888888</v>
      </c>
      <c r="T813" s="3">
        <v>0.76944444444444438</v>
      </c>
      <c r="U813" s="3">
        <f>MAX(M813+15/60/24-1/24-MOD(M813+15/60/24-1/24,15/60/24),16/24)</f>
        <v>0.70833333333333326</v>
      </c>
      <c r="V813" s="3">
        <f>MIN(M813-MOD(M813,15/60/24)-1/24,18.75/24)</f>
        <v>0.69791666666666663</v>
      </c>
      <c r="W813" s="103">
        <f>M813-(M813-E813)/12*1.25</f>
        <v>0.69171006944444435</v>
      </c>
    </row>
    <row r="814" spans="1:23" ht="12.75" customHeight="1">
      <c r="A814" s="1">
        <v>44643</v>
      </c>
      <c r="B814" t="s">
        <v>578</v>
      </c>
      <c r="C814" s="3">
        <v>0.17499999999999999</v>
      </c>
      <c r="D814" s="3">
        <v>0.20208333333333331</v>
      </c>
      <c r="E814" s="3">
        <v>0.23749999999999999</v>
      </c>
      <c r="F814" s="3">
        <v>0.33958333333333335</v>
      </c>
      <c r="G814" s="3">
        <v>0.36458333333333331</v>
      </c>
      <c r="H814" s="3">
        <v>0.38958333333333334</v>
      </c>
      <c r="I814" s="3">
        <v>0.40625</v>
      </c>
      <c r="J814" s="3">
        <v>0.4909722222222222</v>
      </c>
      <c r="K814" s="3">
        <v>0.51249999999999996</v>
      </c>
      <c r="L814" s="3">
        <v>0.72430555555555554</v>
      </c>
      <c r="M814" s="3">
        <v>0.7451388888888888</v>
      </c>
      <c r="N814" s="3">
        <v>0.75763888888888886</v>
      </c>
      <c r="O814" s="3">
        <v>0.79513888888888884</v>
      </c>
      <c r="P814" s="3">
        <v>0.77013888888888882</v>
      </c>
      <c r="Q814" s="3">
        <f t="shared" si="13"/>
        <v>0.72569444444444442</v>
      </c>
      <c r="R814" s="3">
        <f>MAX(T814,P814)</f>
        <v>0.77013888888888893</v>
      </c>
      <c r="S814" s="3">
        <v>0.72013888888888899</v>
      </c>
      <c r="T814" s="3">
        <v>0.77013888888888893</v>
      </c>
      <c r="U814" s="3">
        <f>MAX(M814+15/60/24-1/24-MOD(M814+15/60/24-1/24,15/60/24),16/24)</f>
        <v>0.70833333333333326</v>
      </c>
      <c r="V814" s="3">
        <f>MIN(M814-MOD(M814,15/60/24)-1/24,18.75/24)</f>
        <v>0.69791666666666663</v>
      </c>
      <c r="W814" s="103">
        <f>M814-(M814-E814)/12*1.25</f>
        <v>0.69225983796296287</v>
      </c>
    </row>
    <row r="815" spans="1:23" ht="12.75" customHeight="1">
      <c r="A815" s="1">
        <v>44644</v>
      </c>
      <c r="B815" t="s">
        <v>579</v>
      </c>
      <c r="C815" s="3">
        <v>0.17361111111111113</v>
      </c>
      <c r="D815" s="3">
        <v>0.20138888888888887</v>
      </c>
      <c r="E815" s="3">
        <v>0.23680555555555557</v>
      </c>
      <c r="F815" s="3">
        <v>0.33888888888888885</v>
      </c>
      <c r="G815" s="3">
        <v>0.36388888888888887</v>
      </c>
      <c r="H815" s="3">
        <v>0.38958333333333334</v>
      </c>
      <c r="I815" s="3">
        <v>0.40625</v>
      </c>
      <c r="J815" s="3">
        <v>0.4909722222222222</v>
      </c>
      <c r="K815" s="3">
        <v>0.51180555555555551</v>
      </c>
      <c r="L815" s="3">
        <v>0.72430555555555554</v>
      </c>
      <c r="M815" s="3">
        <v>0.7451388888888888</v>
      </c>
      <c r="N815" s="3">
        <v>0.75763888888888886</v>
      </c>
      <c r="O815" s="3">
        <v>0.79583333333333328</v>
      </c>
      <c r="P815" s="3">
        <v>0.77013888888888882</v>
      </c>
      <c r="Q815" s="3">
        <f t="shared" si="13"/>
        <v>0.72569444444444453</v>
      </c>
      <c r="R815" s="3">
        <f>MAX(T815,P815)</f>
        <v>0.77013888888888904</v>
      </c>
      <c r="S815" s="3">
        <v>0.72083333333333344</v>
      </c>
      <c r="T815" s="3">
        <v>0.77013888888888904</v>
      </c>
      <c r="U815" s="3">
        <f>MAX(M815+15/60/24-1/24-MOD(M815+15/60/24-1/24,15/60/24),16/24)</f>
        <v>0.70833333333333326</v>
      </c>
      <c r="V815" s="3">
        <f>MIN(M815-MOD(M815,15/60/24)-1/24,18.75/24)</f>
        <v>0.69791666666666663</v>
      </c>
      <c r="W815" s="103">
        <f>M815-(M815-E815)/12*1.25</f>
        <v>0.69218749999999996</v>
      </c>
    </row>
    <row r="816" spans="1:23" ht="12.75" customHeight="1">
      <c r="A816" s="1">
        <v>44645</v>
      </c>
      <c r="B816" t="s">
        <v>580</v>
      </c>
      <c r="C816" s="3">
        <v>0.17291666666666669</v>
      </c>
      <c r="D816" s="3">
        <v>0.20069444444444443</v>
      </c>
      <c r="E816" s="3">
        <v>0.23541666666666669</v>
      </c>
      <c r="F816" s="3">
        <v>0.33819444444444446</v>
      </c>
      <c r="G816" s="3">
        <v>0.36319444444444443</v>
      </c>
      <c r="H816" s="3">
        <v>0.3888888888888889</v>
      </c>
      <c r="I816" s="3">
        <v>0.4055555555555555</v>
      </c>
      <c r="J816" s="3">
        <v>0.4909722222222222</v>
      </c>
      <c r="K816" s="3">
        <v>0.51180555555555551</v>
      </c>
      <c r="L816" s="3">
        <v>0.72499999999999998</v>
      </c>
      <c r="M816" s="3">
        <v>0.74583333333333324</v>
      </c>
      <c r="N816" s="3">
        <v>0.7583333333333333</v>
      </c>
      <c r="O816" s="3">
        <v>0.79583333333333328</v>
      </c>
      <c r="P816" s="3">
        <v>0.77083333333333326</v>
      </c>
      <c r="Q816" s="3">
        <f t="shared" si="13"/>
        <v>0.72638888888888897</v>
      </c>
      <c r="R816" s="3">
        <f>MAX(T816,P816)</f>
        <v>0.77083333333333337</v>
      </c>
      <c r="S816" s="3">
        <v>0.72152777777777788</v>
      </c>
      <c r="T816" s="3">
        <v>0.77083333333333337</v>
      </c>
      <c r="U816" s="3">
        <f>MAX(M816+15/60/24-1/24-MOD(M816+15/60/24-1/24,15/60/24),16/24)</f>
        <v>0.70833333333333326</v>
      </c>
      <c r="V816" s="3">
        <f>MIN(M816-MOD(M816,15/60/24)-1/24,18.75/24)</f>
        <v>0.69791666666666663</v>
      </c>
      <c r="W816" s="103">
        <f>M816-(M816-E816)/12*1.25</f>
        <v>0.69266493055555545</v>
      </c>
    </row>
    <row r="817" spans="1:23" ht="12.75" customHeight="1">
      <c r="A817" s="1">
        <v>44646</v>
      </c>
      <c r="B817" t="s">
        <v>535</v>
      </c>
      <c r="C817" s="3">
        <v>0.17222222222222225</v>
      </c>
      <c r="D817" s="3">
        <v>0.19930555555555554</v>
      </c>
      <c r="E817" s="3">
        <v>0.23472222222222219</v>
      </c>
      <c r="F817" s="3">
        <v>0.33750000000000002</v>
      </c>
      <c r="G817" s="3">
        <v>0.36249999999999999</v>
      </c>
      <c r="H817" s="3">
        <v>0.38819444444444445</v>
      </c>
      <c r="I817" s="3">
        <v>0.4055555555555555</v>
      </c>
      <c r="J817" s="3">
        <v>0.49027777777777781</v>
      </c>
      <c r="K817" s="3">
        <v>0.51180555555555551</v>
      </c>
      <c r="L817" s="3">
        <v>0.72569444444444453</v>
      </c>
      <c r="M817" s="3">
        <v>0.74652777777777768</v>
      </c>
      <c r="N817" s="3">
        <v>0.75902777777777775</v>
      </c>
      <c r="O817" s="3">
        <v>0.79652777777777772</v>
      </c>
      <c r="P817" s="3">
        <v>0.7715277777777777</v>
      </c>
      <c r="Q817" s="3">
        <f t="shared" si="13"/>
        <v>0.72708333333333341</v>
      </c>
      <c r="R817" s="3">
        <f>MAX(T817,P817)</f>
        <v>0.77152777777777781</v>
      </c>
      <c r="S817" s="3">
        <v>0.72152777777777777</v>
      </c>
      <c r="T817" s="3">
        <v>0.77152777777777781</v>
      </c>
      <c r="U817" s="3">
        <f>MAX(M817+15/60/24-1/24-MOD(M817+15/60/24-1/24,15/60/24),16/24)</f>
        <v>0.70833333333333326</v>
      </c>
      <c r="V817" s="3">
        <f>MIN(M817-MOD(M817,15/60/24)-1/24,18.75/24)</f>
        <v>0.69791666666666663</v>
      </c>
      <c r="W817" s="103">
        <f>M817-(M817-E817)/12*1.25</f>
        <v>0.69321469907407396</v>
      </c>
    </row>
    <row r="818" spans="1:23" ht="12.75" customHeight="1">
      <c r="A818" s="1">
        <v>44647</v>
      </c>
      <c r="B818" t="s">
        <v>581</v>
      </c>
      <c r="C818" s="3">
        <v>0.17083333333333331</v>
      </c>
      <c r="D818" s="3">
        <v>0.1986111111111111</v>
      </c>
      <c r="E818" s="3">
        <v>0.23402777777777781</v>
      </c>
      <c r="F818" s="3">
        <v>0.33680555555555558</v>
      </c>
      <c r="G818" s="3">
        <v>0.36180555555555555</v>
      </c>
      <c r="H818" s="3">
        <v>0.38819444444444445</v>
      </c>
      <c r="I818" s="3">
        <v>0.40486111111111112</v>
      </c>
      <c r="J818" s="3">
        <v>0.49027777777777781</v>
      </c>
      <c r="K818" s="3">
        <v>0.51180555555555551</v>
      </c>
      <c r="L818" s="3">
        <v>0.72569444444444453</v>
      </c>
      <c r="M818" s="3">
        <v>0.74652777777777768</v>
      </c>
      <c r="N818" s="3">
        <v>0.75902777777777775</v>
      </c>
      <c r="O818" s="3">
        <v>0.79722222222222217</v>
      </c>
      <c r="P818" s="3">
        <v>0.7715277777777777</v>
      </c>
      <c r="Q818" s="3">
        <f t="shared" si="13"/>
        <v>0.7270833333333333</v>
      </c>
      <c r="R818" s="3">
        <f>MAX(T818,P818)</f>
        <v>0.77152777777777781</v>
      </c>
      <c r="S818" s="3">
        <v>0.72222222222222221</v>
      </c>
      <c r="T818" s="3">
        <v>0.77152777777777781</v>
      </c>
      <c r="U818" s="3">
        <f>MAX(M818+15/60/24-1/24-MOD(M818+15/60/24-1/24,15/60/24),16/24)</f>
        <v>0.70833333333333326</v>
      </c>
      <c r="V818" s="3">
        <f>MIN(M818-MOD(M818,15/60/24)-1/24,18.75/24)</f>
        <v>0.69791666666666663</v>
      </c>
      <c r="W818" s="103">
        <f>M818-(M818-E818)/12*1.25</f>
        <v>0.69314236111111105</v>
      </c>
    </row>
    <row r="819" spans="1:23" ht="12.75" customHeight="1">
      <c r="A819" s="1">
        <v>44648</v>
      </c>
      <c r="B819" t="s">
        <v>582</v>
      </c>
      <c r="C819" s="3">
        <v>0.17013888888888887</v>
      </c>
      <c r="D819" s="3">
        <v>0.19791666666666666</v>
      </c>
      <c r="E819" s="3">
        <v>0.23263888888888887</v>
      </c>
      <c r="F819" s="3">
        <v>0.33611111111111108</v>
      </c>
      <c r="G819" s="3">
        <v>0.36180555555555555</v>
      </c>
      <c r="H819" s="3">
        <v>0.38750000000000001</v>
      </c>
      <c r="I819" s="3">
        <v>0.40416666666666662</v>
      </c>
      <c r="J819" s="3">
        <v>0.49027777777777781</v>
      </c>
      <c r="K819" s="3">
        <v>0.51180555555555551</v>
      </c>
      <c r="L819" s="3">
        <v>0.72638888888888886</v>
      </c>
      <c r="M819" s="3">
        <v>0.74722222222222212</v>
      </c>
      <c r="N819" s="3">
        <v>0.7597222222222223</v>
      </c>
      <c r="O819" s="3">
        <v>0.79791666666666661</v>
      </c>
      <c r="P819" s="3">
        <v>0.77222222222222225</v>
      </c>
      <c r="Q819" s="3">
        <f t="shared" si="13"/>
        <v>0.72777777777777775</v>
      </c>
      <c r="R819" s="3">
        <f>MAX(T819,P819)</f>
        <v>0.77222222222222237</v>
      </c>
      <c r="S819" s="3">
        <v>0.72291666666666665</v>
      </c>
      <c r="T819" s="3">
        <v>0.77222222222222237</v>
      </c>
      <c r="U819" s="3">
        <f>MAX(M819+15/60/24-1/24-MOD(M819+15/60/24-1/24,15/60/24),16/24)</f>
        <v>0.70833333333333326</v>
      </c>
      <c r="V819" s="3">
        <f>MIN(M819-MOD(M819,15/60/24)-1/24,18.75/24)</f>
        <v>0.69791666666666663</v>
      </c>
      <c r="W819" s="103">
        <f>M819-(M819-E819)/12*1.25</f>
        <v>0.69361979166666654</v>
      </c>
    </row>
    <row r="820" spans="1:23" ht="12.75" customHeight="1">
      <c r="A820" s="1">
        <v>44649</v>
      </c>
      <c r="B820" t="s">
        <v>583</v>
      </c>
      <c r="C820" s="3">
        <v>0.16875000000000001</v>
      </c>
      <c r="D820" s="3">
        <v>0.19652777777777777</v>
      </c>
      <c r="E820" s="3">
        <v>0.23194444444444443</v>
      </c>
      <c r="F820" s="3">
        <v>0.33611111111111108</v>
      </c>
      <c r="G820" s="3">
        <v>0.3611111111111111</v>
      </c>
      <c r="H820" s="3">
        <v>0.38750000000000001</v>
      </c>
      <c r="I820" s="3">
        <v>0.40416666666666662</v>
      </c>
      <c r="J820" s="3">
        <v>0.48958333333333331</v>
      </c>
      <c r="K820" s="3">
        <v>0.51111111111111118</v>
      </c>
      <c r="L820" s="3">
        <v>0.7270833333333333</v>
      </c>
      <c r="M820" s="3">
        <v>0.74791666666666656</v>
      </c>
      <c r="N820" s="3">
        <v>0.76041666666666663</v>
      </c>
      <c r="O820" s="3">
        <v>0.79791666666666661</v>
      </c>
      <c r="P820" s="3">
        <v>0.77291666666666659</v>
      </c>
      <c r="Q820" s="3">
        <f t="shared" si="13"/>
        <v>0.72847222222222219</v>
      </c>
      <c r="R820" s="3">
        <f>MAX(T820,P820)</f>
        <v>0.77291666666666681</v>
      </c>
      <c r="S820" s="3">
        <v>0.72291666666666676</v>
      </c>
      <c r="T820" s="3">
        <v>0.77291666666666681</v>
      </c>
      <c r="U820" s="3">
        <f>MAX(M820+15/60/24-1/24-MOD(M820+15/60/24-1/24,15/60/24),16/24)</f>
        <v>0.70833333333333326</v>
      </c>
      <c r="V820" s="3">
        <f>MIN(M820-MOD(M820,15/60/24)-1/24,18.75/24)</f>
        <v>0.69791666666666663</v>
      </c>
      <c r="W820" s="103">
        <f>M820-(M820-E820)/12*1.25</f>
        <v>0.69416956018518505</v>
      </c>
    </row>
    <row r="821" spans="1:23" ht="12.75" customHeight="1">
      <c r="A821" s="1">
        <v>44650</v>
      </c>
      <c r="B821" t="s">
        <v>584</v>
      </c>
      <c r="C821" s="3">
        <v>0.16805555555555554</v>
      </c>
      <c r="D821" s="3">
        <v>0.19583333333333333</v>
      </c>
      <c r="E821" s="3">
        <v>0.23125000000000001</v>
      </c>
      <c r="F821" s="3">
        <v>0.3354166666666667</v>
      </c>
      <c r="G821" s="3">
        <v>0.36041666666666666</v>
      </c>
      <c r="H821" s="3">
        <v>0.38680555555555557</v>
      </c>
      <c r="I821" s="3">
        <v>0.40347222222222223</v>
      </c>
      <c r="J821" s="3">
        <v>0.48958333333333331</v>
      </c>
      <c r="K821" s="3">
        <v>0.51111111111111118</v>
      </c>
      <c r="L821" s="3">
        <v>0.7270833333333333</v>
      </c>
      <c r="M821" s="3">
        <v>0.74791666666666656</v>
      </c>
      <c r="N821" s="3">
        <v>0.76041666666666663</v>
      </c>
      <c r="O821" s="3">
        <v>0.79861111111111105</v>
      </c>
      <c r="P821" s="3">
        <v>0.77291666666666659</v>
      </c>
      <c r="Q821" s="3">
        <f t="shared" si="13"/>
        <v>0.7284722222222223</v>
      </c>
      <c r="R821" s="3">
        <f>MAX(T821,P821)</f>
        <v>0.77291666666666681</v>
      </c>
      <c r="S821" s="3">
        <v>0.7236111111111112</v>
      </c>
      <c r="T821" s="3">
        <v>0.77291666666666681</v>
      </c>
      <c r="U821" s="3">
        <f>MAX(M821+15/60/24-1/24-MOD(M821+15/60/24-1/24,15/60/24),16/24)</f>
        <v>0.70833333333333326</v>
      </c>
      <c r="V821" s="3">
        <f>MIN(M821-MOD(M821,15/60/24)-1/24,18.75/24)</f>
        <v>0.69791666666666663</v>
      </c>
      <c r="W821" s="103">
        <f>M821-(M821-E821)/12*1.25</f>
        <v>0.69409722222222214</v>
      </c>
    </row>
    <row r="822" spans="1:23" ht="12.75" customHeight="1">
      <c r="A822" s="1">
        <v>44651</v>
      </c>
      <c r="B822" t="s">
        <v>585</v>
      </c>
      <c r="C822" s="3">
        <v>0.1673611111111111</v>
      </c>
      <c r="D822" s="3">
        <v>0.19513888888888889</v>
      </c>
      <c r="E822" s="3">
        <v>0.23055555555555554</v>
      </c>
      <c r="F822" s="3">
        <v>0.3347222222222222</v>
      </c>
      <c r="G822" s="3">
        <v>0.35972222222222222</v>
      </c>
      <c r="H822" s="3">
        <v>0.38611111111111113</v>
      </c>
      <c r="I822" s="3">
        <v>0.40277777777777773</v>
      </c>
      <c r="J822" s="3">
        <v>0.48958333333333331</v>
      </c>
      <c r="K822" s="3">
        <v>0.51111111111111118</v>
      </c>
      <c r="L822" s="3">
        <v>0.7270833333333333</v>
      </c>
      <c r="M822" s="3">
        <v>0.74861111111111101</v>
      </c>
      <c r="N822" s="3">
        <v>0.76111111111111107</v>
      </c>
      <c r="O822" s="3">
        <v>0.79930555555555549</v>
      </c>
      <c r="P822" s="3">
        <v>0.77361111111111103</v>
      </c>
      <c r="Q822" s="3">
        <f t="shared" si="13"/>
        <v>0.72916666666666674</v>
      </c>
      <c r="R822" s="3">
        <f>MAX(T822,P822)</f>
        <v>0.77361111111111114</v>
      </c>
      <c r="S822" s="3">
        <v>0.72430555555555565</v>
      </c>
      <c r="T822" s="3">
        <v>0.77361111111111114</v>
      </c>
      <c r="U822" s="3">
        <f>MAX(M822+15/60/24-1/24-MOD(M822+15/60/24-1/24,15/60/24),16/24)</f>
        <v>0.70833333333333326</v>
      </c>
      <c r="V822" s="3">
        <f>MIN(M822-MOD(M822,15/60/24)-1/24,18.75/24)</f>
        <v>0.69791666666666663</v>
      </c>
      <c r="W822" s="103">
        <f>M822-(M822-E822)/12*1.25</f>
        <v>0.69464699074074066</v>
      </c>
    </row>
    <row r="823" spans="1:23" ht="12.75" customHeight="1">
      <c r="A823" s="1">
        <v>44652</v>
      </c>
      <c r="B823" t="s">
        <v>586</v>
      </c>
      <c r="C823" s="3">
        <v>0.16597222222222222</v>
      </c>
      <c r="D823" s="3">
        <v>0.19375000000000001</v>
      </c>
      <c r="E823" s="3">
        <v>0.22916666666666666</v>
      </c>
      <c r="F823" s="3">
        <v>0.33402777777777781</v>
      </c>
      <c r="G823" s="3">
        <v>0.35902777777777778</v>
      </c>
      <c r="H823" s="3">
        <v>0.38611111111111113</v>
      </c>
      <c r="I823" s="3">
        <v>0.40277777777777773</v>
      </c>
      <c r="J823" s="3">
        <v>0.48958333333333331</v>
      </c>
      <c r="K823" s="3">
        <v>0.51111111111111118</v>
      </c>
      <c r="L823" s="3">
        <v>0.7270833333333333</v>
      </c>
      <c r="M823" s="3">
        <v>0.74930555555555545</v>
      </c>
      <c r="N823" s="3">
        <v>0.76180555555555562</v>
      </c>
      <c r="O823" s="3">
        <v>0.8</v>
      </c>
      <c r="P823" s="3">
        <v>0.77361111111111114</v>
      </c>
      <c r="Q823" s="3">
        <f t="shared" si="13"/>
        <v>0.72986111111111118</v>
      </c>
      <c r="R823" s="3">
        <f>MAX(T823,P823)</f>
        <v>0.7743055555555558</v>
      </c>
      <c r="S823" s="3">
        <v>0.72430555555555554</v>
      </c>
      <c r="T823" s="3">
        <v>0.7743055555555558</v>
      </c>
      <c r="U823" s="3">
        <f>MAX(M823+15/60/24-1/24-MOD(M823+15/60/24-1/24,15/60/24),16/24)</f>
        <v>0.70833333333333326</v>
      </c>
      <c r="V823" s="3">
        <f>MIN(M823-MOD(M823,15/60/24)-1/24,18.75/24)</f>
        <v>0.69791666666666663</v>
      </c>
      <c r="W823" s="103">
        <f>M823-(M823-E823)/12*1.25</f>
        <v>0.69512442129629615</v>
      </c>
    </row>
    <row r="824" spans="1:23" ht="12.75" customHeight="1">
      <c r="A824" s="1">
        <v>44653</v>
      </c>
      <c r="B824" t="s">
        <v>238</v>
      </c>
      <c r="C824" s="3">
        <v>0.16527777777777777</v>
      </c>
      <c r="D824" s="3">
        <v>0.19305555555555554</v>
      </c>
      <c r="E824" s="3">
        <v>0.22847222222222222</v>
      </c>
      <c r="F824" s="3">
        <v>0.33333333333333331</v>
      </c>
      <c r="G824" s="3">
        <v>0.35902777777777778</v>
      </c>
      <c r="H824" s="3">
        <v>0.38541666666666669</v>
      </c>
      <c r="I824" s="3">
        <v>0.40208333333333335</v>
      </c>
      <c r="J824" s="3">
        <v>0.48888888888888887</v>
      </c>
      <c r="K824" s="3">
        <v>0.51111111111111118</v>
      </c>
      <c r="L824" s="3">
        <v>0.7270833333333333</v>
      </c>
      <c r="M824" s="3">
        <v>0.74930555555555545</v>
      </c>
      <c r="N824" s="3">
        <v>0.76180555555555562</v>
      </c>
      <c r="O824" s="3">
        <v>0.8</v>
      </c>
      <c r="P824" s="3">
        <v>0.77361111111111114</v>
      </c>
      <c r="Q824" s="3">
        <f t="shared" si="13"/>
        <v>0.72986111111111107</v>
      </c>
      <c r="R824" s="3">
        <f>MAX(T824,P824)</f>
        <v>0.77500000000000002</v>
      </c>
      <c r="S824" s="3">
        <v>0.72499999999999998</v>
      </c>
      <c r="T824" s="3">
        <v>0.77500000000000002</v>
      </c>
      <c r="U824" s="3">
        <f>MAX(M824+15/60/24-1/24-MOD(M824+15/60/24-1/24,15/60/24),16/24)</f>
        <v>0.70833333333333326</v>
      </c>
      <c r="V824" s="3">
        <f>MIN(M824-MOD(M824,15/60/24)-1/24,18.75/24)</f>
        <v>0.69791666666666663</v>
      </c>
      <c r="W824" s="103">
        <f>M824-(M824-E824)/12*1.25</f>
        <v>0.69505208333333324</v>
      </c>
    </row>
    <row r="825" spans="1:23" ht="12.75" customHeight="1">
      <c r="A825" s="1">
        <v>44654</v>
      </c>
      <c r="B825" t="s">
        <v>239</v>
      </c>
      <c r="C825" s="3">
        <v>0.16388888888888889</v>
      </c>
      <c r="D825" s="3">
        <v>0.19236111111111112</v>
      </c>
      <c r="E825" s="3">
        <v>0.22777777777777777</v>
      </c>
      <c r="F825" s="3">
        <v>0.33263888888888887</v>
      </c>
      <c r="G825" s="3">
        <v>0.35833333333333334</v>
      </c>
      <c r="H825" s="3">
        <v>0.38472222222222219</v>
      </c>
      <c r="I825" s="3">
        <v>0.40208333333333335</v>
      </c>
      <c r="J825" s="3">
        <v>0.48888888888888887</v>
      </c>
      <c r="K825" s="3">
        <v>0.51041666666666663</v>
      </c>
      <c r="L825" s="3">
        <v>0.72916666666666663</v>
      </c>
      <c r="M825" s="3">
        <v>0.75</v>
      </c>
      <c r="N825" s="3">
        <v>0.76249999999999996</v>
      </c>
      <c r="O825" s="3">
        <v>0.80069444444444449</v>
      </c>
      <c r="P825" s="3">
        <v>0.77500000000000002</v>
      </c>
      <c r="Q825" s="3">
        <f t="shared" si="13"/>
        <v>0.73055555555555551</v>
      </c>
      <c r="R825" s="3">
        <f>MAX(T825,P825)</f>
        <v>0.77500000000000002</v>
      </c>
      <c r="S825" s="3">
        <v>0.72569444444444442</v>
      </c>
      <c r="T825" s="3">
        <v>0.77500000000000002</v>
      </c>
      <c r="U825" s="3">
        <f>MAX(M825+15/60/24-1/24-MOD(M825+15/60/24-1/24,15/60/24),16/24)</f>
        <v>0.71875</v>
      </c>
      <c r="V825" s="3">
        <f>MIN(M825-MOD(M825,15/60/24)-1/24,18.75/24)</f>
        <v>0.70833333333333337</v>
      </c>
      <c r="W825" s="103">
        <f>M825-(M825-E825)/12*1.25</f>
        <v>0.69560185185185186</v>
      </c>
    </row>
    <row r="826" spans="1:23" ht="12.75" customHeight="1">
      <c r="A826" s="1">
        <v>44655</v>
      </c>
      <c r="B826" t="s">
        <v>61</v>
      </c>
      <c r="C826" s="3">
        <v>0.16319444444444445</v>
      </c>
      <c r="D826" s="3">
        <v>0.19097222222222221</v>
      </c>
      <c r="E826" s="3">
        <v>0.22708333333333333</v>
      </c>
      <c r="F826" s="3">
        <v>0.33263888888888887</v>
      </c>
      <c r="G826" s="3">
        <v>0.3576388888888889</v>
      </c>
      <c r="H826" s="3">
        <v>0.38472222222222219</v>
      </c>
      <c r="I826" s="3">
        <v>0.40138888888888885</v>
      </c>
      <c r="J826" s="3">
        <v>0.48888888888888887</v>
      </c>
      <c r="K826" s="3">
        <v>0.51041666666666663</v>
      </c>
      <c r="L826" s="3">
        <v>0.72986111111111107</v>
      </c>
      <c r="M826" s="3">
        <v>0.75069444444444433</v>
      </c>
      <c r="N826" s="3">
        <v>0.7631944444444444</v>
      </c>
      <c r="O826" s="3">
        <v>0.80138888888888893</v>
      </c>
      <c r="P826" s="3">
        <v>0.77500000000000002</v>
      </c>
      <c r="Q826" s="3">
        <f t="shared" si="13"/>
        <v>0.73124999999999996</v>
      </c>
      <c r="R826" s="3">
        <f>MAX(T826,P826)</f>
        <v>0.77569444444444458</v>
      </c>
      <c r="S826" s="3">
        <v>0.72569444444444453</v>
      </c>
      <c r="T826" s="3">
        <v>0.77569444444444458</v>
      </c>
      <c r="U826" s="3">
        <f>MAX(M826+15/60/24-1/24-MOD(M826+15/60/24-1/24,15/60/24),16/24)</f>
        <v>0.71875</v>
      </c>
      <c r="V826" s="3">
        <f>MIN(M826-MOD(M826,15/60/24)-1/24,18.75/24)</f>
        <v>0.70833333333333337</v>
      </c>
      <c r="W826" s="103">
        <f>M826-(M826-E826)/12*1.25</f>
        <v>0.69615162037037026</v>
      </c>
    </row>
    <row r="827" spans="1:23" ht="12.75" customHeight="1">
      <c r="A827" s="1">
        <v>44656</v>
      </c>
      <c r="B827" t="s">
        <v>240</v>
      </c>
      <c r="C827" s="3">
        <v>0.16180555555555556</v>
      </c>
      <c r="D827" s="3">
        <v>0.19027777777777777</v>
      </c>
      <c r="E827" s="3">
        <v>0.22569444444444445</v>
      </c>
      <c r="F827" s="3">
        <v>0.33194444444444443</v>
      </c>
      <c r="G827" s="3">
        <v>0.35694444444444445</v>
      </c>
      <c r="H827" s="3">
        <v>0.3840277777777778</v>
      </c>
      <c r="I827" s="3">
        <v>0.40069444444444446</v>
      </c>
      <c r="J827" s="3">
        <v>0.48819444444444443</v>
      </c>
      <c r="K827" s="3">
        <v>0.51041666666666663</v>
      </c>
      <c r="L827" s="3">
        <v>0.72986111111111107</v>
      </c>
      <c r="M827" s="3">
        <v>0.75069444444444433</v>
      </c>
      <c r="N827" s="3">
        <v>0.76388888888888884</v>
      </c>
      <c r="O827" s="3">
        <v>0.80208333333333337</v>
      </c>
      <c r="P827" s="3">
        <v>0.7763888888888888</v>
      </c>
      <c r="Q827" s="3">
        <f t="shared" si="13"/>
        <v>0.73125000000000007</v>
      </c>
      <c r="R827" s="3">
        <f>MAX(T827,P827)</f>
        <v>0.7763888888888888</v>
      </c>
      <c r="S827" s="3">
        <v>0.72638888888888897</v>
      </c>
      <c r="T827" s="3">
        <v>0.7763888888888888</v>
      </c>
      <c r="U827" s="3">
        <f>MAX(M827+15/60/24-1/24-MOD(M827+15/60/24-1/24,15/60/24),16/24)</f>
        <v>0.71875</v>
      </c>
      <c r="V827" s="3">
        <f>MIN(M827-MOD(M827,15/60/24)-1/24,18.75/24)</f>
        <v>0.70833333333333337</v>
      </c>
      <c r="W827" s="103">
        <f>M827-(M827-E827)/12*1.25</f>
        <v>0.69600694444444433</v>
      </c>
    </row>
    <row r="828" spans="1:23" ht="12.75" customHeight="1">
      <c r="A828" s="1">
        <v>44657</v>
      </c>
      <c r="B828" t="s">
        <v>241</v>
      </c>
      <c r="C828" s="3">
        <v>0.16111111111111112</v>
      </c>
      <c r="D828" s="3">
        <v>0.18958333333333333</v>
      </c>
      <c r="E828" s="3">
        <v>0.22500000000000001</v>
      </c>
      <c r="F828" s="3">
        <v>0.33124999999999999</v>
      </c>
      <c r="G828" s="3">
        <v>0.35694444444444445</v>
      </c>
      <c r="H828" s="3">
        <v>0.3833333333333333</v>
      </c>
      <c r="I828" s="3">
        <v>0.40069444444444446</v>
      </c>
      <c r="J828" s="3">
        <v>0.48819444444444443</v>
      </c>
      <c r="K828" s="3">
        <v>0.51041666666666663</v>
      </c>
      <c r="L828" s="3">
        <v>0.72986111111111107</v>
      </c>
      <c r="M828" s="3">
        <v>0.75138888888888877</v>
      </c>
      <c r="N828" s="3">
        <v>0.76388888888888884</v>
      </c>
      <c r="O828" s="3">
        <v>0.80277777777777781</v>
      </c>
      <c r="P828" s="3">
        <v>0.7763888888888888</v>
      </c>
      <c r="Q828" s="3">
        <f t="shared" si="13"/>
        <v>0.73194444444444451</v>
      </c>
      <c r="R828" s="3">
        <f>MAX(T828,P828)</f>
        <v>0.7763888888888888</v>
      </c>
      <c r="S828" s="3">
        <v>0.72708333333333341</v>
      </c>
      <c r="T828" s="3">
        <v>0.7763888888888888</v>
      </c>
      <c r="U828" s="3">
        <f>MAX(M828+15/60/24-1/24-MOD(M828+15/60/24-1/24,15/60/24),16/24)</f>
        <v>0.71875</v>
      </c>
      <c r="V828" s="3">
        <f>MIN(M828-MOD(M828,15/60/24)-1/24,18.75/24)</f>
        <v>0.70833333333333337</v>
      </c>
      <c r="W828" s="103">
        <f>M828-(M828-E828)/12*1.25</f>
        <v>0.69655671296296284</v>
      </c>
    </row>
    <row r="829" spans="1:23" ht="12.75" customHeight="1">
      <c r="A829" s="1">
        <v>44658</v>
      </c>
      <c r="B829" t="s">
        <v>242</v>
      </c>
      <c r="C829" s="3">
        <v>0.16041666666666668</v>
      </c>
      <c r="D829" s="3">
        <v>0.18819444444444444</v>
      </c>
      <c r="E829" s="3">
        <v>0.22430555555555556</v>
      </c>
      <c r="F829" s="3">
        <v>0.33055555555555555</v>
      </c>
      <c r="G829" s="3">
        <v>0.35625000000000001</v>
      </c>
      <c r="H829" s="3">
        <v>0.3833333333333333</v>
      </c>
      <c r="I829" s="3">
        <v>0.4</v>
      </c>
      <c r="J829" s="3">
        <v>0.48819444444444443</v>
      </c>
      <c r="K829" s="3">
        <v>0.50972222222222219</v>
      </c>
      <c r="L829" s="3">
        <v>0.72986111111111107</v>
      </c>
      <c r="M829" s="3">
        <v>0.75208333333333321</v>
      </c>
      <c r="N829" s="3">
        <v>0.76458333333333339</v>
      </c>
      <c r="O829" s="3">
        <v>0.80277777777777781</v>
      </c>
      <c r="P829" s="3">
        <v>0.77638888888888891</v>
      </c>
      <c r="Q829" s="3">
        <f t="shared" si="13"/>
        <v>0.73263888888888895</v>
      </c>
      <c r="R829" s="3">
        <f>MAX(T829,P829)</f>
        <v>0.77708333333333357</v>
      </c>
      <c r="S829" s="3">
        <v>0.7270833333333333</v>
      </c>
      <c r="T829" s="3">
        <v>0.77708333333333357</v>
      </c>
      <c r="U829" s="3">
        <f>MAX(M829+15/60/24-1/24-MOD(M829+15/60/24-1/24,15/60/24),16/24)</f>
        <v>0.71875</v>
      </c>
      <c r="V829" s="3">
        <f>MIN(M829-MOD(M829,15/60/24)-1/24,18.75/24)</f>
        <v>0.70833333333333337</v>
      </c>
      <c r="W829" s="103">
        <f>M829-(M829-E829)/12*1.25</f>
        <v>0.69710648148148135</v>
      </c>
    </row>
    <row r="830" spans="1:23" ht="12.75" customHeight="1">
      <c r="A830" s="1">
        <v>44659</v>
      </c>
      <c r="B830" t="s">
        <v>243</v>
      </c>
      <c r="C830" s="3">
        <v>0.15902777777777777</v>
      </c>
      <c r="D830" s="3">
        <v>0.1875</v>
      </c>
      <c r="E830" s="3">
        <v>0.22361111111111109</v>
      </c>
      <c r="F830" s="3">
        <v>0.3298611111111111</v>
      </c>
      <c r="G830" s="3">
        <v>0.35555555555555557</v>
      </c>
      <c r="H830" s="3">
        <v>0.38263888888888892</v>
      </c>
      <c r="I830" s="3">
        <v>0.4</v>
      </c>
      <c r="J830" s="3">
        <v>0.48819444444444443</v>
      </c>
      <c r="K830" s="3">
        <v>0.50972222222222219</v>
      </c>
      <c r="L830" s="3">
        <v>0.73124999999999996</v>
      </c>
      <c r="M830" s="3">
        <v>0.75208333333333321</v>
      </c>
      <c r="N830" s="3">
        <v>0.76527777777777783</v>
      </c>
      <c r="O830" s="3">
        <v>0.80347222222222225</v>
      </c>
      <c r="P830" s="3">
        <v>0.77638888888888891</v>
      </c>
      <c r="Q830" s="3">
        <f t="shared" si="13"/>
        <v>0.73263888888888884</v>
      </c>
      <c r="R830" s="3">
        <f>MAX(T830,P830)</f>
        <v>0.77777777777777779</v>
      </c>
      <c r="S830" s="3">
        <v>0.72777777777777775</v>
      </c>
      <c r="T830" s="3">
        <v>0.77777777777777779</v>
      </c>
      <c r="U830" s="3">
        <f>MAX(M830+15/60/24-1/24-MOD(M830+15/60/24-1/24,15/60/24),16/24)</f>
        <v>0.71875</v>
      </c>
      <c r="V830" s="3">
        <f>MIN(M830-MOD(M830,15/60/24)-1/24,18.75/24)</f>
        <v>0.70833333333333337</v>
      </c>
      <c r="W830" s="103">
        <f>M830-(M830-E830)/12*1.25</f>
        <v>0.69703414351851845</v>
      </c>
    </row>
    <row r="831" spans="1:23" ht="12.75" customHeight="1">
      <c r="A831" s="1">
        <v>44660</v>
      </c>
      <c r="B831" t="s">
        <v>244</v>
      </c>
      <c r="C831" s="3">
        <v>0.15833333333333333</v>
      </c>
      <c r="D831" s="3">
        <v>0.18680555555555556</v>
      </c>
      <c r="E831" s="3">
        <v>0.22222222222222221</v>
      </c>
      <c r="F831" s="3">
        <v>0.32916666666666666</v>
      </c>
      <c r="G831" s="3">
        <v>0.35486111111111113</v>
      </c>
      <c r="H831" s="3">
        <v>0.38194444444444442</v>
      </c>
      <c r="I831" s="3">
        <v>0.39930555555555558</v>
      </c>
      <c r="J831" s="3">
        <v>0.48749999999999999</v>
      </c>
      <c r="K831" s="3">
        <v>0.50972222222222219</v>
      </c>
      <c r="L831" s="3">
        <v>0.7319444444444444</v>
      </c>
      <c r="M831" s="3">
        <v>0.75277777777777766</v>
      </c>
      <c r="N831" s="3">
        <v>0.76527777777777783</v>
      </c>
      <c r="O831" s="3">
        <v>0.8041666666666667</v>
      </c>
      <c r="P831" s="3">
        <v>0.77777777777777779</v>
      </c>
      <c r="Q831" s="3">
        <f t="shared" si="13"/>
        <v>0.73333333333333328</v>
      </c>
      <c r="R831" s="3">
        <f>MAX(T831,P831)</f>
        <v>0.77847222222222245</v>
      </c>
      <c r="S831" s="3">
        <v>0.72847222222222219</v>
      </c>
      <c r="T831" s="3">
        <v>0.77847222222222245</v>
      </c>
      <c r="U831" s="3">
        <f>MAX(M831+15/60/24-1/24-MOD(M831+15/60/24-1/24,15/60/24),16/24)</f>
        <v>0.71875</v>
      </c>
      <c r="V831" s="3">
        <f>MIN(M831-MOD(M831,15/60/24)-1/24,18.75/24)</f>
        <v>0.70833333333333337</v>
      </c>
      <c r="W831" s="103">
        <f>M831-(M831-E831)/12*1.25</f>
        <v>0.69751157407407394</v>
      </c>
    </row>
    <row r="832" spans="1:23" ht="12.75" customHeight="1">
      <c r="A832" s="1">
        <v>44661</v>
      </c>
      <c r="B832" t="s">
        <v>245</v>
      </c>
      <c r="C832" s="3">
        <v>0.15694444444444444</v>
      </c>
      <c r="D832" s="3">
        <v>0.18611111111111112</v>
      </c>
      <c r="E832" s="3">
        <v>0.22152777777777777</v>
      </c>
      <c r="F832" s="3">
        <v>0.32916666666666666</v>
      </c>
      <c r="G832" s="3">
        <v>0.35486111111111113</v>
      </c>
      <c r="H832" s="3">
        <v>0.38194444444444442</v>
      </c>
      <c r="I832" s="3">
        <v>0.39861111111111108</v>
      </c>
      <c r="J832" s="3">
        <v>0.48749999999999999</v>
      </c>
      <c r="K832" s="3">
        <v>0.50972222222222219</v>
      </c>
      <c r="L832" s="3">
        <v>0.73263888888888884</v>
      </c>
      <c r="M832" s="3">
        <v>0.7534722222222221</v>
      </c>
      <c r="N832" s="3">
        <v>0.76597222222222217</v>
      </c>
      <c r="O832" s="3">
        <v>0.80486111111111114</v>
      </c>
      <c r="P832" s="3">
        <v>0.77847222222222212</v>
      </c>
      <c r="Q832" s="3">
        <f t="shared" si="13"/>
        <v>0.73402777777777772</v>
      </c>
      <c r="R832" s="3">
        <f>MAX(T832,P832)</f>
        <v>0.77847222222222245</v>
      </c>
      <c r="S832" s="3">
        <v>0.7284722222222223</v>
      </c>
      <c r="T832" s="3">
        <v>0.77847222222222245</v>
      </c>
      <c r="U832" s="3">
        <f>MAX(M832+15/60/24-1/24-MOD(M832+15/60/24-1/24,15/60/24),16/24)</f>
        <v>0.71875</v>
      </c>
      <c r="V832" s="3">
        <f>MIN(M832-MOD(M832,15/60/24)-1/24,18.75/24)</f>
        <v>0.70833333333333337</v>
      </c>
      <c r="W832" s="103">
        <f>M832-(M832-E832)/12*1.25</f>
        <v>0.69806134259259245</v>
      </c>
    </row>
    <row r="833" spans="1:23" ht="12.75" customHeight="1">
      <c r="A833" s="1">
        <v>44662</v>
      </c>
      <c r="B833" t="s">
        <v>62</v>
      </c>
      <c r="C833" s="3">
        <v>0.15625</v>
      </c>
      <c r="D833" s="3">
        <v>0.18472222222222223</v>
      </c>
      <c r="E833" s="3">
        <v>0.22083333333333333</v>
      </c>
      <c r="F833" s="3">
        <v>0.32847222222222222</v>
      </c>
      <c r="G833" s="3">
        <v>0.35416666666666669</v>
      </c>
      <c r="H833" s="3">
        <v>0.38124999999999998</v>
      </c>
      <c r="I833" s="3">
        <v>0.39861111111111108</v>
      </c>
      <c r="J833" s="3">
        <v>0.48749999999999999</v>
      </c>
      <c r="K833" s="3">
        <v>0.50972222222222219</v>
      </c>
      <c r="L833" s="3">
        <v>0.73263888888888884</v>
      </c>
      <c r="M833" s="3">
        <v>0.7534722222222221</v>
      </c>
      <c r="N833" s="3">
        <v>0.76666666666666661</v>
      </c>
      <c r="O833" s="3">
        <v>0.80555555555555558</v>
      </c>
      <c r="P833" s="3">
        <v>0.77916666666666656</v>
      </c>
      <c r="Q833" s="3">
        <f t="shared" si="13"/>
        <v>0.73402777777777783</v>
      </c>
      <c r="R833" s="3">
        <f>MAX(T833,P833)</f>
        <v>0.77916666666666656</v>
      </c>
      <c r="S833" s="3">
        <v>0.72916666666666674</v>
      </c>
      <c r="T833" s="3">
        <v>0.77916666666666656</v>
      </c>
      <c r="U833" s="3">
        <f>MAX(M833+15/60/24-1/24-MOD(M833+15/60/24-1/24,15/60/24),16/24)</f>
        <v>0.71875</v>
      </c>
      <c r="V833" s="3">
        <f>MIN(M833-MOD(M833,15/60/24)-1/24,18.75/24)</f>
        <v>0.70833333333333337</v>
      </c>
      <c r="W833" s="103">
        <f>M833-(M833-E833)/12*1.25</f>
        <v>0.69798900462962954</v>
      </c>
    </row>
    <row r="834" spans="1:23" ht="12.75" customHeight="1">
      <c r="A834" s="1">
        <v>44663</v>
      </c>
      <c r="B834" t="s">
        <v>246</v>
      </c>
      <c r="C834" s="3">
        <v>0.15486111111111112</v>
      </c>
      <c r="D834" s="3">
        <v>0.18402777777777779</v>
      </c>
      <c r="E834" s="3">
        <v>0.22013888888888888</v>
      </c>
      <c r="F834" s="3">
        <v>0.32777777777777778</v>
      </c>
      <c r="G834" s="3">
        <v>0.35347222222222219</v>
      </c>
      <c r="H834" s="3">
        <v>0.38055555555555554</v>
      </c>
      <c r="I834" s="3">
        <v>0.3979166666666667</v>
      </c>
      <c r="J834" s="3">
        <v>0.48680555555555555</v>
      </c>
      <c r="K834" s="3">
        <v>0.50902777777777775</v>
      </c>
      <c r="L834" s="3">
        <v>0.73333333333333339</v>
      </c>
      <c r="M834" s="3">
        <v>0.75416666666666654</v>
      </c>
      <c r="N834" s="3">
        <v>0.76666666666666661</v>
      </c>
      <c r="O834" s="3">
        <v>0.80625000000000002</v>
      </c>
      <c r="P834" s="3">
        <v>0.77916666666666656</v>
      </c>
      <c r="Q834" s="3">
        <f t="shared" si="13"/>
        <v>0.73472222222222228</v>
      </c>
      <c r="R834" s="3">
        <f>MAX(T834,P834)</f>
        <v>0.77986111111111123</v>
      </c>
      <c r="S834" s="3">
        <v>0.72986111111111118</v>
      </c>
      <c r="T834" s="3">
        <v>0.77986111111111123</v>
      </c>
      <c r="U834" s="3">
        <f>MAX(M834+15/60/24-1/24-MOD(M834+15/60/24-1/24,15/60/24),16/24)</f>
        <v>0.71875</v>
      </c>
      <c r="V834" s="3">
        <f>MIN(M834-MOD(M834,15/60/24)-1/24,18.75/24)</f>
        <v>0.70833333333333337</v>
      </c>
      <c r="W834" s="103">
        <f>M834-(M834-E834)/12*1.25</f>
        <v>0.69853877314814805</v>
      </c>
    </row>
    <row r="835" spans="1:23" ht="12.75" customHeight="1">
      <c r="A835" s="1">
        <v>44664</v>
      </c>
      <c r="B835" t="s">
        <v>247</v>
      </c>
      <c r="C835" s="3">
        <v>0.15416666666666667</v>
      </c>
      <c r="D835" s="3">
        <v>0.18333333333333335</v>
      </c>
      <c r="E835" s="3">
        <v>0.21944444444444444</v>
      </c>
      <c r="F835" s="3">
        <v>0.32708333333333334</v>
      </c>
      <c r="G835" s="3">
        <v>0.3527777777777778</v>
      </c>
      <c r="H835" s="3">
        <v>0.38055555555555554</v>
      </c>
      <c r="I835" s="3">
        <v>0.3979166666666667</v>
      </c>
      <c r="J835" s="3">
        <v>0.48680555555555555</v>
      </c>
      <c r="K835" s="3">
        <v>0.50902777777777775</v>
      </c>
      <c r="L835" s="3">
        <v>0.73402777777777783</v>
      </c>
      <c r="M835" s="3">
        <v>0.75486111111111098</v>
      </c>
      <c r="N835" s="3">
        <v>0.76736111111111116</v>
      </c>
      <c r="O835" s="3">
        <v>0.80625000000000002</v>
      </c>
      <c r="P835" s="3">
        <v>0.77986111111111112</v>
      </c>
      <c r="Q835" s="3">
        <f t="shared" si="13"/>
        <v>0.73541666666666672</v>
      </c>
      <c r="R835" s="3">
        <f>MAX(T835,P835)</f>
        <v>0.78055555555555545</v>
      </c>
      <c r="S835" s="3">
        <v>0.72986111111111107</v>
      </c>
      <c r="T835" s="3">
        <v>0.78055555555555545</v>
      </c>
      <c r="U835" s="3">
        <f>MAX(M835+15/60/24-1/24-MOD(M835+15/60/24-1/24,15/60/24),16/24)</f>
        <v>0.71875</v>
      </c>
      <c r="V835" s="3">
        <f>MIN(M835-MOD(M835,15/60/24)-1/24,18.75/24)</f>
        <v>0.70833333333333337</v>
      </c>
      <c r="W835" s="103">
        <f>M835-(M835-E835)/12*1.25</f>
        <v>0.69908854166666656</v>
      </c>
    </row>
    <row r="836" spans="1:23" ht="12.75" customHeight="1">
      <c r="A836" s="1">
        <v>44665</v>
      </c>
      <c r="B836" t="s">
        <v>248</v>
      </c>
      <c r="C836" s="3">
        <v>0.15277777777777776</v>
      </c>
      <c r="D836" s="3">
        <v>0.18194444444444444</v>
      </c>
      <c r="E836" s="3">
        <v>0.21805555555555556</v>
      </c>
      <c r="F836" s="3">
        <v>0.3263888888888889</v>
      </c>
      <c r="G836" s="3">
        <v>0.3527777777777778</v>
      </c>
      <c r="H836" s="3">
        <v>0.37986111111111115</v>
      </c>
      <c r="I836" s="3">
        <v>0.3972222222222222</v>
      </c>
      <c r="J836" s="3">
        <v>0.48680555555555555</v>
      </c>
      <c r="K836" s="3">
        <v>0.50902777777777775</v>
      </c>
      <c r="L836" s="3">
        <v>0.73402777777777783</v>
      </c>
      <c r="M836" s="3">
        <v>0.75486111111111098</v>
      </c>
      <c r="N836" s="3">
        <v>0.7680555555555556</v>
      </c>
      <c r="O836" s="3">
        <v>0.80694444444444446</v>
      </c>
      <c r="P836" s="3">
        <v>0.78055555555555556</v>
      </c>
      <c r="Q836" s="3">
        <f t="shared" si="13"/>
        <v>0.73541666666666661</v>
      </c>
      <c r="R836" s="3">
        <f>MAX(T836,P836)</f>
        <v>0.78055555555555556</v>
      </c>
      <c r="S836" s="3">
        <v>0.73055555555555551</v>
      </c>
      <c r="T836" s="3">
        <v>0.78055555555555545</v>
      </c>
      <c r="U836" s="3">
        <f>MAX(M836+15/60/24-1/24-MOD(M836+15/60/24-1/24,15/60/24),16/24)</f>
        <v>0.71875</v>
      </c>
      <c r="V836" s="3">
        <f>MIN(M836-MOD(M836,15/60/24)-1/24,18.75/24)</f>
        <v>0.70833333333333337</v>
      </c>
      <c r="W836" s="103">
        <f>M836-(M836-E836)/12*1.25</f>
        <v>0.69894386574074063</v>
      </c>
    </row>
    <row r="837" spans="1:23" ht="12.75" customHeight="1">
      <c r="A837" s="1">
        <v>44666</v>
      </c>
      <c r="B837" t="s">
        <v>249</v>
      </c>
      <c r="C837" s="3">
        <v>0.15208333333333332</v>
      </c>
      <c r="D837" s="3">
        <v>0.18124999999999999</v>
      </c>
      <c r="E837" s="3">
        <v>0.21736111111111112</v>
      </c>
      <c r="F837" s="3">
        <v>0.32569444444444445</v>
      </c>
      <c r="G837" s="3">
        <v>0.3520833333333333</v>
      </c>
      <c r="H837" s="3">
        <v>0.37986111111111115</v>
      </c>
      <c r="I837" s="3">
        <v>0.39652777777777781</v>
      </c>
      <c r="J837" s="3">
        <v>0.48680555555555555</v>
      </c>
      <c r="K837" s="3">
        <v>0.50902777777777775</v>
      </c>
      <c r="L837" s="3">
        <v>0.73472222222222217</v>
      </c>
      <c r="M837" s="3">
        <v>0.75555555555555542</v>
      </c>
      <c r="N837" s="3">
        <v>0.76875000000000004</v>
      </c>
      <c r="O837" s="3">
        <v>0.80763888888888891</v>
      </c>
      <c r="P837" s="3">
        <v>0.78125</v>
      </c>
      <c r="Q837" s="3">
        <f t="shared" si="13"/>
        <v>0.73611111111111105</v>
      </c>
      <c r="R837" s="3">
        <f>MAX(T837,P837)</f>
        <v>0.78125</v>
      </c>
      <c r="S837" s="3">
        <v>0.73124999999999996</v>
      </c>
      <c r="T837" s="3">
        <v>0.78125</v>
      </c>
      <c r="U837" s="3">
        <f>MAX(M837+15/60/24-1/24-MOD(M837+15/60/24-1/24,15/60/24),16/24)</f>
        <v>0.71875</v>
      </c>
      <c r="V837" s="3">
        <f>MIN(M837-MOD(M837,15/60/24)-1/24,18.75/24)</f>
        <v>0.70833333333333337</v>
      </c>
      <c r="W837" s="103">
        <f>M837-(M837-E837)/12*1.25</f>
        <v>0.69949363425925914</v>
      </c>
    </row>
    <row r="838" spans="1:23" ht="12.75" customHeight="1">
      <c r="A838" s="1">
        <v>44667</v>
      </c>
      <c r="B838" t="s">
        <v>59</v>
      </c>
      <c r="C838" s="3">
        <v>0.15138888888888888</v>
      </c>
      <c r="D838" s="3">
        <v>0.18055555555555555</v>
      </c>
      <c r="E838" s="3">
        <v>0.21666666666666667</v>
      </c>
      <c r="F838" s="3">
        <v>0.32569444444444445</v>
      </c>
      <c r="G838" s="3">
        <v>0.35138888888888892</v>
      </c>
      <c r="H838" s="3">
        <v>0.37916666666666665</v>
      </c>
      <c r="I838" s="3">
        <v>0.39652777777777781</v>
      </c>
      <c r="J838" s="3">
        <v>0.4861111111111111</v>
      </c>
      <c r="K838" s="3">
        <v>0.50902777777777775</v>
      </c>
      <c r="L838" s="3">
        <v>0.73541666666666661</v>
      </c>
      <c r="M838" s="3">
        <v>0.75624999999999998</v>
      </c>
      <c r="N838" s="3">
        <v>0.76875000000000004</v>
      </c>
      <c r="O838" s="3">
        <v>0.80833333333333335</v>
      </c>
      <c r="P838" s="3">
        <v>0.78125</v>
      </c>
      <c r="Q838" s="3">
        <f t="shared" si="13"/>
        <v>0.73680555555555549</v>
      </c>
      <c r="R838" s="3">
        <f>MAX(T838,P838)</f>
        <v>0.78194444444444444</v>
      </c>
      <c r="S838" s="3">
        <v>0.7319444444444444</v>
      </c>
      <c r="T838" s="3">
        <v>0.78194444444444444</v>
      </c>
      <c r="U838" s="3">
        <f>MAX(M838+15/60/24-1/24-MOD(M838+15/60/24-1/24,15/60/24),16/24)</f>
        <v>0.71875</v>
      </c>
      <c r="V838" s="3">
        <f>MIN(M838-MOD(M838,15/60/24)-1/24,18.75/24)</f>
        <v>0.70833333333333337</v>
      </c>
      <c r="W838" s="103">
        <f>M838-(M838-E838)/12*1.25</f>
        <v>0.70004340277777777</v>
      </c>
    </row>
    <row r="839" spans="1:23" ht="12.75" customHeight="1">
      <c r="A839" s="1">
        <v>44668</v>
      </c>
      <c r="B839" t="s">
        <v>250</v>
      </c>
      <c r="C839" s="3">
        <v>0.15</v>
      </c>
      <c r="D839" s="3">
        <v>0.17916666666666667</v>
      </c>
      <c r="E839" s="3">
        <v>0.21597222222222223</v>
      </c>
      <c r="F839" s="3">
        <v>0.32500000000000001</v>
      </c>
      <c r="G839" s="3">
        <v>0.35069444444444442</v>
      </c>
      <c r="H839" s="3">
        <v>0.37847222222222227</v>
      </c>
      <c r="I839" s="3">
        <v>0.39583333333333331</v>
      </c>
      <c r="J839" s="3">
        <v>0.4861111111111111</v>
      </c>
      <c r="K839" s="3">
        <v>0.50902777777777775</v>
      </c>
      <c r="L839" s="3">
        <v>0.73541666666666661</v>
      </c>
      <c r="M839" s="3">
        <v>0.75624999999999998</v>
      </c>
      <c r="N839" s="3">
        <v>0.76944444444444438</v>
      </c>
      <c r="O839" s="3">
        <v>0.80902777777777779</v>
      </c>
      <c r="P839" s="3">
        <v>0.78194444444444433</v>
      </c>
      <c r="Q839" s="3">
        <f t="shared" ref="Q839:Q902" si="14">+S838+8/60/24</f>
        <v>0.73749999999999993</v>
      </c>
      <c r="R839" s="3">
        <f>MAX(T839,P839)</f>
        <v>0.78263888888888899</v>
      </c>
      <c r="S839" s="3">
        <v>0.7319444444444444</v>
      </c>
      <c r="T839" s="3">
        <v>0.78263888888888899</v>
      </c>
      <c r="U839" s="3">
        <f>MAX(M839+15/60/24-1/24-MOD(M839+15/60/24-1/24,15/60/24),16/24)</f>
        <v>0.71875</v>
      </c>
      <c r="V839" s="3">
        <f>MIN(M839-MOD(M839,15/60/24)-1/24,18.75/24)</f>
        <v>0.70833333333333337</v>
      </c>
      <c r="W839" s="103">
        <f>M839-(M839-E839)/12*1.25</f>
        <v>0.69997106481481475</v>
      </c>
    </row>
    <row r="840" spans="1:23" ht="12.75" customHeight="1">
      <c r="A840" s="1">
        <v>44669</v>
      </c>
      <c r="B840" t="s">
        <v>63</v>
      </c>
      <c r="C840" s="3">
        <v>0.14930555555555555</v>
      </c>
      <c r="D840" s="3">
        <v>0.17847222222222223</v>
      </c>
      <c r="E840" s="3">
        <v>0.21527777777777779</v>
      </c>
      <c r="F840" s="3">
        <v>0.32430555555555557</v>
      </c>
      <c r="G840" s="3">
        <v>0.35069444444444442</v>
      </c>
      <c r="H840" s="3">
        <v>0.37847222222222227</v>
      </c>
      <c r="I840" s="3">
        <v>0.39583333333333331</v>
      </c>
      <c r="J840" s="3">
        <v>0.4861111111111111</v>
      </c>
      <c r="K840" s="3">
        <v>0.5083333333333333</v>
      </c>
      <c r="L840" s="3">
        <v>0.73611111111111116</v>
      </c>
      <c r="M840" s="3">
        <v>0.75694444444444431</v>
      </c>
      <c r="N840" s="3">
        <v>0.77013888888888893</v>
      </c>
      <c r="O840" s="3">
        <v>0.80972222222222223</v>
      </c>
      <c r="P840" s="3">
        <v>0.78194444444444444</v>
      </c>
      <c r="Q840" s="3">
        <f t="shared" si="14"/>
        <v>0.73749999999999993</v>
      </c>
      <c r="R840" s="3">
        <f>MAX(T840,P840)</f>
        <v>0.78263888888888899</v>
      </c>
      <c r="S840" s="3">
        <v>0.73263888888888884</v>
      </c>
      <c r="T840" s="3">
        <v>0.78263888888888899</v>
      </c>
      <c r="U840" s="3">
        <f>MAX(M840+15/60/24-1/24-MOD(M840+15/60/24-1/24,15/60/24),16/24)</f>
        <v>0.71875</v>
      </c>
      <c r="V840" s="3">
        <f>MIN(M840-MOD(M840,15/60/24)-1/24,18.75/24)</f>
        <v>0.70833333333333337</v>
      </c>
      <c r="W840" s="103">
        <f>M840-(M840-E840)/12*1.25</f>
        <v>0.70052083333333326</v>
      </c>
    </row>
    <row r="841" spans="1:23" ht="12.75" customHeight="1">
      <c r="A841" s="1">
        <v>44670</v>
      </c>
      <c r="B841" t="s">
        <v>251</v>
      </c>
      <c r="C841" s="3">
        <v>0.14791666666666667</v>
      </c>
      <c r="D841" s="3">
        <v>0.17777777777777778</v>
      </c>
      <c r="E841" s="3">
        <v>0.21458333333333335</v>
      </c>
      <c r="F841" s="3">
        <v>0.32361111111111113</v>
      </c>
      <c r="G841" s="3">
        <v>0.35</v>
      </c>
      <c r="H841" s="3">
        <v>0.37777777777777777</v>
      </c>
      <c r="I841" s="3">
        <v>0.39513888888888887</v>
      </c>
      <c r="J841" s="3">
        <v>0.4861111111111111</v>
      </c>
      <c r="K841" s="3">
        <v>0.5083333333333333</v>
      </c>
      <c r="L841" s="3">
        <v>0.7368055555555556</v>
      </c>
      <c r="M841" s="3">
        <v>0.75763888888888875</v>
      </c>
      <c r="N841" s="3">
        <v>0.77013888888888893</v>
      </c>
      <c r="O841" s="3">
        <v>0.81041666666666667</v>
      </c>
      <c r="P841" s="3">
        <v>0.78263888888888888</v>
      </c>
      <c r="Q841" s="3">
        <f t="shared" si="14"/>
        <v>0.73819444444444438</v>
      </c>
      <c r="R841" s="3">
        <f>MAX(T841,P841)</f>
        <v>0.78333333333333333</v>
      </c>
      <c r="S841" s="3">
        <v>0.73333333333333328</v>
      </c>
      <c r="T841" s="3">
        <v>0.78333333333333333</v>
      </c>
      <c r="U841" s="3">
        <f>MAX(M841+15/60/24-1/24-MOD(M841+15/60/24-1/24,15/60/24),16/24)</f>
        <v>0.71875</v>
      </c>
      <c r="V841" s="3">
        <f>MIN(M841-MOD(M841,15/60/24)-1/24,18.75/24)</f>
        <v>0.70833333333333337</v>
      </c>
      <c r="W841" s="103">
        <f>M841-(M841-E841)/12*1.25</f>
        <v>0.70107060185185177</v>
      </c>
    </row>
    <row r="842" spans="1:23" ht="12.75" customHeight="1">
      <c r="A842" s="1">
        <v>44671</v>
      </c>
      <c r="B842" t="s">
        <v>252</v>
      </c>
      <c r="C842" s="3">
        <v>0.14722222222222223</v>
      </c>
      <c r="D842" s="3">
        <v>0.17708333333333334</v>
      </c>
      <c r="E842" s="3">
        <v>0.21319444444444444</v>
      </c>
      <c r="F842" s="3">
        <v>0.32361111111111113</v>
      </c>
      <c r="G842" s="3">
        <v>0.34930555555555554</v>
      </c>
      <c r="H842" s="3">
        <v>0.37777777777777777</v>
      </c>
      <c r="I842" s="3">
        <v>0.39513888888888887</v>
      </c>
      <c r="J842" s="3">
        <v>0.48541666666666666</v>
      </c>
      <c r="K842" s="3">
        <v>0.5083333333333333</v>
      </c>
      <c r="L842" s="3">
        <v>0.73750000000000004</v>
      </c>
      <c r="M842" s="3">
        <v>0.75833333333333319</v>
      </c>
      <c r="N842" s="3">
        <v>0.77083333333333337</v>
      </c>
      <c r="O842" s="3">
        <v>0.81111111111111112</v>
      </c>
      <c r="P842" s="3">
        <v>0.78333333333333333</v>
      </c>
      <c r="Q842" s="3">
        <f t="shared" si="14"/>
        <v>0.73888888888888882</v>
      </c>
      <c r="R842" s="3">
        <f>MAX(T842,P842)</f>
        <v>0.78402777777777777</v>
      </c>
      <c r="S842" s="3">
        <v>0.73333333333333339</v>
      </c>
      <c r="T842" s="3">
        <v>0.78402777777777777</v>
      </c>
      <c r="U842" s="3">
        <f>MAX(M842+15/60/24-1/24-MOD(M842+15/60/24-1/24,15/60/24),16/24)</f>
        <v>0.71875</v>
      </c>
      <c r="V842" s="3">
        <f>MIN(M842-MOD(M842,15/60/24)-1/24,18.75/24)</f>
        <v>0.70833333333333337</v>
      </c>
      <c r="W842" s="103">
        <f>M842-(M842-E842)/12*1.25</f>
        <v>0.70154803240740726</v>
      </c>
    </row>
    <row r="843" spans="1:23" ht="12.75" customHeight="1">
      <c r="A843" s="1">
        <v>44672</v>
      </c>
      <c r="B843" t="s">
        <v>253</v>
      </c>
      <c r="C843" s="3">
        <v>0.14652777777777778</v>
      </c>
      <c r="D843" s="3">
        <v>0.17569444444444446</v>
      </c>
      <c r="E843" s="3">
        <v>0.21249999999999999</v>
      </c>
      <c r="F843" s="3">
        <v>0.32291666666666669</v>
      </c>
      <c r="G843" s="3">
        <v>0.34930555555555554</v>
      </c>
      <c r="H843" s="3">
        <v>0.37708333333333338</v>
      </c>
      <c r="I843" s="3">
        <v>0.39444444444444443</v>
      </c>
      <c r="J843" s="3">
        <v>0.48541666666666666</v>
      </c>
      <c r="K843" s="3">
        <v>0.5083333333333333</v>
      </c>
      <c r="L843" s="3">
        <v>0.73750000000000004</v>
      </c>
      <c r="M843" s="3">
        <v>0.75833333333333319</v>
      </c>
      <c r="N843" s="3">
        <v>0.7715277777777777</v>
      </c>
      <c r="O843" s="3">
        <v>0.81111111111111112</v>
      </c>
      <c r="P843" s="3">
        <v>0.78402777777777766</v>
      </c>
      <c r="Q843" s="3">
        <f t="shared" si="14"/>
        <v>0.73888888888888893</v>
      </c>
      <c r="R843" s="3">
        <f>MAX(T843,P843)</f>
        <v>0.78472222222222221</v>
      </c>
      <c r="S843" s="3">
        <v>0.73402777777777783</v>
      </c>
      <c r="T843" s="3">
        <v>0.78472222222222221</v>
      </c>
      <c r="U843" s="3">
        <f>MAX(M843+15/60/24-1/24-MOD(M843+15/60/24-1/24,15/60/24),16/24)</f>
        <v>0.71875</v>
      </c>
      <c r="V843" s="3">
        <f>MIN(M843-MOD(M843,15/60/24)-1/24,18.75/24)</f>
        <v>0.70833333333333337</v>
      </c>
      <c r="W843" s="103">
        <f>M843-(M843-E843)/12*1.25</f>
        <v>0.70147569444444435</v>
      </c>
    </row>
    <row r="844" spans="1:23" ht="12.75" customHeight="1">
      <c r="A844" s="1">
        <v>44673</v>
      </c>
      <c r="B844" t="s">
        <v>46</v>
      </c>
      <c r="C844" s="3">
        <v>0.1451388888888889</v>
      </c>
      <c r="D844" s="3">
        <v>0.17499999999999999</v>
      </c>
      <c r="E844" s="3">
        <v>0.21180555555555555</v>
      </c>
      <c r="F844" s="3">
        <v>0.32222222222222224</v>
      </c>
      <c r="G844" s="3">
        <v>0.34861111111111115</v>
      </c>
      <c r="H844" s="3">
        <v>0.37638888888888888</v>
      </c>
      <c r="I844" s="3">
        <v>0.39444444444444443</v>
      </c>
      <c r="J844" s="3">
        <v>0.48541666666666666</v>
      </c>
      <c r="K844" s="3">
        <v>0.5083333333333333</v>
      </c>
      <c r="L844" s="3">
        <v>0.73819444444444438</v>
      </c>
      <c r="M844" s="3">
        <v>0.75902777777777763</v>
      </c>
      <c r="N844" s="3">
        <v>0.77222222222222225</v>
      </c>
      <c r="O844" s="3">
        <v>0.81180555555555556</v>
      </c>
      <c r="P844" s="3">
        <v>0.78472222222222221</v>
      </c>
      <c r="Q844" s="3">
        <f t="shared" si="14"/>
        <v>0.73958333333333337</v>
      </c>
      <c r="R844" s="3">
        <f>MAX(T844,P844)</f>
        <v>0.78541666666666665</v>
      </c>
      <c r="S844" s="3">
        <v>0.73472222222222228</v>
      </c>
      <c r="T844" s="3">
        <v>0.78541666666666665</v>
      </c>
      <c r="U844" s="3">
        <f>MAX(M844+15/60/24-1/24-MOD(M844+15/60/24-1/24,15/60/24),16/24)</f>
        <v>0.71875</v>
      </c>
      <c r="V844" s="3">
        <f>MIN(M844-MOD(M844,15/60/24)-1/24,18.75/24)</f>
        <v>0.70833333333333337</v>
      </c>
      <c r="W844" s="103">
        <f>M844-(M844-E844)/12*1.25</f>
        <v>0.70202546296296287</v>
      </c>
    </row>
    <row r="845" spans="1:23" ht="12.75" customHeight="1">
      <c r="A845" s="1">
        <v>44674</v>
      </c>
      <c r="B845" t="s">
        <v>254</v>
      </c>
      <c r="C845" s="3">
        <v>0.14444444444444446</v>
      </c>
      <c r="D845" s="3">
        <v>0.17430555555555557</v>
      </c>
      <c r="E845" s="3">
        <v>0.21111111111111111</v>
      </c>
      <c r="F845" s="3">
        <v>0.3215277777777778</v>
      </c>
      <c r="G845" s="3">
        <v>0.34791666666666665</v>
      </c>
      <c r="H845" s="3">
        <v>0.37638888888888888</v>
      </c>
      <c r="I845" s="3">
        <v>0.39374999999999999</v>
      </c>
      <c r="J845" s="3">
        <v>0.48541666666666666</v>
      </c>
      <c r="K845" s="3">
        <v>0.5083333333333333</v>
      </c>
      <c r="L845" s="3">
        <v>0.73888888888888893</v>
      </c>
      <c r="M845" s="3">
        <v>0.75972222222222208</v>
      </c>
      <c r="N845" s="3">
        <v>0.77222222222222225</v>
      </c>
      <c r="O845" s="3">
        <v>0.8125</v>
      </c>
      <c r="P845" s="3">
        <v>0.78472222222222221</v>
      </c>
      <c r="Q845" s="3">
        <f t="shared" si="14"/>
        <v>0.74027777777777781</v>
      </c>
      <c r="R845" s="3">
        <f>MAX(T845,P845)</f>
        <v>0.78541666666666676</v>
      </c>
      <c r="S845" s="3">
        <v>0.73472222222222217</v>
      </c>
      <c r="T845" s="3">
        <v>0.78541666666666676</v>
      </c>
      <c r="U845" s="3">
        <f>MAX(M845+15/60/24-1/24-MOD(M845+15/60/24-1/24,15/60/24),16/24)</f>
        <v>0.71875</v>
      </c>
      <c r="V845" s="3">
        <f>MIN(M845-MOD(M845,15/60/24)-1/24,18.75/24)</f>
        <v>0.70833333333333337</v>
      </c>
      <c r="W845" s="103">
        <f>M845-(M845-E845)/12*1.25</f>
        <v>0.70257523148148138</v>
      </c>
    </row>
    <row r="846" spans="1:23" ht="12.75" customHeight="1">
      <c r="A846" s="1">
        <v>44675</v>
      </c>
      <c r="B846" t="s">
        <v>255</v>
      </c>
      <c r="C846" s="3">
        <v>0.14305555555555557</v>
      </c>
      <c r="D846" s="3">
        <v>0.17361111111111113</v>
      </c>
      <c r="E846" s="3">
        <v>0.21041666666666667</v>
      </c>
      <c r="F846" s="3">
        <v>0.3215277777777778</v>
      </c>
      <c r="G846" s="3">
        <v>0.34791666666666665</v>
      </c>
      <c r="H846" s="3">
        <v>0.3756944444444445</v>
      </c>
      <c r="I846" s="3">
        <v>0.39374999999999999</v>
      </c>
      <c r="J846" s="3">
        <v>0.48541666666666666</v>
      </c>
      <c r="K846" s="3">
        <v>0.5083333333333333</v>
      </c>
      <c r="L846" s="3">
        <v>0.73888888888888893</v>
      </c>
      <c r="M846" s="3">
        <v>0.75972222222222208</v>
      </c>
      <c r="N846" s="3">
        <v>0.7729166666666667</v>
      </c>
      <c r="O846" s="3">
        <v>0.81319444444444444</v>
      </c>
      <c r="P846" s="3">
        <v>0.78541666666666665</v>
      </c>
      <c r="Q846" s="3">
        <f t="shared" si="14"/>
        <v>0.7402777777777777</v>
      </c>
      <c r="R846" s="3">
        <f>MAX(T846,P846)</f>
        <v>0.7861111111111112</v>
      </c>
      <c r="S846" s="3">
        <v>0.73541666666666661</v>
      </c>
      <c r="T846" s="3">
        <v>0.7861111111111112</v>
      </c>
      <c r="U846" s="3">
        <f>MAX(M846+15/60/24-1/24-MOD(M846+15/60/24-1/24,15/60/24),16/24)</f>
        <v>0.71875</v>
      </c>
      <c r="V846" s="3">
        <f>MIN(M846-MOD(M846,15/60/24)-1/24,18.75/24)</f>
        <v>0.70833333333333337</v>
      </c>
      <c r="W846" s="103">
        <f>M846-(M846-E846)/12*1.25</f>
        <v>0.70250289351851836</v>
      </c>
    </row>
    <row r="847" spans="1:23" ht="12.75" customHeight="1">
      <c r="A847" s="1">
        <v>44676</v>
      </c>
      <c r="B847" t="s">
        <v>64</v>
      </c>
      <c r="C847" s="3">
        <v>0.1423611111111111</v>
      </c>
      <c r="D847" s="3">
        <v>0.17291666666666669</v>
      </c>
      <c r="E847" s="3">
        <v>0.20972222222222223</v>
      </c>
      <c r="F847" s="3">
        <v>0.32083333333333336</v>
      </c>
      <c r="G847" s="3">
        <v>0.34722222222222227</v>
      </c>
      <c r="H847" s="3">
        <v>0.3756944444444445</v>
      </c>
      <c r="I847" s="3">
        <v>0.39305555555555555</v>
      </c>
      <c r="J847" s="3">
        <v>0.48472222222222222</v>
      </c>
      <c r="K847" s="3">
        <v>0.5083333333333333</v>
      </c>
      <c r="L847" s="3">
        <v>0.73958333333333337</v>
      </c>
      <c r="M847" s="3">
        <v>0.76041666666666652</v>
      </c>
      <c r="N847" s="3">
        <v>0.77361111111111114</v>
      </c>
      <c r="O847" s="3">
        <v>0.81388888888888888</v>
      </c>
      <c r="P847" s="3">
        <v>0.78611111111111109</v>
      </c>
      <c r="Q847" s="3">
        <f t="shared" si="14"/>
        <v>0.74097222222222214</v>
      </c>
      <c r="R847" s="3">
        <f>MAX(T847,P847)</f>
        <v>0.78680555555555565</v>
      </c>
      <c r="S847" s="3">
        <v>0.73611111111111105</v>
      </c>
      <c r="T847" s="3">
        <v>0.78680555555555565</v>
      </c>
      <c r="U847" s="3">
        <f>MAX(M847+15/60/24-1/24-MOD(M847+15/60/24-1/24,15/60/24),16/24)</f>
        <v>0.71875</v>
      </c>
      <c r="V847" s="3">
        <f>MIN(M847-MOD(M847,15/60/24)-1/24,18.75/24)</f>
        <v>0.70833333333333337</v>
      </c>
      <c r="W847" s="103">
        <f>M847-(M847-E847)/12*1.25</f>
        <v>0.70305266203703687</v>
      </c>
    </row>
    <row r="848" spans="1:23" ht="12.75" customHeight="1">
      <c r="A848" s="1">
        <v>44677</v>
      </c>
      <c r="B848" t="s">
        <v>256</v>
      </c>
      <c r="C848" s="3">
        <v>0.14166666666666666</v>
      </c>
      <c r="D848" s="3">
        <v>0.17152777777777775</v>
      </c>
      <c r="E848" s="3">
        <v>0.20902777777777778</v>
      </c>
      <c r="F848" s="3">
        <v>0.32013888888888892</v>
      </c>
      <c r="G848" s="3">
        <v>0.34722222222222227</v>
      </c>
      <c r="H848" s="3">
        <v>0.375</v>
      </c>
      <c r="I848" s="3">
        <v>0.39305555555555555</v>
      </c>
      <c r="J848" s="3">
        <v>0.48472222222222222</v>
      </c>
      <c r="K848" s="3">
        <v>0.50763888888888886</v>
      </c>
      <c r="L848" s="3">
        <v>0.7402777777777777</v>
      </c>
      <c r="M848" s="3">
        <v>0.76111111111111096</v>
      </c>
      <c r="N848" s="3">
        <v>0.77430555555555547</v>
      </c>
      <c r="O848" s="3">
        <v>0.81458333333333333</v>
      </c>
      <c r="P848" s="3">
        <v>0.78680555555555542</v>
      </c>
      <c r="Q848" s="3">
        <f t="shared" si="14"/>
        <v>0.74166666666666659</v>
      </c>
      <c r="R848" s="3">
        <f>MAX(T848,P848)</f>
        <v>0.78749999999999998</v>
      </c>
      <c r="S848" s="3">
        <v>0.73680555555555549</v>
      </c>
      <c r="T848" s="3">
        <v>0.78749999999999998</v>
      </c>
      <c r="U848" s="3">
        <f>MAX(M848+15/60/24-1/24-MOD(M848+15/60/24-1/24,15/60/24),16/24)</f>
        <v>0.72916666666666663</v>
      </c>
      <c r="V848" s="3">
        <f>MIN(M848-MOD(M848,15/60/24)-1/24,18.75/24)</f>
        <v>0.71875</v>
      </c>
      <c r="W848" s="103">
        <f>M848-(M848-E848)/12*1.25</f>
        <v>0.70360243055555538</v>
      </c>
    </row>
    <row r="849" spans="1:23" ht="12.75" customHeight="1">
      <c r="A849" s="1">
        <v>44678</v>
      </c>
      <c r="B849" t="s">
        <v>257</v>
      </c>
      <c r="C849" s="3">
        <v>0.14027777777777778</v>
      </c>
      <c r="D849" s="3">
        <v>0.17083333333333331</v>
      </c>
      <c r="E849" s="3">
        <v>0.20833333333333334</v>
      </c>
      <c r="F849" s="3">
        <v>0.31944444444444448</v>
      </c>
      <c r="G849" s="3">
        <v>0.34652777777777777</v>
      </c>
      <c r="H849" s="3">
        <v>0.375</v>
      </c>
      <c r="I849" s="3">
        <v>0.3923611111111111</v>
      </c>
      <c r="J849" s="3">
        <v>0.48472222222222222</v>
      </c>
      <c r="K849" s="3">
        <v>0.50763888888888886</v>
      </c>
      <c r="L849" s="3">
        <v>0.7402777777777777</v>
      </c>
      <c r="M849" s="3">
        <v>0.76111111111111096</v>
      </c>
      <c r="N849" s="3">
        <v>0.77430555555555547</v>
      </c>
      <c r="O849" s="3">
        <v>0.81527777777777777</v>
      </c>
      <c r="P849" s="3">
        <v>0.78680555555555542</v>
      </c>
      <c r="Q849" s="3">
        <f t="shared" si="14"/>
        <v>0.74236111111111103</v>
      </c>
      <c r="R849" s="3">
        <f>MAX(T849,P849)</f>
        <v>0.78749999999999998</v>
      </c>
      <c r="S849" s="3">
        <v>0.7368055555555556</v>
      </c>
      <c r="T849" s="3">
        <v>0.78749999999999998</v>
      </c>
      <c r="U849" s="3">
        <f>MAX(M849+15/60/24-1/24-MOD(M849+15/60/24-1/24,15/60/24),16/24)</f>
        <v>0.72916666666666663</v>
      </c>
      <c r="V849" s="3">
        <f>MIN(M849-MOD(M849,15/60/24)-1/24,18.75/24)</f>
        <v>0.71875</v>
      </c>
      <c r="W849" s="103">
        <f>M849-(M849-E849)/12*1.25</f>
        <v>0.70353009259259247</v>
      </c>
    </row>
    <row r="850" spans="1:23" ht="12.75" customHeight="1">
      <c r="A850" s="1">
        <v>44679</v>
      </c>
      <c r="B850" t="s">
        <v>258</v>
      </c>
      <c r="C850" s="3">
        <v>0.13958333333333334</v>
      </c>
      <c r="D850" s="3">
        <v>0.17013888888888887</v>
      </c>
      <c r="E850" s="3">
        <v>0.2076388888888889</v>
      </c>
      <c r="F850" s="3">
        <v>0.31944444444444448</v>
      </c>
      <c r="G850" s="3">
        <v>0.34583333333333338</v>
      </c>
      <c r="H850" s="3">
        <v>0.3743055555555555</v>
      </c>
      <c r="I850" s="3">
        <v>0.3923611111111111</v>
      </c>
      <c r="J850" s="3">
        <v>0.48472222222222222</v>
      </c>
      <c r="K850" s="3">
        <v>0.50763888888888886</v>
      </c>
      <c r="L850" s="3">
        <v>0.74097222222222225</v>
      </c>
      <c r="M850" s="3">
        <v>0.7618055555555554</v>
      </c>
      <c r="N850" s="3">
        <v>0.77500000000000002</v>
      </c>
      <c r="O850" s="3">
        <v>0.81597222222222221</v>
      </c>
      <c r="P850" s="3">
        <v>0.78749999999999998</v>
      </c>
      <c r="Q850" s="3">
        <f t="shared" si="14"/>
        <v>0.74236111111111114</v>
      </c>
      <c r="R850" s="3">
        <f>MAX(T850,P850)</f>
        <v>0.78819444444444442</v>
      </c>
      <c r="S850" s="3">
        <v>0.73750000000000004</v>
      </c>
      <c r="T850" s="3">
        <v>0.78819444444444442</v>
      </c>
      <c r="U850" s="3">
        <f>MAX(M850+15/60/24-1/24-MOD(M850+15/60/24-1/24,15/60/24),16/24)</f>
        <v>0.72916666666666663</v>
      </c>
      <c r="V850" s="3">
        <f>MIN(M850-MOD(M850,15/60/24)-1/24,18.75/24)</f>
        <v>0.71875</v>
      </c>
      <c r="W850" s="103">
        <f>M850-(M850-E850)/12*1.25</f>
        <v>0.70407986111111098</v>
      </c>
    </row>
    <row r="851" spans="1:23" ht="12.75" customHeight="1">
      <c r="A851" s="1">
        <v>44680</v>
      </c>
      <c r="B851" t="s">
        <v>259</v>
      </c>
      <c r="C851" s="3">
        <v>0.1388888888888889</v>
      </c>
      <c r="D851" s="3">
        <v>0.16944444444444443</v>
      </c>
      <c r="E851" s="3">
        <v>0.20694444444444446</v>
      </c>
      <c r="F851" s="3">
        <v>0.31874999999999998</v>
      </c>
      <c r="G851" s="3">
        <v>0.34583333333333338</v>
      </c>
      <c r="H851" s="3">
        <v>0.3743055555555555</v>
      </c>
      <c r="I851" s="3">
        <v>0.39166666666666666</v>
      </c>
      <c r="J851" s="3">
        <v>0.48472222222222222</v>
      </c>
      <c r="K851" s="3">
        <v>0.50763888888888886</v>
      </c>
      <c r="L851" s="3">
        <v>0.7416666666666667</v>
      </c>
      <c r="M851" s="3">
        <v>0.76249999999999996</v>
      </c>
      <c r="N851" s="3">
        <v>0.77569444444444446</v>
      </c>
      <c r="O851" s="3">
        <v>0.81666666666666665</v>
      </c>
      <c r="P851" s="3">
        <v>0.78819444444444442</v>
      </c>
      <c r="Q851" s="3">
        <f t="shared" si="14"/>
        <v>0.74305555555555558</v>
      </c>
      <c r="R851" s="3">
        <f>MAX(T851,P851)</f>
        <v>0.78888888888888886</v>
      </c>
      <c r="S851" s="3">
        <v>0.73819444444444449</v>
      </c>
      <c r="T851" s="3">
        <v>0.78888888888888886</v>
      </c>
      <c r="U851" s="3">
        <f>MAX(M851+15/60/24-1/24-MOD(M851+15/60/24-1/24,15/60/24),16/24)</f>
        <v>0.72916666666666663</v>
      </c>
      <c r="V851" s="3">
        <f>MIN(M851-MOD(M851,15/60/24)-1/24,18.75/24)</f>
        <v>0.71875</v>
      </c>
      <c r="W851" s="103">
        <f>M851-(M851-E851)/12*1.25</f>
        <v>0.70462962962962961</v>
      </c>
    </row>
    <row r="852" spans="1:23" ht="12.75" customHeight="1">
      <c r="A852" s="1">
        <v>44681</v>
      </c>
      <c r="B852" t="s">
        <v>260</v>
      </c>
      <c r="C852" s="3">
        <v>0.13750000000000001</v>
      </c>
      <c r="D852" s="3">
        <v>0.16875000000000001</v>
      </c>
      <c r="E852" s="3">
        <v>0.20624999999999999</v>
      </c>
      <c r="F852" s="3">
        <v>0.31805555555555554</v>
      </c>
      <c r="G852" s="3">
        <v>0.34513888888888888</v>
      </c>
      <c r="H852" s="3">
        <v>0.37361111111111112</v>
      </c>
      <c r="I852" s="3">
        <v>0.39166666666666666</v>
      </c>
      <c r="J852" s="3">
        <v>0.48472222222222222</v>
      </c>
      <c r="K852" s="3">
        <v>0.50763888888888886</v>
      </c>
      <c r="L852" s="3">
        <v>0.74236111111111114</v>
      </c>
      <c r="M852" s="3">
        <v>0.76319444444444429</v>
      </c>
      <c r="N852" s="3">
        <v>0.77638888888888891</v>
      </c>
      <c r="O852" s="3">
        <v>0.81736111111111109</v>
      </c>
      <c r="P852" s="3">
        <v>0.78888888888888886</v>
      </c>
      <c r="Q852" s="3">
        <f t="shared" si="14"/>
        <v>0.74375000000000002</v>
      </c>
      <c r="R852" s="3">
        <f>MAX(T852,P852)</f>
        <v>0.7895833333333333</v>
      </c>
      <c r="S852" s="3">
        <v>0.73819444444444438</v>
      </c>
      <c r="T852" s="3">
        <v>0.7895833333333333</v>
      </c>
      <c r="U852" s="3">
        <f>MAX(M852+15/60/24-1/24-MOD(M852+15/60/24-1/24,15/60/24),16/24)</f>
        <v>0.72916666666666663</v>
      </c>
      <c r="V852" s="3">
        <f>MIN(M852-MOD(M852,15/60/24)-1/24,18.75/24)</f>
        <v>0.71875</v>
      </c>
      <c r="W852" s="103">
        <f>M852-(M852-E852)/12*1.25</f>
        <v>0.70517939814814801</v>
      </c>
    </row>
    <row r="853" spans="1:23" ht="12.75" customHeight="1">
      <c r="A853" s="1">
        <v>44682</v>
      </c>
      <c r="B853" t="s">
        <v>261</v>
      </c>
      <c r="C853" s="3">
        <v>0.13680555555555554</v>
      </c>
      <c r="D853" s="3">
        <v>0.16805555555555554</v>
      </c>
      <c r="E853" s="3">
        <v>0.20555555555555557</v>
      </c>
      <c r="F853" s="3">
        <v>0.31805555555555554</v>
      </c>
      <c r="G853" s="3">
        <v>0.34513888888888888</v>
      </c>
      <c r="H853" s="3">
        <v>0.37361111111111112</v>
      </c>
      <c r="I853" s="3">
        <v>0.39166666666666666</v>
      </c>
      <c r="J853" s="3">
        <v>0.48472222222222222</v>
      </c>
      <c r="K853" s="3">
        <v>0.50763888888888886</v>
      </c>
      <c r="L853" s="3">
        <v>0.74236111111111114</v>
      </c>
      <c r="M853" s="3">
        <v>0.76319444444444429</v>
      </c>
      <c r="N853" s="3">
        <v>0.77638888888888891</v>
      </c>
      <c r="O853" s="3">
        <v>0.81805555555555554</v>
      </c>
      <c r="P853" s="3">
        <v>0.78888888888888886</v>
      </c>
      <c r="Q853" s="3">
        <f t="shared" si="14"/>
        <v>0.74374999999999991</v>
      </c>
      <c r="R853" s="3">
        <f>MAX(T853,P853)</f>
        <v>0.79027777777777775</v>
      </c>
      <c r="S853" s="3">
        <v>0.73888888888888882</v>
      </c>
      <c r="T853" s="3">
        <v>0.79027777777777775</v>
      </c>
      <c r="U853" s="3">
        <f>MAX(M853+15/60/24-1/24-MOD(M853+15/60/24-1/24,15/60/24),16/24)</f>
        <v>0.72916666666666663</v>
      </c>
      <c r="V853" s="3">
        <f>MIN(M853-MOD(M853,15/60/24)-1/24,18.75/24)</f>
        <v>0.71875</v>
      </c>
      <c r="W853" s="103">
        <f>M853-(M853-E853)/12*1.25</f>
        <v>0.7051070601851851</v>
      </c>
    </row>
    <row r="854" spans="1:23" ht="12.75" customHeight="1">
      <c r="A854" s="1">
        <v>44683</v>
      </c>
      <c r="B854" t="s">
        <v>65</v>
      </c>
      <c r="C854" s="3">
        <v>0.1361111111111111</v>
      </c>
      <c r="D854" s="3">
        <v>0.1673611111111111</v>
      </c>
      <c r="E854" s="3">
        <v>0.20486111111111113</v>
      </c>
      <c r="F854" s="3">
        <v>0.31736111111111115</v>
      </c>
      <c r="G854" s="3">
        <v>0.3444444444444445</v>
      </c>
      <c r="H854" s="3">
        <v>0.37291666666666662</v>
      </c>
      <c r="I854" s="3">
        <v>0.39097222222222222</v>
      </c>
      <c r="J854" s="3">
        <v>0.48402777777777778</v>
      </c>
      <c r="K854" s="3">
        <v>0.50763888888888886</v>
      </c>
      <c r="L854" s="3">
        <v>0.74305555555555547</v>
      </c>
      <c r="M854" s="3">
        <v>0.76388888888888873</v>
      </c>
      <c r="N854" s="3">
        <v>0.77708333333333324</v>
      </c>
      <c r="O854" s="3">
        <v>0.81874999999999998</v>
      </c>
      <c r="P854" s="3">
        <v>0.78958333333333319</v>
      </c>
      <c r="Q854" s="3">
        <f t="shared" si="14"/>
        <v>0.74444444444444435</v>
      </c>
      <c r="R854" s="3">
        <f>MAX(T854,P854)</f>
        <v>0.79027777777777775</v>
      </c>
      <c r="S854" s="3">
        <v>0.73958333333333326</v>
      </c>
      <c r="T854" s="3">
        <v>0.79027777777777775</v>
      </c>
      <c r="U854" s="3">
        <f>MAX(M854+15/60/24-1/24-MOD(M854+15/60/24-1/24,15/60/24),16/24)</f>
        <v>0.72916666666666663</v>
      </c>
      <c r="V854" s="3">
        <f>MIN(M854-MOD(M854,15/60/24)-1/24,18.75/24)</f>
        <v>0.71875</v>
      </c>
      <c r="W854" s="103">
        <f>M854-(M854-E854)/12*1.25</f>
        <v>0.70565682870370361</v>
      </c>
    </row>
    <row r="855" spans="1:23" ht="12.75" customHeight="1">
      <c r="A855" s="1">
        <v>44684</v>
      </c>
      <c r="B855" t="s">
        <v>262</v>
      </c>
      <c r="C855" s="3">
        <v>0.13541666666666666</v>
      </c>
      <c r="D855" s="3">
        <v>0.16597222222222222</v>
      </c>
      <c r="E855" s="3">
        <v>0.20416666666666669</v>
      </c>
      <c r="F855" s="3">
        <v>0.31666666666666665</v>
      </c>
      <c r="G855" s="3">
        <v>0.3444444444444445</v>
      </c>
      <c r="H855" s="3">
        <v>0.37291666666666662</v>
      </c>
      <c r="I855" s="3">
        <v>0.39097222222222222</v>
      </c>
      <c r="J855" s="3">
        <v>0.48402777777777778</v>
      </c>
      <c r="K855" s="3">
        <v>0.50763888888888886</v>
      </c>
      <c r="L855" s="3">
        <v>0.74375000000000002</v>
      </c>
      <c r="M855" s="3">
        <v>0.76458333333333317</v>
      </c>
      <c r="N855" s="3">
        <v>0.77777777777777779</v>
      </c>
      <c r="O855" s="3">
        <v>0.81944444444444442</v>
      </c>
      <c r="P855" s="3">
        <v>0.79027777777777775</v>
      </c>
      <c r="Q855" s="3">
        <f t="shared" si="14"/>
        <v>0.7451388888888888</v>
      </c>
      <c r="R855" s="3">
        <f>MAX(T855,P855)</f>
        <v>0.79097222222222208</v>
      </c>
      <c r="S855" s="3">
        <v>0.73958333333333337</v>
      </c>
      <c r="T855" s="3">
        <v>0.79097222222222208</v>
      </c>
      <c r="U855" s="3">
        <f>MAX(M855+15/60/24-1/24-MOD(M855+15/60/24-1/24,15/60/24),16/24)</f>
        <v>0.72916666666666663</v>
      </c>
      <c r="V855" s="3">
        <f>MIN(M855-MOD(M855,15/60/24)-1/24,18.75/24)</f>
        <v>0.71875</v>
      </c>
      <c r="W855" s="103">
        <f>M855-(M855-E855)/12*1.25</f>
        <v>0.70620659722222212</v>
      </c>
    </row>
    <row r="856" spans="1:23" ht="12.75" customHeight="1">
      <c r="A856" s="1">
        <v>44685</v>
      </c>
      <c r="B856" t="s">
        <v>263</v>
      </c>
      <c r="C856" s="3">
        <v>0.13402777777777777</v>
      </c>
      <c r="D856" s="3">
        <v>0.16527777777777777</v>
      </c>
      <c r="E856" s="3">
        <v>0.20347222222222219</v>
      </c>
      <c r="F856" s="3">
        <v>0.31666666666666665</v>
      </c>
      <c r="G856" s="3">
        <v>0.34375</v>
      </c>
      <c r="H856" s="3">
        <v>0.37222222222222223</v>
      </c>
      <c r="I856" s="3">
        <v>0.39027777777777778</v>
      </c>
      <c r="J856" s="3">
        <v>0.48402777777777778</v>
      </c>
      <c r="K856" s="3">
        <v>0.50763888888888886</v>
      </c>
      <c r="L856" s="3">
        <v>0.74375000000000002</v>
      </c>
      <c r="M856" s="3">
        <v>0.76458333333333317</v>
      </c>
      <c r="N856" s="3">
        <v>0.77847222222222223</v>
      </c>
      <c r="O856" s="3">
        <v>0.81944444444444442</v>
      </c>
      <c r="P856" s="3">
        <v>0.79097222222222219</v>
      </c>
      <c r="Q856" s="3">
        <f t="shared" si="14"/>
        <v>0.74513888888888891</v>
      </c>
      <c r="R856" s="3">
        <f>MAX(T856,P856)</f>
        <v>0.79166666666666674</v>
      </c>
      <c r="S856" s="3">
        <v>0.74027777777777781</v>
      </c>
      <c r="T856" s="3">
        <v>0.79166666666666674</v>
      </c>
      <c r="U856" s="3">
        <f>MAX(M856+15/60/24-1/24-MOD(M856+15/60/24-1/24,15/60/24),16/24)</f>
        <v>0.72916666666666663</v>
      </c>
      <c r="V856" s="3">
        <f>MIN(M856-MOD(M856,15/60/24)-1/24,18.75/24)</f>
        <v>0.71875</v>
      </c>
      <c r="W856" s="103">
        <f>M856-(M856-E856)/12*1.25</f>
        <v>0.7061342592592591</v>
      </c>
    </row>
    <row r="857" spans="1:23" ht="12.75" customHeight="1">
      <c r="A857" s="1">
        <v>44686</v>
      </c>
      <c r="B857" t="s">
        <v>264</v>
      </c>
      <c r="C857" s="3">
        <v>0.13333333333333333</v>
      </c>
      <c r="D857" s="3">
        <v>0.16458333333333333</v>
      </c>
      <c r="E857" s="3">
        <v>0.20277777777777781</v>
      </c>
      <c r="F857" s="3">
        <v>0.31597222222222221</v>
      </c>
      <c r="G857" s="3">
        <v>0.34375</v>
      </c>
      <c r="H857" s="3">
        <v>0.37222222222222223</v>
      </c>
      <c r="I857" s="3">
        <v>0.39027777777777778</v>
      </c>
      <c r="J857" s="3">
        <v>0.48402777777777778</v>
      </c>
      <c r="K857" s="3">
        <v>0.50763888888888886</v>
      </c>
      <c r="L857" s="3">
        <v>0.74444444444444446</v>
      </c>
      <c r="M857" s="3">
        <v>0.76527777777777761</v>
      </c>
      <c r="N857" s="3">
        <v>0.77847222222222223</v>
      </c>
      <c r="O857" s="3">
        <v>0.82013888888888886</v>
      </c>
      <c r="P857" s="3">
        <v>0.79097222222222219</v>
      </c>
      <c r="Q857" s="3">
        <f t="shared" si="14"/>
        <v>0.74583333333333335</v>
      </c>
      <c r="R857" s="3">
        <f>MAX(T857,P857)</f>
        <v>0.79236111111111118</v>
      </c>
      <c r="S857" s="3">
        <v>0.74097222222222225</v>
      </c>
      <c r="T857" s="3">
        <v>0.79236111111111118</v>
      </c>
      <c r="U857" s="3">
        <f>MAX(M857+15/60/24-1/24-MOD(M857+15/60/24-1/24,15/60/24),16/24)</f>
        <v>0.72916666666666663</v>
      </c>
      <c r="V857" s="3">
        <f>MIN(M857-MOD(M857,15/60/24)-1/24,18.75/24)</f>
        <v>0.71875</v>
      </c>
      <c r="W857" s="103">
        <f>M857-(M857-E857)/12*1.25</f>
        <v>0.70668402777777761</v>
      </c>
    </row>
    <row r="858" spans="1:23" ht="12.75" customHeight="1">
      <c r="A858" s="1">
        <v>44687</v>
      </c>
      <c r="B858" t="s">
        <v>265</v>
      </c>
      <c r="C858" s="3">
        <v>0.13263888888888889</v>
      </c>
      <c r="D858" s="3">
        <v>0.16388888888888889</v>
      </c>
      <c r="E858" s="3">
        <v>0.20208333333333331</v>
      </c>
      <c r="F858" s="3">
        <v>0.31527777777777777</v>
      </c>
      <c r="G858" s="3">
        <v>0.3430555555555555</v>
      </c>
      <c r="H858" s="3">
        <v>0.37152777777777773</v>
      </c>
      <c r="I858" s="3">
        <v>0.39027777777777778</v>
      </c>
      <c r="J858" s="3">
        <v>0.48402777777777778</v>
      </c>
      <c r="K858" s="3">
        <v>0.50763888888888886</v>
      </c>
      <c r="L858" s="3">
        <v>0.74513888888888891</v>
      </c>
      <c r="M858" s="3">
        <v>0.76597222222222205</v>
      </c>
      <c r="N858" s="3">
        <v>0.77916666666666667</v>
      </c>
      <c r="O858" s="3">
        <v>0.8208333333333333</v>
      </c>
      <c r="P858" s="3">
        <v>0.79166666666666663</v>
      </c>
      <c r="Q858" s="3">
        <f t="shared" si="14"/>
        <v>0.74652777777777779</v>
      </c>
      <c r="R858" s="3">
        <f>MAX(T858,P858)</f>
        <v>0.79305555555555562</v>
      </c>
      <c r="S858" s="3">
        <v>0.7416666666666667</v>
      </c>
      <c r="T858" s="3">
        <v>0.79305555555555562</v>
      </c>
      <c r="U858" s="3">
        <f>MAX(M858+15/60/24-1/24-MOD(M858+15/60/24-1/24,15/60/24),16/24)</f>
        <v>0.72916666666666663</v>
      </c>
      <c r="V858" s="3">
        <f>MIN(M858-MOD(M858,15/60/24)-1/24,18.75/24)</f>
        <v>0.71875</v>
      </c>
      <c r="W858" s="103">
        <f>M858-(M858-E858)/12*1.25</f>
        <v>0.70723379629629612</v>
      </c>
    </row>
    <row r="859" spans="1:23" ht="12.75" customHeight="1">
      <c r="A859" s="1">
        <v>44688</v>
      </c>
      <c r="B859" t="s">
        <v>266</v>
      </c>
      <c r="C859" s="3">
        <v>0.13194444444444445</v>
      </c>
      <c r="D859" s="3">
        <v>0.16319444444444445</v>
      </c>
      <c r="E859" s="3">
        <v>0.20138888888888887</v>
      </c>
      <c r="F859" s="3">
        <v>0.31527777777777777</v>
      </c>
      <c r="G859" s="3">
        <v>0.3430555555555555</v>
      </c>
      <c r="H859" s="3">
        <v>0.37152777777777773</v>
      </c>
      <c r="I859" s="3">
        <v>0.38958333333333334</v>
      </c>
      <c r="J859" s="3">
        <v>0.48402777777777778</v>
      </c>
      <c r="K859" s="3">
        <v>0.50763888888888886</v>
      </c>
      <c r="L859" s="3">
        <v>0.74513888888888891</v>
      </c>
      <c r="M859" s="3">
        <v>0.76597222222222205</v>
      </c>
      <c r="N859" s="3">
        <v>0.77986111111111101</v>
      </c>
      <c r="O859" s="3">
        <v>0.82152777777777775</v>
      </c>
      <c r="P859" s="3">
        <v>0.79236111111111096</v>
      </c>
      <c r="Q859" s="3">
        <f t="shared" si="14"/>
        <v>0.74722222222222223</v>
      </c>
      <c r="R859" s="3">
        <f>MAX(T859,P859)</f>
        <v>0.79305555555555562</v>
      </c>
      <c r="S859" s="3">
        <v>0.7416666666666667</v>
      </c>
      <c r="T859" s="3">
        <v>0.79305555555555562</v>
      </c>
      <c r="U859" s="3">
        <f>MAX(M859+15/60/24-1/24-MOD(M859+15/60/24-1/24,15/60/24),16/24)</f>
        <v>0.72916666666666663</v>
      </c>
      <c r="V859" s="3">
        <f>MIN(M859-MOD(M859,15/60/24)-1/24,18.75/24)</f>
        <v>0.71875</v>
      </c>
      <c r="W859" s="103">
        <f>M859-(M859-E859)/12*1.25</f>
        <v>0.70716145833333321</v>
      </c>
    </row>
    <row r="860" spans="1:23" ht="12.75" customHeight="1">
      <c r="A860" s="1">
        <v>44689</v>
      </c>
      <c r="B860" t="s">
        <v>267</v>
      </c>
      <c r="C860" s="3">
        <v>0.13055555555555556</v>
      </c>
      <c r="D860" s="3">
        <v>0.16250000000000001</v>
      </c>
      <c r="E860" s="3">
        <v>0.20138888888888887</v>
      </c>
      <c r="F860" s="3">
        <v>0.31458333333333333</v>
      </c>
      <c r="G860" s="3">
        <v>0.34236111111111112</v>
      </c>
      <c r="H860" s="3">
        <v>0.37083333333333335</v>
      </c>
      <c r="I860" s="3">
        <v>0.38958333333333334</v>
      </c>
      <c r="J860" s="3">
        <v>0.48402777777777778</v>
      </c>
      <c r="K860" s="3">
        <v>0.50763888888888886</v>
      </c>
      <c r="L860" s="3">
        <v>0.74583333333333324</v>
      </c>
      <c r="M860" s="3">
        <v>0.7666666666666665</v>
      </c>
      <c r="N860" s="3">
        <v>0.78055555555555556</v>
      </c>
      <c r="O860" s="3">
        <v>0.82222222222222219</v>
      </c>
      <c r="P860" s="3">
        <v>0.79305555555555551</v>
      </c>
      <c r="Q860" s="3">
        <f t="shared" si="14"/>
        <v>0.74722222222222223</v>
      </c>
      <c r="R860" s="3">
        <f>MAX(T860,P860)</f>
        <v>0.79374999999999996</v>
      </c>
      <c r="S860" s="3">
        <v>0.74236111111111114</v>
      </c>
      <c r="T860" s="3">
        <v>0.79374999999999996</v>
      </c>
      <c r="U860" s="3">
        <f>MAX(M860+15/60/24-1/24-MOD(M860+15/60/24-1/24,15/60/24),16/24)</f>
        <v>0.72916666666666663</v>
      </c>
      <c r="V860" s="3">
        <f>MIN(M860-MOD(M860,15/60/24)-1/24,18.75/24)</f>
        <v>0.71875</v>
      </c>
      <c r="W860" s="103">
        <f>M860-(M860-E860)/12*1.25</f>
        <v>0.70778356481481464</v>
      </c>
    </row>
    <row r="861" spans="1:23" ht="12.75" customHeight="1">
      <c r="A861" s="1">
        <v>44690</v>
      </c>
      <c r="B861" t="s">
        <v>66</v>
      </c>
      <c r="C861" s="3">
        <v>0.12986111111111112</v>
      </c>
      <c r="D861" s="3">
        <v>0.16180555555555556</v>
      </c>
      <c r="E861" s="3">
        <v>0.20069444444444443</v>
      </c>
      <c r="F861" s="3">
        <v>0.31458333333333333</v>
      </c>
      <c r="G861" s="3">
        <v>0.34236111111111112</v>
      </c>
      <c r="H861" s="3">
        <v>0.37083333333333335</v>
      </c>
      <c r="I861" s="3">
        <v>0.38958333333333334</v>
      </c>
      <c r="J861" s="3">
        <v>0.48402777777777778</v>
      </c>
      <c r="K861" s="3">
        <v>0.50763888888888886</v>
      </c>
      <c r="L861" s="3">
        <v>0.74652777777777779</v>
      </c>
      <c r="M861" s="3">
        <v>0.76736111111111094</v>
      </c>
      <c r="N861" s="3">
        <v>0.78055555555555556</v>
      </c>
      <c r="O861" s="3">
        <v>0.82291666666666663</v>
      </c>
      <c r="P861" s="3">
        <v>0.79305555555555551</v>
      </c>
      <c r="Q861" s="3">
        <f t="shared" si="14"/>
        <v>0.74791666666666667</v>
      </c>
      <c r="R861" s="3">
        <f>MAX(T861,P861)</f>
        <v>0.79444444444444451</v>
      </c>
      <c r="S861" s="3">
        <v>0.74305555555555558</v>
      </c>
      <c r="T861" s="3">
        <v>0.79444444444444451</v>
      </c>
      <c r="U861" s="3">
        <f>MAX(M861+15/60/24-1/24-MOD(M861+15/60/24-1/24,15/60/24),16/24)</f>
        <v>0.72916666666666663</v>
      </c>
      <c r="V861" s="3">
        <f>MIN(M861-MOD(M861,15/60/24)-1/24,18.75/24)</f>
        <v>0.71875</v>
      </c>
      <c r="W861" s="103">
        <f>M861-(M861-E861)/12*1.25</f>
        <v>0.70833333333333315</v>
      </c>
    </row>
    <row r="862" spans="1:23" ht="12.75" customHeight="1">
      <c r="A862" s="1">
        <v>44691</v>
      </c>
      <c r="B862" t="s">
        <v>268</v>
      </c>
      <c r="C862" s="3">
        <v>0.12916666666666668</v>
      </c>
      <c r="D862" s="3">
        <v>0.16111111111111112</v>
      </c>
      <c r="E862" s="3">
        <v>0.2</v>
      </c>
      <c r="F862" s="3">
        <v>0.31388888888888888</v>
      </c>
      <c r="G862" s="3">
        <v>0.34166666666666662</v>
      </c>
      <c r="H862" s="3">
        <v>0.37083333333333335</v>
      </c>
      <c r="I862" s="3">
        <v>0.3888888888888889</v>
      </c>
      <c r="J862" s="3">
        <v>0.48402777777777778</v>
      </c>
      <c r="K862" s="3">
        <v>0.50763888888888886</v>
      </c>
      <c r="L862" s="3">
        <v>0.74652777777777779</v>
      </c>
      <c r="M862" s="3">
        <v>0.76736111111111094</v>
      </c>
      <c r="N862" s="3">
        <v>0.78125</v>
      </c>
      <c r="O862" s="3">
        <v>0.82361111111111107</v>
      </c>
      <c r="P862" s="3">
        <v>0.79374999999999996</v>
      </c>
      <c r="Q862" s="3">
        <f t="shared" si="14"/>
        <v>0.74861111111111112</v>
      </c>
      <c r="R862" s="3">
        <f>MAX(T862,P862)</f>
        <v>0.79513888888888895</v>
      </c>
      <c r="S862" s="3">
        <v>0.74305555555555547</v>
      </c>
      <c r="T862" s="3">
        <v>0.79513888888888895</v>
      </c>
      <c r="U862" s="3">
        <f>MAX(M862+15/60/24-1/24-MOD(M862+15/60/24-1/24,15/60/24),16/24)</f>
        <v>0.72916666666666663</v>
      </c>
      <c r="V862" s="3">
        <f>MIN(M862-MOD(M862,15/60/24)-1/24,18.75/24)</f>
        <v>0.71875</v>
      </c>
      <c r="W862" s="103">
        <f>M862-(M862-E862)/12*1.25</f>
        <v>0.70826099537037024</v>
      </c>
    </row>
    <row r="863" spans="1:23" ht="12.75" customHeight="1">
      <c r="A863" s="1">
        <v>44692</v>
      </c>
      <c r="B863" t="s">
        <v>269</v>
      </c>
      <c r="C863" s="3">
        <v>0.12847222222222224</v>
      </c>
      <c r="D863" s="3">
        <v>0.16041666666666668</v>
      </c>
      <c r="E863" s="3">
        <v>0.19930555555555554</v>
      </c>
      <c r="F863" s="3">
        <v>0.31388888888888888</v>
      </c>
      <c r="G863" s="3">
        <v>0.34166666666666662</v>
      </c>
      <c r="H863" s="3">
        <v>0.37013888888888885</v>
      </c>
      <c r="I863" s="3">
        <v>0.3888888888888889</v>
      </c>
      <c r="J863" s="3">
        <v>0.48402777777777778</v>
      </c>
      <c r="K863" s="3">
        <v>0.50763888888888886</v>
      </c>
      <c r="L863" s="3">
        <v>0.74722222222222223</v>
      </c>
      <c r="M863" s="3">
        <v>0.76805555555555538</v>
      </c>
      <c r="N863" s="3">
        <v>0.78194444444444444</v>
      </c>
      <c r="O863" s="3">
        <v>0.82430555555555551</v>
      </c>
      <c r="P863" s="3">
        <v>0.7944444444444444</v>
      </c>
      <c r="Q863" s="3">
        <f t="shared" si="14"/>
        <v>0.74861111111111101</v>
      </c>
      <c r="R863" s="3">
        <f>MAX(T863,P863)</f>
        <v>0.79583333333333328</v>
      </c>
      <c r="S863" s="3">
        <v>0.74375000000000002</v>
      </c>
      <c r="T863" s="3">
        <v>0.79583333333333328</v>
      </c>
      <c r="U863" s="3">
        <f>MAX(M863+15/60/24-1/24-MOD(M863+15/60/24-1/24,15/60/24),16/24)</f>
        <v>0.72916666666666663</v>
      </c>
      <c r="V863" s="3">
        <f>MIN(M863-MOD(M863,15/60/24)-1/24,18.75/24)</f>
        <v>0.71875</v>
      </c>
      <c r="W863" s="103">
        <f>M863-(M863-E863)/12*1.25</f>
        <v>0.70881076388888875</v>
      </c>
    </row>
    <row r="864" spans="1:23" ht="12.75" customHeight="1">
      <c r="A864" s="1">
        <v>44693</v>
      </c>
      <c r="B864" t="s">
        <v>270</v>
      </c>
      <c r="C864" s="3">
        <v>0.1277777777777778</v>
      </c>
      <c r="D864" s="3">
        <v>0.15972222222222224</v>
      </c>
      <c r="E864" s="3">
        <v>0.1986111111111111</v>
      </c>
      <c r="F864" s="3">
        <v>0.31319444444444444</v>
      </c>
      <c r="G864" s="3">
        <v>0.34097222222222223</v>
      </c>
      <c r="H864" s="3">
        <v>0.37013888888888885</v>
      </c>
      <c r="I864" s="3">
        <v>0.3888888888888889</v>
      </c>
      <c r="J864" s="3">
        <v>0.48402777777777778</v>
      </c>
      <c r="K864" s="3">
        <v>0.50763888888888886</v>
      </c>
      <c r="L864" s="3">
        <v>0.74791666666666667</v>
      </c>
      <c r="M864" s="3">
        <v>0.76875000000000004</v>
      </c>
      <c r="N864" s="3">
        <v>0.78263888888888899</v>
      </c>
      <c r="O864" s="3">
        <v>0.82499999999999996</v>
      </c>
      <c r="P864" s="3">
        <v>0.79513888888888895</v>
      </c>
      <c r="Q864" s="3">
        <f t="shared" si="14"/>
        <v>0.74930555555555556</v>
      </c>
      <c r="R864" s="3">
        <f>MAX(T864,P864)</f>
        <v>0.79583333333333328</v>
      </c>
      <c r="S864" s="3">
        <v>0.74444444444444435</v>
      </c>
      <c r="T864" s="3">
        <v>0.79583333333333328</v>
      </c>
      <c r="U864" s="3">
        <f>MAX(M864+15/60/24-1/24-MOD(M864+15/60/24-1/24,15/60/24),16/24)</f>
        <v>0.72916666666666663</v>
      </c>
      <c r="V864" s="3">
        <f>MIN(M864-MOD(M864,15/60/24)-1/24,18.75/24)</f>
        <v>0.71875</v>
      </c>
      <c r="W864" s="103">
        <f>M864-(M864-E864)/12*1.25</f>
        <v>0.70936053240740748</v>
      </c>
    </row>
    <row r="865" spans="1:23" ht="12.75" customHeight="1">
      <c r="A865" s="1">
        <v>44694</v>
      </c>
      <c r="B865" t="s">
        <v>271</v>
      </c>
      <c r="C865" s="3">
        <v>0.12708333333333333</v>
      </c>
      <c r="D865" s="3">
        <v>0.15972222222222224</v>
      </c>
      <c r="E865" s="3">
        <v>0.1986111111111111</v>
      </c>
      <c r="F865" s="3">
        <v>0.31319444444444444</v>
      </c>
      <c r="G865" s="3">
        <v>0.34097222222222223</v>
      </c>
      <c r="H865" s="3">
        <v>0.37013888888888885</v>
      </c>
      <c r="I865" s="3">
        <v>0.3888888888888889</v>
      </c>
      <c r="J865" s="3">
        <v>0.48402777777777778</v>
      </c>
      <c r="K865" s="3">
        <v>0.50763888888888886</v>
      </c>
      <c r="L865" s="3">
        <v>0.74861111111111101</v>
      </c>
      <c r="M865" s="3">
        <v>0.76944444444444426</v>
      </c>
      <c r="N865" s="3">
        <v>0.78263888888888899</v>
      </c>
      <c r="O865" s="3">
        <v>0.8256944444444444</v>
      </c>
      <c r="P865" s="3">
        <v>0.79513888888888895</v>
      </c>
      <c r="Q865" s="3">
        <f t="shared" si="14"/>
        <v>0.74999999999999989</v>
      </c>
      <c r="R865" s="3">
        <f>MAX(T865,P865)</f>
        <v>0.79652777777777783</v>
      </c>
      <c r="S865" s="3">
        <v>0.7451388888888888</v>
      </c>
      <c r="T865" s="3">
        <v>0.79652777777777783</v>
      </c>
      <c r="U865" s="3">
        <f>MAX(M865+15/60/24-1/24-MOD(M865+15/60/24-1/24,15/60/24),16/24)</f>
        <v>0.72916666666666663</v>
      </c>
      <c r="V865" s="3">
        <f>MIN(M865-MOD(M865,15/60/24)-1/24,18.75/24)</f>
        <v>0.71875</v>
      </c>
      <c r="W865" s="103">
        <f>M865-(M865-E865)/12*1.25</f>
        <v>0.70998263888888868</v>
      </c>
    </row>
    <row r="866" spans="1:23" ht="12.75" customHeight="1">
      <c r="A866" s="1">
        <v>44695</v>
      </c>
      <c r="B866" t="s">
        <v>272</v>
      </c>
      <c r="C866" s="3">
        <v>0.12638888888888888</v>
      </c>
      <c r="D866" s="3">
        <v>0.15902777777777777</v>
      </c>
      <c r="E866" s="3">
        <v>0.19791666666666666</v>
      </c>
      <c r="F866" s="3">
        <v>0.3125</v>
      </c>
      <c r="G866" s="3">
        <v>0.34097222222222223</v>
      </c>
      <c r="H866" s="3">
        <v>0.36944444444444446</v>
      </c>
      <c r="I866" s="3">
        <v>0.38819444444444445</v>
      </c>
      <c r="J866" s="3">
        <v>0.48402777777777778</v>
      </c>
      <c r="K866" s="3">
        <v>0.50763888888888886</v>
      </c>
      <c r="L866" s="3">
        <v>0.74861111111111101</v>
      </c>
      <c r="M866" s="3">
        <v>0.76944444444444426</v>
      </c>
      <c r="N866" s="3">
        <v>0.78333333333333333</v>
      </c>
      <c r="O866" s="3">
        <v>0.82638888888888884</v>
      </c>
      <c r="P866" s="3">
        <v>0.79583333333333328</v>
      </c>
      <c r="Q866" s="3">
        <f t="shared" si="14"/>
        <v>0.75069444444444433</v>
      </c>
      <c r="R866" s="3">
        <f>MAX(T866,P866)</f>
        <v>0.79722222222222217</v>
      </c>
      <c r="S866" s="3">
        <v>0.74513888888888891</v>
      </c>
      <c r="T866" s="3">
        <v>0.79722222222222217</v>
      </c>
      <c r="U866" s="3">
        <f>MAX(M866+15/60/24-1/24-MOD(M866+15/60/24-1/24,15/60/24),16/24)</f>
        <v>0.72916666666666663</v>
      </c>
      <c r="V866" s="3">
        <f>MIN(M866-MOD(M866,15/60/24)-1/24,18.75/24)</f>
        <v>0.71875</v>
      </c>
      <c r="W866" s="103">
        <f>M866-(M866-E866)/12*1.25</f>
        <v>0.70991030092592577</v>
      </c>
    </row>
    <row r="867" spans="1:23" ht="12.75" customHeight="1">
      <c r="A867" s="1">
        <v>44696</v>
      </c>
      <c r="B867" t="s">
        <v>273</v>
      </c>
      <c r="C867" s="3">
        <v>0.12569444444444444</v>
      </c>
      <c r="D867" s="3">
        <v>0.15833333333333333</v>
      </c>
      <c r="E867" s="3">
        <v>0.19722222222222222</v>
      </c>
      <c r="F867" s="3">
        <v>0.3125</v>
      </c>
      <c r="G867" s="3">
        <v>0.34027777777777773</v>
      </c>
      <c r="H867" s="3">
        <v>0.36944444444444446</v>
      </c>
      <c r="I867" s="3">
        <v>0.38819444444444445</v>
      </c>
      <c r="J867" s="3">
        <v>0.48402777777777778</v>
      </c>
      <c r="K867" s="3">
        <v>0.50763888888888886</v>
      </c>
      <c r="L867" s="3">
        <v>0.74930555555555556</v>
      </c>
      <c r="M867" s="3">
        <v>0.77013888888888871</v>
      </c>
      <c r="N867" s="3">
        <v>0.78402777777777777</v>
      </c>
      <c r="O867" s="3">
        <v>0.82708333333333328</v>
      </c>
      <c r="P867" s="3">
        <v>0.79652777777777772</v>
      </c>
      <c r="Q867" s="3">
        <f t="shared" si="14"/>
        <v>0.75069444444444444</v>
      </c>
      <c r="R867" s="3">
        <f>MAX(T867,P867)</f>
        <v>0.79791666666666683</v>
      </c>
      <c r="S867" s="3">
        <v>0.74583333333333335</v>
      </c>
      <c r="T867" s="3">
        <v>0.79791666666666683</v>
      </c>
      <c r="U867" s="3">
        <f>MAX(M867+15/60/24-1/24-MOD(M867+15/60/24-1/24,15/60/24),16/24)</f>
        <v>0.72916666666666663</v>
      </c>
      <c r="V867" s="3">
        <f>MIN(M867-MOD(M867,15/60/24)-1/24,18.75/24)</f>
        <v>0.71875</v>
      </c>
      <c r="W867" s="103">
        <f>M867-(M867-E867)/12*1.25</f>
        <v>0.71046006944444429</v>
      </c>
    </row>
    <row r="868" spans="1:23" ht="12.75" customHeight="1">
      <c r="A868" s="1">
        <v>44697</v>
      </c>
      <c r="B868" t="s">
        <v>67</v>
      </c>
      <c r="C868" s="3">
        <v>0.125</v>
      </c>
      <c r="D868" s="3">
        <v>0.15763888888888888</v>
      </c>
      <c r="E868" s="3">
        <v>0.19652777777777777</v>
      </c>
      <c r="F868" s="3">
        <v>0.31180555555555556</v>
      </c>
      <c r="G868" s="3">
        <v>0.34027777777777773</v>
      </c>
      <c r="H868" s="3">
        <v>0.36944444444444446</v>
      </c>
      <c r="I868" s="3">
        <v>0.38819444444444445</v>
      </c>
      <c r="J868" s="3">
        <v>0.48402777777777778</v>
      </c>
      <c r="K868" s="3">
        <v>0.50763888888888886</v>
      </c>
      <c r="L868" s="3">
        <v>0.75</v>
      </c>
      <c r="M868" s="3">
        <v>0.77083333333333315</v>
      </c>
      <c r="N868" s="3">
        <v>0.78472222222222221</v>
      </c>
      <c r="O868" s="3">
        <v>0.82777777777777772</v>
      </c>
      <c r="P868" s="3">
        <v>0.79722222222222217</v>
      </c>
      <c r="Q868" s="3">
        <f t="shared" si="14"/>
        <v>0.75138888888888888</v>
      </c>
      <c r="R868" s="3">
        <f>MAX(T868,P868)</f>
        <v>0.79861111111111116</v>
      </c>
      <c r="S868" s="3">
        <v>0.74652777777777779</v>
      </c>
      <c r="T868" s="3">
        <v>0.79861111111111116</v>
      </c>
      <c r="U868" s="3">
        <f>MAX(M868+15/60/24-1/24-MOD(M868+15/60/24-1/24,15/60/24),16/24)</f>
        <v>0.72916666666666663</v>
      </c>
      <c r="V868" s="3">
        <f>MIN(M868-MOD(M868,15/60/24)-1/24,18.75/24)</f>
        <v>0.71875</v>
      </c>
      <c r="W868" s="103">
        <f>M868-(M868-E868)/12*1.25</f>
        <v>0.7110098379629628</v>
      </c>
    </row>
    <row r="869" spans="1:23" ht="12.75" customHeight="1">
      <c r="A869" s="1">
        <v>44698</v>
      </c>
      <c r="B869" t="s">
        <v>274</v>
      </c>
      <c r="C869" s="3">
        <v>0.12430555555555556</v>
      </c>
      <c r="D869" s="3">
        <v>0.15694444444444444</v>
      </c>
      <c r="E869" s="3">
        <v>0.19652777777777777</v>
      </c>
      <c r="F869" s="3">
        <v>0.31180555555555556</v>
      </c>
      <c r="G869" s="3">
        <v>0.34027777777777773</v>
      </c>
      <c r="H869" s="3">
        <v>0.36875000000000002</v>
      </c>
      <c r="I869" s="3">
        <v>0.38819444444444445</v>
      </c>
      <c r="J869" s="3">
        <v>0.48402777777777778</v>
      </c>
      <c r="K869" s="3">
        <v>0.50763888888888886</v>
      </c>
      <c r="L869" s="3">
        <v>0.75</v>
      </c>
      <c r="M869" s="3">
        <v>0.77083333333333315</v>
      </c>
      <c r="N869" s="3">
        <v>0.78472222222222221</v>
      </c>
      <c r="O869" s="3">
        <v>0.82847222222222217</v>
      </c>
      <c r="P869" s="3">
        <v>0.79722222222222217</v>
      </c>
      <c r="Q869" s="3">
        <f t="shared" si="14"/>
        <v>0.75208333333333333</v>
      </c>
      <c r="R869" s="3">
        <f>MAX(T869,P869)</f>
        <v>0.79861111111111116</v>
      </c>
      <c r="S869" s="3">
        <v>0.74652777777777779</v>
      </c>
      <c r="T869" s="3">
        <v>0.79861111111111116</v>
      </c>
      <c r="U869" s="3">
        <f>MAX(M869+15/60/24-1/24-MOD(M869+15/60/24-1/24,15/60/24),16/24)</f>
        <v>0.72916666666666663</v>
      </c>
      <c r="V869" s="3">
        <f>MIN(M869-MOD(M869,15/60/24)-1/24,18.75/24)</f>
        <v>0.71875</v>
      </c>
      <c r="W869" s="103">
        <f>M869-(M869-E869)/12*1.25</f>
        <v>0.7110098379629628</v>
      </c>
    </row>
    <row r="870" spans="1:23" ht="12.75" customHeight="1">
      <c r="A870" s="1">
        <v>44699</v>
      </c>
      <c r="B870" t="s">
        <v>275</v>
      </c>
      <c r="C870" s="3">
        <v>0.12361111111111112</v>
      </c>
      <c r="D870" s="3">
        <v>0.15625</v>
      </c>
      <c r="E870" s="3">
        <v>0.19583333333333333</v>
      </c>
      <c r="F870" s="3">
        <v>0.31111111111111112</v>
      </c>
      <c r="G870" s="3">
        <v>0.33958333333333335</v>
      </c>
      <c r="H870" s="3">
        <v>0.36875000000000002</v>
      </c>
      <c r="I870" s="3">
        <v>0.38750000000000001</v>
      </c>
      <c r="J870" s="3">
        <v>0.48402777777777778</v>
      </c>
      <c r="K870" s="3">
        <v>0.50763888888888886</v>
      </c>
      <c r="L870" s="3">
        <v>0.75069444444444444</v>
      </c>
      <c r="M870" s="3">
        <v>0.77152777777777759</v>
      </c>
      <c r="N870" s="3">
        <v>0.78541666666666676</v>
      </c>
      <c r="O870" s="3">
        <v>0.82916666666666661</v>
      </c>
      <c r="P870" s="3">
        <v>0.79791666666666672</v>
      </c>
      <c r="Q870" s="3">
        <f t="shared" si="14"/>
        <v>0.75208333333333333</v>
      </c>
      <c r="R870" s="3">
        <f>MAX(T870,P870)</f>
        <v>0.79930555555555571</v>
      </c>
      <c r="S870" s="3">
        <v>0.74722222222222223</v>
      </c>
      <c r="T870" s="3">
        <v>0.79930555555555571</v>
      </c>
      <c r="U870" s="3">
        <f>MAX(M870+15/60/24-1/24-MOD(M870+15/60/24-1/24,15/60/24),16/24)</f>
        <v>0.73958333333333326</v>
      </c>
      <c r="V870" s="3">
        <f>MIN(M870-MOD(M870,15/60/24)-1/24,18.75/24)</f>
        <v>0.72916666666666663</v>
      </c>
      <c r="W870" s="103">
        <f>M870-(M870-E870)/12*1.25</f>
        <v>0.71155960648148131</v>
      </c>
    </row>
    <row r="871" spans="1:23" ht="12.75" customHeight="1">
      <c r="A871" s="1">
        <v>44700</v>
      </c>
      <c r="B871" t="s">
        <v>276</v>
      </c>
      <c r="C871" s="3">
        <v>0.12291666666666667</v>
      </c>
      <c r="D871" s="3">
        <v>0.15555555555555556</v>
      </c>
      <c r="E871" s="3">
        <v>0.19583333333333333</v>
      </c>
      <c r="F871" s="3">
        <v>0.31111111111111112</v>
      </c>
      <c r="G871" s="3">
        <v>0.33958333333333335</v>
      </c>
      <c r="H871" s="3">
        <v>0.36875000000000002</v>
      </c>
      <c r="I871" s="3">
        <v>0.38750000000000001</v>
      </c>
      <c r="J871" s="3">
        <v>0.48402777777777778</v>
      </c>
      <c r="K871" s="3">
        <v>0.50763888888888886</v>
      </c>
      <c r="L871" s="3">
        <v>0.75138888888888899</v>
      </c>
      <c r="M871" s="3">
        <v>0.77222222222222203</v>
      </c>
      <c r="N871" s="3">
        <v>0.78611111111111109</v>
      </c>
      <c r="O871" s="3">
        <v>0.82986111111111105</v>
      </c>
      <c r="P871" s="3">
        <v>0.79861111111111105</v>
      </c>
      <c r="Q871" s="3">
        <f t="shared" si="14"/>
        <v>0.75277777777777777</v>
      </c>
      <c r="R871" s="3">
        <f>MAX(T871,P871)</f>
        <v>0.8</v>
      </c>
      <c r="S871" s="3">
        <v>0.74791666666666667</v>
      </c>
      <c r="T871" s="3">
        <v>0.8</v>
      </c>
      <c r="U871" s="3">
        <f>MAX(M871+15/60/24-1/24-MOD(M871+15/60/24-1/24,15/60/24),16/24)</f>
        <v>0.73958333333333326</v>
      </c>
      <c r="V871" s="3">
        <f>MIN(M871-MOD(M871,15/60/24)-1/24,18.75/24)</f>
        <v>0.72916666666666663</v>
      </c>
      <c r="W871" s="103">
        <f>M871-(M871-E871)/12*1.25</f>
        <v>0.71218171296296284</v>
      </c>
    </row>
    <row r="872" spans="1:23" ht="12.75" customHeight="1">
      <c r="A872" s="1">
        <v>44701</v>
      </c>
      <c r="B872" t="s">
        <v>277</v>
      </c>
      <c r="C872" s="3">
        <v>0.12222222222222223</v>
      </c>
      <c r="D872" s="3">
        <v>0.15486111111111112</v>
      </c>
      <c r="E872" s="3">
        <v>0.19513888888888889</v>
      </c>
      <c r="F872" s="3">
        <v>0.31041666666666667</v>
      </c>
      <c r="G872" s="3">
        <v>0.33958333333333335</v>
      </c>
      <c r="H872" s="3">
        <v>0.36805555555555558</v>
      </c>
      <c r="I872" s="3">
        <v>0.38750000000000001</v>
      </c>
      <c r="J872" s="3">
        <v>0.48402777777777778</v>
      </c>
      <c r="K872" s="3">
        <v>0.50763888888888886</v>
      </c>
      <c r="L872" s="3">
        <v>0.75138888888888899</v>
      </c>
      <c r="M872" s="3">
        <v>0.77222222222222203</v>
      </c>
      <c r="N872" s="3">
        <v>0.78611111111111109</v>
      </c>
      <c r="O872" s="3">
        <v>0.83055555555555549</v>
      </c>
      <c r="P872" s="3">
        <v>0.79861111111111105</v>
      </c>
      <c r="Q872" s="3">
        <f t="shared" si="14"/>
        <v>0.75347222222222221</v>
      </c>
      <c r="R872" s="3">
        <f>MAX(T872,P872)</f>
        <v>0.80069444444444449</v>
      </c>
      <c r="S872" s="3">
        <v>0.74791666666666667</v>
      </c>
      <c r="T872" s="3">
        <v>0.80069444444444449</v>
      </c>
      <c r="U872" s="3">
        <f>MAX(M872+15/60/24-1/24-MOD(M872+15/60/24-1/24,15/60/24),16/24)</f>
        <v>0.73958333333333326</v>
      </c>
      <c r="V872" s="3">
        <f>MIN(M872-MOD(M872,15/60/24)-1/24,18.75/24)</f>
        <v>0.72916666666666663</v>
      </c>
      <c r="W872" s="103">
        <f>M872-(M872-E872)/12*1.25</f>
        <v>0.71210937499999982</v>
      </c>
    </row>
    <row r="873" spans="1:23" ht="12.75" customHeight="1">
      <c r="A873" s="1">
        <v>44702</v>
      </c>
      <c r="B873" t="s">
        <v>278</v>
      </c>
      <c r="C873" s="3">
        <v>0.12152777777777778</v>
      </c>
      <c r="D873" s="3">
        <v>0.15486111111111112</v>
      </c>
      <c r="E873" s="3">
        <v>0.19444444444444445</v>
      </c>
      <c r="F873" s="3">
        <v>0.31041666666666667</v>
      </c>
      <c r="G873" s="3">
        <v>0.33958333333333335</v>
      </c>
      <c r="H873" s="3">
        <v>0.36805555555555558</v>
      </c>
      <c r="I873" s="3">
        <v>0.38750000000000001</v>
      </c>
      <c r="J873" s="3">
        <v>0.48402777777777778</v>
      </c>
      <c r="K873" s="3">
        <v>0.50763888888888886</v>
      </c>
      <c r="L873" s="3">
        <v>0.75208333333333333</v>
      </c>
      <c r="M873" s="3">
        <v>0.77291666666666647</v>
      </c>
      <c r="N873" s="3">
        <v>0.78680555555555554</v>
      </c>
      <c r="O873" s="3">
        <v>0.83055555555555549</v>
      </c>
      <c r="P873" s="3">
        <v>0.79930555555555549</v>
      </c>
      <c r="Q873" s="3">
        <f t="shared" si="14"/>
        <v>0.75347222222222221</v>
      </c>
      <c r="R873" s="3">
        <f>MAX(T873,P873)</f>
        <v>0.80069444444444449</v>
      </c>
      <c r="S873" s="3">
        <v>0.74861111111111112</v>
      </c>
      <c r="T873" s="3">
        <v>0.80069444444444449</v>
      </c>
      <c r="U873" s="3">
        <f>MAX(M873+15/60/24-1/24-MOD(M873+15/60/24-1/24,15/60/24),16/24)</f>
        <v>0.73958333333333326</v>
      </c>
      <c r="V873" s="3">
        <f>MIN(M873-MOD(M873,15/60/24)-1/24,18.75/24)</f>
        <v>0.72916666666666663</v>
      </c>
      <c r="W873" s="103">
        <f>M873-(M873-E873)/12*1.25</f>
        <v>0.71265914351851833</v>
      </c>
    </row>
    <row r="874" spans="1:23" ht="12.75" customHeight="1">
      <c r="A874" s="1">
        <v>44703</v>
      </c>
      <c r="B874" t="s">
        <v>279</v>
      </c>
      <c r="C874" s="3">
        <v>0.12083333333333333</v>
      </c>
      <c r="D874" s="3">
        <f t="shared" ref="D874" si="15">+D873-1/3600</f>
        <v>0.15458333333333335</v>
      </c>
      <c r="E874" s="3">
        <v>0.19444444444444445</v>
      </c>
      <c r="F874" s="3">
        <v>0.31041666666666667</v>
      </c>
      <c r="G874" s="3">
        <v>0.33888888888888885</v>
      </c>
      <c r="H874" s="3">
        <v>0.36805555555555558</v>
      </c>
      <c r="I874" s="3">
        <v>0.38750000000000001</v>
      </c>
      <c r="J874" s="3">
        <v>0.48402777777777778</v>
      </c>
      <c r="K874" s="3">
        <v>0.5083333333333333</v>
      </c>
      <c r="L874" s="3">
        <v>0.75277777777777777</v>
      </c>
      <c r="M874" s="3">
        <v>0.77361111111111092</v>
      </c>
      <c r="N874" s="3">
        <v>0.78749999999999998</v>
      </c>
      <c r="O874" s="3">
        <v>0.83125000000000004</v>
      </c>
      <c r="P874" s="3">
        <v>0.8</v>
      </c>
      <c r="Q874" s="3">
        <f t="shared" si="14"/>
        <v>0.75416666666666665</v>
      </c>
      <c r="R874" s="3">
        <f>MAX(T874,P874)</f>
        <v>0.80138888888888882</v>
      </c>
      <c r="S874" s="3">
        <v>0.74930555555555556</v>
      </c>
      <c r="T874" s="3">
        <v>0.80138888888888882</v>
      </c>
      <c r="U874" s="3">
        <f>MAX(M874+15/60/24-1/24-MOD(M874+15/60/24-1/24,15/60/24),16/24)</f>
        <v>0.73958333333333326</v>
      </c>
      <c r="V874" s="3">
        <f>MIN(M874-MOD(M874,15/60/24)-1/24,18.75/24)</f>
        <v>0.72916666666666663</v>
      </c>
      <c r="W874" s="103">
        <f>M874-(M874-E874)/12*1.25</f>
        <v>0.71328124999999987</v>
      </c>
    </row>
    <row r="875" spans="1:23" ht="12.75" customHeight="1">
      <c r="A875" s="1">
        <v>44704</v>
      </c>
      <c r="B875" t="s">
        <v>68</v>
      </c>
      <c r="C875" s="3">
        <v>0.12013888888888889</v>
      </c>
      <c r="D875" s="3">
        <v>0.15416666666666667</v>
      </c>
      <c r="E875" s="3">
        <v>0.19375000000000001</v>
      </c>
      <c r="F875" s="3">
        <v>0.30972222222222223</v>
      </c>
      <c r="G875" s="3">
        <v>0.33888888888888885</v>
      </c>
      <c r="H875" s="3">
        <v>0.36805555555555558</v>
      </c>
      <c r="I875" s="3">
        <v>0.38750000000000001</v>
      </c>
      <c r="J875" s="3">
        <v>0.48402777777777778</v>
      </c>
      <c r="K875" s="3">
        <v>0.5083333333333333</v>
      </c>
      <c r="L875" s="3">
        <v>0.75277777777777777</v>
      </c>
      <c r="M875" s="3">
        <v>0.77361111111111092</v>
      </c>
      <c r="N875" s="3">
        <v>0.78819444444444453</v>
      </c>
      <c r="O875" s="3">
        <v>0.83194444444444438</v>
      </c>
      <c r="P875" s="3">
        <v>0.80069444444444449</v>
      </c>
      <c r="Q875" s="3">
        <f t="shared" si="14"/>
        <v>0.75486111111111109</v>
      </c>
      <c r="R875" s="3">
        <f>MAX(T875,P875)</f>
        <v>0.80208333333333337</v>
      </c>
      <c r="S875" s="3">
        <v>0.74930555555555556</v>
      </c>
      <c r="T875" s="3">
        <v>0.80208333333333337</v>
      </c>
      <c r="U875" s="3">
        <f>MAX(M875+15/60/24-1/24-MOD(M875+15/60/24-1/24,15/60/24),16/24)</f>
        <v>0.73958333333333326</v>
      </c>
      <c r="V875" s="3">
        <f>MIN(M875-MOD(M875,15/60/24)-1/24,18.75/24)</f>
        <v>0.72916666666666663</v>
      </c>
      <c r="W875" s="103">
        <f>M875-(M875-E875)/12*1.25</f>
        <v>0.71320891203703685</v>
      </c>
    </row>
    <row r="876" spans="1:23" ht="12.75" customHeight="1">
      <c r="A876" s="1">
        <v>44705</v>
      </c>
      <c r="B876" t="s">
        <v>280</v>
      </c>
      <c r="C876" s="3">
        <v>0.11944444444444445</v>
      </c>
      <c r="D876" s="3">
        <v>0.15347222222222223</v>
      </c>
      <c r="E876" s="3">
        <v>0.19375000000000001</v>
      </c>
      <c r="F876" s="3">
        <v>0.30972222222222223</v>
      </c>
      <c r="G876" s="3">
        <v>0.33888888888888885</v>
      </c>
      <c r="H876" s="3">
        <v>0.36805555555555558</v>
      </c>
      <c r="I876" s="3">
        <v>0.38750000000000001</v>
      </c>
      <c r="J876" s="3">
        <v>0.48402777777777778</v>
      </c>
      <c r="K876" s="3">
        <v>0.5083333333333333</v>
      </c>
      <c r="L876" s="3">
        <v>0.75347222222222221</v>
      </c>
      <c r="M876" s="3">
        <v>0.77430555555555536</v>
      </c>
      <c r="N876" s="3">
        <v>0.78819444444444453</v>
      </c>
      <c r="O876" s="3">
        <v>0.83263888888888882</v>
      </c>
      <c r="P876" s="3">
        <v>0.80069444444444449</v>
      </c>
      <c r="Q876" s="3">
        <f t="shared" si="14"/>
        <v>0.75486111111111109</v>
      </c>
      <c r="R876" s="3">
        <f>MAX(T876,P876)</f>
        <v>0.80277777777777759</v>
      </c>
      <c r="S876" s="3">
        <v>0.75</v>
      </c>
      <c r="T876" s="3">
        <v>0.80277777777777759</v>
      </c>
      <c r="U876" s="3">
        <f>MAX(M876+15/60/24-1/24-MOD(M876+15/60/24-1/24,15/60/24),16/24)</f>
        <v>0.73958333333333326</v>
      </c>
      <c r="V876" s="3">
        <f>MIN(M876-MOD(M876,15/60/24)-1/24,18.75/24)</f>
        <v>0.72916666666666663</v>
      </c>
      <c r="W876" s="103">
        <f>M876-(M876-E876)/12*1.25</f>
        <v>0.71383101851851838</v>
      </c>
    </row>
    <row r="877" spans="1:23" ht="12.75" customHeight="1">
      <c r="A877" s="1">
        <v>44706</v>
      </c>
      <c r="B877" t="s">
        <v>281</v>
      </c>
      <c r="C877" s="3">
        <v>0.11874999999999999</v>
      </c>
      <c r="D877" s="3">
        <v>0.15347222222222223</v>
      </c>
      <c r="E877" s="3">
        <v>0.19305555555555554</v>
      </c>
      <c r="F877" s="3">
        <v>0.30972222222222223</v>
      </c>
      <c r="G877" s="3">
        <v>0.33888888888888885</v>
      </c>
      <c r="H877" s="3">
        <v>0.36736111111111108</v>
      </c>
      <c r="I877" s="3">
        <v>0.38680555555555557</v>
      </c>
      <c r="J877" s="3">
        <v>0.48402777777777778</v>
      </c>
      <c r="K877" s="3">
        <v>0.5083333333333333</v>
      </c>
      <c r="L877" s="3">
        <v>0.75416666666666676</v>
      </c>
      <c r="M877" s="3">
        <v>0.77500000000000002</v>
      </c>
      <c r="N877" s="3">
        <v>0.78888888888888886</v>
      </c>
      <c r="O877" s="3">
        <v>0.83333333333333326</v>
      </c>
      <c r="P877" s="3">
        <v>0.80138888888888882</v>
      </c>
      <c r="Q877" s="3">
        <f t="shared" si="14"/>
        <v>0.75555555555555554</v>
      </c>
      <c r="R877" s="3">
        <f>MAX(T877,P877)</f>
        <v>0.80277777777777759</v>
      </c>
      <c r="S877" s="3">
        <v>0.75069444444444444</v>
      </c>
      <c r="T877" s="3">
        <v>0.80277777777777759</v>
      </c>
      <c r="U877" s="3">
        <f>MAX(M877+15/60/24-1/24-MOD(M877+15/60/24-1/24,15/60/24),16/24)</f>
        <v>0.73958333333333326</v>
      </c>
      <c r="V877" s="3">
        <f>MIN(M877-MOD(M877,15/60/24)-1/24,18.75/24)</f>
        <v>0.72916666666666663</v>
      </c>
      <c r="W877" s="103">
        <f>M877-(M877-E877)/12*1.25</f>
        <v>0.714380787037037</v>
      </c>
    </row>
    <row r="878" spans="1:23" ht="12.75" customHeight="1">
      <c r="A878" s="1">
        <v>44707</v>
      </c>
      <c r="B878" t="s">
        <v>282</v>
      </c>
      <c r="C878" s="3">
        <v>0.11874999999999999</v>
      </c>
      <c r="D878" s="3">
        <v>0.15277777777777776</v>
      </c>
      <c r="E878" s="3">
        <v>0.19305555555555554</v>
      </c>
      <c r="F878" s="3">
        <v>0.30902777777777779</v>
      </c>
      <c r="G878" s="3">
        <v>0.33888888888888885</v>
      </c>
      <c r="H878" s="3">
        <v>0.36736111111111108</v>
      </c>
      <c r="I878" s="3">
        <v>0.38680555555555557</v>
      </c>
      <c r="J878" s="3">
        <v>0.48402777777777778</v>
      </c>
      <c r="K878" s="3">
        <v>0.5083333333333333</v>
      </c>
      <c r="L878" s="3">
        <v>0.75416666666666676</v>
      </c>
      <c r="M878" s="3">
        <v>0.77500000000000002</v>
      </c>
      <c r="N878" s="3">
        <v>0.7895833333333333</v>
      </c>
      <c r="O878" s="3">
        <v>0.8340277777777777</v>
      </c>
      <c r="P878" s="3">
        <v>0.80208333333333326</v>
      </c>
      <c r="Q878" s="3">
        <f t="shared" si="14"/>
        <v>0.75624999999999998</v>
      </c>
      <c r="R878" s="3">
        <f>MAX(T878,P878)</f>
        <v>0.80347222222222225</v>
      </c>
      <c r="S878" s="3">
        <v>0.75069444444444444</v>
      </c>
      <c r="T878" s="3">
        <v>0.80347222222222225</v>
      </c>
      <c r="U878" s="3">
        <f>MAX(M878+15/60/24-1/24-MOD(M878+15/60/24-1/24,15/60/24),16/24)</f>
        <v>0.73958333333333326</v>
      </c>
      <c r="V878" s="3">
        <f>MIN(M878-MOD(M878,15/60/24)-1/24,18.75/24)</f>
        <v>0.72916666666666663</v>
      </c>
      <c r="W878" s="103">
        <f>M878-(M878-E878)/12*1.25</f>
        <v>0.714380787037037</v>
      </c>
    </row>
    <row r="879" spans="1:23" ht="12.75" customHeight="1">
      <c r="A879" s="1">
        <v>44708</v>
      </c>
      <c r="B879" t="s">
        <v>283</v>
      </c>
      <c r="C879" s="3">
        <v>0.11805555555555557</v>
      </c>
      <c r="D879" s="3">
        <v>0.15208333333333332</v>
      </c>
      <c r="E879" s="3">
        <v>0.19236111111111112</v>
      </c>
      <c r="F879" s="3">
        <v>0.30902777777777779</v>
      </c>
      <c r="G879" s="3">
        <v>0.33819444444444446</v>
      </c>
      <c r="H879" s="3">
        <v>0.36736111111111108</v>
      </c>
      <c r="I879" s="3">
        <v>0.38680555555555557</v>
      </c>
      <c r="J879" s="3">
        <v>0.48402777777777778</v>
      </c>
      <c r="K879" s="3">
        <v>0.5083333333333333</v>
      </c>
      <c r="L879" s="3">
        <v>0.75486111111111109</v>
      </c>
      <c r="M879" s="3">
        <v>0.77569444444444424</v>
      </c>
      <c r="N879" s="3">
        <v>0.7895833333333333</v>
      </c>
      <c r="O879" s="3">
        <v>0.83472222222222214</v>
      </c>
      <c r="P879" s="3">
        <v>0.80208333333333326</v>
      </c>
      <c r="Q879" s="3">
        <f t="shared" si="14"/>
        <v>0.75624999999999998</v>
      </c>
      <c r="R879" s="3">
        <f>MAX(T879,P879)</f>
        <v>0.8041666666666667</v>
      </c>
      <c r="S879" s="3">
        <v>0.75138888888888888</v>
      </c>
      <c r="T879" s="3">
        <v>0.8041666666666667</v>
      </c>
      <c r="U879" s="3">
        <f>MAX(M879+15/60/24-1/24-MOD(M879+15/60/24-1/24,15/60/24),16/24)</f>
        <v>0.73958333333333326</v>
      </c>
      <c r="V879" s="3">
        <f>MIN(M879-MOD(M879,15/60/24)-1/24,18.75/24)</f>
        <v>0.72916666666666663</v>
      </c>
      <c r="W879" s="103">
        <f>M879-(M879-E879)/12*1.25</f>
        <v>0.7149305555555554</v>
      </c>
    </row>
    <row r="880" spans="1:23" ht="12.75" customHeight="1">
      <c r="A880" s="1">
        <v>44709</v>
      </c>
      <c r="B880" t="s">
        <v>284</v>
      </c>
      <c r="C880" s="3">
        <v>0.1173611111111111</v>
      </c>
      <c r="D880" s="3">
        <v>0.15208333333333332</v>
      </c>
      <c r="E880" s="3">
        <v>0.19236111111111112</v>
      </c>
      <c r="F880" s="3">
        <v>0.30902777777777779</v>
      </c>
      <c r="G880" s="3">
        <v>0.33819444444444446</v>
      </c>
      <c r="H880" s="3">
        <v>0.36736111111111108</v>
      </c>
      <c r="I880" s="3">
        <v>0.38680555555555557</v>
      </c>
      <c r="J880" s="3">
        <v>0.48402777777777778</v>
      </c>
      <c r="K880" s="3">
        <v>0.5083333333333333</v>
      </c>
      <c r="L880" s="3">
        <v>0.75555555555555554</v>
      </c>
      <c r="M880" s="3">
        <v>0.77638888888888868</v>
      </c>
      <c r="N880" s="3">
        <v>0.79027777777777775</v>
      </c>
      <c r="O880" s="3">
        <v>0.83472222222222214</v>
      </c>
      <c r="P880" s="3">
        <v>0.8027777777777777</v>
      </c>
      <c r="Q880" s="3">
        <f t="shared" si="14"/>
        <v>0.75694444444444442</v>
      </c>
      <c r="R880" s="3">
        <f>MAX(T880,P880)</f>
        <v>0.8041666666666667</v>
      </c>
      <c r="S880" s="3">
        <v>0.75138888888888899</v>
      </c>
      <c r="T880" s="3">
        <v>0.8041666666666667</v>
      </c>
      <c r="U880" s="3">
        <f>MAX(M880+15/60/24-1/24-MOD(M880+15/60/24-1/24,15/60/24),16/24)</f>
        <v>0.73958333333333326</v>
      </c>
      <c r="V880" s="3">
        <f>MIN(M880-MOD(M880,15/60/24)-1/24,18.75/24)</f>
        <v>0.72916666666666663</v>
      </c>
      <c r="W880" s="103">
        <f>M880-(M880-E880)/12*1.25</f>
        <v>0.71555266203703682</v>
      </c>
    </row>
    <row r="881" spans="1:23" ht="12.75" customHeight="1">
      <c r="A881" s="1">
        <v>44710</v>
      </c>
      <c r="B881" t="s">
        <v>285</v>
      </c>
      <c r="C881" s="3">
        <v>0.1173611111111111</v>
      </c>
      <c r="D881" s="3">
        <v>0.15138888888888888</v>
      </c>
      <c r="E881" s="3">
        <v>0.19236111111111112</v>
      </c>
      <c r="F881" s="3">
        <v>0.30902777777777779</v>
      </c>
      <c r="G881" s="3">
        <v>0.33819444444444446</v>
      </c>
      <c r="H881" s="3">
        <v>0.36736111111111108</v>
      </c>
      <c r="I881" s="3">
        <v>0.38680555555555557</v>
      </c>
      <c r="J881" s="3">
        <v>0.48402777777777778</v>
      </c>
      <c r="K881" s="3">
        <v>0.5083333333333333</v>
      </c>
      <c r="L881" s="3">
        <v>0.75555555555555554</v>
      </c>
      <c r="M881" s="3">
        <v>0.77638888888888868</v>
      </c>
      <c r="N881" s="3">
        <v>0.7909722222222223</v>
      </c>
      <c r="O881" s="3">
        <v>0.83541666666666659</v>
      </c>
      <c r="P881" s="3">
        <v>0.80347222222222225</v>
      </c>
      <c r="Q881" s="3">
        <f t="shared" si="14"/>
        <v>0.75694444444444453</v>
      </c>
      <c r="R881" s="3">
        <f>MAX(T881,P881)</f>
        <v>0.80486111111111103</v>
      </c>
      <c r="S881" s="3">
        <v>0.75208333333333344</v>
      </c>
      <c r="T881" s="3">
        <v>0.80486111111111103</v>
      </c>
      <c r="U881" s="3">
        <f>MAX(M881+15/60/24-1/24-MOD(M881+15/60/24-1/24,15/60/24),16/24)</f>
        <v>0.73958333333333326</v>
      </c>
      <c r="V881" s="3">
        <f>MIN(M881-MOD(M881,15/60/24)-1/24,18.75/24)</f>
        <v>0.72916666666666663</v>
      </c>
      <c r="W881" s="103">
        <f>M881-(M881-E881)/12*1.25</f>
        <v>0.71555266203703682</v>
      </c>
    </row>
    <row r="882" spans="1:23" ht="12.75" customHeight="1">
      <c r="A882" s="1">
        <v>44711</v>
      </c>
      <c r="B882" t="s">
        <v>69</v>
      </c>
      <c r="C882" s="3">
        <v>0.11666666666666665</v>
      </c>
      <c r="D882" s="3">
        <v>0.15138888888888888</v>
      </c>
      <c r="E882" s="3">
        <v>0.19166666666666665</v>
      </c>
      <c r="F882" s="3">
        <v>0.30833333333333335</v>
      </c>
      <c r="G882" s="3">
        <v>0.33819444444444446</v>
      </c>
      <c r="H882" s="3">
        <v>0.36736111111111108</v>
      </c>
      <c r="I882" s="3">
        <v>0.38680555555555557</v>
      </c>
      <c r="J882" s="3">
        <v>0.48472222222222222</v>
      </c>
      <c r="K882" s="3">
        <v>0.50902777777777775</v>
      </c>
      <c r="L882" s="3">
        <v>0.75624999999999998</v>
      </c>
      <c r="M882" s="3">
        <v>0.77708333333333313</v>
      </c>
      <c r="N882" s="3">
        <v>0.7909722222222223</v>
      </c>
      <c r="O882" s="3">
        <v>0.83611111111111103</v>
      </c>
      <c r="P882" s="3">
        <v>0.80347222222222225</v>
      </c>
      <c r="Q882" s="3">
        <f t="shared" si="14"/>
        <v>0.75763888888888897</v>
      </c>
      <c r="R882" s="3">
        <f>MAX(T882,P882)</f>
        <v>0.80555555555555569</v>
      </c>
      <c r="S882" s="3">
        <v>0.75277777777777788</v>
      </c>
      <c r="T882" s="3">
        <v>0.80555555555555569</v>
      </c>
      <c r="U882" s="3">
        <f>MAX(M882+15/60/24-1/24-MOD(M882+15/60/24-1/24,15/60/24),16/24)</f>
        <v>0.73958333333333326</v>
      </c>
      <c r="V882" s="3">
        <f>MIN(M882-MOD(M882,15/60/24)-1/24,18.75/24)</f>
        <v>0.72916666666666663</v>
      </c>
      <c r="W882" s="103">
        <f>M882-(M882-E882)/12*1.25</f>
        <v>0.71610243055555534</v>
      </c>
    </row>
    <row r="883" spans="1:23" ht="12.75" customHeight="1">
      <c r="A883" s="1">
        <v>44712</v>
      </c>
      <c r="B883" t="s">
        <v>286</v>
      </c>
      <c r="C883" s="3">
        <v>0.11597222222222221</v>
      </c>
      <c r="D883" s="3">
        <v>0.15069444444444444</v>
      </c>
      <c r="E883" s="3">
        <v>0.19166666666666665</v>
      </c>
      <c r="F883" s="3">
        <v>0.30833333333333335</v>
      </c>
      <c r="G883" s="3">
        <v>0.33819444444444446</v>
      </c>
      <c r="H883" s="3">
        <v>0.36736111111111108</v>
      </c>
      <c r="I883" s="3">
        <v>0.38680555555555557</v>
      </c>
      <c r="J883" s="3">
        <v>0.48472222222222222</v>
      </c>
      <c r="K883" s="3">
        <v>0.50902777777777775</v>
      </c>
      <c r="L883" s="3">
        <v>0.75624999999999998</v>
      </c>
      <c r="M883" s="3">
        <v>0.77708333333333313</v>
      </c>
      <c r="N883" s="3">
        <v>0.79166666666666663</v>
      </c>
      <c r="O883" s="3">
        <v>0.83680555555555547</v>
      </c>
      <c r="P883" s="3">
        <v>0.80416666666666659</v>
      </c>
      <c r="Q883" s="3">
        <f t="shared" si="14"/>
        <v>0.75833333333333341</v>
      </c>
      <c r="R883" s="3">
        <f>MAX(T883,P883)</f>
        <v>0.80555555555555569</v>
      </c>
      <c r="S883" s="3">
        <v>0.75277777777777777</v>
      </c>
      <c r="T883" s="3">
        <v>0.80555555555555569</v>
      </c>
      <c r="U883" s="3">
        <f>MAX(M883+15/60/24-1/24-MOD(M883+15/60/24-1/24,15/60/24),16/24)</f>
        <v>0.73958333333333326</v>
      </c>
      <c r="V883" s="3">
        <f>MIN(M883-MOD(M883,15/60/24)-1/24,18.75/24)</f>
        <v>0.72916666666666663</v>
      </c>
      <c r="W883" s="103">
        <f>M883-(M883-E883)/12*1.25</f>
        <v>0.71610243055555534</v>
      </c>
    </row>
    <row r="884" spans="1:23" ht="12.75" customHeight="1">
      <c r="A884" s="1">
        <v>44713</v>
      </c>
      <c r="B884" t="s">
        <v>287</v>
      </c>
      <c r="C884" s="3">
        <v>0.11597222222222221</v>
      </c>
      <c r="D884" s="3">
        <v>0.15069444444444444</v>
      </c>
      <c r="E884" s="3">
        <v>0.19166666666666665</v>
      </c>
      <c r="F884" s="3">
        <v>0.30833333333333335</v>
      </c>
      <c r="G884" s="3">
        <v>0.33819444444444446</v>
      </c>
      <c r="H884" s="3">
        <v>0.36736111111111108</v>
      </c>
      <c r="I884" s="3">
        <v>0.38680555555555557</v>
      </c>
      <c r="J884" s="3">
        <v>0.48472222222222222</v>
      </c>
      <c r="K884" s="3">
        <v>0.50902777777777775</v>
      </c>
      <c r="L884" s="3">
        <v>0.75694444444444453</v>
      </c>
      <c r="M884" s="3">
        <v>0.77777777777777757</v>
      </c>
      <c r="N884" s="3">
        <v>0.79166666666666663</v>
      </c>
      <c r="O884" s="3">
        <v>0.83750000000000002</v>
      </c>
      <c r="P884" s="3">
        <v>0.80416666666666659</v>
      </c>
      <c r="Q884" s="3">
        <f t="shared" si="14"/>
        <v>0.7583333333333333</v>
      </c>
      <c r="R884" s="3">
        <f>MAX(T884,P884)</f>
        <v>0.80625000000000002</v>
      </c>
      <c r="S884" s="3">
        <v>0.75347222222222221</v>
      </c>
      <c r="T884" s="3">
        <v>0.80625000000000002</v>
      </c>
      <c r="U884" s="3">
        <f>MAX(M884+15/60/24-1/24-MOD(M884+15/60/24-1/24,15/60/24),16/24)</f>
        <v>0.73958333333333326</v>
      </c>
      <c r="V884" s="3">
        <f>MIN(M884-MOD(M884,15/60/24)-1/24,18.75/24)</f>
        <v>0.72916666666666663</v>
      </c>
      <c r="W884" s="103">
        <f>M884-(M884-E884)/12*1.25</f>
        <v>0.71672453703703687</v>
      </c>
    </row>
    <row r="885" spans="1:23" ht="12.75" customHeight="1">
      <c r="A885" s="1">
        <v>44714</v>
      </c>
      <c r="B885" t="s">
        <v>288</v>
      </c>
      <c r="C885" s="3">
        <v>0.11527777777777777</v>
      </c>
      <c r="D885" s="3">
        <v>0.15069444444444444</v>
      </c>
      <c r="E885" s="3">
        <v>0.19097222222222221</v>
      </c>
      <c r="F885" s="3">
        <v>0.30833333333333335</v>
      </c>
      <c r="G885" s="3">
        <v>0.33819444444444446</v>
      </c>
      <c r="H885" s="3">
        <v>0.36736111111111108</v>
      </c>
      <c r="I885" s="3">
        <v>0.38680555555555557</v>
      </c>
      <c r="J885" s="3">
        <v>0.48472222222222222</v>
      </c>
      <c r="K885" s="3">
        <v>0.50902777777777775</v>
      </c>
      <c r="L885" s="3">
        <v>0.75694444444444453</v>
      </c>
      <c r="M885" s="3">
        <v>0.77777777777777757</v>
      </c>
      <c r="N885" s="3">
        <v>0.79236111111111107</v>
      </c>
      <c r="O885" s="3">
        <v>0.83750000000000002</v>
      </c>
      <c r="P885" s="3">
        <v>0.80486111111111103</v>
      </c>
      <c r="Q885" s="3">
        <f t="shared" si="14"/>
        <v>0.75902777777777775</v>
      </c>
      <c r="R885" s="3">
        <f>MAX(T885,P885)</f>
        <v>0.80694444444444458</v>
      </c>
      <c r="S885" s="3">
        <v>0.75347222222222221</v>
      </c>
      <c r="T885" s="3">
        <v>0.80694444444444458</v>
      </c>
      <c r="U885" s="3">
        <f>MAX(M885+15/60/24-1/24-MOD(M885+15/60/24-1/24,15/60/24),16/24)</f>
        <v>0.73958333333333326</v>
      </c>
      <c r="V885" s="3">
        <f>MIN(M885-MOD(M885,15/60/24)-1/24,18.75/24)</f>
        <v>0.72916666666666663</v>
      </c>
      <c r="W885" s="103">
        <f>M885-(M885-E885)/12*1.25</f>
        <v>0.71665219907407385</v>
      </c>
    </row>
    <row r="886" spans="1:23" ht="12.75" customHeight="1">
      <c r="A886" s="1">
        <v>44715</v>
      </c>
      <c r="B886" t="s">
        <v>289</v>
      </c>
      <c r="C886" s="3">
        <v>0.11527777777777777</v>
      </c>
      <c r="D886" s="3">
        <v>0.15</v>
      </c>
      <c r="E886" s="3">
        <v>0.19097222222222221</v>
      </c>
      <c r="F886" s="3">
        <v>0.30833333333333335</v>
      </c>
      <c r="G886" s="3">
        <v>0.33819444444444446</v>
      </c>
      <c r="H886" s="3">
        <v>0.36736111111111108</v>
      </c>
      <c r="I886" s="3">
        <v>0.38680555555555557</v>
      </c>
      <c r="J886" s="3">
        <v>0.48472222222222222</v>
      </c>
      <c r="K886" s="3">
        <v>0.50902777777777775</v>
      </c>
      <c r="L886" s="3">
        <v>0.75763888888888886</v>
      </c>
      <c r="M886" s="3">
        <v>0.77847222222222201</v>
      </c>
      <c r="N886" s="3">
        <v>0.79305555555555562</v>
      </c>
      <c r="O886" s="3">
        <v>0.83819444444444446</v>
      </c>
      <c r="P886" s="3">
        <v>0.80555555555555558</v>
      </c>
      <c r="Q886" s="3">
        <f t="shared" si="14"/>
        <v>0.75902777777777775</v>
      </c>
      <c r="R886" s="3">
        <f>MAX(T886,P886)</f>
        <v>0.80694444444444446</v>
      </c>
      <c r="S886" s="3">
        <v>0.75416666666666665</v>
      </c>
      <c r="T886" s="3">
        <v>0.80694444444444446</v>
      </c>
      <c r="U886" s="3">
        <f>MAX(M886+15/60/24-1/24-MOD(M886+15/60/24-1/24,15/60/24),16/24)</f>
        <v>0.73958333333333326</v>
      </c>
      <c r="V886" s="3">
        <f>MIN(M886-MOD(M886,15/60/24)-1/24,18.75/24)</f>
        <v>0.72916666666666663</v>
      </c>
      <c r="W886" s="103">
        <f>M886-(M886-E886)/12*1.25</f>
        <v>0.71727430555555538</v>
      </c>
    </row>
    <row r="887" spans="1:23" ht="12.75" customHeight="1">
      <c r="A887" s="1">
        <v>44716</v>
      </c>
      <c r="B887" t="s">
        <v>290</v>
      </c>
      <c r="C887" s="3">
        <v>0.11458333333333333</v>
      </c>
      <c r="D887" s="3">
        <v>0.15</v>
      </c>
      <c r="E887" s="3">
        <v>0.19097222222222221</v>
      </c>
      <c r="F887" s="3">
        <v>0.30833333333333335</v>
      </c>
      <c r="G887" s="3">
        <v>0.33819444444444446</v>
      </c>
      <c r="H887" s="3">
        <v>0.3666666666666667</v>
      </c>
      <c r="I887" s="3">
        <v>0.38680555555555557</v>
      </c>
      <c r="J887" s="3">
        <v>0.48472222222222222</v>
      </c>
      <c r="K887" s="3">
        <v>0.50972222222222219</v>
      </c>
      <c r="L887" s="3">
        <v>0.7583333333333333</v>
      </c>
      <c r="M887" s="3">
        <v>0.77916666666666645</v>
      </c>
      <c r="N887" s="3">
        <v>0.79305555555555562</v>
      </c>
      <c r="O887" s="3">
        <v>0.83888888888888891</v>
      </c>
      <c r="P887" s="3">
        <v>0.80555555555555558</v>
      </c>
      <c r="Q887" s="3">
        <f t="shared" si="14"/>
        <v>0.75972222222222219</v>
      </c>
      <c r="R887" s="3">
        <f>MAX(T887,P887)</f>
        <v>0.80763888888888891</v>
      </c>
      <c r="S887" s="3">
        <v>0.75416666666666676</v>
      </c>
      <c r="T887" s="3">
        <v>0.80763888888888891</v>
      </c>
      <c r="U887" s="3">
        <f>MAX(M887+15/60/24-1/24-MOD(M887+15/60/24-1/24,15/60/24),16/24)</f>
        <v>0.73958333333333326</v>
      </c>
      <c r="V887" s="3">
        <f>MIN(M887-MOD(M887,15/60/24)-1/24,18.75/24)</f>
        <v>0.72916666666666663</v>
      </c>
      <c r="W887" s="103">
        <f>M887-(M887-E887)/12*1.25</f>
        <v>0.7178964120370368</v>
      </c>
    </row>
    <row r="888" spans="1:23" ht="12.75" customHeight="1">
      <c r="A888" s="1">
        <v>44717</v>
      </c>
      <c r="B888" t="s">
        <v>60</v>
      </c>
      <c r="C888" s="3">
        <v>0.11458333333333333</v>
      </c>
      <c r="D888" s="3">
        <v>0.15</v>
      </c>
      <c r="E888" s="3">
        <v>0.19097222222222221</v>
      </c>
      <c r="F888" s="3">
        <v>0.30833333333333335</v>
      </c>
      <c r="G888" s="3">
        <v>0.33819444444444446</v>
      </c>
      <c r="H888" s="3">
        <v>0.3666666666666667</v>
      </c>
      <c r="I888" s="3">
        <v>0.38680555555555557</v>
      </c>
      <c r="J888" s="3">
        <v>0.48472222222222222</v>
      </c>
      <c r="K888" s="3">
        <v>0.50972222222222219</v>
      </c>
      <c r="L888" s="3">
        <v>0.7583333333333333</v>
      </c>
      <c r="M888" s="3">
        <v>0.77916666666666645</v>
      </c>
      <c r="N888" s="3">
        <v>0.79374999999999996</v>
      </c>
      <c r="O888" s="3">
        <v>0.83888888888888891</v>
      </c>
      <c r="P888" s="3">
        <v>0.80625000000000002</v>
      </c>
      <c r="Q888" s="3">
        <f t="shared" si="14"/>
        <v>0.7597222222222223</v>
      </c>
      <c r="R888" s="3">
        <f>MAX(T888,P888)</f>
        <v>0.80763888888888891</v>
      </c>
      <c r="S888" s="3">
        <v>0.7548611111111112</v>
      </c>
      <c r="T888" s="3">
        <v>0.80763888888888891</v>
      </c>
      <c r="U888" s="3">
        <f>MAX(M888+15/60/24-1/24-MOD(M888+15/60/24-1/24,15/60/24),16/24)</f>
        <v>0.73958333333333326</v>
      </c>
      <c r="V888" s="3">
        <f>MIN(M888-MOD(M888,15/60/24)-1/24,18.75/24)</f>
        <v>0.72916666666666663</v>
      </c>
      <c r="W888" s="103">
        <f>M888-(M888-E888)/12*1.25</f>
        <v>0.7178964120370368</v>
      </c>
    </row>
    <row r="889" spans="1:23" ht="12.75" customHeight="1">
      <c r="A889" s="1">
        <v>44718</v>
      </c>
      <c r="B889" t="s">
        <v>70</v>
      </c>
      <c r="C889" s="3">
        <v>0.11388888888888889</v>
      </c>
      <c r="D889" s="3">
        <v>0.14930555555555555</v>
      </c>
      <c r="E889" s="3">
        <v>0.19097222222222221</v>
      </c>
      <c r="F889" s="3">
        <v>0.30763888888888891</v>
      </c>
      <c r="G889" s="3">
        <v>0.33819444444444446</v>
      </c>
      <c r="H889" s="3">
        <v>0.3666666666666667</v>
      </c>
      <c r="I889" s="3">
        <v>0.38680555555555557</v>
      </c>
      <c r="J889" s="3">
        <v>0.48541666666666666</v>
      </c>
      <c r="K889" s="3">
        <v>0.50972222222222219</v>
      </c>
      <c r="L889" s="3">
        <v>0.75902777777777775</v>
      </c>
      <c r="M889" s="3">
        <v>0.77986111111111089</v>
      </c>
      <c r="N889" s="3">
        <v>0.79374999999999996</v>
      </c>
      <c r="O889" s="3">
        <v>0.83958333333333335</v>
      </c>
      <c r="P889" s="3">
        <v>0.80833333333333324</v>
      </c>
      <c r="Q889" s="3">
        <f t="shared" si="14"/>
        <v>0.76041666666666674</v>
      </c>
      <c r="R889" s="3">
        <f>MAX(T889,P889)</f>
        <v>0.80833333333333346</v>
      </c>
      <c r="S889" s="3">
        <v>0.75486111111111109</v>
      </c>
      <c r="T889" s="3">
        <v>0.80833333333333346</v>
      </c>
      <c r="U889" s="3">
        <f>MAX(M889+15/60/24-1/24-MOD(M889+15/60/24-1/24,15/60/24),16/24)</f>
        <v>0.73958333333333326</v>
      </c>
      <c r="V889" s="3">
        <f>MIN(M889-MOD(M889,15/60/24)-1/24,18.75/24)</f>
        <v>0.72916666666666663</v>
      </c>
      <c r="W889" s="103">
        <f>M889-(M889-E889)/12*1.25</f>
        <v>0.71851851851851833</v>
      </c>
    </row>
    <row r="890" spans="1:23" ht="12.75" customHeight="1">
      <c r="A890" s="1">
        <v>44719</v>
      </c>
      <c r="B890" t="s">
        <v>291</v>
      </c>
      <c r="C890" s="3">
        <v>0.11388888888888889</v>
      </c>
      <c r="D890" s="3">
        <v>0.14930555555555555</v>
      </c>
      <c r="E890" s="3">
        <v>0.19027777777777777</v>
      </c>
      <c r="F890" s="3">
        <v>0.30763888888888891</v>
      </c>
      <c r="G890" s="3">
        <v>0.33819444444444446</v>
      </c>
      <c r="H890" s="3">
        <v>0.3666666666666667</v>
      </c>
      <c r="I890" s="3">
        <v>0.38680555555555557</v>
      </c>
      <c r="J890" s="3">
        <v>0.48541666666666666</v>
      </c>
      <c r="K890" s="3">
        <v>0.50972222222222219</v>
      </c>
      <c r="L890" s="3">
        <v>0.75902777777777775</v>
      </c>
      <c r="M890" s="3">
        <v>0.77986111111111089</v>
      </c>
      <c r="N890" s="3">
        <v>0.7944444444444444</v>
      </c>
      <c r="O890" s="3">
        <v>0.84027777777777779</v>
      </c>
      <c r="P890" s="3">
        <v>0.80694444444444435</v>
      </c>
      <c r="Q890" s="3">
        <f t="shared" si="14"/>
        <v>0.76041666666666663</v>
      </c>
      <c r="R890" s="3">
        <f>MAX(T890,P890)</f>
        <v>0.80833333333333346</v>
      </c>
      <c r="S890" s="3">
        <v>0.75555555555555554</v>
      </c>
      <c r="T890" s="3">
        <v>0.80833333333333346</v>
      </c>
      <c r="U890" s="3">
        <f>MAX(M890+15/60/24-1/24-MOD(M890+15/60/24-1/24,15/60/24),16/24)</f>
        <v>0.73958333333333326</v>
      </c>
      <c r="V890" s="3">
        <f>MIN(M890-MOD(M890,15/60/24)-1/24,18.75/24)</f>
        <v>0.72916666666666663</v>
      </c>
      <c r="W890" s="103">
        <f>M890-(M890-E890)/12*1.25</f>
        <v>0.71844618055555531</v>
      </c>
    </row>
    <row r="891" spans="1:23" ht="12.75" customHeight="1">
      <c r="A891" s="1">
        <v>44720</v>
      </c>
      <c r="B891" t="s">
        <v>292</v>
      </c>
      <c r="C891" s="3">
        <v>0.11388888888888889</v>
      </c>
      <c r="D891" s="3">
        <v>0.14930555555555555</v>
      </c>
      <c r="E891" s="3">
        <v>0.19027777777777777</v>
      </c>
      <c r="F891" s="3">
        <v>0.30763888888888891</v>
      </c>
      <c r="G891" s="3">
        <v>0.33819444444444446</v>
      </c>
      <c r="H891" s="3">
        <v>0.36736111111111108</v>
      </c>
      <c r="I891" s="3">
        <v>0.38680555555555557</v>
      </c>
      <c r="J891" s="3">
        <v>0.48541666666666666</v>
      </c>
      <c r="K891" s="3">
        <v>0.50972222222222219</v>
      </c>
      <c r="L891" s="3">
        <v>0.7597222222222223</v>
      </c>
      <c r="M891" s="3">
        <v>0.78055555555555534</v>
      </c>
      <c r="N891" s="3">
        <v>0.7944444444444444</v>
      </c>
      <c r="O891" s="3">
        <v>0.84027777777777779</v>
      </c>
      <c r="P891" s="3">
        <v>0.80694444444444435</v>
      </c>
      <c r="Q891" s="3">
        <f t="shared" si="14"/>
        <v>0.76111111111111107</v>
      </c>
      <c r="R891" s="3">
        <f>MAX(T891,P891)</f>
        <v>0.80902777777777768</v>
      </c>
      <c r="S891" s="3">
        <v>0.75555555555555554</v>
      </c>
      <c r="T891" s="3">
        <v>0.80902777777777768</v>
      </c>
      <c r="U891" s="3">
        <f>MAX(M891+15/60/24-1/24-MOD(M891+15/60/24-1/24,15/60/24),16/24)</f>
        <v>0.73958333333333326</v>
      </c>
      <c r="V891" s="3">
        <f>MIN(M891-MOD(M891,15/60/24)-1/24,18.75/24)</f>
        <v>0.72916666666666663</v>
      </c>
      <c r="W891" s="103">
        <f>M891-(M891-E891)/12*1.25</f>
        <v>0.71906828703703685</v>
      </c>
    </row>
    <row r="892" spans="1:23" ht="12.75" customHeight="1">
      <c r="A892" s="1">
        <v>44721</v>
      </c>
      <c r="B892" t="s">
        <v>293</v>
      </c>
      <c r="C892" s="3">
        <v>0.11319444444444444</v>
      </c>
      <c r="D892" s="3">
        <v>0.14930555555555555</v>
      </c>
      <c r="E892" s="3">
        <v>0.19027777777777777</v>
      </c>
      <c r="F892" s="3">
        <v>0.30763888888888891</v>
      </c>
      <c r="G892" s="3">
        <v>0.33819444444444446</v>
      </c>
      <c r="H892" s="3">
        <v>0.36736111111111108</v>
      </c>
      <c r="I892" s="3">
        <v>0.38680555555555557</v>
      </c>
      <c r="J892" s="3">
        <v>0.48541666666666666</v>
      </c>
      <c r="K892" s="3">
        <v>0.51041666666666663</v>
      </c>
      <c r="L892" s="3">
        <v>0.7597222222222223</v>
      </c>
      <c r="M892" s="3">
        <v>0.78055555555555534</v>
      </c>
      <c r="N892" s="3">
        <v>0.79513888888888884</v>
      </c>
      <c r="O892" s="3">
        <v>0.84097222222222223</v>
      </c>
      <c r="P892" s="3">
        <v>0.8076388888888888</v>
      </c>
      <c r="Q892" s="3">
        <f t="shared" si="14"/>
        <v>0.76111111111111107</v>
      </c>
      <c r="R892" s="3">
        <f>MAX(T892,P892)</f>
        <v>0.80902777777777768</v>
      </c>
      <c r="S892" s="3">
        <v>0.75624999999999998</v>
      </c>
      <c r="T892" s="3">
        <v>0.80902777777777768</v>
      </c>
      <c r="U892" s="3">
        <f>MAX(M892+15/60/24-1/24-MOD(M892+15/60/24-1/24,15/60/24),16/24)</f>
        <v>0.73958333333333326</v>
      </c>
      <c r="V892" s="3">
        <f>MIN(M892-MOD(M892,15/60/24)-1/24,18.75/24)</f>
        <v>0.72916666666666663</v>
      </c>
      <c r="W892" s="103">
        <f>M892-(M892-E892)/12*1.25</f>
        <v>0.71906828703703685</v>
      </c>
    </row>
    <row r="893" spans="1:23" ht="12.75" customHeight="1">
      <c r="A893" s="1">
        <v>44722</v>
      </c>
      <c r="B893" t="s">
        <v>294</v>
      </c>
      <c r="C893" s="3">
        <v>0.11319444444444444</v>
      </c>
      <c r="D893" s="3">
        <v>0.14930555555555555</v>
      </c>
      <c r="E893" s="3">
        <v>0.19027777777777777</v>
      </c>
      <c r="F893" s="3">
        <v>0.30763888888888891</v>
      </c>
      <c r="G893" s="3">
        <v>0.33819444444444446</v>
      </c>
      <c r="H893" s="3">
        <v>0.36736111111111108</v>
      </c>
      <c r="I893" s="3">
        <v>0.38750000000000001</v>
      </c>
      <c r="J893" s="3">
        <v>0.48541666666666666</v>
      </c>
      <c r="K893" s="3">
        <v>0.51041666666666663</v>
      </c>
      <c r="L893" s="3">
        <v>0.76041666666666663</v>
      </c>
      <c r="M893" s="3">
        <v>0.78125</v>
      </c>
      <c r="N893" s="3">
        <v>0.79513888888888884</v>
      </c>
      <c r="O893" s="3">
        <v>0.84166666666666667</v>
      </c>
      <c r="P893" s="3">
        <v>0.8076388888888888</v>
      </c>
      <c r="Q893" s="3">
        <f t="shared" si="14"/>
        <v>0.76180555555555551</v>
      </c>
      <c r="R893" s="3">
        <f>MAX(T893,P893)</f>
        <v>0.80972222222222234</v>
      </c>
      <c r="S893" s="3">
        <v>0.75624999999999998</v>
      </c>
      <c r="T893" s="3">
        <v>0.80972222222222234</v>
      </c>
      <c r="U893" s="3">
        <f>MAX(M893+15/60/24-1/24-MOD(M893+15/60/24-1/24,15/60/24),16/24)</f>
        <v>0.75</v>
      </c>
      <c r="V893" s="3">
        <f>MIN(M893-MOD(M893,15/60/24)-1/24,18.75/24)</f>
        <v>0.73958333333333337</v>
      </c>
      <c r="W893" s="103">
        <f>M893-(M893-E893)/12*1.25</f>
        <v>0.71969039351851849</v>
      </c>
    </row>
    <row r="894" spans="1:23" ht="12.75" customHeight="1">
      <c r="A894" s="1">
        <v>44723</v>
      </c>
      <c r="B894" t="s">
        <v>295</v>
      </c>
      <c r="C894" s="3">
        <v>0.11319444444444444</v>
      </c>
      <c r="D894" s="3">
        <v>0.14861111111111111</v>
      </c>
      <c r="E894" s="3">
        <v>0.19027777777777777</v>
      </c>
      <c r="F894" s="3">
        <v>0.30763888888888891</v>
      </c>
      <c r="G894" s="3">
        <v>0.33819444444444446</v>
      </c>
      <c r="H894" s="3">
        <v>0.36736111111111108</v>
      </c>
      <c r="I894" s="3">
        <v>0.38750000000000001</v>
      </c>
      <c r="J894" s="3">
        <v>0.4861111111111111</v>
      </c>
      <c r="K894" s="3">
        <v>0.51041666666666663</v>
      </c>
      <c r="L894" s="3">
        <v>0.76041666666666663</v>
      </c>
      <c r="M894" s="3">
        <v>0.78125</v>
      </c>
      <c r="N894" s="3">
        <v>0.79583333333333339</v>
      </c>
      <c r="O894" s="3">
        <v>0.84166666666666667</v>
      </c>
      <c r="P894" s="3">
        <v>0.80833333333333335</v>
      </c>
      <c r="Q894" s="3">
        <f t="shared" si="14"/>
        <v>0.76180555555555551</v>
      </c>
      <c r="R894" s="3">
        <f>MAX(T894,P894)</f>
        <v>0.80972222222222234</v>
      </c>
      <c r="S894" s="3">
        <v>0.75694444444444453</v>
      </c>
      <c r="T894" s="3">
        <v>0.80972222222222234</v>
      </c>
      <c r="U894" s="3">
        <f>MAX(M894+15/60/24-1/24-MOD(M894+15/60/24-1/24,15/60/24),16/24)</f>
        <v>0.75</v>
      </c>
      <c r="V894" s="3">
        <f>MIN(M894-MOD(M894,15/60/24)-1/24,18.75/24)</f>
        <v>0.73958333333333337</v>
      </c>
      <c r="W894" s="103">
        <f>M894-(M894-E894)/12*1.25</f>
        <v>0.71969039351851849</v>
      </c>
    </row>
    <row r="895" spans="1:23" ht="12.75" customHeight="1">
      <c r="A895" s="1">
        <v>44724</v>
      </c>
      <c r="B895" t="s">
        <v>296</v>
      </c>
      <c r="C895" s="3">
        <v>0.11319444444444444</v>
      </c>
      <c r="D895" s="3">
        <v>0.14861111111111111</v>
      </c>
      <c r="E895" s="3">
        <v>0.19027777777777777</v>
      </c>
      <c r="F895" s="3">
        <v>0.30763888888888891</v>
      </c>
      <c r="G895" s="3">
        <v>0.33819444444444446</v>
      </c>
      <c r="H895" s="3">
        <v>0.36736111111111108</v>
      </c>
      <c r="I895" s="3">
        <v>0.38750000000000001</v>
      </c>
      <c r="J895" s="3">
        <v>0.4861111111111111</v>
      </c>
      <c r="K895" s="3">
        <v>0.51041666666666663</v>
      </c>
      <c r="L895" s="3">
        <v>0.76041666666666663</v>
      </c>
      <c r="M895" s="3">
        <v>0.78125</v>
      </c>
      <c r="N895" s="3">
        <v>0.79583333333333339</v>
      </c>
      <c r="O895" s="3">
        <v>0.84236111111111112</v>
      </c>
      <c r="P895" s="3">
        <v>0.80833333333333335</v>
      </c>
      <c r="Q895" s="3">
        <f t="shared" si="14"/>
        <v>0.76250000000000007</v>
      </c>
      <c r="R895" s="3">
        <f>MAX(T895,P895)</f>
        <v>0.81041666666666667</v>
      </c>
      <c r="S895" s="3">
        <v>0.75694444444444453</v>
      </c>
      <c r="T895" s="3">
        <v>0.81041666666666667</v>
      </c>
      <c r="U895" s="3">
        <f>MAX(M895+15/60/24-1/24-MOD(M895+15/60/24-1/24,15/60/24),16/24)</f>
        <v>0.75</v>
      </c>
      <c r="V895" s="3">
        <f>MIN(M895-MOD(M895,15/60/24)-1/24,18.75/24)</f>
        <v>0.73958333333333337</v>
      </c>
      <c r="W895" s="103">
        <f>M895-(M895-E895)/12*1.25</f>
        <v>0.71969039351851849</v>
      </c>
    </row>
    <row r="896" spans="1:23" ht="12.75" customHeight="1">
      <c r="A896" s="1">
        <v>44725</v>
      </c>
      <c r="B896" t="s">
        <v>71</v>
      </c>
      <c r="C896" s="3">
        <v>0.11319444444444444</v>
      </c>
      <c r="D896" s="3">
        <v>0.14861111111111111</v>
      </c>
      <c r="E896" s="3">
        <v>0.19027777777777777</v>
      </c>
      <c r="F896" s="3">
        <v>0.30763888888888891</v>
      </c>
      <c r="G896" s="3">
        <v>0.33819444444444446</v>
      </c>
      <c r="H896" s="3">
        <v>0.36736111111111108</v>
      </c>
      <c r="I896" s="3">
        <v>0.38750000000000001</v>
      </c>
      <c r="J896" s="3">
        <v>0.4861111111111111</v>
      </c>
      <c r="K896" s="3">
        <v>0.51041666666666663</v>
      </c>
      <c r="L896" s="3">
        <v>0.76111111111111107</v>
      </c>
      <c r="M896" s="3">
        <v>0.78194444444444422</v>
      </c>
      <c r="N896" s="3">
        <v>0.79652777777777783</v>
      </c>
      <c r="O896" s="3">
        <v>0.84236111111111112</v>
      </c>
      <c r="P896" s="3">
        <v>0.80902777777777779</v>
      </c>
      <c r="Q896" s="3">
        <f t="shared" si="14"/>
        <v>0.76250000000000007</v>
      </c>
      <c r="R896" s="3">
        <f>MAX(T896,P896)</f>
        <v>0.81041666666666667</v>
      </c>
      <c r="S896" s="3">
        <v>0.75694444444444453</v>
      </c>
      <c r="T896" s="3">
        <v>0.81041666666666667</v>
      </c>
      <c r="U896" s="3">
        <f>MAX(M896+15/60/24-1/24-MOD(M896+15/60/24-1/24,15/60/24),16/24)</f>
        <v>0.75</v>
      </c>
      <c r="V896" s="3">
        <f>MIN(M896-MOD(M896,15/60/24)-1/24,18.75/24)</f>
        <v>0.73958333333333337</v>
      </c>
      <c r="W896" s="103">
        <f>M896-(M896-E896)/12*1.25</f>
        <v>0.7203124999999998</v>
      </c>
    </row>
    <row r="897" spans="1:23" ht="12.75" customHeight="1">
      <c r="A897" s="1">
        <v>44726</v>
      </c>
      <c r="B897" t="s">
        <v>297</v>
      </c>
      <c r="C897" s="3">
        <v>0.1125</v>
      </c>
      <c r="D897" s="3">
        <v>0.14861111111111111</v>
      </c>
      <c r="E897" s="3">
        <v>0.19027777777777777</v>
      </c>
      <c r="F897" s="3">
        <v>0.30763888888888891</v>
      </c>
      <c r="G897" s="3">
        <v>0.33819444444444446</v>
      </c>
      <c r="H897" s="3">
        <v>0.36736111111111108</v>
      </c>
      <c r="I897" s="3">
        <v>0.38750000000000001</v>
      </c>
      <c r="J897" s="3">
        <v>0.4861111111111111</v>
      </c>
      <c r="K897" s="3">
        <v>0.51111111111111118</v>
      </c>
      <c r="L897" s="3">
        <v>0.76111111111111107</v>
      </c>
      <c r="M897" s="3">
        <v>0.78194444444444422</v>
      </c>
      <c r="N897" s="3">
        <v>0.79652777777777783</v>
      </c>
      <c r="O897" s="3">
        <v>0.84305555555555556</v>
      </c>
      <c r="P897" s="3">
        <v>0.80902777777777779</v>
      </c>
      <c r="Q897" s="3">
        <f t="shared" si="14"/>
        <v>0.76250000000000007</v>
      </c>
      <c r="R897" s="3">
        <f>MAX(T897,P897)</f>
        <v>0.81111111111111123</v>
      </c>
      <c r="S897" s="3">
        <v>0.75763888888888886</v>
      </c>
      <c r="T897" s="3">
        <v>0.81111111111111123</v>
      </c>
      <c r="U897" s="3">
        <f>MAX(M897+15/60/24-1/24-MOD(M897+15/60/24-1/24,15/60/24),16/24)</f>
        <v>0.75</v>
      </c>
      <c r="V897" s="3">
        <f>MIN(M897-MOD(M897,15/60/24)-1/24,18.75/24)</f>
        <v>0.73958333333333337</v>
      </c>
      <c r="W897" s="103">
        <f>M897-(M897-E897)/12*1.25</f>
        <v>0.7203124999999998</v>
      </c>
    </row>
    <row r="898" spans="1:23" ht="12.75" customHeight="1">
      <c r="A898" s="1">
        <v>44727</v>
      </c>
      <c r="B898" t="s">
        <v>298</v>
      </c>
      <c r="C898" s="3">
        <v>0.1125</v>
      </c>
      <c r="D898" s="3">
        <v>0.14861111111111111</v>
      </c>
      <c r="E898" s="3">
        <v>0.19027777777777777</v>
      </c>
      <c r="F898" s="3">
        <v>0.30833333333333335</v>
      </c>
      <c r="G898" s="3">
        <v>0.33819444444444446</v>
      </c>
      <c r="H898" s="3">
        <v>0.36736111111111108</v>
      </c>
      <c r="I898" s="3">
        <v>0.38750000000000001</v>
      </c>
      <c r="J898" s="3">
        <v>0.4861111111111111</v>
      </c>
      <c r="K898" s="3">
        <v>0.51111111111111118</v>
      </c>
      <c r="L898" s="3">
        <v>0.76180555555555562</v>
      </c>
      <c r="M898" s="3">
        <v>0.78263888888888866</v>
      </c>
      <c r="N898" s="3">
        <v>0.79652777777777783</v>
      </c>
      <c r="O898" s="3">
        <v>0.84305555555555556</v>
      </c>
      <c r="P898" s="3">
        <v>0.80902777777777779</v>
      </c>
      <c r="Q898" s="3">
        <f t="shared" si="14"/>
        <v>0.7631944444444444</v>
      </c>
      <c r="R898" s="3">
        <f>MAX(T898,P898)</f>
        <v>0.81111111111111123</v>
      </c>
      <c r="S898" s="3">
        <v>0.75763888888888886</v>
      </c>
      <c r="T898" s="3">
        <v>0.81111111111111123</v>
      </c>
      <c r="U898" s="3">
        <f>MAX(M898+15/60/24-1/24-MOD(M898+15/60/24-1/24,15/60/24),16/24)</f>
        <v>0.75</v>
      </c>
      <c r="V898" s="3">
        <f>MIN(M898-MOD(M898,15/60/24)-1/24,18.75/24)</f>
        <v>0.73958333333333337</v>
      </c>
      <c r="W898" s="103">
        <f>M898-(M898-E898)/12*1.25</f>
        <v>0.72093460648148122</v>
      </c>
    </row>
    <row r="899" spans="1:23" ht="12.75" customHeight="1">
      <c r="A899" s="1">
        <v>44728</v>
      </c>
      <c r="B899" t="s">
        <v>299</v>
      </c>
      <c r="C899" s="3">
        <v>0.1125</v>
      </c>
      <c r="D899" s="3">
        <v>0.14861111111111111</v>
      </c>
      <c r="E899" s="3">
        <v>0.19027777777777777</v>
      </c>
      <c r="F899" s="3">
        <v>0.30833333333333335</v>
      </c>
      <c r="G899" s="3">
        <v>0.33819444444444446</v>
      </c>
      <c r="H899" s="3">
        <v>0.36736111111111108</v>
      </c>
      <c r="I899" s="3">
        <v>0.38750000000000001</v>
      </c>
      <c r="J899" s="3">
        <v>0.48680555555555555</v>
      </c>
      <c r="K899" s="3">
        <v>0.51111111111111118</v>
      </c>
      <c r="L899" s="3">
        <v>0.76180555555555562</v>
      </c>
      <c r="M899" s="3">
        <v>0.78263888888888866</v>
      </c>
      <c r="N899" s="3">
        <v>0.79722222222222217</v>
      </c>
      <c r="O899" s="3">
        <v>0.84305555555555556</v>
      </c>
      <c r="P899" s="3">
        <v>0.80972222222222212</v>
      </c>
      <c r="Q899" s="3">
        <f t="shared" si="14"/>
        <v>0.7631944444444444</v>
      </c>
      <c r="R899" s="3">
        <f>MAX(T899,P899)</f>
        <v>0.81111111111111123</v>
      </c>
      <c r="S899" s="3">
        <v>0.75763888888888886</v>
      </c>
      <c r="T899" s="3">
        <v>0.81111111111111123</v>
      </c>
      <c r="U899" s="3">
        <f>MAX(M899+15/60/24-1/24-MOD(M899+15/60/24-1/24,15/60/24),16/24)</f>
        <v>0.75</v>
      </c>
      <c r="V899" s="3">
        <f>MIN(M899-MOD(M899,15/60/24)-1/24,18.75/24)</f>
        <v>0.73958333333333337</v>
      </c>
      <c r="W899" s="103">
        <f>M899-(M899-E899)/12*1.25</f>
        <v>0.72093460648148122</v>
      </c>
    </row>
    <row r="900" spans="1:23" ht="12.75" customHeight="1">
      <c r="A900" s="1">
        <v>44729</v>
      </c>
      <c r="B900" t="s">
        <v>300</v>
      </c>
      <c r="C900" s="3">
        <v>0.1125</v>
      </c>
      <c r="D900" s="3">
        <v>0.14861111111111111</v>
      </c>
      <c r="E900" s="3">
        <v>0.19027777777777777</v>
      </c>
      <c r="F900" s="3">
        <v>0.30833333333333335</v>
      </c>
      <c r="G900" s="3">
        <v>0.33819444444444446</v>
      </c>
      <c r="H900" s="3">
        <v>0.36736111111111108</v>
      </c>
      <c r="I900" s="3">
        <v>0.38819444444444445</v>
      </c>
      <c r="J900" s="3">
        <v>0.48680555555555555</v>
      </c>
      <c r="K900" s="3">
        <v>0.51111111111111118</v>
      </c>
      <c r="L900" s="3">
        <v>0.76180555555555562</v>
      </c>
      <c r="M900" s="3">
        <v>0.78263888888888866</v>
      </c>
      <c r="N900" s="3">
        <v>0.79722222222222217</v>
      </c>
      <c r="O900" s="3">
        <v>0.84375</v>
      </c>
      <c r="P900" s="3">
        <v>0.80972222222222212</v>
      </c>
      <c r="Q900" s="3">
        <f t="shared" si="14"/>
        <v>0.7631944444444444</v>
      </c>
      <c r="R900" s="3">
        <f>MAX(T900,P900)</f>
        <v>0.81180555555555545</v>
      </c>
      <c r="S900" s="3">
        <v>0.7583333333333333</v>
      </c>
      <c r="T900" s="3">
        <v>0.81180555555555545</v>
      </c>
      <c r="U900" s="3">
        <f>MAX(M900+15/60/24-1/24-MOD(M900+15/60/24-1/24,15/60/24),16/24)</f>
        <v>0.75</v>
      </c>
      <c r="V900" s="3">
        <f>MIN(M900-MOD(M900,15/60/24)-1/24,18.75/24)</f>
        <v>0.73958333333333337</v>
      </c>
      <c r="W900" s="103">
        <f>M900-(M900-E900)/12*1.25</f>
        <v>0.72093460648148122</v>
      </c>
    </row>
    <row r="901" spans="1:23" ht="12.75" customHeight="1">
      <c r="A901" s="1">
        <v>44730</v>
      </c>
      <c r="B901" t="s">
        <v>301</v>
      </c>
      <c r="C901" s="3">
        <v>0.1125</v>
      </c>
      <c r="D901" s="3">
        <v>0.14861111111111111</v>
      </c>
      <c r="E901" s="3">
        <v>0.19027777777777777</v>
      </c>
      <c r="F901" s="3">
        <v>0.30833333333333335</v>
      </c>
      <c r="G901" s="3">
        <v>0.33888888888888885</v>
      </c>
      <c r="H901" s="3">
        <v>0.36805555555555558</v>
      </c>
      <c r="I901" s="3">
        <v>0.38819444444444445</v>
      </c>
      <c r="J901" s="3">
        <v>0.48680555555555555</v>
      </c>
      <c r="K901" s="3">
        <v>0.51111111111111118</v>
      </c>
      <c r="L901" s="3">
        <v>0.76249999999999996</v>
      </c>
      <c r="M901" s="3">
        <v>0.7833333333333331</v>
      </c>
      <c r="N901" s="3">
        <v>0.79722222222222217</v>
      </c>
      <c r="O901" s="3">
        <v>0.84375</v>
      </c>
      <c r="P901" s="3">
        <v>0.80972222222222212</v>
      </c>
      <c r="Q901" s="3">
        <f t="shared" si="14"/>
        <v>0.76388888888888884</v>
      </c>
      <c r="R901" s="3">
        <f>MAX(T901,P901)</f>
        <v>0.81180555555555545</v>
      </c>
      <c r="S901" s="3">
        <v>0.7583333333333333</v>
      </c>
      <c r="T901" s="3">
        <v>0.81180555555555545</v>
      </c>
      <c r="U901" s="3">
        <f>MAX(M901+15/60/24-1/24-MOD(M901+15/60/24-1/24,15/60/24),16/24)</f>
        <v>0.75</v>
      </c>
      <c r="V901" s="3">
        <f>MIN(M901-MOD(M901,15/60/24)-1/24,18.75/24)</f>
        <v>0.73958333333333337</v>
      </c>
      <c r="W901" s="103">
        <f>M901-(M901-E901)/12*1.25</f>
        <v>0.72155671296296275</v>
      </c>
    </row>
    <row r="902" spans="1:23" ht="12.75" customHeight="1">
      <c r="A902" s="1">
        <v>44731</v>
      </c>
      <c r="B902" t="s">
        <v>302</v>
      </c>
      <c r="C902" s="3">
        <v>0.1125</v>
      </c>
      <c r="D902" s="3">
        <v>0.14861111111111111</v>
      </c>
      <c r="E902" s="3">
        <v>0.19027777777777777</v>
      </c>
      <c r="F902" s="3">
        <v>0.30833333333333335</v>
      </c>
      <c r="G902" s="3">
        <v>0.33888888888888885</v>
      </c>
      <c r="H902" s="3">
        <v>0.36805555555555558</v>
      </c>
      <c r="I902" s="3">
        <v>0.38819444444444445</v>
      </c>
      <c r="J902" s="3">
        <v>0.48680555555555555</v>
      </c>
      <c r="K902" s="3">
        <v>0.51180555555555551</v>
      </c>
      <c r="L902" s="3">
        <v>0.76249999999999996</v>
      </c>
      <c r="M902" s="3">
        <v>0.7833333333333331</v>
      </c>
      <c r="N902" s="3">
        <v>0.79791666666666661</v>
      </c>
      <c r="O902" s="3">
        <v>0.84375</v>
      </c>
      <c r="P902" s="3">
        <v>0.81041666666666656</v>
      </c>
      <c r="Q902" s="3">
        <f t="shared" si="14"/>
        <v>0.76388888888888884</v>
      </c>
      <c r="R902" s="3">
        <f>MAX(T902,P902)</f>
        <v>0.81180555555555545</v>
      </c>
      <c r="S902" s="3">
        <v>0.7583333333333333</v>
      </c>
      <c r="T902" s="3">
        <v>0.81180555555555545</v>
      </c>
      <c r="U902" s="3">
        <f>MAX(M902+15/60/24-1/24-MOD(M902+15/60/24-1/24,15/60/24),16/24)</f>
        <v>0.75</v>
      </c>
      <c r="V902" s="3">
        <f>MIN(M902-MOD(M902,15/60/24)-1/24,18.75/24)</f>
        <v>0.73958333333333337</v>
      </c>
      <c r="W902" s="103">
        <f>M902-(M902-E902)/12*1.25</f>
        <v>0.72155671296296275</v>
      </c>
    </row>
    <row r="903" spans="1:23" ht="12.75" customHeight="1">
      <c r="A903" s="1">
        <v>44732</v>
      </c>
      <c r="B903" t="s">
        <v>72</v>
      </c>
      <c r="C903" s="3">
        <v>0.11319444444444444</v>
      </c>
      <c r="D903" s="3">
        <v>0.14930555555555555</v>
      </c>
      <c r="E903" s="3">
        <v>0.19097222222222221</v>
      </c>
      <c r="F903" s="3">
        <v>0.30833333333333335</v>
      </c>
      <c r="G903" s="3">
        <v>0.33888888888888885</v>
      </c>
      <c r="H903" s="3">
        <v>0.36805555555555558</v>
      </c>
      <c r="I903" s="3">
        <v>0.38819444444444445</v>
      </c>
      <c r="J903" s="3">
        <v>0.48680555555555555</v>
      </c>
      <c r="K903" s="3">
        <v>0.51180555555555551</v>
      </c>
      <c r="L903" s="3">
        <v>0.76249999999999996</v>
      </c>
      <c r="M903" s="3">
        <v>0.7833333333333331</v>
      </c>
      <c r="N903" s="3">
        <v>0.79791666666666661</v>
      </c>
      <c r="O903" s="3">
        <v>0.84444444444444444</v>
      </c>
      <c r="P903" s="3">
        <v>0.81180555555555556</v>
      </c>
      <c r="Q903" s="3">
        <f t="shared" ref="Q903:Q966" si="16">+S902+8/60/24</f>
        <v>0.76388888888888884</v>
      </c>
      <c r="R903" s="3">
        <f>MAX(T903,P903)</f>
        <v>0.81180555555555556</v>
      </c>
      <c r="S903" s="3">
        <v>0.75902777777777775</v>
      </c>
      <c r="T903" s="3">
        <v>0.81180555555555556</v>
      </c>
      <c r="U903" s="3">
        <f>MAX(M903+15/60/24-1/24-MOD(M903+15/60/24-1/24,15/60/24),16/24)</f>
        <v>0.75</v>
      </c>
      <c r="V903" s="3">
        <f>MIN(M903-MOD(M903,15/60/24)-1/24,18.75/24)</f>
        <v>0.73958333333333337</v>
      </c>
      <c r="W903" s="103">
        <f>M903-(M903-E903)/12*1.25</f>
        <v>0.72162905092592577</v>
      </c>
    </row>
    <row r="904" spans="1:23" ht="12.75" customHeight="1">
      <c r="A904" s="1">
        <v>44733</v>
      </c>
      <c r="B904" t="s">
        <v>303</v>
      </c>
      <c r="C904" s="3">
        <v>0.11319444444444444</v>
      </c>
      <c r="D904" s="3">
        <v>0.14930555555555555</v>
      </c>
      <c r="E904" s="3">
        <v>0.19097222222222221</v>
      </c>
      <c r="F904" s="3">
        <v>0.30833333333333335</v>
      </c>
      <c r="G904" s="3">
        <v>0.33888888888888885</v>
      </c>
      <c r="H904" s="3">
        <v>0.36805555555555558</v>
      </c>
      <c r="I904" s="3">
        <v>0.38819444444444445</v>
      </c>
      <c r="J904" s="3">
        <v>0.48749999999999999</v>
      </c>
      <c r="K904" s="3">
        <v>0.51180555555555551</v>
      </c>
      <c r="L904" s="3">
        <v>0.76249999999999996</v>
      </c>
      <c r="M904" s="3">
        <v>0.78402777777777755</v>
      </c>
      <c r="N904" s="3">
        <v>0.79791666666666661</v>
      </c>
      <c r="O904" s="3">
        <v>0.84444444444444444</v>
      </c>
      <c r="P904" s="3">
        <v>0.81041666666666656</v>
      </c>
      <c r="Q904" s="3">
        <f t="shared" si="16"/>
        <v>0.76458333333333328</v>
      </c>
      <c r="R904" s="3">
        <f>MAX(T904,P904)</f>
        <v>0.8125</v>
      </c>
      <c r="S904" s="3">
        <v>0.75902777777777775</v>
      </c>
      <c r="T904" s="3">
        <v>0.8125</v>
      </c>
      <c r="U904" s="3">
        <f>MAX(M904+15/60/24-1/24-MOD(M904+15/60/24-1/24,15/60/24),16/24)</f>
        <v>0.75</v>
      </c>
      <c r="V904" s="3">
        <f>MIN(M904-MOD(M904,15/60/24)-1/24,18.75/24)</f>
        <v>0.73958333333333337</v>
      </c>
      <c r="W904" s="103">
        <f>M904-(M904-E904)/12*1.25</f>
        <v>0.7222511574074072</v>
      </c>
    </row>
    <row r="905" spans="1:23" ht="12.75" customHeight="1">
      <c r="A905" s="1">
        <v>44734</v>
      </c>
      <c r="B905" t="s">
        <v>304</v>
      </c>
      <c r="C905" s="3">
        <v>0.11319444444444444</v>
      </c>
      <c r="D905" s="3">
        <v>0.14930555555555555</v>
      </c>
      <c r="E905" s="3">
        <v>0.19097222222222221</v>
      </c>
      <c r="F905" s="3">
        <v>0.30902777777777779</v>
      </c>
      <c r="G905" s="3">
        <v>0.33888888888888885</v>
      </c>
      <c r="H905" s="3">
        <v>0.36805555555555558</v>
      </c>
      <c r="I905" s="3">
        <v>0.3888888888888889</v>
      </c>
      <c r="J905" s="3">
        <v>0.48749999999999999</v>
      </c>
      <c r="K905" s="3">
        <v>0.51180555555555551</v>
      </c>
      <c r="L905" s="3">
        <v>0.7631944444444444</v>
      </c>
      <c r="M905" s="3">
        <v>0.78402777777777755</v>
      </c>
      <c r="N905" s="3">
        <v>0.79791666666666661</v>
      </c>
      <c r="O905" s="3">
        <v>0.84444444444444444</v>
      </c>
      <c r="P905" s="3">
        <v>0.81041666666666656</v>
      </c>
      <c r="Q905" s="3">
        <f t="shared" si="16"/>
        <v>0.76458333333333328</v>
      </c>
      <c r="R905" s="3">
        <f>MAX(T905,P905)</f>
        <v>0.8125</v>
      </c>
      <c r="S905" s="3">
        <v>0.75902777777777775</v>
      </c>
      <c r="T905" s="3">
        <v>0.8125</v>
      </c>
      <c r="U905" s="3">
        <f>MAX(M905+15/60/24-1/24-MOD(M905+15/60/24-1/24,15/60/24),16/24)</f>
        <v>0.75</v>
      </c>
      <c r="V905" s="3">
        <f>MIN(M905-MOD(M905,15/60/24)-1/24,18.75/24)</f>
        <v>0.73958333333333337</v>
      </c>
      <c r="W905" s="103">
        <f>M905-(M905-E905)/12*1.25</f>
        <v>0.7222511574074072</v>
      </c>
    </row>
    <row r="906" spans="1:23" ht="12.75" customHeight="1">
      <c r="A906" s="1">
        <v>44735</v>
      </c>
      <c r="B906" t="s">
        <v>305</v>
      </c>
      <c r="C906" s="3">
        <v>0.11319444444444444</v>
      </c>
      <c r="D906" s="3">
        <v>0.14930555555555555</v>
      </c>
      <c r="E906" s="3">
        <v>0.19097222222222221</v>
      </c>
      <c r="F906" s="3">
        <v>0.30902777777777779</v>
      </c>
      <c r="G906" s="3">
        <v>0.33958333333333335</v>
      </c>
      <c r="H906" s="3">
        <v>0.36875000000000002</v>
      </c>
      <c r="I906" s="3">
        <v>0.3888888888888889</v>
      </c>
      <c r="J906" s="3">
        <v>0.48749999999999999</v>
      </c>
      <c r="K906" s="3">
        <v>0.51249999999999996</v>
      </c>
      <c r="L906" s="3">
        <v>0.7631944444444444</v>
      </c>
      <c r="M906" s="3">
        <v>0.78402777777777755</v>
      </c>
      <c r="N906" s="3">
        <v>0.79861111111111116</v>
      </c>
      <c r="O906" s="3">
        <v>0.84444444444444444</v>
      </c>
      <c r="P906" s="3">
        <v>0.81111111111111112</v>
      </c>
      <c r="Q906" s="3">
        <f t="shared" si="16"/>
        <v>0.76458333333333328</v>
      </c>
      <c r="R906" s="3">
        <f>MAX(T906,P906)</f>
        <v>0.8125</v>
      </c>
      <c r="S906" s="3">
        <v>0.75902777777777775</v>
      </c>
      <c r="T906" s="3">
        <v>0.8125</v>
      </c>
      <c r="U906" s="3">
        <f>MAX(M906+15/60/24-1/24-MOD(M906+15/60/24-1/24,15/60/24),16/24)</f>
        <v>0.75</v>
      </c>
      <c r="V906" s="3">
        <f>MIN(M906-MOD(M906,15/60/24)-1/24,18.75/24)</f>
        <v>0.73958333333333337</v>
      </c>
      <c r="W906" s="103">
        <f>M906-(M906-E906)/12*1.25</f>
        <v>0.7222511574074072</v>
      </c>
    </row>
    <row r="907" spans="1:23" ht="12.75" customHeight="1">
      <c r="A907" s="1">
        <v>44736</v>
      </c>
      <c r="B907" t="s">
        <v>306</v>
      </c>
      <c r="C907" s="3">
        <v>0.11319444444444444</v>
      </c>
      <c r="D907" s="3">
        <v>0.14930555555555555</v>
      </c>
      <c r="E907" s="3">
        <v>0.19097222222222221</v>
      </c>
      <c r="F907" s="3">
        <v>0.30902777777777779</v>
      </c>
      <c r="G907" s="3">
        <v>0.33958333333333335</v>
      </c>
      <c r="H907" s="3">
        <v>0.36875000000000002</v>
      </c>
      <c r="I907" s="3">
        <v>0.3888888888888889</v>
      </c>
      <c r="J907" s="3">
        <v>0.48749999999999999</v>
      </c>
      <c r="K907" s="3">
        <v>0.51249999999999996</v>
      </c>
      <c r="L907" s="3">
        <v>0.7631944444444444</v>
      </c>
      <c r="M907" s="3">
        <v>0.78402777777777755</v>
      </c>
      <c r="N907" s="3">
        <v>0.79861111111111116</v>
      </c>
      <c r="O907" s="3">
        <v>0.84513888888888888</v>
      </c>
      <c r="P907" s="3">
        <v>0.81111111111111112</v>
      </c>
      <c r="Q907" s="3">
        <f t="shared" si="16"/>
        <v>0.76458333333333328</v>
      </c>
      <c r="R907" s="3">
        <f>MAX(T907,P907)</f>
        <v>0.8125</v>
      </c>
      <c r="S907" s="3">
        <v>0.75902777777777775</v>
      </c>
      <c r="T907" s="3">
        <v>0.8125</v>
      </c>
      <c r="U907" s="3">
        <f>MAX(M907+15/60/24-1/24-MOD(M907+15/60/24-1/24,15/60/24),16/24)</f>
        <v>0.75</v>
      </c>
      <c r="V907" s="3">
        <f>MIN(M907-MOD(M907,15/60/24)-1/24,18.75/24)</f>
        <v>0.73958333333333337</v>
      </c>
      <c r="W907" s="103">
        <f>M907-(M907-E907)/12*1.25</f>
        <v>0.7222511574074072</v>
      </c>
    </row>
    <row r="908" spans="1:23" ht="12.75" customHeight="1">
      <c r="A908" s="1">
        <v>44737</v>
      </c>
      <c r="B908" t="s">
        <v>307</v>
      </c>
      <c r="C908" s="3">
        <v>0.11388888888888889</v>
      </c>
      <c r="D908" s="3">
        <v>0.15</v>
      </c>
      <c r="E908" s="3">
        <v>0.19166666666666665</v>
      </c>
      <c r="F908" s="3">
        <v>0.30902777777777779</v>
      </c>
      <c r="G908" s="3">
        <v>0.33958333333333335</v>
      </c>
      <c r="H908" s="3">
        <v>0.36875000000000002</v>
      </c>
      <c r="I908" s="3">
        <v>0.3888888888888889</v>
      </c>
      <c r="J908" s="3">
        <v>0.48749999999999999</v>
      </c>
      <c r="K908" s="3">
        <v>0.51249999999999996</v>
      </c>
      <c r="L908" s="3">
        <v>0.7631944444444444</v>
      </c>
      <c r="M908" s="3">
        <v>0.78402777777777755</v>
      </c>
      <c r="N908" s="3">
        <v>0.79861111111111116</v>
      </c>
      <c r="O908" s="3">
        <v>0.84513888888888888</v>
      </c>
      <c r="P908" s="3">
        <v>0.81111111111111112</v>
      </c>
      <c r="Q908" s="3">
        <f t="shared" si="16"/>
        <v>0.76458333333333328</v>
      </c>
      <c r="R908" s="3">
        <f>MAX(T908,P908)</f>
        <v>0.8125</v>
      </c>
      <c r="S908" s="3">
        <v>0.75902777777777775</v>
      </c>
      <c r="T908" s="3">
        <v>0.8125</v>
      </c>
      <c r="U908" s="3">
        <f>MAX(M908+15/60/24-1/24-MOD(M908+15/60/24-1/24,15/60/24),16/24)</f>
        <v>0.75</v>
      </c>
      <c r="V908" s="3">
        <f>MIN(M908-MOD(M908,15/60/24)-1/24,18.75/24)</f>
        <v>0.73958333333333337</v>
      </c>
      <c r="W908" s="103">
        <f>M908-(M908-E908)/12*1.25</f>
        <v>0.72232349537037011</v>
      </c>
    </row>
    <row r="909" spans="1:23" ht="12.75" customHeight="1">
      <c r="A909" s="1">
        <v>44738</v>
      </c>
      <c r="B909" t="s">
        <v>308</v>
      </c>
      <c r="C909" s="3">
        <v>0.11388888888888889</v>
      </c>
      <c r="D909" s="3">
        <v>0.15</v>
      </c>
      <c r="E909" s="3">
        <v>0.19166666666666665</v>
      </c>
      <c r="F909" s="3">
        <v>0.30972222222222223</v>
      </c>
      <c r="G909" s="3">
        <v>0.33958333333333335</v>
      </c>
      <c r="H909" s="3">
        <v>0.36875000000000002</v>
      </c>
      <c r="I909" s="3">
        <v>0.3888888888888889</v>
      </c>
      <c r="J909" s="3">
        <v>0.48819444444444443</v>
      </c>
      <c r="K909" s="3">
        <v>0.51249999999999996</v>
      </c>
      <c r="L909" s="3">
        <v>0.76388888888888884</v>
      </c>
      <c r="M909" s="3">
        <v>0.78402777777777755</v>
      </c>
      <c r="N909" s="3">
        <v>0.79861111111111116</v>
      </c>
      <c r="O909" s="3">
        <v>0.84513888888888888</v>
      </c>
      <c r="P909" s="3">
        <v>0.81111111111111112</v>
      </c>
      <c r="Q909" s="3">
        <f t="shared" si="16"/>
        <v>0.76458333333333328</v>
      </c>
      <c r="R909" s="3">
        <f>MAX(T909,P909)</f>
        <v>0.8125</v>
      </c>
      <c r="S909" s="3">
        <v>0.75902777777777775</v>
      </c>
      <c r="T909" s="3">
        <v>0.8125</v>
      </c>
      <c r="U909" s="3">
        <f>MAX(M909+15/60/24-1/24-MOD(M909+15/60/24-1/24,15/60/24),16/24)</f>
        <v>0.75</v>
      </c>
      <c r="V909" s="3">
        <f>MIN(M909-MOD(M909,15/60/24)-1/24,18.75/24)</f>
        <v>0.73958333333333337</v>
      </c>
      <c r="W909" s="103">
        <f>M909-(M909-E909)/12*1.25</f>
        <v>0.72232349537037011</v>
      </c>
    </row>
    <row r="910" spans="1:23" ht="12.75" customHeight="1">
      <c r="A910" s="1">
        <v>44739</v>
      </c>
      <c r="B910" t="s">
        <v>73</v>
      </c>
      <c r="C910" s="3">
        <v>0.11388888888888889</v>
      </c>
      <c r="D910" s="3">
        <v>0.15</v>
      </c>
      <c r="E910" s="3">
        <v>0.19166666666666665</v>
      </c>
      <c r="F910" s="3">
        <v>0.30972222222222223</v>
      </c>
      <c r="G910" s="3">
        <v>0.34027777777777773</v>
      </c>
      <c r="H910" s="3">
        <v>0.36875000000000002</v>
      </c>
      <c r="I910" s="3">
        <v>0.38958333333333334</v>
      </c>
      <c r="J910" s="3">
        <v>0.48819444444444443</v>
      </c>
      <c r="K910" s="3">
        <v>0.51249999999999996</v>
      </c>
      <c r="L910" s="3">
        <v>0.7631944444444444</v>
      </c>
      <c r="M910" s="3">
        <v>0.78402777777777755</v>
      </c>
      <c r="N910" s="3">
        <v>0.79861111111111116</v>
      </c>
      <c r="O910" s="3">
        <v>0.84513888888888888</v>
      </c>
      <c r="P910" s="3">
        <v>0.8125</v>
      </c>
      <c r="Q910" s="3">
        <f t="shared" si="16"/>
        <v>0.76458333333333328</v>
      </c>
      <c r="R910" s="3">
        <f>MAX(T910,P910)</f>
        <v>0.8125</v>
      </c>
      <c r="S910" s="3">
        <v>0.7597222222222223</v>
      </c>
      <c r="T910" s="3">
        <v>0.8125</v>
      </c>
      <c r="U910" s="3">
        <f>MAX(M910+15/60/24-1/24-MOD(M910+15/60/24-1/24,15/60/24),16/24)</f>
        <v>0.75</v>
      </c>
      <c r="V910" s="3">
        <f>MIN(M910-MOD(M910,15/60/24)-1/24,18.75/24)</f>
        <v>0.73958333333333337</v>
      </c>
      <c r="W910" s="103">
        <f>M910-(M910-E910)/12*1.25</f>
        <v>0.72232349537037011</v>
      </c>
    </row>
    <row r="911" spans="1:23" ht="12.75" customHeight="1">
      <c r="A911" s="1">
        <v>44740</v>
      </c>
      <c r="B911" t="s">
        <v>309</v>
      </c>
      <c r="C911" s="3">
        <v>0.11458333333333333</v>
      </c>
      <c r="D911" s="3">
        <v>0.15069444444444444</v>
      </c>
      <c r="E911" s="3">
        <v>0.19236111111111112</v>
      </c>
      <c r="F911" s="3">
        <v>0.30972222222222223</v>
      </c>
      <c r="G911" s="3">
        <v>0.34027777777777773</v>
      </c>
      <c r="H911" s="3">
        <v>0.36944444444444446</v>
      </c>
      <c r="I911" s="3">
        <v>0.38958333333333334</v>
      </c>
      <c r="J911" s="3">
        <v>0.48819444444444443</v>
      </c>
      <c r="K911" s="3">
        <v>0.5131944444444444</v>
      </c>
      <c r="L911" s="3">
        <v>0.7631944444444444</v>
      </c>
      <c r="M911" s="3">
        <v>0.78402777777777755</v>
      </c>
      <c r="N911" s="3">
        <v>0.79861111111111116</v>
      </c>
      <c r="O911" s="3">
        <v>0.84513888888888888</v>
      </c>
      <c r="P911" s="3">
        <v>0.8125</v>
      </c>
      <c r="Q911" s="3">
        <f t="shared" si="16"/>
        <v>0.76527777777777783</v>
      </c>
      <c r="R911" s="3">
        <f>MAX(T911,P911)</f>
        <v>0.8125</v>
      </c>
      <c r="S911" s="3">
        <v>0.7597222222222223</v>
      </c>
      <c r="T911" s="3">
        <v>0.8125</v>
      </c>
      <c r="U911" s="3">
        <f>MAX(M911+15/60/24-1/24-MOD(M911+15/60/24-1/24,15/60/24),16/24)</f>
        <v>0.75</v>
      </c>
      <c r="V911" s="3">
        <f>MIN(M911-MOD(M911,15/60/24)-1/24,18.75/24)</f>
        <v>0.73958333333333337</v>
      </c>
      <c r="W911" s="103">
        <f>M911-(M911-E911)/12*1.25</f>
        <v>0.72239583333333313</v>
      </c>
    </row>
    <row r="912" spans="1:23" ht="12.75" customHeight="1">
      <c r="A912" s="1">
        <v>44741</v>
      </c>
      <c r="B912" t="s">
        <v>310</v>
      </c>
      <c r="C912" s="3">
        <v>0.11458333333333333</v>
      </c>
      <c r="D912" s="3">
        <v>0.15069444444444444</v>
      </c>
      <c r="E912" s="3">
        <v>0.19236111111111112</v>
      </c>
      <c r="F912" s="3">
        <v>0.30972222222222223</v>
      </c>
      <c r="G912" s="3">
        <v>0.34027777777777773</v>
      </c>
      <c r="H912" s="3">
        <v>0.36944444444444446</v>
      </c>
      <c r="I912" s="3">
        <v>0.38958333333333334</v>
      </c>
      <c r="J912" s="3">
        <v>0.48819444444444443</v>
      </c>
      <c r="K912" s="3">
        <v>0.5131944444444444</v>
      </c>
      <c r="L912" s="3">
        <v>0.7631944444444444</v>
      </c>
      <c r="M912" s="3">
        <v>0.78402777777777755</v>
      </c>
      <c r="N912" s="3">
        <v>0.79861111111111116</v>
      </c>
      <c r="O912" s="3">
        <v>0.84513888888888888</v>
      </c>
      <c r="P912" s="3">
        <v>0.8125</v>
      </c>
      <c r="Q912" s="3">
        <f t="shared" si="16"/>
        <v>0.76527777777777783</v>
      </c>
      <c r="R912" s="3">
        <f>MAX(T912,P912)</f>
        <v>0.8125</v>
      </c>
      <c r="S912" s="3">
        <v>0.7597222222222223</v>
      </c>
      <c r="T912" s="3">
        <v>0.8125</v>
      </c>
      <c r="U912" s="3">
        <f>MAX(M912+15/60/24-1/24-MOD(M912+15/60/24-1/24,15/60/24),16/24)</f>
        <v>0.75</v>
      </c>
      <c r="V912" s="3">
        <f>MIN(M912-MOD(M912,15/60/24)-1/24,18.75/24)</f>
        <v>0.73958333333333337</v>
      </c>
      <c r="W912" s="103">
        <f>M912-(M912-E912)/12*1.25</f>
        <v>0.72239583333333313</v>
      </c>
    </row>
    <row r="913" spans="1:23" ht="12.75" customHeight="1">
      <c r="A913" s="1">
        <v>44742</v>
      </c>
      <c r="B913" t="s">
        <v>311</v>
      </c>
      <c r="C913" s="3">
        <v>0.11527777777777777</v>
      </c>
      <c r="D913" s="3">
        <v>0.15069444444444444</v>
      </c>
      <c r="E913" s="3">
        <v>0.19236111111111112</v>
      </c>
      <c r="F913" s="3">
        <v>0.31041666666666667</v>
      </c>
      <c r="G913" s="3">
        <v>0.34027777777777773</v>
      </c>
      <c r="H913" s="3">
        <v>0.36944444444444446</v>
      </c>
      <c r="I913" s="3">
        <v>0.38958333333333334</v>
      </c>
      <c r="J913" s="3">
        <v>0.48819444444444443</v>
      </c>
      <c r="K913" s="3">
        <v>0.5131944444444444</v>
      </c>
      <c r="L913" s="3">
        <v>0.76388888888888884</v>
      </c>
      <c r="M913" s="3">
        <v>0.78472222222222199</v>
      </c>
      <c r="N913" s="3">
        <v>0.79861111111111116</v>
      </c>
      <c r="O913" s="3">
        <v>0.84513888888888888</v>
      </c>
      <c r="P913" s="3">
        <v>0.8125</v>
      </c>
      <c r="Q913" s="3">
        <f t="shared" si="16"/>
        <v>0.76527777777777783</v>
      </c>
      <c r="R913" s="3">
        <f>MAX(T913,P913)</f>
        <v>0.8125</v>
      </c>
      <c r="S913" s="3">
        <v>0.7597222222222223</v>
      </c>
      <c r="T913" s="3">
        <v>0.8125</v>
      </c>
      <c r="U913" s="3">
        <f>MAX(M913+15/60/24-1/24-MOD(M913+15/60/24-1/24,15/60/24),16/24)</f>
        <v>0.75</v>
      </c>
      <c r="V913" s="3">
        <f>MIN(M913-MOD(M913,15/60/24)-1/24,18.75/24)</f>
        <v>0.73958333333333337</v>
      </c>
      <c r="W913" s="103">
        <f>M913-(M913-E913)/12*1.25</f>
        <v>0.72301793981481466</v>
      </c>
    </row>
    <row r="914" spans="1:23" ht="12.75" customHeight="1">
      <c r="A914" s="1">
        <v>44743</v>
      </c>
      <c r="B914" t="s">
        <v>312</v>
      </c>
      <c r="C914" s="3">
        <v>0.11527777777777777</v>
      </c>
      <c r="D914" s="3">
        <v>0.15138888888888888</v>
      </c>
      <c r="E914" s="3">
        <v>0.19305555555555554</v>
      </c>
      <c r="F914" s="3">
        <v>0.31041666666666667</v>
      </c>
      <c r="G914" s="3">
        <v>0.34097222222222223</v>
      </c>
      <c r="H914" s="3">
        <v>0.37013888888888885</v>
      </c>
      <c r="I914" s="3">
        <v>0.39027777777777778</v>
      </c>
      <c r="J914" s="3">
        <v>0.48888888888888887</v>
      </c>
      <c r="K914" s="3">
        <v>0.5131944444444444</v>
      </c>
      <c r="L914" s="3">
        <v>0.76388888888888884</v>
      </c>
      <c r="M914" s="3">
        <v>0.78472222222222199</v>
      </c>
      <c r="N914" s="3">
        <v>0.79861111111111116</v>
      </c>
      <c r="O914" s="3">
        <v>0.84513888888888888</v>
      </c>
      <c r="P914" s="3">
        <v>0.8125</v>
      </c>
      <c r="Q914" s="3">
        <f t="shared" si="16"/>
        <v>0.76527777777777783</v>
      </c>
      <c r="R914" s="3">
        <f>MAX(T914,P914)</f>
        <v>0.8125</v>
      </c>
      <c r="S914" s="3">
        <v>0.7597222222222223</v>
      </c>
      <c r="T914" s="3">
        <v>0.8125</v>
      </c>
      <c r="U914" s="3">
        <f>MAX(M914+15/60/24-1/24-MOD(M914+15/60/24-1/24,15/60/24),16/24)</f>
        <v>0.75</v>
      </c>
      <c r="V914" s="3">
        <f>MIN(M914-MOD(M914,15/60/24)-1/24,18.75/24)</f>
        <v>0.73958333333333337</v>
      </c>
      <c r="W914" s="103">
        <f>M914-(M914-E914)/12*1.25</f>
        <v>0.72309027777777757</v>
      </c>
    </row>
    <row r="915" spans="1:23" ht="12.75" customHeight="1">
      <c r="A915" s="1">
        <v>44744</v>
      </c>
      <c r="B915" t="s">
        <v>313</v>
      </c>
      <c r="C915" s="3">
        <v>0.11597222222222221</v>
      </c>
      <c r="D915" s="3">
        <v>0.15138888888888888</v>
      </c>
      <c r="E915" s="3">
        <v>0.19305555555555554</v>
      </c>
      <c r="F915" s="3">
        <v>0.31041666666666667</v>
      </c>
      <c r="G915" s="3">
        <v>0.34097222222222223</v>
      </c>
      <c r="H915" s="3">
        <v>0.37013888888888885</v>
      </c>
      <c r="I915" s="3">
        <v>0.39027777777777778</v>
      </c>
      <c r="J915" s="3">
        <v>0.48888888888888887</v>
      </c>
      <c r="K915" s="3">
        <v>0.5131944444444444</v>
      </c>
      <c r="L915" s="3">
        <v>0.7631944444444444</v>
      </c>
      <c r="M915" s="3">
        <v>0.78402777777777755</v>
      </c>
      <c r="N915" s="3">
        <v>0.79861111111111116</v>
      </c>
      <c r="O915" s="3">
        <v>0.84513888888888888</v>
      </c>
      <c r="P915" s="3">
        <v>0.8125</v>
      </c>
      <c r="Q915" s="3">
        <f t="shared" si="16"/>
        <v>0.76527777777777783</v>
      </c>
      <c r="R915" s="3">
        <f>MAX(T915,P915)</f>
        <v>0.8125</v>
      </c>
      <c r="S915" s="3">
        <v>0.7597222222222223</v>
      </c>
      <c r="T915" s="3">
        <v>0.8125</v>
      </c>
      <c r="U915" s="3">
        <f>MAX(M915+15/60/24-1/24-MOD(M915+15/60/24-1/24,15/60/24),16/24)</f>
        <v>0.75</v>
      </c>
      <c r="V915" s="3">
        <f>MIN(M915-MOD(M915,15/60/24)-1/24,18.75/24)</f>
        <v>0.73958333333333337</v>
      </c>
      <c r="W915" s="103">
        <f>M915-(M915-E915)/12*1.25</f>
        <v>0.72246817129629615</v>
      </c>
    </row>
    <row r="916" spans="1:23" ht="12.75" customHeight="1">
      <c r="A916" s="1">
        <v>44745</v>
      </c>
      <c r="B916" t="s">
        <v>314</v>
      </c>
      <c r="C916" s="3">
        <v>0.11597222222222221</v>
      </c>
      <c r="D916" s="3">
        <v>0.15208333333333332</v>
      </c>
      <c r="E916" s="3">
        <v>0.19375000000000001</v>
      </c>
      <c r="F916" s="3">
        <v>0.31111111111111112</v>
      </c>
      <c r="G916" s="3">
        <v>0.34097222222222223</v>
      </c>
      <c r="H916" s="3">
        <v>0.37013888888888885</v>
      </c>
      <c r="I916" s="3">
        <v>0.39027777777777778</v>
      </c>
      <c r="J916" s="3">
        <v>0.48888888888888887</v>
      </c>
      <c r="K916" s="3">
        <v>0.5131944444444444</v>
      </c>
      <c r="L916" s="3">
        <v>0.76388888888888884</v>
      </c>
      <c r="M916" s="3">
        <v>0.78402777777777755</v>
      </c>
      <c r="N916" s="3">
        <v>0.79861111111111116</v>
      </c>
      <c r="O916" s="3">
        <v>0.84513888888888888</v>
      </c>
      <c r="P916" s="3">
        <v>0.8125</v>
      </c>
      <c r="Q916" s="3">
        <f t="shared" si="16"/>
        <v>0.76527777777777783</v>
      </c>
      <c r="R916" s="3">
        <f>MAX(T916,P916)</f>
        <v>0.8125</v>
      </c>
      <c r="S916" s="3">
        <v>0.75902777777777775</v>
      </c>
      <c r="T916" s="3">
        <v>0.8125</v>
      </c>
      <c r="U916" s="3">
        <f>MAX(M916+15/60/24-1/24-MOD(M916+15/60/24-1/24,15/60/24),16/24)</f>
        <v>0.75</v>
      </c>
      <c r="V916" s="3">
        <f>MIN(M916-MOD(M916,15/60/24)-1/24,18.75/24)</f>
        <v>0.73958333333333337</v>
      </c>
      <c r="W916" s="103">
        <f>M916-(M916-E916)/12*1.25</f>
        <v>0.72254050925925906</v>
      </c>
    </row>
    <row r="917" spans="1:23" ht="12.75" customHeight="1">
      <c r="A917" s="1">
        <v>44746</v>
      </c>
      <c r="B917" t="s">
        <v>74</v>
      </c>
      <c r="C917" s="3">
        <v>0.11666666666666665</v>
      </c>
      <c r="D917" s="3">
        <v>0.15208333333333332</v>
      </c>
      <c r="E917" s="3">
        <v>0.19375000000000001</v>
      </c>
      <c r="F917" s="3">
        <v>0.31111111111111112</v>
      </c>
      <c r="G917" s="3">
        <v>0.34166666666666662</v>
      </c>
      <c r="H917" s="3">
        <v>0.37013888888888885</v>
      </c>
      <c r="I917" s="3">
        <v>0.39027777777777778</v>
      </c>
      <c r="J917" s="3">
        <v>0.48888888888888887</v>
      </c>
      <c r="K917" s="3">
        <v>0.51388888888888895</v>
      </c>
      <c r="L917" s="3">
        <v>0.7631944444444444</v>
      </c>
      <c r="M917" s="3">
        <v>0.78402777777777755</v>
      </c>
      <c r="N917" s="3">
        <v>0.79861111111111116</v>
      </c>
      <c r="O917" s="3">
        <v>0.84444444444444444</v>
      </c>
      <c r="P917" s="3">
        <v>0.8125</v>
      </c>
      <c r="Q917" s="3">
        <f t="shared" si="16"/>
        <v>0.76458333333333328</v>
      </c>
      <c r="R917" s="3">
        <f>MAX(T917,P917)</f>
        <v>0.8125</v>
      </c>
      <c r="S917" s="3">
        <v>0.75902777777777775</v>
      </c>
      <c r="T917" s="3">
        <v>0.8125</v>
      </c>
      <c r="U917" s="3">
        <f>MAX(M917+15/60/24-1/24-MOD(M917+15/60/24-1/24,15/60/24),16/24)</f>
        <v>0.75</v>
      </c>
      <c r="V917" s="3">
        <f>MIN(M917-MOD(M917,15/60/24)-1/24,18.75/24)</f>
        <v>0.73958333333333337</v>
      </c>
      <c r="W917" s="103">
        <f>M917-(M917-E917)/12*1.25</f>
        <v>0.72254050925925906</v>
      </c>
    </row>
    <row r="918" spans="1:23" ht="12.75" customHeight="1">
      <c r="A918" s="1">
        <v>44747</v>
      </c>
      <c r="B918" t="s">
        <v>315</v>
      </c>
      <c r="C918" s="3">
        <v>0.11666666666666665</v>
      </c>
      <c r="D918" s="3">
        <v>0.15277777777777776</v>
      </c>
      <c r="E918" s="3">
        <v>0.19375000000000001</v>
      </c>
      <c r="F918" s="3">
        <v>0.31111111111111112</v>
      </c>
      <c r="G918" s="3">
        <v>0.34166666666666662</v>
      </c>
      <c r="H918" s="3">
        <v>0.37083333333333335</v>
      </c>
      <c r="I918" s="3">
        <v>0.39097222222222222</v>
      </c>
      <c r="J918" s="3">
        <v>0.48888888888888887</v>
      </c>
      <c r="K918" s="3">
        <v>0.51388888888888895</v>
      </c>
      <c r="L918" s="3">
        <v>0.7631944444444444</v>
      </c>
      <c r="M918" s="3">
        <v>0.78402777777777755</v>
      </c>
      <c r="N918" s="3">
        <v>0.79861111111111116</v>
      </c>
      <c r="O918" s="3">
        <v>0.84444444444444444</v>
      </c>
      <c r="P918" s="3">
        <v>0.8125</v>
      </c>
      <c r="Q918" s="3">
        <f t="shared" si="16"/>
        <v>0.76458333333333328</v>
      </c>
      <c r="R918" s="3">
        <f>MAX(T918,P918)</f>
        <v>0.8125</v>
      </c>
      <c r="S918" s="3">
        <v>0.75902777777777775</v>
      </c>
      <c r="T918" s="3">
        <v>0.8125</v>
      </c>
      <c r="U918" s="3">
        <f>MAX(M918+15/60/24-1/24-MOD(M918+15/60/24-1/24,15/60/24),16/24)</f>
        <v>0.75</v>
      </c>
      <c r="V918" s="3">
        <f>MIN(M918-MOD(M918,15/60/24)-1/24,18.75/24)</f>
        <v>0.73958333333333337</v>
      </c>
      <c r="W918" s="103">
        <f>M918-(M918-E918)/12*1.25</f>
        <v>0.72254050925925906</v>
      </c>
    </row>
    <row r="919" spans="1:23" ht="12.75" customHeight="1">
      <c r="A919" s="1">
        <v>44748</v>
      </c>
      <c r="B919" t="s">
        <v>316</v>
      </c>
      <c r="C919" s="3">
        <v>0.1173611111111111</v>
      </c>
      <c r="D919" s="3">
        <v>0.15277777777777776</v>
      </c>
      <c r="E919" s="3">
        <v>0.19444444444444445</v>
      </c>
      <c r="F919" s="3">
        <v>0.31180555555555556</v>
      </c>
      <c r="G919" s="3">
        <v>0.34166666666666662</v>
      </c>
      <c r="H919" s="3">
        <v>0.37083333333333335</v>
      </c>
      <c r="I919" s="3">
        <v>0.39097222222222222</v>
      </c>
      <c r="J919" s="3">
        <v>0.48958333333333331</v>
      </c>
      <c r="K919" s="3">
        <v>0.51388888888888895</v>
      </c>
      <c r="L919" s="3">
        <v>0.7631944444444444</v>
      </c>
      <c r="M919" s="3">
        <v>0.78402777777777755</v>
      </c>
      <c r="N919" s="3">
        <v>0.79861111111111116</v>
      </c>
      <c r="O919" s="3">
        <v>0.84444444444444444</v>
      </c>
      <c r="P919" s="3">
        <v>0.8125</v>
      </c>
      <c r="Q919" s="3">
        <f t="shared" si="16"/>
        <v>0.76458333333333328</v>
      </c>
      <c r="R919" s="3">
        <f>MAX(T919,P919)</f>
        <v>0.8125</v>
      </c>
      <c r="S919" s="3">
        <v>0.75902777777777775</v>
      </c>
      <c r="T919" s="3">
        <v>0.8125</v>
      </c>
      <c r="U919" s="3">
        <f>MAX(M919+15/60/24-1/24-MOD(M919+15/60/24-1/24,15/60/24),16/24)</f>
        <v>0.75</v>
      </c>
      <c r="V919" s="3">
        <f>MIN(M919-MOD(M919,15/60/24)-1/24,18.75/24)</f>
        <v>0.73958333333333337</v>
      </c>
      <c r="W919" s="103">
        <f>M919-(M919-E919)/12*1.25</f>
        <v>0.72261284722222197</v>
      </c>
    </row>
    <row r="920" spans="1:23" ht="12.75" customHeight="1">
      <c r="A920" s="1">
        <v>44749</v>
      </c>
      <c r="B920" t="s">
        <v>317</v>
      </c>
      <c r="C920" s="3">
        <v>0.11805555555555557</v>
      </c>
      <c r="D920" s="3">
        <v>0.15347222222222223</v>
      </c>
      <c r="E920" s="3">
        <v>0.19444444444444445</v>
      </c>
      <c r="F920" s="3">
        <v>0.31180555555555556</v>
      </c>
      <c r="G920" s="3">
        <v>0.34166666666666662</v>
      </c>
      <c r="H920" s="3">
        <v>0.37083333333333335</v>
      </c>
      <c r="I920" s="3">
        <v>0.39097222222222222</v>
      </c>
      <c r="J920" s="3">
        <v>0.48958333333333331</v>
      </c>
      <c r="K920" s="3">
        <v>0.51388888888888895</v>
      </c>
      <c r="L920" s="3">
        <v>0.7631944444444444</v>
      </c>
      <c r="M920" s="3">
        <v>0.78402777777777755</v>
      </c>
      <c r="N920" s="3">
        <v>0.79861111111111116</v>
      </c>
      <c r="O920" s="3">
        <v>0.84444444444444444</v>
      </c>
      <c r="P920" s="3">
        <v>0.8125</v>
      </c>
      <c r="Q920" s="3">
        <f t="shared" si="16"/>
        <v>0.76458333333333328</v>
      </c>
      <c r="R920" s="3">
        <f>MAX(T920,P920)</f>
        <v>0.8125</v>
      </c>
      <c r="S920" s="3">
        <v>0.75902777777777775</v>
      </c>
      <c r="T920" s="3">
        <v>0.81180555555555556</v>
      </c>
      <c r="U920" s="3">
        <f>MAX(M920+15/60/24-1/24-MOD(M920+15/60/24-1/24,15/60/24),16/24)</f>
        <v>0.75</v>
      </c>
      <c r="V920" s="3">
        <f>MIN(M920-MOD(M920,15/60/24)-1/24,18.75/24)</f>
        <v>0.73958333333333337</v>
      </c>
      <c r="W920" s="103">
        <f>M920-(M920-E920)/12*1.25</f>
        <v>0.72261284722222197</v>
      </c>
    </row>
    <row r="921" spans="1:23" ht="12.75" customHeight="1">
      <c r="A921" s="1">
        <v>44750</v>
      </c>
      <c r="B921" t="s">
        <v>318</v>
      </c>
      <c r="C921" s="3">
        <v>0.11805555555555557</v>
      </c>
      <c r="D921" s="3">
        <v>0.15347222222222223</v>
      </c>
      <c r="E921" s="3">
        <v>0.19513888888888889</v>
      </c>
      <c r="F921" s="3">
        <v>0.3125</v>
      </c>
      <c r="G921" s="3">
        <v>0.34236111111111112</v>
      </c>
      <c r="H921" s="3">
        <v>0.37152777777777773</v>
      </c>
      <c r="I921" s="3">
        <v>0.39097222222222222</v>
      </c>
      <c r="J921" s="3">
        <v>0.48958333333333331</v>
      </c>
      <c r="K921" s="3">
        <v>0.51388888888888895</v>
      </c>
      <c r="L921" s="3">
        <v>0.7631944444444444</v>
      </c>
      <c r="M921" s="3">
        <v>0.78402777777777755</v>
      </c>
      <c r="N921" s="3">
        <v>0.79861111111111116</v>
      </c>
      <c r="O921" s="3">
        <v>0.84375</v>
      </c>
      <c r="P921" s="3">
        <v>0.8125</v>
      </c>
      <c r="Q921" s="3">
        <f t="shared" si="16"/>
        <v>0.76458333333333328</v>
      </c>
      <c r="R921" s="3">
        <f>MAX(T921,P921)</f>
        <v>0.8125</v>
      </c>
      <c r="S921" s="3">
        <v>0.75902777777777775</v>
      </c>
      <c r="T921" s="3">
        <v>0.81180555555555556</v>
      </c>
      <c r="U921" s="3">
        <f>MAX(M921+15/60/24-1/24-MOD(M921+15/60/24-1/24,15/60/24),16/24)</f>
        <v>0.75</v>
      </c>
      <c r="V921" s="3">
        <f>MIN(M921-MOD(M921,15/60/24)-1/24,18.75/24)</f>
        <v>0.73958333333333337</v>
      </c>
      <c r="W921" s="103">
        <f>M921-(M921-E921)/12*1.25</f>
        <v>0.72268518518518499</v>
      </c>
    </row>
    <row r="922" spans="1:23" ht="12.75" customHeight="1">
      <c r="A922" s="1">
        <v>44751</v>
      </c>
      <c r="B922" t="s">
        <v>319</v>
      </c>
      <c r="C922" s="3">
        <v>0.11874999999999999</v>
      </c>
      <c r="D922" s="3">
        <v>0.15416666666666667</v>
      </c>
      <c r="E922" s="3">
        <v>0.19513888888888889</v>
      </c>
      <c r="F922" s="3">
        <v>0.3125</v>
      </c>
      <c r="G922" s="3">
        <v>0.34236111111111112</v>
      </c>
      <c r="H922" s="3">
        <v>0.37152777777777773</v>
      </c>
      <c r="I922" s="3">
        <v>0.39166666666666666</v>
      </c>
      <c r="J922" s="3">
        <v>0.48958333333333331</v>
      </c>
      <c r="K922" s="3">
        <v>0.51388888888888895</v>
      </c>
      <c r="L922" s="3">
        <v>0.7631944444444444</v>
      </c>
      <c r="M922" s="3">
        <v>0.78402777777777755</v>
      </c>
      <c r="N922" s="3">
        <v>0.79791666666666661</v>
      </c>
      <c r="O922" s="3">
        <v>0.84375</v>
      </c>
      <c r="P922" s="3">
        <v>0.8125</v>
      </c>
      <c r="Q922" s="3">
        <f t="shared" si="16"/>
        <v>0.76458333333333328</v>
      </c>
      <c r="R922" s="3">
        <f>MAX(T922,P922)</f>
        <v>0.8125</v>
      </c>
      <c r="S922" s="3">
        <v>0.7583333333333333</v>
      </c>
      <c r="T922" s="3">
        <v>0.81180555555555545</v>
      </c>
      <c r="U922" s="3">
        <f>MAX(M922+15/60/24-1/24-MOD(M922+15/60/24-1/24,15/60/24),16/24)</f>
        <v>0.75</v>
      </c>
      <c r="V922" s="3">
        <f>MIN(M922-MOD(M922,15/60/24)-1/24,18.75/24)</f>
        <v>0.73958333333333337</v>
      </c>
      <c r="W922" s="103">
        <f>M922-(M922-E922)/12*1.25</f>
        <v>0.72268518518518499</v>
      </c>
    </row>
    <row r="923" spans="1:23" ht="12.75" customHeight="1">
      <c r="A923" s="1">
        <v>44752</v>
      </c>
      <c r="B923" t="s">
        <v>320</v>
      </c>
      <c r="C923" s="3">
        <v>0.11944444444444445</v>
      </c>
      <c r="D923" s="3">
        <v>0.15486111111111112</v>
      </c>
      <c r="E923" s="3">
        <v>0.19583333333333333</v>
      </c>
      <c r="F923" s="3">
        <v>0.3125</v>
      </c>
      <c r="G923" s="3">
        <v>0.34236111111111112</v>
      </c>
      <c r="H923" s="3">
        <v>0.37152777777777773</v>
      </c>
      <c r="I923" s="3">
        <v>0.39166666666666666</v>
      </c>
      <c r="J923" s="3">
        <v>0.48958333333333331</v>
      </c>
      <c r="K923" s="3">
        <v>0.51388888888888895</v>
      </c>
      <c r="L923" s="3">
        <v>0.76249999999999996</v>
      </c>
      <c r="M923" s="3">
        <v>0.7833333333333331</v>
      </c>
      <c r="N923" s="3">
        <v>0.79791666666666661</v>
      </c>
      <c r="O923" s="3">
        <v>0.84375</v>
      </c>
      <c r="P923" s="3">
        <v>0.8125</v>
      </c>
      <c r="Q923" s="3">
        <f t="shared" si="16"/>
        <v>0.76388888888888884</v>
      </c>
      <c r="R923" s="3">
        <f>MAX(T923,P923)</f>
        <v>0.8125</v>
      </c>
      <c r="S923" s="3">
        <v>0.7583333333333333</v>
      </c>
      <c r="T923" s="3">
        <v>0.81180555555555545</v>
      </c>
      <c r="U923" s="3">
        <f>MAX(M923+15/60/24-1/24-MOD(M923+15/60/24-1/24,15/60/24),16/24)</f>
        <v>0.75</v>
      </c>
      <c r="V923" s="3">
        <f>MIN(M923-MOD(M923,15/60/24)-1/24,18.75/24)</f>
        <v>0.73958333333333337</v>
      </c>
      <c r="W923" s="103">
        <f>M923-(M923-E923)/12*1.25</f>
        <v>0.72213541666666647</v>
      </c>
    </row>
    <row r="924" spans="1:23" ht="12.75" customHeight="1">
      <c r="A924" s="1">
        <v>44753</v>
      </c>
      <c r="B924" t="s">
        <v>75</v>
      </c>
      <c r="C924" s="3">
        <v>0.11944444444444445</v>
      </c>
      <c r="D924" s="3">
        <v>0.15486111111111112</v>
      </c>
      <c r="E924" s="3">
        <v>0.19583333333333333</v>
      </c>
      <c r="F924" s="3">
        <v>0.31319444444444444</v>
      </c>
      <c r="G924" s="3">
        <v>0.3430555555555555</v>
      </c>
      <c r="H924" s="3">
        <v>0.37222222222222223</v>
      </c>
      <c r="I924" s="3">
        <v>0.39166666666666666</v>
      </c>
      <c r="J924" s="3">
        <v>0.48958333333333331</v>
      </c>
      <c r="K924" s="3">
        <v>0.51458333333333328</v>
      </c>
      <c r="L924" s="3">
        <v>0.76249999999999996</v>
      </c>
      <c r="M924" s="3">
        <v>0.7833333333333331</v>
      </c>
      <c r="N924" s="3">
        <v>0.79791666666666661</v>
      </c>
      <c r="O924" s="3">
        <v>0.84305555555555556</v>
      </c>
      <c r="P924" s="3">
        <v>0.8125</v>
      </c>
      <c r="Q924" s="3">
        <f t="shared" si="16"/>
        <v>0.76388888888888884</v>
      </c>
      <c r="R924" s="3">
        <f>MAX(T924,P924)</f>
        <v>0.8125</v>
      </c>
      <c r="S924" s="3">
        <v>0.7583333333333333</v>
      </c>
      <c r="T924" s="3">
        <v>0.81111111111111089</v>
      </c>
      <c r="U924" s="3">
        <f>MAX(M924+15/60/24-1/24-MOD(M924+15/60/24-1/24,15/60/24),16/24)</f>
        <v>0.75</v>
      </c>
      <c r="V924" s="3">
        <f>MIN(M924-MOD(M924,15/60/24)-1/24,18.75/24)</f>
        <v>0.73958333333333337</v>
      </c>
      <c r="W924" s="103">
        <f>M924-(M924-E924)/12*1.25</f>
        <v>0.72213541666666647</v>
      </c>
    </row>
    <row r="925" spans="1:23" ht="12.75" customHeight="1">
      <c r="A925" s="1">
        <v>44754</v>
      </c>
      <c r="B925" t="s">
        <v>321</v>
      </c>
      <c r="C925" s="3">
        <v>0.12013888888888889</v>
      </c>
      <c r="D925" s="3">
        <v>0.15555555555555556</v>
      </c>
      <c r="E925" s="3">
        <v>0.19652777777777777</v>
      </c>
      <c r="F925" s="3">
        <v>0.31319444444444444</v>
      </c>
      <c r="G925" s="3">
        <v>0.3430555555555555</v>
      </c>
      <c r="H925" s="3">
        <v>0.37222222222222223</v>
      </c>
      <c r="I925" s="3">
        <v>0.3923611111111111</v>
      </c>
      <c r="J925" s="3">
        <v>0.48958333333333331</v>
      </c>
      <c r="K925" s="3">
        <v>0.51458333333333328</v>
      </c>
      <c r="L925" s="3">
        <v>0.76249999999999996</v>
      </c>
      <c r="M925" s="3">
        <v>0.7833333333333331</v>
      </c>
      <c r="N925" s="3">
        <v>0.79791666666666661</v>
      </c>
      <c r="O925" s="3">
        <v>0.84305555555555556</v>
      </c>
      <c r="P925" s="3">
        <v>0.81041666666666656</v>
      </c>
      <c r="Q925" s="3">
        <f t="shared" si="16"/>
        <v>0.76388888888888884</v>
      </c>
      <c r="R925" s="3">
        <f>MAX(T925,P925)</f>
        <v>0.81111111111111089</v>
      </c>
      <c r="S925" s="3">
        <v>0.7583333333333333</v>
      </c>
      <c r="T925" s="3">
        <v>0.81111111111111089</v>
      </c>
      <c r="U925" s="3">
        <f>MAX(M925+15/60/24-1/24-MOD(M925+15/60/24-1/24,15/60/24),16/24)</f>
        <v>0.75</v>
      </c>
      <c r="V925" s="3">
        <f>MIN(M925-MOD(M925,15/60/24)-1/24,18.75/24)</f>
        <v>0.73958333333333337</v>
      </c>
      <c r="W925" s="103">
        <f>M925-(M925-E925)/12*1.25</f>
        <v>0.72220775462962938</v>
      </c>
    </row>
    <row r="926" spans="1:23" ht="12.75" customHeight="1">
      <c r="A926" s="1">
        <v>44755</v>
      </c>
      <c r="B926" t="s">
        <v>322</v>
      </c>
      <c r="C926" s="3">
        <v>0.12083333333333333</v>
      </c>
      <c r="D926" s="3">
        <v>0.15555555555555556</v>
      </c>
      <c r="E926" s="3">
        <v>0.19652777777777777</v>
      </c>
      <c r="F926" s="3">
        <v>0.31388888888888888</v>
      </c>
      <c r="G926" s="3">
        <v>0.3430555555555555</v>
      </c>
      <c r="H926" s="3">
        <v>0.37222222222222223</v>
      </c>
      <c r="I926" s="3">
        <v>0.3923611111111111</v>
      </c>
      <c r="J926" s="3">
        <v>0.49027777777777781</v>
      </c>
      <c r="K926" s="3">
        <v>0.51458333333333328</v>
      </c>
      <c r="L926" s="3">
        <v>0.76249999999999996</v>
      </c>
      <c r="M926" s="3">
        <v>0.7833333333333331</v>
      </c>
      <c r="N926" s="3">
        <v>0.79722222222222217</v>
      </c>
      <c r="O926" s="3">
        <v>0.84236111111111112</v>
      </c>
      <c r="P926" s="3">
        <v>0.80972222222222212</v>
      </c>
      <c r="Q926" s="3">
        <f t="shared" si="16"/>
        <v>0.76388888888888884</v>
      </c>
      <c r="R926" s="3">
        <f>MAX(T926,P926)</f>
        <v>0.81111111111111089</v>
      </c>
      <c r="S926" s="3">
        <v>0.75763888888888886</v>
      </c>
      <c r="T926" s="3">
        <v>0.81111111111111089</v>
      </c>
      <c r="U926" s="3">
        <f>MAX(M926+15/60/24-1/24-MOD(M926+15/60/24-1/24,15/60/24),16/24)</f>
        <v>0.75</v>
      </c>
      <c r="V926" s="3">
        <f>MIN(M926-MOD(M926,15/60/24)-1/24,18.75/24)</f>
        <v>0.73958333333333337</v>
      </c>
      <c r="W926" s="103">
        <f>M926-(M926-E926)/12*1.25</f>
        <v>0.72220775462962938</v>
      </c>
    </row>
    <row r="927" spans="1:23" ht="12.75" customHeight="1">
      <c r="A927" s="1">
        <v>44756</v>
      </c>
      <c r="B927" t="s">
        <v>323</v>
      </c>
      <c r="C927" s="3">
        <v>0.12152777777777778</v>
      </c>
      <c r="D927" s="3">
        <v>0.15625</v>
      </c>
      <c r="E927" s="3">
        <v>0.19722222222222222</v>
      </c>
      <c r="F927" s="3">
        <v>0.31388888888888888</v>
      </c>
      <c r="G927" s="3">
        <v>0.34375</v>
      </c>
      <c r="H927" s="3">
        <v>0.37291666666666662</v>
      </c>
      <c r="I927" s="3">
        <v>0.3923611111111111</v>
      </c>
      <c r="J927" s="3">
        <v>0.49027777777777781</v>
      </c>
      <c r="K927" s="3">
        <v>0.51458333333333328</v>
      </c>
      <c r="L927" s="3">
        <v>0.76180555555555562</v>
      </c>
      <c r="M927" s="3">
        <v>0.78263888888888866</v>
      </c>
      <c r="N927" s="3">
        <v>0.79722222222222217</v>
      </c>
      <c r="O927" s="3">
        <v>0.84236111111111112</v>
      </c>
      <c r="P927" s="3">
        <v>0.80972222222222212</v>
      </c>
      <c r="Q927" s="3">
        <f t="shared" si="16"/>
        <v>0.7631944444444444</v>
      </c>
      <c r="R927" s="3">
        <f>MAX(T927,P927)</f>
        <v>0.81041666666666667</v>
      </c>
      <c r="S927" s="3">
        <v>0.75763888888888886</v>
      </c>
      <c r="T927" s="3">
        <v>0.81041666666666667</v>
      </c>
      <c r="U927" s="3">
        <f>MAX(M927+15/60/24-1/24-MOD(M927+15/60/24-1/24,15/60/24),16/24)</f>
        <v>0.75</v>
      </c>
      <c r="V927" s="3">
        <f>MIN(M927-MOD(M927,15/60/24)-1/24,18.75/24)</f>
        <v>0.73958333333333337</v>
      </c>
      <c r="W927" s="103">
        <f>M927-(M927-E927)/12*1.25</f>
        <v>0.72165798611111087</v>
      </c>
    </row>
    <row r="928" spans="1:23" ht="12.75" customHeight="1">
      <c r="A928" s="1">
        <v>44757</v>
      </c>
      <c r="B928" t="s">
        <v>324</v>
      </c>
      <c r="C928" s="3">
        <v>0.12222222222222223</v>
      </c>
      <c r="D928" s="3">
        <v>0.15694444444444444</v>
      </c>
      <c r="E928" s="3">
        <v>0.19722222222222222</v>
      </c>
      <c r="F928" s="3">
        <v>0.31388888888888888</v>
      </c>
      <c r="G928" s="3">
        <v>0.34375</v>
      </c>
      <c r="H928" s="3">
        <v>0.37291666666666662</v>
      </c>
      <c r="I928" s="3">
        <v>0.3923611111111111</v>
      </c>
      <c r="J928" s="3">
        <v>0.49027777777777781</v>
      </c>
      <c r="K928" s="3">
        <v>0.51458333333333328</v>
      </c>
      <c r="L928" s="3">
        <v>0.76180555555555562</v>
      </c>
      <c r="M928" s="3">
        <v>0.78263888888888866</v>
      </c>
      <c r="N928" s="3">
        <v>0.79722222222222217</v>
      </c>
      <c r="O928" s="3">
        <v>0.84166666666666667</v>
      </c>
      <c r="P928" s="3">
        <v>0.80972222222222212</v>
      </c>
      <c r="Q928" s="3">
        <f t="shared" si="16"/>
        <v>0.7631944444444444</v>
      </c>
      <c r="R928" s="3">
        <f>MAX(T928,P928)</f>
        <v>0.81041666666666667</v>
      </c>
      <c r="S928" s="3">
        <v>0.75694444444444453</v>
      </c>
      <c r="T928" s="3">
        <v>0.81041666666666667</v>
      </c>
      <c r="U928" s="3">
        <f>MAX(M928+15/60/24-1/24-MOD(M928+15/60/24-1/24,15/60/24),16/24)</f>
        <v>0.75</v>
      </c>
      <c r="V928" s="3">
        <f>MIN(M928-MOD(M928,15/60/24)-1/24,18.75/24)</f>
        <v>0.73958333333333337</v>
      </c>
      <c r="W928" s="103">
        <f>M928-(M928-E928)/12*1.25</f>
        <v>0.72165798611111087</v>
      </c>
    </row>
    <row r="929" spans="1:23" ht="12.75" customHeight="1">
      <c r="A929" s="1">
        <v>44758</v>
      </c>
      <c r="B929" t="s">
        <v>325</v>
      </c>
      <c r="C929" s="3">
        <v>0.12222222222222223</v>
      </c>
      <c r="D929" s="3">
        <v>0.15694444444444444</v>
      </c>
      <c r="E929" s="3">
        <v>0.19791666666666666</v>
      </c>
      <c r="F929" s="3">
        <v>0.31458333333333333</v>
      </c>
      <c r="G929" s="3">
        <v>0.34375</v>
      </c>
      <c r="H929" s="3">
        <v>0.37291666666666662</v>
      </c>
      <c r="I929" s="3">
        <v>0.39305555555555555</v>
      </c>
      <c r="J929" s="3">
        <v>0.49027777777777781</v>
      </c>
      <c r="K929" s="3">
        <v>0.51458333333333328</v>
      </c>
      <c r="L929" s="3">
        <v>0.76180555555555562</v>
      </c>
      <c r="M929" s="3">
        <v>0.78263888888888866</v>
      </c>
      <c r="N929" s="3">
        <v>0.79652777777777783</v>
      </c>
      <c r="O929" s="3">
        <v>0.84166666666666667</v>
      </c>
      <c r="P929" s="3">
        <v>0.80902777777777779</v>
      </c>
      <c r="Q929" s="3">
        <f t="shared" si="16"/>
        <v>0.76250000000000007</v>
      </c>
      <c r="R929" s="3">
        <f>MAX(T929,P929)</f>
        <v>0.80972222222222234</v>
      </c>
      <c r="S929" s="3">
        <v>0.75694444444444453</v>
      </c>
      <c r="T929" s="3">
        <v>0.80972222222222234</v>
      </c>
      <c r="U929" s="3">
        <f>MAX(M929+15/60/24-1/24-MOD(M929+15/60/24-1/24,15/60/24),16/24)</f>
        <v>0.75</v>
      </c>
      <c r="V929" s="3">
        <f>MIN(M929-MOD(M929,15/60/24)-1/24,18.75/24)</f>
        <v>0.73958333333333337</v>
      </c>
      <c r="W929" s="103">
        <f>M929-(M929-E929)/12*1.25</f>
        <v>0.72173032407407389</v>
      </c>
    </row>
    <row r="930" spans="1:23" ht="12.75" customHeight="1">
      <c r="A930" s="1">
        <v>44759</v>
      </c>
      <c r="B930" t="s">
        <v>326</v>
      </c>
      <c r="C930" s="3">
        <v>0.12291666666666667</v>
      </c>
      <c r="D930" s="3">
        <v>0.15763888888888888</v>
      </c>
      <c r="E930" s="3">
        <v>0.1986111111111111</v>
      </c>
      <c r="F930" s="3">
        <v>0.31458333333333333</v>
      </c>
      <c r="G930" s="3">
        <v>0.3444444444444445</v>
      </c>
      <c r="H930" s="3">
        <v>0.37361111111111112</v>
      </c>
      <c r="I930" s="3">
        <v>0.39305555555555555</v>
      </c>
      <c r="J930" s="3">
        <v>0.49027777777777781</v>
      </c>
      <c r="K930" s="3">
        <v>0.51458333333333328</v>
      </c>
      <c r="L930" s="3">
        <v>0.76249999999999996</v>
      </c>
      <c r="M930" s="3">
        <v>0.78194444444444422</v>
      </c>
      <c r="N930" s="3">
        <v>0.79652777777777783</v>
      </c>
      <c r="O930" s="3">
        <v>0.84097222222222223</v>
      </c>
      <c r="P930" s="3">
        <v>0.80902777777777779</v>
      </c>
      <c r="Q930" s="3">
        <f t="shared" si="16"/>
        <v>0.76250000000000007</v>
      </c>
      <c r="R930" s="3">
        <f>MAX(T930,P930)</f>
        <v>0.80972222222222234</v>
      </c>
      <c r="S930" s="3">
        <v>0.75694444444444453</v>
      </c>
      <c r="T930" s="3">
        <v>0.80972222222222234</v>
      </c>
      <c r="U930" s="3">
        <f>MAX(M930+15/60/24-1/24-MOD(M930+15/60/24-1/24,15/60/24),16/24)</f>
        <v>0.75</v>
      </c>
      <c r="V930" s="3">
        <f>MIN(M930-MOD(M930,15/60/24)-1/24,18.75/24)</f>
        <v>0.73958333333333337</v>
      </c>
      <c r="W930" s="103">
        <f>M930-(M930-E930)/12*1.25</f>
        <v>0.72118055555555538</v>
      </c>
    </row>
    <row r="931" spans="1:23" ht="12.75" customHeight="1">
      <c r="A931" s="1">
        <v>44760</v>
      </c>
      <c r="B931" t="s">
        <v>76</v>
      </c>
      <c r="C931" s="3">
        <v>0.12361111111111112</v>
      </c>
      <c r="D931" s="3">
        <v>0.15833333333333333</v>
      </c>
      <c r="E931" s="3">
        <v>0.1986111111111111</v>
      </c>
      <c r="F931" s="3">
        <v>0.31527777777777777</v>
      </c>
      <c r="G931" s="3">
        <v>0.3444444444444445</v>
      </c>
      <c r="H931" s="3">
        <v>0.37361111111111112</v>
      </c>
      <c r="I931" s="3">
        <v>0.39305555555555555</v>
      </c>
      <c r="J931" s="3">
        <v>0.49027777777777781</v>
      </c>
      <c r="K931" s="3">
        <v>0.51458333333333328</v>
      </c>
      <c r="L931" s="3">
        <v>0.76111111111111107</v>
      </c>
      <c r="M931" s="3">
        <v>0.78194444444444422</v>
      </c>
      <c r="N931" s="3">
        <v>0.79583333333333339</v>
      </c>
      <c r="O931" s="3">
        <v>0.84027777777777779</v>
      </c>
      <c r="P931" s="3">
        <v>0.81041666666666667</v>
      </c>
      <c r="Q931" s="3">
        <f t="shared" si="16"/>
        <v>0.76250000000000007</v>
      </c>
      <c r="R931" s="3">
        <f>MAX(T931,P931)</f>
        <v>0.81041666666666667</v>
      </c>
      <c r="S931" s="3">
        <v>0.75624999999999998</v>
      </c>
      <c r="T931" s="3">
        <v>0.80902777777777779</v>
      </c>
      <c r="U931" s="3">
        <f>MAX(M931+15/60/24-1/24-MOD(M931+15/60/24-1/24,15/60/24),16/24)</f>
        <v>0.75</v>
      </c>
      <c r="V931" s="3">
        <f>MIN(M931-MOD(M931,15/60/24)-1/24,18.75/24)</f>
        <v>0.73958333333333337</v>
      </c>
      <c r="W931" s="103">
        <f>M931-(M931-E931)/12*1.25</f>
        <v>0.72118055555555538</v>
      </c>
    </row>
    <row r="932" spans="1:23" ht="12.75" customHeight="1">
      <c r="A932" s="1">
        <v>44761</v>
      </c>
      <c r="B932" t="s">
        <v>327</v>
      </c>
      <c r="C932" s="3">
        <v>0.12430555555555556</v>
      </c>
      <c r="D932" s="3">
        <v>0.15902777777777777</v>
      </c>
      <c r="E932" s="3">
        <v>0.19930555555555554</v>
      </c>
      <c r="F932" s="3">
        <v>0.31527777777777777</v>
      </c>
      <c r="G932" s="3">
        <v>0.3444444444444445</v>
      </c>
      <c r="H932" s="3">
        <v>0.37361111111111112</v>
      </c>
      <c r="I932" s="3">
        <v>0.39305555555555555</v>
      </c>
      <c r="J932" s="3">
        <v>0.49027777777777781</v>
      </c>
      <c r="K932" s="3">
        <v>0.51458333333333328</v>
      </c>
      <c r="L932" s="3">
        <v>0.76041666666666663</v>
      </c>
      <c r="M932" s="3">
        <v>0.78125</v>
      </c>
      <c r="N932" s="3">
        <v>0.79583333333333339</v>
      </c>
      <c r="O932" s="3">
        <v>0.84027777777777779</v>
      </c>
      <c r="P932" s="3">
        <v>0.80833333333333335</v>
      </c>
      <c r="Q932" s="3">
        <f t="shared" si="16"/>
        <v>0.76180555555555551</v>
      </c>
      <c r="R932" s="3">
        <f>MAX(T932,P932)</f>
        <v>0.80902777777777779</v>
      </c>
      <c r="S932" s="3">
        <v>0.75624999999999998</v>
      </c>
      <c r="T932" s="3">
        <v>0.80902777777777779</v>
      </c>
      <c r="U932" s="3">
        <f>MAX(M932+15/60/24-1/24-MOD(M932+15/60/24-1/24,15/60/24),16/24)</f>
        <v>0.75</v>
      </c>
      <c r="V932" s="3">
        <f>MIN(M932-MOD(M932,15/60/24)-1/24,18.75/24)</f>
        <v>0.73958333333333337</v>
      </c>
      <c r="W932" s="103">
        <f>M932-(M932-E932)/12*1.25</f>
        <v>0.72063078703703698</v>
      </c>
    </row>
    <row r="933" spans="1:23" ht="12.75" customHeight="1">
      <c r="A933" s="1">
        <v>44762</v>
      </c>
      <c r="B933" t="s">
        <v>328</v>
      </c>
      <c r="C933" s="3">
        <v>0.125</v>
      </c>
      <c r="D933" s="3">
        <v>0.15902777777777777</v>
      </c>
      <c r="E933" s="3">
        <v>0.19930555555555554</v>
      </c>
      <c r="F933" s="3">
        <v>0.31597222222222221</v>
      </c>
      <c r="G933" s="3">
        <v>0.34513888888888888</v>
      </c>
      <c r="H933" s="3">
        <v>0.37361111111111112</v>
      </c>
      <c r="I933" s="3">
        <v>0.39374999999999999</v>
      </c>
      <c r="J933" s="3">
        <v>0.49027777777777781</v>
      </c>
      <c r="K933" s="3">
        <v>0.51458333333333328</v>
      </c>
      <c r="L933" s="3">
        <v>0.76041666666666663</v>
      </c>
      <c r="M933" s="3">
        <v>0.78125</v>
      </c>
      <c r="N933" s="3">
        <v>0.79513888888888884</v>
      </c>
      <c r="O933" s="3">
        <v>0.83958333333333335</v>
      </c>
      <c r="P933" s="3">
        <v>0.8076388888888888</v>
      </c>
      <c r="Q933" s="3">
        <f t="shared" si="16"/>
        <v>0.76180555555555551</v>
      </c>
      <c r="R933" s="3">
        <f>MAX(T933,P933)</f>
        <v>0.80833333333333357</v>
      </c>
      <c r="S933" s="3">
        <v>0.75555555555555554</v>
      </c>
      <c r="T933" s="3">
        <v>0.80833333333333357</v>
      </c>
      <c r="U933" s="3">
        <f>MAX(M933+15/60/24-1/24-MOD(M933+15/60/24-1/24,15/60/24),16/24)</f>
        <v>0.75</v>
      </c>
      <c r="V933" s="3">
        <f>MIN(M933-MOD(M933,15/60/24)-1/24,18.75/24)</f>
        <v>0.73958333333333337</v>
      </c>
      <c r="W933" s="103">
        <f>M933-(M933-E933)/12*1.25</f>
        <v>0.72063078703703698</v>
      </c>
    </row>
    <row r="934" spans="1:23" ht="12.75" customHeight="1">
      <c r="A934" s="1">
        <v>44763</v>
      </c>
      <c r="B934" t="s">
        <v>329</v>
      </c>
      <c r="C934" s="3">
        <v>0.12569444444444444</v>
      </c>
      <c r="D934" s="3">
        <v>0.15972222222222224</v>
      </c>
      <c r="E934" s="3">
        <v>0.2</v>
      </c>
      <c r="F934" s="3">
        <v>0.31597222222222221</v>
      </c>
      <c r="G934" s="3">
        <v>0.34513888888888888</v>
      </c>
      <c r="H934" s="3">
        <v>0.3743055555555555</v>
      </c>
      <c r="I934" s="3">
        <v>0.39374999999999999</v>
      </c>
      <c r="J934" s="3">
        <v>0.49027777777777781</v>
      </c>
      <c r="K934" s="3">
        <v>0.51458333333333328</v>
      </c>
      <c r="L934" s="3">
        <v>0.7597222222222223</v>
      </c>
      <c r="M934" s="3">
        <v>0.78055555555555534</v>
      </c>
      <c r="N934" s="3">
        <v>0.79513888888888884</v>
      </c>
      <c r="O934" s="3">
        <v>0.83888888888888891</v>
      </c>
      <c r="P934" s="3">
        <v>0.8076388888888888</v>
      </c>
      <c r="Q934" s="3">
        <f t="shared" si="16"/>
        <v>0.76111111111111107</v>
      </c>
      <c r="R934" s="3">
        <f>MAX(T934,P934)</f>
        <v>0.80763888888888902</v>
      </c>
      <c r="S934" s="3">
        <v>0.75555555555555554</v>
      </c>
      <c r="T934" s="3">
        <v>0.80763888888888902</v>
      </c>
      <c r="U934" s="3">
        <f>MAX(M934+15/60/24-1/24-MOD(M934+15/60/24-1/24,15/60/24),16/24)</f>
        <v>0.73958333333333326</v>
      </c>
      <c r="V934" s="3">
        <f>MIN(M934-MOD(M934,15/60/24)-1/24,18.75/24)</f>
        <v>0.72916666666666663</v>
      </c>
      <c r="W934" s="103">
        <f>M934-(M934-E934)/12*1.25</f>
        <v>0.72008101851851836</v>
      </c>
    </row>
    <row r="935" spans="1:23" ht="12.75" customHeight="1">
      <c r="A935" s="1">
        <v>44764</v>
      </c>
      <c r="B935" t="s">
        <v>330</v>
      </c>
      <c r="C935" s="3">
        <v>0.12638888888888888</v>
      </c>
      <c r="D935" s="3">
        <v>0.16041666666666668</v>
      </c>
      <c r="E935" s="3">
        <v>0.20069444444444443</v>
      </c>
      <c r="F935" s="3">
        <v>0.31597222222222221</v>
      </c>
      <c r="G935" s="3">
        <v>0.34513888888888888</v>
      </c>
      <c r="H935" s="3">
        <v>0.3743055555555555</v>
      </c>
      <c r="I935" s="3">
        <v>0.39374999999999999</v>
      </c>
      <c r="J935" s="3">
        <v>0.49027777777777781</v>
      </c>
      <c r="K935" s="3">
        <v>0.51458333333333328</v>
      </c>
      <c r="L935" s="3">
        <v>0.7597222222222223</v>
      </c>
      <c r="M935" s="3">
        <v>0.78055555555555534</v>
      </c>
      <c r="N935" s="3">
        <v>0.7944444444444444</v>
      </c>
      <c r="O935" s="3">
        <v>0.83888888888888891</v>
      </c>
      <c r="P935" s="3">
        <v>0.80694444444444435</v>
      </c>
      <c r="Q935" s="3">
        <f t="shared" si="16"/>
        <v>0.76111111111111107</v>
      </c>
      <c r="R935" s="3">
        <f>MAX(T935,P935)</f>
        <v>0.80763888888888891</v>
      </c>
      <c r="S935" s="3">
        <v>0.75486111111111109</v>
      </c>
      <c r="T935" s="3">
        <v>0.80763888888888891</v>
      </c>
      <c r="U935" s="3">
        <f>MAX(M935+15/60/24-1/24-MOD(M935+15/60/24-1/24,15/60/24),16/24)</f>
        <v>0.73958333333333326</v>
      </c>
      <c r="V935" s="3">
        <f>MIN(M935-MOD(M935,15/60/24)-1/24,18.75/24)</f>
        <v>0.72916666666666663</v>
      </c>
      <c r="W935" s="103">
        <f>M935-(M935-E935)/12*1.25</f>
        <v>0.72015335648148127</v>
      </c>
    </row>
    <row r="936" spans="1:23" ht="12.75" customHeight="1">
      <c r="A936" s="1">
        <v>44765</v>
      </c>
      <c r="B936" t="s">
        <v>331</v>
      </c>
      <c r="C936" s="3">
        <v>0.12708333333333333</v>
      </c>
      <c r="D936" s="3">
        <v>0.16111111111111112</v>
      </c>
      <c r="E936" s="3">
        <v>0.20069444444444443</v>
      </c>
      <c r="F936" s="3">
        <v>0.31666666666666665</v>
      </c>
      <c r="G936" s="3">
        <v>0.34583333333333338</v>
      </c>
      <c r="H936" s="3">
        <v>0.3743055555555555</v>
      </c>
      <c r="I936" s="3">
        <v>0.39374999999999999</v>
      </c>
      <c r="J936" s="3">
        <v>0.49027777777777781</v>
      </c>
      <c r="K936" s="3">
        <v>0.51458333333333328</v>
      </c>
      <c r="L936" s="3">
        <v>0.75902777777777775</v>
      </c>
      <c r="M936" s="3">
        <v>0.77986111111111089</v>
      </c>
      <c r="N936" s="3">
        <v>0.7944444444444444</v>
      </c>
      <c r="O936" s="3">
        <v>0.83819444444444446</v>
      </c>
      <c r="P936" s="3">
        <v>0.80694444444444435</v>
      </c>
      <c r="Q936" s="3">
        <f t="shared" si="16"/>
        <v>0.76041666666666663</v>
      </c>
      <c r="R936" s="3">
        <f>MAX(T936,P936)</f>
        <v>0.80694444444444446</v>
      </c>
      <c r="S936" s="3">
        <v>0.75416666666666676</v>
      </c>
      <c r="T936" s="3">
        <v>0.80694444444444446</v>
      </c>
      <c r="U936" s="3">
        <f>MAX(M936+15/60/24-1/24-MOD(M936+15/60/24-1/24,15/60/24),16/24)</f>
        <v>0.73958333333333326</v>
      </c>
      <c r="V936" s="3">
        <f>MIN(M936-MOD(M936,15/60/24)-1/24,18.75/24)</f>
        <v>0.72916666666666663</v>
      </c>
      <c r="W936" s="103">
        <f>M936-(M936-E936)/12*1.25</f>
        <v>0.71953124999999984</v>
      </c>
    </row>
    <row r="937" spans="1:23" ht="12.75" customHeight="1">
      <c r="A937" s="1">
        <v>44766</v>
      </c>
      <c r="B937" t="s">
        <v>332</v>
      </c>
      <c r="C937" s="3">
        <v>0.1277777777777778</v>
      </c>
      <c r="D937" s="3">
        <v>0.16111111111111112</v>
      </c>
      <c r="E937" s="3">
        <v>0.20138888888888887</v>
      </c>
      <c r="F937" s="3">
        <v>0.31666666666666665</v>
      </c>
      <c r="G937" s="3">
        <v>0.34583333333333338</v>
      </c>
      <c r="H937" s="3">
        <v>0.375</v>
      </c>
      <c r="I937" s="3">
        <v>0.39444444444444443</v>
      </c>
      <c r="J937" s="3">
        <v>0.49027777777777781</v>
      </c>
      <c r="K937" s="3">
        <v>0.51458333333333328</v>
      </c>
      <c r="L937" s="3">
        <v>0.7597222222222223</v>
      </c>
      <c r="M937" s="3">
        <v>0.77986111111111089</v>
      </c>
      <c r="N937" s="3">
        <v>0.79374999999999996</v>
      </c>
      <c r="O937" s="3">
        <v>0.83750000000000002</v>
      </c>
      <c r="P937" s="3">
        <v>0.80625000000000002</v>
      </c>
      <c r="Q937" s="3">
        <f t="shared" si="16"/>
        <v>0.7597222222222223</v>
      </c>
      <c r="R937" s="3">
        <f>MAX(T937,P937)</f>
        <v>0.80625000000000002</v>
      </c>
      <c r="S937" s="3">
        <v>0.75416666666666676</v>
      </c>
      <c r="T937" s="3">
        <v>0.80625000000000002</v>
      </c>
      <c r="U937" s="3">
        <f>MAX(M937+15/60/24-1/24-MOD(M937+15/60/24-1/24,15/60/24),16/24)</f>
        <v>0.73958333333333326</v>
      </c>
      <c r="V937" s="3">
        <f>MIN(M937-MOD(M937,15/60/24)-1/24,18.75/24)</f>
        <v>0.72916666666666663</v>
      </c>
      <c r="W937" s="103">
        <f>M937-(M937-E937)/12*1.25</f>
        <v>0.71960358796296275</v>
      </c>
    </row>
    <row r="938" spans="1:23" ht="12.75" customHeight="1">
      <c r="A938" s="1">
        <v>44767</v>
      </c>
      <c r="B938" t="s">
        <v>77</v>
      </c>
      <c r="C938" s="3">
        <v>0.12847222222222224</v>
      </c>
      <c r="D938" s="3">
        <v>0.16180555555555556</v>
      </c>
      <c r="E938" s="3">
        <v>0.20208333333333331</v>
      </c>
      <c r="F938" s="3">
        <v>0.31736111111111115</v>
      </c>
      <c r="G938" s="3">
        <v>0.34583333333333338</v>
      </c>
      <c r="H938" s="3">
        <v>0.375</v>
      </c>
      <c r="I938" s="3">
        <v>0.39444444444444443</v>
      </c>
      <c r="J938" s="3">
        <v>0.49027777777777781</v>
      </c>
      <c r="K938" s="3">
        <v>0.51458333333333328</v>
      </c>
      <c r="L938" s="3">
        <v>0.7583333333333333</v>
      </c>
      <c r="M938" s="3">
        <v>0.77916666666666645</v>
      </c>
      <c r="N938" s="3">
        <v>0.79305555555555562</v>
      </c>
      <c r="O938" s="3">
        <v>0.83680555555555558</v>
      </c>
      <c r="P938" s="3">
        <v>0.80763888888888891</v>
      </c>
      <c r="Q938" s="3">
        <f t="shared" si="16"/>
        <v>0.7597222222222223</v>
      </c>
      <c r="R938" s="3">
        <f>MAX(T938,P938)</f>
        <v>0.80763888888888891</v>
      </c>
      <c r="S938" s="3">
        <v>0.75347222222222221</v>
      </c>
      <c r="T938" s="3">
        <v>0.80625000000000002</v>
      </c>
      <c r="U938" s="3">
        <f>MAX(M938+15/60/24-1/24-MOD(M938+15/60/24-1/24,15/60/24),16/24)</f>
        <v>0.73958333333333326</v>
      </c>
      <c r="V938" s="3">
        <f>MIN(M938-MOD(M938,15/60/24)-1/24,18.75/24)</f>
        <v>0.72916666666666663</v>
      </c>
      <c r="W938" s="103">
        <f>M938-(M938-E938)/12*1.25</f>
        <v>0.71905381944444424</v>
      </c>
    </row>
    <row r="939" spans="1:23" ht="12.75" customHeight="1">
      <c r="A939" s="1">
        <v>44768</v>
      </c>
      <c r="B939" t="s">
        <v>333</v>
      </c>
      <c r="C939" s="3">
        <v>0.12916666666666668</v>
      </c>
      <c r="D939" s="3">
        <v>0.16250000000000001</v>
      </c>
      <c r="E939" s="3">
        <v>0.20208333333333331</v>
      </c>
      <c r="F939" s="3">
        <v>0.31736111111111115</v>
      </c>
      <c r="G939" s="3">
        <v>0.34652777777777777</v>
      </c>
      <c r="H939" s="3">
        <v>0.375</v>
      </c>
      <c r="I939" s="3">
        <v>0.39444444444444443</v>
      </c>
      <c r="J939" s="3">
        <v>0.49027777777777781</v>
      </c>
      <c r="K939" s="3">
        <v>0.51458333333333328</v>
      </c>
      <c r="L939" s="3">
        <v>0.7583333333333333</v>
      </c>
      <c r="M939" s="3">
        <v>0.77916666666666645</v>
      </c>
      <c r="N939" s="3">
        <v>0.79305555555555562</v>
      </c>
      <c r="O939" s="3">
        <v>0.83611111111111114</v>
      </c>
      <c r="P939" s="3">
        <v>0.80555555555555558</v>
      </c>
      <c r="Q939" s="3">
        <f t="shared" si="16"/>
        <v>0.75902777777777775</v>
      </c>
      <c r="R939" s="3">
        <f>MAX(T939,P939)</f>
        <v>0.80555555555555569</v>
      </c>
      <c r="S939" s="3">
        <v>0.75347222222222221</v>
      </c>
      <c r="T939" s="3">
        <v>0.80555555555555569</v>
      </c>
      <c r="U939" s="3">
        <f>MAX(M939+15/60/24-1/24-MOD(M939+15/60/24-1/24,15/60/24),16/24)</f>
        <v>0.73958333333333326</v>
      </c>
      <c r="V939" s="3">
        <f>MIN(M939-MOD(M939,15/60/24)-1/24,18.75/24)</f>
        <v>0.72916666666666663</v>
      </c>
      <c r="W939" s="103">
        <f>M939-(M939-E939)/12*1.25</f>
        <v>0.71905381944444424</v>
      </c>
    </row>
    <row r="940" spans="1:23" ht="12.75" customHeight="1">
      <c r="A940" s="1">
        <v>44769</v>
      </c>
      <c r="B940" t="s">
        <v>334</v>
      </c>
      <c r="C940" s="3">
        <v>0.12986111111111112</v>
      </c>
      <c r="D940" s="3">
        <v>0.16319444444444445</v>
      </c>
      <c r="E940" s="3">
        <v>0.20277777777777781</v>
      </c>
      <c r="F940" s="3">
        <v>0.31805555555555554</v>
      </c>
      <c r="G940" s="3">
        <v>0.34652777777777777</v>
      </c>
      <c r="H940" s="3">
        <v>0.3756944444444445</v>
      </c>
      <c r="I940" s="3">
        <v>0.39444444444444443</v>
      </c>
      <c r="J940" s="3">
        <v>0.49027777777777781</v>
      </c>
      <c r="K940" s="3">
        <v>0.51458333333333328</v>
      </c>
      <c r="L940" s="3">
        <v>0.75763888888888886</v>
      </c>
      <c r="M940" s="3">
        <v>0.77847222222222201</v>
      </c>
      <c r="N940" s="3">
        <v>0.79236111111111107</v>
      </c>
      <c r="O940" s="3">
        <v>0.83611111111111114</v>
      </c>
      <c r="P940" s="3">
        <v>0.80486111111111103</v>
      </c>
      <c r="Q940" s="3">
        <f t="shared" si="16"/>
        <v>0.75902777777777775</v>
      </c>
      <c r="R940" s="3">
        <f>MAX(T940,P940)</f>
        <v>0.80486111111111125</v>
      </c>
      <c r="S940" s="3">
        <v>0.75277777777777777</v>
      </c>
      <c r="T940" s="3">
        <v>0.80486111111111125</v>
      </c>
      <c r="U940" s="3">
        <f>MAX(M940+15/60/24-1/24-MOD(M940+15/60/24-1/24,15/60/24),16/24)</f>
        <v>0.73958333333333326</v>
      </c>
      <c r="V940" s="3">
        <f>MIN(M940-MOD(M940,15/60/24)-1/24,18.75/24)</f>
        <v>0.72916666666666663</v>
      </c>
      <c r="W940" s="103">
        <f>M940-(M940-E940)/12*1.25</f>
        <v>0.71850405092592573</v>
      </c>
    </row>
    <row r="941" spans="1:23" ht="12.75" customHeight="1">
      <c r="A941" s="1">
        <v>44770</v>
      </c>
      <c r="B941" t="s">
        <v>335</v>
      </c>
      <c r="C941" s="3">
        <v>0.13055555555555556</v>
      </c>
      <c r="D941" s="3">
        <v>0.16319444444444445</v>
      </c>
      <c r="E941" s="3">
        <v>0.20277777777777781</v>
      </c>
      <c r="F941" s="3">
        <v>0.31805555555555554</v>
      </c>
      <c r="G941" s="3">
        <v>0.34652777777777777</v>
      </c>
      <c r="H941" s="3">
        <v>0.3756944444444445</v>
      </c>
      <c r="I941" s="3">
        <v>0.39444444444444443</v>
      </c>
      <c r="J941" s="3">
        <v>0.49027777777777781</v>
      </c>
      <c r="K941" s="3">
        <v>0.51458333333333328</v>
      </c>
      <c r="L941" s="3">
        <v>0.75694444444444453</v>
      </c>
      <c r="M941" s="3">
        <v>0.77777777777777757</v>
      </c>
      <c r="N941" s="3">
        <v>0.79166666666666663</v>
      </c>
      <c r="O941" s="3">
        <v>0.8354166666666667</v>
      </c>
      <c r="P941" s="3">
        <v>0.80416666666666659</v>
      </c>
      <c r="Q941" s="3">
        <f t="shared" si="16"/>
        <v>0.7583333333333333</v>
      </c>
      <c r="R941" s="3">
        <f>MAX(T941,P941)</f>
        <v>0.80416666666666659</v>
      </c>
      <c r="S941" s="3">
        <v>0.75208333333333333</v>
      </c>
      <c r="T941" s="3">
        <v>0.80416666666666659</v>
      </c>
      <c r="U941" s="3">
        <f>MAX(M941+15/60/24-1/24-MOD(M941+15/60/24-1/24,15/60/24),16/24)</f>
        <v>0.73958333333333326</v>
      </c>
      <c r="V941" s="3">
        <f>MIN(M941-MOD(M941,15/60/24)-1/24,18.75/24)</f>
        <v>0.72916666666666663</v>
      </c>
      <c r="W941" s="103">
        <f>M941-(M941-E941)/12*1.25</f>
        <v>0.71788194444444431</v>
      </c>
    </row>
    <row r="942" spans="1:23" ht="12.75" customHeight="1">
      <c r="A942" s="1">
        <v>44771</v>
      </c>
      <c r="B942" t="s">
        <v>336</v>
      </c>
      <c r="C942" s="3">
        <v>0.13125000000000001</v>
      </c>
      <c r="D942" s="3">
        <v>0.16388888888888889</v>
      </c>
      <c r="E942" s="3">
        <v>0.20347222222222219</v>
      </c>
      <c r="F942" s="3">
        <v>0.31874999999999998</v>
      </c>
      <c r="G942" s="3">
        <v>0.34722222222222227</v>
      </c>
      <c r="H942" s="3">
        <v>0.3756944444444445</v>
      </c>
      <c r="I942" s="3">
        <v>0.39513888888888887</v>
      </c>
      <c r="J942" s="3">
        <v>0.49027777777777781</v>
      </c>
      <c r="K942" s="3">
        <v>0.51458333333333328</v>
      </c>
      <c r="L942" s="3">
        <v>0.75694444444444453</v>
      </c>
      <c r="M942" s="3">
        <v>0.77777777777777757</v>
      </c>
      <c r="N942" s="3">
        <v>0.79166666666666663</v>
      </c>
      <c r="O942" s="3">
        <v>0.83472222222222225</v>
      </c>
      <c r="P942" s="3">
        <v>0.80416666666666659</v>
      </c>
      <c r="Q942" s="3">
        <f t="shared" si="16"/>
        <v>0.75763888888888886</v>
      </c>
      <c r="R942" s="3">
        <f>MAX(T942,P942)</f>
        <v>0.80416666666666659</v>
      </c>
      <c r="S942" s="3">
        <v>0.75138888888888899</v>
      </c>
      <c r="T942" s="3">
        <v>0.80416666666666659</v>
      </c>
      <c r="U942" s="3">
        <f>MAX(M942+15/60/24-1/24-MOD(M942+15/60/24-1/24,15/60/24),16/24)</f>
        <v>0.73958333333333326</v>
      </c>
      <c r="V942" s="3">
        <f>MIN(M942-MOD(M942,15/60/24)-1/24,18.75/24)</f>
        <v>0.72916666666666663</v>
      </c>
      <c r="W942" s="103">
        <f>M942-(M942-E942)/12*1.25</f>
        <v>0.71795428240740722</v>
      </c>
    </row>
    <row r="943" spans="1:23" ht="12.75" customHeight="1">
      <c r="A943" s="1">
        <v>44772</v>
      </c>
      <c r="B943" t="s">
        <v>337</v>
      </c>
      <c r="C943" s="3">
        <v>0.13194444444444445</v>
      </c>
      <c r="D943" s="3">
        <v>0.16458333333333333</v>
      </c>
      <c r="E943" s="3">
        <v>0.20416666666666669</v>
      </c>
      <c r="F943" s="3">
        <v>0.31874999999999998</v>
      </c>
      <c r="G943" s="3">
        <v>0.34722222222222227</v>
      </c>
      <c r="H943" s="3">
        <v>0.3756944444444445</v>
      </c>
      <c r="I943" s="3">
        <v>0.39513888888888887</v>
      </c>
      <c r="J943" s="3">
        <v>0.49027777777777781</v>
      </c>
      <c r="K943" s="3">
        <v>0.51458333333333328</v>
      </c>
      <c r="L943" s="3">
        <v>0.75624999999999998</v>
      </c>
      <c r="M943" s="3">
        <v>0.77708333333333313</v>
      </c>
      <c r="N943" s="3">
        <v>0.7909722222222223</v>
      </c>
      <c r="O943" s="3">
        <v>0.83402777777777781</v>
      </c>
      <c r="P943" s="3">
        <v>0.80347222222222225</v>
      </c>
      <c r="Q943" s="3">
        <f t="shared" si="16"/>
        <v>0.75694444444444453</v>
      </c>
      <c r="R943" s="3">
        <f>MAX(T943,P943)</f>
        <v>0.80347222222222225</v>
      </c>
      <c r="S943" s="3">
        <v>0.75138888888888899</v>
      </c>
      <c r="T943" s="3">
        <v>0.80347222222222225</v>
      </c>
      <c r="U943" s="3">
        <f>MAX(M943+15/60/24-1/24-MOD(M943+15/60/24-1/24,15/60/24),16/24)</f>
        <v>0.73958333333333326</v>
      </c>
      <c r="V943" s="3">
        <f>MIN(M943-MOD(M943,15/60/24)-1/24,18.75/24)</f>
        <v>0.72916666666666663</v>
      </c>
      <c r="W943" s="103">
        <f>M943-(M943-E943)/12*1.25</f>
        <v>0.71740451388888871</v>
      </c>
    </row>
    <row r="944" spans="1:23" ht="12.75" customHeight="1">
      <c r="A944" s="1">
        <v>44773</v>
      </c>
      <c r="B944" t="s">
        <v>338</v>
      </c>
      <c r="C944" s="3">
        <v>0.13263888888888889</v>
      </c>
      <c r="D944" s="3">
        <v>0.16527777777777777</v>
      </c>
      <c r="E944" s="3">
        <v>0.20416666666666669</v>
      </c>
      <c r="F944" s="3">
        <v>0.31874999999999998</v>
      </c>
      <c r="G944" s="3">
        <v>0.34722222222222227</v>
      </c>
      <c r="H944" s="3">
        <v>0.37638888888888888</v>
      </c>
      <c r="I944" s="3">
        <v>0.39513888888888887</v>
      </c>
      <c r="J944" s="3">
        <v>0.49027777777777781</v>
      </c>
      <c r="K944" s="3">
        <v>0.51458333333333328</v>
      </c>
      <c r="L944" s="3">
        <v>0.75624999999999998</v>
      </c>
      <c r="M944" s="3">
        <v>0.77638888888888868</v>
      </c>
      <c r="N944" s="3">
        <v>0.79027777777777775</v>
      </c>
      <c r="O944" s="3">
        <v>0.83333333333333337</v>
      </c>
      <c r="P944" s="3">
        <v>0.8027777777777777</v>
      </c>
      <c r="Q944" s="3">
        <f t="shared" si="16"/>
        <v>0.75694444444444453</v>
      </c>
      <c r="R944" s="3">
        <f>MAX(T944,P944)</f>
        <v>0.80277777777777792</v>
      </c>
      <c r="S944" s="3">
        <v>0.75069444444444444</v>
      </c>
      <c r="T944" s="3">
        <v>0.80277777777777792</v>
      </c>
      <c r="U944" s="3">
        <f>MAX(M944+15/60/24-1/24-MOD(M944+15/60/24-1/24,15/60/24),16/24)</f>
        <v>0.73958333333333326</v>
      </c>
      <c r="V944" s="3">
        <f>MIN(M944-MOD(M944,15/60/24)-1/24,18.75/24)</f>
        <v>0.72916666666666663</v>
      </c>
      <c r="W944" s="103">
        <f>M944-(M944-E944)/12*1.25</f>
        <v>0.71678240740740717</v>
      </c>
    </row>
    <row r="945" spans="1:23" ht="12.75" customHeight="1">
      <c r="A945" s="1">
        <v>44774</v>
      </c>
      <c r="B945" t="s">
        <v>78</v>
      </c>
      <c r="C945" s="3">
        <v>0.13333333333333333</v>
      </c>
      <c r="D945" s="3">
        <v>0.16597222222222222</v>
      </c>
      <c r="E945" s="3">
        <v>0.20486111111111113</v>
      </c>
      <c r="F945" s="3">
        <v>0.31944444444444448</v>
      </c>
      <c r="G945" s="3">
        <v>0.34791666666666665</v>
      </c>
      <c r="H945" s="3">
        <v>0.37638888888888888</v>
      </c>
      <c r="I945" s="3">
        <v>0.39513888888888887</v>
      </c>
      <c r="J945" s="3">
        <v>0.49027777777777781</v>
      </c>
      <c r="K945" s="3">
        <v>0.51458333333333328</v>
      </c>
      <c r="L945" s="3">
        <v>0.75486111111111109</v>
      </c>
      <c r="M945" s="3">
        <v>0.77569444444444424</v>
      </c>
      <c r="N945" s="3">
        <v>0.7895833333333333</v>
      </c>
      <c r="O945" s="3">
        <v>0.83263888888888893</v>
      </c>
      <c r="P945" s="3">
        <v>0.8041666666666667</v>
      </c>
      <c r="Q945" s="3">
        <f t="shared" si="16"/>
        <v>0.75624999999999998</v>
      </c>
      <c r="R945" s="3">
        <f>MAX(T945,P945)</f>
        <v>0.8041666666666667</v>
      </c>
      <c r="S945" s="3">
        <v>0.75</v>
      </c>
      <c r="T945" s="3">
        <v>0.80208333333333348</v>
      </c>
      <c r="U945" s="3">
        <f>MAX(M945+15/60/24-1/24-MOD(M945+15/60/24-1/24,15/60/24),16/24)</f>
        <v>0.73958333333333326</v>
      </c>
      <c r="V945" s="3">
        <f>MIN(M945-MOD(M945,15/60/24)-1/24,18.75/24)</f>
        <v>0.72916666666666663</v>
      </c>
      <c r="W945" s="103">
        <f>M945-(M945-E945)/12*1.25</f>
        <v>0.71623263888888866</v>
      </c>
    </row>
    <row r="946" spans="1:23" ht="12.75" customHeight="1">
      <c r="A946" s="1">
        <v>44775</v>
      </c>
      <c r="B946" t="s">
        <v>339</v>
      </c>
      <c r="C946" s="3">
        <v>0.13402777777777777</v>
      </c>
      <c r="D946" s="3">
        <v>0.16597222222222222</v>
      </c>
      <c r="E946" s="3">
        <v>0.20555555555555557</v>
      </c>
      <c r="F946" s="3">
        <v>0.31944444444444448</v>
      </c>
      <c r="G946" s="3">
        <v>0.34791666666666665</v>
      </c>
      <c r="H946" s="3">
        <v>0.37638888888888888</v>
      </c>
      <c r="I946" s="3">
        <v>0.39513888888888887</v>
      </c>
      <c r="J946" s="3">
        <v>0.49027777777777781</v>
      </c>
      <c r="K946" s="3">
        <v>0.51388888888888895</v>
      </c>
      <c r="L946" s="3">
        <v>0.75486111111111109</v>
      </c>
      <c r="M946" s="3">
        <v>0.77569444444444424</v>
      </c>
      <c r="N946" s="3">
        <v>0.78888888888888886</v>
      </c>
      <c r="O946" s="3">
        <v>0.83194444444444449</v>
      </c>
      <c r="P946" s="3">
        <v>0.80138888888888882</v>
      </c>
      <c r="Q946" s="3">
        <f t="shared" si="16"/>
        <v>0.75555555555555554</v>
      </c>
      <c r="R946" s="3">
        <f>MAX(T946,P946)</f>
        <v>0.80138888888888893</v>
      </c>
      <c r="S946" s="3">
        <v>0.74930555555555556</v>
      </c>
      <c r="T946" s="3">
        <v>0.80138888888888893</v>
      </c>
      <c r="U946" s="3">
        <f>MAX(M946+15/60/24-1/24-MOD(M946+15/60/24-1/24,15/60/24),16/24)</f>
        <v>0.73958333333333326</v>
      </c>
      <c r="V946" s="3">
        <f>MIN(M946-MOD(M946,15/60/24)-1/24,18.75/24)</f>
        <v>0.72916666666666663</v>
      </c>
      <c r="W946" s="103">
        <f>M946-(M946-E946)/12*1.25</f>
        <v>0.71630497685185168</v>
      </c>
    </row>
    <row r="947" spans="1:23" ht="12.75" customHeight="1">
      <c r="A947" s="1">
        <v>44776</v>
      </c>
      <c r="B947" t="s">
        <v>340</v>
      </c>
      <c r="C947" s="3">
        <v>0.13472222222222222</v>
      </c>
      <c r="D947" s="3">
        <v>0.16666666666666666</v>
      </c>
      <c r="E947" s="3">
        <v>0.20555555555555557</v>
      </c>
      <c r="F947" s="3">
        <v>0.32013888888888892</v>
      </c>
      <c r="G947" s="3">
        <v>0.34791666666666665</v>
      </c>
      <c r="H947" s="3">
        <v>0.37638888888888888</v>
      </c>
      <c r="I947" s="3">
        <v>0.39583333333333331</v>
      </c>
      <c r="J947" s="3">
        <v>0.49027777777777781</v>
      </c>
      <c r="K947" s="3">
        <v>0.51388888888888895</v>
      </c>
      <c r="L947" s="3">
        <v>0.75416666666666676</v>
      </c>
      <c r="M947" s="3">
        <v>0.77500000000000002</v>
      </c>
      <c r="N947" s="3">
        <v>0.78888888888888886</v>
      </c>
      <c r="O947" s="3">
        <v>0.83125000000000004</v>
      </c>
      <c r="P947" s="3">
        <v>0.80138888888888882</v>
      </c>
      <c r="Q947" s="3">
        <f t="shared" si="16"/>
        <v>0.75486111111111109</v>
      </c>
      <c r="R947" s="3">
        <f>MAX(T947,P947)</f>
        <v>0.80138888888888882</v>
      </c>
      <c r="S947" s="3">
        <v>0.74930555555555556</v>
      </c>
      <c r="T947" s="3">
        <v>0.80069444444444449</v>
      </c>
      <c r="U947" s="3">
        <f>MAX(M947+15/60/24-1/24-MOD(M947+15/60/24-1/24,15/60/24),16/24)</f>
        <v>0.73958333333333326</v>
      </c>
      <c r="V947" s="3">
        <f>MIN(M947-MOD(M947,15/60/24)-1/24,18.75/24)</f>
        <v>0.72916666666666663</v>
      </c>
      <c r="W947" s="103">
        <f>M947-(M947-E947)/12*1.25</f>
        <v>0.71568287037037037</v>
      </c>
    </row>
    <row r="948" spans="1:23" ht="12.75" customHeight="1">
      <c r="A948" s="1">
        <v>44777</v>
      </c>
      <c r="B948" t="s">
        <v>341</v>
      </c>
      <c r="C948" s="3">
        <v>0.13541666666666666</v>
      </c>
      <c r="D948" s="3">
        <v>0.1673611111111111</v>
      </c>
      <c r="E948" s="3">
        <v>0.20624999999999999</v>
      </c>
      <c r="F948" s="3">
        <v>0.32013888888888892</v>
      </c>
      <c r="G948" s="3">
        <v>0.34861111111111115</v>
      </c>
      <c r="H948" s="3">
        <v>0.3354166666666667</v>
      </c>
      <c r="I948" s="3">
        <v>0.39583333333333331</v>
      </c>
      <c r="J948" s="3">
        <v>0.49027777777777781</v>
      </c>
      <c r="K948" s="3">
        <v>0.51388888888888895</v>
      </c>
      <c r="L948" s="3">
        <v>0.75347222222222221</v>
      </c>
      <c r="M948" s="3">
        <v>0.77430555555555536</v>
      </c>
      <c r="N948" s="3">
        <v>0.78819444444444453</v>
      </c>
      <c r="O948" s="3">
        <v>0.8305555555555556</v>
      </c>
      <c r="P948" s="3">
        <v>0.80069444444444449</v>
      </c>
      <c r="Q948" s="3">
        <f t="shared" si="16"/>
        <v>0.75486111111111109</v>
      </c>
      <c r="R948" s="3">
        <f>MAX(T948,P948)</f>
        <v>0.80069444444444449</v>
      </c>
      <c r="S948" s="3">
        <v>0.74861111111111112</v>
      </c>
      <c r="T948" s="3">
        <v>0.8</v>
      </c>
      <c r="U948" s="3">
        <f>MAX(M948+15/60/24-1/24-MOD(M948+15/60/24-1/24,15/60/24),16/24)</f>
        <v>0.73958333333333326</v>
      </c>
      <c r="V948" s="3">
        <f>MIN(M948-MOD(M948,15/60/24)-1/24,18.75/24)</f>
        <v>0.72916666666666663</v>
      </c>
      <c r="W948" s="103">
        <f>M948-(M948-E948)/12*1.25</f>
        <v>0.71513310185185164</v>
      </c>
    </row>
    <row r="949" spans="1:23" ht="12.75" customHeight="1">
      <c r="A949" s="1">
        <v>44778</v>
      </c>
      <c r="B949" t="s">
        <v>342</v>
      </c>
      <c r="C949" s="3">
        <v>0.1361111111111111</v>
      </c>
      <c r="D949" s="3">
        <v>0.16805555555555554</v>
      </c>
      <c r="E949" s="3">
        <v>0.20694444444444446</v>
      </c>
      <c r="F949" s="3">
        <v>0.32013888888888892</v>
      </c>
      <c r="G949" s="3">
        <v>0.34861111111111115</v>
      </c>
      <c r="H949" s="3">
        <v>0.3354166666666667</v>
      </c>
      <c r="I949" s="3">
        <v>0.39583333333333331</v>
      </c>
      <c r="J949" s="3">
        <v>0.49027777777777781</v>
      </c>
      <c r="K949" s="3">
        <v>0.51388888888888895</v>
      </c>
      <c r="L949" s="3">
        <v>0.75277777777777777</v>
      </c>
      <c r="M949" s="3">
        <v>0.77361111111111092</v>
      </c>
      <c r="N949" s="3">
        <v>0.78749999999999998</v>
      </c>
      <c r="O949" s="3">
        <v>0.82986111111111116</v>
      </c>
      <c r="P949" s="3">
        <v>0.8</v>
      </c>
      <c r="Q949" s="3">
        <f t="shared" si="16"/>
        <v>0.75416666666666665</v>
      </c>
      <c r="R949" s="3">
        <f>MAX(T949,P949)</f>
        <v>0.8</v>
      </c>
      <c r="S949" s="3">
        <v>0.74791666666666667</v>
      </c>
      <c r="T949" s="3">
        <v>0.7993055555555556</v>
      </c>
      <c r="U949" s="3">
        <f>MAX(M949+15/60/24-1/24-MOD(M949+15/60/24-1/24,15/60/24),16/24)</f>
        <v>0.73958333333333326</v>
      </c>
      <c r="V949" s="3">
        <f>MIN(M949-MOD(M949,15/60/24)-1/24,18.75/24)</f>
        <v>0.72916666666666663</v>
      </c>
      <c r="W949" s="103">
        <f>M949-(M949-E949)/12*1.25</f>
        <v>0.71458333333333313</v>
      </c>
    </row>
    <row r="950" spans="1:23" ht="12.75" customHeight="1">
      <c r="A950" s="1">
        <v>44779</v>
      </c>
      <c r="B950" t="s">
        <v>343</v>
      </c>
      <c r="C950" s="3">
        <v>0.13680555555555554</v>
      </c>
      <c r="D950" s="3">
        <v>0.16875000000000001</v>
      </c>
      <c r="E950" s="3">
        <v>0.20694444444444446</v>
      </c>
      <c r="F950" s="3">
        <v>0.32083333333333336</v>
      </c>
      <c r="G950" s="3">
        <v>0.34861111111111115</v>
      </c>
      <c r="H950" s="3">
        <v>0.3354166666666667</v>
      </c>
      <c r="I950" s="3">
        <v>0.39583333333333331</v>
      </c>
      <c r="J950" s="3">
        <v>0.49027777777777781</v>
      </c>
      <c r="K950" s="3">
        <v>0.51388888888888895</v>
      </c>
      <c r="L950" s="3">
        <v>0.75208333333333333</v>
      </c>
      <c r="M950" s="3">
        <v>0.77291666666666647</v>
      </c>
      <c r="N950" s="3">
        <v>0.78680555555555554</v>
      </c>
      <c r="O950" s="3">
        <v>0.82916666666666672</v>
      </c>
      <c r="P950" s="3">
        <v>0.79930555555555549</v>
      </c>
      <c r="Q950" s="3">
        <f t="shared" si="16"/>
        <v>0.75347222222222221</v>
      </c>
      <c r="R950" s="3">
        <f>MAX(T950,P950)</f>
        <v>0.79930555555555549</v>
      </c>
      <c r="S950" s="3">
        <v>0.74722222222222223</v>
      </c>
      <c r="T950" s="3">
        <v>0.79861111111111116</v>
      </c>
      <c r="U950" s="3">
        <f>MAX(M950+15/60/24-1/24-MOD(M950+15/60/24-1/24,15/60/24),16/24)</f>
        <v>0.73958333333333326</v>
      </c>
      <c r="V950" s="3">
        <f>MIN(M950-MOD(M950,15/60/24)-1/24,18.75/24)</f>
        <v>0.72916666666666663</v>
      </c>
      <c r="W950" s="103">
        <f>M950-(M950-E950)/12*1.25</f>
        <v>0.7139612268518517</v>
      </c>
    </row>
    <row r="951" spans="1:23" ht="12.75" customHeight="1">
      <c r="A951" s="1">
        <v>44780</v>
      </c>
      <c r="B951" t="s">
        <v>344</v>
      </c>
      <c r="C951" s="3">
        <v>0.13750000000000001</v>
      </c>
      <c r="D951" s="3">
        <v>0.16875000000000001</v>
      </c>
      <c r="E951" s="3">
        <v>0.2076388888888889</v>
      </c>
      <c r="F951" s="3">
        <v>0.32083333333333336</v>
      </c>
      <c r="G951" s="3">
        <v>0.34861111111111115</v>
      </c>
      <c r="H951" s="3">
        <v>0.3354166666666667</v>
      </c>
      <c r="I951" s="3">
        <v>0.39583333333333331</v>
      </c>
      <c r="J951" s="3">
        <v>0.49027777777777781</v>
      </c>
      <c r="K951" s="3">
        <v>0.51388888888888895</v>
      </c>
      <c r="L951" s="3">
        <v>0.75277777777777777</v>
      </c>
      <c r="M951" s="3">
        <v>0.77291666666666647</v>
      </c>
      <c r="N951" s="3">
        <v>0.78611111111111109</v>
      </c>
      <c r="O951" s="3">
        <v>0.82777777777777783</v>
      </c>
      <c r="P951" s="3">
        <v>0.79861111111111105</v>
      </c>
      <c r="Q951" s="3">
        <f t="shared" si="16"/>
        <v>0.75277777777777777</v>
      </c>
      <c r="R951" s="3">
        <f>MAX(T951,P951)</f>
        <v>0.79861111111111105</v>
      </c>
      <c r="S951" s="3">
        <v>0.74652777777777779</v>
      </c>
      <c r="T951" s="3">
        <v>0.79791666666666672</v>
      </c>
      <c r="U951" s="3">
        <f>MAX(M951+15/60/24-1/24-MOD(M951+15/60/24-1/24,15/60/24),16/24)</f>
        <v>0.73958333333333326</v>
      </c>
      <c r="V951" s="3">
        <f>MIN(M951-MOD(M951,15/60/24)-1/24,18.75/24)</f>
        <v>0.72916666666666663</v>
      </c>
      <c r="W951" s="103">
        <f>M951-(M951-E951)/12*1.25</f>
        <v>0.71403356481481461</v>
      </c>
    </row>
    <row r="952" spans="1:23" ht="12.75" customHeight="1">
      <c r="A952" s="1">
        <v>44781</v>
      </c>
      <c r="B952" t="s">
        <v>79</v>
      </c>
      <c r="C952" s="3">
        <v>0.13819444444444443</v>
      </c>
      <c r="D952" s="3">
        <v>0.16944444444444443</v>
      </c>
      <c r="E952" s="3">
        <v>0.20833333333333334</v>
      </c>
      <c r="F952" s="3">
        <v>0.3215277777777778</v>
      </c>
      <c r="G952" s="3">
        <v>0.34930555555555554</v>
      </c>
      <c r="H952" s="3">
        <v>0.37777777777777777</v>
      </c>
      <c r="I952" s="3">
        <v>0.39583333333333331</v>
      </c>
      <c r="J952" s="3">
        <v>0.49027777777777781</v>
      </c>
      <c r="K952" s="3">
        <v>0.5131944444444444</v>
      </c>
      <c r="L952" s="3">
        <v>0.75138888888888899</v>
      </c>
      <c r="M952" s="3">
        <v>0.77222222222222203</v>
      </c>
      <c r="N952" s="3">
        <v>0.78541666666666676</v>
      </c>
      <c r="O952" s="3">
        <v>0.82708333333333339</v>
      </c>
      <c r="P952" s="3">
        <v>0.8</v>
      </c>
      <c r="Q952" s="3">
        <f t="shared" si="16"/>
        <v>0.75208333333333333</v>
      </c>
      <c r="R952" s="3">
        <f>MAX(T952,P952)</f>
        <v>0.8</v>
      </c>
      <c r="S952" s="3">
        <v>0.74583333333333335</v>
      </c>
      <c r="T952" s="3">
        <v>0.79722222222222228</v>
      </c>
      <c r="U952" s="3">
        <f>MAX(M952+15/60/24-1/24-MOD(M952+15/60/24-1/24,15/60/24),16/24)</f>
        <v>0.73958333333333326</v>
      </c>
      <c r="V952" s="3">
        <f>MIN(M952-MOD(M952,15/60/24)-1/24,18.75/24)</f>
        <v>0.72916666666666663</v>
      </c>
      <c r="W952" s="103">
        <f>M952-(M952-E952)/12*1.25</f>
        <v>0.7134837962962961</v>
      </c>
    </row>
    <row r="953" spans="1:23" ht="12.75" customHeight="1">
      <c r="A953" s="1">
        <v>44782</v>
      </c>
      <c r="B953" t="s">
        <v>345</v>
      </c>
      <c r="C953" s="3">
        <v>0.1388888888888889</v>
      </c>
      <c r="D953" s="3">
        <v>0.17013888888888887</v>
      </c>
      <c r="E953" s="3">
        <v>0.20833333333333334</v>
      </c>
      <c r="F953" s="3">
        <v>0.3215277777777778</v>
      </c>
      <c r="G953" s="3">
        <v>0.34930555555555554</v>
      </c>
      <c r="H953" s="3">
        <v>0.37777777777777777</v>
      </c>
      <c r="I953" s="3">
        <v>0.39583333333333331</v>
      </c>
      <c r="J953" s="3">
        <v>0.48958333333333331</v>
      </c>
      <c r="K953" s="3">
        <v>0.5131944444444444</v>
      </c>
      <c r="L953" s="3">
        <v>0.75069444444444444</v>
      </c>
      <c r="M953" s="3">
        <v>0.77152777777777759</v>
      </c>
      <c r="N953" s="3">
        <v>0.78472222222222221</v>
      </c>
      <c r="O953" s="3">
        <v>0.82638888888888895</v>
      </c>
      <c r="P953" s="3">
        <v>0.79722222222222217</v>
      </c>
      <c r="Q953" s="3">
        <f t="shared" si="16"/>
        <v>0.75138888888888888</v>
      </c>
      <c r="R953" s="3">
        <f>MAX(T953,P953)</f>
        <v>0.79722222222222217</v>
      </c>
      <c r="S953" s="3">
        <v>0.74513888888888891</v>
      </c>
      <c r="T953" s="3">
        <v>0.79652777777777783</v>
      </c>
      <c r="U953" s="3">
        <f>MAX(M953+15/60/24-1/24-MOD(M953+15/60/24-1/24,15/60/24),16/24)</f>
        <v>0.73958333333333326</v>
      </c>
      <c r="V953" s="3">
        <f>MIN(M953-MOD(M953,15/60/24)-1/24,18.75/24)</f>
        <v>0.72916666666666663</v>
      </c>
      <c r="W953" s="103">
        <f>M953-(M953-E953)/12*1.25</f>
        <v>0.71286168981481468</v>
      </c>
    </row>
    <row r="954" spans="1:23" ht="12.75" customHeight="1">
      <c r="A954" s="1">
        <v>44783</v>
      </c>
      <c r="B954" t="s">
        <v>346</v>
      </c>
      <c r="C954" s="3">
        <v>0.13958333333333334</v>
      </c>
      <c r="D954" s="3">
        <v>0.17083333333333331</v>
      </c>
      <c r="E954" s="3">
        <v>0.20902777777777778</v>
      </c>
      <c r="F954" s="3">
        <v>0.3215277777777778</v>
      </c>
      <c r="G954" s="3">
        <v>0.34930555555555554</v>
      </c>
      <c r="H954" s="3">
        <v>0.37777777777777777</v>
      </c>
      <c r="I954" s="3">
        <v>0.39652777777777781</v>
      </c>
      <c r="J954" s="3">
        <v>0.48958333333333331</v>
      </c>
      <c r="K954" s="3">
        <v>0.5131944444444444</v>
      </c>
      <c r="L954" s="3">
        <v>0.75</v>
      </c>
      <c r="M954" s="3">
        <v>0.77083333333333315</v>
      </c>
      <c r="N954" s="3">
        <v>0.78402777777777777</v>
      </c>
      <c r="O954" s="3">
        <v>0.82569444444444451</v>
      </c>
      <c r="P954" s="3">
        <v>0.79652777777777772</v>
      </c>
      <c r="Q954" s="3">
        <f t="shared" si="16"/>
        <v>0.75069444444444444</v>
      </c>
      <c r="R954" s="3">
        <f>MAX(T954,P954)</f>
        <v>0.79652777777777772</v>
      </c>
      <c r="S954" s="3">
        <v>0.74444444444444446</v>
      </c>
      <c r="T954" s="3">
        <v>0.79583333333333339</v>
      </c>
      <c r="U954" s="3">
        <f>MAX(M954+15/60/24-1/24-MOD(M954+15/60/24-1/24,15/60/24),16/24)</f>
        <v>0.72916666666666663</v>
      </c>
      <c r="V954" s="3">
        <f>MIN(M954-MOD(M954,15/60/24)-1/24,18.75/24)</f>
        <v>0.71875</v>
      </c>
      <c r="W954" s="103">
        <f>M954-(M954-E954)/12*1.25</f>
        <v>0.71231192129629617</v>
      </c>
    </row>
    <row r="955" spans="1:23" ht="12.75" customHeight="1">
      <c r="A955" s="1">
        <v>44784</v>
      </c>
      <c r="B955" t="s">
        <v>347</v>
      </c>
      <c r="C955" s="3">
        <v>0.13958333333333334</v>
      </c>
      <c r="D955" s="3">
        <v>0.17152777777777775</v>
      </c>
      <c r="E955" s="3">
        <v>0.20972222222222223</v>
      </c>
      <c r="F955" s="3">
        <v>0.32222222222222224</v>
      </c>
      <c r="G955" s="3">
        <v>0.34930555555555554</v>
      </c>
      <c r="H955" s="3">
        <v>0.37777777777777777</v>
      </c>
      <c r="I955" s="3">
        <v>0.39652777777777781</v>
      </c>
      <c r="J955" s="3">
        <v>0.48958333333333331</v>
      </c>
      <c r="K955" s="3">
        <v>0.5131944444444444</v>
      </c>
      <c r="L955" s="3">
        <v>0.74930555555555556</v>
      </c>
      <c r="M955" s="3">
        <v>0.77013888888888871</v>
      </c>
      <c r="N955" s="3">
        <v>0.78333333333333333</v>
      </c>
      <c r="O955" s="3">
        <v>0.82499999999999996</v>
      </c>
      <c r="P955" s="3">
        <v>0.79583333333333328</v>
      </c>
      <c r="Q955" s="3">
        <f t="shared" si="16"/>
        <v>0.75</v>
      </c>
      <c r="R955" s="3">
        <f>MAX(T955,P955)</f>
        <v>0.79583333333333328</v>
      </c>
      <c r="S955" s="3">
        <v>0.74375000000000002</v>
      </c>
      <c r="T955" s="3">
        <v>0.79513888888888895</v>
      </c>
      <c r="U955" s="3">
        <f>MAX(M955+15/60/24-1/24-MOD(M955+15/60/24-1/24,15/60/24),16/24)</f>
        <v>0.72916666666666663</v>
      </c>
      <c r="V955" s="3">
        <f>MIN(M955-MOD(M955,15/60/24)-1/24,18.75/24)</f>
        <v>0.71875</v>
      </c>
      <c r="W955" s="103">
        <f>M955-(M955-E955)/12*1.25</f>
        <v>0.71176215277777766</v>
      </c>
    </row>
    <row r="956" spans="1:23" ht="12.75" customHeight="1">
      <c r="A956" s="1">
        <v>44785</v>
      </c>
      <c r="B956" t="s">
        <v>348</v>
      </c>
      <c r="C956" s="3">
        <v>0.14027777777777778</v>
      </c>
      <c r="D956" s="3">
        <v>0.17222222222222225</v>
      </c>
      <c r="E956" s="3">
        <v>0.20972222222222223</v>
      </c>
      <c r="F956" s="3">
        <v>0.32222222222222224</v>
      </c>
      <c r="G956" s="3">
        <v>0.35</v>
      </c>
      <c r="H956" s="3">
        <v>0.37777777777777777</v>
      </c>
      <c r="I956" s="3">
        <v>0.39652777777777781</v>
      </c>
      <c r="J956" s="3">
        <v>0.48958333333333331</v>
      </c>
      <c r="K956" s="3">
        <v>0.5131944444444444</v>
      </c>
      <c r="L956" s="3">
        <v>0.74861111111111101</v>
      </c>
      <c r="M956" s="3">
        <v>0.76944444444444426</v>
      </c>
      <c r="N956" s="3">
        <v>0.78263888888888899</v>
      </c>
      <c r="O956" s="3">
        <v>0.82430555555555562</v>
      </c>
      <c r="P956" s="3">
        <v>0.79513888888888895</v>
      </c>
      <c r="Q956" s="3">
        <f t="shared" si="16"/>
        <v>0.74930555555555556</v>
      </c>
      <c r="R956" s="3">
        <f>MAX(T956,P956)</f>
        <v>0.79513888888888895</v>
      </c>
      <c r="S956" s="3">
        <v>0.74305555555555558</v>
      </c>
      <c r="T956" s="3">
        <v>0.79444444444444451</v>
      </c>
      <c r="U956" s="3">
        <f>MAX(M956+15/60/24-1/24-MOD(M956+15/60/24-1/24,15/60/24),16/24)</f>
        <v>0.72916666666666663</v>
      </c>
      <c r="V956" s="3">
        <f>MIN(M956-MOD(M956,15/60/24)-1/24,18.75/24)</f>
        <v>0.71875</v>
      </c>
      <c r="W956" s="103">
        <f>M956-(M956-E956)/12*1.25</f>
        <v>0.71114004629629612</v>
      </c>
    </row>
    <row r="957" spans="1:23" ht="12.75" customHeight="1">
      <c r="A957" s="1">
        <v>44786</v>
      </c>
      <c r="B957" t="s">
        <v>349</v>
      </c>
      <c r="C957" s="3">
        <v>0.14097222222222222</v>
      </c>
      <c r="D957" s="3">
        <v>0.17222222222222225</v>
      </c>
      <c r="E957" s="3">
        <v>0.21041666666666667</v>
      </c>
      <c r="F957" s="3">
        <v>0.32291666666666669</v>
      </c>
      <c r="G957" s="3">
        <v>0.35</v>
      </c>
      <c r="H957" s="3">
        <v>0.37847222222222227</v>
      </c>
      <c r="I957" s="3">
        <v>0.39652777777777781</v>
      </c>
      <c r="J957" s="3">
        <v>0.48958333333333331</v>
      </c>
      <c r="K957" s="3">
        <v>0.51249999999999996</v>
      </c>
      <c r="L957" s="3">
        <v>0.74791666666666667</v>
      </c>
      <c r="M957" s="3">
        <v>0.76875000000000004</v>
      </c>
      <c r="N957" s="3">
        <v>0.78194444444444444</v>
      </c>
      <c r="O957" s="3">
        <v>0.82291666666666674</v>
      </c>
      <c r="P957" s="3">
        <v>0.7944444444444444</v>
      </c>
      <c r="Q957" s="3">
        <f t="shared" si="16"/>
        <v>0.74861111111111112</v>
      </c>
      <c r="R957" s="3">
        <f>MAX(T957,P957)</f>
        <v>0.7944444444444444</v>
      </c>
      <c r="S957" s="3">
        <v>0.74236111111111114</v>
      </c>
      <c r="T957" s="3">
        <v>0.79374999999999996</v>
      </c>
      <c r="U957" s="3">
        <f>MAX(M957+15/60/24-1/24-MOD(M957+15/60/24-1/24,15/60/24),16/24)</f>
        <v>0.72916666666666663</v>
      </c>
      <c r="V957" s="3">
        <f>MIN(M957-MOD(M957,15/60/24)-1/24,18.75/24)</f>
        <v>0.71875</v>
      </c>
      <c r="W957" s="103">
        <f>M957-(M957-E957)/12*1.25</f>
        <v>0.71059027777777783</v>
      </c>
    </row>
    <row r="958" spans="1:23" ht="12.75" customHeight="1">
      <c r="A958" s="1">
        <v>44787</v>
      </c>
      <c r="B958" t="s">
        <v>350</v>
      </c>
      <c r="C958" s="3">
        <v>0.14166666666666666</v>
      </c>
      <c r="D958" s="3">
        <v>0.17291666666666669</v>
      </c>
      <c r="E958" s="3">
        <v>0.21111111111111111</v>
      </c>
      <c r="F958" s="3">
        <v>0.32291666666666669</v>
      </c>
      <c r="G958" s="3">
        <v>0.35</v>
      </c>
      <c r="H958" s="3">
        <v>0.37847222222222227</v>
      </c>
      <c r="I958" s="3">
        <v>0.39652777777777781</v>
      </c>
      <c r="J958" s="3">
        <v>0.48958333333333331</v>
      </c>
      <c r="K958" s="3">
        <v>0.51249999999999996</v>
      </c>
      <c r="L958" s="3">
        <v>0.74791666666666667</v>
      </c>
      <c r="M958" s="3">
        <v>0.76805555555555538</v>
      </c>
      <c r="N958" s="3">
        <v>0.78125</v>
      </c>
      <c r="O958" s="3">
        <v>0.8222222222222223</v>
      </c>
      <c r="P958" s="3">
        <v>0.79374999999999996</v>
      </c>
      <c r="Q958" s="3">
        <f t="shared" si="16"/>
        <v>0.74791666666666667</v>
      </c>
      <c r="R958" s="3">
        <f>MAX(T958,P958)</f>
        <v>0.79374999999999996</v>
      </c>
      <c r="S958" s="3">
        <v>0.7416666666666667</v>
      </c>
      <c r="T958" s="3">
        <v>0.79305555555555562</v>
      </c>
      <c r="U958" s="3">
        <f>MAX(M958+15/60/24-1/24-MOD(M958+15/60/24-1/24,15/60/24),16/24)</f>
        <v>0.72916666666666663</v>
      </c>
      <c r="V958" s="3">
        <f>MIN(M958-MOD(M958,15/60/24)-1/24,18.75/24)</f>
        <v>0.71875</v>
      </c>
      <c r="W958" s="103">
        <f>M958-(M958-E958)/12*1.25</f>
        <v>0.7100405092592591</v>
      </c>
    </row>
    <row r="959" spans="1:23" ht="12.75" customHeight="1">
      <c r="A959" s="1">
        <v>44788</v>
      </c>
      <c r="B959" t="s">
        <v>80</v>
      </c>
      <c r="C959" s="3">
        <v>0.1423611111111111</v>
      </c>
      <c r="D959" s="3">
        <v>0.17361111111111113</v>
      </c>
      <c r="E959" s="3">
        <v>0.21111111111111111</v>
      </c>
      <c r="F959" s="3">
        <v>0.32291666666666669</v>
      </c>
      <c r="G959" s="3">
        <v>0.35</v>
      </c>
      <c r="H959" s="3">
        <v>0.37847222222222227</v>
      </c>
      <c r="I959" s="3">
        <v>0.39652777777777781</v>
      </c>
      <c r="J959" s="3">
        <v>0.48958333333333331</v>
      </c>
      <c r="K959" s="3">
        <v>0.51249999999999996</v>
      </c>
      <c r="L959" s="3">
        <v>0.74652777777777779</v>
      </c>
      <c r="M959" s="3">
        <v>0.76736111111111094</v>
      </c>
      <c r="N959" s="3">
        <v>0.78055555555555556</v>
      </c>
      <c r="O959" s="3">
        <v>0.82152777777777786</v>
      </c>
      <c r="P959" s="3">
        <v>0.7944444444444444</v>
      </c>
      <c r="Q959" s="3">
        <f t="shared" si="16"/>
        <v>0.74722222222222223</v>
      </c>
      <c r="R959" s="3">
        <f>MAX(T959,P959)</f>
        <v>0.7944444444444444</v>
      </c>
      <c r="S959" s="3">
        <v>0.74097222222222225</v>
      </c>
      <c r="T959" s="3">
        <v>0.79236111111111118</v>
      </c>
      <c r="U959" s="3">
        <f>MAX(M959+15/60/24-1/24-MOD(M959+15/60/24-1/24,15/60/24),16/24)</f>
        <v>0.72916666666666663</v>
      </c>
      <c r="V959" s="3">
        <f>MIN(M959-MOD(M959,15/60/24)-1/24,18.75/24)</f>
        <v>0.71875</v>
      </c>
      <c r="W959" s="103">
        <f>M959-(M959-E959)/12*1.25</f>
        <v>0.70941840277777768</v>
      </c>
    </row>
    <row r="960" spans="1:23" ht="12.75" customHeight="1">
      <c r="A960" s="1">
        <v>44789</v>
      </c>
      <c r="B960" t="s">
        <v>351</v>
      </c>
      <c r="C960" s="3">
        <v>0.14305555555555557</v>
      </c>
      <c r="D960" s="3">
        <v>0.17430555555555557</v>
      </c>
      <c r="E960" s="3">
        <v>0.21180555555555555</v>
      </c>
      <c r="F960" s="3">
        <v>0.32361111111111113</v>
      </c>
      <c r="G960" s="3">
        <v>0.35069444444444442</v>
      </c>
      <c r="H960" s="3">
        <v>0.37847222222222227</v>
      </c>
      <c r="I960" s="3">
        <v>0.39652777777777781</v>
      </c>
      <c r="J960" s="3">
        <v>0.48888888888888887</v>
      </c>
      <c r="K960" s="3">
        <v>0.51249999999999996</v>
      </c>
      <c r="L960" s="3">
        <v>0.74583333333333324</v>
      </c>
      <c r="M960" s="3">
        <v>0.7666666666666665</v>
      </c>
      <c r="N960" s="3">
        <v>0.77986111111111101</v>
      </c>
      <c r="O960" s="3">
        <v>0.82083333333333341</v>
      </c>
      <c r="P960" s="3">
        <v>0.79236111111111096</v>
      </c>
      <c r="Q960" s="3">
        <f t="shared" si="16"/>
        <v>0.74652777777777779</v>
      </c>
      <c r="R960" s="3">
        <f>MAX(T960,P960)</f>
        <v>0.79236111111111096</v>
      </c>
      <c r="S960" s="3">
        <v>0.74027777777777781</v>
      </c>
      <c r="T960" s="3">
        <v>0.79166666666666663</v>
      </c>
      <c r="U960" s="3">
        <f>MAX(M960+15/60/24-1/24-MOD(M960+15/60/24-1/24,15/60/24),16/24)</f>
        <v>0.72916666666666663</v>
      </c>
      <c r="V960" s="3">
        <f>MIN(M960-MOD(M960,15/60/24)-1/24,18.75/24)</f>
        <v>0.71875</v>
      </c>
      <c r="W960" s="103">
        <f>M960-(M960-E960)/12*1.25</f>
        <v>0.70886863425925906</v>
      </c>
    </row>
    <row r="961" spans="1:23" ht="12.75" customHeight="1">
      <c r="A961" s="1">
        <v>44790</v>
      </c>
      <c r="B961" t="s">
        <v>352</v>
      </c>
      <c r="C961" s="3">
        <v>0.14374999999999999</v>
      </c>
      <c r="D961" s="3">
        <v>0.17430555555555557</v>
      </c>
      <c r="E961" s="3">
        <v>0.21180555555555555</v>
      </c>
      <c r="F961" s="3">
        <v>0.32361111111111113</v>
      </c>
      <c r="G961" s="3">
        <v>0.35069444444444442</v>
      </c>
      <c r="H961" s="3">
        <v>0.37847222222222227</v>
      </c>
      <c r="I961" s="3">
        <v>0.39652777777777781</v>
      </c>
      <c r="J961" s="3">
        <v>0.48888888888888887</v>
      </c>
      <c r="K961" s="3">
        <v>0.51180555555555551</v>
      </c>
      <c r="L961" s="3">
        <v>0.74513888888888891</v>
      </c>
      <c r="M961" s="3">
        <v>0.76597222222222205</v>
      </c>
      <c r="N961" s="3">
        <v>0.77916666666666667</v>
      </c>
      <c r="O961" s="3">
        <v>0.81944444444444453</v>
      </c>
      <c r="P961" s="3">
        <v>0.79166666666666663</v>
      </c>
      <c r="Q961" s="3">
        <f t="shared" si="16"/>
        <v>0.74583333333333335</v>
      </c>
      <c r="R961" s="3">
        <f>MAX(T961,P961)</f>
        <v>0.79166666666666663</v>
      </c>
      <c r="S961" s="3">
        <v>0.73958333333333337</v>
      </c>
      <c r="T961" s="3">
        <v>0.79027777777777797</v>
      </c>
      <c r="U961" s="3">
        <f>MAX(M961+15/60/24-1/24-MOD(M961+15/60/24-1/24,15/60/24),16/24)</f>
        <v>0.72916666666666663</v>
      </c>
      <c r="V961" s="3">
        <f>MIN(M961-MOD(M961,15/60/24)-1/24,18.75/24)</f>
        <v>0.71875</v>
      </c>
      <c r="W961" s="103">
        <f>M961-(M961-E961)/12*1.25</f>
        <v>0.70824652777777763</v>
      </c>
    </row>
    <row r="962" spans="1:23" ht="12.75" customHeight="1">
      <c r="A962" s="1">
        <v>44791</v>
      </c>
      <c r="B962" t="s">
        <v>353</v>
      </c>
      <c r="C962" s="3">
        <v>0.14444444444444446</v>
      </c>
      <c r="D962" s="3">
        <v>0.17499999999999999</v>
      </c>
      <c r="E962" s="3">
        <v>0.21249999999999999</v>
      </c>
      <c r="F962" s="3">
        <v>0.32361111111111113</v>
      </c>
      <c r="G962" s="3">
        <v>0.35069444444444442</v>
      </c>
      <c r="H962" s="3">
        <v>0.37847222222222227</v>
      </c>
      <c r="I962" s="3">
        <v>0.39652777777777781</v>
      </c>
      <c r="J962" s="3">
        <v>0.48888888888888887</v>
      </c>
      <c r="K962" s="3">
        <v>0.51180555555555551</v>
      </c>
      <c r="L962" s="3">
        <v>0.74444444444444446</v>
      </c>
      <c r="M962" s="3">
        <v>0.76527777777777761</v>
      </c>
      <c r="N962" s="3">
        <v>0.77847222222222223</v>
      </c>
      <c r="O962" s="3">
        <v>0.81874999999999998</v>
      </c>
      <c r="P962" s="3">
        <v>0.79097222222222219</v>
      </c>
      <c r="Q962" s="3">
        <f t="shared" si="16"/>
        <v>0.74513888888888891</v>
      </c>
      <c r="R962" s="3">
        <f>MAX(T962,P962)</f>
        <v>0.79097222222222219</v>
      </c>
      <c r="S962" s="3">
        <v>0.73888888888888893</v>
      </c>
      <c r="T962" s="3">
        <v>0.7895833333333333</v>
      </c>
      <c r="U962" s="3">
        <f>MAX(M962+15/60/24-1/24-MOD(M962+15/60/24-1/24,15/60/24),16/24)</f>
        <v>0.72916666666666663</v>
      </c>
      <c r="V962" s="3">
        <f>MIN(M962-MOD(M962,15/60/24)-1/24,18.75/24)</f>
        <v>0.71875</v>
      </c>
      <c r="W962" s="103">
        <f>M962-(M962-E962)/12*1.25</f>
        <v>0.70769675925925912</v>
      </c>
    </row>
    <row r="963" spans="1:23" ht="12.75" customHeight="1">
      <c r="A963" s="1">
        <v>44792</v>
      </c>
      <c r="B963" t="s">
        <v>354</v>
      </c>
      <c r="C963" s="3">
        <v>0.1451388888888889</v>
      </c>
      <c r="D963" s="3">
        <v>0.17569444444444446</v>
      </c>
      <c r="E963" s="3">
        <v>0.21319444444444444</v>
      </c>
      <c r="F963" s="3">
        <v>0.32430555555555557</v>
      </c>
      <c r="G963" s="3">
        <v>0.35069444444444442</v>
      </c>
      <c r="H963" s="3">
        <v>0.37916666666666665</v>
      </c>
      <c r="I963" s="3">
        <v>0.39652777777777781</v>
      </c>
      <c r="J963" s="3">
        <v>0.48888888888888887</v>
      </c>
      <c r="K963" s="3">
        <v>0.51180555555555551</v>
      </c>
      <c r="L963" s="3">
        <v>0.74375000000000002</v>
      </c>
      <c r="M963" s="3">
        <v>0.76458333333333317</v>
      </c>
      <c r="N963" s="3">
        <v>0.77777777777777779</v>
      </c>
      <c r="O963" s="3">
        <v>0.81805555555555565</v>
      </c>
      <c r="P963" s="3">
        <v>0.79027777777777775</v>
      </c>
      <c r="Q963" s="3">
        <f t="shared" si="16"/>
        <v>0.74444444444444446</v>
      </c>
      <c r="R963" s="3">
        <f>MAX(T963,P963)</f>
        <v>0.79027777777777775</v>
      </c>
      <c r="S963" s="3">
        <v>0.73819444444444449</v>
      </c>
      <c r="T963" s="3">
        <v>0.78888888888888908</v>
      </c>
      <c r="U963" s="3">
        <f>MAX(M963+15/60/24-1/24-MOD(M963+15/60/24-1/24,15/60/24),16/24)</f>
        <v>0.72916666666666663</v>
      </c>
      <c r="V963" s="3">
        <f>MIN(M963-MOD(M963,15/60/24)-1/24,18.75/24)</f>
        <v>0.71875</v>
      </c>
      <c r="W963" s="103">
        <f>M963-(M963-E963)/12*1.25</f>
        <v>0.70714699074074061</v>
      </c>
    </row>
    <row r="964" spans="1:23" ht="12.75" customHeight="1">
      <c r="A964" s="1">
        <v>44793</v>
      </c>
      <c r="B964" t="s">
        <v>355</v>
      </c>
      <c r="C964" s="3">
        <v>0.14583333333333334</v>
      </c>
      <c r="D964" s="3">
        <v>0.1763888888888889</v>
      </c>
      <c r="E964" s="3">
        <v>0.21319444444444444</v>
      </c>
      <c r="F964" s="3">
        <v>0.32430555555555557</v>
      </c>
      <c r="G964" s="3">
        <v>0.35069444444444442</v>
      </c>
      <c r="H964" s="3">
        <v>0.37916666666666665</v>
      </c>
      <c r="I964" s="3">
        <v>0.39652777777777781</v>
      </c>
      <c r="J964" s="3">
        <v>0.48819444444444443</v>
      </c>
      <c r="K964" s="3">
        <v>0.51111111111111118</v>
      </c>
      <c r="L964" s="3">
        <v>0.74305555555555547</v>
      </c>
      <c r="M964" s="3">
        <v>0.76388888888888873</v>
      </c>
      <c r="N964" s="3">
        <v>0.77638888888888891</v>
      </c>
      <c r="O964" s="3">
        <v>0.81666666666666676</v>
      </c>
      <c r="P964" s="3">
        <v>0.78888888888888886</v>
      </c>
      <c r="Q964" s="3">
        <f t="shared" si="16"/>
        <v>0.74375000000000002</v>
      </c>
      <c r="R964" s="3">
        <f>MAX(T964,P964)</f>
        <v>0.78888888888888886</v>
      </c>
      <c r="S964" s="3">
        <v>0.73750000000000004</v>
      </c>
      <c r="T964" s="3">
        <v>0.78819444444444442</v>
      </c>
      <c r="U964" s="3">
        <f>MAX(M964+15/60/24-1/24-MOD(M964+15/60/24-1/24,15/60/24),16/24)</f>
        <v>0.72916666666666663</v>
      </c>
      <c r="V964" s="3">
        <f>MIN(M964-MOD(M964,15/60/24)-1/24,18.75/24)</f>
        <v>0.71875</v>
      </c>
      <c r="W964" s="103">
        <f>M964-(M964-E964)/12*1.25</f>
        <v>0.70652488425925908</v>
      </c>
    </row>
    <row r="965" spans="1:23" ht="12.75" customHeight="1">
      <c r="A965" s="1">
        <v>44794</v>
      </c>
      <c r="B965" t="s">
        <v>356</v>
      </c>
      <c r="C965" s="3">
        <v>0.14652777777777778</v>
      </c>
      <c r="D965" s="3">
        <v>0.17708333333333334</v>
      </c>
      <c r="E965" s="3">
        <v>0.21388888888888891</v>
      </c>
      <c r="F965" s="3">
        <v>0.32430555555555557</v>
      </c>
      <c r="G965" s="3">
        <v>0.35138888888888892</v>
      </c>
      <c r="H965" s="3">
        <v>0.37916666666666665</v>
      </c>
      <c r="I965" s="3">
        <v>0.3972222222222222</v>
      </c>
      <c r="J965" s="3">
        <v>0.48819444444444443</v>
      </c>
      <c r="K965" s="3">
        <v>0.51111111111111118</v>
      </c>
      <c r="L965" s="3">
        <v>0.74305555555555547</v>
      </c>
      <c r="M965" s="3">
        <v>0.76249999999999996</v>
      </c>
      <c r="N965" s="3">
        <v>0.77569444444444446</v>
      </c>
      <c r="O965" s="3">
        <v>0.81597222222222232</v>
      </c>
      <c r="P965" s="3">
        <v>0.78819444444444442</v>
      </c>
      <c r="Q965" s="3">
        <f t="shared" si="16"/>
        <v>0.74305555555555558</v>
      </c>
      <c r="R965" s="3">
        <f>MAX(T965,P965)</f>
        <v>0.78819444444444442</v>
      </c>
      <c r="S965" s="3">
        <v>0.73611111111111116</v>
      </c>
      <c r="T965" s="3">
        <v>0.78749999999999998</v>
      </c>
      <c r="U965" s="3">
        <f>MAX(M965+15/60/24-1/24-MOD(M965+15/60/24-1/24,15/60/24),16/24)</f>
        <v>0.72916666666666663</v>
      </c>
      <c r="V965" s="3">
        <f>MIN(M965-MOD(M965,15/60/24)-1/24,18.75/24)</f>
        <v>0.71875</v>
      </c>
      <c r="W965" s="103">
        <f>M965-(M965-E965)/12*1.25</f>
        <v>0.70535300925925926</v>
      </c>
    </row>
    <row r="966" spans="1:23" ht="12.75" customHeight="1">
      <c r="A966" s="1">
        <v>44795</v>
      </c>
      <c r="B966" t="s">
        <v>81</v>
      </c>
      <c r="C966" s="3">
        <v>0.14722222222222223</v>
      </c>
      <c r="D966" s="3">
        <v>0.17708333333333334</v>
      </c>
      <c r="E966" s="3">
        <v>0.21458333333333335</v>
      </c>
      <c r="F966" s="3">
        <v>0.32430555555555557</v>
      </c>
      <c r="G966" s="3">
        <v>0.35138888888888892</v>
      </c>
      <c r="H966" s="3">
        <v>0.37916666666666665</v>
      </c>
      <c r="I966" s="3">
        <v>0.3972222222222222</v>
      </c>
      <c r="J966" s="3">
        <v>0.48819444444444443</v>
      </c>
      <c r="K966" s="3">
        <v>0.51111111111111118</v>
      </c>
      <c r="L966" s="3">
        <v>0.74097222222222225</v>
      </c>
      <c r="M966" s="3">
        <v>0.7618055555555554</v>
      </c>
      <c r="N966" s="3">
        <v>0.77500000000000002</v>
      </c>
      <c r="O966" s="3">
        <v>0.81527777777777788</v>
      </c>
      <c r="P966" s="3">
        <v>0.78888888888888886</v>
      </c>
      <c r="Q966" s="3">
        <f t="shared" si="16"/>
        <v>0.7416666666666667</v>
      </c>
      <c r="R966" s="3">
        <f>MAX(T966,P966)</f>
        <v>0.78888888888888886</v>
      </c>
      <c r="S966" s="3">
        <v>0.73541666666666672</v>
      </c>
      <c r="T966" s="3">
        <v>0.78680555555555565</v>
      </c>
      <c r="U966" s="3">
        <f>MAX(M966+15/60/24-1/24-MOD(M966+15/60/24-1/24,15/60/24),16/24)</f>
        <v>0.72916666666666663</v>
      </c>
      <c r="V966" s="3">
        <f>MIN(M966-MOD(M966,15/60/24)-1/24,18.75/24)</f>
        <v>0.71875</v>
      </c>
      <c r="W966" s="103">
        <f>M966-(M966-E966)/12*1.25</f>
        <v>0.70480324074074063</v>
      </c>
    </row>
    <row r="967" spans="1:23" ht="12.75" customHeight="1">
      <c r="A967" s="1">
        <v>44796</v>
      </c>
      <c r="B967" t="s">
        <v>357</v>
      </c>
      <c r="C967" s="3">
        <v>0.14791666666666667</v>
      </c>
      <c r="D967" s="3">
        <v>0.17777777777777778</v>
      </c>
      <c r="E967" s="3">
        <v>0.21458333333333335</v>
      </c>
      <c r="F967" s="3">
        <v>0.32500000000000001</v>
      </c>
      <c r="G967" s="3">
        <v>0.35138888888888892</v>
      </c>
      <c r="H967" s="3">
        <v>0.37916666666666665</v>
      </c>
      <c r="I967" s="3">
        <v>0.3972222222222222</v>
      </c>
      <c r="J967" s="3">
        <v>0.48819444444444443</v>
      </c>
      <c r="K967" s="3">
        <v>0.51111111111111118</v>
      </c>
      <c r="L967" s="3">
        <v>0.7402777777777777</v>
      </c>
      <c r="M967" s="3">
        <v>0.76111111111111096</v>
      </c>
      <c r="N967" s="3">
        <v>0.77430555555555547</v>
      </c>
      <c r="O967" s="3">
        <v>0.81388888888888899</v>
      </c>
      <c r="P967" s="3">
        <v>0.78680555555555542</v>
      </c>
      <c r="Q967" s="3">
        <f t="shared" ref="Q967:Q1030" si="17">+S966+8/60/24</f>
        <v>0.74097222222222225</v>
      </c>
      <c r="R967" s="3">
        <f>MAX(T967,P967)</f>
        <v>0.78680555555555542</v>
      </c>
      <c r="S967" s="3">
        <v>0.73472222222222228</v>
      </c>
      <c r="T967" s="3">
        <v>0.78541666666666665</v>
      </c>
      <c r="U967" s="3">
        <f>MAX(M967+15/60/24-1/24-MOD(M967+15/60/24-1/24,15/60/24),16/24)</f>
        <v>0.72916666666666663</v>
      </c>
      <c r="V967" s="3">
        <f>MIN(M967-MOD(M967,15/60/24)-1/24,18.75/24)</f>
        <v>0.71875</v>
      </c>
      <c r="W967" s="103">
        <f>M967-(M967-E967)/12*1.25</f>
        <v>0.7041811342592591</v>
      </c>
    </row>
    <row r="968" spans="1:23" ht="12.75" customHeight="1">
      <c r="A968" s="1">
        <v>44797</v>
      </c>
      <c r="B968" t="s">
        <v>358</v>
      </c>
      <c r="C968" s="3">
        <v>0.14861111111111111</v>
      </c>
      <c r="D968" s="3">
        <v>0.17847222222222223</v>
      </c>
      <c r="E968" s="3">
        <v>0.21527777777777779</v>
      </c>
      <c r="F968" s="3">
        <v>0.32500000000000001</v>
      </c>
      <c r="G968" s="3">
        <v>0.35138888888888892</v>
      </c>
      <c r="H968" s="3">
        <v>0.37916666666666665</v>
      </c>
      <c r="I968" s="3">
        <v>0.3972222222222222</v>
      </c>
      <c r="J968" s="3">
        <v>0.48749999999999999</v>
      </c>
      <c r="K968" s="3">
        <v>0.51041666666666663</v>
      </c>
      <c r="L968" s="3">
        <v>0.73958333333333337</v>
      </c>
      <c r="M968" s="3">
        <v>0.76041666666666652</v>
      </c>
      <c r="N968" s="3">
        <v>0.77361111111111114</v>
      </c>
      <c r="O968" s="3">
        <v>0.81319444444444455</v>
      </c>
      <c r="P968" s="3">
        <v>0.78611111111111109</v>
      </c>
      <c r="Q968" s="3">
        <f t="shared" si="17"/>
        <v>0.74027777777777781</v>
      </c>
      <c r="R968" s="3">
        <f>MAX(T968,P968)</f>
        <v>0.78611111111111109</v>
      </c>
      <c r="S968" s="3">
        <v>0.73402777777777783</v>
      </c>
      <c r="T968" s="3">
        <v>0.78472222222222243</v>
      </c>
      <c r="U968" s="3">
        <f>MAX(M968+15/60/24-1/24-MOD(M968+15/60/24-1/24,15/60/24),16/24)</f>
        <v>0.71875</v>
      </c>
      <c r="V968" s="3">
        <f>MIN(M968-MOD(M968,15/60/24)-1/24,18.75/24)</f>
        <v>0.70833333333333337</v>
      </c>
      <c r="W968" s="103">
        <f>M968-(M968-E968)/12*1.25</f>
        <v>0.70363136574074059</v>
      </c>
    </row>
    <row r="969" spans="1:23" ht="12.75" customHeight="1">
      <c r="A969" s="1">
        <v>44798</v>
      </c>
      <c r="B969" t="s">
        <v>359</v>
      </c>
      <c r="C969" s="3">
        <v>0.14930555555555555</v>
      </c>
      <c r="D969" s="3">
        <v>0.17916666666666667</v>
      </c>
      <c r="E969" s="3">
        <v>0.21597222222222223</v>
      </c>
      <c r="F969" s="3">
        <v>0.32500000000000001</v>
      </c>
      <c r="G969" s="3">
        <v>0.35138888888888892</v>
      </c>
      <c r="H969" s="3">
        <v>0.37916666666666665</v>
      </c>
      <c r="I969" s="3">
        <v>0.3972222222222222</v>
      </c>
      <c r="J969" s="3">
        <v>0.48749999999999999</v>
      </c>
      <c r="K969" s="3">
        <v>0.51041666666666663</v>
      </c>
      <c r="L969" s="3">
        <v>0.73888888888888893</v>
      </c>
      <c r="M969" s="3">
        <v>0.75972222222222208</v>
      </c>
      <c r="N969" s="3">
        <v>0.7729166666666667</v>
      </c>
      <c r="O969" s="3">
        <v>0.8125</v>
      </c>
      <c r="P969" s="3">
        <v>0.78541666666666665</v>
      </c>
      <c r="Q969" s="3">
        <f t="shared" si="17"/>
        <v>0.73958333333333337</v>
      </c>
      <c r="R969" s="3">
        <f>MAX(T969,P969)</f>
        <v>0.78541666666666665</v>
      </c>
      <c r="S969" s="3">
        <v>0.73333333333333339</v>
      </c>
      <c r="T969" s="3">
        <v>0.78402777777777777</v>
      </c>
      <c r="U969" s="3">
        <f>MAX(M969+15/60/24-1/24-MOD(M969+15/60/24-1/24,15/60/24),16/24)</f>
        <v>0.71875</v>
      </c>
      <c r="V969" s="3">
        <f>MIN(M969-MOD(M969,15/60/24)-1/24,18.75/24)</f>
        <v>0.70833333333333337</v>
      </c>
      <c r="W969" s="103">
        <f>M969-(M969-E969)/12*1.25</f>
        <v>0.70308159722222208</v>
      </c>
    </row>
    <row r="970" spans="1:23" ht="12.75" customHeight="1">
      <c r="A970" s="1">
        <v>44799</v>
      </c>
      <c r="B970" t="s">
        <v>360</v>
      </c>
      <c r="C970" s="3">
        <v>0.15</v>
      </c>
      <c r="D970" s="3">
        <v>0.17916666666666667</v>
      </c>
      <c r="E970" s="3">
        <v>0.21597222222222223</v>
      </c>
      <c r="F970" s="3">
        <v>0.32569444444444445</v>
      </c>
      <c r="G970" s="3">
        <v>0.3520833333333333</v>
      </c>
      <c r="H970" s="3">
        <v>0.37916666666666665</v>
      </c>
      <c r="I970" s="3">
        <v>0.3972222222222222</v>
      </c>
      <c r="J970" s="3">
        <v>0.48749999999999999</v>
      </c>
      <c r="K970" s="3">
        <v>0.51041666666666663</v>
      </c>
      <c r="L970" s="3">
        <v>0.73819444444444438</v>
      </c>
      <c r="M970" s="3">
        <v>0.75902777777777763</v>
      </c>
      <c r="N970" s="3">
        <v>0.7715277777777777</v>
      </c>
      <c r="O970" s="3">
        <v>0.81111111111111123</v>
      </c>
      <c r="P970" s="3">
        <v>0.78402777777777766</v>
      </c>
      <c r="Q970" s="3">
        <f t="shared" si="17"/>
        <v>0.73888888888888893</v>
      </c>
      <c r="R970" s="3">
        <f>MAX(T970,P970)</f>
        <v>0.78402777777777766</v>
      </c>
      <c r="S970" s="3">
        <v>0.73263888888888895</v>
      </c>
      <c r="T970" s="3">
        <v>0.78333333333333333</v>
      </c>
      <c r="U970" s="3">
        <f>MAX(M970+15/60/24-1/24-MOD(M970+15/60/24-1/24,15/60/24),16/24)</f>
        <v>0.71875</v>
      </c>
      <c r="V970" s="3">
        <f>MIN(M970-MOD(M970,15/60/24)-1/24,18.75/24)</f>
        <v>0.70833333333333337</v>
      </c>
      <c r="W970" s="103">
        <f>M970-(M970-E970)/12*1.25</f>
        <v>0.70245949074074066</v>
      </c>
    </row>
    <row r="971" spans="1:23" ht="12.75" customHeight="1">
      <c r="A971" s="1">
        <v>44800</v>
      </c>
      <c r="B971" t="s">
        <v>361</v>
      </c>
      <c r="C971" s="3">
        <v>0.15069444444444444</v>
      </c>
      <c r="D971" s="3">
        <v>0.17986111111111111</v>
      </c>
      <c r="E971" s="3">
        <v>0.21666666666666667</v>
      </c>
      <c r="F971" s="3">
        <v>0.32569444444444445</v>
      </c>
      <c r="G971" s="3">
        <v>0.3520833333333333</v>
      </c>
      <c r="H971" s="3">
        <v>0.37916666666666665</v>
      </c>
      <c r="I971" s="3">
        <v>0.3972222222222222</v>
      </c>
      <c r="J971" s="3">
        <v>0.48749999999999999</v>
      </c>
      <c r="K971" s="3">
        <v>0.50972222222222219</v>
      </c>
      <c r="L971" s="3">
        <v>0.73750000000000004</v>
      </c>
      <c r="M971" s="3">
        <v>0.75833333333333319</v>
      </c>
      <c r="N971" s="3">
        <v>0.77083333333333337</v>
      </c>
      <c r="O971" s="3">
        <v>0.81041666666666679</v>
      </c>
      <c r="P971" s="3">
        <v>0.78333333333333333</v>
      </c>
      <c r="Q971" s="3">
        <f t="shared" si="17"/>
        <v>0.73819444444444449</v>
      </c>
      <c r="R971" s="3">
        <f>MAX(T971,P971)</f>
        <v>0.78333333333333333</v>
      </c>
      <c r="S971" s="3">
        <v>0.73124999999999996</v>
      </c>
      <c r="T971" s="3">
        <v>0.78194444444444444</v>
      </c>
      <c r="U971" s="3">
        <f>MAX(M971+15/60/24-1/24-MOD(M971+15/60/24-1/24,15/60/24),16/24)</f>
        <v>0.71875</v>
      </c>
      <c r="V971" s="3">
        <f>MIN(M971-MOD(M971,15/60/24)-1/24,18.75/24)</f>
        <v>0.70833333333333337</v>
      </c>
      <c r="W971" s="103">
        <f>M971-(M971-E971)/12*1.25</f>
        <v>0.70190972222222214</v>
      </c>
    </row>
    <row r="972" spans="1:23" ht="12.75" customHeight="1">
      <c r="A972" s="1">
        <v>44801</v>
      </c>
      <c r="B972" t="s">
        <v>362</v>
      </c>
      <c r="C972" s="3">
        <v>0.15069444444444444</v>
      </c>
      <c r="D972" s="3">
        <v>0.18055555555555555</v>
      </c>
      <c r="E972" s="3">
        <v>0.21666666666666667</v>
      </c>
      <c r="F972" s="3">
        <v>0.32569444444444445</v>
      </c>
      <c r="G972" s="3">
        <v>0.3520833333333333</v>
      </c>
      <c r="H972" s="3">
        <v>0.37986111111111115</v>
      </c>
      <c r="I972" s="3">
        <v>0.3972222222222222</v>
      </c>
      <c r="J972" s="3">
        <v>0.48680555555555555</v>
      </c>
      <c r="K972" s="3">
        <v>0.50972222222222219</v>
      </c>
      <c r="L972" s="3">
        <v>0.7368055555555556</v>
      </c>
      <c r="M972" s="3">
        <v>0.75694444444444431</v>
      </c>
      <c r="N972" s="3">
        <v>0.77013888888888893</v>
      </c>
      <c r="O972" s="3">
        <v>0.80972222222222234</v>
      </c>
      <c r="P972" s="3">
        <v>0.78263888888888888</v>
      </c>
      <c r="Q972" s="3">
        <f t="shared" si="17"/>
        <v>0.73680555555555549</v>
      </c>
      <c r="R972" s="3">
        <f>MAX(T972,P972)</f>
        <v>0.78263888888888888</v>
      </c>
      <c r="S972" s="3">
        <v>0.73055555555555551</v>
      </c>
      <c r="T972" s="3">
        <v>0.78125</v>
      </c>
      <c r="U972" s="3">
        <f>MAX(M972+15/60/24-1/24-MOD(M972+15/60/24-1/24,15/60/24),16/24)</f>
        <v>0.71875</v>
      </c>
      <c r="V972" s="3">
        <f>MIN(M972-MOD(M972,15/60/24)-1/24,18.75/24)</f>
        <v>0.70833333333333337</v>
      </c>
      <c r="W972" s="103">
        <f>M972-(M972-E972)/12*1.25</f>
        <v>0.70066550925925908</v>
      </c>
    </row>
    <row r="973" spans="1:23" ht="12.75" customHeight="1">
      <c r="A973" s="1">
        <v>44802</v>
      </c>
      <c r="B973" t="s">
        <v>82</v>
      </c>
      <c r="C973" s="3">
        <v>0.15138888888888888</v>
      </c>
      <c r="D973" s="3">
        <v>0.18124999999999999</v>
      </c>
      <c r="E973" s="3">
        <v>0.21736111111111112</v>
      </c>
      <c r="F973" s="3">
        <v>0.32569444444444445</v>
      </c>
      <c r="G973" s="3">
        <v>0.3520833333333333</v>
      </c>
      <c r="H973" s="3">
        <v>0.37986111111111115</v>
      </c>
      <c r="I973" s="3">
        <v>0.3972222222222222</v>
      </c>
      <c r="J973" s="3">
        <v>0.48680555555555555</v>
      </c>
      <c r="K973" s="3">
        <v>0.50902777777777775</v>
      </c>
      <c r="L973" s="3">
        <v>0.73541666666666661</v>
      </c>
      <c r="M973" s="3">
        <v>0.75624999999999998</v>
      </c>
      <c r="N973" s="3">
        <v>0.76944444444444438</v>
      </c>
      <c r="O973" s="3">
        <v>0.80833333333333346</v>
      </c>
      <c r="P973" s="3">
        <v>0.78263888888888899</v>
      </c>
      <c r="Q973" s="3">
        <f t="shared" si="17"/>
        <v>0.73611111111111105</v>
      </c>
      <c r="R973" s="3">
        <f>MAX(T973,P973)</f>
        <v>0.78263888888888899</v>
      </c>
      <c r="S973" s="3">
        <v>0.72986111111111107</v>
      </c>
      <c r="T973" s="3">
        <v>0.78055555555555556</v>
      </c>
      <c r="U973" s="3">
        <f>MAX(M973+15/60/24-1/24-MOD(M973+15/60/24-1/24,15/60/24),16/24)</f>
        <v>0.71875</v>
      </c>
      <c r="V973" s="3">
        <f>MIN(M973-MOD(M973,15/60/24)-1/24,18.75/24)</f>
        <v>0.70833333333333337</v>
      </c>
      <c r="W973" s="103">
        <f>M973-(M973-E973)/12*1.25</f>
        <v>0.70011574074074068</v>
      </c>
    </row>
    <row r="974" spans="1:23" ht="12.75" customHeight="1">
      <c r="A974" s="1">
        <v>44803</v>
      </c>
      <c r="B974" t="s">
        <v>363</v>
      </c>
      <c r="C974" s="3">
        <v>0.15208333333333332</v>
      </c>
      <c r="D974" s="3">
        <v>0.18124999999999999</v>
      </c>
      <c r="E974" s="3">
        <v>0.21805555555555556</v>
      </c>
      <c r="F974" s="3">
        <v>0.3263888888888889</v>
      </c>
      <c r="G974" s="3">
        <v>0.3520833333333333</v>
      </c>
      <c r="H974" s="3">
        <v>0.37986111111111115</v>
      </c>
      <c r="I974" s="3">
        <v>0.3972222222222222</v>
      </c>
      <c r="J974" s="3">
        <v>0.48680555555555555</v>
      </c>
      <c r="K974" s="3">
        <v>0.50902777777777775</v>
      </c>
      <c r="L974" s="3">
        <v>0.73472222222222217</v>
      </c>
      <c r="M974" s="3">
        <v>0.75555555555555542</v>
      </c>
      <c r="N974" s="3">
        <v>0.7680555555555556</v>
      </c>
      <c r="O974" s="3">
        <v>0.80763888888888902</v>
      </c>
      <c r="P974" s="3">
        <v>0.78055555555555556</v>
      </c>
      <c r="Q974" s="3">
        <f t="shared" si="17"/>
        <v>0.73541666666666661</v>
      </c>
      <c r="R974" s="3">
        <f>MAX(T974,P974)</f>
        <v>0.78055555555555556</v>
      </c>
      <c r="S974" s="3">
        <v>0.72916666666666663</v>
      </c>
      <c r="T974" s="3">
        <v>0.77916666666666667</v>
      </c>
      <c r="U974" s="3">
        <f>MAX(M974+15/60/24-1/24-MOD(M974+15/60/24-1/24,15/60/24),16/24)</f>
        <v>0.71875</v>
      </c>
      <c r="V974" s="3">
        <f>MIN(M974-MOD(M974,15/60/24)-1/24,18.75/24)</f>
        <v>0.70833333333333337</v>
      </c>
      <c r="W974" s="103">
        <f>M974-(M974-E974)/12*1.25</f>
        <v>0.69956597222222205</v>
      </c>
    </row>
    <row r="975" spans="1:23" ht="12.75" customHeight="1">
      <c r="A975" s="1">
        <v>44804</v>
      </c>
      <c r="B975" t="s">
        <v>364</v>
      </c>
      <c r="C975" s="3">
        <v>0.15277777777777776</v>
      </c>
      <c r="D975" s="3">
        <v>0.18194444444444444</v>
      </c>
      <c r="E975" s="3">
        <v>0.21805555555555556</v>
      </c>
      <c r="F975" s="3">
        <v>0.3263888888888889</v>
      </c>
      <c r="G975" s="3">
        <v>0.3520833333333333</v>
      </c>
      <c r="H975" s="3">
        <v>0.37986111111111115</v>
      </c>
      <c r="I975" s="3">
        <v>0.3972222222222222</v>
      </c>
      <c r="J975" s="3">
        <v>0.4861111111111111</v>
      </c>
      <c r="K975" s="3">
        <v>0.50902777777777775</v>
      </c>
      <c r="L975" s="3">
        <v>0.73402777777777783</v>
      </c>
      <c r="M975" s="3">
        <v>0.75486111111111098</v>
      </c>
      <c r="N975" s="3">
        <v>0.76736111111111116</v>
      </c>
      <c r="O975" s="3">
        <v>0.80625000000000002</v>
      </c>
      <c r="P975" s="3">
        <v>0.77986111111111112</v>
      </c>
      <c r="Q975" s="3">
        <f t="shared" si="17"/>
        <v>0.73472222222222217</v>
      </c>
      <c r="R975" s="3">
        <f>MAX(T975,P975)</f>
        <v>0.77986111111111112</v>
      </c>
      <c r="S975" s="3">
        <v>0.72847222222222219</v>
      </c>
      <c r="T975" s="3">
        <v>0.77847222222222223</v>
      </c>
      <c r="U975" s="3">
        <f>MAX(M975+15/60/24-1/24-MOD(M975+15/60/24-1/24,15/60/24),16/24)</f>
        <v>0.71875</v>
      </c>
      <c r="V975" s="3">
        <f>MIN(M975-MOD(M975,15/60/24)-1/24,18.75/24)</f>
        <v>0.70833333333333337</v>
      </c>
      <c r="W975" s="103">
        <f>M975-(M975-E975)/12*1.25</f>
        <v>0.69894386574074063</v>
      </c>
    </row>
    <row r="976" spans="1:23" ht="12.75" customHeight="1">
      <c r="A976" s="1">
        <v>44805</v>
      </c>
      <c r="B976" t="s">
        <v>365</v>
      </c>
      <c r="C976" s="3">
        <v>0.15347222222222223</v>
      </c>
      <c r="D976" s="3">
        <v>0.18263888888888891</v>
      </c>
      <c r="E976" s="3">
        <v>0.21875</v>
      </c>
      <c r="F976" s="3">
        <v>0.3263888888888889</v>
      </c>
      <c r="G976" s="3">
        <v>0.3527777777777778</v>
      </c>
      <c r="H976" s="3">
        <v>0.37986111111111115</v>
      </c>
      <c r="I976" s="3">
        <v>0.3972222222222222</v>
      </c>
      <c r="J976" s="3">
        <v>0.4861111111111111</v>
      </c>
      <c r="K976" s="3">
        <v>0.5083333333333333</v>
      </c>
      <c r="L976" s="3">
        <v>0.73263888888888884</v>
      </c>
      <c r="M976" s="3">
        <v>0.7534722222222221</v>
      </c>
      <c r="N976" s="3">
        <v>0.76666666666666661</v>
      </c>
      <c r="O976" s="3">
        <v>0.80555555555555569</v>
      </c>
      <c r="P976" s="3">
        <v>0.77916666666666656</v>
      </c>
      <c r="Q976" s="3">
        <f t="shared" si="17"/>
        <v>0.73402777777777772</v>
      </c>
      <c r="R976" s="3">
        <f>MAX(T976,P976)</f>
        <v>0.77916666666666656</v>
      </c>
      <c r="S976" s="3">
        <v>0.7270833333333333</v>
      </c>
      <c r="T976" s="3">
        <v>0.69444444444444453</v>
      </c>
      <c r="U976" s="3">
        <f>MAX(M976+15/60/24-1/24-MOD(M976+15/60/24-1/24,15/60/24),16/24)</f>
        <v>0.71875</v>
      </c>
      <c r="V976" s="3">
        <f>MIN(M976-MOD(M976,15/60/24)-1/24,18.75/24)</f>
        <v>0.70833333333333337</v>
      </c>
      <c r="W976" s="103">
        <f>M976-(M976-E976)/12*1.25</f>
        <v>0.69777199074074059</v>
      </c>
    </row>
    <row r="977" spans="1:23" ht="12.75" customHeight="1">
      <c r="A977" s="1">
        <v>44806</v>
      </c>
      <c r="B977" t="s">
        <v>366</v>
      </c>
      <c r="C977" s="3">
        <v>0.15416666666666667</v>
      </c>
      <c r="D977" s="3">
        <v>0.18263888888888891</v>
      </c>
      <c r="E977" s="3">
        <v>0.21944444444444444</v>
      </c>
      <c r="F977" s="3">
        <v>0.3263888888888889</v>
      </c>
      <c r="G977" s="3">
        <v>0.3527777777777778</v>
      </c>
      <c r="H977" s="3">
        <v>0.37986111111111115</v>
      </c>
      <c r="I977" s="3">
        <v>0.3972222222222222</v>
      </c>
      <c r="J977" s="3">
        <v>0.4861111111111111</v>
      </c>
      <c r="K977" s="3">
        <v>0.5083333333333333</v>
      </c>
      <c r="L977" s="3">
        <v>0.7319444444444444</v>
      </c>
      <c r="M977" s="3">
        <v>0.75277777777777766</v>
      </c>
      <c r="N977" s="3">
        <v>0.76597222222222217</v>
      </c>
      <c r="O977" s="3">
        <v>0.80486111111111125</v>
      </c>
      <c r="P977" s="3">
        <v>0.77847222222222212</v>
      </c>
      <c r="Q977" s="3">
        <f t="shared" si="17"/>
        <v>0.73263888888888884</v>
      </c>
      <c r="R977" s="3">
        <f>MAX(T977,P977)</f>
        <v>0.77847222222222212</v>
      </c>
      <c r="S977" s="3">
        <v>0.72638888888888886</v>
      </c>
      <c r="T977" s="3">
        <v>0.69374999999999998</v>
      </c>
      <c r="U977" s="3">
        <f>MAX(M977+15/60/24-1/24-MOD(M977+15/60/24-1/24,15/60/24),16/24)</f>
        <v>0.71875</v>
      </c>
      <c r="V977" s="3">
        <f>MIN(M977-MOD(M977,15/60/24)-1/24,18.75/24)</f>
        <v>0.70833333333333337</v>
      </c>
      <c r="W977" s="103">
        <f>M977-(M977-E977)/12*1.25</f>
        <v>0.69722222222222208</v>
      </c>
    </row>
    <row r="978" spans="1:23" ht="12.75" customHeight="1">
      <c r="A978" s="1">
        <v>44807</v>
      </c>
      <c r="B978" t="s">
        <v>367</v>
      </c>
      <c r="C978" s="3">
        <v>0.15486111111111112</v>
      </c>
      <c r="D978" s="3">
        <v>0.18333333333333335</v>
      </c>
      <c r="E978" s="3">
        <v>0.21944444444444444</v>
      </c>
      <c r="F978" s="3">
        <v>0.32708333333333334</v>
      </c>
      <c r="G978" s="3">
        <v>0.3527777777777778</v>
      </c>
      <c r="H978" s="3">
        <v>0.37986111111111115</v>
      </c>
      <c r="I978" s="3">
        <v>0.3972222222222222</v>
      </c>
      <c r="J978" s="3">
        <v>0.4861111111111111</v>
      </c>
      <c r="K978" s="3">
        <v>0.50763888888888886</v>
      </c>
      <c r="L978" s="3">
        <v>0.73124999999999996</v>
      </c>
      <c r="M978" s="3">
        <v>0.75208333333333321</v>
      </c>
      <c r="N978" s="3">
        <v>0.76458333333333339</v>
      </c>
      <c r="O978" s="3">
        <v>0.80347222222222237</v>
      </c>
      <c r="P978" s="3">
        <v>0.77708333333333335</v>
      </c>
      <c r="Q978" s="3">
        <f t="shared" si="17"/>
        <v>0.7319444444444444</v>
      </c>
      <c r="R978" s="3">
        <f>MAX(T978,P978)</f>
        <v>0.77708333333333335</v>
      </c>
      <c r="S978" s="3">
        <v>0.72569444444444442</v>
      </c>
      <c r="T978" s="3">
        <v>0.69236111111111109</v>
      </c>
      <c r="U978" s="3">
        <f>MAX(M978+15/60/24-1/24-MOD(M978+15/60/24-1/24,15/60/24),16/24)</f>
        <v>0.71875</v>
      </c>
      <c r="V978" s="3">
        <f>MIN(M978-MOD(M978,15/60/24)-1/24,18.75/24)</f>
        <v>0.70833333333333337</v>
      </c>
      <c r="W978" s="103">
        <f>M978-(M978-E978)/12*1.25</f>
        <v>0.69660011574074066</v>
      </c>
    </row>
    <row r="979" spans="1:23" ht="12.75" customHeight="1">
      <c r="A979" s="1">
        <v>44808</v>
      </c>
      <c r="B979" t="s">
        <v>368</v>
      </c>
      <c r="C979" s="3">
        <v>0.15486111111111112</v>
      </c>
      <c r="D979" s="3">
        <v>0.18402777777777779</v>
      </c>
      <c r="E979" s="3">
        <v>0.22013888888888888</v>
      </c>
      <c r="F979" s="3">
        <v>0.32708333333333334</v>
      </c>
      <c r="G979" s="3">
        <v>0.3527777777777778</v>
      </c>
      <c r="H979" s="3">
        <v>0.37986111111111115</v>
      </c>
      <c r="I979" s="3">
        <v>0.3972222222222222</v>
      </c>
      <c r="J979" s="3">
        <v>0.48541666666666666</v>
      </c>
      <c r="K979" s="3">
        <v>0.50763888888888886</v>
      </c>
      <c r="L979" s="3">
        <v>0.73124999999999996</v>
      </c>
      <c r="M979" s="3">
        <v>0.75138888888888877</v>
      </c>
      <c r="N979" s="3">
        <v>0.76388888888888884</v>
      </c>
      <c r="O979" s="3">
        <v>0.80277777777777792</v>
      </c>
      <c r="P979" s="3">
        <v>0.7763888888888888</v>
      </c>
      <c r="Q979" s="3">
        <f t="shared" si="17"/>
        <v>0.73124999999999996</v>
      </c>
      <c r="R979" s="3">
        <f>MAX(T979,P979)</f>
        <v>0.7763888888888888</v>
      </c>
      <c r="S979" s="3">
        <v>0.72499999999999998</v>
      </c>
      <c r="T979" s="3">
        <v>0.77500000000000002</v>
      </c>
      <c r="U979" s="3">
        <f>MAX(M979+15/60/24-1/24-MOD(M979+15/60/24-1/24,15/60/24),16/24)</f>
        <v>0.71875</v>
      </c>
      <c r="V979" s="3">
        <f>MIN(M979-MOD(M979,15/60/24)-1/24,18.75/24)</f>
        <v>0.70833333333333337</v>
      </c>
      <c r="W979" s="103">
        <f>M979-(M979-E979)/12*1.25</f>
        <v>0.69605034722222214</v>
      </c>
    </row>
    <row r="980" spans="1:23" ht="12.75" customHeight="1">
      <c r="A980" s="1">
        <v>44809</v>
      </c>
      <c r="B980" t="s">
        <v>83</v>
      </c>
      <c r="C980" s="3">
        <v>0.15555555555555556</v>
      </c>
      <c r="D980" s="3">
        <v>0.18472222222222223</v>
      </c>
      <c r="E980" s="3">
        <v>0.22013888888888888</v>
      </c>
      <c r="F980" s="3">
        <v>0.32708333333333334</v>
      </c>
      <c r="G980" s="3">
        <v>0.3527777777777778</v>
      </c>
      <c r="H980" s="3">
        <v>0.37986111111111115</v>
      </c>
      <c r="I980" s="3">
        <v>0.3972222222222222</v>
      </c>
      <c r="J980" s="3">
        <v>0.48541666666666666</v>
      </c>
      <c r="K980" s="3">
        <v>0.50763888888888886</v>
      </c>
      <c r="L980" s="3">
        <v>0.72916666666666663</v>
      </c>
      <c r="M980" s="3">
        <v>0.75</v>
      </c>
      <c r="N980" s="3">
        <v>0.7631944444444444</v>
      </c>
      <c r="O980" s="3">
        <v>0.80138888888888904</v>
      </c>
      <c r="P980" s="3">
        <v>0.77638888888888891</v>
      </c>
      <c r="Q980" s="3">
        <f t="shared" si="17"/>
        <v>0.73055555555555551</v>
      </c>
      <c r="R980" s="3">
        <f>MAX(T980,P980)</f>
        <v>0.77638888888888891</v>
      </c>
      <c r="S980" s="3">
        <v>0.72361111111111109</v>
      </c>
      <c r="T980" s="3">
        <v>0.77430555555555569</v>
      </c>
      <c r="U980" s="3">
        <f>MAX(M980+15/60/24-1/24-MOD(M980+15/60/24-1/24,15/60/24),16/24)</f>
        <v>0.71875</v>
      </c>
      <c r="V980" s="3">
        <f>MIN(M980-MOD(M980,15/60/24)-1/24,18.75/24)</f>
        <v>0.70833333333333337</v>
      </c>
      <c r="W980" s="103">
        <f>M980-(M980-E980)/12*1.25</f>
        <v>0.6948061342592593</v>
      </c>
    </row>
    <row r="981" spans="1:23" ht="12.75" customHeight="1">
      <c r="A981" s="1">
        <v>44810</v>
      </c>
      <c r="B981" t="s">
        <v>369</v>
      </c>
      <c r="C981" s="3">
        <v>0.15625</v>
      </c>
      <c r="D981" s="3">
        <v>0.18472222222222223</v>
      </c>
      <c r="E981" s="3">
        <v>0.22083333333333333</v>
      </c>
      <c r="F981" s="3">
        <v>0.32708333333333334</v>
      </c>
      <c r="G981" s="3">
        <v>0.3527777777777778</v>
      </c>
      <c r="H981" s="3">
        <v>0.37986111111111115</v>
      </c>
      <c r="I981" s="3">
        <v>0.3972222222222222</v>
      </c>
      <c r="J981" s="3">
        <v>0.48541666666666666</v>
      </c>
      <c r="K981" s="3">
        <v>0.50694444444444442</v>
      </c>
      <c r="L981" s="3">
        <v>0.7284722222222223</v>
      </c>
      <c r="M981" s="3">
        <v>0.74930555555555545</v>
      </c>
      <c r="N981" s="3">
        <v>0.76249999999999996</v>
      </c>
      <c r="O981" s="3">
        <v>0.8006944444444446</v>
      </c>
      <c r="P981" s="3">
        <v>0.77500000000000002</v>
      </c>
      <c r="Q981" s="3">
        <f t="shared" si="17"/>
        <v>0.72916666666666663</v>
      </c>
      <c r="R981" s="3">
        <f>MAX(T981,P981)</f>
        <v>0.77500000000000002</v>
      </c>
      <c r="S981" s="3">
        <v>0.72291666666666665</v>
      </c>
      <c r="T981" s="3">
        <v>0.7729166666666667</v>
      </c>
      <c r="U981" s="3">
        <f>MAX(M981+15/60/24-1/24-MOD(M981+15/60/24-1/24,15/60/24),16/24)</f>
        <v>0.70833333333333326</v>
      </c>
      <c r="V981" s="3">
        <f>MIN(M981-MOD(M981,15/60/24)-1/24,18.75/24)</f>
        <v>0.69791666666666663</v>
      </c>
      <c r="W981" s="103">
        <f>M981-(M981-E981)/12*1.25</f>
        <v>0.69425636574074068</v>
      </c>
    </row>
    <row r="982" spans="1:23" ht="12.75" customHeight="1">
      <c r="A982" s="1">
        <v>44811</v>
      </c>
      <c r="B982" t="s">
        <v>370</v>
      </c>
      <c r="C982" s="3">
        <v>0.15694444444444444</v>
      </c>
      <c r="D982" s="3">
        <v>0.18541666666666667</v>
      </c>
      <c r="E982" s="3">
        <v>0.22152777777777777</v>
      </c>
      <c r="F982" s="3">
        <v>0.32708333333333334</v>
      </c>
      <c r="G982" s="3">
        <v>0.3527777777777778</v>
      </c>
      <c r="H982" s="3">
        <v>0.37986111111111115</v>
      </c>
      <c r="I982" s="3">
        <v>0.3972222222222222</v>
      </c>
      <c r="J982" s="3">
        <v>0.48472222222222222</v>
      </c>
      <c r="K982" s="3">
        <v>0.50694444444444442</v>
      </c>
      <c r="L982" s="3">
        <v>0.72777777777777775</v>
      </c>
      <c r="M982" s="3">
        <v>0.74861111111111101</v>
      </c>
      <c r="N982" s="3">
        <v>0.76111111111111107</v>
      </c>
      <c r="O982" s="3">
        <v>0.8</v>
      </c>
      <c r="P982" s="3">
        <v>0.77361111111111103</v>
      </c>
      <c r="Q982" s="3">
        <f t="shared" si="17"/>
        <v>0.72847222222222219</v>
      </c>
      <c r="R982" s="3">
        <f>MAX(T982,P982)</f>
        <v>0.77361111111111103</v>
      </c>
      <c r="S982" s="3">
        <v>0.72222222222222221</v>
      </c>
      <c r="T982" s="3">
        <v>0.77222222222222225</v>
      </c>
      <c r="U982" s="3">
        <f>MAX(M982+15/60/24-1/24-MOD(M982+15/60/24-1/24,15/60/24),16/24)</f>
        <v>0.70833333333333326</v>
      </c>
      <c r="V982" s="3">
        <f>MIN(M982-MOD(M982,15/60/24)-1/24,18.75/24)</f>
        <v>0.69791666666666663</v>
      </c>
      <c r="W982" s="103">
        <f>M982-(M982-E982)/12*1.25</f>
        <v>0.69370659722222217</v>
      </c>
    </row>
    <row r="983" spans="1:23" ht="12.75" customHeight="1">
      <c r="A983" s="1">
        <v>44812</v>
      </c>
      <c r="B983" t="s">
        <v>371</v>
      </c>
      <c r="C983" s="3">
        <v>0.15763888888888888</v>
      </c>
      <c r="D983" s="3">
        <v>0.18611111111111112</v>
      </c>
      <c r="E983" s="3">
        <v>0.22152777777777777</v>
      </c>
      <c r="F983" s="3">
        <v>0.32777777777777778</v>
      </c>
      <c r="G983" s="3">
        <v>0.35347222222222219</v>
      </c>
      <c r="H983" s="3">
        <v>0.37986111111111115</v>
      </c>
      <c r="I983" s="3">
        <v>0.3972222222222222</v>
      </c>
      <c r="J983" s="3">
        <v>0.48472222222222222</v>
      </c>
      <c r="K983" s="3">
        <v>0.50624999999999998</v>
      </c>
      <c r="L983" s="3">
        <v>0.7270833333333333</v>
      </c>
      <c r="M983" s="3">
        <v>0.74791666666666656</v>
      </c>
      <c r="N983" s="3">
        <v>0.76041666666666663</v>
      </c>
      <c r="O983" s="3">
        <v>0.79861111111111127</v>
      </c>
      <c r="P983" s="3">
        <v>0.77291666666666659</v>
      </c>
      <c r="Q983" s="3">
        <f t="shared" si="17"/>
        <v>0.72777777777777775</v>
      </c>
      <c r="R983" s="3">
        <f>MAX(T983,P983)</f>
        <v>0.77291666666666659</v>
      </c>
      <c r="S983" s="3">
        <v>0.72083333333333333</v>
      </c>
      <c r="T983" s="3">
        <v>0.77152777777777792</v>
      </c>
      <c r="U983" s="3">
        <f>MAX(M983+15/60/24-1/24-MOD(M983+15/60/24-1/24,15/60/24),16/24)</f>
        <v>0.70833333333333326</v>
      </c>
      <c r="V983" s="3">
        <f>MIN(M983-MOD(M983,15/60/24)-1/24,18.75/24)</f>
        <v>0.69791666666666663</v>
      </c>
      <c r="W983" s="103">
        <f>M983-(M983-E983)/12*1.25</f>
        <v>0.69308449074074063</v>
      </c>
    </row>
    <row r="984" spans="1:23" ht="12.75" customHeight="1">
      <c r="A984" s="1">
        <v>44813</v>
      </c>
      <c r="B984" t="s">
        <v>372</v>
      </c>
      <c r="C984" s="3">
        <v>0.15763888888888888</v>
      </c>
      <c r="D984" s="3">
        <v>0.18611111111111112</v>
      </c>
      <c r="E984" s="3">
        <v>0.22222222222222221</v>
      </c>
      <c r="F984" s="3">
        <v>0.32777777777777778</v>
      </c>
      <c r="G984" s="3">
        <v>0.35347222222222219</v>
      </c>
      <c r="H984" s="3">
        <v>0.37986111111111115</v>
      </c>
      <c r="I984" s="3">
        <v>0.3972222222222222</v>
      </c>
      <c r="J984" s="3">
        <v>0.48472222222222222</v>
      </c>
      <c r="K984" s="3">
        <v>0.50624999999999998</v>
      </c>
      <c r="L984" s="3">
        <v>0.72569444444444453</v>
      </c>
      <c r="M984" s="3">
        <v>0.74652777777777768</v>
      </c>
      <c r="N984" s="3">
        <v>0.7597222222222223</v>
      </c>
      <c r="O984" s="3">
        <v>0.79791666666666683</v>
      </c>
      <c r="P984" s="3">
        <v>0.77222222222222225</v>
      </c>
      <c r="Q984" s="3">
        <f t="shared" si="17"/>
        <v>0.72638888888888886</v>
      </c>
      <c r="R984" s="3">
        <f>MAX(T984,P984)</f>
        <v>0.77222222222222225</v>
      </c>
      <c r="S984" s="3">
        <v>0.72013888888888888</v>
      </c>
      <c r="T984" s="3">
        <v>0.77013888888888893</v>
      </c>
      <c r="U984" s="3">
        <f>MAX(M984+15/60/24-1/24-MOD(M984+15/60/24-1/24,15/60/24),16/24)</f>
        <v>0.70833333333333326</v>
      </c>
      <c r="V984" s="3">
        <f>MIN(M984-MOD(M984,15/60/24)-1/24,18.75/24)</f>
        <v>0.69791666666666663</v>
      </c>
      <c r="W984" s="103">
        <f>M984-(M984-E984)/12*1.25</f>
        <v>0.6919126157407407</v>
      </c>
    </row>
    <row r="985" spans="1:23" ht="12.75" customHeight="1">
      <c r="A985" s="1">
        <v>44814</v>
      </c>
      <c r="B985" t="s">
        <v>373</v>
      </c>
      <c r="C985" s="3">
        <v>0.15833333333333333</v>
      </c>
      <c r="D985" s="3">
        <v>0.18680555555555556</v>
      </c>
      <c r="E985" s="3">
        <v>0.22222222222222221</v>
      </c>
      <c r="F985" s="3">
        <v>0.32777777777777778</v>
      </c>
      <c r="G985" s="3">
        <v>0.35347222222222219</v>
      </c>
      <c r="H985" s="3">
        <v>0.37986111111111115</v>
      </c>
      <c r="I985" s="3">
        <v>0.3972222222222222</v>
      </c>
      <c r="J985" s="3">
        <v>0.48402777777777778</v>
      </c>
      <c r="K985" s="3">
        <v>0.50624999999999998</v>
      </c>
      <c r="L985" s="3">
        <v>0.72499999999999998</v>
      </c>
      <c r="M985" s="3">
        <v>0.74583333333333324</v>
      </c>
      <c r="N985" s="3">
        <v>0.7583333333333333</v>
      </c>
      <c r="O985" s="3">
        <v>0.79652777777777795</v>
      </c>
      <c r="P985" s="3">
        <v>0.77083333333333326</v>
      </c>
      <c r="Q985" s="3">
        <f t="shared" si="17"/>
        <v>0.72569444444444442</v>
      </c>
      <c r="R985" s="3">
        <f>MAX(T985,P985)</f>
        <v>0.77083333333333326</v>
      </c>
      <c r="S985" s="3">
        <v>0.71944444444444444</v>
      </c>
      <c r="T985" s="3">
        <v>0.76944444444444449</v>
      </c>
      <c r="U985" s="3">
        <f>MAX(M985+15/60/24-1/24-MOD(M985+15/60/24-1/24,15/60/24),16/24)</f>
        <v>0.70833333333333326</v>
      </c>
      <c r="V985" s="3">
        <f>MIN(M985-MOD(M985,15/60/24)-1/24,18.75/24)</f>
        <v>0.69791666666666663</v>
      </c>
      <c r="W985" s="103">
        <f>M985-(M985-E985)/12*1.25</f>
        <v>0.69129050925925917</v>
      </c>
    </row>
    <row r="986" spans="1:23" ht="12.75" customHeight="1">
      <c r="A986" s="1">
        <v>44815</v>
      </c>
      <c r="B986" t="s">
        <v>374</v>
      </c>
      <c r="C986" s="3">
        <v>0.15902777777777777</v>
      </c>
      <c r="D986" s="3">
        <v>0.1875</v>
      </c>
      <c r="E986" s="3">
        <v>0.22291666666666665</v>
      </c>
      <c r="F986" s="3">
        <v>0.32777777777777778</v>
      </c>
      <c r="G986" s="3">
        <v>0.35347222222222219</v>
      </c>
      <c r="H986" s="3">
        <v>0.37986111111111115</v>
      </c>
      <c r="I986" s="3">
        <v>0.3972222222222222</v>
      </c>
      <c r="J986" s="3">
        <v>0.48402777777777778</v>
      </c>
      <c r="K986" s="3">
        <v>0.50555555555555554</v>
      </c>
      <c r="L986" s="3">
        <v>0.72430555555555554</v>
      </c>
      <c r="M986" s="3">
        <v>0.7451388888888888</v>
      </c>
      <c r="N986" s="3">
        <v>0.75763888888888886</v>
      </c>
      <c r="O986" s="3">
        <v>0.7958333333333335</v>
      </c>
      <c r="P986" s="3">
        <v>0.77013888888888882</v>
      </c>
      <c r="Q986" s="3">
        <f t="shared" si="17"/>
        <v>0.72499999999999998</v>
      </c>
      <c r="R986" s="3">
        <f>MAX(T986,P986)</f>
        <v>0.77013888888888882</v>
      </c>
      <c r="S986" s="3">
        <v>0.71805555555555556</v>
      </c>
      <c r="T986" s="3">
        <v>0.76875000000000004</v>
      </c>
      <c r="U986" s="3">
        <f>MAX(M986+15/60/24-1/24-MOD(M986+15/60/24-1/24,15/60/24),16/24)</f>
        <v>0.70833333333333326</v>
      </c>
      <c r="V986" s="3">
        <f>MIN(M986-MOD(M986,15/60/24)-1/24,18.75/24)</f>
        <v>0.69791666666666663</v>
      </c>
      <c r="W986" s="103">
        <f>M986-(M986-E986)/12*1.25</f>
        <v>0.69074074074074066</v>
      </c>
    </row>
    <row r="987" spans="1:23" ht="12.75" customHeight="1">
      <c r="A987" s="1">
        <v>44816</v>
      </c>
      <c r="B987" t="s">
        <v>84</v>
      </c>
      <c r="C987" s="3">
        <v>0.15972222222222224</v>
      </c>
      <c r="D987" s="3">
        <v>0.1875</v>
      </c>
      <c r="E987" s="3">
        <v>0.22361111111111109</v>
      </c>
      <c r="F987" s="3">
        <v>0.32777777777777778</v>
      </c>
      <c r="G987" s="3">
        <v>0.35347222222222219</v>
      </c>
      <c r="H987" s="3">
        <v>0.37986111111111115</v>
      </c>
      <c r="I987" s="3">
        <v>0.3972222222222222</v>
      </c>
      <c r="J987" s="3">
        <v>0.48333333333333334</v>
      </c>
      <c r="K987" s="3">
        <v>0.50555555555555554</v>
      </c>
      <c r="L987" s="3">
        <v>0.72291666666666676</v>
      </c>
      <c r="M987" s="3">
        <v>0.74375000000000002</v>
      </c>
      <c r="N987" s="3">
        <v>0.75694444444444453</v>
      </c>
      <c r="O987" s="3">
        <v>0.79444444444444462</v>
      </c>
      <c r="P987" s="3">
        <v>0.76944444444444449</v>
      </c>
      <c r="Q987" s="3">
        <f t="shared" si="17"/>
        <v>0.72361111111111109</v>
      </c>
      <c r="R987" s="3">
        <f>MAX(T987,P987)</f>
        <v>0.76944444444444449</v>
      </c>
      <c r="S987" s="3">
        <v>0.71736111111111112</v>
      </c>
      <c r="T987" s="3">
        <v>0.76736111111111116</v>
      </c>
      <c r="U987" s="3">
        <f>MAX(M987+15/60/24-1/24-MOD(M987+15/60/24-1/24,15/60/24),16/24)</f>
        <v>0.70833333333333326</v>
      </c>
      <c r="V987" s="3">
        <f>MIN(M987-MOD(M987,15/60/24)-1/24,18.75/24)</f>
        <v>0.69791666666666663</v>
      </c>
      <c r="W987" s="103">
        <f>M987-(M987-E987)/12*1.25</f>
        <v>0.68956886574074072</v>
      </c>
    </row>
    <row r="988" spans="1:23" ht="12.75" customHeight="1">
      <c r="A988" s="1">
        <v>44817</v>
      </c>
      <c r="B988" t="s">
        <v>375</v>
      </c>
      <c r="C988" s="3">
        <v>0.16041666666666668</v>
      </c>
      <c r="D988" s="3">
        <v>0.18819444444444444</v>
      </c>
      <c r="E988" s="3">
        <v>0.22361111111111109</v>
      </c>
      <c r="F988" s="3">
        <v>0.32847222222222222</v>
      </c>
      <c r="G988" s="3">
        <v>0.35347222222222219</v>
      </c>
      <c r="H988" s="3">
        <v>0.37986111111111115</v>
      </c>
      <c r="I988" s="3">
        <v>0.39652777777777781</v>
      </c>
      <c r="J988" s="3">
        <v>0.48333333333333334</v>
      </c>
      <c r="K988" s="3">
        <v>0.50486111111111109</v>
      </c>
      <c r="L988" s="3">
        <v>0.72222222222222221</v>
      </c>
      <c r="M988" s="3">
        <v>0.74305555555555547</v>
      </c>
      <c r="N988" s="3">
        <v>0.75555555555555554</v>
      </c>
      <c r="O988" s="3">
        <v>0.79374999999999996</v>
      </c>
      <c r="P988" s="3">
        <v>0.76805555555555549</v>
      </c>
      <c r="Q988" s="3">
        <f t="shared" si="17"/>
        <v>0.72291666666666665</v>
      </c>
      <c r="R988" s="3">
        <f>MAX(T988,P988)</f>
        <v>0.76805555555555549</v>
      </c>
      <c r="S988" s="3">
        <v>0.71666666666666667</v>
      </c>
      <c r="T988" s="3">
        <v>0.76666666666666661</v>
      </c>
      <c r="U988" s="3">
        <f>MAX(M988+15/60/24-1/24-MOD(M988+15/60/24-1/24,15/60/24),16/24)</f>
        <v>0.70833333333333326</v>
      </c>
      <c r="V988" s="3">
        <f>MIN(M988-MOD(M988,15/60/24)-1/24,18.75/24)</f>
        <v>0.69791666666666663</v>
      </c>
      <c r="W988" s="103">
        <f>M988-(M988-E988)/12*1.25</f>
        <v>0.68894675925925919</v>
      </c>
    </row>
    <row r="989" spans="1:23" ht="12.75" customHeight="1">
      <c r="A989" s="1">
        <v>44818</v>
      </c>
      <c r="B989" t="s">
        <v>376</v>
      </c>
      <c r="C989" s="3">
        <v>0.16041666666666668</v>
      </c>
      <c r="D989" s="3">
        <v>0.18888888888888888</v>
      </c>
      <c r="E989" s="3">
        <v>0.22430555555555556</v>
      </c>
      <c r="F989" s="3">
        <v>0.32847222222222222</v>
      </c>
      <c r="G989" s="3">
        <v>0.35347222222222219</v>
      </c>
      <c r="H989" s="3">
        <v>0.37986111111111115</v>
      </c>
      <c r="I989" s="3">
        <v>0.39652777777777781</v>
      </c>
      <c r="J989" s="3">
        <v>0.48333333333333334</v>
      </c>
      <c r="K989" s="3">
        <v>0.50486111111111109</v>
      </c>
      <c r="L989" s="3">
        <v>0.72152777777777777</v>
      </c>
      <c r="M989" s="3">
        <v>0.74236111111111103</v>
      </c>
      <c r="N989" s="3">
        <v>0.75486111111111109</v>
      </c>
      <c r="O989" s="3">
        <v>0.79305555555555574</v>
      </c>
      <c r="P989" s="3">
        <v>0.76736111111111105</v>
      </c>
      <c r="Q989" s="3">
        <f t="shared" si="17"/>
        <v>0.72222222222222221</v>
      </c>
      <c r="R989" s="3">
        <f>MAX(T989,P989)</f>
        <v>0.76736111111111105</v>
      </c>
      <c r="S989" s="3">
        <v>0.71597222222222223</v>
      </c>
      <c r="T989" s="3">
        <v>0.76527777777777772</v>
      </c>
      <c r="U989" s="3">
        <f>MAX(M989+15/60/24-1/24-MOD(M989+15/60/24-1/24,15/60/24),16/24)</f>
        <v>0.70833333333333326</v>
      </c>
      <c r="V989" s="3">
        <f>MIN(M989-MOD(M989,15/60/24)-1/24,18.75/24)</f>
        <v>0.69791666666666663</v>
      </c>
      <c r="W989" s="103">
        <f>M989-(M989-E989)/12*1.25</f>
        <v>0.68839699074074068</v>
      </c>
    </row>
    <row r="990" spans="1:23" ht="12.75" customHeight="1">
      <c r="A990" s="1">
        <v>44819</v>
      </c>
      <c r="B990" t="s">
        <v>377</v>
      </c>
      <c r="C990" s="3">
        <v>0.16111111111111112</v>
      </c>
      <c r="D990" s="3">
        <v>0.18888888888888888</v>
      </c>
      <c r="E990" s="3">
        <v>0.22430555555555556</v>
      </c>
      <c r="F990" s="3">
        <v>0.32847222222222222</v>
      </c>
      <c r="G990" s="3">
        <v>0.35347222222222219</v>
      </c>
      <c r="H990" s="3">
        <v>0.37986111111111115</v>
      </c>
      <c r="I990" s="3">
        <v>0.39652777777777781</v>
      </c>
      <c r="J990" s="3">
        <v>0.4826388888888889</v>
      </c>
      <c r="K990" s="3">
        <v>0.50416666666666665</v>
      </c>
      <c r="L990" s="3">
        <v>0.72013888888888899</v>
      </c>
      <c r="M990" s="3">
        <v>0.74097222222222214</v>
      </c>
      <c r="N990" s="3">
        <v>0.75416666666666676</v>
      </c>
      <c r="O990" s="3">
        <v>0.79166666666666685</v>
      </c>
      <c r="P990" s="3">
        <v>0.76666666666666672</v>
      </c>
      <c r="Q990" s="3">
        <f t="shared" si="17"/>
        <v>0.72152777777777777</v>
      </c>
      <c r="R990" s="3">
        <f>MAX(T990,P990)</f>
        <v>0.76666666666666672</v>
      </c>
      <c r="S990" s="3">
        <v>0.71458333333333324</v>
      </c>
      <c r="T990" s="3">
        <v>0.76458333333333339</v>
      </c>
      <c r="U990" s="3">
        <f>MAX(M990+15/60/24-1/24-MOD(M990+15/60/24-1/24,15/60/24),16/24)</f>
        <v>0.70833333333333326</v>
      </c>
      <c r="V990" s="3">
        <f>MIN(M990-MOD(M990,15/60/24)-1/24,18.75/24)</f>
        <v>0.69791666666666663</v>
      </c>
      <c r="W990" s="103">
        <f>M990-(M990-E990)/12*1.25</f>
        <v>0.68715277777777772</v>
      </c>
    </row>
    <row r="991" spans="1:23" ht="12.75" customHeight="1">
      <c r="A991" s="1">
        <v>44820</v>
      </c>
      <c r="B991" t="s">
        <v>378</v>
      </c>
      <c r="C991" s="3">
        <v>0.16180555555555556</v>
      </c>
      <c r="D991" s="3">
        <v>0.18958333333333333</v>
      </c>
      <c r="E991" s="3">
        <v>0.22500000000000001</v>
      </c>
      <c r="F991" s="3">
        <v>0.32847222222222222</v>
      </c>
      <c r="G991" s="3">
        <v>0.35416666666666669</v>
      </c>
      <c r="H991" s="3">
        <v>0.37986111111111115</v>
      </c>
      <c r="I991" s="3">
        <v>0.39652777777777781</v>
      </c>
      <c r="J991" s="3">
        <v>0.4826388888888889</v>
      </c>
      <c r="K991" s="3">
        <v>0.50416666666666665</v>
      </c>
      <c r="L991" s="3">
        <v>0.71944444444444444</v>
      </c>
      <c r="M991" s="3">
        <v>0.7402777777777777</v>
      </c>
      <c r="N991" s="3">
        <v>0.75277777777777777</v>
      </c>
      <c r="O991" s="3">
        <v>0.79097222222222241</v>
      </c>
      <c r="P991" s="3">
        <v>0.76527777777777772</v>
      </c>
      <c r="Q991" s="3">
        <f t="shared" si="17"/>
        <v>0.72013888888888877</v>
      </c>
      <c r="R991" s="3">
        <f>MAX(T991,P991)</f>
        <v>0.76527777777777772</v>
      </c>
      <c r="S991" s="3">
        <v>0.7138888888888888</v>
      </c>
      <c r="T991" s="3">
        <v>0.76388888888888884</v>
      </c>
      <c r="U991" s="3">
        <f>MAX(M991+15/60/24-1/24-MOD(M991+15/60/24-1/24,15/60/24),16/24)</f>
        <v>0.70833333333333326</v>
      </c>
      <c r="V991" s="3">
        <f>MIN(M991-MOD(M991,15/60/24)-1/24,18.75/24)</f>
        <v>0.69791666666666663</v>
      </c>
      <c r="W991" s="103">
        <f>M991-(M991-E991)/12*1.25</f>
        <v>0.68660300925925921</v>
      </c>
    </row>
    <row r="992" spans="1:23" ht="12.75" customHeight="1">
      <c r="A992" s="1">
        <v>44821</v>
      </c>
      <c r="B992" t="s">
        <v>379</v>
      </c>
      <c r="C992" s="3">
        <v>0.16250000000000001</v>
      </c>
      <c r="D992" s="3">
        <v>0.19027777777777777</v>
      </c>
      <c r="E992" s="3">
        <v>0.22569444444444445</v>
      </c>
      <c r="F992" s="3">
        <v>0.32847222222222222</v>
      </c>
      <c r="G992" s="3">
        <v>0.35416666666666669</v>
      </c>
      <c r="H992" s="3">
        <v>0.37986111111111115</v>
      </c>
      <c r="I992" s="3">
        <v>0.39652777777777781</v>
      </c>
      <c r="J992" s="3">
        <v>0.4826388888888889</v>
      </c>
      <c r="K992" s="3">
        <v>0.50416666666666665</v>
      </c>
      <c r="L992" s="3">
        <v>0.71875</v>
      </c>
      <c r="M992" s="3">
        <v>0.73958333333333326</v>
      </c>
      <c r="N992" s="3">
        <v>0.75208333333333333</v>
      </c>
      <c r="O992" s="3">
        <v>0.78958333333333353</v>
      </c>
      <c r="P992" s="3">
        <v>0.76458333333333328</v>
      </c>
      <c r="Q992" s="3">
        <f t="shared" si="17"/>
        <v>0.71944444444444433</v>
      </c>
      <c r="R992" s="3">
        <f>MAX(T992,P992)</f>
        <v>0.76458333333333328</v>
      </c>
      <c r="S992" s="3">
        <v>0.71319444444444435</v>
      </c>
      <c r="T992" s="3">
        <v>0.76249999999999996</v>
      </c>
      <c r="U992" s="3">
        <f>MAX(M992+15/60/24-1/24-MOD(M992+15/60/24-1/24,15/60/24),16/24)</f>
        <v>0.69791666666666663</v>
      </c>
      <c r="V992" s="3">
        <f>MIN(M992-MOD(M992,15/60/24)-1/24,18.75/24)</f>
        <v>0.6875</v>
      </c>
      <c r="W992" s="103">
        <f>M992-(M992-E992)/12*1.25</f>
        <v>0.6860532407407407</v>
      </c>
    </row>
    <row r="993" spans="1:23" ht="12.75" customHeight="1">
      <c r="A993" s="1">
        <v>44822</v>
      </c>
      <c r="B993" t="s">
        <v>380</v>
      </c>
      <c r="C993" s="3">
        <v>0.16250000000000001</v>
      </c>
      <c r="D993" s="3">
        <v>0.19027777777777777</v>
      </c>
      <c r="E993" s="3">
        <v>0.22569444444444445</v>
      </c>
      <c r="F993" s="3">
        <v>0.32847222222222222</v>
      </c>
      <c r="G993" s="3">
        <v>0.35416666666666669</v>
      </c>
      <c r="H993" s="3">
        <v>0.37986111111111115</v>
      </c>
      <c r="I993" s="3">
        <v>0.39652777777777781</v>
      </c>
      <c r="J993" s="3">
        <v>0.48194444444444445</v>
      </c>
      <c r="K993" s="3">
        <v>0.50347222222222221</v>
      </c>
      <c r="L993" s="3">
        <v>0.71805555555555556</v>
      </c>
      <c r="M993" s="3">
        <v>0.73888888888888882</v>
      </c>
      <c r="N993" s="3">
        <v>0.75138888888888899</v>
      </c>
      <c r="O993" s="3">
        <v>0.78888888888888908</v>
      </c>
      <c r="P993" s="3">
        <v>0.76388888888888895</v>
      </c>
      <c r="Q993" s="3">
        <f t="shared" si="17"/>
        <v>0.71874999999999989</v>
      </c>
      <c r="R993" s="3">
        <f>MAX(T993,P993)</f>
        <v>0.76388888888888895</v>
      </c>
      <c r="S993" s="3">
        <v>0.71180555555555547</v>
      </c>
      <c r="T993" s="3">
        <v>0.76180555555555562</v>
      </c>
      <c r="U993" s="3">
        <f>MAX(M993+15/60/24-1/24-MOD(M993+15/60/24-1/24,15/60/24),16/24)</f>
        <v>0.69791666666666663</v>
      </c>
      <c r="V993" s="3">
        <f>MIN(M993-MOD(M993,15/60/24)-1/24,18.75/24)</f>
        <v>0.6875</v>
      </c>
      <c r="W993" s="103">
        <f>M993-(M993-E993)/12*1.25</f>
        <v>0.68543113425925917</v>
      </c>
    </row>
    <row r="994" spans="1:23" ht="12.75" customHeight="1">
      <c r="A994" s="1">
        <v>44823</v>
      </c>
      <c r="B994" t="s">
        <v>85</v>
      </c>
      <c r="C994" s="3">
        <v>0.16319444444444445</v>
      </c>
      <c r="D994" s="3">
        <v>0.19097222222222221</v>
      </c>
      <c r="E994" s="3">
        <v>0.22638888888888889</v>
      </c>
      <c r="F994" s="3">
        <v>0.32916666666666666</v>
      </c>
      <c r="G994" s="3">
        <v>0.35416666666666669</v>
      </c>
      <c r="H994" s="3">
        <v>0.37986111111111115</v>
      </c>
      <c r="I994" s="3">
        <v>0.39652777777777781</v>
      </c>
      <c r="J994" s="3">
        <v>0.48194444444444445</v>
      </c>
      <c r="K994" s="3">
        <v>0.50347222222222221</v>
      </c>
      <c r="L994" s="3">
        <v>0.71666666666666667</v>
      </c>
      <c r="M994" s="3">
        <v>0.73750000000000004</v>
      </c>
      <c r="N994" s="3">
        <v>0.75</v>
      </c>
      <c r="O994" s="3">
        <v>0.78819444444444464</v>
      </c>
      <c r="P994" s="3">
        <v>0.76249999999999996</v>
      </c>
      <c r="Q994" s="3">
        <f t="shared" si="17"/>
        <v>0.71736111111111101</v>
      </c>
      <c r="R994" s="3">
        <f>MAX(T994,P994)</f>
        <v>0.76249999999999996</v>
      </c>
      <c r="S994" s="3">
        <v>0.71111111111111103</v>
      </c>
      <c r="T994" s="3">
        <v>0.76111111111111107</v>
      </c>
      <c r="U994" s="3">
        <f>MAX(M994+15/60/24-1/24-MOD(M994+15/60/24-1/24,15/60/24),16/24)</f>
        <v>0.69791666666666663</v>
      </c>
      <c r="V994" s="3">
        <f>MIN(M994-MOD(M994,15/60/24)-1/24,18.75/24)</f>
        <v>0.6875</v>
      </c>
      <c r="W994" s="103">
        <f>M994-(M994-E994)/12*1.25</f>
        <v>0.68425925925925934</v>
      </c>
    </row>
    <row r="995" spans="1:23" ht="12.75" customHeight="1">
      <c r="A995" s="1">
        <v>44824</v>
      </c>
      <c r="B995" t="s">
        <v>381</v>
      </c>
      <c r="C995" s="3">
        <v>0.16388888888888889</v>
      </c>
      <c r="D995" s="3">
        <v>0.19166666666666665</v>
      </c>
      <c r="E995" s="3">
        <v>0.22638888888888889</v>
      </c>
      <c r="F995" s="3">
        <v>0.32916666666666666</v>
      </c>
      <c r="G995" s="3">
        <v>0.35416666666666669</v>
      </c>
      <c r="H995" s="3">
        <v>0.37986111111111115</v>
      </c>
      <c r="I995" s="3">
        <v>0.39652777777777781</v>
      </c>
      <c r="J995" s="3">
        <v>0.48194444444444445</v>
      </c>
      <c r="K995" s="3">
        <v>0.50277777777777777</v>
      </c>
      <c r="L995" s="3">
        <v>0.71597222222222223</v>
      </c>
      <c r="M995" s="3">
        <v>0.73680555555555549</v>
      </c>
      <c r="N995" s="3">
        <v>0.74930555555555556</v>
      </c>
      <c r="O995" s="3">
        <v>0.78680555555555576</v>
      </c>
      <c r="P995" s="3">
        <v>0.76180555555555551</v>
      </c>
      <c r="Q995" s="3">
        <f t="shared" si="17"/>
        <v>0.71666666666666656</v>
      </c>
      <c r="R995" s="3">
        <f>MAX(T995,P995)</f>
        <v>0.76180555555555551</v>
      </c>
      <c r="S995" s="3">
        <v>0.71041666666666659</v>
      </c>
      <c r="T995" s="3">
        <v>0.75972222222222208</v>
      </c>
      <c r="U995" s="3">
        <f>MAX(M995+15/60/24-1/24-MOD(M995+15/60/24-1/24,15/60/24),16/24)</f>
        <v>0.69791666666666663</v>
      </c>
      <c r="V995" s="3">
        <f>MIN(M995-MOD(M995,15/60/24)-1/24,18.75/24)</f>
        <v>0.6875</v>
      </c>
      <c r="W995" s="103">
        <f>M995-(M995-E995)/12*1.25</f>
        <v>0.6836371527777777</v>
      </c>
    </row>
    <row r="996" spans="1:23" ht="12.75" customHeight="1">
      <c r="A996" s="1">
        <v>44825</v>
      </c>
      <c r="B996" t="s">
        <v>382</v>
      </c>
      <c r="C996" s="3">
        <v>0.16388888888888889</v>
      </c>
      <c r="D996" s="3">
        <v>0.19166666666666665</v>
      </c>
      <c r="E996" s="3">
        <v>0.22708333333333333</v>
      </c>
      <c r="F996" s="3">
        <v>0.32916666666666666</v>
      </c>
      <c r="G996" s="3">
        <v>0.35416666666666669</v>
      </c>
      <c r="H996" s="3">
        <v>0.37986111111111115</v>
      </c>
      <c r="I996" s="3">
        <v>0.39652777777777781</v>
      </c>
      <c r="J996" s="3">
        <v>0.48125000000000001</v>
      </c>
      <c r="K996" s="3">
        <v>0.50277777777777777</v>
      </c>
      <c r="L996" s="3">
        <v>0.71527777777777779</v>
      </c>
      <c r="M996" s="3">
        <v>0.73611111111111105</v>
      </c>
      <c r="N996" s="3">
        <v>0.74861111111111101</v>
      </c>
      <c r="O996" s="3">
        <v>0.78611111111111132</v>
      </c>
      <c r="P996" s="3">
        <v>0.76111111111111096</v>
      </c>
      <c r="Q996" s="3">
        <f t="shared" si="17"/>
        <v>0.71597222222222212</v>
      </c>
      <c r="R996" s="3">
        <f>MAX(T996,P996)</f>
        <v>0.76111111111111096</v>
      </c>
      <c r="S996" s="3">
        <v>0.7090277777777777</v>
      </c>
      <c r="T996" s="3">
        <v>0.75902777777777775</v>
      </c>
      <c r="U996" s="3">
        <f>MAX(M996+15/60/24-1/24-MOD(M996+15/60/24-1/24,15/60/24),16/24)</f>
        <v>0.69791666666666663</v>
      </c>
      <c r="V996" s="3">
        <f>MIN(M996-MOD(M996,15/60/24)-1/24,18.75/24)</f>
        <v>0.6875</v>
      </c>
      <c r="W996" s="103">
        <f>M996-(M996-E996)/12*1.25</f>
        <v>0.68308738425925919</v>
      </c>
    </row>
    <row r="997" spans="1:23" ht="12.75" customHeight="1">
      <c r="A997" s="1">
        <v>44826</v>
      </c>
      <c r="B997" t="s">
        <v>383</v>
      </c>
      <c r="C997" s="3">
        <v>0.16458333333333333</v>
      </c>
      <c r="D997" s="3">
        <v>0.19236111111111112</v>
      </c>
      <c r="E997" s="3">
        <v>0.22777777777777777</v>
      </c>
      <c r="F997" s="3">
        <v>0.32916666666666666</v>
      </c>
      <c r="G997" s="3">
        <v>0.35416666666666669</v>
      </c>
      <c r="H997" s="3">
        <v>0.37986111111111115</v>
      </c>
      <c r="I997" s="3">
        <v>0.39652777777777781</v>
      </c>
      <c r="J997" s="3">
        <v>0.48125000000000001</v>
      </c>
      <c r="K997" s="3">
        <v>0.50208333333333333</v>
      </c>
      <c r="L997" s="3">
        <v>0.71388888888888891</v>
      </c>
      <c r="M997" s="3">
        <v>0.73472222222222217</v>
      </c>
      <c r="N997" s="3">
        <v>0.74722222222222223</v>
      </c>
      <c r="O997" s="3">
        <v>0.78472222222222243</v>
      </c>
      <c r="P997" s="3">
        <v>0.75972222222222219</v>
      </c>
      <c r="Q997" s="3">
        <f t="shared" si="17"/>
        <v>0.71458333333333324</v>
      </c>
      <c r="R997" s="3">
        <f>MAX(T997,P997)</f>
        <v>0.75972222222222219</v>
      </c>
      <c r="S997" s="3">
        <v>0.70833333333333326</v>
      </c>
      <c r="T997" s="3">
        <v>0.7583333333333333</v>
      </c>
      <c r="U997" s="3">
        <f>MAX(M997+15/60/24-1/24-MOD(M997+15/60/24-1/24,15/60/24),16/24)</f>
        <v>0.69791666666666663</v>
      </c>
      <c r="V997" s="3">
        <f>MIN(M997-MOD(M997,15/60/24)-1/24,18.75/24)</f>
        <v>0.6875</v>
      </c>
      <c r="W997" s="103">
        <f>M997-(M997-E997)/12*1.25</f>
        <v>0.68191550925925926</v>
      </c>
    </row>
    <row r="998" spans="1:23" ht="12.75" customHeight="1">
      <c r="A998" s="1">
        <v>44827</v>
      </c>
      <c r="B998" t="s">
        <v>384</v>
      </c>
      <c r="C998" s="3">
        <v>0.16527777777777777</v>
      </c>
      <c r="D998" s="3">
        <v>0.19305555555555554</v>
      </c>
      <c r="E998" s="3">
        <v>0.22777777777777777</v>
      </c>
      <c r="F998" s="3">
        <v>0.32916666666666666</v>
      </c>
      <c r="G998" s="3">
        <v>0.35416666666666669</v>
      </c>
      <c r="H998" s="3">
        <v>0.37986111111111115</v>
      </c>
      <c r="I998" s="3">
        <v>0.39652777777777781</v>
      </c>
      <c r="J998" s="3">
        <v>0.48125000000000001</v>
      </c>
      <c r="K998" s="3">
        <v>0.50208333333333333</v>
      </c>
      <c r="L998" s="3">
        <v>0.71319444444444446</v>
      </c>
      <c r="M998" s="3">
        <v>0.73402777777777772</v>
      </c>
      <c r="N998" s="3">
        <v>0.74652777777777779</v>
      </c>
      <c r="O998" s="3">
        <v>0.78402777777777799</v>
      </c>
      <c r="P998" s="3">
        <v>0.75902777777777775</v>
      </c>
      <c r="Q998" s="3">
        <f t="shared" si="17"/>
        <v>0.7138888888888888</v>
      </c>
      <c r="R998" s="3">
        <f>MAX(T998,P998)</f>
        <v>0.75902777777777775</v>
      </c>
      <c r="S998" s="3">
        <v>0.70763888888888882</v>
      </c>
      <c r="T998" s="3">
        <v>0.75694444444444453</v>
      </c>
      <c r="U998" s="3">
        <f>MAX(M998+15/60/24-1/24-MOD(M998+15/60/24-1/24,15/60/24),16/24)</f>
        <v>0.69791666666666663</v>
      </c>
      <c r="V998" s="3">
        <f>MIN(M998-MOD(M998,15/60/24)-1/24,18.75/24)</f>
        <v>0.6875</v>
      </c>
      <c r="W998" s="103">
        <f>M998-(M998-E998)/12*1.25</f>
        <v>0.68129340277777772</v>
      </c>
    </row>
    <row r="999" spans="1:23" ht="12.75" customHeight="1">
      <c r="A999" s="1">
        <v>44828</v>
      </c>
      <c r="B999" t="s">
        <v>385</v>
      </c>
      <c r="C999" s="3">
        <v>0.16597222222222222</v>
      </c>
      <c r="D999" s="3">
        <v>0.19305555555555554</v>
      </c>
      <c r="E999" s="3">
        <v>0.22847222222222222</v>
      </c>
      <c r="F999" s="3">
        <v>0.32916666666666666</v>
      </c>
      <c r="G999" s="3">
        <v>0.35486111111111113</v>
      </c>
      <c r="H999" s="3">
        <v>0.37986111111111115</v>
      </c>
      <c r="I999" s="3">
        <v>0.39652777777777781</v>
      </c>
      <c r="J999" s="3">
        <v>0.48055555555555557</v>
      </c>
      <c r="K999" s="3">
        <v>0.50208333333333333</v>
      </c>
      <c r="L999" s="3">
        <v>0.71250000000000002</v>
      </c>
      <c r="M999" s="3">
        <v>0.73333333333333328</v>
      </c>
      <c r="N999" s="3">
        <v>0.74583333333333324</v>
      </c>
      <c r="O999" s="3">
        <v>0.78333333333333355</v>
      </c>
      <c r="P999" s="3">
        <v>0.75833333333333319</v>
      </c>
      <c r="Q999" s="3">
        <f t="shared" si="17"/>
        <v>0.71319444444444435</v>
      </c>
      <c r="R999" s="3">
        <f>MAX(T999,P999)</f>
        <v>0.75833333333333319</v>
      </c>
      <c r="S999" s="3">
        <v>0.70625000000000004</v>
      </c>
      <c r="T999" s="3">
        <v>0.75624999999999998</v>
      </c>
      <c r="U999" s="3">
        <f>MAX(M999+15/60/24-1/24-MOD(M999+15/60/24-1/24,15/60/24),16/24)</f>
        <v>0.69791666666666663</v>
      </c>
      <c r="V999" s="3">
        <f>MIN(M999-MOD(M999,15/60/24)-1/24,18.75/24)</f>
        <v>0.6875</v>
      </c>
      <c r="W999" s="103">
        <f>M999-(M999-E999)/12*1.25</f>
        <v>0.68074363425925921</v>
      </c>
    </row>
    <row r="1000" spans="1:23" ht="12.75" customHeight="1">
      <c r="A1000" s="1">
        <v>44829</v>
      </c>
      <c r="B1000" t="s">
        <v>386</v>
      </c>
      <c r="C1000" s="3">
        <v>0.16597222222222222</v>
      </c>
      <c r="D1000" s="3">
        <v>0.19375000000000001</v>
      </c>
      <c r="E1000" s="3">
        <v>0.22847222222222222</v>
      </c>
      <c r="F1000" s="3">
        <v>0.3298611111111111</v>
      </c>
      <c r="G1000" s="3">
        <v>0.35486111111111113</v>
      </c>
      <c r="H1000" s="3">
        <v>0.37986111111111115</v>
      </c>
      <c r="I1000" s="3">
        <v>0.39652777777777781</v>
      </c>
      <c r="J1000" s="3">
        <v>0.48055555555555557</v>
      </c>
      <c r="K1000" s="3">
        <v>0.50138888888888888</v>
      </c>
      <c r="L1000" s="3">
        <v>0.71111111111111114</v>
      </c>
      <c r="M1000" s="3">
        <v>0.7319444444444444</v>
      </c>
      <c r="N1000" s="3">
        <v>0.74444444444444446</v>
      </c>
      <c r="O1000" s="3">
        <v>0.78194444444444466</v>
      </c>
      <c r="P1000" s="3">
        <v>0.75694444444444442</v>
      </c>
      <c r="Q1000" s="3">
        <f t="shared" si="17"/>
        <v>0.71180555555555558</v>
      </c>
      <c r="R1000" s="3">
        <f>MAX(T1000,P1000)</f>
        <v>0.75694444444444442</v>
      </c>
      <c r="S1000" s="3">
        <v>0.7055555555555556</v>
      </c>
      <c r="T1000" s="3">
        <v>0.75555555555555554</v>
      </c>
      <c r="U1000" s="3">
        <f>MAX(M1000+15/60/24-1/24-MOD(M1000+15/60/24-1/24,15/60/24),16/24)</f>
        <v>0.69791666666666663</v>
      </c>
      <c r="V1000" s="3">
        <f>MIN(M1000-MOD(M1000,15/60/24)-1/24,18.75/24)</f>
        <v>0.6875</v>
      </c>
      <c r="W1000" s="103">
        <f>M1000-(M1000-E1000)/12*1.25</f>
        <v>0.67949942129629626</v>
      </c>
    </row>
    <row r="1001" spans="1:23" ht="12.75" customHeight="1">
      <c r="A1001" s="1">
        <v>44830</v>
      </c>
      <c r="B1001" t="s">
        <v>26</v>
      </c>
      <c r="C1001" s="3">
        <v>0.16666666666666666</v>
      </c>
      <c r="D1001" s="3">
        <v>0.19444444444444445</v>
      </c>
      <c r="E1001" s="3">
        <v>0.22916666666666666</v>
      </c>
      <c r="F1001" s="3">
        <v>0.3298611111111111</v>
      </c>
      <c r="G1001" s="3">
        <v>0.35486111111111113</v>
      </c>
      <c r="H1001" s="3">
        <v>0.37986111111111115</v>
      </c>
      <c r="I1001" s="3">
        <v>0.39652777777777781</v>
      </c>
      <c r="J1001" s="3">
        <v>0.48055555555555557</v>
      </c>
      <c r="K1001" s="3">
        <v>0.50138888888888888</v>
      </c>
      <c r="L1001" s="3">
        <v>0.7104166666666667</v>
      </c>
      <c r="M1001" s="3">
        <v>0.73124999999999996</v>
      </c>
      <c r="N1001" s="3">
        <v>0.74375000000000002</v>
      </c>
      <c r="O1001" s="3">
        <v>0.78125</v>
      </c>
      <c r="P1001" s="3">
        <v>0.75624999999999998</v>
      </c>
      <c r="Q1001" s="3">
        <f t="shared" si="17"/>
        <v>0.71111111111111114</v>
      </c>
      <c r="R1001" s="3">
        <f>MAX(T1001,P1001)</f>
        <v>0.75624999999999998</v>
      </c>
      <c r="S1001" s="3">
        <v>0.70486111111111116</v>
      </c>
      <c r="T1001" s="3">
        <v>0.75416666666666665</v>
      </c>
      <c r="U1001" s="3">
        <f>MAX(M1001+15/60/24-1/24-MOD(M1001+15/60/24-1/24,15/60/24),16/24)</f>
        <v>0.69791666666666663</v>
      </c>
      <c r="V1001" s="3">
        <f>MIN(M1001-MOD(M1001,15/60/24)-1/24,18.75/24)</f>
        <v>0.6875</v>
      </c>
      <c r="W1001" s="103">
        <f>M1001-(M1001-E1001)/12*1.25</f>
        <v>0.67894965277777775</v>
      </c>
    </row>
    <row r="1002" spans="1:23" ht="12.75" customHeight="1">
      <c r="A1002" s="1">
        <v>44831</v>
      </c>
      <c r="B1002" t="s">
        <v>109</v>
      </c>
      <c r="C1002" s="3">
        <v>0.1673611111111111</v>
      </c>
      <c r="D1002" s="3">
        <v>0.19444444444444445</v>
      </c>
      <c r="E1002" s="3">
        <v>0.2298611111111111</v>
      </c>
      <c r="F1002" s="3">
        <v>0.3298611111111111</v>
      </c>
      <c r="G1002" s="3">
        <v>0.35486111111111113</v>
      </c>
      <c r="H1002" s="3">
        <v>0.37986111111111115</v>
      </c>
      <c r="I1002" s="3">
        <v>0.39652777777777781</v>
      </c>
      <c r="J1002" s="3">
        <v>0.47986111111111113</v>
      </c>
      <c r="K1002" s="3">
        <v>0.50069444444444444</v>
      </c>
      <c r="L1002" s="3">
        <v>0.70972222222222225</v>
      </c>
      <c r="M1002" s="3">
        <v>0.73055555555555551</v>
      </c>
      <c r="N1002" s="3">
        <v>0.74305555555555547</v>
      </c>
      <c r="O1002" s="3">
        <v>0.78055555555555578</v>
      </c>
      <c r="P1002" s="3">
        <v>0.75555555555555542</v>
      </c>
      <c r="Q1002" s="3">
        <f t="shared" si="17"/>
        <v>0.7104166666666667</v>
      </c>
      <c r="R1002" s="3">
        <f>MAX(T1002,P1002)</f>
        <v>0.75555555555555542</v>
      </c>
      <c r="S1002" s="3">
        <v>0.70347222222222217</v>
      </c>
      <c r="T1002" s="3">
        <v>0.75347222222222221</v>
      </c>
      <c r="U1002" s="3">
        <f>MAX(M1002+15/60/24-1/24-MOD(M1002+15/60/24-1/24,15/60/24),16/24)</f>
        <v>0.69791666666666663</v>
      </c>
      <c r="V1002" s="3">
        <f>MIN(M1002-MOD(M1002,15/60/24)-1/24,18.75/24)</f>
        <v>0.6875</v>
      </c>
      <c r="W1002" s="103">
        <f>M1002-(M1002-E1002)/12*1.25</f>
        <v>0.67839988425925923</v>
      </c>
    </row>
    <row r="1003" spans="1:23" ht="12.75" customHeight="1">
      <c r="A1003" s="1">
        <v>44832</v>
      </c>
      <c r="B1003" t="s">
        <v>110</v>
      </c>
      <c r="C1003" s="3">
        <v>0.1673611111111111</v>
      </c>
      <c r="D1003" s="3">
        <v>0.19513888888888889</v>
      </c>
      <c r="E1003" s="3">
        <v>0.2298611111111111</v>
      </c>
      <c r="F1003" s="3">
        <v>0.3298611111111111</v>
      </c>
      <c r="G1003" s="3">
        <v>0.35486111111111113</v>
      </c>
      <c r="H1003" s="3">
        <v>0.37986111111111115</v>
      </c>
      <c r="I1003" s="3">
        <v>0.39652777777777781</v>
      </c>
      <c r="J1003" s="3">
        <v>0.47986111111111113</v>
      </c>
      <c r="K1003" s="3">
        <v>0.50069444444444444</v>
      </c>
      <c r="L1003" s="3">
        <v>0.70833333333333337</v>
      </c>
      <c r="M1003" s="3">
        <v>0.72916666666666663</v>
      </c>
      <c r="N1003" s="3">
        <v>0.7416666666666667</v>
      </c>
      <c r="O1003" s="3">
        <v>0.7791666666666669</v>
      </c>
      <c r="P1003" s="3">
        <v>0.75416666666666665</v>
      </c>
      <c r="Q1003" s="3">
        <f t="shared" si="17"/>
        <v>0.7090277777777777</v>
      </c>
      <c r="R1003" s="3">
        <f>MAX(T1003,P1003)</f>
        <v>0.75416666666666665</v>
      </c>
      <c r="S1003" s="3">
        <v>0.70277777777777772</v>
      </c>
      <c r="T1003" s="3">
        <v>0.75277777777777777</v>
      </c>
      <c r="U1003" s="3">
        <f>MAX(M1003+15/60/24-1/24-MOD(M1003+15/60/24-1/24,15/60/24),16/24)</f>
        <v>0.69791666666666663</v>
      </c>
      <c r="V1003" s="3">
        <f>MIN(M1003-MOD(M1003,15/60/24)-1/24,18.75/24)</f>
        <v>0.6875</v>
      </c>
      <c r="W1003" s="103">
        <f>M1003-(M1003-E1003)/12*1.25</f>
        <v>0.67715567129629628</v>
      </c>
    </row>
    <row r="1004" spans="1:23" ht="12.75" customHeight="1">
      <c r="A1004" s="1">
        <v>44833</v>
      </c>
      <c r="B1004" t="s">
        <v>111</v>
      </c>
      <c r="C1004" s="3">
        <v>0.16805555555555554</v>
      </c>
      <c r="D1004" s="3">
        <v>0.19513888888888889</v>
      </c>
      <c r="E1004" s="3">
        <v>0.23055555555555554</v>
      </c>
      <c r="F1004" s="3">
        <v>0.3298611111111111</v>
      </c>
      <c r="G1004" s="3">
        <v>0.35486111111111113</v>
      </c>
      <c r="H1004" s="3">
        <v>0.37986111111111115</v>
      </c>
      <c r="I1004" s="3">
        <v>0.39652777777777781</v>
      </c>
      <c r="J1004" s="3">
        <v>0.47986111111111113</v>
      </c>
      <c r="K1004" s="3">
        <v>0.50069444444444444</v>
      </c>
      <c r="L1004" s="3">
        <v>0.70763888888888893</v>
      </c>
      <c r="M1004" s="3">
        <v>0.72847222222222219</v>
      </c>
      <c r="N1004" s="3">
        <v>0.74097222222222225</v>
      </c>
      <c r="O1004" s="3">
        <v>0.77847222222222245</v>
      </c>
      <c r="P1004" s="3">
        <v>0.75347222222222221</v>
      </c>
      <c r="Q1004" s="3">
        <f t="shared" si="17"/>
        <v>0.70833333333333326</v>
      </c>
      <c r="R1004" s="3">
        <f>MAX(T1004,P1004)</f>
        <v>0.75347222222222221</v>
      </c>
      <c r="S1004" s="3">
        <v>0.70208333333333328</v>
      </c>
      <c r="T1004" s="3">
        <v>0.75208333333333333</v>
      </c>
      <c r="U1004" s="3">
        <f>MAX(M1004+15/60/24-1/24-MOD(M1004+15/60/24-1/24,15/60/24),16/24)</f>
        <v>0.6875</v>
      </c>
      <c r="V1004" s="3">
        <f>MIN(M1004-MOD(M1004,15/60/24)-1/24,18.75/24)</f>
        <v>0.67708333333333337</v>
      </c>
      <c r="W1004" s="103">
        <f>M1004-(M1004-E1004)/12*1.25</f>
        <v>0.67660590277777777</v>
      </c>
    </row>
    <row r="1005" spans="1:23" ht="12.75" customHeight="1">
      <c r="A1005" s="1">
        <v>44834</v>
      </c>
      <c r="B1005" t="s">
        <v>112</v>
      </c>
      <c r="C1005" s="3">
        <v>0.16875000000000001</v>
      </c>
      <c r="D1005" s="3">
        <v>0.19583333333333333</v>
      </c>
      <c r="E1005" s="3">
        <v>0.23125000000000001</v>
      </c>
      <c r="F1005" s="3">
        <v>0.3298611111111111</v>
      </c>
      <c r="G1005" s="3">
        <v>0.35486111111111113</v>
      </c>
      <c r="H1005" s="3">
        <v>0.37986111111111115</v>
      </c>
      <c r="I1005" s="3">
        <v>0.39652777777777781</v>
      </c>
      <c r="J1005" s="3">
        <v>0.47916666666666669</v>
      </c>
      <c r="K1005" s="3">
        <v>0.5</v>
      </c>
      <c r="L1005" s="3">
        <v>0.70694444444444438</v>
      </c>
      <c r="M1005" s="3">
        <v>0.72777777777777775</v>
      </c>
      <c r="N1005" s="3">
        <v>0.7402777777777777</v>
      </c>
      <c r="O1005" s="3">
        <v>0.77777777777777801</v>
      </c>
      <c r="P1005" s="3">
        <v>0.75277777777777766</v>
      </c>
      <c r="Q1005" s="3">
        <f t="shared" si="17"/>
        <v>0.70763888888888882</v>
      </c>
      <c r="R1005" s="3">
        <f>MAX(T1005,P1005)</f>
        <v>0.75277777777777766</v>
      </c>
      <c r="S1005" s="3">
        <v>0.70138888888888884</v>
      </c>
      <c r="T1005" s="3"/>
      <c r="U1005" s="3">
        <f>MAX(M1005+15/60/24-1/24-MOD(M1005+15/60/24-1/24,15/60/24),16/24)</f>
        <v>0.6875</v>
      </c>
      <c r="V1005" s="3">
        <f>MIN(M1005-MOD(M1005,15/60/24)-1/24,18.75/24)</f>
        <v>0.67708333333333337</v>
      </c>
      <c r="W1005" s="103">
        <f>M1005-(M1005-E1005)/12*1.25</f>
        <v>0.67605613425925926</v>
      </c>
    </row>
    <row r="1006" spans="1:23" ht="12.75" customHeight="1">
      <c r="A1006" s="1">
        <v>44835</v>
      </c>
      <c r="B1006" t="s">
        <v>113</v>
      </c>
      <c r="C1006" s="3">
        <v>0.16875000000000001</v>
      </c>
      <c r="D1006" s="3">
        <v>0.19652777777777777</v>
      </c>
      <c r="E1006" s="3">
        <v>0.23125000000000001</v>
      </c>
      <c r="F1006" s="3">
        <v>0.33055555555555555</v>
      </c>
      <c r="G1006" s="3">
        <v>0.35555555555555557</v>
      </c>
      <c r="H1006" s="3">
        <v>0.37986111111111115</v>
      </c>
      <c r="I1006" s="3">
        <v>0.39652777777777781</v>
      </c>
      <c r="J1006" s="3">
        <v>0.47916666666666669</v>
      </c>
      <c r="K1006" s="3">
        <v>0.5</v>
      </c>
      <c r="L1006" s="3">
        <v>0.7055555555555556</v>
      </c>
      <c r="M1006" s="3">
        <v>0.72638888888888886</v>
      </c>
      <c r="N1006" s="3">
        <v>0.73958333333333337</v>
      </c>
      <c r="O1006" s="3">
        <v>0.77638888888888913</v>
      </c>
      <c r="P1006" s="3">
        <v>0.75208333333333333</v>
      </c>
      <c r="Q1006" s="3">
        <f t="shared" si="17"/>
        <v>0.70694444444444438</v>
      </c>
      <c r="R1006" s="3">
        <f>MAX(T1006,P1006)</f>
        <v>0.75208333333333333</v>
      </c>
      <c r="S1006" s="3">
        <v>0.7</v>
      </c>
      <c r="T1006" s="3"/>
      <c r="U1006" s="3">
        <f>MAX(M1006+15/60/24-1/24-MOD(M1006+15/60/24-1/24,15/60/24),16/24)</f>
        <v>0.6875</v>
      </c>
      <c r="V1006" s="3">
        <f>MIN(M1006-MOD(M1006,15/60/24)-1/24,18.75/24)</f>
        <v>0.67708333333333337</v>
      </c>
      <c r="W1006" s="103">
        <f>M1006-(M1006-E1006)/12*1.25</f>
        <v>0.6748119212962963</v>
      </c>
    </row>
    <row r="1007" spans="1:23" ht="12.75" customHeight="1">
      <c r="A1007" s="1">
        <v>44836</v>
      </c>
      <c r="B1007" t="s">
        <v>114</v>
      </c>
      <c r="C1007" s="3">
        <v>0.16944444444444443</v>
      </c>
      <c r="D1007" s="3">
        <v>0.19652777777777777</v>
      </c>
      <c r="E1007" s="3">
        <v>0.23194444444444443</v>
      </c>
      <c r="F1007" s="3">
        <v>0.33055555555555555</v>
      </c>
      <c r="G1007" s="3">
        <v>0.35555555555555557</v>
      </c>
      <c r="H1007" s="3">
        <v>0.37986111111111115</v>
      </c>
      <c r="I1007" s="3">
        <v>0.39652777777777781</v>
      </c>
      <c r="J1007" s="3">
        <v>0.47916666666666669</v>
      </c>
      <c r="K1007" s="3">
        <v>0.5</v>
      </c>
      <c r="L1007" s="3">
        <v>0.70486111111111116</v>
      </c>
      <c r="M1007" s="3">
        <v>0.72569444444444442</v>
      </c>
      <c r="N1007" s="3">
        <v>0.73819444444444438</v>
      </c>
      <c r="O1007" s="3">
        <v>0.77569444444444469</v>
      </c>
      <c r="P1007" s="3">
        <v>0.75069444444444433</v>
      </c>
      <c r="Q1007" s="3">
        <f t="shared" si="17"/>
        <v>0.70555555555555549</v>
      </c>
      <c r="R1007" s="3">
        <f>MAX(T1007,P1007)</f>
        <v>0.75069444444444433</v>
      </c>
      <c r="S1007" s="3">
        <v>0.69930555555555551</v>
      </c>
      <c r="T1007" s="3"/>
      <c r="U1007" s="3">
        <f>MAX(M1007+15/60/24-1/24-MOD(M1007+15/60/24-1/24,15/60/24),16/24)</f>
        <v>0.6875</v>
      </c>
      <c r="V1007" s="3">
        <f>MIN(M1007-MOD(M1007,15/60/24)-1/24,18.75/24)</f>
        <v>0.67708333333333337</v>
      </c>
      <c r="W1007" s="103">
        <f>M1007-(M1007-E1007)/12*1.25</f>
        <v>0.67426215277777779</v>
      </c>
    </row>
    <row r="1008" spans="1:23" ht="12.75" customHeight="1">
      <c r="A1008" s="1">
        <v>44837</v>
      </c>
      <c r="B1008" t="s">
        <v>92</v>
      </c>
      <c r="C1008" s="3">
        <v>0.17013888888888887</v>
      </c>
      <c r="D1008" s="3">
        <v>0.19722222222222222</v>
      </c>
      <c r="E1008" s="3">
        <v>0.23194444444444443</v>
      </c>
      <c r="F1008" s="3">
        <v>0.33055555555555555</v>
      </c>
      <c r="G1008" s="3">
        <v>0.35555555555555557</v>
      </c>
      <c r="H1008" s="3">
        <v>0.37986111111111115</v>
      </c>
      <c r="I1008" s="3">
        <v>0.39652777777777781</v>
      </c>
      <c r="J1008" s="3">
        <v>0.47847222222222219</v>
      </c>
      <c r="K1008" s="3">
        <v>0.4993055555555555</v>
      </c>
      <c r="L1008" s="3">
        <v>0.70416666666666661</v>
      </c>
      <c r="M1008" s="3">
        <v>0.72499999999999998</v>
      </c>
      <c r="N1008" s="3">
        <v>0.73750000000000004</v>
      </c>
      <c r="O1008" s="3">
        <v>0.77500000000000002</v>
      </c>
      <c r="P1008" s="3">
        <v>0.75</v>
      </c>
      <c r="Q1008" s="3">
        <f t="shared" si="17"/>
        <v>0.70486111111111105</v>
      </c>
      <c r="R1008" s="3">
        <f>MAX(T1008,P1008)</f>
        <v>0.75</v>
      </c>
      <c r="S1008" s="3">
        <v>0.69861111111111107</v>
      </c>
      <c r="T1008"/>
      <c r="U1008" s="3">
        <f>MAX(M1008+15/60/24-1/24-MOD(M1008+15/60/24-1/24,15/60/24),16/24)</f>
        <v>0.6875</v>
      </c>
      <c r="V1008" s="3">
        <f>MIN(M1008-MOD(M1008,15/60/24)-1/24,18.75/24)</f>
        <v>0.67708333333333337</v>
      </c>
      <c r="W1008" s="103">
        <f>M1008-(M1008-E1008)/12*1.25</f>
        <v>0.67364004629629626</v>
      </c>
    </row>
    <row r="1009" spans="1:23" ht="12.75" customHeight="1">
      <c r="A1009" s="1">
        <v>44838</v>
      </c>
      <c r="B1009" t="s">
        <v>115</v>
      </c>
      <c r="C1009" s="3">
        <v>0.17083333333333331</v>
      </c>
      <c r="D1009" s="3">
        <v>0.19791666666666666</v>
      </c>
      <c r="E1009" s="3">
        <v>0.23263888888888887</v>
      </c>
      <c r="F1009" s="3">
        <v>0.33055555555555555</v>
      </c>
      <c r="G1009" s="3">
        <v>0.35555555555555557</v>
      </c>
      <c r="H1009" s="3">
        <v>0.37986111111111115</v>
      </c>
      <c r="I1009" s="3">
        <v>0.39652777777777781</v>
      </c>
      <c r="J1009" s="3">
        <v>0.47847222222222219</v>
      </c>
      <c r="K1009" s="3">
        <v>0.4993055555555555</v>
      </c>
      <c r="L1009" s="3">
        <v>0.70347222222222217</v>
      </c>
      <c r="M1009" s="3">
        <v>0.72430555555555554</v>
      </c>
      <c r="N1009" s="3">
        <v>0.7368055555555556</v>
      </c>
      <c r="O1009" s="3">
        <v>0.77361111111111136</v>
      </c>
      <c r="P1009" s="3">
        <v>0.74930555555555556</v>
      </c>
      <c r="Q1009" s="3">
        <f t="shared" si="17"/>
        <v>0.70416666666666661</v>
      </c>
      <c r="R1009" s="3">
        <f>MAX(T1009,P1009)</f>
        <v>0.74930555555555556</v>
      </c>
      <c r="S1009" s="3">
        <v>0.69791666666666663</v>
      </c>
      <c r="T1009"/>
      <c r="U1009" s="3">
        <f>MAX(M1009+15/60/24-1/24-MOD(M1009+15/60/24-1/24,15/60/24),16/24)</f>
        <v>0.6875</v>
      </c>
      <c r="V1009" s="3">
        <f>MIN(M1009-MOD(M1009,15/60/24)-1/24,18.75/24)</f>
        <v>0.67708333333333337</v>
      </c>
      <c r="W1009" s="103">
        <f>M1009-(M1009-E1009)/12*1.25</f>
        <v>0.67309027777777775</v>
      </c>
    </row>
    <row r="1010" spans="1:23" ht="12.75" customHeight="1">
      <c r="A1010" s="1">
        <v>44839</v>
      </c>
      <c r="B1010" t="s">
        <v>28</v>
      </c>
      <c r="C1010" s="3">
        <v>0.17083333333333331</v>
      </c>
      <c r="D1010" s="3">
        <v>0.19791666666666666</v>
      </c>
      <c r="E1010" s="3">
        <v>0.23333333333333331</v>
      </c>
      <c r="F1010" s="3">
        <v>0.33055555555555555</v>
      </c>
      <c r="G1010" s="3">
        <v>0.35555555555555557</v>
      </c>
      <c r="H1010" s="3">
        <v>0.37986111111111115</v>
      </c>
      <c r="I1010" s="3">
        <v>0.39652777777777781</v>
      </c>
      <c r="J1010" s="3">
        <v>0.47847222222222219</v>
      </c>
      <c r="K1010" s="3">
        <v>0.4993055555555555</v>
      </c>
      <c r="L1010" s="3">
        <v>0.70208333333333339</v>
      </c>
      <c r="M1010" s="3">
        <v>0.72291666666666665</v>
      </c>
      <c r="N1010" s="3">
        <v>0.73541666666666661</v>
      </c>
      <c r="O1010" s="3">
        <v>0.77291666666666692</v>
      </c>
      <c r="P1010" s="3">
        <v>0.74791666666666656</v>
      </c>
      <c r="Q1010" s="3">
        <f t="shared" si="17"/>
        <v>0.70347222222222217</v>
      </c>
      <c r="R1010" s="3">
        <f>MAX(T1010,P1010)</f>
        <v>0.74791666666666656</v>
      </c>
      <c r="S1010" s="3">
        <v>0.69652777777777775</v>
      </c>
      <c r="T1010"/>
      <c r="U1010" s="3">
        <f>MAX(M1010+15/60/24-1/24-MOD(M1010+15/60/24-1/24,15/60/24),16/24)</f>
        <v>0.6875</v>
      </c>
      <c r="V1010" s="3">
        <f>MIN(M1010-MOD(M1010,15/60/24)-1/24,18.75/24)</f>
        <v>0.67708333333333337</v>
      </c>
      <c r="W1010" s="103">
        <f>M1010-(M1010-E1010)/12*1.25</f>
        <v>0.67191840277777781</v>
      </c>
    </row>
    <row r="1011" spans="1:23" ht="12.75" customHeight="1">
      <c r="A1011" s="1">
        <v>44840</v>
      </c>
      <c r="B1011" t="s">
        <v>116</v>
      </c>
      <c r="C1011" s="3">
        <v>0.17152777777777775</v>
      </c>
      <c r="D1011" s="3">
        <v>0.1986111111111111</v>
      </c>
      <c r="E1011" s="3">
        <v>0.23333333333333331</v>
      </c>
      <c r="F1011" s="3">
        <v>0.33055555555555555</v>
      </c>
      <c r="G1011" s="3">
        <v>0.35555555555555557</v>
      </c>
      <c r="H1011" s="3">
        <v>0.37986111111111115</v>
      </c>
      <c r="I1011" s="3">
        <v>0.39652777777777781</v>
      </c>
      <c r="J1011" s="3">
        <v>0.4777777777777778</v>
      </c>
      <c r="K1011" s="3">
        <v>0.49861111111111112</v>
      </c>
      <c r="L1011" s="3">
        <v>0.70138888888888884</v>
      </c>
      <c r="M1011" s="3">
        <v>0.72222222222222221</v>
      </c>
      <c r="N1011" s="3">
        <v>0.73472222222222217</v>
      </c>
      <c r="O1011" s="3">
        <v>0.77222222222222248</v>
      </c>
      <c r="P1011" s="3">
        <v>0.74722222222222212</v>
      </c>
      <c r="Q1011" s="3">
        <f t="shared" si="17"/>
        <v>0.70208333333333328</v>
      </c>
      <c r="R1011" s="3">
        <f>MAX(T1011,P1011)</f>
        <v>0.74722222222222212</v>
      </c>
      <c r="S1011" s="3">
        <v>0.6958333333333333</v>
      </c>
      <c r="T1011"/>
      <c r="U1011" s="3">
        <f>MAX(M1011+15/60/24-1/24-MOD(M1011+15/60/24-1/24,15/60/24),16/24)</f>
        <v>0.6875</v>
      </c>
      <c r="V1011" s="3">
        <f>MIN(M1011-MOD(M1011,15/60/24)-1/24,18.75/24)</f>
        <v>0.67708333333333337</v>
      </c>
      <c r="W1011" s="103">
        <f>M1011-(M1011-E1011)/12*1.25</f>
        <v>0.67129629629629628</v>
      </c>
    </row>
    <row r="1012" spans="1:23" ht="12.75" customHeight="1">
      <c r="A1012" s="1">
        <v>44841</v>
      </c>
      <c r="B1012" t="s">
        <v>117</v>
      </c>
      <c r="C1012" s="3">
        <v>0.17222222222222225</v>
      </c>
      <c r="D1012" s="3">
        <v>0.19930555555555554</v>
      </c>
      <c r="E1012" s="3">
        <v>0.23402777777777781</v>
      </c>
      <c r="F1012" s="3">
        <v>0.33124999999999999</v>
      </c>
      <c r="G1012" s="3">
        <v>0.35625000000000001</v>
      </c>
      <c r="H1012" s="3">
        <v>0.37986111111111115</v>
      </c>
      <c r="I1012" s="3">
        <v>0.39652777777777781</v>
      </c>
      <c r="J1012" s="3">
        <v>0.4777777777777778</v>
      </c>
      <c r="K1012" s="3">
        <v>0.49861111111111112</v>
      </c>
      <c r="L1012" s="3">
        <v>0.7006944444444444</v>
      </c>
      <c r="M1012" s="3">
        <v>0.72152777777777777</v>
      </c>
      <c r="N1012" s="3">
        <v>0.73402777777777783</v>
      </c>
      <c r="O1012" s="3">
        <v>0.77152777777777803</v>
      </c>
      <c r="P1012" s="3">
        <v>0.74652777777777779</v>
      </c>
      <c r="Q1012" s="3">
        <f t="shared" si="17"/>
        <v>0.70138888888888884</v>
      </c>
      <c r="R1012" s="3">
        <f>MAX(T1012,P1012)</f>
        <v>0.74652777777777779</v>
      </c>
      <c r="S1012" s="3">
        <v>0.69513888888888886</v>
      </c>
      <c r="T1012"/>
      <c r="U1012" s="3">
        <f>MAX(M1012+15/60/24-1/24-MOD(M1012+15/60/24-1/24,15/60/24),16/24)</f>
        <v>0.6875</v>
      </c>
      <c r="V1012" s="3">
        <f>MIN(M1012-MOD(M1012,15/60/24)-1/24,18.75/24)</f>
        <v>0.67708333333333337</v>
      </c>
      <c r="W1012" s="103">
        <f>M1012-(M1012-E1012)/12*1.25</f>
        <v>0.67074652777777777</v>
      </c>
    </row>
    <row r="1013" spans="1:23" ht="12.75" customHeight="1">
      <c r="A1013" s="1">
        <v>44842</v>
      </c>
      <c r="B1013" t="s">
        <v>118</v>
      </c>
      <c r="C1013" s="3">
        <v>0.17222222222222225</v>
      </c>
      <c r="D1013" s="3">
        <v>0.19930555555555554</v>
      </c>
      <c r="E1013" s="3">
        <v>0.23472222222222219</v>
      </c>
      <c r="F1013" s="3">
        <v>0.33124999999999999</v>
      </c>
      <c r="G1013" s="3">
        <v>0.35625000000000001</v>
      </c>
      <c r="H1013" s="3">
        <v>0.37986111111111115</v>
      </c>
      <c r="I1013" s="3">
        <v>0.39652777777777781</v>
      </c>
      <c r="J1013" s="3">
        <v>0.4777777777777778</v>
      </c>
      <c r="K1013" s="3">
        <v>0.49861111111111112</v>
      </c>
      <c r="L1013" s="3">
        <v>0.7</v>
      </c>
      <c r="M1013" s="3">
        <v>0.72083333333333333</v>
      </c>
      <c r="N1013" s="3">
        <v>0.73333333333333339</v>
      </c>
      <c r="O1013" s="3">
        <v>0.77013888888888915</v>
      </c>
      <c r="P1013" s="3">
        <v>0.74583333333333335</v>
      </c>
      <c r="Q1013" s="3">
        <f t="shared" si="17"/>
        <v>0.7006944444444444</v>
      </c>
      <c r="R1013" s="3">
        <f>MAX(T1013,P1013)</f>
        <v>0.74583333333333335</v>
      </c>
      <c r="S1013" s="3">
        <v>0.69444444444444442</v>
      </c>
      <c r="T1013"/>
      <c r="U1013" s="3">
        <f>MAX(M1013+15/60/24-1/24-MOD(M1013+15/60/24-1/24,15/60/24),16/24)</f>
        <v>0.6875</v>
      </c>
      <c r="V1013" s="3">
        <f>MIN(M1013-MOD(M1013,15/60/24)-1/24,18.75/24)</f>
        <v>0.67708333333333337</v>
      </c>
      <c r="W1013" s="103">
        <f>M1013-(M1013-E1013)/12*1.25</f>
        <v>0.67019675925925926</v>
      </c>
    </row>
    <row r="1014" spans="1:23" ht="12.75" customHeight="1">
      <c r="A1014" s="1">
        <v>44843</v>
      </c>
      <c r="B1014" t="s">
        <v>119</v>
      </c>
      <c r="C1014" s="3">
        <v>0.17291666666666669</v>
      </c>
      <c r="D1014" s="3">
        <v>0.2</v>
      </c>
      <c r="E1014" s="3">
        <v>0.23472222222222219</v>
      </c>
      <c r="F1014" s="3">
        <v>0.33124999999999999</v>
      </c>
      <c r="G1014" s="3">
        <v>0.35625000000000001</v>
      </c>
      <c r="H1014" s="3">
        <v>0.37986111111111115</v>
      </c>
      <c r="I1014" s="3">
        <v>0.39652777777777781</v>
      </c>
      <c r="J1014" s="3">
        <v>0.4770833333333333</v>
      </c>
      <c r="K1014" s="3">
        <v>0.49791666666666662</v>
      </c>
      <c r="L1014" s="3">
        <v>0.69861111111111107</v>
      </c>
      <c r="M1014" s="3">
        <v>0.71944444444444444</v>
      </c>
      <c r="N1014" s="3">
        <v>0.73263888888888884</v>
      </c>
      <c r="O1014" s="3">
        <v>0.76944444444444471</v>
      </c>
      <c r="P1014" s="3">
        <v>0.7451388888888888</v>
      </c>
      <c r="Q1014" s="3">
        <f t="shared" si="17"/>
        <v>0.7</v>
      </c>
      <c r="R1014" s="3">
        <f>MAX(T1014,P1014)</f>
        <v>0.7451388888888888</v>
      </c>
      <c r="S1014" s="3">
        <v>0.69305555555555554</v>
      </c>
      <c r="T1014"/>
      <c r="U1014" s="3">
        <f>MAX(M1014+15/60/24-1/24-MOD(M1014+15/60/24-1/24,15/60/24),16/24)</f>
        <v>0.6875</v>
      </c>
      <c r="V1014" s="3">
        <f>MIN(M1014-MOD(M1014,15/60/24)-1/24,18.75/24)</f>
        <v>0.67708333333333337</v>
      </c>
      <c r="W1014" s="103">
        <f>M1014-(M1014-E1014)/12*1.25</f>
        <v>0.6689525462962963</v>
      </c>
    </row>
    <row r="1015" spans="1:23" ht="12.75" customHeight="1">
      <c r="A1015" s="1">
        <v>44844</v>
      </c>
      <c r="B1015" t="s">
        <v>29</v>
      </c>
      <c r="C1015" s="3">
        <v>0.17361111111111113</v>
      </c>
      <c r="D1015" s="3">
        <v>0.20069444444444443</v>
      </c>
      <c r="E1015" s="3">
        <v>0.23541666666666669</v>
      </c>
      <c r="F1015" s="3">
        <v>0.33124999999999999</v>
      </c>
      <c r="G1015" s="3">
        <v>0.35625000000000001</v>
      </c>
      <c r="H1015" s="3">
        <v>0.37986111111111115</v>
      </c>
      <c r="I1015" s="3">
        <v>0.39652777777777781</v>
      </c>
      <c r="J1015" s="3">
        <v>0.4770833333333333</v>
      </c>
      <c r="K1015" s="3">
        <v>0.49791666666666662</v>
      </c>
      <c r="L1015" s="3">
        <v>0.69791666666666663</v>
      </c>
      <c r="M1015" s="3">
        <v>0.71875</v>
      </c>
      <c r="N1015" s="3">
        <v>0.73124999999999996</v>
      </c>
      <c r="O1015" s="3">
        <v>0.76875000000000004</v>
      </c>
      <c r="P1015" s="3">
        <v>0.74375000000000002</v>
      </c>
      <c r="Q1015" s="3">
        <f t="shared" si="17"/>
        <v>0.69861111111111107</v>
      </c>
      <c r="R1015" s="3">
        <f>MAX(T1015,P1015)</f>
        <v>0.74375000000000002</v>
      </c>
      <c r="S1015" s="3">
        <v>0.69236111111111109</v>
      </c>
      <c r="T1015"/>
      <c r="U1015" s="3">
        <f>MAX(M1015+15/60/24-1/24-MOD(M1015+15/60/24-1/24,15/60/24),16/24)</f>
        <v>0.6875</v>
      </c>
      <c r="V1015" s="3">
        <f>MIN(M1015-MOD(M1015,15/60/24)-1/24,18.75/24)</f>
        <v>0.67708333333333337</v>
      </c>
      <c r="W1015" s="103">
        <f>M1015-(M1015-E1015)/12*1.25</f>
        <v>0.66840277777777779</v>
      </c>
    </row>
    <row r="1016" spans="1:23" ht="12.75" customHeight="1">
      <c r="A1016" s="1">
        <v>44845</v>
      </c>
      <c r="B1016" t="s">
        <v>120</v>
      </c>
      <c r="C1016" s="3">
        <v>0.17361111111111113</v>
      </c>
      <c r="D1016" s="3">
        <v>0.20069444444444443</v>
      </c>
      <c r="E1016" s="3">
        <v>0.23611111111111113</v>
      </c>
      <c r="F1016" s="3">
        <v>0.33124999999999999</v>
      </c>
      <c r="G1016" s="3">
        <v>0.35625000000000001</v>
      </c>
      <c r="H1016" s="3">
        <v>0.37986111111111115</v>
      </c>
      <c r="I1016" s="3">
        <v>0.39652777777777781</v>
      </c>
      <c r="J1016" s="3">
        <v>0.4770833333333333</v>
      </c>
      <c r="K1016" s="3">
        <v>0.49791666666666662</v>
      </c>
      <c r="L1016" s="3">
        <v>0.6972222222222223</v>
      </c>
      <c r="M1016" s="3">
        <v>0.71805555555555556</v>
      </c>
      <c r="N1016" s="3">
        <v>0.73055555555555562</v>
      </c>
      <c r="O1016" s="3">
        <v>0.76805555555555582</v>
      </c>
      <c r="P1016" s="3">
        <v>0.74305555555555558</v>
      </c>
      <c r="Q1016" s="3">
        <f t="shared" si="17"/>
        <v>0.69791666666666663</v>
      </c>
      <c r="R1016" s="3">
        <f>MAX(T1016,P1016)</f>
        <v>0.74305555555555558</v>
      </c>
      <c r="S1016" s="3">
        <v>0.69166666666666665</v>
      </c>
      <c r="T1016"/>
      <c r="U1016" s="3">
        <f>MAX(M1016+15/60/24-1/24-MOD(M1016+15/60/24-1/24,15/60/24),16/24)</f>
        <v>0.67708333333333326</v>
      </c>
      <c r="V1016" s="3">
        <f>MIN(M1016-MOD(M1016,15/60/24)-1/24,18.75/24)</f>
        <v>0.66666666666666663</v>
      </c>
      <c r="W1016" s="103">
        <f>M1016-(M1016-E1016)/12*1.25</f>
        <v>0.66785300925925928</v>
      </c>
    </row>
    <row r="1017" spans="1:23" ht="12.75" customHeight="1">
      <c r="A1017" s="1">
        <v>44846</v>
      </c>
      <c r="B1017" t="s">
        <v>121</v>
      </c>
      <c r="C1017" s="3">
        <v>0.17430555555555557</v>
      </c>
      <c r="D1017" s="3">
        <v>0.20138888888888887</v>
      </c>
      <c r="E1017" s="3">
        <v>0.23611111111111113</v>
      </c>
      <c r="F1017" s="3">
        <v>0.33194444444444443</v>
      </c>
      <c r="G1017" s="3">
        <v>0.35694444444444445</v>
      </c>
      <c r="H1017" s="3">
        <v>0.37986111111111115</v>
      </c>
      <c r="I1017" s="3">
        <v>0.39652777777777781</v>
      </c>
      <c r="J1017" s="3">
        <v>0.4770833333333333</v>
      </c>
      <c r="K1017" s="3">
        <v>0.49791666666666662</v>
      </c>
      <c r="L1017" s="3">
        <v>0.69652777777777775</v>
      </c>
      <c r="M1017" s="3">
        <v>0.71736111111111112</v>
      </c>
      <c r="N1017" s="3">
        <v>0.72986111111111107</v>
      </c>
      <c r="O1017" s="3">
        <v>0.76736111111111138</v>
      </c>
      <c r="P1017" s="3">
        <v>0.74236111111111103</v>
      </c>
      <c r="Q1017" s="3">
        <f t="shared" si="17"/>
        <v>0.69722222222222219</v>
      </c>
      <c r="R1017" s="3">
        <f>MAX(T1017,P1017)</f>
        <v>0.74236111111111103</v>
      </c>
      <c r="S1017" s="3">
        <v>0.69097222222222221</v>
      </c>
      <c r="T1017"/>
      <c r="U1017" s="3">
        <f>MAX(M1017+15/60/24-1/24-MOD(M1017+15/60/24-1/24,15/60/24),16/24)</f>
        <v>0.67708333333333326</v>
      </c>
      <c r="V1017" s="3">
        <f>MIN(M1017-MOD(M1017,15/60/24)-1/24,18.75/24)</f>
        <v>0.66666666666666663</v>
      </c>
      <c r="W1017" s="103">
        <f>M1017-(M1017-E1017)/12*1.25</f>
        <v>0.66723090277777775</v>
      </c>
    </row>
    <row r="1018" spans="1:23" ht="12.75" customHeight="1">
      <c r="A1018" s="1">
        <v>44847</v>
      </c>
      <c r="B1018" t="s">
        <v>122</v>
      </c>
      <c r="C1018" s="3">
        <v>0.17499999999999999</v>
      </c>
      <c r="D1018" s="3">
        <v>0.20208333333333331</v>
      </c>
      <c r="E1018" s="3">
        <v>0.23680555555555557</v>
      </c>
      <c r="F1018" s="3">
        <v>0.33194444444444443</v>
      </c>
      <c r="G1018" s="3">
        <v>0.35694444444444445</v>
      </c>
      <c r="H1018" s="3">
        <v>0.37986111111111115</v>
      </c>
      <c r="I1018" s="3">
        <v>0.39652777777777781</v>
      </c>
      <c r="J1018" s="3">
        <v>0.47638888888888892</v>
      </c>
      <c r="K1018" s="3">
        <v>0.49722222222222223</v>
      </c>
      <c r="L1018" s="3">
        <v>0.6958333333333333</v>
      </c>
      <c r="M1018" s="3">
        <v>0.71666666666666667</v>
      </c>
      <c r="N1018" s="3">
        <v>0.72916666666666663</v>
      </c>
      <c r="O1018" s="3">
        <v>0.7659722222222225</v>
      </c>
      <c r="P1018" s="3">
        <v>0.74166666666666659</v>
      </c>
      <c r="Q1018" s="3">
        <f t="shared" si="17"/>
        <v>0.69652777777777775</v>
      </c>
      <c r="R1018" s="3">
        <f>MAX(T1018,P1018)</f>
        <v>0.74166666666666659</v>
      </c>
      <c r="S1018" s="3">
        <v>0.69027777777777777</v>
      </c>
      <c r="T1018"/>
      <c r="U1018" s="3">
        <f>MAX(M1018+15/60/24-1/24-MOD(M1018+15/60/24-1/24,15/60/24),16/24)</f>
        <v>0.67708333333333326</v>
      </c>
      <c r="V1018" s="3">
        <f>MIN(M1018-MOD(M1018,15/60/24)-1/24,18.75/24)</f>
        <v>0.66666666666666663</v>
      </c>
      <c r="W1018" s="103">
        <f>M1018-(M1018-E1018)/12*1.25</f>
        <v>0.66668113425925923</v>
      </c>
    </row>
    <row r="1019" spans="1:23" ht="12.75" customHeight="1">
      <c r="A1019" s="1">
        <v>44848</v>
      </c>
      <c r="B1019" t="s">
        <v>123</v>
      </c>
      <c r="C1019" s="3">
        <v>0.17499999999999999</v>
      </c>
      <c r="D1019" s="3">
        <v>0.20208333333333331</v>
      </c>
      <c r="E1019" s="3">
        <v>0.23749999999999999</v>
      </c>
      <c r="F1019" s="3">
        <v>0.33194444444444443</v>
      </c>
      <c r="G1019" s="3">
        <v>0.35694444444444445</v>
      </c>
      <c r="H1019" s="3">
        <v>0.37986111111111115</v>
      </c>
      <c r="I1019" s="3">
        <v>0.39652777777777781</v>
      </c>
      <c r="J1019" s="3">
        <v>0.47638888888888892</v>
      </c>
      <c r="K1019" s="3">
        <v>0.49722222222222223</v>
      </c>
      <c r="L1019" s="3">
        <v>0.69444444444444453</v>
      </c>
      <c r="M1019" s="3">
        <v>0.71527777777777779</v>
      </c>
      <c r="N1019" s="3">
        <v>0.7284722222222223</v>
      </c>
      <c r="O1019" s="3">
        <v>0.76527777777777806</v>
      </c>
      <c r="P1019" s="3">
        <v>0.74097222222222225</v>
      </c>
      <c r="Q1019" s="3">
        <f t="shared" si="17"/>
        <v>0.6958333333333333</v>
      </c>
      <c r="R1019" s="3">
        <f>MAX(T1019,P1019)</f>
        <v>0.74097222222222225</v>
      </c>
      <c r="S1019" s="3">
        <v>0.68888888888888899</v>
      </c>
      <c r="T1019"/>
      <c r="U1019" s="3">
        <f>MAX(M1019+15/60/24-1/24-MOD(M1019+15/60/24-1/24,15/60/24),16/24)</f>
        <v>0.67708333333333326</v>
      </c>
      <c r="V1019" s="3">
        <f>MIN(M1019-MOD(M1019,15/60/24)-1/24,18.75/24)</f>
        <v>0.66666666666666663</v>
      </c>
      <c r="W1019" s="103">
        <f>M1019-(M1019-E1019)/12*1.25</f>
        <v>0.6655092592592593</v>
      </c>
    </row>
    <row r="1020" spans="1:23" ht="12.75" customHeight="1">
      <c r="A1020" s="1">
        <v>44849</v>
      </c>
      <c r="B1020" t="s">
        <v>124</v>
      </c>
      <c r="C1020" s="3">
        <v>0.17569444444444446</v>
      </c>
      <c r="D1020" s="3">
        <v>0.20277777777777781</v>
      </c>
      <c r="E1020" s="3">
        <v>0.23819444444444446</v>
      </c>
      <c r="F1020" s="3">
        <v>0.33194444444444443</v>
      </c>
      <c r="G1020" s="3">
        <v>0.35694444444444445</v>
      </c>
      <c r="H1020" s="3">
        <v>0.37986111111111115</v>
      </c>
      <c r="I1020" s="3">
        <v>0.39652777777777781</v>
      </c>
      <c r="J1020" s="3">
        <v>0.47638888888888892</v>
      </c>
      <c r="K1020" s="3">
        <v>0.49722222222222223</v>
      </c>
      <c r="L1020" s="3">
        <v>0.69374999999999998</v>
      </c>
      <c r="M1020" s="3">
        <v>0.71458333333333335</v>
      </c>
      <c r="N1020" s="3">
        <v>0.7270833333333333</v>
      </c>
      <c r="O1020" s="3">
        <v>0.76458333333333361</v>
      </c>
      <c r="P1020" s="3">
        <v>0.73958333333333326</v>
      </c>
      <c r="Q1020" s="3">
        <f t="shared" si="17"/>
        <v>0.69444444444444453</v>
      </c>
      <c r="R1020" s="3">
        <f>MAX(T1020,P1020)</f>
        <v>0.73958333333333326</v>
      </c>
      <c r="S1020" s="3">
        <v>0.68819444444444455</v>
      </c>
      <c r="T1020"/>
      <c r="U1020" s="3">
        <f>MAX(M1020+15/60/24-1/24-MOD(M1020+15/60/24-1/24,15/60/24),16/24)</f>
        <v>0.67708333333333326</v>
      </c>
      <c r="V1020" s="3">
        <f>MIN(M1020-MOD(M1020,15/60/24)-1/24,18.75/24)</f>
        <v>0.66666666666666663</v>
      </c>
      <c r="W1020" s="103">
        <f>M1020-(M1020-E1020)/12*1.25</f>
        <v>0.66495949074074079</v>
      </c>
    </row>
    <row r="1021" spans="1:23" ht="12.75" customHeight="1">
      <c r="A1021" s="1">
        <v>44850</v>
      </c>
      <c r="B1021" t="s">
        <v>125</v>
      </c>
      <c r="C1021" s="3">
        <v>0.1763888888888889</v>
      </c>
      <c r="D1021" s="3">
        <v>0.20347222222222219</v>
      </c>
      <c r="E1021" s="3">
        <v>0.23819444444444446</v>
      </c>
      <c r="F1021" s="3">
        <v>0.33194444444444443</v>
      </c>
      <c r="G1021" s="3">
        <v>0.35694444444444445</v>
      </c>
      <c r="H1021" s="3">
        <v>0.38055555555555554</v>
      </c>
      <c r="I1021" s="3">
        <v>0.3972222222222222</v>
      </c>
      <c r="J1021" s="3">
        <v>0.47638888888888892</v>
      </c>
      <c r="K1021" s="3">
        <v>0.49722222222222223</v>
      </c>
      <c r="L1021" s="3">
        <v>0.69305555555555554</v>
      </c>
      <c r="M1021" s="3">
        <v>0.71388888888888891</v>
      </c>
      <c r="N1021" s="3">
        <v>0.72638888888888886</v>
      </c>
      <c r="O1021" s="3">
        <v>0.76388888888888917</v>
      </c>
      <c r="P1021" s="3">
        <v>0.73888888888888882</v>
      </c>
      <c r="Q1021" s="3">
        <f t="shared" si="17"/>
        <v>0.69375000000000009</v>
      </c>
      <c r="R1021" s="3">
        <f>MAX(T1021,P1021)</f>
        <v>0.73888888888888882</v>
      </c>
      <c r="S1021" s="3">
        <v>0.6875</v>
      </c>
      <c r="T1021"/>
      <c r="U1021" s="3">
        <f>MAX(M1021+15/60/24-1/24-MOD(M1021+15/60/24-1/24,15/60/24),16/24)</f>
        <v>0.67708333333333326</v>
      </c>
      <c r="V1021" s="3">
        <f>MIN(M1021-MOD(M1021,15/60/24)-1/24,18.75/24)</f>
        <v>0.66666666666666663</v>
      </c>
      <c r="W1021" s="103">
        <f>M1021-(M1021-E1021)/12*1.25</f>
        <v>0.66433738425925926</v>
      </c>
    </row>
    <row r="1022" spans="1:23" ht="12.75" customHeight="1">
      <c r="A1022" s="1">
        <v>44851</v>
      </c>
      <c r="B1022" t="s">
        <v>30</v>
      </c>
      <c r="C1022" s="3">
        <v>0.1763888888888889</v>
      </c>
      <c r="D1022" s="3">
        <v>0.20347222222222219</v>
      </c>
      <c r="E1022" s="3">
        <v>0.2388888888888889</v>
      </c>
      <c r="F1022" s="3">
        <v>0.33263888888888887</v>
      </c>
      <c r="G1022" s="3">
        <v>0.3576388888888889</v>
      </c>
      <c r="H1022" s="3">
        <v>0.38055555555555554</v>
      </c>
      <c r="I1022" s="3">
        <v>0.3972222222222222</v>
      </c>
      <c r="J1022" s="3">
        <v>0.47569444444444442</v>
      </c>
      <c r="K1022" s="3">
        <v>0.49652777777777773</v>
      </c>
      <c r="L1022" s="3">
        <v>0.69236111111111109</v>
      </c>
      <c r="M1022" s="3">
        <v>0.71319444444444446</v>
      </c>
      <c r="N1022" s="3">
        <v>0.72569444444444453</v>
      </c>
      <c r="O1022" s="3">
        <v>0.76319444444444473</v>
      </c>
      <c r="P1022" s="3">
        <v>0.73819444444444449</v>
      </c>
      <c r="Q1022" s="3">
        <f t="shared" si="17"/>
        <v>0.69305555555555554</v>
      </c>
      <c r="R1022" s="3">
        <f>MAX(T1022,P1022)</f>
        <v>0.73819444444444449</v>
      </c>
      <c r="S1022" s="3">
        <v>0.68680555555555567</v>
      </c>
      <c r="T1022"/>
      <c r="U1022" s="3">
        <f>MAX(M1022+15/60/24-1/24-MOD(M1022+15/60/24-1/24,15/60/24),16/24)</f>
        <v>0.67708333333333326</v>
      </c>
      <c r="V1022" s="3">
        <f>MIN(M1022-MOD(M1022,15/60/24)-1/24,18.75/24)</f>
        <v>0.66666666666666663</v>
      </c>
      <c r="W1022" s="103">
        <f>M1022-(M1022-E1022)/12*1.25</f>
        <v>0.66378761574074074</v>
      </c>
    </row>
    <row r="1023" spans="1:23" ht="12.75" customHeight="1">
      <c r="A1023" s="1">
        <v>44852</v>
      </c>
      <c r="B1023" t="s">
        <v>126</v>
      </c>
      <c r="C1023" s="3">
        <v>0.17708333333333334</v>
      </c>
      <c r="D1023" s="3">
        <v>0.20416666666666669</v>
      </c>
      <c r="E1023" s="3">
        <v>0.23958333333333334</v>
      </c>
      <c r="F1023" s="3">
        <v>0.33263888888888887</v>
      </c>
      <c r="G1023" s="3">
        <v>0.3576388888888889</v>
      </c>
      <c r="H1023" s="3">
        <v>0.38055555555555554</v>
      </c>
      <c r="I1023" s="3">
        <v>0.3972222222222222</v>
      </c>
      <c r="J1023" s="3">
        <v>0.47569444444444442</v>
      </c>
      <c r="K1023" s="3">
        <v>0.49652777777777773</v>
      </c>
      <c r="L1023" s="3">
        <v>0.69166666666666676</v>
      </c>
      <c r="M1023" s="3">
        <v>0.71250000000000002</v>
      </c>
      <c r="N1023" s="3">
        <v>0.72499999999999998</v>
      </c>
      <c r="O1023" s="3">
        <v>0.76249999999999996</v>
      </c>
      <c r="P1023" s="3">
        <v>0.73750000000000004</v>
      </c>
      <c r="Q1023" s="3">
        <f t="shared" si="17"/>
        <v>0.6923611111111112</v>
      </c>
      <c r="R1023" s="3">
        <f>MAX(T1023,P1023)</f>
        <v>0.73750000000000004</v>
      </c>
      <c r="S1023" s="3">
        <v>0.68611111111111123</v>
      </c>
      <c r="T1023"/>
      <c r="U1023" s="3">
        <f>MAX(M1023+15/60/24-1/24-MOD(M1023+15/60/24-1/24,15/60/24),16/24)</f>
        <v>0.67708333333333326</v>
      </c>
      <c r="V1023" s="3">
        <f>MIN(M1023-MOD(M1023,15/60/24)-1/24,18.75/24)</f>
        <v>0.66666666666666663</v>
      </c>
      <c r="W1023" s="103">
        <f>M1023-(M1023-E1023)/12*1.25</f>
        <v>0.66323784722222223</v>
      </c>
    </row>
    <row r="1024" spans="1:23" ht="12.75" customHeight="1">
      <c r="A1024" s="1">
        <v>44853</v>
      </c>
      <c r="B1024" t="s">
        <v>127</v>
      </c>
      <c r="C1024" s="3">
        <v>0.17777777777777778</v>
      </c>
      <c r="D1024" s="3">
        <v>0.20486111111111113</v>
      </c>
      <c r="E1024" s="3">
        <v>0.23958333333333334</v>
      </c>
      <c r="F1024" s="3">
        <v>0.33263888888888887</v>
      </c>
      <c r="G1024" s="3">
        <v>0.3576388888888889</v>
      </c>
      <c r="H1024" s="3">
        <v>0.38055555555555554</v>
      </c>
      <c r="I1024" s="3">
        <v>0.3972222222222222</v>
      </c>
      <c r="J1024" s="3">
        <v>0.47569444444444442</v>
      </c>
      <c r="K1024" s="3">
        <v>0.49652777777777773</v>
      </c>
      <c r="L1024" s="3">
        <v>0.69097222222222221</v>
      </c>
      <c r="M1024" s="3">
        <v>0.71180555555555558</v>
      </c>
      <c r="N1024" s="3">
        <v>0.72430555555555554</v>
      </c>
      <c r="O1024" s="3">
        <v>0.76180555555555585</v>
      </c>
      <c r="P1024" s="3">
        <v>0.73680555555555549</v>
      </c>
      <c r="Q1024" s="3">
        <f t="shared" si="17"/>
        <v>0.69166666666666676</v>
      </c>
      <c r="R1024" s="3">
        <f>MAX(T1024,P1024)</f>
        <v>0.73680555555555549</v>
      </c>
      <c r="S1024" s="3">
        <v>0.68541666666666679</v>
      </c>
      <c r="T1024"/>
      <c r="U1024" s="3">
        <f>MAX(M1024+15/60/24-1/24-MOD(M1024+15/60/24-1/24,15/60/24),16/24)</f>
        <v>0.67708333333333326</v>
      </c>
      <c r="V1024" s="3">
        <f>MIN(M1024-MOD(M1024,15/60/24)-1/24,18.75/24)</f>
        <v>0.66666666666666663</v>
      </c>
      <c r="W1024" s="103">
        <f>M1024-(M1024-E1024)/12*1.25</f>
        <v>0.66261574074074081</v>
      </c>
    </row>
    <row r="1025" spans="1:23" ht="12.75" customHeight="1">
      <c r="A1025" s="1">
        <v>44854</v>
      </c>
      <c r="B1025" t="s">
        <v>128</v>
      </c>
      <c r="C1025" s="3">
        <v>0.17777777777777778</v>
      </c>
      <c r="D1025" s="3">
        <v>0.20486111111111113</v>
      </c>
      <c r="E1025" s="3">
        <v>0.24027777777777778</v>
      </c>
      <c r="F1025" s="3">
        <v>0.33263888888888887</v>
      </c>
      <c r="G1025" s="3">
        <v>0.35833333333333334</v>
      </c>
      <c r="H1025" s="3">
        <v>0.38055555555555554</v>
      </c>
      <c r="I1025" s="3">
        <v>0.3972222222222222</v>
      </c>
      <c r="J1025" s="3">
        <v>0.47569444444444442</v>
      </c>
      <c r="K1025" s="3">
        <v>0.49652777777777773</v>
      </c>
      <c r="L1025" s="3">
        <v>0.69027777777777777</v>
      </c>
      <c r="M1025" s="3">
        <v>0.71111111111111114</v>
      </c>
      <c r="N1025" s="3">
        <v>0.72361111111111109</v>
      </c>
      <c r="O1025" s="3">
        <v>0.7611111111111114</v>
      </c>
      <c r="P1025" s="3">
        <v>0.73611111111111105</v>
      </c>
      <c r="Q1025" s="3">
        <f t="shared" si="17"/>
        <v>0.69097222222222232</v>
      </c>
      <c r="R1025" s="3">
        <f>MAX(T1025,P1025)</f>
        <v>0.73611111111111105</v>
      </c>
      <c r="S1025" s="3">
        <v>0.68472222222222234</v>
      </c>
      <c r="T1025"/>
      <c r="U1025" s="3">
        <f>MAX(M1025+15/60/24-1/24-MOD(M1025+15/60/24-1/24,15/60/24),16/24)</f>
        <v>0.67708333333333326</v>
      </c>
      <c r="V1025" s="3">
        <f>MIN(M1025-MOD(M1025,15/60/24)-1/24,18.75/24)</f>
        <v>0.66666666666666663</v>
      </c>
      <c r="W1025" s="103">
        <f>M1025-(M1025-E1025)/12*1.25</f>
        <v>0.6620659722222223</v>
      </c>
    </row>
    <row r="1026" spans="1:23" ht="12.75" customHeight="1">
      <c r="A1026" s="1">
        <v>44855</v>
      </c>
      <c r="B1026" t="s">
        <v>129</v>
      </c>
      <c r="C1026" s="3">
        <v>0.17847222222222223</v>
      </c>
      <c r="D1026" s="3">
        <v>0.20555555555555557</v>
      </c>
      <c r="E1026" s="3">
        <v>0.24097222222222223</v>
      </c>
      <c r="F1026" s="3">
        <v>0.33333333333333331</v>
      </c>
      <c r="G1026" s="3">
        <v>0.35833333333333334</v>
      </c>
      <c r="H1026" s="3">
        <v>0.38055555555555554</v>
      </c>
      <c r="I1026" s="3">
        <v>0.3972222222222222</v>
      </c>
      <c r="J1026" s="3">
        <v>0.47569444444444442</v>
      </c>
      <c r="K1026" s="3">
        <v>0.49652777777777773</v>
      </c>
      <c r="L1026" s="3">
        <v>0.68888888888888899</v>
      </c>
      <c r="M1026" s="3">
        <v>0.70972222222222225</v>
      </c>
      <c r="N1026" s="3">
        <v>0.72291666666666676</v>
      </c>
      <c r="O1026" s="3">
        <v>0.76041666666666696</v>
      </c>
      <c r="P1026" s="3">
        <v>0.73541666666666672</v>
      </c>
      <c r="Q1026" s="3">
        <f t="shared" si="17"/>
        <v>0.69027777777777788</v>
      </c>
      <c r="R1026" s="3">
        <f>MAX(T1026,P1026)</f>
        <v>0.73541666666666672</v>
      </c>
      <c r="S1026" s="3">
        <v>0.6840277777777779</v>
      </c>
      <c r="T1026"/>
      <c r="U1026" s="3">
        <f>MAX(M1026+15/60/24-1/24-MOD(M1026+15/60/24-1/24,15/60/24),16/24)</f>
        <v>0.67708333333333326</v>
      </c>
      <c r="V1026" s="3">
        <f>MIN(M1026-MOD(M1026,15/60/24)-1/24,18.75/24)</f>
        <v>0.66666666666666663</v>
      </c>
      <c r="W1026" s="103">
        <f>M1026-(M1026-E1026)/12*1.25</f>
        <v>0.66089409722222225</v>
      </c>
    </row>
    <row r="1027" spans="1:23" ht="12.75" customHeight="1">
      <c r="A1027" s="1">
        <v>44856</v>
      </c>
      <c r="B1027" t="s">
        <v>130</v>
      </c>
      <c r="C1027" s="3">
        <v>0.17916666666666667</v>
      </c>
      <c r="D1027" s="3">
        <v>0.20624999999999999</v>
      </c>
      <c r="E1027" s="3">
        <v>0.24166666666666667</v>
      </c>
      <c r="F1027" s="3">
        <v>0.33333333333333331</v>
      </c>
      <c r="G1027" s="3">
        <v>0.35833333333333334</v>
      </c>
      <c r="H1027" s="3">
        <v>0.38055555555555554</v>
      </c>
      <c r="I1027" s="3">
        <v>0.3972222222222222</v>
      </c>
      <c r="J1027" s="3">
        <v>0.47569444444444442</v>
      </c>
      <c r="K1027" s="3">
        <v>0.49652777777777773</v>
      </c>
      <c r="L1027" s="3">
        <v>0.68819444444444444</v>
      </c>
      <c r="M1027" s="3">
        <v>0.70902777777777781</v>
      </c>
      <c r="N1027" s="3">
        <v>0.72222222222222221</v>
      </c>
      <c r="O1027" s="3">
        <v>0.75972222222222252</v>
      </c>
      <c r="P1027" s="3">
        <v>0.73472222222222217</v>
      </c>
      <c r="Q1027" s="3">
        <f t="shared" si="17"/>
        <v>0.68958333333333344</v>
      </c>
      <c r="R1027" s="3">
        <f>MAX(T1027,P1027)</f>
        <v>0.73472222222222217</v>
      </c>
      <c r="S1027" s="3">
        <v>0.68333333333333346</v>
      </c>
      <c r="T1027"/>
      <c r="U1027" s="3">
        <f>MAX(M1027+15/60/24-1/24-MOD(M1027+15/60/24-1/24,15/60/24),16/24)</f>
        <v>0.67708333333333326</v>
      </c>
      <c r="V1027" s="3">
        <f>MIN(M1027-MOD(M1027,15/60/24)-1/24,18.75/24)</f>
        <v>0.66666666666666663</v>
      </c>
      <c r="W1027" s="103">
        <f>M1027-(M1027-E1027)/12*1.25</f>
        <v>0.66034432870370374</v>
      </c>
    </row>
    <row r="1028" spans="1:23" ht="12.75" customHeight="1">
      <c r="A1028" s="1">
        <v>44857</v>
      </c>
      <c r="B1028" t="s">
        <v>131</v>
      </c>
      <c r="C1028" s="3">
        <v>0.17916666666666667</v>
      </c>
      <c r="D1028" s="3">
        <v>0.20624999999999999</v>
      </c>
      <c r="E1028" s="3">
        <v>0.24166666666666667</v>
      </c>
      <c r="F1028" s="3">
        <v>0.33333333333333331</v>
      </c>
      <c r="G1028" s="3">
        <v>0.35833333333333334</v>
      </c>
      <c r="H1028" s="3">
        <v>0.38055555555555554</v>
      </c>
      <c r="I1028" s="3">
        <v>0.3972222222222222</v>
      </c>
      <c r="J1028" s="3">
        <v>0.47499999999999998</v>
      </c>
      <c r="K1028" s="3">
        <v>0.49583333333333335</v>
      </c>
      <c r="L1028" s="3">
        <v>0.6875</v>
      </c>
      <c r="M1028" s="3">
        <v>0.70833333333333337</v>
      </c>
      <c r="N1028" s="3">
        <v>0.72152777777777777</v>
      </c>
      <c r="O1028" s="3">
        <v>0.75902777777777808</v>
      </c>
      <c r="P1028" s="3">
        <v>0.73402777777777772</v>
      </c>
      <c r="Q1028" s="3">
        <f t="shared" si="17"/>
        <v>0.68888888888888899</v>
      </c>
      <c r="R1028" s="3">
        <f>MAX(T1028,P1028)</f>
        <v>0.73402777777777772</v>
      </c>
      <c r="S1028" s="3">
        <v>0.68263888888888902</v>
      </c>
      <c r="T1028"/>
      <c r="U1028" s="3">
        <f>MAX(M1028+15/60/24-1/24-MOD(M1028+15/60/24-1/24,15/60/24),16/24)</f>
        <v>0.67708333333333326</v>
      </c>
      <c r="V1028" s="3">
        <f>MIN(M1028-MOD(M1028,15/60/24)-1/24,18.75/24)</f>
        <v>0.66666666666666663</v>
      </c>
      <c r="W1028" s="103">
        <f>M1028-(M1028-E1028)/12*1.25</f>
        <v>0.65972222222222221</v>
      </c>
    </row>
    <row r="1029" spans="1:23" ht="12.75" customHeight="1">
      <c r="A1029" s="1">
        <v>44858</v>
      </c>
      <c r="B1029" t="s">
        <v>93</v>
      </c>
      <c r="C1029" s="3">
        <v>0.17986111111111111</v>
      </c>
      <c r="D1029" s="3">
        <v>0.20694444444444446</v>
      </c>
      <c r="E1029" s="3">
        <v>0.24236111111111111</v>
      </c>
      <c r="F1029" s="3">
        <v>0.33333333333333331</v>
      </c>
      <c r="G1029" s="3">
        <v>0.35902777777777778</v>
      </c>
      <c r="H1029" s="3">
        <v>0.38055555555555554</v>
      </c>
      <c r="I1029" s="3">
        <v>0.3979166666666667</v>
      </c>
      <c r="J1029" s="3">
        <v>0.47499999999999998</v>
      </c>
      <c r="K1029" s="3">
        <v>0.49583333333333335</v>
      </c>
      <c r="L1029" s="3">
        <v>0.68680555555555556</v>
      </c>
      <c r="M1029" s="3">
        <v>0.70763888888888893</v>
      </c>
      <c r="N1029" s="3">
        <v>0.72083333333333333</v>
      </c>
      <c r="O1029" s="3">
        <v>0.75833333333333364</v>
      </c>
      <c r="P1029" s="3">
        <v>0.73333333333333328</v>
      </c>
      <c r="Q1029" s="3">
        <f t="shared" si="17"/>
        <v>0.68819444444444455</v>
      </c>
      <c r="R1029" s="3">
        <f>MAX(T1029,P1029)</f>
        <v>0.73333333333333328</v>
      </c>
      <c r="S1029" s="3">
        <v>0.68194444444444458</v>
      </c>
      <c r="T1029"/>
      <c r="U1029" s="3">
        <f>MAX(M1029+15/60/24-1/24-MOD(M1029+15/60/24-1/24,15/60/24),16/24)</f>
        <v>0.66666666666666663</v>
      </c>
      <c r="V1029" s="3">
        <f>MIN(M1029-MOD(M1029,15/60/24)-1/24,18.75/24)</f>
        <v>0.65625</v>
      </c>
      <c r="W1029" s="103">
        <f>M1029-(M1029-E1029)/12*1.25</f>
        <v>0.6591724537037037</v>
      </c>
    </row>
    <row r="1030" spans="1:23" ht="12.75" customHeight="1">
      <c r="A1030" s="1">
        <v>44859</v>
      </c>
      <c r="B1030" t="s">
        <v>132</v>
      </c>
      <c r="C1030" s="3">
        <v>0.18055555555555555</v>
      </c>
      <c r="D1030" s="3">
        <v>0.2076388888888889</v>
      </c>
      <c r="E1030" s="3">
        <v>0.24305555555555555</v>
      </c>
      <c r="F1030" s="3">
        <v>0.33402777777777781</v>
      </c>
      <c r="G1030" s="3">
        <v>0.35902777777777778</v>
      </c>
      <c r="H1030" s="3">
        <v>0.38055555555555554</v>
      </c>
      <c r="I1030" s="3">
        <v>0.3979166666666667</v>
      </c>
      <c r="J1030" s="3">
        <v>0.47499999999999998</v>
      </c>
      <c r="K1030" s="3">
        <v>0.49583333333333335</v>
      </c>
      <c r="L1030" s="3">
        <v>0.68611111111111101</v>
      </c>
      <c r="M1030" s="3">
        <v>0.70694444444444449</v>
      </c>
      <c r="N1030" s="3">
        <v>0.72013888888888899</v>
      </c>
      <c r="O1030" s="3">
        <v>0.75763888888888919</v>
      </c>
      <c r="P1030" s="3">
        <v>0.73263888888888895</v>
      </c>
      <c r="Q1030" s="3">
        <f t="shared" si="17"/>
        <v>0.68750000000000011</v>
      </c>
      <c r="R1030" s="3">
        <f>MAX(T1030,P1030)</f>
        <v>0.73263888888888895</v>
      </c>
      <c r="S1030" s="3">
        <v>0.68125000000000002</v>
      </c>
      <c r="T1030"/>
      <c r="U1030" s="3">
        <f>MAX(M1030+15/60/24-1/24-MOD(M1030+15/60/24-1/24,15/60/24),16/24)</f>
        <v>0.66666666666666663</v>
      </c>
      <c r="V1030" s="3">
        <f>MIN(M1030-MOD(M1030,15/60/24)-1/24,18.75/24)</f>
        <v>0.65625</v>
      </c>
      <c r="W1030" s="103">
        <f>M1030-(M1030-E1030)/12*1.25</f>
        <v>0.65862268518518519</v>
      </c>
    </row>
    <row r="1031" spans="1:23" ht="12.75" customHeight="1">
      <c r="A1031" s="1">
        <v>44860</v>
      </c>
      <c r="B1031" t="s">
        <v>393</v>
      </c>
      <c r="C1031" s="3">
        <v>0.18055555555555555</v>
      </c>
      <c r="D1031" s="3">
        <v>0.2076388888888889</v>
      </c>
      <c r="E1031" s="3">
        <v>0.24374999999999999</v>
      </c>
      <c r="F1031" s="3">
        <v>0.33402777777777781</v>
      </c>
      <c r="G1031" s="3">
        <v>0.35902777777777778</v>
      </c>
      <c r="H1031" s="3">
        <v>0.38124999999999998</v>
      </c>
      <c r="I1031" s="3">
        <v>0.3979166666666667</v>
      </c>
      <c r="J1031" s="3">
        <v>0.47499999999999998</v>
      </c>
      <c r="K1031" s="3">
        <v>0.49583333333333335</v>
      </c>
      <c r="L1031" s="3">
        <v>0.68541666666666667</v>
      </c>
      <c r="M1031" s="3">
        <v>0.70625000000000004</v>
      </c>
      <c r="N1031" s="3">
        <v>0.71944444444444444</v>
      </c>
      <c r="O1031" s="3">
        <v>0.75694444444444475</v>
      </c>
      <c r="P1031" s="3">
        <v>0.7319444444444444</v>
      </c>
      <c r="Q1031" s="3">
        <f t="shared" ref="Q1031:Q1094" si="18">+S1030+8/60/24</f>
        <v>0.68680555555555556</v>
      </c>
      <c r="R1031" s="3">
        <f>MAX(T1031,P1031)</f>
        <v>0.7319444444444444</v>
      </c>
      <c r="S1031" s="3">
        <v>0.68055555555555569</v>
      </c>
      <c r="T1031"/>
      <c r="U1031" s="3">
        <f>MAX(M1031+15/60/24-1/24-MOD(M1031+15/60/24-1/24,15/60/24),16/24)</f>
        <v>0.66666666666666663</v>
      </c>
      <c r="V1031" s="3">
        <f>MIN(M1031-MOD(M1031,15/60/24)-1/24,18.75/24)</f>
        <v>0.65625</v>
      </c>
      <c r="W1031" s="103">
        <f>M1031-(M1031-E1031)/12*1.25</f>
        <v>0.65807291666666667</v>
      </c>
    </row>
    <row r="1032" spans="1:23" ht="12.75" customHeight="1">
      <c r="A1032" s="1">
        <v>44861</v>
      </c>
      <c r="B1032" t="s">
        <v>394</v>
      </c>
      <c r="C1032" s="3">
        <v>0.18124999999999999</v>
      </c>
      <c r="D1032" s="3">
        <v>0.20833333333333334</v>
      </c>
      <c r="E1032" s="3">
        <v>0.24444444444444446</v>
      </c>
      <c r="F1032" s="3">
        <v>0.33402777777777781</v>
      </c>
      <c r="G1032" s="3">
        <v>0.35972222222222222</v>
      </c>
      <c r="H1032" s="3">
        <v>0.38124999999999998</v>
      </c>
      <c r="I1032" s="3">
        <v>0.3979166666666667</v>
      </c>
      <c r="J1032" s="3">
        <v>0.47499999999999998</v>
      </c>
      <c r="K1032" s="3">
        <v>0.49583333333333335</v>
      </c>
      <c r="L1032" s="3">
        <v>0.68472222222222223</v>
      </c>
      <c r="M1032" s="3">
        <v>0.7055555555555556</v>
      </c>
      <c r="N1032" s="3">
        <v>0.71875</v>
      </c>
      <c r="O1032" s="3">
        <v>0.75624999999999998</v>
      </c>
      <c r="P1032" s="3">
        <v>0.73124999999999996</v>
      </c>
      <c r="Q1032" s="3">
        <f t="shared" si="18"/>
        <v>0.68611111111111123</v>
      </c>
      <c r="R1032" s="3">
        <f>MAX(T1032,P1032)</f>
        <v>0.73124999999999996</v>
      </c>
      <c r="S1032" s="3">
        <v>0.67986111111111125</v>
      </c>
      <c r="T1032"/>
      <c r="U1032" s="3">
        <f>MAX(M1032+15/60/24-1/24-MOD(M1032+15/60/24-1/24,15/60/24),16/24)</f>
        <v>0.66666666666666663</v>
      </c>
      <c r="V1032" s="3">
        <f>MIN(M1032-MOD(M1032,15/60/24)-1/24,18.75/24)</f>
        <v>0.65625</v>
      </c>
      <c r="W1032" s="103">
        <f>M1032-(M1032-E1032)/12*1.25</f>
        <v>0.65752314814814816</v>
      </c>
    </row>
    <row r="1033" spans="1:23" ht="12.75" customHeight="1">
      <c r="A1033" s="1">
        <v>44862</v>
      </c>
      <c r="B1033" t="s">
        <v>395</v>
      </c>
      <c r="C1033" s="3">
        <v>0.18194444444444444</v>
      </c>
      <c r="D1033" s="3">
        <v>0.20902777777777778</v>
      </c>
      <c r="E1033" s="3">
        <v>0.24444444444444446</v>
      </c>
      <c r="F1033" s="3">
        <v>0.3347222222222222</v>
      </c>
      <c r="G1033" s="3">
        <v>0.35972222222222222</v>
      </c>
      <c r="H1033" s="3">
        <v>0.38124999999999998</v>
      </c>
      <c r="I1033" s="3">
        <v>0.3979166666666667</v>
      </c>
      <c r="J1033" s="3">
        <v>0.47499999999999998</v>
      </c>
      <c r="K1033" s="3">
        <v>0.49583333333333335</v>
      </c>
      <c r="L1033" s="3">
        <v>0.68402777777777779</v>
      </c>
      <c r="M1033" s="3">
        <v>0.70486111111111116</v>
      </c>
      <c r="N1033" s="3">
        <v>0.71805555555555556</v>
      </c>
      <c r="O1033" s="3">
        <v>0.75555555555555587</v>
      </c>
      <c r="P1033" s="3">
        <v>0.73055555555555551</v>
      </c>
      <c r="Q1033" s="3">
        <f t="shared" si="18"/>
        <v>0.68541666666666679</v>
      </c>
      <c r="R1033" s="3">
        <f>MAX(T1033,P1033)</f>
        <v>0.73055555555555551</v>
      </c>
      <c r="S1033" s="3">
        <v>0.67916666666666681</v>
      </c>
      <c r="T1033"/>
      <c r="U1033" s="3">
        <f>MAX(M1033+15/60/24-1/24-MOD(M1033+15/60/24-1/24,15/60/24),16/24)</f>
        <v>0.66666666666666663</v>
      </c>
      <c r="V1033" s="3">
        <f>MIN(M1033-MOD(M1033,15/60/24)-1/24,18.75/24)</f>
        <v>0.65625</v>
      </c>
      <c r="W1033" s="103">
        <f>M1033-(M1033-E1033)/12*1.25</f>
        <v>0.65690104166666674</v>
      </c>
    </row>
    <row r="1034" spans="1:23" ht="12.75" customHeight="1">
      <c r="A1034" s="1">
        <v>44863</v>
      </c>
      <c r="B1034" t="s">
        <v>396</v>
      </c>
      <c r="C1034" s="3">
        <v>0.18194444444444444</v>
      </c>
      <c r="D1034" s="3">
        <v>0.20972222222222223</v>
      </c>
      <c r="E1034" s="3">
        <v>0.24513888888888888</v>
      </c>
      <c r="F1034" s="3">
        <v>0.3347222222222222</v>
      </c>
      <c r="G1034" s="3">
        <v>0.35972222222222222</v>
      </c>
      <c r="H1034" s="3">
        <v>0.38124999999999998</v>
      </c>
      <c r="I1034" s="3">
        <v>0.3979166666666667</v>
      </c>
      <c r="J1034" s="3">
        <v>0.47499999999999998</v>
      </c>
      <c r="K1034" s="3">
        <v>0.49583333333333335</v>
      </c>
      <c r="L1034" s="3">
        <v>0.68333333333333324</v>
      </c>
      <c r="M1034" s="3">
        <v>0.70416666666666672</v>
      </c>
      <c r="N1034" s="3">
        <v>0.71736111111111101</v>
      </c>
      <c r="O1034" s="3">
        <v>0.75486111111111143</v>
      </c>
      <c r="P1034" s="3">
        <v>0.72986111111111096</v>
      </c>
      <c r="Q1034" s="3">
        <f t="shared" si="18"/>
        <v>0.68472222222222234</v>
      </c>
      <c r="R1034" s="3">
        <f>MAX(T1034,P1034)</f>
        <v>0.72986111111111096</v>
      </c>
      <c r="S1034" s="3">
        <v>0.67847222222222237</v>
      </c>
      <c r="T1034"/>
      <c r="U1034" s="3">
        <f>MAX(M1034+15/60/24-1/24-MOD(M1034+15/60/24-1/24,15/60/24),16/24)</f>
        <v>0.66666666666666663</v>
      </c>
      <c r="V1034" s="3">
        <f>MIN(M1034-MOD(M1034,15/60/24)-1/24,18.75/24)</f>
        <v>0.65625</v>
      </c>
      <c r="W1034" s="103">
        <f>M1034-(M1034-E1034)/12*1.25</f>
        <v>0.65635127314814823</v>
      </c>
    </row>
    <row r="1035" spans="1:23" ht="12.75" customHeight="1">
      <c r="A1035" s="1">
        <v>44864</v>
      </c>
      <c r="B1035" t="s">
        <v>397</v>
      </c>
      <c r="C1035" s="3">
        <v>0.18263888888888891</v>
      </c>
      <c r="D1035" s="3">
        <v>0.20972222222222223</v>
      </c>
      <c r="E1035" s="3">
        <v>0.24583333333333335</v>
      </c>
      <c r="F1035" s="3">
        <v>0.3347222222222222</v>
      </c>
      <c r="G1035" s="3">
        <v>0.36041666666666666</v>
      </c>
      <c r="H1035" s="3">
        <v>0.38124999999999998</v>
      </c>
      <c r="I1035" s="3">
        <v>0.39861111111111108</v>
      </c>
      <c r="J1035" s="3">
        <v>0.47499999999999998</v>
      </c>
      <c r="K1035" s="3">
        <v>0.49583333333333335</v>
      </c>
      <c r="L1035" s="3">
        <v>0.68263888888888891</v>
      </c>
      <c r="M1035" s="3">
        <v>0.70347222222222228</v>
      </c>
      <c r="N1035" s="3">
        <v>0.71666666666666667</v>
      </c>
      <c r="O1035" s="3">
        <v>0.75416666666666698</v>
      </c>
      <c r="P1035" s="3">
        <v>0.72916666666666663</v>
      </c>
      <c r="Q1035" s="3">
        <f t="shared" si="18"/>
        <v>0.6840277777777779</v>
      </c>
      <c r="R1035" s="3">
        <f>MAX(T1035,P1035)</f>
        <v>0.72916666666666663</v>
      </c>
      <c r="S1035" s="3">
        <v>0.67777777777777792</v>
      </c>
      <c r="T1035"/>
      <c r="U1035" s="3">
        <f>MAX(M1035+15/60/24-1/24-MOD(M1035+15/60/24-1/24,15/60/24),16/24)</f>
        <v>0.66666666666666663</v>
      </c>
      <c r="V1035" s="3">
        <f>MIN(M1035-MOD(M1035,15/60/24)-1/24,18.75/24)</f>
        <v>0.65625</v>
      </c>
      <c r="W1035" s="103">
        <f>M1035-(M1035-E1035)/12*1.25</f>
        <v>0.65580150462962972</v>
      </c>
    </row>
    <row r="1036" spans="1:23" ht="12.75" customHeight="1">
      <c r="A1036" s="1">
        <v>44865</v>
      </c>
      <c r="B1036" t="s">
        <v>398</v>
      </c>
      <c r="C1036" s="3">
        <v>0.18333333333333335</v>
      </c>
      <c r="D1036" s="3">
        <v>0.21041666666666667</v>
      </c>
      <c r="E1036" s="3">
        <v>0.24652777777777779</v>
      </c>
      <c r="F1036" s="3">
        <v>0.3354166666666667</v>
      </c>
      <c r="G1036" s="3">
        <v>0.36041666666666666</v>
      </c>
      <c r="H1036" s="3">
        <v>0.38194444444444442</v>
      </c>
      <c r="I1036" s="3">
        <v>0.39861111111111108</v>
      </c>
      <c r="J1036" s="3">
        <v>0.47499999999999998</v>
      </c>
      <c r="K1036" s="3">
        <v>0.49583333333333335</v>
      </c>
      <c r="L1036" s="3">
        <v>0.68194444444444446</v>
      </c>
      <c r="M1036" s="3">
        <v>0.70277777777777783</v>
      </c>
      <c r="N1036" s="3">
        <v>0.71597222222222223</v>
      </c>
      <c r="O1036" s="3">
        <v>0.75347222222222254</v>
      </c>
      <c r="P1036" s="3">
        <v>0.72847222222222219</v>
      </c>
      <c r="Q1036" s="3">
        <f t="shared" si="18"/>
        <v>0.68333333333333346</v>
      </c>
      <c r="R1036" s="3">
        <f>MAX(T1036,P1036)</f>
        <v>0.72847222222222219</v>
      </c>
      <c r="S1036" s="3">
        <v>0.67708333333333348</v>
      </c>
      <c r="T1036"/>
      <c r="U1036" s="3">
        <f>MAX(M1036+15/60/24-1/24-MOD(M1036+15/60/24-1/24,15/60/24),16/24)</f>
        <v>0.66666666666666663</v>
      </c>
      <c r="V1036" s="3">
        <f>MIN(M1036-MOD(M1036,15/60/24)-1/24,18.75/24)</f>
        <v>0.65625</v>
      </c>
      <c r="W1036" s="103">
        <f>M1036-(M1036-E1036)/12*1.25</f>
        <v>0.6552517361111112</v>
      </c>
    </row>
    <row r="1037" spans="1:23" ht="12.75" customHeight="1">
      <c r="A1037" s="1">
        <v>44866</v>
      </c>
      <c r="B1037" t="s">
        <v>399</v>
      </c>
      <c r="C1037" s="3">
        <v>0.18402777777777779</v>
      </c>
      <c r="D1037" s="3">
        <v>0.21111111111111111</v>
      </c>
      <c r="E1037" s="3">
        <v>0.24722222222222223</v>
      </c>
      <c r="F1037" s="3">
        <v>0.3354166666666667</v>
      </c>
      <c r="G1037" s="3">
        <v>0.3611111111111111</v>
      </c>
      <c r="H1037" s="3">
        <v>0.38194444444444442</v>
      </c>
      <c r="I1037" s="3">
        <v>0.39861111111111108</v>
      </c>
      <c r="J1037" s="3">
        <v>0.47430555555555554</v>
      </c>
      <c r="K1037" s="3">
        <v>0.49513888888888885</v>
      </c>
      <c r="L1037" s="3">
        <v>0.68125000000000002</v>
      </c>
      <c r="M1037" s="3">
        <v>0.70208333333333339</v>
      </c>
      <c r="N1037" s="3">
        <v>0.71527777777777779</v>
      </c>
      <c r="O1037" s="3">
        <v>0.75347222222222254</v>
      </c>
      <c r="P1037" s="3">
        <v>0.72777777777777775</v>
      </c>
      <c r="Q1037" s="3">
        <f t="shared" si="18"/>
        <v>0.68263888888888902</v>
      </c>
      <c r="R1037" s="3">
        <f>MAX(T1037,P1037)</f>
        <v>0.72777777777777775</v>
      </c>
      <c r="S1037" s="3">
        <v>0.67638888888888904</v>
      </c>
      <c r="T1037"/>
      <c r="U1037" s="3">
        <f>MAX(M1037+15/60/24-1/24-MOD(M1037+15/60/24-1/24,15/60/24),16/24)</f>
        <v>0.66666666666666663</v>
      </c>
      <c r="V1037" s="3">
        <f>MIN(M1037-MOD(M1037,15/60/24)-1/24,18.75/24)</f>
        <v>0.65625</v>
      </c>
      <c r="W1037" s="103">
        <f>M1037-(M1037-E1037)/12*1.25</f>
        <v>0.65470196759259269</v>
      </c>
    </row>
    <row r="1038" spans="1:23" ht="12.75" customHeight="1">
      <c r="A1038" s="1">
        <v>44867</v>
      </c>
      <c r="B1038" t="s">
        <v>400</v>
      </c>
      <c r="C1038" s="3">
        <v>0.18402777777777779</v>
      </c>
      <c r="D1038" s="3">
        <v>0.21180555555555555</v>
      </c>
      <c r="E1038" s="3">
        <v>0.24722222222222223</v>
      </c>
      <c r="F1038" s="3">
        <v>0.3354166666666667</v>
      </c>
      <c r="G1038" s="3">
        <v>0.3611111111111111</v>
      </c>
      <c r="H1038" s="3">
        <v>0.38194444444444442</v>
      </c>
      <c r="I1038" s="3">
        <v>0.39861111111111108</v>
      </c>
      <c r="J1038" s="3">
        <v>0.47430555555555554</v>
      </c>
      <c r="K1038" s="3">
        <v>0.49513888888888885</v>
      </c>
      <c r="L1038" s="3">
        <v>0.68125000000000002</v>
      </c>
      <c r="M1038" s="3">
        <v>0.70208333333333339</v>
      </c>
      <c r="N1038" s="3">
        <v>0.71458333333333324</v>
      </c>
      <c r="O1038" s="3">
        <v>0.7527777777777781</v>
      </c>
      <c r="P1038" s="3">
        <v>0.72708333333333319</v>
      </c>
      <c r="Q1038" s="3">
        <f t="shared" si="18"/>
        <v>0.68194444444444458</v>
      </c>
      <c r="R1038" s="3">
        <f>MAX(T1038,P1038)</f>
        <v>0.72708333333333319</v>
      </c>
      <c r="S1038" s="3">
        <v>0.6756944444444446</v>
      </c>
      <c r="T1038"/>
      <c r="U1038" s="3">
        <f>MAX(M1038+15/60/24-1/24-MOD(M1038+15/60/24-1/24,15/60/24),16/24)</f>
        <v>0.66666666666666663</v>
      </c>
      <c r="V1038" s="3">
        <f>MIN(M1038-MOD(M1038,15/60/24)-1/24,18.75/24)</f>
        <v>0.65625</v>
      </c>
      <c r="W1038" s="103">
        <f>M1038-(M1038-E1038)/12*1.25</f>
        <v>0.65470196759259269</v>
      </c>
    </row>
    <row r="1039" spans="1:23" ht="12.75" customHeight="1">
      <c r="A1039" s="1">
        <v>44868</v>
      </c>
      <c r="B1039" t="s">
        <v>401</v>
      </c>
      <c r="C1039" s="3">
        <v>0.18472222222222223</v>
      </c>
      <c r="D1039" s="3">
        <v>0.21180555555555555</v>
      </c>
      <c r="E1039" s="3">
        <v>0.24791666666666667</v>
      </c>
      <c r="F1039" s="3">
        <v>0.33611111111111108</v>
      </c>
      <c r="G1039" s="3">
        <v>0.3611111111111111</v>
      </c>
      <c r="H1039" s="3">
        <v>0.38194444444444442</v>
      </c>
      <c r="I1039" s="3">
        <v>0.39930555555555558</v>
      </c>
      <c r="J1039" s="3">
        <v>0.47430555555555554</v>
      </c>
      <c r="K1039" s="3">
        <v>0.49513888888888885</v>
      </c>
      <c r="L1039" s="3">
        <v>0.68055555555555547</v>
      </c>
      <c r="M1039" s="3">
        <v>0.70138888888888895</v>
      </c>
      <c r="N1039" s="3">
        <v>0.71388888888888891</v>
      </c>
      <c r="O1039" s="3">
        <v>0.75208333333333366</v>
      </c>
      <c r="P1039" s="3">
        <v>0.72638888888888886</v>
      </c>
      <c r="Q1039" s="3">
        <f t="shared" si="18"/>
        <v>0.68125000000000013</v>
      </c>
      <c r="R1039" s="3">
        <f>MAX(T1039,P1039)</f>
        <v>0.72638888888888886</v>
      </c>
      <c r="S1039" s="3">
        <v>0.67569444444444438</v>
      </c>
      <c r="T1039"/>
      <c r="U1039" s="3">
        <f>MAX(M1039+15/60/24-1/24-MOD(M1039+15/60/24-1/24,15/60/24),16/24)</f>
        <v>0.66666666666666663</v>
      </c>
      <c r="V1039" s="3">
        <f>MIN(M1039-MOD(M1039,15/60/24)-1/24,18.75/24)</f>
        <v>0.65625</v>
      </c>
      <c r="W1039" s="103">
        <f>M1039-(M1039-E1039)/12*1.25</f>
        <v>0.65415219907407418</v>
      </c>
    </row>
    <row r="1040" spans="1:23" ht="12.75" customHeight="1">
      <c r="A1040" s="1">
        <v>44869</v>
      </c>
      <c r="B1040" t="s">
        <v>402</v>
      </c>
      <c r="C1040" s="3">
        <v>0.18541666666666667</v>
      </c>
      <c r="D1040" s="3">
        <v>0.21249999999999999</v>
      </c>
      <c r="E1040" s="3">
        <v>0.24861111111111112</v>
      </c>
      <c r="F1040" s="3">
        <v>0.33611111111111108</v>
      </c>
      <c r="G1040" s="3">
        <v>0.36180555555555555</v>
      </c>
      <c r="H1040" s="3">
        <v>0.38194444444444442</v>
      </c>
      <c r="I1040" s="3">
        <v>0.39930555555555558</v>
      </c>
      <c r="J1040" s="3">
        <v>0.47430555555555554</v>
      </c>
      <c r="K1040" s="3">
        <v>0.49513888888888885</v>
      </c>
      <c r="L1040" s="3">
        <v>0.67986111111111114</v>
      </c>
      <c r="M1040" s="3">
        <v>0.70069444444444451</v>
      </c>
      <c r="N1040" s="3">
        <v>0.71388888888888891</v>
      </c>
      <c r="O1040" s="3">
        <v>0.75138888888888922</v>
      </c>
      <c r="P1040" s="3">
        <v>0.72638888888888886</v>
      </c>
      <c r="Q1040" s="3">
        <f t="shared" si="18"/>
        <v>0.68124999999999991</v>
      </c>
      <c r="R1040" s="3">
        <f>MAX(T1040,P1040)</f>
        <v>0.72638888888888886</v>
      </c>
      <c r="S1040" s="3">
        <v>0.67500000000000004</v>
      </c>
      <c r="T1040"/>
      <c r="U1040" s="3">
        <f>MAX(M1040+15/60/24-1/24-MOD(M1040+15/60/24-1/24,15/60/24),16/24)</f>
        <v>0.66666666666666663</v>
      </c>
      <c r="V1040" s="3">
        <f>MIN(M1040-MOD(M1040,15/60/24)-1/24,18.75/24)</f>
        <v>0.65625</v>
      </c>
      <c r="W1040" s="103">
        <f>M1040-(M1040-E1040)/12*1.25</f>
        <v>0.65360243055555567</v>
      </c>
    </row>
    <row r="1041" spans="1:23" ht="12.75" customHeight="1">
      <c r="A1041" s="1">
        <v>44870</v>
      </c>
      <c r="B1041" t="s">
        <v>403</v>
      </c>
      <c r="C1041" s="3">
        <v>0.18541666666666667</v>
      </c>
      <c r="D1041" s="3">
        <v>0.21319444444444444</v>
      </c>
      <c r="E1041" s="3">
        <v>0.24930555555555556</v>
      </c>
      <c r="F1041" s="3">
        <v>0.33611111111111108</v>
      </c>
      <c r="G1041" s="3">
        <v>0.36180555555555555</v>
      </c>
      <c r="H1041" s="3">
        <v>0.38263888888888892</v>
      </c>
      <c r="I1041" s="3">
        <v>0.39930555555555558</v>
      </c>
      <c r="J1041" s="3">
        <v>0.47430555555555554</v>
      </c>
      <c r="K1041" s="3">
        <v>0.49513888888888885</v>
      </c>
      <c r="L1041" s="3">
        <v>0.6791666666666667</v>
      </c>
      <c r="M1041" s="3">
        <v>0.7</v>
      </c>
      <c r="N1041" s="3">
        <v>0.71319444444444446</v>
      </c>
      <c r="O1041" s="3">
        <v>0.75138888888888922</v>
      </c>
      <c r="P1041" s="3">
        <v>0.72569444444444442</v>
      </c>
      <c r="Q1041" s="3">
        <f t="shared" si="18"/>
        <v>0.68055555555555558</v>
      </c>
      <c r="R1041" s="3">
        <f>MAX(T1041,P1041)</f>
        <v>0.72569444444444442</v>
      </c>
      <c r="S1041" s="3">
        <v>0.67430555555555549</v>
      </c>
      <c r="T1041"/>
      <c r="U1041" s="3">
        <f>MAX(M1041+15/60/24-1/24-MOD(M1041+15/60/24-1/24,15/60/24),16/24)</f>
        <v>0.66666666666666663</v>
      </c>
      <c r="V1041" s="3">
        <f>MIN(M1041-MOD(M1041,15/60/24)-1/24,18.75/24)</f>
        <v>0.65625</v>
      </c>
      <c r="W1041" s="103">
        <f>M1041-(M1041-E1041)/12*1.25</f>
        <v>0.65305266203703705</v>
      </c>
    </row>
    <row r="1042" spans="1:23" ht="12.75" customHeight="1">
      <c r="A1042" s="1">
        <v>44871</v>
      </c>
      <c r="B1042" t="s">
        <v>404</v>
      </c>
      <c r="C1042" s="3">
        <v>0.18611111111111112</v>
      </c>
      <c r="D1042" s="3">
        <v>0.21388888888888891</v>
      </c>
      <c r="E1042" s="3">
        <v>0.25</v>
      </c>
      <c r="F1042" s="3">
        <v>0.33680555555555558</v>
      </c>
      <c r="G1042" s="3">
        <v>0.36249999999999999</v>
      </c>
      <c r="H1042" s="3">
        <v>0.38263888888888892</v>
      </c>
      <c r="I1042" s="3">
        <v>0.4</v>
      </c>
      <c r="J1042" s="3">
        <v>0.47430555555555554</v>
      </c>
      <c r="K1042" s="3">
        <v>0.49513888888888885</v>
      </c>
      <c r="L1042" s="3">
        <v>0.67847222222222225</v>
      </c>
      <c r="M1042" s="3">
        <v>0.69930555555555562</v>
      </c>
      <c r="N1042" s="3">
        <v>0.71250000000000002</v>
      </c>
      <c r="O1042" s="3">
        <v>0.75069444444444478</v>
      </c>
      <c r="P1042" s="3">
        <v>0.72499999999999998</v>
      </c>
      <c r="Q1042" s="3">
        <f t="shared" si="18"/>
        <v>0.67986111111111103</v>
      </c>
      <c r="R1042" s="3">
        <f>MAX(T1042,P1042)</f>
        <v>0.72499999999999998</v>
      </c>
      <c r="S1042" s="3">
        <v>0.67361111111111105</v>
      </c>
      <c r="T1042"/>
      <c r="U1042" s="3">
        <f>MAX(M1042+15/60/24-1/24-MOD(M1042+15/60/24-1/24,15/60/24),16/24)</f>
        <v>0.66666666666666663</v>
      </c>
      <c r="V1042" s="3">
        <f>MIN(M1042-MOD(M1042,15/60/24)-1/24,18.75/24)</f>
        <v>0.65625</v>
      </c>
      <c r="W1042" s="103">
        <f>M1042-(M1042-E1042)/12*1.25</f>
        <v>0.65250289351851853</v>
      </c>
    </row>
    <row r="1043" spans="1:23" ht="12.75" customHeight="1">
      <c r="A1043" s="1">
        <v>44872</v>
      </c>
      <c r="B1043" t="s">
        <v>405</v>
      </c>
      <c r="C1043" s="3">
        <v>0.18680555555555556</v>
      </c>
      <c r="D1043" s="3">
        <v>0.21388888888888891</v>
      </c>
      <c r="E1043" s="3">
        <v>0.25</v>
      </c>
      <c r="F1043" s="3">
        <v>0.33680555555555558</v>
      </c>
      <c r="G1043" s="3">
        <v>0.36249999999999999</v>
      </c>
      <c r="H1043" s="3">
        <v>0.38263888888888892</v>
      </c>
      <c r="I1043" s="3">
        <v>0.4</v>
      </c>
      <c r="J1043" s="3">
        <v>0.47499999999999998</v>
      </c>
      <c r="K1043" s="3">
        <v>0.49583333333333335</v>
      </c>
      <c r="L1043" s="3">
        <v>0.67847222222222225</v>
      </c>
      <c r="M1043" s="3">
        <v>0.69930555555555562</v>
      </c>
      <c r="N1043" s="3">
        <v>0.71180555555555547</v>
      </c>
      <c r="O1043" s="3">
        <v>0.75</v>
      </c>
      <c r="P1043" s="3">
        <v>0.72430555555555542</v>
      </c>
      <c r="Q1043" s="3">
        <f t="shared" si="18"/>
        <v>0.67916666666666659</v>
      </c>
      <c r="R1043" s="3">
        <f>MAX(T1043,P1043)</f>
        <v>0.72430555555555542</v>
      </c>
      <c r="S1043" s="3">
        <v>0.67291666666666661</v>
      </c>
      <c r="T1043"/>
      <c r="U1043" s="3">
        <f>MAX(M1043+15/60/24-1/24-MOD(M1043+15/60/24-1/24,15/60/24),16/24)</f>
        <v>0.66666666666666663</v>
      </c>
      <c r="V1043" s="3">
        <f>MIN(M1043-MOD(M1043,15/60/24)-1/24,18.75/24)</f>
        <v>0.65625</v>
      </c>
      <c r="W1043" s="103">
        <f>M1043-(M1043-E1043)/12*1.25</f>
        <v>0.65250289351851853</v>
      </c>
    </row>
    <row r="1044" spans="1:23" ht="12.75" customHeight="1">
      <c r="A1044" s="1">
        <v>44873</v>
      </c>
      <c r="B1044" t="s">
        <v>406</v>
      </c>
      <c r="C1044" s="3">
        <v>0.1875</v>
      </c>
      <c r="D1044" s="3">
        <v>0.21458333333333335</v>
      </c>
      <c r="E1044" s="3">
        <v>0.25069444444444444</v>
      </c>
      <c r="F1044" s="3">
        <v>0.33680555555555558</v>
      </c>
      <c r="G1044" s="3">
        <v>0.36249999999999999</v>
      </c>
      <c r="H1044" s="3">
        <v>0.3833333333333333</v>
      </c>
      <c r="I1044" s="3">
        <v>0.4</v>
      </c>
      <c r="J1044" s="3">
        <v>0.47499999999999998</v>
      </c>
      <c r="K1044" s="3">
        <v>0.49583333333333335</v>
      </c>
      <c r="L1044" s="3">
        <v>0.6777777777777777</v>
      </c>
      <c r="M1044" s="3">
        <v>0.69861111111111118</v>
      </c>
      <c r="N1044" s="3">
        <v>0.71180555555555547</v>
      </c>
      <c r="O1044" s="3">
        <v>0.75</v>
      </c>
      <c r="P1044" s="3">
        <v>0.72430555555555542</v>
      </c>
      <c r="Q1044" s="3">
        <f t="shared" si="18"/>
        <v>0.67847222222222214</v>
      </c>
      <c r="R1044" s="3">
        <f>MAX(T1044,P1044)</f>
        <v>0.72430555555555542</v>
      </c>
      <c r="S1044" s="3">
        <v>0.67291666666666661</v>
      </c>
      <c r="T1044"/>
      <c r="U1044" s="3">
        <f>MAX(M1044+15/60/24-1/24-MOD(M1044+15/60/24-1/24,15/60/24),16/24)</f>
        <v>0.66666666666666663</v>
      </c>
      <c r="V1044" s="3">
        <f>MIN(M1044-MOD(M1044,15/60/24)-1/24,18.75/24)</f>
        <v>0.65625</v>
      </c>
      <c r="W1044" s="103">
        <f>M1044-(M1044-E1044)/12*1.25</f>
        <v>0.65195312500000002</v>
      </c>
    </row>
    <row r="1045" spans="1:23" ht="12.75" customHeight="1">
      <c r="A1045" s="1">
        <v>44874</v>
      </c>
      <c r="B1045" t="s">
        <v>407</v>
      </c>
      <c r="C1045" s="3">
        <v>0.1875</v>
      </c>
      <c r="D1045" s="3">
        <v>0.21527777777777779</v>
      </c>
      <c r="E1045" s="3">
        <v>0.25138888888888888</v>
      </c>
      <c r="F1045" s="3">
        <v>0.33750000000000002</v>
      </c>
      <c r="G1045" s="3">
        <v>0.36319444444444443</v>
      </c>
      <c r="H1045" s="3">
        <v>0.3833333333333333</v>
      </c>
      <c r="I1045" s="3">
        <v>0.4</v>
      </c>
      <c r="J1045" s="3">
        <v>0.47499999999999998</v>
      </c>
      <c r="K1045" s="3">
        <v>0.49583333333333335</v>
      </c>
      <c r="L1045" s="3">
        <v>0.67708333333333337</v>
      </c>
      <c r="M1045" s="3">
        <v>0.69791666666666674</v>
      </c>
      <c r="N1045" s="3">
        <v>0.71111111111111114</v>
      </c>
      <c r="O1045" s="3">
        <v>0.74930555555555589</v>
      </c>
      <c r="P1045" s="3">
        <v>0.72361111111111109</v>
      </c>
      <c r="Q1045" s="3">
        <f t="shared" si="18"/>
        <v>0.67847222222222214</v>
      </c>
      <c r="R1045" s="3">
        <f>MAX(T1045,P1045)</f>
        <v>0.72361111111111109</v>
      </c>
      <c r="S1045" s="3">
        <v>0.67222222222222217</v>
      </c>
      <c r="T1045"/>
      <c r="U1045" s="3">
        <f>MAX(M1045+15/60/24-1/24-MOD(M1045+15/60/24-1/24,15/60/24),16/24)</f>
        <v>0.66666666666666663</v>
      </c>
      <c r="V1045" s="3">
        <f>MIN(M1045-MOD(M1045,15/60/24)-1/24,18.75/24)</f>
        <v>0.65625</v>
      </c>
      <c r="W1045" s="103">
        <f>M1045-(M1045-E1045)/12*1.25</f>
        <v>0.65140335648148151</v>
      </c>
    </row>
    <row r="1046" spans="1:23" ht="12.75" customHeight="1">
      <c r="A1046" s="1">
        <v>44875</v>
      </c>
      <c r="B1046" t="s">
        <v>408</v>
      </c>
      <c r="C1046" s="3">
        <v>0.18819444444444444</v>
      </c>
      <c r="D1046" s="3">
        <v>0.21597222222222223</v>
      </c>
      <c r="E1046" s="3">
        <v>0.25208333333333333</v>
      </c>
      <c r="F1046" s="3">
        <v>0.33750000000000002</v>
      </c>
      <c r="G1046" s="3">
        <v>0.36319444444444443</v>
      </c>
      <c r="H1046" s="3">
        <v>0.3833333333333333</v>
      </c>
      <c r="I1046" s="3">
        <v>0.40069444444444446</v>
      </c>
      <c r="J1046" s="3">
        <v>0.47499999999999998</v>
      </c>
      <c r="K1046" s="3">
        <v>0.49583333333333335</v>
      </c>
      <c r="L1046" s="3">
        <v>0.67638888888888893</v>
      </c>
      <c r="M1046" s="3">
        <v>0.6972222222222223</v>
      </c>
      <c r="N1046" s="3">
        <v>0.7104166666666667</v>
      </c>
      <c r="O1046" s="3">
        <v>0.74861111111111145</v>
      </c>
      <c r="P1046" s="3">
        <v>0.72291666666666665</v>
      </c>
      <c r="Q1046" s="3">
        <f t="shared" si="18"/>
        <v>0.6777777777777777</v>
      </c>
      <c r="R1046" s="3">
        <f>MAX(T1046,P1046)</f>
        <v>0.72291666666666665</v>
      </c>
      <c r="S1046" s="3">
        <v>0.67152777777777772</v>
      </c>
      <c r="T1046"/>
      <c r="U1046" s="3">
        <f>MAX(M1046+15/60/24-1/24-MOD(M1046+15/60/24-1/24,15/60/24),16/24)</f>
        <v>0.66666666666666663</v>
      </c>
      <c r="V1046" s="3">
        <f>MIN(M1046-MOD(M1046,15/60/24)-1/24,18.75/24)</f>
        <v>0.64583333333333337</v>
      </c>
      <c r="W1046" s="103">
        <f>M1046-(M1046-E1046)/12*1.25</f>
        <v>0.650853587962963</v>
      </c>
    </row>
    <row r="1047" spans="1:23" ht="12.75" customHeight="1">
      <c r="A1047" s="1">
        <v>44876</v>
      </c>
      <c r="B1047" t="s">
        <v>409</v>
      </c>
      <c r="C1047" s="3">
        <v>0.18888888888888888</v>
      </c>
      <c r="D1047" s="3">
        <v>0.21597222222222223</v>
      </c>
      <c r="E1047" s="3">
        <v>0.25277777777777777</v>
      </c>
      <c r="F1047" s="3">
        <v>0.33819444444444446</v>
      </c>
      <c r="G1047" s="3">
        <v>0.36388888888888887</v>
      </c>
      <c r="H1047" s="3">
        <v>0.3833333333333333</v>
      </c>
      <c r="I1047" s="3">
        <v>0.40069444444444446</v>
      </c>
      <c r="J1047" s="3">
        <v>0.47499999999999998</v>
      </c>
      <c r="K1047" s="3">
        <v>0.49583333333333335</v>
      </c>
      <c r="L1047" s="3">
        <v>0.67638888888888893</v>
      </c>
      <c r="M1047" s="3">
        <v>0.6972222222222223</v>
      </c>
      <c r="N1047" s="3">
        <v>0.7104166666666667</v>
      </c>
      <c r="O1047" s="3">
        <v>0.74861111111111145</v>
      </c>
      <c r="P1047" s="3">
        <v>0.72291666666666665</v>
      </c>
      <c r="Q1047" s="3">
        <f t="shared" si="18"/>
        <v>0.67708333333333326</v>
      </c>
      <c r="R1047" s="3">
        <f>MAX(T1047,P1047)</f>
        <v>0.72291666666666665</v>
      </c>
      <c r="S1047" s="3">
        <v>0.67152777777777783</v>
      </c>
      <c r="T1047"/>
      <c r="U1047" s="3">
        <f>MAX(M1047+15/60/24-1/24-MOD(M1047+15/60/24-1/24,15/60/24),16/24)</f>
        <v>0.66666666666666663</v>
      </c>
      <c r="V1047" s="3">
        <f>MIN(M1047-MOD(M1047,15/60/24)-1/24,18.75/24)</f>
        <v>0.64583333333333337</v>
      </c>
      <c r="W1047" s="103">
        <f>M1047-(M1047-E1047)/12*1.25</f>
        <v>0.65092592592592602</v>
      </c>
    </row>
    <row r="1048" spans="1:23" ht="12.75" customHeight="1">
      <c r="A1048" s="1">
        <v>44877</v>
      </c>
      <c r="B1048" t="s">
        <v>410</v>
      </c>
      <c r="C1048" s="3">
        <v>0.18888888888888888</v>
      </c>
      <c r="D1048" s="3">
        <v>0.21666666666666667</v>
      </c>
      <c r="E1048" s="3">
        <v>0.25347222222222221</v>
      </c>
      <c r="F1048" s="3">
        <v>0.33819444444444446</v>
      </c>
      <c r="G1048" s="3">
        <v>0.36388888888888887</v>
      </c>
      <c r="H1048" s="3">
        <v>0.3840277777777778</v>
      </c>
      <c r="I1048" s="3">
        <v>0.40138888888888885</v>
      </c>
      <c r="J1048" s="3">
        <v>0.47499999999999998</v>
      </c>
      <c r="K1048" s="3">
        <v>0.49583333333333335</v>
      </c>
      <c r="L1048" s="3">
        <v>0.67569444444444438</v>
      </c>
      <c r="M1048" s="3">
        <v>0.69652777777777786</v>
      </c>
      <c r="N1048" s="3">
        <v>0.70972222222222225</v>
      </c>
      <c r="O1048" s="3">
        <v>0.74791666666666701</v>
      </c>
      <c r="P1048" s="3">
        <v>0.72222222222222221</v>
      </c>
      <c r="Q1048" s="3">
        <f t="shared" si="18"/>
        <v>0.67708333333333337</v>
      </c>
      <c r="R1048" s="3">
        <f>MAX(T1048,P1048)</f>
        <v>0.72222222222222221</v>
      </c>
      <c r="S1048" s="3">
        <v>0.67083333333333339</v>
      </c>
      <c r="T1048"/>
      <c r="U1048" s="3">
        <f>MAX(M1048+15/60/24-1/24-MOD(M1048+15/60/24-1/24,15/60/24),16/24)</f>
        <v>0.66666666666666663</v>
      </c>
      <c r="V1048" s="3">
        <f>MIN(M1048-MOD(M1048,15/60/24)-1/24,18.75/24)</f>
        <v>0.64583333333333337</v>
      </c>
      <c r="W1048" s="103">
        <f>M1048-(M1048-E1048)/12*1.25</f>
        <v>0.65037615740740751</v>
      </c>
    </row>
    <row r="1049" spans="1:23" ht="12.75" customHeight="1">
      <c r="A1049" s="1">
        <v>44878</v>
      </c>
      <c r="B1049" t="s">
        <v>411</v>
      </c>
      <c r="C1049" s="3">
        <v>0.18958333333333333</v>
      </c>
      <c r="D1049" s="3">
        <v>0.21736111111111112</v>
      </c>
      <c r="E1049" s="3">
        <v>0.25416666666666665</v>
      </c>
      <c r="F1049" s="3">
        <v>0.33888888888888885</v>
      </c>
      <c r="G1049" s="3">
        <v>0.36458333333333331</v>
      </c>
      <c r="H1049" s="3">
        <v>0.3840277777777778</v>
      </c>
      <c r="I1049" s="3">
        <v>0.40138888888888885</v>
      </c>
      <c r="J1049" s="3">
        <v>0.47499999999999998</v>
      </c>
      <c r="K1049" s="3">
        <v>0.49583333333333335</v>
      </c>
      <c r="L1049" s="3">
        <v>0.67500000000000004</v>
      </c>
      <c r="M1049" s="3">
        <v>0.69583333333333341</v>
      </c>
      <c r="N1049" s="3">
        <v>0.7090277777777777</v>
      </c>
      <c r="O1049" s="3">
        <v>0.74791666666666701</v>
      </c>
      <c r="P1049" s="3">
        <v>0.72152777777777766</v>
      </c>
      <c r="Q1049" s="3">
        <f t="shared" si="18"/>
        <v>0.67638888888888893</v>
      </c>
      <c r="R1049" s="3">
        <f>MAX(T1049,P1049)</f>
        <v>0.72152777777777766</v>
      </c>
      <c r="S1049" s="3">
        <v>0.67083333333333339</v>
      </c>
      <c r="T1049"/>
      <c r="U1049" s="3">
        <f>MAX(M1049+15/60/24-1/24-MOD(M1049+15/60/24-1/24,15/60/24),16/24)</f>
        <v>0.66666666666666663</v>
      </c>
      <c r="V1049" s="3">
        <f>MIN(M1049-MOD(M1049,15/60/24)-1/24,18.75/24)</f>
        <v>0.64583333333333337</v>
      </c>
      <c r="W1049" s="103">
        <f>M1049-(M1049-E1049)/12*1.25</f>
        <v>0.64982638888888899</v>
      </c>
    </row>
    <row r="1050" spans="1:23" ht="12.75" customHeight="1">
      <c r="A1050" s="1">
        <v>44879</v>
      </c>
      <c r="B1050" t="s">
        <v>412</v>
      </c>
      <c r="C1050" s="3">
        <v>0.19027777777777777</v>
      </c>
      <c r="D1050" s="3">
        <v>0.21805555555555556</v>
      </c>
      <c r="E1050" s="3">
        <v>0.25486111111111109</v>
      </c>
      <c r="F1050" s="3">
        <v>0.33888888888888885</v>
      </c>
      <c r="G1050" s="3">
        <v>0.36458333333333331</v>
      </c>
      <c r="H1050" s="3">
        <v>0.3840277777777778</v>
      </c>
      <c r="I1050" s="3">
        <v>0.40138888888888885</v>
      </c>
      <c r="J1050" s="3">
        <v>0.47499999999999998</v>
      </c>
      <c r="K1050" s="3">
        <v>0.49583333333333335</v>
      </c>
      <c r="L1050" s="3">
        <v>0.67500000000000004</v>
      </c>
      <c r="M1050" s="3">
        <v>0.69583333333333341</v>
      </c>
      <c r="N1050" s="3">
        <v>0.7090277777777777</v>
      </c>
      <c r="O1050" s="3">
        <v>0.74722222222222257</v>
      </c>
      <c r="P1050" s="3">
        <v>0.72152777777777766</v>
      </c>
      <c r="Q1050" s="3">
        <f t="shared" si="18"/>
        <v>0.67638888888888893</v>
      </c>
      <c r="R1050" s="3">
        <f>MAX(T1050,P1050)</f>
        <v>0.72152777777777766</v>
      </c>
      <c r="S1050" s="3">
        <v>0.67013888888888895</v>
      </c>
      <c r="T1050"/>
      <c r="U1050" s="3">
        <f>MAX(M1050+15/60/24-1/24-MOD(M1050+15/60/24-1/24,15/60/24),16/24)</f>
        <v>0.66666666666666663</v>
      </c>
      <c r="V1050" s="3">
        <f>MIN(M1050-MOD(M1050,15/60/24)-1/24,18.75/24)</f>
        <v>0.64583333333333337</v>
      </c>
      <c r="W1050" s="103">
        <f>M1050-(M1050-E1050)/12*1.25</f>
        <v>0.6498987268518519</v>
      </c>
    </row>
    <row r="1051" spans="1:23" ht="12.75" customHeight="1">
      <c r="A1051" s="1">
        <v>44880</v>
      </c>
      <c r="B1051" t="s">
        <v>413</v>
      </c>
      <c r="C1051" s="3">
        <v>0.19097222222222221</v>
      </c>
      <c r="D1051" s="3">
        <v>0.21875</v>
      </c>
      <c r="E1051" s="3">
        <v>0.25486111111111109</v>
      </c>
      <c r="F1051" s="3">
        <v>0.33888888888888885</v>
      </c>
      <c r="G1051" s="3">
        <v>0.36527777777777781</v>
      </c>
      <c r="H1051" s="3">
        <v>0.38472222222222219</v>
      </c>
      <c r="I1051" s="3">
        <v>0.40208333333333335</v>
      </c>
      <c r="J1051" s="3">
        <v>0.47499999999999998</v>
      </c>
      <c r="K1051" s="3">
        <v>0.49583333333333335</v>
      </c>
      <c r="L1051" s="3">
        <v>0.6743055555555556</v>
      </c>
      <c r="M1051" s="3">
        <v>0.69513888888888897</v>
      </c>
      <c r="N1051" s="3">
        <v>0.70833333333333337</v>
      </c>
      <c r="O1051" s="3">
        <v>0.74722222222222257</v>
      </c>
      <c r="P1051" s="3">
        <v>0.72083333333333333</v>
      </c>
      <c r="Q1051" s="3">
        <f t="shared" si="18"/>
        <v>0.67569444444444449</v>
      </c>
      <c r="R1051" s="3">
        <f>MAX(T1051,P1051)</f>
        <v>0.72083333333333333</v>
      </c>
      <c r="S1051" s="3">
        <v>0.67013888888888884</v>
      </c>
      <c r="T1051"/>
      <c r="U1051" s="3">
        <f>MAX(M1051+15/60/24-1/24-MOD(M1051+15/60/24-1/24,15/60/24),16/24)</f>
        <v>0.66666666666666663</v>
      </c>
      <c r="V1051" s="3">
        <f>MIN(M1051-MOD(M1051,15/60/24)-1/24,18.75/24)</f>
        <v>0.64583333333333337</v>
      </c>
      <c r="W1051" s="103">
        <f>M1051-(M1051-E1051)/12*1.25</f>
        <v>0.64927662037037048</v>
      </c>
    </row>
    <row r="1052" spans="1:23" ht="12.75" customHeight="1">
      <c r="A1052" s="1">
        <v>44881</v>
      </c>
      <c r="B1052" t="s">
        <v>414</v>
      </c>
      <c r="C1052" s="3">
        <v>0.19097222222222221</v>
      </c>
      <c r="D1052" s="3">
        <v>0.21875</v>
      </c>
      <c r="E1052" s="3">
        <v>0.25555555555555559</v>
      </c>
      <c r="F1052" s="3">
        <v>0.33958333333333335</v>
      </c>
      <c r="G1052" s="3">
        <v>0.36527777777777781</v>
      </c>
      <c r="H1052" s="3">
        <v>0.38472222222222219</v>
      </c>
      <c r="I1052" s="3">
        <v>0.40208333333333335</v>
      </c>
      <c r="J1052" s="3">
        <v>0.47499999999999998</v>
      </c>
      <c r="K1052" s="3">
        <v>0.49583333333333335</v>
      </c>
      <c r="L1052" s="3">
        <v>0.6743055555555556</v>
      </c>
      <c r="M1052" s="3">
        <v>0.69513888888888897</v>
      </c>
      <c r="N1052" s="3">
        <v>0.70833333333333337</v>
      </c>
      <c r="O1052" s="3">
        <v>0.74652777777777812</v>
      </c>
      <c r="P1052" s="3">
        <v>0.72083333333333333</v>
      </c>
      <c r="Q1052" s="3">
        <f t="shared" si="18"/>
        <v>0.67569444444444438</v>
      </c>
      <c r="R1052" s="3">
        <f>MAX(T1052,P1052)</f>
        <v>0.72083333333333333</v>
      </c>
      <c r="S1052" s="3">
        <v>0.6694444444444444</v>
      </c>
      <c r="T1052"/>
      <c r="U1052" s="3">
        <f>MAX(M1052+15/60/24-1/24-MOD(M1052+15/60/24-1/24,15/60/24),16/24)</f>
        <v>0.66666666666666663</v>
      </c>
      <c r="V1052" s="3">
        <f>MIN(M1052-MOD(M1052,15/60/24)-1/24,18.75/24)</f>
        <v>0.64583333333333337</v>
      </c>
      <c r="W1052" s="103">
        <f>M1052-(M1052-E1052)/12*1.25</f>
        <v>0.64934895833333339</v>
      </c>
    </row>
    <row r="1053" spans="1:23" ht="12.75" customHeight="1">
      <c r="A1053" s="1">
        <v>44882</v>
      </c>
      <c r="B1053" t="s">
        <v>415</v>
      </c>
      <c r="C1053" s="3">
        <v>0.19166666666666665</v>
      </c>
      <c r="D1053" s="3">
        <v>0.21944444444444444</v>
      </c>
      <c r="E1053" s="3">
        <v>0.25624999999999998</v>
      </c>
      <c r="F1053" s="3">
        <v>0.33958333333333335</v>
      </c>
      <c r="G1053" s="3">
        <v>0.3659722222222222</v>
      </c>
      <c r="H1053" s="3">
        <v>0.38472222222222219</v>
      </c>
      <c r="I1053" s="3">
        <v>0.40208333333333335</v>
      </c>
      <c r="J1053" s="3">
        <v>0.47569444444444442</v>
      </c>
      <c r="K1053" s="3">
        <v>0.49652777777777773</v>
      </c>
      <c r="L1053" s="3">
        <v>0.67361111111111116</v>
      </c>
      <c r="M1053" s="3">
        <v>0.69444444444444453</v>
      </c>
      <c r="N1053" s="3">
        <v>0.70763888888888893</v>
      </c>
      <c r="O1053" s="3">
        <v>0.74652777777777812</v>
      </c>
      <c r="P1053" s="3">
        <v>0.72013888888888888</v>
      </c>
      <c r="Q1053" s="3">
        <f t="shared" si="18"/>
        <v>0.67499999999999993</v>
      </c>
      <c r="R1053" s="3">
        <f>MAX(T1053,P1053)</f>
        <v>0.72013888888888888</v>
      </c>
      <c r="S1053" s="3">
        <v>0.6694444444444444</v>
      </c>
      <c r="T1053"/>
      <c r="U1053" s="3">
        <f>MAX(M1053+15/60/24-1/24-MOD(M1053+15/60/24-1/24,15/60/24),16/24)</f>
        <v>0.66666666666666663</v>
      </c>
      <c r="V1053" s="3">
        <f>MIN(M1053-MOD(M1053,15/60/24)-1/24,18.75/24)</f>
        <v>0.64583333333333337</v>
      </c>
      <c r="W1053" s="103">
        <f>M1053-(M1053-E1053)/12*1.25</f>
        <v>0.64879918981481488</v>
      </c>
    </row>
    <row r="1054" spans="1:23" ht="12.75" customHeight="1">
      <c r="A1054" s="1">
        <v>44883</v>
      </c>
      <c r="B1054" t="s">
        <v>416</v>
      </c>
      <c r="C1054" s="3">
        <v>0.19236111111111112</v>
      </c>
      <c r="D1054" s="3">
        <v>0.22013888888888888</v>
      </c>
      <c r="E1054" s="3">
        <v>0.25694444444444448</v>
      </c>
      <c r="F1054" s="3">
        <v>0.34027777777777773</v>
      </c>
      <c r="G1054" s="3">
        <v>0.3659722222222222</v>
      </c>
      <c r="H1054" s="3">
        <v>0.38541666666666669</v>
      </c>
      <c r="I1054" s="3">
        <v>0.40277777777777773</v>
      </c>
      <c r="J1054" s="3">
        <v>0.47569444444444442</v>
      </c>
      <c r="K1054" s="3">
        <v>0.49652777777777773</v>
      </c>
      <c r="L1054" s="3">
        <v>0.67361111111111116</v>
      </c>
      <c r="M1054" s="3">
        <v>0.69444444444444453</v>
      </c>
      <c r="N1054" s="3">
        <v>0.70763888888888893</v>
      </c>
      <c r="O1054" s="3">
        <v>0.74652777777777812</v>
      </c>
      <c r="P1054" s="3">
        <v>0.72013888888888888</v>
      </c>
      <c r="Q1054" s="3">
        <f t="shared" si="18"/>
        <v>0.67499999999999993</v>
      </c>
      <c r="R1054" s="3">
        <f>MAX(T1054,P1054)</f>
        <v>0.72013888888888888</v>
      </c>
      <c r="S1054" s="3">
        <v>0.66874999999999996</v>
      </c>
      <c r="T1054"/>
      <c r="U1054" s="3">
        <f>MAX(M1054+15/60/24-1/24-MOD(M1054+15/60/24-1/24,15/60/24),16/24)</f>
        <v>0.66666666666666663</v>
      </c>
      <c r="V1054" s="3">
        <f>MIN(M1054-MOD(M1054,15/60/24)-1/24,18.75/24)</f>
        <v>0.64583333333333337</v>
      </c>
      <c r="W1054" s="103">
        <f>M1054-(M1054-E1054)/12*1.25</f>
        <v>0.6488715277777779</v>
      </c>
    </row>
    <row r="1055" spans="1:23" ht="12.75" customHeight="1">
      <c r="A1055" s="1">
        <v>44884</v>
      </c>
      <c r="B1055" t="s">
        <v>417</v>
      </c>
      <c r="C1055" s="3">
        <v>0.19305555555555554</v>
      </c>
      <c r="D1055" s="3">
        <v>0.22083333333333333</v>
      </c>
      <c r="E1055" s="3">
        <v>0.25763888888888892</v>
      </c>
      <c r="F1055" s="3">
        <v>0.34027777777777773</v>
      </c>
      <c r="G1055" s="3">
        <v>0.3666666666666667</v>
      </c>
      <c r="H1055" s="3">
        <v>0.38541666666666669</v>
      </c>
      <c r="I1055" s="3">
        <v>0.40277777777777773</v>
      </c>
      <c r="J1055" s="3">
        <v>0.47569444444444442</v>
      </c>
      <c r="K1055" s="3">
        <v>0.49652777777777773</v>
      </c>
      <c r="L1055" s="3">
        <v>0.67291666666666661</v>
      </c>
      <c r="M1055" s="3">
        <v>0.69374999999999998</v>
      </c>
      <c r="N1055" s="3">
        <v>0.70694444444444438</v>
      </c>
      <c r="O1055" s="3">
        <v>0.74583333333333368</v>
      </c>
      <c r="P1055" s="3">
        <v>0.71944444444444433</v>
      </c>
      <c r="Q1055" s="3">
        <f t="shared" si="18"/>
        <v>0.67430555555555549</v>
      </c>
      <c r="R1055" s="3">
        <f>MAX(T1055,P1055)</f>
        <v>0.71944444444444433</v>
      </c>
      <c r="S1055" s="3">
        <v>0.66874999999999996</v>
      </c>
      <c r="T1055"/>
      <c r="U1055" s="3">
        <f>MAX(M1055+15/60/24-1/24-MOD(M1055+15/60/24-1/24,15/60/24),16/24)</f>
        <v>0.66666666666666663</v>
      </c>
      <c r="V1055" s="3">
        <f>MIN(M1055-MOD(M1055,15/60/24)-1/24,18.75/24)</f>
        <v>0.64583333333333337</v>
      </c>
      <c r="W1055" s="103">
        <f>M1055-(M1055-E1055)/12*1.25</f>
        <v>0.64832175925925928</v>
      </c>
    </row>
    <row r="1056" spans="1:23" ht="12.75" customHeight="1">
      <c r="A1056" s="1">
        <v>44885</v>
      </c>
      <c r="B1056" t="s">
        <v>418</v>
      </c>
      <c r="C1056" s="3">
        <v>0.19305555555555554</v>
      </c>
      <c r="D1056" s="3">
        <v>0.22083333333333333</v>
      </c>
      <c r="E1056" s="3">
        <v>0.25833333333333336</v>
      </c>
      <c r="F1056" s="3">
        <v>0.34097222222222223</v>
      </c>
      <c r="G1056" s="3">
        <v>0.36736111111111108</v>
      </c>
      <c r="H1056" s="3">
        <v>0.38611111111111113</v>
      </c>
      <c r="I1056" s="3">
        <v>0.40347222222222223</v>
      </c>
      <c r="J1056" s="3">
        <v>0.47569444444444442</v>
      </c>
      <c r="K1056" s="3">
        <v>0.49652777777777773</v>
      </c>
      <c r="L1056" s="3">
        <v>0.67291666666666661</v>
      </c>
      <c r="M1056" s="3">
        <v>0.69374999999999998</v>
      </c>
      <c r="N1056" s="3">
        <v>0.70694444444444438</v>
      </c>
      <c r="O1056" s="3">
        <v>0.74583333333333368</v>
      </c>
      <c r="P1056" s="3">
        <v>0.71944444444444433</v>
      </c>
      <c r="Q1056" s="3">
        <f t="shared" si="18"/>
        <v>0.67430555555555549</v>
      </c>
      <c r="R1056" s="3">
        <f>MAX(T1056,P1056)</f>
        <v>0.71944444444444433</v>
      </c>
      <c r="S1056" s="3">
        <v>0.66805555555555551</v>
      </c>
      <c r="T1056"/>
      <c r="U1056" s="3">
        <f>MAX(M1056+15/60/24-1/24-MOD(M1056+15/60/24-1/24,15/60/24),16/24)</f>
        <v>0.66666666666666663</v>
      </c>
      <c r="V1056" s="3">
        <f>MIN(M1056-MOD(M1056,15/60/24)-1/24,18.75/24)</f>
        <v>0.64583333333333337</v>
      </c>
      <c r="W1056" s="103">
        <f>M1056-(M1056-E1056)/12*1.25</f>
        <v>0.64839409722222219</v>
      </c>
    </row>
    <row r="1057" spans="1:23" ht="12.75" customHeight="1">
      <c r="A1057" s="1">
        <v>44886</v>
      </c>
      <c r="B1057" t="s">
        <v>419</v>
      </c>
      <c r="C1057" s="3">
        <v>0.19375000000000001</v>
      </c>
      <c r="D1057" s="3">
        <v>0.22152777777777777</v>
      </c>
      <c r="E1057" s="3">
        <v>0.2590277777777778</v>
      </c>
      <c r="F1057" s="3">
        <v>0.34097222222222223</v>
      </c>
      <c r="G1057" s="3">
        <v>0.36736111111111108</v>
      </c>
      <c r="H1057" s="3">
        <v>0.38611111111111113</v>
      </c>
      <c r="I1057" s="3">
        <v>0.40347222222222223</v>
      </c>
      <c r="J1057" s="3">
        <v>0.47569444444444442</v>
      </c>
      <c r="K1057" s="3">
        <v>0.49652777777777773</v>
      </c>
      <c r="L1057" s="3">
        <v>0.67222222222222217</v>
      </c>
      <c r="M1057" s="3">
        <v>0.69305555555555565</v>
      </c>
      <c r="N1057" s="3">
        <v>0.70694444444444438</v>
      </c>
      <c r="O1057" s="3">
        <v>0.74583333333333368</v>
      </c>
      <c r="P1057" s="3">
        <v>0.71944444444444433</v>
      </c>
      <c r="Q1057" s="3">
        <f t="shared" si="18"/>
        <v>0.67361111111111105</v>
      </c>
      <c r="R1057" s="3">
        <f>MAX(T1057,P1057)</f>
        <v>0.71944444444444433</v>
      </c>
      <c r="S1057" s="3">
        <v>0.66805555555555562</v>
      </c>
      <c r="T1057"/>
      <c r="U1057" s="3">
        <f>MAX(M1057+15/60/24-1/24-MOD(M1057+15/60/24-1/24,15/60/24),16/24)</f>
        <v>0.66666666666666663</v>
      </c>
      <c r="V1057" s="3">
        <f>MIN(M1057-MOD(M1057,15/60/24)-1/24,18.75/24)</f>
        <v>0.64583333333333337</v>
      </c>
      <c r="W1057" s="103">
        <f>M1057-(M1057-E1057)/12*1.25</f>
        <v>0.64784432870370379</v>
      </c>
    </row>
    <row r="1058" spans="1:23" ht="12.75" customHeight="1">
      <c r="A1058" s="1">
        <v>44887</v>
      </c>
      <c r="B1058" t="s">
        <v>420</v>
      </c>
      <c r="C1058" s="3">
        <v>0.19444444444444445</v>
      </c>
      <c r="D1058" s="3">
        <v>0.22222222222222221</v>
      </c>
      <c r="E1058" s="3">
        <v>0.25972222222222224</v>
      </c>
      <c r="F1058" s="3">
        <v>0.34166666666666662</v>
      </c>
      <c r="G1058" s="3">
        <v>0.36805555555555558</v>
      </c>
      <c r="H1058" s="3">
        <v>0.38611111111111113</v>
      </c>
      <c r="I1058" s="3">
        <v>0.40416666666666662</v>
      </c>
      <c r="J1058" s="3">
        <v>0.47638888888888892</v>
      </c>
      <c r="K1058" s="3">
        <v>0.49722222222222223</v>
      </c>
      <c r="L1058" s="3">
        <v>0.67222222222222217</v>
      </c>
      <c r="M1058" s="3">
        <v>0.69305555555555565</v>
      </c>
      <c r="N1058" s="3">
        <v>0.70625000000000004</v>
      </c>
      <c r="O1058" s="3">
        <v>0.74513888888888924</v>
      </c>
      <c r="P1058" s="3">
        <v>0.71875</v>
      </c>
      <c r="Q1058" s="3">
        <f t="shared" si="18"/>
        <v>0.67361111111111116</v>
      </c>
      <c r="R1058" s="3">
        <f>MAX(T1058,P1058)</f>
        <v>0.71875</v>
      </c>
      <c r="S1058" s="3">
        <v>0.66805555555555562</v>
      </c>
      <c r="T1058"/>
      <c r="U1058" s="3">
        <f>MAX(M1058+15/60/24-1/24-MOD(M1058+15/60/24-1/24,15/60/24),16/24)</f>
        <v>0.66666666666666663</v>
      </c>
      <c r="V1058" s="3">
        <f>MIN(M1058-MOD(M1058,15/60/24)-1/24,18.75/24)</f>
        <v>0.64583333333333337</v>
      </c>
      <c r="W1058" s="103">
        <f>M1058-(M1058-E1058)/12*1.25</f>
        <v>0.6479166666666667</v>
      </c>
    </row>
    <row r="1059" spans="1:23" ht="12.75" customHeight="1">
      <c r="A1059" s="1">
        <v>44888</v>
      </c>
      <c r="B1059" t="s">
        <v>421</v>
      </c>
      <c r="C1059" s="3">
        <v>0.19513888888888889</v>
      </c>
      <c r="D1059" s="3">
        <v>0.22291666666666665</v>
      </c>
      <c r="E1059" s="3">
        <v>0.25972222222222224</v>
      </c>
      <c r="F1059" s="3">
        <v>0.34166666666666662</v>
      </c>
      <c r="G1059" s="3">
        <v>0.36805555555555558</v>
      </c>
      <c r="H1059" s="3">
        <v>0.38680555555555557</v>
      </c>
      <c r="I1059" s="3">
        <v>0.40416666666666662</v>
      </c>
      <c r="J1059" s="3">
        <v>0.47638888888888892</v>
      </c>
      <c r="K1059" s="3">
        <v>0.49722222222222223</v>
      </c>
      <c r="L1059" s="3">
        <v>0.67222222222222217</v>
      </c>
      <c r="M1059" s="3">
        <v>0.69305555555555565</v>
      </c>
      <c r="N1059" s="3">
        <v>0.70625000000000004</v>
      </c>
      <c r="O1059" s="3">
        <v>0.74513888888888924</v>
      </c>
      <c r="P1059" s="3">
        <v>0.71875</v>
      </c>
      <c r="Q1059" s="3">
        <f t="shared" si="18"/>
        <v>0.67361111111111116</v>
      </c>
      <c r="R1059" s="3">
        <f>MAX(T1059,P1059)</f>
        <v>0.71875</v>
      </c>
      <c r="S1059" s="3">
        <v>0.66736111111111118</v>
      </c>
      <c r="T1059"/>
      <c r="U1059" s="3">
        <f>MAX(M1059+15/60/24-1/24-MOD(M1059+15/60/24-1/24,15/60/24),16/24)</f>
        <v>0.66666666666666663</v>
      </c>
      <c r="V1059" s="3">
        <f>MIN(M1059-MOD(M1059,15/60/24)-1/24,18.75/24)</f>
        <v>0.64583333333333337</v>
      </c>
      <c r="W1059" s="103">
        <f>M1059-(M1059-E1059)/12*1.25</f>
        <v>0.6479166666666667</v>
      </c>
    </row>
    <row r="1060" spans="1:23" ht="12.75" customHeight="1">
      <c r="A1060" s="1">
        <v>44889</v>
      </c>
      <c r="B1060" t="s">
        <v>587</v>
      </c>
      <c r="C1060" s="3">
        <v>0.19513888888888889</v>
      </c>
      <c r="D1060" s="3">
        <v>0.22361111111111109</v>
      </c>
      <c r="E1060" s="3">
        <v>0.26041666666666669</v>
      </c>
      <c r="F1060" s="3">
        <v>0.34236111111111112</v>
      </c>
      <c r="G1060" s="3">
        <v>0.36875000000000002</v>
      </c>
      <c r="H1060" s="3">
        <v>0.38680555555555557</v>
      </c>
      <c r="I1060" s="3">
        <v>0.40486111111111112</v>
      </c>
      <c r="J1060" s="3">
        <v>0.47638888888888892</v>
      </c>
      <c r="K1060" s="3">
        <v>0.49722222222222223</v>
      </c>
      <c r="L1060" s="3">
        <v>0.67152777777777783</v>
      </c>
      <c r="M1060" s="3">
        <v>0.6923611111111112</v>
      </c>
      <c r="N1060" s="3">
        <v>0.70625000000000004</v>
      </c>
      <c r="O1060" s="3">
        <v>0.74513888888888924</v>
      </c>
      <c r="P1060" s="3">
        <v>0.71875</v>
      </c>
      <c r="Q1060" s="3">
        <f t="shared" si="18"/>
        <v>0.67291666666666672</v>
      </c>
      <c r="R1060" s="3">
        <f>MAX(T1060,P1060)</f>
        <v>0.71875</v>
      </c>
      <c r="S1060" s="3">
        <v>0.66736111111111107</v>
      </c>
      <c r="T1060"/>
      <c r="U1060" s="3">
        <f>MAX(M1060+15/60/24-1/24-MOD(M1060+15/60/24-1/24,15/60/24),16/24)</f>
        <v>0.66666666666666663</v>
      </c>
      <c r="V1060" s="3">
        <f>MIN(M1060-MOD(M1060,15/60/24)-1/24,18.75/24)</f>
        <v>0.64583333333333337</v>
      </c>
      <c r="W1060" s="103">
        <f>M1060-(M1060-E1060)/12*1.25</f>
        <v>0.64736689814814818</v>
      </c>
    </row>
    <row r="1061" spans="1:23" ht="12.75" customHeight="1">
      <c r="A1061" s="1">
        <v>44890</v>
      </c>
      <c r="B1061" t="s">
        <v>133</v>
      </c>
      <c r="C1061" s="3">
        <v>0.19583333333333333</v>
      </c>
      <c r="D1061" s="3">
        <v>0.22361111111111109</v>
      </c>
      <c r="E1061" s="3">
        <v>0.26111111111111113</v>
      </c>
      <c r="F1061" s="3">
        <v>0.34236111111111112</v>
      </c>
      <c r="G1061" s="3">
        <v>0.36875000000000002</v>
      </c>
      <c r="H1061" s="3">
        <v>0.38750000000000001</v>
      </c>
      <c r="I1061" s="3">
        <v>0.40486111111111112</v>
      </c>
      <c r="J1061" s="3">
        <v>0.4770833333333333</v>
      </c>
      <c r="K1061" s="3">
        <v>0.49791666666666662</v>
      </c>
      <c r="L1061" s="3">
        <v>0.67152777777777783</v>
      </c>
      <c r="M1061" s="3">
        <v>0.6923611111111112</v>
      </c>
      <c r="N1061" s="3">
        <v>0.7055555555555556</v>
      </c>
      <c r="O1061" s="3">
        <v>0.74513888888888924</v>
      </c>
      <c r="P1061" s="3">
        <v>0.71805555555555556</v>
      </c>
      <c r="Q1061" s="3">
        <f t="shared" si="18"/>
        <v>0.67291666666666661</v>
      </c>
      <c r="R1061" s="3">
        <f>MAX(T1061,P1061)</f>
        <v>0.71805555555555556</v>
      </c>
      <c r="S1061" s="3">
        <v>0.66736111111111107</v>
      </c>
      <c r="T1061"/>
      <c r="U1061" s="3">
        <f>MAX(M1061+15/60/24-1/24-MOD(M1061+15/60/24-1/24,15/60/24),16/24)</f>
        <v>0.66666666666666663</v>
      </c>
      <c r="V1061" s="3">
        <f>MIN(M1061-MOD(M1061,15/60/24)-1/24,18.75/24)</f>
        <v>0.64583333333333337</v>
      </c>
      <c r="W1061" s="103">
        <f>M1061-(M1061-E1061)/12*1.25</f>
        <v>0.6474392361111112</v>
      </c>
    </row>
    <row r="1062" spans="1:23" ht="12.75" customHeight="1">
      <c r="A1062" s="1">
        <v>44891</v>
      </c>
      <c r="B1062" t="s">
        <v>134</v>
      </c>
      <c r="C1062" s="3">
        <v>0.19652777777777777</v>
      </c>
      <c r="D1062" s="3">
        <v>0.22430555555555556</v>
      </c>
      <c r="E1062" s="3">
        <v>0.26180555555555557</v>
      </c>
      <c r="F1062" s="3">
        <v>0.3430555555555555</v>
      </c>
      <c r="G1062" s="3">
        <v>0.36944444444444446</v>
      </c>
      <c r="H1062" s="3">
        <v>0.38750000000000001</v>
      </c>
      <c r="I1062" s="3">
        <v>0.4055555555555555</v>
      </c>
      <c r="J1062" s="3">
        <v>0.4770833333333333</v>
      </c>
      <c r="K1062" s="3">
        <v>0.49791666666666662</v>
      </c>
      <c r="L1062" s="3">
        <v>0.67152777777777783</v>
      </c>
      <c r="M1062" s="3">
        <v>0.6923611111111112</v>
      </c>
      <c r="N1062" s="3">
        <v>0.7055555555555556</v>
      </c>
      <c r="O1062" s="3">
        <v>0.74513888888888924</v>
      </c>
      <c r="P1062" s="3">
        <v>0.71805555555555556</v>
      </c>
      <c r="Q1062" s="3">
        <f t="shared" si="18"/>
        <v>0.67291666666666661</v>
      </c>
      <c r="R1062" s="3">
        <f>MAX(T1062,P1062)</f>
        <v>0.71805555555555556</v>
      </c>
      <c r="S1062" s="3">
        <v>0.66736111111111107</v>
      </c>
      <c r="T1062"/>
      <c r="U1062" s="3">
        <f>MAX(M1062+15/60/24-1/24-MOD(M1062+15/60/24-1/24,15/60/24),16/24)</f>
        <v>0.66666666666666663</v>
      </c>
      <c r="V1062" s="3">
        <f>MIN(M1062-MOD(M1062,15/60/24)-1/24,18.75/24)</f>
        <v>0.64583333333333337</v>
      </c>
      <c r="W1062" s="103">
        <f>M1062-(M1062-E1062)/12*1.25</f>
        <v>0.64751157407407411</v>
      </c>
    </row>
    <row r="1063" spans="1:23" ht="12.75" customHeight="1">
      <c r="A1063" s="1">
        <v>44892</v>
      </c>
      <c r="B1063" t="s">
        <v>135</v>
      </c>
      <c r="C1063" s="3">
        <v>0.19722222222222222</v>
      </c>
      <c r="D1063" s="3">
        <v>0.22500000000000001</v>
      </c>
      <c r="E1063" s="3">
        <v>0.26250000000000001</v>
      </c>
      <c r="F1063" s="3">
        <v>0.3430555555555555</v>
      </c>
      <c r="G1063" s="3">
        <v>0.37013888888888885</v>
      </c>
      <c r="H1063" s="3">
        <v>0.38819444444444445</v>
      </c>
      <c r="I1063" s="3">
        <v>0.4055555555555555</v>
      </c>
      <c r="J1063" s="3">
        <v>0.4770833333333333</v>
      </c>
      <c r="K1063" s="3">
        <v>0.49791666666666662</v>
      </c>
      <c r="L1063" s="3">
        <v>0.67083333333333339</v>
      </c>
      <c r="M1063" s="3">
        <v>0.69166666666666676</v>
      </c>
      <c r="N1063" s="3">
        <v>0.7055555555555556</v>
      </c>
      <c r="O1063" s="3">
        <v>0.74513888888888924</v>
      </c>
      <c r="P1063" s="3">
        <v>0.71805555555555556</v>
      </c>
      <c r="Q1063" s="3">
        <f t="shared" si="18"/>
        <v>0.67291666666666661</v>
      </c>
      <c r="R1063" s="3">
        <f>MAX(T1063,P1063)</f>
        <v>0.71805555555555556</v>
      </c>
      <c r="S1063" s="3">
        <v>0.66666666666666663</v>
      </c>
      <c r="T1063"/>
      <c r="U1063" s="3">
        <f>MAX(M1063+15/60/24-1/24-MOD(M1063+15/60/24-1/24,15/60/24),16/24)</f>
        <v>0.66666666666666663</v>
      </c>
      <c r="V1063" s="3">
        <f>MIN(M1063-MOD(M1063,15/60/24)-1/24,18.75/24)</f>
        <v>0.64583333333333337</v>
      </c>
      <c r="W1063" s="103">
        <f>M1063-(M1063-E1063)/12*1.25</f>
        <v>0.6469618055555556</v>
      </c>
    </row>
    <row r="1064" spans="1:23" ht="12.75" customHeight="1">
      <c r="A1064" s="1">
        <v>44893</v>
      </c>
      <c r="B1064" t="s">
        <v>94</v>
      </c>
      <c r="C1064" s="3">
        <v>0.19722222222222222</v>
      </c>
      <c r="D1064" s="3">
        <v>0.22569444444444445</v>
      </c>
      <c r="E1064" s="3">
        <v>0.26319444444444445</v>
      </c>
      <c r="F1064" s="3">
        <v>0.34375</v>
      </c>
      <c r="G1064" s="3">
        <v>0.37013888888888885</v>
      </c>
      <c r="H1064" s="3">
        <v>0.38819444444444445</v>
      </c>
      <c r="I1064" s="3">
        <v>0.40625</v>
      </c>
      <c r="J1064" s="3">
        <v>0.4770833333333333</v>
      </c>
      <c r="K1064" s="3">
        <v>0.49861111111111112</v>
      </c>
      <c r="L1064" s="3">
        <v>0.67083333333333339</v>
      </c>
      <c r="M1064" s="3">
        <v>0.69166666666666676</v>
      </c>
      <c r="N1064" s="3">
        <v>0.7055555555555556</v>
      </c>
      <c r="O1064" s="3">
        <v>0.7444444444444448</v>
      </c>
      <c r="P1064" s="3">
        <v>0.71805555555555556</v>
      </c>
      <c r="Q1064" s="3">
        <f t="shared" si="18"/>
        <v>0.67222222222222217</v>
      </c>
      <c r="R1064" s="3">
        <f>MAX(T1064,P1064)</f>
        <v>0.71805555555555556</v>
      </c>
      <c r="S1064" s="3">
        <v>0.66666666666666663</v>
      </c>
      <c r="T1064"/>
      <c r="U1064" s="3">
        <f>MAX(M1064+15/60/24-1/24-MOD(M1064+15/60/24-1/24,15/60/24),16/24)</f>
        <v>0.66666666666666663</v>
      </c>
      <c r="V1064" s="3">
        <f>MIN(M1064-MOD(M1064,15/60/24)-1/24,18.75/24)</f>
        <v>0.64583333333333337</v>
      </c>
      <c r="W1064" s="103">
        <f>M1064-(M1064-E1064)/12*1.25</f>
        <v>0.64703414351851862</v>
      </c>
    </row>
    <row r="1065" spans="1:23" ht="12.75" customHeight="1">
      <c r="A1065" s="1">
        <v>44894</v>
      </c>
      <c r="B1065" t="s">
        <v>136</v>
      </c>
      <c r="C1065" s="3">
        <v>0.19791666666666666</v>
      </c>
      <c r="D1065" s="3">
        <v>0.22638888888888889</v>
      </c>
      <c r="E1065" s="3">
        <v>0.2638888888888889</v>
      </c>
      <c r="F1065" s="3">
        <v>0.3444444444444445</v>
      </c>
      <c r="G1065" s="3">
        <v>0.37083333333333335</v>
      </c>
      <c r="H1065" s="3">
        <v>0.3888888888888889</v>
      </c>
      <c r="I1065" s="3">
        <v>0.40625</v>
      </c>
      <c r="J1065" s="3">
        <v>0.4777777777777778</v>
      </c>
      <c r="K1065" s="3">
        <v>0.49861111111111112</v>
      </c>
      <c r="L1065" s="3">
        <v>0.67083333333333339</v>
      </c>
      <c r="M1065" s="3">
        <v>0.69166666666666676</v>
      </c>
      <c r="N1065" s="3">
        <v>0.7055555555555556</v>
      </c>
      <c r="O1065" s="3">
        <v>0.7444444444444448</v>
      </c>
      <c r="P1065" s="3">
        <v>0.71805555555555556</v>
      </c>
      <c r="Q1065" s="3">
        <f t="shared" si="18"/>
        <v>0.67222222222222217</v>
      </c>
      <c r="R1065" s="3">
        <f>MAX(T1065,P1065)</f>
        <v>0.71805555555555556</v>
      </c>
      <c r="S1065" s="3">
        <v>0.66666666666666663</v>
      </c>
      <c r="T1065"/>
      <c r="U1065" s="3">
        <f>MAX(M1065+15/60/24-1/24-MOD(M1065+15/60/24-1/24,15/60/24),16/24)</f>
        <v>0.66666666666666663</v>
      </c>
      <c r="V1065" s="3">
        <f>MIN(M1065-MOD(M1065,15/60/24)-1/24,18.75/24)</f>
        <v>0.64583333333333337</v>
      </c>
      <c r="W1065" s="103">
        <f>M1065-(M1065-E1065)/12*1.25</f>
        <v>0.64710648148148153</v>
      </c>
    </row>
    <row r="1066" spans="1:23" ht="12.75" customHeight="1">
      <c r="A1066" s="1">
        <v>44895</v>
      </c>
      <c r="B1066" t="s">
        <v>137</v>
      </c>
      <c r="C1066" s="3">
        <v>0.1986111111111111</v>
      </c>
      <c r="D1066" s="3">
        <v>0.22638888888888889</v>
      </c>
      <c r="E1066" s="3">
        <v>0.2638888888888889</v>
      </c>
      <c r="F1066" s="3">
        <v>0.3444444444444445</v>
      </c>
      <c r="G1066" s="3">
        <v>0.37083333333333335</v>
      </c>
      <c r="H1066" s="3">
        <v>0.3888888888888889</v>
      </c>
      <c r="I1066" s="3">
        <v>0.4069444444444445</v>
      </c>
      <c r="J1066" s="3">
        <v>0.4777777777777778</v>
      </c>
      <c r="K1066" s="3">
        <v>0.49861111111111112</v>
      </c>
      <c r="L1066" s="3">
        <v>0.67083333333333339</v>
      </c>
      <c r="M1066" s="3">
        <v>0.69166666666666676</v>
      </c>
      <c r="N1066" s="3">
        <v>0.70486111111111116</v>
      </c>
      <c r="O1066" s="3">
        <v>0.7444444444444448</v>
      </c>
      <c r="P1066" s="3">
        <v>0.71736111111111112</v>
      </c>
      <c r="Q1066" s="3">
        <f t="shared" si="18"/>
        <v>0.67222222222222217</v>
      </c>
      <c r="R1066" s="3">
        <f>MAX(T1066,P1066)</f>
        <v>0.71736111111111112</v>
      </c>
      <c r="S1066" s="3">
        <v>0.66666666666666663</v>
      </c>
      <c r="T1066"/>
      <c r="U1066" s="3">
        <f>MAX(M1066+15/60/24-1/24-MOD(M1066+15/60/24-1/24,15/60/24),16/24)</f>
        <v>0.66666666666666663</v>
      </c>
      <c r="V1066" s="3">
        <f>MIN(M1066-MOD(M1066,15/60/24)-1/24,18.75/24)</f>
        <v>0.64583333333333337</v>
      </c>
      <c r="W1066" s="103">
        <f>M1066-(M1066-E1066)/12*1.25</f>
        <v>0.64710648148148153</v>
      </c>
    </row>
    <row r="1067" spans="1:23" ht="12.75" customHeight="1">
      <c r="A1067" s="1">
        <v>44896</v>
      </c>
      <c r="B1067" t="s">
        <v>138</v>
      </c>
      <c r="C1067" s="3">
        <v>0.19930555555555554</v>
      </c>
      <c r="D1067" s="3">
        <v>0.22708333333333333</v>
      </c>
      <c r="E1067" s="3">
        <v>0.26458333333333334</v>
      </c>
      <c r="F1067" s="3">
        <v>0.34513888888888888</v>
      </c>
      <c r="G1067" s="3">
        <v>0.37152777777777773</v>
      </c>
      <c r="H1067" s="3">
        <v>0.38958333333333334</v>
      </c>
      <c r="I1067" s="3">
        <v>0.4069444444444445</v>
      </c>
      <c r="J1067" s="3">
        <v>0.47847222222222219</v>
      </c>
      <c r="K1067" s="3">
        <v>0.4993055555555555</v>
      </c>
      <c r="L1067" s="3">
        <v>0.67083333333333339</v>
      </c>
      <c r="M1067" s="3">
        <v>0.69166666666666676</v>
      </c>
      <c r="N1067" s="3">
        <v>0.70486111111111116</v>
      </c>
      <c r="O1067" s="3">
        <v>0.7444444444444448</v>
      </c>
      <c r="P1067" s="3">
        <v>0.71736111111111112</v>
      </c>
      <c r="Q1067" s="3">
        <f t="shared" si="18"/>
        <v>0.67222222222222217</v>
      </c>
      <c r="R1067" s="3">
        <f>MAX(T1067,P1067)</f>
        <v>0.71736111111111112</v>
      </c>
      <c r="S1067" s="3">
        <v>0.66666666666666663</v>
      </c>
      <c r="T1067"/>
      <c r="U1067" s="3">
        <f>MAX(M1067+15/60/24-1/24-MOD(M1067+15/60/24-1/24,15/60/24),16/24)</f>
        <v>0.66666666666666663</v>
      </c>
      <c r="V1067" s="3">
        <f>MIN(M1067-MOD(M1067,15/60/24)-1/24,18.75/24)</f>
        <v>0.64583333333333337</v>
      </c>
      <c r="W1067" s="103">
        <f>M1067-(M1067-E1067)/12*1.25</f>
        <v>0.64717881944444455</v>
      </c>
    </row>
    <row r="1068" spans="1:23" ht="12.75" customHeight="1">
      <c r="A1068" s="1">
        <v>44897</v>
      </c>
      <c r="B1068" t="s">
        <v>139</v>
      </c>
      <c r="C1068" s="3">
        <v>0.19930555555555554</v>
      </c>
      <c r="D1068" s="3">
        <v>0.22777777777777777</v>
      </c>
      <c r="E1068" s="3">
        <v>0.26527777777777778</v>
      </c>
      <c r="F1068" s="3">
        <v>0.34513888888888888</v>
      </c>
      <c r="G1068" s="3">
        <v>0.37222222222222223</v>
      </c>
      <c r="H1068" s="3">
        <v>0.38958333333333334</v>
      </c>
      <c r="I1068" s="3">
        <v>0.40763888888888888</v>
      </c>
      <c r="J1068" s="3">
        <v>0.47847222222222219</v>
      </c>
      <c r="K1068" s="3">
        <v>0.4993055555555555</v>
      </c>
      <c r="L1068" s="3">
        <v>0.67083333333333339</v>
      </c>
      <c r="M1068" s="3">
        <v>0.69166666666666676</v>
      </c>
      <c r="N1068" s="3">
        <v>0.70486111111111116</v>
      </c>
      <c r="O1068" s="3">
        <v>0.7444444444444448</v>
      </c>
      <c r="P1068" s="3">
        <v>0.71736111111111112</v>
      </c>
      <c r="Q1068" s="3">
        <f t="shared" si="18"/>
        <v>0.67222222222222217</v>
      </c>
      <c r="R1068" s="3">
        <f>MAX(T1068,P1068)</f>
        <v>0.71736111111111112</v>
      </c>
      <c r="S1068" s="3">
        <v>0.66666666666666663</v>
      </c>
      <c r="T1068"/>
      <c r="U1068" s="3">
        <f>MAX(M1068+15/60/24-1/24-MOD(M1068+15/60/24-1/24,15/60/24),16/24)</f>
        <v>0.66666666666666663</v>
      </c>
      <c r="V1068" s="3">
        <f>MIN(M1068-MOD(M1068,15/60/24)-1/24,18.75/24)</f>
        <v>0.64583333333333337</v>
      </c>
      <c r="W1068" s="103">
        <f>M1068-(M1068-E1068)/12*1.25</f>
        <v>0.64725115740740746</v>
      </c>
    </row>
    <row r="1069" spans="1:23" ht="12.75" customHeight="1">
      <c r="A1069" s="1">
        <v>44898</v>
      </c>
      <c r="B1069" t="s">
        <v>140</v>
      </c>
      <c r="C1069" s="3">
        <v>0.2</v>
      </c>
      <c r="D1069" s="3">
        <v>0.22847222222222222</v>
      </c>
      <c r="E1069" s="3">
        <v>0.26597222222222222</v>
      </c>
      <c r="F1069" s="3">
        <v>0.34583333333333338</v>
      </c>
      <c r="G1069" s="3">
        <v>0.37222222222222223</v>
      </c>
      <c r="H1069" s="3">
        <v>0.39027777777777778</v>
      </c>
      <c r="I1069" s="3">
        <v>0.40763888888888888</v>
      </c>
      <c r="J1069" s="3">
        <v>0.47847222222222219</v>
      </c>
      <c r="K1069" s="3">
        <v>0.4993055555555555</v>
      </c>
      <c r="L1069" s="3">
        <v>0.67083333333333339</v>
      </c>
      <c r="M1069" s="3">
        <v>0.69166666666666676</v>
      </c>
      <c r="N1069" s="3">
        <v>0.70486111111111116</v>
      </c>
      <c r="O1069" s="3">
        <v>0.7444444444444448</v>
      </c>
      <c r="P1069" s="3">
        <v>0.71736111111111112</v>
      </c>
      <c r="Q1069" s="3">
        <f t="shared" si="18"/>
        <v>0.67222222222222217</v>
      </c>
      <c r="R1069" s="3">
        <f>MAX(T1069,P1069)</f>
        <v>0.71736111111111112</v>
      </c>
      <c r="S1069" s="3">
        <v>0.66666666666666663</v>
      </c>
      <c r="T1069"/>
      <c r="U1069" s="3">
        <f>MAX(M1069+15/60/24-1/24-MOD(M1069+15/60/24-1/24,15/60/24),16/24)</f>
        <v>0.66666666666666663</v>
      </c>
      <c r="V1069" s="3">
        <f>MIN(M1069-MOD(M1069,15/60/24)-1/24,18.75/24)</f>
        <v>0.64583333333333337</v>
      </c>
      <c r="W1069" s="103">
        <f>M1069-(M1069-E1069)/12*1.25</f>
        <v>0.64732349537037048</v>
      </c>
    </row>
    <row r="1070" spans="1:23" ht="12.75" customHeight="1">
      <c r="A1070" s="1">
        <v>44899</v>
      </c>
      <c r="B1070" t="s">
        <v>141</v>
      </c>
      <c r="C1070" s="3">
        <v>0.20069444444444443</v>
      </c>
      <c r="D1070" s="3">
        <v>0.22847222222222222</v>
      </c>
      <c r="E1070" s="3">
        <v>0.26666666666666666</v>
      </c>
      <c r="F1070" s="3">
        <v>0.34583333333333338</v>
      </c>
      <c r="G1070" s="3">
        <v>0.37291666666666662</v>
      </c>
      <c r="H1070" s="3">
        <v>0.39027777777777778</v>
      </c>
      <c r="I1070" s="3">
        <v>0.40833333333333338</v>
      </c>
      <c r="J1070" s="3">
        <v>0.47916666666666669</v>
      </c>
      <c r="K1070" s="3">
        <v>0.5</v>
      </c>
      <c r="L1070" s="3">
        <v>0.67083333333333339</v>
      </c>
      <c r="M1070" s="3">
        <v>0.69166666666666676</v>
      </c>
      <c r="N1070" s="3">
        <v>0.70486111111111116</v>
      </c>
      <c r="O1070" s="3">
        <v>0.7444444444444448</v>
      </c>
      <c r="P1070" s="3">
        <v>0.71736111111111112</v>
      </c>
      <c r="Q1070" s="3">
        <f t="shared" si="18"/>
        <v>0.67222222222222217</v>
      </c>
      <c r="R1070" s="3">
        <f>MAX(T1070,P1070)</f>
        <v>0.71736111111111112</v>
      </c>
      <c r="S1070" s="3">
        <v>0.66666666666666663</v>
      </c>
      <c r="T1070"/>
      <c r="U1070" s="3">
        <f>MAX(M1070+15/60/24-1/24-MOD(M1070+15/60/24-1/24,15/60/24),16/24)</f>
        <v>0.66666666666666663</v>
      </c>
      <c r="V1070" s="3">
        <f>MIN(M1070-MOD(M1070,15/60/24)-1/24,18.75/24)</f>
        <v>0.64583333333333337</v>
      </c>
      <c r="W1070" s="103">
        <f>M1070-(M1070-E1070)/12*1.25</f>
        <v>0.64739583333333339</v>
      </c>
    </row>
    <row r="1071" spans="1:23" ht="12.75" customHeight="1">
      <c r="A1071" s="1">
        <v>44900</v>
      </c>
      <c r="B1071" t="s">
        <v>95</v>
      </c>
      <c r="C1071" s="3">
        <v>0.20069444444444443</v>
      </c>
      <c r="D1071" s="3">
        <v>0.22916666666666666</v>
      </c>
      <c r="E1071" s="3">
        <v>0.2673611111111111</v>
      </c>
      <c r="F1071" s="3">
        <v>0.34652777777777777</v>
      </c>
      <c r="G1071" s="3">
        <v>0.37291666666666662</v>
      </c>
      <c r="H1071" s="3">
        <v>0.39097222222222222</v>
      </c>
      <c r="I1071" s="3">
        <v>0.40833333333333338</v>
      </c>
      <c r="J1071" s="3">
        <v>0.47916666666666669</v>
      </c>
      <c r="K1071" s="3">
        <v>0.5</v>
      </c>
      <c r="L1071" s="3">
        <v>0.67083333333333339</v>
      </c>
      <c r="M1071" s="3">
        <v>0.69166666666666676</v>
      </c>
      <c r="N1071" s="3">
        <v>0.70486111111111116</v>
      </c>
      <c r="O1071" s="3">
        <v>0.7444444444444448</v>
      </c>
      <c r="P1071" s="3">
        <v>0.71736111111111112</v>
      </c>
      <c r="Q1071" s="3">
        <f t="shared" si="18"/>
        <v>0.67222222222222217</v>
      </c>
      <c r="R1071" s="3">
        <f>MAX(T1071,P1071)</f>
        <v>0.71736111111111112</v>
      </c>
      <c r="S1071" s="3">
        <v>0.66666666666666663</v>
      </c>
      <c r="T1071"/>
      <c r="U1071" s="3">
        <f>MAX(M1071+15/60/24-1/24-MOD(M1071+15/60/24-1/24,15/60/24),16/24)</f>
        <v>0.66666666666666663</v>
      </c>
      <c r="V1071" s="3">
        <f>MIN(M1071-MOD(M1071,15/60/24)-1/24,18.75/24)</f>
        <v>0.64583333333333337</v>
      </c>
      <c r="W1071" s="103">
        <f>M1071-(M1071-E1071)/12*1.25</f>
        <v>0.64746817129629641</v>
      </c>
    </row>
    <row r="1072" spans="1:23" ht="12.75" customHeight="1">
      <c r="A1072" s="1">
        <v>44901</v>
      </c>
      <c r="B1072" t="s">
        <v>142</v>
      </c>
      <c r="C1072" s="3">
        <v>0.20138888888888887</v>
      </c>
      <c r="D1072" s="3">
        <v>0.2298611111111111</v>
      </c>
      <c r="E1072" s="3">
        <v>0.2673611111111111</v>
      </c>
      <c r="F1072" s="3">
        <v>0.34652777777777777</v>
      </c>
      <c r="G1072" s="3">
        <v>0.37361111111111112</v>
      </c>
      <c r="H1072" s="3">
        <v>0.39097222222222222</v>
      </c>
      <c r="I1072" s="3">
        <v>0.40902777777777777</v>
      </c>
      <c r="J1072" s="3">
        <v>0.47986111111111113</v>
      </c>
      <c r="K1072" s="3">
        <v>0.50069444444444444</v>
      </c>
      <c r="L1072" s="3">
        <v>0.67083333333333339</v>
      </c>
      <c r="M1072" s="3">
        <v>0.69166666666666676</v>
      </c>
      <c r="N1072" s="3">
        <v>0.70486111111111116</v>
      </c>
      <c r="O1072" s="3">
        <v>0.74513888888888924</v>
      </c>
      <c r="P1072" s="3">
        <v>0.71736111111111112</v>
      </c>
      <c r="Q1072" s="3">
        <f t="shared" si="18"/>
        <v>0.67222222222222217</v>
      </c>
      <c r="R1072" s="3">
        <f>MAX(T1072,P1072)</f>
        <v>0.71736111111111112</v>
      </c>
      <c r="S1072" s="3">
        <v>0.66666666666666663</v>
      </c>
      <c r="T1072"/>
      <c r="U1072" s="3">
        <f>MAX(M1072+15/60/24-1/24-MOD(M1072+15/60/24-1/24,15/60/24),16/24)</f>
        <v>0.66666666666666663</v>
      </c>
      <c r="V1072" s="3">
        <f>MIN(M1072-MOD(M1072,15/60/24)-1/24,18.75/24)</f>
        <v>0.64583333333333337</v>
      </c>
      <c r="W1072" s="103">
        <f>M1072-(M1072-E1072)/12*1.25</f>
        <v>0.64746817129629641</v>
      </c>
    </row>
    <row r="1073" spans="1:23" ht="12.75" customHeight="1">
      <c r="A1073" s="1">
        <v>44902</v>
      </c>
      <c r="B1073" t="s">
        <v>143</v>
      </c>
      <c r="C1073" s="3">
        <v>0.20208333333333331</v>
      </c>
      <c r="D1073" s="3">
        <v>0.23055555555555554</v>
      </c>
      <c r="E1073" s="3">
        <v>0.26805555555555555</v>
      </c>
      <c r="F1073" s="3">
        <v>0.34722222222222227</v>
      </c>
      <c r="G1073" s="3">
        <v>0.3743055555555555</v>
      </c>
      <c r="H1073" s="3">
        <v>0.39166666666666666</v>
      </c>
      <c r="I1073" s="3">
        <v>0.40902777777777777</v>
      </c>
      <c r="J1073" s="3">
        <v>0.47986111111111113</v>
      </c>
      <c r="K1073" s="3">
        <v>0.50069444444444444</v>
      </c>
      <c r="L1073" s="3">
        <v>0.67083333333333339</v>
      </c>
      <c r="M1073" s="3">
        <v>0.69166666666666676</v>
      </c>
      <c r="N1073" s="3">
        <v>0.70486111111111116</v>
      </c>
      <c r="O1073" s="3">
        <v>0.74513888888888924</v>
      </c>
      <c r="P1073" s="3">
        <v>0.71736111111111112</v>
      </c>
      <c r="Q1073" s="3">
        <f t="shared" si="18"/>
        <v>0.67222222222222217</v>
      </c>
      <c r="R1073" s="3">
        <f>MAX(T1073,P1073)</f>
        <v>0.71736111111111112</v>
      </c>
      <c r="S1073" s="3">
        <v>0.66666666666666663</v>
      </c>
      <c r="T1073"/>
      <c r="U1073" s="3">
        <f>MAX(M1073+15/60/24-1/24-MOD(M1073+15/60/24-1/24,15/60/24),16/24)</f>
        <v>0.66666666666666663</v>
      </c>
      <c r="V1073" s="3">
        <f>MIN(M1073-MOD(M1073,15/60/24)-1/24,18.75/24)</f>
        <v>0.64583333333333337</v>
      </c>
      <c r="W1073" s="103">
        <f>M1073-(M1073-E1073)/12*1.25</f>
        <v>0.64754050925925932</v>
      </c>
    </row>
    <row r="1074" spans="1:23" ht="12.75" customHeight="1">
      <c r="A1074" s="1">
        <v>44903</v>
      </c>
      <c r="B1074" t="s">
        <v>144</v>
      </c>
      <c r="C1074" s="3">
        <v>0.20208333333333331</v>
      </c>
      <c r="D1074" s="3">
        <v>0.23055555555555554</v>
      </c>
      <c r="E1074" s="3">
        <v>0.26874999999999999</v>
      </c>
      <c r="F1074" s="3">
        <v>0.34791666666666665</v>
      </c>
      <c r="G1074" s="3">
        <v>0.3743055555555555</v>
      </c>
      <c r="H1074" s="3">
        <v>0.39166666666666666</v>
      </c>
      <c r="I1074" s="3">
        <v>0.40972222222222227</v>
      </c>
      <c r="J1074" s="3">
        <v>0.47986111111111113</v>
      </c>
      <c r="K1074" s="3">
        <v>0.50069444444444444</v>
      </c>
      <c r="L1074" s="3">
        <v>0.67083333333333339</v>
      </c>
      <c r="M1074" s="3">
        <v>0.69166666666666676</v>
      </c>
      <c r="N1074" s="3">
        <v>0.7055555555555556</v>
      </c>
      <c r="O1074" s="3">
        <v>0.74513888888888924</v>
      </c>
      <c r="P1074" s="3">
        <v>0.71805555555555556</v>
      </c>
      <c r="Q1074" s="3">
        <f t="shared" si="18"/>
        <v>0.67222222222222217</v>
      </c>
      <c r="R1074" s="3">
        <f>MAX(T1074,P1074)</f>
        <v>0.71805555555555556</v>
      </c>
      <c r="S1074" s="3">
        <v>0.66666666666666663</v>
      </c>
      <c r="T1074"/>
      <c r="U1074" s="3">
        <f>MAX(M1074+15/60/24-1/24-MOD(M1074+15/60/24-1/24,15/60/24),16/24)</f>
        <v>0.66666666666666663</v>
      </c>
      <c r="V1074" s="3">
        <f>MIN(M1074-MOD(M1074,15/60/24)-1/24,18.75/24)</f>
        <v>0.64583333333333337</v>
      </c>
      <c r="W1074" s="103">
        <f>M1074-(M1074-E1074)/12*1.25</f>
        <v>0.64761284722222234</v>
      </c>
    </row>
    <row r="1075" spans="1:23" ht="12.75" customHeight="1">
      <c r="A1075" s="1">
        <v>44904</v>
      </c>
      <c r="B1075" t="s">
        <v>145</v>
      </c>
      <c r="C1075" s="3">
        <v>0.20277777777777781</v>
      </c>
      <c r="D1075" s="3">
        <v>0.23125000000000001</v>
      </c>
      <c r="E1075" s="3">
        <v>0.26944444444444443</v>
      </c>
      <c r="F1075" s="3">
        <v>0.34791666666666665</v>
      </c>
      <c r="G1075" s="3">
        <v>0.375</v>
      </c>
      <c r="H1075" s="3">
        <v>0.3923611111111111</v>
      </c>
      <c r="I1075" s="3">
        <v>0.40972222222222227</v>
      </c>
      <c r="J1075" s="3">
        <v>0.48055555555555557</v>
      </c>
      <c r="K1075" s="3">
        <v>0.50138888888888888</v>
      </c>
      <c r="L1075" s="3">
        <v>0.67083333333333339</v>
      </c>
      <c r="M1075" s="3">
        <v>0.69166666666666676</v>
      </c>
      <c r="N1075" s="3">
        <v>0.7055555555555556</v>
      </c>
      <c r="O1075" s="3">
        <v>0.74513888888888924</v>
      </c>
      <c r="P1075" s="3">
        <v>0.71805555555555556</v>
      </c>
      <c r="Q1075" s="3">
        <f t="shared" si="18"/>
        <v>0.67222222222222217</v>
      </c>
      <c r="R1075" s="3">
        <f>MAX(T1075,P1075)</f>
        <v>0.71805555555555556</v>
      </c>
      <c r="S1075" s="3">
        <v>0.66736111111111107</v>
      </c>
      <c r="T1075"/>
      <c r="U1075" s="3">
        <f>MAX(M1075+15/60/24-1/24-MOD(M1075+15/60/24-1/24,15/60/24),16/24)</f>
        <v>0.66666666666666663</v>
      </c>
      <c r="V1075" s="3">
        <f>MIN(M1075-MOD(M1075,15/60/24)-1/24,18.75/24)</f>
        <v>0.64583333333333337</v>
      </c>
      <c r="W1075" s="103">
        <f>M1075-(M1075-E1075)/12*1.25</f>
        <v>0.64768518518518525</v>
      </c>
    </row>
    <row r="1076" spans="1:23" ht="12.75" customHeight="1">
      <c r="A1076" s="1">
        <v>44905</v>
      </c>
      <c r="B1076" t="s">
        <v>146</v>
      </c>
      <c r="C1076" s="3">
        <v>0.20347222222222219</v>
      </c>
      <c r="D1076" s="3">
        <v>0.23194444444444443</v>
      </c>
      <c r="E1076" s="3">
        <v>0.26944444444444443</v>
      </c>
      <c r="F1076" s="3">
        <v>0.34861111111111115</v>
      </c>
      <c r="G1076" s="3">
        <v>0.375</v>
      </c>
      <c r="H1076" s="3">
        <v>0.3923611111111111</v>
      </c>
      <c r="I1076" s="3">
        <v>0.41041666666666665</v>
      </c>
      <c r="J1076" s="3">
        <v>0.48055555555555557</v>
      </c>
      <c r="K1076" s="3">
        <v>0.50138888888888888</v>
      </c>
      <c r="L1076" s="3">
        <v>0.67083333333333339</v>
      </c>
      <c r="M1076" s="3">
        <v>0.69166666666666676</v>
      </c>
      <c r="N1076" s="3">
        <v>0.7055555555555556</v>
      </c>
      <c r="O1076" s="3">
        <v>0.74513888888888924</v>
      </c>
      <c r="P1076" s="3">
        <v>0.71805555555555556</v>
      </c>
      <c r="Q1076" s="3">
        <f t="shared" si="18"/>
        <v>0.67291666666666661</v>
      </c>
      <c r="R1076" s="3">
        <f>MAX(T1076,P1076)</f>
        <v>0.71805555555555556</v>
      </c>
      <c r="S1076" s="3">
        <v>0.66736111111111107</v>
      </c>
      <c r="T1076"/>
      <c r="U1076" s="3">
        <f>MAX(M1076+15/60/24-1/24-MOD(M1076+15/60/24-1/24,15/60/24),16/24)</f>
        <v>0.66666666666666663</v>
      </c>
      <c r="V1076" s="3">
        <f>MIN(M1076-MOD(M1076,15/60/24)-1/24,18.75/24)</f>
        <v>0.64583333333333337</v>
      </c>
      <c r="W1076" s="103">
        <f>M1076-(M1076-E1076)/12*1.25</f>
        <v>0.64768518518518525</v>
      </c>
    </row>
    <row r="1077" spans="1:23" ht="12.75" customHeight="1">
      <c r="A1077" s="1">
        <v>44906</v>
      </c>
      <c r="B1077" t="s">
        <v>147</v>
      </c>
      <c r="C1077" s="3">
        <v>0.20416666666666669</v>
      </c>
      <c r="D1077" s="3">
        <v>0.23194444444444443</v>
      </c>
      <c r="E1077" s="3">
        <v>0.27013888888888887</v>
      </c>
      <c r="F1077" s="3">
        <v>0.34861111111111115</v>
      </c>
      <c r="G1077" s="3">
        <v>0.3756944444444445</v>
      </c>
      <c r="H1077" s="3">
        <v>0.39305555555555555</v>
      </c>
      <c r="I1077" s="3">
        <v>0.41111111111111115</v>
      </c>
      <c r="J1077" s="3">
        <v>0.48125000000000001</v>
      </c>
      <c r="K1077" s="3">
        <v>0.50208333333333333</v>
      </c>
      <c r="L1077" s="3">
        <v>0.67083333333333339</v>
      </c>
      <c r="M1077" s="3">
        <v>0.69166666666666676</v>
      </c>
      <c r="N1077" s="3">
        <v>0.7055555555555556</v>
      </c>
      <c r="O1077" s="3">
        <v>0.74513888888888924</v>
      </c>
      <c r="P1077" s="3">
        <v>0.71805555555555556</v>
      </c>
      <c r="Q1077" s="3">
        <f t="shared" si="18"/>
        <v>0.67291666666666661</v>
      </c>
      <c r="R1077" s="3">
        <f>MAX(T1077,P1077)</f>
        <v>0.71805555555555556</v>
      </c>
      <c r="S1077" s="3">
        <v>0.66736111111111107</v>
      </c>
      <c r="T1077"/>
      <c r="U1077" s="3">
        <f>MAX(M1077+15/60/24-1/24-MOD(M1077+15/60/24-1/24,15/60/24),16/24)</f>
        <v>0.66666666666666663</v>
      </c>
      <c r="V1077" s="3">
        <f>MIN(M1077-MOD(M1077,15/60/24)-1/24,18.75/24)</f>
        <v>0.64583333333333337</v>
      </c>
      <c r="W1077" s="103">
        <f>M1077-(M1077-E1077)/12*1.25</f>
        <v>0.64775752314814827</v>
      </c>
    </row>
    <row r="1078" spans="1:23" ht="12.75" customHeight="1">
      <c r="A1078" s="1">
        <v>44907</v>
      </c>
      <c r="B1078" t="s">
        <v>96</v>
      </c>
      <c r="C1078" s="3">
        <v>0.20416666666666669</v>
      </c>
      <c r="D1078" s="3">
        <v>0.23263888888888887</v>
      </c>
      <c r="E1078" s="3">
        <v>0.27083333333333331</v>
      </c>
      <c r="F1078" s="3">
        <v>0.34930555555555554</v>
      </c>
      <c r="G1078" s="3">
        <v>0.37638888888888888</v>
      </c>
      <c r="H1078" s="3">
        <v>0.39305555555555555</v>
      </c>
      <c r="I1078" s="3">
        <v>0.41111111111111115</v>
      </c>
      <c r="J1078" s="3">
        <v>0.48125000000000001</v>
      </c>
      <c r="K1078" s="3">
        <v>0.50208333333333333</v>
      </c>
      <c r="L1078" s="3">
        <v>0.67083333333333339</v>
      </c>
      <c r="M1078" s="3">
        <v>0.69166666666666676</v>
      </c>
      <c r="N1078" s="3">
        <v>0.7055555555555556</v>
      </c>
      <c r="O1078" s="3">
        <v>0.74583333333333368</v>
      </c>
      <c r="P1078" s="3">
        <v>0.71805555555555556</v>
      </c>
      <c r="Q1078" s="3">
        <f t="shared" si="18"/>
        <v>0.67291666666666661</v>
      </c>
      <c r="R1078" s="3">
        <f>MAX(T1078,P1078)</f>
        <v>0.71805555555555556</v>
      </c>
      <c r="S1078" s="3">
        <v>0.66736111111111107</v>
      </c>
      <c r="T1078"/>
      <c r="U1078" s="3">
        <f>MAX(M1078+15/60/24-1/24-MOD(M1078+15/60/24-1/24,15/60/24),16/24)</f>
        <v>0.66666666666666663</v>
      </c>
      <c r="V1078" s="3">
        <f>MIN(M1078-MOD(M1078,15/60/24)-1/24,18.75/24)</f>
        <v>0.64583333333333337</v>
      </c>
      <c r="W1078" s="103">
        <f>M1078-(M1078-E1078)/12*1.25</f>
        <v>0.64782986111111118</v>
      </c>
    </row>
    <row r="1079" spans="1:23" ht="12.75" customHeight="1">
      <c r="A1079" s="1">
        <v>44908</v>
      </c>
      <c r="B1079" t="s">
        <v>148</v>
      </c>
      <c r="C1079" s="3">
        <v>0.20486111111111113</v>
      </c>
      <c r="D1079" s="3">
        <v>0.23333333333333331</v>
      </c>
      <c r="E1079" s="3">
        <v>0.27152777777777776</v>
      </c>
      <c r="F1079" s="3">
        <v>0.34930555555555554</v>
      </c>
      <c r="G1079" s="3">
        <v>0.37638888888888888</v>
      </c>
      <c r="H1079" s="3">
        <v>0.39374999999999999</v>
      </c>
      <c r="I1079" s="3">
        <v>0.41180555555555554</v>
      </c>
      <c r="J1079" s="3">
        <v>0.48194444444444445</v>
      </c>
      <c r="K1079" s="3">
        <v>0.50277777777777777</v>
      </c>
      <c r="L1079" s="3">
        <v>0.67152777777777783</v>
      </c>
      <c r="M1079" s="3">
        <v>0.6923611111111112</v>
      </c>
      <c r="N1079" s="3">
        <v>0.70625000000000004</v>
      </c>
      <c r="O1079" s="3">
        <v>0.74583333333333368</v>
      </c>
      <c r="P1079" s="3">
        <v>0.71875</v>
      </c>
      <c r="Q1079" s="3">
        <f t="shared" si="18"/>
        <v>0.67291666666666661</v>
      </c>
      <c r="R1079" s="3">
        <f>MAX(T1079,P1079)</f>
        <v>0.71875</v>
      </c>
      <c r="S1079" s="3">
        <v>0.66736111111111107</v>
      </c>
      <c r="T1079"/>
      <c r="U1079" s="3">
        <f>MAX(M1079+15/60/24-1/24-MOD(M1079+15/60/24-1/24,15/60/24),16/24)</f>
        <v>0.66666666666666663</v>
      </c>
      <c r="V1079" s="3">
        <f>MIN(M1079-MOD(M1079,15/60/24)-1/24,18.75/24)</f>
        <v>0.64583333333333337</v>
      </c>
      <c r="W1079" s="103">
        <f>M1079-(M1079-E1079)/12*1.25</f>
        <v>0.64852430555555562</v>
      </c>
    </row>
    <row r="1080" spans="1:23" ht="12.75" customHeight="1">
      <c r="A1080" s="1">
        <v>44909</v>
      </c>
      <c r="B1080" t="s">
        <v>149</v>
      </c>
      <c r="C1080" s="3">
        <v>0.20486111111111113</v>
      </c>
      <c r="D1080" s="3">
        <v>0.23333333333333331</v>
      </c>
      <c r="E1080" s="3">
        <v>0.27152777777777776</v>
      </c>
      <c r="F1080" s="3">
        <v>0.35</v>
      </c>
      <c r="G1080" s="3">
        <v>0.37708333333333338</v>
      </c>
      <c r="H1080" s="3">
        <v>0.39374999999999999</v>
      </c>
      <c r="I1080" s="3">
        <v>0.41180555555555554</v>
      </c>
      <c r="J1080" s="3">
        <v>0.48194444444444445</v>
      </c>
      <c r="K1080" s="3">
        <v>0.50277777777777777</v>
      </c>
      <c r="L1080" s="3">
        <v>0.67152777777777783</v>
      </c>
      <c r="M1080" s="3">
        <v>0.6923611111111112</v>
      </c>
      <c r="N1080" s="3">
        <v>0.70625000000000004</v>
      </c>
      <c r="O1080" s="3">
        <v>0.74583333333333368</v>
      </c>
      <c r="P1080" s="3">
        <v>0.71875</v>
      </c>
      <c r="Q1080" s="3">
        <f t="shared" si="18"/>
        <v>0.67291666666666661</v>
      </c>
      <c r="R1080" s="3">
        <f>MAX(T1080,P1080)</f>
        <v>0.71875</v>
      </c>
      <c r="S1080" s="3">
        <v>0.66805555555555562</v>
      </c>
      <c r="T1080"/>
      <c r="U1080" s="3">
        <f>MAX(M1080+15/60/24-1/24-MOD(M1080+15/60/24-1/24,15/60/24),16/24)</f>
        <v>0.66666666666666663</v>
      </c>
      <c r="V1080" s="3">
        <f>MIN(M1080-MOD(M1080,15/60/24)-1/24,18.75/24)</f>
        <v>0.64583333333333337</v>
      </c>
      <c r="W1080" s="103">
        <f>M1080-(M1080-E1080)/12*1.25</f>
        <v>0.64852430555555562</v>
      </c>
    </row>
    <row r="1081" spans="1:23" ht="12.75" customHeight="1">
      <c r="A1081" s="1">
        <v>44910</v>
      </c>
      <c r="B1081" t="s">
        <v>150</v>
      </c>
      <c r="C1081" s="3">
        <v>0.20555555555555557</v>
      </c>
      <c r="D1081" s="3">
        <v>0.23402777777777781</v>
      </c>
      <c r="E1081" s="3">
        <v>0.2722222222222222</v>
      </c>
      <c r="F1081" s="3">
        <v>0.35069444444444442</v>
      </c>
      <c r="G1081" s="3">
        <v>0.37708333333333338</v>
      </c>
      <c r="H1081" s="3">
        <v>0.39444444444444443</v>
      </c>
      <c r="I1081" s="3">
        <v>0.41249999999999998</v>
      </c>
      <c r="J1081" s="3">
        <v>0.4826388888888889</v>
      </c>
      <c r="K1081" s="3">
        <v>0.50347222222222221</v>
      </c>
      <c r="L1081" s="3">
        <v>0.67152777777777783</v>
      </c>
      <c r="M1081" s="3">
        <v>0.6923611111111112</v>
      </c>
      <c r="N1081" s="3">
        <v>0.70625000000000004</v>
      </c>
      <c r="O1081" s="3">
        <v>0.74652777777777812</v>
      </c>
      <c r="P1081" s="3">
        <v>0.71875</v>
      </c>
      <c r="Q1081" s="3">
        <f t="shared" si="18"/>
        <v>0.67361111111111116</v>
      </c>
      <c r="R1081" s="3">
        <f>MAX(T1081,P1081)</f>
        <v>0.71875</v>
      </c>
      <c r="S1081" s="3">
        <v>0.66805555555555562</v>
      </c>
      <c r="T1081"/>
      <c r="U1081" s="3">
        <f>MAX(M1081+15/60/24-1/24-MOD(M1081+15/60/24-1/24,15/60/24),16/24)</f>
        <v>0.66666666666666663</v>
      </c>
      <c r="V1081" s="3">
        <f>MIN(M1081-MOD(M1081,15/60/24)-1/24,18.75/24)</f>
        <v>0.64583333333333337</v>
      </c>
      <c r="W1081" s="103">
        <f>M1081-(M1081-E1081)/12*1.25</f>
        <v>0.64859664351851865</v>
      </c>
    </row>
    <row r="1082" spans="1:23" ht="12.75" customHeight="1">
      <c r="A1082" s="1">
        <v>44911</v>
      </c>
      <c r="B1082" t="s">
        <v>151</v>
      </c>
      <c r="C1082" s="3">
        <v>0.20624999999999999</v>
      </c>
      <c r="D1082" s="3">
        <v>0.23472222222222219</v>
      </c>
      <c r="E1082" s="3">
        <v>0.27291666666666664</v>
      </c>
      <c r="F1082" s="3">
        <v>0.35069444444444442</v>
      </c>
      <c r="G1082" s="3">
        <v>0.37777777777777777</v>
      </c>
      <c r="H1082" s="3">
        <v>0.39444444444444443</v>
      </c>
      <c r="I1082" s="3">
        <v>0.41249999999999998</v>
      </c>
      <c r="J1082" s="3">
        <v>0.4826388888888889</v>
      </c>
      <c r="K1082" s="3">
        <v>0.50347222222222221</v>
      </c>
      <c r="L1082" s="3">
        <v>0.67222222222222217</v>
      </c>
      <c r="M1082" s="3">
        <v>0.69305555555555565</v>
      </c>
      <c r="N1082" s="3">
        <v>0.70625000000000004</v>
      </c>
      <c r="O1082" s="3">
        <v>0.74652777777777812</v>
      </c>
      <c r="P1082" s="3">
        <v>0.71875</v>
      </c>
      <c r="Q1082" s="3">
        <f t="shared" si="18"/>
        <v>0.67361111111111116</v>
      </c>
      <c r="R1082" s="3">
        <f>MAX(T1082,P1082)</f>
        <v>0.71875</v>
      </c>
      <c r="S1082" s="3">
        <v>0.66805555555555562</v>
      </c>
      <c r="T1082"/>
      <c r="U1082" s="3">
        <f>MAX(M1082+15/60/24-1/24-MOD(M1082+15/60/24-1/24,15/60/24),16/24)</f>
        <v>0.66666666666666663</v>
      </c>
      <c r="V1082" s="3">
        <f>MIN(M1082-MOD(M1082,15/60/24)-1/24,18.75/24)</f>
        <v>0.64583333333333337</v>
      </c>
      <c r="W1082" s="103">
        <f>M1082-(M1082-E1082)/12*1.25</f>
        <v>0.64929108796296309</v>
      </c>
    </row>
    <row r="1083" spans="1:23" ht="12.75" customHeight="1">
      <c r="A1083" s="1">
        <v>44912</v>
      </c>
      <c r="B1083" t="s">
        <v>152</v>
      </c>
      <c r="C1083" s="3">
        <v>0.20624999999999999</v>
      </c>
      <c r="D1083" s="3">
        <v>0.23472222222222219</v>
      </c>
      <c r="E1083" s="3">
        <v>0.27291666666666664</v>
      </c>
      <c r="F1083" s="3">
        <v>0.35138888888888892</v>
      </c>
      <c r="G1083" s="3">
        <v>0.37777777777777777</v>
      </c>
      <c r="H1083" s="3">
        <v>0.39513888888888887</v>
      </c>
      <c r="I1083" s="3">
        <v>0.41319444444444442</v>
      </c>
      <c r="J1083" s="3">
        <v>0.48333333333333334</v>
      </c>
      <c r="K1083" s="3">
        <v>0.50416666666666665</v>
      </c>
      <c r="L1083" s="3">
        <v>0.67222222222222217</v>
      </c>
      <c r="M1083" s="3">
        <v>0.69305555555555565</v>
      </c>
      <c r="N1083" s="3">
        <v>0.70694444444444438</v>
      </c>
      <c r="O1083" s="3">
        <v>0.74652777777777812</v>
      </c>
      <c r="P1083" s="3">
        <v>0.71944444444444433</v>
      </c>
      <c r="Q1083" s="3">
        <f t="shared" si="18"/>
        <v>0.67361111111111116</v>
      </c>
      <c r="R1083" s="3">
        <f>MAX(T1083,P1083)</f>
        <v>0.71944444444444433</v>
      </c>
      <c r="S1083" s="3">
        <v>0.66874999999999996</v>
      </c>
      <c r="T1083"/>
      <c r="U1083" s="3">
        <f>MAX(M1083+15/60/24-1/24-MOD(M1083+15/60/24-1/24,15/60/24),16/24)</f>
        <v>0.66666666666666663</v>
      </c>
      <c r="V1083" s="3">
        <f>MIN(M1083-MOD(M1083,15/60/24)-1/24,18.75/24)</f>
        <v>0.64583333333333337</v>
      </c>
      <c r="W1083" s="103">
        <f>M1083-(M1083-E1083)/12*1.25</f>
        <v>0.64929108796296309</v>
      </c>
    </row>
    <row r="1084" spans="1:23" ht="12.75" customHeight="1">
      <c r="A1084" s="1">
        <v>44913</v>
      </c>
      <c r="B1084" t="s">
        <v>153</v>
      </c>
      <c r="C1084" s="3">
        <v>0.20694444444444446</v>
      </c>
      <c r="D1084" s="3">
        <v>0.23541666666666669</v>
      </c>
      <c r="E1084" s="3">
        <v>0.27361111111111108</v>
      </c>
      <c r="F1084" s="3">
        <v>0.35138888888888892</v>
      </c>
      <c r="G1084" s="3">
        <v>0.37847222222222227</v>
      </c>
      <c r="H1084" s="3">
        <v>0.39513888888888887</v>
      </c>
      <c r="I1084" s="3">
        <v>0.41319444444444442</v>
      </c>
      <c r="J1084" s="3">
        <v>0.48333333333333334</v>
      </c>
      <c r="K1084" s="3">
        <v>0.50416666666666665</v>
      </c>
      <c r="L1084" s="3">
        <v>0.67222222222222217</v>
      </c>
      <c r="M1084" s="3">
        <v>0.69305555555555565</v>
      </c>
      <c r="N1084" s="3">
        <v>0.70694444444444438</v>
      </c>
      <c r="O1084" s="3">
        <v>0.74722222222222257</v>
      </c>
      <c r="P1084" s="3">
        <v>0.71944444444444433</v>
      </c>
      <c r="Q1084" s="3">
        <f t="shared" si="18"/>
        <v>0.67430555555555549</v>
      </c>
      <c r="R1084" s="3">
        <f>MAX(T1084,P1084)</f>
        <v>0.71944444444444433</v>
      </c>
      <c r="S1084" s="3">
        <v>0.66874999999999996</v>
      </c>
      <c r="T1084"/>
      <c r="U1084" s="3">
        <f>MAX(M1084+15/60/24-1/24-MOD(M1084+15/60/24-1/24,15/60/24),16/24)</f>
        <v>0.66666666666666663</v>
      </c>
      <c r="V1084" s="3">
        <f>MIN(M1084-MOD(M1084,15/60/24)-1/24,18.75/24)</f>
        <v>0.64583333333333337</v>
      </c>
      <c r="W1084" s="103">
        <f>M1084-(M1084-E1084)/12*1.25</f>
        <v>0.649363425925926</v>
      </c>
    </row>
    <row r="1085" spans="1:23" ht="12.75" customHeight="1">
      <c r="A1085" s="1">
        <v>44914</v>
      </c>
      <c r="B1085" t="s">
        <v>97</v>
      </c>
      <c r="C1085" s="3">
        <v>0.20694444444444446</v>
      </c>
      <c r="D1085" s="3">
        <v>0.23541666666666669</v>
      </c>
      <c r="E1085" s="3">
        <v>0.27361111111111108</v>
      </c>
      <c r="F1085" s="3">
        <v>0.3520833333333333</v>
      </c>
      <c r="G1085" s="3">
        <v>0.37847222222222227</v>
      </c>
      <c r="H1085" s="3">
        <v>0.39583333333333331</v>
      </c>
      <c r="I1085" s="3">
        <v>0.41388888888888892</v>
      </c>
      <c r="J1085" s="3">
        <v>0.48402777777777778</v>
      </c>
      <c r="K1085" s="3">
        <v>0.50486111111111109</v>
      </c>
      <c r="L1085" s="3">
        <v>0.67291666666666661</v>
      </c>
      <c r="M1085" s="3">
        <v>0.69374999999999998</v>
      </c>
      <c r="N1085" s="3">
        <v>0.70763888888888893</v>
      </c>
      <c r="O1085" s="3">
        <v>0.74722222222222257</v>
      </c>
      <c r="P1085" s="3">
        <v>0.72013888888888888</v>
      </c>
      <c r="Q1085" s="3">
        <f t="shared" si="18"/>
        <v>0.67430555555555549</v>
      </c>
      <c r="R1085" s="3">
        <f>MAX(T1085,P1085)</f>
        <v>0.72013888888888888</v>
      </c>
      <c r="S1085" s="3">
        <v>0.6694444444444444</v>
      </c>
      <c r="T1085"/>
      <c r="U1085" s="3">
        <f>MAX(M1085+15/60/24-1/24-MOD(M1085+15/60/24-1/24,15/60/24),16/24)</f>
        <v>0.66666666666666663</v>
      </c>
      <c r="V1085" s="3">
        <f>MIN(M1085-MOD(M1085,15/60/24)-1/24,18.75/24)</f>
        <v>0.64583333333333337</v>
      </c>
      <c r="W1085" s="103">
        <f>M1085-(M1085-E1085)/12*1.25</f>
        <v>0.64998553240740742</v>
      </c>
    </row>
    <row r="1086" spans="1:23" ht="12.75" customHeight="1">
      <c r="A1086" s="1">
        <v>44915</v>
      </c>
      <c r="B1086" t="s">
        <v>154</v>
      </c>
      <c r="C1086" s="3">
        <v>0.2076388888888889</v>
      </c>
      <c r="D1086" s="3">
        <v>0.23611111111111113</v>
      </c>
      <c r="E1086" s="3">
        <v>0.27430555555555552</v>
      </c>
      <c r="F1086" s="3">
        <v>0.3520833333333333</v>
      </c>
      <c r="G1086" s="3">
        <v>0.37916666666666665</v>
      </c>
      <c r="H1086" s="3">
        <v>0.39583333333333331</v>
      </c>
      <c r="I1086" s="3">
        <v>0.41388888888888892</v>
      </c>
      <c r="J1086" s="3">
        <v>0.48402777777777778</v>
      </c>
      <c r="K1086" s="3">
        <v>0.50486111111111109</v>
      </c>
      <c r="L1086" s="3">
        <v>0.67291666666666661</v>
      </c>
      <c r="M1086" s="3">
        <v>0.69374999999999998</v>
      </c>
      <c r="N1086" s="3">
        <v>0.70763888888888893</v>
      </c>
      <c r="O1086" s="3">
        <v>0.74791666666666701</v>
      </c>
      <c r="P1086" s="3">
        <v>0.72013888888888888</v>
      </c>
      <c r="Q1086" s="3">
        <f t="shared" si="18"/>
        <v>0.67499999999999993</v>
      </c>
      <c r="R1086" s="3">
        <f>MAX(T1086,P1086)</f>
        <v>0.72013888888888888</v>
      </c>
      <c r="S1086" s="3">
        <v>0.6694444444444444</v>
      </c>
      <c r="T1086"/>
      <c r="U1086" s="3">
        <f>MAX(M1086+15/60/24-1/24-MOD(M1086+15/60/24-1/24,15/60/24),16/24)</f>
        <v>0.66666666666666663</v>
      </c>
      <c r="V1086" s="3">
        <f>MIN(M1086-MOD(M1086,15/60/24)-1/24,18.75/24)</f>
        <v>0.64583333333333337</v>
      </c>
      <c r="W1086" s="103">
        <f>M1086-(M1086-E1086)/12*1.25</f>
        <v>0.65005787037037033</v>
      </c>
    </row>
    <row r="1087" spans="1:23" ht="12.75" customHeight="1">
      <c r="A1087" s="1">
        <v>44916</v>
      </c>
      <c r="B1087" t="s">
        <v>155</v>
      </c>
      <c r="C1087" s="3">
        <v>0.2076388888888889</v>
      </c>
      <c r="D1087" s="3">
        <v>0.23680555555555557</v>
      </c>
      <c r="E1087" s="3">
        <v>0.27500000000000002</v>
      </c>
      <c r="F1087" s="3">
        <v>0.3527777777777778</v>
      </c>
      <c r="G1087" s="3">
        <v>0.37986111111111115</v>
      </c>
      <c r="H1087" s="3">
        <v>0.39652777777777781</v>
      </c>
      <c r="I1087" s="3">
        <v>0.4145833333333333</v>
      </c>
      <c r="J1087" s="3">
        <v>0.48472222222222222</v>
      </c>
      <c r="K1087" s="3">
        <v>0.50555555555555554</v>
      </c>
      <c r="L1087" s="3">
        <v>0.67361111111111116</v>
      </c>
      <c r="M1087" s="3">
        <v>0.69444444444444453</v>
      </c>
      <c r="N1087" s="3">
        <v>0.70763888888888893</v>
      </c>
      <c r="O1087" s="3">
        <v>0.74791666666666701</v>
      </c>
      <c r="P1087" s="3">
        <v>0.72013888888888888</v>
      </c>
      <c r="Q1087" s="3">
        <f t="shared" si="18"/>
        <v>0.67499999999999993</v>
      </c>
      <c r="R1087" s="3">
        <f>MAX(T1087,P1087)</f>
        <v>0.72013888888888888</v>
      </c>
      <c r="S1087" s="3">
        <v>0.67013888888888884</v>
      </c>
      <c r="T1087"/>
      <c r="U1087" s="3">
        <f>MAX(M1087+15/60/24-1/24-MOD(M1087+15/60/24-1/24,15/60/24),16/24)</f>
        <v>0.66666666666666663</v>
      </c>
      <c r="V1087" s="3">
        <f>MIN(M1087-MOD(M1087,15/60/24)-1/24,18.75/24)</f>
        <v>0.64583333333333337</v>
      </c>
      <c r="W1087" s="103">
        <f>M1087-(M1087-E1087)/12*1.25</f>
        <v>0.65075231481481488</v>
      </c>
    </row>
    <row r="1088" spans="1:23" ht="12.75" customHeight="1">
      <c r="A1088" s="1">
        <v>44917</v>
      </c>
      <c r="B1088" t="s">
        <v>156</v>
      </c>
      <c r="C1088" s="3">
        <v>0.20833333333333334</v>
      </c>
      <c r="D1088" s="3">
        <v>0.23680555555555557</v>
      </c>
      <c r="E1088" s="3">
        <v>0.27500000000000002</v>
      </c>
      <c r="F1088" s="3">
        <v>0.3527777777777778</v>
      </c>
      <c r="G1088" s="3">
        <v>0.37986111111111115</v>
      </c>
      <c r="H1088" s="3">
        <v>0.3972222222222222</v>
      </c>
      <c r="I1088" s="3">
        <v>0.4145833333333333</v>
      </c>
      <c r="J1088" s="3">
        <v>0.48472222222222222</v>
      </c>
      <c r="K1088" s="3">
        <v>0.50555555555555554</v>
      </c>
      <c r="L1088" s="3">
        <v>0.67361111111111116</v>
      </c>
      <c r="M1088" s="3">
        <v>0.69444444444444453</v>
      </c>
      <c r="N1088" s="3">
        <v>0.70833333333333337</v>
      </c>
      <c r="O1088" s="3">
        <v>0.74861111111111145</v>
      </c>
      <c r="P1088" s="3">
        <v>0.72083333333333333</v>
      </c>
      <c r="Q1088" s="3">
        <f t="shared" si="18"/>
        <v>0.67569444444444438</v>
      </c>
      <c r="R1088" s="3">
        <f>MAX(T1088,P1088)</f>
        <v>0.72083333333333333</v>
      </c>
      <c r="S1088" s="3">
        <v>0.67013888888888884</v>
      </c>
      <c r="T1088"/>
      <c r="U1088" s="3">
        <f>MAX(M1088+15/60/24-1/24-MOD(M1088+15/60/24-1/24,15/60/24),16/24)</f>
        <v>0.66666666666666663</v>
      </c>
      <c r="V1088" s="3">
        <f>MIN(M1088-MOD(M1088,15/60/24)-1/24,18.75/24)</f>
        <v>0.64583333333333337</v>
      </c>
      <c r="W1088" s="103">
        <f>M1088-(M1088-E1088)/12*1.25</f>
        <v>0.65075231481481488</v>
      </c>
    </row>
    <row r="1089" spans="1:23" ht="12.75" customHeight="1">
      <c r="A1089" s="1">
        <v>44918</v>
      </c>
      <c r="B1089" t="s">
        <v>157</v>
      </c>
      <c r="C1089" s="3">
        <v>0.20902777777777778</v>
      </c>
      <c r="D1089" s="3">
        <v>0.23749999999999999</v>
      </c>
      <c r="E1089" s="3">
        <v>0.27569444444444446</v>
      </c>
      <c r="F1089" s="3">
        <v>0.35347222222222219</v>
      </c>
      <c r="G1089" s="3">
        <v>0.38055555555555554</v>
      </c>
      <c r="H1089" s="3">
        <v>0.3972222222222222</v>
      </c>
      <c r="I1089" s="3">
        <v>0.4152777777777778</v>
      </c>
      <c r="J1089" s="3">
        <v>0.48541666666666666</v>
      </c>
      <c r="K1089" s="3">
        <v>0.50624999999999998</v>
      </c>
      <c r="L1089" s="3">
        <v>0.6743055555555556</v>
      </c>
      <c r="M1089" s="3">
        <v>0.69513888888888897</v>
      </c>
      <c r="N1089" s="3">
        <v>0.70833333333333337</v>
      </c>
      <c r="O1089" s="3">
        <v>0.74861111111111145</v>
      </c>
      <c r="P1089" s="3">
        <v>0.72083333333333333</v>
      </c>
      <c r="Q1089" s="3">
        <f t="shared" si="18"/>
        <v>0.67569444444444438</v>
      </c>
      <c r="R1089" s="3">
        <f>MAX(T1089,P1089)</f>
        <v>0.72083333333333333</v>
      </c>
      <c r="S1089" s="3">
        <v>0.67083333333333339</v>
      </c>
      <c r="T1089"/>
      <c r="U1089" s="3">
        <f>MAX(M1089+15/60/24-1/24-MOD(M1089+15/60/24-1/24,15/60/24),16/24)</f>
        <v>0.66666666666666663</v>
      </c>
      <c r="V1089" s="3">
        <f>MIN(M1089-MOD(M1089,15/60/24)-1/24,18.75/24)</f>
        <v>0.64583333333333337</v>
      </c>
      <c r="W1089" s="103">
        <f>M1089-(M1089-E1089)/12*1.25</f>
        <v>0.65144675925925932</v>
      </c>
    </row>
    <row r="1090" spans="1:23" ht="12.75" customHeight="1">
      <c r="A1090" s="1">
        <v>44919</v>
      </c>
      <c r="B1090" t="s">
        <v>158</v>
      </c>
      <c r="C1090" s="3">
        <v>0.20902777777777778</v>
      </c>
      <c r="D1090" s="3">
        <v>0.23749999999999999</v>
      </c>
      <c r="E1090" s="3">
        <v>0.27569444444444446</v>
      </c>
      <c r="F1090" s="3">
        <v>0.35347222222222219</v>
      </c>
      <c r="G1090" s="3">
        <v>0.38055555555555554</v>
      </c>
      <c r="H1090" s="3">
        <v>0.3979166666666667</v>
      </c>
      <c r="I1090" s="3">
        <v>0.4152777777777778</v>
      </c>
      <c r="J1090" s="3">
        <v>0.48541666666666666</v>
      </c>
      <c r="K1090" s="3">
        <v>0.50624999999999998</v>
      </c>
      <c r="L1090" s="3">
        <v>0.6743055555555556</v>
      </c>
      <c r="M1090" s="3">
        <v>0.69513888888888897</v>
      </c>
      <c r="N1090" s="3">
        <v>0.7090277777777777</v>
      </c>
      <c r="O1090" s="3">
        <v>0.74930555555555589</v>
      </c>
      <c r="P1090" s="3">
        <v>0.72152777777777766</v>
      </c>
      <c r="Q1090" s="3">
        <f t="shared" si="18"/>
        <v>0.67638888888888893</v>
      </c>
      <c r="R1090" s="3">
        <f>MAX(T1090,P1090)</f>
        <v>0.72152777777777766</v>
      </c>
      <c r="S1090" s="3">
        <v>0.67083333333333339</v>
      </c>
      <c r="T1090"/>
      <c r="U1090" s="3">
        <f>MAX(M1090+15/60/24-1/24-MOD(M1090+15/60/24-1/24,15/60/24),16/24)</f>
        <v>0.66666666666666663</v>
      </c>
      <c r="V1090" s="3">
        <f>MIN(M1090-MOD(M1090,15/60/24)-1/24,18.75/24)</f>
        <v>0.64583333333333337</v>
      </c>
      <c r="W1090" s="103">
        <f>M1090-(M1090-E1090)/12*1.25</f>
        <v>0.65144675925925932</v>
      </c>
    </row>
    <row r="1091" spans="1:23" ht="12.75" customHeight="1">
      <c r="A1091" s="1">
        <v>44920</v>
      </c>
      <c r="B1091" t="s">
        <v>159</v>
      </c>
      <c r="C1091" s="3">
        <v>0.20902777777777778</v>
      </c>
      <c r="D1091" s="3">
        <v>0.23749999999999999</v>
      </c>
      <c r="E1091" s="3">
        <v>0.27569444444444446</v>
      </c>
      <c r="F1091" s="3">
        <v>0.35416666666666669</v>
      </c>
      <c r="G1091" s="3">
        <v>0.38124999999999998</v>
      </c>
      <c r="H1091" s="3">
        <v>0.3979166666666667</v>
      </c>
      <c r="I1091" s="3">
        <v>0.41597222222222219</v>
      </c>
      <c r="J1091" s="3">
        <v>0.4861111111111111</v>
      </c>
      <c r="K1091" s="3">
        <v>0.50694444444444442</v>
      </c>
      <c r="L1091" s="3">
        <v>0.67500000000000004</v>
      </c>
      <c r="M1091" s="3">
        <v>0.69583333333333341</v>
      </c>
      <c r="N1091" s="3">
        <v>0.7090277777777777</v>
      </c>
      <c r="O1091" s="3">
        <v>0.74930555555555589</v>
      </c>
      <c r="P1091" s="3">
        <v>0.72152777777777766</v>
      </c>
      <c r="Q1091" s="3">
        <f t="shared" si="18"/>
        <v>0.67638888888888893</v>
      </c>
      <c r="R1091" s="3">
        <f>MAX(T1091,P1091)</f>
        <v>0.72152777777777766</v>
      </c>
      <c r="S1091" s="3">
        <v>0.67152777777777783</v>
      </c>
      <c r="T1091"/>
      <c r="U1091" s="3">
        <f>MAX(M1091+15/60/24-1/24-MOD(M1091+15/60/24-1/24,15/60/24),16/24)</f>
        <v>0.66666666666666663</v>
      </c>
      <c r="V1091" s="3">
        <f>MIN(M1091-MOD(M1091,15/60/24)-1/24,18.75/24)</f>
        <v>0.64583333333333337</v>
      </c>
      <c r="W1091" s="103">
        <f>M1091-(M1091-E1091)/12*1.25</f>
        <v>0.65206886574074086</v>
      </c>
    </row>
    <row r="1092" spans="1:23" ht="12.75" customHeight="1">
      <c r="A1092" s="1">
        <v>44921</v>
      </c>
      <c r="B1092" t="s">
        <v>98</v>
      </c>
      <c r="C1092" s="3">
        <v>0.20972222222222223</v>
      </c>
      <c r="D1092" s="3">
        <v>0.23819444444444446</v>
      </c>
      <c r="E1092" s="3">
        <v>0.27638888888888885</v>
      </c>
      <c r="F1092" s="3">
        <v>0.35416666666666669</v>
      </c>
      <c r="G1092" s="3">
        <v>0.38124999999999998</v>
      </c>
      <c r="H1092" s="3">
        <v>0.3979166666666667</v>
      </c>
      <c r="I1092" s="3">
        <v>0.41597222222222219</v>
      </c>
      <c r="J1092" s="3">
        <v>0.4861111111111111</v>
      </c>
      <c r="K1092" s="3">
        <v>0.50694444444444442</v>
      </c>
      <c r="L1092" s="3">
        <v>0.67500000000000004</v>
      </c>
      <c r="M1092" s="3">
        <v>0.69583333333333341</v>
      </c>
      <c r="N1092" s="3">
        <v>0.70972222222222225</v>
      </c>
      <c r="O1092" s="3">
        <v>0.75</v>
      </c>
      <c r="P1092" s="3">
        <v>0.72222222222222221</v>
      </c>
      <c r="Q1092" s="3">
        <f t="shared" si="18"/>
        <v>0.67708333333333337</v>
      </c>
      <c r="R1092" s="3">
        <f>MAX(T1092,P1092)</f>
        <v>0.72222222222222221</v>
      </c>
      <c r="S1092" s="3">
        <v>0.67152777777777783</v>
      </c>
      <c r="T1092"/>
      <c r="U1092" s="3">
        <f>MAX(M1092+15/60/24-1/24-MOD(M1092+15/60/24-1/24,15/60/24),16/24)</f>
        <v>0.66666666666666663</v>
      </c>
      <c r="V1092" s="3">
        <f>MIN(M1092-MOD(M1092,15/60/24)-1/24,18.75/24)</f>
        <v>0.64583333333333337</v>
      </c>
      <c r="W1092" s="103">
        <f>M1092-(M1092-E1092)/12*1.25</f>
        <v>0.65214120370370376</v>
      </c>
    </row>
    <row r="1093" spans="1:23" ht="12.75" customHeight="1">
      <c r="A1093" s="1">
        <v>44922</v>
      </c>
      <c r="B1093" t="s">
        <v>160</v>
      </c>
      <c r="C1093" s="3">
        <v>0.20972222222222223</v>
      </c>
      <c r="D1093" s="3">
        <v>0.23819444444444446</v>
      </c>
      <c r="E1093" s="3">
        <v>0.27638888888888885</v>
      </c>
      <c r="F1093" s="3">
        <v>0.35486111111111113</v>
      </c>
      <c r="G1093" s="3">
        <v>0.38124999999999998</v>
      </c>
      <c r="H1093" s="3">
        <v>0.39861111111111108</v>
      </c>
      <c r="I1093" s="3">
        <v>0.41666666666666669</v>
      </c>
      <c r="J1093" s="3">
        <v>0.48680555555555555</v>
      </c>
      <c r="K1093" s="3">
        <v>0.50763888888888886</v>
      </c>
      <c r="L1093" s="3">
        <v>0.67569444444444438</v>
      </c>
      <c r="M1093" s="3">
        <v>0.69652777777777786</v>
      </c>
      <c r="N1093" s="3">
        <v>0.7104166666666667</v>
      </c>
      <c r="O1093" s="3">
        <v>0.75</v>
      </c>
      <c r="P1093" s="3">
        <v>0.72291666666666665</v>
      </c>
      <c r="Q1093" s="3">
        <f t="shared" si="18"/>
        <v>0.67708333333333337</v>
      </c>
      <c r="R1093" s="3">
        <f>MAX(T1093,P1093)</f>
        <v>0.72291666666666665</v>
      </c>
      <c r="S1093" s="3">
        <v>0.67222222222222217</v>
      </c>
      <c r="T1093"/>
      <c r="U1093" s="3">
        <f>MAX(M1093+15/60/24-1/24-MOD(M1093+15/60/24-1/24,15/60/24),16/24)</f>
        <v>0.66666666666666663</v>
      </c>
      <c r="V1093" s="3">
        <f>MIN(M1093-MOD(M1093,15/60/24)-1/24,18.75/24)</f>
        <v>0.64583333333333337</v>
      </c>
      <c r="W1093" s="103">
        <f>M1093-(M1093-E1093)/12*1.25</f>
        <v>0.6527633101851853</v>
      </c>
    </row>
    <row r="1094" spans="1:23" ht="12.75" customHeight="1">
      <c r="A1094" s="1">
        <v>44923</v>
      </c>
      <c r="B1094" t="s">
        <v>161</v>
      </c>
      <c r="C1094" s="3">
        <v>0.21041666666666667</v>
      </c>
      <c r="D1094" s="3">
        <v>0.2388888888888889</v>
      </c>
      <c r="E1094" s="3">
        <v>0.27708333333333335</v>
      </c>
      <c r="F1094" s="3">
        <v>0.35486111111111113</v>
      </c>
      <c r="G1094" s="3">
        <v>0.38194444444444442</v>
      </c>
      <c r="H1094" s="3">
        <v>0.39861111111111108</v>
      </c>
      <c r="I1094" s="3">
        <v>0.41666666666666669</v>
      </c>
      <c r="J1094" s="3">
        <v>0.48680555555555555</v>
      </c>
      <c r="K1094" s="3">
        <v>0.50763888888888886</v>
      </c>
      <c r="L1094" s="3">
        <v>0.67569444444444438</v>
      </c>
      <c r="M1094" s="3">
        <v>0.69652777777777786</v>
      </c>
      <c r="N1094" s="3">
        <v>0.7104166666666667</v>
      </c>
      <c r="O1094" s="3">
        <v>0.75069444444444478</v>
      </c>
      <c r="P1094" s="3">
        <v>0.72291666666666665</v>
      </c>
      <c r="Q1094" s="3">
        <f t="shared" si="18"/>
        <v>0.6777777777777777</v>
      </c>
      <c r="R1094" s="3">
        <f>MAX(T1094,P1094)</f>
        <v>0.72291666666666665</v>
      </c>
      <c r="S1094" s="3">
        <v>0.67291666666666661</v>
      </c>
      <c r="T1094"/>
      <c r="U1094" s="3">
        <f>MAX(M1094+15/60/24-1/24-MOD(M1094+15/60/24-1/24,15/60/24),16/24)</f>
        <v>0.66666666666666663</v>
      </c>
      <c r="V1094" s="3">
        <f>MIN(M1094-MOD(M1094,15/60/24)-1/24,18.75/24)</f>
        <v>0.64583333333333337</v>
      </c>
      <c r="W1094" s="103">
        <f>M1094-(M1094-E1094)/12*1.25</f>
        <v>0.65283564814814821</v>
      </c>
    </row>
    <row r="1095" spans="1:23" ht="12.75" customHeight="1">
      <c r="A1095" s="1">
        <v>44924</v>
      </c>
      <c r="B1095" t="s">
        <v>162</v>
      </c>
      <c r="C1095" s="3">
        <v>0.21041666666666667</v>
      </c>
      <c r="D1095" s="3">
        <v>0.2388888888888889</v>
      </c>
      <c r="E1095" s="3">
        <v>0.27708333333333335</v>
      </c>
      <c r="F1095" s="3">
        <v>0.35555555555555557</v>
      </c>
      <c r="G1095" s="3">
        <v>0.38194444444444442</v>
      </c>
      <c r="H1095" s="3">
        <v>0.39930555555555558</v>
      </c>
      <c r="I1095" s="3">
        <v>0.41736111111111113</v>
      </c>
      <c r="J1095" s="3">
        <v>0.48749999999999999</v>
      </c>
      <c r="K1095" s="3">
        <v>0.5083333333333333</v>
      </c>
      <c r="L1095" s="3">
        <v>0.67638888888888893</v>
      </c>
      <c r="M1095" s="3">
        <v>0.6972222222222223</v>
      </c>
      <c r="N1095" s="3">
        <v>0.71111111111111114</v>
      </c>
      <c r="O1095" s="3">
        <v>0.75069444444444478</v>
      </c>
      <c r="P1095" s="3">
        <v>0.72361111111111109</v>
      </c>
      <c r="Q1095" s="3">
        <f t="shared" ref="Q1095:Q1158" si="19">+S1094+8/60/24</f>
        <v>0.67847222222222214</v>
      </c>
      <c r="R1095" s="3">
        <f>MAX(T1095,P1095)</f>
        <v>0.72361111111111109</v>
      </c>
      <c r="S1095" s="3">
        <v>0.67291666666666661</v>
      </c>
      <c r="T1095"/>
      <c r="U1095" s="3">
        <f>MAX(M1095+15/60/24-1/24-MOD(M1095+15/60/24-1/24,15/60/24),16/24)</f>
        <v>0.66666666666666663</v>
      </c>
      <c r="V1095" s="3">
        <f>MIN(M1095-MOD(M1095,15/60/24)-1/24,18.75/24)</f>
        <v>0.64583333333333337</v>
      </c>
      <c r="W1095" s="103">
        <f>M1095-(M1095-E1095)/12*1.25</f>
        <v>0.65345775462962974</v>
      </c>
    </row>
    <row r="1096" spans="1:23" ht="12.75" customHeight="1">
      <c r="A1096" s="1">
        <v>44925</v>
      </c>
      <c r="B1096" t="s">
        <v>163</v>
      </c>
      <c r="C1096" s="3">
        <v>0.21111111111111111</v>
      </c>
      <c r="D1096" s="3">
        <v>0.23958333333333334</v>
      </c>
      <c r="E1096" s="3">
        <v>0.27708333333333335</v>
      </c>
      <c r="F1096" s="3">
        <v>0.35555555555555557</v>
      </c>
      <c r="G1096" s="3">
        <v>0.38263888888888892</v>
      </c>
      <c r="H1096" s="3">
        <v>0.39930555555555558</v>
      </c>
      <c r="I1096" s="3">
        <v>0.41736111111111113</v>
      </c>
      <c r="J1096" s="3">
        <v>0.48749999999999999</v>
      </c>
      <c r="K1096" s="3">
        <v>0.5083333333333333</v>
      </c>
      <c r="L1096" s="3">
        <v>0.67708333333333337</v>
      </c>
      <c r="M1096" s="3">
        <v>0.69791666666666674</v>
      </c>
      <c r="N1096" s="3">
        <v>0.71180555555555547</v>
      </c>
      <c r="O1096" s="3">
        <v>0.75138888888888922</v>
      </c>
      <c r="P1096" s="3">
        <v>0.72430555555555542</v>
      </c>
      <c r="Q1096" s="3">
        <f t="shared" si="19"/>
        <v>0.67847222222222214</v>
      </c>
      <c r="R1096" s="3">
        <f>MAX(T1096,P1096)</f>
        <v>0.72430555555555542</v>
      </c>
      <c r="S1096" s="3">
        <v>0.67361111111111116</v>
      </c>
      <c r="T1096"/>
      <c r="U1096" s="3">
        <f>MAX(M1096+15/60/24-1/24-MOD(M1096+15/60/24-1/24,15/60/24),16/24)</f>
        <v>0.66666666666666663</v>
      </c>
      <c r="V1096" s="3">
        <f>MIN(M1096-MOD(M1096,15/60/24)-1/24,18.75/24)</f>
        <v>0.65625</v>
      </c>
      <c r="W1096" s="103">
        <f>M1096-(M1096-E1096)/12*1.25</f>
        <v>0.65407986111111116</v>
      </c>
    </row>
    <row r="1097" spans="1:23" ht="12.75" customHeight="1">
      <c r="A1097" s="1">
        <v>44926</v>
      </c>
      <c r="B1097" t="s">
        <v>164</v>
      </c>
      <c r="C1097" s="3">
        <v>0.21111111111111111</v>
      </c>
      <c r="D1097" s="3">
        <v>0.23958333333333334</v>
      </c>
      <c r="E1097" s="3">
        <v>0.27777777777777779</v>
      </c>
      <c r="F1097" s="3">
        <v>0.35555555555555557</v>
      </c>
      <c r="G1097" s="3">
        <v>0.38263888888888892</v>
      </c>
      <c r="H1097" s="3">
        <v>0.4</v>
      </c>
      <c r="I1097" s="3">
        <v>0.41805555555555557</v>
      </c>
      <c r="J1097" s="3">
        <v>0.48819444444444443</v>
      </c>
      <c r="K1097" s="3">
        <v>0.50902777777777775</v>
      </c>
      <c r="L1097" s="3">
        <v>0.67708333333333337</v>
      </c>
      <c r="M1097" s="3">
        <v>0.69791666666666674</v>
      </c>
      <c r="N1097" s="3">
        <v>0.71180555555555547</v>
      </c>
      <c r="O1097" s="3">
        <v>0.75208333333333366</v>
      </c>
      <c r="P1097" s="3">
        <v>0.72430555555555542</v>
      </c>
      <c r="Q1097" s="3">
        <f t="shared" si="19"/>
        <v>0.6791666666666667</v>
      </c>
      <c r="R1097" s="3">
        <f>MAX(T1097,P1097)</f>
        <v>0.72430555555555542</v>
      </c>
      <c r="S1097" s="3">
        <v>0.6743055555555556</v>
      </c>
      <c r="T1097"/>
      <c r="U1097" s="3">
        <f>MAX(M1097+15/60/24-1/24-MOD(M1097+15/60/24-1/24,15/60/24),16/24)</f>
        <v>0.66666666666666663</v>
      </c>
      <c r="V1097" s="3">
        <f>MIN(M1097-MOD(M1097,15/60/24)-1/24,18.75/24)</f>
        <v>0.65625</v>
      </c>
      <c r="W1097" s="103">
        <f>M1097-(M1097-E1097)/12*1.25</f>
        <v>0.65415219907407418</v>
      </c>
    </row>
    <row r="1098" spans="1:23" ht="12.75" customHeight="1">
      <c r="A1098" s="1">
        <v>44927</v>
      </c>
      <c r="B1098" t="s">
        <v>165</v>
      </c>
      <c r="C1098" s="3">
        <v>0.21111111111111111</v>
      </c>
      <c r="D1098" s="3">
        <v>0.23958333333333334</v>
      </c>
      <c r="E1098" s="3">
        <v>0.27777777777777779</v>
      </c>
      <c r="F1098" s="3">
        <v>0.35625000000000001</v>
      </c>
      <c r="G1098" s="3">
        <v>0.3833333333333333</v>
      </c>
      <c r="H1098" s="3">
        <v>0.4</v>
      </c>
      <c r="I1098" s="3">
        <v>0.41805555555555557</v>
      </c>
      <c r="J1098" s="3">
        <v>0.48819444444444443</v>
      </c>
      <c r="K1098" s="3">
        <v>0.50902777777777775</v>
      </c>
      <c r="L1098" s="3">
        <v>0.6777777777777777</v>
      </c>
      <c r="M1098" s="3">
        <v>0.69861111111111118</v>
      </c>
      <c r="N1098" s="3">
        <v>0.71250000000000002</v>
      </c>
      <c r="O1098" s="3">
        <v>0.75208333333333366</v>
      </c>
      <c r="P1098" s="3">
        <v>0.72499999999999998</v>
      </c>
      <c r="Q1098" s="3">
        <f t="shared" si="19"/>
        <v>0.67986111111111114</v>
      </c>
      <c r="R1098" s="3">
        <f>MAX(T1098,P1098)</f>
        <v>0.72569444444444453</v>
      </c>
      <c r="S1098" s="3">
        <v>0.6743055555555556</v>
      </c>
      <c r="T1098" s="3">
        <v>0.72569444444444453</v>
      </c>
      <c r="U1098" s="3">
        <f>MAX(M1098+15/60/24-1/24-MOD(M1098+15/60/24-1/24,15/60/24),16/24)</f>
        <v>0.66666666666666663</v>
      </c>
      <c r="V1098" s="3">
        <f>MIN(M1098-MOD(M1098,15/60/24)-1/24,18.75/24)</f>
        <v>0.65625</v>
      </c>
      <c r="W1098" s="103">
        <f>M1098-(M1098-E1098)/12*1.25</f>
        <v>0.6547743055555556</v>
      </c>
    </row>
    <row r="1099" spans="1:23" ht="12.75" customHeight="1">
      <c r="A1099" s="1">
        <v>44928</v>
      </c>
      <c r="B1099" t="s">
        <v>99</v>
      </c>
      <c r="C1099" s="3">
        <v>0.21180555555555555</v>
      </c>
      <c r="D1099" s="3">
        <v>0.24027777777777778</v>
      </c>
      <c r="E1099" s="3">
        <v>0.27777777777777779</v>
      </c>
      <c r="F1099" s="3">
        <v>0.35625000000000001</v>
      </c>
      <c r="G1099" s="3">
        <v>0.3833333333333333</v>
      </c>
      <c r="H1099" s="3">
        <v>0.40069444444444446</v>
      </c>
      <c r="I1099" s="3">
        <v>0.41805555555555557</v>
      </c>
      <c r="J1099" s="3">
        <v>0.48888888888888887</v>
      </c>
      <c r="K1099" s="3">
        <v>0.50972222222222219</v>
      </c>
      <c r="L1099" s="3">
        <v>0.67847222222222225</v>
      </c>
      <c r="M1099" s="3">
        <v>0.69930555555555562</v>
      </c>
      <c r="N1099" s="3">
        <v>0.71319444444444446</v>
      </c>
      <c r="O1099" s="3">
        <v>0.75277777777777777</v>
      </c>
      <c r="P1099" s="3">
        <v>0.72569444444444442</v>
      </c>
      <c r="Q1099" s="3">
        <f t="shared" si="19"/>
        <v>0.67986111111111114</v>
      </c>
      <c r="R1099" s="3">
        <f>MAX(T1099,P1099)</f>
        <v>0.72638888888888897</v>
      </c>
      <c r="S1099" s="3">
        <v>0.67500000000000004</v>
      </c>
      <c r="T1099" s="3">
        <v>0.72638888888888897</v>
      </c>
      <c r="U1099" s="3">
        <f>MAX(M1099+15/60/24-1/24-MOD(M1099+15/60/24-1/24,15/60/24),16/24)</f>
        <v>0.66666666666666663</v>
      </c>
      <c r="V1099" s="3">
        <f>MIN(M1099-MOD(M1099,15/60/24)-1/24,18.75/24)</f>
        <v>0.65625</v>
      </c>
      <c r="W1099" s="103">
        <f>M1099-(M1099-E1099)/12*1.25</f>
        <v>0.65539641203703713</v>
      </c>
    </row>
    <row r="1100" spans="1:23" ht="12.75" customHeight="1">
      <c r="A1100" s="1">
        <v>44929</v>
      </c>
      <c r="B1100" t="s">
        <v>166</v>
      </c>
      <c r="C1100" s="3">
        <v>0.21180555555555555</v>
      </c>
      <c r="D1100" s="3">
        <v>0.24027777777777778</v>
      </c>
      <c r="E1100" s="3">
        <v>0.27777777777777779</v>
      </c>
      <c r="F1100" s="3">
        <v>0.35694444444444445</v>
      </c>
      <c r="G1100" s="3">
        <v>0.3833333333333333</v>
      </c>
      <c r="H1100" s="3">
        <v>0.40069444444444446</v>
      </c>
      <c r="I1100" s="3">
        <v>0.41875000000000001</v>
      </c>
      <c r="J1100" s="3">
        <v>0.48888888888888887</v>
      </c>
      <c r="K1100" s="3">
        <v>0.50972222222222219</v>
      </c>
      <c r="L1100" s="3">
        <v>0.6791666666666667</v>
      </c>
      <c r="M1100" s="3">
        <v>0.7</v>
      </c>
      <c r="N1100" s="3">
        <v>0.71319444444444446</v>
      </c>
      <c r="O1100" s="3">
        <v>0.75347222222222221</v>
      </c>
      <c r="P1100" s="3">
        <v>0.72569444444444442</v>
      </c>
      <c r="Q1100" s="3">
        <f t="shared" si="19"/>
        <v>0.68055555555555558</v>
      </c>
      <c r="R1100" s="3">
        <f>MAX(T1100,P1100)</f>
        <v>0.72708333333333341</v>
      </c>
      <c r="S1100" s="3">
        <v>0.67569444444444449</v>
      </c>
      <c r="T1100" s="3">
        <v>0.72708333333333341</v>
      </c>
      <c r="U1100" s="3">
        <f>MAX(M1100+15/60/24-1/24-MOD(M1100+15/60/24-1/24,15/60/24),16/24)</f>
        <v>0.66666666666666663</v>
      </c>
      <c r="V1100" s="3">
        <f>MIN(M1100-MOD(M1100,15/60/24)-1/24,18.75/24)</f>
        <v>0.65625</v>
      </c>
      <c r="W1100" s="103">
        <f>M1100-(M1100-E1100)/12*1.25</f>
        <v>0.65601851851851845</v>
      </c>
    </row>
    <row r="1101" spans="1:23" ht="12.75" customHeight="1">
      <c r="A1101" s="1">
        <v>44930</v>
      </c>
      <c r="B1101" t="s">
        <v>167</v>
      </c>
      <c r="C1101" s="3">
        <v>0.21180555555555555</v>
      </c>
      <c r="D1101" s="3">
        <v>0.24027777777777778</v>
      </c>
      <c r="E1101" s="3">
        <v>0.27847222222222223</v>
      </c>
      <c r="F1101" s="3">
        <v>0.35694444444444445</v>
      </c>
      <c r="G1101" s="3">
        <v>0.3840277777777778</v>
      </c>
      <c r="H1101" s="3">
        <v>0.40138888888888885</v>
      </c>
      <c r="I1101" s="3">
        <v>0.41875000000000001</v>
      </c>
      <c r="J1101" s="3">
        <v>0.48958333333333331</v>
      </c>
      <c r="K1101" s="3">
        <v>0.51041666666666663</v>
      </c>
      <c r="L1101" s="3">
        <v>0.6791666666666667</v>
      </c>
      <c r="M1101" s="3">
        <v>0.7</v>
      </c>
      <c r="N1101" s="3">
        <v>0.71388888888888891</v>
      </c>
      <c r="O1101" s="3">
        <v>0.75416666666666665</v>
      </c>
      <c r="P1101" s="3">
        <v>0.72638888888888886</v>
      </c>
      <c r="Q1101" s="3">
        <f t="shared" si="19"/>
        <v>0.68125000000000002</v>
      </c>
      <c r="R1101" s="3">
        <f>MAX(T1101,P1101)</f>
        <v>0.72777777777777786</v>
      </c>
      <c r="S1101" s="3">
        <v>0.67638888888888893</v>
      </c>
      <c r="T1101" s="3">
        <v>0.72777777777777786</v>
      </c>
      <c r="U1101" s="3">
        <f>MAX(M1101+15/60/24-1/24-MOD(M1101+15/60/24-1/24,15/60/24),16/24)</f>
        <v>0.66666666666666663</v>
      </c>
      <c r="V1101" s="3">
        <f>MIN(M1101-MOD(M1101,15/60/24)-1/24,18.75/24)</f>
        <v>0.65625</v>
      </c>
      <c r="W1101" s="103">
        <f>M1101-(M1101-E1101)/12*1.25</f>
        <v>0.65609085648148147</v>
      </c>
    </row>
    <row r="1102" spans="1:23" ht="12.75" customHeight="1">
      <c r="A1102" s="1">
        <v>44931</v>
      </c>
      <c r="B1102" t="s">
        <v>168</v>
      </c>
      <c r="C1102" s="3">
        <v>0.21180555555555555</v>
      </c>
      <c r="D1102" s="3">
        <v>0.24027777777777778</v>
      </c>
      <c r="E1102" s="3">
        <v>0.27847222222222223</v>
      </c>
      <c r="F1102" s="3">
        <v>0.35694444444444445</v>
      </c>
      <c r="G1102" s="3">
        <v>0.3840277777777778</v>
      </c>
      <c r="H1102" s="3">
        <v>0.40138888888888885</v>
      </c>
      <c r="I1102" s="3">
        <v>0.41944444444444445</v>
      </c>
      <c r="J1102" s="3">
        <v>0.48958333333333331</v>
      </c>
      <c r="K1102" s="3">
        <v>0.51041666666666663</v>
      </c>
      <c r="L1102" s="3">
        <v>0.67986111111111114</v>
      </c>
      <c r="M1102" s="3">
        <v>0.70069444444444451</v>
      </c>
      <c r="N1102" s="3">
        <v>0.71458333333333324</v>
      </c>
      <c r="O1102" s="3">
        <v>0.75416666666666665</v>
      </c>
      <c r="P1102" s="3">
        <v>0.72708333333333319</v>
      </c>
      <c r="Q1102" s="3">
        <f t="shared" si="19"/>
        <v>0.68194444444444446</v>
      </c>
      <c r="R1102" s="3">
        <f>MAX(T1102,P1102)</f>
        <v>0.72777777777777786</v>
      </c>
      <c r="S1102" s="3">
        <v>0.67708333333333337</v>
      </c>
      <c r="T1102" s="3">
        <v>0.72777777777777786</v>
      </c>
      <c r="U1102" s="3">
        <f>MAX(M1102+15/60/24-1/24-MOD(M1102+15/60/24-1/24,15/60/24),16/24)</f>
        <v>0.66666666666666663</v>
      </c>
      <c r="V1102" s="3">
        <f>MIN(M1102-MOD(M1102,15/60/24)-1/24,18.75/24)</f>
        <v>0.65625</v>
      </c>
      <c r="W1102" s="103">
        <f>M1102-(M1102-E1102)/12*1.25</f>
        <v>0.656712962962963</v>
      </c>
    </row>
    <row r="1103" spans="1:23" ht="12.75" customHeight="1">
      <c r="A1103" s="1">
        <v>44932</v>
      </c>
      <c r="B1103" t="s">
        <v>169</v>
      </c>
      <c r="C1103" s="3">
        <v>0.21249999999999999</v>
      </c>
      <c r="D1103" s="3">
        <v>0.24027777777777778</v>
      </c>
      <c r="E1103" s="3">
        <v>0.27847222222222223</v>
      </c>
      <c r="F1103" s="3">
        <v>0.35694444444444445</v>
      </c>
      <c r="G1103" s="3">
        <v>0.3840277777777778</v>
      </c>
      <c r="H1103" s="3">
        <v>0.40138888888888885</v>
      </c>
      <c r="I1103" s="3">
        <v>0.41944444444444445</v>
      </c>
      <c r="J1103" s="3">
        <v>0.48958333333333331</v>
      </c>
      <c r="K1103" s="3">
        <v>0.51041666666666663</v>
      </c>
      <c r="L1103" s="3">
        <v>0.68055555555555547</v>
      </c>
      <c r="M1103" s="3">
        <v>0.70138888888888895</v>
      </c>
      <c r="N1103" s="3">
        <v>0.71527777777777779</v>
      </c>
      <c r="O1103" s="3">
        <v>0.75486111111111109</v>
      </c>
      <c r="P1103" s="3">
        <v>0.72777777777777775</v>
      </c>
      <c r="Q1103" s="3">
        <f t="shared" si="19"/>
        <v>0.68263888888888891</v>
      </c>
      <c r="R1103" s="3">
        <f>MAX(T1103,P1103)</f>
        <v>0.7284722222222223</v>
      </c>
      <c r="S1103" s="3">
        <v>0.67708333333333337</v>
      </c>
      <c r="T1103" s="3">
        <v>0.7284722222222223</v>
      </c>
      <c r="U1103" s="3">
        <f>MAX(M1103+15/60/24-1/24-MOD(M1103+15/60/24-1/24,15/60/24),16/24)</f>
        <v>0.66666666666666663</v>
      </c>
      <c r="V1103" s="3">
        <f>MIN(M1103-MOD(M1103,15/60/24)-1/24,18.75/24)</f>
        <v>0.65625</v>
      </c>
      <c r="W1103" s="103">
        <f>M1103-(M1103-E1103)/12*1.25</f>
        <v>0.65733506944444453</v>
      </c>
    </row>
    <row r="1104" spans="1:23" ht="12.75" customHeight="1">
      <c r="A1104" s="1">
        <v>44933</v>
      </c>
      <c r="B1104" t="s">
        <v>170</v>
      </c>
      <c r="C1104" s="3">
        <v>0.21249999999999999</v>
      </c>
      <c r="D1104" s="3">
        <v>0.24097222222222223</v>
      </c>
      <c r="E1104" s="3">
        <v>0.27847222222222223</v>
      </c>
      <c r="F1104" s="3">
        <v>0.3576388888888889</v>
      </c>
      <c r="G1104" s="3">
        <v>0.3840277777777778</v>
      </c>
      <c r="H1104" s="3">
        <v>0.40208333333333335</v>
      </c>
      <c r="I1104" s="3">
        <v>0.41944444444444445</v>
      </c>
      <c r="J1104" s="3">
        <v>0.49027777777777781</v>
      </c>
      <c r="K1104" s="3">
        <v>0.51111111111111118</v>
      </c>
      <c r="L1104" s="3">
        <v>0.68125000000000002</v>
      </c>
      <c r="M1104" s="3">
        <v>0.70208333333333339</v>
      </c>
      <c r="N1104" s="3">
        <v>0.71527777777777779</v>
      </c>
      <c r="O1104" s="3">
        <v>0.75555555555555554</v>
      </c>
      <c r="P1104" s="3">
        <v>0.72777777777777775</v>
      </c>
      <c r="Q1104" s="3">
        <f t="shared" si="19"/>
        <v>0.68263888888888891</v>
      </c>
      <c r="R1104" s="3">
        <f>MAX(T1104,P1104)</f>
        <v>0.72916666666666674</v>
      </c>
      <c r="S1104" s="3">
        <v>0.67777777777777781</v>
      </c>
      <c r="T1104" s="3">
        <v>0.72916666666666674</v>
      </c>
      <c r="U1104" s="3">
        <f>MAX(M1104+15/60/24-1/24-MOD(M1104+15/60/24-1/24,15/60/24),16/24)</f>
        <v>0.66666666666666663</v>
      </c>
      <c r="V1104" s="3">
        <f>MIN(M1104-MOD(M1104,15/60/24)-1/24,18.75/24)</f>
        <v>0.65625</v>
      </c>
      <c r="W1104" s="103">
        <f>M1104-(M1104-E1104)/12*1.25</f>
        <v>0.65795717592592595</v>
      </c>
    </row>
    <row r="1105" spans="1:23" ht="12.75" customHeight="1">
      <c r="A1105" s="1">
        <v>44934</v>
      </c>
      <c r="B1105" t="s">
        <v>171</v>
      </c>
      <c r="C1105" s="3">
        <v>0.21249999999999999</v>
      </c>
      <c r="D1105" s="3">
        <v>0.24097222222222223</v>
      </c>
      <c r="E1105" s="3">
        <v>0.27847222222222223</v>
      </c>
      <c r="F1105" s="3">
        <v>0.3576388888888889</v>
      </c>
      <c r="G1105" s="3">
        <v>0.38472222222222219</v>
      </c>
      <c r="H1105" s="3">
        <v>0.40208333333333335</v>
      </c>
      <c r="I1105" s="3">
        <v>0.4201388888888889</v>
      </c>
      <c r="J1105" s="3">
        <v>0.49027777777777781</v>
      </c>
      <c r="K1105" s="3">
        <v>0.51111111111111118</v>
      </c>
      <c r="L1105" s="3">
        <v>0.68194444444444446</v>
      </c>
      <c r="M1105" s="3">
        <v>0.70277777777777783</v>
      </c>
      <c r="N1105" s="3">
        <v>0.71597222222222223</v>
      </c>
      <c r="O1105" s="3">
        <v>0.75555555555555554</v>
      </c>
      <c r="P1105" s="3">
        <v>0.72847222222222219</v>
      </c>
      <c r="Q1105" s="3">
        <f t="shared" si="19"/>
        <v>0.68333333333333335</v>
      </c>
      <c r="R1105" s="3">
        <f>MAX(T1105,P1105)</f>
        <v>0.72986111111111118</v>
      </c>
      <c r="S1105" s="3">
        <v>0.67847222222222225</v>
      </c>
      <c r="T1105" s="3">
        <v>0.72986111111111118</v>
      </c>
      <c r="U1105" s="3">
        <f>MAX(M1105+15/60/24-1/24-MOD(M1105+15/60/24-1/24,15/60/24),16/24)</f>
        <v>0.66666666666666663</v>
      </c>
      <c r="V1105" s="3">
        <f>MIN(M1105-MOD(M1105,15/60/24)-1/24,18.75/24)</f>
        <v>0.65625</v>
      </c>
      <c r="W1105" s="103">
        <f>M1105-(M1105-E1105)/12*1.25</f>
        <v>0.65857928240740748</v>
      </c>
    </row>
    <row r="1106" spans="1:23" ht="12.75" customHeight="1">
      <c r="A1106" s="1">
        <v>44935</v>
      </c>
      <c r="B1106" t="s">
        <v>100</v>
      </c>
      <c r="C1106" s="3">
        <v>0.21249999999999999</v>
      </c>
      <c r="D1106" s="3">
        <v>0.24097222222222223</v>
      </c>
      <c r="E1106" s="3">
        <v>0.27847222222222223</v>
      </c>
      <c r="F1106" s="3">
        <v>0.3576388888888889</v>
      </c>
      <c r="G1106" s="3">
        <v>0.38472222222222219</v>
      </c>
      <c r="H1106" s="3">
        <v>0.40208333333333335</v>
      </c>
      <c r="I1106" s="3">
        <v>0.4201388888888889</v>
      </c>
      <c r="J1106" s="3">
        <v>0.4909722222222222</v>
      </c>
      <c r="K1106" s="3">
        <v>0.51180555555555551</v>
      </c>
      <c r="L1106" s="3">
        <v>0.68194444444444446</v>
      </c>
      <c r="M1106" s="3">
        <v>0.70277777777777783</v>
      </c>
      <c r="N1106" s="3">
        <v>0.71666666666666667</v>
      </c>
      <c r="O1106" s="3">
        <v>0.75624999999999998</v>
      </c>
      <c r="P1106" s="3">
        <v>0.72916666666666663</v>
      </c>
      <c r="Q1106" s="3">
        <f t="shared" si="19"/>
        <v>0.68402777777777779</v>
      </c>
      <c r="R1106" s="3">
        <f>MAX(T1106,P1106)</f>
        <v>0.72986111111111118</v>
      </c>
      <c r="S1106" s="3">
        <v>0.6791666666666667</v>
      </c>
      <c r="T1106" s="3">
        <v>0.72986111111111118</v>
      </c>
      <c r="U1106" s="3">
        <f>MAX(M1106+15/60/24-1/24-MOD(M1106+15/60/24-1/24,15/60/24),16/24)</f>
        <v>0.66666666666666663</v>
      </c>
      <c r="V1106" s="3">
        <f>MIN(M1106-MOD(M1106,15/60/24)-1/24,18.75/24)</f>
        <v>0.65625</v>
      </c>
      <c r="W1106" s="103">
        <f>M1106-(M1106-E1106)/12*1.25</f>
        <v>0.65857928240740748</v>
      </c>
    </row>
    <row r="1107" spans="1:23" ht="12.75" customHeight="1">
      <c r="A1107" s="1">
        <v>44936</v>
      </c>
      <c r="B1107" t="s">
        <v>172</v>
      </c>
      <c r="C1107" s="3">
        <v>0.21249999999999999</v>
      </c>
      <c r="D1107" s="3">
        <v>0.24097222222222223</v>
      </c>
      <c r="E1107" s="3">
        <v>0.27847222222222223</v>
      </c>
      <c r="F1107" s="3">
        <v>0.35833333333333334</v>
      </c>
      <c r="G1107" s="3">
        <v>0.38472222222222219</v>
      </c>
      <c r="H1107" s="3">
        <v>0.40277777777777773</v>
      </c>
      <c r="I1107" s="3">
        <v>0.4201388888888889</v>
      </c>
      <c r="J1107" s="3">
        <v>0.4909722222222222</v>
      </c>
      <c r="K1107" s="3">
        <v>0.51180555555555551</v>
      </c>
      <c r="L1107" s="3">
        <v>0.68263888888888891</v>
      </c>
      <c r="M1107" s="3">
        <v>0.70347222222222228</v>
      </c>
      <c r="N1107" s="3">
        <v>0.71736111111111101</v>
      </c>
      <c r="O1107" s="3">
        <v>0.75694444444444442</v>
      </c>
      <c r="P1107" s="3">
        <v>0.72986111111111096</v>
      </c>
      <c r="Q1107" s="3">
        <f t="shared" si="19"/>
        <v>0.68472222222222223</v>
      </c>
      <c r="R1107" s="3">
        <f>MAX(T1107,P1107)</f>
        <v>0.73055555555555562</v>
      </c>
      <c r="S1107" s="3">
        <v>0.67986111111111114</v>
      </c>
      <c r="T1107" s="3">
        <v>0.73055555555555562</v>
      </c>
      <c r="U1107" s="3">
        <f>MAX(M1107+15/60/24-1/24-MOD(M1107+15/60/24-1/24,15/60/24),16/24)</f>
        <v>0.66666666666666663</v>
      </c>
      <c r="V1107" s="3">
        <f>MIN(M1107-MOD(M1107,15/60/24)-1/24,18.75/24)</f>
        <v>0.65625</v>
      </c>
      <c r="W1107" s="103">
        <f>M1107-(M1107-E1107)/12*1.25</f>
        <v>0.65920138888888891</v>
      </c>
    </row>
    <row r="1108" spans="1:23" ht="12.75" customHeight="1">
      <c r="A1108" s="1">
        <v>44937</v>
      </c>
      <c r="B1108" t="s">
        <v>173</v>
      </c>
      <c r="C1108" s="3">
        <v>0.21249999999999999</v>
      </c>
      <c r="D1108" s="3">
        <v>0.24097222222222223</v>
      </c>
      <c r="E1108" s="3">
        <v>0.27847222222222223</v>
      </c>
      <c r="F1108" s="3">
        <v>0.35833333333333334</v>
      </c>
      <c r="G1108" s="3">
        <v>0.38472222222222219</v>
      </c>
      <c r="H1108" s="3">
        <v>0.40277777777777773</v>
      </c>
      <c r="I1108" s="3">
        <v>0.4201388888888889</v>
      </c>
      <c r="J1108" s="3">
        <v>0.4916666666666667</v>
      </c>
      <c r="K1108" s="3">
        <v>0.51249999999999996</v>
      </c>
      <c r="L1108" s="3">
        <v>0.68333333333333324</v>
      </c>
      <c r="M1108" s="3">
        <v>0.70416666666666672</v>
      </c>
      <c r="N1108" s="3">
        <v>0.71805555555555556</v>
      </c>
      <c r="O1108" s="3">
        <v>0.75763888888888886</v>
      </c>
      <c r="P1108" s="3">
        <v>0.73055555555555551</v>
      </c>
      <c r="Q1108" s="3">
        <f t="shared" si="19"/>
        <v>0.68541666666666667</v>
      </c>
      <c r="R1108" s="3">
        <f>MAX(T1108,P1108)</f>
        <v>0.73124999999999996</v>
      </c>
      <c r="S1108" s="3">
        <v>0.67986111111111114</v>
      </c>
      <c r="T1108" s="3">
        <v>0.73124999999999996</v>
      </c>
      <c r="U1108" s="3">
        <f>MAX(M1108+15/60/24-1/24-MOD(M1108+15/60/24-1/24,15/60/24),16/24)</f>
        <v>0.66666666666666663</v>
      </c>
      <c r="V1108" s="3">
        <f>MIN(M1108-MOD(M1108,15/60/24)-1/24,18.75/24)</f>
        <v>0.65625</v>
      </c>
      <c r="W1108" s="103">
        <f>M1108-(M1108-E1108)/12*1.25</f>
        <v>0.65982349537037044</v>
      </c>
    </row>
    <row r="1109" spans="1:23" ht="12.75" customHeight="1">
      <c r="A1109" s="1">
        <v>44938</v>
      </c>
      <c r="B1109" t="s">
        <v>174</v>
      </c>
      <c r="C1109" s="3">
        <v>0.21249999999999999</v>
      </c>
      <c r="D1109" s="3">
        <v>0.24097222222222223</v>
      </c>
      <c r="E1109" s="3">
        <v>0.27847222222222223</v>
      </c>
      <c r="F1109" s="3">
        <v>0.35833333333333334</v>
      </c>
      <c r="G1109" s="3">
        <v>0.38541666666666669</v>
      </c>
      <c r="H1109" s="3">
        <v>0.40277777777777773</v>
      </c>
      <c r="I1109" s="3">
        <v>0.42083333333333334</v>
      </c>
      <c r="J1109" s="3">
        <v>0.4916666666666667</v>
      </c>
      <c r="K1109" s="3">
        <v>0.51249999999999996</v>
      </c>
      <c r="L1109" s="3">
        <v>0.68402777777777779</v>
      </c>
      <c r="M1109" s="3">
        <v>0.70486111111111116</v>
      </c>
      <c r="N1109" s="3">
        <v>0.71805555555555556</v>
      </c>
      <c r="O1109" s="3">
        <v>0.75763888888888886</v>
      </c>
      <c r="P1109" s="3">
        <v>0.73055555555555551</v>
      </c>
      <c r="Q1109" s="3">
        <f t="shared" si="19"/>
        <v>0.68541666666666667</v>
      </c>
      <c r="R1109" s="3">
        <f>MAX(T1109,P1109)</f>
        <v>0.73194444444444451</v>
      </c>
      <c r="S1109" s="3">
        <v>0.68055555555555558</v>
      </c>
      <c r="T1109" s="3">
        <v>0.73194444444444451</v>
      </c>
      <c r="U1109" s="3">
        <f>MAX(M1109+15/60/24-1/24-MOD(M1109+15/60/24-1/24,15/60/24),16/24)</f>
        <v>0.66666666666666663</v>
      </c>
      <c r="V1109" s="3">
        <f>MIN(M1109-MOD(M1109,15/60/24)-1/24,18.75/24)</f>
        <v>0.65625</v>
      </c>
      <c r="W1109" s="103">
        <f>M1109-(M1109-E1109)/12*1.25</f>
        <v>0.66044560185185186</v>
      </c>
    </row>
    <row r="1110" spans="1:23" ht="12.75" customHeight="1">
      <c r="A1110" s="1">
        <v>44939</v>
      </c>
      <c r="B1110" t="s">
        <v>175</v>
      </c>
      <c r="C1110" s="3">
        <v>0.21249999999999999</v>
      </c>
      <c r="D1110" s="3">
        <v>0.24097222222222223</v>
      </c>
      <c r="E1110" s="3">
        <v>0.27847222222222223</v>
      </c>
      <c r="F1110" s="3">
        <v>0.35902777777777778</v>
      </c>
      <c r="G1110" s="3">
        <v>0.38541666666666669</v>
      </c>
      <c r="H1110" s="3">
        <v>0.40277777777777773</v>
      </c>
      <c r="I1110" s="3">
        <v>0.42083333333333334</v>
      </c>
      <c r="J1110" s="3">
        <v>0.4916666666666667</v>
      </c>
      <c r="K1110" s="3">
        <v>0.51249999999999996</v>
      </c>
      <c r="L1110" s="3">
        <v>0.68472222222222223</v>
      </c>
      <c r="M1110" s="3">
        <v>0.7055555555555556</v>
      </c>
      <c r="N1110" s="3">
        <v>0.71875</v>
      </c>
      <c r="O1110" s="3">
        <v>0.7583333333333333</v>
      </c>
      <c r="P1110" s="3">
        <v>0.73124999999999996</v>
      </c>
      <c r="Q1110" s="3">
        <f t="shared" si="19"/>
        <v>0.68611111111111112</v>
      </c>
      <c r="R1110" s="3">
        <f>MAX(T1110,P1110)</f>
        <v>0.73263888888888895</v>
      </c>
      <c r="S1110" s="3">
        <v>0.68125000000000002</v>
      </c>
      <c r="T1110" s="3">
        <v>0.73263888888888895</v>
      </c>
      <c r="U1110" s="3">
        <f>MAX(M1110+15/60/24-1/24-MOD(M1110+15/60/24-1/24,15/60/24),16/24)</f>
        <v>0.66666666666666663</v>
      </c>
      <c r="V1110" s="3">
        <f>MIN(M1110-MOD(M1110,15/60/24)-1/24,18.75/24)</f>
        <v>0.65625</v>
      </c>
      <c r="W1110" s="103">
        <f>M1110-(M1110-E1110)/12*1.25</f>
        <v>0.66106770833333339</v>
      </c>
    </row>
    <row r="1111" spans="1:23" ht="12.75" customHeight="1">
      <c r="A1111" s="1">
        <v>44940</v>
      </c>
      <c r="B1111" t="s">
        <v>176</v>
      </c>
      <c r="C1111" s="3">
        <v>0.21249999999999999</v>
      </c>
      <c r="D1111" s="3">
        <v>0.24097222222222223</v>
      </c>
      <c r="E1111" s="3">
        <v>0.27847222222222223</v>
      </c>
      <c r="F1111" s="3">
        <v>0.35902777777777778</v>
      </c>
      <c r="G1111" s="3">
        <v>0.38541666666666669</v>
      </c>
      <c r="H1111" s="3">
        <v>0.40347222222222223</v>
      </c>
      <c r="I1111" s="3">
        <v>0.42083333333333334</v>
      </c>
      <c r="J1111" s="3">
        <v>0.49236111111111108</v>
      </c>
      <c r="K1111" s="3">
        <v>0.5131944444444444</v>
      </c>
      <c r="L1111" s="3">
        <v>0.68541666666666667</v>
      </c>
      <c r="M1111" s="3">
        <v>0.70625000000000004</v>
      </c>
      <c r="N1111" s="3">
        <v>0.71944444444444444</v>
      </c>
      <c r="O1111" s="3">
        <v>0.75902777777777775</v>
      </c>
      <c r="P1111" s="3">
        <v>0.7319444444444444</v>
      </c>
      <c r="Q1111" s="3">
        <f t="shared" si="19"/>
        <v>0.68680555555555556</v>
      </c>
      <c r="R1111" s="3">
        <f>MAX(T1111,P1111)</f>
        <v>0.73263888888888895</v>
      </c>
      <c r="S1111" s="3">
        <v>0.68194444444444435</v>
      </c>
      <c r="T1111" s="3">
        <v>0.73263888888888895</v>
      </c>
      <c r="U1111" s="3">
        <f>MAX(M1111+15/60/24-1/24-MOD(M1111+15/60/24-1/24,15/60/24),16/24)</f>
        <v>0.66666666666666663</v>
      </c>
      <c r="V1111" s="3">
        <f>MIN(M1111-MOD(M1111,15/60/24)-1/24,18.75/24)</f>
        <v>0.65625</v>
      </c>
      <c r="W1111" s="103">
        <f>M1111-(M1111-E1111)/12*1.25</f>
        <v>0.66168981481481481</v>
      </c>
    </row>
    <row r="1112" spans="1:23" ht="12.75" customHeight="1">
      <c r="A1112" s="1">
        <v>44941</v>
      </c>
      <c r="B1112" t="s">
        <v>177</v>
      </c>
      <c r="C1112" s="3">
        <v>0.21249999999999999</v>
      </c>
      <c r="D1112" s="3">
        <v>0.24097222222222223</v>
      </c>
      <c r="E1112" s="3">
        <v>0.27847222222222223</v>
      </c>
      <c r="F1112" s="3">
        <v>0.35902777777777778</v>
      </c>
      <c r="G1112" s="3">
        <v>0.38541666666666669</v>
      </c>
      <c r="H1112" s="3">
        <v>0.40347222222222223</v>
      </c>
      <c r="I1112" s="3">
        <v>0.42083333333333334</v>
      </c>
      <c r="J1112" s="3">
        <v>0.49236111111111108</v>
      </c>
      <c r="K1112" s="3">
        <v>0.5131944444444444</v>
      </c>
      <c r="L1112" s="3">
        <v>0.68541666666666667</v>
      </c>
      <c r="M1112" s="3">
        <v>0.70694444444444449</v>
      </c>
      <c r="N1112" s="3">
        <v>0.72013888888888899</v>
      </c>
      <c r="O1112" s="3">
        <v>0.75972222222222219</v>
      </c>
      <c r="P1112" s="3">
        <v>0.73263888888888895</v>
      </c>
      <c r="Q1112" s="3">
        <f t="shared" si="19"/>
        <v>0.68749999999999989</v>
      </c>
      <c r="R1112" s="3">
        <f>MAX(T1112,P1112)</f>
        <v>0.73333333333333339</v>
      </c>
      <c r="S1112" s="3">
        <v>0.6826388888888888</v>
      </c>
      <c r="T1112" s="3">
        <v>0.73333333333333339</v>
      </c>
      <c r="U1112" s="3">
        <f>MAX(M1112+15/60/24-1/24-MOD(M1112+15/60/24-1/24,15/60/24),16/24)</f>
        <v>0.66666666666666663</v>
      </c>
      <c r="V1112" s="3">
        <f>MIN(M1112-MOD(M1112,15/60/24)-1/24,18.75/24)</f>
        <v>0.65625</v>
      </c>
      <c r="W1112" s="103">
        <f>M1112-(M1112-E1112)/12*1.25</f>
        <v>0.66231192129629635</v>
      </c>
    </row>
    <row r="1113" spans="1:23" ht="12.75" customHeight="1">
      <c r="A1113" s="1">
        <v>44942</v>
      </c>
      <c r="B1113" t="s">
        <v>101</v>
      </c>
      <c r="C1113" s="3">
        <v>0.21249999999999999</v>
      </c>
      <c r="D1113" s="3">
        <v>0.24097222222222223</v>
      </c>
      <c r="E1113" s="3">
        <v>0.27847222222222223</v>
      </c>
      <c r="F1113" s="3">
        <v>0.35902777777777778</v>
      </c>
      <c r="G1113" s="3">
        <v>0.38541666666666669</v>
      </c>
      <c r="H1113" s="3">
        <v>0.40347222222222223</v>
      </c>
      <c r="I1113" s="3">
        <v>0.42152777777777778</v>
      </c>
      <c r="J1113" s="3">
        <v>0.49305555555555558</v>
      </c>
      <c r="K1113" s="3">
        <v>0.51388888888888895</v>
      </c>
      <c r="L1113" s="3">
        <v>0.68611111111111101</v>
      </c>
      <c r="M1113" s="3">
        <v>0.70694444444444449</v>
      </c>
      <c r="N1113" s="3">
        <v>0.72083333333333333</v>
      </c>
      <c r="O1113" s="3">
        <v>0.76041666666666663</v>
      </c>
      <c r="P1113" s="3">
        <v>0.73333333333333328</v>
      </c>
      <c r="Q1113" s="3">
        <f t="shared" si="19"/>
        <v>0.68819444444444433</v>
      </c>
      <c r="R1113" s="3">
        <f>MAX(T1113,P1113)</f>
        <v>0.73402777777777783</v>
      </c>
      <c r="S1113" s="3">
        <v>0.68333333333333324</v>
      </c>
      <c r="T1113" s="3">
        <v>0.73402777777777783</v>
      </c>
      <c r="U1113" s="3">
        <f>MAX(M1113+15/60/24-1/24-MOD(M1113+15/60/24-1/24,15/60/24),16/24)</f>
        <v>0.66666666666666663</v>
      </c>
      <c r="V1113" s="3">
        <f>MIN(M1113-MOD(M1113,15/60/24)-1/24,18.75/24)</f>
        <v>0.65625</v>
      </c>
      <c r="W1113" s="103">
        <f>M1113-(M1113-E1113)/12*1.25</f>
        <v>0.66231192129629635</v>
      </c>
    </row>
    <row r="1114" spans="1:23" ht="12.75" customHeight="1">
      <c r="A1114" s="1">
        <v>44943</v>
      </c>
      <c r="B1114" t="s">
        <v>178</v>
      </c>
      <c r="C1114" s="3">
        <v>0.21249999999999999</v>
      </c>
      <c r="D1114" s="3">
        <v>0.24097222222222223</v>
      </c>
      <c r="E1114" s="3">
        <v>0.27777777777777779</v>
      </c>
      <c r="F1114" s="3">
        <v>0.35902777777777778</v>
      </c>
      <c r="G1114" s="3">
        <v>0.38541666666666669</v>
      </c>
      <c r="H1114" s="3">
        <v>0.40347222222222223</v>
      </c>
      <c r="I1114" s="3">
        <v>0.42152777777777778</v>
      </c>
      <c r="J1114" s="3">
        <v>0.49305555555555558</v>
      </c>
      <c r="K1114" s="3">
        <v>0.51388888888888895</v>
      </c>
      <c r="L1114" s="3">
        <v>0.68680555555555556</v>
      </c>
      <c r="M1114" s="3">
        <v>0.70763888888888893</v>
      </c>
      <c r="N1114" s="3">
        <v>0.72152777777777777</v>
      </c>
      <c r="O1114" s="3">
        <v>0.76041666666666663</v>
      </c>
      <c r="P1114" s="3">
        <v>0.73333333333333339</v>
      </c>
      <c r="Q1114" s="3">
        <f t="shared" si="19"/>
        <v>0.68888888888888877</v>
      </c>
      <c r="R1114" s="3">
        <f>MAX(T1114,P1114)</f>
        <v>0.73472222222222228</v>
      </c>
      <c r="S1114" s="3">
        <v>0.68402777777777768</v>
      </c>
      <c r="T1114" s="3">
        <v>0.73472222222222228</v>
      </c>
      <c r="U1114" s="3">
        <f>MAX(M1114+15/60/24-1/24-MOD(M1114+15/60/24-1/24,15/60/24),16/24)</f>
        <v>0.66666666666666663</v>
      </c>
      <c r="V1114" s="3">
        <f>MIN(M1114-MOD(M1114,15/60/24)-1/24,18.75/24)</f>
        <v>0.65625</v>
      </c>
      <c r="W1114" s="103">
        <f>M1114-(M1114-E1114)/12*1.25</f>
        <v>0.66286168981481486</v>
      </c>
    </row>
    <row r="1115" spans="1:23" ht="12.75" customHeight="1">
      <c r="A1115" s="1">
        <v>44944</v>
      </c>
      <c r="B1115" t="s">
        <v>179</v>
      </c>
      <c r="C1115" s="3">
        <v>0.21249999999999999</v>
      </c>
      <c r="D1115" s="3">
        <v>0.24097222222222223</v>
      </c>
      <c r="E1115" s="3">
        <v>0.27777777777777779</v>
      </c>
      <c r="F1115" s="3">
        <v>0.35902777777777778</v>
      </c>
      <c r="G1115" s="3">
        <v>0.38541666666666669</v>
      </c>
      <c r="H1115" s="3">
        <v>0.40416666666666662</v>
      </c>
      <c r="I1115" s="3">
        <v>0.42152777777777778</v>
      </c>
      <c r="J1115" s="3">
        <v>0.49305555555555558</v>
      </c>
      <c r="K1115" s="3">
        <v>0.51388888888888895</v>
      </c>
      <c r="L1115" s="3">
        <v>0.6875</v>
      </c>
      <c r="M1115" s="3">
        <v>0.70833333333333337</v>
      </c>
      <c r="N1115" s="3">
        <v>0.72222222222222221</v>
      </c>
      <c r="O1115" s="3">
        <v>0.76111111111111107</v>
      </c>
      <c r="P1115" s="3">
        <v>0.73402777777777783</v>
      </c>
      <c r="Q1115" s="3">
        <f t="shared" si="19"/>
        <v>0.68958333333333321</v>
      </c>
      <c r="R1115" s="3">
        <f>MAX(T1115,P1115)</f>
        <v>0.73541666666666672</v>
      </c>
      <c r="S1115" s="3">
        <v>0.68472222222222212</v>
      </c>
      <c r="T1115" s="3">
        <v>0.73541666666666672</v>
      </c>
      <c r="U1115" s="3">
        <f>MAX(M1115+15/60/24-1/24-MOD(M1115+15/60/24-1/24,15/60/24),16/24)</f>
        <v>0.67708333333333326</v>
      </c>
      <c r="V1115" s="3">
        <f>MIN(M1115-MOD(M1115,15/60/24)-1/24,18.75/24)</f>
        <v>0.66666666666666663</v>
      </c>
      <c r="W1115" s="103">
        <f>M1115-(M1115-E1115)/12*1.25</f>
        <v>0.66348379629629628</v>
      </c>
    </row>
    <row r="1116" spans="1:23" ht="12.75" customHeight="1">
      <c r="A1116" s="1">
        <v>44945</v>
      </c>
      <c r="B1116" t="s">
        <v>180</v>
      </c>
      <c r="C1116" s="3">
        <v>0.21249999999999999</v>
      </c>
      <c r="D1116" s="3">
        <v>0.24027777777777778</v>
      </c>
      <c r="E1116" s="3">
        <v>0.27777777777777779</v>
      </c>
      <c r="F1116" s="3">
        <v>0.35902777777777778</v>
      </c>
      <c r="G1116" s="3">
        <v>0.38541666666666669</v>
      </c>
      <c r="H1116" s="3">
        <v>0.40416666666666662</v>
      </c>
      <c r="I1116" s="3">
        <v>0.42152777777777778</v>
      </c>
      <c r="J1116" s="3">
        <v>0.49375000000000002</v>
      </c>
      <c r="K1116" s="3">
        <v>0.51458333333333328</v>
      </c>
      <c r="L1116" s="3">
        <v>0.68819444444444444</v>
      </c>
      <c r="M1116" s="3">
        <v>0.70902777777777781</v>
      </c>
      <c r="N1116" s="3">
        <v>0.72222222222222221</v>
      </c>
      <c r="O1116" s="3">
        <v>0.76180555555555551</v>
      </c>
      <c r="P1116" s="3">
        <v>0.73472222222222217</v>
      </c>
      <c r="Q1116" s="3">
        <f t="shared" si="19"/>
        <v>0.69027777777777766</v>
      </c>
      <c r="R1116" s="3">
        <f>MAX(T1116,P1116)</f>
        <v>0.73611111111111116</v>
      </c>
      <c r="S1116" s="3">
        <v>0.68472222222222212</v>
      </c>
      <c r="T1116" s="3">
        <v>0.73611111111111116</v>
      </c>
      <c r="U1116" s="3">
        <f>MAX(M1116+15/60/24-1/24-MOD(M1116+15/60/24-1/24,15/60/24),16/24)</f>
        <v>0.67708333333333326</v>
      </c>
      <c r="V1116" s="3">
        <f>MIN(M1116-MOD(M1116,15/60/24)-1/24,18.75/24)</f>
        <v>0.66666666666666663</v>
      </c>
      <c r="W1116" s="103">
        <f>M1116-(M1116-E1116)/12*1.25</f>
        <v>0.66410590277777781</v>
      </c>
    </row>
    <row r="1117" spans="1:23" ht="12.75" customHeight="1">
      <c r="A1117" s="1">
        <v>44946</v>
      </c>
      <c r="B1117" t="s">
        <v>181</v>
      </c>
      <c r="C1117" s="3">
        <v>0.21249999999999999</v>
      </c>
      <c r="D1117" s="3">
        <v>0.24027777777777778</v>
      </c>
      <c r="E1117" s="3">
        <v>0.27777777777777779</v>
      </c>
      <c r="F1117" s="3">
        <v>0.35902777777777778</v>
      </c>
      <c r="G1117" s="3">
        <v>0.38541666666666669</v>
      </c>
      <c r="H1117" s="3">
        <v>0.40416666666666662</v>
      </c>
      <c r="I1117" s="3">
        <v>0.42152777777777778</v>
      </c>
      <c r="J1117" s="3">
        <v>0.49375000000000002</v>
      </c>
      <c r="K1117" s="3">
        <v>0.51458333333333328</v>
      </c>
      <c r="L1117" s="3">
        <v>0.68888888888888899</v>
      </c>
      <c r="M1117" s="3">
        <v>0.70972222222222225</v>
      </c>
      <c r="N1117" s="3">
        <v>0.72291666666666676</v>
      </c>
      <c r="O1117" s="3">
        <v>0.76249999999999996</v>
      </c>
      <c r="P1117" s="3">
        <v>0.73541666666666672</v>
      </c>
      <c r="Q1117" s="3">
        <f t="shared" si="19"/>
        <v>0.69027777777777766</v>
      </c>
      <c r="R1117" s="3">
        <f>MAX(T1117,P1117)</f>
        <v>0.73611111111111116</v>
      </c>
      <c r="S1117" s="3">
        <v>0.68541666666666656</v>
      </c>
      <c r="T1117" s="3">
        <v>0.73611111111111116</v>
      </c>
      <c r="U1117" s="3">
        <f>MAX(M1117+15/60/24-1/24-MOD(M1117+15/60/24-1/24,15/60/24),16/24)</f>
        <v>0.67708333333333326</v>
      </c>
      <c r="V1117" s="3">
        <f>MIN(M1117-MOD(M1117,15/60/24)-1/24,18.75/24)</f>
        <v>0.66666666666666663</v>
      </c>
      <c r="W1117" s="103">
        <f>M1117-(M1117-E1117)/12*1.25</f>
        <v>0.66472800925925934</v>
      </c>
    </row>
    <row r="1118" spans="1:23" ht="12.75" customHeight="1">
      <c r="A1118" s="1">
        <v>44947</v>
      </c>
      <c r="B1118" t="s">
        <v>182</v>
      </c>
      <c r="C1118" s="3">
        <v>0.21249999999999999</v>
      </c>
      <c r="D1118" s="3">
        <v>0.24027777777777778</v>
      </c>
      <c r="E1118" s="3">
        <v>0.27708333333333335</v>
      </c>
      <c r="F1118" s="3">
        <v>0.35972222222222222</v>
      </c>
      <c r="G1118" s="3">
        <v>0.38541666666666669</v>
      </c>
      <c r="H1118" s="3">
        <v>0.40416666666666662</v>
      </c>
      <c r="I1118" s="3">
        <v>0.42152777777777778</v>
      </c>
      <c r="J1118" s="3">
        <v>0.49375000000000002</v>
      </c>
      <c r="K1118" s="3">
        <v>0.51458333333333328</v>
      </c>
      <c r="L1118" s="3">
        <v>0.68958333333333333</v>
      </c>
      <c r="M1118" s="3">
        <v>0.7104166666666667</v>
      </c>
      <c r="N1118" s="3">
        <v>0.72361111111111109</v>
      </c>
      <c r="O1118" s="3">
        <v>0.76249999999999996</v>
      </c>
      <c r="P1118" s="3">
        <v>0.73611111111111105</v>
      </c>
      <c r="Q1118" s="3">
        <f t="shared" si="19"/>
        <v>0.6909722222222221</v>
      </c>
      <c r="R1118" s="3">
        <f>MAX(T1118,P1118)</f>
        <v>0.7368055555555556</v>
      </c>
      <c r="S1118" s="3">
        <v>0.68611111111111101</v>
      </c>
      <c r="T1118" s="3">
        <v>0.7368055555555556</v>
      </c>
      <c r="U1118" s="3">
        <f>MAX(M1118+15/60/24-1/24-MOD(M1118+15/60/24-1/24,15/60/24),16/24)</f>
        <v>0.67708333333333326</v>
      </c>
      <c r="V1118" s="3">
        <f>MIN(M1118-MOD(M1118,15/60/24)-1/24,18.75/24)</f>
        <v>0.66666666666666663</v>
      </c>
      <c r="W1118" s="103">
        <f>M1118-(M1118-E1118)/12*1.25</f>
        <v>0.66527777777777786</v>
      </c>
    </row>
    <row r="1119" spans="1:23" ht="12.75" customHeight="1">
      <c r="A1119" s="1">
        <v>44948</v>
      </c>
      <c r="B1119" t="s">
        <v>183</v>
      </c>
      <c r="C1119" s="3">
        <v>0.21249999999999999</v>
      </c>
      <c r="D1119" s="3">
        <v>0.24027777777777778</v>
      </c>
      <c r="E1119" s="3">
        <v>0.27708333333333335</v>
      </c>
      <c r="F1119" s="3">
        <v>0.35972222222222222</v>
      </c>
      <c r="G1119" s="3">
        <v>0.38541666666666669</v>
      </c>
      <c r="H1119" s="3">
        <v>0.40416666666666662</v>
      </c>
      <c r="I1119" s="3">
        <v>0.42152777777777778</v>
      </c>
      <c r="J1119" s="3">
        <v>0.49375000000000002</v>
      </c>
      <c r="K1119" s="3">
        <v>0.51458333333333328</v>
      </c>
      <c r="L1119" s="3">
        <v>0.69027777777777777</v>
      </c>
      <c r="M1119" s="3">
        <v>0.71111111111111114</v>
      </c>
      <c r="N1119" s="3">
        <v>0.72430555555555554</v>
      </c>
      <c r="O1119" s="3">
        <v>0.7631944444444444</v>
      </c>
      <c r="P1119" s="3">
        <v>0.73680555555555549</v>
      </c>
      <c r="Q1119" s="3">
        <f t="shared" si="19"/>
        <v>0.69166666666666654</v>
      </c>
      <c r="R1119" s="3">
        <f>MAX(T1119,P1119)</f>
        <v>0.73750000000000004</v>
      </c>
      <c r="S1119" s="3">
        <v>0.68680555555555545</v>
      </c>
      <c r="T1119" s="3">
        <v>0.73750000000000004</v>
      </c>
      <c r="U1119" s="3">
        <f>MAX(M1119+15/60/24-1/24-MOD(M1119+15/60/24-1/24,15/60/24),16/24)</f>
        <v>0.67708333333333326</v>
      </c>
      <c r="V1119" s="3">
        <f>MIN(M1119-MOD(M1119,15/60/24)-1/24,18.75/24)</f>
        <v>0.66666666666666663</v>
      </c>
      <c r="W1119" s="103">
        <f>M1119-(M1119-E1119)/12*1.25</f>
        <v>0.66589988425925928</v>
      </c>
    </row>
    <row r="1120" spans="1:23" ht="12.75" customHeight="1">
      <c r="A1120" s="1">
        <v>44949</v>
      </c>
      <c r="B1120" t="s">
        <v>102</v>
      </c>
      <c r="C1120" s="3">
        <v>0.21180555555555555</v>
      </c>
      <c r="D1120" s="3">
        <v>0.23958333333333334</v>
      </c>
      <c r="E1120" s="3">
        <v>0.27708333333333335</v>
      </c>
      <c r="F1120" s="3">
        <v>0.35972222222222222</v>
      </c>
      <c r="G1120" s="3">
        <v>0.38541666666666669</v>
      </c>
      <c r="H1120" s="3">
        <v>0.40416666666666662</v>
      </c>
      <c r="I1120" s="3">
        <v>0.42152777777777778</v>
      </c>
      <c r="J1120" s="3">
        <v>0.49444444444444446</v>
      </c>
      <c r="K1120" s="3">
        <v>0.51527777777777783</v>
      </c>
      <c r="L1120" s="3">
        <v>0.69097222222222221</v>
      </c>
      <c r="M1120" s="3">
        <v>0.71180555555555558</v>
      </c>
      <c r="N1120" s="3">
        <v>0.72499999999999998</v>
      </c>
      <c r="O1120" s="3">
        <v>0.76388888888888884</v>
      </c>
      <c r="P1120" s="3">
        <v>0.73750000000000004</v>
      </c>
      <c r="Q1120" s="3">
        <f t="shared" si="19"/>
        <v>0.69236111111111098</v>
      </c>
      <c r="R1120" s="3">
        <f>MAX(T1120,P1120)</f>
        <v>0.73819444444444449</v>
      </c>
      <c r="S1120" s="3">
        <v>0.6875</v>
      </c>
      <c r="T1120" s="3">
        <v>0.73819444444444449</v>
      </c>
      <c r="U1120" s="3">
        <f>MAX(M1120+15/60/24-1/24-MOD(M1120+15/60/24-1/24,15/60/24),16/24)</f>
        <v>0.67708333333333326</v>
      </c>
      <c r="V1120" s="3">
        <f>MIN(M1120-MOD(M1120,15/60/24)-1/24,18.75/24)</f>
        <v>0.66666666666666663</v>
      </c>
      <c r="W1120" s="103">
        <f>M1120-(M1120-E1120)/12*1.25</f>
        <v>0.66652199074074081</v>
      </c>
    </row>
    <row r="1121" spans="1:23" ht="12.75" customHeight="1">
      <c r="A1121" s="1">
        <v>44950</v>
      </c>
      <c r="B1121" t="s">
        <v>184</v>
      </c>
      <c r="C1121" s="3">
        <v>0.21180555555555555</v>
      </c>
      <c r="D1121" s="3">
        <v>0.23958333333333334</v>
      </c>
      <c r="E1121" s="3">
        <v>0.27638888888888885</v>
      </c>
      <c r="F1121" s="3">
        <v>0.35972222222222222</v>
      </c>
      <c r="G1121" s="3">
        <v>0.38541666666666669</v>
      </c>
      <c r="H1121" s="3">
        <v>0.40416666666666662</v>
      </c>
      <c r="I1121" s="3">
        <v>0.42152777777777778</v>
      </c>
      <c r="J1121" s="3">
        <v>0.49444444444444446</v>
      </c>
      <c r="K1121" s="3">
        <v>0.51527777777777783</v>
      </c>
      <c r="L1121" s="3">
        <v>0.69166666666666676</v>
      </c>
      <c r="M1121" s="3">
        <v>0.71250000000000002</v>
      </c>
      <c r="N1121" s="3">
        <v>0.72569444444444453</v>
      </c>
      <c r="O1121" s="3">
        <v>0.76458333333333328</v>
      </c>
      <c r="P1121" s="3">
        <v>0.73750000000000004</v>
      </c>
      <c r="Q1121" s="3">
        <f t="shared" si="19"/>
        <v>0.69305555555555554</v>
      </c>
      <c r="R1121" s="3">
        <f>MAX(T1121,P1121)</f>
        <v>0.73888888888888893</v>
      </c>
      <c r="S1121" s="3">
        <v>0.68819444444444433</v>
      </c>
      <c r="T1121" s="3">
        <v>0.73888888888888893</v>
      </c>
      <c r="U1121" s="3">
        <f>MAX(M1121+15/60/24-1/24-MOD(M1121+15/60/24-1/24,15/60/24),16/24)</f>
        <v>0.67708333333333326</v>
      </c>
      <c r="V1121" s="3">
        <f>MIN(M1121-MOD(M1121,15/60/24)-1/24,18.75/24)</f>
        <v>0.66666666666666663</v>
      </c>
      <c r="W1121" s="103">
        <f>M1121-(M1121-E1121)/12*1.25</f>
        <v>0.66707175925925932</v>
      </c>
    </row>
    <row r="1122" spans="1:23" ht="12.75" customHeight="1">
      <c r="A1122" s="1">
        <v>44951</v>
      </c>
      <c r="B1122" t="s">
        <v>185</v>
      </c>
      <c r="C1122" s="3">
        <v>0.21180555555555555</v>
      </c>
      <c r="D1122" s="3">
        <v>0.23958333333333334</v>
      </c>
      <c r="E1122" s="3">
        <v>0.27638888888888885</v>
      </c>
      <c r="F1122" s="3">
        <v>0.35972222222222222</v>
      </c>
      <c r="G1122" s="3">
        <v>0.38541666666666669</v>
      </c>
      <c r="H1122" s="3">
        <v>0.40416666666666662</v>
      </c>
      <c r="I1122" s="3">
        <v>0.42152777777777778</v>
      </c>
      <c r="J1122" s="3">
        <v>0.49444444444444446</v>
      </c>
      <c r="K1122" s="3">
        <v>0.51527777777777783</v>
      </c>
      <c r="L1122" s="3">
        <v>0.69236111111111109</v>
      </c>
      <c r="M1122" s="3">
        <v>0.71319444444444446</v>
      </c>
      <c r="N1122" s="3">
        <v>0.72638888888888886</v>
      </c>
      <c r="O1122" s="3">
        <v>0.76527777777777772</v>
      </c>
      <c r="P1122" s="3">
        <v>0.73888888888888882</v>
      </c>
      <c r="Q1122" s="3">
        <f t="shared" si="19"/>
        <v>0.69374999999999987</v>
      </c>
      <c r="R1122" s="3">
        <f>MAX(T1122,P1122)</f>
        <v>0.73958333333333337</v>
      </c>
      <c r="S1122" s="3">
        <v>0.68888888888888877</v>
      </c>
      <c r="T1122" s="3">
        <v>0.73958333333333337</v>
      </c>
      <c r="U1122" s="3">
        <f>MAX(M1122+15/60/24-1/24-MOD(M1122+15/60/24-1/24,15/60/24),16/24)</f>
        <v>0.67708333333333326</v>
      </c>
      <c r="V1122" s="3">
        <f>MIN(M1122-MOD(M1122,15/60/24)-1/24,18.75/24)</f>
        <v>0.66666666666666663</v>
      </c>
      <c r="W1122" s="103">
        <f>M1122-(M1122-E1122)/12*1.25</f>
        <v>0.66769386574074074</v>
      </c>
    </row>
    <row r="1123" spans="1:23" ht="12.75" customHeight="1">
      <c r="A1123" s="1">
        <v>44952</v>
      </c>
      <c r="B1123" t="s">
        <v>186</v>
      </c>
      <c r="C1123" s="3">
        <v>0.21111111111111111</v>
      </c>
      <c r="D1123" s="3">
        <v>0.2388888888888889</v>
      </c>
      <c r="E1123" s="3">
        <v>0.27569444444444446</v>
      </c>
      <c r="F1123" s="3">
        <v>0.35972222222222222</v>
      </c>
      <c r="G1123" s="3">
        <v>0.38541666666666669</v>
      </c>
      <c r="H1123" s="3">
        <v>0.40486111111111112</v>
      </c>
      <c r="I1123" s="3">
        <v>0.42152777777777778</v>
      </c>
      <c r="J1123" s="3">
        <v>0.49444444444444446</v>
      </c>
      <c r="K1123" s="3">
        <v>0.51597222222222217</v>
      </c>
      <c r="L1123" s="3">
        <v>0.69236111111111109</v>
      </c>
      <c r="M1123" s="3">
        <v>0.71388888888888891</v>
      </c>
      <c r="N1123" s="3">
        <v>0.7270833333333333</v>
      </c>
      <c r="O1123" s="3">
        <v>0.76527777777777772</v>
      </c>
      <c r="P1123" s="3">
        <v>0.73958333333333326</v>
      </c>
      <c r="Q1123" s="3">
        <f t="shared" si="19"/>
        <v>0.69444444444444431</v>
      </c>
      <c r="R1123" s="3">
        <f>MAX(T1123,P1123)</f>
        <v>0.74027777777777781</v>
      </c>
      <c r="S1123" s="3">
        <v>0.68958333333333321</v>
      </c>
      <c r="T1123" s="3">
        <v>0.74027777777777781</v>
      </c>
      <c r="U1123" s="3">
        <f>MAX(M1123+15/60/24-1/24-MOD(M1123+15/60/24-1/24,15/60/24),16/24)</f>
        <v>0.67708333333333326</v>
      </c>
      <c r="V1123" s="3">
        <f>MIN(M1123-MOD(M1123,15/60/24)-1/24,18.75/24)</f>
        <v>0.66666666666666663</v>
      </c>
      <c r="W1123" s="103">
        <f>M1123-(M1123-E1123)/12*1.25</f>
        <v>0.66824363425925926</v>
      </c>
    </row>
    <row r="1124" spans="1:23" ht="12.75" customHeight="1">
      <c r="A1124" s="1">
        <v>44953</v>
      </c>
      <c r="B1124" t="s">
        <v>187</v>
      </c>
      <c r="C1124" s="3">
        <v>0.21111111111111111</v>
      </c>
      <c r="D1124" s="3">
        <v>0.2388888888888889</v>
      </c>
      <c r="E1124" s="3">
        <v>0.27569444444444446</v>
      </c>
      <c r="F1124" s="3">
        <v>0.35902777777777778</v>
      </c>
      <c r="G1124" s="3">
        <v>0.38541666666666669</v>
      </c>
      <c r="H1124" s="3">
        <v>0.40486111111111112</v>
      </c>
      <c r="I1124" s="3">
        <v>0.42152777777777778</v>
      </c>
      <c r="J1124" s="3">
        <v>0.49513888888888885</v>
      </c>
      <c r="K1124" s="3">
        <v>0.51597222222222217</v>
      </c>
      <c r="L1124" s="3">
        <v>0.69305555555555554</v>
      </c>
      <c r="M1124" s="3">
        <v>0.71388888888888891</v>
      </c>
      <c r="N1124" s="3">
        <v>0.7270833333333333</v>
      </c>
      <c r="O1124" s="3">
        <v>0.76597222222222217</v>
      </c>
      <c r="P1124" s="3">
        <v>0.73958333333333326</v>
      </c>
      <c r="Q1124" s="3">
        <f t="shared" si="19"/>
        <v>0.69513888888888875</v>
      </c>
      <c r="R1124" s="3">
        <f>MAX(T1124,P1124)</f>
        <v>0.74027777777777781</v>
      </c>
      <c r="S1124" s="3">
        <v>0.69027777777777766</v>
      </c>
      <c r="T1124" s="3">
        <v>0.74027777777777781</v>
      </c>
      <c r="U1124" s="3">
        <f>MAX(M1124+15/60/24-1/24-MOD(M1124+15/60/24-1/24,15/60/24),16/24)</f>
        <v>0.67708333333333326</v>
      </c>
      <c r="V1124" s="3">
        <f>MIN(M1124-MOD(M1124,15/60/24)-1/24,18.75/24)</f>
        <v>0.66666666666666663</v>
      </c>
      <c r="W1124" s="103">
        <f>M1124-(M1124-E1124)/12*1.25</f>
        <v>0.66824363425925926</v>
      </c>
    </row>
    <row r="1125" spans="1:23" ht="12.75" customHeight="1">
      <c r="A1125" s="1">
        <v>44954</v>
      </c>
      <c r="B1125" t="s">
        <v>188</v>
      </c>
      <c r="C1125" s="3">
        <v>0.21111111111111111</v>
      </c>
      <c r="D1125" s="3">
        <v>0.2388888888888889</v>
      </c>
      <c r="E1125" s="3">
        <v>0.27569444444444446</v>
      </c>
      <c r="F1125" s="3">
        <v>0.35902777777777778</v>
      </c>
      <c r="G1125" s="3">
        <v>0.38541666666666669</v>
      </c>
      <c r="H1125" s="3">
        <v>0.40486111111111112</v>
      </c>
      <c r="I1125" s="3">
        <v>0.42152777777777778</v>
      </c>
      <c r="J1125" s="3">
        <v>0.49513888888888885</v>
      </c>
      <c r="K1125" s="3">
        <v>0.51597222222222217</v>
      </c>
      <c r="L1125" s="3">
        <v>0.69374999999999998</v>
      </c>
      <c r="M1125" s="3">
        <v>0.71458333333333335</v>
      </c>
      <c r="N1125" s="3">
        <v>0.72777777777777775</v>
      </c>
      <c r="O1125" s="3">
        <v>0.76666666666666661</v>
      </c>
      <c r="P1125" s="3">
        <v>0.7402777777777777</v>
      </c>
      <c r="Q1125" s="3">
        <f t="shared" si="19"/>
        <v>0.69583333333333319</v>
      </c>
      <c r="R1125" s="3">
        <f>MAX(T1125,P1125)</f>
        <v>0.74097222222222225</v>
      </c>
      <c r="S1125" s="3">
        <v>0.6909722222222221</v>
      </c>
      <c r="T1125" s="3">
        <v>0.74097222222222225</v>
      </c>
      <c r="U1125" s="3">
        <f>MAX(M1125+15/60/24-1/24-MOD(M1125+15/60/24-1/24,15/60/24),16/24)</f>
        <v>0.67708333333333326</v>
      </c>
      <c r="V1125" s="3">
        <f>MIN(M1125-MOD(M1125,15/60/24)-1/24,18.75/24)</f>
        <v>0.66666666666666663</v>
      </c>
      <c r="W1125" s="103">
        <f>M1125-(M1125-E1125)/12*1.25</f>
        <v>0.66886574074074079</v>
      </c>
    </row>
    <row r="1126" spans="1:23" ht="12.75" customHeight="1">
      <c r="A1126" s="1">
        <v>44955</v>
      </c>
      <c r="B1126" t="s">
        <v>189</v>
      </c>
      <c r="C1126" s="3">
        <v>0.21041666666666667</v>
      </c>
      <c r="D1126" s="3">
        <v>0.23819444444444446</v>
      </c>
      <c r="E1126" s="3">
        <v>0.27500000000000002</v>
      </c>
      <c r="F1126" s="3">
        <v>0.35902777777777778</v>
      </c>
      <c r="G1126" s="3">
        <v>0.38541666666666669</v>
      </c>
      <c r="H1126" s="3">
        <v>0.40486111111111112</v>
      </c>
      <c r="I1126" s="3">
        <v>0.42152777777777778</v>
      </c>
      <c r="J1126" s="3">
        <v>0.49513888888888885</v>
      </c>
      <c r="K1126" s="3">
        <v>0.51597222222222217</v>
      </c>
      <c r="L1126" s="3">
        <v>0.69444444444444453</v>
      </c>
      <c r="M1126" s="3">
        <v>0.71527777777777779</v>
      </c>
      <c r="N1126" s="3">
        <v>0.7284722222222223</v>
      </c>
      <c r="O1126" s="3">
        <v>0.76736111111111105</v>
      </c>
      <c r="P1126" s="3">
        <v>0.74097222222222225</v>
      </c>
      <c r="Q1126" s="3">
        <f t="shared" si="19"/>
        <v>0.69652777777777763</v>
      </c>
      <c r="R1126" s="3">
        <f>MAX(T1126,P1126)</f>
        <v>0.7416666666666667</v>
      </c>
      <c r="S1126" s="3">
        <v>0.69166666666666654</v>
      </c>
      <c r="T1126" s="3">
        <v>0.7416666666666667</v>
      </c>
      <c r="U1126" s="3">
        <f>MAX(M1126+15/60/24-1/24-MOD(M1126+15/60/24-1/24,15/60/24),16/24)</f>
        <v>0.67708333333333326</v>
      </c>
      <c r="V1126" s="3">
        <f>MIN(M1126-MOD(M1126,15/60/24)-1/24,18.75/24)</f>
        <v>0.66666666666666663</v>
      </c>
      <c r="W1126" s="103">
        <f>M1126-(M1126-E1126)/12*1.25</f>
        <v>0.6694155092592593</v>
      </c>
    </row>
    <row r="1127" spans="1:23" ht="12.75" customHeight="1">
      <c r="A1127" s="1">
        <v>44956</v>
      </c>
      <c r="B1127" t="s">
        <v>103</v>
      </c>
      <c r="C1127" s="3">
        <v>0.21041666666666667</v>
      </c>
      <c r="D1127" s="3">
        <v>0.23819444444444446</v>
      </c>
      <c r="E1127" s="3">
        <v>0.27430555555555552</v>
      </c>
      <c r="F1127" s="3">
        <v>0.35902777777777778</v>
      </c>
      <c r="G1127" s="3">
        <v>0.38472222222222219</v>
      </c>
      <c r="H1127" s="3">
        <v>0.40486111111111112</v>
      </c>
      <c r="I1127" s="3">
        <v>0.42152777777777778</v>
      </c>
      <c r="J1127" s="3">
        <v>0.49513888888888885</v>
      </c>
      <c r="K1127" s="3">
        <v>0.51597222222222217</v>
      </c>
      <c r="L1127" s="3">
        <v>0.69513888888888886</v>
      </c>
      <c r="M1127" s="3">
        <v>0.71597222222222223</v>
      </c>
      <c r="N1127" s="3">
        <v>0.72916666666666663</v>
      </c>
      <c r="O1127" s="3">
        <v>0.76805555555555549</v>
      </c>
      <c r="P1127" s="3">
        <v>0.74166666666666659</v>
      </c>
      <c r="Q1127" s="3">
        <f t="shared" si="19"/>
        <v>0.69722222222222208</v>
      </c>
      <c r="R1127" s="3">
        <f>MAX(T1127,P1127)</f>
        <v>0.74236111111111114</v>
      </c>
      <c r="S1127" s="3">
        <v>0.69166666666666654</v>
      </c>
      <c r="T1127" s="3">
        <v>0.74236111111111114</v>
      </c>
      <c r="U1127" s="3">
        <f>MAX(M1127+15/60/24-1/24-MOD(M1127+15/60/24-1/24,15/60/24),16/24)</f>
        <v>0.67708333333333326</v>
      </c>
      <c r="V1127" s="3">
        <f>MIN(M1127-MOD(M1127,15/60/24)-1/24,18.75/24)</f>
        <v>0.66666666666666663</v>
      </c>
      <c r="W1127" s="103">
        <f>M1127-(M1127-E1127)/12*1.25</f>
        <v>0.66996527777777781</v>
      </c>
    </row>
    <row r="1128" spans="1:23" ht="12.75" customHeight="1">
      <c r="A1128" s="1">
        <v>44957</v>
      </c>
      <c r="B1128" t="s">
        <v>190</v>
      </c>
      <c r="C1128" s="3">
        <v>0.21041666666666667</v>
      </c>
      <c r="D1128" s="3">
        <v>0.23749999999999999</v>
      </c>
      <c r="E1128" s="3">
        <v>0.27430555555555552</v>
      </c>
      <c r="F1128" s="3">
        <v>0.35902777777777778</v>
      </c>
      <c r="G1128" s="3">
        <v>0.38472222222222219</v>
      </c>
      <c r="H1128" s="3">
        <v>0.40416666666666662</v>
      </c>
      <c r="I1128" s="3">
        <v>0.42152777777777778</v>
      </c>
      <c r="J1128" s="3">
        <v>0.49513888888888885</v>
      </c>
      <c r="K1128" s="3">
        <v>0.51597222222222217</v>
      </c>
      <c r="L1128" s="3">
        <v>0.6958333333333333</v>
      </c>
      <c r="M1128" s="3">
        <v>0.71666666666666667</v>
      </c>
      <c r="N1128" s="3">
        <v>0.72986111111111107</v>
      </c>
      <c r="O1128" s="3">
        <v>0.76875000000000004</v>
      </c>
      <c r="P1128" s="3">
        <v>0.74236111111111103</v>
      </c>
      <c r="Q1128" s="3">
        <f t="shared" si="19"/>
        <v>0.69722222222222208</v>
      </c>
      <c r="R1128" s="3">
        <f>MAX(T1128,P1128)</f>
        <v>0.74305555555555558</v>
      </c>
      <c r="S1128" s="3">
        <v>0.69236111111111098</v>
      </c>
      <c r="T1128" s="3">
        <v>0.74305555555555558</v>
      </c>
      <c r="U1128" s="3">
        <f>MAX(M1128+15/60/24-1/24-MOD(M1128+15/60/24-1/24,15/60/24),16/24)</f>
        <v>0.67708333333333326</v>
      </c>
      <c r="V1128" s="3">
        <f>MIN(M1128-MOD(M1128,15/60/24)-1/24,18.75/24)</f>
        <v>0.66666666666666663</v>
      </c>
      <c r="W1128" s="103">
        <f>M1128-(M1128-E1128)/12*1.25</f>
        <v>0.67058738425925923</v>
      </c>
    </row>
    <row r="1129" spans="1:23" ht="12.75" customHeight="1">
      <c r="A1129" s="1">
        <v>44958</v>
      </c>
      <c r="B1129" t="s">
        <v>191</v>
      </c>
      <c r="C1129" s="3">
        <v>0.20972222222222223</v>
      </c>
      <c r="D1129" s="3">
        <v>0.23749999999999999</v>
      </c>
      <c r="E1129" s="3">
        <v>0.27361111111111108</v>
      </c>
      <c r="F1129" s="3">
        <v>0.35902777777777778</v>
      </c>
      <c r="G1129" s="3">
        <v>0.38472222222222219</v>
      </c>
      <c r="H1129" s="3">
        <v>0.40416666666666662</v>
      </c>
      <c r="I1129" s="3">
        <v>0.42152777777777778</v>
      </c>
      <c r="J1129" s="3">
        <v>0.49583333333333335</v>
      </c>
      <c r="K1129" s="3">
        <v>0.51666666666666672</v>
      </c>
      <c r="L1129" s="3">
        <v>0.69652777777777775</v>
      </c>
      <c r="M1129" s="3">
        <v>0.71736111111111112</v>
      </c>
      <c r="N1129" s="3">
        <v>0.73055555555555562</v>
      </c>
      <c r="O1129" s="3">
        <v>0.76875000000000004</v>
      </c>
      <c r="P1129" s="3">
        <v>0.74305555555555558</v>
      </c>
      <c r="Q1129" s="3">
        <f t="shared" si="19"/>
        <v>0.69791666666666652</v>
      </c>
      <c r="R1129" s="3">
        <f>MAX(T1129,P1129)</f>
        <v>0.74375000000000002</v>
      </c>
      <c r="S1129" s="3">
        <v>0.69305555555555542</v>
      </c>
      <c r="T1129" s="3">
        <v>0.74375000000000002</v>
      </c>
      <c r="U1129" s="3">
        <f>MAX(M1129+15/60/24-1/24-MOD(M1129+15/60/24-1/24,15/60/24),16/24)</f>
        <v>0.67708333333333326</v>
      </c>
      <c r="V1129" s="3">
        <f>MIN(M1129-MOD(M1129,15/60/24)-1/24,18.75/24)</f>
        <v>0.66666666666666663</v>
      </c>
      <c r="W1129" s="103">
        <f>M1129-(M1129-E1129)/12*1.25</f>
        <v>0.67113715277777775</v>
      </c>
    </row>
    <row r="1130" spans="1:23" ht="12.75" customHeight="1">
      <c r="A1130" s="1">
        <v>44959</v>
      </c>
      <c r="B1130" t="s">
        <v>192</v>
      </c>
      <c r="C1130" s="3">
        <v>0.20972222222222223</v>
      </c>
      <c r="D1130" s="3">
        <v>0.23680555555555557</v>
      </c>
      <c r="E1130" s="3">
        <v>0.27361111111111108</v>
      </c>
      <c r="F1130" s="3">
        <v>0.35902777777777778</v>
      </c>
      <c r="G1130" s="3">
        <v>0.38472222222222219</v>
      </c>
      <c r="H1130" s="3">
        <v>0.40416666666666662</v>
      </c>
      <c r="I1130" s="3">
        <v>0.42152777777777778</v>
      </c>
      <c r="J1130" s="3">
        <v>0.49583333333333335</v>
      </c>
      <c r="K1130" s="3">
        <v>0.51666666666666672</v>
      </c>
      <c r="L1130" s="3">
        <v>0.6972222222222223</v>
      </c>
      <c r="M1130" s="3">
        <v>0.71805555555555556</v>
      </c>
      <c r="N1130" s="3">
        <v>0.73124999999999996</v>
      </c>
      <c r="O1130" s="3">
        <v>0.76944444444444449</v>
      </c>
      <c r="P1130" s="3">
        <v>0.74375000000000002</v>
      </c>
      <c r="Q1130" s="3">
        <f t="shared" si="19"/>
        <v>0.69861111111111096</v>
      </c>
      <c r="R1130" s="3">
        <f>MAX(T1130,P1130)</f>
        <v>0.74375000000000002</v>
      </c>
      <c r="S1130" s="3">
        <v>0.69374999999999998</v>
      </c>
      <c r="T1130" s="3">
        <v>0.74375000000000002</v>
      </c>
      <c r="U1130" s="3">
        <f>MAX(M1130+15/60/24-1/24-MOD(M1130+15/60/24-1/24,15/60/24),16/24)</f>
        <v>0.67708333333333326</v>
      </c>
      <c r="V1130" s="3">
        <f>MIN(M1130-MOD(M1130,15/60/24)-1/24,18.75/24)</f>
        <v>0.66666666666666663</v>
      </c>
      <c r="W1130" s="103">
        <f>M1130-(M1130-E1130)/12*1.25</f>
        <v>0.67175925925925928</v>
      </c>
    </row>
    <row r="1131" spans="1:23" ht="12.75" customHeight="1">
      <c r="A1131" s="1">
        <v>44960</v>
      </c>
      <c r="B1131" t="s">
        <v>193</v>
      </c>
      <c r="C1131" s="3">
        <v>0.20902777777777778</v>
      </c>
      <c r="D1131" s="3">
        <v>0.23680555555555557</v>
      </c>
      <c r="E1131" s="3">
        <v>0.27291666666666664</v>
      </c>
      <c r="F1131" s="3">
        <v>0.35833333333333334</v>
      </c>
      <c r="G1131" s="3">
        <v>0.3840277777777778</v>
      </c>
      <c r="H1131" s="3">
        <v>0.40416666666666662</v>
      </c>
      <c r="I1131" s="3">
        <v>0.42152777777777778</v>
      </c>
      <c r="J1131" s="3">
        <v>0.49583333333333335</v>
      </c>
      <c r="K1131" s="3">
        <v>0.51666666666666672</v>
      </c>
      <c r="L1131" s="3">
        <v>0.69791666666666663</v>
      </c>
      <c r="M1131" s="3">
        <v>0.71875</v>
      </c>
      <c r="N1131" s="3">
        <v>0.7319444444444444</v>
      </c>
      <c r="O1131" s="3">
        <v>0.77013888888888893</v>
      </c>
      <c r="P1131" s="3">
        <v>0.74444444444444435</v>
      </c>
      <c r="Q1131" s="3">
        <f t="shared" si="19"/>
        <v>0.69930555555555551</v>
      </c>
      <c r="R1131" s="3">
        <f>MAX(T1131,P1131)</f>
        <v>0.74444444444444446</v>
      </c>
      <c r="S1131" s="3">
        <v>0.69444444444444442</v>
      </c>
      <c r="T1131" s="3">
        <v>0.74444444444444446</v>
      </c>
      <c r="U1131" s="3">
        <f>MAX(M1131+15/60/24-1/24-MOD(M1131+15/60/24-1/24,15/60/24),16/24)</f>
        <v>0.6875</v>
      </c>
      <c r="V1131" s="3">
        <f>MIN(M1131-MOD(M1131,15/60/24)-1/24,18.75/24)</f>
        <v>0.67708333333333337</v>
      </c>
      <c r="W1131" s="103">
        <f>M1131-(M1131-E1131)/12*1.25</f>
        <v>0.67230902777777779</v>
      </c>
    </row>
    <row r="1132" spans="1:23" ht="12.75" customHeight="1">
      <c r="A1132" s="1">
        <v>44961</v>
      </c>
      <c r="B1132" t="s">
        <v>194</v>
      </c>
      <c r="C1132" s="3">
        <v>0.20902777777777778</v>
      </c>
      <c r="D1132" s="3">
        <v>0.23611111111111113</v>
      </c>
      <c r="E1132" s="3">
        <v>0.2722222222222222</v>
      </c>
      <c r="F1132" s="3">
        <v>0.35833333333333334</v>
      </c>
      <c r="G1132" s="3">
        <v>0.3840277777777778</v>
      </c>
      <c r="H1132" s="3">
        <v>0.40416666666666662</v>
      </c>
      <c r="I1132" s="3">
        <v>0.42152777777777778</v>
      </c>
      <c r="J1132" s="3">
        <v>0.49583333333333335</v>
      </c>
      <c r="K1132" s="3">
        <v>0.51666666666666672</v>
      </c>
      <c r="L1132" s="3">
        <v>0.69861111111111107</v>
      </c>
      <c r="M1132" s="3">
        <v>0.71944444444444444</v>
      </c>
      <c r="N1132" s="3">
        <v>0.73263888888888884</v>
      </c>
      <c r="O1132" s="3">
        <v>0.77083333333333337</v>
      </c>
      <c r="P1132" s="3">
        <v>0.7451388888888888</v>
      </c>
      <c r="Q1132" s="3">
        <f t="shared" si="19"/>
        <v>0.7</v>
      </c>
      <c r="R1132" s="3">
        <f>MAX(T1132,P1132)</f>
        <v>0.74513888888888891</v>
      </c>
      <c r="S1132" s="3">
        <v>0.69513888888888886</v>
      </c>
      <c r="T1132" s="3">
        <v>0.74513888888888891</v>
      </c>
      <c r="U1132" s="3">
        <f>MAX(M1132+15/60/24-1/24-MOD(M1132+15/60/24-1/24,15/60/24),16/24)</f>
        <v>0.6875</v>
      </c>
      <c r="V1132" s="3">
        <f>MIN(M1132-MOD(M1132,15/60/24)-1/24,18.75/24)</f>
        <v>0.67708333333333337</v>
      </c>
      <c r="W1132" s="103">
        <f>M1132-(M1132-E1132)/12*1.25</f>
        <v>0.6728587962962963</v>
      </c>
    </row>
    <row r="1133" spans="1:23" ht="12.75" customHeight="1">
      <c r="A1133" s="1">
        <v>44962</v>
      </c>
      <c r="B1133" t="s">
        <v>195</v>
      </c>
      <c r="C1133" s="3">
        <v>0.20833333333333334</v>
      </c>
      <c r="D1133" s="3">
        <v>0.23541666666666669</v>
      </c>
      <c r="E1133" s="3">
        <v>0.2722222222222222</v>
      </c>
      <c r="F1133" s="3">
        <v>0.35833333333333334</v>
      </c>
      <c r="G1133" s="3">
        <v>0.3840277777777778</v>
      </c>
      <c r="H1133" s="3">
        <v>0.40416666666666662</v>
      </c>
      <c r="I1133" s="3">
        <v>0.42152777777777778</v>
      </c>
      <c r="J1133" s="3">
        <v>0.49583333333333335</v>
      </c>
      <c r="K1133" s="3">
        <v>0.51666666666666672</v>
      </c>
      <c r="L1133" s="3">
        <v>0.69930555555555562</v>
      </c>
      <c r="M1133" s="3">
        <v>0.72013888888888888</v>
      </c>
      <c r="N1133" s="3">
        <v>0.73263888888888884</v>
      </c>
      <c r="O1133" s="3">
        <v>0.77083333333333337</v>
      </c>
      <c r="P1133" s="3">
        <v>0.7451388888888888</v>
      </c>
      <c r="Q1133" s="3">
        <f t="shared" si="19"/>
        <v>0.7006944444444444</v>
      </c>
      <c r="R1133" s="3">
        <f>MAX(T1133,P1133)</f>
        <v>0.74583333333333335</v>
      </c>
      <c r="S1133" s="3">
        <v>0.6958333333333333</v>
      </c>
      <c r="T1133" s="3">
        <v>0.74583333333333335</v>
      </c>
      <c r="U1133" s="3">
        <f>MAX(M1133+15/60/24-1/24-MOD(M1133+15/60/24-1/24,15/60/24),16/24)</f>
        <v>0.6875</v>
      </c>
      <c r="V1133" s="3">
        <f>MIN(M1133-MOD(M1133,15/60/24)-1/24,18.75/24)</f>
        <v>0.67708333333333337</v>
      </c>
      <c r="W1133" s="103">
        <f>M1133-(M1133-E1133)/12*1.25</f>
        <v>0.67348090277777772</v>
      </c>
    </row>
    <row r="1134" spans="1:23" ht="12.75" customHeight="1">
      <c r="A1134" s="1">
        <v>44963</v>
      </c>
      <c r="B1134" t="s">
        <v>104</v>
      </c>
      <c r="C1134" s="3">
        <v>0.2076388888888889</v>
      </c>
      <c r="D1134" s="3">
        <v>0.23541666666666669</v>
      </c>
      <c r="E1134" s="3">
        <v>0.27152777777777776</v>
      </c>
      <c r="F1134" s="3">
        <v>0.35833333333333334</v>
      </c>
      <c r="G1134" s="3">
        <v>0.3840277777777778</v>
      </c>
      <c r="H1134" s="3">
        <v>0.40416666666666662</v>
      </c>
      <c r="I1134" s="3">
        <v>0.42083333333333334</v>
      </c>
      <c r="J1134" s="3">
        <v>0.49583333333333335</v>
      </c>
      <c r="K1134" s="3">
        <v>0.51666666666666672</v>
      </c>
      <c r="L1134" s="3">
        <v>0.7</v>
      </c>
      <c r="M1134" s="3">
        <v>0.72083333333333333</v>
      </c>
      <c r="N1134" s="3">
        <v>0.73333333333333339</v>
      </c>
      <c r="O1134" s="3">
        <v>0.77152777777777781</v>
      </c>
      <c r="P1134" s="3">
        <v>0.74583333333333335</v>
      </c>
      <c r="Q1134" s="3">
        <f t="shared" si="19"/>
        <v>0.70138888888888884</v>
      </c>
      <c r="R1134" s="3">
        <f>MAX(T1134,P1134)</f>
        <v>0.74652777777777779</v>
      </c>
      <c r="S1134" s="3">
        <v>0.69652777777777775</v>
      </c>
      <c r="T1134" s="3">
        <v>0.74652777777777779</v>
      </c>
      <c r="U1134" s="3">
        <f>MAX(M1134+15/60/24-1/24-MOD(M1134+15/60/24-1/24,15/60/24),16/24)</f>
        <v>0.6875</v>
      </c>
      <c r="V1134" s="3">
        <f>MIN(M1134-MOD(M1134,15/60/24)-1/24,18.75/24)</f>
        <v>0.67708333333333337</v>
      </c>
      <c r="W1134" s="103">
        <f>M1134-(M1134-E1134)/12*1.25</f>
        <v>0.67403067129629624</v>
      </c>
    </row>
    <row r="1135" spans="1:23" ht="12.75" customHeight="1">
      <c r="A1135" s="1">
        <v>44964</v>
      </c>
      <c r="B1135" t="s">
        <v>196</v>
      </c>
      <c r="C1135" s="3">
        <v>0.2076388888888889</v>
      </c>
      <c r="D1135" s="3">
        <v>0.23472222222222219</v>
      </c>
      <c r="E1135" s="3">
        <v>0.27083333333333331</v>
      </c>
      <c r="F1135" s="3">
        <v>0.3576388888888889</v>
      </c>
      <c r="G1135" s="3">
        <v>0.3833333333333333</v>
      </c>
      <c r="H1135" s="3">
        <v>0.40416666666666662</v>
      </c>
      <c r="I1135" s="3">
        <v>0.42083333333333334</v>
      </c>
      <c r="J1135" s="3">
        <v>0.49583333333333335</v>
      </c>
      <c r="K1135" s="3">
        <v>0.51666666666666672</v>
      </c>
      <c r="L1135" s="3">
        <v>0.7</v>
      </c>
      <c r="M1135" s="3">
        <v>0.72083333333333333</v>
      </c>
      <c r="N1135" s="3">
        <v>0.73402777777777783</v>
      </c>
      <c r="O1135" s="3">
        <v>0.77222222222222225</v>
      </c>
      <c r="P1135" s="3">
        <v>0.74583333333333324</v>
      </c>
      <c r="Q1135" s="3">
        <f t="shared" si="19"/>
        <v>0.70208333333333328</v>
      </c>
      <c r="R1135" s="3">
        <f>MAX(T1135,P1135)</f>
        <v>0.74722222222222223</v>
      </c>
      <c r="S1135" s="3">
        <v>0.69722222222222219</v>
      </c>
      <c r="T1135" s="3">
        <v>0.74722222222222223</v>
      </c>
      <c r="U1135" s="3">
        <f>MAX(M1135+15/60/24-1/24-MOD(M1135+15/60/24-1/24,15/60/24),16/24)</f>
        <v>0.6875</v>
      </c>
      <c r="V1135" s="3">
        <f>MIN(M1135-MOD(M1135,15/60/24)-1/24,18.75/24)</f>
        <v>0.67708333333333337</v>
      </c>
      <c r="W1135" s="103">
        <f>M1135-(M1135-E1135)/12*1.25</f>
        <v>0.67395833333333333</v>
      </c>
    </row>
    <row r="1136" spans="1:23" ht="12.75" customHeight="1">
      <c r="A1136" s="1">
        <v>44965</v>
      </c>
      <c r="B1136" t="s">
        <v>197</v>
      </c>
      <c r="C1136" s="3">
        <v>0.20694444444444446</v>
      </c>
      <c r="D1136" s="3">
        <v>0.23472222222222219</v>
      </c>
      <c r="E1136" s="3">
        <v>0.27013888888888887</v>
      </c>
      <c r="F1136" s="3">
        <v>0.3576388888888889</v>
      </c>
      <c r="G1136" s="3">
        <v>0.3833333333333333</v>
      </c>
      <c r="H1136" s="3">
        <v>0.40416666666666662</v>
      </c>
      <c r="I1136" s="3">
        <v>0.42083333333333334</v>
      </c>
      <c r="J1136" s="3">
        <v>0.49583333333333335</v>
      </c>
      <c r="K1136" s="3">
        <v>0.51666666666666672</v>
      </c>
      <c r="L1136" s="3">
        <v>0.7006944444444444</v>
      </c>
      <c r="M1136" s="3">
        <v>0.72152777777777777</v>
      </c>
      <c r="N1136" s="3">
        <v>0.73472222222222217</v>
      </c>
      <c r="O1136" s="3">
        <v>0.7729166666666667</v>
      </c>
      <c r="P1136" s="3">
        <v>0.74722222222222212</v>
      </c>
      <c r="Q1136" s="3">
        <f t="shared" si="19"/>
        <v>0.70277777777777772</v>
      </c>
      <c r="R1136" s="3">
        <f>MAX(T1136,P1136)</f>
        <v>0.74722222222222223</v>
      </c>
      <c r="S1136" s="3">
        <v>0.6972222222222223</v>
      </c>
      <c r="T1136" s="3">
        <v>0.74722222222222223</v>
      </c>
      <c r="U1136" s="3">
        <f>MAX(M1136+15/60/24-1/24-MOD(M1136+15/60/24-1/24,15/60/24),16/24)</f>
        <v>0.6875</v>
      </c>
      <c r="V1136" s="3">
        <f>MIN(M1136-MOD(M1136,15/60/24)-1/24,18.75/24)</f>
        <v>0.67708333333333337</v>
      </c>
      <c r="W1136" s="103">
        <f>M1136-(M1136-E1136)/12*1.25</f>
        <v>0.67450810185185184</v>
      </c>
    </row>
    <row r="1137" spans="1:23" ht="12.75" customHeight="1">
      <c r="A1137" s="1">
        <v>44966</v>
      </c>
      <c r="B1137" t="s">
        <v>198</v>
      </c>
      <c r="C1137" s="3">
        <v>0.20624999999999999</v>
      </c>
      <c r="D1137" s="3">
        <v>0.23402777777777781</v>
      </c>
      <c r="E1137" s="3">
        <v>0.27013888888888887</v>
      </c>
      <c r="F1137" s="3">
        <v>0.3576388888888889</v>
      </c>
      <c r="G1137" s="3">
        <v>0.3833333333333333</v>
      </c>
      <c r="H1137" s="3">
        <v>0.40347222222222223</v>
      </c>
      <c r="I1137" s="3">
        <v>0.42083333333333334</v>
      </c>
      <c r="J1137" s="3">
        <v>0.49583333333333335</v>
      </c>
      <c r="K1137" s="3">
        <v>0.51666666666666672</v>
      </c>
      <c r="L1137" s="3">
        <v>0.70138888888888884</v>
      </c>
      <c r="M1137" s="3">
        <v>0.72222222222222221</v>
      </c>
      <c r="N1137" s="3">
        <v>0.73541666666666661</v>
      </c>
      <c r="O1137" s="3">
        <v>0.77361111111111114</v>
      </c>
      <c r="P1137" s="3">
        <v>0.74791666666666656</v>
      </c>
      <c r="Q1137" s="3">
        <f t="shared" si="19"/>
        <v>0.70277777777777783</v>
      </c>
      <c r="R1137" s="3">
        <f>MAX(T1137,P1137)</f>
        <v>0.74791666666666667</v>
      </c>
      <c r="S1137" s="3">
        <v>0.69791666666666663</v>
      </c>
      <c r="T1137" s="3">
        <v>0.74791666666666667</v>
      </c>
      <c r="U1137" s="3">
        <f>MAX(M1137+15/60/24-1/24-MOD(M1137+15/60/24-1/24,15/60/24),16/24)</f>
        <v>0.6875</v>
      </c>
      <c r="V1137" s="3">
        <f>MIN(M1137-MOD(M1137,15/60/24)-1/24,18.75/24)</f>
        <v>0.67708333333333337</v>
      </c>
      <c r="W1137" s="103">
        <f>M1137-(M1137-E1137)/12*1.25</f>
        <v>0.67513020833333337</v>
      </c>
    </row>
    <row r="1138" spans="1:23" ht="12.75" customHeight="1">
      <c r="A1138" s="1">
        <v>44967</v>
      </c>
      <c r="B1138" t="s">
        <v>199</v>
      </c>
      <c r="C1138" s="3">
        <v>0.20624999999999999</v>
      </c>
      <c r="D1138" s="3">
        <v>0.23333333333333331</v>
      </c>
      <c r="E1138" s="3">
        <v>0.26944444444444443</v>
      </c>
      <c r="F1138" s="3">
        <v>0.35694444444444445</v>
      </c>
      <c r="G1138" s="3">
        <v>0.38263888888888892</v>
      </c>
      <c r="H1138" s="3">
        <v>0.40347222222222223</v>
      </c>
      <c r="I1138" s="3">
        <v>0.42083333333333334</v>
      </c>
      <c r="J1138" s="3">
        <v>0.49583333333333335</v>
      </c>
      <c r="K1138" s="3">
        <v>0.51666666666666672</v>
      </c>
      <c r="L1138" s="3">
        <v>0.70208333333333339</v>
      </c>
      <c r="M1138" s="3">
        <v>0.72291666666666665</v>
      </c>
      <c r="N1138" s="3">
        <v>0.73611111111111116</v>
      </c>
      <c r="O1138" s="3">
        <v>0.77361111111111114</v>
      </c>
      <c r="P1138" s="3">
        <v>0.74861111111111112</v>
      </c>
      <c r="Q1138" s="3">
        <f t="shared" si="19"/>
        <v>0.70347222222222217</v>
      </c>
      <c r="R1138" s="3">
        <f>MAX(T1138,P1138)</f>
        <v>0.74861111111111112</v>
      </c>
      <c r="S1138" s="3">
        <v>0.69861111111111107</v>
      </c>
      <c r="T1138" s="3">
        <v>0.74861111111111112</v>
      </c>
      <c r="U1138" s="3">
        <f>MAX(M1138+15/60/24-1/24-MOD(M1138+15/60/24-1/24,15/60/24),16/24)</f>
        <v>0.6875</v>
      </c>
      <c r="V1138" s="3">
        <f>MIN(M1138-MOD(M1138,15/60/24)-1/24,18.75/24)</f>
        <v>0.67708333333333337</v>
      </c>
      <c r="W1138" s="103">
        <f>M1138-(M1138-E1138)/12*1.25</f>
        <v>0.67567997685185188</v>
      </c>
    </row>
    <row r="1139" spans="1:23" ht="12.75" customHeight="1">
      <c r="A1139" s="1">
        <v>44968</v>
      </c>
      <c r="B1139" t="s">
        <v>200</v>
      </c>
      <c r="C1139" s="3">
        <v>0.20555555555555557</v>
      </c>
      <c r="D1139" s="3">
        <v>0.23263888888888887</v>
      </c>
      <c r="E1139" s="3">
        <v>0.26874999999999999</v>
      </c>
      <c r="F1139" s="3">
        <v>0.35694444444444445</v>
      </c>
      <c r="G1139" s="3">
        <v>0.38263888888888892</v>
      </c>
      <c r="H1139" s="3">
        <v>0.40347222222222223</v>
      </c>
      <c r="I1139" s="3">
        <v>0.4201388888888889</v>
      </c>
      <c r="J1139" s="3">
        <v>0.49583333333333335</v>
      </c>
      <c r="K1139" s="3">
        <v>0.51666666666666672</v>
      </c>
      <c r="L1139" s="3">
        <v>0.70277777777777783</v>
      </c>
      <c r="M1139" s="3">
        <v>0.72361111111111109</v>
      </c>
      <c r="N1139" s="3">
        <v>0.7368055555555556</v>
      </c>
      <c r="O1139" s="3">
        <v>0.77430555555555558</v>
      </c>
      <c r="P1139" s="3">
        <v>0.74930555555555556</v>
      </c>
      <c r="Q1139" s="3">
        <f t="shared" si="19"/>
        <v>0.70416666666666661</v>
      </c>
      <c r="R1139" s="3">
        <f>MAX(T1139,P1139)</f>
        <v>0.74930555555555556</v>
      </c>
      <c r="S1139" s="3">
        <v>0.69930555555555551</v>
      </c>
      <c r="T1139" s="3">
        <v>0.74930555555555556</v>
      </c>
      <c r="U1139" s="3">
        <f>MAX(M1139+15/60/24-1/24-MOD(M1139+15/60/24-1/24,15/60/24),16/24)</f>
        <v>0.6875</v>
      </c>
      <c r="V1139" s="3">
        <f>MIN(M1139-MOD(M1139,15/60/24)-1/24,18.75/24)</f>
        <v>0.67708333333333337</v>
      </c>
      <c r="W1139" s="103">
        <f>M1139-(M1139-E1139)/12*1.25</f>
        <v>0.67622974537037039</v>
      </c>
    </row>
    <row r="1140" spans="1:23" ht="12.75" customHeight="1">
      <c r="A1140" s="1">
        <v>44969</v>
      </c>
      <c r="B1140" t="s">
        <v>201</v>
      </c>
      <c r="C1140" s="3">
        <v>0.20486111111111113</v>
      </c>
      <c r="D1140" s="3">
        <v>0.23263888888888887</v>
      </c>
      <c r="E1140" s="3">
        <v>0.26805555555555555</v>
      </c>
      <c r="F1140" s="3">
        <v>0.35694444444444445</v>
      </c>
      <c r="G1140" s="3">
        <v>0.38194444444444442</v>
      </c>
      <c r="H1140" s="3">
        <v>0.40347222222222223</v>
      </c>
      <c r="I1140" s="3">
        <v>0.4201388888888889</v>
      </c>
      <c r="J1140" s="3">
        <v>0.49583333333333335</v>
      </c>
      <c r="K1140" s="3">
        <v>0.51666666666666672</v>
      </c>
      <c r="L1140" s="3">
        <v>0.70347222222222217</v>
      </c>
      <c r="M1140" s="3">
        <v>0.72430555555555554</v>
      </c>
      <c r="N1140" s="3">
        <v>0.7368055555555556</v>
      </c>
      <c r="O1140" s="3">
        <v>0.77500000000000002</v>
      </c>
      <c r="P1140" s="3">
        <v>0.74930555555555556</v>
      </c>
      <c r="Q1140" s="3">
        <f t="shared" si="19"/>
        <v>0.70486111111111105</v>
      </c>
      <c r="R1140" s="3">
        <f>MAX(T1140,P1140)</f>
        <v>0.75</v>
      </c>
      <c r="S1140" s="3">
        <v>0.7</v>
      </c>
      <c r="T1140" s="3">
        <v>0.75</v>
      </c>
      <c r="U1140" s="3">
        <f>MAX(M1140+15/60/24-1/24-MOD(M1140+15/60/24-1/24,15/60/24),16/24)</f>
        <v>0.6875</v>
      </c>
      <c r="V1140" s="3">
        <f>MIN(M1140-MOD(M1140,15/60/24)-1/24,18.75/24)</f>
        <v>0.67708333333333337</v>
      </c>
      <c r="W1140" s="103">
        <f>M1140-(M1140-E1140)/12*1.25</f>
        <v>0.67677951388888891</v>
      </c>
    </row>
    <row r="1141" spans="1:23" ht="12.75" customHeight="1">
      <c r="A1141" s="1">
        <v>44970</v>
      </c>
      <c r="B1141" t="s">
        <v>105</v>
      </c>
      <c r="C1141" s="3">
        <v>0.20486111111111113</v>
      </c>
      <c r="D1141" s="3">
        <v>0.23194444444444443</v>
      </c>
      <c r="E1141" s="3">
        <v>0.2673611111111111</v>
      </c>
      <c r="F1141" s="3">
        <v>0.35625000000000001</v>
      </c>
      <c r="G1141" s="3">
        <v>0.38194444444444442</v>
      </c>
      <c r="H1141" s="3">
        <v>0.40277777777777773</v>
      </c>
      <c r="I1141" s="3">
        <v>0.4201388888888889</v>
      </c>
      <c r="J1141" s="3">
        <v>0.49583333333333335</v>
      </c>
      <c r="K1141" s="3">
        <v>0.51666666666666672</v>
      </c>
      <c r="L1141" s="3">
        <v>0.70416666666666661</v>
      </c>
      <c r="M1141" s="3">
        <v>0.72499999999999998</v>
      </c>
      <c r="N1141" s="3">
        <v>0.73750000000000004</v>
      </c>
      <c r="O1141" s="3">
        <v>0.77569444444444446</v>
      </c>
      <c r="P1141" s="3">
        <v>0.75</v>
      </c>
      <c r="Q1141" s="3">
        <f t="shared" si="19"/>
        <v>0.70555555555555549</v>
      </c>
      <c r="R1141" s="3">
        <f>MAX(T1141,P1141)</f>
        <v>0.75069444444444444</v>
      </c>
      <c r="S1141" s="3">
        <v>0.7006944444444444</v>
      </c>
      <c r="T1141" s="3">
        <v>0.75069444444444444</v>
      </c>
      <c r="U1141" s="3">
        <f>MAX(M1141+15/60/24-1/24-MOD(M1141+15/60/24-1/24,15/60/24),16/24)</f>
        <v>0.6875</v>
      </c>
      <c r="V1141" s="3">
        <f>MIN(M1141-MOD(M1141,15/60/24)-1/24,18.75/24)</f>
        <v>0.67708333333333337</v>
      </c>
      <c r="W1141" s="103">
        <f>M1141-(M1141-E1141)/12*1.25</f>
        <v>0.67732928240740742</v>
      </c>
    </row>
    <row r="1142" spans="1:23" ht="12.75" customHeight="1">
      <c r="A1142" s="1">
        <v>44971</v>
      </c>
      <c r="B1142" t="s">
        <v>202</v>
      </c>
      <c r="C1142" s="3">
        <v>0.20416666666666669</v>
      </c>
      <c r="D1142" s="3">
        <v>0.23125000000000001</v>
      </c>
      <c r="E1142" s="3">
        <v>0.26666666666666666</v>
      </c>
      <c r="F1142" s="3">
        <v>0.35625000000000001</v>
      </c>
      <c r="G1142" s="3">
        <v>0.38124999999999998</v>
      </c>
      <c r="H1142" s="3">
        <v>0.40277777777777773</v>
      </c>
      <c r="I1142" s="3">
        <v>0.41944444444444445</v>
      </c>
      <c r="J1142" s="3">
        <v>0.49583333333333335</v>
      </c>
      <c r="K1142" s="3">
        <v>0.51666666666666672</v>
      </c>
      <c r="L1142" s="3">
        <v>0.70486111111111116</v>
      </c>
      <c r="M1142" s="3">
        <v>0.72569444444444442</v>
      </c>
      <c r="N1142" s="3">
        <v>0.73819444444444438</v>
      </c>
      <c r="O1142" s="3">
        <v>0.77638888888888891</v>
      </c>
      <c r="P1142" s="3">
        <v>0.75069444444444433</v>
      </c>
      <c r="Q1142" s="3">
        <f t="shared" si="19"/>
        <v>0.70624999999999993</v>
      </c>
      <c r="R1142" s="3">
        <f>MAX(T1142,P1142)</f>
        <v>0.75069444444444444</v>
      </c>
      <c r="S1142" s="3">
        <v>0.70138888888888884</v>
      </c>
      <c r="T1142" s="3">
        <v>0.75069444444444444</v>
      </c>
      <c r="U1142" s="3">
        <f>MAX(M1142+15/60/24-1/24-MOD(M1142+15/60/24-1/24,15/60/24),16/24)</f>
        <v>0.6875</v>
      </c>
      <c r="V1142" s="3">
        <f>MIN(M1142-MOD(M1142,15/60/24)-1/24,18.75/24)</f>
        <v>0.67708333333333337</v>
      </c>
      <c r="W1142" s="103">
        <f>M1142-(M1142-E1142)/12*1.25</f>
        <v>0.67787905092592593</v>
      </c>
    </row>
    <row r="1143" spans="1:23" ht="12.75" customHeight="1">
      <c r="A1143" s="1">
        <v>44972</v>
      </c>
      <c r="B1143" t="s">
        <v>203</v>
      </c>
      <c r="C1143" s="3">
        <v>0.20347222222222219</v>
      </c>
      <c r="D1143" s="3">
        <v>0.23055555555555554</v>
      </c>
      <c r="E1143" s="3">
        <v>0.26597222222222222</v>
      </c>
      <c r="F1143" s="3">
        <v>0.35625000000000001</v>
      </c>
      <c r="G1143" s="3">
        <v>0.38124999999999998</v>
      </c>
      <c r="H1143" s="3">
        <v>0.40277777777777773</v>
      </c>
      <c r="I1143" s="3">
        <v>0.41944444444444445</v>
      </c>
      <c r="J1143" s="3">
        <v>0.49583333333333335</v>
      </c>
      <c r="K1143" s="3">
        <v>0.51666666666666672</v>
      </c>
      <c r="L1143" s="3">
        <v>0.70486111111111116</v>
      </c>
      <c r="M1143" s="3">
        <v>0.72569444444444442</v>
      </c>
      <c r="N1143" s="3">
        <v>0.73888888888888893</v>
      </c>
      <c r="O1143" s="3">
        <v>0.77638888888888891</v>
      </c>
      <c r="P1143" s="3">
        <v>0.75138888888888888</v>
      </c>
      <c r="Q1143" s="3">
        <f t="shared" si="19"/>
        <v>0.70694444444444438</v>
      </c>
      <c r="R1143" s="3">
        <f>MAX(T1143,P1143)</f>
        <v>0.75138888888888888</v>
      </c>
      <c r="S1143" s="3">
        <v>0.70138888888888884</v>
      </c>
      <c r="T1143" s="3">
        <v>0.75138888888888888</v>
      </c>
      <c r="U1143" s="3">
        <f>MAX(M1143+15/60/24-1/24-MOD(M1143+15/60/24-1/24,15/60/24),16/24)</f>
        <v>0.6875</v>
      </c>
      <c r="V1143" s="3">
        <f>MIN(M1143-MOD(M1143,15/60/24)-1/24,18.75/24)</f>
        <v>0.67708333333333337</v>
      </c>
      <c r="W1143" s="103">
        <f>M1143-(M1143-E1143)/12*1.25</f>
        <v>0.67780671296296291</v>
      </c>
    </row>
    <row r="1144" spans="1:23" ht="12.75" customHeight="1">
      <c r="A1144" s="1">
        <v>44973</v>
      </c>
      <c r="B1144" t="s">
        <v>204</v>
      </c>
      <c r="C1144" s="3">
        <v>0.20277777777777781</v>
      </c>
      <c r="D1144" s="3">
        <v>0.2298611111111111</v>
      </c>
      <c r="E1144" s="3">
        <v>0.26527777777777778</v>
      </c>
      <c r="F1144" s="3">
        <v>0.35555555555555557</v>
      </c>
      <c r="G1144" s="3">
        <v>0.38055555555555554</v>
      </c>
      <c r="H1144" s="3">
        <v>0.40277777777777773</v>
      </c>
      <c r="I1144" s="3">
        <v>0.41944444444444445</v>
      </c>
      <c r="J1144" s="3">
        <v>0.49583333333333335</v>
      </c>
      <c r="K1144" s="3">
        <v>0.51666666666666672</v>
      </c>
      <c r="L1144" s="3">
        <v>0.7055555555555556</v>
      </c>
      <c r="M1144" s="3">
        <v>0.72638888888888886</v>
      </c>
      <c r="N1144" s="3">
        <v>0.73958333333333337</v>
      </c>
      <c r="O1144" s="3">
        <v>0.77708333333333335</v>
      </c>
      <c r="P1144" s="3">
        <v>0.75208333333333333</v>
      </c>
      <c r="Q1144" s="3">
        <f t="shared" si="19"/>
        <v>0.70694444444444438</v>
      </c>
      <c r="R1144" s="3">
        <f>MAX(T1144,P1144)</f>
        <v>0.75208333333333333</v>
      </c>
      <c r="S1144" s="3">
        <v>0.70208333333333339</v>
      </c>
      <c r="T1144" s="3">
        <v>0.75208333333333333</v>
      </c>
      <c r="U1144" s="3">
        <f>MAX(M1144+15/60/24-1/24-MOD(M1144+15/60/24-1/24,15/60/24),16/24)</f>
        <v>0.6875</v>
      </c>
      <c r="V1144" s="3">
        <f>MIN(M1144-MOD(M1144,15/60/24)-1/24,18.75/24)</f>
        <v>0.67708333333333337</v>
      </c>
      <c r="W1144" s="103">
        <f>M1144-(M1144-E1144)/12*1.25</f>
        <v>0.67835648148148142</v>
      </c>
    </row>
    <row r="1145" spans="1:23" ht="12.75" customHeight="1">
      <c r="A1145" s="1">
        <v>44974</v>
      </c>
      <c r="B1145" t="s">
        <v>205</v>
      </c>
      <c r="C1145" s="3">
        <v>0.20208333333333331</v>
      </c>
      <c r="D1145" s="3">
        <v>0.22916666666666666</v>
      </c>
      <c r="E1145" s="3">
        <v>0.26527777777777778</v>
      </c>
      <c r="F1145" s="3">
        <v>0.35555555555555557</v>
      </c>
      <c r="G1145" s="3">
        <v>0.38055555555555554</v>
      </c>
      <c r="H1145" s="3">
        <v>0.40208333333333335</v>
      </c>
      <c r="I1145" s="3">
        <v>0.41875000000000001</v>
      </c>
      <c r="J1145" s="3">
        <v>0.49583333333333335</v>
      </c>
      <c r="K1145" s="3">
        <v>0.51666666666666672</v>
      </c>
      <c r="L1145" s="3">
        <v>0.70625000000000004</v>
      </c>
      <c r="M1145" s="3">
        <v>0.7270833333333333</v>
      </c>
      <c r="N1145" s="3">
        <v>0.7402777777777777</v>
      </c>
      <c r="O1145" s="3">
        <v>0.77777777777777779</v>
      </c>
      <c r="P1145" s="3">
        <v>0.75277777777777766</v>
      </c>
      <c r="Q1145" s="3">
        <f t="shared" si="19"/>
        <v>0.70763888888888893</v>
      </c>
      <c r="R1145" s="3">
        <f>MAX(T1145,P1145)</f>
        <v>0.75277777777777777</v>
      </c>
      <c r="S1145" s="3">
        <v>0.70277777777777783</v>
      </c>
      <c r="T1145" s="3">
        <v>0.75277777777777777</v>
      </c>
      <c r="U1145" s="3">
        <f>MAX(M1145+15/60/24-1/24-MOD(M1145+15/60/24-1/24,15/60/24),16/24)</f>
        <v>0.6875</v>
      </c>
      <c r="V1145" s="3">
        <f>MIN(M1145-MOD(M1145,15/60/24)-1/24,18.75/24)</f>
        <v>0.67708333333333337</v>
      </c>
      <c r="W1145" s="103">
        <f>M1145-(M1145-E1145)/12*1.25</f>
        <v>0.67897858796296295</v>
      </c>
    </row>
    <row r="1146" spans="1:23" ht="12.75" customHeight="1">
      <c r="A1146" s="1">
        <v>44975</v>
      </c>
      <c r="B1146" t="s">
        <v>206</v>
      </c>
      <c r="C1146" s="3">
        <v>0.20138888888888887</v>
      </c>
      <c r="D1146" s="3">
        <v>0.22847222222222222</v>
      </c>
      <c r="E1146" s="3">
        <v>0.26458333333333334</v>
      </c>
      <c r="F1146" s="3">
        <v>0.35486111111111113</v>
      </c>
      <c r="G1146" s="3">
        <v>0.37986111111111115</v>
      </c>
      <c r="H1146" s="3">
        <v>0.40208333333333335</v>
      </c>
      <c r="I1146" s="3">
        <v>0.41875000000000001</v>
      </c>
      <c r="J1146" s="3">
        <v>0.49583333333333335</v>
      </c>
      <c r="K1146" s="3">
        <v>0.51666666666666672</v>
      </c>
      <c r="L1146" s="3">
        <v>0.70694444444444438</v>
      </c>
      <c r="M1146" s="3">
        <v>0.72777777777777775</v>
      </c>
      <c r="N1146" s="3">
        <v>0.7402777777777777</v>
      </c>
      <c r="O1146" s="3">
        <v>0.77847222222222223</v>
      </c>
      <c r="P1146" s="3">
        <v>0.75277777777777766</v>
      </c>
      <c r="Q1146" s="3">
        <f t="shared" si="19"/>
        <v>0.70833333333333337</v>
      </c>
      <c r="R1146" s="3">
        <f>MAX(T1146,P1146)</f>
        <v>0.75277777777777777</v>
      </c>
      <c r="S1146" s="3">
        <v>0.70347222222222228</v>
      </c>
      <c r="T1146" s="3">
        <v>0.75277777777777777</v>
      </c>
      <c r="U1146" s="3">
        <f>MAX(M1146+15/60/24-1/24-MOD(M1146+15/60/24-1/24,15/60/24),16/24)</f>
        <v>0.6875</v>
      </c>
      <c r="V1146" s="3">
        <f>MIN(M1146-MOD(M1146,15/60/24)-1/24,18.75/24)</f>
        <v>0.67708333333333337</v>
      </c>
      <c r="W1146" s="103">
        <f>M1146-(M1146-E1146)/12*1.25</f>
        <v>0.67952835648148147</v>
      </c>
    </row>
    <row r="1147" spans="1:23" ht="12.75" customHeight="1">
      <c r="A1147" s="1">
        <v>44976</v>
      </c>
      <c r="B1147" t="s">
        <v>207</v>
      </c>
      <c r="C1147" s="3">
        <v>0.20069444444444443</v>
      </c>
      <c r="D1147" s="3">
        <v>0.22847222222222222</v>
      </c>
      <c r="E1147" s="3">
        <v>0.2638888888888889</v>
      </c>
      <c r="F1147" s="3">
        <v>0.35486111111111113</v>
      </c>
      <c r="G1147" s="3">
        <v>0.37986111111111115</v>
      </c>
      <c r="H1147" s="3">
        <v>0.40208333333333335</v>
      </c>
      <c r="I1147" s="3">
        <v>0.41875000000000001</v>
      </c>
      <c r="J1147" s="3">
        <v>0.49583333333333335</v>
      </c>
      <c r="K1147" s="3">
        <v>0.51666666666666672</v>
      </c>
      <c r="L1147" s="3">
        <v>0.70763888888888893</v>
      </c>
      <c r="M1147" s="3">
        <v>0.72847222222222219</v>
      </c>
      <c r="N1147" s="3">
        <v>0.74097222222222225</v>
      </c>
      <c r="O1147" s="3">
        <v>0.77847222222222223</v>
      </c>
      <c r="P1147" s="3">
        <v>0.75347222222222221</v>
      </c>
      <c r="Q1147" s="3">
        <f t="shared" si="19"/>
        <v>0.70902777777777781</v>
      </c>
      <c r="R1147" s="3">
        <f>MAX(T1147,P1147)</f>
        <v>0.75347222222222221</v>
      </c>
      <c r="S1147" s="3">
        <v>0.70416666666666672</v>
      </c>
      <c r="T1147" s="3">
        <v>0.75347222222222221</v>
      </c>
      <c r="U1147" s="3">
        <f>MAX(M1147+15/60/24-1/24-MOD(M1147+15/60/24-1/24,15/60/24),16/24)</f>
        <v>0.6875</v>
      </c>
      <c r="V1147" s="3">
        <f>MIN(M1147-MOD(M1147,15/60/24)-1/24,18.75/24)</f>
        <v>0.67708333333333337</v>
      </c>
      <c r="W1147" s="103">
        <f>M1147-(M1147-E1147)/12*1.25</f>
        <v>0.68007812499999998</v>
      </c>
    </row>
    <row r="1148" spans="1:23" ht="12.75" customHeight="1">
      <c r="A1148" s="1">
        <v>44977</v>
      </c>
      <c r="B1148" t="s">
        <v>106</v>
      </c>
      <c r="C1148" s="3">
        <v>0.20069444444444443</v>
      </c>
      <c r="D1148" s="3">
        <v>0.22777777777777777</v>
      </c>
      <c r="E1148" s="3">
        <v>0.26319444444444445</v>
      </c>
      <c r="F1148" s="3">
        <v>0.35416666666666669</v>
      </c>
      <c r="G1148" s="3">
        <v>0.37916666666666665</v>
      </c>
      <c r="H1148" s="3">
        <v>0.40138888888888885</v>
      </c>
      <c r="I1148" s="3">
        <v>0.41805555555555557</v>
      </c>
      <c r="J1148" s="3">
        <v>0.49583333333333335</v>
      </c>
      <c r="K1148" s="3">
        <v>0.51666666666666672</v>
      </c>
      <c r="L1148" s="3">
        <v>0.70833333333333337</v>
      </c>
      <c r="M1148" s="3">
        <v>0.72916666666666663</v>
      </c>
      <c r="N1148" s="3">
        <v>0.7416666666666667</v>
      </c>
      <c r="O1148" s="3">
        <v>0.77916666666666667</v>
      </c>
      <c r="P1148" s="3">
        <v>0.75416666666666665</v>
      </c>
      <c r="Q1148" s="3">
        <f t="shared" si="19"/>
        <v>0.70972222222222225</v>
      </c>
      <c r="R1148" s="3">
        <f>MAX(T1148,P1148)</f>
        <v>0.75416666666666665</v>
      </c>
      <c r="S1148" s="3">
        <v>0.70486111111111116</v>
      </c>
      <c r="T1148" s="3">
        <v>0.75416666666666665</v>
      </c>
      <c r="U1148" s="3">
        <f>MAX(M1148+15/60/24-1/24-MOD(M1148+15/60/24-1/24,15/60/24),16/24)</f>
        <v>0.69791666666666663</v>
      </c>
      <c r="V1148" s="3">
        <f>MIN(M1148-MOD(M1148,15/60/24)-1/24,18.75/24)</f>
        <v>0.6875</v>
      </c>
      <c r="W1148" s="103">
        <f>M1148-(M1148-E1148)/12*1.25</f>
        <v>0.68062789351851849</v>
      </c>
    </row>
    <row r="1149" spans="1:23" ht="12.75" customHeight="1">
      <c r="A1149" s="1">
        <v>44978</v>
      </c>
      <c r="B1149" t="s">
        <v>208</v>
      </c>
      <c r="C1149" s="3">
        <v>0.2</v>
      </c>
      <c r="D1149" s="3">
        <v>0.22708333333333333</v>
      </c>
      <c r="E1149" s="3">
        <v>0.26250000000000001</v>
      </c>
      <c r="F1149" s="3">
        <v>0.35416666666666669</v>
      </c>
      <c r="G1149" s="3">
        <v>0.37916666666666665</v>
      </c>
      <c r="H1149" s="3">
        <v>0.40138888888888885</v>
      </c>
      <c r="I1149" s="3">
        <v>0.41805555555555557</v>
      </c>
      <c r="J1149" s="3">
        <v>0.49583333333333335</v>
      </c>
      <c r="K1149" s="3">
        <v>0.51666666666666672</v>
      </c>
      <c r="L1149" s="3">
        <v>0.7090277777777777</v>
      </c>
      <c r="M1149" s="3">
        <v>0.72986111111111107</v>
      </c>
      <c r="N1149" s="3">
        <v>0.74236111111111114</v>
      </c>
      <c r="O1149" s="3">
        <v>0.77986111111111112</v>
      </c>
      <c r="P1149" s="3">
        <v>0.75416666666666676</v>
      </c>
      <c r="Q1149" s="3">
        <f t="shared" si="19"/>
        <v>0.7104166666666667</v>
      </c>
      <c r="R1149" s="3">
        <f>MAX(T1149,P1149)</f>
        <v>0.75486111111111109</v>
      </c>
      <c r="S1149" s="3">
        <v>0.70486111111111116</v>
      </c>
      <c r="T1149" s="3">
        <v>0.75486111111111109</v>
      </c>
      <c r="U1149" s="3">
        <f>MAX(M1149+15/60/24-1/24-MOD(M1149+15/60/24-1/24,15/60/24),16/24)</f>
        <v>0.69791666666666663</v>
      </c>
      <c r="V1149" s="3">
        <f>MIN(M1149-MOD(M1149,15/60/24)-1/24,18.75/24)</f>
        <v>0.6875</v>
      </c>
      <c r="W1149" s="103">
        <f>M1149-(M1149-E1149)/12*1.25</f>
        <v>0.681177662037037</v>
      </c>
    </row>
    <row r="1150" spans="1:23" ht="12.75" customHeight="1">
      <c r="A1150" s="1">
        <v>44979</v>
      </c>
      <c r="B1150" t="s">
        <v>209</v>
      </c>
      <c r="C1150" s="3">
        <v>0.19930555555555554</v>
      </c>
      <c r="D1150" s="3">
        <v>0.22638888888888889</v>
      </c>
      <c r="E1150" s="3">
        <v>0.26180555555555557</v>
      </c>
      <c r="F1150" s="3">
        <v>0.35347222222222219</v>
      </c>
      <c r="G1150" s="3">
        <v>0.37847222222222227</v>
      </c>
      <c r="H1150" s="3">
        <v>0.40069444444444446</v>
      </c>
      <c r="I1150" s="3">
        <v>0.41736111111111113</v>
      </c>
      <c r="J1150" s="3">
        <v>0.49583333333333335</v>
      </c>
      <c r="K1150" s="3">
        <v>0.51666666666666672</v>
      </c>
      <c r="L1150" s="3">
        <v>0.7090277777777777</v>
      </c>
      <c r="M1150" s="3">
        <v>0.72986111111111107</v>
      </c>
      <c r="N1150" s="3">
        <v>0.74305555555555547</v>
      </c>
      <c r="O1150" s="3">
        <v>0.78055555555555556</v>
      </c>
      <c r="P1150" s="3">
        <v>0.75486111111111109</v>
      </c>
      <c r="Q1150" s="3">
        <f t="shared" si="19"/>
        <v>0.7104166666666667</v>
      </c>
      <c r="R1150" s="3">
        <f>MAX(T1150,P1150)</f>
        <v>0.75555555555555554</v>
      </c>
      <c r="S1150" s="3">
        <v>0.7055555555555556</v>
      </c>
      <c r="T1150" s="3">
        <v>0.75555555555555554</v>
      </c>
      <c r="U1150" s="3">
        <f>MAX(M1150+15/60/24-1/24-MOD(M1150+15/60/24-1/24,15/60/24),16/24)</f>
        <v>0.69791666666666663</v>
      </c>
      <c r="V1150" s="3">
        <f>MIN(M1150-MOD(M1150,15/60/24)-1/24,18.75/24)</f>
        <v>0.6875</v>
      </c>
      <c r="W1150" s="103">
        <f>M1150-(M1150-E1150)/12*1.25</f>
        <v>0.68110532407407409</v>
      </c>
    </row>
    <row r="1151" spans="1:23" ht="12.75" customHeight="1">
      <c r="A1151" s="1">
        <v>44980</v>
      </c>
      <c r="B1151" t="s">
        <v>210</v>
      </c>
      <c r="C1151" s="3">
        <v>0.1986111111111111</v>
      </c>
      <c r="D1151" s="3">
        <v>0.22569444444444445</v>
      </c>
      <c r="E1151" s="3">
        <v>0.26041666666666669</v>
      </c>
      <c r="F1151" s="3">
        <v>0.35347222222222219</v>
      </c>
      <c r="G1151" s="3">
        <v>0.37847222222222227</v>
      </c>
      <c r="H1151" s="3">
        <v>0.40069444444444446</v>
      </c>
      <c r="I1151" s="3">
        <v>0.41736111111111113</v>
      </c>
      <c r="J1151" s="3">
        <v>0.49583333333333335</v>
      </c>
      <c r="K1151" s="3">
        <v>0.51666666666666672</v>
      </c>
      <c r="L1151" s="3">
        <v>0.70972222222222225</v>
      </c>
      <c r="M1151" s="3">
        <v>0.73055555555555551</v>
      </c>
      <c r="N1151" s="3">
        <v>0.74305555555555547</v>
      </c>
      <c r="O1151" s="3">
        <v>0.78055555555555556</v>
      </c>
      <c r="P1151" s="3">
        <v>0.75555555555555542</v>
      </c>
      <c r="Q1151" s="3">
        <f t="shared" si="19"/>
        <v>0.71111111111111114</v>
      </c>
      <c r="R1151" s="3">
        <f>MAX(T1151,P1151)</f>
        <v>0.75555555555555554</v>
      </c>
      <c r="S1151" s="3">
        <v>0.70625000000000004</v>
      </c>
      <c r="T1151" s="3">
        <v>0.75555555555555554</v>
      </c>
      <c r="U1151" s="3">
        <f>MAX(M1151+15/60/24-1/24-MOD(M1151+15/60/24-1/24,15/60/24),16/24)</f>
        <v>0.69791666666666663</v>
      </c>
      <c r="V1151" s="3">
        <f>MIN(M1151-MOD(M1151,15/60/24)-1/24,18.75/24)</f>
        <v>0.6875</v>
      </c>
      <c r="W1151" s="103">
        <f>M1151-(M1151-E1151)/12*1.25</f>
        <v>0.68158275462962958</v>
      </c>
    </row>
    <row r="1152" spans="1:23" ht="12.75" customHeight="1">
      <c r="A1152" s="1">
        <v>44981</v>
      </c>
      <c r="B1152" t="s">
        <v>211</v>
      </c>
      <c r="C1152" s="3">
        <v>0.19791666666666666</v>
      </c>
      <c r="D1152" s="3">
        <v>0.22500000000000001</v>
      </c>
      <c r="E1152" s="3">
        <v>0.25972222222222224</v>
      </c>
      <c r="F1152" s="3">
        <v>0.3527777777777778</v>
      </c>
      <c r="G1152" s="3">
        <v>0.37777777777777777</v>
      </c>
      <c r="H1152" s="3">
        <v>0.40069444444444446</v>
      </c>
      <c r="I1152" s="3">
        <v>0.41736111111111113</v>
      </c>
      <c r="J1152" s="3">
        <v>0.49583333333333335</v>
      </c>
      <c r="K1152" s="3">
        <v>0.51666666666666672</v>
      </c>
      <c r="L1152" s="3">
        <v>0.7104166666666667</v>
      </c>
      <c r="M1152" s="3">
        <v>0.73124999999999996</v>
      </c>
      <c r="N1152" s="3">
        <v>0.74375000000000002</v>
      </c>
      <c r="O1152" s="3">
        <v>0.78125</v>
      </c>
      <c r="P1152" s="3">
        <v>0.75624999999999998</v>
      </c>
      <c r="Q1152" s="3">
        <f t="shared" si="19"/>
        <v>0.71180555555555558</v>
      </c>
      <c r="R1152" s="3">
        <f>MAX(T1152,P1152)</f>
        <v>0.75624999999999998</v>
      </c>
      <c r="S1152" s="3">
        <v>0.70694444444444449</v>
      </c>
      <c r="T1152" s="3">
        <v>0.75624999999999998</v>
      </c>
      <c r="U1152" s="3">
        <f>MAX(M1152+15/60/24-1/24-MOD(M1152+15/60/24-1/24,15/60/24),16/24)</f>
        <v>0.69791666666666663</v>
      </c>
      <c r="V1152" s="3">
        <f>MIN(M1152-MOD(M1152,15/60/24)-1/24,18.75/24)</f>
        <v>0.6875</v>
      </c>
      <c r="W1152" s="103">
        <f>M1152-(M1152-E1152)/12*1.25</f>
        <v>0.6821325231481481</v>
      </c>
    </row>
    <row r="1153" spans="1:23" ht="12.75" customHeight="1">
      <c r="A1153" s="1">
        <v>44982</v>
      </c>
      <c r="B1153" t="s">
        <v>212</v>
      </c>
      <c r="C1153" s="3">
        <v>0.19722222222222222</v>
      </c>
      <c r="D1153" s="3">
        <v>0.22430555555555556</v>
      </c>
      <c r="E1153" s="3">
        <v>0.2590277777777778</v>
      </c>
      <c r="F1153" s="3">
        <v>0.3520833333333333</v>
      </c>
      <c r="G1153" s="3">
        <v>0.37708333333333338</v>
      </c>
      <c r="H1153" s="3">
        <v>0.4</v>
      </c>
      <c r="I1153" s="3">
        <v>0.41666666666666669</v>
      </c>
      <c r="J1153" s="3">
        <v>0.49583333333333335</v>
      </c>
      <c r="K1153" s="3">
        <v>0.51666666666666672</v>
      </c>
      <c r="L1153" s="3">
        <v>0.71111111111111114</v>
      </c>
      <c r="M1153" s="3">
        <v>0.7319444444444444</v>
      </c>
      <c r="N1153" s="3">
        <v>0.74444444444444446</v>
      </c>
      <c r="O1153" s="3">
        <v>0.78194444444444444</v>
      </c>
      <c r="P1153" s="3">
        <v>0.75694444444444442</v>
      </c>
      <c r="Q1153" s="3">
        <f t="shared" si="19"/>
        <v>0.71250000000000002</v>
      </c>
      <c r="R1153" s="3">
        <f>MAX(T1153,P1153)</f>
        <v>0.75694444444444442</v>
      </c>
      <c r="S1153" s="3">
        <v>0.70763888888888893</v>
      </c>
      <c r="T1153" s="3">
        <v>0.75694444444444442</v>
      </c>
      <c r="U1153" s="3">
        <f>MAX(M1153+15/60/24-1/24-MOD(M1153+15/60/24-1/24,15/60/24),16/24)</f>
        <v>0.69791666666666663</v>
      </c>
      <c r="V1153" s="3">
        <f>MIN(M1153-MOD(M1153,15/60/24)-1/24,18.75/24)</f>
        <v>0.6875</v>
      </c>
      <c r="W1153" s="103">
        <f>M1153-(M1153-E1153)/12*1.25</f>
        <v>0.68268229166666661</v>
      </c>
    </row>
    <row r="1154" spans="1:23" ht="12.75" customHeight="1">
      <c r="A1154" s="1">
        <v>44983</v>
      </c>
      <c r="B1154" t="s">
        <v>213</v>
      </c>
      <c r="C1154" s="3">
        <v>0.19652777777777777</v>
      </c>
      <c r="D1154" s="3">
        <v>0.22361111111111109</v>
      </c>
      <c r="E1154" s="3">
        <v>0.25833333333333336</v>
      </c>
      <c r="F1154" s="3">
        <v>0.3520833333333333</v>
      </c>
      <c r="G1154" s="3">
        <v>0.37708333333333338</v>
      </c>
      <c r="H1154" s="3">
        <v>0.4</v>
      </c>
      <c r="I1154" s="3">
        <v>0.41666666666666669</v>
      </c>
      <c r="J1154" s="3">
        <v>0.49513888888888885</v>
      </c>
      <c r="K1154" s="3">
        <v>0.51597222222222217</v>
      </c>
      <c r="L1154" s="3">
        <v>0.71180555555555547</v>
      </c>
      <c r="M1154" s="3">
        <v>0.73263888888888884</v>
      </c>
      <c r="N1154" s="3">
        <v>0.74513888888888891</v>
      </c>
      <c r="O1154" s="3">
        <v>0.78263888888888888</v>
      </c>
      <c r="P1154" s="3">
        <v>0.75763888888888886</v>
      </c>
      <c r="Q1154" s="3">
        <f t="shared" si="19"/>
        <v>0.71319444444444446</v>
      </c>
      <c r="R1154" s="3">
        <f>MAX(T1154,P1154)</f>
        <v>0.75763888888888886</v>
      </c>
      <c r="S1154" s="3">
        <v>0.70763888888888893</v>
      </c>
      <c r="T1154" s="3">
        <v>0.75763888888888886</v>
      </c>
      <c r="U1154" s="3">
        <f>MAX(M1154+15/60/24-1/24-MOD(M1154+15/60/24-1/24,15/60/24),16/24)</f>
        <v>0.69791666666666663</v>
      </c>
      <c r="V1154" s="3">
        <f>MIN(M1154-MOD(M1154,15/60/24)-1/24,18.75/24)</f>
        <v>0.6875</v>
      </c>
      <c r="W1154" s="103">
        <f>M1154-(M1154-E1154)/12*1.25</f>
        <v>0.68323206018518512</v>
      </c>
    </row>
    <row r="1155" spans="1:23" ht="12.75" customHeight="1">
      <c r="A1155" s="1">
        <v>44984</v>
      </c>
      <c r="B1155" t="s">
        <v>214</v>
      </c>
      <c r="C1155" s="3">
        <v>0.19583333333333333</v>
      </c>
      <c r="D1155" s="3">
        <v>0.22291666666666665</v>
      </c>
      <c r="E1155" s="3">
        <v>0.25763888888888892</v>
      </c>
      <c r="F1155" s="3">
        <v>0.35138888888888892</v>
      </c>
      <c r="G1155" s="3">
        <v>0.37638888888888888</v>
      </c>
      <c r="H1155" s="3">
        <v>0.39930555555555558</v>
      </c>
      <c r="I1155" s="3">
        <v>0.41597222222222219</v>
      </c>
      <c r="J1155" s="3">
        <v>0.49513888888888885</v>
      </c>
      <c r="K1155" s="3">
        <v>0.51597222222222217</v>
      </c>
      <c r="L1155" s="3">
        <v>0.71180555555555547</v>
      </c>
      <c r="M1155" s="3">
        <v>0.73263888888888884</v>
      </c>
      <c r="N1155" s="3">
        <v>0.74513888888888891</v>
      </c>
      <c r="O1155" s="3">
        <v>0.78263888888888888</v>
      </c>
      <c r="P1155" s="3">
        <v>0.75763888888888886</v>
      </c>
      <c r="Q1155" s="3">
        <f t="shared" si="19"/>
        <v>0.71319444444444446</v>
      </c>
      <c r="R1155" s="3">
        <f>MAX(T1155,P1155)</f>
        <v>0.75763888888888886</v>
      </c>
      <c r="S1155" s="3">
        <v>0.70833333333333337</v>
      </c>
      <c r="T1155" s="3">
        <v>0.75763888888888886</v>
      </c>
      <c r="U1155" s="3">
        <f>MAX(M1155+15/60/24-1/24-MOD(M1155+15/60/24-1/24,15/60/24),16/24)</f>
        <v>0.69791666666666663</v>
      </c>
      <c r="V1155" s="3">
        <f>MIN(M1155-MOD(M1155,15/60/24)-1/24,18.75/24)</f>
        <v>0.6875</v>
      </c>
      <c r="W1155" s="103">
        <f>M1155-(M1155-E1155)/12*1.25</f>
        <v>0.68315972222222221</v>
      </c>
    </row>
    <row r="1156" spans="1:23" ht="12.75" customHeight="1">
      <c r="A1156" s="1">
        <v>44985</v>
      </c>
      <c r="B1156" t="s">
        <v>215</v>
      </c>
      <c r="C1156" s="3">
        <v>0.19513888888888889</v>
      </c>
      <c r="D1156" s="3">
        <v>0.22152777777777777</v>
      </c>
      <c r="E1156" s="3">
        <v>0.25694444444444448</v>
      </c>
      <c r="F1156" s="3">
        <v>0.35138888888888892</v>
      </c>
      <c r="G1156" s="3">
        <v>0.37638888888888888</v>
      </c>
      <c r="H1156" s="3">
        <v>0.39930555555555558</v>
      </c>
      <c r="I1156" s="3">
        <v>0.41597222222222219</v>
      </c>
      <c r="J1156" s="3">
        <v>0.49513888888888885</v>
      </c>
      <c r="K1156" s="3">
        <v>0.51597222222222217</v>
      </c>
      <c r="L1156" s="3">
        <v>0.71250000000000002</v>
      </c>
      <c r="M1156" s="3">
        <v>0.73333333333333328</v>
      </c>
      <c r="N1156" s="3">
        <v>0.74583333333333324</v>
      </c>
      <c r="O1156" s="3">
        <v>0.78333333333333333</v>
      </c>
      <c r="P1156" s="3">
        <v>0.75833333333333319</v>
      </c>
      <c r="Q1156" s="3">
        <f t="shared" si="19"/>
        <v>0.71388888888888891</v>
      </c>
      <c r="R1156" s="3">
        <f>MAX(T1156,P1156)</f>
        <v>0.7583333333333333</v>
      </c>
      <c r="S1156" s="3">
        <v>0.7090277777777777</v>
      </c>
      <c r="T1156" s="3">
        <v>0.7583333333333333</v>
      </c>
      <c r="U1156" s="3">
        <f>MAX(M1156+15/60/24-1/24-MOD(M1156+15/60/24-1/24,15/60/24),16/24)</f>
        <v>0.69791666666666663</v>
      </c>
      <c r="V1156" s="3">
        <f>MIN(M1156-MOD(M1156,15/60/24)-1/24,18.75/24)</f>
        <v>0.6875</v>
      </c>
      <c r="W1156" s="103">
        <f>M1156-(M1156-E1156)/12*1.25</f>
        <v>0.68370949074074072</v>
      </c>
    </row>
    <row r="1157" spans="1:23" ht="12.75" customHeight="1">
      <c r="A1157" s="1">
        <v>44986</v>
      </c>
      <c r="B1157" t="s">
        <v>216</v>
      </c>
      <c r="C1157" s="3">
        <v>0.19375000000000001</v>
      </c>
      <c r="D1157" s="3">
        <v>0.22083333333333333</v>
      </c>
      <c r="E1157" s="3">
        <v>0.25624999999999998</v>
      </c>
      <c r="F1157" s="3">
        <v>0.35069444444444442</v>
      </c>
      <c r="G1157" s="3">
        <v>0.3756944444444445</v>
      </c>
      <c r="H1157" s="3">
        <v>0.39861111111111108</v>
      </c>
      <c r="I1157" s="3">
        <v>0.4152777777777778</v>
      </c>
      <c r="J1157" s="3">
        <v>0.49513888888888885</v>
      </c>
      <c r="K1157" s="3">
        <v>0.51597222222222217</v>
      </c>
      <c r="L1157" s="3">
        <v>0.71319444444444446</v>
      </c>
      <c r="M1157" s="3">
        <v>0.73402777777777772</v>
      </c>
      <c r="N1157" s="3">
        <v>0.74652777777777779</v>
      </c>
      <c r="O1157" s="3">
        <v>0.78402777777777777</v>
      </c>
      <c r="P1157" s="3">
        <v>0.75902777777777775</v>
      </c>
      <c r="Q1157" s="3">
        <f t="shared" si="19"/>
        <v>0.71458333333333324</v>
      </c>
      <c r="R1157" s="3">
        <f>MAX(T1157,P1157)</f>
        <v>0.75902777777777775</v>
      </c>
      <c r="S1157" s="3">
        <v>0.70972222222222225</v>
      </c>
      <c r="T1157" s="3">
        <v>0.75902777777777775</v>
      </c>
      <c r="U1157" s="3">
        <f>MAX(M1157+15/60/24-1/24-MOD(M1157+15/60/24-1/24,15/60/24),16/24)</f>
        <v>0.69791666666666663</v>
      </c>
      <c r="V1157" s="3">
        <f>MIN(M1157-MOD(M1157,15/60/24)-1/24,18.75/24)</f>
        <v>0.6875</v>
      </c>
      <c r="W1157" s="103">
        <f>M1157-(M1157-E1157)/12*1.25</f>
        <v>0.68425925925925923</v>
      </c>
    </row>
    <row r="1158" spans="1:23" ht="12.75" customHeight="1">
      <c r="A1158" s="1">
        <v>44987</v>
      </c>
      <c r="B1158" t="s">
        <v>217</v>
      </c>
      <c r="C1158" s="3">
        <v>0.19305555555555554</v>
      </c>
      <c r="D1158" s="3">
        <v>0.22013888888888888</v>
      </c>
      <c r="E1158" s="3">
        <v>0.25555555555555559</v>
      </c>
      <c r="F1158" s="3">
        <v>0.35</v>
      </c>
      <c r="G1158" s="3">
        <v>0.375</v>
      </c>
      <c r="H1158" s="3">
        <v>0.39861111111111108</v>
      </c>
      <c r="I1158" s="3">
        <v>0.4152777777777778</v>
      </c>
      <c r="J1158" s="3">
        <v>0.49513888888888885</v>
      </c>
      <c r="K1158" s="3">
        <v>0.51597222222222217</v>
      </c>
      <c r="L1158" s="3">
        <v>0.71388888888888891</v>
      </c>
      <c r="M1158" s="3">
        <v>0.73472222222222217</v>
      </c>
      <c r="N1158" s="3">
        <v>0.74722222222222223</v>
      </c>
      <c r="O1158" s="3">
        <v>0.78402777777777777</v>
      </c>
      <c r="P1158" s="3">
        <v>0.75972222222222219</v>
      </c>
      <c r="Q1158" s="3">
        <f t="shared" si="19"/>
        <v>0.71527777777777779</v>
      </c>
      <c r="R1158" s="3">
        <f>MAX(T1158,P1158)</f>
        <v>0.75972222222222219</v>
      </c>
      <c r="S1158" s="3">
        <v>0.70972222222222225</v>
      </c>
      <c r="T1158" s="3">
        <v>0.75972222222222219</v>
      </c>
      <c r="U1158" s="3">
        <f>MAX(M1158+15/60/24-1/24-MOD(M1158+15/60/24-1/24,15/60/24),16/24)</f>
        <v>0.69791666666666663</v>
      </c>
      <c r="V1158" s="3">
        <f>MIN(M1158-MOD(M1158,15/60/24)-1/24,18.75/24)</f>
        <v>0.6875</v>
      </c>
      <c r="W1158" s="103">
        <f>M1158-(M1158-E1158)/12*1.25</f>
        <v>0.68480902777777775</v>
      </c>
    </row>
    <row r="1159" spans="1:23" ht="12.75" customHeight="1">
      <c r="A1159" s="1">
        <v>44988</v>
      </c>
      <c r="B1159" t="s">
        <v>218</v>
      </c>
      <c r="C1159" s="3">
        <v>0.19236111111111112</v>
      </c>
      <c r="D1159" s="3">
        <v>0.21944444444444444</v>
      </c>
      <c r="E1159" s="3">
        <v>0.25486111111111109</v>
      </c>
      <c r="F1159" s="3">
        <v>0.35</v>
      </c>
      <c r="G1159" s="3">
        <v>0.375</v>
      </c>
      <c r="H1159" s="3">
        <v>0.3979166666666667</v>
      </c>
      <c r="I1159" s="3">
        <v>0.4145833333333333</v>
      </c>
      <c r="J1159" s="3">
        <v>0.49444444444444446</v>
      </c>
      <c r="K1159" s="3">
        <v>0.51527777777777783</v>
      </c>
      <c r="L1159" s="3">
        <v>0.71388888888888891</v>
      </c>
      <c r="M1159" s="3">
        <v>0.73472222222222217</v>
      </c>
      <c r="N1159" s="3">
        <v>0.74722222222222223</v>
      </c>
      <c r="O1159" s="3">
        <v>0.78472222222222221</v>
      </c>
      <c r="P1159" s="3">
        <v>0.75972222222222219</v>
      </c>
      <c r="Q1159" s="3">
        <f t="shared" ref="Q1159:Q1222" si="20">+S1158+8/60/24</f>
        <v>0.71527777777777779</v>
      </c>
      <c r="R1159" s="3">
        <f>MAX(T1159,P1159)</f>
        <v>0.75972222222222219</v>
      </c>
      <c r="S1159" s="3">
        <v>0.7104166666666667</v>
      </c>
      <c r="T1159" s="3">
        <v>0.75972222222222219</v>
      </c>
      <c r="U1159" s="3">
        <f>MAX(M1159+15/60/24-1/24-MOD(M1159+15/60/24-1/24,15/60/24),16/24)</f>
        <v>0.69791666666666663</v>
      </c>
      <c r="V1159" s="3">
        <f>MIN(M1159-MOD(M1159,15/60/24)-1/24,18.75/24)</f>
        <v>0.6875</v>
      </c>
      <c r="W1159" s="103">
        <f>M1159-(M1159-E1159)/12*1.25</f>
        <v>0.68473668981481473</v>
      </c>
    </row>
    <row r="1160" spans="1:23" ht="12.75" customHeight="1">
      <c r="A1160" s="1">
        <v>44989</v>
      </c>
      <c r="B1160" t="s">
        <v>219</v>
      </c>
      <c r="C1160" s="3">
        <v>0.19166666666666665</v>
      </c>
      <c r="D1160" s="3">
        <v>0.21875</v>
      </c>
      <c r="E1160" s="3">
        <v>0.25347222222222221</v>
      </c>
      <c r="F1160" s="3">
        <v>0.34930555555555554</v>
      </c>
      <c r="G1160" s="3">
        <v>0.3743055555555555</v>
      </c>
      <c r="H1160" s="3">
        <v>0.3979166666666667</v>
      </c>
      <c r="I1160" s="3">
        <v>0.4145833333333333</v>
      </c>
      <c r="J1160" s="3">
        <v>0.49444444444444446</v>
      </c>
      <c r="K1160" s="3">
        <v>0.51527777777777783</v>
      </c>
      <c r="L1160" s="3">
        <v>0.71458333333333324</v>
      </c>
      <c r="M1160" s="3">
        <v>0.73541666666666661</v>
      </c>
      <c r="N1160" s="3">
        <v>0.74791666666666667</v>
      </c>
      <c r="O1160" s="3">
        <v>0.78541666666666665</v>
      </c>
      <c r="P1160" s="3">
        <v>0.76041666666666663</v>
      </c>
      <c r="Q1160" s="3">
        <f t="shared" si="20"/>
        <v>0.71597222222222223</v>
      </c>
      <c r="R1160" s="3">
        <f>MAX(T1160,P1160)</f>
        <v>0.76041666666666663</v>
      </c>
      <c r="S1160" s="3">
        <v>0.71111111111111114</v>
      </c>
      <c r="T1160" s="3">
        <v>0.76041666666666663</v>
      </c>
      <c r="U1160" s="3">
        <f>MAX(M1160+15/60/24-1/24-MOD(M1160+15/60/24-1/24,15/60/24),16/24)</f>
        <v>0.69791666666666663</v>
      </c>
      <c r="V1160" s="3">
        <f>MIN(M1160-MOD(M1160,15/60/24)-1/24,18.75/24)</f>
        <v>0.6875</v>
      </c>
      <c r="W1160" s="103">
        <f>M1160-(M1160-E1160)/12*1.25</f>
        <v>0.68521412037037033</v>
      </c>
    </row>
    <row r="1161" spans="1:23" ht="12.75" customHeight="1">
      <c r="A1161" s="1">
        <v>44990</v>
      </c>
      <c r="B1161" t="s">
        <v>220</v>
      </c>
      <c r="C1161" s="3">
        <v>0.19097222222222221</v>
      </c>
      <c r="D1161" s="3">
        <v>0.21805555555555556</v>
      </c>
      <c r="E1161" s="3">
        <v>0.25277777777777777</v>
      </c>
      <c r="F1161" s="3">
        <v>0.34861111111111115</v>
      </c>
      <c r="G1161" s="3">
        <v>0.37361111111111112</v>
      </c>
      <c r="H1161" s="3">
        <v>0.3972222222222222</v>
      </c>
      <c r="I1161" s="3">
        <v>0.41388888888888892</v>
      </c>
      <c r="J1161" s="3">
        <v>0.49444444444444446</v>
      </c>
      <c r="K1161" s="3">
        <v>0.51527777777777783</v>
      </c>
      <c r="L1161" s="3">
        <v>0.71527777777777779</v>
      </c>
      <c r="M1161" s="3">
        <v>0.73611111111111105</v>
      </c>
      <c r="N1161" s="3">
        <v>0.74861111111111101</v>
      </c>
      <c r="O1161" s="3">
        <v>0.78611111111111109</v>
      </c>
      <c r="P1161" s="3">
        <v>0.76111111111111096</v>
      </c>
      <c r="Q1161" s="3">
        <f t="shared" si="20"/>
        <v>0.71666666666666667</v>
      </c>
      <c r="R1161" s="3">
        <f>MAX(T1161,P1161)</f>
        <v>0.76111111111111107</v>
      </c>
      <c r="S1161" s="3">
        <v>0.71180555555555547</v>
      </c>
      <c r="T1161" s="3">
        <v>0.76111111111111107</v>
      </c>
      <c r="U1161" s="3">
        <f>MAX(M1161+15/60/24-1/24-MOD(M1161+15/60/24-1/24,15/60/24),16/24)</f>
        <v>0.69791666666666663</v>
      </c>
      <c r="V1161" s="3">
        <f>MIN(M1161-MOD(M1161,15/60/24)-1/24,18.75/24)</f>
        <v>0.6875</v>
      </c>
      <c r="W1161" s="103">
        <f>M1161-(M1161-E1161)/12*1.25</f>
        <v>0.68576388888888884</v>
      </c>
    </row>
    <row r="1162" spans="1:23" ht="12.75" customHeight="1">
      <c r="A1162" s="1">
        <v>44991</v>
      </c>
      <c r="B1162" t="s">
        <v>221</v>
      </c>
      <c r="C1162" s="3">
        <v>0.19027777777777777</v>
      </c>
      <c r="D1162" s="3">
        <v>0.21736111111111112</v>
      </c>
      <c r="E1162" s="3">
        <v>0.25208333333333333</v>
      </c>
      <c r="F1162" s="3">
        <v>0.34861111111111115</v>
      </c>
      <c r="G1162" s="3">
        <v>0.37291666666666662</v>
      </c>
      <c r="H1162" s="3">
        <v>0.3972222222222222</v>
      </c>
      <c r="I1162" s="3">
        <v>0.41388888888888892</v>
      </c>
      <c r="J1162" s="3">
        <v>0.49444444444444446</v>
      </c>
      <c r="K1162" s="3">
        <v>0.51527777777777783</v>
      </c>
      <c r="L1162" s="3">
        <v>0.71527777777777779</v>
      </c>
      <c r="M1162" s="3">
        <v>0.73680555555555549</v>
      </c>
      <c r="N1162" s="3">
        <v>0.74930555555555556</v>
      </c>
      <c r="O1162" s="3">
        <v>0.78611111111111109</v>
      </c>
      <c r="P1162" s="3">
        <v>0.76111111111111107</v>
      </c>
      <c r="Q1162" s="3">
        <f t="shared" si="20"/>
        <v>0.71736111111111101</v>
      </c>
      <c r="R1162" s="3">
        <f>MAX(T1162,P1162)</f>
        <v>0.76111111111111107</v>
      </c>
      <c r="S1162" s="3">
        <v>0.71180555555555547</v>
      </c>
      <c r="T1162" s="3">
        <v>0.76111111111111107</v>
      </c>
      <c r="U1162" s="3">
        <f>MAX(M1162+15/60/24-1/24-MOD(M1162+15/60/24-1/24,15/60/24),16/24)</f>
        <v>0.69791666666666663</v>
      </c>
      <c r="V1162" s="3">
        <f>MIN(M1162-MOD(M1162,15/60/24)-1/24,18.75/24)</f>
        <v>0.6875</v>
      </c>
      <c r="W1162" s="103">
        <f>M1162-(M1162-E1162)/12*1.25</f>
        <v>0.68631365740740735</v>
      </c>
    </row>
    <row r="1163" spans="1:23" ht="12.75" customHeight="1">
      <c r="A1163" s="1">
        <v>44992</v>
      </c>
      <c r="B1163" t="s">
        <v>222</v>
      </c>
      <c r="C1163" s="3">
        <v>0.18958333333333333</v>
      </c>
      <c r="D1163" s="3">
        <v>0.21666666666666667</v>
      </c>
      <c r="E1163" s="3">
        <v>0.25138888888888888</v>
      </c>
      <c r="F1163" s="3">
        <v>0.34791666666666665</v>
      </c>
      <c r="G1163" s="3">
        <v>0.37291666666666662</v>
      </c>
      <c r="H1163" s="3">
        <v>0.39652777777777781</v>
      </c>
      <c r="I1163" s="3">
        <v>0.41319444444444442</v>
      </c>
      <c r="J1163" s="3">
        <v>0.49444444444444446</v>
      </c>
      <c r="K1163" s="3">
        <v>0.51527777777777783</v>
      </c>
      <c r="L1163" s="3">
        <v>0.71597222222222223</v>
      </c>
      <c r="M1163" s="3">
        <v>0.73680555555555549</v>
      </c>
      <c r="N1163" s="3">
        <v>0.74930555555555556</v>
      </c>
      <c r="O1163" s="3">
        <v>0.78680555555555554</v>
      </c>
      <c r="P1163" s="3">
        <v>0.76111111111111107</v>
      </c>
      <c r="Q1163" s="3">
        <f t="shared" si="20"/>
        <v>0.71736111111111101</v>
      </c>
      <c r="R1163" s="3">
        <f>MAX(T1163,P1163)</f>
        <v>0.76180555555555551</v>
      </c>
      <c r="S1163" s="3">
        <v>0.71250000000000002</v>
      </c>
      <c r="T1163" s="3">
        <v>0.76180555555555551</v>
      </c>
      <c r="U1163" s="3">
        <f>MAX(M1163+15/60/24-1/24-MOD(M1163+15/60/24-1/24,15/60/24),16/24)</f>
        <v>0.69791666666666663</v>
      </c>
      <c r="V1163" s="3">
        <f>MIN(M1163-MOD(M1163,15/60/24)-1/24,18.75/24)</f>
        <v>0.6875</v>
      </c>
      <c r="W1163" s="103">
        <f>M1163-(M1163-E1163)/12*1.25</f>
        <v>0.68624131944444433</v>
      </c>
    </row>
    <row r="1164" spans="1:23" ht="12.75" customHeight="1">
      <c r="A1164" s="1">
        <v>44993</v>
      </c>
      <c r="B1164" t="s">
        <v>223</v>
      </c>
      <c r="C1164" s="3">
        <v>0.18819444444444444</v>
      </c>
      <c r="D1164" s="3">
        <v>0.21527777777777779</v>
      </c>
      <c r="E1164" s="3">
        <v>0.25069444444444444</v>
      </c>
      <c r="F1164" s="3">
        <v>0.34722222222222227</v>
      </c>
      <c r="G1164" s="3">
        <v>0.37222222222222223</v>
      </c>
      <c r="H1164" s="3">
        <v>0.39652777777777781</v>
      </c>
      <c r="I1164" s="3">
        <v>0.41249999999999998</v>
      </c>
      <c r="J1164" s="3">
        <v>0.49375000000000002</v>
      </c>
      <c r="K1164" s="3">
        <v>0.51458333333333328</v>
      </c>
      <c r="L1164" s="3">
        <v>0.71666666666666667</v>
      </c>
      <c r="M1164" s="3">
        <v>0.73750000000000004</v>
      </c>
      <c r="N1164" s="3">
        <v>0.75</v>
      </c>
      <c r="O1164" s="3">
        <v>0.78749999999999998</v>
      </c>
      <c r="P1164" s="3">
        <v>0.76249999999999996</v>
      </c>
      <c r="Q1164" s="3">
        <f t="shared" si="20"/>
        <v>0.71805555555555556</v>
      </c>
      <c r="R1164" s="3">
        <f>MAX(T1164,P1164)</f>
        <v>0.76249999999999996</v>
      </c>
      <c r="S1164" s="3">
        <v>0.71319444444444446</v>
      </c>
      <c r="T1164" s="3">
        <v>0.76249999999999996</v>
      </c>
      <c r="U1164" s="3">
        <f>MAX(M1164+15/60/24-1/24-MOD(M1164+15/60/24-1/24,15/60/24),16/24)</f>
        <v>0.69791666666666663</v>
      </c>
      <c r="V1164" s="3">
        <f>MIN(M1164-MOD(M1164,15/60/24)-1/24,18.75/24)</f>
        <v>0.6875</v>
      </c>
      <c r="W1164" s="103">
        <f>M1164-(M1164-E1164)/12*1.25</f>
        <v>0.68679108796296295</v>
      </c>
    </row>
    <row r="1165" spans="1:23" ht="12.75" customHeight="1">
      <c r="A1165" s="1">
        <v>44994</v>
      </c>
      <c r="B1165" t="s">
        <v>224</v>
      </c>
      <c r="C1165" s="3">
        <v>0.1875</v>
      </c>
      <c r="D1165" s="3">
        <v>0.21458333333333335</v>
      </c>
      <c r="E1165" s="3">
        <v>0.24930555555555556</v>
      </c>
      <c r="F1165" s="3">
        <v>0.34652777777777777</v>
      </c>
      <c r="G1165" s="3">
        <v>0.37152777777777773</v>
      </c>
      <c r="H1165" s="3">
        <v>0.39583333333333331</v>
      </c>
      <c r="I1165" s="3">
        <v>0.41249999999999998</v>
      </c>
      <c r="J1165" s="3">
        <v>0.49375000000000002</v>
      </c>
      <c r="K1165" s="3">
        <v>0.51458333333333328</v>
      </c>
      <c r="L1165" s="3">
        <v>0.71736111111111101</v>
      </c>
      <c r="M1165" s="3">
        <v>0.73819444444444438</v>
      </c>
      <c r="N1165" s="3">
        <v>0.75069444444444444</v>
      </c>
      <c r="O1165" s="3">
        <v>0.78819444444444442</v>
      </c>
      <c r="P1165" s="3">
        <v>0.7631944444444444</v>
      </c>
      <c r="Q1165" s="3">
        <f t="shared" si="20"/>
        <v>0.71875</v>
      </c>
      <c r="R1165" s="3">
        <f>MAX(T1165,P1165)</f>
        <v>0.7631944444444444</v>
      </c>
      <c r="S1165" s="3">
        <v>0.71319444444444446</v>
      </c>
      <c r="T1165" s="3">
        <v>0.7631944444444444</v>
      </c>
      <c r="U1165" s="3">
        <f>MAX(M1165+15/60/24-1/24-MOD(M1165+15/60/24-1/24,15/60/24),16/24)</f>
        <v>0.69791666666666663</v>
      </c>
      <c r="V1165" s="3">
        <f>MIN(M1165-MOD(M1165,15/60/24)-1/24,18.75/24)</f>
        <v>0.6875</v>
      </c>
      <c r="W1165" s="103">
        <f>M1165-(M1165-E1165)/12*1.25</f>
        <v>0.68726851851851845</v>
      </c>
    </row>
    <row r="1166" spans="1:23" ht="12.75" customHeight="1">
      <c r="A1166" s="1">
        <v>44995</v>
      </c>
      <c r="B1166" t="s">
        <v>225</v>
      </c>
      <c r="C1166" s="3">
        <v>0.18680555555555556</v>
      </c>
      <c r="D1166" s="3">
        <v>0.21388888888888891</v>
      </c>
      <c r="E1166" s="3">
        <v>0.24861111111111112</v>
      </c>
      <c r="F1166" s="3">
        <v>0.34652777777777777</v>
      </c>
      <c r="G1166" s="3">
        <v>0.37152777777777773</v>
      </c>
      <c r="H1166" s="3">
        <v>0.39513888888888887</v>
      </c>
      <c r="I1166" s="3">
        <v>0.41180555555555554</v>
      </c>
      <c r="J1166" s="3">
        <v>0.49375000000000002</v>
      </c>
      <c r="K1166" s="3">
        <v>0.51458333333333328</v>
      </c>
      <c r="L1166" s="3">
        <v>0.71805555555555556</v>
      </c>
      <c r="M1166" s="3">
        <v>0.73888888888888882</v>
      </c>
      <c r="N1166" s="3">
        <v>0.75138888888888899</v>
      </c>
      <c r="O1166" s="3">
        <v>0.78819444444444442</v>
      </c>
      <c r="P1166" s="3">
        <v>0.76388888888888895</v>
      </c>
      <c r="Q1166" s="3">
        <f t="shared" si="20"/>
        <v>0.71875</v>
      </c>
      <c r="R1166" s="3">
        <f>MAX(T1166,P1166)</f>
        <v>0.76388888888888895</v>
      </c>
      <c r="S1166" s="3">
        <v>0.71388888888888891</v>
      </c>
      <c r="T1166" s="3">
        <v>0.7631944444444444</v>
      </c>
      <c r="U1166" s="3">
        <f>MAX(M1166+15/60/24-1/24-MOD(M1166+15/60/24-1/24,15/60/24),16/24)</f>
        <v>0.69791666666666663</v>
      </c>
      <c r="V1166" s="3">
        <f>MIN(M1166-MOD(M1166,15/60/24)-1/24,18.75/24)</f>
        <v>0.6875</v>
      </c>
      <c r="W1166" s="103">
        <f>M1166-(M1166-E1166)/12*1.25</f>
        <v>0.68781828703703696</v>
      </c>
    </row>
    <row r="1167" spans="1:23" ht="12.75" customHeight="1">
      <c r="A1167" s="1">
        <v>44996</v>
      </c>
      <c r="B1167" t="s">
        <v>226</v>
      </c>
      <c r="C1167" s="3">
        <v>0.18611111111111112</v>
      </c>
      <c r="D1167" s="3">
        <v>0.21319444444444444</v>
      </c>
      <c r="E1167" s="3">
        <v>0.24791666666666667</v>
      </c>
      <c r="F1167" s="3">
        <v>0.34583333333333338</v>
      </c>
      <c r="G1167" s="3">
        <v>0.37083333333333335</v>
      </c>
      <c r="H1167" s="3">
        <v>0.39513888888888887</v>
      </c>
      <c r="I1167" s="3">
        <v>0.41180555555555554</v>
      </c>
      <c r="J1167" s="3">
        <v>0.49375000000000002</v>
      </c>
      <c r="K1167" s="3">
        <v>0.51458333333333328</v>
      </c>
      <c r="L1167" s="3">
        <v>0.71805555555555556</v>
      </c>
      <c r="M1167" s="3">
        <v>0.73888888888888882</v>
      </c>
      <c r="N1167" s="3">
        <v>0.75138888888888899</v>
      </c>
      <c r="O1167" s="3">
        <v>0.78888888888888886</v>
      </c>
      <c r="P1167" s="3">
        <v>0.76388888888888895</v>
      </c>
      <c r="Q1167" s="3">
        <f t="shared" si="20"/>
        <v>0.71944444444444444</v>
      </c>
      <c r="R1167" s="3">
        <f>MAX(T1167,P1167)</f>
        <v>0.76388888888888895</v>
      </c>
      <c r="S1167" s="3">
        <v>0.71458333333333335</v>
      </c>
      <c r="T1167" s="3">
        <v>0.76388888888888884</v>
      </c>
      <c r="U1167" s="3">
        <f>MAX(M1167+15/60/24-1/24-MOD(M1167+15/60/24-1/24,15/60/24),16/24)</f>
        <v>0.69791666666666663</v>
      </c>
      <c r="V1167" s="3">
        <f>MIN(M1167-MOD(M1167,15/60/24)-1/24,18.75/24)</f>
        <v>0.6875</v>
      </c>
      <c r="W1167" s="103">
        <f>M1167-(M1167-E1167)/12*1.25</f>
        <v>0.68774594907407405</v>
      </c>
    </row>
    <row r="1168" spans="1:23" ht="12.75" customHeight="1">
      <c r="A1168" s="1">
        <v>44997</v>
      </c>
      <c r="B1168" t="s">
        <v>227</v>
      </c>
      <c r="C1168" s="3">
        <v>0.18472222222222223</v>
      </c>
      <c r="D1168" s="3">
        <v>0.21180555555555555</v>
      </c>
      <c r="E1168" s="3">
        <v>0.24722222222222223</v>
      </c>
      <c r="F1168" s="3">
        <v>0.34513888888888888</v>
      </c>
      <c r="G1168" s="3">
        <v>0.37013888888888885</v>
      </c>
      <c r="H1168" s="3">
        <v>0.39444444444444443</v>
      </c>
      <c r="I1168" s="3">
        <v>0.41111111111111115</v>
      </c>
      <c r="J1168" s="3">
        <v>0.49305555555555558</v>
      </c>
      <c r="K1168" s="3">
        <v>0.51388888888888895</v>
      </c>
      <c r="L1168" s="3">
        <v>0.71875</v>
      </c>
      <c r="M1168" s="3">
        <v>0.73958333333333326</v>
      </c>
      <c r="N1168" s="3">
        <v>0.75208333333333333</v>
      </c>
      <c r="O1168" s="3">
        <v>0.7895833333333333</v>
      </c>
      <c r="P1168" s="3">
        <v>0.76458333333333328</v>
      </c>
      <c r="Q1168" s="3">
        <f t="shared" si="20"/>
        <v>0.72013888888888888</v>
      </c>
      <c r="R1168" s="3">
        <f>MAX(T1168,P1168)</f>
        <v>0.76458333333333328</v>
      </c>
      <c r="S1168" s="3">
        <v>0.71527777777777779</v>
      </c>
      <c r="T1168" s="3">
        <v>0.76458333333333328</v>
      </c>
      <c r="U1168" s="3">
        <f>MAX(M1168+15/60/24-1/24-MOD(M1168+15/60/24-1/24,15/60/24),16/24)</f>
        <v>0.69791666666666663</v>
      </c>
      <c r="V1168" s="3">
        <f>MIN(M1168-MOD(M1168,15/60/24)-1/24,18.75/24)</f>
        <v>0.6875</v>
      </c>
      <c r="W1168" s="103">
        <f>M1168-(M1168-E1168)/12*1.25</f>
        <v>0.68829571759259256</v>
      </c>
    </row>
    <row r="1169" spans="1:23" ht="12.75" customHeight="1">
      <c r="A1169" s="1">
        <v>44998</v>
      </c>
      <c r="B1169" t="s">
        <v>228</v>
      </c>
      <c r="C1169" s="3">
        <v>0.18402777777777779</v>
      </c>
      <c r="D1169" s="3">
        <v>0.21111111111111111</v>
      </c>
      <c r="E1169" s="3">
        <v>0.24652777777777779</v>
      </c>
      <c r="F1169" s="3">
        <v>0.3444444444444445</v>
      </c>
      <c r="G1169" s="3">
        <v>0.36944444444444446</v>
      </c>
      <c r="H1169" s="3">
        <v>0.39444444444444443</v>
      </c>
      <c r="I1169" s="3">
        <v>0.41111111111111115</v>
      </c>
      <c r="J1169" s="3">
        <v>0.49305555555555558</v>
      </c>
      <c r="K1169" s="3">
        <v>0.51388888888888895</v>
      </c>
      <c r="L1169" s="3">
        <v>0.71944444444444444</v>
      </c>
      <c r="M1169" s="3">
        <v>0.7402777777777777</v>
      </c>
      <c r="N1169" s="3">
        <v>0.75277777777777777</v>
      </c>
      <c r="O1169" s="3">
        <v>0.7895833333333333</v>
      </c>
      <c r="P1169" s="3">
        <v>0.76527777777777772</v>
      </c>
      <c r="Q1169" s="3">
        <f t="shared" si="20"/>
        <v>0.72083333333333333</v>
      </c>
      <c r="R1169" s="3">
        <f>MAX(T1169,P1169)</f>
        <v>0.76527777777777772</v>
      </c>
      <c r="S1169" s="3">
        <v>0.71527777777777779</v>
      </c>
      <c r="T1169" s="3">
        <v>0.76458333333333328</v>
      </c>
      <c r="U1169" s="3">
        <f>MAX(M1169+15/60/24-1/24-MOD(M1169+15/60/24-1/24,15/60/24),16/24)</f>
        <v>0.70833333333333326</v>
      </c>
      <c r="V1169" s="3">
        <f>MIN(M1169-MOD(M1169,15/60/24)-1/24,18.75/24)</f>
        <v>0.69791666666666663</v>
      </c>
      <c r="W1169" s="103">
        <f>M1169-(M1169-E1169)/12*1.25</f>
        <v>0.68884548611111107</v>
      </c>
    </row>
    <row r="1170" spans="1:23" ht="12.75" customHeight="1">
      <c r="A1170" s="1">
        <v>44999</v>
      </c>
      <c r="B1170" t="s">
        <v>229</v>
      </c>
      <c r="C1170" s="3">
        <v>0.18333333333333335</v>
      </c>
      <c r="D1170" s="3">
        <v>0.21041666666666667</v>
      </c>
      <c r="E1170" s="3">
        <v>0.24513888888888888</v>
      </c>
      <c r="F1170" s="3">
        <v>0.3444444444444445</v>
      </c>
      <c r="G1170" s="3">
        <v>0.36944444444444446</v>
      </c>
      <c r="H1170" s="3">
        <v>0.39374999999999999</v>
      </c>
      <c r="I1170" s="3">
        <v>0.41041666666666665</v>
      </c>
      <c r="J1170" s="3">
        <v>0.49305555555555558</v>
      </c>
      <c r="K1170" s="3">
        <v>0.51388888888888895</v>
      </c>
      <c r="L1170" s="3">
        <v>0.71944444444444444</v>
      </c>
      <c r="M1170" s="3">
        <v>0.7402777777777777</v>
      </c>
      <c r="N1170" s="3">
        <v>0.75277777777777777</v>
      </c>
      <c r="O1170" s="3">
        <v>0.79027777777777775</v>
      </c>
      <c r="P1170" s="3">
        <v>0.76527777777777772</v>
      </c>
      <c r="Q1170" s="3">
        <f t="shared" si="20"/>
        <v>0.72083333333333333</v>
      </c>
      <c r="R1170" s="3">
        <f>MAX(T1170,P1170)</f>
        <v>0.76527777777777772</v>
      </c>
      <c r="S1170" s="3">
        <v>0.71597222222222223</v>
      </c>
      <c r="T1170" s="3">
        <v>0.76527777777777772</v>
      </c>
      <c r="U1170" s="3">
        <f>MAX(M1170+15/60/24-1/24-MOD(M1170+15/60/24-1/24,15/60/24),16/24)</f>
        <v>0.70833333333333326</v>
      </c>
      <c r="V1170" s="3">
        <f>MIN(M1170-MOD(M1170,15/60/24)-1/24,18.75/24)</f>
        <v>0.69791666666666663</v>
      </c>
      <c r="W1170" s="103">
        <f>M1170-(M1170-E1170)/12*1.25</f>
        <v>0.68870081018518514</v>
      </c>
    </row>
    <row r="1171" spans="1:23" ht="12.75" customHeight="1">
      <c r="A1171" s="1">
        <v>45000</v>
      </c>
      <c r="B1171" t="s">
        <v>230</v>
      </c>
      <c r="C1171" s="3">
        <v>0.18263888888888891</v>
      </c>
      <c r="D1171" s="3">
        <v>0.20972222222222223</v>
      </c>
      <c r="E1171" s="3">
        <v>0.24444444444444446</v>
      </c>
      <c r="F1171" s="3">
        <v>0.34375</v>
      </c>
      <c r="G1171" s="3">
        <v>0.36875000000000002</v>
      </c>
      <c r="H1171" s="3">
        <v>0.39305555555555555</v>
      </c>
      <c r="I1171" s="3">
        <v>0.40972222222222227</v>
      </c>
      <c r="J1171" s="3">
        <v>0.49305555555555558</v>
      </c>
      <c r="K1171" s="3">
        <v>0.51388888888888895</v>
      </c>
      <c r="L1171" s="3">
        <v>0.72013888888888899</v>
      </c>
      <c r="M1171" s="3">
        <v>0.74097222222222214</v>
      </c>
      <c r="N1171" s="3">
        <v>0.75347222222222221</v>
      </c>
      <c r="O1171" s="3">
        <v>0.79097222222222219</v>
      </c>
      <c r="P1171" s="3">
        <v>0.76597222222222217</v>
      </c>
      <c r="Q1171" s="3">
        <f t="shared" si="20"/>
        <v>0.72152777777777777</v>
      </c>
      <c r="R1171" s="3">
        <f>MAX(T1171,P1171)</f>
        <v>0.76597222222222217</v>
      </c>
      <c r="S1171" s="3">
        <v>0.71666666666666667</v>
      </c>
      <c r="T1171" s="3">
        <v>0.76597222222222217</v>
      </c>
      <c r="U1171" s="3">
        <f>MAX(M1171+15/60/24-1/24-MOD(M1171+15/60/24-1/24,15/60/24),16/24)</f>
        <v>0.70833333333333326</v>
      </c>
      <c r="V1171" s="3">
        <f>MIN(M1171-MOD(M1171,15/60/24)-1/24,18.75/24)</f>
        <v>0.69791666666666663</v>
      </c>
      <c r="W1171" s="103">
        <f>M1171-(M1171-E1171)/12*1.25</f>
        <v>0.68925057870370365</v>
      </c>
    </row>
    <row r="1172" spans="1:23" ht="12.75" customHeight="1">
      <c r="A1172" s="1">
        <v>45001</v>
      </c>
      <c r="B1172" t="s">
        <v>231</v>
      </c>
      <c r="C1172" s="3">
        <v>0.18124999999999999</v>
      </c>
      <c r="D1172" s="3">
        <v>0.20833333333333334</v>
      </c>
      <c r="E1172" s="3">
        <v>0.24374999999999999</v>
      </c>
      <c r="F1172" s="3">
        <v>0.3430555555555555</v>
      </c>
      <c r="G1172" s="3">
        <v>0.36805555555555558</v>
      </c>
      <c r="H1172" s="3">
        <v>0.39305555555555555</v>
      </c>
      <c r="I1172" s="3">
        <v>0.40972222222222227</v>
      </c>
      <c r="J1172" s="3">
        <v>0.49236111111111108</v>
      </c>
      <c r="K1172" s="3">
        <v>0.5131944444444444</v>
      </c>
      <c r="L1172" s="3">
        <v>0.72083333333333333</v>
      </c>
      <c r="M1172" s="3">
        <v>0.74166666666666659</v>
      </c>
      <c r="N1172" s="3">
        <v>0.75416666666666676</v>
      </c>
      <c r="O1172" s="3">
        <v>0.79166666666666663</v>
      </c>
      <c r="P1172" s="3">
        <v>0.76666666666666672</v>
      </c>
      <c r="Q1172" s="3">
        <f t="shared" si="20"/>
        <v>0.72222222222222221</v>
      </c>
      <c r="R1172" s="3">
        <f>MAX(T1172,P1172)</f>
        <v>0.76666666666666672</v>
      </c>
      <c r="S1172" s="3">
        <v>0.71666666666666667</v>
      </c>
      <c r="T1172" s="3">
        <v>0.76597222222222217</v>
      </c>
      <c r="U1172" s="3">
        <f>MAX(M1172+15/60/24-1/24-MOD(M1172+15/60/24-1/24,15/60/24),16/24)</f>
        <v>0.70833333333333326</v>
      </c>
      <c r="V1172" s="3">
        <f>MIN(M1172-MOD(M1172,15/60/24)-1/24,18.75/24)</f>
        <v>0.69791666666666663</v>
      </c>
      <c r="W1172" s="103">
        <f>M1172-(M1172-E1172)/12*1.25</f>
        <v>0.68980034722222217</v>
      </c>
    </row>
    <row r="1173" spans="1:23" ht="12.75" customHeight="1">
      <c r="A1173" s="1">
        <v>45002</v>
      </c>
      <c r="B1173" t="s">
        <v>232</v>
      </c>
      <c r="C1173" s="3">
        <v>0.18055555555555555</v>
      </c>
      <c r="D1173" s="3">
        <v>0.2076388888888889</v>
      </c>
      <c r="E1173" s="3">
        <v>0.24305555555555555</v>
      </c>
      <c r="F1173" s="3">
        <v>0.34236111111111112</v>
      </c>
      <c r="G1173" s="3">
        <v>0.36736111111111108</v>
      </c>
      <c r="H1173" s="3">
        <v>0.3923611111111111</v>
      </c>
      <c r="I1173" s="3">
        <v>0.40902777777777777</v>
      </c>
      <c r="J1173" s="3">
        <v>0.49236111111111108</v>
      </c>
      <c r="K1173" s="3">
        <v>0.5131944444444444</v>
      </c>
      <c r="L1173" s="3">
        <v>0.72152777777777777</v>
      </c>
      <c r="M1173" s="3">
        <v>0.74236111111111103</v>
      </c>
      <c r="N1173" s="3">
        <v>0.75416666666666676</v>
      </c>
      <c r="O1173" s="3">
        <v>0.79166666666666663</v>
      </c>
      <c r="P1173" s="3">
        <v>0.76666666666666672</v>
      </c>
      <c r="Q1173" s="3">
        <f t="shared" si="20"/>
        <v>0.72222222222222221</v>
      </c>
      <c r="R1173" s="3">
        <f>MAX(T1173,P1173)</f>
        <v>0.76666666666666672</v>
      </c>
      <c r="S1173" s="3">
        <v>0.71736111111111101</v>
      </c>
      <c r="T1173" s="3">
        <v>0.76666666666666661</v>
      </c>
      <c r="U1173" s="3">
        <f>MAX(M1173+15/60/24-1/24-MOD(M1173+15/60/24-1/24,15/60/24),16/24)</f>
        <v>0.70833333333333326</v>
      </c>
      <c r="V1173" s="3">
        <f>MIN(M1173-MOD(M1173,15/60/24)-1/24,18.75/24)</f>
        <v>0.69791666666666663</v>
      </c>
      <c r="W1173" s="103">
        <f>M1173-(M1173-E1173)/12*1.25</f>
        <v>0.69035011574074068</v>
      </c>
    </row>
    <row r="1174" spans="1:23" ht="12.75" customHeight="1">
      <c r="A1174" s="1">
        <v>45003</v>
      </c>
      <c r="B1174" t="s">
        <v>233</v>
      </c>
      <c r="C1174" s="3">
        <v>0.17986111111111111</v>
      </c>
      <c r="D1174" s="3">
        <v>0.20694444444444446</v>
      </c>
      <c r="E1174" s="3">
        <v>0.24166666666666667</v>
      </c>
      <c r="F1174" s="3">
        <v>0.34236111111111112</v>
      </c>
      <c r="G1174" s="3">
        <v>0.3666666666666667</v>
      </c>
      <c r="H1174" s="3">
        <v>0.3923611111111111</v>
      </c>
      <c r="I1174" s="3">
        <v>0.40902777777777777</v>
      </c>
      <c r="J1174" s="3">
        <v>0.49236111111111108</v>
      </c>
      <c r="K1174" s="3">
        <v>0.5131944444444444</v>
      </c>
      <c r="L1174" s="3">
        <v>0.72152777777777777</v>
      </c>
      <c r="M1174" s="3">
        <v>0.74236111111111103</v>
      </c>
      <c r="N1174" s="3">
        <v>0.75486111111111109</v>
      </c>
      <c r="O1174" s="3">
        <v>0.79236111111111107</v>
      </c>
      <c r="P1174" s="3">
        <v>0.76736111111111105</v>
      </c>
      <c r="Q1174" s="3">
        <f t="shared" si="20"/>
        <v>0.72291666666666654</v>
      </c>
      <c r="R1174" s="3">
        <f>MAX(T1174,P1174)</f>
        <v>0.76736111111111105</v>
      </c>
      <c r="S1174" s="3">
        <v>0.71805555555555545</v>
      </c>
      <c r="T1174" s="3">
        <v>0.76736111111111105</v>
      </c>
      <c r="U1174" s="3">
        <f>MAX(M1174+15/60/24-1/24-MOD(M1174+15/60/24-1/24,15/60/24),16/24)</f>
        <v>0.70833333333333326</v>
      </c>
      <c r="V1174" s="3">
        <f>MIN(M1174-MOD(M1174,15/60/24)-1/24,18.75/24)</f>
        <v>0.69791666666666663</v>
      </c>
      <c r="W1174" s="103">
        <f>M1174-(M1174-E1174)/12*1.25</f>
        <v>0.69020543981481475</v>
      </c>
    </row>
    <row r="1175" spans="1:23" ht="12.75" customHeight="1">
      <c r="A1175" s="1">
        <v>45004</v>
      </c>
      <c r="B1175" t="s">
        <v>234</v>
      </c>
      <c r="C1175" s="3">
        <v>0.17847222222222223</v>
      </c>
      <c r="D1175" s="3">
        <v>0.20624999999999999</v>
      </c>
      <c r="E1175" s="3">
        <v>0.24097222222222223</v>
      </c>
      <c r="F1175" s="3">
        <v>0.34166666666666662</v>
      </c>
      <c r="G1175" s="3">
        <v>0.3666666666666667</v>
      </c>
      <c r="H1175" s="3">
        <v>0.39166666666666666</v>
      </c>
      <c r="I1175" s="3">
        <v>0.40833333333333338</v>
      </c>
      <c r="J1175" s="3">
        <v>0.4916666666666667</v>
      </c>
      <c r="K1175" s="3">
        <v>0.5131944444444444</v>
      </c>
      <c r="L1175" s="3">
        <v>0.72222222222222221</v>
      </c>
      <c r="M1175" s="3">
        <v>0.74305555555555547</v>
      </c>
      <c r="N1175" s="3">
        <v>0.75555555555555554</v>
      </c>
      <c r="O1175" s="3">
        <v>0.79305555555555551</v>
      </c>
      <c r="P1175" s="3">
        <v>0.76805555555555549</v>
      </c>
      <c r="Q1175" s="3">
        <f t="shared" si="20"/>
        <v>0.72361111111111098</v>
      </c>
      <c r="R1175" s="3">
        <f>MAX(T1175,P1175)</f>
        <v>0.76805555555555549</v>
      </c>
      <c r="S1175" s="3">
        <v>0.71805555555555556</v>
      </c>
      <c r="T1175" s="3">
        <v>0.76805555555555549</v>
      </c>
      <c r="U1175" s="3">
        <f>MAX(M1175+15/60/24-1/24-MOD(M1175+15/60/24-1/24,15/60/24),16/24)</f>
        <v>0.70833333333333326</v>
      </c>
      <c r="V1175" s="3">
        <f>MIN(M1175-MOD(M1175,15/60/24)-1/24,18.75/24)</f>
        <v>0.69791666666666663</v>
      </c>
      <c r="W1175" s="103">
        <f>M1175-(M1175-E1175)/12*1.25</f>
        <v>0.69075520833333326</v>
      </c>
    </row>
    <row r="1176" spans="1:23" ht="12.75" customHeight="1">
      <c r="A1176" s="1">
        <v>45005</v>
      </c>
      <c r="B1176" t="s">
        <v>235</v>
      </c>
      <c r="C1176" s="3">
        <v>0.17777777777777778</v>
      </c>
      <c r="D1176" s="3">
        <v>0.20486111111111113</v>
      </c>
      <c r="E1176" s="3">
        <v>0.24027777777777778</v>
      </c>
      <c r="F1176" s="3">
        <v>0.34097222222222223</v>
      </c>
      <c r="G1176" s="3">
        <v>0.3659722222222222</v>
      </c>
      <c r="H1176" s="3">
        <v>0.39097222222222222</v>
      </c>
      <c r="I1176" s="3">
        <v>0.40763888888888888</v>
      </c>
      <c r="J1176" s="3">
        <v>0.4916666666666667</v>
      </c>
      <c r="K1176" s="3">
        <v>0.51249999999999996</v>
      </c>
      <c r="L1176" s="3">
        <v>0.72222222222222221</v>
      </c>
      <c r="M1176" s="3">
        <v>0.74375000000000002</v>
      </c>
      <c r="N1176" s="3">
        <v>0.75624999999999998</v>
      </c>
      <c r="O1176" s="3">
        <v>0.79374999999999996</v>
      </c>
      <c r="P1176" s="3">
        <v>0.76875000000000004</v>
      </c>
      <c r="Q1176" s="3">
        <f t="shared" si="20"/>
        <v>0.72361111111111109</v>
      </c>
      <c r="R1176" s="3">
        <f>MAX(T1176,P1176)</f>
        <v>0.76875000000000004</v>
      </c>
      <c r="S1176" s="3">
        <v>0.71875</v>
      </c>
      <c r="T1176" s="3">
        <v>0.76805555555555549</v>
      </c>
      <c r="U1176" s="3">
        <f>MAX(M1176+15/60/24-1/24-MOD(M1176+15/60/24-1/24,15/60/24),16/24)</f>
        <v>0.70833333333333326</v>
      </c>
      <c r="V1176" s="3">
        <f>MIN(M1176-MOD(M1176,15/60/24)-1/24,18.75/24)</f>
        <v>0.69791666666666663</v>
      </c>
      <c r="W1176" s="103">
        <f>M1176-(M1176-E1176)/12*1.25</f>
        <v>0.69130497685185188</v>
      </c>
    </row>
    <row r="1177" spans="1:23" ht="12.75" customHeight="1">
      <c r="A1177" s="1">
        <v>45006</v>
      </c>
      <c r="B1177" t="s">
        <v>236</v>
      </c>
      <c r="C1177" s="3">
        <v>0.17708333333333334</v>
      </c>
      <c r="D1177" s="3">
        <v>0.20416666666666669</v>
      </c>
      <c r="E1177" s="3">
        <v>0.2388888888888889</v>
      </c>
      <c r="F1177" s="3">
        <v>0.34027777777777773</v>
      </c>
      <c r="G1177" s="3">
        <v>0.36527777777777781</v>
      </c>
      <c r="H1177" s="3">
        <v>0.39097222222222222</v>
      </c>
      <c r="I1177" s="3">
        <v>0.40763888888888888</v>
      </c>
      <c r="J1177" s="3">
        <v>0.4916666666666667</v>
      </c>
      <c r="K1177" s="3">
        <v>0.51249999999999996</v>
      </c>
      <c r="L1177" s="3">
        <v>0.72291666666666676</v>
      </c>
      <c r="M1177" s="3">
        <v>0.74375000000000002</v>
      </c>
      <c r="N1177" s="3">
        <v>0.75624999999999998</v>
      </c>
      <c r="O1177" s="3">
        <v>0.79374999999999996</v>
      </c>
      <c r="P1177" s="3">
        <v>0.76875000000000004</v>
      </c>
      <c r="Q1177" s="3">
        <f t="shared" si="20"/>
        <v>0.72430555555555554</v>
      </c>
      <c r="R1177" s="3">
        <f>MAX(T1177,P1177)</f>
        <v>0.76875000000000004</v>
      </c>
      <c r="S1177" s="3">
        <v>0.71944444444444444</v>
      </c>
      <c r="T1177" s="3">
        <v>0.76875000000000004</v>
      </c>
      <c r="U1177" s="3">
        <f>MAX(M1177+15/60/24-1/24-MOD(M1177+15/60/24-1/24,15/60/24),16/24)</f>
        <v>0.70833333333333326</v>
      </c>
      <c r="V1177" s="3">
        <f>MIN(M1177-MOD(M1177,15/60/24)-1/24,18.75/24)</f>
        <v>0.69791666666666663</v>
      </c>
      <c r="W1177" s="103">
        <f>M1177-(M1177-E1177)/12*1.25</f>
        <v>0.69116030092592595</v>
      </c>
    </row>
    <row r="1178" spans="1:23" ht="12.75" customHeight="1">
      <c r="A1178" s="1">
        <v>45007</v>
      </c>
      <c r="B1178" t="s">
        <v>237</v>
      </c>
      <c r="C1178" s="3">
        <v>0.17569444444444446</v>
      </c>
      <c r="D1178" s="3">
        <v>0.20347222222222219</v>
      </c>
      <c r="E1178" s="3">
        <v>0.23819444444444446</v>
      </c>
      <c r="F1178" s="3">
        <v>0.33958333333333335</v>
      </c>
      <c r="G1178" s="3">
        <v>0.36458333333333331</v>
      </c>
      <c r="H1178" s="3">
        <v>0.39027777777777778</v>
      </c>
      <c r="I1178" s="3">
        <v>0.4069444444444445</v>
      </c>
      <c r="J1178" s="3">
        <v>0.4916666666666667</v>
      </c>
      <c r="K1178" s="3">
        <v>0.51249999999999996</v>
      </c>
      <c r="L1178" s="3">
        <v>0.72361111111111109</v>
      </c>
      <c r="M1178" s="3">
        <v>0.74444444444444435</v>
      </c>
      <c r="N1178" s="3">
        <v>0.75694444444444453</v>
      </c>
      <c r="O1178" s="3">
        <v>0.7944444444444444</v>
      </c>
      <c r="P1178" s="3">
        <v>0.76944444444444449</v>
      </c>
      <c r="Q1178" s="3">
        <f t="shared" si="20"/>
        <v>0.72499999999999998</v>
      </c>
      <c r="R1178" s="3">
        <f>MAX(T1178,P1178)</f>
        <v>0.76944444444444449</v>
      </c>
      <c r="S1178" s="3">
        <v>0.71944444444444444</v>
      </c>
      <c r="T1178" s="3">
        <v>0.76944444444444438</v>
      </c>
      <c r="U1178" s="3">
        <f>MAX(M1178+15/60/24-1/24-MOD(M1178+15/60/24-1/24,15/60/24),16/24)</f>
        <v>0.70833333333333326</v>
      </c>
      <c r="V1178" s="3">
        <f>MIN(M1178-MOD(M1178,15/60/24)-1/24,18.75/24)</f>
        <v>0.69791666666666663</v>
      </c>
      <c r="W1178" s="103">
        <f>M1178-(M1178-E1178)/12*1.25</f>
        <v>0.69171006944444435</v>
      </c>
    </row>
    <row r="1179" spans="1:23" ht="12.75" customHeight="1">
      <c r="A1179" s="1">
        <v>45008</v>
      </c>
      <c r="B1179" t="s">
        <v>238</v>
      </c>
      <c r="C1179" s="3">
        <v>0.17499999999999999</v>
      </c>
      <c r="D1179" s="3">
        <v>0.20208333333333331</v>
      </c>
      <c r="E1179" s="3">
        <v>0.23749999999999999</v>
      </c>
      <c r="F1179" s="3">
        <v>0.33958333333333335</v>
      </c>
      <c r="G1179" s="3">
        <v>0.36458333333333331</v>
      </c>
      <c r="H1179" s="3">
        <v>0.38958333333333334</v>
      </c>
      <c r="I1179" s="3">
        <v>0.40625</v>
      </c>
      <c r="J1179" s="3">
        <v>0.4909722222222222</v>
      </c>
      <c r="K1179" s="3">
        <v>0.51249999999999996</v>
      </c>
      <c r="L1179" s="3">
        <v>0.72430555555555554</v>
      </c>
      <c r="M1179" s="3">
        <v>0.7451388888888888</v>
      </c>
      <c r="N1179" s="3">
        <v>0.75763888888888886</v>
      </c>
      <c r="O1179" s="3">
        <v>0.79513888888888884</v>
      </c>
      <c r="P1179" s="3">
        <v>0.77013888888888882</v>
      </c>
      <c r="Q1179" s="3">
        <f t="shared" si="20"/>
        <v>0.72499999999999998</v>
      </c>
      <c r="R1179" s="3">
        <f>MAX(T1179,P1179)</f>
        <v>0.77013888888888882</v>
      </c>
      <c r="S1179" s="3">
        <v>0.72013888888888899</v>
      </c>
      <c r="T1179" s="3">
        <v>0.76944444444444438</v>
      </c>
      <c r="U1179" s="3">
        <f>MAX(M1179+15/60/24-1/24-MOD(M1179+15/60/24-1/24,15/60/24),16/24)</f>
        <v>0.70833333333333326</v>
      </c>
      <c r="V1179" s="3">
        <f>MIN(M1179-MOD(M1179,15/60/24)-1/24,18.75/24)</f>
        <v>0.69791666666666663</v>
      </c>
      <c r="W1179" s="103">
        <f>M1179-(M1179-E1179)/12*1.25</f>
        <v>0.69225983796296287</v>
      </c>
    </row>
    <row r="1180" spans="1:23" ht="12.75" customHeight="1">
      <c r="A1180" s="1">
        <v>45009</v>
      </c>
      <c r="B1180" t="s">
        <v>239</v>
      </c>
      <c r="C1180" s="3">
        <v>0.17361111111111113</v>
      </c>
      <c r="D1180" s="3">
        <v>0.20138888888888887</v>
      </c>
      <c r="E1180" s="3">
        <v>0.23680555555555557</v>
      </c>
      <c r="F1180" s="3">
        <v>0.33888888888888885</v>
      </c>
      <c r="G1180" s="3">
        <v>0.36388888888888887</v>
      </c>
      <c r="H1180" s="3">
        <v>0.38958333333333334</v>
      </c>
      <c r="I1180" s="3">
        <v>0.40625</v>
      </c>
      <c r="J1180" s="3">
        <v>0.4909722222222222</v>
      </c>
      <c r="K1180" s="3">
        <v>0.51180555555555551</v>
      </c>
      <c r="L1180" s="3">
        <v>0.72430555555555554</v>
      </c>
      <c r="M1180" s="3">
        <v>0.7451388888888888</v>
      </c>
      <c r="N1180" s="3">
        <v>0.75763888888888886</v>
      </c>
      <c r="O1180" s="3">
        <v>0.79583333333333328</v>
      </c>
      <c r="P1180" s="3">
        <v>0.77013888888888882</v>
      </c>
      <c r="Q1180" s="3">
        <f t="shared" si="20"/>
        <v>0.72569444444444453</v>
      </c>
      <c r="R1180" s="3">
        <f>MAX(T1180,P1180)</f>
        <v>0.77013888888888882</v>
      </c>
      <c r="S1180" s="3">
        <v>0.72083333333333344</v>
      </c>
      <c r="T1180" s="3">
        <v>0.77013888888888882</v>
      </c>
      <c r="U1180" s="3">
        <f>MAX(M1180+15/60/24-1/24-MOD(M1180+15/60/24-1/24,15/60/24),16/24)</f>
        <v>0.70833333333333326</v>
      </c>
      <c r="V1180" s="3">
        <f>MIN(M1180-MOD(M1180,15/60/24)-1/24,18.75/24)</f>
        <v>0.69791666666666663</v>
      </c>
      <c r="W1180" s="103">
        <f>M1180-(M1180-E1180)/12*1.25</f>
        <v>0.69218749999999996</v>
      </c>
    </row>
    <row r="1181" spans="1:23" ht="12.75" customHeight="1">
      <c r="A1181" s="1">
        <v>45010</v>
      </c>
      <c r="B1181" t="s">
        <v>61</v>
      </c>
      <c r="C1181" s="3">
        <v>0.17291666666666669</v>
      </c>
      <c r="D1181" s="3">
        <v>0.20069444444444443</v>
      </c>
      <c r="E1181" s="3">
        <v>0.23541666666666669</v>
      </c>
      <c r="F1181" s="3">
        <v>0.33819444444444446</v>
      </c>
      <c r="G1181" s="3">
        <v>0.36319444444444443</v>
      </c>
      <c r="H1181" s="3">
        <v>0.3888888888888889</v>
      </c>
      <c r="I1181" s="3">
        <v>0.4055555555555555</v>
      </c>
      <c r="J1181" s="3">
        <v>0.4909722222222222</v>
      </c>
      <c r="K1181" s="3">
        <v>0.51180555555555551</v>
      </c>
      <c r="L1181" s="3">
        <v>0.72499999999999998</v>
      </c>
      <c r="M1181" s="3">
        <v>0.74583333333333324</v>
      </c>
      <c r="N1181" s="3">
        <v>0.7583333333333333</v>
      </c>
      <c r="O1181" s="3">
        <v>0.79583333333333328</v>
      </c>
      <c r="P1181" s="3">
        <v>0.77083333333333326</v>
      </c>
      <c r="Q1181" s="3">
        <f t="shared" si="20"/>
        <v>0.72638888888888897</v>
      </c>
      <c r="R1181" s="3">
        <f>MAX(T1181,P1181)</f>
        <v>0.77083333333333326</v>
      </c>
      <c r="S1181" s="3">
        <v>0.72152777777777788</v>
      </c>
      <c r="T1181" s="3">
        <v>0.77083333333333326</v>
      </c>
      <c r="U1181" s="3">
        <f>MAX(M1181+15/60/24-1/24-MOD(M1181+15/60/24-1/24,15/60/24),16/24)</f>
        <v>0.70833333333333326</v>
      </c>
      <c r="V1181" s="3">
        <f>MIN(M1181-MOD(M1181,15/60/24)-1/24,18.75/24)</f>
        <v>0.69791666666666663</v>
      </c>
      <c r="W1181" s="103">
        <f>M1181-(M1181-E1181)/12*1.25</f>
        <v>0.69266493055555545</v>
      </c>
    </row>
    <row r="1182" spans="1:23" ht="12.75" customHeight="1">
      <c r="A1182" s="1">
        <v>45011</v>
      </c>
      <c r="B1182" t="s">
        <v>240</v>
      </c>
      <c r="C1182" s="3">
        <v>0.17222222222222225</v>
      </c>
      <c r="D1182" s="3">
        <v>0.19930555555555554</v>
      </c>
      <c r="E1182" s="3">
        <v>0.23472222222222219</v>
      </c>
      <c r="F1182" s="3">
        <v>0.33750000000000002</v>
      </c>
      <c r="G1182" s="3">
        <v>0.36249999999999999</v>
      </c>
      <c r="H1182" s="3">
        <v>0.38819444444444445</v>
      </c>
      <c r="I1182" s="3">
        <v>0.4055555555555555</v>
      </c>
      <c r="J1182" s="3">
        <v>0.49027777777777781</v>
      </c>
      <c r="K1182" s="3">
        <v>0.51180555555555551</v>
      </c>
      <c r="L1182" s="3">
        <v>0.72569444444444453</v>
      </c>
      <c r="M1182" s="3">
        <v>0.74652777777777768</v>
      </c>
      <c r="N1182" s="3">
        <v>0.75902777777777775</v>
      </c>
      <c r="O1182" s="3">
        <v>0.79652777777777772</v>
      </c>
      <c r="P1182" s="3">
        <v>0.7715277777777777</v>
      </c>
      <c r="Q1182" s="3">
        <f t="shared" si="20"/>
        <v>0.72708333333333341</v>
      </c>
      <c r="R1182" s="3">
        <f>MAX(T1182,P1182)</f>
        <v>0.7715277777777777</v>
      </c>
      <c r="S1182" s="3">
        <v>0.72152777777777777</v>
      </c>
      <c r="T1182" s="3">
        <v>0.77083333333333326</v>
      </c>
      <c r="U1182" s="3">
        <f>MAX(M1182+15/60/24-1/24-MOD(M1182+15/60/24-1/24,15/60/24),16/24)</f>
        <v>0.70833333333333326</v>
      </c>
      <c r="V1182" s="3">
        <f>MIN(M1182-MOD(M1182,15/60/24)-1/24,18.75/24)</f>
        <v>0.69791666666666663</v>
      </c>
      <c r="W1182" s="103">
        <f>M1182-(M1182-E1182)/12*1.25</f>
        <v>0.69321469907407396</v>
      </c>
    </row>
    <row r="1183" spans="1:23" ht="12.75" customHeight="1">
      <c r="A1183" s="1">
        <v>45012</v>
      </c>
      <c r="B1183" t="s">
        <v>241</v>
      </c>
      <c r="C1183" s="3">
        <v>0.17083333333333331</v>
      </c>
      <c r="D1183" s="3">
        <v>0.1986111111111111</v>
      </c>
      <c r="E1183" s="3">
        <v>0.23402777777777781</v>
      </c>
      <c r="F1183" s="3">
        <v>0.33680555555555558</v>
      </c>
      <c r="G1183" s="3">
        <v>0.36180555555555555</v>
      </c>
      <c r="H1183" s="3">
        <v>0.38819444444444445</v>
      </c>
      <c r="I1183" s="3">
        <v>0.40486111111111112</v>
      </c>
      <c r="J1183" s="3">
        <v>0.49027777777777781</v>
      </c>
      <c r="K1183" s="3">
        <v>0.51180555555555551</v>
      </c>
      <c r="L1183" s="3">
        <v>0.72569444444444453</v>
      </c>
      <c r="M1183" s="3">
        <v>0.74652777777777768</v>
      </c>
      <c r="N1183" s="3">
        <v>0.75902777777777775</v>
      </c>
      <c r="O1183" s="3">
        <v>0.79722222222222217</v>
      </c>
      <c r="P1183" s="3">
        <v>0.7715277777777777</v>
      </c>
      <c r="Q1183" s="3">
        <f t="shared" si="20"/>
        <v>0.7270833333333333</v>
      </c>
      <c r="R1183" s="3">
        <f>MAX(T1183,P1183)</f>
        <v>0.7715277777777777</v>
      </c>
      <c r="S1183" s="3">
        <v>0.72222222222222221</v>
      </c>
      <c r="T1183" s="3">
        <v>0.7715277777777777</v>
      </c>
      <c r="U1183" s="3">
        <f>MAX(M1183+15/60/24-1/24-MOD(M1183+15/60/24-1/24,15/60/24),16/24)</f>
        <v>0.70833333333333326</v>
      </c>
      <c r="V1183" s="3">
        <f>MIN(M1183-MOD(M1183,15/60/24)-1/24,18.75/24)</f>
        <v>0.69791666666666663</v>
      </c>
      <c r="W1183" s="103">
        <f>M1183-(M1183-E1183)/12*1.25</f>
        <v>0.69314236111111105</v>
      </c>
    </row>
    <row r="1184" spans="1:23" ht="12.75" customHeight="1">
      <c r="A1184" s="1">
        <v>45013</v>
      </c>
      <c r="B1184" t="s">
        <v>242</v>
      </c>
      <c r="C1184" s="3">
        <v>0.17013888888888887</v>
      </c>
      <c r="D1184" s="3">
        <v>0.19791666666666666</v>
      </c>
      <c r="E1184" s="3">
        <v>0.23263888888888887</v>
      </c>
      <c r="F1184" s="3">
        <v>0.33611111111111108</v>
      </c>
      <c r="G1184" s="3">
        <v>0.36180555555555555</v>
      </c>
      <c r="H1184" s="3">
        <v>0.38750000000000001</v>
      </c>
      <c r="I1184" s="3">
        <v>0.40416666666666662</v>
      </c>
      <c r="J1184" s="3">
        <v>0.49027777777777781</v>
      </c>
      <c r="K1184" s="3">
        <v>0.51180555555555551</v>
      </c>
      <c r="L1184" s="3">
        <v>0.72638888888888886</v>
      </c>
      <c r="M1184" s="3">
        <v>0.74722222222222212</v>
      </c>
      <c r="N1184" s="3">
        <v>0.7597222222222223</v>
      </c>
      <c r="O1184" s="3">
        <v>0.79791666666666661</v>
      </c>
      <c r="P1184" s="3">
        <v>0.77222222222222225</v>
      </c>
      <c r="Q1184" s="3">
        <f t="shared" si="20"/>
        <v>0.72777777777777775</v>
      </c>
      <c r="R1184" s="3">
        <f>MAX(T1184,P1184)</f>
        <v>0.77222222222222225</v>
      </c>
      <c r="S1184" s="3">
        <v>0.72291666666666665</v>
      </c>
      <c r="T1184" s="3">
        <v>0.77222222222222214</v>
      </c>
      <c r="U1184" s="3">
        <f>MAX(M1184+15/60/24-1/24-MOD(M1184+15/60/24-1/24,15/60/24),16/24)</f>
        <v>0.70833333333333326</v>
      </c>
      <c r="V1184" s="3">
        <f>MIN(M1184-MOD(M1184,15/60/24)-1/24,18.75/24)</f>
        <v>0.69791666666666663</v>
      </c>
      <c r="W1184" s="103">
        <f>M1184-(M1184-E1184)/12*1.25</f>
        <v>0.69361979166666654</v>
      </c>
    </row>
    <row r="1185" spans="1:23" ht="12.75" customHeight="1">
      <c r="A1185" s="1">
        <v>45014</v>
      </c>
      <c r="B1185" t="s">
        <v>243</v>
      </c>
      <c r="C1185" s="3">
        <v>0.16875000000000001</v>
      </c>
      <c r="D1185" s="3">
        <v>0.19652777777777777</v>
      </c>
      <c r="E1185" s="3">
        <v>0.23194444444444443</v>
      </c>
      <c r="F1185" s="3">
        <v>0.33611111111111108</v>
      </c>
      <c r="G1185" s="3">
        <v>0.3611111111111111</v>
      </c>
      <c r="H1185" s="3">
        <v>0.38750000000000001</v>
      </c>
      <c r="I1185" s="3">
        <v>0.40416666666666662</v>
      </c>
      <c r="J1185" s="3">
        <v>0.48958333333333331</v>
      </c>
      <c r="K1185" s="3">
        <v>0.51111111111111118</v>
      </c>
      <c r="L1185" s="3">
        <v>0.7270833333333333</v>
      </c>
      <c r="M1185" s="3">
        <v>0.74791666666666656</v>
      </c>
      <c r="N1185" s="3">
        <v>0.76041666666666663</v>
      </c>
      <c r="O1185" s="3">
        <v>0.79791666666666661</v>
      </c>
      <c r="P1185" s="3">
        <v>0.77291666666666659</v>
      </c>
      <c r="Q1185" s="3">
        <f t="shared" si="20"/>
        <v>0.72847222222222219</v>
      </c>
      <c r="R1185" s="3">
        <f>MAX(T1185,P1185)</f>
        <v>0.77291666666666659</v>
      </c>
      <c r="S1185" s="3">
        <v>0.72291666666666676</v>
      </c>
      <c r="T1185" s="3">
        <v>0.77291666666666659</v>
      </c>
      <c r="U1185" s="3">
        <f>MAX(M1185+15/60/24-1/24-MOD(M1185+15/60/24-1/24,15/60/24),16/24)</f>
        <v>0.70833333333333326</v>
      </c>
      <c r="V1185" s="3">
        <f>MIN(M1185-MOD(M1185,15/60/24)-1/24,18.75/24)</f>
        <v>0.69791666666666663</v>
      </c>
      <c r="W1185" s="103">
        <f>M1185-(M1185-E1185)/12*1.25</f>
        <v>0.69416956018518505</v>
      </c>
    </row>
    <row r="1186" spans="1:23" ht="12.75" customHeight="1">
      <c r="A1186" s="1">
        <v>45015</v>
      </c>
      <c r="B1186" t="s">
        <v>244</v>
      </c>
      <c r="C1186" s="3">
        <v>0.16805555555555554</v>
      </c>
      <c r="D1186" s="3">
        <v>0.19583333333333333</v>
      </c>
      <c r="E1186" s="3">
        <v>0.23125000000000001</v>
      </c>
      <c r="F1186" s="3">
        <v>0.3354166666666667</v>
      </c>
      <c r="G1186" s="3">
        <v>0.36041666666666666</v>
      </c>
      <c r="H1186" s="3">
        <v>0.38680555555555557</v>
      </c>
      <c r="I1186" s="3">
        <v>0.40347222222222223</v>
      </c>
      <c r="J1186" s="3">
        <v>0.48958333333333331</v>
      </c>
      <c r="K1186" s="3">
        <v>0.51111111111111118</v>
      </c>
      <c r="L1186" s="3">
        <v>0.7270833333333333</v>
      </c>
      <c r="M1186" s="3">
        <v>0.74791666666666656</v>
      </c>
      <c r="N1186" s="3">
        <v>0.76041666666666663</v>
      </c>
      <c r="O1186" s="3">
        <v>0.79861111111111105</v>
      </c>
      <c r="P1186" s="3">
        <v>0.77291666666666659</v>
      </c>
      <c r="Q1186" s="3">
        <f t="shared" si="20"/>
        <v>0.7284722222222223</v>
      </c>
      <c r="R1186" s="3">
        <f>MAX(T1186,P1186)</f>
        <v>0.77291666666666659</v>
      </c>
      <c r="S1186" s="3">
        <v>0.7236111111111112</v>
      </c>
      <c r="T1186" s="3">
        <v>0.77291666666666659</v>
      </c>
      <c r="U1186" s="3">
        <f>MAX(M1186+15/60/24-1/24-MOD(M1186+15/60/24-1/24,15/60/24),16/24)</f>
        <v>0.70833333333333326</v>
      </c>
      <c r="V1186" s="3">
        <f>MIN(M1186-MOD(M1186,15/60/24)-1/24,18.75/24)</f>
        <v>0.69791666666666663</v>
      </c>
      <c r="W1186" s="103">
        <f>M1186-(M1186-E1186)/12*1.25</f>
        <v>0.69409722222222214</v>
      </c>
    </row>
    <row r="1187" spans="1:23" ht="12.75" customHeight="1">
      <c r="A1187" s="1">
        <v>45016</v>
      </c>
      <c r="B1187" t="s">
        <v>245</v>
      </c>
      <c r="C1187" s="3">
        <v>0.1673611111111111</v>
      </c>
      <c r="D1187" s="3">
        <v>0.19513888888888889</v>
      </c>
      <c r="E1187" s="3">
        <v>0.23055555555555554</v>
      </c>
      <c r="F1187" s="3">
        <v>0.3347222222222222</v>
      </c>
      <c r="G1187" s="3">
        <v>0.35972222222222222</v>
      </c>
      <c r="H1187" s="3">
        <v>0.38611111111111113</v>
      </c>
      <c r="I1187" s="3">
        <v>0.40277777777777773</v>
      </c>
      <c r="J1187" s="3">
        <v>0.48958333333333331</v>
      </c>
      <c r="K1187" s="3">
        <v>0.51111111111111118</v>
      </c>
      <c r="L1187" s="3">
        <v>0.7270833333333333</v>
      </c>
      <c r="M1187" s="3">
        <v>0.74861111111111101</v>
      </c>
      <c r="N1187" s="3">
        <v>0.76111111111111107</v>
      </c>
      <c r="O1187" s="3">
        <v>0.79930555555555549</v>
      </c>
      <c r="P1187" s="3">
        <v>0.77361111111111103</v>
      </c>
      <c r="Q1187" s="3">
        <f t="shared" si="20"/>
        <v>0.72916666666666674</v>
      </c>
      <c r="R1187" s="3">
        <f>MAX(T1187,P1187)</f>
        <v>0.77361111111111103</v>
      </c>
      <c r="S1187" s="3">
        <v>0.72430555555555565</v>
      </c>
      <c r="T1187" s="3">
        <v>0.77361111111111103</v>
      </c>
      <c r="U1187" s="3">
        <f>MAX(M1187+15/60/24-1/24-MOD(M1187+15/60/24-1/24,15/60/24),16/24)</f>
        <v>0.70833333333333326</v>
      </c>
      <c r="V1187" s="3">
        <f>MIN(M1187-MOD(M1187,15/60/24)-1/24,18.75/24)</f>
        <v>0.69791666666666663</v>
      </c>
      <c r="W1187" s="103">
        <f>M1187-(M1187-E1187)/12*1.25</f>
        <v>0.69464699074074066</v>
      </c>
    </row>
    <row r="1188" spans="1:23" ht="12.75" customHeight="1">
      <c r="A1188" s="1">
        <v>45017</v>
      </c>
      <c r="B1188" t="s">
        <v>62</v>
      </c>
      <c r="C1188" s="3">
        <v>0.16597222222222222</v>
      </c>
      <c r="D1188" s="3">
        <v>0.19375000000000001</v>
      </c>
      <c r="E1188" s="3">
        <v>0.22916666666666666</v>
      </c>
      <c r="F1188" s="3">
        <v>0.33402777777777781</v>
      </c>
      <c r="G1188" s="3">
        <v>0.35902777777777778</v>
      </c>
      <c r="H1188" s="3">
        <v>0.38611111111111113</v>
      </c>
      <c r="I1188" s="3">
        <v>0.40277777777777773</v>
      </c>
      <c r="J1188" s="3">
        <v>0.48958333333333331</v>
      </c>
      <c r="K1188" s="3">
        <v>0.51111111111111118</v>
      </c>
      <c r="L1188" s="3">
        <v>0.7270833333333333</v>
      </c>
      <c r="M1188" s="3">
        <v>0.74930555555555545</v>
      </c>
      <c r="N1188" s="3">
        <v>0.76180555555555562</v>
      </c>
      <c r="O1188" s="3">
        <v>0.8</v>
      </c>
      <c r="P1188" s="3">
        <v>0.77361111111111114</v>
      </c>
      <c r="Q1188" s="3">
        <f t="shared" si="20"/>
        <v>0.72986111111111118</v>
      </c>
      <c r="R1188" s="3">
        <f>MAX(T1188,P1188)</f>
        <v>0.77430555555555547</v>
      </c>
      <c r="S1188" s="3">
        <v>0.72430555555555554</v>
      </c>
      <c r="T1188" s="3">
        <v>0.77430555555555547</v>
      </c>
      <c r="U1188" s="3">
        <f>MAX(M1188+15/60/24-1/24-MOD(M1188+15/60/24-1/24,15/60/24),16/24)</f>
        <v>0.70833333333333326</v>
      </c>
      <c r="V1188" s="3">
        <f>MIN(M1188-MOD(M1188,15/60/24)-1/24,18.75/24)</f>
        <v>0.69791666666666663</v>
      </c>
      <c r="W1188" s="103">
        <f>M1188-(M1188-E1188)/12*1.25</f>
        <v>0.69512442129629615</v>
      </c>
    </row>
    <row r="1189" spans="1:23" ht="12.75" customHeight="1">
      <c r="A1189" s="1">
        <v>45018</v>
      </c>
      <c r="B1189" t="s">
        <v>246</v>
      </c>
      <c r="C1189" s="3">
        <v>0.16527777777777777</v>
      </c>
      <c r="D1189" s="3">
        <v>0.19305555555555554</v>
      </c>
      <c r="E1189" s="3">
        <v>0.22847222222222222</v>
      </c>
      <c r="F1189" s="3">
        <v>0.33333333333333331</v>
      </c>
      <c r="G1189" s="3">
        <v>0.35902777777777778</v>
      </c>
      <c r="H1189" s="3">
        <v>0.38541666666666669</v>
      </c>
      <c r="I1189" s="3">
        <v>0.40208333333333335</v>
      </c>
      <c r="J1189" s="3">
        <v>0.48888888888888887</v>
      </c>
      <c r="K1189" s="3">
        <v>0.51111111111111118</v>
      </c>
      <c r="L1189" s="3">
        <v>0.7270833333333333</v>
      </c>
      <c r="M1189" s="3">
        <v>0.74930555555555545</v>
      </c>
      <c r="N1189" s="3">
        <v>0.76180555555555562</v>
      </c>
      <c r="O1189" s="3">
        <v>0.8</v>
      </c>
      <c r="P1189" s="3">
        <v>0.77361111111111114</v>
      </c>
      <c r="Q1189" s="3">
        <f t="shared" si="20"/>
        <v>0.72986111111111107</v>
      </c>
      <c r="R1189" s="3">
        <f>MAX(T1189,P1189)</f>
        <v>0.77430555555555547</v>
      </c>
      <c r="S1189" s="3">
        <v>0.72499999999999998</v>
      </c>
      <c r="T1189" s="3">
        <v>0.77430555555555547</v>
      </c>
      <c r="U1189" s="3">
        <f>MAX(M1189+15/60/24-1/24-MOD(M1189+15/60/24-1/24,15/60/24),16/24)</f>
        <v>0.70833333333333326</v>
      </c>
      <c r="V1189" s="3">
        <f>MIN(M1189-MOD(M1189,15/60/24)-1/24,18.75/24)</f>
        <v>0.69791666666666663</v>
      </c>
      <c r="W1189" s="103">
        <f>M1189-(M1189-E1189)/12*1.25</f>
        <v>0.69505208333333324</v>
      </c>
    </row>
    <row r="1190" spans="1:23" ht="12.75" customHeight="1">
      <c r="A1190" s="1">
        <v>45019</v>
      </c>
      <c r="B1190" t="s">
        <v>247</v>
      </c>
      <c r="C1190" s="3">
        <v>0.16388888888888889</v>
      </c>
      <c r="D1190" s="3">
        <v>0.19236111111111112</v>
      </c>
      <c r="E1190" s="3">
        <v>0.22777777777777777</v>
      </c>
      <c r="F1190" s="3">
        <v>0.33263888888888887</v>
      </c>
      <c r="G1190" s="3">
        <v>0.35833333333333334</v>
      </c>
      <c r="H1190" s="3">
        <v>0.38472222222222219</v>
      </c>
      <c r="I1190" s="3">
        <v>0.40208333333333335</v>
      </c>
      <c r="J1190" s="3">
        <v>0.48888888888888887</v>
      </c>
      <c r="K1190" s="3">
        <v>0.51041666666666663</v>
      </c>
      <c r="L1190" s="3">
        <v>0.72916666666666663</v>
      </c>
      <c r="M1190" s="3">
        <v>0.75</v>
      </c>
      <c r="N1190" s="3">
        <v>0.76249999999999996</v>
      </c>
      <c r="O1190" s="3">
        <v>0.80069444444444449</v>
      </c>
      <c r="P1190" s="3">
        <v>0.77500000000000002</v>
      </c>
      <c r="Q1190" s="3">
        <f t="shared" si="20"/>
        <v>0.73055555555555551</v>
      </c>
      <c r="R1190" s="3">
        <f>MAX(T1190,P1190)</f>
        <v>0.77500000000000002</v>
      </c>
      <c r="S1190" s="3">
        <v>0.72499999999999998</v>
      </c>
      <c r="T1190" s="3">
        <v>0.77500000000000002</v>
      </c>
      <c r="U1190" s="3">
        <f>MAX(M1190+15/60/24-1/24-MOD(M1190+15/60/24-1/24,15/60/24),16/24)</f>
        <v>0.71875</v>
      </c>
      <c r="V1190" s="3">
        <f>MIN(M1190-MOD(M1190,15/60/24)-1/24,18.75/24)</f>
        <v>0.70833333333333337</v>
      </c>
      <c r="W1190" s="103">
        <f>M1190-(M1190-E1190)/12*1.25</f>
        <v>0.69560185185185186</v>
      </c>
    </row>
    <row r="1191" spans="1:23" ht="12.75" customHeight="1">
      <c r="A1191" s="1">
        <v>45020</v>
      </c>
      <c r="B1191" t="s">
        <v>248</v>
      </c>
      <c r="C1191" s="3">
        <v>0.16319444444444445</v>
      </c>
      <c r="D1191" s="3">
        <v>0.19097222222222221</v>
      </c>
      <c r="E1191" s="3">
        <v>0.22708333333333333</v>
      </c>
      <c r="F1191" s="3">
        <v>0.33263888888888887</v>
      </c>
      <c r="G1191" s="3">
        <v>0.3576388888888889</v>
      </c>
      <c r="H1191" s="3">
        <v>0.38472222222222219</v>
      </c>
      <c r="I1191" s="3">
        <v>0.40138888888888885</v>
      </c>
      <c r="J1191" s="3">
        <v>0.48888888888888887</v>
      </c>
      <c r="K1191" s="3">
        <v>0.51041666666666663</v>
      </c>
      <c r="L1191" s="3">
        <v>0.72986111111111107</v>
      </c>
      <c r="M1191" s="3">
        <v>0.75069444444444433</v>
      </c>
      <c r="N1191" s="3">
        <v>0.7631944444444444</v>
      </c>
      <c r="O1191" s="3">
        <v>0.80138888888888893</v>
      </c>
      <c r="P1191" s="3">
        <v>0.77500000000000002</v>
      </c>
      <c r="Q1191" s="3">
        <f t="shared" si="20"/>
        <v>0.73055555555555551</v>
      </c>
      <c r="R1191" s="3">
        <f>MAX(T1191,P1191)</f>
        <v>0.77569444444444435</v>
      </c>
      <c r="S1191" s="3">
        <v>0.72569444444444453</v>
      </c>
      <c r="T1191" s="3">
        <v>0.77569444444444435</v>
      </c>
      <c r="U1191" s="3">
        <f>MAX(M1191+15/60/24-1/24-MOD(M1191+15/60/24-1/24,15/60/24),16/24)</f>
        <v>0.71875</v>
      </c>
      <c r="V1191" s="3">
        <f>MIN(M1191-MOD(M1191,15/60/24)-1/24,18.75/24)</f>
        <v>0.70833333333333337</v>
      </c>
      <c r="W1191" s="103">
        <f>M1191-(M1191-E1191)/12*1.25</f>
        <v>0.69615162037037026</v>
      </c>
    </row>
    <row r="1192" spans="1:23" ht="12.75" customHeight="1">
      <c r="A1192" s="1">
        <v>45021</v>
      </c>
      <c r="B1192" t="s">
        <v>249</v>
      </c>
      <c r="C1192" s="3">
        <v>0.16180555555555556</v>
      </c>
      <c r="D1192" s="3">
        <v>0.19027777777777777</v>
      </c>
      <c r="E1192" s="3">
        <v>0.22569444444444445</v>
      </c>
      <c r="F1192" s="3">
        <v>0.33194444444444443</v>
      </c>
      <c r="G1192" s="3">
        <v>0.35694444444444445</v>
      </c>
      <c r="H1192" s="3">
        <v>0.3840277777777778</v>
      </c>
      <c r="I1192" s="3">
        <v>0.40069444444444446</v>
      </c>
      <c r="J1192" s="3">
        <v>0.48819444444444443</v>
      </c>
      <c r="K1192" s="3">
        <v>0.51041666666666663</v>
      </c>
      <c r="L1192" s="3">
        <v>0.72986111111111107</v>
      </c>
      <c r="M1192" s="3">
        <v>0.75069444444444433</v>
      </c>
      <c r="N1192" s="3">
        <v>0.76388888888888884</v>
      </c>
      <c r="O1192" s="3">
        <v>0.80208333333333337</v>
      </c>
      <c r="P1192" s="3">
        <v>0.7763888888888888</v>
      </c>
      <c r="Q1192" s="3">
        <f t="shared" si="20"/>
        <v>0.73125000000000007</v>
      </c>
      <c r="R1192" s="3">
        <f>MAX(T1192,P1192)</f>
        <v>0.7763888888888888</v>
      </c>
      <c r="S1192" s="3">
        <v>0.72638888888888897</v>
      </c>
      <c r="T1192" s="3">
        <v>0.7763888888888888</v>
      </c>
      <c r="U1192" s="3">
        <f>MAX(M1192+15/60/24-1/24-MOD(M1192+15/60/24-1/24,15/60/24),16/24)</f>
        <v>0.71875</v>
      </c>
      <c r="V1192" s="3">
        <f>MIN(M1192-MOD(M1192,15/60/24)-1/24,18.75/24)</f>
        <v>0.70833333333333337</v>
      </c>
      <c r="W1192" s="103">
        <f>M1192-(M1192-E1192)/12*1.25</f>
        <v>0.69600694444444433</v>
      </c>
    </row>
    <row r="1193" spans="1:23" ht="12.75" customHeight="1">
      <c r="A1193" s="1">
        <v>45022</v>
      </c>
      <c r="B1193" t="s">
        <v>59</v>
      </c>
      <c r="C1193" s="3">
        <v>0.16111111111111112</v>
      </c>
      <c r="D1193" s="3">
        <v>0.18958333333333333</v>
      </c>
      <c r="E1193" s="3">
        <v>0.22500000000000001</v>
      </c>
      <c r="F1193" s="3">
        <v>0.33124999999999999</v>
      </c>
      <c r="G1193" s="3">
        <v>0.35694444444444445</v>
      </c>
      <c r="H1193" s="3">
        <v>0.3833333333333333</v>
      </c>
      <c r="I1193" s="3">
        <v>0.40069444444444446</v>
      </c>
      <c r="J1193" s="3">
        <v>0.48819444444444443</v>
      </c>
      <c r="K1193" s="3">
        <v>0.51041666666666663</v>
      </c>
      <c r="L1193" s="3">
        <v>0.72986111111111107</v>
      </c>
      <c r="M1193" s="3">
        <v>0.75138888888888877</v>
      </c>
      <c r="N1193" s="3">
        <v>0.76388888888888884</v>
      </c>
      <c r="O1193" s="3">
        <v>0.80277777777777781</v>
      </c>
      <c r="P1193" s="3">
        <v>0.7763888888888888</v>
      </c>
      <c r="Q1193" s="3">
        <f t="shared" si="20"/>
        <v>0.73194444444444451</v>
      </c>
      <c r="R1193" s="3">
        <f>MAX(T1193,P1193)</f>
        <v>0.7763888888888888</v>
      </c>
      <c r="S1193" s="3">
        <v>0.72708333333333341</v>
      </c>
      <c r="T1193" s="3">
        <v>0.7763888888888888</v>
      </c>
      <c r="U1193" s="3">
        <f>MAX(M1193+15/60/24-1/24-MOD(M1193+15/60/24-1/24,15/60/24),16/24)</f>
        <v>0.71875</v>
      </c>
      <c r="V1193" s="3">
        <f>MIN(M1193-MOD(M1193,15/60/24)-1/24,18.75/24)</f>
        <v>0.70833333333333337</v>
      </c>
      <c r="W1193" s="103">
        <f>M1193-(M1193-E1193)/12*1.25</f>
        <v>0.69655671296296284</v>
      </c>
    </row>
    <row r="1194" spans="1:23" ht="12.75" customHeight="1">
      <c r="A1194" s="1">
        <v>45023</v>
      </c>
      <c r="B1194" t="s">
        <v>250</v>
      </c>
      <c r="C1194" s="3">
        <v>0.16041666666666668</v>
      </c>
      <c r="D1194" s="3">
        <v>0.18819444444444444</v>
      </c>
      <c r="E1194" s="3">
        <v>0.22430555555555556</v>
      </c>
      <c r="F1194" s="3">
        <v>0.33055555555555555</v>
      </c>
      <c r="G1194" s="3">
        <v>0.35625000000000001</v>
      </c>
      <c r="H1194" s="3">
        <v>0.3833333333333333</v>
      </c>
      <c r="I1194" s="3">
        <v>0.4</v>
      </c>
      <c r="J1194" s="3">
        <v>0.48819444444444443</v>
      </c>
      <c r="K1194" s="3">
        <v>0.50972222222222219</v>
      </c>
      <c r="L1194" s="3">
        <v>0.72986111111111107</v>
      </c>
      <c r="M1194" s="3">
        <v>0.75208333333333321</v>
      </c>
      <c r="N1194" s="3">
        <v>0.76458333333333339</v>
      </c>
      <c r="O1194" s="3">
        <v>0.80277777777777781</v>
      </c>
      <c r="P1194" s="3">
        <v>0.77638888888888891</v>
      </c>
      <c r="Q1194" s="3">
        <f t="shared" si="20"/>
        <v>0.73263888888888895</v>
      </c>
      <c r="R1194" s="3">
        <f>MAX(T1194,P1194)</f>
        <v>0.77708333333333324</v>
      </c>
      <c r="S1194" s="3">
        <v>0.7270833333333333</v>
      </c>
      <c r="T1194" s="3">
        <v>0.77708333333333324</v>
      </c>
      <c r="U1194" s="3">
        <f>MAX(M1194+15/60/24-1/24-MOD(M1194+15/60/24-1/24,15/60/24),16/24)</f>
        <v>0.71875</v>
      </c>
      <c r="V1194" s="3">
        <f>MIN(M1194-MOD(M1194,15/60/24)-1/24,18.75/24)</f>
        <v>0.70833333333333337</v>
      </c>
      <c r="W1194" s="103">
        <f>M1194-(M1194-E1194)/12*1.25</f>
        <v>0.69710648148148135</v>
      </c>
    </row>
    <row r="1195" spans="1:23" ht="12.75" customHeight="1">
      <c r="A1195" s="1">
        <v>45024</v>
      </c>
      <c r="B1195" t="s">
        <v>63</v>
      </c>
      <c r="C1195" s="3">
        <v>0.15902777777777777</v>
      </c>
      <c r="D1195" s="3">
        <v>0.1875</v>
      </c>
      <c r="E1195" s="3">
        <v>0.22361111111111109</v>
      </c>
      <c r="F1195" s="3">
        <v>0.3298611111111111</v>
      </c>
      <c r="G1195" s="3">
        <v>0.35555555555555557</v>
      </c>
      <c r="H1195" s="3">
        <v>0.38263888888888892</v>
      </c>
      <c r="I1195" s="3">
        <v>0.4</v>
      </c>
      <c r="J1195" s="3">
        <v>0.48819444444444443</v>
      </c>
      <c r="K1195" s="3">
        <v>0.50972222222222219</v>
      </c>
      <c r="L1195" s="3">
        <v>0.73124999999999996</v>
      </c>
      <c r="M1195" s="3">
        <v>0.75208333333333321</v>
      </c>
      <c r="N1195" s="3">
        <v>0.76527777777777783</v>
      </c>
      <c r="O1195" s="3">
        <v>0.80347222222222225</v>
      </c>
      <c r="P1195" s="3">
        <v>0.77638888888888891</v>
      </c>
      <c r="Q1195" s="3">
        <f t="shared" si="20"/>
        <v>0.73263888888888884</v>
      </c>
      <c r="R1195" s="3">
        <f>MAX(T1195,P1195)</f>
        <v>0.77777777777777768</v>
      </c>
      <c r="S1195" s="3">
        <v>0.72777777777777775</v>
      </c>
      <c r="T1195" s="3">
        <v>0.77777777777777768</v>
      </c>
      <c r="U1195" s="3">
        <f>MAX(M1195+15/60/24-1/24-MOD(M1195+15/60/24-1/24,15/60/24),16/24)</f>
        <v>0.71875</v>
      </c>
      <c r="V1195" s="3">
        <f>MIN(M1195-MOD(M1195,15/60/24)-1/24,18.75/24)</f>
        <v>0.70833333333333337</v>
      </c>
      <c r="W1195" s="103">
        <f>M1195-(M1195-E1195)/12*1.25</f>
        <v>0.69703414351851845</v>
      </c>
    </row>
    <row r="1196" spans="1:23" ht="12.75" customHeight="1">
      <c r="A1196" s="1">
        <v>45025</v>
      </c>
      <c r="B1196" t="s">
        <v>251</v>
      </c>
      <c r="C1196" s="3">
        <v>0.15833333333333333</v>
      </c>
      <c r="D1196" s="3">
        <v>0.18680555555555556</v>
      </c>
      <c r="E1196" s="3">
        <v>0.22222222222222221</v>
      </c>
      <c r="F1196" s="3">
        <v>0.32916666666666666</v>
      </c>
      <c r="G1196" s="3">
        <v>0.35486111111111113</v>
      </c>
      <c r="H1196" s="3">
        <v>0.38194444444444442</v>
      </c>
      <c r="I1196" s="3">
        <v>0.39930555555555558</v>
      </c>
      <c r="J1196" s="3">
        <v>0.48749999999999999</v>
      </c>
      <c r="K1196" s="3">
        <v>0.50972222222222219</v>
      </c>
      <c r="L1196" s="3">
        <v>0.7319444444444444</v>
      </c>
      <c r="M1196" s="3">
        <v>0.75277777777777766</v>
      </c>
      <c r="N1196" s="3">
        <v>0.76527777777777783</v>
      </c>
      <c r="O1196" s="3">
        <v>0.8041666666666667</v>
      </c>
      <c r="P1196" s="3">
        <v>0.77777777777777779</v>
      </c>
      <c r="Q1196" s="3">
        <f t="shared" si="20"/>
        <v>0.73333333333333328</v>
      </c>
      <c r="R1196" s="3">
        <f>MAX(T1196,P1196)</f>
        <v>0.77777777777777779</v>
      </c>
      <c r="S1196" s="3">
        <v>0.72847222222222219</v>
      </c>
      <c r="T1196" s="3">
        <v>0.77777777777777768</v>
      </c>
      <c r="U1196" s="3">
        <f>MAX(M1196+15/60/24-1/24-MOD(M1196+15/60/24-1/24,15/60/24),16/24)</f>
        <v>0.71875</v>
      </c>
      <c r="V1196" s="3">
        <f>MIN(M1196-MOD(M1196,15/60/24)-1/24,18.75/24)</f>
        <v>0.70833333333333337</v>
      </c>
      <c r="W1196" s="103">
        <f>M1196-(M1196-E1196)/12*1.25</f>
        <v>0.69751157407407394</v>
      </c>
    </row>
    <row r="1197" spans="1:23" ht="12.75" customHeight="1">
      <c r="A1197" s="1">
        <v>45026</v>
      </c>
      <c r="B1197" t="s">
        <v>252</v>
      </c>
      <c r="C1197" s="3">
        <v>0.15694444444444444</v>
      </c>
      <c r="D1197" s="3">
        <v>0.18611111111111112</v>
      </c>
      <c r="E1197" s="3">
        <v>0.22152777777777777</v>
      </c>
      <c r="F1197" s="3">
        <v>0.32916666666666666</v>
      </c>
      <c r="G1197" s="3">
        <v>0.35486111111111113</v>
      </c>
      <c r="H1197" s="3">
        <v>0.38194444444444442</v>
      </c>
      <c r="I1197" s="3">
        <v>0.39861111111111108</v>
      </c>
      <c r="J1197" s="3">
        <v>0.48749999999999999</v>
      </c>
      <c r="K1197" s="3">
        <v>0.50972222222222219</v>
      </c>
      <c r="L1197" s="3">
        <v>0.73263888888888884</v>
      </c>
      <c r="M1197" s="3">
        <v>0.7534722222222221</v>
      </c>
      <c r="N1197" s="3">
        <v>0.76597222222222217</v>
      </c>
      <c r="O1197" s="3">
        <v>0.80486111111111114</v>
      </c>
      <c r="P1197" s="3">
        <v>0.77847222222222212</v>
      </c>
      <c r="Q1197" s="3">
        <f t="shared" si="20"/>
        <v>0.73402777777777772</v>
      </c>
      <c r="R1197" s="3">
        <f>MAX(T1197,P1197)</f>
        <v>0.77847222222222212</v>
      </c>
      <c r="S1197" s="3">
        <v>0.7284722222222223</v>
      </c>
      <c r="T1197" s="3">
        <v>0.77847222222222212</v>
      </c>
      <c r="U1197" s="3">
        <f>MAX(M1197+15/60/24-1/24-MOD(M1197+15/60/24-1/24,15/60/24),16/24)</f>
        <v>0.71875</v>
      </c>
      <c r="V1197" s="3">
        <f>MIN(M1197-MOD(M1197,15/60/24)-1/24,18.75/24)</f>
        <v>0.70833333333333337</v>
      </c>
      <c r="W1197" s="103">
        <f>M1197-(M1197-E1197)/12*1.25</f>
        <v>0.69806134259259245</v>
      </c>
    </row>
    <row r="1198" spans="1:23" ht="12.75" customHeight="1">
      <c r="A1198" s="1">
        <v>45027</v>
      </c>
      <c r="B1198" t="s">
        <v>253</v>
      </c>
      <c r="C1198" s="3">
        <v>0.15625</v>
      </c>
      <c r="D1198" s="3">
        <v>0.18472222222222223</v>
      </c>
      <c r="E1198" s="3">
        <v>0.22083333333333333</v>
      </c>
      <c r="F1198" s="3">
        <v>0.32847222222222222</v>
      </c>
      <c r="G1198" s="3">
        <v>0.35416666666666669</v>
      </c>
      <c r="H1198" s="3">
        <v>0.38124999999999998</v>
      </c>
      <c r="I1198" s="3">
        <v>0.39861111111111108</v>
      </c>
      <c r="J1198" s="3">
        <v>0.48749999999999999</v>
      </c>
      <c r="K1198" s="3">
        <v>0.50972222222222219</v>
      </c>
      <c r="L1198" s="3">
        <v>0.73263888888888884</v>
      </c>
      <c r="M1198" s="3">
        <v>0.7534722222222221</v>
      </c>
      <c r="N1198" s="3">
        <v>0.76666666666666661</v>
      </c>
      <c r="O1198" s="3">
        <v>0.80555555555555558</v>
      </c>
      <c r="P1198" s="3">
        <v>0.77916666666666656</v>
      </c>
      <c r="Q1198" s="3">
        <f t="shared" si="20"/>
        <v>0.73402777777777783</v>
      </c>
      <c r="R1198" s="3">
        <f>MAX(T1198,P1198)</f>
        <v>0.77916666666666656</v>
      </c>
      <c r="S1198" s="3">
        <v>0.72916666666666674</v>
      </c>
      <c r="T1198" s="3">
        <v>0.77916666666666656</v>
      </c>
      <c r="U1198" s="3">
        <f>MAX(M1198+15/60/24-1/24-MOD(M1198+15/60/24-1/24,15/60/24),16/24)</f>
        <v>0.71875</v>
      </c>
      <c r="V1198" s="3">
        <f>MIN(M1198-MOD(M1198,15/60/24)-1/24,18.75/24)</f>
        <v>0.70833333333333337</v>
      </c>
      <c r="W1198" s="103">
        <f>M1198-(M1198-E1198)/12*1.25</f>
        <v>0.69798900462962954</v>
      </c>
    </row>
    <row r="1199" spans="1:23" ht="12.75" customHeight="1">
      <c r="A1199" s="1">
        <v>45028</v>
      </c>
      <c r="B1199" t="s">
        <v>46</v>
      </c>
      <c r="C1199" s="3">
        <v>0.15486111111111112</v>
      </c>
      <c r="D1199" s="3">
        <v>0.18402777777777779</v>
      </c>
      <c r="E1199" s="3">
        <v>0.22013888888888888</v>
      </c>
      <c r="F1199" s="3">
        <v>0.32777777777777778</v>
      </c>
      <c r="G1199" s="3">
        <v>0.35347222222222219</v>
      </c>
      <c r="H1199" s="3">
        <v>0.38055555555555554</v>
      </c>
      <c r="I1199" s="3">
        <v>0.3979166666666667</v>
      </c>
      <c r="J1199" s="3">
        <v>0.48680555555555555</v>
      </c>
      <c r="K1199" s="3">
        <v>0.50902777777777775</v>
      </c>
      <c r="L1199" s="3">
        <v>0.73333333333333339</v>
      </c>
      <c r="M1199" s="3">
        <v>0.75416666666666654</v>
      </c>
      <c r="N1199" s="3">
        <v>0.76666666666666661</v>
      </c>
      <c r="O1199" s="3">
        <v>0.80625000000000002</v>
      </c>
      <c r="P1199" s="3">
        <v>0.77916666666666656</v>
      </c>
      <c r="Q1199" s="3">
        <f t="shared" si="20"/>
        <v>0.73472222222222228</v>
      </c>
      <c r="R1199" s="3">
        <f>MAX(T1199,P1199)</f>
        <v>0.77986111111111101</v>
      </c>
      <c r="S1199" s="3">
        <v>0.72986111111111118</v>
      </c>
      <c r="T1199" s="3">
        <v>0.77986111111111101</v>
      </c>
      <c r="U1199" s="3">
        <f>MAX(M1199+15/60/24-1/24-MOD(M1199+15/60/24-1/24,15/60/24),16/24)</f>
        <v>0.71875</v>
      </c>
      <c r="V1199" s="3">
        <f>MIN(M1199-MOD(M1199,15/60/24)-1/24,18.75/24)</f>
        <v>0.70833333333333337</v>
      </c>
      <c r="W1199" s="103">
        <f>M1199-(M1199-E1199)/12*1.25</f>
        <v>0.69853877314814805</v>
      </c>
    </row>
    <row r="1200" spans="1:23" ht="12.75" customHeight="1">
      <c r="A1200" s="1">
        <v>45029</v>
      </c>
      <c r="B1200" t="s">
        <v>254</v>
      </c>
      <c r="C1200" s="3">
        <v>0.15416666666666667</v>
      </c>
      <c r="D1200" s="3">
        <v>0.18333333333333335</v>
      </c>
      <c r="E1200" s="3">
        <v>0.21944444444444444</v>
      </c>
      <c r="F1200" s="3">
        <v>0.32708333333333334</v>
      </c>
      <c r="G1200" s="3">
        <v>0.3527777777777778</v>
      </c>
      <c r="H1200" s="3">
        <v>0.38055555555555554</v>
      </c>
      <c r="I1200" s="3">
        <v>0.3979166666666667</v>
      </c>
      <c r="J1200" s="3">
        <v>0.48680555555555555</v>
      </c>
      <c r="K1200" s="3">
        <v>0.50902777777777775</v>
      </c>
      <c r="L1200" s="3">
        <v>0.73402777777777783</v>
      </c>
      <c r="M1200" s="3">
        <v>0.75486111111111098</v>
      </c>
      <c r="N1200" s="3">
        <v>0.76736111111111116</v>
      </c>
      <c r="O1200" s="3">
        <v>0.80625000000000002</v>
      </c>
      <c r="P1200" s="3">
        <v>0.77986111111111112</v>
      </c>
      <c r="Q1200" s="3">
        <f t="shared" si="20"/>
        <v>0.73541666666666672</v>
      </c>
      <c r="R1200" s="3">
        <f>MAX(T1200,P1200)</f>
        <v>0.77986111111111112</v>
      </c>
      <c r="S1200" s="3">
        <v>0.72986111111111107</v>
      </c>
      <c r="T1200" s="3">
        <v>0.77986111111111101</v>
      </c>
      <c r="U1200" s="3">
        <f>MAX(M1200+15/60/24-1/24-MOD(M1200+15/60/24-1/24,15/60/24),16/24)</f>
        <v>0.71875</v>
      </c>
      <c r="V1200" s="3">
        <f>MIN(M1200-MOD(M1200,15/60/24)-1/24,18.75/24)</f>
        <v>0.70833333333333337</v>
      </c>
      <c r="W1200" s="103">
        <f>M1200-(M1200-E1200)/12*1.25</f>
        <v>0.69908854166666656</v>
      </c>
    </row>
    <row r="1201" spans="1:23" ht="12.75" customHeight="1">
      <c r="A1201" s="1">
        <v>45030</v>
      </c>
      <c r="B1201" t="s">
        <v>255</v>
      </c>
      <c r="C1201" s="3">
        <v>0.15277777777777776</v>
      </c>
      <c r="D1201" s="3">
        <v>0.18194444444444444</v>
      </c>
      <c r="E1201" s="3">
        <v>0.21805555555555556</v>
      </c>
      <c r="F1201" s="3">
        <v>0.3263888888888889</v>
      </c>
      <c r="G1201" s="3">
        <v>0.3527777777777778</v>
      </c>
      <c r="H1201" s="3">
        <v>0.37986111111111115</v>
      </c>
      <c r="I1201" s="3">
        <v>0.3972222222222222</v>
      </c>
      <c r="J1201" s="3">
        <v>0.48680555555555555</v>
      </c>
      <c r="K1201" s="3">
        <v>0.50902777777777775</v>
      </c>
      <c r="L1201" s="3">
        <v>0.73402777777777783</v>
      </c>
      <c r="M1201" s="3">
        <v>0.75486111111111098</v>
      </c>
      <c r="N1201" s="3">
        <v>0.7680555555555556</v>
      </c>
      <c r="O1201" s="3">
        <v>0.80694444444444446</v>
      </c>
      <c r="P1201" s="3">
        <v>0.78055555555555556</v>
      </c>
      <c r="Q1201" s="3">
        <f t="shared" si="20"/>
        <v>0.73541666666666661</v>
      </c>
      <c r="R1201" s="3">
        <f>MAX(T1201,P1201)</f>
        <v>0.78055555555555556</v>
      </c>
      <c r="S1201" s="3">
        <v>0.73055555555555551</v>
      </c>
      <c r="T1201" s="3">
        <v>0.78055555555555545</v>
      </c>
      <c r="U1201" s="3">
        <f>MAX(M1201+15/60/24-1/24-MOD(M1201+15/60/24-1/24,15/60/24),16/24)</f>
        <v>0.71875</v>
      </c>
      <c r="V1201" s="3">
        <f>MIN(M1201-MOD(M1201,15/60/24)-1/24,18.75/24)</f>
        <v>0.70833333333333337</v>
      </c>
      <c r="W1201" s="103">
        <f>M1201-(M1201-E1201)/12*1.25</f>
        <v>0.69894386574074063</v>
      </c>
    </row>
    <row r="1202" spans="1:23" ht="12.75" customHeight="1">
      <c r="A1202" s="1">
        <v>45031</v>
      </c>
      <c r="B1202" t="s">
        <v>64</v>
      </c>
      <c r="C1202" s="3">
        <v>0.15208333333333332</v>
      </c>
      <c r="D1202" s="3">
        <v>0.18124999999999999</v>
      </c>
      <c r="E1202" s="3">
        <v>0.21736111111111112</v>
      </c>
      <c r="F1202" s="3">
        <v>0.32569444444444445</v>
      </c>
      <c r="G1202" s="3">
        <v>0.3520833333333333</v>
      </c>
      <c r="H1202" s="3">
        <v>0.37986111111111115</v>
      </c>
      <c r="I1202" s="3">
        <v>0.39652777777777781</v>
      </c>
      <c r="J1202" s="3">
        <v>0.48680555555555555</v>
      </c>
      <c r="K1202" s="3">
        <v>0.50902777777777775</v>
      </c>
      <c r="L1202" s="3">
        <v>0.73472222222222217</v>
      </c>
      <c r="M1202" s="3">
        <v>0.75555555555555542</v>
      </c>
      <c r="N1202" s="3">
        <v>0.76875000000000004</v>
      </c>
      <c r="O1202" s="3">
        <v>0.80763888888888891</v>
      </c>
      <c r="P1202" s="3">
        <v>0.78125</v>
      </c>
      <c r="Q1202" s="3">
        <f t="shared" si="20"/>
        <v>0.73611111111111105</v>
      </c>
      <c r="R1202" s="3">
        <f>MAX(T1202,P1202)</f>
        <v>0.78125</v>
      </c>
      <c r="S1202" s="3">
        <v>0.73124999999999996</v>
      </c>
      <c r="T1202" s="3">
        <v>0.78125</v>
      </c>
      <c r="U1202" s="3">
        <f>MAX(M1202+15/60/24-1/24-MOD(M1202+15/60/24-1/24,15/60/24),16/24)</f>
        <v>0.71875</v>
      </c>
      <c r="V1202" s="3">
        <f>MIN(M1202-MOD(M1202,15/60/24)-1/24,18.75/24)</f>
        <v>0.70833333333333337</v>
      </c>
      <c r="W1202" s="103">
        <f>M1202-(M1202-E1202)/12*1.25</f>
        <v>0.69949363425925914</v>
      </c>
    </row>
    <row r="1203" spans="1:23" ht="12.75" customHeight="1">
      <c r="A1203" s="1">
        <v>45032</v>
      </c>
      <c r="B1203" t="s">
        <v>256</v>
      </c>
      <c r="C1203" s="3">
        <v>0.15138888888888888</v>
      </c>
      <c r="D1203" s="3">
        <v>0.18055555555555555</v>
      </c>
      <c r="E1203" s="3">
        <v>0.21666666666666667</v>
      </c>
      <c r="F1203" s="3">
        <v>0.32569444444444445</v>
      </c>
      <c r="G1203" s="3">
        <v>0.35138888888888892</v>
      </c>
      <c r="H1203" s="3">
        <v>0.37916666666666665</v>
      </c>
      <c r="I1203" s="3">
        <v>0.39652777777777781</v>
      </c>
      <c r="J1203" s="3">
        <v>0.4861111111111111</v>
      </c>
      <c r="K1203" s="3">
        <v>0.50902777777777775</v>
      </c>
      <c r="L1203" s="3">
        <v>0.73541666666666661</v>
      </c>
      <c r="M1203" s="3">
        <v>0.75624999999999998</v>
      </c>
      <c r="N1203" s="3">
        <v>0.76875000000000004</v>
      </c>
      <c r="O1203" s="3">
        <v>0.80833333333333335</v>
      </c>
      <c r="P1203" s="3">
        <v>0.78125</v>
      </c>
      <c r="Q1203" s="3">
        <f t="shared" si="20"/>
        <v>0.73680555555555549</v>
      </c>
      <c r="R1203" s="3">
        <f>MAX(T1203,P1203)</f>
        <v>0.78194444444444433</v>
      </c>
      <c r="S1203" s="3">
        <v>0.73124999999999996</v>
      </c>
      <c r="T1203" s="3">
        <v>0.78194444444444433</v>
      </c>
      <c r="U1203" s="3">
        <f>MAX(M1203+15/60/24-1/24-MOD(M1203+15/60/24-1/24,15/60/24),16/24)</f>
        <v>0.71875</v>
      </c>
      <c r="V1203" s="3">
        <f>MIN(M1203-MOD(M1203,15/60/24)-1/24,18.75/24)</f>
        <v>0.70833333333333337</v>
      </c>
      <c r="W1203" s="103">
        <f>M1203-(M1203-E1203)/12*1.25</f>
        <v>0.70004340277777777</v>
      </c>
    </row>
    <row r="1204" spans="1:23" ht="12.75" customHeight="1">
      <c r="A1204" s="1">
        <v>45033</v>
      </c>
      <c r="B1204" t="s">
        <v>257</v>
      </c>
      <c r="C1204" s="3">
        <v>0.15</v>
      </c>
      <c r="D1204" s="3">
        <v>0.17916666666666667</v>
      </c>
      <c r="E1204" s="3">
        <v>0.21597222222222223</v>
      </c>
      <c r="F1204" s="3">
        <v>0.32500000000000001</v>
      </c>
      <c r="G1204" s="3">
        <v>0.35069444444444442</v>
      </c>
      <c r="H1204" s="3">
        <v>0.37847222222222227</v>
      </c>
      <c r="I1204" s="3">
        <v>0.39583333333333331</v>
      </c>
      <c r="J1204" s="3">
        <v>0.4861111111111111</v>
      </c>
      <c r="K1204" s="3">
        <v>0.50902777777777775</v>
      </c>
      <c r="L1204" s="3">
        <v>0.73541666666666661</v>
      </c>
      <c r="M1204" s="3">
        <v>0.75624999999999998</v>
      </c>
      <c r="N1204" s="3">
        <v>0.76944444444444438</v>
      </c>
      <c r="O1204" s="3">
        <v>0.80902777777777779</v>
      </c>
      <c r="P1204" s="3">
        <v>0.78194444444444433</v>
      </c>
      <c r="Q1204" s="3">
        <f t="shared" si="20"/>
        <v>0.73680555555555549</v>
      </c>
      <c r="R1204" s="3">
        <f>MAX(T1204,P1204)</f>
        <v>0.78194444444444433</v>
      </c>
      <c r="S1204" s="3">
        <v>0.7319444444444444</v>
      </c>
      <c r="T1204" s="3">
        <v>0.78194444444444433</v>
      </c>
      <c r="U1204" s="3">
        <f>MAX(M1204+15/60/24-1/24-MOD(M1204+15/60/24-1/24,15/60/24),16/24)</f>
        <v>0.71875</v>
      </c>
      <c r="V1204" s="3">
        <f>MIN(M1204-MOD(M1204,15/60/24)-1/24,18.75/24)</f>
        <v>0.70833333333333337</v>
      </c>
      <c r="W1204" s="103">
        <f>M1204-(M1204-E1204)/12*1.25</f>
        <v>0.69997106481481475</v>
      </c>
    </row>
    <row r="1205" spans="1:23" ht="12.75" customHeight="1">
      <c r="A1205" s="1">
        <v>45034</v>
      </c>
      <c r="B1205" t="s">
        <v>258</v>
      </c>
      <c r="C1205" s="3">
        <v>0.14930555555555555</v>
      </c>
      <c r="D1205" s="3">
        <v>0.17847222222222223</v>
      </c>
      <c r="E1205" s="3">
        <v>0.21527777777777779</v>
      </c>
      <c r="F1205" s="3">
        <v>0.32430555555555557</v>
      </c>
      <c r="G1205" s="3">
        <v>0.35069444444444442</v>
      </c>
      <c r="H1205" s="3">
        <v>0.37847222222222227</v>
      </c>
      <c r="I1205" s="3">
        <v>0.39583333333333331</v>
      </c>
      <c r="J1205" s="3">
        <v>0.4861111111111111</v>
      </c>
      <c r="K1205" s="3">
        <v>0.5083333333333333</v>
      </c>
      <c r="L1205" s="3">
        <v>0.73611111111111116</v>
      </c>
      <c r="M1205" s="3">
        <v>0.75694444444444431</v>
      </c>
      <c r="N1205" s="3">
        <v>0.77013888888888893</v>
      </c>
      <c r="O1205" s="3">
        <v>0.80972222222222223</v>
      </c>
      <c r="P1205" s="3">
        <v>0.78194444444444444</v>
      </c>
      <c r="Q1205" s="3">
        <f t="shared" si="20"/>
        <v>0.73749999999999993</v>
      </c>
      <c r="R1205" s="3">
        <f>MAX(T1205,P1205)</f>
        <v>0.78263888888888877</v>
      </c>
      <c r="S1205" s="3">
        <v>0.73263888888888884</v>
      </c>
      <c r="T1205" s="3">
        <v>0.78263888888888877</v>
      </c>
      <c r="U1205" s="3">
        <f>MAX(M1205+15/60/24-1/24-MOD(M1205+15/60/24-1/24,15/60/24),16/24)</f>
        <v>0.71875</v>
      </c>
      <c r="V1205" s="3">
        <f>MIN(M1205-MOD(M1205,15/60/24)-1/24,18.75/24)</f>
        <v>0.70833333333333337</v>
      </c>
      <c r="W1205" s="103">
        <f>M1205-(M1205-E1205)/12*1.25</f>
        <v>0.70052083333333326</v>
      </c>
    </row>
    <row r="1206" spans="1:23" ht="12.75" customHeight="1">
      <c r="A1206" s="1">
        <v>45035</v>
      </c>
      <c r="B1206" t="s">
        <v>259</v>
      </c>
      <c r="C1206" s="3">
        <v>0.14791666666666667</v>
      </c>
      <c r="D1206" s="3">
        <v>0.17777777777777778</v>
      </c>
      <c r="E1206" s="3">
        <v>0.21458333333333335</v>
      </c>
      <c r="F1206" s="3">
        <v>0.32361111111111113</v>
      </c>
      <c r="G1206" s="3">
        <v>0.35</v>
      </c>
      <c r="H1206" s="3">
        <v>0.37777777777777777</v>
      </c>
      <c r="I1206" s="3">
        <v>0.39513888888888887</v>
      </c>
      <c r="J1206" s="3">
        <v>0.4861111111111111</v>
      </c>
      <c r="K1206" s="3">
        <v>0.5083333333333333</v>
      </c>
      <c r="L1206" s="3">
        <v>0.7368055555555556</v>
      </c>
      <c r="M1206" s="3">
        <v>0.75763888888888875</v>
      </c>
      <c r="N1206" s="3">
        <v>0.77013888888888893</v>
      </c>
      <c r="O1206" s="3">
        <v>0.81041666666666667</v>
      </c>
      <c r="P1206" s="3">
        <v>0.78263888888888888</v>
      </c>
      <c r="Q1206" s="3">
        <f t="shared" si="20"/>
        <v>0.73819444444444438</v>
      </c>
      <c r="R1206" s="3">
        <f>MAX(T1206,P1206)</f>
        <v>0.78333333333333321</v>
      </c>
      <c r="S1206" s="3">
        <v>0.73263888888888884</v>
      </c>
      <c r="T1206" s="3">
        <v>0.78333333333333321</v>
      </c>
      <c r="U1206" s="3">
        <f>MAX(M1206+15/60/24-1/24-MOD(M1206+15/60/24-1/24,15/60/24),16/24)</f>
        <v>0.71875</v>
      </c>
      <c r="V1206" s="3">
        <f>MIN(M1206-MOD(M1206,15/60/24)-1/24,18.75/24)</f>
        <v>0.70833333333333337</v>
      </c>
      <c r="W1206" s="103">
        <f>M1206-(M1206-E1206)/12*1.25</f>
        <v>0.70107060185185177</v>
      </c>
    </row>
    <row r="1207" spans="1:23" ht="12.75" customHeight="1">
      <c r="A1207" s="1">
        <v>45036</v>
      </c>
      <c r="B1207" t="s">
        <v>260</v>
      </c>
      <c r="C1207" s="3">
        <v>0.14722222222222223</v>
      </c>
      <c r="D1207" s="3">
        <v>0.17708333333333334</v>
      </c>
      <c r="E1207" s="3">
        <v>0.21319444444444444</v>
      </c>
      <c r="F1207" s="3">
        <v>0.32361111111111113</v>
      </c>
      <c r="G1207" s="3">
        <v>0.34930555555555554</v>
      </c>
      <c r="H1207" s="3">
        <v>0.37777777777777777</v>
      </c>
      <c r="I1207" s="3">
        <v>0.39513888888888887</v>
      </c>
      <c r="J1207" s="3">
        <v>0.48541666666666666</v>
      </c>
      <c r="K1207" s="3">
        <v>0.5083333333333333</v>
      </c>
      <c r="L1207" s="3">
        <v>0.73750000000000004</v>
      </c>
      <c r="M1207" s="3">
        <v>0.75833333333333319</v>
      </c>
      <c r="N1207" s="3">
        <v>0.77083333333333337</v>
      </c>
      <c r="O1207" s="3">
        <v>0.81111111111111112</v>
      </c>
      <c r="P1207" s="3">
        <v>0.78333333333333333</v>
      </c>
      <c r="Q1207" s="3">
        <f t="shared" si="20"/>
        <v>0.73819444444444438</v>
      </c>
      <c r="R1207" s="3">
        <f>MAX(T1207,P1207)</f>
        <v>0.78402777777777766</v>
      </c>
      <c r="S1207" s="3">
        <v>0.73333333333333339</v>
      </c>
      <c r="T1207" s="3">
        <v>0.78402777777777766</v>
      </c>
      <c r="U1207" s="3">
        <f>MAX(M1207+15/60/24-1/24-MOD(M1207+15/60/24-1/24,15/60/24),16/24)</f>
        <v>0.71875</v>
      </c>
      <c r="V1207" s="3">
        <f>MIN(M1207-MOD(M1207,15/60/24)-1/24,18.75/24)</f>
        <v>0.70833333333333337</v>
      </c>
      <c r="W1207" s="103">
        <f>M1207-(M1207-E1207)/12*1.25</f>
        <v>0.70154803240740726</v>
      </c>
    </row>
    <row r="1208" spans="1:23" ht="12.75" customHeight="1">
      <c r="A1208" s="1">
        <v>45037</v>
      </c>
      <c r="B1208" t="s">
        <v>261</v>
      </c>
      <c r="C1208" s="3">
        <v>0.14652777777777778</v>
      </c>
      <c r="D1208" s="3">
        <v>0.17569444444444446</v>
      </c>
      <c r="E1208" s="3">
        <v>0.21249999999999999</v>
      </c>
      <c r="F1208" s="3">
        <v>0.32291666666666669</v>
      </c>
      <c r="G1208" s="3">
        <v>0.34930555555555554</v>
      </c>
      <c r="H1208" s="3">
        <v>0.37708333333333338</v>
      </c>
      <c r="I1208" s="3">
        <v>0.39444444444444443</v>
      </c>
      <c r="J1208" s="3">
        <v>0.48541666666666666</v>
      </c>
      <c r="K1208" s="3">
        <v>0.5083333333333333</v>
      </c>
      <c r="L1208" s="3">
        <v>0.73750000000000004</v>
      </c>
      <c r="M1208" s="3">
        <v>0.75833333333333319</v>
      </c>
      <c r="N1208" s="3">
        <v>0.7715277777777777</v>
      </c>
      <c r="O1208" s="3">
        <v>0.81111111111111112</v>
      </c>
      <c r="P1208" s="3">
        <v>0.78402777777777766</v>
      </c>
      <c r="Q1208" s="3">
        <f t="shared" si="20"/>
        <v>0.73888888888888893</v>
      </c>
      <c r="R1208" s="3">
        <f>MAX(T1208,P1208)</f>
        <v>0.7847222222222221</v>
      </c>
      <c r="S1208" s="3">
        <v>0.73402777777777783</v>
      </c>
      <c r="T1208" s="3">
        <v>0.7847222222222221</v>
      </c>
      <c r="U1208" s="3">
        <f>MAX(M1208+15/60/24-1/24-MOD(M1208+15/60/24-1/24,15/60/24),16/24)</f>
        <v>0.71875</v>
      </c>
      <c r="V1208" s="3">
        <f>MIN(M1208-MOD(M1208,15/60/24)-1/24,18.75/24)</f>
        <v>0.70833333333333337</v>
      </c>
      <c r="W1208" s="103">
        <f>M1208-(M1208-E1208)/12*1.25</f>
        <v>0.70147569444444435</v>
      </c>
    </row>
    <row r="1209" spans="1:23" ht="12.75" customHeight="1">
      <c r="A1209" s="1">
        <v>45038</v>
      </c>
      <c r="B1209" t="s">
        <v>65</v>
      </c>
      <c r="C1209" s="3">
        <v>0.1451388888888889</v>
      </c>
      <c r="D1209" s="3">
        <v>0.17499999999999999</v>
      </c>
      <c r="E1209" s="3">
        <v>0.21180555555555555</v>
      </c>
      <c r="F1209" s="3">
        <v>0.32222222222222224</v>
      </c>
      <c r="G1209" s="3">
        <v>0.34861111111111115</v>
      </c>
      <c r="H1209" s="3">
        <v>0.37638888888888888</v>
      </c>
      <c r="I1209" s="3">
        <v>0.39444444444444443</v>
      </c>
      <c r="J1209" s="3">
        <v>0.48541666666666666</v>
      </c>
      <c r="K1209" s="3">
        <v>0.5083333333333333</v>
      </c>
      <c r="L1209" s="3">
        <v>0.73819444444444438</v>
      </c>
      <c r="M1209" s="3">
        <v>0.75902777777777763</v>
      </c>
      <c r="N1209" s="3">
        <v>0.77222222222222225</v>
      </c>
      <c r="O1209" s="3">
        <v>0.81180555555555556</v>
      </c>
      <c r="P1209" s="3">
        <v>0.78472222222222221</v>
      </c>
      <c r="Q1209" s="3">
        <f t="shared" si="20"/>
        <v>0.73958333333333337</v>
      </c>
      <c r="R1209" s="3">
        <f>MAX(T1209,P1209)</f>
        <v>0.78472222222222221</v>
      </c>
      <c r="S1209" s="3">
        <v>0.73472222222222228</v>
      </c>
      <c r="T1209" s="3">
        <v>0.7847222222222221</v>
      </c>
      <c r="U1209" s="3">
        <f>MAX(M1209+15/60/24-1/24-MOD(M1209+15/60/24-1/24,15/60/24),16/24)</f>
        <v>0.71875</v>
      </c>
      <c r="V1209" s="3">
        <f>MIN(M1209-MOD(M1209,15/60/24)-1/24,18.75/24)</f>
        <v>0.70833333333333337</v>
      </c>
      <c r="W1209" s="103">
        <f>M1209-(M1209-E1209)/12*1.25</f>
        <v>0.70202546296296287</v>
      </c>
    </row>
    <row r="1210" spans="1:23" ht="12.75" customHeight="1">
      <c r="A1210" s="1">
        <v>45039</v>
      </c>
      <c r="B1210" t="s">
        <v>262</v>
      </c>
      <c r="C1210" s="3">
        <v>0.14444444444444446</v>
      </c>
      <c r="D1210" s="3">
        <v>0.17430555555555557</v>
      </c>
      <c r="E1210" s="3">
        <v>0.21111111111111111</v>
      </c>
      <c r="F1210" s="3">
        <v>0.3215277777777778</v>
      </c>
      <c r="G1210" s="3">
        <v>0.34791666666666665</v>
      </c>
      <c r="H1210" s="3">
        <v>0.37638888888888888</v>
      </c>
      <c r="I1210" s="3">
        <v>0.39374999999999999</v>
      </c>
      <c r="J1210" s="3">
        <v>0.48541666666666666</v>
      </c>
      <c r="K1210" s="3">
        <v>0.5083333333333333</v>
      </c>
      <c r="L1210" s="3">
        <v>0.73888888888888893</v>
      </c>
      <c r="M1210" s="3">
        <v>0.75972222222222208</v>
      </c>
      <c r="N1210" s="3">
        <v>0.77222222222222225</v>
      </c>
      <c r="O1210" s="3">
        <v>0.8125</v>
      </c>
      <c r="P1210" s="3">
        <v>0.78472222222222221</v>
      </c>
      <c r="Q1210" s="3">
        <f t="shared" si="20"/>
        <v>0.74027777777777781</v>
      </c>
      <c r="R1210" s="3">
        <f>MAX(T1210,P1210)</f>
        <v>0.78541666666666654</v>
      </c>
      <c r="S1210" s="3">
        <v>0.73472222222222217</v>
      </c>
      <c r="T1210" s="3">
        <v>0.78541666666666654</v>
      </c>
      <c r="U1210" s="3">
        <f>MAX(M1210+15/60/24-1/24-MOD(M1210+15/60/24-1/24,15/60/24),16/24)</f>
        <v>0.71875</v>
      </c>
      <c r="V1210" s="3">
        <f>MIN(M1210-MOD(M1210,15/60/24)-1/24,18.75/24)</f>
        <v>0.70833333333333337</v>
      </c>
      <c r="W1210" s="103">
        <f>M1210-(M1210-E1210)/12*1.25</f>
        <v>0.70257523148148138</v>
      </c>
    </row>
    <row r="1211" spans="1:23" ht="12.75" customHeight="1">
      <c r="A1211" s="1">
        <v>45040</v>
      </c>
      <c r="B1211" t="s">
        <v>263</v>
      </c>
      <c r="C1211" s="3">
        <v>0.14305555555555557</v>
      </c>
      <c r="D1211" s="3">
        <v>0.17361111111111113</v>
      </c>
      <c r="E1211" s="3">
        <v>0.21041666666666667</v>
      </c>
      <c r="F1211" s="3">
        <v>0.3215277777777778</v>
      </c>
      <c r="G1211" s="3">
        <v>0.34791666666666665</v>
      </c>
      <c r="H1211" s="3">
        <v>0.3756944444444445</v>
      </c>
      <c r="I1211" s="3">
        <v>0.39374999999999999</v>
      </c>
      <c r="J1211" s="3">
        <v>0.48541666666666666</v>
      </c>
      <c r="K1211" s="3">
        <v>0.5083333333333333</v>
      </c>
      <c r="L1211" s="3">
        <v>0.73888888888888893</v>
      </c>
      <c r="M1211" s="3">
        <v>0.75972222222222208</v>
      </c>
      <c r="N1211" s="3">
        <v>0.7729166666666667</v>
      </c>
      <c r="O1211" s="3">
        <v>0.81319444444444444</v>
      </c>
      <c r="P1211" s="3">
        <v>0.78541666666666665</v>
      </c>
      <c r="Q1211" s="3">
        <f t="shared" si="20"/>
        <v>0.7402777777777777</v>
      </c>
      <c r="R1211" s="3">
        <f>MAX(T1211,P1211)</f>
        <v>0.78611111111111098</v>
      </c>
      <c r="S1211" s="3">
        <v>0.73541666666666661</v>
      </c>
      <c r="T1211" s="3">
        <v>0.78611111111111098</v>
      </c>
      <c r="U1211" s="3">
        <f>MAX(M1211+15/60/24-1/24-MOD(M1211+15/60/24-1/24,15/60/24),16/24)</f>
        <v>0.71875</v>
      </c>
      <c r="V1211" s="3">
        <f>MIN(M1211-MOD(M1211,15/60/24)-1/24,18.75/24)</f>
        <v>0.70833333333333337</v>
      </c>
      <c r="W1211" s="103">
        <f>M1211-(M1211-E1211)/12*1.25</f>
        <v>0.70250289351851836</v>
      </c>
    </row>
    <row r="1212" spans="1:23" ht="12.75" customHeight="1">
      <c r="A1212" s="1">
        <v>45041</v>
      </c>
      <c r="B1212" t="s">
        <v>264</v>
      </c>
      <c r="C1212" s="3">
        <v>0.1423611111111111</v>
      </c>
      <c r="D1212" s="3">
        <v>0.17291666666666669</v>
      </c>
      <c r="E1212" s="3">
        <v>0.20972222222222223</v>
      </c>
      <c r="F1212" s="3">
        <v>0.32083333333333336</v>
      </c>
      <c r="G1212" s="3">
        <v>0.34722222222222227</v>
      </c>
      <c r="H1212" s="3">
        <v>0.3756944444444445</v>
      </c>
      <c r="I1212" s="3">
        <v>0.39305555555555555</v>
      </c>
      <c r="J1212" s="3">
        <v>0.48472222222222222</v>
      </c>
      <c r="K1212" s="3">
        <v>0.5083333333333333</v>
      </c>
      <c r="L1212" s="3">
        <v>0.73958333333333337</v>
      </c>
      <c r="M1212" s="3">
        <v>0.76041666666666652</v>
      </c>
      <c r="N1212" s="3">
        <v>0.77361111111111114</v>
      </c>
      <c r="O1212" s="3">
        <v>0.81388888888888888</v>
      </c>
      <c r="P1212" s="3">
        <v>0.78611111111111109</v>
      </c>
      <c r="Q1212" s="3">
        <f t="shared" si="20"/>
        <v>0.74097222222222214</v>
      </c>
      <c r="R1212" s="3">
        <f>MAX(T1212,P1212)</f>
        <v>0.78680555555555542</v>
      </c>
      <c r="S1212" s="3">
        <v>0.73611111111111105</v>
      </c>
      <c r="T1212" s="3">
        <v>0.78680555555555542</v>
      </c>
      <c r="U1212" s="3">
        <f>MAX(M1212+15/60/24-1/24-MOD(M1212+15/60/24-1/24,15/60/24),16/24)</f>
        <v>0.71875</v>
      </c>
      <c r="V1212" s="3">
        <f>MIN(M1212-MOD(M1212,15/60/24)-1/24,18.75/24)</f>
        <v>0.70833333333333337</v>
      </c>
      <c r="W1212" s="103">
        <f>M1212-(M1212-E1212)/12*1.25</f>
        <v>0.70305266203703687</v>
      </c>
    </row>
    <row r="1213" spans="1:23" ht="12.75" customHeight="1">
      <c r="A1213" s="1">
        <v>45042</v>
      </c>
      <c r="B1213" t="s">
        <v>265</v>
      </c>
      <c r="C1213" s="3">
        <v>0.14166666666666666</v>
      </c>
      <c r="D1213" s="3">
        <v>0.17152777777777775</v>
      </c>
      <c r="E1213" s="3">
        <v>0.20902777777777778</v>
      </c>
      <c r="F1213" s="3">
        <v>0.32013888888888892</v>
      </c>
      <c r="G1213" s="3">
        <v>0.34722222222222227</v>
      </c>
      <c r="H1213" s="3">
        <v>0.375</v>
      </c>
      <c r="I1213" s="3">
        <v>0.39305555555555555</v>
      </c>
      <c r="J1213" s="3">
        <v>0.48472222222222222</v>
      </c>
      <c r="K1213" s="3">
        <v>0.50763888888888886</v>
      </c>
      <c r="L1213" s="3">
        <v>0.7402777777777777</v>
      </c>
      <c r="M1213" s="3">
        <v>0.76111111111111096</v>
      </c>
      <c r="N1213" s="3">
        <v>0.77430555555555547</v>
      </c>
      <c r="O1213" s="3">
        <v>0.81458333333333333</v>
      </c>
      <c r="P1213" s="3">
        <v>0.78680555555555542</v>
      </c>
      <c r="Q1213" s="3">
        <f t="shared" si="20"/>
        <v>0.74166666666666659</v>
      </c>
      <c r="R1213" s="3">
        <f>MAX(T1213,P1213)</f>
        <v>0.78680555555555542</v>
      </c>
      <c r="S1213" s="3">
        <v>0.73611111111111116</v>
      </c>
      <c r="T1213" s="3">
        <v>0.78680555555555542</v>
      </c>
      <c r="U1213" s="3">
        <f>MAX(M1213+15/60/24-1/24-MOD(M1213+15/60/24-1/24,15/60/24),16/24)</f>
        <v>0.72916666666666663</v>
      </c>
      <c r="V1213" s="3">
        <f>MIN(M1213-MOD(M1213,15/60/24)-1/24,18.75/24)</f>
        <v>0.71875</v>
      </c>
      <c r="W1213" s="103">
        <f>M1213-(M1213-E1213)/12*1.25</f>
        <v>0.70360243055555538</v>
      </c>
    </row>
    <row r="1214" spans="1:23" ht="12.75" customHeight="1">
      <c r="A1214" s="1">
        <v>45043</v>
      </c>
      <c r="B1214" t="s">
        <v>266</v>
      </c>
      <c r="C1214" s="3">
        <v>0.14027777777777778</v>
      </c>
      <c r="D1214" s="3">
        <v>0.17083333333333331</v>
      </c>
      <c r="E1214" s="3">
        <v>0.20833333333333334</v>
      </c>
      <c r="F1214" s="3">
        <v>0.31944444444444448</v>
      </c>
      <c r="G1214" s="3">
        <v>0.34652777777777777</v>
      </c>
      <c r="H1214" s="3">
        <v>0.375</v>
      </c>
      <c r="I1214" s="3">
        <v>0.3923611111111111</v>
      </c>
      <c r="J1214" s="3">
        <v>0.48472222222222222</v>
      </c>
      <c r="K1214" s="3">
        <v>0.50763888888888886</v>
      </c>
      <c r="L1214" s="3">
        <v>0.7402777777777777</v>
      </c>
      <c r="M1214" s="3">
        <v>0.76111111111111096</v>
      </c>
      <c r="N1214" s="3">
        <v>0.77430555555555547</v>
      </c>
      <c r="O1214" s="3">
        <v>0.81527777777777777</v>
      </c>
      <c r="P1214" s="3">
        <v>0.78680555555555542</v>
      </c>
      <c r="Q1214" s="3">
        <f t="shared" si="20"/>
        <v>0.7416666666666667</v>
      </c>
      <c r="R1214" s="3">
        <f>MAX(T1214,P1214)</f>
        <v>0.78749999999999998</v>
      </c>
      <c r="S1214" s="3">
        <v>0.7368055555555556</v>
      </c>
      <c r="T1214" s="3">
        <v>0.78749999999999998</v>
      </c>
      <c r="U1214" s="3">
        <f>MAX(M1214+15/60/24-1/24-MOD(M1214+15/60/24-1/24,15/60/24),16/24)</f>
        <v>0.72916666666666663</v>
      </c>
      <c r="V1214" s="3">
        <f>MIN(M1214-MOD(M1214,15/60/24)-1/24,18.75/24)</f>
        <v>0.71875</v>
      </c>
      <c r="W1214" s="103">
        <f>M1214-(M1214-E1214)/12*1.25</f>
        <v>0.70353009259259247</v>
      </c>
    </row>
    <row r="1215" spans="1:23" ht="12.75" customHeight="1">
      <c r="A1215" s="1">
        <v>45044</v>
      </c>
      <c r="B1215" t="s">
        <v>267</v>
      </c>
      <c r="C1215" s="3">
        <v>0.13958333333333334</v>
      </c>
      <c r="D1215" s="3">
        <v>0.17013888888888887</v>
      </c>
      <c r="E1215" s="3">
        <v>0.2076388888888889</v>
      </c>
      <c r="F1215" s="3">
        <v>0.31944444444444448</v>
      </c>
      <c r="G1215" s="3">
        <v>0.34583333333333338</v>
      </c>
      <c r="H1215" s="3">
        <v>0.3743055555555555</v>
      </c>
      <c r="I1215" s="3">
        <v>0.3923611111111111</v>
      </c>
      <c r="J1215" s="3">
        <v>0.48472222222222222</v>
      </c>
      <c r="K1215" s="3">
        <v>0.50763888888888886</v>
      </c>
      <c r="L1215" s="3">
        <v>0.74097222222222225</v>
      </c>
      <c r="M1215" s="3">
        <v>0.7618055555555554</v>
      </c>
      <c r="N1215" s="3">
        <v>0.77500000000000002</v>
      </c>
      <c r="O1215" s="3">
        <v>0.81597222222222221</v>
      </c>
      <c r="P1215" s="3">
        <v>0.78749999999999998</v>
      </c>
      <c r="Q1215" s="3">
        <f t="shared" si="20"/>
        <v>0.74236111111111114</v>
      </c>
      <c r="R1215" s="3">
        <f>MAX(T1215,P1215)</f>
        <v>0.78819444444444431</v>
      </c>
      <c r="S1215" s="3">
        <v>0.73750000000000004</v>
      </c>
      <c r="T1215" s="3">
        <v>0.78819444444444431</v>
      </c>
      <c r="U1215" s="3">
        <f>MAX(M1215+15/60/24-1/24-MOD(M1215+15/60/24-1/24,15/60/24),16/24)</f>
        <v>0.72916666666666663</v>
      </c>
      <c r="V1215" s="3">
        <f>MIN(M1215-MOD(M1215,15/60/24)-1/24,18.75/24)</f>
        <v>0.71875</v>
      </c>
      <c r="W1215" s="103">
        <f>M1215-(M1215-E1215)/12*1.25</f>
        <v>0.70407986111111098</v>
      </c>
    </row>
    <row r="1216" spans="1:23" ht="12.75" customHeight="1">
      <c r="A1216" s="1">
        <v>45045</v>
      </c>
      <c r="B1216" t="s">
        <v>66</v>
      </c>
      <c r="C1216" s="3">
        <v>0.1388888888888889</v>
      </c>
      <c r="D1216" s="3">
        <v>0.16944444444444443</v>
      </c>
      <c r="E1216" s="3">
        <v>0.20694444444444446</v>
      </c>
      <c r="F1216" s="3">
        <v>0.31874999999999998</v>
      </c>
      <c r="G1216" s="3">
        <v>0.34583333333333338</v>
      </c>
      <c r="H1216" s="3">
        <v>0.3743055555555555</v>
      </c>
      <c r="I1216" s="3">
        <v>0.39166666666666666</v>
      </c>
      <c r="J1216" s="3">
        <v>0.48472222222222222</v>
      </c>
      <c r="K1216" s="3">
        <v>0.50763888888888886</v>
      </c>
      <c r="L1216" s="3">
        <v>0.7416666666666667</v>
      </c>
      <c r="M1216" s="3">
        <v>0.76249999999999996</v>
      </c>
      <c r="N1216" s="3">
        <v>0.77569444444444446</v>
      </c>
      <c r="O1216" s="3">
        <v>0.81666666666666665</v>
      </c>
      <c r="P1216" s="3">
        <v>0.78819444444444442</v>
      </c>
      <c r="Q1216" s="3">
        <f t="shared" si="20"/>
        <v>0.74305555555555558</v>
      </c>
      <c r="R1216" s="3">
        <f>MAX(T1216,P1216)</f>
        <v>0.78888888888888875</v>
      </c>
      <c r="S1216" s="3">
        <v>0.73750000000000004</v>
      </c>
      <c r="T1216" s="3">
        <v>0.78888888888888875</v>
      </c>
      <c r="U1216" s="3">
        <f>MAX(M1216+15/60/24-1/24-MOD(M1216+15/60/24-1/24,15/60/24),16/24)</f>
        <v>0.72916666666666663</v>
      </c>
      <c r="V1216" s="3">
        <f>MIN(M1216-MOD(M1216,15/60/24)-1/24,18.75/24)</f>
        <v>0.71875</v>
      </c>
      <c r="W1216" s="103">
        <f>M1216-(M1216-E1216)/12*1.25</f>
        <v>0.70462962962962961</v>
      </c>
    </row>
    <row r="1217" spans="1:23" ht="12.75" customHeight="1">
      <c r="A1217" s="1">
        <v>45046</v>
      </c>
      <c r="B1217" t="s">
        <v>268</v>
      </c>
      <c r="C1217" s="3">
        <v>0.13750000000000001</v>
      </c>
      <c r="D1217" s="3">
        <v>0.16875000000000001</v>
      </c>
      <c r="E1217" s="3">
        <v>0.20624999999999999</v>
      </c>
      <c r="F1217" s="3">
        <v>0.31805555555555554</v>
      </c>
      <c r="G1217" s="3">
        <v>0.34513888888888888</v>
      </c>
      <c r="H1217" s="3">
        <v>0.37361111111111112</v>
      </c>
      <c r="I1217" s="3">
        <v>0.39166666666666666</v>
      </c>
      <c r="J1217" s="3">
        <v>0.48472222222222222</v>
      </c>
      <c r="K1217" s="3">
        <v>0.50763888888888886</v>
      </c>
      <c r="L1217" s="3">
        <v>0.74236111111111114</v>
      </c>
      <c r="M1217" s="3">
        <v>0.76319444444444429</v>
      </c>
      <c r="N1217" s="3">
        <v>0.77638888888888891</v>
      </c>
      <c r="O1217" s="3">
        <v>0.81736111111111109</v>
      </c>
      <c r="P1217" s="3">
        <v>0.78888888888888886</v>
      </c>
      <c r="Q1217" s="3">
        <f t="shared" si="20"/>
        <v>0.74305555555555558</v>
      </c>
      <c r="R1217" s="3">
        <f>MAX(T1217,P1217)</f>
        <v>0.78958333333333319</v>
      </c>
      <c r="S1217" s="3">
        <v>0.73819444444444438</v>
      </c>
      <c r="T1217" s="3">
        <v>0.78958333333333319</v>
      </c>
      <c r="U1217" s="3">
        <f>MAX(M1217+15/60/24-1/24-MOD(M1217+15/60/24-1/24,15/60/24),16/24)</f>
        <v>0.72916666666666663</v>
      </c>
      <c r="V1217" s="3">
        <f>MIN(M1217-MOD(M1217,15/60/24)-1/24,18.75/24)</f>
        <v>0.71875</v>
      </c>
      <c r="W1217" s="103">
        <f>M1217-(M1217-E1217)/12*1.25</f>
        <v>0.70517939814814801</v>
      </c>
    </row>
    <row r="1218" spans="1:23" ht="12.75" customHeight="1">
      <c r="A1218" s="1">
        <v>45047</v>
      </c>
      <c r="B1218" t="s">
        <v>269</v>
      </c>
      <c r="C1218" s="3">
        <v>0.13680555555555554</v>
      </c>
      <c r="D1218" s="3">
        <v>0.16805555555555554</v>
      </c>
      <c r="E1218" s="3">
        <v>0.20555555555555557</v>
      </c>
      <c r="F1218" s="3">
        <v>0.31805555555555554</v>
      </c>
      <c r="G1218" s="3">
        <v>0.34513888888888888</v>
      </c>
      <c r="H1218" s="3">
        <v>0.37361111111111112</v>
      </c>
      <c r="I1218" s="3">
        <v>0.39166666666666666</v>
      </c>
      <c r="J1218" s="3">
        <v>0.48472222222222222</v>
      </c>
      <c r="K1218" s="3">
        <v>0.50763888888888886</v>
      </c>
      <c r="L1218" s="3">
        <v>0.74236111111111114</v>
      </c>
      <c r="M1218" s="3">
        <v>0.76319444444444429</v>
      </c>
      <c r="N1218" s="3">
        <v>0.77638888888888891</v>
      </c>
      <c r="O1218" s="3">
        <v>0.81805555555555554</v>
      </c>
      <c r="P1218" s="3">
        <v>0.78888888888888886</v>
      </c>
      <c r="Q1218" s="3">
        <f t="shared" si="20"/>
        <v>0.74374999999999991</v>
      </c>
      <c r="R1218" s="3">
        <f>MAX(T1218,P1218)</f>
        <v>0.78958333333333319</v>
      </c>
      <c r="S1218" s="3">
        <v>0.73888888888888882</v>
      </c>
      <c r="T1218" s="3">
        <v>0.78958333333333319</v>
      </c>
      <c r="U1218" s="3">
        <f>MAX(M1218+15/60/24-1/24-MOD(M1218+15/60/24-1/24,15/60/24),16/24)</f>
        <v>0.72916666666666663</v>
      </c>
      <c r="V1218" s="3">
        <f>MIN(M1218-MOD(M1218,15/60/24)-1/24,18.75/24)</f>
        <v>0.71875</v>
      </c>
      <c r="W1218" s="103">
        <f>M1218-(M1218-E1218)/12*1.25</f>
        <v>0.7051070601851851</v>
      </c>
    </row>
    <row r="1219" spans="1:23" ht="12.75" customHeight="1">
      <c r="A1219" s="1">
        <v>45048</v>
      </c>
      <c r="B1219" t="s">
        <v>270</v>
      </c>
      <c r="C1219" s="3">
        <v>0.1361111111111111</v>
      </c>
      <c r="D1219" s="3">
        <v>0.1673611111111111</v>
      </c>
      <c r="E1219" s="3">
        <v>0.20486111111111113</v>
      </c>
      <c r="F1219" s="3">
        <v>0.31736111111111115</v>
      </c>
      <c r="G1219" s="3">
        <v>0.3444444444444445</v>
      </c>
      <c r="H1219" s="3">
        <v>0.37291666666666662</v>
      </c>
      <c r="I1219" s="3">
        <v>0.39097222222222222</v>
      </c>
      <c r="J1219" s="3">
        <v>0.48402777777777778</v>
      </c>
      <c r="K1219" s="3">
        <v>0.50763888888888886</v>
      </c>
      <c r="L1219" s="3">
        <v>0.74305555555555547</v>
      </c>
      <c r="M1219" s="3">
        <v>0.76388888888888873</v>
      </c>
      <c r="N1219" s="3">
        <v>0.77708333333333324</v>
      </c>
      <c r="O1219" s="3">
        <v>0.81874999999999998</v>
      </c>
      <c r="P1219" s="3">
        <v>0.78958333333333319</v>
      </c>
      <c r="Q1219" s="3">
        <f t="shared" si="20"/>
        <v>0.74444444444444435</v>
      </c>
      <c r="R1219" s="3">
        <f>MAX(T1219,P1219)</f>
        <v>0.79027777777777763</v>
      </c>
      <c r="S1219" s="3">
        <v>0.73958333333333326</v>
      </c>
      <c r="T1219" s="3">
        <v>0.79027777777777763</v>
      </c>
      <c r="U1219" s="3">
        <f>MAX(M1219+15/60/24-1/24-MOD(M1219+15/60/24-1/24,15/60/24),16/24)</f>
        <v>0.72916666666666663</v>
      </c>
      <c r="V1219" s="3">
        <f>MIN(M1219-MOD(M1219,15/60/24)-1/24,18.75/24)</f>
        <v>0.71875</v>
      </c>
      <c r="W1219" s="103">
        <f>M1219-(M1219-E1219)/12*1.25</f>
        <v>0.70565682870370361</v>
      </c>
    </row>
    <row r="1220" spans="1:23" ht="12.75" customHeight="1">
      <c r="A1220" s="1">
        <v>45049</v>
      </c>
      <c r="B1220" t="s">
        <v>271</v>
      </c>
      <c r="C1220" s="3">
        <v>0.13541666666666666</v>
      </c>
      <c r="D1220" s="3">
        <v>0.16597222222222222</v>
      </c>
      <c r="E1220" s="3">
        <v>0.20416666666666669</v>
      </c>
      <c r="F1220" s="3">
        <v>0.31666666666666665</v>
      </c>
      <c r="G1220" s="3">
        <v>0.3444444444444445</v>
      </c>
      <c r="H1220" s="3">
        <v>0.37291666666666662</v>
      </c>
      <c r="I1220" s="3">
        <v>0.39097222222222222</v>
      </c>
      <c r="J1220" s="3">
        <v>0.48402777777777778</v>
      </c>
      <c r="K1220" s="3">
        <v>0.50763888888888886</v>
      </c>
      <c r="L1220" s="3">
        <v>0.74375000000000002</v>
      </c>
      <c r="M1220" s="3">
        <v>0.76458333333333317</v>
      </c>
      <c r="N1220" s="3">
        <v>0.77777777777777779</v>
      </c>
      <c r="O1220" s="3">
        <v>0.81944444444444442</v>
      </c>
      <c r="P1220" s="3">
        <v>0.79027777777777775</v>
      </c>
      <c r="Q1220" s="3">
        <f t="shared" si="20"/>
        <v>0.7451388888888888</v>
      </c>
      <c r="R1220" s="3">
        <f>MAX(T1220,P1220)</f>
        <v>0.79097222222222208</v>
      </c>
      <c r="S1220" s="3">
        <v>0.73958333333333337</v>
      </c>
      <c r="T1220" s="3">
        <v>0.79097222222222208</v>
      </c>
      <c r="U1220" s="3">
        <f>MAX(M1220+15/60/24-1/24-MOD(M1220+15/60/24-1/24,15/60/24),16/24)</f>
        <v>0.72916666666666663</v>
      </c>
      <c r="V1220" s="3">
        <f>MIN(M1220-MOD(M1220,15/60/24)-1/24,18.75/24)</f>
        <v>0.71875</v>
      </c>
      <c r="W1220" s="103">
        <f>M1220-(M1220-E1220)/12*1.25</f>
        <v>0.70620659722222212</v>
      </c>
    </row>
    <row r="1221" spans="1:23" ht="12.75" customHeight="1">
      <c r="A1221" s="1">
        <v>45050</v>
      </c>
      <c r="B1221" t="s">
        <v>272</v>
      </c>
      <c r="C1221" s="3">
        <v>0.13402777777777777</v>
      </c>
      <c r="D1221" s="3">
        <v>0.16527777777777777</v>
      </c>
      <c r="E1221" s="3">
        <v>0.20347222222222219</v>
      </c>
      <c r="F1221" s="3">
        <v>0.31666666666666665</v>
      </c>
      <c r="G1221" s="3">
        <v>0.34375</v>
      </c>
      <c r="H1221" s="3">
        <v>0.37222222222222223</v>
      </c>
      <c r="I1221" s="3">
        <v>0.39027777777777778</v>
      </c>
      <c r="J1221" s="3">
        <v>0.48402777777777778</v>
      </c>
      <c r="K1221" s="3">
        <v>0.50763888888888886</v>
      </c>
      <c r="L1221" s="3">
        <v>0.74375000000000002</v>
      </c>
      <c r="M1221" s="3">
        <v>0.76458333333333317</v>
      </c>
      <c r="N1221" s="3">
        <v>0.77847222222222223</v>
      </c>
      <c r="O1221" s="3">
        <v>0.81944444444444442</v>
      </c>
      <c r="P1221" s="3">
        <v>0.79097222222222219</v>
      </c>
      <c r="Q1221" s="3">
        <f t="shared" si="20"/>
        <v>0.74513888888888891</v>
      </c>
      <c r="R1221" s="3">
        <f>MAX(T1221,P1221)</f>
        <v>0.79166666666666652</v>
      </c>
      <c r="S1221" s="3">
        <v>0.74027777777777781</v>
      </c>
      <c r="T1221" s="3">
        <v>0.79166666666666652</v>
      </c>
      <c r="U1221" s="3">
        <f>MAX(M1221+15/60/24-1/24-MOD(M1221+15/60/24-1/24,15/60/24),16/24)</f>
        <v>0.72916666666666663</v>
      </c>
      <c r="V1221" s="3">
        <f>MIN(M1221-MOD(M1221,15/60/24)-1/24,18.75/24)</f>
        <v>0.71875</v>
      </c>
      <c r="W1221" s="103">
        <f>M1221-(M1221-E1221)/12*1.25</f>
        <v>0.7061342592592591</v>
      </c>
    </row>
    <row r="1222" spans="1:23" ht="12.75" customHeight="1">
      <c r="A1222" s="1">
        <v>45051</v>
      </c>
      <c r="B1222" t="s">
        <v>273</v>
      </c>
      <c r="C1222" s="3">
        <v>0.13333333333333333</v>
      </c>
      <c r="D1222" s="3">
        <v>0.16458333333333333</v>
      </c>
      <c r="E1222" s="3">
        <v>0.20277777777777781</v>
      </c>
      <c r="F1222" s="3">
        <v>0.31597222222222221</v>
      </c>
      <c r="G1222" s="3">
        <v>0.34375</v>
      </c>
      <c r="H1222" s="3">
        <v>0.37222222222222223</v>
      </c>
      <c r="I1222" s="3">
        <v>0.39027777777777778</v>
      </c>
      <c r="J1222" s="3">
        <v>0.48402777777777778</v>
      </c>
      <c r="K1222" s="3">
        <v>0.50763888888888886</v>
      </c>
      <c r="L1222" s="3">
        <v>0.74444444444444446</v>
      </c>
      <c r="M1222" s="3">
        <v>0.76527777777777761</v>
      </c>
      <c r="N1222" s="3">
        <v>0.77847222222222223</v>
      </c>
      <c r="O1222" s="3">
        <v>0.82013888888888886</v>
      </c>
      <c r="P1222" s="3">
        <v>0.79097222222222219</v>
      </c>
      <c r="Q1222" s="3">
        <f t="shared" si="20"/>
        <v>0.74583333333333335</v>
      </c>
      <c r="R1222" s="3">
        <f>MAX(T1222,P1222)</f>
        <v>0.79236111111111096</v>
      </c>
      <c r="S1222" s="3">
        <v>0.74097222222222225</v>
      </c>
      <c r="T1222" s="3">
        <v>0.79236111111111096</v>
      </c>
      <c r="U1222" s="3">
        <f>MAX(M1222+15/60/24-1/24-MOD(M1222+15/60/24-1/24,15/60/24),16/24)</f>
        <v>0.72916666666666663</v>
      </c>
      <c r="V1222" s="3">
        <f>MIN(M1222-MOD(M1222,15/60/24)-1/24,18.75/24)</f>
        <v>0.71875</v>
      </c>
      <c r="W1222" s="103">
        <f>M1222-(M1222-E1222)/12*1.25</f>
        <v>0.70668402777777761</v>
      </c>
    </row>
    <row r="1223" spans="1:23" ht="12.75" customHeight="1">
      <c r="A1223" s="1">
        <v>45052</v>
      </c>
      <c r="B1223" t="s">
        <v>67</v>
      </c>
      <c r="C1223" s="3">
        <v>0.13263888888888889</v>
      </c>
      <c r="D1223" s="3">
        <v>0.16388888888888889</v>
      </c>
      <c r="E1223" s="3">
        <v>0.20208333333333331</v>
      </c>
      <c r="F1223" s="3">
        <v>0.31527777777777777</v>
      </c>
      <c r="G1223" s="3">
        <v>0.3430555555555555</v>
      </c>
      <c r="H1223" s="3">
        <v>0.37152777777777773</v>
      </c>
      <c r="I1223" s="3">
        <v>0.39027777777777778</v>
      </c>
      <c r="J1223" s="3">
        <v>0.48402777777777778</v>
      </c>
      <c r="K1223" s="3">
        <v>0.50763888888888886</v>
      </c>
      <c r="L1223" s="3">
        <v>0.74513888888888891</v>
      </c>
      <c r="M1223" s="3">
        <v>0.76597222222222205</v>
      </c>
      <c r="N1223" s="3">
        <v>0.77916666666666667</v>
      </c>
      <c r="O1223" s="3">
        <v>0.8208333333333333</v>
      </c>
      <c r="P1223" s="3">
        <v>0.79166666666666663</v>
      </c>
      <c r="Q1223" s="3">
        <f t="shared" ref="Q1223:Q1286" si="21">+S1222+8/60/24</f>
        <v>0.74652777777777779</v>
      </c>
      <c r="R1223" s="3">
        <f>MAX(T1223,P1223)</f>
        <v>0.79236111111111096</v>
      </c>
      <c r="S1223" s="3">
        <v>0.74097222222222225</v>
      </c>
      <c r="T1223" s="3">
        <v>0.79236111111111096</v>
      </c>
      <c r="U1223" s="3">
        <f>MAX(M1223+15/60/24-1/24-MOD(M1223+15/60/24-1/24,15/60/24),16/24)</f>
        <v>0.72916666666666663</v>
      </c>
      <c r="V1223" s="3">
        <f>MIN(M1223-MOD(M1223,15/60/24)-1/24,18.75/24)</f>
        <v>0.71875</v>
      </c>
      <c r="W1223" s="103">
        <f>M1223-(M1223-E1223)/12*1.25</f>
        <v>0.70723379629629612</v>
      </c>
    </row>
    <row r="1224" spans="1:23" ht="12.75" customHeight="1">
      <c r="A1224" s="1">
        <v>45053</v>
      </c>
      <c r="B1224" t="s">
        <v>274</v>
      </c>
      <c r="C1224" s="3">
        <v>0.13194444444444445</v>
      </c>
      <c r="D1224" s="3">
        <v>0.16319444444444445</v>
      </c>
      <c r="E1224" s="3">
        <v>0.20138888888888887</v>
      </c>
      <c r="F1224" s="3">
        <v>0.31527777777777777</v>
      </c>
      <c r="G1224" s="3">
        <v>0.3430555555555555</v>
      </c>
      <c r="H1224" s="3">
        <v>0.37152777777777773</v>
      </c>
      <c r="I1224" s="3">
        <v>0.38958333333333334</v>
      </c>
      <c r="J1224" s="3">
        <v>0.48402777777777778</v>
      </c>
      <c r="K1224" s="3">
        <v>0.50763888888888886</v>
      </c>
      <c r="L1224" s="3">
        <v>0.74513888888888891</v>
      </c>
      <c r="M1224" s="3">
        <v>0.76597222222222205</v>
      </c>
      <c r="N1224" s="3">
        <v>0.77986111111111101</v>
      </c>
      <c r="O1224" s="3">
        <v>0.82152777777777775</v>
      </c>
      <c r="P1224" s="3">
        <v>0.79236111111111096</v>
      </c>
      <c r="Q1224" s="3">
        <f t="shared" si="21"/>
        <v>0.74652777777777779</v>
      </c>
      <c r="R1224" s="3">
        <f>MAX(T1224,P1224)</f>
        <v>0.7930555555555554</v>
      </c>
      <c r="S1224" s="3">
        <v>0.7416666666666667</v>
      </c>
      <c r="T1224" s="3">
        <v>0.7930555555555554</v>
      </c>
      <c r="U1224" s="3">
        <f>MAX(M1224+15/60/24-1/24-MOD(M1224+15/60/24-1/24,15/60/24),16/24)</f>
        <v>0.72916666666666663</v>
      </c>
      <c r="V1224" s="3">
        <f>MIN(M1224-MOD(M1224,15/60/24)-1/24,18.75/24)</f>
        <v>0.71875</v>
      </c>
      <c r="W1224" s="103">
        <f>M1224-(M1224-E1224)/12*1.25</f>
        <v>0.70716145833333321</v>
      </c>
    </row>
    <row r="1225" spans="1:23" ht="12.75" customHeight="1">
      <c r="A1225" s="1">
        <v>45054</v>
      </c>
      <c r="B1225" t="s">
        <v>275</v>
      </c>
      <c r="C1225" s="3">
        <v>0.13055555555555556</v>
      </c>
      <c r="D1225" s="3">
        <v>0.16250000000000001</v>
      </c>
      <c r="E1225" s="3">
        <v>0.20138888888888887</v>
      </c>
      <c r="F1225" s="3">
        <v>0.31458333333333333</v>
      </c>
      <c r="G1225" s="3">
        <v>0.34236111111111112</v>
      </c>
      <c r="H1225" s="3">
        <v>0.37083333333333335</v>
      </c>
      <c r="I1225" s="3">
        <v>0.38958333333333334</v>
      </c>
      <c r="J1225" s="3">
        <v>0.48402777777777778</v>
      </c>
      <c r="K1225" s="3">
        <v>0.50763888888888886</v>
      </c>
      <c r="L1225" s="3">
        <v>0.74583333333333324</v>
      </c>
      <c r="M1225" s="3">
        <v>0.7666666666666665</v>
      </c>
      <c r="N1225" s="3">
        <v>0.78055555555555556</v>
      </c>
      <c r="O1225" s="3">
        <v>0.82222222222222219</v>
      </c>
      <c r="P1225" s="3">
        <v>0.79305555555555551</v>
      </c>
      <c r="Q1225" s="3">
        <f t="shared" si="21"/>
        <v>0.74722222222222223</v>
      </c>
      <c r="R1225" s="3">
        <f>MAX(T1225,P1225)</f>
        <v>0.79374999999999996</v>
      </c>
      <c r="S1225" s="3">
        <v>0.74236111111111114</v>
      </c>
      <c r="T1225" s="3">
        <v>0.79374999999999996</v>
      </c>
      <c r="U1225" s="3">
        <f>MAX(M1225+15/60/24-1/24-MOD(M1225+15/60/24-1/24,15/60/24),16/24)</f>
        <v>0.72916666666666663</v>
      </c>
      <c r="V1225" s="3">
        <f>MIN(M1225-MOD(M1225,15/60/24)-1/24,18.75/24)</f>
        <v>0.71875</v>
      </c>
      <c r="W1225" s="103">
        <f>M1225-(M1225-E1225)/12*1.25</f>
        <v>0.70778356481481464</v>
      </c>
    </row>
    <row r="1226" spans="1:23" ht="12.75" customHeight="1">
      <c r="A1226" s="1">
        <v>45055</v>
      </c>
      <c r="B1226" t="s">
        <v>276</v>
      </c>
      <c r="C1226" s="3">
        <v>0.12986111111111112</v>
      </c>
      <c r="D1226" s="3">
        <v>0.16180555555555556</v>
      </c>
      <c r="E1226" s="3">
        <v>0.20069444444444443</v>
      </c>
      <c r="F1226" s="3">
        <v>0.31458333333333333</v>
      </c>
      <c r="G1226" s="3">
        <v>0.34236111111111112</v>
      </c>
      <c r="H1226" s="3">
        <v>0.37083333333333335</v>
      </c>
      <c r="I1226" s="3">
        <v>0.38958333333333334</v>
      </c>
      <c r="J1226" s="3">
        <v>0.48402777777777778</v>
      </c>
      <c r="K1226" s="3">
        <v>0.50763888888888886</v>
      </c>
      <c r="L1226" s="3">
        <v>0.74652777777777779</v>
      </c>
      <c r="M1226" s="3">
        <v>0.76736111111111094</v>
      </c>
      <c r="N1226" s="3">
        <v>0.78055555555555556</v>
      </c>
      <c r="O1226" s="3">
        <v>0.82291666666666663</v>
      </c>
      <c r="P1226" s="3">
        <v>0.79305555555555551</v>
      </c>
      <c r="Q1226" s="3">
        <f t="shared" si="21"/>
        <v>0.74791666666666667</v>
      </c>
      <c r="R1226" s="3">
        <f>MAX(T1226,P1226)</f>
        <v>0.79444444444444429</v>
      </c>
      <c r="S1226" s="3">
        <v>0.74305555555555558</v>
      </c>
      <c r="T1226" s="3">
        <v>0.79444444444444429</v>
      </c>
      <c r="U1226" s="3">
        <f>MAX(M1226+15/60/24-1/24-MOD(M1226+15/60/24-1/24,15/60/24),16/24)</f>
        <v>0.72916666666666663</v>
      </c>
      <c r="V1226" s="3">
        <f>MIN(M1226-MOD(M1226,15/60/24)-1/24,18.75/24)</f>
        <v>0.71875</v>
      </c>
      <c r="W1226" s="103">
        <f>M1226-(M1226-E1226)/12*1.25</f>
        <v>0.70833333333333315</v>
      </c>
    </row>
    <row r="1227" spans="1:23" ht="12.75" customHeight="1">
      <c r="A1227" s="1">
        <v>45056</v>
      </c>
      <c r="B1227" t="s">
        <v>277</v>
      </c>
      <c r="C1227" s="3">
        <v>0.12916666666666668</v>
      </c>
      <c r="D1227" s="3">
        <v>0.16111111111111112</v>
      </c>
      <c r="E1227" s="3">
        <v>0.2</v>
      </c>
      <c r="F1227" s="3">
        <v>0.31388888888888888</v>
      </c>
      <c r="G1227" s="3">
        <v>0.34166666666666662</v>
      </c>
      <c r="H1227" s="3">
        <v>0.37083333333333335</v>
      </c>
      <c r="I1227" s="3">
        <v>0.3888888888888889</v>
      </c>
      <c r="J1227" s="3">
        <v>0.48402777777777778</v>
      </c>
      <c r="K1227" s="3">
        <v>0.50763888888888886</v>
      </c>
      <c r="L1227" s="3">
        <v>0.74652777777777779</v>
      </c>
      <c r="M1227" s="3">
        <v>0.76736111111111094</v>
      </c>
      <c r="N1227" s="3">
        <v>0.78125</v>
      </c>
      <c r="O1227" s="3">
        <v>0.82361111111111107</v>
      </c>
      <c r="P1227" s="3">
        <v>0.79374999999999996</v>
      </c>
      <c r="Q1227" s="3">
        <f t="shared" si="21"/>
        <v>0.74861111111111112</v>
      </c>
      <c r="R1227" s="3">
        <f>MAX(T1227,P1227)</f>
        <v>0.79513888888888873</v>
      </c>
      <c r="S1227" s="3">
        <v>0.74305555555555547</v>
      </c>
      <c r="T1227" s="3">
        <v>0.79513888888888873</v>
      </c>
      <c r="U1227" s="3">
        <f>MAX(M1227+15/60/24-1/24-MOD(M1227+15/60/24-1/24,15/60/24),16/24)</f>
        <v>0.72916666666666663</v>
      </c>
      <c r="V1227" s="3">
        <f>MIN(M1227-MOD(M1227,15/60/24)-1/24,18.75/24)</f>
        <v>0.71875</v>
      </c>
      <c r="W1227" s="103">
        <f>M1227-(M1227-E1227)/12*1.25</f>
        <v>0.70826099537037024</v>
      </c>
    </row>
    <row r="1228" spans="1:23" ht="12.75" customHeight="1">
      <c r="A1228" s="1">
        <v>45057</v>
      </c>
      <c r="B1228" t="s">
        <v>278</v>
      </c>
      <c r="C1228" s="3">
        <v>0.12847222222222224</v>
      </c>
      <c r="D1228" s="3">
        <v>0.16041666666666668</v>
      </c>
      <c r="E1228" s="3">
        <v>0.19930555555555554</v>
      </c>
      <c r="F1228" s="3">
        <v>0.31388888888888888</v>
      </c>
      <c r="G1228" s="3">
        <v>0.34166666666666662</v>
      </c>
      <c r="H1228" s="3">
        <v>0.37013888888888885</v>
      </c>
      <c r="I1228" s="3">
        <v>0.3888888888888889</v>
      </c>
      <c r="J1228" s="3">
        <v>0.48402777777777778</v>
      </c>
      <c r="K1228" s="3">
        <v>0.50763888888888886</v>
      </c>
      <c r="L1228" s="3">
        <v>0.74722222222222223</v>
      </c>
      <c r="M1228" s="3">
        <v>0.76805555555555538</v>
      </c>
      <c r="N1228" s="3">
        <v>0.78194444444444444</v>
      </c>
      <c r="O1228" s="3">
        <v>0.82430555555555551</v>
      </c>
      <c r="P1228" s="3">
        <v>0.7944444444444444</v>
      </c>
      <c r="Q1228" s="3">
        <f t="shared" si="21"/>
        <v>0.74861111111111101</v>
      </c>
      <c r="R1228" s="3">
        <f>MAX(T1228,P1228)</f>
        <v>0.79513888888888873</v>
      </c>
      <c r="S1228" s="3">
        <v>0.74375000000000002</v>
      </c>
      <c r="T1228" s="3">
        <v>0.79513888888888873</v>
      </c>
      <c r="U1228" s="3">
        <f>MAX(M1228+15/60/24-1/24-MOD(M1228+15/60/24-1/24,15/60/24),16/24)</f>
        <v>0.72916666666666663</v>
      </c>
      <c r="V1228" s="3">
        <f>MIN(M1228-MOD(M1228,15/60/24)-1/24,18.75/24)</f>
        <v>0.71875</v>
      </c>
      <c r="W1228" s="103">
        <f>M1228-(M1228-E1228)/12*1.25</f>
        <v>0.70881076388888875</v>
      </c>
    </row>
    <row r="1229" spans="1:23" ht="12.75" customHeight="1">
      <c r="A1229" s="1">
        <v>45058</v>
      </c>
      <c r="B1229" t="s">
        <v>279</v>
      </c>
      <c r="C1229" s="3">
        <v>0.1277777777777778</v>
      </c>
      <c r="D1229" s="3">
        <v>0.15972222222222224</v>
      </c>
      <c r="E1229" s="3">
        <v>0.1986111111111111</v>
      </c>
      <c r="F1229" s="3">
        <v>0.31319444444444444</v>
      </c>
      <c r="G1229" s="3">
        <v>0.34097222222222223</v>
      </c>
      <c r="H1229" s="3">
        <v>0.37013888888888885</v>
      </c>
      <c r="I1229" s="3">
        <v>0.3888888888888889</v>
      </c>
      <c r="J1229" s="3">
        <v>0.48402777777777778</v>
      </c>
      <c r="K1229" s="3">
        <v>0.50763888888888886</v>
      </c>
      <c r="L1229" s="3">
        <v>0.74791666666666667</v>
      </c>
      <c r="M1229" s="3">
        <v>0.76875000000000004</v>
      </c>
      <c r="N1229" s="3">
        <v>0.78263888888888899</v>
      </c>
      <c r="O1229" s="3">
        <v>0.82499999999999996</v>
      </c>
      <c r="P1229" s="3">
        <v>0.79513888888888895</v>
      </c>
      <c r="Q1229" s="3">
        <f t="shared" si="21"/>
        <v>0.74930555555555556</v>
      </c>
      <c r="R1229" s="3">
        <f>MAX(T1229,P1229)</f>
        <v>0.79583333333333317</v>
      </c>
      <c r="S1229" s="3">
        <v>0.74444444444444435</v>
      </c>
      <c r="T1229" s="3">
        <v>0.79583333333333317</v>
      </c>
      <c r="U1229" s="3">
        <f>MAX(M1229+15/60/24-1/24-MOD(M1229+15/60/24-1/24,15/60/24),16/24)</f>
        <v>0.72916666666666663</v>
      </c>
      <c r="V1229" s="3">
        <f>MIN(M1229-MOD(M1229,15/60/24)-1/24,18.75/24)</f>
        <v>0.71875</v>
      </c>
      <c r="W1229" s="103">
        <f>M1229-(M1229-E1229)/12*1.25</f>
        <v>0.70936053240740748</v>
      </c>
    </row>
    <row r="1230" spans="1:23" ht="12.75" customHeight="1">
      <c r="A1230" s="1">
        <v>45059</v>
      </c>
      <c r="B1230" t="s">
        <v>68</v>
      </c>
      <c r="C1230" s="3">
        <v>0.12708333333333333</v>
      </c>
      <c r="D1230" s="3">
        <v>0.15972222222222224</v>
      </c>
      <c r="E1230" s="3">
        <v>0.1986111111111111</v>
      </c>
      <c r="F1230" s="3">
        <v>0.31319444444444444</v>
      </c>
      <c r="G1230" s="3">
        <v>0.34097222222222223</v>
      </c>
      <c r="H1230" s="3">
        <v>0.37013888888888885</v>
      </c>
      <c r="I1230" s="3">
        <v>0.3888888888888889</v>
      </c>
      <c r="J1230" s="3">
        <v>0.48402777777777778</v>
      </c>
      <c r="K1230" s="3">
        <v>0.50763888888888886</v>
      </c>
      <c r="L1230" s="3">
        <v>0.74861111111111101</v>
      </c>
      <c r="M1230" s="3">
        <v>0.76944444444444426</v>
      </c>
      <c r="N1230" s="3">
        <v>0.78263888888888899</v>
      </c>
      <c r="O1230" s="3">
        <v>0.8256944444444444</v>
      </c>
      <c r="P1230" s="3">
        <v>0.79513888888888895</v>
      </c>
      <c r="Q1230" s="3">
        <f t="shared" si="21"/>
        <v>0.74999999999999989</v>
      </c>
      <c r="R1230" s="3">
        <f>MAX(T1230,P1230)</f>
        <v>0.79652777777777761</v>
      </c>
      <c r="S1230" s="3">
        <v>0.74444444444444446</v>
      </c>
      <c r="T1230" s="3">
        <v>0.79652777777777761</v>
      </c>
      <c r="U1230" s="3">
        <f>MAX(M1230+15/60/24-1/24-MOD(M1230+15/60/24-1/24,15/60/24),16/24)</f>
        <v>0.72916666666666663</v>
      </c>
      <c r="V1230" s="3">
        <f>MIN(M1230-MOD(M1230,15/60/24)-1/24,18.75/24)</f>
        <v>0.71875</v>
      </c>
      <c r="W1230" s="103">
        <f>M1230-(M1230-E1230)/12*1.25</f>
        <v>0.70998263888888868</v>
      </c>
    </row>
    <row r="1231" spans="1:23" ht="12.75" customHeight="1">
      <c r="A1231" s="1">
        <v>45060</v>
      </c>
      <c r="B1231" t="s">
        <v>280</v>
      </c>
      <c r="C1231" s="3">
        <v>0.12638888888888888</v>
      </c>
      <c r="D1231" s="3">
        <v>0.15902777777777777</v>
      </c>
      <c r="E1231" s="3">
        <v>0.19791666666666666</v>
      </c>
      <c r="F1231" s="3">
        <v>0.3125</v>
      </c>
      <c r="G1231" s="3">
        <v>0.34097222222222223</v>
      </c>
      <c r="H1231" s="3">
        <v>0.36944444444444446</v>
      </c>
      <c r="I1231" s="3">
        <v>0.38819444444444445</v>
      </c>
      <c r="J1231" s="3">
        <v>0.48402777777777778</v>
      </c>
      <c r="K1231" s="3">
        <v>0.50763888888888886</v>
      </c>
      <c r="L1231" s="3">
        <v>0.74861111111111101</v>
      </c>
      <c r="M1231" s="3">
        <v>0.76944444444444426</v>
      </c>
      <c r="N1231" s="3">
        <v>0.78333333333333333</v>
      </c>
      <c r="O1231" s="3">
        <v>0.82638888888888884</v>
      </c>
      <c r="P1231" s="3">
        <v>0.79583333333333328</v>
      </c>
      <c r="Q1231" s="3">
        <f t="shared" si="21"/>
        <v>0.75</v>
      </c>
      <c r="R1231" s="3">
        <f>MAX(T1231,P1231)</f>
        <v>0.79722222222222205</v>
      </c>
      <c r="S1231" s="3">
        <v>0.74513888888888891</v>
      </c>
      <c r="T1231" s="3">
        <v>0.79722222222222205</v>
      </c>
      <c r="U1231" s="3">
        <f>MAX(M1231+15/60/24-1/24-MOD(M1231+15/60/24-1/24,15/60/24),16/24)</f>
        <v>0.72916666666666663</v>
      </c>
      <c r="V1231" s="3">
        <f>MIN(M1231-MOD(M1231,15/60/24)-1/24,18.75/24)</f>
        <v>0.71875</v>
      </c>
      <c r="W1231" s="103">
        <f>M1231-(M1231-E1231)/12*1.25</f>
        <v>0.70991030092592577</v>
      </c>
    </row>
    <row r="1232" spans="1:23" ht="12.75" customHeight="1">
      <c r="A1232" s="1">
        <v>45061</v>
      </c>
      <c r="B1232" t="s">
        <v>281</v>
      </c>
      <c r="C1232" s="3">
        <v>0.12569444444444444</v>
      </c>
      <c r="D1232" s="3">
        <v>0.15833333333333333</v>
      </c>
      <c r="E1232" s="3">
        <v>0.19722222222222222</v>
      </c>
      <c r="F1232" s="3">
        <v>0.3125</v>
      </c>
      <c r="G1232" s="3">
        <v>0.34027777777777773</v>
      </c>
      <c r="H1232" s="3">
        <v>0.36944444444444446</v>
      </c>
      <c r="I1232" s="3">
        <v>0.38819444444444445</v>
      </c>
      <c r="J1232" s="3">
        <v>0.48402777777777778</v>
      </c>
      <c r="K1232" s="3">
        <v>0.50763888888888886</v>
      </c>
      <c r="L1232" s="3">
        <v>0.74930555555555556</v>
      </c>
      <c r="M1232" s="3">
        <v>0.77013888888888871</v>
      </c>
      <c r="N1232" s="3">
        <v>0.78402777777777777</v>
      </c>
      <c r="O1232" s="3">
        <v>0.82708333333333328</v>
      </c>
      <c r="P1232" s="3">
        <v>0.79652777777777772</v>
      </c>
      <c r="Q1232" s="3">
        <f t="shared" si="21"/>
        <v>0.75069444444444444</v>
      </c>
      <c r="R1232" s="3">
        <f>MAX(T1232,P1232)</f>
        <v>0.7979166666666665</v>
      </c>
      <c r="S1232" s="3">
        <v>0.74583333333333335</v>
      </c>
      <c r="T1232" s="3">
        <v>0.7979166666666665</v>
      </c>
      <c r="U1232" s="3">
        <f>MAX(M1232+15/60/24-1/24-MOD(M1232+15/60/24-1/24,15/60/24),16/24)</f>
        <v>0.72916666666666663</v>
      </c>
      <c r="V1232" s="3">
        <f>MIN(M1232-MOD(M1232,15/60/24)-1/24,18.75/24)</f>
        <v>0.71875</v>
      </c>
      <c r="W1232" s="103">
        <f>M1232-(M1232-E1232)/12*1.25</f>
        <v>0.71046006944444429</v>
      </c>
    </row>
    <row r="1233" spans="1:23" ht="12.75" customHeight="1">
      <c r="A1233" s="1">
        <v>45062</v>
      </c>
      <c r="B1233" t="s">
        <v>282</v>
      </c>
      <c r="C1233" s="3">
        <v>0.125</v>
      </c>
      <c r="D1233" s="3">
        <v>0.15763888888888888</v>
      </c>
      <c r="E1233" s="3">
        <v>0.19652777777777777</v>
      </c>
      <c r="F1233" s="3">
        <v>0.31180555555555556</v>
      </c>
      <c r="G1233" s="3">
        <v>0.34027777777777773</v>
      </c>
      <c r="H1233" s="3">
        <v>0.36944444444444446</v>
      </c>
      <c r="I1233" s="3">
        <v>0.38819444444444445</v>
      </c>
      <c r="J1233" s="3">
        <v>0.48402777777777778</v>
      </c>
      <c r="K1233" s="3">
        <v>0.50763888888888886</v>
      </c>
      <c r="L1233" s="3">
        <v>0.75</v>
      </c>
      <c r="M1233" s="3">
        <v>0.77083333333333315</v>
      </c>
      <c r="N1233" s="3">
        <v>0.78472222222222221</v>
      </c>
      <c r="O1233" s="3">
        <v>0.82777777777777772</v>
      </c>
      <c r="P1233" s="3">
        <v>0.79722222222222217</v>
      </c>
      <c r="Q1233" s="3">
        <f t="shared" si="21"/>
        <v>0.75138888888888888</v>
      </c>
      <c r="R1233" s="3">
        <f>MAX(T1233,P1233)</f>
        <v>0.7979166666666665</v>
      </c>
      <c r="S1233" s="3">
        <v>0.74583333333333324</v>
      </c>
      <c r="T1233" s="3">
        <v>0.7979166666666665</v>
      </c>
      <c r="U1233" s="3">
        <f>MAX(M1233+15/60/24-1/24-MOD(M1233+15/60/24-1/24,15/60/24),16/24)</f>
        <v>0.72916666666666663</v>
      </c>
      <c r="V1233" s="3">
        <f>MIN(M1233-MOD(M1233,15/60/24)-1/24,18.75/24)</f>
        <v>0.71875</v>
      </c>
      <c r="W1233" s="103">
        <f>M1233-(M1233-E1233)/12*1.25</f>
        <v>0.7110098379629628</v>
      </c>
    </row>
    <row r="1234" spans="1:23" ht="12.75" customHeight="1">
      <c r="A1234" s="1">
        <v>45063</v>
      </c>
      <c r="B1234" t="s">
        <v>283</v>
      </c>
      <c r="C1234" s="3">
        <v>0.12430555555555556</v>
      </c>
      <c r="D1234" s="3">
        <v>0.15694444444444444</v>
      </c>
      <c r="E1234" s="3">
        <v>0.19652777777777777</v>
      </c>
      <c r="F1234" s="3">
        <v>0.31180555555555556</v>
      </c>
      <c r="G1234" s="3">
        <v>0.34027777777777773</v>
      </c>
      <c r="H1234" s="3">
        <v>0.36875000000000002</v>
      </c>
      <c r="I1234" s="3">
        <v>0.38819444444444445</v>
      </c>
      <c r="J1234" s="3">
        <v>0.48402777777777778</v>
      </c>
      <c r="K1234" s="3">
        <v>0.50763888888888886</v>
      </c>
      <c r="L1234" s="3">
        <v>0.75</v>
      </c>
      <c r="M1234" s="3">
        <v>0.77083333333333315</v>
      </c>
      <c r="N1234" s="3">
        <v>0.78472222222222221</v>
      </c>
      <c r="O1234" s="3">
        <v>0.82847222222222217</v>
      </c>
      <c r="P1234" s="3">
        <v>0.79722222222222217</v>
      </c>
      <c r="Q1234" s="3">
        <f t="shared" si="21"/>
        <v>0.75138888888888877</v>
      </c>
      <c r="R1234" s="3">
        <f>MAX(T1234,P1234)</f>
        <v>0.79861111111111094</v>
      </c>
      <c r="S1234" s="3">
        <v>0.74652777777777779</v>
      </c>
      <c r="T1234" s="3">
        <v>0.79861111111111094</v>
      </c>
      <c r="U1234" s="3">
        <f>MAX(M1234+15/60/24-1/24-MOD(M1234+15/60/24-1/24,15/60/24),16/24)</f>
        <v>0.72916666666666663</v>
      </c>
      <c r="V1234" s="3">
        <f>MIN(M1234-MOD(M1234,15/60/24)-1/24,18.75/24)</f>
        <v>0.71875</v>
      </c>
      <c r="W1234" s="103">
        <f>M1234-(M1234-E1234)/12*1.25</f>
        <v>0.7110098379629628</v>
      </c>
    </row>
    <row r="1235" spans="1:23" ht="12.75" customHeight="1">
      <c r="A1235" s="1">
        <v>45064</v>
      </c>
      <c r="B1235" t="s">
        <v>284</v>
      </c>
      <c r="C1235" s="3">
        <v>0.12361111111111112</v>
      </c>
      <c r="D1235" s="3">
        <v>0.15625</v>
      </c>
      <c r="E1235" s="3">
        <v>0.19583333333333333</v>
      </c>
      <c r="F1235" s="3">
        <v>0.31111111111111112</v>
      </c>
      <c r="G1235" s="3">
        <v>0.33958333333333335</v>
      </c>
      <c r="H1235" s="3">
        <v>0.36875000000000002</v>
      </c>
      <c r="I1235" s="3">
        <v>0.38750000000000001</v>
      </c>
      <c r="J1235" s="3">
        <v>0.48402777777777778</v>
      </c>
      <c r="K1235" s="3">
        <v>0.50763888888888886</v>
      </c>
      <c r="L1235" s="3">
        <v>0.75069444444444444</v>
      </c>
      <c r="M1235" s="3">
        <v>0.77152777777777759</v>
      </c>
      <c r="N1235" s="3">
        <v>0.78541666666666676</v>
      </c>
      <c r="O1235" s="3">
        <v>0.82916666666666661</v>
      </c>
      <c r="P1235" s="3">
        <v>0.79791666666666672</v>
      </c>
      <c r="Q1235" s="3">
        <f t="shared" si="21"/>
        <v>0.75208333333333333</v>
      </c>
      <c r="R1235" s="3">
        <f>MAX(T1235,P1235)</f>
        <v>0.79930555555555538</v>
      </c>
      <c r="S1235" s="3">
        <v>0.74722222222222223</v>
      </c>
      <c r="T1235" s="3">
        <v>0.79930555555555538</v>
      </c>
      <c r="U1235" s="3">
        <f>MAX(M1235+15/60/24-1/24-MOD(M1235+15/60/24-1/24,15/60/24),16/24)</f>
        <v>0.73958333333333326</v>
      </c>
      <c r="V1235" s="3">
        <f>MIN(M1235-MOD(M1235,15/60/24)-1/24,18.75/24)</f>
        <v>0.72916666666666663</v>
      </c>
      <c r="W1235" s="103">
        <f>M1235-(M1235-E1235)/12*1.25</f>
        <v>0.71155960648148131</v>
      </c>
    </row>
    <row r="1236" spans="1:23" ht="12.75" customHeight="1">
      <c r="A1236" s="1">
        <v>45065</v>
      </c>
      <c r="B1236" t="s">
        <v>285</v>
      </c>
      <c r="C1236" s="3">
        <v>0.12291666666666667</v>
      </c>
      <c r="D1236" s="3">
        <v>0.15555555555555556</v>
      </c>
      <c r="E1236" s="3">
        <v>0.19583333333333333</v>
      </c>
      <c r="F1236" s="3">
        <v>0.31111111111111112</v>
      </c>
      <c r="G1236" s="3">
        <v>0.33958333333333335</v>
      </c>
      <c r="H1236" s="3">
        <v>0.36875000000000002</v>
      </c>
      <c r="I1236" s="3">
        <v>0.38750000000000001</v>
      </c>
      <c r="J1236" s="3">
        <v>0.48402777777777778</v>
      </c>
      <c r="K1236" s="3">
        <v>0.50763888888888886</v>
      </c>
      <c r="L1236" s="3">
        <v>0.75138888888888899</v>
      </c>
      <c r="M1236" s="3">
        <v>0.77222222222222203</v>
      </c>
      <c r="N1236" s="3">
        <v>0.78611111111111109</v>
      </c>
      <c r="O1236" s="3">
        <v>0.82986111111111105</v>
      </c>
      <c r="P1236" s="3">
        <v>0.79861111111111105</v>
      </c>
      <c r="Q1236" s="3">
        <f t="shared" si="21"/>
        <v>0.75277777777777777</v>
      </c>
      <c r="R1236" s="3">
        <f>MAX(T1236,P1236)</f>
        <v>0.8</v>
      </c>
      <c r="S1236" s="3">
        <v>0.74791666666666667</v>
      </c>
      <c r="T1236" s="3">
        <v>0.8</v>
      </c>
      <c r="U1236" s="3">
        <f>MAX(M1236+15/60/24-1/24-MOD(M1236+15/60/24-1/24,15/60/24),16/24)</f>
        <v>0.73958333333333326</v>
      </c>
      <c r="V1236" s="3">
        <f>MIN(M1236-MOD(M1236,15/60/24)-1/24,18.75/24)</f>
        <v>0.72916666666666663</v>
      </c>
      <c r="W1236" s="103">
        <f>M1236-(M1236-E1236)/12*1.25</f>
        <v>0.71218171296296284</v>
      </c>
    </row>
    <row r="1237" spans="1:23" ht="12.75" customHeight="1">
      <c r="A1237" s="1">
        <v>45066</v>
      </c>
      <c r="B1237" t="s">
        <v>69</v>
      </c>
      <c r="C1237" s="3">
        <v>0.12222222222222223</v>
      </c>
      <c r="D1237" s="3">
        <v>0.15486111111111112</v>
      </c>
      <c r="E1237" s="3">
        <v>0.19513888888888889</v>
      </c>
      <c r="F1237" s="3">
        <v>0.31041666666666667</v>
      </c>
      <c r="G1237" s="3">
        <v>0.33958333333333335</v>
      </c>
      <c r="H1237" s="3">
        <v>0.36805555555555558</v>
      </c>
      <c r="I1237" s="3">
        <v>0.38750000000000001</v>
      </c>
      <c r="J1237" s="3">
        <v>0.48402777777777778</v>
      </c>
      <c r="K1237" s="3">
        <v>0.50763888888888886</v>
      </c>
      <c r="L1237" s="3">
        <v>0.75138888888888899</v>
      </c>
      <c r="M1237" s="3">
        <v>0.77222222222222203</v>
      </c>
      <c r="N1237" s="3">
        <v>0.78611111111111109</v>
      </c>
      <c r="O1237" s="3">
        <v>0.83055555555555549</v>
      </c>
      <c r="P1237" s="3">
        <v>0.79861111111111105</v>
      </c>
      <c r="Q1237" s="3">
        <f t="shared" si="21"/>
        <v>0.75347222222222221</v>
      </c>
      <c r="R1237" s="3">
        <f>MAX(T1237,P1237)</f>
        <v>0.8</v>
      </c>
      <c r="S1237" s="3">
        <v>0.74791666666666667</v>
      </c>
      <c r="T1237" s="3">
        <v>0.8</v>
      </c>
      <c r="U1237" s="3">
        <f>MAX(M1237+15/60/24-1/24-MOD(M1237+15/60/24-1/24,15/60/24),16/24)</f>
        <v>0.73958333333333326</v>
      </c>
      <c r="V1237" s="3">
        <f>MIN(M1237-MOD(M1237,15/60/24)-1/24,18.75/24)</f>
        <v>0.72916666666666663</v>
      </c>
      <c r="W1237" s="103">
        <f>M1237-(M1237-E1237)/12*1.25</f>
        <v>0.71210937499999982</v>
      </c>
    </row>
    <row r="1238" spans="1:23" ht="12.75" customHeight="1">
      <c r="A1238" s="1">
        <v>45067</v>
      </c>
      <c r="B1238" t="s">
        <v>286</v>
      </c>
      <c r="C1238" s="3">
        <v>0.12152777777777778</v>
      </c>
      <c r="D1238" s="3">
        <v>0.15486111111111112</v>
      </c>
      <c r="E1238" s="3">
        <v>0.19444444444444445</v>
      </c>
      <c r="F1238" s="3">
        <v>0.31041666666666667</v>
      </c>
      <c r="G1238" s="3">
        <v>0.33958333333333335</v>
      </c>
      <c r="H1238" s="3">
        <v>0.36805555555555558</v>
      </c>
      <c r="I1238" s="3">
        <v>0.38750000000000001</v>
      </c>
      <c r="J1238" s="3">
        <v>0.48402777777777778</v>
      </c>
      <c r="K1238" s="3">
        <v>0.50763888888888886</v>
      </c>
      <c r="L1238" s="3">
        <v>0.75208333333333333</v>
      </c>
      <c r="M1238" s="3">
        <v>0.77291666666666647</v>
      </c>
      <c r="N1238" s="3">
        <v>0.78680555555555554</v>
      </c>
      <c r="O1238" s="3">
        <v>0.83055555555555549</v>
      </c>
      <c r="P1238" s="3">
        <v>0.79930555555555549</v>
      </c>
      <c r="Q1238" s="3">
        <f t="shared" si="21"/>
        <v>0.75347222222222221</v>
      </c>
      <c r="R1238" s="3">
        <f>MAX(T1238,P1238)</f>
        <v>0.80069444444444426</v>
      </c>
      <c r="S1238" s="3">
        <v>0.74861111111111112</v>
      </c>
      <c r="T1238" s="3">
        <v>0.80069444444444426</v>
      </c>
      <c r="U1238" s="3">
        <f>MAX(M1238+15/60/24-1/24-MOD(M1238+15/60/24-1/24,15/60/24),16/24)</f>
        <v>0.73958333333333326</v>
      </c>
      <c r="V1238" s="3">
        <f>MIN(M1238-MOD(M1238,15/60/24)-1/24,18.75/24)</f>
        <v>0.72916666666666663</v>
      </c>
      <c r="W1238" s="103">
        <f>M1238-(M1238-E1238)/12*1.25</f>
        <v>0.71265914351851833</v>
      </c>
    </row>
    <row r="1239" spans="1:23" ht="12.75" customHeight="1">
      <c r="A1239" s="1">
        <v>45068</v>
      </c>
      <c r="B1239" t="s">
        <v>287</v>
      </c>
      <c r="C1239" s="3">
        <v>0.12083333333333333</v>
      </c>
      <c r="D1239" s="3">
        <f t="shared" ref="D1239" si="22">+D1238-1/3600</f>
        <v>0.15458333333333335</v>
      </c>
      <c r="E1239" s="3">
        <v>0.19444444444444445</v>
      </c>
      <c r="F1239" s="3">
        <v>0.31041666666666667</v>
      </c>
      <c r="G1239" s="3">
        <v>0.33888888888888885</v>
      </c>
      <c r="H1239" s="3">
        <v>0.36805555555555558</v>
      </c>
      <c r="I1239" s="3">
        <v>0.38750000000000001</v>
      </c>
      <c r="J1239" s="3">
        <v>0.48402777777777778</v>
      </c>
      <c r="K1239" s="3">
        <v>0.5083333333333333</v>
      </c>
      <c r="L1239" s="3">
        <v>0.75277777777777777</v>
      </c>
      <c r="M1239" s="3">
        <v>0.77361111111111092</v>
      </c>
      <c r="N1239" s="3">
        <v>0.78749999999999998</v>
      </c>
      <c r="O1239" s="3">
        <v>0.83125000000000004</v>
      </c>
      <c r="P1239" s="3">
        <v>0.8</v>
      </c>
      <c r="Q1239" s="3">
        <f t="shared" si="21"/>
        <v>0.75416666666666665</v>
      </c>
      <c r="R1239" s="3">
        <f>MAX(T1239,P1239)</f>
        <v>0.80138888888888871</v>
      </c>
      <c r="S1239" s="3">
        <v>0.74930555555555556</v>
      </c>
      <c r="T1239" s="3">
        <v>0.80138888888888871</v>
      </c>
      <c r="U1239" s="3">
        <f>MAX(M1239+15/60/24-1/24-MOD(M1239+15/60/24-1/24,15/60/24),16/24)</f>
        <v>0.73958333333333326</v>
      </c>
      <c r="V1239" s="3">
        <f>MIN(M1239-MOD(M1239,15/60/24)-1/24,18.75/24)</f>
        <v>0.72916666666666663</v>
      </c>
      <c r="W1239" s="103">
        <f>M1239-(M1239-E1239)/12*1.25</f>
        <v>0.71328124999999987</v>
      </c>
    </row>
    <row r="1240" spans="1:23" ht="12.75" customHeight="1">
      <c r="A1240" s="1">
        <v>45069</v>
      </c>
      <c r="B1240" t="s">
        <v>288</v>
      </c>
      <c r="C1240" s="3">
        <v>0.12013888888888889</v>
      </c>
      <c r="D1240" s="3">
        <v>0.15416666666666667</v>
      </c>
      <c r="E1240" s="3">
        <v>0.19375000000000001</v>
      </c>
      <c r="F1240" s="3">
        <v>0.30972222222222223</v>
      </c>
      <c r="G1240" s="3">
        <v>0.33888888888888885</v>
      </c>
      <c r="H1240" s="3">
        <v>0.36805555555555558</v>
      </c>
      <c r="I1240" s="3">
        <v>0.38750000000000001</v>
      </c>
      <c r="J1240" s="3">
        <v>0.48402777777777778</v>
      </c>
      <c r="K1240" s="3">
        <v>0.5083333333333333</v>
      </c>
      <c r="L1240" s="3">
        <v>0.75277777777777777</v>
      </c>
      <c r="M1240" s="3">
        <v>0.77361111111111092</v>
      </c>
      <c r="N1240" s="3">
        <v>0.78819444444444453</v>
      </c>
      <c r="O1240" s="3">
        <v>0.83194444444444438</v>
      </c>
      <c r="P1240" s="3">
        <v>0.80069444444444449</v>
      </c>
      <c r="Q1240" s="3">
        <f t="shared" si="21"/>
        <v>0.75486111111111109</v>
      </c>
      <c r="R1240" s="3">
        <f>MAX(T1240,P1240)</f>
        <v>0.80208333333333315</v>
      </c>
      <c r="S1240" s="3">
        <v>0.74930555555555556</v>
      </c>
      <c r="T1240" s="3">
        <v>0.80208333333333315</v>
      </c>
      <c r="U1240" s="3">
        <f>MAX(M1240+15/60/24-1/24-MOD(M1240+15/60/24-1/24,15/60/24),16/24)</f>
        <v>0.73958333333333326</v>
      </c>
      <c r="V1240" s="3">
        <f>MIN(M1240-MOD(M1240,15/60/24)-1/24,18.75/24)</f>
        <v>0.72916666666666663</v>
      </c>
      <c r="W1240" s="103">
        <f>M1240-(M1240-E1240)/12*1.25</f>
        <v>0.71320891203703685</v>
      </c>
    </row>
    <row r="1241" spans="1:23" ht="12.75" customHeight="1">
      <c r="A1241" s="1">
        <v>45070</v>
      </c>
      <c r="B1241" t="s">
        <v>289</v>
      </c>
      <c r="C1241" s="3">
        <v>0.11944444444444445</v>
      </c>
      <c r="D1241" s="3">
        <v>0.15347222222222223</v>
      </c>
      <c r="E1241" s="3">
        <v>0.19375000000000001</v>
      </c>
      <c r="F1241" s="3">
        <v>0.30972222222222223</v>
      </c>
      <c r="G1241" s="3">
        <v>0.33888888888888885</v>
      </c>
      <c r="H1241" s="3">
        <v>0.36805555555555558</v>
      </c>
      <c r="I1241" s="3">
        <v>0.38750000000000001</v>
      </c>
      <c r="J1241" s="3">
        <v>0.48402777777777778</v>
      </c>
      <c r="K1241" s="3">
        <v>0.5083333333333333</v>
      </c>
      <c r="L1241" s="3">
        <v>0.75347222222222221</v>
      </c>
      <c r="M1241" s="3">
        <v>0.77430555555555536</v>
      </c>
      <c r="N1241" s="3">
        <v>0.78819444444444453</v>
      </c>
      <c r="O1241" s="3">
        <v>0.83263888888888882</v>
      </c>
      <c r="P1241" s="3">
        <v>0.80069444444444449</v>
      </c>
      <c r="Q1241" s="3">
        <f t="shared" si="21"/>
        <v>0.75486111111111109</v>
      </c>
      <c r="R1241" s="3">
        <f>MAX(T1241,P1241)</f>
        <v>0.80208333333333315</v>
      </c>
      <c r="S1241" s="3">
        <v>0.75</v>
      </c>
      <c r="T1241" s="3">
        <v>0.80208333333333315</v>
      </c>
      <c r="U1241" s="3">
        <f>MAX(M1241+15/60/24-1/24-MOD(M1241+15/60/24-1/24,15/60/24),16/24)</f>
        <v>0.73958333333333326</v>
      </c>
      <c r="V1241" s="3">
        <f>MIN(M1241-MOD(M1241,15/60/24)-1/24,18.75/24)</f>
        <v>0.72916666666666663</v>
      </c>
      <c r="W1241" s="103">
        <f>M1241-(M1241-E1241)/12*1.25</f>
        <v>0.71383101851851838</v>
      </c>
    </row>
    <row r="1242" spans="1:23" ht="12.75" customHeight="1">
      <c r="A1242" s="1">
        <v>45071</v>
      </c>
      <c r="B1242" t="s">
        <v>290</v>
      </c>
      <c r="C1242" s="3">
        <v>0.11874999999999999</v>
      </c>
      <c r="D1242" s="3">
        <v>0.15347222222222223</v>
      </c>
      <c r="E1242" s="3">
        <v>0.19305555555555554</v>
      </c>
      <c r="F1242" s="3">
        <v>0.30972222222222223</v>
      </c>
      <c r="G1242" s="3">
        <v>0.33888888888888885</v>
      </c>
      <c r="H1242" s="3">
        <v>0.36736111111111108</v>
      </c>
      <c r="I1242" s="3">
        <v>0.38680555555555557</v>
      </c>
      <c r="J1242" s="3">
        <v>0.48402777777777778</v>
      </c>
      <c r="K1242" s="3">
        <v>0.5083333333333333</v>
      </c>
      <c r="L1242" s="3">
        <v>0.75416666666666676</v>
      </c>
      <c r="M1242" s="3">
        <v>0.77500000000000002</v>
      </c>
      <c r="N1242" s="3">
        <v>0.78888888888888886</v>
      </c>
      <c r="O1242" s="3">
        <v>0.83333333333333326</v>
      </c>
      <c r="P1242" s="3">
        <v>0.80138888888888882</v>
      </c>
      <c r="Q1242" s="3">
        <f t="shared" si="21"/>
        <v>0.75555555555555554</v>
      </c>
      <c r="R1242" s="3">
        <f>MAX(T1242,P1242)</f>
        <v>0.80277777777777759</v>
      </c>
      <c r="S1242" s="3">
        <v>0.75</v>
      </c>
      <c r="T1242" s="3">
        <v>0.80277777777777759</v>
      </c>
      <c r="U1242" s="3">
        <f>MAX(M1242+15/60/24-1/24-MOD(M1242+15/60/24-1/24,15/60/24),16/24)</f>
        <v>0.73958333333333326</v>
      </c>
      <c r="V1242" s="3">
        <f>MIN(M1242-MOD(M1242,15/60/24)-1/24,18.75/24)</f>
        <v>0.72916666666666663</v>
      </c>
      <c r="W1242" s="103">
        <f>M1242-(M1242-E1242)/12*1.25</f>
        <v>0.714380787037037</v>
      </c>
    </row>
    <row r="1243" spans="1:23" ht="12.75" customHeight="1">
      <c r="A1243" s="1">
        <v>45072</v>
      </c>
      <c r="B1243" t="s">
        <v>60</v>
      </c>
      <c r="C1243" s="3">
        <v>0.11874999999999999</v>
      </c>
      <c r="D1243" s="3">
        <v>0.15277777777777776</v>
      </c>
      <c r="E1243" s="3">
        <v>0.19305555555555554</v>
      </c>
      <c r="F1243" s="3">
        <v>0.30902777777777779</v>
      </c>
      <c r="G1243" s="3">
        <v>0.33888888888888885</v>
      </c>
      <c r="H1243" s="3">
        <v>0.36736111111111108</v>
      </c>
      <c r="I1243" s="3">
        <v>0.38680555555555557</v>
      </c>
      <c r="J1243" s="3">
        <v>0.48402777777777778</v>
      </c>
      <c r="K1243" s="3">
        <v>0.5083333333333333</v>
      </c>
      <c r="L1243" s="3">
        <v>0.75416666666666676</v>
      </c>
      <c r="M1243" s="3">
        <v>0.77500000000000002</v>
      </c>
      <c r="N1243" s="3">
        <v>0.7895833333333333</v>
      </c>
      <c r="O1243" s="3">
        <v>0.8340277777777777</v>
      </c>
      <c r="P1243" s="3">
        <v>0.80208333333333326</v>
      </c>
      <c r="Q1243" s="3">
        <f t="shared" si="21"/>
        <v>0.75555555555555554</v>
      </c>
      <c r="R1243" s="3">
        <f>MAX(T1243,P1243)</f>
        <v>0.80347222222222203</v>
      </c>
      <c r="S1243" s="3">
        <v>0.75069444444444444</v>
      </c>
      <c r="T1243" s="3">
        <v>0.80347222222222203</v>
      </c>
      <c r="U1243" s="3">
        <f>MAX(M1243+15/60/24-1/24-MOD(M1243+15/60/24-1/24,15/60/24),16/24)</f>
        <v>0.73958333333333326</v>
      </c>
      <c r="V1243" s="3">
        <f>MIN(M1243-MOD(M1243,15/60/24)-1/24,18.75/24)</f>
        <v>0.72916666666666663</v>
      </c>
      <c r="W1243" s="103">
        <f>M1243-(M1243-E1243)/12*1.25</f>
        <v>0.714380787037037</v>
      </c>
    </row>
    <row r="1244" spans="1:23" ht="12.75" customHeight="1">
      <c r="A1244" s="1">
        <v>45073</v>
      </c>
      <c r="B1244" t="s">
        <v>70</v>
      </c>
      <c r="C1244" s="3">
        <v>0.11805555555555557</v>
      </c>
      <c r="D1244" s="3">
        <v>0.15208333333333332</v>
      </c>
      <c r="E1244" s="3">
        <v>0.19236111111111112</v>
      </c>
      <c r="F1244" s="3">
        <v>0.30902777777777779</v>
      </c>
      <c r="G1244" s="3">
        <v>0.33819444444444446</v>
      </c>
      <c r="H1244" s="3">
        <v>0.36736111111111108</v>
      </c>
      <c r="I1244" s="3">
        <v>0.38680555555555557</v>
      </c>
      <c r="J1244" s="3">
        <v>0.48402777777777778</v>
      </c>
      <c r="K1244" s="3">
        <v>0.5083333333333333</v>
      </c>
      <c r="L1244" s="3">
        <v>0.75486111111111109</v>
      </c>
      <c r="M1244" s="3">
        <v>0.77569444444444424</v>
      </c>
      <c r="N1244" s="3">
        <v>0.7895833333333333</v>
      </c>
      <c r="O1244" s="3">
        <v>0.83472222222222214</v>
      </c>
      <c r="P1244" s="3">
        <v>0.80208333333333326</v>
      </c>
      <c r="Q1244" s="3">
        <f t="shared" si="21"/>
        <v>0.75624999999999998</v>
      </c>
      <c r="R1244" s="3">
        <f>MAX(T1244,P1244)</f>
        <v>0.80416666666666647</v>
      </c>
      <c r="S1244" s="3">
        <v>0.75138888888888888</v>
      </c>
      <c r="T1244" s="3">
        <v>0.80416666666666647</v>
      </c>
      <c r="U1244" s="3">
        <f>MAX(M1244+15/60/24-1/24-MOD(M1244+15/60/24-1/24,15/60/24),16/24)</f>
        <v>0.73958333333333326</v>
      </c>
      <c r="V1244" s="3">
        <f>MIN(M1244-MOD(M1244,15/60/24)-1/24,18.75/24)</f>
        <v>0.72916666666666663</v>
      </c>
      <c r="W1244" s="103">
        <f>M1244-(M1244-E1244)/12*1.25</f>
        <v>0.7149305555555554</v>
      </c>
    </row>
    <row r="1245" spans="1:23" ht="12.75" customHeight="1">
      <c r="A1245" s="1">
        <v>45074</v>
      </c>
      <c r="B1245" t="s">
        <v>291</v>
      </c>
      <c r="C1245" s="3">
        <v>0.1173611111111111</v>
      </c>
      <c r="D1245" s="3">
        <v>0.15208333333333332</v>
      </c>
      <c r="E1245" s="3">
        <v>0.19236111111111112</v>
      </c>
      <c r="F1245" s="3">
        <v>0.30902777777777779</v>
      </c>
      <c r="G1245" s="3">
        <v>0.33819444444444446</v>
      </c>
      <c r="H1245" s="3">
        <v>0.36736111111111108</v>
      </c>
      <c r="I1245" s="3">
        <v>0.38680555555555557</v>
      </c>
      <c r="J1245" s="3">
        <v>0.48402777777777778</v>
      </c>
      <c r="K1245" s="3">
        <v>0.5083333333333333</v>
      </c>
      <c r="L1245" s="3">
        <v>0.75555555555555554</v>
      </c>
      <c r="M1245" s="3">
        <v>0.77638888888888868</v>
      </c>
      <c r="N1245" s="3">
        <v>0.79027777777777775</v>
      </c>
      <c r="O1245" s="3">
        <v>0.83472222222222214</v>
      </c>
      <c r="P1245" s="3">
        <v>0.8027777777777777</v>
      </c>
      <c r="Q1245" s="3">
        <f t="shared" si="21"/>
        <v>0.75694444444444442</v>
      </c>
      <c r="R1245" s="3">
        <f>MAX(T1245,P1245)</f>
        <v>0.80416666666666647</v>
      </c>
      <c r="S1245" s="3">
        <v>0.75138888888888899</v>
      </c>
      <c r="T1245" s="3">
        <v>0.80416666666666647</v>
      </c>
      <c r="U1245" s="3">
        <f>MAX(M1245+15/60/24-1/24-MOD(M1245+15/60/24-1/24,15/60/24),16/24)</f>
        <v>0.73958333333333326</v>
      </c>
      <c r="V1245" s="3">
        <f>MIN(M1245-MOD(M1245,15/60/24)-1/24,18.75/24)</f>
        <v>0.72916666666666663</v>
      </c>
      <c r="W1245" s="103">
        <f>M1245-(M1245-E1245)/12*1.25</f>
        <v>0.71555266203703682</v>
      </c>
    </row>
    <row r="1246" spans="1:23" ht="12.75" customHeight="1">
      <c r="A1246" s="1">
        <v>45075</v>
      </c>
      <c r="B1246" t="s">
        <v>292</v>
      </c>
      <c r="C1246" s="3">
        <v>0.1173611111111111</v>
      </c>
      <c r="D1246" s="3">
        <v>0.15138888888888888</v>
      </c>
      <c r="E1246" s="3">
        <v>0.19236111111111112</v>
      </c>
      <c r="F1246" s="3">
        <v>0.30902777777777779</v>
      </c>
      <c r="G1246" s="3">
        <v>0.33819444444444446</v>
      </c>
      <c r="H1246" s="3">
        <v>0.36736111111111108</v>
      </c>
      <c r="I1246" s="3">
        <v>0.38680555555555557</v>
      </c>
      <c r="J1246" s="3">
        <v>0.48402777777777778</v>
      </c>
      <c r="K1246" s="3">
        <v>0.5083333333333333</v>
      </c>
      <c r="L1246" s="3">
        <v>0.75555555555555554</v>
      </c>
      <c r="M1246" s="3">
        <v>0.77638888888888868</v>
      </c>
      <c r="N1246" s="3">
        <v>0.7909722222222223</v>
      </c>
      <c r="O1246" s="3">
        <v>0.83541666666666659</v>
      </c>
      <c r="P1246" s="3">
        <v>0.80347222222222225</v>
      </c>
      <c r="Q1246" s="3">
        <f t="shared" si="21"/>
        <v>0.75694444444444453</v>
      </c>
      <c r="R1246" s="3">
        <f>MAX(T1246,P1246)</f>
        <v>0.80486111111111092</v>
      </c>
      <c r="S1246" s="3">
        <v>0.75208333333333344</v>
      </c>
      <c r="T1246" s="3">
        <v>0.80486111111111092</v>
      </c>
      <c r="U1246" s="3">
        <f>MAX(M1246+15/60/24-1/24-MOD(M1246+15/60/24-1/24,15/60/24),16/24)</f>
        <v>0.73958333333333326</v>
      </c>
      <c r="V1246" s="3">
        <f>MIN(M1246-MOD(M1246,15/60/24)-1/24,18.75/24)</f>
        <v>0.72916666666666663</v>
      </c>
      <c r="W1246" s="103">
        <f>M1246-(M1246-E1246)/12*1.25</f>
        <v>0.71555266203703682</v>
      </c>
    </row>
    <row r="1247" spans="1:23" ht="12.75" customHeight="1">
      <c r="A1247" s="1">
        <v>45076</v>
      </c>
      <c r="B1247" t="s">
        <v>293</v>
      </c>
      <c r="C1247" s="3">
        <v>0.11666666666666665</v>
      </c>
      <c r="D1247" s="3">
        <v>0.15138888888888888</v>
      </c>
      <c r="E1247" s="3">
        <v>0.19166666666666665</v>
      </c>
      <c r="F1247" s="3">
        <v>0.30833333333333335</v>
      </c>
      <c r="G1247" s="3">
        <v>0.33819444444444446</v>
      </c>
      <c r="H1247" s="3">
        <v>0.36736111111111108</v>
      </c>
      <c r="I1247" s="3">
        <v>0.38680555555555557</v>
      </c>
      <c r="J1247" s="3">
        <v>0.48472222222222222</v>
      </c>
      <c r="K1247" s="3">
        <v>0.50902777777777775</v>
      </c>
      <c r="L1247" s="3">
        <v>0.75624999999999998</v>
      </c>
      <c r="M1247" s="3">
        <v>0.77708333333333313</v>
      </c>
      <c r="N1247" s="3">
        <v>0.7909722222222223</v>
      </c>
      <c r="O1247" s="3">
        <v>0.83611111111111103</v>
      </c>
      <c r="P1247" s="3">
        <v>0.80347222222222225</v>
      </c>
      <c r="Q1247" s="3">
        <f t="shared" si="21"/>
        <v>0.75763888888888897</v>
      </c>
      <c r="R1247" s="3">
        <f>MAX(T1247,P1247)</f>
        <v>0.80555555555555536</v>
      </c>
      <c r="S1247" s="3">
        <v>0.75277777777777788</v>
      </c>
      <c r="T1247" s="3">
        <v>0.80555555555555536</v>
      </c>
      <c r="U1247" s="3">
        <f>MAX(M1247+15/60/24-1/24-MOD(M1247+15/60/24-1/24,15/60/24),16/24)</f>
        <v>0.73958333333333326</v>
      </c>
      <c r="V1247" s="3">
        <f>MIN(M1247-MOD(M1247,15/60/24)-1/24,18.75/24)</f>
        <v>0.72916666666666663</v>
      </c>
      <c r="W1247" s="103">
        <f>M1247-(M1247-E1247)/12*1.25</f>
        <v>0.71610243055555534</v>
      </c>
    </row>
    <row r="1248" spans="1:23" ht="12.75" customHeight="1">
      <c r="A1248" s="1">
        <v>45077</v>
      </c>
      <c r="B1248" t="s">
        <v>294</v>
      </c>
      <c r="C1248" s="3">
        <v>0.11597222222222221</v>
      </c>
      <c r="D1248" s="3">
        <v>0.15069444444444444</v>
      </c>
      <c r="E1248" s="3">
        <v>0.19166666666666665</v>
      </c>
      <c r="F1248" s="3">
        <v>0.30833333333333335</v>
      </c>
      <c r="G1248" s="3">
        <v>0.33819444444444446</v>
      </c>
      <c r="H1248" s="3">
        <v>0.36736111111111108</v>
      </c>
      <c r="I1248" s="3">
        <v>0.38680555555555557</v>
      </c>
      <c r="J1248" s="3">
        <v>0.48472222222222222</v>
      </c>
      <c r="K1248" s="3">
        <v>0.50902777777777775</v>
      </c>
      <c r="L1248" s="3">
        <v>0.75624999999999998</v>
      </c>
      <c r="M1248" s="3">
        <v>0.77708333333333313</v>
      </c>
      <c r="N1248" s="3">
        <v>0.79166666666666663</v>
      </c>
      <c r="O1248" s="3">
        <v>0.83680555555555547</v>
      </c>
      <c r="P1248" s="3">
        <v>0.80416666666666659</v>
      </c>
      <c r="Q1248" s="3">
        <f t="shared" si="21"/>
        <v>0.75833333333333341</v>
      </c>
      <c r="R1248" s="3">
        <f>MAX(T1248,P1248)</f>
        <v>0.80555555555555536</v>
      </c>
      <c r="S1248" s="3">
        <v>0.75277777777777777</v>
      </c>
      <c r="T1248" s="3">
        <v>0.80555555555555536</v>
      </c>
      <c r="U1248" s="3">
        <f>MAX(M1248+15/60/24-1/24-MOD(M1248+15/60/24-1/24,15/60/24),16/24)</f>
        <v>0.73958333333333326</v>
      </c>
      <c r="V1248" s="3">
        <f>MIN(M1248-MOD(M1248,15/60/24)-1/24,18.75/24)</f>
        <v>0.72916666666666663</v>
      </c>
      <c r="W1248" s="103">
        <f>M1248-(M1248-E1248)/12*1.25</f>
        <v>0.71610243055555534</v>
      </c>
    </row>
    <row r="1249" spans="1:23" ht="12.75" customHeight="1">
      <c r="A1249" s="1">
        <v>45078</v>
      </c>
      <c r="B1249" t="s">
        <v>295</v>
      </c>
      <c r="C1249" s="3">
        <v>0.11597222222222221</v>
      </c>
      <c r="D1249" s="3">
        <v>0.15069444444444444</v>
      </c>
      <c r="E1249" s="3">
        <v>0.19166666666666665</v>
      </c>
      <c r="F1249" s="3">
        <v>0.30833333333333335</v>
      </c>
      <c r="G1249" s="3">
        <v>0.33819444444444446</v>
      </c>
      <c r="H1249" s="3">
        <v>0.36736111111111108</v>
      </c>
      <c r="I1249" s="3">
        <v>0.38680555555555557</v>
      </c>
      <c r="J1249" s="3">
        <v>0.48472222222222222</v>
      </c>
      <c r="K1249" s="3">
        <v>0.50902777777777775</v>
      </c>
      <c r="L1249" s="3">
        <v>0.75694444444444453</v>
      </c>
      <c r="M1249" s="3">
        <v>0.77777777777777757</v>
      </c>
      <c r="N1249" s="3">
        <v>0.79166666666666663</v>
      </c>
      <c r="O1249" s="3">
        <v>0.83750000000000002</v>
      </c>
      <c r="P1249" s="3">
        <v>0.80416666666666659</v>
      </c>
      <c r="Q1249" s="3">
        <f t="shared" si="21"/>
        <v>0.7583333333333333</v>
      </c>
      <c r="R1249" s="3">
        <f>MAX(T1249,P1249)</f>
        <v>0.80625000000000002</v>
      </c>
      <c r="S1249" s="3">
        <v>0.75347222222222221</v>
      </c>
      <c r="T1249" s="3">
        <v>0.80625000000000002</v>
      </c>
      <c r="U1249" s="3">
        <f>MAX(M1249+15/60/24-1/24-MOD(M1249+15/60/24-1/24,15/60/24),16/24)</f>
        <v>0.73958333333333326</v>
      </c>
      <c r="V1249" s="3">
        <f>MIN(M1249-MOD(M1249,15/60/24)-1/24,18.75/24)</f>
        <v>0.72916666666666663</v>
      </c>
      <c r="W1249" s="103">
        <f>M1249-(M1249-E1249)/12*1.25</f>
        <v>0.71672453703703687</v>
      </c>
    </row>
    <row r="1250" spans="1:23" ht="12.75" customHeight="1">
      <c r="A1250" s="1">
        <v>45079</v>
      </c>
      <c r="B1250" t="s">
        <v>296</v>
      </c>
      <c r="C1250" s="3">
        <v>0.11527777777777777</v>
      </c>
      <c r="D1250" s="3">
        <v>0.15069444444444444</v>
      </c>
      <c r="E1250" s="3">
        <v>0.19097222222222221</v>
      </c>
      <c r="F1250" s="3">
        <v>0.30833333333333335</v>
      </c>
      <c r="G1250" s="3">
        <v>0.33819444444444446</v>
      </c>
      <c r="H1250" s="3">
        <v>0.36736111111111108</v>
      </c>
      <c r="I1250" s="3">
        <v>0.38680555555555557</v>
      </c>
      <c r="J1250" s="3">
        <v>0.48472222222222222</v>
      </c>
      <c r="K1250" s="3">
        <v>0.50902777777777775</v>
      </c>
      <c r="L1250" s="3">
        <v>0.75694444444444453</v>
      </c>
      <c r="M1250" s="3">
        <v>0.77777777777777757</v>
      </c>
      <c r="N1250" s="3">
        <v>0.79236111111111107</v>
      </c>
      <c r="O1250" s="3">
        <v>0.83750000000000002</v>
      </c>
      <c r="P1250" s="3">
        <v>0.80486111111111103</v>
      </c>
      <c r="Q1250" s="3">
        <f t="shared" si="21"/>
        <v>0.75902777777777775</v>
      </c>
      <c r="R1250" s="3">
        <f>MAX(T1250,P1250)</f>
        <v>0.80625000000000002</v>
      </c>
      <c r="S1250" s="3">
        <v>0.75347222222222221</v>
      </c>
      <c r="T1250" s="3">
        <v>0.80625000000000002</v>
      </c>
      <c r="U1250" s="3">
        <f>MAX(M1250+15/60/24-1/24-MOD(M1250+15/60/24-1/24,15/60/24),16/24)</f>
        <v>0.73958333333333326</v>
      </c>
      <c r="V1250" s="3">
        <f>MIN(M1250-MOD(M1250,15/60/24)-1/24,18.75/24)</f>
        <v>0.72916666666666663</v>
      </c>
      <c r="W1250" s="103">
        <f>M1250-(M1250-E1250)/12*1.25</f>
        <v>0.71665219907407385</v>
      </c>
    </row>
    <row r="1251" spans="1:23" ht="12.75" customHeight="1">
      <c r="A1251" s="1">
        <v>45080</v>
      </c>
      <c r="B1251" t="s">
        <v>71</v>
      </c>
      <c r="C1251" s="3">
        <v>0.11527777777777777</v>
      </c>
      <c r="D1251" s="3">
        <v>0.15</v>
      </c>
      <c r="E1251" s="3">
        <v>0.19097222222222221</v>
      </c>
      <c r="F1251" s="3">
        <v>0.30833333333333335</v>
      </c>
      <c r="G1251" s="3">
        <v>0.33819444444444446</v>
      </c>
      <c r="H1251" s="3">
        <v>0.36736111111111108</v>
      </c>
      <c r="I1251" s="3">
        <v>0.38680555555555557</v>
      </c>
      <c r="J1251" s="3">
        <v>0.48472222222222222</v>
      </c>
      <c r="K1251" s="3">
        <v>0.50902777777777775</v>
      </c>
      <c r="L1251" s="3">
        <v>0.75763888888888886</v>
      </c>
      <c r="M1251" s="3">
        <v>0.77847222222222201</v>
      </c>
      <c r="N1251" s="3">
        <v>0.79305555555555562</v>
      </c>
      <c r="O1251" s="3">
        <v>0.83819444444444446</v>
      </c>
      <c r="P1251" s="3">
        <v>0.80555555555555558</v>
      </c>
      <c r="Q1251" s="3">
        <f t="shared" si="21"/>
        <v>0.75902777777777775</v>
      </c>
      <c r="R1251" s="3">
        <f>MAX(T1251,P1251)</f>
        <v>0.80694444444444424</v>
      </c>
      <c r="S1251" s="3">
        <v>0.75416666666666665</v>
      </c>
      <c r="T1251" s="3">
        <v>0.80694444444444424</v>
      </c>
      <c r="U1251" s="3">
        <f>MAX(M1251+15/60/24-1/24-MOD(M1251+15/60/24-1/24,15/60/24),16/24)</f>
        <v>0.73958333333333326</v>
      </c>
      <c r="V1251" s="3">
        <f>MIN(M1251-MOD(M1251,15/60/24)-1/24,18.75/24)</f>
        <v>0.72916666666666663</v>
      </c>
      <c r="W1251" s="103">
        <f>M1251-(M1251-E1251)/12*1.25</f>
        <v>0.71727430555555538</v>
      </c>
    </row>
    <row r="1252" spans="1:23" ht="12.75" customHeight="1">
      <c r="A1252" s="1">
        <v>45081</v>
      </c>
      <c r="B1252" t="s">
        <v>297</v>
      </c>
      <c r="C1252" s="3">
        <v>0.11458333333333333</v>
      </c>
      <c r="D1252" s="3">
        <v>0.15</v>
      </c>
      <c r="E1252" s="3">
        <v>0.19097222222222221</v>
      </c>
      <c r="F1252" s="3">
        <v>0.30833333333333335</v>
      </c>
      <c r="G1252" s="3">
        <v>0.33819444444444446</v>
      </c>
      <c r="H1252" s="3">
        <v>0.3666666666666667</v>
      </c>
      <c r="I1252" s="3">
        <v>0.38680555555555557</v>
      </c>
      <c r="J1252" s="3">
        <v>0.48472222222222222</v>
      </c>
      <c r="K1252" s="3">
        <v>0.50972222222222219</v>
      </c>
      <c r="L1252" s="3">
        <v>0.7583333333333333</v>
      </c>
      <c r="M1252" s="3">
        <v>0.77916666666666645</v>
      </c>
      <c r="N1252" s="3">
        <v>0.79305555555555562</v>
      </c>
      <c r="O1252" s="3">
        <v>0.83888888888888891</v>
      </c>
      <c r="P1252" s="3">
        <v>0.80555555555555558</v>
      </c>
      <c r="Q1252" s="3">
        <f t="shared" si="21"/>
        <v>0.75972222222222219</v>
      </c>
      <c r="R1252" s="3">
        <f>MAX(T1252,P1252)</f>
        <v>0.80763888888888868</v>
      </c>
      <c r="S1252" s="3">
        <v>0.75416666666666676</v>
      </c>
      <c r="T1252" s="3">
        <v>0.80763888888888868</v>
      </c>
      <c r="U1252" s="3">
        <f>MAX(M1252+15/60/24-1/24-MOD(M1252+15/60/24-1/24,15/60/24),16/24)</f>
        <v>0.73958333333333326</v>
      </c>
      <c r="V1252" s="3">
        <f>MIN(M1252-MOD(M1252,15/60/24)-1/24,18.75/24)</f>
        <v>0.72916666666666663</v>
      </c>
      <c r="W1252" s="103">
        <f>M1252-(M1252-E1252)/12*1.25</f>
        <v>0.7178964120370368</v>
      </c>
    </row>
    <row r="1253" spans="1:23" ht="12.75" customHeight="1">
      <c r="A1253" s="1">
        <v>45082</v>
      </c>
      <c r="B1253" t="s">
        <v>298</v>
      </c>
      <c r="C1253" s="3">
        <v>0.11458333333333333</v>
      </c>
      <c r="D1253" s="3">
        <v>0.15</v>
      </c>
      <c r="E1253" s="3">
        <v>0.19097222222222221</v>
      </c>
      <c r="F1253" s="3">
        <v>0.30833333333333335</v>
      </c>
      <c r="G1253" s="3">
        <v>0.33819444444444446</v>
      </c>
      <c r="H1253" s="3">
        <v>0.3666666666666667</v>
      </c>
      <c r="I1253" s="3">
        <v>0.38680555555555557</v>
      </c>
      <c r="J1253" s="3">
        <v>0.48472222222222222</v>
      </c>
      <c r="K1253" s="3">
        <v>0.50972222222222219</v>
      </c>
      <c r="L1253" s="3">
        <v>0.7583333333333333</v>
      </c>
      <c r="M1253" s="3">
        <v>0.77916666666666645</v>
      </c>
      <c r="N1253" s="3">
        <v>0.79374999999999996</v>
      </c>
      <c r="O1253" s="3">
        <v>0.83888888888888891</v>
      </c>
      <c r="P1253" s="3">
        <v>0.80625000000000002</v>
      </c>
      <c r="Q1253" s="3">
        <f t="shared" si="21"/>
        <v>0.7597222222222223</v>
      </c>
      <c r="R1253" s="3">
        <f>MAX(T1253,P1253)</f>
        <v>0.80763888888888868</v>
      </c>
      <c r="S1253" s="3">
        <v>0.7548611111111112</v>
      </c>
      <c r="T1253" s="3">
        <v>0.80763888888888868</v>
      </c>
      <c r="U1253" s="3">
        <f>MAX(M1253+15/60/24-1/24-MOD(M1253+15/60/24-1/24,15/60/24),16/24)</f>
        <v>0.73958333333333326</v>
      </c>
      <c r="V1253" s="3">
        <f>MIN(M1253-MOD(M1253,15/60/24)-1/24,18.75/24)</f>
        <v>0.72916666666666663</v>
      </c>
      <c r="W1253" s="103">
        <f>M1253-(M1253-E1253)/12*1.25</f>
        <v>0.7178964120370368</v>
      </c>
    </row>
    <row r="1254" spans="1:23" ht="12.75" customHeight="1">
      <c r="A1254" s="1">
        <v>45083</v>
      </c>
      <c r="B1254" t="s">
        <v>299</v>
      </c>
      <c r="C1254" s="3">
        <v>0.11388888888888889</v>
      </c>
      <c r="D1254" s="3">
        <v>0.14930555555555555</v>
      </c>
      <c r="E1254" s="3">
        <v>0.19097222222222221</v>
      </c>
      <c r="F1254" s="3">
        <v>0.30763888888888891</v>
      </c>
      <c r="G1254" s="3">
        <v>0.33819444444444446</v>
      </c>
      <c r="H1254" s="3">
        <v>0.3666666666666667</v>
      </c>
      <c r="I1254" s="3">
        <v>0.38680555555555557</v>
      </c>
      <c r="J1254" s="3">
        <v>0.48541666666666666</v>
      </c>
      <c r="K1254" s="3">
        <v>0.50972222222222219</v>
      </c>
      <c r="L1254" s="3">
        <v>0.75902777777777775</v>
      </c>
      <c r="M1254" s="3">
        <v>0.77986111111111089</v>
      </c>
      <c r="N1254" s="3">
        <v>0.79374999999999996</v>
      </c>
      <c r="O1254" s="3">
        <v>0.83958333333333335</v>
      </c>
      <c r="P1254" s="3">
        <v>0.80625000000000002</v>
      </c>
      <c r="Q1254" s="3">
        <f t="shared" si="21"/>
        <v>0.76041666666666674</v>
      </c>
      <c r="R1254" s="3">
        <f>MAX(T1254,P1254)</f>
        <v>0.80833333333333313</v>
      </c>
      <c r="S1254" s="3">
        <v>0.75486111111111109</v>
      </c>
      <c r="T1254" s="3">
        <v>0.80833333333333313</v>
      </c>
      <c r="U1254" s="3">
        <f>MAX(M1254+15/60/24-1/24-MOD(M1254+15/60/24-1/24,15/60/24),16/24)</f>
        <v>0.73958333333333326</v>
      </c>
      <c r="V1254" s="3">
        <f>MIN(M1254-MOD(M1254,15/60/24)-1/24,18.75/24)</f>
        <v>0.72916666666666663</v>
      </c>
      <c r="W1254" s="103">
        <f>M1254-(M1254-E1254)/12*1.25</f>
        <v>0.71851851851851833</v>
      </c>
    </row>
    <row r="1255" spans="1:23" ht="12.75" customHeight="1">
      <c r="A1255" s="1">
        <v>45084</v>
      </c>
      <c r="B1255" t="s">
        <v>300</v>
      </c>
      <c r="C1255" s="3">
        <v>0.11388888888888889</v>
      </c>
      <c r="D1255" s="3">
        <v>0.14930555555555555</v>
      </c>
      <c r="E1255" s="3">
        <v>0.19027777777777777</v>
      </c>
      <c r="F1255" s="3">
        <v>0.30763888888888891</v>
      </c>
      <c r="G1255" s="3">
        <v>0.33819444444444446</v>
      </c>
      <c r="H1255" s="3">
        <v>0.3666666666666667</v>
      </c>
      <c r="I1255" s="3">
        <v>0.38680555555555557</v>
      </c>
      <c r="J1255" s="3">
        <v>0.48541666666666666</v>
      </c>
      <c r="K1255" s="3">
        <v>0.50972222222222219</v>
      </c>
      <c r="L1255" s="3">
        <v>0.75902777777777775</v>
      </c>
      <c r="M1255" s="3">
        <v>0.77986111111111089</v>
      </c>
      <c r="N1255" s="3">
        <v>0.7944444444444444</v>
      </c>
      <c r="O1255" s="3">
        <v>0.84027777777777779</v>
      </c>
      <c r="P1255" s="3">
        <v>0.80694444444444435</v>
      </c>
      <c r="Q1255" s="3">
        <f t="shared" si="21"/>
        <v>0.76041666666666663</v>
      </c>
      <c r="R1255" s="3">
        <f>MAX(T1255,P1255)</f>
        <v>0.80833333333333313</v>
      </c>
      <c r="S1255" s="3">
        <v>0.75555555555555554</v>
      </c>
      <c r="T1255" s="3">
        <v>0.80833333333333313</v>
      </c>
      <c r="U1255" s="3">
        <f>MAX(M1255+15/60/24-1/24-MOD(M1255+15/60/24-1/24,15/60/24),16/24)</f>
        <v>0.73958333333333326</v>
      </c>
      <c r="V1255" s="3">
        <f>MIN(M1255-MOD(M1255,15/60/24)-1/24,18.75/24)</f>
        <v>0.72916666666666663</v>
      </c>
      <c r="W1255" s="103">
        <f>M1255-(M1255-E1255)/12*1.25</f>
        <v>0.71844618055555531</v>
      </c>
    </row>
    <row r="1256" spans="1:23" ht="12.75" customHeight="1">
      <c r="A1256" s="1">
        <v>45085</v>
      </c>
      <c r="B1256" t="s">
        <v>301</v>
      </c>
      <c r="C1256" s="3">
        <v>0.11388888888888889</v>
      </c>
      <c r="D1256" s="3">
        <v>0.14930555555555555</v>
      </c>
      <c r="E1256" s="3">
        <v>0.19027777777777777</v>
      </c>
      <c r="F1256" s="3">
        <v>0.30763888888888891</v>
      </c>
      <c r="G1256" s="3">
        <v>0.33819444444444446</v>
      </c>
      <c r="H1256" s="3">
        <v>0.36736111111111108</v>
      </c>
      <c r="I1256" s="3">
        <v>0.38680555555555557</v>
      </c>
      <c r="J1256" s="3">
        <v>0.48541666666666666</v>
      </c>
      <c r="K1256" s="3">
        <v>0.50972222222222219</v>
      </c>
      <c r="L1256" s="3">
        <v>0.7597222222222223</v>
      </c>
      <c r="M1256" s="3">
        <v>0.78055555555555534</v>
      </c>
      <c r="N1256" s="3">
        <v>0.7944444444444444</v>
      </c>
      <c r="O1256" s="3">
        <v>0.84027777777777779</v>
      </c>
      <c r="P1256" s="3">
        <v>0.80694444444444435</v>
      </c>
      <c r="Q1256" s="3">
        <f t="shared" si="21"/>
        <v>0.76111111111111107</v>
      </c>
      <c r="R1256" s="3">
        <f>MAX(T1256,P1256)</f>
        <v>0.80902777777777757</v>
      </c>
      <c r="S1256" s="3">
        <v>0.75555555555555554</v>
      </c>
      <c r="T1256" s="3">
        <v>0.80902777777777757</v>
      </c>
      <c r="U1256" s="3">
        <f>MAX(M1256+15/60/24-1/24-MOD(M1256+15/60/24-1/24,15/60/24),16/24)</f>
        <v>0.73958333333333326</v>
      </c>
      <c r="V1256" s="3">
        <f>MIN(M1256-MOD(M1256,15/60/24)-1/24,18.75/24)</f>
        <v>0.72916666666666663</v>
      </c>
      <c r="W1256" s="103">
        <f>M1256-(M1256-E1256)/12*1.25</f>
        <v>0.71906828703703685</v>
      </c>
    </row>
    <row r="1257" spans="1:23" ht="12.75" customHeight="1">
      <c r="A1257" s="1">
        <v>45086</v>
      </c>
      <c r="B1257" t="s">
        <v>302</v>
      </c>
      <c r="C1257" s="3">
        <v>0.11319444444444444</v>
      </c>
      <c r="D1257" s="3">
        <v>0.14930555555555555</v>
      </c>
      <c r="E1257" s="3">
        <v>0.19027777777777777</v>
      </c>
      <c r="F1257" s="3">
        <v>0.30763888888888891</v>
      </c>
      <c r="G1257" s="3">
        <v>0.33819444444444446</v>
      </c>
      <c r="H1257" s="3">
        <v>0.36736111111111108</v>
      </c>
      <c r="I1257" s="3">
        <v>0.38680555555555557</v>
      </c>
      <c r="J1257" s="3">
        <v>0.48541666666666666</v>
      </c>
      <c r="K1257" s="3">
        <v>0.51041666666666663</v>
      </c>
      <c r="L1257" s="3">
        <v>0.7597222222222223</v>
      </c>
      <c r="M1257" s="3">
        <v>0.78055555555555534</v>
      </c>
      <c r="N1257" s="3">
        <v>0.79513888888888884</v>
      </c>
      <c r="O1257" s="3">
        <v>0.84097222222222223</v>
      </c>
      <c r="P1257" s="3">
        <v>0.8076388888888888</v>
      </c>
      <c r="Q1257" s="3">
        <f t="shared" si="21"/>
        <v>0.76111111111111107</v>
      </c>
      <c r="R1257" s="3">
        <f>MAX(T1257,P1257)</f>
        <v>0.80902777777777757</v>
      </c>
      <c r="S1257" s="3">
        <v>0.75624999999999998</v>
      </c>
      <c r="T1257" s="3">
        <v>0.80902777777777757</v>
      </c>
      <c r="U1257" s="3">
        <f>MAX(M1257+15/60/24-1/24-MOD(M1257+15/60/24-1/24,15/60/24),16/24)</f>
        <v>0.73958333333333326</v>
      </c>
      <c r="V1257" s="3">
        <f>MIN(M1257-MOD(M1257,15/60/24)-1/24,18.75/24)</f>
        <v>0.72916666666666663</v>
      </c>
      <c r="W1257" s="103">
        <f>M1257-(M1257-E1257)/12*1.25</f>
        <v>0.71906828703703685</v>
      </c>
    </row>
    <row r="1258" spans="1:23" ht="12.75" customHeight="1">
      <c r="A1258" s="1">
        <v>45087</v>
      </c>
      <c r="B1258" t="s">
        <v>72</v>
      </c>
      <c r="C1258" s="3">
        <v>0.11319444444444444</v>
      </c>
      <c r="D1258" s="3">
        <v>0.14930555555555555</v>
      </c>
      <c r="E1258" s="3">
        <v>0.19027777777777777</v>
      </c>
      <c r="F1258" s="3">
        <v>0.30763888888888891</v>
      </c>
      <c r="G1258" s="3">
        <v>0.33819444444444446</v>
      </c>
      <c r="H1258" s="3">
        <v>0.36736111111111108</v>
      </c>
      <c r="I1258" s="3">
        <v>0.38750000000000001</v>
      </c>
      <c r="J1258" s="3">
        <v>0.48541666666666666</v>
      </c>
      <c r="K1258" s="3">
        <v>0.51041666666666663</v>
      </c>
      <c r="L1258" s="3">
        <v>0.76041666666666663</v>
      </c>
      <c r="M1258" s="3">
        <v>0.78125</v>
      </c>
      <c r="N1258" s="3">
        <v>0.79513888888888884</v>
      </c>
      <c r="O1258" s="3">
        <v>0.84166666666666667</v>
      </c>
      <c r="P1258" s="3">
        <v>0.8076388888888888</v>
      </c>
      <c r="Q1258" s="3">
        <f t="shared" si="21"/>
        <v>0.76180555555555551</v>
      </c>
      <c r="R1258" s="3">
        <f>MAX(T1258,P1258)</f>
        <v>0.80972222222222201</v>
      </c>
      <c r="S1258" s="3">
        <v>0.75624999999999998</v>
      </c>
      <c r="T1258" s="3">
        <v>0.80972222222222201</v>
      </c>
      <c r="U1258" s="3">
        <f>MAX(M1258+15/60/24-1/24-MOD(M1258+15/60/24-1/24,15/60/24),16/24)</f>
        <v>0.75</v>
      </c>
      <c r="V1258" s="3">
        <f>MIN(M1258-MOD(M1258,15/60/24)-1/24,18.75/24)</f>
        <v>0.73958333333333337</v>
      </c>
      <c r="W1258" s="103">
        <f>M1258-(M1258-E1258)/12*1.25</f>
        <v>0.71969039351851849</v>
      </c>
    </row>
    <row r="1259" spans="1:23" ht="12.75" customHeight="1">
      <c r="A1259" s="1">
        <v>45088</v>
      </c>
      <c r="B1259" t="s">
        <v>303</v>
      </c>
      <c r="C1259" s="3">
        <v>0.11319444444444444</v>
      </c>
      <c r="D1259" s="3">
        <v>0.14861111111111111</v>
      </c>
      <c r="E1259" s="3">
        <v>0.19027777777777777</v>
      </c>
      <c r="F1259" s="3">
        <v>0.30763888888888891</v>
      </c>
      <c r="G1259" s="3">
        <v>0.33819444444444446</v>
      </c>
      <c r="H1259" s="3">
        <v>0.36736111111111108</v>
      </c>
      <c r="I1259" s="3">
        <v>0.38750000000000001</v>
      </c>
      <c r="J1259" s="3">
        <v>0.4861111111111111</v>
      </c>
      <c r="K1259" s="3">
        <v>0.51041666666666663</v>
      </c>
      <c r="L1259" s="3">
        <v>0.76041666666666663</v>
      </c>
      <c r="M1259" s="3">
        <v>0.78125</v>
      </c>
      <c r="N1259" s="3">
        <v>0.79583333333333339</v>
      </c>
      <c r="O1259" s="3">
        <v>0.84166666666666667</v>
      </c>
      <c r="P1259" s="3">
        <v>0.80833333333333335</v>
      </c>
      <c r="Q1259" s="3">
        <f t="shared" si="21"/>
        <v>0.76180555555555551</v>
      </c>
      <c r="R1259" s="3">
        <f>MAX(T1259,P1259)</f>
        <v>0.80972222222222201</v>
      </c>
      <c r="S1259" s="3">
        <v>0.75694444444444453</v>
      </c>
      <c r="T1259" s="3">
        <v>0.80972222222222201</v>
      </c>
      <c r="U1259" s="3">
        <f>MAX(M1259+15/60/24-1/24-MOD(M1259+15/60/24-1/24,15/60/24),16/24)</f>
        <v>0.75</v>
      </c>
      <c r="V1259" s="3">
        <f>MIN(M1259-MOD(M1259,15/60/24)-1/24,18.75/24)</f>
        <v>0.73958333333333337</v>
      </c>
      <c r="W1259" s="103">
        <f>M1259-(M1259-E1259)/12*1.25</f>
        <v>0.71969039351851849</v>
      </c>
    </row>
    <row r="1260" spans="1:23" ht="12.75" customHeight="1">
      <c r="A1260" s="1">
        <v>45089</v>
      </c>
      <c r="B1260" t="s">
        <v>304</v>
      </c>
      <c r="C1260" s="3">
        <v>0.11319444444444444</v>
      </c>
      <c r="D1260" s="3">
        <v>0.14861111111111111</v>
      </c>
      <c r="E1260" s="3">
        <v>0.19027777777777777</v>
      </c>
      <c r="F1260" s="3">
        <v>0.30763888888888891</v>
      </c>
      <c r="G1260" s="3">
        <v>0.33819444444444446</v>
      </c>
      <c r="H1260" s="3">
        <v>0.36736111111111108</v>
      </c>
      <c r="I1260" s="3">
        <v>0.38750000000000001</v>
      </c>
      <c r="J1260" s="3">
        <v>0.4861111111111111</v>
      </c>
      <c r="K1260" s="3">
        <v>0.51041666666666663</v>
      </c>
      <c r="L1260" s="3">
        <v>0.76041666666666663</v>
      </c>
      <c r="M1260" s="3">
        <v>0.78125</v>
      </c>
      <c r="N1260" s="3">
        <v>0.79583333333333339</v>
      </c>
      <c r="O1260" s="3">
        <v>0.84236111111111112</v>
      </c>
      <c r="P1260" s="3">
        <v>0.80833333333333335</v>
      </c>
      <c r="Q1260" s="3">
        <f t="shared" si="21"/>
        <v>0.76250000000000007</v>
      </c>
      <c r="R1260" s="3">
        <f>MAX(T1260,P1260)</f>
        <v>0.81041666666666645</v>
      </c>
      <c r="S1260" s="3">
        <v>0.75694444444444453</v>
      </c>
      <c r="T1260" s="3">
        <v>0.81041666666666645</v>
      </c>
      <c r="U1260" s="3">
        <f>MAX(M1260+15/60/24-1/24-MOD(M1260+15/60/24-1/24,15/60/24),16/24)</f>
        <v>0.75</v>
      </c>
      <c r="V1260" s="3">
        <f>MIN(M1260-MOD(M1260,15/60/24)-1/24,18.75/24)</f>
        <v>0.73958333333333337</v>
      </c>
      <c r="W1260" s="103">
        <f>M1260-(M1260-E1260)/12*1.25</f>
        <v>0.71969039351851849</v>
      </c>
    </row>
    <row r="1261" spans="1:23" ht="12.75" customHeight="1">
      <c r="A1261" s="1">
        <v>45090</v>
      </c>
      <c r="B1261" t="s">
        <v>305</v>
      </c>
      <c r="C1261" s="3">
        <v>0.11319444444444444</v>
      </c>
      <c r="D1261" s="3">
        <v>0.14861111111111111</v>
      </c>
      <c r="E1261" s="3">
        <v>0.19027777777777777</v>
      </c>
      <c r="F1261" s="3">
        <v>0.30763888888888891</v>
      </c>
      <c r="G1261" s="3">
        <v>0.33819444444444446</v>
      </c>
      <c r="H1261" s="3">
        <v>0.36736111111111108</v>
      </c>
      <c r="I1261" s="3">
        <v>0.38750000000000001</v>
      </c>
      <c r="J1261" s="3">
        <v>0.4861111111111111</v>
      </c>
      <c r="K1261" s="3">
        <v>0.51041666666666663</v>
      </c>
      <c r="L1261" s="3">
        <v>0.76111111111111107</v>
      </c>
      <c r="M1261" s="3">
        <v>0.78194444444444422</v>
      </c>
      <c r="N1261" s="3">
        <v>0.79652777777777783</v>
      </c>
      <c r="O1261" s="3">
        <v>0.84236111111111112</v>
      </c>
      <c r="P1261" s="3">
        <v>0.80902777777777779</v>
      </c>
      <c r="Q1261" s="3">
        <f t="shared" si="21"/>
        <v>0.76250000000000007</v>
      </c>
      <c r="R1261" s="3">
        <f>MAX(T1261,P1261)</f>
        <v>0.81041666666666645</v>
      </c>
      <c r="S1261" s="3">
        <v>0.75694444444444453</v>
      </c>
      <c r="T1261" s="3">
        <v>0.81041666666666645</v>
      </c>
      <c r="U1261" s="3">
        <f>MAX(M1261+15/60/24-1/24-MOD(M1261+15/60/24-1/24,15/60/24),16/24)</f>
        <v>0.75</v>
      </c>
      <c r="V1261" s="3">
        <f>MIN(M1261-MOD(M1261,15/60/24)-1/24,18.75/24)</f>
        <v>0.73958333333333337</v>
      </c>
      <c r="W1261" s="103">
        <f>M1261-(M1261-E1261)/12*1.25</f>
        <v>0.7203124999999998</v>
      </c>
    </row>
    <row r="1262" spans="1:23" ht="12.75" customHeight="1">
      <c r="A1262" s="1">
        <v>45091</v>
      </c>
      <c r="B1262" t="s">
        <v>306</v>
      </c>
      <c r="C1262" s="3">
        <v>0.1125</v>
      </c>
      <c r="D1262" s="3">
        <v>0.14861111111111111</v>
      </c>
      <c r="E1262" s="3">
        <v>0.19027777777777777</v>
      </c>
      <c r="F1262" s="3">
        <v>0.30763888888888891</v>
      </c>
      <c r="G1262" s="3">
        <v>0.33819444444444446</v>
      </c>
      <c r="H1262" s="3">
        <v>0.36736111111111108</v>
      </c>
      <c r="I1262" s="3">
        <v>0.38750000000000001</v>
      </c>
      <c r="J1262" s="3">
        <v>0.4861111111111111</v>
      </c>
      <c r="K1262" s="3">
        <v>0.51111111111111118</v>
      </c>
      <c r="L1262" s="3">
        <v>0.76111111111111107</v>
      </c>
      <c r="M1262" s="3">
        <v>0.78194444444444422</v>
      </c>
      <c r="N1262" s="3">
        <v>0.79652777777777783</v>
      </c>
      <c r="O1262" s="3">
        <v>0.84305555555555556</v>
      </c>
      <c r="P1262" s="3">
        <v>0.80902777777777779</v>
      </c>
      <c r="Q1262" s="3">
        <f t="shared" si="21"/>
        <v>0.76250000000000007</v>
      </c>
      <c r="R1262" s="3">
        <f>MAX(T1262,P1262)</f>
        <v>0.81111111111111089</v>
      </c>
      <c r="S1262" s="3">
        <v>0.75763888888888886</v>
      </c>
      <c r="T1262" s="3">
        <v>0.81111111111111089</v>
      </c>
      <c r="U1262" s="3">
        <f>MAX(M1262+15/60/24-1/24-MOD(M1262+15/60/24-1/24,15/60/24),16/24)</f>
        <v>0.75</v>
      </c>
      <c r="V1262" s="3">
        <f>MIN(M1262-MOD(M1262,15/60/24)-1/24,18.75/24)</f>
        <v>0.73958333333333337</v>
      </c>
      <c r="W1262" s="103">
        <f>M1262-(M1262-E1262)/12*1.25</f>
        <v>0.7203124999999998</v>
      </c>
    </row>
    <row r="1263" spans="1:23" ht="12.75" customHeight="1">
      <c r="A1263" s="1">
        <v>45092</v>
      </c>
      <c r="B1263" t="s">
        <v>307</v>
      </c>
      <c r="C1263" s="3">
        <v>0.1125</v>
      </c>
      <c r="D1263" s="3">
        <v>0.14861111111111111</v>
      </c>
      <c r="E1263" s="3">
        <v>0.19027777777777777</v>
      </c>
      <c r="F1263" s="3">
        <v>0.30833333333333335</v>
      </c>
      <c r="G1263" s="3">
        <v>0.33819444444444446</v>
      </c>
      <c r="H1263" s="3">
        <v>0.36736111111111108</v>
      </c>
      <c r="I1263" s="3">
        <v>0.38750000000000001</v>
      </c>
      <c r="J1263" s="3">
        <v>0.4861111111111111</v>
      </c>
      <c r="K1263" s="3">
        <v>0.51111111111111118</v>
      </c>
      <c r="L1263" s="3">
        <v>0.76180555555555562</v>
      </c>
      <c r="M1263" s="3">
        <v>0.78263888888888866</v>
      </c>
      <c r="N1263" s="3">
        <v>0.79652777777777783</v>
      </c>
      <c r="O1263" s="3">
        <v>0.84305555555555556</v>
      </c>
      <c r="P1263" s="3">
        <v>0.80902777777777779</v>
      </c>
      <c r="Q1263" s="3">
        <f t="shared" si="21"/>
        <v>0.7631944444444444</v>
      </c>
      <c r="R1263" s="3">
        <f>MAX(T1263,P1263)</f>
        <v>0.81111111111111089</v>
      </c>
      <c r="S1263" s="3">
        <v>0.75763888888888886</v>
      </c>
      <c r="T1263" s="3">
        <v>0.81111111111111089</v>
      </c>
      <c r="U1263" s="3">
        <f>MAX(M1263+15/60/24-1/24-MOD(M1263+15/60/24-1/24,15/60/24),16/24)</f>
        <v>0.75</v>
      </c>
      <c r="V1263" s="3">
        <f>MIN(M1263-MOD(M1263,15/60/24)-1/24,18.75/24)</f>
        <v>0.73958333333333337</v>
      </c>
      <c r="W1263" s="103">
        <f>M1263-(M1263-E1263)/12*1.25</f>
        <v>0.72093460648148122</v>
      </c>
    </row>
    <row r="1264" spans="1:23" ht="12.75" customHeight="1">
      <c r="A1264" s="1">
        <v>45093</v>
      </c>
      <c r="B1264" t="s">
        <v>308</v>
      </c>
      <c r="C1264" s="3">
        <v>0.1125</v>
      </c>
      <c r="D1264" s="3">
        <v>0.14861111111111111</v>
      </c>
      <c r="E1264" s="3">
        <v>0.19027777777777777</v>
      </c>
      <c r="F1264" s="3">
        <v>0.30833333333333335</v>
      </c>
      <c r="G1264" s="3">
        <v>0.33819444444444446</v>
      </c>
      <c r="H1264" s="3">
        <v>0.36736111111111108</v>
      </c>
      <c r="I1264" s="3">
        <v>0.38750000000000001</v>
      </c>
      <c r="J1264" s="3">
        <v>0.48680555555555555</v>
      </c>
      <c r="K1264" s="3">
        <v>0.51111111111111118</v>
      </c>
      <c r="L1264" s="3">
        <v>0.76180555555555562</v>
      </c>
      <c r="M1264" s="3">
        <v>0.78263888888888866</v>
      </c>
      <c r="N1264" s="3">
        <v>0.79722222222222217</v>
      </c>
      <c r="O1264" s="3">
        <v>0.84305555555555556</v>
      </c>
      <c r="P1264" s="3">
        <v>0.80972222222222212</v>
      </c>
      <c r="Q1264" s="3">
        <f t="shared" si="21"/>
        <v>0.7631944444444444</v>
      </c>
      <c r="R1264" s="3">
        <f>MAX(T1264,P1264)</f>
        <v>0.81111111111111089</v>
      </c>
      <c r="S1264" s="3">
        <v>0.75763888888888886</v>
      </c>
      <c r="T1264" s="3">
        <v>0.81111111111111089</v>
      </c>
      <c r="U1264" s="3">
        <f>MAX(M1264+15/60/24-1/24-MOD(M1264+15/60/24-1/24,15/60/24),16/24)</f>
        <v>0.75</v>
      </c>
      <c r="V1264" s="3">
        <f>MIN(M1264-MOD(M1264,15/60/24)-1/24,18.75/24)</f>
        <v>0.73958333333333337</v>
      </c>
      <c r="W1264" s="103">
        <f>M1264-(M1264-E1264)/12*1.25</f>
        <v>0.72093460648148122</v>
      </c>
    </row>
    <row r="1265" spans="1:23" ht="12.75" customHeight="1">
      <c r="A1265" s="1">
        <v>45094</v>
      </c>
      <c r="B1265" t="s">
        <v>73</v>
      </c>
      <c r="C1265" s="3">
        <v>0.1125</v>
      </c>
      <c r="D1265" s="3">
        <v>0.14861111111111111</v>
      </c>
      <c r="E1265" s="3">
        <v>0.19027777777777777</v>
      </c>
      <c r="F1265" s="3">
        <v>0.30833333333333335</v>
      </c>
      <c r="G1265" s="3">
        <v>0.33819444444444446</v>
      </c>
      <c r="H1265" s="3">
        <v>0.36736111111111108</v>
      </c>
      <c r="I1265" s="3">
        <v>0.38819444444444445</v>
      </c>
      <c r="J1265" s="3">
        <v>0.48680555555555555</v>
      </c>
      <c r="K1265" s="3">
        <v>0.51111111111111118</v>
      </c>
      <c r="L1265" s="3">
        <v>0.76180555555555562</v>
      </c>
      <c r="M1265" s="3">
        <v>0.78263888888888866</v>
      </c>
      <c r="N1265" s="3">
        <v>0.79722222222222217</v>
      </c>
      <c r="O1265" s="3">
        <v>0.84375</v>
      </c>
      <c r="P1265" s="3">
        <v>0.80972222222222212</v>
      </c>
      <c r="Q1265" s="3">
        <f t="shared" si="21"/>
        <v>0.7631944444444444</v>
      </c>
      <c r="R1265" s="3">
        <f>MAX(T1265,P1265)</f>
        <v>0.81180555555555534</v>
      </c>
      <c r="S1265" s="3">
        <v>0.7583333333333333</v>
      </c>
      <c r="T1265" s="3">
        <v>0.81180555555555534</v>
      </c>
      <c r="U1265" s="3">
        <f>MAX(M1265+15/60/24-1/24-MOD(M1265+15/60/24-1/24,15/60/24),16/24)</f>
        <v>0.75</v>
      </c>
      <c r="V1265" s="3">
        <f>MIN(M1265-MOD(M1265,15/60/24)-1/24,18.75/24)</f>
        <v>0.73958333333333337</v>
      </c>
      <c r="W1265" s="103">
        <f>M1265-(M1265-E1265)/12*1.25</f>
        <v>0.72093460648148122</v>
      </c>
    </row>
    <row r="1266" spans="1:23" ht="12.75" customHeight="1">
      <c r="A1266" s="1">
        <v>45095</v>
      </c>
      <c r="B1266" t="s">
        <v>309</v>
      </c>
      <c r="C1266" s="3">
        <v>0.1125</v>
      </c>
      <c r="D1266" s="3">
        <v>0.14861111111111111</v>
      </c>
      <c r="E1266" s="3">
        <v>0.19027777777777777</v>
      </c>
      <c r="F1266" s="3">
        <v>0.30833333333333335</v>
      </c>
      <c r="G1266" s="3">
        <v>0.33888888888888885</v>
      </c>
      <c r="H1266" s="3">
        <v>0.36805555555555558</v>
      </c>
      <c r="I1266" s="3">
        <v>0.38819444444444445</v>
      </c>
      <c r="J1266" s="3">
        <v>0.48680555555555555</v>
      </c>
      <c r="K1266" s="3">
        <v>0.51111111111111118</v>
      </c>
      <c r="L1266" s="3">
        <v>0.76249999999999996</v>
      </c>
      <c r="M1266" s="3">
        <v>0.7833333333333331</v>
      </c>
      <c r="N1266" s="3">
        <v>0.79722222222222217</v>
      </c>
      <c r="O1266" s="3">
        <v>0.84375</v>
      </c>
      <c r="P1266" s="3">
        <v>0.80972222222222212</v>
      </c>
      <c r="Q1266" s="3">
        <f t="shared" si="21"/>
        <v>0.76388888888888884</v>
      </c>
      <c r="R1266" s="3">
        <f>MAX(T1266,P1266)</f>
        <v>0.81180555555555534</v>
      </c>
      <c r="S1266" s="3">
        <v>0.7583333333333333</v>
      </c>
      <c r="T1266" s="3">
        <v>0.81180555555555534</v>
      </c>
      <c r="U1266" s="3">
        <f>MAX(M1266+15/60/24-1/24-MOD(M1266+15/60/24-1/24,15/60/24),16/24)</f>
        <v>0.75</v>
      </c>
      <c r="V1266" s="3">
        <f>MIN(M1266-MOD(M1266,15/60/24)-1/24,18.75/24)</f>
        <v>0.73958333333333337</v>
      </c>
      <c r="W1266" s="103">
        <f>M1266-(M1266-E1266)/12*1.25</f>
        <v>0.72155671296296275</v>
      </c>
    </row>
    <row r="1267" spans="1:23" ht="12.75" customHeight="1">
      <c r="A1267" s="1">
        <v>45096</v>
      </c>
      <c r="B1267" t="s">
        <v>310</v>
      </c>
      <c r="C1267" s="3">
        <v>0.1125</v>
      </c>
      <c r="D1267" s="3">
        <v>0.14861111111111111</v>
      </c>
      <c r="E1267" s="3">
        <v>0.19027777777777777</v>
      </c>
      <c r="F1267" s="3">
        <v>0.30833333333333335</v>
      </c>
      <c r="G1267" s="3">
        <v>0.33888888888888885</v>
      </c>
      <c r="H1267" s="3">
        <v>0.36805555555555558</v>
      </c>
      <c r="I1267" s="3">
        <v>0.38819444444444445</v>
      </c>
      <c r="J1267" s="3">
        <v>0.48680555555555555</v>
      </c>
      <c r="K1267" s="3">
        <v>0.51180555555555551</v>
      </c>
      <c r="L1267" s="3">
        <v>0.76249999999999996</v>
      </c>
      <c r="M1267" s="3">
        <v>0.7833333333333331</v>
      </c>
      <c r="N1267" s="3">
        <v>0.79791666666666661</v>
      </c>
      <c r="O1267" s="3">
        <v>0.84375</v>
      </c>
      <c r="P1267" s="3">
        <v>0.81041666666666656</v>
      </c>
      <c r="Q1267" s="3">
        <f t="shared" si="21"/>
        <v>0.76388888888888884</v>
      </c>
      <c r="R1267" s="3">
        <f>MAX(T1267,P1267)</f>
        <v>0.81180555555555534</v>
      </c>
      <c r="S1267" s="3">
        <v>0.7583333333333333</v>
      </c>
      <c r="T1267" s="3">
        <v>0.81180555555555534</v>
      </c>
      <c r="U1267" s="3">
        <f>MAX(M1267+15/60/24-1/24-MOD(M1267+15/60/24-1/24,15/60/24),16/24)</f>
        <v>0.75</v>
      </c>
      <c r="V1267" s="3">
        <f>MIN(M1267-MOD(M1267,15/60/24)-1/24,18.75/24)</f>
        <v>0.73958333333333337</v>
      </c>
      <c r="W1267" s="103">
        <f>M1267-(M1267-E1267)/12*1.25</f>
        <v>0.72155671296296275</v>
      </c>
    </row>
    <row r="1268" spans="1:23" ht="12.75" customHeight="1">
      <c r="A1268" s="1">
        <v>45097</v>
      </c>
      <c r="B1268" t="s">
        <v>311</v>
      </c>
      <c r="C1268" s="3">
        <v>0.11319444444444444</v>
      </c>
      <c r="D1268" s="3">
        <v>0.14930555555555555</v>
      </c>
      <c r="E1268" s="3">
        <v>0.19097222222222221</v>
      </c>
      <c r="F1268" s="3">
        <v>0.30833333333333335</v>
      </c>
      <c r="G1268" s="3">
        <v>0.33888888888888885</v>
      </c>
      <c r="H1268" s="3">
        <v>0.36805555555555558</v>
      </c>
      <c r="I1268" s="3">
        <v>0.38819444444444445</v>
      </c>
      <c r="J1268" s="3">
        <v>0.48680555555555555</v>
      </c>
      <c r="K1268" s="3">
        <v>0.51180555555555551</v>
      </c>
      <c r="L1268" s="3">
        <v>0.76249999999999996</v>
      </c>
      <c r="M1268" s="3">
        <v>0.7833333333333331</v>
      </c>
      <c r="N1268" s="3">
        <v>0.79791666666666661</v>
      </c>
      <c r="O1268" s="3">
        <v>0.84444444444444444</v>
      </c>
      <c r="P1268" s="3">
        <v>0.81041666666666656</v>
      </c>
      <c r="Q1268" s="3">
        <f t="shared" si="21"/>
        <v>0.76388888888888884</v>
      </c>
      <c r="R1268" s="3">
        <f>MAX(T1268,P1268)</f>
        <v>0.81180555555555534</v>
      </c>
      <c r="S1268" s="3">
        <v>0.7583333333333333</v>
      </c>
      <c r="T1268" s="3">
        <v>0.81180555555555534</v>
      </c>
      <c r="U1268" s="3">
        <f>MAX(M1268+15/60/24-1/24-MOD(M1268+15/60/24-1/24,15/60/24),16/24)</f>
        <v>0.75</v>
      </c>
      <c r="V1268" s="3">
        <f>MIN(M1268-MOD(M1268,15/60/24)-1/24,18.75/24)</f>
        <v>0.73958333333333337</v>
      </c>
      <c r="W1268" s="103">
        <f>M1268-(M1268-E1268)/12*1.25</f>
        <v>0.72162905092592577</v>
      </c>
    </row>
    <row r="1269" spans="1:23" ht="12.75" customHeight="1">
      <c r="A1269" s="1">
        <v>45098</v>
      </c>
      <c r="B1269" t="s">
        <v>312</v>
      </c>
      <c r="C1269" s="3">
        <v>0.11319444444444444</v>
      </c>
      <c r="D1269" s="3">
        <v>0.14930555555555555</v>
      </c>
      <c r="E1269" s="3">
        <v>0.19097222222222221</v>
      </c>
      <c r="F1269" s="3">
        <v>0.30833333333333335</v>
      </c>
      <c r="G1269" s="3">
        <v>0.33888888888888885</v>
      </c>
      <c r="H1269" s="3">
        <v>0.36805555555555558</v>
      </c>
      <c r="I1269" s="3">
        <v>0.38819444444444445</v>
      </c>
      <c r="J1269" s="3">
        <v>0.48749999999999999</v>
      </c>
      <c r="K1269" s="3">
        <v>0.51180555555555551</v>
      </c>
      <c r="L1269" s="3">
        <v>0.76249999999999996</v>
      </c>
      <c r="M1269" s="3">
        <v>0.78402777777777755</v>
      </c>
      <c r="N1269" s="3">
        <v>0.79791666666666661</v>
      </c>
      <c r="O1269" s="3">
        <v>0.84444444444444444</v>
      </c>
      <c r="P1269" s="3">
        <v>0.81041666666666656</v>
      </c>
      <c r="Q1269" s="3">
        <f t="shared" si="21"/>
        <v>0.76388888888888884</v>
      </c>
      <c r="R1269" s="3">
        <f>MAX(T1269,P1269)</f>
        <v>0.8125</v>
      </c>
      <c r="S1269" s="3">
        <v>0.75902777777777775</v>
      </c>
      <c r="T1269" s="3">
        <v>0.8125</v>
      </c>
      <c r="U1269" s="3">
        <f>MAX(M1269+15/60/24-1/24-MOD(M1269+15/60/24-1/24,15/60/24),16/24)</f>
        <v>0.75</v>
      </c>
      <c r="V1269" s="3">
        <f>MIN(M1269-MOD(M1269,15/60/24)-1/24,18.75/24)</f>
        <v>0.73958333333333337</v>
      </c>
      <c r="W1269" s="103">
        <f>M1269-(M1269-E1269)/12*1.25</f>
        <v>0.7222511574074072</v>
      </c>
    </row>
    <row r="1270" spans="1:23" ht="12.75" customHeight="1">
      <c r="A1270" s="1">
        <v>45099</v>
      </c>
      <c r="B1270" t="s">
        <v>313</v>
      </c>
      <c r="C1270" s="3">
        <v>0.11319444444444444</v>
      </c>
      <c r="D1270" s="3">
        <v>0.14930555555555555</v>
      </c>
      <c r="E1270" s="3">
        <v>0.19097222222222221</v>
      </c>
      <c r="F1270" s="3">
        <v>0.30902777777777779</v>
      </c>
      <c r="G1270" s="3">
        <v>0.33888888888888885</v>
      </c>
      <c r="H1270" s="3">
        <v>0.36805555555555558</v>
      </c>
      <c r="I1270" s="3">
        <v>0.3888888888888889</v>
      </c>
      <c r="J1270" s="3">
        <v>0.48749999999999999</v>
      </c>
      <c r="K1270" s="3">
        <v>0.51180555555555551</v>
      </c>
      <c r="L1270" s="3">
        <v>0.7631944444444444</v>
      </c>
      <c r="M1270" s="3">
        <v>0.78402777777777755</v>
      </c>
      <c r="N1270" s="3">
        <v>0.79791666666666661</v>
      </c>
      <c r="O1270" s="3">
        <v>0.84444444444444444</v>
      </c>
      <c r="P1270" s="3">
        <v>0.81041666666666656</v>
      </c>
      <c r="Q1270" s="3">
        <f t="shared" si="21"/>
        <v>0.76458333333333328</v>
      </c>
      <c r="R1270" s="3">
        <f>MAX(T1270,P1270)</f>
        <v>0.8125</v>
      </c>
      <c r="S1270" s="3">
        <v>0.75902777777777775</v>
      </c>
      <c r="T1270" s="3">
        <v>0.8125</v>
      </c>
      <c r="U1270" s="3">
        <f>MAX(M1270+15/60/24-1/24-MOD(M1270+15/60/24-1/24,15/60/24),16/24)</f>
        <v>0.75</v>
      </c>
      <c r="V1270" s="3">
        <f>MIN(M1270-MOD(M1270,15/60/24)-1/24,18.75/24)</f>
        <v>0.73958333333333337</v>
      </c>
      <c r="W1270" s="103">
        <f>M1270-(M1270-E1270)/12*1.25</f>
        <v>0.7222511574074072</v>
      </c>
    </row>
    <row r="1271" spans="1:23" ht="12.75" customHeight="1">
      <c r="A1271" s="1">
        <v>45100</v>
      </c>
      <c r="B1271" t="s">
        <v>314</v>
      </c>
      <c r="C1271" s="3">
        <v>0.11319444444444444</v>
      </c>
      <c r="D1271" s="3">
        <v>0.14930555555555555</v>
      </c>
      <c r="E1271" s="3">
        <v>0.19097222222222221</v>
      </c>
      <c r="F1271" s="3">
        <v>0.30902777777777779</v>
      </c>
      <c r="G1271" s="3">
        <v>0.33958333333333335</v>
      </c>
      <c r="H1271" s="3">
        <v>0.36875000000000002</v>
      </c>
      <c r="I1271" s="3">
        <v>0.3888888888888889</v>
      </c>
      <c r="J1271" s="3">
        <v>0.48749999999999999</v>
      </c>
      <c r="K1271" s="3">
        <v>0.51249999999999996</v>
      </c>
      <c r="L1271" s="3">
        <v>0.7631944444444444</v>
      </c>
      <c r="M1271" s="3">
        <v>0.78402777777777755</v>
      </c>
      <c r="N1271" s="3">
        <v>0.79861111111111116</v>
      </c>
      <c r="O1271" s="3">
        <v>0.84444444444444444</v>
      </c>
      <c r="P1271" s="3">
        <v>0.81111111111111112</v>
      </c>
      <c r="Q1271" s="3">
        <f t="shared" si="21"/>
        <v>0.76458333333333328</v>
      </c>
      <c r="R1271" s="3">
        <f>MAX(T1271,P1271)</f>
        <v>0.8125</v>
      </c>
      <c r="S1271" s="3">
        <v>0.75902777777777775</v>
      </c>
      <c r="T1271" s="3">
        <v>0.8125</v>
      </c>
      <c r="U1271" s="3">
        <f>MAX(M1271+15/60/24-1/24-MOD(M1271+15/60/24-1/24,15/60/24),16/24)</f>
        <v>0.75</v>
      </c>
      <c r="V1271" s="3">
        <f>MIN(M1271-MOD(M1271,15/60/24)-1/24,18.75/24)</f>
        <v>0.73958333333333337</v>
      </c>
      <c r="W1271" s="103">
        <f>M1271-(M1271-E1271)/12*1.25</f>
        <v>0.7222511574074072</v>
      </c>
    </row>
    <row r="1272" spans="1:23" ht="12.75" customHeight="1">
      <c r="A1272" s="1">
        <v>45101</v>
      </c>
      <c r="B1272" t="s">
        <v>74</v>
      </c>
      <c r="C1272" s="3">
        <v>0.11319444444444444</v>
      </c>
      <c r="D1272" s="3">
        <v>0.14930555555555555</v>
      </c>
      <c r="E1272" s="3">
        <v>0.19097222222222221</v>
      </c>
      <c r="F1272" s="3">
        <v>0.30902777777777779</v>
      </c>
      <c r="G1272" s="3">
        <v>0.33958333333333335</v>
      </c>
      <c r="H1272" s="3">
        <v>0.36875000000000002</v>
      </c>
      <c r="I1272" s="3">
        <v>0.3888888888888889</v>
      </c>
      <c r="J1272" s="3">
        <v>0.48749999999999999</v>
      </c>
      <c r="K1272" s="3">
        <v>0.51249999999999996</v>
      </c>
      <c r="L1272" s="3">
        <v>0.7631944444444444</v>
      </c>
      <c r="M1272" s="3">
        <v>0.78402777777777755</v>
      </c>
      <c r="N1272" s="3">
        <v>0.79861111111111116</v>
      </c>
      <c r="O1272" s="3">
        <v>0.84513888888888888</v>
      </c>
      <c r="P1272" s="3">
        <v>0.81111111111111112</v>
      </c>
      <c r="Q1272" s="3">
        <f t="shared" si="21"/>
        <v>0.76458333333333328</v>
      </c>
      <c r="R1272" s="3">
        <f>MAX(T1272,P1272)</f>
        <v>0.8125</v>
      </c>
      <c r="S1272" s="3">
        <v>0.75902777777777775</v>
      </c>
      <c r="T1272" s="3">
        <v>0.8125</v>
      </c>
      <c r="U1272" s="3">
        <f>MAX(M1272+15/60/24-1/24-MOD(M1272+15/60/24-1/24,15/60/24),16/24)</f>
        <v>0.75</v>
      </c>
      <c r="V1272" s="3">
        <f>MIN(M1272-MOD(M1272,15/60/24)-1/24,18.75/24)</f>
        <v>0.73958333333333337</v>
      </c>
      <c r="W1272" s="103">
        <f>M1272-(M1272-E1272)/12*1.25</f>
        <v>0.7222511574074072</v>
      </c>
    </row>
    <row r="1273" spans="1:23" ht="12.75" customHeight="1">
      <c r="A1273" s="1">
        <v>45102</v>
      </c>
      <c r="B1273" t="s">
        <v>315</v>
      </c>
      <c r="C1273" s="3">
        <v>0.11388888888888889</v>
      </c>
      <c r="D1273" s="3">
        <v>0.15</v>
      </c>
      <c r="E1273" s="3">
        <v>0.19166666666666665</v>
      </c>
      <c r="F1273" s="3">
        <v>0.30902777777777779</v>
      </c>
      <c r="G1273" s="3">
        <v>0.33958333333333335</v>
      </c>
      <c r="H1273" s="3">
        <v>0.36875000000000002</v>
      </c>
      <c r="I1273" s="3">
        <v>0.3888888888888889</v>
      </c>
      <c r="J1273" s="3">
        <v>0.48749999999999999</v>
      </c>
      <c r="K1273" s="3">
        <v>0.51249999999999996</v>
      </c>
      <c r="L1273" s="3">
        <v>0.7631944444444444</v>
      </c>
      <c r="M1273" s="3">
        <v>0.78402777777777755</v>
      </c>
      <c r="N1273" s="3">
        <v>0.79861111111111116</v>
      </c>
      <c r="O1273" s="3">
        <v>0.84513888888888888</v>
      </c>
      <c r="P1273" s="3">
        <v>0.81111111111111112</v>
      </c>
      <c r="Q1273" s="3">
        <f t="shared" si="21"/>
        <v>0.76458333333333328</v>
      </c>
      <c r="R1273" s="3">
        <f>MAX(T1273,P1273)</f>
        <v>0.8125</v>
      </c>
      <c r="S1273" s="3">
        <v>0.75902777777777775</v>
      </c>
      <c r="T1273" s="3">
        <v>0.8125</v>
      </c>
      <c r="U1273" s="3">
        <f>MAX(M1273+15/60/24-1/24-MOD(M1273+15/60/24-1/24,15/60/24),16/24)</f>
        <v>0.75</v>
      </c>
      <c r="V1273" s="3">
        <f>MIN(M1273-MOD(M1273,15/60/24)-1/24,18.75/24)</f>
        <v>0.73958333333333337</v>
      </c>
      <c r="W1273" s="103">
        <f>M1273-(M1273-E1273)/12*1.25</f>
        <v>0.72232349537037011</v>
      </c>
    </row>
    <row r="1274" spans="1:23" ht="12.75" customHeight="1">
      <c r="A1274" s="1">
        <v>45103</v>
      </c>
      <c r="B1274" t="s">
        <v>316</v>
      </c>
      <c r="C1274" s="3">
        <v>0.11388888888888889</v>
      </c>
      <c r="D1274" s="3">
        <v>0.15</v>
      </c>
      <c r="E1274" s="3">
        <v>0.19166666666666665</v>
      </c>
      <c r="F1274" s="3">
        <v>0.30972222222222223</v>
      </c>
      <c r="G1274" s="3">
        <v>0.33958333333333335</v>
      </c>
      <c r="H1274" s="3">
        <v>0.36875000000000002</v>
      </c>
      <c r="I1274" s="3">
        <v>0.3888888888888889</v>
      </c>
      <c r="J1274" s="3">
        <v>0.48819444444444443</v>
      </c>
      <c r="K1274" s="3">
        <v>0.51249999999999996</v>
      </c>
      <c r="L1274" s="3">
        <v>0.76388888888888884</v>
      </c>
      <c r="M1274" s="3">
        <v>0.78402777777777755</v>
      </c>
      <c r="N1274" s="3">
        <v>0.79861111111111116</v>
      </c>
      <c r="O1274" s="3">
        <v>0.84513888888888888</v>
      </c>
      <c r="P1274" s="3">
        <v>0.81111111111111112</v>
      </c>
      <c r="Q1274" s="3">
        <f t="shared" si="21"/>
        <v>0.76458333333333328</v>
      </c>
      <c r="R1274" s="3">
        <f>MAX(T1274,P1274)</f>
        <v>0.8125</v>
      </c>
      <c r="S1274" s="3">
        <v>0.75902777777777775</v>
      </c>
      <c r="T1274" s="3">
        <v>0.8125</v>
      </c>
      <c r="U1274" s="3">
        <f>MAX(M1274+15/60/24-1/24-MOD(M1274+15/60/24-1/24,15/60/24),16/24)</f>
        <v>0.75</v>
      </c>
      <c r="V1274" s="3">
        <f>MIN(M1274-MOD(M1274,15/60/24)-1/24,18.75/24)</f>
        <v>0.73958333333333337</v>
      </c>
      <c r="W1274" s="103">
        <f>M1274-(M1274-E1274)/12*1.25</f>
        <v>0.72232349537037011</v>
      </c>
    </row>
    <row r="1275" spans="1:23" ht="12.75" customHeight="1">
      <c r="A1275" s="1">
        <v>45104</v>
      </c>
      <c r="B1275" t="s">
        <v>317</v>
      </c>
      <c r="C1275" s="3">
        <v>0.11388888888888889</v>
      </c>
      <c r="D1275" s="3">
        <v>0.15</v>
      </c>
      <c r="E1275" s="3">
        <v>0.19166666666666665</v>
      </c>
      <c r="F1275" s="3">
        <v>0.30972222222222223</v>
      </c>
      <c r="G1275" s="3">
        <v>0.34027777777777773</v>
      </c>
      <c r="H1275" s="3">
        <v>0.36875000000000002</v>
      </c>
      <c r="I1275" s="3">
        <v>0.38958333333333334</v>
      </c>
      <c r="J1275" s="3">
        <v>0.48819444444444443</v>
      </c>
      <c r="K1275" s="3">
        <v>0.51249999999999996</v>
      </c>
      <c r="L1275" s="3">
        <v>0.7631944444444444</v>
      </c>
      <c r="M1275" s="3">
        <v>0.78402777777777755</v>
      </c>
      <c r="N1275" s="3">
        <v>0.79861111111111116</v>
      </c>
      <c r="O1275" s="3">
        <v>0.84513888888888888</v>
      </c>
      <c r="P1275" s="3">
        <v>0.8125</v>
      </c>
      <c r="Q1275" s="3">
        <f t="shared" si="21"/>
        <v>0.76458333333333328</v>
      </c>
      <c r="R1275" s="3">
        <f>MAX(T1275,P1275)</f>
        <v>0.8125</v>
      </c>
      <c r="S1275" s="3">
        <v>0.7597222222222223</v>
      </c>
      <c r="T1275" s="3">
        <v>0.8125</v>
      </c>
      <c r="U1275" s="3">
        <f>MAX(M1275+15/60/24-1/24-MOD(M1275+15/60/24-1/24,15/60/24),16/24)</f>
        <v>0.75</v>
      </c>
      <c r="V1275" s="3">
        <f>MIN(M1275-MOD(M1275,15/60/24)-1/24,18.75/24)</f>
        <v>0.73958333333333337</v>
      </c>
      <c r="W1275" s="103">
        <f>M1275-(M1275-E1275)/12*1.25</f>
        <v>0.72232349537037011</v>
      </c>
    </row>
    <row r="1276" spans="1:23" ht="12.75" customHeight="1">
      <c r="A1276" s="1">
        <v>45105</v>
      </c>
      <c r="B1276" t="s">
        <v>318</v>
      </c>
      <c r="C1276" s="3">
        <v>0.11458333333333333</v>
      </c>
      <c r="D1276" s="3">
        <v>0.15069444444444444</v>
      </c>
      <c r="E1276" s="3">
        <v>0.19236111111111112</v>
      </c>
      <c r="F1276" s="3">
        <v>0.30972222222222223</v>
      </c>
      <c r="G1276" s="3">
        <v>0.34027777777777773</v>
      </c>
      <c r="H1276" s="3">
        <v>0.36944444444444446</v>
      </c>
      <c r="I1276" s="3">
        <v>0.38958333333333334</v>
      </c>
      <c r="J1276" s="3">
        <v>0.48819444444444443</v>
      </c>
      <c r="K1276" s="3">
        <v>0.5131944444444444</v>
      </c>
      <c r="L1276" s="3">
        <v>0.7631944444444444</v>
      </c>
      <c r="M1276" s="3">
        <v>0.78402777777777755</v>
      </c>
      <c r="N1276" s="3">
        <v>0.79861111111111116</v>
      </c>
      <c r="O1276" s="3">
        <v>0.84513888888888888</v>
      </c>
      <c r="P1276" s="3">
        <v>0.8125</v>
      </c>
      <c r="Q1276" s="3">
        <f t="shared" si="21"/>
        <v>0.76527777777777783</v>
      </c>
      <c r="R1276" s="3">
        <f>MAX(T1276,P1276)</f>
        <v>0.8125</v>
      </c>
      <c r="S1276" s="3">
        <v>0.7597222222222223</v>
      </c>
      <c r="T1276" s="3">
        <v>0.8125</v>
      </c>
      <c r="U1276" s="3">
        <f>MAX(M1276+15/60/24-1/24-MOD(M1276+15/60/24-1/24,15/60/24),16/24)</f>
        <v>0.75</v>
      </c>
      <c r="V1276" s="3">
        <f>MIN(M1276-MOD(M1276,15/60/24)-1/24,18.75/24)</f>
        <v>0.73958333333333337</v>
      </c>
      <c r="W1276" s="103">
        <f>M1276-(M1276-E1276)/12*1.25</f>
        <v>0.72239583333333313</v>
      </c>
    </row>
    <row r="1277" spans="1:23" ht="12.75" customHeight="1">
      <c r="A1277" s="1">
        <v>45106</v>
      </c>
      <c r="B1277" t="s">
        <v>319</v>
      </c>
      <c r="C1277" s="3">
        <v>0.11458333333333333</v>
      </c>
      <c r="D1277" s="3">
        <v>0.15069444444444444</v>
      </c>
      <c r="E1277" s="3">
        <v>0.19236111111111112</v>
      </c>
      <c r="F1277" s="3">
        <v>0.30972222222222223</v>
      </c>
      <c r="G1277" s="3">
        <v>0.34027777777777773</v>
      </c>
      <c r="H1277" s="3">
        <v>0.36944444444444446</v>
      </c>
      <c r="I1277" s="3">
        <v>0.38958333333333334</v>
      </c>
      <c r="J1277" s="3">
        <v>0.48819444444444443</v>
      </c>
      <c r="K1277" s="3">
        <v>0.5131944444444444</v>
      </c>
      <c r="L1277" s="3">
        <v>0.7631944444444444</v>
      </c>
      <c r="M1277" s="3">
        <v>0.78402777777777755</v>
      </c>
      <c r="N1277" s="3">
        <v>0.79861111111111116</v>
      </c>
      <c r="O1277" s="3">
        <v>0.84513888888888888</v>
      </c>
      <c r="P1277" s="3">
        <v>0.8125</v>
      </c>
      <c r="Q1277" s="3">
        <f t="shared" si="21"/>
        <v>0.76527777777777783</v>
      </c>
      <c r="R1277" s="3">
        <f>MAX(T1277,P1277)</f>
        <v>0.8125</v>
      </c>
      <c r="S1277" s="3">
        <v>0.7597222222222223</v>
      </c>
      <c r="T1277" s="3">
        <v>0.8125</v>
      </c>
      <c r="U1277" s="3">
        <f>MAX(M1277+15/60/24-1/24-MOD(M1277+15/60/24-1/24,15/60/24),16/24)</f>
        <v>0.75</v>
      </c>
      <c r="V1277" s="3">
        <f>MIN(M1277-MOD(M1277,15/60/24)-1/24,18.75/24)</f>
        <v>0.73958333333333337</v>
      </c>
      <c r="W1277" s="103">
        <f>M1277-(M1277-E1277)/12*1.25</f>
        <v>0.72239583333333313</v>
      </c>
    </row>
    <row r="1278" spans="1:23" ht="12.75" customHeight="1">
      <c r="A1278" s="1">
        <v>45107</v>
      </c>
      <c r="B1278" t="s">
        <v>320</v>
      </c>
      <c r="C1278" s="3">
        <v>0.11527777777777777</v>
      </c>
      <c r="D1278" s="3">
        <v>0.15069444444444444</v>
      </c>
      <c r="E1278" s="3">
        <v>0.19236111111111112</v>
      </c>
      <c r="F1278" s="3">
        <v>0.31041666666666667</v>
      </c>
      <c r="G1278" s="3">
        <v>0.34027777777777773</v>
      </c>
      <c r="H1278" s="3">
        <v>0.36944444444444446</v>
      </c>
      <c r="I1278" s="3">
        <v>0.38958333333333334</v>
      </c>
      <c r="J1278" s="3">
        <v>0.48819444444444443</v>
      </c>
      <c r="K1278" s="3">
        <v>0.5131944444444444</v>
      </c>
      <c r="L1278" s="3">
        <v>0.76388888888888884</v>
      </c>
      <c r="M1278" s="3">
        <v>0.78472222222222199</v>
      </c>
      <c r="N1278" s="3">
        <v>0.79861111111111116</v>
      </c>
      <c r="O1278" s="3">
        <v>0.84513888888888888</v>
      </c>
      <c r="P1278" s="3">
        <v>0.8125</v>
      </c>
      <c r="Q1278" s="3">
        <f t="shared" si="21"/>
        <v>0.76527777777777783</v>
      </c>
      <c r="R1278" s="3">
        <f>MAX(T1278,P1278)</f>
        <v>0.8125</v>
      </c>
      <c r="S1278" s="3">
        <v>0.7597222222222223</v>
      </c>
      <c r="T1278" s="3">
        <v>0.8125</v>
      </c>
      <c r="U1278" s="3">
        <f>MAX(M1278+15/60/24-1/24-MOD(M1278+15/60/24-1/24,15/60/24),16/24)</f>
        <v>0.75</v>
      </c>
      <c r="V1278" s="3">
        <f>MIN(M1278-MOD(M1278,15/60/24)-1/24,18.75/24)</f>
        <v>0.73958333333333337</v>
      </c>
      <c r="W1278" s="103">
        <f>M1278-(M1278-E1278)/12*1.25</f>
        <v>0.72301793981481466</v>
      </c>
    </row>
    <row r="1279" spans="1:23" ht="12.75" customHeight="1">
      <c r="A1279" s="1">
        <v>45108</v>
      </c>
      <c r="B1279" t="s">
        <v>75</v>
      </c>
      <c r="C1279" s="3">
        <v>0.11527777777777777</v>
      </c>
      <c r="D1279" s="3">
        <v>0.15138888888888888</v>
      </c>
      <c r="E1279" s="3">
        <v>0.19305555555555554</v>
      </c>
      <c r="F1279" s="3">
        <v>0.31041666666666667</v>
      </c>
      <c r="G1279" s="3">
        <v>0.34097222222222223</v>
      </c>
      <c r="H1279" s="3">
        <v>0.37013888888888885</v>
      </c>
      <c r="I1279" s="3">
        <v>0.39027777777777778</v>
      </c>
      <c r="J1279" s="3">
        <v>0.48888888888888887</v>
      </c>
      <c r="K1279" s="3">
        <v>0.5131944444444444</v>
      </c>
      <c r="L1279" s="3">
        <v>0.76388888888888884</v>
      </c>
      <c r="M1279" s="3">
        <v>0.78472222222222199</v>
      </c>
      <c r="N1279" s="3">
        <v>0.79861111111111116</v>
      </c>
      <c r="O1279" s="3">
        <v>0.84513888888888888</v>
      </c>
      <c r="P1279" s="3">
        <v>0.8125</v>
      </c>
      <c r="Q1279" s="3">
        <f t="shared" si="21"/>
        <v>0.76527777777777783</v>
      </c>
      <c r="R1279" s="3">
        <f>MAX(T1279,P1279)</f>
        <v>0.8125</v>
      </c>
      <c r="S1279" s="3">
        <v>0.7597222222222223</v>
      </c>
      <c r="T1279" s="3">
        <v>0.8125</v>
      </c>
      <c r="U1279" s="3">
        <f>MAX(M1279+15/60/24-1/24-MOD(M1279+15/60/24-1/24,15/60/24),16/24)</f>
        <v>0.75</v>
      </c>
      <c r="V1279" s="3">
        <f>MIN(M1279-MOD(M1279,15/60/24)-1/24,18.75/24)</f>
        <v>0.73958333333333337</v>
      </c>
      <c r="W1279" s="103">
        <f>M1279-(M1279-E1279)/12*1.25</f>
        <v>0.72309027777777757</v>
      </c>
    </row>
    <row r="1280" spans="1:23" ht="12.75" customHeight="1">
      <c r="A1280" s="1">
        <v>45109</v>
      </c>
      <c r="B1280" t="s">
        <v>321</v>
      </c>
      <c r="C1280" s="3">
        <v>0.11597222222222221</v>
      </c>
      <c r="D1280" s="3">
        <v>0.15138888888888888</v>
      </c>
      <c r="E1280" s="3">
        <v>0.19305555555555554</v>
      </c>
      <c r="F1280" s="3">
        <v>0.31041666666666667</v>
      </c>
      <c r="G1280" s="3">
        <v>0.34097222222222223</v>
      </c>
      <c r="H1280" s="3">
        <v>0.37013888888888885</v>
      </c>
      <c r="I1280" s="3">
        <v>0.39027777777777778</v>
      </c>
      <c r="J1280" s="3">
        <v>0.48888888888888887</v>
      </c>
      <c r="K1280" s="3">
        <v>0.5131944444444444</v>
      </c>
      <c r="L1280" s="3">
        <v>0.7631944444444444</v>
      </c>
      <c r="M1280" s="3">
        <v>0.78402777777777755</v>
      </c>
      <c r="N1280" s="3">
        <v>0.79861111111111116</v>
      </c>
      <c r="O1280" s="3">
        <v>0.84513888888888888</v>
      </c>
      <c r="P1280" s="3">
        <v>0.8125</v>
      </c>
      <c r="Q1280" s="3">
        <f t="shared" si="21"/>
        <v>0.76527777777777783</v>
      </c>
      <c r="R1280" s="3">
        <f>MAX(T1280,P1280)</f>
        <v>0.8125</v>
      </c>
      <c r="S1280" s="3">
        <v>0.7597222222222223</v>
      </c>
      <c r="T1280" s="3">
        <v>0.8125</v>
      </c>
      <c r="U1280" s="3">
        <f>MAX(M1280+15/60/24-1/24-MOD(M1280+15/60/24-1/24,15/60/24),16/24)</f>
        <v>0.75</v>
      </c>
      <c r="V1280" s="3">
        <f>MIN(M1280-MOD(M1280,15/60/24)-1/24,18.75/24)</f>
        <v>0.73958333333333337</v>
      </c>
      <c r="W1280" s="103">
        <f>M1280-(M1280-E1280)/12*1.25</f>
        <v>0.72246817129629615</v>
      </c>
    </row>
    <row r="1281" spans="1:23" ht="12.75" customHeight="1">
      <c r="A1281" s="1">
        <v>45110</v>
      </c>
      <c r="B1281" t="s">
        <v>322</v>
      </c>
      <c r="C1281" s="3">
        <v>0.11597222222222221</v>
      </c>
      <c r="D1281" s="3">
        <v>0.15208333333333332</v>
      </c>
      <c r="E1281" s="3">
        <v>0.19375000000000001</v>
      </c>
      <c r="F1281" s="3">
        <v>0.31111111111111112</v>
      </c>
      <c r="G1281" s="3">
        <v>0.34097222222222223</v>
      </c>
      <c r="H1281" s="3">
        <v>0.37013888888888885</v>
      </c>
      <c r="I1281" s="3">
        <v>0.39027777777777778</v>
      </c>
      <c r="J1281" s="3">
        <v>0.48888888888888887</v>
      </c>
      <c r="K1281" s="3">
        <v>0.5131944444444444</v>
      </c>
      <c r="L1281" s="3">
        <v>0.76388888888888884</v>
      </c>
      <c r="M1281" s="3">
        <v>0.78402777777777755</v>
      </c>
      <c r="N1281" s="3">
        <v>0.79861111111111116</v>
      </c>
      <c r="O1281" s="3">
        <v>0.84513888888888888</v>
      </c>
      <c r="P1281" s="3">
        <v>0.8125</v>
      </c>
      <c r="Q1281" s="3">
        <f t="shared" si="21"/>
        <v>0.76527777777777783</v>
      </c>
      <c r="R1281" s="3">
        <f>MAX(T1281,P1281)</f>
        <v>0.8125</v>
      </c>
      <c r="S1281" s="3">
        <v>0.75902777777777775</v>
      </c>
      <c r="T1281" s="3">
        <v>0.8125</v>
      </c>
      <c r="U1281" s="3">
        <f>MAX(M1281+15/60/24-1/24-MOD(M1281+15/60/24-1/24,15/60/24),16/24)</f>
        <v>0.75</v>
      </c>
      <c r="V1281" s="3">
        <f>MIN(M1281-MOD(M1281,15/60/24)-1/24,18.75/24)</f>
        <v>0.73958333333333337</v>
      </c>
      <c r="W1281" s="103">
        <f>M1281-(M1281-E1281)/12*1.25</f>
        <v>0.72254050925925906</v>
      </c>
    </row>
    <row r="1282" spans="1:23" ht="12.75" customHeight="1">
      <c r="A1282" s="1">
        <v>45111</v>
      </c>
      <c r="B1282" t="s">
        <v>323</v>
      </c>
      <c r="C1282" s="3">
        <v>0.11666666666666665</v>
      </c>
      <c r="D1282" s="3">
        <v>0.15208333333333332</v>
      </c>
      <c r="E1282" s="3">
        <v>0.19375000000000001</v>
      </c>
      <c r="F1282" s="3">
        <v>0.31111111111111112</v>
      </c>
      <c r="G1282" s="3">
        <v>0.34166666666666662</v>
      </c>
      <c r="H1282" s="3">
        <v>0.37013888888888885</v>
      </c>
      <c r="I1282" s="3">
        <v>0.39027777777777778</v>
      </c>
      <c r="J1282" s="3">
        <v>0.48888888888888887</v>
      </c>
      <c r="K1282" s="3">
        <v>0.51388888888888895</v>
      </c>
      <c r="L1282" s="3">
        <v>0.7631944444444444</v>
      </c>
      <c r="M1282" s="3">
        <v>0.78402777777777755</v>
      </c>
      <c r="N1282" s="3">
        <v>0.79861111111111116</v>
      </c>
      <c r="O1282" s="3">
        <v>0.84444444444444444</v>
      </c>
      <c r="P1282" s="3">
        <v>0.8125</v>
      </c>
      <c r="Q1282" s="3">
        <f t="shared" si="21"/>
        <v>0.76458333333333328</v>
      </c>
      <c r="R1282" s="3">
        <f>MAX(T1282,P1282)</f>
        <v>0.8125</v>
      </c>
      <c r="S1282" s="3">
        <v>0.75902777777777775</v>
      </c>
      <c r="T1282" s="3">
        <v>0.8125</v>
      </c>
      <c r="U1282" s="3">
        <f>MAX(M1282+15/60/24-1/24-MOD(M1282+15/60/24-1/24,15/60/24),16/24)</f>
        <v>0.75</v>
      </c>
      <c r="V1282" s="3">
        <f>MIN(M1282-MOD(M1282,15/60/24)-1/24,18.75/24)</f>
        <v>0.73958333333333337</v>
      </c>
      <c r="W1282" s="103">
        <f>M1282-(M1282-E1282)/12*1.25</f>
        <v>0.72254050925925906</v>
      </c>
    </row>
    <row r="1283" spans="1:23" ht="12.75" customHeight="1">
      <c r="A1283" s="1">
        <v>45112</v>
      </c>
      <c r="B1283" t="s">
        <v>324</v>
      </c>
      <c r="C1283" s="3">
        <v>0.11666666666666665</v>
      </c>
      <c r="D1283" s="3">
        <v>0.15277777777777776</v>
      </c>
      <c r="E1283" s="3">
        <v>0.19375000000000001</v>
      </c>
      <c r="F1283" s="3">
        <v>0.31111111111111112</v>
      </c>
      <c r="G1283" s="3">
        <v>0.34166666666666662</v>
      </c>
      <c r="H1283" s="3">
        <v>0.37083333333333335</v>
      </c>
      <c r="I1283" s="3">
        <v>0.39097222222222222</v>
      </c>
      <c r="J1283" s="3">
        <v>0.48888888888888887</v>
      </c>
      <c r="K1283" s="3">
        <v>0.51388888888888895</v>
      </c>
      <c r="L1283" s="3">
        <v>0.7631944444444444</v>
      </c>
      <c r="M1283" s="3">
        <v>0.78402777777777755</v>
      </c>
      <c r="N1283" s="3">
        <v>0.79861111111111116</v>
      </c>
      <c r="O1283" s="3">
        <v>0.84444444444444444</v>
      </c>
      <c r="P1283" s="3">
        <v>0.8125</v>
      </c>
      <c r="Q1283" s="3">
        <f t="shared" si="21"/>
        <v>0.76458333333333328</v>
      </c>
      <c r="R1283" s="3">
        <f>MAX(T1283,P1283)</f>
        <v>0.8125</v>
      </c>
      <c r="S1283" s="3">
        <v>0.75902777777777775</v>
      </c>
      <c r="T1283" s="3">
        <v>0.8125</v>
      </c>
      <c r="U1283" s="3">
        <f>MAX(M1283+15/60/24-1/24-MOD(M1283+15/60/24-1/24,15/60/24),16/24)</f>
        <v>0.75</v>
      </c>
      <c r="V1283" s="3">
        <f>MIN(M1283-MOD(M1283,15/60/24)-1/24,18.75/24)</f>
        <v>0.73958333333333337</v>
      </c>
      <c r="W1283" s="103">
        <f>M1283-(M1283-E1283)/12*1.25</f>
        <v>0.72254050925925906</v>
      </c>
    </row>
    <row r="1284" spans="1:23" ht="12.75" customHeight="1">
      <c r="A1284" s="1">
        <v>45113</v>
      </c>
      <c r="B1284" t="s">
        <v>325</v>
      </c>
      <c r="C1284" s="3">
        <v>0.1173611111111111</v>
      </c>
      <c r="D1284" s="3">
        <v>0.15277777777777776</v>
      </c>
      <c r="E1284" s="3">
        <v>0.19444444444444445</v>
      </c>
      <c r="F1284" s="3">
        <v>0.31180555555555556</v>
      </c>
      <c r="G1284" s="3">
        <v>0.34166666666666662</v>
      </c>
      <c r="H1284" s="3">
        <v>0.37083333333333335</v>
      </c>
      <c r="I1284" s="3">
        <v>0.39097222222222222</v>
      </c>
      <c r="J1284" s="3">
        <v>0.48958333333333331</v>
      </c>
      <c r="K1284" s="3">
        <v>0.51388888888888895</v>
      </c>
      <c r="L1284" s="3">
        <v>0.7631944444444444</v>
      </c>
      <c r="M1284" s="3">
        <v>0.78402777777777755</v>
      </c>
      <c r="N1284" s="3">
        <v>0.79861111111111116</v>
      </c>
      <c r="O1284" s="3">
        <v>0.84444444444444444</v>
      </c>
      <c r="P1284" s="3">
        <v>0.8125</v>
      </c>
      <c r="Q1284" s="3">
        <f t="shared" si="21"/>
        <v>0.76458333333333328</v>
      </c>
      <c r="R1284" s="3">
        <f>MAX(T1284,P1284)</f>
        <v>0.8125</v>
      </c>
      <c r="S1284" s="3">
        <v>0.75902777777777775</v>
      </c>
      <c r="T1284" s="3">
        <v>0.8125</v>
      </c>
      <c r="U1284" s="3">
        <f>MAX(M1284+15/60/24-1/24-MOD(M1284+15/60/24-1/24,15/60/24),16/24)</f>
        <v>0.75</v>
      </c>
      <c r="V1284" s="3">
        <f>MIN(M1284-MOD(M1284,15/60/24)-1/24,18.75/24)</f>
        <v>0.73958333333333337</v>
      </c>
      <c r="W1284" s="103">
        <f>M1284-(M1284-E1284)/12*1.25</f>
        <v>0.72261284722222197</v>
      </c>
    </row>
    <row r="1285" spans="1:23" ht="12.75" customHeight="1">
      <c r="A1285" s="1">
        <v>45114</v>
      </c>
      <c r="B1285" t="s">
        <v>326</v>
      </c>
      <c r="C1285" s="3">
        <v>0.11805555555555557</v>
      </c>
      <c r="D1285" s="3">
        <v>0.15347222222222223</v>
      </c>
      <c r="E1285" s="3">
        <v>0.19444444444444445</v>
      </c>
      <c r="F1285" s="3">
        <v>0.31180555555555556</v>
      </c>
      <c r="G1285" s="3">
        <v>0.34166666666666662</v>
      </c>
      <c r="H1285" s="3">
        <v>0.37083333333333335</v>
      </c>
      <c r="I1285" s="3">
        <v>0.39097222222222222</v>
      </c>
      <c r="J1285" s="3">
        <v>0.48958333333333331</v>
      </c>
      <c r="K1285" s="3">
        <v>0.51388888888888895</v>
      </c>
      <c r="L1285" s="3">
        <v>0.7631944444444444</v>
      </c>
      <c r="M1285" s="3">
        <v>0.78402777777777755</v>
      </c>
      <c r="N1285" s="3">
        <v>0.79861111111111116</v>
      </c>
      <c r="O1285" s="3">
        <v>0.84444444444444444</v>
      </c>
      <c r="P1285" s="3">
        <v>0.8125</v>
      </c>
      <c r="Q1285" s="3">
        <f t="shared" si="21"/>
        <v>0.76458333333333328</v>
      </c>
      <c r="R1285" s="3">
        <f>MAX(T1285,P1285)</f>
        <v>0.8125</v>
      </c>
      <c r="S1285" s="3">
        <v>0.75902777777777775</v>
      </c>
      <c r="T1285" s="3">
        <v>0.8125</v>
      </c>
      <c r="U1285" s="3">
        <f>MAX(M1285+15/60/24-1/24-MOD(M1285+15/60/24-1/24,15/60/24),16/24)</f>
        <v>0.75</v>
      </c>
      <c r="V1285" s="3">
        <f>MIN(M1285-MOD(M1285,15/60/24)-1/24,18.75/24)</f>
        <v>0.73958333333333337</v>
      </c>
      <c r="W1285" s="103">
        <f>M1285-(M1285-E1285)/12*1.25</f>
        <v>0.72261284722222197</v>
      </c>
    </row>
    <row r="1286" spans="1:23" ht="12.75" customHeight="1">
      <c r="A1286" s="1">
        <v>45115</v>
      </c>
      <c r="B1286" t="s">
        <v>76</v>
      </c>
      <c r="C1286" s="3">
        <v>0.11805555555555557</v>
      </c>
      <c r="D1286" s="3">
        <v>0.15347222222222223</v>
      </c>
      <c r="E1286" s="3">
        <v>0.19513888888888889</v>
      </c>
      <c r="F1286" s="3">
        <v>0.3125</v>
      </c>
      <c r="G1286" s="3">
        <v>0.34236111111111112</v>
      </c>
      <c r="H1286" s="3">
        <v>0.37152777777777773</v>
      </c>
      <c r="I1286" s="3">
        <v>0.39097222222222222</v>
      </c>
      <c r="J1286" s="3">
        <v>0.48958333333333331</v>
      </c>
      <c r="K1286" s="3">
        <v>0.51388888888888895</v>
      </c>
      <c r="L1286" s="3">
        <v>0.7631944444444444</v>
      </c>
      <c r="M1286" s="3">
        <v>0.78402777777777755</v>
      </c>
      <c r="N1286" s="3">
        <v>0.79861111111111116</v>
      </c>
      <c r="O1286" s="3">
        <v>0.84375</v>
      </c>
      <c r="P1286" s="3">
        <v>0.8125</v>
      </c>
      <c r="Q1286" s="3">
        <f t="shared" si="21"/>
        <v>0.76458333333333328</v>
      </c>
      <c r="R1286" s="3">
        <f>MAX(T1286,P1286)</f>
        <v>0.8125</v>
      </c>
      <c r="S1286" s="3">
        <v>0.75902777777777775</v>
      </c>
      <c r="T1286" s="3">
        <v>0.81180555555555556</v>
      </c>
      <c r="U1286" s="3">
        <f>MAX(M1286+15/60/24-1/24-MOD(M1286+15/60/24-1/24,15/60/24),16/24)</f>
        <v>0.75</v>
      </c>
      <c r="V1286" s="3">
        <f>MIN(M1286-MOD(M1286,15/60/24)-1/24,18.75/24)</f>
        <v>0.73958333333333337</v>
      </c>
      <c r="W1286" s="103">
        <f>M1286-(M1286-E1286)/12*1.25</f>
        <v>0.72268518518518499</v>
      </c>
    </row>
    <row r="1287" spans="1:23" ht="12.75" customHeight="1">
      <c r="A1287" s="1">
        <v>45116</v>
      </c>
      <c r="B1287" t="s">
        <v>327</v>
      </c>
      <c r="C1287" s="3">
        <v>0.11874999999999999</v>
      </c>
      <c r="D1287" s="3">
        <v>0.15416666666666667</v>
      </c>
      <c r="E1287" s="3">
        <v>0.19513888888888889</v>
      </c>
      <c r="F1287" s="3">
        <v>0.3125</v>
      </c>
      <c r="G1287" s="3">
        <v>0.34236111111111112</v>
      </c>
      <c r="H1287" s="3">
        <v>0.37152777777777773</v>
      </c>
      <c r="I1287" s="3">
        <v>0.39166666666666666</v>
      </c>
      <c r="J1287" s="3">
        <v>0.48958333333333331</v>
      </c>
      <c r="K1287" s="3">
        <v>0.51388888888888895</v>
      </c>
      <c r="L1287" s="3">
        <v>0.7631944444444444</v>
      </c>
      <c r="M1287" s="3">
        <v>0.78402777777777755</v>
      </c>
      <c r="N1287" s="3">
        <v>0.79791666666666661</v>
      </c>
      <c r="O1287" s="3">
        <v>0.84375</v>
      </c>
      <c r="P1287" s="3">
        <v>0.8125</v>
      </c>
      <c r="Q1287" s="3">
        <f t="shared" ref="Q1287:Q1350" si="23">+S1286+8/60/24</f>
        <v>0.76458333333333328</v>
      </c>
      <c r="R1287" s="3">
        <f>MAX(T1287,P1287)</f>
        <v>0.8125</v>
      </c>
      <c r="S1287" s="3">
        <v>0.7583333333333333</v>
      </c>
      <c r="T1287" s="3">
        <v>0.81180555555555556</v>
      </c>
      <c r="U1287" s="3">
        <f>MAX(M1287+15/60/24-1/24-MOD(M1287+15/60/24-1/24,15/60/24),16/24)</f>
        <v>0.75</v>
      </c>
      <c r="V1287" s="3">
        <f>MIN(M1287-MOD(M1287,15/60/24)-1/24,18.75/24)</f>
        <v>0.73958333333333337</v>
      </c>
      <c r="W1287" s="103">
        <f>M1287-(M1287-E1287)/12*1.25</f>
        <v>0.72268518518518499</v>
      </c>
    </row>
    <row r="1288" spans="1:23" ht="12.75" customHeight="1">
      <c r="A1288" s="1">
        <v>45117</v>
      </c>
      <c r="B1288" t="s">
        <v>328</v>
      </c>
      <c r="C1288" s="3">
        <v>0.11944444444444445</v>
      </c>
      <c r="D1288" s="3">
        <v>0.15486111111111112</v>
      </c>
      <c r="E1288" s="3">
        <v>0.19583333333333333</v>
      </c>
      <c r="F1288" s="3">
        <v>0.3125</v>
      </c>
      <c r="G1288" s="3">
        <v>0.34236111111111112</v>
      </c>
      <c r="H1288" s="3">
        <v>0.37152777777777773</v>
      </c>
      <c r="I1288" s="3">
        <v>0.39166666666666666</v>
      </c>
      <c r="J1288" s="3">
        <v>0.48958333333333331</v>
      </c>
      <c r="K1288" s="3">
        <v>0.51388888888888895</v>
      </c>
      <c r="L1288" s="3">
        <v>0.76249999999999996</v>
      </c>
      <c r="M1288" s="3">
        <v>0.7833333333333331</v>
      </c>
      <c r="N1288" s="3">
        <v>0.79791666666666661</v>
      </c>
      <c r="O1288" s="3">
        <v>0.84375</v>
      </c>
      <c r="P1288" s="3">
        <v>0.8125</v>
      </c>
      <c r="Q1288" s="3">
        <f t="shared" si="23"/>
        <v>0.76388888888888884</v>
      </c>
      <c r="R1288" s="3">
        <f>MAX(T1288,P1288)</f>
        <v>0.8125</v>
      </c>
      <c r="S1288" s="3">
        <v>0.7583333333333333</v>
      </c>
      <c r="T1288" s="3">
        <v>0.81180555555555556</v>
      </c>
      <c r="U1288" s="3">
        <f>MAX(M1288+15/60/24-1/24-MOD(M1288+15/60/24-1/24,15/60/24),16/24)</f>
        <v>0.75</v>
      </c>
      <c r="V1288" s="3">
        <f>MIN(M1288-MOD(M1288,15/60/24)-1/24,18.75/24)</f>
        <v>0.73958333333333337</v>
      </c>
      <c r="W1288" s="103">
        <f>M1288-(M1288-E1288)/12*1.25</f>
        <v>0.72213541666666647</v>
      </c>
    </row>
    <row r="1289" spans="1:23" ht="12.75" customHeight="1">
      <c r="A1289" s="1">
        <v>45118</v>
      </c>
      <c r="B1289" t="s">
        <v>329</v>
      </c>
      <c r="C1289" s="3">
        <v>0.11944444444444445</v>
      </c>
      <c r="D1289" s="3">
        <v>0.15486111111111112</v>
      </c>
      <c r="E1289" s="3">
        <v>0.19583333333333333</v>
      </c>
      <c r="F1289" s="3">
        <v>0.31319444444444444</v>
      </c>
      <c r="G1289" s="3">
        <v>0.3430555555555555</v>
      </c>
      <c r="H1289" s="3">
        <v>0.37222222222222223</v>
      </c>
      <c r="I1289" s="3">
        <v>0.39166666666666666</v>
      </c>
      <c r="J1289" s="3">
        <v>0.48958333333333331</v>
      </c>
      <c r="K1289" s="3">
        <v>0.51458333333333328</v>
      </c>
      <c r="L1289" s="3">
        <v>0.76249999999999996</v>
      </c>
      <c r="M1289" s="3">
        <v>0.7833333333333331</v>
      </c>
      <c r="N1289" s="3">
        <v>0.79791666666666661</v>
      </c>
      <c r="O1289" s="3">
        <v>0.84305555555555556</v>
      </c>
      <c r="P1289" s="3">
        <v>0.8125</v>
      </c>
      <c r="Q1289" s="3">
        <f t="shared" si="23"/>
        <v>0.76388888888888884</v>
      </c>
      <c r="R1289" s="3">
        <f>MAX(T1289,P1289)</f>
        <v>0.8125</v>
      </c>
      <c r="S1289" s="3">
        <v>0.7583333333333333</v>
      </c>
      <c r="T1289" s="3">
        <v>0.81111111111111112</v>
      </c>
      <c r="U1289" s="3">
        <f>MAX(M1289+15/60/24-1/24-MOD(M1289+15/60/24-1/24,15/60/24),16/24)</f>
        <v>0.75</v>
      </c>
      <c r="V1289" s="3">
        <f>MIN(M1289-MOD(M1289,15/60/24)-1/24,18.75/24)</f>
        <v>0.73958333333333337</v>
      </c>
      <c r="W1289" s="103">
        <f>M1289-(M1289-E1289)/12*1.25</f>
        <v>0.72213541666666647</v>
      </c>
    </row>
    <row r="1290" spans="1:23" ht="12.75" customHeight="1">
      <c r="A1290" s="1">
        <v>45119</v>
      </c>
      <c r="B1290" t="s">
        <v>330</v>
      </c>
      <c r="C1290" s="3">
        <v>0.12013888888888889</v>
      </c>
      <c r="D1290" s="3">
        <v>0.15555555555555556</v>
      </c>
      <c r="E1290" s="3">
        <v>0.19652777777777777</v>
      </c>
      <c r="F1290" s="3">
        <v>0.31319444444444444</v>
      </c>
      <c r="G1290" s="3">
        <v>0.3430555555555555</v>
      </c>
      <c r="H1290" s="3">
        <v>0.37222222222222223</v>
      </c>
      <c r="I1290" s="3">
        <v>0.3923611111111111</v>
      </c>
      <c r="J1290" s="3">
        <v>0.48958333333333331</v>
      </c>
      <c r="K1290" s="3">
        <v>0.51458333333333328</v>
      </c>
      <c r="L1290" s="3">
        <v>0.76249999999999996</v>
      </c>
      <c r="M1290" s="3">
        <v>0.7833333333333331</v>
      </c>
      <c r="N1290" s="3">
        <v>0.79791666666666661</v>
      </c>
      <c r="O1290" s="3">
        <v>0.84305555555555556</v>
      </c>
      <c r="P1290" s="3">
        <v>0.81041666666666656</v>
      </c>
      <c r="Q1290" s="3">
        <f t="shared" si="23"/>
        <v>0.76388888888888884</v>
      </c>
      <c r="R1290" s="3">
        <f>MAX(T1290,P1290)</f>
        <v>0.81111111111111112</v>
      </c>
      <c r="S1290" s="3">
        <v>0.7583333333333333</v>
      </c>
      <c r="T1290" s="3">
        <v>0.81111111111111112</v>
      </c>
      <c r="U1290" s="3">
        <f>MAX(M1290+15/60/24-1/24-MOD(M1290+15/60/24-1/24,15/60/24),16/24)</f>
        <v>0.75</v>
      </c>
      <c r="V1290" s="3">
        <f>MIN(M1290-MOD(M1290,15/60/24)-1/24,18.75/24)</f>
        <v>0.73958333333333337</v>
      </c>
      <c r="W1290" s="103">
        <f>M1290-(M1290-E1290)/12*1.25</f>
        <v>0.72220775462962938</v>
      </c>
    </row>
    <row r="1291" spans="1:23" ht="12.75" customHeight="1">
      <c r="A1291" s="1">
        <v>45120</v>
      </c>
      <c r="B1291" t="s">
        <v>331</v>
      </c>
      <c r="C1291" s="3">
        <v>0.12083333333333333</v>
      </c>
      <c r="D1291" s="3">
        <v>0.15555555555555556</v>
      </c>
      <c r="E1291" s="3">
        <v>0.19652777777777777</v>
      </c>
      <c r="F1291" s="3">
        <v>0.31388888888888888</v>
      </c>
      <c r="G1291" s="3">
        <v>0.3430555555555555</v>
      </c>
      <c r="H1291" s="3">
        <v>0.37222222222222223</v>
      </c>
      <c r="I1291" s="3">
        <v>0.3923611111111111</v>
      </c>
      <c r="J1291" s="3">
        <v>0.49027777777777781</v>
      </c>
      <c r="K1291" s="3">
        <v>0.51458333333333328</v>
      </c>
      <c r="L1291" s="3">
        <v>0.76249999999999996</v>
      </c>
      <c r="M1291" s="3">
        <v>0.7833333333333331</v>
      </c>
      <c r="N1291" s="3">
        <v>0.79722222222222217</v>
      </c>
      <c r="O1291" s="3">
        <v>0.84236111111111112</v>
      </c>
      <c r="P1291" s="3">
        <v>0.80972222222222212</v>
      </c>
      <c r="Q1291" s="3">
        <f t="shared" si="23"/>
        <v>0.76388888888888884</v>
      </c>
      <c r="R1291" s="3">
        <f>MAX(T1291,P1291)</f>
        <v>0.81111111111111112</v>
      </c>
      <c r="S1291" s="3">
        <v>0.75763888888888886</v>
      </c>
      <c r="T1291" s="3">
        <v>0.81111111111111112</v>
      </c>
      <c r="U1291" s="3">
        <f>MAX(M1291+15/60/24-1/24-MOD(M1291+15/60/24-1/24,15/60/24),16/24)</f>
        <v>0.75</v>
      </c>
      <c r="V1291" s="3">
        <f>MIN(M1291-MOD(M1291,15/60/24)-1/24,18.75/24)</f>
        <v>0.73958333333333337</v>
      </c>
      <c r="W1291" s="103">
        <f>M1291-(M1291-E1291)/12*1.25</f>
        <v>0.72220775462962938</v>
      </c>
    </row>
    <row r="1292" spans="1:23" ht="12.75" customHeight="1">
      <c r="A1292" s="1">
        <v>45121</v>
      </c>
      <c r="B1292" t="s">
        <v>332</v>
      </c>
      <c r="C1292" s="3">
        <v>0.12152777777777778</v>
      </c>
      <c r="D1292" s="3">
        <v>0.15625</v>
      </c>
      <c r="E1292" s="3">
        <v>0.19722222222222222</v>
      </c>
      <c r="F1292" s="3">
        <v>0.31388888888888888</v>
      </c>
      <c r="G1292" s="3">
        <v>0.34375</v>
      </c>
      <c r="H1292" s="3">
        <v>0.37291666666666662</v>
      </c>
      <c r="I1292" s="3">
        <v>0.3923611111111111</v>
      </c>
      <c r="J1292" s="3">
        <v>0.49027777777777781</v>
      </c>
      <c r="K1292" s="3">
        <v>0.51458333333333328</v>
      </c>
      <c r="L1292" s="3">
        <v>0.76180555555555562</v>
      </c>
      <c r="M1292" s="3">
        <v>0.78263888888888866</v>
      </c>
      <c r="N1292" s="3">
        <v>0.79722222222222217</v>
      </c>
      <c r="O1292" s="3">
        <v>0.84236111111111112</v>
      </c>
      <c r="P1292" s="3">
        <v>0.80972222222222212</v>
      </c>
      <c r="Q1292" s="3">
        <f t="shared" si="23"/>
        <v>0.7631944444444444</v>
      </c>
      <c r="R1292" s="3">
        <f>MAX(T1292,P1292)</f>
        <v>0.81041666666666667</v>
      </c>
      <c r="S1292" s="3">
        <v>0.75763888888888886</v>
      </c>
      <c r="T1292" s="3">
        <v>0.81041666666666667</v>
      </c>
      <c r="U1292" s="3">
        <f>MAX(M1292+15/60/24-1/24-MOD(M1292+15/60/24-1/24,15/60/24),16/24)</f>
        <v>0.75</v>
      </c>
      <c r="V1292" s="3">
        <f>MIN(M1292-MOD(M1292,15/60/24)-1/24,18.75/24)</f>
        <v>0.73958333333333337</v>
      </c>
      <c r="W1292" s="103">
        <f>M1292-(M1292-E1292)/12*1.25</f>
        <v>0.72165798611111087</v>
      </c>
    </row>
    <row r="1293" spans="1:23" ht="12.75" customHeight="1">
      <c r="A1293" s="1">
        <v>45122</v>
      </c>
      <c r="B1293" t="s">
        <v>77</v>
      </c>
      <c r="C1293" s="3">
        <v>0.12222222222222223</v>
      </c>
      <c r="D1293" s="3">
        <v>0.15694444444444444</v>
      </c>
      <c r="E1293" s="3">
        <v>0.19722222222222222</v>
      </c>
      <c r="F1293" s="3">
        <v>0.31388888888888888</v>
      </c>
      <c r="G1293" s="3">
        <v>0.34375</v>
      </c>
      <c r="H1293" s="3">
        <v>0.37291666666666662</v>
      </c>
      <c r="I1293" s="3">
        <v>0.3923611111111111</v>
      </c>
      <c r="J1293" s="3">
        <v>0.49027777777777781</v>
      </c>
      <c r="K1293" s="3">
        <v>0.51458333333333328</v>
      </c>
      <c r="L1293" s="3">
        <v>0.76180555555555562</v>
      </c>
      <c r="M1293" s="3">
        <v>0.78263888888888866</v>
      </c>
      <c r="N1293" s="3">
        <v>0.79722222222222217</v>
      </c>
      <c r="O1293" s="3">
        <v>0.84166666666666667</v>
      </c>
      <c r="P1293" s="3">
        <v>0.80972222222222212</v>
      </c>
      <c r="Q1293" s="3">
        <f t="shared" si="23"/>
        <v>0.7631944444444444</v>
      </c>
      <c r="R1293" s="3">
        <f>MAX(T1293,P1293)</f>
        <v>0.81041666666666667</v>
      </c>
      <c r="S1293" s="3">
        <v>0.75763888888888886</v>
      </c>
      <c r="T1293" s="3">
        <v>0.81041666666666667</v>
      </c>
      <c r="U1293" s="3">
        <f>MAX(M1293+15/60/24-1/24-MOD(M1293+15/60/24-1/24,15/60/24),16/24)</f>
        <v>0.75</v>
      </c>
      <c r="V1293" s="3">
        <f>MIN(M1293-MOD(M1293,15/60/24)-1/24,18.75/24)</f>
        <v>0.73958333333333337</v>
      </c>
      <c r="W1293" s="103">
        <f>M1293-(M1293-E1293)/12*1.25</f>
        <v>0.72165798611111087</v>
      </c>
    </row>
    <row r="1294" spans="1:23" ht="12.75" customHeight="1">
      <c r="A1294" s="1">
        <v>45123</v>
      </c>
      <c r="B1294" t="s">
        <v>333</v>
      </c>
      <c r="C1294" s="3">
        <v>0.12222222222222223</v>
      </c>
      <c r="D1294" s="3">
        <v>0.15694444444444444</v>
      </c>
      <c r="E1294" s="3">
        <v>0.19791666666666666</v>
      </c>
      <c r="F1294" s="3">
        <v>0.31458333333333333</v>
      </c>
      <c r="G1294" s="3">
        <v>0.34375</v>
      </c>
      <c r="H1294" s="3">
        <v>0.37291666666666662</v>
      </c>
      <c r="I1294" s="3">
        <v>0.39305555555555555</v>
      </c>
      <c r="J1294" s="3">
        <v>0.49027777777777781</v>
      </c>
      <c r="K1294" s="3">
        <v>0.51458333333333328</v>
      </c>
      <c r="L1294" s="3">
        <v>0.76180555555555562</v>
      </c>
      <c r="M1294" s="3">
        <v>0.78263888888888866</v>
      </c>
      <c r="N1294" s="3">
        <v>0.79652777777777783</v>
      </c>
      <c r="O1294" s="3">
        <v>0.84166666666666667</v>
      </c>
      <c r="P1294" s="3">
        <v>0.80902777777777779</v>
      </c>
      <c r="Q1294" s="3">
        <f t="shared" si="23"/>
        <v>0.7631944444444444</v>
      </c>
      <c r="R1294" s="3">
        <f>MAX(T1294,P1294)</f>
        <v>0.80972222222222223</v>
      </c>
      <c r="S1294" s="3">
        <v>0.75694444444444453</v>
      </c>
      <c r="T1294" s="3">
        <v>0.80972222222222223</v>
      </c>
      <c r="U1294" s="3">
        <f>MAX(M1294+15/60/24-1/24-MOD(M1294+15/60/24-1/24,15/60/24),16/24)</f>
        <v>0.75</v>
      </c>
      <c r="V1294" s="3">
        <f>MIN(M1294-MOD(M1294,15/60/24)-1/24,18.75/24)</f>
        <v>0.73958333333333337</v>
      </c>
      <c r="W1294" s="103">
        <f>M1294-(M1294-E1294)/12*1.25</f>
        <v>0.72173032407407389</v>
      </c>
    </row>
    <row r="1295" spans="1:23" ht="12.75" customHeight="1">
      <c r="A1295" s="1">
        <v>45124</v>
      </c>
      <c r="B1295" t="s">
        <v>334</v>
      </c>
      <c r="C1295" s="3">
        <v>0.12291666666666667</v>
      </c>
      <c r="D1295" s="3">
        <v>0.15763888888888888</v>
      </c>
      <c r="E1295" s="3">
        <v>0.1986111111111111</v>
      </c>
      <c r="F1295" s="3">
        <v>0.31458333333333333</v>
      </c>
      <c r="G1295" s="3">
        <v>0.3444444444444445</v>
      </c>
      <c r="H1295" s="3">
        <v>0.37361111111111112</v>
      </c>
      <c r="I1295" s="3">
        <v>0.39305555555555555</v>
      </c>
      <c r="J1295" s="3">
        <v>0.49027777777777781</v>
      </c>
      <c r="K1295" s="3">
        <v>0.51458333333333328</v>
      </c>
      <c r="L1295" s="3">
        <v>0.76249999999999996</v>
      </c>
      <c r="M1295" s="3">
        <v>0.78194444444444422</v>
      </c>
      <c r="N1295" s="3">
        <v>0.79652777777777783</v>
      </c>
      <c r="O1295" s="3">
        <v>0.84097222222222223</v>
      </c>
      <c r="P1295" s="3">
        <v>0.80902777777777779</v>
      </c>
      <c r="Q1295" s="3">
        <f t="shared" si="23"/>
        <v>0.76250000000000007</v>
      </c>
      <c r="R1295" s="3">
        <f>MAX(T1295,P1295)</f>
        <v>0.80972222222222223</v>
      </c>
      <c r="S1295" s="3">
        <v>0.75694444444444453</v>
      </c>
      <c r="T1295" s="3">
        <v>0.80972222222222223</v>
      </c>
      <c r="U1295" s="3">
        <f>MAX(M1295+15/60/24-1/24-MOD(M1295+15/60/24-1/24,15/60/24),16/24)</f>
        <v>0.75</v>
      </c>
      <c r="V1295" s="3">
        <f>MIN(M1295-MOD(M1295,15/60/24)-1/24,18.75/24)</f>
        <v>0.73958333333333337</v>
      </c>
      <c r="W1295" s="103">
        <f>M1295-(M1295-E1295)/12*1.25</f>
        <v>0.72118055555555538</v>
      </c>
    </row>
    <row r="1296" spans="1:23" ht="12.75" customHeight="1">
      <c r="A1296" s="1">
        <v>45125</v>
      </c>
      <c r="B1296" t="s">
        <v>335</v>
      </c>
      <c r="C1296" s="3">
        <v>0.12361111111111112</v>
      </c>
      <c r="D1296" s="3">
        <v>0.15833333333333333</v>
      </c>
      <c r="E1296" s="3">
        <v>0.1986111111111111</v>
      </c>
      <c r="F1296" s="3">
        <v>0.31527777777777777</v>
      </c>
      <c r="G1296" s="3">
        <v>0.3444444444444445</v>
      </c>
      <c r="H1296" s="3">
        <v>0.37361111111111112</v>
      </c>
      <c r="I1296" s="3">
        <v>0.39305555555555555</v>
      </c>
      <c r="J1296" s="3">
        <v>0.49027777777777781</v>
      </c>
      <c r="K1296" s="3">
        <v>0.51458333333333328</v>
      </c>
      <c r="L1296" s="3">
        <v>0.76111111111111107</v>
      </c>
      <c r="M1296" s="3">
        <v>0.78194444444444422</v>
      </c>
      <c r="N1296" s="3">
        <v>0.79583333333333339</v>
      </c>
      <c r="O1296" s="3">
        <v>0.84027777777777779</v>
      </c>
      <c r="P1296" s="3">
        <v>0.80902777777777779</v>
      </c>
      <c r="Q1296" s="3">
        <f t="shared" si="23"/>
        <v>0.76250000000000007</v>
      </c>
      <c r="R1296" s="3">
        <f>MAX(T1296,P1296)</f>
        <v>0.80902777777777779</v>
      </c>
      <c r="S1296" s="3">
        <v>0.75624999999999998</v>
      </c>
      <c r="T1296" s="3">
        <v>0.80902777777777779</v>
      </c>
      <c r="U1296" s="3">
        <f>MAX(M1296+15/60/24-1/24-MOD(M1296+15/60/24-1/24,15/60/24),16/24)</f>
        <v>0.75</v>
      </c>
      <c r="V1296" s="3">
        <f>MIN(M1296-MOD(M1296,15/60/24)-1/24,18.75/24)</f>
        <v>0.73958333333333337</v>
      </c>
      <c r="W1296" s="103">
        <f>M1296-(M1296-E1296)/12*1.25</f>
        <v>0.72118055555555538</v>
      </c>
    </row>
    <row r="1297" spans="1:23" ht="12.75" customHeight="1">
      <c r="A1297" s="1">
        <v>45126</v>
      </c>
      <c r="B1297" t="s">
        <v>336</v>
      </c>
      <c r="C1297" s="3">
        <v>0.12430555555555556</v>
      </c>
      <c r="D1297" s="3">
        <v>0.15902777777777777</v>
      </c>
      <c r="E1297" s="3">
        <v>0.19930555555555554</v>
      </c>
      <c r="F1297" s="3">
        <v>0.31527777777777777</v>
      </c>
      <c r="G1297" s="3">
        <v>0.3444444444444445</v>
      </c>
      <c r="H1297" s="3">
        <v>0.37361111111111112</v>
      </c>
      <c r="I1297" s="3">
        <v>0.39305555555555555</v>
      </c>
      <c r="J1297" s="3">
        <v>0.49027777777777781</v>
      </c>
      <c r="K1297" s="3">
        <v>0.51458333333333328</v>
      </c>
      <c r="L1297" s="3">
        <v>0.76041666666666663</v>
      </c>
      <c r="M1297" s="3">
        <v>0.78125</v>
      </c>
      <c r="N1297" s="3">
        <v>0.79583333333333339</v>
      </c>
      <c r="O1297" s="3">
        <v>0.84027777777777779</v>
      </c>
      <c r="P1297" s="3">
        <v>0.80833333333333335</v>
      </c>
      <c r="Q1297" s="3">
        <f t="shared" si="23"/>
        <v>0.76180555555555551</v>
      </c>
      <c r="R1297" s="3">
        <f>MAX(T1297,P1297)</f>
        <v>0.80902777777777779</v>
      </c>
      <c r="S1297" s="3">
        <v>0.75624999999999998</v>
      </c>
      <c r="T1297" s="3">
        <v>0.80902777777777779</v>
      </c>
      <c r="U1297" s="3">
        <f>MAX(M1297+15/60/24-1/24-MOD(M1297+15/60/24-1/24,15/60/24),16/24)</f>
        <v>0.75</v>
      </c>
      <c r="V1297" s="3">
        <f>MIN(M1297-MOD(M1297,15/60/24)-1/24,18.75/24)</f>
        <v>0.73958333333333337</v>
      </c>
      <c r="W1297" s="103">
        <f>M1297-(M1297-E1297)/12*1.25</f>
        <v>0.72063078703703698</v>
      </c>
    </row>
    <row r="1298" spans="1:23" ht="12.75" customHeight="1">
      <c r="A1298" s="1">
        <v>45127</v>
      </c>
      <c r="B1298" t="s">
        <v>337</v>
      </c>
      <c r="C1298" s="3">
        <v>0.125</v>
      </c>
      <c r="D1298" s="3">
        <v>0.15902777777777777</v>
      </c>
      <c r="E1298" s="3">
        <v>0.19930555555555554</v>
      </c>
      <c r="F1298" s="3">
        <v>0.31597222222222221</v>
      </c>
      <c r="G1298" s="3">
        <v>0.34513888888888888</v>
      </c>
      <c r="H1298" s="3">
        <v>0.37361111111111112</v>
      </c>
      <c r="I1298" s="3">
        <v>0.39374999999999999</v>
      </c>
      <c r="J1298" s="3">
        <v>0.49027777777777781</v>
      </c>
      <c r="K1298" s="3">
        <v>0.51458333333333328</v>
      </c>
      <c r="L1298" s="3">
        <v>0.76041666666666663</v>
      </c>
      <c r="M1298" s="3">
        <v>0.78125</v>
      </c>
      <c r="N1298" s="3">
        <v>0.79513888888888884</v>
      </c>
      <c r="O1298" s="3">
        <v>0.83958333333333335</v>
      </c>
      <c r="P1298" s="3">
        <v>0.8076388888888888</v>
      </c>
      <c r="Q1298" s="3">
        <f t="shared" si="23"/>
        <v>0.76180555555555551</v>
      </c>
      <c r="R1298" s="3">
        <f>MAX(T1298,P1298)</f>
        <v>0.80833333333333335</v>
      </c>
      <c r="S1298" s="3">
        <v>0.75555555555555554</v>
      </c>
      <c r="T1298" s="3">
        <v>0.80833333333333335</v>
      </c>
      <c r="U1298" s="3">
        <f>MAX(M1298+15/60/24-1/24-MOD(M1298+15/60/24-1/24,15/60/24),16/24)</f>
        <v>0.75</v>
      </c>
      <c r="V1298" s="3">
        <f>MIN(M1298-MOD(M1298,15/60/24)-1/24,18.75/24)</f>
        <v>0.73958333333333337</v>
      </c>
      <c r="W1298" s="103">
        <f>M1298-(M1298-E1298)/12*1.25</f>
        <v>0.72063078703703698</v>
      </c>
    </row>
    <row r="1299" spans="1:23" ht="12.75" customHeight="1">
      <c r="A1299" s="1">
        <v>45128</v>
      </c>
      <c r="B1299" t="s">
        <v>338</v>
      </c>
      <c r="C1299" s="3">
        <v>0.12569444444444444</v>
      </c>
      <c r="D1299" s="3">
        <v>0.15972222222222224</v>
      </c>
      <c r="E1299" s="3">
        <v>0.2</v>
      </c>
      <c r="F1299" s="3">
        <v>0.31597222222222221</v>
      </c>
      <c r="G1299" s="3">
        <v>0.34513888888888888</v>
      </c>
      <c r="H1299" s="3">
        <v>0.3743055555555555</v>
      </c>
      <c r="I1299" s="3">
        <v>0.39374999999999999</v>
      </c>
      <c r="J1299" s="3">
        <v>0.49027777777777781</v>
      </c>
      <c r="K1299" s="3">
        <v>0.51458333333333328</v>
      </c>
      <c r="L1299" s="3">
        <v>0.7597222222222223</v>
      </c>
      <c r="M1299" s="3">
        <v>0.78055555555555534</v>
      </c>
      <c r="N1299" s="3">
        <v>0.79513888888888884</v>
      </c>
      <c r="O1299" s="3">
        <v>0.83888888888888891</v>
      </c>
      <c r="P1299" s="3">
        <v>0.8076388888888888</v>
      </c>
      <c r="Q1299" s="3">
        <f t="shared" si="23"/>
        <v>0.76111111111111107</v>
      </c>
      <c r="R1299" s="3">
        <f>MAX(T1299,P1299)</f>
        <v>0.80833333333333335</v>
      </c>
      <c r="S1299" s="3">
        <v>0.75555555555555554</v>
      </c>
      <c r="T1299" s="3">
        <v>0.80833333333333335</v>
      </c>
      <c r="U1299" s="3">
        <f>MAX(M1299+15/60/24-1/24-MOD(M1299+15/60/24-1/24,15/60/24),16/24)</f>
        <v>0.73958333333333326</v>
      </c>
      <c r="V1299" s="3">
        <f>MIN(M1299-MOD(M1299,15/60/24)-1/24,18.75/24)</f>
        <v>0.72916666666666663</v>
      </c>
      <c r="W1299" s="103">
        <f>M1299-(M1299-E1299)/12*1.25</f>
        <v>0.72008101851851836</v>
      </c>
    </row>
    <row r="1300" spans="1:23" ht="12.75" customHeight="1">
      <c r="A1300" s="1">
        <v>45129</v>
      </c>
      <c r="B1300" t="s">
        <v>78</v>
      </c>
      <c r="C1300" s="3">
        <v>0.12638888888888888</v>
      </c>
      <c r="D1300" s="3">
        <v>0.16041666666666668</v>
      </c>
      <c r="E1300" s="3">
        <v>0.20069444444444443</v>
      </c>
      <c r="F1300" s="3">
        <v>0.31597222222222221</v>
      </c>
      <c r="G1300" s="3">
        <v>0.34513888888888888</v>
      </c>
      <c r="H1300" s="3">
        <v>0.3743055555555555</v>
      </c>
      <c r="I1300" s="3">
        <v>0.39374999999999999</v>
      </c>
      <c r="J1300" s="3">
        <v>0.49027777777777781</v>
      </c>
      <c r="K1300" s="3">
        <v>0.51458333333333328</v>
      </c>
      <c r="L1300" s="3">
        <v>0.7597222222222223</v>
      </c>
      <c r="M1300" s="3">
        <v>0.78055555555555534</v>
      </c>
      <c r="N1300" s="3">
        <v>0.7944444444444444</v>
      </c>
      <c r="O1300" s="3">
        <v>0.83888888888888891</v>
      </c>
      <c r="P1300" s="3">
        <v>0.80694444444444435</v>
      </c>
      <c r="Q1300" s="3">
        <f t="shared" si="23"/>
        <v>0.76111111111111107</v>
      </c>
      <c r="R1300" s="3">
        <f>MAX(T1300,P1300)</f>
        <v>0.80763888888888891</v>
      </c>
      <c r="S1300" s="3">
        <v>0.75486111111111109</v>
      </c>
      <c r="T1300" s="3">
        <v>0.80763888888888891</v>
      </c>
      <c r="U1300" s="3">
        <f>MAX(M1300+15/60/24-1/24-MOD(M1300+15/60/24-1/24,15/60/24),16/24)</f>
        <v>0.73958333333333326</v>
      </c>
      <c r="V1300" s="3">
        <f>MIN(M1300-MOD(M1300,15/60/24)-1/24,18.75/24)</f>
        <v>0.72916666666666663</v>
      </c>
      <c r="W1300" s="103">
        <f>M1300-(M1300-E1300)/12*1.25</f>
        <v>0.72015335648148127</v>
      </c>
    </row>
    <row r="1301" spans="1:23" ht="12.75" customHeight="1">
      <c r="A1301" s="1">
        <v>45130</v>
      </c>
      <c r="B1301" t="s">
        <v>339</v>
      </c>
      <c r="C1301" s="3">
        <v>0.12708333333333333</v>
      </c>
      <c r="D1301" s="3">
        <v>0.16111111111111112</v>
      </c>
      <c r="E1301" s="3">
        <v>0.20069444444444443</v>
      </c>
      <c r="F1301" s="3">
        <v>0.31666666666666665</v>
      </c>
      <c r="G1301" s="3">
        <v>0.34583333333333338</v>
      </c>
      <c r="H1301" s="3">
        <v>0.3743055555555555</v>
      </c>
      <c r="I1301" s="3">
        <v>0.39374999999999999</v>
      </c>
      <c r="J1301" s="3">
        <v>0.49027777777777781</v>
      </c>
      <c r="K1301" s="3">
        <v>0.51458333333333328</v>
      </c>
      <c r="L1301" s="3">
        <v>0.75902777777777775</v>
      </c>
      <c r="M1301" s="3">
        <v>0.77986111111111089</v>
      </c>
      <c r="N1301" s="3">
        <v>0.7944444444444444</v>
      </c>
      <c r="O1301" s="3">
        <v>0.83819444444444446</v>
      </c>
      <c r="P1301" s="3">
        <v>0.80694444444444435</v>
      </c>
      <c r="Q1301" s="3">
        <f t="shared" si="23"/>
        <v>0.76041666666666663</v>
      </c>
      <c r="R1301" s="3">
        <f>MAX(T1301,P1301)</f>
        <v>0.80694444444444446</v>
      </c>
      <c r="S1301" s="3">
        <v>0.75486111111111109</v>
      </c>
      <c r="T1301" s="3">
        <v>0.80694444444444446</v>
      </c>
      <c r="U1301" s="3">
        <f>MAX(M1301+15/60/24-1/24-MOD(M1301+15/60/24-1/24,15/60/24),16/24)</f>
        <v>0.73958333333333326</v>
      </c>
      <c r="V1301" s="3">
        <f>MIN(M1301-MOD(M1301,15/60/24)-1/24,18.75/24)</f>
        <v>0.72916666666666663</v>
      </c>
      <c r="W1301" s="103">
        <f>M1301-(M1301-E1301)/12*1.25</f>
        <v>0.71953124999999984</v>
      </c>
    </row>
    <row r="1302" spans="1:23" ht="12.75" customHeight="1">
      <c r="A1302" s="1">
        <v>45131</v>
      </c>
      <c r="B1302" t="s">
        <v>340</v>
      </c>
      <c r="C1302" s="3">
        <v>0.1277777777777778</v>
      </c>
      <c r="D1302" s="3">
        <v>0.16111111111111112</v>
      </c>
      <c r="E1302" s="3">
        <v>0.20138888888888887</v>
      </c>
      <c r="F1302" s="3">
        <v>0.31666666666666665</v>
      </c>
      <c r="G1302" s="3">
        <v>0.34583333333333338</v>
      </c>
      <c r="H1302" s="3">
        <v>0.375</v>
      </c>
      <c r="I1302" s="3">
        <v>0.39444444444444443</v>
      </c>
      <c r="J1302" s="3">
        <v>0.49027777777777781</v>
      </c>
      <c r="K1302" s="3">
        <v>0.51458333333333328</v>
      </c>
      <c r="L1302" s="3">
        <v>0.7597222222222223</v>
      </c>
      <c r="M1302" s="3">
        <v>0.77986111111111089</v>
      </c>
      <c r="N1302" s="3">
        <v>0.79374999999999996</v>
      </c>
      <c r="O1302" s="3">
        <v>0.83750000000000002</v>
      </c>
      <c r="P1302" s="3">
        <v>0.80625000000000002</v>
      </c>
      <c r="Q1302" s="3">
        <f t="shared" si="23"/>
        <v>0.76041666666666663</v>
      </c>
      <c r="R1302" s="3">
        <f>MAX(T1302,P1302)</f>
        <v>0.80694444444444446</v>
      </c>
      <c r="S1302" s="3">
        <v>0.75416666666666676</v>
      </c>
      <c r="T1302" s="3">
        <v>0.80694444444444446</v>
      </c>
      <c r="U1302" s="3">
        <f>MAX(M1302+15/60/24-1/24-MOD(M1302+15/60/24-1/24,15/60/24),16/24)</f>
        <v>0.73958333333333326</v>
      </c>
      <c r="V1302" s="3">
        <f>MIN(M1302-MOD(M1302,15/60/24)-1/24,18.75/24)</f>
        <v>0.72916666666666663</v>
      </c>
      <c r="W1302" s="103">
        <f>M1302-(M1302-E1302)/12*1.25</f>
        <v>0.71960358796296275</v>
      </c>
    </row>
    <row r="1303" spans="1:23" ht="12.75" customHeight="1">
      <c r="A1303" s="1">
        <v>45132</v>
      </c>
      <c r="B1303" t="s">
        <v>341</v>
      </c>
      <c r="C1303" s="3">
        <v>0.12847222222222224</v>
      </c>
      <c r="D1303" s="3">
        <v>0.16180555555555556</v>
      </c>
      <c r="E1303" s="3">
        <v>0.20208333333333331</v>
      </c>
      <c r="F1303" s="3">
        <v>0.31736111111111115</v>
      </c>
      <c r="G1303" s="3">
        <v>0.34583333333333338</v>
      </c>
      <c r="H1303" s="3">
        <v>0.375</v>
      </c>
      <c r="I1303" s="3">
        <v>0.39444444444444443</v>
      </c>
      <c r="J1303" s="3">
        <v>0.49027777777777781</v>
      </c>
      <c r="K1303" s="3">
        <v>0.51458333333333328</v>
      </c>
      <c r="L1303" s="3">
        <v>0.7583333333333333</v>
      </c>
      <c r="M1303" s="3">
        <v>0.77916666666666645</v>
      </c>
      <c r="N1303" s="3">
        <v>0.79305555555555562</v>
      </c>
      <c r="O1303" s="3">
        <v>0.83680555555555558</v>
      </c>
      <c r="P1303" s="3">
        <v>0.80625000000000002</v>
      </c>
      <c r="Q1303" s="3">
        <f t="shared" si="23"/>
        <v>0.7597222222222223</v>
      </c>
      <c r="R1303" s="3">
        <f>MAX(T1303,P1303)</f>
        <v>0.80625000000000002</v>
      </c>
      <c r="S1303" s="3">
        <v>0.75347222222222221</v>
      </c>
      <c r="T1303" s="3">
        <v>0.80625000000000002</v>
      </c>
      <c r="U1303" s="3">
        <f>MAX(M1303+15/60/24-1/24-MOD(M1303+15/60/24-1/24,15/60/24),16/24)</f>
        <v>0.73958333333333326</v>
      </c>
      <c r="V1303" s="3">
        <f>MIN(M1303-MOD(M1303,15/60/24)-1/24,18.75/24)</f>
        <v>0.72916666666666663</v>
      </c>
      <c r="W1303" s="103">
        <f>M1303-(M1303-E1303)/12*1.25</f>
        <v>0.71905381944444424</v>
      </c>
    </row>
    <row r="1304" spans="1:23" ht="12.75" customHeight="1">
      <c r="A1304" s="1">
        <v>45133</v>
      </c>
      <c r="B1304" t="s">
        <v>342</v>
      </c>
      <c r="C1304" s="3">
        <v>0.12916666666666668</v>
      </c>
      <c r="D1304" s="3">
        <v>0.16250000000000001</v>
      </c>
      <c r="E1304" s="3">
        <v>0.20208333333333331</v>
      </c>
      <c r="F1304" s="3">
        <v>0.31736111111111115</v>
      </c>
      <c r="G1304" s="3">
        <v>0.34652777777777777</v>
      </c>
      <c r="H1304" s="3">
        <v>0.375</v>
      </c>
      <c r="I1304" s="3">
        <v>0.39444444444444443</v>
      </c>
      <c r="J1304" s="3">
        <v>0.49027777777777781</v>
      </c>
      <c r="K1304" s="3">
        <v>0.51458333333333328</v>
      </c>
      <c r="L1304" s="3">
        <v>0.7583333333333333</v>
      </c>
      <c r="M1304" s="3">
        <v>0.77916666666666645</v>
      </c>
      <c r="N1304" s="3">
        <v>0.79305555555555562</v>
      </c>
      <c r="O1304" s="3">
        <v>0.83611111111111114</v>
      </c>
      <c r="P1304" s="3">
        <v>0.80555555555555558</v>
      </c>
      <c r="Q1304" s="3">
        <f t="shared" si="23"/>
        <v>0.75902777777777775</v>
      </c>
      <c r="R1304" s="3">
        <f>MAX(T1304,P1304)</f>
        <v>0.80555555555555558</v>
      </c>
      <c r="S1304" s="3">
        <v>0.75347222222222221</v>
      </c>
      <c r="T1304" s="3">
        <v>0.80555555555555558</v>
      </c>
      <c r="U1304" s="3">
        <f>MAX(M1304+15/60/24-1/24-MOD(M1304+15/60/24-1/24,15/60/24),16/24)</f>
        <v>0.73958333333333326</v>
      </c>
      <c r="V1304" s="3">
        <f>MIN(M1304-MOD(M1304,15/60/24)-1/24,18.75/24)</f>
        <v>0.72916666666666663</v>
      </c>
      <c r="W1304" s="103">
        <f>M1304-(M1304-E1304)/12*1.25</f>
        <v>0.71905381944444424</v>
      </c>
    </row>
    <row r="1305" spans="1:23" ht="12.75" customHeight="1">
      <c r="A1305" s="1">
        <v>45134</v>
      </c>
      <c r="B1305" t="s">
        <v>343</v>
      </c>
      <c r="C1305" s="3">
        <v>0.12986111111111112</v>
      </c>
      <c r="D1305" s="3">
        <v>0.16319444444444445</v>
      </c>
      <c r="E1305" s="3">
        <v>0.20277777777777781</v>
      </c>
      <c r="F1305" s="3">
        <v>0.31805555555555554</v>
      </c>
      <c r="G1305" s="3">
        <v>0.34652777777777777</v>
      </c>
      <c r="H1305" s="3">
        <v>0.3756944444444445</v>
      </c>
      <c r="I1305" s="3">
        <v>0.39444444444444443</v>
      </c>
      <c r="J1305" s="3">
        <v>0.49027777777777781</v>
      </c>
      <c r="K1305" s="3">
        <v>0.51458333333333328</v>
      </c>
      <c r="L1305" s="3">
        <v>0.75763888888888886</v>
      </c>
      <c r="M1305" s="3">
        <v>0.77847222222222201</v>
      </c>
      <c r="N1305" s="3">
        <v>0.79236111111111107</v>
      </c>
      <c r="O1305" s="3">
        <v>0.83611111111111114</v>
      </c>
      <c r="P1305" s="3">
        <v>0.80486111111111103</v>
      </c>
      <c r="Q1305" s="3">
        <f t="shared" si="23"/>
        <v>0.75902777777777775</v>
      </c>
      <c r="R1305" s="3">
        <f>MAX(T1305,P1305)</f>
        <v>0.80486111111111114</v>
      </c>
      <c r="S1305" s="3">
        <v>0.75277777777777777</v>
      </c>
      <c r="T1305" s="3">
        <v>0.80486111111111114</v>
      </c>
      <c r="U1305" s="3">
        <f>MAX(M1305+15/60/24-1/24-MOD(M1305+15/60/24-1/24,15/60/24),16/24)</f>
        <v>0.73958333333333326</v>
      </c>
      <c r="V1305" s="3">
        <f>MIN(M1305-MOD(M1305,15/60/24)-1/24,18.75/24)</f>
        <v>0.72916666666666663</v>
      </c>
      <c r="W1305" s="103">
        <f>M1305-(M1305-E1305)/12*1.25</f>
        <v>0.71850405092592573</v>
      </c>
    </row>
    <row r="1306" spans="1:23" ht="12.75" customHeight="1">
      <c r="A1306" s="1">
        <v>45135</v>
      </c>
      <c r="B1306" t="s">
        <v>344</v>
      </c>
      <c r="C1306" s="3">
        <v>0.13055555555555556</v>
      </c>
      <c r="D1306" s="3">
        <v>0.16319444444444445</v>
      </c>
      <c r="E1306" s="3">
        <v>0.20277777777777781</v>
      </c>
      <c r="F1306" s="3">
        <v>0.31805555555555554</v>
      </c>
      <c r="G1306" s="3">
        <v>0.34652777777777777</v>
      </c>
      <c r="H1306" s="3">
        <v>0.3756944444444445</v>
      </c>
      <c r="I1306" s="3">
        <v>0.39444444444444443</v>
      </c>
      <c r="J1306" s="3">
        <v>0.49027777777777781</v>
      </c>
      <c r="K1306" s="3">
        <v>0.51458333333333328</v>
      </c>
      <c r="L1306" s="3">
        <v>0.75694444444444453</v>
      </c>
      <c r="M1306" s="3">
        <v>0.77777777777777757</v>
      </c>
      <c r="N1306" s="3">
        <v>0.79166666666666663</v>
      </c>
      <c r="O1306" s="3">
        <v>0.8354166666666667</v>
      </c>
      <c r="P1306" s="3">
        <v>0.80416666666666659</v>
      </c>
      <c r="Q1306" s="3">
        <f t="shared" si="23"/>
        <v>0.7583333333333333</v>
      </c>
      <c r="R1306" s="3">
        <f>MAX(T1306,P1306)</f>
        <v>0.80486111111111114</v>
      </c>
      <c r="S1306" s="3">
        <v>0.75208333333333333</v>
      </c>
      <c r="T1306" s="3">
        <v>0.80486111111111114</v>
      </c>
      <c r="U1306" s="3">
        <f>MAX(M1306+15/60/24-1/24-MOD(M1306+15/60/24-1/24,15/60/24),16/24)</f>
        <v>0.73958333333333326</v>
      </c>
      <c r="V1306" s="3">
        <f>MIN(M1306-MOD(M1306,15/60/24)-1/24,18.75/24)</f>
        <v>0.72916666666666663</v>
      </c>
      <c r="W1306" s="103">
        <f>M1306-(M1306-E1306)/12*1.25</f>
        <v>0.71788194444444431</v>
      </c>
    </row>
    <row r="1307" spans="1:23" ht="12.75" customHeight="1">
      <c r="A1307" s="1">
        <v>45136</v>
      </c>
      <c r="B1307" t="s">
        <v>79</v>
      </c>
      <c r="C1307" s="3">
        <v>0.13125000000000001</v>
      </c>
      <c r="D1307" s="3">
        <v>0.16388888888888889</v>
      </c>
      <c r="E1307" s="3">
        <v>0.20347222222222219</v>
      </c>
      <c r="F1307" s="3">
        <v>0.31874999999999998</v>
      </c>
      <c r="G1307" s="3">
        <v>0.34722222222222227</v>
      </c>
      <c r="H1307" s="3">
        <v>0.3756944444444445</v>
      </c>
      <c r="I1307" s="3">
        <v>0.39513888888888887</v>
      </c>
      <c r="J1307" s="3">
        <v>0.49027777777777781</v>
      </c>
      <c r="K1307" s="3">
        <v>0.51458333333333328</v>
      </c>
      <c r="L1307" s="3">
        <v>0.75694444444444453</v>
      </c>
      <c r="M1307" s="3">
        <v>0.77777777777777757</v>
      </c>
      <c r="N1307" s="3">
        <v>0.79166666666666663</v>
      </c>
      <c r="O1307" s="3">
        <v>0.83472222222222225</v>
      </c>
      <c r="P1307" s="3">
        <v>0.80416666666666659</v>
      </c>
      <c r="Q1307" s="3">
        <f t="shared" si="23"/>
        <v>0.75763888888888886</v>
      </c>
      <c r="R1307" s="3">
        <f>MAX(T1307,P1307)</f>
        <v>0.8041666666666667</v>
      </c>
      <c r="S1307" s="3">
        <v>0.75208333333333333</v>
      </c>
      <c r="T1307" s="3">
        <v>0.8041666666666667</v>
      </c>
      <c r="U1307" s="3">
        <f>MAX(M1307+15/60/24-1/24-MOD(M1307+15/60/24-1/24,15/60/24),16/24)</f>
        <v>0.73958333333333326</v>
      </c>
      <c r="V1307" s="3">
        <f>MIN(M1307-MOD(M1307,15/60/24)-1/24,18.75/24)</f>
        <v>0.72916666666666663</v>
      </c>
      <c r="W1307" s="103">
        <f>M1307-(M1307-E1307)/12*1.25</f>
        <v>0.71795428240740722</v>
      </c>
    </row>
    <row r="1308" spans="1:23" ht="12.75" customHeight="1">
      <c r="A1308" s="1">
        <v>45137</v>
      </c>
      <c r="B1308" t="s">
        <v>345</v>
      </c>
      <c r="C1308" s="3">
        <v>0.13194444444444445</v>
      </c>
      <c r="D1308" s="3">
        <v>0.16458333333333333</v>
      </c>
      <c r="E1308" s="3">
        <v>0.20416666666666669</v>
      </c>
      <c r="F1308" s="3">
        <v>0.31874999999999998</v>
      </c>
      <c r="G1308" s="3">
        <v>0.34722222222222227</v>
      </c>
      <c r="H1308" s="3">
        <v>0.3756944444444445</v>
      </c>
      <c r="I1308" s="3">
        <v>0.39513888888888887</v>
      </c>
      <c r="J1308" s="3">
        <v>0.49027777777777781</v>
      </c>
      <c r="K1308" s="3">
        <v>0.51458333333333328</v>
      </c>
      <c r="L1308" s="3">
        <v>0.75624999999999998</v>
      </c>
      <c r="M1308" s="3">
        <v>0.77708333333333313</v>
      </c>
      <c r="N1308" s="3">
        <v>0.7909722222222223</v>
      </c>
      <c r="O1308" s="3">
        <v>0.83402777777777781</v>
      </c>
      <c r="P1308" s="3">
        <v>0.80347222222222225</v>
      </c>
      <c r="Q1308" s="3">
        <f t="shared" si="23"/>
        <v>0.75763888888888886</v>
      </c>
      <c r="R1308" s="3">
        <f>MAX(T1308,P1308)</f>
        <v>0.80347222222222225</v>
      </c>
      <c r="S1308" s="3">
        <v>0.75138888888888899</v>
      </c>
      <c r="T1308" s="3">
        <v>0.80347222222222225</v>
      </c>
      <c r="U1308" s="3">
        <f>MAX(M1308+15/60/24-1/24-MOD(M1308+15/60/24-1/24,15/60/24),16/24)</f>
        <v>0.73958333333333326</v>
      </c>
      <c r="V1308" s="3">
        <f>MIN(M1308-MOD(M1308,15/60/24)-1/24,18.75/24)</f>
        <v>0.72916666666666663</v>
      </c>
      <c r="W1308" s="103">
        <f>M1308-(M1308-E1308)/12*1.25</f>
        <v>0.71740451388888871</v>
      </c>
    </row>
    <row r="1309" spans="1:23" ht="12.75" customHeight="1">
      <c r="A1309" s="1">
        <v>45138</v>
      </c>
      <c r="B1309" t="s">
        <v>346</v>
      </c>
      <c r="C1309" s="3">
        <v>0.13263888888888889</v>
      </c>
      <c r="D1309" s="3">
        <v>0.16527777777777777</v>
      </c>
      <c r="E1309" s="3">
        <v>0.20416666666666669</v>
      </c>
      <c r="F1309" s="3">
        <v>0.31874999999999998</v>
      </c>
      <c r="G1309" s="3">
        <v>0.34722222222222227</v>
      </c>
      <c r="H1309" s="3">
        <v>0.37638888888888888</v>
      </c>
      <c r="I1309" s="3">
        <v>0.39513888888888887</v>
      </c>
      <c r="J1309" s="3">
        <v>0.49027777777777781</v>
      </c>
      <c r="K1309" s="3">
        <v>0.51458333333333328</v>
      </c>
      <c r="L1309" s="3">
        <v>0.75624999999999998</v>
      </c>
      <c r="M1309" s="3">
        <v>0.77638888888888868</v>
      </c>
      <c r="N1309" s="3">
        <v>0.79027777777777775</v>
      </c>
      <c r="O1309" s="3">
        <v>0.83333333333333337</v>
      </c>
      <c r="P1309" s="3">
        <v>0.8027777777777777</v>
      </c>
      <c r="Q1309" s="3">
        <f t="shared" si="23"/>
        <v>0.75694444444444453</v>
      </c>
      <c r="R1309" s="3">
        <f>MAX(T1309,P1309)</f>
        <v>0.80277777777777781</v>
      </c>
      <c r="S1309" s="3">
        <v>0.75069444444444444</v>
      </c>
      <c r="T1309" s="3">
        <v>0.80277777777777781</v>
      </c>
      <c r="U1309" s="3">
        <f>MAX(M1309+15/60/24-1/24-MOD(M1309+15/60/24-1/24,15/60/24),16/24)</f>
        <v>0.73958333333333326</v>
      </c>
      <c r="V1309" s="3">
        <f>MIN(M1309-MOD(M1309,15/60/24)-1/24,18.75/24)</f>
        <v>0.72916666666666663</v>
      </c>
      <c r="W1309" s="103">
        <f>M1309-(M1309-E1309)/12*1.25</f>
        <v>0.71678240740740717</v>
      </c>
    </row>
    <row r="1310" spans="1:23" ht="12.75" customHeight="1">
      <c r="A1310" s="1">
        <v>45139</v>
      </c>
      <c r="B1310" t="s">
        <v>347</v>
      </c>
      <c r="C1310" s="3">
        <v>0.13333333333333333</v>
      </c>
      <c r="D1310" s="3">
        <v>0.16597222222222222</v>
      </c>
      <c r="E1310" s="3">
        <v>0.20486111111111113</v>
      </c>
      <c r="F1310" s="3">
        <v>0.31944444444444448</v>
      </c>
      <c r="G1310" s="3">
        <v>0.34791666666666665</v>
      </c>
      <c r="H1310" s="3">
        <v>0.37638888888888888</v>
      </c>
      <c r="I1310" s="3">
        <v>0.39513888888888887</v>
      </c>
      <c r="J1310" s="3">
        <v>0.49027777777777781</v>
      </c>
      <c r="K1310" s="3">
        <v>0.51458333333333328</v>
      </c>
      <c r="L1310" s="3">
        <v>0.75486111111111109</v>
      </c>
      <c r="M1310" s="3">
        <v>0.77569444444444424</v>
      </c>
      <c r="N1310" s="3">
        <v>0.7895833333333333</v>
      </c>
      <c r="O1310" s="3">
        <v>0.83263888888888893</v>
      </c>
      <c r="P1310" s="3">
        <v>0.80208333333333337</v>
      </c>
      <c r="Q1310" s="3">
        <f t="shared" si="23"/>
        <v>0.75624999999999998</v>
      </c>
      <c r="R1310" s="3">
        <f>MAX(T1310,P1310)</f>
        <v>0.80208333333333337</v>
      </c>
      <c r="S1310" s="3">
        <v>0.75</v>
      </c>
      <c r="T1310" s="3">
        <v>0.80208333333333337</v>
      </c>
      <c r="U1310" s="3">
        <f>MAX(M1310+15/60/24-1/24-MOD(M1310+15/60/24-1/24,15/60/24),16/24)</f>
        <v>0.73958333333333326</v>
      </c>
      <c r="V1310" s="3">
        <f>MIN(M1310-MOD(M1310,15/60/24)-1/24,18.75/24)</f>
        <v>0.72916666666666663</v>
      </c>
      <c r="W1310" s="103">
        <f>M1310-(M1310-E1310)/12*1.25</f>
        <v>0.71623263888888866</v>
      </c>
    </row>
    <row r="1311" spans="1:23" ht="12.75" customHeight="1">
      <c r="A1311" s="1">
        <v>45140</v>
      </c>
      <c r="B1311" t="s">
        <v>348</v>
      </c>
      <c r="C1311" s="3">
        <v>0.13402777777777777</v>
      </c>
      <c r="D1311" s="3">
        <v>0.16597222222222222</v>
      </c>
      <c r="E1311" s="3">
        <v>0.20555555555555557</v>
      </c>
      <c r="F1311" s="3">
        <v>0.31944444444444448</v>
      </c>
      <c r="G1311" s="3">
        <v>0.34791666666666665</v>
      </c>
      <c r="H1311" s="3">
        <v>0.37638888888888888</v>
      </c>
      <c r="I1311" s="3">
        <v>0.39513888888888887</v>
      </c>
      <c r="J1311" s="3">
        <v>0.49027777777777781</v>
      </c>
      <c r="K1311" s="3">
        <v>0.51388888888888895</v>
      </c>
      <c r="L1311" s="3">
        <v>0.75486111111111109</v>
      </c>
      <c r="M1311" s="3">
        <v>0.77569444444444424</v>
      </c>
      <c r="N1311" s="3">
        <v>0.78888888888888886</v>
      </c>
      <c r="O1311" s="3">
        <v>0.83194444444444449</v>
      </c>
      <c r="P1311" s="3">
        <v>0.80138888888888882</v>
      </c>
      <c r="Q1311" s="3">
        <f t="shared" si="23"/>
        <v>0.75555555555555554</v>
      </c>
      <c r="R1311" s="3">
        <f>MAX(T1311,P1311)</f>
        <v>0.80138888888888893</v>
      </c>
      <c r="S1311" s="3">
        <v>0.75</v>
      </c>
      <c r="T1311" s="3">
        <v>0.80138888888888893</v>
      </c>
      <c r="U1311" s="3">
        <f>MAX(M1311+15/60/24-1/24-MOD(M1311+15/60/24-1/24,15/60/24),16/24)</f>
        <v>0.73958333333333326</v>
      </c>
      <c r="V1311" s="3">
        <f>MIN(M1311-MOD(M1311,15/60/24)-1/24,18.75/24)</f>
        <v>0.72916666666666663</v>
      </c>
      <c r="W1311" s="103">
        <f>M1311-(M1311-E1311)/12*1.25</f>
        <v>0.71630497685185168</v>
      </c>
    </row>
    <row r="1312" spans="1:23" ht="12.75" customHeight="1">
      <c r="A1312" s="1">
        <v>45141</v>
      </c>
      <c r="B1312" t="s">
        <v>349</v>
      </c>
      <c r="C1312" s="3">
        <v>0.13472222222222222</v>
      </c>
      <c r="D1312" s="3">
        <v>0.16666666666666666</v>
      </c>
      <c r="E1312" s="3">
        <v>0.20555555555555557</v>
      </c>
      <c r="F1312" s="3">
        <v>0.32013888888888892</v>
      </c>
      <c r="G1312" s="3">
        <v>0.34791666666666665</v>
      </c>
      <c r="H1312" s="3">
        <v>0.37638888888888888</v>
      </c>
      <c r="I1312" s="3">
        <v>0.39583333333333331</v>
      </c>
      <c r="J1312" s="3">
        <v>0.49027777777777781</v>
      </c>
      <c r="K1312" s="3">
        <v>0.51388888888888895</v>
      </c>
      <c r="L1312" s="3">
        <v>0.75416666666666676</v>
      </c>
      <c r="M1312" s="3">
        <v>0.77500000000000002</v>
      </c>
      <c r="N1312" s="3">
        <v>0.78888888888888886</v>
      </c>
      <c r="O1312" s="3">
        <v>0.83125000000000004</v>
      </c>
      <c r="P1312" s="3">
        <v>0.80138888888888882</v>
      </c>
      <c r="Q1312" s="3">
        <f t="shared" si="23"/>
        <v>0.75555555555555554</v>
      </c>
      <c r="R1312" s="3">
        <f>MAX(T1312,P1312)</f>
        <v>0.80138888888888882</v>
      </c>
      <c r="S1312" s="3">
        <v>0.74930555555555556</v>
      </c>
      <c r="T1312" s="3">
        <v>0.80069444444444449</v>
      </c>
      <c r="U1312" s="3">
        <f>MAX(M1312+15/60/24-1/24-MOD(M1312+15/60/24-1/24,15/60/24),16/24)</f>
        <v>0.73958333333333326</v>
      </c>
      <c r="V1312" s="3">
        <f>MIN(M1312-MOD(M1312,15/60/24)-1/24,18.75/24)</f>
        <v>0.72916666666666663</v>
      </c>
      <c r="W1312" s="103">
        <f>M1312-(M1312-E1312)/12*1.25</f>
        <v>0.71568287037037037</v>
      </c>
    </row>
    <row r="1313" spans="1:23" ht="12.75" customHeight="1">
      <c r="A1313" s="1">
        <v>45142</v>
      </c>
      <c r="B1313" t="s">
        <v>350</v>
      </c>
      <c r="C1313" s="3">
        <v>0.13541666666666666</v>
      </c>
      <c r="D1313" s="3">
        <v>0.1673611111111111</v>
      </c>
      <c r="E1313" s="3">
        <v>0.20624999999999999</v>
      </c>
      <c r="F1313" s="3">
        <v>0.32013888888888892</v>
      </c>
      <c r="G1313" s="3">
        <v>0.34861111111111115</v>
      </c>
      <c r="H1313" s="3">
        <v>0.3354166666666667</v>
      </c>
      <c r="I1313" s="3">
        <v>0.39583333333333331</v>
      </c>
      <c r="J1313" s="3">
        <v>0.49027777777777781</v>
      </c>
      <c r="K1313" s="3">
        <v>0.51388888888888895</v>
      </c>
      <c r="L1313" s="3">
        <v>0.75347222222222221</v>
      </c>
      <c r="M1313" s="3">
        <v>0.77430555555555536</v>
      </c>
      <c r="N1313" s="3">
        <v>0.78819444444444453</v>
      </c>
      <c r="O1313" s="3">
        <v>0.8305555555555556</v>
      </c>
      <c r="P1313" s="3">
        <v>0.80069444444444449</v>
      </c>
      <c r="Q1313" s="3">
        <f t="shared" si="23"/>
        <v>0.75486111111111109</v>
      </c>
      <c r="R1313" s="3">
        <f>MAX(T1313,P1313)</f>
        <v>0.80069444444444449</v>
      </c>
      <c r="S1313" s="3">
        <v>0.74861111111111112</v>
      </c>
      <c r="T1313" s="3">
        <v>0.80069444444444449</v>
      </c>
      <c r="U1313" s="3">
        <f>MAX(M1313+15/60/24-1/24-MOD(M1313+15/60/24-1/24,15/60/24),16/24)</f>
        <v>0.73958333333333326</v>
      </c>
      <c r="V1313" s="3">
        <f>MIN(M1313-MOD(M1313,15/60/24)-1/24,18.75/24)</f>
        <v>0.72916666666666663</v>
      </c>
      <c r="W1313" s="103">
        <f>M1313-(M1313-E1313)/12*1.25</f>
        <v>0.71513310185185164</v>
      </c>
    </row>
    <row r="1314" spans="1:23" ht="12.75" customHeight="1">
      <c r="A1314" s="1">
        <v>45143</v>
      </c>
      <c r="B1314" t="s">
        <v>80</v>
      </c>
      <c r="C1314" s="3">
        <v>0.1361111111111111</v>
      </c>
      <c r="D1314" s="3">
        <v>0.16805555555555554</v>
      </c>
      <c r="E1314" s="3">
        <v>0.20694444444444446</v>
      </c>
      <c r="F1314" s="3">
        <v>0.32013888888888892</v>
      </c>
      <c r="G1314" s="3">
        <v>0.34861111111111115</v>
      </c>
      <c r="H1314" s="3">
        <v>0.3354166666666667</v>
      </c>
      <c r="I1314" s="3">
        <v>0.39583333333333331</v>
      </c>
      <c r="J1314" s="3">
        <v>0.49027777777777781</v>
      </c>
      <c r="K1314" s="3">
        <v>0.51388888888888895</v>
      </c>
      <c r="L1314" s="3">
        <v>0.75277777777777777</v>
      </c>
      <c r="M1314" s="3">
        <v>0.77361111111111092</v>
      </c>
      <c r="N1314" s="3">
        <v>0.78749999999999998</v>
      </c>
      <c r="O1314" s="3">
        <v>0.82986111111111116</v>
      </c>
      <c r="P1314" s="3">
        <v>0.8</v>
      </c>
      <c r="Q1314" s="3">
        <f t="shared" si="23"/>
        <v>0.75416666666666665</v>
      </c>
      <c r="R1314" s="3">
        <f>MAX(T1314,P1314)</f>
        <v>0.8</v>
      </c>
      <c r="S1314" s="3">
        <v>0.74791666666666667</v>
      </c>
      <c r="T1314" s="3">
        <v>0.8</v>
      </c>
      <c r="U1314" s="3">
        <f>MAX(M1314+15/60/24-1/24-MOD(M1314+15/60/24-1/24,15/60/24),16/24)</f>
        <v>0.73958333333333326</v>
      </c>
      <c r="V1314" s="3">
        <f>MIN(M1314-MOD(M1314,15/60/24)-1/24,18.75/24)</f>
        <v>0.72916666666666663</v>
      </c>
      <c r="W1314" s="103">
        <f>M1314-(M1314-E1314)/12*1.25</f>
        <v>0.71458333333333313</v>
      </c>
    </row>
    <row r="1315" spans="1:23" ht="12.75" customHeight="1">
      <c r="A1315" s="1">
        <v>45144</v>
      </c>
      <c r="B1315" t="s">
        <v>351</v>
      </c>
      <c r="C1315" s="3">
        <v>0.13680555555555554</v>
      </c>
      <c r="D1315" s="3">
        <v>0.16875000000000001</v>
      </c>
      <c r="E1315" s="3">
        <v>0.20694444444444446</v>
      </c>
      <c r="F1315" s="3">
        <v>0.32083333333333336</v>
      </c>
      <c r="G1315" s="3">
        <v>0.34861111111111115</v>
      </c>
      <c r="H1315" s="3">
        <v>0.3354166666666667</v>
      </c>
      <c r="I1315" s="3">
        <v>0.39583333333333331</v>
      </c>
      <c r="J1315" s="3">
        <v>0.49027777777777781</v>
      </c>
      <c r="K1315" s="3">
        <v>0.51388888888888895</v>
      </c>
      <c r="L1315" s="3">
        <v>0.75208333333333333</v>
      </c>
      <c r="M1315" s="3">
        <v>0.77291666666666647</v>
      </c>
      <c r="N1315" s="3">
        <v>0.78680555555555554</v>
      </c>
      <c r="O1315" s="3">
        <v>0.82916666666666672</v>
      </c>
      <c r="P1315" s="3">
        <v>0.79930555555555549</v>
      </c>
      <c r="Q1315" s="3">
        <f t="shared" si="23"/>
        <v>0.75347222222222221</v>
      </c>
      <c r="R1315" s="3">
        <f>MAX(T1315,P1315)</f>
        <v>0.7993055555555556</v>
      </c>
      <c r="S1315" s="3">
        <v>0.74722222222222223</v>
      </c>
      <c r="T1315" s="3">
        <v>0.7993055555555556</v>
      </c>
      <c r="U1315" s="3">
        <f>MAX(M1315+15/60/24-1/24-MOD(M1315+15/60/24-1/24,15/60/24),16/24)</f>
        <v>0.73958333333333326</v>
      </c>
      <c r="V1315" s="3">
        <f>MIN(M1315-MOD(M1315,15/60/24)-1/24,18.75/24)</f>
        <v>0.72916666666666663</v>
      </c>
      <c r="W1315" s="103">
        <f>M1315-(M1315-E1315)/12*1.25</f>
        <v>0.7139612268518517</v>
      </c>
    </row>
    <row r="1316" spans="1:23" ht="12.75" customHeight="1">
      <c r="A1316" s="1">
        <v>45145</v>
      </c>
      <c r="B1316" t="s">
        <v>352</v>
      </c>
      <c r="C1316" s="3">
        <v>0.13750000000000001</v>
      </c>
      <c r="D1316" s="3">
        <v>0.16875000000000001</v>
      </c>
      <c r="E1316" s="3">
        <v>0.2076388888888889</v>
      </c>
      <c r="F1316" s="3">
        <v>0.32083333333333336</v>
      </c>
      <c r="G1316" s="3">
        <v>0.34861111111111115</v>
      </c>
      <c r="H1316" s="3">
        <v>0.3354166666666667</v>
      </c>
      <c r="I1316" s="3">
        <v>0.39583333333333331</v>
      </c>
      <c r="J1316" s="3">
        <v>0.49027777777777781</v>
      </c>
      <c r="K1316" s="3">
        <v>0.51388888888888895</v>
      </c>
      <c r="L1316" s="3">
        <v>0.75277777777777777</v>
      </c>
      <c r="M1316" s="3">
        <v>0.77291666666666647</v>
      </c>
      <c r="N1316" s="3">
        <v>0.78611111111111109</v>
      </c>
      <c r="O1316" s="3">
        <v>0.82777777777777783</v>
      </c>
      <c r="P1316" s="3">
        <v>0.79861111111111105</v>
      </c>
      <c r="Q1316" s="3">
        <f t="shared" si="23"/>
        <v>0.75277777777777777</v>
      </c>
      <c r="R1316" s="3">
        <f>MAX(T1316,P1316)</f>
        <v>0.79861111111111116</v>
      </c>
      <c r="S1316" s="3">
        <v>0.74652777777777779</v>
      </c>
      <c r="T1316" s="3">
        <v>0.79861111111111116</v>
      </c>
      <c r="U1316" s="3">
        <f>MAX(M1316+15/60/24-1/24-MOD(M1316+15/60/24-1/24,15/60/24),16/24)</f>
        <v>0.73958333333333326</v>
      </c>
      <c r="V1316" s="3">
        <f>MIN(M1316-MOD(M1316,15/60/24)-1/24,18.75/24)</f>
        <v>0.72916666666666663</v>
      </c>
      <c r="W1316" s="103">
        <f>M1316-(M1316-E1316)/12*1.25</f>
        <v>0.71403356481481461</v>
      </c>
    </row>
    <row r="1317" spans="1:23" ht="12.75" customHeight="1">
      <c r="A1317" s="1">
        <v>45146</v>
      </c>
      <c r="B1317" t="s">
        <v>353</v>
      </c>
      <c r="C1317" s="3">
        <v>0.13819444444444443</v>
      </c>
      <c r="D1317" s="3">
        <v>0.16944444444444443</v>
      </c>
      <c r="E1317" s="3">
        <v>0.20833333333333334</v>
      </c>
      <c r="F1317" s="3">
        <v>0.3215277777777778</v>
      </c>
      <c r="G1317" s="3">
        <v>0.34930555555555554</v>
      </c>
      <c r="H1317" s="3">
        <v>0.37777777777777777</v>
      </c>
      <c r="I1317" s="3">
        <v>0.39583333333333331</v>
      </c>
      <c r="J1317" s="3">
        <v>0.49027777777777781</v>
      </c>
      <c r="K1317" s="3">
        <v>0.5131944444444444</v>
      </c>
      <c r="L1317" s="3">
        <v>0.75138888888888899</v>
      </c>
      <c r="M1317" s="3">
        <v>0.77222222222222203</v>
      </c>
      <c r="N1317" s="3">
        <v>0.78541666666666676</v>
      </c>
      <c r="O1317" s="3">
        <v>0.82708333333333339</v>
      </c>
      <c r="P1317" s="3">
        <v>0.79791666666666661</v>
      </c>
      <c r="Q1317" s="3">
        <f t="shared" si="23"/>
        <v>0.75208333333333333</v>
      </c>
      <c r="R1317" s="3">
        <f>MAX(T1317,P1317)</f>
        <v>0.79791666666666672</v>
      </c>
      <c r="S1317" s="3">
        <v>0.74583333333333335</v>
      </c>
      <c r="T1317" s="3">
        <v>0.79791666666666672</v>
      </c>
      <c r="U1317" s="3">
        <f>MAX(M1317+15/60/24-1/24-MOD(M1317+15/60/24-1/24,15/60/24),16/24)</f>
        <v>0.73958333333333326</v>
      </c>
      <c r="V1317" s="3">
        <f>MIN(M1317-MOD(M1317,15/60/24)-1/24,18.75/24)</f>
        <v>0.72916666666666663</v>
      </c>
      <c r="W1317" s="103">
        <f>M1317-(M1317-E1317)/12*1.25</f>
        <v>0.7134837962962961</v>
      </c>
    </row>
    <row r="1318" spans="1:23" ht="12.75" customHeight="1">
      <c r="A1318" s="1">
        <v>45147</v>
      </c>
      <c r="B1318" t="s">
        <v>354</v>
      </c>
      <c r="C1318" s="3">
        <v>0.1388888888888889</v>
      </c>
      <c r="D1318" s="3">
        <v>0.17013888888888887</v>
      </c>
      <c r="E1318" s="3">
        <v>0.20833333333333334</v>
      </c>
      <c r="F1318" s="3">
        <v>0.3215277777777778</v>
      </c>
      <c r="G1318" s="3">
        <v>0.34930555555555554</v>
      </c>
      <c r="H1318" s="3">
        <v>0.37777777777777777</v>
      </c>
      <c r="I1318" s="3">
        <v>0.39583333333333331</v>
      </c>
      <c r="J1318" s="3">
        <v>0.48958333333333331</v>
      </c>
      <c r="K1318" s="3">
        <v>0.5131944444444444</v>
      </c>
      <c r="L1318" s="3">
        <v>0.75069444444444444</v>
      </c>
      <c r="M1318" s="3">
        <v>0.77152777777777759</v>
      </c>
      <c r="N1318" s="3">
        <v>0.78472222222222221</v>
      </c>
      <c r="O1318" s="3">
        <v>0.82638888888888895</v>
      </c>
      <c r="P1318" s="3">
        <v>0.79722222222222217</v>
      </c>
      <c r="Q1318" s="3">
        <f t="shared" si="23"/>
        <v>0.75138888888888888</v>
      </c>
      <c r="R1318" s="3">
        <f>MAX(T1318,P1318)</f>
        <v>0.79722222222222228</v>
      </c>
      <c r="S1318" s="3">
        <v>0.74513888888888891</v>
      </c>
      <c r="T1318" s="3">
        <v>0.79722222222222228</v>
      </c>
      <c r="U1318" s="3">
        <f>MAX(M1318+15/60/24-1/24-MOD(M1318+15/60/24-1/24,15/60/24),16/24)</f>
        <v>0.73958333333333326</v>
      </c>
      <c r="V1318" s="3">
        <f>MIN(M1318-MOD(M1318,15/60/24)-1/24,18.75/24)</f>
        <v>0.72916666666666663</v>
      </c>
      <c r="W1318" s="103">
        <f>M1318-(M1318-E1318)/12*1.25</f>
        <v>0.71286168981481468</v>
      </c>
    </row>
    <row r="1319" spans="1:23" ht="12.75" customHeight="1">
      <c r="A1319" s="1">
        <v>45148</v>
      </c>
      <c r="B1319" t="s">
        <v>355</v>
      </c>
      <c r="C1319" s="3">
        <v>0.13958333333333334</v>
      </c>
      <c r="D1319" s="3">
        <v>0.17083333333333331</v>
      </c>
      <c r="E1319" s="3">
        <v>0.20902777777777778</v>
      </c>
      <c r="F1319" s="3">
        <v>0.3215277777777778</v>
      </c>
      <c r="G1319" s="3">
        <v>0.34930555555555554</v>
      </c>
      <c r="H1319" s="3">
        <v>0.37777777777777777</v>
      </c>
      <c r="I1319" s="3">
        <v>0.39652777777777781</v>
      </c>
      <c r="J1319" s="3">
        <v>0.48958333333333331</v>
      </c>
      <c r="K1319" s="3">
        <v>0.5131944444444444</v>
      </c>
      <c r="L1319" s="3">
        <v>0.75</v>
      </c>
      <c r="M1319" s="3">
        <v>0.77083333333333315</v>
      </c>
      <c r="N1319" s="3">
        <v>0.78402777777777777</v>
      </c>
      <c r="O1319" s="3">
        <v>0.82569444444444451</v>
      </c>
      <c r="P1319" s="3">
        <v>0.79652777777777772</v>
      </c>
      <c r="Q1319" s="3">
        <f t="shared" si="23"/>
        <v>0.75069444444444444</v>
      </c>
      <c r="R1319" s="3">
        <f>MAX(T1319,P1319)</f>
        <v>0.79652777777777783</v>
      </c>
      <c r="S1319" s="3">
        <v>0.74444444444444446</v>
      </c>
      <c r="T1319" s="3">
        <v>0.79652777777777783</v>
      </c>
      <c r="U1319" s="3">
        <f>MAX(M1319+15/60/24-1/24-MOD(M1319+15/60/24-1/24,15/60/24),16/24)</f>
        <v>0.72916666666666663</v>
      </c>
      <c r="V1319" s="3">
        <f>MIN(M1319-MOD(M1319,15/60/24)-1/24,18.75/24)</f>
        <v>0.71875</v>
      </c>
      <c r="W1319" s="103">
        <f>M1319-(M1319-E1319)/12*1.25</f>
        <v>0.71231192129629617</v>
      </c>
    </row>
    <row r="1320" spans="1:23" ht="12.75" customHeight="1">
      <c r="A1320" s="1">
        <v>45149</v>
      </c>
      <c r="B1320" t="s">
        <v>356</v>
      </c>
      <c r="C1320" s="3">
        <v>0.13958333333333334</v>
      </c>
      <c r="D1320" s="3">
        <v>0.17152777777777775</v>
      </c>
      <c r="E1320" s="3">
        <v>0.20972222222222223</v>
      </c>
      <c r="F1320" s="3">
        <v>0.32222222222222224</v>
      </c>
      <c r="G1320" s="3">
        <v>0.34930555555555554</v>
      </c>
      <c r="H1320" s="3">
        <v>0.37777777777777777</v>
      </c>
      <c r="I1320" s="3">
        <v>0.39652777777777781</v>
      </c>
      <c r="J1320" s="3">
        <v>0.48958333333333331</v>
      </c>
      <c r="K1320" s="3">
        <v>0.5131944444444444</v>
      </c>
      <c r="L1320" s="3">
        <v>0.74930555555555556</v>
      </c>
      <c r="M1320" s="3">
        <v>0.77013888888888871</v>
      </c>
      <c r="N1320" s="3">
        <v>0.78333333333333333</v>
      </c>
      <c r="O1320" s="3">
        <v>0.82499999999999996</v>
      </c>
      <c r="P1320" s="3">
        <v>0.79583333333333328</v>
      </c>
      <c r="Q1320" s="3">
        <f t="shared" si="23"/>
        <v>0.75</v>
      </c>
      <c r="R1320" s="3">
        <f>MAX(T1320,P1320)</f>
        <v>0.79583333333333328</v>
      </c>
      <c r="S1320" s="3">
        <v>0.74375000000000002</v>
      </c>
      <c r="T1320" s="3">
        <v>0.79513888888888884</v>
      </c>
      <c r="U1320" s="3">
        <f>MAX(M1320+15/60/24-1/24-MOD(M1320+15/60/24-1/24,15/60/24),16/24)</f>
        <v>0.72916666666666663</v>
      </c>
      <c r="V1320" s="3">
        <f>MIN(M1320-MOD(M1320,15/60/24)-1/24,18.75/24)</f>
        <v>0.71875</v>
      </c>
      <c r="W1320" s="103">
        <f>M1320-(M1320-E1320)/12*1.25</f>
        <v>0.71176215277777766</v>
      </c>
    </row>
    <row r="1321" spans="1:23" ht="12.75" customHeight="1">
      <c r="A1321" s="1">
        <v>45150</v>
      </c>
      <c r="B1321" t="s">
        <v>81</v>
      </c>
      <c r="C1321" s="3">
        <v>0.14027777777777778</v>
      </c>
      <c r="D1321" s="3">
        <v>0.17222222222222225</v>
      </c>
      <c r="E1321" s="3">
        <v>0.20972222222222223</v>
      </c>
      <c r="F1321" s="3">
        <v>0.32222222222222224</v>
      </c>
      <c r="G1321" s="3">
        <v>0.35</v>
      </c>
      <c r="H1321" s="3">
        <v>0.37777777777777777</v>
      </c>
      <c r="I1321" s="3">
        <v>0.39652777777777781</v>
      </c>
      <c r="J1321" s="3">
        <v>0.48958333333333331</v>
      </c>
      <c r="K1321" s="3">
        <v>0.5131944444444444</v>
      </c>
      <c r="L1321" s="3">
        <v>0.74861111111111101</v>
      </c>
      <c r="M1321" s="3">
        <v>0.76944444444444426</v>
      </c>
      <c r="N1321" s="3">
        <v>0.78263888888888899</v>
      </c>
      <c r="O1321" s="3">
        <v>0.82430555555555562</v>
      </c>
      <c r="P1321" s="3">
        <v>0.79513888888888895</v>
      </c>
      <c r="Q1321" s="3">
        <f t="shared" si="23"/>
        <v>0.74930555555555556</v>
      </c>
      <c r="R1321" s="3">
        <f>MAX(T1321,P1321)</f>
        <v>0.79513888888888895</v>
      </c>
      <c r="S1321" s="3">
        <v>0.74305555555555558</v>
      </c>
      <c r="T1321" s="3">
        <v>0.7944444444444444</v>
      </c>
      <c r="U1321" s="3">
        <f>MAX(M1321+15/60/24-1/24-MOD(M1321+15/60/24-1/24,15/60/24),16/24)</f>
        <v>0.72916666666666663</v>
      </c>
      <c r="V1321" s="3">
        <f>MIN(M1321-MOD(M1321,15/60/24)-1/24,18.75/24)</f>
        <v>0.71875</v>
      </c>
      <c r="W1321" s="103">
        <f>M1321-(M1321-E1321)/12*1.25</f>
        <v>0.71114004629629612</v>
      </c>
    </row>
    <row r="1322" spans="1:23" ht="12.75" customHeight="1">
      <c r="A1322" s="1">
        <v>45151</v>
      </c>
      <c r="B1322" t="s">
        <v>357</v>
      </c>
      <c r="C1322" s="3">
        <v>0.14097222222222222</v>
      </c>
      <c r="D1322" s="3">
        <v>0.17222222222222225</v>
      </c>
      <c r="E1322" s="3">
        <v>0.21041666666666667</v>
      </c>
      <c r="F1322" s="3">
        <v>0.32291666666666669</v>
      </c>
      <c r="G1322" s="3">
        <v>0.35</v>
      </c>
      <c r="H1322" s="3">
        <v>0.37847222222222227</v>
      </c>
      <c r="I1322" s="3">
        <v>0.39652777777777781</v>
      </c>
      <c r="J1322" s="3">
        <v>0.48958333333333331</v>
      </c>
      <c r="K1322" s="3">
        <v>0.51249999999999996</v>
      </c>
      <c r="L1322" s="3">
        <v>0.74791666666666667</v>
      </c>
      <c r="M1322" s="3">
        <v>0.76875000000000004</v>
      </c>
      <c r="N1322" s="3">
        <v>0.78194444444444444</v>
      </c>
      <c r="O1322" s="3">
        <v>0.82291666666666674</v>
      </c>
      <c r="P1322" s="3">
        <v>0.7944444444444444</v>
      </c>
      <c r="Q1322" s="3">
        <f t="shared" si="23"/>
        <v>0.74861111111111112</v>
      </c>
      <c r="R1322" s="3">
        <f>MAX(T1322,P1322)</f>
        <v>0.7944444444444444</v>
      </c>
      <c r="S1322" s="3">
        <v>0.74236111111111114</v>
      </c>
      <c r="T1322" s="3">
        <v>0.79374999999999996</v>
      </c>
      <c r="U1322" s="3">
        <f>MAX(M1322+15/60/24-1/24-MOD(M1322+15/60/24-1/24,15/60/24),16/24)</f>
        <v>0.72916666666666663</v>
      </c>
      <c r="V1322" s="3">
        <f>MIN(M1322-MOD(M1322,15/60/24)-1/24,18.75/24)</f>
        <v>0.71875</v>
      </c>
      <c r="W1322" s="103">
        <f>M1322-(M1322-E1322)/12*1.25</f>
        <v>0.71059027777777783</v>
      </c>
    </row>
    <row r="1323" spans="1:23" ht="12.75" customHeight="1">
      <c r="A1323" s="1">
        <v>45152</v>
      </c>
      <c r="B1323" t="s">
        <v>358</v>
      </c>
      <c r="C1323" s="3">
        <v>0.14166666666666666</v>
      </c>
      <c r="D1323" s="3">
        <v>0.17291666666666669</v>
      </c>
      <c r="E1323" s="3">
        <v>0.21111111111111111</v>
      </c>
      <c r="F1323" s="3">
        <v>0.32291666666666669</v>
      </c>
      <c r="G1323" s="3">
        <v>0.35</v>
      </c>
      <c r="H1323" s="3">
        <v>0.37847222222222227</v>
      </c>
      <c r="I1323" s="3">
        <v>0.39652777777777781</v>
      </c>
      <c r="J1323" s="3">
        <v>0.48958333333333331</v>
      </c>
      <c r="K1323" s="3">
        <v>0.51249999999999996</v>
      </c>
      <c r="L1323" s="3">
        <v>0.74791666666666667</v>
      </c>
      <c r="M1323" s="3">
        <v>0.76805555555555538</v>
      </c>
      <c r="N1323" s="3">
        <v>0.78125</v>
      </c>
      <c r="O1323" s="3">
        <v>0.8222222222222223</v>
      </c>
      <c r="P1323" s="3">
        <v>0.79374999999999996</v>
      </c>
      <c r="Q1323" s="3">
        <f t="shared" si="23"/>
        <v>0.74791666666666667</v>
      </c>
      <c r="R1323" s="3">
        <f>MAX(T1323,P1323)</f>
        <v>0.79374999999999996</v>
      </c>
      <c r="S1323" s="3">
        <v>0.7416666666666667</v>
      </c>
      <c r="T1323" s="3">
        <v>0.79305555555555551</v>
      </c>
      <c r="U1323" s="3">
        <f>MAX(M1323+15/60/24-1/24-MOD(M1323+15/60/24-1/24,15/60/24),16/24)</f>
        <v>0.72916666666666663</v>
      </c>
      <c r="V1323" s="3">
        <f>MIN(M1323-MOD(M1323,15/60/24)-1/24,18.75/24)</f>
        <v>0.71875</v>
      </c>
      <c r="W1323" s="103">
        <f>M1323-(M1323-E1323)/12*1.25</f>
        <v>0.7100405092592591</v>
      </c>
    </row>
    <row r="1324" spans="1:23" ht="12.75" customHeight="1">
      <c r="A1324" s="1">
        <v>45153</v>
      </c>
      <c r="B1324" t="s">
        <v>359</v>
      </c>
      <c r="C1324" s="3">
        <v>0.1423611111111111</v>
      </c>
      <c r="D1324" s="3">
        <v>0.17361111111111113</v>
      </c>
      <c r="E1324" s="3">
        <v>0.21111111111111111</v>
      </c>
      <c r="F1324" s="3">
        <v>0.32291666666666669</v>
      </c>
      <c r="G1324" s="3">
        <v>0.35</v>
      </c>
      <c r="H1324" s="3">
        <v>0.37847222222222227</v>
      </c>
      <c r="I1324" s="3">
        <v>0.39652777777777781</v>
      </c>
      <c r="J1324" s="3">
        <v>0.48958333333333331</v>
      </c>
      <c r="K1324" s="3">
        <v>0.51249999999999996</v>
      </c>
      <c r="L1324" s="3">
        <v>0.74652777777777779</v>
      </c>
      <c r="M1324" s="3">
        <v>0.76736111111111094</v>
      </c>
      <c r="N1324" s="3">
        <v>0.78055555555555556</v>
      </c>
      <c r="O1324" s="3">
        <v>0.82152777777777786</v>
      </c>
      <c r="P1324" s="3">
        <v>0.79305555555555562</v>
      </c>
      <c r="Q1324" s="3">
        <f t="shared" si="23"/>
        <v>0.74722222222222223</v>
      </c>
      <c r="R1324" s="3">
        <f>MAX(T1324,P1324)</f>
        <v>0.79305555555555562</v>
      </c>
      <c r="S1324" s="3">
        <v>0.74097222222222225</v>
      </c>
      <c r="T1324" s="3">
        <v>0.79236111111111107</v>
      </c>
      <c r="U1324" s="3">
        <f>MAX(M1324+15/60/24-1/24-MOD(M1324+15/60/24-1/24,15/60/24),16/24)</f>
        <v>0.72916666666666663</v>
      </c>
      <c r="V1324" s="3">
        <f>MIN(M1324-MOD(M1324,15/60/24)-1/24,18.75/24)</f>
        <v>0.71875</v>
      </c>
      <c r="W1324" s="103">
        <f>M1324-(M1324-E1324)/12*1.25</f>
        <v>0.70941840277777768</v>
      </c>
    </row>
    <row r="1325" spans="1:23" ht="12.75" customHeight="1">
      <c r="A1325" s="1">
        <v>45154</v>
      </c>
      <c r="B1325" t="s">
        <v>360</v>
      </c>
      <c r="C1325" s="3">
        <v>0.14305555555555557</v>
      </c>
      <c r="D1325" s="3">
        <v>0.17430555555555557</v>
      </c>
      <c r="E1325" s="3">
        <v>0.21180555555555555</v>
      </c>
      <c r="F1325" s="3">
        <v>0.32361111111111113</v>
      </c>
      <c r="G1325" s="3">
        <v>0.35069444444444442</v>
      </c>
      <c r="H1325" s="3">
        <v>0.37847222222222227</v>
      </c>
      <c r="I1325" s="3">
        <v>0.39652777777777781</v>
      </c>
      <c r="J1325" s="3">
        <v>0.48888888888888887</v>
      </c>
      <c r="K1325" s="3">
        <v>0.51249999999999996</v>
      </c>
      <c r="L1325" s="3">
        <v>0.74583333333333324</v>
      </c>
      <c r="M1325" s="3">
        <v>0.7666666666666665</v>
      </c>
      <c r="N1325" s="3">
        <v>0.77986111111111101</v>
      </c>
      <c r="O1325" s="3">
        <v>0.82083333333333341</v>
      </c>
      <c r="P1325" s="3">
        <v>0.79236111111111096</v>
      </c>
      <c r="Q1325" s="3">
        <f t="shared" si="23"/>
        <v>0.74652777777777779</v>
      </c>
      <c r="R1325" s="3">
        <f>MAX(T1325,P1325)</f>
        <v>0.79236111111111096</v>
      </c>
      <c r="S1325" s="3">
        <v>0.74027777777777781</v>
      </c>
      <c r="T1325" s="3">
        <v>0.79166666666666663</v>
      </c>
      <c r="U1325" s="3">
        <f>MAX(M1325+15/60/24-1/24-MOD(M1325+15/60/24-1/24,15/60/24),16/24)</f>
        <v>0.72916666666666663</v>
      </c>
      <c r="V1325" s="3">
        <f>MIN(M1325-MOD(M1325,15/60/24)-1/24,18.75/24)</f>
        <v>0.71875</v>
      </c>
      <c r="W1325" s="103">
        <f>M1325-(M1325-E1325)/12*1.25</f>
        <v>0.70886863425925906</v>
      </c>
    </row>
    <row r="1326" spans="1:23" ht="12.75" customHeight="1">
      <c r="A1326" s="1">
        <v>45155</v>
      </c>
      <c r="B1326" t="s">
        <v>361</v>
      </c>
      <c r="C1326" s="3">
        <v>0.14374999999999999</v>
      </c>
      <c r="D1326" s="3">
        <v>0.17430555555555557</v>
      </c>
      <c r="E1326" s="3">
        <v>0.21180555555555555</v>
      </c>
      <c r="F1326" s="3">
        <v>0.32361111111111113</v>
      </c>
      <c r="G1326" s="3">
        <v>0.35069444444444442</v>
      </c>
      <c r="H1326" s="3">
        <v>0.37847222222222227</v>
      </c>
      <c r="I1326" s="3">
        <v>0.39652777777777781</v>
      </c>
      <c r="J1326" s="3">
        <v>0.48888888888888887</v>
      </c>
      <c r="K1326" s="3">
        <v>0.51180555555555551</v>
      </c>
      <c r="L1326" s="3">
        <v>0.74513888888888891</v>
      </c>
      <c r="M1326" s="3">
        <v>0.76597222222222205</v>
      </c>
      <c r="N1326" s="3">
        <v>0.77916666666666667</v>
      </c>
      <c r="O1326" s="3">
        <v>0.81944444444444453</v>
      </c>
      <c r="P1326" s="3">
        <v>0.79166666666666663</v>
      </c>
      <c r="Q1326" s="3">
        <f t="shared" si="23"/>
        <v>0.74583333333333335</v>
      </c>
      <c r="R1326" s="3">
        <f>MAX(T1326,P1326)</f>
        <v>0.79166666666666663</v>
      </c>
      <c r="S1326" s="3">
        <v>0.73958333333333337</v>
      </c>
      <c r="T1326" s="3">
        <v>0.79097222222222219</v>
      </c>
      <c r="U1326" s="3">
        <f>MAX(M1326+15/60/24-1/24-MOD(M1326+15/60/24-1/24,15/60/24),16/24)</f>
        <v>0.72916666666666663</v>
      </c>
      <c r="V1326" s="3">
        <f>MIN(M1326-MOD(M1326,15/60/24)-1/24,18.75/24)</f>
        <v>0.71875</v>
      </c>
      <c r="W1326" s="103">
        <f>M1326-(M1326-E1326)/12*1.25</f>
        <v>0.70824652777777763</v>
      </c>
    </row>
    <row r="1327" spans="1:23" ht="12.75" customHeight="1">
      <c r="A1327" s="1">
        <v>45156</v>
      </c>
      <c r="B1327" t="s">
        <v>362</v>
      </c>
      <c r="C1327" s="3">
        <v>0.14444444444444446</v>
      </c>
      <c r="D1327" s="3">
        <v>0.17499999999999999</v>
      </c>
      <c r="E1327" s="3">
        <v>0.21249999999999999</v>
      </c>
      <c r="F1327" s="3">
        <v>0.32361111111111113</v>
      </c>
      <c r="G1327" s="3">
        <v>0.35069444444444442</v>
      </c>
      <c r="H1327" s="3">
        <v>0.37847222222222227</v>
      </c>
      <c r="I1327" s="3">
        <v>0.39652777777777781</v>
      </c>
      <c r="J1327" s="3">
        <v>0.48888888888888887</v>
      </c>
      <c r="K1327" s="3">
        <v>0.51180555555555551</v>
      </c>
      <c r="L1327" s="3">
        <v>0.74444444444444446</v>
      </c>
      <c r="M1327" s="3">
        <v>0.76527777777777761</v>
      </c>
      <c r="N1327" s="3">
        <v>0.77847222222222223</v>
      </c>
      <c r="O1327" s="3">
        <v>0.81874999999999998</v>
      </c>
      <c r="P1327" s="3">
        <v>0.79097222222222219</v>
      </c>
      <c r="Q1327" s="3">
        <f t="shared" si="23"/>
        <v>0.74513888888888891</v>
      </c>
      <c r="R1327" s="3">
        <f>MAX(T1327,P1327)</f>
        <v>0.79097222222222219</v>
      </c>
      <c r="S1327" s="3">
        <v>0.73888888888888893</v>
      </c>
      <c r="T1327" s="3">
        <v>0.79027777777777775</v>
      </c>
      <c r="U1327" s="3">
        <f>MAX(M1327+15/60/24-1/24-MOD(M1327+15/60/24-1/24,15/60/24),16/24)</f>
        <v>0.72916666666666663</v>
      </c>
      <c r="V1327" s="3">
        <f>MIN(M1327-MOD(M1327,15/60/24)-1/24,18.75/24)</f>
        <v>0.71875</v>
      </c>
      <c r="W1327" s="103">
        <f>M1327-(M1327-E1327)/12*1.25</f>
        <v>0.70769675925925912</v>
      </c>
    </row>
    <row r="1328" spans="1:23" ht="12.75" customHeight="1">
      <c r="A1328" s="1">
        <v>45157</v>
      </c>
      <c r="B1328" t="s">
        <v>82</v>
      </c>
      <c r="C1328" s="3">
        <v>0.1451388888888889</v>
      </c>
      <c r="D1328" s="3">
        <v>0.17569444444444446</v>
      </c>
      <c r="E1328" s="3">
        <v>0.21319444444444444</v>
      </c>
      <c r="F1328" s="3">
        <v>0.32430555555555557</v>
      </c>
      <c r="G1328" s="3">
        <v>0.35069444444444442</v>
      </c>
      <c r="H1328" s="3">
        <v>0.37916666666666665</v>
      </c>
      <c r="I1328" s="3">
        <v>0.39652777777777781</v>
      </c>
      <c r="J1328" s="3">
        <v>0.48888888888888887</v>
      </c>
      <c r="K1328" s="3">
        <v>0.51180555555555551</v>
      </c>
      <c r="L1328" s="3">
        <v>0.74375000000000002</v>
      </c>
      <c r="M1328" s="3">
        <v>0.76458333333333317</v>
      </c>
      <c r="N1328" s="3">
        <v>0.77777777777777779</v>
      </c>
      <c r="O1328" s="3">
        <v>0.81805555555555565</v>
      </c>
      <c r="P1328" s="3">
        <v>0.79027777777777775</v>
      </c>
      <c r="Q1328" s="3">
        <f t="shared" si="23"/>
        <v>0.74444444444444446</v>
      </c>
      <c r="R1328" s="3">
        <f>MAX(T1328,P1328)</f>
        <v>0.79027777777777775</v>
      </c>
      <c r="S1328" s="3">
        <v>0.73819444444444449</v>
      </c>
      <c r="T1328" s="3">
        <v>0.78888888888888886</v>
      </c>
      <c r="U1328" s="3">
        <f>MAX(M1328+15/60/24-1/24-MOD(M1328+15/60/24-1/24,15/60/24),16/24)</f>
        <v>0.72916666666666663</v>
      </c>
      <c r="V1328" s="3">
        <f>MIN(M1328-MOD(M1328,15/60/24)-1/24,18.75/24)</f>
        <v>0.71875</v>
      </c>
      <c r="W1328" s="103">
        <f>M1328-(M1328-E1328)/12*1.25</f>
        <v>0.70714699074074061</v>
      </c>
    </row>
    <row r="1329" spans="1:23" ht="12.75" customHeight="1">
      <c r="A1329" s="1">
        <v>45158</v>
      </c>
      <c r="B1329" t="s">
        <v>363</v>
      </c>
      <c r="C1329" s="3">
        <v>0.14583333333333334</v>
      </c>
      <c r="D1329" s="3">
        <v>0.1763888888888889</v>
      </c>
      <c r="E1329" s="3">
        <v>0.21319444444444444</v>
      </c>
      <c r="F1329" s="3">
        <v>0.32430555555555557</v>
      </c>
      <c r="G1329" s="3">
        <v>0.35069444444444442</v>
      </c>
      <c r="H1329" s="3">
        <v>0.37916666666666665</v>
      </c>
      <c r="I1329" s="3">
        <v>0.39652777777777781</v>
      </c>
      <c r="J1329" s="3">
        <v>0.48819444444444443</v>
      </c>
      <c r="K1329" s="3">
        <v>0.51111111111111118</v>
      </c>
      <c r="L1329" s="3">
        <v>0.74305555555555547</v>
      </c>
      <c r="M1329" s="3">
        <v>0.76388888888888873</v>
      </c>
      <c r="N1329" s="3">
        <v>0.77638888888888891</v>
      </c>
      <c r="O1329" s="3">
        <v>0.81666666666666676</v>
      </c>
      <c r="P1329" s="3">
        <v>0.78888888888888886</v>
      </c>
      <c r="Q1329" s="3">
        <f t="shared" si="23"/>
        <v>0.74375000000000002</v>
      </c>
      <c r="R1329" s="3">
        <f>MAX(T1329,P1329)</f>
        <v>0.78888888888888886</v>
      </c>
      <c r="S1329" s="3">
        <v>0.73750000000000004</v>
      </c>
      <c r="T1329" s="3">
        <v>0.78819444444444442</v>
      </c>
      <c r="U1329" s="3">
        <f>MAX(M1329+15/60/24-1/24-MOD(M1329+15/60/24-1/24,15/60/24),16/24)</f>
        <v>0.72916666666666663</v>
      </c>
      <c r="V1329" s="3">
        <f>MIN(M1329-MOD(M1329,15/60/24)-1/24,18.75/24)</f>
        <v>0.71875</v>
      </c>
      <c r="W1329" s="103">
        <f>M1329-(M1329-E1329)/12*1.25</f>
        <v>0.70652488425925908</v>
      </c>
    </row>
    <row r="1330" spans="1:23" ht="12.75" customHeight="1">
      <c r="A1330" s="1">
        <v>45159</v>
      </c>
      <c r="B1330" t="s">
        <v>364</v>
      </c>
      <c r="C1330" s="3">
        <v>0.14652777777777778</v>
      </c>
      <c r="D1330" s="3">
        <v>0.17708333333333334</v>
      </c>
      <c r="E1330" s="3">
        <v>0.21388888888888891</v>
      </c>
      <c r="F1330" s="3">
        <v>0.32430555555555557</v>
      </c>
      <c r="G1330" s="3">
        <v>0.35138888888888892</v>
      </c>
      <c r="H1330" s="3">
        <v>0.37916666666666665</v>
      </c>
      <c r="I1330" s="3">
        <v>0.3972222222222222</v>
      </c>
      <c r="J1330" s="3">
        <v>0.48819444444444443</v>
      </c>
      <c r="K1330" s="3">
        <v>0.51111111111111118</v>
      </c>
      <c r="L1330" s="3">
        <v>0.74305555555555547</v>
      </c>
      <c r="M1330" s="3">
        <v>0.76249999999999996</v>
      </c>
      <c r="N1330" s="3">
        <v>0.77569444444444446</v>
      </c>
      <c r="O1330" s="3">
        <v>0.81597222222222232</v>
      </c>
      <c r="P1330" s="3">
        <v>0.78819444444444442</v>
      </c>
      <c r="Q1330" s="3">
        <f t="shared" si="23"/>
        <v>0.74305555555555558</v>
      </c>
      <c r="R1330" s="3">
        <f>MAX(T1330,P1330)</f>
        <v>0.78819444444444442</v>
      </c>
      <c r="S1330" s="3">
        <v>0.7368055555555556</v>
      </c>
      <c r="T1330" s="3">
        <v>0.78749999999999998</v>
      </c>
      <c r="U1330" s="3">
        <f>MAX(M1330+15/60/24-1/24-MOD(M1330+15/60/24-1/24,15/60/24),16/24)</f>
        <v>0.72916666666666663</v>
      </c>
      <c r="V1330" s="3">
        <f>MIN(M1330-MOD(M1330,15/60/24)-1/24,18.75/24)</f>
        <v>0.71875</v>
      </c>
      <c r="W1330" s="103">
        <f>M1330-(M1330-E1330)/12*1.25</f>
        <v>0.70535300925925926</v>
      </c>
    </row>
    <row r="1331" spans="1:23" ht="12.75" customHeight="1">
      <c r="A1331" s="1">
        <v>45160</v>
      </c>
      <c r="B1331" t="s">
        <v>365</v>
      </c>
      <c r="C1331" s="3">
        <v>0.14722222222222223</v>
      </c>
      <c r="D1331" s="3">
        <v>0.17708333333333334</v>
      </c>
      <c r="E1331" s="3">
        <v>0.21458333333333335</v>
      </c>
      <c r="F1331" s="3">
        <v>0.32430555555555557</v>
      </c>
      <c r="G1331" s="3">
        <v>0.35138888888888892</v>
      </c>
      <c r="H1331" s="3">
        <v>0.37916666666666665</v>
      </c>
      <c r="I1331" s="3">
        <v>0.3972222222222222</v>
      </c>
      <c r="J1331" s="3">
        <v>0.48819444444444443</v>
      </c>
      <c r="K1331" s="3">
        <v>0.51111111111111118</v>
      </c>
      <c r="L1331" s="3">
        <v>0.74097222222222225</v>
      </c>
      <c r="M1331" s="3">
        <v>0.7618055555555554</v>
      </c>
      <c r="N1331" s="3">
        <v>0.77500000000000002</v>
      </c>
      <c r="O1331" s="3">
        <v>0.81527777777777788</v>
      </c>
      <c r="P1331" s="3">
        <v>0.78749999999999998</v>
      </c>
      <c r="Q1331" s="3">
        <f t="shared" si="23"/>
        <v>0.74236111111111114</v>
      </c>
      <c r="R1331" s="3">
        <f>MAX(T1331,P1331)</f>
        <v>0.78749999999999998</v>
      </c>
      <c r="S1331" s="3">
        <v>0.73611111111111116</v>
      </c>
      <c r="T1331" s="3">
        <v>0.78680555555555554</v>
      </c>
      <c r="U1331" s="3">
        <f>MAX(M1331+15/60/24-1/24-MOD(M1331+15/60/24-1/24,15/60/24),16/24)</f>
        <v>0.72916666666666663</v>
      </c>
      <c r="V1331" s="3">
        <f>MIN(M1331-MOD(M1331,15/60/24)-1/24,18.75/24)</f>
        <v>0.71875</v>
      </c>
      <c r="W1331" s="103">
        <f>M1331-(M1331-E1331)/12*1.25</f>
        <v>0.70480324074074063</v>
      </c>
    </row>
    <row r="1332" spans="1:23" ht="12.75" customHeight="1">
      <c r="A1332" s="1">
        <v>45161</v>
      </c>
      <c r="B1332" t="s">
        <v>366</v>
      </c>
      <c r="C1332" s="3">
        <v>0.14791666666666667</v>
      </c>
      <c r="D1332" s="3">
        <v>0.17777777777777778</v>
      </c>
      <c r="E1332" s="3">
        <v>0.21458333333333335</v>
      </c>
      <c r="F1332" s="3">
        <v>0.32500000000000001</v>
      </c>
      <c r="G1332" s="3">
        <v>0.35138888888888892</v>
      </c>
      <c r="H1332" s="3">
        <v>0.37916666666666665</v>
      </c>
      <c r="I1332" s="3">
        <v>0.3972222222222222</v>
      </c>
      <c r="J1332" s="3">
        <v>0.48819444444444443</v>
      </c>
      <c r="K1332" s="3">
        <v>0.51111111111111118</v>
      </c>
      <c r="L1332" s="3">
        <v>0.7402777777777777</v>
      </c>
      <c r="M1332" s="3">
        <v>0.76111111111111096</v>
      </c>
      <c r="N1332" s="3">
        <v>0.77430555555555547</v>
      </c>
      <c r="O1332" s="3">
        <v>0.81388888888888899</v>
      </c>
      <c r="P1332" s="3">
        <v>0.78680555555555542</v>
      </c>
      <c r="Q1332" s="3">
        <f t="shared" si="23"/>
        <v>0.7416666666666667</v>
      </c>
      <c r="R1332" s="3">
        <f>MAX(T1332,P1332)</f>
        <v>0.78680555555555542</v>
      </c>
      <c r="S1332" s="3">
        <v>0.73472222222222228</v>
      </c>
      <c r="T1332" s="3">
        <v>0.78611111111111109</v>
      </c>
      <c r="U1332" s="3">
        <f>MAX(M1332+15/60/24-1/24-MOD(M1332+15/60/24-1/24,15/60/24),16/24)</f>
        <v>0.72916666666666663</v>
      </c>
      <c r="V1332" s="3">
        <f>MIN(M1332-MOD(M1332,15/60/24)-1/24,18.75/24)</f>
        <v>0.71875</v>
      </c>
      <c r="W1332" s="103">
        <f>M1332-(M1332-E1332)/12*1.25</f>
        <v>0.7041811342592591</v>
      </c>
    </row>
    <row r="1333" spans="1:23" ht="12.75" customHeight="1">
      <c r="A1333" s="1">
        <v>45162</v>
      </c>
      <c r="B1333" t="s">
        <v>367</v>
      </c>
      <c r="C1333" s="3">
        <v>0.14861111111111111</v>
      </c>
      <c r="D1333" s="3">
        <v>0.17847222222222223</v>
      </c>
      <c r="E1333" s="3">
        <v>0.21527777777777779</v>
      </c>
      <c r="F1333" s="3">
        <v>0.32500000000000001</v>
      </c>
      <c r="G1333" s="3">
        <v>0.35138888888888892</v>
      </c>
      <c r="H1333" s="3">
        <v>0.37916666666666665</v>
      </c>
      <c r="I1333" s="3">
        <v>0.3972222222222222</v>
      </c>
      <c r="J1333" s="3">
        <v>0.48749999999999999</v>
      </c>
      <c r="K1333" s="3">
        <v>0.51041666666666663</v>
      </c>
      <c r="L1333" s="3">
        <v>0.73958333333333337</v>
      </c>
      <c r="M1333" s="3">
        <v>0.76041666666666652</v>
      </c>
      <c r="N1333" s="3">
        <v>0.77361111111111114</v>
      </c>
      <c r="O1333" s="3">
        <v>0.81319444444444455</v>
      </c>
      <c r="P1333" s="3">
        <v>0.78611111111111109</v>
      </c>
      <c r="Q1333" s="3">
        <f t="shared" si="23"/>
        <v>0.74027777777777781</v>
      </c>
      <c r="R1333" s="3">
        <f>MAX(T1333,P1333)</f>
        <v>0.78611111111111109</v>
      </c>
      <c r="S1333" s="3">
        <v>0.73402777777777783</v>
      </c>
      <c r="T1333" s="3">
        <v>0.78472222222222221</v>
      </c>
      <c r="U1333" s="3">
        <f>MAX(M1333+15/60/24-1/24-MOD(M1333+15/60/24-1/24,15/60/24),16/24)</f>
        <v>0.71875</v>
      </c>
      <c r="V1333" s="3">
        <f>MIN(M1333-MOD(M1333,15/60/24)-1/24,18.75/24)</f>
        <v>0.70833333333333337</v>
      </c>
      <c r="W1333" s="103">
        <f>M1333-(M1333-E1333)/12*1.25</f>
        <v>0.70363136574074059</v>
      </c>
    </row>
    <row r="1334" spans="1:23" ht="12.75" customHeight="1">
      <c r="A1334" s="1">
        <v>45163</v>
      </c>
      <c r="B1334" t="s">
        <v>368</v>
      </c>
      <c r="C1334" s="3">
        <v>0.14930555555555555</v>
      </c>
      <c r="D1334" s="3">
        <v>0.17916666666666667</v>
      </c>
      <c r="E1334" s="3">
        <v>0.21597222222222223</v>
      </c>
      <c r="F1334" s="3">
        <v>0.32500000000000001</v>
      </c>
      <c r="G1334" s="3">
        <v>0.35138888888888892</v>
      </c>
      <c r="H1334" s="3">
        <v>0.37916666666666665</v>
      </c>
      <c r="I1334" s="3">
        <v>0.3972222222222222</v>
      </c>
      <c r="J1334" s="3">
        <v>0.48749999999999999</v>
      </c>
      <c r="K1334" s="3">
        <v>0.51041666666666663</v>
      </c>
      <c r="L1334" s="3">
        <v>0.73888888888888893</v>
      </c>
      <c r="M1334" s="3">
        <v>0.75972222222222208</v>
      </c>
      <c r="N1334" s="3">
        <v>0.7729166666666667</v>
      </c>
      <c r="O1334" s="3">
        <v>0.8125</v>
      </c>
      <c r="P1334" s="3">
        <v>0.78541666666666665</v>
      </c>
      <c r="Q1334" s="3">
        <f t="shared" si="23"/>
        <v>0.73958333333333337</v>
      </c>
      <c r="R1334" s="3">
        <f>MAX(T1334,P1334)</f>
        <v>0.78541666666666665</v>
      </c>
      <c r="S1334" s="3">
        <v>0.73333333333333339</v>
      </c>
      <c r="T1334" s="3">
        <v>0.78402777777777777</v>
      </c>
      <c r="U1334" s="3">
        <f>MAX(M1334+15/60/24-1/24-MOD(M1334+15/60/24-1/24,15/60/24),16/24)</f>
        <v>0.71875</v>
      </c>
      <c r="V1334" s="3">
        <f>MIN(M1334-MOD(M1334,15/60/24)-1/24,18.75/24)</f>
        <v>0.70833333333333337</v>
      </c>
      <c r="W1334" s="103">
        <f>M1334-(M1334-E1334)/12*1.25</f>
        <v>0.70308159722222208</v>
      </c>
    </row>
    <row r="1335" spans="1:23" ht="12.75" customHeight="1">
      <c r="A1335" s="1">
        <v>45164</v>
      </c>
      <c r="B1335" t="s">
        <v>83</v>
      </c>
      <c r="C1335" s="3">
        <v>0.15</v>
      </c>
      <c r="D1335" s="3">
        <v>0.17916666666666667</v>
      </c>
      <c r="E1335" s="3">
        <v>0.21597222222222223</v>
      </c>
      <c r="F1335" s="3">
        <v>0.32569444444444445</v>
      </c>
      <c r="G1335" s="3">
        <v>0.3520833333333333</v>
      </c>
      <c r="H1335" s="3">
        <v>0.37916666666666665</v>
      </c>
      <c r="I1335" s="3">
        <v>0.3972222222222222</v>
      </c>
      <c r="J1335" s="3">
        <v>0.48749999999999999</v>
      </c>
      <c r="K1335" s="3">
        <v>0.51041666666666663</v>
      </c>
      <c r="L1335" s="3">
        <v>0.73819444444444438</v>
      </c>
      <c r="M1335" s="3">
        <v>0.75902777777777763</v>
      </c>
      <c r="N1335" s="3">
        <v>0.7715277777777777</v>
      </c>
      <c r="O1335" s="3">
        <v>0.81111111111111123</v>
      </c>
      <c r="P1335" s="3">
        <v>0.78402777777777766</v>
      </c>
      <c r="Q1335" s="3">
        <f t="shared" si="23"/>
        <v>0.73888888888888893</v>
      </c>
      <c r="R1335" s="3">
        <f>MAX(T1335,P1335)</f>
        <v>0.78402777777777766</v>
      </c>
      <c r="S1335" s="3">
        <v>0.73263888888888895</v>
      </c>
      <c r="T1335" s="3">
        <v>0.78333333333333333</v>
      </c>
      <c r="U1335" s="3">
        <f>MAX(M1335+15/60/24-1/24-MOD(M1335+15/60/24-1/24,15/60/24),16/24)</f>
        <v>0.71875</v>
      </c>
      <c r="V1335" s="3">
        <f>MIN(M1335-MOD(M1335,15/60/24)-1/24,18.75/24)</f>
        <v>0.70833333333333337</v>
      </c>
      <c r="W1335" s="103">
        <f>M1335-(M1335-E1335)/12*1.25</f>
        <v>0.70245949074074066</v>
      </c>
    </row>
    <row r="1336" spans="1:23" ht="12.75" customHeight="1">
      <c r="A1336" s="1">
        <v>45165</v>
      </c>
      <c r="B1336" t="s">
        <v>369</v>
      </c>
      <c r="C1336" s="3">
        <v>0.15069444444444444</v>
      </c>
      <c r="D1336" s="3">
        <v>0.17986111111111111</v>
      </c>
      <c r="E1336" s="3">
        <v>0.21666666666666667</v>
      </c>
      <c r="F1336" s="3">
        <v>0.32569444444444445</v>
      </c>
      <c r="G1336" s="3">
        <v>0.3520833333333333</v>
      </c>
      <c r="H1336" s="3">
        <v>0.37916666666666665</v>
      </c>
      <c r="I1336" s="3">
        <v>0.3972222222222222</v>
      </c>
      <c r="J1336" s="3">
        <v>0.48749999999999999</v>
      </c>
      <c r="K1336" s="3">
        <v>0.50972222222222219</v>
      </c>
      <c r="L1336" s="3">
        <v>0.73750000000000004</v>
      </c>
      <c r="M1336" s="3">
        <v>0.75833333333333319</v>
      </c>
      <c r="N1336" s="3">
        <v>0.77083333333333337</v>
      </c>
      <c r="O1336" s="3">
        <v>0.81041666666666679</v>
      </c>
      <c r="P1336" s="3">
        <v>0.78333333333333333</v>
      </c>
      <c r="Q1336" s="3">
        <f t="shared" si="23"/>
        <v>0.73819444444444449</v>
      </c>
      <c r="R1336" s="3">
        <f>MAX(T1336,P1336)</f>
        <v>0.78333333333333333</v>
      </c>
      <c r="S1336" s="3">
        <v>0.7319444444444444</v>
      </c>
      <c r="T1336" s="3">
        <v>0.78263888888888888</v>
      </c>
      <c r="U1336" s="3">
        <f>MAX(M1336+15/60/24-1/24-MOD(M1336+15/60/24-1/24,15/60/24),16/24)</f>
        <v>0.71875</v>
      </c>
      <c r="V1336" s="3">
        <f>MIN(M1336-MOD(M1336,15/60/24)-1/24,18.75/24)</f>
        <v>0.70833333333333337</v>
      </c>
      <c r="W1336" s="103">
        <f>M1336-(M1336-E1336)/12*1.25</f>
        <v>0.70190972222222214</v>
      </c>
    </row>
    <row r="1337" spans="1:23" ht="12.75" customHeight="1">
      <c r="A1337" s="1">
        <v>45166</v>
      </c>
      <c r="B1337" t="s">
        <v>370</v>
      </c>
      <c r="C1337" s="3">
        <v>0.15069444444444444</v>
      </c>
      <c r="D1337" s="3">
        <v>0.18055555555555555</v>
      </c>
      <c r="E1337" s="3">
        <v>0.21666666666666667</v>
      </c>
      <c r="F1337" s="3">
        <v>0.32569444444444445</v>
      </c>
      <c r="G1337" s="3">
        <v>0.3520833333333333</v>
      </c>
      <c r="H1337" s="3">
        <v>0.37986111111111115</v>
      </c>
      <c r="I1337" s="3">
        <v>0.3972222222222222</v>
      </c>
      <c r="J1337" s="3">
        <v>0.48680555555555555</v>
      </c>
      <c r="K1337" s="3">
        <v>0.50972222222222219</v>
      </c>
      <c r="L1337" s="3">
        <v>0.7368055555555556</v>
      </c>
      <c r="M1337" s="3">
        <v>0.75694444444444431</v>
      </c>
      <c r="N1337" s="3">
        <v>0.77013888888888893</v>
      </c>
      <c r="O1337" s="3">
        <v>0.80972222222222234</v>
      </c>
      <c r="P1337" s="3">
        <v>0.78263888888888888</v>
      </c>
      <c r="Q1337" s="3">
        <f t="shared" si="23"/>
        <v>0.73749999999999993</v>
      </c>
      <c r="R1337" s="3">
        <f>MAX(T1337,P1337)</f>
        <v>0.78263888888888888</v>
      </c>
      <c r="S1337" s="3">
        <v>0.73124999999999996</v>
      </c>
      <c r="T1337" s="3">
        <v>0.78125</v>
      </c>
      <c r="U1337" s="3">
        <f>MAX(M1337+15/60/24-1/24-MOD(M1337+15/60/24-1/24,15/60/24),16/24)</f>
        <v>0.71875</v>
      </c>
      <c r="V1337" s="3">
        <f>MIN(M1337-MOD(M1337,15/60/24)-1/24,18.75/24)</f>
        <v>0.70833333333333337</v>
      </c>
      <c r="W1337" s="103">
        <f>M1337-(M1337-E1337)/12*1.25</f>
        <v>0.70066550925925908</v>
      </c>
    </row>
    <row r="1338" spans="1:23" ht="12.75" customHeight="1">
      <c r="A1338" s="1">
        <v>45167</v>
      </c>
      <c r="B1338" t="s">
        <v>371</v>
      </c>
      <c r="C1338" s="3">
        <v>0.15138888888888888</v>
      </c>
      <c r="D1338" s="3">
        <v>0.18124999999999999</v>
      </c>
      <c r="E1338" s="3">
        <v>0.21736111111111112</v>
      </c>
      <c r="F1338" s="3">
        <v>0.32569444444444445</v>
      </c>
      <c r="G1338" s="3">
        <v>0.3520833333333333</v>
      </c>
      <c r="H1338" s="3">
        <v>0.37986111111111115</v>
      </c>
      <c r="I1338" s="3">
        <v>0.3972222222222222</v>
      </c>
      <c r="J1338" s="3">
        <v>0.48680555555555555</v>
      </c>
      <c r="K1338" s="3">
        <v>0.50902777777777775</v>
      </c>
      <c r="L1338" s="3">
        <v>0.73541666666666661</v>
      </c>
      <c r="M1338" s="3">
        <v>0.75624999999999998</v>
      </c>
      <c r="N1338" s="3">
        <v>0.76944444444444438</v>
      </c>
      <c r="O1338" s="3">
        <v>0.80833333333333346</v>
      </c>
      <c r="P1338" s="3">
        <v>0.78263888888888899</v>
      </c>
      <c r="Q1338" s="3">
        <f t="shared" si="23"/>
        <v>0.73680555555555549</v>
      </c>
      <c r="R1338" s="3">
        <f>MAX(T1338,P1338)</f>
        <v>0.78263888888888899</v>
      </c>
      <c r="S1338" s="3">
        <v>0.72986111111111107</v>
      </c>
      <c r="T1338" s="3">
        <v>0.78055555555555556</v>
      </c>
      <c r="U1338" s="3">
        <f>MAX(M1338+15/60/24-1/24-MOD(M1338+15/60/24-1/24,15/60/24),16/24)</f>
        <v>0.71875</v>
      </c>
      <c r="V1338" s="3">
        <f>MIN(M1338-MOD(M1338,15/60/24)-1/24,18.75/24)</f>
        <v>0.70833333333333337</v>
      </c>
      <c r="W1338" s="103">
        <f>M1338-(M1338-E1338)/12*1.25</f>
        <v>0.70011574074074068</v>
      </c>
    </row>
    <row r="1339" spans="1:23" ht="12.75" customHeight="1">
      <c r="A1339" s="1">
        <v>45168</v>
      </c>
      <c r="B1339" t="s">
        <v>372</v>
      </c>
      <c r="C1339" s="3">
        <v>0.15208333333333332</v>
      </c>
      <c r="D1339" s="3">
        <v>0.18124999999999999</v>
      </c>
      <c r="E1339" s="3">
        <v>0.21805555555555556</v>
      </c>
      <c r="F1339" s="3">
        <v>0.3263888888888889</v>
      </c>
      <c r="G1339" s="3">
        <v>0.3520833333333333</v>
      </c>
      <c r="H1339" s="3">
        <v>0.37986111111111115</v>
      </c>
      <c r="I1339" s="3">
        <v>0.3972222222222222</v>
      </c>
      <c r="J1339" s="3">
        <v>0.48680555555555555</v>
      </c>
      <c r="K1339" s="3">
        <v>0.50902777777777775</v>
      </c>
      <c r="L1339" s="3">
        <v>0.73472222222222217</v>
      </c>
      <c r="M1339" s="3">
        <v>0.75555555555555542</v>
      </c>
      <c r="N1339" s="3">
        <v>0.7680555555555556</v>
      </c>
      <c r="O1339" s="3">
        <v>0.80763888888888902</v>
      </c>
      <c r="P1339" s="3">
        <v>0.78055555555555556</v>
      </c>
      <c r="Q1339" s="3">
        <f t="shared" si="23"/>
        <v>0.73541666666666661</v>
      </c>
      <c r="R1339" s="3">
        <f>MAX(T1339,P1339)</f>
        <v>0.78055555555555556</v>
      </c>
      <c r="S1339" s="3">
        <v>0.72916666666666663</v>
      </c>
      <c r="T1339" s="3">
        <v>0.77986111111111112</v>
      </c>
      <c r="U1339" s="3">
        <f>MAX(M1339+15/60/24-1/24-MOD(M1339+15/60/24-1/24,15/60/24),16/24)</f>
        <v>0.71875</v>
      </c>
      <c r="V1339" s="3">
        <f>MIN(M1339-MOD(M1339,15/60/24)-1/24,18.75/24)</f>
        <v>0.70833333333333337</v>
      </c>
      <c r="W1339" s="103">
        <f>M1339-(M1339-E1339)/12*1.25</f>
        <v>0.69956597222222205</v>
      </c>
    </row>
    <row r="1340" spans="1:23" ht="12.75" customHeight="1">
      <c r="A1340" s="1">
        <v>45169</v>
      </c>
      <c r="B1340" t="s">
        <v>373</v>
      </c>
      <c r="C1340" s="3">
        <v>0.15277777777777776</v>
      </c>
      <c r="D1340" s="3">
        <v>0.18194444444444444</v>
      </c>
      <c r="E1340" s="3">
        <v>0.21805555555555556</v>
      </c>
      <c r="F1340" s="3">
        <v>0.3263888888888889</v>
      </c>
      <c r="G1340" s="3">
        <v>0.3520833333333333</v>
      </c>
      <c r="H1340" s="3">
        <v>0.37986111111111115</v>
      </c>
      <c r="I1340" s="3">
        <v>0.3972222222222222</v>
      </c>
      <c r="J1340" s="3">
        <v>0.4861111111111111</v>
      </c>
      <c r="K1340" s="3">
        <v>0.50902777777777775</v>
      </c>
      <c r="L1340" s="3">
        <v>0.73402777777777783</v>
      </c>
      <c r="M1340" s="3">
        <v>0.75486111111111098</v>
      </c>
      <c r="N1340" s="3">
        <v>0.76736111111111116</v>
      </c>
      <c r="O1340" s="3">
        <v>0.80625000000000002</v>
      </c>
      <c r="P1340" s="3">
        <v>0.77986111111111112</v>
      </c>
      <c r="Q1340" s="3">
        <f t="shared" si="23"/>
        <v>0.73472222222222217</v>
      </c>
      <c r="R1340" s="3">
        <f>MAX(T1340,P1340)</f>
        <v>0.77986111111111112</v>
      </c>
      <c r="S1340" s="3">
        <v>0.72847222222222219</v>
      </c>
      <c r="T1340" s="3">
        <v>0.77847222222222223</v>
      </c>
      <c r="U1340" s="3">
        <f>MAX(M1340+15/60/24-1/24-MOD(M1340+15/60/24-1/24,15/60/24),16/24)</f>
        <v>0.71875</v>
      </c>
      <c r="V1340" s="3">
        <f>MIN(M1340-MOD(M1340,15/60/24)-1/24,18.75/24)</f>
        <v>0.70833333333333337</v>
      </c>
      <c r="W1340" s="103">
        <f>M1340-(M1340-E1340)/12*1.25</f>
        <v>0.69894386574074063</v>
      </c>
    </row>
    <row r="1341" spans="1:23" ht="12.75" customHeight="1">
      <c r="A1341" s="1">
        <v>45170</v>
      </c>
      <c r="B1341" t="s">
        <v>374</v>
      </c>
      <c r="C1341" s="3">
        <v>0.15347222222222223</v>
      </c>
      <c r="D1341" s="3">
        <v>0.18263888888888891</v>
      </c>
      <c r="E1341" s="3">
        <v>0.21875</v>
      </c>
      <c r="F1341" s="3">
        <v>0.3263888888888889</v>
      </c>
      <c r="G1341" s="3">
        <v>0.3527777777777778</v>
      </c>
      <c r="H1341" s="3">
        <v>0.37986111111111115</v>
      </c>
      <c r="I1341" s="3">
        <v>0.3972222222222222</v>
      </c>
      <c r="J1341" s="3">
        <v>0.4861111111111111</v>
      </c>
      <c r="K1341" s="3">
        <v>0.5083333333333333</v>
      </c>
      <c r="L1341" s="3">
        <v>0.73263888888888884</v>
      </c>
      <c r="M1341" s="3">
        <v>0.7534722222222221</v>
      </c>
      <c r="N1341" s="3">
        <v>0.76666666666666661</v>
      </c>
      <c r="O1341" s="3">
        <v>0.80555555555555569</v>
      </c>
      <c r="P1341" s="3">
        <v>0.77916666666666656</v>
      </c>
      <c r="Q1341" s="3">
        <f t="shared" si="23"/>
        <v>0.73402777777777772</v>
      </c>
      <c r="R1341" s="3">
        <f>MAX(T1341,P1341)</f>
        <v>0.77916666666666656</v>
      </c>
      <c r="S1341" s="3">
        <v>0.72777777777777775</v>
      </c>
      <c r="T1341" s="3">
        <v>0.77777777777777779</v>
      </c>
      <c r="U1341" s="3">
        <f>MAX(M1341+15/60/24-1/24-MOD(M1341+15/60/24-1/24,15/60/24),16/24)</f>
        <v>0.71875</v>
      </c>
      <c r="V1341" s="3">
        <f>MIN(M1341-MOD(M1341,15/60/24)-1/24,18.75/24)</f>
        <v>0.70833333333333337</v>
      </c>
      <c r="W1341" s="103">
        <f>M1341-(M1341-E1341)/12*1.25</f>
        <v>0.69777199074074059</v>
      </c>
    </row>
    <row r="1342" spans="1:23" ht="12.75" customHeight="1">
      <c r="A1342" s="1">
        <v>45171</v>
      </c>
      <c r="B1342" t="s">
        <v>84</v>
      </c>
      <c r="C1342" s="3">
        <v>0.15416666666666667</v>
      </c>
      <c r="D1342" s="3">
        <v>0.18263888888888891</v>
      </c>
      <c r="E1342" s="3">
        <v>0.21944444444444444</v>
      </c>
      <c r="F1342" s="3">
        <v>0.3263888888888889</v>
      </c>
      <c r="G1342" s="3">
        <v>0.3527777777777778</v>
      </c>
      <c r="H1342" s="3">
        <v>0.37986111111111115</v>
      </c>
      <c r="I1342" s="3">
        <v>0.3972222222222222</v>
      </c>
      <c r="J1342" s="3">
        <v>0.4861111111111111</v>
      </c>
      <c r="K1342" s="3">
        <v>0.5083333333333333</v>
      </c>
      <c r="L1342" s="3">
        <v>0.7319444444444444</v>
      </c>
      <c r="M1342" s="3">
        <v>0.75277777777777766</v>
      </c>
      <c r="N1342" s="3">
        <v>0.76597222222222217</v>
      </c>
      <c r="O1342" s="3">
        <v>0.80486111111111125</v>
      </c>
      <c r="P1342" s="3">
        <v>0.77847222222222212</v>
      </c>
      <c r="Q1342" s="3">
        <f t="shared" si="23"/>
        <v>0.73333333333333328</v>
      </c>
      <c r="R1342" s="3">
        <f>MAX(T1342,P1342)</f>
        <v>0.77847222222222212</v>
      </c>
      <c r="S1342" s="3">
        <v>0.72638888888888886</v>
      </c>
      <c r="T1342" s="3">
        <v>0.77708333333333335</v>
      </c>
      <c r="U1342" s="3">
        <f>MAX(M1342+15/60/24-1/24-MOD(M1342+15/60/24-1/24,15/60/24),16/24)</f>
        <v>0.71875</v>
      </c>
      <c r="V1342" s="3">
        <f>MIN(M1342-MOD(M1342,15/60/24)-1/24,18.75/24)</f>
        <v>0.70833333333333337</v>
      </c>
      <c r="W1342" s="103">
        <f>M1342-(M1342-E1342)/12*1.25</f>
        <v>0.69722222222222208</v>
      </c>
    </row>
    <row r="1343" spans="1:23" ht="12.75" customHeight="1">
      <c r="A1343" s="1">
        <v>45172</v>
      </c>
      <c r="B1343" t="s">
        <v>375</v>
      </c>
      <c r="C1343" s="3">
        <v>0.15486111111111112</v>
      </c>
      <c r="D1343" s="3">
        <v>0.18333333333333335</v>
      </c>
      <c r="E1343" s="3">
        <v>0.21944444444444444</v>
      </c>
      <c r="F1343" s="3">
        <v>0.32708333333333334</v>
      </c>
      <c r="G1343" s="3">
        <v>0.3527777777777778</v>
      </c>
      <c r="H1343" s="3">
        <v>0.37986111111111115</v>
      </c>
      <c r="I1343" s="3">
        <v>0.3972222222222222</v>
      </c>
      <c r="J1343" s="3">
        <v>0.4861111111111111</v>
      </c>
      <c r="K1343" s="3">
        <v>0.50763888888888886</v>
      </c>
      <c r="L1343" s="3">
        <v>0.73124999999999996</v>
      </c>
      <c r="M1343" s="3">
        <v>0.75208333333333321</v>
      </c>
      <c r="N1343" s="3">
        <v>0.76458333333333339</v>
      </c>
      <c r="O1343" s="3">
        <v>0.80347222222222237</v>
      </c>
      <c r="P1343" s="3">
        <v>0.77708333333333335</v>
      </c>
      <c r="Q1343" s="3">
        <f t="shared" si="23"/>
        <v>0.7319444444444444</v>
      </c>
      <c r="R1343" s="3">
        <f>MAX(T1343,P1343)</f>
        <v>0.77708333333333335</v>
      </c>
      <c r="S1343" s="3">
        <v>0.72569444444444442</v>
      </c>
      <c r="T1343" s="3">
        <v>0.77638888888888891</v>
      </c>
      <c r="U1343" s="3">
        <f>MAX(M1343+15/60/24-1/24-MOD(M1343+15/60/24-1/24,15/60/24),16/24)</f>
        <v>0.71875</v>
      </c>
      <c r="V1343" s="3">
        <f>MIN(M1343-MOD(M1343,15/60/24)-1/24,18.75/24)</f>
        <v>0.70833333333333337</v>
      </c>
      <c r="W1343" s="103">
        <f>M1343-(M1343-E1343)/12*1.25</f>
        <v>0.69660011574074066</v>
      </c>
    </row>
    <row r="1344" spans="1:23" ht="12.75" customHeight="1">
      <c r="A1344" s="1">
        <v>45173</v>
      </c>
      <c r="B1344" t="s">
        <v>376</v>
      </c>
      <c r="C1344" s="3">
        <v>0.15486111111111112</v>
      </c>
      <c r="D1344" s="3">
        <v>0.18402777777777779</v>
      </c>
      <c r="E1344" s="3">
        <v>0.22013888888888888</v>
      </c>
      <c r="F1344" s="3">
        <v>0.32708333333333334</v>
      </c>
      <c r="G1344" s="3">
        <v>0.3527777777777778</v>
      </c>
      <c r="H1344" s="3">
        <v>0.37986111111111115</v>
      </c>
      <c r="I1344" s="3">
        <v>0.3972222222222222</v>
      </c>
      <c r="J1344" s="3">
        <v>0.48541666666666666</v>
      </c>
      <c r="K1344" s="3">
        <v>0.50763888888888886</v>
      </c>
      <c r="L1344" s="3">
        <v>0.73124999999999996</v>
      </c>
      <c r="M1344" s="3">
        <v>0.75138888888888877</v>
      </c>
      <c r="N1344" s="3">
        <v>0.76388888888888884</v>
      </c>
      <c r="O1344" s="3">
        <v>0.80277777777777792</v>
      </c>
      <c r="P1344" s="3">
        <v>0.7763888888888888</v>
      </c>
      <c r="Q1344" s="3">
        <f t="shared" si="23"/>
        <v>0.73124999999999996</v>
      </c>
      <c r="R1344" s="3">
        <f>MAX(T1344,P1344)</f>
        <v>0.7763888888888888</v>
      </c>
      <c r="S1344" s="3">
        <v>0.72499999999999998</v>
      </c>
      <c r="T1344" s="3">
        <v>0.77500000000000002</v>
      </c>
      <c r="U1344" s="3">
        <f>MAX(M1344+15/60/24-1/24-MOD(M1344+15/60/24-1/24,15/60/24),16/24)</f>
        <v>0.71875</v>
      </c>
      <c r="V1344" s="3">
        <f>MIN(M1344-MOD(M1344,15/60/24)-1/24,18.75/24)</f>
        <v>0.70833333333333337</v>
      </c>
      <c r="W1344" s="103">
        <f>M1344-(M1344-E1344)/12*1.25</f>
        <v>0.69605034722222214</v>
      </c>
    </row>
    <row r="1345" spans="1:23" ht="12.75" customHeight="1">
      <c r="A1345" s="1">
        <v>45174</v>
      </c>
      <c r="B1345" t="s">
        <v>377</v>
      </c>
      <c r="C1345" s="3">
        <v>0.15555555555555556</v>
      </c>
      <c r="D1345" s="3">
        <v>0.18472222222222223</v>
      </c>
      <c r="E1345" s="3">
        <v>0.22013888888888888</v>
      </c>
      <c r="F1345" s="3">
        <v>0.32708333333333334</v>
      </c>
      <c r="G1345" s="3">
        <v>0.3527777777777778</v>
      </c>
      <c r="H1345" s="3">
        <v>0.37986111111111115</v>
      </c>
      <c r="I1345" s="3">
        <v>0.3972222222222222</v>
      </c>
      <c r="J1345" s="3">
        <v>0.48541666666666666</v>
      </c>
      <c r="K1345" s="3">
        <v>0.50763888888888886</v>
      </c>
      <c r="L1345" s="3">
        <v>0.72916666666666663</v>
      </c>
      <c r="M1345" s="3">
        <v>0.75</v>
      </c>
      <c r="N1345" s="3">
        <v>0.7631944444444444</v>
      </c>
      <c r="O1345" s="3">
        <v>0.80138888888888904</v>
      </c>
      <c r="P1345" s="3">
        <v>0.77638888888888891</v>
      </c>
      <c r="Q1345" s="3">
        <f t="shared" si="23"/>
        <v>0.73055555555555551</v>
      </c>
      <c r="R1345" s="3">
        <f>MAX(T1345,P1345)</f>
        <v>0.77638888888888891</v>
      </c>
      <c r="S1345" s="3">
        <v>0.72430555555555554</v>
      </c>
      <c r="T1345" s="3">
        <v>0.77430555555555558</v>
      </c>
      <c r="U1345" s="3">
        <f>MAX(M1345+15/60/24-1/24-MOD(M1345+15/60/24-1/24,15/60/24),16/24)</f>
        <v>0.71875</v>
      </c>
      <c r="V1345" s="3">
        <f>MIN(M1345-MOD(M1345,15/60/24)-1/24,18.75/24)</f>
        <v>0.70833333333333337</v>
      </c>
      <c r="W1345" s="103">
        <f>M1345-(M1345-E1345)/12*1.25</f>
        <v>0.6948061342592593</v>
      </c>
    </row>
    <row r="1346" spans="1:23" ht="12.75" customHeight="1">
      <c r="A1346" s="1">
        <v>45175</v>
      </c>
      <c r="B1346" t="s">
        <v>378</v>
      </c>
      <c r="C1346" s="3">
        <v>0.15625</v>
      </c>
      <c r="D1346" s="3">
        <v>0.18472222222222223</v>
      </c>
      <c r="E1346" s="3">
        <v>0.22083333333333333</v>
      </c>
      <c r="F1346" s="3">
        <v>0.32708333333333334</v>
      </c>
      <c r="G1346" s="3">
        <v>0.3527777777777778</v>
      </c>
      <c r="H1346" s="3">
        <v>0.37986111111111115</v>
      </c>
      <c r="I1346" s="3">
        <v>0.3972222222222222</v>
      </c>
      <c r="J1346" s="3">
        <v>0.48541666666666666</v>
      </c>
      <c r="K1346" s="3">
        <v>0.50694444444444442</v>
      </c>
      <c r="L1346" s="3">
        <v>0.7284722222222223</v>
      </c>
      <c r="M1346" s="3">
        <v>0.74930555555555545</v>
      </c>
      <c r="N1346" s="3">
        <v>0.76249999999999996</v>
      </c>
      <c r="O1346" s="3">
        <v>0.8006944444444446</v>
      </c>
      <c r="P1346" s="3">
        <v>0.77500000000000002</v>
      </c>
      <c r="Q1346" s="3">
        <f t="shared" si="23"/>
        <v>0.72986111111111107</v>
      </c>
      <c r="R1346" s="3">
        <f>MAX(T1346,P1346)</f>
        <v>0.77500000000000002</v>
      </c>
      <c r="S1346" s="3">
        <v>0.72291666666666665</v>
      </c>
      <c r="T1346" s="3">
        <v>0.77361111111111114</v>
      </c>
      <c r="U1346" s="3">
        <f>MAX(M1346+15/60/24-1/24-MOD(M1346+15/60/24-1/24,15/60/24),16/24)</f>
        <v>0.70833333333333326</v>
      </c>
      <c r="V1346" s="3">
        <f>MIN(M1346-MOD(M1346,15/60/24)-1/24,18.75/24)</f>
        <v>0.69791666666666663</v>
      </c>
      <c r="W1346" s="103">
        <f>M1346-(M1346-E1346)/12*1.25</f>
        <v>0.69425636574074068</v>
      </c>
    </row>
    <row r="1347" spans="1:23" ht="12.75" customHeight="1">
      <c r="A1347" s="1">
        <v>45176</v>
      </c>
      <c r="B1347" t="s">
        <v>379</v>
      </c>
      <c r="C1347" s="3">
        <v>0.15694444444444444</v>
      </c>
      <c r="D1347" s="3">
        <v>0.18541666666666667</v>
      </c>
      <c r="E1347" s="3">
        <v>0.22152777777777777</v>
      </c>
      <c r="F1347" s="3">
        <v>0.32708333333333334</v>
      </c>
      <c r="G1347" s="3">
        <v>0.3527777777777778</v>
      </c>
      <c r="H1347" s="3">
        <v>0.37986111111111115</v>
      </c>
      <c r="I1347" s="3">
        <v>0.3972222222222222</v>
      </c>
      <c r="J1347" s="3">
        <v>0.48472222222222222</v>
      </c>
      <c r="K1347" s="3">
        <v>0.50694444444444442</v>
      </c>
      <c r="L1347" s="3">
        <v>0.72777777777777775</v>
      </c>
      <c r="M1347" s="3">
        <v>0.74861111111111101</v>
      </c>
      <c r="N1347" s="3">
        <v>0.76111111111111107</v>
      </c>
      <c r="O1347" s="3">
        <v>0.8</v>
      </c>
      <c r="P1347" s="3">
        <v>0.77361111111111103</v>
      </c>
      <c r="Q1347" s="3">
        <f t="shared" si="23"/>
        <v>0.72847222222222219</v>
      </c>
      <c r="R1347" s="3">
        <f>MAX(T1347,P1347)</f>
        <v>0.77361111111111103</v>
      </c>
      <c r="S1347" s="3">
        <v>0.72222222222222221</v>
      </c>
      <c r="T1347" s="3">
        <v>0.77222222222222225</v>
      </c>
      <c r="U1347" s="3">
        <f>MAX(M1347+15/60/24-1/24-MOD(M1347+15/60/24-1/24,15/60/24),16/24)</f>
        <v>0.70833333333333326</v>
      </c>
      <c r="V1347" s="3">
        <f>MIN(M1347-MOD(M1347,15/60/24)-1/24,18.75/24)</f>
        <v>0.69791666666666663</v>
      </c>
      <c r="W1347" s="103">
        <f>M1347-(M1347-E1347)/12*1.25</f>
        <v>0.69370659722222217</v>
      </c>
    </row>
    <row r="1348" spans="1:23" ht="12.75" customHeight="1">
      <c r="A1348" s="1">
        <v>45177</v>
      </c>
      <c r="B1348" t="s">
        <v>380</v>
      </c>
      <c r="C1348" s="3">
        <v>0.15763888888888888</v>
      </c>
      <c r="D1348" s="3">
        <v>0.18611111111111112</v>
      </c>
      <c r="E1348" s="3">
        <v>0.22152777777777777</v>
      </c>
      <c r="F1348" s="3">
        <v>0.32777777777777778</v>
      </c>
      <c r="G1348" s="3">
        <v>0.35347222222222219</v>
      </c>
      <c r="H1348" s="3">
        <v>0.37986111111111115</v>
      </c>
      <c r="I1348" s="3">
        <v>0.3972222222222222</v>
      </c>
      <c r="J1348" s="3">
        <v>0.48472222222222222</v>
      </c>
      <c r="K1348" s="3">
        <v>0.50624999999999998</v>
      </c>
      <c r="L1348" s="3">
        <v>0.7270833333333333</v>
      </c>
      <c r="M1348" s="3">
        <v>0.74791666666666656</v>
      </c>
      <c r="N1348" s="3">
        <v>0.76041666666666663</v>
      </c>
      <c r="O1348" s="3">
        <v>0.79861111111111127</v>
      </c>
      <c r="P1348" s="3">
        <v>0.77291666666666659</v>
      </c>
      <c r="Q1348" s="3">
        <f t="shared" si="23"/>
        <v>0.72777777777777775</v>
      </c>
      <c r="R1348" s="3">
        <f>MAX(T1348,P1348)</f>
        <v>0.77291666666666659</v>
      </c>
      <c r="S1348" s="3">
        <v>0.72152777777777777</v>
      </c>
      <c r="T1348" s="3">
        <v>0.77152777777777781</v>
      </c>
      <c r="U1348" s="3">
        <f>MAX(M1348+15/60/24-1/24-MOD(M1348+15/60/24-1/24,15/60/24),16/24)</f>
        <v>0.70833333333333326</v>
      </c>
      <c r="V1348" s="3">
        <f>MIN(M1348-MOD(M1348,15/60/24)-1/24,18.75/24)</f>
        <v>0.69791666666666663</v>
      </c>
      <c r="W1348" s="103">
        <f>M1348-(M1348-E1348)/12*1.25</f>
        <v>0.69308449074074063</v>
      </c>
    </row>
    <row r="1349" spans="1:23" ht="12.75" customHeight="1">
      <c r="A1349" s="1">
        <v>45178</v>
      </c>
      <c r="B1349" t="s">
        <v>85</v>
      </c>
      <c r="C1349" s="3">
        <v>0.15763888888888888</v>
      </c>
      <c r="D1349" s="3">
        <v>0.18611111111111112</v>
      </c>
      <c r="E1349" s="3">
        <v>0.22222222222222221</v>
      </c>
      <c r="F1349" s="3">
        <v>0.32777777777777778</v>
      </c>
      <c r="G1349" s="3">
        <v>0.35347222222222219</v>
      </c>
      <c r="H1349" s="3">
        <v>0.37986111111111115</v>
      </c>
      <c r="I1349" s="3">
        <v>0.3972222222222222</v>
      </c>
      <c r="J1349" s="3">
        <v>0.48472222222222222</v>
      </c>
      <c r="K1349" s="3">
        <v>0.50624999999999998</v>
      </c>
      <c r="L1349" s="3">
        <v>0.72569444444444453</v>
      </c>
      <c r="M1349" s="3">
        <v>0.74652777777777768</v>
      </c>
      <c r="N1349" s="3">
        <v>0.7597222222222223</v>
      </c>
      <c r="O1349" s="3">
        <v>0.79791666666666683</v>
      </c>
      <c r="P1349" s="3">
        <v>0.77222222222222225</v>
      </c>
      <c r="Q1349" s="3">
        <f t="shared" si="23"/>
        <v>0.7270833333333333</v>
      </c>
      <c r="R1349" s="3">
        <f>MAX(T1349,P1349)</f>
        <v>0.77222222222222225</v>
      </c>
      <c r="S1349" s="3">
        <v>0.72013888888888888</v>
      </c>
      <c r="T1349" s="3">
        <v>0.77083333333333337</v>
      </c>
      <c r="U1349" s="3">
        <f>MAX(M1349+15/60/24-1/24-MOD(M1349+15/60/24-1/24,15/60/24),16/24)</f>
        <v>0.70833333333333326</v>
      </c>
      <c r="V1349" s="3">
        <f>MIN(M1349-MOD(M1349,15/60/24)-1/24,18.75/24)</f>
        <v>0.69791666666666663</v>
      </c>
      <c r="W1349" s="103">
        <f>M1349-(M1349-E1349)/12*1.25</f>
        <v>0.6919126157407407</v>
      </c>
    </row>
    <row r="1350" spans="1:23" ht="12.75" customHeight="1">
      <c r="A1350" s="1">
        <v>45179</v>
      </c>
      <c r="B1350" t="s">
        <v>381</v>
      </c>
      <c r="C1350" s="3">
        <v>0.15833333333333333</v>
      </c>
      <c r="D1350" s="3">
        <v>0.18680555555555556</v>
      </c>
      <c r="E1350" s="3">
        <v>0.22222222222222221</v>
      </c>
      <c r="F1350" s="3">
        <v>0.32777777777777778</v>
      </c>
      <c r="G1350" s="3">
        <v>0.35347222222222219</v>
      </c>
      <c r="H1350" s="3">
        <v>0.37986111111111115</v>
      </c>
      <c r="I1350" s="3">
        <v>0.3972222222222222</v>
      </c>
      <c r="J1350" s="3">
        <v>0.48402777777777778</v>
      </c>
      <c r="K1350" s="3">
        <v>0.50624999999999998</v>
      </c>
      <c r="L1350" s="3">
        <v>0.72499999999999998</v>
      </c>
      <c r="M1350" s="3">
        <v>0.74583333333333324</v>
      </c>
      <c r="N1350" s="3">
        <v>0.7583333333333333</v>
      </c>
      <c r="O1350" s="3">
        <v>0.79652777777777795</v>
      </c>
      <c r="P1350" s="3">
        <v>0.77083333333333326</v>
      </c>
      <c r="Q1350" s="3">
        <f t="shared" si="23"/>
        <v>0.72569444444444442</v>
      </c>
      <c r="R1350" s="3">
        <f>MAX(T1350,P1350)</f>
        <v>0.77083333333333326</v>
      </c>
      <c r="S1350" s="3">
        <v>0.71944444444444444</v>
      </c>
      <c r="T1350" s="3">
        <v>0.76944444444444438</v>
      </c>
      <c r="U1350" s="3">
        <f>MAX(M1350+15/60/24-1/24-MOD(M1350+15/60/24-1/24,15/60/24),16/24)</f>
        <v>0.70833333333333326</v>
      </c>
      <c r="V1350" s="3">
        <f>MIN(M1350-MOD(M1350,15/60/24)-1/24,18.75/24)</f>
        <v>0.69791666666666663</v>
      </c>
      <c r="W1350" s="103">
        <f>M1350-(M1350-E1350)/12*1.25</f>
        <v>0.69129050925925917</v>
      </c>
    </row>
    <row r="1351" spans="1:23" ht="12.75" customHeight="1">
      <c r="A1351" s="1">
        <v>45180</v>
      </c>
      <c r="B1351" t="s">
        <v>382</v>
      </c>
      <c r="C1351" s="3">
        <v>0.15902777777777777</v>
      </c>
      <c r="D1351" s="3">
        <v>0.1875</v>
      </c>
      <c r="E1351" s="3">
        <v>0.22291666666666665</v>
      </c>
      <c r="F1351" s="3">
        <v>0.32777777777777778</v>
      </c>
      <c r="G1351" s="3">
        <v>0.35347222222222219</v>
      </c>
      <c r="H1351" s="3">
        <v>0.37986111111111115</v>
      </c>
      <c r="I1351" s="3">
        <v>0.3972222222222222</v>
      </c>
      <c r="J1351" s="3">
        <v>0.48402777777777778</v>
      </c>
      <c r="K1351" s="3">
        <v>0.50555555555555554</v>
      </c>
      <c r="L1351" s="3">
        <v>0.72430555555555554</v>
      </c>
      <c r="M1351" s="3">
        <v>0.7451388888888888</v>
      </c>
      <c r="N1351" s="3">
        <v>0.75763888888888886</v>
      </c>
      <c r="O1351" s="3">
        <v>0.7958333333333335</v>
      </c>
      <c r="P1351" s="3">
        <v>0.77013888888888882</v>
      </c>
      <c r="Q1351" s="3">
        <f t="shared" ref="Q1351:Q1414" si="24">+S1350+8/60/24</f>
        <v>0.72499999999999998</v>
      </c>
      <c r="R1351" s="3">
        <f>MAX(T1351,P1351)</f>
        <v>0.77013888888888882</v>
      </c>
      <c r="S1351" s="3">
        <v>0.71875</v>
      </c>
      <c r="T1351" s="3">
        <v>0.76875000000000004</v>
      </c>
      <c r="U1351" s="3">
        <f>MAX(M1351+15/60/24-1/24-MOD(M1351+15/60/24-1/24,15/60/24),16/24)</f>
        <v>0.70833333333333326</v>
      </c>
      <c r="V1351" s="3">
        <f>MIN(M1351-MOD(M1351,15/60/24)-1/24,18.75/24)</f>
        <v>0.69791666666666663</v>
      </c>
      <c r="W1351" s="103">
        <f>M1351-(M1351-E1351)/12*1.25</f>
        <v>0.69074074074074066</v>
      </c>
    </row>
    <row r="1352" spans="1:23" ht="12.75" customHeight="1">
      <c r="A1352" s="1">
        <v>45181</v>
      </c>
      <c r="B1352" t="s">
        <v>383</v>
      </c>
      <c r="C1352" s="3">
        <v>0.15972222222222224</v>
      </c>
      <c r="D1352" s="3">
        <v>0.1875</v>
      </c>
      <c r="E1352" s="3">
        <v>0.22361111111111109</v>
      </c>
      <c r="F1352" s="3">
        <v>0.32777777777777778</v>
      </c>
      <c r="G1352" s="3">
        <v>0.35347222222222219</v>
      </c>
      <c r="H1352" s="3">
        <v>0.37986111111111115</v>
      </c>
      <c r="I1352" s="3">
        <v>0.3972222222222222</v>
      </c>
      <c r="J1352" s="3">
        <v>0.48333333333333334</v>
      </c>
      <c r="K1352" s="3">
        <v>0.50555555555555554</v>
      </c>
      <c r="L1352" s="3">
        <v>0.72291666666666676</v>
      </c>
      <c r="M1352" s="3">
        <v>0.74375000000000002</v>
      </c>
      <c r="N1352" s="3">
        <v>0.75694444444444453</v>
      </c>
      <c r="O1352" s="3">
        <v>0.79444444444444462</v>
      </c>
      <c r="P1352" s="3">
        <v>0.76944444444444449</v>
      </c>
      <c r="Q1352" s="3">
        <f t="shared" si="24"/>
        <v>0.72430555555555554</v>
      </c>
      <c r="R1352" s="3">
        <f>MAX(T1352,P1352)</f>
        <v>0.76944444444444449</v>
      </c>
      <c r="S1352" s="3">
        <v>0.71736111111111112</v>
      </c>
      <c r="T1352" s="3">
        <v>0.76736111111111116</v>
      </c>
      <c r="U1352" s="3">
        <f>MAX(M1352+15/60/24-1/24-MOD(M1352+15/60/24-1/24,15/60/24),16/24)</f>
        <v>0.70833333333333326</v>
      </c>
      <c r="V1352" s="3">
        <f>MIN(M1352-MOD(M1352,15/60/24)-1/24,18.75/24)</f>
        <v>0.69791666666666663</v>
      </c>
      <c r="W1352" s="103">
        <f>M1352-(M1352-E1352)/12*1.25</f>
        <v>0.68956886574074072</v>
      </c>
    </row>
    <row r="1353" spans="1:23" ht="12.75" customHeight="1">
      <c r="A1353" s="1">
        <v>45182</v>
      </c>
      <c r="B1353" t="s">
        <v>384</v>
      </c>
      <c r="C1353" s="3">
        <v>0.16041666666666668</v>
      </c>
      <c r="D1353" s="3">
        <v>0.18819444444444444</v>
      </c>
      <c r="E1353" s="3">
        <v>0.22361111111111109</v>
      </c>
      <c r="F1353" s="3">
        <v>0.32847222222222222</v>
      </c>
      <c r="G1353" s="3">
        <v>0.35347222222222219</v>
      </c>
      <c r="H1353" s="3">
        <v>0.37986111111111115</v>
      </c>
      <c r="I1353" s="3">
        <v>0.39652777777777781</v>
      </c>
      <c r="J1353" s="3">
        <v>0.48333333333333334</v>
      </c>
      <c r="K1353" s="3">
        <v>0.50486111111111109</v>
      </c>
      <c r="L1353" s="3">
        <v>0.72222222222222221</v>
      </c>
      <c r="M1353" s="3">
        <v>0.74305555555555547</v>
      </c>
      <c r="N1353" s="3">
        <v>0.75555555555555554</v>
      </c>
      <c r="O1353" s="3">
        <v>0.79374999999999996</v>
      </c>
      <c r="P1353" s="3">
        <v>0.76805555555555549</v>
      </c>
      <c r="Q1353" s="3">
        <f t="shared" si="24"/>
        <v>0.72291666666666665</v>
      </c>
      <c r="R1353" s="3">
        <f>MAX(T1353,P1353)</f>
        <v>0.76805555555555549</v>
      </c>
      <c r="S1353" s="3">
        <v>0.71666666666666667</v>
      </c>
      <c r="T1353" s="3">
        <v>0.76666666666666672</v>
      </c>
      <c r="U1353" s="3">
        <f>MAX(M1353+15/60/24-1/24-MOD(M1353+15/60/24-1/24,15/60/24),16/24)</f>
        <v>0.70833333333333326</v>
      </c>
      <c r="V1353" s="3">
        <f>MIN(M1353-MOD(M1353,15/60/24)-1/24,18.75/24)</f>
        <v>0.69791666666666663</v>
      </c>
      <c r="W1353" s="103">
        <f>M1353-(M1353-E1353)/12*1.25</f>
        <v>0.68894675925925919</v>
      </c>
    </row>
    <row r="1354" spans="1:23" ht="12.75" customHeight="1">
      <c r="A1354" s="1">
        <v>45183</v>
      </c>
      <c r="B1354" t="s">
        <v>385</v>
      </c>
      <c r="C1354" s="3">
        <v>0.16041666666666668</v>
      </c>
      <c r="D1354" s="3">
        <v>0.18888888888888888</v>
      </c>
      <c r="E1354" s="3">
        <v>0.22430555555555556</v>
      </c>
      <c r="F1354" s="3">
        <v>0.32847222222222222</v>
      </c>
      <c r="G1354" s="3">
        <v>0.35347222222222219</v>
      </c>
      <c r="H1354" s="3">
        <v>0.37986111111111115</v>
      </c>
      <c r="I1354" s="3">
        <v>0.39652777777777781</v>
      </c>
      <c r="J1354" s="3">
        <v>0.48333333333333334</v>
      </c>
      <c r="K1354" s="3">
        <v>0.50486111111111109</v>
      </c>
      <c r="L1354" s="3">
        <v>0.72152777777777777</v>
      </c>
      <c r="M1354" s="3">
        <v>0.74236111111111103</v>
      </c>
      <c r="N1354" s="3">
        <v>0.75486111111111109</v>
      </c>
      <c r="O1354" s="3">
        <v>0.79305555555555574</v>
      </c>
      <c r="P1354" s="3">
        <v>0.76736111111111105</v>
      </c>
      <c r="Q1354" s="3">
        <f t="shared" si="24"/>
        <v>0.72222222222222221</v>
      </c>
      <c r="R1354" s="3">
        <f>MAX(T1354,P1354)</f>
        <v>0.76736111111111105</v>
      </c>
      <c r="S1354" s="3">
        <v>0.71597222222222223</v>
      </c>
      <c r="T1354" s="3">
        <v>0.76597222222222228</v>
      </c>
      <c r="U1354" s="3">
        <f>MAX(M1354+15/60/24-1/24-MOD(M1354+15/60/24-1/24,15/60/24),16/24)</f>
        <v>0.70833333333333326</v>
      </c>
      <c r="V1354" s="3">
        <f>MIN(M1354-MOD(M1354,15/60/24)-1/24,18.75/24)</f>
        <v>0.69791666666666663</v>
      </c>
      <c r="W1354" s="103">
        <f>M1354-(M1354-E1354)/12*1.25</f>
        <v>0.68839699074074068</v>
      </c>
    </row>
    <row r="1355" spans="1:23" ht="12.75" customHeight="1">
      <c r="A1355" s="1">
        <v>45184</v>
      </c>
      <c r="B1355" t="s">
        <v>386</v>
      </c>
      <c r="C1355" s="3">
        <v>0.16111111111111112</v>
      </c>
      <c r="D1355" s="3">
        <v>0.18888888888888888</v>
      </c>
      <c r="E1355" s="3">
        <v>0.22430555555555556</v>
      </c>
      <c r="F1355" s="3">
        <v>0.32847222222222222</v>
      </c>
      <c r="G1355" s="3">
        <v>0.35347222222222219</v>
      </c>
      <c r="H1355" s="3">
        <v>0.37986111111111115</v>
      </c>
      <c r="I1355" s="3">
        <v>0.39652777777777781</v>
      </c>
      <c r="J1355" s="3">
        <v>0.4826388888888889</v>
      </c>
      <c r="K1355" s="3">
        <v>0.50416666666666665</v>
      </c>
      <c r="L1355" s="3">
        <v>0.72013888888888899</v>
      </c>
      <c r="M1355" s="3">
        <v>0.74097222222222214</v>
      </c>
      <c r="N1355" s="3">
        <v>0.75416666666666676</v>
      </c>
      <c r="O1355" s="3">
        <v>0.79166666666666685</v>
      </c>
      <c r="P1355" s="3">
        <v>0.76666666666666672</v>
      </c>
      <c r="Q1355" s="3">
        <f t="shared" si="24"/>
        <v>0.72152777777777777</v>
      </c>
      <c r="R1355" s="3">
        <f>MAX(T1355,P1355)</f>
        <v>0.76666666666666672</v>
      </c>
      <c r="S1355" s="3">
        <v>0.71527777777777779</v>
      </c>
      <c r="T1355" s="3">
        <v>0.76458333333333339</v>
      </c>
      <c r="U1355" s="3">
        <f>MAX(M1355+15/60/24-1/24-MOD(M1355+15/60/24-1/24,15/60/24),16/24)</f>
        <v>0.70833333333333326</v>
      </c>
      <c r="V1355" s="3">
        <f>MIN(M1355-MOD(M1355,15/60/24)-1/24,18.75/24)</f>
        <v>0.69791666666666663</v>
      </c>
      <c r="W1355" s="103">
        <f>M1355-(M1355-E1355)/12*1.25</f>
        <v>0.68715277777777772</v>
      </c>
    </row>
    <row r="1356" spans="1:23" ht="12.75" customHeight="1">
      <c r="A1356" s="1">
        <v>45185</v>
      </c>
      <c r="B1356" t="s">
        <v>26</v>
      </c>
      <c r="C1356" s="3">
        <v>0.16180555555555556</v>
      </c>
      <c r="D1356" s="3">
        <v>0.18958333333333333</v>
      </c>
      <c r="E1356" s="3">
        <v>0.22500000000000001</v>
      </c>
      <c r="F1356" s="3">
        <v>0.32847222222222222</v>
      </c>
      <c r="G1356" s="3">
        <v>0.35416666666666669</v>
      </c>
      <c r="H1356" s="3">
        <v>0.37986111111111115</v>
      </c>
      <c r="I1356" s="3">
        <v>0.39652777777777781</v>
      </c>
      <c r="J1356" s="3">
        <v>0.4826388888888889</v>
      </c>
      <c r="K1356" s="3">
        <v>0.50416666666666665</v>
      </c>
      <c r="L1356" s="3">
        <v>0.71944444444444444</v>
      </c>
      <c r="M1356" s="3">
        <v>0.7402777777777777</v>
      </c>
      <c r="N1356" s="3">
        <v>0.75277777777777777</v>
      </c>
      <c r="O1356" s="3">
        <v>0.79097222222222241</v>
      </c>
      <c r="P1356" s="3">
        <v>0.76527777777777772</v>
      </c>
      <c r="Q1356" s="3">
        <f t="shared" si="24"/>
        <v>0.72083333333333333</v>
      </c>
      <c r="R1356" s="3">
        <f>MAX(T1356,P1356)</f>
        <v>0.76527777777777772</v>
      </c>
      <c r="S1356" s="3">
        <v>0.7138888888888888</v>
      </c>
      <c r="T1356" s="3">
        <v>0.76388888888888895</v>
      </c>
      <c r="U1356" s="3">
        <f>MAX(M1356+15/60/24-1/24-MOD(M1356+15/60/24-1/24,15/60/24),16/24)</f>
        <v>0.70833333333333326</v>
      </c>
      <c r="V1356" s="3">
        <f>MIN(M1356-MOD(M1356,15/60/24)-1/24,18.75/24)</f>
        <v>0.69791666666666663</v>
      </c>
      <c r="W1356" s="103">
        <f>M1356-(M1356-E1356)/12*1.25</f>
        <v>0.68660300925925921</v>
      </c>
    </row>
    <row r="1357" spans="1:23" ht="12.75" customHeight="1">
      <c r="A1357" s="1">
        <v>45186</v>
      </c>
      <c r="B1357" t="s">
        <v>109</v>
      </c>
      <c r="C1357" s="3">
        <v>0.16250000000000001</v>
      </c>
      <c r="D1357" s="3">
        <v>0.19027777777777777</v>
      </c>
      <c r="E1357" s="3">
        <v>0.22569444444444445</v>
      </c>
      <c r="F1357" s="3">
        <v>0.32847222222222222</v>
      </c>
      <c r="G1357" s="3">
        <v>0.35416666666666669</v>
      </c>
      <c r="H1357" s="3">
        <v>0.37986111111111115</v>
      </c>
      <c r="I1357" s="3">
        <v>0.39652777777777781</v>
      </c>
      <c r="J1357" s="3">
        <v>0.4826388888888889</v>
      </c>
      <c r="K1357" s="3">
        <v>0.50416666666666665</v>
      </c>
      <c r="L1357" s="3">
        <v>0.71875</v>
      </c>
      <c r="M1357" s="3">
        <v>0.73958333333333326</v>
      </c>
      <c r="N1357" s="3">
        <v>0.75208333333333333</v>
      </c>
      <c r="O1357" s="3">
        <v>0.78958333333333353</v>
      </c>
      <c r="P1357" s="3">
        <v>0.76458333333333328</v>
      </c>
      <c r="Q1357" s="3">
        <f t="shared" si="24"/>
        <v>0.71944444444444433</v>
      </c>
      <c r="R1357" s="3">
        <f>MAX(T1357,P1357)</f>
        <v>0.76458333333333328</v>
      </c>
      <c r="S1357" s="3">
        <v>0.71319444444444435</v>
      </c>
      <c r="T1357" s="3">
        <v>0.76319444444444451</v>
      </c>
      <c r="U1357" s="3">
        <f>MAX(M1357+15/60/24-1/24-MOD(M1357+15/60/24-1/24,15/60/24),16/24)</f>
        <v>0.69791666666666663</v>
      </c>
      <c r="V1357" s="3">
        <f>MIN(M1357-MOD(M1357,15/60/24)-1/24,18.75/24)</f>
        <v>0.6875</v>
      </c>
      <c r="W1357" s="103">
        <f>M1357-(M1357-E1357)/12*1.25</f>
        <v>0.6860532407407407</v>
      </c>
    </row>
    <row r="1358" spans="1:23" ht="12.75" customHeight="1">
      <c r="A1358" s="1">
        <v>45187</v>
      </c>
      <c r="B1358" t="s">
        <v>110</v>
      </c>
      <c r="C1358" s="3">
        <v>0.16250000000000001</v>
      </c>
      <c r="D1358" s="3">
        <v>0.19027777777777777</v>
      </c>
      <c r="E1358" s="3">
        <v>0.22569444444444445</v>
      </c>
      <c r="F1358" s="3">
        <v>0.32847222222222222</v>
      </c>
      <c r="G1358" s="3">
        <v>0.35416666666666669</v>
      </c>
      <c r="H1358" s="3">
        <v>0.37986111111111115</v>
      </c>
      <c r="I1358" s="3">
        <v>0.39652777777777781</v>
      </c>
      <c r="J1358" s="3">
        <v>0.48194444444444445</v>
      </c>
      <c r="K1358" s="3">
        <v>0.50347222222222221</v>
      </c>
      <c r="L1358" s="3">
        <v>0.71805555555555556</v>
      </c>
      <c r="M1358" s="3">
        <v>0.73888888888888882</v>
      </c>
      <c r="N1358" s="3">
        <v>0.75138888888888899</v>
      </c>
      <c r="O1358" s="3">
        <v>0.78888888888888908</v>
      </c>
      <c r="P1358" s="3">
        <v>0.76388888888888895</v>
      </c>
      <c r="Q1358" s="3">
        <f t="shared" si="24"/>
        <v>0.71874999999999989</v>
      </c>
      <c r="R1358" s="3">
        <f>MAX(T1358,P1358)</f>
        <v>0.76388888888888895</v>
      </c>
      <c r="S1358" s="3">
        <v>0.71250000000000002</v>
      </c>
      <c r="T1358" s="3">
        <v>0.76180555555555562</v>
      </c>
      <c r="U1358" s="3">
        <f>MAX(M1358+15/60/24-1/24-MOD(M1358+15/60/24-1/24,15/60/24),16/24)</f>
        <v>0.69791666666666663</v>
      </c>
      <c r="V1358" s="3">
        <f>MIN(M1358-MOD(M1358,15/60/24)-1/24,18.75/24)</f>
        <v>0.6875</v>
      </c>
      <c r="W1358" s="103">
        <f>M1358-(M1358-E1358)/12*1.25</f>
        <v>0.68543113425925917</v>
      </c>
    </row>
    <row r="1359" spans="1:23" ht="12.75" customHeight="1">
      <c r="A1359" s="1">
        <v>45188</v>
      </c>
      <c r="B1359" t="s">
        <v>111</v>
      </c>
      <c r="C1359" s="3">
        <v>0.16319444444444445</v>
      </c>
      <c r="D1359" s="3">
        <v>0.19097222222222221</v>
      </c>
      <c r="E1359" s="3">
        <v>0.22638888888888889</v>
      </c>
      <c r="F1359" s="3">
        <v>0.32916666666666666</v>
      </c>
      <c r="G1359" s="3">
        <v>0.35416666666666669</v>
      </c>
      <c r="H1359" s="3">
        <v>0.37986111111111115</v>
      </c>
      <c r="I1359" s="3">
        <v>0.39652777777777781</v>
      </c>
      <c r="J1359" s="3">
        <v>0.48194444444444445</v>
      </c>
      <c r="K1359" s="3">
        <v>0.50347222222222221</v>
      </c>
      <c r="L1359" s="3">
        <v>0.71666666666666667</v>
      </c>
      <c r="M1359" s="3">
        <v>0.73750000000000004</v>
      </c>
      <c r="N1359" s="3">
        <v>0.75</v>
      </c>
      <c r="O1359" s="3">
        <v>0.78819444444444464</v>
      </c>
      <c r="P1359" s="3">
        <v>0.76249999999999996</v>
      </c>
      <c r="Q1359" s="3">
        <f t="shared" si="24"/>
        <v>0.71805555555555556</v>
      </c>
      <c r="R1359" s="3">
        <f>MAX(T1359,P1359)</f>
        <v>0.76249999999999996</v>
      </c>
      <c r="S1359" s="3">
        <v>0.71111111111111103</v>
      </c>
      <c r="T1359" s="3">
        <v>0.76111111111111118</v>
      </c>
      <c r="U1359" s="3">
        <f>MAX(M1359+15/60/24-1/24-MOD(M1359+15/60/24-1/24,15/60/24),16/24)</f>
        <v>0.69791666666666663</v>
      </c>
      <c r="V1359" s="3">
        <f>MIN(M1359-MOD(M1359,15/60/24)-1/24,18.75/24)</f>
        <v>0.6875</v>
      </c>
      <c r="W1359" s="103">
        <f>M1359-(M1359-E1359)/12*1.25</f>
        <v>0.68425925925925934</v>
      </c>
    </row>
    <row r="1360" spans="1:23" ht="12.75" customHeight="1">
      <c r="A1360" s="1">
        <v>45189</v>
      </c>
      <c r="B1360" t="s">
        <v>112</v>
      </c>
      <c r="C1360" s="3">
        <v>0.16388888888888889</v>
      </c>
      <c r="D1360" s="3">
        <v>0.19166666666666665</v>
      </c>
      <c r="E1360" s="3">
        <v>0.22638888888888889</v>
      </c>
      <c r="F1360" s="3">
        <v>0.32916666666666666</v>
      </c>
      <c r="G1360" s="3">
        <v>0.35416666666666669</v>
      </c>
      <c r="H1360" s="3">
        <v>0.37986111111111115</v>
      </c>
      <c r="I1360" s="3">
        <v>0.39652777777777781</v>
      </c>
      <c r="J1360" s="3">
        <v>0.48194444444444445</v>
      </c>
      <c r="K1360" s="3">
        <v>0.50277777777777777</v>
      </c>
      <c r="L1360" s="3">
        <v>0.71597222222222223</v>
      </c>
      <c r="M1360" s="3">
        <v>0.73680555555555549</v>
      </c>
      <c r="N1360" s="3">
        <v>0.74930555555555556</v>
      </c>
      <c r="O1360" s="3">
        <v>0.78680555555555576</v>
      </c>
      <c r="P1360" s="3">
        <v>0.76180555555555551</v>
      </c>
      <c r="Q1360" s="3">
        <f t="shared" si="24"/>
        <v>0.71666666666666656</v>
      </c>
      <c r="R1360" s="3">
        <f>MAX(T1360,P1360)</f>
        <v>0.76180555555555551</v>
      </c>
      <c r="S1360" s="3">
        <v>0.71041666666666659</v>
      </c>
      <c r="T1360" s="3">
        <v>0.76041666666666674</v>
      </c>
      <c r="U1360" s="3">
        <f>MAX(M1360+15/60/24-1/24-MOD(M1360+15/60/24-1/24,15/60/24),16/24)</f>
        <v>0.69791666666666663</v>
      </c>
      <c r="V1360" s="3">
        <f>MIN(M1360-MOD(M1360,15/60/24)-1/24,18.75/24)</f>
        <v>0.6875</v>
      </c>
      <c r="W1360" s="103">
        <f>M1360-(M1360-E1360)/12*1.25</f>
        <v>0.6836371527777777</v>
      </c>
    </row>
    <row r="1361" spans="1:23" ht="12.75" customHeight="1">
      <c r="A1361" s="1">
        <v>45190</v>
      </c>
      <c r="B1361" t="s">
        <v>113</v>
      </c>
      <c r="C1361" s="3">
        <v>0.16388888888888889</v>
      </c>
      <c r="D1361" s="3">
        <v>0.19166666666666665</v>
      </c>
      <c r="E1361" s="3">
        <v>0.22708333333333333</v>
      </c>
      <c r="F1361" s="3">
        <v>0.32916666666666666</v>
      </c>
      <c r="G1361" s="3">
        <v>0.35416666666666669</v>
      </c>
      <c r="H1361" s="3">
        <v>0.37986111111111115</v>
      </c>
      <c r="I1361" s="3">
        <v>0.39652777777777781</v>
      </c>
      <c r="J1361" s="3">
        <v>0.48125000000000001</v>
      </c>
      <c r="K1361" s="3">
        <v>0.50277777777777777</v>
      </c>
      <c r="L1361" s="3">
        <v>0.71527777777777779</v>
      </c>
      <c r="M1361" s="3">
        <v>0.73611111111111105</v>
      </c>
      <c r="N1361" s="3">
        <v>0.74861111111111101</v>
      </c>
      <c r="O1361" s="3">
        <v>0.78611111111111132</v>
      </c>
      <c r="P1361" s="3">
        <v>0.76111111111111096</v>
      </c>
      <c r="Q1361" s="3">
        <f t="shared" si="24"/>
        <v>0.71597222222222212</v>
      </c>
      <c r="R1361" s="3">
        <f>MAX(T1361,P1361)</f>
        <v>0.76111111111111096</v>
      </c>
      <c r="S1361" s="3">
        <v>0.70972222222222225</v>
      </c>
      <c r="T1361" s="3">
        <v>0.75902777777777775</v>
      </c>
      <c r="U1361" s="3">
        <f>MAX(M1361+15/60/24-1/24-MOD(M1361+15/60/24-1/24,15/60/24),16/24)</f>
        <v>0.69791666666666663</v>
      </c>
      <c r="V1361" s="3">
        <f>MIN(M1361-MOD(M1361,15/60/24)-1/24,18.75/24)</f>
        <v>0.6875</v>
      </c>
      <c r="W1361" s="103">
        <f>M1361-(M1361-E1361)/12*1.25</f>
        <v>0.68308738425925919</v>
      </c>
    </row>
    <row r="1362" spans="1:23" ht="12.75" customHeight="1">
      <c r="A1362" s="1">
        <v>45191</v>
      </c>
      <c r="B1362" t="s">
        <v>114</v>
      </c>
      <c r="C1362" s="3">
        <v>0.16458333333333333</v>
      </c>
      <c r="D1362" s="3">
        <v>0.19236111111111112</v>
      </c>
      <c r="E1362" s="3">
        <v>0.22777777777777777</v>
      </c>
      <c r="F1362" s="3">
        <v>0.32916666666666666</v>
      </c>
      <c r="G1362" s="3">
        <v>0.35416666666666669</v>
      </c>
      <c r="H1362" s="3">
        <v>0.37986111111111115</v>
      </c>
      <c r="I1362" s="3">
        <v>0.39652777777777781</v>
      </c>
      <c r="J1362" s="3">
        <v>0.48125000000000001</v>
      </c>
      <c r="K1362" s="3">
        <v>0.50208333333333333</v>
      </c>
      <c r="L1362" s="3">
        <v>0.71388888888888891</v>
      </c>
      <c r="M1362" s="3">
        <v>0.73472222222222217</v>
      </c>
      <c r="N1362" s="3">
        <v>0.74722222222222223</v>
      </c>
      <c r="O1362" s="3">
        <v>0.78472222222222243</v>
      </c>
      <c r="P1362" s="3">
        <v>0.75972222222222219</v>
      </c>
      <c r="Q1362" s="3">
        <f t="shared" si="24"/>
        <v>0.71527777777777779</v>
      </c>
      <c r="R1362" s="3">
        <f>MAX(T1362,P1362)</f>
        <v>0.75972222222222219</v>
      </c>
      <c r="S1362" s="3">
        <v>0.70833333333333326</v>
      </c>
      <c r="T1362" s="3">
        <v>0.7583333333333333</v>
      </c>
      <c r="U1362" s="3">
        <f>MAX(M1362+15/60/24-1/24-MOD(M1362+15/60/24-1/24,15/60/24),16/24)</f>
        <v>0.69791666666666663</v>
      </c>
      <c r="V1362" s="3">
        <f>MIN(M1362-MOD(M1362,15/60/24)-1/24,18.75/24)</f>
        <v>0.6875</v>
      </c>
      <c r="W1362" s="103">
        <f>M1362-(M1362-E1362)/12*1.25</f>
        <v>0.68191550925925926</v>
      </c>
    </row>
    <row r="1363" spans="1:23" ht="12.75" customHeight="1">
      <c r="A1363" s="1">
        <v>45192</v>
      </c>
      <c r="B1363" t="s">
        <v>92</v>
      </c>
      <c r="C1363" s="3">
        <v>0.16527777777777777</v>
      </c>
      <c r="D1363" s="3">
        <v>0.19305555555555554</v>
      </c>
      <c r="E1363" s="3">
        <v>0.22777777777777777</v>
      </c>
      <c r="F1363" s="3">
        <v>0.32916666666666666</v>
      </c>
      <c r="G1363" s="3">
        <v>0.35416666666666669</v>
      </c>
      <c r="H1363" s="3">
        <v>0.37986111111111115</v>
      </c>
      <c r="I1363" s="3">
        <v>0.39652777777777781</v>
      </c>
      <c r="J1363" s="3">
        <v>0.48125000000000001</v>
      </c>
      <c r="K1363" s="3">
        <v>0.50208333333333333</v>
      </c>
      <c r="L1363" s="3">
        <v>0.71319444444444446</v>
      </c>
      <c r="M1363" s="3">
        <v>0.73402777777777772</v>
      </c>
      <c r="N1363" s="3">
        <v>0.74652777777777779</v>
      </c>
      <c r="O1363" s="3">
        <v>0.78402777777777799</v>
      </c>
      <c r="P1363" s="3">
        <v>0.75902777777777775</v>
      </c>
      <c r="Q1363" s="3">
        <f t="shared" si="24"/>
        <v>0.7138888888888888</v>
      </c>
      <c r="R1363" s="3">
        <f>MAX(T1363,P1363)</f>
        <v>0.75902777777777775</v>
      </c>
      <c r="S1363" s="3">
        <v>0.70763888888888882</v>
      </c>
      <c r="T1363" s="3">
        <v>0.75763888888888886</v>
      </c>
      <c r="U1363" s="3">
        <f>MAX(M1363+15/60/24-1/24-MOD(M1363+15/60/24-1/24,15/60/24),16/24)</f>
        <v>0.69791666666666663</v>
      </c>
      <c r="V1363" s="3">
        <f>MIN(M1363-MOD(M1363,15/60/24)-1/24,18.75/24)</f>
        <v>0.6875</v>
      </c>
      <c r="W1363" s="103">
        <f>M1363-(M1363-E1363)/12*1.25</f>
        <v>0.68129340277777772</v>
      </c>
    </row>
    <row r="1364" spans="1:23" ht="12.75" customHeight="1">
      <c r="A1364" s="1">
        <v>45193</v>
      </c>
      <c r="B1364" t="s">
        <v>115</v>
      </c>
      <c r="C1364" s="3">
        <v>0.16597222222222222</v>
      </c>
      <c r="D1364" s="3">
        <v>0.19305555555555554</v>
      </c>
      <c r="E1364" s="3">
        <v>0.22847222222222222</v>
      </c>
      <c r="F1364" s="3">
        <v>0.32916666666666666</v>
      </c>
      <c r="G1364" s="3">
        <v>0.35486111111111113</v>
      </c>
      <c r="H1364" s="3">
        <v>0.37986111111111115</v>
      </c>
      <c r="I1364" s="3">
        <v>0.39652777777777781</v>
      </c>
      <c r="J1364" s="3">
        <v>0.48055555555555557</v>
      </c>
      <c r="K1364" s="3">
        <v>0.50208333333333333</v>
      </c>
      <c r="L1364" s="3">
        <v>0.71250000000000002</v>
      </c>
      <c r="M1364" s="3">
        <v>0.73333333333333328</v>
      </c>
      <c r="N1364" s="3">
        <v>0.74583333333333324</v>
      </c>
      <c r="O1364" s="3">
        <v>0.78333333333333355</v>
      </c>
      <c r="P1364" s="3">
        <v>0.75833333333333319</v>
      </c>
      <c r="Q1364" s="3">
        <f t="shared" si="24"/>
        <v>0.71319444444444435</v>
      </c>
      <c r="R1364" s="3">
        <f>MAX(T1364,P1364)</f>
        <v>0.75833333333333319</v>
      </c>
      <c r="S1364" s="3">
        <v>0.70694444444444438</v>
      </c>
      <c r="T1364" s="3">
        <v>0.75624999999999998</v>
      </c>
      <c r="U1364" s="3">
        <f>MAX(M1364+15/60/24-1/24-MOD(M1364+15/60/24-1/24,15/60/24),16/24)</f>
        <v>0.69791666666666663</v>
      </c>
      <c r="V1364" s="3">
        <f>MIN(M1364-MOD(M1364,15/60/24)-1/24,18.75/24)</f>
        <v>0.6875</v>
      </c>
      <c r="W1364" s="103">
        <f>M1364-(M1364-E1364)/12*1.25</f>
        <v>0.68074363425925921</v>
      </c>
    </row>
    <row r="1365" spans="1:23" ht="12.75" customHeight="1">
      <c r="A1365" s="1">
        <v>45194</v>
      </c>
      <c r="B1365" t="s">
        <v>28</v>
      </c>
      <c r="C1365" s="3">
        <v>0.16597222222222222</v>
      </c>
      <c r="D1365" s="3">
        <v>0.19375000000000001</v>
      </c>
      <c r="E1365" s="3">
        <v>0.22847222222222222</v>
      </c>
      <c r="F1365" s="3">
        <v>0.3298611111111111</v>
      </c>
      <c r="G1365" s="3">
        <v>0.35486111111111113</v>
      </c>
      <c r="H1365" s="3">
        <v>0.37986111111111115</v>
      </c>
      <c r="I1365" s="3">
        <v>0.39652777777777781</v>
      </c>
      <c r="J1365" s="3">
        <v>0.48055555555555557</v>
      </c>
      <c r="K1365" s="3">
        <v>0.50138888888888888</v>
      </c>
      <c r="L1365" s="3">
        <v>0.71111111111111114</v>
      </c>
      <c r="M1365" s="3">
        <v>0.7319444444444444</v>
      </c>
      <c r="N1365" s="3">
        <v>0.74444444444444446</v>
      </c>
      <c r="O1365" s="3">
        <v>0.78194444444444466</v>
      </c>
      <c r="P1365" s="3">
        <v>0.75694444444444442</v>
      </c>
      <c r="Q1365" s="3">
        <f t="shared" si="24"/>
        <v>0.71249999999999991</v>
      </c>
      <c r="R1365" s="3">
        <f>MAX(T1365,P1365)</f>
        <v>0.75694444444444442</v>
      </c>
      <c r="S1365" s="3">
        <v>0.7055555555555556</v>
      </c>
      <c r="T1365" s="3">
        <v>0.75555555555555554</v>
      </c>
      <c r="U1365" s="3">
        <f>MAX(M1365+15/60/24-1/24-MOD(M1365+15/60/24-1/24,15/60/24),16/24)</f>
        <v>0.69791666666666663</v>
      </c>
      <c r="V1365" s="3">
        <f>MIN(M1365-MOD(M1365,15/60/24)-1/24,18.75/24)</f>
        <v>0.6875</v>
      </c>
      <c r="W1365" s="103">
        <f>M1365-(M1365-E1365)/12*1.25</f>
        <v>0.67949942129629626</v>
      </c>
    </row>
    <row r="1366" spans="1:23" ht="12.75" customHeight="1">
      <c r="A1366" s="1">
        <v>45195</v>
      </c>
      <c r="B1366" t="s">
        <v>116</v>
      </c>
      <c r="C1366" s="3">
        <v>0.16666666666666666</v>
      </c>
      <c r="D1366" s="3">
        <v>0.19444444444444445</v>
      </c>
      <c r="E1366" s="3">
        <v>0.22916666666666666</v>
      </c>
      <c r="F1366" s="3">
        <v>0.3298611111111111</v>
      </c>
      <c r="G1366" s="3">
        <v>0.35486111111111113</v>
      </c>
      <c r="H1366" s="3">
        <v>0.37986111111111115</v>
      </c>
      <c r="I1366" s="3">
        <v>0.39652777777777781</v>
      </c>
      <c r="J1366" s="3">
        <v>0.48055555555555557</v>
      </c>
      <c r="K1366" s="3">
        <v>0.50138888888888888</v>
      </c>
      <c r="L1366" s="3">
        <v>0.7104166666666667</v>
      </c>
      <c r="M1366" s="3">
        <v>0.73124999999999996</v>
      </c>
      <c r="N1366" s="3">
        <v>0.74375000000000002</v>
      </c>
      <c r="O1366" s="3">
        <v>0.78125</v>
      </c>
      <c r="P1366" s="3">
        <v>0.75624999999999998</v>
      </c>
      <c r="Q1366" s="3">
        <f t="shared" si="24"/>
        <v>0.71111111111111114</v>
      </c>
      <c r="R1366" s="3">
        <f>MAX(T1366,P1366)</f>
        <v>0.75624999999999998</v>
      </c>
      <c r="S1366" s="3">
        <v>0.70486111111111116</v>
      </c>
      <c r="T1366" s="3">
        <v>0.75486111111111109</v>
      </c>
      <c r="U1366" s="3">
        <f>MAX(M1366+15/60/24-1/24-MOD(M1366+15/60/24-1/24,15/60/24),16/24)</f>
        <v>0.69791666666666663</v>
      </c>
      <c r="V1366" s="3">
        <f>MIN(M1366-MOD(M1366,15/60/24)-1/24,18.75/24)</f>
        <v>0.6875</v>
      </c>
      <c r="W1366" s="103">
        <f>M1366-(M1366-E1366)/12*1.25</f>
        <v>0.67894965277777775</v>
      </c>
    </row>
    <row r="1367" spans="1:23" ht="12.75" customHeight="1">
      <c r="A1367" s="1">
        <v>45196</v>
      </c>
      <c r="B1367" t="s">
        <v>117</v>
      </c>
      <c r="C1367" s="3">
        <v>0.1673611111111111</v>
      </c>
      <c r="D1367" s="3">
        <v>0.19444444444444445</v>
      </c>
      <c r="E1367" s="3">
        <v>0.2298611111111111</v>
      </c>
      <c r="F1367" s="3">
        <v>0.3298611111111111</v>
      </c>
      <c r="G1367" s="3">
        <v>0.35486111111111113</v>
      </c>
      <c r="H1367" s="3">
        <v>0.37986111111111115</v>
      </c>
      <c r="I1367" s="3">
        <v>0.39652777777777781</v>
      </c>
      <c r="J1367" s="3">
        <v>0.47986111111111113</v>
      </c>
      <c r="K1367" s="3">
        <v>0.50069444444444444</v>
      </c>
      <c r="L1367" s="3">
        <v>0.70972222222222225</v>
      </c>
      <c r="M1367" s="3">
        <v>0.73055555555555551</v>
      </c>
      <c r="N1367" s="3">
        <v>0.74305555555555547</v>
      </c>
      <c r="O1367" s="3">
        <v>0.78055555555555578</v>
      </c>
      <c r="P1367" s="3">
        <v>0.75555555555555542</v>
      </c>
      <c r="Q1367" s="3">
        <f t="shared" si="24"/>
        <v>0.7104166666666667</v>
      </c>
      <c r="R1367" s="3">
        <f>MAX(T1367,P1367)</f>
        <v>0.75555555555555542</v>
      </c>
      <c r="S1367" s="3">
        <v>0.70416666666666661</v>
      </c>
      <c r="T1367" s="3">
        <v>0.75347222222222221</v>
      </c>
      <c r="U1367" s="3">
        <f>MAX(M1367+15/60/24-1/24-MOD(M1367+15/60/24-1/24,15/60/24),16/24)</f>
        <v>0.69791666666666663</v>
      </c>
      <c r="V1367" s="3">
        <f>MIN(M1367-MOD(M1367,15/60/24)-1/24,18.75/24)</f>
        <v>0.6875</v>
      </c>
      <c r="W1367" s="103">
        <f>M1367-(M1367-E1367)/12*1.25</f>
        <v>0.67839988425925923</v>
      </c>
    </row>
    <row r="1368" spans="1:23" ht="12.75" customHeight="1">
      <c r="A1368" s="1">
        <v>45197</v>
      </c>
      <c r="B1368" t="s">
        <v>118</v>
      </c>
      <c r="C1368" s="3">
        <v>0.1673611111111111</v>
      </c>
      <c r="D1368" s="3">
        <v>0.19513888888888889</v>
      </c>
      <c r="E1368" s="3">
        <v>0.2298611111111111</v>
      </c>
      <c r="F1368" s="3">
        <v>0.3298611111111111</v>
      </c>
      <c r="G1368" s="3">
        <v>0.35486111111111113</v>
      </c>
      <c r="H1368" s="3">
        <v>0.37986111111111115</v>
      </c>
      <c r="I1368" s="3">
        <v>0.39652777777777781</v>
      </c>
      <c r="J1368" s="3">
        <v>0.47986111111111113</v>
      </c>
      <c r="K1368" s="3">
        <v>0.50069444444444444</v>
      </c>
      <c r="L1368" s="3">
        <v>0.70833333333333337</v>
      </c>
      <c r="M1368" s="3">
        <v>0.72916666666666663</v>
      </c>
      <c r="N1368" s="3">
        <v>0.7416666666666667</v>
      </c>
      <c r="O1368" s="3">
        <v>0.7791666666666669</v>
      </c>
      <c r="P1368" s="3">
        <v>0.75416666666666665</v>
      </c>
      <c r="Q1368" s="3">
        <f t="shared" si="24"/>
        <v>0.70972222222222214</v>
      </c>
      <c r="R1368" s="3">
        <f>MAX(T1368,P1368)</f>
        <v>0.75416666666666665</v>
      </c>
      <c r="S1368" s="3">
        <v>0.70277777777777772</v>
      </c>
      <c r="T1368" s="3">
        <v>0.75277777777777777</v>
      </c>
      <c r="U1368" s="3">
        <f>MAX(M1368+15/60/24-1/24-MOD(M1368+15/60/24-1/24,15/60/24),16/24)</f>
        <v>0.69791666666666663</v>
      </c>
      <c r="V1368" s="3">
        <f>MIN(M1368-MOD(M1368,15/60/24)-1/24,18.75/24)</f>
        <v>0.6875</v>
      </c>
      <c r="W1368" s="103">
        <f>M1368-(M1368-E1368)/12*1.25</f>
        <v>0.67715567129629628</v>
      </c>
    </row>
    <row r="1369" spans="1:23" ht="12.75" customHeight="1">
      <c r="A1369" s="1">
        <v>45198</v>
      </c>
      <c r="B1369" t="s">
        <v>119</v>
      </c>
      <c r="C1369" s="3">
        <v>0.16805555555555554</v>
      </c>
      <c r="D1369" s="3">
        <v>0.19513888888888889</v>
      </c>
      <c r="E1369" s="3">
        <v>0.23055555555555554</v>
      </c>
      <c r="F1369" s="3">
        <v>0.3298611111111111</v>
      </c>
      <c r="G1369" s="3">
        <v>0.35486111111111113</v>
      </c>
      <c r="H1369" s="3">
        <v>0.37986111111111115</v>
      </c>
      <c r="I1369" s="3">
        <v>0.39652777777777781</v>
      </c>
      <c r="J1369" s="3">
        <v>0.47986111111111113</v>
      </c>
      <c r="K1369" s="3">
        <v>0.50069444444444444</v>
      </c>
      <c r="L1369" s="3">
        <v>0.70763888888888893</v>
      </c>
      <c r="M1369" s="3">
        <v>0.72847222222222219</v>
      </c>
      <c r="N1369" s="3">
        <v>0.74097222222222225</v>
      </c>
      <c r="O1369" s="3">
        <v>0.77847222222222245</v>
      </c>
      <c r="P1369" s="3">
        <v>0.75347222222222221</v>
      </c>
      <c r="Q1369" s="3">
        <f t="shared" si="24"/>
        <v>0.70833333333333326</v>
      </c>
      <c r="R1369" s="3">
        <f>MAX(T1369,P1369)</f>
        <v>0.75347222222222221</v>
      </c>
      <c r="S1369" s="3">
        <v>0.70208333333333328</v>
      </c>
      <c r="T1369" s="3">
        <v>0.75208333333333333</v>
      </c>
      <c r="U1369" s="3">
        <f>MAX(M1369+15/60/24-1/24-MOD(M1369+15/60/24-1/24,15/60/24),16/24)</f>
        <v>0.6875</v>
      </c>
      <c r="V1369" s="3">
        <f>MIN(M1369-MOD(M1369,15/60/24)-1/24,18.75/24)</f>
        <v>0.67708333333333337</v>
      </c>
      <c r="W1369" s="103">
        <f>M1369-(M1369-E1369)/12*1.25</f>
        <v>0.67660590277777777</v>
      </c>
    </row>
    <row r="1370" spans="1:23" ht="12.75" customHeight="1">
      <c r="A1370" s="1">
        <v>45199</v>
      </c>
      <c r="B1370" t="s">
        <v>29</v>
      </c>
      <c r="C1370" s="3">
        <v>0.16875000000000001</v>
      </c>
      <c r="D1370" s="3">
        <v>0.19583333333333333</v>
      </c>
      <c r="E1370" s="3">
        <v>0.23125000000000001</v>
      </c>
      <c r="F1370" s="3">
        <v>0.3298611111111111</v>
      </c>
      <c r="G1370" s="3">
        <v>0.35486111111111113</v>
      </c>
      <c r="H1370" s="3">
        <v>0.37986111111111115</v>
      </c>
      <c r="I1370" s="3">
        <v>0.39652777777777781</v>
      </c>
      <c r="J1370" s="3">
        <v>0.47916666666666669</v>
      </c>
      <c r="K1370" s="3">
        <v>0.5</v>
      </c>
      <c r="L1370" s="3">
        <v>0.70694444444444438</v>
      </c>
      <c r="M1370" s="3">
        <v>0.72777777777777775</v>
      </c>
      <c r="N1370" s="3">
        <v>0.7402777777777777</v>
      </c>
      <c r="O1370" s="3">
        <v>0.77777777777777801</v>
      </c>
      <c r="P1370" s="3">
        <v>0.75277777777777766</v>
      </c>
      <c r="Q1370" s="3">
        <f t="shared" si="24"/>
        <v>0.70763888888888882</v>
      </c>
      <c r="R1370" s="3">
        <f>MAX(T1370,P1370)</f>
        <v>0.75277777777777766</v>
      </c>
      <c r="S1370" s="3">
        <v>0.70138888888888884</v>
      </c>
      <c r="T1370" s="3">
        <v>0.75138888888888888</v>
      </c>
      <c r="U1370" s="3">
        <f>MAX(M1370+15/60/24-1/24-MOD(M1370+15/60/24-1/24,15/60/24),16/24)</f>
        <v>0.6875</v>
      </c>
      <c r="V1370" s="3">
        <f>MIN(M1370-MOD(M1370,15/60/24)-1/24,18.75/24)</f>
        <v>0.67708333333333337</v>
      </c>
      <c r="W1370" s="103">
        <f>M1370-(M1370-E1370)/12*1.25</f>
        <v>0.67605613425925926</v>
      </c>
    </row>
    <row r="1371" spans="1:23" ht="12.75" customHeight="1">
      <c r="A1371" s="1">
        <v>45200</v>
      </c>
      <c r="B1371" t="s">
        <v>120</v>
      </c>
      <c r="C1371" s="3">
        <v>0.16875000000000001</v>
      </c>
      <c r="D1371" s="3">
        <v>0.19652777777777777</v>
      </c>
      <c r="E1371" s="3">
        <v>0.23125000000000001</v>
      </c>
      <c r="F1371" s="3">
        <v>0.33055555555555555</v>
      </c>
      <c r="G1371" s="3">
        <v>0.35555555555555557</v>
      </c>
      <c r="H1371" s="3">
        <v>0.37986111111111115</v>
      </c>
      <c r="I1371" s="3">
        <v>0.39652777777777781</v>
      </c>
      <c r="J1371" s="3">
        <v>0.47916666666666669</v>
      </c>
      <c r="K1371" s="3">
        <v>0.5</v>
      </c>
      <c r="L1371" s="3">
        <v>0.7055555555555556</v>
      </c>
      <c r="M1371" s="3">
        <v>0.72638888888888886</v>
      </c>
      <c r="N1371" s="3">
        <v>0.73958333333333337</v>
      </c>
      <c r="O1371" s="3">
        <v>0.77638888888888913</v>
      </c>
      <c r="P1371" s="3">
        <v>0.75208333333333333</v>
      </c>
      <c r="Q1371" s="3">
        <f t="shared" si="24"/>
        <v>0.70694444444444438</v>
      </c>
      <c r="R1371" s="3">
        <f>MAX(T1371,P1371)</f>
        <v>0.75208333333333333</v>
      </c>
      <c r="S1371" s="3">
        <v>0.7006944444444444</v>
      </c>
      <c r="T1371" s="3">
        <v>0.75</v>
      </c>
      <c r="U1371" s="3">
        <f>MAX(M1371+15/60/24-1/24-MOD(M1371+15/60/24-1/24,15/60/24),16/24)</f>
        <v>0.6875</v>
      </c>
      <c r="V1371" s="3">
        <f>MIN(M1371-MOD(M1371,15/60/24)-1/24,18.75/24)</f>
        <v>0.67708333333333337</v>
      </c>
      <c r="W1371" s="103">
        <f>M1371-(M1371-E1371)/12*1.25</f>
        <v>0.6748119212962963</v>
      </c>
    </row>
    <row r="1372" spans="1:23" ht="12.75" customHeight="1">
      <c r="A1372" s="1">
        <v>45201</v>
      </c>
      <c r="B1372" t="s">
        <v>121</v>
      </c>
      <c r="C1372" s="3">
        <v>0.16944444444444443</v>
      </c>
      <c r="D1372" s="3">
        <v>0.19652777777777777</v>
      </c>
      <c r="E1372" s="3">
        <v>0.23194444444444443</v>
      </c>
      <c r="F1372" s="3">
        <v>0.33055555555555555</v>
      </c>
      <c r="G1372" s="3">
        <v>0.35555555555555557</v>
      </c>
      <c r="H1372" s="3">
        <v>0.37986111111111115</v>
      </c>
      <c r="I1372" s="3">
        <v>0.39652777777777781</v>
      </c>
      <c r="J1372" s="3">
        <v>0.47916666666666669</v>
      </c>
      <c r="K1372" s="3">
        <v>0.5</v>
      </c>
      <c r="L1372" s="3">
        <v>0.70486111111111116</v>
      </c>
      <c r="M1372" s="3">
        <v>0.72569444444444442</v>
      </c>
      <c r="N1372" s="3">
        <v>0.73819444444444438</v>
      </c>
      <c r="O1372" s="3">
        <v>0.77569444444444469</v>
      </c>
      <c r="P1372" s="3">
        <v>0.75069444444444433</v>
      </c>
      <c r="Q1372" s="3">
        <f t="shared" si="24"/>
        <v>0.70624999999999993</v>
      </c>
      <c r="R1372" s="3">
        <f>MAX(T1372,P1372)</f>
        <v>0.75069444444444433</v>
      </c>
      <c r="S1372" s="3">
        <v>0.69930555555555551</v>
      </c>
      <c r="T1372" s="3">
        <v>0.74930555555555556</v>
      </c>
      <c r="U1372" s="3">
        <f>MAX(M1372+15/60/24-1/24-MOD(M1372+15/60/24-1/24,15/60/24),16/24)</f>
        <v>0.6875</v>
      </c>
      <c r="V1372" s="3">
        <f>MIN(M1372-MOD(M1372,15/60/24)-1/24,18.75/24)</f>
        <v>0.67708333333333337</v>
      </c>
      <c r="W1372" s="103">
        <f>M1372-(M1372-E1372)/12*1.25</f>
        <v>0.67426215277777779</v>
      </c>
    </row>
    <row r="1373" spans="1:23" ht="12.75" customHeight="1">
      <c r="A1373" s="1">
        <v>45202</v>
      </c>
      <c r="B1373" t="s">
        <v>122</v>
      </c>
      <c r="C1373" s="3">
        <v>0.17013888888888887</v>
      </c>
      <c r="D1373" s="3">
        <v>0.19722222222222222</v>
      </c>
      <c r="E1373" s="3">
        <v>0.23194444444444443</v>
      </c>
      <c r="F1373" s="3">
        <v>0.33055555555555555</v>
      </c>
      <c r="G1373" s="3">
        <v>0.35555555555555557</v>
      </c>
      <c r="H1373" s="3">
        <v>0.37986111111111115</v>
      </c>
      <c r="I1373" s="3">
        <v>0.39652777777777781</v>
      </c>
      <c r="J1373" s="3">
        <v>0.47847222222222219</v>
      </c>
      <c r="K1373" s="3">
        <v>0.4993055555555555</v>
      </c>
      <c r="L1373" s="3">
        <v>0.70416666666666661</v>
      </c>
      <c r="M1373" s="3">
        <v>0.72499999999999998</v>
      </c>
      <c r="N1373" s="3">
        <v>0.73750000000000004</v>
      </c>
      <c r="O1373" s="3">
        <v>0.77500000000000002</v>
      </c>
      <c r="P1373" s="3">
        <v>0.75</v>
      </c>
      <c r="Q1373" s="3">
        <f t="shared" si="24"/>
        <v>0.70486111111111105</v>
      </c>
      <c r="R1373" s="3">
        <f>MAX(T1373,P1373)</f>
        <v>0.75</v>
      </c>
      <c r="S1373" s="3">
        <v>0.69861111111111107</v>
      </c>
      <c r="T1373" s="3">
        <v>0.74861111111111112</v>
      </c>
      <c r="U1373" s="3">
        <f>MAX(M1373+15/60/24-1/24-MOD(M1373+15/60/24-1/24,15/60/24),16/24)</f>
        <v>0.6875</v>
      </c>
      <c r="V1373" s="3">
        <f>MIN(M1373-MOD(M1373,15/60/24)-1/24,18.75/24)</f>
        <v>0.67708333333333337</v>
      </c>
      <c r="W1373" s="103">
        <f>M1373-(M1373-E1373)/12*1.25</f>
        <v>0.67364004629629626</v>
      </c>
    </row>
    <row r="1374" spans="1:23" ht="12.75" customHeight="1">
      <c r="A1374" s="1">
        <v>45203</v>
      </c>
      <c r="B1374" t="s">
        <v>123</v>
      </c>
      <c r="C1374" s="3">
        <v>0.17083333333333331</v>
      </c>
      <c r="D1374" s="3">
        <v>0.19791666666666666</v>
      </c>
      <c r="E1374" s="3">
        <v>0.23263888888888887</v>
      </c>
      <c r="F1374" s="3">
        <v>0.33055555555555555</v>
      </c>
      <c r="G1374" s="3">
        <v>0.35555555555555557</v>
      </c>
      <c r="H1374" s="3">
        <v>0.37986111111111115</v>
      </c>
      <c r="I1374" s="3">
        <v>0.39652777777777781</v>
      </c>
      <c r="J1374" s="3">
        <v>0.47847222222222219</v>
      </c>
      <c r="K1374" s="3">
        <v>0.4993055555555555</v>
      </c>
      <c r="L1374" s="3">
        <v>0.70347222222222217</v>
      </c>
      <c r="M1374" s="3">
        <v>0.72430555555555554</v>
      </c>
      <c r="N1374" s="3">
        <v>0.7368055555555556</v>
      </c>
      <c r="O1374" s="3">
        <v>0.77361111111111136</v>
      </c>
      <c r="P1374" s="3">
        <v>0.74930555555555556</v>
      </c>
      <c r="Q1374" s="3">
        <f t="shared" si="24"/>
        <v>0.70416666666666661</v>
      </c>
      <c r="R1374" s="3">
        <f>MAX(T1374,P1374)</f>
        <v>0.74930555555555556</v>
      </c>
      <c r="S1374" s="3">
        <v>0.69791666666666663</v>
      </c>
      <c r="T1374" s="3">
        <v>0.74722222222222223</v>
      </c>
      <c r="U1374" s="3">
        <f>MAX(M1374+15/60/24-1/24-MOD(M1374+15/60/24-1/24,15/60/24),16/24)</f>
        <v>0.6875</v>
      </c>
      <c r="V1374" s="3">
        <f>MIN(M1374-MOD(M1374,15/60/24)-1/24,18.75/24)</f>
        <v>0.67708333333333337</v>
      </c>
      <c r="W1374" s="103">
        <f>M1374-(M1374-E1374)/12*1.25</f>
        <v>0.67309027777777775</v>
      </c>
    </row>
    <row r="1375" spans="1:23" ht="12.75" customHeight="1">
      <c r="A1375" s="1">
        <v>45204</v>
      </c>
      <c r="B1375" t="s">
        <v>124</v>
      </c>
      <c r="C1375" s="3">
        <v>0.17083333333333331</v>
      </c>
      <c r="D1375" s="3">
        <v>0.19791666666666666</v>
      </c>
      <c r="E1375" s="3">
        <v>0.23333333333333331</v>
      </c>
      <c r="F1375" s="3">
        <v>0.33055555555555555</v>
      </c>
      <c r="G1375" s="3">
        <v>0.35555555555555557</v>
      </c>
      <c r="H1375" s="3">
        <v>0.37986111111111115</v>
      </c>
      <c r="I1375" s="3">
        <v>0.39652777777777781</v>
      </c>
      <c r="J1375" s="3">
        <v>0.47847222222222219</v>
      </c>
      <c r="K1375" s="3">
        <v>0.4993055555555555</v>
      </c>
      <c r="L1375" s="3">
        <v>0.70208333333333339</v>
      </c>
      <c r="M1375" s="3">
        <v>0.72291666666666665</v>
      </c>
      <c r="N1375" s="3">
        <v>0.73541666666666661</v>
      </c>
      <c r="O1375" s="3">
        <v>0.77291666666666692</v>
      </c>
      <c r="P1375" s="3">
        <v>0.74791666666666656</v>
      </c>
      <c r="Q1375" s="3">
        <f t="shared" si="24"/>
        <v>0.70347222222222217</v>
      </c>
      <c r="R1375" s="3">
        <f>MAX(T1375,P1375)</f>
        <v>0.74791666666666656</v>
      </c>
      <c r="S1375" s="3">
        <v>0.6972222222222223</v>
      </c>
      <c r="T1375" s="3">
        <v>0.74652777777777779</v>
      </c>
      <c r="U1375" s="3">
        <f>MAX(M1375+15/60/24-1/24-MOD(M1375+15/60/24-1/24,15/60/24),16/24)</f>
        <v>0.6875</v>
      </c>
      <c r="V1375" s="3">
        <f>MIN(M1375-MOD(M1375,15/60/24)-1/24,18.75/24)</f>
        <v>0.67708333333333337</v>
      </c>
      <c r="W1375" s="103">
        <f>M1375-(M1375-E1375)/12*1.25</f>
        <v>0.67191840277777781</v>
      </c>
    </row>
    <row r="1376" spans="1:23" ht="12.75" customHeight="1">
      <c r="A1376" s="1">
        <v>45205</v>
      </c>
      <c r="B1376" t="s">
        <v>125</v>
      </c>
      <c r="C1376" s="3">
        <v>0.17152777777777775</v>
      </c>
      <c r="D1376" s="3">
        <v>0.1986111111111111</v>
      </c>
      <c r="E1376" s="3">
        <v>0.23333333333333331</v>
      </c>
      <c r="F1376" s="3">
        <v>0.33055555555555555</v>
      </c>
      <c r="G1376" s="3">
        <v>0.35555555555555557</v>
      </c>
      <c r="H1376" s="3">
        <v>0.37986111111111115</v>
      </c>
      <c r="I1376" s="3">
        <v>0.39652777777777781</v>
      </c>
      <c r="J1376" s="3">
        <v>0.4777777777777778</v>
      </c>
      <c r="K1376" s="3">
        <v>0.49861111111111112</v>
      </c>
      <c r="L1376" s="3">
        <v>0.70138888888888884</v>
      </c>
      <c r="M1376" s="3">
        <v>0.72222222222222221</v>
      </c>
      <c r="N1376" s="3">
        <v>0.73472222222222217</v>
      </c>
      <c r="O1376" s="3">
        <v>0.77222222222222248</v>
      </c>
      <c r="P1376" s="3">
        <v>0.74722222222222212</v>
      </c>
      <c r="Q1376" s="3">
        <f t="shared" si="24"/>
        <v>0.70277777777777783</v>
      </c>
      <c r="R1376" s="3">
        <f>MAX(T1376,P1376)</f>
        <v>0.74722222222222212</v>
      </c>
      <c r="S1376" s="3">
        <v>0.6958333333333333</v>
      </c>
      <c r="T1376" s="3">
        <v>0.74583333333333335</v>
      </c>
      <c r="U1376" s="3">
        <f>MAX(M1376+15/60/24-1/24-MOD(M1376+15/60/24-1/24,15/60/24),16/24)</f>
        <v>0.6875</v>
      </c>
      <c r="V1376" s="3">
        <f>MIN(M1376-MOD(M1376,15/60/24)-1/24,18.75/24)</f>
        <v>0.67708333333333337</v>
      </c>
      <c r="W1376" s="103">
        <f>M1376-(M1376-E1376)/12*1.25</f>
        <v>0.67129629629629628</v>
      </c>
    </row>
    <row r="1377" spans="1:23" ht="12.75" customHeight="1">
      <c r="A1377" s="1">
        <v>45206</v>
      </c>
      <c r="B1377" t="s">
        <v>30</v>
      </c>
      <c r="C1377" s="3">
        <v>0.17222222222222225</v>
      </c>
      <c r="D1377" s="3">
        <v>0.19930555555555554</v>
      </c>
      <c r="E1377" s="3">
        <v>0.23402777777777781</v>
      </c>
      <c r="F1377" s="3">
        <v>0.33124999999999999</v>
      </c>
      <c r="G1377" s="3">
        <v>0.35625000000000001</v>
      </c>
      <c r="H1377" s="3">
        <v>0.37986111111111115</v>
      </c>
      <c r="I1377" s="3">
        <v>0.39652777777777781</v>
      </c>
      <c r="J1377" s="3">
        <v>0.4777777777777778</v>
      </c>
      <c r="K1377" s="3">
        <v>0.49861111111111112</v>
      </c>
      <c r="L1377" s="3">
        <v>0.7006944444444444</v>
      </c>
      <c r="M1377" s="3">
        <v>0.72152777777777777</v>
      </c>
      <c r="N1377" s="3">
        <v>0.73402777777777783</v>
      </c>
      <c r="O1377" s="3">
        <v>0.77152777777777803</v>
      </c>
      <c r="P1377" s="3">
        <v>0.74652777777777779</v>
      </c>
      <c r="Q1377" s="3">
        <f t="shared" si="24"/>
        <v>0.70138888888888884</v>
      </c>
      <c r="R1377" s="3">
        <f>MAX(T1377,P1377)</f>
        <v>0.74652777777777779</v>
      </c>
      <c r="S1377" s="3">
        <v>0.69513888888888886</v>
      </c>
      <c r="T1377" s="3">
        <v>0.74513888888888891</v>
      </c>
      <c r="U1377" s="3">
        <f>MAX(M1377+15/60/24-1/24-MOD(M1377+15/60/24-1/24,15/60/24),16/24)</f>
        <v>0.6875</v>
      </c>
      <c r="V1377" s="3">
        <f>MIN(M1377-MOD(M1377,15/60/24)-1/24,18.75/24)</f>
        <v>0.67708333333333337</v>
      </c>
      <c r="W1377" s="103">
        <f>M1377-(M1377-E1377)/12*1.25</f>
        <v>0.67074652777777777</v>
      </c>
    </row>
    <row r="1378" spans="1:23" ht="12.75" customHeight="1">
      <c r="A1378" s="1">
        <v>45207</v>
      </c>
      <c r="B1378" t="s">
        <v>126</v>
      </c>
      <c r="C1378" s="3">
        <v>0.17222222222222225</v>
      </c>
      <c r="D1378" s="3">
        <v>0.19930555555555554</v>
      </c>
      <c r="E1378" s="3">
        <v>0.23472222222222219</v>
      </c>
      <c r="F1378" s="3">
        <v>0.33124999999999999</v>
      </c>
      <c r="G1378" s="3">
        <v>0.35625000000000001</v>
      </c>
      <c r="H1378" s="3">
        <v>0.37986111111111115</v>
      </c>
      <c r="I1378" s="3">
        <v>0.39652777777777781</v>
      </c>
      <c r="J1378" s="3">
        <v>0.4777777777777778</v>
      </c>
      <c r="K1378" s="3">
        <v>0.49861111111111112</v>
      </c>
      <c r="L1378" s="3">
        <v>0.7</v>
      </c>
      <c r="M1378" s="3">
        <v>0.72083333333333333</v>
      </c>
      <c r="N1378" s="3">
        <v>0.73333333333333339</v>
      </c>
      <c r="O1378" s="3">
        <v>0.77013888888888915</v>
      </c>
      <c r="P1378" s="3">
        <v>0.74583333333333335</v>
      </c>
      <c r="Q1378" s="3">
        <f t="shared" si="24"/>
        <v>0.7006944444444444</v>
      </c>
      <c r="R1378" s="3">
        <f>MAX(T1378,P1378)</f>
        <v>0.74583333333333335</v>
      </c>
      <c r="S1378" s="3">
        <v>0.69444444444444442</v>
      </c>
      <c r="T1378" s="3">
        <v>0.74444444444444446</v>
      </c>
      <c r="U1378" s="3">
        <f>MAX(M1378+15/60/24-1/24-MOD(M1378+15/60/24-1/24,15/60/24),16/24)</f>
        <v>0.6875</v>
      </c>
      <c r="V1378" s="3">
        <f>MIN(M1378-MOD(M1378,15/60/24)-1/24,18.75/24)</f>
        <v>0.67708333333333337</v>
      </c>
      <c r="W1378" s="103">
        <f>M1378-(M1378-E1378)/12*1.25</f>
        <v>0.67019675925925926</v>
      </c>
    </row>
    <row r="1379" spans="1:23" ht="12.75" customHeight="1">
      <c r="A1379" s="1">
        <v>45208</v>
      </c>
      <c r="B1379" t="s">
        <v>127</v>
      </c>
      <c r="C1379" s="3">
        <v>0.17291666666666669</v>
      </c>
      <c r="D1379" s="3">
        <v>0.2</v>
      </c>
      <c r="E1379" s="3">
        <v>0.23472222222222219</v>
      </c>
      <c r="F1379" s="3">
        <v>0.33124999999999999</v>
      </c>
      <c r="G1379" s="3">
        <v>0.35625000000000001</v>
      </c>
      <c r="H1379" s="3">
        <v>0.37986111111111115</v>
      </c>
      <c r="I1379" s="3">
        <v>0.39652777777777781</v>
      </c>
      <c r="J1379" s="3">
        <v>0.4770833333333333</v>
      </c>
      <c r="K1379" s="3">
        <v>0.49791666666666662</v>
      </c>
      <c r="L1379" s="3">
        <v>0.69861111111111107</v>
      </c>
      <c r="M1379" s="3">
        <v>0.71944444444444444</v>
      </c>
      <c r="N1379" s="3">
        <v>0.73263888888888884</v>
      </c>
      <c r="O1379" s="3">
        <v>0.76944444444444471</v>
      </c>
      <c r="P1379" s="3">
        <v>0.7451388888888888</v>
      </c>
      <c r="Q1379" s="3">
        <f t="shared" si="24"/>
        <v>0.7</v>
      </c>
      <c r="R1379" s="3">
        <f>MAX(T1379,P1379)</f>
        <v>0.7451388888888888</v>
      </c>
      <c r="S1379" s="3">
        <v>0.69374999999999998</v>
      </c>
      <c r="T1379" s="3">
        <v>0.74305555555555547</v>
      </c>
      <c r="U1379" s="3">
        <f>MAX(M1379+15/60/24-1/24-MOD(M1379+15/60/24-1/24,15/60/24),16/24)</f>
        <v>0.6875</v>
      </c>
      <c r="V1379" s="3">
        <f>MIN(M1379-MOD(M1379,15/60/24)-1/24,18.75/24)</f>
        <v>0.67708333333333337</v>
      </c>
      <c r="W1379" s="103">
        <f>M1379-(M1379-E1379)/12*1.25</f>
        <v>0.6689525462962963</v>
      </c>
    </row>
    <row r="1380" spans="1:23" ht="12.75" customHeight="1">
      <c r="A1380" s="1">
        <v>45209</v>
      </c>
      <c r="B1380" t="s">
        <v>128</v>
      </c>
      <c r="C1380" s="3">
        <v>0.17361111111111113</v>
      </c>
      <c r="D1380" s="3">
        <v>0.20069444444444443</v>
      </c>
      <c r="E1380" s="3">
        <v>0.23541666666666669</v>
      </c>
      <c r="F1380" s="3">
        <v>0.33124999999999999</v>
      </c>
      <c r="G1380" s="3">
        <v>0.35625000000000001</v>
      </c>
      <c r="H1380" s="3">
        <v>0.37986111111111115</v>
      </c>
      <c r="I1380" s="3">
        <v>0.39652777777777781</v>
      </c>
      <c r="J1380" s="3">
        <v>0.4770833333333333</v>
      </c>
      <c r="K1380" s="3">
        <v>0.49791666666666662</v>
      </c>
      <c r="L1380" s="3">
        <v>0.69791666666666663</v>
      </c>
      <c r="M1380" s="3">
        <v>0.71875</v>
      </c>
      <c r="N1380" s="3">
        <v>0.73124999999999996</v>
      </c>
      <c r="O1380" s="3">
        <v>0.76875000000000004</v>
      </c>
      <c r="P1380" s="3">
        <v>0.74375000000000002</v>
      </c>
      <c r="Q1380" s="3">
        <f t="shared" si="24"/>
        <v>0.69930555555555551</v>
      </c>
      <c r="R1380" s="3">
        <f>MAX(T1380,P1380)</f>
        <v>0.74375000000000002</v>
      </c>
      <c r="S1380" s="3">
        <v>0.69236111111111109</v>
      </c>
      <c r="T1380" s="3">
        <v>0.74236111111111103</v>
      </c>
      <c r="U1380" s="3">
        <f>MAX(M1380+15/60/24-1/24-MOD(M1380+15/60/24-1/24,15/60/24),16/24)</f>
        <v>0.6875</v>
      </c>
      <c r="V1380" s="3">
        <f>MIN(M1380-MOD(M1380,15/60/24)-1/24,18.75/24)</f>
        <v>0.67708333333333337</v>
      </c>
      <c r="W1380" s="103">
        <f>M1380-(M1380-E1380)/12*1.25</f>
        <v>0.66840277777777779</v>
      </c>
    </row>
    <row r="1381" spans="1:23" ht="12.75" customHeight="1">
      <c r="A1381" s="1">
        <v>45210</v>
      </c>
      <c r="B1381" t="s">
        <v>129</v>
      </c>
      <c r="C1381" s="3">
        <v>0.17361111111111113</v>
      </c>
      <c r="D1381" s="3">
        <v>0.20069444444444443</v>
      </c>
      <c r="E1381" s="3">
        <v>0.23611111111111113</v>
      </c>
      <c r="F1381" s="3">
        <v>0.33124999999999999</v>
      </c>
      <c r="G1381" s="3">
        <v>0.35625000000000001</v>
      </c>
      <c r="H1381" s="3">
        <v>0.37986111111111115</v>
      </c>
      <c r="I1381" s="3">
        <v>0.39652777777777781</v>
      </c>
      <c r="J1381" s="3">
        <v>0.4770833333333333</v>
      </c>
      <c r="K1381" s="3">
        <v>0.49791666666666662</v>
      </c>
      <c r="L1381" s="3">
        <v>0.6972222222222223</v>
      </c>
      <c r="M1381" s="3">
        <v>0.71805555555555556</v>
      </c>
      <c r="N1381" s="3">
        <v>0.73055555555555562</v>
      </c>
      <c r="O1381" s="3">
        <v>0.76805555555555582</v>
      </c>
      <c r="P1381" s="3">
        <v>0.74305555555555558</v>
      </c>
      <c r="Q1381" s="3">
        <f t="shared" si="24"/>
        <v>0.69791666666666663</v>
      </c>
      <c r="R1381" s="3">
        <f>MAX(T1381,P1381)</f>
        <v>0.74305555555555558</v>
      </c>
      <c r="S1381" s="3">
        <v>0.69166666666666665</v>
      </c>
      <c r="T1381" s="3">
        <v>0.74166666666666659</v>
      </c>
      <c r="U1381" s="3">
        <f>MAX(M1381+15/60/24-1/24-MOD(M1381+15/60/24-1/24,15/60/24),16/24)</f>
        <v>0.67708333333333326</v>
      </c>
      <c r="V1381" s="3">
        <f>MIN(M1381-MOD(M1381,15/60/24)-1/24,18.75/24)</f>
        <v>0.66666666666666663</v>
      </c>
      <c r="W1381" s="103">
        <f>M1381-(M1381-E1381)/12*1.25</f>
        <v>0.66785300925925928</v>
      </c>
    </row>
    <row r="1382" spans="1:23" ht="12.75" customHeight="1">
      <c r="A1382" s="1">
        <v>45211</v>
      </c>
      <c r="B1382" t="s">
        <v>130</v>
      </c>
      <c r="C1382" s="3">
        <v>0.17430555555555557</v>
      </c>
      <c r="D1382" s="3">
        <v>0.20138888888888887</v>
      </c>
      <c r="E1382" s="3">
        <v>0.23611111111111113</v>
      </c>
      <c r="F1382" s="3">
        <v>0.33194444444444443</v>
      </c>
      <c r="G1382" s="3">
        <v>0.35694444444444445</v>
      </c>
      <c r="H1382" s="3">
        <v>0.37986111111111115</v>
      </c>
      <c r="I1382" s="3">
        <v>0.39652777777777781</v>
      </c>
      <c r="J1382" s="3">
        <v>0.4770833333333333</v>
      </c>
      <c r="K1382" s="3">
        <v>0.49791666666666662</v>
      </c>
      <c r="L1382" s="3">
        <v>0.69652777777777775</v>
      </c>
      <c r="M1382" s="3">
        <v>0.71736111111111112</v>
      </c>
      <c r="N1382" s="3">
        <v>0.72986111111111107</v>
      </c>
      <c r="O1382" s="3">
        <v>0.76736111111111138</v>
      </c>
      <c r="P1382" s="3">
        <v>0.74236111111111103</v>
      </c>
      <c r="Q1382" s="3">
        <f t="shared" si="24"/>
        <v>0.69722222222222219</v>
      </c>
      <c r="R1382" s="3">
        <f>MAX(T1382,P1382)</f>
        <v>0.74236111111111103</v>
      </c>
      <c r="S1382" s="3">
        <v>0.69097222222222221</v>
      </c>
      <c r="T1382" s="3">
        <v>0.74097222222222214</v>
      </c>
      <c r="U1382" s="3">
        <f>MAX(M1382+15/60/24-1/24-MOD(M1382+15/60/24-1/24,15/60/24),16/24)</f>
        <v>0.67708333333333326</v>
      </c>
      <c r="V1382" s="3">
        <f>MIN(M1382-MOD(M1382,15/60/24)-1/24,18.75/24)</f>
        <v>0.66666666666666663</v>
      </c>
      <c r="W1382" s="103">
        <f>M1382-(M1382-E1382)/12*1.25</f>
        <v>0.66723090277777775</v>
      </c>
    </row>
    <row r="1383" spans="1:23" ht="12.75" customHeight="1">
      <c r="A1383" s="1">
        <v>45212</v>
      </c>
      <c r="B1383" t="s">
        <v>131</v>
      </c>
      <c r="C1383" s="3">
        <v>0.17499999999999999</v>
      </c>
      <c r="D1383" s="3">
        <v>0.20208333333333331</v>
      </c>
      <c r="E1383" s="3">
        <v>0.23680555555555557</v>
      </c>
      <c r="F1383" s="3">
        <v>0.33194444444444443</v>
      </c>
      <c r="G1383" s="3">
        <v>0.35694444444444445</v>
      </c>
      <c r="H1383" s="3">
        <v>0.37986111111111115</v>
      </c>
      <c r="I1383" s="3">
        <v>0.39652777777777781</v>
      </c>
      <c r="J1383" s="3">
        <v>0.47638888888888892</v>
      </c>
      <c r="K1383" s="3">
        <v>0.49722222222222223</v>
      </c>
      <c r="L1383" s="3">
        <v>0.6958333333333333</v>
      </c>
      <c r="M1383" s="3">
        <v>0.71666666666666667</v>
      </c>
      <c r="N1383" s="3">
        <v>0.72916666666666663</v>
      </c>
      <c r="O1383" s="3">
        <v>0.7659722222222225</v>
      </c>
      <c r="P1383" s="3">
        <v>0.74166666666666659</v>
      </c>
      <c r="Q1383" s="3">
        <f t="shared" si="24"/>
        <v>0.69652777777777775</v>
      </c>
      <c r="R1383" s="3">
        <f>MAX(T1383,P1383)</f>
        <v>0.74166666666666659</v>
      </c>
      <c r="S1383" s="3">
        <v>0.69027777777777777</v>
      </c>
      <c r="T1383" s="3">
        <v>0.7402777777777777</v>
      </c>
      <c r="U1383" s="3">
        <f>MAX(M1383+15/60/24-1/24-MOD(M1383+15/60/24-1/24,15/60/24),16/24)</f>
        <v>0.67708333333333326</v>
      </c>
      <c r="V1383" s="3">
        <f>MIN(M1383-MOD(M1383,15/60/24)-1/24,18.75/24)</f>
        <v>0.66666666666666663</v>
      </c>
      <c r="W1383" s="103">
        <f>M1383-(M1383-E1383)/12*1.25</f>
        <v>0.66668113425925923</v>
      </c>
    </row>
    <row r="1384" spans="1:23" ht="12.75" customHeight="1">
      <c r="A1384" s="1">
        <v>45213</v>
      </c>
      <c r="B1384" t="s">
        <v>93</v>
      </c>
      <c r="C1384" s="3">
        <v>0.17499999999999999</v>
      </c>
      <c r="D1384" s="3">
        <v>0.20208333333333331</v>
      </c>
      <c r="E1384" s="3">
        <v>0.23749999999999999</v>
      </c>
      <c r="F1384" s="3">
        <v>0.33194444444444443</v>
      </c>
      <c r="G1384" s="3">
        <v>0.35694444444444445</v>
      </c>
      <c r="H1384" s="3">
        <v>0.37986111111111115</v>
      </c>
      <c r="I1384" s="3">
        <v>0.39652777777777781</v>
      </c>
      <c r="J1384" s="3">
        <v>0.47638888888888892</v>
      </c>
      <c r="K1384" s="3">
        <v>0.49722222222222223</v>
      </c>
      <c r="L1384" s="3">
        <v>0.69444444444444453</v>
      </c>
      <c r="M1384" s="3">
        <v>0.71527777777777779</v>
      </c>
      <c r="N1384" s="3">
        <v>0.7284722222222223</v>
      </c>
      <c r="O1384" s="3">
        <v>0.76527777777777806</v>
      </c>
      <c r="P1384" s="3">
        <v>0.74097222222222225</v>
      </c>
      <c r="Q1384" s="3">
        <f t="shared" si="24"/>
        <v>0.6958333333333333</v>
      </c>
      <c r="R1384" s="3">
        <f>MAX(T1384,P1384)</f>
        <v>0.74097222222222225</v>
      </c>
      <c r="S1384" s="3">
        <v>0.68958333333333333</v>
      </c>
      <c r="T1384" s="3">
        <v>0.73958333333333326</v>
      </c>
      <c r="U1384" s="3">
        <f>MAX(M1384+15/60/24-1/24-MOD(M1384+15/60/24-1/24,15/60/24),16/24)</f>
        <v>0.67708333333333326</v>
      </c>
      <c r="V1384" s="3">
        <f>MIN(M1384-MOD(M1384,15/60/24)-1/24,18.75/24)</f>
        <v>0.66666666666666663</v>
      </c>
      <c r="W1384" s="103">
        <f>M1384-(M1384-E1384)/12*1.25</f>
        <v>0.6655092592592593</v>
      </c>
    </row>
    <row r="1385" spans="1:23" ht="12.75" customHeight="1">
      <c r="A1385" s="1">
        <v>45214</v>
      </c>
      <c r="B1385" t="s">
        <v>132</v>
      </c>
      <c r="C1385" s="3">
        <v>0.17569444444444446</v>
      </c>
      <c r="D1385" s="3">
        <v>0.20277777777777781</v>
      </c>
      <c r="E1385" s="3">
        <v>0.23819444444444446</v>
      </c>
      <c r="F1385" s="3">
        <v>0.33194444444444443</v>
      </c>
      <c r="G1385" s="3">
        <v>0.35694444444444445</v>
      </c>
      <c r="H1385" s="3">
        <v>0.37986111111111115</v>
      </c>
      <c r="I1385" s="3">
        <v>0.39652777777777781</v>
      </c>
      <c r="J1385" s="3">
        <v>0.47638888888888892</v>
      </c>
      <c r="K1385" s="3">
        <v>0.49722222222222223</v>
      </c>
      <c r="L1385" s="3">
        <v>0.69374999999999998</v>
      </c>
      <c r="M1385" s="3">
        <v>0.71458333333333335</v>
      </c>
      <c r="N1385" s="3">
        <v>0.7270833333333333</v>
      </c>
      <c r="O1385" s="3">
        <v>0.76458333333333361</v>
      </c>
      <c r="P1385" s="3">
        <v>0.73958333333333326</v>
      </c>
      <c r="Q1385" s="3">
        <f t="shared" si="24"/>
        <v>0.69513888888888886</v>
      </c>
      <c r="R1385" s="3">
        <f>MAX(T1385,P1385)</f>
        <v>0.73958333333333326</v>
      </c>
      <c r="S1385" s="3">
        <v>0.68888888888888899</v>
      </c>
      <c r="T1385" s="3">
        <v>0.73819444444444438</v>
      </c>
      <c r="U1385" s="3">
        <f>MAX(M1385+15/60/24-1/24-MOD(M1385+15/60/24-1/24,15/60/24),16/24)</f>
        <v>0.67708333333333326</v>
      </c>
      <c r="V1385" s="3">
        <f>MIN(M1385-MOD(M1385,15/60/24)-1/24,18.75/24)</f>
        <v>0.66666666666666663</v>
      </c>
      <c r="W1385" s="103">
        <f>M1385-(M1385-E1385)/12*1.25</f>
        <v>0.66495949074074079</v>
      </c>
    </row>
    <row r="1386" spans="1:23" ht="12.75" customHeight="1">
      <c r="A1386" s="1">
        <v>45215</v>
      </c>
      <c r="B1386" t="s">
        <v>393</v>
      </c>
      <c r="C1386" s="3">
        <v>0.1763888888888889</v>
      </c>
      <c r="D1386" s="3">
        <v>0.20347222222222219</v>
      </c>
      <c r="E1386" s="3">
        <v>0.23819444444444446</v>
      </c>
      <c r="F1386" s="3">
        <v>0.33194444444444443</v>
      </c>
      <c r="G1386" s="3">
        <v>0.35694444444444445</v>
      </c>
      <c r="H1386" s="3">
        <v>0.38055555555555554</v>
      </c>
      <c r="I1386" s="3">
        <v>0.3972222222222222</v>
      </c>
      <c r="J1386" s="3">
        <v>0.47638888888888892</v>
      </c>
      <c r="K1386" s="3">
        <v>0.49722222222222223</v>
      </c>
      <c r="L1386" s="3">
        <v>0.69305555555555554</v>
      </c>
      <c r="M1386" s="3">
        <v>0.71388888888888891</v>
      </c>
      <c r="N1386" s="3">
        <v>0.72638888888888886</v>
      </c>
      <c r="O1386" s="3">
        <v>0.76388888888888917</v>
      </c>
      <c r="P1386" s="3">
        <v>0.73888888888888882</v>
      </c>
      <c r="Q1386" s="3">
        <f t="shared" si="24"/>
        <v>0.69444444444444453</v>
      </c>
      <c r="R1386" s="3">
        <f>MAX(T1386,P1386)</f>
        <v>0.73888888888888882</v>
      </c>
      <c r="S1386" s="3">
        <v>0.6875</v>
      </c>
      <c r="T1386" s="3">
        <v>0.73750000000000004</v>
      </c>
      <c r="U1386" s="3">
        <f>MAX(M1386+15/60/24-1/24-MOD(M1386+15/60/24-1/24,15/60/24),16/24)</f>
        <v>0.67708333333333326</v>
      </c>
      <c r="V1386" s="3">
        <f>MIN(M1386-MOD(M1386,15/60/24)-1/24,18.75/24)</f>
        <v>0.66666666666666663</v>
      </c>
      <c r="W1386" s="103">
        <f>M1386-(M1386-E1386)/12*1.25</f>
        <v>0.66433738425925926</v>
      </c>
    </row>
    <row r="1387" spans="1:23" ht="12.75" customHeight="1">
      <c r="A1387" s="1">
        <v>45216</v>
      </c>
      <c r="B1387" t="s">
        <v>394</v>
      </c>
      <c r="C1387" s="3">
        <v>0.1763888888888889</v>
      </c>
      <c r="D1387" s="3">
        <v>0.20347222222222219</v>
      </c>
      <c r="E1387" s="3">
        <v>0.2388888888888889</v>
      </c>
      <c r="F1387" s="3">
        <v>0.33263888888888887</v>
      </c>
      <c r="G1387" s="3">
        <v>0.3576388888888889</v>
      </c>
      <c r="H1387" s="3">
        <v>0.38055555555555554</v>
      </c>
      <c r="I1387" s="3">
        <v>0.3972222222222222</v>
      </c>
      <c r="J1387" s="3">
        <v>0.47569444444444442</v>
      </c>
      <c r="K1387" s="3">
        <v>0.49652777777777773</v>
      </c>
      <c r="L1387" s="3">
        <v>0.69236111111111109</v>
      </c>
      <c r="M1387" s="3">
        <v>0.71319444444444446</v>
      </c>
      <c r="N1387" s="3">
        <v>0.72569444444444453</v>
      </c>
      <c r="O1387" s="3">
        <v>0.76319444444444473</v>
      </c>
      <c r="P1387" s="3">
        <v>0.73819444444444449</v>
      </c>
      <c r="Q1387" s="3">
        <f t="shared" si="24"/>
        <v>0.69305555555555554</v>
      </c>
      <c r="R1387" s="3">
        <f>MAX(T1387,P1387)</f>
        <v>0.73819444444444449</v>
      </c>
      <c r="S1387" s="3">
        <v>0.68680555555555567</v>
      </c>
      <c r="T1387" s="3">
        <v>0.73680555555555549</v>
      </c>
      <c r="U1387" s="3">
        <f>MAX(M1387+15/60/24-1/24-MOD(M1387+15/60/24-1/24,15/60/24),16/24)</f>
        <v>0.67708333333333326</v>
      </c>
      <c r="V1387" s="3">
        <f>MIN(M1387-MOD(M1387,15/60/24)-1/24,18.75/24)</f>
        <v>0.66666666666666663</v>
      </c>
      <c r="W1387" s="103">
        <f>M1387-(M1387-E1387)/12*1.25</f>
        <v>0.66378761574074074</v>
      </c>
    </row>
    <row r="1388" spans="1:23" ht="12.75" customHeight="1">
      <c r="A1388" s="1">
        <v>45217</v>
      </c>
      <c r="B1388" t="s">
        <v>395</v>
      </c>
      <c r="C1388" s="3">
        <v>0.17708333333333334</v>
      </c>
      <c r="D1388" s="3">
        <v>0.20416666666666669</v>
      </c>
      <c r="E1388" s="3">
        <v>0.23958333333333334</v>
      </c>
      <c r="F1388" s="3">
        <v>0.33263888888888887</v>
      </c>
      <c r="G1388" s="3">
        <v>0.3576388888888889</v>
      </c>
      <c r="H1388" s="3">
        <v>0.38055555555555554</v>
      </c>
      <c r="I1388" s="3">
        <v>0.3972222222222222</v>
      </c>
      <c r="J1388" s="3">
        <v>0.47569444444444442</v>
      </c>
      <c r="K1388" s="3">
        <v>0.49652777777777773</v>
      </c>
      <c r="L1388" s="3">
        <v>0.69166666666666676</v>
      </c>
      <c r="M1388" s="3">
        <v>0.71250000000000002</v>
      </c>
      <c r="N1388" s="3">
        <v>0.72499999999999998</v>
      </c>
      <c r="O1388" s="3">
        <v>0.76249999999999996</v>
      </c>
      <c r="P1388" s="3">
        <v>0.73750000000000004</v>
      </c>
      <c r="Q1388" s="3">
        <f t="shared" si="24"/>
        <v>0.6923611111111112</v>
      </c>
      <c r="R1388" s="3">
        <f>MAX(T1388,P1388)</f>
        <v>0.73750000000000004</v>
      </c>
      <c r="S1388" s="3">
        <v>0.68611111111111123</v>
      </c>
      <c r="T1388" s="3">
        <v>0.73611111111111105</v>
      </c>
      <c r="U1388" s="3">
        <f>MAX(M1388+15/60/24-1/24-MOD(M1388+15/60/24-1/24,15/60/24),16/24)</f>
        <v>0.67708333333333326</v>
      </c>
      <c r="V1388" s="3">
        <f>MIN(M1388-MOD(M1388,15/60/24)-1/24,18.75/24)</f>
        <v>0.66666666666666663</v>
      </c>
      <c r="W1388" s="103">
        <f>M1388-(M1388-E1388)/12*1.25</f>
        <v>0.66323784722222223</v>
      </c>
    </row>
    <row r="1389" spans="1:23" ht="12.75" customHeight="1">
      <c r="A1389" s="1">
        <v>45218</v>
      </c>
      <c r="B1389" t="s">
        <v>396</v>
      </c>
      <c r="C1389" s="3">
        <v>0.17777777777777778</v>
      </c>
      <c r="D1389" s="3">
        <v>0.20486111111111113</v>
      </c>
      <c r="E1389" s="3">
        <v>0.23958333333333334</v>
      </c>
      <c r="F1389" s="3">
        <v>0.33263888888888887</v>
      </c>
      <c r="G1389" s="3">
        <v>0.3576388888888889</v>
      </c>
      <c r="H1389" s="3">
        <v>0.38055555555555554</v>
      </c>
      <c r="I1389" s="3">
        <v>0.3972222222222222</v>
      </c>
      <c r="J1389" s="3">
        <v>0.47569444444444442</v>
      </c>
      <c r="K1389" s="3">
        <v>0.49652777777777773</v>
      </c>
      <c r="L1389" s="3">
        <v>0.69097222222222221</v>
      </c>
      <c r="M1389" s="3">
        <v>0.71180555555555558</v>
      </c>
      <c r="N1389" s="3">
        <v>0.72430555555555554</v>
      </c>
      <c r="O1389" s="3">
        <v>0.76180555555555585</v>
      </c>
      <c r="P1389" s="3">
        <v>0.73680555555555549</v>
      </c>
      <c r="Q1389" s="3">
        <f t="shared" si="24"/>
        <v>0.69166666666666676</v>
      </c>
      <c r="R1389" s="3">
        <f>MAX(T1389,P1389)</f>
        <v>0.73680555555555549</v>
      </c>
      <c r="S1389" s="3">
        <v>0.68541666666666679</v>
      </c>
      <c r="T1389" s="3">
        <v>0.73541666666666661</v>
      </c>
      <c r="U1389" s="3">
        <f>MAX(M1389+15/60/24-1/24-MOD(M1389+15/60/24-1/24,15/60/24),16/24)</f>
        <v>0.67708333333333326</v>
      </c>
      <c r="V1389" s="3">
        <f>MIN(M1389-MOD(M1389,15/60/24)-1/24,18.75/24)</f>
        <v>0.66666666666666663</v>
      </c>
      <c r="W1389" s="103">
        <f>M1389-(M1389-E1389)/12*1.25</f>
        <v>0.66261574074074081</v>
      </c>
    </row>
    <row r="1390" spans="1:23" ht="12.75" customHeight="1">
      <c r="A1390" s="1">
        <v>45219</v>
      </c>
      <c r="B1390" t="s">
        <v>397</v>
      </c>
      <c r="C1390" s="3">
        <v>0.17777777777777778</v>
      </c>
      <c r="D1390" s="3">
        <v>0.20486111111111113</v>
      </c>
      <c r="E1390" s="3">
        <v>0.24027777777777778</v>
      </c>
      <c r="F1390" s="3">
        <v>0.33263888888888887</v>
      </c>
      <c r="G1390" s="3">
        <v>0.35833333333333334</v>
      </c>
      <c r="H1390" s="3">
        <v>0.38055555555555554</v>
      </c>
      <c r="I1390" s="3">
        <v>0.3972222222222222</v>
      </c>
      <c r="J1390" s="3">
        <v>0.47569444444444442</v>
      </c>
      <c r="K1390" s="3">
        <v>0.49652777777777773</v>
      </c>
      <c r="L1390" s="3">
        <v>0.69027777777777777</v>
      </c>
      <c r="M1390" s="3">
        <v>0.71111111111111114</v>
      </c>
      <c r="N1390" s="3">
        <v>0.72361111111111109</v>
      </c>
      <c r="O1390" s="3">
        <v>0.7611111111111114</v>
      </c>
      <c r="P1390" s="3">
        <v>0.73611111111111105</v>
      </c>
      <c r="Q1390" s="3">
        <f t="shared" si="24"/>
        <v>0.69097222222222232</v>
      </c>
      <c r="R1390" s="3">
        <f>MAX(T1390,P1390)</f>
        <v>0.73611111111111105</v>
      </c>
      <c r="S1390" s="3">
        <v>0.68472222222222234</v>
      </c>
      <c r="T1390" s="3">
        <v>0.73472222222222217</v>
      </c>
      <c r="U1390" s="3">
        <f>MAX(M1390+15/60/24-1/24-MOD(M1390+15/60/24-1/24,15/60/24),16/24)</f>
        <v>0.67708333333333326</v>
      </c>
      <c r="V1390" s="3">
        <f>MIN(M1390-MOD(M1390,15/60/24)-1/24,18.75/24)</f>
        <v>0.66666666666666663</v>
      </c>
      <c r="W1390" s="103">
        <f>M1390-(M1390-E1390)/12*1.25</f>
        <v>0.6620659722222223</v>
      </c>
    </row>
    <row r="1391" spans="1:23" ht="12.75" customHeight="1">
      <c r="A1391" s="1">
        <v>45220</v>
      </c>
      <c r="B1391" t="s">
        <v>398</v>
      </c>
      <c r="C1391" s="3">
        <v>0.17847222222222223</v>
      </c>
      <c r="D1391" s="3">
        <v>0.20555555555555557</v>
      </c>
      <c r="E1391" s="3">
        <v>0.24097222222222223</v>
      </c>
      <c r="F1391" s="3">
        <v>0.33333333333333331</v>
      </c>
      <c r="G1391" s="3">
        <v>0.35833333333333334</v>
      </c>
      <c r="H1391" s="3">
        <v>0.38055555555555554</v>
      </c>
      <c r="I1391" s="3">
        <v>0.3972222222222222</v>
      </c>
      <c r="J1391" s="3">
        <v>0.47569444444444442</v>
      </c>
      <c r="K1391" s="3">
        <v>0.49652777777777773</v>
      </c>
      <c r="L1391" s="3">
        <v>0.68888888888888899</v>
      </c>
      <c r="M1391" s="3">
        <v>0.70972222222222225</v>
      </c>
      <c r="N1391" s="3">
        <v>0.72291666666666676</v>
      </c>
      <c r="O1391" s="3">
        <v>0.76041666666666696</v>
      </c>
      <c r="P1391" s="3">
        <v>0.73541666666666672</v>
      </c>
      <c r="Q1391" s="3">
        <f t="shared" si="24"/>
        <v>0.69027777777777788</v>
      </c>
      <c r="R1391" s="3">
        <f>MAX(T1391,P1391)</f>
        <v>0.73541666666666672</v>
      </c>
      <c r="S1391" s="3">
        <v>0.6840277777777779</v>
      </c>
      <c r="T1391" s="3">
        <v>0.73402777777777772</v>
      </c>
      <c r="U1391" s="3">
        <f>MAX(M1391+15/60/24-1/24-MOD(M1391+15/60/24-1/24,15/60/24),16/24)</f>
        <v>0.67708333333333326</v>
      </c>
      <c r="V1391" s="3">
        <f>MIN(M1391-MOD(M1391,15/60/24)-1/24,18.75/24)</f>
        <v>0.66666666666666663</v>
      </c>
      <c r="W1391" s="103">
        <f>M1391-(M1391-E1391)/12*1.25</f>
        <v>0.66089409722222225</v>
      </c>
    </row>
    <row r="1392" spans="1:23" ht="12.75" customHeight="1">
      <c r="A1392" s="1">
        <v>45221</v>
      </c>
      <c r="B1392" t="s">
        <v>399</v>
      </c>
      <c r="C1392" s="3">
        <v>0.17916666666666667</v>
      </c>
      <c r="D1392" s="3">
        <v>0.20624999999999999</v>
      </c>
      <c r="E1392" s="3">
        <v>0.24166666666666667</v>
      </c>
      <c r="F1392" s="3">
        <v>0.33333333333333331</v>
      </c>
      <c r="G1392" s="3">
        <v>0.35833333333333334</v>
      </c>
      <c r="H1392" s="3">
        <v>0.38055555555555554</v>
      </c>
      <c r="I1392" s="3">
        <v>0.3972222222222222</v>
      </c>
      <c r="J1392" s="3">
        <v>0.47569444444444442</v>
      </c>
      <c r="K1392" s="3">
        <v>0.49652777777777773</v>
      </c>
      <c r="L1392" s="3">
        <v>0.68819444444444444</v>
      </c>
      <c r="M1392" s="3">
        <v>0.70902777777777781</v>
      </c>
      <c r="N1392" s="3">
        <v>0.72222222222222221</v>
      </c>
      <c r="O1392" s="3">
        <v>0.75972222222222252</v>
      </c>
      <c r="P1392" s="3">
        <v>0.73472222222222217</v>
      </c>
      <c r="Q1392" s="3">
        <f t="shared" si="24"/>
        <v>0.68958333333333344</v>
      </c>
      <c r="R1392" s="3">
        <f>MAX(T1392,P1392)</f>
        <v>0.73472222222222217</v>
      </c>
      <c r="S1392" s="3">
        <v>0.68333333333333346</v>
      </c>
      <c r="T1392" s="3">
        <v>0.73333333333333328</v>
      </c>
      <c r="U1392" s="3">
        <f>MAX(M1392+15/60/24-1/24-MOD(M1392+15/60/24-1/24,15/60/24),16/24)</f>
        <v>0.67708333333333326</v>
      </c>
      <c r="V1392" s="3">
        <f>MIN(M1392-MOD(M1392,15/60/24)-1/24,18.75/24)</f>
        <v>0.66666666666666663</v>
      </c>
      <c r="W1392" s="103">
        <f>M1392-(M1392-E1392)/12*1.25</f>
        <v>0.66034432870370374</v>
      </c>
    </row>
    <row r="1393" spans="1:23" ht="12.75" customHeight="1">
      <c r="A1393" s="1">
        <v>45222</v>
      </c>
      <c r="B1393" t="s">
        <v>400</v>
      </c>
      <c r="C1393" s="3">
        <v>0.17916666666666667</v>
      </c>
      <c r="D1393" s="3">
        <v>0.20624999999999999</v>
      </c>
      <c r="E1393" s="3">
        <v>0.24166666666666667</v>
      </c>
      <c r="F1393" s="3">
        <v>0.33333333333333331</v>
      </c>
      <c r="G1393" s="3">
        <v>0.35833333333333334</v>
      </c>
      <c r="H1393" s="3">
        <v>0.38055555555555554</v>
      </c>
      <c r="I1393" s="3">
        <v>0.3972222222222222</v>
      </c>
      <c r="J1393" s="3">
        <v>0.47499999999999998</v>
      </c>
      <c r="K1393" s="3">
        <v>0.49583333333333335</v>
      </c>
      <c r="L1393" s="3">
        <v>0.6875</v>
      </c>
      <c r="M1393" s="3">
        <v>0.70833333333333337</v>
      </c>
      <c r="N1393" s="3">
        <v>0.72152777777777777</v>
      </c>
      <c r="O1393" s="3">
        <v>0.75902777777777808</v>
      </c>
      <c r="P1393" s="3">
        <v>0.73402777777777772</v>
      </c>
      <c r="Q1393" s="3">
        <f t="shared" si="24"/>
        <v>0.68888888888888899</v>
      </c>
      <c r="R1393" s="3">
        <f>MAX(T1393,P1393)</f>
        <v>0.73402777777777772</v>
      </c>
      <c r="S1393" s="3">
        <v>0.68263888888888902</v>
      </c>
      <c r="T1393" s="3">
        <v>0.73263888888888884</v>
      </c>
      <c r="U1393" s="3">
        <f>MAX(M1393+15/60/24-1/24-MOD(M1393+15/60/24-1/24,15/60/24),16/24)</f>
        <v>0.67708333333333326</v>
      </c>
      <c r="V1393" s="3">
        <f>MIN(M1393-MOD(M1393,15/60/24)-1/24,18.75/24)</f>
        <v>0.66666666666666663</v>
      </c>
      <c r="W1393" s="103">
        <f>M1393-(M1393-E1393)/12*1.25</f>
        <v>0.65972222222222221</v>
      </c>
    </row>
    <row r="1394" spans="1:23" ht="12.75" customHeight="1">
      <c r="A1394" s="1">
        <v>45223</v>
      </c>
      <c r="B1394" t="s">
        <v>401</v>
      </c>
      <c r="C1394" s="3">
        <v>0.17986111111111111</v>
      </c>
      <c r="D1394" s="3">
        <v>0.20694444444444446</v>
      </c>
      <c r="E1394" s="3">
        <v>0.24236111111111111</v>
      </c>
      <c r="F1394" s="3">
        <v>0.33333333333333331</v>
      </c>
      <c r="G1394" s="3">
        <v>0.35902777777777778</v>
      </c>
      <c r="H1394" s="3">
        <v>0.38055555555555554</v>
      </c>
      <c r="I1394" s="3">
        <v>0.3979166666666667</v>
      </c>
      <c r="J1394" s="3">
        <v>0.47499999999999998</v>
      </c>
      <c r="K1394" s="3">
        <v>0.49583333333333335</v>
      </c>
      <c r="L1394" s="3">
        <v>0.68680555555555556</v>
      </c>
      <c r="M1394" s="3">
        <v>0.70763888888888893</v>
      </c>
      <c r="N1394" s="3">
        <v>0.72083333333333333</v>
      </c>
      <c r="O1394" s="3">
        <v>0.75833333333333364</v>
      </c>
      <c r="P1394" s="3">
        <v>0.73333333333333328</v>
      </c>
      <c r="Q1394" s="3">
        <f t="shared" si="24"/>
        <v>0.68819444444444455</v>
      </c>
      <c r="R1394" s="3">
        <f>MAX(T1394,P1394)</f>
        <v>0.73333333333333328</v>
      </c>
      <c r="S1394" s="3">
        <v>0.68194444444444458</v>
      </c>
      <c r="T1394" s="3">
        <v>0.7319444444444444</v>
      </c>
      <c r="U1394" s="3">
        <f>MAX(M1394+15/60/24-1/24-MOD(M1394+15/60/24-1/24,15/60/24),16/24)</f>
        <v>0.66666666666666663</v>
      </c>
      <c r="V1394" s="3">
        <f>MIN(M1394-MOD(M1394,15/60/24)-1/24,18.75/24)</f>
        <v>0.65625</v>
      </c>
      <c r="W1394" s="103">
        <f>M1394-(M1394-E1394)/12*1.25</f>
        <v>0.6591724537037037</v>
      </c>
    </row>
    <row r="1395" spans="1:23" ht="12.75" customHeight="1">
      <c r="A1395" s="1">
        <v>45224</v>
      </c>
      <c r="B1395" t="s">
        <v>402</v>
      </c>
      <c r="C1395" s="3">
        <v>0.18055555555555555</v>
      </c>
      <c r="D1395" s="3">
        <v>0.2076388888888889</v>
      </c>
      <c r="E1395" s="3">
        <v>0.24305555555555555</v>
      </c>
      <c r="F1395" s="3">
        <v>0.33402777777777781</v>
      </c>
      <c r="G1395" s="3">
        <v>0.35902777777777778</v>
      </c>
      <c r="H1395" s="3">
        <v>0.38055555555555554</v>
      </c>
      <c r="I1395" s="3">
        <v>0.3979166666666667</v>
      </c>
      <c r="J1395" s="3">
        <v>0.47499999999999998</v>
      </c>
      <c r="K1395" s="3">
        <v>0.49583333333333335</v>
      </c>
      <c r="L1395" s="3">
        <v>0.68611111111111101</v>
      </c>
      <c r="M1395" s="3">
        <v>0.70694444444444449</v>
      </c>
      <c r="N1395" s="3">
        <v>0.72013888888888899</v>
      </c>
      <c r="O1395" s="3">
        <v>0.75763888888888919</v>
      </c>
      <c r="P1395" s="3">
        <v>0.73263888888888895</v>
      </c>
      <c r="Q1395" s="3">
        <f t="shared" si="24"/>
        <v>0.68750000000000011</v>
      </c>
      <c r="R1395" s="3">
        <f>MAX(T1395,P1395)</f>
        <v>0.73263888888888895</v>
      </c>
      <c r="S1395" s="3">
        <v>0.68125000000000002</v>
      </c>
      <c r="T1395" s="3">
        <v>0.73124999999999996</v>
      </c>
      <c r="U1395" s="3">
        <f>MAX(M1395+15/60/24-1/24-MOD(M1395+15/60/24-1/24,15/60/24),16/24)</f>
        <v>0.66666666666666663</v>
      </c>
      <c r="V1395" s="3">
        <f>MIN(M1395-MOD(M1395,15/60/24)-1/24,18.75/24)</f>
        <v>0.65625</v>
      </c>
      <c r="W1395" s="103">
        <f>M1395-(M1395-E1395)/12*1.25</f>
        <v>0.65862268518518519</v>
      </c>
    </row>
    <row r="1396" spans="1:23" ht="12.75" customHeight="1">
      <c r="A1396" s="1">
        <v>45225</v>
      </c>
      <c r="B1396" t="s">
        <v>403</v>
      </c>
      <c r="C1396" s="3">
        <v>0.18055555555555555</v>
      </c>
      <c r="D1396" s="3">
        <v>0.2076388888888889</v>
      </c>
      <c r="E1396" s="3">
        <v>0.24374999999999999</v>
      </c>
      <c r="F1396" s="3">
        <v>0.33402777777777781</v>
      </c>
      <c r="G1396" s="3">
        <v>0.35902777777777778</v>
      </c>
      <c r="H1396" s="3">
        <v>0.38124999999999998</v>
      </c>
      <c r="I1396" s="3">
        <v>0.3979166666666667</v>
      </c>
      <c r="J1396" s="3">
        <v>0.47499999999999998</v>
      </c>
      <c r="K1396" s="3">
        <v>0.49583333333333335</v>
      </c>
      <c r="L1396" s="3">
        <v>0.68541666666666667</v>
      </c>
      <c r="M1396" s="3">
        <v>0.70625000000000004</v>
      </c>
      <c r="N1396" s="3">
        <v>0.71944444444444444</v>
      </c>
      <c r="O1396" s="3">
        <v>0.75694444444444475</v>
      </c>
      <c r="P1396" s="3">
        <v>0.7319444444444444</v>
      </c>
      <c r="Q1396" s="3">
        <f t="shared" si="24"/>
        <v>0.68680555555555556</v>
      </c>
      <c r="R1396" s="3">
        <f>MAX(T1396,P1396)</f>
        <v>0.7319444444444444</v>
      </c>
      <c r="S1396" s="3">
        <v>0.68055555555555569</v>
      </c>
      <c r="T1396" s="3">
        <v>0.73055555555555551</v>
      </c>
      <c r="U1396" s="3">
        <f>MAX(M1396+15/60/24-1/24-MOD(M1396+15/60/24-1/24,15/60/24),16/24)</f>
        <v>0.66666666666666663</v>
      </c>
      <c r="V1396" s="3">
        <f>MIN(M1396-MOD(M1396,15/60/24)-1/24,18.75/24)</f>
        <v>0.65625</v>
      </c>
      <c r="W1396" s="103">
        <f>M1396-(M1396-E1396)/12*1.25</f>
        <v>0.65807291666666667</v>
      </c>
    </row>
    <row r="1397" spans="1:23" ht="12.75" customHeight="1">
      <c r="A1397" s="1">
        <v>45226</v>
      </c>
      <c r="B1397" t="s">
        <v>404</v>
      </c>
      <c r="C1397" s="3">
        <v>0.18124999999999999</v>
      </c>
      <c r="D1397" s="3">
        <v>0.20833333333333334</v>
      </c>
      <c r="E1397" s="3">
        <v>0.24444444444444446</v>
      </c>
      <c r="F1397" s="3">
        <v>0.33402777777777781</v>
      </c>
      <c r="G1397" s="3">
        <v>0.35972222222222222</v>
      </c>
      <c r="H1397" s="3">
        <v>0.38124999999999998</v>
      </c>
      <c r="I1397" s="3">
        <v>0.3979166666666667</v>
      </c>
      <c r="J1397" s="3">
        <v>0.47499999999999998</v>
      </c>
      <c r="K1397" s="3">
        <v>0.49583333333333335</v>
      </c>
      <c r="L1397" s="3">
        <v>0.68472222222222223</v>
      </c>
      <c r="M1397" s="3">
        <v>0.7055555555555556</v>
      </c>
      <c r="N1397" s="3">
        <v>0.71875</v>
      </c>
      <c r="O1397" s="3">
        <v>0.75624999999999998</v>
      </c>
      <c r="P1397" s="3">
        <v>0.73124999999999996</v>
      </c>
      <c r="Q1397" s="3">
        <f t="shared" si="24"/>
        <v>0.68611111111111123</v>
      </c>
      <c r="R1397" s="3">
        <f>MAX(T1397,P1397)</f>
        <v>0.73124999999999996</v>
      </c>
      <c r="S1397" s="3">
        <v>0.67986111111111125</v>
      </c>
      <c r="T1397" s="3">
        <v>0.72986111111111107</v>
      </c>
      <c r="U1397" s="3">
        <f>MAX(M1397+15/60/24-1/24-MOD(M1397+15/60/24-1/24,15/60/24),16/24)</f>
        <v>0.66666666666666663</v>
      </c>
      <c r="V1397" s="3">
        <f>MIN(M1397-MOD(M1397,15/60/24)-1/24,18.75/24)</f>
        <v>0.65625</v>
      </c>
      <c r="W1397" s="103">
        <f>M1397-(M1397-E1397)/12*1.25</f>
        <v>0.65752314814814816</v>
      </c>
    </row>
    <row r="1398" spans="1:23" ht="12.75" customHeight="1">
      <c r="A1398" s="1">
        <v>45227</v>
      </c>
      <c r="B1398" t="s">
        <v>405</v>
      </c>
      <c r="C1398" s="3">
        <v>0.18194444444444444</v>
      </c>
      <c r="D1398" s="3">
        <v>0.20902777777777778</v>
      </c>
      <c r="E1398" s="3">
        <v>0.24444444444444446</v>
      </c>
      <c r="F1398" s="3">
        <v>0.3347222222222222</v>
      </c>
      <c r="G1398" s="3">
        <v>0.35972222222222222</v>
      </c>
      <c r="H1398" s="3">
        <v>0.38124999999999998</v>
      </c>
      <c r="I1398" s="3">
        <v>0.3979166666666667</v>
      </c>
      <c r="J1398" s="3">
        <v>0.47499999999999998</v>
      </c>
      <c r="K1398" s="3">
        <v>0.49583333333333335</v>
      </c>
      <c r="L1398" s="3">
        <v>0.68402777777777779</v>
      </c>
      <c r="M1398" s="3">
        <v>0.70486111111111116</v>
      </c>
      <c r="N1398" s="3">
        <v>0.71805555555555556</v>
      </c>
      <c r="O1398" s="3">
        <v>0.75555555555555587</v>
      </c>
      <c r="P1398" s="3">
        <v>0.73055555555555551</v>
      </c>
      <c r="Q1398" s="3">
        <f t="shared" si="24"/>
        <v>0.68541666666666679</v>
      </c>
      <c r="R1398" s="3">
        <f>MAX(T1398,P1398)</f>
        <v>0.73055555555555551</v>
      </c>
      <c r="S1398" s="3">
        <v>0.67916666666666681</v>
      </c>
      <c r="T1398" s="3">
        <v>0.72916666666666663</v>
      </c>
      <c r="U1398" s="3">
        <f>MAX(M1398+15/60/24-1/24-MOD(M1398+15/60/24-1/24,15/60/24),16/24)</f>
        <v>0.66666666666666663</v>
      </c>
      <c r="V1398" s="3">
        <f>MIN(M1398-MOD(M1398,15/60/24)-1/24,18.75/24)</f>
        <v>0.65625</v>
      </c>
      <c r="W1398" s="103">
        <f>M1398-(M1398-E1398)/12*1.25</f>
        <v>0.65690104166666674</v>
      </c>
    </row>
    <row r="1399" spans="1:23" ht="12.75" customHeight="1">
      <c r="A1399" s="1">
        <v>45228</v>
      </c>
      <c r="B1399" t="s">
        <v>406</v>
      </c>
      <c r="C1399" s="3">
        <v>0.18194444444444444</v>
      </c>
      <c r="D1399" s="3">
        <v>0.20972222222222223</v>
      </c>
      <c r="E1399" s="3">
        <v>0.24513888888888888</v>
      </c>
      <c r="F1399" s="3">
        <v>0.3347222222222222</v>
      </c>
      <c r="G1399" s="3">
        <v>0.35972222222222222</v>
      </c>
      <c r="H1399" s="3">
        <v>0.38124999999999998</v>
      </c>
      <c r="I1399" s="3">
        <v>0.3979166666666667</v>
      </c>
      <c r="J1399" s="3">
        <v>0.47499999999999998</v>
      </c>
      <c r="K1399" s="3">
        <v>0.49583333333333335</v>
      </c>
      <c r="L1399" s="3">
        <v>0.68333333333333324</v>
      </c>
      <c r="M1399" s="3">
        <v>0.70416666666666672</v>
      </c>
      <c r="N1399" s="3">
        <v>0.71736111111111101</v>
      </c>
      <c r="O1399" s="3">
        <v>0.75486111111111143</v>
      </c>
      <c r="P1399" s="3">
        <v>0.72986111111111096</v>
      </c>
      <c r="Q1399" s="3">
        <f t="shared" si="24"/>
        <v>0.68472222222222234</v>
      </c>
      <c r="R1399" s="3">
        <f>MAX(T1399,P1399)</f>
        <v>0.72986111111111096</v>
      </c>
      <c r="S1399" s="3">
        <v>0.67847222222222237</v>
      </c>
      <c r="T1399" s="3">
        <v>0.72847222222222219</v>
      </c>
      <c r="U1399" s="3">
        <f>MAX(M1399+15/60/24-1/24-MOD(M1399+15/60/24-1/24,15/60/24),16/24)</f>
        <v>0.66666666666666663</v>
      </c>
      <c r="V1399" s="3">
        <f>MIN(M1399-MOD(M1399,15/60/24)-1/24,18.75/24)</f>
        <v>0.65625</v>
      </c>
      <c r="W1399" s="103">
        <f>M1399-(M1399-E1399)/12*1.25</f>
        <v>0.65635127314814823</v>
      </c>
    </row>
    <row r="1400" spans="1:23" ht="12.75" customHeight="1">
      <c r="A1400" s="1">
        <v>45229</v>
      </c>
      <c r="B1400" t="s">
        <v>407</v>
      </c>
      <c r="C1400" s="3">
        <v>0.18263888888888891</v>
      </c>
      <c r="D1400" s="3">
        <v>0.20972222222222223</v>
      </c>
      <c r="E1400" s="3">
        <v>0.24583333333333335</v>
      </c>
      <c r="F1400" s="3">
        <v>0.3347222222222222</v>
      </c>
      <c r="G1400" s="3">
        <v>0.36041666666666666</v>
      </c>
      <c r="H1400" s="3">
        <v>0.38124999999999998</v>
      </c>
      <c r="I1400" s="3">
        <v>0.39861111111111108</v>
      </c>
      <c r="J1400" s="3">
        <v>0.47499999999999998</v>
      </c>
      <c r="K1400" s="3">
        <v>0.49583333333333335</v>
      </c>
      <c r="L1400" s="3">
        <v>0.68263888888888891</v>
      </c>
      <c r="M1400" s="3">
        <v>0.70347222222222228</v>
      </c>
      <c r="N1400" s="3">
        <v>0.71666666666666667</v>
      </c>
      <c r="O1400" s="3">
        <v>0.75416666666666698</v>
      </c>
      <c r="P1400" s="3">
        <v>0.72916666666666663</v>
      </c>
      <c r="Q1400" s="3">
        <f t="shared" si="24"/>
        <v>0.6840277777777779</v>
      </c>
      <c r="R1400" s="3">
        <f>MAX(T1400,P1400)</f>
        <v>0.72916666666666663</v>
      </c>
      <c r="S1400" s="3">
        <v>0.67777777777777792</v>
      </c>
      <c r="T1400" s="3">
        <v>0.72777777777777775</v>
      </c>
      <c r="U1400" s="3">
        <f>MAX(M1400+15/60/24-1/24-MOD(M1400+15/60/24-1/24,15/60/24),16/24)</f>
        <v>0.66666666666666663</v>
      </c>
      <c r="V1400" s="3">
        <f>MIN(M1400-MOD(M1400,15/60/24)-1/24,18.75/24)</f>
        <v>0.65625</v>
      </c>
      <c r="W1400" s="103">
        <f>M1400-(M1400-E1400)/12*1.25</f>
        <v>0.65580150462962972</v>
      </c>
    </row>
    <row r="1401" spans="1:23" ht="12.75" customHeight="1">
      <c r="A1401" s="1">
        <v>45230</v>
      </c>
      <c r="B1401" t="s">
        <v>408</v>
      </c>
      <c r="C1401" s="3">
        <v>0.18333333333333335</v>
      </c>
      <c r="D1401" s="3">
        <v>0.21041666666666667</v>
      </c>
      <c r="E1401" s="3">
        <v>0.24652777777777779</v>
      </c>
      <c r="F1401" s="3">
        <v>0.3354166666666667</v>
      </c>
      <c r="G1401" s="3">
        <v>0.36041666666666666</v>
      </c>
      <c r="H1401" s="3">
        <v>0.38194444444444442</v>
      </c>
      <c r="I1401" s="3">
        <v>0.39861111111111108</v>
      </c>
      <c r="J1401" s="3">
        <v>0.47499999999999998</v>
      </c>
      <c r="K1401" s="3">
        <v>0.49583333333333335</v>
      </c>
      <c r="L1401" s="3">
        <v>0.68194444444444446</v>
      </c>
      <c r="M1401" s="3">
        <v>0.70277777777777783</v>
      </c>
      <c r="N1401" s="3">
        <v>0.71597222222222223</v>
      </c>
      <c r="O1401" s="3">
        <v>0.75347222222222254</v>
      </c>
      <c r="P1401" s="3">
        <v>0.72847222222222219</v>
      </c>
      <c r="Q1401" s="3">
        <f t="shared" si="24"/>
        <v>0.68333333333333346</v>
      </c>
      <c r="R1401" s="3">
        <f>MAX(T1401,P1401)</f>
        <v>0.72847222222222219</v>
      </c>
      <c r="S1401" s="3">
        <v>0.67708333333333348</v>
      </c>
      <c r="T1401" s="3">
        <v>0.72777777777777775</v>
      </c>
      <c r="U1401" s="3">
        <f>MAX(M1401+15/60/24-1/24-MOD(M1401+15/60/24-1/24,15/60/24),16/24)</f>
        <v>0.66666666666666663</v>
      </c>
      <c r="V1401" s="3">
        <f>MIN(M1401-MOD(M1401,15/60/24)-1/24,18.75/24)</f>
        <v>0.65625</v>
      </c>
      <c r="W1401" s="103">
        <f>M1401-(M1401-E1401)/12*1.25</f>
        <v>0.6552517361111112</v>
      </c>
    </row>
    <row r="1402" spans="1:23" ht="12.75" customHeight="1">
      <c r="A1402" s="1">
        <v>45231</v>
      </c>
      <c r="B1402" t="s">
        <v>409</v>
      </c>
      <c r="C1402" s="3">
        <v>0.18402777777777779</v>
      </c>
      <c r="D1402" s="3">
        <v>0.21111111111111111</v>
      </c>
      <c r="E1402" s="3">
        <v>0.24722222222222223</v>
      </c>
      <c r="F1402" s="3">
        <v>0.3354166666666667</v>
      </c>
      <c r="G1402" s="3">
        <v>0.3611111111111111</v>
      </c>
      <c r="H1402" s="3">
        <v>0.38194444444444442</v>
      </c>
      <c r="I1402" s="3">
        <v>0.39861111111111108</v>
      </c>
      <c r="J1402" s="3">
        <v>0.47430555555555554</v>
      </c>
      <c r="K1402" s="3">
        <v>0.49513888888888885</v>
      </c>
      <c r="L1402" s="3">
        <v>0.68125000000000002</v>
      </c>
      <c r="M1402" s="3">
        <v>0.70208333333333339</v>
      </c>
      <c r="N1402" s="3">
        <v>0.71527777777777779</v>
      </c>
      <c r="O1402" s="3">
        <v>0.75347222222222254</v>
      </c>
      <c r="P1402" s="3">
        <v>0.72777777777777775</v>
      </c>
      <c r="Q1402" s="3">
        <f t="shared" si="24"/>
        <v>0.68263888888888902</v>
      </c>
      <c r="R1402" s="3">
        <f>MAX(T1402,P1402)</f>
        <v>0.72777777777777775</v>
      </c>
      <c r="S1402" s="3">
        <v>0.67638888888888904</v>
      </c>
      <c r="T1402" s="3">
        <v>0.7270833333333333</v>
      </c>
      <c r="U1402" s="3">
        <f>MAX(M1402+15/60/24-1/24-MOD(M1402+15/60/24-1/24,15/60/24),16/24)</f>
        <v>0.66666666666666663</v>
      </c>
      <c r="V1402" s="3">
        <f>MIN(M1402-MOD(M1402,15/60/24)-1/24,18.75/24)</f>
        <v>0.65625</v>
      </c>
      <c r="W1402" s="103">
        <f>M1402-(M1402-E1402)/12*1.25</f>
        <v>0.65470196759259269</v>
      </c>
    </row>
    <row r="1403" spans="1:23" ht="12.75" customHeight="1">
      <c r="A1403" s="1">
        <v>45232</v>
      </c>
      <c r="B1403" t="s">
        <v>410</v>
      </c>
      <c r="C1403" s="3">
        <v>0.18402777777777779</v>
      </c>
      <c r="D1403" s="3">
        <v>0.21180555555555555</v>
      </c>
      <c r="E1403" s="3">
        <v>0.24722222222222223</v>
      </c>
      <c r="F1403" s="3">
        <v>0.3354166666666667</v>
      </c>
      <c r="G1403" s="3">
        <v>0.3611111111111111</v>
      </c>
      <c r="H1403" s="3">
        <v>0.38194444444444442</v>
      </c>
      <c r="I1403" s="3">
        <v>0.39861111111111108</v>
      </c>
      <c r="J1403" s="3">
        <v>0.47430555555555554</v>
      </c>
      <c r="K1403" s="3">
        <v>0.49513888888888885</v>
      </c>
      <c r="L1403" s="3">
        <v>0.68125000000000002</v>
      </c>
      <c r="M1403" s="3">
        <v>0.70208333333333339</v>
      </c>
      <c r="N1403" s="3">
        <v>0.71458333333333324</v>
      </c>
      <c r="O1403" s="3">
        <v>0.7527777777777781</v>
      </c>
      <c r="P1403" s="3">
        <v>0.72708333333333319</v>
      </c>
      <c r="Q1403" s="3">
        <f t="shared" si="24"/>
        <v>0.68194444444444458</v>
      </c>
      <c r="R1403" s="3">
        <f>MAX(T1403,P1403)</f>
        <v>0.72708333333333319</v>
      </c>
      <c r="S1403" s="3">
        <v>0.67638888888888893</v>
      </c>
      <c r="T1403" s="3">
        <v>0.72638888888888886</v>
      </c>
      <c r="U1403" s="3">
        <f>MAX(M1403+15/60/24-1/24-MOD(M1403+15/60/24-1/24,15/60/24),16/24)</f>
        <v>0.66666666666666663</v>
      </c>
      <c r="V1403" s="3">
        <f>MIN(M1403-MOD(M1403,15/60/24)-1/24,18.75/24)</f>
        <v>0.65625</v>
      </c>
      <c r="W1403" s="103">
        <f>M1403-(M1403-E1403)/12*1.25</f>
        <v>0.65470196759259269</v>
      </c>
    </row>
    <row r="1404" spans="1:23" ht="12.75" customHeight="1">
      <c r="A1404" s="1">
        <v>45233</v>
      </c>
      <c r="B1404" t="s">
        <v>411</v>
      </c>
      <c r="C1404" s="3">
        <v>0.18472222222222223</v>
      </c>
      <c r="D1404" s="3">
        <v>0.21180555555555555</v>
      </c>
      <c r="E1404" s="3">
        <v>0.24791666666666667</v>
      </c>
      <c r="F1404" s="3">
        <v>0.33611111111111108</v>
      </c>
      <c r="G1404" s="3">
        <v>0.3611111111111111</v>
      </c>
      <c r="H1404" s="3">
        <v>0.38194444444444442</v>
      </c>
      <c r="I1404" s="3">
        <v>0.39930555555555558</v>
      </c>
      <c r="J1404" s="3">
        <v>0.47430555555555554</v>
      </c>
      <c r="K1404" s="3">
        <v>0.49513888888888885</v>
      </c>
      <c r="L1404" s="3">
        <v>0.68055555555555547</v>
      </c>
      <c r="M1404" s="3">
        <v>0.70138888888888895</v>
      </c>
      <c r="N1404" s="3">
        <v>0.71388888888888891</v>
      </c>
      <c r="O1404" s="3">
        <v>0.75208333333333366</v>
      </c>
      <c r="P1404" s="3">
        <v>0.72638888888888886</v>
      </c>
      <c r="Q1404" s="3">
        <f t="shared" si="24"/>
        <v>0.68194444444444446</v>
      </c>
      <c r="R1404" s="3">
        <f>MAX(T1404,P1404)</f>
        <v>0.72638888888888886</v>
      </c>
      <c r="S1404" s="3">
        <v>0.67569444444444438</v>
      </c>
      <c r="T1404" s="3">
        <v>0.72569444444444442</v>
      </c>
      <c r="U1404" s="3">
        <f>MAX(M1404+15/60/24-1/24-MOD(M1404+15/60/24-1/24,15/60/24),16/24)</f>
        <v>0.66666666666666663</v>
      </c>
      <c r="V1404" s="3">
        <f>MIN(M1404-MOD(M1404,15/60/24)-1/24,18.75/24)</f>
        <v>0.65625</v>
      </c>
      <c r="W1404" s="103">
        <f>M1404-(M1404-E1404)/12*1.25</f>
        <v>0.65415219907407418</v>
      </c>
    </row>
    <row r="1405" spans="1:23" ht="12.75" customHeight="1">
      <c r="A1405" s="1">
        <v>45234</v>
      </c>
      <c r="B1405" t="s">
        <v>412</v>
      </c>
      <c r="C1405" s="3">
        <v>0.18541666666666667</v>
      </c>
      <c r="D1405" s="3">
        <v>0.21249999999999999</v>
      </c>
      <c r="E1405" s="3">
        <v>0.24861111111111112</v>
      </c>
      <c r="F1405" s="3">
        <v>0.33611111111111108</v>
      </c>
      <c r="G1405" s="3">
        <v>0.36180555555555555</v>
      </c>
      <c r="H1405" s="3">
        <v>0.38194444444444442</v>
      </c>
      <c r="I1405" s="3">
        <v>0.39930555555555558</v>
      </c>
      <c r="J1405" s="3">
        <v>0.47430555555555554</v>
      </c>
      <c r="K1405" s="3">
        <v>0.49513888888888885</v>
      </c>
      <c r="L1405" s="3">
        <v>0.67986111111111114</v>
      </c>
      <c r="M1405" s="3">
        <v>0.70069444444444451</v>
      </c>
      <c r="N1405" s="3">
        <v>0.71388888888888891</v>
      </c>
      <c r="O1405" s="3">
        <v>0.75138888888888922</v>
      </c>
      <c r="P1405" s="3">
        <v>0.72638888888888886</v>
      </c>
      <c r="Q1405" s="3">
        <f t="shared" si="24"/>
        <v>0.68124999999999991</v>
      </c>
      <c r="R1405" s="3">
        <f>MAX(T1405,P1405)</f>
        <v>0.72638888888888886</v>
      </c>
      <c r="S1405" s="3">
        <v>0.67500000000000004</v>
      </c>
      <c r="T1405" s="3">
        <v>0.72499999999999998</v>
      </c>
      <c r="U1405" s="3">
        <f>MAX(M1405+15/60/24-1/24-MOD(M1405+15/60/24-1/24,15/60/24),16/24)</f>
        <v>0.66666666666666663</v>
      </c>
      <c r="V1405" s="3">
        <f>MIN(M1405-MOD(M1405,15/60/24)-1/24,18.75/24)</f>
        <v>0.65625</v>
      </c>
      <c r="W1405" s="103">
        <f>M1405-(M1405-E1405)/12*1.25</f>
        <v>0.65360243055555567</v>
      </c>
    </row>
    <row r="1406" spans="1:23" ht="12.75" customHeight="1">
      <c r="A1406" s="1">
        <v>45235</v>
      </c>
      <c r="B1406" t="s">
        <v>413</v>
      </c>
      <c r="C1406" s="3">
        <v>0.18541666666666667</v>
      </c>
      <c r="D1406" s="3">
        <v>0.21319444444444444</v>
      </c>
      <c r="E1406" s="3">
        <v>0.24930555555555556</v>
      </c>
      <c r="F1406" s="3">
        <v>0.33611111111111108</v>
      </c>
      <c r="G1406" s="3">
        <v>0.36180555555555555</v>
      </c>
      <c r="H1406" s="3">
        <v>0.38263888888888892</v>
      </c>
      <c r="I1406" s="3">
        <v>0.39930555555555558</v>
      </c>
      <c r="J1406" s="3">
        <v>0.47430555555555554</v>
      </c>
      <c r="K1406" s="3">
        <v>0.49513888888888885</v>
      </c>
      <c r="L1406" s="3">
        <v>0.6791666666666667</v>
      </c>
      <c r="M1406" s="3">
        <v>0.7</v>
      </c>
      <c r="N1406" s="3">
        <v>0.71319444444444446</v>
      </c>
      <c r="O1406" s="3">
        <v>0.75138888888888922</v>
      </c>
      <c r="P1406" s="3">
        <v>0.72569444444444442</v>
      </c>
      <c r="Q1406" s="3">
        <f t="shared" si="24"/>
        <v>0.68055555555555558</v>
      </c>
      <c r="R1406" s="3">
        <f>MAX(T1406,P1406)</f>
        <v>0.72569444444444442</v>
      </c>
      <c r="S1406" s="3">
        <v>0.67430555555555549</v>
      </c>
      <c r="T1406" s="3">
        <v>0.72499999999999998</v>
      </c>
      <c r="U1406" s="3">
        <f>MAX(M1406+15/60/24-1/24-MOD(M1406+15/60/24-1/24,15/60/24),16/24)</f>
        <v>0.66666666666666663</v>
      </c>
      <c r="V1406" s="3">
        <f>MIN(M1406-MOD(M1406,15/60/24)-1/24,18.75/24)</f>
        <v>0.65625</v>
      </c>
      <c r="W1406" s="103">
        <f>M1406-(M1406-E1406)/12*1.25</f>
        <v>0.65305266203703705</v>
      </c>
    </row>
    <row r="1407" spans="1:23" ht="12.75" customHeight="1">
      <c r="A1407" s="1">
        <v>45236</v>
      </c>
      <c r="B1407" t="s">
        <v>414</v>
      </c>
      <c r="C1407" s="3">
        <v>0.18611111111111112</v>
      </c>
      <c r="D1407" s="3">
        <v>0.21388888888888891</v>
      </c>
      <c r="E1407" s="3">
        <v>0.25</v>
      </c>
      <c r="F1407" s="3">
        <v>0.33680555555555558</v>
      </c>
      <c r="G1407" s="3">
        <v>0.36249999999999999</v>
      </c>
      <c r="H1407" s="3">
        <v>0.38263888888888892</v>
      </c>
      <c r="I1407" s="3">
        <v>0.4</v>
      </c>
      <c r="J1407" s="3">
        <v>0.47430555555555554</v>
      </c>
      <c r="K1407" s="3">
        <v>0.49513888888888885</v>
      </c>
      <c r="L1407" s="3">
        <v>0.67847222222222225</v>
      </c>
      <c r="M1407" s="3">
        <v>0.69930555555555562</v>
      </c>
      <c r="N1407" s="3">
        <v>0.71250000000000002</v>
      </c>
      <c r="O1407" s="3">
        <v>0.75069444444444478</v>
      </c>
      <c r="P1407" s="3">
        <v>0.72499999999999998</v>
      </c>
      <c r="Q1407" s="3">
        <f t="shared" si="24"/>
        <v>0.67986111111111103</v>
      </c>
      <c r="R1407" s="3">
        <f>MAX(T1407,P1407)</f>
        <v>0.72499999999999998</v>
      </c>
      <c r="S1407" s="3">
        <v>0.67361111111111105</v>
      </c>
      <c r="T1407" s="3">
        <v>0.72430555555555554</v>
      </c>
      <c r="U1407" s="3">
        <f>MAX(M1407+15/60/24-1/24-MOD(M1407+15/60/24-1/24,15/60/24),16/24)</f>
        <v>0.66666666666666663</v>
      </c>
      <c r="V1407" s="3">
        <f>MIN(M1407-MOD(M1407,15/60/24)-1/24,18.75/24)</f>
        <v>0.65625</v>
      </c>
      <c r="W1407" s="103">
        <f>M1407-(M1407-E1407)/12*1.25</f>
        <v>0.65250289351851853</v>
      </c>
    </row>
    <row r="1408" spans="1:23" ht="12.75" customHeight="1">
      <c r="A1408" s="1">
        <v>45237</v>
      </c>
      <c r="B1408" t="s">
        <v>415</v>
      </c>
      <c r="C1408" s="3">
        <v>0.18680555555555556</v>
      </c>
      <c r="D1408" s="3">
        <v>0.21388888888888891</v>
      </c>
      <c r="E1408" s="3">
        <v>0.25</v>
      </c>
      <c r="F1408" s="3">
        <v>0.33680555555555558</v>
      </c>
      <c r="G1408" s="3">
        <v>0.36249999999999999</v>
      </c>
      <c r="H1408" s="3">
        <v>0.38263888888888892</v>
      </c>
      <c r="I1408" s="3">
        <v>0.4</v>
      </c>
      <c r="J1408" s="3">
        <v>0.47499999999999998</v>
      </c>
      <c r="K1408" s="3">
        <v>0.49583333333333335</v>
      </c>
      <c r="L1408" s="3">
        <v>0.67847222222222225</v>
      </c>
      <c r="M1408" s="3">
        <v>0.69930555555555562</v>
      </c>
      <c r="N1408" s="3">
        <v>0.71180555555555547</v>
      </c>
      <c r="O1408" s="3">
        <v>0.75</v>
      </c>
      <c r="P1408" s="3">
        <v>0.72430555555555542</v>
      </c>
      <c r="Q1408" s="3">
        <f t="shared" si="24"/>
        <v>0.67916666666666659</v>
      </c>
      <c r="R1408" s="3">
        <f>MAX(T1408,P1408)</f>
        <v>0.72430555555555542</v>
      </c>
      <c r="S1408" s="3">
        <v>0.67361111111111116</v>
      </c>
      <c r="T1408" s="3">
        <v>0.72361111111111109</v>
      </c>
      <c r="U1408" s="3">
        <f>MAX(M1408+15/60/24-1/24-MOD(M1408+15/60/24-1/24,15/60/24),16/24)</f>
        <v>0.66666666666666663</v>
      </c>
      <c r="V1408" s="3">
        <f>MIN(M1408-MOD(M1408,15/60/24)-1/24,18.75/24)</f>
        <v>0.65625</v>
      </c>
      <c r="W1408" s="103">
        <f>M1408-(M1408-E1408)/12*1.25</f>
        <v>0.65250289351851853</v>
      </c>
    </row>
    <row r="1409" spans="1:23" ht="12.75" customHeight="1">
      <c r="A1409" s="1">
        <v>45238</v>
      </c>
      <c r="B1409" t="s">
        <v>416</v>
      </c>
      <c r="C1409" s="3">
        <v>0.1875</v>
      </c>
      <c r="D1409" s="3">
        <v>0.21458333333333335</v>
      </c>
      <c r="E1409" s="3">
        <v>0.25069444444444444</v>
      </c>
      <c r="F1409" s="3">
        <v>0.33680555555555558</v>
      </c>
      <c r="G1409" s="3">
        <v>0.36249999999999999</v>
      </c>
      <c r="H1409" s="3">
        <v>0.3833333333333333</v>
      </c>
      <c r="I1409" s="3">
        <v>0.4</v>
      </c>
      <c r="J1409" s="3">
        <v>0.47499999999999998</v>
      </c>
      <c r="K1409" s="3">
        <v>0.49583333333333335</v>
      </c>
      <c r="L1409" s="3">
        <v>0.6777777777777777</v>
      </c>
      <c r="M1409" s="3">
        <v>0.69861111111111118</v>
      </c>
      <c r="N1409" s="3">
        <v>0.71180555555555547</v>
      </c>
      <c r="O1409" s="3">
        <v>0.75</v>
      </c>
      <c r="P1409" s="3">
        <v>0.72430555555555542</v>
      </c>
      <c r="Q1409" s="3">
        <f t="shared" si="24"/>
        <v>0.6791666666666667</v>
      </c>
      <c r="R1409" s="3">
        <f>MAX(T1409,P1409)</f>
        <v>0.72430555555555542</v>
      </c>
      <c r="S1409" s="3">
        <v>0.67291666666666661</v>
      </c>
      <c r="T1409" s="3">
        <v>0.72361111111111109</v>
      </c>
      <c r="U1409" s="3">
        <f>MAX(M1409+15/60/24-1/24-MOD(M1409+15/60/24-1/24,15/60/24),16/24)</f>
        <v>0.66666666666666663</v>
      </c>
      <c r="V1409" s="3">
        <f>MIN(M1409-MOD(M1409,15/60/24)-1/24,18.75/24)</f>
        <v>0.65625</v>
      </c>
      <c r="W1409" s="103">
        <f>M1409-(M1409-E1409)/12*1.25</f>
        <v>0.65195312500000002</v>
      </c>
    </row>
    <row r="1410" spans="1:23" ht="12.75" customHeight="1">
      <c r="A1410" s="1">
        <v>45239</v>
      </c>
      <c r="B1410" t="s">
        <v>417</v>
      </c>
      <c r="C1410" s="3">
        <v>0.1875</v>
      </c>
      <c r="D1410" s="3">
        <v>0.21527777777777779</v>
      </c>
      <c r="E1410" s="3">
        <v>0.25138888888888888</v>
      </c>
      <c r="F1410" s="3">
        <v>0.33750000000000002</v>
      </c>
      <c r="G1410" s="3">
        <v>0.36319444444444443</v>
      </c>
      <c r="H1410" s="3">
        <v>0.3833333333333333</v>
      </c>
      <c r="I1410" s="3">
        <v>0.4</v>
      </c>
      <c r="J1410" s="3">
        <v>0.47499999999999998</v>
      </c>
      <c r="K1410" s="3">
        <v>0.49583333333333335</v>
      </c>
      <c r="L1410" s="3">
        <v>0.67708333333333337</v>
      </c>
      <c r="M1410" s="3">
        <v>0.69791666666666674</v>
      </c>
      <c r="N1410" s="3">
        <v>0.71111111111111114</v>
      </c>
      <c r="O1410" s="3">
        <v>0.74930555555555589</v>
      </c>
      <c r="P1410" s="3">
        <v>0.72361111111111109</v>
      </c>
      <c r="Q1410" s="3">
        <f t="shared" si="24"/>
        <v>0.67847222222222214</v>
      </c>
      <c r="R1410" s="3">
        <f>MAX(T1410,P1410)</f>
        <v>0.72361111111111109</v>
      </c>
      <c r="S1410" s="3">
        <v>0.67222222222222217</v>
      </c>
      <c r="T1410" s="3">
        <v>0.72291666666666665</v>
      </c>
      <c r="U1410" s="3">
        <f>MAX(M1410+15/60/24-1/24-MOD(M1410+15/60/24-1/24,15/60/24),16/24)</f>
        <v>0.66666666666666663</v>
      </c>
      <c r="V1410" s="3">
        <f>MIN(M1410-MOD(M1410,15/60/24)-1/24,18.75/24)</f>
        <v>0.65625</v>
      </c>
      <c r="W1410" s="103">
        <f>M1410-(M1410-E1410)/12*1.25</f>
        <v>0.65140335648148151</v>
      </c>
    </row>
    <row r="1411" spans="1:23" ht="12.75" customHeight="1">
      <c r="A1411" s="1">
        <v>45240</v>
      </c>
      <c r="B1411" t="s">
        <v>418</v>
      </c>
      <c r="C1411" s="3">
        <v>0.18819444444444444</v>
      </c>
      <c r="D1411" s="3">
        <v>0.21597222222222223</v>
      </c>
      <c r="E1411" s="3">
        <v>0.25208333333333333</v>
      </c>
      <c r="F1411" s="3">
        <v>0.33750000000000002</v>
      </c>
      <c r="G1411" s="3">
        <v>0.36319444444444443</v>
      </c>
      <c r="H1411" s="3">
        <v>0.3833333333333333</v>
      </c>
      <c r="I1411" s="3">
        <v>0.40069444444444446</v>
      </c>
      <c r="J1411" s="3">
        <v>0.47499999999999998</v>
      </c>
      <c r="K1411" s="3">
        <v>0.49583333333333335</v>
      </c>
      <c r="L1411" s="3">
        <v>0.67638888888888893</v>
      </c>
      <c r="M1411" s="3">
        <v>0.6972222222222223</v>
      </c>
      <c r="N1411" s="3">
        <v>0.7104166666666667</v>
      </c>
      <c r="O1411" s="3">
        <v>0.74861111111111145</v>
      </c>
      <c r="P1411" s="3">
        <v>0.72291666666666665</v>
      </c>
      <c r="Q1411" s="3">
        <f t="shared" si="24"/>
        <v>0.6777777777777777</v>
      </c>
      <c r="R1411" s="3">
        <f>MAX(T1411,P1411)</f>
        <v>0.72291666666666665</v>
      </c>
      <c r="S1411" s="3">
        <v>0.67222222222222217</v>
      </c>
      <c r="T1411" s="3">
        <v>0.72222222222222221</v>
      </c>
      <c r="U1411" s="3">
        <f>MAX(M1411+15/60/24-1/24-MOD(M1411+15/60/24-1/24,15/60/24),16/24)</f>
        <v>0.66666666666666663</v>
      </c>
      <c r="V1411" s="3">
        <f>MIN(M1411-MOD(M1411,15/60/24)-1/24,18.75/24)</f>
        <v>0.64583333333333337</v>
      </c>
      <c r="W1411" s="103">
        <f>M1411-(M1411-E1411)/12*1.25</f>
        <v>0.650853587962963</v>
      </c>
    </row>
    <row r="1412" spans="1:23" ht="12.75" customHeight="1">
      <c r="A1412" s="1">
        <v>45241</v>
      </c>
      <c r="B1412" t="s">
        <v>419</v>
      </c>
      <c r="C1412" s="3">
        <v>0.18888888888888888</v>
      </c>
      <c r="D1412" s="3">
        <v>0.21597222222222223</v>
      </c>
      <c r="E1412" s="3">
        <v>0.25277777777777777</v>
      </c>
      <c r="F1412" s="3">
        <v>0.33819444444444446</v>
      </c>
      <c r="G1412" s="3">
        <v>0.36388888888888887</v>
      </c>
      <c r="H1412" s="3">
        <v>0.3833333333333333</v>
      </c>
      <c r="I1412" s="3">
        <v>0.40069444444444446</v>
      </c>
      <c r="J1412" s="3">
        <v>0.47499999999999998</v>
      </c>
      <c r="K1412" s="3">
        <v>0.49583333333333335</v>
      </c>
      <c r="L1412" s="3">
        <v>0.67638888888888893</v>
      </c>
      <c r="M1412" s="3">
        <v>0.6972222222222223</v>
      </c>
      <c r="N1412" s="3">
        <v>0.7104166666666667</v>
      </c>
      <c r="O1412" s="3">
        <v>0.74861111111111145</v>
      </c>
      <c r="P1412" s="3">
        <v>0.72291666666666665</v>
      </c>
      <c r="Q1412" s="3">
        <f t="shared" si="24"/>
        <v>0.6777777777777777</v>
      </c>
      <c r="R1412" s="3">
        <f>MAX(T1412,P1412)</f>
        <v>0.72291666666666665</v>
      </c>
      <c r="S1412" s="3">
        <v>0.67152777777777783</v>
      </c>
      <c r="T1412" s="3">
        <v>0.72222222222222221</v>
      </c>
      <c r="U1412" s="3">
        <f>MAX(M1412+15/60/24-1/24-MOD(M1412+15/60/24-1/24,15/60/24),16/24)</f>
        <v>0.66666666666666663</v>
      </c>
      <c r="V1412" s="3">
        <f>MIN(M1412-MOD(M1412,15/60/24)-1/24,18.75/24)</f>
        <v>0.64583333333333337</v>
      </c>
      <c r="W1412" s="103">
        <f>M1412-(M1412-E1412)/12*1.25</f>
        <v>0.65092592592592602</v>
      </c>
    </row>
    <row r="1413" spans="1:23" ht="12.75" customHeight="1">
      <c r="A1413" s="1">
        <v>45242</v>
      </c>
      <c r="B1413" t="s">
        <v>420</v>
      </c>
      <c r="C1413" s="3">
        <v>0.18888888888888888</v>
      </c>
      <c r="D1413" s="3">
        <v>0.21666666666666667</v>
      </c>
      <c r="E1413" s="3">
        <v>0.25347222222222221</v>
      </c>
      <c r="F1413" s="3">
        <v>0.33819444444444446</v>
      </c>
      <c r="G1413" s="3">
        <v>0.36388888888888887</v>
      </c>
      <c r="H1413" s="3">
        <v>0.3840277777777778</v>
      </c>
      <c r="I1413" s="3">
        <v>0.40138888888888885</v>
      </c>
      <c r="J1413" s="3">
        <v>0.47499999999999998</v>
      </c>
      <c r="K1413" s="3">
        <v>0.49583333333333335</v>
      </c>
      <c r="L1413" s="3">
        <v>0.67569444444444438</v>
      </c>
      <c r="M1413" s="3">
        <v>0.69652777777777786</v>
      </c>
      <c r="N1413" s="3">
        <v>0.70972222222222225</v>
      </c>
      <c r="O1413" s="3">
        <v>0.74791666666666701</v>
      </c>
      <c r="P1413" s="3">
        <v>0.72222222222222221</v>
      </c>
      <c r="Q1413" s="3">
        <f t="shared" si="24"/>
        <v>0.67708333333333337</v>
      </c>
      <c r="R1413" s="3">
        <f>MAX(T1413,P1413)</f>
        <v>0.72222222222222221</v>
      </c>
      <c r="S1413" s="3">
        <v>0.67083333333333339</v>
      </c>
      <c r="T1413" s="3">
        <v>0.72152777777777777</v>
      </c>
      <c r="U1413" s="3">
        <f>MAX(M1413+15/60/24-1/24-MOD(M1413+15/60/24-1/24,15/60/24),16/24)</f>
        <v>0.66666666666666663</v>
      </c>
      <c r="V1413" s="3">
        <f>MIN(M1413-MOD(M1413,15/60/24)-1/24,18.75/24)</f>
        <v>0.64583333333333337</v>
      </c>
      <c r="W1413" s="103">
        <f>M1413-(M1413-E1413)/12*1.25</f>
        <v>0.65037615740740751</v>
      </c>
    </row>
    <row r="1414" spans="1:23" ht="12.75" customHeight="1">
      <c r="A1414" s="1">
        <v>45243</v>
      </c>
      <c r="B1414" t="s">
        <v>421</v>
      </c>
      <c r="C1414" s="3">
        <v>0.18958333333333333</v>
      </c>
      <c r="D1414" s="3">
        <v>0.21736111111111112</v>
      </c>
      <c r="E1414" s="3">
        <v>0.25416666666666665</v>
      </c>
      <c r="F1414" s="3">
        <v>0.33888888888888885</v>
      </c>
      <c r="G1414" s="3">
        <v>0.36458333333333331</v>
      </c>
      <c r="H1414" s="3">
        <v>0.3840277777777778</v>
      </c>
      <c r="I1414" s="3">
        <v>0.40138888888888885</v>
      </c>
      <c r="J1414" s="3">
        <v>0.47499999999999998</v>
      </c>
      <c r="K1414" s="3">
        <v>0.49583333333333335</v>
      </c>
      <c r="L1414" s="3">
        <v>0.67500000000000004</v>
      </c>
      <c r="M1414" s="3">
        <v>0.69583333333333341</v>
      </c>
      <c r="N1414" s="3">
        <v>0.7090277777777777</v>
      </c>
      <c r="O1414" s="3">
        <v>0.74791666666666701</v>
      </c>
      <c r="P1414" s="3">
        <v>0.72152777777777766</v>
      </c>
      <c r="Q1414" s="3">
        <f t="shared" si="24"/>
        <v>0.67638888888888893</v>
      </c>
      <c r="R1414" s="3">
        <f>MAX(T1414,P1414)</f>
        <v>0.72152777777777777</v>
      </c>
      <c r="S1414" s="3">
        <v>0.67083333333333339</v>
      </c>
      <c r="T1414" s="3">
        <v>0.72152777777777777</v>
      </c>
      <c r="U1414" s="3">
        <f>MAX(M1414+15/60/24-1/24-MOD(M1414+15/60/24-1/24,15/60/24),16/24)</f>
        <v>0.66666666666666663</v>
      </c>
      <c r="V1414" s="3">
        <f>MIN(M1414-MOD(M1414,15/60/24)-1/24,18.75/24)</f>
        <v>0.64583333333333337</v>
      </c>
      <c r="W1414" s="103">
        <f>M1414-(M1414-E1414)/12*1.25</f>
        <v>0.64982638888888899</v>
      </c>
    </row>
    <row r="1415" spans="1:23" ht="12.75" customHeight="1">
      <c r="A1415" s="1">
        <v>45244</v>
      </c>
      <c r="B1415" t="s">
        <v>133</v>
      </c>
      <c r="C1415" s="3">
        <v>0.19027777777777777</v>
      </c>
      <c r="D1415" s="3">
        <v>0.21805555555555556</v>
      </c>
      <c r="E1415" s="3">
        <v>0.25486111111111109</v>
      </c>
      <c r="F1415" s="3">
        <v>0.33888888888888885</v>
      </c>
      <c r="G1415" s="3">
        <v>0.36458333333333331</v>
      </c>
      <c r="H1415" s="3">
        <v>0.3840277777777778</v>
      </c>
      <c r="I1415" s="3">
        <v>0.40138888888888885</v>
      </c>
      <c r="J1415" s="3">
        <v>0.47499999999999998</v>
      </c>
      <c r="K1415" s="3">
        <v>0.49583333333333335</v>
      </c>
      <c r="L1415" s="3">
        <v>0.67500000000000004</v>
      </c>
      <c r="M1415" s="3">
        <v>0.69583333333333341</v>
      </c>
      <c r="N1415" s="3">
        <v>0.7090277777777777</v>
      </c>
      <c r="O1415" s="3">
        <v>0.74722222222222257</v>
      </c>
      <c r="P1415" s="3">
        <v>0.72152777777777766</v>
      </c>
      <c r="Q1415" s="3">
        <f t="shared" ref="Q1415:Q1478" si="25">+S1414+8/60/24</f>
        <v>0.67638888888888893</v>
      </c>
      <c r="R1415" s="3">
        <f>MAX(T1415,P1415)</f>
        <v>0.72152777777777766</v>
      </c>
      <c r="S1415" s="3">
        <v>0.67013888888888895</v>
      </c>
      <c r="T1415" s="3">
        <v>0.72083333333333333</v>
      </c>
      <c r="U1415" s="3">
        <f>MAX(M1415+15/60/24-1/24-MOD(M1415+15/60/24-1/24,15/60/24),16/24)</f>
        <v>0.66666666666666663</v>
      </c>
      <c r="V1415" s="3">
        <f>MIN(M1415-MOD(M1415,15/60/24)-1/24,18.75/24)</f>
        <v>0.64583333333333337</v>
      </c>
      <c r="W1415" s="103">
        <f>M1415-(M1415-E1415)/12*1.25</f>
        <v>0.6498987268518519</v>
      </c>
    </row>
    <row r="1416" spans="1:23" ht="12.75" customHeight="1">
      <c r="A1416" s="1">
        <v>45245</v>
      </c>
      <c r="B1416" t="s">
        <v>134</v>
      </c>
      <c r="C1416" s="3">
        <v>0.19097222222222221</v>
      </c>
      <c r="D1416" s="3">
        <v>0.21875</v>
      </c>
      <c r="E1416" s="3">
        <v>0.25486111111111109</v>
      </c>
      <c r="F1416" s="3">
        <v>0.33888888888888885</v>
      </c>
      <c r="G1416" s="3">
        <v>0.36527777777777781</v>
      </c>
      <c r="H1416" s="3">
        <v>0.38472222222222219</v>
      </c>
      <c r="I1416" s="3">
        <v>0.40208333333333335</v>
      </c>
      <c r="J1416" s="3">
        <v>0.47499999999999998</v>
      </c>
      <c r="K1416" s="3">
        <v>0.49583333333333335</v>
      </c>
      <c r="L1416" s="3">
        <v>0.6743055555555556</v>
      </c>
      <c r="M1416" s="3">
        <v>0.69513888888888897</v>
      </c>
      <c r="N1416" s="3">
        <v>0.70833333333333337</v>
      </c>
      <c r="O1416" s="3">
        <v>0.74722222222222257</v>
      </c>
      <c r="P1416" s="3">
        <v>0.72083333333333333</v>
      </c>
      <c r="Q1416" s="3">
        <f t="shared" si="25"/>
        <v>0.67569444444444449</v>
      </c>
      <c r="R1416" s="3">
        <f>MAX(T1416,P1416)</f>
        <v>0.72083333333333333</v>
      </c>
      <c r="S1416" s="3">
        <v>0.67013888888888884</v>
      </c>
      <c r="T1416" s="3">
        <v>0.72083333333333333</v>
      </c>
      <c r="U1416" s="3">
        <f>MAX(M1416+15/60/24-1/24-MOD(M1416+15/60/24-1/24,15/60/24),16/24)</f>
        <v>0.66666666666666663</v>
      </c>
      <c r="V1416" s="3">
        <f>MIN(M1416-MOD(M1416,15/60/24)-1/24,18.75/24)</f>
        <v>0.64583333333333337</v>
      </c>
      <c r="W1416" s="103">
        <f>M1416-(M1416-E1416)/12*1.25</f>
        <v>0.64927662037037048</v>
      </c>
    </row>
    <row r="1417" spans="1:23" ht="12.75" customHeight="1">
      <c r="A1417" s="1">
        <v>45246</v>
      </c>
      <c r="B1417" t="s">
        <v>135</v>
      </c>
      <c r="C1417" s="3">
        <v>0.19097222222222221</v>
      </c>
      <c r="D1417" s="3">
        <v>0.21875</v>
      </c>
      <c r="E1417" s="3">
        <v>0.25555555555555559</v>
      </c>
      <c r="F1417" s="3">
        <v>0.33958333333333335</v>
      </c>
      <c r="G1417" s="3">
        <v>0.36527777777777781</v>
      </c>
      <c r="H1417" s="3">
        <v>0.38472222222222219</v>
      </c>
      <c r="I1417" s="3">
        <v>0.40208333333333335</v>
      </c>
      <c r="J1417" s="3">
        <v>0.47499999999999998</v>
      </c>
      <c r="K1417" s="3">
        <v>0.49583333333333335</v>
      </c>
      <c r="L1417" s="3">
        <v>0.6743055555555556</v>
      </c>
      <c r="M1417" s="3">
        <v>0.69513888888888897</v>
      </c>
      <c r="N1417" s="3">
        <v>0.70833333333333337</v>
      </c>
      <c r="O1417" s="3">
        <v>0.74652777777777812</v>
      </c>
      <c r="P1417" s="3">
        <v>0.72083333333333333</v>
      </c>
      <c r="Q1417" s="3">
        <f t="shared" si="25"/>
        <v>0.67569444444444438</v>
      </c>
      <c r="R1417" s="3">
        <f>MAX(T1417,P1417)</f>
        <v>0.72083333333333333</v>
      </c>
      <c r="S1417" s="3">
        <v>0.6694444444444444</v>
      </c>
      <c r="T1417" s="3">
        <v>0.72013888888888888</v>
      </c>
      <c r="U1417" s="3">
        <f>MAX(M1417+15/60/24-1/24-MOD(M1417+15/60/24-1/24,15/60/24),16/24)</f>
        <v>0.66666666666666663</v>
      </c>
      <c r="V1417" s="3">
        <f>MIN(M1417-MOD(M1417,15/60/24)-1/24,18.75/24)</f>
        <v>0.64583333333333337</v>
      </c>
      <c r="W1417" s="103">
        <f>M1417-(M1417-E1417)/12*1.25</f>
        <v>0.64934895833333339</v>
      </c>
    </row>
    <row r="1418" spans="1:23" ht="12.75" customHeight="1">
      <c r="A1418" s="1">
        <v>45247</v>
      </c>
      <c r="B1418" t="s">
        <v>94</v>
      </c>
      <c r="C1418" s="3">
        <v>0.19166666666666665</v>
      </c>
      <c r="D1418" s="3">
        <v>0.21944444444444444</v>
      </c>
      <c r="E1418" s="3">
        <v>0.25624999999999998</v>
      </c>
      <c r="F1418" s="3">
        <v>0.33958333333333335</v>
      </c>
      <c r="G1418" s="3">
        <v>0.3659722222222222</v>
      </c>
      <c r="H1418" s="3">
        <v>0.38472222222222219</v>
      </c>
      <c r="I1418" s="3">
        <v>0.40208333333333335</v>
      </c>
      <c r="J1418" s="3">
        <v>0.47569444444444442</v>
      </c>
      <c r="K1418" s="3">
        <v>0.49652777777777773</v>
      </c>
      <c r="L1418" s="3">
        <v>0.67361111111111116</v>
      </c>
      <c r="M1418" s="3">
        <v>0.69444444444444453</v>
      </c>
      <c r="N1418" s="3">
        <v>0.70763888888888893</v>
      </c>
      <c r="O1418" s="3">
        <v>0.74652777777777812</v>
      </c>
      <c r="P1418" s="3">
        <v>0.72013888888888888</v>
      </c>
      <c r="Q1418" s="3">
        <f t="shared" si="25"/>
        <v>0.67499999999999993</v>
      </c>
      <c r="R1418" s="3">
        <f>MAX(T1418,P1418)</f>
        <v>0.72013888888888888</v>
      </c>
      <c r="S1418" s="3">
        <v>0.6694444444444444</v>
      </c>
      <c r="T1418" s="3">
        <v>0.72013888888888888</v>
      </c>
      <c r="U1418" s="3">
        <f>MAX(M1418+15/60/24-1/24-MOD(M1418+15/60/24-1/24,15/60/24),16/24)</f>
        <v>0.66666666666666663</v>
      </c>
      <c r="V1418" s="3">
        <f>MIN(M1418-MOD(M1418,15/60/24)-1/24,18.75/24)</f>
        <v>0.64583333333333337</v>
      </c>
      <c r="W1418" s="103">
        <f>M1418-(M1418-E1418)/12*1.25</f>
        <v>0.64879918981481488</v>
      </c>
    </row>
    <row r="1419" spans="1:23" ht="12.75" customHeight="1">
      <c r="A1419" s="1">
        <v>45248</v>
      </c>
      <c r="B1419" t="s">
        <v>136</v>
      </c>
      <c r="C1419" s="3">
        <v>0.19236111111111112</v>
      </c>
      <c r="D1419" s="3">
        <v>0.22013888888888888</v>
      </c>
      <c r="E1419" s="3">
        <v>0.25694444444444448</v>
      </c>
      <c r="F1419" s="3">
        <v>0.34027777777777773</v>
      </c>
      <c r="G1419" s="3">
        <v>0.3659722222222222</v>
      </c>
      <c r="H1419" s="3">
        <v>0.38541666666666669</v>
      </c>
      <c r="I1419" s="3">
        <v>0.40277777777777773</v>
      </c>
      <c r="J1419" s="3">
        <v>0.47569444444444442</v>
      </c>
      <c r="K1419" s="3">
        <v>0.49652777777777773</v>
      </c>
      <c r="L1419" s="3">
        <v>0.67361111111111116</v>
      </c>
      <c r="M1419" s="3">
        <v>0.69444444444444453</v>
      </c>
      <c r="N1419" s="3">
        <v>0.70763888888888893</v>
      </c>
      <c r="O1419" s="3">
        <v>0.74652777777777812</v>
      </c>
      <c r="P1419" s="3">
        <v>0.72013888888888888</v>
      </c>
      <c r="Q1419" s="3">
        <f t="shared" si="25"/>
        <v>0.67499999999999993</v>
      </c>
      <c r="R1419" s="3">
        <f>MAX(T1419,P1419)</f>
        <v>0.72013888888888888</v>
      </c>
      <c r="S1419" s="3">
        <v>0.66874999999999996</v>
      </c>
      <c r="T1419" s="3">
        <v>0.72013888888888888</v>
      </c>
      <c r="U1419" s="3">
        <f>MAX(M1419+15/60/24-1/24-MOD(M1419+15/60/24-1/24,15/60/24),16/24)</f>
        <v>0.66666666666666663</v>
      </c>
      <c r="V1419" s="3">
        <f>MIN(M1419-MOD(M1419,15/60/24)-1/24,18.75/24)</f>
        <v>0.64583333333333337</v>
      </c>
      <c r="W1419" s="103">
        <f>M1419-(M1419-E1419)/12*1.25</f>
        <v>0.6488715277777779</v>
      </c>
    </row>
    <row r="1420" spans="1:23" ht="12.75" customHeight="1">
      <c r="A1420" s="1">
        <v>45249</v>
      </c>
      <c r="B1420" t="s">
        <v>137</v>
      </c>
      <c r="C1420" s="3">
        <v>0.19305555555555554</v>
      </c>
      <c r="D1420" s="3">
        <v>0.22083333333333333</v>
      </c>
      <c r="E1420" s="3">
        <v>0.25763888888888892</v>
      </c>
      <c r="F1420" s="3">
        <v>0.34027777777777773</v>
      </c>
      <c r="G1420" s="3">
        <v>0.3666666666666667</v>
      </c>
      <c r="H1420" s="3">
        <v>0.38541666666666669</v>
      </c>
      <c r="I1420" s="3">
        <v>0.40277777777777773</v>
      </c>
      <c r="J1420" s="3">
        <v>0.47569444444444442</v>
      </c>
      <c r="K1420" s="3">
        <v>0.49652777777777773</v>
      </c>
      <c r="L1420" s="3">
        <v>0.67291666666666661</v>
      </c>
      <c r="M1420" s="3">
        <v>0.69374999999999998</v>
      </c>
      <c r="N1420" s="3">
        <v>0.70694444444444438</v>
      </c>
      <c r="O1420" s="3">
        <v>0.74583333333333368</v>
      </c>
      <c r="P1420" s="3">
        <v>0.71944444444444433</v>
      </c>
      <c r="Q1420" s="3">
        <f t="shared" si="25"/>
        <v>0.67430555555555549</v>
      </c>
      <c r="R1420" s="3">
        <f>MAX(T1420,P1420)</f>
        <v>0.71944444444444444</v>
      </c>
      <c r="S1420" s="3">
        <v>0.66874999999999996</v>
      </c>
      <c r="T1420" s="3">
        <v>0.71944444444444444</v>
      </c>
      <c r="U1420" s="3">
        <f>MAX(M1420+15/60/24-1/24-MOD(M1420+15/60/24-1/24,15/60/24),16/24)</f>
        <v>0.66666666666666663</v>
      </c>
      <c r="V1420" s="3">
        <f>MIN(M1420-MOD(M1420,15/60/24)-1/24,18.75/24)</f>
        <v>0.64583333333333337</v>
      </c>
      <c r="W1420" s="103">
        <f>M1420-(M1420-E1420)/12*1.25</f>
        <v>0.64832175925925928</v>
      </c>
    </row>
    <row r="1421" spans="1:23" ht="12.75" customHeight="1">
      <c r="A1421" s="1">
        <v>45250</v>
      </c>
      <c r="B1421" t="s">
        <v>138</v>
      </c>
      <c r="C1421" s="3">
        <v>0.19305555555555554</v>
      </c>
      <c r="D1421" s="3">
        <v>0.22083333333333333</v>
      </c>
      <c r="E1421" s="3">
        <v>0.25833333333333336</v>
      </c>
      <c r="F1421" s="3">
        <v>0.34097222222222223</v>
      </c>
      <c r="G1421" s="3">
        <v>0.36736111111111108</v>
      </c>
      <c r="H1421" s="3">
        <v>0.38611111111111113</v>
      </c>
      <c r="I1421" s="3">
        <v>0.40347222222222223</v>
      </c>
      <c r="J1421" s="3">
        <v>0.47569444444444442</v>
      </c>
      <c r="K1421" s="3">
        <v>0.49652777777777773</v>
      </c>
      <c r="L1421" s="3">
        <v>0.67291666666666661</v>
      </c>
      <c r="M1421" s="3">
        <v>0.69374999999999998</v>
      </c>
      <c r="N1421" s="3">
        <v>0.70694444444444438</v>
      </c>
      <c r="O1421" s="3">
        <v>0.74583333333333368</v>
      </c>
      <c r="P1421" s="3">
        <v>0.71944444444444433</v>
      </c>
      <c r="Q1421" s="3">
        <f t="shared" si="25"/>
        <v>0.67430555555555549</v>
      </c>
      <c r="R1421" s="3">
        <f>MAX(T1421,P1421)</f>
        <v>0.71944444444444444</v>
      </c>
      <c r="S1421" s="3">
        <v>0.66805555555555551</v>
      </c>
      <c r="T1421" s="3">
        <v>0.71944444444444444</v>
      </c>
      <c r="U1421" s="3">
        <f>MAX(M1421+15/60/24-1/24-MOD(M1421+15/60/24-1/24,15/60/24),16/24)</f>
        <v>0.66666666666666663</v>
      </c>
      <c r="V1421" s="3">
        <f>MIN(M1421-MOD(M1421,15/60/24)-1/24,18.75/24)</f>
        <v>0.64583333333333337</v>
      </c>
      <c r="W1421" s="103">
        <f>M1421-(M1421-E1421)/12*1.25</f>
        <v>0.64839409722222219</v>
      </c>
    </row>
    <row r="1422" spans="1:23" ht="12.75" customHeight="1">
      <c r="A1422" s="1">
        <v>45251</v>
      </c>
      <c r="B1422" t="s">
        <v>139</v>
      </c>
      <c r="C1422" s="3">
        <v>0.19375000000000001</v>
      </c>
      <c r="D1422" s="3">
        <v>0.22152777777777777</v>
      </c>
      <c r="E1422" s="3">
        <v>0.2590277777777778</v>
      </c>
      <c r="F1422" s="3">
        <v>0.34097222222222223</v>
      </c>
      <c r="G1422" s="3">
        <v>0.36736111111111108</v>
      </c>
      <c r="H1422" s="3">
        <v>0.38611111111111113</v>
      </c>
      <c r="I1422" s="3">
        <v>0.40347222222222223</v>
      </c>
      <c r="J1422" s="3">
        <v>0.47569444444444442</v>
      </c>
      <c r="K1422" s="3">
        <v>0.49652777777777773</v>
      </c>
      <c r="L1422" s="3">
        <v>0.67222222222222217</v>
      </c>
      <c r="M1422" s="3">
        <v>0.69305555555555565</v>
      </c>
      <c r="N1422" s="3">
        <v>0.70694444444444438</v>
      </c>
      <c r="O1422" s="3">
        <v>0.74583333333333368</v>
      </c>
      <c r="P1422" s="3">
        <v>0.71944444444444433</v>
      </c>
      <c r="Q1422" s="3">
        <f t="shared" si="25"/>
        <v>0.67361111111111105</v>
      </c>
      <c r="R1422" s="3">
        <f>MAX(T1422,P1422)</f>
        <v>0.71944444444444433</v>
      </c>
      <c r="S1422" s="3">
        <v>0.66805555555555562</v>
      </c>
      <c r="T1422" s="3">
        <v>0.71875</v>
      </c>
      <c r="U1422" s="3">
        <f>MAX(M1422+15/60/24-1/24-MOD(M1422+15/60/24-1/24,15/60/24),16/24)</f>
        <v>0.66666666666666663</v>
      </c>
      <c r="V1422" s="3">
        <f>MIN(M1422-MOD(M1422,15/60/24)-1/24,18.75/24)</f>
        <v>0.64583333333333337</v>
      </c>
      <c r="W1422" s="103">
        <f>M1422-(M1422-E1422)/12*1.25</f>
        <v>0.64784432870370379</v>
      </c>
    </row>
    <row r="1423" spans="1:23" ht="12.75" customHeight="1">
      <c r="A1423" s="1">
        <v>45252</v>
      </c>
      <c r="B1423" t="s">
        <v>140</v>
      </c>
      <c r="C1423" s="3">
        <v>0.19444444444444445</v>
      </c>
      <c r="D1423" s="3">
        <v>0.22222222222222221</v>
      </c>
      <c r="E1423" s="3">
        <v>0.25972222222222224</v>
      </c>
      <c r="F1423" s="3">
        <v>0.34166666666666662</v>
      </c>
      <c r="G1423" s="3">
        <v>0.36805555555555558</v>
      </c>
      <c r="H1423" s="3">
        <v>0.38611111111111113</v>
      </c>
      <c r="I1423" s="3">
        <v>0.40416666666666662</v>
      </c>
      <c r="J1423" s="3">
        <v>0.47638888888888892</v>
      </c>
      <c r="K1423" s="3">
        <v>0.49722222222222223</v>
      </c>
      <c r="L1423" s="3">
        <v>0.67222222222222217</v>
      </c>
      <c r="M1423" s="3">
        <v>0.69305555555555565</v>
      </c>
      <c r="N1423" s="3">
        <v>0.70625000000000004</v>
      </c>
      <c r="O1423" s="3">
        <v>0.74513888888888924</v>
      </c>
      <c r="P1423" s="3">
        <v>0.71875</v>
      </c>
      <c r="Q1423" s="3">
        <f t="shared" si="25"/>
        <v>0.67361111111111116</v>
      </c>
      <c r="R1423" s="3">
        <f>MAX(T1423,P1423)</f>
        <v>0.71875</v>
      </c>
      <c r="S1423" s="3">
        <v>0.66805555555555562</v>
      </c>
      <c r="T1423" s="3">
        <v>0.71875</v>
      </c>
      <c r="U1423" s="3">
        <f>MAX(M1423+15/60/24-1/24-MOD(M1423+15/60/24-1/24,15/60/24),16/24)</f>
        <v>0.66666666666666663</v>
      </c>
      <c r="V1423" s="3">
        <f>MIN(M1423-MOD(M1423,15/60/24)-1/24,18.75/24)</f>
        <v>0.64583333333333337</v>
      </c>
      <c r="W1423" s="103">
        <f>M1423-(M1423-E1423)/12*1.25</f>
        <v>0.6479166666666667</v>
      </c>
    </row>
    <row r="1424" spans="1:23" ht="12.75" customHeight="1">
      <c r="A1424" s="1">
        <v>45253</v>
      </c>
      <c r="B1424" t="s">
        <v>141</v>
      </c>
      <c r="C1424" s="3">
        <v>0.19513888888888889</v>
      </c>
      <c r="D1424" s="3">
        <v>0.22291666666666665</v>
      </c>
      <c r="E1424" s="3">
        <v>0.25972222222222224</v>
      </c>
      <c r="F1424" s="3">
        <v>0.34166666666666662</v>
      </c>
      <c r="G1424" s="3">
        <v>0.36805555555555558</v>
      </c>
      <c r="H1424" s="3">
        <v>0.38680555555555557</v>
      </c>
      <c r="I1424" s="3">
        <v>0.40416666666666662</v>
      </c>
      <c r="J1424" s="3">
        <v>0.47638888888888892</v>
      </c>
      <c r="K1424" s="3">
        <v>0.49722222222222223</v>
      </c>
      <c r="L1424" s="3">
        <v>0.67222222222222217</v>
      </c>
      <c r="M1424" s="3">
        <v>0.69305555555555565</v>
      </c>
      <c r="N1424" s="3">
        <v>0.70625000000000004</v>
      </c>
      <c r="O1424" s="3">
        <v>0.74513888888888924</v>
      </c>
      <c r="P1424" s="3">
        <v>0.71875</v>
      </c>
      <c r="Q1424" s="3">
        <f t="shared" si="25"/>
        <v>0.67361111111111116</v>
      </c>
      <c r="R1424" s="3">
        <f>MAX(T1424,P1424)</f>
        <v>0.71875</v>
      </c>
      <c r="S1424" s="3">
        <v>0.66736111111111118</v>
      </c>
      <c r="T1424" s="3">
        <v>0.71875</v>
      </c>
      <c r="U1424" s="3">
        <f>MAX(M1424+15/60/24-1/24-MOD(M1424+15/60/24-1/24,15/60/24),16/24)</f>
        <v>0.66666666666666663</v>
      </c>
      <c r="V1424" s="3">
        <f>MIN(M1424-MOD(M1424,15/60/24)-1/24,18.75/24)</f>
        <v>0.64583333333333337</v>
      </c>
      <c r="W1424" s="103">
        <f>M1424-(M1424-E1424)/12*1.25</f>
        <v>0.6479166666666667</v>
      </c>
    </row>
    <row r="1425" spans="1:23" ht="12.75" customHeight="1">
      <c r="A1425" s="1">
        <v>45254</v>
      </c>
      <c r="B1425" t="s">
        <v>95</v>
      </c>
      <c r="C1425" s="3">
        <v>0.19513888888888889</v>
      </c>
      <c r="D1425" s="3">
        <v>0.22361111111111109</v>
      </c>
      <c r="E1425" s="3">
        <v>0.26041666666666669</v>
      </c>
      <c r="F1425" s="3">
        <v>0.34236111111111112</v>
      </c>
      <c r="G1425" s="3">
        <v>0.36875000000000002</v>
      </c>
      <c r="H1425" s="3">
        <v>0.38680555555555557</v>
      </c>
      <c r="I1425" s="3">
        <v>0.40486111111111112</v>
      </c>
      <c r="J1425" s="3">
        <v>0.47638888888888892</v>
      </c>
      <c r="K1425" s="3">
        <v>0.49722222222222223</v>
      </c>
      <c r="L1425" s="3">
        <v>0.67152777777777783</v>
      </c>
      <c r="M1425" s="3">
        <v>0.6923611111111112</v>
      </c>
      <c r="N1425" s="3">
        <v>0.70625000000000004</v>
      </c>
      <c r="O1425" s="3">
        <v>0.74513888888888924</v>
      </c>
      <c r="P1425" s="3">
        <v>0.71875</v>
      </c>
      <c r="Q1425" s="3">
        <f t="shared" si="25"/>
        <v>0.67291666666666672</v>
      </c>
      <c r="R1425" s="3">
        <f>MAX(T1425,P1425)</f>
        <v>0.71875</v>
      </c>
      <c r="S1425" s="3">
        <v>0.66736111111111107</v>
      </c>
      <c r="T1425" s="3">
        <v>0.71875</v>
      </c>
      <c r="U1425" s="3">
        <f>MAX(M1425+15/60/24-1/24-MOD(M1425+15/60/24-1/24,15/60/24),16/24)</f>
        <v>0.66666666666666663</v>
      </c>
      <c r="V1425" s="3">
        <f>MIN(M1425-MOD(M1425,15/60/24)-1/24,18.75/24)</f>
        <v>0.64583333333333337</v>
      </c>
      <c r="W1425" s="103">
        <f>M1425-(M1425-E1425)/12*1.25</f>
        <v>0.64736689814814818</v>
      </c>
    </row>
    <row r="1426" spans="1:23" ht="12.75" customHeight="1">
      <c r="A1426" s="1">
        <v>45255</v>
      </c>
      <c r="B1426" t="s">
        <v>142</v>
      </c>
      <c r="C1426" s="3">
        <v>0.19583333333333333</v>
      </c>
      <c r="D1426" s="3">
        <v>0.22361111111111109</v>
      </c>
      <c r="E1426" s="3">
        <v>0.26111111111111113</v>
      </c>
      <c r="F1426" s="3">
        <v>0.34236111111111112</v>
      </c>
      <c r="G1426" s="3">
        <v>0.36875000000000002</v>
      </c>
      <c r="H1426" s="3">
        <v>0.38750000000000001</v>
      </c>
      <c r="I1426" s="3">
        <v>0.40486111111111112</v>
      </c>
      <c r="J1426" s="3">
        <v>0.4770833333333333</v>
      </c>
      <c r="K1426" s="3">
        <v>0.49791666666666662</v>
      </c>
      <c r="L1426" s="3">
        <v>0.67152777777777783</v>
      </c>
      <c r="M1426" s="3">
        <v>0.6923611111111112</v>
      </c>
      <c r="N1426" s="3">
        <v>0.7055555555555556</v>
      </c>
      <c r="O1426" s="3">
        <v>0.74513888888888924</v>
      </c>
      <c r="P1426" s="3">
        <v>0.71805555555555556</v>
      </c>
      <c r="Q1426" s="3">
        <f t="shared" si="25"/>
        <v>0.67291666666666661</v>
      </c>
      <c r="R1426" s="3">
        <f>MAX(T1426,P1426)</f>
        <v>0.71875</v>
      </c>
      <c r="S1426" s="3">
        <v>0.66736111111111107</v>
      </c>
      <c r="T1426" s="3">
        <v>0.71875</v>
      </c>
      <c r="U1426" s="3">
        <f>MAX(M1426+15/60/24-1/24-MOD(M1426+15/60/24-1/24,15/60/24),16/24)</f>
        <v>0.66666666666666663</v>
      </c>
      <c r="V1426" s="3">
        <f>MIN(M1426-MOD(M1426,15/60/24)-1/24,18.75/24)</f>
        <v>0.64583333333333337</v>
      </c>
      <c r="W1426" s="103">
        <f>M1426-(M1426-E1426)/12*1.25</f>
        <v>0.6474392361111112</v>
      </c>
    </row>
    <row r="1427" spans="1:23" ht="12.75" customHeight="1">
      <c r="A1427" s="1">
        <v>45256</v>
      </c>
      <c r="B1427" t="s">
        <v>143</v>
      </c>
      <c r="C1427" s="3">
        <v>0.19652777777777777</v>
      </c>
      <c r="D1427" s="3">
        <v>0.22430555555555556</v>
      </c>
      <c r="E1427" s="3">
        <v>0.26180555555555557</v>
      </c>
      <c r="F1427" s="3">
        <v>0.3430555555555555</v>
      </c>
      <c r="G1427" s="3">
        <v>0.36944444444444446</v>
      </c>
      <c r="H1427" s="3">
        <v>0.38750000000000001</v>
      </c>
      <c r="I1427" s="3">
        <v>0.4055555555555555</v>
      </c>
      <c r="J1427" s="3">
        <v>0.4770833333333333</v>
      </c>
      <c r="K1427" s="3">
        <v>0.49791666666666662</v>
      </c>
      <c r="L1427" s="3">
        <v>0.67152777777777783</v>
      </c>
      <c r="M1427" s="3">
        <v>0.6923611111111112</v>
      </c>
      <c r="N1427" s="3">
        <v>0.7055555555555556</v>
      </c>
      <c r="O1427" s="3">
        <v>0.74513888888888924</v>
      </c>
      <c r="P1427" s="3">
        <v>0.71805555555555556</v>
      </c>
      <c r="Q1427" s="3">
        <f t="shared" si="25"/>
        <v>0.67291666666666661</v>
      </c>
      <c r="R1427" s="3">
        <f>MAX(T1427,P1427)</f>
        <v>0.71805555555555556</v>
      </c>
      <c r="S1427" s="3">
        <v>0.66736111111111107</v>
      </c>
      <c r="T1427" s="3">
        <v>0.71805555555555556</v>
      </c>
      <c r="U1427" s="3">
        <f>MAX(M1427+15/60/24-1/24-MOD(M1427+15/60/24-1/24,15/60/24),16/24)</f>
        <v>0.66666666666666663</v>
      </c>
      <c r="V1427" s="3">
        <f>MIN(M1427-MOD(M1427,15/60/24)-1/24,18.75/24)</f>
        <v>0.64583333333333337</v>
      </c>
      <c r="W1427" s="103">
        <f>M1427-(M1427-E1427)/12*1.25</f>
        <v>0.64751157407407411</v>
      </c>
    </row>
    <row r="1428" spans="1:23" ht="12.75" customHeight="1">
      <c r="A1428" s="1">
        <v>45257</v>
      </c>
      <c r="B1428" t="s">
        <v>144</v>
      </c>
      <c r="C1428" s="3">
        <v>0.19722222222222222</v>
      </c>
      <c r="D1428" s="3">
        <v>0.22500000000000001</v>
      </c>
      <c r="E1428" s="3">
        <v>0.26250000000000001</v>
      </c>
      <c r="F1428" s="3">
        <v>0.3430555555555555</v>
      </c>
      <c r="G1428" s="3">
        <v>0.37013888888888885</v>
      </c>
      <c r="H1428" s="3">
        <v>0.38819444444444445</v>
      </c>
      <c r="I1428" s="3">
        <v>0.4055555555555555</v>
      </c>
      <c r="J1428" s="3">
        <v>0.4770833333333333</v>
      </c>
      <c r="K1428" s="3">
        <v>0.49791666666666662</v>
      </c>
      <c r="L1428" s="3">
        <v>0.67083333333333339</v>
      </c>
      <c r="M1428" s="3">
        <v>0.69166666666666676</v>
      </c>
      <c r="N1428" s="3">
        <v>0.7055555555555556</v>
      </c>
      <c r="O1428" s="3">
        <v>0.74513888888888924</v>
      </c>
      <c r="P1428" s="3">
        <v>0.71805555555555556</v>
      </c>
      <c r="Q1428" s="3">
        <f t="shared" si="25"/>
        <v>0.67291666666666661</v>
      </c>
      <c r="R1428" s="3">
        <f>MAX(T1428,P1428)</f>
        <v>0.71805555555555556</v>
      </c>
      <c r="S1428" s="3">
        <v>0.66666666666666663</v>
      </c>
      <c r="T1428" s="3">
        <v>0.71805555555555556</v>
      </c>
      <c r="U1428" s="3">
        <f>MAX(M1428+15/60/24-1/24-MOD(M1428+15/60/24-1/24,15/60/24),16/24)</f>
        <v>0.66666666666666663</v>
      </c>
      <c r="V1428" s="3">
        <f>MIN(M1428-MOD(M1428,15/60/24)-1/24,18.75/24)</f>
        <v>0.64583333333333337</v>
      </c>
      <c r="W1428" s="103">
        <f>M1428-(M1428-E1428)/12*1.25</f>
        <v>0.6469618055555556</v>
      </c>
    </row>
    <row r="1429" spans="1:23" ht="12.75" customHeight="1">
      <c r="A1429" s="1">
        <v>45258</v>
      </c>
      <c r="B1429" t="s">
        <v>145</v>
      </c>
      <c r="C1429" s="3">
        <v>0.19722222222222222</v>
      </c>
      <c r="D1429" s="3">
        <v>0.22569444444444445</v>
      </c>
      <c r="E1429" s="3">
        <v>0.26319444444444445</v>
      </c>
      <c r="F1429" s="3">
        <v>0.34375</v>
      </c>
      <c r="G1429" s="3">
        <v>0.37013888888888885</v>
      </c>
      <c r="H1429" s="3">
        <v>0.38819444444444445</v>
      </c>
      <c r="I1429" s="3">
        <v>0.40625</v>
      </c>
      <c r="J1429" s="3">
        <v>0.4770833333333333</v>
      </c>
      <c r="K1429" s="3">
        <v>0.49861111111111112</v>
      </c>
      <c r="L1429" s="3">
        <v>0.67083333333333339</v>
      </c>
      <c r="M1429" s="3">
        <v>0.69166666666666676</v>
      </c>
      <c r="N1429" s="3">
        <v>0.7055555555555556</v>
      </c>
      <c r="O1429" s="3">
        <v>0.7444444444444448</v>
      </c>
      <c r="P1429" s="3">
        <v>0.71805555555555556</v>
      </c>
      <c r="Q1429" s="3">
        <f t="shared" si="25"/>
        <v>0.67222222222222217</v>
      </c>
      <c r="R1429" s="3">
        <f>MAX(T1429,P1429)</f>
        <v>0.71805555555555556</v>
      </c>
      <c r="S1429" s="3">
        <v>0.66666666666666663</v>
      </c>
      <c r="T1429" s="3">
        <v>0.71805555555555556</v>
      </c>
      <c r="U1429" s="3">
        <f>MAX(M1429+15/60/24-1/24-MOD(M1429+15/60/24-1/24,15/60/24),16/24)</f>
        <v>0.66666666666666663</v>
      </c>
      <c r="V1429" s="3">
        <f>MIN(M1429-MOD(M1429,15/60/24)-1/24,18.75/24)</f>
        <v>0.64583333333333337</v>
      </c>
      <c r="W1429" s="103">
        <f>M1429-(M1429-E1429)/12*1.25</f>
        <v>0.64703414351851862</v>
      </c>
    </row>
    <row r="1430" spans="1:23" ht="12.75" customHeight="1">
      <c r="A1430" s="1">
        <v>45259</v>
      </c>
      <c r="B1430" t="s">
        <v>146</v>
      </c>
      <c r="C1430" s="3">
        <v>0.19791666666666666</v>
      </c>
      <c r="D1430" s="3">
        <v>0.22638888888888889</v>
      </c>
      <c r="E1430" s="3">
        <v>0.2638888888888889</v>
      </c>
      <c r="F1430" s="3">
        <v>0.3444444444444445</v>
      </c>
      <c r="G1430" s="3">
        <v>0.37083333333333335</v>
      </c>
      <c r="H1430" s="3">
        <v>0.3888888888888889</v>
      </c>
      <c r="I1430" s="3">
        <v>0.40625</v>
      </c>
      <c r="J1430" s="3">
        <v>0.4777777777777778</v>
      </c>
      <c r="K1430" s="3">
        <v>0.49861111111111112</v>
      </c>
      <c r="L1430" s="3">
        <v>0.67083333333333339</v>
      </c>
      <c r="M1430" s="3">
        <v>0.69166666666666676</v>
      </c>
      <c r="N1430" s="3">
        <v>0.7055555555555556</v>
      </c>
      <c r="O1430" s="3">
        <v>0.7444444444444448</v>
      </c>
      <c r="P1430" s="3">
        <v>0.71805555555555556</v>
      </c>
      <c r="Q1430" s="3">
        <f t="shared" si="25"/>
        <v>0.67222222222222217</v>
      </c>
      <c r="R1430" s="3">
        <f>MAX(T1430,P1430)</f>
        <v>0.71805555555555556</v>
      </c>
      <c r="S1430" s="3">
        <v>0.66666666666666663</v>
      </c>
      <c r="T1430" s="3">
        <v>0.71805555555555556</v>
      </c>
      <c r="U1430" s="3">
        <f>MAX(M1430+15/60/24-1/24-MOD(M1430+15/60/24-1/24,15/60/24),16/24)</f>
        <v>0.66666666666666663</v>
      </c>
      <c r="V1430" s="3">
        <f>MIN(M1430-MOD(M1430,15/60/24)-1/24,18.75/24)</f>
        <v>0.64583333333333337</v>
      </c>
      <c r="W1430" s="103">
        <f>M1430-(M1430-E1430)/12*1.25</f>
        <v>0.64710648148148153</v>
      </c>
    </row>
    <row r="1431" spans="1:23" ht="12.75" customHeight="1">
      <c r="A1431" s="1">
        <v>45260</v>
      </c>
      <c r="B1431" t="s">
        <v>147</v>
      </c>
      <c r="C1431" s="3">
        <v>0.1986111111111111</v>
      </c>
      <c r="D1431" s="3">
        <v>0.22638888888888889</v>
      </c>
      <c r="E1431" s="3">
        <v>0.2638888888888889</v>
      </c>
      <c r="F1431" s="3">
        <v>0.3444444444444445</v>
      </c>
      <c r="G1431" s="3">
        <v>0.37083333333333335</v>
      </c>
      <c r="H1431" s="3">
        <v>0.3888888888888889</v>
      </c>
      <c r="I1431" s="3">
        <v>0.4069444444444445</v>
      </c>
      <c r="J1431" s="3">
        <v>0.4777777777777778</v>
      </c>
      <c r="K1431" s="3">
        <v>0.49861111111111112</v>
      </c>
      <c r="L1431" s="3">
        <v>0.67083333333333339</v>
      </c>
      <c r="M1431" s="3">
        <v>0.69166666666666676</v>
      </c>
      <c r="N1431" s="3">
        <v>0.70486111111111116</v>
      </c>
      <c r="O1431" s="3">
        <v>0.7444444444444448</v>
      </c>
      <c r="P1431" s="3">
        <v>0.71736111111111112</v>
      </c>
      <c r="Q1431" s="3">
        <f t="shared" si="25"/>
        <v>0.67222222222222217</v>
      </c>
      <c r="R1431" s="3">
        <f>MAX(T1431,P1431)</f>
        <v>0.71805555555555556</v>
      </c>
      <c r="S1431" s="3">
        <v>0.66666666666666663</v>
      </c>
      <c r="T1431" s="3">
        <v>0.71805555555555556</v>
      </c>
      <c r="U1431" s="3">
        <f>MAX(M1431+15/60/24-1/24-MOD(M1431+15/60/24-1/24,15/60/24),16/24)</f>
        <v>0.66666666666666663</v>
      </c>
      <c r="V1431" s="3">
        <f>MIN(M1431-MOD(M1431,15/60/24)-1/24,18.75/24)</f>
        <v>0.64583333333333337</v>
      </c>
      <c r="W1431" s="103">
        <f>M1431-(M1431-E1431)/12*1.25</f>
        <v>0.64710648148148153</v>
      </c>
    </row>
    <row r="1432" spans="1:23" ht="12.75" customHeight="1">
      <c r="A1432" s="1">
        <v>45261</v>
      </c>
      <c r="B1432" t="s">
        <v>96</v>
      </c>
      <c r="C1432" s="3">
        <v>0.19930555555555554</v>
      </c>
      <c r="D1432" s="3">
        <v>0.22708333333333333</v>
      </c>
      <c r="E1432" s="3">
        <v>0.26458333333333334</v>
      </c>
      <c r="F1432" s="3">
        <v>0.34513888888888888</v>
      </c>
      <c r="G1432" s="3">
        <v>0.37152777777777773</v>
      </c>
      <c r="H1432" s="3">
        <v>0.38958333333333334</v>
      </c>
      <c r="I1432" s="3">
        <v>0.4069444444444445</v>
      </c>
      <c r="J1432" s="3">
        <v>0.47847222222222219</v>
      </c>
      <c r="K1432" s="3">
        <v>0.4993055555555555</v>
      </c>
      <c r="L1432" s="3">
        <v>0.67083333333333339</v>
      </c>
      <c r="M1432" s="3">
        <v>0.69166666666666676</v>
      </c>
      <c r="N1432" s="3">
        <v>0.70486111111111116</v>
      </c>
      <c r="O1432" s="3">
        <v>0.7444444444444448</v>
      </c>
      <c r="P1432" s="3">
        <v>0.71736111111111112</v>
      </c>
      <c r="Q1432" s="3">
        <f t="shared" si="25"/>
        <v>0.67222222222222217</v>
      </c>
      <c r="R1432" s="3">
        <f>MAX(T1432,P1432)</f>
        <v>0.71805555555555556</v>
      </c>
      <c r="S1432" s="3">
        <v>0.66666666666666663</v>
      </c>
      <c r="T1432" s="3">
        <v>0.71805555555555556</v>
      </c>
      <c r="U1432" s="3">
        <f>MAX(M1432+15/60/24-1/24-MOD(M1432+15/60/24-1/24,15/60/24),16/24)</f>
        <v>0.66666666666666663</v>
      </c>
      <c r="V1432" s="3">
        <f>MIN(M1432-MOD(M1432,15/60/24)-1/24,18.75/24)</f>
        <v>0.64583333333333337</v>
      </c>
      <c r="W1432" s="103">
        <f>M1432-(M1432-E1432)/12*1.25</f>
        <v>0.64717881944444455</v>
      </c>
    </row>
    <row r="1433" spans="1:23" ht="12.75" customHeight="1">
      <c r="A1433" s="1">
        <v>45262</v>
      </c>
      <c r="B1433" t="s">
        <v>148</v>
      </c>
      <c r="C1433" s="3">
        <v>0.19930555555555554</v>
      </c>
      <c r="D1433" s="3">
        <v>0.22777777777777777</v>
      </c>
      <c r="E1433" s="3">
        <v>0.26527777777777778</v>
      </c>
      <c r="F1433" s="3">
        <v>0.34513888888888888</v>
      </c>
      <c r="G1433" s="3">
        <v>0.37222222222222223</v>
      </c>
      <c r="H1433" s="3">
        <v>0.38958333333333334</v>
      </c>
      <c r="I1433" s="3">
        <v>0.40763888888888888</v>
      </c>
      <c r="J1433" s="3">
        <v>0.47847222222222219</v>
      </c>
      <c r="K1433" s="3">
        <v>0.4993055555555555</v>
      </c>
      <c r="L1433" s="3">
        <v>0.67083333333333339</v>
      </c>
      <c r="M1433" s="3">
        <v>0.69166666666666676</v>
      </c>
      <c r="N1433" s="3">
        <v>0.70486111111111116</v>
      </c>
      <c r="O1433" s="3">
        <v>0.7444444444444448</v>
      </c>
      <c r="P1433" s="3">
        <v>0.71736111111111112</v>
      </c>
      <c r="Q1433" s="3">
        <f t="shared" si="25"/>
        <v>0.67222222222222217</v>
      </c>
      <c r="R1433" s="3">
        <f>MAX(T1433,P1433)</f>
        <v>0.71805555555555556</v>
      </c>
      <c r="S1433" s="3">
        <v>0.66666666666666663</v>
      </c>
      <c r="T1433" s="3">
        <v>0.71805555555555556</v>
      </c>
      <c r="U1433" s="3">
        <f>MAX(M1433+15/60/24-1/24-MOD(M1433+15/60/24-1/24,15/60/24),16/24)</f>
        <v>0.66666666666666663</v>
      </c>
      <c r="V1433" s="3">
        <f>MIN(M1433-MOD(M1433,15/60/24)-1/24,18.75/24)</f>
        <v>0.64583333333333337</v>
      </c>
      <c r="W1433" s="103">
        <f>M1433-(M1433-E1433)/12*1.25</f>
        <v>0.64725115740740746</v>
      </c>
    </row>
    <row r="1434" spans="1:23" ht="12.75" customHeight="1">
      <c r="A1434" s="1">
        <v>45263</v>
      </c>
      <c r="B1434" t="s">
        <v>149</v>
      </c>
      <c r="C1434" s="3">
        <v>0.2</v>
      </c>
      <c r="D1434" s="3">
        <v>0.22847222222222222</v>
      </c>
      <c r="E1434" s="3">
        <v>0.26597222222222222</v>
      </c>
      <c r="F1434" s="3">
        <v>0.34583333333333338</v>
      </c>
      <c r="G1434" s="3">
        <v>0.37222222222222223</v>
      </c>
      <c r="H1434" s="3">
        <v>0.39027777777777778</v>
      </c>
      <c r="I1434" s="3">
        <v>0.40763888888888888</v>
      </c>
      <c r="J1434" s="3">
        <v>0.47847222222222219</v>
      </c>
      <c r="K1434" s="3">
        <v>0.4993055555555555</v>
      </c>
      <c r="L1434" s="3">
        <v>0.67083333333333339</v>
      </c>
      <c r="M1434" s="3">
        <v>0.69166666666666676</v>
      </c>
      <c r="N1434" s="3">
        <v>0.70486111111111116</v>
      </c>
      <c r="O1434" s="3">
        <v>0.7444444444444448</v>
      </c>
      <c r="P1434" s="3">
        <v>0.71736111111111112</v>
      </c>
      <c r="Q1434" s="3">
        <f t="shared" si="25"/>
        <v>0.67222222222222217</v>
      </c>
      <c r="R1434" s="3">
        <f>MAX(T1434,P1434)</f>
        <v>0.71805555555555556</v>
      </c>
      <c r="S1434" s="3">
        <v>0.66666666666666663</v>
      </c>
      <c r="T1434" s="3">
        <v>0.71805555555555556</v>
      </c>
      <c r="U1434" s="3">
        <f>MAX(M1434+15/60/24-1/24-MOD(M1434+15/60/24-1/24,15/60/24),16/24)</f>
        <v>0.66666666666666663</v>
      </c>
      <c r="V1434" s="3">
        <f>MIN(M1434-MOD(M1434,15/60/24)-1/24,18.75/24)</f>
        <v>0.64583333333333337</v>
      </c>
      <c r="W1434" s="103">
        <f>M1434-(M1434-E1434)/12*1.25</f>
        <v>0.64732349537037048</v>
      </c>
    </row>
    <row r="1435" spans="1:23" ht="12.75" customHeight="1">
      <c r="A1435" s="1">
        <v>45264</v>
      </c>
      <c r="B1435" t="s">
        <v>150</v>
      </c>
      <c r="C1435" s="3">
        <v>0.20069444444444443</v>
      </c>
      <c r="D1435" s="3">
        <v>0.22847222222222222</v>
      </c>
      <c r="E1435" s="3">
        <v>0.26666666666666666</v>
      </c>
      <c r="F1435" s="3">
        <v>0.34583333333333338</v>
      </c>
      <c r="G1435" s="3">
        <v>0.37291666666666662</v>
      </c>
      <c r="H1435" s="3">
        <v>0.39027777777777778</v>
      </c>
      <c r="I1435" s="3">
        <v>0.40833333333333338</v>
      </c>
      <c r="J1435" s="3">
        <v>0.47916666666666669</v>
      </c>
      <c r="K1435" s="3">
        <v>0.5</v>
      </c>
      <c r="L1435" s="3">
        <v>0.67083333333333339</v>
      </c>
      <c r="M1435" s="3">
        <v>0.69166666666666676</v>
      </c>
      <c r="N1435" s="3">
        <v>0.70486111111111116</v>
      </c>
      <c r="O1435" s="3">
        <v>0.7444444444444448</v>
      </c>
      <c r="P1435" s="3">
        <v>0.71736111111111112</v>
      </c>
      <c r="Q1435" s="3">
        <f t="shared" si="25"/>
        <v>0.67222222222222217</v>
      </c>
      <c r="R1435" s="3">
        <f>MAX(T1435,P1435)</f>
        <v>0.71805555555555556</v>
      </c>
      <c r="S1435" s="3">
        <v>0.66666666666666663</v>
      </c>
      <c r="T1435" s="3">
        <v>0.71805555555555556</v>
      </c>
      <c r="U1435" s="3">
        <f>MAX(M1435+15/60/24-1/24-MOD(M1435+15/60/24-1/24,15/60/24),16/24)</f>
        <v>0.66666666666666663</v>
      </c>
      <c r="V1435" s="3">
        <f>MIN(M1435-MOD(M1435,15/60/24)-1/24,18.75/24)</f>
        <v>0.64583333333333337</v>
      </c>
      <c r="W1435" s="103">
        <f>M1435-(M1435-E1435)/12*1.25</f>
        <v>0.64739583333333339</v>
      </c>
    </row>
    <row r="1436" spans="1:23" ht="12.75" customHeight="1">
      <c r="A1436" s="1">
        <v>45265</v>
      </c>
      <c r="B1436" t="s">
        <v>151</v>
      </c>
      <c r="C1436" s="3">
        <v>0.20069444444444443</v>
      </c>
      <c r="D1436" s="3">
        <v>0.22916666666666666</v>
      </c>
      <c r="E1436" s="3">
        <v>0.2673611111111111</v>
      </c>
      <c r="F1436" s="3">
        <v>0.34652777777777777</v>
      </c>
      <c r="G1436" s="3">
        <v>0.37291666666666662</v>
      </c>
      <c r="H1436" s="3">
        <v>0.39097222222222222</v>
      </c>
      <c r="I1436" s="3">
        <v>0.40833333333333338</v>
      </c>
      <c r="J1436" s="3">
        <v>0.47916666666666669</v>
      </c>
      <c r="K1436" s="3">
        <v>0.5</v>
      </c>
      <c r="L1436" s="3">
        <v>0.67083333333333339</v>
      </c>
      <c r="M1436" s="3">
        <v>0.69166666666666676</v>
      </c>
      <c r="N1436" s="3">
        <v>0.70486111111111116</v>
      </c>
      <c r="O1436" s="3">
        <v>0.7444444444444448</v>
      </c>
      <c r="P1436" s="3">
        <v>0.71736111111111112</v>
      </c>
      <c r="Q1436" s="3">
        <f t="shared" si="25"/>
        <v>0.67222222222222217</v>
      </c>
      <c r="R1436" s="3">
        <f>MAX(T1436,P1436)</f>
        <v>0.71805555555555556</v>
      </c>
      <c r="S1436" s="3">
        <v>0.66666666666666663</v>
      </c>
      <c r="T1436" s="3">
        <v>0.71805555555555556</v>
      </c>
      <c r="U1436" s="3">
        <f>MAX(M1436+15/60/24-1/24-MOD(M1436+15/60/24-1/24,15/60/24),16/24)</f>
        <v>0.66666666666666663</v>
      </c>
      <c r="V1436" s="3">
        <f>MIN(M1436-MOD(M1436,15/60/24)-1/24,18.75/24)</f>
        <v>0.64583333333333337</v>
      </c>
      <c r="W1436" s="103">
        <f>M1436-(M1436-E1436)/12*1.25</f>
        <v>0.64746817129629641</v>
      </c>
    </row>
    <row r="1437" spans="1:23" ht="12.75" customHeight="1">
      <c r="A1437" s="1">
        <v>45266</v>
      </c>
      <c r="B1437" t="s">
        <v>152</v>
      </c>
      <c r="C1437" s="3">
        <v>0.20138888888888887</v>
      </c>
      <c r="D1437" s="3">
        <v>0.2298611111111111</v>
      </c>
      <c r="E1437" s="3">
        <v>0.2673611111111111</v>
      </c>
      <c r="F1437" s="3">
        <v>0.34652777777777777</v>
      </c>
      <c r="G1437" s="3">
        <v>0.37361111111111112</v>
      </c>
      <c r="H1437" s="3">
        <v>0.39097222222222222</v>
      </c>
      <c r="I1437" s="3">
        <v>0.40902777777777777</v>
      </c>
      <c r="J1437" s="3">
        <v>0.47986111111111113</v>
      </c>
      <c r="K1437" s="3">
        <v>0.50069444444444444</v>
      </c>
      <c r="L1437" s="3">
        <v>0.67083333333333339</v>
      </c>
      <c r="M1437" s="3">
        <v>0.69166666666666676</v>
      </c>
      <c r="N1437" s="3">
        <v>0.70486111111111116</v>
      </c>
      <c r="O1437" s="3">
        <v>0.74513888888888924</v>
      </c>
      <c r="P1437" s="3">
        <v>0.71736111111111112</v>
      </c>
      <c r="Q1437" s="3">
        <f t="shared" si="25"/>
        <v>0.67222222222222217</v>
      </c>
      <c r="R1437" s="3">
        <f>MAX(T1437,P1437)</f>
        <v>0.71805555555555556</v>
      </c>
      <c r="S1437" s="3">
        <v>0.66666666666666663</v>
      </c>
      <c r="T1437" s="3">
        <v>0.71805555555555556</v>
      </c>
      <c r="U1437" s="3">
        <f>MAX(M1437+15/60/24-1/24-MOD(M1437+15/60/24-1/24,15/60/24),16/24)</f>
        <v>0.66666666666666663</v>
      </c>
      <c r="V1437" s="3">
        <f>MIN(M1437-MOD(M1437,15/60/24)-1/24,18.75/24)</f>
        <v>0.64583333333333337</v>
      </c>
      <c r="W1437" s="103">
        <f>M1437-(M1437-E1437)/12*1.25</f>
        <v>0.64746817129629641</v>
      </c>
    </row>
    <row r="1438" spans="1:23" ht="12.75" customHeight="1">
      <c r="A1438" s="1">
        <v>45267</v>
      </c>
      <c r="B1438" t="s">
        <v>153</v>
      </c>
      <c r="C1438" s="3">
        <v>0.20208333333333331</v>
      </c>
      <c r="D1438" s="3">
        <v>0.23055555555555554</v>
      </c>
      <c r="E1438" s="3">
        <v>0.26805555555555555</v>
      </c>
      <c r="F1438" s="3">
        <v>0.34722222222222227</v>
      </c>
      <c r="G1438" s="3">
        <v>0.3743055555555555</v>
      </c>
      <c r="H1438" s="3">
        <v>0.39166666666666666</v>
      </c>
      <c r="I1438" s="3">
        <v>0.40902777777777777</v>
      </c>
      <c r="J1438" s="3">
        <v>0.47986111111111113</v>
      </c>
      <c r="K1438" s="3">
        <v>0.50069444444444444</v>
      </c>
      <c r="L1438" s="3">
        <v>0.67083333333333339</v>
      </c>
      <c r="M1438" s="3">
        <v>0.69166666666666676</v>
      </c>
      <c r="N1438" s="3">
        <v>0.70486111111111116</v>
      </c>
      <c r="O1438" s="3">
        <v>0.74513888888888924</v>
      </c>
      <c r="P1438" s="3">
        <v>0.71736111111111112</v>
      </c>
      <c r="Q1438" s="3">
        <f t="shared" si="25"/>
        <v>0.67222222222222217</v>
      </c>
      <c r="R1438" s="3">
        <f>MAX(T1438,P1438)</f>
        <v>0.71805555555555556</v>
      </c>
      <c r="S1438" s="3">
        <v>0.66666666666666663</v>
      </c>
      <c r="T1438" s="3">
        <v>0.71805555555555556</v>
      </c>
      <c r="U1438" s="3">
        <f>MAX(M1438+15/60/24-1/24-MOD(M1438+15/60/24-1/24,15/60/24),16/24)</f>
        <v>0.66666666666666663</v>
      </c>
      <c r="V1438" s="3">
        <f>MIN(M1438-MOD(M1438,15/60/24)-1/24,18.75/24)</f>
        <v>0.64583333333333337</v>
      </c>
      <c r="W1438" s="103">
        <f>M1438-(M1438-E1438)/12*1.25</f>
        <v>0.64754050925925932</v>
      </c>
    </row>
    <row r="1439" spans="1:23" ht="12.75" customHeight="1">
      <c r="A1439" s="1">
        <v>45268</v>
      </c>
      <c r="B1439" t="s">
        <v>97</v>
      </c>
      <c r="C1439" s="3">
        <v>0.20208333333333331</v>
      </c>
      <c r="D1439" s="3">
        <v>0.23055555555555554</v>
      </c>
      <c r="E1439" s="3">
        <v>0.26874999999999999</v>
      </c>
      <c r="F1439" s="3">
        <v>0.34791666666666665</v>
      </c>
      <c r="G1439" s="3">
        <v>0.3743055555555555</v>
      </c>
      <c r="H1439" s="3">
        <v>0.39166666666666666</v>
      </c>
      <c r="I1439" s="3">
        <v>0.40972222222222227</v>
      </c>
      <c r="J1439" s="3">
        <v>0.47986111111111113</v>
      </c>
      <c r="K1439" s="3">
        <v>0.50069444444444444</v>
      </c>
      <c r="L1439" s="3">
        <v>0.67083333333333339</v>
      </c>
      <c r="M1439" s="3">
        <v>0.69166666666666676</v>
      </c>
      <c r="N1439" s="3">
        <v>0.7055555555555556</v>
      </c>
      <c r="O1439" s="3">
        <v>0.74513888888888924</v>
      </c>
      <c r="P1439" s="3">
        <v>0.71805555555555556</v>
      </c>
      <c r="Q1439" s="3">
        <f t="shared" si="25"/>
        <v>0.67222222222222217</v>
      </c>
      <c r="R1439" s="3">
        <f>MAX(T1439,P1439)</f>
        <v>0.71805555555555556</v>
      </c>
      <c r="S1439" s="3">
        <v>0.66666666666666663</v>
      </c>
      <c r="T1439" s="3">
        <v>0.71805555555555556</v>
      </c>
      <c r="U1439" s="3">
        <f>MAX(M1439+15/60/24-1/24-MOD(M1439+15/60/24-1/24,15/60/24),16/24)</f>
        <v>0.66666666666666663</v>
      </c>
      <c r="V1439" s="3">
        <f>MIN(M1439-MOD(M1439,15/60/24)-1/24,18.75/24)</f>
        <v>0.64583333333333337</v>
      </c>
      <c r="W1439" s="103">
        <f>M1439-(M1439-E1439)/12*1.25</f>
        <v>0.64761284722222234</v>
      </c>
    </row>
    <row r="1440" spans="1:23" ht="12.75" customHeight="1">
      <c r="A1440" s="1">
        <v>45269</v>
      </c>
      <c r="B1440" t="s">
        <v>154</v>
      </c>
      <c r="C1440" s="3">
        <v>0.20277777777777781</v>
      </c>
      <c r="D1440" s="3">
        <v>0.23125000000000001</v>
      </c>
      <c r="E1440" s="3">
        <v>0.26944444444444443</v>
      </c>
      <c r="F1440" s="3">
        <v>0.34791666666666665</v>
      </c>
      <c r="G1440" s="3">
        <v>0.375</v>
      </c>
      <c r="H1440" s="3">
        <v>0.3923611111111111</v>
      </c>
      <c r="I1440" s="3">
        <v>0.40972222222222227</v>
      </c>
      <c r="J1440" s="3">
        <v>0.48055555555555557</v>
      </c>
      <c r="K1440" s="3">
        <v>0.50138888888888888</v>
      </c>
      <c r="L1440" s="3">
        <v>0.67083333333333339</v>
      </c>
      <c r="M1440" s="3">
        <v>0.69166666666666676</v>
      </c>
      <c r="N1440" s="3">
        <v>0.7055555555555556</v>
      </c>
      <c r="O1440" s="3">
        <v>0.74513888888888924</v>
      </c>
      <c r="P1440" s="3">
        <v>0.71805555555555556</v>
      </c>
      <c r="Q1440" s="3">
        <f t="shared" si="25"/>
        <v>0.67222222222222217</v>
      </c>
      <c r="R1440" s="3">
        <f>MAX(T1440,P1440)</f>
        <v>0.71875</v>
      </c>
      <c r="S1440" s="3">
        <v>0.66666666666666663</v>
      </c>
      <c r="T1440" s="3">
        <v>0.71875</v>
      </c>
      <c r="U1440" s="3">
        <f>MAX(M1440+15/60/24-1/24-MOD(M1440+15/60/24-1/24,15/60/24),16/24)</f>
        <v>0.66666666666666663</v>
      </c>
      <c r="V1440" s="3">
        <f>MIN(M1440-MOD(M1440,15/60/24)-1/24,18.75/24)</f>
        <v>0.64583333333333337</v>
      </c>
      <c r="W1440" s="103">
        <f>M1440-(M1440-E1440)/12*1.25</f>
        <v>0.64768518518518525</v>
      </c>
    </row>
    <row r="1441" spans="1:23" ht="12.75" customHeight="1">
      <c r="A1441" s="1">
        <v>45270</v>
      </c>
      <c r="B1441" t="s">
        <v>155</v>
      </c>
      <c r="C1441" s="3">
        <v>0.20347222222222219</v>
      </c>
      <c r="D1441" s="3">
        <v>0.23194444444444443</v>
      </c>
      <c r="E1441" s="3">
        <v>0.26944444444444443</v>
      </c>
      <c r="F1441" s="3">
        <v>0.34861111111111115</v>
      </c>
      <c r="G1441" s="3">
        <v>0.375</v>
      </c>
      <c r="H1441" s="3">
        <v>0.3923611111111111</v>
      </c>
      <c r="I1441" s="3">
        <v>0.41041666666666665</v>
      </c>
      <c r="J1441" s="3">
        <v>0.48055555555555557</v>
      </c>
      <c r="K1441" s="3">
        <v>0.50138888888888888</v>
      </c>
      <c r="L1441" s="3">
        <v>0.67083333333333339</v>
      </c>
      <c r="M1441" s="3">
        <v>0.69166666666666676</v>
      </c>
      <c r="N1441" s="3">
        <v>0.7055555555555556</v>
      </c>
      <c r="O1441" s="3">
        <v>0.74513888888888924</v>
      </c>
      <c r="P1441" s="3">
        <v>0.71805555555555556</v>
      </c>
      <c r="Q1441" s="3">
        <f t="shared" si="25"/>
        <v>0.67222222222222217</v>
      </c>
      <c r="R1441" s="3">
        <f>MAX(T1441,P1441)</f>
        <v>0.71875</v>
      </c>
      <c r="S1441" s="3">
        <v>0.66736111111111107</v>
      </c>
      <c r="T1441" s="3">
        <v>0.71875</v>
      </c>
      <c r="U1441" s="3">
        <f>MAX(M1441+15/60/24-1/24-MOD(M1441+15/60/24-1/24,15/60/24),16/24)</f>
        <v>0.66666666666666663</v>
      </c>
      <c r="V1441" s="3">
        <f>MIN(M1441-MOD(M1441,15/60/24)-1/24,18.75/24)</f>
        <v>0.64583333333333337</v>
      </c>
      <c r="W1441" s="103">
        <f>M1441-(M1441-E1441)/12*1.25</f>
        <v>0.64768518518518525</v>
      </c>
    </row>
    <row r="1442" spans="1:23" ht="12.75" customHeight="1">
      <c r="A1442" s="1">
        <v>45271</v>
      </c>
      <c r="B1442" t="s">
        <v>156</v>
      </c>
      <c r="C1442" s="3">
        <v>0.20416666666666669</v>
      </c>
      <c r="D1442" s="3">
        <v>0.23194444444444443</v>
      </c>
      <c r="E1442" s="3">
        <v>0.27013888888888887</v>
      </c>
      <c r="F1442" s="3">
        <v>0.34861111111111115</v>
      </c>
      <c r="G1442" s="3">
        <v>0.3756944444444445</v>
      </c>
      <c r="H1442" s="3">
        <v>0.39305555555555555</v>
      </c>
      <c r="I1442" s="3">
        <v>0.41111111111111115</v>
      </c>
      <c r="J1442" s="3">
        <v>0.48125000000000001</v>
      </c>
      <c r="K1442" s="3">
        <v>0.50208333333333333</v>
      </c>
      <c r="L1442" s="3">
        <v>0.67083333333333339</v>
      </c>
      <c r="M1442" s="3">
        <v>0.69166666666666676</v>
      </c>
      <c r="N1442" s="3">
        <v>0.7055555555555556</v>
      </c>
      <c r="O1442" s="3">
        <v>0.74513888888888924</v>
      </c>
      <c r="P1442" s="3">
        <v>0.71805555555555556</v>
      </c>
      <c r="Q1442" s="3">
        <f t="shared" si="25"/>
        <v>0.67291666666666661</v>
      </c>
      <c r="R1442" s="3">
        <f>MAX(T1442,P1442)</f>
        <v>0.71875</v>
      </c>
      <c r="S1442" s="3">
        <v>0.66736111111111107</v>
      </c>
      <c r="T1442" s="3">
        <v>0.71875</v>
      </c>
      <c r="U1442" s="3">
        <f>MAX(M1442+15/60/24-1/24-MOD(M1442+15/60/24-1/24,15/60/24),16/24)</f>
        <v>0.66666666666666663</v>
      </c>
      <c r="V1442" s="3">
        <f>MIN(M1442-MOD(M1442,15/60/24)-1/24,18.75/24)</f>
        <v>0.64583333333333337</v>
      </c>
      <c r="W1442" s="103">
        <f>M1442-(M1442-E1442)/12*1.25</f>
        <v>0.64775752314814827</v>
      </c>
    </row>
    <row r="1443" spans="1:23" ht="12.75" customHeight="1">
      <c r="A1443" s="1">
        <v>45272</v>
      </c>
      <c r="B1443" t="s">
        <v>157</v>
      </c>
      <c r="C1443" s="3">
        <v>0.20416666666666669</v>
      </c>
      <c r="D1443" s="3">
        <v>0.23263888888888887</v>
      </c>
      <c r="E1443" s="3">
        <v>0.27083333333333331</v>
      </c>
      <c r="F1443" s="3">
        <v>0.34930555555555554</v>
      </c>
      <c r="G1443" s="3">
        <v>0.37638888888888888</v>
      </c>
      <c r="H1443" s="3">
        <v>0.39305555555555555</v>
      </c>
      <c r="I1443" s="3">
        <v>0.41111111111111115</v>
      </c>
      <c r="J1443" s="3">
        <v>0.48125000000000001</v>
      </c>
      <c r="K1443" s="3">
        <v>0.50208333333333333</v>
      </c>
      <c r="L1443" s="3">
        <v>0.67083333333333339</v>
      </c>
      <c r="M1443" s="3">
        <v>0.69166666666666676</v>
      </c>
      <c r="N1443" s="3">
        <v>0.7055555555555556</v>
      </c>
      <c r="O1443" s="3">
        <v>0.74583333333333368</v>
      </c>
      <c r="P1443" s="3">
        <v>0.71805555555555556</v>
      </c>
      <c r="Q1443" s="3">
        <f t="shared" si="25"/>
        <v>0.67291666666666661</v>
      </c>
      <c r="R1443" s="3">
        <f>MAX(T1443,P1443)</f>
        <v>0.71875</v>
      </c>
      <c r="S1443" s="3">
        <v>0.66736111111111107</v>
      </c>
      <c r="T1443" s="3">
        <v>0.71875</v>
      </c>
      <c r="U1443" s="3">
        <f>MAX(M1443+15/60/24-1/24-MOD(M1443+15/60/24-1/24,15/60/24),16/24)</f>
        <v>0.66666666666666663</v>
      </c>
      <c r="V1443" s="3">
        <f>MIN(M1443-MOD(M1443,15/60/24)-1/24,18.75/24)</f>
        <v>0.64583333333333337</v>
      </c>
      <c r="W1443" s="103">
        <f>M1443-(M1443-E1443)/12*1.25</f>
        <v>0.64782986111111118</v>
      </c>
    </row>
    <row r="1444" spans="1:23" ht="12.75" customHeight="1">
      <c r="A1444" s="1">
        <v>45273</v>
      </c>
      <c r="B1444" t="s">
        <v>159</v>
      </c>
      <c r="C1444" s="3">
        <v>0.20486111111111113</v>
      </c>
      <c r="D1444" s="3">
        <v>0.23333333333333331</v>
      </c>
      <c r="E1444" s="3">
        <v>0.27152777777777776</v>
      </c>
      <c r="F1444" s="3">
        <v>0.34930555555555554</v>
      </c>
      <c r="G1444" s="3">
        <v>0.37638888888888888</v>
      </c>
      <c r="H1444" s="3">
        <v>0.39374999999999999</v>
      </c>
      <c r="I1444" s="3">
        <v>0.41180555555555554</v>
      </c>
      <c r="J1444" s="3">
        <v>0.48194444444444445</v>
      </c>
      <c r="K1444" s="3">
        <v>0.50277777777777777</v>
      </c>
      <c r="L1444" s="3">
        <v>0.67152777777777783</v>
      </c>
      <c r="M1444" s="3">
        <v>0.6923611111111112</v>
      </c>
      <c r="N1444" s="3">
        <v>0.70625000000000004</v>
      </c>
      <c r="O1444" s="3">
        <v>0.74583333333333368</v>
      </c>
      <c r="P1444" s="3">
        <v>0.71875</v>
      </c>
      <c r="Q1444" s="3">
        <f t="shared" si="25"/>
        <v>0.67291666666666661</v>
      </c>
      <c r="R1444" s="3">
        <f>MAX(T1444,P1444)</f>
        <v>0.71944444444444444</v>
      </c>
      <c r="S1444" s="3">
        <v>0.66736111111111107</v>
      </c>
      <c r="T1444" s="3">
        <v>0.71944444444444444</v>
      </c>
      <c r="U1444" s="3">
        <f>MAX(M1444+15/60/24-1/24-MOD(M1444+15/60/24-1/24,15/60/24),16/24)</f>
        <v>0.66666666666666663</v>
      </c>
      <c r="V1444" s="3">
        <f>MIN(M1444-MOD(M1444,15/60/24)-1/24,18.75/24)</f>
        <v>0.64583333333333337</v>
      </c>
      <c r="W1444" s="103">
        <f>M1444-(M1444-E1444)/12*1.25</f>
        <v>0.64852430555555562</v>
      </c>
    </row>
    <row r="1445" spans="1:23" ht="12.75" customHeight="1">
      <c r="A1445" s="1">
        <v>45274</v>
      </c>
      <c r="B1445" t="s">
        <v>98</v>
      </c>
      <c r="C1445" s="3">
        <v>0.20486111111111113</v>
      </c>
      <c r="D1445" s="3">
        <v>0.23333333333333331</v>
      </c>
      <c r="E1445" s="3">
        <v>0.27152777777777776</v>
      </c>
      <c r="F1445" s="3">
        <v>0.35</v>
      </c>
      <c r="G1445" s="3">
        <v>0.37708333333333338</v>
      </c>
      <c r="H1445" s="3">
        <v>0.39374999999999999</v>
      </c>
      <c r="I1445" s="3">
        <v>0.41180555555555554</v>
      </c>
      <c r="J1445" s="3">
        <v>0.48194444444444445</v>
      </c>
      <c r="K1445" s="3">
        <v>0.50277777777777777</v>
      </c>
      <c r="L1445" s="3">
        <v>0.67152777777777783</v>
      </c>
      <c r="M1445" s="3">
        <v>0.6923611111111112</v>
      </c>
      <c r="N1445" s="3">
        <v>0.70625000000000004</v>
      </c>
      <c r="O1445" s="3">
        <v>0.74583333333333368</v>
      </c>
      <c r="P1445" s="3">
        <v>0.71875</v>
      </c>
      <c r="Q1445" s="3">
        <f t="shared" si="25"/>
        <v>0.67291666666666661</v>
      </c>
      <c r="R1445" s="3">
        <f>MAX(T1445,P1445)</f>
        <v>0.71944444444444444</v>
      </c>
      <c r="S1445" s="3">
        <v>0.66805555555555562</v>
      </c>
      <c r="T1445" s="3">
        <v>0.71944444444444444</v>
      </c>
      <c r="U1445" s="3">
        <f>MAX(M1445+15/60/24-1/24-MOD(M1445+15/60/24-1/24,15/60/24),16/24)</f>
        <v>0.66666666666666663</v>
      </c>
      <c r="V1445" s="3">
        <f>MIN(M1445-MOD(M1445,15/60/24)-1/24,18.75/24)</f>
        <v>0.64583333333333337</v>
      </c>
      <c r="W1445" s="103">
        <f>M1445-(M1445-E1445)/12*1.25</f>
        <v>0.64852430555555562</v>
      </c>
    </row>
    <row r="1446" spans="1:23" ht="12.75" customHeight="1">
      <c r="A1446" s="1">
        <v>45275</v>
      </c>
      <c r="B1446" t="s">
        <v>160</v>
      </c>
      <c r="C1446" s="3">
        <v>0.20555555555555557</v>
      </c>
      <c r="D1446" s="3">
        <v>0.23402777777777781</v>
      </c>
      <c r="E1446" s="3">
        <v>0.2722222222222222</v>
      </c>
      <c r="F1446" s="3">
        <v>0.35069444444444442</v>
      </c>
      <c r="G1446" s="3">
        <v>0.37708333333333338</v>
      </c>
      <c r="H1446" s="3">
        <v>0.39444444444444443</v>
      </c>
      <c r="I1446" s="3">
        <v>0.41249999999999998</v>
      </c>
      <c r="J1446" s="3">
        <v>0.4826388888888889</v>
      </c>
      <c r="K1446" s="3">
        <v>0.50347222222222221</v>
      </c>
      <c r="L1446" s="3">
        <v>0.67152777777777783</v>
      </c>
      <c r="M1446" s="3">
        <v>0.6923611111111112</v>
      </c>
      <c r="N1446" s="3">
        <v>0.70625000000000004</v>
      </c>
      <c r="O1446" s="3">
        <v>0.74652777777777812</v>
      </c>
      <c r="P1446" s="3">
        <v>0.71875</v>
      </c>
      <c r="Q1446" s="3">
        <f t="shared" si="25"/>
        <v>0.67361111111111116</v>
      </c>
      <c r="R1446" s="3">
        <f>MAX(T1446,P1446)</f>
        <v>0.71944444444444444</v>
      </c>
      <c r="S1446" s="3">
        <v>0.66805555555555562</v>
      </c>
      <c r="T1446" s="3">
        <v>0.71944444444444444</v>
      </c>
      <c r="U1446" s="3">
        <f>MAX(M1446+15/60/24-1/24-MOD(M1446+15/60/24-1/24,15/60/24),16/24)</f>
        <v>0.66666666666666663</v>
      </c>
      <c r="V1446" s="3">
        <f>MIN(M1446-MOD(M1446,15/60/24)-1/24,18.75/24)</f>
        <v>0.64583333333333337</v>
      </c>
      <c r="W1446" s="103">
        <f>M1446-(M1446-E1446)/12*1.25</f>
        <v>0.64859664351851865</v>
      </c>
    </row>
    <row r="1447" spans="1:23" ht="12.75" customHeight="1">
      <c r="A1447" s="1">
        <v>45276</v>
      </c>
      <c r="B1447" t="s">
        <v>161</v>
      </c>
      <c r="C1447" s="3">
        <v>0.20624999999999999</v>
      </c>
      <c r="D1447" s="3">
        <v>0.23472222222222219</v>
      </c>
      <c r="E1447" s="3">
        <v>0.27291666666666664</v>
      </c>
      <c r="F1447" s="3">
        <v>0.35069444444444442</v>
      </c>
      <c r="G1447" s="3">
        <v>0.37777777777777777</v>
      </c>
      <c r="H1447" s="3">
        <v>0.39444444444444443</v>
      </c>
      <c r="I1447" s="3">
        <v>0.41249999999999998</v>
      </c>
      <c r="J1447" s="3">
        <v>0.4826388888888889</v>
      </c>
      <c r="K1447" s="3">
        <v>0.50347222222222221</v>
      </c>
      <c r="L1447" s="3">
        <v>0.67222222222222217</v>
      </c>
      <c r="M1447" s="3">
        <v>0.69305555555555565</v>
      </c>
      <c r="N1447" s="3">
        <v>0.70625000000000004</v>
      </c>
      <c r="O1447" s="3">
        <v>0.74652777777777812</v>
      </c>
      <c r="P1447" s="3">
        <v>0.71875</v>
      </c>
      <c r="Q1447" s="3">
        <f t="shared" si="25"/>
        <v>0.67361111111111116</v>
      </c>
      <c r="R1447" s="3">
        <f>MAX(T1447,P1447)</f>
        <v>0.72013888888888888</v>
      </c>
      <c r="S1447" s="3">
        <v>0.66805555555555562</v>
      </c>
      <c r="T1447" s="3">
        <v>0.72013888888888888</v>
      </c>
      <c r="U1447" s="3">
        <f>MAX(M1447+15/60/24-1/24-MOD(M1447+15/60/24-1/24,15/60/24),16/24)</f>
        <v>0.66666666666666663</v>
      </c>
      <c r="V1447" s="3">
        <f>MIN(M1447-MOD(M1447,15/60/24)-1/24,18.75/24)</f>
        <v>0.64583333333333337</v>
      </c>
      <c r="W1447" s="103">
        <f>M1447-(M1447-E1447)/12*1.25</f>
        <v>0.64929108796296309</v>
      </c>
    </row>
    <row r="1448" spans="1:23" ht="12.75" customHeight="1">
      <c r="A1448" s="1">
        <v>45277</v>
      </c>
      <c r="B1448" t="s">
        <v>162</v>
      </c>
      <c r="C1448" s="3">
        <v>0.20624999999999999</v>
      </c>
      <c r="D1448" s="3">
        <v>0.23472222222222219</v>
      </c>
      <c r="E1448" s="3">
        <v>0.27291666666666664</v>
      </c>
      <c r="F1448" s="3">
        <v>0.35138888888888892</v>
      </c>
      <c r="G1448" s="3">
        <v>0.37777777777777777</v>
      </c>
      <c r="H1448" s="3">
        <v>0.39513888888888887</v>
      </c>
      <c r="I1448" s="3">
        <v>0.41319444444444442</v>
      </c>
      <c r="J1448" s="3">
        <v>0.48333333333333334</v>
      </c>
      <c r="K1448" s="3">
        <v>0.50416666666666665</v>
      </c>
      <c r="L1448" s="3">
        <v>0.67222222222222217</v>
      </c>
      <c r="M1448" s="3">
        <v>0.69305555555555565</v>
      </c>
      <c r="N1448" s="3">
        <v>0.70694444444444438</v>
      </c>
      <c r="O1448" s="3">
        <v>0.74652777777777812</v>
      </c>
      <c r="P1448" s="3">
        <v>0.71944444444444433</v>
      </c>
      <c r="Q1448" s="3">
        <f t="shared" si="25"/>
        <v>0.67361111111111116</v>
      </c>
      <c r="R1448" s="3">
        <f>MAX(T1448,P1448)</f>
        <v>0.72013888888888888</v>
      </c>
      <c r="S1448" s="3">
        <v>0.66874999999999996</v>
      </c>
      <c r="T1448" s="3">
        <v>0.72013888888888888</v>
      </c>
      <c r="U1448" s="3">
        <f>MAX(M1448+15/60/24-1/24-MOD(M1448+15/60/24-1/24,15/60/24),16/24)</f>
        <v>0.66666666666666663</v>
      </c>
      <c r="V1448" s="3">
        <f>MIN(M1448-MOD(M1448,15/60/24)-1/24,18.75/24)</f>
        <v>0.64583333333333337</v>
      </c>
      <c r="W1448" s="103">
        <f>M1448-(M1448-E1448)/12*1.25</f>
        <v>0.64929108796296309</v>
      </c>
    </row>
    <row r="1449" spans="1:23" ht="12.75" customHeight="1">
      <c r="A1449" s="1">
        <v>45278</v>
      </c>
      <c r="B1449" t="s">
        <v>163</v>
      </c>
      <c r="C1449" s="3">
        <v>0.20694444444444446</v>
      </c>
      <c r="D1449" s="3">
        <v>0.23541666666666669</v>
      </c>
      <c r="E1449" s="3">
        <v>0.27361111111111108</v>
      </c>
      <c r="F1449" s="3">
        <v>0.35138888888888892</v>
      </c>
      <c r="G1449" s="3">
        <v>0.37847222222222227</v>
      </c>
      <c r="H1449" s="3">
        <v>0.39513888888888887</v>
      </c>
      <c r="I1449" s="3">
        <v>0.41319444444444442</v>
      </c>
      <c r="J1449" s="3">
        <v>0.48333333333333334</v>
      </c>
      <c r="K1449" s="3">
        <v>0.50416666666666665</v>
      </c>
      <c r="L1449" s="3">
        <v>0.67222222222222217</v>
      </c>
      <c r="M1449" s="3">
        <v>0.69305555555555565</v>
      </c>
      <c r="N1449" s="3">
        <v>0.70694444444444438</v>
      </c>
      <c r="O1449" s="3">
        <v>0.74722222222222257</v>
      </c>
      <c r="P1449" s="3">
        <v>0.71944444444444433</v>
      </c>
      <c r="Q1449" s="3">
        <f t="shared" si="25"/>
        <v>0.67430555555555549</v>
      </c>
      <c r="R1449" s="3">
        <f>MAX(T1449,P1449)</f>
        <v>0.72013888888888888</v>
      </c>
      <c r="S1449" s="3">
        <v>0.66874999999999996</v>
      </c>
      <c r="T1449" s="3">
        <v>0.72013888888888888</v>
      </c>
      <c r="U1449" s="3">
        <f>MAX(M1449+15/60/24-1/24-MOD(M1449+15/60/24-1/24,15/60/24),16/24)</f>
        <v>0.66666666666666663</v>
      </c>
      <c r="V1449" s="3">
        <f>MIN(M1449-MOD(M1449,15/60/24)-1/24,18.75/24)</f>
        <v>0.64583333333333337</v>
      </c>
      <c r="W1449" s="103">
        <f>M1449-(M1449-E1449)/12*1.25</f>
        <v>0.649363425925926</v>
      </c>
    </row>
    <row r="1450" spans="1:23" ht="12.75" customHeight="1">
      <c r="A1450" s="1">
        <v>45279</v>
      </c>
      <c r="B1450" t="s">
        <v>164</v>
      </c>
      <c r="C1450" s="3">
        <v>0.20694444444444446</v>
      </c>
      <c r="D1450" s="3">
        <v>0.23541666666666669</v>
      </c>
      <c r="E1450" s="3">
        <v>0.27361111111111108</v>
      </c>
      <c r="F1450" s="3">
        <v>0.3520833333333333</v>
      </c>
      <c r="G1450" s="3">
        <v>0.37847222222222227</v>
      </c>
      <c r="H1450" s="3">
        <v>0.39583333333333331</v>
      </c>
      <c r="I1450" s="3">
        <v>0.41388888888888892</v>
      </c>
      <c r="J1450" s="3">
        <v>0.48402777777777778</v>
      </c>
      <c r="K1450" s="3">
        <v>0.50486111111111109</v>
      </c>
      <c r="L1450" s="3">
        <v>0.67291666666666661</v>
      </c>
      <c r="M1450" s="3">
        <v>0.69374999999999998</v>
      </c>
      <c r="N1450" s="3">
        <v>0.70763888888888893</v>
      </c>
      <c r="O1450" s="3">
        <v>0.74722222222222257</v>
      </c>
      <c r="P1450" s="3">
        <v>0.72013888888888888</v>
      </c>
      <c r="Q1450" s="3">
        <f t="shared" si="25"/>
        <v>0.67430555555555549</v>
      </c>
      <c r="R1450" s="3">
        <f>MAX(T1450,P1450)</f>
        <v>0.72083333333333333</v>
      </c>
      <c r="S1450" s="3">
        <v>0.6694444444444444</v>
      </c>
      <c r="T1450" s="3">
        <v>0.72083333333333333</v>
      </c>
      <c r="U1450" s="3">
        <f>MAX(M1450+15/60/24-1/24-MOD(M1450+15/60/24-1/24,15/60/24),16/24)</f>
        <v>0.66666666666666663</v>
      </c>
      <c r="V1450" s="3">
        <f>MIN(M1450-MOD(M1450,15/60/24)-1/24,18.75/24)</f>
        <v>0.64583333333333337</v>
      </c>
      <c r="W1450" s="103">
        <f>M1450-(M1450-E1450)/12*1.25</f>
        <v>0.64998553240740742</v>
      </c>
    </row>
    <row r="1451" spans="1:23" ht="12.75" customHeight="1">
      <c r="A1451" s="1">
        <v>45280</v>
      </c>
      <c r="B1451" t="s">
        <v>165</v>
      </c>
      <c r="C1451" s="3">
        <v>0.2076388888888889</v>
      </c>
      <c r="D1451" s="3">
        <v>0.23611111111111113</v>
      </c>
      <c r="E1451" s="3">
        <v>0.27430555555555552</v>
      </c>
      <c r="F1451" s="3">
        <v>0.3520833333333333</v>
      </c>
      <c r="G1451" s="3">
        <v>0.37916666666666665</v>
      </c>
      <c r="H1451" s="3">
        <v>0.39583333333333331</v>
      </c>
      <c r="I1451" s="3">
        <v>0.41388888888888892</v>
      </c>
      <c r="J1451" s="3">
        <v>0.48402777777777778</v>
      </c>
      <c r="K1451" s="3">
        <v>0.50486111111111109</v>
      </c>
      <c r="L1451" s="3">
        <v>0.67291666666666661</v>
      </c>
      <c r="M1451" s="3">
        <v>0.69374999999999998</v>
      </c>
      <c r="N1451" s="3">
        <v>0.70763888888888893</v>
      </c>
      <c r="O1451" s="3">
        <v>0.74791666666666701</v>
      </c>
      <c r="P1451" s="3">
        <v>0.72013888888888888</v>
      </c>
      <c r="Q1451" s="3">
        <f t="shared" si="25"/>
        <v>0.67499999999999993</v>
      </c>
      <c r="R1451" s="3">
        <f>MAX(T1451,P1451)</f>
        <v>0.72083333333333333</v>
      </c>
      <c r="S1451" s="3">
        <v>0.6694444444444444</v>
      </c>
      <c r="T1451" s="3">
        <v>0.72083333333333333</v>
      </c>
      <c r="U1451" s="3">
        <f>MAX(M1451+15/60/24-1/24-MOD(M1451+15/60/24-1/24,15/60/24),16/24)</f>
        <v>0.66666666666666663</v>
      </c>
      <c r="V1451" s="3">
        <f>MIN(M1451-MOD(M1451,15/60/24)-1/24,18.75/24)</f>
        <v>0.64583333333333337</v>
      </c>
      <c r="W1451" s="103">
        <f>M1451-(M1451-E1451)/12*1.25</f>
        <v>0.65005787037037033</v>
      </c>
    </row>
    <row r="1452" spans="1:23" ht="12.75" customHeight="1">
      <c r="A1452" s="1">
        <v>45281</v>
      </c>
      <c r="B1452" t="s">
        <v>99</v>
      </c>
      <c r="C1452" s="3">
        <v>0.2076388888888889</v>
      </c>
      <c r="D1452" s="3">
        <v>0.23680555555555557</v>
      </c>
      <c r="E1452" s="3">
        <v>0.27500000000000002</v>
      </c>
      <c r="F1452" s="3">
        <v>0.3527777777777778</v>
      </c>
      <c r="G1452" s="3">
        <v>0.37986111111111115</v>
      </c>
      <c r="H1452" s="3">
        <v>0.39652777777777781</v>
      </c>
      <c r="I1452" s="3">
        <v>0.4145833333333333</v>
      </c>
      <c r="J1452" s="3">
        <v>0.48472222222222222</v>
      </c>
      <c r="K1452" s="3">
        <v>0.50555555555555554</v>
      </c>
      <c r="L1452" s="3">
        <v>0.67361111111111116</v>
      </c>
      <c r="M1452" s="3">
        <v>0.69444444444444453</v>
      </c>
      <c r="N1452" s="3">
        <v>0.70763888888888893</v>
      </c>
      <c r="O1452" s="3">
        <v>0.74791666666666701</v>
      </c>
      <c r="P1452" s="3">
        <v>0.72013888888888888</v>
      </c>
      <c r="Q1452" s="3">
        <f t="shared" si="25"/>
        <v>0.67499999999999993</v>
      </c>
      <c r="R1452" s="3">
        <f>MAX(T1452,P1452)</f>
        <v>0.72152777777777777</v>
      </c>
      <c r="S1452" s="3">
        <v>0.67013888888888884</v>
      </c>
      <c r="T1452" s="3">
        <v>0.72152777777777777</v>
      </c>
      <c r="U1452" s="3">
        <f>MAX(M1452+15/60/24-1/24-MOD(M1452+15/60/24-1/24,15/60/24),16/24)</f>
        <v>0.66666666666666663</v>
      </c>
      <c r="V1452" s="3">
        <f>MIN(M1452-MOD(M1452,15/60/24)-1/24,18.75/24)</f>
        <v>0.64583333333333337</v>
      </c>
      <c r="W1452" s="103">
        <f>M1452-(M1452-E1452)/12*1.25</f>
        <v>0.65075231481481488</v>
      </c>
    </row>
    <row r="1453" spans="1:23" ht="12.75" customHeight="1">
      <c r="A1453" s="1">
        <v>45282</v>
      </c>
      <c r="B1453" t="s">
        <v>166</v>
      </c>
      <c r="C1453" s="3">
        <v>0.20833333333333334</v>
      </c>
      <c r="D1453" s="3">
        <v>0.23680555555555557</v>
      </c>
      <c r="E1453" s="3">
        <v>0.27500000000000002</v>
      </c>
      <c r="F1453" s="3">
        <v>0.3527777777777778</v>
      </c>
      <c r="G1453" s="3">
        <v>0.37986111111111115</v>
      </c>
      <c r="H1453" s="3">
        <v>0.3972222222222222</v>
      </c>
      <c r="I1453" s="3">
        <v>0.4145833333333333</v>
      </c>
      <c r="J1453" s="3">
        <v>0.48472222222222222</v>
      </c>
      <c r="K1453" s="3">
        <v>0.50555555555555554</v>
      </c>
      <c r="L1453" s="3">
        <v>0.67361111111111116</v>
      </c>
      <c r="M1453" s="3">
        <v>0.69444444444444453</v>
      </c>
      <c r="N1453" s="3">
        <v>0.70833333333333337</v>
      </c>
      <c r="O1453" s="3">
        <v>0.74861111111111145</v>
      </c>
      <c r="P1453" s="3">
        <v>0.72083333333333333</v>
      </c>
      <c r="Q1453" s="3">
        <f t="shared" si="25"/>
        <v>0.67569444444444438</v>
      </c>
      <c r="R1453" s="3">
        <f>MAX(T1453,P1453)</f>
        <v>0.72152777777777777</v>
      </c>
      <c r="S1453" s="3">
        <v>0.67013888888888884</v>
      </c>
      <c r="T1453" s="3">
        <v>0.72152777777777777</v>
      </c>
      <c r="U1453" s="3">
        <f>MAX(M1453+15/60/24-1/24-MOD(M1453+15/60/24-1/24,15/60/24),16/24)</f>
        <v>0.66666666666666663</v>
      </c>
      <c r="V1453" s="3">
        <f>MIN(M1453-MOD(M1453,15/60/24)-1/24,18.75/24)</f>
        <v>0.64583333333333337</v>
      </c>
      <c r="W1453" s="103">
        <f>M1453-(M1453-E1453)/12*1.25</f>
        <v>0.65075231481481488</v>
      </c>
    </row>
    <row r="1454" spans="1:23" ht="12.75" customHeight="1">
      <c r="A1454" s="1">
        <v>45283</v>
      </c>
      <c r="B1454" t="s">
        <v>167</v>
      </c>
      <c r="C1454" s="3">
        <v>0.20902777777777778</v>
      </c>
      <c r="D1454" s="3">
        <v>0.23749999999999999</v>
      </c>
      <c r="E1454" s="3">
        <v>0.27569444444444446</v>
      </c>
      <c r="F1454" s="3">
        <v>0.35347222222222219</v>
      </c>
      <c r="G1454" s="3">
        <v>0.38055555555555554</v>
      </c>
      <c r="H1454" s="3">
        <v>0.3972222222222222</v>
      </c>
      <c r="I1454" s="3">
        <v>0.4152777777777778</v>
      </c>
      <c r="J1454" s="3">
        <v>0.48541666666666666</v>
      </c>
      <c r="K1454" s="3">
        <v>0.50624999999999998</v>
      </c>
      <c r="L1454" s="3">
        <v>0.6743055555555556</v>
      </c>
      <c r="M1454" s="3">
        <v>0.69513888888888897</v>
      </c>
      <c r="N1454" s="3">
        <v>0.70833333333333337</v>
      </c>
      <c r="O1454" s="3">
        <v>0.74861111111111145</v>
      </c>
      <c r="P1454" s="3">
        <v>0.72083333333333333</v>
      </c>
      <c r="Q1454" s="3">
        <f t="shared" si="25"/>
        <v>0.67569444444444438</v>
      </c>
      <c r="R1454" s="3">
        <f>MAX(T1454,P1454)</f>
        <v>0.72222222222222221</v>
      </c>
      <c r="S1454" s="3">
        <v>0.67083333333333339</v>
      </c>
      <c r="T1454" s="3">
        <v>0.72222222222222221</v>
      </c>
      <c r="U1454" s="3">
        <f>MAX(M1454+15/60/24-1/24-MOD(M1454+15/60/24-1/24,15/60/24),16/24)</f>
        <v>0.66666666666666663</v>
      </c>
      <c r="V1454" s="3">
        <f>MIN(M1454-MOD(M1454,15/60/24)-1/24,18.75/24)</f>
        <v>0.64583333333333337</v>
      </c>
      <c r="W1454" s="103">
        <f>M1454-(M1454-E1454)/12*1.25</f>
        <v>0.65144675925925932</v>
      </c>
    </row>
    <row r="1455" spans="1:23" ht="12.75" customHeight="1">
      <c r="A1455" s="1">
        <v>45284</v>
      </c>
      <c r="B1455" t="s">
        <v>168</v>
      </c>
      <c r="C1455" s="3">
        <v>0.20902777777777778</v>
      </c>
      <c r="D1455" s="3">
        <v>0.23749999999999999</v>
      </c>
      <c r="E1455" s="3">
        <v>0.27569444444444446</v>
      </c>
      <c r="F1455" s="3">
        <v>0.35347222222222219</v>
      </c>
      <c r="G1455" s="3">
        <v>0.38055555555555554</v>
      </c>
      <c r="H1455" s="3">
        <v>0.3979166666666667</v>
      </c>
      <c r="I1455" s="3">
        <v>0.4152777777777778</v>
      </c>
      <c r="J1455" s="3">
        <v>0.48541666666666666</v>
      </c>
      <c r="K1455" s="3">
        <v>0.50624999999999998</v>
      </c>
      <c r="L1455" s="3">
        <v>0.6743055555555556</v>
      </c>
      <c r="M1455" s="3">
        <v>0.69513888888888897</v>
      </c>
      <c r="N1455" s="3">
        <v>0.7090277777777777</v>
      </c>
      <c r="O1455" s="3">
        <v>0.74930555555555589</v>
      </c>
      <c r="P1455" s="3">
        <v>0.72152777777777766</v>
      </c>
      <c r="Q1455" s="3">
        <f t="shared" si="25"/>
        <v>0.67638888888888893</v>
      </c>
      <c r="R1455" s="3">
        <f>MAX(T1455,P1455)</f>
        <v>0.72222222222222221</v>
      </c>
      <c r="S1455" s="3">
        <v>0.67083333333333339</v>
      </c>
      <c r="T1455" s="3">
        <v>0.72222222222222221</v>
      </c>
      <c r="U1455" s="3">
        <f>MAX(M1455+15/60/24-1/24-MOD(M1455+15/60/24-1/24,15/60/24),16/24)</f>
        <v>0.66666666666666663</v>
      </c>
      <c r="V1455" s="3">
        <f>MIN(M1455-MOD(M1455,15/60/24)-1/24,18.75/24)</f>
        <v>0.64583333333333337</v>
      </c>
      <c r="W1455" s="103">
        <f>M1455-(M1455-E1455)/12*1.25</f>
        <v>0.65144675925925932</v>
      </c>
    </row>
    <row r="1456" spans="1:23" ht="12.75" customHeight="1">
      <c r="A1456" s="1">
        <v>45285</v>
      </c>
      <c r="B1456" t="s">
        <v>169</v>
      </c>
      <c r="C1456" s="3">
        <v>0.20902777777777778</v>
      </c>
      <c r="D1456" s="3">
        <v>0.23749999999999999</v>
      </c>
      <c r="E1456" s="3">
        <v>0.27569444444444446</v>
      </c>
      <c r="F1456" s="3">
        <v>0.35416666666666669</v>
      </c>
      <c r="G1456" s="3">
        <v>0.38124999999999998</v>
      </c>
      <c r="H1456" s="3">
        <v>0.3979166666666667</v>
      </c>
      <c r="I1456" s="3">
        <v>0.41597222222222219</v>
      </c>
      <c r="J1456" s="3">
        <v>0.4861111111111111</v>
      </c>
      <c r="K1456" s="3">
        <v>0.50694444444444442</v>
      </c>
      <c r="L1456" s="3">
        <v>0.67500000000000004</v>
      </c>
      <c r="M1456" s="3">
        <v>0.69583333333333341</v>
      </c>
      <c r="N1456" s="3">
        <v>0.7090277777777777</v>
      </c>
      <c r="O1456" s="3">
        <v>0.74930555555555589</v>
      </c>
      <c r="P1456" s="3">
        <v>0.72152777777777766</v>
      </c>
      <c r="Q1456" s="3">
        <f t="shared" si="25"/>
        <v>0.67638888888888893</v>
      </c>
      <c r="R1456" s="3">
        <f>MAX(T1456,P1456)</f>
        <v>0.72291666666666665</v>
      </c>
      <c r="S1456" s="3">
        <v>0.67152777777777783</v>
      </c>
      <c r="T1456" s="3">
        <v>0.72291666666666665</v>
      </c>
      <c r="U1456" s="3">
        <f>MAX(M1456+15/60/24-1/24-MOD(M1456+15/60/24-1/24,15/60/24),16/24)</f>
        <v>0.66666666666666663</v>
      </c>
      <c r="V1456" s="3">
        <f>MIN(M1456-MOD(M1456,15/60/24)-1/24,18.75/24)</f>
        <v>0.64583333333333337</v>
      </c>
      <c r="W1456" s="103">
        <f>M1456-(M1456-E1456)/12*1.25</f>
        <v>0.65206886574074086</v>
      </c>
    </row>
    <row r="1457" spans="1:23" ht="12.75" customHeight="1">
      <c r="A1457" s="1">
        <v>45286</v>
      </c>
      <c r="B1457" t="s">
        <v>170</v>
      </c>
      <c r="C1457" s="3">
        <v>0.20972222222222223</v>
      </c>
      <c r="D1457" s="3">
        <v>0.23819444444444446</v>
      </c>
      <c r="E1457" s="3">
        <v>0.27638888888888885</v>
      </c>
      <c r="F1457" s="3">
        <v>0.35416666666666669</v>
      </c>
      <c r="G1457" s="3">
        <v>0.38124999999999998</v>
      </c>
      <c r="H1457" s="3">
        <v>0.3979166666666667</v>
      </c>
      <c r="I1457" s="3">
        <v>0.41597222222222219</v>
      </c>
      <c r="J1457" s="3">
        <v>0.4861111111111111</v>
      </c>
      <c r="K1457" s="3">
        <v>0.50694444444444442</v>
      </c>
      <c r="L1457" s="3">
        <v>0.67500000000000004</v>
      </c>
      <c r="M1457" s="3">
        <v>0.69583333333333341</v>
      </c>
      <c r="N1457" s="3">
        <v>0.70972222222222225</v>
      </c>
      <c r="O1457" s="3">
        <v>0.75</v>
      </c>
      <c r="P1457" s="3">
        <v>0.72222222222222221</v>
      </c>
      <c r="Q1457" s="3">
        <f t="shared" si="25"/>
        <v>0.67708333333333337</v>
      </c>
      <c r="R1457" s="3">
        <f>MAX(T1457,P1457)</f>
        <v>0.72291666666666665</v>
      </c>
      <c r="S1457" s="3">
        <v>0.67152777777777783</v>
      </c>
      <c r="T1457" s="3">
        <v>0.72291666666666665</v>
      </c>
      <c r="U1457" s="3">
        <f>MAX(M1457+15/60/24-1/24-MOD(M1457+15/60/24-1/24,15/60/24),16/24)</f>
        <v>0.66666666666666663</v>
      </c>
      <c r="V1457" s="3">
        <f>MIN(M1457-MOD(M1457,15/60/24)-1/24,18.75/24)</f>
        <v>0.64583333333333337</v>
      </c>
      <c r="W1457" s="103">
        <f>M1457-(M1457-E1457)/12*1.25</f>
        <v>0.65214120370370376</v>
      </c>
    </row>
    <row r="1458" spans="1:23" ht="12.75" customHeight="1">
      <c r="A1458" s="1">
        <v>45287</v>
      </c>
      <c r="B1458" t="s">
        <v>171</v>
      </c>
      <c r="C1458" s="3">
        <v>0.20972222222222223</v>
      </c>
      <c r="D1458" s="3">
        <v>0.23819444444444446</v>
      </c>
      <c r="E1458" s="3">
        <v>0.27638888888888885</v>
      </c>
      <c r="F1458" s="3">
        <v>0.35486111111111113</v>
      </c>
      <c r="G1458" s="3">
        <v>0.38124999999999998</v>
      </c>
      <c r="H1458" s="3">
        <v>0.39861111111111108</v>
      </c>
      <c r="I1458" s="3">
        <v>0.41666666666666669</v>
      </c>
      <c r="J1458" s="3">
        <v>0.48680555555555555</v>
      </c>
      <c r="K1458" s="3">
        <v>0.50763888888888886</v>
      </c>
      <c r="L1458" s="3">
        <v>0.67569444444444438</v>
      </c>
      <c r="M1458" s="3">
        <v>0.69652777777777786</v>
      </c>
      <c r="N1458" s="3">
        <v>0.7104166666666667</v>
      </c>
      <c r="O1458" s="3">
        <v>0.75</v>
      </c>
      <c r="P1458" s="3">
        <v>0.72291666666666665</v>
      </c>
      <c r="Q1458" s="3">
        <f t="shared" si="25"/>
        <v>0.67708333333333337</v>
      </c>
      <c r="R1458" s="3">
        <f>MAX(T1458,P1458)</f>
        <v>0.72361111111111109</v>
      </c>
      <c r="S1458" s="3">
        <v>0.67222222222222217</v>
      </c>
      <c r="T1458" s="3">
        <v>0.72361111111111109</v>
      </c>
      <c r="U1458" s="3">
        <f>MAX(M1458+15/60/24-1/24-MOD(M1458+15/60/24-1/24,15/60/24),16/24)</f>
        <v>0.66666666666666663</v>
      </c>
      <c r="V1458" s="3">
        <f>MIN(M1458-MOD(M1458,15/60/24)-1/24,18.75/24)</f>
        <v>0.64583333333333337</v>
      </c>
      <c r="W1458" s="103">
        <f>M1458-(M1458-E1458)/12*1.25</f>
        <v>0.6527633101851853</v>
      </c>
    </row>
    <row r="1459" spans="1:23" ht="12.75" customHeight="1">
      <c r="A1459" s="1">
        <v>45288</v>
      </c>
      <c r="B1459" t="s">
        <v>100</v>
      </c>
      <c r="C1459" s="3">
        <v>0.21041666666666667</v>
      </c>
      <c r="D1459" s="3">
        <v>0.2388888888888889</v>
      </c>
      <c r="E1459" s="3">
        <v>0.27708333333333335</v>
      </c>
      <c r="F1459" s="3">
        <v>0.35486111111111113</v>
      </c>
      <c r="G1459" s="3">
        <v>0.38194444444444442</v>
      </c>
      <c r="H1459" s="3">
        <v>0.39861111111111108</v>
      </c>
      <c r="I1459" s="3">
        <v>0.41666666666666669</v>
      </c>
      <c r="J1459" s="3">
        <v>0.48680555555555555</v>
      </c>
      <c r="K1459" s="3">
        <v>0.50763888888888886</v>
      </c>
      <c r="L1459" s="3">
        <v>0.67569444444444438</v>
      </c>
      <c r="M1459" s="3">
        <v>0.69652777777777786</v>
      </c>
      <c r="N1459" s="3">
        <v>0.7104166666666667</v>
      </c>
      <c r="O1459" s="3">
        <v>0.75069444444444478</v>
      </c>
      <c r="P1459" s="3">
        <v>0.72291666666666665</v>
      </c>
      <c r="Q1459" s="3">
        <f t="shared" si="25"/>
        <v>0.6777777777777777</v>
      </c>
      <c r="R1459" s="3">
        <f>MAX(T1459,P1459)</f>
        <v>0.72430555555555554</v>
      </c>
      <c r="S1459" s="3">
        <v>0.67291666666666661</v>
      </c>
      <c r="T1459" s="3">
        <v>0.72430555555555554</v>
      </c>
      <c r="U1459" s="3">
        <f>MAX(M1459+15/60/24-1/24-MOD(M1459+15/60/24-1/24,15/60/24),16/24)</f>
        <v>0.66666666666666663</v>
      </c>
      <c r="V1459" s="3">
        <f>MIN(M1459-MOD(M1459,15/60/24)-1/24,18.75/24)</f>
        <v>0.64583333333333337</v>
      </c>
      <c r="W1459" s="103">
        <f>M1459-(M1459-E1459)/12*1.25</f>
        <v>0.65283564814814821</v>
      </c>
    </row>
    <row r="1460" spans="1:23" ht="12.75" customHeight="1">
      <c r="A1460" s="1">
        <v>45289</v>
      </c>
      <c r="B1460" t="s">
        <v>172</v>
      </c>
      <c r="C1460" s="3">
        <v>0.21041666666666667</v>
      </c>
      <c r="D1460" s="3">
        <v>0.2388888888888889</v>
      </c>
      <c r="E1460" s="3">
        <v>0.27708333333333335</v>
      </c>
      <c r="F1460" s="3">
        <v>0.35555555555555557</v>
      </c>
      <c r="G1460" s="3">
        <v>0.38194444444444442</v>
      </c>
      <c r="H1460" s="3">
        <v>0.39930555555555558</v>
      </c>
      <c r="I1460" s="3">
        <v>0.41736111111111113</v>
      </c>
      <c r="J1460" s="3">
        <v>0.48749999999999999</v>
      </c>
      <c r="K1460" s="3">
        <v>0.5083333333333333</v>
      </c>
      <c r="L1460" s="3">
        <v>0.67638888888888893</v>
      </c>
      <c r="M1460" s="3">
        <v>0.6972222222222223</v>
      </c>
      <c r="N1460" s="3">
        <v>0.71111111111111114</v>
      </c>
      <c r="O1460" s="3">
        <v>0.75069444444444478</v>
      </c>
      <c r="P1460" s="3">
        <v>0.72361111111111109</v>
      </c>
      <c r="Q1460" s="3">
        <f t="shared" si="25"/>
        <v>0.67847222222222214</v>
      </c>
      <c r="R1460" s="3">
        <f>MAX(T1460,P1460)</f>
        <v>0.72430555555555554</v>
      </c>
      <c r="S1460" s="3">
        <v>0.67291666666666661</v>
      </c>
      <c r="T1460" s="3">
        <v>0.72430555555555554</v>
      </c>
      <c r="U1460" s="3">
        <f>MAX(M1460+15/60/24-1/24-MOD(M1460+15/60/24-1/24,15/60/24),16/24)</f>
        <v>0.66666666666666663</v>
      </c>
      <c r="V1460" s="3">
        <f>MIN(M1460-MOD(M1460,15/60/24)-1/24,18.75/24)</f>
        <v>0.64583333333333337</v>
      </c>
      <c r="W1460" s="103">
        <f>M1460-(M1460-E1460)/12*1.25</f>
        <v>0.65345775462962974</v>
      </c>
    </row>
    <row r="1461" spans="1:23" ht="12.75" customHeight="1">
      <c r="A1461" s="1">
        <v>45290</v>
      </c>
      <c r="B1461" t="s">
        <v>173</v>
      </c>
      <c r="C1461" s="3">
        <v>0.21111111111111111</v>
      </c>
      <c r="D1461" s="3">
        <v>0.23958333333333334</v>
      </c>
      <c r="E1461" s="3">
        <v>0.27708333333333335</v>
      </c>
      <c r="F1461" s="3">
        <v>0.35555555555555557</v>
      </c>
      <c r="G1461" s="3">
        <v>0.38263888888888892</v>
      </c>
      <c r="H1461" s="3">
        <v>0.39930555555555558</v>
      </c>
      <c r="I1461" s="3">
        <v>0.41736111111111113</v>
      </c>
      <c r="J1461" s="3">
        <v>0.48749999999999999</v>
      </c>
      <c r="K1461" s="3">
        <v>0.5083333333333333</v>
      </c>
      <c r="L1461" s="3">
        <v>0.67708333333333337</v>
      </c>
      <c r="M1461" s="3">
        <v>0.69791666666666674</v>
      </c>
      <c r="N1461" s="3">
        <v>0.71180555555555547</v>
      </c>
      <c r="O1461" s="3">
        <v>0.75138888888888922</v>
      </c>
      <c r="P1461" s="3">
        <v>0.72430555555555542</v>
      </c>
      <c r="Q1461" s="3">
        <f t="shared" si="25"/>
        <v>0.67847222222222214</v>
      </c>
      <c r="R1461" s="3">
        <f>MAX(T1461,P1461)</f>
        <v>0.72499999999999998</v>
      </c>
      <c r="S1461" s="3">
        <v>0.67361111111111116</v>
      </c>
      <c r="T1461" s="3">
        <v>0.72499999999999998</v>
      </c>
      <c r="U1461" s="3">
        <f>MAX(M1461+15/60/24-1/24-MOD(M1461+15/60/24-1/24,15/60/24),16/24)</f>
        <v>0.66666666666666663</v>
      </c>
      <c r="V1461" s="3">
        <f>MIN(M1461-MOD(M1461,15/60/24)-1/24,18.75/24)</f>
        <v>0.65625</v>
      </c>
      <c r="W1461" s="103">
        <f>M1461-(M1461-E1461)/12*1.25</f>
        <v>0.65407986111111116</v>
      </c>
    </row>
    <row r="1462" spans="1:23" ht="12.75" customHeight="1">
      <c r="A1462" s="1">
        <v>45291</v>
      </c>
      <c r="B1462" t="s">
        <v>174</v>
      </c>
      <c r="C1462" s="3">
        <v>0.21111111111111111</v>
      </c>
      <c r="D1462" s="3">
        <v>0.23958333333333334</v>
      </c>
      <c r="E1462" s="3">
        <v>0.27777777777777779</v>
      </c>
      <c r="F1462" s="3">
        <v>0.35555555555555557</v>
      </c>
      <c r="G1462" s="3">
        <v>0.38263888888888892</v>
      </c>
      <c r="H1462" s="3">
        <v>0.4</v>
      </c>
      <c r="I1462" s="3">
        <v>0.41805555555555557</v>
      </c>
      <c r="J1462" s="3">
        <v>0.48819444444444443</v>
      </c>
      <c r="K1462" s="3">
        <v>0.50902777777777775</v>
      </c>
      <c r="L1462" s="3">
        <v>0.67708333333333337</v>
      </c>
      <c r="M1462" s="3">
        <v>0.69791666666666674</v>
      </c>
      <c r="N1462" s="3">
        <v>0.71180555555555547</v>
      </c>
      <c r="O1462" s="3">
        <v>0.75208333333333366</v>
      </c>
      <c r="P1462" s="3">
        <v>0.72430555555555542</v>
      </c>
      <c r="Q1462" s="3">
        <f t="shared" si="25"/>
        <v>0.6791666666666667</v>
      </c>
      <c r="R1462" s="3">
        <f>MAX(T1462,P1462)</f>
        <v>0.72569444444444442</v>
      </c>
      <c r="S1462" s="3">
        <v>0.6743055555555556</v>
      </c>
      <c r="T1462" s="3">
        <v>0.72569444444444442</v>
      </c>
      <c r="U1462" s="3">
        <f>MAX(M1462+15/60/24-1/24-MOD(M1462+15/60/24-1/24,15/60/24),16/24)</f>
        <v>0.66666666666666663</v>
      </c>
      <c r="V1462" s="3">
        <f>MIN(M1462-MOD(M1462,15/60/24)-1/24,18.75/24)</f>
        <v>0.65625</v>
      </c>
      <c r="W1462" s="103">
        <f>M1462-(M1462-E1462)/12*1.25</f>
        <v>0.65415219907407418</v>
      </c>
    </row>
    <row r="1463" spans="1:23" ht="12.75" customHeight="1">
      <c r="A1463" s="1">
        <v>45292</v>
      </c>
      <c r="B1463" t="s">
        <v>175</v>
      </c>
      <c r="C1463" s="3">
        <v>0.21111111111111111</v>
      </c>
      <c r="D1463" s="3">
        <v>0.23958333333333334</v>
      </c>
      <c r="E1463" s="3">
        <v>0.27777777777777779</v>
      </c>
      <c r="F1463" s="3">
        <v>0.35625000000000001</v>
      </c>
      <c r="G1463" s="3">
        <v>0.3833333333333333</v>
      </c>
      <c r="H1463" s="3">
        <v>0.4</v>
      </c>
      <c r="I1463" s="3">
        <v>0.41805555555555557</v>
      </c>
      <c r="J1463" s="3">
        <v>0.48819444444444443</v>
      </c>
      <c r="K1463" s="3">
        <v>0.50902777777777775</v>
      </c>
      <c r="L1463" s="3">
        <v>0.6777777777777777</v>
      </c>
      <c r="M1463" s="3">
        <v>0.69861111111111118</v>
      </c>
      <c r="N1463" s="3">
        <v>0.71250000000000002</v>
      </c>
      <c r="O1463" s="3">
        <v>0.75208333333333366</v>
      </c>
      <c r="P1463" s="3">
        <v>0.72499999999999998</v>
      </c>
      <c r="Q1463" s="3">
        <f t="shared" si="25"/>
        <v>0.67986111111111114</v>
      </c>
      <c r="R1463" s="3">
        <f>MAX(T1463,P1463)</f>
        <v>0.72569444444444453</v>
      </c>
      <c r="S1463" s="3">
        <v>0.6743055555555556</v>
      </c>
      <c r="T1463" s="3">
        <v>0.72569444444444453</v>
      </c>
      <c r="U1463" s="3">
        <f>MAX(M1463+15/60/24-1/24-MOD(M1463+15/60/24-1/24,15/60/24),16/24)</f>
        <v>0.66666666666666663</v>
      </c>
      <c r="V1463" s="3">
        <f>MIN(M1463-MOD(M1463,15/60/24)-1/24,18.75/24)</f>
        <v>0.65625</v>
      </c>
      <c r="W1463" s="103">
        <f>M1463-(M1463-E1463)/12*1.25</f>
        <v>0.6547743055555556</v>
      </c>
    </row>
    <row r="1464" spans="1:23" ht="12.75" customHeight="1">
      <c r="A1464" s="1">
        <v>45293</v>
      </c>
      <c r="B1464" t="s">
        <v>176</v>
      </c>
      <c r="C1464" s="3">
        <v>0.21180555555555555</v>
      </c>
      <c r="D1464" s="3">
        <v>0.24027777777777778</v>
      </c>
      <c r="E1464" s="3">
        <v>0.27777777777777779</v>
      </c>
      <c r="F1464" s="3">
        <v>0.35625000000000001</v>
      </c>
      <c r="G1464" s="3">
        <v>0.3833333333333333</v>
      </c>
      <c r="H1464" s="3">
        <v>0.40069444444444446</v>
      </c>
      <c r="I1464" s="3">
        <v>0.41805555555555557</v>
      </c>
      <c r="J1464" s="3">
        <v>0.48888888888888887</v>
      </c>
      <c r="K1464" s="3">
        <v>0.50972222222222219</v>
      </c>
      <c r="L1464" s="3">
        <v>0.67847222222222225</v>
      </c>
      <c r="M1464" s="3">
        <v>0.69930555555555562</v>
      </c>
      <c r="N1464" s="3">
        <v>0.71319444444444446</v>
      </c>
      <c r="O1464" s="3">
        <v>0.75277777777777777</v>
      </c>
      <c r="P1464" s="3">
        <v>0.72569444444444442</v>
      </c>
      <c r="Q1464" s="3">
        <f t="shared" si="25"/>
        <v>0.67986111111111114</v>
      </c>
      <c r="R1464" s="3">
        <f>MAX(T1464,P1464)</f>
        <v>0.72638888888888897</v>
      </c>
      <c r="S1464" s="3">
        <v>0.67500000000000004</v>
      </c>
      <c r="T1464" s="3">
        <v>0.72638888888888897</v>
      </c>
      <c r="U1464" s="3">
        <f>MAX(M1464+15/60/24-1/24-MOD(M1464+15/60/24-1/24,15/60/24),16/24)</f>
        <v>0.66666666666666663</v>
      </c>
      <c r="V1464" s="3">
        <f>MIN(M1464-MOD(M1464,15/60/24)-1/24,18.75/24)</f>
        <v>0.65625</v>
      </c>
      <c r="W1464" s="103">
        <f>M1464-(M1464-E1464)/12*1.25</f>
        <v>0.65539641203703713</v>
      </c>
    </row>
    <row r="1465" spans="1:23" ht="12.75" customHeight="1">
      <c r="A1465" s="1">
        <v>45294</v>
      </c>
      <c r="B1465" t="s">
        <v>177</v>
      </c>
      <c r="C1465" s="3">
        <v>0.21180555555555555</v>
      </c>
      <c r="D1465" s="3">
        <v>0.24027777777777778</v>
      </c>
      <c r="E1465" s="3">
        <v>0.27777777777777779</v>
      </c>
      <c r="F1465" s="3">
        <v>0.35694444444444445</v>
      </c>
      <c r="G1465" s="3">
        <v>0.3833333333333333</v>
      </c>
      <c r="H1465" s="3">
        <v>0.40069444444444446</v>
      </c>
      <c r="I1465" s="3">
        <v>0.41875000000000001</v>
      </c>
      <c r="J1465" s="3">
        <v>0.48888888888888887</v>
      </c>
      <c r="K1465" s="3">
        <v>0.50972222222222219</v>
      </c>
      <c r="L1465" s="3">
        <v>0.6791666666666667</v>
      </c>
      <c r="M1465" s="3">
        <v>0.7</v>
      </c>
      <c r="N1465" s="3">
        <v>0.71319444444444446</v>
      </c>
      <c r="O1465" s="3">
        <v>0.75347222222222221</v>
      </c>
      <c r="P1465" s="3">
        <v>0.72569444444444442</v>
      </c>
      <c r="Q1465" s="3">
        <f t="shared" si="25"/>
        <v>0.68055555555555558</v>
      </c>
      <c r="R1465" s="3">
        <f>MAX(T1465,P1465)</f>
        <v>0.72708333333333341</v>
      </c>
      <c r="S1465" s="3">
        <v>0.67569444444444449</v>
      </c>
      <c r="T1465" s="3">
        <v>0.72708333333333341</v>
      </c>
      <c r="U1465" s="3">
        <f>MAX(M1465+15/60/24-1/24-MOD(M1465+15/60/24-1/24,15/60/24),16/24)</f>
        <v>0.66666666666666663</v>
      </c>
      <c r="V1465" s="3">
        <f>MIN(M1465-MOD(M1465,15/60/24)-1/24,18.75/24)</f>
        <v>0.65625</v>
      </c>
      <c r="W1465" s="103">
        <f>M1465-(M1465-E1465)/12*1.25</f>
        <v>0.65601851851851845</v>
      </c>
    </row>
    <row r="1466" spans="1:23" ht="12.75" customHeight="1">
      <c r="A1466" s="1">
        <v>45295</v>
      </c>
      <c r="B1466" t="s">
        <v>101</v>
      </c>
      <c r="C1466" s="3">
        <v>0.21180555555555555</v>
      </c>
      <c r="D1466" s="3">
        <v>0.24027777777777778</v>
      </c>
      <c r="E1466" s="3">
        <v>0.27847222222222223</v>
      </c>
      <c r="F1466" s="3">
        <v>0.35694444444444445</v>
      </c>
      <c r="G1466" s="3">
        <v>0.3840277777777778</v>
      </c>
      <c r="H1466" s="3">
        <v>0.40138888888888885</v>
      </c>
      <c r="I1466" s="3">
        <v>0.41875000000000001</v>
      </c>
      <c r="J1466" s="3">
        <v>0.48958333333333331</v>
      </c>
      <c r="K1466" s="3">
        <v>0.51041666666666663</v>
      </c>
      <c r="L1466" s="3">
        <v>0.6791666666666667</v>
      </c>
      <c r="M1466" s="3">
        <v>0.7</v>
      </c>
      <c r="N1466" s="3">
        <v>0.71388888888888891</v>
      </c>
      <c r="O1466" s="3">
        <v>0.75416666666666665</v>
      </c>
      <c r="P1466" s="3">
        <v>0.72638888888888886</v>
      </c>
      <c r="Q1466" s="3">
        <f t="shared" si="25"/>
        <v>0.68125000000000002</v>
      </c>
      <c r="R1466" s="3">
        <f>MAX(T1466,P1466)</f>
        <v>0.72708333333333341</v>
      </c>
      <c r="S1466" s="3">
        <v>0.67638888888888893</v>
      </c>
      <c r="T1466" s="3">
        <v>0.72708333333333341</v>
      </c>
      <c r="U1466" s="3">
        <f>MAX(M1466+15/60/24-1/24-MOD(M1466+15/60/24-1/24,15/60/24),16/24)</f>
        <v>0.66666666666666663</v>
      </c>
      <c r="V1466" s="3">
        <f>MIN(M1466-MOD(M1466,15/60/24)-1/24,18.75/24)</f>
        <v>0.65625</v>
      </c>
      <c r="W1466" s="103">
        <f>M1466-(M1466-E1466)/12*1.25</f>
        <v>0.65609085648148147</v>
      </c>
    </row>
    <row r="1467" spans="1:23" ht="12.75" customHeight="1">
      <c r="A1467" s="1">
        <v>45296</v>
      </c>
      <c r="B1467" t="s">
        <v>178</v>
      </c>
      <c r="C1467" s="3">
        <v>0.21180555555555555</v>
      </c>
      <c r="D1467" s="3">
        <v>0.24027777777777778</v>
      </c>
      <c r="E1467" s="3">
        <v>0.27847222222222223</v>
      </c>
      <c r="F1467" s="3">
        <v>0.35694444444444445</v>
      </c>
      <c r="G1467" s="3">
        <v>0.3840277777777778</v>
      </c>
      <c r="H1467" s="3">
        <v>0.40138888888888885</v>
      </c>
      <c r="I1467" s="3">
        <v>0.41944444444444445</v>
      </c>
      <c r="J1467" s="3">
        <v>0.48958333333333331</v>
      </c>
      <c r="K1467" s="3">
        <v>0.51041666666666663</v>
      </c>
      <c r="L1467" s="3">
        <v>0.67986111111111114</v>
      </c>
      <c r="M1467" s="3">
        <v>0.70069444444444451</v>
      </c>
      <c r="N1467" s="3">
        <v>0.71458333333333324</v>
      </c>
      <c r="O1467" s="3">
        <v>0.75416666666666665</v>
      </c>
      <c r="P1467" s="3">
        <v>0.72708333333333319</v>
      </c>
      <c r="Q1467" s="3">
        <f t="shared" si="25"/>
        <v>0.68194444444444446</v>
      </c>
      <c r="R1467" s="3">
        <f>MAX(T1467,P1467)</f>
        <v>0.72777777777777786</v>
      </c>
      <c r="S1467" s="3">
        <v>0.67638888888888893</v>
      </c>
      <c r="T1467" s="3">
        <v>0.72777777777777786</v>
      </c>
      <c r="U1467" s="3">
        <f>MAX(M1467+15/60/24-1/24-MOD(M1467+15/60/24-1/24,15/60/24),16/24)</f>
        <v>0.66666666666666663</v>
      </c>
      <c r="V1467" s="3">
        <f>MIN(M1467-MOD(M1467,15/60/24)-1/24,18.75/24)</f>
        <v>0.65625</v>
      </c>
      <c r="W1467" s="103">
        <f>M1467-(M1467-E1467)/12*1.25</f>
        <v>0.656712962962963</v>
      </c>
    </row>
    <row r="1468" spans="1:23" ht="12.75" customHeight="1">
      <c r="A1468" s="1">
        <v>45297</v>
      </c>
      <c r="B1468" t="s">
        <v>179</v>
      </c>
      <c r="C1468" s="3">
        <v>0.21249999999999999</v>
      </c>
      <c r="D1468" s="3">
        <v>0.24027777777777778</v>
      </c>
      <c r="E1468" s="3">
        <v>0.27847222222222223</v>
      </c>
      <c r="F1468" s="3">
        <v>0.35694444444444445</v>
      </c>
      <c r="G1468" s="3">
        <v>0.3840277777777778</v>
      </c>
      <c r="H1468" s="3">
        <v>0.40138888888888885</v>
      </c>
      <c r="I1468" s="3">
        <v>0.41944444444444445</v>
      </c>
      <c r="J1468" s="3">
        <v>0.48958333333333331</v>
      </c>
      <c r="K1468" s="3">
        <v>0.51041666666666663</v>
      </c>
      <c r="L1468" s="3">
        <v>0.68055555555555547</v>
      </c>
      <c r="M1468" s="3">
        <v>0.70138888888888895</v>
      </c>
      <c r="N1468" s="3">
        <v>0.71527777777777779</v>
      </c>
      <c r="O1468" s="3">
        <v>0.75486111111111109</v>
      </c>
      <c r="P1468" s="3">
        <v>0.72777777777777775</v>
      </c>
      <c r="Q1468" s="3">
        <f t="shared" si="25"/>
        <v>0.68194444444444446</v>
      </c>
      <c r="R1468" s="3">
        <f>MAX(T1468,P1468)</f>
        <v>0.7284722222222223</v>
      </c>
      <c r="S1468" s="3">
        <v>0.67708333333333337</v>
      </c>
      <c r="T1468" s="3">
        <v>0.7284722222222223</v>
      </c>
      <c r="U1468" s="3">
        <f>MAX(M1468+15/60/24-1/24-MOD(M1468+15/60/24-1/24,15/60/24),16/24)</f>
        <v>0.66666666666666663</v>
      </c>
      <c r="V1468" s="3">
        <f>MIN(M1468-MOD(M1468,15/60/24)-1/24,18.75/24)</f>
        <v>0.65625</v>
      </c>
      <c r="W1468" s="103">
        <f>M1468-(M1468-E1468)/12*1.25</f>
        <v>0.65733506944444453</v>
      </c>
    </row>
    <row r="1469" spans="1:23" ht="12.75" customHeight="1">
      <c r="A1469" s="1">
        <v>45298</v>
      </c>
      <c r="B1469" t="s">
        <v>180</v>
      </c>
      <c r="C1469" s="3">
        <v>0.21249999999999999</v>
      </c>
      <c r="D1469" s="3">
        <v>0.24097222222222223</v>
      </c>
      <c r="E1469" s="3">
        <v>0.27847222222222223</v>
      </c>
      <c r="F1469" s="3">
        <v>0.3576388888888889</v>
      </c>
      <c r="G1469" s="3">
        <v>0.3840277777777778</v>
      </c>
      <c r="H1469" s="3">
        <v>0.40208333333333335</v>
      </c>
      <c r="I1469" s="3">
        <v>0.41944444444444445</v>
      </c>
      <c r="J1469" s="3">
        <v>0.49027777777777781</v>
      </c>
      <c r="K1469" s="3">
        <v>0.51111111111111118</v>
      </c>
      <c r="L1469" s="3">
        <v>0.68125000000000002</v>
      </c>
      <c r="M1469" s="3">
        <v>0.70208333333333339</v>
      </c>
      <c r="N1469" s="3">
        <v>0.71527777777777779</v>
      </c>
      <c r="O1469" s="3">
        <v>0.75555555555555554</v>
      </c>
      <c r="P1469" s="3">
        <v>0.72777777777777775</v>
      </c>
      <c r="Q1469" s="3">
        <f t="shared" si="25"/>
        <v>0.68263888888888891</v>
      </c>
      <c r="R1469" s="3">
        <f>MAX(T1469,P1469)</f>
        <v>0.72916666666666674</v>
      </c>
      <c r="S1469" s="3">
        <v>0.67777777777777781</v>
      </c>
      <c r="T1469" s="3">
        <v>0.72916666666666674</v>
      </c>
      <c r="U1469" s="3">
        <f>MAX(M1469+15/60/24-1/24-MOD(M1469+15/60/24-1/24,15/60/24),16/24)</f>
        <v>0.66666666666666663</v>
      </c>
      <c r="V1469" s="3">
        <f>MIN(M1469-MOD(M1469,15/60/24)-1/24,18.75/24)</f>
        <v>0.65625</v>
      </c>
      <c r="W1469" s="103">
        <f>M1469-(M1469-E1469)/12*1.25</f>
        <v>0.65795717592592595</v>
      </c>
    </row>
    <row r="1470" spans="1:23" ht="12.75" customHeight="1">
      <c r="A1470" s="1">
        <v>45299</v>
      </c>
      <c r="B1470" t="s">
        <v>181</v>
      </c>
      <c r="C1470" s="3">
        <v>0.21249999999999999</v>
      </c>
      <c r="D1470" s="3">
        <v>0.24097222222222223</v>
      </c>
      <c r="E1470" s="3">
        <v>0.27847222222222223</v>
      </c>
      <c r="F1470" s="3">
        <v>0.3576388888888889</v>
      </c>
      <c r="G1470" s="3">
        <v>0.38472222222222219</v>
      </c>
      <c r="H1470" s="3">
        <v>0.40208333333333335</v>
      </c>
      <c r="I1470" s="3">
        <v>0.4201388888888889</v>
      </c>
      <c r="J1470" s="3">
        <v>0.49027777777777781</v>
      </c>
      <c r="K1470" s="3">
        <v>0.51111111111111118</v>
      </c>
      <c r="L1470" s="3">
        <v>0.68194444444444446</v>
      </c>
      <c r="M1470" s="3">
        <v>0.70277777777777783</v>
      </c>
      <c r="N1470" s="3">
        <v>0.71597222222222223</v>
      </c>
      <c r="O1470" s="3">
        <v>0.75555555555555554</v>
      </c>
      <c r="P1470" s="3">
        <v>0.72847222222222219</v>
      </c>
      <c r="Q1470" s="3">
        <f t="shared" si="25"/>
        <v>0.68333333333333335</v>
      </c>
      <c r="R1470" s="3">
        <f>MAX(T1470,P1470)</f>
        <v>0.72916666666666674</v>
      </c>
      <c r="S1470" s="3">
        <v>0.67847222222222225</v>
      </c>
      <c r="T1470" s="3">
        <v>0.72916666666666674</v>
      </c>
      <c r="U1470" s="3">
        <f>MAX(M1470+15/60/24-1/24-MOD(M1470+15/60/24-1/24,15/60/24),16/24)</f>
        <v>0.66666666666666663</v>
      </c>
      <c r="V1470" s="3">
        <f>MIN(M1470-MOD(M1470,15/60/24)-1/24,18.75/24)</f>
        <v>0.65625</v>
      </c>
      <c r="W1470" s="103">
        <f>M1470-(M1470-E1470)/12*1.25</f>
        <v>0.65857928240740748</v>
      </c>
    </row>
    <row r="1471" spans="1:23" ht="12.75" customHeight="1">
      <c r="A1471" s="1">
        <v>45300</v>
      </c>
      <c r="B1471" t="s">
        <v>182</v>
      </c>
      <c r="C1471" s="3">
        <v>0.21249999999999999</v>
      </c>
      <c r="D1471" s="3">
        <v>0.24097222222222223</v>
      </c>
      <c r="E1471" s="3">
        <v>0.27847222222222223</v>
      </c>
      <c r="F1471" s="3">
        <v>0.3576388888888889</v>
      </c>
      <c r="G1471" s="3">
        <v>0.38472222222222219</v>
      </c>
      <c r="H1471" s="3">
        <v>0.40208333333333335</v>
      </c>
      <c r="I1471" s="3">
        <v>0.4201388888888889</v>
      </c>
      <c r="J1471" s="3">
        <v>0.4909722222222222</v>
      </c>
      <c r="K1471" s="3">
        <v>0.51180555555555551</v>
      </c>
      <c r="L1471" s="3">
        <v>0.68194444444444446</v>
      </c>
      <c r="M1471" s="3">
        <v>0.70277777777777783</v>
      </c>
      <c r="N1471" s="3">
        <v>0.71666666666666667</v>
      </c>
      <c r="O1471" s="3">
        <v>0.75624999999999998</v>
      </c>
      <c r="P1471" s="3">
        <v>0.72916666666666663</v>
      </c>
      <c r="Q1471" s="3">
        <f t="shared" si="25"/>
        <v>0.68402777777777779</v>
      </c>
      <c r="R1471" s="3">
        <f>MAX(T1471,P1471)</f>
        <v>0.72986111111111118</v>
      </c>
      <c r="S1471" s="3">
        <v>0.6791666666666667</v>
      </c>
      <c r="T1471" s="3">
        <v>0.72986111111111118</v>
      </c>
      <c r="U1471" s="3">
        <f>MAX(M1471+15/60/24-1/24-MOD(M1471+15/60/24-1/24,15/60/24),16/24)</f>
        <v>0.66666666666666663</v>
      </c>
      <c r="V1471" s="3">
        <f>MIN(M1471-MOD(M1471,15/60/24)-1/24,18.75/24)</f>
        <v>0.65625</v>
      </c>
      <c r="W1471" s="103">
        <f>M1471-(M1471-E1471)/12*1.25</f>
        <v>0.65857928240740748</v>
      </c>
    </row>
    <row r="1472" spans="1:23" ht="12.75" customHeight="1">
      <c r="A1472" s="1">
        <v>45301</v>
      </c>
      <c r="B1472" t="s">
        <v>183</v>
      </c>
      <c r="C1472" s="3">
        <v>0.21249999999999999</v>
      </c>
      <c r="D1472" s="3">
        <v>0.24097222222222223</v>
      </c>
      <c r="E1472" s="3">
        <v>0.27847222222222223</v>
      </c>
      <c r="F1472" s="3">
        <v>0.35833333333333334</v>
      </c>
      <c r="G1472" s="3">
        <v>0.38472222222222219</v>
      </c>
      <c r="H1472" s="3">
        <v>0.40277777777777773</v>
      </c>
      <c r="I1472" s="3">
        <v>0.4201388888888889</v>
      </c>
      <c r="J1472" s="3">
        <v>0.4909722222222222</v>
      </c>
      <c r="K1472" s="3">
        <v>0.51180555555555551</v>
      </c>
      <c r="L1472" s="3">
        <v>0.68263888888888891</v>
      </c>
      <c r="M1472" s="3">
        <v>0.70347222222222228</v>
      </c>
      <c r="N1472" s="3">
        <v>0.71736111111111101</v>
      </c>
      <c r="O1472" s="3">
        <v>0.75694444444444442</v>
      </c>
      <c r="P1472" s="3">
        <v>0.72986111111111096</v>
      </c>
      <c r="Q1472" s="3">
        <f t="shared" si="25"/>
        <v>0.68472222222222223</v>
      </c>
      <c r="R1472" s="3">
        <f>MAX(T1472,P1472)</f>
        <v>0.73055555555555562</v>
      </c>
      <c r="S1472" s="3">
        <v>0.6791666666666667</v>
      </c>
      <c r="T1472" s="3">
        <v>0.73055555555555562</v>
      </c>
      <c r="U1472" s="3">
        <f>MAX(M1472+15/60/24-1/24-MOD(M1472+15/60/24-1/24,15/60/24),16/24)</f>
        <v>0.66666666666666663</v>
      </c>
      <c r="V1472" s="3">
        <f>MIN(M1472-MOD(M1472,15/60/24)-1/24,18.75/24)</f>
        <v>0.65625</v>
      </c>
      <c r="W1472" s="103">
        <f>M1472-(M1472-E1472)/12*1.25</f>
        <v>0.65920138888888891</v>
      </c>
    </row>
    <row r="1473" spans="1:23" ht="12.75" customHeight="1">
      <c r="A1473" s="1">
        <v>45302</v>
      </c>
      <c r="B1473" t="s">
        <v>102</v>
      </c>
      <c r="C1473" s="3">
        <v>0.21249999999999999</v>
      </c>
      <c r="D1473" s="3">
        <v>0.24097222222222223</v>
      </c>
      <c r="E1473" s="3">
        <v>0.27847222222222223</v>
      </c>
      <c r="F1473" s="3">
        <v>0.35833333333333334</v>
      </c>
      <c r="G1473" s="3">
        <v>0.38472222222222219</v>
      </c>
      <c r="H1473" s="3">
        <v>0.40277777777777773</v>
      </c>
      <c r="I1473" s="3">
        <v>0.4201388888888889</v>
      </c>
      <c r="J1473" s="3">
        <v>0.4916666666666667</v>
      </c>
      <c r="K1473" s="3">
        <v>0.51249999999999996</v>
      </c>
      <c r="L1473" s="3">
        <v>0.68333333333333324</v>
      </c>
      <c r="M1473" s="3">
        <v>0.70416666666666672</v>
      </c>
      <c r="N1473" s="3">
        <v>0.71805555555555556</v>
      </c>
      <c r="O1473" s="3">
        <v>0.75763888888888886</v>
      </c>
      <c r="P1473" s="3">
        <v>0.73055555555555551</v>
      </c>
      <c r="Q1473" s="3">
        <f t="shared" si="25"/>
        <v>0.68472222222222223</v>
      </c>
      <c r="R1473" s="3">
        <f>MAX(T1473,P1473)</f>
        <v>0.73124999999999996</v>
      </c>
      <c r="S1473" s="3">
        <v>0.67986111111111114</v>
      </c>
      <c r="T1473" s="3">
        <v>0.73124999999999996</v>
      </c>
      <c r="U1473" s="3">
        <f>MAX(M1473+15/60/24-1/24-MOD(M1473+15/60/24-1/24,15/60/24),16/24)</f>
        <v>0.66666666666666663</v>
      </c>
      <c r="V1473" s="3">
        <f>MIN(M1473-MOD(M1473,15/60/24)-1/24,18.75/24)</f>
        <v>0.65625</v>
      </c>
      <c r="W1473" s="103">
        <f>M1473-(M1473-E1473)/12*1.25</f>
        <v>0.65982349537037044</v>
      </c>
    </row>
    <row r="1474" spans="1:23" ht="12.75" customHeight="1">
      <c r="A1474" s="1">
        <v>45303</v>
      </c>
      <c r="B1474" t="s">
        <v>184</v>
      </c>
      <c r="C1474" s="3">
        <v>0.21249999999999999</v>
      </c>
      <c r="D1474" s="3">
        <v>0.24097222222222223</v>
      </c>
      <c r="E1474" s="3">
        <v>0.27847222222222223</v>
      </c>
      <c r="F1474" s="3">
        <v>0.35833333333333334</v>
      </c>
      <c r="G1474" s="3">
        <v>0.38541666666666669</v>
      </c>
      <c r="H1474" s="3">
        <v>0.40277777777777773</v>
      </c>
      <c r="I1474" s="3">
        <v>0.42083333333333334</v>
      </c>
      <c r="J1474" s="3">
        <v>0.4916666666666667</v>
      </c>
      <c r="K1474" s="3">
        <v>0.51249999999999996</v>
      </c>
      <c r="L1474" s="3">
        <v>0.68402777777777779</v>
      </c>
      <c r="M1474" s="3">
        <v>0.70486111111111116</v>
      </c>
      <c r="N1474" s="3">
        <v>0.71805555555555556</v>
      </c>
      <c r="O1474" s="3">
        <v>0.75763888888888886</v>
      </c>
      <c r="P1474" s="3">
        <v>0.73055555555555551</v>
      </c>
      <c r="Q1474" s="3">
        <f t="shared" si="25"/>
        <v>0.68541666666666667</v>
      </c>
      <c r="R1474" s="3">
        <f>MAX(T1474,P1474)</f>
        <v>0.73194444444444451</v>
      </c>
      <c r="S1474" s="3">
        <v>0.68055555555555558</v>
      </c>
      <c r="T1474" s="3">
        <v>0.73194444444444451</v>
      </c>
      <c r="U1474" s="3">
        <f>MAX(M1474+15/60/24-1/24-MOD(M1474+15/60/24-1/24,15/60/24),16/24)</f>
        <v>0.66666666666666663</v>
      </c>
      <c r="V1474" s="3">
        <f>MIN(M1474-MOD(M1474,15/60/24)-1/24,18.75/24)</f>
        <v>0.65625</v>
      </c>
      <c r="W1474" s="103">
        <f>M1474-(M1474-E1474)/12*1.25</f>
        <v>0.66044560185185186</v>
      </c>
    </row>
    <row r="1475" spans="1:23" ht="12.75" customHeight="1">
      <c r="A1475" s="1">
        <v>45304</v>
      </c>
      <c r="B1475" t="s">
        <v>185</v>
      </c>
      <c r="C1475" s="3">
        <v>0.21249999999999999</v>
      </c>
      <c r="D1475" s="3">
        <v>0.24097222222222223</v>
      </c>
      <c r="E1475" s="3">
        <v>0.27847222222222223</v>
      </c>
      <c r="F1475" s="3">
        <v>0.35902777777777778</v>
      </c>
      <c r="G1475" s="3">
        <v>0.38541666666666669</v>
      </c>
      <c r="H1475" s="3">
        <v>0.40277777777777773</v>
      </c>
      <c r="I1475" s="3">
        <v>0.42083333333333334</v>
      </c>
      <c r="J1475" s="3">
        <v>0.4916666666666667</v>
      </c>
      <c r="K1475" s="3">
        <v>0.51249999999999996</v>
      </c>
      <c r="L1475" s="3">
        <v>0.68472222222222223</v>
      </c>
      <c r="M1475" s="3">
        <v>0.7055555555555556</v>
      </c>
      <c r="N1475" s="3">
        <v>0.71875</v>
      </c>
      <c r="O1475" s="3">
        <v>0.7583333333333333</v>
      </c>
      <c r="P1475" s="3">
        <v>0.73124999999999996</v>
      </c>
      <c r="Q1475" s="3">
        <f t="shared" si="25"/>
        <v>0.68611111111111112</v>
      </c>
      <c r="R1475" s="3">
        <f>MAX(T1475,P1475)</f>
        <v>0.73194444444444451</v>
      </c>
      <c r="S1475" s="3">
        <v>0.68125000000000002</v>
      </c>
      <c r="T1475" s="3">
        <v>0.73194444444444451</v>
      </c>
      <c r="U1475" s="3">
        <f>MAX(M1475+15/60/24-1/24-MOD(M1475+15/60/24-1/24,15/60/24),16/24)</f>
        <v>0.66666666666666663</v>
      </c>
      <c r="V1475" s="3">
        <f>MIN(M1475-MOD(M1475,15/60/24)-1/24,18.75/24)</f>
        <v>0.65625</v>
      </c>
      <c r="W1475" s="103">
        <f>M1475-(M1475-E1475)/12*1.25</f>
        <v>0.66106770833333339</v>
      </c>
    </row>
    <row r="1476" spans="1:23" ht="12.75" customHeight="1">
      <c r="A1476" s="1">
        <v>45305</v>
      </c>
      <c r="B1476" t="s">
        <v>186</v>
      </c>
      <c r="C1476" s="3">
        <v>0.21249999999999999</v>
      </c>
      <c r="D1476" s="3">
        <v>0.24097222222222223</v>
      </c>
      <c r="E1476" s="3">
        <v>0.27847222222222223</v>
      </c>
      <c r="F1476" s="3">
        <v>0.35902777777777778</v>
      </c>
      <c r="G1476" s="3">
        <v>0.38541666666666669</v>
      </c>
      <c r="H1476" s="3">
        <v>0.40347222222222223</v>
      </c>
      <c r="I1476" s="3">
        <v>0.42083333333333334</v>
      </c>
      <c r="J1476" s="3">
        <v>0.49236111111111108</v>
      </c>
      <c r="K1476" s="3">
        <v>0.5131944444444444</v>
      </c>
      <c r="L1476" s="3">
        <v>0.68541666666666667</v>
      </c>
      <c r="M1476" s="3">
        <v>0.70625000000000004</v>
      </c>
      <c r="N1476" s="3">
        <v>0.71944444444444444</v>
      </c>
      <c r="O1476" s="3">
        <v>0.75902777777777775</v>
      </c>
      <c r="P1476" s="3">
        <v>0.7319444444444444</v>
      </c>
      <c r="Q1476" s="3">
        <f t="shared" si="25"/>
        <v>0.68680555555555556</v>
      </c>
      <c r="R1476" s="3">
        <f>MAX(T1476,P1476)</f>
        <v>0.73263888888888895</v>
      </c>
      <c r="S1476" s="3">
        <v>0.68194444444444435</v>
      </c>
      <c r="T1476" s="3">
        <v>0.73263888888888895</v>
      </c>
      <c r="U1476" s="3">
        <f>MAX(M1476+15/60/24-1/24-MOD(M1476+15/60/24-1/24,15/60/24),16/24)</f>
        <v>0.66666666666666663</v>
      </c>
      <c r="V1476" s="3">
        <f>MIN(M1476-MOD(M1476,15/60/24)-1/24,18.75/24)</f>
        <v>0.65625</v>
      </c>
      <c r="W1476" s="103">
        <f>M1476-(M1476-E1476)/12*1.25</f>
        <v>0.66168981481481481</v>
      </c>
    </row>
    <row r="1477" spans="1:23" ht="12.75" customHeight="1">
      <c r="A1477" s="1">
        <v>45306</v>
      </c>
      <c r="B1477" t="s">
        <v>187</v>
      </c>
      <c r="C1477" s="3">
        <v>0.21249999999999999</v>
      </c>
      <c r="D1477" s="3">
        <v>0.24097222222222223</v>
      </c>
      <c r="E1477" s="3">
        <v>0.27847222222222223</v>
      </c>
      <c r="F1477" s="3">
        <v>0.35902777777777778</v>
      </c>
      <c r="G1477" s="3">
        <v>0.38541666666666669</v>
      </c>
      <c r="H1477" s="3">
        <v>0.40347222222222223</v>
      </c>
      <c r="I1477" s="3">
        <v>0.42083333333333334</v>
      </c>
      <c r="J1477" s="3">
        <v>0.49236111111111108</v>
      </c>
      <c r="K1477" s="3">
        <v>0.5131944444444444</v>
      </c>
      <c r="L1477" s="3">
        <v>0.68541666666666667</v>
      </c>
      <c r="M1477" s="3">
        <v>0.70694444444444449</v>
      </c>
      <c r="N1477" s="3">
        <v>0.72013888888888899</v>
      </c>
      <c r="O1477" s="3">
        <v>0.75972222222222219</v>
      </c>
      <c r="P1477" s="3">
        <v>0.73263888888888895</v>
      </c>
      <c r="Q1477" s="3">
        <f t="shared" si="25"/>
        <v>0.68749999999999989</v>
      </c>
      <c r="R1477" s="3">
        <f>MAX(T1477,P1477)</f>
        <v>0.73333333333333339</v>
      </c>
      <c r="S1477" s="3">
        <v>0.6826388888888888</v>
      </c>
      <c r="T1477" s="3">
        <v>0.73333333333333339</v>
      </c>
      <c r="U1477" s="3">
        <f>MAX(M1477+15/60/24-1/24-MOD(M1477+15/60/24-1/24,15/60/24),16/24)</f>
        <v>0.66666666666666663</v>
      </c>
      <c r="V1477" s="3">
        <f>MIN(M1477-MOD(M1477,15/60/24)-1/24,18.75/24)</f>
        <v>0.65625</v>
      </c>
      <c r="W1477" s="103">
        <f>M1477-(M1477-E1477)/12*1.25</f>
        <v>0.66231192129629635</v>
      </c>
    </row>
    <row r="1478" spans="1:23" ht="12.75" customHeight="1">
      <c r="A1478" s="1">
        <v>45307</v>
      </c>
      <c r="B1478" t="s">
        <v>188</v>
      </c>
      <c r="C1478" s="3">
        <v>0.21249999999999999</v>
      </c>
      <c r="D1478" s="3">
        <v>0.24097222222222223</v>
      </c>
      <c r="E1478" s="3">
        <v>0.27847222222222223</v>
      </c>
      <c r="F1478" s="3">
        <v>0.35902777777777778</v>
      </c>
      <c r="G1478" s="3">
        <v>0.38541666666666669</v>
      </c>
      <c r="H1478" s="3">
        <v>0.40347222222222223</v>
      </c>
      <c r="I1478" s="3">
        <v>0.42152777777777778</v>
      </c>
      <c r="J1478" s="3">
        <v>0.49305555555555558</v>
      </c>
      <c r="K1478" s="3">
        <v>0.51388888888888895</v>
      </c>
      <c r="L1478" s="3">
        <v>0.68611111111111101</v>
      </c>
      <c r="M1478" s="3">
        <v>0.70694444444444449</v>
      </c>
      <c r="N1478" s="3">
        <v>0.72083333333333333</v>
      </c>
      <c r="O1478" s="3">
        <v>0.76041666666666663</v>
      </c>
      <c r="P1478" s="3">
        <v>0.73333333333333328</v>
      </c>
      <c r="Q1478" s="3">
        <f t="shared" si="25"/>
        <v>0.68819444444444433</v>
      </c>
      <c r="R1478" s="3">
        <f>MAX(T1478,P1478)</f>
        <v>0.73402777777777783</v>
      </c>
      <c r="S1478" s="3">
        <v>0.68333333333333324</v>
      </c>
      <c r="T1478" s="3">
        <v>0.73402777777777783</v>
      </c>
      <c r="U1478" s="3">
        <f>MAX(M1478+15/60/24-1/24-MOD(M1478+15/60/24-1/24,15/60/24),16/24)</f>
        <v>0.66666666666666663</v>
      </c>
      <c r="V1478" s="3">
        <f>MIN(M1478-MOD(M1478,15/60/24)-1/24,18.75/24)</f>
        <v>0.65625</v>
      </c>
      <c r="W1478" s="103">
        <f>M1478-(M1478-E1478)/12*1.25</f>
        <v>0.66231192129629635</v>
      </c>
    </row>
    <row r="1479" spans="1:23" ht="12.75" customHeight="1">
      <c r="A1479" s="1">
        <v>45308</v>
      </c>
      <c r="B1479" t="s">
        <v>189</v>
      </c>
      <c r="C1479" s="3">
        <v>0.21249999999999999</v>
      </c>
      <c r="D1479" s="3">
        <v>0.24097222222222223</v>
      </c>
      <c r="E1479" s="3">
        <v>0.27777777777777779</v>
      </c>
      <c r="F1479" s="3">
        <v>0.35902777777777778</v>
      </c>
      <c r="G1479" s="3">
        <v>0.38541666666666669</v>
      </c>
      <c r="H1479" s="3">
        <v>0.40347222222222223</v>
      </c>
      <c r="I1479" s="3">
        <v>0.42152777777777778</v>
      </c>
      <c r="J1479" s="3">
        <v>0.49305555555555558</v>
      </c>
      <c r="K1479" s="3">
        <v>0.51388888888888895</v>
      </c>
      <c r="L1479" s="3">
        <v>0.68680555555555556</v>
      </c>
      <c r="M1479" s="3">
        <v>0.70763888888888893</v>
      </c>
      <c r="N1479" s="3">
        <v>0.72152777777777777</v>
      </c>
      <c r="O1479" s="3">
        <v>0.76041666666666663</v>
      </c>
      <c r="P1479" s="3">
        <v>0.73402777777777772</v>
      </c>
      <c r="Q1479" s="3">
        <f t="shared" ref="Q1479:Q1542" si="26">+S1478+8/60/24</f>
        <v>0.68888888888888877</v>
      </c>
      <c r="R1479" s="3">
        <f>MAX(T1479,P1479)</f>
        <v>0.73472222222222228</v>
      </c>
      <c r="S1479" s="3">
        <v>0.68333333333333324</v>
      </c>
      <c r="T1479" s="3">
        <v>0.73472222222222228</v>
      </c>
      <c r="U1479" s="3">
        <f>MAX(M1479+15/60/24-1/24-MOD(M1479+15/60/24-1/24,15/60/24),16/24)</f>
        <v>0.66666666666666663</v>
      </c>
      <c r="V1479" s="3">
        <f>MIN(M1479-MOD(M1479,15/60/24)-1/24,18.75/24)</f>
        <v>0.65625</v>
      </c>
      <c r="W1479" s="103">
        <f>M1479-(M1479-E1479)/12*1.25</f>
        <v>0.66286168981481486</v>
      </c>
    </row>
    <row r="1480" spans="1:23" ht="12.75" customHeight="1">
      <c r="A1480" s="1">
        <v>45309</v>
      </c>
      <c r="B1480" t="s">
        <v>103</v>
      </c>
      <c r="C1480" s="3">
        <v>0.21249999999999999</v>
      </c>
      <c r="D1480" s="3">
        <v>0.24097222222222223</v>
      </c>
      <c r="E1480" s="3">
        <v>0.27777777777777779</v>
      </c>
      <c r="F1480" s="3">
        <v>0.35902777777777778</v>
      </c>
      <c r="G1480" s="3">
        <v>0.38541666666666669</v>
      </c>
      <c r="H1480" s="3">
        <v>0.40416666666666662</v>
      </c>
      <c r="I1480" s="3">
        <v>0.42152777777777778</v>
      </c>
      <c r="J1480" s="3">
        <v>0.49305555555555558</v>
      </c>
      <c r="K1480" s="3">
        <v>0.51388888888888895</v>
      </c>
      <c r="L1480" s="3">
        <v>0.6875</v>
      </c>
      <c r="M1480" s="3">
        <v>0.70833333333333337</v>
      </c>
      <c r="N1480" s="3">
        <v>0.72222222222222221</v>
      </c>
      <c r="O1480" s="3">
        <v>0.76111111111111107</v>
      </c>
      <c r="P1480" s="3">
        <v>0.73472222222222217</v>
      </c>
      <c r="Q1480" s="3">
        <f t="shared" si="26"/>
        <v>0.68888888888888877</v>
      </c>
      <c r="R1480" s="3">
        <f>MAX(T1480,P1480)</f>
        <v>0.73541666666666672</v>
      </c>
      <c r="S1480" s="3">
        <v>0.68402777777777779</v>
      </c>
      <c r="T1480" s="3">
        <v>0.73541666666666672</v>
      </c>
      <c r="U1480" s="3">
        <f>MAX(M1480+15/60/24-1/24-MOD(M1480+15/60/24-1/24,15/60/24),16/24)</f>
        <v>0.67708333333333326</v>
      </c>
      <c r="V1480" s="3">
        <f>MIN(M1480-MOD(M1480,15/60/24)-1/24,18.75/24)</f>
        <v>0.66666666666666663</v>
      </c>
      <c r="W1480" s="103">
        <f>M1480-(M1480-E1480)/12*1.25</f>
        <v>0.66348379629629628</v>
      </c>
    </row>
    <row r="1481" spans="1:23" ht="12.75" customHeight="1">
      <c r="A1481" s="1">
        <v>45310</v>
      </c>
      <c r="B1481" t="s">
        <v>190</v>
      </c>
      <c r="C1481" s="3">
        <v>0.21249999999999999</v>
      </c>
      <c r="D1481" s="3">
        <v>0.24027777777777778</v>
      </c>
      <c r="E1481" s="3">
        <v>0.27777777777777779</v>
      </c>
      <c r="F1481" s="3">
        <v>0.35902777777777778</v>
      </c>
      <c r="G1481" s="3">
        <v>0.38541666666666669</v>
      </c>
      <c r="H1481" s="3">
        <v>0.40416666666666662</v>
      </c>
      <c r="I1481" s="3">
        <v>0.42152777777777778</v>
      </c>
      <c r="J1481" s="3">
        <v>0.49375000000000002</v>
      </c>
      <c r="K1481" s="3">
        <v>0.51458333333333328</v>
      </c>
      <c r="L1481" s="3">
        <v>0.68819444444444444</v>
      </c>
      <c r="M1481" s="3">
        <v>0.70902777777777781</v>
      </c>
      <c r="N1481" s="3">
        <v>0.72222222222222221</v>
      </c>
      <c r="O1481" s="3">
        <v>0.76180555555555551</v>
      </c>
      <c r="P1481" s="3">
        <v>0.73472222222222217</v>
      </c>
      <c r="Q1481" s="3">
        <f t="shared" si="26"/>
        <v>0.68958333333333333</v>
      </c>
      <c r="R1481" s="3">
        <f>MAX(T1481,P1481)</f>
        <v>0.73541666666666672</v>
      </c>
      <c r="S1481" s="3">
        <v>0.68472222222222212</v>
      </c>
      <c r="T1481" s="3">
        <v>0.73541666666666672</v>
      </c>
      <c r="U1481" s="3">
        <f>MAX(M1481+15/60/24-1/24-MOD(M1481+15/60/24-1/24,15/60/24),16/24)</f>
        <v>0.67708333333333326</v>
      </c>
      <c r="V1481" s="3">
        <f>MIN(M1481-MOD(M1481,15/60/24)-1/24,18.75/24)</f>
        <v>0.66666666666666663</v>
      </c>
      <c r="W1481" s="103">
        <f>M1481-(M1481-E1481)/12*1.25</f>
        <v>0.66410590277777781</v>
      </c>
    </row>
    <row r="1482" spans="1:23" ht="12.75" customHeight="1">
      <c r="A1482" s="1">
        <v>45311</v>
      </c>
      <c r="B1482" t="s">
        <v>191</v>
      </c>
      <c r="C1482" s="3">
        <v>0.21249999999999999</v>
      </c>
      <c r="D1482" s="3">
        <v>0.24027777777777778</v>
      </c>
      <c r="E1482" s="3">
        <v>0.27777777777777779</v>
      </c>
      <c r="F1482" s="3">
        <v>0.35902777777777778</v>
      </c>
      <c r="G1482" s="3">
        <v>0.38541666666666669</v>
      </c>
      <c r="H1482" s="3">
        <v>0.40416666666666662</v>
      </c>
      <c r="I1482" s="3">
        <v>0.42152777777777778</v>
      </c>
      <c r="J1482" s="3">
        <v>0.49375000000000002</v>
      </c>
      <c r="K1482" s="3">
        <v>0.51458333333333328</v>
      </c>
      <c r="L1482" s="3">
        <v>0.68888888888888899</v>
      </c>
      <c r="M1482" s="3">
        <v>0.70972222222222225</v>
      </c>
      <c r="N1482" s="3">
        <v>0.72291666666666676</v>
      </c>
      <c r="O1482" s="3">
        <v>0.76249999999999996</v>
      </c>
      <c r="P1482" s="3">
        <v>0.73541666666666672</v>
      </c>
      <c r="Q1482" s="3">
        <f t="shared" si="26"/>
        <v>0.69027777777777766</v>
      </c>
      <c r="R1482" s="3">
        <f>MAX(T1482,P1482)</f>
        <v>0.73611111111111116</v>
      </c>
      <c r="S1482" s="3">
        <v>0.68541666666666656</v>
      </c>
      <c r="T1482" s="3">
        <v>0.73611111111111116</v>
      </c>
      <c r="U1482" s="3">
        <f>MAX(M1482+15/60/24-1/24-MOD(M1482+15/60/24-1/24,15/60/24),16/24)</f>
        <v>0.67708333333333326</v>
      </c>
      <c r="V1482" s="3">
        <f>MIN(M1482-MOD(M1482,15/60/24)-1/24,18.75/24)</f>
        <v>0.66666666666666663</v>
      </c>
      <c r="W1482" s="103">
        <f>M1482-(M1482-E1482)/12*1.25</f>
        <v>0.66472800925925934</v>
      </c>
    </row>
    <row r="1483" spans="1:23" ht="12.75" customHeight="1">
      <c r="A1483" s="1">
        <v>45312</v>
      </c>
      <c r="B1483" t="s">
        <v>192</v>
      </c>
      <c r="C1483" s="3">
        <v>0.21249999999999999</v>
      </c>
      <c r="D1483" s="3">
        <v>0.24027777777777778</v>
      </c>
      <c r="E1483" s="3">
        <v>0.27708333333333335</v>
      </c>
      <c r="F1483" s="3">
        <v>0.35972222222222222</v>
      </c>
      <c r="G1483" s="3">
        <v>0.38541666666666669</v>
      </c>
      <c r="H1483" s="3">
        <v>0.40416666666666662</v>
      </c>
      <c r="I1483" s="3">
        <v>0.42152777777777778</v>
      </c>
      <c r="J1483" s="3">
        <v>0.49375000000000002</v>
      </c>
      <c r="K1483" s="3">
        <v>0.51458333333333328</v>
      </c>
      <c r="L1483" s="3">
        <v>0.68958333333333333</v>
      </c>
      <c r="M1483" s="3">
        <v>0.7104166666666667</v>
      </c>
      <c r="N1483" s="3">
        <v>0.72361111111111109</v>
      </c>
      <c r="O1483" s="3">
        <v>0.76249999999999996</v>
      </c>
      <c r="P1483" s="3">
        <v>0.73611111111111105</v>
      </c>
      <c r="Q1483" s="3">
        <f t="shared" si="26"/>
        <v>0.6909722222222221</v>
      </c>
      <c r="R1483" s="3">
        <f>MAX(T1483,P1483)</f>
        <v>0.7368055555555556</v>
      </c>
      <c r="S1483" s="3">
        <v>0.68611111111111101</v>
      </c>
      <c r="T1483" s="3">
        <v>0.7368055555555556</v>
      </c>
      <c r="U1483" s="3">
        <f>MAX(M1483+15/60/24-1/24-MOD(M1483+15/60/24-1/24,15/60/24),16/24)</f>
        <v>0.67708333333333326</v>
      </c>
      <c r="V1483" s="3">
        <f>MIN(M1483-MOD(M1483,15/60/24)-1/24,18.75/24)</f>
        <v>0.66666666666666663</v>
      </c>
      <c r="W1483" s="103">
        <f>M1483-(M1483-E1483)/12*1.25</f>
        <v>0.66527777777777786</v>
      </c>
    </row>
    <row r="1484" spans="1:23" ht="12.75" customHeight="1">
      <c r="A1484" s="1">
        <v>45313</v>
      </c>
      <c r="B1484" t="s">
        <v>193</v>
      </c>
      <c r="C1484" s="3">
        <v>0.21249999999999999</v>
      </c>
      <c r="D1484" s="3">
        <v>0.24027777777777778</v>
      </c>
      <c r="E1484" s="3">
        <v>0.27708333333333335</v>
      </c>
      <c r="F1484" s="3">
        <v>0.35972222222222222</v>
      </c>
      <c r="G1484" s="3">
        <v>0.38541666666666669</v>
      </c>
      <c r="H1484" s="3">
        <v>0.40416666666666662</v>
      </c>
      <c r="I1484" s="3">
        <v>0.42152777777777778</v>
      </c>
      <c r="J1484" s="3">
        <v>0.49375000000000002</v>
      </c>
      <c r="K1484" s="3">
        <v>0.51458333333333328</v>
      </c>
      <c r="L1484" s="3">
        <v>0.69027777777777777</v>
      </c>
      <c r="M1484" s="3">
        <v>0.71111111111111114</v>
      </c>
      <c r="N1484" s="3">
        <v>0.72430555555555554</v>
      </c>
      <c r="O1484" s="3">
        <v>0.7631944444444444</v>
      </c>
      <c r="P1484" s="3">
        <v>0.73680555555555549</v>
      </c>
      <c r="Q1484" s="3">
        <f t="shared" si="26"/>
        <v>0.69166666666666654</v>
      </c>
      <c r="R1484" s="3">
        <f>MAX(T1484,P1484)</f>
        <v>0.73750000000000004</v>
      </c>
      <c r="S1484" s="3">
        <v>0.68680555555555545</v>
      </c>
      <c r="T1484" s="3">
        <v>0.73750000000000004</v>
      </c>
      <c r="U1484" s="3">
        <f>MAX(M1484+15/60/24-1/24-MOD(M1484+15/60/24-1/24,15/60/24),16/24)</f>
        <v>0.67708333333333326</v>
      </c>
      <c r="V1484" s="3">
        <f>MIN(M1484-MOD(M1484,15/60/24)-1/24,18.75/24)</f>
        <v>0.66666666666666663</v>
      </c>
      <c r="W1484" s="103">
        <f>M1484-(M1484-E1484)/12*1.25</f>
        <v>0.66589988425925928</v>
      </c>
    </row>
    <row r="1485" spans="1:23" ht="12.75" customHeight="1">
      <c r="A1485" s="1">
        <v>45314</v>
      </c>
      <c r="B1485" t="s">
        <v>194</v>
      </c>
      <c r="C1485" s="3">
        <v>0.21180555555555555</v>
      </c>
      <c r="D1485" s="3">
        <v>0.23958333333333334</v>
      </c>
      <c r="E1485" s="3">
        <v>0.27708333333333335</v>
      </c>
      <c r="F1485" s="3">
        <v>0.35972222222222222</v>
      </c>
      <c r="G1485" s="3">
        <v>0.38541666666666669</v>
      </c>
      <c r="H1485" s="3">
        <v>0.40416666666666662</v>
      </c>
      <c r="I1485" s="3">
        <v>0.42152777777777778</v>
      </c>
      <c r="J1485" s="3">
        <v>0.49444444444444446</v>
      </c>
      <c r="K1485" s="3">
        <v>0.51527777777777783</v>
      </c>
      <c r="L1485" s="3">
        <v>0.69097222222222221</v>
      </c>
      <c r="M1485" s="3">
        <v>0.71180555555555558</v>
      </c>
      <c r="N1485" s="3">
        <v>0.72499999999999998</v>
      </c>
      <c r="O1485" s="3">
        <v>0.76388888888888884</v>
      </c>
      <c r="P1485" s="3">
        <v>0.73750000000000004</v>
      </c>
      <c r="Q1485" s="3">
        <f t="shared" si="26"/>
        <v>0.69236111111111098</v>
      </c>
      <c r="R1485" s="3">
        <f>MAX(T1485,P1485)</f>
        <v>0.73819444444444449</v>
      </c>
      <c r="S1485" s="3">
        <v>0.6875</v>
      </c>
      <c r="T1485" s="3">
        <v>0.73819444444444449</v>
      </c>
      <c r="U1485" s="3">
        <f>MAX(M1485+15/60/24-1/24-MOD(M1485+15/60/24-1/24,15/60/24),16/24)</f>
        <v>0.67708333333333326</v>
      </c>
      <c r="V1485" s="3">
        <f>MIN(M1485-MOD(M1485,15/60/24)-1/24,18.75/24)</f>
        <v>0.66666666666666663</v>
      </c>
      <c r="W1485" s="103">
        <f>M1485-(M1485-E1485)/12*1.25</f>
        <v>0.66652199074074081</v>
      </c>
    </row>
    <row r="1486" spans="1:23" ht="12.75" customHeight="1">
      <c r="A1486" s="1">
        <v>45315</v>
      </c>
      <c r="B1486" t="s">
        <v>195</v>
      </c>
      <c r="C1486" s="3">
        <v>0.21180555555555555</v>
      </c>
      <c r="D1486" s="3">
        <v>0.23958333333333334</v>
      </c>
      <c r="E1486" s="3">
        <v>0.27638888888888885</v>
      </c>
      <c r="F1486" s="3">
        <v>0.35972222222222222</v>
      </c>
      <c r="G1486" s="3">
        <v>0.38541666666666669</v>
      </c>
      <c r="H1486" s="3">
        <v>0.40416666666666662</v>
      </c>
      <c r="I1486" s="3">
        <v>0.42152777777777778</v>
      </c>
      <c r="J1486" s="3">
        <v>0.49444444444444446</v>
      </c>
      <c r="K1486" s="3">
        <v>0.51527777777777783</v>
      </c>
      <c r="L1486" s="3">
        <v>0.69166666666666676</v>
      </c>
      <c r="M1486" s="3">
        <v>0.71250000000000002</v>
      </c>
      <c r="N1486" s="3">
        <v>0.72569444444444453</v>
      </c>
      <c r="O1486" s="3">
        <v>0.76458333333333328</v>
      </c>
      <c r="P1486" s="3">
        <v>0.73819444444444449</v>
      </c>
      <c r="Q1486" s="3">
        <f t="shared" si="26"/>
        <v>0.69305555555555554</v>
      </c>
      <c r="R1486" s="3">
        <f>MAX(T1486,P1486)</f>
        <v>0.73888888888888893</v>
      </c>
      <c r="S1486" s="3">
        <v>0.68819444444444433</v>
      </c>
      <c r="T1486" s="3">
        <v>0.73888888888888893</v>
      </c>
      <c r="U1486" s="3">
        <f>MAX(M1486+15/60/24-1/24-MOD(M1486+15/60/24-1/24,15/60/24),16/24)</f>
        <v>0.67708333333333326</v>
      </c>
      <c r="V1486" s="3">
        <f>MIN(M1486-MOD(M1486,15/60/24)-1/24,18.75/24)</f>
        <v>0.66666666666666663</v>
      </c>
      <c r="W1486" s="103">
        <f>M1486-(M1486-E1486)/12*1.25</f>
        <v>0.66707175925925932</v>
      </c>
    </row>
    <row r="1487" spans="1:23" ht="12.75" customHeight="1">
      <c r="A1487" s="1">
        <v>45316</v>
      </c>
      <c r="B1487" t="s">
        <v>104</v>
      </c>
      <c r="C1487" s="3">
        <v>0.21180555555555555</v>
      </c>
      <c r="D1487" s="3">
        <v>0.23958333333333334</v>
      </c>
      <c r="E1487" s="3">
        <v>0.27638888888888885</v>
      </c>
      <c r="F1487" s="3">
        <v>0.35972222222222222</v>
      </c>
      <c r="G1487" s="3">
        <v>0.38541666666666669</v>
      </c>
      <c r="H1487" s="3">
        <v>0.40416666666666662</v>
      </c>
      <c r="I1487" s="3">
        <v>0.42152777777777778</v>
      </c>
      <c r="J1487" s="3">
        <v>0.49444444444444446</v>
      </c>
      <c r="K1487" s="3">
        <v>0.51527777777777783</v>
      </c>
      <c r="L1487" s="3">
        <v>0.69236111111111109</v>
      </c>
      <c r="M1487" s="3">
        <v>0.71319444444444446</v>
      </c>
      <c r="N1487" s="3">
        <v>0.72638888888888886</v>
      </c>
      <c r="O1487" s="3">
        <v>0.76527777777777772</v>
      </c>
      <c r="P1487" s="3">
        <v>0.73888888888888882</v>
      </c>
      <c r="Q1487" s="3">
        <f t="shared" si="26"/>
        <v>0.69374999999999987</v>
      </c>
      <c r="R1487" s="3">
        <f>MAX(T1487,P1487)</f>
        <v>0.73888888888888893</v>
      </c>
      <c r="S1487" s="3">
        <v>0.68888888888888877</v>
      </c>
      <c r="T1487" s="3">
        <v>0.73888888888888893</v>
      </c>
      <c r="U1487" s="3">
        <f>MAX(M1487+15/60/24-1/24-MOD(M1487+15/60/24-1/24,15/60/24),16/24)</f>
        <v>0.67708333333333326</v>
      </c>
      <c r="V1487" s="3">
        <f>MIN(M1487-MOD(M1487,15/60/24)-1/24,18.75/24)</f>
        <v>0.66666666666666663</v>
      </c>
      <c r="W1487" s="103">
        <f>M1487-(M1487-E1487)/12*1.25</f>
        <v>0.66769386574074074</v>
      </c>
    </row>
    <row r="1488" spans="1:23" ht="12.75" customHeight="1">
      <c r="A1488" s="1">
        <v>45317</v>
      </c>
      <c r="B1488" t="s">
        <v>196</v>
      </c>
      <c r="C1488" s="3">
        <v>0.21111111111111111</v>
      </c>
      <c r="D1488" s="3">
        <v>0.2388888888888889</v>
      </c>
      <c r="E1488" s="3">
        <v>0.27569444444444446</v>
      </c>
      <c r="F1488" s="3">
        <v>0.35972222222222222</v>
      </c>
      <c r="G1488" s="3">
        <v>0.38541666666666669</v>
      </c>
      <c r="H1488" s="3">
        <v>0.40486111111111112</v>
      </c>
      <c r="I1488" s="3">
        <v>0.42152777777777778</v>
      </c>
      <c r="J1488" s="3">
        <v>0.49444444444444446</v>
      </c>
      <c r="K1488" s="3">
        <v>0.51597222222222217</v>
      </c>
      <c r="L1488" s="3">
        <v>0.69236111111111109</v>
      </c>
      <c r="M1488" s="3">
        <v>0.71388888888888891</v>
      </c>
      <c r="N1488" s="3">
        <v>0.7270833333333333</v>
      </c>
      <c r="O1488" s="3">
        <v>0.76527777777777772</v>
      </c>
      <c r="P1488" s="3">
        <v>0.73958333333333326</v>
      </c>
      <c r="Q1488" s="3">
        <f t="shared" si="26"/>
        <v>0.69444444444444431</v>
      </c>
      <c r="R1488" s="3">
        <f>MAX(T1488,P1488)</f>
        <v>0.73958333333333337</v>
      </c>
      <c r="S1488" s="3">
        <v>0.68958333333333321</v>
      </c>
      <c r="T1488" s="3">
        <v>0.73958333333333337</v>
      </c>
      <c r="U1488" s="3">
        <f>MAX(M1488+15/60/24-1/24-MOD(M1488+15/60/24-1/24,15/60/24),16/24)</f>
        <v>0.67708333333333326</v>
      </c>
      <c r="V1488" s="3">
        <f>MIN(M1488-MOD(M1488,15/60/24)-1/24,18.75/24)</f>
        <v>0.66666666666666663</v>
      </c>
      <c r="W1488" s="103">
        <f>M1488-(M1488-E1488)/12*1.25</f>
        <v>0.66824363425925926</v>
      </c>
    </row>
    <row r="1489" spans="1:23" ht="12.75" customHeight="1">
      <c r="A1489" s="1">
        <v>45318</v>
      </c>
      <c r="B1489" t="s">
        <v>197</v>
      </c>
      <c r="C1489" s="3">
        <v>0.21111111111111111</v>
      </c>
      <c r="D1489" s="3">
        <v>0.2388888888888889</v>
      </c>
      <c r="E1489" s="3">
        <v>0.27569444444444446</v>
      </c>
      <c r="F1489" s="3">
        <v>0.35902777777777778</v>
      </c>
      <c r="G1489" s="3">
        <v>0.38541666666666669</v>
      </c>
      <c r="H1489" s="3">
        <v>0.40486111111111112</v>
      </c>
      <c r="I1489" s="3">
        <v>0.42152777777777778</v>
      </c>
      <c r="J1489" s="3">
        <v>0.49513888888888885</v>
      </c>
      <c r="K1489" s="3">
        <v>0.51597222222222217</v>
      </c>
      <c r="L1489" s="3">
        <v>0.69305555555555554</v>
      </c>
      <c r="M1489" s="3">
        <v>0.71388888888888891</v>
      </c>
      <c r="N1489" s="3">
        <v>0.7270833333333333</v>
      </c>
      <c r="O1489" s="3">
        <v>0.76597222222222217</v>
      </c>
      <c r="P1489" s="3">
        <v>0.73958333333333326</v>
      </c>
      <c r="Q1489" s="3">
        <f t="shared" si="26"/>
        <v>0.69513888888888875</v>
      </c>
      <c r="R1489" s="3">
        <f>MAX(T1489,P1489)</f>
        <v>0.74027777777777781</v>
      </c>
      <c r="S1489" s="3">
        <v>0.68958333333333333</v>
      </c>
      <c r="T1489" s="3">
        <v>0.74027777777777781</v>
      </c>
      <c r="U1489" s="3">
        <f>MAX(M1489+15/60/24-1/24-MOD(M1489+15/60/24-1/24,15/60/24),16/24)</f>
        <v>0.67708333333333326</v>
      </c>
      <c r="V1489" s="3">
        <f>MIN(M1489-MOD(M1489,15/60/24)-1/24,18.75/24)</f>
        <v>0.66666666666666663</v>
      </c>
      <c r="W1489" s="103">
        <f>M1489-(M1489-E1489)/12*1.25</f>
        <v>0.66824363425925926</v>
      </c>
    </row>
    <row r="1490" spans="1:23" ht="12.75" customHeight="1">
      <c r="A1490" s="1">
        <v>45319</v>
      </c>
      <c r="B1490" t="s">
        <v>198</v>
      </c>
      <c r="C1490" s="3">
        <v>0.21111111111111111</v>
      </c>
      <c r="D1490" s="3">
        <v>0.2388888888888889</v>
      </c>
      <c r="E1490" s="3">
        <v>0.27569444444444446</v>
      </c>
      <c r="F1490" s="3">
        <v>0.35902777777777778</v>
      </c>
      <c r="G1490" s="3">
        <v>0.38541666666666669</v>
      </c>
      <c r="H1490" s="3">
        <v>0.40486111111111112</v>
      </c>
      <c r="I1490" s="3">
        <v>0.42152777777777778</v>
      </c>
      <c r="J1490" s="3">
        <v>0.49513888888888885</v>
      </c>
      <c r="K1490" s="3">
        <v>0.51597222222222217</v>
      </c>
      <c r="L1490" s="3">
        <v>0.69374999999999998</v>
      </c>
      <c r="M1490" s="3">
        <v>0.71458333333333335</v>
      </c>
      <c r="N1490" s="3">
        <v>0.72777777777777775</v>
      </c>
      <c r="O1490" s="3">
        <v>0.76666666666666661</v>
      </c>
      <c r="P1490" s="3">
        <v>0.7402777777777777</v>
      </c>
      <c r="Q1490" s="3">
        <f t="shared" si="26"/>
        <v>0.69513888888888886</v>
      </c>
      <c r="R1490" s="3">
        <f>MAX(T1490,P1490)</f>
        <v>0.74097222222222225</v>
      </c>
      <c r="S1490" s="3">
        <v>0.69027777777777777</v>
      </c>
      <c r="T1490" s="3">
        <v>0.74097222222222225</v>
      </c>
      <c r="U1490" s="3">
        <f>MAX(M1490+15/60/24-1/24-MOD(M1490+15/60/24-1/24,15/60/24),16/24)</f>
        <v>0.67708333333333326</v>
      </c>
      <c r="V1490" s="3">
        <f>MIN(M1490-MOD(M1490,15/60/24)-1/24,18.75/24)</f>
        <v>0.66666666666666663</v>
      </c>
      <c r="W1490" s="103">
        <f>M1490-(M1490-E1490)/12*1.25</f>
        <v>0.66886574074074079</v>
      </c>
    </row>
    <row r="1491" spans="1:23" ht="12.75" customHeight="1">
      <c r="A1491" s="1">
        <v>45320</v>
      </c>
      <c r="B1491" t="s">
        <v>199</v>
      </c>
      <c r="C1491" s="3">
        <v>0.21041666666666667</v>
      </c>
      <c r="D1491" s="3">
        <v>0.23819444444444446</v>
      </c>
      <c r="E1491" s="3">
        <v>0.27500000000000002</v>
      </c>
      <c r="F1491" s="3">
        <v>0.35902777777777778</v>
      </c>
      <c r="G1491" s="3">
        <v>0.38541666666666669</v>
      </c>
      <c r="H1491" s="3">
        <v>0.40486111111111112</v>
      </c>
      <c r="I1491" s="3">
        <v>0.42152777777777778</v>
      </c>
      <c r="J1491" s="3">
        <v>0.49513888888888885</v>
      </c>
      <c r="K1491" s="3">
        <v>0.51597222222222217</v>
      </c>
      <c r="L1491" s="3">
        <v>0.69444444444444453</v>
      </c>
      <c r="M1491" s="3">
        <v>0.71527777777777779</v>
      </c>
      <c r="N1491" s="3">
        <v>0.7284722222222223</v>
      </c>
      <c r="O1491" s="3">
        <v>0.76736111111111105</v>
      </c>
      <c r="P1491" s="3">
        <v>0.74097222222222225</v>
      </c>
      <c r="Q1491" s="3">
        <f t="shared" si="26"/>
        <v>0.6958333333333333</v>
      </c>
      <c r="R1491" s="3">
        <f>MAX(T1491,P1491)</f>
        <v>0.7416666666666667</v>
      </c>
      <c r="S1491" s="3">
        <v>0.69097222222222221</v>
      </c>
      <c r="T1491" s="3">
        <v>0.7416666666666667</v>
      </c>
      <c r="U1491" s="3">
        <f>MAX(M1491+15/60/24-1/24-MOD(M1491+15/60/24-1/24,15/60/24),16/24)</f>
        <v>0.67708333333333326</v>
      </c>
      <c r="V1491" s="3">
        <f>MIN(M1491-MOD(M1491,15/60/24)-1/24,18.75/24)</f>
        <v>0.66666666666666663</v>
      </c>
      <c r="W1491" s="103">
        <f>M1491-(M1491-E1491)/12*1.25</f>
        <v>0.6694155092592593</v>
      </c>
    </row>
    <row r="1492" spans="1:23" ht="12.75" customHeight="1">
      <c r="A1492" s="1">
        <v>45321</v>
      </c>
      <c r="B1492" t="s">
        <v>200</v>
      </c>
      <c r="C1492" s="3">
        <v>0.21041666666666667</v>
      </c>
      <c r="D1492" s="3">
        <v>0.23819444444444446</v>
      </c>
      <c r="E1492" s="3">
        <v>0.27430555555555552</v>
      </c>
      <c r="F1492" s="3">
        <v>0.35902777777777778</v>
      </c>
      <c r="G1492" s="3">
        <v>0.38472222222222219</v>
      </c>
      <c r="H1492" s="3">
        <v>0.40486111111111112</v>
      </c>
      <c r="I1492" s="3">
        <v>0.42152777777777778</v>
      </c>
      <c r="J1492" s="3">
        <v>0.49513888888888885</v>
      </c>
      <c r="K1492" s="3">
        <v>0.51597222222222217</v>
      </c>
      <c r="L1492" s="3">
        <v>0.69513888888888886</v>
      </c>
      <c r="M1492" s="3">
        <v>0.71597222222222223</v>
      </c>
      <c r="N1492" s="3">
        <v>0.72916666666666663</v>
      </c>
      <c r="O1492" s="3">
        <v>0.76805555555555549</v>
      </c>
      <c r="P1492" s="3">
        <v>0.74166666666666659</v>
      </c>
      <c r="Q1492" s="3">
        <f t="shared" si="26"/>
        <v>0.69652777777777775</v>
      </c>
      <c r="R1492" s="3">
        <f>MAX(T1492,P1492)</f>
        <v>0.74236111111111114</v>
      </c>
      <c r="S1492" s="3">
        <v>0.69166666666666654</v>
      </c>
      <c r="T1492" s="3">
        <v>0.74236111111111114</v>
      </c>
      <c r="U1492" s="3">
        <f>MAX(M1492+15/60/24-1/24-MOD(M1492+15/60/24-1/24,15/60/24),16/24)</f>
        <v>0.67708333333333326</v>
      </c>
      <c r="V1492" s="3">
        <f>MIN(M1492-MOD(M1492,15/60/24)-1/24,18.75/24)</f>
        <v>0.66666666666666663</v>
      </c>
      <c r="W1492" s="103">
        <f>M1492-(M1492-E1492)/12*1.25</f>
        <v>0.66996527777777781</v>
      </c>
    </row>
    <row r="1493" spans="1:23" ht="12.75" customHeight="1">
      <c r="A1493" s="1">
        <v>45322</v>
      </c>
      <c r="B1493" t="s">
        <v>201</v>
      </c>
      <c r="C1493" s="3">
        <v>0.21041666666666667</v>
      </c>
      <c r="D1493" s="3">
        <v>0.23749999999999999</v>
      </c>
      <c r="E1493" s="3">
        <v>0.27430555555555552</v>
      </c>
      <c r="F1493" s="3">
        <v>0.35902777777777778</v>
      </c>
      <c r="G1493" s="3">
        <v>0.38472222222222219</v>
      </c>
      <c r="H1493" s="3">
        <v>0.40416666666666662</v>
      </c>
      <c r="I1493" s="3">
        <v>0.42152777777777778</v>
      </c>
      <c r="J1493" s="3">
        <v>0.49513888888888885</v>
      </c>
      <c r="K1493" s="3">
        <v>0.51597222222222217</v>
      </c>
      <c r="L1493" s="3">
        <v>0.6958333333333333</v>
      </c>
      <c r="M1493" s="3">
        <v>0.71666666666666667</v>
      </c>
      <c r="N1493" s="3">
        <v>0.72986111111111107</v>
      </c>
      <c r="O1493" s="3">
        <v>0.76875000000000004</v>
      </c>
      <c r="P1493" s="3">
        <v>0.74236111111111103</v>
      </c>
      <c r="Q1493" s="3">
        <f t="shared" si="26"/>
        <v>0.69722222222222208</v>
      </c>
      <c r="R1493" s="3">
        <f>MAX(T1493,P1493)</f>
        <v>0.74305555555555558</v>
      </c>
      <c r="S1493" s="3">
        <v>0.69236111111111098</v>
      </c>
      <c r="T1493" s="3">
        <v>0.74305555555555558</v>
      </c>
      <c r="U1493" s="3">
        <f>MAX(M1493+15/60/24-1/24-MOD(M1493+15/60/24-1/24,15/60/24),16/24)</f>
        <v>0.67708333333333326</v>
      </c>
      <c r="V1493" s="3">
        <f>MIN(M1493-MOD(M1493,15/60/24)-1/24,18.75/24)</f>
        <v>0.66666666666666663</v>
      </c>
      <c r="W1493" s="103">
        <f>M1493-(M1493-E1493)/12*1.25</f>
        <v>0.67058738425925923</v>
      </c>
    </row>
    <row r="1494" spans="1:23" ht="12.75" customHeight="1">
      <c r="A1494" s="1">
        <v>45323</v>
      </c>
      <c r="B1494" t="s">
        <v>105</v>
      </c>
      <c r="C1494" s="3">
        <v>0.20972222222222223</v>
      </c>
      <c r="D1494" s="3">
        <v>0.23749999999999999</v>
      </c>
      <c r="E1494" s="3">
        <v>0.27361111111111108</v>
      </c>
      <c r="F1494" s="3">
        <v>0.35902777777777778</v>
      </c>
      <c r="G1494" s="3">
        <v>0.38472222222222219</v>
      </c>
      <c r="H1494" s="3">
        <v>0.40416666666666662</v>
      </c>
      <c r="I1494" s="3">
        <v>0.42152777777777778</v>
      </c>
      <c r="J1494" s="3">
        <v>0.49583333333333335</v>
      </c>
      <c r="K1494" s="3">
        <v>0.51666666666666672</v>
      </c>
      <c r="L1494" s="3">
        <v>0.69652777777777775</v>
      </c>
      <c r="M1494" s="3">
        <v>0.71736111111111112</v>
      </c>
      <c r="N1494" s="3">
        <v>0.73055555555555562</v>
      </c>
      <c r="O1494" s="3">
        <v>0.76875000000000004</v>
      </c>
      <c r="P1494" s="3">
        <v>0.74305555555555558</v>
      </c>
      <c r="Q1494" s="3">
        <f t="shared" si="26"/>
        <v>0.69791666666666652</v>
      </c>
      <c r="R1494" s="3">
        <f>MAX(T1494,P1494)</f>
        <v>0.74305555555555558</v>
      </c>
      <c r="S1494" s="3">
        <v>0.69305555555555542</v>
      </c>
      <c r="T1494" s="3">
        <v>0.74305555555555558</v>
      </c>
      <c r="U1494" s="3">
        <f>MAX(M1494+15/60/24-1/24-MOD(M1494+15/60/24-1/24,15/60/24),16/24)</f>
        <v>0.67708333333333326</v>
      </c>
      <c r="V1494" s="3">
        <f>MIN(M1494-MOD(M1494,15/60/24)-1/24,18.75/24)</f>
        <v>0.66666666666666663</v>
      </c>
      <c r="W1494" s="103">
        <f>M1494-(M1494-E1494)/12*1.25</f>
        <v>0.67113715277777775</v>
      </c>
    </row>
    <row r="1495" spans="1:23" ht="12.75" customHeight="1">
      <c r="A1495" s="1">
        <v>45324</v>
      </c>
      <c r="B1495" t="s">
        <v>202</v>
      </c>
      <c r="C1495" s="3">
        <v>0.20972222222222223</v>
      </c>
      <c r="D1495" s="3">
        <v>0.23680555555555557</v>
      </c>
      <c r="E1495" s="3">
        <v>0.27361111111111108</v>
      </c>
      <c r="F1495" s="3">
        <v>0.35902777777777778</v>
      </c>
      <c r="G1495" s="3">
        <v>0.38472222222222219</v>
      </c>
      <c r="H1495" s="3">
        <v>0.40416666666666662</v>
      </c>
      <c r="I1495" s="3">
        <v>0.42152777777777778</v>
      </c>
      <c r="J1495" s="3">
        <v>0.49583333333333335</v>
      </c>
      <c r="K1495" s="3">
        <v>0.51666666666666672</v>
      </c>
      <c r="L1495" s="3">
        <v>0.6972222222222223</v>
      </c>
      <c r="M1495" s="3">
        <v>0.71805555555555556</v>
      </c>
      <c r="N1495" s="3">
        <v>0.73124999999999996</v>
      </c>
      <c r="O1495" s="3">
        <v>0.76944444444444449</v>
      </c>
      <c r="P1495" s="3">
        <v>0.74375000000000002</v>
      </c>
      <c r="Q1495" s="3">
        <f t="shared" si="26"/>
        <v>0.69861111111111096</v>
      </c>
      <c r="R1495" s="3">
        <f>MAX(T1495,P1495)</f>
        <v>0.74375000000000002</v>
      </c>
      <c r="S1495" s="3">
        <v>0.69374999999999998</v>
      </c>
      <c r="T1495" s="3">
        <v>0.74375000000000002</v>
      </c>
      <c r="U1495" s="3">
        <f>MAX(M1495+15/60/24-1/24-MOD(M1495+15/60/24-1/24,15/60/24),16/24)</f>
        <v>0.67708333333333326</v>
      </c>
      <c r="V1495" s="3">
        <f>MIN(M1495-MOD(M1495,15/60/24)-1/24,18.75/24)</f>
        <v>0.66666666666666663</v>
      </c>
      <c r="W1495" s="103">
        <f>M1495-(M1495-E1495)/12*1.25</f>
        <v>0.67175925925925928</v>
      </c>
    </row>
    <row r="1496" spans="1:23" ht="12.75" customHeight="1">
      <c r="A1496" s="1">
        <v>45325</v>
      </c>
      <c r="B1496" t="s">
        <v>203</v>
      </c>
      <c r="C1496" s="3">
        <v>0.20902777777777778</v>
      </c>
      <c r="D1496" s="3">
        <v>0.23680555555555557</v>
      </c>
      <c r="E1496" s="3">
        <v>0.27291666666666664</v>
      </c>
      <c r="F1496" s="3">
        <v>0.35833333333333334</v>
      </c>
      <c r="G1496" s="3">
        <v>0.3840277777777778</v>
      </c>
      <c r="H1496" s="3">
        <v>0.40416666666666662</v>
      </c>
      <c r="I1496" s="3">
        <v>0.42152777777777778</v>
      </c>
      <c r="J1496" s="3">
        <v>0.49583333333333335</v>
      </c>
      <c r="K1496" s="3">
        <v>0.51666666666666672</v>
      </c>
      <c r="L1496" s="3">
        <v>0.69791666666666663</v>
      </c>
      <c r="M1496" s="3">
        <v>0.71875</v>
      </c>
      <c r="N1496" s="3">
        <v>0.7319444444444444</v>
      </c>
      <c r="O1496" s="3">
        <v>0.77013888888888893</v>
      </c>
      <c r="P1496" s="3">
        <v>0.74444444444444435</v>
      </c>
      <c r="Q1496" s="3">
        <f t="shared" si="26"/>
        <v>0.69930555555555551</v>
      </c>
      <c r="R1496" s="3">
        <f>MAX(T1496,P1496)</f>
        <v>0.74444444444444446</v>
      </c>
      <c r="S1496" s="3">
        <v>0.69444444444444442</v>
      </c>
      <c r="T1496" s="3">
        <v>0.74444444444444446</v>
      </c>
      <c r="U1496" s="3">
        <f>MAX(M1496+15/60/24-1/24-MOD(M1496+15/60/24-1/24,15/60/24),16/24)</f>
        <v>0.6875</v>
      </c>
      <c r="V1496" s="3">
        <f>MIN(M1496-MOD(M1496,15/60/24)-1/24,18.75/24)</f>
        <v>0.67708333333333337</v>
      </c>
      <c r="W1496" s="103">
        <f>M1496-(M1496-E1496)/12*1.25</f>
        <v>0.67230902777777779</v>
      </c>
    </row>
    <row r="1497" spans="1:23" ht="12.75" customHeight="1">
      <c r="A1497" s="1">
        <v>45326</v>
      </c>
      <c r="B1497" t="s">
        <v>204</v>
      </c>
      <c r="C1497" s="3">
        <v>0.20902777777777778</v>
      </c>
      <c r="D1497" s="3">
        <v>0.23611111111111113</v>
      </c>
      <c r="E1497" s="3">
        <v>0.2722222222222222</v>
      </c>
      <c r="F1497" s="3">
        <v>0.35833333333333334</v>
      </c>
      <c r="G1497" s="3">
        <v>0.3840277777777778</v>
      </c>
      <c r="H1497" s="3">
        <v>0.40416666666666662</v>
      </c>
      <c r="I1497" s="3">
        <v>0.42152777777777778</v>
      </c>
      <c r="J1497" s="3">
        <v>0.49583333333333335</v>
      </c>
      <c r="K1497" s="3">
        <v>0.51666666666666672</v>
      </c>
      <c r="L1497" s="3">
        <v>0.69861111111111107</v>
      </c>
      <c r="M1497" s="3">
        <v>0.71944444444444444</v>
      </c>
      <c r="N1497" s="3">
        <v>0.73263888888888884</v>
      </c>
      <c r="O1497" s="3">
        <v>0.77083333333333337</v>
      </c>
      <c r="P1497" s="3">
        <v>0.7451388888888888</v>
      </c>
      <c r="Q1497" s="3">
        <f t="shared" si="26"/>
        <v>0.7</v>
      </c>
      <c r="R1497" s="3">
        <f>MAX(T1497,P1497)</f>
        <v>0.74513888888888891</v>
      </c>
      <c r="S1497" s="3">
        <v>0.69513888888888886</v>
      </c>
      <c r="T1497" s="3">
        <v>0.74513888888888891</v>
      </c>
      <c r="U1497" s="3">
        <f>MAX(M1497+15/60/24-1/24-MOD(M1497+15/60/24-1/24,15/60/24),16/24)</f>
        <v>0.6875</v>
      </c>
      <c r="V1497" s="3">
        <f>MIN(M1497-MOD(M1497,15/60/24)-1/24,18.75/24)</f>
        <v>0.67708333333333337</v>
      </c>
      <c r="W1497" s="103">
        <f>M1497-(M1497-E1497)/12*1.25</f>
        <v>0.6728587962962963</v>
      </c>
    </row>
    <row r="1498" spans="1:23" ht="12.75" customHeight="1">
      <c r="A1498" s="1">
        <v>45327</v>
      </c>
      <c r="B1498" t="s">
        <v>205</v>
      </c>
      <c r="C1498" s="3">
        <v>0.20833333333333334</v>
      </c>
      <c r="D1498" s="3">
        <v>0.23541666666666669</v>
      </c>
      <c r="E1498" s="3">
        <v>0.2722222222222222</v>
      </c>
      <c r="F1498" s="3">
        <v>0.35833333333333334</v>
      </c>
      <c r="G1498" s="3">
        <v>0.3840277777777778</v>
      </c>
      <c r="H1498" s="3">
        <v>0.40416666666666662</v>
      </c>
      <c r="I1498" s="3">
        <v>0.42152777777777778</v>
      </c>
      <c r="J1498" s="3">
        <v>0.49583333333333335</v>
      </c>
      <c r="K1498" s="3">
        <v>0.51666666666666672</v>
      </c>
      <c r="L1498" s="3">
        <v>0.69930555555555562</v>
      </c>
      <c r="M1498" s="3">
        <v>0.72013888888888888</v>
      </c>
      <c r="N1498" s="3">
        <v>0.73263888888888884</v>
      </c>
      <c r="O1498" s="3">
        <v>0.77083333333333337</v>
      </c>
      <c r="P1498" s="3">
        <v>0.7451388888888888</v>
      </c>
      <c r="Q1498" s="3">
        <f t="shared" si="26"/>
        <v>0.7006944444444444</v>
      </c>
      <c r="R1498" s="3">
        <f>MAX(T1498,P1498)</f>
        <v>0.74583333333333335</v>
      </c>
      <c r="S1498" s="3">
        <v>0.6958333333333333</v>
      </c>
      <c r="T1498" s="3">
        <v>0.74583333333333335</v>
      </c>
      <c r="U1498" s="3">
        <f>MAX(M1498+15/60/24-1/24-MOD(M1498+15/60/24-1/24,15/60/24),16/24)</f>
        <v>0.6875</v>
      </c>
      <c r="V1498" s="3">
        <f>MIN(M1498-MOD(M1498,15/60/24)-1/24,18.75/24)</f>
        <v>0.67708333333333337</v>
      </c>
      <c r="W1498" s="103">
        <f>M1498-(M1498-E1498)/12*1.25</f>
        <v>0.67348090277777772</v>
      </c>
    </row>
    <row r="1499" spans="1:23" ht="12.75" customHeight="1">
      <c r="A1499" s="1">
        <v>45328</v>
      </c>
      <c r="B1499" t="s">
        <v>206</v>
      </c>
      <c r="C1499" s="3">
        <v>0.2076388888888889</v>
      </c>
      <c r="D1499" s="3">
        <v>0.23541666666666669</v>
      </c>
      <c r="E1499" s="3">
        <v>0.27152777777777776</v>
      </c>
      <c r="F1499" s="3">
        <v>0.35833333333333334</v>
      </c>
      <c r="G1499" s="3">
        <v>0.3840277777777778</v>
      </c>
      <c r="H1499" s="3">
        <v>0.40416666666666662</v>
      </c>
      <c r="I1499" s="3">
        <v>0.42083333333333334</v>
      </c>
      <c r="J1499" s="3">
        <v>0.49583333333333335</v>
      </c>
      <c r="K1499" s="3">
        <v>0.51666666666666672</v>
      </c>
      <c r="L1499" s="3">
        <v>0.7</v>
      </c>
      <c r="M1499" s="3">
        <v>0.72083333333333333</v>
      </c>
      <c r="N1499" s="3">
        <v>0.73333333333333339</v>
      </c>
      <c r="O1499" s="3">
        <v>0.77152777777777781</v>
      </c>
      <c r="P1499" s="3">
        <v>0.74583333333333335</v>
      </c>
      <c r="Q1499" s="3">
        <f t="shared" si="26"/>
        <v>0.70138888888888884</v>
      </c>
      <c r="R1499" s="3">
        <f>MAX(T1499,P1499)</f>
        <v>0.74652777777777779</v>
      </c>
      <c r="S1499" s="3">
        <v>0.6958333333333333</v>
      </c>
      <c r="T1499" s="3">
        <v>0.74652777777777779</v>
      </c>
      <c r="U1499" s="3">
        <f>MAX(M1499+15/60/24-1/24-MOD(M1499+15/60/24-1/24,15/60/24),16/24)</f>
        <v>0.6875</v>
      </c>
      <c r="V1499" s="3">
        <f>MIN(M1499-MOD(M1499,15/60/24)-1/24,18.75/24)</f>
        <v>0.67708333333333337</v>
      </c>
      <c r="W1499" s="103">
        <f>M1499-(M1499-E1499)/12*1.25</f>
        <v>0.67403067129629624</v>
      </c>
    </row>
    <row r="1500" spans="1:23" ht="12.75" customHeight="1">
      <c r="A1500" s="1">
        <v>45329</v>
      </c>
      <c r="B1500" t="s">
        <v>207</v>
      </c>
      <c r="C1500" s="3">
        <v>0.2076388888888889</v>
      </c>
      <c r="D1500" s="3">
        <v>0.23472222222222219</v>
      </c>
      <c r="E1500" s="3">
        <v>0.27083333333333331</v>
      </c>
      <c r="F1500" s="3">
        <v>0.3576388888888889</v>
      </c>
      <c r="G1500" s="3">
        <v>0.3833333333333333</v>
      </c>
      <c r="H1500" s="3">
        <v>0.40416666666666662</v>
      </c>
      <c r="I1500" s="3">
        <v>0.42083333333333334</v>
      </c>
      <c r="J1500" s="3">
        <v>0.49583333333333335</v>
      </c>
      <c r="K1500" s="3">
        <v>0.51666666666666672</v>
      </c>
      <c r="L1500" s="3">
        <v>0.7</v>
      </c>
      <c r="M1500" s="3">
        <v>0.72083333333333333</v>
      </c>
      <c r="N1500" s="3">
        <v>0.73402777777777783</v>
      </c>
      <c r="O1500" s="3">
        <v>0.77222222222222225</v>
      </c>
      <c r="P1500" s="3">
        <v>0.74652777777777779</v>
      </c>
      <c r="Q1500" s="3">
        <f t="shared" si="26"/>
        <v>0.70138888888888884</v>
      </c>
      <c r="R1500" s="3">
        <f>MAX(T1500,P1500)</f>
        <v>0.74652777777777779</v>
      </c>
      <c r="S1500" s="3">
        <v>0.69652777777777775</v>
      </c>
      <c r="T1500" s="3">
        <v>0.74652777777777779</v>
      </c>
      <c r="U1500" s="3">
        <f>MAX(M1500+15/60/24-1/24-MOD(M1500+15/60/24-1/24,15/60/24),16/24)</f>
        <v>0.6875</v>
      </c>
      <c r="V1500" s="3">
        <f>MIN(M1500-MOD(M1500,15/60/24)-1/24,18.75/24)</f>
        <v>0.67708333333333337</v>
      </c>
      <c r="W1500" s="103">
        <f>M1500-(M1500-E1500)/12*1.25</f>
        <v>0.67395833333333333</v>
      </c>
    </row>
    <row r="1501" spans="1:23" ht="12.75" customHeight="1">
      <c r="A1501" s="1">
        <v>45330</v>
      </c>
      <c r="B1501" t="s">
        <v>106</v>
      </c>
      <c r="C1501" s="3">
        <v>0.20694444444444446</v>
      </c>
      <c r="D1501" s="3">
        <v>0.23472222222222219</v>
      </c>
      <c r="E1501" s="3">
        <v>0.27013888888888887</v>
      </c>
      <c r="F1501" s="3">
        <v>0.3576388888888889</v>
      </c>
      <c r="G1501" s="3">
        <v>0.3833333333333333</v>
      </c>
      <c r="H1501" s="3">
        <v>0.40416666666666662</v>
      </c>
      <c r="I1501" s="3">
        <v>0.42083333333333334</v>
      </c>
      <c r="J1501" s="3">
        <v>0.49583333333333335</v>
      </c>
      <c r="K1501" s="3">
        <v>0.51666666666666672</v>
      </c>
      <c r="L1501" s="3">
        <v>0.7006944444444444</v>
      </c>
      <c r="M1501" s="3">
        <v>0.72152777777777777</v>
      </c>
      <c r="N1501" s="3">
        <v>0.73472222222222217</v>
      </c>
      <c r="O1501" s="3">
        <v>0.7729166666666667</v>
      </c>
      <c r="P1501" s="3">
        <v>0.74722222222222212</v>
      </c>
      <c r="Q1501" s="3">
        <f t="shared" si="26"/>
        <v>0.70208333333333328</v>
      </c>
      <c r="R1501" s="3">
        <f>MAX(T1501,P1501)</f>
        <v>0.74722222222222223</v>
      </c>
      <c r="S1501" s="3">
        <v>0.6972222222222223</v>
      </c>
      <c r="T1501" s="3">
        <v>0.74722222222222223</v>
      </c>
      <c r="U1501" s="3">
        <f>MAX(M1501+15/60/24-1/24-MOD(M1501+15/60/24-1/24,15/60/24),16/24)</f>
        <v>0.6875</v>
      </c>
      <c r="V1501" s="3">
        <f>MIN(M1501-MOD(M1501,15/60/24)-1/24,18.75/24)</f>
        <v>0.67708333333333337</v>
      </c>
      <c r="W1501" s="103">
        <f>M1501-(M1501-E1501)/12*1.25</f>
        <v>0.67450810185185184</v>
      </c>
    </row>
    <row r="1502" spans="1:23" ht="12.75" customHeight="1">
      <c r="A1502" s="1">
        <v>45331</v>
      </c>
      <c r="B1502" t="s">
        <v>208</v>
      </c>
      <c r="C1502" s="3">
        <v>0.20624999999999999</v>
      </c>
      <c r="D1502" s="3">
        <v>0.23402777777777781</v>
      </c>
      <c r="E1502" s="3">
        <v>0.27013888888888887</v>
      </c>
      <c r="F1502" s="3">
        <v>0.3576388888888889</v>
      </c>
      <c r="G1502" s="3">
        <v>0.3833333333333333</v>
      </c>
      <c r="H1502" s="3">
        <v>0.40347222222222223</v>
      </c>
      <c r="I1502" s="3">
        <v>0.42083333333333334</v>
      </c>
      <c r="J1502" s="3">
        <v>0.49583333333333335</v>
      </c>
      <c r="K1502" s="3">
        <v>0.51666666666666672</v>
      </c>
      <c r="L1502" s="3">
        <v>0.70138888888888884</v>
      </c>
      <c r="M1502" s="3">
        <v>0.72222222222222221</v>
      </c>
      <c r="N1502" s="3">
        <v>0.73541666666666661</v>
      </c>
      <c r="O1502" s="3">
        <v>0.77361111111111114</v>
      </c>
      <c r="P1502" s="3">
        <v>0.74791666666666656</v>
      </c>
      <c r="Q1502" s="3">
        <f t="shared" si="26"/>
        <v>0.70277777777777783</v>
      </c>
      <c r="R1502" s="3">
        <f>MAX(T1502,P1502)</f>
        <v>0.74791666666666667</v>
      </c>
      <c r="S1502" s="3">
        <v>0.69791666666666663</v>
      </c>
      <c r="T1502" s="3">
        <v>0.74791666666666667</v>
      </c>
      <c r="U1502" s="3">
        <f>MAX(M1502+15/60/24-1/24-MOD(M1502+15/60/24-1/24,15/60/24),16/24)</f>
        <v>0.6875</v>
      </c>
      <c r="V1502" s="3">
        <f>MIN(M1502-MOD(M1502,15/60/24)-1/24,18.75/24)</f>
        <v>0.67708333333333337</v>
      </c>
      <c r="W1502" s="103">
        <f>M1502-(M1502-E1502)/12*1.25</f>
        <v>0.67513020833333337</v>
      </c>
    </row>
    <row r="1503" spans="1:23" ht="12.75" customHeight="1">
      <c r="A1503" s="1">
        <v>45332</v>
      </c>
      <c r="B1503" t="s">
        <v>536</v>
      </c>
      <c r="C1503" s="3">
        <v>0.20624999999999999</v>
      </c>
      <c r="D1503" s="3">
        <v>0.23333333333333331</v>
      </c>
      <c r="E1503" s="3">
        <v>0.26944444444444443</v>
      </c>
      <c r="F1503" s="3">
        <v>0.35694444444444445</v>
      </c>
      <c r="G1503" s="3">
        <v>0.38263888888888892</v>
      </c>
      <c r="H1503" s="3">
        <v>0.40347222222222223</v>
      </c>
      <c r="I1503" s="3">
        <v>0.42083333333333334</v>
      </c>
      <c r="J1503" s="3">
        <v>0.49583333333333335</v>
      </c>
      <c r="K1503" s="3">
        <v>0.51666666666666672</v>
      </c>
      <c r="L1503" s="3">
        <v>0.70208333333333339</v>
      </c>
      <c r="M1503" s="3">
        <v>0.72291666666666665</v>
      </c>
      <c r="N1503" s="3">
        <v>0.73611111111111116</v>
      </c>
      <c r="O1503" s="3">
        <v>0.77361111111111114</v>
      </c>
      <c r="P1503" s="3">
        <v>0.74861111111111112</v>
      </c>
      <c r="Q1503" s="3">
        <f t="shared" si="26"/>
        <v>0.70347222222222217</v>
      </c>
      <c r="R1503" s="3">
        <f>MAX(T1503,P1503)</f>
        <v>0.74861111111111112</v>
      </c>
      <c r="S1503" s="3">
        <v>0.69861111111111107</v>
      </c>
      <c r="T1503" s="3">
        <v>0.74861111111111112</v>
      </c>
      <c r="U1503" s="3">
        <f>MAX(M1503+15/60/24-1/24-MOD(M1503+15/60/24-1/24,15/60/24),16/24)</f>
        <v>0.6875</v>
      </c>
      <c r="V1503" s="3">
        <f>MIN(M1503-MOD(M1503,15/60/24)-1/24,18.75/24)</f>
        <v>0.67708333333333337</v>
      </c>
      <c r="W1503" s="103">
        <f>M1503-(M1503-E1503)/12*1.25</f>
        <v>0.67567997685185188</v>
      </c>
    </row>
    <row r="1504" spans="1:23" ht="12.75" customHeight="1">
      <c r="A1504" s="1">
        <v>45333</v>
      </c>
      <c r="B1504" t="s">
        <v>538</v>
      </c>
      <c r="C1504" s="3">
        <v>0.20555555555555557</v>
      </c>
      <c r="D1504" s="3">
        <v>0.23263888888888887</v>
      </c>
      <c r="E1504" s="3">
        <v>0.26874999999999999</v>
      </c>
      <c r="F1504" s="3">
        <v>0.35694444444444445</v>
      </c>
      <c r="G1504" s="3">
        <v>0.38263888888888892</v>
      </c>
      <c r="H1504" s="3">
        <v>0.40347222222222223</v>
      </c>
      <c r="I1504" s="3">
        <v>0.4201388888888889</v>
      </c>
      <c r="J1504" s="3">
        <v>0.49583333333333335</v>
      </c>
      <c r="K1504" s="3">
        <v>0.51666666666666672</v>
      </c>
      <c r="L1504" s="3">
        <v>0.70277777777777783</v>
      </c>
      <c r="M1504" s="3">
        <v>0.72361111111111109</v>
      </c>
      <c r="N1504" s="3">
        <v>0.7368055555555556</v>
      </c>
      <c r="O1504" s="3">
        <v>0.77430555555555558</v>
      </c>
      <c r="P1504" s="3">
        <v>0.74930555555555556</v>
      </c>
      <c r="Q1504" s="3">
        <f t="shared" si="26"/>
        <v>0.70416666666666661</v>
      </c>
      <c r="R1504" s="3">
        <f>MAX(T1504,P1504)</f>
        <v>0.74930555555555556</v>
      </c>
      <c r="S1504" s="3">
        <v>0.69930555555555551</v>
      </c>
      <c r="T1504" s="3">
        <v>0.74930555555555556</v>
      </c>
      <c r="U1504" s="3">
        <f>MAX(M1504+15/60/24-1/24-MOD(M1504+15/60/24-1/24,15/60/24),16/24)</f>
        <v>0.6875</v>
      </c>
      <c r="V1504" s="3">
        <f>MIN(M1504-MOD(M1504,15/60/24)-1/24,18.75/24)</f>
        <v>0.67708333333333337</v>
      </c>
      <c r="W1504" s="103">
        <f>M1504-(M1504-E1504)/12*1.25</f>
        <v>0.67622974537037039</v>
      </c>
    </row>
    <row r="1505" spans="1:23" ht="12.75" customHeight="1">
      <c r="A1505" s="1">
        <v>45334</v>
      </c>
      <c r="B1505" t="s">
        <v>539</v>
      </c>
      <c r="C1505" s="3">
        <v>0.20486111111111113</v>
      </c>
      <c r="D1505" s="3">
        <v>0.23263888888888887</v>
      </c>
      <c r="E1505" s="3">
        <v>0.26805555555555555</v>
      </c>
      <c r="F1505" s="3">
        <v>0.35694444444444445</v>
      </c>
      <c r="G1505" s="3">
        <v>0.38194444444444442</v>
      </c>
      <c r="H1505" s="3">
        <v>0.40347222222222223</v>
      </c>
      <c r="I1505" s="3">
        <v>0.4201388888888889</v>
      </c>
      <c r="J1505" s="3">
        <v>0.49583333333333335</v>
      </c>
      <c r="K1505" s="3">
        <v>0.51666666666666672</v>
      </c>
      <c r="L1505" s="3">
        <v>0.70347222222222217</v>
      </c>
      <c r="M1505" s="3">
        <v>0.72430555555555554</v>
      </c>
      <c r="N1505" s="3">
        <v>0.7368055555555556</v>
      </c>
      <c r="O1505" s="3">
        <v>0.77500000000000002</v>
      </c>
      <c r="P1505" s="3">
        <v>0.74930555555555556</v>
      </c>
      <c r="Q1505" s="3">
        <f t="shared" si="26"/>
        <v>0.70486111111111105</v>
      </c>
      <c r="R1505" s="3">
        <f>MAX(T1505,P1505)</f>
        <v>0.75</v>
      </c>
      <c r="S1505" s="3">
        <v>0.7</v>
      </c>
      <c r="T1505" s="3">
        <v>0.75</v>
      </c>
      <c r="U1505" s="3">
        <f>MAX(M1505+15/60/24-1/24-MOD(M1505+15/60/24-1/24,15/60/24),16/24)</f>
        <v>0.6875</v>
      </c>
      <c r="V1505" s="3">
        <f>MIN(M1505-MOD(M1505,15/60/24)-1/24,18.75/24)</f>
        <v>0.67708333333333337</v>
      </c>
      <c r="W1505" s="103">
        <f>M1505-(M1505-E1505)/12*1.25</f>
        <v>0.67677951388888891</v>
      </c>
    </row>
    <row r="1506" spans="1:23" ht="12.75" customHeight="1">
      <c r="A1506" s="1">
        <v>45335</v>
      </c>
      <c r="B1506" t="s">
        <v>528</v>
      </c>
      <c r="C1506" s="3">
        <v>0.20486111111111113</v>
      </c>
      <c r="D1506" s="3">
        <v>0.23194444444444443</v>
      </c>
      <c r="E1506" s="3">
        <v>0.2673611111111111</v>
      </c>
      <c r="F1506" s="3">
        <v>0.35625000000000001</v>
      </c>
      <c r="G1506" s="3">
        <v>0.38194444444444442</v>
      </c>
      <c r="H1506" s="3">
        <v>0.40277777777777773</v>
      </c>
      <c r="I1506" s="3">
        <v>0.4201388888888889</v>
      </c>
      <c r="J1506" s="3">
        <v>0.49583333333333335</v>
      </c>
      <c r="K1506" s="3">
        <v>0.51666666666666672</v>
      </c>
      <c r="L1506" s="3">
        <v>0.70416666666666661</v>
      </c>
      <c r="M1506" s="3">
        <v>0.72499999999999998</v>
      </c>
      <c r="N1506" s="3">
        <v>0.73750000000000004</v>
      </c>
      <c r="O1506" s="3">
        <v>0.77569444444444446</v>
      </c>
      <c r="P1506" s="3">
        <v>0.75</v>
      </c>
      <c r="Q1506" s="3">
        <f t="shared" si="26"/>
        <v>0.70555555555555549</v>
      </c>
      <c r="R1506" s="3">
        <f>MAX(T1506,P1506)</f>
        <v>0.75</v>
      </c>
      <c r="S1506" s="3">
        <v>0.7006944444444444</v>
      </c>
      <c r="T1506" s="3">
        <v>0.75</v>
      </c>
      <c r="U1506" s="3">
        <f>MAX(M1506+15/60/24-1/24-MOD(M1506+15/60/24-1/24,15/60/24),16/24)</f>
        <v>0.6875</v>
      </c>
      <c r="V1506" s="3">
        <f>MIN(M1506-MOD(M1506,15/60/24)-1/24,18.75/24)</f>
        <v>0.67708333333333337</v>
      </c>
      <c r="W1506" s="103">
        <f>M1506-(M1506-E1506)/12*1.25</f>
        <v>0.67732928240740742</v>
      </c>
    </row>
    <row r="1507" spans="1:23" ht="12.75" customHeight="1">
      <c r="A1507" s="1">
        <v>45336</v>
      </c>
      <c r="B1507" t="s">
        <v>542</v>
      </c>
      <c r="C1507" s="3">
        <v>0.20416666666666669</v>
      </c>
      <c r="D1507" s="3">
        <v>0.23125000000000001</v>
      </c>
      <c r="E1507" s="3">
        <v>0.26666666666666666</v>
      </c>
      <c r="F1507" s="3">
        <v>0.35625000000000001</v>
      </c>
      <c r="G1507" s="3">
        <v>0.38124999999999998</v>
      </c>
      <c r="H1507" s="3">
        <v>0.40277777777777773</v>
      </c>
      <c r="I1507" s="3">
        <v>0.41944444444444445</v>
      </c>
      <c r="J1507" s="3">
        <v>0.49583333333333335</v>
      </c>
      <c r="K1507" s="3">
        <v>0.51666666666666672</v>
      </c>
      <c r="L1507" s="3">
        <v>0.70486111111111116</v>
      </c>
      <c r="M1507" s="3">
        <v>0.72569444444444442</v>
      </c>
      <c r="N1507" s="3">
        <v>0.73819444444444438</v>
      </c>
      <c r="O1507" s="3">
        <v>0.77638888888888891</v>
      </c>
      <c r="P1507" s="3">
        <v>0.75069444444444433</v>
      </c>
      <c r="Q1507" s="3">
        <f t="shared" si="26"/>
        <v>0.70624999999999993</v>
      </c>
      <c r="R1507" s="3">
        <f>MAX(T1507,P1507)</f>
        <v>0.75069444444444444</v>
      </c>
      <c r="S1507" s="3">
        <v>0.7006944444444444</v>
      </c>
      <c r="T1507" s="3">
        <v>0.75069444444444444</v>
      </c>
      <c r="U1507" s="3">
        <f>MAX(M1507+15/60/24-1/24-MOD(M1507+15/60/24-1/24,15/60/24),16/24)</f>
        <v>0.6875</v>
      </c>
      <c r="V1507" s="3">
        <f>MIN(M1507-MOD(M1507,15/60/24)-1/24,18.75/24)</f>
        <v>0.67708333333333337</v>
      </c>
      <c r="W1507" s="103">
        <f>M1507-(M1507-E1507)/12*1.25</f>
        <v>0.67787905092592593</v>
      </c>
    </row>
    <row r="1508" spans="1:23" ht="12.75" customHeight="1">
      <c r="A1508" s="1">
        <v>45337</v>
      </c>
      <c r="B1508" t="s">
        <v>544</v>
      </c>
      <c r="C1508" s="3">
        <v>0.20347222222222219</v>
      </c>
      <c r="D1508" s="3">
        <v>0.23055555555555554</v>
      </c>
      <c r="E1508" s="3">
        <v>0.26597222222222222</v>
      </c>
      <c r="F1508" s="3">
        <v>0.35625000000000001</v>
      </c>
      <c r="G1508" s="3">
        <v>0.38124999999999998</v>
      </c>
      <c r="H1508" s="3">
        <v>0.40277777777777773</v>
      </c>
      <c r="I1508" s="3">
        <v>0.41944444444444445</v>
      </c>
      <c r="J1508" s="3">
        <v>0.49583333333333335</v>
      </c>
      <c r="K1508" s="3">
        <v>0.51666666666666672</v>
      </c>
      <c r="L1508" s="3">
        <v>0.70486111111111116</v>
      </c>
      <c r="M1508" s="3">
        <v>0.72569444444444442</v>
      </c>
      <c r="N1508" s="3">
        <v>0.73888888888888893</v>
      </c>
      <c r="O1508" s="3">
        <v>0.77638888888888891</v>
      </c>
      <c r="P1508" s="3">
        <v>0.75138888888888888</v>
      </c>
      <c r="Q1508" s="3">
        <f t="shared" si="26"/>
        <v>0.70624999999999993</v>
      </c>
      <c r="R1508" s="3">
        <f>MAX(T1508,P1508)</f>
        <v>0.75138888888888888</v>
      </c>
      <c r="S1508" s="3">
        <v>0.70138888888888884</v>
      </c>
      <c r="T1508" s="3">
        <v>0.75138888888888888</v>
      </c>
      <c r="U1508" s="3">
        <f>MAX(M1508+15/60/24-1/24-MOD(M1508+15/60/24-1/24,15/60/24),16/24)</f>
        <v>0.6875</v>
      </c>
      <c r="V1508" s="3">
        <f>MIN(M1508-MOD(M1508,15/60/24)-1/24,18.75/24)</f>
        <v>0.67708333333333337</v>
      </c>
      <c r="W1508" s="103">
        <f>M1508-(M1508-E1508)/12*1.25</f>
        <v>0.67780671296296291</v>
      </c>
    </row>
    <row r="1509" spans="1:23" ht="12.75" customHeight="1">
      <c r="A1509" s="1">
        <v>45338</v>
      </c>
      <c r="B1509" t="s">
        <v>546</v>
      </c>
      <c r="C1509" s="3">
        <v>0.20277777777777781</v>
      </c>
      <c r="D1509" s="3">
        <v>0.2298611111111111</v>
      </c>
      <c r="E1509" s="3">
        <v>0.26527777777777778</v>
      </c>
      <c r="F1509" s="3">
        <v>0.35555555555555557</v>
      </c>
      <c r="G1509" s="3">
        <v>0.38055555555555554</v>
      </c>
      <c r="H1509" s="3">
        <v>0.40277777777777773</v>
      </c>
      <c r="I1509" s="3">
        <v>0.41944444444444445</v>
      </c>
      <c r="J1509" s="3">
        <v>0.49583333333333335</v>
      </c>
      <c r="K1509" s="3">
        <v>0.51666666666666672</v>
      </c>
      <c r="L1509" s="3">
        <v>0.7055555555555556</v>
      </c>
      <c r="M1509" s="3">
        <v>0.72638888888888886</v>
      </c>
      <c r="N1509" s="3">
        <v>0.73958333333333337</v>
      </c>
      <c r="O1509" s="3">
        <v>0.77708333333333335</v>
      </c>
      <c r="P1509" s="3">
        <v>0.75208333333333333</v>
      </c>
      <c r="Q1509" s="3">
        <f t="shared" si="26"/>
        <v>0.70694444444444438</v>
      </c>
      <c r="R1509" s="3">
        <f>MAX(T1509,P1509)</f>
        <v>0.75208333333333333</v>
      </c>
      <c r="S1509" s="3">
        <v>0.70208333333333339</v>
      </c>
      <c r="T1509" s="3">
        <v>0.75208333333333333</v>
      </c>
      <c r="U1509" s="3">
        <f>MAX(M1509+15/60/24-1/24-MOD(M1509+15/60/24-1/24,15/60/24),16/24)</f>
        <v>0.6875</v>
      </c>
      <c r="V1509" s="3">
        <f>MIN(M1509-MOD(M1509,15/60/24)-1/24,18.75/24)</f>
        <v>0.67708333333333337</v>
      </c>
      <c r="W1509" s="103">
        <f>M1509-(M1509-E1509)/12*1.25</f>
        <v>0.67835648148148142</v>
      </c>
    </row>
    <row r="1510" spans="1:23" ht="12.75" customHeight="1">
      <c r="A1510" s="1">
        <v>45339</v>
      </c>
      <c r="B1510" t="s">
        <v>548</v>
      </c>
      <c r="C1510" s="3">
        <v>0.20208333333333331</v>
      </c>
      <c r="D1510" s="3">
        <v>0.22916666666666666</v>
      </c>
      <c r="E1510" s="3">
        <v>0.26527777777777778</v>
      </c>
      <c r="F1510" s="3">
        <v>0.35555555555555557</v>
      </c>
      <c r="G1510" s="3">
        <v>0.38055555555555554</v>
      </c>
      <c r="H1510" s="3">
        <v>0.40208333333333335</v>
      </c>
      <c r="I1510" s="3">
        <v>0.41875000000000001</v>
      </c>
      <c r="J1510" s="3">
        <v>0.49583333333333335</v>
      </c>
      <c r="K1510" s="3">
        <v>0.51666666666666672</v>
      </c>
      <c r="L1510" s="3">
        <v>0.70625000000000004</v>
      </c>
      <c r="M1510" s="3">
        <v>0.7270833333333333</v>
      </c>
      <c r="N1510" s="3">
        <v>0.7402777777777777</v>
      </c>
      <c r="O1510" s="3">
        <v>0.77777777777777779</v>
      </c>
      <c r="P1510" s="3">
        <v>0.75277777777777766</v>
      </c>
      <c r="Q1510" s="3">
        <f t="shared" si="26"/>
        <v>0.70763888888888893</v>
      </c>
      <c r="R1510" s="3">
        <f>MAX(T1510,P1510)</f>
        <v>0.75277777777777777</v>
      </c>
      <c r="S1510" s="3">
        <v>0.70277777777777783</v>
      </c>
      <c r="T1510" s="3">
        <v>0.75277777777777777</v>
      </c>
      <c r="U1510" s="3">
        <f>MAX(M1510+15/60/24-1/24-MOD(M1510+15/60/24-1/24,15/60/24),16/24)</f>
        <v>0.6875</v>
      </c>
      <c r="V1510" s="3">
        <f>MIN(M1510-MOD(M1510,15/60/24)-1/24,18.75/24)</f>
        <v>0.67708333333333337</v>
      </c>
      <c r="W1510" s="103">
        <f>M1510-(M1510-E1510)/12*1.25</f>
        <v>0.67897858796296295</v>
      </c>
    </row>
    <row r="1511" spans="1:23" ht="12.75" customHeight="1">
      <c r="A1511" s="1">
        <v>45340</v>
      </c>
      <c r="B1511" t="s">
        <v>550</v>
      </c>
      <c r="C1511" s="3">
        <v>0.20138888888888887</v>
      </c>
      <c r="D1511" s="3">
        <v>0.22847222222222222</v>
      </c>
      <c r="E1511" s="3">
        <v>0.26458333333333334</v>
      </c>
      <c r="F1511" s="3">
        <v>0.35486111111111113</v>
      </c>
      <c r="G1511" s="3">
        <v>0.37986111111111115</v>
      </c>
      <c r="H1511" s="3">
        <v>0.40208333333333335</v>
      </c>
      <c r="I1511" s="3">
        <v>0.41875000000000001</v>
      </c>
      <c r="J1511" s="3">
        <v>0.49583333333333335</v>
      </c>
      <c r="K1511" s="3">
        <v>0.51666666666666672</v>
      </c>
      <c r="L1511" s="3">
        <v>0.70694444444444438</v>
      </c>
      <c r="M1511" s="3">
        <v>0.72777777777777775</v>
      </c>
      <c r="N1511" s="3">
        <v>0.7402777777777777</v>
      </c>
      <c r="O1511" s="3">
        <v>0.77847222222222223</v>
      </c>
      <c r="P1511" s="3">
        <v>0.75277777777777766</v>
      </c>
      <c r="Q1511" s="3">
        <f t="shared" si="26"/>
        <v>0.70833333333333337</v>
      </c>
      <c r="R1511" s="3">
        <f>MAX(T1511,P1511)</f>
        <v>0.75277777777777777</v>
      </c>
      <c r="S1511" s="3">
        <v>0.70347222222222228</v>
      </c>
      <c r="T1511" s="3">
        <v>0.75277777777777777</v>
      </c>
      <c r="U1511" s="3">
        <f>MAX(M1511+15/60/24-1/24-MOD(M1511+15/60/24-1/24,15/60/24),16/24)</f>
        <v>0.6875</v>
      </c>
      <c r="V1511" s="3">
        <f>MIN(M1511-MOD(M1511,15/60/24)-1/24,18.75/24)</f>
        <v>0.67708333333333337</v>
      </c>
      <c r="W1511" s="103">
        <f>M1511-(M1511-E1511)/12*1.25</f>
        <v>0.67952835648148147</v>
      </c>
    </row>
    <row r="1512" spans="1:23" ht="12.75" customHeight="1">
      <c r="A1512" s="1">
        <v>45341</v>
      </c>
      <c r="B1512" t="s">
        <v>551</v>
      </c>
      <c r="C1512" s="3">
        <v>0.20069444444444443</v>
      </c>
      <c r="D1512" s="3">
        <v>0.22847222222222222</v>
      </c>
      <c r="E1512" s="3">
        <v>0.2638888888888889</v>
      </c>
      <c r="F1512" s="3">
        <v>0.35486111111111113</v>
      </c>
      <c r="G1512" s="3">
        <v>0.37986111111111115</v>
      </c>
      <c r="H1512" s="3">
        <v>0.40208333333333335</v>
      </c>
      <c r="I1512" s="3">
        <v>0.41875000000000001</v>
      </c>
      <c r="J1512" s="3">
        <v>0.49583333333333335</v>
      </c>
      <c r="K1512" s="3">
        <v>0.51666666666666672</v>
      </c>
      <c r="L1512" s="3">
        <v>0.70763888888888893</v>
      </c>
      <c r="M1512" s="3">
        <v>0.72847222222222219</v>
      </c>
      <c r="N1512" s="3">
        <v>0.74097222222222225</v>
      </c>
      <c r="O1512" s="3">
        <v>0.77847222222222223</v>
      </c>
      <c r="P1512" s="3">
        <v>0.75347222222222221</v>
      </c>
      <c r="Q1512" s="3">
        <f t="shared" si="26"/>
        <v>0.70902777777777781</v>
      </c>
      <c r="R1512" s="3">
        <f>MAX(T1512,P1512)</f>
        <v>0.75347222222222221</v>
      </c>
      <c r="S1512" s="3">
        <v>0.70416666666666672</v>
      </c>
      <c r="T1512" s="3">
        <v>0.75347222222222221</v>
      </c>
      <c r="U1512" s="3">
        <f>MAX(M1512+15/60/24-1/24-MOD(M1512+15/60/24-1/24,15/60/24),16/24)</f>
        <v>0.6875</v>
      </c>
      <c r="V1512" s="3">
        <f>MIN(M1512-MOD(M1512,15/60/24)-1/24,18.75/24)</f>
        <v>0.67708333333333337</v>
      </c>
      <c r="W1512" s="103">
        <f>M1512-(M1512-E1512)/12*1.25</f>
        <v>0.68007812499999998</v>
      </c>
    </row>
    <row r="1513" spans="1:23" ht="12.75" customHeight="1">
      <c r="A1513" s="1">
        <v>45342</v>
      </c>
      <c r="B1513" t="s">
        <v>529</v>
      </c>
      <c r="C1513" s="3">
        <v>0.20069444444444443</v>
      </c>
      <c r="D1513" s="3">
        <v>0.22777777777777777</v>
      </c>
      <c r="E1513" s="3">
        <v>0.26319444444444445</v>
      </c>
      <c r="F1513" s="3">
        <v>0.35416666666666669</v>
      </c>
      <c r="G1513" s="3">
        <v>0.37916666666666665</v>
      </c>
      <c r="H1513" s="3">
        <v>0.40138888888888885</v>
      </c>
      <c r="I1513" s="3">
        <v>0.41805555555555557</v>
      </c>
      <c r="J1513" s="3">
        <v>0.49583333333333335</v>
      </c>
      <c r="K1513" s="3">
        <v>0.51666666666666672</v>
      </c>
      <c r="L1513" s="3">
        <v>0.70833333333333337</v>
      </c>
      <c r="M1513" s="3">
        <v>0.72916666666666663</v>
      </c>
      <c r="N1513" s="3">
        <v>0.7416666666666667</v>
      </c>
      <c r="O1513" s="3">
        <v>0.77916666666666667</v>
      </c>
      <c r="P1513" s="3">
        <v>0.75416666666666665</v>
      </c>
      <c r="Q1513" s="3">
        <f t="shared" si="26"/>
        <v>0.70972222222222225</v>
      </c>
      <c r="R1513" s="3">
        <f>MAX(T1513,P1513)</f>
        <v>0.75416666666666665</v>
      </c>
      <c r="S1513" s="3">
        <v>0.70416666666666661</v>
      </c>
      <c r="T1513" s="3">
        <v>0.75416666666666665</v>
      </c>
      <c r="U1513" s="3">
        <f>MAX(M1513+15/60/24-1/24-MOD(M1513+15/60/24-1/24,15/60/24),16/24)</f>
        <v>0.69791666666666663</v>
      </c>
      <c r="V1513" s="3">
        <f>MIN(M1513-MOD(M1513,15/60/24)-1/24,18.75/24)</f>
        <v>0.6875</v>
      </c>
      <c r="W1513" s="103">
        <f>M1513-(M1513-E1513)/12*1.25</f>
        <v>0.68062789351851849</v>
      </c>
    </row>
    <row r="1514" spans="1:23" ht="12.75" customHeight="1">
      <c r="A1514" s="1">
        <v>45343</v>
      </c>
      <c r="B1514" t="s">
        <v>552</v>
      </c>
      <c r="C1514" s="3">
        <v>0.2</v>
      </c>
      <c r="D1514" s="3">
        <v>0.22708333333333333</v>
      </c>
      <c r="E1514" s="3">
        <v>0.26250000000000001</v>
      </c>
      <c r="F1514" s="3">
        <v>0.35416666666666669</v>
      </c>
      <c r="G1514" s="3">
        <v>0.37916666666666665</v>
      </c>
      <c r="H1514" s="3">
        <v>0.40138888888888885</v>
      </c>
      <c r="I1514" s="3">
        <v>0.41805555555555557</v>
      </c>
      <c r="J1514" s="3">
        <v>0.49583333333333335</v>
      </c>
      <c r="K1514" s="3">
        <v>0.51666666666666672</v>
      </c>
      <c r="L1514" s="3">
        <v>0.7090277777777777</v>
      </c>
      <c r="M1514" s="3">
        <v>0.72986111111111107</v>
      </c>
      <c r="N1514" s="3">
        <v>0.74236111111111114</v>
      </c>
      <c r="O1514" s="3">
        <v>0.77986111111111112</v>
      </c>
      <c r="P1514" s="3">
        <v>0.75486111111111109</v>
      </c>
      <c r="Q1514" s="3">
        <f t="shared" si="26"/>
        <v>0.70972222222222214</v>
      </c>
      <c r="R1514" s="3">
        <f>MAX(T1514,P1514)</f>
        <v>0.75486111111111109</v>
      </c>
      <c r="S1514" s="3">
        <v>0.70486111111111116</v>
      </c>
      <c r="T1514" s="3">
        <v>0.75486111111111109</v>
      </c>
      <c r="U1514" s="3">
        <f>MAX(M1514+15/60/24-1/24-MOD(M1514+15/60/24-1/24,15/60/24),16/24)</f>
        <v>0.69791666666666663</v>
      </c>
      <c r="V1514" s="3">
        <f>MIN(M1514-MOD(M1514,15/60/24)-1/24,18.75/24)</f>
        <v>0.6875</v>
      </c>
      <c r="W1514" s="103">
        <f>M1514-(M1514-E1514)/12*1.25</f>
        <v>0.681177662037037</v>
      </c>
    </row>
    <row r="1515" spans="1:23" ht="12.75" customHeight="1">
      <c r="A1515" s="1">
        <v>45344</v>
      </c>
      <c r="B1515" t="s">
        <v>553</v>
      </c>
      <c r="C1515" s="3">
        <v>0.19930555555555554</v>
      </c>
      <c r="D1515" s="3">
        <v>0.22638888888888889</v>
      </c>
      <c r="E1515" s="3">
        <v>0.26180555555555557</v>
      </c>
      <c r="F1515" s="3">
        <v>0.35347222222222219</v>
      </c>
      <c r="G1515" s="3">
        <v>0.37847222222222227</v>
      </c>
      <c r="H1515" s="3">
        <v>0.40069444444444446</v>
      </c>
      <c r="I1515" s="3">
        <v>0.41736111111111113</v>
      </c>
      <c r="J1515" s="3">
        <v>0.49583333333333335</v>
      </c>
      <c r="K1515" s="3">
        <v>0.51666666666666672</v>
      </c>
      <c r="L1515" s="3">
        <v>0.7090277777777777</v>
      </c>
      <c r="M1515" s="3">
        <v>0.72986111111111107</v>
      </c>
      <c r="N1515" s="3">
        <v>0.74305555555555547</v>
      </c>
      <c r="O1515" s="3">
        <v>0.78055555555555556</v>
      </c>
      <c r="P1515" s="3">
        <v>0.75555555555555542</v>
      </c>
      <c r="Q1515" s="3">
        <f t="shared" si="26"/>
        <v>0.7104166666666667</v>
      </c>
      <c r="R1515" s="3">
        <f>MAX(T1515,P1515)</f>
        <v>0.75555555555555542</v>
      </c>
      <c r="S1515" s="3">
        <v>0.7055555555555556</v>
      </c>
      <c r="T1515" s="3">
        <v>0.75486111111111109</v>
      </c>
      <c r="U1515" s="3">
        <f>MAX(M1515+15/60/24-1/24-MOD(M1515+15/60/24-1/24,15/60/24),16/24)</f>
        <v>0.69791666666666663</v>
      </c>
      <c r="V1515" s="3">
        <f>MIN(M1515-MOD(M1515,15/60/24)-1/24,18.75/24)</f>
        <v>0.6875</v>
      </c>
      <c r="W1515" s="103">
        <f>M1515-(M1515-E1515)/12*1.25</f>
        <v>0.68110532407407409</v>
      </c>
    </row>
    <row r="1516" spans="1:23" ht="12.75" customHeight="1">
      <c r="A1516" s="1">
        <v>45345</v>
      </c>
      <c r="B1516" t="s">
        <v>554</v>
      </c>
      <c r="C1516" s="3">
        <v>0.1986111111111111</v>
      </c>
      <c r="D1516" s="3">
        <v>0.22569444444444445</v>
      </c>
      <c r="E1516" s="3">
        <v>0.26041666666666669</v>
      </c>
      <c r="F1516" s="3">
        <v>0.35347222222222219</v>
      </c>
      <c r="G1516" s="3">
        <v>0.37847222222222227</v>
      </c>
      <c r="H1516" s="3">
        <v>0.40069444444444446</v>
      </c>
      <c r="I1516" s="3">
        <v>0.41736111111111113</v>
      </c>
      <c r="J1516" s="3">
        <v>0.49583333333333335</v>
      </c>
      <c r="K1516" s="3">
        <v>0.51666666666666672</v>
      </c>
      <c r="L1516" s="3">
        <v>0.70972222222222225</v>
      </c>
      <c r="M1516" s="3">
        <v>0.73055555555555551</v>
      </c>
      <c r="N1516" s="3">
        <v>0.74305555555555547</v>
      </c>
      <c r="O1516" s="3">
        <v>0.78055555555555556</v>
      </c>
      <c r="P1516" s="3">
        <v>0.75555555555555542</v>
      </c>
      <c r="Q1516" s="3">
        <f t="shared" si="26"/>
        <v>0.71111111111111114</v>
      </c>
      <c r="R1516" s="3">
        <f>MAX(T1516,P1516)</f>
        <v>0.75555555555555554</v>
      </c>
      <c r="S1516" s="3">
        <v>0.70625000000000004</v>
      </c>
      <c r="T1516" s="3">
        <v>0.75555555555555554</v>
      </c>
      <c r="U1516" s="3">
        <f>MAX(M1516+15/60/24-1/24-MOD(M1516+15/60/24-1/24,15/60/24),16/24)</f>
        <v>0.69791666666666663</v>
      </c>
      <c r="V1516" s="3">
        <f>MIN(M1516-MOD(M1516,15/60/24)-1/24,18.75/24)</f>
        <v>0.6875</v>
      </c>
      <c r="W1516" s="103">
        <f>M1516-(M1516-E1516)/12*1.25</f>
        <v>0.68158275462962958</v>
      </c>
    </row>
    <row r="1517" spans="1:23" ht="12.75" customHeight="1">
      <c r="A1517" s="1">
        <v>45346</v>
      </c>
      <c r="B1517" t="s">
        <v>555</v>
      </c>
      <c r="C1517" s="3">
        <v>0.19791666666666666</v>
      </c>
      <c r="D1517" s="3">
        <v>0.22500000000000001</v>
      </c>
      <c r="E1517" s="3">
        <v>0.25972222222222224</v>
      </c>
      <c r="F1517" s="3">
        <v>0.3527777777777778</v>
      </c>
      <c r="G1517" s="3">
        <v>0.37777777777777777</v>
      </c>
      <c r="H1517" s="3">
        <v>0.40069444444444446</v>
      </c>
      <c r="I1517" s="3">
        <v>0.41736111111111113</v>
      </c>
      <c r="J1517" s="3">
        <v>0.49583333333333335</v>
      </c>
      <c r="K1517" s="3">
        <v>0.51666666666666672</v>
      </c>
      <c r="L1517" s="3">
        <v>0.7104166666666667</v>
      </c>
      <c r="M1517" s="3">
        <v>0.73124999999999996</v>
      </c>
      <c r="N1517" s="3">
        <v>0.74375000000000002</v>
      </c>
      <c r="O1517" s="3">
        <v>0.78125</v>
      </c>
      <c r="P1517" s="3">
        <v>0.75624999999999998</v>
      </c>
      <c r="Q1517" s="3">
        <f t="shared" si="26"/>
        <v>0.71180555555555558</v>
      </c>
      <c r="R1517" s="3">
        <f>MAX(T1517,P1517)</f>
        <v>0.75624999999999998</v>
      </c>
      <c r="S1517" s="3">
        <v>0.70694444444444449</v>
      </c>
      <c r="T1517" s="3">
        <v>0.75624999999999998</v>
      </c>
      <c r="U1517" s="3">
        <f>MAX(M1517+15/60/24-1/24-MOD(M1517+15/60/24-1/24,15/60/24),16/24)</f>
        <v>0.69791666666666663</v>
      </c>
      <c r="V1517" s="3">
        <f>MIN(M1517-MOD(M1517,15/60/24)-1/24,18.75/24)</f>
        <v>0.6875</v>
      </c>
      <c r="W1517" s="103">
        <f>M1517-(M1517-E1517)/12*1.25</f>
        <v>0.6821325231481481</v>
      </c>
    </row>
    <row r="1518" spans="1:23" ht="12.75" customHeight="1">
      <c r="A1518" s="1">
        <v>45347</v>
      </c>
      <c r="B1518" t="s">
        <v>556</v>
      </c>
      <c r="C1518" s="3">
        <v>0.19722222222222222</v>
      </c>
      <c r="D1518" s="3">
        <v>0.22430555555555556</v>
      </c>
      <c r="E1518" s="3">
        <v>0.2590277777777778</v>
      </c>
      <c r="F1518" s="3">
        <v>0.3520833333333333</v>
      </c>
      <c r="G1518" s="3">
        <v>0.37708333333333338</v>
      </c>
      <c r="H1518" s="3">
        <v>0.4</v>
      </c>
      <c r="I1518" s="3">
        <v>0.41666666666666669</v>
      </c>
      <c r="J1518" s="3">
        <v>0.49583333333333335</v>
      </c>
      <c r="K1518" s="3">
        <v>0.51666666666666672</v>
      </c>
      <c r="L1518" s="3">
        <v>0.71111111111111114</v>
      </c>
      <c r="M1518" s="3">
        <v>0.7319444444444444</v>
      </c>
      <c r="N1518" s="3">
        <v>0.74444444444444446</v>
      </c>
      <c r="O1518" s="3">
        <v>0.78194444444444444</v>
      </c>
      <c r="P1518" s="3">
        <v>0.75694444444444442</v>
      </c>
      <c r="Q1518" s="3">
        <f t="shared" si="26"/>
        <v>0.71250000000000002</v>
      </c>
      <c r="R1518" s="3">
        <f>MAX(T1518,P1518)</f>
        <v>0.75694444444444442</v>
      </c>
      <c r="S1518" s="3">
        <v>0.70694444444444438</v>
      </c>
      <c r="T1518" s="3">
        <v>0.75694444444444442</v>
      </c>
      <c r="U1518" s="3">
        <f>MAX(M1518+15/60/24-1/24-MOD(M1518+15/60/24-1/24,15/60/24),16/24)</f>
        <v>0.69791666666666663</v>
      </c>
      <c r="V1518" s="3">
        <f>MIN(M1518-MOD(M1518,15/60/24)-1/24,18.75/24)</f>
        <v>0.6875</v>
      </c>
      <c r="W1518" s="103">
        <f>M1518-(M1518-E1518)/12*1.25</f>
        <v>0.68268229166666661</v>
      </c>
    </row>
    <row r="1519" spans="1:23" ht="12.75" customHeight="1">
      <c r="A1519" s="1">
        <v>45348</v>
      </c>
      <c r="B1519" t="s">
        <v>558</v>
      </c>
      <c r="C1519" s="3">
        <v>0.19652777777777777</v>
      </c>
      <c r="D1519" s="3">
        <v>0.22361111111111109</v>
      </c>
      <c r="E1519" s="3">
        <v>0.25833333333333336</v>
      </c>
      <c r="F1519" s="3">
        <v>0.3520833333333333</v>
      </c>
      <c r="G1519" s="3">
        <v>0.37708333333333338</v>
      </c>
      <c r="H1519" s="3">
        <v>0.4</v>
      </c>
      <c r="I1519" s="3">
        <v>0.41666666666666669</v>
      </c>
      <c r="J1519" s="3">
        <v>0.49513888888888885</v>
      </c>
      <c r="K1519" s="3">
        <v>0.51597222222222217</v>
      </c>
      <c r="L1519" s="3">
        <v>0.71180555555555547</v>
      </c>
      <c r="M1519" s="3">
        <v>0.73263888888888884</v>
      </c>
      <c r="N1519" s="3">
        <v>0.74513888888888891</v>
      </c>
      <c r="O1519" s="3">
        <v>0.78263888888888888</v>
      </c>
      <c r="P1519" s="3">
        <v>0.75763888888888886</v>
      </c>
      <c r="Q1519" s="3">
        <f t="shared" si="26"/>
        <v>0.71249999999999991</v>
      </c>
      <c r="R1519" s="3">
        <f>MAX(T1519,P1519)</f>
        <v>0.75763888888888886</v>
      </c>
      <c r="S1519" s="3">
        <v>0.70763888888888893</v>
      </c>
      <c r="T1519" s="3">
        <v>0.75694444444444442</v>
      </c>
      <c r="U1519" s="3">
        <f>MAX(M1519+15/60/24-1/24-MOD(M1519+15/60/24-1/24,15/60/24),16/24)</f>
        <v>0.69791666666666663</v>
      </c>
      <c r="V1519" s="3">
        <f>MIN(M1519-MOD(M1519,15/60/24)-1/24,18.75/24)</f>
        <v>0.6875</v>
      </c>
      <c r="W1519" s="103">
        <f>M1519-(M1519-E1519)/12*1.25</f>
        <v>0.68323206018518512</v>
      </c>
    </row>
    <row r="1520" spans="1:23" ht="12.75" customHeight="1">
      <c r="A1520" s="1">
        <v>45349</v>
      </c>
      <c r="B1520" t="s">
        <v>530</v>
      </c>
      <c r="C1520" s="3">
        <v>0.19583333333333333</v>
      </c>
      <c r="D1520" s="3">
        <v>0.22291666666666665</v>
      </c>
      <c r="E1520" s="3">
        <v>0.25763888888888892</v>
      </c>
      <c r="F1520" s="3">
        <v>0.35138888888888892</v>
      </c>
      <c r="G1520" s="3">
        <v>0.37638888888888888</v>
      </c>
      <c r="H1520" s="3">
        <v>0.39930555555555558</v>
      </c>
      <c r="I1520" s="3">
        <v>0.41597222222222219</v>
      </c>
      <c r="J1520" s="3">
        <v>0.49513888888888885</v>
      </c>
      <c r="K1520" s="3">
        <v>0.51597222222222217</v>
      </c>
      <c r="L1520" s="3">
        <v>0.71180555555555547</v>
      </c>
      <c r="M1520" s="3">
        <v>0.73263888888888884</v>
      </c>
      <c r="N1520" s="3">
        <v>0.74513888888888891</v>
      </c>
      <c r="O1520" s="3">
        <v>0.78263888888888888</v>
      </c>
      <c r="P1520" s="3">
        <v>0.75763888888888886</v>
      </c>
      <c r="Q1520" s="3">
        <f t="shared" si="26"/>
        <v>0.71319444444444446</v>
      </c>
      <c r="R1520" s="3">
        <f>MAX(T1520,P1520)</f>
        <v>0.75763888888888886</v>
      </c>
      <c r="S1520" s="3">
        <v>0.70833333333333337</v>
      </c>
      <c r="T1520" s="3">
        <v>0.75763888888888886</v>
      </c>
      <c r="U1520" s="3">
        <f>MAX(M1520+15/60/24-1/24-MOD(M1520+15/60/24-1/24,15/60/24),16/24)</f>
        <v>0.69791666666666663</v>
      </c>
      <c r="V1520" s="3">
        <f>MIN(M1520-MOD(M1520,15/60/24)-1/24,18.75/24)</f>
        <v>0.6875</v>
      </c>
      <c r="W1520" s="103">
        <f>M1520-(M1520-E1520)/12*1.25</f>
        <v>0.68315972222222221</v>
      </c>
    </row>
    <row r="1521" spans="1:23" ht="12.75" customHeight="1">
      <c r="A1521" s="1">
        <v>45350</v>
      </c>
      <c r="B1521" t="s">
        <v>559</v>
      </c>
      <c r="C1521" s="3">
        <v>0.19513888888888889</v>
      </c>
      <c r="D1521" s="3">
        <v>0.22152777777777777</v>
      </c>
      <c r="E1521" s="3">
        <v>0.25694444444444448</v>
      </c>
      <c r="F1521" s="3">
        <v>0.35138888888888892</v>
      </c>
      <c r="G1521" s="3">
        <v>0.37638888888888888</v>
      </c>
      <c r="H1521" s="3">
        <v>0.39930555555555558</v>
      </c>
      <c r="I1521" s="3">
        <v>0.41597222222222219</v>
      </c>
      <c r="J1521" s="3">
        <v>0.49513888888888885</v>
      </c>
      <c r="K1521" s="3">
        <v>0.51597222222222217</v>
      </c>
      <c r="L1521" s="3">
        <v>0.71250000000000002</v>
      </c>
      <c r="M1521" s="3">
        <v>0.73333333333333328</v>
      </c>
      <c r="N1521" s="3">
        <v>0.74583333333333324</v>
      </c>
      <c r="O1521" s="3">
        <v>0.78333333333333333</v>
      </c>
      <c r="P1521" s="3">
        <v>0.75833333333333319</v>
      </c>
      <c r="Q1521" s="3">
        <f t="shared" si="26"/>
        <v>0.71388888888888891</v>
      </c>
      <c r="R1521" s="3">
        <f>MAX(T1521,P1521)</f>
        <v>0.7583333333333333</v>
      </c>
      <c r="S1521" s="3">
        <v>0.7090277777777777</v>
      </c>
      <c r="T1521" s="3">
        <v>0.7583333333333333</v>
      </c>
      <c r="U1521" s="3">
        <f>MAX(M1521+15/60/24-1/24-MOD(M1521+15/60/24-1/24,15/60/24),16/24)</f>
        <v>0.69791666666666663</v>
      </c>
      <c r="V1521" s="3">
        <f>MIN(M1521-MOD(M1521,15/60/24)-1/24,18.75/24)</f>
        <v>0.6875</v>
      </c>
      <c r="W1521" s="103">
        <f>M1521-(M1521-E1521)/12*1.25</f>
        <v>0.68370949074074072</v>
      </c>
    </row>
    <row r="1522" spans="1:23" ht="12.75" customHeight="1">
      <c r="A1522" s="1">
        <v>45351</v>
      </c>
      <c r="B1522" t="s">
        <v>560</v>
      </c>
      <c r="C1522" s="3">
        <v>0.19375000000000001</v>
      </c>
      <c r="D1522" s="3">
        <v>0.22083333333333333</v>
      </c>
      <c r="E1522" s="3">
        <v>0.25624999999999998</v>
      </c>
      <c r="F1522" s="3">
        <v>0.35069444444444442</v>
      </c>
      <c r="G1522" s="3">
        <v>0.3756944444444445</v>
      </c>
      <c r="H1522" s="3">
        <v>0.39861111111111108</v>
      </c>
      <c r="I1522" s="3">
        <v>0.4152777777777778</v>
      </c>
      <c r="J1522" s="3">
        <v>0.49513888888888885</v>
      </c>
      <c r="K1522" s="3">
        <v>0.51597222222222217</v>
      </c>
      <c r="L1522" s="3">
        <v>0.71319444444444446</v>
      </c>
      <c r="M1522" s="3">
        <v>0.73402777777777772</v>
      </c>
      <c r="N1522" s="3">
        <v>0.74652777777777779</v>
      </c>
      <c r="O1522" s="3">
        <v>0.78402777777777777</v>
      </c>
      <c r="P1522" s="3">
        <v>0.75902777777777775</v>
      </c>
      <c r="Q1522" s="3">
        <f t="shared" si="26"/>
        <v>0.71458333333333324</v>
      </c>
      <c r="R1522" s="3">
        <f>MAX(T1522,P1522)</f>
        <v>0.75902777777777775</v>
      </c>
      <c r="S1522" s="3">
        <v>0.7090277777777777</v>
      </c>
      <c r="T1522" s="3">
        <v>0.75902777777777775</v>
      </c>
      <c r="U1522" s="3">
        <f>MAX(M1522+15/60/24-1/24-MOD(M1522+15/60/24-1/24,15/60/24),16/24)</f>
        <v>0.69791666666666663</v>
      </c>
      <c r="V1522" s="3">
        <f>MIN(M1522-MOD(M1522,15/60/24)-1/24,18.75/24)</f>
        <v>0.6875</v>
      </c>
      <c r="W1522" s="103">
        <f>M1522-(M1522-E1522)/12*1.25</f>
        <v>0.68425925925925923</v>
      </c>
    </row>
    <row r="1523" spans="1:23" ht="12.75" customHeight="1">
      <c r="A1523" s="1">
        <v>45352</v>
      </c>
      <c r="B1523" t="s">
        <v>561</v>
      </c>
      <c r="C1523" s="3">
        <v>0.19305555555555554</v>
      </c>
      <c r="D1523" s="3">
        <v>0.22013888888888888</v>
      </c>
      <c r="E1523" s="3">
        <v>0.25555555555555559</v>
      </c>
      <c r="F1523" s="3">
        <v>0.35</v>
      </c>
      <c r="G1523" s="3">
        <v>0.375</v>
      </c>
      <c r="H1523" s="3">
        <v>0.39861111111111108</v>
      </c>
      <c r="I1523" s="3">
        <v>0.4152777777777778</v>
      </c>
      <c r="J1523" s="3">
        <v>0.49513888888888885</v>
      </c>
      <c r="K1523" s="3">
        <v>0.51597222222222217</v>
      </c>
      <c r="L1523" s="3">
        <v>0.71388888888888891</v>
      </c>
      <c r="M1523" s="3">
        <v>0.73472222222222217</v>
      </c>
      <c r="N1523" s="3">
        <v>0.74722222222222223</v>
      </c>
      <c r="O1523" s="3">
        <v>0.78402777777777777</v>
      </c>
      <c r="P1523" s="3">
        <v>0.75972222222222219</v>
      </c>
      <c r="Q1523" s="3">
        <f t="shared" si="26"/>
        <v>0.71458333333333324</v>
      </c>
      <c r="R1523" s="3">
        <f>MAX(T1523,P1523)</f>
        <v>0.75972222222222219</v>
      </c>
      <c r="S1523" s="3">
        <v>0.70972222222222225</v>
      </c>
      <c r="T1523" s="3">
        <v>0.75902777777777775</v>
      </c>
      <c r="U1523" s="3">
        <f>MAX(M1523+15/60/24-1/24-MOD(M1523+15/60/24-1/24,15/60/24),16/24)</f>
        <v>0.69791666666666663</v>
      </c>
      <c r="V1523" s="3">
        <f>MIN(M1523-MOD(M1523,15/60/24)-1/24,18.75/24)</f>
        <v>0.6875</v>
      </c>
      <c r="W1523" s="103">
        <f>M1523-(M1523-E1523)/12*1.25</f>
        <v>0.68480902777777775</v>
      </c>
    </row>
    <row r="1524" spans="1:23" ht="12.75" customHeight="1">
      <c r="A1524" s="1">
        <v>45353</v>
      </c>
      <c r="B1524" t="s">
        <v>562</v>
      </c>
      <c r="C1524" s="3">
        <v>0.19236111111111112</v>
      </c>
      <c r="D1524" s="3">
        <v>0.21944444444444444</v>
      </c>
      <c r="E1524" s="3">
        <v>0.25486111111111109</v>
      </c>
      <c r="F1524" s="3">
        <v>0.35</v>
      </c>
      <c r="G1524" s="3">
        <v>0.375</v>
      </c>
      <c r="H1524" s="3">
        <v>0.3979166666666667</v>
      </c>
      <c r="I1524" s="3">
        <v>0.4145833333333333</v>
      </c>
      <c r="J1524" s="3">
        <v>0.49444444444444446</v>
      </c>
      <c r="K1524" s="3">
        <v>0.51527777777777783</v>
      </c>
      <c r="L1524" s="3">
        <v>0.71388888888888891</v>
      </c>
      <c r="M1524" s="3">
        <v>0.73472222222222217</v>
      </c>
      <c r="N1524" s="3">
        <v>0.74722222222222223</v>
      </c>
      <c r="O1524" s="3">
        <v>0.78472222222222221</v>
      </c>
      <c r="P1524" s="3">
        <v>0.75972222222222219</v>
      </c>
      <c r="Q1524" s="3">
        <f t="shared" si="26"/>
        <v>0.71527777777777779</v>
      </c>
      <c r="R1524" s="3">
        <f>MAX(T1524,P1524)</f>
        <v>0.75972222222222219</v>
      </c>
      <c r="S1524" s="3">
        <v>0.7104166666666667</v>
      </c>
      <c r="T1524" s="3">
        <v>0.75972222222222219</v>
      </c>
      <c r="U1524" s="3">
        <f>MAX(M1524+15/60/24-1/24-MOD(M1524+15/60/24-1/24,15/60/24),16/24)</f>
        <v>0.69791666666666663</v>
      </c>
      <c r="V1524" s="3">
        <f>MIN(M1524-MOD(M1524,15/60/24)-1/24,18.75/24)</f>
        <v>0.6875</v>
      </c>
      <c r="W1524" s="103">
        <f>M1524-(M1524-E1524)/12*1.25</f>
        <v>0.68473668981481473</v>
      </c>
    </row>
    <row r="1525" spans="1:23" ht="12.75" customHeight="1">
      <c r="A1525" s="1">
        <v>45354</v>
      </c>
      <c r="B1525" t="s">
        <v>563</v>
      </c>
      <c r="C1525" s="3">
        <v>0.19166666666666665</v>
      </c>
      <c r="D1525" s="3">
        <v>0.21875</v>
      </c>
      <c r="E1525" s="3">
        <v>0.25347222222222221</v>
      </c>
      <c r="F1525" s="3">
        <v>0.34930555555555554</v>
      </c>
      <c r="G1525" s="3">
        <v>0.3743055555555555</v>
      </c>
      <c r="H1525" s="3">
        <v>0.3979166666666667</v>
      </c>
      <c r="I1525" s="3">
        <v>0.4145833333333333</v>
      </c>
      <c r="J1525" s="3">
        <v>0.49444444444444446</v>
      </c>
      <c r="K1525" s="3">
        <v>0.51527777777777783</v>
      </c>
      <c r="L1525" s="3">
        <v>0.71458333333333324</v>
      </c>
      <c r="M1525" s="3">
        <v>0.73541666666666661</v>
      </c>
      <c r="N1525" s="3">
        <v>0.74791666666666667</v>
      </c>
      <c r="O1525" s="3">
        <v>0.78541666666666665</v>
      </c>
      <c r="P1525" s="3">
        <v>0.76041666666666663</v>
      </c>
      <c r="Q1525" s="3">
        <f t="shared" si="26"/>
        <v>0.71597222222222223</v>
      </c>
      <c r="R1525" s="3">
        <f>MAX(T1525,P1525)</f>
        <v>0.76041666666666663</v>
      </c>
      <c r="S1525" s="3">
        <v>0.71111111111111114</v>
      </c>
      <c r="T1525" s="3">
        <v>0.76041666666666663</v>
      </c>
      <c r="U1525" s="3">
        <f>MAX(M1525+15/60/24-1/24-MOD(M1525+15/60/24-1/24,15/60/24),16/24)</f>
        <v>0.69791666666666663</v>
      </c>
      <c r="V1525" s="3">
        <f>MIN(M1525-MOD(M1525,15/60/24)-1/24,18.75/24)</f>
        <v>0.6875</v>
      </c>
      <c r="W1525" s="103">
        <f>M1525-(M1525-E1525)/12*1.25</f>
        <v>0.68521412037037033</v>
      </c>
    </row>
    <row r="1526" spans="1:23" ht="12.75" customHeight="1">
      <c r="A1526" s="1">
        <v>45355</v>
      </c>
      <c r="B1526" t="s">
        <v>564</v>
      </c>
      <c r="C1526" s="3">
        <v>0.19097222222222221</v>
      </c>
      <c r="D1526" s="3">
        <v>0.21805555555555556</v>
      </c>
      <c r="E1526" s="3">
        <v>0.25277777777777777</v>
      </c>
      <c r="F1526" s="3">
        <v>0.34861111111111115</v>
      </c>
      <c r="G1526" s="3">
        <v>0.37361111111111112</v>
      </c>
      <c r="H1526" s="3">
        <v>0.3972222222222222</v>
      </c>
      <c r="I1526" s="3">
        <v>0.41388888888888892</v>
      </c>
      <c r="J1526" s="3">
        <v>0.49444444444444446</v>
      </c>
      <c r="K1526" s="3">
        <v>0.51527777777777783</v>
      </c>
      <c r="L1526" s="3">
        <v>0.71527777777777779</v>
      </c>
      <c r="M1526" s="3">
        <v>0.73611111111111105</v>
      </c>
      <c r="N1526" s="3">
        <v>0.74861111111111101</v>
      </c>
      <c r="O1526" s="3">
        <v>0.78611111111111109</v>
      </c>
      <c r="P1526" s="3">
        <v>0.76111111111111096</v>
      </c>
      <c r="Q1526" s="3">
        <f t="shared" si="26"/>
        <v>0.71666666666666667</v>
      </c>
      <c r="R1526" s="3">
        <f>MAX(T1526,P1526)</f>
        <v>0.76111111111111107</v>
      </c>
      <c r="S1526" s="3">
        <v>0.71111111111111114</v>
      </c>
      <c r="T1526" s="3">
        <v>0.76111111111111107</v>
      </c>
      <c r="U1526" s="3">
        <f>MAX(M1526+15/60/24-1/24-MOD(M1526+15/60/24-1/24,15/60/24),16/24)</f>
        <v>0.69791666666666663</v>
      </c>
      <c r="V1526" s="3">
        <f>MIN(M1526-MOD(M1526,15/60/24)-1/24,18.75/24)</f>
        <v>0.6875</v>
      </c>
      <c r="W1526" s="103">
        <f>M1526-(M1526-E1526)/12*1.25</f>
        <v>0.68576388888888884</v>
      </c>
    </row>
    <row r="1527" spans="1:23" ht="12.75" customHeight="1">
      <c r="A1527" s="1">
        <v>45356</v>
      </c>
      <c r="B1527" t="s">
        <v>531</v>
      </c>
      <c r="C1527" s="3">
        <v>0.19027777777777777</v>
      </c>
      <c r="D1527" s="3">
        <v>0.21736111111111112</v>
      </c>
      <c r="E1527" s="3">
        <v>0.25208333333333333</v>
      </c>
      <c r="F1527" s="3">
        <v>0.34861111111111115</v>
      </c>
      <c r="G1527" s="3">
        <v>0.37291666666666662</v>
      </c>
      <c r="H1527" s="3">
        <v>0.3972222222222222</v>
      </c>
      <c r="I1527" s="3">
        <v>0.41388888888888892</v>
      </c>
      <c r="J1527" s="3">
        <v>0.49444444444444446</v>
      </c>
      <c r="K1527" s="3">
        <v>0.51527777777777783</v>
      </c>
      <c r="L1527" s="3">
        <v>0.71597222222222223</v>
      </c>
      <c r="M1527" s="3">
        <v>0.73680555555555549</v>
      </c>
      <c r="N1527" s="3">
        <v>0.74930555555555556</v>
      </c>
      <c r="O1527" s="3">
        <v>0.78611111111111109</v>
      </c>
      <c r="P1527" s="3">
        <v>0.76180555555555551</v>
      </c>
      <c r="Q1527" s="3">
        <f t="shared" si="26"/>
        <v>0.71666666666666667</v>
      </c>
      <c r="R1527" s="3">
        <f>MAX(T1527,P1527)</f>
        <v>0.76180555555555551</v>
      </c>
      <c r="S1527" s="3">
        <v>0.71180555555555547</v>
      </c>
      <c r="T1527" s="3">
        <v>0.76111111111111107</v>
      </c>
      <c r="U1527" s="3">
        <f>MAX(M1527+15/60/24-1/24-MOD(M1527+15/60/24-1/24,15/60/24),16/24)</f>
        <v>0.69791666666666663</v>
      </c>
      <c r="V1527" s="3">
        <f>MIN(M1527-MOD(M1527,15/60/24)-1/24,18.75/24)</f>
        <v>0.6875</v>
      </c>
      <c r="W1527" s="103">
        <f>M1527-(M1527-E1527)/12*1.25</f>
        <v>0.68631365740740735</v>
      </c>
    </row>
    <row r="1528" spans="1:23" ht="12.75" customHeight="1">
      <c r="A1528" s="1">
        <v>45357</v>
      </c>
      <c r="B1528" t="s">
        <v>565</v>
      </c>
      <c r="C1528" s="3">
        <v>0.18958333333333333</v>
      </c>
      <c r="D1528" s="3">
        <v>0.21666666666666667</v>
      </c>
      <c r="E1528" s="3">
        <v>0.25138888888888888</v>
      </c>
      <c r="F1528" s="3">
        <v>0.34791666666666665</v>
      </c>
      <c r="G1528" s="3">
        <v>0.37291666666666662</v>
      </c>
      <c r="H1528" s="3">
        <v>0.39652777777777781</v>
      </c>
      <c r="I1528" s="3">
        <v>0.41319444444444442</v>
      </c>
      <c r="J1528" s="3">
        <v>0.49444444444444446</v>
      </c>
      <c r="K1528" s="3">
        <v>0.51527777777777783</v>
      </c>
      <c r="L1528" s="3">
        <v>0.71597222222222223</v>
      </c>
      <c r="M1528" s="3">
        <v>0.73680555555555549</v>
      </c>
      <c r="N1528" s="3">
        <v>0.74930555555555556</v>
      </c>
      <c r="O1528" s="3">
        <v>0.78680555555555554</v>
      </c>
      <c r="P1528" s="3">
        <v>0.76180555555555551</v>
      </c>
      <c r="Q1528" s="3">
        <f t="shared" si="26"/>
        <v>0.71736111111111101</v>
      </c>
      <c r="R1528" s="3">
        <f>MAX(T1528,P1528)</f>
        <v>0.76180555555555551</v>
      </c>
      <c r="S1528" s="3">
        <v>0.71250000000000002</v>
      </c>
      <c r="T1528" s="3">
        <v>0.76180555555555551</v>
      </c>
      <c r="U1528" s="3">
        <f>MAX(M1528+15/60/24-1/24-MOD(M1528+15/60/24-1/24,15/60/24),16/24)</f>
        <v>0.69791666666666663</v>
      </c>
      <c r="V1528" s="3">
        <f>MIN(M1528-MOD(M1528,15/60/24)-1/24,18.75/24)</f>
        <v>0.6875</v>
      </c>
      <c r="W1528" s="103">
        <f>M1528-(M1528-E1528)/12*1.25</f>
        <v>0.68624131944444433</v>
      </c>
    </row>
    <row r="1529" spans="1:23" ht="12.75" customHeight="1">
      <c r="A1529" s="1">
        <v>45358</v>
      </c>
      <c r="B1529" t="s">
        <v>566</v>
      </c>
      <c r="C1529" s="3">
        <v>0.18819444444444444</v>
      </c>
      <c r="D1529" s="3">
        <v>0.21527777777777779</v>
      </c>
      <c r="E1529" s="3">
        <v>0.25069444444444444</v>
      </c>
      <c r="F1529" s="3">
        <v>0.34722222222222227</v>
      </c>
      <c r="G1529" s="3">
        <v>0.37222222222222223</v>
      </c>
      <c r="H1529" s="3">
        <v>0.39652777777777781</v>
      </c>
      <c r="I1529" s="3">
        <v>0.41249999999999998</v>
      </c>
      <c r="J1529" s="3">
        <v>0.49375000000000002</v>
      </c>
      <c r="K1529" s="3">
        <v>0.51458333333333328</v>
      </c>
      <c r="L1529" s="3">
        <v>0.71666666666666667</v>
      </c>
      <c r="M1529" s="3">
        <v>0.73750000000000004</v>
      </c>
      <c r="N1529" s="3">
        <v>0.75</v>
      </c>
      <c r="O1529" s="3">
        <v>0.78749999999999998</v>
      </c>
      <c r="P1529" s="3">
        <v>0.76249999999999996</v>
      </c>
      <c r="Q1529" s="3">
        <f t="shared" si="26"/>
        <v>0.71805555555555556</v>
      </c>
      <c r="R1529" s="3">
        <f>MAX(T1529,P1529)</f>
        <v>0.76249999999999996</v>
      </c>
      <c r="S1529" s="3">
        <v>0.71319444444444446</v>
      </c>
      <c r="T1529" s="3">
        <v>0.76249999999999996</v>
      </c>
      <c r="U1529" s="3">
        <f>MAX(M1529+15/60/24-1/24-MOD(M1529+15/60/24-1/24,15/60/24),16/24)</f>
        <v>0.69791666666666663</v>
      </c>
      <c r="V1529" s="3">
        <f>MIN(M1529-MOD(M1529,15/60/24)-1/24,18.75/24)</f>
        <v>0.6875</v>
      </c>
      <c r="W1529" s="103">
        <f>M1529-(M1529-E1529)/12*1.25</f>
        <v>0.68679108796296295</v>
      </c>
    </row>
    <row r="1530" spans="1:23" ht="12.75" customHeight="1">
      <c r="A1530" s="1">
        <v>45359</v>
      </c>
      <c r="B1530" t="s">
        <v>567</v>
      </c>
      <c r="C1530" s="3">
        <v>0.1875</v>
      </c>
      <c r="D1530" s="3">
        <v>0.21458333333333335</v>
      </c>
      <c r="E1530" s="3">
        <v>0.24930555555555556</v>
      </c>
      <c r="F1530" s="3">
        <v>0.34652777777777777</v>
      </c>
      <c r="G1530" s="3">
        <v>0.37152777777777773</v>
      </c>
      <c r="H1530" s="3">
        <v>0.39583333333333331</v>
      </c>
      <c r="I1530" s="3">
        <v>0.41249999999999998</v>
      </c>
      <c r="J1530" s="3">
        <v>0.49375000000000002</v>
      </c>
      <c r="K1530" s="3">
        <v>0.51458333333333328</v>
      </c>
      <c r="L1530" s="3">
        <v>0.71736111111111101</v>
      </c>
      <c r="M1530" s="3">
        <v>0.73819444444444438</v>
      </c>
      <c r="N1530" s="3">
        <v>0.75069444444444444</v>
      </c>
      <c r="O1530" s="3">
        <v>0.78819444444444442</v>
      </c>
      <c r="P1530" s="3">
        <v>0.7631944444444444</v>
      </c>
      <c r="Q1530" s="3">
        <f t="shared" si="26"/>
        <v>0.71875</v>
      </c>
      <c r="R1530" s="3">
        <f>MAX(T1530,P1530)</f>
        <v>0.7631944444444444</v>
      </c>
      <c r="S1530" s="3">
        <v>0.71319444444444446</v>
      </c>
      <c r="T1530" s="3">
        <v>0.76249999999999996</v>
      </c>
      <c r="U1530" s="3">
        <f>MAX(M1530+15/60/24-1/24-MOD(M1530+15/60/24-1/24,15/60/24),16/24)</f>
        <v>0.69791666666666663</v>
      </c>
      <c r="V1530" s="3">
        <f>MIN(M1530-MOD(M1530,15/60/24)-1/24,18.75/24)</f>
        <v>0.6875</v>
      </c>
      <c r="W1530" s="103">
        <f>M1530-(M1530-E1530)/12*1.25</f>
        <v>0.68726851851851845</v>
      </c>
    </row>
    <row r="1531" spans="1:23" ht="12.75" customHeight="1">
      <c r="A1531" s="1">
        <v>45360</v>
      </c>
      <c r="B1531" t="s">
        <v>568</v>
      </c>
      <c r="C1531" s="3">
        <v>0.18680555555555556</v>
      </c>
      <c r="D1531" s="3">
        <v>0.21388888888888891</v>
      </c>
      <c r="E1531" s="3">
        <v>0.24861111111111112</v>
      </c>
      <c r="F1531" s="3">
        <v>0.34652777777777777</v>
      </c>
      <c r="G1531" s="3">
        <v>0.37152777777777773</v>
      </c>
      <c r="H1531" s="3">
        <v>0.39513888888888887</v>
      </c>
      <c r="I1531" s="3">
        <v>0.41180555555555554</v>
      </c>
      <c r="J1531" s="3">
        <v>0.49375000000000002</v>
      </c>
      <c r="K1531" s="3">
        <v>0.51458333333333328</v>
      </c>
      <c r="L1531" s="3">
        <v>0.71805555555555556</v>
      </c>
      <c r="M1531" s="3">
        <v>0.73888888888888882</v>
      </c>
      <c r="N1531" s="3">
        <v>0.75138888888888899</v>
      </c>
      <c r="O1531" s="3">
        <v>0.78819444444444442</v>
      </c>
      <c r="P1531" s="3">
        <v>0.76388888888888895</v>
      </c>
      <c r="Q1531" s="3">
        <f t="shared" si="26"/>
        <v>0.71875</v>
      </c>
      <c r="R1531" s="3">
        <f>MAX(T1531,P1531)</f>
        <v>0.76388888888888895</v>
      </c>
      <c r="S1531" s="3">
        <v>0.71388888888888891</v>
      </c>
      <c r="T1531" s="3">
        <v>0.7631944444444444</v>
      </c>
      <c r="U1531" s="3">
        <f>MAX(M1531+15/60/24-1/24-MOD(M1531+15/60/24-1/24,15/60/24),16/24)</f>
        <v>0.69791666666666663</v>
      </c>
      <c r="V1531" s="3">
        <f>MIN(M1531-MOD(M1531,15/60/24)-1/24,18.75/24)</f>
        <v>0.6875</v>
      </c>
      <c r="W1531" s="103">
        <f>M1531-(M1531-E1531)/12*1.25</f>
        <v>0.68781828703703696</v>
      </c>
    </row>
    <row r="1532" spans="1:23" ht="12.75" customHeight="1">
      <c r="A1532" s="1">
        <v>45361</v>
      </c>
      <c r="B1532" t="s">
        <v>569</v>
      </c>
      <c r="C1532" s="3">
        <v>0.18611111111111112</v>
      </c>
      <c r="D1532" s="3">
        <v>0.21319444444444444</v>
      </c>
      <c r="E1532" s="3">
        <v>0.24791666666666667</v>
      </c>
      <c r="F1532" s="3">
        <v>0.34583333333333338</v>
      </c>
      <c r="G1532" s="3">
        <v>0.37083333333333335</v>
      </c>
      <c r="H1532" s="3">
        <v>0.39513888888888887</v>
      </c>
      <c r="I1532" s="3">
        <v>0.41180555555555554</v>
      </c>
      <c r="J1532" s="3">
        <v>0.49375000000000002</v>
      </c>
      <c r="K1532" s="3">
        <v>0.51458333333333328</v>
      </c>
      <c r="L1532" s="3">
        <v>0.71805555555555556</v>
      </c>
      <c r="M1532" s="3">
        <v>0.73888888888888882</v>
      </c>
      <c r="N1532" s="3">
        <v>0.75138888888888899</v>
      </c>
      <c r="O1532" s="3">
        <v>0.78888888888888886</v>
      </c>
      <c r="P1532" s="3">
        <v>0.76388888888888895</v>
      </c>
      <c r="Q1532" s="3">
        <f t="shared" si="26"/>
        <v>0.71944444444444444</v>
      </c>
      <c r="R1532" s="3">
        <f>MAX(T1532,P1532)</f>
        <v>0.76388888888888895</v>
      </c>
      <c r="S1532" s="3">
        <v>0.71458333333333335</v>
      </c>
      <c r="T1532" s="3">
        <v>0.76388888888888884</v>
      </c>
      <c r="U1532" s="3">
        <f>MAX(M1532+15/60/24-1/24-MOD(M1532+15/60/24-1/24,15/60/24),16/24)</f>
        <v>0.69791666666666663</v>
      </c>
      <c r="V1532" s="3">
        <f>MIN(M1532-MOD(M1532,15/60/24)-1/24,18.75/24)</f>
        <v>0.6875</v>
      </c>
      <c r="W1532" s="103">
        <f>M1532-(M1532-E1532)/12*1.25</f>
        <v>0.68774594907407405</v>
      </c>
    </row>
    <row r="1533" spans="1:23" ht="12.75" customHeight="1">
      <c r="A1533" s="1">
        <v>45362</v>
      </c>
      <c r="B1533" t="s">
        <v>537</v>
      </c>
      <c r="C1533" s="3">
        <v>0.18472222222222223</v>
      </c>
      <c r="D1533" s="3">
        <v>0.21180555555555555</v>
      </c>
      <c r="E1533" s="3">
        <v>0.24722222222222223</v>
      </c>
      <c r="F1533" s="3">
        <v>0.34513888888888888</v>
      </c>
      <c r="G1533" s="3">
        <v>0.37013888888888885</v>
      </c>
      <c r="H1533" s="3">
        <v>0.39444444444444443</v>
      </c>
      <c r="I1533" s="3">
        <v>0.41111111111111115</v>
      </c>
      <c r="J1533" s="3">
        <v>0.49305555555555558</v>
      </c>
      <c r="K1533" s="3">
        <v>0.51388888888888895</v>
      </c>
      <c r="L1533" s="3">
        <v>0.71875</v>
      </c>
      <c r="M1533" s="3">
        <v>0.73958333333333326</v>
      </c>
      <c r="N1533" s="3">
        <v>0.75208333333333333</v>
      </c>
      <c r="O1533" s="3">
        <v>0.7895833333333333</v>
      </c>
      <c r="P1533" s="3">
        <v>0.76458333333333328</v>
      </c>
      <c r="Q1533" s="3">
        <f t="shared" si="26"/>
        <v>0.72013888888888888</v>
      </c>
      <c r="R1533" s="3">
        <f>MAX(T1533,P1533)</f>
        <v>0.76458333333333328</v>
      </c>
      <c r="S1533" s="3">
        <v>0.71458333333333324</v>
      </c>
      <c r="T1533" s="3">
        <v>0.76458333333333328</v>
      </c>
      <c r="U1533" s="3">
        <f>MAX(M1533+15/60/24-1/24-MOD(M1533+15/60/24-1/24,15/60/24),16/24)</f>
        <v>0.69791666666666663</v>
      </c>
      <c r="V1533" s="3">
        <f>MIN(M1533-MOD(M1533,15/60/24)-1/24,18.75/24)</f>
        <v>0.6875</v>
      </c>
      <c r="W1533" s="103">
        <f>M1533-(M1533-E1533)/12*1.25</f>
        <v>0.68829571759259256</v>
      </c>
    </row>
    <row r="1534" spans="1:23" ht="12.75" customHeight="1">
      <c r="A1534" s="1">
        <v>45363</v>
      </c>
      <c r="B1534" t="s">
        <v>532</v>
      </c>
      <c r="C1534" s="3">
        <v>0.18402777777777779</v>
      </c>
      <c r="D1534" s="3">
        <v>0.21111111111111111</v>
      </c>
      <c r="E1534" s="3">
        <v>0.24652777777777779</v>
      </c>
      <c r="F1534" s="3">
        <v>0.3444444444444445</v>
      </c>
      <c r="G1534" s="3">
        <v>0.36944444444444446</v>
      </c>
      <c r="H1534" s="3">
        <v>0.39444444444444443</v>
      </c>
      <c r="I1534" s="3">
        <v>0.41111111111111115</v>
      </c>
      <c r="J1534" s="3">
        <v>0.49305555555555558</v>
      </c>
      <c r="K1534" s="3">
        <v>0.51388888888888895</v>
      </c>
      <c r="L1534" s="3">
        <v>0.71944444444444444</v>
      </c>
      <c r="M1534" s="3">
        <v>0.7402777777777777</v>
      </c>
      <c r="N1534" s="3">
        <v>0.75277777777777777</v>
      </c>
      <c r="O1534" s="3">
        <v>0.7895833333333333</v>
      </c>
      <c r="P1534" s="3">
        <v>0.76527777777777772</v>
      </c>
      <c r="Q1534" s="3">
        <f t="shared" si="26"/>
        <v>0.72013888888888877</v>
      </c>
      <c r="R1534" s="3">
        <f>MAX(T1534,P1534)</f>
        <v>0.76527777777777772</v>
      </c>
      <c r="S1534" s="3">
        <v>0.71527777777777779</v>
      </c>
      <c r="T1534" s="3">
        <v>0.76458333333333328</v>
      </c>
      <c r="U1534" s="3">
        <f>MAX(M1534+15/60/24-1/24-MOD(M1534+15/60/24-1/24,15/60/24),16/24)</f>
        <v>0.70833333333333326</v>
      </c>
      <c r="V1534" s="3">
        <f>MIN(M1534-MOD(M1534,15/60/24)-1/24,18.75/24)</f>
        <v>0.69791666666666663</v>
      </c>
      <c r="W1534" s="103">
        <f>M1534-(M1534-E1534)/12*1.25</f>
        <v>0.68884548611111107</v>
      </c>
    </row>
    <row r="1535" spans="1:23" ht="12.75" customHeight="1">
      <c r="A1535" s="1">
        <v>45364</v>
      </c>
      <c r="B1535" t="s">
        <v>540</v>
      </c>
      <c r="C1535" s="3">
        <v>0.18333333333333335</v>
      </c>
      <c r="D1535" s="3">
        <v>0.21041666666666667</v>
      </c>
      <c r="E1535" s="3">
        <v>0.24513888888888888</v>
      </c>
      <c r="F1535" s="3">
        <v>0.3444444444444445</v>
      </c>
      <c r="G1535" s="3">
        <v>0.36944444444444446</v>
      </c>
      <c r="H1535" s="3">
        <v>0.39374999999999999</v>
      </c>
      <c r="I1535" s="3">
        <v>0.41041666666666665</v>
      </c>
      <c r="J1535" s="3">
        <v>0.49305555555555558</v>
      </c>
      <c r="K1535" s="3">
        <v>0.51388888888888895</v>
      </c>
      <c r="L1535" s="3">
        <v>0.71944444444444444</v>
      </c>
      <c r="M1535" s="3">
        <v>0.7402777777777777</v>
      </c>
      <c r="N1535" s="3">
        <v>0.75277777777777777</v>
      </c>
      <c r="O1535" s="3">
        <v>0.79027777777777775</v>
      </c>
      <c r="P1535" s="3">
        <v>0.76527777777777772</v>
      </c>
      <c r="Q1535" s="3">
        <f t="shared" si="26"/>
        <v>0.72083333333333333</v>
      </c>
      <c r="R1535" s="3">
        <f>MAX(T1535,P1535)</f>
        <v>0.76527777777777772</v>
      </c>
      <c r="S1535" s="3">
        <v>0.71597222222222223</v>
      </c>
      <c r="T1535" s="3">
        <v>0.76527777777777772</v>
      </c>
      <c r="U1535" s="3">
        <f>MAX(M1535+15/60/24-1/24-MOD(M1535+15/60/24-1/24,15/60/24),16/24)</f>
        <v>0.70833333333333326</v>
      </c>
      <c r="V1535" s="3">
        <f>MIN(M1535-MOD(M1535,15/60/24)-1/24,18.75/24)</f>
        <v>0.69791666666666663</v>
      </c>
      <c r="W1535" s="103">
        <f>M1535-(M1535-E1535)/12*1.25</f>
        <v>0.68870081018518514</v>
      </c>
    </row>
    <row r="1536" spans="1:23" ht="12.75" customHeight="1">
      <c r="A1536" s="1">
        <v>45365</v>
      </c>
      <c r="B1536" t="s">
        <v>541</v>
      </c>
      <c r="C1536" s="3">
        <v>0.18263888888888891</v>
      </c>
      <c r="D1536" s="3">
        <v>0.20972222222222223</v>
      </c>
      <c r="E1536" s="3">
        <v>0.24444444444444446</v>
      </c>
      <c r="F1536" s="3">
        <v>0.34375</v>
      </c>
      <c r="G1536" s="3">
        <v>0.36875000000000002</v>
      </c>
      <c r="H1536" s="3">
        <v>0.39305555555555555</v>
      </c>
      <c r="I1536" s="3">
        <v>0.40972222222222227</v>
      </c>
      <c r="J1536" s="3">
        <v>0.49305555555555558</v>
      </c>
      <c r="K1536" s="3">
        <v>0.51388888888888895</v>
      </c>
      <c r="L1536" s="3">
        <v>0.72013888888888899</v>
      </c>
      <c r="M1536" s="3">
        <v>0.74097222222222214</v>
      </c>
      <c r="N1536" s="3">
        <v>0.75347222222222221</v>
      </c>
      <c r="O1536" s="3">
        <v>0.79097222222222219</v>
      </c>
      <c r="P1536" s="3">
        <v>0.76597222222222217</v>
      </c>
      <c r="Q1536" s="3">
        <f t="shared" si="26"/>
        <v>0.72152777777777777</v>
      </c>
      <c r="R1536" s="3">
        <f>MAX(T1536,P1536)</f>
        <v>0.76597222222222217</v>
      </c>
      <c r="S1536" s="3">
        <v>0.71666666666666667</v>
      </c>
      <c r="T1536" s="3">
        <v>0.76597222222222217</v>
      </c>
      <c r="U1536" s="3">
        <f>MAX(M1536+15/60/24-1/24-MOD(M1536+15/60/24-1/24,15/60/24),16/24)</f>
        <v>0.70833333333333326</v>
      </c>
      <c r="V1536" s="3">
        <f>MIN(M1536-MOD(M1536,15/60/24)-1/24,18.75/24)</f>
        <v>0.69791666666666663</v>
      </c>
      <c r="W1536" s="103">
        <f>M1536-(M1536-E1536)/12*1.25</f>
        <v>0.68925057870370365</v>
      </c>
    </row>
    <row r="1537" spans="1:23" ht="12.75" customHeight="1">
      <c r="A1537" s="1">
        <v>45366</v>
      </c>
      <c r="B1537" t="s">
        <v>543</v>
      </c>
      <c r="C1537" s="3">
        <v>0.18124999999999999</v>
      </c>
      <c r="D1537" s="3">
        <v>0.20833333333333334</v>
      </c>
      <c r="E1537" s="3">
        <v>0.24374999999999999</v>
      </c>
      <c r="F1537" s="3">
        <v>0.3430555555555555</v>
      </c>
      <c r="G1537" s="3">
        <v>0.36805555555555558</v>
      </c>
      <c r="H1537" s="3">
        <v>0.39305555555555555</v>
      </c>
      <c r="I1537" s="3">
        <v>0.40972222222222227</v>
      </c>
      <c r="J1537" s="3">
        <v>0.49236111111111108</v>
      </c>
      <c r="K1537" s="3">
        <v>0.5131944444444444</v>
      </c>
      <c r="L1537" s="3">
        <v>0.72083333333333333</v>
      </c>
      <c r="M1537" s="3">
        <v>0.74166666666666659</v>
      </c>
      <c r="N1537" s="3">
        <v>0.75416666666666676</v>
      </c>
      <c r="O1537" s="3">
        <v>0.79166666666666663</v>
      </c>
      <c r="P1537" s="3">
        <v>0.76666666666666672</v>
      </c>
      <c r="Q1537" s="3">
        <f t="shared" si="26"/>
        <v>0.72222222222222221</v>
      </c>
      <c r="R1537" s="3">
        <f>MAX(T1537,P1537)</f>
        <v>0.76666666666666672</v>
      </c>
      <c r="S1537" s="3">
        <v>0.71666666666666667</v>
      </c>
      <c r="T1537" s="3">
        <v>0.76597222222222217</v>
      </c>
      <c r="U1537" s="3">
        <f>MAX(M1537+15/60/24-1/24-MOD(M1537+15/60/24-1/24,15/60/24),16/24)</f>
        <v>0.70833333333333326</v>
      </c>
      <c r="V1537" s="3">
        <f>MIN(M1537-MOD(M1537,15/60/24)-1/24,18.75/24)</f>
        <v>0.69791666666666663</v>
      </c>
      <c r="W1537" s="103">
        <f>M1537-(M1537-E1537)/12*1.25</f>
        <v>0.68980034722222217</v>
      </c>
    </row>
    <row r="1538" spans="1:23" ht="12.75" customHeight="1">
      <c r="A1538" s="1">
        <v>45367</v>
      </c>
      <c r="B1538" t="s">
        <v>545</v>
      </c>
      <c r="C1538" s="3">
        <v>0.18055555555555555</v>
      </c>
      <c r="D1538" s="3">
        <v>0.2076388888888889</v>
      </c>
      <c r="E1538" s="3">
        <v>0.24305555555555555</v>
      </c>
      <c r="F1538" s="3">
        <v>0.34236111111111112</v>
      </c>
      <c r="G1538" s="3">
        <v>0.36736111111111108</v>
      </c>
      <c r="H1538" s="3">
        <v>0.3923611111111111</v>
      </c>
      <c r="I1538" s="3">
        <v>0.40902777777777777</v>
      </c>
      <c r="J1538" s="3">
        <v>0.49236111111111108</v>
      </c>
      <c r="K1538" s="3">
        <v>0.5131944444444444</v>
      </c>
      <c r="L1538" s="3">
        <v>0.72152777777777777</v>
      </c>
      <c r="M1538" s="3">
        <v>0.74236111111111103</v>
      </c>
      <c r="N1538" s="3">
        <v>0.75416666666666676</v>
      </c>
      <c r="O1538" s="3">
        <v>0.79166666666666663</v>
      </c>
      <c r="P1538" s="3">
        <v>0.76666666666666672</v>
      </c>
      <c r="Q1538" s="3">
        <f t="shared" si="26"/>
        <v>0.72222222222222221</v>
      </c>
      <c r="R1538" s="3">
        <f>MAX(T1538,P1538)</f>
        <v>0.76666666666666672</v>
      </c>
      <c r="S1538" s="3">
        <v>0.71736111111111101</v>
      </c>
      <c r="T1538" s="3">
        <v>0.76666666666666661</v>
      </c>
      <c r="U1538" s="3">
        <f>MAX(M1538+15/60/24-1/24-MOD(M1538+15/60/24-1/24,15/60/24),16/24)</f>
        <v>0.70833333333333326</v>
      </c>
      <c r="V1538" s="3">
        <f>MIN(M1538-MOD(M1538,15/60/24)-1/24,18.75/24)</f>
        <v>0.69791666666666663</v>
      </c>
      <c r="W1538" s="103">
        <f>M1538-(M1538-E1538)/12*1.25</f>
        <v>0.69035011574074068</v>
      </c>
    </row>
    <row r="1539" spans="1:23" ht="12.75" customHeight="1">
      <c r="A1539" s="1">
        <v>45368</v>
      </c>
      <c r="B1539" t="s">
        <v>547</v>
      </c>
      <c r="C1539" s="3">
        <v>0.17986111111111111</v>
      </c>
      <c r="D1539" s="3">
        <v>0.20694444444444446</v>
      </c>
      <c r="E1539" s="3">
        <v>0.24166666666666667</v>
      </c>
      <c r="F1539" s="3">
        <v>0.34236111111111112</v>
      </c>
      <c r="G1539" s="3">
        <v>0.3666666666666667</v>
      </c>
      <c r="H1539" s="3">
        <v>0.3923611111111111</v>
      </c>
      <c r="I1539" s="3">
        <v>0.40902777777777777</v>
      </c>
      <c r="J1539" s="3">
        <v>0.49236111111111108</v>
      </c>
      <c r="K1539" s="3">
        <v>0.5131944444444444</v>
      </c>
      <c r="L1539" s="3">
        <v>0.72152777777777777</v>
      </c>
      <c r="M1539" s="3">
        <v>0.74236111111111103</v>
      </c>
      <c r="N1539" s="3">
        <v>0.75486111111111109</v>
      </c>
      <c r="O1539" s="3">
        <v>0.79236111111111107</v>
      </c>
      <c r="P1539" s="3">
        <v>0.76736111111111105</v>
      </c>
      <c r="Q1539" s="3">
        <f t="shared" si="26"/>
        <v>0.72291666666666654</v>
      </c>
      <c r="R1539" s="3">
        <f>MAX(T1539,P1539)</f>
        <v>0.76736111111111105</v>
      </c>
      <c r="S1539" s="3">
        <v>0.71805555555555545</v>
      </c>
      <c r="T1539" s="3">
        <v>0.76736111111111105</v>
      </c>
      <c r="U1539" s="3">
        <f>MAX(M1539+15/60/24-1/24-MOD(M1539+15/60/24-1/24,15/60/24),16/24)</f>
        <v>0.70833333333333326</v>
      </c>
      <c r="V1539" s="3">
        <f>MIN(M1539-MOD(M1539,15/60/24)-1/24,18.75/24)</f>
        <v>0.69791666666666663</v>
      </c>
      <c r="W1539" s="103">
        <f>M1539-(M1539-E1539)/12*1.25</f>
        <v>0.69020543981481475</v>
      </c>
    </row>
    <row r="1540" spans="1:23" ht="12.75" customHeight="1">
      <c r="A1540" s="1">
        <v>45369</v>
      </c>
      <c r="B1540" t="s">
        <v>549</v>
      </c>
      <c r="C1540" s="3">
        <v>0.17847222222222223</v>
      </c>
      <c r="D1540" s="3">
        <v>0.20624999999999999</v>
      </c>
      <c r="E1540" s="3">
        <v>0.24097222222222223</v>
      </c>
      <c r="F1540" s="3">
        <v>0.34166666666666662</v>
      </c>
      <c r="G1540" s="3">
        <v>0.3666666666666667</v>
      </c>
      <c r="H1540" s="3">
        <v>0.39166666666666666</v>
      </c>
      <c r="I1540" s="3">
        <v>0.40833333333333338</v>
      </c>
      <c r="J1540" s="3">
        <v>0.4916666666666667</v>
      </c>
      <c r="K1540" s="3">
        <v>0.5131944444444444</v>
      </c>
      <c r="L1540" s="3">
        <v>0.72222222222222221</v>
      </c>
      <c r="M1540" s="3">
        <v>0.74305555555555547</v>
      </c>
      <c r="N1540" s="3">
        <v>0.75555555555555554</v>
      </c>
      <c r="O1540" s="3">
        <v>0.79305555555555551</v>
      </c>
      <c r="P1540" s="3">
        <v>0.76805555555555549</v>
      </c>
      <c r="Q1540" s="3">
        <f t="shared" si="26"/>
        <v>0.72361111111111098</v>
      </c>
      <c r="R1540" s="3">
        <f>MAX(T1540,P1540)</f>
        <v>0.76805555555555549</v>
      </c>
      <c r="S1540" s="3">
        <v>0.71805555555555556</v>
      </c>
      <c r="T1540" s="3">
        <v>0.76736111111111105</v>
      </c>
      <c r="U1540" s="3">
        <f>MAX(M1540+15/60/24-1/24-MOD(M1540+15/60/24-1/24,15/60/24),16/24)</f>
        <v>0.70833333333333326</v>
      </c>
      <c r="V1540" s="3">
        <f>MIN(M1540-MOD(M1540,15/60/24)-1/24,18.75/24)</f>
        <v>0.69791666666666663</v>
      </c>
      <c r="W1540" s="103">
        <f>M1540-(M1540-E1540)/12*1.25</f>
        <v>0.69075520833333326</v>
      </c>
    </row>
    <row r="1541" spans="1:23" ht="12.75" customHeight="1">
      <c r="A1541" s="1">
        <v>45370</v>
      </c>
      <c r="B1541" t="s">
        <v>533</v>
      </c>
      <c r="C1541" s="3">
        <v>0.17777777777777778</v>
      </c>
      <c r="D1541" s="3">
        <v>0.20486111111111113</v>
      </c>
      <c r="E1541" s="3">
        <v>0.24027777777777778</v>
      </c>
      <c r="F1541" s="3">
        <v>0.34097222222222223</v>
      </c>
      <c r="G1541" s="3">
        <v>0.3659722222222222</v>
      </c>
      <c r="H1541" s="3">
        <v>0.39097222222222222</v>
      </c>
      <c r="I1541" s="3">
        <v>0.40763888888888888</v>
      </c>
      <c r="J1541" s="3">
        <v>0.4916666666666667</v>
      </c>
      <c r="K1541" s="3">
        <v>0.51249999999999996</v>
      </c>
      <c r="L1541" s="3">
        <v>0.72291666666666676</v>
      </c>
      <c r="M1541" s="3">
        <v>0.74375000000000002</v>
      </c>
      <c r="N1541" s="3">
        <v>0.75624999999999998</v>
      </c>
      <c r="O1541" s="3">
        <v>0.79374999999999996</v>
      </c>
      <c r="P1541" s="3">
        <v>0.76875000000000004</v>
      </c>
      <c r="Q1541" s="3">
        <f t="shared" si="26"/>
        <v>0.72361111111111109</v>
      </c>
      <c r="R1541" s="3">
        <f>MAX(T1541,P1541)</f>
        <v>0.76875000000000004</v>
      </c>
      <c r="S1541" s="3">
        <v>0.71875</v>
      </c>
      <c r="T1541" s="3">
        <v>0.76805555555555549</v>
      </c>
      <c r="U1541" s="3">
        <f>MAX(M1541+15/60/24-1/24-MOD(M1541+15/60/24-1/24,15/60/24),16/24)</f>
        <v>0.70833333333333326</v>
      </c>
      <c r="V1541" s="3">
        <f>MIN(M1541-MOD(M1541,15/60/24)-1/24,18.75/24)</f>
        <v>0.69791666666666663</v>
      </c>
      <c r="W1541" s="103">
        <f>M1541-(M1541-E1541)/12*1.25</f>
        <v>0.69130497685185188</v>
      </c>
    </row>
    <row r="1542" spans="1:23" ht="12.75" customHeight="1">
      <c r="A1542" s="1">
        <v>45371</v>
      </c>
      <c r="B1542" t="s">
        <v>570</v>
      </c>
      <c r="C1542" s="3">
        <v>0.17708333333333334</v>
      </c>
      <c r="D1542" s="3">
        <v>0.20416666666666669</v>
      </c>
      <c r="E1542" s="3">
        <v>0.2388888888888889</v>
      </c>
      <c r="F1542" s="3">
        <v>0.34027777777777773</v>
      </c>
      <c r="G1542" s="3">
        <v>0.36527777777777781</v>
      </c>
      <c r="H1542" s="3">
        <v>0.39097222222222222</v>
      </c>
      <c r="I1542" s="3">
        <v>0.40763888888888888</v>
      </c>
      <c r="J1542" s="3">
        <v>0.4916666666666667</v>
      </c>
      <c r="K1542" s="3">
        <v>0.51249999999999996</v>
      </c>
      <c r="L1542" s="3">
        <v>0.72291666666666676</v>
      </c>
      <c r="M1542" s="3">
        <v>0.74375000000000002</v>
      </c>
      <c r="N1542" s="3">
        <v>0.75624999999999998</v>
      </c>
      <c r="O1542" s="3">
        <v>0.79374999999999996</v>
      </c>
      <c r="P1542" s="3">
        <v>0.76875000000000004</v>
      </c>
      <c r="Q1542" s="3">
        <f t="shared" si="26"/>
        <v>0.72430555555555554</v>
      </c>
      <c r="R1542" s="3">
        <f>MAX(T1542,P1542)</f>
        <v>0.76875000000000004</v>
      </c>
      <c r="S1542" s="3">
        <v>0.71944444444444444</v>
      </c>
      <c r="T1542" s="3">
        <v>0.76875000000000004</v>
      </c>
      <c r="U1542" s="3">
        <f>MAX(M1542+15/60/24-1/24-MOD(M1542+15/60/24-1/24,15/60/24),16/24)</f>
        <v>0.70833333333333326</v>
      </c>
      <c r="V1542" s="3">
        <f>MIN(M1542-MOD(M1542,15/60/24)-1/24,18.75/24)</f>
        <v>0.69791666666666663</v>
      </c>
      <c r="W1542" s="103">
        <f>M1542-(M1542-E1542)/12*1.25</f>
        <v>0.69116030092592595</v>
      </c>
    </row>
    <row r="1543" spans="1:23" ht="12.75" customHeight="1">
      <c r="A1543" s="1">
        <v>45372</v>
      </c>
      <c r="B1543" t="s">
        <v>571</v>
      </c>
      <c r="C1543" s="3">
        <v>0.17569444444444446</v>
      </c>
      <c r="D1543" s="3">
        <v>0.20347222222222219</v>
      </c>
      <c r="E1543" s="3">
        <v>0.23819444444444446</v>
      </c>
      <c r="F1543" s="3">
        <v>0.33958333333333335</v>
      </c>
      <c r="G1543" s="3">
        <v>0.36458333333333331</v>
      </c>
      <c r="H1543" s="3">
        <v>0.39027777777777778</v>
      </c>
      <c r="I1543" s="3">
        <v>0.4069444444444445</v>
      </c>
      <c r="J1543" s="3">
        <v>0.4916666666666667</v>
      </c>
      <c r="K1543" s="3">
        <v>0.51249999999999996</v>
      </c>
      <c r="L1543" s="3">
        <v>0.72361111111111109</v>
      </c>
      <c r="M1543" s="3">
        <v>0.74444444444444435</v>
      </c>
      <c r="N1543" s="3">
        <v>0.75694444444444453</v>
      </c>
      <c r="O1543" s="3">
        <v>0.7944444444444444</v>
      </c>
      <c r="P1543" s="3">
        <v>0.76944444444444449</v>
      </c>
      <c r="Q1543" s="3">
        <f t="shared" ref="Q1543:Q1606" si="27">+S1542+8/60/24</f>
        <v>0.72499999999999998</v>
      </c>
      <c r="R1543" s="3">
        <f>MAX(T1543,P1543)</f>
        <v>0.76944444444444449</v>
      </c>
      <c r="S1543" s="3">
        <v>0.71944444444444444</v>
      </c>
      <c r="T1543" s="3">
        <v>0.76944444444444438</v>
      </c>
      <c r="U1543" s="3">
        <f>MAX(M1543+15/60/24-1/24-MOD(M1543+15/60/24-1/24,15/60/24),16/24)</f>
        <v>0.70833333333333326</v>
      </c>
      <c r="V1543" s="3">
        <f>MIN(M1543-MOD(M1543,15/60/24)-1/24,18.75/24)</f>
        <v>0.69791666666666663</v>
      </c>
      <c r="W1543" s="103">
        <f>M1543-(M1543-E1543)/12*1.25</f>
        <v>0.69171006944444435</v>
      </c>
    </row>
    <row r="1544" spans="1:23" ht="12.75" customHeight="1">
      <c r="A1544" s="1">
        <v>45373</v>
      </c>
      <c r="B1544" t="s">
        <v>572</v>
      </c>
      <c r="C1544" s="3">
        <v>0.17499999999999999</v>
      </c>
      <c r="D1544" s="3">
        <v>0.20208333333333331</v>
      </c>
      <c r="E1544" s="3">
        <v>0.23749999999999999</v>
      </c>
      <c r="F1544" s="3">
        <v>0.33958333333333335</v>
      </c>
      <c r="G1544" s="3">
        <v>0.36458333333333331</v>
      </c>
      <c r="H1544" s="3">
        <v>0.38958333333333334</v>
      </c>
      <c r="I1544" s="3">
        <v>0.40625</v>
      </c>
      <c r="J1544" s="3">
        <v>0.4909722222222222</v>
      </c>
      <c r="K1544" s="3">
        <v>0.51249999999999996</v>
      </c>
      <c r="L1544" s="3">
        <v>0.72430555555555554</v>
      </c>
      <c r="M1544" s="3">
        <v>0.7451388888888888</v>
      </c>
      <c r="N1544" s="3">
        <v>0.75763888888888886</v>
      </c>
      <c r="O1544" s="3">
        <v>0.79513888888888884</v>
      </c>
      <c r="P1544" s="3">
        <v>0.77013888888888882</v>
      </c>
      <c r="Q1544" s="3">
        <f t="shared" si="27"/>
        <v>0.72499999999999998</v>
      </c>
      <c r="R1544" s="3">
        <f>MAX(T1544,P1544)</f>
        <v>0.77013888888888882</v>
      </c>
      <c r="S1544" s="3">
        <v>0.72013888888888899</v>
      </c>
      <c r="T1544" s="3">
        <v>0.76944444444444438</v>
      </c>
      <c r="U1544" s="3">
        <f>MAX(M1544+15/60/24-1/24-MOD(M1544+15/60/24-1/24,15/60/24),16/24)</f>
        <v>0.70833333333333326</v>
      </c>
      <c r="V1544" s="3">
        <f>MIN(M1544-MOD(M1544,15/60/24)-1/24,18.75/24)</f>
        <v>0.69791666666666663</v>
      </c>
      <c r="W1544" s="103">
        <f>M1544-(M1544-E1544)/12*1.25</f>
        <v>0.69225983796296287</v>
      </c>
    </row>
    <row r="1545" spans="1:23" ht="12.75" customHeight="1">
      <c r="A1545" s="1">
        <v>45374</v>
      </c>
      <c r="B1545" t="s">
        <v>573</v>
      </c>
      <c r="C1545" s="3">
        <v>0.17361111111111113</v>
      </c>
      <c r="D1545" s="3">
        <v>0.20138888888888887</v>
      </c>
      <c r="E1545" s="3">
        <v>0.23680555555555557</v>
      </c>
      <c r="F1545" s="3">
        <v>0.33888888888888885</v>
      </c>
      <c r="G1545" s="3">
        <v>0.36388888888888887</v>
      </c>
      <c r="H1545" s="3">
        <v>0.38958333333333334</v>
      </c>
      <c r="I1545" s="3">
        <v>0.40625</v>
      </c>
      <c r="J1545" s="3">
        <v>0.4909722222222222</v>
      </c>
      <c r="K1545" s="3">
        <v>0.51180555555555551</v>
      </c>
      <c r="L1545" s="3">
        <v>0.72430555555555554</v>
      </c>
      <c r="M1545" s="3">
        <v>0.7451388888888888</v>
      </c>
      <c r="N1545" s="3">
        <v>0.75763888888888886</v>
      </c>
      <c r="O1545" s="3">
        <v>0.79583333333333328</v>
      </c>
      <c r="P1545" s="3">
        <v>0.77013888888888882</v>
      </c>
      <c r="Q1545" s="3">
        <f t="shared" si="27"/>
        <v>0.72569444444444453</v>
      </c>
      <c r="R1545" s="3">
        <f>MAX(T1545,P1545)</f>
        <v>0.77013888888888882</v>
      </c>
      <c r="S1545" s="3">
        <v>0.72083333333333344</v>
      </c>
      <c r="T1545" s="3">
        <v>0.77013888888888882</v>
      </c>
      <c r="U1545" s="3">
        <f>MAX(M1545+15/60/24-1/24-MOD(M1545+15/60/24-1/24,15/60/24),16/24)</f>
        <v>0.70833333333333326</v>
      </c>
      <c r="V1545" s="3">
        <f>MIN(M1545-MOD(M1545,15/60/24)-1/24,18.75/24)</f>
        <v>0.69791666666666663</v>
      </c>
      <c r="W1545" s="103">
        <f>M1545-(M1545-E1545)/12*1.25</f>
        <v>0.69218749999999996</v>
      </c>
    </row>
    <row r="1546" spans="1:23" ht="12.75" customHeight="1">
      <c r="A1546" s="1">
        <v>45375</v>
      </c>
      <c r="B1546" t="s">
        <v>574</v>
      </c>
      <c r="C1546" s="3">
        <v>0.17291666666666669</v>
      </c>
      <c r="D1546" s="3">
        <v>0.20069444444444443</v>
      </c>
      <c r="E1546" s="3">
        <v>0.23541666666666669</v>
      </c>
      <c r="F1546" s="3">
        <v>0.33819444444444446</v>
      </c>
      <c r="G1546" s="3">
        <v>0.36319444444444443</v>
      </c>
      <c r="H1546" s="3">
        <v>0.3888888888888889</v>
      </c>
      <c r="I1546" s="3">
        <v>0.4055555555555555</v>
      </c>
      <c r="J1546" s="3">
        <v>0.4909722222222222</v>
      </c>
      <c r="K1546" s="3">
        <v>0.51180555555555551</v>
      </c>
      <c r="L1546" s="3">
        <v>0.72499999999999998</v>
      </c>
      <c r="M1546" s="3">
        <v>0.74583333333333324</v>
      </c>
      <c r="N1546" s="3">
        <v>0.7583333333333333</v>
      </c>
      <c r="O1546" s="3">
        <v>0.79583333333333328</v>
      </c>
      <c r="P1546" s="3">
        <v>0.77083333333333326</v>
      </c>
      <c r="Q1546" s="3">
        <f t="shared" si="27"/>
        <v>0.72638888888888897</v>
      </c>
      <c r="R1546" s="3">
        <f>MAX(T1546,P1546)</f>
        <v>0.77083333333333326</v>
      </c>
      <c r="S1546" s="3">
        <v>0.72083333333333333</v>
      </c>
      <c r="T1546" s="3">
        <v>0.77083333333333326</v>
      </c>
      <c r="U1546" s="3">
        <f>MAX(M1546+15/60/24-1/24-MOD(M1546+15/60/24-1/24,15/60/24),16/24)</f>
        <v>0.70833333333333326</v>
      </c>
      <c r="V1546" s="3">
        <f>MIN(M1546-MOD(M1546,15/60/24)-1/24,18.75/24)</f>
        <v>0.69791666666666663</v>
      </c>
      <c r="W1546" s="103">
        <f>M1546-(M1546-E1546)/12*1.25</f>
        <v>0.69266493055555545</v>
      </c>
    </row>
    <row r="1547" spans="1:23" ht="12.75" customHeight="1">
      <c r="A1547" s="1">
        <v>45376</v>
      </c>
      <c r="B1547" t="s">
        <v>557</v>
      </c>
      <c r="C1547" s="3">
        <v>0.17222222222222225</v>
      </c>
      <c r="D1547" s="3">
        <v>0.19930555555555554</v>
      </c>
      <c r="E1547" s="3">
        <v>0.23472222222222219</v>
      </c>
      <c r="F1547" s="3">
        <v>0.33750000000000002</v>
      </c>
      <c r="G1547" s="3">
        <v>0.36249999999999999</v>
      </c>
      <c r="H1547" s="3">
        <v>0.38819444444444445</v>
      </c>
      <c r="I1547" s="3">
        <v>0.4055555555555555</v>
      </c>
      <c r="J1547" s="3">
        <v>0.49027777777777781</v>
      </c>
      <c r="K1547" s="3">
        <v>0.51180555555555551</v>
      </c>
      <c r="L1547" s="3">
        <v>0.72569444444444453</v>
      </c>
      <c r="M1547" s="3">
        <v>0.74652777777777768</v>
      </c>
      <c r="N1547" s="3">
        <v>0.75902777777777775</v>
      </c>
      <c r="O1547" s="3">
        <v>0.79652777777777772</v>
      </c>
      <c r="P1547" s="3">
        <v>0.7715277777777777</v>
      </c>
      <c r="Q1547" s="3">
        <f t="shared" si="27"/>
        <v>0.72638888888888886</v>
      </c>
      <c r="R1547" s="3">
        <f>MAX(T1547,P1547)</f>
        <v>0.7715277777777777</v>
      </c>
      <c r="S1547" s="3">
        <v>0.72152777777777777</v>
      </c>
      <c r="T1547" s="3">
        <v>0.77083333333333326</v>
      </c>
      <c r="U1547" s="3">
        <f>MAX(M1547+15/60/24-1/24-MOD(M1547+15/60/24-1/24,15/60/24),16/24)</f>
        <v>0.70833333333333326</v>
      </c>
      <c r="V1547" s="3">
        <f>MIN(M1547-MOD(M1547,15/60/24)-1/24,18.75/24)</f>
        <v>0.69791666666666663</v>
      </c>
      <c r="W1547" s="103">
        <f>M1547-(M1547-E1547)/12*1.25</f>
        <v>0.69321469907407396</v>
      </c>
    </row>
    <row r="1548" spans="1:23" ht="12.75" customHeight="1">
      <c r="A1548" s="1">
        <v>45377</v>
      </c>
      <c r="B1548" t="s">
        <v>534</v>
      </c>
      <c r="C1548" s="3">
        <v>0.17083333333333331</v>
      </c>
      <c r="D1548" s="3">
        <v>0.1986111111111111</v>
      </c>
      <c r="E1548" s="3">
        <v>0.23402777777777781</v>
      </c>
      <c r="F1548" s="3">
        <v>0.33680555555555558</v>
      </c>
      <c r="G1548" s="3">
        <v>0.36180555555555555</v>
      </c>
      <c r="H1548" s="3">
        <v>0.38819444444444445</v>
      </c>
      <c r="I1548" s="3">
        <v>0.40486111111111112</v>
      </c>
      <c r="J1548" s="3">
        <v>0.49027777777777781</v>
      </c>
      <c r="K1548" s="3">
        <v>0.51180555555555551</v>
      </c>
      <c r="L1548" s="3">
        <v>0.72569444444444453</v>
      </c>
      <c r="M1548" s="3">
        <v>0.74652777777777768</v>
      </c>
      <c r="N1548" s="3">
        <v>0.75902777777777775</v>
      </c>
      <c r="O1548" s="3">
        <v>0.79722222222222217</v>
      </c>
      <c r="P1548" s="3">
        <v>0.7715277777777777</v>
      </c>
      <c r="Q1548" s="3">
        <f t="shared" si="27"/>
        <v>0.7270833333333333</v>
      </c>
      <c r="R1548" s="3">
        <f>MAX(T1548,P1548)</f>
        <v>0.7715277777777777</v>
      </c>
      <c r="S1548" s="3">
        <v>0.72222222222222221</v>
      </c>
      <c r="T1548" s="3">
        <v>0.7715277777777777</v>
      </c>
      <c r="U1548" s="3">
        <f>MAX(M1548+15/60/24-1/24-MOD(M1548+15/60/24-1/24,15/60/24),16/24)</f>
        <v>0.70833333333333326</v>
      </c>
      <c r="V1548" s="3">
        <f>MIN(M1548-MOD(M1548,15/60/24)-1/24,18.75/24)</f>
        <v>0.69791666666666663</v>
      </c>
      <c r="W1548" s="103">
        <f>M1548-(M1548-E1548)/12*1.25</f>
        <v>0.69314236111111105</v>
      </c>
    </row>
    <row r="1549" spans="1:23" ht="12.75" customHeight="1">
      <c r="A1549" s="1">
        <v>45378</v>
      </c>
      <c r="B1549" t="s">
        <v>575</v>
      </c>
      <c r="C1549" s="3">
        <v>0.17013888888888887</v>
      </c>
      <c r="D1549" s="3">
        <v>0.19791666666666666</v>
      </c>
      <c r="E1549" s="3">
        <v>0.23263888888888887</v>
      </c>
      <c r="F1549" s="3">
        <v>0.33611111111111108</v>
      </c>
      <c r="G1549" s="3">
        <v>0.36180555555555555</v>
      </c>
      <c r="H1549" s="3">
        <v>0.38750000000000001</v>
      </c>
      <c r="I1549" s="3">
        <v>0.40416666666666662</v>
      </c>
      <c r="J1549" s="3">
        <v>0.49027777777777781</v>
      </c>
      <c r="K1549" s="3">
        <v>0.51180555555555551</v>
      </c>
      <c r="L1549" s="3">
        <v>0.72638888888888886</v>
      </c>
      <c r="M1549" s="3">
        <v>0.74722222222222212</v>
      </c>
      <c r="N1549" s="3">
        <v>0.7597222222222223</v>
      </c>
      <c r="O1549" s="3">
        <v>0.79791666666666661</v>
      </c>
      <c r="P1549" s="3">
        <v>0.77222222222222225</v>
      </c>
      <c r="Q1549" s="3">
        <f t="shared" si="27"/>
        <v>0.72777777777777775</v>
      </c>
      <c r="R1549" s="3">
        <f>MAX(T1549,P1549)</f>
        <v>0.77222222222222225</v>
      </c>
      <c r="S1549" s="3">
        <v>0.72222222222222221</v>
      </c>
      <c r="T1549" s="3">
        <v>0.77222222222222214</v>
      </c>
      <c r="U1549" s="3">
        <f>MAX(M1549+15/60/24-1/24-MOD(M1549+15/60/24-1/24,15/60/24),16/24)</f>
        <v>0.70833333333333326</v>
      </c>
      <c r="V1549" s="3">
        <f>MIN(M1549-MOD(M1549,15/60/24)-1/24,18.75/24)</f>
        <v>0.69791666666666663</v>
      </c>
      <c r="W1549" s="103">
        <f>M1549-(M1549-E1549)/12*1.25</f>
        <v>0.69361979166666654</v>
      </c>
    </row>
    <row r="1550" spans="1:23" ht="12.75" customHeight="1">
      <c r="A1550" s="1">
        <v>45379</v>
      </c>
      <c r="B1550" t="s">
        <v>576</v>
      </c>
      <c r="C1550" s="3">
        <v>0.16875000000000001</v>
      </c>
      <c r="D1550" s="3">
        <v>0.19652777777777777</v>
      </c>
      <c r="E1550" s="3">
        <v>0.23194444444444443</v>
      </c>
      <c r="F1550" s="3">
        <v>0.33611111111111108</v>
      </c>
      <c r="G1550" s="3">
        <v>0.3611111111111111</v>
      </c>
      <c r="H1550" s="3">
        <v>0.38750000000000001</v>
      </c>
      <c r="I1550" s="3">
        <v>0.40416666666666662</v>
      </c>
      <c r="J1550" s="3">
        <v>0.48958333333333331</v>
      </c>
      <c r="K1550" s="3">
        <v>0.51111111111111118</v>
      </c>
      <c r="L1550" s="3">
        <v>0.7270833333333333</v>
      </c>
      <c r="M1550" s="3">
        <v>0.74791666666666656</v>
      </c>
      <c r="N1550" s="3">
        <v>0.76041666666666663</v>
      </c>
      <c r="O1550" s="3">
        <v>0.79791666666666661</v>
      </c>
      <c r="P1550" s="3">
        <v>0.77291666666666659</v>
      </c>
      <c r="Q1550" s="3">
        <f t="shared" si="27"/>
        <v>0.72777777777777775</v>
      </c>
      <c r="R1550" s="3">
        <f>MAX(T1550,P1550)</f>
        <v>0.77291666666666659</v>
      </c>
      <c r="S1550" s="3">
        <v>0.72291666666666676</v>
      </c>
      <c r="T1550" s="3">
        <v>0.77222222222222214</v>
      </c>
      <c r="U1550" s="3">
        <f>MAX(M1550+15/60/24-1/24-MOD(M1550+15/60/24-1/24,15/60/24),16/24)</f>
        <v>0.70833333333333326</v>
      </c>
      <c r="V1550" s="3">
        <f>MIN(M1550-MOD(M1550,15/60/24)-1/24,18.75/24)</f>
        <v>0.69791666666666663</v>
      </c>
      <c r="W1550" s="103">
        <f>M1550-(M1550-E1550)/12*1.25</f>
        <v>0.69416956018518505</v>
      </c>
    </row>
    <row r="1551" spans="1:23" ht="12.75" customHeight="1">
      <c r="A1551" s="1">
        <v>45380</v>
      </c>
      <c r="B1551" t="s">
        <v>577</v>
      </c>
      <c r="C1551" s="3">
        <v>0.16805555555555554</v>
      </c>
      <c r="D1551" s="3">
        <v>0.19583333333333333</v>
      </c>
      <c r="E1551" s="3">
        <v>0.23125000000000001</v>
      </c>
      <c r="F1551" s="3">
        <v>0.3354166666666667</v>
      </c>
      <c r="G1551" s="3">
        <v>0.36041666666666666</v>
      </c>
      <c r="H1551" s="3">
        <v>0.38680555555555557</v>
      </c>
      <c r="I1551" s="3">
        <v>0.40347222222222223</v>
      </c>
      <c r="J1551" s="3">
        <v>0.48958333333333331</v>
      </c>
      <c r="K1551" s="3">
        <v>0.51111111111111118</v>
      </c>
      <c r="L1551" s="3">
        <v>0.7270833333333333</v>
      </c>
      <c r="M1551" s="3">
        <v>0.74791666666666656</v>
      </c>
      <c r="N1551" s="3">
        <v>0.76041666666666663</v>
      </c>
      <c r="O1551" s="3">
        <v>0.79861111111111105</v>
      </c>
      <c r="P1551" s="3">
        <v>0.77291666666666659</v>
      </c>
      <c r="Q1551" s="3">
        <f t="shared" si="27"/>
        <v>0.7284722222222223</v>
      </c>
      <c r="R1551" s="3">
        <f>MAX(T1551,P1551)</f>
        <v>0.77291666666666659</v>
      </c>
      <c r="S1551" s="3">
        <v>0.7236111111111112</v>
      </c>
      <c r="T1551" s="3">
        <v>0.77291666666666659</v>
      </c>
      <c r="U1551" s="3">
        <f>MAX(M1551+15/60/24-1/24-MOD(M1551+15/60/24-1/24,15/60/24),16/24)</f>
        <v>0.70833333333333326</v>
      </c>
      <c r="V1551" s="3">
        <f>MIN(M1551-MOD(M1551,15/60/24)-1/24,18.75/24)</f>
        <v>0.69791666666666663</v>
      </c>
      <c r="W1551" s="103">
        <f>M1551-(M1551-E1551)/12*1.25</f>
        <v>0.69409722222222214</v>
      </c>
    </row>
    <row r="1552" spans="1:23" ht="12.75" customHeight="1">
      <c r="A1552" s="1">
        <v>45381</v>
      </c>
      <c r="B1552" t="s">
        <v>578</v>
      </c>
      <c r="C1552" s="3">
        <v>0.1673611111111111</v>
      </c>
      <c r="D1552" s="3">
        <v>0.19513888888888889</v>
      </c>
      <c r="E1552" s="3">
        <v>0.23055555555555554</v>
      </c>
      <c r="F1552" s="3">
        <v>0.3347222222222222</v>
      </c>
      <c r="G1552" s="3">
        <v>0.35972222222222222</v>
      </c>
      <c r="H1552" s="3">
        <v>0.38611111111111113</v>
      </c>
      <c r="I1552" s="3">
        <v>0.40277777777777773</v>
      </c>
      <c r="J1552" s="3">
        <v>0.48958333333333331</v>
      </c>
      <c r="K1552" s="3">
        <v>0.51111111111111118</v>
      </c>
      <c r="L1552" s="3">
        <v>0.72777777777777775</v>
      </c>
      <c r="M1552" s="3">
        <v>0.74861111111111101</v>
      </c>
      <c r="N1552" s="3">
        <v>0.76111111111111107</v>
      </c>
      <c r="O1552" s="3">
        <v>0.79930555555555549</v>
      </c>
      <c r="P1552" s="3">
        <v>0.77361111111111103</v>
      </c>
      <c r="Q1552" s="3">
        <f t="shared" si="27"/>
        <v>0.72916666666666674</v>
      </c>
      <c r="R1552" s="3">
        <f>MAX(T1552,P1552)</f>
        <v>0.77361111111111103</v>
      </c>
      <c r="S1552" s="3">
        <v>0.72361111111111109</v>
      </c>
      <c r="T1552" s="3">
        <v>0.77361111111111103</v>
      </c>
      <c r="U1552" s="3">
        <f>MAX(M1552+15/60/24-1/24-MOD(M1552+15/60/24-1/24,15/60/24),16/24)</f>
        <v>0.70833333333333326</v>
      </c>
      <c r="V1552" s="3">
        <f>MIN(M1552-MOD(M1552,15/60/24)-1/24,18.75/24)</f>
        <v>0.69791666666666663</v>
      </c>
      <c r="W1552" s="103">
        <f>M1552-(M1552-E1552)/12*1.25</f>
        <v>0.69464699074074066</v>
      </c>
    </row>
    <row r="1553" spans="1:23" ht="12.75" customHeight="1">
      <c r="A1553" s="1">
        <v>45382</v>
      </c>
      <c r="B1553" t="s">
        <v>579</v>
      </c>
      <c r="C1553" s="3">
        <v>0.16597222222222222</v>
      </c>
      <c r="D1553" s="3">
        <v>0.19375000000000001</v>
      </c>
      <c r="E1553" s="3">
        <v>0.22916666666666666</v>
      </c>
      <c r="F1553" s="3">
        <v>0.33402777777777781</v>
      </c>
      <c r="G1553" s="3">
        <v>0.35902777777777778</v>
      </c>
      <c r="H1553" s="3">
        <v>0.38611111111111113</v>
      </c>
      <c r="I1553" s="3">
        <v>0.40277777777777773</v>
      </c>
      <c r="J1553" s="3">
        <v>0.48958333333333331</v>
      </c>
      <c r="K1553" s="3">
        <v>0.51111111111111118</v>
      </c>
      <c r="L1553" s="3">
        <v>0.7284722222222223</v>
      </c>
      <c r="M1553" s="3">
        <v>0.74930555555555545</v>
      </c>
      <c r="N1553" s="3">
        <v>0.76180555555555562</v>
      </c>
      <c r="O1553" s="3">
        <v>0.8</v>
      </c>
      <c r="P1553" s="3">
        <v>0.77430555555555558</v>
      </c>
      <c r="Q1553" s="3">
        <f t="shared" si="27"/>
        <v>0.72916666666666663</v>
      </c>
      <c r="R1553" s="3">
        <f>MAX(T1553,P1553)</f>
        <v>0.77430555555555558</v>
      </c>
      <c r="S1553" s="3">
        <v>0.72430555555555554</v>
      </c>
      <c r="T1553" s="3">
        <v>0.77430555555555547</v>
      </c>
      <c r="U1553" s="3">
        <f>MAX(M1553+15/60/24-1/24-MOD(M1553+15/60/24-1/24,15/60/24),16/24)</f>
        <v>0.70833333333333326</v>
      </c>
      <c r="V1553" s="3">
        <f>MIN(M1553-MOD(M1553,15/60/24)-1/24,18.75/24)</f>
        <v>0.69791666666666663</v>
      </c>
      <c r="W1553" s="103">
        <f>M1553-(M1553-E1553)/12*1.25</f>
        <v>0.69512442129629615</v>
      </c>
    </row>
    <row r="1554" spans="1:23" ht="12.75" customHeight="1">
      <c r="A1554" s="1">
        <v>45383</v>
      </c>
      <c r="B1554" t="s">
        <v>580</v>
      </c>
      <c r="C1554" s="3">
        <v>0.16527777777777777</v>
      </c>
      <c r="D1554" s="3">
        <v>0.19305555555555554</v>
      </c>
      <c r="E1554" s="3">
        <v>0.22847222222222222</v>
      </c>
      <c r="F1554" s="3">
        <v>0.33333333333333331</v>
      </c>
      <c r="G1554" s="3">
        <v>0.35902777777777778</v>
      </c>
      <c r="H1554" s="3">
        <v>0.38541666666666669</v>
      </c>
      <c r="I1554" s="3">
        <v>0.40208333333333335</v>
      </c>
      <c r="J1554" s="3">
        <v>0.48888888888888887</v>
      </c>
      <c r="K1554" s="3">
        <v>0.51111111111111118</v>
      </c>
      <c r="L1554" s="3">
        <v>0.7284722222222223</v>
      </c>
      <c r="M1554" s="3">
        <v>0.74930555555555545</v>
      </c>
      <c r="N1554" s="3">
        <v>0.76180555555555562</v>
      </c>
      <c r="O1554" s="3">
        <v>0.8</v>
      </c>
      <c r="P1554" s="3">
        <v>0.77430555555555558</v>
      </c>
      <c r="Q1554" s="3">
        <f t="shared" si="27"/>
        <v>0.72986111111111107</v>
      </c>
      <c r="R1554" s="3">
        <f>MAX(T1554,P1554)</f>
        <v>0.77430555555555558</v>
      </c>
      <c r="S1554" s="3">
        <v>0.72499999999999998</v>
      </c>
      <c r="T1554" s="3">
        <v>0.77430555555555547</v>
      </c>
      <c r="U1554" s="3">
        <f>MAX(M1554+15/60/24-1/24-MOD(M1554+15/60/24-1/24,15/60/24),16/24)</f>
        <v>0.70833333333333326</v>
      </c>
      <c r="V1554" s="3">
        <f>MIN(M1554-MOD(M1554,15/60/24)-1/24,18.75/24)</f>
        <v>0.69791666666666663</v>
      </c>
      <c r="W1554" s="103">
        <f>M1554-(M1554-E1554)/12*1.25</f>
        <v>0.69505208333333324</v>
      </c>
    </row>
    <row r="1555" spans="1:23" ht="12.75" customHeight="1">
      <c r="A1555" s="1">
        <v>45384</v>
      </c>
      <c r="B1555" t="s">
        <v>535</v>
      </c>
      <c r="C1555" s="3">
        <v>0.16388888888888889</v>
      </c>
      <c r="D1555" s="3">
        <v>0.19236111111111112</v>
      </c>
      <c r="E1555" s="3">
        <v>0.22777777777777777</v>
      </c>
      <c r="F1555" s="3">
        <v>0.33263888888888887</v>
      </c>
      <c r="G1555" s="3">
        <v>0.35833333333333334</v>
      </c>
      <c r="H1555" s="3">
        <v>0.38472222222222219</v>
      </c>
      <c r="I1555" s="3">
        <v>0.40208333333333335</v>
      </c>
      <c r="J1555" s="3">
        <v>0.48888888888888887</v>
      </c>
      <c r="K1555" s="3">
        <v>0.51041666666666663</v>
      </c>
      <c r="L1555" s="3">
        <v>0.72916666666666663</v>
      </c>
      <c r="M1555" s="3">
        <v>0.75</v>
      </c>
      <c r="N1555" s="3">
        <v>0.76249999999999996</v>
      </c>
      <c r="O1555" s="3">
        <v>0.80069444444444449</v>
      </c>
      <c r="P1555" s="3">
        <v>0.77500000000000002</v>
      </c>
      <c r="Q1555" s="3">
        <f t="shared" si="27"/>
        <v>0.73055555555555551</v>
      </c>
      <c r="R1555" s="3">
        <f>MAX(T1555,P1555)</f>
        <v>0.77500000000000002</v>
      </c>
      <c r="S1555" s="3">
        <v>0.72499999999999998</v>
      </c>
      <c r="T1555" s="3">
        <v>0.77500000000000002</v>
      </c>
      <c r="U1555" s="3">
        <f>MAX(M1555+15/60/24-1/24-MOD(M1555+15/60/24-1/24,15/60/24),16/24)</f>
        <v>0.71875</v>
      </c>
      <c r="V1555" s="3">
        <f>MIN(M1555-MOD(M1555,15/60/24)-1/24,18.75/24)</f>
        <v>0.70833333333333337</v>
      </c>
      <c r="W1555" s="103">
        <f>M1555-(M1555-E1555)/12*1.25</f>
        <v>0.69560185185185186</v>
      </c>
    </row>
    <row r="1556" spans="1:23" ht="12.75" customHeight="1">
      <c r="A1556" s="1">
        <v>45385</v>
      </c>
      <c r="B1556" t="s">
        <v>581</v>
      </c>
      <c r="C1556" s="3">
        <v>0.16319444444444445</v>
      </c>
      <c r="D1556" s="3">
        <v>0.19097222222222221</v>
      </c>
      <c r="E1556" s="3">
        <v>0.22708333333333333</v>
      </c>
      <c r="F1556" s="3">
        <v>0.33263888888888887</v>
      </c>
      <c r="G1556" s="3">
        <v>0.3576388888888889</v>
      </c>
      <c r="H1556" s="3">
        <v>0.38472222222222219</v>
      </c>
      <c r="I1556" s="3">
        <v>0.40138888888888885</v>
      </c>
      <c r="J1556" s="3">
        <v>0.48888888888888887</v>
      </c>
      <c r="K1556" s="3">
        <v>0.51041666666666663</v>
      </c>
      <c r="L1556" s="3">
        <v>0.72986111111111107</v>
      </c>
      <c r="M1556" s="3">
        <v>0.75069444444444433</v>
      </c>
      <c r="N1556" s="3">
        <v>0.7631944444444444</v>
      </c>
      <c r="O1556" s="3">
        <v>0.80138888888888893</v>
      </c>
      <c r="P1556" s="3">
        <v>0.77569444444444435</v>
      </c>
      <c r="Q1556" s="3">
        <f t="shared" si="27"/>
        <v>0.73055555555555551</v>
      </c>
      <c r="R1556" s="3">
        <f>MAX(T1556,P1556)</f>
        <v>0.77569444444444435</v>
      </c>
      <c r="S1556" s="3">
        <v>0.72569444444444453</v>
      </c>
      <c r="T1556" s="3">
        <v>0.77569444444444435</v>
      </c>
      <c r="U1556" s="3">
        <f>MAX(M1556+15/60/24-1/24-MOD(M1556+15/60/24-1/24,15/60/24),16/24)</f>
        <v>0.71875</v>
      </c>
      <c r="V1556" s="3">
        <f>MIN(M1556-MOD(M1556,15/60/24)-1/24,18.75/24)</f>
        <v>0.70833333333333337</v>
      </c>
      <c r="W1556" s="103">
        <f>M1556-(M1556-E1556)/12*1.25</f>
        <v>0.69615162037037026</v>
      </c>
    </row>
    <row r="1557" spans="1:23" ht="12.75" customHeight="1">
      <c r="A1557" s="1">
        <v>45386</v>
      </c>
      <c r="B1557" t="s">
        <v>582</v>
      </c>
      <c r="C1557" s="3">
        <v>0.16180555555555556</v>
      </c>
      <c r="D1557" s="3">
        <v>0.19027777777777777</v>
      </c>
      <c r="E1557" s="3">
        <v>0.22569444444444445</v>
      </c>
      <c r="F1557" s="3">
        <v>0.33194444444444443</v>
      </c>
      <c r="G1557" s="3">
        <v>0.35694444444444445</v>
      </c>
      <c r="H1557" s="3">
        <v>0.3840277777777778</v>
      </c>
      <c r="I1557" s="3">
        <v>0.40069444444444446</v>
      </c>
      <c r="J1557" s="3">
        <v>0.48819444444444443</v>
      </c>
      <c r="K1557" s="3">
        <v>0.51041666666666663</v>
      </c>
      <c r="L1557" s="3">
        <v>0.72986111111111107</v>
      </c>
      <c r="M1557" s="3">
        <v>0.75069444444444433</v>
      </c>
      <c r="N1557" s="3">
        <v>0.76388888888888884</v>
      </c>
      <c r="O1557" s="3">
        <v>0.80208333333333337</v>
      </c>
      <c r="P1557" s="3">
        <v>0.7763888888888888</v>
      </c>
      <c r="Q1557" s="3">
        <f t="shared" si="27"/>
        <v>0.73125000000000007</v>
      </c>
      <c r="R1557" s="3">
        <f>MAX(T1557,P1557)</f>
        <v>0.7763888888888888</v>
      </c>
      <c r="S1557" s="3">
        <v>0.72638888888888897</v>
      </c>
      <c r="T1557" s="3">
        <v>0.77569444444444435</v>
      </c>
      <c r="U1557" s="3">
        <f>MAX(M1557+15/60/24-1/24-MOD(M1557+15/60/24-1/24,15/60/24),16/24)</f>
        <v>0.71875</v>
      </c>
      <c r="V1557" s="3">
        <f>MIN(M1557-MOD(M1557,15/60/24)-1/24,18.75/24)</f>
        <v>0.70833333333333337</v>
      </c>
      <c r="W1557" s="103">
        <f>M1557-(M1557-E1557)/12*1.25</f>
        <v>0.69600694444444433</v>
      </c>
    </row>
    <row r="1558" spans="1:23" ht="12.75" customHeight="1">
      <c r="A1558" s="1">
        <v>45387</v>
      </c>
      <c r="B1558" t="s">
        <v>583</v>
      </c>
      <c r="C1558" s="3">
        <v>0.16111111111111112</v>
      </c>
      <c r="D1558" s="3">
        <v>0.18958333333333333</v>
      </c>
      <c r="E1558" s="3">
        <v>0.22500000000000001</v>
      </c>
      <c r="F1558" s="3">
        <v>0.33124999999999999</v>
      </c>
      <c r="G1558" s="3">
        <v>0.35694444444444445</v>
      </c>
      <c r="H1558" s="3">
        <v>0.3833333333333333</v>
      </c>
      <c r="I1558" s="3">
        <v>0.40069444444444446</v>
      </c>
      <c r="J1558" s="3">
        <v>0.48819444444444443</v>
      </c>
      <c r="K1558" s="3">
        <v>0.51041666666666663</v>
      </c>
      <c r="L1558" s="3">
        <v>0.73055555555555562</v>
      </c>
      <c r="M1558" s="3">
        <v>0.75138888888888877</v>
      </c>
      <c r="N1558" s="3">
        <v>0.76388888888888884</v>
      </c>
      <c r="O1558" s="3">
        <v>0.80277777777777781</v>
      </c>
      <c r="P1558" s="3">
        <v>0.7763888888888888</v>
      </c>
      <c r="Q1558" s="3">
        <f t="shared" si="27"/>
        <v>0.73194444444444451</v>
      </c>
      <c r="R1558" s="3">
        <f>MAX(T1558,P1558)</f>
        <v>0.7763888888888888</v>
      </c>
      <c r="S1558" s="3">
        <v>0.72638888888888886</v>
      </c>
      <c r="T1558" s="3">
        <v>0.7763888888888888</v>
      </c>
      <c r="U1558" s="3">
        <f>MAX(M1558+15/60/24-1/24-MOD(M1558+15/60/24-1/24,15/60/24),16/24)</f>
        <v>0.71875</v>
      </c>
      <c r="V1558" s="3">
        <f>MIN(M1558-MOD(M1558,15/60/24)-1/24,18.75/24)</f>
        <v>0.70833333333333337</v>
      </c>
      <c r="W1558" s="103">
        <f>M1558-(M1558-E1558)/12*1.25</f>
        <v>0.69655671296296284</v>
      </c>
    </row>
    <row r="1559" spans="1:23" ht="12.75" customHeight="1">
      <c r="A1559" s="1">
        <v>45388</v>
      </c>
      <c r="B1559" t="s">
        <v>584</v>
      </c>
      <c r="C1559" s="3">
        <v>0.16041666666666668</v>
      </c>
      <c r="D1559" s="3">
        <v>0.18819444444444444</v>
      </c>
      <c r="E1559" s="3">
        <v>0.22430555555555556</v>
      </c>
      <c r="F1559" s="3">
        <v>0.33055555555555555</v>
      </c>
      <c r="G1559" s="3">
        <v>0.35625000000000001</v>
      </c>
      <c r="H1559" s="3">
        <v>0.3833333333333333</v>
      </c>
      <c r="I1559" s="3">
        <v>0.4</v>
      </c>
      <c r="J1559" s="3">
        <v>0.48819444444444443</v>
      </c>
      <c r="K1559" s="3">
        <v>0.50972222222222219</v>
      </c>
      <c r="L1559" s="3">
        <v>0.73124999999999996</v>
      </c>
      <c r="M1559" s="3">
        <v>0.75208333333333321</v>
      </c>
      <c r="N1559" s="3">
        <v>0.76458333333333339</v>
      </c>
      <c r="O1559" s="3">
        <v>0.80277777777777781</v>
      </c>
      <c r="P1559" s="3">
        <v>0.77708333333333335</v>
      </c>
      <c r="Q1559" s="3">
        <f t="shared" si="27"/>
        <v>0.7319444444444444</v>
      </c>
      <c r="R1559" s="3">
        <f>MAX(T1559,P1559)</f>
        <v>0.77708333333333335</v>
      </c>
      <c r="S1559" s="3">
        <v>0.7270833333333333</v>
      </c>
      <c r="T1559" s="3">
        <v>0.77708333333333324</v>
      </c>
      <c r="U1559" s="3">
        <f>MAX(M1559+15/60/24-1/24-MOD(M1559+15/60/24-1/24,15/60/24),16/24)</f>
        <v>0.71875</v>
      </c>
      <c r="V1559" s="3">
        <f>MIN(M1559-MOD(M1559,15/60/24)-1/24,18.75/24)</f>
        <v>0.70833333333333337</v>
      </c>
      <c r="W1559" s="103">
        <f>M1559-(M1559-E1559)/12*1.25</f>
        <v>0.69710648148148135</v>
      </c>
    </row>
    <row r="1560" spans="1:23" ht="12.75" customHeight="1">
      <c r="A1560" s="1">
        <v>45389</v>
      </c>
      <c r="B1560" t="s">
        <v>585</v>
      </c>
      <c r="C1560" s="3">
        <v>0.15902777777777777</v>
      </c>
      <c r="D1560" s="3">
        <v>0.1875</v>
      </c>
      <c r="E1560" s="3">
        <v>0.22361111111111109</v>
      </c>
      <c r="F1560" s="3">
        <v>0.3298611111111111</v>
      </c>
      <c r="G1560" s="3">
        <v>0.35555555555555557</v>
      </c>
      <c r="H1560" s="3">
        <v>0.38263888888888892</v>
      </c>
      <c r="I1560" s="3">
        <v>0.4</v>
      </c>
      <c r="J1560" s="3">
        <v>0.48819444444444443</v>
      </c>
      <c r="K1560" s="3">
        <v>0.50972222222222219</v>
      </c>
      <c r="L1560" s="3">
        <v>0.73124999999999996</v>
      </c>
      <c r="M1560" s="3">
        <v>0.75208333333333321</v>
      </c>
      <c r="N1560" s="3">
        <v>0.76527777777777783</v>
      </c>
      <c r="O1560" s="3">
        <v>0.80347222222222225</v>
      </c>
      <c r="P1560" s="3">
        <v>0.77777777777777779</v>
      </c>
      <c r="Q1560" s="3">
        <f t="shared" si="27"/>
        <v>0.73263888888888884</v>
      </c>
      <c r="R1560" s="3">
        <f>MAX(T1560,P1560)</f>
        <v>0.77777777777777779</v>
      </c>
      <c r="S1560" s="3">
        <v>0.72777777777777775</v>
      </c>
      <c r="T1560" s="3">
        <v>0.77777777777777768</v>
      </c>
      <c r="U1560" s="3">
        <f>MAX(M1560+15/60/24-1/24-MOD(M1560+15/60/24-1/24,15/60/24),16/24)</f>
        <v>0.71875</v>
      </c>
      <c r="V1560" s="3">
        <f>MIN(M1560-MOD(M1560,15/60/24)-1/24,18.75/24)</f>
        <v>0.70833333333333337</v>
      </c>
      <c r="W1560" s="103">
        <f>M1560-(M1560-E1560)/12*1.25</f>
        <v>0.69703414351851845</v>
      </c>
    </row>
    <row r="1561" spans="1:23" ht="12.75" customHeight="1">
      <c r="A1561" s="1">
        <v>45390</v>
      </c>
      <c r="B1561" t="s">
        <v>586</v>
      </c>
      <c r="C1561" s="3">
        <v>0.15833333333333333</v>
      </c>
      <c r="D1561" s="3">
        <v>0.18680555555555556</v>
      </c>
      <c r="E1561" s="3">
        <v>0.22222222222222221</v>
      </c>
      <c r="F1561" s="3">
        <v>0.32916666666666666</v>
      </c>
      <c r="G1561" s="3">
        <v>0.35486111111111113</v>
      </c>
      <c r="H1561" s="3">
        <v>0.38194444444444442</v>
      </c>
      <c r="I1561" s="3">
        <v>0.39930555555555558</v>
      </c>
      <c r="J1561" s="3">
        <v>0.48749999999999999</v>
      </c>
      <c r="K1561" s="3">
        <v>0.50972222222222219</v>
      </c>
      <c r="L1561" s="3">
        <v>0.7319444444444444</v>
      </c>
      <c r="M1561" s="3">
        <v>0.75277777777777766</v>
      </c>
      <c r="N1561" s="3">
        <v>0.76527777777777783</v>
      </c>
      <c r="O1561" s="3">
        <v>0.8041666666666667</v>
      </c>
      <c r="P1561" s="3">
        <v>0.77777777777777779</v>
      </c>
      <c r="Q1561" s="3">
        <f t="shared" si="27"/>
        <v>0.73333333333333328</v>
      </c>
      <c r="R1561" s="3">
        <f>MAX(T1561,P1561)</f>
        <v>0.77777777777777779</v>
      </c>
      <c r="S1561" s="3">
        <v>0.72777777777777775</v>
      </c>
      <c r="T1561" s="3">
        <v>0.77777777777777768</v>
      </c>
      <c r="U1561" s="3">
        <f>MAX(M1561+15/60/24-1/24-MOD(M1561+15/60/24-1/24,15/60/24),16/24)</f>
        <v>0.71875</v>
      </c>
      <c r="V1561" s="3">
        <f>MIN(M1561-MOD(M1561,15/60/24)-1/24,18.75/24)</f>
        <v>0.70833333333333337</v>
      </c>
      <c r="W1561" s="103">
        <f>M1561-(M1561-E1561)/12*1.25</f>
        <v>0.69751157407407394</v>
      </c>
    </row>
    <row r="1562" spans="1:23" ht="12.75" customHeight="1">
      <c r="A1562" s="1">
        <v>45391</v>
      </c>
      <c r="B1562" t="s">
        <v>238</v>
      </c>
      <c r="C1562" s="3">
        <v>0.15694444444444444</v>
      </c>
      <c r="D1562" s="3">
        <v>0.18611111111111112</v>
      </c>
      <c r="E1562" s="3">
        <v>0.22152777777777777</v>
      </c>
      <c r="F1562" s="3">
        <v>0.32916666666666666</v>
      </c>
      <c r="G1562" s="3">
        <v>0.35486111111111113</v>
      </c>
      <c r="H1562" s="3">
        <v>0.38194444444444442</v>
      </c>
      <c r="I1562" s="3">
        <v>0.39861111111111108</v>
      </c>
      <c r="J1562" s="3">
        <v>0.48749999999999999</v>
      </c>
      <c r="K1562" s="3">
        <v>0.50972222222222219</v>
      </c>
      <c r="L1562" s="3">
        <v>0.73263888888888884</v>
      </c>
      <c r="M1562" s="3">
        <v>0.7534722222222221</v>
      </c>
      <c r="N1562" s="3">
        <v>0.76597222222222217</v>
      </c>
      <c r="O1562" s="3">
        <v>0.80486111111111114</v>
      </c>
      <c r="P1562" s="3">
        <v>0.77847222222222212</v>
      </c>
      <c r="Q1562" s="3">
        <f t="shared" si="27"/>
        <v>0.73333333333333328</v>
      </c>
      <c r="R1562" s="3">
        <f>MAX(T1562,P1562)</f>
        <v>0.77847222222222212</v>
      </c>
      <c r="S1562" s="3">
        <v>0.7284722222222223</v>
      </c>
      <c r="T1562" s="3">
        <v>0.77847222222222212</v>
      </c>
      <c r="U1562" s="3">
        <f>MAX(M1562+15/60/24-1/24-MOD(M1562+15/60/24-1/24,15/60/24),16/24)</f>
        <v>0.71875</v>
      </c>
      <c r="V1562" s="3">
        <f>MIN(M1562-MOD(M1562,15/60/24)-1/24,18.75/24)</f>
        <v>0.70833333333333337</v>
      </c>
      <c r="W1562" s="103">
        <f>M1562-(M1562-E1562)/12*1.25</f>
        <v>0.69806134259259245</v>
      </c>
    </row>
    <row r="1563" spans="1:23" ht="12.75" customHeight="1">
      <c r="A1563" s="1">
        <v>45392</v>
      </c>
      <c r="B1563" t="s">
        <v>239</v>
      </c>
      <c r="C1563" s="3">
        <v>0.15625</v>
      </c>
      <c r="D1563" s="3">
        <v>0.18472222222222223</v>
      </c>
      <c r="E1563" s="3">
        <v>0.22083333333333333</v>
      </c>
      <c r="F1563" s="3">
        <v>0.32847222222222222</v>
      </c>
      <c r="G1563" s="3">
        <v>0.35416666666666669</v>
      </c>
      <c r="H1563" s="3">
        <v>0.38124999999999998</v>
      </c>
      <c r="I1563" s="3">
        <v>0.39861111111111108</v>
      </c>
      <c r="J1563" s="3">
        <v>0.48749999999999999</v>
      </c>
      <c r="K1563" s="3">
        <v>0.50972222222222219</v>
      </c>
      <c r="L1563" s="3">
        <v>0.73263888888888884</v>
      </c>
      <c r="M1563" s="3">
        <v>0.7534722222222221</v>
      </c>
      <c r="N1563" s="3">
        <v>0.76666666666666661</v>
      </c>
      <c r="O1563" s="3">
        <v>0.80555555555555558</v>
      </c>
      <c r="P1563" s="3">
        <v>0.77916666666666656</v>
      </c>
      <c r="Q1563" s="3">
        <f t="shared" si="27"/>
        <v>0.73402777777777783</v>
      </c>
      <c r="R1563" s="3">
        <f>MAX(T1563,P1563)</f>
        <v>0.77916666666666656</v>
      </c>
      <c r="S1563" s="3">
        <v>0.72916666666666674</v>
      </c>
      <c r="T1563" s="3">
        <v>0.77916666666666656</v>
      </c>
      <c r="U1563" s="3">
        <f>MAX(M1563+15/60/24-1/24-MOD(M1563+15/60/24-1/24,15/60/24),16/24)</f>
        <v>0.71875</v>
      </c>
      <c r="V1563" s="3">
        <f>MIN(M1563-MOD(M1563,15/60/24)-1/24,18.75/24)</f>
        <v>0.70833333333333337</v>
      </c>
      <c r="W1563" s="103">
        <f>M1563-(M1563-E1563)/12*1.25</f>
        <v>0.69798900462962954</v>
      </c>
    </row>
    <row r="1564" spans="1:23" ht="12.75" customHeight="1">
      <c r="A1564" s="1">
        <v>45393</v>
      </c>
      <c r="B1564" t="s">
        <v>61</v>
      </c>
      <c r="C1564" s="3">
        <v>0.15486111111111112</v>
      </c>
      <c r="D1564" s="3">
        <v>0.18402777777777779</v>
      </c>
      <c r="E1564" s="3">
        <v>0.22013888888888888</v>
      </c>
      <c r="F1564" s="3">
        <v>0.32777777777777778</v>
      </c>
      <c r="G1564" s="3">
        <v>0.35347222222222219</v>
      </c>
      <c r="H1564" s="3">
        <v>0.38055555555555554</v>
      </c>
      <c r="I1564" s="3">
        <v>0.3979166666666667</v>
      </c>
      <c r="J1564" s="3">
        <v>0.48680555555555555</v>
      </c>
      <c r="K1564" s="3">
        <v>0.50902777777777775</v>
      </c>
      <c r="L1564" s="3">
        <v>0.73333333333333339</v>
      </c>
      <c r="M1564" s="3">
        <v>0.75416666666666654</v>
      </c>
      <c r="N1564" s="3">
        <v>0.76666666666666661</v>
      </c>
      <c r="O1564" s="3">
        <v>0.80625000000000002</v>
      </c>
      <c r="P1564" s="3">
        <v>0.77916666666666656</v>
      </c>
      <c r="Q1564" s="3">
        <f t="shared" si="27"/>
        <v>0.73472222222222228</v>
      </c>
      <c r="R1564" s="3">
        <f>MAX(T1564,P1564)</f>
        <v>0.77986111111111101</v>
      </c>
      <c r="S1564" s="3">
        <v>0.72916666666666663</v>
      </c>
      <c r="T1564" s="3">
        <v>0.77986111111111101</v>
      </c>
      <c r="U1564" s="3">
        <f>MAX(M1564+15/60/24-1/24-MOD(M1564+15/60/24-1/24,15/60/24),16/24)</f>
        <v>0.71875</v>
      </c>
      <c r="V1564" s="3">
        <f>MIN(M1564-MOD(M1564,15/60/24)-1/24,18.75/24)</f>
        <v>0.70833333333333337</v>
      </c>
      <c r="W1564" s="103">
        <f>M1564-(M1564-E1564)/12*1.25</f>
        <v>0.69853877314814805</v>
      </c>
    </row>
    <row r="1565" spans="1:23" ht="12.75" customHeight="1">
      <c r="A1565" s="1">
        <v>45394</v>
      </c>
      <c r="B1565" t="s">
        <v>240</v>
      </c>
      <c r="C1565" s="3">
        <v>0.15416666666666667</v>
      </c>
      <c r="D1565" s="3">
        <v>0.18333333333333335</v>
      </c>
      <c r="E1565" s="3">
        <v>0.21944444444444444</v>
      </c>
      <c r="F1565" s="3">
        <v>0.32708333333333334</v>
      </c>
      <c r="G1565" s="3">
        <v>0.3527777777777778</v>
      </c>
      <c r="H1565" s="3">
        <v>0.38055555555555554</v>
      </c>
      <c r="I1565" s="3">
        <v>0.3979166666666667</v>
      </c>
      <c r="J1565" s="3">
        <v>0.48680555555555555</v>
      </c>
      <c r="K1565" s="3">
        <v>0.50902777777777775</v>
      </c>
      <c r="L1565" s="3">
        <v>0.73402777777777783</v>
      </c>
      <c r="M1565" s="3">
        <v>0.75486111111111098</v>
      </c>
      <c r="N1565" s="3">
        <v>0.76736111111111116</v>
      </c>
      <c r="O1565" s="3">
        <v>0.80625000000000002</v>
      </c>
      <c r="P1565" s="3">
        <v>0.77986111111111112</v>
      </c>
      <c r="Q1565" s="3">
        <f t="shared" si="27"/>
        <v>0.73472222222222217</v>
      </c>
      <c r="R1565" s="3">
        <f>MAX(T1565,P1565)</f>
        <v>0.77986111111111112</v>
      </c>
      <c r="S1565" s="3">
        <v>0.72986111111111107</v>
      </c>
      <c r="T1565" s="3">
        <v>0.77986111111111101</v>
      </c>
      <c r="U1565" s="3">
        <f>MAX(M1565+15/60/24-1/24-MOD(M1565+15/60/24-1/24,15/60/24),16/24)</f>
        <v>0.71875</v>
      </c>
      <c r="V1565" s="3">
        <f>MIN(M1565-MOD(M1565,15/60/24)-1/24,18.75/24)</f>
        <v>0.70833333333333337</v>
      </c>
      <c r="W1565" s="103">
        <f>M1565-(M1565-E1565)/12*1.25</f>
        <v>0.69908854166666656</v>
      </c>
    </row>
    <row r="1566" spans="1:23" ht="12.75" customHeight="1">
      <c r="A1566" s="1">
        <v>45395</v>
      </c>
      <c r="B1566" t="s">
        <v>241</v>
      </c>
      <c r="C1566" s="3">
        <v>0.15277777777777776</v>
      </c>
      <c r="D1566" s="3">
        <v>0.18194444444444444</v>
      </c>
      <c r="E1566" s="3">
        <v>0.21805555555555556</v>
      </c>
      <c r="F1566" s="3">
        <v>0.3263888888888889</v>
      </c>
      <c r="G1566" s="3">
        <v>0.3527777777777778</v>
      </c>
      <c r="H1566" s="3">
        <v>0.37986111111111115</v>
      </c>
      <c r="I1566" s="3">
        <v>0.3972222222222222</v>
      </c>
      <c r="J1566" s="3">
        <v>0.48680555555555555</v>
      </c>
      <c r="K1566" s="3">
        <v>0.50902777777777775</v>
      </c>
      <c r="L1566" s="3">
        <v>0.73402777777777783</v>
      </c>
      <c r="M1566" s="3">
        <v>0.75486111111111098</v>
      </c>
      <c r="N1566" s="3">
        <v>0.7680555555555556</v>
      </c>
      <c r="O1566" s="3">
        <v>0.80694444444444446</v>
      </c>
      <c r="P1566" s="3">
        <v>0.78055555555555556</v>
      </c>
      <c r="Q1566" s="3">
        <f t="shared" si="27"/>
        <v>0.73541666666666661</v>
      </c>
      <c r="R1566" s="3">
        <f>MAX(T1566,P1566)</f>
        <v>0.78055555555555556</v>
      </c>
      <c r="S1566" s="3">
        <v>0.73055555555555551</v>
      </c>
      <c r="T1566" s="3">
        <v>0.78055555555555545</v>
      </c>
      <c r="U1566" s="3">
        <f>MAX(M1566+15/60/24-1/24-MOD(M1566+15/60/24-1/24,15/60/24),16/24)</f>
        <v>0.71875</v>
      </c>
      <c r="V1566" s="3">
        <f>MIN(M1566-MOD(M1566,15/60/24)-1/24,18.75/24)</f>
        <v>0.70833333333333337</v>
      </c>
      <c r="W1566" s="103">
        <f>M1566-(M1566-E1566)/12*1.25</f>
        <v>0.69894386574074063</v>
      </c>
    </row>
    <row r="1567" spans="1:23" ht="12.75" customHeight="1">
      <c r="A1567" s="1">
        <v>45396</v>
      </c>
      <c r="B1567" t="s">
        <v>242</v>
      </c>
      <c r="C1567" s="3">
        <v>0.15208333333333332</v>
      </c>
      <c r="D1567" s="3">
        <v>0.18124999999999999</v>
      </c>
      <c r="E1567" s="3">
        <v>0.21736111111111112</v>
      </c>
      <c r="F1567" s="3">
        <v>0.32569444444444445</v>
      </c>
      <c r="G1567" s="3">
        <v>0.3520833333333333</v>
      </c>
      <c r="H1567" s="3">
        <v>0.37986111111111115</v>
      </c>
      <c r="I1567" s="3">
        <v>0.39652777777777781</v>
      </c>
      <c r="J1567" s="3">
        <v>0.48680555555555555</v>
      </c>
      <c r="K1567" s="3">
        <v>0.50902777777777775</v>
      </c>
      <c r="L1567" s="3">
        <v>0.73472222222222217</v>
      </c>
      <c r="M1567" s="3">
        <v>0.75555555555555542</v>
      </c>
      <c r="N1567" s="3">
        <v>0.76875000000000004</v>
      </c>
      <c r="O1567" s="3">
        <v>0.80763888888888891</v>
      </c>
      <c r="P1567" s="3">
        <v>0.78125</v>
      </c>
      <c r="Q1567" s="3">
        <f t="shared" si="27"/>
        <v>0.73611111111111105</v>
      </c>
      <c r="R1567" s="3">
        <f>MAX(T1567,P1567)</f>
        <v>0.78125</v>
      </c>
      <c r="S1567" s="3">
        <v>0.73055555555555562</v>
      </c>
      <c r="T1567" s="3">
        <v>0.78125</v>
      </c>
      <c r="U1567" s="3">
        <f>MAX(M1567+15/60/24-1/24-MOD(M1567+15/60/24-1/24,15/60/24),16/24)</f>
        <v>0.71875</v>
      </c>
      <c r="V1567" s="3">
        <f>MIN(M1567-MOD(M1567,15/60/24)-1/24,18.75/24)</f>
        <v>0.70833333333333337</v>
      </c>
      <c r="W1567" s="103">
        <f>M1567-(M1567-E1567)/12*1.25</f>
        <v>0.69949363425925914</v>
      </c>
    </row>
    <row r="1568" spans="1:23" ht="12.75" customHeight="1">
      <c r="A1568" s="1">
        <v>45397</v>
      </c>
      <c r="B1568" t="s">
        <v>243</v>
      </c>
      <c r="C1568" s="3">
        <v>0.15138888888888888</v>
      </c>
      <c r="D1568" s="3">
        <v>0.18055555555555555</v>
      </c>
      <c r="E1568" s="3">
        <v>0.21666666666666667</v>
      </c>
      <c r="F1568" s="3">
        <v>0.32569444444444445</v>
      </c>
      <c r="G1568" s="3">
        <v>0.35138888888888892</v>
      </c>
      <c r="H1568" s="3">
        <v>0.37916666666666665</v>
      </c>
      <c r="I1568" s="3">
        <v>0.39652777777777781</v>
      </c>
      <c r="J1568" s="3">
        <v>0.4861111111111111</v>
      </c>
      <c r="K1568" s="3">
        <v>0.50902777777777775</v>
      </c>
      <c r="L1568" s="3">
        <v>0.73541666666666661</v>
      </c>
      <c r="M1568" s="3">
        <v>0.75624999999999998</v>
      </c>
      <c r="N1568" s="3">
        <v>0.76875000000000004</v>
      </c>
      <c r="O1568" s="3">
        <v>0.80833333333333335</v>
      </c>
      <c r="P1568" s="3">
        <v>0.78125</v>
      </c>
      <c r="Q1568" s="3">
        <f t="shared" si="27"/>
        <v>0.73611111111111116</v>
      </c>
      <c r="R1568" s="3">
        <f>MAX(T1568,P1568)</f>
        <v>0.78194444444444433</v>
      </c>
      <c r="S1568" s="3">
        <v>0.73124999999999996</v>
      </c>
      <c r="T1568" s="3">
        <v>0.78194444444444433</v>
      </c>
      <c r="U1568" s="3">
        <f>MAX(M1568+15/60/24-1/24-MOD(M1568+15/60/24-1/24,15/60/24),16/24)</f>
        <v>0.71875</v>
      </c>
      <c r="V1568" s="3">
        <f>MIN(M1568-MOD(M1568,15/60/24)-1/24,18.75/24)</f>
        <v>0.70833333333333337</v>
      </c>
      <c r="W1568" s="103">
        <f>M1568-(M1568-E1568)/12*1.25</f>
        <v>0.70004340277777777</v>
      </c>
    </row>
    <row r="1569" spans="1:23" ht="12.75" customHeight="1">
      <c r="A1569" s="1">
        <v>45398</v>
      </c>
      <c r="B1569" t="s">
        <v>244</v>
      </c>
      <c r="C1569" s="3">
        <v>0.15</v>
      </c>
      <c r="D1569" s="3">
        <v>0.17916666666666667</v>
      </c>
      <c r="E1569" s="3">
        <v>0.21597222222222223</v>
      </c>
      <c r="F1569" s="3">
        <v>0.32500000000000001</v>
      </c>
      <c r="G1569" s="3">
        <v>0.35069444444444442</v>
      </c>
      <c r="H1569" s="3">
        <v>0.37847222222222227</v>
      </c>
      <c r="I1569" s="3">
        <v>0.39583333333333331</v>
      </c>
      <c r="J1569" s="3">
        <v>0.4861111111111111</v>
      </c>
      <c r="K1569" s="3">
        <v>0.50902777777777775</v>
      </c>
      <c r="L1569" s="3">
        <v>0.73541666666666661</v>
      </c>
      <c r="M1569" s="3">
        <v>0.75624999999999998</v>
      </c>
      <c r="N1569" s="3">
        <v>0.76944444444444438</v>
      </c>
      <c r="O1569" s="3">
        <v>0.80902777777777779</v>
      </c>
      <c r="P1569" s="3">
        <v>0.78194444444444433</v>
      </c>
      <c r="Q1569" s="3">
        <f t="shared" si="27"/>
        <v>0.73680555555555549</v>
      </c>
      <c r="R1569" s="3">
        <f>MAX(T1569,P1569)</f>
        <v>0.78194444444444433</v>
      </c>
      <c r="S1569" s="3">
        <v>0.7319444444444444</v>
      </c>
      <c r="T1569" s="3">
        <v>0.78194444444444433</v>
      </c>
      <c r="U1569" s="3">
        <f>MAX(M1569+15/60/24-1/24-MOD(M1569+15/60/24-1/24,15/60/24),16/24)</f>
        <v>0.71875</v>
      </c>
      <c r="V1569" s="3">
        <f>MIN(M1569-MOD(M1569,15/60/24)-1/24,18.75/24)</f>
        <v>0.70833333333333337</v>
      </c>
      <c r="W1569" s="103">
        <f>M1569-(M1569-E1569)/12*1.25</f>
        <v>0.69997106481481475</v>
      </c>
    </row>
    <row r="1570" spans="1:23" ht="12.75" customHeight="1">
      <c r="A1570" s="1">
        <v>45399</v>
      </c>
      <c r="B1570" t="s">
        <v>245</v>
      </c>
      <c r="C1570" s="3">
        <v>0.14930555555555555</v>
      </c>
      <c r="D1570" s="3">
        <v>0.17847222222222223</v>
      </c>
      <c r="E1570" s="3">
        <v>0.21527777777777779</v>
      </c>
      <c r="F1570" s="3">
        <v>0.32430555555555557</v>
      </c>
      <c r="G1570" s="3">
        <v>0.35069444444444442</v>
      </c>
      <c r="H1570" s="3">
        <v>0.37847222222222227</v>
      </c>
      <c r="I1570" s="3">
        <v>0.39583333333333331</v>
      </c>
      <c r="J1570" s="3">
        <v>0.4861111111111111</v>
      </c>
      <c r="K1570" s="3">
        <v>0.5083333333333333</v>
      </c>
      <c r="L1570" s="3">
        <v>0.73611111111111116</v>
      </c>
      <c r="M1570" s="3">
        <v>0.75694444444444431</v>
      </c>
      <c r="N1570" s="3">
        <v>0.77013888888888893</v>
      </c>
      <c r="O1570" s="3">
        <v>0.80972222222222223</v>
      </c>
      <c r="P1570" s="3">
        <v>0.78263888888888888</v>
      </c>
      <c r="Q1570" s="3">
        <f t="shared" si="27"/>
        <v>0.73749999999999993</v>
      </c>
      <c r="R1570" s="3">
        <f>MAX(T1570,P1570)</f>
        <v>0.78263888888888888</v>
      </c>
      <c r="S1570" s="3">
        <v>0.73263888888888884</v>
      </c>
      <c r="T1570" s="3">
        <v>0.78263888888888877</v>
      </c>
      <c r="U1570" s="3">
        <f>MAX(M1570+15/60/24-1/24-MOD(M1570+15/60/24-1/24,15/60/24),16/24)</f>
        <v>0.71875</v>
      </c>
      <c r="V1570" s="3">
        <f>MIN(M1570-MOD(M1570,15/60/24)-1/24,18.75/24)</f>
        <v>0.70833333333333337</v>
      </c>
      <c r="W1570" s="103">
        <f>M1570-(M1570-E1570)/12*1.25</f>
        <v>0.70052083333333326</v>
      </c>
    </row>
    <row r="1571" spans="1:23" ht="12.75" customHeight="1">
      <c r="A1571" s="1">
        <v>45400</v>
      </c>
      <c r="B1571" t="s">
        <v>62</v>
      </c>
      <c r="C1571" s="3">
        <v>0.14791666666666667</v>
      </c>
      <c r="D1571" s="3">
        <v>0.17777777777777778</v>
      </c>
      <c r="E1571" s="3">
        <v>0.21458333333333335</v>
      </c>
      <c r="F1571" s="3">
        <v>0.32361111111111113</v>
      </c>
      <c r="G1571" s="3">
        <v>0.35</v>
      </c>
      <c r="H1571" s="3">
        <v>0.37777777777777777</v>
      </c>
      <c r="I1571" s="3">
        <v>0.39513888888888887</v>
      </c>
      <c r="J1571" s="3">
        <v>0.4861111111111111</v>
      </c>
      <c r="K1571" s="3">
        <v>0.5083333333333333</v>
      </c>
      <c r="L1571" s="3">
        <v>0.7368055555555556</v>
      </c>
      <c r="M1571" s="3">
        <v>0.75763888888888875</v>
      </c>
      <c r="N1571" s="3">
        <v>0.77013888888888893</v>
      </c>
      <c r="O1571" s="3">
        <v>0.81041666666666667</v>
      </c>
      <c r="P1571" s="3">
        <v>0.78263888888888888</v>
      </c>
      <c r="Q1571" s="3">
        <f t="shared" si="27"/>
        <v>0.73819444444444438</v>
      </c>
      <c r="R1571" s="3">
        <f>MAX(T1571,P1571)</f>
        <v>0.78333333333333321</v>
      </c>
      <c r="S1571" s="3">
        <v>0.73263888888888884</v>
      </c>
      <c r="T1571" s="3">
        <v>0.78333333333333321</v>
      </c>
      <c r="U1571" s="3">
        <f>MAX(M1571+15/60/24-1/24-MOD(M1571+15/60/24-1/24,15/60/24),16/24)</f>
        <v>0.71875</v>
      </c>
      <c r="V1571" s="3">
        <f>MIN(M1571-MOD(M1571,15/60/24)-1/24,18.75/24)</f>
        <v>0.70833333333333337</v>
      </c>
      <c r="W1571" s="103">
        <f>M1571-(M1571-E1571)/12*1.25</f>
        <v>0.70107060185185177</v>
      </c>
    </row>
    <row r="1572" spans="1:23" ht="12.75" customHeight="1">
      <c r="A1572" s="1">
        <v>45401</v>
      </c>
      <c r="B1572" t="s">
        <v>246</v>
      </c>
      <c r="C1572" s="3">
        <v>0.14722222222222223</v>
      </c>
      <c r="D1572" s="3">
        <v>0.17708333333333334</v>
      </c>
      <c r="E1572" s="3">
        <v>0.21319444444444444</v>
      </c>
      <c r="F1572" s="3">
        <v>0.32361111111111113</v>
      </c>
      <c r="G1572" s="3">
        <v>0.34930555555555554</v>
      </c>
      <c r="H1572" s="3">
        <v>0.37777777777777777</v>
      </c>
      <c r="I1572" s="3">
        <v>0.39513888888888887</v>
      </c>
      <c r="J1572" s="3">
        <v>0.48541666666666666</v>
      </c>
      <c r="K1572" s="3">
        <v>0.5083333333333333</v>
      </c>
      <c r="L1572" s="3">
        <v>0.73750000000000004</v>
      </c>
      <c r="M1572" s="3">
        <v>0.75833333333333319</v>
      </c>
      <c r="N1572" s="3">
        <v>0.77083333333333337</v>
      </c>
      <c r="O1572" s="3">
        <v>0.81111111111111112</v>
      </c>
      <c r="P1572" s="3">
        <v>0.78333333333333333</v>
      </c>
      <c r="Q1572" s="3">
        <f t="shared" si="27"/>
        <v>0.73819444444444438</v>
      </c>
      <c r="R1572" s="3">
        <f>MAX(T1572,P1572)</f>
        <v>0.78402777777777766</v>
      </c>
      <c r="S1572" s="3">
        <v>0.73333333333333339</v>
      </c>
      <c r="T1572" s="3">
        <v>0.78402777777777766</v>
      </c>
      <c r="U1572" s="3">
        <f>MAX(M1572+15/60/24-1/24-MOD(M1572+15/60/24-1/24,15/60/24),16/24)</f>
        <v>0.71875</v>
      </c>
      <c r="V1572" s="3">
        <f>MIN(M1572-MOD(M1572,15/60/24)-1/24,18.75/24)</f>
        <v>0.70833333333333337</v>
      </c>
      <c r="W1572" s="103">
        <f>M1572-(M1572-E1572)/12*1.25</f>
        <v>0.70154803240740726</v>
      </c>
    </row>
    <row r="1573" spans="1:23" ht="12.75" customHeight="1">
      <c r="A1573" s="1">
        <v>45402</v>
      </c>
      <c r="B1573" t="s">
        <v>247</v>
      </c>
      <c r="C1573" s="3">
        <v>0.14652777777777778</v>
      </c>
      <c r="D1573" s="3">
        <v>0.17569444444444446</v>
      </c>
      <c r="E1573" s="3">
        <v>0.21249999999999999</v>
      </c>
      <c r="F1573" s="3">
        <v>0.32291666666666669</v>
      </c>
      <c r="G1573" s="3">
        <v>0.34930555555555554</v>
      </c>
      <c r="H1573" s="3">
        <v>0.37708333333333338</v>
      </c>
      <c r="I1573" s="3">
        <v>0.39444444444444443</v>
      </c>
      <c r="J1573" s="3">
        <v>0.48541666666666666</v>
      </c>
      <c r="K1573" s="3">
        <v>0.5083333333333333</v>
      </c>
      <c r="L1573" s="3">
        <v>0.73750000000000004</v>
      </c>
      <c r="M1573" s="3">
        <v>0.75833333333333319</v>
      </c>
      <c r="N1573" s="3">
        <v>0.7715277777777777</v>
      </c>
      <c r="O1573" s="3">
        <v>0.81111111111111112</v>
      </c>
      <c r="P1573" s="3">
        <v>0.78402777777777766</v>
      </c>
      <c r="Q1573" s="3">
        <f t="shared" si="27"/>
        <v>0.73888888888888893</v>
      </c>
      <c r="R1573" s="3">
        <f>MAX(T1573,P1573)</f>
        <v>0.78402777777777766</v>
      </c>
      <c r="S1573" s="3">
        <v>0.73402777777777783</v>
      </c>
      <c r="T1573" s="3">
        <v>0.78402777777777766</v>
      </c>
      <c r="U1573" s="3">
        <f>MAX(M1573+15/60/24-1/24-MOD(M1573+15/60/24-1/24,15/60/24),16/24)</f>
        <v>0.71875</v>
      </c>
      <c r="V1573" s="3">
        <f>MIN(M1573-MOD(M1573,15/60/24)-1/24,18.75/24)</f>
        <v>0.70833333333333337</v>
      </c>
      <c r="W1573" s="103">
        <f>M1573-(M1573-E1573)/12*1.25</f>
        <v>0.70147569444444435</v>
      </c>
    </row>
    <row r="1574" spans="1:23" ht="12.75" customHeight="1">
      <c r="A1574" s="1">
        <v>45403</v>
      </c>
      <c r="B1574" t="s">
        <v>248</v>
      </c>
      <c r="C1574" s="3">
        <v>0.1451388888888889</v>
      </c>
      <c r="D1574" s="3">
        <v>0.17499999999999999</v>
      </c>
      <c r="E1574" s="3">
        <v>0.21180555555555555</v>
      </c>
      <c r="F1574" s="3">
        <v>0.32222222222222224</v>
      </c>
      <c r="G1574" s="3">
        <v>0.34861111111111115</v>
      </c>
      <c r="H1574" s="3">
        <v>0.37638888888888888</v>
      </c>
      <c r="I1574" s="3">
        <v>0.39444444444444443</v>
      </c>
      <c r="J1574" s="3">
        <v>0.48541666666666666</v>
      </c>
      <c r="K1574" s="3">
        <v>0.5083333333333333</v>
      </c>
      <c r="L1574" s="3">
        <v>0.73819444444444438</v>
      </c>
      <c r="M1574" s="3">
        <v>0.75902777777777763</v>
      </c>
      <c r="N1574" s="3">
        <v>0.77222222222222225</v>
      </c>
      <c r="O1574" s="3">
        <v>0.81180555555555556</v>
      </c>
      <c r="P1574" s="3">
        <v>0.78472222222222221</v>
      </c>
      <c r="Q1574" s="3">
        <f t="shared" si="27"/>
        <v>0.73958333333333337</v>
      </c>
      <c r="R1574" s="3">
        <f>MAX(T1574,P1574)</f>
        <v>0.78472222222222221</v>
      </c>
      <c r="S1574" s="3">
        <v>0.73402777777777783</v>
      </c>
      <c r="T1574" s="3">
        <v>0.7847222222222221</v>
      </c>
      <c r="U1574" s="3">
        <f>MAX(M1574+15/60/24-1/24-MOD(M1574+15/60/24-1/24,15/60/24),16/24)</f>
        <v>0.71875</v>
      </c>
      <c r="V1574" s="3">
        <f>MIN(M1574-MOD(M1574,15/60/24)-1/24,18.75/24)</f>
        <v>0.70833333333333337</v>
      </c>
      <c r="W1574" s="103">
        <f>M1574-(M1574-E1574)/12*1.25</f>
        <v>0.70202546296296287</v>
      </c>
    </row>
    <row r="1575" spans="1:23" ht="12.75" customHeight="1">
      <c r="A1575" s="1">
        <v>45404</v>
      </c>
      <c r="B1575" t="s">
        <v>249</v>
      </c>
      <c r="C1575" s="3">
        <v>0.14444444444444446</v>
      </c>
      <c r="D1575" s="3">
        <v>0.17430555555555557</v>
      </c>
      <c r="E1575" s="3">
        <v>0.21111111111111111</v>
      </c>
      <c r="F1575" s="3">
        <v>0.3215277777777778</v>
      </c>
      <c r="G1575" s="3">
        <v>0.34791666666666665</v>
      </c>
      <c r="H1575" s="3">
        <v>0.37638888888888888</v>
      </c>
      <c r="I1575" s="3">
        <v>0.39374999999999999</v>
      </c>
      <c r="J1575" s="3">
        <v>0.48541666666666666</v>
      </c>
      <c r="K1575" s="3">
        <v>0.5083333333333333</v>
      </c>
      <c r="L1575" s="3">
        <v>0.73888888888888893</v>
      </c>
      <c r="M1575" s="3">
        <v>0.75972222222222208</v>
      </c>
      <c r="N1575" s="3">
        <v>0.77222222222222225</v>
      </c>
      <c r="O1575" s="3">
        <v>0.8125</v>
      </c>
      <c r="P1575" s="3">
        <v>0.78472222222222221</v>
      </c>
      <c r="Q1575" s="3">
        <f t="shared" si="27"/>
        <v>0.73958333333333337</v>
      </c>
      <c r="R1575" s="3">
        <f>MAX(T1575,P1575)</f>
        <v>0.78541666666666654</v>
      </c>
      <c r="S1575" s="3">
        <v>0.73472222222222217</v>
      </c>
      <c r="T1575" s="3">
        <v>0.78541666666666654</v>
      </c>
      <c r="U1575" s="3">
        <f>MAX(M1575+15/60/24-1/24-MOD(M1575+15/60/24-1/24,15/60/24),16/24)</f>
        <v>0.71875</v>
      </c>
      <c r="V1575" s="3">
        <f>MIN(M1575-MOD(M1575,15/60/24)-1/24,18.75/24)</f>
        <v>0.70833333333333337</v>
      </c>
      <c r="W1575" s="103">
        <f>M1575-(M1575-E1575)/12*1.25</f>
        <v>0.70257523148148138</v>
      </c>
    </row>
    <row r="1576" spans="1:23" ht="12.75" customHeight="1">
      <c r="A1576" s="1">
        <v>45405</v>
      </c>
      <c r="B1576" t="s">
        <v>59</v>
      </c>
      <c r="C1576" s="3">
        <v>0.14305555555555557</v>
      </c>
      <c r="D1576" s="3">
        <v>0.17361111111111113</v>
      </c>
      <c r="E1576" s="3">
        <v>0.21041666666666667</v>
      </c>
      <c r="F1576" s="3">
        <v>0.3215277777777778</v>
      </c>
      <c r="G1576" s="3">
        <v>0.34791666666666665</v>
      </c>
      <c r="H1576" s="3">
        <v>0.3756944444444445</v>
      </c>
      <c r="I1576" s="3">
        <v>0.39374999999999999</v>
      </c>
      <c r="J1576" s="3">
        <v>0.48541666666666666</v>
      </c>
      <c r="K1576" s="3">
        <v>0.5083333333333333</v>
      </c>
      <c r="L1576" s="3">
        <v>0.73888888888888893</v>
      </c>
      <c r="M1576" s="3">
        <v>0.75972222222222208</v>
      </c>
      <c r="N1576" s="3">
        <v>0.7729166666666667</v>
      </c>
      <c r="O1576" s="3">
        <v>0.81319444444444444</v>
      </c>
      <c r="P1576" s="3">
        <v>0.78541666666666665</v>
      </c>
      <c r="Q1576" s="3">
        <f t="shared" si="27"/>
        <v>0.7402777777777777</v>
      </c>
      <c r="R1576" s="3">
        <f>MAX(T1576,P1576)</f>
        <v>0.78611111111111098</v>
      </c>
      <c r="S1576" s="3">
        <v>0.73541666666666661</v>
      </c>
      <c r="T1576" s="3">
        <v>0.78611111111111098</v>
      </c>
      <c r="U1576" s="3">
        <f>MAX(M1576+15/60/24-1/24-MOD(M1576+15/60/24-1/24,15/60/24),16/24)</f>
        <v>0.71875</v>
      </c>
      <c r="V1576" s="3">
        <f>MIN(M1576-MOD(M1576,15/60/24)-1/24,18.75/24)</f>
        <v>0.70833333333333337</v>
      </c>
      <c r="W1576" s="103">
        <f>M1576-(M1576-E1576)/12*1.25</f>
        <v>0.70250289351851836</v>
      </c>
    </row>
    <row r="1577" spans="1:23" ht="12.75" customHeight="1">
      <c r="A1577" s="1">
        <v>45406</v>
      </c>
      <c r="B1577" t="s">
        <v>250</v>
      </c>
      <c r="C1577" s="3">
        <v>0.1423611111111111</v>
      </c>
      <c r="D1577" s="3">
        <v>0.17291666666666669</v>
      </c>
      <c r="E1577" s="3">
        <v>0.20972222222222223</v>
      </c>
      <c r="F1577" s="3">
        <v>0.32083333333333336</v>
      </c>
      <c r="G1577" s="3">
        <v>0.34722222222222227</v>
      </c>
      <c r="H1577" s="3">
        <v>0.3756944444444445</v>
      </c>
      <c r="I1577" s="3">
        <v>0.39305555555555555</v>
      </c>
      <c r="J1577" s="3">
        <v>0.48472222222222222</v>
      </c>
      <c r="K1577" s="3">
        <v>0.5083333333333333</v>
      </c>
      <c r="L1577" s="3">
        <v>0.73958333333333337</v>
      </c>
      <c r="M1577" s="3">
        <v>0.76041666666666652</v>
      </c>
      <c r="N1577" s="3">
        <v>0.77361111111111114</v>
      </c>
      <c r="O1577" s="3">
        <v>0.81388888888888888</v>
      </c>
      <c r="P1577" s="3">
        <v>0.78611111111111109</v>
      </c>
      <c r="Q1577" s="3">
        <f t="shared" si="27"/>
        <v>0.74097222222222214</v>
      </c>
      <c r="R1577" s="3">
        <f>MAX(T1577,P1577)</f>
        <v>0.78611111111111109</v>
      </c>
      <c r="S1577" s="3">
        <v>0.73541666666666661</v>
      </c>
      <c r="T1577" s="3">
        <v>0.78611111111111098</v>
      </c>
      <c r="U1577" s="3">
        <f>MAX(M1577+15/60/24-1/24-MOD(M1577+15/60/24-1/24,15/60/24),16/24)</f>
        <v>0.71875</v>
      </c>
      <c r="V1577" s="3">
        <f>MIN(M1577-MOD(M1577,15/60/24)-1/24,18.75/24)</f>
        <v>0.70833333333333337</v>
      </c>
      <c r="W1577" s="103">
        <f>M1577-(M1577-E1577)/12*1.25</f>
        <v>0.70305266203703687</v>
      </c>
    </row>
    <row r="1578" spans="1:23" ht="12.75" customHeight="1">
      <c r="A1578" s="1">
        <v>45407</v>
      </c>
      <c r="B1578" t="s">
        <v>63</v>
      </c>
      <c r="C1578" s="3">
        <v>0.14166666666666666</v>
      </c>
      <c r="D1578" s="3">
        <v>0.17152777777777775</v>
      </c>
      <c r="E1578" s="3">
        <v>0.20902777777777778</v>
      </c>
      <c r="F1578" s="3">
        <v>0.32013888888888892</v>
      </c>
      <c r="G1578" s="3">
        <v>0.34722222222222227</v>
      </c>
      <c r="H1578" s="3">
        <v>0.375</v>
      </c>
      <c r="I1578" s="3">
        <v>0.39305555555555555</v>
      </c>
      <c r="J1578" s="3">
        <v>0.48472222222222222</v>
      </c>
      <c r="K1578" s="3">
        <v>0.50763888888888886</v>
      </c>
      <c r="L1578" s="3">
        <v>0.7402777777777777</v>
      </c>
      <c r="M1578" s="3">
        <v>0.76111111111111096</v>
      </c>
      <c r="N1578" s="3">
        <v>0.77430555555555547</v>
      </c>
      <c r="O1578" s="3">
        <v>0.81458333333333333</v>
      </c>
      <c r="P1578" s="3">
        <v>0.78680555555555542</v>
      </c>
      <c r="Q1578" s="3">
        <f t="shared" si="27"/>
        <v>0.74097222222222214</v>
      </c>
      <c r="R1578" s="3">
        <f>MAX(T1578,P1578)</f>
        <v>0.78680555555555542</v>
      </c>
      <c r="S1578" s="3">
        <v>0.73611111111111116</v>
      </c>
      <c r="T1578" s="3">
        <v>0.78680555555555542</v>
      </c>
      <c r="U1578" s="3">
        <f>MAX(M1578+15/60/24-1/24-MOD(M1578+15/60/24-1/24,15/60/24),16/24)</f>
        <v>0.72916666666666663</v>
      </c>
      <c r="V1578" s="3">
        <f>MIN(M1578-MOD(M1578,15/60/24)-1/24,18.75/24)</f>
        <v>0.71875</v>
      </c>
      <c r="W1578" s="103">
        <f>M1578-(M1578-E1578)/12*1.25</f>
        <v>0.70360243055555538</v>
      </c>
    </row>
    <row r="1579" spans="1:23" ht="12.75" customHeight="1">
      <c r="A1579" s="1">
        <v>45408</v>
      </c>
      <c r="B1579" t="s">
        <v>251</v>
      </c>
      <c r="C1579" s="3">
        <v>0.14027777777777778</v>
      </c>
      <c r="D1579" s="3">
        <v>0.17083333333333331</v>
      </c>
      <c r="E1579" s="3">
        <v>0.20833333333333334</v>
      </c>
      <c r="F1579" s="3">
        <v>0.31944444444444448</v>
      </c>
      <c r="G1579" s="3">
        <v>0.34652777777777777</v>
      </c>
      <c r="H1579" s="3">
        <v>0.375</v>
      </c>
      <c r="I1579" s="3">
        <v>0.3923611111111111</v>
      </c>
      <c r="J1579" s="3">
        <v>0.48472222222222222</v>
      </c>
      <c r="K1579" s="3">
        <v>0.50763888888888886</v>
      </c>
      <c r="L1579" s="3">
        <v>0.7402777777777777</v>
      </c>
      <c r="M1579" s="3">
        <v>0.76111111111111096</v>
      </c>
      <c r="N1579" s="3">
        <v>0.77430555555555547</v>
      </c>
      <c r="O1579" s="3">
        <v>0.81527777777777777</v>
      </c>
      <c r="P1579" s="3">
        <v>0.78680555555555542</v>
      </c>
      <c r="Q1579" s="3">
        <f t="shared" si="27"/>
        <v>0.7416666666666667</v>
      </c>
      <c r="R1579" s="3">
        <f>MAX(T1579,P1579)</f>
        <v>0.78749999999999998</v>
      </c>
      <c r="S1579" s="3">
        <v>0.7368055555555556</v>
      </c>
      <c r="T1579" s="3">
        <v>0.78749999999999998</v>
      </c>
      <c r="U1579" s="3">
        <f>MAX(M1579+15/60/24-1/24-MOD(M1579+15/60/24-1/24,15/60/24),16/24)</f>
        <v>0.72916666666666663</v>
      </c>
      <c r="V1579" s="3">
        <f>MIN(M1579-MOD(M1579,15/60/24)-1/24,18.75/24)</f>
        <v>0.71875</v>
      </c>
      <c r="W1579" s="103">
        <f>M1579-(M1579-E1579)/12*1.25</f>
        <v>0.70353009259259247</v>
      </c>
    </row>
    <row r="1580" spans="1:23" ht="12.75" customHeight="1">
      <c r="A1580" s="1">
        <v>45409</v>
      </c>
      <c r="B1580" t="s">
        <v>252</v>
      </c>
      <c r="C1580" s="3">
        <v>0.13958333333333334</v>
      </c>
      <c r="D1580" s="3">
        <v>0.17013888888888887</v>
      </c>
      <c r="E1580" s="3">
        <v>0.2076388888888889</v>
      </c>
      <c r="F1580" s="3">
        <v>0.31944444444444448</v>
      </c>
      <c r="G1580" s="3">
        <v>0.34583333333333338</v>
      </c>
      <c r="H1580" s="3">
        <v>0.3743055555555555</v>
      </c>
      <c r="I1580" s="3">
        <v>0.3923611111111111</v>
      </c>
      <c r="J1580" s="3">
        <v>0.48472222222222222</v>
      </c>
      <c r="K1580" s="3">
        <v>0.50763888888888886</v>
      </c>
      <c r="L1580" s="3">
        <v>0.74097222222222225</v>
      </c>
      <c r="M1580" s="3">
        <v>0.7618055555555554</v>
      </c>
      <c r="N1580" s="3">
        <v>0.77500000000000002</v>
      </c>
      <c r="O1580" s="3">
        <v>0.81597222222222221</v>
      </c>
      <c r="P1580" s="3">
        <v>0.78749999999999998</v>
      </c>
      <c r="Q1580" s="3">
        <f t="shared" si="27"/>
        <v>0.74236111111111114</v>
      </c>
      <c r="R1580" s="3">
        <f>MAX(T1580,P1580)</f>
        <v>0.78819444444444431</v>
      </c>
      <c r="S1580" s="3">
        <v>0.73750000000000004</v>
      </c>
      <c r="T1580" s="3">
        <v>0.78819444444444431</v>
      </c>
      <c r="U1580" s="3">
        <f>MAX(M1580+15/60/24-1/24-MOD(M1580+15/60/24-1/24,15/60/24),16/24)</f>
        <v>0.72916666666666663</v>
      </c>
      <c r="V1580" s="3">
        <f>MIN(M1580-MOD(M1580,15/60/24)-1/24,18.75/24)</f>
        <v>0.71875</v>
      </c>
      <c r="W1580" s="103">
        <f>M1580-(M1580-E1580)/12*1.25</f>
        <v>0.70407986111111098</v>
      </c>
    </row>
    <row r="1581" spans="1:23" ht="12.75" customHeight="1">
      <c r="A1581" s="1">
        <v>45410</v>
      </c>
      <c r="B1581" t="s">
        <v>253</v>
      </c>
      <c r="C1581" s="3">
        <v>0.1388888888888889</v>
      </c>
      <c r="D1581" s="3">
        <v>0.16944444444444443</v>
      </c>
      <c r="E1581" s="3">
        <v>0.20694444444444446</v>
      </c>
      <c r="F1581" s="3">
        <v>0.31874999999999998</v>
      </c>
      <c r="G1581" s="3">
        <v>0.34583333333333338</v>
      </c>
      <c r="H1581" s="3">
        <v>0.3743055555555555</v>
      </c>
      <c r="I1581" s="3">
        <v>0.39166666666666666</v>
      </c>
      <c r="J1581" s="3">
        <v>0.48472222222222222</v>
      </c>
      <c r="K1581" s="3">
        <v>0.50763888888888886</v>
      </c>
      <c r="L1581" s="3">
        <v>0.7416666666666667</v>
      </c>
      <c r="M1581" s="3">
        <v>0.76249999999999996</v>
      </c>
      <c r="N1581" s="3">
        <v>0.77569444444444446</v>
      </c>
      <c r="O1581" s="3">
        <v>0.81666666666666665</v>
      </c>
      <c r="P1581" s="3">
        <v>0.78819444444444442</v>
      </c>
      <c r="Q1581" s="3">
        <f t="shared" si="27"/>
        <v>0.74305555555555558</v>
      </c>
      <c r="R1581" s="3">
        <f>MAX(T1581,P1581)</f>
        <v>0.78888888888888875</v>
      </c>
      <c r="S1581" s="3">
        <v>0.73750000000000004</v>
      </c>
      <c r="T1581" s="3">
        <v>0.78888888888888875</v>
      </c>
      <c r="U1581" s="3">
        <f>MAX(M1581+15/60/24-1/24-MOD(M1581+15/60/24-1/24,15/60/24),16/24)</f>
        <v>0.72916666666666663</v>
      </c>
      <c r="V1581" s="3">
        <f>MIN(M1581-MOD(M1581,15/60/24)-1/24,18.75/24)</f>
        <v>0.71875</v>
      </c>
      <c r="W1581" s="103">
        <f>M1581-(M1581-E1581)/12*1.25</f>
        <v>0.70462962962962961</v>
      </c>
    </row>
    <row r="1582" spans="1:23" ht="12.75" customHeight="1">
      <c r="A1582" s="1">
        <v>45411</v>
      </c>
      <c r="B1582" t="s">
        <v>46</v>
      </c>
      <c r="C1582" s="3">
        <v>0.13750000000000001</v>
      </c>
      <c r="D1582" s="3">
        <v>0.16875000000000001</v>
      </c>
      <c r="E1582" s="3">
        <v>0.20624999999999999</v>
      </c>
      <c r="F1582" s="3">
        <v>0.31805555555555554</v>
      </c>
      <c r="G1582" s="3">
        <v>0.34513888888888888</v>
      </c>
      <c r="H1582" s="3">
        <v>0.37361111111111112</v>
      </c>
      <c r="I1582" s="3">
        <v>0.39166666666666666</v>
      </c>
      <c r="J1582" s="3">
        <v>0.48472222222222222</v>
      </c>
      <c r="K1582" s="3">
        <v>0.50763888888888886</v>
      </c>
      <c r="L1582" s="3">
        <v>0.74236111111111114</v>
      </c>
      <c r="M1582" s="3">
        <v>0.76319444444444429</v>
      </c>
      <c r="N1582" s="3">
        <v>0.77638888888888891</v>
      </c>
      <c r="O1582" s="3">
        <v>0.81736111111111109</v>
      </c>
      <c r="P1582" s="3">
        <v>0.78888888888888886</v>
      </c>
      <c r="Q1582" s="3">
        <f t="shared" si="27"/>
        <v>0.74305555555555558</v>
      </c>
      <c r="R1582" s="3">
        <f>MAX(T1582,P1582)</f>
        <v>0.78888888888888886</v>
      </c>
      <c r="S1582" s="3">
        <v>0.73819444444444438</v>
      </c>
      <c r="T1582" s="3">
        <v>0.78888888888888875</v>
      </c>
      <c r="U1582" s="3">
        <f>MAX(M1582+15/60/24-1/24-MOD(M1582+15/60/24-1/24,15/60/24),16/24)</f>
        <v>0.72916666666666663</v>
      </c>
      <c r="V1582" s="3">
        <f>MIN(M1582-MOD(M1582,15/60/24)-1/24,18.75/24)</f>
        <v>0.71875</v>
      </c>
      <c r="W1582" s="103">
        <f>M1582-(M1582-E1582)/12*1.25</f>
        <v>0.70517939814814801</v>
      </c>
    </row>
    <row r="1583" spans="1:23" ht="12.75" customHeight="1">
      <c r="A1583" s="1">
        <v>45412</v>
      </c>
      <c r="B1583" t="s">
        <v>254</v>
      </c>
      <c r="C1583" s="3">
        <v>0.13680555555555554</v>
      </c>
      <c r="D1583" s="3">
        <v>0.16805555555555554</v>
      </c>
      <c r="E1583" s="3">
        <v>0.20555555555555557</v>
      </c>
      <c r="F1583" s="3">
        <v>0.31805555555555554</v>
      </c>
      <c r="G1583" s="3">
        <v>0.34513888888888888</v>
      </c>
      <c r="H1583" s="3">
        <v>0.37361111111111112</v>
      </c>
      <c r="I1583" s="3">
        <v>0.39166666666666666</v>
      </c>
      <c r="J1583" s="3">
        <v>0.48472222222222222</v>
      </c>
      <c r="K1583" s="3">
        <v>0.50763888888888886</v>
      </c>
      <c r="L1583" s="3">
        <v>0.74236111111111114</v>
      </c>
      <c r="M1583" s="3">
        <v>0.76319444444444429</v>
      </c>
      <c r="N1583" s="3">
        <v>0.77638888888888891</v>
      </c>
      <c r="O1583" s="3">
        <v>0.81805555555555554</v>
      </c>
      <c r="P1583" s="3">
        <v>0.78888888888888886</v>
      </c>
      <c r="Q1583" s="3">
        <f t="shared" si="27"/>
        <v>0.74374999999999991</v>
      </c>
      <c r="R1583" s="3">
        <f>MAX(T1583,P1583)</f>
        <v>0.78958333333333319</v>
      </c>
      <c r="S1583" s="3">
        <v>0.73888888888888882</v>
      </c>
      <c r="T1583" s="3">
        <v>0.78958333333333319</v>
      </c>
      <c r="U1583" s="3">
        <f>MAX(M1583+15/60/24-1/24-MOD(M1583+15/60/24-1/24,15/60/24),16/24)</f>
        <v>0.72916666666666663</v>
      </c>
      <c r="V1583" s="3">
        <f>MIN(M1583-MOD(M1583,15/60/24)-1/24,18.75/24)</f>
        <v>0.71875</v>
      </c>
      <c r="W1583" s="103">
        <f>M1583-(M1583-E1583)/12*1.25</f>
        <v>0.7051070601851851</v>
      </c>
    </row>
    <row r="1584" spans="1:23" ht="12.75" customHeight="1">
      <c r="A1584" s="1">
        <v>45413</v>
      </c>
      <c r="B1584" t="s">
        <v>255</v>
      </c>
      <c r="C1584" s="3">
        <v>0.1361111111111111</v>
      </c>
      <c r="D1584" s="3">
        <v>0.1673611111111111</v>
      </c>
      <c r="E1584" s="3">
        <v>0.20486111111111113</v>
      </c>
      <c r="F1584" s="3">
        <v>0.31736111111111115</v>
      </c>
      <c r="G1584" s="3">
        <v>0.3444444444444445</v>
      </c>
      <c r="H1584" s="3">
        <v>0.37291666666666662</v>
      </c>
      <c r="I1584" s="3">
        <v>0.39097222222222222</v>
      </c>
      <c r="J1584" s="3">
        <v>0.48402777777777778</v>
      </c>
      <c r="K1584" s="3">
        <v>0.50763888888888886</v>
      </c>
      <c r="L1584" s="3">
        <v>0.74305555555555547</v>
      </c>
      <c r="M1584" s="3">
        <v>0.76388888888888873</v>
      </c>
      <c r="N1584" s="3">
        <v>0.77708333333333324</v>
      </c>
      <c r="O1584" s="3">
        <v>0.81874999999999998</v>
      </c>
      <c r="P1584" s="3">
        <v>0.78958333333333319</v>
      </c>
      <c r="Q1584" s="3">
        <f t="shared" si="27"/>
        <v>0.74444444444444435</v>
      </c>
      <c r="R1584" s="3">
        <f>MAX(T1584,P1584)</f>
        <v>0.79027777777777763</v>
      </c>
      <c r="S1584" s="3">
        <v>0.73888888888888893</v>
      </c>
      <c r="T1584" s="3">
        <v>0.79027777777777763</v>
      </c>
      <c r="U1584" s="3">
        <f>MAX(M1584+15/60/24-1/24-MOD(M1584+15/60/24-1/24,15/60/24),16/24)</f>
        <v>0.72916666666666663</v>
      </c>
      <c r="V1584" s="3">
        <f>MIN(M1584-MOD(M1584,15/60/24)-1/24,18.75/24)</f>
        <v>0.71875</v>
      </c>
      <c r="W1584" s="103">
        <f>M1584-(M1584-E1584)/12*1.25</f>
        <v>0.70565682870370361</v>
      </c>
    </row>
    <row r="1585" spans="1:23" ht="12.75" customHeight="1">
      <c r="A1585" s="1">
        <v>45414</v>
      </c>
      <c r="B1585" t="s">
        <v>64</v>
      </c>
      <c r="C1585" s="3">
        <v>0.13541666666666666</v>
      </c>
      <c r="D1585" s="3">
        <v>0.16597222222222222</v>
      </c>
      <c r="E1585" s="3">
        <v>0.20416666666666669</v>
      </c>
      <c r="F1585" s="3">
        <v>0.31666666666666665</v>
      </c>
      <c r="G1585" s="3">
        <v>0.3444444444444445</v>
      </c>
      <c r="H1585" s="3">
        <v>0.37291666666666662</v>
      </c>
      <c r="I1585" s="3">
        <v>0.39097222222222222</v>
      </c>
      <c r="J1585" s="3">
        <v>0.48402777777777778</v>
      </c>
      <c r="K1585" s="3">
        <v>0.50763888888888886</v>
      </c>
      <c r="L1585" s="3">
        <v>0.74375000000000002</v>
      </c>
      <c r="M1585" s="3">
        <v>0.76458333333333317</v>
      </c>
      <c r="N1585" s="3">
        <v>0.77777777777777779</v>
      </c>
      <c r="O1585" s="3">
        <v>0.81944444444444442</v>
      </c>
      <c r="P1585" s="3">
        <v>0.79027777777777775</v>
      </c>
      <c r="Q1585" s="3">
        <f t="shared" si="27"/>
        <v>0.74444444444444446</v>
      </c>
      <c r="R1585" s="3">
        <f>MAX(T1585,P1585)</f>
        <v>0.79097222222222208</v>
      </c>
      <c r="S1585" s="3">
        <v>0.73958333333333337</v>
      </c>
      <c r="T1585" s="3">
        <v>0.79097222222222208</v>
      </c>
      <c r="U1585" s="3">
        <f>MAX(M1585+15/60/24-1/24-MOD(M1585+15/60/24-1/24,15/60/24),16/24)</f>
        <v>0.72916666666666663</v>
      </c>
      <c r="V1585" s="3">
        <f>MIN(M1585-MOD(M1585,15/60/24)-1/24,18.75/24)</f>
        <v>0.71875</v>
      </c>
      <c r="W1585" s="103">
        <f>M1585-(M1585-E1585)/12*1.25</f>
        <v>0.70620659722222212</v>
      </c>
    </row>
    <row r="1586" spans="1:23" ht="12.75" customHeight="1">
      <c r="A1586" s="1">
        <v>45415</v>
      </c>
      <c r="B1586" t="s">
        <v>256</v>
      </c>
      <c r="C1586" s="3">
        <v>0.13402777777777777</v>
      </c>
      <c r="D1586" s="3">
        <v>0.16527777777777777</v>
      </c>
      <c r="E1586" s="3">
        <v>0.20347222222222219</v>
      </c>
      <c r="F1586" s="3">
        <v>0.31666666666666665</v>
      </c>
      <c r="G1586" s="3">
        <v>0.34375</v>
      </c>
      <c r="H1586" s="3">
        <v>0.37222222222222223</v>
      </c>
      <c r="I1586" s="3">
        <v>0.39027777777777778</v>
      </c>
      <c r="J1586" s="3">
        <v>0.48402777777777778</v>
      </c>
      <c r="K1586" s="3">
        <v>0.50763888888888886</v>
      </c>
      <c r="L1586" s="3">
        <v>0.74375000000000002</v>
      </c>
      <c r="M1586" s="3">
        <v>0.76458333333333317</v>
      </c>
      <c r="N1586" s="3">
        <v>0.77847222222222223</v>
      </c>
      <c r="O1586" s="3">
        <v>0.81944444444444442</v>
      </c>
      <c r="P1586" s="3">
        <v>0.79097222222222219</v>
      </c>
      <c r="Q1586" s="3">
        <f t="shared" si="27"/>
        <v>0.74513888888888891</v>
      </c>
      <c r="R1586" s="3">
        <f>MAX(T1586,P1586)</f>
        <v>0.79166666666666652</v>
      </c>
      <c r="S1586" s="3">
        <v>0.74027777777777781</v>
      </c>
      <c r="T1586" s="3">
        <v>0.79166666666666652</v>
      </c>
      <c r="U1586" s="3">
        <f>MAX(M1586+15/60/24-1/24-MOD(M1586+15/60/24-1/24,15/60/24),16/24)</f>
        <v>0.72916666666666663</v>
      </c>
      <c r="V1586" s="3">
        <f>MIN(M1586-MOD(M1586,15/60/24)-1/24,18.75/24)</f>
        <v>0.71875</v>
      </c>
      <c r="W1586" s="103">
        <f>M1586-(M1586-E1586)/12*1.25</f>
        <v>0.7061342592592591</v>
      </c>
    </row>
    <row r="1587" spans="1:23" ht="12.75" customHeight="1">
      <c r="A1587" s="1">
        <v>45416</v>
      </c>
      <c r="B1587" t="s">
        <v>257</v>
      </c>
      <c r="C1587" s="3">
        <v>0.13333333333333333</v>
      </c>
      <c r="D1587" s="3">
        <v>0.16458333333333333</v>
      </c>
      <c r="E1587" s="3">
        <v>0.20277777777777781</v>
      </c>
      <c r="F1587" s="3">
        <v>0.31597222222222221</v>
      </c>
      <c r="G1587" s="3">
        <v>0.34375</v>
      </c>
      <c r="H1587" s="3">
        <v>0.37222222222222223</v>
      </c>
      <c r="I1587" s="3">
        <v>0.39027777777777778</v>
      </c>
      <c r="J1587" s="3">
        <v>0.48402777777777778</v>
      </c>
      <c r="K1587" s="3">
        <v>0.50763888888888886</v>
      </c>
      <c r="L1587" s="3">
        <v>0.74444444444444446</v>
      </c>
      <c r="M1587" s="3">
        <v>0.76527777777777761</v>
      </c>
      <c r="N1587" s="3">
        <v>0.77847222222222223</v>
      </c>
      <c r="O1587" s="3">
        <v>0.82013888888888886</v>
      </c>
      <c r="P1587" s="3">
        <v>0.79097222222222219</v>
      </c>
      <c r="Q1587" s="3">
        <f t="shared" si="27"/>
        <v>0.74583333333333335</v>
      </c>
      <c r="R1587" s="3">
        <f>MAX(T1587,P1587)</f>
        <v>0.79166666666666652</v>
      </c>
      <c r="S1587" s="3">
        <v>0.74097222222222225</v>
      </c>
      <c r="T1587" s="3">
        <v>0.79166666666666652</v>
      </c>
      <c r="U1587" s="3">
        <f>MAX(M1587+15/60/24-1/24-MOD(M1587+15/60/24-1/24,15/60/24),16/24)</f>
        <v>0.72916666666666663</v>
      </c>
      <c r="V1587" s="3">
        <f>MIN(M1587-MOD(M1587,15/60/24)-1/24,18.75/24)</f>
        <v>0.71875</v>
      </c>
      <c r="W1587" s="103">
        <f>M1587-(M1587-E1587)/12*1.25</f>
        <v>0.70668402777777761</v>
      </c>
    </row>
    <row r="1588" spans="1:23" ht="12.75" customHeight="1">
      <c r="A1588" s="1">
        <v>45417</v>
      </c>
      <c r="B1588" t="s">
        <v>258</v>
      </c>
      <c r="C1588" s="3">
        <v>0.13263888888888889</v>
      </c>
      <c r="D1588" s="3">
        <v>0.16388888888888889</v>
      </c>
      <c r="E1588" s="3">
        <v>0.20208333333333331</v>
      </c>
      <c r="F1588" s="3">
        <v>0.31527777777777777</v>
      </c>
      <c r="G1588" s="3">
        <v>0.3430555555555555</v>
      </c>
      <c r="H1588" s="3">
        <v>0.37152777777777773</v>
      </c>
      <c r="I1588" s="3">
        <v>0.39027777777777778</v>
      </c>
      <c r="J1588" s="3">
        <v>0.48402777777777778</v>
      </c>
      <c r="K1588" s="3">
        <v>0.50763888888888886</v>
      </c>
      <c r="L1588" s="3">
        <v>0.74513888888888891</v>
      </c>
      <c r="M1588" s="3">
        <v>0.76597222222222205</v>
      </c>
      <c r="N1588" s="3">
        <v>0.77916666666666667</v>
      </c>
      <c r="O1588" s="3">
        <v>0.8208333333333333</v>
      </c>
      <c r="P1588" s="3">
        <v>0.79166666666666663</v>
      </c>
      <c r="Q1588" s="3">
        <f t="shared" si="27"/>
        <v>0.74652777777777779</v>
      </c>
      <c r="R1588" s="3">
        <f>MAX(T1588,P1588)</f>
        <v>0.79236111111111096</v>
      </c>
      <c r="S1588" s="3">
        <v>0.74097222222222225</v>
      </c>
      <c r="T1588" s="3">
        <v>0.79236111111111096</v>
      </c>
      <c r="U1588" s="3">
        <f>MAX(M1588+15/60/24-1/24-MOD(M1588+15/60/24-1/24,15/60/24),16/24)</f>
        <v>0.72916666666666663</v>
      </c>
      <c r="V1588" s="3">
        <f>MIN(M1588-MOD(M1588,15/60/24)-1/24,18.75/24)</f>
        <v>0.71875</v>
      </c>
      <c r="W1588" s="103">
        <f>M1588-(M1588-E1588)/12*1.25</f>
        <v>0.70723379629629612</v>
      </c>
    </row>
    <row r="1589" spans="1:23" ht="12.75" customHeight="1">
      <c r="A1589" s="1">
        <v>45418</v>
      </c>
      <c r="B1589" t="s">
        <v>259</v>
      </c>
      <c r="C1589" s="3">
        <v>0.13194444444444445</v>
      </c>
      <c r="D1589" s="3">
        <v>0.16319444444444445</v>
      </c>
      <c r="E1589" s="3">
        <v>0.20138888888888887</v>
      </c>
      <c r="F1589" s="3">
        <v>0.31527777777777777</v>
      </c>
      <c r="G1589" s="3">
        <v>0.3430555555555555</v>
      </c>
      <c r="H1589" s="3">
        <v>0.37152777777777773</v>
      </c>
      <c r="I1589" s="3">
        <v>0.38958333333333334</v>
      </c>
      <c r="J1589" s="3">
        <v>0.48402777777777778</v>
      </c>
      <c r="K1589" s="3">
        <v>0.50763888888888886</v>
      </c>
      <c r="L1589" s="3">
        <v>0.74513888888888891</v>
      </c>
      <c r="M1589" s="3">
        <v>0.76597222222222205</v>
      </c>
      <c r="N1589" s="3">
        <v>0.77986111111111101</v>
      </c>
      <c r="O1589" s="3">
        <v>0.82152777777777775</v>
      </c>
      <c r="P1589" s="3">
        <v>0.79236111111111096</v>
      </c>
      <c r="Q1589" s="3">
        <f t="shared" si="27"/>
        <v>0.74652777777777779</v>
      </c>
      <c r="R1589" s="3">
        <f>MAX(T1589,P1589)</f>
        <v>0.7930555555555554</v>
      </c>
      <c r="S1589" s="3">
        <v>0.7416666666666667</v>
      </c>
      <c r="T1589" s="3">
        <v>0.7930555555555554</v>
      </c>
      <c r="U1589" s="3">
        <f>MAX(M1589+15/60/24-1/24-MOD(M1589+15/60/24-1/24,15/60/24),16/24)</f>
        <v>0.72916666666666663</v>
      </c>
      <c r="V1589" s="3">
        <f>MIN(M1589-MOD(M1589,15/60/24)-1/24,18.75/24)</f>
        <v>0.71875</v>
      </c>
      <c r="W1589" s="103">
        <f>M1589-(M1589-E1589)/12*1.25</f>
        <v>0.70716145833333321</v>
      </c>
    </row>
    <row r="1590" spans="1:23" ht="12.75" customHeight="1">
      <c r="A1590" s="1">
        <v>45419</v>
      </c>
      <c r="B1590" t="s">
        <v>260</v>
      </c>
      <c r="C1590" s="3">
        <v>0.13055555555555556</v>
      </c>
      <c r="D1590" s="3">
        <v>0.16250000000000001</v>
      </c>
      <c r="E1590" s="3">
        <v>0.20138888888888887</v>
      </c>
      <c r="F1590" s="3">
        <v>0.31458333333333333</v>
      </c>
      <c r="G1590" s="3">
        <v>0.34236111111111112</v>
      </c>
      <c r="H1590" s="3">
        <v>0.37083333333333335</v>
      </c>
      <c r="I1590" s="3">
        <v>0.38958333333333334</v>
      </c>
      <c r="J1590" s="3">
        <v>0.48402777777777778</v>
      </c>
      <c r="K1590" s="3">
        <v>0.50763888888888886</v>
      </c>
      <c r="L1590" s="3">
        <v>0.74583333333333324</v>
      </c>
      <c r="M1590" s="3">
        <v>0.7666666666666665</v>
      </c>
      <c r="N1590" s="3">
        <v>0.78055555555555556</v>
      </c>
      <c r="O1590" s="3">
        <v>0.82222222222222219</v>
      </c>
      <c r="P1590" s="3">
        <v>0.79305555555555551</v>
      </c>
      <c r="Q1590" s="3">
        <f t="shared" si="27"/>
        <v>0.74722222222222223</v>
      </c>
      <c r="R1590" s="3">
        <f>MAX(T1590,P1590)</f>
        <v>0.79374999999999996</v>
      </c>
      <c r="S1590" s="3">
        <v>0.74236111111111114</v>
      </c>
      <c r="T1590" s="3">
        <v>0.79374999999999996</v>
      </c>
      <c r="U1590" s="3">
        <f>MAX(M1590+15/60/24-1/24-MOD(M1590+15/60/24-1/24,15/60/24),16/24)</f>
        <v>0.72916666666666663</v>
      </c>
      <c r="V1590" s="3">
        <f>MIN(M1590-MOD(M1590,15/60/24)-1/24,18.75/24)</f>
        <v>0.71875</v>
      </c>
      <c r="W1590" s="103">
        <f>M1590-(M1590-E1590)/12*1.25</f>
        <v>0.70778356481481464</v>
      </c>
    </row>
    <row r="1591" spans="1:23" ht="12.75" customHeight="1">
      <c r="A1591" s="1">
        <v>45420</v>
      </c>
      <c r="B1591" t="s">
        <v>261</v>
      </c>
      <c r="C1591" s="3">
        <v>0.12986111111111112</v>
      </c>
      <c r="D1591" s="3">
        <v>0.16180555555555556</v>
      </c>
      <c r="E1591" s="3">
        <v>0.20069444444444443</v>
      </c>
      <c r="F1591" s="3">
        <v>0.31458333333333333</v>
      </c>
      <c r="G1591" s="3">
        <v>0.34236111111111112</v>
      </c>
      <c r="H1591" s="3">
        <v>0.37083333333333335</v>
      </c>
      <c r="I1591" s="3">
        <v>0.38958333333333334</v>
      </c>
      <c r="J1591" s="3">
        <v>0.48402777777777778</v>
      </c>
      <c r="K1591" s="3">
        <v>0.50763888888888886</v>
      </c>
      <c r="L1591" s="3">
        <v>0.74652777777777779</v>
      </c>
      <c r="M1591" s="3">
        <v>0.76736111111111094</v>
      </c>
      <c r="N1591" s="3">
        <v>0.78055555555555556</v>
      </c>
      <c r="O1591" s="3">
        <v>0.82291666666666663</v>
      </c>
      <c r="P1591" s="3">
        <v>0.79305555555555551</v>
      </c>
      <c r="Q1591" s="3">
        <f t="shared" si="27"/>
        <v>0.74791666666666667</v>
      </c>
      <c r="R1591" s="3">
        <f>MAX(T1591,P1591)</f>
        <v>0.79444444444444429</v>
      </c>
      <c r="S1591" s="3">
        <v>0.74236111111111114</v>
      </c>
      <c r="T1591" s="3">
        <v>0.79444444444444429</v>
      </c>
      <c r="U1591" s="3">
        <f>MAX(M1591+15/60/24-1/24-MOD(M1591+15/60/24-1/24,15/60/24),16/24)</f>
        <v>0.72916666666666663</v>
      </c>
      <c r="V1591" s="3">
        <f>MIN(M1591-MOD(M1591,15/60/24)-1/24,18.75/24)</f>
        <v>0.71875</v>
      </c>
      <c r="W1591" s="103">
        <f>M1591-(M1591-E1591)/12*1.25</f>
        <v>0.70833333333333315</v>
      </c>
    </row>
    <row r="1592" spans="1:23" ht="12.75" customHeight="1">
      <c r="A1592" s="1">
        <v>45421</v>
      </c>
      <c r="B1592" t="s">
        <v>65</v>
      </c>
      <c r="C1592" s="3">
        <v>0.12916666666666668</v>
      </c>
      <c r="D1592" s="3">
        <v>0.16111111111111112</v>
      </c>
      <c r="E1592" s="3">
        <v>0.2</v>
      </c>
      <c r="F1592" s="3">
        <v>0.31388888888888888</v>
      </c>
      <c r="G1592" s="3">
        <v>0.34166666666666662</v>
      </c>
      <c r="H1592" s="3">
        <v>0.37083333333333335</v>
      </c>
      <c r="I1592" s="3">
        <v>0.3888888888888889</v>
      </c>
      <c r="J1592" s="3">
        <v>0.48402777777777778</v>
      </c>
      <c r="K1592" s="3">
        <v>0.50763888888888886</v>
      </c>
      <c r="L1592" s="3">
        <v>0.74652777777777779</v>
      </c>
      <c r="M1592" s="3">
        <v>0.76736111111111094</v>
      </c>
      <c r="N1592" s="3">
        <v>0.78125</v>
      </c>
      <c r="O1592" s="3">
        <v>0.82361111111111107</v>
      </c>
      <c r="P1592" s="3">
        <v>0.79374999999999996</v>
      </c>
      <c r="Q1592" s="3">
        <f t="shared" si="27"/>
        <v>0.74791666666666667</v>
      </c>
      <c r="R1592" s="3">
        <f>MAX(T1592,P1592)</f>
        <v>0.79444444444444429</v>
      </c>
      <c r="S1592" s="3">
        <v>0.74305555555555547</v>
      </c>
      <c r="T1592" s="3">
        <v>0.79444444444444429</v>
      </c>
      <c r="U1592" s="3">
        <f>MAX(M1592+15/60/24-1/24-MOD(M1592+15/60/24-1/24,15/60/24),16/24)</f>
        <v>0.72916666666666663</v>
      </c>
      <c r="V1592" s="3">
        <f>MIN(M1592-MOD(M1592,15/60/24)-1/24,18.75/24)</f>
        <v>0.71875</v>
      </c>
      <c r="W1592" s="103">
        <f>M1592-(M1592-E1592)/12*1.25</f>
        <v>0.70826099537037024</v>
      </c>
    </row>
    <row r="1593" spans="1:23" ht="12.75" customHeight="1">
      <c r="A1593" s="1">
        <v>45422</v>
      </c>
      <c r="B1593" t="s">
        <v>262</v>
      </c>
      <c r="C1593" s="3">
        <v>0.12847222222222224</v>
      </c>
      <c r="D1593" s="3">
        <v>0.16041666666666668</v>
      </c>
      <c r="E1593" s="3">
        <v>0.19930555555555554</v>
      </c>
      <c r="F1593" s="3">
        <v>0.31388888888888888</v>
      </c>
      <c r="G1593" s="3">
        <v>0.34166666666666662</v>
      </c>
      <c r="H1593" s="3">
        <v>0.37013888888888885</v>
      </c>
      <c r="I1593" s="3">
        <v>0.3888888888888889</v>
      </c>
      <c r="J1593" s="3">
        <v>0.48402777777777778</v>
      </c>
      <c r="K1593" s="3">
        <v>0.50763888888888886</v>
      </c>
      <c r="L1593" s="3">
        <v>0.74722222222222223</v>
      </c>
      <c r="M1593" s="3">
        <v>0.76805555555555538</v>
      </c>
      <c r="N1593" s="3">
        <v>0.78194444444444444</v>
      </c>
      <c r="O1593" s="3">
        <v>0.82430555555555551</v>
      </c>
      <c r="P1593" s="3">
        <v>0.7944444444444444</v>
      </c>
      <c r="Q1593" s="3">
        <f t="shared" si="27"/>
        <v>0.74861111111111101</v>
      </c>
      <c r="R1593" s="3">
        <f>MAX(T1593,P1593)</f>
        <v>0.79513888888888873</v>
      </c>
      <c r="S1593" s="3">
        <v>0.74375000000000002</v>
      </c>
      <c r="T1593" s="3">
        <v>0.79513888888888873</v>
      </c>
      <c r="U1593" s="3">
        <f>MAX(M1593+15/60/24-1/24-MOD(M1593+15/60/24-1/24,15/60/24),16/24)</f>
        <v>0.72916666666666663</v>
      </c>
      <c r="V1593" s="3">
        <f>MIN(M1593-MOD(M1593,15/60/24)-1/24,18.75/24)</f>
        <v>0.71875</v>
      </c>
      <c r="W1593" s="103">
        <f>M1593-(M1593-E1593)/12*1.25</f>
        <v>0.70881076388888875</v>
      </c>
    </row>
    <row r="1594" spans="1:23" ht="12.75" customHeight="1">
      <c r="A1594" s="1">
        <v>45423</v>
      </c>
      <c r="B1594" t="s">
        <v>263</v>
      </c>
      <c r="C1594" s="3">
        <v>0.1277777777777778</v>
      </c>
      <c r="D1594" s="3">
        <v>0.15972222222222224</v>
      </c>
      <c r="E1594" s="3">
        <v>0.1986111111111111</v>
      </c>
      <c r="F1594" s="3">
        <v>0.31319444444444444</v>
      </c>
      <c r="G1594" s="3">
        <v>0.34097222222222223</v>
      </c>
      <c r="H1594" s="3">
        <v>0.37013888888888885</v>
      </c>
      <c r="I1594" s="3">
        <v>0.3888888888888889</v>
      </c>
      <c r="J1594" s="3">
        <v>0.48402777777777778</v>
      </c>
      <c r="K1594" s="3">
        <v>0.50763888888888886</v>
      </c>
      <c r="L1594" s="3">
        <v>0.74791666666666667</v>
      </c>
      <c r="M1594" s="3">
        <v>0.76875000000000004</v>
      </c>
      <c r="N1594" s="3">
        <v>0.78263888888888899</v>
      </c>
      <c r="O1594" s="3">
        <v>0.82499999999999996</v>
      </c>
      <c r="P1594" s="3">
        <v>0.79513888888888895</v>
      </c>
      <c r="Q1594" s="3">
        <f t="shared" si="27"/>
        <v>0.74930555555555556</v>
      </c>
      <c r="R1594" s="3">
        <f>MAX(T1594,P1594)</f>
        <v>0.79583333333333317</v>
      </c>
      <c r="S1594" s="3">
        <v>0.74375000000000002</v>
      </c>
      <c r="T1594" s="3">
        <v>0.79583333333333317</v>
      </c>
      <c r="U1594" s="3">
        <f>MAX(M1594+15/60/24-1/24-MOD(M1594+15/60/24-1/24,15/60/24),16/24)</f>
        <v>0.72916666666666663</v>
      </c>
      <c r="V1594" s="3">
        <f>MIN(M1594-MOD(M1594,15/60/24)-1/24,18.75/24)</f>
        <v>0.71875</v>
      </c>
      <c r="W1594" s="103">
        <f>M1594-(M1594-E1594)/12*1.25</f>
        <v>0.70936053240740748</v>
      </c>
    </row>
    <row r="1595" spans="1:23" ht="12.75" customHeight="1">
      <c r="A1595" s="1">
        <v>45424</v>
      </c>
      <c r="B1595" t="s">
        <v>264</v>
      </c>
      <c r="C1595" s="3">
        <v>0.12708333333333333</v>
      </c>
      <c r="D1595" s="3">
        <v>0.15972222222222224</v>
      </c>
      <c r="E1595" s="3">
        <v>0.1986111111111111</v>
      </c>
      <c r="F1595" s="3">
        <v>0.31319444444444444</v>
      </c>
      <c r="G1595" s="3">
        <v>0.34097222222222223</v>
      </c>
      <c r="H1595" s="3">
        <v>0.37013888888888885</v>
      </c>
      <c r="I1595" s="3">
        <v>0.3888888888888889</v>
      </c>
      <c r="J1595" s="3">
        <v>0.48402777777777778</v>
      </c>
      <c r="K1595" s="3">
        <v>0.50763888888888886</v>
      </c>
      <c r="L1595" s="3">
        <v>0.74861111111111101</v>
      </c>
      <c r="M1595" s="3">
        <v>0.76944444444444426</v>
      </c>
      <c r="N1595" s="3">
        <v>0.78263888888888899</v>
      </c>
      <c r="O1595" s="3">
        <v>0.8256944444444444</v>
      </c>
      <c r="P1595" s="3">
        <v>0.79513888888888895</v>
      </c>
      <c r="Q1595" s="3">
        <f t="shared" si="27"/>
        <v>0.74930555555555556</v>
      </c>
      <c r="R1595" s="3">
        <f>MAX(T1595,P1595)</f>
        <v>0.79652777777777761</v>
      </c>
      <c r="S1595" s="3">
        <v>0.74444444444444446</v>
      </c>
      <c r="T1595" s="3">
        <v>0.79652777777777761</v>
      </c>
      <c r="U1595" s="3">
        <f>MAX(M1595+15/60/24-1/24-MOD(M1595+15/60/24-1/24,15/60/24),16/24)</f>
        <v>0.72916666666666663</v>
      </c>
      <c r="V1595" s="3">
        <f>MIN(M1595-MOD(M1595,15/60/24)-1/24,18.75/24)</f>
        <v>0.71875</v>
      </c>
      <c r="W1595" s="103">
        <f>M1595-(M1595-E1595)/12*1.25</f>
        <v>0.70998263888888868</v>
      </c>
    </row>
    <row r="1596" spans="1:23" ht="12.75" customHeight="1">
      <c r="A1596" s="1">
        <v>45425</v>
      </c>
      <c r="B1596" t="s">
        <v>265</v>
      </c>
      <c r="C1596" s="3">
        <v>0.12638888888888888</v>
      </c>
      <c r="D1596" s="3">
        <v>0.15902777777777777</v>
      </c>
      <c r="E1596" s="3">
        <v>0.19791666666666666</v>
      </c>
      <c r="F1596" s="3">
        <v>0.3125</v>
      </c>
      <c r="G1596" s="3">
        <v>0.34097222222222223</v>
      </c>
      <c r="H1596" s="3">
        <v>0.36944444444444446</v>
      </c>
      <c r="I1596" s="3">
        <v>0.38819444444444445</v>
      </c>
      <c r="J1596" s="3">
        <v>0.48402777777777778</v>
      </c>
      <c r="K1596" s="3">
        <v>0.50763888888888886</v>
      </c>
      <c r="L1596" s="3">
        <v>0.74861111111111101</v>
      </c>
      <c r="M1596" s="3">
        <v>0.76944444444444426</v>
      </c>
      <c r="N1596" s="3">
        <v>0.78333333333333333</v>
      </c>
      <c r="O1596" s="3">
        <v>0.82638888888888884</v>
      </c>
      <c r="P1596" s="3">
        <v>0.79583333333333328</v>
      </c>
      <c r="Q1596" s="3">
        <f t="shared" si="27"/>
        <v>0.75</v>
      </c>
      <c r="R1596" s="3">
        <f>MAX(T1596,P1596)</f>
        <v>0.79722222222222205</v>
      </c>
      <c r="S1596" s="3">
        <v>0.74513888888888891</v>
      </c>
      <c r="T1596" s="3">
        <v>0.79722222222222205</v>
      </c>
      <c r="U1596" s="3">
        <f>MAX(M1596+15/60/24-1/24-MOD(M1596+15/60/24-1/24,15/60/24),16/24)</f>
        <v>0.72916666666666663</v>
      </c>
      <c r="V1596" s="3">
        <f>MIN(M1596-MOD(M1596,15/60/24)-1/24,18.75/24)</f>
        <v>0.71875</v>
      </c>
      <c r="W1596" s="103">
        <f>M1596-(M1596-E1596)/12*1.25</f>
        <v>0.70991030092592577</v>
      </c>
    </row>
    <row r="1597" spans="1:23" ht="12.75" customHeight="1">
      <c r="A1597" s="1">
        <v>45426</v>
      </c>
      <c r="B1597" t="s">
        <v>266</v>
      </c>
      <c r="C1597" s="3">
        <v>0.12569444444444444</v>
      </c>
      <c r="D1597" s="3">
        <v>0.15902777777777777</v>
      </c>
      <c r="E1597" s="3">
        <v>0.19722222222222222</v>
      </c>
      <c r="F1597" s="3">
        <v>0.3125</v>
      </c>
      <c r="G1597" s="3">
        <v>0.34027777777777773</v>
      </c>
      <c r="H1597" s="3">
        <v>0.36944444444444446</v>
      </c>
      <c r="I1597" s="3">
        <v>0.38819444444444445</v>
      </c>
      <c r="J1597" s="3">
        <v>0.48402777777777778</v>
      </c>
      <c r="K1597" s="3">
        <v>0.50763888888888886</v>
      </c>
      <c r="L1597" s="3">
        <v>0.74930555555555556</v>
      </c>
      <c r="M1597" s="3">
        <v>0.77013888888888871</v>
      </c>
      <c r="N1597" s="3">
        <v>0.78402777777777777</v>
      </c>
      <c r="O1597" s="3">
        <v>0.82708333333333328</v>
      </c>
      <c r="P1597" s="3">
        <v>0.79652777777777772</v>
      </c>
      <c r="Q1597" s="3">
        <f t="shared" si="27"/>
        <v>0.75069444444444444</v>
      </c>
      <c r="R1597" s="3">
        <f>MAX(T1597,P1597)</f>
        <v>0.79722222222222205</v>
      </c>
      <c r="S1597" s="3">
        <v>0.74583333333333335</v>
      </c>
      <c r="T1597" s="3">
        <v>0.79722222222222205</v>
      </c>
      <c r="U1597" s="3">
        <f>MAX(M1597+15/60/24-1/24-MOD(M1597+15/60/24-1/24,15/60/24),16/24)</f>
        <v>0.72916666666666663</v>
      </c>
      <c r="V1597" s="3">
        <f>MIN(M1597-MOD(M1597,15/60/24)-1/24,18.75/24)</f>
        <v>0.71875</v>
      </c>
      <c r="W1597" s="103">
        <f>M1597-(M1597-E1597)/12*1.25</f>
        <v>0.71046006944444429</v>
      </c>
    </row>
    <row r="1598" spans="1:23" ht="12.75" customHeight="1">
      <c r="A1598" s="1">
        <v>45427</v>
      </c>
      <c r="B1598" t="s">
        <v>267</v>
      </c>
      <c r="C1598" s="3">
        <v>0.125</v>
      </c>
      <c r="D1598" s="3">
        <v>0.15833333333333333</v>
      </c>
      <c r="E1598" s="3">
        <v>0.19652777777777777</v>
      </c>
      <c r="F1598" s="3">
        <v>0.31180555555555556</v>
      </c>
      <c r="G1598" s="3">
        <v>0.34027777777777773</v>
      </c>
      <c r="H1598" s="3">
        <v>0.36944444444444446</v>
      </c>
      <c r="I1598" s="3">
        <v>0.38819444444444445</v>
      </c>
      <c r="J1598" s="3">
        <v>0.48402777777777778</v>
      </c>
      <c r="K1598" s="3">
        <v>0.50763888888888886</v>
      </c>
      <c r="L1598" s="3">
        <v>0.75</v>
      </c>
      <c r="M1598" s="3">
        <v>0.77083333333333315</v>
      </c>
      <c r="N1598" s="3">
        <v>0.78472222222222221</v>
      </c>
      <c r="O1598" s="3">
        <v>0.82777777777777772</v>
      </c>
      <c r="P1598" s="3">
        <v>0.79722222222222217</v>
      </c>
      <c r="Q1598" s="3">
        <f t="shared" si="27"/>
        <v>0.75138888888888888</v>
      </c>
      <c r="R1598" s="3">
        <f>MAX(T1598,P1598)</f>
        <v>0.7979166666666665</v>
      </c>
      <c r="S1598" s="3">
        <v>0.74583333333333324</v>
      </c>
      <c r="T1598" s="3">
        <v>0.7979166666666665</v>
      </c>
      <c r="U1598" s="3">
        <f>MAX(M1598+15/60/24-1/24-MOD(M1598+15/60/24-1/24,15/60/24),16/24)</f>
        <v>0.72916666666666663</v>
      </c>
      <c r="V1598" s="3">
        <f>MIN(M1598-MOD(M1598,15/60/24)-1/24,18.75/24)</f>
        <v>0.71875</v>
      </c>
      <c r="W1598" s="103">
        <f>M1598-(M1598-E1598)/12*1.25</f>
        <v>0.7110098379629628</v>
      </c>
    </row>
    <row r="1599" spans="1:23" ht="12.75" customHeight="1">
      <c r="A1599" s="1">
        <v>45428</v>
      </c>
      <c r="B1599" t="s">
        <v>66</v>
      </c>
      <c r="C1599" s="3">
        <v>0.12430555555555556</v>
      </c>
      <c r="D1599" s="3">
        <v>0.15763888888888888</v>
      </c>
      <c r="E1599" s="3">
        <v>0.19652777777777777</v>
      </c>
      <c r="F1599" s="3">
        <v>0.31180555555555556</v>
      </c>
      <c r="G1599" s="3">
        <v>0.34027777777777773</v>
      </c>
      <c r="H1599" s="3">
        <v>0.36875000000000002</v>
      </c>
      <c r="I1599" s="3">
        <v>0.38819444444444445</v>
      </c>
      <c r="J1599" s="3">
        <v>0.48402777777777778</v>
      </c>
      <c r="K1599" s="3">
        <v>0.50763888888888886</v>
      </c>
      <c r="L1599" s="3">
        <v>0.75</v>
      </c>
      <c r="M1599" s="3">
        <v>0.77083333333333315</v>
      </c>
      <c r="N1599" s="3">
        <v>0.78472222222222221</v>
      </c>
      <c r="O1599" s="3">
        <v>0.82847222222222217</v>
      </c>
      <c r="P1599" s="3">
        <v>0.79722222222222217</v>
      </c>
      <c r="Q1599" s="3">
        <f t="shared" si="27"/>
        <v>0.75138888888888877</v>
      </c>
      <c r="R1599" s="3">
        <f>MAX(T1599,P1599)</f>
        <v>0.79861111111111094</v>
      </c>
      <c r="S1599" s="3">
        <v>0.74652777777777779</v>
      </c>
      <c r="T1599" s="3">
        <v>0.79861111111111094</v>
      </c>
      <c r="U1599" s="3">
        <f>MAX(M1599+15/60/24-1/24-MOD(M1599+15/60/24-1/24,15/60/24),16/24)</f>
        <v>0.72916666666666663</v>
      </c>
      <c r="V1599" s="3">
        <f>MIN(M1599-MOD(M1599,15/60/24)-1/24,18.75/24)</f>
        <v>0.71875</v>
      </c>
      <c r="W1599" s="103">
        <f>M1599-(M1599-E1599)/12*1.25</f>
        <v>0.7110098379629628</v>
      </c>
    </row>
    <row r="1600" spans="1:23" ht="12.75" customHeight="1">
      <c r="A1600" s="1">
        <v>45429</v>
      </c>
      <c r="B1600" t="s">
        <v>268</v>
      </c>
      <c r="C1600" s="3">
        <v>0.12361111111111112</v>
      </c>
      <c r="D1600" s="3">
        <v>0.15694444444444444</v>
      </c>
      <c r="E1600" s="3">
        <v>0.19583333333333333</v>
      </c>
      <c r="F1600" s="3">
        <v>0.31111111111111112</v>
      </c>
      <c r="G1600" s="3">
        <v>0.33958333333333335</v>
      </c>
      <c r="H1600" s="3">
        <v>0.36875000000000002</v>
      </c>
      <c r="I1600" s="3">
        <v>0.38750000000000001</v>
      </c>
      <c r="J1600" s="3">
        <v>0.48402777777777778</v>
      </c>
      <c r="K1600" s="3">
        <v>0.50763888888888886</v>
      </c>
      <c r="L1600" s="3">
        <v>0.75069444444444444</v>
      </c>
      <c r="M1600" s="3">
        <v>0.77152777777777759</v>
      </c>
      <c r="N1600" s="3">
        <v>0.78541666666666676</v>
      </c>
      <c r="O1600" s="3">
        <v>0.82916666666666661</v>
      </c>
      <c r="P1600" s="3">
        <v>0.79791666666666672</v>
      </c>
      <c r="Q1600" s="3">
        <f t="shared" si="27"/>
        <v>0.75208333333333333</v>
      </c>
      <c r="R1600" s="3">
        <f>MAX(T1600,P1600)</f>
        <v>0.79930555555555538</v>
      </c>
      <c r="S1600" s="3">
        <v>0.74722222222222223</v>
      </c>
      <c r="T1600" s="3">
        <v>0.79930555555555538</v>
      </c>
      <c r="U1600" s="3">
        <f>MAX(M1600+15/60/24-1/24-MOD(M1600+15/60/24-1/24,15/60/24),16/24)</f>
        <v>0.73958333333333326</v>
      </c>
      <c r="V1600" s="3">
        <f>MIN(M1600-MOD(M1600,15/60/24)-1/24,18.75/24)</f>
        <v>0.72916666666666663</v>
      </c>
      <c r="W1600" s="103">
        <f>M1600-(M1600-E1600)/12*1.25</f>
        <v>0.71155960648148131</v>
      </c>
    </row>
    <row r="1601" spans="1:23" ht="12.75" customHeight="1">
      <c r="A1601" s="1">
        <v>45430</v>
      </c>
      <c r="B1601" t="s">
        <v>269</v>
      </c>
      <c r="C1601" s="3">
        <v>0.12291666666666667</v>
      </c>
      <c r="D1601" s="3">
        <v>0.15625</v>
      </c>
      <c r="E1601" s="3">
        <v>0.19583333333333333</v>
      </c>
      <c r="F1601" s="3">
        <v>0.31111111111111112</v>
      </c>
      <c r="G1601" s="3">
        <v>0.33958333333333335</v>
      </c>
      <c r="H1601" s="3">
        <v>0.36875000000000002</v>
      </c>
      <c r="I1601" s="3">
        <v>0.38750000000000001</v>
      </c>
      <c r="J1601" s="3">
        <v>0.48402777777777778</v>
      </c>
      <c r="K1601" s="3">
        <v>0.50763888888888886</v>
      </c>
      <c r="L1601" s="3">
        <v>0.75138888888888899</v>
      </c>
      <c r="M1601" s="3">
        <v>0.77222222222222203</v>
      </c>
      <c r="N1601" s="3">
        <v>0.78611111111111109</v>
      </c>
      <c r="O1601" s="3">
        <v>0.82986111111111105</v>
      </c>
      <c r="P1601" s="3">
        <v>0.79861111111111105</v>
      </c>
      <c r="Q1601" s="3">
        <f t="shared" si="27"/>
        <v>0.75277777777777777</v>
      </c>
      <c r="R1601" s="3">
        <f>MAX(T1601,P1601)</f>
        <v>0.8</v>
      </c>
      <c r="S1601" s="3">
        <v>0.74722222222222223</v>
      </c>
      <c r="T1601" s="3">
        <v>0.8</v>
      </c>
      <c r="U1601" s="3">
        <f>MAX(M1601+15/60/24-1/24-MOD(M1601+15/60/24-1/24,15/60/24),16/24)</f>
        <v>0.73958333333333326</v>
      </c>
      <c r="V1601" s="3">
        <f>MIN(M1601-MOD(M1601,15/60/24)-1/24,18.75/24)</f>
        <v>0.72916666666666663</v>
      </c>
      <c r="W1601" s="103">
        <f>M1601-(M1601-E1601)/12*1.25</f>
        <v>0.71218171296296284</v>
      </c>
    </row>
    <row r="1602" spans="1:23" ht="12.75" customHeight="1">
      <c r="A1602" s="1">
        <v>45431</v>
      </c>
      <c r="B1602" t="s">
        <v>270</v>
      </c>
      <c r="C1602" s="3">
        <v>0.12222222222222223</v>
      </c>
      <c r="D1602" s="3">
        <v>0.15555555555555556</v>
      </c>
      <c r="E1602" s="3">
        <v>0.19513888888888889</v>
      </c>
      <c r="F1602" s="3">
        <v>0.31041666666666667</v>
      </c>
      <c r="G1602" s="3">
        <v>0.33958333333333335</v>
      </c>
      <c r="H1602" s="3">
        <v>0.36805555555555558</v>
      </c>
      <c r="I1602" s="3">
        <v>0.38750000000000001</v>
      </c>
      <c r="J1602" s="3">
        <v>0.48402777777777778</v>
      </c>
      <c r="K1602" s="3">
        <v>0.50763888888888886</v>
      </c>
      <c r="L1602" s="3">
        <v>0.75138888888888899</v>
      </c>
      <c r="M1602" s="3">
        <v>0.77222222222222203</v>
      </c>
      <c r="N1602" s="3">
        <v>0.78611111111111109</v>
      </c>
      <c r="O1602" s="3">
        <v>0.83055555555555549</v>
      </c>
      <c r="P1602" s="3">
        <v>0.79861111111111105</v>
      </c>
      <c r="Q1602" s="3">
        <f t="shared" si="27"/>
        <v>0.75277777777777777</v>
      </c>
      <c r="R1602" s="3">
        <f>MAX(T1602,P1602)</f>
        <v>0.8</v>
      </c>
      <c r="S1602" s="3">
        <v>0.74791666666666667</v>
      </c>
      <c r="T1602" s="3">
        <v>0.8</v>
      </c>
      <c r="U1602" s="3">
        <f>MAX(M1602+15/60/24-1/24-MOD(M1602+15/60/24-1/24,15/60/24),16/24)</f>
        <v>0.73958333333333326</v>
      </c>
      <c r="V1602" s="3">
        <f>MIN(M1602-MOD(M1602,15/60/24)-1/24,18.75/24)</f>
        <v>0.72916666666666663</v>
      </c>
      <c r="W1602" s="103">
        <f>M1602-(M1602-E1602)/12*1.25</f>
        <v>0.71210937499999982</v>
      </c>
    </row>
    <row r="1603" spans="1:23" ht="12.75" customHeight="1">
      <c r="A1603" s="1">
        <v>45432</v>
      </c>
      <c r="B1603" t="s">
        <v>271</v>
      </c>
      <c r="C1603" s="3">
        <v>0.12152777777777778</v>
      </c>
      <c r="D1603" s="3">
        <v>0.15486111111111112</v>
      </c>
      <c r="E1603" s="3">
        <v>0.19444444444444445</v>
      </c>
      <c r="F1603" s="3">
        <v>0.31041666666666667</v>
      </c>
      <c r="G1603" s="3">
        <v>0.33958333333333335</v>
      </c>
      <c r="H1603" s="3">
        <v>0.36805555555555558</v>
      </c>
      <c r="I1603" s="3">
        <v>0.38750000000000001</v>
      </c>
      <c r="J1603" s="3">
        <v>0.48402777777777778</v>
      </c>
      <c r="K1603" s="3">
        <v>0.50763888888888886</v>
      </c>
      <c r="L1603" s="3">
        <v>0.75208333333333333</v>
      </c>
      <c r="M1603" s="3">
        <v>0.77291666666666647</v>
      </c>
      <c r="N1603" s="3">
        <v>0.78680555555555554</v>
      </c>
      <c r="O1603" s="3">
        <v>0.83055555555555549</v>
      </c>
      <c r="P1603" s="3">
        <v>0.79930555555555549</v>
      </c>
      <c r="Q1603" s="3">
        <f t="shared" si="27"/>
        <v>0.75347222222222221</v>
      </c>
      <c r="R1603" s="3">
        <f>MAX(T1603,P1603)</f>
        <v>0.80069444444444426</v>
      </c>
      <c r="S1603" s="3">
        <v>0.74861111111111112</v>
      </c>
      <c r="T1603" s="3">
        <v>0.80069444444444426</v>
      </c>
      <c r="U1603" s="3">
        <f>MAX(M1603+15/60/24-1/24-MOD(M1603+15/60/24-1/24,15/60/24),16/24)</f>
        <v>0.73958333333333326</v>
      </c>
      <c r="V1603" s="3">
        <f>MIN(M1603-MOD(M1603,15/60/24)-1/24,18.75/24)</f>
        <v>0.72916666666666663</v>
      </c>
      <c r="W1603" s="103">
        <f>M1603-(M1603-E1603)/12*1.25</f>
        <v>0.71265914351851833</v>
      </c>
    </row>
    <row r="1604" spans="1:23" ht="12.75" customHeight="1">
      <c r="A1604" s="1">
        <v>45433</v>
      </c>
      <c r="B1604" t="s">
        <v>272</v>
      </c>
      <c r="C1604" s="3">
        <v>0.12083333333333333</v>
      </c>
      <c r="D1604" s="3">
        <v>0.15486111111111112</v>
      </c>
      <c r="E1604" s="3">
        <v>0.19444444444444445</v>
      </c>
      <c r="F1604" s="3">
        <v>0.31041666666666667</v>
      </c>
      <c r="G1604" s="3">
        <v>0.33888888888888885</v>
      </c>
      <c r="H1604" s="3">
        <v>0.36805555555555558</v>
      </c>
      <c r="I1604" s="3">
        <v>0.38750000000000001</v>
      </c>
      <c r="J1604" s="3">
        <v>0.48402777777777778</v>
      </c>
      <c r="K1604" s="3">
        <v>0.5083333333333333</v>
      </c>
      <c r="L1604" s="3">
        <v>0.75277777777777777</v>
      </c>
      <c r="M1604" s="3">
        <v>0.77361111111111092</v>
      </c>
      <c r="N1604" s="3">
        <v>0.78749999999999998</v>
      </c>
      <c r="O1604" s="3">
        <v>0.83125000000000004</v>
      </c>
      <c r="P1604" s="3">
        <v>0.8</v>
      </c>
      <c r="Q1604" s="3">
        <f t="shared" si="27"/>
        <v>0.75416666666666665</v>
      </c>
      <c r="R1604" s="3">
        <f>MAX(T1604,P1604)</f>
        <v>0.80138888888888871</v>
      </c>
      <c r="S1604" s="3">
        <v>0.74861111111111101</v>
      </c>
      <c r="T1604" s="3">
        <v>0.80138888888888871</v>
      </c>
      <c r="U1604" s="3">
        <f>MAX(M1604+15/60/24-1/24-MOD(M1604+15/60/24-1/24,15/60/24),16/24)</f>
        <v>0.73958333333333326</v>
      </c>
      <c r="V1604" s="3">
        <f>MIN(M1604-MOD(M1604,15/60/24)-1/24,18.75/24)</f>
        <v>0.72916666666666663</v>
      </c>
      <c r="W1604" s="103">
        <f>M1604-(M1604-E1604)/12*1.25</f>
        <v>0.71328124999999987</v>
      </c>
    </row>
    <row r="1605" spans="1:23" ht="12.75" customHeight="1">
      <c r="A1605" s="1">
        <v>45434</v>
      </c>
      <c r="B1605" t="s">
        <v>273</v>
      </c>
      <c r="C1605" s="3">
        <v>0.12013888888888889</v>
      </c>
      <c r="D1605" s="3">
        <f t="shared" ref="D1605" si="28">+D1604-1/3600</f>
        <v>0.15458333333333335</v>
      </c>
      <c r="E1605" s="3">
        <v>0.19375000000000001</v>
      </c>
      <c r="F1605" s="3">
        <v>0.30972222222222223</v>
      </c>
      <c r="G1605" s="3">
        <v>0.33888888888888885</v>
      </c>
      <c r="H1605" s="3">
        <v>0.36805555555555558</v>
      </c>
      <c r="I1605" s="3">
        <v>0.38750000000000001</v>
      </c>
      <c r="J1605" s="3">
        <v>0.48402777777777778</v>
      </c>
      <c r="K1605" s="3">
        <v>0.5083333333333333</v>
      </c>
      <c r="L1605" s="3">
        <v>0.75277777777777777</v>
      </c>
      <c r="M1605" s="3">
        <v>0.77361111111111092</v>
      </c>
      <c r="N1605" s="3">
        <v>0.78819444444444453</v>
      </c>
      <c r="O1605" s="3">
        <v>0.83194444444444438</v>
      </c>
      <c r="P1605" s="3">
        <v>0.80069444444444449</v>
      </c>
      <c r="Q1605" s="3">
        <f t="shared" si="27"/>
        <v>0.75416666666666654</v>
      </c>
      <c r="R1605" s="3">
        <f>MAX(T1605,P1605)</f>
        <v>0.80208333333333315</v>
      </c>
      <c r="S1605" s="3">
        <v>0.74930555555555556</v>
      </c>
      <c r="T1605" s="3">
        <v>0.80208333333333315</v>
      </c>
      <c r="U1605" s="3">
        <f>MAX(M1605+15/60/24-1/24-MOD(M1605+15/60/24-1/24,15/60/24),16/24)</f>
        <v>0.73958333333333326</v>
      </c>
      <c r="V1605" s="3">
        <f>MIN(M1605-MOD(M1605,15/60/24)-1/24,18.75/24)</f>
        <v>0.72916666666666663</v>
      </c>
      <c r="W1605" s="103">
        <f>M1605-(M1605-E1605)/12*1.25</f>
        <v>0.71320891203703685</v>
      </c>
    </row>
    <row r="1606" spans="1:23" ht="12.75" customHeight="1">
      <c r="A1606" s="1">
        <v>45435</v>
      </c>
      <c r="B1606" t="s">
        <v>67</v>
      </c>
      <c r="C1606" s="3">
        <v>0.11944444444444445</v>
      </c>
      <c r="D1606" s="3">
        <v>0.15416666666666667</v>
      </c>
      <c r="E1606" s="3">
        <v>0.19375000000000001</v>
      </c>
      <c r="F1606" s="3">
        <v>0.30972222222222223</v>
      </c>
      <c r="G1606" s="3">
        <v>0.33888888888888885</v>
      </c>
      <c r="H1606" s="3">
        <v>0.36805555555555558</v>
      </c>
      <c r="I1606" s="3">
        <v>0.38750000000000001</v>
      </c>
      <c r="J1606" s="3">
        <v>0.48402777777777778</v>
      </c>
      <c r="K1606" s="3">
        <v>0.5083333333333333</v>
      </c>
      <c r="L1606" s="3">
        <v>0.75347222222222221</v>
      </c>
      <c r="M1606" s="3">
        <v>0.77430555555555536</v>
      </c>
      <c r="N1606" s="3">
        <v>0.78819444444444453</v>
      </c>
      <c r="O1606" s="3">
        <v>0.83263888888888882</v>
      </c>
      <c r="P1606" s="3">
        <v>0.80069444444444449</v>
      </c>
      <c r="Q1606" s="3">
        <f t="shared" si="27"/>
        <v>0.75486111111111109</v>
      </c>
      <c r="R1606" s="3">
        <f>MAX(T1606,P1606)</f>
        <v>0.80208333333333315</v>
      </c>
      <c r="S1606" s="3">
        <v>0.75</v>
      </c>
      <c r="T1606" s="3">
        <v>0.80208333333333315</v>
      </c>
      <c r="U1606" s="3">
        <f>MAX(M1606+15/60/24-1/24-MOD(M1606+15/60/24-1/24,15/60/24),16/24)</f>
        <v>0.73958333333333326</v>
      </c>
      <c r="V1606" s="3">
        <f>MIN(M1606-MOD(M1606,15/60/24)-1/24,18.75/24)</f>
        <v>0.72916666666666663</v>
      </c>
      <c r="W1606" s="103">
        <f>M1606-(M1606-E1606)/12*1.25</f>
        <v>0.71383101851851838</v>
      </c>
    </row>
    <row r="1607" spans="1:23" ht="12.75" customHeight="1">
      <c r="A1607" s="1">
        <v>45436</v>
      </c>
      <c r="B1607" t="s">
        <v>274</v>
      </c>
      <c r="C1607" s="3">
        <v>0.11874999999999999</v>
      </c>
      <c r="D1607" s="3">
        <v>0.15347222222222223</v>
      </c>
      <c r="E1607" s="3">
        <v>0.19305555555555554</v>
      </c>
      <c r="F1607" s="3">
        <v>0.30972222222222223</v>
      </c>
      <c r="G1607" s="3">
        <v>0.33888888888888885</v>
      </c>
      <c r="H1607" s="3">
        <v>0.36736111111111108</v>
      </c>
      <c r="I1607" s="3">
        <v>0.38680555555555557</v>
      </c>
      <c r="J1607" s="3">
        <v>0.48402777777777778</v>
      </c>
      <c r="K1607" s="3">
        <v>0.5083333333333333</v>
      </c>
      <c r="L1607" s="3">
        <v>0.75416666666666676</v>
      </c>
      <c r="M1607" s="3">
        <v>0.77500000000000002</v>
      </c>
      <c r="N1607" s="3">
        <v>0.78888888888888886</v>
      </c>
      <c r="O1607" s="3">
        <v>0.83333333333333326</v>
      </c>
      <c r="P1607" s="3">
        <v>0.80138888888888882</v>
      </c>
      <c r="Q1607" s="3">
        <f t="shared" ref="Q1607:Q1670" si="29">+S1606+8/60/24</f>
        <v>0.75555555555555554</v>
      </c>
      <c r="R1607" s="3">
        <f>MAX(T1607,P1607)</f>
        <v>0.80277777777777759</v>
      </c>
      <c r="S1607" s="3">
        <v>0.75</v>
      </c>
      <c r="T1607" s="3">
        <v>0.80277777777777759</v>
      </c>
      <c r="U1607" s="3">
        <f>MAX(M1607+15/60/24-1/24-MOD(M1607+15/60/24-1/24,15/60/24),16/24)</f>
        <v>0.73958333333333326</v>
      </c>
      <c r="V1607" s="3">
        <f>MIN(M1607-MOD(M1607,15/60/24)-1/24,18.75/24)</f>
        <v>0.72916666666666663</v>
      </c>
      <c r="W1607" s="103">
        <f>M1607-(M1607-E1607)/12*1.25</f>
        <v>0.714380787037037</v>
      </c>
    </row>
    <row r="1608" spans="1:23" ht="12.75" customHeight="1">
      <c r="A1608" s="1">
        <v>45437</v>
      </c>
      <c r="B1608" t="s">
        <v>275</v>
      </c>
      <c r="C1608" s="3">
        <v>0.11874999999999999</v>
      </c>
      <c r="D1608" s="3">
        <v>0.15347222222222223</v>
      </c>
      <c r="E1608" s="3">
        <v>0.19305555555555554</v>
      </c>
      <c r="F1608" s="3">
        <v>0.30902777777777779</v>
      </c>
      <c r="G1608" s="3">
        <v>0.33888888888888885</v>
      </c>
      <c r="H1608" s="3">
        <v>0.36736111111111108</v>
      </c>
      <c r="I1608" s="3">
        <v>0.38680555555555557</v>
      </c>
      <c r="J1608" s="3">
        <v>0.48402777777777778</v>
      </c>
      <c r="K1608" s="3">
        <v>0.5083333333333333</v>
      </c>
      <c r="L1608" s="3">
        <v>0.75416666666666676</v>
      </c>
      <c r="M1608" s="3">
        <v>0.77500000000000002</v>
      </c>
      <c r="N1608" s="3">
        <v>0.7895833333333333</v>
      </c>
      <c r="O1608" s="3">
        <v>0.8340277777777777</v>
      </c>
      <c r="P1608" s="3">
        <v>0.80208333333333326</v>
      </c>
      <c r="Q1608" s="3">
        <f t="shared" si="29"/>
        <v>0.75555555555555554</v>
      </c>
      <c r="R1608" s="3">
        <f>MAX(T1608,P1608)</f>
        <v>0.80347222222222203</v>
      </c>
      <c r="S1608" s="3">
        <v>0.75069444444444444</v>
      </c>
      <c r="T1608" s="3">
        <v>0.80347222222222203</v>
      </c>
      <c r="U1608" s="3">
        <f>MAX(M1608+15/60/24-1/24-MOD(M1608+15/60/24-1/24,15/60/24),16/24)</f>
        <v>0.73958333333333326</v>
      </c>
      <c r="V1608" s="3">
        <f>MIN(M1608-MOD(M1608,15/60/24)-1/24,18.75/24)</f>
        <v>0.72916666666666663</v>
      </c>
      <c r="W1608" s="103">
        <f>M1608-(M1608-E1608)/12*1.25</f>
        <v>0.714380787037037</v>
      </c>
    </row>
    <row r="1609" spans="1:23" ht="12.75" customHeight="1">
      <c r="A1609" s="1">
        <v>45438</v>
      </c>
      <c r="B1609" t="s">
        <v>276</v>
      </c>
      <c r="C1609" s="3">
        <v>0.11805555555555557</v>
      </c>
      <c r="D1609" s="3">
        <v>0.15208333333333332</v>
      </c>
      <c r="E1609" s="3">
        <v>0.19236111111111112</v>
      </c>
      <c r="F1609" s="3">
        <v>0.30902777777777779</v>
      </c>
      <c r="G1609" s="3">
        <v>0.33819444444444446</v>
      </c>
      <c r="H1609" s="3">
        <v>0.36736111111111108</v>
      </c>
      <c r="I1609" s="3">
        <v>0.38680555555555557</v>
      </c>
      <c r="J1609" s="3">
        <v>0.48402777777777778</v>
      </c>
      <c r="K1609" s="3">
        <v>0.5083333333333333</v>
      </c>
      <c r="L1609" s="3">
        <v>0.75486111111111109</v>
      </c>
      <c r="M1609" s="3">
        <v>0.77569444444444424</v>
      </c>
      <c r="N1609" s="3">
        <v>0.7895833333333333</v>
      </c>
      <c r="O1609" s="3">
        <v>0.83472222222222214</v>
      </c>
      <c r="P1609" s="3">
        <v>0.80208333333333326</v>
      </c>
      <c r="Q1609" s="3">
        <f t="shared" si="29"/>
        <v>0.75624999999999998</v>
      </c>
      <c r="R1609" s="3">
        <f>MAX(T1609,P1609)</f>
        <v>0.80347222222222203</v>
      </c>
      <c r="S1609" s="3">
        <v>0.75138888888888888</v>
      </c>
      <c r="T1609" s="3">
        <v>0.80347222222222203</v>
      </c>
      <c r="U1609" s="3">
        <f>MAX(M1609+15/60/24-1/24-MOD(M1609+15/60/24-1/24,15/60/24),16/24)</f>
        <v>0.73958333333333326</v>
      </c>
      <c r="V1609" s="3">
        <f>MIN(M1609-MOD(M1609,15/60/24)-1/24,18.75/24)</f>
        <v>0.72916666666666663</v>
      </c>
      <c r="W1609" s="103">
        <f>M1609-(M1609-E1609)/12*1.25</f>
        <v>0.7149305555555554</v>
      </c>
    </row>
    <row r="1610" spans="1:23" ht="12.75" customHeight="1">
      <c r="A1610" s="1">
        <v>45439</v>
      </c>
      <c r="B1610" t="s">
        <v>277</v>
      </c>
      <c r="C1610" s="3">
        <v>0.1173611111111111</v>
      </c>
      <c r="D1610" s="3">
        <v>0.15208333333333332</v>
      </c>
      <c r="E1610" s="3">
        <v>0.19236111111111112</v>
      </c>
      <c r="F1610" s="3">
        <v>0.30902777777777779</v>
      </c>
      <c r="G1610" s="3">
        <v>0.33819444444444446</v>
      </c>
      <c r="H1610" s="3">
        <v>0.36736111111111108</v>
      </c>
      <c r="I1610" s="3">
        <v>0.38680555555555557</v>
      </c>
      <c r="J1610" s="3">
        <v>0.48402777777777778</v>
      </c>
      <c r="K1610" s="3">
        <v>0.5083333333333333</v>
      </c>
      <c r="L1610" s="3">
        <v>0.75555555555555554</v>
      </c>
      <c r="M1610" s="3">
        <v>0.77638888888888868</v>
      </c>
      <c r="N1610" s="3">
        <v>0.79027777777777775</v>
      </c>
      <c r="O1610" s="3">
        <v>0.83472222222222214</v>
      </c>
      <c r="P1610" s="3">
        <v>0.8027777777777777</v>
      </c>
      <c r="Q1610" s="3">
        <f t="shared" si="29"/>
        <v>0.75694444444444442</v>
      </c>
      <c r="R1610" s="3">
        <f>MAX(T1610,P1610)</f>
        <v>0.80416666666666647</v>
      </c>
      <c r="S1610" s="3">
        <v>0.75138888888888899</v>
      </c>
      <c r="T1610" s="3">
        <v>0.80416666666666647</v>
      </c>
      <c r="U1610" s="3">
        <f>MAX(M1610+15/60/24-1/24-MOD(M1610+15/60/24-1/24,15/60/24),16/24)</f>
        <v>0.73958333333333326</v>
      </c>
      <c r="V1610" s="3">
        <f>MIN(M1610-MOD(M1610,15/60/24)-1/24,18.75/24)</f>
        <v>0.72916666666666663</v>
      </c>
      <c r="W1610" s="103">
        <f>M1610-(M1610-E1610)/12*1.25</f>
        <v>0.71555266203703682</v>
      </c>
    </row>
    <row r="1611" spans="1:23" ht="12.75" customHeight="1">
      <c r="A1611" s="1">
        <v>45440</v>
      </c>
      <c r="B1611" t="s">
        <v>278</v>
      </c>
      <c r="C1611" s="3">
        <v>0.1173611111111111</v>
      </c>
      <c r="D1611" s="3">
        <v>0.15138888888888888</v>
      </c>
      <c r="E1611" s="3">
        <v>0.19236111111111112</v>
      </c>
      <c r="F1611" s="3">
        <v>0.30902777777777779</v>
      </c>
      <c r="G1611" s="3">
        <v>0.33819444444444446</v>
      </c>
      <c r="H1611" s="3">
        <v>0.36736111111111108</v>
      </c>
      <c r="I1611" s="3">
        <v>0.38680555555555557</v>
      </c>
      <c r="J1611" s="3">
        <v>0.48402777777777778</v>
      </c>
      <c r="K1611" s="3">
        <v>0.5083333333333333</v>
      </c>
      <c r="L1611" s="3">
        <v>0.75555555555555554</v>
      </c>
      <c r="M1611" s="3">
        <v>0.77638888888888868</v>
      </c>
      <c r="N1611" s="3">
        <v>0.7909722222222223</v>
      </c>
      <c r="O1611" s="3">
        <v>0.83541666666666659</v>
      </c>
      <c r="P1611" s="3">
        <v>0.80347222222222225</v>
      </c>
      <c r="Q1611" s="3">
        <f t="shared" si="29"/>
        <v>0.75694444444444453</v>
      </c>
      <c r="R1611" s="3">
        <f>MAX(T1611,P1611)</f>
        <v>0.80486111111111092</v>
      </c>
      <c r="S1611" s="3">
        <v>0.75208333333333344</v>
      </c>
      <c r="T1611" s="3">
        <v>0.80486111111111092</v>
      </c>
      <c r="U1611" s="3">
        <f>MAX(M1611+15/60/24-1/24-MOD(M1611+15/60/24-1/24,15/60/24),16/24)</f>
        <v>0.73958333333333326</v>
      </c>
      <c r="V1611" s="3">
        <f>MIN(M1611-MOD(M1611,15/60/24)-1/24,18.75/24)</f>
        <v>0.72916666666666663</v>
      </c>
      <c r="W1611" s="103">
        <f>M1611-(M1611-E1611)/12*1.25</f>
        <v>0.71555266203703682</v>
      </c>
    </row>
    <row r="1612" spans="1:23" ht="12.75" customHeight="1">
      <c r="A1612" s="1">
        <v>45441</v>
      </c>
      <c r="B1612" t="s">
        <v>279</v>
      </c>
      <c r="C1612" s="3">
        <v>0.11666666666666665</v>
      </c>
      <c r="D1612" s="3">
        <v>0.15138888888888888</v>
      </c>
      <c r="E1612" s="3">
        <v>0.19166666666666665</v>
      </c>
      <c r="F1612" s="3">
        <v>0.30833333333333335</v>
      </c>
      <c r="G1612" s="3">
        <v>0.33819444444444446</v>
      </c>
      <c r="H1612" s="3">
        <v>0.36736111111111108</v>
      </c>
      <c r="I1612" s="3">
        <v>0.38680555555555557</v>
      </c>
      <c r="J1612" s="3">
        <v>0.48472222222222222</v>
      </c>
      <c r="K1612" s="3">
        <v>0.50902777777777775</v>
      </c>
      <c r="L1612" s="3">
        <v>0.75624999999999998</v>
      </c>
      <c r="M1612" s="3">
        <v>0.77708333333333313</v>
      </c>
      <c r="N1612" s="3">
        <v>0.7909722222222223</v>
      </c>
      <c r="O1612" s="3">
        <v>0.83611111111111103</v>
      </c>
      <c r="P1612" s="3">
        <v>0.80347222222222225</v>
      </c>
      <c r="Q1612" s="3">
        <f t="shared" si="29"/>
        <v>0.75763888888888897</v>
      </c>
      <c r="R1612" s="3">
        <f>MAX(T1612,P1612)</f>
        <v>0.80486111111111092</v>
      </c>
      <c r="S1612" s="3">
        <v>0.75208333333333333</v>
      </c>
      <c r="T1612" s="3">
        <v>0.80486111111111092</v>
      </c>
      <c r="U1612" s="3">
        <f>MAX(M1612+15/60/24-1/24-MOD(M1612+15/60/24-1/24,15/60/24),16/24)</f>
        <v>0.73958333333333326</v>
      </c>
      <c r="V1612" s="3">
        <f>MIN(M1612-MOD(M1612,15/60/24)-1/24,18.75/24)</f>
        <v>0.72916666666666663</v>
      </c>
      <c r="W1612" s="103">
        <f>M1612-(M1612-E1612)/12*1.25</f>
        <v>0.71610243055555534</v>
      </c>
    </row>
    <row r="1613" spans="1:23" ht="12.75" customHeight="1">
      <c r="A1613" s="1">
        <v>45442</v>
      </c>
      <c r="B1613" t="s">
        <v>68</v>
      </c>
      <c r="C1613" s="3">
        <v>0.11597222222222221</v>
      </c>
      <c r="D1613" s="3">
        <v>0.15069444444444444</v>
      </c>
      <c r="E1613" s="3">
        <v>0.19166666666666665</v>
      </c>
      <c r="F1613" s="3">
        <v>0.30833333333333335</v>
      </c>
      <c r="G1613" s="3">
        <v>0.33819444444444446</v>
      </c>
      <c r="H1613" s="3">
        <v>0.36736111111111108</v>
      </c>
      <c r="I1613" s="3">
        <v>0.38680555555555557</v>
      </c>
      <c r="J1613" s="3">
        <v>0.48472222222222222</v>
      </c>
      <c r="K1613" s="3">
        <v>0.50902777777777775</v>
      </c>
      <c r="L1613" s="3">
        <v>0.75624999999999998</v>
      </c>
      <c r="M1613" s="3">
        <v>0.77708333333333313</v>
      </c>
      <c r="N1613" s="3">
        <v>0.79166666666666663</v>
      </c>
      <c r="O1613" s="3">
        <v>0.83680555555555547</v>
      </c>
      <c r="P1613" s="3">
        <v>0.80416666666666659</v>
      </c>
      <c r="Q1613" s="3">
        <f t="shared" si="29"/>
        <v>0.75763888888888886</v>
      </c>
      <c r="R1613" s="3">
        <f>MAX(T1613,P1613)</f>
        <v>0.80555555555555536</v>
      </c>
      <c r="S1613" s="3">
        <v>0.75277777777777777</v>
      </c>
      <c r="T1613" s="3">
        <v>0.80555555555555536</v>
      </c>
      <c r="U1613" s="3">
        <f>MAX(M1613+15/60/24-1/24-MOD(M1613+15/60/24-1/24,15/60/24),16/24)</f>
        <v>0.73958333333333326</v>
      </c>
      <c r="V1613" s="3">
        <f>MIN(M1613-MOD(M1613,15/60/24)-1/24,18.75/24)</f>
        <v>0.72916666666666663</v>
      </c>
      <c r="W1613" s="103">
        <f>M1613-(M1613-E1613)/12*1.25</f>
        <v>0.71610243055555534</v>
      </c>
    </row>
    <row r="1614" spans="1:23" ht="12.75" customHeight="1">
      <c r="A1614" s="1">
        <v>45443</v>
      </c>
      <c r="B1614" t="s">
        <v>280</v>
      </c>
      <c r="C1614" s="3">
        <v>0.11597222222222221</v>
      </c>
      <c r="D1614" s="3">
        <v>0.15069444444444444</v>
      </c>
      <c r="E1614" s="3">
        <v>0.19166666666666665</v>
      </c>
      <c r="F1614" s="3">
        <v>0.30833333333333335</v>
      </c>
      <c r="G1614" s="3">
        <v>0.33819444444444446</v>
      </c>
      <c r="H1614" s="3">
        <v>0.36736111111111108</v>
      </c>
      <c r="I1614" s="3">
        <v>0.38680555555555557</v>
      </c>
      <c r="J1614" s="3">
        <v>0.48472222222222222</v>
      </c>
      <c r="K1614" s="3">
        <v>0.50902777777777775</v>
      </c>
      <c r="L1614" s="3">
        <v>0.75694444444444453</v>
      </c>
      <c r="M1614" s="3">
        <v>0.77777777777777757</v>
      </c>
      <c r="N1614" s="3">
        <v>0.79166666666666663</v>
      </c>
      <c r="O1614" s="3">
        <v>0.83750000000000002</v>
      </c>
      <c r="P1614" s="3">
        <v>0.80416666666666659</v>
      </c>
      <c r="Q1614" s="3">
        <f t="shared" si="29"/>
        <v>0.7583333333333333</v>
      </c>
      <c r="R1614" s="3">
        <f>MAX(T1614,P1614)</f>
        <v>0.80625000000000002</v>
      </c>
      <c r="S1614" s="3">
        <v>0.75277777777777777</v>
      </c>
      <c r="T1614" s="3">
        <v>0.80625000000000002</v>
      </c>
      <c r="U1614" s="3">
        <f>MAX(M1614+15/60/24-1/24-MOD(M1614+15/60/24-1/24,15/60/24),16/24)</f>
        <v>0.73958333333333326</v>
      </c>
      <c r="V1614" s="3">
        <f>MIN(M1614-MOD(M1614,15/60/24)-1/24,18.75/24)</f>
        <v>0.72916666666666663</v>
      </c>
      <c r="W1614" s="103">
        <f>M1614-(M1614-E1614)/12*1.25</f>
        <v>0.71672453703703687</v>
      </c>
    </row>
    <row r="1615" spans="1:23" ht="12.75" customHeight="1">
      <c r="A1615" s="1">
        <v>45444</v>
      </c>
      <c r="B1615" t="s">
        <v>281</v>
      </c>
      <c r="C1615" s="3">
        <v>0.11527777777777777</v>
      </c>
      <c r="D1615" s="3">
        <v>0.15069444444444444</v>
      </c>
      <c r="E1615" s="3">
        <v>0.19097222222222221</v>
      </c>
      <c r="F1615" s="3">
        <v>0.30833333333333335</v>
      </c>
      <c r="G1615" s="3">
        <v>0.33819444444444446</v>
      </c>
      <c r="H1615" s="3">
        <v>0.36736111111111108</v>
      </c>
      <c r="I1615" s="3">
        <v>0.38680555555555557</v>
      </c>
      <c r="J1615" s="3">
        <v>0.48472222222222222</v>
      </c>
      <c r="K1615" s="3">
        <v>0.50902777777777775</v>
      </c>
      <c r="L1615" s="3">
        <v>0.75694444444444453</v>
      </c>
      <c r="M1615" s="3">
        <v>0.77777777777777757</v>
      </c>
      <c r="N1615" s="3">
        <v>0.79236111111111107</v>
      </c>
      <c r="O1615" s="3">
        <v>0.83750000000000002</v>
      </c>
      <c r="P1615" s="3">
        <v>0.80486111111111103</v>
      </c>
      <c r="Q1615" s="3">
        <f t="shared" si="29"/>
        <v>0.7583333333333333</v>
      </c>
      <c r="R1615" s="3">
        <f>MAX(T1615,P1615)</f>
        <v>0.80625000000000002</v>
      </c>
      <c r="S1615" s="3">
        <v>0.75347222222222221</v>
      </c>
      <c r="T1615" s="3">
        <v>0.80625000000000002</v>
      </c>
      <c r="U1615" s="3">
        <f>MAX(M1615+15/60/24-1/24-MOD(M1615+15/60/24-1/24,15/60/24),16/24)</f>
        <v>0.73958333333333326</v>
      </c>
      <c r="V1615" s="3">
        <f>MIN(M1615-MOD(M1615,15/60/24)-1/24,18.75/24)</f>
        <v>0.72916666666666663</v>
      </c>
      <c r="W1615" s="103">
        <f>M1615-(M1615-E1615)/12*1.25</f>
        <v>0.71665219907407385</v>
      </c>
    </row>
    <row r="1616" spans="1:23" ht="12.75" customHeight="1">
      <c r="A1616" s="1">
        <v>45445</v>
      </c>
      <c r="B1616" t="s">
        <v>282</v>
      </c>
      <c r="C1616" s="3">
        <v>0.11527777777777777</v>
      </c>
      <c r="D1616" s="3">
        <v>0.15</v>
      </c>
      <c r="E1616" s="3">
        <v>0.19097222222222221</v>
      </c>
      <c r="F1616" s="3">
        <v>0.30833333333333335</v>
      </c>
      <c r="G1616" s="3">
        <v>0.33819444444444446</v>
      </c>
      <c r="H1616" s="3">
        <v>0.36736111111111108</v>
      </c>
      <c r="I1616" s="3">
        <v>0.38680555555555557</v>
      </c>
      <c r="J1616" s="3">
        <v>0.48472222222222222</v>
      </c>
      <c r="K1616" s="3">
        <v>0.50902777777777775</v>
      </c>
      <c r="L1616" s="3">
        <v>0.75763888888888886</v>
      </c>
      <c r="M1616" s="3">
        <v>0.77847222222222201</v>
      </c>
      <c r="N1616" s="3">
        <v>0.79305555555555562</v>
      </c>
      <c r="O1616" s="3">
        <v>0.83819444444444446</v>
      </c>
      <c r="P1616" s="3">
        <v>0.80555555555555558</v>
      </c>
      <c r="Q1616" s="3">
        <f t="shared" si="29"/>
        <v>0.75902777777777775</v>
      </c>
      <c r="R1616" s="3">
        <f>MAX(T1616,P1616)</f>
        <v>0.80694444444444424</v>
      </c>
      <c r="S1616" s="3">
        <v>0.75416666666666665</v>
      </c>
      <c r="T1616" s="3">
        <v>0.80694444444444424</v>
      </c>
      <c r="U1616" s="3">
        <f>MAX(M1616+15/60/24-1/24-MOD(M1616+15/60/24-1/24,15/60/24),16/24)</f>
        <v>0.73958333333333326</v>
      </c>
      <c r="V1616" s="3">
        <f>MIN(M1616-MOD(M1616,15/60/24)-1/24,18.75/24)</f>
        <v>0.72916666666666663</v>
      </c>
      <c r="W1616" s="103">
        <f>M1616-(M1616-E1616)/12*1.25</f>
        <v>0.71727430555555538</v>
      </c>
    </row>
    <row r="1617" spans="1:23" ht="12.75" customHeight="1">
      <c r="A1617" s="1">
        <v>45446</v>
      </c>
      <c r="B1617" t="s">
        <v>283</v>
      </c>
      <c r="C1617" s="3">
        <v>0.11458333333333333</v>
      </c>
      <c r="D1617" s="3">
        <v>0.15</v>
      </c>
      <c r="E1617" s="3">
        <v>0.19097222222222221</v>
      </c>
      <c r="F1617" s="3">
        <v>0.30833333333333335</v>
      </c>
      <c r="G1617" s="3">
        <v>0.33819444444444446</v>
      </c>
      <c r="H1617" s="3">
        <v>0.3666666666666667</v>
      </c>
      <c r="I1617" s="3">
        <v>0.38680555555555557</v>
      </c>
      <c r="J1617" s="3">
        <v>0.48472222222222222</v>
      </c>
      <c r="K1617" s="3">
        <v>0.50972222222222219</v>
      </c>
      <c r="L1617" s="3">
        <v>0.7583333333333333</v>
      </c>
      <c r="M1617" s="3">
        <v>0.77916666666666645</v>
      </c>
      <c r="N1617" s="3">
        <v>0.79305555555555562</v>
      </c>
      <c r="O1617" s="3">
        <v>0.83888888888888891</v>
      </c>
      <c r="P1617" s="3">
        <v>0.80555555555555558</v>
      </c>
      <c r="Q1617" s="3">
        <f t="shared" si="29"/>
        <v>0.75972222222222219</v>
      </c>
      <c r="R1617" s="3">
        <f>MAX(T1617,P1617)</f>
        <v>0.80763888888888868</v>
      </c>
      <c r="S1617" s="3">
        <v>0.75416666666666676</v>
      </c>
      <c r="T1617" s="3">
        <v>0.80763888888888868</v>
      </c>
      <c r="U1617" s="3">
        <f>MAX(M1617+15/60/24-1/24-MOD(M1617+15/60/24-1/24,15/60/24),16/24)</f>
        <v>0.73958333333333326</v>
      </c>
      <c r="V1617" s="3">
        <f>MIN(M1617-MOD(M1617,15/60/24)-1/24,18.75/24)</f>
        <v>0.72916666666666663</v>
      </c>
      <c r="W1617" s="103">
        <f>M1617-(M1617-E1617)/12*1.25</f>
        <v>0.7178964120370368</v>
      </c>
    </row>
    <row r="1618" spans="1:23" ht="12.75" customHeight="1">
      <c r="A1618" s="1">
        <v>45447</v>
      </c>
      <c r="B1618" t="s">
        <v>284</v>
      </c>
      <c r="C1618" s="3">
        <v>0.11458333333333333</v>
      </c>
      <c r="D1618" s="3">
        <v>0.15</v>
      </c>
      <c r="E1618" s="3">
        <v>0.19097222222222221</v>
      </c>
      <c r="F1618" s="3">
        <v>0.30833333333333335</v>
      </c>
      <c r="G1618" s="3">
        <v>0.33819444444444446</v>
      </c>
      <c r="H1618" s="3">
        <v>0.3666666666666667</v>
      </c>
      <c r="I1618" s="3">
        <v>0.38680555555555557</v>
      </c>
      <c r="J1618" s="3">
        <v>0.48472222222222222</v>
      </c>
      <c r="K1618" s="3">
        <v>0.50972222222222219</v>
      </c>
      <c r="L1618" s="3">
        <v>0.7583333333333333</v>
      </c>
      <c r="M1618" s="3">
        <v>0.77916666666666645</v>
      </c>
      <c r="N1618" s="3">
        <v>0.79374999999999996</v>
      </c>
      <c r="O1618" s="3">
        <v>0.83888888888888891</v>
      </c>
      <c r="P1618" s="3">
        <v>0.80625000000000002</v>
      </c>
      <c r="Q1618" s="3">
        <f t="shared" si="29"/>
        <v>0.7597222222222223</v>
      </c>
      <c r="R1618" s="3">
        <f>MAX(T1618,P1618)</f>
        <v>0.80763888888888868</v>
      </c>
      <c r="S1618" s="3">
        <v>0.7548611111111112</v>
      </c>
      <c r="T1618" s="3">
        <v>0.80763888888888868</v>
      </c>
      <c r="U1618" s="3">
        <f>MAX(M1618+15/60/24-1/24-MOD(M1618+15/60/24-1/24,15/60/24),16/24)</f>
        <v>0.73958333333333326</v>
      </c>
      <c r="V1618" s="3">
        <f>MIN(M1618-MOD(M1618,15/60/24)-1/24,18.75/24)</f>
        <v>0.72916666666666663</v>
      </c>
      <c r="W1618" s="103">
        <f>M1618-(M1618-E1618)/12*1.25</f>
        <v>0.7178964120370368</v>
      </c>
    </row>
    <row r="1619" spans="1:23" ht="12.75" customHeight="1">
      <c r="A1619" s="1">
        <v>45448</v>
      </c>
      <c r="B1619" t="s">
        <v>285</v>
      </c>
      <c r="C1619" s="3">
        <v>0.11388888888888889</v>
      </c>
      <c r="D1619" s="3">
        <v>0.14930555555555555</v>
      </c>
      <c r="E1619" s="3">
        <v>0.19097222222222221</v>
      </c>
      <c r="F1619" s="3">
        <v>0.30763888888888891</v>
      </c>
      <c r="G1619" s="3">
        <v>0.33819444444444446</v>
      </c>
      <c r="H1619" s="3">
        <v>0.3666666666666667</v>
      </c>
      <c r="I1619" s="3">
        <v>0.38680555555555557</v>
      </c>
      <c r="J1619" s="3">
        <v>0.48541666666666666</v>
      </c>
      <c r="K1619" s="3">
        <v>0.50972222222222219</v>
      </c>
      <c r="L1619" s="3">
        <v>0.75902777777777775</v>
      </c>
      <c r="M1619" s="3">
        <v>0.77986111111111089</v>
      </c>
      <c r="N1619" s="3">
        <v>0.79374999999999996</v>
      </c>
      <c r="O1619" s="3">
        <v>0.83958333333333335</v>
      </c>
      <c r="P1619" s="3">
        <v>0.80625000000000002</v>
      </c>
      <c r="Q1619" s="3">
        <f t="shared" si="29"/>
        <v>0.76041666666666674</v>
      </c>
      <c r="R1619" s="3">
        <f>MAX(T1619,P1619)</f>
        <v>0.80833333333333313</v>
      </c>
      <c r="S1619" s="3">
        <v>0.75486111111111109</v>
      </c>
      <c r="T1619" s="3">
        <v>0.80833333333333313</v>
      </c>
      <c r="U1619" s="3">
        <f>MAX(M1619+15/60/24-1/24-MOD(M1619+15/60/24-1/24,15/60/24),16/24)</f>
        <v>0.73958333333333326</v>
      </c>
      <c r="V1619" s="3">
        <f>MIN(M1619-MOD(M1619,15/60/24)-1/24,18.75/24)</f>
        <v>0.72916666666666663</v>
      </c>
      <c r="W1619" s="103">
        <f>M1619-(M1619-E1619)/12*1.25</f>
        <v>0.71851851851851833</v>
      </c>
    </row>
    <row r="1620" spans="1:23" ht="12.75" customHeight="1">
      <c r="A1620" s="1">
        <v>45449</v>
      </c>
      <c r="B1620" t="s">
        <v>69</v>
      </c>
      <c r="C1620" s="3">
        <v>0.11388888888888889</v>
      </c>
      <c r="D1620" s="3">
        <v>0.14930555555555555</v>
      </c>
      <c r="E1620" s="3">
        <v>0.19027777777777777</v>
      </c>
      <c r="F1620" s="3">
        <v>0.30763888888888891</v>
      </c>
      <c r="G1620" s="3">
        <v>0.33819444444444446</v>
      </c>
      <c r="H1620" s="3">
        <v>0.3666666666666667</v>
      </c>
      <c r="I1620" s="3">
        <v>0.38680555555555557</v>
      </c>
      <c r="J1620" s="3">
        <v>0.48541666666666666</v>
      </c>
      <c r="K1620" s="3">
        <v>0.50972222222222219</v>
      </c>
      <c r="L1620" s="3">
        <v>0.75902777777777775</v>
      </c>
      <c r="M1620" s="3">
        <v>0.77986111111111089</v>
      </c>
      <c r="N1620" s="3">
        <v>0.7944444444444444</v>
      </c>
      <c r="O1620" s="3">
        <v>0.84027777777777779</v>
      </c>
      <c r="P1620" s="3">
        <v>0.80694444444444435</v>
      </c>
      <c r="Q1620" s="3">
        <f t="shared" si="29"/>
        <v>0.76041666666666663</v>
      </c>
      <c r="R1620" s="3">
        <f>MAX(T1620,P1620)</f>
        <v>0.80833333333333313</v>
      </c>
      <c r="S1620" s="3">
        <v>0.75555555555555554</v>
      </c>
      <c r="T1620" s="3">
        <v>0.80833333333333313</v>
      </c>
      <c r="U1620" s="3">
        <f>MAX(M1620+15/60/24-1/24-MOD(M1620+15/60/24-1/24,15/60/24),16/24)</f>
        <v>0.73958333333333326</v>
      </c>
      <c r="V1620" s="3">
        <f>MIN(M1620-MOD(M1620,15/60/24)-1/24,18.75/24)</f>
        <v>0.72916666666666663</v>
      </c>
      <c r="W1620" s="103">
        <f>M1620-(M1620-E1620)/12*1.25</f>
        <v>0.71844618055555531</v>
      </c>
    </row>
    <row r="1621" spans="1:23" ht="12.75" customHeight="1">
      <c r="A1621" s="1">
        <v>45450</v>
      </c>
      <c r="B1621" t="s">
        <v>286</v>
      </c>
      <c r="C1621" s="3">
        <v>0.11388888888888889</v>
      </c>
      <c r="D1621" s="3">
        <v>0.14930555555555555</v>
      </c>
      <c r="E1621" s="3">
        <v>0.19027777777777777</v>
      </c>
      <c r="F1621" s="3">
        <v>0.30763888888888891</v>
      </c>
      <c r="G1621" s="3">
        <v>0.33819444444444446</v>
      </c>
      <c r="H1621" s="3">
        <v>0.36736111111111108</v>
      </c>
      <c r="I1621" s="3">
        <v>0.38680555555555557</v>
      </c>
      <c r="J1621" s="3">
        <v>0.48541666666666666</v>
      </c>
      <c r="K1621" s="3">
        <v>0.50972222222222219</v>
      </c>
      <c r="L1621" s="3">
        <v>0.7597222222222223</v>
      </c>
      <c r="M1621" s="3">
        <v>0.78055555555555534</v>
      </c>
      <c r="N1621" s="3">
        <v>0.7944444444444444</v>
      </c>
      <c r="O1621" s="3">
        <v>0.84027777777777779</v>
      </c>
      <c r="P1621" s="3">
        <v>0.80694444444444435</v>
      </c>
      <c r="Q1621" s="3">
        <f t="shared" si="29"/>
        <v>0.76111111111111107</v>
      </c>
      <c r="R1621" s="3">
        <f>MAX(T1621,P1621)</f>
        <v>0.80902777777777757</v>
      </c>
      <c r="S1621" s="3">
        <v>0.75555555555555554</v>
      </c>
      <c r="T1621" s="3">
        <v>0.80902777777777757</v>
      </c>
      <c r="U1621" s="3">
        <f>MAX(M1621+15/60/24-1/24-MOD(M1621+15/60/24-1/24,15/60/24),16/24)</f>
        <v>0.73958333333333326</v>
      </c>
      <c r="V1621" s="3">
        <f>MIN(M1621-MOD(M1621,15/60/24)-1/24,18.75/24)</f>
        <v>0.72916666666666663</v>
      </c>
      <c r="W1621" s="103">
        <f>M1621-(M1621-E1621)/12*1.25</f>
        <v>0.71906828703703685</v>
      </c>
    </row>
    <row r="1622" spans="1:23" ht="12.75" customHeight="1">
      <c r="A1622" s="1">
        <v>45451</v>
      </c>
      <c r="B1622" t="s">
        <v>287</v>
      </c>
      <c r="C1622" s="3">
        <v>0.11319444444444444</v>
      </c>
      <c r="D1622" s="3">
        <v>0.14930555555555555</v>
      </c>
      <c r="E1622" s="3">
        <v>0.19027777777777777</v>
      </c>
      <c r="F1622" s="3">
        <v>0.30763888888888891</v>
      </c>
      <c r="G1622" s="3">
        <v>0.33819444444444446</v>
      </c>
      <c r="H1622" s="3">
        <v>0.36736111111111108</v>
      </c>
      <c r="I1622" s="3">
        <v>0.38680555555555557</v>
      </c>
      <c r="J1622" s="3">
        <v>0.48541666666666666</v>
      </c>
      <c r="K1622" s="3">
        <v>0.51041666666666663</v>
      </c>
      <c r="L1622" s="3">
        <v>0.7597222222222223</v>
      </c>
      <c r="M1622" s="3">
        <v>0.78055555555555534</v>
      </c>
      <c r="N1622" s="3">
        <v>0.79513888888888884</v>
      </c>
      <c r="O1622" s="3">
        <v>0.84097222222222223</v>
      </c>
      <c r="P1622" s="3">
        <v>0.8076388888888888</v>
      </c>
      <c r="Q1622" s="3">
        <f t="shared" si="29"/>
        <v>0.76111111111111107</v>
      </c>
      <c r="R1622" s="3">
        <f>MAX(T1622,P1622)</f>
        <v>0.80902777777777757</v>
      </c>
      <c r="S1622" s="3">
        <v>0.75624999999999998</v>
      </c>
      <c r="T1622" s="3">
        <v>0.80902777777777757</v>
      </c>
      <c r="U1622" s="3">
        <f>MAX(M1622+15/60/24-1/24-MOD(M1622+15/60/24-1/24,15/60/24),16/24)</f>
        <v>0.73958333333333326</v>
      </c>
      <c r="V1622" s="3">
        <f>MIN(M1622-MOD(M1622,15/60/24)-1/24,18.75/24)</f>
        <v>0.72916666666666663</v>
      </c>
      <c r="W1622" s="103">
        <f>M1622-(M1622-E1622)/12*1.25</f>
        <v>0.71906828703703685</v>
      </c>
    </row>
    <row r="1623" spans="1:23" ht="12.75" customHeight="1">
      <c r="A1623" s="1">
        <v>45452</v>
      </c>
      <c r="B1623" t="s">
        <v>288</v>
      </c>
      <c r="C1623" s="3">
        <v>0.11319444444444444</v>
      </c>
      <c r="D1623" s="3">
        <v>0.14930555555555555</v>
      </c>
      <c r="E1623" s="3">
        <v>0.19027777777777777</v>
      </c>
      <c r="F1623" s="3">
        <v>0.30763888888888891</v>
      </c>
      <c r="G1623" s="3">
        <v>0.33819444444444446</v>
      </c>
      <c r="H1623" s="3">
        <v>0.36736111111111108</v>
      </c>
      <c r="I1623" s="3">
        <v>0.38750000000000001</v>
      </c>
      <c r="J1623" s="3">
        <v>0.48541666666666666</v>
      </c>
      <c r="K1623" s="3">
        <v>0.51041666666666663</v>
      </c>
      <c r="L1623" s="3">
        <v>0.76041666666666663</v>
      </c>
      <c r="M1623" s="3">
        <v>0.78125</v>
      </c>
      <c r="N1623" s="3">
        <v>0.79513888888888884</v>
      </c>
      <c r="O1623" s="3">
        <v>0.84166666666666667</v>
      </c>
      <c r="P1623" s="3">
        <v>0.8076388888888888</v>
      </c>
      <c r="Q1623" s="3">
        <f t="shared" si="29"/>
        <v>0.76180555555555551</v>
      </c>
      <c r="R1623" s="3">
        <f>MAX(T1623,P1623)</f>
        <v>0.80972222222222201</v>
      </c>
      <c r="S1623" s="3">
        <v>0.75624999999999998</v>
      </c>
      <c r="T1623" s="3">
        <v>0.80972222222222201</v>
      </c>
      <c r="U1623" s="3">
        <f>MAX(M1623+15/60/24-1/24-MOD(M1623+15/60/24-1/24,15/60/24),16/24)</f>
        <v>0.75</v>
      </c>
      <c r="V1623" s="3">
        <f>MIN(M1623-MOD(M1623,15/60/24)-1/24,18.75/24)</f>
        <v>0.73958333333333337</v>
      </c>
      <c r="W1623" s="103">
        <f>M1623-(M1623-E1623)/12*1.25</f>
        <v>0.71969039351851849</v>
      </c>
    </row>
    <row r="1624" spans="1:23" ht="12.75" customHeight="1">
      <c r="A1624" s="1">
        <v>45453</v>
      </c>
      <c r="B1624" t="s">
        <v>289</v>
      </c>
      <c r="C1624" s="3">
        <v>0.11319444444444444</v>
      </c>
      <c r="D1624" s="3">
        <v>0.14861111111111111</v>
      </c>
      <c r="E1624" s="3">
        <v>0.19027777777777777</v>
      </c>
      <c r="F1624" s="3">
        <v>0.30763888888888891</v>
      </c>
      <c r="G1624" s="3">
        <v>0.33819444444444446</v>
      </c>
      <c r="H1624" s="3">
        <v>0.36736111111111108</v>
      </c>
      <c r="I1624" s="3">
        <v>0.38750000000000001</v>
      </c>
      <c r="J1624" s="3">
        <v>0.4861111111111111</v>
      </c>
      <c r="K1624" s="3">
        <v>0.51041666666666663</v>
      </c>
      <c r="L1624" s="3">
        <v>0.76041666666666663</v>
      </c>
      <c r="M1624" s="3">
        <v>0.78125</v>
      </c>
      <c r="N1624" s="3">
        <v>0.79583333333333339</v>
      </c>
      <c r="O1624" s="3">
        <v>0.84166666666666667</v>
      </c>
      <c r="P1624" s="3">
        <v>0.80833333333333335</v>
      </c>
      <c r="Q1624" s="3">
        <f t="shared" si="29"/>
        <v>0.76180555555555551</v>
      </c>
      <c r="R1624" s="3">
        <f>MAX(T1624,P1624)</f>
        <v>0.80972222222222201</v>
      </c>
      <c r="S1624" s="3">
        <v>0.75624999999999998</v>
      </c>
      <c r="T1624" s="3">
        <v>0.80972222222222201</v>
      </c>
      <c r="U1624" s="3">
        <f>MAX(M1624+15/60/24-1/24-MOD(M1624+15/60/24-1/24,15/60/24),16/24)</f>
        <v>0.75</v>
      </c>
      <c r="V1624" s="3">
        <f>MIN(M1624-MOD(M1624,15/60/24)-1/24,18.75/24)</f>
        <v>0.73958333333333337</v>
      </c>
      <c r="W1624" s="103">
        <f>M1624-(M1624-E1624)/12*1.25</f>
        <v>0.71969039351851849</v>
      </c>
    </row>
    <row r="1625" spans="1:23" ht="12.75" customHeight="1">
      <c r="A1625" s="1">
        <v>45454</v>
      </c>
      <c r="B1625" t="s">
        <v>290</v>
      </c>
      <c r="C1625" s="3">
        <v>0.11319444444444444</v>
      </c>
      <c r="D1625" s="3">
        <v>0.14861111111111111</v>
      </c>
      <c r="E1625" s="3">
        <v>0.19027777777777777</v>
      </c>
      <c r="F1625" s="3">
        <v>0.30763888888888891</v>
      </c>
      <c r="G1625" s="3">
        <v>0.33819444444444446</v>
      </c>
      <c r="H1625" s="3">
        <v>0.36736111111111108</v>
      </c>
      <c r="I1625" s="3">
        <v>0.38750000000000001</v>
      </c>
      <c r="J1625" s="3">
        <v>0.4861111111111111</v>
      </c>
      <c r="K1625" s="3">
        <v>0.51041666666666663</v>
      </c>
      <c r="L1625" s="3">
        <v>0.76041666666666663</v>
      </c>
      <c r="M1625" s="3">
        <v>0.78125</v>
      </c>
      <c r="N1625" s="3">
        <v>0.79583333333333339</v>
      </c>
      <c r="O1625" s="3">
        <v>0.84236111111111112</v>
      </c>
      <c r="P1625" s="3">
        <v>0.80833333333333335</v>
      </c>
      <c r="Q1625" s="3">
        <f t="shared" si="29"/>
        <v>0.76180555555555551</v>
      </c>
      <c r="R1625" s="3">
        <f>MAX(T1625,P1625)</f>
        <v>0.81041666666666645</v>
      </c>
      <c r="S1625" s="3">
        <v>0.75694444444444453</v>
      </c>
      <c r="T1625" s="3">
        <v>0.81041666666666645</v>
      </c>
      <c r="U1625" s="3">
        <f>MAX(M1625+15/60/24-1/24-MOD(M1625+15/60/24-1/24,15/60/24),16/24)</f>
        <v>0.75</v>
      </c>
      <c r="V1625" s="3">
        <f>MIN(M1625-MOD(M1625,15/60/24)-1/24,18.75/24)</f>
        <v>0.73958333333333337</v>
      </c>
      <c r="W1625" s="103">
        <f>M1625-(M1625-E1625)/12*1.25</f>
        <v>0.71969039351851849</v>
      </c>
    </row>
    <row r="1626" spans="1:23" ht="12.75" customHeight="1">
      <c r="A1626" s="1">
        <v>45455</v>
      </c>
      <c r="B1626" t="s">
        <v>60</v>
      </c>
      <c r="C1626" s="3">
        <v>0.11319444444444444</v>
      </c>
      <c r="D1626" s="3">
        <v>0.14861111111111111</v>
      </c>
      <c r="E1626" s="3">
        <v>0.19027777777777777</v>
      </c>
      <c r="F1626" s="3">
        <v>0.30763888888888891</v>
      </c>
      <c r="G1626" s="3">
        <v>0.33819444444444446</v>
      </c>
      <c r="H1626" s="3">
        <v>0.36736111111111108</v>
      </c>
      <c r="I1626" s="3">
        <v>0.38750000000000001</v>
      </c>
      <c r="J1626" s="3">
        <v>0.4861111111111111</v>
      </c>
      <c r="K1626" s="3">
        <v>0.51041666666666663</v>
      </c>
      <c r="L1626" s="3">
        <v>0.76111111111111107</v>
      </c>
      <c r="M1626" s="3">
        <v>0.78194444444444422</v>
      </c>
      <c r="N1626" s="3">
        <v>0.79652777777777783</v>
      </c>
      <c r="O1626" s="3">
        <v>0.84236111111111112</v>
      </c>
      <c r="P1626" s="3">
        <v>0.80902777777777779</v>
      </c>
      <c r="Q1626" s="3">
        <f t="shared" si="29"/>
        <v>0.76250000000000007</v>
      </c>
      <c r="R1626" s="3">
        <f>MAX(T1626,P1626)</f>
        <v>0.81041666666666645</v>
      </c>
      <c r="S1626" s="3">
        <v>0.75694444444444453</v>
      </c>
      <c r="T1626" s="3">
        <v>0.81041666666666645</v>
      </c>
      <c r="U1626" s="3">
        <f>MAX(M1626+15/60/24-1/24-MOD(M1626+15/60/24-1/24,15/60/24),16/24)</f>
        <v>0.75</v>
      </c>
      <c r="V1626" s="3">
        <f>MIN(M1626-MOD(M1626,15/60/24)-1/24,18.75/24)</f>
        <v>0.73958333333333337</v>
      </c>
      <c r="W1626" s="103">
        <f>M1626-(M1626-E1626)/12*1.25</f>
        <v>0.7203124999999998</v>
      </c>
    </row>
    <row r="1627" spans="1:23" ht="12.75" customHeight="1">
      <c r="A1627" s="1">
        <v>45456</v>
      </c>
      <c r="B1627" t="s">
        <v>70</v>
      </c>
      <c r="C1627" s="3">
        <v>0.1125</v>
      </c>
      <c r="D1627" s="3">
        <v>0.14861111111111111</v>
      </c>
      <c r="E1627" s="3">
        <v>0.19027777777777777</v>
      </c>
      <c r="F1627" s="3">
        <v>0.30763888888888891</v>
      </c>
      <c r="G1627" s="3">
        <v>0.33819444444444446</v>
      </c>
      <c r="H1627" s="3">
        <v>0.36736111111111108</v>
      </c>
      <c r="I1627" s="3">
        <v>0.38750000000000001</v>
      </c>
      <c r="J1627" s="3">
        <v>0.4861111111111111</v>
      </c>
      <c r="K1627" s="3">
        <v>0.51111111111111118</v>
      </c>
      <c r="L1627" s="3">
        <v>0.76111111111111107</v>
      </c>
      <c r="M1627" s="3">
        <v>0.78194444444444422</v>
      </c>
      <c r="N1627" s="3">
        <v>0.79652777777777783</v>
      </c>
      <c r="O1627" s="3">
        <v>0.84305555555555556</v>
      </c>
      <c r="P1627" s="3">
        <v>0.80902777777777779</v>
      </c>
      <c r="Q1627" s="3">
        <f t="shared" si="29"/>
        <v>0.76250000000000007</v>
      </c>
      <c r="R1627" s="3">
        <f>MAX(T1627,P1627)</f>
        <v>0.81041666666666645</v>
      </c>
      <c r="S1627" s="3">
        <v>0.75763888888888886</v>
      </c>
      <c r="T1627" s="3">
        <v>0.81041666666666645</v>
      </c>
      <c r="U1627" s="3">
        <f>MAX(M1627+15/60/24-1/24-MOD(M1627+15/60/24-1/24,15/60/24),16/24)</f>
        <v>0.75</v>
      </c>
      <c r="V1627" s="3">
        <f>MIN(M1627-MOD(M1627,15/60/24)-1/24,18.75/24)</f>
        <v>0.73958333333333337</v>
      </c>
      <c r="W1627" s="103">
        <f>M1627-(M1627-E1627)/12*1.25</f>
        <v>0.7203124999999998</v>
      </c>
    </row>
    <row r="1628" spans="1:23" ht="12.75" customHeight="1">
      <c r="A1628" s="1">
        <v>45457</v>
      </c>
      <c r="B1628" t="s">
        <v>291</v>
      </c>
      <c r="C1628" s="3">
        <v>0.1125</v>
      </c>
      <c r="D1628" s="3">
        <v>0.14861111111111111</v>
      </c>
      <c r="E1628" s="3">
        <v>0.19027777777777777</v>
      </c>
      <c r="F1628" s="3">
        <v>0.30833333333333335</v>
      </c>
      <c r="G1628" s="3">
        <v>0.33819444444444446</v>
      </c>
      <c r="H1628" s="3">
        <v>0.36736111111111108</v>
      </c>
      <c r="I1628" s="3">
        <v>0.38750000000000001</v>
      </c>
      <c r="J1628" s="3">
        <v>0.4861111111111111</v>
      </c>
      <c r="K1628" s="3">
        <v>0.51111111111111118</v>
      </c>
      <c r="L1628" s="3">
        <v>0.76180555555555562</v>
      </c>
      <c r="M1628" s="3">
        <v>0.78263888888888866</v>
      </c>
      <c r="N1628" s="3">
        <v>0.79652777777777783</v>
      </c>
      <c r="O1628" s="3">
        <v>0.84305555555555556</v>
      </c>
      <c r="P1628" s="3">
        <v>0.80902777777777779</v>
      </c>
      <c r="Q1628" s="3">
        <f t="shared" si="29"/>
        <v>0.7631944444444444</v>
      </c>
      <c r="R1628" s="3">
        <f>MAX(T1628,P1628)</f>
        <v>0.81111111111111089</v>
      </c>
      <c r="S1628" s="3">
        <v>0.75763888888888886</v>
      </c>
      <c r="T1628" s="3">
        <v>0.81111111111111089</v>
      </c>
      <c r="U1628" s="3">
        <f>MAX(M1628+15/60/24-1/24-MOD(M1628+15/60/24-1/24,15/60/24),16/24)</f>
        <v>0.75</v>
      </c>
      <c r="V1628" s="3">
        <f>MIN(M1628-MOD(M1628,15/60/24)-1/24,18.75/24)</f>
        <v>0.73958333333333337</v>
      </c>
      <c r="W1628" s="103">
        <f>M1628-(M1628-E1628)/12*1.25</f>
        <v>0.72093460648148122</v>
      </c>
    </row>
    <row r="1629" spans="1:23" ht="12.75" customHeight="1">
      <c r="A1629" s="1">
        <v>45458</v>
      </c>
      <c r="B1629" t="s">
        <v>292</v>
      </c>
      <c r="C1629" s="3">
        <v>0.1125</v>
      </c>
      <c r="D1629" s="3">
        <v>0.14861111111111111</v>
      </c>
      <c r="E1629" s="3">
        <v>0.19027777777777777</v>
      </c>
      <c r="F1629" s="3">
        <v>0.30833333333333335</v>
      </c>
      <c r="G1629" s="3">
        <v>0.33819444444444446</v>
      </c>
      <c r="H1629" s="3">
        <v>0.36736111111111108</v>
      </c>
      <c r="I1629" s="3">
        <v>0.38750000000000001</v>
      </c>
      <c r="J1629" s="3">
        <v>0.48680555555555555</v>
      </c>
      <c r="K1629" s="3">
        <v>0.51111111111111118</v>
      </c>
      <c r="L1629" s="3">
        <v>0.76180555555555562</v>
      </c>
      <c r="M1629" s="3">
        <v>0.78263888888888866</v>
      </c>
      <c r="N1629" s="3">
        <v>0.79722222222222217</v>
      </c>
      <c r="O1629" s="3">
        <v>0.84305555555555556</v>
      </c>
      <c r="P1629" s="3">
        <v>0.80972222222222212</v>
      </c>
      <c r="Q1629" s="3">
        <f t="shared" si="29"/>
        <v>0.7631944444444444</v>
      </c>
      <c r="R1629" s="3">
        <f>MAX(T1629,P1629)</f>
        <v>0.81111111111111089</v>
      </c>
      <c r="S1629" s="3">
        <v>0.75763888888888886</v>
      </c>
      <c r="T1629" s="3">
        <v>0.81111111111111089</v>
      </c>
      <c r="U1629" s="3">
        <f>MAX(M1629+15/60/24-1/24-MOD(M1629+15/60/24-1/24,15/60/24),16/24)</f>
        <v>0.75</v>
      </c>
      <c r="V1629" s="3">
        <f>MIN(M1629-MOD(M1629,15/60/24)-1/24,18.75/24)</f>
        <v>0.73958333333333337</v>
      </c>
      <c r="W1629" s="103">
        <f>M1629-(M1629-E1629)/12*1.25</f>
        <v>0.72093460648148122</v>
      </c>
    </row>
    <row r="1630" spans="1:23" ht="12.75" customHeight="1">
      <c r="A1630" s="1">
        <v>45459</v>
      </c>
      <c r="B1630" t="s">
        <v>293</v>
      </c>
      <c r="C1630" s="3">
        <v>0.1125</v>
      </c>
      <c r="D1630" s="3">
        <v>0.14861111111111111</v>
      </c>
      <c r="E1630" s="3">
        <v>0.19027777777777777</v>
      </c>
      <c r="F1630" s="3">
        <v>0.30833333333333335</v>
      </c>
      <c r="G1630" s="3">
        <v>0.33819444444444446</v>
      </c>
      <c r="H1630" s="3">
        <v>0.36736111111111108</v>
      </c>
      <c r="I1630" s="3">
        <v>0.38819444444444445</v>
      </c>
      <c r="J1630" s="3">
        <v>0.48680555555555555</v>
      </c>
      <c r="K1630" s="3">
        <v>0.51111111111111118</v>
      </c>
      <c r="L1630" s="3">
        <v>0.76180555555555562</v>
      </c>
      <c r="M1630" s="3">
        <v>0.78263888888888866</v>
      </c>
      <c r="N1630" s="3">
        <v>0.79722222222222217</v>
      </c>
      <c r="O1630" s="3">
        <v>0.84375</v>
      </c>
      <c r="P1630" s="3">
        <v>0.80972222222222212</v>
      </c>
      <c r="Q1630" s="3">
        <f t="shared" si="29"/>
        <v>0.7631944444444444</v>
      </c>
      <c r="R1630" s="3">
        <f>MAX(T1630,P1630)</f>
        <v>0.81180555555555534</v>
      </c>
      <c r="S1630" s="3">
        <v>0.7583333333333333</v>
      </c>
      <c r="T1630" s="3">
        <v>0.81180555555555534</v>
      </c>
      <c r="U1630" s="3">
        <f>MAX(M1630+15/60/24-1/24-MOD(M1630+15/60/24-1/24,15/60/24),16/24)</f>
        <v>0.75</v>
      </c>
      <c r="V1630" s="3">
        <f>MIN(M1630-MOD(M1630,15/60/24)-1/24,18.75/24)</f>
        <v>0.73958333333333337</v>
      </c>
      <c r="W1630" s="103">
        <f>M1630-(M1630-E1630)/12*1.25</f>
        <v>0.72093460648148122</v>
      </c>
    </row>
    <row r="1631" spans="1:23" ht="12.75" customHeight="1">
      <c r="A1631" s="1">
        <v>45460</v>
      </c>
      <c r="B1631" t="s">
        <v>294</v>
      </c>
      <c r="C1631" s="3">
        <v>0.1125</v>
      </c>
      <c r="D1631" s="3">
        <v>0.14861111111111111</v>
      </c>
      <c r="E1631" s="3">
        <v>0.19027777777777777</v>
      </c>
      <c r="F1631" s="3">
        <v>0.30833333333333335</v>
      </c>
      <c r="G1631" s="3">
        <v>0.33888888888888885</v>
      </c>
      <c r="H1631" s="3">
        <v>0.36805555555555558</v>
      </c>
      <c r="I1631" s="3">
        <v>0.38819444444444445</v>
      </c>
      <c r="J1631" s="3">
        <v>0.48680555555555555</v>
      </c>
      <c r="K1631" s="3">
        <v>0.51111111111111118</v>
      </c>
      <c r="L1631" s="3">
        <v>0.76249999999999996</v>
      </c>
      <c r="M1631" s="3">
        <v>0.7833333333333331</v>
      </c>
      <c r="N1631" s="3">
        <v>0.79722222222222217</v>
      </c>
      <c r="O1631" s="3">
        <v>0.84375</v>
      </c>
      <c r="P1631" s="3">
        <v>0.80972222222222212</v>
      </c>
      <c r="Q1631" s="3">
        <f t="shared" si="29"/>
        <v>0.76388888888888884</v>
      </c>
      <c r="R1631" s="3">
        <f>MAX(T1631,P1631)</f>
        <v>0.81180555555555534</v>
      </c>
      <c r="S1631" s="3">
        <v>0.7583333333333333</v>
      </c>
      <c r="T1631" s="3">
        <v>0.81180555555555534</v>
      </c>
      <c r="U1631" s="3">
        <f>MAX(M1631+15/60/24-1/24-MOD(M1631+15/60/24-1/24,15/60/24),16/24)</f>
        <v>0.75</v>
      </c>
      <c r="V1631" s="3">
        <f>MIN(M1631-MOD(M1631,15/60/24)-1/24,18.75/24)</f>
        <v>0.73958333333333337</v>
      </c>
      <c r="W1631" s="103">
        <f>M1631-(M1631-E1631)/12*1.25</f>
        <v>0.72155671296296275</v>
      </c>
    </row>
    <row r="1632" spans="1:23" ht="12.75" customHeight="1">
      <c r="A1632" s="1">
        <v>45461</v>
      </c>
      <c r="B1632" t="s">
        <v>295</v>
      </c>
      <c r="C1632" s="3">
        <v>0.1125</v>
      </c>
      <c r="D1632" s="3">
        <v>0.14861111111111111</v>
      </c>
      <c r="E1632" s="3">
        <v>0.19027777777777777</v>
      </c>
      <c r="F1632" s="3">
        <v>0.30833333333333335</v>
      </c>
      <c r="G1632" s="3">
        <v>0.33888888888888885</v>
      </c>
      <c r="H1632" s="3">
        <v>0.36805555555555558</v>
      </c>
      <c r="I1632" s="3">
        <v>0.38819444444444445</v>
      </c>
      <c r="J1632" s="3">
        <v>0.48680555555555555</v>
      </c>
      <c r="K1632" s="3">
        <v>0.51180555555555551</v>
      </c>
      <c r="L1632" s="3">
        <v>0.76249999999999996</v>
      </c>
      <c r="M1632" s="3">
        <v>0.7833333333333331</v>
      </c>
      <c r="N1632" s="3">
        <v>0.79791666666666661</v>
      </c>
      <c r="O1632" s="3">
        <v>0.84375</v>
      </c>
      <c r="P1632" s="3">
        <v>0.81041666666666656</v>
      </c>
      <c r="Q1632" s="3">
        <f t="shared" si="29"/>
        <v>0.76388888888888884</v>
      </c>
      <c r="R1632" s="3">
        <f>MAX(T1632,P1632)</f>
        <v>0.81180555555555534</v>
      </c>
      <c r="S1632" s="3">
        <v>0.7583333333333333</v>
      </c>
      <c r="T1632" s="3">
        <v>0.81180555555555534</v>
      </c>
      <c r="U1632" s="3">
        <f>MAX(M1632+15/60/24-1/24-MOD(M1632+15/60/24-1/24,15/60/24),16/24)</f>
        <v>0.75</v>
      </c>
      <c r="V1632" s="3">
        <f>MIN(M1632-MOD(M1632,15/60/24)-1/24,18.75/24)</f>
        <v>0.73958333333333337</v>
      </c>
      <c r="W1632" s="103">
        <f>M1632-(M1632-E1632)/12*1.25</f>
        <v>0.72155671296296275</v>
      </c>
    </row>
    <row r="1633" spans="1:23" ht="12.75" customHeight="1">
      <c r="A1633" s="1">
        <v>45462</v>
      </c>
      <c r="B1633" t="s">
        <v>296</v>
      </c>
      <c r="C1633" s="3">
        <v>0.11319444444444444</v>
      </c>
      <c r="D1633" s="3">
        <v>0.14930555555555555</v>
      </c>
      <c r="E1633" s="3">
        <v>0.19097222222222221</v>
      </c>
      <c r="F1633" s="3">
        <v>0.30833333333333335</v>
      </c>
      <c r="G1633" s="3">
        <v>0.33888888888888885</v>
      </c>
      <c r="H1633" s="3">
        <v>0.36805555555555558</v>
      </c>
      <c r="I1633" s="3">
        <v>0.38819444444444445</v>
      </c>
      <c r="J1633" s="3">
        <v>0.48680555555555555</v>
      </c>
      <c r="K1633" s="3">
        <v>0.51180555555555551</v>
      </c>
      <c r="L1633" s="3">
        <v>0.76249999999999996</v>
      </c>
      <c r="M1633" s="3">
        <v>0.7833333333333331</v>
      </c>
      <c r="N1633" s="3">
        <v>0.79791666666666661</v>
      </c>
      <c r="O1633" s="3">
        <v>0.84444444444444444</v>
      </c>
      <c r="P1633" s="3">
        <v>0.81041666666666656</v>
      </c>
      <c r="Q1633" s="3">
        <f t="shared" si="29"/>
        <v>0.76388888888888884</v>
      </c>
      <c r="R1633" s="3">
        <f>MAX(T1633,P1633)</f>
        <v>0.81180555555555534</v>
      </c>
      <c r="S1633" s="3">
        <v>0.7583333333333333</v>
      </c>
      <c r="T1633" s="3">
        <v>0.81180555555555534</v>
      </c>
      <c r="U1633" s="3">
        <f>MAX(M1633+15/60/24-1/24-MOD(M1633+15/60/24-1/24,15/60/24),16/24)</f>
        <v>0.75</v>
      </c>
      <c r="V1633" s="3">
        <f>MIN(M1633-MOD(M1633,15/60/24)-1/24,18.75/24)</f>
        <v>0.73958333333333337</v>
      </c>
      <c r="W1633" s="103">
        <f>M1633-(M1633-E1633)/12*1.25</f>
        <v>0.72162905092592577</v>
      </c>
    </row>
    <row r="1634" spans="1:23" ht="12.75" customHeight="1">
      <c r="A1634" s="1">
        <v>45463</v>
      </c>
      <c r="B1634" t="s">
        <v>71</v>
      </c>
      <c r="C1634" s="3">
        <v>0.11319444444444444</v>
      </c>
      <c r="D1634" s="3">
        <v>0.14930555555555555</v>
      </c>
      <c r="E1634" s="3">
        <v>0.19097222222222221</v>
      </c>
      <c r="F1634" s="3">
        <v>0.30833333333333335</v>
      </c>
      <c r="G1634" s="3">
        <v>0.33888888888888885</v>
      </c>
      <c r="H1634" s="3">
        <v>0.36805555555555558</v>
      </c>
      <c r="I1634" s="3">
        <v>0.38819444444444445</v>
      </c>
      <c r="J1634" s="3">
        <v>0.48749999999999999</v>
      </c>
      <c r="K1634" s="3">
        <v>0.51180555555555551</v>
      </c>
      <c r="L1634" s="3">
        <v>0.76249999999999996</v>
      </c>
      <c r="M1634" s="3">
        <v>0.78402777777777755</v>
      </c>
      <c r="N1634" s="3">
        <v>0.79791666666666661</v>
      </c>
      <c r="O1634" s="3">
        <v>0.84444444444444444</v>
      </c>
      <c r="P1634" s="3">
        <v>0.81041666666666656</v>
      </c>
      <c r="Q1634" s="3">
        <f t="shared" si="29"/>
        <v>0.76388888888888884</v>
      </c>
      <c r="R1634" s="3">
        <f>MAX(T1634,P1634)</f>
        <v>0.8125</v>
      </c>
      <c r="S1634" s="3">
        <v>0.75902777777777775</v>
      </c>
      <c r="T1634" s="3">
        <v>0.8125</v>
      </c>
      <c r="U1634" s="3">
        <f>MAX(M1634+15/60/24-1/24-MOD(M1634+15/60/24-1/24,15/60/24),16/24)</f>
        <v>0.75</v>
      </c>
      <c r="V1634" s="3">
        <f>MIN(M1634-MOD(M1634,15/60/24)-1/24,18.75/24)</f>
        <v>0.73958333333333337</v>
      </c>
      <c r="W1634" s="103">
        <f>M1634-(M1634-E1634)/12*1.25</f>
        <v>0.7222511574074072</v>
      </c>
    </row>
    <row r="1635" spans="1:23" ht="12.75" customHeight="1">
      <c r="A1635" s="1">
        <v>45464</v>
      </c>
      <c r="B1635" t="s">
        <v>297</v>
      </c>
      <c r="C1635" s="3">
        <v>0.11319444444444444</v>
      </c>
      <c r="D1635" s="3">
        <v>0.14930555555555555</v>
      </c>
      <c r="E1635" s="3">
        <v>0.19097222222222221</v>
      </c>
      <c r="F1635" s="3">
        <v>0.30902777777777779</v>
      </c>
      <c r="G1635" s="3">
        <v>0.33888888888888885</v>
      </c>
      <c r="H1635" s="3">
        <v>0.36805555555555558</v>
      </c>
      <c r="I1635" s="3">
        <v>0.3888888888888889</v>
      </c>
      <c r="J1635" s="3">
        <v>0.48749999999999999</v>
      </c>
      <c r="K1635" s="3">
        <v>0.51180555555555551</v>
      </c>
      <c r="L1635" s="3">
        <v>0.7631944444444444</v>
      </c>
      <c r="M1635" s="3">
        <v>0.78402777777777755</v>
      </c>
      <c r="N1635" s="3">
        <v>0.79791666666666661</v>
      </c>
      <c r="O1635" s="3">
        <v>0.84444444444444444</v>
      </c>
      <c r="P1635" s="3">
        <v>0.81041666666666656</v>
      </c>
      <c r="Q1635" s="3">
        <f t="shared" si="29"/>
        <v>0.76458333333333328</v>
      </c>
      <c r="R1635" s="3">
        <f>MAX(T1635,P1635)</f>
        <v>0.8125</v>
      </c>
      <c r="S1635" s="3">
        <v>0.75902777777777775</v>
      </c>
      <c r="T1635" s="3">
        <v>0.8125</v>
      </c>
      <c r="U1635" s="3">
        <f>MAX(M1635+15/60/24-1/24-MOD(M1635+15/60/24-1/24,15/60/24),16/24)</f>
        <v>0.75</v>
      </c>
      <c r="V1635" s="3">
        <f>MIN(M1635-MOD(M1635,15/60/24)-1/24,18.75/24)</f>
        <v>0.73958333333333337</v>
      </c>
      <c r="W1635" s="103">
        <f>M1635-(M1635-E1635)/12*1.25</f>
        <v>0.7222511574074072</v>
      </c>
    </row>
    <row r="1636" spans="1:23" ht="12.75" customHeight="1">
      <c r="A1636" s="1">
        <v>45465</v>
      </c>
      <c r="B1636" t="s">
        <v>298</v>
      </c>
      <c r="C1636" s="3">
        <v>0.11319444444444444</v>
      </c>
      <c r="D1636" s="3">
        <v>0.14930555555555555</v>
      </c>
      <c r="E1636" s="3">
        <v>0.19097222222222221</v>
      </c>
      <c r="F1636" s="3">
        <v>0.30902777777777779</v>
      </c>
      <c r="G1636" s="3">
        <v>0.33958333333333335</v>
      </c>
      <c r="H1636" s="3">
        <v>0.36875000000000002</v>
      </c>
      <c r="I1636" s="3">
        <v>0.3888888888888889</v>
      </c>
      <c r="J1636" s="3">
        <v>0.48749999999999999</v>
      </c>
      <c r="K1636" s="3">
        <v>0.51249999999999996</v>
      </c>
      <c r="L1636" s="3">
        <v>0.7631944444444444</v>
      </c>
      <c r="M1636" s="3">
        <v>0.78402777777777755</v>
      </c>
      <c r="N1636" s="3">
        <v>0.79861111111111116</v>
      </c>
      <c r="O1636" s="3">
        <v>0.84444444444444444</v>
      </c>
      <c r="P1636" s="3">
        <v>0.81111111111111112</v>
      </c>
      <c r="Q1636" s="3">
        <f t="shared" si="29"/>
        <v>0.76458333333333328</v>
      </c>
      <c r="R1636" s="3">
        <f>MAX(T1636,P1636)</f>
        <v>0.8125</v>
      </c>
      <c r="S1636" s="3">
        <v>0.75902777777777775</v>
      </c>
      <c r="T1636" s="3">
        <v>0.8125</v>
      </c>
      <c r="U1636" s="3">
        <f>MAX(M1636+15/60/24-1/24-MOD(M1636+15/60/24-1/24,15/60/24),16/24)</f>
        <v>0.75</v>
      </c>
      <c r="V1636" s="3">
        <f>MIN(M1636-MOD(M1636,15/60/24)-1/24,18.75/24)</f>
        <v>0.73958333333333337</v>
      </c>
      <c r="W1636" s="103">
        <f>M1636-(M1636-E1636)/12*1.25</f>
        <v>0.7222511574074072</v>
      </c>
    </row>
    <row r="1637" spans="1:23" ht="12.75" customHeight="1">
      <c r="A1637" s="1">
        <v>45466</v>
      </c>
      <c r="B1637" t="s">
        <v>299</v>
      </c>
      <c r="C1637" s="3">
        <v>0.11319444444444444</v>
      </c>
      <c r="D1637" s="3">
        <v>0.14930555555555555</v>
      </c>
      <c r="E1637" s="3">
        <v>0.19097222222222221</v>
      </c>
      <c r="F1637" s="3">
        <v>0.30902777777777779</v>
      </c>
      <c r="G1637" s="3">
        <v>0.33958333333333335</v>
      </c>
      <c r="H1637" s="3">
        <v>0.36875000000000002</v>
      </c>
      <c r="I1637" s="3">
        <v>0.3888888888888889</v>
      </c>
      <c r="J1637" s="3">
        <v>0.48749999999999999</v>
      </c>
      <c r="K1637" s="3">
        <v>0.51249999999999996</v>
      </c>
      <c r="L1637" s="3">
        <v>0.7631944444444444</v>
      </c>
      <c r="M1637" s="3">
        <v>0.78402777777777755</v>
      </c>
      <c r="N1637" s="3">
        <v>0.79861111111111116</v>
      </c>
      <c r="O1637" s="3">
        <v>0.84513888888888888</v>
      </c>
      <c r="P1637" s="3">
        <v>0.81111111111111112</v>
      </c>
      <c r="Q1637" s="3">
        <f t="shared" si="29"/>
        <v>0.76458333333333328</v>
      </c>
      <c r="R1637" s="3">
        <f>MAX(T1637,P1637)</f>
        <v>0.8125</v>
      </c>
      <c r="S1637" s="3">
        <v>0.75902777777777775</v>
      </c>
      <c r="T1637" s="3">
        <v>0.8125</v>
      </c>
      <c r="U1637" s="3">
        <f>MAX(M1637+15/60/24-1/24-MOD(M1637+15/60/24-1/24,15/60/24),16/24)</f>
        <v>0.75</v>
      </c>
      <c r="V1637" s="3">
        <f>MIN(M1637-MOD(M1637,15/60/24)-1/24,18.75/24)</f>
        <v>0.73958333333333337</v>
      </c>
      <c r="W1637" s="103">
        <f>M1637-(M1637-E1637)/12*1.25</f>
        <v>0.7222511574074072</v>
      </c>
    </row>
    <row r="1638" spans="1:23" ht="12.75" customHeight="1">
      <c r="A1638" s="1">
        <v>45467</v>
      </c>
      <c r="B1638" t="s">
        <v>300</v>
      </c>
      <c r="C1638" s="3">
        <v>0.11388888888888889</v>
      </c>
      <c r="D1638" s="3">
        <v>0.15</v>
      </c>
      <c r="E1638" s="3">
        <v>0.19166666666666665</v>
      </c>
      <c r="F1638" s="3">
        <v>0.30902777777777779</v>
      </c>
      <c r="G1638" s="3">
        <v>0.33958333333333335</v>
      </c>
      <c r="H1638" s="3">
        <v>0.36875000000000002</v>
      </c>
      <c r="I1638" s="3">
        <v>0.3888888888888889</v>
      </c>
      <c r="J1638" s="3">
        <v>0.48749999999999999</v>
      </c>
      <c r="K1638" s="3">
        <v>0.51249999999999996</v>
      </c>
      <c r="L1638" s="3">
        <v>0.7631944444444444</v>
      </c>
      <c r="M1638" s="3">
        <v>0.78402777777777755</v>
      </c>
      <c r="N1638" s="3">
        <v>0.79861111111111116</v>
      </c>
      <c r="O1638" s="3">
        <v>0.84513888888888888</v>
      </c>
      <c r="P1638" s="3">
        <v>0.81111111111111112</v>
      </c>
      <c r="Q1638" s="3">
        <f t="shared" si="29"/>
        <v>0.76458333333333328</v>
      </c>
      <c r="R1638" s="3">
        <f>MAX(T1638,P1638)</f>
        <v>0.8125</v>
      </c>
      <c r="S1638" s="3">
        <v>0.75902777777777775</v>
      </c>
      <c r="T1638" s="3">
        <v>0.8125</v>
      </c>
      <c r="U1638" s="3">
        <f>MAX(M1638+15/60/24-1/24-MOD(M1638+15/60/24-1/24,15/60/24),16/24)</f>
        <v>0.75</v>
      </c>
      <c r="V1638" s="3">
        <f>MIN(M1638-MOD(M1638,15/60/24)-1/24,18.75/24)</f>
        <v>0.73958333333333337</v>
      </c>
      <c r="W1638" s="103">
        <f>M1638-(M1638-E1638)/12*1.25</f>
        <v>0.72232349537037011</v>
      </c>
    </row>
    <row r="1639" spans="1:23" ht="12.75" customHeight="1">
      <c r="A1639" s="1">
        <v>45468</v>
      </c>
      <c r="B1639" t="s">
        <v>301</v>
      </c>
      <c r="C1639" s="3">
        <v>0.11388888888888889</v>
      </c>
      <c r="D1639" s="3">
        <v>0.15</v>
      </c>
      <c r="E1639" s="3">
        <v>0.19166666666666665</v>
      </c>
      <c r="F1639" s="3">
        <v>0.30972222222222223</v>
      </c>
      <c r="G1639" s="3">
        <v>0.33958333333333335</v>
      </c>
      <c r="H1639" s="3">
        <v>0.36875000000000002</v>
      </c>
      <c r="I1639" s="3">
        <v>0.3888888888888889</v>
      </c>
      <c r="J1639" s="3">
        <v>0.48819444444444443</v>
      </c>
      <c r="K1639" s="3">
        <v>0.51249999999999996</v>
      </c>
      <c r="L1639" s="3">
        <v>0.7631944444444444</v>
      </c>
      <c r="M1639" s="3">
        <v>0.78402777777777755</v>
      </c>
      <c r="N1639" s="3">
        <v>0.79861111111111116</v>
      </c>
      <c r="O1639" s="3">
        <v>0.84513888888888888</v>
      </c>
      <c r="P1639" s="3">
        <v>0.81111111111111112</v>
      </c>
      <c r="Q1639" s="3">
        <f t="shared" si="29"/>
        <v>0.76458333333333328</v>
      </c>
      <c r="R1639" s="3">
        <f>MAX(T1639,P1639)</f>
        <v>0.8125</v>
      </c>
      <c r="S1639" s="3">
        <v>0.75902777777777775</v>
      </c>
      <c r="T1639" s="3">
        <v>0.8125</v>
      </c>
      <c r="U1639" s="3">
        <f>MAX(M1639+15/60/24-1/24-MOD(M1639+15/60/24-1/24,15/60/24),16/24)</f>
        <v>0.75</v>
      </c>
      <c r="V1639" s="3">
        <f>MIN(M1639-MOD(M1639,15/60/24)-1/24,18.75/24)</f>
        <v>0.73958333333333337</v>
      </c>
      <c r="W1639" s="103">
        <f>M1639-(M1639-E1639)/12*1.25</f>
        <v>0.72232349537037011</v>
      </c>
    </row>
    <row r="1640" spans="1:23" ht="12.75" customHeight="1">
      <c r="A1640" s="1">
        <v>45469</v>
      </c>
      <c r="B1640" t="s">
        <v>302</v>
      </c>
      <c r="C1640" s="3">
        <v>0.11388888888888889</v>
      </c>
      <c r="D1640" s="3">
        <v>0.15</v>
      </c>
      <c r="E1640" s="3">
        <v>0.19166666666666665</v>
      </c>
      <c r="F1640" s="3">
        <v>0.30972222222222223</v>
      </c>
      <c r="G1640" s="3">
        <v>0.34027777777777773</v>
      </c>
      <c r="H1640" s="3">
        <v>0.36875000000000002</v>
      </c>
      <c r="I1640" s="3">
        <v>0.38958333333333334</v>
      </c>
      <c r="J1640" s="3">
        <v>0.48819444444444443</v>
      </c>
      <c r="K1640" s="3">
        <v>0.51249999999999996</v>
      </c>
      <c r="L1640" s="3">
        <v>0.7631944444444444</v>
      </c>
      <c r="M1640" s="3">
        <v>0.78402777777777755</v>
      </c>
      <c r="N1640" s="3">
        <v>0.79861111111111116</v>
      </c>
      <c r="O1640" s="3">
        <v>0.84513888888888888</v>
      </c>
      <c r="P1640" s="3">
        <v>0.81111111111111112</v>
      </c>
      <c r="Q1640" s="3">
        <f t="shared" si="29"/>
        <v>0.76458333333333328</v>
      </c>
      <c r="R1640" s="3">
        <f>MAX(T1640,P1640)</f>
        <v>0.8125</v>
      </c>
      <c r="S1640" s="3">
        <v>0.75902777777777775</v>
      </c>
      <c r="T1640" s="3">
        <v>0.8125</v>
      </c>
      <c r="U1640" s="3">
        <f>MAX(M1640+15/60/24-1/24-MOD(M1640+15/60/24-1/24,15/60/24),16/24)</f>
        <v>0.75</v>
      </c>
      <c r="V1640" s="3">
        <f>MIN(M1640-MOD(M1640,15/60/24)-1/24,18.75/24)</f>
        <v>0.73958333333333337</v>
      </c>
      <c r="W1640" s="103">
        <f>M1640-(M1640-E1640)/12*1.25</f>
        <v>0.72232349537037011</v>
      </c>
    </row>
    <row r="1641" spans="1:23" ht="12.75" customHeight="1">
      <c r="A1641" s="1">
        <v>45470</v>
      </c>
      <c r="B1641" t="s">
        <v>72</v>
      </c>
      <c r="C1641" s="3">
        <v>0.11458333333333333</v>
      </c>
      <c r="D1641" s="3">
        <v>0.15069444444444444</v>
      </c>
      <c r="E1641" s="3">
        <v>0.19236111111111112</v>
      </c>
      <c r="F1641" s="3">
        <v>0.30972222222222223</v>
      </c>
      <c r="G1641" s="3">
        <v>0.34027777777777773</v>
      </c>
      <c r="H1641" s="3">
        <v>0.36944444444444446</v>
      </c>
      <c r="I1641" s="3">
        <v>0.38958333333333334</v>
      </c>
      <c r="J1641" s="3">
        <v>0.48819444444444443</v>
      </c>
      <c r="K1641" s="3">
        <v>0.5131944444444444</v>
      </c>
      <c r="L1641" s="3">
        <v>0.7631944444444444</v>
      </c>
      <c r="M1641" s="3">
        <v>0.78402777777777755</v>
      </c>
      <c r="N1641" s="3">
        <v>0.79861111111111116</v>
      </c>
      <c r="O1641" s="3">
        <v>0.84513888888888888</v>
      </c>
      <c r="P1641" s="3">
        <v>0.81111111111111112</v>
      </c>
      <c r="Q1641" s="3">
        <f t="shared" si="29"/>
        <v>0.76458333333333328</v>
      </c>
      <c r="R1641" s="3">
        <f>MAX(T1641,P1641)</f>
        <v>0.8125</v>
      </c>
      <c r="S1641" s="3">
        <v>0.7597222222222223</v>
      </c>
      <c r="T1641" s="3">
        <v>0.8125</v>
      </c>
      <c r="U1641" s="3">
        <f>MAX(M1641+15/60/24-1/24-MOD(M1641+15/60/24-1/24,15/60/24),16/24)</f>
        <v>0.75</v>
      </c>
      <c r="V1641" s="3">
        <f>MIN(M1641-MOD(M1641,15/60/24)-1/24,18.75/24)</f>
        <v>0.73958333333333337</v>
      </c>
      <c r="W1641" s="103">
        <f>M1641-(M1641-E1641)/12*1.25</f>
        <v>0.72239583333333313</v>
      </c>
    </row>
    <row r="1642" spans="1:23" ht="12.75" customHeight="1">
      <c r="A1642" s="1">
        <v>45471</v>
      </c>
      <c r="B1642" t="s">
        <v>303</v>
      </c>
      <c r="C1642" s="3">
        <v>0.11458333333333333</v>
      </c>
      <c r="D1642" s="3">
        <v>0.15069444444444444</v>
      </c>
      <c r="E1642" s="3">
        <v>0.19236111111111112</v>
      </c>
      <c r="F1642" s="3">
        <v>0.30972222222222223</v>
      </c>
      <c r="G1642" s="3">
        <v>0.34027777777777773</v>
      </c>
      <c r="H1642" s="3">
        <v>0.36944444444444446</v>
      </c>
      <c r="I1642" s="3">
        <v>0.38958333333333334</v>
      </c>
      <c r="J1642" s="3">
        <v>0.48819444444444443</v>
      </c>
      <c r="K1642" s="3">
        <v>0.5131944444444444</v>
      </c>
      <c r="L1642" s="3">
        <v>0.7631944444444444</v>
      </c>
      <c r="M1642" s="3">
        <v>0.78402777777777755</v>
      </c>
      <c r="N1642" s="3">
        <v>0.79861111111111116</v>
      </c>
      <c r="O1642" s="3">
        <v>0.84513888888888888</v>
      </c>
      <c r="P1642" s="3">
        <v>0.81111111111111112</v>
      </c>
      <c r="Q1642" s="3">
        <f t="shared" si="29"/>
        <v>0.76527777777777783</v>
      </c>
      <c r="R1642" s="3">
        <f>MAX(T1642,P1642)</f>
        <v>0.8125</v>
      </c>
      <c r="S1642" s="3">
        <v>0.7597222222222223</v>
      </c>
      <c r="T1642" s="3">
        <v>0.8125</v>
      </c>
      <c r="U1642" s="3">
        <f>MAX(M1642+15/60/24-1/24-MOD(M1642+15/60/24-1/24,15/60/24),16/24)</f>
        <v>0.75</v>
      </c>
      <c r="V1642" s="3">
        <f>MIN(M1642-MOD(M1642,15/60/24)-1/24,18.75/24)</f>
        <v>0.73958333333333337</v>
      </c>
      <c r="W1642" s="103">
        <f>M1642-(M1642-E1642)/12*1.25</f>
        <v>0.72239583333333313</v>
      </c>
    </row>
    <row r="1643" spans="1:23" ht="12.75" customHeight="1">
      <c r="A1643" s="1">
        <v>45472</v>
      </c>
      <c r="B1643" t="s">
        <v>304</v>
      </c>
      <c r="C1643" s="3">
        <v>0.11527777777777777</v>
      </c>
      <c r="D1643" s="3">
        <v>0.15069444444444444</v>
      </c>
      <c r="E1643" s="3">
        <v>0.19236111111111112</v>
      </c>
      <c r="F1643" s="3">
        <v>0.31041666666666667</v>
      </c>
      <c r="G1643" s="3">
        <v>0.34027777777777773</v>
      </c>
      <c r="H1643" s="3">
        <v>0.36944444444444446</v>
      </c>
      <c r="I1643" s="3">
        <v>0.38958333333333334</v>
      </c>
      <c r="J1643" s="3">
        <v>0.48819444444444443</v>
      </c>
      <c r="K1643" s="3">
        <v>0.5131944444444444</v>
      </c>
      <c r="L1643" s="3">
        <v>0.76388888888888884</v>
      </c>
      <c r="M1643" s="3">
        <v>0.78472222222222199</v>
      </c>
      <c r="N1643" s="3">
        <v>0.79861111111111116</v>
      </c>
      <c r="O1643" s="3">
        <v>0.84513888888888888</v>
      </c>
      <c r="P1643" s="3">
        <v>0.81111111111111112</v>
      </c>
      <c r="Q1643" s="3">
        <f t="shared" si="29"/>
        <v>0.76527777777777783</v>
      </c>
      <c r="R1643" s="3">
        <f>MAX(T1643,P1643)</f>
        <v>0.8125</v>
      </c>
      <c r="S1643" s="3">
        <v>0.7597222222222223</v>
      </c>
      <c r="T1643" s="3">
        <v>0.8125</v>
      </c>
      <c r="U1643" s="3">
        <f>MAX(M1643+15/60/24-1/24-MOD(M1643+15/60/24-1/24,15/60/24),16/24)</f>
        <v>0.75</v>
      </c>
      <c r="V1643" s="3">
        <f>MIN(M1643-MOD(M1643,15/60/24)-1/24,18.75/24)</f>
        <v>0.73958333333333337</v>
      </c>
      <c r="W1643" s="103">
        <f>M1643-(M1643-E1643)/12*1.25</f>
        <v>0.72301793981481466</v>
      </c>
    </row>
    <row r="1644" spans="1:23" ht="12.75" customHeight="1">
      <c r="A1644" s="1">
        <v>45473</v>
      </c>
      <c r="B1644" t="s">
        <v>305</v>
      </c>
      <c r="C1644" s="3">
        <v>0.11527777777777777</v>
      </c>
      <c r="D1644" s="3">
        <v>0.15138888888888888</v>
      </c>
      <c r="E1644" s="3">
        <v>0.19305555555555554</v>
      </c>
      <c r="F1644" s="3">
        <v>0.31041666666666667</v>
      </c>
      <c r="G1644" s="3">
        <v>0.34097222222222223</v>
      </c>
      <c r="H1644" s="3">
        <v>0.37013888888888885</v>
      </c>
      <c r="I1644" s="3">
        <v>0.39027777777777778</v>
      </c>
      <c r="J1644" s="3">
        <v>0.48888888888888887</v>
      </c>
      <c r="K1644" s="3">
        <v>0.5131944444444444</v>
      </c>
      <c r="L1644" s="3">
        <v>0.76388888888888884</v>
      </c>
      <c r="M1644" s="3">
        <v>0.78472222222222199</v>
      </c>
      <c r="N1644" s="3">
        <v>0.79861111111111116</v>
      </c>
      <c r="O1644" s="3">
        <v>0.84513888888888888</v>
      </c>
      <c r="P1644" s="3">
        <v>0.81111111111111112</v>
      </c>
      <c r="Q1644" s="3">
        <f t="shared" si="29"/>
        <v>0.76527777777777783</v>
      </c>
      <c r="R1644" s="3">
        <f>MAX(T1644,P1644)</f>
        <v>0.8125</v>
      </c>
      <c r="S1644" s="3">
        <v>0.7597222222222223</v>
      </c>
      <c r="T1644" s="3">
        <v>0.8125</v>
      </c>
      <c r="U1644" s="3">
        <f>MAX(M1644+15/60/24-1/24-MOD(M1644+15/60/24-1/24,15/60/24),16/24)</f>
        <v>0.75</v>
      </c>
      <c r="V1644" s="3">
        <f>MIN(M1644-MOD(M1644,15/60/24)-1/24,18.75/24)</f>
        <v>0.73958333333333337</v>
      </c>
      <c r="W1644" s="103">
        <f>M1644-(M1644-E1644)/12*1.25</f>
        <v>0.72309027777777757</v>
      </c>
    </row>
    <row r="1645" spans="1:23" ht="12.75" customHeight="1">
      <c r="A1645" s="1">
        <v>45474</v>
      </c>
      <c r="B1645" t="s">
        <v>306</v>
      </c>
      <c r="C1645" s="3">
        <v>0.11597222222222221</v>
      </c>
      <c r="D1645" s="3">
        <v>0.15138888888888888</v>
      </c>
      <c r="E1645" s="3">
        <v>0.19305555555555554</v>
      </c>
      <c r="F1645" s="3">
        <v>0.31041666666666667</v>
      </c>
      <c r="G1645" s="3">
        <v>0.34097222222222223</v>
      </c>
      <c r="H1645" s="3">
        <v>0.37013888888888885</v>
      </c>
      <c r="I1645" s="3">
        <v>0.39027777777777778</v>
      </c>
      <c r="J1645" s="3">
        <v>0.48888888888888887</v>
      </c>
      <c r="K1645" s="3">
        <v>0.5131944444444444</v>
      </c>
      <c r="L1645" s="3">
        <v>0.7631944444444444</v>
      </c>
      <c r="M1645" s="3">
        <v>0.78402777777777755</v>
      </c>
      <c r="N1645" s="3">
        <v>0.79861111111111116</v>
      </c>
      <c r="O1645" s="3">
        <v>0.84513888888888888</v>
      </c>
      <c r="P1645" s="3">
        <v>0.81111111111111112</v>
      </c>
      <c r="Q1645" s="3">
        <f t="shared" si="29"/>
        <v>0.76527777777777783</v>
      </c>
      <c r="R1645" s="3">
        <f>MAX(T1645,P1645)</f>
        <v>0.8125</v>
      </c>
      <c r="S1645" s="3">
        <v>0.7597222222222223</v>
      </c>
      <c r="T1645" s="3">
        <v>0.8125</v>
      </c>
      <c r="U1645" s="3">
        <f>MAX(M1645+15/60/24-1/24-MOD(M1645+15/60/24-1/24,15/60/24),16/24)</f>
        <v>0.75</v>
      </c>
      <c r="V1645" s="3">
        <f>MIN(M1645-MOD(M1645,15/60/24)-1/24,18.75/24)</f>
        <v>0.73958333333333337</v>
      </c>
      <c r="W1645" s="103">
        <f>M1645-(M1645-E1645)/12*1.25</f>
        <v>0.72246817129629615</v>
      </c>
    </row>
    <row r="1646" spans="1:23" ht="12.75" customHeight="1">
      <c r="A1646" s="1">
        <v>45475</v>
      </c>
      <c r="B1646" t="s">
        <v>307</v>
      </c>
      <c r="C1646" s="3">
        <v>0.11597222222222221</v>
      </c>
      <c r="D1646" s="3">
        <v>0.15208333333333332</v>
      </c>
      <c r="E1646" s="3">
        <v>0.19375000000000001</v>
      </c>
      <c r="F1646" s="3">
        <v>0.31111111111111112</v>
      </c>
      <c r="G1646" s="3">
        <v>0.34097222222222223</v>
      </c>
      <c r="H1646" s="3">
        <v>0.37013888888888885</v>
      </c>
      <c r="I1646" s="3">
        <v>0.39027777777777778</v>
      </c>
      <c r="J1646" s="3">
        <v>0.48888888888888887</v>
      </c>
      <c r="K1646" s="3">
        <v>0.5131944444444444</v>
      </c>
      <c r="L1646" s="3">
        <v>0.7631944444444444</v>
      </c>
      <c r="M1646" s="3">
        <v>0.78402777777777755</v>
      </c>
      <c r="N1646" s="3">
        <v>0.79861111111111116</v>
      </c>
      <c r="O1646" s="3">
        <v>0.84513888888888888</v>
      </c>
      <c r="P1646" s="3">
        <v>0.81111111111111112</v>
      </c>
      <c r="Q1646" s="3">
        <f t="shared" si="29"/>
        <v>0.76527777777777783</v>
      </c>
      <c r="R1646" s="3">
        <f>MAX(T1646,P1646)</f>
        <v>0.8125</v>
      </c>
      <c r="S1646" s="3">
        <v>0.75902777777777775</v>
      </c>
      <c r="T1646" s="3">
        <v>0.8125</v>
      </c>
      <c r="U1646" s="3">
        <f>MAX(M1646+15/60/24-1/24-MOD(M1646+15/60/24-1/24,15/60/24),16/24)</f>
        <v>0.75</v>
      </c>
      <c r="V1646" s="3">
        <f>MIN(M1646-MOD(M1646,15/60/24)-1/24,18.75/24)</f>
        <v>0.73958333333333337</v>
      </c>
      <c r="W1646" s="103">
        <f>M1646-(M1646-E1646)/12*1.25</f>
        <v>0.72254050925925906</v>
      </c>
    </row>
    <row r="1647" spans="1:23" ht="12.75" customHeight="1">
      <c r="A1647" s="1">
        <v>45476</v>
      </c>
      <c r="B1647" t="s">
        <v>308</v>
      </c>
      <c r="C1647" s="3">
        <v>0.11666666666666665</v>
      </c>
      <c r="D1647" s="3">
        <v>0.15208333333333332</v>
      </c>
      <c r="E1647" s="3">
        <v>0.19375000000000001</v>
      </c>
      <c r="F1647" s="3">
        <v>0.31111111111111112</v>
      </c>
      <c r="G1647" s="3">
        <v>0.34166666666666662</v>
      </c>
      <c r="H1647" s="3">
        <v>0.37013888888888885</v>
      </c>
      <c r="I1647" s="3">
        <v>0.39027777777777778</v>
      </c>
      <c r="J1647" s="3">
        <v>0.48888888888888887</v>
      </c>
      <c r="K1647" s="3">
        <v>0.51388888888888895</v>
      </c>
      <c r="L1647" s="3">
        <v>0.7631944444444444</v>
      </c>
      <c r="M1647" s="3">
        <v>0.78402777777777755</v>
      </c>
      <c r="N1647" s="3">
        <v>0.79861111111111116</v>
      </c>
      <c r="O1647" s="3">
        <v>0.84444444444444444</v>
      </c>
      <c r="P1647" s="3">
        <v>0.81111111111111112</v>
      </c>
      <c r="Q1647" s="3">
        <f t="shared" si="29"/>
        <v>0.76458333333333328</v>
      </c>
      <c r="R1647" s="3">
        <f>MAX(T1647,P1647)</f>
        <v>0.8125</v>
      </c>
      <c r="S1647" s="3">
        <v>0.75902777777777775</v>
      </c>
      <c r="T1647" s="3">
        <v>0.8125</v>
      </c>
      <c r="U1647" s="3">
        <f>MAX(M1647+15/60/24-1/24-MOD(M1647+15/60/24-1/24,15/60/24),16/24)</f>
        <v>0.75</v>
      </c>
      <c r="V1647" s="3">
        <f>MIN(M1647-MOD(M1647,15/60/24)-1/24,18.75/24)</f>
        <v>0.73958333333333337</v>
      </c>
      <c r="W1647" s="103">
        <f>M1647-(M1647-E1647)/12*1.25</f>
        <v>0.72254050925925906</v>
      </c>
    </row>
    <row r="1648" spans="1:23" ht="12.75" customHeight="1">
      <c r="A1648" s="1">
        <v>45477</v>
      </c>
      <c r="B1648" t="s">
        <v>73</v>
      </c>
      <c r="C1648" s="3">
        <v>0.11666666666666665</v>
      </c>
      <c r="D1648" s="3">
        <v>0.15277777777777776</v>
      </c>
      <c r="E1648" s="3">
        <v>0.19375000000000001</v>
      </c>
      <c r="F1648" s="3">
        <v>0.31111111111111112</v>
      </c>
      <c r="G1648" s="3">
        <v>0.34166666666666662</v>
      </c>
      <c r="H1648" s="3">
        <v>0.37083333333333335</v>
      </c>
      <c r="I1648" s="3">
        <v>0.39097222222222222</v>
      </c>
      <c r="J1648" s="3">
        <v>0.48888888888888887</v>
      </c>
      <c r="K1648" s="3">
        <v>0.51388888888888895</v>
      </c>
      <c r="L1648" s="3">
        <v>0.7631944444444444</v>
      </c>
      <c r="M1648" s="3">
        <v>0.78402777777777755</v>
      </c>
      <c r="N1648" s="3">
        <v>0.79861111111111116</v>
      </c>
      <c r="O1648" s="3">
        <v>0.84444444444444444</v>
      </c>
      <c r="P1648" s="3">
        <v>0.81111111111111112</v>
      </c>
      <c r="Q1648" s="3">
        <f t="shared" si="29"/>
        <v>0.76458333333333328</v>
      </c>
      <c r="R1648" s="3">
        <f>MAX(T1648,P1648)</f>
        <v>0.8125</v>
      </c>
      <c r="S1648" s="3">
        <v>0.75902777777777775</v>
      </c>
      <c r="T1648" s="3">
        <v>0.8125</v>
      </c>
      <c r="U1648" s="3">
        <f>MAX(M1648+15/60/24-1/24-MOD(M1648+15/60/24-1/24,15/60/24),16/24)</f>
        <v>0.75</v>
      </c>
      <c r="V1648" s="3">
        <f>MIN(M1648-MOD(M1648,15/60/24)-1/24,18.75/24)</f>
        <v>0.73958333333333337</v>
      </c>
      <c r="W1648" s="103">
        <f>M1648-(M1648-E1648)/12*1.25</f>
        <v>0.72254050925925906</v>
      </c>
    </row>
    <row r="1649" spans="1:23" ht="12.75" customHeight="1">
      <c r="A1649" s="1">
        <v>45478</v>
      </c>
      <c r="B1649" t="s">
        <v>309</v>
      </c>
      <c r="C1649" s="3">
        <v>0.1173611111111111</v>
      </c>
      <c r="D1649" s="3">
        <v>0.15277777777777776</v>
      </c>
      <c r="E1649" s="3">
        <v>0.19444444444444445</v>
      </c>
      <c r="F1649" s="3">
        <v>0.31180555555555556</v>
      </c>
      <c r="G1649" s="3">
        <v>0.34166666666666662</v>
      </c>
      <c r="H1649" s="3">
        <v>0.37083333333333335</v>
      </c>
      <c r="I1649" s="3">
        <v>0.39097222222222222</v>
      </c>
      <c r="J1649" s="3">
        <v>0.48958333333333331</v>
      </c>
      <c r="K1649" s="3">
        <v>0.51388888888888895</v>
      </c>
      <c r="L1649" s="3">
        <v>0.7631944444444444</v>
      </c>
      <c r="M1649" s="3">
        <v>0.78402777777777755</v>
      </c>
      <c r="N1649" s="3">
        <v>0.79861111111111116</v>
      </c>
      <c r="O1649" s="3">
        <v>0.84444444444444444</v>
      </c>
      <c r="P1649" s="3">
        <v>0.81111111111111112</v>
      </c>
      <c r="Q1649" s="3">
        <f t="shared" si="29"/>
        <v>0.76458333333333328</v>
      </c>
      <c r="R1649" s="3">
        <f>MAX(T1649,P1649)</f>
        <v>0.8125</v>
      </c>
      <c r="S1649" s="3">
        <v>0.75902777777777775</v>
      </c>
      <c r="T1649" s="3">
        <v>0.8125</v>
      </c>
      <c r="U1649" s="3">
        <f>MAX(M1649+15/60/24-1/24-MOD(M1649+15/60/24-1/24,15/60/24),16/24)</f>
        <v>0.75</v>
      </c>
      <c r="V1649" s="3">
        <f>MIN(M1649-MOD(M1649,15/60/24)-1/24,18.75/24)</f>
        <v>0.73958333333333337</v>
      </c>
      <c r="W1649" s="103">
        <f>M1649-(M1649-E1649)/12*1.25</f>
        <v>0.72261284722222197</v>
      </c>
    </row>
    <row r="1650" spans="1:23" ht="12.75" customHeight="1">
      <c r="A1650" s="1">
        <v>45479</v>
      </c>
      <c r="B1650" t="s">
        <v>310</v>
      </c>
      <c r="C1650" s="3">
        <v>0.11805555555555557</v>
      </c>
      <c r="D1650" s="3">
        <v>0.15347222222222223</v>
      </c>
      <c r="E1650" s="3">
        <v>0.19444444444444445</v>
      </c>
      <c r="F1650" s="3">
        <v>0.31180555555555556</v>
      </c>
      <c r="G1650" s="3">
        <v>0.34166666666666662</v>
      </c>
      <c r="H1650" s="3">
        <v>0.37083333333333335</v>
      </c>
      <c r="I1650" s="3">
        <v>0.39097222222222222</v>
      </c>
      <c r="J1650" s="3">
        <v>0.48958333333333331</v>
      </c>
      <c r="K1650" s="3">
        <v>0.51388888888888895</v>
      </c>
      <c r="L1650" s="3">
        <v>0.7631944444444444</v>
      </c>
      <c r="M1650" s="3">
        <v>0.78402777777777755</v>
      </c>
      <c r="N1650" s="3">
        <v>0.79861111111111116</v>
      </c>
      <c r="O1650" s="3">
        <v>0.84444444444444444</v>
      </c>
      <c r="P1650" s="3">
        <v>0.81111111111111112</v>
      </c>
      <c r="Q1650" s="3">
        <f t="shared" si="29"/>
        <v>0.76458333333333328</v>
      </c>
      <c r="R1650" s="3">
        <f>MAX(T1650,P1650)</f>
        <v>0.8125</v>
      </c>
      <c r="S1650" s="3">
        <v>0.75902777777777775</v>
      </c>
      <c r="T1650" s="3">
        <v>0.8125</v>
      </c>
      <c r="U1650" s="3">
        <f>MAX(M1650+15/60/24-1/24-MOD(M1650+15/60/24-1/24,15/60/24),16/24)</f>
        <v>0.75</v>
      </c>
      <c r="V1650" s="3">
        <f>MIN(M1650-MOD(M1650,15/60/24)-1/24,18.75/24)</f>
        <v>0.73958333333333337</v>
      </c>
      <c r="W1650" s="103">
        <f>M1650-(M1650-E1650)/12*1.25</f>
        <v>0.72261284722222197</v>
      </c>
    </row>
    <row r="1651" spans="1:23" ht="12.75" customHeight="1">
      <c r="A1651" s="1">
        <v>45480</v>
      </c>
      <c r="B1651" t="s">
        <v>311</v>
      </c>
      <c r="C1651" s="3">
        <v>0.11805555555555557</v>
      </c>
      <c r="D1651" s="3">
        <v>0.15347222222222223</v>
      </c>
      <c r="E1651" s="3">
        <v>0.19513888888888889</v>
      </c>
      <c r="F1651" s="3">
        <v>0.3125</v>
      </c>
      <c r="G1651" s="3">
        <v>0.34236111111111112</v>
      </c>
      <c r="H1651" s="3">
        <v>0.37152777777777773</v>
      </c>
      <c r="I1651" s="3">
        <v>0.39097222222222222</v>
      </c>
      <c r="J1651" s="3">
        <v>0.48958333333333331</v>
      </c>
      <c r="K1651" s="3">
        <v>0.51388888888888895</v>
      </c>
      <c r="L1651" s="3">
        <v>0.7631944444444444</v>
      </c>
      <c r="M1651" s="3">
        <v>0.78402777777777755</v>
      </c>
      <c r="N1651" s="3">
        <v>0.79861111111111116</v>
      </c>
      <c r="O1651" s="3">
        <v>0.84375</v>
      </c>
      <c r="P1651" s="3">
        <v>0.81111111111111112</v>
      </c>
      <c r="Q1651" s="3">
        <f t="shared" si="29"/>
        <v>0.76458333333333328</v>
      </c>
      <c r="R1651" s="3">
        <f>MAX(T1651,P1651)</f>
        <v>0.81180555555555556</v>
      </c>
      <c r="S1651" s="3">
        <v>0.75902777777777775</v>
      </c>
      <c r="T1651" s="3">
        <v>0.81180555555555556</v>
      </c>
      <c r="U1651" s="3">
        <f>MAX(M1651+15/60/24-1/24-MOD(M1651+15/60/24-1/24,15/60/24),16/24)</f>
        <v>0.75</v>
      </c>
      <c r="V1651" s="3">
        <f>MIN(M1651-MOD(M1651,15/60/24)-1/24,18.75/24)</f>
        <v>0.73958333333333337</v>
      </c>
      <c r="W1651" s="103">
        <f>M1651-(M1651-E1651)/12*1.25</f>
        <v>0.72268518518518499</v>
      </c>
    </row>
    <row r="1652" spans="1:23" ht="12.75" customHeight="1">
      <c r="A1652" s="1">
        <v>45481</v>
      </c>
      <c r="B1652" t="s">
        <v>312</v>
      </c>
      <c r="C1652" s="3">
        <v>0.11874999999999999</v>
      </c>
      <c r="D1652" s="3">
        <v>0.15416666666666667</v>
      </c>
      <c r="E1652" s="3">
        <v>0.19513888888888889</v>
      </c>
      <c r="F1652" s="3">
        <v>0.3125</v>
      </c>
      <c r="G1652" s="3">
        <v>0.34236111111111112</v>
      </c>
      <c r="H1652" s="3">
        <v>0.37152777777777773</v>
      </c>
      <c r="I1652" s="3">
        <v>0.39166666666666666</v>
      </c>
      <c r="J1652" s="3">
        <v>0.48958333333333331</v>
      </c>
      <c r="K1652" s="3">
        <v>0.51388888888888895</v>
      </c>
      <c r="L1652" s="3">
        <v>0.7631944444444444</v>
      </c>
      <c r="M1652" s="3">
        <v>0.78402777777777755</v>
      </c>
      <c r="N1652" s="3">
        <v>0.79791666666666661</v>
      </c>
      <c r="O1652" s="3">
        <v>0.84375</v>
      </c>
      <c r="P1652" s="3">
        <v>0.81041666666666656</v>
      </c>
      <c r="Q1652" s="3">
        <f t="shared" si="29"/>
        <v>0.76458333333333328</v>
      </c>
      <c r="R1652" s="3">
        <f>MAX(T1652,P1652)</f>
        <v>0.81180555555555556</v>
      </c>
      <c r="S1652" s="3">
        <v>0.75902777777777775</v>
      </c>
      <c r="T1652" s="3">
        <v>0.81180555555555556</v>
      </c>
      <c r="U1652" s="3">
        <f>MAX(M1652+15/60/24-1/24-MOD(M1652+15/60/24-1/24,15/60/24),16/24)</f>
        <v>0.75</v>
      </c>
      <c r="V1652" s="3">
        <f>MIN(M1652-MOD(M1652,15/60/24)-1/24,18.75/24)</f>
        <v>0.73958333333333337</v>
      </c>
      <c r="W1652" s="103">
        <f>M1652-(M1652-E1652)/12*1.25</f>
        <v>0.72268518518518499</v>
      </c>
    </row>
    <row r="1653" spans="1:23" ht="12.75" customHeight="1">
      <c r="A1653" s="1">
        <v>45482</v>
      </c>
      <c r="B1653" t="s">
        <v>313</v>
      </c>
      <c r="C1653" s="3">
        <v>0.11944444444444445</v>
      </c>
      <c r="D1653" s="3">
        <v>0.15486111111111112</v>
      </c>
      <c r="E1653" s="3">
        <v>0.19583333333333333</v>
      </c>
      <c r="F1653" s="3">
        <v>0.3125</v>
      </c>
      <c r="G1653" s="3">
        <v>0.34236111111111112</v>
      </c>
      <c r="H1653" s="3">
        <v>0.37152777777777773</v>
      </c>
      <c r="I1653" s="3">
        <v>0.39166666666666666</v>
      </c>
      <c r="J1653" s="3">
        <v>0.48958333333333331</v>
      </c>
      <c r="K1653" s="3">
        <v>0.51388888888888895</v>
      </c>
      <c r="L1653" s="3">
        <v>0.76249999999999996</v>
      </c>
      <c r="M1653" s="3">
        <v>0.7833333333333331</v>
      </c>
      <c r="N1653" s="3">
        <v>0.79791666666666661</v>
      </c>
      <c r="O1653" s="3">
        <v>0.84375</v>
      </c>
      <c r="P1653" s="3">
        <v>0.81041666666666656</v>
      </c>
      <c r="Q1653" s="3">
        <f t="shared" si="29"/>
        <v>0.76458333333333328</v>
      </c>
      <c r="R1653" s="3">
        <f>MAX(T1653,P1653)</f>
        <v>0.81180555555555556</v>
      </c>
      <c r="S1653" s="3">
        <v>0.7583333333333333</v>
      </c>
      <c r="T1653" s="3">
        <v>0.81180555555555556</v>
      </c>
      <c r="U1653" s="3">
        <f>MAX(M1653+15/60/24-1/24-MOD(M1653+15/60/24-1/24,15/60/24),16/24)</f>
        <v>0.75</v>
      </c>
      <c r="V1653" s="3">
        <f>MIN(M1653-MOD(M1653,15/60/24)-1/24,18.75/24)</f>
        <v>0.73958333333333337</v>
      </c>
      <c r="W1653" s="103">
        <f>M1653-(M1653-E1653)/12*1.25</f>
        <v>0.72213541666666647</v>
      </c>
    </row>
    <row r="1654" spans="1:23" ht="12.75" customHeight="1">
      <c r="A1654" s="1">
        <v>45483</v>
      </c>
      <c r="B1654" t="s">
        <v>314</v>
      </c>
      <c r="C1654" s="3">
        <v>0.11944444444444445</v>
      </c>
      <c r="D1654" s="3">
        <v>0.15486111111111112</v>
      </c>
      <c r="E1654" s="3">
        <v>0.19583333333333333</v>
      </c>
      <c r="F1654" s="3">
        <v>0.31319444444444444</v>
      </c>
      <c r="G1654" s="3">
        <v>0.3430555555555555</v>
      </c>
      <c r="H1654" s="3">
        <v>0.37222222222222223</v>
      </c>
      <c r="I1654" s="3">
        <v>0.39166666666666666</v>
      </c>
      <c r="J1654" s="3">
        <v>0.48958333333333331</v>
      </c>
      <c r="K1654" s="3">
        <v>0.51458333333333328</v>
      </c>
      <c r="L1654" s="3">
        <v>0.76249999999999996</v>
      </c>
      <c r="M1654" s="3">
        <v>0.7833333333333331</v>
      </c>
      <c r="N1654" s="3">
        <v>0.79791666666666661</v>
      </c>
      <c r="O1654" s="3">
        <v>0.84305555555555556</v>
      </c>
      <c r="P1654" s="3">
        <v>0.81041666666666656</v>
      </c>
      <c r="Q1654" s="3">
        <f t="shared" si="29"/>
        <v>0.76388888888888884</v>
      </c>
      <c r="R1654" s="3">
        <f>MAX(T1654,P1654)</f>
        <v>0.81111111111111112</v>
      </c>
      <c r="S1654" s="3">
        <v>0.7583333333333333</v>
      </c>
      <c r="T1654" s="3">
        <v>0.81111111111111112</v>
      </c>
      <c r="U1654" s="3">
        <f>MAX(M1654+15/60/24-1/24-MOD(M1654+15/60/24-1/24,15/60/24),16/24)</f>
        <v>0.75</v>
      </c>
      <c r="V1654" s="3">
        <f>MIN(M1654-MOD(M1654,15/60/24)-1/24,18.75/24)</f>
        <v>0.73958333333333337</v>
      </c>
      <c r="W1654" s="103">
        <f>M1654-(M1654-E1654)/12*1.25</f>
        <v>0.72213541666666647</v>
      </c>
    </row>
    <row r="1655" spans="1:23" ht="12.75" customHeight="1">
      <c r="A1655" s="1">
        <v>45484</v>
      </c>
      <c r="B1655" t="s">
        <v>74</v>
      </c>
      <c r="C1655" s="3">
        <v>0.12013888888888889</v>
      </c>
      <c r="D1655" s="3">
        <v>0.15555555555555556</v>
      </c>
      <c r="E1655" s="3">
        <v>0.19652777777777777</v>
      </c>
      <c r="F1655" s="3">
        <v>0.31319444444444444</v>
      </c>
      <c r="G1655" s="3">
        <v>0.3430555555555555</v>
      </c>
      <c r="H1655" s="3">
        <v>0.37222222222222223</v>
      </c>
      <c r="I1655" s="3">
        <v>0.3923611111111111</v>
      </c>
      <c r="J1655" s="3">
        <v>0.48958333333333331</v>
      </c>
      <c r="K1655" s="3">
        <v>0.51458333333333328</v>
      </c>
      <c r="L1655" s="3">
        <v>0.76249999999999996</v>
      </c>
      <c r="M1655" s="3">
        <v>0.7833333333333331</v>
      </c>
      <c r="N1655" s="3">
        <v>0.79791666666666661</v>
      </c>
      <c r="O1655" s="3">
        <v>0.84305555555555556</v>
      </c>
      <c r="P1655" s="3">
        <v>0.81041666666666656</v>
      </c>
      <c r="Q1655" s="3">
        <f t="shared" si="29"/>
        <v>0.76388888888888884</v>
      </c>
      <c r="R1655" s="3">
        <f>MAX(T1655,P1655)</f>
        <v>0.81111111111111112</v>
      </c>
      <c r="S1655" s="3">
        <v>0.7583333333333333</v>
      </c>
      <c r="T1655" s="3">
        <v>0.81111111111111112</v>
      </c>
      <c r="U1655" s="3">
        <f>MAX(M1655+15/60/24-1/24-MOD(M1655+15/60/24-1/24,15/60/24),16/24)</f>
        <v>0.75</v>
      </c>
      <c r="V1655" s="3">
        <f>MIN(M1655-MOD(M1655,15/60/24)-1/24,18.75/24)</f>
        <v>0.73958333333333337</v>
      </c>
      <c r="W1655" s="103">
        <f>M1655-(M1655-E1655)/12*1.25</f>
        <v>0.72220775462962938</v>
      </c>
    </row>
    <row r="1656" spans="1:23" ht="12.75" customHeight="1">
      <c r="A1656" s="1">
        <v>45485</v>
      </c>
      <c r="B1656" t="s">
        <v>315</v>
      </c>
      <c r="C1656" s="3">
        <v>0.12083333333333333</v>
      </c>
      <c r="D1656" s="3">
        <v>0.15555555555555556</v>
      </c>
      <c r="E1656" s="3">
        <v>0.19652777777777777</v>
      </c>
      <c r="F1656" s="3">
        <v>0.31388888888888888</v>
      </c>
      <c r="G1656" s="3">
        <v>0.3430555555555555</v>
      </c>
      <c r="H1656" s="3">
        <v>0.37222222222222223</v>
      </c>
      <c r="I1656" s="3">
        <v>0.3923611111111111</v>
      </c>
      <c r="J1656" s="3">
        <v>0.49027777777777781</v>
      </c>
      <c r="K1656" s="3">
        <v>0.51458333333333328</v>
      </c>
      <c r="L1656" s="3">
        <v>0.76249999999999996</v>
      </c>
      <c r="M1656" s="3">
        <v>0.7833333333333331</v>
      </c>
      <c r="N1656" s="3">
        <v>0.79722222222222217</v>
      </c>
      <c r="O1656" s="3">
        <v>0.84236111111111112</v>
      </c>
      <c r="P1656" s="3">
        <v>0.80972222222222212</v>
      </c>
      <c r="Q1656" s="3">
        <f t="shared" si="29"/>
        <v>0.76388888888888884</v>
      </c>
      <c r="R1656" s="3">
        <f>MAX(T1656,P1656)</f>
        <v>0.81111111111111112</v>
      </c>
      <c r="S1656" s="3">
        <v>0.75763888888888886</v>
      </c>
      <c r="T1656" s="3">
        <v>0.81111111111111112</v>
      </c>
      <c r="U1656" s="3">
        <f>MAX(M1656+15/60/24-1/24-MOD(M1656+15/60/24-1/24,15/60/24),16/24)</f>
        <v>0.75</v>
      </c>
      <c r="V1656" s="3">
        <f>MIN(M1656-MOD(M1656,15/60/24)-1/24,18.75/24)</f>
        <v>0.73958333333333337</v>
      </c>
      <c r="W1656" s="103">
        <f>M1656-(M1656-E1656)/12*1.25</f>
        <v>0.72220775462962938</v>
      </c>
    </row>
    <row r="1657" spans="1:23" ht="12.75" customHeight="1">
      <c r="A1657" s="1">
        <v>45486</v>
      </c>
      <c r="B1657" t="s">
        <v>316</v>
      </c>
      <c r="C1657" s="3">
        <v>0.12152777777777778</v>
      </c>
      <c r="D1657" s="3">
        <v>0.15625</v>
      </c>
      <c r="E1657" s="3">
        <v>0.19722222222222222</v>
      </c>
      <c r="F1657" s="3">
        <v>0.31388888888888888</v>
      </c>
      <c r="G1657" s="3">
        <v>0.34375</v>
      </c>
      <c r="H1657" s="3">
        <v>0.37291666666666662</v>
      </c>
      <c r="I1657" s="3">
        <v>0.3923611111111111</v>
      </c>
      <c r="J1657" s="3">
        <v>0.49027777777777781</v>
      </c>
      <c r="K1657" s="3">
        <v>0.51458333333333328</v>
      </c>
      <c r="L1657" s="3">
        <v>0.76180555555555562</v>
      </c>
      <c r="M1657" s="3">
        <v>0.78263888888888866</v>
      </c>
      <c r="N1657" s="3">
        <v>0.79722222222222217</v>
      </c>
      <c r="O1657" s="3">
        <v>0.84236111111111112</v>
      </c>
      <c r="P1657" s="3">
        <v>0.80972222222222212</v>
      </c>
      <c r="Q1657" s="3">
        <f t="shared" si="29"/>
        <v>0.7631944444444444</v>
      </c>
      <c r="R1657" s="3">
        <f>MAX(T1657,P1657)</f>
        <v>0.81041666666666667</v>
      </c>
      <c r="S1657" s="3">
        <v>0.75763888888888886</v>
      </c>
      <c r="T1657" s="3">
        <v>0.81041666666666667</v>
      </c>
      <c r="U1657" s="3">
        <f>MAX(M1657+15/60/24-1/24-MOD(M1657+15/60/24-1/24,15/60/24),16/24)</f>
        <v>0.75</v>
      </c>
      <c r="V1657" s="3">
        <f>MIN(M1657-MOD(M1657,15/60/24)-1/24,18.75/24)</f>
        <v>0.73958333333333337</v>
      </c>
      <c r="W1657" s="103">
        <f>M1657-(M1657-E1657)/12*1.25</f>
        <v>0.72165798611111087</v>
      </c>
    </row>
    <row r="1658" spans="1:23" ht="12.75" customHeight="1">
      <c r="A1658" s="1">
        <v>45487</v>
      </c>
      <c r="B1658" t="s">
        <v>317</v>
      </c>
      <c r="C1658" s="3">
        <v>0.12222222222222223</v>
      </c>
      <c r="D1658" s="3">
        <v>0.15694444444444444</v>
      </c>
      <c r="E1658" s="3">
        <v>0.19722222222222222</v>
      </c>
      <c r="F1658" s="3">
        <v>0.31388888888888888</v>
      </c>
      <c r="G1658" s="3">
        <v>0.34375</v>
      </c>
      <c r="H1658" s="3">
        <v>0.37291666666666662</v>
      </c>
      <c r="I1658" s="3">
        <v>0.3923611111111111</v>
      </c>
      <c r="J1658" s="3">
        <v>0.49027777777777781</v>
      </c>
      <c r="K1658" s="3">
        <v>0.51458333333333328</v>
      </c>
      <c r="L1658" s="3">
        <v>0.76180555555555562</v>
      </c>
      <c r="M1658" s="3">
        <v>0.78263888888888866</v>
      </c>
      <c r="N1658" s="3">
        <v>0.79722222222222217</v>
      </c>
      <c r="O1658" s="3">
        <v>0.84166666666666667</v>
      </c>
      <c r="P1658" s="3">
        <v>0.80972222222222212</v>
      </c>
      <c r="Q1658" s="3">
        <f t="shared" si="29"/>
        <v>0.7631944444444444</v>
      </c>
      <c r="R1658" s="3">
        <f>MAX(T1658,P1658)</f>
        <v>0.81041666666666667</v>
      </c>
      <c r="S1658" s="3">
        <v>0.75763888888888886</v>
      </c>
      <c r="T1658" s="3">
        <v>0.81041666666666667</v>
      </c>
      <c r="U1658" s="3">
        <f>MAX(M1658+15/60/24-1/24-MOD(M1658+15/60/24-1/24,15/60/24),16/24)</f>
        <v>0.75</v>
      </c>
      <c r="V1658" s="3">
        <f>MIN(M1658-MOD(M1658,15/60/24)-1/24,18.75/24)</f>
        <v>0.73958333333333337</v>
      </c>
      <c r="W1658" s="103">
        <f>M1658-(M1658-E1658)/12*1.25</f>
        <v>0.72165798611111087</v>
      </c>
    </row>
    <row r="1659" spans="1:23" ht="12.75" customHeight="1">
      <c r="A1659" s="1">
        <v>45488</v>
      </c>
      <c r="B1659" t="s">
        <v>318</v>
      </c>
      <c r="C1659" s="3">
        <v>0.12222222222222223</v>
      </c>
      <c r="D1659" s="3">
        <v>0.15694444444444444</v>
      </c>
      <c r="E1659" s="3">
        <v>0.19791666666666666</v>
      </c>
      <c r="F1659" s="3">
        <v>0.31458333333333333</v>
      </c>
      <c r="G1659" s="3">
        <v>0.34375</v>
      </c>
      <c r="H1659" s="3">
        <v>0.37291666666666662</v>
      </c>
      <c r="I1659" s="3">
        <v>0.39305555555555555</v>
      </c>
      <c r="J1659" s="3">
        <v>0.49027777777777781</v>
      </c>
      <c r="K1659" s="3">
        <v>0.51458333333333328</v>
      </c>
      <c r="L1659" s="3">
        <v>0.76180555555555562</v>
      </c>
      <c r="M1659" s="3">
        <v>0.78263888888888866</v>
      </c>
      <c r="N1659" s="3">
        <v>0.79652777777777783</v>
      </c>
      <c r="O1659" s="3">
        <v>0.84166666666666667</v>
      </c>
      <c r="P1659" s="3">
        <v>0.80902777777777779</v>
      </c>
      <c r="Q1659" s="3">
        <f t="shared" si="29"/>
        <v>0.7631944444444444</v>
      </c>
      <c r="R1659" s="3">
        <f>MAX(T1659,P1659)</f>
        <v>0.80972222222222223</v>
      </c>
      <c r="S1659" s="3">
        <v>0.75694444444444453</v>
      </c>
      <c r="T1659" s="3">
        <v>0.80972222222222223</v>
      </c>
      <c r="U1659" s="3">
        <f>MAX(M1659+15/60/24-1/24-MOD(M1659+15/60/24-1/24,15/60/24),16/24)</f>
        <v>0.75</v>
      </c>
      <c r="V1659" s="3">
        <f>MIN(M1659-MOD(M1659,15/60/24)-1/24,18.75/24)</f>
        <v>0.73958333333333337</v>
      </c>
      <c r="W1659" s="103">
        <f>M1659-(M1659-E1659)/12*1.25</f>
        <v>0.72173032407407389</v>
      </c>
    </row>
    <row r="1660" spans="1:23" ht="12.75" customHeight="1">
      <c r="A1660" s="1">
        <v>45489</v>
      </c>
      <c r="B1660" t="s">
        <v>319</v>
      </c>
      <c r="C1660" s="3">
        <v>0.12291666666666667</v>
      </c>
      <c r="D1660" s="3">
        <v>0.15763888888888888</v>
      </c>
      <c r="E1660" s="3">
        <v>0.1986111111111111</v>
      </c>
      <c r="F1660" s="3">
        <v>0.31458333333333333</v>
      </c>
      <c r="G1660" s="3">
        <v>0.3444444444444445</v>
      </c>
      <c r="H1660" s="3">
        <v>0.37361111111111112</v>
      </c>
      <c r="I1660" s="3">
        <v>0.39305555555555555</v>
      </c>
      <c r="J1660" s="3">
        <v>0.49027777777777781</v>
      </c>
      <c r="K1660" s="3">
        <v>0.51458333333333328</v>
      </c>
      <c r="L1660" s="3">
        <v>0.76111111111111107</v>
      </c>
      <c r="M1660" s="3">
        <v>0.78194444444444422</v>
      </c>
      <c r="N1660" s="3">
        <v>0.79652777777777783</v>
      </c>
      <c r="O1660" s="3">
        <v>0.84097222222222223</v>
      </c>
      <c r="P1660" s="3">
        <v>0.80902777777777779</v>
      </c>
      <c r="Q1660" s="3">
        <f t="shared" si="29"/>
        <v>0.76250000000000007</v>
      </c>
      <c r="R1660" s="3">
        <f>MAX(T1660,P1660)</f>
        <v>0.80972222222222223</v>
      </c>
      <c r="S1660" s="3">
        <v>0.75694444444444453</v>
      </c>
      <c r="T1660" s="3">
        <v>0.80972222222222223</v>
      </c>
      <c r="U1660" s="3">
        <f>MAX(M1660+15/60/24-1/24-MOD(M1660+15/60/24-1/24,15/60/24),16/24)</f>
        <v>0.75</v>
      </c>
      <c r="V1660" s="3">
        <f>MIN(M1660-MOD(M1660,15/60/24)-1/24,18.75/24)</f>
        <v>0.73958333333333337</v>
      </c>
      <c r="W1660" s="103">
        <f>M1660-(M1660-E1660)/12*1.25</f>
        <v>0.72118055555555538</v>
      </c>
    </row>
    <row r="1661" spans="1:23" ht="12.75" customHeight="1">
      <c r="A1661" s="1">
        <v>45490</v>
      </c>
      <c r="B1661" t="s">
        <v>320</v>
      </c>
      <c r="C1661" s="3">
        <v>0.12361111111111112</v>
      </c>
      <c r="D1661" s="3">
        <v>0.15833333333333333</v>
      </c>
      <c r="E1661" s="3">
        <v>0.1986111111111111</v>
      </c>
      <c r="F1661" s="3">
        <v>0.31527777777777777</v>
      </c>
      <c r="G1661" s="3">
        <v>0.3444444444444445</v>
      </c>
      <c r="H1661" s="3">
        <v>0.37361111111111112</v>
      </c>
      <c r="I1661" s="3">
        <v>0.39305555555555555</v>
      </c>
      <c r="J1661" s="3">
        <v>0.49027777777777781</v>
      </c>
      <c r="K1661" s="3">
        <v>0.51458333333333328</v>
      </c>
      <c r="L1661" s="3">
        <v>0.76111111111111107</v>
      </c>
      <c r="M1661" s="3">
        <v>0.78194444444444422</v>
      </c>
      <c r="N1661" s="3">
        <v>0.79583333333333339</v>
      </c>
      <c r="O1661" s="3">
        <v>0.84027777777777779</v>
      </c>
      <c r="P1661" s="3">
        <v>0.80833333333333335</v>
      </c>
      <c r="Q1661" s="3">
        <f t="shared" si="29"/>
        <v>0.76250000000000007</v>
      </c>
      <c r="R1661" s="3">
        <f>MAX(T1661,P1661)</f>
        <v>0.80902777777777779</v>
      </c>
      <c r="S1661" s="3">
        <v>0.75624999999999998</v>
      </c>
      <c r="T1661" s="3">
        <v>0.80902777777777779</v>
      </c>
      <c r="U1661" s="3">
        <f>MAX(M1661+15/60/24-1/24-MOD(M1661+15/60/24-1/24,15/60/24),16/24)</f>
        <v>0.75</v>
      </c>
      <c r="V1661" s="3">
        <f>MIN(M1661-MOD(M1661,15/60/24)-1/24,18.75/24)</f>
        <v>0.73958333333333337</v>
      </c>
      <c r="W1661" s="103">
        <f>M1661-(M1661-E1661)/12*1.25</f>
        <v>0.72118055555555538</v>
      </c>
    </row>
    <row r="1662" spans="1:23" ht="12.75" customHeight="1">
      <c r="A1662" s="1">
        <v>45491</v>
      </c>
      <c r="B1662" t="s">
        <v>75</v>
      </c>
      <c r="C1662" s="3">
        <v>0.12430555555555556</v>
      </c>
      <c r="D1662" s="3">
        <v>0.15902777777777777</v>
      </c>
      <c r="E1662" s="3">
        <v>0.19930555555555554</v>
      </c>
      <c r="F1662" s="3">
        <v>0.31527777777777777</v>
      </c>
      <c r="G1662" s="3">
        <v>0.3444444444444445</v>
      </c>
      <c r="H1662" s="3">
        <v>0.37361111111111112</v>
      </c>
      <c r="I1662" s="3">
        <v>0.39305555555555555</v>
      </c>
      <c r="J1662" s="3">
        <v>0.49027777777777781</v>
      </c>
      <c r="K1662" s="3">
        <v>0.51458333333333328</v>
      </c>
      <c r="L1662" s="3">
        <v>0.76041666666666663</v>
      </c>
      <c r="M1662" s="3">
        <v>0.78125</v>
      </c>
      <c r="N1662" s="3">
        <v>0.79583333333333339</v>
      </c>
      <c r="O1662" s="3">
        <v>0.84027777777777779</v>
      </c>
      <c r="P1662" s="3">
        <v>0.80833333333333335</v>
      </c>
      <c r="Q1662" s="3">
        <f t="shared" si="29"/>
        <v>0.76180555555555551</v>
      </c>
      <c r="R1662" s="3">
        <f>MAX(T1662,P1662)</f>
        <v>0.80902777777777779</v>
      </c>
      <c r="S1662" s="3">
        <v>0.75624999999999998</v>
      </c>
      <c r="T1662" s="3">
        <v>0.80902777777777779</v>
      </c>
      <c r="U1662" s="3">
        <f>MAX(M1662+15/60/24-1/24-MOD(M1662+15/60/24-1/24,15/60/24),16/24)</f>
        <v>0.75</v>
      </c>
      <c r="V1662" s="3">
        <f>MIN(M1662-MOD(M1662,15/60/24)-1/24,18.75/24)</f>
        <v>0.73958333333333337</v>
      </c>
      <c r="W1662" s="103">
        <f>M1662-(M1662-E1662)/12*1.25</f>
        <v>0.72063078703703698</v>
      </c>
    </row>
    <row r="1663" spans="1:23" ht="12.75" customHeight="1">
      <c r="A1663" s="1">
        <v>45492</v>
      </c>
      <c r="B1663" t="s">
        <v>321</v>
      </c>
      <c r="C1663" s="3">
        <v>0.125</v>
      </c>
      <c r="D1663" s="3">
        <v>0.15902777777777777</v>
      </c>
      <c r="E1663" s="3">
        <v>0.19930555555555554</v>
      </c>
      <c r="F1663" s="3">
        <v>0.31597222222222221</v>
      </c>
      <c r="G1663" s="3">
        <v>0.34513888888888888</v>
      </c>
      <c r="H1663" s="3">
        <v>0.37361111111111112</v>
      </c>
      <c r="I1663" s="3">
        <v>0.39374999999999999</v>
      </c>
      <c r="J1663" s="3">
        <v>0.49027777777777781</v>
      </c>
      <c r="K1663" s="3">
        <v>0.51458333333333328</v>
      </c>
      <c r="L1663" s="3">
        <v>0.76041666666666663</v>
      </c>
      <c r="M1663" s="3">
        <v>0.78125</v>
      </c>
      <c r="N1663" s="3">
        <v>0.79513888888888884</v>
      </c>
      <c r="O1663" s="3">
        <v>0.83958333333333335</v>
      </c>
      <c r="P1663" s="3">
        <v>0.8076388888888888</v>
      </c>
      <c r="Q1663" s="3">
        <f t="shared" si="29"/>
        <v>0.76180555555555551</v>
      </c>
      <c r="R1663" s="3">
        <f>MAX(T1663,P1663)</f>
        <v>0.80833333333333335</v>
      </c>
      <c r="S1663" s="3">
        <v>0.75555555555555554</v>
      </c>
      <c r="T1663" s="3">
        <v>0.80833333333333335</v>
      </c>
      <c r="U1663" s="3">
        <f>MAX(M1663+15/60/24-1/24-MOD(M1663+15/60/24-1/24,15/60/24),16/24)</f>
        <v>0.75</v>
      </c>
      <c r="V1663" s="3">
        <f>MIN(M1663-MOD(M1663,15/60/24)-1/24,18.75/24)</f>
        <v>0.73958333333333337</v>
      </c>
      <c r="W1663" s="103">
        <f>M1663-(M1663-E1663)/12*1.25</f>
        <v>0.72063078703703698</v>
      </c>
    </row>
    <row r="1664" spans="1:23" ht="12.75" customHeight="1">
      <c r="A1664" s="1">
        <v>45493</v>
      </c>
      <c r="B1664" t="s">
        <v>322</v>
      </c>
      <c r="C1664" s="3">
        <v>0.12569444444444444</v>
      </c>
      <c r="D1664" s="3">
        <v>0.15972222222222224</v>
      </c>
      <c r="E1664" s="3">
        <v>0.2</v>
      </c>
      <c r="F1664" s="3">
        <v>0.31597222222222221</v>
      </c>
      <c r="G1664" s="3">
        <v>0.34513888888888888</v>
      </c>
      <c r="H1664" s="3">
        <v>0.3743055555555555</v>
      </c>
      <c r="I1664" s="3">
        <v>0.39374999999999999</v>
      </c>
      <c r="J1664" s="3">
        <v>0.49027777777777781</v>
      </c>
      <c r="K1664" s="3">
        <v>0.51458333333333328</v>
      </c>
      <c r="L1664" s="3">
        <v>0.7597222222222223</v>
      </c>
      <c r="M1664" s="3">
        <v>0.78055555555555534</v>
      </c>
      <c r="N1664" s="3">
        <v>0.79513888888888884</v>
      </c>
      <c r="O1664" s="3">
        <v>0.83888888888888891</v>
      </c>
      <c r="P1664" s="3">
        <v>0.8076388888888888</v>
      </c>
      <c r="Q1664" s="3">
        <f t="shared" si="29"/>
        <v>0.76111111111111107</v>
      </c>
      <c r="R1664" s="3">
        <f>MAX(T1664,P1664)</f>
        <v>0.80833333333333335</v>
      </c>
      <c r="S1664" s="3">
        <v>0.75555555555555554</v>
      </c>
      <c r="T1664" s="3">
        <v>0.80833333333333335</v>
      </c>
      <c r="U1664" s="3">
        <f>MAX(M1664+15/60/24-1/24-MOD(M1664+15/60/24-1/24,15/60/24),16/24)</f>
        <v>0.73958333333333326</v>
      </c>
      <c r="V1664" s="3">
        <f>MIN(M1664-MOD(M1664,15/60/24)-1/24,18.75/24)</f>
        <v>0.72916666666666663</v>
      </c>
      <c r="W1664" s="103">
        <f>M1664-(M1664-E1664)/12*1.25</f>
        <v>0.72008101851851836</v>
      </c>
    </row>
    <row r="1665" spans="1:23" ht="12.75" customHeight="1">
      <c r="A1665" s="1">
        <v>45494</v>
      </c>
      <c r="B1665" t="s">
        <v>323</v>
      </c>
      <c r="C1665" s="3">
        <v>0.12638888888888888</v>
      </c>
      <c r="D1665" s="3">
        <v>0.16041666666666668</v>
      </c>
      <c r="E1665" s="3">
        <v>0.20069444444444443</v>
      </c>
      <c r="F1665" s="3">
        <v>0.31597222222222221</v>
      </c>
      <c r="G1665" s="3">
        <v>0.34513888888888888</v>
      </c>
      <c r="H1665" s="3">
        <v>0.3743055555555555</v>
      </c>
      <c r="I1665" s="3">
        <v>0.39374999999999999</v>
      </c>
      <c r="J1665" s="3">
        <v>0.49027777777777781</v>
      </c>
      <c r="K1665" s="3">
        <v>0.51458333333333328</v>
      </c>
      <c r="L1665" s="3">
        <v>0.7597222222222223</v>
      </c>
      <c r="M1665" s="3">
        <v>0.78055555555555534</v>
      </c>
      <c r="N1665" s="3">
        <v>0.7944444444444444</v>
      </c>
      <c r="O1665" s="3">
        <v>0.83888888888888891</v>
      </c>
      <c r="P1665" s="3">
        <v>0.80694444444444435</v>
      </c>
      <c r="Q1665" s="3">
        <f t="shared" si="29"/>
        <v>0.76111111111111107</v>
      </c>
      <c r="R1665" s="3">
        <f>MAX(T1665,P1665)</f>
        <v>0.80763888888888891</v>
      </c>
      <c r="S1665" s="3">
        <v>0.75486111111111109</v>
      </c>
      <c r="T1665" s="3">
        <v>0.80763888888888891</v>
      </c>
      <c r="U1665" s="3">
        <f>MAX(M1665+15/60/24-1/24-MOD(M1665+15/60/24-1/24,15/60/24),16/24)</f>
        <v>0.73958333333333326</v>
      </c>
      <c r="V1665" s="3">
        <f>MIN(M1665-MOD(M1665,15/60/24)-1/24,18.75/24)</f>
        <v>0.72916666666666663</v>
      </c>
      <c r="W1665" s="103">
        <f>M1665-(M1665-E1665)/12*1.25</f>
        <v>0.72015335648148127</v>
      </c>
    </row>
    <row r="1666" spans="1:23" ht="12.75" customHeight="1">
      <c r="A1666" s="1">
        <v>45495</v>
      </c>
      <c r="B1666" t="s">
        <v>324</v>
      </c>
      <c r="C1666" s="3">
        <v>0.12708333333333333</v>
      </c>
      <c r="D1666" s="3">
        <v>0.16111111111111112</v>
      </c>
      <c r="E1666" s="3">
        <v>0.20069444444444443</v>
      </c>
      <c r="F1666" s="3">
        <v>0.31666666666666665</v>
      </c>
      <c r="G1666" s="3">
        <v>0.34583333333333338</v>
      </c>
      <c r="H1666" s="3">
        <v>0.3743055555555555</v>
      </c>
      <c r="I1666" s="3">
        <v>0.39374999999999999</v>
      </c>
      <c r="J1666" s="3">
        <v>0.49027777777777781</v>
      </c>
      <c r="K1666" s="3">
        <v>0.51458333333333328</v>
      </c>
      <c r="L1666" s="3">
        <v>0.75902777777777775</v>
      </c>
      <c r="M1666" s="3">
        <v>0.77986111111111089</v>
      </c>
      <c r="N1666" s="3">
        <v>0.7944444444444444</v>
      </c>
      <c r="O1666" s="3">
        <v>0.83819444444444446</v>
      </c>
      <c r="P1666" s="3">
        <v>0.80694444444444435</v>
      </c>
      <c r="Q1666" s="3">
        <f t="shared" si="29"/>
        <v>0.76041666666666663</v>
      </c>
      <c r="R1666" s="3">
        <f>MAX(T1666,P1666)</f>
        <v>0.80694444444444446</v>
      </c>
      <c r="S1666" s="3">
        <v>0.75486111111111109</v>
      </c>
      <c r="T1666" s="3">
        <v>0.80694444444444446</v>
      </c>
      <c r="U1666" s="3">
        <f>MAX(M1666+15/60/24-1/24-MOD(M1666+15/60/24-1/24,15/60/24),16/24)</f>
        <v>0.73958333333333326</v>
      </c>
      <c r="V1666" s="3">
        <f>MIN(M1666-MOD(M1666,15/60/24)-1/24,18.75/24)</f>
        <v>0.72916666666666663</v>
      </c>
      <c r="W1666" s="103">
        <f>M1666-(M1666-E1666)/12*1.25</f>
        <v>0.71953124999999984</v>
      </c>
    </row>
    <row r="1667" spans="1:23" ht="12.75" customHeight="1">
      <c r="A1667" s="1">
        <v>45496</v>
      </c>
      <c r="B1667" t="s">
        <v>325</v>
      </c>
      <c r="C1667" s="3">
        <v>0.1277777777777778</v>
      </c>
      <c r="D1667" s="3">
        <v>0.16111111111111112</v>
      </c>
      <c r="E1667" s="3">
        <v>0.20138888888888887</v>
      </c>
      <c r="F1667" s="3">
        <v>0.31666666666666665</v>
      </c>
      <c r="G1667" s="3">
        <v>0.34583333333333338</v>
      </c>
      <c r="H1667" s="3">
        <v>0.375</v>
      </c>
      <c r="I1667" s="3">
        <v>0.39444444444444443</v>
      </c>
      <c r="J1667" s="3">
        <v>0.49027777777777781</v>
      </c>
      <c r="K1667" s="3">
        <v>0.51458333333333328</v>
      </c>
      <c r="L1667" s="3">
        <v>0.75902777777777775</v>
      </c>
      <c r="M1667" s="3">
        <v>0.77986111111111089</v>
      </c>
      <c r="N1667" s="3">
        <v>0.79374999999999996</v>
      </c>
      <c r="O1667" s="3">
        <v>0.83750000000000002</v>
      </c>
      <c r="P1667" s="3">
        <v>0.80625000000000002</v>
      </c>
      <c r="Q1667" s="3">
        <f t="shared" si="29"/>
        <v>0.76041666666666663</v>
      </c>
      <c r="R1667" s="3">
        <f>MAX(T1667,P1667)</f>
        <v>0.80694444444444446</v>
      </c>
      <c r="S1667" s="3">
        <v>0.75416666666666676</v>
      </c>
      <c r="T1667" s="3">
        <v>0.80694444444444446</v>
      </c>
      <c r="U1667" s="3">
        <f>MAX(M1667+15/60/24-1/24-MOD(M1667+15/60/24-1/24,15/60/24),16/24)</f>
        <v>0.73958333333333326</v>
      </c>
      <c r="V1667" s="3">
        <f>MIN(M1667-MOD(M1667,15/60/24)-1/24,18.75/24)</f>
        <v>0.72916666666666663</v>
      </c>
      <c r="W1667" s="103">
        <f>M1667-(M1667-E1667)/12*1.25</f>
        <v>0.71960358796296275</v>
      </c>
    </row>
    <row r="1668" spans="1:23" ht="12.75" customHeight="1">
      <c r="A1668" s="1">
        <v>45497</v>
      </c>
      <c r="B1668" t="s">
        <v>326</v>
      </c>
      <c r="C1668" s="3">
        <v>0.12847222222222224</v>
      </c>
      <c r="D1668" s="3">
        <v>0.16180555555555556</v>
      </c>
      <c r="E1668" s="3">
        <v>0.20208333333333331</v>
      </c>
      <c r="F1668" s="3">
        <v>0.31736111111111115</v>
      </c>
      <c r="G1668" s="3">
        <v>0.34583333333333338</v>
      </c>
      <c r="H1668" s="3">
        <v>0.375</v>
      </c>
      <c r="I1668" s="3">
        <v>0.39444444444444443</v>
      </c>
      <c r="J1668" s="3">
        <v>0.49027777777777781</v>
      </c>
      <c r="K1668" s="3">
        <v>0.51458333333333328</v>
      </c>
      <c r="L1668" s="3">
        <v>0.7583333333333333</v>
      </c>
      <c r="M1668" s="3">
        <v>0.77916666666666645</v>
      </c>
      <c r="N1668" s="3">
        <v>0.79305555555555562</v>
      </c>
      <c r="O1668" s="3">
        <v>0.83680555555555558</v>
      </c>
      <c r="P1668" s="3">
        <v>0.80555555555555558</v>
      </c>
      <c r="Q1668" s="3">
        <f t="shared" si="29"/>
        <v>0.7597222222222223</v>
      </c>
      <c r="R1668" s="3">
        <f>MAX(T1668,P1668)</f>
        <v>0.80625000000000002</v>
      </c>
      <c r="S1668" s="3">
        <v>0.75416666666666676</v>
      </c>
      <c r="T1668" s="3">
        <v>0.80625000000000002</v>
      </c>
      <c r="U1668" s="3">
        <f>MAX(M1668+15/60/24-1/24-MOD(M1668+15/60/24-1/24,15/60/24),16/24)</f>
        <v>0.73958333333333326</v>
      </c>
      <c r="V1668" s="3">
        <f>MIN(M1668-MOD(M1668,15/60/24)-1/24,18.75/24)</f>
        <v>0.72916666666666663</v>
      </c>
      <c r="W1668" s="103">
        <f>M1668-(M1668-E1668)/12*1.25</f>
        <v>0.71905381944444424</v>
      </c>
    </row>
    <row r="1669" spans="1:23" ht="12.75" customHeight="1">
      <c r="A1669" s="1">
        <v>45498</v>
      </c>
      <c r="B1669" t="s">
        <v>76</v>
      </c>
      <c r="C1669" s="3">
        <v>0.12916666666666668</v>
      </c>
      <c r="D1669" s="3">
        <v>0.16250000000000001</v>
      </c>
      <c r="E1669" s="3">
        <v>0.20208333333333331</v>
      </c>
      <c r="F1669" s="3">
        <v>0.31736111111111115</v>
      </c>
      <c r="G1669" s="3">
        <v>0.34652777777777777</v>
      </c>
      <c r="H1669" s="3">
        <v>0.375</v>
      </c>
      <c r="I1669" s="3">
        <v>0.39444444444444443</v>
      </c>
      <c r="J1669" s="3">
        <v>0.49027777777777781</v>
      </c>
      <c r="K1669" s="3">
        <v>0.51458333333333328</v>
      </c>
      <c r="L1669" s="3">
        <v>0.7583333333333333</v>
      </c>
      <c r="M1669" s="3">
        <v>0.77916666666666645</v>
      </c>
      <c r="N1669" s="3">
        <v>0.79305555555555562</v>
      </c>
      <c r="O1669" s="3">
        <v>0.83611111111111114</v>
      </c>
      <c r="P1669" s="3">
        <v>0.80555555555555558</v>
      </c>
      <c r="Q1669" s="3">
        <f t="shared" si="29"/>
        <v>0.7597222222222223</v>
      </c>
      <c r="R1669" s="3">
        <f>MAX(T1669,P1669)</f>
        <v>0.80555555555555558</v>
      </c>
      <c r="S1669" s="3">
        <v>0.75347222222222221</v>
      </c>
      <c r="T1669" s="3">
        <v>0.80555555555555558</v>
      </c>
      <c r="U1669" s="3">
        <f>MAX(M1669+15/60/24-1/24-MOD(M1669+15/60/24-1/24,15/60/24),16/24)</f>
        <v>0.73958333333333326</v>
      </c>
      <c r="V1669" s="3">
        <f>MIN(M1669-MOD(M1669,15/60/24)-1/24,18.75/24)</f>
        <v>0.72916666666666663</v>
      </c>
      <c r="W1669" s="103">
        <f>M1669-(M1669-E1669)/12*1.25</f>
        <v>0.71905381944444424</v>
      </c>
    </row>
    <row r="1670" spans="1:23" ht="12.75" customHeight="1">
      <c r="A1670" s="1">
        <v>45499</v>
      </c>
      <c r="B1670" t="s">
        <v>327</v>
      </c>
      <c r="C1670" s="3">
        <v>0.12986111111111112</v>
      </c>
      <c r="D1670" s="3">
        <v>0.16319444444444445</v>
      </c>
      <c r="E1670" s="3">
        <v>0.20277777777777781</v>
      </c>
      <c r="F1670" s="3">
        <v>0.31805555555555554</v>
      </c>
      <c r="G1670" s="3">
        <v>0.34652777777777777</v>
      </c>
      <c r="H1670" s="3">
        <v>0.3756944444444445</v>
      </c>
      <c r="I1670" s="3">
        <v>0.39444444444444443</v>
      </c>
      <c r="J1670" s="3">
        <v>0.49027777777777781</v>
      </c>
      <c r="K1670" s="3">
        <v>0.51458333333333328</v>
      </c>
      <c r="L1670" s="3">
        <v>0.75763888888888886</v>
      </c>
      <c r="M1670" s="3">
        <v>0.77847222222222201</v>
      </c>
      <c r="N1670" s="3">
        <v>0.79236111111111107</v>
      </c>
      <c r="O1670" s="3">
        <v>0.83611111111111114</v>
      </c>
      <c r="P1670" s="3">
        <v>0.80486111111111103</v>
      </c>
      <c r="Q1670" s="3">
        <f t="shared" si="29"/>
        <v>0.75902777777777775</v>
      </c>
      <c r="R1670" s="3">
        <f>MAX(T1670,P1670)</f>
        <v>0.80555555555555558</v>
      </c>
      <c r="S1670" s="3">
        <v>0.75277777777777777</v>
      </c>
      <c r="T1670" s="3">
        <v>0.80555555555555558</v>
      </c>
      <c r="U1670" s="3">
        <f>MAX(M1670+15/60/24-1/24-MOD(M1670+15/60/24-1/24,15/60/24),16/24)</f>
        <v>0.73958333333333326</v>
      </c>
      <c r="V1670" s="3">
        <f>MIN(M1670-MOD(M1670,15/60/24)-1/24,18.75/24)</f>
        <v>0.72916666666666663</v>
      </c>
      <c r="W1670" s="103">
        <f>M1670-(M1670-E1670)/12*1.25</f>
        <v>0.71850405092592573</v>
      </c>
    </row>
    <row r="1671" spans="1:23" ht="12.75" customHeight="1">
      <c r="A1671" s="1">
        <v>45500</v>
      </c>
      <c r="B1671" t="s">
        <v>328</v>
      </c>
      <c r="C1671" s="3">
        <v>0.13055555555555556</v>
      </c>
      <c r="D1671" s="3">
        <v>0.16319444444444445</v>
      </c>
      <c r="E1671" s="3">
        <v>0.20277777777777781</v>
      </c>
      <c r="F1671" s="3">
        <v>0.31805555555555554</v>
      </c>
      <c r="G1671" s="3">
        <v>0.34652777777777777</v>
      </c>
      <c r="H1671" s="3">
        <v>0.3756944444444445</v>
      </c>
      <c r="I1671" s="3">
        <v>0.39444444444444443</v>
      </c>
      <c r="J1671" s="3">
        <v>0.49027777777777781</v>
      </c>
      <c r="K1671" s="3">
        <v>0.51458333333333328</v>
      </c>
      <c r="L1671" s="3">
        <v>0.75694444444444453</v>
      </c>
      <c r="M1671" s="3">
        <v>0.77777777777777757</v>
      </c>
      <c r="N1671" s="3">
        <v>0.79166666666666663</v>
      </c>
      <c r="O1671" s="3">
        <v>0.8354166666666667</v>
      </c>
      <c r="P1671" s="3">
        <v>0.80416666666666659</v>
      </c>
      <c r="Q1671" s="3">
        <f t="shared" ref="Q1671:Q1734" si="30">+S1670+8/60/24</f>
        <v>0.7583333333333333</v>
      </c>
      <c r="R1671" s="3">
        <f>MAX(T1671,P1671)</f>
        <v>0.80486111111111114</v>
      </c>
      <c r="S1671" s="3">
        <v>0.75277777777777777</v>
      </c>
      <c r="T1671" s="3">
        <v>0.80486111111111114</v>
      </c>
      <c r="U1671" s="3">
        <f>MAX(M1671+15/60/24-1/24-MOD(M1671+15/60/24-1/24,15/60/24),16/24)</f>
        <v>0.73958333333333326</v>
      </c>
      <c r="V1671" s="3">
        <f>MIN(M1671-MOD(M1671,15/60/24)-1/24,18.75/24)</f>
        <v>0.72916666666666663</v>
      </c>
      <c r="W1671" s="103">
        <f>M1671-(M1671-E1671)/12*1.25</f>
        <v>0.71788194444444431</v>
      </c>
    </row>
    <row r="1672" spans="1:23" ht="12.75" customHeight="1">
      <c r="A1672" s="1">
        <v>45501</v>
      </c>
      <c r="B1672" t="s">
        <v>329</v>
      </c>
      <c r="C1672" s="3">
        <v>0.13125000000000001</v>
      </c>
      <c r="D1672" s="3">
        <v>0.16388888888888889</v>
      </c>
      <c r="E1672" s="3">
        <v>0.20347222222222219</v>
      </c>
      <c r="F1672" s="3">
        <v>0.31874999999999998</v>
      </c>
      <c r="G1672" s="3">
        <v>0.34722222222222227</v>
      </c>
      <c r="H1672" s="3">
        <v>0.3756944444444445</v>
      </c>
      <c r="I1672" s="3">
        <v>0.39513888888888887</v>
      </c>
      <c r="J1672" s="3">
        <v>0.49027777777777781</v>
      </c>
      <c r="K1672" s="3">
        <v>0.51458333333333328</v>
      </c>
      <c r="L1672" s="3">
        <v>0.75694444444444453</v>
      </c>
      <c r="M1672" s="3">
        <v>0.77777777777777757</v>
      </c>
      <c r="N1672" s="3">
        <v>0.79166666666666663</v>
      </c>
      <c r="O1672" s="3">
        <v>0.83472222222222225</v>
      </c>
      <c r="P1672" s="3">
        <v>0.80416666666666659</v>
      </c>
      <c r="Q1672" s="3">
        <f t="shared" si="30"/>
        <v>0.7583333333333333</v>
      </c>
      <c r="R1672" s="3">
        <f>MAX(T1672,P1672)</f>
        <v>0.8041666666666667</v>
      </c>
      <c r="S1672" s="3">
        <v>0.75208333333333333</v>
      </c>
      <c r="T1672" s="3">
        <v>0.8041666666666667</v>
      </c>
      <c r="U1672" s="3">
        <f>MAX(M1672+15/60/24-1/24-MOD(M1672+15/60/24-1/24,15/60/24),16/24)</f>
        <v>0.73958333333333326</v>
      </c>
      <c r="V1672" s="3">
        <f>MIN(M1672-MOD(M1672,15/60/24)-1/24,18.75/24)</f>
        <v>0.72916666666666663</v>
      </c>
      <c r="W1672" s="103">
        <f>M1672-(M1672-E1672)/12*1.25</f>
        <v>0.71795428240740722</v>
      </c>
    </row>
    <row r="1673" spans="1:23" ht="12.75" customHeight="1">
      <c r="A1673" s="1">
        <v>45502</v>
      </c>
      <c r="B1673" t="s">
        <v>330</v>
      </c>
      <c r="C1673" s="3">
        <v>0.13194444444444445</v>
      </c>
      <c r="D1673" s="3">
        <v>0.16458333333333333</v>
      </c>
      <c r="E1673" s="3">
        <v>0.20416666666666669</v>
      </c>
      <c r="F1673" s="3">
        <v>0.31874999999999998</v>
      </c>
      <c r="G1673" s="3">
        <v>0.34722222222222227</v>
      </c>
      <c r="H1673" s="3">
        <v>0.3756944444444445</v>
      </c>
      <c r="I1673" s="3">
        <v>0.39513888888888887</v>
      </c>
      <c r="J1673" s="3">
        <v>0.49027777777777781</v>
      </c>
      <c r="K1673" s="3">
        <v>0.51458333333333328</v>
      </c>
      <c r="L1673" s="3">
        <v>0.75624999999999998</v>
      </c>
      <c r="M1673" s="3">
        <v>0.77708333333333313</v>
      </c>
      <c r="N1673" s="3">
        <v>0.7909722222222223</v>
      </c>
      <c r="O1673" s="3">
        <v>0.83402777777777781</v>
      </c>
      <c r="P1673" s="3">
        <v>0.80347222222222225</v>
      </c>
      <c r="Q1673" s="3">
        <f t="shared" si="30"/>
        <v>0.75763888888888886</v>
      </c>
      <c r="R1673" s="3">
        <f>MAX(T1673,P1673)</f>
        <v>0.80347222222222225</v>
      </c>
      <c r="S1673" s="3">
        <v>0.75138888888888899</v>
      </c>
      <c r="T1673" s="3">
        <v>0.80347222222222225</v>
      </c>
      <c r="U1673" s="3">
        <f>MAX(M1673+15/60/24-1/24-MOD(M1673+15/60/24-1/24,15/60/24),16/24)</f>
        <v>0.73958333333333326</v>
      </c>
      <c r="V1673" s="3">
        <f>MIN(M1673-MOD(M1673,15/60/24)-1/24,18.75/24)</f>
        <v>0.72916666666666663</v>
      </c>
      <c r="W1673" s="103">
        <f>M1673-(M1673-E1673)/12*1.25</f>
        <v>0.71740451388888871</v>
      </c>
    </row>
    <row r="1674" spans="1:23" ht="12.75" customHeight="1">
      <c r="A1674" s="1">
        <v>45503</v>
      </c>
      <c r="B1674" t="s">
        <v>331</v>
      </c>
      <c r="C1674" s="3">
        <v>0.13263888888888889</v>
      </c>
      <c r="D1674" s="3">
        <v>0.16527777777777777</v>
      </c>
      <c r="E1674" s="3">
        <v>0.20416666666666669</v>
      </c>
      <c r="F1674" s="3">
        <v>0.31874999999999998</v>
      </c>
      <c r="G1674" s="3">
        <v>0.34722222222222227</v>
      </c>
      <c r="H1674" s="3">
        <v>0.37638888888888888</v>
      </c>
      <c r="I1674" s="3">
        <v>0.39513888888888887</v>
      </c>
      <c r="J1674" s="3">
        <v>0.49027777777777781</v>
      </c>
      <c r="K1674" s="3">
        <v>0.51458333333333328</v>
      </c>
      <c r="L1674" s="3">
        <v>0.75555555555555554</v>
      </c>
      <c r="M1674" s="3">
        <v>0.77638888888888868</v>
      </c>
      <c r="N1674" s="3">
        <v>0.79027777777777775</v>
      </c>
      <c r="O1674" s="3">
        <v>0.83333333333333337</v>
      </c>
      <c r="P1674" s="3">
        <v>0.8027777777777777</v>
      </c>
      <c r="Q1674" s="3">
        <f t="shared" si="30"/>
        <v>0.75694444444444453</v>
      </c>
      <c r="R1674" s="3">
        <f>MAX(T1674,P1674)</f>
        <v>0.80277777777777781</v>
      </c>
      <c r="S1674" s="3">
        <v>0.75069444444444444</v>
      </c>
      <c r="T1674" s="3">
        <v>0.80277777777777781</v>
      </c>
      <c r="U1674" s="3">
        <f>MAX(M1674+15/60/24-1/24-MOD(M1674+15/60/24-1/24,15/60/24),16/24)</f>
        <v>0.73958333333333326</v>
      </c>
      <c r="V1674" s="3">
        <f>MIN(M1674-MOD(M1674,15/60/24)-1/24,18.75/24)</f>
        <v>0.72916666666666663</v>
      </c>
      <c r="W1674" s="103">
        <f>M1674-(M1674-E1674)/12*1.25</f>
        <v>0.71678240740740717</v>
      </c>
    </row>
    <row r="1675" spans="1:23" ht="12.75" customHeight="1">
      <c r="A1675" s="1">
        <v>45504</v>
      </c>
      <c r="B1675" t="s">
        <v>332</v>
      </c>
      <c r="C1675" s="3">
        <v>0.13333333333333333</v>
      </c>
      <c r="D1675" s="3">
        <v>0.16597222222222222</v>
      </c>
      <c r="E1675" s="3">
        <v>0.20486111111111113</v>
      </c>
      <c r="F1675" s="3">
        <v>0.31944444444444448</v>
      </c>
      <c r="G1675" s="3">
        <v>0.34791666666666665</v>
      </c>
      <c r="H1675" s="3">
        <v>0.37638888888888888</v>
      </c>
      <c r="I1675" s="3">
        <v>0.39513888888888887</v>
      </c>
      <c r="J1675" s="3">
        <v>0.49027777777777781</v>
      </c>
      <c r="K1675" s="3">
        <v>0.51458333333333328</v>
      </c>
      <c r="L1675" s="3">
        <v>0.75486111111111109</v>
      </c>
      <c r="M1675" s="3">
        <v>0.77569444444444424</v>
      </c>
      <c r="N1675" s="3">
        <v>0.7895833333333333</v>
      </c>
      <c r="O1675" s="3">
        <v>0.83263888888888893</v>
      </c>
      <c r="P1675" s="3">
        <v>0.80208333333333326</v>
      </c>
      <c r="Q1675" s="3">
        <f t="shared" si="30"/>
        <v>0.75624999999999998</v>
      </c>
      <c r="R1675" s="3">
        <f>MAX(T1675,P1675)</f>
        <v>0.80208333333333337</v>
      </c>
      <c r="S1675" s="3">
        <v>0.75069444444444444</v>
      </c>
      <c r="T1675" s="3">
        <v>0.80208333333333337</v>
      </c>
      <c r="U1675" s="3">
        <f>MAX(M1675+15/60/24-1/24-MOD(M1675+15/60/24-1/24,15/60/24),16/24)</f>
        <v>0.73958333333333326</v>
      </c>
      <c r="V1675" s="3">
        <f>MIN(M1675-MOD(M1675,15/60/24)-1/24,18.75/24)</f>
        <v>0.72916666666666663</v>
      </c>
      <c r="W1675" s="103">
        <f>M1675-(M1675-E1675)/12*1.25</f>
        <v>0.71623263888888866</v>
      </c>
    </row>
    <row r="1676" spans="1:23" ht="12.75" customHeight="1">
      <c r="A1676" s="1">
        <v>45505</v>
      </c>
      <c r="B1676" t="s">
        <v>77</v>
      </c>
      <c r="C1676" s="3">
        <v>0.13402777777777777</v>
      </c>
      <c r="D1676" s="3">
        <v>0.16597222222222222</v>
      </c>
      <c r="E1676" s="3">
        <v>0.20555555555555557</v>
      </c>
      <c r="F1676" s="3">
        <v>0.31944444444444448</v>
      </c>
      <c r="G1676" s="3">
        <v>0.34791666666666665</v>
      </c>
      <c r="H1676" s="3">
        <v>0.37638888888888888</v>
      </c>
      <c r="I1676" s="3">
        <v>0.39513888888888887</v>
      </c>
      <c r="J1676" s="3">
        <v>0.49027777777777781</v>
      </c>
      <c r="K1676" s="3">
        <v>0.51388888888888895</v>
      </c>
      <c r="L1676" s="3">
        <v>0.75486111111111109</v>
      </c>
      <c r="M1676" s="3">
        <v>0.77569444444444424</v>
      </c>
      <c r="N1676" s="3">
        <v>0.78888888888888886</v>
      </c>
      <c r="O1676" s="3">
        <v>0.83194444444444449</v>
      </c>
      <c r="P1676" s="3">
        <v>0.80138888888888882</v>
      </c>
      <c r="Q1676" s="3">
        <f t="shared" si="30"/>
        <v>0.75624999999999998</v>
      </c>
      <c r="R1676" s="3">
        <f>MAX(T1676,P1676)</f>
        <v>0.80208333333333337</v>
      </c>
      <c r="S1676" s="3">
        <v>0.75</v>
      </c>
      <c r="T1676" s="3">
        <v>0.80208333333333337</v>
      </c>
      <c r="U1676" s="3">
        <f>MAX(M1676+15/60/24-1/24-MOD(M1676+15/60/24-1/24,15/60/24),16/24)</f>
        <v>0.73958333333333326</v>
      </c>
      <c r="V1676" s="3">
        <f>MIN(M1676-MOD(M1676,15/60/24)-1/24,18.75/24)</f>
        <v>0.72916666666666663</v>
      </c>
      <c r="W1676" s="103">
        <f>M1676-(M1676-E1676)/12*1.25</f>
        <v>0.71630497685185168</v>
      </c>
    </row>
    <row r="1677" spans="1:23" ht="12.75" customHeight="1">
      <c r="A1677" s="1">
        <v>45506</v>
      </c>
      <c r="B1677" t="s">
        <v>333</v>
      </c>
      <c r="C1677" s="3">
        <v>0.13472222222222222</v>
      </c>
      <c r="D1677" s="3">
        <v>0.16666666666666666</v>
      </c>
      <c r="E1677" s="3">
        <v>0.20555555555555557</v>
      </c>
      <c r="F1677" s="3">
        <v>0.32013888888888892</v>
      </c>
      <c r="G1677" s="3">
        <v>0.34791666666666665</v>
      </c>
      <c r="H1677" s="3">
        <v>0.37638888888888888</v>
      </c>
      <c r="I1677" s="3">
        <v>0.39583333333333331</v>
      </c>
      <c r="J1677" s="3">
        <v>0.49027777777777781</v>
      </c>
      <c r="K1677" s="3">
        <v>0.51388888888888895</v>
      </c>
      <c r="L1677" s="3">
        <v>0.75416666666666676</v>
      </c>
      <c r="M1677" s="3">
        <v>0.77500000000000002</v>
      </c>
      <c r="N1677" s="3">
        <v>0.78888888888888886</v>
      </c>
      <c r="O1677" s="3">
        <v>0.83125000000000004</v>
      </c>
      <c r="P1677" s="3">
        <v>0.80138888888888882</v>
      </c>
      <c r="Q1677" s="3">
        <f t="shared" si="30"/>
        <v>0.75555555555555554</v>
      </c>
      <c r="R1677" s="3">
        <f>MAX(T1677,P1677)</f>
        <v>0.80138888888888893</v>
      </c>
      <c r="S1677" s="3">
        <v>0.74930555555555556</v>
      </c>
      <c r="T1677" s="3">
        <v>0.80138888888888893</v>
      </c>
      <c r="U1677" s="3">
        <f>MAX(M1677+15/60/24-1/24-MOD(M1677+15/60/24-1/24,15/60/24),16/24)</f>
        <v>0.73958333333333326</v>
      </c>
      <c r="V1677" s="3">
        <f>MIN(M1677-MOD(M1677,15/60/24)-1/24,18.75/24)</f>
        <v>0.72916666666666663</v>
      </c>
      <c r="W1677" s="103">
        <f>M1677-(M1677-E1677)/12*1.25</f>
        <v>0.71568287037037037</v>
      </c>
    </row>
    <row r="1678" spans="1:23" ht="12.75" customHeight="1">
      <c r="A1678" s="1">
        <v>45507</v>
      </c>
      <c r="B1678" t="s">
        <v>334</v>
      </c>
      <c r="C1678" s="3">
        <v>0.13541666666666666</v>
      </c>
      <c r="D1678" s="3">
        <v>0.1673611111111111</v>
      </c>
      <c r="E1678" s="3">
        <v>0.20624999999999999</v>
      </c>
      <c r="F1678" s="3">
        <v>0.32013888888888892</v>
      </c>
      <c r="G1678" s="3">
        <v>0.34861111111111115</v>
      </c>
      <c r="H1678" s="3">
        <v>0.3354166666666667</v>
      </c>
      <c r="I1678" s="3">
        <v>0.39583333333333331</v>
      </c>
      <c r="J1678" s="3">
        <v>0.49027777777777781</v>
      </c>
      <c r="K1678" s="3">
        <v>0.51388888888888895</v>
      </c>
      <c r="L1678" s="3">
        <v>0.75347222222222221</v>
      </c>
      <c r="M1678" s="3">
        <v>0.77430555555555536</v>
      </c>
      <c r="N1678" s="3">
        <v>0.78819444444444453</v>
      </c>
      <c r="O1678" s="3">
        <v>0.8305555555555556</v>
      </c>
      <c r="P1678" s="3">
        <v>0.80069444444444449</v>
      </c>
      <c r="Q1678" s="3">
        <f t="shared" si="30"/>
        <v>0.75486111111111109</v>
      </c>
      <c r="R1678" s="3">
        <f>MAX(T1678,P1678)</f>
        <v>0.80069444444444449</v>
      </c>
      <c r="S1678" s="3">
        <v>0.74861111111111112</v>
      </c>
      <c r="T1678" s="3">
        <v>0.80069444444444449</v>
      </c>
      <c r="U1678" s="3">
        <f>MAX(M1678+15/60/24-1/24-MOD(M1678+15/60/24-1/24,15/60/24),16/24)</f>
        <v>0.73958333333333326</v>
      </c>
      <c r="V1678" s="3">
        <f>MIN(M1678-MOD(M1678,15/60/24)-1/24,18.75/24)</f>
        <v>0.72916666666666663</v>
      </c>
      <c r="W1678" s="103">
        <f>M1678-(M1678-E1678)/12*1.25</f>
        <v>0.71513310185185164</v>
      </c>
    </row>
    <row r="1679" spans="1:23" ht="12.75" customHeight="1">
      <c r="A1679" s="1">
        <v>45508</v>
      </c>
      <c r="B1679" t="s">
        <v>335</v>
      </c>
      <c r="C1679" s="3">
        <v>0.1361111111111111</v>
      </c>
      <c r="D1679" s="3">
        <v>0.16805555555555554</v>
      </c>
      <c r="E1679" s="3">
        <v>0.20694444444444446</v>
      </c>
      <c r="F1679" s="3">
        <v>0.32013888888888892</v>
      </c>
      <c r="G1679" s="3">
        <v>0.34861111111111115</v>
      </c>
      <c r="H1679" s="3">
        <v>0.3354166666666667</v>
      </c>
      <c r="I1679" s="3">
        <v>0.39583333333333331</v>
      </c>
      <c r="J1679" s="3">
        <v>0.49027777777777781</v>
      </c>
      <c r="K1679" s="3">
        <v>0.51388888888888895</v>
      </c>
      <c r="L1679" s="3">
        <v>0.75277777777777777</v>
      </c>
      <c r="M1679" s="3">
        <v>0.77361111111111092</v>
      </c>
      <c r="N1679" s="3">
        <v>0.78749999999999998</v>
      </c>
      <c r="O1679" s="3">
        <v>0.82986111111111116</v>
      </c>
      <c r="P1679" s="3">
        <v>0.8</v>
      </c>
      <c r="Q1679" s="3">
        <f t="shared" si="30"/>
        <v>0.75416666666666665</v>
      </c>
      <c r="R1679" s="3">
        <f>MAX(T1679,P1679)</f>
        <v>0.8</v>
      </c>
      <c r="S1679" s="3">
        <v>0.74791666666666667</v>
      </c>
      <c r="T1679" s="3">
        <v>0.8</v>
      </c>
      <c r="U1679" s="3">
        <f>MAX(M1679+15/60/24-1/24-MOD(M1679+15/60/24-1/24,15/60/24),16/24)</f>
        <v>0.73958333333333326</v>
      </c>
      <c r="V1679" s="3">
        <f>MIN(M1679-MOD(M1679,15/60/24)-1/24,18.75/24)</f>
        <v>0.72916666666666663</v>
      </c>
      <c r="W1679" s="103">
        <f>M1679-(M1679-E1679)/12*1.25</f>
        <v>0.71458333333333313</v>
      </c>
    </row>
    <row r="1680" spans="1:23" ht="12.75" customHeight="1">
      <c r="A1680" s="1">
        <v>45509</v>
      </c>
      <c r="B1680" t="s">
        <v>336</v>
      </c>
      <c r="C1680" s="3">
        <v>0.13680555555555554</v>
      </c>
      <c r="D1680" s="3">
        <v>0.16875000000000001</v>
      </c>
      <c r="E1680" s="3">
        <v>0.20694444444444446</v>
      </c>
      <c r="F1680" s="3">
        <v>0.32083333333333336</v>
      </c>
      <c r="G1680" s="3">
        <v>0.34861111111111115</v>
      </c>
      <c r="H1680" s="3">
        <v>0.3354166666666667</v>
      </c>
      <c r="I1680" s="3">
        <v>0.39583333333333331</v>
      </c>
      <c r="J1680" s="3">
        <v>0.49027777777777781</v>
      </c>
      <c r="K1680" s="3">
        <v>0.51388888888888895</v>
      </c>
      <c r="L1680" s="3">
        <v>0.75208333333333333</v>
      </c>
      <c r="M1680" s="3">
        <v>0.77291666666666647</v>
      </c>
      <c r="N1680" s="3">
        <v>0.78680555555555554</v>
      </c>
      <c r="O1680" s="3">
        <v>0.82916666666666672</v>
      </c>
      <c r="P1680" s="3">
        <v>0.79930555555555549</v>
      </c>
      <c r="Q1680" s="3">
        <f t="shared" si="30"/>
        <v>0.75347222222222221</v>
      </c>
      <c r="R1680" s="3">
        <f>MAX(T1680,P1680)</f>
        <v>0.7993055555555556</v>
      </c>
      <c r="S1680" s="3">
        <v>0.74722222222222223</v>
      </c>
      <c r="T1680" s="3">
        <v>0.7993055555555556</v>
      </c>
      <c r="U1680" s="3">
        <f>MAX(M1680+15/60/24-1/24-MOD(M1680+15/60/24-1/24,15/60/24),16/24)</f>
        <v>0.73958333333333326</v>
      </c>
      <c r="V1680" s="3">
        <f>MIN(M1680-MOD(M1680,15/60/24)-1/24,18.75/24)</f>
        <v>0.72916666666666663</v>
      </c>
      <c r="W1680" s="103">
        <f>M1680-(M1680-E1680)/12*1.25</f>
        <v>0.7139612268518517</v>
      </c>
    </row>
    <row r="1681" spans="1:23" ht="12.75" customHeight="1">
      <c r="A1681" s="1">
        <v>45510</v>
      </c>
      <c r="B1681" t="s">
        <v>337</v>
      </c>
      <c r="C1681" s="3">
        <v>0.13750000000000001</v>
      </c>
      <c r="D1681" s="3">
        <v>0.16875000000000001</v>
      </c>
      <c r="E1681" s="3">
        <v>0.2076388888888889</v>
      </c>
      <c r="F1681" s="3">
        <v>0.32083333333333336</v>
      </c>
      <c r="G1681" s="3">
        <v>0.34861111111111115</v>
      </c>
      <c r="H1681" s="3">
        <v>0.3354166666666667</v>
      </c>
      <c r="I1681" s="3">
        <v>0.39583333333333331</v>
      </c>
      <c r="J1681" s="3">
        <v>0.49027777777777781</v>
      </c>
      <c r="K1681" s="3">
        <v>0.51388888888888895</v>
      </c>
      <c r="L1681" s="3">
        <v>0.75208333333333333</v>
      </c>
      <c r="M1681" s="3">
        <v>0.77291666666666647</v>
      </c>
      <c r="N1681" s="3">
        <v>0.78611111111111109</v>
      </c>
      <c r="O1681" s="3">
        <v>0.82777777777777783</v>
      </c>
      <c r="P1681" s="3">
        <v>0.79861111111111105</v>
      </c>
      <c r="Q1681" s="3">
        <f t="shared" si="30"/>
        <v>0.75277777777777777</v>
      </c>
      <c r="R1681" s="3">
        <f>MAX(T1681,P1681)</f>
        <v>0.79861111111111116</v>
      </c>
      <c r="S1681" s="3">
        <v>0.74652777777777779</v>
      </c>
      <c r="T1681" s="3">
        <v>0.79861111111111116</v>
      </c>
      <c r="U1681" s="3">
        <f>MAX(M1681+15/60/24-1/24-MOD(M1681+15/60/24-1/24,15/60/24),16/24)</f>
        <v>0.73958333333333326</v>
      </c>
      <c r="V1681" s="3">
        <f>MIN(M1681-MOD(M1681,15/60/24)-1/24,18.75/24)</f>
        <v>0.72916666666666663</v>
      </c>
      <c r="W1681" s="103">
        <f>M1681-(M1681-E1681)/12*1.25</f>
        <v>0.71403356481481461</v>
      </c>
    </row>
    <row r="1682" spans="1:23" ht="12.75" customHeight="1">
      <c r="A1682" s="1">
        <v>45511</v>
      </c>
      <c r="B1682" t="s">
        <v>338</v>
      </c>
      <c r="C1682" s="3">
        <v>0.13819444444444443</v>
      </c>
      <c r="D1682" s="3">
        <v>0.16944444444444443</v>
      </c>
      <c r="E1682" s="3">
        <v>0.20833333333333334</v>
      </c>
      <c r="F1682" s="3">
        <v>0.3215277777777778</v>
      </c>
      <c r="G1682" s="3">
        <v>0.34930555555555554</v>
      </c>
      <c r="H1682" s="3">
        <v>0.37777777777777777</v>
      </c>
      <c r="I1682" s="3">
        <v>0.39583333333333331</v>
      </c>
      <c r="J1682" s="3">
        <v>0.49027777777777781</v>
      </c>
      <c r="K1682" s="3">
        <v>0.5131944444444444</v>
      </c>
      <c r="L1682" s="3">
        <v>0.75138888888888899</v>
      </c>
      <c r="M1682" s="3">
        <v>0.77222222222222203</v>
      </c>
      <c r="N1682" s="3">
        <v>0.78541666666666676</v>
      </c>
      <c r="O1682" s="3">
        <v>0.82708333333333339</v>
      </c>
      <c r="P1682" s="3">
        <v>0.79791666666666672</v>
      </c>
      <c r="Q1682" s="3">
        <f t="shared" si="30"/>
        <v>0.75208333333333333</v>
      </c>
      <c r="R1682" s="3">
        <f>MAX(T1682,P1682)</f>
        <v>0.79791666666666672</v>
      </c>
      <c r="S1682" s="3">
        <v>0.74652777777777779</v>
      </c>
      <c r="T1682" s="3">
        <v>0.79791666666666672</v>
      </c>
      <c r="U1682" s="3">
        <f>MAX(M1682+15/60/24-1/24-MOD(M1682+15/60/24-1/24,15/60/24),16/24)</f>
        <v>0.73958333333333326</v>
      </c>
      <c r="V1682" s="3">
        <f>MIN(M1682-MOD(M1682,15/60/24)-1/24,18.75/24)</f>
        <v>0.72916666666666663</v>
      </c>
      <c r="W1682" s="103">
        <f>M1682-(M1682-E1682)/12*1.25</f>
        <v>0.7134837962962961</v>
      </c>
    </row>
    <row r="1683" spans="1:23" ht="12.75" customHeight="1">
      <c r="A1683" s="1">
        <v>45512</v>
      </c>
      <c r="B1683" t="s">
        <v>78</v>
      </c>
      <c r="C1683" s="3">
        <v>0.1388888888888889</v>
      </c>
      <c r="D1683" s="3">
        <v>0.17013888888888887</v>
      </c>
      <c r="E1683" s="3">
        <v>0.20833333333333334</v>
      </c>
      <c r="F1683" s="3">
        <v>0.3215277777777778</v>
      </c>
      <c r="G1683" s="3">
        <v>0.34930555555555554</v>
      </c>
      <c r="H1683" s="3">
        <v>0.37777777777777777</v>
      </c>
      <c r="I1683" s="3">
        <v>0.39583333333333331</v>
      </c>
      <c r="J1683" s="3">
        <v>0.48958333333333331</v>
      </c>
      <c r="K1683" s="3">
        <v>0.5131944444444444</v>
      </c>
      <c r="L1683" s="3">
        <v>0.75069444444444444</v>
      </c>
      <c r="M1683" s="3">
        <v>0.77152777777777759</v>
      </c>
      <c r="N1683" s="3">
        <v>0.78472222222222221</v>
      </c>
      <c r="O1683" s="3">
        <v>0.82638888888888895</v>
      </c>
      <c r="P1683" s="3">
        <v>0.79722222222222217</v>
      </c>
      <c r="Q1683" s="3">
        <f t="shared" si="30"/>
        <v>0.75208333333333333</v>
      </c>
      <c r="R1683" s="3">
        <f>MAX(T1683,P1683)</f>
        <v>0.79722222222222228</v>
      </c>
      <c r="S1683" s="3">
        <v>0.74583333333333324</v>
      </c>
      <c r="T1683" s="3">
        <v>0.79722222222222228</v>
      </c>
      <c r="U1683" s="3">
        <f>MAX(M1683+15/60/24-1/24-MOD(M1683+15/60/24-1/24,15/60/24),16/24)</f>
        <v>0.73958333333333326</v>
      </c>
      <c r="V1683" s="3">
        <f>MIN(M1683-MOD(M1683,15/60/24)-1/24,18.75/24)</f>
        <v>0.72916666666666663</v>
      </c>
      <c r="W1683" s="103">
        <f>M1683-(M1683-E1683)/12*1.25</f>
        <v>0.71286168981481468</v>
      </c>
    </row>
    <row r="1684" spans="1:23" ht="12.75" customHeight="1">
      <c r="A1684" s="1">
        <v>45513</v>
      </c>
      <c r="B1684" t="s">
        <v>339</v>
      </c>
      <c r="C1684" s="3">
        <v>0.13958333333333334</v>
      </c>
      <c r="D1684" s="3">
        <v>0.17083333333333331</v>
      </c>
      <c r="E1684" s="3">
        <v>0.20902777777777778</v>
      </c>
      <c r="F1684" s="3">
        <v>0.3215277777777778</v>
      </c>
      <c r="G1684" s="3">
        <v>0.34930555555555554</v>
      </c>
      <c r="H1684" s="3">
        <v>0.37777777777777777</v>
      </c>
      <c r="I1684" s="3">
        <v>0.39652777777777781</v>
      </c>
      <c r="J1684" s="3">
        <v>0.48958333333333331</v>
      </c>
      <c r="K1684" s="3">
        <v>0.5131944444444444</v>
      </c>
      <c r="L1684" s="3">
        <v>0.75</v>
      </c>
      <c r="M1684" s="3">
        <v>0.77083333333333315</v>
      </c>
      <c r="N1684" s="3">
        <v>0.78402777777777777</v>
      </c>
      <c r="O1684" s="3">
        <v>0.82569444444444451</v>
      </c>
      <c r="P1684" s="3">
        <v>0.79652777777777772</v>
      </c>
      <c r="Q1684" s="3">
        <f t="shared" si="30"/>
        <v>0.75138888888888877</v>
      </c>
      <c r="R1684" s="3">
        <f>MAX(T1684,P1684)</f>
        <v>0.79652777777777783</v>
      </c>
      <c r="S1684" s="3">
        <v>0.74513888888888891</v>
      </c>
      <c r="T1684" s="3">
        <v>0.79652777777777783</v>
      </c>
      <c r="U1684" s="3">
        <f>MAX(M1684+15/60/24-1/24-MOD(M1684+15/60/24-1/24,15/60/24),16/24)</f>
        <v>0.72916666666666663</v>
      </c>
      <c r="V1684" s="3">
        <f>MIN(M1684-MOD(M1684,15/60/24)-1/24,18.75/24)</f>
        <v>0.71875</v>
      </c>
      <c r="W1684" s="103">
        <f>M1684-(M1684-E1684)/12*1.25</f>
        <v>0.71231192129629617</v>
      </c>
    </row>
    <row r="1685" spans="1:23" ht="12.75" customHeight="1">
      <c r="A1685" s="1">
        <v>45514</v>
      </c>
      <c r="B1685" t="s">
        <v>340</v>
      </c>
      <c r="C1685" s="3">
        <v>0.13958333333333334</v>
      </c>
      <c r="D1685" s="3">
        <v>0.17152777777777775</v>
      </c>
      <c r="E1685" s="3">
        <v>0.20972222222222223</v>
      </c>
      <c r="F1685" s="3">
        <v>0.32222222222222224</v>
      </c>
      <c r="G1685" s="3">
        <v>0.34930555555555554</v>
      </c>
      <c r="H1685" s="3">
        <v>0.37777777777777777</v>
      </c>
      <c r="I1685" s="3">
        <v>0.39652777777777781</v>
      </c>
      <c r="J1685" s="3">
        <v>0.48958333333333331</v>
      </c>
      <c r="K1685" s="3">
        <v>0.5131944444444444</v>
      </c>
      <c r="L1685" s="3">
        <v>0.74930555555555556</v>
      </c>
      <c r="M1685" s="3">
        <v>0.77013888888888871</v>
      </c>
      <c r="N1685" s="3">
        <v>0.78333333333333333</v>
      </c>
      <c r="O1685" s="3">
        <v>0.82499999999999996</v>
      </c>
      <c r="P1685" s="3">
        <v>0.79583333333333328</v>
      </c>
      <c r="Q1685" s="3">
        <f t="shared" si="30"/>
        <v>0.75069444444444444</v>
      </c>
      <c r="R1685" s="3">
        <f>MAX(T1685,P1685)</f>
        <v>0.79583333333333339</v>
      </c>
      <c r="S1685" s="3">
        <v>0.74444444444444446</v>
      </c>
      <c r="T1685" s="3">
        <v>0.79583333333333339</v>
      </c>
      <c r="U1685" s="3">
        <f>MAX(M1685+15/60/24-1/24-MOD(M1685+15/60/24-1/24,15/60/24),16/24)</f>
        <v>0.72916666666666663</v>
      </c>
      <c r="V1685" s="3">
        <f>MIN(M1685-MOD(M1685,15/60/24)-1/24,18.75/24)</f>
        <v>0.71875</v>
      </c>
      <c r="W1685" s="103">
        <f>M1685-(M1685-E1685)/12*1.25</f>
        <v>0.71176215277777766</v>
      </c>
    </row>
    <row r="1686" spans="1:23" ht="12.75" customHeight="1">
      <c r="A1686" s="1">
        <v>45515</v>
      </c>
      <c r="B1686" t="s">
        <v>341</v>
      </c>
      <c r="C1686" s="3">
        <v>0.14027777777777778</v>
      </c>
      <c r="D1686" s="3">
        <v>0.17222222222222225</v>
      </c>
      <c r="E1686" s="3">
        <v>0.20972222222222223</v>
      </c>
      <c r="F1686" s="3">
        <v>0.32222222222222224</v>
      </c>
      <c r="G1686" s="3">
        <v>0.35</v>
      </c>
      <c r="H1686" s="3">
        <v>0.37777777777777777</v>
      </c>
      <c r="I1686" s="3">
        <v>0.39652777777777781</v>
      </c>
      <c r="J1686" s="3">
        <v>0.48958333333333331</v>
      </c>
      <c r="K1686" s="3">
        <v>0.5131944444444444</v>
      </c>
      <c r="L1686" s="3">
        <v>0.74861111111111101</v>
      </c>
      <c r="M1686" s="3">
        <v>0.76944444444444426</v>
      </c>
      <c r="N1686" s="3">
        <v>0.78263888888888899</v>
      </c>
      <c r="O1686" s="3">
        <v>0.82430555555555562</v>
      </c>
      <c r="P1686" s="3">
        <v>0.79513888888888895</v>
      </c>
      <c r="Q1686" s="3">
        <f t="shared" si="30"/>
        <v>0.75</v>
      </c>
      <c r="R1686" s="3">
        <f>MAX(T1686,P1686)</f>
        <v>0.79513888888888895</v>
      </c>
      <c r="S1686" s="3">
        <v>0.74375000000000002</v>
      </c>
      <c r="T1686" s="3">
        <v>0.79513888888888895</v>
      </c>
      <c r="U1686" s="3">
        <f>MAX(M1686+15/60/24-1/24-MOD(M1686+15/60/24-1/24,15/60/24),16/24)</f>
        <v>0.72916666666666663</v>
      </c>
      <c r="V1686" s="3">
        <f>MIN(M1686-MOD(M1686,15/60/24)-1/24,18.75/24)</f>
        <v>0.71875</v>
      </c>
      <c r="W1686" s="103">
        <f>M1686-(M1686-E1686)/12*1.25</f>
        <v>0.71114004629629612</v>
      </c>
    </row>
    <row r="1687" spans="1:23" ht="12.75" customHeight="1">
      <c r="A1687" s="1">
        <v>45516</v>
      </c>
      <c r="B1687" t="s">
        <v>342</v>
      </c>
      <c r="C1687" s="3">
        <v>0.14097222222222222</v>
      </c>
      <c r="D1687" s="3">
        <v>0.17222222222222225</v>
      </c>
      <c r="E1687" s="3">
        <v>0.21041666666666667</v>
      </c>
      <c r="F1687" s="3">
        <v>0.32291666666666669</v>
      </c>
      <c r="G1687" s="3">
        <v>0.35</v>
      </c>
      <c r="H1687" s="3">
        <v>0.37847222222222227</v>
      </c>
      <c r="I1687" s="3">
        <v>0.39652777777777781</v>
      </c>
      <c r="J1687" s="3">
        <v>0.48958333333333331</v>
      </c>
      <c r="K1687" s="3">
        <v>0.51249999999999996</v>
      </c>
      <c r="L1687" s="3">
        <v>0.74791666666666667</v>
      </c>
      <c r="M1687" s="3">
        <v>0.76875000000000004</v>
      </c>
      <c r="N1687" s="3">
        <v>0.78194444444444444</v>
      </c>
      <c r="O1687" s="3">
        <v>0.82291666666666674</v>
      </c>
      <c r="P1687" s="3">
        <v>0.7944444444444444</v>
      </c>
      <c r="Q1687" s="3">
        <f t="shared" si="30"/>
        <v>0.74930555555555556</v>
      </c>
      <c r="R1687" s="3">
        <f>MAX(T1687,P1687)</f>
        <v>0.79444444444444451</v>
      </c>
      <c r="S1687" s="3">
        <v>0.74305555555555558</v>
      </c>
      <c r="T1687" s="3">
        <v>0.79444444444444451</v>
      </c>
      <c r="U1687" s="3">
        <f>MAX(M1687+15/60/24-1/24-MOD(M1687+15/60/24-1/24,15/60/24),16/24)</f>
        <v>0.72916666666666663</v>
      </c>
      <c r="V1687" s="3">
        <f>MIN(M1687-MOD(M1687,15/60/24)-1/24,18.75/24)</f>
        <v>0.71875</v>
      </c>
      <c r="W1687" s="103">
        <f>M1687-(M1687-E1687)/12*1.25</f>
        <v>0.71059027777777783</v>
      </c>
    </row>
    <row r="1688" spans="1:23" ht="12.75" customHeight="1">
      <c r="A1688" s="1">
        <v>45517</v>
      </c>
      <c r="B1688" t="s">
        <v>343</v>
      </c>
      <c r="C1688" s="3">
        <v>0.14166666666666666</v>
      </c>
      <c r="D1688" s="3">
        <v>0.17291666666666669</v>
      </c>
      <c r="E1688" s="3">
        <v>0.21111111111111111</v>
      </c>
      <c r="F1688" s="3">
        <v>0.32291666666666669</v>
      </c>
      <c r="G1688" s="3">
        <v>0.35</v>
      </c>
      <c r="H1688" s="3">
        <v>0.37847222222222227</v>
      </c>
      <c r="I1688" s="3">
        <v>0.39652777777777781</v>
      </c>
      <c r="J1688" s="3">
        <v>0.48958333333333331</v>
      </c>
      <c r="K1688" s="3">
        <v>0.51249999999999996</v>
      </c>
      <c r="L1688" s="3">
        <v>0.74722222222222223</v>
      </c>
      <c r="M1688" s="3">
        <v>0.76805555555555538</v>
      </c>
      <c r="N1688" s="3">
        <v>0.78125</v>
      </c>
      <c r="O1688" s="3">
        <v>0.8222222222222223</v>
      </c>
      <c r="P1688" s="3">
        <v>0.79374999999999996</v>
      </c>
      <c r="Q1688" s="3">
        <f t="shared" si="30"/>
        <v>0.74861111111111112</v>
      </c>
      <c r="R1688" s="3">
        <f>MAX(T1688,P1688)</f>
        <v>0.79374999999999996</v>
      </c>
      <c r="S1688" s="3">
        <v>0.74236111111111114</v>
      </c>
      <c r="T1688" s="3">
        <v>0.79305555555555562</v>
      </c>
      <c r="U1688" s="3">
        <f>MAX(M1688+15/60/24-1/24-MOD(M1688+15/60/24-1/24,15/60/24),16/24)</f>
        <v>0.72916666666666663</v>
      </c>
      <c r="V1688" s="3">
        <f>MIN(M1688-MOD(M1688,15/60/24)-1/24,18.75/24)</f>
        <v>0.71875</v>
      </c>
      <c r="W1688" s="103">
        <f>M1688-(M1688-E1688)/12*1.25</f>
        <v>0.7100405092592591</v>
      </c>
    </row>
    <row r="1689" spans="1:23" ht="12.75" customHeight="1">
      <c r="A1689" s="1">
        <v>45518</v>
      </c>
      <c r="B1689" t="s">
        <v>344</v>
      </c>
      <c r="C1689" s="3">
        <v>0.1423611111111111</v>
      </c>
      <c r="D1689" s="3">
        <v>0.17361111111111113</v>
      </c>
      <c r="E1689" s="3">
        <v>0.21111111111111111</v>
      </c>
      <c r="F1689" s="3">
        <v>0.32291666666666669</v>
      </c>
      <c r="G1689" s="3">
        <v>0.35</v>
      </c>
      <c r="H1689" s="3">
        <v>0.37847222222222227</v>
      </c>
      <c r="I1689" s="3">
        <v>0.39652777777777781</v>
      </c>
      <c r="J1689" s="3">
        <v>0.48958333333333331</v>
      </c>
      <c r="K1689" s="3">
        <v>0.51249999999999996</v>
      </c>
      <c r="L1689" s="3">
        <v>0.74652777777777779</v>
      </c>
      <c r="M1689" s="3">
        <v>0.76736111111111094</v>
      </c>
      <c r="N1689" s="3">
        <v>0.78055555555555556</v>
      </c>
      <c r="O1689" s="3">
        <v>0.82152777777777786</v>
      </c>
      <c r="P1689" s="3">
        <v>0.79305555555555551</v>
      </c>
      <c r="Q1689" s="3">
        <f t="shared" si="30"/>
        <v>0.74791666666666667</v>
      </c>
      <c r="R1689" s="3">
        <f>MAX(T1689,P1689)</f>
        <v>0.79305555555555551</v>
      </c>
      <c r="S1689" s="3">
        <v>0.7416666666666667</v>
      </c>
      <c r="T1689" s="3">
        <v>0.79236111111111118</v>
      </c>
      <c r="U1689" s="3">
        <f>MAX(M1689+15/60/24-1/24-MOD(M1689+15/60/24-1/24,15/60/24),16/24)</f>
        <v>0.72916666666666663</v>
      </c>
      <c r="V1689" s="3">
        <f>MIN(M1689-MOD(M1689,15/60/24)-1/24,18.75/24)</f>
        <v>0.71875</v>
      </c>
      <c r="W1689" s="103">
        <f>M1689-(M1689-E1689)/12*1.25</f>
        <v>0.70941840277777768</v>
      </c>
    </row>
    <row r="1690" spans="1:23" ht="12.75" customHeight="1">
      <c r="A1690" s="1">
        <v>45519</v>
      </c>
      <c r="B1690" t="s">
        <v>79</v>
      </c>
      <c r="C1690" s="3">
        <v>0.14305555555555557</v>
      </c>
      <c r="D1690" s="3">
        <v>0.17430555555555557</v>
      </c>
      <c r="E1690" s="3">
        <v>0.21180555555555555</v>
      </c>
      <c r="F1690" s="3">
        <v>0.32361111111111113</v>
      </c>
      <c r="G1690" s="3">
        <v>0.35069444444444442</v>
      </c>
      <c r="H1690" s="3">
        <v>0.37847222222222227</v>
      </c>
      <c r="I1690" s="3">
        <v>0.39652777777777781</v>
      </c>
      <c r="J1690" s="3">
        <v>0.48888888888888887</v>
      </c>
      <c r="K1690" s="3">
        <v>0.51249999999999996</v>
      </c>
      <c r="L1690" s="3">
        <v>0.74583333333333324</v>
      </c>
      <c r="M1690" s="3">
        <v>0.7666666666666665</v>
      </c>
      <c r="N1690" s="3">
        <v>0.77986111111111101</v>
      </c>
      <c r="O1690" s="3">
        <v>0.82083333333333341</v>
      </c>
      <c r="P1690" s="3">
        <v>0.79236111111111096</v>
      </c>
      <c r="Q1690" s="3">
        <f t="shared" si="30"/>
        <v>0.74722222222222223</v>
      </c>
      <c r="R1690" s="3">
        <f>MAX(T1690,P1690)</f>
        <v>0.79236111111111096</v>
      </c>
      <c r="S1690" s="3">
        <v>0.74097222222222225</v>
      </c>
      <c r="T1690" s="3">
        <v>0.79166666666666674</v>
      </c>
      <c r="U1690" s="3">
        <f>MAX(M1690+15/60/24-1/24-MOD(M1690+15/60/24-1/24,15/60/24),16/24)</f>
        <v>0.72916666666666663</v>
      </c>
      <c r="V1690" s="3">
        <f>MIN(M1690-MOD(M1690,15/60/24)-1/24,18.75/24)</f>
        <v>0.71875</v>
      </c>
      <c r="W1690" s="103">
        <f>M1690-(M1690-E1690)/12*1.25</f>
        <v>0.70886863425925906</v>
      </c>
    </row>
    <row r="1691" spans="1:23" ht="12.75" customHeight="1">
      <c r="A1691" s="1">
        <v>45520</v>
      </c>
      <c r="B1691" t="s">
        <v>345</v>
      </c>
      <c r="C1691" s="3">
        <v>0.14374999999999999</v>
      </c>
      <c r="D1691" s="3">
        <v>0.17430555555555557</v>
      </c>
      <c r="E1691" s="3">
        <v>0.21180555555555555</v>
      </c>
      <c r="F1691" s="3">
        <v>0.32361111111111113</v>
      </c>
      <c r="G1691" s="3">
        <v>0.35069444444444442</v>
      </c>
      <c r="H1691" s="3">
        <v>0.37847222222222227</v>
      </c>
      <c r="I1691" s="3">
        <v>0.39652777777777781</v>
      </c>
      <c r="J1691" s="3">
        <v>0.48888888888888887</v>
      </c>
      <c r="K1691" s="3">
        <v>0.51180555555555551</v>
      </c>
      <c r="L1691" s="3">
        <v>0.74513888888888891</v>
      </c>
      <c r="M1691" s="3">
        <v>0.76597222222222205</v>
      </c>
      <c r="N1691" s="3">
        <v>0.77916666666666667</v>
      </c>
      <c r="O1691" s="3">
        <v>0.81944444444444453</v>
      </c>
      <c r="P1691" s="3">
        <v>0.79166666666666663</v>
      </c>
      <c r="Q1691" s="3">
        <f t="shared" si="30"/>
        <v>0.74652777777777779</v>
      </c>
      <c r="R1691" s="3">
        <f>MAX(T1691,P1691)</f>
        <v>0.79166666666666663</v>
      </c>
      <c r="S1691" s="3">
        <v>0.73958333333333337</v>
      </c>
      <c r="T1691" s="3">
        <v>0.7909722222222223</v>
      </c>
      <c r="U1691" s="3">
        <f>MAX(M1691+15/60/24-1/24-MOD(M1691+15/60/24-1/24,15/60/24),16/24)</f>
        <v>0.72916666666666663</v>
      </c>
      <c r="V1691" s="3">
        <f>MIN(M1691-MOD(M1691,15/60/24)-1/24,18.75/24)</f>
        <v>0.71875</v>
      </c>
      <c r="W1691" s="103">
        <f>M1691-(M1691-E1691)/12*1.25</f>
        <v>0.70824652777777763</v>
      </c>
    </row>
    <row r="1692" spans="1:23" ht="12.75" customHeight="1">
      <c r="A1692" s="1">
        <v>45521</v>
      </c>
      <c r="B1692" t="s">
        <v>346</v>
      </c>
      <c r="C1692" s="3">
        <v>0.14444444444444446</v>
      </c>
      <c r="D1692" s="3">
        <v>0.17499999999999999</v>
      </c>
      <c r="E1692" s="3">
        <v>0.21249999999999999</v>
      </c>
      <c r="F1692" s="3">
        <v>0.32361111111111113</v>
      </c>
      <c r="G1692" s="3">
        <v>0.35069444444444442</v>
      </c>
      <c r="H1692" s="3">
        <v>0.37847222222222227</v>
      </c>
      <c r="I1692" s="3">
        <v>0.39652777777777781</v>
      </c>
      <c r="J1692" s="3">
        <v>0.48888888888888887</v>
      </c>
      <c r="K1692" s="3">
        <v>0.51180555555555551</v>
      </c>
      <c r="L1692" s="3">
        <v>0.74444444444444446</v>
      </c>
      <c r="M1692" s="3">
        <v>0.76527777777777761</v>
      </c>
      <c r="N1692" s="3">
        <v>0.77847222222222223</v>
      </c>
      <c r="O1692" s="3">
        <v>0.81874999999999998</v>
      </c>
      <c r="P1692" s="3">
        <v>0.79097222222222219</v>
      </c>
      <c r="Q1692" s="3">
        <f t="shared" si="30"/>
        <v>0.74513888888888891</v>
      </c>
      <c r="R1692" s="3">
        <f>MAX(T1692,P1692)</f>
        <v>0.79097222222222219</v>
      </c>
      <c r="S1692" s="3">
        <v>0.73888888888888893</v>
      </c>
      <c r="T1692" s="3">
        <v>0.79027777777777786</v>
      </c>
      <c r="U1692" s="3">
        <f>MAX(M1692+15/60/24-1/24-MOD(M1692+15/60/24-1/24,15/60/24),16/24)</f>
        <v>0.72916666666666663</v>
      </c>
      <c r="V1692" s="3">
        <f>MIN(M1692-MOD(M1692,15/60/24)-1/24,18.75/24)</f>
        <v>0.71875</v>
      </c>
      <c r="W1692" s="103">
        <f>M1692-(M1692-E1692)/12*1.25</f>
        <v>0.70769675925925912</v>
      </c>
    </row>
    <row r="1693" spans="1:23" ht="12.75" customHeight="1">
      <c r="A1693" s="1">
        <v>45522</v>
      </c>
      <c r="B1693" t="s">
        <v>347</v>
      </c>
      <c r="C1693" s="3">
        <v>0.1451388888888889</v>
      </c>
      <c r="D1693" s="3">
        <v>0.17569444444444446</v>
      </c>
      <c r="E1693" s="3">
        <v>0.21319444444444444</v>
      </c>
      <c r="F1693" s="3">
        <v>0.32430555555555557</v>
      </c>
      <c r="G1693" s="3">
        <v>0.35069444444444442</v>
      </c>
      <c r="H1693" s="3">
        <v>0.37916666666666665</v>
      </c>
      <c r="I1693" s="3">
        <v>0.39652777777777781</v>
      </c>
      <c r="J1693" s="3">
        <v>0.48888888888888887</v>
      </c>
      <c r="K1693" s="3">
        <v>0.51180555555555551</v>
      </c>
      <c r="L1693" s="3">
        <v>0.74375000000000002</v>
      </c>
      <c r="M1693" s="3">
        <v>0.76458333333333317</v>
      </c>
      <c r="N1693" s="3">
        <v>0.77777777777777779</v>
      </c>
      <c r="O1693" s="3">
        <v>0.81805555555555565</v>
      </c>
      <c r="P1693" s="3">
        <v>0.79027777777777775</v>
      </c>
      <c r="Q1693" s="3">
        <f t="shared" si="30"/>
        <v>0.74444444444444446</v>
      </c>
      <c r="R1693" s="3">
        <f>MAX(T1693,P1693)</f>
        <v>0.79027777777777775</v>
      </c>
      <c r="S1693" s="3">
        <v>0.73819444444444449</v>
      </c>
      <c r="T1693" s="3">
        <v>0.78958333333333341</v>
      </c>
      <c r="U1693" s="3">
        <f>MAX(M1693+15/60/24-1/24-MOD(M1693+15/60/24-1/24,15/60/24),16/24)</f>
        <v>0.72916666666666663</v>
      </c>
      <c r="V1693" s="3">
        <f>MIN(M1693-MOD(M1693,15/60/24)-1/24,18.75/24)</f>
        <v>0.71875</v>
      </c>
      <c r="W1693" s="103">
        <f>M1693-(M1693-E1693)/12*1.25</f>
        <v>0.70714699074074061</v>
      </c>
    </row>
    <row r="1694" spans="1:23" ht="12.75" customHeight="1">
      <c r="A1694" s="1">
        <v>45523</v>
      </c>
      <c r="B1694" t="s">
        <v>348</v>
      </c>
      <c r="C1694" s="3">
        <v>0.14583333333333334</v>
      </c>
      <c r="D1694" s="3">
        <v>0.1763888888888889</v>
      </c>
      <c r="E1694" s="3">
        <v>0.21319444444444444</v>
      </c>
      <c r="F1694" s="3">
        <v>0.32430555555555557</v>
      </c>
      <c r="G1694" s="3">
        <v>0.35069444444444442</v>
      </c>
      <c r="H1694" s="3">
        <v>0.37916666666666665</v>
      </c>
      <c r="I1694" s="3">
        <v>0.39652777777777781</v>
      </c>
      <c r="J1694" s="3">
        <v>0.48819444444444443</v>
      </c>
      <c r="K1694" s="3">
        <v>0.51111111111111118</v>
      </c>
      <c r="L1694" s="3">
        <v>0.74305555555555547</v>
      </c>
      <c r="M1694" s="3">
        <v>0.76388888888888873</v>
      </c>
      <c r="N1694" s="3">
        <v>0.77638888888888891</v>
      </c>
      <c r="O1694" s="3">
        <v>0.81666666666666676</v>
      </c>
      <c r="P1694" s="3">
        <v>0.78888888888888886</v>
      </c>
      <c r="Q1694" s="3">
        <f t="shared" si="30"/>
        <v>0.74375000000000002</v>
      </c>
      <c r="R1694" s="3">
        <f>MAX(T1694,P1694)</f>
        <v>0.78888888888888897</v>
      </c>
      <c r="S1694" s="3">
        <v>0.73750000000000004</v>
      </c>
      <c r="T1694" s="3">
        <v>0.78888888888888897</v>
      </c>
      <c r="U1694" s="3">
        <f>MAX(M1694+15/60/24-1/24-MOD(M1694+15/60/24-1/24,15/60/24),16/24)</f>
        <v>0.72916666666666663</v>
      </c>
      <c r="V1694" s="3">
        <f>MIN(M1694-MOD(M1694,15/60/24)-1/24,18.75/24)</f>
        <v>0.71875</v>
      </c>
      <c r="W1694" s="103">
        <f>M1694-(M1694-E1694)/12*1.25</f>
        <v>0.70652488425925908</v>
      </c>
    </row>
    <row r="1695" spans="1:23" ht="12.75" customHeight="1">
      <c r="A1695" s="1">
        <v>45524</v>
      </c>
      <c r="B1695" t="s">
        <v>349</v>
      </c>
      <c r="C1695" s="3">
        <v>0.14652777777777778</v>
      </c>
      <c r="D1695" s="3">
        <v>0.17708333333333334</v>
      </c>
      <c r="E1695" s="3">
        <v>0.21388888888888891</v>
      </c>
      <c r="F1695" s="3">
        <v>0.32430555555555557</v>
      </c>
      <c r="G1695" s="3">
        <v>0.35138888888888892</v>
      </c>
      <c r="H1695" s="3">
        <v>0.37916666666666665</v>
      </c>
      <c r="I1695" s="3">
        <v>0.3972222222222222</v>
      </c>
      <c r="J1695" s="3">
        <v>0.48819444444444443</v>
      </c>
      <c r="K1695" s="3">
        <v>0.51111111111111118</v>
      </c>
      <c r="L1695" s="3">
        <v>0.7416666666666667</v>
      </c>
      <c r="M1695" s="3">
        <v>0.76249999999999996</v>
      </c>
      <c r="N1695" s="3">
        <v>0.77569444444444446</v>
      </c>
      <c r="O1695" s="3">
        <v>0.81597222222222232</v>
      </c>
      <c r="P1695" s="3">
        <v>0.78819444444444442</v>
      </c>
      <c r="Q1695" s="3">
        <f t="shared" si="30"/>
        <v>0.74305555555555558</v>
      </c>
      <c r="R1695" s="3">
        <f>MAX(T1695,P1695)</f>
        <v>0.78819444444444442</v>
      </c>
      <c r="S1695" s="3">
        <v>0.7368055555555556</v>
      </c>
      <c r="T1695" s="3">
        <v>0.78749999999999998</v>
      </c>
      <c r="U1695" s="3">
        <f>MAX(M1695+15/60/24-1/24-MOD(M1695+15/60/24-1/24,15/60/24),16/24)</f>
        <v>0.72916666666666663</v>
      </c>
      <c r="V1695" s="3">
        <f>MIN(M1695-MOD(M1695,15/60/24)-1/24,18.75/24)</f>
        <v>0.71875</v>
      </c>
      <c r="W1695" s="103">
        <f>M1695-(M1695-E1695)/12*1.25</f>
        <v>0.70535300925925926</v>
      </c>
    </row>
    <row r="1696" spans="1:23" ht="12.75" customHeight="1">
      <c r="A1696" s="1">
        <v>45525</v>
      </c>
      <c r="B1696" t="s">
        <v>350</v>
      </c>
      <c r="C1696" s="3">
        <v>0.14722222222222223</v>
      </c>
      <c r="D1696" s="3">
        <v>0.17708333333333334</v>
      </c>
      <c r="E1696" s="3">
        <v>0.21458333333333335</v>
      </c>
      <c r="F1696" s="3">
        <v>0.32430555555555557</v>
      </c>
      <c r="G1696" s="3">
        <v>0.35138888888888892</v>
      </c>
      <c r="H1696" s="3">
        <v>0.37916666666666665</v>
      </c>
      <c r="I1696" s="3">
        <v>0.3972222222222222</v>
      </c>
      <c r="J1696" s="3">
        <v>0.48819444444444443</v>
      </c>
      <c r="K1696" s="3">
        <v>0.51111111111111118</v>
      </c>
      <c r="L1696" s="3">
        <v>0.74097222222222225</v>
      </c>
      <c r="M1696" s="3">
        <v>0.7618055555555554</v>
      </c>
      <c r="N1696" s="3">
        <v>0.77500000000000002</v>
      </c>
      <c r="O1696" s="3">
        <v>0.81527777777777788</v>
      </c>
      <c r="P1696" s="3">
        <v>0.78749999999999998</v>
      </c>
      <c r="Q1696" s="3">
        <f t="shared" si="30"/>
        <v>0.74236111111111114</v>
      </c>
      <c r="R1696" s="3">
        <f>MAX(T1696,P1696)</f>
        <v>0.78749999999999998</v>
      </c>
      <c r="S1696" s="3">
        <v>0.73611111111111116</v>
      </c>
      <c r="T1696" s="3">
        <v>0.78680555555555554</v>
      </c>
      <c r="U1696" s="3">
        <f>MAX(M1696+15/60/24-1/24-MOD(M1696+15/60/24-1/24,15/60/24),16/24)</f>
        <v>0.72916666666666663</v>
      </c>
      <c r="V1696" s="3">
        <f>MIN(M1696-MOD(M1696,15/60/24)-1/24,18.75/24)</f>
        <v>0.71875</v>
      </c>
      <c r="W1696" s="103">
        <f>M1696-(M1696-E1696)/12*1.25</f>
        <v>0.70480324074074063</v>
      </c>
    </row>
    <row r="1697" spans="1:23" ht="12.75" customHeight="1">
      <c r="A1697" s="1">
        <v>45526</v>
      </c>
      <c r="B1697" t="s">
        <v>80</v>
      </c>
      <c r="C1697" s="3">
        <v>0.14791666666666667</v>
      </c>
      <c r="D1697" s="3">
        <v>0.17777777777777778</v>
      </c>
      <c r="E1697" s="3">
        <v>0.21458333333333335</v>
      </c>
      <c r="F1697" s="3">
        <v>0.32500000000000001</v>
      </c>
      <c r="G1697" s="3">
        <v>0.35138888888888892</v>
      </c>
      <c r="H1697" s="3">
        <v>0.37916666666666665</v>
      </c>
      <c r="I1697" s="3">
        <v>0.3972222222222222</v>
      </c>
      <c r="J1697" s="3">
        <v>0.48819444444444443</v>
      </c>
      <c r="K1697" s="3">
        <v>0.51111111111111118</v>
      </c>
      <c r="L1697" s="3">
        <v>0.7402777777777777</v>
      </c>
      <c r="M1697" s="3">
        <v>0.76111111111111096</v>
      </c>
      <c r="N1697" s="3">
        <v>0.77430555555555547</v>
      </c>
      <c r="O1697" s="3">
        <v>0.81388888888888899</v>
      </c>
      <c r="P1697" s="3">
        <v>0.78680555555555542</v>
      </c>
      <c r="Q1697" s="3">
        <f t="shared" si="30"/>
        <v>0.7416666666666667</v>
      </c>
      <c r="R1697" s="3">
        <f>MAX(T1697,P1697)</f>
        <v>0.78680555555555542</v>
      </c>
      <c r="S1697" s="3">
        <v>0.73541666666666661</v>
      </c>
      <c r="T1697" s="3">
        <v>0.78611111111111109</v>
      </c>
      <c r="U1697" s="3">
        <f>MAX(M1697+15/60/24-1/24-MOD(M1697+15/60/24-1/24,15/60/24),16/24)</f>
        <v>0.72916666666666663</v>
      </c>
      <c r="V1697" s="3">
        <f>MIN(M1697-MOD(M1697,15/60/24)-1/24,18.75/24)</f>
        <v>0.71875</v>
      </c>
      <c r="W1697" s="103">
        <f>M1697-(M1697-E1697)/12*1.25</f>
        <v>0.7041811342592591</v>
      </c>
    </row>
    <row r="1698" spans="1:23" ht="12.75" customHeight="1">
      <c r="A1698" s="1">
        <v>45527</v>
      </c>
      <c r="B1698" t="s">
        <v>351</v>
      </c>
      <c r="C1698" s="3">
        <v>0.14861111111111111</v>
      </c>
      <c r="D1698" s="3">
        <v>0.17847222222222223</v>
      </c>
      <c r="E1698" s="3">
        <v>0.21527777777777779</v>
      </c>
      <c r="F1698" s="3">
        <v>0.32500000000000001</v>
      </c>
      <c r="G1698" s="3">
        <v>0.35138888888888892</v>
      </c>
      <c r="H1698" s="3">
        <v>0.37916666666666665</v>
      </c>
      <c r="I1698" s="3">
        <v>0.3972222222222222</v>
      </c>
      <c r="J1698" s="3">
        <v>0.48749999999999999</v>
      </c>
      <c r="K1698" s="3">
        <v>0.51041666666666663</v>
      </c>
      <c r="L1698" s="3">
        <v>0.73958333333333337</v>
      </c>
      <c r="M1698" s="3">
        <v>0.76041666666666652</v>
      </c>
      <c r="N1698" s="3">
        <v>0.77361111111111114</v>
      </c>
      <c r="O1698" s="3">
        <v>0.81319444444444455</v>
      </c>
      <c r="P1698" s="3">
        <v>0.78611111111111109</v>
      </c>
      <c r="Q1698" s="3">
        <f t="shared" si="30"/>
        <v>0.74097222222222214</v>
      </c>
      <c r="R1698" s="3">
        <f>MAX(T1698,P1698)</f>
        <v>0.78611111111111109</v>
      </c>
      <c r="S1698" s="3">
        <v>0.73472222222222228</v>
      </c>
      <c r="T1698" s="3">
        <v>0.78541666666666665</v>
      </c>
      <c r="U1698" s="3">
        <f>MAX(M1698+15/60/24-1/24-MOD(M1698+15/60/24-1/24,15/60/24),16/24)</f>
        <v>0.71875</v>
      </c>
      <c r="V1698" s="3">
        <f>MIN(M1698-MOD(M1698,15/60/24)-1/24,18.75/24)</f>
        <v>0.70833333333333337</v>
      </c>
      <c r="W1698" s="103">
        <f>M1698-(M1698-E1698)/12*1.25</f>
        <v>0.70363136574074059</v>
      </c>
    </row>
    <row r="1699" spans="1:23" ht="12.75" customHeight="1">
      <c r="A1699" s="1">
        <v>45528</v>
      </c>
      <c r="B1699" t="s">
        <v>352</v>
      </c>
      <c r="C1699" s="3">
        <v>0.14930555555555555</v>
      </c>
      <c r="D1699" s="3">
        <v>0.17916666666666667</v>
      </c>
      <c r="E1699" s="3">
        <v>0.21597222222222223</v>
      </c>
      <c r="F1699" s="3">
        <v>0.32500000000000001</v>
      </c>
      <c r="G1699" s="3">
        <v>0.35138888888888892</v>
      </c>
      <c r="H1699" s="3">
        <v>0.37916666666666665</v>
      </c>
      <c r="I1699" s="3">
        <v>0.3972222222222222</v>
      </c>
      <c r="J1699" s="3">
        <v>0.48749999999999999</v>
      </c>
      <c r="K1699" s="3">
        <v>0.51041666666666663</v>
      </c>
      <c r="L1699" s="3">
        <v>0.73888888888888893</v>
      </c>
      <c r="M1699" s="3">
        <v>0.75972222222222208</v>
      </c>
      <c r="N1699" s="3">
        <v>0.7729166666666667</v>
      </c>
      <c r="O1699" s="3">
        <v>0.8125</v>
      </c>
      <c r="P1699" s="3">
        <v>0.78541666666666665</v>
      </c>
      <c r="Q1699" s="3">
        <f t="shared" si="30"/>
        <v>0.74027777777777781</v>
      </c>
      <c r="R1699" s="3">
        <f>MAX(T1699,P1699)</f>
        <v>0.78541666666666665</v>
      </c>
      <c r="S1699" s="3">
        <v>0.73333333333333339</v>
      </c>
      <c r="T1699" s="3">
        <v>0.78402777777777777</v>
      </c>
      <c r="U1699" s="3">
        <f>MAX(M1699+15/60/24-1/24-MOD(M1699+15/60/24-1/24,15/60/24),16/24)</f>
        <v>0.71875</v>
      </c>
      <c r="V1699" s="3">
        <f>MIN(M1699-MOD(M1699,15/60/24)-1/24,18.75/24)</f>
        <v>0.70833333333333337</v>
      </c>
      <c r="W1699" s="103">
        <f>M1699-(M1699-E1699)/12*1.25</f>
        <v>0.70308159722222208</v>
      </c>
    </row>
    <row r="1700" spans="1:23" ht="12.75" customHeight="1">
      <c r="A1700" s="1">
        <v>45529</v>
      </c>
      <c r="B1700" t="s">
        <v>353</v>
      </c>
      <c r="C1700" s="3">
        <v>0.15</v>
      </c>
      <c r="D1700" s="3">
        <v>0.17916666666666667</v>
      </c>
      <c r="E1700" s="3">
        <v>0.21597222222222223</v>
      </c>
      <c r="F1700" s="3">
        <v>0.32569444444444445</v>
      </c>
      <c r="G1700" s="3">
        <v>0.3520833333333333</v>
      </c>
      <c r="H1700" s="3">
        <v>0.37916666666666665</v>
      </c>
      <c r="I1700" s="3">
        <v>0.3972222222222222</v>
      </c>
      <c r="J1700" s="3">
        <v>0.48749999999999999</v>
      </c>
      <c r="K1700" s="3">
        <v>0.51041666666666663</v>
      </c>
      <c r="L1700" s="3">
        <v>0.73819444444444438</v>
      </c>
      <c r="M1700" s="3">
        <v>0.75902777777777763</v>
      </c>
      <c r="N1700" s="3">
        <v>0.7715277777777777</v>
      </c>
      <c r="O1700" s="3">
        <v>0.81111111111111123</v>
      </c>
      <c r="P1700" s="3">
        <v>0.78402777777777766</v>
      </c>
      <c r="Q1700" s="3">
        <f t="shared" si="30"/>
        <v>0.73888888888888893</v>
      </c>
      <c r="R1700" s="3">
        <f>MAX(T1700,P1700)</f>
        <v>0.78402777777777766</v>
      </c>
      <c r="S1700" s="3">
        <v>0.73263888888888895</v>
      </c>
      <c r="T1700" s="3">
        <v>0.78333333333333333</v>
      </c>
      <c r="U1700" s="3">
        <f>MAX(M1700+15/60/24-1/24-MOD(M1700+15/60/24-1/24,15/60/24),16/24)</f>
        <v>0.71875</v>
      </c>
      <c r="V1700" s="3">
        <f>MIN(M1700-MOD(M1700,15/60/24)-1/24,18.75/24)</f>
        <v>0.70833333333333337</v>
      </c>
      <c r="W1700" s="103">
        <f>M1700-(M1700-E1700)/12*1.25</f>
        <v>0.70245949074074066</v>
      </c>
    </row>
    <row r="1701" spans="1:23" ht="12.75" customHeight="1">
      <c r="A1701" s="1">
        <v>45530</v>
      </c>
      <c r="B1701" t="s">
        <v>354</v>
      </c>
      <c r="C1701" s="3">
        <v>0.15069444444444444</v>
      </c>
      <c r="D1701" s="3">
        <v>0.17986111111111111</v>
      </c>
      <c r="E1701" s="3">
        <v>0.21666666666666667</v>
      </c>
      <c r="F1701" s="3">
        <v>0.32569444444444445</v>
      </c>
      <c r="G1701" s="3">
        <v>0.3520833333333333</v>
      </c>
      <c r="H1701" s="3">
        <v>0.37916666666666665</v>
      </c>
      <c r="I1701" s="3">
        <v>0.3972222222222222</v>
      </c>
      <c r="J1701" s="3">
        <v>0.48749999999999999</v>
      </c>
      <c r="K1701" s="3">
        <v>0.50972222222222219</v>
      </c>
      <c r="L1701" s="3">
        <v>0.73750000000000004</v>
      </c>
      <c r="M1701" s="3">
        <v>0.75833333333333319</v>
      </c>
      <c r="N1701" s="3">
        <v>0.77083333333333337</v>
      </c>
      <c r="O1701" s="3">
        <v>0.81041666666666679</v>
      </c>
      <c r="P1701" s="3">
        <v>0.78333333333333333</v>
      </c>
      <c r="Q1701" s="3">
        <f t="shared" si="30"/>
        <v>0.73819444444444449</v>
      </c>
      <c r="R1701" s="3">
        <f>MAX(T1701,P1701)</f>
        <v>0.78333333333333333</v>
      </c>
      <c r="S1701" s="3">
        <v>0.7319444444444444</v>
      </c>
      <c r="T1701" s="3">
        <v>0.78263888888888888</v>
      </c>
      <c r="U1701" s="3">
        <f>MAX(M1701+15/60/24-1/24-MOD(M1701+15/60/24-1/24,15/60/24),16/24)</f>
        <v>0.71875</v>
      </c>
      <c r="V1701" s="3">
        <f>MIN(M1701-MOD(M1701,15/60/24)-1/24,18.75/24)</f>
        <v>0.70833333333333337</v>
      </c>
      <c r="W1701" s="103">
        <f>M1701-(M1701-E1701)/12*1.25</f>
        <v>0.70190972222222214</v>
      </c>
    </row>
    <row r="1702" spans="1:23" ht="12.75" customHeight="1">
      <c r="A1702" s="1">
        <v>45531</v>
      </c>
      <c r="B1702" t="s">
        <v>355</v>
      </c>
      <c r="C1702" s="3">
        <v>0.15069444444444444</v>
      </c>
      <c r="D1702" s="3">
        <v>0.18055555555555555</v>
      </c>
      <c r="E1702" s="3">
        <v>0.21666666666666667</v>
      </c>
      <c r="F1702" s="3">
        <v>0.32569444444444445</v>
      </c>
      <c r="G1702" s="3">
        <v>0.3520833333333333</v>
      </c>
      <c r="H1702" s="3">
        <v>0.37986111111111115</v>
      </c>
      <c r="I1702" s="3">
        <v>0.3972222222222222</v>
      </c>
      <c r="J1702" s="3">
        <v>0.48680555555555555</v>
      </c>
      <c r="K1702" s="3">
        <v>0.50972222222222219</v>
      </c>
      <c r="L1702" s="3">
        <v>0.73611111111111116</v>
      </c>
      <c r="M1702" s="3">
        <v>0.75694444444444431</v>
      </c>
      <c r="N1702" s="3">
        <v>0.77013888888888893</v>
      </c>
      <c r="O1702" s="3">
        <v>0.80972222222222234</v>
      </c>
      <c r="P1702" s="3">
        <v>0.78263888888888888</v>
      </c>
      <c r="Q1702" s="3">
        <f t="shared" si="30"/>
        <v>0.73749999999999993</v>
      </c>
      <c r="R1702" s="3">
        <f>MAX(T1702,P1702)</f>
        <v>0.78263888888888888</v>
      </c>
      <c r="S1702" s="3">
        <v>0.73124999999999996</v>
      </c>
      <c r="T1702" s="3">
        <v>0.78194444444444444</v>
      </c>
      <c r="U1702" s="3">
        <f>MAX(M1702+15/60/24-1/24-MOD(M1702+15/60/24-1/24,15/60/24),16/24)</f>
        <v>0.71875</v>
      </c>
      <c r="V1702" s="3">
        <f>MIN(M1702-MOD(M1702,15/60/24)-1/24,18.75/24)</f>
        <v>0.70833333333333337</v>
      </c>
      <c r="W1702" s="103">
        <f>M1702-(M1702-E1702)/12*1.25</f>
        <v>0.70066550925925908</v>
      </c>
    </row>
    <row r="1703" spans="1:23" ht="12.75" customHeight="1">
      <c r="A1703" s="1">
        <v>45532</v>
      </c>
      <c r="B1703" t="s">
        <v>356</v>
      </c>
      <c r="C1703" s="3">
        <v>0.15138888888888888</v>
      </c>
      <c r="D1703" s="3">
        <v>0.18124999999999999</v>
      </c>
      <c r="E1703" s="3">
        <v>0.21736111111111112</v>
      </c>
      <c r="F1703" s="3">
        <v>0.32569444444444445</v>
      </c>
      <c r="G1703" s="3">
        <v>0.3520833333333333</v>
      </c>
      <c r="H1703" s="3">
        <v>0.37986111111111115</v>
      </c>
      <c r="I1703" s="3">
        <v>0.3972222222222222</v>
      </c>
      <c r="J1703" s="3">
        <v>0.48680555555555555</v>
      </c>
      <c r="K1703" s="3">
        <v>0.50902777777777775</v>
      </c>
      <c r="L1703" s="3">
        <v>0.73541666666666661</v>
      </c>
      <c r="M1703" s="3">
        <v>0.75624999999999998</v>
      </c>
      <c r="N1703" s="3">
        <v>0.76944444444444438</v>
      </c>
      <c r="O1703" s="3">
        <v>0.80833333333333346</v>
      </c>
      <c r="P1703" s="3">
        <v>0.78194444444444433</v>
      </c>
      <c r="Q1703" s="3">
        <f t="shared" si="30"/>
        <v>0.73680555555555549</v>
      </c>
      <c r="R1703" s="3">
        <f>MAX(T1703,P1703)</f>
        <v>0.78194444444444433</v>
      </c>
      <c r="S1703" s="3">
        <v>0.73055555555555562</v>
      </c>
      <c r="T1703" s="3">
        <v>0.78055555555555556</v>
      </c>
      <c r="U1703" s="3">
        <f>MAX(M1703+15/60/24-1/24-MOD(M1703+15/60/24-1/24,15/60/24),16/24)</f>
        <v>0.71875</v>
      </c>
      <c r="V1703" s="3">
        <f>MIN(M1703-MOD(M1703,15/60/24)-1/24,18.75/24)</f>
        <v>0.70833333333333337</v>
      </c>
      <c r="W1703" s="103">
        <f>M1703-(M1703-E1703)/12*1.25</f>
        <v>0.70011574074074068</v>
      </c>
    </row>
    <row r="1704" spans="1:23" ht="12.75" customHeight="1">
      <c r="A1704" s="1">
        <v>45533</v>
      </c>
      <c r="B1704" t="s">
        <v>81</v>
      </c>
      <c r="C1704" s="3">
        <v>0.15208333333333332</v>
      </c>
      <c r="D1704" s="3">
        <v>0.18124999999999999</v>
      </c>
      <c r="E1704" s="3">
        <v>0.21805555555555556</v>
      </c>
      <c r="F1704" s="3">
        <v>0.3263888888888889</v>
      </c>
      <c r="G1704" s="3">
        <v>0.3520833333333333</v>
      </c>
      <c r="H1704" s="3">
        <v>0.37986111111111115</v>
      </c>
      <c r="I1704" s="3">
        <v>0.3972222222222222</v>
      </c>
      <c r="J1704" s="3">
        <v>0.48680555555555555</v>
      </c>
      <c r="K1704" s="3">
        <v>0.50902777777777775</v>
      </c>
      <c r="L1704" s="3">
        <v>0.73472222222222217</v>
      </c>
      <c r="M1704" s="3">
        <v>0.75555555555555542</v>
      </c>
      <c r="N1704" s="3">
        <v>0.7680555555555556</v>
      </c>
      <c r="O1704" s="3">
        <v>0.80763888888888902</v>
      </c>
      <c r="P1704" s="3">
        <v>0.78055555555555556</v>
      </c>
      <c r="Q1704" s="3">
        <f t="shared" si="30"/>
        <v>0.73611111111111116</v>
      </c>
      <c r="R1704" s="3">
        <f>MAX(T1704,P1704)</f>
        <v>0.78055555555555556</v>
      </c>
      <c r="S1704" s="3">
        <v>0.72916666666666663</v>
      </c>
      <c r="T1704" s="3">
        <v>0.77986111111111112</v>
      </c>
      <c r="U1704" s="3">
        <f>MAX(M1704+15/60/24-1/24-MOD(M1704+15/60/24-1/24,15/60/24),16/24)</f>
        <v>0.71875</v>
      </c>
      <c r="V1704" s="3">
        <f>MIN(M1704-MOD(M1704,15/60/24)-1/24,18.75/24)</f>
        <v>0.70833333333333337</v>
      </c>
      <c r="W1704" s="103">
        <f>M1704-(M1704-E1704)/12*1.25</f>
        <v>0.69956597222222205</v>
      </c>
    </row>
    <row r="1705" spans="1:23" ht="12.75" customHeight="1">
      <c r="A1705" s="1">
        <v>45534</v>
      </c>
      <c r="B1705" t="s">
        <v>357</v>
      </c>
      <c r="C1705" s="3">
        <v>0.15277777777777776</v>
      </c>
      <c r="D1705" s="3">
        <v>0.18194444444444444</v>
      </c>
      <c r="E1705" s="3">
        <v>0.21805555555555556</v>
      </c>
      <c r="F1705" s="3">
        <v>0.3263888888888889</v>
      </c>
      <c r="G1705" s="3">
        <v>0.3520833333333333</v>
      </c>
      <c r="H1705" s="3">
        <v>0.37986111111111115</v>
      </c>
      <c r="I1705" s="3">
        <v>0.3972222222222222</v>
      </c>
      <c r="J1705" s="3">
        <v>0.4861111111111111</v>
      </c>
      <c r="K1705" s="3">
        <v>0.50902777777777775</v>
      </c>
      <c r="L1705" s="3">
        <v>0.73402777777777783</v>
      </c>
      <c r="M1705" s="3">
        <v>0.75486111111111098</v>
      </c>
      <c r="N1705" s="3">
        <v>0.76736111111111116</v>
      </c>
      <c r="O1705" s="3">
        <v>0.80625000000000002</v>
      </c>
      <c r="P1705" s="3">
        <v>0.77986111111111112</v>
      </c>
      <c r="Q1705" s="3">
        <f t="shared" si="30"/>
        <v>0.73472222222222217</v>
      </c>
      <c r="R1705" s="3">
        <f>MAX(T1705,P1705)</f>
        <v>0.77986111111111112</v>
      </c>
      <c r="S1705" s="3">
        <v>0.72847222222222219</v>
      </c>
      <c r="T1705" s="3">
        <v>0.77916666666666667</v>
      </c>
      <c r="U1705" s="3">
        <f>MAX(M1705+15/60/24-1/24-MOD(M1705+15/60/24-1/24,15/60/24),16/24)</f>
        <v>0.71875</v>
      </c>
      <c r="V1705" s="3">
        <f>MIN(M1705-MOD(M1705,15/60/24)-1/24,18.75/24)</f>
        <v>0.70833333333333337</v>
      </c>
      <c r="W1705" s="103">
        <f>M1705-(M1705-E1705)/12*1.25</f>
        <v>0.69894386574074063</v>
      </c>
    </row>
    <row r="1706" spans="1:23" ht="12.75" customHeight="1">
      <c r="A1706" s="1">
        <v>45535</v>
      </c>
      <c r="B1706" t="s">
        <v>358</v>
      </c>
      <c r="C1706" s="3">
        <v>0.15347222222222223</v>
      </c>
      <c r="D1706" s="3">
        <v>0.18263888888888891</v>
      </c>
      <c r="E1706" s="3">
        <v>0.21875</v>
      </c>
      <c r="F1706" s="3">
        <v>0.3263888888888889</v>
      </c>
      <c r="G1706" s="3">
        <v>0.3527777777777778</v>
      </c>
      <c r="H1706" s="3">
        <v>0.37986111111111115</v>
      </c>
      <c r="I1706" s="3">
        <v>0.3972222222222222</v>
      </c>
      <c r="J1706" s="3">
        <v>0.4861111111111111</v>
      </c>
      <c r="K1706" s="3">
        <v>0.5083333333333333</v>
      </c>
      <c r="L1706" s="3">
        <v>0.73263888888888884</v>
      </c>
      <c r="M1706" s="3">
        <v>0.7534722222222221</v>
      </c>
      <c r="N1706" s="3">
        <v>0.76666666666666661</v>
      </c>
      <c r="O1706" s="3">
        <v>0.80555555555555569</v>
      </c>
      <c r="P1706" s="3">
        <v>0.77916666666666656</v>
      </c>
      <c r="Q1706" s="3">
        <f t="shared" si="30"/>
        <v>0.73402777777777772</v>
      </c>
      <c r="R1706" s="3">
        <f>MAX(T1706,P1706)</f>
        <v>0.77916666666666656</v>
      </c>
      <c r="S1706" s="3">
        <v>0.72777777777777775</v>
      </c>
      <c r="T1706" s="3">
        <v>0.77777777777777779</v>
      </c>
      <c r="U1706" s="3">
        <f>MAX(M1706+15/60/24-1/24-MOD(M1706+15/60/24-1/24,15/60/24),16/24)</f>
        <v>0.71875</v>
      </c>
      <c r="V1706" s="3">
        <f>MIN(M1706-MOD(M1706,15/60/24)-1/24,18.75/24)</f>
        <v>0.70833333333333337</v>
      </c>
      <c r="W1706" s="103">
        <f>M1706-(M1706-E1706)/12*1.25</f>
        <v>0.69777199074074059</v>
      </c>
    </row>
    <row r="1707" spans="1:23" ht="12.75" customHeight="1">
      <c r="A1707" s="1">
        <v>45536</v>
      </c>
      <c r="B1707" t="s">
        <v>359</v>
      </c>
      <c r="C1707" s="3">
        <v>0.15416666666666667</v>
      </c>
      <c r="D1707" s="3">
        <v>0.18263888888888891</v>
      </c>
      <c r="E1707" s="3">
        <v>0.21944444444444444</v>
      </c>
      <c r="F1707" s="3">
        <v>0.3263888888888889</v>
      </c>
      <c r="G1707" s="3">
        <v>0.3527777777777778</v>
      </c>
      <c r="H1707" s="3">
        <v>0.37986111111111115</v>
      </c>
      <c r="I1707" s="3">
        <v>0.3972222222222222</v>
      </c>
      <c r="J1707" s="3">
        <v>0.4861111111111111</v>
      </c>
      <c r="K1707" s="3">
        <v>0.5083333333333333</v>
      </c>
      <c r="L1707" s="3">
        <v>0.7319444444444444</v>
      </c>
      <c r="M1707" s="3">
        <v>0.75277777777777766</v>
      </c>
      <c r="N1707" s="3">
        <v>0.76597222222222217</v>
      </c>
      <c r="O1707" s="3">
        <v>0.80486111111111125</v>
      </c>
      <c r="P1707" s="3">
        <v>0.77847222222222212</v>
      </c>
      <c r="Q1707" s="3">
        <f t="shared" si="30"/>
        <v>0.73333333333333328</v>
      </c>
      <c r="R1707" s="3">
        <f>MAX(T1707,P1707)</f>
        <v>0.77847222222222212</v>
      </c>
      <c r="S1707" s="3">
        <v>0.7270833333333333</v>
      </c>
      <c r="T1707" s="3">
        <v>0.77708333333333335</v>
      </c>
      <c r="U1707" s="3">
        <f>MAX(M1707+15/60/24-1/24-MOD(M1707+15/60/24-1/24,15/60/24),16/24)</f>
        <v>0.71875</v>
      </c>
      <c r="V1707" s="3">
        <f>MIN(M1707-MOD(M1707,15/60/24)-1/24,18.75/24)</f>
        <v>0.70833333333333337</v>
      </c>
      <c r="W1707" s="103">
        <f>M1707-(M1707-E1707)/12*1.25</f>
        <v>0.69722222222222208</v>
      </c>
    </row>
    <row r="1708" spans="1:23" ht="12.75" customHeight="1">
      <c r="A1708" s="1">
        <v>45537</v>
      </c>
      <c r="B1708" t="s">
        <v>360</v>
      </c>
      <c r="C1708" s="3">
        <v>0.15486111111111112</v>
      </c>
      <c r="D1708" s="3">
        <v>0.18333333333333335</v>
      </c>
      <c r="E1708" s="3">
        <v>0.21944444444444444</v>
      </c>
      <c r="F1708" s="3">
        <v>0.32708333333333334</v>
      </c>
      <c r="G1708" s="3">
        <v>0.3527777777777778</v>
      </c>
      <c r="H1708" s="3">
        <v>0.37986111111111115</v>
      </c>
      <c r="I1708" s="3">
        <v>0.3972222222222222</v>
      </c>
      <c r="J1708" s="3">
        <v>0.4861111111111111</v>
      </c>
      <c r="K1708" s="3">
        <v>0.50763888888888886</v>
      </c>
      <c r="L1708" s="3">
        <v>0.73124999999999996</v>
      </c>
      <c r="M1708" s="3">
        <v>0.75208333333333321</v>
      </c>
      <c r="N1708" s="3">
        <v>0.76458333333333339</v>
      </c>
      <c r="O1708" s="3">
        <v>0.80347222222222237</v>
      </c>
      <c r="P1708" s="3">
        <v>0.77708333333333335</v>
      </c>
      <c r="Q1708" s="3">
        <f t="shared" si="30"/>
        <v>0.73263888888888884</v>
      </c>
      <c r="R1708" s="3">
        <f>MAX(T1708,P1708)</f>
        <v>0.77708333333333335</v>
      </c>
      <c r="S1708" s="3">
        <v>0.72569444444444442</v>
      </c>
      <c r="T1708" s="3">
        <v>0.77638888888888891</v>
      </c>
      <c r="U1708" s="3">
        <f>MAX(M1708+15/60/24-1/24-MOD(M1708+15/60/24-1/24,15/60/24),16/24)</f>
        <v>0.71875</v>
      </c>
      <c r="V1708" s="3">
        <f>MIN(M1708-MOD(M1708,15/60/24)-1/24,18.75/24)</f>
        <v>0.70833333333333337</v>
      </c>
      <c r="W1708" s="103">
        <f>M1708-(M1708-E1708)/12*1.25</f>
        <v>0.69660011574074066</v>
      </c>
    </row>
    <row r="1709" spans="1:23" ht="12.75" customHeight="1">
      <c r="A1709" s="1">
        <v>45538</v>
      </c>
      <c r="B1709" t="s">
        <v>361</v>
      </c>
      <c r="C1709" s="3">
        <v>0.15486111111111112</v>
      </c>
      <c r="D1709" s="3">
        <v>0.18402777777777779</v>
      </c>
      <c r="E1709" s="3">
        <v>0.22013888888888888</v>
      </c>
      <c r="F1709" s="3">
        <v>0.32708333333333334</v>
      </c>
      <c r="G1709" s="3">
        <v>0.3527777777777778</v>
      </c>
      <c r="H1709" s="3">
        <v>0.37986111111111115</v>
      </c>
      <c r="I1709" s="3">
        <v>0.3972222222222222</v>
      </c>
      <c r="J1709" s="3">
        <v>0.48541666666666666</v>
      </c>
      <c r="K1709" s="3">
        <v>0.50763888888888886</v>
      </c>
      <c r="L1709" s="3">
        <v>0.73055555555555562</v>
      </c>
      <c r="M1709" s="3">
        <v>0.75138888888888877</v>
      </c>
      <c r="N1709" s="3">
        <v>0.76388888888888884</v>
      </c>
      <c r="O1709" s="3">
        <v>0.80277777777777792</v>
      </c>
      <c r="P1709" s="3">
        <v>0.7763888888888888</v>
      </c>
      <c r="Q1709" s="3">
        <f t="shared" si="30"/>
        <v>0.73124999999999996</v>
      </c>
      <c r="R1709" s="3">
        <f>MAX(T1709,P1709)</f>
        <v>0.7763888888888888</v>
      </c>
      <c r="S1709" s="3">
        <v>0.72499999999999998</v>
      </c>
      <c r="T1709" s="3">
        <v>0.77569444444444446</v>
      </c>
      <c r="U1709" s="3">
        <f>MAX(M1709+15/60/24-1/24-MOD(M1709+15/60/24-1/24,15/60/24),16/24)</f>
        <v>0.71875</v>
      </c>
      <c r="V1709" s="3">
        <f>MIN(M1709-MOD(M1709,15/60/24)-1/24,18.75/24)</f>
        <v>0.70833333333333337</v>
      </c>
      <c r="W1709" s="103">
        <f>M1709-(M1709-E1709)/12*1.25</f>
        <v>0.69605034722222214</v>
      </c>
    </row>
    <row r="1710" spans="1:23" ht="12.75" customHeight="1">
      <c r="A1710" s="1">
        <v>45539</v>
      </c>
      <c r="B1710" t="s">
        <v>362</v>
      </c>
      <c r="C1710" s="3">
        <v>0.15555555555555556</v>
      </c>
      <c r="D1710" s="3">
        <v>0.18472222222222223</v>
      </c>
      <c r="E1710" s="3">
        <v>0.22013888888888888</v>
      </c>
      <c r="F1710" s="3">
        <v>0.32708333333333334</v>
      </c>
      <c r="G1710" s="3">
        <v>0.3527777777777778</v>
      </c>
      <c r="H1710" s="3">
        <v>0.37986111111111115</v>
      </c>
      <c r="I1710" s="3">
        <v>0.3972222222222222</v>
      </c>
      <c r="J1710" s="3">
        <v>0.48541666666666666</v>
      </c>
      <c r="K1710" s="3">
        <v>0.50763888888888886</v>
      </c>
      <c r="L1710" s="3">
        <v>0.73124999999999996</v>
      </c>
      <c r="M1710" s="3">
        <v>0.75</v>
      </c>
      <c r="N1710" s="3">
        <v>0.7631944444444444</v>
      </c>
      <c r="O1710" s="3">
        <v>0.80138888888888904</v>
      </c>
      <c r="P1710" s="3">
        <v>0.77638888888888891</v>
      </c>
      <c r="Q1710" s="3">
        <f t="shared" si="30"/>
        <v>0.73055555555555551</v>
      </c>
      <c r="R1710" s="3">
        <f>MAX(T1710,P1710)</f>
        <v>0.77638888888888891</v>
      </c>
      <c r="S1710" s="3">
        <v>0.72430555555555554</v>
      </c>
      <c r="T1710" s="3">
        <v>0.77430555555555547</v>
      </c>
      <c r="U1710" s="3">
        <f>MAX(M1710+15/60/24-1/24-MOD(M1710+15/60/24-1/24,15/60/24),16/24)</f>
        <v>0.71875</v>
      </c>
      <c r="V1710" s="3">
        <f>MIN(M1710-MOD(M1710,15/60/24)-1/24,18.75/24)</f>
        <v>0.70833333333333337</v>
      </c>
      <c r="W1710" s="103">
        <f>M1710-(M1710-E1710)/12*1.25</f>
        <v>0.6948061342592593</v>
      </c>
    </row>
    <row r="1711" spans="1:23" ht="12.75" customHeight="1">
      <c r="A1711" s="1">
        <v>45540</v>
      </c>
      <c r="B1711" t="s">
        <v>82</v>
      </c>
      <c r="C1711" s="3">
        <v>0.15625</v>
      </c>
      <c r="D1711" s="3">
        <v>0.18472222222222223</v>
      </c>
      <c r="E1711" s="3">
        <v>0.22083333333333333</v>
      </c>
      <c r="F1711" s="3">
        <v>0.32708333333333334</v>
      </c>
      <c r="G1711" s="3">
        <v>0.3527777777777778</v>
      </c>
      <c r="H1711" s="3">
        <v>0.37986111111111115</v>
      </c>
      <c r="I1711" s="3">
        <v>0.3972222222222222</v>
      </c>
      <c r="J1711" s="3">
        <v>0.48541666666666666</v>
      </c>
      <c r="K1711" s="3">
        <v>0.50694444444444442</v>
      </c>
      <c r="L1711" s="3">
        <v>0.7284722222222223</v>
      </c>
      <c r="M1711" s="3">
        <v>0.74930555555555545</v>
      </c>
      <c r="N1711" s="3">
        <v>0.76249999999999996</v>
      </c>
      <c r="O1711" s="3">
        <v>0.8006944444444446</v>
      </c>
      <c r="P1711" s="3">
        <v>0.77638888888888891</v>
      </c>
      <c r="Q1711" s="3">
        <f t="shared" si="30"/>
        <v>0.72986111111111107</v>
      </c>
      <c r="R1711" s="3">
        <f>MAX(T1711,P1711)</f>
        <v>0.77638888888888891</v>
      </c>
      <c r="S1711" s="3">
        <v>0.72361111111111109</v>
      </c>
      <c r="T1711" s="3">
        <v>0.77361111111111103</v>
      </c>
      <c r="U1711" s="3">
        <f>MAX(M1711+15/60/24-1/24-MOD(M1711+15/60/24-1/24,15/60/24),16/24)</f>
        <v>0.70833333333333326</v>
      </c>
      <c r="V1711" s="3">
        <f>MIN(M1711-MOD(M1711,15/60/24)-1/24,18.75/24)</f>
        <v>0.69791666666666663</v>
      </c>
      <c r="W1711" s="103">
        <f>M1711-(M1711-E1711)/12*1.25</f>
        <v>0.69425636574074068</v>
      </c>
    </row>
    <row r="1712" spans="1:23" ht="12.75" customHeight="1">
      <c r="A1712" s="1">
        <v>45541</v>
      </c>
      <c r="B1712" t="s">
        <v>363</v>
      </c>
      <c r="C1712" s="3">
        <v>0.15694444444444444</v>
      </c>
      <c r="D1712" s="3">
        <v>0.18541666666666667</v>
      </c>
      <c r="E1712" s="3">
        <v>0.22152777777777777</v>
      </c>
      <c r="F1712" s="3">
        <v>0.32708333333333334</v>
      </c>
      <c r="G1712" s="3">
        <v>0.3527777777777778</v>
      </c>
      <c r="H1712" s="3">
        <v>0.37986111111111115</v>
      </c>
      <c r="I1712" s="3">
        <v>0.3972222222222222</v>
      </c>
      <c r="J1712" s="3">
        <v>0.48472222222222222</v>
      </c>
      <c r="K1712" s="3">
        <v>0.50694444444444442</v>
      </c>
      <c r="L1712" s="3">
        <v>0.72777777777777775</v>
      </c>
      <c r="M1712" s="3">
        <v>0.74861111111111101</v>
      </c>
      <c r="N1712" s="3">
        <v>0.76111111111111107</v>
      </c>
      <c r="O1712" s="3">
        <v>0.8</v>
      </c>
      <c r="P1712" s="3">
        <v>0.77361111111111103</v>
      </c>
      <c r="Q1712" s="3">
        <f t="shared" si="30"/>
        <v>0.72916666666666663</v>
      </c>
      <c r="R1712" s="3">
        <f>MAX(T1712,P1712)</f>
        <v>0.77361111111111103</v>
      </c>
      <c r="S1712" s="3">
        <v>0.72222222222222221</v>
      </c>
      <c r="T1712" s="3">
        <v>0.77291666666666659</v>
      </c>
      <c r="U1712" s="3">
        <f>MAX(M1712+15/60/24-1/24-MOD(M1712+15/60/24-1/24,15/60/24),16/24)</f>
        <v>0.70833333333333326</v>
      </c>
      <c r="V1712" s="3">
        <f>MIN(M1712-MOD(M1712,15/60/24)-1/24,18.75/24)</f>
        <v>0.69791666666666663</v>
      </c>
      <c r="W1712" s="103">
        <f>M1712-(M1712-E1712)/12*1.25</f>
        <v>0.69370659722222217</v>
      </c>
    </row>
    <row r="1713" spans="1:23" ht="12.75" customHeight="1">
      <c r="A1713" s="1">
        <v>45542</v>
      </c>
      <c r="B1713" t="s">
        <v>364</v>
      </c>
      <c r="C1713" s="3">
        <v>0.15763888888888888</v>
      </c>
      <c r="D1713" s="3">
        <v>0.18611111111111112</v>
      </c>
      <c r="E1713" s="3">
        <v>0.22152777777777777</v>
      </c>
      <c r="F1713" s="3">
        <v>0.32777777777777778</v>
      </c>
      <c r="G1713" s="3">
        <v>0.35347222222222219</v>
      </c>
      <c r="H1713" s="3">
        <v>0.37986111111111115</v>
      </c>
      <c r="I1713" s="3">
        <v>0.3972222222222222</v>
      </c>
      <c r="J1713" s="3">
        <v>0.48472222222222222</v>
      </c>
      <c r="K1713" s="3">
        <v>0.50624999999999998</v>
      </c>
      <c r="L1713" s="3">
        <v>0.7270833333333333</v>
      </c>
      <c r="M1713" s="3">
        <v>0.74791666666666656</v>
      </c>
      <c r="N1713" s="3">
        <v>0.76041666666666663</v>
      </c>
      <c r="O1713" s="3">
        <v>0.79861111111111127</v>
      </c>
      <c r="P1713" s="3">
        <v>0.77291666666666659</v>
      </c>
      <c r="Q1713" s="3">
        <f t="shared" si="30"/>
        <v>0.72777777777777775</v>
      </c>
      <c r="R1713" s="3">
        <f>MAX(T1713,P1713)</f>
        <v>0.77291666666666659</v>
      </c>
      <c r="S1713" s="3">
        <v>0.72152777777777777</v>
      </c>
      <c r="T1713" s="3">
        <v>0.7715277777777777</v>
      </c>
      <c r="U1713" s="3">
        <f>MAX(M1713+15/60/24-1/24-MOD(M1713+15/60/24-1/24,15/60/24),16/24)</f>
        <v>0.70833333333333326</v>
      </c>
      <c r="V1713" s="3">
        <f>MIN(M1713-MOD(M1713,15/60/24)-1/24,18.75/24)</f>
        <v>0.69791666666666663</v>
      </c>
      <c r="W1713" s="103">
        <f>M1713-(M1713-E1713)/12*1.25</f>
        <v>0.69308449074074063</v>
      </c>
    </row>
    <row r="1714" spans="1:23" ht="12.75" customHeight="1">
      <c r="A1714" s="1">
        <v>45543</v>
      </c>
      <c r="B1714" t="s">
        <v>365</v>
      </c>
      <c r="C1714" s="3">
        <v>0.15763888888888888</v>
      </c>
      <c r="D1714" s="3">
        <v>0.18611111111111112</v>
      </c>
      <c r="E1714" s="3">
        <v>0.22222222222222221</v>
      </c>
      <c r="F1714" s="3">
        <v>0.32777777777777778</v>
      </c>
      <c r="G1714" s="3">
        <v>0.35347222222222219</v>
      </c>
      <c r="H1714" s="3">
        <v>0.37986111111111115</v>
      </c>
      <c r="I1714" s="3">
        <v>0.3972222222222222</v>
      </c>
      <c r="J1714" s="3">
        <v>0.48472222222222222</v>
      </c>
      <c r="K1714" s="3">
        <v>0.50624999999999998</v>
      </c>
      <c r="L1714" s="3">
        <v>0.72569444444444453</v>
      </c>
      <c r="M1714" s="3">
        <v>0.74652777777777768</v>
      </c>
      <c r="N1714" s="3">
        <v>0.7597222222222223</v>
      </c>
      <c r="O1714" s="3">
        <v>0.79791666666666683</v>
      </c>
      <c r="P1714" s="3">
        <v>0.77222222222222225</v>
      </c>
      <c r="Q1714" s="3">
        <f t="shared" si="30"/>
        <v>0.7270833333333333</v>
      </c>
      <c r="R1714" s="3">
        <f>MAX(T1714,P1714)</f>
        <v>0.77222222222222225</v>
      </c>
      <c r="S1714" s="3">
        <v>0.72083333333333333</v>
      </c>
      <c r="T1714" s="3">
        <v>0.77083333333333326</v>
      </c>
      <c r="U1714" s="3">
        <f>MAX(M1714+15/60/24-1/24-MOD(M1714+15/60/24-1/24,15/60/24),16/24)</f>
        <v>0.70833333333333326</v>
      </c>
      <c r="V1714" s="3">
        <f>MIN(M1714-MOD(M1714,15/60/24)-1/24,18.75/24)</f>
        <v>0.69791666666666663</v>
      </c>
      <c r="W1714" s="103">
        <f>M1714-(M1714-E1714)/12*1.25</f>
        <v>0.6919126157407407</v>
      </c>
    </row>
    <row r="1715" spans="1:23" ht="12.75" customHeight="1">
      <c r="A1715" s="1">
        <v>45544</v>
      </c>
      <c r="B1715" t="s">
        <v>366</v>
      </c>
      <c r="C1715" s="3">
        <v>0.15833333333333333</v>
      </c>
      <c r="D1715" s="3">
        <v>0.18680555555555556</v>
      </c>
      <c r="E1715" s="3">
        <v>0.22222222222222221</v>
      </c>
      <c r="F1715" s="3">
        <v>0.32777777777777778</v>
      </c>
      <c r="G1715" s="3">
        <v>0.35347222222222219</v>
      </c>
      <c r="H1715" s="3">
        <v>0.37986111111111115</v>
      </c>
      <c r="I1715" s="3">
        <v>0.3972222222222222</v>
      </c>
      <c r="J1715" s="3">
        <v>0.48402777777777778</v>
      </c>
      <c r="K1715" s="3">
        <v>0.50624999999999998</v>
      </c>
      <c r="L1715" s="3">
        <v>0.72499999999999998</v>
      </c>
      <c r="M1715" s="3">
        <v>0.74583333333333324</v>
      </c>
      <c r="N1715" s="3">
        <v>0.7583333333333333</v>
      </c>
      <c r="O1715" s="3">
        <v>0.79652777777777795</v>
      </c>
      <c r="P1715" s="3">
        <v>0.77083333333333326</v>
      </c>
      <c r="Q1715" s="3">
        <f t="shared" si="30"/>
        <v>0.72638888888888886</v>
      </c>
      <c r="R1715" s="3">
        <f>MAX(T1715,P1715)</f>
        <v>0.77083333333333326</v>
      </c>
      <c r="S1715" s="3">
        <v>0.71944444444444444</v>
      </c>
      <c r="T1715" s="3">
        <v>0.77013888888888882</v>
      </c>
      <c r="U1715" s="3">
        <f>MAX(M1715+15/60/24-1/24-MOD(M1715+15/60/24-1/24,15/60/24),16/24)</f>
        <v>0.70833333333333326</v>
      </c>
      <c r="V1715" s="3">
        <f>MIN(M1715-MOD(M1715,15/60/24)-1/24,18.75/24)</f>
        <v>0.69791666666666663</v>
      </c>
      <c r="W1715" s="103">
        <f>M1715-(M1715-E1715)/12*1.25</f>
        <v>0.69129050925925917</v>
      </c>
    </row>
    <row r="1716" spans="1:23" ht="12.75" customHeight="1">
      <c r="A1716" s="1">
        <v>45545</v>
      </c>
      <c r="B1716" t="s">
        <v>367</v>
      </c>
      <c r="C1716" s="3">
        <v>0.15902777777777777</v>
      </c>
      <c r="D1716" s="3">
        <v>0.1875</v>
      </c>
      <c r="E1716" s="3">
        <v>0.22291666666666665</v>
      </c>
      <c r="F1716" s="3">
        <v>0.32777777777777778</v>
      </c>
      <c r="G1716" s="3">
        <v>0.35347222222222219</v>
      </c>
      <c r="H1716" s="3">
        <v>0.37986111111111115</v>
      </c>
      <c r="I1716" s="3">
        <v>0.3972222222222222</v>
      </c>
      <c r="J1716" s="3">
        <v>0.48402777777777778</v>
      </c>
      <c r="K1716" s="3">
        <v>0.50555555555555554</v>
      </c>
      <c r="L1716" s="3">
        <v>0.72430555555555554</v>
      </c>
      <c r="M1716" s="3">
        <v>0.7451388888888888</v>
      </c>
      <c r="N1716" s="3">
        <v>0.75763888888888886</v>
      </c>
      <c r="O1716" s="3">
        <v>0.7958333333333335</v>
      </c>
      <c r="P1716" s="3">
        <v>0.77013888888888882</v>
      </c>
      <c r="Q1716" s="3">
        <f t="shared" si="30"/>
        <v>0.72499999999999998</v>
      </c>
      <c r="R1716" s="3">
        <f>MAX(T1716,P1716)</f>
        <v>0.77013888888888882</v>
      </c>
      <c r="S1716" s="3">
        <v>0.71875</v>
      </c>
      <c r="T1716" s="3">
        <v>0.76875000000000004</v>
      </c>
      <c r="U1716" s="3">
        <f>MAX(M1716+15/60/24-1/24-MOD(M1716+15/60/24-1/24,15/60/24),16/24)</f>
        <v>0.70833333333333326</v>
      </c>
      <c r="V1716" s="3">
        <f>MIN(M1716-MOD(M1716,15/60/24)-1/24,18.75/24)</f>
        <v>0.69791666666666663</v>
      </c>
      <c r="W1716" s="103">
        <f>M1716-(M1716-E1716)/12*1.25</f>
        <v>0.69074074074074066</v>
      </c>
    </row>
    <row r="1717" spans="1:23" ht="12.75" customHeight="1">
      <c r="A1717" s="1">
        <v>45546</v>
      </c>
      <c r="B1717" t="s">
        <v>368</v>
      </c>
      <c r="C1717" s="3">
        <v>0.15972222222222224</v>
      </c>
      <c r="D1717" s="3">
        <v>0.1875</v>
      </c>
      <c r="E1717" s="3">
        <v>0.22361111111111109</v>
      </c>
      <c r="F1717" s="3">
        <v>0.32777777777777778</v>
      </c>
      <c r="G1717" s="3">
        <v>0.35347222222222219</v>
      </c>
      <c r="H1717" s="3">
        <v>0.37986111111111115</v>
      </c>
      <c r="I1717" s="3">
        <v>0.3972222222222222</v>
      </c>
      <c r="J1717" s="3">
        <v>0.48333333333333334</v>
      </c>
      <c r="K1717" s="3">
        <v>0.50555555555555554</v>
      </c>
      <c r="L1717" s="3">
        <v>0.72291666666666676</v>
      </c>
      <c r="M1717" s="3">
        <v>0.74375000000000002</v>
      </c>
      <c r="N1717" s="3">
        <v>0.75694444444444453</v>
      </c>
      <c r="O1717" s="3">
        <v>0.79444444444444462</v>
      </c>
      <c r="P1717" s="3">
        <v>0.76944444444444449</v>
      </c>
      <c r="Q1717" s="3">
        <f t="shared" si="30"/>
        <v>0.72430555555555554</v>
      </c>
      <c r="R1717" s="3">
        <f>MAX(T1717,P1717)</f>
        <v>0.76944444444444449</v>
      </c>
      <c r="S1717" s="3">
        <v>0.71805555555555556</v>
      </c>
      <c r="T1717" s="3">
        <v>0.7680555555555556</v>
      </c>
      <c r="U1717" s="3">
        <f>MAX(M1717+15/60/24-1/24-MOD(M1717+15/60/24-1/24,15/60/24),16/24)</f>
        <v>0.70833333333333326</v>
      </c>
      <c r="V1717" s="3">
        <f>MIN(M1717-MOD(M1717,15/60/24)-1/24,18.75/24)</f>
        <v>0.69791666666666663</v>
      </c>
      <c r="W1717" s="103">
        <f>M1717-(M1717-E1717)/12*1.25</f>
        <v>0.68956886574074072</v>
      </c>
    </row>
    <row r="1718" spans="1:23" ht="12.75" customHeight="1">
      <c r="A1718" s="1">
        <v>45547</v>
      </c>
      <c r="B1718" t="s">
        <v>83</v>
      </c>
      <c r="C1718" s="3">
        <v>0.16041666666666668</v>
      </c>
      <c r="D1718" s="3">
        <v>0.18819444444444444</v>
      </c>
      <c r="E1718" s="3">
        <v>0.22361111111111109</v>
      </c>
      <c r="F1718" s="3">
        <v>0.32847222222222222</v>
      </c>
      <c r="G1718" s="3">
        <v>0.35347222222222219</v>
      </c>
      <c r="H1718" s="3">
        <v>0.37986111111111115</v>
      </c>
      <c r="I1718" s="3">
        <v>0.39652777777777781</v>
      </c>
      <c r="J1718" s="3">
        <v>0.48333333333333334</v>
      </c>
      <c r="K1718" s="3">
        <v>0.50486111111111109</v>
      </c>
      <c r="L1718" s="3">
        <v>0.72222222222222221</v>
      </c>
      <c r="M1718" s="3">
        <v>0.74305555555555547</v>
      </c>
      <c r="N1718" s="3">
        <v>0.75555555555555554</v>
      </c>
      <c r="O1718" s="3">
        <v>0.79374999999999996</v>
      </c>
      <c r="P1718" s="3">
        <v>0.76805555555555549</v>
      </c>
      <c r="Q1718" s="3">
        <f t="shared" si="30"/>
        <v>0.72361111111111109</v>
      </c>
      <c r="R1718" s="3">
        <f>MAX(T1718,P1718)</f>
        <v>0.76805555555555549</v>
      </c>
      <c r="S1718" s="3">
        <v>0.71666666666666667</v>
      </c>
      <c r="T1718" s="3">
        <v>0.76666666666666661</v>
      </c>
      <c r="U1718" s="3">
        <f>MAX(M1718+15/60/24-1/24-MOD(M1718+15/60/24-1/24,15/60/24),16/24)</f>
        <v>0.70833333333333326</v>
      </c>
      <c r="V1718" s="3">
        <f>MIN(M1718-MOD(M1718,15/60/24)-1/24,18.75/24)</f>
        <v>0.69791666666666663</v>
      </c>
      <c r="W1718" s="103">
        <f>M1718-(M1718-E1718)/12*1.25</f>
        <v>0.68894675925925919</v>
      </c>
    </row>
    <row r="1719" spans="1:23" ht="12.75" customHeight="1">
      <c r="A1719" s="1">
        <v>45548</v>
      </c>
      <c r="B1719" t="s">
        <v>369</v>
      </c>
      <c r="C1719" s="3">
        <v>0.16041666666666668</v>
      </c>
      <c r="D1719" s="3">
        <v>0.18888888888888888</v>
      </c>
      <c r="E1719" s="3">
        <v>0.22430555555555556</v>
      </c>
      <c r="F1719" s="3">
        <v>0.32847222222222222</v>
      </c>
      <c r="G1719" s="3">
        <v>0.35347222222222219</v>
      </c>
      <c r="H1719" s="3">
        <v>0.37986111111111115</v>
      </c>
      <c r="I1719" s="3">
        <v>0.39652777777777781</v>
      </c>
      <c r="J1719" s="3">
        <v>0.48333333333333334</v>
      </c>
      <c r="K1719" s="3">
        <v>0.50486111111111109</v>
      </c>
      <c r="L1719" s="3">
        <v>0.72152777777777777</v>
      </c>
      <c r="M1719" s="3">
        <v>0.74236111111111103</v>
      </c>
      <c r="N1719" s="3">
        <v>0.75486111111111109</v>
      </c>
      <c r="O1719" s="3">
        <v>0.79305555555555574</v>
      </c>
      <c r="P1719" s="3">
        <v>0.76736111111111105</v>
      </c>
      <c r="Q1719" s="3">
        <f t="shared" si="30"/>
        <v>0.72222222222222221</v>
      </c>
      <c r="R1719" s="3">
        <f>MAX(T1719,P1719)</f>
        <v>0.76736111111111105</v>
      </c>
      <c r="S1719" s="3">
        <v>0.71597222222222223</v>
      </c>
      <c r="T1719" s="3">
        <v>0.76597222222222217</v>
      </c>
      <c r="U1719" s="3">
        <f>MAX(M1719+15/60/24-1/24-MOD(M1719+15/60/24-1/24,15/60/24),16/24)</f>
        <v>0.70833333333333326</v>
      </c>
      <c r="V1719" s="3">
        <f>MIN(M1719-MOD(M1719,15/60/24)-1/24,18.75/24)</f>
        <v>0.69791666666666663</v>
      </c>
      <c r="W1719" s="103">
        <f>M1719-(M1719-E1719)/12*1.25</f>
        <v>0.68839699074074068</v>
      </c>
    </row>
    <row r="1720" spans="1:23" ht="12.75" customHeight="1">
      <c r="A1720" s="1">
        <v>45549</v>
      </c>
      <c r="B1720" t="s">
        <v>370</v>
      </c>
      <c r="C1720" s="3">
        <v>0.16111111111111112</v>
      </c>
      <c r="D1720" s="3">
        <v>0.18888888888888888</v>
      </c>
      <c r="E1720" s="3">
        <v>0.22430555555555556</v>
      </c>
      <c r="F1720" s="3">
        <v>0.32847222222222222</v>
      </c>
      <c r="G1720" s="3">
        <v>0.35347222222222219</v>
      </c>
      <c r="H1720" s="3">
        <v>0.37986111111111115</v>
      </c>
      <c r="I1720" s="3">
        <v>0.39652777777777781</v>
      </c>
      <c r="J1720" s="3">
        <v>0.4826388888888889</v>
      </c>
      <c r="K1720" s="3">
        <v>0.50416666666666665</v>
      </c>
      <c r="L1720" s="3">
        <v>0.72013888888888899</v>
      </c>
      <c r="M1720" s="3">
        <v>0.74097222222222214</v>
      </c>
      <c r="N1720" s="3">
        <v>0.75416666666666676</v>
      </c>
      <c r="O1720" s="3">
        <v>0.79166666666666685</v>
      </c>
      <c r="P1720" s="3">
        <v>0.76666666666666672</v>
      </c>
      <c r="Q1720" s="3">
        <f t="shared" si="30"/>
        <v>0.72152777777777777</v>
      </c>
      <c r="R1720" s="3">
        <f>MAX(T1720,P1720)</f>
        <v>0.76666666666666672</v>
      </c>
      <c r="S1720" s="3">
        <v>0.71527777777777779</v>
      </c>
      <c r="T1720" s="3">
        <v>0.76527777777777772</v>
      </c>
      <c r="U1720" s="3">
        <f>MAX(M1720+15/60/24-1/24-MOD(M1720+15/60/24-1/24,15/60/24),16/24)</f>
        <v>0.70833333333333326</v>
      </c>
      <c r="V1720" s="3">
        <f>MIN(M1720-MOD(M1720,15/60/24)-1/24,18.75/24)</f>
        <v>0.69791666666666663</v>
      </c>
      <c r="W1720" s="103">
        <f>M1720-(M1720-E1720)/12*1.25</f>
        <v>0.68715277777777772</v>
      </c>
    </row>
    <row r="1721" spans="1:23" ht="12.75" customHeight="1">
      <c r="A1721" s="1">
        <v>45550</v>
      </c>
      <c r="B1721" t="s">
        <v>371</v>
      </c>
      <c r="C1721" s="3">
        <v>0.16180555555555556</v>
      </c>
      <c r="D1721" s="3">
        <v>0.18958333333333333</v>
      </c>
      <c r="E1721" s="3">
        <v>0.22500000000000001</v>
      </c>
      <c r="F1721" s="3">
        <v>0.32847222222222222</v>
      </c>
      <c r="G1721" s="3">
        <v>0.35416666666666669</v>
      </c>
      <c r="H1721" s="3">
        <v>0.37986111111111115</v>
      </c>
      <c r="I1721" s="3">
        <v>0.39652777777777781</v>
      </c>
      <c r="J1721" s="3">
        <v>0.4826388888888889</v>
      </c>
      <c r="K1721" s="3">
        <v>0.50416666666666665</v>
      </c>
      <c r="L1721" s="3">
        <v>0.71944444444444444</v>
      </c>
      <c r="M1721" s="3">
        <v>0.7402777777777777</v>
      </c>
      <c r="N1721" s="3">
        <v>0.75277777777777777</v>
      </c>
      <c r="O1721" s="3">
        <v>0.79097222222222241</v>
      </c>
      <c r="P1721" s="3">
        <v>0.76527777777777772</v>
      </c>
      <c r="Q1721" s="3">
        <f t="shared" si="30"/>
        <v>0.72083333333333333</v>
      </c>
      <c r="R1721" s="3">
        <f>MAX(T1721,P1721)</f>
        <v>0.76527777777777772</v>
      </c>
      <c r="S1721" s="3">
        <v>0.71458333333333324</v>
      </c>
      <c r="T1721" s="3">
        <v>0.76388888888888884</v>
      </c>
      <c r="U1721" s="3">
        <f>MAX(M1721+15/60/24-1/24-MOD(M1721+15/60/24-1/24,15/60/24),16/24)</f>
        <v>0.70833333333333326</v>
      </c>
      <c r="V1721" s="3">
        <f>MIN(M1721-MOD(M1721,15/60/24)-1/24,18.75/24)</f>
        <v>0.69791666666666663</v>
      </c>
      <c r="W1721" s="103">
        <f>M1721-(M1721-E1721)/12*1.25</f>
        <v>0.68660300925925921</v>
      </c>
    </row>
    <row r="1722" spans="1:23" ht="12.75" customHeight="1">
      <c r="A1722" s="1">
        <v>45551</v>
      </c>
      <c r="B1722" t="s">
        <v>372</v>
      </c>
      <c r="C1722" s="3">
        <v>0.16250000000000001</v>
      </c>
      <c r="D1722" s="3">
        <v>0.19027777777777777</v>
      </c>
      <c r="E1722" s="3">
        <v>0.22569444444444445</v>
      </c>
      <c r="F1722" s="3">
        <v>0.32847222222222222</v>
      </c>
      <c r="G1722" s="3">
        <v>0.35416666666666669</v>
      </c>
      <c r="H1722" s="3">
        <v>0.37986111111111115</v>
      </c>
      <c r="I1722" s="3">
        <v>0.39652777777777781</v>
      </c>
      <c r="J1722" s="3">
        <v>0.4826388888888889</v>
      </c>
      <c r="K1722" s="3">
        <v>0.50416666666666665</v>
      </c>
      <c r="L1722" s="3">
        <v>0.71875</v>
      </c>
      <c r="M1722" s="3">
        <v>0.73958333333333326</v>
      </c>
      <c r="N1722" s="3">
        <v>0.75208333333333333</v>
      </c>
      <c r="O1722" s="3">
        <v>0.78958333333333353</v>
      </c>
      <c r="P1722" s="3">
        <v>0.76458333333333328</v>
      </c>
      <c r="Q1722" s="3">
        <f t="shared" si="30"/>
        <v>0.72013888888888877</v>
      </c>
      <c r="R1722" s="3">
        <f>MAX(T1722,P1722)</f>
        <v>0.76458333333333328</v>
      </c>
      <c r="S1722" s="3">
        <v>0.71319444444444435</v>
      </c>
      <c r="T1722" s="3">
        <v>0.7631944444444444</v>
      </c>
      <c r="U1722" s="3">
        <f>MAX(M1722+15/60/24-1/24-MOD(M1722+15/60/24-1/24,15/60/24),16/24)</f>
        <v>0.69791666666666663</v>
      </c>
      <c r="V1722" s="3">
        <f>MIN(M1722-MOD(M1722,15/60/24)-1/24,18.75/24)</f>
        <v>0.6875</v>
      </c>
      <c r="W1722" s="103">
        <f>M1722-(M1722-E1722)/12*1.25</f>
        <v>0.6860532407407407</v>
      </c>
    </row>
    <row r="1723" spans="1:23" ht="12.75" customHeight="1">
      <c r="A1723" s="1">
        <v>45552</v>
      </c>
      <c r="B1723" t="s">
        <v>373</v>
      </c>
      <c r="C1723" s="3">
        <v>0.16250000000000001</v>
      </c>
      <c r="D1723" s="3">
        <v>0.19027777777777777</v>
      </c>
      <c r="E1723" s="3">
        <v>0.22569444444444445</v>
      </c>
      <c r="F1723" s="3">
        <v>0.32847222222222222</v>
      </c>
      <c r="G1723" s="3">
        <v>0.35416666666666669</v>
      </c>
      <c r="H1723" s="3">
        <v>0.37986111111111115</v>
      </c>
      <c r="I1723" s="3">
        <v>0.39652777777777781</v>
      </c>
      <c r="J1723" s="3">
        <v>0.48194444444444445</v>
      </c>
      <c r="K1723" s="3">
        <v>0.50347222222222221</v>
      </c>
      <c r="L1723" s="3">
        <v>0.71805555555555556</v>
      </c>
      <c r="M1723" s="3">
        <v>0.73888888888888882</v>
      </c>
      <c r="N1723" s="3">
        <v>0.75138888888888899</v>
      </c>
      <c r="O1723" s="3">
        <v>0.78888888888888908</v>
      </c>
      <c r="P1723" s="3">
        <v>0.76388888888888895</v>
      </c>
      <c r="Q1723" s="3">
        <f t="shared" si="30"/>
        <v>0.71874999999999989</v>
      </c>
      <c r="R1723" s="3">
        <f>MAX(T1723,P1723)</f>
        <v>0.76388888888888895</v>
      </c>
      <c r="S1723" s="3">
        <v>0.71250000000000002</v>
      </c>
      <c r="T1723" s="3">
        <v>0.76249999999999996</v>
      </c>
      <c r="U1723" s="3">
        <f>MAX(M1723+15/60/24-1/24-MOD(M1723+15/60/24-1/24,15/60/24),16/24)</f>
        <v>0.69791666666666663</v>
      </c>
      <c r="V1723" s="3">
        <f>MIN(M1723-MOD(M1723,15/60/24)-1/24,18.75/24)</f>
        <v>0.6875</v>
      </c>
      <c r="W1723" s="103">
        <f>M1723-(M1723-E1723)/12*1.25</f>
        <v>0.68543113425925917</v>
      </c>
    </row>
    <row r="1724" spans="1:23" ht="12.75" customHeight="1">
      <c r="A1724" s="1">
        <v>45553</v>
      </c>
      <c r="B1724" t="s">
        <v>374</v>
      </c>
      <c r="C1724" s="3">
        <v>0.16319444444444445</v>
      </c>
      <c r="D1724" s="3">
        <v>0.19097222222222221</v>
      </c>
      <c r="E1724" s="3">
        <v>0.22638888888888889</v>
      </c>
      <c r="F1724" s="3">
        <v>0.32916666666666666</v>
      </c>
      <c r="G1724" s="3">
        <v>0.35416666666666669</v>
      </c>
      <c r="H1724" s="3">
        <v>0.37986111111111115</v>
      </c>
      <c r="I1724" s="3">
        <v>0.39652777777777781</v>
      </c>
      <c r="J1724" s="3">
        <v>0.48194444444444445</v>
      </c>
      <c r="K1724" s="3">
        <v>0.50347222222222221</v>
      </c>
      <c r="L1724" s="3">
        <v>0.71666666666666667</v>
      </c>
      <c r="M1724" s="3">
        <v>0.73750000000000004</v>
      </c>
      <c r="N1724" s="3">
        <v>0.75</v>
      </c>
      <c r="O1724" s="3">
        <v>0.78819444444444464</v>
      </c>
      <c r="P1724" s="3">
        <v>0.76249999999999996</v>
      </c>
      <c r="Q1724" s="3">
        <f t="shared" si="30"/>
        <v>0.71805555555555556</v>
      </c>
      <c r="R1724" s="3">
        <f>MAX(T1724,P1724)</f>
        <v>0.76249999999999996</v>
      </c>
      <c r="S1724" s="3">
        <v>0.71180555555555547</v>
      </c>
      <c r="T1724" s="3">
        <v>0.76111111111111107</v>
      </c>
      <c r="U1724" s="3">
        <f>MAX(M1724+15/60/24-1/24-MOD(M1724+15/60/24-1/24,15/60/24),16/24)</f>
        <v>0.69791666666666663</v>
      </c>
      <c r="V1724" s="3">
        <f>MIN(M1724-MOD(M1724,15/60/24)-1/24,18.75/24)</f>
        <v>0.6875</v>
      </c>
      <c r="W1724" s="103">
        <f>M1724-(M1724-E1724)/12*1.25</f>
        <v>0.68425925925925934</v>
      </c>
    </row>
    <row r="1725" spans="1:23" ht="12.75" customHeight="1">
      <c r="A1725" s="1">
        <v>45554</v>
      </c>
      <c r="B1725" t="s">
        <v>84</v>
      </c>
      <c r="C1725" s="3">
        <v>0.16388888888888889</v>
      </c>
      <c r="D1725" s="3">
        <v>0.19166666666666665</v>
      </c>
      <c r="E1725" s="3">
        <v>0.22638888888888889</v>
      </c>
      <c r="F1725" s="3">
        <v>0.32916666666666666</v>
      </c>
      <c r="G1725" s="3">
        <v>0.35416666666666669</v>
      </c>
      <c r="H1725" s="3">
        <v>0.37986111111111115</v>
      </c>
      <c r="I1725" s="3">
        <v>0.39652777777777781</v>
      </c>
      <c r="J1725" s="3">
        <v>0.48194444444444445</v>
      </c>
      <c r="K1725" s="3">
        <v>0.50277777777777777</v>
      </c>
      <c r="L1725" s="3">
        <v>0.71597222222222223</v>
      </c>
      <c r="M1725" s="3">
        <v>0.73680555555555549</v>
      </c>
      <c r="N1725" s="3">
        <v>0.74930555555555556</v>
      </c>
      <c r="O1725" s="3">
        <v>0.78680555555555576</v>
      </c>
      <c r="P1725" s="3">
        <v>0.76180555555555551</v>
      </c>
      <c r="Q1725" s="3">
        <f t="shared" si="30"/>
        <v>0.71736111111111101</v>
      </c>
      <c r="R1725" s="3">
        <f>MAX(T1725,P1725)</f>
        <v>0.76180555555555551</v>
      </c>
      <c r="S1725" s="3">
        <v>0.71041666666666659</v>
      </c>
      <c r="T1725" s="3">
        <v>0.76041666666666663</v>
      </c>
      <c r="U1725" s="3">
        <f>MAX(M1725+15/60/24-1/24-MOD(M1725+15/60/24-1/24,15/60/24),16/24)</f>
        <v>0.69791666666666663</v>
      </c>
      <c r="V1725" s="3">
        <f>MIN(M1725-MOD(M1725,15/60/24)-1/24,18.75/24)</f>
        <v>0.6875</v>
      </c>
      <c r="W1725" s="103">
        <f>M1725-(M1725-E1725)/12*1.25</f>
        <v>0.6836371527777777</v>
      </c>
    </row>
    <row r="1726" spans="1:23" ht="12.75" customHeight="1">
      <c r="A1726" s="1">
        <v>45555</v>
      </c>
      <c r="B1726" t="s">
        <v>375</v>
      </c>
      <c r="C1726" s="3">
        <v>0.16388888888888889</v>
      </c>
      <c r="D1726" s="3">
        <v>0.19166666666666665</v>
      </c>
      <c r="E1726" s="3">
        <v>0.22708333333333333</v>
      </c>
      <c r="F1726" s="3">
        <v>0.32916666666666666</v>
      </c>
      <c r="G1726" s="3">
        <v>0.35416666666666669</v>
      </c>
      <c r="H1726" s="3">
        <v>0.37986111111111115</v>
      </c>
      <c r="I1726" s="3">
        <v>0.39652777777777781</v>
      </c>
      <c r="J1726" s="3">
        <v>0.48125000000000001</v>
      </c>
      <c r="K1726" s="3">
        <v>0.50277777777777777</v>
      </c>
      <c r="L1726" s="3">
        <v>0.71527777777777779</v>
      </c>
      <c r="M1726" s="3">
        <v>0.73611111111111105</v>
      </c>
      <c r="N1726" s="3">
        <v>0.74861111111111101</v>
      </c>
      <c r="O1726" s="3">
        <v>0.78611111111111132</v>
      </c>
      <c r="P1726" s="3">
        <v>0.76111111111111096</v>
      </c>
      <c r="Q1726" s="3">
        <f t="shared" si="30"/>
        <v>0.71597222222222212</v>
      </c>
      <c r="R1726" s="3">
        <f>MAX(T1726,P1726)</f>
        <v>0.76111111111111096</v>
      </c>
      <c r="S1726" s="3">
        <v>0.70972222222222225</v>
      </c>
      <c r="T1726" s="3">
        <v>0.75972222222222219</v>
      </c>
      <c r="U1726" s="3">
        <f>MAX(M1726+15/60/24-1/24-MOD(M1726+15/60/24-1/24,15/60/24),16/24)</f>
        <v>0.69791666666666663</v>
      </c>
      <c r="V1726" s="3">
        <f>MIN(M1726-MOD(M1726,15/60/24)-1/24,18.75/24)</f>
        <v>0.6875</v>
      </c>
      <c r="W1726" s="103">
        <f>M1726-(M1726-E1726)/12*1.25</f>
        <v>0.68308738425925919</v>
      </c>
    </row>
    <row r="1727" spans="1:23" ht="12.75" customHeight="1">
      <c r="A1727" s="1">
        <v>45556</v>
      </c>
      <c r="B1727" t="s">
        <v>376</v>
      </c>
      <c r="C1727" s="3">
        <v>0.16458333333333333</v>
      </c>
      <c r="D1727" s="3">
        <v>0.19236111111111112</v>
      </c>
      <c r="E1727" s="3">
        <v>0.22777777777777777</v>
      </c>
      <c r="F1727" s="3">
        <v>0.32916666666666666</v>
      </c>
      <c r="G1727" s="3">
        <v>0.35416666666666669</v>
      </c>
      <c r="H1727" s="3">
        <v>0.37986111111111115</v>
      </c>
      <c r="I1727" s="3">
        <v>0.39652777777777781</v>
      </c>
      <c r="J1727" s="3">
        <v>0.48125000000000001</v>
      </c>
      <c r="K1727" s="3">
        <v>0.50208333333333333</v>
      </c>
      <c r="L1727" s="3">
        <v>0.71388888888888891</v>
      </c>
      <c r="M1727" s="3">
        <v>0.73472222222222217</v>
      </c>
      <c r="N1727" s="3">
        <v>0.74722222222222223</v>
      </c>
      <c r="O1727" s="3">
        <v>0.78472222222222243</v>
      </c>
      <c r="P1727" s="3">
        <v>0.75972222222222219</v>
      </c>
      <c r="Q1727" s="3">
        <f t="shared" si="30"/>
        <v>0.71527777777777779</v>
      </c>
      <c r="R1727" s="3">
        <f>MAX(T1727,P1727)</f>
        <v>0.75972222222222219</v>
      </c>
      <c r="S1727" s="3">
        <v>0.7090277777777777</v>
      </c>
      <c r="T1727" s="3">
        <v>0.7583333333333333</v>
      </c>
      <c r="U1727" s="3">
        <f>MAX(M1727+15/60/24-1/24-MOD(M1727+15/60/24-1/24,15/60/24),16/24)</f>
        <v>0.69791666666666663</v>
      </c>
      <c r="V1727" s="3">
        <f>MIN(M1727-MOD(M1727,15/60/24)-1/24,18.75/24)</f>
        <v>0.6875</v>
      </c>
      <c r="W1727" s="103">
        <f>M1727-(M1727-E1727)/12*1.25</f>
        <v>0.68191550925925926</v>
      </c>
    </row>
    <row r="1728" spans="1:23" ht="12.75" customHeight="1">
      <c r="A1728" s="1">
        <v>45557</v>
      </c>
      <c r="B1728" t="s">
        <v>377</v>
      </c>
      <c r="C1728" s="3">
        <v>0.16527777777777777</v>
      </c>
      <c r="D1728" s="3">
        <v>0.19305555555555554</v>
      </c>
      <c r="E1728" s="3">
        <v>0.22777777777777777</v>
      </c>
      <c r="F1728" s="3">
        <v>0.32916666666666666</v>
      </c>
      <c r="G1728" s="3">
        <v>0.35416666666666669</v>
      </c>
      <c r="H1728" s="3">
        <v>0.37986111111111115</v>
      </c>
      <c r="I1728" s="3">
        <v>0.39652777777777781</v>
      </c>
      <c r="J1728" s="3">
        <v>0.48125000000000001</v>
      </c>
      <c r="K1728" s="3">
        <v>0.50208333333333333</v>
      </c>
      <c r="L1728" s="3">
        <v>0.71319444444444446</v>
      </c>
      <c r="M1728" s="3">
        <v>0.73402777777777772</v>
      </c>
      <c r="N1728" s="3">
        <v>0.74652777777777779</v>
      </c>
      <c r="O1728" s="3">
        <v>0.78402777777777799</v>
      </c>
      <c r="P1728" s="3">
        <v>0.75902777777777775</v>
      </c>
      <c r="Q1728" s="3">
        <f t="shared" si="30"/>
        <v>0.71458333333333324</v>
      </c>
      <c r="R1728" s="3">
        <f>MAX(T1728,P1728)</f>
        <v>0.75902777777777775</v>
      </c>
      <c r="S1728" s="3">
        <v>0.70763888888888882</v>
      </c>
      <c r="T1728" s="3">
        <v>0.75763888888888886</v>
      </c>
      <c r="U1728" s="3">
        <f>MAX(M1728+15/60/24-1/24-MOD(M1728+15/60/24-1/24,15/60/24),16/24)</f>
        <v>0.69791666666666663</v>
      </c>
      <c r="V1728" s="3">
        <f>MIN(M1728-MOD(M1728,15/60/24)-1/24,18.75/24)</f>
        <v>0.6875</v>
      </c>
      <c r="W1728" s="103">
        <f>M1728-(M1728-E1728)/12*1.25</f>
        <v>0.68129340277777772</v>
      </c>
    </row>
    <row r="1729" spans="1:23" ht="12.75" customHeight="1">
      <c r="A1729" s="1">
        <v>45558</v>
      </c>
      <c r="B1729" t="s">
        <v>378</v>
      </c>
      <c r="C1729" s="3">
        <v>0.16597222222222222</v>
      </c>
      <c r="D1729" s="3">
        <v>0.19305555555555554</v>
      </c>
      <c r="E1729" s="3">
        <v>0.22847222222222222</v>
      </c>
      <c r="F1729" s="3">
        <v>0.32916666666666666</v>
      </c>
      <c r="G1729" s="3">
        <v>0.35486111111111113</v>
      </c>
      <c r="H1729" s="3">
        <v>0.37986111111111115</v>
      </c>
      <c r="I1729" s="3">
        <v>0.39652777777777781</v>
      </c>
      <c r="J1729" s="3">
        <v>0.48055555555555557</v>
      </c>
      <c r="K1729" s="3">
        <v>0.50208333333333333</v>
      </c>
      <c r="L1729" s="3">
        <v>0.71250000000000002</v>
      </c>
      <c r="M1729" s="3">
        <v>0.73333333333333328</v>
      </c>
      <c r="N1729" s="3">
        <v>0.74583333333333324</v>
      </c>
      <c r="O1729" s="3">
        <v>0.78333333333333355</v>
      </c>
      <c r="P1729" s="3">
        <v>0.75833333333333319</v>
      </c>
      <c r="Q1729" s="3">
        <f t="shared" si="30"/>
        <v>0.71319444444444435</v>
      </c>
      <c r="R1729" s="3">
        <f>MAX(T1729,P1729)</f>
        <v>0.75833333333333319</v>
      </c>
      <c r="S1729" s="3">
        <v>0.70694444444444438</v>
      </c>
      <c r="T1729" s="3">
        <v>0.75694444444444442</v>
      </c>
      <c r="U1729" s="3">
        <f>MAX(M1729+15/60/24-1/24-MOD(M1729+15/60/24-1/24,15/60/24),16/24)</f>
        <v>0.69791666666666663</v>
      </c>
      <c r="V1729" s="3">
        <f>MIN(M1729-MOD(M1729,15/60/24)-1/24,18.75/24)</f>
        <v>0.6875</v>
      </c>
      <c r="W1729" s="103">
        <f>M1729-(M1729-E1729)/12*1.25</f>
        <v>0.68074363425925921</v>
      </c>
    </row>
    <row r="1730" spans="1:23" ht="12.75" customHeight="1">
      <c r="A1730" s="1">
        <v>45559</v>
      </c>
      <c r="B1730" t="s">
        <v>379</v>
      </c>
      <c r="C1730" s="3">
        <v>0.16597222222222222</v>
      </c>
      <c r="D1730" s="3">
        <v>0.19375000000000001</v>
      </c>
      <c r="E1730" s="3">
        <v>0.22847222222222222</v>
      </c>
      <c r="F1730" s="3">
        <v>0.3298611111111111</v>
      </c>
      <c r="G1730" s="3">
        <v>0.35486111111111113</v>
      </c>
      <c r="H1730" s="3">
        <v>0.37986111111111115</v>
      </c>
      <c r="I1730" s="3">
        <v>0.39652777777777781</v>
      </c>
      <c r="J1730" s="3">
        <v>0.48055555555555557</v>
      </c>
      <c r="K1730" s="3">
        <v>0.50138888888888888</v>
      </c>
      <c r="L1730" s="3">
        <v>0.71111111111111114</v>
      </c>
      <c r="M1730" s="3">
        <v>0.7319444444444444</v>
      </c>
      <c r="N1730" s="3">
        <v>0.74444444444444446</v>
      </c>
      <c r="O1730" s="3">
        <v>0.78194444444444466</v>
      </c>
      <c r="P1730" s="3">
        <v>0.75694444444444442</v>
      </c>
      <c r="Q1730" s="3">
        <f t="shared" si="30"/>
        <v>0.71249999999999991</v>
      </c>
      <c r="R1730" s="3">
        <f>MAX(T1730,P1730)</f>
        <v>0.75694444444444442</v>
      </c>
      <c r="S1730" s="3">
        <v>0.70625000000000004</v>
      </c>
      <c r="T1730" s="3">
        <v>0.75555555555555554</v>
      </c>
      <c r="U1730" s="3">
        <f>MAX(M1730+15/60/24-1/24-MOD(M1730+15/60/24-1/24,15/60/24),16/24)</f>
        <v>0.69791666666666663</v>
      </c>
      <c r="V1730" s="3">
        <f>MIN(M1730-MOD(M1730,15/60/24)-1/24,18.75/24)</f>
        <v>0.6875</v>
      </c>
      <c r="W1730" s="103">
        <f>M1730-(M1730-E1730)/12*1.25</f>
        <v>0.67949942129629626</v>
      </c>
    </row>
    <row r="1731" spans="1:23" ht="12.75" customHeight="1">
      <c r="A1731" s="1">
        <v>45560</v>
      </c>
      <c r="B1731" t="s">
        <v>380</v>
      </c>
      <c r="C1731" s="3">
        <v>0.16666666666666666</v>
      </c>
      <c r="D1731" s="3">
        <v>0.19444444444444445</v>
      </c>
      <c r="E1731" s="3">
        <v>0.22916666666666666</v>
      </c>
      <c r="F1731" s="3">
        <v>0.3298611111111111</v>
      </c>
      <c r="G1731" s="3">
        <v>0.35486111111111113</v>
      </c>
      <c r="H1731" s="3">
        <v>0.37986111111111115</v>
      </c>
      <c r="I1731" s="3">
        <v>0.39652777777777781</v>
      </c>
      <c r="J1731" s="3">
        <v>0.48055555555555557</v>
      </c>
      <c r="K1731" s="3">
        <v>0.50138888888888888</v>
      </c>
      <c r="L1731" s="3">
        <v>0.7104166666666667</v>
      </c>
      <c r="M1731" s="3">
        <v>0.73124999999999996</v>
      </c>
      <c r="N1731" s="3">
        <v>0.74375000000000002</v>
      </c>
      <c r="O1731" s="3">
        <v>0.78125</v>
      </c>
      <c r="P1731" s="3">
        <v>0.75624999999999998</v>
      </c>
      <c r="Q1731" s="3">
        <f t="shared" si="30"/>
        <v>0.71180555555555558</v>
      </c>
      <c r="R1731" s="3">
        <f>MAX(T1731,P1731)</f>
        <v>0.75624999999999998</v>
      </c>
      <c r="S1731" s="3">
        <v>0.70486111111111116</v>
      </c>
      <c r="T1731" s="3">
        <v>0.75486111111111109</v>
      </c>
      <c r="U1731" s="3">
        <f>MAX(M1731+15/60/24-1/24-MOD(M1731+15/60/24-1/24,15/60/24),16/24)</f>
        <v>0.69791666666666663</v>
      </c>
      <c r="V1731" s="3">
        <f>MIN(M1731-MOD(M1731,15/60/24)-1/24,18.75/24)</f>
        <v>0.6875</v>
      </c>
      <c r="W1731" s="103">
        <f>M1731-(M1731-E1731)/12*1.25</f>
        <v>0.67894965277777775</v>
      </c>
    </row>
    <row r="1732" spans="1:23" ht="12.75" customHeight="1">
      <c r="A1732" s="1">
        <v>45561</v>
      </c>
      <c r="B1732" t="s">
        <v>85</v>
      </c>
      <c r="C1732" s="3">
        <v>0.1673611111111111</v>
      </c>
      <c r="D1732" s="3">
        <v>0.19444444444444445</v>
      </c>
      <c r="E1732" s="3">
        <v>0.2298611111111111</v>
      </c>
      <c r="F1732" s="3">
        <v>0.3298611111111111</v>
      </c>
      <c r="G1732" s="3">
        <v>0.35486111111111113</v>
      </c>
      <c r="H1732" s="3">
        <v>0.37986111111111115</v>
      </c>
      <c r="I1732" s="3">
        <v>0.39652777777777781</v>
      </c>
      <c r="J1732" s="3">
        <v>0.47986111111111113</v>
      </c>
      <c r="K1732" s="3">
        <v>0.50069444444444444</v>
      </c>
      <c r="L1732" s="3">
        <v>0.70972222222222225</v>
      </c>
      <c r="M1732" s="3">
        <v>0.73055555555555551</v>
      </c>
      <c r="N1732" s="3">
        <v>0.74305555555555547</v>
      </c>
      <c r="O1732" s="3">
        <v>0.78055555555555578</v>
      </c>
      <c r="P1732" s="3">
        <v>0.75555555555555542</v>
      </c>
      <c r="Q1732" s="3">
        <f t="shared" si="30"/>
        <v>0.7104166666666667</v>
      </c>
      <c r="R1732" s="3">
        <f>MAX(T1732,P1732)</f>
        <v>0.75555555555555542</v>
      </c>
      <c r="S1732" s="3">
        <v>0.70416666666666661</v>
      </c>
      <c r="T1732" s="3">
        <v>0.75416666666666665</v>
      </c>
      <c r="U1732" s="3">
        <f>MAX(M1732+15/60/24-1/24-MOD(M1732+15/60/24-1/24,15/60/24),16/24)</f>
        <v>0.69791666666666663</v>
      </c>
      <c r="V1732" s="3">
        <f>MIN(M1732-MOD(M1732,15/60/24)-1/24,18.75/24)</f>
        <v>0.6875</v>
      </c>
      <c r="W1732" s="103">
        <f>M1732-(M1732-E1732)/12*1.25</f>
        <v>0.67839988425925923</v>
      </c>
    </row>
    <row r="1733" spans="1:23" ht="12.75" customHeight="1">
      <c r="A1733" s="1">
        <v>45562</v>
      </c>
      <c r="B1733" t="s">
        <v>381</v>
      </c>
      <c r="C1733" s="3">
        <v>0.1673611111111111</v>
      </c>
      <c r="D1733" s="3">
        <v>0.19513888888888889</v>
      </c>
      <c r="E1733" s="3">
        <v>0.2298611111111111</v>
      </c>
      <c r="F1733" s="3">
        <v>0.3298611111111111</v>
      </c>
      <c r="G1733" s="3">
        <v>0.35486111111111113</v>
      </c>
      <c r="H1733" s="3">
        <v>0.37986111111111115</v>
      </c>
      <c r="I1733" s="3">
        <v>0.39652777777777781</v>
      </c>
      <c r="J1733" s="3">
        <v>0.47986111111111113</v>
      </c>
      <c r="K1733" s="3">
        <v>0.50069444444444444</v>
      </c>
      <c r="L1733" s="3">
        <v>0.70833333333333337</v>
      </c>
      <c r="M1733" s="3">
        <v>0.72916666666666663</v>
      </c>
      <c r="N1733" s="3">
        <v>0.7416666666666667</v>
      </c>
      <c r="O1733" s="3">
        <v>0.7791666666666669</v>
      </c>
      <c r="P1733" s="3">
        <v>0.75416666666666665</v>
      </c>
      <c r="Q1733" s="3">
        <f t="shared" si="30"/>
        <v>0.70972222222222214</v>
      </c>
      <c r="R1733" s="3">
        <f>MAX(T1733,P1733)</f>
        <v>0.75416666666666665</v>
      </c>
      <c r="S1733" s="3">
        <v>0.70347222222222217</v>
      </c>
      <c r="T1733" s="3">
        <v>0.75277777777777777</v>
      </c>
      <c r="U1733" s="3">
        <f>MAX(M1733+15/60/24-1/24-MOD(M1733+15/60/24-1/24,15/60/24),16/24)</f>
        <v>0.69791666666666663</v>
      </c>
      <c r="V1733" s="3">
        <f>MIN(M1733-MOD(M1733,15/60/24)-1/24,18.75/24)</f>
        <v>0.6875</v>
      </c>
      <c r="W1733" s="103">
        <f>M1733-(M1733-E1733)/12*1.25</f>
        <v>0.67715567129629628</v>
      </c>
    </row>
    <row r="1734" spans="1:23" ht="12.75" customHeight="1">
      <c r="A1734" s="1">
        <v>45563</v>
      </c>
      <c r="B1734" t="s">
        <v>382</v>
      </c>
      <c r="C1734" s="3">
        <v>0.16805555555555554</v>
      </c>
      <c r="D1734" s="3">
        <v>0.19513888888888889</v>
      </c>
      <c r="E1734" s="3">
        <v>0.23055555555555554</v>
      </c>
      <c r="F1734" s="3">
        <v>0.3298611111111111</v>
      </c>
      <c r="G1734" s="3">
        <v>0.35486111111111113</v>
      </c>
      <c r="H1734" s="3">
        <v>0.37986111111111115</v>
      </c>
      <c r="I1734" s="3">
        <v>0.39652777777777781</v>
      </c>
      <c r="J1734" s="3">
        <v>0.47986111111111113</v>
      </c>
      <c r="K1734" s="3">
        <v>0.50069444444444444</v>
      </c>
      <c r="L1734" s="3">
        <v>0.70763888888888893</v>
      </c>
      <c r="M1734" s="3">
        <v>0.72847222222222219</v>
      </c>
      <c r="N1734" s="3">
        <v>0.74097222222222225</v>
      </c>
      <c r="O1734" s="3">
        <v>0.77847222222222245</v>
      </c>
      <c r="P1734" s="3">
        <v>0.75347222222222221</v>
      </c>
      <c r="Q1734" s="3">
        <f t="shared" si="30"/>
        <v>0.7090277777777777</v>
      </c>
      <c r="R1734" s="3">
        <f>MAX(T1734,P1734)</f>
        <v>0.75347222222222221</v>
      </c>
      <c r="S1734" s="3">
        <v>0.70208333333333328</v>
      </c>
      <c r="T1734" s="3">
        <v>0.75208333333333333</v>
      </c>
      <c r="U1734" s="3">
        <f>MAX(M1734+15/60/24-1/24-MOD(M1734+15/60/24-1/24,15/60/24),16/24)</f>
        <v>0.6875</v>
      </c>
      <c r="V1734" s="3">
        <f>MIN(M1734-MOD(M1734,15/60/24)-1/24,18.75/24)</f>
        <v>0.67708333333333337</v>
      </c>
      <c r="W1734" s="103">
        <f>M1734-(M1734-E1734)/12*1.25</f>
        <v>0.67660590277777777</v>
      </c>
    </row>
    <row r="1735" spans="1:23" ht="12.75" customHeight="1">
      <c r="A1735" s="1">
        <v>45564</v>
      </c>
      <c r="B1735" t="s">
        <v>383</v>
      </c>
      <c r="C1735" s="3">
        <v>0.16875000000000001</v>
      </c>
      <c r="D1735" s="3">
        <v>0.19583333333333333</v>
      </c>
      <c r="E1735" s="3">
        <v>0.23125000000000001</v>
      </c>
      <c r="F1735" s="3">
        <v>0.3298611111111111</v>
      </c>
      <c r="G1735" s="3">
        <v>0.35486111111111113</v>
      </c>
      <c r="H1735" s="3">
        <v>0.37986111111111115</v>
      </c>
      <c r="I1735" s="3">
        <v>0.39652777777777781</v>
      </c>
      <c r="J1735" s="3">
        <v>0.47916666666666669</v>
      </c>
      <c r="K1735" s="3">
        <v>0.5</v>
      </c>
      <c r="L1735" s="3">
        <v>0.70694444444444438</v>
      </c>
      <c r="M1735" s="3">
        <v>0.72777777777777775</v>
      </c>
      <c r="N1735" s="3">
        <v>0.7402777777777777</v>
      </c>
      <c r="O1735" s="3">
        <v>0.77777777777777801</v>
      </c>
      <c r="P1735" s="3">
        <v>0.75277777777777766</v>
      </c>
      <c r="Q1735" s="3">
        <f t="shared" ref="Q1735:Q1798" si="31">+S1734+8/60/24</f>
        <v>0.70763888888888882</v>
      </c>
      <c r="R1735" s="3">
        <f>MAX(T1735,P1735)</f>
        <v>0.75277777777777766</v>
      </c>
      <c r="S1735" s="3">
        <v>0.70138888888888884</v>
      </c>
      <c r="T1735" s="3">
        <v>0.75138888888888888</v>
      </c>
      <c r="U1735" s="3">
        <f>MAX(M1735+15/60/24-1/24-MOD(M1735+15/60/24-1/24,15/60/24),16/24)</f>
        <v>0.6875</v>
      </c>
      <c r="V1735" s="3">
        <f>MIN(M1735-MOD(M1735,15/60/24)-1/24,18.75/24)</f>
        <v>0.67708333333333337</v>
      </c>
      <c r="W1735" s="103">
        <f>M1735-(M1735-E1735)/12*1.25</f>
        <v>0.67605613425925926</v>
      </c>
    </row>
    <row r="1736" spans="1:23" ht="12.75" customHeight="1">
      <c r="A1736" s="1">
        <v>45565</v>
      </c>
      <c r="B1736" t="s">
        <v>384</v>
      </c>
      <c r="C1736" s="3">
        <v>0.16875000000000001</v>
      </c>
      <c r="D1736" s="3">
        <v>0.19652777777777777</v>
      </c>
      <c r="E1736" s="3">
        <v>0.23125000000000001</v>
      </c>
      <c r="F1736" s="3">
        <v>0.33055555555555555</v>
      </c>
      <c r="G1736" s="3">
        <v>0.35555555555555557</v>
      </c>
      <c r="H1736" s="3">
        <v>0.37986111111111115</v>
      </c>
      <c r="I1736" s="3">
        <v>0.39652777777777781</v>
      </c>
      <c r="J1736" s="3">
        <v>0.47916666666666669</v>
      </c>
      <c r="K1736" s="3">
        <v>0.5</v>
      </c>
      <c r="L1736" s="3">
        <v>0.7055555555555556</v>
      </c>
      <c r="M1736" s="3">
        <v>0.72638888888888886</v>
      </c>
      <c r="N1736" s="3">
        <v>0.73958333333333337</v>
      </c>
      <c r="O1736" s="3">
        <v>0.77638888888888913</v>
      </c>
      <c r="P1736" s="3">
        <v>0.75208333333333333</v>
      </c>
      <c r="Q1736" s="3">
        <f t="shared" si="31"/>
        <v>0.70694444444444438</v>
      </c>
      <c r="R1736" s="3">
        <f>MAX(T1736,P1736)</f>
        <v>0.75208333333333333</v>
      </c>
      <c r="S1736" s="3">
        <v>0.7006944444444444</v>
      </c>
      <c r="T1736" s="3">
        <v>0.75069444444444444</v>
      </c>
      <c r="U1736" s="3">
        <f>MAX(M1736+15/60/24-1/24-MOD(M1736+15/60/24-1/24,15/60/24),16/24)</f>
        <v>0.6875</v>
      </c>
      <c r="V1736" s="3">
        <f>MIN(M1736-MOD(M1736,15/60/24)-1/24,18.75/24)</f>
        <v>0.67708333333333337</v>
      </c>
      <c r="W1736" s="103">
        <f>M1736-(M1736-E1736)/12*1.25</f>
        <v>0.6748119212962963</v>
      </c>
    </row>
    <row r="1737" spans="1:23" ht="12.75" customHeight="1">
      <c r="A1737" s="1">
        <v>45566</v>
      </c>
      <c r="B1737" t="s">
        <v>385</v>
      </c>
      <c r="C1737" s="3">
        <v>0.16944444444444443</v>
      </c>
      <c r="D1737" s="3">
        <v>0.19652777777777777</v>
      </c>
      <c r="E1737" s="3">
        <v>0.23194444444444443</v>
      </c>
      <c r="F1737" s="3">
        <v>0.33055555555555555</v>
      </c>
      <c r="G1737" s="3">
        <v>0.35555555555555557</v>
      </c>
      <c r="H1737" s="3">
        <v>0.37986111111111115</v>
      </c>
      <c r="I1737" s="3">
        <v>0.39652777777777781</v>
      </c>
      <c r="J1737" s="3">
        <v>0.47916666666666669</v>
      </c>
      <c r="K1737" s="3">
        <v>0.5</v>
      </c>
      <c r="L1737" s="3">
        <v>0.70486111111111116</v>
      </c>
      <c r="M1737" s="3">
        <v>0.72569444444444442</v>
      </c>
      <c r="N1737" s="3">
        <v>0.73819444444444438</v>
      </c>
      <c r="O1737" s="3">
        <v>0.77569444444444469</v>
      </c>
      <c r="P1737" s="3">
        <v>0.75069444444444433</v>
      </c>
      <c r="Q1737" s="3">
        <f t="shared" si="31"/>
        <v>0.70624999999999993</v>
      </c>
      <c r="R1737" s="3">
        <f>MAX(T1737,P1737)</f>
        <v>0.75069444444444433</v>
      </c>
      <c r="S1737" s="3">
        <v>0.7</v>
      </c>
      <c r="T1737" s="3">
        <v>0.74930555555555556</v>
      </c>
      <c r="U1737" s="3">
        <f>MAX(M1737+15/60/24-1/24-MOD(M1737+15/60/24-1/24,15/60/24),16/24)</f>
        <v>0.6875</v>
      </c>
      <c r="V1737" s="3">
        <f>MIN(M1737-MOD(M1737,15/60/24)-1/24,18.75/24)</f>
        <v>0.67708333333333337</v>
      </c>
      <c r="W1737" s="103">
        <f>M1737-(M1737-E1737)/12*1.25</f>
        <v>0.67426215277777779</v>
      </c>
    </row>
    <row r="1738" spans="1:23" ht="12.75" customHeight="1">
      <c r="A1738" s="1">
        <v>45567</v>
      </c>
      <c r="B1738" t="s">
        <v>386</v>
      </c>
      <c r="C1738" s="3">
        <v>0.17013888888888887</v>
      </c>
      <c r="D1738" s="3">
        <v>0.19722222222222222</v>
      </c>
      <c r="E1738" s="3">
        <v>0.23194444444444443</v>
      </c>
      <c r="F1738" s="3">
        <v>0.33055555555555555</v>
      </c>
      <c r="G1738" s="3">
        <v>0.35555555555555557</v>
      </c>
      <c r="H1738" s="3">
        <v>0.37986111111111115</v>
      </c>
      <c r="I1738" s="3">
        <v>0.39652777777777781</v>
      </c>
      <c r="J1738" s="3">
        <v>0.47847222222222219</v>
      </c>
      <c r="K1738" s="3">
        <v>0.4993055555555555</v>
      </c>
      <c r="L1738" s="3">
        <v>0.70416666666666661</v>
      </c>
      <c r="M1738" s="3">
        <v>0.72499999999999998</v>
      </c>
      <c r="N1738" s="3">
        <v>0.73750000000000004</v>
      </c>
      <c r="O1738" s="3">
        <v>0.77500000000000002</v>
      </c>
      <c r="P1738" s="3">
        <v>0.75</v>
      </c>
      <c r="Q1738" s="3">
        <f t="shared" si="31"/>
        <v>0.70555555555555549</v>
      </c>
      <c r="R1738" s="3">
        <f>MAX(T1738,P1738)</f>
        <v>0.75</v>
      </c>
      <c r="S1738" s="3">
        <v>0.69861111111111107</v>
      </c>
      <c r="T1738" s="3">
        <v>0.74861111111111112</v>
      </c>
      <c r="U1738" s="3">
        <f>MAX(M1738+15/60/24-1/24-MOD(M1738+15/60/24-1/24,15/60/24),16/24)</f>
        <v>0.6875</v>
      </c>
      <c r="V1738" s="3">
        <f>MIN(M1738-MOD(M1738,15/60/24)-1/24,18.75/24)</f>
        <v>0.67708333333333337</v>
      </c>
      <c r="W1738" s="103">
        <f>M1738-(M1738-E1738)/12*1.25</f>
        <v>0.67364004629629626</v>
      </c>
    </row>
    <row r="1739" spans="1:23" ht="12.75" customHeight="1">
      <c r="A1739" s="1">
        <v>45568</v>
      </c>
      <c r="B1739" t="s">
        <v>26</v>
      </c>
      <c r="C1739" s="3">
        <v>0.17083333333333331</v>
      </c>
      <c r="D1739" s="3">
        <v>0.19791666666666666</v>
      </c>
      <c r="E1739" s="3">
        <v>0.23263888888888887</v>
      </c>
      <c r="F1739" s="3">
        <v>0.33055555555555555</v>
      </c>
      <c r="G1739" s="3">
        <v>0.35555555555555557</v>
      </c>
      <c r="H1739" s="3">
        <v>0.37986111111111115</v>
      </c>
      <c r="I1739" s="3">
        <v>0.39652777777777781</v>
      </c>
      <c r="J1739" s="3">
        <v>0.47847222222222219</v>
      </c>
      <c r="K1739" s="3">
        <v>0.4993055555555555</v>
      </c>
      <c r="L1739" s="3">
        <v>0.70347222222222217</v>
      </c>
      <c r="M1739" s="3">
        <v>0.72430555555555554</v>
      </c>
      <c r="N1739" s="3">
        <v>0.7368055555555556</v>
      </c>
      <c r="O1739" s="3">
        <v>0.77361111111111136</v>
      </c>
      <c r="P1739" s="3">
        <v>0.74930555555555556</v>
      </c>
      <c r="Q1739" s="3">
        <f t="shared" si="31"/>
        <v>0.70416666666666661</v>
      </c>
      <c r="R1739" s="3">
        <f>MAX(T1739,P1739)</f>
        <v>0.74930555555555556</v>
      </c>
      <c r="S1739" s="3">
        <v>0.69791666666666663</v>
      </c>
      <c r="T1739" s="3">
        <v>0.74791666666666667</v>
      </c>
      <c r="U1739" s="3">
        <f>MAX(M1739+15/60/24-1/24-MOD(M1739+15/60/24-1/24,15/60/24),16/24)</f>
        <v>0.6875</v>
      </c>
      <c r="V1739" s="3">
        <f>MIN(M1739-MOD(M1739,15/60/24)-1/24,18.75/24)</f>
        <v>0.67708333333333337</v>
      </c>
      <c r="W1739" s="103">
        <f>M1739-(M1739-E1739)/12*1.25</f>
        <v>0.67309027777777775</v>
      </c>
    </row>
    <row r="1740" spans="1:23" ht="12.75" customHeight="1">
      <c r="A1740" s="1">
        <v>45569</v>
      </c>
      <c r="B1740" t="s">
        <v>109</v>
      </c>
      <c r="C1740" s="3">
        <v>0.17083333333333331</v>
      </c>
      <c r="D1740" s="3">
        <v>0.19791666666666666</v>
      </c>
      <c r="E1740" s="3">
        <v>0.23333333333333331</v>
      </c>
      <c r="F1740" s="3">
        <v>0.33055555555555555</v>
      </c>
      <c r="G1740" s="3">
        <v>0.35555555555555557</v>
      </c>
      <c r="H1740" s="3">
        <v>0.37986111111111115</v>
      </c>
      <c r="I1740" s="3">
        <v>0.39652777777777781</v>
      </c>
      <c r="J1740" s="3">
        <v>0.47847222222222219</v>
      </c>
      <c r="K1740" s="3">
        <v>0.4993055555555555</v>
      </c>
      <c r="L1740" s="3">
        <v>0.70208333333333339</v>
      </c>
      <c r="M1740" s="3">
        <v>0.72291666666666665</v>
      </c>
      <c r="N1740" s="3">
        <v>0.73541666666666661</v>
      </c>
      <c r="O1740" s="3">
        <v>0.77291666666666692</v>
      </c>
      <c r="P1740" s="3">
        <v>0.74791666666666656</v>
      </c>
      <c r="Q1740" s="3">
        <f t="shared" si="31"/>
        <v>0.70347222222222217</v>
      </c>
      <c r="R1740" s="3">
        <f>MAX(T1740,P1740)</f>
        <v>0.74791666666666656</v>
      </c>
      <c r="S1740" s="3">
        <v>0.6972222222222223</v>
      </c>
      <c r="T1740" s="3">
        <v>0.74722222222222223</v>
      </c>
      <c r="U1740" s="3">
        <f>MAX(M1740+15/60/24-1/24-MOD(M1740+15/60/24-1/24,15/60/24),16/24)</f>
        <v>0.6875</v>
      </c>
      <c r="V1740" s="3">
        <f>MIN(M1740-MOD(M1740,15/60/24)-1/24,18.75/24)</f>
        <v>0.67708333333333337</v>
      </c>
      <c r="W1740" s="103">
        <f>M1740-(M1740-E1740)/12*1.25</f>
        <v>0.67191840277777781</v>
      </c>
    </row>
    <row r="1741" spans="1:23" ht="12.75" customHeight="1">
      <c r="A1741" s="1">
        <v>45570</v>
      </c>
      <c r="B1741" t="s">
        <v>110</v>
      </c>
      <c r="C1741" s="3">
        <v>0.17152777777777775</v>
      </c>
      <c r="D1741" s="3">
        <v>0.1986111111111111</v>
      </c>
      <c r="E1741" s="3">
        <v>0.23333333333333331</v>
      </c>
      <c r="F1741" s="3">
        <v>0.33055555555555555</v>
      </c>
      <c r="G1741" s="3">
        <v>0.35555555555555557</v>
      </c>
      <c r="H1741" s="3">
        <v>0.37986111111111115</v>
      </c>
      <c r="I1741" s="3">
        <v>0.39652777777777781</v>
      </c>
      <c r="J1741" s="3">
        <v>0.4777777777777778</v>
      </c>
      <c r="K1741" s="3">
        <v>0.49861111111111112</v>
      </c>
      <c r="L1741" s="3">
        <v>0.70138888888888884</v>
      </c>
      <c r="M1741" s="3">
        <v>0.72222222222222221</v>
      </c>
      <c r="N1741" s="3">
        <v>0.73472222222222217</v>
      </c>
      <c r="O1741" s="3">
        <v>0.77222222222222248</v>
      </c>
      <c r="P1741" s="3">
        <v>0.74722222222222212</v>
      </c>
      <c r="Q1741" s="3">
        <f t="shared" si="31"/>
        <v>0.70277777777777783</v>
      </c>
      <c r="R1741" s="3">
        <f>MAX(T1741,P1741)</f>
        <v>0.74722222222222212</v>
      </c>
      <c r="S1741" s="3">
        <v>0.69652777777777775</v>
      </c>
      <c r="T1741" s="3">
        <v>0.74583333333333324</v>
      </c>
      <c r="U1741" s="3">
        <f>MAX(M1741+15/60/24-1/24-MOD(M1741+15/60/24-1/24,15/60/24),16/24)</f>
        <v>0.6875</v>
      </c>
      <c r="V1741" s="3">
        <f>MIN(M1741-MOD(M1741,15/60/24)-1/24,18.75/24)</f>
        <v>0.67708333333333337</v>
      </c>
      <c r="W1741" s="103">
        <f>M1741-(M1741-E1741)/12*1.25</f>
        <v>0.67129629629629628</v>
      </c>
    </row>
    <row r="1742" spans="1:23" ht="12.75" customHeight="1">
      <c r="A1742" s="1">
        <v>45571</v>
      </c>
      <c r="B1742" t="s">
        <v>111</v>
      </c>
      <c r="C1742" s="3">
        <v>0.17222222222222225</v>
      </c>
      <c r="D1742" s="3">
        <v>0.19930555555555554</v>
      </c>
      <c r="E1742" s="3">
        <v>0.23402777777777781</v>
      </c>
      <c r="F1742" s="3">
        <v>0.33124999999999999</v>
      </c>
      <c r="G1742" s="3">
        <v>0.35625000000000001</v>
      </c>
      <c r="H1742" s="3">
        <v>0.37986111111111115</v>
      </c>
      <c r="I1742" s="3">
        <v>0.39652777777777781</v>
      </c>
      <c r="J1742" s="3">
        <v>0.4777777777777778</v>
      </c>
      <c r="K1742" s="3">
        <v>0.49861111111111112</v>
      </c>
      <c r="L1742" s="3">
        <v>0.7006944444444444</v>
      </c>
      <c r="M1742" s="3">
        <v>0.72152777777777777</v>
      </c>
      <c r="N1742" s="3">
        <v>0.73402777777777783</v>
      </c>
      <c r="O1742" s="3">
        <v>0.77152777777777803</v>
      </c>
      <c r="P1742" s="3">
        <v>0.74652777777777779</v>
      </c>
      <c r="Q1742" s="3">
        <f t="shared" si="31"/>
        <v>0.70208333333333328</v>
      </c>
      <c r="R1742" s="3">
        <f>MAX(T1742,P1742)</f>
        <v>0.74652777777777779</v>
      </c>
      <c r="S1742" s="3">
        <v>0.69513888888888886</v>
      </c>
      <c r="T1742" s="3">
        <v>0.7451388888888888</v>
      </c>
      <c r="U1742" s="3">
        <f>MAX(M1742+15/60/24-1/24-MOD(M1742+15/60/24-1/24,15/60/24),16/24)</f>
        <v>0.6875</v>
      </c>
      <c r="V1742" s="3">
        <f>MIN(M1742-MOD(M1742,15/60/24)-1/24,18.75/24)</f>
        <v>0.67708333333333337</v>
      </c>
      <c r="W1742" s="103">
        <f>M1742-(M1742-E1742)/12*1.25</f>
        <v>0.67074652777777777</v>
      </c>
    </row>
    <row r="1743" spans="1:23" ht="12.75" customHeight="1">
      <c r="A1743" s="1">
        <v>45572</v>
      </c>
      <c r="B1743" t="s">
        <v>112</v>
      </c>
      <c r="C1743" s="3">
        <v>0.17222222222222225</v>
      </c>
      <c r="D1743" s="3">
        <v>0.19930555555555554</v>
      </c>
      <c r="E1743" s="3">
        <v>0.23472222222222219</v>
      </c>
      <c r="F1743" s="3">
        <v>0.33124999999999999</v>
      </c>
      <c r="G1743" s="3">
        <v>0.35625000000000001</v>
      </c>
      <c r="H1743" s="3">
        <v>0.37986111111111115</v>
      </c>
      <c r="I1743" s="3">
        <v>0.39652777777777781</v>
      </c>
      <c r="J1743" s="3">
        <v>0.4777777777777778</v>
      </c>
      <c r="K1743" s="3">
        <v>0.49861111111111112</v>
      </c>
      <c r="L1743" s="3">
        <v>0.7</v>
      </c>
      <c r="M1743" s="3">
        <v>0.72083333333333333</v>
      </c>
      <c r="N1743" s="3">
        <v>0.73333333333333339</v>
      </c>
      <c r="O1743" s="3">
        <v>0.77013888888888915</v>
      </c>
      <c r="P1743" s="3">
        <v>0.74583333333333335</v>
      </c>
      <c r="Q1743" s="3">
        <f t="shared" si="31"/>
        <v>0.7006944444444444</v>
      </c>
      <c r="R1743" s="3">
        <f>MAX(T1743,P1743)</f>
        <v>0.74583333333333335</v>
      </c>
      <c r="S1743" s="3">
        <v>0.69444444444444442</v>
      </c>
      <c r="T1743" s="3">
        <v>0.74444444444444435</v>
      </c>
      <c r="U1743" s="3">
        <f>MAX(M1743+15/60/24-1/24-MOD(M1743+15/60/24-1/24,15/60/24),16/24)</f>
        <v>0.6875</v>
      </c>
      <c r="V1743" s="3">
        <f>MIN(M1743-MOD(M1743,15/60/24)-1/24,18.75/24)</f>
        <v>0.67708333333333337</v>
      </c>
      <c r="W1743" s="103">
        <f>M1743-(M1743-E1743)/12*1.25</f>
        <v>0.67019675925925926</v>
      </c>
    </row>
    <row r="1744" spans="1:23" ht="12.75" customHeight="1">
      <c r="A1744" s="1">
        <v>45573</v>
      </c>
      <c r="B1744" t="s">
        <v>113</v>
      </c>
      <c r="C1744" s="3">
        <v>0.17291666666666669</v>
      </c>
      <c r="D1744" s="3">
        <v>0.2</v>
      </c>
      <c r="E1744" s="3">
        <v>0.23472222222222219</v>
      </c>
      <c r="F1744" s="3">
        <v>0.33124999999999999</v>
      </c>
      <c r="G1744" s="3">
        <v>0.35625000000000001</v>
      </c>
      <c r="H1744" s="3">
        <v>0.37986111111111115</v>
      </c>
      <c r="I1744" s="3">
        <v>0.39652777777777781</v>
      </c>
      <c r="J1744" s="3">
        <v>0.4770833333333333</v>
      </c>
      <c r="K1744" s="3">
        <v>0.49791666666666662</v>
      </c>
      <c r="L1744" s="3">
        <v>0.69861111111111107</v>
      </c>
      <c r="M1744" s="3">
        <v>0.71944444444444444</v>
      </c>
      <c r="N1744" s="3">
        <v>0.73263888888888884</v>
      </c>
      <c r="O1744" s="3">
        <v>0.76944444444444471</v>
      </c>
      <c r="P1744" s="3">
        <v>0.7451388888888888</v>
      </c>
      <c r="Q1744" s="3">
        <f t="shared" si="31"/>
        <v>0.7</v>
      </c>
      <c r="R1744" s="3">
        <f>MAX(T1744,P1744)</f>
        <v>0.7451388888888888</v>
      </c>
      <c r="S1744" s="3">
        <v>0.69374999999999998</v>
      </c>
      <c r="T1744" s="3">
        <v>0.74375000000000002</v>
      </c>
      <c r="U1744" s="3">
        <f>MAX(M1744+15/60/24-1/24-MOD(M1744+15/60/24-1/24,15/60/24),16/24)</f>
        <v>0.6875</v>
      </c>
      <c r="V1744" s="3">
        <f>MIN(M1744-MOD(M1744,15/60/24)-1/24,18.75/24)</f>
        <v>0.67708333333333337</v>
      </c>
      <c r="W1744" s="103">
        <f>M1744-(M1744-E1744)/12*1.25</f>
        <v>0.6689525462962963</v>
      </c>
    </row>
    <row r="1745" spans="1:23" ht="12.75" customHeight="1">
      <c r="A1745" s="1">
        <v>45574</v>
      </c>
      <c r="B1745" t="s">
        <v>114</v>
      </c>
      <c r="C1745" s="3">
        <v>0.17361111111111113</v>
      </c>
      <c r="D1745" s="3">
        <v>0.20069444444444443</v>
      </c>
      <c r="E1745" s="3">
        <v>0.23541666666666669</v>
      </c>
      <c r="F1745" s="3">
        <v>0.33124999999999999</v>
      </c>
      <c r="G1745" s="3">
        <v>0.35625000000000001</v>
      </c>
      <c r="H1745" s="3">
        <v>0.37986111111111115</v>
      </c>
      <c r="I1745" s="3">
        <v>0.39652777777777781</v>
      </c>
      <c r="J1745" s="3">
        <v>0.4770833333333333</v>
      </c>
      <c r="K1745" s="3">
        <v>0.49791666666666662</v>
      </c>
      <c r="L1745" s="3">
        <v>0.69791666666666663</v>
      </c>
      <c r="M1745" s="3">
        <v>0.71875</v>
      </c>
      <c r="N1745" s="3">
        <v>0.73124999999999996</v>
      </c>
      <c r="O1745" s="3">
        <v>0.76875000000000004</v>
      </c>
      <c r="P1745" s="3">
        <v>0.74375000000000002</v>
      </c>
      <c r="Q1745" s="3">
        <f t="shared" si="31"/>
        <v>0.69930555555555551</v>
      </c>
      <c r="R1745" s="3">
        <f>MAX(T1745,P1745)</f>
        <v>0.74375000000000002</v>
      </c>
      <c r="S1745" s="3">
        <v>0.69305555555555554</v>
      </c>
      <c r="T1745" s="3">
        <v>0.74236111111111114</v>
      </c>
      <c r="U1745" s="3">
        <f>MAX(M1745+15/60/24-1/24-MOD(M1745+15/60/24-1/24,15/60/24),16/24)</f>
        <v>0.6875</v>
      </c>
      <c r="V1745" s="3">
        <f>MIN(M1745-MOD(M1745,15/60/24)-1/24,18.75/24)</f>
        <v>0.67708333333333337</v>
      </c>
      <c r="W1745" s="103">
        <f>M1745-(M1745-E1745)/12*1.25</f>
        <v>0.66840277777777779</v>
      </c>
    </row>
    <row r="1746" spans="1:23" ht="12.75" customHeight="1">
      <c r="A1746" s="1">
        <v>45575</v>
      </c>
      <c r="B1746" t="s">
        <v>92</v>
      </c>
      <c r="C1746" s="3">
        <v>0.17361111111111113</v>
      </c>
      <c r="D1746" s="3">
        <v>0.20069444444444443</v>
      </c>
      <c r="E1746" s="3">
        <v>0.23611111111111113</v>
      </c>
      <c r="F1746" s="3">
        <v>0.33124999999999999</v>
      </c>
      <c r="G1746" s="3">
        <v>0.35625000000000001</v>
      </c>
      <c r="H1746" s="3">
        <v>0.37986111111111115</v>
      </c>
      <c r="I1746" s="3">
        <v>0.39652777777777781</v>
      </c>
      <c r="J1746" s="3">
        <v>0.4770833333333333</v>
      </c>
      <c r="K1746" s="3">
        <v>0.49791666666666662</v>
      </c>
      <c r="L1746" s="3">
        <v>0.6972222222222223</v>
      </c>
      <c r="M1746" s="3">
        <v>0.71805555555555556</v>
      </c>
      <c r="N1746" s="3">
        <v>0.73055555555555562</v>
      </c>
      <c r="O1746" s="3">
        <v>0.76805555555555582</v>
      </c>
      <c r="P1746" s="3">
        <v>0.74305555555555558</v>
      </c>
      <c r="Q1746" s="3">
        <f t="shared" si="31"/>
        <v>0.69861111111111107</v>
      </c>
      <c r="R1746" s="3">
        <f>MAX(T1746,P1746)</f>
        <v>0.74305555555555558</v>
      </c>
      <c r="S1746" s="3">
        <v>0.69236111111111109</v>
      </c>
      <c r="T1746" s="3">
        <v>0.7416666666666667</v>
      </c>
      <c r="U1746" s="3">
        <f>MAX(M1746+15/60/24-1/24-MOD(M1746+15/60/24-1/24,15/60/24),16/24)</f>
        <v>0.67708333333333326</v>
      </c>
      <c r="V1746" s="3">
        <f>MIN(M1746-MOD(M1746,15/60/24)-1/24,18.75/24)</f>
        <v>0.66666666666666663</v>
      </c>
      <c r="W1746" s="103">
        <f>M1746-(M1746-E1746)/12*1.25</f>
        <v>0.66785300925925928</v>
      </c>
    </row>
    <row r="1747" spans="1:23" ht="12.75" customHeight="1">
      <c r="A1747" s="1">
        <v>45576</v>
      </c>
      <c r="B1747" t="s">
        <v>115</v>
      </c>
      <c r="C1747" s="3">
        <v>0.17430555555555557</v>
      </c>
      <c r="D1747" s="3">
        <v>0.20138888888888887</v>
      </c>
      <c r="E1747" s="3">
        <v>0.23611111111111113</v>
      </c>
      <c r="F1747" s="3">
        <v>0.33194444444444443</v>
      </c>
      <c r="G1747" s="3">
        <v>0.35694444444444445</v>
      </c>
      <c r="H1747" s="3">
        <v>0.37986111111111115</v>
      </c>
      <c r="I1747" s="3">
        <v>0.39652777777777781</v>
      </c>
      <c r="J1747" s="3">
        <v>0.4770833333333333</v>
      </c>
      <c r="K1747" s="3">
        <v>0.49791666666666662</v>
      </c>
      <c r="L1747" s="3">
        <v>0.69652777777777775</v>
      </c>
      <c r="M1747" s="3">
        <v>0.71736111111111112</v>
      </c>
      <c r="N1747" s="3">
        <v>0.72986111111111107</v>
      </c>
      <c r="O1747" s="3">
        <v>0.76736111111111138</v>
      </c>
      <c r="P1747" s="3">
        <v>0.74236111111111103</v>
      </c>
      <c r="Q1747" s="3">
        <f t="shared" si="31"/>
        <v>0.69791666666666663</v>
      </c>
      <c r="R1747" s="3">
        <f>MAX(T1747,P1747)</f>
        <v>0.74236111111111103</v>
      </c>
      <c r="S1747" s="3">
        <v>0.69097222222222221</v>
      </c>
      <c r="T1747" s="3">
        <v>0.74097222222222225</v>
      </c>
      <c r="U1747" s="3">
        <f>MAX(M1747+15/60/24-1/24-MOD(M1747+15/60/24-1/24,15/60/24),16/24)</f>
        <v>0.67708333333333326</v>
      </c>
      <c r="V1747" s="3">
        <f>MIN(M1747-MOD(M1747,15/60/24)-1/24,18.75/24)</f>
        <v>0.66666666666666663</v>
      </c>
      <c r="W1747" s="103">
        <f>M1747-(M1747-E1747)/12*1.25</f>
        <v>0.66723090277777775</v>
      </c>
    </row>
    <row r="1748" spans="1:23" ht="12.75" customHeight="1">
      <c r="A1748" s="1">
        <v>45577</v>
      </c>
      <c r="B1748" t="s">
        <v>28</v>
      </c>
      <c r="C1748" s="3">
        <v>0.17499999999999999</v>
      </c>
      <c r="D1748" s="3">
        <v>0.20208333333333331</v>
      </c>
      <c r="E1748" s="3">
        <v>0.23680555555555557</v>
      </c>
      <c r="F1748" s="3">
        <v>0.33194444444444443</v>
      </c>
      <c r="G1748" s="3">
        <v>0.35694444444444445</v>
      </c>
      <c r="H1748" s="3">
        <v>0.37986111111111115</v>
      </c>
      <c r="I1748" s="3">
        <v>0.39652777777777781</v>
      </c>
      <c r="J1748" s="3">
        <v>0.47638888888888892</v>
      </c>
      <c r="K1748" s="3">
        <v>0.49722222222222223</v>
      </c>
      <c r="L1748" s="3">
        <v>0.6958333333333333</v>
      </c>
      <c r="M1748" s="3">
        <v>0.71666666666666667</v>
      </c>
      <c r="N1748" s="3">
        <v>0.72916666666666663</v>
      </c>
      <c r="O1748" s="3">
        <v>0.7659722222222225</v>
      </c>
      <c r="P1748" s="3">
        <v>0.74166666666666659</v>
      </c>
      <c r="Q1748" s="3">
        <f t="shared" si="31"/>
        <v>0.69652777777777775</v>
      </c>
      <c r="R1748" s="3">
        <f>MAX(T1748,P1748)</f>
        <v>0.74166666666666659</v>
      </c>
      <c r="S1748" s="3">
        <v>0.69027777777777777</v>
      </c>
      <c r="T1748" s="3">
        <v>0.74027777777777781</v>
      </c>
      <c r="U1748" s="3">
        <f>MAX(M1748+15/60/24-1/24-MOD(M1748+15/60/24-1/24,15/60/24),16/24)</f>
        <v>0.67708333333333326</v>
      </c>
      <c r="V1748" s="3">
        <f>MIN(M1748-MOD(M1748,15/60/24)-1/24,18.75/24)</f>
        <v>0.66666666666666663</v>
      </c>
      <c r="W1748" s="103">
        <f>M1748-(M1748-E1748)/12*1.25</f>
        <v>0.66668113425925923</v>
      </c>
    </row>
    <row r="1749" spans="1:23" ht="12.75" customHeight="1">
      <c r="A1749" s="1">
        <v>45578</v>
      </c>
      <c r="B1749" t="s">
        <v>116</v>
      </c>
      <c r="C1749" s="3">
        <v>0.17499999999999999</v>
      </c>
      <c r="D1749" s="3">
        <v>0.20208333333333331</v>
      </c>
      <c r="E1749" s="3">
        <v>0.23749999999999999</v>
      </c>
      <c r="F1749" s="3">
        <v>0.33194444444444443</v>
      </c>
      <c r="G1749" s="3">
        <v>0.35694444444444445</v>
      </c>
      <c r="H1749" s="3">
        <v>0.37986111111111115</v>
      </c>
      <c r="I1749" s="3">
        <v>0.39652777777777781</v>
      </c>
      <c r="J1749" s="3">
        <v>0.47638888888888892</v>
      </c>
      <c r="K1749" s="3">
        <v>0.49722222222222223</v>
      </c>
      <c r="L1749" s="3">
        <v>0.69444444444444453</v>
      </c>
      <c r="M1749" s="3">
        <v>0.71527777777777779</v>
      </c>
      <c r="N1749" s="3">
        <v>0.7284722222222223</v>
      </c>
      <c r="O1749" s="3">
        <v>0.76527777777777806</v>
      </c>
      <c r="P1749" s="3">
        <v>0.74097222222222225</v>
      </c>
      <c r="Q1749" s="3">
        <f t="shared" si="31"/>
        <v>0.6958333333333333</v>
      </c>
      <c r="R1749" s="3">
        <f>MAX(T1749,P1749)</f>
        <v>0.74097222222222225</v>
      </c>
      <c r="S1749" s="3">
        <v>0.68958333333333333</v>
      </c>
      <c r="T1749" s="3">
        <v>0.73958333333333337</v>
      </c>
      <c r="U1749" s="3">
        <f>MAX(M1749+15/60/24-1/24-MOD(M1749+15/60/24-1/24,15/60/24),16/24)</f>
        <v>0.67708333333333326</v>
      </c>
      <c r="V1749" s="3">
        <f>MIN(M1749-MOD(M1749,15/60/24)-1/24,18.75/24)</f>
        <v>0.66666666666666663</v>
      </c>
      <c r="W1749" s="103">
        <f>M1749-(M1749-E1749)/12*1.25</f>
        <v>0.6655092592592593</v>
      </c>
    </row>
    <row r="1750" spans="1:23" ht="12.75" customHeight="1">
      <c r="A1750" s="1">
        <v>45579</v>
      </c>
      <c r="B1750" t="s">
        <v>117</v>
      </c>
      <c r="C1750" s="3">
        <v>0.17569444444444446</v>
      </c>
      <c r="D1750" s="3">
        <v>0.20277777777777781</v>
      </c>
      <c r="E1750" s="3">
        <v>0.23819444444444446</v>
      </c>
      <c r="F1750" s="3">
        <v>0.33194444444444443</v>
      </c>
      <c r="G1750" s="3">
        <v>0.35694444444444445</v>
      </c>
      <c r="H1750" s="3">
        <v>0.37986111111111115</v>
      </c>
      <c r="I1750" s="3">
        <v>0.39652777777777781</v>
      </c>
      <c r="J1750" s="3">
        <v>0.47638888888888892</v>
      </c>
      <c r="K1750" s="3">
        <v>0.49722222222222223</v>
      </c>
      <c r="L1750" s="3">
        <v>0.69374999999999998</v>
      </c>
      <c r="M1750" s="3">
        <v>0.71458333333333335</v>
      </c>
      <c r="N1750" s="3">
        <v>0.7270833333333333</v>
      </c>
      <c r="O1750" s="3">
        <v>0.76458333333333361</v>
      </c>
      <c r="P1750" s="3">
        <v>0.73958333333333326</v>
      </c>
      <c r="Q1750" s="3">
        <f t="shared" si="31"/>
        <v>0.69513888888888886</v>
      </c>
      <c r="R1750" s="3">
        <f>MAX(T1750,P1750)</f>
        <v>0.73958333333333326</v>
      </c>
      <c r="S1750" s="3">
        <v>0.68888888888888899</v>
      </c>
      <c r="T1750" s="3">
        <v>0.73888888888888893</v>
      </c>
      <c r="U1750" s="3">
        <f>MAX(M1750+15/60/24-1/24-MOD(M1750+15/60/24-1/24,15/60/24),16/24)</f>
        <v>0.67708333333333326</v>
      </c>
      <c r="V1750" s="3">
        <f>MIN(M1750-MOD(M1750,15/60/24)-1/24,18.75/24)</f>
        <v>0.66666666666666663</v>
      </c>
      <c r="W1750" s="103">
        <f>M1750-(M1750-E1750)/12*1.25</f>
        <v>0.66495949074074079</v>
      </c>
    </row>
    <row r="1751" spans="1:23" ht="12.75" customHeight="1">
      <c r="A1751" s="1">
        <v>45580</v>
      </c>
      <c r="B1751" t="s">
        <v>118</v>
      </c>
      <c r="C1751" s="3">
        <v>0.1763888888888889</v>
      </c>
      <c r="D1751" s="3">
        <v>0.20347222222222219</v>
      </c>
      <c r="E1751" s="3">
        <v>0.23819444444444446</v>
      </c>
      <c r="F1751" s="3">
        <v>0.33194444444444443</v>
      </c>
      <c r="G1751" s="3">
        <v>0.35694444444444445</v>
      </c>
      <c r="H1751" s="3">
        <v>0.38055555555555554</v>
      </c>
      <c r="I1751" s="3">
        <v>0.3972222222222222</v>
      </c>
      <c r="J1751" s="3">
        <v>0.47638888888888892</v>
      </c>
      <c r="K1751" s="3">
        <v>0.49722222222222223</v>
      </c>
      <c r="L1751" s="3">
        <v>0.69305555555555554</v>
      </c>
      <c r="M1751" s="3">
        <v>0.71388888888888891</v>
      </c>
      <c r="N1751" s="3">
        <v>0.72638888888888886</v>
      </c>
      <c r="O1751" s="3">
        <v>0.76388888888888917</v>
      </c>
      <c r="P1751" s="3">
        <v>0.73888888888888882</v>
      </c>
      <c r="Q1751" s="3">
        <f t="shared" si="31"/>
        <v>0.69444444444444453</v>
      </c>
      <c r="R1751" s="3">
        <f>MAX(T1751,P1751)</f>
        <v>0.73888888888888882</v>
      </c>
      <c r="S1751" s="3">
        <v>0.68819444444444444</v>
      </c>
      <c r="T1751" s="3">
        <v>0.73819444444444449</v>
      </c>
      <c r="U1751" s="3">
        <f>MAX(M1751+15/60/24-1/24-MOD(M1751+15/60/24-1/24,15/60/24),16/24)</f>
        <v>0.67708333333333326</v>
      </c>
      <c r="V1751" s="3">
        <f>MIN(M1751-MOD(M1751,15/60/24)-1/24,18.75/24)</f>
        <v>0.66666666666666663</v>
      </c>
      <c r="W1751" s="103">
        <f>M1751-(M1751-E1751)/12*1.25</f>
        <v>0.66433738425925926</v>
      </c>
    </row>
    <row r="1752" spans="1:23" ht="12.75" customHeight="1">
      <c r="A1752" s="1">
        <v>45581</v>
      </c>
      <c r="B1752" t="s">
        <v>119</v>
      </c>
      <c r="C1752" s="3">
        <v>0.1763888888888889</v>
      </c>
      <c r="D1752" s="3">
        <v>0.20347222222222219</v>
      </c>
      <c r="E1752" s="3">
        <v>0.2388888888888889</v>
      </c>
      <c r="F1752" s="3">
        <v>0.33263888888888887</v>
      </c>
      <c r="G1752" s="3">
        <v>0.3576388888888889</v>
      </c>
      <c r="H1752" s="3">
        <v>0.38055555555555554</v>
      </c>
      <c r="I1752" s="3">
        <v>0.3972222222222222</v>
      </c>
      <c r="J1752" s="3">
        <v>0.47569444444444442</v>
      </c>
      <c r="K1752" s="3">
        <v>0.49652777777777773</v>
      </c>
      <c r="L1752" s="3">
        <v>0.69305555555555554</v>
      </c>
      <c r="M1752" s="3">
        <v>0.71319444444444446</v>
      </c>
      <c r="N1752" s="3">
        <v>0.72569444444444453</v>
      </c>
      <c r="O1752" s="3">
        <v>0.76319444444444473</v>
      </c>
      <c r="P1752" s="3">
        <v>0.73819444444444449</v>
      </c>
      <c r="Q1752" s="3">
        <f t="shared" si="31"/>
        <v>0.69374999999999998</v>
      </c>
      <c r="R1752" s="3">
        <f>MAX(T1752,P1752)</f>
        <v>0.73819444444444449</v>
      </c>
      <c r="S1752" s="3">
        <v>0.6875</v>
      </c>
      <c r="T1752" s="3">
        <v>0.7368055555555556</v>
      </c>
      <c r="U1752" s="3">
        <f>MAX(M1752+15/60/24-1/24-MOD(M1752+15/60/24-1/24,15/60/24),16/24)</f>
        <v>0.67708333333333326</v>
      </c>
      <c r="V1752" s="3">
        <f>MIN(M1752-MOD(M1752,15/60/24)-1/24,18.75/24)</f>
        <v>0.66666666666666663</v>
      </c>
      <c r="W1752" s="103">
        <f>M1752-(M1752-E1752)/12*1.25</f>
        <v>0.66378761574074074</v>
      </c>
    </row>
    <row r="1753" spans="1:23" ht="12.75" customHeight="1">
      <c r="A1753" s="1">
        <v>45582</v>
      </c>
      <c r="B1753" t="s">
        <v>29</v>
      </c>
      <c r="C1753" s="3">
        <v>0.17708333333333334</v>
      </c>
      <c r="D1753" s="3">
        <v>0.20416666666666669</v>
      </c>
      <c r="E1753" s="3">
        <v>0.23958333333333334</v>
      </c>
      <c r="F1753" s="3">
        <v>0.33263888888888887</v>
      </c>
      <c r="G1753" s="3">
        <v>0.3576388888888889</v>
      </c>
      <c r="H1753" s="3">
        <v>0.38055555555555554</v>
      </c>
      <c r="I1753" s="3">
        <v>0.3972222222222222</v>
      </c>
      <c r="J1753" s="3">
        <v>0.47569444444444442</v>
      </c>
      <c r="K1753" s="3">
        <v>0.49652777777777773</v>
      </c>
      <c r="L1753" s="3">
        <v>0.69305555555555554</v>
      </c>
      <c r="M1753" s="3">
        <v>0.71250000000000002</v>
      </c>
      <c r="N1753" s="3">
        <v>0.72499999999999998</v>
      </c>
      <c r="O1753" s="3">
        <v>0.76249999999999996</v>
      </c>
      <c r="P1753" s="3">
        <v>0.7368055555555556</v>
      </c>
      <c r="Q1753" s="3">
        <f t="shared" si="31"/>
        <v>0.69305555555555554</v>
      </c>
      <c r="R1753" s="3">
        <f>MAX(T1753,P1753)</f>
        <v>0.7368055555555556</v>
      </c>
      <c r="S1753" s="3">
        <v>0.68611111111111123</v>
      </c>
      <c r="T1753" s="3">
        <v>0.73611111111111116</v>
      </c>
      <c r="U1753" s="3">
        <f>MAX(M1753+15/60/24-1/24-MOD(M1753+15/60/24-1/24,15/60/24),16/24)</f>
        <v>0.67708333333333326</v>
      </c>
      <c r="V1753" s="3">
        <f>MIN(M1753-MOD(M1753,15/60/24)-1/24,18.75/24)</f>
        <v>0.66666666666666663</v>
      </c>
      <c r="W1753" s="103">
        <f>M1753-(M1753-E1753)/12*1.25</f>
        <v>0.66323784722222223</v>
      </c>
    </row>
    <row r="1754" spans="1:23" ht="12.75" customHeight="1">
      <c r="A1754" s="1">
        <v>45583</v>
      </c>
      <c r="B1754" t="s">
        <v>120</v>
      </c>
      <c r="C1754" s="3">
        <v>0.17777777777777778</v>
      </c>
      <c r="D1754" s="3">
        <v>0.20486111111111113</v>
      </c>
      <c r="E1754" s="3">
        <v>0.23958333333333334</v>
      </c>
      <c r="F1754" s="3">
        <v>0.33263888888888887</v>
      </c>
      <c r="G1754" s="3">
        <v>0.3576388888888889</v>
      </c>
      <c r="H1754" s="3">
        <v>0.38055555555555554</v>
      </c>
      <c r="I1754" s="3">
        <v>0.3972222222222222</v>
      </c>
      <c r="J1754" s="3">
        <v>0.47569444444444442</v>
      </c>
      <c r="K1754" s="3">
        <v>0.49652777777777773</v>
      </c>
      <c r="L1754" s="3">
        <v>0.69097222222222221</v>
      </c>
      <c r="M1754" s="3">
        <v>0.71180555555555558</v>
      </c>
      <c r="N1754" s="3">
        <v>0.72430555555555554</v>
      </c>
      <c r="O1754" s="3">
        <v>0.76180555555555585</v>
      </c>
      <c r="P1754" s="3">
        <v>0.73680555555555549</v>
      </c>
      <c r="Q1754" s="3">
        <f t="shared" si="31"/>
        <v>0.69166666666666676</v>
      </c>
      <c r="R1754" s="3">
        <f>MAX(T1754,P1754)</f>
        <v>0.73680555555555549</v>
      </c>
      <c r="S1754" s="3">
        <v>0.68541666666666679</v>
      </c>
      <c r="T1754" s="3">
        <v>0.73541666666666672</v>
      </c>
      <c r="U1754" s="3">
        <f>MAX(M1754+15/60/24-1/24-MOD(M1754+15/60/24-1/24,15/60/24),16/24)</f>
        <v>0.67708333333333326</v>
      </c>
      <c r="V1754" s="3">
        <f>MIN(M1754-MOD(M1754,15/60/24)-1/24,18.75/24)</f>
        <v>0.66666666666666663</v>
      </c>
      <c r="W1754" s="103">
        <f>M1754-(M1754-E1754)/12*1.25</f>
        <v>0.66261574074074081</v>
      </c>
    </row>
    <row r="1755" spans="1:23" ht="12.75" customHeight="1">
      <c r="A1755" s="1">
        <v>45584</v>
      </c>
      <c r="B1755" t="s">
        <v>121</v>
      </c>
      <c r="C1755" s="3">
        <v>0.17777777777777778</v>
      </c>
      <c r="D1755" s="3">
        <v>0.20486111111111113</v>
      </c>
      <c r="E1755" s="3">
        <v>0.24027777777777778</v>
      </c>
      <c r="F1755" s="3">
        <v>0.33263888888888887</v>
      </c>
      <c r="G1755" s="3">
        <v>0.35833333333333334</v>
      </c>
      <c r="H1755" s="3">
        <v>0.38055555555555554</v>
      </c>
      <c r="I1755" s="3">
        <v>0.3972222222222222</v>
      </c>
      <c r="J1755" s="3">
        <v>0.47569444444444442</v>
      </c>
      <c r="K1755" s="3">
        <v>0.49652777777777773</v>
      </c>
      <c r="L1755" s="3">
        <v>0.69027777777777777</v>
      </c>
      <c r="M1755" s="3">
        <v>0.71111111111111114</v>
      </c>
      <c r="N1755" s="3">
        <v>0.72361111111111109</v>
      </c>
      <c r="O1755" s="3">
        <v>0.7611111111111114</v>
      </c>
      <c r="P1755" s="3">
        <v>0.73611111111111105</v>
      </c>
      <c r="Q1755" s="3">
        <f t="shared" si="31"/>
        <v>0.69097222222222232</v>
      </c>
      <c r="R1755" s="3">
        <f>MAX(T1755,P1755)</f>
        <v>0.73611111111111105</v>
      </c>
      <c r="S1755" s="3">
        <v>0.68472222222222234</v>
      </c>
      <c r="T1755" s="3">
        <v>0.73472222222222228</v>
      </c>
      <c r="U1755" s="3">
        <f>MAX(M1755+15/60/24-1/24-MOD(M1755+15/60/24-1/24,15/60/24),16/24)</f>
        <v>0.67708333333333326</v>
      </c>
      <c r="V1755" s="3">
        <f>MIN(M1755-MOD(M1755,15/60/24)-1/24,18.75/24)</f>
        <v>0.66666666666666663</v>
      </c>
      <c r="W1755" s="103">
        <f>M1755-(M1755-E1755)/12*1.25</f>
        <v>0.6620659722222223</v>
      </c>
    </row>
    <row r="1756" spans="1:23" ht="12.75" customHeight="1">
      <c r="A1756" s="1">
        <v>45585</v>
      </c>
      <c r="B1756" t="s">
        <v>122</v>
      </c>
      <c r="C1756" s="3">
        <v>0.17847222222222223</v>
      </c>
      <c r="D1756" s="3">
        <v>0.20555555555555557</v>
      </c>
      <c r="E1756" s="3">
        <v>0.24097222222222223</v>
      </c>
      <c r="F1756" s="3">
        <v>0.33333333333333331</v>
      </c>
      <c r="G1756" s="3">
        <v>0.35833333333333334</v>
      </c>
      <c r="H1756" s="3">
        <v>0.38055555555555554</v>
      </c>
      <c r="I1756" s="3">
        <v>0.3972222222222222</v>
      </c>
      <c r="J1756" s="3">
        <v>0.47569444444444442</v>
      </c>
      <c r="K1756" s="3">
        <v>0.49652777777777773</v>
      </c>
      <c r="L1756" s="3">
        <v>0.68888888888888899</v>
      </c>
      <c r="M1756" s="3">
        <v>0.70972222222222225</v>
      </c>
      <c r="N1756" s="3">
        <v>0.72291666666666676</v>
      </c>
      <c r="O1756" s="3">
        <v>0.76041666666666696</v>
      </c>
      <c r="P1756" s="3">
        <v>0.73541666666666672</v>
      </c>
      <c r="Q1756" s="3">
        <f t="shared" si="31"/>
        <v>0.69027777777777788</v>
      </c>
      <c r="R1756" s="3">
        <f>MAX(T1756,P1756)</f>
        <v>0.73541666666666672</v>
      </c>
      <c r="S1756" s="3">
        <v>0.6840277777777779</v>
      </c>
      <c r="T1756" s="3">
        <v>0.73402777777777783</v>
      </c>
      <c r="U1756" s="3">
        <f>MAX(M1756+15/60/24-1/24-MOD(M1756+15/60/24-1/24,15/60/24),16/24)</f>
        <v>0.67708333333333326</v>
      </c>
      <c r="V1756" s="3">
        <f>MIN(M1756-MOD(M1756,15/60/24)-1/24,18.75/24)</f>
        <v>0.66666666666666663</v>
      </c>
      <c r="W1756" s="103">
        <f>M1756-(M1756-E1756)/12*1.25</f>
        <v>0.66089409722222225</v>
      </c>
    </row>
    <row r="1757" spans="1:23" ht="12.75" customHeight="1">
      <c r="A1757" s="1">
        <v>45586</v>
      </c>
      <c r="B1757" t="s">
        <v>123</v>
      </c>
      <c r="C1757" s="3">
        <v>0.17916666666666667</v>
      </c>
      <c r="D1757" s="3">
        <v>0.20624999999999999</v>
      </c>
      <c r="E1757" s="3">
        <v>0.24166666666666667</v>
      </c>
      <c r="F1757" s="3">
        <v>0.33333333333333331</v>
      </c>
      <c r="G1757" s="3">
        <v>0.35833333333333334</v>
      </c>
      <c r="H1757" s="3">
        <v>0.38055555555555554</v>
      </c>
      <c r="I1757" s="3">
        <v>0.3972222222222222</v>
      </c>
      <c r="J1757" s="3">
        <v>0.47569444444444442</v>
      </c>
      <c r="K1757" s="3">
        <v>0.49652777777777773</v>
      </c>
      <c r="L1757" s="3">
        <v>0.68819444444444444</v>
      </c>
      <c r="M1757" s="3">
        <v>0.70902777777777781</v>
      </c>
      <c r="N1757" s="3">
        <v>0.72222222222222221</v>
      </c>
      <c r="O1757" s="3">
        <v>0.75972222222222252</v>
      </c>
      <c r="P1757" s="3">
        <v>0.73472222222222217</v>
      </c>
      <c r="Q1757" s="3">
        <f t="shared" si="31"/>
        <v>0.68958333333333344</v>
      </c>
      <c r="R1757" s="3">
        <f>MAX(T1757,P1757)</f>
        <v>0.73472222222222217</v>
      </c>
      <c r="S1757" s="3">
        <v>0.68333333333333346</v>
      </c>
      <c r="T1757" s="3">
        <v>0.73333333333333339</v>
      </c>
      <c r="U1757" s="3">
        <f>MAX(M1757+15/60/24-1/24-MOD(M1757+15/60/24-1/24,15/60/24),16/24)</f>
        <v>0.67708333333333326</v>
      </c>
      <c r="V1757" s="3">
        <f>MIN(M1757-MOD(M1757,15/60/24)-1/24,18.75/24)</f>
        <v>0.66666666666666663</v>
      </c>
      <c r="W1757" s="103">
        <f>M1757-(M1757-E1757)/12*1.25</f>
        <v>0.66034432870370374</v>
      </c>
    </row>
    <row r="1758" spans="1:23" ht="12.75" customHeight="1">
      <c r="A1758" s="1">
        <v>45587</v>
      </c>
      <c r="B1758" t="s">
        <v>124</v>
      </c>
      <c r="C1758" s="3">
        <v>0.17916666666666667</v>
      </c>
      <c r="D1758" s="3">
        <v>0.20624999999999999</v>
      </c>
      <c r="E1758" s="3">
        <v>0.24166666666666667</v>
      </c>
      <c r="F1758" s="3">
        <v>0.33333333333333331</v>
      </c>
      <c r="G1758" s="3">
        <v>0.35833333333333334</v>
      </c>
      <c r="H1758" s="3">
        <v>0.38055555555555554</v>
      </c>
      <c r="I1758" s="3">
        <v>0.3972222222222222</v>
      </c>
      <c r="J1758" s="3">
        <v>0.47499999999999998</v>
      </c>
      <c r="K1758" s="3">
        <v>0.49583333333333335</v>
      </c>
      <c r="L1758" s="3">
        <v>0.6875</v>
      </c>
      <c r="M1758" s="3">
        <v>0.70833333333333337</v>
      </c>
      <c r="N1758" s="3">
        <v>0.72152777777777777</v>
      </c>
      <c r="O1758" s="3">
        <v>0.75902777777777808</v>
      </c>
      <c r="P1758" s="3">
        <v>0.73402777777777772</v>
      </c>
      <c r="Q1758" s="3">
        <f t="shared" si="31"/>
        <v>0.68888888888888899</v>
      </c>
      <c r="R1758" s="3">
        <f>MAX(T1758,P1758)</f>
        <v>0.73402777777777772</v>
      </c>
      <c r="S1758" s="3">
        <v>0.68263888888888902</v>
      </c>
      <c r="T1758" s="3">
        <v>0.73263888888888895</v>
      </c>
      <c r="U1758" s="3">
        <f>MAX(M1758+15/60/24-1/24-MOD(M1758+15/60/24-1/24,15/60/24),16/24)</f>
        <v>0.67708333333333326</v>
      </c>
      <c r="V1758" s="3">
        <f>MIN(M1758-MOD(M1758,15/60/24)-1/24,18.75/24)</f>
        <v>0.66666666666666663</v>
      </c>
      <c r="W1758" s="103">
        <f>M1758-(M1758-E1758)/12*1.25</f>
        <v>0.65972222222222221</v>
      </c>
    </row>
    <row r="1759" spans="1:23" ht="12.75" customHeight="1">
      <c r="A1759" s="1">
        <v>45588</v>
      </c>
      <c r="B1759" t="s">
        <v>125</v>
      </c>
      <c r="C1759" s="3">
        <v>0.17986111111111111</v>
      </c>
      <c r="D1759" s="3">
        <v>0.20694444444444446</v>
      </c>
      <c r="E1759" s="3">
        <v>0.24236111111111111</v>
      </c>
      <c r="F1759" s="3">
        <v>0.33333333333333331</v>
      </c>
      <c r="G1759" s="3">
        <v>0.35902777777777778</v>
      </c>
      <c r="H1759" s="3">
        <v>0.38055555555555554</v>
      </c>
      <c r="I1759" s="3">
        <v>0.3979166666666667</v>
      </c>
      <c r="J1759" s="3">
        <v>0.47499999999999998</v>
      </c>
      <c r="K1759" s="3">
        <v>0.49583333333333335</v>
      </c>
      <c r="L1759" s="3">
        <v>0.6875</v>
      </c>
      <c r="M1759" s="3">
        <v>0.70763888888888893</v>
      </c>
      <c r="N1759" s="3">
        <v>0.72083333333333333</v>
      </c>
      <c r="O1759" s="3">
        <v>0.75833333333333364</v>
      </c>
      <c r="P1759" s="3">
        <v>0.73333333333333328</v>
      </c>
      <c r="Q1759" s="3">
        <f t="shared" si="31"/>
        <v>0.68819444444444455</v>
      </c>
      <c r="R1759" s="3">
        <f>MAX(T1759,P1759)</f>
        <v>0.73333333333333328</v>
      </c>
      <c r="S1759" s="3">
        <v>0.68194444444444458</v>
      </c>
      <c r="T1759" s="3">
        <v>0.73194444444444451</v>
      </c>
      <c r="U1759" s="3">
        <f>MAX(M1759+15/60/24-1/24-MOD(M1759+15/60/24-1/24,15/60/24),16/24)</f>
        <v>0.66666666666666663</v>
      </c>
      <c r="V1759" s="3">
        <f>MIN(M1759-MOD(M1759,15/60/24)-1/24,18.75/24)</f>
        <v>0.65625</v>
      </c>
      <c r="W1759" s="103">
        <f>M1759-(M1759-E1759)/12*1.25</f>
        <v>0.6591724537037037</v>
      </c>
    </row>
    <row r="1760" spans="1:23" ht="12.75" customHeight="1">
      <c r="A1760" s="1">
        <v>45589</v>
      </c>
      <c r="B1760" t="s">
        <v>30</v>
      </c>
      <c r="C1760" s="3">
        <v>0.18055555555555555</v>
      </c>
      <c r="D1760" s="3">
        <v>0.2076388888888889</v>
      </c>
      <c r="E1760" s="3">
        <v>0.24305555555555555</v>
      </c>
      <c r="F1760" s="3">
        <v>0.33402777777777781</v>
      </c>
      <c r="G1760" s="3">
        <v>0.35902777777777778</v>
      </c>
      <c r="H1760" s="3">
        <v>0.38055555555555554</v>
      </c>
      <c r="I1760" s="3">
        <v>0.3979166666666667</v>
      </c>
      <c r="J1760" s="3">
        <v>0.47499999999999998</v>
      </c>
      <c r="K1760" s="3">
        <v>0.49583333333333335</v>
      </c>
      <c r="L1760" s="3">
        <v>0.6875</v>
      </c>
      <c r="M1760" s="3">
        <v>0.70694444444444449</v>
      </c>
      <c r="N1760" s="3">
        <v>0.72013888888888899</v>
      </c>
      <c r="O1760" s="3">
        <v>0.75763888888888919</v>
      </c>
      <c r="P1760" s="3">
        <v>0.7319444444444444</v>
      </c>
      <c r="Q1760" s="3">
        <f t="shared" si="31"/>
        <v>0.68750000000000011</v>
      </c>
      <c r="R1760" s="3">
        <f>MAX(T1760,P1760)</f>
        <v>0.7319444444444444</v>
      </c>
      <c r="S1760" s="3">
        <v>0.68125000000000002</v>
      </c>
      <c r="T1760" s="3">
        <v>0.73124999999999996</v>
      </c>
      <c r="U1760" s="3">
        <f>MAX(M1760+15/60/24-1/24-MOD(M1760+15/60/24-1/24,15/60/24),16/24)</f>
        <v>0.66666666666666663</v>
      </c>
      <c r="V1760" s="3">
        <f>MIN(M1760-MOD(M1760,15/60/24)-1/24,18.75/24)</f>
        <v>0.65625</v>
      </c>
      <c r="W1760" s="103">
        <f>M1760-(M1760-E1760)/12*1.25</f>
        <v>0.65862268518518519</v>
      </c>
    </row>
    <row r="1761" spans="1:23" ht="12.75" customHeight="1">
      <c r="A1761" s="1">
        <v>45590</v>
      </c>
      <c r="B1761" t="s">
        <v>126</v>
      </c>
      <c r="C1761" s="3">
        <v>0.18055555555555555</v>
      </c>
      <c r="D1761" s="3">
        <v>0.2076388888888889</v>
      </c>
      <c r="E1761" s="3">
        <v>0.24374999999999999</v>
      </c>
      <c r="F1761" s="3">
        <v>0.33402777777777781</v>
      </c>
      <c r="G1761" s="3">
        <v>0.35902777777777778</v>
      </c>
      <c r="H1761" s="3">
        <v>0.38124999999999998</v>
      </c>
      <c r="I1761" s="3">
        <v>0.3979166666666667</v>
      </c>
      <c r="J1761" s="3">
        <v>0.47499999999999998</v>
      </c>
      <c r="K1761" s="3">
        <v>0.49583333333333335</v>
      </c>
      <c r="L1761" s="3">
        <v>0.68541666666666667</v>
      </c>
      <c r="M1761" s="3">
        <v>0.70625000000000004</v>
      </c>
      <c r="N1761" s="3">
        <v>0.71944444444444444</v>
      </c>
      <c r="O1761" s="3">
        <v>0.75694444444444475</v>
      </c>
      <c r="P1761" s="3">
        <v>0.7319444444444444</v>
      </c>
      <c r="Q1761" s="3">
        <f t="shared" si="31"/>
        <v>0.68680555555555556</v>
      </c>
      <c r="R1761" s="3">
        <f>MAX(T1761,P1761)</f>
        <v>0.7319444444444444</v>
      </c>
      <c r="S1761" s="3">
        <v>0.68055555555555569</v>
      </c>
      <c r="T1761" s="3">
        <v>0.73055555555555562</v>
      </c>
      <c r="U1761" s="3">
        <f>MAX(M1761+15/60/24-1/24-MOD(M1761+15/60/24-1/24,15/60/24),16/24)</f>
        <v>0.66666666666666663</v>
      </c>
      <c r="V1761" s="3">
        <f>MIN(M1761-MOD(M1761,15/60/24)-1/24,18.75/24)</f>
        <v>0.65625</v>
      </c>
      <c r="W1761" s="103">
        <f>M1761-(M1761-E1761)/12*1.25</f>
        <v>0.65807291666666667</v>
      </c>
    </row>
    <row r="1762" spans="1:23" ht="12.75" customHeight="1">
      <c r="A1762" s="1">
        <v>45591</v>
      </c>
      <c r="B1762" t="s">
        <v>127</v>
      </c>
      <c r="C1762" s="3">
        <v>0.18124999999999999</v>
      </c>
      <c r="D1762" s="3">
        <v>0.20833333333333334</v>
      </c>
      <c r="E1762" s="3">
        <v>0.24444444444444446</v>
      </c>
      <c r="F1762" s="3">
        <v>0.33402777777777781</v>
      </c>
      <c r="G1762" s="3">
        <v>0.35972222222222222</v>
      </c>
      <c r="H1762" s="3">
        <v>0.38124999999999998</v>
      </c>
      <c r="I1762" s="3">
        <v>0.3979166666666667</v>
      </c>
      <c r="J1762" s="3">
        <v>0.47499999999999998</v>
      </c>
      <c r="K1762" s="3">
        <v>0.49583333333333335</v>
      </c>
      <c r="L1762" s="3">
        <v>0.68472222222222223</v>
      </c>
      <c r="M1762" s="3">
        <v>0.7055555555555556</v>
      </c>
      <c r="N1762" s="3">
        <v>0.71875</v>
      </c>
      <c r="O1762" s="3">
        <v>0.75624999999999998</v>
      </c>
      <c r="P1762" s="3">
        <v>0.73124999999999996</v>
      </c>
      <c r="Q1762" s="3">
        <f t="shared" si="31"/>
        <v>0.68611111111111123</v>
      </c>
      <c r="R1762" s="3">
        <f>MAX(T1762,P1762)</f>
        <v>0.73124999999999996</v>
      </c>
      <c r="S1762" s="3">
        <v>0.67986111111111125</v>
      </c>
      <c r="T1762" s="3">
        <v>0.72986111111111118</v>
      </c>
      <c r="U1762" s="3">
        <f>MAX(M1762+15/60/24-1/24-MOD(M1762+15/60/24-1/24,15/60/24),16/24)</f>
        <v>0.66666666666666663</v>
      </c>
      <c r="V1762" s="3">
        <f>MIN(M1762-MOD(M1762,15/60/24)-1/24,18.75/24)</f>
        <v>0.65625</v>
      </c>
      <c r="W1762" s="103">
        <f>M1762-(M1762-E1762)/12*1.25</f>
        <v>0.65752314814814816</v>
      </c>
    </row>
    <row r="1763" spans="1:23" ht="12.75" customHeight="1">
      <c r="A1763" s="1">
        <v>45592</v>
      </c>
      <c r="B1763" t="s">
        <v>128</v>
      </c>
      <c r="C1763" s="3">
        <v>0.18194444444444444</v>
      </c>
      <c r="D1763" s="3">
        <v>0.20902777777777778</v>
      </c>
      <c r="E1763" s="3">
        <v>0.24444444444444446</v>
      </c>
      <c r="F1763" s="3">
        <v>0.3347222222222222</v>
      </c>
      <c r="G1763" s="3">
        <v>0.35972222222222222</v>
      </c>
      <c r="H1763" s="3">
        <v>0.38124999999999998</v>
      </c>
      <c r="I1763" s="3">
        <v>0.3979166666666667</v>
      </c>
      <c r="J1763" s="3">
        <v>0.47499999999999998</v>
      </c>
      <c r="K1763" s="3">
        <v>0.49583333333333335</v>
      </c>
      <c r="L1763" s="3">
        <v>0.68402777777777779</v>
      </c>
      <c r="M1763" s="3">
        <v>0.70486111111111116</v>
      </c>
      <c r="N1763" s="3">
        <v>0.71805555555555556</v>
      </c>
      <c r="O1763" s="3">
        <v>0.75555555555555587</v>
      </c>
      <c r="P1763" s="3">
        <v>0.73055555555555551</v>
      </c>
      <c r="Q1763" s="3">
        <f t="shared" si="31"/>
        <v>0.68541666666666679</v>
      </c>
      <c r="R1763" s="3">
        <f>MAX(T1763,P1763)</f>
        <v>0.73055555555555551</v>
      </c>
      <c r="S1763" s="3">
        <v>0.67916666666666681</v>
      </c>
      <c r="T1763" s="3">
        <v>0.72916666666666674</v>
      </c>
      <c r="U1763" s="3">
        <f>MAX(M1763+15/60/24-1/24-MOD(M1763+15/60/24-1/24,15/60/24),16/24)</f>
        <v>0.66666666666666663</v>
      </c>
      <c r="V1763" s="3">
        <f>MIN(M1763-MOD(M1763,15/60/24)-1/24,18.75/24)</f>
        <v>0.65625</v>
      </c>
      <c r="W1763" s="103">
        <f>M1763-(M1763-E1763)/12*1.25</f>
        <v>0.65690104166666674</v>
      </c>
    </row>
    <row r="1764" spans="1:23" ht="12.75" customHeight="1">
      <c r="A1764" s="1">
        <v>45593</v>
      </c>
      <c r="B1764" t="s">
        <v>129</v>
      </c>
      <c r="C1764" s="3">
        <v>0.18194444444444444</v>
      </c>
      <c r="D1764" s="3">
        <v>0.20972222222222223</v>
      </c>
      <c r="E1764" s="3">
        <v>0.24513888888888888</v>
      </c>
      <c r="F1764" s="3">
        <v>0.3347222222222222</v>
      </c>
      <c r="G1764" s="3">
        <v>0.35972222222222222</v>
      </c>
      <c r="H1764" s="3">
        <v>0.38124999999999998</v>
      </c>
      <c r="I1764" s="3">
        <v>0.3979166666666667</v>
      </c>
      <c r="J1764" s="3">
        <v>0.47499999999999998</v>
      </c>
      <c r="K1764" s="3">
        <v>0.49583333333333335</v>
      </c>
      <c r="L1764" s="3">
        <v>0.68333333333333324</v>
      </c>
      <c r="M1764" s="3">
        <v>0.70416666666666672</v>
      </c>
      <c r="N1764" s="3">
        <v>0.71736111111111101</v>
      </c>
      <c r="O1764" s="3">
        <v>0.75486111111111143</v>
      </c>
      <c r="P1764" s="3">
        <v>0.72986111111111096</v>
      </c>
      <c r="Q1764" s="3">
        <f t="shared" si="31"/>
        <v>0.68472222222222234</v>
      </c>
      <c r="R1764" s="3">
        <f>MAX(T1764,P1764)</f>
        <v>0.72986111111111096</v>
      </c>
      <c r="S1764" s="3">
        <v>0.67847222222222237</v>
      </c>
      <c r="T1764" s="3">
        <v>0.72916666666666674</v>
      </c>
      <c r="U1764" s="3">
        <f>MAX(M1764+15/60/24-1/24-MOD(M1764+15/60/24-1/24,15/60/24),16/24)</f>
        <v>0.66666666666666663</v>
      </c>
      <c r="V1764" s="3">
        <f>MIN(M1764-MOD(M1764,15/60/24)-1/24,18.75/24)</f>
        <v>0.65625</v>
      </c>
      <c r="W1764" s="103">
        <f>M1764-(M1764-E1764)/12*1.25</f>
        <v>0.65635127314814823</v>
      </c>
    </row>
    <row r="1765" spans="1:23" ht="12.75" customHeight="1">
      <c r="A1765" s="1">
        <v>45594</v>
      </c>
      <c r="B1765" t="s">
        <v>130</v>
      </c>
      <c r="C1765" s="3">
        <v>0.18263888888888891</v>
      </c>
      <c r="D1765" s="3">
        <v>0.20972222222222223</v>
      </c>
      <c r="E1765" s="3">
        <v>0.24583333333333335</v>
      </c>
      <c r="F1765" s="3">
        <v>0.3347222222222222</v>
      </c>
      <c r="G1765" s="3">
        <v>0.36041666666666666</v>
      </c>
      <c r="H1765" s="3">
        <v>0.38124999999999998</v>
      </c>
      <c r="I1765" s="3">
        <v>0.39861111111111108</v>
      </c>
      <c r="J1765" s="3">
        <v>0.47499999999999998</v>
      </c>
      <c r="K1765" s="3">
        <v>0.49583333333333335</v>
      </c>
      <c r="L1765" s="3">
        <v>0.68263888888888891</v>
      </c>
      <c r="M1765" s="3">
        <v>0.70347222222222228</v>
      </c>
      <c r="N1765" s="3">
        <v>0.71666666666666667</v>
      </c>
      <c r="O1765" s="3">
        <v>0.75416666666666698</v>
      </c>
      <c r="P1765" s="3">
        <v>0.72916666666666663</v>
      </c>
      <c r="Q1765" s="3">
        <f t="shared" si="31"/>
        <v>0.6840277777777779</v>
      </c>
      <c r="R1765" s="3">
        <f>MAX(T1765,P1765)</f>
        <v>0.72916666666666663</v>
      </c>
      <c r="S1765" s="3">
        <v>0.67777777777777792</v>
      </c>
      <c r="T1765" s="3">
        <v>0.7284722222222223</v>
      </c>
      <c r="U1765" s="3">
        <f>MAX(M1765+15/60/24-1/24-MOD(M1765+15/60/24-1/24,15/60/24),16/24)</f>
        <v>0.66666666666666663</v>
      </c>
      <c r="V1765" s="3">
        <f>MIN(M1765-MOD(M1765,15/60/24)-1/24,18.75/24)</f>
        <v>0.65625</v>
      </c>
      <c r="W1765" s="103">
        <f>M1765-(M1765-E1765)/12*1.25</f>
        <v>0.65580150462962972</v>
      </c>
    </row>
    <row r="1766" spans="1:23" ht="12.75" customHeight="1">
      <c r="A1766" s="1">
        <v>45595</v>
      </c>
      <c r="B1766" t="s">
        <v>131</v>
      </c>
      <c r="C1766" s="3">
        <v>0.18333333333333335</v>
      </c>
      <c r="D1766" s="3">
        <v>0.21041666666666667</v>
      </c>
      <c r="E1766" s="3">
        <v>0.24652777777777779</v>
      </c>
      <c r="F1766" s="3">
        <v>0.3354166666666667</v>
      </c>
      <c r="G1766" s="3">
        <v>0.36041666666666666</v>
      </c>
      <c r="H1766" s="3">
        <v>0.38194444444444442</v>
      </c>
      <c r="I1766" s="3">
        <v>0.39861111111111108</v>
      </c>
      <c r="J1766" s="3">
        <v>0.47499999999999998</v>
      </c>
      <c r="K1766" s="3">
        <v>0.49583333333333335</v>
      </c>
      <c r="L1766" s="3">
        <v>0.68263888888888891</v>
      </c>
      <c r="M1766" s="3">
        <v>0.70277777777777783</v>
      </c>
      <c r="N1766" s="3">
        <v>0.71597222222222223</v>
      </c>
      <c r="O1766" s="3">
        <v>0.75347222222222254</v>
      </c>
      <c r="P1766" s="3">
        <v>0.72847222222222219</v>
      </c>
      <c r="Q1766" s="3">
        <f t="shared" si="31"/>
        <v>0.68333333333333346</v>
      </c>
      <c r="R1766" s="3">
        <f>MAX(T1766,P1766)</f>
        <v>0.72847222222222219</v>
      </c>
      <c r="S1766" s="3">
        <v>0.67708333333333348</v>
      </c>
      <c r="T1766" s="3">
        <v>0.72777777777777786</v>
      </c>
      <c r="U1766" s="3">
        <f>MAX(M1766+15/60/24-1/24-MOD(M1766+15/60/24-1/24,15/60/24),16/24)</f>
        <v>0.66666666666666663</v>
      </c>
      <c r="V1766" s="3">
        <f>MIN(M1766-MOD(M1766,15/60/24)-1/24,18.75/24)</f>
        <v>0.65625</v>
      </c>
      <c r="W1766" s="103">
        <f>M1766-(M1766-E1766)/12*1.25</f>
        <v>0.6552517361111112</v>
      </c>
    </row>
    <row r="1767" spans="1:23" ht="12.75" customHeight="1">
      <c r="A1767" s="1">
        <v>45596</v>
      </c>
      <c r="B1767" t="s">
        <v>93</v>
      </c>
      <c r="C1767" s="3">
        <v>0.18402777777777779</v>
      </c>
      <c r="D1767" s="3">
        <v>0.21111111111111111</v>
      </c>
      <c r="E1767" s="3">
        <v>0.24722222222222223</v>
      </c>
      <c r="F1767" s="3">
        <v>0.3354166666666667</v>
      </c>
      <c r="G1767" s="3">
        <v>0.3611111111111111</v>
      </c>
      <c r="H1767" s="3">
        <v>0.38194444444444442</v>
      </c>
      <c r="I1767" s="3">
        <v>0.39861111111111108</v>
      </c>
      <c r="J1767" s="3">
        <v>0.47430555555555554</v>
      </c>
      <c r="K1767" s="3">
        <v>0.49513888888888885</v>
      </c>
      <c r="L1767" s="3">
        <v>0.68263888888888891</v>
      </c>
      <c r="M1767" s="3">
        <v>0.70208333333333339</v>
      </c>
      <c r="N1767" s="3">
        <v>0.71527777777777779</v>
      </c>
      <c r="O1767" s="3">
        <v>0.75347222222222254</v>
      </c>
      <c r="P1767" s="3">
        <v>0.72777777777777775</v>
      </c>
      <c r="Q1767" s="3">
        <f t="shared" si="31"/>
        <v>0.68263888888888902</v>
      </c>
      <c r="R1767" s="3">
        <f>MAX(T1767,P1767)</f>
        <v>0.72777777777777775</v>
      </c>
      <c r="S1767" s="3">
        <v>0.67708333333333337</v>
      </c>
      <c r="T1767" s="3">
        <v>0.72708333333333341</v>
      </c>
      <c r="U1767" s="3">
        <f>MAX(M1767+15/60/24-1/24-MOD(M1767+15/60/24-1/24,15/60/24),16/24)</f>
        <v>0.66666666666666663</v>
      </c>
      <c r="V1767" s="3">
        <f>MIN(M1767-MOD(M1767,15/60/24)-1/24,18.75/24)</f>
        <v>0.65625</v>
      </c>
      <c r="W1767" s="103">
        <f>M1767-(M1767-E1767)/12*1.25</f>
        <v>0.65470196759259269</v>
      </c>
    </row>
    <row r="1768" spans="1:23" ht="12.75" customHeight="1">
      <c r="A1768" s="1">
        <v>45597</v>
      </c>
      <c r="B1768" t="s">
        <v>132</v>
      </c>
      <c r="C1768" s="3">
        <v>0.18402777777777779</v>
      </c>
      <c r="D1768" s="3">
        <v>0.21180555555555555</v>
      </c>
      <c r="E1768" s="3">
        <v>0.24722222222222223</v>
      </c>
      <c r="F1768" s="3">
        <v>0.3354166666666667</v>
      </c>
      <c r="G1768" s="3">
        <v>0.3611111111111111</v>
      </c>
      <c r="H1768" s="3">
        <v>0.38194444444444442</v>
      </c>
      <c r="I1768" s="3">
        <v>0.39861111111111108</v>
      </c>
      <c r="J1768" s="3">
        <v>0.47430555555555554</v>
      </c>
      <c r="K1768" s="3">
        <v>0.49513888888888885</v>
      </c>
      <c r="L1768" s="3">
        <v>0.68125000000000002</v>
      </c>
      <c r="M1768" s="3">
        <v>0.70208333333333339</v>
      </c>
      <c r="N1768" s="3">
        <v>0.71458333333333324</v>
      </c>
      <c r="O1768" s="3">
        <v>0.7527777777777781</v>
      </c>
      <c r="P1768" s="3">
        <v>0.72708333333333319</v>
      </c>
      <c r="Q1768" s="3">
        <f t="shared" si="31"/>
        <v>0.68263888888888891</v>
      </c>
      <c r="R1768" s="3">
        <f>MAX(T1768,P1768)</f>
        <v>0.72708333333333319</v>
      </c>
      <c r="S1768" s="3">
        <v>0.67638888888888893</v>
      </c>
      <c r="T1768" s="3">
        <v>0.72638888888888897</v>
      </c>
      <c r="U1768" s="3">
        <f>MAX(M1768+15/60/24-1/24-MOD(M1768+15/60/24-1/24,15/60/24),16/24)</f>
        <v>0.66666666666666663</v>
      </c>
      <c r="V1768" s="3">
        <f>MIN(M1768-MOD(M1768,15/60/24)-1/24,18.75/24)</f>
        <v>0.65625</v>
      </c>
      <c r="W1768" s="103">
        <f>M1768-(M1768-E1768)/12*1.25</f>
        <v>0.65470196759259269</v>
      </c>
    </row>
    <row r="1769" spans="1:23" ht="12.75" customHeight="1">
      <c r="A1769" s="1">
        <v>45598</v>
      </c>
      <c r="B1769" t="s">
        <v>393</v>
      </c>
      <c r="C1769" s="3">
        <v>0.18472222222222223</v>
      </c>
      <c r="D1769" s="3">
        <v>0.21180555555555555</v>
      </c>
      <c r="E1769" s="3">
        <v>0.24791666666666667</v>
      </c>
      <c r="F1769" s="3">
        <v>0.33611111111111108</v>
      </c>
      <c r="G1769" s="3">
        <v>0.3611111111111111</v>
      </c>
      <c r="H1769" s="3">
        <v>0.38194444444444442</v>
      </c>
      <c r="I1769" s="3">
        <v>0.39930555555555558</v>
      </c>
      <c r="J1769" s="3">
        <v>0.47430555555555554</v>
      </c>
      <c r="K1769" s="3">
        <v>0.49513888888888885</v>
      </c>
      <c r="L1769" s="3">
        <v>0.68055555555555547</v>
      </c>
      <c r="M1769" s="3">
        <v>0.70138888888888895</v>
      </c>
      <c r="N1769" s="3">
        <v>0.71388888888888891</v>
      </c>
      <c r="O1769" s="3">
        <v>0.75208333333333366</v>
      </c>
      <c r="P1769" s="3">
        <v>0.72638888888888886</v>
      </c>
      <c r="Q1769" s="3">
        <f t="shared" si="31"/>
        <v>0.68194444444444446</v>
      </c>
      <c r="R1769" s="3">
        <f>MAX(T1769,P1769)</f>
        <v>0.72638888888888886</v>
      </c>
      <c r="S1769" s="3">
        <v>0.67569444444444438</v>
      </c>
      <c r="T1769" s="3">
        <v>0.72569444444444453</v>
      </c>
      <c r="U1769" s="3">
        <f>MAX(M1769+15/60/24-1/24-MOD(M1769+15/60/24-1/24,15/60/24),16/24)</f>
        <v>0.66666666666666663</v>
      </c>
      <c r="V1769" s="3">
        <f>MIN(M1769-MOD(M1769,15/60/24)-1/24,18.75/24)</f>
        <v>0.65625</v>
      </c>
      <c r="W1769" s="103">
        <f>M1769-(M1769-E1769)/12*1.25</f>
        <v>0.65415219907407418</v>
      </c>
    </row>
    <row r="1770" spans="1:23" ht="12.75" customHeight="1">
      <c r="A1770" s="1">
        <v>45599</v>
      </c>
      <c r="B1770" t="s">
        <v>394</v>
      </c>
      <c r="C1770" s="3">
        <v>0.18541666666666667</v>
      </c>
      <c r="D1770" s="3">
        <v>0.21249999999999999</v>
      </c>
      <c r="E1770" s="3">
        <v>0.24861111111111112</v>
      </c>
      <c r="F1770" s="3">
        <v>0.33611111111111108</v>
      </c>
      <c r="G1770" s="3">
        <v>0.36180555555555555</v>
      </c>
      <c r="H1770" s="3">
        <v>0.38194444444444442</v>
      </c>
      <c r="I1770" s="3">
        <v>0.39930555555555558</v>
      </c>
      <c r="J1770" s="3">
        <v>0.47430555555555554</v>
      </c>
      <c r="K1770" s="3">
        <v>0.49513888888888885</v>
      </c>
      <c r="L1770" s="3">
        <v>0.67986111111111114</v>
      </c>
      <c r="M1770" s="3">
        <v>0.70069444444444451</v>
      </c>
      <c r="N1770" s="3">
        <v>0.71388888888888891</v>
      </c>
      <c r="O1770" s="3">
        <v>0.75138888888888922</v>
      </c>
      <c r="P1770" s="3">
        <v>0.72638888888888886</v>
      </c>
      <c r="Q1770" s="3">
        <f t="shared" si="31"/>
        <v>0.68124999999999991</v>
      </c>
      <c r="R1770" s="3">
        <f>MAX(T1770,P1770)</f>
        <v>0.72638888888888886</v>
      </c>
      <c r="S1770" s="3">
        <v>0.67500000000000004</v>
      </c>
      <c r="T1770" s="3">
        <v>0.72569444444444453</v>
      </c>
      <c r="U1770" s="3">
        <f>MAX(M1770+15/60/24-1/24-MOD(M1770+15/60/24-1/24,15/60/24),16/24)</f>
        <v>0.66666666666666663</v>
      </c>
      <c r="V1770" s="3">
        <f>MIN(M1770-MOD(M1770,15/60/24)-1/24,18.75/24)</f>
        <v>0.65625</v>
      </c>
      <c r="W1770" s="103">
        <f>M1770-(M1770-E1770)/12*1.25</f>
        <v>0.65360243055555567</v>
      </c>
    </row>
    <row r="1771" spans="1:23" ht="12.75" customHeight="1">
      <c r="A1771" s="1">
        <v>45600</v>
      </c>
      <c r="B1771" t="s">
        <v>395</v>
      </c>
      <c r="C1771" s="3">
        <v>0.18541666666666667</v>
      </c>
      <c r="D1771" s="3">
        <v>0.21319444444444444</v>
      </c>
      <c r="E1771" s="3">
        <v>0.24930555555555556</v>
      </c>
      <c r="F1771" s="3">
        <v>0.33611111111111108</v>
      </c>
      <c r="G1771" s="3">
        <v>0.36180555555555555</v>
      </c>
      <c r="H1771" s="3">
        <v>0.38263888888888892</v>
      </c>
      <c r="I1771" s="3">
        <v>0.39930555555555558</v>
      </c>
      <c r="J1771" s="3">
        <v>0.47430555555555554</v>
      </c>
      <c r="K1771" s="3">
        <v>0.49513888888888885</v>
      </c>
      <c r="L1771" s="3">
        <v>0.6791666666666667</v>
      </c>
      <c r="M1771" s="3">
        <v>0.7</v>
      </c>
      <c r="N1771" s="3">
        <v>0.71319444444444446</v>
      </c>
      <c r="O1771" s="3">
        <v>0.75138888888888922</v>
      </c>
      <c r="P1771" s="3">
        <v>0.72569444444444442</v>
      </c>
      <c r="Q1771" s="3">
        <f t="shared" si="31"/>
        <v>0.68055555555555558</v>
      </c>
      <c r="R1771" s="3">
        <f>MAX(T1771,P1771)</f>
        <v>0.72569444444444442</v>
      </c>
      <c r="S1771" s="3">
        <v>0.67430555555555549</v>
      </c>
      <c r="T1771" s="3">
        <v>0.72499999999999998</v>
      </c>
      <c r="U1771" s="3">
        <f>MAX(M1771+15/60/24-1/24-MOD(M1771+15/60/24-1/24,15/60/24),16/24)</f>
        <v>0.66666666666666663</v>
      </c>
      <c r="V1771" s="3">
        <f>MIN(M1771-MOD(M1771,15/60/24)-1/24,18.75/24)</f>
        <v>0.65625</v>
      </c>
      <c r="W1771" s="103">
        <f>M1771-(M1771-E1771)/12*1.25</f>
        <v>0.65305266203703705</v>
      </c>
    </row>
    <row r="1772" spans="1:23" ht="12.75" customHeight="1">
      <c r="A1772" s="1">
        <v>45601</v>
      </c>
      <c r="B1772" t="s">
        <v>396</v>
      </c>
      <c r="C1772" s="3">
        <v>0.18611111111111112</v>
      </c>
      <c r="D1772" s="3">
        <v>0.21388888888888891</v>
      </c>
      <c r="E1772" s="3">
        <v>0.25</v>
      </c>
      <c r="F1772" s="3">
        <v>0.33680555555555558</v>
      </c>
      <c r="G1772" s="3">
        <v>0.36249999999999999</v>
      </c>
      <c r="H1772" s="3">
        <v>0.38263888888888892</v>
      </c>
      <c r="I1772" s="3">
        <v>0.4</v>
      </c>
      <c r="J1772" s="3">
        <v>0.47430555555555554</v>
      </c>
      <c r="K1772" s="3">
        <v>0.49513888888888885</v>
      </c>
      <c r="L1772" s="3">
        <v>0.67847222222222225</v>
      </c>
      <c r="M1772" s="3">
        <v>0.69930555555555562</v>
      </c>
      <c r="N1772" s="3">
        <v>0.71250000000000002</v>
      </c>
      <c r="O1772" s="3">
        <v>0.75069444444444478</v>
      </c>
      <c r="P1772" s="3">
        <v>0.72499999999999998</v>
      </c>
      <c r="Q1772" s="3">
        <f t="shared" si="31"/>
        <v>0.67986111111111103</v>
      </c>
      <c r="R1772" s="3">
        <f>MAX(T1772,P1772)</f>
        <v>0.72499999999999998</v>
      </c>
      <c r="S1772" s="3">
        <v>0.6743055555555556</v>
      </c>
      <c r="T1772" s="3">
        <v>0.72430555555555565</v>
      </c>
      <c r="U1772" s="3">
        <f>MAX(M1772+15/60/24-1/24-MOD(M1772+15/60/24-1/24,15/60/24),16/24)</f>
        <v>0.66666666666666663</v>
      </c>
      <c r="V1772" s="3">
        <f>MIN(M1772-MOD(M1772,15/60/24)-1/24,18.75/24)</f>
        <v>0.65625</v>
      </c>
      <c r="W1772" s="103">
        <f>M1772-(M1772-E1772)/12*1.25</f>
        <v>0.65250289351851853</v>
      </c>
    </row>
    <row r="1773" spans="1:23" ht="12.75" customHeight="1">
      <c r="A1773" s="1">
        <v>45602</v>
      </c>
      <c r="B1773" t="s">
        <v>397</v>
      </c>
      <c r="C1773" s="3">
        <v>0.18680555555555556</v>
      </c>
      <c r="D1773" s="3">
        <v>0.21388888888888891</v>
      </c>
      <c r="E1773" s="3">
        <v>0.25</v>
      </c>
      <c r="F1773" s="3">
        <v>0.33680555555555558</v>
      </c>
      <c r="G1773" s="3">
        <v>0.36249999999999999</v>
      </c>
      <c r="H1773" s="3">
        <v>0.38263888888888892</v>
      </c>
      <c r="I1773" s="3">
        <v>0.4</v>
      </c>
      <c r="J1773" s="3">
        <v>0.47499999999999998</v>
      </c>
      <c r="K1773" s="3">
        <v>0.49583333333333335</v>
      </c>
      <c r="L1773" s="3">
        <v>0.6791666666666667</v>
      </c>
      <c r="M1773" s="3">
        <v>0.69930555555555562</v>
      </c>
      <c r="N1773" s="3">
        <v>0.71180555555555547</v>
      </c>
      <c r="O1773" s="3">
        <v>0.75</v>
      </c>
      <c r="P1773" s="3">
        <v>0.72430555555555542</v>
      </c>
      <c r="Q1773" s="3">
        <f t="shared" si="31"/>
        <v>0.67986111111111114</v>
      </c>
      <c r="R1773" s="3">
        <f>MAX(T1773,P1773)</f>
        <v>0.72430555555555565</v>
      </c>
      <c r="S1773" s="3">
        <v>0.67361111111111116</v>
      </c>
      <c r="T1773" s="3">
        <v>0.72430555555555565</v>
      </c>
      <c r="U1773" s="3">
        <f>MAX(M1773+15/60/24-1/24-MOD(M1773+15/60/24-1/24,15/60/24),16/24)</f>
        <v>0.66666666666666663</v>
      </c>
      <c r="V1773" s="3">
        <f>MIN(M1773-MOD(M1773,15/60/24)-1/24,18.75/24)</f>
        <v>0.65625</v>
      </c>
      <c r="W1773" s="103">
        <f>M1773-(M1773-E1773)/12*1.25</f>
        <v>0.65250289351851853</v>
      </c>
    </row>
    <row r="1774" spans="1:23" ht="12.75" customHeight="1">
      <c r="A1774" s="1">
        <v>45603</v>
      </c>
      <c r="B1774" t="s">
        <v>398</v>
      </c>
      <c r="C1774" s="3">
        <v>0.1875</v>
      </c>
      <c r="D1774" s="3">
        <v>0.21458333333333335</v>
      </c>
      <c r="E1774" s="3">
        <v>0.25069444444444444</v>
      </c>
      <c r="F1774" s="3">
        <v>0.33680555555555558</v>
      </c>
      <c r="G1774" s="3">
        <v>0.36249999999999999</v>
      </c>
      <c r="H1774" s="3">
        <v>0.3833333333333333</v>
      </c>
      <c r="I1774" s="3">
        <v>0.4</v>
      </c>
      <c r="J1774" s="3">
        <v>0.47499999999999998</v>
      </c>
      <c r="K1774" s="3">
        <v>0.49583333333333335</v>
      </c>
      <c r="L1774" s="3">
        <v>0.6777777777777777</v>
      </c>
      <c r="M1774" s="3">
        <v>0.69861111111111118</v>
      </c>
      <c r="N1774" s="3">
        <v>0.71180555555555547</v>
      </c>
      <c r="O1774" s="3">
        <v>0.75</v>
      </c>
      <c r="P1774" s="3">
        <v>0.72361111111111109</v>
      </c>
      <c r="Q1774" s="3">
        <f t="shared" si="31"/>
        <v>0.6791666666666667</v>
      </c>
      <c r="R1774" s="3">
        <f>MAX(T1774,P1774)</f>
        <v>0.7236111111111112</v>
      </c>
      <c r="S1774" s="3">
        <v>0.67291666666666661</v>
      </c>
      <c r="T1774" s="3">
        <v>0.7236111111111112</v>
      </c>
      <c r="U1774" s="3">
        <f>MAX(M1774+15/60/24-1/24-MOD(M1774+15/60/24-1/24,15/60/24),16/24)</f>
        <v>0.66666666666666663</v>
      </c>
      <c r="V1774" s="3">
        <f>MIN(M1774-MOD(M1774,15/60/24)-1/24,18.75/24)</f>
        <v>0.65625</v>
      </c>
      <c r="W1774" s="103">
        <f>M1774-(M1774-E1774)/12*1.25</f>
        <v>0.65195312500000002</v>
      </c>
    </row>
    <row r="1775" spans="1:23" ht="12.75" customHeight="1">
      <c r="A1775" s="1">
        <v>45604</v>
      </c>
      <c r="B1775" t="s">
        <v>399</v>
      </c>
      <c r="C1775" s="3">
        <v>0.1875</v>
      </c>
      <c r="D1775" s="3">
        <v>0.21527777777777779</v>
      </c>
      <c r="E1775" s="3">
        <v>0.25138888888888888</v>
      </c>
      <c r="F1775" s="3">
        <v>0.33750000000000002</v>
      </c>
      <c r="G1775" s="3">
        <v>0.36319444444444443</v>
      </c>
      <c r="H1775" s="3">
        <v>0.3833333333333333</v>
      </c>
      <c r="I1775" s="3">
        <v>0.4</v>
      </c>
      <c r="J1775" s="3">
        <v>0.47499999999999998</v>
      </c>
      <c r="K1775" s="3">
        <v>0.49583333333333335</v>
      </c>
      <c r="L1775" s="3">
        <v>0.67708333333333337</v>
      </c>
      <c r="M1775" s="3">
        <v>0.69791666666666674</v>
      </c>
      <c r="N1775" s="3">
        <v>0.71111111111111114</v>
      </c>
      <c r="O1775" s="3">
        <v>0.74930555555555589</v>
      </c>
      <c r="P1775" s="3">
        <v>0.72361111111111109</v>
      </c>
      <c r="Q1775" s="3">
        <f t="shared" si="31"/>
        <v>0.67847222222222214</v>
      </c>
      <c r="R1775" s="3">
        <f>MAX(T1775,P1775)</f>
        <v>0.72361111111111109</v>
      </c>
      <c r="S1775" s="3">
        <v>0.67222222222222217</v>
      </c>
      <c r="T1775" s="3">
        <v>0.72291666666666676</v>
      </c>
      <c r="U1775" s="3">
        <f>MAX(M1775+15/60/24-1/24-MOD(M1775+15/60/24-1/24,15/60/24),16/24)</f>
        <v>0.66666666666666663</v>
      </c>
      <c r="V1775" s="3">
        <f>MIN(M1775-MOD(M1775,15/60/24)-1/24,18.75/24)</f>
        <v>0.65625</v>
      </c>
      <c r="W1775" s="103">
        <f>M1775-(M1775-E1775)/12*1.25</f>
        <v>0.65140335648148151</v>
      </c>
    </row>
    <row r="1776" spans="1:23" ht="12.75" customHeight="1">
      <c r="A1776" s="1">
        <v>45605</v>
      </c>
      <c r="B1776" t="s">
        <v>400</v>
      </c>
      <c r="C1776" s="3">
        <v>0.18819444444444444</v>
      </c>
      <c r="D1776" s="3">
        <v>0.21597222222222223</v>
      </c>
      <c r="E1776" s="3">
        <v>0.25208333333333333</v>
      </c>
      <c r="F1776" s="3">
        <v>0.33750000000000002</v>
      </c>
      <c r="G1776" s="3">
        <v>0.36319444444444443</v>
      </c>
      <c r="H1776" s="3">
        <v>0.3833333333333333</v>
      </c>
      <c r="I1776" s="3">
        <v>0.40069444444444446</v>
      </c>
      <c r="J1776" s="3">
        <v>0.47499999999999998</v>
      </c>
      <c r="K1776" s="3">
        <v>0.49583333333333335</v>
      </c>
      <c r="L1776" s="3">
        <v>0.67638888888888893</v>
      </c>
      <c r="M1776" s="3">
        <v>0.6972222222222223</v>
      </c>
      <c r="N1776" s="3">
        <v>0.7104166666666667</v>
      </c>
      <c r="O1776" s="3">
        <v>0.74861111111111145</v>
      </c>
      <c r="P1776" s="3">
        <v>0.72291666666666665</v>
      </c>
      <c r="Q1776" s="3">
        <f t="shared" si="31"/>
        <v>0.6777777777777777</v>
      </c>
      <c r="R1776" s="3">
        <f>MAX(T1776,P1776)</f>
        <v>0.72291666666666676</v>
      </c>
      <c r="S1776" s="3">
        <v>0.67222222222222217</v>
      </c>
      <c r="T1776" s="3">
        <v>0.72291666666666676</v>
      </c>
      <c r="U1776" s="3">
        <f>MAX(M1776+15/60/24-1/24-MOD(M1776+15/60/24-1/24,15/60/24),16/24)</f>
        <v>0.66666666666666663</v>
      </c>
      <c r="V1776" s="3">
        <f>MIN(M1776-MOD(M1776,15/60/24)-1/24,18.75/24)</f>
        <v>0.64583333333333337</v>
      </c>
      <c r="W1776" s="103">
        <f>M1776-(M1776-E1776)/12*1.25</f>
        <v>0.650853587962963</v>
      </c>
    </row>
    <row r="1777" spans="1:23" ht="12.75" customHeight="1">
      <c r="A1777" s="1">
        <v>45606</v>
      </c>
      <c r="B1777" t="s">
        <v>401</v>
      </c>
      <c r="C1777" s="3">
        <v>0.18888888888888888</v>
      </c>
      <c r="D1777" s="3">
        <v>0.21597222222222223</v>
      </c>
      <c r="E1777" s="3">
        <v>0.25277777777777777</v>
      </c>
      <c r="F1777" s="3">
        <v>0.33819444444444446</v>
      </c>
      <c r="G1777" s="3">
        <v>0.36388888888888887</v>
      </c>
      <c r="H1777" s="3">
        <v>0.3833333333333333</v>
      </c>
      <c r="I1777" s="3">
        <v>0.40069444444444446</v>
      </c>
      <c r="J1777" s="3">
        <v>0.47499999999999998</v>
      </c>
      <c r="K1777" s="3">
        <v>0.49583333333333335</v>
      </c>
      <c r="L1777" s="3">
        <v>0.67638888888888893</v>
      </c>
      <c r="M1777" s="3">
        <v>0.6972222222222223</v>
      </c>
      <c r="N1777" s="3">
        <v>0.7104166666666667</v>
      </c>
      <c r="O1777" s="3">
        <v>0.74861111111111145</v>
      </c>
      <c r="P1777" s="3">
        <v>0.72291666666666665</v>
      </c>
      <c r="Q1777" s="3">
        <f t="shared" si="31"/>
        <v>0.6777777777777777</v>
      </c>
      <c r="R1777" s="3">
        <f>MAX(T1777,P1777)</f>
        <v>0.72291666666666665</v>
      </c>
      <c r="S1777" s="3">
        <v>0.67152777777777783</v>
      </c>
      <c r="T1777" s="3">
        <v>0.72222222222222232</v>
      </c>
      <c r="U1777" s="3">
        <f>MAX(M1777+15/60/24-1/24-MOD(M1777+15/60/24-1/24,15/60/24),16/24)</f>
        <v>0.66666666666666663</v>
      </c>
      <c r="V1777" s="3">
        <f>MIN(M1777-MOD(M1777,15/60/24)-1/24,18.75/24)</f>
        <v>0.64583333333333337</v>
      </c>
      <c r="W1777" s="103">
        <f>M1777-(M1777-E1777)/12*1.25</f>
        <v>0.65092592592592602</v>
      </c>
    </row>
    <row r="1778" spans="1:23" ht="12.75" customHeight="1">
      <c r="A1778" s="1">
        <v>45607</v>
      </c>
      <c r="B1778" t="s">
        <v>402</v>
      </c>
      <c r="C1778" s="3">
        <v>0.18888888888888888</v>
      </c>
      <c r="D1778" s="3">
        <v>0.21666666666666667</v>
      </c>
      <c r="E1778" s="3">
        <v>0.25347222222222221</v>
      </c>
      <c r="F1778" s="3">
        <v>0.33819444444444446</v>
      </c>
      <c r="G1778" s="3">
        <v>0.36388888888888887</v>
      </c>
      <c r="H1778" s="3">
        <v>0.3840277777777778</v>
      </c>
      <c r="I1778" s="3">
        <v>0.40138888888888885</v>
      </c>
      <c r="J1778" s="3">
        <v>0.47499999999999998</v>
      </c>
      <c r="K1778" s="3">
        <v>0.49583333333333335</v>
      </c>
      <c r="L1778" s="3">
        <v>0.67569444444444438</v>
      </c>
      <c r="M1778" s="3">
        <v>0.69652777777777786</v>
      </c>
      <c r="N1778" s="3">
        <v>0.70972222222222225</v>
      </c>
      <c r="O1778" s="3">
        <v>0.74791666666666701</v>
      </c>
      <c r="P1778" s="3">
        <v>0.72222222222222221</v>
      </c>
      <c r="Q1778" s="3">
        <f t="shared" si="31"/>
        <v>0.67708333333333337</v>
      </c>
      <c r="R1778" s="3">
        <f>MAX(T1778,P1778)</f>
        <v>0.72222222222222221</v>
      </c>
      <c r="S1778" s="3">
        <v>0.67083333333333339</v>
      </c>
      <c r="T1778" s="3">
        <v>0.72152777777777788</v>
      </c>
      <c r="U1778" s="3">
        <f>MAX(M1778+15/60/24-1/24-MOD(M1778+15/60/24-1/24,15/60/24),16/24)</f>
        <v>0.66666666666666663</v>
      </c>
      <c r="V1778" s="3">
        <f>MIN(M1778-MOD(M1778,15/60/24)-1/24,18.75/24)</f>
        <v>0.64583333333333337</v>
      </c>
      <c r="W1778" s="103">
        <f>M1778-(M1778-E1778)/12*1.25</f>
        <v>0.65037615740740751</v>
      </c>
    </row>
    <row r="1779" spans="1:23" ht="12.75" customHeight="1">
      <c r="A1779" s="1">
        <v>45608</v>
      </c>
      <c r="B1779" t="s">
        <v>403</v>
      </c>
      <c r="C1779" s="3">
        <v>0.18958333333333333</v>
      </c>
      <c r="D1779" s="3">
        <v>0.21736111111111112</v>
      </c>
      <c r="E1779" s="3">
        <v>0.25416666666666665</v>
      </c>
      <c r="F1779" s="3">
        <v>0.33888888888888885</v>
      </c>
      <c r="G1779" s="3">
        <v>0.36458333333333331</v>
      </c>
      <c r="H1779" s="3">
        <v>0.3840277777777778</v>
      </c>
      <c r="I1779" s="3">
        <v>0.40138888888888885</v>
      </c>
      <c r="J1779" s="3">
        <v>0.47499999999999998</v>
      </c>
      <c r="K1779" s="3">
        <v>0.49583333333333335</v>
      </c>
      <c r="L1779" s="3">
        <v>0.67569444444444438</v>
      </c>
      <c r="M1779" s="3">
        <v>0.69583333333333341</v>
      </c>
      <c r="N1779" s="3">
        <v>0.7090277777777777</v>
      </c>
      <c r="O1779" s="3">
        <v>0.74791666666666701</v>
      </c>
      <c r="P1779" s="3">
        <v>0.72152777777777766</v>
      </c>
      <c r="Q1779" s="3">
        <f t="shared" si="31"/>
        <v>0.67638888888888893</v>
      </c>
      <c r="R1779" s="3">
        <f>MAX(T1779,P1779)</f>
        <v>0.72152777777777788</v>
      </c>
      <c r="S1779" s="3">
        <v>0.67083333333333339</v>
      </c>
      <c r="T1779" s="3">
        <v>0.72152777777777788</v>
      </c>
      <c r="U1779" s="3">
        <f>MAX(M1779+15/60/24-1/24-MOD(M1779+15/60/24-1/24,15/60/24),16/24)</f>
        <v>0.66666666666666663</v>
      </c>
      <c r="V1779" s="3">
        <f>MIN(M1779-MOD(M1779,15/60/24)-1/24,18.75/24)</f>
        <v>0.64583333333333337</v>
      </c>
      <c r="W1779" s="103">
        <f>M1779-(M1779-E1779)/12*1.25</f>
        <v>0.64982638888888899</v>
      </c>
    </row>
    <row r="1780" spans="1:23" ht="12.75" customHeight="1">
      <c r="A1780" s="1">
        <v>45609</v>
      </c>
      <c r="B1780" t="s">
        <v>404</v>
      </c>
      <c r="C1780" s="3">
        <v>0.19027777777777777</v>
      </c>
      <c r="D1780" s="3">
        <v>0.21805555555555556</v>
      </c>
      <c r="E1780" s="3">
        <v>0.25486111111111109</v>
      </c>
      <c r="F1780" s="3">
        <v>0.33888888888888885</v>
      </c>
      <c r="G1780" s="3">
        <v>0.36458333333333331</v>
      </c>
      <c r="H1780" s="3">
        <v>0.3840277777777778</v>
      </c>
      <c r="I1780" s="3">
        <v>0.40138888888888885</v>
      </c>
      <c r="J1780" s="3">
        <v>0.47499999999999998</v>
      </c>
      <c r="K1780" s="3">
        <v>0.49583333333333335</v>
      </c>
      <c r="L1780" s="3">
        <v>0.67569444444444438</v>
      </c>
      <c r="M1780" s="3">
        <v>0.69583333333333341</v>
      </c>
      <c r="N1780" s="3">
        <v>0.7090277777777777</v>
      </c>
      <c r="O1780" s="3">
        <v>0.74722222222222257</v>
      </c>
      <c r="P1780" s="3">
        <v>0.72152777777777766</v>
      </c>
      <c r="Q1780" s="3">
        <f t="shared" si="31"/>
        <v>0.67638888888888893</v>
      </c>
      <c r="R1780" s="3">
        <f>MAX(T1780,P1780)</f>
        <v>0.72152777777777766</v>
      </c>
      <c r="S1780" s="3">
        <v>0.67013888888888895</v>
      </c>
      <c r="T1780" s="3">
        <v>0.72083333333333344</v>
      </c>
      <c r="U1780" s="3">
        <f>MAX(M1780+15/60/24-1/24-MOD(M1780+15/60/24-1/24,15/60/24),16/24)</f>
        <v>0.66666666666666663</v>
      </c>
      <c r="V1780" s="3">
        <f>MIN(M1780-MOD(M1780,15/60/24)-1/24,18.75/24)</f>
        <v>0.64583333333333337</v>
      </c>
      <c r="W1780" s="103">
        <f>M1780-(M1780-E1780)/12*1.25</f>
        <v>0.6498987268518519</v>
      </c>
    </row>
    <row r="1781" spans="1:23" ht="12.75" customHeight="1">
      <c r="A1781" s="1">
        <v>45610</v>
      </c>
      <c r="B1781" t="s">
        <v>405</v>
      </c>
      <c r="C1781" s="3">
        <v>0.19097222222222221</v>
      </c>
      <c r="D1781" s="3">
        <v>0.21875</v>
      </c>
      <c r="E1781" s="3">
        <v>0.25486111111111109</v>
      </c>
      <c r="F1781" s="3">
        <v>0.33888888888888885</v>
      </c>
      <c r="G1781" s="3">
        <v>0.36527777777777781</v>
      </c>
      <c r="H1781" s="3">
        <v>0.38472222222222219</v>
      </c>
      <c r="I1781" s="3">
        <v>0.40208333333333335</v>
      </c>
      <c r="J1781" s="3">
        <v>0.47499999999999998</v>
      </c>
      <c r="K1781" s="3">
        <v>0.49583333333333335</v>
      </c>
      <c r="L1781" s="3">
        <v>0.6743055555555556</v>
      </c>
      <c r="M1781" s="3">
        <v>0.69513888888888897</v>
      </c>
      <c r="N1781" s="3">
        <v>0.70833333333333337</v>
      </c>
      <c r="O1781" s="3">
        <v>0.74722222222222257</v>
      </c>
      <c r="P1781" s="3">
        <v>0.72083333333333333</v>
      </c>
      <c r="Q1781" s="3">
        <f t="shared" si="31"/>
        <v>0.67569444444444449</v>
      </c>
      <c r="R1781" s="3">
        <f>MAX(T1781,P1781)</f>
        <v>0.72083333333333344</v>
      </c>
      <c r="S1781" s="3">
        <v>0.67013888888888884</v>
      </c>
      <c r="T1781" s="3">
        <v>0.72083333333333344</v>
      </c>
      <c r="U1781" s="3">
        <f>MAX(M1781+15/60/24-1/24-MOD(M1781+15/60/24-1/24,15/60/24),16/24)</f>
        <v>0.66666666666666663</v>
      </c>
      <c r="V1781" s="3">
        <f>MIN(M1781-MOD(M1781,15/60/24)-1/24,18.75/24)</f>
        <v>0.64583333333333337</v>
      </c>
      <c r="W1781" s="103">
        <f>M1781-(M1781-E1781)/12*1.25</f>
        <v>0.64927662037037048</v>
      </c>
    </row>
    <row r="1782" spans="1:23" ht="12.75" customHeight="1">
      <c r="A1782" s="1">
        <v>45611</v>
      </c>
      <c r="B1782" t="s">
        <v>406</v>
      </c>
      <c r="C1782" s="3">
        <v>0.19097222222222221</v>
      </c>
      <c r="D1782" s="3">
        <v>0.21875</v>
      </c>
      <c r="E1782" s="3">
        <v>0.25555555555555559</v>
      </c>
      <c r="F1782" s="3">
        <v>0.33958333333333335</v>
      </c>
      <c r="G1782" s="3">
        <v>0.36527777777777781</v>
      </c>
      <c r="H1782" s="3">
        <v>0.38472222222222219</v>
      </c>
      <c r="I1782" s="3">
        <v>0.40208333333333335</v>
      </c>
      <c r="J1782" s="3">
        <v>0.47499999999999998</v>
      </c>
      <c r="K1782" s="3">
        <v>0.49583333333333335</v>
      </c>
      <c r="L1782" s="3">
        <v>0.6743055555555556</v>
      </c>
      <c r="M1782" s="3">
        <v>0.69513888888888897</v>
      </c>
      <c r="N1782" s="3">
        <v>0.70833333333333337</v>
      </c>
      <c r="O1782" s="3">
        <v>0.74652777777777812</v>
      </c>
      <c r="P1782" s="3">
        <v>0.72083333333333333</v>
      </c>
      <c r="Q1782" s="3">
        <f t="shared" si="31"/>
        <v>0.67569444444444438</v>
      </c>
      <c r="R1782" s="3">
        <f>MAX(T1782,P1782)</f>
        <v>0.72083333333333333</v>
      </c>
      <c r="S1782" s="3">
        <v>0.6694444444444444</v>
      </c>
      <c r="T1782" s="3">
        <v>0.72013888888888899</v>
      </c>
      <c r="U1782" s="3">
        <f>MAX(M1782+15/60/24-1/24-MOD(M1782+15/60/24-1/24,15/60/24),16/24)</f>
        <v>0.66666666666666663</v>
      </c>
      <c r="V1782" s="3">
        <f>MIN(M1782-MOD(M1782,15/60/24)-1/24,18.75/24)</f>
        <v>0.64583333333333337</v>
      </c>
      <c r="W1782" s="103">
        <f>M1782-(M1782-E1782)/12*1.25</f>
        <v>0.64934895833333339</v>
      </c>
    </row>
    <row r="1783" spans="1:23" ht="12.75" customHeight="1">
      <c r="A1783" s="1">
        <v>45612</v>
      </c>
      <c r="B1783" t="s">
        <v>407</v>
      </c>
      <c r="C1783" s="3">
        <v>0.19166666666666665</v>
      </c>
      <c r="D1783" s="3">
        <v>0.21944444444444444</v>
      </c>
      <c r="E1783" s="3">
        <v>0.25624999999999998</v>
      </c>
      <c r="F1783" s="3">
        <v>0.33958333333333335</v>
      </c>
      <c r="G1783" s="3">
        <v>0.3659722222222222</v>
      </c>
      <c r="H1783" s="3">
        <v>0.38472222222222219</v>
      </c>
      <c r="I1783" s="3">
        <v>0.40208333333333335</v>
      </c>
      <c r="J1783" s="3">
        <v>0.47569444444444442</v>
      </c>
      <c r="K1783" s="3">
        <v>0.49652777777777773</v>
      </c>
      <c r="L1783" s="3">
        <v>0.67361111111111116</v>
      </c>
      <c r="M1783" s="3">
        <v>0.69444444444444453</v>
      </c>
      <c r="N1783" s="3">
        <v>0.70763888888888893</v>
      </c>
      <c r="O1783" s="3">
        <v>0.74652777777777812</v>
      </c>
      <c r="P1783" s="3">
        <v>0.72013888888888888</v>
      </c>
      <c r="Q1783" s="3">
        <f t="shared" si="31"/>
        <v>0.67499999999999993</v>
      </c>
      <c r="R1783" s="3">
        <f>MAX(T1783,P1783)</f>
        <v>0.72013888888888899</v>
      </c>
      <c r="S1783" s="3">
        <v>0.6694444444444444</v>
      </c>
      <c r="T1783" s="3">
        <v>0.72013888888888899</v>
      </c>
      <c r="U1783" s="3">
        <f>MAX(M1783+15/60/24-1/24-MOD(M1783+15/60/24-1/24,15/60/24),16/24)</f>
        <v>0.66666666666666663</v>
      </c>
      <c r="V1783" s="3">
        <f>MIN(M1783-MOD(M1783,15/60/24)-1/24,18.75/24)</f>
        <v>0.64583333333333337</v>
      </c>
      <c r="W1783" s="103">
        <f>M1783-(M1783-E1783)/12*1.25</f>
        <v>0.64879918981481488</v>
      </c>
    </row>
    <row r="1784" spans="1:23" ht="12.75" customHeight="1">
      <c r="A1784" s="1">
        <v>45613</v>
      </c>
      <c r="B1784" t="s">
        <v>408</v>
      </c>
      <c r="C1784" s="3">
        <v>0.19236111111111112</v>
      </c>
      <c r="D1784" s="3">
        <v>0.22013888888888888</v>
      </c>
      <c r="E1784" s="3">
        <v>0.25694444444444448</v>
      </c>
      <c r="F1784" s="3">
        <v>0.34027777777777773</v>
      </c>
      <c r="G1784" s="3">
        <v>0.3659722222222222</v>
      </c>
      <c r="H1784" s="3">
        <v>0.38541666666666669</v>
      </c>
      <c r="I1784" s="3">
        <v>0.40277777777777773</v>
      </c>
      <c r="J1784" s="3">
        <v>0.47569444444444442</v>
      </c>
      <c r="K1784" s="3">
        <v>0.49652777777777773</v>
      </c>
      <c r="L1784" s="3">
        <v>0.67361111111111116</v>
      </c>
      <c r="M1784" s="3">
        <v>0.69444444444444453</v>
      </c>
      <c r="N1784" s="3">
        <v>0.70763888888888893</v>
      </c>
      <c r="O1784" s="3">
        <v>0.74652777777777812</v>
      </c>
      <c r="P1784" s="3">
        <v>0.72013888888888888</v>
      </c>
      <c r="Q1784" s="3">
        <f t="shared" si="31"/>
        <v>0.67499999999999993</v>
      </c>
      <c r="R1784" s="3">
        <f>MAX(T1784,P1784)</f>
        <v>0.72013888888888899</v>
      </c>
      <c r="S1784" s="3">
        <v>0.66874999999999996</v>
      </c>
      <c r="T1784" s="3">
        <v>0.72013888888888899</v>
      </c>
      <c r="U1784" s="3">
        <f>MAX(M1784+15/60/24-1/24-MOD(M1784+15/60/24-1/24,15/60/24),16/24)</f>
        <v>0.66666666666666663</v>
      </c>
      <c r="V1784" s="3">
        <f>MIN(M1784-MOD(M1784,15/60/24)-1/24,18.75/24)</f>
        <v>0.64583333333333337</v>
      </c>
      <c r="W1784" s="103">
        <f>M1784-(M1784-E1784)/12*1.25</f>
        <v>0.6488715277777779</v>
      </c>
    </row>
    <row r="1785" spans="1:23" ht="12.75" customHeight="1">
      <c r="A1785" s="1">
        <v>45614</v>
      </c>
      <c r="B1785" t="s">
        <v>409</v>
      </c>
      <c r="C1785" s="3">
        <v>0.19305555555555554</v>
      </c>
      <c r="D1785" s="3">
        <v>0.22083333333333333</v>
      </c>
      <c r="E1785" s="3">
        <v>0.25763888888888892</v>
      </c>
      <c r="F1785" s="3">
        <v>0.34027777777777773</v>
      </c>
      <c r="G1785" s="3">
        <v>0.3666666666666667</v>
      </c>
      <c r="H1785" s="3">
        <v>0.38541666666666669</v>
      </c>
      <c r="I1785" s="3">
        <v>0.40277777777777773</v>
      </c>
      <c r="J1785" s="3">
        <v>0.47569444444444442</v>
      </c>
      <c r="K1785" s="3">
        <v>0.49652777777777773</v>
      </c>
      <c r="L1785" s="3">
        <v>0.67291666666666661</v>
      </c>
      <c r="M1785" s="3">
        <v>0.69374999999999998</v>
      </c>
      <c r="N1785" s="3">
        <v>0.70694444444444438</v>
      </c>
      <c r="O1785" s="3">
        <v>0.74583333333333368</v>
      </c>
      <c r="P1785" s="3">
        <v>0.71944444444444433</v>
      </c>
      <c r="Q1785" s="3">
        <f t="shared" si="31"/>
        <v>0.67430555555555549</v>
      </c>
      <c r="R1785" s="3">
        <f>MAX(T1785,P1785)</f>
        <v>0.71944444444444455</v>
      </c>
      <c r="S1785" s="3">
        <v>0.66874999999999996</v>
      </c>
      <c r="T1785" s="3">
        <v>0.71944444444444455</v>
      </c>
      <c r="U1785" s="3">
        <f>MAX(M1785+15/60/24-1/24-MOD(M1785+15/60/24-1/24,15/60/24),16/24)</f>
        <v>0.66666666666666663</v>
      </c>
      <c r="V1785" s="3">
        <f>MIN(M1785-MOD(M1785,15/60/24)-1/24,18.75/24)</f>
        <v>0.64583333333333337</v>
      </c>
      <c r="W1785" s="103">
        <f>M1785-(M1785-E1785)/12*1.25</f>
        <v>0.64832175925925928</v>
      </c>
    </row>
    <row r="1786" spans="1:23" ht="12.75" customHeight="1">
      <c r="A1786" s="1">
        <v>45615</v>
      </c>
      <c r="B1786" t="s">
        <v>410</v>
      </c>
      <c r="C1786" s="3">
        <v>0.19305555555555554</v>
      </c>
      <c r="D1786" s="3">
        <v>0.22083333333333333</v>
      </c>
      <c r="E1786" s="3">
        <v>0.25833333333333336</v>
      </c>
      <c r="F1786" s="3">
        <v>0.34097222222222223</v>
      </c>
      <c r="G1786" s="3">
        <v>0.36736111111111108</v>
      </c>
      <c r="H1786" s="3">
        <v>0.38611111111111113</v>
      </c>
      <c r="I1786" s="3">
        <v>0.40347222222222223</v>
      </c>
      <c r="J1786" s="3">
        <v>0.47569444444444442</v>
      </c>
      <c r="K1786" s="3">
        <v>0.49652777777777773</v>
      </c>
      <c r="L1786" s="3">
        <v>0.67291666666666661</v>
      </c>
      <c r="M1786" s="3">
        <v>0.69374999999999998</v>
      </c>
      <c r="N1786" s="3">
        <v>0.70694444444444438</v>
      </c>
      <c r="O1786" s="3">
        <v>0.74583333333333368</v>
      </c>
      <c r="P1786" s="3">
        <v>0.71944444444444433</v>
      </c>
      <c r="Q1786" s="3">
        <f t="shared" si="31"/>
        <v>0.67430555555555549</v>
      </c>
      <c r="R1786" s="3">
        <f>MAX(T1786,P1786)</f>
        <v>0.71944444444444455</v>
      </c>
      <c r="S1786" s="3">
        <v>0.66805555555555551</v>
      </c>
      <c r="T1786" s="3">
        <v>0.71944444444444455</v>
      </c>
      <c r="U1786" s="3">
        <f>MAX(M1786+15/60/24-1/24-MOD(M1786+15/60/24-1/24,15/60/24),16/24)</f>
        <v>0.66666666666666663</v>
      </c>
      <c r="V1786" s="3">
        <f>MIN(M1786-MOD(M1786,15/60/24)-1/24,18.75/24)</f>
        <v>0.64583333333333337</v>
      </c>
      <c r="W1786" s="103">
        <f>M1786-(M1786-E1786)/12*1.25</f>
        <v>0.64839409722222219</v>
      </c>
    </row>
    <row r="1787" spans="1:23" ht="12.75" customHeight="1">
      <c r="A1787" s="1">
        <v>45616</v>
      </c>
      <c r="B1787" t="s">
        <v>411</v>
      </c>
      <c r="C1787" s="3">
        <v>0.19375000000000001</v>
      </c>
      <c r="D1787" s="3">
        <v>0.22152777777777777</v>
      </c>
      <c r="E1787" s="3">
        <v>0.2590277777777778</v>
      </c>
      <c r="F1787" s="3">
        <v>0.34097222222222223</v>
      </c>
      <c r="G1787" s="3">
        <v>0.36736111111111108</v>
      </c>
      <c r="H1787" s="3">
        <v>0.38611111111111113</v>
      </c>
      <c r="I1787" s="3">
        <v>0.40347222222222223</v>
      </c>
      <c r="J1787" s="3">
        <v>0.47569444444444442</v>
      </c>
      <c r="K1787" s="3">
        <v>0.49652777777777773</v>
      </c>
      <c r="L1787" s="3">
        <v>0.67222222222222217</v>
      </c>
      <c r="M1787" s="3">
        <v>0.69305555555555565</v>
      </c>
      <c r="N1787" s="3">
        <v>0.70694444444444438</v>
      </c>
      <c r="O1787" s="3">
        <v>0.74583333333333368</v>
      </c>
      <c r="P1787" s="3">
        <v>0.71944444444444433</v>
      </c>
      <c r="Q1787" s="3">
        <f t="shared" si="31"/>
        <v>0.67361111111111105</v>
      </c>
      <c r="R1787" s="3">
        <f>MAX(T1787,P1787)</f>
        <v>0.71944444444444455</v>
      </c>
      <c r="S1787" s="3">
        <v>0.66805555555555562</v>
      </c>
      <c r="T1787" s="3">
        <v>0.71944444444444455</v>
      </c>
      <c r="U1787" s="3">
        <f>MAX(M1787+15/60/24-1/24-MOD(M1787+15/60/24-1/24,15/60/24),16/24)</f>
        <v>0.66666666666666663</v>
      </c>
      <c r="V1787" s="3">
        <f>MIN(M1787-MOD(M1787,15/60/24)-1/24,18.75/24)</f>
        <v>0.64583333333333337</v>
      </c>
      <c r="W1787" s="103">
        <f>M1787-(M1787-E1787)/12*1.25</f>
        <v>0.64784432870370379</v>
      </c>
    </row>
    <row r="1788" spans="1:23" ht="12.75" customHeight="1">
      <c r="A1788" s="1">
        <v>45617</v>
      </c>
      <c r="B1788" t="s">
        <v>412</v>
      </c>
      <c r="C1788" s="3">
        <v>0.19444444444444445</v>
      </c>
      <c r="D1788" s="3">
        <v>0.22222222222222221</v>
      </c>
      <c r="E1788" s="3">
        <v>0.25972222222222224</v>
      </c>
      <c r="F1788" s="3">
        <v>0.34166666666666662</v>
      </c>
      <c r="G1788" s="3">
        <v>0.36805555555555558</v>
      </c>
      <c r="H1788" s="3">
        <v>0.38611111111111113</v>
      </c>
      <c r="I1788" s="3">
        <v>0.40416666666666662</v>
      </c>
      <c r="J1788" s="3">
        <v>0.47638888888888892</v>
      </c>
      <c r="K1788" s="3">
        <v>0.49722222222222223</v>
      </c>
      <c r="L1788" s="3">
        <v>0.67222222222222217</v>
      </c>
      <c r="M1788" s="3">
        <v>0.69305555555555565</v>
      </c>
      <c r="N1788" s="3">
        <v>0.70625000000000004</v>
      </c>
      <c r="O1788" s="3">
        <v>0.74513888888888924</v>
      </c>
      <c r="P1788" s="3">
        <v>0.71875</v>
      </c>
      <c r="Q1788" s="3">
        <f t="shared" si="31"/>
        <v>0.67361111111111116</v>
      </c>
      <c r="R1788" s="3">
        <f>MAX(T1788,P1788)</f>
        <v>0.71875</v>
      </c>
      <c r="S1788" s="3">
        <v>0.66805555555555562</v>
      </c>
      <c r="T1788" s="3">
        <v>0.71875</v>
      </c>
      <c r="U1788" s="3">
        <f>MAX(M1788+15/60/24-1/24-MOD(M1788+15/60/24-1/24,15/60/24),16/24)</f>
        <v>0.66666666666666663</v>
      </c>
      <c r="V1788" s="3">
        <f>MIN(M1788-MOD(M1788,15/60/24)-1/24,18.75/24)</f>
        <v>0.64583333333333337</v>
      </c>
      <c r="W1788" s="103">
        <f>M1788-(M1788-E1788)/12*1.25</f>
        <v>0.6479166666666667</v>
      </c>
    </row>
    <row r="1789" spans="1:23" ht="12.75" customHeight="1">
      <c r="A1789" s="1">
        <v>45618</v>
      </c>
      <c r="B1789" t="s">
        <v>413</v>
      </c>
      <c r="C1789" s="3">
        <v>0.19513888888888889</v>
      </c>
      <c r="D1789" s="3">
        <v>0.22291666666666665</v>
      </c>
      <c r="E1789" s="3">
        <v>0.25972222222222224</v>
      </c>
      <c r="F1789" s="3">
        <v>0.34166666666666662</v>
      </c>
      <c r="G1789" s="3">
        <v>0.36805555555555558</v>
      </c>
      <c r="H1789" s="3">
        <v>0.38680555555555557</v>
      </c>
      <c r="I1789" s="3">
        <v>0.40416666666666662</v>
      </c>
      <c r="J1789" s="3">
        <v>0.47638888888888892</v>
      </c>
      <c r="K1789" s="3">
        <v>0.49722222222222223</v>
      </c>
      <c r="L1789" s="3">
        <v>0.67222222222222217</v>
      </c>
      <c r="M1789" s="3">
        <v>0.69305555555555565</v>
      </c>
      <c r="N1789" s="3">
        <v>0.70625000000000004</v>
      </c>
      <c r="O1789" s="3">
        <v>0.74513888888888924</v>
      </c>
      <c r="P1789" s="3">
        <v>0.71875</v>
      </c>
      <c r="Q1789" s="3">
        <f t="shared" si="31"/>
        <v>0.67361111111111116</v>
      </c>
      <c r="R1789" s="3">
        <f>MAX(T1789,P1789)</f>
        <v>0.71875</v>
      </c>
      <c r="S1789" s="3">
        <v>0.66736111111111118</v>
      </c>
      <c r="T1789" s="3">
        <v>0.71875</v>
      </c>
      <c r="U1789" s="3">
        <f>MAX(M1789+15/60/24-1/24-MOD(M1789+15/60/24-1/24,15/60/24),16/24)</f>
        <v>0.66666666666666663</v>
      </c>
      <c r="V1789" s="3">
        <f>MIN(M1789-MOD(M1789,15/60/24)-1/24,18.75/24)</f>
        <v>0.64583333333333337</v>
      </c>
      <c r="W1789" s="103">
        <f>M1789-(M1789-E1789)/12*1.25</f>
        <v>0.6479166666666667</v>
      </c>
    </row>
    <row r="1790" spans="1:23" ht="12.75" customHeight="1">
      <c r="A1790" s="1">
        <v>45619</v>
      </c>
      <c r="B1790" t="s">
        <v>414</v>
      </c>
      <c r="C1790" s="3">
        <v>0.19513888888888889</v>
      </c>
      <c r="D1790" s="3">
        <v>0.22361111111111109</v>
      </c>
      <c r="E1790" s="3">
        <v>0.26041666666666669</v>
      </c>
      <c r="F1790" s="3">
        <v>0.34236111111111112</v>
      </c>
      <c r="G1790" s="3">
        <v>0.36875000000000002</v>
      </c>
      <c r="H1790" s="3">
        <v>0.38680555555555557</v>
      </c>
      <c r="I1790" s="3">
        <v>0.40486111111111112</v>
      </c>
      <c r="J1790" s="3">
        <v>0.47638888888888892</v>
      </c>
      <c r="K1790" s="3">
        <v>0.49722222222222223</v>
      </c>
      <c r="L1790" s="3">
        <v>0.67152777777777783</v>
      </c>
      <c r="M1790" s="3">
        <v>0.6923611111111112</v>
      </c>
      <c r="N1790" s="3">
        <v>0.70625000000000004</v>
      </c>
      <c r="O1790" s="3">
        <v>0.74513888888888924</v>
      </c>
      <c r="P1790" s="3">
        <v>0.71875</v>
      </c>
      <c r="Q1790" s="3">
        <f t="shared" si="31"/>
        <v>0.67291666666666672</v>
      </c>
      <c r="R1790" s="3">
        <f>MAX(T1790,P1790)</f>
        <v>0.71875</v>
      </c>
      <c r="S1790" s="3">
        <v>0.66736111111111107</v>
      </c>
      <c r="T1790" s="3">
        <v>0.71875</v>
      </c>
      <c r="U1790" s="3">
        <f>MAX(M1790+15/60/24-1/24-MOD(M1790+15/60/24-1/24,15/60/24),16/24)</f>
        <v>0.66666666666666663</v>
      </c>
      <c r="V1790" s="3">
        <f>MIN(M1790-MOD(M1790,15/60/24)-1/24,18.75/24)</f>
        <v>0.64583333333333337</v>
      </c>
      <c r="W1790" s="103">
        <f>M1790-(M1790-E1790)/12*1.25</f>
        <v>0.64736689814814818</v>
      </c>
    </row>
    <row r="1791" spans="1:23" ht="12.75" customHeight="1">
      <c r="A1791" s="1">
        <v>45620</v>
      </c>
      <c r="B1791" t="s">
        <v>415</v>
      </c>
      <c r="C1791" s="3">
        <v>0.19583333333333333</v>
      </c>
      <c r="D1791" s="3">
        <v>0.22361111111111109</v>
      </c>
      <c r="E1791" s="3">
        <v>0.26111111111111113</v>
      </c>
      <c r="F1791" s="3">
        <v>0.34236111111111112</v>
      </c>
      <c r="G1791" s="3">
        <v>0.36875000000000002</v>
      </c>
      <c r="H1791" s="3">
        <v>0.38750000000000001</v>
      </c>
      <c r="I1791" s="3">
        <v>0.40486111111111112</v>
      </c>
      <c r="J1791" s="3">
        <v>0.4770833333333333</v>
      </c>
      <c r="K1791" s="3">
        <v>0.49791666666666662</v>
      </c>
      <c r="L1791" s="3">
        <v>0.67152777777777783</v>
      </c>
      <c r="M1791" s="3">
        <v>0.6923611111111112</v>
      </c>
      <c r="N1791" s="3">
        <v>0.7055555555555556</v>
      </c>
      <c r="O1791" s="3">
        <v>0.74513888888888924</v>
      </c>
      <c r="P1791" s="3">
        <v>0.71805555555555556</v>
      </c>
      <c r="Q1791" s="3">
        <f t="shared" si="31"/>
        <v>0.67291666666666661</v>
      </c>
      <c r="R1791" s="3">
        <f>MAX(T1791,P1791)</f>
        <v>0.71875</v>
      </c>
      <c r="S1791" s="3">
        <v>0.66736111111111107</v>
      </c>
      <c r="T1791" s="3">
        <v>0.71875</v>
      </c>
      <c r="U1791" s="3">
        <f>MAX(M1791+15/60/24-1/24-MOD(M1791+15/60/24-1/24,15/60/24),16/24)</f>
        <v>0.66666666666666663</v>
      </c>
      <c r="V1791" s="3">
        <f>MIN(M1791-MOD(M1791,15/60/24)-1/24,18.75/24)</f>
        <v>0.64583333333333337</v>
      </c>
      <c r="W1791" s="103">
        <f>M1791-(M1791-E1791)/12*1.25</f>
        <v>0.6474392361111112</v>
      </c>
    </row>
    <row r="1792" spans="1:23" ht="12.75" customHeight="1">
      <c r="A1792" s="1">
        <v>45621</v>
      </c>
      <c r="B1792" t="s">
        <v>416</v>
      </c>
      <c r="C1792" s="3">
        <v>0.19652777777777777</v>
      </c>
      <c r="D1792" s="3">
        <v>0.22430555555555556</v>
      </c>
      <c r="E1792" s="3">
        <v>0.26180555555555557</v>
      </c>
      <c r="F1792" s="3">
        <v>0.3430555555555555</v>
      </c>
      <c r="G1792" s="3">
        <v>0.36944444444444446</v>
      </c>
      <c r="H1792" s="3">
        <v>0.38750000000000001</v>
      </c>
      <c r="I1792" s="3">
        <v>0.4055555555555555</v>
      </c>
      <c r="J1792" s="3">
        <v>0.4770833333333333</v>
      </c>
      <c r="K1792" s="3">
        <v>0.49791666666666662</v>
      </c>
      <c r="L1792" s="3">
        <v>0.67152777777777783</v>
      </c>
      <c r="M1792" s="3">
        <v>0.6923611111111112</v>
      </c>
      <c r="N1792" s="3">
        <v>0.7055555555555556</v>
      </c>
      <c r="O1792" s="3">
        <v>0.74513888888888924</v>
      </c>
      <c r="P1792" s="3">
        <v>0.71805555555555556</v>
      </c>
      <c r="Q1792" s="3">
        <f t="shared" si="31"/>
        <v>0.67291666666666661</v>
      </c>
      <c r="R1792" s="3">
        <f>MAX(T1792,P1792)</f>
        <v>0.71805555555555567</v>
      </c>
      <c r="S1792" s="3">
        <v>0.66736111111111107</v>
      </c>
      <c r="T1792" s="3">
        <v>0.71805555555555567</v>
      </c>
      <c r="U1792" s="3">
        <f>MAX(M1792+15/60/24-1/24-MOD(M1792+15/60/24-1/24,15/60/24),16/24)</f>
        <v>0.66666666666666663</v>
      </c>
      <c r="V1792" s="3">
        <f>MIN(M1792-MOD(M1792,15/60/24)-1/24,18.75/24)</f>
        <v>0.64583333333333337</v>
      </c>
      <c r="W1792" s="103">
        <f>M1792-(M1792-E1792)/12*1.25</f>
        <v>0.64751157407407411</v>
      </c>
    </row>
    <row r="1793" spans="1:23" ht="12.75" customHeight="1">
      <c r="A1793" s="1">
        <v>45622</v>
      </c>
      <c r="B1793" t="s">
        <v>417</v>
      </c>
      <c r="C1793" s="3">
        <v>0.19722222222222222</v>
      </c>
      <c r="D1793" s="3">
        <v>0.22500000000000001</v>
      </c>
      <c r="E1793" s="3">
        <v>0.26250000000000001</v>
      </c>
      <c r="F1793" s="3">
        <v>0.3430555555555555</v>
      </c>
      <c r="G1793" s="3">
        <v>0.37013888888888885</v>
      </c>
      <c r="H1793" s="3">
        <v>0.38819444444444445</v>
      </c>
      <c r="I1793" s="3">
        <v>0.4055555555555555</v>
      </c>
      <c r="J1793" s="3">
        <v>0.4770833333333333</v>
      </c>
      <c r="K1793" s="3">
        <v>0.49791666666666662</v>
      </c>
      <c r="L1793" s="3">
        <v>0.67083333333333339</v>
      </c>
      <c r="M1793" s="3">
        <v>0.69166666666666676</v>
      </c>
      <c r="N1793" s="3">
        <v>0.7055555555555556</v>
      </c>
      <c r="O1793" s="3">
        <v>0.74513888888888924</v>
      </c>
      <c r="P1793" s="3">
        <v>0.71805555555555556</v>
      </c>
      <c r="Q1793" s="3">
        <f t="shared" si="31"/>
        <v>0.67291666666666661</v>
      </c>
      <c r="R1793" s="3">
        <f>MAX(T1793,P1793)</f>
        <v>0.71805555555555567</v>
      </c>
      <c r="S1793" s="3">
        <v>0.66666666666666663</v>
      </c>
      <c r="T1793" s="3">
        <v>0.71805555555555567</v>
      </c>
      <c r="U1793" s="3">
        <f>MAX(M1793+15/60/24-1/24-MOD(M1793+15/60/24-1/24,15/60/24),16/24)</f>
        <v>0.66666666666666663</v>
      </c>
      <c r="V1793" s="3">
        <f>MIN(M1793-MOD(M1793,15/60/24)-1/24,18.75/24)</f>
        <v>0.64583333333333337</v>
      </c>
      <c r="W1793" s="103">
        <f>M1793-(M1793-E1793)/12*1.25</f>
        <v>0.6469618055555556</v>
      </c>
    </row>
    <row r="1794" spans="1:23" ht="12.75" customHeight="1">
      <c r="A1794" s="1">
        <v>45623</v>
      </c>
      <c r="B1794" t="s">
        <v>418</v>
      </c>
      <c r="C1794" s="3">
        <v>0.19722222222222222</v>
      </c>
      <c r="D1794" s="3">
        <v>0.22569444444444445</v>
      </c>
      <c r="E1794" s="3">
        <v>0.26319444444444445</v>
      </c>
      <c r="F1794" s="3">
        <v>0.34375</v>
      </c>
      <c r="G1794" s="3">
        <v>0.37013888888888885</v>
      </c>
      <c r="H1794" s="3">
        <v>0.38819444444444445</v>
      </c>
      <c r="I1794" s="3">
        <v>0.40625</v>
      </c>
      <c r="J1794" s="3">
        <v>0.4770833333333333</v>
      </c>
      <c r="K1794" s="3">
        <v>0.49861111111111112</v>
      </c>
      <c r="L1794" s="3">
        <v>0.67083333333333339</v>
      </c>
      <c r="M1794" s="3">
        <v>0.69166666666666676</v>
      </c>
      <c r="N1794" s="3">
        <v>0.7055555555555556</v>
      </c>
      <c r="O1794" s="3">
        <v>0.7444444444444448</v>
      </c>
      <c r="P1794" s="3">
        <v>0.71805555555555556</v>
      </c>
      <c r="Q1794" s="3">
        <f t="shared" si="31"/>
        <v>0.67222222222222217</v>
      </c>
      <c r="R1794" s="3">
        <f>MAX(T1794,P1794)</f>
        <v>0.71805555555555567</v>
      </c>
      <c r="S1794" s="3">
        <v>0.66666666666666663</v>
      </c>
      <c r="T1794" s="3">
        <v>0.71805555555555567</v>
      </c>
      <c r="U1794" s="3">
        <f>MAX(M1794+15/60/24-1/24-MOD(M1794+15/60/24-1/24,15/60/24),16/24)</f>
        <v>0.66666666666666663</v>
      </c>
      <c r="V1794" s="3">
        <f>MIN(M1794-MOD(M1794,15/60/24)-1/24,18.75/24)</f>
        <v>0.64583333333333337</v>
      </c>
      <c r="W1794" s="103">
        <f>M1794-(M1794-E1794)/12*1.25</f>
        <v>0.64703414351851862</v>
      </c>
    </row>
    <row r="1795" spans="1:23" ht="12.75" customHeight="1">
      <c r="A1795" s="1">
        <v>45624</v>
      </c>
      <c r="B1795" t="s">
        <v>419</v>
      </c>
      <c r="C1795" s="3">
        <v>0.19791666666666666</v>
      </c>
      <c r="D1795" s="3">
        <v>0.22638888888888889</v>
      </c>
      <c r="E1795" s="3">
        <v>0.2638888888888889</v>
      </c>
      <c r="F1795" s="3">
        <v>0.3444444444444445</v>
      </c>
      <c r="G1795" s="3">
        <v>0.37083333333333335</v>
      </c>
      <c r="H1795" s="3">
        <v>0.3888888888888889</v>
      </c>
      <c r="I1795" s="3">
        <v>0.40625</v>
      </c>
      <c r="J1795" s="3">
        <v>0.4777777777777778</v>
      </c>
      <c r="K1795" s="3">
        <v>0.49861111111111112</v>
      </c>
      <c r="L1795" s="3">
        <v>0.67083333333333339</v>
      </c>
      <c r="M1795" s="3">
        <v>0.69166666666666676</v>
      </c>
      <c r="N1795" s="3">
        <v>0.7055555555555556</v>
      </c>
      <c r="O1795" s="3">
        <v>0.7444444444444448</v>
      </c>
      <c r="P1795" s="3">
        <v>0.71805555555555556</v>
      </c>
      <c r="Q1795" s="3">
        <f t="shared" si="31"/>
        <v>0.67222222222222217</v>
      </c>
      <c r="R1795" s="3">
        <f>MAX(T1795,P1795)</f>
        <v>0.71805555555555567</v>
      </c>
      <c r="S1795" s="3">
        <v>0.66666666666666663</v>
      </c>
      <c r="T1795" s="3">
        <v>0.71805555555555567</v>
      </c>
      <c r="U1795" s="3">
        <f>MAX(M1795+15/60/24-1/24-MOD(M1795+15/60/24-1/24,15/60/24),16/24)</f>
        <v>0.66666666666666663</v>
      </c>
      <c r="V1795" s="3">
        <f>MIN(M1795-MOD(M1795,15/60/24)-1/24,18.75/24)</f>
        <v>0.64583333333333337</v>
      </c>
      <c r="W1795" s="103">
        <f>M1795-(M1795-E1795)/12*1.25</f>
        <v>0.64710648148148153</v>
      </c>
    </row>
    <row r="1796" spans="1:23" ht="12.75" customHeight="1">
      <c r="A1796" s="1">
        <v>45625</v>
      </c>
      <c r="B1796" t="s">
        <v>420</v>
      </c>
      <c r="C1796" s="3">
        <v>0.1986111111111111</v>
      </c>
      <c r="D1796" s="3">
        <v>0.22638888888888889</v>
      </c>
      <c r="E1796" s="3">
        <v>0.2638888888888889</v>
      </c>
      <c r="F1796" s="3">
        <v>0.3444444444444445</v>
      </c>
      <c r="G1796" s="3">
        <v>0.37083333333333335</v>
      </c>
      <c r="H1796" s="3">
        <v>0.3888888888888889</v>
      </c>
      <c r="I1796" s="3">
        <v>0.4069444444444445</v>
      </c>
      <c r="J1796" s="3">
        <v>0.4777777777777778</v>
      </c>
      <c r="K1796" s="3">
        <v>0.49861111111111112</v>
      </c>
      <c r="L1796" s="3">
        <v>0.67083333333333339</v>
      </c>
      <c r="M1796" s="3">
        <v>0.69166666666666676</v>
      </c>
      <c r="N1796" s="3">
        <v>0.70486111111111116</v>
      </c>
      <c r="O1796" s="3">
        <v>0.7444444444444448</v>
      </c>
      <c r="P1796" s="3">
        <v>0.71736111111111112</v>
      </c>
      <c r="Q1796" s="3">
        <f t="shared" si="31"/>
        <v>0.67222222222222217</v>
      </c>
      <c r="R1796" s="3">
        <f>MAX(T1796,P1796)</f>
        <v>0.71805555555555567</v>
      </c>
      <c r="S1796" s="3">
        <v>0.66666666666666663</v>
      </c>
      <c r="T1796" s="3">
        <v>0.71805555555555567</v>
      </c>
      <c r="U1796" s="3">
        <f>MAX(M1796+15/60/24-1/24-MOD(M1796+15/60/24-1/24,15/60/24),16/24)</f>
        <v>0.66666666666666663</v>
      </c>
      <c r="V1796" s="3">
        <f>MIN(M1796-MOD(M1796,15/60/24)-1/24,18.75/24)</f>
        <v>0.64583333333333337</v>
      </c>
      <c r="W1796" s="103">
        <f>M1796-(M1796-E1796)/12*1.25</f>
        <v>0.64710648148148153</v>
      </c>
    </row>
    <row r="1797" spans="1:23" ht="12.75" customHeight="1">
      <c r="A1797" s="1">
        <v>45626</v>
      </c>
      <c r="B1797" t="s">
        <v>421</v>
      </c>
      <c r="C1797" s="3">
        <v>0.19930555555555554</v>
      </c>
      <c r="D1797" s="3">
        <v>0.22708333333333333</v>
      </c>
      <c r="E1797" s="3">
        <v>0.26458333333333334</v>
      </c>
      <c r="F1797" s="3">
        <v>0.34513888888888888</v>
      </c>
      <c r="G1797" s="3">
        <v>0.37152777777777773</v>
      </c>
      <c r="H1797" s="3">
        <v>0.38958333333333334</v>
      </c>
      <c r="I1797" s="3">
        <v>0.4069444444444445</v>
      </c>
      <c r="J1797" s="3">
        <v>0.47847222222222219</v>
      </c>
      <c r="K1797" s="3">
        <v>0.4993055555555555</v>
      </c>
      <c r="L1797" s="3">
        <v>0.67083333333333339</v>
      </c>
      <c r="M1797" s="3">
        <v>0.69166666666666676</v>
      </c>
      <c r="N1797" s="3">
        <v>0.70486111111111116</v>
      </c>
      <c r="O1797" s="3">
        <v>0.7444444444444448</v>
      </c>
      <c r="P1797" s="3">
        <v>0.71736111111111112</v>
      </c>
      <c r="Q1797" s="3">
        <f t="shared" si="31"/>
        <v>0.67222222222222217</v>
      </c>
      <c r="R1797" s="3">
        <f>MAX(T1797,P1797)</f>
        <v>0.71805555555555567</v>
      </c>
      <c r="S1797" s="3">
        <v>0.66666666666666663</v>
      </c>
      <c r="T1797" s="3">
        <v>0.71805555555555567</v>
      </c>
      <c r="U1797" s="3">
        <f>MAX(M1797+15/60/24-1/24-MOD(M1797+15/60/24-1/24,15/60/24),16/24)</f>
        <v>0.66666666666666663</v>
      </c>
      <c r="V1797" s="3">
        <f>MIN(M1797-MOD(M1797,15/60/24)-1/24,18.75/24)</f>
        <v>0.64583333333333337</v>
      </c>
      <c r="W1797" s="103">
        <f>M1797-(M1797-E1797)/12*1.25</f>
        <v>0.64717881944444455</v>
      </c>
    </row>
    <row r="1798" spans="1:23" ht="12.75" customHeight="1">
      <c r="A1798" s="1">
        <v>45627</v>
      </c>
      <c r="B1798" t="s">
        <v>587</v>
      </c>
      <c r="C1798" s="3">
        <v>0.19930555555555554</v>
      </c>
      <c r="D1798" s="3">
        <v>0.22777777777777777</v>
      </c>
      <c r="E1798" s="3">
        <v>0.26527777777777778</v>
      </c>
      <c r="F1798" s="3">
        <v>0.34513888888888888</v>
      </c>
      <c r="G1798" s="3">
        <v>0.37222222222222223</v>
      </c>
      <c r="H1798" s="3">
        <v>0.38958333333333334</v>
      </c>
      <c r="I1798" s="3">
        <v>0.40763888888888888</v>
      </c>
      <c r="J1798" s="3">
        <v>0.47847222222222219</v>
      </c>
      <c r="K1798" s="3">
        <v>0.4993055555555555</v>
      </c>
      <c r="L1798" s="3">
        <v>0.67083333333333339</v>
      </c>
      <c r="M1798" s="3">
        <v>0.69166666666666676</v>
      </c>
      <c r="N1798" s="3">
        <v>0.70486111111111116</v>
      </c>
      <c r="O1798" s="3">
        <v>0.7444444444444448</v>
      </c>
      <c r="P1798" s="3">
        <v>0.71736111111111112</v>
      </c>
      <c r="Q1798" s="3">
        <f t="shared" si="31"/>
        <v>0.67222222222222217</v>
      </c>
      <c r="R1798" s="3">
        <f>MAX(T1798,P1798)</f>
        <v>0.71805555555555567</v>
      </c>
      <c r="S1798" s="3">
        <v>0.66666666666666663</v>
      </c>
      <c r="T1798" s="3">
        <v>0.71805555555555567</v>
      </c>
      <c r="U1798" s="3">
        <f>MAX(M1798+15/60/24-1/24-MOD(M1798+15/60/24-1/24,15/60/24),16/24)</f>
        <v>0.66666666666666663</v>
      </c>
      <c r="V1798" s="3">
        <f>MIN(M1798-MOD(M1798,15/60/24)-1/24,18.75/24)</f>
        <v>0.64583333333333337</v>
      </c>
      <c r="W1798" s="103">
        <f>M1798-(M1798-E1798)/12*1.25</f>
        <v>0.64725115740740746</v>
      </c>
    </row>
    <row r="1799" spans="1:23" ht="12.75" customHeight="1">
      <c r="A1799" s="1">
        <v>45628</v>
      </c>
      <c r="B1799" t="s">
        <v>133</v>
      </c>
      <c r="C1799" s="3">
        <v>0.2</v>
      </c>
      <c r="D1799" s="3">
        <v>0.22847222222222222</v>
      </c>
      <c r="E1799" s="3">
        <v>0.26597222222222222</v>
      </c>
      <c r="F1799" s="3">
        <v>0.34583333333333338</v>
      </c>
      <c r="G1799" s="3">
        <v>0.37222222222222223</v>
      </c>
      <c r="H1799" s="3">
        <v>0.39027777777777778</v>
      </c>
      <c r="I1799" s="3">
        <v>0.40763888888888888</v>
      </c>
      <c r="J1799" s="3">
        <v>0.47847222222222219</v>
      </c>
      <c r="K1799" s="3">
        <v>0.4993055555555555</v>
      </c>
      <c r="L1799" s="3">
        <v>0.67083333333333339</v>
      </c>
      <c r="M1799" s="3">
        <v>0.69166666666666676</v>
      </c>
      <c r="N1799" s="3">
        <v>0.70486111111111116</v>
      </c>
      <c r="O1799" s="3">
        <v>0.7444444444444448</v>
      </c>
      <c r="P1799" s="3">
        <v>0.71736111111111112</v>
      </c>
      <c r="Q1799" s="3">
        <f t="shared" ref="Q1799:Q1862" si="32">+S1798+8/60/24</f>
        <v>0.67222222222222217</v>
      </c>
      <c r="R1799" s="3">
        <f>MAX(T1799,P1799)</f>
        <v>0.71805555555555567</v>
      </c>
      <c r="S1799" s="3">
        <v>0.66666666666666663</v>
      </c>
      <c r="T1799" s="3">
        <v>0.71805555555555567</v>
      </c>
      <c r="U1799" s="3">
        <f>MAX(M1799+15/60/24-1/24-MOD(M1799+15/60/24-1/24,15/60/24),16/24)</f>
        <v>0.66666666666666663</v>
      </c>
      <c r="V1799" s="3">
        <f>MIN(M1799-MOD(M1799,15/60/24)-1/24,18.75/24)</f>
        <v>0.64583333333333337</v>
      </c>
      <c r="W1799" s="103">
        <f>M1799-(M1799-E1799)/12*1.25</f>
        <v>0.64732349537037048</v>
      </c>
    </row>
    <row r="1800" spans="1:23" ht="12.75" customHeight="1">
      <c r="A1800" s="1">
        <v>45629</v>
      </c>
      <c r="B1800" t="s">
        <v>134</v>
      </c>
      <c r="C1800" s="3">
        <v>0.20069444444444443</v>
      </c>
      <c r="D1800" s="3">
        <v>0.22847222222222222</v>
      </c>
      <c r="E1800" s="3">
        <v>0.26666666666666666</v>
      </c>
      <c r="F1800" s="3">
        <v>0.34583333333333338</v>
      </c>
      <c r="G1800" s="3">
        <v>0.37291666666666662</v>
      </c>
      <c r="H1800" s="3">
        <v>0.39027777777777778</v>
      </c>
      <c r="I1800" s="3">
        <v>0.40833333333333338</v>
      </c>
      <c r="J1800" s="3">
        <v>0.47916666666666669</v>
      </c>
      <c r="K1800" s="3">
        <v>0.5</v>
      </c>
      <c r="L1800" s="3">
        <v>0.67083333333333339</v>
      </c>
      <c r="M1800" s="3">
        <v>0.69166666666666676</v>
      </c>
      <c r="N1800" s="3">
        <v>0.70486111111111116</v>
      </c>
      <c r="O1800" s="3">
        <v>0.7444444444444448</v>
      </c>
      <c r="P1800" s="3">
        <v>0.71736111111111112</v>
      </c>
      <c r="Q1800" s="3">
        <f t="shared" si="32"/>
        <v>0.67222222222222217</v>
      </c>
      <c r="R1800" s="3">
        <f>MAX(T1800,P1800)</f>
        <v>0.71805555555555567</v>
      </c>
      <c r="S1800" s="3">
        <v>0.66666666666666663</v>
      </c>
      <c r="T1800" s="3">
        <v>0.71805555555555567</v>
      </c>
      <c r="U1800" s="3">
        <f>MAX(M1800+15/60/24-1/24-MOD(M1800+15/60/24-1/24,15/60/24),16/24)</f>
        <v>0.66666666666666663</v>
      </c>
      <c r="V1800" s="3">
        <f>MIN(M1800-MOD(M1800,15/60/24)-1/24,18.75/24)</f>
        <v>0.64583333333333337</v>
      </c>
      <c r="W1800" s="103">
        <f>M1800-(M1800-E1800)/12*1.25</f>
        <v>0.64739583333333339</v>
      </c>
    </row>
    <row r="1801" spans="1:23" ht="12.75" customHeight="1">
      <c r="A1801" s="1">
        <v>45630</v>
      </c>
      <c r="B1801" t="s">
        <v>135</v>
      </c>
      <c r="C1801" s="3">
        <v>0.20069444444444443</v>
      </c>
      <c r="D1801" s="3">
        <v>0.22916666666666666</v>
      </c>
      <c r="E1801" s="3">
        <v>0.2673611111111111</v>
      </c>
      <c r="F1801" s="3">
        <v>0.34652777777777777</v>
      </c>
      <c r="G1801" s="3">
        <v>0.37291666666666662</v>
      </c>
      <c r="H1801" s="3">
        <v>0.39097222222222222</v>
      </c>
      <c r="I1801" s="3">
        <v>0.40833333333333338</v>
      </c>
      <c r="J1801" s="3">
        <v>0.47916666666666669</v>
      </c>
      <c r="K1801" s="3">
        <v>0.5</v>
      </c>
      <c r="L1801" s="3">
        <v>0.67083333333333339</v>
      </c>
      <c r="M1801" s="3">
        <v>0.69166666666666676</v>
      </c>
      <c r="N1801" s="3">
        <v>0.70486111111111116</v>
      </c>
      <c r="O1801" s="3">
        <v>0.7444444444444448</v>
      </c>
      <c r="P1801" s="3">
        <v>0.71736111111111112</v>
      </c>
      <c r="Q1801" s="3">
        <f t="shared" si="32"/>
        <v>0.67222222222222217</v>
      </c>
      <c r="R1801" s="3">
        <f>MAX(T1801,P1801)</f>
        <v>0.71805555555555567</v>
      </c>
      <c r="S1801" s="3">
        <v>0.66666666666666663</v>
      </c>
      <c r="T1801" s="3">
        <v>0.71805555555555567</v>
      </c>
      <c r="U1801" s="3">
        <f>MAX(M1801+15/60/24-1/24-MOD(M1801+15/60/24-1/24,15/60/24),16/24)</f>
        <v>0.66666666666666663</v>
      </c>
      <c r="V1801" s="3">
        <f>MIN(M1801-MOD(M1801,15/60/24)-1/24,18.75/24)</f>
        <v>0.64583333333333337</v>
      </c>
      <c r="W1801" s="103">
        <f>M1801-(M1801-E1801)/12*1.25</f>
        <v>0.64746817129629641</v>
      </c>
    </row>
    <row r="1802" spans="1:23" ht="12.75" customHeight="1">
      <c r="A1802" s="1">
        <v>45631</v>
      </c>
      <c r="B1802" t="s">
        <v>94</v>
      </c>
      <c r="C1802" s="3">
        <v>0.20138888888888887</v>
      </c>
      <c r="D1802" s="3">
        <v>0.2298611111111111</v>
      </c>
      <c r="E1802" s="3">
        <v>0.2673611111111111</v>
      </c>
      <c r="F1802" s="3">
        <v>0.34652777777777777</v>
      </c>
      <c r="G1802" s="3">
        <v>0.37361111111111112</v>
      </c>
      <c r="H1802" s="3">
        <v>0.39097222222222222</v>
      </c>
      <c r="I1802" s="3">
        <v>0.40902777777777777</v>
      </c>
      <c r="J1802" s="3">
        <v>0.47986111111111113</v>
      </c>
      <c r="K1802" s="3">
        <v>0.50069444444444444</v>
      </c>
      <c r="L1802" s="3">
        <v>0.67083333333333339</v>
      </c>
      <c r="M1802" s="3">
        <v>0.69166666666666676</v>
      </c>
      <c r="N1802" s="3">
        <v>0.70486111111111116</v>
      </c>
      <c r="O1802" s="3">
        <v>0.74513888888888924</v>
      </c>
      <c r="P1802" s="3">
        <v>0.71736111111111112</v>
      </c>
      <c r="Q1802" s="3">
        <f t="shared" si="32"/>
        <v>0.67222222222222217</v>
      </c>
      <c r="R1802" s="3">
        <f>MAX(T1802,P1802)</f>
        <v>0.71805555555555567</v>
      </c>
      <c r="S1802" s="3">
        <v>0.66666666666666663</v>
      </c>
      <c r="T1802" s="3">
        <v>0.71805555555555567</v>
      </c>
      <c r="U1802" s="3">
        <f>MAX(M1802+15/60/24-1/24-MOD(M1802+15/60/24-1/24,15/60/24),16/24)</f>
        <v>0.66666666666666663</v>
      </c>
      <c r="V1802" s="3">
        <f>MIN(M1802-MOD(M1802,15/60/24)-1/24,18.75/24)</f>
        <v>0.64583333333333337</v>
      </c>
      <c r="W1802" s="103">
        <f>M1802-(M1802-E1802)/12*1.25</f>
        <v>0.64746817129629641</v>
      </c>
    </row>
    <row r="1803" spans="1:23" ht="12.75" customHeight="1">
      <c r="A1803" s="1">
        <v>45632</v>
      </c>
      <c r="B1803" t="s">
        <v>136</v>
      </c>
      <c r="C1803" s="3">
        <v>0.20208333333333331</v>
      </c>
      <c r="D1803" s="3">
        <v>0.23055555555555554</v>
      </c>
      <c r="E1803" s="3">
        <v>0.26805555555555555</v>
      </c>
      <c r="F1803" s="3">
        <v>0.34722222222222227</v>
      </c>
      <c r="G1803" s="3">
        <v>0.3743055555555555</v>
      </c>
      <c r="H1803" s="3">
        <v>0.39166666666666666</v>
      </c>
      <c r="I1803" s="3">
        <v>0.40902777777777777</v>
      </c>
      <c r="J1803" s="3">
        <v>0.47986111111111113</v>
      </c>
      <c r="K1803" s="3">
        <v>0.50069444444444444</v>
      </c>
      <c r="L1803" s="3">
        <v>0.67083333333333339</v>
      </c>
      <c r="M1803" s="3">
        <v>0.69166666666666676</v>
      </c>
      <c r="N1803" s="3">
        <v>0.70486111111111116</v>
      </c>
      <c r="O1803" s="3">
        <v>0.74513888888888924</v>
      </c>
      <c r="P1803" s="3">
        <v>0.71736111111111112</v>
      </c>
      <c r="Q1803" s="3">
        <f t="shared" si="32"/>
        <v>0.67222222222222217</v>
      </c>
      <c r="R1803" s="3">
        <f>MAX(T1803,P1803)</f>
        <v>0.71805555555555567</v>
      </c>
      <c r="S1803" s="3">
        <v>0.66666666666666663</v>
      </c>
      <c r="T1803" s="3">
        <v>0.71805555555555567</v>
      </c>
      <c r="U1803" s="3">
        <f>MAX(M1803+15/60/24-1/24-MOD(M1803+15/60/24-1/24,15/60/24),16/24)</f>
        <v>0.66666666666666663</v>
      </c>
      <c r="V1803" s="3">
        <f>MIN(M1803-MOD(M1803,15/60/24)-1/24,18.75/24)</f>
        <v>0.64583333333333337</v>
      </c>
      <c r="W1803" s="103">
        <f>M1803-(M1803-E1803)/12*1.25</f>
        <v>0.64754050925925932</v>
      </c>
    </row>
    <row r="1804" spans="1:23" ht="12.75" customHeight="1">
      <c r="A1804" s="1">
        <v>45633</v>
      </c>
      <c r="B1804" t="s">
        <v>137</v>
      </c>
      <c r="C1804" s="3">
        <v>0.20208333333333331</v>
      </c>
      <c r="D1804" s="3">
        <v>0.23055555555555554</v>
      </c>
      <c r="E1804" s="3">
        <v>0.26874999999999999</v>
      </c>
      <c r="F1804" s="3">
        <v>0.34791666666666665</v>
      </c>
      <c r="G1804" s="3">
        <v>0.3743055555555555</v>
      </c>
      <c r="H1804" s="3">
        <v>0.39166666666666666</v>
      </c>
      <c r="I1804" s="3">
        <v>0.40972222222222227</v>
      </c>
      <c r="J1804" s="3">
        <v>0.47986111111111113</v>
      </c>
      <c r="K1804" s="3">
        <v>0.50069444444444444</v>
      </c>
      <c r="L1804" s="3">
        <v>0.67083333333333339</v>
      </c>
      <c r="M1804" s="3">
        <v>0.69166666666666676</v>
      </c>
      <c r="N1804" s="3">
        <v>0.7055555555555556</v>
      </c>
      <c r="O1804" s="3">
        <v>0.74513888888888924</v>
      </c>
      <c r="P1804" s="3">
        <v>0.71805555555555556</v>
      </c>
      <c r="Q1804" s="3">
        <f t="shared" si="32"/>
        <v>0.67222222222222217</v>
      </c>
      <c r="R1804" s="3">
        <f>MAX(T1804,P1804)</f>
        <v>0.71805555555555567</v>
      </c>
      <c r="S1804" s="3">
        <v>0.66666666666666663</v>
      </c>
      <c r="T1804" s="3">
        <v>0.71805555555555567</v>
      </c>
      <c r="U1804" s="3">
        <f>MAX(M1804+15/60/24-1/24-MOD(M1804+15/60/24-1/24,15/60/24),16/24)</f>
        <v>0.66666666666666663</v>
      </c>
      <c r="V1804" s="3">
        <f>MIN(M1804-MOD(M1804,15/60/24)-1/24,18.75/24)</f>
        <v>0.64583333333333337</v>
      </c>
      <c r="W1804" s="103">
        <f>M1804-(M1804-E1804)/12*1.25</f>
        <v>0.64761284722222234</v>
      </c>
    </row>
    <row r="1805" spans="1:23" ht="12.75" customHeight="1">
      <c r="A1805" s="1">
        <v>45634</v>
      </c>
      <c r="B1805" t="s">
        <v>138</v>
      </c>
      <c r="C1805" s="3">
        <v>0.20277777777777781</v>
      </c>
      <c r="D1805" s="3">
        <v>0.23125000000000001</v>
      </c>
      <c r="E1805" s="3">
        <v>0.26944444444444443</v>
      </c>
      <c r="F1805" s="3">
        <v>0.34791666666666665</v>
      </c>
      <c r="G1805" s="3">
        <v>0.375</v>
      </c>
      <c r="H1805" s="3">
        <v>0.3923611111111111</v>
      </c>
      <c r="I1805" s="3">
        <v>0.40972222222222227</v>
      </c>
      <c r="J1805" s="3">
        <v>0.48055555555555557</v>
      </c>
      <c r="K1805" s="3">
        <v>0.50138888888888888</v>
      </c>
      <c r="L1805" s="3">
        <v>0.67083333333333339</v>
      </c>
      <c r="M1805" s="3">
        <v>0.69166666666666676</v>
      </c>
      <c r="N1805" s="3">
        <v>0.7055555555555556</v>
      </c>
      <c r="O1805" s="3">
        <v>0.74513888888888924</v>
      </c>
      <c r="P1805" s="3">
        <v>0.71805555555555556</v>
      </c>
      <c r="Q1805" s="3">
        <f t="shared" si="32"/>
        <v>0.67222222222222217</v>
      </c>
      <c r="R1805" s="3">
        <f>MAX(T1805,P1805)</f>
        <v>0.71875</v>
      </c>
      <c r="S1805" s="3">
        <v>0.66666666666666663</v>
      </c>
      <c r="T1805" s="3">
        <v>0.71875</v>
      </c>
      <c r="U1805" s="3">
        <f>MAX(M1805+15/60/24-1/24-MOD(M1805+15/60/24-1/24,15/60/24),16/24)</f>
        <v>0.66666666666666663</v>
      </c>
      <c r="V1805" s="3">
        <f>MIN(M1805-MOD(M1805,15/60/24)-1/24,18.75/24)</f>
        <v>0.64583333333333337</v>
      </c>
      <c r="W1805" s="103">
        <f>M1805-(M1805-E1805)/12*1.25</f>
        <v>0.64768518518518525</v>
      </c>
    </row>
    <row r="1806" spans="1:23" ht="12.75" customHeight="1">
      <c r="A1806" s="1">
        <v>45635</v>
      </c>
      <c r="B1806" t="s">
        <v>139</v>
      </c>
      <c r="C1806" s="3">
        <v>0.20347222222222219</v>
      </c>
      <c r="D1806" s="3">
        <v>0.23194444444444443</v>
      </c>
      <c r="E1806" s="3">
        <v>0.26944444444444443</v>
      </c>
      <c r="F1806" s="3">
        <v>0.34861111111111115</v>
      </c>
      <c r="G1806" s="3">
        <v>0.375</v>
      </c>
      <c r="H1806" s="3">
        <v>0.3923611111111111</v>
      </c>
      <c r="I1806" s="3">
        <v>0.41041666666666665</v>
      </c>
      <c r="J1806" s="3">
        <v>0.48055555555555557</v>
      </c>
      <c r="K1806" s="3">
        <v>0.50138888888888888</v>
      </c>
      <c r="L1806" s="3">
        <v>0.67083333333333339</v>
      </c>
      <c r="M1806" s="3">
        <v>0.69166666666666676</v>
      </c>
      <c r="N1806" s="3">
        <v>0.7055555555555556</v>
      </c>
      <c r="O1806" s="3">
        <v>0.74513888888888924</v>
      </c>
      <c r="P1806" s="3">
        <v>0.71805555555555556</v>
      </c>
      <c r="Q1806" s="3">
        <f t="shared" si="32"/>
        <v>0.67222222222222217</v>
      </c>
      <c r="R1806" s="3">
        <f>MAX(T1806,P1806)</f>
        <v>0.71875</v>
      </c>
      <c r="S1806" s="3">
        <v>0.66736111111111107</v>
      </c>
      <c r="T1806" s="3">
        <v>0.71875</v>
      </c>
      <c r="U1806" s="3">
        <f>MAX(M1806+15/60/24-1/24-MOD(M1806+15/60/24-1/24,15/60/24),16/24)</f>
        <v>0.66666666666666663</v>
      </c>
      <c r="V1806" s="3">
        <f>MIN(M1806-MOD(M1806,15/60/24)-1/24,18.75/24)</f>
        <v>0.64583333333333337</v>
      </c>
      <c r="W1806" s="103">
        <f>M1806-(M1806-E1806)/12*1.25</f>
        <v>0.64768518518518525</v>
      </c>
    </row>
    <row r="1807" spans="1:23" ht="12.75" customHeight="1">
      <c r="A1807" s="1">
        <v>45636</v>
      </c>
      <c r="B1807" t="s">
        <v>140</v>
      </c>
      <c r="C1807" s="3">
        <v>0.20416666666666669</v>
      </c>
      <c r="D1807" s="3">
        <v>0.23194444444444443</v>
      </c>
      <c r="E1807" s="3">
        <v>0.27013888888888887</v>
      </c>
      <c r="F1807" s="3">
        <v>0.34861111111111115</v>
      </c>
      <c r="G1807" s="3">
        <v>0.3756944444444445</v>
      </c>
      <c r="H1807" s="3">
        <v>0.39305555555555555</v>
      </c>
      <c r="I1807" s="3">
        <v>0.41111111111111115</v>
      </c>
      <c r="J1807" s="3">
        <v>0.48125000000000001</v>
      </c>
      <c r="K1807" s="3">
        <v>0.50208333333333333</v>
      </c>
      <c r="L1807" s="3">
        <v>0.67083333333333339</v>
      </c>
      <c r="M1807" s="3">
        <v>0.69166666666666676</v>
      </c>
      <c r="N1807" s="3">
        <v>0.7055555555555556</v>
      </c>
      <c r="O1807" s="3">
        <v>0.74513888888888924</v>
      </c>
      <c r="P1807" s="3">
        <v>0.71805555555555556</v>
      </c>
      <c r="Q1807" s="3">
        <f t="shared" si="32"/>
        <v>0.67291666666666661</v>
      </c>
      <c r="R1807" s="3">
        <f>MAX(T1807,P1807)</f>
        <v>0.71875</v>
      </c>
      <c r="S1807" s="3">
        <v>0.66736111111111107</v>
      </c>
      <c r="T1807" s="3">
        <v>0.71875</v>
      </c>
      <c r="U1807" s="3">
        <f>MAX(M1807+15/60/24-1/24-MOD(M1807+15/60/24-1/24,15/60/24),16/24)</f>
        <v>0.66666666666666663</v>
      </c>
      <c r="V1807" s="3">
        <f>MIN(M1807-MOD(M1807,15/60/24)-1/24,18.75/24)</f>
        <v>0.64583333333333337</v>
      </c>
      <c r="W1807" s="103">
        <f>M1807-(M1807-E1807)/12*1.25</f>
        <v>0.64775752314814827</v>
      </c>
    </row>
    <row r="1808" spans="1:23" ht="12.75" customHeight="1">
      <c r="A1808" s="1">
        <v>45637</v>
      </c>
      <c r="B1808" t="s">
        <v>141</v>
      </c>
      <c r="C1808" s="3">
        <v>0.20416666666666669</v>
      </c>
      <c r="D1808" s="3">
        <v>0.23263888888888887</v>
      </c>
      <c r="E1808" s="3">
        <v>0.27083333333333331</v>
      </c>
      <c r="F1808" s="3">
        <v>0.34930555555555554</v>
      </c>
      <c r="G1808" s="3">
        <v>0.37638888888888888</v>
      </c>
      <c r="H1808" s="3">
        <v>0.39305555555555555</v>
      </c>
      <c r="I1808" s="3">
        <v>0.41111111111111115</v>
      </c>
      <c r="J1808" s="3">
        <v>0.48125000000000001</v>
      </c>
      <c r="K1808" s="3">
        <v>0.50208333333333333</v>
      </c>
      <c r="L1808" s="3">
        <v>0.67083333333333339</v>
      </c>
      <c r="M1808" s="3">
        <v>0.69166666666666676</v>
      </c>
      <c r="N1808" s="3">
        <v>0.7055555555555556</v>
      </c>
      <c r="O1808" s="3">
        <v>0.74583333333333368</v>
      </c>
      <c r="P1808" s="3">
        <v>0.71805555555555556</v>
      </c>
      <c r="Q1808" s="3">
        <f t="shared" si="32"/>
        <v>0.67291666666666661</v>
      </c>
      <c r="R1808" s="3">
        <f>MAX(T1808,P1808)</f>
        <v>0.71875</v>
      </c>
      <c r="S1808" s="3">
        <v>0.66736111111111107</v>
      </c>
      <c r="T1808" s="3">
        <v>0.71875</v>
      </c>
      <c r="U1808" s="3">
        <f>MAX(M1808+15/60/24-1/24-MOD(M1808+15/60/24-1/24,15/60/24),16/24)</f>
        <v>0.66666666666666663</v>
      </c>
      <c r="V1808" s="3">
        <f>MIN(M1808-MOD(M1808,15/60/24)-1/24,18.75/24)</f>
        <v>0.64583333333333337</v>
      </c>
      <c r="W1808" s="103">
        <f>M1808-(M1808-E1808)/12*1.25</f>
        <v>0.64782986111111118</v>
      </c>
    </row>
    <row r="1809" spans="1:23" ht="12.75" customHeight="1">
      <c r="A1809" s="1">
        <v>45638</v>
      </c>
      <c r="B1809" t="s">
        <v>95</v>
      </c>
      <c r="C1809" s="3">
        <v>0.20486111111111113</v>
      </c>
      <c r="D1809" s="3">
        <v>0.23333333333333331</v>
      </c>
      <c r="E1809" s="3">
        <v>0.27152777777777776</v>
      </c>
      <c r="F1809" s="3">
        <v>0.34930555555555554</v>
      </c>
      <c r="G1809" s="3">
        <v>0.37638888888888888</v>
      </c>
      <c r="H1809" s="3">
        <v>0.39374999999999999</v>
      </c>
      <c r="I1809" s="3">
        <v>0.41180555555555554</v>
      </c>
      <c r="J1809" s="3">
        <v>0.48194444444444445</v>
      </c>
      <c r="K1809" s="3">
        <v>0.50277777777777777</v>
      </c>
      <c r="L1809" s="3">
        <v>0.67152777777777783</v>
      </c>
      <c r="M1809" s="3">
        <v>0.6923611111111112</v>
      </c>
      <c r="N1809" s="3">
        <v>0.70625000000000004</v>
      </c>
      <c r="O1809" s="3">
        <v>0.74583333333333368</v>
      </c>
      <c r="P1809" s="3">
        <v>0.71875</v>
      </c>
      <c r="Q1809" s="3">
        <f t="shared" si="32"/>
        <v>0.67291666666666661</v>
      </c>
      <c r="R1809" s="3">
        <f>MAX(T1809,P1809)</f>
        <v>0.71944444444444455</v>
      </c>
      <c r="S1809" s="3">
        <v>0.66736111111111107</v>
      </c>
      <c r="T1809" s="3">
        <v>0.71944444444444455</v>
      </c>
      <c r="U1809" s="3">
        <f>MAX(M1809+15/60/24-1/24-MOD(M1809+15/60/24-1/24,15/60/24),16/24)</f>
        <v>0.66666666666666663</v>
      </c>
      <c r="V1809" s="3">
        <f>MIN(M1809-MOD(M1809,15/60/24)-1/24,18.75/24)</f>
        <v>0.64583333333333337</v>
      </c>
      <c r="W1809" s="103">
        <f>M1809-(M1809-E1809)/12*1.25</f>
        <v>0.64852430555555562</v>
      </c>
    </row>
    <row r="1810" spans="1:23" ht="12.75" customHeight="1">
      <c r="A1810" s="1">
        <v>45639</v>
      </c>
      <c r="B1810" t="s">
        <v>142</v>
      </c>
      <c r="C1810" s="3">
        <v>0.20486111111111113</v>
      </c>
      <c r="D1810" s="3">
        <v>0.23333333333333331</v>
      </c>
      <c r="E1810" s="3">
        <v>0.27152777777777776</v>
      </c>
      <c r="F1810" s="3">
        <v>0.35</v>
      </c>
      <c r="G1810" s="3">
        <v>0.37708333333333338</v>
      </c>
      <c r="H1810" s="3">
        <v>0.39374999999999999</v>
      </c>
      <c r="I1810" s="3">
        <v>0.41180555555555554</v>
      </c>
      <c r="J1810" s="3">
        <v>0.48194444444444445</v>
      </c>
      <c r="K1810" s="3">
        <v>0.50277777777777777</v>
      </c>
      <c r="L1810" s="3">
        <v>0.67152777777777783</v>
      </c>
      <c r="M1810" s="3">
        <v>0.6923611111111112</v>
      </c>
      <c r="N1810" s="3">
        <v>0.70625000000000004</v>
      </c>
      <c r="O1810" s="3">
        <v>0.74583333333333368</v>
      </c>
      <c r="P1810" s="3">
        <v>0.71875</v>
      </c>
      <c r="Q1810" s="3">
        <f t="shared" si="32"/>
        <v>0.67291666666666661</v>
      </c>
      <c r="R1810" s="3">
        <f>MAX(T1810,P1810)</f>
        <v>0.71944444444444455</v>
      </c>
      <c r="S1810" s="3">
        <v>0.66805555555555562</v>
      </c>
      <c r="T1810" s="3">
        <v>0.71944444444444455</v>
      </c>
      <c r="U1810" s="3">
        <f>MAX(M1810+15/60/24-1/24-MOD(M1810+15/60/24-1/24,15/60/24),16/24)</f>
        <v>0.66666666666666663</v>
      </c>
      <c r="V1810" s="3">
        <f>MIN(M1810-MOD(M1810,15/60/24)-1/24,18.75/24)</f>
        <v>0.64583333333333337</v>
      </c>
      <c r="W1810" s="103">
        <f>M1810-(M1810-E1810)/12*1.25</f>
        <v>0.64852430555555562</v>
      </c>
    </row>
    <row r="1811" spans="1:23" ht="12.75" customHeight="1">
      <c r="A1811" s="1">
        <v>45640</v>
      </c>
      <c r="B1811" t="s">
        <v>143</v>
      </c>
      <c r="C1811" s="3">
        <v>0.20555555555555557</v>
      </c>
      <c r="D1811" s="3">
        <v>0.23402777777777781</v>
      </c>
      <c r="E1811" s="3">
        <v>0.2722222222222222</v>
      </c>
      <c r="F1811" s="3">
        <v>0.35069444444444442</v>
      </c>
      <c r="G1811" s="3">
        <v>0.37708333333333338</v>
      </c>
      <c r="H1811" s="3">
        <v>0.39444444444444443</v>
      </c>
      <c r="I1811" s="3">
        <v>0.41249999999999998</v>
      </c>
      <c r="J1811" s="3">
        <v>0.4826388888888889</v>
      </c>
      <c r="K1811" s="3">
        <v>0.50347222222222221</v>
      </c>
      <c r="L1811" s="3">
        <v>0.67152777777777783</v>
      </c>
      <c r="M1811" s="3">
        <v>0.6923611111111112</v>
      </c>
      <c r="N1811" s="3">
        <v>0.70625000000000004</v>
      </c>
      <c r="O1811" s="3">
        <v>0.74652777777777812</v>
      </c>
      <c r="P1811" s="3">
        <v>0.71875</v>
      </c>
      <c r="Q1811" s="3">
        <f t="shared" si="32"/>
        <v>0.67361111111111116</v>
      </c>
      <c r="R1811" s="3">
        <f>MAX(T1811,P1811)</f>
        <v>0.71944444444444455</v>
      </c>
      <c r="S1811" s="3">
        <v>0.66805555555555562</v>
      </c>
      <c r="T1811" s="3">
        <v>0.71944444444444455</v>
      </c>
      <c r="U1811" s="3">
        <f>MAX(M1811+15/60/24-1/24-MOD(M1811+15/60/24-1/24,15/60/24),16/24)</f>
        <v>0.66666666666666663</v>
      </c>
      <c r="V1811" s="3">
        <f>MIN(M1811-MOD(M1811,15/60/24)-1/24,18.75/24)</f>
        <v>0.64583333333333337</v>
      </c>
      <c r="W1811" s="103">
        <f>M1811-(M1811-E1811)/12*1.25</f>
        <v>0.64859664351851865</v>
      </c>
    </row>
    <row r="1812" spans="1:23" ht="12.75" customHeight="1">
      <c r="A1812" s="1">
        <v>45641</v>
      </c>
      <c r="B1812" t="s">
        <v>144</v>
      </c>
      <c r="C1812" s="3">
        <v>0.20624999999999999</v>
      </c>
      <c r="D1812" s="3">
        <v>0.23472222222222219</v>
      </c>
      <c r="E1812" s="3">
        <v>0.27291666666666664</v>
      </c>
      <c r="F1812" s="3">
        <v>0.35069444444444442</v>
      </c>
      <c r="G1812" s="3">
        <v>0.37777777777777777</v>
      </c>
      <c r="H1812" s="3">
        <v>0.39444444444444443</v>
      </c>
      <c r="I1812" s="3">
        <v>0.41249999999999998</v>
      </c>
      <c r="J1812" s="3">
        <v>0.4826388888888889</v>
      </c>
      <c r="K1812" s="3">
        <v>0.50347222222222221</v>
      </c>
      <c r="L1812" s="3">
        <v>0.67222222222222217</v>
      </c>
      <c r="M1812" s="3">
        <v>0.69305555555555565</v>
      </c>
      <c r="N1812" s="3">
        <v>0.70625000000000004</v>
      </c>
      <c r="O1812" s="3">
        <v>0.74652777777777812</v>
      </c>
      <c r="P1812" s="3">
        <v>0.71875</v>
      </c>
      <c r="Q1812" s="3">
        <f t="shared" si="32"/>
        <v>0.67361111111111116</v>
      </c>
      <c r="R1812" s="3">
        <f>MAX(T1812,P1812)</f>
        <v>0.72013888888888899</v>
      </c>
      <c r="S1812" s="3">
        <v>0.66805555555555562</v>
      </c>
      <c r="T1812" s="3">
        <v>0.72013888888888899</v>
      </c>
      <c r="U1812" s="3">
        <f>MAX(M1812+15/60/24-1/24-MOD(M1812+15/60/24-1/24,15/60/24),16/24)</f>
        <v>0.66666666666666663</v>
      </c>
      <c r="V1812" s="3">
        <f>MIN(M1812-MOD(M1812,15/60/24)-1/24,18.75/24)</f>
        <v>0.64583333333333337</v>
      </c>
      <c r="W1812" s="103">
        <f>M1812-(M1812-E1812)/12*1.25</f>
        <v>0.64929108796296309</v>
      </c>
    </row>
    <row r="1813" spans="1:23" ht="12.75" customHeight="1">
      <c r="A1813" s="1">
        <v>45642</v>
      </c>
      <c r="B1813" t="s">
        <v>145</v>
      </c>
      <c r="C1813" s="3">
        <v>0.20624999999999999</v>
      </c>
      <c r="D1813" s="3">
        <v>0.23472222222222219</v>
      </c>
      <c r="E1813" s="3">
        <v>0.27291666666666664</v>
      </c>
      <c r="F1813" s="3">
        <v>0.35138888888888892</v>
      </c>
      <c r="G1813" s="3">
        <v>0.37777777777777777</v>
      </c>
      <c r="H1813" s="3">
        <v>0.39513888888888887</v>
      </c>
      <c r="I1813" s="3">
        <v>0.41319444444444442</v>
      </c>
      <c r="J1813" s="3">
        <v>0.48333333333333334</v>
      </c>
      <c r="K1813" s="3">
        <v>0.50416666666666665</v>
      </c>
      <c r="L1813" s="3">
        <v>0.67222222222222217</v>
      </c>
      <c r="M1813" s="3">
        <v>0.69305555555555565</v>
      </c>
      <c r="N1813" s="3">
        <v>0.70694444444444438</v>
      </c>
      <c r="O1813" s="3">
        <v>0.74652777777777812</v>
      </c>
      <c r="P1813" s="3">
        <v>0.71944444444444433</v>
      </c>
      <c r="Q1813" s="3">
        <f t="shared" si="32"/>
        <v>0.67361111111111116</v>
      </c>
      <c r="R1813" s="3">
        <f>MAX(T1813,P1813)</f>
        <v>0.72013888888888899</v>
      </c>
      <c r="S1813" s="3">
        <v>0.66874999999999996</v>
      </c>
      <c r="T1813" s="3">
        <v>0.72013888888888899</v>
      </c>
      <c r="U1813" s="3">
        <f>MAX(M1813+15/60/24-1/24-MOD(M1813+15/60/24-1/24,15/60/24),16/24)</f>
        <v>0.66666666666666663</v>
      </c>
      <c r="V1813" s="3">
        <f>MIN(M1813-MOD(M1813,15/60/24)-1/24,18.75/24)</f>
        <v>0.64583333333333337</v>
      </c>
      <c r="W1813" s="103">
        <f>M1813-(M1813-E1813)/12*1.25</f>
        <v>0.64929108796296309</v>
      </c>
    </row>
    <row r="1814" spans="1:23" ht="12.75" customHeight="1">
      <c r="A1814" s="1">
        <v>45643</v>
      </c>
      <c r="B1814" t="s">
        <v>146</v>
      </c>
      <c r="C1814" s="3">
        <v>0.20694444444444446</v>
      </c>
      <c r="D1814" s="3">
        <v>0.23541666666666669</v>
      </c>
      <c r="E1814" s="3">
        <v>0.27361111111111108</v>
      </c>
      <c r="F1814" s="3">
        <v>0.35138888888888892</v>
      </c>
      <c r="G1814" s="3">
        <v>0.37847222222222227</v>
      </c>
      <c r="H1814" s="3">
        <v>0.39513888888888887</v>
      </c>
      <c r="I1814" s="3">
        <v>0.41319444444444442</v>
      </c>
      <c r="J1814" s="3">
        <v>0.48333333333333334</v>
      </c>
      <c r="K1814" s="3">
        <v>0.50416666666666665</v>
      </c>
      <c r="L1814" s="3">
        <v>0.67222222222222217</v>
      </c>
      <c r="M1814" s="3">
        <v>0.69305555555555565</v>
      </c>
      <c r="N1814" s="3">
        <v>0.70694444444444438</v>
      </c>
      <c r="O1814" s="3">
        <v>0.74722222222222257</v>
      </c>
      <c r="P1814" s="3">
        <v>0.71944444444444433</v>
      </c>
      <c r="Q1814" s="3">
        <f t="shared" si="32"/>
        <v>0.67430555555555549</v>
      </c>
      <c r="R1814" s="3">
        <f>MAX(T1814,P1814)</f>
        <v>0.72013888888888899</v>
      </c>
      <c r="S1814" s="3">
        <v>0.66874999999999996</v>
      </c>
      <c r="T1814" s="3">
        <v>0.72013888888888899</v>
      </c>
      <c r="U1814" s="3">
        <f>MAX(M1814+15/60/24-1/24-MOD(M1814+15/60/24-1/24,15/60/24),16/24)</f>
        <v>0.66666666666666663</v>
      </c>
      <c r="V1814" s="3">
        <f>MIN(M1814-MOD(M1814,15/60/24)-1/24,18.75/24)</f>
        <v>0.64583333333333337</v>
      </c>
      <c r="W1814" s="103">
        <f>M1814-(M1814-E1814)/12*1.25</f>
        <v>0.649363425925926</v>
      </c>
    </row>
    <row r="1815" spans="1:23" ht="12.75" customHeight="1">
      <c r="A1815" s="1">
        <v>45644</v>
      </c>
      <c r="B1815" t="s">
        <v>147</v>
      </c>
      <c r="C1815" s="3">
        <v>0.20694444444444446</v>
      </c>
      <c r="D1815" s="3">
        <v>0.23541666666666669</v>
      </c>
      <c r="E1815" s="3">
        <v>0.27361111111111108</v>
      </c>
      <c r="F1815" s="3">
        <v>0.3520833333333333</v>
      </c>
      <c r="G1815" s="3">
        <v>0.37847222222222227</v>
      </c>
      <c r="H1815" s="3">
        <v>0.39583333333333331</v>
      </c>
      <c r="I1815" s="3">
        <v>0.41388888888888892</v>
      </c>
      <c r="J1815" s="3">
        <v>0.48402777777777778</v>
      </c>
      <c r="K1815" s="3">
        <v>0.50486111111111109</v>
      </c>
      <c r="L1815" s="3">
        <v>0.67291666666666661</v>
      </c>
      <c r="M1815" s="3">
        <v>0.69374999999999998</v>
      </c>
      <c r="N1815" s="3">
        <v>0.70763888888888893</v>
      </c>
      <c r="O1815" s="3">
        <v>0.74722222222222257</v>
      </c>
      <c r="P1815" s="3">
        <v>0.72013888888888888</v>
      </c>
      <c r="Q1815" s="3">
        <f t="shared" si="32"/>
        <v>0.67430555555555549</v>
      </c>
      <c r="R1815" s="3">
        <f>MAX(T1815,P1815)</f>
        <v>0.72083333333333344</v>
      </c>
      <c r="S1815" s="3">
        <v>0.6694444444444444</v>
      </c>
      <c r="T1815" s="3">
        <v>0.72083333333333344</v>
      </c>
      <c r="U1815" s="3">
        <f>MAX(M1815+15/60/24-1/24-MOD(M1815+15/60/24-1/24,15/60/24),16/24)</f>
        <v>0.66666666666666663</v>
      </c>
      <c r="V1815" s="3">
        <f>MIN(M1815-MOD(M1815,15/60/24)-1/24,18.75/24)</f>
        <v>0.64583333333333337</v>
      </c>
      <c r="W1815" s="103">
        <f>M1815-(M1815-E1815)/12*1.25</f>
        <v>0.64998553240740742</v>
      </c>
    </row>
    <row r="1816" spans="1:23" ht="12.75" customHeight="1">
      <c r="A1816" s="1">
        <v>45645</v>
      </c>
      <c r="B1816" t="s">
        <v>96</v>
      </c>
      <c r="C1816" s="3">
        <v>0.2076388888888889</v>
      </c>
      <c r="D1816" s="3">
        <v>0.23611111111111113</v>
      </c>
      <c r="E1816" s="3">
        <v>0.27430555555555552</v>
      </c>
      <c r="F1816" s="3">
        <v>0.3520833333333333</v>
      </c>
      <c r="G1816" s="3">
        <v>0.37916666666666665</v>
      </c>
      <c r="H1816" s="3">
        <v>0.39583333333333331</v>
      </c>
      <c r="I1816" s="3">
        <v>0.41388888888888892</v>
      </c>
      <c r="J1816" s="3">
        <v>0.48402777777777778</v>
      </c>
      <c r="K1816" s="3">
        <v>0.50486111111111109</v>
      </c>
      <c r="L1816" s="3">
        <v>0.67291666666666661</v>
      </c>
      <c r="M1816" s="3">
        <v>0.69374999999999998</v>
      </c>
      <c r="N1816" s="3">
        <v>0.70763888888888893</v>
      </c>
      <c r="O1816" s="3">
        <v>0.74791666666666701</v>
      </c>
      <c r="P1816" s="3">
        <v>0.72013888888888888</v>
      </c>
      <c r="Q1816" s="3">
        <f t="shared" si="32"/>
        <v>0.67499999999999993</v>
      </c>
      <c r="R1816" s="3">
        <f>MAX(T1816,P1816)</f>
        <v>0.72083333333333344</v>
      </c>
      <c r="S1816" s="3">
        <v>0.6694444444444444</v>
      </c>
      <c r="T1816" s="3">
        <v>0.72083333333333344</v>
      </c>
      <c r="U1816" s="3">
        <f>MAX(M1816+15/60/24-1/24-MOD(M1816+15/60/24-1/24,15/60/24),16/24)</f>
        <v>0.66666666666666663</v>
      </c>
      <c r="V1816" s="3">
        <f>MIN(M1816-MOD(M1816,15/60/24)-1/24,18.75/24)</f>
        <v>0.64583333333333337</v>
      </c>
      <c r="W1816" s="103">
        <f>M1816-(M1816-E1816)/12*1.25</f>
        <v>0.65005787037037033</v>
      </c>
    </row>
    <row r="1817" spans="1:23" ht="12.75" customHeight="1">
      <c r="A1817" s="1">
        <v>45646</v>
      </c>
      <c r="B1817" t="s">
        <v>148</v>
      </c>
      <c r="C1817" s="3">
        <v>0.2076388888888889</v>
      </c>
      <c r="D1817" s="3">
        <v>0.23680555555555557</v>
      </c>
      <c r="E1817" s="3">
        <v>0.27500000000000002</v>
      </c>
      <c r="F1817" s="3">
        <v>0.3527777777777778</v>
      </c>
      <c r="G1817" s="3">
        <v>0.37986111111111115</v>
      </c>
      <c r="H1817" s="3">
        <v>0.39652777777777781</v>
      </c>
      <c r="I1817" s="3">
        <v>0.4145833333333333</v>
      </c>
      <c r="J1817" s="3">
        <v>0.48472222222222222</v>
      </c>
      <c r="K1817" s="3">
        <v>0.50555555555555554</v>
      </c>
      <c r="L1817" s="3">
        <v>0.67361111111111116</v>
      </c>
      <c r="M1817" s="3">
        <v>0.69444444444444453</v>
      </c>
      <c r="N1817" s="3">
        <v>0.70763888888888893</v>
      </c>
      <c r="O1817" s="3">
        <v>0.74791666666666701</v>
      </c>
      <c r="P1817" s="3">
        <v>0.72013888888888888</v>
      </c>
      <c r="Q1817" s="3">
        <f t="shared" si="32"/>
        <v>0.67499999999999993</v>
      </c>
      <c r="R1817" s="3">
        <f>MAX(T1817,P1817)</f>
        <v>0.72152777777777788</v>
      </c>
      <c r="S1817" s="3">
        <v>0.6694444444444444</v>
      </c>
      <c r="T1817" s="3">
        <v>0.72152777777777788</v>
      </c>
      <c r="U1817" s="3">
        <f>MAX(M1817+15/60/24-1/24-MOD(M1817+15/60/24-1/24,15/60/24),16/24)</f>
        <v>0.66666666666666663</v>
      </c>
      <c r="V1817" s="3">
        <f>MIN(M1817-MOD(M1817,15/60/24)-1/24,18.75/24)</f>
        <v>0.64583333333333337</v>
      </c>
      <c r="W1817" s="103">
        <f>M1817-(M1817-E1817)/12*1.25</f>
        <v>0.65075231481481488</v>
      </c>
    </row>
    <row r="1818" spans="1:23" ht="12.75" customHeight="1">
      <c r="A1818" s="1">
        <v>45647</v>
      </c>
      <c r="B1818" t="s">
        <v>149</v>
      </c>
      <c r="C1818" s="3">
        <v>0.20833333333333334</v>
      </c>
      <c r="D1818" s="3">
        <v>0.23680555555555557</v>
      </c>
      <c r="E1818" s="3">
        <v>0.27500000000000002</v>
      </c>
      <c r="F1818" s="3">
        <v>0.3527777777777778</v>
      </c>
      <c r="G1818" s="3">
        <v>0.37986111111111115</v>
      </c>
      <c r="H1818" s="3">
        <v>0.3972222222222222</v>
      </c>
      <c r="I1818" s="3">
        <v>0.4145833333333333</v>
      </c>
      <c r="J1818" s="3">
        <v>0.48472222222222222</v>
      </c>
      <c r="K1818" s="3">
        <v>0.50555555555555554</v>
      </c>
      <c r="L1818" s="3">
        <v>0.67361111111111116</v>
      </c>
      <c r="M1818" s="3">
        <v>0.69444444444444453</v>
      </c>
      <c r="N1818" s="3">
        <v>0.70833333333333337</v>
      </c>
      <c r="O1818" s="3">
        <v>0.74861111111111145</v>
      </c>
      <c r="P1818" s="3">
        <v>0.72083333333333333</v>
      </c>
      <c r="Q1818" s="3">
        <f t="shared" si="32"/>
        <v>0.67499999999999993</v>
      </c>
      <c r="R1818" s="3">
        <f>MAX(T1818,P1818)</f>
        <v>0.72152777777777788</v>
      </c>
      <c r="S1818" s="3">
        <v>0.67013888888888884</v>
      </c>
      <c r="T1818" s="3">
        <v>0.72152777777777788</v>
      </c>
      <c r="U1818" s="3">
        <f>MAX(M1818+15/60/24-1/24-MOD(M1818+15/60/24-1/24,15/60/24),16/24)</f>
        <v>0.66666666666666663</v>
      </c>
      <c r="V1818" s="3">
        <f>MIN(M1818-MOD(M1818,15/60/24)-1/24,18.75/24)</f>
        <v>0.64583333333333337</v>
      </c>
      <c r="W1818" s="103">
        <f>M1818-(M1818-E1818)/12*1.25</f>
        <v>0.65075231481481488</v>
      </c>
    </row>
    <row r="1819" spans="1:23" ht="12.75" customHeight="1">
      <c r="A1819" s="1">
        <v>45648</v>
      </c>
      <c r="B1819" t="s">
        <v>150</v>
      </c>
      <c r="C1819" s="3">
        <v>0.20902777777777778</v>
      </c>
      <c r="D1819" s="3">
        <v>0.23749999999999999</v>
      </c>
      <c r="E1819" s="3">
        <v>0.27569444444444446</v>
      </c>
      <c r="F1819" s="3">
        <v>0.35347222222222219</v>
      </c>
      <c r="G1819" s="3">
        <v>0.38055555555555554</v>
      </c>
      <c r="H1819" s="3">
        <v>0.3972222222222222</v>
      </c>
      <c r="I1819" s="3">
        <v>0.4152777777777778</v>
      </c>
      <c r="J1819" s="3">
        <v>0.48541666666666666</v>
      </c>
      <c r="K1819" s="3">
        <v>0.50624999999999998</v>
      </c>
      <c r="L1819" s="3">
        <v>0.6743055555555556</v>
      </c>
      <c r="M1819" s="3">
        <v>0.69513888888888897</v>
      </c>
      <c r="N1819" s="3">
        <v>0.70833333333333337</v>
      </c>
      <c r="O1819" s="3">
        <v>0.74861111111111145</v>
      </c>
      <c r="P1819" s="3">
        <v>0.72083333333333333</v>
      </c>
      <c r="Q1819" s="3">
        <f t="shared" si="32"/>
        <v>0.67569444444444438</v>
      </c>
      <c r="R1819" s="3">
        <f>MAX(T1819,P1819)</f>
        <v>0.72222222222222232</v>
      </c>
      <c r="S1819" s="3">
        <v>0.67013888888888884</v>
      </c>
      <c r="T1819" s="3">
        <v>0.72222222222222232</v>
      </c>
      <c r="U1819" s="3">
        <f>MAX(M1819+15/60/24-1/24-MOD(M1819+15/60/24-1/24,15/60/24),16/24)</f>
        <v>0.66666666666666663</v>
      </c>
      <c r="V1819" s="3">
        <f>MIN(M1819-MOD(M1819,15/60/24)-1/24,18.75/24)</f>
        <v>0.64583333333333337</v>
      </c>
      <c r="W1819" s="103">
        <f>M1819-(M1819-E1819)/12*1.25</f>
        <v>0.65144675925925932</v>
      </c>
    </row>
    <row r="1820" spans="1:23" ht="12.75" customHeight="1">
      <c r="A1820" s="1">
        <v>45649</v>
      </c>
      <c r="B1820" t="s">
        <v>151</v>
      </c>
      <c r="C1820" s="3">
        <v>0.20902777777777778</v>
      </c>
      <c r="D1820" s="3">
        <v>0.23749999999999999</v>
      </c>
      <c r="E1820" s="3">
        <v>0.27569444444444446</v>
      </c>
      <c r="F1820" s="3">
        <v>0.35347222222222219</v>
      </c>
      <c r="G1820" s="3">
        <v>0.38055555555555554</v>
      </c>
      <c r="H1820" s="3">
        <v>0.3979166666666667</v>
      </c>
      <c r="I1820" s="3">
        <v>0.4152777777777778</v>
      </c>
      <c r="J1820" s="3">
        <v>0.48541666666666666</v>
      </c>
      <c r="K1820" s="3">
        <v>0.50624999999999998</v>
      </c>
      <c r="L1820" s="3">
        <v>0.6743055555555556</v>
      </c>
      <c r="M1820" s="3">
        <v>0.69513888888888897</v>
      </c>
      <c r="N1820" s="3">
        <v>0.7090277777777777</v>
      </c>
      <c r="O1820" s="3">
        <v>0.74930555555555589</v>
      </c>
      <c r="P1820" s="3">
        <v>0.72152777777777766</v>
      </c>
      <c r="Q1820" s="3">
        <f t="shared" si="32"/>
        <v>0.67569444444444438</v>
      </c>
      <c r="R1820" s="3">
        <f>MAX(T1820,P1820)</f>
        <v>0.72222222222222232</v>
      </c>
      <c r="S1820" s="3">
        <v>0.67083333333333339</v>
      </c>
      <c r="T1820" s="3">
        <v>0.72222222222222232</v>
      </c>
      <c r="U1820" s="3">
        <f>MAX(M1820+15/60/24-1/24-MOD(M1820+15/60/24-1/24,15/60/24),16/24)</f>
        <v>0.66666666666666663</v>
      </c>
      <c r="V1820" s="3">
        <f>MIN(M1820-MOD(M1820,15/60/24)-1/24,18.75/24)</f>
        <v>0.64583333333333337</v>
      </c>
      <c r="W1820" s="103">
        <f>M1820-(M1820-E1820)/12*1.25</f>
        <v>0.65144675925925932</v>
      </c>
    </row>
    <row r="1821" spans="1:23" ht="12.75" customHeight="1">
      <c r="A1821" s="1">
        <v>45650</v>
      </c>
      <c r="B1821" t="s">
        <v>152</v>
      </c>
      <c r="C1821" s="3">
        <v>0.20902777777777778</v>
      </c>
      <c r="D1821" s="3">
        <v>0.23749999999999999</v>
      </c>
      <c r="E1821" s="3">
        <v>0.27569444444444446</v>
      </c>
      <c r="F1821" s="3">
        <v>0.35416666666666669</v>
      </c>
      <c r="G1821" s="3">
        <v>0.38124999999999998</v>
      </c>
      <c r="H1821" s="3">
        <v>0.3979166666666667</v>
      </c>
      <c r="I1821" s="3">
        <v>0.41597222222222219</v>
      </c>
      <c r="J1821" s="3">
        <v>0.4861111111111111</v>
      </c>
      <c r="K1821" s="3">
        <v>0.50694444444444442</v>
      </c>
      <c r="L1821" s="3">
        <v>0.67500000000000004</v>
      </c>
      <c r="M1821" s="3">
        <v>0.69583333333333341</v>
      </c>
      <c r="N1821" s="3">
        <v>0.7090277777777777</v>
      </c>
      <c r="O1821" s="3">
        <v>0.74930555555555589</v>
      </c>
      <c r="P1821" s="3">
        <v>0.72152777777777766</v>
      </c>
      <c r="Q1821" s="3">
        <f t="shared" si="32"/>
        <v>0.67638888888888893</v>
      </c>
      <c r="R1821" s="3">
        <f>MAX(T1821,P1821)</f>
        <v>0.72291666666666676</v>
      </c>
      <c r="S1821" s="3">
        <v>0.67152777777777783</v>
      </c>
      <c r="T1821" s="3">
        <v>0.72291666666666676</v>
      </c>
      <c r="U1821" s="3">
        <f>MAX(M1821+15/60/24-1/24-MOD(M1821+15/60/24-1/24,15/60/24),16/24)</f>
        <v>0.66666666666666663</v>
      </c>
      <c r="V1821" s="3">
        <f>MIN(M1821-MOD(M1821,15/60/24)-1/24,18.75/24)</f>
        <v>0.64583333333333337</v>
      </c>
      <c r="W1821" s="103">
        <f>M1821-(M1821-E1821)/12*1.25</f>
        <v>0.65206886574074086</v>
      </c>
    </row>
    <row r="1822" spans="1:23" ht="12.75" customHeight="1">
      <c r="A1822" s="1">
        <v>45651</v>
      </c>
      <c r="B1822" t="s">
        <v>153</v>
      </c>
      <c r="C1822" s="3">
        <v>0.20972222222222223</v>
      </c>
      <c r="D1822" s="3">
        <v>0.23819444444444446</v>
      </c>
      <c r="E1822" s="3">
        <v>0.27638888888888885</v>
      </c>
      <c r="F1822" s="3">
        <v>0.35416666666666669</v>
      </c>
      <c r="G1822" s="3">
        <v>0.38124999999999998</v>
      </c>
      <c r="H1822" s="3">
        <v>0.3979166666666667</v>
      </c>
      <c r="I1822" s="3">
        <v>0.41597222222222219</v>
      </c>
      <c r="J1822" s="3">
        <v>0.4861111111111111</v>
      </c>
      <c r="K1822" s="3">
        <v>0.50694444444444442</v>
      </c>
      <c r="L1822" s="3">
        <v>0.67500000000000004</v>
      </c>
      <c r="M1822" s="3">
        <v>0.69583333333333341</v>
      </c>
      <c r="N1822" s="3">
        <v>0.70972222222222225</v>
      </c>
      <c r="O1822" s="3">
        <v>0.75</v>
      </c>
      <c r="P1822" s="3">
        <v>0.72222222222222221</v>
      </c>
      <c r="Q1822" s="3">
        <f t="shared" si="32"/>
        <v>0.67708333333333337</v>
      </c>
      <c r="R1822" s="3">
        <f>MAX(T1822,P1822)</f>
        <v>0.72291666666666676</v>
      </c>
      <c r="S1822" s="3">
        <v>0.67152777777777783</v>
      </c>
      <c r="T1822" s="3">
        <v>0.72291666666666676</v>
      </c>
      <c r="U1822" s="3">
        <f>MAX(M1822+15/60/24-1/24-MOD(M1822+15/60/24-1/24,15/60/24),16/24)</f>
        <v>0.66666666666666663</v>
      </c>
      <c r="V1822" s="3">
        <f>MIN(M1822-MOD(M1822,15/60/24)-1/24,18.75/24)</f>
        <v>0.64583333333333337</v>
      </c>
      <c r="W1822" s="103">
        <f>M1822-(M1822-E1822)/12*1.25</f>
        <v>0.65214120370370376</v>
      </c>
    </row>
    <row r="1823" spans="1:23" ht="12.75" customHeight="1">
      <c r="A1823" s="1">
        <v>45652</v>
      </c>
      <c r="B1823" t="s">
        <v>97</v>
      </c>
      <c r="C1823" s="3">
        <v>0.20972222222222223</v>
      </c>
      <c r="D1823" s="3">
        <v>0.23819444444444446</v>
      </c>
      <c r="E1823" s="3">
        <v>0.27638888888888885</v>
      </c>
      <c r="F1823" s="3">
        <v>0.35486111111111113</v>
      </c>
      <c r="G1823" s="3">
        <v>0.38124999999999998</v>
      </c>
      <c r="H1823" s="3">
        <v>0.39861111111111108</v>
      </c>
      <c r="I1823" s="3">
        <v>0.41666666666666669</v>
      </c>
      <c r="J1823" s="3">
        <v>0.48680555555555555</v>
      </c>
      <c r="K1823" s="3">
        <v>0.50763888888888886</v>
      </c>
      <c r="L1823" s="3">
        <v>0.67569444444444438</v>
      </c>
      <c r="M1823" s="3">
        <v>0.69652777777777786</v>
      </c>
      <c r="N1823" s="3">
        <v>0.7104166666666667</v>
      </c>
      <c r="O1823" s="3">
        <v>0.75</v>
      </c>
      <c r="P1823" s="3">
        <v>0.72291666666666665</v>
      </c>
      <c r="Q1823" s="3">
        <f t="shared" si="32"/>
        <v>0.67708333333333337</v>
      </c>
      <c r="R1823" s="3">
        <f>MAX(T1823,P1823)</f>
        <v>0.7236111111111112</v>
      </c>
      <c r="S1823" s="3">
        <v>0.67222222222222217</v>
      </c>
      <c r="T1823" s="3">
        <v>0.7236111111111112</v>
      </c>
      <c r="U1823" s="3">
        <f>MAX(M1823+15/60/24-1/24-MOD(M1823+15/60/24-1/24,15/60/24),16/24)</f>
        <v>0.66666666666666663</v>
      </c>
      <c r="V1823" s="3">
        <f>MIN(M1823-MOD(M1823,15/60/24)-1/24,18.75/24)</f>
        <v>0.64583333333333337</v>
      </c>
      <c r="W1823" s="103">
        <f>M1823-(M1823-E1823)/12*1.25</f>
        <v>0.6527633101851853</v>
      </c>
    </row>
    <row r="1824" spans="1:23" ht="12.75" customHeight="1">
      <c r="A1824" s="1">
        <v>45653</v>
      </c>
      <c r="B1824" t="s">
        <v>154</v>
      </c>
      <c r="C1824" s="3">
        <v>0.21041666666666667</v>
      </c>
      <c r="D1824" s="3">
        <v>0.2388888888888889</v>
      </c>
      <c r="E1824" s="3">
        <v>0.27708333333333335</v>
      </c>
      <c r="F1824" s="3">
        <v>0.35486111111111113</v>
      </c>
      <c r="G1824" s="3">
        <v>0.38194444444444442</v>
      </c>
      <c r="H1824" s="3">
        <v>0.39861111111111108</v>
      </c>
      <c r="I1824" s="3">
        <v>0.41666666666666669</v>
      </c>
      <c r="J1824" s="3">
        <v>0.48680555555555555</v>
      </c>
      <c r="K1824" s="3">
        <v>0.50763888888888886</v>
      </c>
      <c r="L1824" s="3">
        <v>0.67569444444444438</v>
      </c>
      <c r="M1824" s="3">
        <v>0.69652777777777786</v>
      </c>
      <c r="N1824" s="3">
        <v>0.7104166666666667</v>
      </c>
      <c r="O1824" s="3">
        <v>0.75069444444444478</v>
      </c>
      <c r="P1824" s="3">
        <v>0.72291666666666665</v>
      </c>
      <c r="Q1824" s="3">
        <f t="shared" si="32"/>
        <v>0.6777777777777777</v>
      </c>
      <c r="R1824" s="3">
        <f>MAX(T1824,P1824)</f>
        <v>0.72430555555555565</v>
      </c>
      <c r="S1824" s="3">
        <v>0.67222222222222217</v>
      </c>
      <c r="T1824" s="3">
        <v>0.72430555555555565</v>
      </c>
      <c r="U1824" s="3">
        <f>MAX(M1824+15/60/24-1/24-MOD(M1824+15/60/24-1/24,15/60/24),16/24)</f>
        <v>0.66666666666666663</v>
      </c>
      <c r="V1824" s="3">
        <f>MIN(M1824-MOD(M1824,15/60/24)-1/24,18.75/24)</f>
        <v>0.64583333333333337</v>
      </c>
      <c r="W1824" s="103">
        <f>M1824-(M1824-E1824)/12*1.25</f>
        <v>0.65283564814814821</v>
      </c>
    </row>
    <row r="1825" spans="1:23" ht="12.75" customHeight="1">
      <c r="A1825" s="1">
        <v>45654</v>
      </c>
      <c r="B1825" t="s">
        <v>155</v>
      </c>
      <c r="C1825" s="3">
        <v>0.21041666666666667</v>
      </c>
      <c r="D1825" s="3">
        <v>0.2388888888888889</v>
      </c>
      <c r="E1825" s="3">
        <v>0.27708333333333335</v>
      </c>
      <c r="F1825" s="3">
        <v>0.35555555555555557</v>
      </c>
      <c r="G1825" s="3">
        <v>0.38194444444444442</v>
      </c>
      <c r="H1825" s="3">
        <v>0.39930555555555558</v>
      </c>
      <c r="I1825" s="3">
        <v>0.41736111111111113</v>
      </c>
      <c r="J1825" s="3">
        <v>0.48749999999999999</v>
      </c>
      <c r="K1825" s="3">
        <v>0.5083333333333333</v>
      </c>
      <c r="L1825" s="3">
        <v>0.67638888888888893</v>
      </c>
      <c r="M1825" s="3">
        <v>0.6972222222222223</v>
      </c>
      <c r="N1825" s="3">
        <v>0.71111111111111114</v>
      </c>
      <c r="O1825" s="3">
        <v>0.75069444444444478</v>
      </c>
      <c r="P1825" s="3">
        <v>0.72361111111111109</v>
      </c>
      <c r="Q1825" s="3">
        <f t="shared" si="32"/>
        <v>0.6777777777777777</v>
      </c>
      <c r="R1825" s="3">
        <f>MAX(T1825,P1825)</f>
        <v>0.72430555555555565</v>
      </c>
      <c r="S1825" s="3">
        <v>0.67291666666666661</v>
      </c>
      <c r="T1825" s="3">
        <v>0.72430555555555565</v>
      </c>
      <c r="U1825" s="3">
        <f>MAX(M1825+15/60/24-1/24-MOD(M1825+15/60/24-1/24,15/60/24),16/24)</f>
        <v>0.66666666666666663</v>
      </c>
      <c r="V1825" s="3">
        <f>MIN(M1825-MOD(M1825,15/60/24)-1/24,18.75/24)</f>
        <v>0.64583333333333337</v>
      </c>
      <c r="W1825" s="103">
        <f>M1825-(M1825-E1825)/12*1.25</f>
        <v>0.65345775462962974</v>
      </c>
    </row>
    <row r="1826" spans="1:23" ht="12.75" customHeight="1">
      <c r="A1826" s="1">
        <v>45655</v>
      </c>
      <c r="B1826" t="s">
        <v>156</v>
      </c>
      <c r="C1826" s="3">
        <v>0.21111111111111111</v>
      </c>
      <c r="D1826" s="3">
        <v>0.23958333333333334</v>
      </c>
      <c r="E1826" s="3">
        <v>0.27708333333333335</v>
      </c>
      <c r="F1826" s="3">
        <v>0.35555555555555557</v>
      </c>
      <c r="G1826" s="3">
        <v>0.38263888888888892</v>
      </c>
      <c r="H1826" s="3">
        <v>0.39930555555555558</v>
      </c>
      <c r="I1826" s="3">
        <v>0.41736111111111113</v>
      </c>
      <c r="J1826" s="3">
        <v>0.48749999999999999</v>
      </c>
      <c r="K1826" s="3">
        <v>0.5083333333333333</v>
      </c>
      <c r="L1826" s="3">
        <v>0.67708333333333337</v>
      </c>
      <c r="M1826" s="3">
        <v>0.69791666666666674</v>
      </c>
      <c r="N1826" s="3">
        <v>0.71180555555555547</v>
      </c>
      <c r="O1826" s="3">
        <v>0.75138888888888922</v>
      </c>
      <c r="P1826" s="3">
        <v>0.72430555555555542</v>
      </c>
      <c r="Q1826" s="3">
        <f t="shared" si="32"/>
        <v>0.67847222222222214</v>
      </c>
      <c r="R1826" s="3">
        <f>MAX(T1826,P1826)</f>
        <v>0.72499999999999998</v>
      </c>
      <c r="S1826" s="3">
        <v>0.67361111111111116</v>
      </c>
      <c r="T1826" s="3">
        <v>0.72499999999999998</v>
      </c>
      <c r="U1826" s="3">
        <f>MAX(M1826+15/60/24-1/24-MOD(M1826+15/60/24-1/24,15/60/24),16/24)</f>
        <v>0.66666666666666663</v>
      </c>
      <c r="V1826" s="3">
        <f>MIN(M1826-MOD(M1826,15/60/24)-1/24,18.75/24)</f>
        <v>0.65625</v>
      </c>
      <c r="W1826" s="103">
        <f>M1826-(M1826-E1826)/12*1.25</f>
        <v>0.65407986111111116</v>
      </c>
    </row>
    <row r="1827" spans="1:23" ht="12.75" customHeight="1">
      <c r="A1827" s="1">
        <v>45656</v>
      </c>
      <c r="B1827" t="s">
        <v>157</v>
      </c>
      <c r="C1827" s="3">
        <v>0.21111111111111111</v>
      </c>
      <c r="D1827" s="3">
        <v>0.23958333333333334</v>
      </c>
      <c r="E1827" s="3">
        <v>0.27777777777777779</v>
      </c>
      <c r="F1827" s="3">
        <v>0.35555555555555557</v>
      </c>
      <c r="G1827" s="3">
        <v>0.38263888888888892</v>
      </c>
      <c r="H1827" s="3">
        <v>0.4</v>
      </c>
      <c r="I1827" s="3">
        <v>0.41805555555555557</v>
      </c>
      <c r="J1827" s="3">
        <v>0.48819444444444443</v>
      </c>
      <c r="K1827" s="3">
        <v>0.50902777777777775</v>
      </c>
      <c r="L1827" s="3">
        <v>0.67708333333333337</v>
      </c>
      <c r="M1827" s="3">
        <v>0.69791666666666674</v>
      </c>
      <c r="N1827" s="3">
        <v>0.71180555555555547</v>
      </c>
      <c r="O1827" s="3">
        <v>0.75208333333333366</v>
      </c>
      <c r="P1827" s="3">
        <v>0.72430555555555542</v>
      </c>
      <c r="Q1827" s="3">
        <f t="shared" si="32"/>
        <v>0.6791666666666667</v>
      </c>
      <c r="R1827" s="3">
        <f>MAX(T1827,P1827)</f>
        <v>0.72499999999999998</v>
      </c>
      <c r="S1827" s="3">
        <v>0.67361111111111116</v>
      </c>
      <c r="T1827" s="3">
        <v>0.72499999999999998</v>
      </c>
      <c r="U1827" s="3">
        <f>MAX(M1827+15/60/24-1/24-MOD(M1827+15/60/24-1/24,15/60/24),16/24)</f>
        <v>0.66666666666666663</v>
      </c>
      <c r="V1827" s="3">
        <f>MIN(M1827-MOD(M1827,15/60/24)-1/24,18.75/24)</f>
        <v>0.65625</v>
      </c>
      <c r="W1827" s="103">
        <f>M1827-(M1827-E1827)/12*1.25</f>
        <v>0.65415219907407418</v>
      </c>
    </row>
    <row r="1828" spans="1:23" ht="12.75" customHeight="1">
      <c r="A1828" s="1">
        <v>45657</v>
      </c>
      <c r="B1828" t="s">
        <v>158</v>
      </c>
      <c r="C1828" s="3">
        <v>0.21111111111111111</v>
      </c>
      <c r="D1828" s="3">
        <v>0.23958333333333334</v>
      </c>
      <c r="E1828" s="3">
        <v>0.27777777777777779</v>
      </c>
      <c r="F1828" s="3">
        <v>0.35625000000000001</v>
      </c>
      <c r="G1828" s="3">
        <v>0.3833333333333333</v>
      </c>
      <c r="H1828" s="3">
        <v>0.4</v>
      </c>
      <c r="I1828" s="3">
        <v>0.41805555555555557</v>
      </c>
      <c r="J1828" s="3">
        <v>0.48819444444444443</v>
      </c>
      <c r="K1828" s="3">
        <v>0.50902777777777775</v>
      </c>
      <c r="L1828" s="3">
        <v>0.6777777777777777</v>
      </c>
      <c r="M1828" s="3">
        <v>0.69861111111111118</v>
      </c>
      <c r="N1828" s="3">
        <v>0.71250000000000002</v>
      </c>
      <c r="O1828" s="3">
        <v>0.75208333333333366</v>
      </c>
      <c r="P1828" s="3">
        <v>0.72499999999999998</v>
      </c>
      <c r="Q1828" s="3">
        <f t="shared" si="32"/>
        <v>0.6791666666666667</v>
      </c>
      <c r="R1828" s="3">
        <f>MAX(T1828,P1828)</f>
        <v>0.72569444444444453</v>
      </c>
      <c r="S1828" s="3">
        <v>0.6743055555555556</v>
      </c>
      <c r="T1828" s="3">
        <v>0.72569444444444453</v>
      </c>
      <c r="U1828" s="3">
        <f>MAX(M1828+15/60/24-1/24-MOD(M1828+15/60/24-1/24,15/60/24),16/24)</f>
        <v>0.66666666666666663</v>
      </c>
      <c r="V1828" s="3">
        <f>MIN(M1828-MOD(M1828,15/60/24)-1/24,18.75/24)</f>
        <v>0.65625</v>
      </c>
      <c r="W1828" s="103">
        <f>M1828-(M1828-E1828)/12*1.25</f>
        <v>0.6547743055555556</v>
      </c>
    </row>
    <row r="1829" spans="1:23" ht="12.75" customHeight="1">
      <c r="A1829" s="1">
        <v>45658</v>
      </c>
      <c r="B1829" t="s">
        <v>159</v>
      </c>
      <c r="C1829" s="3">
        <v>0.21180555555555555</v>
      </c>
      <c r="D1829" s="3">
        <v>0.24027777777777778</v>
      </c>
      <c r="E1829" s="3">
        <v>0.27777777777777779</v>
      </c>
      <c r="F1829" s="3">
        <v>0.35625000000000001</v>
      </c>
      <c r="G1829" s="3">
        <v>0.3833333333333333</v>
      </c>
      <c r="H1829" s="3">
        <v>0.40069444444444446</v>
      </c>
      <c r="I1829" s="3">
        <v>0.41805555555555557</v>
      </c>
      <c r="J1829" s="3">
        <v>0.48888888888888887</v>
      </c>
      <c r="K1829" s="3">
        <v>0.50972222222222219</v>
      </c>
      <c r="L1829" s="3">
        <v>0.67847222222222225</v>
      </c>
      <c r="M1829" s="3">
        <v>0.69930555555555562</v>
      </c>
      <c r="N1829" s="3">
        <v>0.71319444444444446</v>
      </c>
      <c r="O1829" s="3">
        <v>0.75277777777777777</v>
      </c>
      <c r="P1829" s="3">
        <v>0.72569444444444442</v>
      </c>
      <c r="Q1829" s="3">
        <f t="shared" si="32"/>
        <v>0.67986111111111114</v>
      </c>
      <c r="R1829" s="3">
        <f>MAX(T1829,P1829)</f>
        <v>0.72638888888888897</v>
      </c>
      <c r="S1829" s="3">
        <v>0.67500000000000004</v>
      </c>
      <c r="T1829" s="3">
        <v>0.72638888888888897</v>
      </c>
      <c r="U1829" s="3">
        <f>MAX(M1829+15/60/24-1/24-MOD(M1829+15/60/24-1/24,15/60/24),16/24)</f>
        <v>0.66666666666666663</v>
      </c>
      <c r="V1829" s="3">
        <f>MIN(M1829-MOD(M1829,15/60/24)-1/24,18.75/24)</f>
        <v>0.65625</v>
      </c>
      <c r="W1829" s="103">
        <f>M1829-(M1829-E1829)/12*1.25</f>
        <v>0.65539641203703713</v>
      </c>
    </row>
    <row r="1830" spans="1:23" ht="12.75" customHeight="1">
      <c r="A1830" s="1">
        <v>45659</v>
      </c>
      <c r="B1830" t="s">
        <v>98</v>
      </c>
      <c r="C1830" s="3">
        <v>0.21180555555555555</v>
      </c>
      <c r="D1830" s="3">
        <v>0.24027777777777778</v>
      </c>
      <c r="E1830" s="3">
        <v>0.27777777777777779</v>
      </c>
      <c r="F1830" s="3">
        <v>0.35694444444444445</v>
      </c>
      <c r="G1830" s="3">
        <v>0.3833333333333333</v>
      </c>
      <c r="H1830" s="3">
        <v>0.40069444444444446</v>
      </c>
      <c r="I1830" s="3">
        <v>0.41875000000000001</v>
      </c>
      <c r="J1830" s="3">
        <v>0.48888888888888887</v>
      </c>
      <c r="K1830" s="3">
        <v>0.50972222222222219</v>
      </c>
      <c r="L1830" s="3">
        <v>0.6791666666666667</v>
      </c>
      <c r="M1830" s="3">
        <v>0.7</v>
      </c>
      <c r="N1830" s="3">
        <v>0.71319444444444446</v>
      </c>
      <c r="O1830" s="3">
        <v>0.75347222222222221</v>
      </c>
      <c r="P1830" s="3">
        <v>0.72569444444444442</v>
      </c>
      <c r="Q1830" s="3">
        <f t="shared" si="32"/>
        <v>0.68055555555555558</v>
      </c>
      <c r="R1830" s="3">
        <f>MAX(T1830,P1830)</f>
        <v>0.72708333333333341</v>
      </c>
      <c r="S1830" s="3">
        <v>0.67569444444444449</v>
      </c>
      <c r="T1830" s="3">
        <v>0.72708333333333341</v>
      </c>
      <c r="U1830" s="3">
        <f>MAX(M1830+15/60/24-1/24-MOD(M1830+15/60/24-1/24,15/60/24),16/24)</f>
        <v>0.66666666666666663</v>
      </c>
      <c r="V1830" s="3">
        <f>MIN(M1830-MOD(M1830,15/60/24)-1/24,18.75/24)</f>
        <v>0.65625</v>
      </c>
      <c r="W1830" s="103">
        <f>M1830-(M1830-E1830)/12*1.25</f>
        <v>0.65601851851851845</v>
      </c>
    </row>
    <row r="1831" spans="1:23" ht="12.75" customHeight="1">
      <c r="A1831" s="1">
        <v>45660</v>
      </c>
      <c r="B1831" t="s">
        <v>160</v>
      </c>
      <c r="C1831" s="3">
        <v>0.21180555555555555</v>
      </c>
      <c r="D1831" s="3">
        <v>0.24027777777777778</v>
      </c>
      <c r="E1831" s="3">
        <v>0.27847222222222223</v>
      </c>
      <c r="F1831" s="3">
        <v>0.35694444444444445</v>
      </c>
      <c r="G1831" s="3">
        <v>0.3840277777777778</v>
      </c>
      <c r="H1831" s="3">
        <v>0.40138888888888885</v>
      </c>
      <c r="I1831" s="3">
        <v>0.41875000000000001</v>
      </c>
      <c r="J1831" s="3">
        <v>0.48958333333333331</v>
      </c>
      <c r="K1831" s="3">
        <v>0.51041666666666663</v>
      </c>
      <c r="L1831" s="3">
        <v>0.6791666666666667</v>
      </c>
      <c r="M1831" s="3">
        <v>0.7</v>
      </c>
      <c r="N1831" s="3">
        <v>0.71388888888888891</v>
      </c>
      <c r="O1831" s="3">
        <v>0.75416666666666665</v>
      </c>
      <c r="P1831" s="3">
        <v>0.72638888888888886</v>
      </c>
      <c r="Q1831" s="3">
        <f t="shared" si="32"/>
        <v>0.68125000000000002</v>
      </c>
      <c r="R1831" s="3">
        <f>MAX(T1831,P1831)</f>
        <v>0.7270833333333333</v>
      </c>
      <c r="S1831" s="3">
        <v>0.67569444444444438</v>
      </c>
      <c r="T1831" s="3">
        <v>0.7270833333333333</v>
      </c>
      <c r="U1831" s="3">
        <f>MAX(M1831+15/60/24-1/24-MOD(M1831+15/60/24-1/24,15/60/24),16/24)</f>
        <v>0.66666666666666663</v>
      </c>
      <c r="V1831" s="3">
        <f>MIN(M1831-MOD(M1831,15/60/24)-1/24,18.75/24)</f>
        <v>0.65625</v>
      </c>
      <c r="W1831" s="103">
        <f>M1831-(M1831-E1831)/12*1.25</f>
        <v>0.65609085648148147</v>
      </c>
    </row>
    <row r="1832" spans="1:23" ht="12.75" customHeight="1">
      <c r="A1832" s="1">
        <v>45661</v>
      </c>
      <c r="B1832" t="s">
        <v>161</v>
      </c>
      <c r="C1832" s="3">
        <v>0.21180555555555555</v>
      </c>
      <c r="D1832" s="3">
        <v>0.24027777777777778</v>
      </c>
      <c r="E1832" s="3">
        <v>0.27847222222222223</v>
      </c>
      <c r="F1832" s="3">
        <v>0.35694444444444445</v>
      </c>
      <c r="G1832" s="3">
        <v>0.3840277777777778</v>
      </c>
      <c r="H1832" s="3">
        <v>0.40138888888888885</v>
      </c>
      <c r="I1832" s="3">
        <v>0.41944444444444445</v>
      </c>
      <c r="J1832" s="3">
        <v>0.48958333333333331</v>
      </c>
      <c r="K1832" s="3">
        <v>0.51041666666666663</v>
      </c>
      <c r="L1832" s="3">
        <v>0.67986111111111114</v>
      </c>
      <c r="M1832" s="3">
        <v>0.70069444444444451</v>
      </c>
      <c r="N1832" s="3">
        <v>0.71458333333333324</v>
      </c>
      <c r="O1832" s="3">
        <v>0.75416666666666665</v>
      </c>
      <c r="P1832" s="3">
        <v>0.72708333333333319</v>
      </c>
      <c r="Q1832" s="3">
        <f t="shared" si="32"/>
        <v>0.68124999999999991</v>
      </c>
      <c r="R1832" s="3">
        <f>MAX(T1832,P1832)</f>
        <v>0.72777777777777786</v>
      </c>
      <c r="S1832" s="3">
        <v>0.67638888888888893</v>
      </c>
      <c r="T1832" s="3">
        <v>0.72777777777777786</v>
      </c>
      <c r="U1832" s="3">
        <f>MAX(M1832+15/60/24-1/24-MOD(M1832+15/60/24-1/24,15/60/24),16/24)</f>
        <v>0.66666666666666663</v>
      </c>
      <c r="V1832" s="3">
        <f>MIN(M1832-MOD(M1832,15/60/24)-1/24,18.75/24)</f>
        <v>0.65625</v>
      </c>
      <c r="W1832" s="103">
        <f>M1832-(M1832-E1832)/12*1.25</f>
        <v>0.656712962962963</v>
      </c>
    </row>
    <row r="1833" spans="1:23" ht="12.75" customHeight="1">
      <c r="A1833" s="1">
        <v>45662</v>
      </c>
      <c r="B1833" t="s">
        <v>162</v>
      </c>
      <c r="C1833" s="3">
        <v>0.21249999999999999</v>
      </c>
      <c r="D1833" s="3">
        <v>0.24027777777777778</v>
      </c>
      <c r="E1833" s="3">
        <v>0.27847222222222223</v>
      </c>
      <c r="F1833" s="3">
        <v>0.35694444444444445</v>
      </c>
      <c r="G1833" s="3">
        <v>0.3840277777777778</v>
      </c>
      <c r="H1833" s="3">
        <v>0.40138888888888885</v>
      </c>
      <c r="I1833" s="3">
        <v>0.41944444444444445</v>
      </c>
      <c r="J1833" s="3">
        <v>0.48958333333333331</v>
      </c>
      <c r="K1833" s="3">
        <v>0.51041666666666663</v>
      </c>
      <c r="L1833" s="3">
        <v>0.68055555555555547</v>
      </c>
      <c r="M1833" s="3">
        <v>0.70138888888888895</v>
      </c>
      <c r="N1833" s="3">
        <v>0.71527777777777779</v>
      </c>
      <c r="O1833" s="3">
        <v>0.75486111111111109</v>
      </c>
      <c r="P1833" s="3">
        <v>0.72777777777777775</v>
      </c>
      <c r="Q1833" s="3">
        <f t="shared" si="32"/>
        <v>0.68194444444444446</v>
      </c>
      <c r="R1833" s="3">
        <f>MAX(T1833,P1833)</f>
        <v>0.7284722222222223</v>
      </c>
      <c r="S1833" s="3">
        <v>0.67708333333333337</v>
      </c>
      <c r="T1833" s="3">
        <v>0.7284722222222223</v>
      </c>
      <c r="U1833" s="3">
        <f>MAX(M1833+15/60/24-1/24-MOD(M1833+15/60/24-1/24,15/60/24),16/24)</f>
        <v>0.66666666666666663</v>
      </c>
      <c r="V1833" s="3">
        <f>MIN(M1833-MOD(M1833,15/60/24)-1/24,18.75/24)</f>
        <v>0.65625</v>
      </c>
      <c r="W1833" s="103">
        <f>M1833-(M1833-E1833)/12*1.25</f>
        <v>0.65733506944444453</v>
      </c>
    </row>
    <row r="1834" spans="1:23" ht="12.75" customHeight="1">
      <c r="A1834" s="1">
        <v>45663</v>
      </c>
      <c r="B1834" t="s">
        <v>163</v>
      </c>
      <c r="C1834" s="3">
        <v>0.21249999999999999</v>
      </c>
      <c r="D1834" s="3">
        <v>0.24097222222222223</v>
      </c>
      <c r="E1834" s="3">
        <v>0.27847222222222223</v>
      </c>
      <c r="F1834" s="3">
        <v>0.3576388888888889</v>
      </c>
      <c r="G1834" s="3">
        <v>0.3840277777777778</v>
      </c>
      <c r="H1834" s="3">
        <v>0.40208333333333335</v>
      </c>
      <c r="I1834" s="3">
        <v>0.41944444444444445</v>
      </c>
      <c r="J1834" s="3">
        <v>0.49027777777777781</v>
      </c>
      <c r="K1834" s="3">
        <v>0.51111111111111118</v>
      </c>
      <c r="L1834" s="3">
        <v>0.68125000000000002</v>
      </c>
      <c r="M1834" s="3">
        <v>0.70208333333333339</v>
      </c>
      <c r="N1834" s="3">
        <v>0.71527777777777779</v>
      </c>
      <c r="O1834" s="3">
        <v>0.75555555555555554</v>
      </c>
      <c r="P1834" s="3">
        <v>0.72777777777777775</v>
      </c>
      <c r="Q1834" s="3">
        <f t="shared" si="32"/>
        <v>0.68263888888888891</v>
      </c>
      <c r="R1834" s="3">
        <f>MAX(T1834,P1834)</f>
        <v>0.7284722222222223</v>
      </c>
      <c r="S1834" s="3">
        <v>0.67777777777777781</v>
      </c>
      <c r="T1834" s="3">
        <v>0.7284722222222223</v>
      </c>
      <c r="U1834" s="3">
        <f>MAX(M1834+15/60/24-1/24-MOD(M1834+15/60/24-1/24,15/60/24),16/24)</f>
        <v>0.66666666666666663</v>
      </c>
      <c r="V1834" s="3">
        <f>MIN(M1834-MOD(M1834,15/60/24)-1/24,18.75/24)</f>
        <v>0.65625</v>
      </c>
      <c r="W1834" s="103">
        <f>M1834-(M1834-E1834)/12*1.25</f>
        <v>0.65795717592592595</v>
      </c>
    </row>
    <row r="1835" spans="1:23" ht="12.75" customHeight="1">
      <c r="A1835" s="1">
        <v>45664</v>
      </c>
      <c r="B1835" t="s">
        <v>164</v>
      </c>
      <c r="C1835" s="3">
        <v>0.21249999999999999</v>
      </c>
      <c r="D1835" s="3">
        <v>0.24097222222222223</v>
      </c>
      <c r="E1835" s="3">
        <v>0.27847222222222223</v>
      </c>
      <c r="F1835" s="3">
        <v>0.3576388888888889</v>
      </c>
      <c r="G1835" s="3">
        <v>0.38472222222222219</v>
      </c>
      <c r="H1835" s="3">
        <v>0.40208333333333335</v>
      </c>
      <c r="I1835" s="3">
        <v>0.4201388888888889</v>
      </c>
      <c r="J1835" s="3">
        <v>0.49027777777777781</v>
      </c>
      <c r="K1835" s="3">
        <v>0.51111111111111118</v>
      </c>
      <c r="L1835" s="3">
        <v>0.68194444444444446</v>
      </c>
      <c r="M1835" s="3">
        <v>0.70277777777777783</v>
      </c>
      <c r="N1835" s="3">
        <v>0.71597222222222223</v>
      </c>
      <c r="O1835" s="3">
        <v>0.75555555555555554</v>
      </c>
      <c r="P1835" s="3">
        <v>0.72847222222222219</v>
      </c>
      <c r="Q1835" s="3">
        <f t="shared" si="32"/>
        <v>0.68333333333333335</v>
      </c>
      <c r="R1835" s="3">
        <f>MAX(T1835,P1835)</f>
        <v>0.72916666666666674</v>
      </c>
      <c r="S1835" s="3">
        <v>0.67847222222222225</v>
      </c>
      <c r="T1835" s="3">
        <v>0.72916666666666674</v>
      </c>
      <c r="U1835" s="3">
        <f>MAX(M1835+15/60/24-1/24-MOD(M1835+15/60/24-1/24,15/60/24),16/24)</f>
        <v>0.66666666666666663</v>
      </c>
      <c r="V1835" s="3">
        <f>MIN(M1835-MOD(M1835,15/60/24)-1/24,18.75/24)</f>
        <v>0.65625</v>
      </c>
      <c r="W1835" s="103">
        <f>M1835-(M1835-E1835)/12*1.25</f>
        <v>0.65857928240740748</v>
      </c>
    </row>
    <row r="1836" spans="1:23" ht="12.75" customHeight="1">
      <c r="A1836" s="1">
        <v>45665</v>
      </c>
      <c r="B1836" t="s">
        <v>165</v>
      </c>
      <c r="C1836" s="3">
        <v>0.21249999999999999</v>
      </c>
      <c r="D1836" s="3">
        <v>0.24097222222222223</v>
      </c>
      <c r="E1836" s="3">
        <v>0.27847222222222223</v>
      </c>
      <c r="F1836" s="3">
        <v>0.3576388888888889</v>
      </c>
      <c r="G1836" s="3">
        <v>0.38472222222222219</v>
      </c>
      <c r="H1836" s="3">
        <v>0.40208333333333335</v>
      </c>
      <c r="I1836" s="3">
        <v>0.4201388888888889</v>
      </c>
      <c r="J1836" s="3">
        <v>0.4909722222222222</v>
      </c>
      <c r="K1836" s="3">
        <v>0.51180555555555551</v>
      </c>
      <c r="L1836" s="3">
        <v>0.68194444444444446</v>
      </c>
      <c r="M1836" s="3">
        <v>0.70277777777777783</v>
      </c>
      <c r="N1836" s="3">
        <v>0.71666666666666667</v>
      </c>
      <c r="O1836" s="3">
        <v>0.75624999999999998</v>
      </c>
      <c r="P1836" s="3">
        <v>0.72916666666666663</v>
      </c>
      <c r="Q1836" s="3">
        <f t="shared" si="32"/>
        <v>0.68402777777777779</v>
      </c>
      <c r="R1836" s="3">
        <f>MAX(T1836,P1836)</f>
        <v>0.72986111111111118</v>
      </c>
      <c r="S1836" s="3">
        <v>0.67847222222222225</v>
      </c>
      <c r="T1836" s="3">
        <v>0.72986111111111118</v>
      </c>
      <c r="U1836" s="3">
        <f>MAX(M1836+15/60/24-1/24-MOD(M1836+15/60/24-1/24,15/60/24),16/24)</f>
        <v>0.66666666666666663</v>
      </c>
      <c r="V1836" s="3">
        <f>MIN(M1836-MOD(M1836,15/60/24)-1/24,18.75/24)</f>
        <v>0.65625</v>
      </c>
      <c r="W1836" s="103">
        <f>M1836-(M1836-E1836)/12*1.25</f>
        <v>0.65857928240740748</v>
      </c>
    </row>
    <row r="1837" spans="1:23" ht="12.75" customHeight="1">
      <c r="A1837" s="1">
        <v>45666</v>
      </c>
      <c r="B1837" t="s">
        <v>99</v>
      </c>
      <c r="C1837" s="3">
        <v>0.21249999999999999</v>
      </c>
      <c r="D1837" s="3">
        <v>0.24097222222222223</v>
      </c>
      <c r="E1837" s="3">
        <v>0.27847222222222223</v>
      </c>
      <c r="F1837" s="3">
        <v>0.35833333333333334</v>
      </c>
      <c r="G1837" s="3">
        <v>0.38472222222222219</v>
      </c>
      <c r="H1837" s="3">
        <v>0.40277777777777773</v>
      </c>
      <c r="I1837" s="3">
        <v>0.4201388888888889</v>
      </c>
      <c r="J1837" s="3">
        <v>0.4909722222222222</v>
      </c>
      <c r="K1837" s="3">
        <v>0.51180555555555551</v>
      </c>
      <c r="L1837" s="3">
        <v>0.68263888888888891</v>
      </c>
      <c r="M1837" s="3">
        <v>0.70347222222222228</v>
      </c>
      <c r="N1837" s="3">
        <v>0.71736111111111101</v>
      </c>
      <c r="O1837" s="3">
        <v>0.75694444444444442</v>
      </c>
      <c r="P1837" s="3">
        <v>0.72986111111111096</v>
      </c>
      <c r="Q1837" s="3">
        <f t="shared" si="32"/>
        <v>0.68402777777777779</v>
      </c>
      <c r="R1837" s="3">
        <f>MAX(T1837,P1837)</f>
        <v>0.73055555555555562</v>
      </c>
      <c r="S1837" s="3">
        <v>0.6791666666666667</v>
      </c>
      <c r="T1837" s="3">
        <v>0.73055555555555562</v>
      </c>
      <c r="U1837" s="3">
        <f>MAX(M1837+15/60/24-1/24-MOD(M1837+15/60/24-1/24,15/60/24),16/24)</f>
        <v>0.66666666666666663</v>
      </c>
      <c r="V1837" s="3">
        <f>MIN(M1837-MOD(M1837,15/60/24)-1/24,18.75/24)</f>
        <v>0.65625</v>
      </c>
      <c r="W1837" s="103">
        <f>M1837-(M1837-E1837)/12*1.25</f>
        <v>0.65920138888888891</v>
      </c>
    </row>
    <row r="1838" spans="1:23" ht="12.75" customHeight="1">
      <c r="A1838" s="1">
        <v>45667</v>
      </c>
      <c r="B1838" t="s">
        <v>166</v>
      </c>
      <c r="C1838" s="3">
        <v>0.21249999999999999</v>
      </c>
      <c r="D1838" s="3">
        <v>0.24097222222222223</v>
      </c>
      <c r="E1838" s="3">
        <v>0.27847222222222223</v>
      </c>
      <c r="F1838" s="3">
        <v>0.35833333333333334</v>
      </c>
      <c r="G1838" s="3">
        <v>0.38472222222222219</v>
      </c>
      <c r="H1838" s="3">
        <v>0.40277777777777773</v>
      </c>
      <c r="I1838" s="3">
        <v>0.4201388888888889</v>
      </c>
      <c r="J1838" s="3">
        <v>0.4916666666666667</v>
      </c>
      <c r="K1838" s="3">
        <v>0.51249999999999996</v>
      </c>
      <c r="L1838" s="3">
        <v>0.68333333333333324</v>
      </c>
      <c r="M1838" s="3">
        <v>0.70416666666666672</v>
      </c>
      <c r="N1838" s="3">
        <v>0.71805555555555556</v>
      </c>
      <c r="O1838" s="3">
        <v>0.75763888888888886</v>
      </c>
      <c r="P1838" s="3">
        <v>0.73055555555555551</v>
      </c>
      <c r="Q1838" s="3">
        <f t="shared" si="32"/>
        <v>0.68472222222222223</v>
      </c>
      <c r="R1838" s="3">
        <f>MAX(T1838,P1838)</f>
        <v>0.73124999999999996</v>
      </c>
      <c r="S1838" s="3">
        <v>0.67986111111111114</v>
      </c>
      <c r="T1838" s="3">
        <v>0.73124999999999996</v>
      </c>
      <c r="U1838" s="3">
        <f>MAX(M1838+15/60/24-1/24-MOD(M1838+15/60/24-1/24,15/60/24),16/24)</f>
        <v>0.66666666666666663</v>
      </c>
      <c r="V1838" s="3">
        <f>MIN(M1838-MOD(M1838,15/60/24)-1/24,18.75/24)</f>
        <v>0.65625</v>
      </c>
      <c r="W1838" s="103">
        <f>M1838-(M1838-E1838)/12*1.25</f>
        <v>0.65982349537037044</v>
      </c>
    </row>
    <row r="1839" spans="1:23" ht="12.75" customHeight="1">
      <c r="A1839" s="1">
        <v>45668</v>
      </c>
      <c r="B1839" t="s">
        <v>167</v>
      </c>
      <c r="C1839" s="3">
        <v>0.21249999999999999</v>
      </c>
      <c r="D1839" s="3">
        <v>0.24097222222222223</v>
      </c>
      <c r="E1839" s="3">
        <v>0.27847222222222223</v>
      </c>
      <c r="F1839" s="3">
        <v>0.35833333333333334</v>
      </c>
      <c r="G1839" s="3">
        <v>0.38541666666666669</v>
      </c>
      <c r="H1839" s="3">
        <v>0.40277777777777773</v>
      </c>
      <c r="I1839" s="3">
        <v>0.42083333333333334</v>
      </c>
      <c r="J1839" s="3">
        <v>0.4916666666666667</v>
      </c>
      <c r="K1839" s="3">
        <v>0.51249999999999996</v>
      </c>
      <c r="L1839" s="3">
        <v>0.68402777777777779</v>
      </c>
      <c r="M1839" s="3">
        <v>0.70486111111111116</v>
      </c>
      <c r="N1839" s="3">
        <v>0.71805555555555556</v>
      </c>
      <c r="O1839" s="3">
        <v>0.75763888888888886</v>
      </c>
      <c r="P1839" s="3">
        <v>0.73055555555555551</v>
      </c>
      <c r="Q1839" s="3">
        <f t="shared" si="32"/>
        <v>0.68541666666666667</v>
      </c>
      <c r="R1839" s="3">
        <f>MAX(T1839,P1839)</f>
        <v>0.73124999999999996</v>
      </c>
      <c r="S1839" s="3">
        <v>0.68055555555555558</v>
      </c>
      <c r="T1839" s="3">
        <v>0.73124999999999996</v>
      </c>
      <c r="U1839" s="3">
        <f>MAX(M1839+15/60/24-1/24-MOD(M1839+15/60/24-1/24,15/60/24),16/24)</f>
        <v>0.66666666666666663</v>
      </c>
      <c r="V1839" s="3">
        <f>MIN(M1839-MOD(M1839,15/60/24)-1/24,18.75/24)</f>
        <v>0.65625</v>
      </c>
      <c r="W1839" s="103">
        <f>M1839-(M1839-E1839)/12*1.25</f>
        <v>0.66044560185185186</v>
      </c>
    </row>
    <row r="1840" spans="1:23" ht="12.75" customHeight="1">
      <c r="A1840" s="1">
        <v>45669</v>
      </c>
      <c r="B1840" t="s">
        <v>168</v>
      </c>
      <c r="C1840" s="3">
        <v>0.21249999999999999</v>
      </c>
      <c r="D1840" s="3">
        <v>0.24097222222222223</v>
      </c>
      <c r="E1840" s="3">
        <v>0.27847222222222223</v>
      </c>
      <c r="F1840" s="3">
        <v>0.35902777777777778</v>
      </c>
      <c r="G1840" s="3">
        <v>0.38541666666666669</v>
      </c>
      <c r="H1840" s="3">
        <v>0.40277777777777773</v>
      </c>
      <c r="I1840" s="3">
        <v>0.42083333333333334</v>
      </c>
      <c r="J1840" s="3">
        <v>0.4916666666666667</v>
      </c>
      <c r="K1840" s="3">
        <v>0.51249999999999996</v>
      </c>
      <c r="L1840" s="3">
        <v>0.68472222222222223</v>
      </c>
      <c r="M1840" s="3">
        <v>0.7055555555555556</v>
      </c>
      <c r="N1840" s="3">
        <v>0.71875</v>
      </c>
      <c r="O1840" s="3">
        <v>0.7583333333333333</v>
      </c>
      <c r="P1840" s="3">
        <v>0.73124999999999996</v>
      </c>
      <c r="Q1840" s="3">
        <f t="shared" si="32"/>
        <v>0.68611111111111112</v>
      </c>
      <c r="R1840" s="3">
        <f>MAX(T1840,P1840)</f>
        <v>0.7319444444444444</v>
      </c>
      <c r="S1840" s="3">
        <v>0.68125000000000002</v>
      </c>
      <c r="T1840" s="3">
        <v>0.7319444444444444</v>
      </c>
      <c r="U1840" s="3">
        <f>MAX(M1840+15/60/24-1/24-MOD(M1840+15/60/24-1/24,15/60/24),16/24)</f>
        <v>0.66666666666666663</v>
      </c>
      <c r="V1840" s="3">
        <f>MIN(M1840-MOD(M1840,15/60/24)-1/24,18.75/24)</f>
        <v>0.65625</v>
      </c>
      <c r="W1840" s="103">
        <f>M1840-(M1840-E1840)/12*1.25</f>
        <v>0.66106770833333339</v>
      </c>
    </row>
    <row r="1841" spans="1:23" ht="12.75" customHeight="1">
      <c r="A1841" s="1">
        <v>45670</v>
      </c>
      <c r="B1841" t="s">
        <v>169</v>
      </c>
      <c r="C1841" s="3">
        <v>0.21249999999999999</v>
      </c>
      <c r="D1841" s="3">
        <v>0.24097222222222223</v>
      </c>
      <c r="E1841" s="3">
        <v>0.27847222222222223</v>
      </c>
      <c r="F1841" s="3">
        <v>0.35902777777777778</v>
      </c>
      <c r="G1841" s="3">
        <v>0.38541666666666669</v>
      </c>
      <c r="H1841" s="3">
        <v>0.40347222222222223</v>
      </c>
      <c r="I1841" s="3">
        <v>0.42083333333333334</v>
      </c>
      <c r="J1841" s="3">
        <v>0.49236111111111108</v>
      </c>
      <c r="K1841" s="3">
        <v>0.5131944444444444</v>
      </c>
      <c r="L1841" s="3">
        <v>0.68541666666666667</v>
      </c>
      <c r="M1841" s="3">
        <v>0.70625000000000004</v>
      </c>
      <c r="N1841" s="3">
        <v>0.71944444444444444</v>
      </c>
      <c r="O1841" s="3">
        <v>0.75902777777777775</v>
      </c>
      <c r="P1841" s="3">
        <v>0.7319444444444444</v>
      </c>
      <c r="Q1841" s="3">
        <f t="shared" si="32"/>
        <v>0.68680555555555556</v>
      </c>
      <c r="R1841" s="3">
        <f>MAX(T1841,P1841)</f>
        <v>0.73263888888888895</v>
      </c>
      <c r="S1841" s="3">
        <v>0.68194444444444435</v>
      </c>
      <c r="T1841" s="3">
        <v>0.73263888888888895</v>
      </c>
      <c r="U1841" s="3">
        <f>MAX(M1841+15/60/24-1/24-MOD(M1841+15/60/24-1/24,15/60/24),16/24)</f>
        <v>0.66666666666666663</v>
      </c>
      <c r="V1841" s="3">
        <f>MIN(M1841-MOD(M1841,15/60/24)-1/24,18.75/24)</f>
        <v>0.65625</v>
      </c>
      <c r="W1841" s="103">
        <f>M1841-(M1841-E1841)/12*1.25</f>
        <v>0.66168981481481481</v>
      </c>
    </row>
    <row r="1842" spans="1:23" ht="12.75" customHeight="1">
      <c r="A1842" s="1">
        <v>45671</v>
      </c>
      <c r="B1842" t="s">
        <v>170</v>
      </c>
      <c r="C1842" s="3">
        <v>0.21249999999999999</v>
      </c>
      <c r="D1842" s="3">
        <v>0.24097222222222223</v>
      </c>
      <c r="E1842" s="3">
        <v>0.27847222222222223</v>
      </c>
      <c r="F1842" s="3">
        <v>0.35902777777777778</v>
      </c>
      <c r="G1842" s="3">
        <v>0.38541666666666669</v>
      </c>
      <c r="H1842" s="3">
        <v>0.40347222222222223</v>
      </c>
      <c r="I1842" s="3">
        <v>0.42083333333333334</v>
      </c>
      <c r="J1842" s="3">
        <v>0.49236111111111108</v>
      </c>
      <c r="K1842" s="3">
        <v>0.5131944444444444</v>
      </c>
      <c r="L1842" s="3">
        <v>0.68541666666666667</v>
      </c>
      <c r="M1842" s="3">
        <v>0.70694444444444449</v>
      </c>
      <c r="N1842" s="3">
        <v>0.72013888888888899</v>
      </c>
      <c r="O1842" s="3">
        <v>0.75972222222222219</v>
      </c>
      <c r="P1842" s="3">
        <v>0.73263888888888895</v>
      </c>
      <c r="Q1842" s="3">
        <f t="shared" si="32"/>
        <v>0.68749999999999989</v>
      </c>
      <c r="R1842" s="3">
        <f>MAX(T1842,P1842)</f>
        <v>0.73333333333333328</v>
      </c>
      <c r="S1842" s="3">
        <v>0.68194444444444446</v>
      </c>
      <c r="T1842" s="3">
        <v>0.73333333333333328</v>
      </c>
      <c r="U1842" s="3">
        <f>MAX(M1842+15/60/24-1/24-MOD(M1842+15/60/24-1/24,15/60/24),16/24)</f>
        <v>0.66666666666666663</v>
      </c>
      <c r="V1842" s="3">
        <f>MIN(M1842-MOD(M1842,15/60/24)-1/24,18.75/24)</f>
        <v>0.65625</v>
      </c>
      <c r="W1842" s="103">
        <f>M1842-(M1842-E1842)/12*1.25</f>
        <v>0.66231192129629635</v>
      </c>
    </row>
    <row r="1843" spans="1:23" ht="12.75" customHeight="1">
      <c r="A1843" s="1">
        <v>45672</v>
      </c>
      <c r="B1843" t="s">
        <v>171</v>
      </c>
      <c r="C1843" s="3">
        <v>0.21249999999999999</v>
      </c>
      <c r="D1843" s="3">
        <v>0.24097222222222223</v>
      </c>
      <c r="E1843" s="3">
        <v>0.27847222222222223</v>
      </c>
      <c r="F1843" s="3">
        <v>0.35902777777777778</v>
      </c>
      <c r="G1843" s="3">
        <v>0.38541666666666669</v>
      </c>
      <c r="H1843" s="3">
        <v>0.40347222222222223</v>
      </c>
      <c r="I1843" s="3">
        <v>0.42152777777777778</v>
      </c>
      <c r="J1843" s="3">
        <v>0.49305555555555558</v>
      </c>
      <c r="K1843" s="3">
        <v>0.51388888888888895</v>
      </c>
      <c r="L1843" s="3">
        <v>0.68611111111111101</v>
      </c>
      <c r="M1843" s="3">
        <v>0.70694444444444449</v>
      </c>
      <c r="N1843" s="3">
        <v>0.72083333333333333</v>
      </c>
      <c r="O1843" s="3">
        <v>0.76041666666666663</v>
      </c>
      <c r="P1843" s="3">
        <v>0.73333333333333328</v>
      </c>
      <c r="Q1843" s="3">
        <f t="shared" si="32"/>
        <v>0.6875</v>
      </c>
      <c r="R1843" s="3">
        <f>MAX(T1843,P1843)</f>
        <v>0.73402777777777772</v>
      </c>
      <c r="S1843" s="3">
        <v>0.68263888888888891</v>
      </c>
      <c r="T1843" s="3">
        <v>0.73402777777777772</v>
      </c>
      <c r="U1843" s="3">
        <f>MAX(M1843+15/60/24-1/24-MOD(M1843+15/60/24-1/24,15/60/24),16/24)</f>
        <v>0.66666666666666663</v>
      </c>
      <c r="V1843" s="3">
        <f>MIN(M1843-MOD(M1843,15/60/24)-1/24,18.75/24)</f>
        <v>0.65625</v>
      </c>
      <c r="W1843" s="103">
        <f>M1843-(M1843-E1843)/12*1.25</f>
        <v>0.66231192129629635</v>
      </c>
    </row>
    <row r="1844" spans="1:23" ht="12.75" customHeight="1">
      <c r="A1844" s="1">
        <v>45673</v>
      </c>
      <c r="B1844" t="s">
        <v>100</v>
      </c>
      <c r="C1844" s="3">
        <v>0.21249999999999999</v>
      </c>
      <c r="D1844" s="3">
        <v>0.24097222222222223</v>
      </c>
      <c r="E1844" s="3">
        <v>0.27777777777777779</v>
      </c>
      <c r="F1844" s="3">
        <v>0.35902777777777778</v>
      </c>
      <c r="G1844" s="3">
        <v>0.38541666666666669</v>
      </c>
      <c r="H1844" s="3">
        <v>0.40347222222222223</v>
      </c>
      <c r="I1844" s="3">
        <v>0.42152777777777778</v>
      </c>
      <c r="J1844" s="3">
        <v>0.49305555555555558</v>
      </c>
      <c r="K1844" s="3">
        <v>0.51388888888888895</v>
      </c>
      <c r="L1844" s="3">
        <v>0.68680555555555556</v>
      </c>
      <c r="M1844" s="3">
        <v>0.70763888888888893</v>
      </c>
      <c r="N1844" s="3">
        <v>0.72152777777777777</v>
      </c>
      <c r="O1844" s="3">
        <v>0.76041666666666663</v>
      </c>
      <c r="P1844" s="3">
        <v>0.73333333333333339</v>
      </c>
      <c r="Q1844" s="3">
        <f t="shared" si="32"/>
        <v>0.68819444444444444</v>
      </c>
      <c r="R1844" s="3">
        <f>MAX(T1844,P1844)</f>
        <v>0.73472222222222217</v>
      </c>
      <c r="S1844" s="3">
        <v>0.68333333333333324</v>
      </c>
      <c r="T1844" s="3">
        <v>0.73472222222222217</v>
      </c>
      <c r="U1844" s="3">
        <f>MAX(M1844+15/60/24-1/24-MOD(M1844+15/60/24-1/24,15/60/24),16/24)</f>
        <v>0.66666666666666663</v>
      </c>
      <c r="V1844" s="3">
        <f>MIN(M1844-MOD(M1844,15/60/24)-1/24,18.75/24)</f>
        <v>0.65625</v>
      </c>
      <c r="W1844" s="103">
        <f>M1844-(M1844-E1844)/12*1.25</f>
        <v>0.66286168981481486</v>
      </c>
    </row>
    <row r="1845" spans="1:23" ht="12.75" customHeight="1">
      <c r="A1845" s="1">
        <v>45674</v>
      </c>
      <c r="B1845" t="s">
        <v>172</v>
      </c>
      <c r="C1845" s="3">
        <v>0.21249999999999999</v>
      </c>
      <c r="D1845" s="3">
        <v>0.24097222222222223</v>
      </c>
      <c r="E1845" s="3">
        <v>0.27777777777777779</v>
      </c>
      <c r="F1845" s="3">
        <v>0.35902777777777778</v>
      </c>
      <c r="G1845" s="3">
        <v>0.38541666666666669</v>
      </c>
      <c r="H1845" s="3">
        <v>0.40416666666666662</v>
      </c>
      <c r="I1845" s="3">
        <v>0.42152777777777778</v>
      </c>
      <c r="J1845" s="3">
        <v>0.49305555555555558</v>
      </c>
      <c r="K1845" s="3">
        <v>0.51388888888888895</v>
      </c>
      <c r="L1845" s="3">
        <v>0.6875</v>
      </c>
      <c r="M1845" s="3">
        <v>0.70833333333333337</v>
      </c>
      <c r="N1845" s="3">
        <v>0.72222222222222221</v>
      </c>
      <c r="O1845" s="3">
        <v>0.76111111111111107</v>
      </c>
      <c r="P1845" s="3">
        <v>0.73402777777777783</v>
      </c>
      <c r="Q1845" s="3">
        <f t="shared" si="32"/>
        <v>0.68888888888888877</v>
      </c>
      <c r="R1845" s="3">
        <f>MAX(T1845,P1845)</f>
        <v>0.73472222222222217</v>
      </c>
      <c r="S1845" s="3">
        <v>0.68402777777777779</v>
      </c>
      <c r="T1845" s="3">
        <v>0.73472222222222217</v>
      </c>
      <c r="U1845" s="3">
        <f>MAX(M1845+15/60/24-1/24-MOD(M1845+15/60/24-1/24,15/60/24),16/24)</f>
        <v>0.67708333333333326</v>
      </c>
      <c r="V1845" s="3">
        <f>MIN(M1845-MOD(M1845,15/60/24)-1/24,18.75/24)</f>
        <v>0.66666666666666663</v>
      </c>
      <c r="W1845" s="103">
        <f>M1845-(M1845-E1845)/12*1.25</f>
        <v>0.66348379629629628</v>
      </c>
    </row>
    <row r="1846" spans="1:23" ht="12.75" customHeight="1">
      <c r="A1846" s="1">
        <v>45675</v>
      </c>
      <c r="B1846" t="s">
        <v>173</v>
      </c>
      <c r="C1846" s="3">
        <v>0.21249999999999999</v>
      </c>
      <c r="D1846" s="3">
        <v>0.24027777777777778</v>
      </c>
      <c r="E1846" s="3">
        <v>0.27777777777777779</v>
      </c>
      <c r="F1846" s="3">
        <v>0.35902777777777778</v>
      </c>
      <c r="G1846" s="3">
        <v>0.38541666666666669</v>
      </c>
      <c r="H1846" s="3">
        <v>0.40416666666666662</v>
      </c>
      <c r="I1846" s="3">
        <v>0.42152777777777778</v>
      </c>
      <c r="J1846" s="3">
        <v>0.49375000000000002</v>
      </c>
      <c r="K1846" s="3">
        <v>0.51458333333333328</v>
      </c>
      <c r="L1846" s="3">
        <v>0.68819444444444444</v>
      </c>
      <c r="M1846" s="3">
        <v>0.70902777777777781</v>
      </c>
      <c r="N1846" s="3">
        <v>0.72222222222222221</v>
      </c>
      <c r="O1846" s="3">
        <v>0.76180555555555551</v>
      </c>
      <c r="P1846" s="3">
        <v>0.73472222222222217</v>
      </c>
      <c r="Q1846" s="3">
        <f t="shared" si="32"/>
        <v>0.68958333333333333</v>
      </c>
      <c r="R1846" s="3">
        <f>MAX(T1846,P1846)</f>
        <v>0.73541666666666661</v>
      </c>
      <c r="S1846" s="3">
        <v>0.68472222222222212</v>
      </c>
      <c r="T1846" s="3">
        <v>0.73541666666666661</v>
      </c>
      <c r="U1846" s="3">
        <f>MAX(M1846+15/60/24-1/24-MOD(M1846+15/60/24-1/24,15/60/24),16/24)</f>
        <v>0.67708333333333326</v>
      </c>
      <c r="V1846" s="3">
        <f>MIN(M1846-MOD(M1846,15/60/24)-1/24,18.75/24)</f>
        <v>0.66666666666666663</v>
      </c>
      <c r="W1846" s="103">
        <f>M1846-(M1846-E1846)/12*1.25</f>
        <v>0.66410590277777781</v>
      </c>
    </row>
    <row r="1847" spans="1:23" ht="12.75" customHeight="1">
      <c r="A1847" s="1">
        <v>45676</v>
      </c>
      <c r="B1847" t="s">
        <v>174</v>
      </c>
      <c r="C1847" s="3">
        <v>0.21249999999999999</v>
      </c>
      <c r="D1847" s="3">
        <v>0.24027777777777778</v>
      </c>
      <c r="E1847" s="3">
        <v>0.27777777777777779</v>
      </c>
      <c r="F1847" s="3">
        <v>0.35902777777777778</v>
      </c>
      <c r="G1847" s="3">
        <v>0.38541666666666669</v>
      </c>
      <c r="H1847" s="3">
        <v>0.40416666666666662</v>
      </c>
      <c r="I1847" s="3">
        <v>0.42152777777777778</v>
      </c>
      <c r="J1847" s="3">
        <v>0.49375000000000002</v>
      </c>
      <c r="K1847" s="3">
        <v>0.51458333333333328</v>
      </c>
      <c r="L1847" s="3">
        <v>0.68888888888888899</v>
      </c>
      <c r="M1847" s="3">
        <v>0.70972222222222225</v>
      </c>
      <c r="N1847" s="3">
        <v>0.72291666666666676</v>
      </c>
      <c r="O1847" s="3">
        <v>0.76249999999999996</v>
      </c>
      <c r="P1847" s="3">
        <v>0.73541666666666672</v>
      </c>
      <c r="Q1847" s="3">
        <f t="shared" si="32"/>
        <v>0.69027777777777766</v>
      </c>
      <c r="R1847" s="3">
        <f>MAX(T1847,P1847)</f>
        <v>0.73611111111111116</v>
      </c>
      <c r="S1847" s="3">
        <v>0.68541666666666656</v>
      </c>
      <c r="T1847" s="3">
        <v>0.73611111111111116</v>
      </c>
      <c r="U1847" s="3">
        <f>MAX(M1847+15/60/24-1/24-MOD(M1847+15/60/24-1/24,15/60/24),16/24)</f>
        <v>0.67708333333333326</v>
      </c>
      <c r="V1847" s="3">
        <f>MIN(M1847-MOD(M1847,15/60/24)-1/24,18.75/24)</f>
        <v>0.66666666666666663</v>
      </c>
      <c r="W1847" s="103">
        <f>M1847-(M1847-E1847)/12*1.25</f>
        <v>0.66472800925925934</v>
      </c>
    </row>
    <row r="1848" spans="1:23" ht="12.75" customHeight="1">
      <c r="A1848" s="1">
        <v>45677</v>
      </c>
      <c r="B1848" t="s">
        <v>175</v>
      </c>
      <c r="C1848" s="3">
        <v>0.21249999999999999</v>
      </c>
      <c r="D1848" s="3">
        <v>0.24027777777777778</v>
      </c>
      <c r="E1848" s="3">
        <v>0.27708333333333335</v>
      </c>
      <c r="F1848" s="3">
        <v>0.35972222222222222</v>
      </c>
      <c r="G1848" s="3">
        <v>0.38541666666666669</v>
      </c>
      <c r="H1848" s="3">
        <v>0.40416666666666662</v>
      </c>
      <c r="I1848" s="3">
        <v>0.42152777777777778</v>
      </c>
      <c r="J1848" s="3">
        <v>0.49375000000000002</v>
      </c>
      <c r="K1848" s="3">
        <v>0.51458333333333328</v>
      </c>
      <c r="L1848" s="3">
        <v>0.68958333333333333</v>
      </c>
      <c r="M1848" s="3">
        <v>0.7104166666666667</v>
      </c>
      <c r="N1848" s="3">
        <v>0.72361111111111109</v>
      </c>
      <c r="O1848" s="3">
        <v>0.76249999999999996</v>
      </c>
      <c r="P1848" s="3">
        <v>0.73611111111111105</v>
      </c>
      <c r="Q1848" s="3">
        <f t="shared" si="32"/>
        <v>0.6909722222222221</v>
      </c>
      <c r="R1848" s="3">
        <f>MAX(T1848,P1848)</f>
        <v>0.7368055555555556</v>
      </c>
      <c r="S1848" s="3">
        <v>0.68611111111111101</v>
      </c>
      <c r="T1848" s="3">
        <v>0.7368055555555556</v>
      </c>
      <c r="U1848" s="3">
        <f>MAX(M1848+15/60/24-1/24-MOD(M1848+15/60/24-1/24,15/60/24),16/24)</f>
        <v>0.67708333333333326</v>
      </c>
      <c r="V1848" s="3">
        <f>MIN(M1848-MOD(M1848,15/60/24)-1/24,18.75/24)</f>
        <v>0.66666666666666663</v>
      </c>
      <c r="W1848" s="103">
        <f>M1848-(M1848-E1848)/12*1.25</f>
        <v>0.66527777777777786</v>
      </c>
    </row>
    <row r="1849" spans="1:23" ht="12.75" customHeight="1">
      <c r="A1849" s="1">
        <v>45678</v>
      </c>
      <c r="B1849" t="s">
        <v>176</v>
      </c>
      <c r="C1849" s="3">
        <v>0.21249999999999999</v>
      </c>
      <c r="D1849" s="3">
        <v>0.24027777777777778</v>
      </c>
      <c r="E1849" s="3">
        <v>0.27708333333333335</v>
      </c>
      <c r="F1849" s="3">
        <v>0.35972222222222222</v>
      </c>
      <c r="G1849" s="3">
        <v>0.38541666666666669</v>
      </c>
      <c r="H1849" s="3">
        <v>0.40416666666666662</v>
      </c>
      <c r="I1849" s="3">
        <v>0.42152777777777778</v>
      </c>
      <c r="J1849" s="3">
        <v>0.49375000000000002</v>
      </c>
      <c r="K1849" s="3">
        <v>0.51458333333333328</v>
      </c>
      <c r="L1849" s="3">
        <v>0.69027777777777777</v>
      </c>
      <c r="M1849" s="3">
        <v>0.71111111111111114</v>
      </c>
      <c r="N1849" s="3">
        <v>0.72430555555555554</v>
      </c>
      <c r="O1849" s="3">
        <v>0.7631944444444444</v>
      </c>
      <c r="P1849" s="3">
        <v>0.73680555555555549</v>
      </c>
      <c r="Q1849" s="3">
        <f t="shared" si="32"/>
        <v>0.69166666666666654</v>
      </c>
      <c r="R1849" s="3">
        <f>MAX(T1849,P1849)</f>
        <v>0.73750000000000004</v>
      </c>
      <c r="S1849" s="3">
        <v>0.68680555555555545</v>
      </c>
      <c r="T1849" s="3">
        <v>0.73750000000000004</v>
      </c>
      <c r="U1849" s="3">
        <f>MAX(M1849+15/60/24-1/24-MOD(M1849+15/60/24-1/24,15/60/24),16/24)</f>
        <v>0.67708333333333326</v>
      </c>
      <c r="V1849" s="3">
        <f>MIN(M1849-MOD(M1849,15/60/24)-1/24,18.75/24)</f>
        <v>0.66666666666666663</v>
      </c>
      <c r="W1849" s="103">
        <f>M1849-(M1849-E1849)/12*1.25</f>
        <v>0.66589988425925928</v>
      </c>
    </row>
    <row r="1850" spans="1:23" ht="12.75" customHeight="1">
      <c r="A1850" s="1">
        <v>45679</v>
      </c>
      <c r="B1850" t="s">
        <v>177</v>
      </c>
      <c r="C1850" s="3">
        <v>0.21180555555555555</v>
      </c>
      <c r="D1850" s="3">
        <v>0.23958333333333334</v>
      </c>
      <c r="E1850" s="3">
        <v>0.27708333333333335</v>
      </c>
      <c r="F1850" s="3">
        <v>0.35972222222222222</v>
      </c>
      <c r="G1850" s="3">
        <v>0.38541666666666669</v>
      </c>
      <c r="H1850" s="3">
        <v>0.40416666666666662</v>
      </c>
      <c r="I1850" s="3">
        <v>0.42152777777777778</v>
      </c>
      <c r="J1850" s="3">
        <v>0.49444444444444446</v>
      </c>
      <c r="K1850" s="3">
        <v>0.51527777777777783</v>
      </c>
      <c r="L1850" s="3">
        <v>0.69097222222222221</v>
      </c>
      <c r="M1850" s="3">
        <v>0.71180555555555558</v>
      </c>
      <c r="N1850" s="3">
        <v>0.72499999999999998</v>
      </c>
      <c r="O1850" s="3">
        <v>0.76388888888888884</v>
      </c>
      <c r="P1850" s="3">
        <v>0.73750000000000004</v>
      </c>
      <c r="Q1850" s="3">
        <f t="shared" si="32"/>
        <v>0.69236111111111098</v>
      </c>
      <c r="R1850" s="3">
        <f>MAX(T1850,P1850)</f>
        <v>0.73819444444444438</v>
      </c>
      <c r="S1850" s="3">
        <v>0.6875</v>
      </c>
      <c r="T1850" s="3">
        <v>0.73819444444444438</v>
      </c>
      <c r="U1850" s="3">
        <f>MAX(M1850+15/60/24-1/24-MOD(M1850+15/60/24-1/24,15/60/24),16/24)</f>
        <v>0.67708333333333326</v>
      </c>
      <c r="V1850" s="3">
        <f>MIN(M1850-MOD(M1850,15/60/24)-1/24,18.75/24)</f>
        <v>0.66666666666666663</v>
      </c>
      <c r="W1850" s="103">
        <f>M1850-(M1850-E1850)/12*1.25</f>
        <v>0.66652199074074081</v>
      </c>
    </row>
    <row r="1851" spans="1:23" ht="12.75" customHeight="1">
      <c r="A1851" s="1">
        <v>45680</v>
      </c>
      <c r="B1851" t="s">
        <v>101</v>
      </c>
      <c r="C1851" s="3">
        <v>0.21180555555555555</v>
      </c>
      <c r="D1851" s="3">
        <v>0.23958333333333334</v>
      </c>
      <c r="E1851" s="3">
        <v>0.27638888888888885</v>
      </c>
      <c r="F1851" s="3">
        <v>0.35972222222222222</v>
      </c>
      <c r="G1851" s="3">
        <v>0.38541666666666669</v>
      </c>
      <c r="H1851" s="3">
        <v>0.40416666666666662</v>
      </c>
      <c r="I1851" s="3">
        <v>0.42152777777777778</v>
      </c>
      <c r="J1851" s="3">
        <v>0.49444444444444446</v>
      </c>
      <c r="K1851" s="3">
        <v>0.51527777777777783</v>
      </c>
      <c r="L1851" s="3">
        <v>0.69166666666666676</v>
      </c>
      <c r="M1851" s="3">
        <v>0.71250000000000002</v>
      </c>
      <c r="N1851" s="3">
        <v>0.72569444444444453</v>
      </c>
      <c r="O1851" s="3">
        <v>0.76458333333333328</v>
      </c>
      <c r="P1851" s="3">
        <v>0.73750000000000004</v>
      </c>
      <c r="Q1851" s="3">
        <f t="shared" si="32"/>
        <v>0.69305555555555554</v>
      </c>
      <c r="R1851" s="3">
        <f>MAX(T1851,P1851)</f>
        <v>0.73819444444444438</v>
      </c>
      <c r="S1851" s="3">
        <v>0.68819444444444433</v>
      </c>
      <c r="T1851" s="3">
        <v>0.73819444444444438</v>
      </c>
      <c r="U1851" s="3">
        <f>MAX(M1851+15/60/24-1/24-MOD(M1851+15/60/24-1/24,15/60/24),16/24)</f>
        <v>0.67708333333333326</v>
      </c>
      <c r="V1851" s="3">
        <f>MIN(M1851-MOD(M1851,15/60/24)-1/24,18.75/24)</f>
        <v>0.66666666666666663</v>
      </c>
      <c r="W1851" s="103">
        <f>M1851-(M1851-E1851)/12*1.25</f>
        <v>0.66707175925925932</v>
      </c>
    </row>
    <row r="1852" spans="1:23" ht="12.75" customHeight="1">
      <c r="A1852" s="1">
        <v>45681</v>
      </c>
      <c r="B1852" t="s">
        <v>178</v>
      </c>
      <c r="C1852" s="3">
        <v>0.21180555555555555</v>
      </c>
      <c r="D1852" s="3">
        <v>0.23958333333333334</v>
      </c>
      <c r="E1852" s="3">
        <v>0.27638888888888885</v>
      </c>
      <c r="F1852" s="3">
        <v>0.35972222222222222</v>
      </c>
      <c r="G1852" s="3">
        <v>0.38541666666666669</v>
      </c>
      <c r="H1852" s="3">
        <v>0.40416666666666662</v>
      </c>
      <c r="I1852" s="3">
        <v>0.42152777777777778</v>
      </c>
      <c r="J1852" s="3">
        <v>0.49444444444444446</v>
      </c>
      <c r="K1852" s="3">
        <v>0.51527777777777783</v>
      </c>
      <c r="L1852" s="3">
        <v>0.69236111111111109</v>
      </c>
      <c r="M1852" s="3">
        <v>0.71319444444444446</v>
      </c>
      <c r="N1852" s="3">
        <v>0.72638888888888886</v>
      </c>
      <c r="O1852" s="3">
        <v>0.76527777777777772</v>
      </c>
      <c r="P1852" s="3">
        <v>0.73888888888888882</v>
      </c>
      <c r="Q1852" s="3">
        <f t="shared" si="32"/>
        <v>0.69374999999999987</v>
      </c>
      <c r="R1852" s="3">
        <f>MAX(T1852,P1852)</f>
        <v>0.73888888888888893</v>
      </c>
      <c r="S1852" s="3">
        <v>0.68819444444444444</v>
      </c>
      <c r="T1852" s="3">
        <v>0.73888888888888893</v>
      </c>
      <c r="U1852" s="3">
        <f>MAX(M1852+15/60/24-1/24-MOD(M1852+15/60/24-1/24,15/60/24),16/24)</f>
        <v>0.67708333333333326</v>
      </c>
      <c r="V1852" s="3">
        <f>MIN(M1852-MOD(M1852,15/60/24)-1/24,18.75/24)</f>
        <v>0.66666666666666663</v>
      </c>
      <c r="W1852" s="103">
        <f>M1852-(M1852-E1852)/12*1.25</f>
        <v>0.66769386574074074</v>
      </c>
    </row>
    <row r="1853" spans="1:23" ht="12.75" customHeight="1">
      <c r="A1853" s="1">
        <v>45682</v>
      </c>
      <c r="B1853" t="s">
        <v>179</v>
      </c>
      <c r="C1853" s="3">
        <v>0.21111111111111111</v>
      </c>
      <c r="D1853" s="3">
        <v>0.2388888888888889</v>
      </c>
      <c r="E1853" s="3">
        <v>0.27569444444444446</v>
      </c>
      <c r="F1853" s="3">
        <v>0.35972222222222222</v>
      </c>
      <c r="G1853" s="3">
        <v>0.38541666666666669</v>
      </c>
      <c r="H1853" s="3">
        <v>0.40486111111111112</v>
      </c>
      <c r="I1853" s="3">
        <v>0.42152777777777778</v>
      </c>
      <c r="J1853" s="3">
        <v>0.49444444444444446</v>
      </c>
      <c r="K1853" s="3">
        <v>0.51597222222222217</v>
      </c>
      <c r="L1853" s="3">
        <v>0.69236111111111109</v>
      </c>
      <c r="M1853" s="3">
        <v>0.71388888888888891</v>
      </c>
      <c r="N1853" s="3">
        <v>0.7270833333333333</v>
      </c>
      <c r="O1853" s="3">
        <v>0.76527777777777772</v>
      </c>
      <c r="P1853" s="3">
        <v>0.73958333333333326</v>
      </c>
      <c r="Q1853" s="3">
        <f t="shared" si="32"/>
        <v>0.69374999999999998</v>
      </c>
      <c r="R1853" s="3">
        <f>MAX(T1853,P1853)</f>
        <v>0.73958333333333326</v>
      </c>
      <c r="S1853" s="3">
        <v>0.68888888888888899</v>
      </c>
      <c r="T1853" s="3">
        <v>0.73958333333333326</v>
      </c>
      <c r="U1853" s="3">
        <f>MAX(M1853+15/60/24-1/24-MOD(M1853+15/60/24-1/24,15/60/24),16/24)</f>
        <v>0.67708333333333326</v>
      </c>
      <c r="V1853" s="3">
        <f>MIN(M1853-MOD(M1853,15/60/24)-1/24,18.75/24)</f>
        <v>0.66666666666666663</v>
      </c>
      <c r="W1853" s="103">
        <f>M1853-(M1853-E1853)/12*1.25</f>
        <v>0.66824363425925926</v>
      </c>
    </row>
    <row r="1854" spans="1:23" ht="12.75" customHeight="1">
      <c r="A1854" s="1">
        <v>45683</v>
      </c>
      <c r="B1854" t="s">
        <v>180</v>
      </c>
      <c r="C1854" s="3">
        <v>0.21111111111111111</v>
      </c>
      <c r="D1854" s="3">
        <v>0.2388888888888889</v>
      </c>
      <c r="E1854" s="3">
        <v>0.27569444444444446</v>
      </c>
      <c r="F1854" s="3">
        <v>0.35902777777777778</v>
      </c>
      <c r="G1854" s="3">
        <v>0.38541666666666669</v>
      </c>
      <c r="H1854" s="3">
        <v>0.40486111111111112</v>
      </c>
      <c r="I1854" s="3">
        <v>0.42152777777777778</v>
      </c>
      <c r="J1854" s="3">
        <v>0.49513888888888885</v>
      </c>
      <c r="K1854" s="3">
        <v>0.51597222222222217</v>
      </c>
      <c r="L1854" s="3">
        <v>0.69305555555555554</v>
      </c>
      <c r="M1854" s="3">
        <v>0.71388888888888891</v>
      </c>
      <c r="N1854" s="3">
        <v>0.7270833333333333</v>
      </c>
      <c r="O1854" s="3">
        <v>0.76597222222222217</v>
      </c>
      <c r="P1854" s="3">
        <v>0.73958333333333326</v>
      </c>
      <c r="Q1854" s="3">
        <f t="shared" si="32"/>
        <v>0.69444444444444453</v>
      </c>
      <c r="R1854" s="3">
        <f>MAX(T1854,P1854)</f>
        <v>0.7402777777777777</v>
      </c>
      <c r="S1854" s="3">
        <v>0.68958333333333333</v>
      </c>
      <c r="T1854" s="3">
        <v>0.7402777777777777</v>
      </c>
      <c r="U1854" s="3">
        <f>MAX(M1854+15/60/24-1/24-MOD(M1854+15/60/24-1/24,15/60/24),16/24)</f>
        <v>0.67708333333333326</v>
      </c>
      <c r="V1854" s="3">
        <f>MIN(M1854-MOD(M1854,15/60/24)-1/24,18.75/24)</f>
        <v>0.66666666666666663</v>
      </c>
      <c r="W1854" s="103">
        <f>M1854-(M1854-E1854)/12*1.25</f>
        <v>0.66824363425925926</v>
      </c>
    </row>
    <row r="1855" spans="1:23" ht="12.75" customHeight="1">
      <c r="A1855" s="1">
        <v>45684</v>
      </c>
      <c r="B1855" t="s">
        <v>181</v>
      </c>
      <c r="C1855" s="3">
        <v>0.21111111111111111</v>
      </c>
      <c r="D1855" s="3">
        <v>0.2388888888888889</v>
      </c>
      <c r="E1855" s="3">
        <v>0.27569444444444446</v>
      </c>
      <c r="F1855" s="3">
        <v>0.35902777777777778</v>
      </c>
      <c r="G1855" s="3">
        <v>0.38541666666666669</v>
      </c>
      <c r="H1855" s="3">
        <v>0.40486111111111112</v>
      </c>
      <c r="I1855" s="3">
        <v>0.42152777777777778</v>
      </c>
      <c r="J1855" s="3">
        <v>0.49513888888888885</v>
      </c>
      <c r="K1855" s="3">
        <v>0.51597222222222217</v>
      </c>
      <c r="L1855" s="3">
        <v>0.69374999999999998</v>
      </c>
      <c r="M1855" s="3">
        <v>0.71458333333333335</v>
      </c>
      <c r="N1855" s="3">
        <v>0.72777777777777775</v>
      </c>
      <c r="O1855" s="3">
        <v>0.76666666666666661</v>
      </c>
      <c r="P1855" s="3">
        <v>0.7402777777777777</v>
      </c>
      <c r="Q1855" s="3">
        <f t="shared" si="32"/>
        <v>0.69513888888888886</v>
      </c>
      <c r="R1855" s="3">
        <f>MAX(T1855,P1855)</f>
        <v>0.74097222222222214</v>
      </c>
      <c r="S1855" s="3">
        <v>0.69027777777777777</v>
      </c>
      <c r="T1855" s="3">
        <v>0.74097222222222214</v>
      </c>
      <c r="U1855" s="3">
        <f>MAX(M1855+15/60/24-1/24-MOD(M1855+15/60/24-1/24,15/60/24),16/24)</f>
        <v>0.67708333333333326</v>
      </c>
      <c r="V1855" s="3">
        <f>MIN(M1855-MOD(M1855,15/60/24)-1/24,18.75/24)</f>
        <v>0.66666666666666663</v>
      </c>
      <c r="W1855" s="103">
        <f>M1855-(M1855-E1855)/12*1.25</f>
        <v>0.66886574074074079</v>
      </c>
    </row>
    <row r="1856" spans="1:23" ht="12.75" customHeight="1">
      <c r="A1856" s="1">
        <v>45685</v>
      </c>
      <c r="B1856" t="s">
        <v>182</v>
      </c>
      <c r="C1856" s="3">
        <v>0.21041666666666667</v>
      </c>
      <c r="D1856" s="3">
        <v>0.23819444444444446</v>
      </c>
      <c r="E1856" s="3">
        <v>0.27500000000000002</v>
      </c>
      <c r="F1856" s="3">
        <v>0.35902777777777778</v>
      </c>
      <c r="G1856" s="3">
        <v>0.38541666666666669</v>
      </c>
      <c r="H1856" s="3">
        <v>0.40486111111111112</v>
      </c>
      <c r="I1856" s="3">
        <v>0.42152777777777778</v>
      </c>
      <c r="J1856" s="3">
        <v>0.49513888888888885</v>
      </c>
      <c r="K1856" s="3">
        <v>0.51597222222222217</v>
      </c>
      <c r="L1856" s="3">
        <v>0.69444444444444453</v>
      </c>
      <c r="M1856" s="3">
        <v>0.71527777777777779</v>
      </c>
      <c r="N1856" s="3">
        <v>0.7284722222222223</v>
      </c>
      <c r="O1856" s="3">
        <v>0.76736111111111105</v>
      </c>
      <c r="P1856" s="3">
        <v>0.74097222222222225</v>
      </c>
      <c r="Q1856" s="3">
        <f t="shared" si="32"/>
        <v>0.6958333333333333</v>
      </c>
      <c r="R1856" s="3">
        <f>MAX(T1856,P1856)</f>
        <v>0.74166666666666659</v>
      </c>
      <c r="S1856" s="3">
        <v>0.69097222222222221</v>
      </c>
      <c r="T1856" s="3">
        <v>0.74166666666666659</v>
      </c>
      <c r="U1856" s="3">
        <f>MAX(M1856+15/60/24-1/24-MOD(M1856+15/60/24-1/24,15/60/24),16/24)</f>
        <v>0.67708333333333326</v>
      </c>
      <c r="V1856" s="3">
        <f>MIN(M1856-MOD(M1856,15/60/24)-1/24,18.75/24)</f>
        <v>0.66666666666666663</v>
      </c>
      <c r="W1856" s="103">
        <f>M1856-(M1856-E1856)/12*1.25</f>
        <v>0.6694155092592593</v>
      </c>
    </row>
    <row r="1857" spans="1:23" ht="12.75" customHeight="1">
      <c r="A1857" s="1">
        <v>45686</v>
      </c>
      <c r="B1857" t="s">
        <v>183</v>
      </c>
      <c r="C1857" s="3">
        <v>0.21041666666666667</v>
      </c>
      <c r="D1857" s="3">
        <v>0.23819444444444446</v>
      </c>
      <c r="E1857" s="3">
        <v>0.27430555555555552</v>
      </c>
      <c r="F1857" s="3">
        <v>0.35902777777777778</v>
      </c>
      <c r="G1857" s="3">
        <v>0.38472222222222219</v>
      </c>
      <c r="H1857" s="3">
        <v>0.40486111111111112</v>
      </c>
      <c r="I1857" s="3">
        <v>0.42152777777777778</v>
      </c>
      <c r="J1857" s="3">
        <v>0.49513888888888885</v>
      </c>
      <c r="K1857" s="3">
        <v>0.51597222222222217</v>
      </c>
      <c r="L1857" s="3">
        <v>0.69513888888888886</v>
      </c>
      <c r="M1857" s="3">
        <v>0.71597222222222223</v>
      </c>
      <c r="N1857" s="3">
        <v>0.72916666666666663</v>
      </c>
      <c r="O1857" s="3">
        <v>0.76805555555555549</v>
      </c>
      <c r="P1857" s="3">
        <v>0.74166666666666659</v>
      </c>
      <c r="Q1857" s="3">
        <f t="shared" si="32"/>
        <v>0.69652777777777775</v>
      </c>
      <c r="R1857" s="3">
        <f>MAX(T1857,P1857)</f>
        <v>0.74236111111111103</v>
      </c>
      <c r="S1857" s="3">
        <v>0.69166666666666654</v>
      </c>
      <c r="T1857" s="3">
        <v>0.74236111111111103</v>
      </c>
      <c r="U1857" s="3">
        <f>MAX(M1857+15/60/24-1/24-MOD(M1857+15/60/24-1/24,15/60/24),16/24)</f>
        <v>0.67708333333333326</v>
      </c>
      <c r="V1857" s="3">
        <f>MIN(M1857-MOD(M1857,15/60/24)-1/24,18.75/24)</f>
        <v>0.66666666666666663</v>
      </c>
      <c r="W1857" s="103">
        <f>M1857-(M1857-E1857)/12*1.25</f>
        <v>0.66996527777777781</v>
      </c>
    </row>
    <row r="1858" spans="1:23" ht="12.75" customHeight="1">
      <c r="A1858" s="1">
        <v>45687</v>
      </c>
      <c r="B1858" t="s">
        <v>102</v>
      </c>
      <c r="C1858" s="3">
        <v>0.21041666666666667</v>
      </c>
      <c r="D1858" s="3">
        <v>0.23749999999999999</v>
      </c>
      <c r="E1858" s="3">
        <v>0.27430555555555552</v>
      </c>
      <c r="F1858" s="3">
        <v>0.35902777777777778</v>
      </c>
      <c r="G1858" s="3">
        <v>0.38472222222222219</v>
      </c>
      <c r="H1858" s="3">
        <v>0.40416666666666662</v>
      </c>
      <c r="I1858" s="3">
        <v>0.42152777777777778</v>
      </c>
      <c r="J1858" s="3">
        <v>0.49513888888888885</v>
      </c>
      <c r="K1858" s="3">
        <v>0.51597222222222217</v>
      </c>
      <c r="L1858" s="3">
        <v>0.6958333333333333</v>
      </c>
      <c r="M1858" s="3">
        <v>0.71666666666666667</v>
      </c>
      <c r="N1858" s="3">
        <v>0.72986111111111107</v>
      </c>
      <c r="O1858" s="3">
        <v>0.76875000000000004</v>
      </c>
      <c r="P1858" s="3">
        <v>0.74236111111111103</v>
      </c>
      <c r="Q1858" s="3">
        <f t="shared" si="32"/>
        <v>0.69722222222222208</v>
      </c>
      <c r="R1858" s="3">
        <f>MAX(T1858,P1858)</f>
        <v>0.74236111111111114</v>
      </c>
      <c r="S1858" s="3">
        <v>0.69236111111111098</v>
      </c>
      <c r="T1858" s="3">
        <v>0.74236111111111114</v>
      </c>
      <c r="U1858" s="3">
        <f>MAX(M1858+15/60/24-1/24-MOD(M1858+15/60/24-1/24,15/60/24),16/24)</f>
        <v>0.67708333333333326</v>
      </c>
      <c r="V1858" s="3">
        <f>MIN(M1858-MOD(M1858,15/60/24)-1/24,18.75/24)</f>
        <v>0.66666666666666663</v>
      </c>
      <c r="W1858" s="103">
        <f>M1858-(M1858-E1858)/12*1.25</f>
        <v>0.67058738425925923</v>
      </c>
    </row>
    <row r="1859" spans="1:23" ht="12.75" customHeight="1">
      <c r="A1859" s="1">
        <v>45688</v>
      </c>
      <c r="B1859" t="s">
        <v>184</v>
      </c>
      <c r="C1859" s="3">
        <v>0.20972222222222223</v>
      </c>
      <c r="D1859" s="3">
        <v>0.23749999999999999</v>
      </c>
      <c r="E1859" s="3">
        <v>0.27361111111111108</v>
      </c>
      <c r="F1859" s="3">
        <v>0.35902777777777778</v>
      </c>
      <c r="G1859" s="3">
        <v>0.38472222222222219</v>
      </c>
      <c r="H1859" s="3">
        <v>0.40416666666666662</v>
      </c>
      <c r="I1859" s="3">
        <v>0.42152777777777778</v>
      </c>
      <c r="J1859" s="3">
        <v>0.49583333333333335</v>
      </c>
      <c r="K1859" s="3">
        <v>0.51666666666666672</v>
      </c>
      <c r="L1859" s="3">
        <v>0.69652777777777775</v>
      </c>
      <c r="M1859" s="3">
        <v>0.71736111111111112</v>
      </c>
      <c r="N1859" s="3">
        <v>0.73055555555555562</v>
      </c>
      <c r="O1859" s="3">
        <v>0.76875000000000004</v>
      </c>
      <c r="P1859" s="3">
        <v>0.74305555555555558</v>
      </c>
      <c r="Q1859" s="3">
        <f t="shared" si="32"/>
        <v>0.69791666666666652</v>
      </c>
      <c r="R1859" s="3">
        <f>MAX(T1859,P1859)</f>
        <v>0.74305555555555558</v>
      </c>
      <c r="S1859" s="3">
        <v>0.69305555555555542</v>
      </c>
      <c r="T1859" s="3">
        <v>0.74305555555555547</v>
      </c>
      <c r="U1859" s="3">
        <f>MAX(M1859+15/60/24-1/24-MOD(M1859+15/60/24-1/24,15/60/24),16/24)</f>
        <v>0.67708333333333326</v>
      </c>
      <c r="V1859" s="3">
        <f>MIN(M1859-MOD(M1859,15/60/24)-1/24,18.75/24)</f>
        <v>0.66666666666666663</v>
      </c>
      <c r="W1859" s="103">
        <f>M1859-(M1859-E1859)/12*1.25</f>
        <v>0.67113715277777775</v>
      </c>
    </row>
    <row r="1860" spans="1:23" ht="12.75" customHeight="1">
      <c r="A1860" s="1">
        <v>45689</v>
      </c>
      <c r="B1860" t="s">
        <v>185</v>
      </c>
      <c r="C1860" s="3">
        <v>0.20972222222222223</v>
      </c>
      <c r="D1860" s="3">
        <v>0.23680555555555557</v>
      </c>
      <c r="E1860" s="3">
        <v>0.27361111111111108</v>
      </c>
      <c r="F1860" s="3">
        <v>0.35902777777777778</v>
      </c>
      <c r="G1860" s="3">
        <v>0.38472222222222219</v>
      </c>
      <c r="H1860" s="3">
        <v>0.40416666666666662</v>
      </c>
      <c r="I1860" s="3">
        <v>0.42152777777777778</v>
      </c>
      <c r="J1860" s="3">
        <v>0.49583333333333335</v>
      </c>
      <c r="K1860" s="3">
        <v>0.51666666666666672</v>
      </c>
      <c r="L1860" s="3">
        <v>0.6972222222222223</v>
      </c>
      <c r="M1860" s="3">
        <v>0.71805555555555556</v>
      </c>
      <c r="N1860" s="3">
        <v>0.73124999999999996</v>
      </c>
      <c r="O1860" s="3">
        <v>0.76944444444444449</v>
      </c>
      <c r="P1860" s="3">
        <v>0.74375000000000002</v>
      </c>
      <c r="Q1860" s="3">
        <f t="shared" si="32"/>
        <v>0.69861111111111096</v>
      </c>
      <c r="R1860" s="3">
        <f>MAX(T1860,P1860)</f>
        <v>0.74375000000000002</v>
      </c>
      <c r="S1860" s="3">
        <v>0.69374999999999998</v>
      </c>
      <c r="T1860" s="3">
        <v>0.74375000000000002</v>
      </c>
      <c r="U1860" s="3">
        <f>MAX(M1860+15/60/24-1/24-MOD(M1860+15/60/24-1/24,15/60/24),16/24)</f>
        <v>0.67708333333333326</v>
      </c>
      <c r="V1860" s="3">
        <f>MIN(M1860-MOD(M1860,15/60/24)-1/24,18.75/24)</f>
        <v>0.66666666666666663</v>
      </c>
      <c r="W1860" s="103">
        <f>M1860-(M1860-E1860)/12*1.25</f>
        <v>0.67175925925925928</v>
      </c>
    </row>
    <row r="1861" spans="1:23" ht="12.75" customHeight="1">
      <c r="A1861" s="1">
        <v>45690</v>
      </c>
      <c r="B1861" t="s">
        <v>186</v>
      </c>
      <c r="C1861" s="3">
        <v>0.20902777777777778</v>
      </c>
      <c r="D1861" s="3">
        <v>0.23680555555555557</v>
      </c>
      <c r="E1861" s="3">
        <v>0.27291666666666664</v>
      </c>
      <c r="F1861" s="3">
        <v>0.35833333333333334</v>
      </c>
      <c r="G1861" s="3">
        <v>0.3840277777777778</v>
      </c>
      <c r="H1861" s="3">
        <v>0.40416666666666662</v>
      </c>
      <c r="I1861" s="3">
        <v>0.42152777777777778</v>
      </c>
      <c r="J1861" s="3">
        <v>0.49583333333333335</v>
      </c>
      <c r="K1861" s="3">
        <v>0.51666666666666672</v>
      </c>
      <c r="L1861" s="3">
        <v>0.69791666666666663</v>
      </c>
      <c r="M1861" s="3">
        <v>0.71875</v>
      </c>
      <c r="N1861" s="3">
        <v>0.7319444444444444</v>
      </c>
      <c r="O1861" s="3">
        <v>0.77013888888888893</v>
      </c>
      <c r="P1861" s="3">
        <v>0.74444444444444435</v>
      </c>
      <c r="Q1861" s="3">
        <f t="shared" si="32"/>
        <v>0.69930555555555551</v>
      </c>
      <c r="R1861" s="3">
        <f>MAX(T1861,P1861)</f>
        <v>0.74444444444444435</v>
      </c>
      <c r="S1861" s="3">
        <v>0.69444444444444442</v>
      </c>
      <c r="T1861" s="3">
        <v>0.74444444444444435</v>
      </c>
      <c r="U1861" s="3">
        <f>MAX(M1861+15/60/24-1/24-MOD(M1861+15/60/24-1/24,15/60/24),16/24)</f>
        <v>0.6875</v>
      </c>
      <c r="V1861" s="3">
        <f>MIN(M1861-MOD(M1861,15/60/24)-1/24,18.75/24)</f>
        <v>0.67708333333333337</v>
      </c>
      <c r="W1861" s="103">
        <f>M1861-(M1861-E1861)/12*1.25</f>
        <v>0.67230902777777779</v>
      </c>
    </row>
    <row r="1862" spans="1:23" ht="12.75" customHeight="1">
      <c r="A1862" s="1">
        <v>45691</v>
      </c>
      <c r="B1862" t="s">
        <v>187</v>
      </c>
      <c r="C1862" s="3">
        <v>0.20902777777777778</v>
      </c>
      <c r="D1862" s="3">
        <v>0.23611111111111113</v>
      </c>
      <c r="E1862" s="3">
        <v>0.2722222222222222</v>
      </c>
      <c r="F1862" s="3">
        <v>0.35833333333333334</v>
      </c>
      <c r="G1862" s="3">
        <v>0.3840277777777778</v>
      </c>
      <c r="H1862" s="3">
        <v>0.40416666666666662</v>
      </c>
      <c r="I1862" s="3">
        <v>0.42152777777777778</v>
      </c>
      <c r="J1862" s="3">
        <v>0.49583333333333335</v>
      </c>
      <c r="K1862" s="3">
        <v>0.51666666666666672</v>
      </c>
      <c r="L1862" s="3">
        <v>0.69861111111111107</v>
      </c>
      <c r="M1862" s="3">
        <v>0.71944444444444444</v>
      </c>
      <c r="N1862" s="3">
        <v>0.73263888888888884</v>
      </c>
      <c r="O1862" s="3">
        <v>0.77083333333333337</v>
      </c>
      <c r="P1862" s="3">
        <v>0.7451388888888888</v>
      </c>
      <c r="Q1862" s="3">
        <f t="shared" si="32"/>
        <v>0.7</v>
      </c>
      <c r="R1862" s="3">
        <f>MAX(T1862,P1862)</f>
        <v>0.74513888888888891</v>
      </c>
      <c r="S1862" s="3">
        <v>0.69444444444444453</v>
      </c>
      <c r="T1862" s="3">
        <v>0.74513888888888891</v>
      </c>
      <c r="U1862" s="3">
        <f>MAX(M1862+15/60/24-1/24-MOD(M1862+15/60/24-1/24,15/60/24),16/24)</f>
        <v>0.6875</v>
      </c>
      <c r="V1862" s="3">
        <f>MIN(M1862-MOD(M1862,15/60/24)-1/24,18.75/24)</f>
        <v>0.67708333333333337</v>
      </c>
      <c r="W1862" s="103">
        <f>M1862-(M1862-E1862)/12*1.25</f>
        <v>0.6728587962962963</v>
      </c>
    </row>
    <row r="1863" spans="1:23" ht="12.75" customHeight="1">
      <c r="A1863" s="1">
        <v>45692</v>
      </c>
      <c r="B1863" t="s">
        <v>188</v>
      </c>
      <c r="C1863" s="3">
        <v>0.20833333333333334</v>
      </c>
      <c r="D1863" s="3">
        <v>0.23541666666666669</v>
      </c>
      <c r="E1863" s="3">
        <v>0.2722222222222222</v>
      </c>
      <c r="F1863" s="3">
        <v>0.35833333333333334</v>
      </c>
      <c r="G1863" s="3">
        <v>0.3840277777777778</v>
      </c>
      <c r="H1863" s="3">
        <v>0.40416666666666662</v>
      </c>
      <c r="I1863" s="3">
        <v>0.42152777777777778</v>
      </c>
      <c r="J1863" s="3">
        <v>0.49583333333333335</v>
      </c>
      <c r="K1863" s="3">
        <v>0.51666666666666672</v>
      </c>
      <c r="L1863" s="3">
        <v>0.69930555555555562</v>
      </c>
      <c r="M1863" s="3">
        <v>0.72013888888888888</v>
      </c>
      <c r="N1863" s="3">
        <v>0.73263888888888884</v>
      </c>
      <c r="O1863" s="3">
        <v>0.77083333333333337</v>
      </c>
      <c r="P1863" s="3">
        <v>0.7451388888888888</v>
      </c>
      <c r="Q1863" s="3">
        <f t="shared" ref="Q1863:Q1926" si="33">+S1862+8/60/24</f>
        <v>0.70000000000000007</v>
      </c>
      <c r="R1863" s="3">
        <f>MAX(T1863,P1863)</f>
        <v>0.74583333333333335</v>
      </c>
      <c r="S1863" s="3">
        <v>0.69513888888888886</v>
      </c>
      <c r="T1863" s="3">
        <v>0.74583333333333335</v>
      </c>
      <c r="U1863" s="3">
        <f>MAX(M1863+15/60/24-1/24-MOD(M1863+15/60/24-1/24,15/60/24),16/24)</f>
        <v>0.6875</v>
      </c>
      <c r="V1863" s="3">
        <f>MIN(M1863-MOD(M1863,15/60/24)-1/24,18.75/24)</f>
        <v>0.67708333333333337</v>
      </c>
      <c r="W1863" s="103">
        <f>M1863-(M1863-E1863)/12*1.25</f>
        <v>0.67348090277777772</v>
      </c>
    </row>
    <row r="1864" spans="1:23" ht="12.75" customHeight="1">
      <c r="A1864" s="1">
        <v>45693</v>
      </c>
      <c r="B1864" t="s">
        <v>189</v>
      </c>
      <c r="C1864" s="3">
        <v>0.2076388888888889</v>
      </c>
      <c r="D1864" s="3">
        <v>0.23541666666666669</v>
      </c>
      <c r="E1864" s="3">
        <v>0.27152777777777776</v>
      </c>
      <c r="F1864" s="3">
        <v>0.35833333333333334</v>
      </c>
      <c r="G1864" s="3">
        <v>0.3840277777777778</v>
      </c>
      <c r="H1864" s="3">
        <v>0.40416666666666662</v>
      </c>
      <c r="I1864" s="3">
        <v>0.42083333333333334</v>
      </c>
      <c r="J1864" s="3">
        <v>0.49583333333333335</v>
      </c>
      <c r="K1864" s="3">
        <v>0.51666666666666672</v>
      </c>
      <c r="L1864" s="3">
        <v>0.7</v>
      </c>
      <c r="M1864" s="3">
        <v>0.72083333333333333</v>
      </c>
      <c r="N1864" s="3">
        <v>0.73333333333333339</v>
      </c>
      <c r="O1864" s="3">
        <v>0.77152777777777781</v>
      </c>
      <c r="P1864" s="3">
        <v>0.74583333333333335</v>
      </c>
      <c r="Q1864" s="3">
        <f t="shared" si="33"/>
        <v>0.7006944444444444</v>
      </c>
      <c r="R1864" s="3">
        <f>MAX(T1864,P1864)</f>
        <v>0.74583333333333335</v>
      </c>
      <c r="S1864" s="3">
        <v>0.6958333333333333</v>
      </c>
      <c r="T1864" s="3">
        <v>0.74583333333333324</v>
      </c>
      <c r="U1864" s="3">
        <f>MAX(M1864+15/60/24-1/24-MOD(M1864+15/60/24-1/24,15/60/24),16/24)</f>
        <v>0.6875</v>
      </c>
      <c r="V1864" s="3">
        <f>MIN(M1864-MOD(M1864,15/60/24)-1/24,18.75/24)</f>
        <v>0.67708333333333337</v>
      </c>
      <c r="W1864" s="103">
        <f>M1864-(M1864-E1864)/12*1.25</f>
        <v>0.67403067129629624</v>
      </c>
    </row>
    <row r="1865" spans="1:23" ht="12.75" customHeight="1">
      <c r="A1865" s="1">
        <v>45694</v>
      </c>
      <c r="B1865" t="s">
        <v>103</v>
      </c>
      <c r="C1865" s="3">
        <v>0.2076388888888889</v>
      </c>
      <c r="D1865" s="3">
        <v>0.23472222222222219</v>
      </c>
      <c r="E1865" s="3">
        <v>0.27083333333333331</v>
      </c>
      <c r="F1865" s="3">
        <v>0.3576388888888889</v>
      </c>
      <c r="G1865" s="3">
        <v>0.3833333333333333</v>
      </c>
      <c r="H1865" s="3">
        <v>0.40416666666666662</v>
      </c>
      <c r="I1865" s="3">
        <v>0.42083333333333334</v>
      </c>
      <c r="J1865" s="3">
        <v>0.49583333333333335</v>
      </c>
      <c r="K1865" s="3">
        <v>0.51666666666666672</v>
      </c>
      <c r="L1865" s="3">
        <v>0.7</v>
      </c>
      <c r="M1865" s="3">
        <v>0.72083333333333333</v>
      </c>
      <c r="N1865" s="3">
        <v>0.73402777777777783</v>
      </c>
      <c r="O1865" s="3">
        <v>0.77222222222222225</v>
      </c>
      <c r="P1865" s="3">
        <v>0.74583333333333324</v>
      </c>
      <c r="Q1865" s="3">
        <f t="shared" si="33"/>
        <v>0.70138888888888884</v>
      </c>
      <c r="R1865" s="3">
        <f>MAX(T1865,P1865)</f>
        <v>0.74652777777777779</v>
      </c>
      <c r="S1865" s="3">
        <v>0.69652777777777775</v>
      </c>
      <c r="T1865" s="3">
        <v>0.74652777777777779</v>
      </c>
      <c r="U1865" s="3">
        <f>MAX(M1865+15/60/24-1/24-MOD(M1865+15/60/24-1/24,15/60/24),16/24)</f>
        <v>0.6875</v>
      </c>
      <c r="V1865" s="3">
        <f>MIN(M1865-MOD(M1865,15/60/24)-1/24,18.75/24)</f>
        <v>0.67708333333333337</v>
      </c>
      <c r="W1865" s="103">
        <f>M1865-(M1865-E1865)/12*1.25</f>
        <v>0.67395833333333333</v>
      </c>
    </row>
    <row r="1866" spans="1:23" ht="12.75" customHeight="1">
      <c r="A1866" s="1">
        <v>45695</v>
      </c>
      <c r="B1866" t="s">
        <v>190</v>
      </c>
      <c r="C1866" s="3">
        <v>0.20694444444444446</v>
      </c>
      <c r="D1866" s="3">
        <v>0.23472222222222219</v>
      </c>
      <c r="E1866" s="3">
        <v>0.27013888888888887</v>
      </c>
      <c r="F1866" s="3">
        <v>0.3576388888888889</v>
      </c>
      <c r="G1866" s="3">
        <v>0.3833333333333333</v>
      </c>
      <c r="H1866" s="3">
        <v>0.40416666666666662</v>
      </c>
      <c r="I1866" s="3">
        <v>0.42083333333333334</v>
      </c>
      <c r="J1866" s="3">
        <v>0.49583333333333335</v>
      </c>
      <c r="K1866" s="3">
        <v>0.51666666666666672</v>
      </c>
      <c r="L1866" s="3">
        <v>0.7006944444444444</v>
      </c>
      <c r="M1866" s="3">
        <v>0.72152777777777777</v>
      </c>
      <c r="N1866" s="3">
        <v>0.73472222222222217</v>
      </c>
      <c r="O1866" s="3">
        <v>0.7729166666666667</v>
      </c>
      <c r="P1866" s="3">
        <v>0.74722222222222212</v>
      </c>
      <c r="Q1866" s="3">
        <f t="shared" si="33"/>
        <v>0.70208333333333328</v>
      </c>
      <c r="R1866" s="3">
        <f>MAX(T1866,P1866)</f>
        <v>0.74722222222222223</v>
      </c>
      <c r="S1866" s="3">
        <v>0.6972222222222223</v>
      </c>
      <c r="T1866" s="3">
        <v>0.74722222222222223</v>
      </c>
      <c r="U1866" s="3">
        <f>MAX(M1866+15/60/24-1/24-MOD(M1866+15/60/24-1/24,15/60/24),16/24)</f>
        <v>0.6875</v>
      </c>
      <c r="V1866" s="3">
        <f>MIN(M1866-MOD(M1866,15/60/24)-1/24,18.75/24)</f>
        <v>0.67708333333333337</v>
      </c>
      <c r="W1866" s="103">
        <f>M1866-(M1866-E1866)/12*1.25</f>
        <v>0.67450810185185184</v>
      </c>
    </row>
    <row r="1867" spans="1:23" ht="12.75" customHeight="1">
      <c r="A1867" s="1">
        <v>45696</v>
      </c>
      <c r="B1867" t="s">
        <v>191</v>
      </c>
      <c r="C1867" s="3">
        <v>0.20624999999999999</v>
      </c>
      <c r="D1867" s="3">
        <v>0.23402777777777781</v>
      </c>
      <c r="E1867" s="3">
        <v>0.27013888888888887</v>
      </c>
      <c r="F1867" s="3">
        <v>0.3576388888888889</v>
      </c>
      <c r="G1867" s="3">
        <v>0.3833333333333333</v>
      </c>
      <c r="H1867" s="3">
        <v>0.40347222222222223</v>
      </c>
      <c r="I1867" s="3">
        <v>0.42083333333333334</v>
      </c>
      <c r="J1867" s="3">
        <v>0.49583333333333335</v>
      </c>
      <c r="K1867" s="3">
        <v>0.51666666666666672</v>
      </c>
      <c r="L1867" s="3">
        <v>0.70138888888888884</v>
      </c>
      <c r="M1867" s="3">
        <v>0.72222222222222221</v>
      </c>
      <c r="N1867" s="3">
        <v>0.73541666666666661</v>
      </c>
      <c r="O1867" s="3">
        <v>0.77361111111111114</v>
      </c>
      <c r="P1867" s="3">
        <v>0.74791666666666656</v>
      </c>
      <c r="Q1867" s="3">
        <f t="shared" si="33"/>
        <v>0.70277777777777783</v>
      </c>
      <c r="R1867" s="3">
        <f>MAX(T1867,P1867)</f>
        <v>0.74791666666666667</v>
      </c>
      <c r="S1867" s="3">
        <v>0.69791666666666663</v>
      </c>
      <c r="T1867" s="3">
        <v>0.74791666666666667</v>
      </c>
      <c r="U1867" s="3">
        <f>MAX(M1867+15/60/24-1/24-MOD(M1867+15/60/24-1/24,15/60/24),16/24)</f>
        <v>0.6875</v>
      </c>
      <c r="V1867" s="3">
        <f>MIN(M1867-MOD(M1867,15/60/24)-1/24,18.75/24)</f>
        <v>0.67708333333333337</v>
      </c>
      <c r="W1867" s="103">
        <f>M1867-(M1867-E1867)/12*1.25</f>
        <v>0.67513020833333337</v>
      </c>
    </row>
    <row r="1868" spans="1:23" ht="12.75" customHeight="1">
      <c r="A1868" s="1">
        <v>45697</v>
      </c>
      <c r="B1868" t="s">
        <v>192</v>
      </c>
      <c r="C1868" s="3">
        <v>0.20624999999999999</v>
      </c>
      <c r="D1868" s="3">
        <v>0.23333333333333331</v>
      </c>
      <c r="E1868" s="3">
        <v>0.26944444444444443</v>
      </c>
      <c r="F1868" s="3">
        <v>0.35694444444444445</v>
      </c>
      <c r="G1868" s="3">
        <v>0.38263888888888892</v>
      </c>
      <c r="H1868" s="3">
        <v>0.40347222222222223</v>
      </c>
      <c r="I1868" s="3">
        <v>0.42083333333333334</v>
      </c>
      <c r="J1868" s="3">
        <v>0.49583333333333335</v>
      </c>
      <c r="K1868" s="3">
        <v>0.51666666666666672</v>
      </c>
      <c r="L1868" s="3">
        <v>0.70208333333333339</v>
      </c>
      <c r="M1868" s="3">
        <v>0.72291666666666665</v>
      </c>
      <c r="N1868" s="3">
        <v>0.73611111111111116</v>
      </c>
      <c r="O1868" s="3">
        <v>0.77361111111111114</v>
      </c>
      <c r="P1868" s="3">
        <v>0.74861111111111112</v>
      </c>
      <c r="Q1868" s="3">
        <f t="shared" si="33"/>
        <v>0.70347222222222217</v>
      </c>
      <c r="R1868" s="3">
        <f>MAX(T1868,P1868)</f>
        <v>0.74861111111111112</v>
      </c>
      <c r="S1868" s="3">
        <v>0.69861111111111107</v>
      </c>
      <c r="T1868" s="3">
        <v>0.74861111111111112</v>
      </c>
      <c r="U1868" s="3">
        <f>MAX(M1868+15/60/24-1/24-MOD(M1868+15/60/24-1/24,15/60/24),16/24)</f>
        <v>0.6875</v>
      </c>
      <c r="V1868" s="3">
        <f>MIN(M1868-MOD(M1868,15/60/24)-1/24,18.75/24)</f>
        <v>0.67708333333333337</v>
      </c>
      <c r="W1868" s="103">
        <f>M1868-(M1868-E1868)/12*1.25</f>
        <v>0.67567997685185188</v>
      </c>
    </row>
    <row r="1869" spans="1:23" ht="12.75" customHeight="1">
      <c r="A1869" s="1">
        <v>45698</v>
      </c>
      <c r="B1869" t="s">
        <v>193</v>
      </c>
      <c r="C1869" s="3">
        <v>0.20555555555555557</v>
      </c>
      <c r="D1869" s="3">
        <v>0.23263888888888887</v>
      </c>
      <c r="E1869" s="3">
        <v>0.26874999999999999</v>
      </c>
      <c r="F1869" s="3">
        <v>0.35694444444444445</v>
      </c>
      <c r="G1869" s="3">
        <v>0.38263888888888892</v>
      </c>
      <c r="H1869" s="3">
        <v>0.40347222222222223</v>
      </c>
      <c r="I1869" s="3">
        <v>0.4201388888888889</v>
      </c>
      <c r="J1869" s="3">
        <v>0.49583333333333335</v>
      </c>
      <c r="K1869" s="3">
        <v>0.51666666666666672</v>
      </c>
      <c r="L1869" s="3">
        <v>0.70277777777777783</v>
      </c>
      <c r="M1869" s="3">
        <v>0.72361111111111109</v>
      </c>
      <c r="N1869" s="3">
        <v>0.7368055555555556</v>
      </c>
      <c r="O1869" s="3">
        <v>0.77430555555555558</v>
      </c>
      <c r="P1869" s="3">
        <v>0.74930555555555556</v>
      </c>
      <c r="Q1869" s="3">
        <f t="shared" si="33"/>
        <v>0.70416666666666661</v>
      </c>
      <c r="R1869" s="3">
        <f>MAX(T1869,P1869)</f>
        <v>0.74930555555555556</v>
      </c>
      <c r="S1869" s="3">
        <v>0.69930555555555551</v>
      </c>
      <c r="T1869" s="3">
        <v>0.74930555555555556</v>
      </c>
      <c r="U1869" s="3">
        <f>MAX(M1869+15/60/24-1/24-MOD(M1869+15/60/24-1/24,15/60/24),16/24)</f>
        <v>0.6875</v>
      </c>
      <c r="V1869" s="3">
        <f>MIN(M1869-MOD(M1869,15/60/24)-1/24,18.75/24)</f>
        <v>0.67708333333333337</v>
      </c>
      <c r="W1869" s="103">
        <f>M1869-(M1869-E1869)/12*1.25</f>
        <v>0.67622974537037039</v>
      </c>
    </row>
    <row r="1870" spans="1:23" ht="12.75" customHeight="1">
      <c r="A1870" s="1">
        <v>45699</v>
      </c>
      <c r="B1870" t="s">
        <v>194</v>
      </c>
      <c r="C1870" s="3">
        <v>0.20486111111111113</v>
      </c>
      <c r="D1870" s="3">
        <v>0.23263888888888887</v>
      </c>
      <c r="E1870" s="3">
        <v>0.26805555555555555</v>
      </c>
      <c r="F1870" s="3">
        <v>0.35694444444444445</v>
      </c>
      <c r="G1870" s="3">
        <v>0.38194444444444442</v>
      </c>
      <c r="H1870" s="3">
        <v>0.40347222222222223</v>
      </c>
      <c r="I1870" s="3">
        <v>0.4201388888888889</v>
      </c>
      <c r="J1870" s="3">
        <v>0.49583333333333335</v>
      </c>
      <c r="K1870" s="3">
        <v>0.51666666666666672</v>
      </c>
      <c r="L1870" s="3">
        <v>0.70347222222222217</v>
      </c>
      <c r="M1870" s="3">
        <v>0.72430555555555554</v>
      </c>
      <c r="N1870" s="3">
        <v>0.7368055555555556</v>
      </c>
      <c r="O1870" s="3">
        <v>0.77500000000000002</v>
      </c>
      <c r="P1870" s="3">
        <v>0.74930555555555556</v>
      </c>
      <c r="Q1870" s="3">
        <f t="shared" si="33"/>
        <v>0.70486111111111105</v>
      </c>
      <c r="R1870" s="3">
        <f>MAX(T1870,P1870)</f>
        <v>0.74930555555555556</v>
      </c>
      <c r="S1870" s="3">
        <v>0.69930555555555562</v>
      </c>
      <c r="T1870" s="3">
        <v>0.74930555555555556</v>
      </c>
      <c r="U1870" s="3">
        <f>MAX(M1870+15/60/24-1/24-MOD(M1870+15/60/24-1/24,15/60/24),16/24)</f>
        <v>0.6875</v>
      </c>
      <c r="V1870" s="3">
        <f>MIN(M1870-MOD(M1870,15/60/24)-1/24,18.75/24)</f>
        <v>0.67708333333333337</v>
      </c>
      <c r="W1870" s="103">
        <f>M1870-(M1870-E1870)/12*1.25</f>
        <v>0.67677951388888891</v>
      </c>
    </row>
    <row r="1871" spans="1:23" ht="12.75" customHeight="1">
      <c r="A1871" s="1">
        <v>45700</v>
      </c>
      <c r="B1871" t="s">
        <v>195</v>
      </c>
      <c r="C1871" s="3">
        <v>0.20486111111111113</v>
      </c>
      <c r="D1871" s="3">
        <v>0.23194444444444443</v>
      </c>
      <c r="E1871" s="3">
        <v>0.2673611111111111</v>
      </c>
      <c r="F1871" s="3">
        <v>0.35625000000000001</v>
      </c>
      <c r="G1871" s="3">
        <v>0.38194444444444442</v>
      </c>
      <c r="H1871" s="3">
        <v>0.40277777777777773</v>
      </c>
      <c r="I1871" s="3">
        <v>0.4201388888888889</v>
      </c>
      <c r="J1871" s="3">
        <v>0.49583333333333335</v>
      </c>
      <c r="K1871" s="3">
        <v>0.51666666666666672</v>
      </c>
      <c r="L1871" s="3">
        <v>0.70416666666666661</v>
      </c>
      <c r="M1871" s="3">
        <v>0.72499999999999998</v>
      </c>
      <c r="N1871" s="3">
        <v>0.73750000000000004</v>
      </c>
      <c r="O1871" s="3">
        <v>0.77569444444444446</v>
      </c>
      <c r="P1871" s="3">
        <v>0.75</v>
      </c>
      <c r="Q1871" s="3">
        <f t="shared" si="33"/>
        <v>0.70486111111111116</v>
      </c>
      <c r="R1871" s="3">
        <f>MAX(T1871,P1871)</f>
        <v>0.75</v>
      </c>
      <c r="S1871" s="3">
        <v>0.7</v>
      </c>
      <c r="T1871" s="3">
        <v>0.75</v>
      </c>
      <c r="U1871" s="3">
        <f>MAX(M1871+15/60/24-1/24-MOD(M1871+15/60/24-1/24,15/60/24),16/24)</f>
        <v>0.6875</v>
      </c>
      <c r="V1871" s="3">
        <f>MIN(M1871-MOD(M1871,15/60/24)-1/24,18.75/24)</f>
        <v>0.67708333333333337</v>
      </c>
      <c r="W1871" s="103">
        <f>M1871-(M1871-E1871)/12*1.25</f>
        <v>0.67732928240740742</v>
      </c>
    </row>
    <row r="1872" spans="1:23" ht="12.75" customHeight="1">
      <c r="A1872" s="1">
        <v>45701</v>
      </c>
      <c r="B1872" t="s">
        <v>104</v>
      </c>
      <c r="C1872" s="3">
        <v>0.20416666666666669</v>
      </c>
      <c r="D1872" s="3">
        <v>0.23125000000000001</v>
      </c>
      <c r="E1872" s="3">
        <v>0.26666666666666666</v>
      </c>
      <c r="F1872" s="3">
        <v>0.35625000000000001</v>
      </c>
      <c r="G1872" s="3">
        <v>0.38124999999999998</v>
      </c>
      <c r="H1872" s="3">
        <v>0.40277777777777773</v>
      </c>
      <c r="I1872" s="3">
        <v>0.41944444444444445</v>
      </c>
      <c r="J1872" s="3">
        <v>0.49583333333333335</v>
      </c>
      <c r="K1872" s="3">
        <v>0.51666666666666672</v>
      </c>
      <c r="L1872" s="3">
        <v>0.70486111111111116</v>
      </c>
      <c r="M1872" s="3">
        <v>0.72569444444444442</v>
      </c>
      <c r="N1872" s="3">
        <v>0.73819444444444438</v>
      </c>
      <c r="O1872" s="3">
        <v>0.77638888888888891</v>
      </c>
      <c r="P1872" s="3">
        <v>0.75069444444444433</v>
      </c>
      <c r="Q1872" s="3">
        <f t="shared" si="33"/>
        <v>0.70555555555555549</v>
      </c>
      <c r="R1872" s="3">
        <f>MAX(T1872,P1872)</f>
        <v>0.75069444444444444</v>
      </c>
      <c r="S1872" s="3">
        <v>0.7006944444444444</v>
      </c>
      <c r="T1872" s="3">
        <v>0.75069444444444444</v>
      </c>
      <c r="U1872" s="3">
        <f>MAX(M1872+15/60/24-1/24-MOD(M1872+15/60/24-1/24,15/60/24),16/24)</f>
        <v>0.6875</v>
      </c>
      <c r="V1872" s="3">
        <f>MIN(M1872-MOD(M1872,15/60/24)-1/24,18.75/24)</f>
        <v>0.67708333333333337</v>
      </c>
      <c r="W1872" s="103">
        <f>M1872-(M1872-E1872)/12*1.25</f>
        <v>0.67787905092592593</v>
      </c>
    </row>
    <row r="1873" spans="1:23" ht="12.75" customHeight="1">
      <c r="A1873" s="1">
        <v>45702</v>
      </c>
      <c r="B1873" t="s">
        <v>196</v>
      </c>
      <c r="C1873" s="3">
        <v>0.20347222222222219</v>
      </c>
      <c r="D1873" s="3">
        <v>0.23055555555555554</v>
      </c>
      <c r="E1873" s="3">
        <v>0.26597222222222222</v>
      </c>
      <c r="F1873" s="3">
        <v>0.35625000000000001</v>
      </c>
      <c r="G1873" s="3">
        <v>0.38124999999999998</v>
      </c>
      <c r="H1873" s="3">
        <v>0.40277777777777773</v>
      </c>
      <c r="I1873" s="3">
        <v>0.41944444444444445</v>
      </c>
      <c r="J1873" s="3">
        <v>0.49583333333333335</v>
      </c>
      <c r="K1873" s="3">
        <v>0.51666666666666672</v>
      </c>
      <c r="L1873" s="3">
        <v>0.70486111111111116</v>
      </c>
      <c r="M1873" s="3">
        <v>0.72569444444444442</v>
      </c>
      <c r="N1873" s="3">
        <v>0.73888888888888893</v>
      </c>
      <c r="O1873" s="3">
        <v>0.77638888888888891</v>
      </c>
      <c r="P1873" s="3">
        <v>0.75138888888888888</v>
      </c>
      <c r="Q1873" s="3">
        <f t="shared" si="33"/>
        <v>0.70624999999999993</v>
      </c>
      <c r="R1873" s="3">
        <f>MAX(T1873,P1873)</f>
        <v>0.75138888888888888</v>
      </c>
      <c r="S1873" s="3">
        <v>0.70138888888888884</v>
      </c>
      <c r="T1873" s="3">
        <v>0.75138888888888888</v>
      </c>
      <c r="U1873" s="3">
        <f>MAX(M1873+15/60/24-1/24-MOD(M1873+15/60/24-1/24,15/60/24),16/24)</f>
        <v>0.6875</v>
      </c>
      <c r="V1873" s="3">
        <f>MIN(M1873-MOD(M1873,15/60/24)-1/24,18.75/24)</f>
        <v>0.67708333333333337</v>
      </c>
      <c r="W1873" s="103">
        <f>M1873-(M1873-E1873)/12*1.25</f>
        <v>0.67780671296296291</v>
      </c>
    </row>
    <row r="1874" spans="1:23" ht="12.75" customHeight="1">
      <c r="A1874" s="1">
        <v>45703</v>
      </c>
      <c r="B1874" t="s">
        <v>197</v>
      </c>
      <c r="C1874" s="3">
        <v>0.20277777777777781</v>
      </c>
      <c r="D1874" s="3">
        <v>0.2298611111111111</v>
      </c>
      <c r="E1874" s="3">
        <v>0.26527777777777778</v>
      </c>
      <c r="F1874" s="3">
        <v>0.35555555555555557</v>
      </c>
      <c r="G1874" s="3">
        <v>0.38055555555555554</v>
      </c>
      <c r="H1874" s="3">
        <v>0.40277777777777773</v>
      </c>
      <c r="I1874" s="3">
        <v>0.41944444444444445</v>
      </c>
      <c r="J1874" s="3">
        <v>0.49583333333333335</v>
      </c>
      <c r="K1874" s="3">
        <v>0.51666666666666672</v>
      </c>
      <c r="L1874" s="3">
        <v>0.7055555555555556</v>
      </c>
      <c r="M1874" s="3">
        <v>0.72638888888888886</v>
      </c>
      <c r="N1874" s="3">
        <v>0.73958333333333337</v>
      </c>
      <c r="O1874" s="3">
        <v>0.77708333333333335</v>
      </c>
      <c r="P1874" s="3">
        <v>0.75208333333333333</v>
      </c>
      <c r="Q1874" s="3">
        <f t="shared" si="33"/>
        <v>0.70694444444444438</v>
      </c>
      <c r="R1874" s="3">
        <f>MAX(T1874,P1874)</f>
        <v>0.75208333333333333</v>
      </c>
      <c r="S1874" s="3">
        <v>0.70208333333333339</v>
      </c>
      <c r="T1874" s="3">
        <v>0.75208333333333333</v>
      </c>
      <c r="U1874" s="3">
        <f>MAX(M1874+15/60/24-1/24-MOD(M1874+15/60/24-1/24,15/60/24),16/24)</f>
        <v>0.6875</v>
      </c>
      <c r="V1874" s="3">
        <f>MIN(M1874-MOD(M1874,15/60/24)-1/24,18.75/24)</f>
        <v>0.67708333333333337</v>
      </c>
      <c r="W1874" s="103">
        <f>M1874-(M1874-E1874)/12*1.25</f>
        <v>0.67835648148148142</v>
      </c>
    </row>
    <row r="1875" spans="1:23" ht="12.75" customHeight="1">
      <c r="A1875" s="1">
        <v>45704</v>
      </c>
      <c r="B1875" t="s">
        <v>198</v>
      </c>
      <c r="C1875" s="3">
        <v>0.20208333333333331</v>
      </c>
      <c r="D1875" s="3">
        <v>0.22916666666666666</v>
      </c>
      <c r="E1875" s="3">
        <v>0.26527777777777778</v>
      </c>
      <c r="F1875" s="3">
        <v>0.35555555555555557</v>
      </c>
      <c r="G1875" s="3">
        <v>0.38055555555555554</v>
      </c>
      <c r="H1875" s="3">
        <v>0.40208333333333335</v>
      </c>
      <c r="I1875" s="3">
        <v>0.41875000000000001</v>
      </c>
      <c r="J1875" s="3">
        <v>0.49583333333333335</v>
      </c>
      <c r="K1875" s="3">
        <v>0.51666666666666672</v>
      </c>
      <c r="L1875" s="3">
        <v>0.70625000000000004</v>
      </c>
      <c r="M1875" s="3">
        <v>0.7270833333333333</v>
      </c>
      <c r="N1875" s="3">
        <v>0.7402777777777777</v>
      </c>
      <c r="O1875" s="3">
        <v>0.77777777777777779</v>
      </c>
      <c r="P1875" s="3">
        <v>0.75277777777777766</v>
      </c>
      <c r="Q1875" s="3">
        <f t="shared" si="33"/>
        <v>0.70763888888888893</v>
      </c>
      <c r="R1875" s="3">
        <f>MAX(T1875,P1875)</f>
        <v>0.75277777777777766</v>
      </c>
      <c r="S1875" s="3">
        <v>0.70277777777777783</v>
      </c>
      <c r="T1875" s="3">
        <v>0.75208333333333333</v>
      </c>
      <c r="U1875" s="3">
        <f>MAX(M1875+15/60/24-1/24-MOD(M1875+15/60/24-1/24,15/60/24),16/24)</f>
        <v>0.6875</v>
      </c>
      <c r="V1875" s="3">
        <f>MIN(M1875-MOD(M1875,15/60/24)-1/24,18.75/24)</f>
        <v>0.67708333333333337</v>
      </c>
      <c r="W1875" s="103">
        <f>M1875-(M1875-E1875)/12*1.25</f>
        <v>0.67897858796296295</v>
      </c>
    </row>
    <row r="1876" spans="1:23" ht="12.75" customHeight="1">
      <c r="A1876" s="1">
        <v>45705</v>
      </c>
      <c r="B1876" t="s">
        <v>199</v>
      </c>
      <c r="C1876" s="3">
        <v>0.20138888888888887</v>
      </c>
      <c r="D1876" s="3">
        <v>0.22847222222222222</v>
      </c>
      <c r="E1876" s="3">
        <v>0.26458333333333334</v>
      </c>
      <c r="F1876" s="3">
        <v>0.35486111111111113</v>
      </c>
      <c r="G1876" s="3">
        <v>0.37986111111111115</v>
      </c>
      <c r="H1876" s="3">
        <v>0.40208333333333335</v>
      </c>
      <c r="I1876" s="3">
        <v>0.41875000000000001</v>
      </c>
      <c r="J1876" s="3">
        <v>0.49583333333333335</v>
      </c>
      <c r="K1876" s="3">
        <v>0.51666666666666672</v>
      </c>
      <c r="L1876" s="3">
        <v>0.70694444444444438</v>
      </c>
      <c r="M1876" s="3">
        <v>0.72777777777777775</v>
      </c>
      <c r="N1876" s="3">
        <v>0.7402777777777777</v>
      </c>
      <c r="O1876" s="3">
        <v>0.77847222222222223</v>
      </c>
      <c r="P1876" s="3">
        <v>0.75277777777777766</v>
      </c>
      <c r="Q1876" s="3">
        <f t="shared" si="33"/>
        <v>0.70833333333333337</v>
      </c>
      <c r="R1876" s="3">
        <f>MAX(T1876,P1876)</f>
        <v>0.75277777777777777</v>
      </c>
      <c r="S1876" s="3">
        <v>0.70347222222222228</v>
      </c>
      <c r="T1876" s="3">
        <v>0.75277777777777777</v>
      </c>
      <c r="U1876" s="3">
        <f>MAX(M1876+15/60/24-1/24-MOD(M1876+15/60/24-1/24,15/60/24),16/24)</f>
        <v>0.6875</v>
      </c>
      <c r="V1876" s="3">
        <f>MIN(M1876-MOD(M1876,15/60/24)-1/24,18.75/24)</f>
        <v>0.67708333333333337</v>
      </c>
      <c r="W1876" s="103">
        <f>M1876-(M1876-E1876)/12*1.25</f>
        <v>0.67952835648148147</v>
      </c>
    </row>
    <row r="1877" spans="1:23" ht="12.75" customHeight="1">
      <c r="A1877" s="1">
        <v>45706</v>
      </c>
      <c r="B1877" t="s">
        <v>200</v>
      </c>
      <c r="C1877" s="3">
        <v>0.20069444444444443</v>
      </c>
      <c r="D1877" s="3">
        <v>0.22847222222222222</v>
      </c>
      <c r="E1877" s="3">
        <v>0.2638888888888889</v>
      </c>
      <c r="F1877" s="3">
        <v>0.35486111111111113</v>
      </c>
      <c r="G1877" s="3">
        <v>0.37986111111111115</v>
      </c>
      <c r="H1877" s="3">
        <v>0.40208333333333335</v>
      </c>
      <c r="I1877" s="3">
        <v>0.41875000000000001</v>
      </c>
      <c r="J1877" s="3">
        <v>0.49583333333333335</v>
      </c>
      <c r="K1877" s="3">
        <v>0.51666666666666672</v>
      </c>
      <c r="L1877" s="3">
        <v>0.70763888888888893</v>
      </c>
      <c r="M1877" s="3">
        <v>0.72847222222222219</v>
      </c>
      <c r="N1877" s="3">
        <v>0.74097222222222225</v>
      </c>
      <c r="O1877" s="3">
        <v>0.77847222222222223</v>
      </c>
      <c r="P1877" s="3">
        <v>0.75347222222222221</v>
      </c>
      <c r="Q1877" s="3">
        <f t="shared" si="33"/>
        <v>0.70902777777777781</v>
      </c>
      <c r="R1877" s="3">
        <f>MAX(T1877,P1877)</f>
        <v>0.75347222222222221</v>
      </c>
      <c r="S1877" s="3">
        <v>0.66180555555555554</v>
      </c>
      <c r="T1877" s="3">
        <v>0.75347222222222221</v>
      </c>
      <c r="U1877" s="3">
        <f>MAX(M1877+15/60/24-1/24-MOD(M1877+15/60/24-1/24,15/60/24),16/24)</f>
        <v>0.6875</v>
      </c>
      <c r="V1877" s="3">
        <f>MIN(M1877-MOD(M1877,15/60/24)-1/24,18.75/24)</f>
        <v>0.67708333333333337</v>
      </c>
      <c r="W1877" s="103">
        <f>M1877-(M1877-E1877)/12*1.25</f>
        <v>0.68007812499999998</v>
      </c>
    </row>
    <row r="1878" spans="1:23" ht="12.75" customHeight="1">
      <c r="A1878" s="1">
        <v>45707</v>
      </c>
      <c r="B1878" t="s">
        <v>201</v>
      </c>
      <c r="C1878" s="3">
        <v>0.20069444444444443</v>
      </c>
      <c r="D1878" s="3">
        <v>0.22777777777777777</v>
      </c>
      <c r="E1878" s="3">
        <v>0.26319444444444445</v>
      </c>
      <c r="F1878" s="3">
        <v>0.35416666666666669</v>
      </c>
      <c r="G1878" s="3">
        <v>0.37916666666666665</v>
      </c>
      <c r="H1878" s="3">
        <v>0.40138888888888885</v>
      </c>
      <c r="I1878" s="3">
        <v>0.41805555555555557</v>
      </c>
      <c r="J1878" s="3">
        <v>0.49583333333333335</v>
      </c>
      <c r="K1878" s="3">
        <v>0.51666666666666672</v>
      </c>
      <c r="L1878" s="3">
        <v>0.70833333333333337</v>
      </c>
      <c r="M1878" s="3">
        <v>0.72916666666666663</v>
      </c>
      <c r="N1878" s="3">
        <v>0.7416666666666667</v>
      </c>
      <c r="O1878" s="3">
        <v>0.77916666666666667</v>
      </c>
      <c r="P1878" s="3">
        <v>0.75416666666666665</v>
      </c>
      <c r="Q1878" s="3">
        <f t="shared" si="33"/>
        <v>0.66736111111111107</v>
      </c>
      <c r="R1878" s="3">
        <f>MAX(T1878,P1878)</f>
        <v>0.75416666666666676</v>
      </c>
      <c r="S1878" s="3">
        <v>0.70416666666666661</v>
      </c>
      <c r="T1878" s="3">
        <v>0.75416666666666676</v>
      </c>
      <c r="U1878" s="3">
        <f>MAX(M1878+15/60/24-1/24-MOD(M1878+15/60/24-1/24,15/60/24),16/24)</f>
        <v>0.69791666666666663</v>
      </c>
      <c r="V1878" s="3">
        <f>MIN(M1878-MOD(M1878,15/60/24)-1/24,18.75/24)</f>
        <v>0.6875</v>
      </c>
      <c r="W1878" s="103">
        <f>M1878-(M1878-E1878)/12*1.25</f>
        <v>0.68062789351851849</v>
      </c>
    </row>
    <row r="1879" spans="1:23" ht="12.75" customHeight="1">
      <c r="A1879" s="1">
        <v>45708</v>
      </c>
      <c r="B1879" t="s">
        <v>105</v>
      </c>
      <c r="C1879" s="3">
        <v>0.2</v>
      </c>
      <c r="D1879" s="3">
        <v>0.22708333333333333</v>
      </c>
      <c r="E1879" s="3">
        <v>0.26250000000000001</v>
      </c>
      <c r="F1879" s="3">
        <v>0.35416666666666669</v>
      </c>
      <c r="G1879" s="3">
        <v>0.37916666666666665</v>
      </c>
      <c r="H1879" s="3">
        <v>0.40138888888888885</v>
      </c>
      <c r="I1879" s="3">
        <v>0.41805555555555557</v>
      </c>
      <c r="J1879" s="3">
        <v>0.49583333333333335</v>
      </c>
      <c r="K1879" s="3">
        <v>0.51666666666666672</v>
      </c>
      <c r="L1879" s="3">
        <v>0.7090277777777777</v>
      </c>
      <c r="M1879" s="3">
        <v>0.72986111111111107</v>
      </c>
      <c r="N1879" s="3">
        <v>0.74236111111111114</v>
      </c>
      <c r="O1879" s="3">
        <v>0.77986111111111112</v>
      </c>
      <c r="P1879" s="3">
        <v>0.75416666666666676</v>
      </c>
      <c r="Q1879" s="3">
        <f t="shared" si="33"/>
        <v>0.70972222222222214</v>
      </c>
      <c r="R1879" s="3">
        <f>MAX(T1879,P1879)</f>
        <v>0.75416666666666676</v>
      </c>
      <c r="S1879" s="3">
        <v>0.70486111111111116</v>
      </c>
      <c r="T1879" s="3">
        <v>0.75416666666666676</v>
      </c>
      <c r="U1879" s="3">
        <f>MAX(M1879+15/60/24-1/24-MOD(M1879+15/60/24-1/24,15/60/24),16/24)</f>
        <v>0.69791666666666663</v>
      </c>
      <c r="V1879" s="3">
        <f>MIN(M1879-MOD(M1879,15/60/24)-1/24,18.75/24)</f>
        <v>0.6875</v>
      </c>
      <c r="W1879" s="103">
        <f>M1879-(M1879-E1879)/12*1.25</f>
        <v>0.681177662037037</v>
      </c>
    </row>
    <row r="1880" spans="1:23" ht="12.75" customHeight="1">
      <c r="A1880" s="1">
        <v>45709</v>
      </c>
      <c r="B1880" t="s">
        <v>202</v>
      </c>
      <c r="C1880" s="3">
        <v>0.19930555555555554</v>
      </c>
      <c r="D1880" s="3">
        <v>0.22638888888888889</v>
      </c>
      <c r="E1880" s="3">
        <v>0.26180555555555557</v>
      </c>
      <c r="F1880" s="3">
        <v>0.35347222222222219</v>
      </c>
      <c r="G1880" s="3">
        <v>0.37847222222222227</v>
      </c>
      <c r="H1880" s="3">
        <v>0.40069444444444446</v>
      </c>
      <c r="I1880" s="3">
        <v>0.41736111111111113</v>
      </c>
      <c r="J1880" s="3">
        <v>0.49583333333333335</v>
      </c>
      <c r="K1880" s="3">
        <v>0.51666666666666672</v>
      </c>
      <c r="L1880" s="3">
        <v>0.7090277777777777</v>
      </c>
      <c r="M1880" s="3">
        <v>0.72986111111111107</v>
      </c>
      <c r="N1880" s="3">
        <v>0.74305555555555547</v>
      </c>
      <c r="O1880" s="3">
        <v>0.78055555555555556</v>
      </c>
      <c r="P1880" s="3">
        <v>0.75486111111111109</v>
      </c>
      <c r="Q1880" s="3">
        <f t="shared" si="33"/>
        <v>0.7104166666666667</v>
      </c>
      <c r="R1880" s="3">
        <f>MAX(T1880,P1880)</f>
        <v>0.75486111111111109</v>
      </c>
      <c r="S1880" s="3">
        <v>0.7055555555555556</v>
      </c>
      <c r="T1880" s="3">
        <v>0.75486111111111109</v>
      </c>
      <c r="U1880" s="3">
        <f>MAX(M1880+15/60/24-1/24-MOD(M1880+15/60/24-1/24,15/60/24),16/24)</f>
        <v>0.69791666666666663</v>
      </c>
      <c r="V1880" s="3">
        <f>MIN(M1880-MOD(M1880,15/60/24)-1/24,18.75/24)</f>
        <v>0.6875</v>
      </c>
      <c r="W1880" s="103">
        <f>M1880-(M1880-E1880)/12*1.25</f>
        <v>0.68110532407407409</v>
      </c>
    </row>
    <row r="1881" spans="1:23" ht="12.75" customHeight="1">
      <c r="A1881" s="1">
        <v>45710</v>
      </c>
      <c r="B1881" t="s">
        <v>203</v>
      </c>
      <c r="C1881" s="3">
        <v>0.1986111111111111</v>
      </c>
      <c r="D1881" s="3">
        <v>0.22569444444444445</v>
      </c>
      <c r="E1881" s="3">
        <v>0.26041666666666669</v>
      </c>
      <c r="F1881" s="3">
        <v>0.35347222222222219</v>
      </c>
      <c r="G1881" s="3">
        <v>0.37847222222222227</v>
      </c>
      <c r="H1881" s="3">
        <v>0.40069444444444446</v>
      </c>
      <c r="I1881" s="3">
        <v>0.41736111111111113</v>
      </c>
      <c r="J1881" s="3">
        <v>0.49583333333333335</v>
      </c>
      <c r="K1881" s="3">
        <v>0.51666666666666672</v>
      </c>
      <c r="L1881" s="3">
        <v>0.70972222222222225</v>
      </c>
      <c r="M1881" s="3">
        <v>0.73055555555555551</v>
      </c>
      <c r="N1881" s="3">
        <v>0.74305555555555547</v>
      </c>
      <c r="O1881" s="3">
        <v>0.78055555555555556</v>
      </c>
      <c r="P1881" s="3">
        <v>0.75555555555555542</v>
      </c>
      <c r="Q1881" s="3">
        <f t="shared" si="33"/>
        <v>0.71111111111111114</v>
      </c>
      <c r="R1881" s="3">
        <f>MAX(T1881,P1881)</f>
        <v>0.75555555555555565</v>
      </c>
      <c r="S1881" s="3">
        <v>0.70625000000000004</v>
      </c>
      <c r="T1881" s="3">
        <v>0.75555555555555565</v>
      </c>
      <c r="U1881" s="3">
        <f>MAX(M1881+15/60/24-1/24-MOD(M1881+15/60/24-1/24,15/60/24),16/24)</f>
        <v>0.69791666666666663</v>
      </c>
      <c r="V1881" s="3">
        <f>MIN(M1881-MOD(M1881,15/60/24)-1/24,18.75/24)</f>
        <v>0.6875</v>
      </c>
      <c r="W1881" s="103">
        <f>M1881-(M1881-E1881)/12*1.25</f>
        <v>0.68158275462962958</v>
      </c>
    </row>
    <row r="1882" spans="1:23" ht="12.75" customHeight="1">
      <c r="A1882" s="1">
        <v>45711</v>
      </c>
      <c r="B1882" t="s">
        <v>204</v>
      </c>
      <c r="C1882" s="3">
        <v>0.19791666666666666</v>
      </c>
      <c r="D1882" s="3">
        <v>0.22500000000000001</v>
      </c>
      <c r="E1882" s="3">
        <v>0.25972222222222224</v>
      </c>
      <c r="F1882" s="3">
        <v>0.3527777777777778</v>
      </c>
      <c r="G1882" s="3">
        <v>0.37777777777777777</v>
      </c>
      <c r="H1882" s="3">
        <v>0.40069444444444446</v>
      </c>
      <c r="I1882" s="3">
        <v>0.41736111111111113</v>
      </c>
      <c r="J1882" s="3">
        <v>0.49583333333333335</v>
      </c>
      <c r="K1882" s="3">
        <v>0.51666666666666672</v>
      </c>
      <c r="L1882" s="3">
        <v>0.7104166666666667</v>
      </c>
      <c r="M1882" s="3">
        <v>0.73124999999999996</v>
      </c>
      <c r="N1882" s="3">
        <v>0.74375000000000002</v>
      </c>
      <c r="O1882" s="3">
        <v>0.78125</v>
      </c>
      <c r="P1882" s="3">
        <v>0.75624999999999998</v>
      </c>
      <c r="Q1882" s="3">
        <f t="shared" si="33"/>
        <v>0.71180555555555558</v>
      </c>
      <c r="R1882" s="3">
        <f>MAX(T1882,P1882)</f>
        <v>0.75624999999999998</v>
      </c>
      <c r="S1882" s="3">
        <v>0.70625000000000004</v>
      </c>
      <c r="T1882" s="3">
        <v>0.75624999999999998</v>
      </c>
      <c r="U1882" s="3">
        <f>MAX(M1882+15/60/24-1/24-MOD(M1882+15/60/24-1/24,15/60/24),16/24)</f>
        <v>0.69791666666666663</v>
      </c>
      <c r="V1882" s="3">
        <f>MIN(M1882-MOD(M1882,15/60/24)-1/24,18.75/24)</f>
        <v>0.6875</v>
      </c>
      <c r="W1882" s="103">
        <f>M1882-(M1882-E1882)/12*1.25</f>
        <v>0.6821325231481481</v>
      </c>
    </row>
    <row r="1883" spans="1:23" ht="12.75" customHeight="1">
      <c r="A1883" s="1">
        <v>45712</v>
      </c>
      <c r="B1883" t="s">
        <v>205</v>
      </c>
      <c r="C1883" s="3">
        <v>0.19722222222222222</v>
      </c>
      <c r="D1883" s="3">
        <v>0.22430555555555556</v>
      </c>
      <c r="E1883" s="3">
        <v>0.2590277777777778</v>
      </c>
      <c r="F1883" s="3">
        <v>0.3520833333333333</v>
      </c>
      <c r="G1883" s="3">
        <v>0.37708333333333338</v>
      </c>
      <c r="H1883" s="3">
        <v>0.4</v>
      </c>
      <c r="I1883" s="3">
        <v>0.41666666666666669</v>
      </c>
      <c r="J1883" s="3">
        <v>0.49583333333333335</v>
      </c>
      <c r="K1883" s="3">
        <v>0.51666666666666672</v>
      </c>
      <c r="L1883" s="3">
        <v>0.71111111111111114</v>
      </c>
      <c r="M1883" s="3">
        <v>0.7319444444444444</v>
      </c>
      <c r="N1883" s="3">
        <v>0.74444444444444446</v>
      </c>
      <c r="O1883" s="3">
        <v>0.78194444444444444</v>
      </c>
      <c r="P1883" s="3">
        <v>0.75694444444444442</v>
      </c>
      <c r="Q1883" s="3">
        <f t="shared" si="33"/>
        <v>0.71180555555555558</v>
      </c>
      <c r="R1883" s="3">
        <f>MAX(T1883,P1883)</f>
        <v>0.75694444444444442</v>
      </c>
      <c r="S1883" s="3">
        <v>0.70694444444444438</v>
      </c>
      <c r="T1883" s="3">
        <v>0.75624999999999998</v>
      </c>
      <c r="U1883" s="3">
        <f>MAX(M1883+15/60/24-1/24-MOD(M1883+15/60/24-1/24,15/60/24),16/24)</f>
        <v>0.69791666666666663</v>
      </c>
      <c r="V1883" s="3">
        <f>MIN(M1883-MOD(M1883,15/60/24)-1/24,18.75/24)</f>
        <v>0.6875</v>
      </c>
      <c r="W1883" s="103">
        <f>M1883-(M1883-E1883)/12*1.25</f>
        <v>0.68268229166666661</v>
      </c>
    </row>
    <row r="1884" spans="1:23" ht="12.75" customHeight="1">
      <c r="A1884" s="1">
        <v>45713</v>
      </c>
      <c r="B1884" t="s">
        <v>206</v>
      </c>
      <c r="C1884" s="3">
        <v>0.19652777777777777</v>
      </c>
      <c r="D1884" s="3">
        <v>0.22361111111111109</v>
      </c>
      <c r="E1884" s="3">
        <v>0.25833333333333336</v>
      </c>
      <c r="F1884" s="3">
        <v>0.3520833333333333</v>
      </c>
      <c r="G1884" s="3">
        <v>0.37708333333333338</v>
      </c>
      <c r="H1884" s="3">
        <v>0.4</v>
      </c>
      <c r="I1884" s="3">
        <v>0.41666666666666669</v>
      </c>
      <c r="J1884" s="3">
        <v>0.49513888888888885</v>
      </c>
      <c r="K1884" s="3">
        <v>0.51597222222222217</v>
      </c>
      <c r="L1884" s="3">
        <v>0.71180555555555547</v>
      </c>
      <c r="M1884" s="3">
        <v>0.73263888888888884</v>
      </c>
      <c r="N1884" s="3">
        <v>0.74513888888888891</v>
      </c>
      <c r="O1884" s="3">
        <v>0.78263888888888888</v>
      </c>
      <c r="P1884" s="3">
        <v>0.75763888888888886</v>
      </c>
      <c r="Q1884" s="3">
        <f t="shared" si="33"/>
        <v>0.71249999999999991</v>
      </c>
      <c r="R1884" s="3">
        <f>MAX(T1884,P1884)</f>
        <v>0.75763888888888886</v>
      </c>
      <c r="S1884" s="3">
        <v>0.70763888888888893</v>
      </c>
      <c r="T1884" s="3">
        <v>0.75694444444444453</v>
      </c>
      <c r="U1884" s="3">
        <f>MAX(M1884+15/60/24-1/24-MOD(M1884+15/60/24-1/24,15/60/24),16/24)</f>
        <v>0.69791666666666663</v>
      </c>
      <c r="V1884" s="3">
        <f>MIN(M1884-MOD(M1884,15/60/24)-1/24,18.75/24)</f>
        <v>0.6875</v>
      </c>
      <c r="W1884" s="103">
        <f>M1884-(M1884-E1884)/12*1.25</f>
        <v>0.68323206018518512</v>
      </c>
    </row>
    <row r="1885" spans="1:23" ht="12.75" customHeight="1">
      <c r="A1885" s="1">
        <v>45714</v>
      </c>
      <c r="B1885" t="s">
        <v>207</v>
      </c>
      <c r="C1885" s="3">
        <v>0.19583333333333333</v>
      </c>
      <c r="D1885" s="3">
        <v>0.22291666666666665</v>
      </c>
      <c r="E1885" s="3">
        <v>0.25763888888888892</v>
      </c>
      <c r="F1885" s="3">
        <v>0.35138888888888892</v>
      </c>
      <c r="G1885" s="3">
        <v>0.37638888888888888</v>
      </c>
      <c r="H1885" s="3">
        <v>0.39930555555555558</v>
      </c>
      <c r="I1885" s="3">
        <v>0.41597222222222219</v>
      </c>
      <c r="J1885" s="3">
        <v>0.49513888888888885</v>
      </c>
      <c r="K1885" s="3">
        <v>0.51597222222222217</v>
      </c>
      <c r="L1885" s="3">
        <v>0.71180555555555547</v>
      </c>
      <c r="M1885" s="3">
        <v>0.73263888888888884</v>
      </c>
      <c r="N1885" s="3">
        <v>0.74513888888888891</v>
      </c>
      <c r="O1885" s="3">
        <v>0.78263888888888888</v>
      </c>
      <c r="P1885" s="3">
        <v>0.75763888888888886</v>
      </c>
      <c r="Q1885" s="3">
        <f t="shared" si="33"/>
        <v>0.71319444444444446</v>
      </c>
      <c r="R1885" s="3">
        <f>MAX(T1885,P1885)</f>
        <v>0.75763888888888897</v>
      </c>
      <c r="S1885" s="3">
        <v>0.70833333333333337</v>
      </c>
      <c r="T1885" s="3">
        <v>0.75763888888888897</v>
      </c>
      <c r="U1885" s="3">
        <f>MAX(M1885+15/60/24-1/24-MOD(M1885+15/60/24-1/24,15/60/24),16/24)</f>
        <v>0.69791666666666663</v>
      </c>
      <c r="V1885" s="3">
        <f>MIN(M1885-MOD(M1885,15/60/24)-1/24,18.75/24)</f>
        <v>0.6875</v>
      </c>
      <c r="W1885" s="103">
        <f>M1885-(M1885-E1885)/12*1.25</f>
        <v>0.68315972222222221</v>
      </c>
    </row>
    <row r="1886" spans="1:23" ht="12.75" customHeight="1">
      <c r="A1886" s="1">
        <v>45715</v>
      </c>
      <c r="B1886" t="s">
        <v>106</v>
      </c>
      <c r="C1886" s="3">
        <v>0.19513888888888889</v>
      </c>
      <c r="D1886" s="3">
        <v>0.22152777777777777</v>
      </c>
      <c r="E1886" s="3">
        <v>0.25694444444444448</v>
      </c>
      <c r="F1886" s="3">
        <v>0.35138888888888892</v>
      </c>
      <c r="G1886" s="3">
        <v>0.37638888888888888</v>
      </c>
      <c r="H1886" s="3">
        <v>0.39930555555555558</v>
      </c>
      <c r="I1886" s="3">
        <v>0.41597222222222219</v>
      </c>
      <c r="J1886" s="3">
        <v>0.49513888888888885</v>
      </c>
      <c r="K1886" s="3">
        <v>0.51597222222222217</v>
      </c>
      <c r="L1886" s="3">
        <v>0.71250000000000002</v>
      </c>
      <c r="M1886" s="3">
        <v>0.73333333333333328</v>
      </c>
      <c r="N1886" s="3">
        <v>0.74583333333333324</v>
      </c>
      <c r="O1886" s="3">
        <v>0.78333333333333333</v>
      </c>
      <c r="P1886" s="3">
        <v>0.75833333333333319</v>
      </c>
      <c r="Q1886" s="3">
        <f t="shared" si="33"/>
        <v>0.71388888888888891</v>
      </c>
      <c r="R1886" s="3">
        <f>MAX(T1886,P1886)</f>
        <v>0.75833333333333341</v>
      </c>
      <c r="S1886" s="3">
        <v>0.70833333333333337</v>
      </c>
      <c r="T1886" s="3">
        <v>0.75833333333333341</v>
      </c>
      <c r="U1886" s="3">
        <f>MAX(M1886+15/60/24-1/24-MOD(M1886+15/60/24-1/24,15/60/24),16/24)</f>
        <v>0.69791666666666663</v>
      </c>
      <c r="V1886" s="3">
        <f>MIN(M1886-MOD(M1886,15/60/24)-1/24,18.75/24)</f>
        <v>0.6875</v>
      </c>
      <c r="W1886" s="103">
        <f>M1886-(M1886-E1886)/12*1.25</f>
        <v>0.68370949074074072</v>
      </c>
    </row>
    <row r="1887" spans="1:23" ht="12.75" customHeight="1">
      <c r="A1887" s="1">
        <v>45716</v>
      </c>
      <c r="B1887" t="s">
        <v>208</v>
      </c>
      <c r="C1887" s="3">
        <v>0.19375000000000001</v>
      </c>
      <c r="D1887" s="3">
        <v>0.22083333333333333</v>
      </c>
      <c r="E1887" s="3">
        <v>0.25624999999999998</v>
      </c>
      <c r="F1887" s="3">
        <v>0.35069444444444442</v>
      </c>
      <c r="G1887" s="3">
        <v>0.3756944444444445</v>
      </c>
      <c r="H1887" s="3">
        <v>0.39861111111111108</v>
      </c>
      <c r="I1887" s="3">
        <v>0.4152777777777778</v>
      </c>
      <c r="J1887" s="3">
        <v>0.49513888888888885</v>
      </c>
      <c r="K1887" s="3">
        <v>0.51597222222222217</v>
      </c>
      <c r="L1887" s="3">
        <v>0.71319444444444446</v>
      </c>
      <c r="M1887" s="3">
        <v>0.73402777777777772</v>
      </c>
      <c r="N1887" s="3">
        <v>0.74652777777777779</v>
      </c>
      <c r="O1887" s="3">
        <v>0.78402777777777777</v>
      </c>
      <c r="P1887" s="3">
        <v>0.75902777777777775</v>
      </c>
      <c r="Q1887" s="3">
        <f t="shared" si="33"/>
        <v>0.71388888888888891</v>
      </c>
      <c r="R1887" s="3">
        <f>MAX(T1887,P1887)</f>
        <v>0.75902777777777775</v>
      </c>
      <c r="S1887" s="3">
        <v>0.7090277777777777</v>
      </c>
      <c r="T1887" s="3">
        <v>0.75833333333333341</v>
      </c>
      <c r="U1887" s="3">
        <f>MAX(M1887+15/60/24-1/24-MOD(M1887+15/60/24-1/24,15/60/24),16/24)</f>
        <v>0.69791666666666663</v>
      </c>
      <c r="V1887" s="3">
        <f>MIN(M1887-MOD(M1887,15/60/24)-1/24,18.75/24)</f>
        <v>0.6875</v>
      </c>
      <c r="W1887" s="103">
        <f>M1887-(M1887-E1887)/12*1.25</f>
        <v>0.68425925925925923</v>
      </c>
    </row>
    <row r="1888" spans="1:23" ht="12.75" customHeight="1">
      <c r="A1888" s="1">
        <v>45717</v>
      </c>
      <c r="B1888" t="s">
        <v>209</v>
      </c>
      <c r="C1888" s="3">
        <v>0.19305555555555554</v>
      </c>
      <c r="D1888" s="3">
        <v>0.22013888888888888</v>
      </c>
      <c r="E1888" s="3">
        <v>0.25555555555555559</v>
      </c>
      <c r="F1888" s="3">
        <v>0.35</v>
      </c>
      <c r="G1888" s="3">
        <v>0.375</v>
      </c>
      <c r="H1888" s="3">
        <v>0.39861111111111108</v>
      </c>
      <c r="I1888" s="3">
        <v>0.4152777777777778</v>
      </c>
      <c r="J1888" s="3">
        <v>0.49513888888888885</v>
      </c>
      <c r="K1888" s="3">
        <v>0.51597222222222217</v>
      </c>
      <c r="L1888" s="3">
        <v>0.71388888888888891</v>
      </c>
      <c r="M1888" s="3">
        <v>0.73472222222222217</v>
      </c>
      <c r="N1888" s="3">
        <v>0.74722222222222223</v>
      </c>
      <c r="O1888" s="3">
        <v>0.78402777777777777</v>
      </c>
      <c r="P1888" s="3">
        <v>0.75972222222222219</v>
      </c>
      <c r="Q1888" s="3">
        <f t="shared" si="33"/>
        <v>0.71458333333333324</v>
      </c>
      <c r="R1888" s="3">
        <f>MAX(T1888,P1888)</f>
        <v>0.75972222222222219</v>
      </c>
      <c r="S1888" s="3">
        <v>0.70972222222222225</v>
      </c>
      <c r="T1888" s="3">
        <v>0.75902777777777786</v>
      </c>
      <c r="U1888" s="3">
        <f>MAX(M1888+15/60/24-1/24-MOD(M1888+15/60/24-1/24,15/60/24),16/24)</f>
        <v>0.69791666666666663</v>
      </c>
      <c r="V1888" s="3">
        <f>MIN(M1888-MOD(M1888,15/60/24)-1/24,18.75/24)</f>
        <v>0.6875</v>
      </c>
      <c r="W1888" s="103">
        <f>M1888-(M1888-E1888)/12*1.25</f>
        <v>0.68480902777777775</v>
      </c>
    </row>
    <row r="1889" spans="1:23" ht="12.75" customHeight="1">
      <c r="A1889" s="1">
        <v>45718</v>
      </c>
      <c r="B1889" t="s">
        <v>210</v>
      </c>
      <c r="C1889" s="3">
        <v>0.19236111111111112</v>
      </c>
      <c r="D1889" s="3">
        <v>0.21944444444444444</v>
      </c>
      <c r="E1889" s="3">
        <v>0.25486111111111109</v>
      </c>
      <c r="F1889" s="3">
        <v>0.35</v>
      </c>
      <c r="G1889" s="3">
        <v>0.375</v>
      </c>
      <c r="H1889" s="3">
        <v>0.3979166666666667</v>
      </c>
      <c r="I1889" s="3">
        <v>0.4145833333333333</v>
      </c>
      <c r="J1889" s="3">
        <v>0.49444444444444446</v>
      </c>
      <c r="K1889" s="3">
        <v>0.51527777777777783</v>
      </c>
      <c r="L1889" s="3">
        <v>0.71388888888888891</v>
      </c>
      <c r="M1889" s="3">
        <v>0.73472222222222217</v>
      </c>
      <c r="N1889" s="3">
        <v>0.74722222222222223</v>
      </c>
      <c r="O1889" s="3">
        <v>0.78472222222222221</v>
      </c>
      <c r="P1889" s="3">
        <v>0.75972222222222219</v>
      </c>
      <c r="Q1889" s="3">
        <f t="shared" si="33"/>
        <v>0.71527777777777779</v>
      </c>
      <c r="R1889" s="3">
        <f>MAX(T1889,P1889)</f>
        <v>0.7597222222222223</v>
      </c>
      <c r="S1889" s="3">
        <v>0.7104166666666667</v>
      </c>
      <c r="T1889" s="3">
        <v>0.7597222222222223</v>
      </c>
      <c r="U1889" s="3">
        <f>MAX(M1889+15/60/24-1/24-MOD(M1889+15/60/24-1/24,15/60/24),16/24)</f>
        <v>0.69791666666666663</v>
      </c>
      <c r="V1889" s="3">
        <f>MIN(M1889-MOD(M1889,15/60/24)-1/24,18.75/24)</f>
        <v>0.6875</v>
      </c>
      <c r="W1889" s="103">
        <f>M1889-(M1889-E1889)/12*1.25</f>
        <v>0.68473668981481473</v>
      </c>
    </row>
    <row r="1890" spans="1:23" ht="12.75" customHeight="1">
      <c r="A1890" s="1">
        <v>45719</v>
      </c>
      <c r="B1890" t="s">
        <v>211</v>
      </c>
      <c r="C1890" s="3">
        <v>0.19166666666666665</v>
      </c>
      <c r="D1890" s="3">
        <v>0.21875</v>
      </c>
      <c r="E1890" s="3">
        <v>0.25347222222222221</v>
      </c>
      <c r="F1890" s="3">
        <v>0.34930555555555554</v>
      </c>
      <c r="G1890" s="3">
        <v>0.3743055555555555</v>
      </c>
      <c r="H1890" s="3">
        <v>0.3979166666666667</v>
      </c>
      <c r="I1890" s="3">
        <v>0.4145833333333333</v>
      </c>
      <c r="J1890" s="3">
        <v>0.49444444444444446</v>
      </c>
      <c r="K1890" s="3">
        <v>0.51527777777777783</v>
      </c>
      <c r="L1890" s="3">
        <v>0.71458333333333324</v>
      </c>
      <c r="M1890" s="3">
        <v>0.73541666666666661</v>
      </c>
      <c r="N1890" s="3">
        <v>0.74791666666666667</v>
      </c>
      <c r="O1890" s="3">
        <v>0.78541666666666665</v>
      </c>
      <c r="P1890" s="3">
        <v>0.76041666666666663</v>
      </c>
      <c r="Q1890" s="3">
        <f t="shared" si="33"/>
        <v>0.71597222222222223</v>
      </c>
      <c r="R1890" s="3">
        <f>MAX(T1890,P1890)</f>
        <v>0.76041666666666663</v>
      </c>
      <c r="S1890" s="3">
        <v>0.7104166666666667</v>
      </c>
      <c r="T1890" s="3">
        <v>0.76041666666666663</v>
      </c>
      <c r="U1890" s="3">
        <f>MAX(M1890+15/60/24-1/24-MOD(M1890+15/60/24-1/24,15/60/24),16/24)</f>
        <v>0.69791666666666663</v>
      </c>
      <c r="V1890" s="3">
        <f>MIN(M1890-MOD(M1890,15/60/24)-1/24,18.75/24)</f>
        <v>0.6875</v>
      </c>
      <c r="W1890" s="103">
        <f>M1890-(M1890-E1890)/12*1.25</f>
        <v>0.68521412037037033</v>
      </c>
    </row>
    <row r="1891" spans="1:23" ht="12.75" customHeight="1">
      <c r="A1891" s="1">
        <v>45720</v>
      </c>
      <c r="B1891" t="s">
        <v>212</v>
      </c>
      <c r="C1891" s="3">
        <v>0.19097222222222221</v>
      </c>
      <c r="D1891" s="3">
        <v>0.21805555555555556</v>
      </c>
      <c r="E1891" s="3">
        <v>0.25277777777777777</v>
      </c>
      <c r="F1891" s="3">
        <v>0.34861111111111115</v>
      </c>
      <c r="G1891" s="3">
        <v>0.37361111111111112</v>
      </c>
      <c r="H1891" s="3">
        <v>0.3972222222222222</v>
      </c>
      <c r="I1891" s="3">
        <v>0.41388888888888892</v>
      </c>
      <c r="J1891" s="3">
        <v>0.49444444444444446</v>
      </c>
      <c r="K1891" s="3">
        <v>0.51527777777777783</v>
      </c>
      <c r="L1891" s="3">
        <v>0.71527777777777779</v>
      </c>
      <c r="M1891" s="3">
        <v>0.73611111111111105</v>
      </c>
      <c r="N1891" s="3">
        <v>0.74861111111111101</v>
      </c>
      <c r="O1891" s="3">
        <v>0.78611111111111109</v>
      </c>
      <c r="P1891" s="3">
        <v>0.76111111111111096</v>
      </c>
      <c r="Q1891" s="3">
        <f t="shared" si="33"/>
        <v>0.71597222222222223</v>
      </c>
      <c r="R1891" s="3">
        <f>MAX(T1891,P1891)</f>
        <v>0.76111111111111096</v>
      </c>
      <c r="S1891" s="3">
        <v>0.71111111111111114</v>
      </c>
      <c r="T1891" s="3">
        <v>0.76041666666666663</v>
      </c>
      <c r="U1891" s="3">
        <f>MAX(M1891+15/60/24-1/24-MOD(M1891+15/60/24-1/24,15/60/24),16/24)</f>
        <v>0.69791666666666663</v>
      </c>
      <c r="V1891" s="3">
        <f>MIN(M1891-MOD(M1891,15/60/24)-1/24,18.75/24)</f>
        <v>0.6875</v>
      </c>
      <c r="W1891" s="103">
        <f>M1891-(M1891-E1891)/12*1.25</f>
        <v>0.68576388888888884</v>
      </c>
    </row>
    <row r="1892" spans="1:23" ht="12.75" customHeight="1">
      <c r="A1892" s="1">
        <v>45721</v>
      </c>
      <c r="B1892" t="s">
        <v>213</v>
      </c>
      <c r="C1892" s="3">
        <v>0.19027777777777777</v>
      </c>
      <c r="D1892" s="3">
        <v>0.21736111111111112</v>
      </c>
      <c r="E1892" s="3">
        <v>0.25208333333333333</v>
      </c>
      <c r="F1892" s="3">
        <v>0.34861111111111115</v>
      </c>
      <c r="G1892" s="3">
        <v>0.37291666666666662</v>
      </c>
      <c r="H1892" s="3">
        <v>0.3972222222222222</v>
      </c>
      <c r="I1892" s="3">
        <v>0.41388888888888892</v>
      </c>
      <c r="J1892" s="3">
        <v>0.49444444444444446</v>
      </c>
      <c r="K1892" s="3">
        <v>0.51527777777777783</v>
      </c>
      <c r="L1892" s="3">
        <v>0.71527777777777779</v>
      </c>
      <c r="M1892" s="3">
        <v>0.73680555555555549</v>
      </c>
      <c r="N1892" s="3">
        <v>0.74930555555555556</v>
      </c>
      <c r="O1892" s="3">
        <v>0.78611111111111109</v>
      </c>
      <c r="P1892" s="3">
        <v>0.76111111111111107</v>
      </c>
      <c r="Q1892" s="3">
        <f t="shared" si="33"/>
        <v>0.71666666666666667</v>
      </c>
      <c r="R1892" s="3">
        <f>MAX(T1892,P1892)</f>
        <v>0.76111111111111107</v>
      </c>
      <c r="S1892" s="3">
        <v>0.71180555555555547</v>
      </c>
      <c r="T1892" s="3">
        <v>0.76111111111111107</v>
      </c>
      <c r="U1892" s="3">
        <f>MAX(M1892+15/60/24-1/24-MOD(M1892+15/60/24-1/24,15/60/24),16/24)</f>
        <v>0.69791666666666663</v>
      </c>
      <c r="V1892" s="3">
        <f>MIN(M1892-MOD(M1892,15/60/24)-1/24,18.75/24)</f>
        <v>0.6875</v>
      </c>
      <c r="W1892" s="103">
        <f>M1892-(M1892-E1892)/12*1.25</f>
        <v>0.68631365740740735</v>
      </c>
    </row>
    <row r="1893" spans="1:23" ht="12.75" customHeight="1">
      <c r="A1893" s="1">
        <v>45722</v>
      </c>
      <c r="B1893" t="s">
        <v>214</v>
      </c>
      <c r="C1893" s="3">
        <v>0.18958333333333333</v>
      </c>
      <c r="D1893" s="3">
        <v>0.21666666666666667</v>
      </c>
      <c r="E1893" s="3">
        <v>0.25138888888888888</v>
      </c>
      <c r="F1893" s="3">
        <v>0.34791666666666665</v>
      </c>
      <c r="G1893" s="3">
        <v>0.37291666666666662</v>
      </c>
      <c r="H1893" s="3">
        <v>0.39652777777777781</v>
      </c>
      <c r="I1893" s="3">
        <v>0.41319444444444442</v>
      </c>
      <c r="J1893" s="3">
        <v>0.49444444444444446</v>
      </c>
      <c r="K1893" s="3">
        <v>0.51527777777777783</v>
      </c>
      <c r="L1893" s="3">
        <v>0.71597222222222223</v>
      </c>
      <c r="M1893" s="3">
        <v>0.73680555555555549</v>
      </c>
      <c r="N1893" s="3">
        <v>0.74930555555555556</v>
      </c>
      <c r="O1893" s="3">
        <v>0.78680555555555554</v>
      </c>
      <c r="P1893" s="3">
        <v>0.76111111111111107</v>
      </c>
      <c r="Q1893" s="3">
        <f t="shared" si="33"/>
        <v>0.71736111111111101</v>
      </c>
      <c r="R1893" s="3">
        <f>MAX(T1893,P1893)</f>
        <v>0.76180555555555562</v>
      </c>
      <c r="S1893" s="3">
        <v>0.71250000000000002</v>
      </c>
      <c r="T1893" s="3">
        <v>0.76180555555555562</v>
      </c>
      <c r="U1893" s="3">
        <f>MAX(M1893+15/60/24-1/24-MOD(M1893+15/60/24-1/24,15/60/24),16/24)</f>
        <v>0.69791666666666663</v>
      </c>
      <c r="V1893" s="3">
        <f>MIN(M1893-MOD(M1893,15/60/24)-1/24,18.75/24)</f>
        <v>0.6875</v>
      </c>
      <c r="W1893" s="103">
        <f>M1893-(M1893-E1893)/12*1.25</f>
        <v>0.68624131944444433</v>
      </c>
    </row>
    <row r="1894" spans="1:23" ht="12.75" customHeight="1">
      <c r="A1894" s="1">
        <v>45723</v>
      </c>
      <c r="B1894" t="s">
        <v>215</v>
      </c>
      <c r="C1894" s="3">
        <v>0.18819444444444444</v>
      </c>
      <c r="D1894" s="3">
        <v>0.21527777777777779</v>
      </c>
      <c r="E1894" s="3">
        <v>0.25069444444444444</v>
      </c>
      <c r="F1894" s="3">
        <v>0.34722222222222227</v>
      </c>
      <c r="G1894" s="3">
        <v>0.37222222222222223</v>
      </c>
      <c r="H1894" s="3">
        <v>0.39652777777777781</v>
      </c>
      <c r="I1894" s="3">
        <v>0.41249999999999998</v>
      </c>
      <c r="J1894" s="3">
        <v>0.49375000000000002</v>
      </c>
      <c r="K1894" s="3">
        <v>0.51458333333333328</v>
      </c>
      <c r="L1894" s="3">
        <v>0.71666666666666667</v>
      </c>
      <c r="M1894" s="3">
        <v>0.73750000000000004</v>
      </c>
      <c r="N1894" s="3">
        <v>0.75</v>
      </c>
      <c r="O1894" s="3">
        <v>0.78749999999999998</v>
      </c>
      <c r="P1894" s="3">
        <v>0.76249999999999996</v>
      </c>
      <c r="Q1894" s="3">
        <f t="shared" si="33"/>
        <v>0.71805555555555556</v>
      </c>
      <c r="R1894" s="3">
        <f>MAX(T1894,P1894)</f>
        <v>0.76249999999999996</v>
      </c>
      <c r="S1894" s="3">
        <v>0.71250000000000002</v>
      </c>
      <c r="T1894" s="3">
        <v>0.76180555555555562</v>
      </c>
      <c r="U1894" s="3">
        <f>MAX(M1894+15/60/24-1/24-MOD(M1894+15/60/24-1/24,15/60/24),16/24)</f>
        <v>0.69791666666666663</v>
      </c>
      <c r="V1894" s="3">
        <f>MIN(M1894-MOD(M1894,15/60/24)-1/24,18.75/24)</f>
        <v>0.6875</v>
      </c>
      <c r="W1894" s="103">
        <f>M1894-(M1894-E1894)/12*1.25</f>
        <v>0.68679108796296295</v>
      </c>
    </row>
    <row r="1895" spans="1:23" ht="12.75" customHeight="1">
      <c r="A1895" s="1">
        <v>45724</v>
      </c>
      <c r="B1895" t="s">
        <v>216</v>
      </c>
      <c r="C1895" s="3">
        <v>0.1875</v>
      </c>
      <c r="D1895" s="3">
        <v>0.21458333333333335</v>
      </c>
      <c r="E1895" s="3">
        <v>0.24930555555555556</v>
      </c>
      <c r="F1895" s="3">
        <v>0.34652777777777777</v>
      </c>
      <c r="G1895" s="3">
        <v>0.37152777777777773</v>
      </c>
      <c r="H1895" s="3">
        <v>0.39583333333333331</v>
      </c>
      <c r="I1895" s="3">
        <v>0.41249999999999998</v>
      </c>
      <c r="J1895" s="3">
        <v>0.49375000000000002</v>
      </c>
      <c r="K1895" s="3">
        <v>0.51458333333333328</v>
      </c>
      <c r="L1895" s="3">
        <v>0.71736111111111101</v>
      </c>
      <c r="M1895" s="3">
        <v>0.73819444444444438</v>
      </c>
      <c r="N1895" s="3">
        <v>0.75069444444444444</v>
      </c>
      <c r="O1895" s="3">
        <v>0.78819444444444442</v>
      </c>
      <c r="P1895" s="3">
        <v>0.7631944444444444</v>
      </c>
      <c r="Q1895" s="3">
        <f t="shared" si="33"/>
        <v>0.71805555555555556</v>
      </c>
      <c r="R1895" s="3">
        <f>MAX(T1895,P1895)</f>
        <v>0.7631944444444444</v>
      </c>
      <c r="S1895" s="3">
        <v>0.71319444444444446</v>
      </c>
      <c r="T1895" s="3">
        <v>0.76249999999999996</v>
      </c>
      <c r="U1895" s="3">
        <f>MAX(M1895+15/60/24-1/24-MOD(M1895+15/60/24-1/24,15/60/24),16/24)</f>
        <v>0.69791666666666663</v>
      </c>
      <c r="V1895" s="3">
        <f>MIN(M1895-MOD(M1895,15/60/24)-1/24,18.75/24)</f>
        <v>0.6875</v>
      </c>
      <c r="W1895" s="103">
        <f>M1895-(M1895-E1895)/12*1.25</f>
        <v>0.68726851851851845</v>
      </c>
    </row>
    <row r="1896" spans="1:23" ht="12.75" customHeight="1">
      <c r="A1896" s="1">
        <v>45725</v>
      </c>
      <c r="B1896" t="s">
        <v>217</v>
      </c>
      <c r="C1896" s="3">
        <v>0.18680555555555556</v>
      </c>
      <c r="D1896" s="3">
        <v>0.21388888888888891</v>
      </c>
      <c r="E1896" s="3">
        <v>0.24861111111111112</v>
      </c>
      <c r="F1896" s="3">
        <v>0.34652777777777777</v>
      </c>
      <c r="G1896" s="3">
        <v>0.37152777777777773</v>
      </c>
      <c r="H1896" s="3">
        <v>0.39513888888888887</v>
      </c>
      <c r="I1896" s="3">
        <v>0.41180555555555554</v>
      </c>
      <c r="J1896" s="3">
        <v>0.49375000000000002</v>
      </c>
      <c r="K1896" s="3">
        <v>0.51458333333333328</v>
      </c>
      <c r="L1896" s="3">
        <v>0.71805555555555556</v>
      </c>
      <c r="M1896" s="3">
        <v>0.73888888888888882</v>
      </c>
      <c r="N1896" s="3">
        <v>0.75138888888888899</v>
      </c>
      <c r="O1896" s="3">
        <v>0.78819444444444442</v>
      </c>
      <c r="P1896" s="3">
        <v>0.76388888888888895</v>
      </c>
      <c r="Q1896" s="3">
        <f t="shared" si="33"/>
        <v>0.71875</v>
      </c>
      <c r="R1896" s="3">
        <f>MAX(T1896,P1896)</f>
        <v>0.76388888888888895</v>
      </c>
      <c r="S1896" s="3">
        <v>0.71388888888888891</v>
      </c>
      <c r="T1896" s="3">
        <v>0.7631944444444444</v>
      </c>
      <c r="U1896" s="3">
        <f>MAX(M1896+15/60/24-1/24-MOD(M1896+15/60/24-1/24,15/60/24),16/24)</f>
        <v>0.69791666666666663</v>
      </c>
      <c r="V1896" s="3">
        <f>MIN(M1896-MOD(M1896,15/60/24)-1/24,18.75/24)</f>
        <v>0.6875</v>
      </c>
      <c r="W1896" s="103">
        <f>M1896-(M1896-E1896)/12*1.25</f>
        <v>0.68781828703703696</v>
      </c>
    </row>
    <row r="1897" spans="1:23" ht="12.75" customHeight="1">
      <c r="A1897" s="1">
        <v>45726</v>
      </c>
      <c r="B1897" t="s">
        <v>218</v>
      </c>
      <c r="C1897" s="3">
        <v>0.18611111111111112</v>
      </c>
      <c r="D1897" s="3">
        <v>0.21319444444444444</v>
      </c>
      <c r="E1897" s="3">
        <v>0.24791666666666667</v>
      </c>
      <c r="F1897" s="3">
        <v>0.34583333333333338</v>
      </c>
      <c r="G1897" s="3">
        <v>0.37083333333333335</v>
      </c>
      <c r="H1897" s="3">
        <v>0.39513888888888887</v>
      </c>
      <c r="I1897" s="3">
        <v>0.41180555555555554</v>
      </c>
      <c r="J1897" s="3">
        <v>0.49375000000000002</v>
      </c>
      <c r="K1897" s="3">
        <v>0.51458333333333328</v>
      </c>
      <c r="L1897" s="3">
        <v>0.71805555555555556</v>
      </c>
      <c r="M1897" s="3">
        <v>0.73888888888888882</v>
      </c>
      <c r="N1897" s="3">
        <v>0.75138888888888899</v>
      </c>
      <c r="O1897" s="3">
        <v>0.78888888888888886</v>
      </c>
      <c r="P1897" s="3">
        <v>0.76388888888888895</v>
      </c>
      <c r="Q1897" s="3">
        <f t="shared" si="33"/>
        <v>0.71944444444444444</v>
      </c>
      <c r="R1897" s="3">
        <f>MAX(T1897,P1897)</f>
        <v>0.76388888888888895</v>
      </c>
      <c r="S1897" s="3">
        <v>0.71458333333333335</v>
      </c>
      <c r="T1897" s="3">
        <v>0.76388888888888895</v>
      </c>
      <c r="U1897" s="3">
        <f>MAX(M1897+15/60/24-1/24-MOD(M1897+15/60/24-1/24,15/60/24),16/24)</f>
        <v>0.69791666666666663</v>
      </c>
      <c r="V1897" s="3">
        <f>MIN(M1897-MOD(M1897,15/60/24)-1/24,18.75/24)</f>
        <v>0.6875</v>
      </c>
      <c r="W1897" s="103">
        <f>M1897-(M1897-E1897)/12*1.25</f>
        <v>0.68774594907407405</v>
      </c>
    </row>
    <row r="1898" spans="1:23" ht="12.75" customHeight="1">
      <c r="A1898" s="1">
        <v>45727</v>
      </c>
      <c r="B1898" t="s">
        <v>219</v>
      </c>
      <c r="C1898" s="3">
        <v>0.18472222222222223</v>
      </c>
      <c r="D1898" s="3">
        <v>0.21180555555555555</v>
      </c>
      <c r="E1898" s="3">
        <v>0.24722222222222223</v>
      </c>
      <c r="F1898" s="3">
        <v>0.34513888888888888</v>
      </c>
      <c r="G1898" s="3">
        <v>0.37013888888888885</v>
      </c>
      <c r="H1898" s="3">
        <v>0.39444444444444443</v>
      </c>
      <c r="I1898" s="3">
        <v>0.41111111111111115</v>
      </c>
      <c r="J1898" s="3">
        <v>0.49305555555555558</v>
      </c>
      <c r="K1898" s="3">
        <v>0.51388888888888895</v>
      </c>
      <c r="L1898" s="3">
        <v>0.71875</v>
      </c>
      <c r="M1898" s="3">
        <v>0.73958333333333326</v>
      </c>
      <c r="N1898" s="3">
        <v>0.75208333333333333</v>
      </c>
      <c r="O1898" s="3">
        <v>0.7895833333333333</v>
      </c>
      <c r="P1898" s="3">
        <v>0.76458333333333328</v>
      </c>
      <c r="Q1898" s="3">
        <f t="shared" si="33"/>
        <v>0.72013888888888888</v>
      </c>
      <c r="R1898" s="3">
        <f>MAX(T1898,P1898)</f>
        <v>0.76458333333333328</v>
      </c>
      <c r="S1898" s="3">
        <v>0.71458333333333324</v>
      </c>
      <c r="T1898" s="3">
        <v>0.76388888888888895</v>
      </c>
      <c r="U1898" s="3">
        <f>MAX(M1898+15/60/24-1/24-MOD(M1898+15/60/24-1/24,15/60/24),16/24)</f>
        <v>0.69791666666666663</v>
      </c>
      <c r="V1898" s="3">
        <f>MIN(M1898-MOD(M1898,15/60/24)-1/24,18.75/24)</f>
        <v>0.6875</v>
      </c>
      <c r="W1898" s="103">
        <f>M1898-(M1898-E1898)/12*1.25</f>
        <v>0.68829571759259256</v>
      </c>
    </row>
    <row r="1899" spans="1:23" ht="12.75" customHeight="1">
      <c r="A1899" s="1">
        <v>45728</v>
      </c>
      <c r="B1899" t="s">
        <v>220</v>
      </c>
      <c r="C1899" s="3">
        <v>0.18402777777777779</v>
      </c>
      <c r="D1899" s="3">
        <v>0.21111111111111111</v>
      </c>
      <c r="E1899" s="3">
        <v>0.24652777777777779</v>
      </c>
      <c r="F1899" s="3">
        <v>0.3444444444444445</v>
      </c>
      <c r="G1899" s="3">
        <v>0.36944444444444446</v>
      </c>
      <c r="H1899" s="3">
        <v>0.39444444444444443</v>
      </c>
      <c r="I1899" s="3">
        <v>0.41111111111111115</v>
      </c>
      <c r="J1899" s="3">
        <v>0.49305555555555558</v>
      </c>
      <c r="K1899" s="3">
        <v>0.51388888888888895</v>
      </c>
      <c r="L1899" s="3">
        <v>0.71944444444444444</v>
      </c>
      <c r="M1899" s="3">
        <v>0.7402777777777777</v>
      </c>
      <c r="N1899" s="3">
        <v>0.75277777777777777</v>
      </c>
      <c r="O1899" s="3">
        <v>0.7895833333333333</v>
      </c>
      <c r="P1899" s="3">
        <v>0.76527777777777772</v>
      </c>
      <c r="Q1899" s="3">
        <f t="shared" si="33"/>
        <v>0.72013888888888877</v>
      </c>
      <c r="R1899" s="3">
        <f>MAX(T1899,P1899)</f>
        <v>0.76527777777777772</v>
      </c>
      <c r="S1899" s="3">
        <v>0.71527777777777779</v>
      </c>
      <c r="T1899" s="3">
        <v>0.76458333333333339</v>
      </c>
      <c r="U1899" s="3">
        <f>MAX(M1899+15/60/24-1/24-MOD(M1899+15/60/24-1/24,15/60/24),16/24)</f>
        <v>0.70833333333333326</v>
      </c>
      <c r="V1899" s="3">
        <f>MIN(M1899-MOD(M1899,15/60/24)-1/24,18.75/24)</f>
        <v>0.69791666666666663</v>
      </c>
      <c r="W1899" s="103">
        <f>M1899-(M1899-E1899)/12*1.25</f>
        <v>0.68884548611111107</v>
      </c>
    </row>
    <row r="1900" spans="1:23" ht="12.75" customHeight="1">
      <c r="A1900" s="1">
        <v>45729</v>
      </c>
      <c r="B1900" t="s">
        <v>221</v>
      </c>
      <c r="C1900" s="3">
        <v>0.18333333333333335</v>
      </c>
      <c r="D1900" s="3">
        <v>0.21041666666666667</v>
      </c>
      <c r="E1900" s="3">
        <v>0.24513888888888888</v>
      </c>
      <c r="F1900" s="3">
        <v>0.3444444444444445</v>
      </c>
      <c r="G1900" s="3">
        <v>0.36944444444444446</v>
      </c>
      <c r="H1900" s="3">
        <v>0.39374999999999999</v>
      </c>
      <c r="I1900" s="3">
        <v>0.41041666666666665</v>
      </c>
      <c r="J1900" s="3">
        <v>0.49305555555555558</v>
      </c>
      <c r="K1900" s="3">
        <v>0.51388888888888895</v>
      </c>
      <c r="L1900" s="3">
        <v>0.71944444444444444</v>
      </c>
      <c r="M1900" s="3">
        <v>0.7402777777777777</v>
      </c>
      <c r="N1900" s="3">
        <v>0.75277777777777777</v>
      </c>
      <c r="O1900" s="3">
        <v>0.79027777777777775</v>
      </c>
      <c r="P1900" s="3">
        <v>0.76527777777777772</v>
      </c>
      <c r="Q1900" s="3">
        <f t="shared" si="33"/>
        <v>0.72083333333333333</v>
      </c>
      <c r="R1900" s="3">
        <f>MAX(T1900,P1900)</f>
        <v>0.76527777777777783</v>
      </c>
      <c r="S1900" s="3">
        <v>0.71597222222222223</v>
      </c>
      <c r="T1900" s="3">
        <v>0.76527777777777783</v>
      </c>
      <c r="U1900" s="3">
        <f>MAX(M1900+15/60/24-1/24-MOD(M1900+15/60/24-1/24,15/60/24),16/24)</f>
        <v>0.70833333333333326</v>
      </c>
      <c r="V1900" s="3">
        <f>MIN(M1900-MOD(M1900,15/60/24)-1/24,18.75/24)</f>
        <v>0.69791666666666663</v>
      </c>
      <c r="W1900" s="103">
        <f>M1900-(M1900-E1900)/12*1.25</f>
        <v>0.68870081018518514</v>
      </c>
    </row>
    <row r="1901" spans="1:23" ht="12.75" customHeight="1">
      <c r="A1901" s="1">
        <v>45730</v>
      </c>
      <c r="B1901" t="s">
        <v>222</v>
      </c>
      <c r="C1901" s="3">
        <v>0.18263888888888891</v>
      </c>
      <c r="D1901" s="3">
        <v>0.20972222222222223</v>
      </c>
      <c r="E1901" s="3">
        <v>0.24444444444444446</v>
      </c>
      <c r="F1901" s="3">
        <v>0.34375</v>
      </c>
      <c r="G1901" s="3">
        <v>0.36875000000000002</v>
      </c>
      <c r="H1901" s="3">
        <v>0.39305555555555555</v>
      </c>
      <c r="I1901" s="3">
        <v>0.40972222222222227</v>
      </c>
      <c r="J1901" s="3">
        <v>0.49305555555555558</v>
      </c>
      <c r="K1901" s="3">
        <v>0.51388888888888895</v>
      </c>
      <c r="L1901" s="3">
        <v>0.72013888888888899</v>
      </c>
      <c r="M1901" s="3">
        <v>0.74097222222222214</v>
      </c>
      <c r="N1901" s="3">
        <v>0.75347222222222221</v>
      </c>
      <c r="O1901" s="3">
        <v>0.79097222222222219</v>
      </c>
      <c r="P1901" s="3">
        <v>0.76597222222222217</v>
      </c>
      <c r="Q1901" s="3">
        <f t="shared" si="33"/>
        <v>0.72152777777777777</v>
      </c>
      <c r="R1901" s="3">
        <f>MAX(T1901,P1901)</f>
        <v>0.76597222222222217</v>
      </c>
      <c r="S1901" s="3">
        <v>0.71597222222222223</v>
      </c>
      <c r="T1901" s="3">
        <v>0.76527777777777783</v>
      </c>
      <c r="U1901" s="3">
        <f>MAX(M1901+15/60/24-1/24-MOD(M1901+15/60/24-1/24,15/60/24),16/24)</f>
        <v>0.70833333333333326</v>
      </c>
      <c r="V1901" s="3">
        <f>MIN(M1901-MOD(M1901,15/60/24)-1/24,18.75/24)</f>
        <v>0.69791666666666663</v>
      </c>
      <c r="W1901" s="103">
        <f>M1901-(M1901-E1901)/12*1.25</f>
        <v>0.68925057870370365</v>
      </c>
    </row>
    <row r="1902" spans="1:23" ht="12.75" customHeight="1">
      <c r="A1902" s="1">
        <v>45731</v>
      </c>
      <c r="B1902" t="s">
        <v>223</v>
      </c>
      <c r="C1902" s="3">
        <v>0.18124999999999999</v>
      </c>
      <c r="D1902" s="3">
        <v>0.20833333333333334</v>
      </c>
      <c r="E1902" s="3">
        <v>0.24374999999999999</v>
      </c>
      <c r="F1902" s="3">
        <v>0.3430555555555555</v>
      </c>
      <c r="G1902" s="3">
        <v>0.36805555555555558</v>
      </c>
      <c r="H1902" s="3">
        <v>0.39305555555555555</v>
      </c>
      <c r="I1902" s="3">
        <v>0.40972222222222227</v>
      </c>
      <c r="J1902" s="3">
        <v>0.49236111111111108</v>
      </c>
      <c r="K1902" s="3">
        <v>0.5131944444444444</v>
      </c>
      <c r="L1902" s="3">
        <v>0.72083333333333333</v>
      </c>
      <c r="M1902" s="3">
        <v>0.74166666666666659</v>
      </c>
      <c r="N1902" s="3">
        <v>0.75416666666666676</v>
      </c>
      <c r="O1902" s="3">
        <v>0.79166666666666663</v>
      </c>
      <c r="P1902" s="3">
        <v>0.76666666666666672</v>
      </c>
      <c r="Q1902" s="3">
        <f t="shared" si="33"/>
        <v>0.72152777777777777</v>
      </c>
      <c r="R1902" s="3">
        <f>MAX(T1902,P1902)</f>
        <v>0.76666666666666672</v>
      </c>
      <c r="S1902" s="3">
        <v>0.71666666666666667</v>
      </c>
      <c r="T1902" s="3">
        <v>0.76597222222222228</v>
      </c>
      <c r="U1902" s="3">
        <f>MAX(M1902+15/60/24-1/24-MOD(M1902+15/60/24-1/24,15/60/24),16/24)</f>
        <v>0.70833333333333326</v>
      </c>
      <c r="V1902" s="3">
        <f>MIN(M1902-MOD(M1902,15/60/24)-1/24,18.75/24)</f>
        <v>0.69791666666666663</v>
      </c>
      <c r="W1902" s="103">
        <f>M1902-(M1902-E1902)/12*1.25</f>
        <v>0.68980034722222217</v>
      </c>
    </row>
    <row r="1903" spans="1:23" ht="12.75" customHeight="1">
      <c r="A1903" s="1">
        <v>45732</v>
      </c>
      <c r="B1903" t="s">
        <v>224</v>
      </c>
      <c r="C1903" s="3">
        <v>0.18055555555555555</v>
      </c>
      <c r="D1903" s="3">
        <v>0.2076388888888889</v>
      </c>
      <c r="E1903" s="3">
        <v>0.24305555555555555</v>
      </c>
      <c r="F1903" s="3">
        <v>0.34236111111111112</v>
      </c>
      <c r="G1903" s="3">
        <v>0.36736111111111108</v>
      </c>
      <c r="H1903" s="3">
        <v>0.3923611111111111</v>
      </c>
      <c r="I1903" s="3">
        <v>0.40902777777777777</v>
      </c>
      <c r="J1903" s="3">
        <v>0.49236111111111108</v>
      </c>
      <c r="K1903" s="3">
        <v>0.5131944444444444</v>
      </c>
      <c r="L1903" s="3">
        <v>0.72152777777777777</v>
      </c>
      <c r="M1903" s="3">
        <v>0.74236111111111103</v>
      </c>
      <c r="N1903" s="3">
        <v>0.75416666666666676</v>
      </c>
      <c r="O1903" s="3">
        <v>0.79166666666666663</v>
      </c>
      <c r="P1903" s="3">
        <v>0.76666666666666672</v>
      </c>
      <c r="Q1903" s="3">
        <f t="shared" si="33"/>
        <v>0.72222222222222221</v>
      </c>
      <c r="R1903" s="3">
        <f>MAX(T1903,P1903)</f>
        <v>0.76666666666666672</v>
      </c>
      <c r="S1903" s="3">
        <v>0.71736111111111101</v>
      </c>
      <c r="T1903" s="3">
        <v>0.76666666666666672</v>
      </c>
      <c r="U1903" s="3">
        <f>MAX(M1903+15/60/24-1/24-MOD(M1903+15/60/24-1/24,15/60/24),16/24)</f>
        <v>0.70833333333333326</v>
      </c>
      <c r="V1903" s="3">
        <f>MIN(M1903-MOD(M1903,15/60/24)-1/24,18.75/24)</f>
        <v>0.69791666666666663</v>
      </c>
      <c r="W1903" s="103">
        <f>M1903-(M1903-E1903)/12*1.25</f>
        <v>0.69035011574074068</v>
      </c>
    </row>
    <row r="1904" spans="1:23" ht="12.75" customHeight="1">
      <c r="A1904" s="1">
        <v>45733</v>
      </c>
      <c r="B1904" t="s">
        <v>225</v>
      </c>
      <c r="C1904" s="3">
        <v>0.17986111111111111</v>
      </c>
      <c r="D1904" s="3">
        <v>0.20694444444444446</v>
      </c>
      <c r="E1904" s="3">
        <v>0.24166666666666667</v>
      </c>
      <c r="F1904" s="3">
        <v>0.34236111111111112</v>
      </c>
      <c r="G1904" s="3">
        <v>0.3666666666666667</v>
      </c>
      <c r="H1904" s="3">
        <v>0.3923611111111111</v>
      </c>
      <c r="I1904" s="3">
        <v>0.40902777777777777</v>
      </c>
      <c r="J1904" s="3">
        <v>0.49236111111111108</v>
      </c>
      <c r="K1904" s="3">
        <v>0.5131944444444444</v>
      </c>
      <c r="L1904" s="3">
        <v>0.72152777777777777</v>
      </c>
      <c r="M1904" s="3">
        <v>0.74236111111111103</v>
      </c>
      <c r="N1904" s="3">
        <v>0.75486111111111109</v>
      </c>
      <c r="O1904" s="3">
        <v>0.79236111111111107</v>
      </c>
      <c r="P1904" s="3">
        <v>0.76736111111111105</v>
      </c>
      <c r="Q1904" s="3">
        <f t="shared" si="33"/>
        <v>0.72291666666666654</v>
      </c>
      <c r="R1904" s="3">
        <f>MAX(T1904,P1904)</f>
        <v>0.76736111111111116</v>
      </c>
      <c r="S1904" s="3">
        <v>0.71736111111111101</v>
      </c>
      <c r="T1904" s="3">
        <v>0.76736111111111116</v>
      </c>
      <c r="U1904" s="3">
        <f>MAX(M1904+15/60/24-1/24-MOD(M1904+15/60/24-1/24,15/60/24),16/24)</f>
        <v>0.70833333333333326</v>
      </c>
      <c r="V1904" s="3">
        <f>MIN(M1904-MOD(M1904,15/60/24)-1/24,18.75/24)</f>
        <v>0.69791666666666663</v>
      </c>
      <c r="W1904" s="103">
        <f>M1904-(M1904-E1904)/12*1.25</f>
        <v>0.69020543981481475</v>
      </c>
    </row>
    <row r="1905" spans="1:23" ht="12.75" customHeight="1">
      <c r="A1905" s="1">
        <v>45734</v>
      </c>
      <c r="B1905" t="s">
        <v>226</v>
      </c>
      <c r="C1905" s="3">
        <v>0.17847222222222223</v>
      </c>
      <c r="D1905" s="3">
        <v>0.20624999999999999</v>
      </c>
      <c r="E1905" s="3">
        <v>0.24097222222222223</v>
      </c>
      <c r="F1905" s="3">
        <v>0.34166666666666662</v>
      </c>
      <c r="G1905" s="3">
        <v>0.3666666666666667</v>
      </c>
      <c r="H1905" s="3">
        <v>0.39166666666666666</v>
      </c>
      <c r="I1905" s="3">
        <v>0.40833333333333338</v>
      </c>
      <c r="J1905" s="3">
        <v>0.4916666666666667</v>
      </c>
      <c r="K1905" s="3">
        <v>0.5131944444444444</v>
      </c>
      <c r="L1905" s="3">
        <v>0.72222222222222221</v>
      </c>
      <c r="M1905" s="3">
        <v>0.74305555555555547</v>
      </c>
      <c r="N1905" s="3">
        <v>0.75555555555555554</v>
      </c>
      <c r="O1905" s="3">
        <v>0.79305555555555551</v>
      </c>
      <c r="P1905" s="3">
        <v>0.76805555555555549</v>
      </c>
      <c r="Q1905" s="3">
        <f t="shared" si="33"/>
        <v>0.72291666666666654</v>
      </c>
      <c r="R1905" s="3">
        <f>MAX(T1905,P1905)</f>
        <v>0.76805555555555549</v>
      </c>
      <c r="S1905" s="3">
        <v>0.71805555555555556</v>
      </c>
      <c r="T1905" s="3">
        <v>0.76736111111111116</v>
      </c>
      <c r="U1905" s="3">
        <f>MAX(M1905+15/60/24-1/24-MOD(M1905+15/60/24-1/24,15/60/24),16/24)</f>
        <v>0.70833333333333326</v>
      </c>
      <c r="V1905" s="3">
        <f>MIN(M1905-MOD(M1905,15/60/24)-1/24,18.75/24)</f>
        <v>0.69791666666666663</v>
      </c>
      <c r="W1905" s="103">
        <f>M1905-(M1905-E1905)/12*1.25</f>
        <v>0.69075520833333326</v>
      </c>
    </row>
    <row r="1906" spans="1:23" ht="12.75" customHeight="1">
      <c r="A1906" s="1">
        <v>45735</v>
      </c>
      <c r="B1906" t="s">
        <v>227</v>
      </c>
      <c r="C1906" s="3">
        <v>0.17777777777777778</v>
      </c>
      <c r="D1906" s="3">
        <v>0.20486111111111113</v>
      </c>
      <c r="E1906" s="3">
        <v>0.24027777777777778</v>
      </c>
      <c r="F1906" s="3">
        <v>0.34097222222222223</v>
      </c>
      <c r="G1906" s="3">
        <v>0.3659722222222222</v>
      </c>
      <c r="H1906" s="3">
        <v>0.39097222222222222</v>
      </c>
      <c r="I1906" s="3">
        <v>0.40763888888888888</v>
      </c>
      <c r="J1906" s="3">
        <v>0.4916666666666667</v>
      </c>
      <c r="K1906" s="3">
        <v>0.51249999999999996</v>
      </c>
      <c r="L1906" s="3">
        <v>0.72222222222222221</v>
      </c>
      <c r="M1906" s="3">
        <v>0.74375000000000002</v>
      </c>
      <c r="N1906" s="3">
        <v>0.75624999999999998</v>
      </c>
      <c r="O1906" s="3">
        <v>0.79374999999999996</v>
      </c>
      <c r="P1906" s="3">
        <v>0.76875000000000004</v>
      </c>
      <c r="Q1906" s="3">
        <f t="shared" si="33"/>
        <v>0.72361111111111109</v>
      </c>
      <c r="R1906" s="3">
        <f>MAX(T1906,P1906)</f>
        <v>0.76875000000000004</v>
      </c>
      <c r="S1906" s="3">
        <v>0.71875</v>
      </c>
      <c r="T1906" s="3">
        <v>0.7680555555555556</v>
      </c>
      <c r="U1906" s="3">
        <f>MAX(M1906+15/60/24-1/24-MOD(M1906+15/60/24-1/24,15/60/24),16/24)</f>
        <v>0.70833333333333326</v>
      </c>
      <c r="V1906" s="3">
        <f>MIN(M1906-MOD(M1906,15/60/24)-1/24,18.75/24)</f>
        <v>0.69791666666666663</v>
      </c>
      <c r="W1906" s="103">
        <f>M1906-(M1906-E1906)/12*1.25</f>
        <v>0.69130497685185188</v>
      </c>
    </row>
    <row r="1907" spans="1:23" ht="12.75" customHeight="1">
      <c r="A1907" s="1">
        <v>45736</v>
      </c>
      <c r="B1907" t="s">
        <v>228</v>
      </c>
      <c r="C1907" s="3">
        <v>0.17708333333333334</v>
      </c>
      <c r="D1907" s="3">
        <v>0.20416666666666669</v>
      </c>
      <c r="E1907" s="3">
        <v>0.2388888888888889</v>
      </c>
      <c r="F1907" s="3">
        <v>0.34027777777777773</v>
      </c>
      <c r="G1907" s="3">
        <v>0.36527777777777781</v>
      </c>
      <c r="H1907" s="3">
        <v>0.39097222222222222</v>
      </c>
      <c r="I1907" s="3">
        <v>0.40763888888888888</v>
      </c>
      <c r="J1907" s="3">
        <v>0.4916666666666667</v>
      </c>
      <c r="K1907" s="3">
        <v>0.51249999999999996</v>
      </c>
      <c r="L1907" s="3">
        <v>0.72291666666666676</v>
      </c>
      <c r="M1907" s="3">
        <v>0.74375000000000002</v>
      </c>
      <c r="N1907" s="3">
        <v>0.75624999999999998</v>
      </c>
      <c r="O1907" s="3">
        <v>0.79374999999999996</v>
      </c>
      <c r="P1907" s="3">
        <v>0.76875000000000004</v>
      </c>
      <c r="Q1907" s="3">
        <f t="shared" si="33"/>
        <v>0.72430555555555554</v>
      </c>
      <c r="R1907" s="3">
        <f>MAX(T1907,P1907)</f>
        <v>0.76875000000000004</v>
      </c>
      <c r="S1907" s="3">
        <v>0.71875</v>
      </c>
      <c r="T1907" s="3">
        <v>0.76875000000000004</v>
      </c>
      <c r="U1907" s="3">
        <f>MAX(M1907+15/60/24-1/24-MOD(M1907+15/60/24-1/24,15/60/24),16/24)</f>
        <v>0.70833333333333326</v>
      </c>
      <c r="V1907" s="3">
        <f>MIN(M1907-MOD(M1907,15/60/24)-1/24,18.75/24)</f>
        <v>0.69791666666666663</v>
      </c>
      <c r="W1907" s="103">
        <f>M1907-(M1907-E1907)/12*1.25</f>
        <v>0.69116030092592595</v>
      </c>
    </row>
    <row r="1908" spans="1:23" ht="12.75" customHeight="1">
      <c r="A1908" s="1">
        <v>45737</v>
      </c>
      <c r="B1908" t="s">
        <v>229</v>
      </c>
      <c r="C1908" s="3">
        <v>0.17569444444444446</v>
      </c>
      <c r="D1908" s="3">
        <v>0.20347222222222219</v>
      </c>
      <c r="E1908" s="3">
        <v>0.23819444444444446</v>
      </c>
      <c r="F1908" s="3">
        <v>0.33958333333333335</v>
      </c>
      <c r="G1908" s="3">
        <v>0.36458333333333331</v>
      </c>
      <c r="H1908" s="3">
        <v>0.39027777777777778</v>
      </c>
      <c r="I1908" s="3">
        <v>0.4069444444444445</v>
      </c>
      <c r="J1908" s="3">
        <v>0.4916666666666667</v>
      </c>
      <c r="K1908" s="3">
        <v>0.51249999999999996</v>
      </c>
      <c r="L1908" s="3">
        <v>0.72361111111111109</v>
      </c>
      <c r="M1908" s="3">
        <v>0.74444444444444435</v>
      </c>
      <c r="N1908" s="3">
        <v>0.75694444444444453</v>
      </c>
      <c r="O1908" s="3">
        <v>0.7944444444444444</v>
      </c>
      <c r="P1908" s="3">
        <v>0.76944444444444449</v>
      </c>
      <c r="Q1908" s="3">
        <f t="shared" si="33"/>
        <v>0.72430555555555554</v>
      </c>
      <c r="R1908" s="3">
        <f>MAX(T1908,P1908)</f>
        <v>0.76944444444444449</v>
      </c>
      <c r="S1908" s="3">
        <v>0.71944444444444444</v>
      </c>
      <c r="T1908" s="3">
        <v>0.76875000000000004</v>
      </c>
      <c r="U1908" s="3">
        <f>MAX(M1908+15/60/24-1/24-MOD(M1908+15/60/24-1/24,15/60/24),16/24)</f>
        <v>0.70833333333333326</v>
      </c>
      <c r="V1908" s="3">
        <f>MIN(M1908-MOD(M1908,15/60/24)-1/24,18.75/24)</f>
        <v>0.69791666666666663</v>
      </c>
      <c r="W1908" s="103">
        <f>M1908-(M1908-E1908)/12*1.25</f>
        <v>0.69171006944444435</v>
      </c>
    </row>
    <row r="1909" spans="1:23" ht="12.75" customHeight="1">
      <c r="A1909" s="1">
        <v>45738</v>
      </c>
      <c r="B1909" t="s">
        <v>230</v>
      </c>
      <c r="C1909" s="3">
        <v>0.17499999999999999</v>
      </c>
      <c r="D1909" s="3">
        <v>0.20208333333333331</v>
      </c>
      <c r="E1909" s="3">
        <v>0.23749999999999999</v>
      </c>
      <c r="F1909" s="3">
        <v>0.33958333333333335</v>
      </c>
      <c r="G1909" s="3">
        <v>0.36458333333333331</v>
      </c>
      <c r="H1909" s="3">
        <v>0.38958333333333334</v>
      </c>
      <c r="I1909" s="3">
        <v>0.40625</v>
      </c>
      <c r="J1909" s="3">
        <v>0.4909722222222222</v>
      </c>
      <c r="K1909" s="3">
        <v>0.51249999999999996</v>
      </c>
      <c r="L1909" s="3">
        <v>0.72430555555555554</v>
      </c>
      <c r="M1909" s="3">
        <v>0.7451388888888888</v>
      </c>
      <c r="N1909" s="3">
        <v>0.75763888888888886</v>
      </c>
      <c r="O1909" s="3">
        <v>0.79513888888888884</v>
      </c>
      <c r="P1909" s="3">
        <v>0.77013888888888882</v>
      </c>
      <c r="Q1909" s="3">
        <f t="shared" si="33"/>
        <v>0.72499999999999998</v>
      </c>
      <c r="R1909" s="3">
        <f>MAX(T1909,P1909)</f>
        <v>0.77013888888888882</v>
      </c>
      <c r="S1909" s="3">
        <v>0.72013888888888899</v>
      </c>
      <c r="T1909" s="3">
        <v>0.76944444444444438</v>
      </c>
      <c r="U1909" s="3">
        <f>MAX(M1909+15/60/24-1/24-MOD(M1909+15/60/24-1/24,15/60/24),16/24)</f>
        <v>0.70833333333333326</v>
      </c>
      <c r="V1909" s="3">
        <f>MIN(M1909-MOD(M1909,15/60/24)-1/24,18.75/24)</f>
        <v>0.69791666666666663</v>
      </c>
      <c r="W1909" s="103">
        <f>M1909-(M1909-E1909)/12*1.25</f>
        <v>0.69225983796296287</v>
      </c>
    </row>
    <row r="1910" spans="1:23" ht="12.75" customHeight="1">
      <c r="A1910" s="1">
        <v>45739</v>
      </c>
      <c r="B1910" t="s">
        <v>231</v>
      </c>
      <c r="C1910" s="3">
        <v>0.17361111111111113</v>
      </c>
      <c r="D1910" s="3">
        <v>0.20138888888888887</v>
      </c>
      <c r="E1910" s="3">
        <v>0.23680555555555557</v>
      </c>
      <c r="F1910" s="3">
        <v>0.33888888888888885</v>
      </c>
      <c r="G1910" s="3">
        <v>0.36388888888888887</v>
      </c>
      <c r="H1910" s="3">
        <v>0.38958333333333334</v>
      </c>
      <c r="I1910" s="3">
        <v>0.40625</v>
      </c>
      <c r="J1910" s="3">
        <v>0.4909722222222222</v>
      </c>
      <c r="K1910" s="3">
        <v>0.51180555555555551</v>
      </c>
      <c r="L1910" s="3">
        <v>0.72430555555555554</v>
      </c>
      <c r="M1910" s="3">
        <v>0.7451388888888888</v>
      </c>
      <c r="N1910" s="3">
        <v>0.75763888888888886</v>
      </c>
      <c r="O1910" s="3">
        <v>0.79583333333333328</v>
      </c>
      <c r="P1910" s="3">
        <v>0.77013888888888882</v>
      </c>
      <c r="Q1910" s="3">
        <f t="shared" si="33"/>
        <v>0.72569444444444453</v>
      </c>
      <c r="R1910" s="3">
        <f>MAX(T1910,P1910)</f>
        <v>0.77013888888888893</v>
      </c>
      <c r="S1910" s="3">
        <v>0.72083333333333344</v>
      </c>
      <c r="T1910" s="3">
        <v>0.77013888888888893</v>
      </c>
      <c r="U1910" s="3">
        <f>MAX(M1910+15/60/24-1/24-MOD(M1910+15/60/24-1/24,15/60/24),16/24)</f>
        <v>0.70833333333333326</v>
      </c>
      <c r="V1910" s="3">
        <f>MIN(M1910-MOD(M1910,15/60/24)-1/24,18.75/24)</f>
        <v>0.69791666666666663</v>
      </c>
      <c r="W1910" s="103">
        <f>M1910-(M1910-E1910)/12*1.25</f>
        <v>0.69218749999999996</v>
      </c>
    </row>
    <row r="1911" spans="1:23" ht="12.75" customHeight="1">
      <c r="A1911" s="1">
        <v>45740</v>
      </c>
      <c r="B1911" t="s">
        <v>232</v>
      </c>
      <c r="C1911" s="3">
        <v>0.17291666666666669</v>
      </c>
      <c r="D1911" s="3">
        <v>0.20069444444444443</v>
      </c>
      <c r="E1911" s="3">
        <v>0.23541666666666669</v>
      </c>
      <c r="F1911" s="3">
        <v>0.33819444444444446</v>
      </c>
      <c r="G1911" s="3">
        <v>0.36319444444444443</v>
      </c>
      <c r="H1911" s="3">
        <v>0.3888888888888889</v>
      </c>
      <c r="I1911" s="3">
        <v>0.4055555555555555</v>
      </c>
      <c r="J1911" s="3">
        <v>0.4909722222222222</v>
      </c>
      <c r="K1911" s="3">
        <v>0.51180555555555551</v>
      </c>
      <c r="L1911" s="3">
        <v>0.72499999999999998</v>
      </c>
      <c r="M1911" s="3">
        <v>0.74583333333333324</v>
      </c>
      <c r="N1911" s="3">
        <v>0.7583333333333333</v>
      </c>
      <c r="O1911" s="3">
        <v>0.79583333333333328</v>
      </c>
      <c r="P1911" s="3">
        <v>0.77083333333333326</v>
      </c>
      <c r="Q1911" s="3">
        <f t="shared" si="33"/>
        <v>0.72638888888888897</v>
      </c>
      <c r="R1911" s="3">
        <f>MAX(T1911,P1911)</f>
        <v>0.77083333333333326</v>
      </c>
      <c r="S1911" s="3">
        <v>0.72083333333333333</v>
      </c>
      <c r="T1911" s="3">
        <v>0.77013888888888893</v>
      </c>
      <c r="U1911" s="3">
        <f>MAX(M1911+15/60/24-1/24-MOD(M1911+15/60/24-1/24,15/60/24),16/24)</f>
        <v>0.70833333333333326</v>
      </c>
      <c r="V1911" s="3">
        <f>MIN(M1911-MOD(M1911,15/60/24)-1/24,18.75/24)</f>
        <v>0.69791666666666663</v>
      </c>
      <c r="W1911" s="103">
        <f>M1911-(M1911-E1911)/12*1.25</f>
        <v>0.69266493055555545</v>
      </c>
    </row>
    <row r="1912" spans="1:23" ht="12.75" customHeight="1">
      <c r="A1912" s="1">
        <v>45741</v>
      </c>
      <c r="B1912" t="s">
        <v>233</v>
      </c>
      <c r="C1912" s="3">
        <v>0.17222222222222225</v>
      </c>
      <c r="D1912" s="3">
        <v>0.19930555555555554</v>
      </c>
      <c r="E1912" s="3">
        <v>0.23472222222222219</v>
      </c>
      <c r="F1912" s="3">
        <v>0.33750000000000002</v>
      </c>
      <c r="G1912" s="3">
        <v>0.36249999999999999</v>
      </c>
      <c r="H1912" s="3">
        <v>0.38819444444444445</v>
      </c>
      <c r="I1912" s="3">
        <v>0.4055555555555555</v>
      </c>
      <c r="J1912" s="3">
        <v>0.49027777777777781</v>
      </c>
      <c r="K1912" s="3">
        <v>0.51180555555555551</v>
      </c>
      <c r="L1912" s="3">
        <v>0.72569444444444453</v>
      </c>
      <c r="M1912" s="3">
        <v>0.74652777777777768</v>
      </c>
      <c r="N1912" s="3">
        <v>0.75902777777777775</v>
      </c>
      <c r="O1912" s="3">
        <v>0.79652777777777772</v>
      </c>
      <c r="P1912" s="3">
        <v>0.7715277777777777</v>
      </c>
      <c r="Q1912" s="3">
        <f t="shared" si="33"/>
        <v>0.72638888888888886</v>
      </c>
      <c r="R1912" s="3">
        <f>MAX(T1912,P1912)</f>
        <v>0.7715277777777777</v>
      </c>
      <c r="S1912" s="3">
        <v>0.72152777777777777</v>
      </c>
      <c r="T1912" s="3">
        <v>0.77083333333333337</v>
      </c>
      <c r="U1912" s="3">
        <f>MAX(M1912+15/60/24-1/24-MOD(M1912+15/60/24-1/24,15/60/24),16/24)</f>
        <v>0.70833333333333326</v>
      </c>
      <c r="V1912" s="3">
        <f>MIN(M1912-MOD(M1912,15/60/24)-1/24,18.75/24)</f>
        <v>0.69791666666666663</v>
      </c>
      <c r="W1912" s="103">
        <f>M1912-(M1912-E1912)/12*1.25</f>
        <v>0.69321469907407396</v>
      </c>
    </row>
    <row r="1913" spans="1:23" ht="12.75" customHeight="1">
      <c r="A1913" s="1">
        <v>45742</v>
      </c>
      <c r="B1913" t="s">
        <v>234</v>
      </c>
      <c r="C1913" s="3">
        <v>0.17083333333333331</v>
      </c>
      <c r="D1913" s="3">
        <v>0.1986111111111111</v>
      </c>
      <c r="E1913" s="3">
        <v>0.23402777777777781</v>
      </c>
      <c r="F1913" s="3">
        <v>0.33680555555555558</v>
      </c>
      <c r="G1913" s="3">
        <v>0.36180555555555555</v>
      </c>
      <c r="H1913" s="3">
        <v>0.38819444444444445</v>
      </c>
      <c r="I1913" s="3">
        <v>0.40486111111111112</v>
      </c>
      <c r="J1913" s="3">
        <v>0.49027777777777781</v>
      </c>
      <c r="K1913" s="3">
        <v>0.51180555555555551</v>
      </c>
      <c r="L1913" s="3">
        <v>0.72569444444444453</v>
      </c>
      <c r="M1913" s="3">
        <v>0.74652777777777768</v>
      </c>
      <c r="N1913" s="3">
        <v>0.75902777777777775</v>
      </c>
      <c r="O1913" s="3">
        <v>0.79722222222222217</v>
      </c>
      <c r="P1913" s="3">
        <v>0.7715277777777777</v>
      </c>
      <c r="Q1913" s="3">
        <f t="shared" si="33"/>
        <v>0.7270833333333333</v>
      </c>
      <c r="R1913" s="3">
        <f>MAX(T1913,P1913)</f>
        <v>0.77152777777777781</v>
      </c>
      <c r="S1913" s="3">
        <v>0.72222222222222221</v>
      </c>
      <c r="T1913" s="3">
        <v>0.77152777777777781</v>
      </c>
      <c r="U1913" s="3">
        <f>MAX(M1913+15/60/24-1/24-MOD(M1913+15/60/24-1/24,15/60/24),16/24)</f>
        <v>0.70833333333333326</v>
      </c>
      <c r="V1913" s="3">
        <f>MIN(M1913-MOD(M1913,15/60/24)-1/24,18.75/24)</f>
        <v>0.69791666666666663</v>
      </c>
      <c r="W1913" s="103">
        <f>M1913-(M1913-E1913)/12*1.25</f>
        <v>0.69314236111111105</v>
      </c>
    </row>
    <row r="1914" spans="1:23" ht="12.75" customHeight="1">
      <c r="A1914" s="1">
        <v>45743</v>
      </c>
      <c r="B1914" t="s">
        <v>235</v>
      </c>
      <c r="C1914" s="3">
        <v>0.17013888888888887</v>
      </c>
      <c r="D1914" s="3">
        <v>0.19791666666666666</v>
      </c>
      <c r="E1914" s="3">
        <v>0.23263888888888887</v>
      </c>
      <c r="F1914" s="3">
        <v>0.33611111111111108</v>
      </c>
      <c r="G1914" s="3">
        <v>0.36180555555555555</v>
      </c>
      <c r="H1914" s="3">
        <v>0.38750000000000001</v>
      </c>
      <c r="I1914" s="3">
        <v>0.40416666666666662</v>
      </c>
      <c r="J1914" s="3">
        <v>0.49027777777777781</v>
      </c>
      <c r="K1914" s="3">
        <v>0.51180555555555551</v>
      </c>
      <c r="L1914" s="3">
        <v>0.72638888888888886</v>
      </c>
      <c r="M1914" s="3">
        <v>0.74722222222222212</v>
      </c>
      <c r="N1914" s="3">
        <v>0.7597222222222223</v>
      </c>
      <c r="O1914" s="3">
        <v>0.79791666666666661</v>
      </c>
      <c r="P1914" s="3">
        <v>0.77222222222222225</v>
      </c>
      <c r="Q1914" s="3">
        <f t="shared" si="33"/>
        <v>0.72777777777777775</v>
      </c>
      <c r="R1914" s="3">
        <f>MAX(T1914,P1914)</f>
        <v>0.77222222222222225</v>
      </c>
      <c r="S1914" s="3">
        <v>0.72222222222222221</v>
      </c>
      <c r="T1914" s="3">
        <v>0.77222222222222225</v>
      </c>
      <c r="U1914" s="3">
        <f>MAX(M1914+15/60/24-1/24-MOD(M1914+15/60/24-1/24,15/60/24),16/24)</f>
        <v>0.70833333333333326</v>
      </c>
      <c r="V1914" s="3">
        <f>MIN(M1914-MOD(M1914,15/60/24)-1/24,18.75/24)</f>
        <v>0.69791666666666663</v>
      </c>
      <c r="W1914" s="103">
        <f>M1914-(M1914-E1914)/12*1.25</f>
        <v>0.69361979166666654</v>
      </c>
    </row>
    <row r="1915" spans="1:23" ht="12.75" customHeight="1">
      <c r="A1915" s="1">
        <v>45744</v>
      </c>
      <c r="B1915" t="s">
        <v>236</v>
      </c>
      <c r="C1915" s="3">
        <v>0.16875000000000001</v>
      </c>
      <c r="D1915" s="3">
        <v>0.19652777777777777</v>
      </c>
      <c r="E1915" s="3">
        <v>0.23194444444444443</v>
      </c>
      <c r="F1915" s="3">
        <v>0.33611111111111108</v>
      </c>
      <c r="G1915" s="3">
        <v>0.3611111111111111</v>
      </c>
      <c r="H1915" s="3">
        <v>0.38750000000000001</v>
      </c>
      <c r="I1915" s="3">
        <v>0.40416666666666662</v>
      </c>
      <c r="J1915" s="3">
        <v>0.48958333333333331</v>
      </c>
      <c r="K1915" s="3">
        <v>0.51111111111111118</v>
      </c>
      <c r="L1915" s="3">
        <v>0.7270833333333333</v>
      </c>
      <c r="M1915" s="3">
        <v>0.74791666666666656</v>
      </c>
      <c r="N1915" s="3">
        <v>0.76041666666666663</v>
      </c>
      <c r="O1915" s="3">
        <v>0.79791666666666661</v>
      </c>
      <c r="P1915" s="3">
        <v>0.77291666666666659</v>
      </c>
      <c r="Q1915" s="3">
        <f t="shared" si="33"/>
        <v>0.72777777777777775</v>
      </c>
      <c r="R1915" s="3">
        <f>MAX(T1915,P1915)</f>
        <v>0.77291666666666659</v>
      </c>
      <c r="S1915" s="3">
        <v>0.72291666666666676</v>
      </c>
      <c r="T1915" s="3">
        <v>0.77222222222222225</v>
      </c>
      <c r="U1915" s="3">
        <f>MAX(M1915+15/60/24-1/24-MOD(M1915+15/60/24-1/24,15/60/24),16/24)</f>
        <v>0.70833333333333326</v>
      </c>
      <c r="V1915" s="3">
        <f>MIN(M1915-MOD(M1915,15/60/24)-1/24,18.75/24)</f>
        <v>0.69791666666666663</v>
      </c>
      <c r="W1915" s="103">
        <f>M1915-(M1915-E1915)/12*1.25</f>
        <v>0.69416956018518505</v>
      </c>
    </row>
    <row r="1916" spans="1:23" ht="12.75" customHeight="1">
      <c r="A1916" s="1">
        <v>45745</v>
      </c>
      <c r="B1916" t="s">
        <v>237</v>
      </c>
      <c r="C1916" s="3">
        <v>0.16805555555555554</v>
      </c>
      <c r="D1916" s="3">
        <v>0.19583333333333333</v>
      </c>
      <c r="E1916" s="3">
        <v>0.23125000000000001</v>
      </c>
      <c r="F1916" s="3">
        <v>0.3354166666666667</v>
      </c>
      <c r="G1916" s="3">
        <v>0.36041666666666666</v>
      </c>
      <c r="H1916" s="3">
        <v>0.38680555555555557</v>
      </c>
      <c r="I1916" s="3">
        <v>0.40347222222222223</v>
      </c>
      <c r="J1916" s="3">
        <v>0.48958333333333331</v>
      </c>
      <c r="K1916" s="3">
        <v>0.51111111111111118</v>
      </c>
      <c r="L1916" s="3">
        <v>0.7270833333333333</v>
      </c>
      <c r="M1916" s="3">
        <v>0.74791666666666656</v>
      </c>
      <c r="N1916" s="3">
        <v>0.76041666666666663</v>
      </c>
      <c r="O1916" s="3">
        <v>0.79861111111111105</v>
      </c>
      <c r="P1916" s="3">
        <v>0.77291666666666659</v>
      </c>
      <c r="Q1916" s="3">
        <f t="shared" si="33"/>
        <v>0.7284722222222223</v>
      </c>
      <c r="R1916" s="3">
        <f>MAX(T1916,P1916)</f>
        <v>0.7729166666666667</v>
      </c>
      <c r="S1916" s="3">
        <v>0.7236111111111112</v>
      </c>
      <c r="T1916" s="3">
        <v>0.7729166666666667</v>
      </c>
      <c r="U1916" s="3">
        <f>MAX(M1916+15/60/24-1/24-MOD(M1916+15/60/24-1/24,15/60/24),16/24)</f>
        <v>0.70833333333333326</v>
      </c>
      <c r="V1916" s="3">
        <f>MIN(M1916-MOD(M1916,15/60/24)-1/24,18.75/24)</f>
        <v>0.69791666666666663</v>
      </c>
      <c r="W1916" s="103">
        <f>M1916-(M1916-E1916)/12*1.25</f>
        <v>0.69409722222222214</v>
      </c>
    </row>
    <row r="1917" spans="1:23" ht="12.75" customHeight="1">
      <c r="A1917" s="1">
        <v>45746</v>
      </c>
      <c r="B1917" t="s">
        <v>238</v>
      </c>
      <c r="C1917" s="3">
        <v>0.1673611111111111</v>
      </c>
      <c r="D1917" s="3">
        <v>0.19513888888888889</v>
      </c>
      <c r="E1917" s="3">
        <v>0.23055555555555554</v>
      </c>
      <c r="F1917" s="3">
        <v>0.3347222222222222</v>
      </c>
      <c r="G1917" s="3">
        <v>0.35972222222222222</v>
      </c>
      <c r="H1917" s="3">
        <v>0.38611111111111113</v>
      </c>
      <c r="I1917" s="3">
        <v>0.40277777777777773</v>
      </c>
      <c r="J1917" s="3">
        <v>0.48958333333333331</v>
      </c>
      <c r="K1917" s="3">
        <v>0.51111111111111118</v>
      </c>
      <c r="L1917" s="3">
        <v>0.7270833333333333</v>
      </c>
      <c r="M1917" s="3">
        <v>0.74861111111111101</v>
      </c>
      <c r="N1917" s="3">
        <v>0.76111111111111107</v>
      </c>
      <c r="O1917" s="3">
        <v>0.79930555555555549</v>
      </c>
      <c r="P1917" s="3">
        <v>0.77361111111111103</v>
      </c>
      <c r="Q1917" s="3">
        <f t="shared" si="33"/>
        <v>0.72916666666666674</v>
      </c>
      <c r="R1917" s="3">
        <f>MAX(T1917,P1917)</f>
        <v>0.77361111111111114</v>
      </c>
      <c r="S1917" s="3">
        <v>0.72361111111111109</v>
      </c>
      <c r="T1917" s="3">
        <v>0.77361111111111114</v>
      </c>
      <c r="U1917" s="3">
        <f>MAX(M1917+15/60/24-1/24-MOD(M1917+15/60/24-1/24,15/60/24),16/24)</f>
        <v>0.70833333333333326</v>
      </c>
      <c r="V1917" s="3">
        <f>MIN(M1917-MOD(M1917,15/60/24)-1/24,18.75/24)</f>
        <v>0.69791666666666663</v>
      </c>
      <c r="W1917" s="103">
        <f>M1917-(M1917-E1917)/12*1.25</f>
        <v>0.69464699074074066</v>
      </c>
    </row>
    <row r="1918" spans="1:23" ht="12.75" customHeight="1">
      <c r="A1918" s="1">
        <v>45747</v>
      </c>
      <c r="B1918" t="s">
        <v>239</v>
      </c>
      <c r="C1918" s="3">
        <v>0.16597222222222222</v>
      </c>
      <c r="D1918" s="3">
        <v>0.19375000000000001</v>
      </c>
      <c r="E1918" s="3">
        <v>0.22916666666666666</v>
      </c>
      <c r="F1918" s="3">
        <v>0.33402777777777781</v>
      </c>
      <c r="G1918" s="3">
        <v>0.35902777777777778</v>
      </c>
      <c r="H1918" s="3">
        <v>0.38611111111111113</v>
      </c>
      <c r="I1918" s="3">
        <v>0.40277777777777773</v>
      </c>
      <c r="J1918" s="3">
        <v>0.48958333333333331</v>
      </c>
      <c r="K1918" s="3">
        <v>0.51111111111111118</v>
      </c>
      <c r="L1918" s="3">
        <v>0.7270833333333333</v>
      </c>
      <c r="M1918" s="3">
        <v>0.74930555555555545</v>
      </c>
      <c r="N1918" s="3">
        <v>0.76180555555555562</v>
      </c>
      <c r="O1918" s="3">
        <v>0.8</v>
      </c>
      <c r="P1918" s="3">
        <v>0.77361111111111114</v>
      </c>
      <c r="Q1918" s="3">
        <f t="shared" si="33"/>
        <v>0.72916666666666663</v>
      </c>
      <c r="R1918" s="3">
        <f>MAX(T1918,P1918)</f>
        <v>0.77361111111111114</v>
      </c>
      <c r="S1918" s="3">
        <v>0.72430555555555554</v>
      </c>
      <c r="T1918" s="3">
        <v>0.77361111111111114</v>
      </c>
      <c r="U1918" s="3">
        <f>MAX(M1918+15/60/24-1/24-MOD(M1918+15/60/24-1/24,15/60/24),16/24)</f>
        <v>0.70833333333333326</v>
      </c>
      <c r="V1918" s="3">
        <f>MIN(M1918-MOD(M1918,15/60/24)-1/24,18.75/24)</f>
        <v>0.69791666666666663</v>
      </c>
      <c r="W1918" s="103">
        <f>M1918-(M1918-E1918)/12*1.25</f>
        <v>0.69512442129629615</v>
      </c>
    </row>
    <row r="1919" spans="1:23" ht="12.75" customHeight="1">
      <c r="A1919" s="1">
        <v>45748</v>
      </c>
      <c r="B1919" t="s">
        <v>61</v>
      </c>
      <c r="C1919" s="3">
        <v>0.16527777777777777</v>
      </c>
      <c r="D1919" s="3">
        <v>0.19305555555555554</v>
      </c>
      <c r="E1919" s="3">
        <v>0.22847222222222222</v>
      </c>
      <c r="F1919" s="3">
        <v>0.33333333333333331</v>
      </c>
      <c r="G1919" s="3">
        <v>0.35902777777777778</v>
      </c>
      <c r="H1919" s="3">
        <v>0.38541666666666669</v>
      </c>
      <c r="I1919" s="3">
        <v>0.40208333333333335</v>
      </c>
      <c r="J1919" s="3">
        <v>0.48888888888888887</v>
      </c>
      <c r="K1919" s="3">
        <v>0.51111111111111118</v>
      </c>
      <c r="L1919" s="3">
        <v>0.7270833333333333</v>
      </c>
      <c r="M1919" s="3">
        <v>0.74930555555555545</v>
      </c>
      <c r="N1919" s="3">
        <v>0.76180555555555562</v>
      </c>
      <c r="O1919" s="3">
        <v>0.8</v>
      </c>
      <c r="P1919" s="3">
        <v>0.77361111111111114</v>
      </c>
      <c r="Q1919" s="3">
        <f t="shared" si="33"/>
        <v>0.72986111111111107</v>
      </c>
      <c r="R1919" s="3">
        <f>MAX(T1919,P1919)</f>
        <v>0.77430555555555569</v>
      </c>
      <c r="S1919" s="3">
        <v>0.72430555555555554</v>
      </c>
      <c r="T1919" s="3">
        <v>0.77430555555555569</v>
      </c>
      <c r="U1919" s="3">
        <f>MAX(M1919+15/60/24-1/24-MOD(M1919+15/60/24-1/24,15/60/24),16/24)</f>
        <v>0.70833333333333326</v>
      </c>
      <c r="V1919" s="3">
        <f>MIN(M1919-MOD(M1919,15/60/24)-1/24,18.75/24)</f>
        <v>0.69791666666666663</v>
      </c>
      <c r="W1919" s="103">
        <f>M1919-(M1919-E1919)/12*1.25</f>
        <v>0.69505208333333324</v>
      </c>
    </row>
    <row r="1920" spans="1:23" ht="12.75" customHeight="1">
      <c r="A1920" s="1">
        <v>45749</v>
      </c>
      <c r="B1920" t="s">
        <v>240</v>
      </c>
      <c r="C1920" s="3">
        <v>0.16388888888888889</v>
      </c>
      <c r="D1920" s="3">
        <v>0.19236111111111112</v>
      </c>
      <c r="E1920" s="3">
        <v>0.22777777777777777</v>
      </c>
      <c r="F1920" s="3">
        <v>0.33263888888888887</v>
      </c>
      <c r="G1920" s="3">
        <v>0.35833333333333334</v>
      </c>
      <c r="H1920" s="3">
        <v>0.38472222222222219</v>
      </c>
      <c r="I1920" s="3">
        <v>0.40208333333333335</v>
      </c>
      <c r="J1920" s="3">
        <v>0.48888888888888887</v>
      </c>
      <c r="K1920" s="3">
        <v>0.51041666666666663</v>
      </c>
      <c r="L1920" s="3">
        <v>0.72916666666666663</v>
      </c>
      <c r="M1920" s="3">
        <v>0.75</v>
      </c>
      <c r="N1920" s="3">
        <v>0.76249999999999996</v>
      </c>
      <c r="O1920" s="3">
        <v>0.80069444444444449</v>
      </c>
      <c r="P1920" s="3">
        <v>0.77500000000000002</v>
      </c>
      <c r="Q1920" s="3">
        <f t="shared" si="33"/>
        <v>0.72986111111111107</v>
      </c>
      <c r="R1920" s="3">
        <f>MAX(T1920,P1920)</f>
        <v>0.77500000000000002</v>
      </c>
      <c r="S1920" s="3">
        <v>0.72499999999999998</v>
      </c>
      <c r="T1920" s="3">
        <v>0.77500000000000002</v>
      </c>
      <c r="U1920" s="3">
        <f>MAX(M1920+15/60/24-1/24-MOD(M1920+15/60/24-1/24,15/60/24),16/24)</f>
        <v>0.71875</v>
      </c>
      <c r="V1920" s="3">
        <f>MIN(M1920-MOD(M1920,15/60/24)-1/24,18.75/24)</f>
        <v>0.70833333333333337</v>
      </c>
      <c r="W1920" s="103">
        <f>M1920-(M1920-E1920)/12*1.25</f>
        <v>0.69560185185185186</v>
      </c>
    </row>
    <row r="1921" spans="1:23" ht="12.75" customHeight="1">
      <c r="A1921" s="1">
        <v>45750</v>
      </c>
      <c r="B1921" t="s">
        <v>241</v>
      </c>
      <c r="C1921" s="3">
        <v>0.16319444444444445</v>
      </c>
      <c r="D1921" s="3">
        <v>0.19097222222222221</v>
      </c>
      <c r="E1921" s="3">
        <v>0.22708333333333333</v>
      </c>
      <c r="F1921" s="3">
        <v>0.33263888888888887</v>
      </c>
      <c r="G1921" s="3">
        <v>0.3576388888888889</v>
      </c>
      <c r="H1921" s="3">
        <v>0.38472222222222219</v>
      </c>
      <c r="I1921" s="3">
        <v>0.40138888888888885</v>
      </c>
      <c r="J1921" s="3">
        <v>0.48888888888888887</v>
      </c>
      <c r="K1921" s="3">
        <v>0.51041666666666663</v>
      </c>
      <c r="L1921" s="3">
        <v>0.72986111111111107</v>
      </c>
      <c r="M1921" s="3">
        <v>0.75069444444444433</v>
      </c>
      <c r="N1921" s="3">
        <v>0.7631944444444444</v>
      </c>
      <c r="O1921" s="3">
        <v>0.80138888888888893</v>
      </c>
      <c r="P1921" s="3">
        <v>0.77500000000000002</v>
      </c>
      <c r="Q1921" s="3">
        <f t="shared" si="33"/>
        <v>0.73055555555555551</v>
      </c>
      <c r="R1921" s="3">
        <f>MAX(T1921,P1921)</f>
        <v>0.77500000000000002</v>
      </c>
      <c r="S1921" s="3">
        <v>0.72569444444444453</v>
      </c>
      <c r="T1921" s="3">
        <v>0.77500000000000002</v>
      </c>
      <c r="U1921" s="3">
        <f>MAX(M1921+15/60/24-1/24-MOD(M1921+15/60/24-1/24,15/60/24),16/24)</f>
        <v>0.71875</v>
      </c>
      <c r="V1921" s="3">
        <f>MIN(M1921-MOD(M1921,15/60/24)-1/24,18.75/24)</f>
        <v>0.70833333333333337</v>
      </c>
      <c r="W1921" s="103">
        <f>M1921-(M1921-E1921)/12*1.25</f>
        <v>0.69615162037037026</v>
      </c>
    </row>
    <row r="1922" spans="1:23" ht="12.75" customHeight="1">
      <c r="A1922" s="1">
        <v>45751</v>
      </c>
      <c r="B1922" t="s">
        <v>242</v>
      </c>
      <c r="C1922" s="3">
        <v>0.16180555555555556</v>
      </c>
      <c r="D1922" s="3">
        <v>0.19027777777777777</v>
      </c>
      <c r="E1922" s="3">
        <v>0.22569444444444445</v>
      </c>
      <c r="F1922" s="3">
        <v>0.33194444444444443</v>
      </c>
      <c r="G1922" s="3">
        <v>0.35694444444444445</v>
      </c>
      <c r="H1922" s="3">
        <v>0.3840277777777778</v>
      </c>
      <c r="I1922" s="3">
        <v>0.40069444444444446</v>
      </c>
      <c r="J1922" s="3">
        <v>0.48819444444444443</v>
      </c>
      <c r="K1922" s="3">
        <v>0.51041666666666663</v>
      </c>
      <c r="L1922" s="3">
        <v>0.72986111111111107</v>
      </c>
      <c r="M1922" s="3">
        <v>0.75069444444444433</v>
      </c>
      <c r="N1922" s="3">
        <v>0.76388888888888884</v>
      </c>
      <c r="O1922" s="3">
        <v>0.80208333333333337</v>
      </c>
      <c r="P1922" s="3">
        <v>0.7763888888888888</v>
      </c>
      <c r="Q1922" s="3">
        <f t="shared" si="33"/>
        <v>0.73125000000000007</v>
      </c>
      <c r="R1922" s="3">
        <f>MAX(T1922,P1922)</f>
        <v>0.7763888888888888</v>
      </c>
      <c r="S1922" s="3">
        <v>0.72638888888888897</v>
      </c>
      <c r="T1922" s="3">
        <v>0.77569444444444446</v>
      </c>
      <c r="U1922" s="3">
        <f>MAX(M1922+15/60/24-1/24-MOD(M1922+15/60/24-1/24,15/60/24),16/24)</f>
        <v>0.71875</v>
      </c>
      <c r="V1922" s="3">
        <f>MIN(M1922-MOD(M1922,15/60/24)-1/24,18.75/24)</f>
        <v>0.70833333333333337</v>
      </c>
      <c r="W1922" s="103">
        <f>M1922-(M1922-E1922)/12*1.25</f>
        <v>0.69600694444444433</v>
      </c>
    </row>
    <row r="1923" spans="1:23" ht="12.75" customHeight="1">
      <c r="A1923" s="1">
        <v>45752</v>
      </c>
      <c r="B1923" t="s">
        <v>243</v>
      </c>
      <c r="C1923" s="3">
        <v>0.16111111111111112</v>
      </c>
      <c r="D1923" s="3">
        <v>0.18958333333333333</v>
      </c>
      <c r="E1923" s="3">
        <v>0.22500000000000001</v>
      </c>
      <c r="F1923" s="3">
        <v>0.33124999999999999</v>
      </c>
      <c r="G1923" s="3">
        <v>0.35694444444444445</v>
      </c>
      <c r="H1923" s="3">
        <v>0.3833333333333333</v>
      </c>
      <c r="I1923" s="3">
        <v>0.40069444444444446</v>
      </c>
      <c r="J1923" s="3">
        <v>0.48819444444444443</v>
      </c>
      <c r="K1923" s="3">
        <v>0.51041666666666663</v>
      </c>
      <c r="L1923" s="3">
        <v>0.72986111111111107</v>
      </c>
      <c r="M1923" s="3">
        <v>0.75138888888888877</v>
      </c>
      <c r="N1923" s="3">
        <v>0.76388888888888884</v>
      </c>
      <c r="O1923" s="3">
        <v>0.80277777777777781</v>
      </c>
      <c r="P1923" s="3">
        <v>0.7763888888888888</v>
      </c>
      <c r="Q1923" s="3">
        <f t="shared" si="33"/>
        <v>0.73194444444444451</v>
      </c>
      <c r="R1923" s="3">
        <f>MAX(T1923,P1923)</f>
        <v>0.77638888888888891</v>
      </c>
      <c r="S1923" s="3">
        <v>0.72638888888888886</v>
      </c>
      <c r="T1923" s="3">
        <v>0.77638888888888891</v>
      </c>
      <c r="U1923" s="3">
        <f>MAX(M1923+15/60/24-1/24-MOD(M1923+15/60/24-1/24,15/60/24),16/24)</f>
        <v>0.71875</v>
      </c>
      <c r="V1923" s="3">
        <f>MIN(M1923-MOD(M1923,15/60/24)-1/24,18.75/24)</f>
        <v>0.70833333333333337</v>
      </c>
      <c r="W1923" s="103">
        <f>M1923-(M1923-E1923)/12*1.25</f>
        <v>0.69655671296296284</v>
      </c>
    </row>
    <row r="1924" spans="1:23" ht="12.75" customHeight="1">
      <c r="A1924" s="1">
        <v>45753</v>
      </c>
      <c r="B1924" t="s">
        <v>244</v>
      </c>
      <c r="C1924" s="3">
        <v>0.16041666666666668</v>
      </c>
      <c r="D1924" s="3">
        <v>0.18819444444444444</v>
      </c>
      <c r="E1924" s="3">
        <v>0.22430555555555556</v>
      </c>
      <c r="F1924" s="3">
        <v>0.33055555555555555</v>
      </c>
      <c r="G1924" s="3">
        <v>0.35625000000000001</v>
      </c>
      <c r="H1924" s="3">
        <v>0.3833333333333333</v>
      </c>
      <c r="I1924" s="3">
        <v>0.4</v>
      </c>
      <c r="J1924" s="3">
        <v>0.48819444444444443</v>
      </c>
      <c r="K1924" s="3">
        <v>0.50972222222222219</v>
      </c>
      <c r="L1924" s="3">
        <v>0.72986111111111107</v>
      </c>
      <c r="M1924" s="3">
        <v>0.75208333333333321</v>
      </c>
      <c r="N1924" s="3">
        <v>0.76458333333333339</v>
      </c>
      <c r="O1924" s="3">
        <v>0.80277777777777781</v>
      </c>
      <c r="P1924" s="3">
        <v>0.77638888888888891</v>
      </c>
      <c r="Q1924" s="3">
        <f t="shared" si="33"/>
        <v>0.7319444444444444</v>
      </c>
      <c r="R1924" s="3">
        <f>MAX(T1924,P1924)</f>
        <v>0.77708333333333335</v>
      </c>
      <c r="S1924" s="3">
        <v>0.7270833333333333</v>
      </c>
      <c r="T1924" s="3">
        <v>0.77708333333333335</v>
      </c>
      <c r="U1924" s="3">
        <f>MAX(M1924+15/60/24-1/24-MOD(M1924+15/60/24-1/24,15/60/24),16/24)</f>
        <v>0.71875</v>
      </c>
      <c r="V1924" s="3">
        <f>MIN(M1924-MOD(M1924,15/60/24)-1/24,18.75/24)</f>
        <v>0.70833333333333337</v>
      </c>
      <c r="W1924" s="103">
        <f>M1924-(M1924-E1924)/12*1.25</f>
        <v>0.69710648148148135</v>
      </c>
    </row>
    <row r="1925" spans="1:23" ht="12.75" customHeight="1">
      <c r="A1925" s="1">
        <v>45754</v>
      </c>
      <c r="B1925" t="s">
        <v>245</v>
      </c>
      <c r="C1925" s="3">
        <v>0.15902777777777777</v>
      </c>
      <c r="D1925" s="3">
        <v>0.1875</v>
      </c>
      <c r="E1925" s="3">
        <v>0.22361111111111109</v>
      </c>
      <c r="F1925" s="3">
        <v>0.3298611111111111</v>
      </c>
      <c r="G1925" s="3">
        <v>0.35555555555555557</v>
      </c>
      <c r="H1925" s="3">
        <v>0.38263888888888892</v>
      </c>
      <c r="I1925" s="3">
        <v>0.4</v>
      </c>
      <c r="J1925" s="3">
        <v>0.48819444444444443</v>
      </c>
      <c r="K1925" s="3">
        <v>0.50972222222222219</v>
      </c>
      <c r="L1925" s="3">
        <v>0.73124999999999996</v>
      </c>
      <c r="M1925" s="3">
        <v>0.75208333333333321</v>
      </c>
      <c r="N1925" s="3">
        <v>0.76527777777777783</v>
      </c>
      <c r="O1925" s="3">
        <v>0.80347222222222225</v>
      </c>
      <c r="P1925" s="3">
        <v>0.77638888888888891</v>
      </c>
      <c r="Q1925" s="3">
        <f t="shared" si="33"/>
        <v>0.73263888888888884</v>
      </c>
      <c r="R1925" s="3">
        <f>MAX(T1925,P1925)</f>
        <v>0.77708333333333346</v>
      </c>
      <c r="S1925" s="3">
        <v>0.72777777777777775</v>
      </c>
      <c r="T1925" s="3">
        <v>0.77708333333333346</v>
      </c>
      <c r="U1925" s="3">
        <f>MAX(M1925+15/60/24-1/24-MOD(M1925+15/60/24-1/24,15/60/24),16/24)</f>
        <v>0.71875</v>
      </c>
      <c r="V1925" s="3">
        <f>MIN(M1925-MOD(M1925,15/60/24)-1/24,18.75/24)</f>
        <v>0.70833333333333337</v>
      </c>
      <c r="W1925" s="103">
        <f>M1925-(M1925-E1925)/12*1.25</f>
        <v>0.69703414351851845</v>
      </c>
    </row>
    <row r="1926" spans="1:23" ht="12.75" customHeight="1">
      <c r="A1926" s="1">
        <v>45755</v>
      </c>
      <c r="B1926" t="s">
        <v>62</v>
      </c>
      <c r="C1926" s="3">
        <v>0.15833333333333333</v>
      </c>
      <c r="D1926" s="3">
        <v>0.18680555555555556</v>
      </c>
      <c r="E1926" s="3">
        <v>0.22222222222222221</v>
      </c>
      <c r="F1926" s="3">
        <v>0.32916666666666666</v>
      </c>
      <c r="G1926" s="3">
        <v>0.35486111111111113</v>
      </c>
      <c r="H1926" s="3">
        <v>0.38194444444444442</v>
      </c>
      <c r="I1926" s="3">
        <v>0.39930555555555558</v>
      </c>
      <c r="J1926" s="3">
        <v>0.48749999999999999</v>
      </c>
      <c r="K1926" s="3">
        <v>0.50972222222222219</v>
      </c>
      <c r="L1926" s="3">
        <v>0.7319444444444444</v>
      </c>
      <c r="M1926" s="3">
        <v>0.75277777777777766</v>
      </c>
      <c r="N1926" s="3">
        <v>0.76527777777777783</v>
      </c>
      <c r="O1926" s="3">
        <v>0.8041666666666667</v>
      </c>
      <c r="P1926" s="3">
        <v>0.77777777777777779</v>
      </c>
      <c r="Q1926" s="3">
        <f t="shared" si="33"/>
        <v>0.73333333333333328</v>
      </c>
      <c r="R1926" s="3">
        <f>MAX(T1926,P1926)</f>
        <v>0.7777777777777779</v>
      </c>
      <c r="S1926" s="3">
        <v>0.72777777777777775</v>
      </c>
      <c r="T1926" s="3">
        <v>0.7777777777777779</v>
      </c>
      <c r="U1926" s="3">
        <f>MAX(M1926+15/60/24-1/24-MOD(M1926+15/60/24-1/24,15/60/24),16/24)</f>
        <v>0.71875</v>
      </c>
      <c r="V1926" s="3">
        <f>MIN(M1926-MOD(M1926,15/60/24)-1/24,18.75/24)</f>
        <v>0.70833333333333337</v>
      </c>
      <c r="W1926" s="103">
        <f>M1926-(M1926-E1926)/12*1.25</f>
        <v>0.69751157407407394</v>
      </c>
    </row>
    <row r="1927" spans="1:23" ht="12.75" customHeight="1">
      <c r="A1927" s="1">
        <v>45756</v>
      </c>
      <c r="B1927" t="s">
        <v>246</v>
      </c>
      <c r="C1927" s="3">
        <v>0.15694444444444444</v>
      </c>
      <c r="D1927" s="3">
        <v>0.18611111111111112</v>
      </c>
      <c r="E1927" s="3">
        <v>0.22152777777777777</v>
      </c>
      <c r="F1927" s="3">
        <v>0.32916666666666666</v>
      </c>
      <c r="G1927" s="3">
        <v>0.35486111111111113</v>
      </c>
      <c r="H1927" s="3">
        <v>0.38194444444444442</v>
      </c>
      <c r="I1927" s="3">
        <v>0.39861111111111108</v>
      </c>
      <c r="J1927" s="3">
        <v>0.48749999999999999</v>
      </c>
      <c r="K1927" s="3">
        <v>0.50972222222222219</v>
      </c>
      <c r="L1927" s="3">
        <v>0.73263888888888884</v>
      </c>
      <c r="M1927" s="3">
        <v>0.7534722222222221</v>
      </c>
      <c r="N1927" s="3">
        <v>0.76597222222222217</v>
      </c>
      <c r="O1927" s="3">
        <v>0.80486111111111114</v>
      </c>
      <c r="P1927" s="3">
        <v>0.77847222222222212</v>
      </c>
      <c r="Q1927" s="3">
        <f t="shared" ref="Q1927:Q1990" si="34">+S1926+8/60/24</f>
        <v>0.73333333333333328</v>
      </c>
      <c r="R1927" s="3">
        <f>MAX(T1927,P1927)</f>
        <v>0.77847222222222234</v>
      </c>
      <c r="S1927" s="3">
        <v>0.7284722222222223</v>
      </c>
      <c r="T1927" s="3">
        <v>0.77847222222222234</v>
      </c>
      <c r="U1927" s="3">
        <f>MAX(M1927+15/60/24-1/24-MOD(M1927+15/60/24-1/24,15/60/24),16/24)</f>
        <v>0.71875</v>
      </c>
      <c r="V1927" s="3">
        <f>MIN(M1927-MOD(M1927,15/60/24)-1/24,18.75/24)</f>
        <v>0.70833333333333337</v>
      </c>
      <c r="W1927" s="103">
        <f>M1927-(M1927-E1927)/12*1.25</f>
        <v>0.69806134259259245</v>
      </c>
    </row>
    <row r="1928" spans="1:23" ht="12.75" customHeight="1">
      <c r="A1928" s="1">
        <v>45757</v>
      </c>
      <c r="B1928" t="s">
        <v>247</v>
      </c>
      <c r="C1928" s="3">
        <v>0.15625</v>
      </c>
      <c r="D1928" s="3">
        <v>0.18472222222222223</v>
      </c>
      <c r="E1928" s="3">
        <v>0.22083333333333333</v>
      </c>
      <c r="F1928" s="3">
        <v>0.32847222222222222</v>
      </c>
      <c r="G1928" s="3">
        <v>0.35416666666666669</v>
      </c>
      <c r="H1928" s="3">
        <v>0.38124999999999998</v>
      </c>
      <c r="I1928" s="3">
        <v>0.39861111111111108</v>
      </c>
      <c r="J1928" s="3">
        <v>0.48749999999999999</v>
      </c>
      <c r="K1928" s="3">
        <v>0.50972222222222219</v>
      </c>
      <c r="L1928" s="3">
        <v>0.73263888888888884</v>
      </c>
      <c r="M1928" s="3">
        <v>0.7534722222222221</v>
      </c>
      <c r="N1928" s="3">
        <v>0.76666666666666661</v>
      </c>
      <c r="O1928" s="3">
        <v>0.80555555555555558</v>
      </c>
      <c r="P1928" s="3">
        <v>0.77916666666666656</v>
      </c>
      <c r="Q1928" s="3">
        <f t="shared" si="34"/>
        <v>0.73402777777777783</v>
      </c>
      <c r="R1928" s="3">
        <f>MAX(T1928,P1928)</f>
        <v>0.77916666666666667</v>
      </c>
      <c r="S1928" s="3">
        <v>0.72916666666666674</v>
      </c>
      <c r="T1928" s="3">
        <v>0.77916666666666667</v>
      </c>
      <c r="U1928" s="3">
        <f>MAX(M1928+15/60/24-1/24-MOD(M1928+15/60/24-1/24,15/60/24),16/24)</f>
        <v>0.71875</v>
      </c>
      <c r="V1928" s="3">
        <f>MIN(M1928-MOD(M1928,15/60/24)-1/24,18.75/24)</f>
        <v>0.70833333333333337</v>
      </c>
      <c r="W1928" s="103">
        <f>M1928-(M1928-E1928)/12*1.25</f>
        <v>0.69798900462962954</v>
      </c>
    </row>
    <row r="1929" spans="1:23" ht="12.75" customHeight="1">
      <c r="A1929" s="1">
        <v>45758</v>
      </c>
      <c r="B1929" t="s">
        <v>248</v>
      </c>
      <c r="C1929" s="3">
        <v>0.15486111111111112</v>
      </c>
      <c r="D1929" s="3">
        <v>0.18402777777777779</v>
      </c>
      <c r="E1929" s="3">
        <v>0.22013888888888888</v>
      </c>
      <c r="F1929" s="3">
        <v>0.32777777777777778</v>
      </c>
      <c r="G1929" s="3">
        <v>0.35347222222222219</v>
      </c>
      <c r="H1929" s="3">
        <v>0.38055555555555554</v>
      </c>
      <c r="I1929" s="3">
        <v>0.3979166666666667</v>
      </c>
      <c r="J1929" s="3">
        <v>0.48680555555555555</v>
      </c>
      <c r="K1929" s="3">
        <v>0.50902777777777775</v>
      </c>
      <c r="L1929" s="3">
        <v>0.73333333333333339</v>
      </c>
      <c r="M1929" s="3">
        <v>0.75416666666666654</v>
      </c>
      <c r="N1929" s="3">
        <v>0.76666666666666661</v>
      </c>
      <c r="O1929" s="3">
        <v>0.80625000000000002</v>
      </c>
      <c r="P1929" s="3">
        <v>0.77916666666666656</v>
      </c>
      <c r="Q1929" s="3">
        <f t="shared" si="34"/>
        <v>0.73472222222222228</v>
      </c>
      <c r="R1929" s="3">
        <f>MAX(T1929,P1929)</f>
        <v>0.77916666666666667</v>
      </c>
      <c r="S1929" s="3">
        <v>0.72916666666666663</v>
      </c>
      <c r="T1929" s="3">
        <v>0.77916666666666667</v>
      </c>
      <c r="U1929" s="3">
        <f>MAX(M1929+15/60/24-1/24-MOD(M1929+15/60/24-1/24,15/60/24),16/24)</f>
        <v>0.71875</v>
      </c>
      <c r="V1929" s="3">
        <f>MIN(M1929-MOD(M1929,15/60/24)-1/24,18.75/24)</f>
        <v>0.70833333333333337</v>
      </c>
      <c r="W1929" s="103">
        <f>M1929-(M1929-E1929)/12*1.25</f>
        <v>0.69853877314814805</v>
      </c>
    </row>
    <row r="1930" spans="1:23" ht="12.75" customHeight="1">
      <c r="A1930" s="1">
        <v>45759</v>
      </c>
      <c r="B1930" t="s">
        <v>249</v>
      </c>
      <c r="C1930" s="3">
        <v>0.15416666666666667</v>
      </c>
      <c r="D1930" s="3">
        <v>0.18333333333333335</v>
      </c>
      <c r="E1930" s="3">
        <v>0.21944444444444444</v>
      </c>
      <c r="F1930" s="3">
        <v>0.32708333333333334</v>
      </c>
      <c r="G1930" s="3">
        <v>0.3527777777777778</v>
      </c>
      <c r="H1930" s="3">
        <v>0.38055555555555554</v>
      </c>
      <c r="I1930" s="3">
        <v>0.3979166666666667</v>
      </c>
      <c r="J1930" s="3">
        <v>0.48680555555555555</v>
      </c>
      <c r="K1930" s="3">
        <v>0.50902777777777775</v>
      </c>
      <c r="L1930" s="3">
        <v>0.73402777777777783</v>
      </c>
      <c r="M1930" s="3">
        <v>0.75486111111111098</v>
      </c>
      <c r="N1930" s="3">
        <v>0.76736111111111116</v>
      </c>
      <c r="O1930" s="3">
        <v>0.80625000000000002</v>
      </c>
      <c r="P1930" s="3">
        <v>0.77986111111111112</v>
      </c>
      <c r="Q1930" s="3">
        <f t="shared" si="34"/>
        <v>0.73472222222222217</v>
      </c>
      <c r="R1930" s="3">
        <f>MAX(T1930,P1930)</f>
        <v>0.77986111111111112</v>
      </c>
      <c r="S1930" s="3">
        <v>0.72986111111111107</v>
      </c>
      <c r="T1930" s="3">
        <v>0.77986111111111112</v>
      </c>
      <c r="U1930" s="3">
        <f>MAX(M1930+15/60/24-1/24-MOD(M1930+15/60/24-1/24,15/60/24),16/24)</f>
        <v>0.71875</v>
      </c>
      <c r="V1930" s="3">
        <f>MIN(M1930-MOD(M1930,15/60/24)-1/24,18.75/24)</f>
        <v>0.70833333333333337</v>
      </c>
      <c r="W1930" s="103">
        <f>M1930-(M1930-E1930)/12*1.25</f>
        <v>0.69908854166666656</v>
      </c>
    </row>
    <row r="1931" spans="1:23" ht="12.75" customHeight="1">
      <c r="A1931" s="1">
        <v>45760</v>
      </c>
      <c r="B1931" t="s">
        <v>59</v>
      </c>
      <c r="C1931" s="3">
        <v>0.15277777777777776</v>
      </c>
      <c r="D1931" s="3">
        <v>0.18194444444444444</v>
      </c>
      <c r="E1931" s="3">
        <v>0.21805555555555556</v>
      </c>
      <c r="F1931" s="3">
        <v>0.3263888888888889</v>
      </c>
      <c r="G1931" s="3">
        <v>0.3527777777777778</v>
      </c>
      <c r="H1931" s="3">
        <v>0.37986111111111115</v>
      </c>
      <c r="I1931" s="3">
        <v>0.3972222222222222</v>
      </c>
      <c r="J1931" s="3">
        <v>0.48680555555555555</v>
      </c>
      <c r="K1931" s="3">
        <v>0.50902777777777775</v>
      </c>
      <c r="L1931" s="3">
        <v>0.73402777777777783</v>
      </c>
      <c r="M1931" s="3">
        <v>0.75486111111111098</v>
      </c>
      <c r="N1931" s="3">
        <v>0.7680555555555556</v>
      </c>
      <c r="O1931" s="3">
        <v>0.80694444444444446</v>
      </c>
      <c r="P1931" s="3">
        <v>0.78055555555555556</v>
      </c>
      <c r="Q1931" s="3">
        <f t="shared" si="34"/>
        <v>0.73541666666666661</v>
      </c>
      <c r="R1931" s="3">
        <f>MAX(T1931,P1931)</f>
        <v>0.78055555555555556</v>
      </c>
      <c r="S1931" s="3">
        <v>0.73055555555555551</v>
      </c>
      <c r="T1931" s="3">
        <v>0.78055555555555556</v>
      </c>
      <c r="U1931" s="3">
        <f>MAX(M1931+15/60/24-1/24-MOD(M1931+15/60/24-1/24,15/60/24),16/24)</f>
        <v>0.71875</v>
      </c>
      <c r="V1931" s="3">
        <f>MIN(M1931-MOD(M1931,15/60/24)-1/24,18.75/24)</f>
        <v>0.70833333333333337</v>
      </c>
      <c r="W1931" s="103">
        <f>M1931-(M1931-E1931)/12*1.25</f>
        <v>0.69894386574074063</v>
      </c>
    </row>
    <row r="1932" spans="1:23" ht="12.75" customHeight="1">
      <c r="A1932" s="1">
        <v>45761</v>
      </c>
      <c r="B1932" t="s">
        <v>250</v>
      </c>
      <c r="C1932" s="3">
        <v>0.15208333333333332</v>
      </c>
      <c r="D1932" s="3">
        <v>0.18124999999999999</v>
      </c>
      <c r="E1932" s="3">
        <v>0.21736111111111112</v>
      </c>
      <c r="F1932" s="3">
        <v>0.32569444444444445</v>
      </c>
      <c r="G1932" s="3">
        <v>0.3520833333333333</v>
      </c>
      <c r="H1932" s="3">
        <v>0.37986111111111115</v>
      </c>
      <c r="I1932" s="3">
        <v>0.39652777777777781</v>
      </c>
      <c r="J1932" s="3">
        <v>0.48680555555555555</v>
      </c>
      <c r="K1932" s="3">
        <v>0.50902777777777775</v>
      </c>
      <c r="L1932" s="3">
        <v>0.73472222222222217</v>
      </c>
      <c r="M1932" s="3">
        <v>0.75555555555555542</v>
      </c>
      <c r="N1932" s="3">
        <v>0.76875000000000004</v>
      </c>
      <c r="O1932" s="3">
        <v>0.80763888888888891</v>
      </c>
      <c r="P1932" s="3">
        <v>0.78125</v>
      </c>
      <c r="Q1932" s="3">
        <f t="shared" si="34"/>
        <v>0.73611111111111105</v>
      </c>
      <c r="R1932" s="3">
        <f>MAX(T1932,P1932)</f>
        <v>0.78125</v>
      </c>
      <c r="S1932" s="3">
        <v>0.73055555555555562</v>
      </c>
      <c r="T1932" s="3">
        <v>0.78125</v>
      </c>
      <c r="U1932" s="3">
        <f>MAX(M1932+15/60/24-1/24-MOD(M1932+15/60/24-1/24,15/60/24),16/24)</f>
        <v>0.71875</v>
      </c>
      <c r="V1932" s="3">
        <f>MIN(M1932-MOD(M1932,15/60/24)-1/24,18.75/24)</f>
        <v>0.70833333333333337</v>
      </c>
      <c r="W1932" s="103">
        <f>M1932-(M1932-E1932)/12*1.25</f>
        <v>0.69949363425925914</v>
      </c>
    </row>
    <row r="1933" spans="1:23" ht="12.75" customHeight="1">
      <c r="A1933" s="1">
        <v>45762</v>
      </c>
      <c r="B1933" t="s">
        <v>63</v>
      </c>
      <c r="C1933" s="3">
        <v>0.15138888888888888</v>
      </c>
      <c r="D1933" s="3">
        <v>0.18055555555555555</v>
      </c>
      <c r="E1933" s="3">
        <v>0.21666666666666667</v>
      </c>
      <c r="F1933" s="3">
        <v>0.32569444444444445</v>
      </c>
      <c r="G1933" s="3">
        <v>0.35138888888888892</v>
      </c>
      <c r="H1933" s="3">
        <v>0.37916666666666665</v>
      </c>
      <c r="I1933" s="3">
        <v>0.39652777777777781</v>
      </c>
      <c r="J1933" s="3">
        <v>0.4861111111111111</v>
      </c>
      <c r="K1933" s="3">
        <v>0.50902777777777775</v>
      </c>
      <c r="L1933" s="3">
        <v>0.73541666666666661</v>
      </c>
      <c r="M1933" s="3">
        <v>0.75624999999999998</v>
      </c>
      <c r="N1933" s="3">
        <v>0.76875000000000004</v>
      </c>
      <c r="O1933" s="3">
        <v>0.80833333333333335</v>
      </c>
      <c r="P1933" s="3">
        <v>0.78125</v>
      </c>
      <c r="Q1933" s="3">
        <f t="shared" si="34"/>
        <v>0.73611111111111116</v>
      </c>
      <c r="R1933" s="3">
        <f>MAX(T1933,P1933)</f>
        <v>0.78125</v>
      </c>
      <c r="S1933" s="3">
        <v>0.73124999999999996</v>
      </c>
      <c r="T1933" s="3">
        <v>0.78125</v>
      </c>
      <c r="U1933" s="3">
        <f>MAX(M1933+15/60/24-1/24-MOD(M1933+15/60/24-1/24,15/60/24),16/24)</f>
        <v>0.71875</v>
      </c>
      <c r="V1933" s="3">
        <f>MIN(M1933-MOD(M1933,15/60/24)-1/24,18.75/24)</f>
        <v>0.70833333333333337</v>
      </c>
      <c r="W1933" s="103">
        <f>M1933-(M1933-E1933)/12*1.25</f>
        <v>0.70004340277777777</v>
      </c>
    </row>
    <row r="1934" spans="1:23" ht="12.75" customHeight="1">
      <c r="A1934" s="1">
        <v>45763</v>
      </c>
      <c r="B1934" t="s">
        <v>251</v>
      </c>
      <c r="C1934" s="3">
        <v>0.15</v>
      </c>
      <c r="D1934" s="3">
        <v>0.17916666666666667</v>
      </c>
      <c r="E1934" s="3">
        <v>0.21597222222222223</v>
      </c>
      <c r="F1934" s="3">
        <v>0.32500000000000001</v>
      </c>
      <c r="G1934" s="3">
        <v>0.35069444444444442</v>
      </c>
      <c r="H1934" s="3">
        <v>0.37847222222222227</v>
      </c>
      <c r="I1934" s="3">
        <v>0.39583333333333331</v>
      </c>
      <c r="J1934" s="3">
        <v>0.4861111111111111</v>
      </c>
      <c r="K1934" s="3">
        <v>0.50902777777777775</v>
      </c>
      <c r="L1934" s="3">
        <v>0.73541666666666661</v>
      </c>
      <c r="M1934" s="3">
        <v>0.75624999999999998</v>
      </c>
      <c r="N1934" s="3">
        <v>0.76944444444444438</v>
      </c>
      <c r="O1934" s="3">
        <v>0.80902777777777779</v>
      </c>
      <c r="P1934" s="3">
        <v>0.78194444444444433</v>
      </c>
      <c r="Q1934" s="3">
        <f t="shared" si="34"/>
        <v>0.73680555555555549</v>
      </c>
      <c r="R1934" s="3">
        <f>MAX(T1934,P1934)</f>
        <v>0.78194444444444444</v>
      </c>
      <c r="S1934" s="3">
        <v>0.7319444444444444</v>
      </c>
      <c r="T1934" s="3">
        <v>0.78194444444444444</v>
      </c>
      <c r="U1934" s="3">
        <f>MAX(M1934+15/60/24-1/24-MOD(M1934+15/60/24-1/24,15/60/24),16/24)</f>
        <v>0.71875</v>
      </c>
      <c r="V1934" s="3">
        <f>MIN(M1934-MOD(M1934,15/60/24)-1/24,18.75/24)</f>
        <v>0.70833333333333337</v>
      </c>
      <c r="W1934" s="103">
        <f>M1934-(M1934-E1934)/12*1.25</f>
        <v>0.69997106481481475</v>
      </c>
    </row>
    <row r="1935" spans="1:23" ht="12.75" customHeight="1">
      <c r="A1935" s="1">
        <v>45764</v>
      </c>
      <c r="B1935" t="s">
        <v>252</v>
      </c>
      <c r="C1935" s="3">
        <v>0.14930555555555555</v>
      </c>
      <c r="D1935" s="3">
        <v>0.17847222222222223</v>
      </c>
      <c r="E1935" s="3">
        <v>0.21527777777777779</v>
      </c>
      <c r="F1935" s="3">
        <v>0.32430555555555557</v>
      </c>
      <c r="G1935" s="3">
        <v>0.35069444444444442</v>
      </c>
      <c r="H1935" s="3">
        <v>0.37847222222222227</v>
      </c>
      <c r="I1935" s="3">
        <v>0.39583333333333331</v>
      </c>
      <c r="J1935" s="3">
        <v>0.4861111111111111</v>
      </c>
      <c r="K1935" s="3">
        <v>0.5083333333333333</v>
      </c>
      <c r="L1935" s="3">
        <v>0.73611111111111116</v>
      </c>
      <c r="M1935" s="3">
        <v>0.75694444444444431</v>
      </c>
      <c r="N1935" s="3">
        <v>0.77013888888888893</v>
      </c>
      <c r="O1935" s="3">
        <v>0.80972222222222223</v>
      </c>
      <c r="P1935" s="3">
        <v>0.78194444444444444</v>
      </c>
      <c r="Q1935" s="3">
        <f t="shared" si="34"/>
        <v>0.73749999999999993</v>
      </c>
      <c r="R1935" s="3">
        <f>MAX(T1935,P1935)</f>
        <v>0.78263888888888888</v>
      </c>
      <c r="S1935" s="3">
        <v>0.7319444444444444</v>
      </c>
      <c r="T1935" s="3">
        <v>0.78263888888888888</v>
      </c>
      <c r="U1935" s="3">
        <f>MAX(M1935+15/60/24-1/24-MOD(M1935+15/60/24-1/24,15/60/24),16/24)</f>
        <v>0.71875</v>
      </c>
      <c r="V1935" s="3">
        <f>MIN(M1935-MOD(M1935,15/60/24)-1/24,18.75/24)</f>
        <v>0.70833333333333337</v>
      </c>
      <c r="W1935" s="103">
        <f>M1935-(M1935-E1935)/12*1.25</f>
        <v>0.70052083333333326</v>
      </c>
    </row>
    <row r="1936" spans="1:23" ht="12.75" customHeight="1">
      <c r="A1936" s="1">
        <v>45765</v>
      </c>
      <c r="B1936" t="s">
        <v>253</v>
      </c>
      <c r="C1936" s="3">
        <v>0.14791666666666667</v>
      </c>
      <c r="D1936" s="3">
        <v>0.17777777777777778</v>
      </c>
      <c r="E1936" s="3">
        <v>0.21458333333333335</v>
      </c>
      <c r="F1936" s="3">
        <v>0.32361111111111113</v>
      </c>
      <c r="G1936" s="3">
        <v>0.35</v>
      </c>
      <c r="H1936" s="3">
        <v>0.37777777777777777</v>
      </c>
      <c r="I1936" s="3">
        <v>0.39513888888888887</v>
      </c>
      <c r="J1936" s="3">
        <v>0.4861111111111111</v>
      </c>
      <c r="K1936" s="3">
        <v>0.5083333333333333</v>
      </c>
      <c r="L1936" s="3">
        <v>0.7368055555555556</v>
      </c>
      <c r="M1936" s="3">
        <v>0.75763888888888875</v>
      </c>
      <c r="N1936" s="3">
        <v>0.77013888888888893</v>
      </c>
      <c r="O1936" s="3">
        <v>0.81041666666666667</v>
      </c>
      <c r="P1936" s="3">
        <v>0.78263888888888888</v>
      </c>
      <c r="Q1936" s="3">
        <f t="shared" si="34"/>
        <v>0.73749999999999993</v>
      </c>
      <c r="R1936" s="3">
        <f>MAX(T1936,P1936)</f>
        <v>0.78333333333333333</v>
      </c>
      <c r="S1936" s="3">
        <v>0.73263888888888884</v>
      </c>
      <c r="T1936" s="3">
        <v>0.78333333333333333</v>
      </c>
      <c r="U1936" s="3">
        <f>MAX(M1936+15/60/24-1/24-MOD(M1936+15/60/24-1/24,15/60/24),16/24)</f>
        <v>0.71875</v>
      </c>
      <c r="V1936" s="3">
        <f>MIN(M1936-MOD(M1936,15/60/24)-1/24,18.75/24)</f>
        <v>0.70833333333333337</v>
      </c>
      <c r="W1936" s="103">
        <f>M1936-(M1936-E1936)/12*1.25</f>
        <v>0.70107060185185177</v>
      </c>
    </row>
    <row r="1937" spans="1:23" ht="12.75" customHeight="1">
      <c r="A1937" s="1">
        <v>45766</v>
      </c>
      <c r="B1937" t="s">
        <v>46</v>
      </c>
      <c r="C1937" s="3">
        <v>0.14722222222222223</v>
      </c>
      <c r="D1937" s="3">
        <v>0.17708333333333334</v>
      </c>
      <c r="E1937" s="3">
        <v>0.21319444444444444</v>
      </c>
      <c r="F1937" s="3">
        <v>0.32361111111111113</v>
      </c>
      <c r="G1937" s="3">
        <v>0.34930555555555554</v>
      </c>
      <c r="H1937" s="3">
        <v>0.37777777777777777</v>
      </c>
      <c r="I1937" s="3">
        <v>0.39513888888888887</v>
      </c>
      <c r="J1937" s="3">
        <v>0.48541666666666666</v>
      </c>
      <c r="K1937" s="3">
        <v>0.5083333333333333</v>
      </c>
      <c r="L1937" s="3">
        <v>0.73750000000000004</v>
      </c>
      <c r="M1937" s="3">
        <v>0.75833333333333319</v>
      </c>
      <c r="N1937" s="3">
        <v>0.77083333333333337</v>
      </c>
      <c r="O1937" s="3">
        <v>0.81111111111111112</v>
      </c>
      <c r="P1937" s="3">
        <v>0.78333333333333333</v>
      </c>
      <c r="Q1937" s="3">
        <f t="shared" si="34"/>
        <v>0.73819444444444438</v>
      </c>
      <c r="R1937" s="3">
        <f>MAX(T1937,P1937)</f>
        <v>0.78333333333333333</v>
      </c>
      <c r="S1937" s="3">
        <v>0.73333333333333339</v>
      </c>
      <c r="T1937" s="3">
        <v>0.78333333333333333</v>
      </c>
      <c r="U1937" s="3">
        <f>MAX(M1937+15/60/24-1/24-MOD(M1937+15/60/24-1/24,15/60/24),16/24)</f>
        <v>0.71875</v>
      </c>
      <c r="V1937" s="3">
        <f>MIN(M1937-MOD(M1937,15/60/24)-1/24,18.75/24)</f>
        <v>0.70833333333333337</v>
      </c>
      <c r="W1937" s="103">
        <f>M1937-(M1937-E1937)/12*1.25</f>
        <v>0.70154803240740726</v>
      </c>
    </row>
    <row r="1938" spans="1:23" ht="12.75" customHeight="1">
      <c r="A1938" s="1">
        <v>45767</v>
      </c>
      <c r="B1938" t="s">
        <v>254</v>
      </c>
      <c r="C1938" s="3">
        <v>0.14652777777777778</v>
      </c>
      <c r="D1938" s="3">
        <v>0.17569444444444446</v>
      </c>
      <c r="E1938" s="3">
        <v>0.21249999999999999</v>
      </c>
      <c r="F1938" s="3">
        <v>0.32291666666666669</v>
      </c>
      <c r="G1938" s="3">
        <v>0.34930555555555554</v>
      </c>
      <c r="H1938" s="3">
        <v>0.37708333333333338</v>
      </c>
      <c r="I1938" s="3">
        <v>0.39444444444444443</v>
      </c>
      <c r="J1938" s="3">
        <v>0.48541666666666666</v>
      </c>
      <c r="K1938" s="3">
        <v>0.5083333333333333</v>
      </c>
      <c r="L1938" s="3">
        <v>0.73750000000000004</v>
      </c>
      <c r="M1938" s="3">
        <v>0.75833333333333319</v>
      </c>
      <c r="N1938" s="3">
        <v>0.7715277777777777</v>
      </c>
      <c r="O1938" s="3">
        <v>0.81111111111111112</v>
      </c>
      <c r="P1938" s="3">
        <v>0.78402777777777766</v>
      </c>
      <c r="Q1938" s="3">
        <f t="shared" si="34"/>
        <v>0.73888888888888893</v>
      </c>
      <c r="R1938" s="3">
        <f>MAX(T1938,P1938)</f>
        <v>0.78402777777777777</v>
      </c>
      <c r="S1938" s="3">
        <v>0.73333333333333339</v>
      </c>
      <c r="T1938" s="3">
        <v>0.78402777777777777</v>
      </c>
      <c r="U1938" s="3">
        <f>MAX(M1938+15/60/24-1/24-MOD(M1938+15/60/24-1/24,15/60/24),16/24)</f>
        <v>0.71875</v>
      </c>
      <c r="V1938" s="3">
        <f>MIN(M1938-MOD(M1938,15/60/24)-1/24,18.75/24)</f>
        <v>0.70833333333333337</v>
      </c>
      <c r="W1938" s="103">
        <f>M1938-(M1938-E1938)/12*1.25</f>
        <v>0.70147569444444435</v>
      </c>
    </row>
    <row r="1939" spans="1:23" ht="12.75" customHeight="1">
      <c r="A1939" s="1">
        <v>45768</v>
      </c>
      <c r="B1939" t="s">
        <v>255</v>
      </c>
      <c r="C1939" s="3">
        <v>0.1451388888888889</v>
      </c>
      <c r="D1939" s="3">
        <v>0.17499999999999999</v>
      </c>
      <c r="E1939" s="3">
        <v>0.21180555555555555</v>
      </c>
      <c r="F1939" s="3">
        <v>0.32222222222222224</v>
      </c>
      <c r="G1939" s="3">
        <v>0.34861111111111115</v>
      </c>
      <c r="H1939" s="3">
        <v>0.37638888888888888</v>
      </c>
      <c r="I1939" s="3">
        <v>0.39444444444444443</v>
      </c>
      <c r="J1939" s="3">
        <v>0.48541666666666666</v>
      </c>
      <c r="K1939" s="3">
        <v>0.5083333333333333</v>
      </c>
      <c r="L1939" s="3">
        <v>0.73819444444444438</v>
      </c>
      <c r="M1939" s="3">
        <v>0.75902777777777763</v>
      </c>
      <c r="N1939" s="3">
        <v>0.77222222222222225</v>
      </c>
      <c r="O1939" s="3">
        <v>0.81180555555555556</v>
      </c>
      <c r="P1939" s="3">
        <v>0.78472222222222221</v>
      </c>
      <c r="Q1939" s="3">
        <f t="shared" si="34"/>
        <v>0.73888888888888893</v>
      </c>
      <c r="R1939" s="3">
        <f>MAX(T1939,P1939)</f>
        <v>0.78472222222222221</v>
      </c>
      <c r="S1939" s="3">
        <v>0.73402777777777783</v>
      </c>
      <c r="T1939" s="3">
        <v>0.78472222222222221</v>
      </c>
      <c r="U1939" s="3">
        <f>MAX(M1939+15/60/24-1/24-MOD(M1939+15/60/24-1/24,15/60/24),16/24)</f>
        <v>0.71875</v>
      </c>
      <c r="V1939" s="3">
        <f>MIN(M1939-MOD(M1939,15/60/24)-1/24,18.75/24)</f>
        <v>0.70833333333333337</v>
      </c>
      <c r="W1939" s="103">
        <f>M1939-(M1939-E1939)/12*1.25</f>
        <v>0.70202546296296287</v>
      </c>
    </row>
    <row r="1940" spans="1:23" ht="12.75" customHeight="1">
      <c r="A1940" s="1">
        <v>45769</v>
      </c>
      <c r="B1940" t="s">
        <v>64</v>
      </c>
      <c r="C1940" s="3">
        <v>0.14444444444444446</v>
      </c>
      <c r="D1940" s="3">
        <v>0.17430555555555557</v>
      </c>
      <c r="E1940" s="3">
        <v>0.21111111111111111</v>
      </c>
      <c r="F1940" s="3">
        <v>0.3215277777777778</v>
      </c>
      <c r="G1940" s="3">
        <v>0.34791666666666665</v>
      </c>
      <c r="H1940" s="3">
        <v>0.37638888888888888</v>
      </c>
      <c r="I1940" s="3">
        <v>0.39374999999999999</v>
      </c>
      <c r="J1940" s="3">
        <v>0.48541666666666666</v>
      </c>
      <c r="K1940" s="3">
        <v>0.5083333333333333</v>
      </c>
      <c r="L1940" s="3">
        <v>0.73888888888888893</v>
      </c>
      <c r="M1940" s="3">
        <v>0.75972222222222208</v>
      </c>
      <c r="N1940" s="3">
        <v>0.77222222222222225</v>
      </c>
      <c r="O1940" s="3">
        <v>0.8125</v>
      </c>
      <c r="P1940" s="3">
        <v>0.78472222222222221</v>
      </c>
      <c r="Q1940" s="3">
        <f t="shared" si="34"/>
        <v>0.73958333333333337</v>
      </c>
      <c r="R1940" s="3">
        <f>MAX(T1940,P1940)</f>
        <v>0.78541666666666676</v>
      </c>
      <c r="S1940" s="3">
        <v>0.73472222222222217</v>
      </c>
      <c r="T1940" s="3">
        <v>0.78541666666666676</v>
      </c>
      <c r="U1940" s="3">
        <f>MAX(M1940+15/60/24-1/24-MOD(M1940+15/60/24-1/24,15/60/24),16/24)</f>
        <v>0.71875</v>
      </c>
      <c r="V1940" s="3">
        <f>MIN(M1940-MOD(M1940,15/60/24)-1/24,18.75/24)</f>
        <v>0.70833333333333337</v>
      </c>
      <c r="W1940" s="103">
        <f>M1940-(M1940-E1940)/12*1.25</f>
        <v>0.70257523148148138</v>
      </c>
    </row>
    <row r="1941" spans="1:23" ht="12.75" customHeight="1">
      <c r="A1941" s="1">
        <v>45770</v>
      </c>
      <c r="B1941" t="s">
        <v>256</v>
      </c>
      <c r="C1941" s="3">
        <v>0.14305555555555557</v>
      </c>
      <c r="D1941" s="3">
        <v>0.17361111111111113</v>
      </c>
      <c r="E1941" s="3">
        <v>0.21041666666666667</v>
      </c>
      <c r="F1941" s="3">
        <v>0.3215277777777778</v>
      </c>
      <c r="G1941" s="3">
        <v>0.34791666666666665</v>
      </c>
      <c r="H1941" s="3">
        <v>0.3756944444444445</v>
      </c>
      <c r="I1941" s="3">
        <v>0.39374999999999999</v>
      </c>
      <c r="J1941" s="3">
        <v>0.48541666666666666</v>
      </c>
      <c r="K1941" s="3">
        <v>0.5083333333333333</v>
      </c>
      <c r="L1941" s="3">
        <v>0.73888888888888893</v>
      </c>
      <c r="M1941" s="3">
        <v>0.75972222222222208</v>
      </c>
      <c r="N1941" s="3">
        <v>0.7729166666666667</v>
      </c>
      <c r="O1941" s="3">
        <v>0.81319444444444444</v>
      </c>
      <c r="P1941" s="3">
        <v>0.78541666666666665</v>
      </c>
      <c r="Q1941" s="3">
        <f t="shared" si="34"/>
        <v>0.7402777777777777</v>
      </c>
      <c r="R1941" s="3">
        <f>MAX(T1941,P1941)</f>
        <v>0.78541666666666676</v>
      </c>
      <c r="S1941" s="3">
        <v>0.73541666666666661</v>
      </c>
      <c r="T1941" s="3">
        <v>0.78541666666666676</v>
      </c>
      <c r="U1941" s="3">
        <f>MAX(M1941+15/60/24-1/24-MOD(M1941+15/60/24-1/24,15/60/24),16/24)</f>
        <v>0.71875</v>
      </c>
      <c r="V1941" s="3">
        <f>MIN(M1941-MOD(M1941,15/60/24)-1/24,18.75/24)</f>
        <v>0.70833333333333337</v>
      </c>
      <c r="W1941" s="103">
        <f>M1941-(M1941-E1941)/12*1.25</f>
        <v>0.70250289351851836</v>
      </c>
    </row>
    <row r="1942" spans="1:23" ht="12.75" customHeight="1">
      <c r="A1942" s="1">
        <v>45771</v>
      </c>
      <c r="B1942" t="s">
        <v>257</v>
      </c>
      <c r="C1942" s="3">
        <v>0.1423611111111111</v>
      </c>
      <c r="D1942" s="3">
        <v>0.17291666666666669</v>
      </c>
      <c r="E1942" s="3">
        <v>0.20972222222222223</v>
      </c>
      <c r="F1942" s="3">
        <v>0.32083333333333336</v>
      </c>
      <c r="G1942" s="3">
        <v>0.34722222222222227</v>
      </c>
      <c r="H1942" s="3">
        <v>0.3756944444444445</v>
      </c>
      <c r="I1942" s="3">
        <v>0.39305555555555555</v>
      </c>
      <c r="J1942" s="3">
        <v>0.48472222222222222</v>
      </c>
      <c r="K1942" s="3">
        <v>0.5083333333333333</v>
      </c>
      <c r="L1942" s="3">
        <v>0.73958333333333337</v>
      </c>
      <c r="M1942" s="3">
        <v>0.76041666666666652</v>
      </c>
      <c r="N1942" s="3">
        <v>0.77361111111111114</v>
      </c>
      <c r="O1942" s="3">
        <v>0.81388888888888888</v>
      </c>
      <c r="P1942" s="3">
        <v>0.78611111111111109</v>
      </c>
      <c r="Q1942" s="3">
        <f t="shared" si="34"/>
        <v>0.74097222222222214</v>
      </c>
      <c r="R1942" s="3">
        <f>MAX(T1942,P1942)</f>
        <v>0.7861111111111112</v>
      </c>
      <c r="S1942" s="3">
        <v>0.73541666666666661</v>
      </c>
      <c r="T1942" s="3">
        <v>0.7861111111111112</v>
      </c>
      <c r="U1942" s="3">
        <f>MAX(M1942+15/60/24-1/24-MOD(M1942+15/60/24-1/24,15/60/24),16/24)</f>
        <v>0.71875</v>
      </c>
      <c r="V1942" s="3">
        <f>MIN(M1942-MOD(M1942,15/60/24)-1/24,18.75/24)</f>
        <v>0.70833333333333337</v>
      </c>
      <c r="W1942" s="103">
        <f>M1942-(M1942-E1942)/12*1.25</f>
        <v>0.70305266203703687</v>
      </c>
    </row>
    <row r="1943" spans="1:23" ht="12.75" customHeight="1">
      <c r="A1943" s="1">
        <v>45772</v>
      </c>
      <c r="B1943" t="s">
        <v>258</v>
      </c>
      <c r="C1943" s="3">
        <v>0.14166666666666666</v>
      </c>
      <c r="D1943" s="3">
        <v>0.17152777777777775</v>
      </c>
      <c r="E1943" s="3">
        <v>0.20902777777777778</v>
      </c>
      <c r="F1943" s="3">
        <v>0.32013888888888892</v>
      </c>
      <c r="G1943" s="3">
        <v>0.34722222222222227</v>
      </c>
      <c r="H1943" s="3">
        <v>0.375</v>
      </c>
      <c r="I1943" s="3">
        <v>0.39305555555555555</v>
      </c>
      <c r="J1943" s="3">
        <v>0.48472222222222222</v>
      </c>
      <c r="K1943" s="3">
        <v>0.50763888888888886</v>
      </c>
      <c r="L1943" s="3">
        <v>0.7402777777777777</v>
      </c>
      <c r="M1943" s="3">
        <v>0.76111111111111096</v>
      </c>
      <c r="N1943" s="3">
        <v>0.77430555555555547</v>
      </c>
      <c r="O1943" s="3">
        <v>0.81458333333333333</v>
      </c>
      <c r="P1943" s="3">
        <v>0.78680555555555542</v>
      </c>
      <c r="Q1943" s="3">
        <f t="shared" si="34"/>
        <v>0.74097222222222214</v>
      </c>
      <c r="R1943" s="3">
        <f>MAX(T1943,P1943)</f>
        <v>0.78680555555555554</v>
      </c>
      <c r="S1943" s="3">
        <v>0.73611111111111116</v>
      </c>
      <c r="T1943" s="3">
        <v>0.78680555555555554</v>
      </c>
      <c r="U1943" s="3">
        <f>MAX(M1943+15/60/24-1/24-MOD(M1943+15/60/24-1/24,15/60/24),16/24)</f>
        <v>0.72916666666666663</v>
      </c>
      <c r="V1943" s="3">
        <f>MIN(M1943-MOD(M1943,15/60/24)-1/24,18.75/24)</f>
        <v>0.71875</v>
      </c>
      <c r="W1943" s="103">
        <f>M1943-(M1943-E1943)/12*1.25</f>
        <v>0.70360243055555538</v>
      </c>
    </row>
    <row r="1944" spans="1:23" ht="12.75" customHeight="1">
      <c r="A1944" s="1">
        <v>45773</v>
      </c>
      <c r="B1944" t="s">
        <v>259</v>
      </c>
      <c r="C1944" s="3">
        <v>0.14027777777777778</v>
      </c>
      <c r="D1944" s="3">
        <v>0.17083333333333331</v>
      </c>
      <c r="E1944" s="3">
        <v>0.20833333333333334</v>
      </c>
      <c r="F1944" s="3">
        <v>0.31944444444444448</v>
      </c>
      <c r="G1944" s="3">
        <v>0.34652777777777777</v>
      </c>
      <c r="H1944" s="3">
        <v>0.375</v>
      </c>
      <c r="I1944" s="3">
        <v>0.3923611111111111</v>
      </c>
      <c r="J1944" s="3">
        <v>0.48472222222222222</v>
      </c>
      <c r="K1944" s="3">
        <v>0.50763888888888886</v>
      </c>
      <c r="L1944" s="3">
        <v>0.7402777777777777</v>
      </c>
      <c r="M1944" s="3">
        <v>0.76111111111111096</v>
      </c>
      <c r="N1944" s="3">
        <v>0.77430555555555547</v>
      </c>
      <c r="O1944" s="3">
        <v>0.81527777777777777</v>
      </c>
      <c r="P1944" s="3">
        <v>0.78680555555555542</v>
      </c>
      <c r="Q1944" s="3">
        <f t="shared" si="34"/>
        <v>0.7416666666666667</v>
      </c>
      <c r="R1944" s="3">
        <f>MAX(T1944,P1944)</f>
        <v>0.78749999999999998</v>
      </c>
      <c r="S1944" s="3">
        <v>0.7368055555555556</v>
      </c>
      <c r="T1944" s="3">
        <v>0.78749999999999998</v>
      </c>
      <c r="U1944" s="3">
        <f>MAX(M1944+15/60/24-1/24-MOD(M1944+15/60/24-1/24,15/60/24),16/24)</f>
        <v>0.72916666666666663</v>
      </c>
      <c r="V1944" s="3">
        <f>MIN(M1944-MOD(M1944,15/60/24)-1/24,18.75/24)</f>
        <v>0.71875</v>
      </c>
      <c r="W1944" s="103">
        <f>M1944-(M1944-E1944)/12*1.25</f>
        <v>0.70353009259259247</v>
      </c>
    </row>
    <row r="1945" spans="1:23" ht="12.75" customHeight="1">
      <c r="A1945" s="1">
        <v>45774</v>
      </c>
      <c r="B1945" t="s">
        <v>260</v>
      </c>
      <c r="C1945" s="3">
        <v>0.13958333333333334</v>
      </c>
      <c r="D1945" s="3">
        <v>0.17013888888888887</v>
      </c>
      <c r="E1945" s="3">
        <v>0.2076388888888889</v>
      </c>
      <c r="F1945" s="3">
        <v>0.31944444444444448</v>
      </c>
      <c r="G1945" s="3">
        <v>0.34583333333333338</v>
      </c>
      <c r="H1945" s="3">
        <v>0.3743055555555555</v>
      </c>
      <c r="I1945" s="3">
        <v>0.3923611111111111</v>
      </c>
      <c r="J1945" s="3">
        <v>0.48472222222222222</v>
      </c>
      <c r="K1945" s="3">
        <v>0.50763888888888886</v>
      </c>
      <c r="L1945" s="3">
        <v>0.74097222222222225</v>
      </c>
      <c r="M1945" s="3">
        <v>0.7618055555555554</v>
      </c>
      <c r="N1945" s="3">
        <v>0.77500000000000002</v>
      </c>
      <c r="O1945" s="3">
        <v>0.81597222222222221</v>
      </c>
      <c r="P1945" s="3">
        <v>0.78749999999999998</v>
      </c>
      <c r="Q1945" s="3">
        <f t="shared" si="34"/>
        <v>0.74236111111111114</v>
      </c>
      <c r="R1945" s="3">
        <f>MAX(T1945,P1945)</f>
        <v>0.78819444444444442</v>
      </c>
      <c r="S1945" s="3">
        <v>0.7368055555555556</v>
      </c>
      <c r="T1945" s="3">
        <v>0.78819444444444442</v>
      </c>
      <c r="U1945" s="3">
        <f>MAX(M1945+15/60/24-1/24-MOD(M1945+15/60/24-1/24,15/60/24),16/24)</f>
        <v>0.72916666666666663</v>
      </c>
      <c r="V1945" s="3">
        <f>MIN(M1945-MOD(M1945,15/60/24)-1/24,18.75/24)</f>
        <v>0.71875</v>
      </c>
      <c r="W1945" s="103">
        <f>M1945-(M1945-E1945)/12*1.25</f>
        <v>0.70407986111111098</v>
      </c>
    </row>
    <row r="1946" spans="1:23" ht="12.75" customHeight="1">
      <c r="A1946" s="1">
        <v>45775</v>
      </c>
      <c r="B1946" t="s">
        <v>261</v>
      </c>
      <c r="C1946" s="3">
        <v>0.1388888888888889</v>
      </c>
      <c r="D1946" s="3">
        <v>0.16944444444444443</v>
      </c>
      <c r="E1946" s="3">
        <v>0.20694444444444446</v>
      </c>
      <c r="F1946" s="3">
        <v>0.31874999999999998</v>
      </c>
      <c r="G1946" s="3">
        <v>0.34583333333333338</v>
      </c>
      <c r="H1946" s="3">
        <v>0.3743055555555555</v>
      </c>
      <c r="I1946" s="3">
        <v>0.39166666666666666</v>
      </c>
      <c r="J1946" s="3">
        <v>0.48472222222222222</v>
      </c>
      <c r="K1946" s="3">
        <v>0.50763888888888886</v>
      </c>
      <c r="L1946" s="3">
        <v>0.7416666666666667</v>
      </c>
      <c r="M1946" s="3">
        <v>0.76249999999999996</v>
      </c>
      <c r="N1946" s="3">
        <v>0.77569444444444446</v>
      </c>
      <c r="O1946" s="3">
        <v>0.81666666666666665</v>
      </c>
      <c r="P1946" s="3">
        <v>0.78819444444444442</v>
      </c>
      <c r="Q1946" s="3">
        <f t="shared" si="34"/>
        <v>0.74236111111111114</v>
      </c>
      <c r="R1946" s="3">
        <f>MAX(T1946,P1946)</f>
        <v>0.78819444444444453</v>
      </c>
      <c r="S1946" s="3">
        <v>0.73750000000000004</v>
      </c>
      <c r="T1946" s="3">
        <v>0.78819444444444453</v>
      </c>
      <c r="U1946" s="3">
        <f>MAX(M1946+15/60/24-1/24-MOD(M1946+15/60/24-1/24,15/60/24),16/24)</f>
        <v>0.72916666666666663</v>
      </c>
      <c r="V1946" s="3">
        <f>MIN(M1946-MOD(M1946,15/60/24)-1/24,18.75/24)</f>
        <v>0.71875</v>
      </c>
      <c r="W1946" s="103">
        <f>M1946-(M1946-E1946)/12*1.25</f>
        <v>0.70462962962962961</v>
      </c>
    </row>
    <row r="1947" spans="1:23" ht="12.75" customHeight="1">
      <c r="A1947" s="1">
        <v>45776</v>
      </c>
      <c r="B1947" t="s">
        <v>65</v>
      </c>
      <c r="C1947" s="3">
        <v>0.13750000000000001</v>
      </c>
      <c r="D1947" s="3">
        <v>0.16875000000000001</v>
      </c>
      <c r="E1947" s="3">
        <v>0.20624999999999999</v>
      </c>
      <c r="F1947" s="3">
        <v>0.31805555555555554</v>
      </c>
      <c r="G1947" s="3">
        <v>0.34513888888888888</v>
      </c>
      <c r="H1947" s="3">
        <v>0.37361111111111112</v>
      </c>
      <c r="I1947" s="3">
        <v>0.39166666666666666</v>
      </c>
      <c r="J1947" s="3">
        <v>0.48472222222222222</v>
      </c>
      <c r="K1947" s="3">
        <v>0.50763888888888886</v>
      </c>
      <c r="L1947" s="3">
        <v>0.74236111111111114</v>
      </c>
      <c r="M1947" s="3">
        <v>0.76319444444444429</v>
      </c>
      <c r="N1947" s="3">
        <v>0.77638888888888891</v>
      </c>
      <c r="O1947" s="3">
        <v>0.81736111111111109</v>
      </c>
      <c r="P1947" s="3">
        <v>0.78888888888888886</v>
      </c>
      <c r="Q1947" s="3">
        <f t="shared" si="34"/>
        <v>0.74305555555555558</v>
      </c>
      <c r="R1947" s="3">
        <f>MAX(T1947,P1947)</f>
        <v>0.78888888888888897</v>
      </c>
      <c r="S1947" s="3">
        <v>0.73819444444444438</v>
      </c>
      <c r="T1947" s="3">
        <v>0.78888888888888897</v>
      </c>
      <c r="U1947" s="3">
        <f>MAX(M1947+15/60/24-1/24-MOD(M1947+15/60/24-1/24,15/60/24),16/24)</f>
        <v>0.72916666666666663</v>
      </c>
      <c r="V1947" s="3">
        <f>MIN(M1947-MOD(M1947,15/60/24)-1/24,18.75/24)</f>
        <v>0.71875</v>
      </c>
      <c r="W1947" s="103">
        <f>M1947-(M1947-E1947)/12*1.25</f>
        <v>0.70517939814814801</v>
      </c>
    </row>
    <row r="1948" spans="1:23" ht="12.75" customHeight="1">
      <c r="A1948" s="1">
        <v>45777</v>
      </c>
      <c r="B1948" t="s">
        <v>262</v>
      </c>
      <c r="C1948" s="3">
        <v>0.13680555555555554</v>
      </c>
      <c r="D1948" s="3">
        <v>0.16805555555555554</v>
      </c>
      <c r="E1948" s="3">
        <v>0.20555555555555557</v>
      </c>
      <c r="F1948" s="3">
        <v>0.31805555555555554</v>
      </c>
      <c r="G1948" s="3">
        <v>0.34513888888888888</v>
      </c>
      <c r="H1948" s="3">
        <v>0.37361111111111112</v>
      </c>
      <c r="I1948" s="3">
        <v>0.39166666666666666</v>
      </c>
      <c r="J1948" s="3">
        <v>0.48472222222222222</v>
      </c>
      <c r="K1948" s="3">
        <v>0.50763888888888886</v>
      </c>
      <c r="L1948" s="3">
        <v>0.74236111111111114</v>
      </c>
      <c r="M1948" s="3">
        <v>0.76319444444444429</v>
      </c>
      <c r="N1948" s="3">
        <v>0.77638888888888891</v>
      </c>
      <c r="O1948" s="3">
        <v>0.81805555555555554</v>
      </c>
      <c r="P1948" s="3">
        <v>0.78888888888888886</v>
      </c>
      <c r="Q1948" s="3">
        <f t="shared" si="34"/>
        <v>0.74374999999999991</v>
      </c>
      <c r="R1948" s="3">
        <f>MAX(T1948,P1948)</f>
        <v>0.78958333333333341</v>
      </c>
      <c r="S1948" s="3">
        <v>0.73819444444444438</v>
      </c>
      <c r="T1948" s="3">
        <v>0.78958333333333341</v>
      </c>
      <c r="U1948" s="3">
        <f>MAX(M1948+15/60/24-1/24-MOD(M1948+15/60/24-1/24,15/60/24),16/24)</f>
        <v>0.72916666666666663</v>
      </c>
      <c r="V1948" s="3">
        <f>MIN(M1948-MOD(M1948,15/60/24)-1/24,18.75/24)</f>
        <v>0.71875</v>
      </c>
      <c r="W1948" s="103">
        <f>M1948-(M1948-E1948)/12*1.25</f>
        <v>0.7051070601851851</v>
      </c>
    </row>
    <row r="1949" spans="1:23" ht="12.75" customHeight="1">
      <c r="A1949" s="1">
        <v>45778</v>
      </c>
      <c r="B1949" t="s">
        <v>263</v>
      </c>
      <c r="C1949" s="3">
        <v>0.1361111111111111</v>
      </c>
      <c r="D1949" s="3">
        <v>0.1673611111111111</v>
      </c>
      <c r="E1949" s="3">
        <v>0.20486111111111113</v>
      </c>
      <c r="F1949" s="3">
        <v>0.31736111111111115</v>
      </c>
      <c r="G1949" s="3">
        <v>0.3444444444444445</v>
      </c>
      <c r="H1949" s="3">
        <v>0.37291666666666662</v>
      </c>
      <c r="I1949" s="3">
        <v>0.39097222222222222</v>
      </c>
      <c r="J1949" s="3">
        <v>0.48402777777777778</v>
      </c>
      <c r="K1949" s="3">
        <v>0.50763888888888886</v>
      </c>
      <c r="L1949" s="3">
        <v>0.74305555555555547</v>
      </c>
      <c r="M1949" s="3">
        <v>0.76388888888888873</v>
      </c>
      <c r="N1949" s="3">
        <v>0.77708333333333324</v>
      </c>
      <c r="O1949" s="3">
        <v>0.81874999999999998</v>
      </c>
      <c r="P1949" s="3">
        <v>0.78958333333333319</v>
      </c>
      <c r="Q1949" s="3">
        <f t="shared" si="34"/>
        <v>0.74374999999999991</v>
      </c>
      <c r="R1949" s="3">
        <f>MAX(T1949,P1949)</f>
        <v>0.79027777777777775</v>
      </c>
      <c r="S1949" s="3">
        <v>0.73888888888888893</v>
      </c>
      <c r="T1949" s="3">
        <v>0.79027777777777775</v>
      </c>
      <c r="U1949" s="3">
        <f>MAX(M1949+15/60/24-1/24-MOD(M1949+15/60/24-1/24,15/60/24),16/24)</f>
        <v>0.72916666666666663</v>
      </c>
      <c r="V1949" s="3">
        <f>MIN(M1949-MOD(M1949,15/60/24)-1/24,18.75/24)</f>
        <v>0.71875</v>
      </c>
      <c r="W1949" s="103">
        <f>M1949-(M1949-E1949)/12*1.25</f>
        <v>0.70565682870370361</v>
      </c>
    </row>
    <row r="1950" spans="1:23" ht="12.75" customHeight="1">
      <c r="A1950" s="1">
        <v>45779</v>
      </c>
      <c r="B1950" t="s">
        <v>264</v>
      </c>
      <c r="C1950" s="3">
        <v>0.13541666666666666</v>
      </c>
      <c r="D1950" s="3">
        <v>0.16597222222222222</v>
      </c>
      <c r="E1950" s="3">
        <v>0.20416666666666669</v>
      </c>
      <c r="F1950" s="3">
        <v>0.31666666666666665</v>
      </c>
      <c r="G1950" s="3">
        <v>0.3444444444444445</v>
      </c>
      <c r="H1950" s="3">
        <v>0.37291666666666662</v>
      </c>
      <c r="I1950" s="3">
        <v>0.39097222222222222</v>
      </c>
      <c r="J1950" s="3">
        <v>0.48402777777777778</v>
      </c>
      <c r="K1950" s="3">
        <v>0.50763888888888886</v>
      </c>
      <c r="L1950" s="3">
        <v>0.74375000000000002</v>
      </c>
      <c r="M1950" s="3">
        <v>0.76458333333333317</v>
      </c>
      <c r="N1950" s="3">
        <v>0.77777777777777779</v>
      </c>
      <c r="O1950" s="3">
        <v>0.81944444444444442</v>
      </c>
      <c r="P1950" s="3">
        <v>0.79027777777777775</v>
      </c>
      <c r="Q1950" s="3">
        <f t="shared" si="34"/>
        <v>0.74444444444444446</v>
      </c>
      <c r="R1950" s="3">
        <f>MAX(T1950,P1950)</f>
        <v>0.7909722222222223</v>
      </c>
      <c r="S1950" s="3">
        <v>0.73958333333333337</v>
      </c>
      <c r="T1950" s="3">
        <v>0.7909722222222223</v>
      </c>
      <c r="U1950" s="3">
        <f>MAX(M1950+15/60/24-1/24-MOD(M1950+15/60/24-1/24,15/60/24),16/24)</f>
        <v>0.72916666666666663</v>
      </c>
      <c r="V1950" s="3">
        <f>MIN(M1950-MOD(M1950,15/60/24)-1/24,18.75/24)</f>
        <v>0.71875</v>
      </c>
      <c r="W1950" s="103">
        <f>M1950-(M1950-E1950)/12*1.25</f>
        <v>0.70620659722222212</v>
      </c>
    </row>
    <row r="1951" spans="1:23" ht="12.75" customHeight="1">
      <c r="A1951" s="1">
        <v>45780</v>
      </c>
      <c r="B1951" t="s">
        <v>265</v>
      </c>
      <c r="C1951" s="3">
        <v>0.13402777777777777</v>
      </c>
      <c r="D1951" s="3">
        <v>0.16527777777777777</v>
      </c>
      <c r="E1951" s="3">
        <v>0.20347222222222219</v>
      </c>
      <c r="F1951" s="3">
        <v>0.31666666666666665</v>
      </c>
      <c r="G1951" s="3">
        <v>0.34375</v>
      </c>
      <c r="H1951" s="3">
        <v>0.37222222222222223</v>
      </c>
      <c r="I1951" s="3">
        <v>0.39027777777777778</v>
      </c>
      <c r="J1951" s="3">
        <v>0.48402777777777778</v>
      </c>
      <c r="K1951" s="3">
        <v>0.50763888888888886</v>
      </c>
      <c r="L1951" s="3">
        <v>0.74375000000000002</v>
      </c>
      <c r="M1951" s="3">
        <v>0.76458333333333317</v>
      </c>
      <c r="N1951" s="3">
        <v>0.77847222222222223</v>
      </c>
      <c r="O1951" s="3">
        <v>0.81944444444444442</v>
      </c>
      <c r="P1951" s="3">
        <v>0.79097222222222219</v>
      </c>
      <c r="Q1951" s="3">
        <f t="shared" si="34"/>
        <v>0.74513888888888891</v>
      </c>
      <c r="R1951" s="3">
        <f>MAX(T1951,P1951)</f>
        <v>0.79097222222222219</v>
      </c>
      <c r="S1951" s="3">
        <v>0.74027777777777781</v>
      </c>
      <c r="T1951" s="3">
        <v>0.79097222222222219</v>
      </c>
      <c r="U1951" s="3">
        <f>MAX(M1951+15/60/24-1/24-MOD(M1951+15/60/24-1/24,15/60/24),16/24)</f>
        <v>0.72916666666666663</v>
      </c>
      <c r="V1951" s="3">
        <f>MIN(M1951-MOD(M1951,15/60/24)-1/24,18.75/24)</f>
        <v>0.71875</v>
      </c>
      <c r="W1951" s="103">
        <f>M1951-(M1951-E1951)/12*1.25</f>
        <v>0.7061342592592591</v>
      </c>
    </row>
    <row r="1952" spans="1:23" ht="12.75" customHeight="1">
      <c r="A1952" s="1">
        <v>45781</v>
      </c>
      <c r="B1952" t="s">
        <v>266</v>
      </c>
      <c r="C1952" s="3">
        <v>0.13333333333333333</v>
      </c>
      <c r="D1952" s="3">
        <v>0.16458333333333333</v>
      </c>
      <c r="E1952" s="3">
        <v>0.20277777777777781</v>
      </c>
      <c r="F1952" s="3">
        <v>0.31597222222222221</v>
      </c>
      <c r="G1952" s="3">
        <v>0.34375</v>
      </c>
      <c r="H1952" s="3">
        <v>0.37222222222222223</v>
      </c>
      <c r="I1952" s="3">
        <v>0.39027777777777778</v>
      </c>
      <c r="J1952" s="3">
        <v>0.48402777777777778</v>
      </c>
      <c r="K1952" s="3">
        <v>0.50763888888888886</v>
      </c>
      <c r="L1952" s="3">
        <v>0.74444444444444446</v>
      </c>
      <c r="M1952" s="3">
        <v>0.76527777777777761</v>
      </c>
      <c r="N1952" s="3">
        <v>0.77847222222222223</v>
      </c>
      <c r="O1952" s="3">
        <v>0.82013888888888886</v>
      </c>
      <c r="P1952" s="3">
        <v>0.79097222222222219</v>
      </c>
      <c r="Q1952" s="3">
        <f t="shared" si="34"/>
        <v>0.74583333333333335</v>
      </c>
      <c r="R1952" s="3">
        <f>MAX(T1952,P1952)</f>
        <v>0.79166666666666674</v>
      </c>
      <c r="S1952" s="3">
        <v>0.7402777777777777</v>
      </c>
      <c r="T1952" s="3">
        <v>0.79166666666666674</v>
      </c>
      <c r="U1952" s="3">
        <f>MAX(M1952+15/60/24-1/24-MOD(M1952+15/60/24-1/24,15/60/24),16/24)</f>
        <v>0.72916666666666663</v>
      </c>
      <c r="V1952" s="3">
        <f>MIN(M1952-MOD(M1952,15/60/24)-1/24,18.75/24)</f>
        <v>0.71875</v>
      </c>
      <c r="W1952" s="103">
        <f>M1952-(M1952-E1952)/12*1.25</f>
        <v>0.70668402777777761</v>
      </c>
    </row>
    <row r="1953" spans="1:23" ht="12.75" customHeight="1">
      <c r="A1953" s="1">
        <v>45782</v>
      </c>
      <c r="B1953" t="s">
        <v>267</v>
      </c>
      <c r="C1953" s="3">
        <v>0.13263888888888889</v>
      </c>
      <c r="D1953" s="3">
        <v>0.16388888888888889</v>
      </c>
      <c r="E1953" s="3">
        <v>0.20208333333333331</v>
      </c>
      <c r="F1953" s="3">
        <v>0.31527777777777777</v>
      </c>
      <c r="G1953" s="3">
        <v>0.3430555555555555</v>
      </c>
      <c r="H1953" s="3">
        <v>0.37152777777777773</v>
      </c>
      <c r="I1953" s="3">
        <v>0.39027777777777778</v>
      </c>
      <c r="J1953" s="3">
        <v>0.48402777777777778</v>
      </c>
      <c r="K1953" s="3">
        <v>0.50763888888888886</v>
      </c>
      <c r="L1953" s="3">
        <v>0.74513888888888891</v>
      </c>
      <c r="M1953" s="3">
        <v>0.76597222222222205</v>
      </c>
      <c r="N1953" s="3">
        <v>0.77916666666666667</v>
      </c>
      <c r="O1953" s="3">
        <v>0.8208333333333333</v>
      </c>
      <c r="P1953" s="3">
        <v>0.79166666666666663</v>
      </c>
      <c r="Q1953" s="3">
        <f t="shared" si="34"/>
        <v>0.74583333333333324</v>
      </c>
      <c r="R1953" s="3">
        <f>MAX(T1953,P1953)</f>
        <v>0.79236111111111118</v>
      </c>
      <c r="S1953" s="3">
        <v>0.74097222222222225</v>
      </c>
      <c r="T1953" s="3">
        <v>0.79236111111111118</v>
      </c>
      <c r="U1953" s="3">
        <f>MAX(M1953+15/60/24-1/24-MOD(M1953+15/60/24-1/24,15/60/24),16/24)</f>
        <v>0.72916666666666663</v>
      </c>
      <c r="V1953" s="3">
        <f>MIN(M1953-MOD(M1953,15/60/24)-1/24,18.75/24)</f>
        <v>0.71875</v>
      </c>
      <c r="W1953" s="103">
        <f>M1953-(M1953-E1953)/12*1.25</f>
        <v>0.70723379629629612</v>
      </c>
    </row>
    <row r="1954" spans="1:23" ht="12.75" customHeight="1">
      <c r="A1954" s="1">
        <v>45783</v>
      </c>
      <c r="B1954" t="s">
        <v>66</v>
      </c>
      <c r="C1954" s="3">
        <v>0.13194444444444445</v>
      </c>
      <c r="D1954" s="3">
        <v>0.16319444444444445</v>
      </c>
      <c r="E1954" s="3">
        <v>0.20138888888888887</v>
      </c>
      <c r="F1954" s="3">
        <v>0.31527777777777777</v>
      </c>
      <c r="G1954" s="3">
        <v>0.3430555555555555</v>
      </c>
      <c r="H1954" s="3">
        <v>0.37152777777777773</v>
      </c>
      <c r="I1954" s="3">
        <v>0.38958333333333334</v>
      </c>
      <c r="J1954" s="3">
        <v>0.48402777777777778</v>
      </c>
      <c r="K1954" s="3">
        <v>0.50763888888888886</v>
      </c>
      <c r="L1954" s="3">
        <v>0.74513888888888891</v>
      </c>
      <c r="M1954" s="3">
        <v>0.76597222222222205</v>
      </c>
      <c r="N1954" s="3">
        <v>0.77986111111111101</v>
      </c>
      <c r="O1954" s="3">
        <v>0.82152777777777775</v>
      </c>
      <c r="P1954" s="3">
        <v>0.79236111111111096</v>
      </c>
      <c r="Q1954" s="3">
        <f t="shared" si="34"/>
        <v>0.74652777777777779</v>
      </c>
      <c r="R1954" s="3">
        <f>MAX(T1954,P1954)</f>
        <v>0.79305555555555562</v>
      </c>
      <c r="S1954" s="3">
        <v>0.7416666666666667</v>
      </c>
      <c r="T1954" s="3">
        <v>0.79305555555555562</v>
      </c>
      <c r="U1954" s="3">
        <f>MAX(M1954+15/60/24-1/24-MOD(M1954+15/60/24-1/24,15/60/24),16/24)</f>
        <v>0.72916666666666663</v>
      </c>
      <c r="V1954" s="3">
        <f>MIN(M1954-MOD(M1954,15/60/24)-1/24,18.75/24)</f>
        <v>0.71875</v>
      </c>
      <c r="W1954" s="103">
        <f>M1954-(M1954-E1954)/12*1.25</f>
        <v>0.70716145833333321</v>
      </c>
    </row>
    <row r="1955" spans="1:23" ht="12.75" customHeight="1">
      <c r="A1955" s="1">
        <v>45784</v>
      </c>
      <c r="B1955" t="s">
        <v>268</v>
      </c>
      <c r="C1955" s="3">
        <v>0.13055555555555556</v>
      </c>
      <c r="D1955" s="3">
        <v>0.16250000000000001</v>
      </c>
      <c r="E1955" s="3">
        <v>0.20138888888888887</v>
      </c>
      <c r="F1955" s="3">
        <v>0.31458333333333333</v>
      </c>
      <c r="G1955" s="3">
        <v>0.34236111111111112</v>
      </c>
      <c r="H1955" s="3">
        <v>0.37083333333333335</v>
      </c>
      <c r="I1955" s="3">
        <v>0.38958333333333334</v>
      </c>
      <c r="J1955" s="3">
        <v>0.48402777777777778</v>
      </c>
      <c r="K1955" s="3">
        <v>0.50763888888888886</v>
      </c>
      <c r="L1955" s="3">
        <v>0.74583333333333324</v>
      </c>
      <c r="M1955" s="3">
        <v>0.7666666666666665</v>
      </c>
      <c r="N1955" s="3">
        <v>0.78055555555555556</v>
      </c>
      <c r="O1955" s="3">
        <v>0.82222222222222219</v>
      </c>
      <c r="P1955" s="3">
        <v>0.79305555555555551</v>
      </c>
      <c r="Q1955" s="3">
        <f t="shared" si="34"/>
        <v>0.74722222222222223</v>
      </c>
      <c r="R1955" s="3">
        <f>MAX(T1955,P1955)</f>
        <v>0.79374999999999996</v>
      </c>
      <c r="S1955" s="3">
        <v>0.7416666666666667</v>
      </c>
      <c r="T1955" s="3">
        <v>0.79374999999999996</v>
      </c>
      <c r="U1955" s="3">
        <f>MAX(M1955+15/60/24-1/24-MOD(M1955+15/60/24-1/24,15/60/24),16/24)</f>
        <v>0.72916666666666663</v>
      </c>
      <c r="V1955" s="3">
        <f>MIN(M1955-MOD(M1955,15/60/24)-1/24,18.75/24)</f>
        <v>0.71875</v>
      </c>
      <c r="W1955" s="103">
        <f>M1955-(M1955-E1955)/12*1.25</f>
        <v>0.70778356481481464</v>
      </c>
    </row>
    <row r="1956" spans="1:23" ht="12.75" customHeight="1">
      <c r="A1956" s="1">
        <v>45785</v>
      </c>
      <c r="B1956" t="s">
        <v>269</v>
      </c>
      <c r="C1956" s="3">
        <v>0.12986111111111112</v>
      </c>
      <c r="D1956" s="3">
        <v>0.16180555555555556</v>
      </c>
      <c r="E1956" s="3">
        <v>0.20069444444444443</v>
      </c>
      <c r="F1956" s="3">
        <v>0.31458333333333333</v>
      </c>
      <c r="G1956" s="3">
        <v>0.34236111111111112</v>
      </c>
      <c r="H1956" s="3">
        <v>0.37083333333333335</v>
      </c>
      <c r="I1956" s="3">
        <v>0.38958333333333334</v>
      </c>
      <c r="J1956" s="3">
        <v>0.48402777777777778</v>
      </c>
      <c r="K1956" s="3">
        <v>0.50763888888888886</v>
      </c>
      <c r="L1956" s="3">
        <v>0.74652777777777779</v>
      </c>
      <c r="M1956" s="3">
        <v>0.76736111111111094</v>
      </c>
      <c r="N1956" s="3">
        <v>0.78055555555555556</v>
      </c>
      <c r="O1956" s="3">
        <v>0.82291666666666663</v>
      </c>
      <c r="P1956" s="3">
        <v>0.79305555555555551</v>
      </c>
      <c r="Q1956" s="3">
        <f t="shared" si="34"/>
        <v>0.74722222222222223</v>
      </c>
      <c r="R1956" s="3">
        <f>MAX(T1956,P1956)</f>
        <v>0.79374999999999996</v>
      </c>
      <c r="S1956" s="3">
        <v>0.74236111111111114</v>
      </c>
      <c r="T1956" s="3">
        <v>0.79374999999999996</v>
      </c>
      <c r="U1956" s="3">
        <f>MAX(M1956+15/60/24-1/24-MOD(M1956+15/60/24-1/24,15/60/24),16/24)</f>
        <v>0.72916666666666663</v>
      </c>
      <c r="V1956" s="3">
        <f>MIN(M1956-MOD(M1956,15/60/24)-1/24,18.75/24)</f>
        <v>0.71875</v>
      </c>
      <c r="W1956" s="103">
        <f>M1956-(M1956-E1956)/12*1.25</f>
        <v>0.70833333333333315</v>
      </c>
    </row>
    <row r="1957" spans="1:23" ht="12.75" customHeight="1">
      <c r="A1957" s="1">
        <v>45786</v>
      </c>
      <c r="B1957" t="s">
        <v>270</v>
      </c>
      <c r="C1957" s="3">
        <v>0.12916666666666668</v>
      </c>
      <c r="D1957" s="3">
        <v>0.16111111111111112</v>
      </c>
      <c r="E1957" s="3">
        <v>0.2</v>
      </c>
      <c r="F1957" s="3">
        <v>0.31388888888888888</v>
      </c>
      <c r="G1957" s="3">
        <v>0.34166666666666662</v>
      </c>
      <c r="H1957" s="3">
        <v>0.37083333333333335</v>
      </c>
      <c r="I1957" s="3">
        <v>0.3888888888888889</v>
      </c>
      <c r="J1957" s="3">
        <v>0.48402777777777778</v>
      </c>
      <c r="K1957" s="3">
        <v>0.50763888888888886</v>
      </c>
      <c r="L1957" s="3">
        <v>0.74652777777777779</v>
      </c>
      <c r="M1957" s="3">
        <v>0.76736111111111094</v>
      </c>
      <c r="N1957" s="3">
        <v>0.78125</v>
      </c>
      <c r="O1957" s="3">
        <v>0.82361111111111107</v>
      </c>
      <c r="P1957" s="3">
        <v>0.79374999999999996</v>
      </c>
      <c r="Q1957" s="3">
        <f t="shared" si="34"/>
        <v>0.74791666666666667</v>
      </c>
      <c r="R1957" s="3">
        <f>MAX(T1957,P1957)</f>
        <v>0.79444444444444451</v>
      </c>
      <c r="S1957" s="3">
        <v>0.74305555555555547</v>
      </c>
      <c r="T1957" s="3">
        <v>0.79444444444444451</v>
      </c>
      <c r="U1957" s="3">
        <f>MAX(M1957+15/60/24-1/24-MOD(M1957+15/60/24-1/24,15/60/24),16/24)</f>
        <v>0.72916666666666663</v>
      </c>
      <c r="V1957" s="3">
        <f>MIN(M1957-MOD(M1957,15/60/24)-1/24,18.75/24)</f>
        <v>0.71875</v>
      </c>
      <c r="W1957" s="103">
        <f>M1957-(M1957-E1957)/12*1.25</f>
        <v>0.70826099537037024</v>
      </c>
    </row>
    <row r="1958" spans="1:23" ht="12.75" customHeight="1">
      <c r="A1958" s="1">
        <v>45787</v>
      </c>
      <c r="B1958" t="s">
        <v>271</v>
      </c>
      <c r="C1958" s="3">
        <v>0.12847222222222224</v>
      </c>
      <c r="D1958" s="3">
        <v>0.16041666666666668</v>
      </c>
      <c r="E1958" s="3">
        <v>0.19930555555555554</v>
      </c>
      <c r="F1958" s="3">
        <v>0.31388888888888888</v>
      </c>
      <c r="G1958" s="3">
        <v>0.34166666666666662</v>
      </c>
      <c r="H1958" s="3">
        <v>0.37013888888888885</v>
      </c>
      <c r="I1958" s="3">
        <v>0.3888888888888889</v>
      </c>
      <c r="J1958" s="3">
        <v>0.48402777777777778</v>
      </c>
      <c r="K1958" s="3">
        <v>0.50763888888888886</v>
      </c>
      <c r="L1958" s="3">
        <v>0.74722222222222223</v>
      </c>
      <c r="M1958" s="3">
        <v>0.76805555555555538</v>
      </c>
      <c r="N1958" s="3">
        <v>0.78194444444444444</v>
      </c>
      <c r="O1958" s="3">
        <v>0.82430555555555551</v>
      </c>
      <c r="P1958" s="3">
        <v>0.7944444444444444</v>
      </c>
      <c r="Q1958" s="3">
        <f t="shared" si="34"/>
        <v>0.74861111111111101</v>
      </c>
      <c r="R1958" s="3">
        <f>MAX(T1958,P1958)</f>
        <v>0.79513888888888895</v>
      </c>
      <c r="S1958" s="3">
        <v>0.74375000000000002</v>
      </c>
      <c r="T1958" s="3">
        <v>0.79513888888888895</v>
      </c>
      <c r="U1958" s="3">
        <f>MAX(M1958+15/60/24-1/24-MOD(M1958+15/60/24-1/24,15/60/24),16/24)</f>
        <v>0.72916666666666663</v>
      </c>
      <c r="V1958" s="3">
        <f>MIN(M1958-MOD(M1958,15/60/24)-1/24,18.75/24)</f>
        <v>0.71875</v>
      </c>
      <c r="W1958" s="103">
        <f>M1958-(M1958-E1958)/12*1.25</f>
        <v>0.70881076388888875</v>
      </c>
    </row>
    <row r="1959" spans="1:23" ht="12.75" customHeight="1">
      <c r="A1959" s="1">
        <v>45788</v>
      </c>
      <c r="B1959" t="s">
        <v>272</v>
      </c>
      <c r="C1959" s="3">
        <v>0.1277777777777778</v>
      </c>
      <c r="D1959" s="3">
        <v>0.15972222222222224</v>
      </c>
      <c r="E1959" s="3">
        <v>0.1986111111111111</v>
      </c>
      <c r="F1959" s="3">
        <v>0.31319444444444444</v>
      </c>
      <c r="G1959" s="3">
        <v>0.34097222222222223</v>
      </c>
      <c r="H1959" s="3">
        <v>0.37013888888888885</v>
      </c>
      <c r="I1959" s="3">
        <v>0.3888888888888889</v>
      </c>
      <c r="J1959" s="3">
        <v>0.48402777777777778</v>
      </c>
      <c r="K1959" s="3">
        <v>0.50763888888888886</v>
      </c>
      <c r="L1959" s="3">
        <v>0.74791666666666667</v>
      </c>
      <c r="M1959" s="3">
        <v>0.76875000000000004</v>
      </c>
      <c r="N1959" s="3">
        <v>0.78263888888888899</v>
      </c>
      <c r="O1959" s="3">
        <v>0.82499999999999996</v>
      </c>
      <c r="P1959" s="3">
        <v>0.79513888888888895</v>
      </c>
      <c r="Q1959" s="3">
        <f t="shared" si="34"/>
        <v>0.74930555555555556</v>
      </c>
      <c r="R1959" s="3">
        <f>MAX(T1959,P1959)</f>
        <v>0.79583333333333328</v>
      </c>
      <c r="S1959" s="3">
        <v>0.74375000000000002</v>
      </c>
      <c r="T1959" s="3">
        <v>0.79583333333333328</v>
      </c>
      <c r="U1959" s="3">
        <f>MAX(M1959+15/60/24-1/24-MOD(M1959+15/60/24-1/24,15/60/24),16/24)</f>
        <v>0.72916666666666663</v>
      </c>
      <c r="V1959" s="3">
        <f>MIN(M1959-MOD(M1959,15/60/24)-1/24,18.75/24)</f>
        <v>0.71875</v>
      </c>
      <c r="W1959" s="103">
        <f>M1959-(M1959-E1959)/12*1.25</f>
        <v>0.70936053240740748</v>
      </c>
    </row>
    <row r="1960" spans="1:23" ht="12.75" customHeight="1">
      <c r="A1960" s="1">
        <v>45789</v>
      </c>
      <c r="B1960" t="s">
        <v>273</v>
      </c>
      <c r="C1960" s="3">
        <v>0.12708333333333333</v>
      </c>
      <c r="D1960" s="3">
        <v>0.15972222222222224</v>
      </c>
      <c r="E1960" s="3">
        <v>0.1986111111111111</v>
      </c>
      <c r="F1960" s="3">
        <v>0.31319444444444444</v>
      </c>
      <c r="G1960" s="3">
        <v>0.34097222222222223</v>
      </c>
      <c r="H1960" s="3">
        <v>0.37013888888888885</v>
      </c>
      <c r="I1960" s="3">
        <v>0.3888888888888889</v>
      </c>
      <c r="J1960" s="3">
        <v>0.48402777777777778</v>
      </c>
      <c r="K1960" s="3">
        <v>0.50763888888888886</v>
      </c>
      <c r="L1960" s="3">
        <v>0.74861111111111101</v>
      </c>
      <c r="M1960" s="3">
        <v>0.76944444444444426</v>
      </c>
      <c r="N1960" s="3">
        <v>0.78263888888888899</v>
      </c>
      <c r="O1960" s="3">
        <v>0.8256944444444444</v>
      </c>
      <c r="P1960" s="3">
        <v>0.79513888888888895</v>
      </c>
      <c r="Q1960" s="3">
        <f t="shared" si="34"/>
        <v>0.74930555555555556</v>
      </c>
      <c r="R1960" s="3">
        <f>MAX(T1960,P1960)</f>
        <v>0.79652777777777772</v>
      </c>
      <c r="S1960" s="3">
        <v>0.74444444444444446</v>
      </c>
      <c r="T1960" s="3">
        <v>0.79652777777777772</v>
      </c>
      <c r="U1960" s="3">
        <f>MAX(M1960+15/60/24-1/24-MOD(M1960+15/60/24-1/24,15/60/24),16/24)</f>
        <v>0.72916666666666663</v>
      </c>
      <c r="V1960" s="3">
        <f>MIN(M1960-MOD(M1960,15/60/24)-1/24,18.75/24)</f>
        <v>0.71875</v>
      </c>
      <c r="W1960" s="103">
        <f>M1960-(M1960-E1960)/12*1.25</f>
        <v>0.70998263888888868</v>
      </c>
    </row>
    <row r="1961" spans="1:23" ht="12.75" customHeight="1">
      <c r="A1961" s="1">
        <v>45790</v>
      </c>
      <c r="B1961" t="s">
        <v>67</v>
      </c>
      <c r="C1961" s="3">
        <v>0.12638888888888888</v>
      </c>
      <c r="D1961" s="3">
        <v>0.15902777777777777</v>
      </c>
      <c r="E1961" s="3">
        <v>0.19791666666666666</v>
      </c>
      <c r="F1961" s="3">
        <v>0.3125</v>
      </c>
      <c r="G1961" s="3">
        <v>0.34097222222222223</v>
      </c>
      <c r="H1961" s="3">
        <v>0.36944444444444446</v>
      </c>
      <c r="I1961" s="3">
        <v>0.38819444444444445</v>
      </c>
      <c r="J1961" s="3">
        <v>0.48402777777777778</v>
      </c>
      <c r="K1961" s="3">
        <v>0.50763888888888886</v>
      </c>
      <c r="L1961" s="3">
        <v>0.74861111111111101</v>
      </c>
      <c r="M1961" s="3">
        <v>0.76944444444444426</v>
      </c>
      <c r="N1961" s="3">
        <v>0.78333333333333333</v>
      </c>
      <c r="O1961" s="3">
        <v>0.82638888888888884</v>
      </c>
      <c r="P1961" s="3">
        <v>0.79583333333333328</v>
      </c>
      <c r="Q1961" s="3">
        <f t="shared" si="34"/>
        <v>0.75</v>
      </c>
      <c r="R1961" s="3">
        <f>MAX(T1961,P1961)</f>
        <v>0.79652777777777783</v>
      </c>
      <c r="S1961" s="3">
        <v>0.74513888888888891</v>
      </c>
      <c r="T1961" s="3">
        <v>0.79652777777777783</v>
      </c>
      <c r="U1961" s="3">
        <f>MAX(M1961+15/60/24-1/24-MOD(M1961+15/60/24-1/24,15/60/24),16/24)</f>
        <v>0.72916666666666663</v>
      </c>
      <c r="V1961" s="3">
        <f>MIN(M1961-MOD(M1961,15/60/24)-1/24,18.75/24)</f>
        <v>0.71875</v>
      </c>
      <c r="W1961" s="103">
        <f>M1961-(M1961-E1961)/12*1.25</f>
        <v>0.70991030092592577</v>
      </c>
    </row>
    <row r="1962" spans="1:23" ht="12.75" customHeight="1">
      <c r="A1962" s="1">
        <v>45791</v>
      </c>
      <c r="B1962" t="s">
        <v>274</v>
      </c>
      <c r="C1962" s="3">
        <v>0.12569444444444444</v>
      </c>
      <c r="D1962" s="3">
        <v>0.15902777777777777</v>
      </c>
      <c r="E1962" s="3">
        <v>0.19722222222222222</v>
      </c>
      <c r="F1962" s="3">
        <v>0.3125</v>
      </c>
      <c r="G1962" s="3">
        <v>0.34027777777777773</v>
      </c>
      <c r="H1962" s="3">
        <v>0.36944444444444446</v>
      </c>
      <c r="I1962" s="3">
        <v>0.38819444444444445</v>
      </c>
      <c r="J1962" s="3">
        <v>0.48402777777777778</v>
      </c>
      <c r="K1962" s="3">
        <v>0.50763888888888886</v>
      </c>
      <c r="L1962" s="3">
        <v>0.74930555555555556</v>
      </c>
      <c r="M1962" s="3">
        <v>0.77013888888888871</v>
      </c>
      <c r="N1962" s="3">
        <v>0.78402777777777777</v>
      </c>
      <c r="O1962" s="3">
        <v>0.82708333333333328</v>
      </c>
      <c r="P1962" s="3">
        <v>0.79652777777777772</v>
      </c>
      <c r="Q1962" s="3">
        <f t="shared" si="34"/>
        <v>0.75069444444444444</v>
      </c>
      <c r="R1962" s="3">
        <f>MAX(T1962,P1962)</f>
        <v>0.79722222222222228</v>
      </c>
      <c r="S1962" s="3">
        <v>0.74513888888888891</v>
      </c>
      <c r="T1962" s="3">
        <v>0.79722222222222228</v>
      </c>
      <c r="U1962" s="3">
        <f>MAX(M1962+15/60/24-1/24-MOD(M1962+15/60/24-1/24,15/60/24),16/24)</f>
        <v>0.72916666666666663</v>
      </c>
      <c r="V1962" s="3">
        <f>MIN(M1962-MOD(M1962,15/60/24)-1/24,18.75/24)</f>
        <v>0.71875</v>
      </c>
      <c r="W1962" s="103">
        <f>M1962-(M1962-E1962)/12*1.25</f>
        <v>0.71046006944444429</v>
      </c>
    </row>
    <row r="1963" spans="1:23" ht="12.75" customHeight="1">
      <c r="A1963" s="1">
        <v>45792</v>
      </c>
      <c r="B1963" t="s">
        <v>275</v>
      </c>
      <c r="C1963" s="3">
        <v>0.125</v>
      </c>
      <c r="D1963" s="3">
        <v>0.15833333333333333</v>
      </c>
      <c r="E1963" s="3">
        <v>0.19652777777777777</v>
      </c>
      <c r="F1963" s="3">
        <v>0.31180555555555556</v>
      </c>
      <c r="G1963" s="3">
        <v>0.34027777777777773</v>
      </c>
      <c r="H1963" s="3">
        <v>0.36944444444444446</v>
      </c>
      <c r="I1963" s="3">
        <v>0.38819444444444445</v>
      </c>
      <c r="J1963" s="3">
        <v>0.48402777777777778</v>
      </c>
      <c r="K1963" s="3">
        <v>0.50763888888888886</v>
      </c>
      <c r="L1963" s="3">
        <v>0.75</v>
      </c>
      <c r="M1963" s="3">
        <v>0.77083333333333315</v>
      </c>
      <c r="N1963" s="3">
        <v>0.78472222222222221</v>
      </c>
      <c r="O1963" s="3">
        <v>0.82777777777777772</v>
      </c>
      <c r="P1963" s="3">
        <v>0.79722222222222217</v>
      </c>
      <c r="Q1963" s="3">
        <f t="shared" si="34"/>
        <v>0.75069444444444444</v>
      </c>
      <c r="R1963" s="3">
        <f>MAX(T1963,P1963)</f>
        <v>0.79791666666666672</v>
      </c>
      <c r="S1963" s="3">
        <v>0.74583333333333324</v>
      </c>
      <c r="T1963" s="3">
        <v>0.79791666666666672</v>
      </c>
      <c r="U1963" s="3">
        <f>MAX(M1963+15/60/24-1/24-MOD(M1963+15/60/24-1/24,15/60/24),16/24)</f>
        <v>0.72916666666666663</v>
      </c>
      <c r="V1963" s="3">
        <f>MIN(M1963-MOD(M1963,15/60/24)-1/24,18.75/24)</f>
        <v>0.71875</v>
      </c>
      <c r="W1963" s="103">
        <f>M1963-(M1963-E1963)/12*1.25</f>
        <v>0.7110098379629628</v>
      </c>
    </row>
    <row r="1964" spans="1:23" ht="12.75" customHeight="1">
      <c r="A1964" s="1">
        <v>45793</v>
      </c>
      <c r="B1964" t="s">
        <v>276</v>
      </c>
      <c r="C1964" s="3">
        <v>0.12430555555555556</v>
      </c>
      <c r="D1964" s="3">
        <v>0.15763888888888888</v>
      </c>
      <c r="E1964" s="3">
        <v>0.19652777777777777</v>
      </c>
      <c r="F1964" s="3">
        <v>0.31180555555555556</v>
      </c>
      <c r="G1964" s="3">
        <v>0.34027777777777773</v>
      </c>
      <c r="H1964" s="3">
        <v>0.36875000000000002</v>
      </c>
      <c r="I1964" s="3">
        <v>0.38819444444444445</v>
      </c>
      <c r="J1964" s="3">
        <v>0.48402777777777778</v>
      </c>
      <c r="K1964" s="3">
        <v>0.50763888888888886</v>
      </c>
      <c r="L1964" s="3">
        <v>0.75</v>
      </c>
      <c r="M1964" s="3">
        <v>0.77083333333333315</v>
      </c>
      <c r="N1964" s="3">
        <v>0.78472222222222221</v>
      </c>
      <c r="O1964" s="3">
        <v>0.82847222222222217</v>
      </c>
      <c r="P1964" s="3">
        <v>0.79722222222222217</v>
      </c>
      <c r="Q1964" s="3">
        <f t="shared" si="34"/>
        <v>0.75138888888888877</v>
      </c>
      <c r="R1964" s="3">
        <f>MAX(T1964,P1964)</f>
        <v>0.79861111111111116</v>
      </c>
      <c r="S1964" s="3">
        <v>0.74652777777777779</v>
      </c>
      <c r="T1964" s="3">
        <v>0.79861111111111116</v>
      </c>
      <c r="U1964" s="3">
        <f>MAX(M1964+15/60/24-1/24-MOD(M1964+15/60/24-1/24,15/60/24),16/24)</f>
        <v>0.72916666666666663</v>
      </c>
      <c r="V1964" s="3">
        <f>MIN(M1964-MOD(M1964,15/60/24)-1/24,18.75/24)</f>
        <v>0.71875</v>
      </c>
      <c r="W1964" s="103">
        <f>M1964-(M1964-E1964)/12*1.25</f>
        <v>0.7110098379629628</v>
      </c>
    </row>
    <row r="1965" spans="1:23" ht="12.75" customHeight="1">
      <c r="A1965" s="1">
        <v>45794</v>
      </c>
      <c r="B1965" t="s">
        <v>277</v>
      </c>
      <c r="C1965" s="3">
        <v>0.12361111111111112</v>
      </c>
      <c r="D1965" s="3">
        <v>0.15694444444444444</v>
      </c>
      <c r="E1965" s="3">
        <v>0.19583333333333333</v>
      </c>
      <c r="F1965" s="3">
        <v>0.31111111111111112</v>
      </c>
      <c r="G1965" s="3">
        <v>0.33958333333333335</v>
      </c>
      <c r="H1965" s="3">
        <v>0.36875000000000002</v>
      </c>
      <c r="I1965" s="3">
        <v>0.38750000000000001</v>
      </c>
      <c r="J1965" s="3">
        <v>0.48402777777777778</v>
      </c>
      <c r="K1965" s="3">
        <v>0.50763888888888886</v>
      </c>
      <c r="L1965" s="3">
        <v>0.75069444444444444</v>
      </c>
      <c r="M1965" s="3">
        <v>0.77152777777777759</v>
      </c>
      <c r="N1965" s="3">
        <v>0.78541666666666676</v>
      </c>
      <c r="O1965" s="3">
        <v>0.82916666666666661</v>
      </c>
      <c r="P1965" s="3">
        <v>0.79791666666666672</v>
      </c>
      <c r="Q1965" s="3">
        <f t="shared" si="34"/>
        <v>0.75208333333333333</v>
      </c>
      <c r="R1965" s="3">
        <f>MAX(T1965,P1965)</f>
        <v>0.7993055555555556</v>
      </c>
      <c r="S1965" s="3">
        <v>0.74652777777777779</v>
      </c>
      <c r="T1965" s="3">
        <v>0.7993055555555556</v>
      </c>
      <c r="U1965" s="3">
        <f>MAX(M1965+15/60/24-1/24-MOD(M1965+15/60/24-1/24,15/60/24),16/24)</f>
        <v>0.73958333333333326</v>
      </c>
      <c r="V1965" s="3">
        <f>MIN(M1965-MOD(M1965,15/60/24)-1/24,18.75/24)</f>
        <v>0.72916666666666663</v>
      </c>
      <c r="W1965" s="103">
        <f>M1965-(M1965-E1965)/12*1.25</f>
        <v>0.71155960648148131</v>
      </c>
    </row>
    <row r="1966" spans="1:23" ht="12.75" customHeight="1">
      <c r="A1966" s="1">
        <v>45795</v>
      </c>
      <c r="B1966" t="s">
        <v>278</v>
      </c>
      <c r="C1966" s="3">
        <v>0.12291666666666667</v>
      </c>
      <c r="D1966" s="3">
        <v>0.15625</v>
      </c>
      <c r="E1966" s="3">
        <v>0.19583333333333333</v>
      </c>
      <c r="F1966" s="3">
        <v>0.31111111111111112</v>
      </c>
      <c r="G1966" s="3">
        <v>0.33958333333333335</v>
      </c>
      <c r="H1966" s="3">
        <v>0.36875000000000002</v>
      </c>
      <c r="I1966" s="3">
        <v>0.38750000000000001</v>
      </c>
      <c r="J1966" s="3">
        <v>0.48402777777777778</v>
      </c>
      <c r="K1966" s="3">
        <v>0.50763888888888886</v>
      </c>
      <c r="L1966" s="3">
        <v>0.75138888888888899</v>
      </c>
      <c r="M1966" s="3">
        <v>0.77222222222222203</v>
      </c>
      <c r="N1966" s="3">
        <v>0.78611111111111109</v>
      </c>
      <c r="O1966" s="3">
        <v>0.82986111111111105</v>
      </c>
      <c r="P1966" s="3">
        <v>0.79861111111111105</v>
      </c>
      <c r="Q1966" s="3">
        <f t="shared" si="34"/>
        <v>0.75208333333333333</v>
      </c>
      <c r="R1966" s="3">
        <f>MAX(T1966,P1966)</f>
        <v>0.7993055555555556</v>
      </c>
      <c r="S1966" s="3">
        <v>0.74722222222222223</v>
      </c>
      <c r="T1966" s="3">
        <v>0.7993055555555556</v>
      </c>
      <c r="U1966" s="3">
        <f>MAX(M1966+15/60/24-1/24-MOD(M1966+15/60/24-1/24,15/60/24),16/24)</f>
        <v>0.73958333333333326</v>
      </c>
      <c r="V1966" s="3">
        <f>MIN(M1966-MOD(M1966,15/60/24)-1/24,18.75/24)</f>
        <v>0.72916666666666663</v>
      </c>
      <c r="W1966" s="103">
        <f>M1966-(M1966-E1966)/12*1.25</f>
        <v>0.71218171296296284</v>
      </c>
    </row>
    <row r="1967" spans="1:23" ht="12.75" customHeight="1">
      <c r="A1967" s="1">
        <v>45796</v>
      </c>
      <c r="B1967" t="s">
        <v>279</v>
      </c>
      <c r="C1967" s="3">
        <v>0.12222222222222223</v>
      </c>
      <c r="D1967" s="3">
        <v>0.15555555555555556</v>
      </c>
      <c r="E1967" s="3">
        <v>0.19513888888888889</v>
      </c>
      <c r="F1967" s="3">
        <v>0.31041666666666667</v>
      </c>
      <c r="G1967" s="3">
        <v>0.33958333333333335</v>
      </c>
      <c r="H1967" s="3">
        <v>0.36805555555555558</v>
      </c>
      <c r="I1967" s="3">
        <v>0.38750000000000001</v>
      </c>
      <c r="J1967" s="3">
        <v>0.48402777777777778</v>
      </c>
      <c r="K1967" s="3">
        <v>0.50763888888888886</v>
      </c>
      <c r="L1967" s="3">
        <v>0.75138888888888899</v>
      </c>
      <c r="M1967" s="3">
        <v>0.77222222222222203</v>
      </c>
      <c r="N1967" s="3">
        <v>0.78611111111111109</v>
      </c>
      <c r="O1967" s="3">
        <v>0.83055555555555549</v>
      </c>
      <c r="P1967" s="3">
        <v>0.79861111111111105</v>
      </c>
      <c r="Q1967" s="3">
        <f t="shared" si="34"/>
        <v>0.75277777777777777</v>
      </c>
      <c r="R1967" s="3">
        <f>MAX(T1967,P1967)</f>
        <v>0.8</v>
      </c>
      <c r="S1967" s="3">
        <v>0.74791666666666667</v>
      </c>
      <c r="T1967" s="3">
        <v>0.8</v>
      </c>
      <c r="U1967" s="3">
        <f>MAX(M1967+15/60/24-1/24-MOD(M1967+15/60/24-1/24,15/60/24),16/24)</f>
        <v>0.73958333333333326</v>
      </c>
      <c r="V1967" s="3">
        <f>MIN(M1967-MOD(M1967,15/60/24)-1/24,18.75/24)</f>
        <v>0.72916666666666663</v>
      </c>
      <c r="W1967" s="103">
        <f>M1967-(M1967-E1967)/12*1.25</f>
        <v>0.71210937499999982</v>
      </c>
    </row>
    <row r="1968" spans="1:23" ht="12.75" customHeight="1">
      <c r="A1968" s="1">
        <v>45797</v>
      </c>
      <c r="B1968" t="s">
        <v>68</v>
      </c>
      <c r="C1968" s="3">
        <v>0.12152777777777778</v>
      </c>
      <c r="D1968" s="3">
        <v>0.15486111111111112</v>
      </c>
      <c r="E1968" s="3">
        <v>0.19444444444444445</v>
      </c>
      <c r="F1968" s="3">
        <v>0.31041666666666667</v>
      </c>
      <c r="G1968" s="3">
        <v>0.33958333333333335</v>
      </c>
      <c r="H1968" s="3">
        <v>0.36805555555555558</v>
      </c>
      <c r="I1968" s="3">
        <v>0.38750000000000001</v>
      </c>
      <c r="J1968" s="3">
        <v>0.48402777777777778</v>
      </c>
      <c r="K1968" s="3">
        <v>0.50763888888888886</v>
      </c>
      <c r="L1968" s="3">
        <v>0.75208333333333333</v>
      </c>
      <c r="M1968" s="3">
        <v>0.77291666666666647</v>
      </c>
      <c r="N1968" s="3">
        <v>0.78680555555555554</v>
      </c>
      <c r="O1968" s="3">
        <v>0.83055555555555549</v>
      </c>
      <c r="P1968" s="3">
        <v>0.79930555555555549</v>
      </c>
      <c r="Q1968" s="3">
        <f t="shared" si="34"/>
        <v>0.75347222222222221</v>
      </c>
      <c r="R1968" s="3">
        <f>MAX(T1968,P1968)</f>
        <v>0.80069444444444449</v>
      </c>
      <c r="S1968" s="3">
        <v>0.74861111111111112</v>
      </c>
      <c r="T1968" s="3">
        <v>0.80069444444444449</v>
      </c>
      <c r="U1968" s="3">
        <f>MAX(M1968+15/60/24-1/24-MOD(M1968+15/60/24-1/24,15/60/24),16/24)</f>
        <v>0.73958333333333326</v>
      </c>
      <c r="V1968" s="3">
        <f>MIN(M1968-MOD(M1968,15/60/24)-1/24,18.75/24)</f>
        <v>0.72916666666666663</v>
      </c>
      <c r="W1968" s="103">
        <f>M1968-(M1968-E1968)/12*1.25</f>
        <v>0.71265914351851833</v>
      </c>
    </row>
    <row r="1969" spans="1:23" ht="12.75" customHeight="1">
      <c r="A1969" s="1">
        <v>45798</v>
      </c>
      <c r="B1969" t="s">
        <v>280</v>
      </c>
      <c r="C1969" s="3">
        <v>0.12083333333333333</v>
      </c>
      <c r="D1969" s="3">
        <v>0.15486111111111112</v>
      </c>
      <c r="E1969" s="3">
        <v>0.19444444444444445</v>
      </c>
      <c r="F1969" s="3">
        <v>0.31041666666666667</v>
      </c>
      <c r="G1969" s="3">
        <v>0.33888888888888885</v>
      </c>
      <c r="H1969" s="3">
        <v>0.36805555555555558</v>
      </c>
      <c r="I1969" s="3">
        <v>0.38750000000000001</v>
      </c>
      <c r="J1969" s="3">
        <v>0.48402777777777778</v>
      </c>
      <c r="K1969" s="3">
        <v>0.5083333333333333</v>
      </c>
      <c r="L1969" s="3">
        <v>0.75277777777777777</v>
      </c>
      <c r="M1969" s="3">
        <v>0.77361111111111092</v>
      </c>
      <c r="N1969" s="3">
        <v>0.78749999999999998</v>
      </c>
      <c r="O1969" s="3">
        <v>0.83125000000000004</v>
      </c>
      <c r="P1969" s="3">
        <v>0.8</v>
      </c>
      <c r="Q1969" s="3">
        <f t="shared" si="34"/>
        <v>0.75416666666666665</v>
      </c>
      <c r="R1969" s="3">
        <f>MAX(T1969,P1969)</f>
        <v>0.80138888888888893</v>
      </c>
      <c r="S1969" s="3">
        <v>0.74861111111111101</v>
      </c>
      <c r="T1969" s="3">
        <v>0.80138888888888893</v>
      </c>
      <c r="U1969" s="3">
        <f>MAX(M1969+15/60/24-1/24-MOD(M1969+15/60/24-1/24,15/60/24),16/24)</f>
        <v>0.73958333333333326</v>
      </c>
      <c r="V1969" s="3">
        <f>MIN(M1969-MOD(M1969,15/60/24)-1/24,18.75/24)</f>
        <v>0.72916666666666663</v>
      </c>
      <c r="W1969" s="103">
        <f>M1969-(M1969-E1969)/12*1.25</f>
        <v>0.71328124999999987</v>
      </c>
    </row>
    <row r="1970" spans="1:23" ht="12.75" customHeight="1">
      <c r="A1970" s="1">
        <v>45799</v>
      </c>
      <c r="B1970" t="s">
        <v>281</v>
      </c>
      <c r="C1970" s="3">
        <v>0.12013888888888889</v>
      </c>
      <c r="D1970" s="3">
        <f t="shared" ref="D1970" si="35">+D1969-1/3600</f>
        <v>0.15458333333333335</v>
      </c>
      <c r="E1970" s="3">
        <v>0.19375000000000001</v>
      </c>
      <c r="F1970" s="3">
        <v>0.30972222222222223</v>
      </c>
      <c r="G1970" s="3">
        <v>0.33888888888888885</v>
      </c>
      <c r="H1970" s="3">
        <v>0.36805555555555558</v>
      </c>
      <c r="I1970" s="3">
        <v>0.38750000000000001</v>
      </c>
      <c r="J1970" s="3">
        <v>0.48402777777777778</v>
      </c>
      <c r="K1970" s="3">
        <v>0.5083333333333333</v>
      </c>
      <c r="L1970" s="3">
        <v>0.75277777777777777</v>
      </c>
      <c r="M1970" s="3">
        <v>0.77361111111111092</v>
      </c>
      <c r="N1970" s="3">
        <v>0.78819444444444453</v>
      </c>
      <c r="O1970" s="3">
        <v>0.83194444444444438</v>
      </c>
      <c r="P1970" s="3">
        <v>0.80069444444444449</v>
      </c>
      <c r="Q1970" s="3">
        <f t="shared" si="34"/>
        <v>0.75416666666666654</v>
      </c>
      <c r="R1970" s="3">
        <f>MAX(T1970,P1970)</f>
        <v>0.80138888888888893</v>
      </c>
      <c r="S1970" s="3">
        <v>0.74930555555555556</v>
      </c>
      <c r="T1970" s="3">
        <v>0.80138888888888893</v>
      </c>
      <c r="U1970" s="3">
        <f>MAX(M1970+15/60/24-1/24-MOD(M1970+15/60/24-1/24,15/60/24),16/24)</f>
        <v>0.73958333333333326</v>
      </c>
      <c r="V1970" s="3">
        <f>MIN(M1970-MOD(M1970,15/60/24)-1/24,18.75/24)</f>
        <v>0.72916666666666663</v>
      </c>
      <c r="W1970" s="103">
        <f>M1970-(M1970-E1970)/12*1.25</f>
        <v>0.71320891203703685</v>
      </c>
    </row>
    <row r="1971" spans="1:23" ht="12.75" customHeight="1">
      <c r="A1971" s="1">
        <v>45800</v>
      </c>
      <c r="B1971" t="s">
        <v>282</v>
      </c>
      <c r="C1971" s="3">
        <v>0.11944444444444445</v>
      </c>
      <c r="D1971" s="3">
        <v>0.15416666666666667</v>
      </c>
      <c r="E1971" s="3">
        <v>0.19375000000000001</v>
      </c>
      <c r="F1971" s="3">
        <v>0.30972222222222223</v>
      </c>
      <c r="G1971" s="3">
        <v>0.33888888888888885</v>
      </c>
      <c r="H1971" s="3">
        <v>0.36805555555555558</v>
      </c>
      <c r="I1971" s="3">
        <v>0.38750000000000001</v>
      </c>
      <c r="J1971" s="3">
        <v>0.48402777777777778</v>
      </c>
      <c r="K1971" s="3">
        <v>0.5083333333333333</v>
      </c>
      <c r="L1971" s="3">
        <v>0.75347222222222221</v>
      </c>
      <c r="M1971" s="3">
        <v>0.77430555555555536</v>
      </c>
      <c r="N1971" s="3">
        <v>0.78819444444444453</v>
      </c>
      <c r="O1971" s="3">
        <v>0.83263888888888882</v>
      </c>
      <c r="P1971" s="3">
        <v>0.80069444444444449</v>
      </c>
      <c r="Q1971" s="3">
        <f t="shared" si="34"/>
        <v>0.75486111111111109</v>
      </c>
      <c r="R1971" s="3">
        <f>MAX(T1971,P1971)</f>
        <v>0.80208333333333337</v>
      </c>
      <c r="S1971" s="3">
        <v>0.75</v>
      </c>
      <c r="T1971" s="3">
        <v>0.80208333333333337</v>
      </c>
      <c r="U1971" s="3">
        <f>MAX(M1971+15/60/24-1/24-MOD(M1971+15/60/24-1/24,15/60/24),16/24)</f>
        <v>0.73958333333333326</v>
      </c>
      <c r="V1971" s="3">
        <f>MIN(M1971-MOD(M1971,15/60/24)-1/24,18.75/24)</f>
        <v>0.72916666666666663</v>
      </c>
      <c r="W1971" s="103">
        <f>M1971-(M1971-E1971)/12*1.25</f>
        <v>0.71383101851851838</v>
      </c>
    </row>
    <row r="1972" spans="1:23" ht="12.75" customHeight="1">
      <c r="A1972" s="1">
        <v>45801</v>
      </c>
      <c r="B1972" t="s">
        <v>283</v>
      </c>
      <c r="C1972" s="3">
        <v>0.11874999999999999</v>
      </c>
      <c r="D1972" s="3">
        <v>0.15347222222222223</v>
      </c>
      <c r="E1972" s="3">
        <v>0.19305555555555554</v>
      </c>
      <c r="F1972" s="3">
        <v>0.30972222222222223</v>
      </c>
      <c r="G1972" s="3">
        <v>0.33888888888888885</v>
      </c>
      <c r="H1972" s="3">
        <v>0.36736111111111108</v>
      </c>
      <c r="I1972" s="3">
        <v>0.38680555555555557</v>
      </c>
      <c r="J1972" s="3">
        <v>0.48402777777777778</v>
      </c>
      <c r="K1972" s="3">
        <v>0.5083333333333333</v>
      </c>
      <c r="L1972" s="3">
        <v>0.75416666666666676</v>
      </c>
      <c r="M1972" s="3">
        <v>0.77500000000000002</v>
      </c>
      <c r="N1972" s="3">
        <v>0.78888888888888886</v>
      </c>
      <c r="O1972" s="3">
        <v>0.83333333333333326</v>
      </c>
      <c r="P1972" s="3">
        <v>0.80138888888888882</v>
      </c>
      <c r="Q1972" s="3">
        <f t="shared" si="34"/>
        <v>0.75555555555555554</v>
      </c>
      <c r="R1972" s="3">
        <f>MAX(T1972,P1972)</f>
        <v>0.8027777777777777</v>
      </c>
      <c r="S1972" s="3">
        <v>0.75</v>
      </c>
      <c r="T1972" s="3">
        <v>0.8027777777777777</v>
      </c>
      <c r="U1972" s="3">
        <f>MAX(M1972+15/60/24-1/24-MOD(M1972+15/60/24-1/24,15/60/24),16/24)</f>
        <v>0.73958333333333326</v>
      </c>
      <c r="V1972" s="3">
        <f>MIN(M1972-MOD(M1972,15/60/24)-1/24,18.75/24)</f>
        <v>0.72916666666666663</v>
      </c>
      <c r="W1972" s="103">
        <f>M1972-(M1972-E1972)/12*1.25</f>
        <v>0.714380787037037</v>
      </c>
    </row>
    <row r="1973" spans="1:23" ht="12.75" customHeight="1">
      <c r="A1973" s="1">
        <v>45802</v>
      </c>
      <c r="B1973" t="s">
        <v>284</v>
      </c>
      <c r="C1973" s="3">
        <v>0.11874999999999999</v>
      </c>
      <c r="D1973" s="3">
        <v>0.15347222222222223</v>
      </c>
      <c r="E1973" s="3">
        <v>0.19305555555555554</v>
      </c>
      <c r="F1973" s="3">
        <v>0.30902777777777779</v>
      </c>
      <c r="G1973" s="3">
        <v>0.33888888888888885</v>
      </c>
      <c r="H1973" s="3">
        <v>0.36736111111111108</v>
      </c>
      <c r="I1973" s="3">
        <v>0.38680555555555557</v>
      </c>
      <c r="J1973" s="3">
        <v>0.48402777777777778</v>
      </c>
      <c r="K1973" s="3">
        <v>0.5083333333333333</v>
      </c>
      <c r="L1973" s="3">
        <v>0.75416666666666676</v>
      </c>
      <c r="M1973" s="3">
        <v>0.77500000000000002</v>
      </c>
      <c r="N1973" s="3">
        <v>0.7895833333333333</v>
      </c>
      <c r="O1973" s="3">
        <v>0.8340277777777777</v>
      </c>
      <c r="P1973" s="3">
        <v>0.80208333333333326</v>
      </c>
      <c r="Q1973" s="3">
        <f t="shared" si="34"/>
        <v>0.75555555555555554</v>
      </c>
      <c r="R1973" s="3">
        <f>MAX(T1973,P1973)</f>
        <v>0.80277777777777781</v>
      </c>
      <c r="S1973" s="3">
        <v>0.75069444444444444</v>
      </c>
      <c r="T1973" s="3">
        <v>0.80277777777777781</v>
      </c>
      <c r="U1973" s="3">
        <f>MAX(M1973+15/60/24-1/24-MOD(M1973+15/60/24-1/24,15/60/24),16/24)</f>
        <v>0.73958333333333326</v>
      </c>
      <c r="V1973" s="3">
        <f>MIN(M1973-MOD(M1973,15/60/24)-1/24,18.75/24)</f>
        <v>0.72916666666666663</v>
      </c>
      <c r="W1973" s="103">
        <f>M1973-(M1973-E1973)/12*1.25</f>
        <v>0.714380787037037</v>
      </c>
    </row>
    <row r="1974" spans="1:23" ht="12.75" customHeight="1">
      <c r="A1974" s="1">
        <v>45803</v>
      </c>
      <c r="B1974" t="s">
        <v>285</v>
      </c>
      <c r="C1974" s="3">
        <v>0.11805555555555557</v>
      </c>
      <c r="D1974" s="3">
        <v>0.15208333333333332</v>
      </c>
      <c r="E1974" s="3">
        <v>0.19236111111111112</v>
      </c>
      <c r="F1974" s="3">
        <v>0.30902777777777779</v>
      </c>
      <c r="G1974" s="3">
        <v>0.33819444444444446</v>
      </c>
      <c r="H1974" s="3">
        <v>0.36736111111111108</v>
      </c>
      <c r="I1974" s="3">
        <v>0.38680555555555557</v>
      </c>
      <c r="J1974" s="3">
        <v>0.48402777777777778</v>
      </c>
      <c r="K1974" s="3">
        <v>0.5083333333333333</v>
      </c>
      <c r="L1974" s="3">
        <v>0.75486111111111109</v>
      </c>
      <c r="M1974" s="3">
        <v>0.77569444444444424</v>
      </c>
      <c r="N1974" s="3">
        <v>0.7895833333333333</v>
      </c>
      <c r="O1974" s="3">
        <v>0.83472222222222214</v>
      </c>
      <c r="P1974" s="3">
        <v>0.80208333333333326</v>
      </c>
      <c r="Q1974" s="3">
        <f t="shared" si="34"/>
        <v>0.75624999999999998</v>
      </c>
      <c r="R1974" s="3">
        <f>MAX(T1974,P1974)</f>
        <v>0.80347222222222225</v>
      </c>
      <c r="S1974" s="3">
        <v>0.75069444444444444</v>
      </c>
      <c r="T1974" s="3">
        <v>0.80347222222222225</v>
      </c>
      <c r="U1974" s="3">
        <f>MAX(M1974+15/60/24-1/24-MOD(M1974+15/60/24-1/24,15/60/24),16/24)</f>
        <v>0.73958333333333326</v>
      </c>
      <c r="V1974" s="3">
        <f>MIN(M1974-MOD(M1974,15/60/24)-1/24,18.75/24)</f>
        <v>0.72916666666666663</v>
      </c>
      <c r="W1974" s="103">
        <f>M1974-(M1974-E1974)/12*1.25</f>
        <v>0.7149305555555554</v>
      </c>
    </row>
    <row r="1975" spans="1:23" ht="12.75" customHeight="1">
      <c r="A1975" s="1">
        <v>45804</v>
      </c>
      <c r="B1975" t="s">
        <v>69</v>
      </c>
      <c r="C1975" s="3">
        <v>0.1173611111111111</v>
      </c>
      <c r="D1975" s="3">
        <v>0.15208333333333332</v>
      </c>
      <c r="E1975" s="3">
        <v>0.19236111111111112</v>
      </c>
      <c r="F1975" s="3">
        <v>0.30902777777777779</v>
      </c>
      <c r="G1975" s="3">
        <v>0.33819444444444446</v>
      </c>
      <c r="H1975" s="3">
        <v>0.36736111111111108</v>
      </c>
      <c r="I1975" s="3">
        <v>0.38680555555555557</v>
      </c>
      <c r="J1975" s="3">
        <v>0.48402777777777778</v>
      </c>
      <c r="K1975" s="3">
        <v>0.5083333333333333</v>
      </c>
      <c r="L1975" s="3">
        <v>0.75555555555555554</v>
      </c>
      <c r="M1975" s="3">
        <v>0.77638888888888868</v>
      </c>
      <c r="N1975" s="3">
        <v>0.79027777777777775</v>
      </c>
      <c r="O1975" s="3">
        <v>0.83472222222222214</v>
      </c>
      <c r="P1975" s="3">
        <v>0.8027777777777777</v>
      </c>
      <c r="Q1975" s="3">
        <f t="shared" si="34"/>
        <v>0.75624999999999998</v>
      </c>
      <c r="R1975" s="3">
        <f>MAX(T1975,P1975)</f>
        <v>0.8041666666666667</v>
      </c>
      <c r="S1975" s="3">
        <v>0.75138888888888899</v>
      </c>
      <c r="T1975" s="3">
        <v>0.8041666666666667</v>
      </c>
      <c r="U1975" s="3">
        <f>MAX(M1975+15/60/24-1/24-MOD(M1975+15/60/24-1/24,15/60/24),16/24)</f>
        <v>0.73958333333333326</v>
      </c>
      <c r="V1975" s="3">
        <f>MIN(M1975-MOD(M1975,15/60/24)-1/24,18.75/24)</f>
        <v>0.72916666666666663</v>
      </c>
      <c r="W1975" s="103">
        <f>M1975-(M1975-E1975)/12*1.25</f>
        <v>0.71555266203703682</v>
      </c>
    </row>
    <row r="1976" spans="1:23" ht="12.75" customHeight="1">
      <c r="A1976" s="1">
        <v>45805</v>
      </c>
      <c r="B1976" t="s">
        <v>286</v>
      </c>
      <c r="C1976" s="3">
        <v>0.1173611111111111</v>
      </c>
      <c r="D1976" s="3">
        <v>0.15138888888888888</v>
      </c>
      <c r="E1976" s="3">
        <v>0.19236111111111112</v>
      </c>
      <c r="F1976" s="3">
        <v>0.30902777777777779</v>
      </c>
      <c r="G1976" s="3">
        <v>0.33819444444444446</v>
      </c>
      <c r="H1976" s="3">
        <v>0.36736111111111108</v>
      </c>
      <c r="I1976" s="3">
        <v>0.38680555555555557</v>
      </c>
      <c r="J1976" s="3">
        <v>0.48402777777777778</v>
      </c>
      <c r="K1976" s="3">
        <v>0.5083333333333333</v>
      </c>
      <c r="L1976" s="3">
        <v>0.75555555555555554</v>
      </c>
      <c r="M1976" s="3">
        <v>0.77638888888888868</v>
      </c>
      <c r="N1976" s="3">
        <v>0.7909722222222223</v>
      </c>
      <c r="O1976" s="3">
        <v>0.83541666666666659</v>
      </c>
      <c r="P1976" s="3">
        <v>0.80347222222222225</v>
      </c>
      <c r="Q1976" s="3">
        <f t="shared" si="34"/>
        <v>0.75694444444444453</v>
      </c>
      <c r="R1976" s="3">
        <f>MAX(T1976,P1976)</f>
        <v>0.80486111111111114</v>
      </c>
      <c r="S1976" s="3">
        <v>0.75208333333333344</v>
      </c>
      <c r="T1976" s="3">
        <v>0.80486111111111114</v>
      </c>
      <c r="U1976" s="3">
        <f>MAX(M1976+15/60/24-1/24-MOD(M1976+15/60/24-1/24,15/60/24),16/24)</f>
        <v>0.73958333333333326</v>
      </c>
      <c r="V1976" s="3">
        <f>MIN(M1976-MOD(M1976,15/60/24)-1/24,18.75/24)</f>
        <v>0.72916666666666663</v>
      </c>
      <c r="W1976" s="103">
        <f>M1976-(M1976-E1976)/12*1.25</f>
        <v>0.71555266203703682</v>
      </c>
    </row>
    <row r="1977" spans="1:23" ht="12.75" customHeight="1">
      <c r="A1977" s="1">
        <v>45806</v>
      </c>
      <c r="B1977" t="s">
        <v>287</v>
      </c>
      <c r="C1977" s="3">
        <v>0.11666666666666665</v>
      </c>
      <c r="D1977" s="3">
        <v>0.15138888888888888</v>
      </c>
      <c r="E1977" s="3">
        <v>0.19166666666666665</v>
      </c>
      <c r="F1977" s="3">
        <v>0.30833333333333335</v>
      </c>
      <c r="G1977" s="3">
        <v>0.33819444444444446</v>
      </c>
      <c r="H1977" s="3">
        <v>0.36736111111111108</v>
      </c>
      <c r="I1977" s="3">
        <v>0.38680555555555557</v>
      </c>
      <c r="J1977" s="3">
        <v>0.48472222222222222</v>
      </c>
      <c r="K1977" s="3">
        <v>0.50902777777777775</v>
      </c>
      <c r="L1977" s="3">
        <v>0.75624999999999998</v>
      </c>
      <c r="M1977" s="3">
        <v>0.77708333333333313</v>
      </c>
      <c r="N1977" s="3">
        <v>0.7909722222222223</v>
      </c>
      <c r="O1977" s="3">
        <v>0.83611111111111103</v>
      </c>
      <c r="P1977" s="3">
        <v>0.80347222222222225</v>
      </c>
      <c r="Q1977" s="3">
        <f t="shared" si="34"/>
        <v>0.75763888888888897</v>
      </c>
      <c r="R1977" s="3">
        <f>MAX(T1977,P1977)</f>
        <v>0.80486111111111114</v>
      </c>
      <c r="S1977" s="3">
        <v>0.75208333333333333</v>
      </c>
      <c r="T1977" s="3">
        <v>0.80486111111111114</v>
      </c>
      <c r="U1977" s="3">
        <f>MAX(M1977+15/60/24-1/24-MOD(M1977+15/60/24-1/24,15/60/24),16/24)</f>
        <v>0.73958333333333326</v>
      </c>
      <c r="V1977" s="3">
        <f>MIN(M1977-MOD(M1977,15/60/24)-1/24,18.75/24)</f>
        <v>0.72916666666666663</v>
      </c>
      <c r="W1977" s="103">
        <f>M1977-(M1977-E1977)/12*1.25</f>
        <v>0.71610243055555534</v>
      </c>
    </row>
    <row r="1978" spans="1:23" ht="12.75" customHeight="1">
      <c r="A1978" s="1">
        <v>45807</v>
      </c>
      <c r="B1978" t="s">
        <v>288</v>
      </c>
      <c r="C1978" s="3">
        <v>0.11597222222222221</v>
      </c>
      <c r="D1978" s="3">
        <v>0.15069444444444444</v>
      </c>
      <c r="E1978" s="3">
        <v>0.19166666666666665</v>
      </c>
      <c r="F1978" s="3">
        <v>0.30833333333333335</v>
      </c>
      <c r="G1978" s="3">
        <v>0.33819444444444446</v>
      </c>
      <c r="H1978" s="3">
        <v>0.36736111111111108</v>
      </c>
      <c r="I1978" s="3">
        <v>0.38680555555555557</v>
      </c>
      <c r="J1978" s="3">
        <v>0.48472222222222222</v>
      </c>
      <c r="K1978" s="3">
        <v>0.50902777777777775</v>
      </c>
      <c r="L1978" s="3">
        <v>0.75624999999999998</v>
      </c>
      <c r="M1978" s="3">
        <v>0.77708333333333313</v>
      </c>
      <c r="N1978" s="3">
        <v>0.79166666666666663</v>
      </c>
      <c r="O1978" s="3">
        <v>0.83680555555555547</v>
      </c>
      <c r="P1978" s="3">
        <v>0.80416666666666659</v>
      </c>
      <c r="Q1978" s="3">
        <f t="shared" si="34"/>
        <v>0.75763888888888886</v>
      </c>
      <c r="R1978" s="3">
        <f>MAX(T1978,P1978)</f>
        <v>0.80555555555555558</v>
      </c>
      <c r="S1978" s="3">
        <v>0.75277777777777777</v>
      </c>
      <c r="T1978" s="3">
        <v>0.80555555555555558</v>
      </c>
      <c r="U1978" s="3">
        <f>MAX(M1978+15/60/24-1/24-MOD(M1978+15/60/24-1/24,15/60/24),16/24)</f>
        <v>0.73958333333333326</v>
      </c>
      <c r="V1978" s="3">
        <f>MIN(M1978-MOD(M1978,15/60/24)-1/24,18.75/24)</f>
        <v>0.72916666666666663</v>
      </c>
      <c r="W1978" s="103">
        <f>M1978-(M1978-E1978)/12*1.25</f>
        <v>0.71610243055555534</v>
      </c>
    </row>
    <row r="1979" spans="1:23" ht="12.75" customHeight="1">
      <c r="A1979" s="1">
        <v>45808</v>
      </c>
      <c r="B1979" t="s">
        <v>289</v>
      </c>
      <c r="C1979" s="3">
        <v>0.11597222222222221</v>
      </c>
      <c r="D1979" s="3">
        <v>0.15069444444444444</v>
      </c>
      <c r="E1979" s="3">
        <v>0.19166666666666665</v>
      </c>
      <c r="F1979" s="3">
        <v>0.30833333333333335</v>
      </c>
      <c r="G1979" s="3">
        <v>0.33819444444444446</v>
      </c>
      <c r="H1979" s="3">
        <v>0.36736111111111108</v>
      </c>
      <c r="I1979" s="3">
        <v>0.38680555555555557</v>
      </c>
      <c r="J1979" s="3">
        <v>0.48472222222222222</v>
      </c>
      <c r="K1979" s="3">
        <v>0.50902777777777775</v>
      </c>
      <c r="L1979" s="3">
        <v>0.75694444444444453</v>
      </c>
      <c r="M1979" s="3">
        <v>0.77777777777777757</v>
      </c>
      <c r="N1979" s="3">
        <v>0.79166666666666663</v>
      </c>
      <c r="O1979" s="3">
        <v>0.83750000000000002</v>
      </c>
      <c r="P1979" s="3">
        <v>0.80416666666666659</v>
      </c>
      <c r="Q1979" s="3">
        <f t="shared" si="34"/>
        <v>0.7583333333333333</v>
      </c>
      <c r="R1979" s="3">
        <f>MAX(T1979,P1979)</f>
        <v>0.80625000000000002</v>
      </c>
      <c r="S1979" s="3">
        <v>0.75277777777777777</v>
      </c>
      <c r="T1979" s="3">
        <v>0.80625000000000002</v>
      </c>
      <c r="U1979" s="3">
        <f>MAX(M1979+15/60/24-1/24-MOD(M1979+15/60/24-1/24,15/60/24),16/24)</f>
        <v>0.73958333333333326</v>
      </c>
      <c r="V1979" s="3">
        <f>MIN(M1979-MOD(M1979,15/60/24)-1/24,18.75/24)</f>
        <v>0.72916666666666663</v>
      </c>
      <c r="W1979" s="103">
        <f>M1979-(M1979-E1979)/12*1.25</f>
        <v>0.71672453703703687</v>
      </c>
    </row>
    <row r="1980" spans="1:23" ht="12.75" customHeight="1">
      <c r="A1980" s="1">
        <v>45809</v>
      </c>
      <c r="B1980" t="s">
        <v>290</v>
      </c>
      <c r="C1980" s="3">
        <v>0.11527777777777777</v>
      </c>
      <c r="D1980" s="3">
        <v>0.15069444444444444</v>
      </c>
      <c r="E1980" s="3">
        <v>0.19097222222222221</v>
      </c>
      <c r="F1980" s="3">
        <v>0.30833333333333335</v>
      </c>
      <c r="G1980" s="3">
        <v>0.33819444444444446</v>
      </c>
      <c r="H1980" s="3">
        <v>0.36736111111111108</v>
      </c>
      <c r="I1980" s="3">
        <v>0.38680555555555557</v>
      </c>
      <c r="J1980" s="3">
        <v>0.48472222222222222</v>
      </c>
      <c r="K1980" s="3">
        <v>0.50902777777777775</v>
      </c>
      <c r="L1980" s="3">
        <v>0.75694444444444453</v>
      </c>
      <c r="M1980" s="3">
        <v>0.77777777777777757</v>
      </c>
      <c r="N1980" s="3">
        <v>0.79236111111111107</v>
      </c>
      <c r="O1980" s="3">
        <v>0.83750000000000002</v>
      </c>
      <c r="P1980" s="3">
        <v>0.80486111111111103</v>
      </c>
      <c r="Q1980" s="3">
        <f t="shared" si="34"/>
        <v>0.7583333333333333</v>
      </c>
      <c r="R1980" s="3">
        <f>MAX(T1980,P1980)</f>
        <v>0.80625000000000002</v>
      </c>
      <c r="S1980" s="3">
        <v>0.75347222222222221</v>
      </c>
      <c r="T1980" s="3">
        <v>0.80625000000000002</v>
      </c>
      <c r="U1980" s="3">
        <f>MAX(M1980+15/60/24-1/24-MOD(M1980+15/60/24-1/24,15/60/24),16/24)</f>
        <v>0.73958333333333326</v>
      </c>
      <c r="V1980" s="3">
        <f>MIN(M1980-MOD(M1980,15/60/24)-1/24,18.75/24)</f>
        <v>0.72916666666666663</v>
      </c>
      <c r="W1980" s="103">
        <f>M1980-(M1980-E1980)/12*1.25</f>
        <v>0.71665219907407385</v>
      </c>
    </row>
    <row r="1981" spans="1:23" ht="12.75" customHeight="1">
      <c r="A1981" s="1">
        <v>45810</v>
      </c>
      <c r="B1981" t="s">
        <v>60</v>
      </c>
      <c r="C1981" s="3">
        <v>0.11527777777777777</v>
      </c>
      <c r="D1981" s="3">
        <v>0.15</v>
      </c>
      <c r="E1981" s="3">
        <v>0.19097222222222221</v>
      </c>
      <c r="F1981" s="3">
        <v>0.30833333333333335</v>
      </c>
      <c r="G1981" s="3">
        <v>0.33819444444444446</v>
      </c>
      <c r="H1981" s="3">
        <v>0.36736111111111108</v>
      </c>
      <c r="I1981" s="3">
        <v>0.38680555555555557</v>
      </c>
      <c r="J1981" s="3">
        <v>0.48472222222222222</v>
      </c>
      <c r="K1981" s="3">
        <v>0.50902777777777775</v>
      </c>
      <c r="L1981" s="3">
        <v>0.75763888888888886</v>
      </c>
      <c r="M1981" s="3">
        <v>0.77847222222222201</v>
      </c>
      <c r="N1981" s="3">
        <v>0.79305555555555562</v>
      </c>
      <c r="O1981" s="3">
        <v>0.83819444444444446</v>
      </c>
      <c r="P1981" s="3">
        <v>0.80555555555555558</v>
      </c>
      <c r="Q1981" s="3">
        <f t="shared" si="34"/>
        <v>0.75902777777777775</v>
      </c>
      <c r="R1981" s="3">
        <f>MAX(T1981,P1981)</f>
        <v>0.80694444444444446</v>
      </c>
      <c r="S1981" s="3">
        <v>0.75347222222222221</v>
      </c>
      <c r="T1981" s="3">
        <v>0.80694444444444446</v>
      </c>
      <c r="U1981" s="3">
        <f>MAX(M1981+15/60/24-1/24-MOD(M1981+15/60/24-1/24,15/60/24),16/24)</f>
        <v>0.73958333333333326</v>
      </c>
      <c r="V1981" s="3">
        <f>MIN(M1981-MOD(M1981,15/60/24)-1/24,18.75/24)</f>
        <v>0.72916666666666663</v>
      </c>
      <c r="W1981" s="103">
        <f>M1981-(M1981-E1981)/12*1.25</f>
        <v>0.71727430555555538</v>
      </c>
    </row>
    <row r="1982" spans="1:23" ht="12.75" customHeight="1">
      <c r="A1982" s="1">
        <v>45811</v>
      </c>
      <c r="B1982" t="s">
        <v>70</v>
      </c>
      <c r="C1982" s="3">
        <v>0.11458333333333333</v>
      </c>
      <c r="D1982" s="3">
        <v>0.15</v>
      </c>
      <c r="E1982" s="3">
        <v>0.19097222222222221</v>
      </c>
      <c r="F1982" s="3">
        <v>0.30833333333333335</v>
      </c>
      <c r="G1982" s="3">
        <v>0.33819444444444446</v>
      </c>
      <c r="H1982" s="3">
        <v>0.3666666666666667</v>
      </c>
      <c r="I1982" s="3">
        <v>0.38680555555555557</v>
      </c>
      <c r="J1982" s="3">
        <v>0.48472222222222222</v>
      </c>
      <c r="K1982" s="3">
        <v>0.50972222222222219</v>
      </c>
      <c r="L1982" s="3">
        <v>0.7583333333333333</v>
      </c>
      <c r="M1982" s="3">
        <v>0.77916666666666645</v>
      </c>
      <c r="N1982" s="3">
        <v>0.79305555555555562</v>
      </c>
      <c r="O1982" s="3">
        <v>0.83888888888888891</v>
      </c>
      <c r="P1982" s="3">
        <v>0.80555555555555558</v>
      </c>
      <c r="Q1982" s="3">
        <f t="shared" si="34"/>
        <v>0.75902777777777775</v>
      </c>
      <c r="R1982" s="3">
        <f>MAX(T1982,P1982)</f>
        <v>0.80694444444444446</v>
      </c>
      <c r="S1982" s="3">
        <v>0.75416666666666676</v>
      </c>
      <c r="T1982" s="3">
        <v>0.80694444444444446</v>
      </c>
      <c r="U1982" s="3">
        <f>MAX(M1982+15/60/24-1/24-MOD(M1982+15/60/24-1/24,15/60/24),16/24)</f>
        <v>0.73958333333333326</v>
      </c>
      <c r="V1982" s="3">
        <f>MIN(M1982-MOD(M1982,15/60/24)-1/24,18.75/24)</f>
        <v>0.72916666666666663</v>
      </c>
      <c r="W1982" s="103">
        <f>M1982-(M1982-E1982)/12*1.25</f>
        <v>0.7178964120370368</v>
      </c>
    </row>
    <row r="1983" spans="1:23" ht="12.75" customHeight="1">
      <c r="A1983" s="1">
        <v>45812</v>
      </c>
      <c r="B1983" t="s">
        <v>291</v>
      </c>
      <c r="C1983" s="3">
        <v>0.11458333333333333</v>
      </c>
      <c r="D1983" s="3">
        <v>0.15</v>
      </c>
      <c r="E1983" s="3">
        <v>0.19097222222222221</v>
      </c>
      <c r="F1983" s="3">
        <v>0.30833333333333335</v>
      </c>
      <c r="G1983" s="3">
        <v>0.33819444444444446</v>
      </c>
      <c r="H1983" s="3">
        <v>0.3666666666666667</v>
      </c>
      <c r="I1983" s="3">
        <v>0.38680555555555557</v>
      </c>
      <c r="J1983" s="3">
        <v>0.48472222222222222</v>
      </c>
      <c r="K1983" s="3">
        <v>0.50972222222222219</v>
      </c>
      <c r="L1983" s="3">
        <v>0.7583333333333333</v>
      </c>
      <c r="M1983" s="3">
        <v>0.77916666666666645</v>
      </c>
      <c r="N1983" s="3">
        <v>0.79374999999999996</v>
      </c>
      <c r="O1983" s="3">
        <v>0.83888888888888891</v>
      </c>
      <c r="P1983" s="3">
        <v>0.80625000000000002</v>
      </c>
      <c r="Q1983" s="3">
        <f t="shared" si="34"/>
        <v>0.7597222222222223</v>
      </c>
      <c r="R1983" s="3">
        <f>MAX(T1983,P1983)</f>
        <v>0.80763888888888891</v>
      </c>
      <c r="S1983" s="3">
        <v>0.7548611111111112</v>
      </c>
      <c r="T1983" s="3">
        <v>0.80763888888888891</v>
      </c>
      <c r="U1983" s="3">
        <f>MAX(M1983+15/60/24-1/24-MOD(M1983+15/60/24-1/24,15/60/24),16/24)</f>
        <v>0.73958333333333326</v>
      </c>
      <c r="V1983" s="3">
        <f>MIN(M1983-MOD(M1983,15/60/24)-1/24,18.75/24)</f>
        <v>0.72916666666666663</v>
      </c>
      <c r="W1983" s="103">
        <f>M1983-(M1983-E1983)/12*1.25</f>
        <v>0.7178964120370368</v>
      </c>
    </row>
    <row r="1984" spans="1:23" ht="12.75" customHeight="1">
      <c r="A1984" s="1">
        <v>45813</v>
      </c>
      <c r="B1984" t="s">
        <v>292</v>
      </c>
      <c r="C1984" s="3">
        <v>0.11388888888888889</v>
      </c>
      <c r="D1984" s="3">
        <v>0.14930555555555555</v>
      </c>
      <c r="E1984" s="3">
        <v>0.19097222222222221</v>
      </c>
      <c r="F1984" s="3">
        <v>0.30763888888888891</v>
      </c>
      <c r="G1984" s="3">
        <v>0.33819444444444446</v>
      </c>
      <c r="H1984" s="3">
        <v>0.3666666666666667</v>
      </c>
      <c r="I1984" s="3">
        <v>0.38680555555555557</v>
      </c>
      <c r="J1984" s="3">
        <v>0.48541666666666666</v>
      </c>
      <c r="K1984" s="3">
        <v>0.50972222222222219</v>
      </c>
      <c r="L1984" s="3">
        <v>0.75902777777777775</v>
      </c>
      <c r="M1984" s="3">
        <v>0.77986111111111089</v>
      </c>
      <c r="N1984" s="3">
        <v>0.79374999999999996</v>
      </c>
      <c r="O1984" s="3">
        <v>0.83958333333333335</v>
      </c>
      <c r="P1984" s="3">
        <v>0.80833333333333324</v>
      </c>
      <c r="Q1984" s="3">
        <f t="shared" si="34"/>
        <v>0.76041666666666674</v>
      </c>
      <c r="R1984" s="3">
        <f>MAX(T1984,P1984)</f>
        <v>0.80833333333333324</v>
      </c>
      <c r="S1984" s="3">
        <v>0.75486111111111109</v>
      </c>
      <c r="T1984" s="3">
        <v>0.80833333333333324</v>
      </c>
      <c r="U1984" s="3">
        <f>MAX(M1984+15/60/24-1/24-MOD(M1984+15/60/24-1/24,15/60/24),16/24)</f>
        <v>0.73958333333333326</v>
      </c>
      <c r="V1984" s="3">
        <f>MIN(M1984-MOD(M1984,15/60/24)-1/24,18.75/24)</f>
        <v>0.72916666666666663</v>
      </c>
      <c r="W1984" s="103">
        <f>M1984-(M1984-E1984)/12*1.25</f>
        <v>0.71851851851851833</v>
      </c>
    </row>
    <row r="1985" spans="1:23" ht="12.75" customHeight="1">
      <c r="A1985" s="1">
        <v>45814</v>
      </c>
      <c r="B1985" t="s">
        <v>293</v>
      </c>
      <c r="C1985" s="3">
        <v>0.11388888888888889</v>
      </c>
      <c r="D1985" s="3">
        <v>0.14930555555555555</v>
      </c>
      <c r="E1985" s="3">
        <v>0.19027777777777777</v>
      </c>
      <c r="F1985" s="3">
        <v>0.30763888888888891</v>
      </c>
      <c r="G1985" s="3">
        <v>0.33819444444444446</v>
      </c>
      <c r="H1985" s="3">
        <v>0.3666666666666667</v>
      </c>
      <c r="I1985" s="3">
        <v>0.38680555555555557</v>
      </c>
      <c r="J1985" s="3">
        <v>0.48541666666666666</v>
      </c>
      <c r="K1985" s="3">
        <v>0.50972222222222219</v>
      </c>
      <c r="L1985" s="3">
        <v>0.75902777777777775</v>
      </c>
      <c r="M1985" s="3">
        <v>0.77986111111111089</v>
      </c>
      <c r="N1985" s="3">
        <v>0.7944444444444444</v>
      </c>
      <c r="O1985" s="3">
        <v>0.84027777777777779</v>
      </c>
      <c r="P1985" s="3">
        <v>0.80694444444444435</v>
      </c>
      <c r="Q1985" s="3">
        <f t="shared" si="34"/>
        <v>0.76041666666666663</v>
      </c>
      <c r="R1985" s="3">
        <f>MAX(T1985,P1985)</f>
        <v>0.80833333333333346</v>
      </c>
      <c r="S1985" s="3">
        <v>0.75555555555555554</v>
      </c>
      <c r="T1985" s="3">
        <v>0.80833333333333346</v>
      </c>
      <c r="U1985" s="3">
        <f>MAX(M1985+15/60/24-1/24-MOD(M1985+15/60/24-1/24,15/60/24),16/24)</f>
        <v>0.73958333333333326</v>
      </c>
      <c r="V1985" s="3">
        <f>MIN(M1985-MOD(M1985,15/60/24)-1/24,18.75/24)</f>
        <v>0.72916666666666663</v>
      </c>
      <c r="W1985" s="103">
        <f>M1985-(M1985-E1985)/12*1.25</f>
        <v>0.71844618055555531</v>
      </c>
    </row>
    <row r="1986" spans="1:23" ht="12.75" customHeight="1">
      <c r="A1986" s="1">
        <v>45815</v>
      </c>
      <c r="B1986" t="s">
        <v>294</v>
      </c>
      <c r="C1986" s="3">
        <v>0.11388888888888889</v>
      </c>
      <c r="D1986" s="3">
        <v>0.14930555555555555</v>
      </c>
      <c r="E1986" s="3">
        <v>0.19027777777777777</v>
      </c>
      <c r="F1986" s="3">
        <v>0.30763888888888891</v>
      </c>
      <c r="G1986" s="3">
        <v>0.33819444444444446</v>
      </c>
      <c r="H1986" s="3">
        <v>0.36736111111111108</v>
      </c>
      <c r="I1986" s="3">
        <v>0.38680555555555557</v>
      </c>
      <c r="J1986" s="3">
        <v>0.48541666666666666</v>
      </c>
      <c r="K1986" s="3">
        <v>0.50972222222222219</v>
      </c>
      <c r="L1986" s="3">
        <v>0.7597222222222223</v>
      </c>
      <c r="M1986" s="3">
        <v>0.78055555555555534</v>
      </c>
      <c r="N1986" s="3">
        <v>0.7944444444444444</v>
      </c>
      <c r="O1986" s="3">
        <v>0.84027777777777779</v>
      </c>
      <c r="P1986" s="3">
        <v>0.80694444444444435</v>
      </c>
      <c r="Q1986" s="3">
        <f t="shared" si="34"/>
        <v>0.76111111111111107</v>
      </c>
      <c r="R1986" s="3">
        <f>MAX(T1986,P1986)</f>
        <v>0.80902777777777779</v>
      </c>
      <c r="S1986" s="3">
        <v>0.75555555555555554</v>
      </c>
      <c r="T1986" s="3">
        <v>0.80902777777777779</v>
      </c>
      <c r="U1986" s="3">
        <f>MAX(M1986+15/60/24-1/24-MOD(M1986+15/60/24-1/24,15/60/24),16/24)</f>
        <v>0.73958333333333326</v>
      </c>
      <c r="V1986" s="3">
        <f>MIN(M1986-MOD(M1986,15/60/24)-1/24,18.75/24)</f>
        <v>0.72916666666666663</v>
      </c>
      <c r="W1986" s="103">
        <f>M1986-(M1986-E1986)/12*1.25</f>
        <v>0.71906828703703685</v>
      </c>
    </row>
    <row r="1987" spans="1:23" ht="12.75" customHeight="1">
      <c r="A1987" s="1">
        <v>45816</v>
      </c>
      <c r="B1987" t="s">
        <v>295</v>
      </c>
      <c r="C1987" s="3">
        <v>0.11319444444444444</v>
      </c>
      <c r="D1987" s="3">
        <v>0.14930555555555555</v>
      </c>
      <c r="E1987" s="3">
        <v>0.19027777777777777</v>
      </c>
      <c r="F1987" s="3">
        <v>0.30763888888888891</v>
      </c>
      <c r="G1987" s="3">
        <v>0.33819444444444446</v>
      </c>
      <c r="H1987" s="3">
        <v>0.36736111111111108</v>
      </c>
      <c r="I1987" s="3">
        <v>0.38680555555555557</v>
      </c>
      <c r="J1987" s="3">
        <v>0.48541666666666666</v>
      </c>
      <c r="K1987" s="3">
        <v>0.51041666666666663</v>
      </c>
      <c r="L1987" s="3">
        <v>0.7597222222222223</v>
      </c>
      <c r="M1987" s="3">
        <v>0.78055555555555534</v>
      </c>
      <c r="N1987" s="3">
        <v>0.79513888888888884</v>
      </c>
      <c r="O1987" s="3">
        <v>0.84097222222222223</v>
      </c>
      <c r="P1987" s="3">
        <v>0.8076388888888888</v>
      </c>
      <c r="Q1987" s="3">
        <f t="shared" si="34"/>
        <v>0.76111111111111107</v>
      </c>
      <c r="R1987" s="3">
        <f>MAX(T1987,P1987)</f>
        <v>0.80902777777777779</v>
      </c>
      <c r="S1987" s="3">
        <v>0.75555555555555554</v>
      </c>
      <c r="T1987" s="3">
        <v>0.80902777777777779</v>
      </c>
      <c r="U1987" s="3">
        <f>MAX(M1987+15/60/24-1/24-MOD(M1987+15/60/24-1/24,15/60/24),16/24)</f>
        <v>0.73958333333333326</v>
      </c>
      <c r="V1987" s="3">
        <f>MIN(M1987-MOD(M1987,15/60/24)-1/24,18.75/24)</f>
        <v>0.72916666666666663</v>
      </c>
      <c r="W1987" s="103">
        <f>M1987-(M1987-E1987)/12*1.25</f>
        <v>0.71906828703703685</v>
      </c>
    </row>
    <row r="1988" spans="1:23" ht="12.75" customHeight="1">
      <c r="A1988" s="1">
        <v>45817</v>
      </c>
      <c r="B1988" t="s">
        <v>296</v>
      </c>
      <c r="C1988" s="3">
        <v>0.11319444444444444</v>
      </c>
      <c r="D1988" s="3">
        <v>0.14930555555555555</v>
      </c>
      <c r="E1988" s="3">
        <v>0.19027777777777777</v>
      </c>
      <c r="F1988" s="3">
        <v>0.30763888888888891</v>
      </c>
      <c r="G1988" s="3">
        <v>0.33819444444444446</v>
      </c>
      <c r="H1988" s="3">
        <v>0.36736111111111108</v>
      </c>
      <c r="I1988" s="3">
        <v>0.38750000000000001</v>
      </c>
      <c r="J1988" s="3">
        <v>0.48541666666666666</v>
      </c>
      <c r="K1988" s="3">
        <v>0.51041666666666663</v>
      </c>
      <c r="L1988" s="3">
        <v>0.76041666666666663</v>
      </c>
      <c r="M1988" s="3">
        <v>0.78125</v>
      </c>
      <c r="N1988" s="3">
        <v>0.79513888888888884</v>
      </c>
      <c r="O1988" s="3">
        <v>0.84166666666666667</v>
      </c>
      <c r="P1988" s="3">
        <v>0.8076388888888888</v>
      </c>
      <c r="Q1988" s="3">
        <f t="shared" si="34"/>
        <v>0.76111111111111107</v>
      </c>
      <c r="R1988" s="3">
        <f>MAX(T1988,P1988)</f>
        <v>0.80972222222222223</v>
      </c>
      <c r="S1988" s="3">
        <v>0.75624999999999998</v>
      </c>
      <c r="T1988" s="3">
        <v>0.80972222222222223</v>
      </c>
      <c r="U1988" s="3">
        <f>MAX(M1988+15/60/24-1/24-MOD(M1988+15/60/24-1/24,15/60/24),16/24)</f>
        <v>0.75</v>
      </c>
      <c r="V1988" s="3">
        <f>MIN(M1988-MOD(M1988,15/60/24)-1/24,18.75/24)</f>
        <v>0.73958333333333337</v>
      </c>
      <c r="W1988" s="103">
        <f>M1988-(M1988-E1988)/12*1.25</f>
        <v>0.71969039351851849</v>
      </c>
    </row>
    <row r="1989" spans="1:23" ht="12.75" customHeight="1">
      <c r="A1989" s="1">
        <v>45818</v>
      </c>
      <c r="B1989" t="s">
        <v>71</v>
      </c>
      <c r="C1989" s="3">
        <v>0.11319444444444444</v>
      </c>
      <c r="D1989" s="3">
        <v>0.14861111111111111</v>
      </c>
      <c r="E1989" s="3">
        <v>0.19027777777777777</v>
      </c>
      <c r="F1989" s="3">
        <v>0.30763888888888891</v>
      </c>
      <c r="G1989" s="3">
        <v>0.33819444444444446</v>
      </c>
      <c r="H1989" s="3">
        <v>0.36736111111111108</v>
      </c>
      <c r="I1989" s="3">
        <v>0.38750000000000001</v>
      </c>
      <c r="J1989" s="3">
        <v>0.4861111111111111</v>
      </c>
      <c r="K1989" s="3">
        <v>0.51041666666666663</v>
      </c>
      <c r="L1989" s="3">
        <v>0.76041666666666663</v>
      </c>
      <c r="M1989" s="3">
        <v>0.78125</v>
      </c>
      <c r="N1989" s="3">
        <v>0.79583333333333339</v>
      </c>
      <c r="O1989" s="3">
        <v>0.84166666666666667</v>
      </c>
      <c r="P1989" s="3">
        <v>0.80833333333333335</v>
      </c>
      <c r="Q1989" s="3">
        <f t="shared" si="34"/>
        <v>0.76180555555555551</v>
      </c>
      <c r="R1989" s="3">
        <f>MAX(T1989,P1989)</f>
        <v>0.80972222222222223</v>
      </c>
      <c r="S1989" s="3">
        <v>0.75624999999999998</v>
      </c>
      <c r="T1989" s="3">
        <v>0.80972222222222223</v>
      </c>
      <c r="U1989" s="3">
        <f>MAX(M1989+15/60/24-1/24-MOD(M1989+15/60/24-1/24,15/60/24),16/24)</f>
        <v>0.75</v>
      </c>
      <c r="V1989" s="3">
        <f>MIN(M1989-MOD(M1989,15/60/24)-1/24,18.75/24)</f>
        <v>0.73958333333333337</v>
      </c>
      <c r="W1989" s="103">
        <f>M1989-(M1989-E1989)/12*1.25</f>
        <v>0.71969039351851849</v>
      </c>
    </row>
    <row r="1990" spans="1:23" ht="12.75" customHeight="1">
      <c r="A1990" s="1">
        <v>45819</v>
      </c>
      <c r="B1990" t="s">
        <v>297</v>
      </c>
      <c r="C1990" s="3">
        <v>0.11319444444444444</v>
      </c>
      <c r="D1990" s="3">
        <v>0.14861111111111111</v>
      </c>
      <c r="E1990" s="3">
        <v>0.19027777777777777</v>
      </c>
      <c r="F1990" s="3">
        <v>0.30763888888888891</v>
      </c>
      <c r="G1990" s="3">
        <v>0.33819444444444446</v>
      </c>
      <c r="H1990" s="3">
        <v>0.36736111111111108</v>
      </c>
      <c r="I1990" s="3">
        <v>0.38750000000000001</v>
      </c>
      <c r="J1990" s="3">
        <v>0.4861111111111111</v>
      </c>
      <c r="K1990" s="3">
        <v>0.51041666666666663</v>
      </c>
      <c r="L1990" s="3">
        <v>0.76041666666666663</v>
      </c>
      <c r="M1990" s="3">
        <v>0.78125</v>
      </c>
      <c r="N1990" s="3">
        <v>0.79583333333333339</v>
      </c>
      <c r="O1990" s="3">
        <v>0.84236111111111112</v>
      </c>
      <c r="P1990" s="3">
        <v>0.80833333333333335</v>
      </c>
      <c r="Q1990" s="3">
        <f t="shared" si="34"/>
        <v>0.76180555555555551</v>
      </c>
      <c r="R1990" s="3">
        <f>MAX(T1990,P1990)</f>
        <v>0.81041666666666667</v>
      </c>
      <c r="S1990" s="3">
        <v>0.75694444444444453</v>
      </c>
      <c r="T1990" s="3">
        <v>0.81041666666666667</v>
      </c>
      <c r="U1990" s="3">
        <f>MAX(M1990+15/60/24-1/24-MOD(M1990+15/60/24-1/24,15/60/24),16/24)</f>
        <v>0.75</v>
      </c>
      <c r="V1990" s="3">
        <f>MIN(M1990-MOD(M1990,15/60/24)-1/24,18.75/24)</f>
        <v>0.73958333333333337</v>
      </c>
      <c r="W1990" s="103">
        <f>M1990-(M1990-E1990)/12*1.25</f>
        <v>0.71969039351851849</v>
      </c>
    </row>
    <row r="1991" spans="1:23" ht="12.75" customHeight="1">
      <c r="A1991" s="1">
        <v>45820</v>
      </c>
      <c r="B1991" t="s">
        <v>298</v>
      </c>
      <c r="C1991" s="3">
        <v>0.11319444444444444</v>
      </c>
      <c r="D1991" s="3">
        <v>0.14861111111111111</v>
      </c>
      <c r="E1991" s="3">
        <v>0.19027777777777777</v>
      </c>
      <c r="F1991" s="3">
        <v>0.30763888888888891</v>
      </c>
      <c r="G1991" s="3">
        <v>0.33819444444444446</v>
      </c>
      <c r="H1991" s="3">
        <v>0.36736111111111108</v>
      </c>
      <c r="I1991" s="3">
        <v>0.38750000000000001</v>
      </c>
      <c r="J1991" s="3">
        <v>0.4861111111111111</v>
      </c>
      <c r="K1991" s="3">
        <v>0.51041666666666663</v>
      </c>
      <c r="L1991" s="3">
        <v>0.76111111111111107</v>
      </c>
      <c r="M1991" s="3">
        <v>0.78194444444444422</v>
      </c>
      <c r="N1991" s="3">
        <v>0.79652777777777783</v>
      </c>
      <c r="O1991" s="3">
        <v>0.84236111111111112</v>
      </c>
      <c r="P1991" s="3">
        <v>0.80902777777777779</v>
      </c>
      <c r="Q1991" s="3">
        <f t="shared" ref="Q1991:Q2054" si="36">+S1990+8/60/24</f>
        <v>0.76250000000000007</v>
      </c>
      <c r="R1991" s="3">
        <f>MAX(T1991,P1991)</f>
        <v>0.81041666666666667</v>
      </c>
      <c r="S1991" s="3">
        <v>0.75694444444444453</v>
      </c>
      <c r="T1991" s="3">
        <v>0.81041666666666667</v>
      </c>
      <c r="U1991" s="3">
        <f>MAX(M1991+15/60/24-1/24-MOD(M1991+15/60/24-1/24,15/60/24),16/24)</f>
        <v>0.75</v>
      </c>
      <c r="V1991" s="3">
        <f>MIN(M1991-MOD(M1991,15/60/24)-1/24,18.75/24)</f>
        <v>0.73958333333333337</v>
      </c>
      <c r="W1991" s="103">
        <f>M1991-(M1991-E1991)/12*1.25</f>
        <v>0.7203124999999998</v>
      </c>
    </row>
    <row r="1992" spans="1:23" ht="12.75" customHeight="1">
      <c r="A1992" s="1">
        <v>45821</v>
      </c>
      <c r="B1992" t="s">
        <v>299</v>
      </c>
      <c r="C1992" s="3">
        <v>0.1125</v>
      </c>
      <c r="D1992" s="3">
        <v>0.14861111111111111</v>
      </c>
      <c r="E1992" s="3">
        <v>0.19027777777777777</v>
      </c>
      <c r="F1992" s="3">
        <v>0.30763888888888891</v>
      </c>
      <c r="G1992" s="3">
        <v>0.33819444444444446</v>
      </c>
      <c r="H1992" s="3">
        <v>0.36736111111111108</v>
      </c>
      <c r="I1992" s="3">
        <v>0.38750000000000001</v>
      </c>
      <c r="J1992" s="3">
        <v>0.4861111111111111</v>
      </c>
      <c r="K1992" s="3">
        <v>0.51111111111111118</v>
      </c>
      <c r="L1992" s="3">
        <v>0.76111111111111107</v>
      </c>
      <c r="M1992" s="3">
        <v>0.78194444444444422</v>
      </c>
      <c r="N1992" s="3">
        <v>0.79652777777777783</v>
      </c>
      <c r="O1992" s="3">
        <v>0.84305555555555556</v>
      </c>
      <c r="P1992" s="3">
        <v>0.80902777777777779</v>
      </c>
      <c r="Q1992" s="3">
        <f t="shared" si="36"/>
        <v>0.76250000000000007</v>
      </c>
      <c r="R1992" s="3">
        <f>MAX(T1992,P1992)</f>
        <v>0.81041666666666667</v>
      </c>
      <c r="S1992" s="3">
        <v>0.75763888888888886</v>
      </c>
      <c r="T1992" s="3">
        <v>0.81041666666666667</v>
      </c>
      <c r="U1992" s="3">
        <f>MAX(M1992+15/60/24-1/24-MOD(M1992+15/60/24-1/24,15/60/24),16/24)</f>
        <v>0.75</v>
      </c>
      <c r="V1992" s="3">
        <f>MIN(M1992-MOD(M1992,15/60/24)-1/24,18.75/24)</f>
        <v>0.73958333333333337</v>
      </c>
      <c r="W1992" s="103">
        <f>M1992-(M1992-E1992)/12*1.25</f>
        <v>0.7203124999999998</v>
      </c>
    </row>
    <row r="1993" spans="1:23" ht="12.75" customHeight="1">
      <c r="A1993" s="1">
        <v>45822</v>
      </c>
      <c r="B1993" t="s">
        <v>300</v>
      </c>
      <c r="C1993" s="3">
        <v>0.1125</v>
      </c>
      <c r="D1993" s="3">
        <v>0.14861111111111111</v>
      </c>
      <c r="E1993" s="3">
        <v>0.19027777777777777</v>
      </c>
      <c r="F1993" s="3">
        <v>0.30833333333333335</v>
      </c>
      <c r="G1993" s="3">
        <v>0.33819444444444446</v>
      </c>
      <c r="H1993" s="3">
        <v>0.36736111111111108</v>
      </c>
      <c r="I1993" s="3">
        <v>0.38750000000000001</v>
      </c>
      <c r="J1993" s="3">
        <v>0.4861111111111111</v>
      </c>
      <c r="K1993" s="3">
        <v>0.51111111111111118</v>
      </c>
      <c r="L1993" s="3">
        <v>0.76180555555555562</v>
      </c>
      <c r="M1993" s="3">
        <v>0.78263888888888866</v>
      </c>
      <c r="N1993" s="3">
        <v>0.79652777777777783</v>
      </c>
      <c r="O1993" s="3">
        <v>0.84305555555555556</v>
      </c>
      <c r="P1993" s="3">
        <v>0.80902777777777779</v>
      </c>
      <c r="Q1993" s="3">
        <f t="shared" si="36"/>
        <v>0.7631944444444444</v>
      </c>
      <c r="R1993" s="3">
        <f>MAX(T1993,P1993)</f>
        <v>0.81111111111111123</v>
      </c>
      <c r="S1993" s="3">
        <v>0.75763888888888886</v>
      </c>
      <c r="T1993" s="3">
        <v>0.81111111111111123</v>
      </c>
      <c r="U1993" s="3">
        <f>MAX(M1993+15/60/24-1/24-MOD(M1993+15/60/24-1/24,15/60/24),16/24)</f>
        <v>0.75</v>
      </c>
      <c r="V1993" s="3">
        <f>MIN(M1993-MOD(M1993,15/60/24)-1/24,18.75/24)</f>
        <v>0.73958333333333337</v>
      </c>
      <c r="W1993" s="103">
        <f>M1993-(M1993-E1993)/12*1.25</f>
        <v>0.72093460648148122</v>
      </c>
    </row>
    <row r="1994" spans="1:23" ht="12.75" customHeight="1">
      <c r="A1994" s="1">
        <v>45823</v>
      </c>
      <c r="B1994" t="s">
        <v>301</v>
      </c>
      <c r="C1994" s="3">
        <v>0.1125</v>
      </c>
      <c r="D1994" s="3">
        <v>0.14861111111111111</v>
      </c>
      <c r="E1994" s="3">
        <v>0.19027777777777777</v>
      </c>
      <c r="F1994" s="3">
        <v>0.30833333333333335</v>
      </c>
      <c r="G1994" s="3">
        <v>0.33819444444444446</v>
      </c>
      <c r="H1994" s="3">
        <v>0.36736111111111108</v>
      </c>
      <c r="I1994" s="3">
        <v>0.38750000000000001</v>
      </c>
      <c r="J1994" s="3">
        <v>0.48680555555555555</v>
      </c>
      <c r="K1994" s="3">
        <v>0.51111111111111118</v>
      </c>
      <c r="L1994" s="3">
        <v>0.76180555555555562</v>
      </c>
      <c r="M1994" s="3">
        <v>0.78263888888888866</v>
      </c>
      <c r="N1994" s="3">
        <v>0.79722222222222217</v>
      </c>
      <c r="O1994" s="3">
        <v>0.84305555555555556</v>
      </c>
      <c r="P1994" s="3">
        <v>0.80972222222222212</v>
      </c>
      <c r="Q1994" s="3">
        <f t="shared" si="36"/>
        <v>0.7631944444444444</v>
      </c>
      <c r="R1994" s="3">
        <f>MAX(T1994,P1994)</f>
        <v>0.81111111111111123</v>
      </c>
      <c r="S1994" s="3">
        <v>0.75763888888888886</v>
      </c>
      <c r="T1994" s="3">
        <v>0.81111111111111123</v>
      </c>
      <c r="U1994" s="3">
        <f>MAX(M1994+15/60/24-1/24-MOD(M1994+15/60/24-1/24,15/60/24),16/24)</f>
        <v>0.75</v>
      </c>
      <c r="V1994" s="3">
        <f>MIN(M1994-MOD(M1994,15/60/24)-1/24,18.75/24)</f>
        <v>0.73958333333333337</v>
      </c>
      <c r="W1994" s="103">
        <f>M1994-(M1994-E1994)/12*1.25</f>
        <v>0.72093460648148122</v>
      </c>
    </row>
    <row r="1995" spans="1:23" ht="12.75" customHeight="1">
      <c r="A1995" s="1">
        <v>45824</v>
      </c>
      <c r="B1995" t="s">
        <v>302</v>
      </c>
      <c r="C1995" s="3">
        <v>0.1125</v>
      </c>
      <c r="D1995" s="3">
        <v>0.14861111111111111</v>
      </c>
      <c r="E1995" s="3">
        <v>0.19027777777777777</v>
      </c>
      <c r="F1995" s="3">
        <v>0.30833333333333335</v>
      </c>
      <c r="G1995" s="3">
        <v>0.33819444444444446</v>
      </c>
      <c r="H1995" s="3">
        <v>0.36736111111111108</v>
      </c>
      <c r="I1995" s="3">
        <v>0.38819444444444445</v>
      </c>
      <c r="J1995" s="3">
        <v>0.48680555555555555</v>
      </c>
      <c r="K1995" s="3">
        <v>0.51111111111111118</v>
      </c>
      <c r="L1995" s="3">
        <v>0.76180555555555562</v>
      </c>
      <c r="M1995" s="3">
        <v>0.78263888888888866</v>
      </c>
      <c r="N1995" s="3">
        <v>0.79722222222222217</v>
      </c>
      <c r="O1995" s="3">
        <v>0.84375</v>
      </c>
      <c r="P1995" s="3">
        <v>0.80972222222222212</v>
      </c>
      <c r="Q1995" s="3">
        <f t="shared" si="36"/>
        <v>0.7631944444444444</v>
      </c>
      <c r="R1995" s="3">
        <f>MAX(T1995,P1995)</f>
        <v>0.81111111111111123</v>
      </c>
      <c r="S1995" s="3">
        <v>0.7583333333333333</v>
      </c>
      <c r="T1995" s="3">
        <v>0.81111111111111123</v>
      </c>
      <c r="U1995" s="3">
        <f>MAX(M1995+15/60/24-1/24-MOD(M1995+15/60/24-1/24,15/60/24),16/24)</f>
        <v>0.75</v>
      </c>
      <c r="V1995" s="3">
        <f>MIN(M1995-MOD(M1995,15/60/24)-1/24,18.75/24)</f>
        <v>0.73958333333333337</v>
      </c>
      <c r="W1995" s="103">
        <f>M1995-(M1995-E1995)/12*1.25</f>
        <v>0.72093460648148122</v>
      </c>
    </row>
    <row r="1996" spans="1:23" ht="12.75" customHeight="1">
      <c r="A1996" s="1">
        <v>45825</v>
      </c>
      <c r="B1996" t="s">
        <v>72</v>
      </c>
      <c r="C1996" s="3">
        <v>0.1125</v>
      </c>
      <c r="D1996" s="3">
        <v>0.14861111111111111</v>
      </c>
      <c r="E1996" s="3">
        <v>0.19027777777777777</v>
      </c>
      <c r="F1996" s="3">
        <v>0.30833333333333335</v>
      </c>
      <c r="G1996" s="3">
        <v>0.33888888888888885</v>
      </c>
      <c r="H1996" s="3">
        <v>0.36805555555555558</v>
      </c>
      <c r="I1996" s="3">
        <v>0.38819444444444445</v>
      </c>
      <c r="J1996" s="3">
        <v>0.48680555555555555</v>
      </c>
      <c r="K1996" s="3">
        <v>0.51111111111111118</v>
      </c>
      <c r="L1996" s="3">
        <v>0.76249999999999996</v>
      </c>
      <c r="M1996" s="3">
        <v>0.7833333333333331</v>
      </c>
      <c r="N1996" s="3">
        <v>0.79722222222222217</v>
      </c>
      <c r="O1996" s="3">
        <v>0.84375</v>
      </c>
      <c r="P1996" s="3">
        <v>0.80972222222222212</v>
      </c>
      <c r="Q1996" s="3">
        <f t="shared" si="36"/>
        <v>0.76388888888888884</v>
      </c>
      <c r="R1996" s="3">
        <f>MAX(T1996,P1996)</f>
        <v>0.81180555555555556</v>
      </c>
      <c r="S1996" s="3">
        <v>0.7583333333333333</v>
      </c>
      <c r="T1996" s="3">
        <v>0.81180555555555556</v>
      </c>
      <c r="U1996" s="3">
        <f>MAX(M1996+15/60/24-1/24-MOD(M1996+15/60/24-1/24,15/60/24),16/24)</f>
        <v>0.75</v>
      </c>
      <c r="V1996" s="3">
        <f>MIN(M1996-MOD(M1996,15/60/24)-1/24,18.75/24)</f>
        <v>0.73958333333333337</v>
      </c>
      <c r="W1996" s="103">
        <f>M1996-(M1996-E1996)/12*1.25</f>
        <v>0.72155671296296275</v>
      </c>
    </row>
    <row r="1997" spans="1:23" ht="12.75" customHeight="1">
      <c r="A1997" s="1">
        <v>45826</v>
      </c>
      <c r="B1997" t="s">
        <v>303</v>
      </c>
      <c r="C1997" s="3">
        <v>0.1125</v>
      </c>
      <c r="D1997" s="3">
        <v>0.14861111111111111</v>
      </c>
      <c r="E1997" s="3">
        <v>0.19027777777777777</v>
      </c>
      <c r="F1997" s="3">
        <v>0.30833333333333335</v>
      </c>
      <c r="G1997" s="3">
        <v>0.33888888888888885</v>
      </c>
      <c r="H1997" s="3">
        <v>0.36805555555555558</v>
      </c>
      <c r="I1997" s="3">
        <v>0.38819444444444445</v>
      </c>
      <c r="J1997" s="3">
        <v>0.48680555555555555</v>
      </c>
      <c r="K1997" s="3">
        <v>0.51180555555555551</v>
      </c>
      <c r="L1997" s="3">
        <v>0.76249999999999996</v>
      </c>
      <c r="M1997" s="3">
        <v>0.7833333333333331</v>
      </c>
      <c r="N1997" s="3">
        <v>0.79791666666666661</v>
      </c>
      <c r="O1997" s="3">
        <v>0.84375</v>
      </c>
      <c r="P1997" s="3">
        <v>0.81041666666666656</v>
      </c>
      <c r="Q1997" s="3">
        <f t="shared" si="36"/>
        <v>0.76388888888888884</v>
      </c>
      <c r="R1997" s="3">
        <f>MAX(T1997,P1997)</f>
        <v>0.81180555555555556</v>
      </c>
      <c r="S1997" s="3">
        <v>0.7583333333333333</v>
      </c>
      <c r="T1997" s="3">
        <v>0.81180555555555556</v>
      </c>
      <c r="U1997" s="3">
        <f>MAX(M1997+15/60/24-1/24-MOD(M1997+15/60/24-1/24,15/60/24),16/24)</f>
        <v>0.75</v>
      </c>
      <c r="V1997" s="3">
        <f>MIN(M1997-MOD(M1997,15/60/24)-1/24,18.75/24)</f>
        <v>0.73958333333333337</v>
      </c>
      <c r="W1997" s="103">
        <f>M1997-(M1997-E1997)/12*1.25</f>
        <v>0.72155671296296275</v>
      </c>
    </row>
    <row r="1998" spans="1:23" ht="12.75" customHeight="1">
      <c r="A1998" s="1">
        <v>45827</v>
      </c>
      <c r="B1998" t="s">
        <v>304</v>
      </c>
      <c r="C1998" s="3">
        <v>0.11319444444444444</v>
      </c>
      <c r="D1998" s="3">
        <v>0.14930555555555555</v>
      </c>
      <c r="E1998" s="3">
        <v>0.19097222222222221</v>
      </c>
      <c r="F1998" s="3">
        <v>0.30833333333333335</v>
      </c>
      <c r="G1998" s="3">
        <v>0.33888888888888885</v>
      </c>
      <c r="H1998" s="3">
        <v>0.36805555555555558</v>
      </c>
      <c r="I1998" s="3">
        <v>0.38819444444444445</v>
      </c>
      <c r="J1998" s="3">
        <v>0.48680555555555555</v>
      </c>
      <c r="K1998" s="3">
        <v>0.51180555555555551</v>
      </c>
      <c r="L1998" s="3">
        <v>0.76249999999999996</v>
      </c>
      <c r="M1998" s="3">
        <v>0.7833333333333331</v>
      </c>
      <c r="N1998" s="3">
        <v>0.79791666666666661</v>
      </c>
      <c r="O1998" s="3">
        <v>0.84444444444444444</v>
      </c>
      <c r="P1998" s="3">
        <v>0.81180555555555556</v>
      </c>
      <c r="Q1998" s="3">
        <f t="shared" si="36"/>
        <v>0.76388888888888884</v>
      </c>
      <c r="R1998" s="3">
        <f>MAX(T1998,P1998)</f>
        <v>0.81180555555555556</v>
      </c>
      <c r="S1998" s="3">
        <v>0.7583333333333333</v>
      </c>
      <c r="T1998" s="3">
        <v>0.81180555555555556</v>
      </c>
      <c r="U1998" s="3">
        <f>MAX(M1998+15/60/24-1/24-MOD(M1998+15/60/24-1/24,15/60/24),16/24)</f>
        <v>0.75</v>
      </c>
      <c r="V1998" s="3">
        <f>MIN(M1998-MOD(M1998,15/60/24)-1/24,18.75/24)</f>
        <v>0.73958333333333337</v>
      </c>
      <c r="W1998" s="103">
        <f>M1998-(M1998-E1998)/12*1.25</f>
        <v>0.72162905092592577</v>
      </c>
    </row>
    <row r="1999" spans="1:23" ht="12.75" customHeight="1">
      <c r="A1999" s="1">
        <v>45828</v>
      </c>
      <c r="B1999" t="s">
        <v>305</v>
      </c>
      <c r="C1999" s="3">
        <v>0.11319444444444444</v>
      </c>
      <c r="D1999" s="3">
        <v>0.14930555555555555</v>
      </c>
      <c r="E1999" s="3">
        <v>0.19097222222222221</v>
      </c>
      <c r="F1999" s="3">
        <v>0.30833333333333335</v>
      </c>
      <c r="G1999" s="3">
        <v>0.33888888888888885</v>
      </c>
      <c r="H1999" s="3">
        <v>0.36805555555555558</v>
      </c>
      <c r="I1999" s="3">
        <v>0.38819444444444445</v>
      </c>
      <c r="J1999" s="3">
        <v>0.48749999999999999</v>
      </c>
      <c r="K1999" s="3">
        <v>0.51180555555555551</v>
      </c>
      <c r="L1999" s="3">
        <v>0.76249999999999996</v>
      </c>
      <c r="M1999" s="3">
        <v>0.78402777777777755</v>
      </c>
      <c r="N1999" s="3">
        <v>0.79791666666666661</v>
      </c>
      <c r="O1999" s="3">
        <v>0.84444444444444444</v>
      </c>
      <c r="P1999" s="3">
        <v>0.81041666666666656</v>
      </c>
      <c r="Q1999" s="3">
        <f t="shared" si="36"/>
        <v>0.76388888888888884</v>
      </c>
      <c r="R1999" s="3">
        <f>MAX(T1999,P1999)</f>
        <v>0.8125</v>
      </c>
      <c r="S1999" s="3">
        <v>0.75902777777777775</v>
      </c>
      <c r="T1999" s="3">
        <v>0.8125</v>
      </c>
      <c r="U1999" s="3">
        <f>MAX(M1999+15/60/24-1/24-MOD(M1999+15/60/24-1/24,15/60/24),16/24)</f>
        <v>0.75</v>
      </c>
      <c r="V1999" s="3">
        <f>MIN(M1999-MOD(M1999,15/60/24)-1/24,18.75/24)</f>
        <v>0.73958333333333337</v>
      </c>
      <c r="W1999" s="103">
        <f>M1999-(M1999-E1999)/12*1.25</f>
        <v>0.7222511574074072</v>
      </c>
    </row>
    <row r="2000" spans="1:23" ht="12.75" customHeight="1">
      <c r="A2000" s="1">
        <v>45829</v>
      </c>
      <c r="B2000" t="s">
        <v>306</v>
      </c>
      <c r="C2000" s="3">
        <v>0.11319444444444444</v>
      </c>
      <c r="D2000" s="3">
        <v>0.14930555555555555</v>
      </c>
      <c r="E2000" s="3">
        <v>0.19097222222222221</v>
      </c>
      <c r="F2000" s="3">
        <v>0.30902777777777779</v>
      </c>
      <c r="G2000" s="3">
        <v>0.33888888888888885</v>
      </c>
      <c r="H2000" s="3">
        <v>0.36805555555555558</v>
      </c>
      <c r="I2000" s="3">
        <v>0.3888888888888889</v>
      </c>
      <c r="J2000" s="3">
        <v>0.48749999999999999</v>
      </c>
      <c r="K2000" s="3">
        <v>0.51180555555555551</v>
      </c>
      <c r="L2000" s="3">
        <v>0.7631944444444444</v>
      </c>
      <c r="M2000" s="3">
        <v>0.78402777777777755</v>
      </c>
      <c r="N2000" s="3">
        <v>0.79791666666666661</v>
      </c>
      <c r="O2000" s="3">
        <v>0.84444444444444444</v>
      </c>
      <c r="P2000" s="3">
        <v>0.81041666666666656</v>
      </c>
      <c r="Q2000" s="3">
        <f t="shared" si="36"/>
        <v>0.76458333333333328</v>
      </c>
      <c r="R2000" s="3">
        <f>MAX(T2000,P2000)</f>
        <v>0.8125</v>
      </c>
      <c r="S2000" s="3">
        <v>0.75902777777777775</v>
      </c>
      <c r="T2000" s="3">
        <v>0.8125</v>
      </c>
      <c r="U2000" s="3">
        <f>MAX(M2000+15/60/24-1/24-MOD(M2000+15/60/24-1/24,15/60/24),16/24)</f>
        <v>0.75</v>
      </c>
      <c r="V2000" s="3">
        <f>MIN(M2000-MOD(M2000,15/60/24)-1/24,18.75/24)</f>
        <v>0.73958333333333337</v>
      </c>
      <c r="W2000" s="103">
        <f>M2000-(M2000-E2000)/12*1.25</f>
        <v>0.7222511574074072</v>
      </c>
    </row>
    <row r="2001" spans="1:23" ht="12.75" customHeight="1">
      <c r="A2001" s="1">
        <v>45830</v>
      </c>
      <c r="B2001" t="s">
        <v>307</v>
      </c>
      <c r="C2001" s="3">
        <v>0.11319444444444444</v>
      </c>
      <c r="D2001" s="3">
        <v>0.14930555555555555</v>
      </c>
      <c r="E2001" s="3">
        <v>0.19097222222222221</v>
      </c>
      <c r="F2001" s="3">
        <v>0.30902777777777779</v>
      </c>
      <c r="G2001" s="3">
        <v>0.33958333333333335</v>
      </c>
      <c r="H2001" s="3">
        <v>0.36875000000000002</v>
      </c>
      <c r="I2001" s="3">
        <v>0.3888888888888889</v>
      </c>
      <c r="J2001" s="3">
        <v>0.48749999999999999</v>
      </c>
      <c r="K2001" s="3">
        <v>0.51249999999999996</v>
      </c>
      <c r="L2001" s="3">
        <v>0.7631944444444444</v>
      </c>
      <c r="M2001" s="3">
        <v>0.78402777777777755</v>
      </c>
      <c r="N2001" s="3">
        <v>0.79861111111111116</v>
      </c>
      <c r="O2001" s="3">
        <v>0.84444444444444444</v>
      </c>
      <c r="P2001" s="3">
        <v>0.81111111111111112</v>
      </c>
      <c r="Q2001" s="3">
        <f t="shared" si="36"/>
        <v>0.76458333333333328</v>
      </c>
      <c r="R2001" s="3">
        <f>MAX(T2001,P2001)</f>
        <v>0.8125</v>
      </c>
      <c r="S2001" s="3">
        <v>0.75902777777777775</v>
      </c>
      <c r="T2001" s="3">
        <v>0.8125</v>
      </c>
      <c r="U2001" s="3">
        <f>MAX(M2001+15/60/24-1/24-MOD(M2001+15/60/24-1/24,15/60/24),16/24)</f>
        <v>0.75</v>
      </c>
      <c r="V2001" s="3">
        <f>MIN(M2001-MOD(M2001,15/60/24)-1/24,18.75/24)</f>
        <v>0.73958333333333337</v>
      </c>
      <c r="W2001" s="103">
        <f>M2001-(M2001-E2001)/12*1.25</f>
        <v>0.7222511574074072</v>
      </c>
    </row>
    <row r="2002" spans="1:23" ht="12.75" customHeight="1">
      <c r="A2002" s="1">
        <v>45831</v>
      </c>
      <c r="B2002" t="s">
        <v>308</v>
      </c>
      <c r="C2002" s="3">
        <v>0.11319444444444444</v>
      </c>
      <c r="D2002" s="3">
        <v>0.14930555555555555</v>
      </c>
      <c r="E2002" s="3">
        <v>0.19097222222222221</v>
      </c>
      <c r="F2002" s="3">
        <v>0.30902777777777779</v>
      </c>
      <c r="G2002" s="3">
        <v>0.33958333333333335</v>
      </c>
      <c r="H2002" s="3">
        <v>0.36875000000000002</v>
      </c>
      <c r="I2002" s="3">
        <v>0.3888888888888889</v>
      </c>
      <c r="J2002" s="3">
        <v>0.48749999999999999</v>
      </c>
      <c r="K2002" s="3">
        <v>0.51249999999999996</v>
      </c>
      <c r="L2002" s="3">
        <v>0.7631944444444444</v>
      </c>
      <c r="M2002" s="3">
        <v>0.78402777777777755</v>
      </c>
      <c r="N2002" s="3">
        <v>0.79861111111111116</v>
      </c>
      <c r="O2002" s="3">
        <v>0.84513888888888888</v>
      </c>
      <c r="P2002" s="3">
        <v>0.81111111111111112</v>
      </c>
      <c r="Q2002" s="3">
        <f t="shared" si="36"/>
        <v>0.76458333333333328</v>
      </c>
      <c r="R2002" s="3">
        <f>MAX(T2002,P2002)</f>
        <v>0.8125</v>
      </c>
      <c r="S2002" s="3">
        <v>0.75902777777777775</v>
      </c>
      <c r="T2002" s="3">
        <v>0.8125</v>
      </c>
      <c r="U2002" s="3">
        <f>MAX(M2002+15/60/24-1/24-MOD(M2002+15/60/24-1/24,15/60/24),16/24)</f>
        <v>0.75</v>
      </c>
      <c r="V2002" s="3">
        <f>MIN(M2002-MOD(M2002,15/60/24)-1/24,18.75/24)</f>
        <v>0.73958333333333337</v>
      </c>
      <c r="W2002" s="103">
        <f>M2002-(M2002-E2002)/12*1.25</f>
        <v>0.7222511574074072</v>
      </c>
    </row>
    <row r="2003" spans="1:23" ht="12.75" customHeight="1">
      <c r="A2003" s="1">
        <v>45832</v>
      </c>
      <c r="B2003" t="s">
        <v>73</v>
      </c>
      <c r="C2003" s="3">
        <v>0.11388888888888889</v>
      </c>
      <c r="D2003" s="3">
        <v>0.15</v>
      </c>
      <c r="E2003" s="3">
        <v>0.19166666666666665</v>
      </c>
      <c r="F2003" s="3">
        <v>0.30902777777777779</v>
      </c>
      <c r="G2003" s="3">
        <v>0.33958333333333335</v>
      </c>
      <c r="H2003" s="3">
        <v>0.36875000000000002</v>
      </c>
      <c r="I2003" s="3">
        <v>0.3888888888888889</v>
      </c>
      <c r="J2003" s="3">
        <v>0.48749999999999999</v>
      </c>
      <c r="K2003" s="3">
        <v>0.51249999999999996</v>
      </c>
      <c r="L2003" s="3">
        <v>0.7631944444444444</v>
      </c>
      <c r="M2003" s="3">
        <v>0.78402777777777755</v>
      </c>
      <c r="N2003" s="3">
        <v>0.79861111111111116</v>
      </c>
      <c r="O2003" s="3">
        <v>0.84513888888888888</v>
      </c>
      <c r="P2003" s="3">
        <v>0.81111111111111112</v>
      </c>
      <c r="Q2003" s="3">
        <f t="shared" si="36"/>
        <v>0.76458333333333328</v>
      </c>
      <c r="R2003" s="3">
        <f>MAX(T2003,P2003)</f>
        <v>0.8125</v>
      </c>
      <c r="S2003" s="3">
        <v>0.75902777777777775</v>
      </c>
      <c r="T2003" s="3">
        <v>0.8125</v>
      </c>
      <c r="U2003" s="3">
        <f>MAX(M2003+15/60/24-1/24-MOD(M2003+15/60/24-1/24,15/60/24),16/24)</f>
        <v>0.75</v>
      </c>
      <c r="V2003" s="3">
        <f>MIN(M2003-MOD(M2003,15/60/24)-1/24,18.75/24)</f>
        <v>0.73958333333333337</v>
      </c>
      <c r="W2003" s="103">
        <f>M2003-(M2003-E2003)/12*1.25</f>
        <v>0.72232349537037011</v>
      </c>
    </row>
    <row r="2004" spans="1:23" ht="12.75" customHeight="1">
      <c r="A2004" s="1">
        <v>45833</v>
      </c>
      <c r="B2004" t="s">
        <v>309</v>
      </c>
      <c r="C2004" s="3">
        <v>0.11388888888888889</v>
      </c>
      <c r="D2004" s="3">
        <v>0.15</v>
      </c>
      <c r="E2004" s="3">
        <v>0.19166666666666665</v>
      </c>
      <c r="F2004" s="3">
        <v>0.30972222222222223</v>
      </c>
      <c r="G2004" s="3">
        <v>0.33958333333333335</v>
      </c>
      <c r="H2004" s="3">
        <v>0.36875000000000002</v>
      </c>
      <c r="I2004" s="3">
        <v>0.3888888888888889</v>
      </c>
      <c r="J2004" s="3">
        <v>0.48819444444444443</v>
      </c>
      <c r="K2004" s="3">
        <v>0.51249999999999996</v>
      </c>
      <c r="L2004" s="3">
        <v>0.76388888888888884</v>
      </c>
      <c r="M2004" s="3">
        <v>0.78402777777777755</v>
      </c>
      <c r="N2004" s="3">
        <v>0.79861111111111116</v>
      </c>
      <c r="O2004" s="3">
        <v>0.84513888888888888</v>
      </c>
      <c r="P2004" s="3">
        <v>0.81111111111111112</v>
      </c>
      <c r="Q2004" s="3">
        <f t="shared" si="36"/>
        <v>0.76458333333333328</v>
      </c>
      <c r="R2004" s="3">
        <f>MAX(T2004,P2004)</f>
        <v>0.8125</v>
      </c>
      <c r="S2004" s="3">
        <v>0.75902777777777775</v>
      </c>
      <c r="T2004" s="3">
        <v>0.8125</v>
      </c>
      <c r="U2004" s="3">
        <f>MAX(M2004+15/60/24-1/24-MOD(M2004+15/60/24-1/24,15/60/24),16/24)</f>
        <v>0.75</v>
      </c>
      <c r="V2004" s="3">
        <f>MIN(M2004-MOD(M2004,15/60/24)-1/24,18.75/24)</f>
        <v>0.73958333333333337</v>
      </c>
      <c r="W2004" s="103">
        <f>M2004-(M2004-E2004)/12*1.25</f>
        <v>0.72232349537037011</v>
      </c>
    </row>
    <row r="2005" spans="1:23" ht="12.75" customHeight="1">
      <c r="A2005" s="1">
        <v>45834</v>
      </c>
      <c r="B2005" t="s">
        <v>310</v>
      </c>
      <c r="C2005" s="3">
        <v>0.11388888888888889</v>
      </c>
      <c r="D2005" s="3">
        <v>0.15</v>
      </c>
      <c r="E2005" s="3">
        <v>0.19166666666666665</v>
      </c>
      <c r="F2005" s="3">
        <v>0.30972222222222223</v>
      </c>
      <c r="G2005" s="3">
        <v>0.34027777777777773</v>
      </c>
      <c r="H2005" s="3">
        <v>0.36875000000000002</v>
      </c>
      <c r="I2005" s="3">
        <v>0.38958333333333334</v>
      </c>
      <c r="J2005" s="3">
        <v>0.48819444444444443</v>
      </c>
      <c r="K2005" s="3">
        <v>0.51249999999999996</v>
      </c>
      <c r="L2005" s="3">
        <v>0.7631944444444444</v>
      </c>
      <c r="M2005" s="3">
        <v>0.78402777777777755</v>
      </c>
      <c r="N2005" s="3">
        <v>0.79861111111111116</v>
      </c>
      <c r="O2005" s="3">
        <v>0.84513888888888888</v>
      </c>
      <c r="P2005" s="3">
        <v>0.8125</v>
      </c>
      <c r="Q2005" s="3">
        <f t="shared" si="36"/>
        <v>0.76458333333333328</v>
      </c>
      <c r="R2005" s="3">
        <f>MAX(T2005,P2005)</f>
        <v>0.8125</v>
      </c>
      <c r="S2005" s="3">
        <v>0.75902777777777775</v>
      </c>
      <c r="T2005" s="3">
        <v>0.8125</v>
      </c>
      <c r="U2005" s="3">
        <f>MAX(M2005+15/60/24-1/24-MOD(M2005+15/60/24-1/24,15/60/24),16/24)</f>
        <v>0.75</v>
      </c>
      <c r="V2005" s="3">
        <f>MIN(M2005-MOD(M2005,15/60/24)-1/24,18.75/24)</f>
        <v>0.73958333333333337</v>
      </c>
      <c r="W2005" s="103">
        <f>M2005-(M2005-E2005)/12*1.25</f>
        <v>0.72232349537037011</v>
      </c>
    </row>
    <row r="2006" spans="1:23" ht="12.75" customHeight="1">
      <c r="A2006" s="1">
        <v>45835</v>
      </c>
      <c r="B2006" t="s">
        <v>311</v>
      </c>
      <c r="C2006" s="3">
        <v>0.11458333333333333</v>
      </c>
      <c r="D2006" s="3">
        <v>0.15069444444444444</v>
      </c>
      <c r="E2006" s="3">
        <v>0.19236111111111112</v>
      </c>
      <c r="F2006" s="3">
        <v>0.30972222222222223</v>
      </c>
      <c r="G2006" s="3">
        <v>0.34027777777777773</v>
      </c>
      <c r="H2006" s="3">
        <v>0.36944444444444446</v>
      </c>
      <c r="I2006" s="3">
        <v>0.38958333333333334</v>
      </c>
      <c r="J2006" s="3">
        <v>0.48819444444444443</v>
      </c>
      <c r="K2006" s="3">
        <v>0.5131944444444444</v>
      </c>
      <c r="L2006" s="3">
        <v>0.7631944444444444</v>
      </c>
      <c r="M2006" s="3">
        <v>0.78402777777777755</v>
      </c>
      <c r="N2006" s="3">
        <v>0.79861111111111116</v>
      </c>
      <c r="O2006" s="3">
        <v>0.84513888888888888</v>
      </c>
      <c r="P2006" s="3">
        <v>0.8125</v>
      </c>
      <c r="Q2006" s="3">
        <f t="shared" si="36"/>
        <v>0.76458333333333328</v>
      </c>
      <c r="R2006" s="3">
        <f>MAX(T2006,P2006)</f>
        <v>0.8125</v>
      </c>
      <c r="S2006" s="3">
        <v>0.7597222222222223</v>
      </c>
      <c r="T2006" s="3">
        <v>0.8125</v>
      </c>
      <c r="U2006" s="3">
        <f>MAX(M2006+15/60/24-1/24-MOD(M2006+15/60/24-1/24,15/60/24),16/24)</f>
        <v>0.75</v>
      </c>
      <c r="V2006" s="3">
        <f>MIN(M2006-MOD(M2006,15/60/24)-1/24,18.75/24)</f>
        <v>0.73958333333333337</v>
      </c>
      <c r="W2006" s="103">
        <f>M2006-(M2006-E2006)/12*1.25</f>
        <v>0.72239583333333313</v>
      </c>
    </row>
    <row r="2007" spans="1:23" ht="12.75" customHeight="1">
      <c r="A2007" s="1">
        <v>45836</v>
      </c>
      <c r="B2007" t="s">
        <v>312</v>
      </c>
      <c r="C2007" s="3">
        <v>0.11458333333333333</v>
      </c>
      <c r="D2007" s="3">
        <v>0.15069444444444444</v>
      </c>
      <c r="E2007" s="3">
        <v>0.19236111111111112</v>
      </c>
      <c r="F2007" s="3">
        <v>0.30972222222222223</v>
      </c>
      <c r="G2007" s="3">
        <v>0.34027777777777773</v>
      </c>
      <c r="H2007" s="3">
        <v>0.36944444444444446</v>
      </c>
      <c r="I2007" s="3">
        <v>0.38958333333333334</v>
      </c>
      <c r="J2007" s="3">
        <v>0.48819444444444443</v>
      </c>
      <c r="K2007" s="3">
        <v>0.5131944444444444</v>
      </c>
      <c r="L2007" s="3">
        <v>0.7631944444444444</v>
      </c>
      <c r="M2007" s="3">
        <v>0.78402777777777755</v>
      </c>
      <c r="N2007" s="3">
        <v>0.79861111111111116</v>
      </c>
      <c r="O2007" s="3">
        <v>0.84513888888888888</v>
      </c>
      <c r="P2007" s="3">
        <v>0.8125</v>
      </c>
      <c r="Q2007" s="3">
        <f t="shared" si="36"/>
        <v>0.76527777777777783</v>
      </c>
      <c r="R2007" s="3">
        <f>MAX(T2007,P2007)</f>
        <v>0.8125</v>
      </c>
      <c r="S2007" s="3">
        <v>0.7597222222222223</v>
      </c>
      <c r="T2007" s="3">
        <v>0.8125</v>
      </c>
      <c r="U2007" s="3">
        <f>MAX(M2007+15/60/24-1/24-MOD(M2007+15/60/24-1/24,15/60/24),16/24)</f>
        <v>0.75</v>
      </c>
      <c r="V2007" s="3">
        <f>MIN(M2007-MOD(M2007,15/60/24)-1/24,18.75/24)</f>
        <v>0.73958333333333337</v>
      </c>
      <c r="W2007" s="103">
        <f>M2007-(M2007-E2007)/12*1.25</f>
        <v>0.72239583333333313</v>
      </c>
    </row>
    <row r="2008" spans="1:23" ht="12.75" customHeight="1">
      <c r="A2008" s="1">
        <v>45837</v>
      </c>
      <c r="B2008" t="s">
        <v>313</v>
      </c>
      <c r="C2008" s="3">
        <v>0.11527777777777777</v>
      </c>
      <c r="D2008" s="3">
        <v>0.15069444444444444</v>
      </c>
      <c r="E2008" s="3">
        <v>0.19236111111111112</v>
      </c>
      <c r="F2008" s="3">
        <v>0.31041666666666667</v>
      </c>
      <c r="G2008" s="3">
        <v>0.34027777777777773</v>
      </c>
      <c r="H2008" s="3">
        <v>0.36944444444444446</v>
      </c>
      <c r="I2008" s="3">
        <v>0.38958333333333334</v>
      </c>
      <c r="J2008" s="3">
        <v>0.48819444444444443</v>
      </c>
      <c r="K2008" s="3">
        <v>0.5131944444444444</v>
      </c>
      <c r="L2008" s="3">
        <v>0.76388888888888884</v>
      </c>
      <c r="M2008" s="3">
        <v>0.78472222222222199</v>
      </c>
      <c r="N2008" s="3">
        <v>0.79861111111111116</v>
      </c>
      <c r="O2008" s="3">
        <v>0.84513888888888888</v>
      </c>
      <c r="P2008" s="3">
        <v>0.8125</v>
      </c>
      <c r="Q2008" s="3">
        <f t="shared" si="36"/>
        <v>0.76527777777777783</v>
      </c>
      <c r="R2008" s="3">
        <f>MAX(T2008,P2008)</f>
        <v>0.8125</v>
      </c>
      <c r="S2008" s="3">
        <v>0.7597222222222223</v>
      </c>
      <c r="T2008" s="3">
        <v>0.8125</v>
      </c>
      <c r="U2008" s="3">
        <f>MAX(M2008+15/60/24-1/24-MOD(M2008+15/60/24-1/24,15/60/24),16/24)</f>
        <v>0.75</v>
      </c>
      <c r="V2008" s="3">
        <f>MIN(M2008-MOD(M2008,15/60/24)-1/24,18.75/24)</f>
        <v>0.73958333333333337</v>
      </c>
      <c r="W2008" s="103">
        <f>M2008-(M2008-E2008)/12*1.25</f>
        <v>0.72301793981481466</v>
      </c>
    </row>
    <row r="2009" spans="1:23" ht="12.75" customHeight="1">
      <c r="A2009" s="1">
        <v>45838</v>
      </c>
      <c r="B2009" t="s">
        <v>314</v>
      </c>
      <c r="C2009" s="3">
        <v>0.11527777777777777</v>
      </c>
      <c r="D2009" s="3">
        <v>0.15138888888888888</v>
      </c>
      <c r="E2009" s="3">
        <v>0.19305555555555554</v>
      </c>
      <c r="F2009" s="3">
        <v>0.31041666666666667</v>
      </c>
      <c r="G2009" s="3">
        <v>0.34097222222222223</v>
      </c>
      <c r="H2009" s="3">
        <v>0.37013888888888885</v>
      </c>
      <c r="I2009" s="3">
        <v>0.39027777777777778</v>
      </c>
      <c r="J2009" s="3">
        <v>0.48888888888888887</v>
      </c>
      <c r="K2009" s="3">
        <v>0.5131944444444444</v>
      </c>
      <c r="L2009" s="3">
        <v>0.76388888888888884</v>
      </c>
      <c r="M2009" s="3">
        <v>0.78472222222222199</v>
      </c>
      <c r="N2009" s="3">
        <v>0.79861111111111116</v>
      </c>
      <c r="O2009" s="3">
        <v>0.84513888888888888</v>
      </c>
      <c r="P2009" s="3">
        <v>0.8125</v>
      </c>
      <c r="Q2009" s="3">
        <f t="shared" si="36"/>
        <v>0.76527777777777783</v>
      </c>
      <c r="R2009" s="3">
        <f>MAX(T2009,P2009)</f>
        <v>0.8125</v>
      </c>
      <c r="S2009" s="3">
        <v>0.7597222222222223</v>
      </c>
      <c r="T2009" s="3">
        <v>0.8125</v>
      </c>
      <c r="U2009" s="3">
        <f>MAX(M2009+15/60/24-1/24-MOD(M2009+15/60/24-1/24,15/60/24),16/24)</f>
        <v>0.75</v>
      </c>
      <c r="V2009" s="3">
        <f>MIN(M2009-MOD(M2009,15/60/24)-1/24,18.75/24)</f>
        <v>0.73958333333333337</v>
      </c>
      <c r="W2009" s="103">
        <f>M2009-(M2009-E2009)/12*1.25</f>
        <v>0.72309027777777757</v>
      </c>
    </row>
    <row r="2010" spans="1:23" ht="12.75" customHeight="1">
      <c r="A2010" s="1">
        <v>45839</v>
      </c>
      <c r="B2010" t="s">
        <v>74</v>
      </c>
      <c r="C2010" s="3">
        <v>0.11597222222222221</v>
      </c>
      <c r="D2010" s="3">
        <v>0.15138888888888888</v>
      </c>
      <c r="E2010" s="3">
        <v>0.19305555555555554</v>
      </c>
      <c r="F2010" s="3">
        <v>0.31041666666666667</v>
      </c>
      <c r="G2010" s="3">
        <v>0.34097222222222223</v>
      </c>
      <c r="H2010" s="3">
        <v>0.37013888888888885</v>
      </c>
      <c r="I2010" s="3">
        <v>0.39027777777777778</v>
      </c>
      <c r="J2010" s="3">
        <v>0.48888888888888887</v>
      </c>
      <c r="K2010" s="3">
        <v>0.5131944444444444</v>
      </c>
      <c r="L2010" s="3">
        <v>0.7631944444444444</v>
      </c>
      <c r="M2010" s="3">
        <v>0.78402777777777755</v>
      </c>
      <c r="N2010" s="3">
        <v>0.79861111111111116</v>
      </c>
      <c r="O2010" s="3">
        <v>0.84513888888888888</v>
      </c>
      <c r="P2010" s="3">
        <v>0.8125</v>
      </c>
      <c r="Q2010" s="3">
        <f t="shared" si="36"/>
        <v>0.76527777777777783</v>
      </c>
      <c r="R2010" s="3">
        <f>MAX(T2010,P2010)</f>
        <v>0.8125</v>
      </c>
      <c r="S2010" s="3">
        <v>0.7597222222222223</v>
      </c>
      <c r="T2010" s="3">
        <v>0.8125</v>
      </c>
      <c r="U2010" s="3">
        <f>MAX(M2010+15/60/24-1/24-MOD(M2010+15/60/24-1/24,15/60/24),16/24)</f>
        <v>0.75</v>
      </c>
      <c r="V2010" s="3">
        <f>MIN(M2010-MOD(M2010,15/60/24)-1/24,18.75/24)</f>
        <v>0.73958333333333337</v>
      </c>
      <c r="W2010" s="103">
        <f>M2010-(M2010-E2010)/12*1.25</f>
        <v>0.72246817129629615</v>
      </c>
    </row>
    <row r="2011" spans="1:23" ht="12.75" customHeight="1">
      <c r="A2011" s="1">
        <v>45840</v>
      </c>
      <c r="B2011" t="s">
        <v>315</v>
      </c>
      <c r="C2011" s="3">
        <v>0.11597222222222221</v>
      </c>
      <c r="D2011" s="3">
        <v>0.15208333333333332</v>
      </c>
      <c r="E2011" s="3">
        <v>0.19375000000000001</v>
      </c>
      <c r="F2011" s="3">
        <v>0.31111111111111112</v>
      </c>
      <c r="G2011" s="3">
        <v>0.34097222222222223</v>
      </c>
      <c r="H2011" s="3">
        <v>0.37013888888888885</v>
      </c>
      <c r="I2011" s="3">
        <v>0.39027777777777778</v>
      </c>
      <c r="J2011" s="3">
        <v>0.48888888888888887</v>
      </c>
      <c r="K2011" s="3">
        <v>0.5131944444444444</v>
      </c>
      <c r="L2011" s="3">
        <v>0.76388888888888884</v>
      </c>
      <c r="M2011" s="3">
        <v>0.78402777777777755</v>
      </c>
      <c r="N2011" s="3">
        <v>0.79861111111111116</v>
      </c>
      <c r="O2011" s="3">
        <v>0.84513888888888888</v>
      </c>
      <c r="P2011" s="3">
        <v>0.8125</v>
      </c>
      <c r="Q2011" s="3">
        <f t="shared" si="36"/>
        <v>0.76527777777777783</v>
      </c>
      <c r="R2011" s="3">
        <f>MAX(T2011,P2011)</f>
        <v>0.8125</v>
      </c>
      <c r="S2011" s="3">
        <v>0.75902777777777775</v>
      </c>
      <c r="T2011" s="3">
        <v>0.8125</v>
      </c>
      <c r="U2011" s="3">
        <f>MAX(M2011+15/60/24-1/24-MOD(M2011+15/60/24-1/24,15/60/24),16/24)</f>
        <v>0.75</v>
      </c>
      <c r="V2011" s="3">
        <f>MIN(M2011-MOD(M2011,15/60/24)-1/24,18.75/24)</f>
        <v>0.73958333333333337</v>
      </c>
      <c r="W2011" s="103">
        <f>M2011-(M2011-E2011)/12*1.25</f>
        <v>0.72254050925925906</v>
      </c>
    </row>
    <row r="2012" spans="1:23" ht="12.75" customHeight="1">
      <c r="A2012" s="1">
        <v>45841</v>
      </c>
      <c r="B2012" t="s">
        <v>316</v>
      </c>
      <c r="C2012" s="3">
        <v>0.11666666666666665</v>
      </c>
      <c r="D2012" s="3">
        <v>0.15208333333333332</v>
      </c>
      <c r="E2012" s="3">
        <v>0.19375000000000001</v>
      </c>
      <c r="F2012" s="3">
        <v>0.31111111111111112</v>
      </c>
      <c r="G2012" s="3">
        <v>0.34166666666666662</v>
      </c>
      <c r="H2012" s="3">
        <v>0.37013888888888885</v>
      </c>
      <c r="I2012" s="3">
        <v>0.39027777777777778</v>
      </c>
      <c r="J2012" s="3">
        <v>0.48888888888888887</v>
      </c>
      <c r="K2012" s="3">
        <v>0.51388888888888895</v>
      </c>
      <c r="L2012" s="3">
        <v>0.7631944444444444</v>
      </c>
      <c r="M2012" s="3">
        <v>0.78402777777777755</v>
      </c>
      <c r="N2012" s="3">
        <v>0.79861111111111116</v>
      </c>
      <c r="O2012" s="3">
        <v>0.84444444444444444</v>
      </c>
      <c r="P2012" s="3">
        <v>0.8125</v>
      </c>
      <c r="Q2012" s="3">
        <f t="shared" si="36"/>
        <v>0.76458333333333328</v>
      </c>
      <c r="R2012" s="3">
        <f>MAX(T2012,P2012)</f>
        <v>0.8125</v>
      </c>
      <c r="S2012" s="3">
        <v>0.75902777777777775</v>
      </c>
      <c r="T2012" s="3">
        <v>0.8125</v>
      </c>
      <c r="U2012" s="3">
        <f>MAX(M2012+15/60/24-1/24-MOD(M2012+15/60/24-1/24,15/60/24),16/24)</f>
        <v>0.75</v>
      </c>
      <c r="V2012" s="3">
        <f>MIN(M2012-MOD(M2012,15/60/24)-1/24,18.75/24)</f>
        <v>0.73958333333333337</v>
      </c>
      <c r="W2012" s="103">
        <f>M2012-(M2012-E2012)/12*1.25</f>
        <v>0.72254050925925906</v>
      </c>
    </row>
    <row r="2013" spans="1:23" ht="12.75" customHeight="1">
      <c r="A2013" s="1">
        <v>45842</v>
      </c>
      <c r="B2013" t="s">
        <v>317</v>
      </c>
      <c r="C2013" s="3">
        <v>0.11666666666666665</v>
      </c>
      <c r="D2013" s="3">
        <v>0.15277777777777776</v>
      </c>
      <c r="E2013" s="3">
        <v>0.19375000000000001</v>
      </c>
      <c r="F2013" s="3">
        <v>0.31111111111111112</v>
      </c>
      <c r="G2013" s="3">
        <v>0.34166666666666662</v>
      </c>
      <c r="H2013" s="3">
        <v>0.37083333333333335</v>
      </c>
      <c r="I2013" s="3">
        <v>0.39097222222222222</v>
      </c>
      <c r="J2013" s="3">
        <v>0.48888888888888887</v>
      </c>
      <c r="K2013" s="3">
        <v>0.51388888888888895</v>
      </c>
      <c r="L2013" s="3">
        <v>0.7631944444444444</v>
      </c>
      <c r="M2013" s="3">
        <v>0.78402777777777755</v>
      </c>
      <c r="N2013" s="3">
        <v>0.79861111111111116</v>
      </c>
      <c r="O2013" s="3">
        <v>0.84444444444444444</v>
      </c>
      <c r="P2013" s="3">
        <v>0.8125</v>
      </c>
      <c r="Q2013" s="3">
        <f t="shared" si="36"/>
        <v>0.76458333333333328</v>
      </c>
      <c r="R2013" s="3">
        <f>MAX(T2013,P2013)</f>
        <v>0.8125</v>
      </c>
      <c r="S2013" s="3">
        <v>0.75902777777777775</v>
      </c>
      <c r="T2013" s="3">
        <v>0.8125</v>
      </c>
      <c r="U2013" s="3">
        <f>MAX(M2013+15/60/24-1/24-MOD(M2013+15/60/24-1/24,15/60/24),16/24)</f>
        <v>0.75</v>
      </c>
      <c r="V2013" s="3">
        <f>MIN(M2013-MOD(M2013,15/60/24)-1/24,18.75/24)</f>
        <v>0.73958333333333337</v>
      </c>
      <c r="W2013" s="103">
        <f>M2013-(M2013-E2013)/12*1.25</f>
        <v>0.72254050925925906</v>
      </c>
    </row>
    <row r="2014" spans="1:23" ht="12.75" customHeight="1">
      <c r="A2014" s="1">
        <v>45843</v>
      </c>
      <c r="B2014" t="s">
        <v>318</v>
      </c>
      <c r="C2014" s="3">
        <v>0.1173611111111111</v>
      </c>
      <c r="D2014" s="3">
        <v>0.15277777777777776</v>
      </c>
      <c r="E2014" s="3">
        <v>0.19444444444444445</v>
      </c>
      <c r="F2014" s="3">
        <v>0.31180555555555556</v>
      </c>
      <c r="G2014" s="3">
        <v>0.34166666666666662</v>
      </c>
      <c r="H2014" s="3">
        <v>0.37083333333333335</v>
      </c>
      <c r="I2014" s="3">
        <v>0.39097222222222222</v>
      </c>
      <c r="J2014" s="3">
        <v>0.48958333333333331</v>
      </c>
      <c r="K2014" s="3">
        <v>0.51388888888888895</v>
      </c>
      <c r="L2014" s="3">
        <v>0.7631944444444444</v>
      </c>
      <c r="M2014" s="3">
        <v>0.78402777777777755</v>
      </c>
      <c r="N2014" s="3">
        <v>0.79861111111111116</v>
      </c>
      <c r="O2014" s="3">
        <v>0.84444444444444444</v>
      </c>
      <c r="P2014" s="3">
        <v>0.8125</v>
      </c>
      <c r="Q2014" s="3">
        <f t="shared" si="36"/>
        <v>0.76458333333333328</v>
      </c>
      <c r="R2014" s="3">
        <f>MAX(T2014,P2014)</f>
        <v>0.8125</v>
      </c>
      <c r="S2014" s="3">
        <v>0.75902777777777775</v>
      </c>
      <c r="T2014" s="3">
        <v>0.8125</v>
      </c>
      <c r="U2014" s="3">
        <f>MAX(M2014+15/60/24-1/24-MOD(M2014+15/60/24-1/24,15/60/24),16/24)</f>
        <v>0.75</v>
      </c>
      <c r="V2014" s="3">
        <f>MIN(M2014-MOD(M2014,15/60/24)-1/24,18.75/24)</f>
        <v>0.73958333333333337</v>
      </c>
      <c r="W2014" s="103">
        <f>M2014-(M2014-E2014)/12*1.25</f>
        <v>0.72261284722222197</v>
      </c>
    </row>
    <row r="2015" spans="1:23" ht="12.75" customHeight="1">
      <c r="A2015" s="1">
        <v>45844</v>
      </c>
      <c r="B2015" t="s">
        <v>319</v>
      </c>
      <c r="C2015" s="3">
        <v>0.11805555555555557</v>
      </c>
      <c r="D2015" s="3">
        <v>0.15347222222222223</v>
      </c>
      <c r="E2015" s="3">
        <v>0.19444444444444445</v>
      </c>
      <c r="F2015" s="3">
        <v>0.31180555555555556</v>
      </c>
      <c r="G2015" s="3">
        <v>0.34166666666666662</v>
      </c>
      <c r="H2015" s="3">
        <v>0.37083333333333335</v>
      </c>
      <c r="I2015" s="3">
        <v>0.39097222222222222</v>
      </c>
      <c r="J2015" s="3">
        <v>0.48958333333333331</v>
      </c>
      <c r="K2015" s="3">
        <v>0.51388888888888895</v>
      </c>
      <c r="L2015" s="3">
        <v>0.7631944444444444</v>
      </c>
      <c r="M2015" s="3">
        <v>0.78402777777777755</v>
      </c>
      <c r="N2015" s="3">
        <v>0.79861111111111116</v>
      </c>
      <c r="O2015" s="3">
        <v>0.84444444444444444</v>
      </c>
      <c r="P2015" s="3">
        <v>0.8125</v>
      </c>
      <c r="Q2015" s="3">
        <f t="shared" si="36"/>
        <v>0.76458333333333328</v>
      </c>
      <c r="R2015" s="3">
        <f>MAX(T2015,P2015)</f>
        <v>0.8125</v>
      </c>
      <c r="S2015" s="3">
        <v>0.75902777777777775</v>
      </c>
      <c r="T2015" s="3">
        <v>0.8125</v>
      </c>
      <c r="U2015" s="3">
        <f>MAX(M2015+15/60/24-1/24-MOD(M2015+15/60/24-1/24,15/60/24),16/24)</f>
        <v>0.75</v>
      </c>
      <c r="V2015" s="3">
        <f>MIN(M2015-MOD(M2015,15/60/24)-1/24,18.75/24)</f>
        <v>0.73958333333333337</v>
      </c>
      <c r="W2015" s="103">
        <f>M2015-(M2015-E2015)/12*1.25</f>
        <v>0.72261284722222197</v>
      </c>
    </row>
    <row r="2016" spans="1:23" ht="12.75" customHeight="1">
      <c r="A2016" s="1">
        <v>45845</v>
      </c>
      <c r="B2016" t="s">
        <v>320</v>
      </c>
      <c r="C2016" s="3">
        <v>0.11805555555555557</v>
      </c>
      <c r="D2016" s="3">
        <v>0.15347222222222223</v>
      </c>
      <c r="E2016" s="3">
        <v>0.19513888888888889</v>
      </c>
      <c r="F2016" s="3">
        <v>0.3125</v>
      </c>
      <c r="G2016" s="3">
        <v>0.34236111111111112</v>
      </c>
      <c r="H2016" s="3">
        <v>0.37152777777777773</v>
      </c>
      <c r="I2016" s="3">
        <v>0.39097222222222222</v>
      </c>
      <c r="J2016" s="3">
        <v>0.48958333333333331</v>
      </c>
      <c r="K2016" s="3">
        <v>0.51388888888888895</v>
      </c>
      <c r="L2016" s="3">
        <v>0.7631944444444444</v>
      </c>
      <c r="M2016" s="3">
        <v>0.78402777777777755</v>
      </c>
      <c r="N2016" s="3">
        <v>0.79861111111111116</v>
      </c>
      <c r="O2016" s="3">
        <v>0.84375</v>
      </c>
      <c r="P2016" s="3">
        <v>0.8125</v>
      </c>
      <c r="Q2016" s="3">
        <f t="shared" si="36"/>
        <v>0.76458333333333328</v>
      </c>
      <c r="R2016" s="3">
        <f>MAX(T2016,P2016)</f>
        <v>0.8125</v>
      </c>
      <c r="S2016" s="3">
        <v>0.75902777777777775</v>
      </c>
      <c r="T2016" s="3">
        <v>0.81180555555555556</v>
      </c>
      <c r="U2016" s="3">
        <f>MAX(M2016+15/60/24-1/24-MOD(M2016+15/60/24-1/24,15/60/24),16/24)</f>
        <v>0.75</v>
      </c>
      <c r="V2016" s="3">
        <f>MIN(M2016-MOD(M2016,15/60/24)-1/24,18.75/24)</f>
        <v>0.73958333333333337</v>
      </c>
      <c r="W2016" s="103">
        <f>M2016-(M2016-E2016)/12*1.25</f>
        <v>0.72268518518518499</v>
      </c>
    </row>
    <row r="2017" spans="1:23" ht="12.75" customHeight="1">
      <c r="A2017" s="1">
        <v>45846</v>
      </c>
      <c r="B2017" t="s">
        <v>75</v>
      </c>
      <c r="C2017" s="3">
        <v>0.11874999999999999</v>
      </c>
      <c r="D2017" s="3">
        <v>0.15416666666666667</v>
      </c>
      <c r="E2017" s="3">
        <v>0.19513888888888889</v>
      </c>
      <c r="F2017" s="3">
        <v>0.3125</v>
      </c>
      <c r="G2017" s="3">
        <v>0.34236111111111112</v>
      </c>
      <c r="H2017" s="3">
        <v>0.37152777777777773</v>
      </c>
      <c r="I2017" s="3">
        <v>0.39166666666666666</v>
      </c>
      <c r="J2017" s="3">
        <v>0.48958333333333331</v>
      </c>
      <c r="K2017" s="3">
        <v>0.51388888888888895</v>
      </c>
      <c r="L2017" s="3">
        <v>0.7631944444444444</v>
      </c>
      <c r="M2017" s="3">
        <v>0.78402777777777755</v>
      </c>
      <c r="N2017" s="3">
        <v>0.79791666666666661</v>
      </c>
      <c r="O2017" s="3">
        <v>0.84375</v>
      </c>
      <c r="P2017" s="3">
        <v>0.8125</v>
      </c>
      <c r="Q2017" s="3">
        <f t="shared" si="36"/>
        <v>0.76458333333333328</v>
      </c>
      <c r="R2017" s="3">
        <f>MAX(T2017,P2017)</f>
        <v>0.8125</v>
      </c>
      <c r="S2017" s="3">
        <v>0.75902777777777775</v>
      </c>
      <c r="T2017" s="3">
        <v>0.81180555555555556</v>
      </c>
      <c r="U2017" s="3">
        <f>MAX(M2017+15/60/24-1/24-MOD(M2017+15/60/24-1/24,15/60/24),16/24)</f>
        <v>0.75</v>
      </c>
      <c r="V2017" s="3">
        <f>MIN(M2017-MOD(M2017,15/60/24)-1/24,18.75/24)</f>
        <v>0.73958333333333337</v>
      </c>
      <c r="W2017" s="103">
        <f>M2017-(M2017-E2017)/12*1.25</f>
        <v>0.72268518518518499</v>
      </c>
    </row>
    <row r="2018" spans="1:23" ht="12.75" customHeight="1">
      <c r="A2018" s="1">
        <v>45847</v>
      </c>
      <c r="B2018" t="s">
        <v>321</v>
      </c>
      <c r="C2018" s="3">
        <v>0.11944444444444445</v>
      </c>
      <c r="D2018" s="3">
        <v>0.15486111111111112</v>
      </c>
      <c r="E2018" s="3">
        <v>0.19583333333333333</v>
      </c>
      <c r="F2018" s="3">
        <v>0.3125</v>
      </c>
      <c r="G2018" s="3">
        <v>0.34236111111111112</v>
      </c>
      <c r="H2018" s="3">
        <v>0.37152777777777773</v>
      </c>
      <c r="I2018" s="3">
        <v>0.39166666666666666</v>
      </c>
      <c r="J2018" s="3">
        <v>0.48958333333333331</v>
      </c>
      <c r="K2018" s="3">
        <v>0.51388888888888895</v>
      </c>
      <c r="L2018" s="3">
        <v>0.76249999999999996</v>
      </c>
      <c r="M2018" s="3">
        <v>0.7833333333333331</v>
      </c>
      <c r="N2018" s="3">
        <v>0.79791666666666661</v>
      </c>
      <c r="O2018" s="3">
        <v>0.84375</v>
      </c>
      <c r="P2018" s="3">
        <v>0.8125</v>
      </c>
      <c r="Q2018" s="3">
        <f t="shared" si="36"/>
        <v>0.76458333333333328</v>
      </c>
      <c r="R2018" s="3">
        <f>MAX(T2018,P2018)</f>
        <v>0.8125</v>
      </c>
      <c r="S2018" s="3">
        <v>0.7583333333333333</v>
      </c>
      <c r="T2018" s="3">
        <v>0.81180555555555556</v>
      </c>
      <c r="U2018" s="3">
        <f>MAX(M2018+15/60/24-1/24-MOD(M2018+15/60/24-1/24,15/60/24),16/24)</f>
        <v>0.75</v>
      </c>
      <c r="V2018" s="3">
        <f>MIN(M2018-MOD(M2018,15/60/24)-1/24,18.75/24)</f>
        <v>0.73958333333333337</v>
      </c>
      <c r="W2018" s="103">
        <f>M2018-(M2018-E2018)/12*1.25</f>
        <v>0.72213541666666647</v>
      </c>
    </row>
    <row r="2019" spans="1:23" ht="12.75" customHeight="1">
      <c r="A2019" s="1">
        <v>45848</v>
      </c>
      <c r="B2019" t="s">
        <v>322</v>
      </c>
      <c r="C2019" s="3">
        <v>0.11944444444444445</v>
      </c>
      <c r="D2019" s="3">
        <v>0.15486111111111112</v>
      </c>
      <c r="E2019" s="3">
        <v>0.19583333333333333</v>
      </c>
      <c r="F2019" s="3">
        <v>0.31319444444444444</v>
      </c>
      <c r="G2019" s="3">
        <v>0.3430555555555555</v>
      </c>
      <c r="H2019" s="3">
        <v>0.37222222222222223</v>
      </c>
      <c r="I2019" s="3">
        <v>0.39166666666666666</v>
      </c>
      <c r="J2019" s="3">
        <v>0.48958333333333331</v>
      </c>
      <c r="K2019" s="3">
        <v>0.51458333333333328</v>
      </c>
      <c r="L2019" s="3">
        <v>0.76249999999999996</v>
      </c>
      <c r="M2019" s="3">
        <v>0.7833333333333331</v>
      </c>
      <c r="N2019" s="3">
        <v>0.79791666666666661</v>
      </c>
      <c r="O2019" s="3">
        <v>0.84305555555555556</v>
      </c>
      <c r="P2019" s="3">
        <v>0.8125</v>
      </c>
      <c r="Q2019" s="3">
        <f t="shared" si="36"/>
        <v>0.76388888888888884</v>
      </c>
      <c r="R2019" s="3">
        <f>MAX(T2019,P2019)</f>
        <v>0.8125</v>
      </c>
      <c r="S2019" s="3">
        <v>0.7583333333333333</v>
      </c>
      <c r="T2019" s="3">
        <v>0.81180555555555556</v>
      </c>
      <c r="U2019" s="3">
        <f>MAX(M2019+15/60/24-1/24-MOD(M2019+15/60/24-1/24,15/60/24),16/24)</f>
        <v>0.75</v>
      </c>
      <c r="V2019" s="3">
        <f>MIN(M2019-MOD(M2019,15/60/24)-1/24,18.75/24)</f>
        <v>0.73958333333333337</v>
      </c>
      <c r="W2019" s="103">
        <f>M2019-(M2019-E2019)/12*1.25</f>
        <v>0.72213541666666647</v>
      </c>
    </row>
    <row r="2020" spans="1:23" ht="12.75" customHeight="1">
      <c r="A2020" s="1">
        <v>45849</v>
      </c>
      <c r="B2020" t="s">
        <v>323</v>
      </c>
      <c r="C2020" s="3">
        <v>0.12013888888888889</v>
      </c>
      <c r="D2020" s="3">
        <v>0.15555555555555556</v>
      </c>
      <c r="E2020" s="3">
        <v>0.19652777777777777</v>
      </c>
      <c r="F2020" s="3">
        <v>0.31319444444444444</v>
      </c>
      <c r="G2020" s="3">
        <v>0.3430555555555555</v>
      </c>
      <c r="H2020" s="3">
        <v>0.37222222222222223</v>
      </c>
      <c r="I2020" s="3">
        <v>0.3923611111111111</v>
      </c>
      <c r="J2020" s="3">
        <v>0.48958333333333331</v>
      </c>
      <c r="K2020" s="3">
        <v>0.51458333333333328</v>
      </c>
      <c r="L2020" s="3">
        <v>0.76249999999999996</v>
      </c>
      <c r="M2020" s="3">
        <v>0.7833333333333331</v>
      </c>
      <c r="N2020" s="3">
        <v>0.79791666666666661</v>
      </c>
      <c r="O2020" s="3">
        <v>0.84305555555555556</v>
      </c>
      <c r="P2020" s="3">
        <v>0.81041666666666656</v>
      </c>
      <c r="Q2020" s="3">
        <f t="shared" si="36"/>
        <v>0.76388888888888884</v>
      </c>
      <c r="R2020" s="3">
        <f>MAX(T2020,P2020)</f>
        <v>0.81111111111111101</v>
      </c>
      <c r="S2020" s="3">
        <v>0.7583333333333333</v>
      </c>
      <c r="T2020" s="3">
        <v>0.81111111111111101</v>
      </c>
      <c r="U2020" s="3">
        <f>MAX(M2020+15/60/24-1/24-MOD(M2020+15/60/24-1/24,15/60/24),16/24)</f>
        <v>0.75</v>
      </c>
      <c r="V2020" s="3">
        <f>MIN(M2020-MOD(M2020,15/60/24)-1/24,18.75/24)</f>
        <v>0.73958333333333337</v>
      </c>
      <c r="W2020" s="103">
        <f>M2020-(M2020-E2020)/12*1.25</f>
        <v>0.72220775462962938</v>
      </c>
    </row>
    <row r="2021" spans="1:23" ht="12.75" customHeight="1">
      <c r="A2021" s="1">
        <v>45850</v>
      </c>
      <c r="B2021" t="s">
        <v>324</v>
      </c>
      <c r="C2021" s="3">
        <v>0.12083333333333333</v>
      </c>
      <c r="D2021" s="3">
        <v>0.15555555555555556</v>
      </c>
      <c r="E2021" s="3">
        <v>0.19652777777777777</v>
      </c>
      <c r="F2021" s="3">
        <v>0.31388888888888888</v>
      </c>
      <c r="G2021" s="3">
        <v>0.3430555555555555</v>
      </c>
      <c r="H2021" s="3">
        <v>0.37222222222222223</v>
      </c>
      <c r="I2021" s="3">
        <v>0.3923611111111111</v>
      </c>
      <c r="J2021" s="3">
        <v>0.49027777777777781</v>
      </c>
      <c r="K2021" s="3">
        <v>0.51458333333333328</v>
      </c>
      <c r="L2021" s="3">
        <v>0.76249999999999996</v>
      </c>
      <c r="M2021" s="3">
        <v>0.7833333333333331</v>
      </c>
      <c r="N2021" s="3">
        <v>0.79722222222222217</v>
      </c>
      <c r="O2021" s="3">
        <v>0.84236111111111112</v>
      </c>
      <c r="P2021" s="3">
        <v>0.80972222222222212</v>
      </c>
      <c r="Q2021" s="3">
        <f t="shared" si="36"/>
        <v>0.76388888888888884</v>
      </c>
      <c r="R2021" s="3">
        <f>MAX(T2021,P2021)</f>
        <v>0.81111111111111101</v>
      </c>
      <c r="S2021" s="3">
        <v>0.75763888888888886</v>
      </c>
      <c r="T2021" s="3">
        <v>0.81111111111111101</v>
      </c>
      <c r="U2021" s="3">
        <f>MAX(M2021+15/60/24-1/24-MOD(M2021+15/60/24-1/24,15/60/24),16/24)</f>
        <v>0.75</v>
      </c>
      <c r="V2021" s="3">
        <f>MIN(M2021-MOD(M2021,15/60/24)-1/24,18.75/24)</f>
        <v>0.73958333333333337</v>
      </c>
      <c r="W2021" s="103">
        <f>M2021-(M2021-E2021)/12*1.25</f>
        <v>0.72220775462962938</v>
      </c>
    </row>
    <row r="2022" spans="1:23" ht="12.75" customHeight="1">
      <c r="A2022" s="1">
        <v>45851</v>
      </c>
      <c r="B2022" t="s">
        <v>325</v>
      </c>
      <c r="C2022" s="3">
        <v>0.12152777777777778</v>
      </c>
      <c r="D2022" s="3">
        <v>0.15625</v>
      </c>
      <c r="E2022" s="3">
        <v>0.19722222222222222</v>
      </c>
      <c r="F2022" s="3">
        <v>0.31388888888888888</v>
      </c>
      <c r="G2022" s="3">
        <v>0.34375</v>
      </c>
      <c r="H2022" s="3">
        <v>0.37291666666666662</v>
      </c>
      <c r="I2022" s="3">
        <v>0.3923611111111111</v>
      </c>
      <c r="J2022" s="3">
        <v>0.49027777777777781</v>
      </c>
      <c r="K2022" s="3">
        <v>0.51458333333333328</v>
      </c>
      <c r="L2022" s="3">
        <v>0.76180555555555562</v>
      </c>
      <c r="M2022" s="3">
        <v>0.78263888888888866</v>
      </c>
      <c r="N2022" s="3">
        <v>0.79722222222222217</v>
      </c>
      <c r="O2022" s="3">
        <v>0.84236111111111112</v>
      </c>
      <c r="P2022" s="3">
        <v>0.80972222222222212</v>
      </c>
      <c r="Q2022" s="3">
        <f t="shared" si="36"/>
        <v>0.7631944444444444</v>
      </c>
      <c r="R2022" s="3">
        <f>MAX(T2022,P2022)</f>
        <v>0.81041666666666667</v>
      </c>
      <c r="S2022" s="3">
        <v>0.75763888888888886</v>
      </c>
      <c r="T2022" s="3">
        <v>0.81041666666666667</v>
      </c>
      <c r="U2022" s="3">
        <f>MAX(M2022+15/60/24-1/24-MOD(M2022+15/60/24-1/24,15/60/24),16/24)</f>
        <v>0.75</v>
      </c>
      <c r="V2022" s="3">
        <f>MIN(M2022-MOD(M2022,15/60/24)-1/24,18.75/24)</f>
        <v>0.73958333333333337</v>
      </c>
      <c r="W2022" s="103">
        <f>M2022-(M2022-E2022)/12*1.25</f>
        <v>0.72165798611111087</v>
      </c>
    </row>
    <row r="2023" spans="1:23" ht="12.75" customHeight="1">
      <c r="A2023" s="1">
        <v>45852</v>
      </c>
      <c r="B2023" t="s">
        <v>326</v>
      </c>
      <c r="C2023" s="3">
        <v>0.12222222222222223</v>
      </c>
      <c r="D2023" s="3">
        <v>0.15694444444444444</v>
      </c>
      <c r="E2023" s="3">
        <v>0.19722222222222222</v>
      </c>
      <c r="F2023" s="3">
        <v>0.31388888888888888</v>
      </c>
      <c r="G2023" s="3">
        <v>0.34375</v>
      </c>
      <c r="H2023" s="3">
        <v>0.37291666666666662</v>
      </c>
      <c r="I2023" s="3">
        <v>0.3923611111111111</v>
      </c>
      <c r="J2023" s="3">
        <v>0.49027777777777781</v>
      </c>
      <c r="K2023" s="3">
        <v>0.51458333333333328</v>
      </c>
      <c r="L2023" s="3">
        <v>0.76180555555555562</v>
      </c>
      <c r="M2023" s="3">
        <v>0.78263888888888866</v>
      </c>
      <c r="N2023" s="3">
        <v>0.79722222222222217</v>
      </c>
      <c r="O2023" s="3">
        <v>0.84166666666666667</v>
      </c>
      <c r="P2023" s="3">
        <v>0.80972222222222212</v>
      </c>
      <c r="Q2023" s="3">
        <f t="shared" si="36"/>
        <v>0.7631944444444444</v>
      </c>
      <c r="R2023" s="3">
        <f>MAX(T2023,P2023)</f>
        <v>0.81041666666666667</v>
      </c>
      <c r="S2023" s="3">
        <v>0.75763888888888886</v>
      </c>
      <c r="T2023" s="3">
        <v>0.81041666666666667</v>
      </c>
      <c r="U2023" s="3">
        <f>MAX(M2023+15/60/24-1/24-MOD(M2023+15/60/24-1/24,15/60/24),16/24)</f>
        <v>0.75</v>
      </c>
      <c r="V2023" s="3">
        <f>MIN(M2023-MOD(M2023,15/60/24)-1/24,18.75/24)</f>
        <v>0.73958333333333337</v>
      </c>
      <c r="W2023" s="103">
        <f>M2023-(M2023-E2023)/12*1.25</f>
        <v>0.72165798611111087</v>
      </c>
    </row>
    <row r="2024" spans="1:23" ht="12.75" customHeight="1">
      <c r="A2024" s="1">
        <v>45853</v>
      </c>
      <c r="B2024" t="s">
        <v>76</v>
      </c>
      <c r="C2024" s="3">
        <v>0.12222222222222223</v>
      </c>
      <c r="D2024" s="3">
        <v>0.15694444444444444</v>
      </c>
      <c r="E2024" s="3">
        <v>0.19791666666666666</v>
      </c>
      <c r="F2024" s="3">
        <v>0.31458333333333333</v>
      </c>
      <c r="G2024" s="3">
        <v>0.34375</v>
      </c>
      <c r="H2024" s="3">
        <v>0.37291666666666662</v>
      </c>
      <c r="I2024" s="3">
        <v>0.39305555555555555</v>
      </c>
      <c r="J2024" s="3">
        <v>0.49027777777777781</v>
      </c>
      <c r="K2024" s="3">
        <v>0.51458333333333328</v>
      </c>
      <c r="L2024" s="3">
        <v>0.76180555555555562</v>
      </c>
      <c r="M2024" s="3">
        <v>0.78263888888888866</v>
      </c>
      <c r="N2024" s="3">
        <v>0.79652777777777783</v>
      </c>
      <c r="O2024" s="3">
        <v>0.84166666666666667</v>
      </c>
      <c r="P2024" s="3">
        <v>0.80902777777777779</v>
      </c>
      <c r="Q2024" s="3">
        <f t="shared" si="36"/>
        <v>0.7631944444444444</v>
      </c>
      <c r="R2024" s="3">
        <f>MAX(T2024,P2024)</f>
        <v>0.81041666666666667</v>
      </c>
      <c r="S2024" s="3">
        <v>0.75694444444444453</v>
      </c>
      <c r="T2024" s="3">
        <v>0.81041666666666667</v>
      </c>
      <c r="U2024" s="3">
        <f>MAX(M2024+15/60/24-1/24-MOD(M2024+15/60/24-1/24,15/60/24),16/24)</f>
        <v>0.75</v>
      </c>
      <c r="V2024" s="3">
        <f>MIN(M2024-MOD(M2024,15/60/24)-1/24,18.75/24)</f>
        <v>0.73958333333333337</v>
      </c>
      <c r="W2024" s="103">
        <f>M2024-(M2024-E2024)/12*1.25</f>
        <v>0.72173032407407389</v>
      </c>
    </row>
    <row r="2025" spans="1:23" ht="12.75" customHeight="1">
      <c r="A2025" s="1">
        <v>45854</v>
      </c>
      <c r="B2025" t="s">
        <v>327</v>
      </c>
      <c r="C2025" s="3">
        <v>0.12291666666666667</v>
      </c>
      <c r="D2025" s="3">
        <v>0.15763888888888888</v>
      </c>
      <c r="E2025" s="3">
        <v>0.1986111111111111</v>
      </c>
      <c r="F2025" s="3">
        <v>0.31458333333333333</v>
      </c>
      <c r="G2025" s="3">
        <v>0.3444444444444445</v>
      </c>
      <c r="H2025" s="3">
        <v>0.37361111111111112</v>
      </c>
      <c r="I2025" s="3">
        <v>0.39305555555555555</v>
      </c>
      <c r="J2025" s="3">
        <v>0.49027777777777781</v>
      </c>
      <c r="K2025" s="3">
        <v>0.51458333333333328</v>
      </c>
      <c r="L2025" s="3">
        <v>0.76249999999999996</v>
      </c>
      <c r="M2025" s="3">
        <v>0.78194444444444422</v>
      </c>
      <c r="N2025" s="3">
        <v>0.79652777777777783</v>
      </c>
      <c r="O2025" s="3">
        <v>0.84097222222222223</v>
      </c>
      <c r="P2025" s="3">
        <v>0.80902777777777779</v>
      </c>
      <c r="Q2025" s="3">
        <f t="shared" si="36"/>
        <v>0.76250000000000007</v>
      </c>
      <c r="R2025" s="3">
        <f>MAX(T2025,P2025)</f>
        <v>0.80972222222222223</v>
      </c>
      <c r="S2025" s="3">
        <v>0.75694444444444453</v>
      </c>
      <c r="T2025" s="3">
        <v>0.80972222222222223</v>
      </c>
      <c r="U2025" s="3">
        <f>MAX(M2025+15/60/24-1/24-MOD(M2025+15/60/24-1/24,15/60/24),16/24)</f>
        <v>0.75</v>
      </c>
      <c r="V2025" s="3">
        <f>MIN(M2025-MOD(M2025,15/60/24)-1/24,18.75/24)</f>
        <v>0.73958333333333337</v>
      </c>
      <c r="W2025" s="103">
        <f>M2025-(M2025-E2025)/12*1.25</f>
        <v>0.72118055555555538</v>
      </c>
    </row>
    <row r="2026" spans="1:23" ht="12.75" customHeight="1">
      <c r="A2026" s="1">
        <v>45855</v>
      </c>
      <c r="B2026" t="s">
        <v>328</v>
      </c>
      <c r="C2026" s="3">
        <v>0.12361111111111112</v>
      </c>
      <c r="D2026" s="3">
        <v>0.15833333333333333</v>
      </c>
      <c r="E2026" s="3">
        <v>0.1986111111111111</v>
      </c>
      <c r="F2026" s="3">
        <v>0.31527777777777777</v>
      </c>
      <c r="G2026" s="3">
        <v>0.3444444444444445</v>
      </c>
      <c r="H2026" s="3">
        <v>0.37361111111111112</v>
      </c>
      <c r="I2026" s="3">
        <v>0.39305555555555555</v>
      </c>
      <c r="J2026" s="3">
        <v>0.49027777777777781</v>
      </c>
      <c r="K2026" s="3">
        <v>0.51458333333333328</v>
      </c>
      <c r="L2026" s="3">
        <v>0.76111111111111107</v>
      </c>
      <c r="M2026" s="3">
        <v>0.78194444444444422</v>
      </c>
      <c r="N2026" s="3">
        <v>0.79583333333333339</v>
      </c>
      <c r="O2026" s="3">
        <v>0.84027777777777779</v>
      </c>
      <c r="P2026" s="3">
        <v>0.81041666666666667</v>
      </c>
      <c r="Q2026" s="3">
        <f t="shared" si="36"/>
        <v>0.76250000000000007</v>
      </c>
      <c r="R2026" s="3">
        <f>MAX(T2026,P2026)</f>
        <v>0.81041666666666667</v>
      </c>
      <c r="S2026" s="3">
        <v>0.75694444444444453</v>
      </c>
      <c r="T2026" s="3">
        <v>0.80972222222222223</v>
      </c>
      <c r="U2026" s="3">
        <f>MAX(M2026+15/60/24-1/24-MOD(M2026+15/60/24-1/24,15/60/24),16/24)</f>
        <v>0.75</v>
      </c>
      <c r="V2026" s="3">
        <f>MIN(M2026-MOD(M2026,15/60/24)-1/24,18.75/24)</f>
        <v>0.73958333333333337</v>
      </c>
      <c r="W2026" s="103">
        <f>M2026-(M2026-E2026)/12*1.25</f>
        <v>0.72118055555555538</v>
      </c>
    </row>
    <row r="2027" spans="1:23" ht="12.75" customHeight="1">
      <c r="A2027" s="1">
        <v>45856</v>
      </c>
      <c r="B2027" t="s">
        <v>329</v>
      </c>
      <c r="C2027" s="3">
        <v>0.12430555555555556</v>
      </c>
      <c r="D2027" s="3">
        <v>0.15902777777777777</v>
      </c>
      <c r="E2027" s="3">
        <v>0.19930555555555554</v>
      </c>
      <c r="F2027" s="3">
        <v>0.31527777777777777</v>
      </c>
      <c r="G2027" s="3">
        <v>0.3444444444444445</v>
      </c>
      <c r="H2027" s="3">
        <v>0.37361111111111112</v>
      </c>
      <c r="I2027" s="3">
        <v>0.39305555555555555</v>
      </c>
      <c r="J2027" s="3">
        <v>0.49027777777777781</v>
      </c>
      <c r="K2027" s="3">
        <v>0.51458333333333328</v>
      </c>
      <c r="L2027" s="3">
        <v>0.76041666666666663</v>
      </c>
      <c r="M2027" s="3">
        <v>0.78125</v>
      </c>
      <c r="N2027" s="3">
        <v>0.79583333333333339</v>
      </c>
      <c r="O2027" s="3">
        <v>0.84027777777777779</v>
      </c>
      <c r="P2027" s="3">
        <v>0.80833333333333335</v>
      </c>
      <c r="Q2027" s="3">
        <f t="shared" si="36"/>
        <v>0.76250000000000007</v>
      </c>
      <c r="R2027" s="3">
        <f>MAX(T2027,P2027)</f>
        <v>0.80902777777777779</v>
      </c>
      <c r="S2027" s="3">
        <v>0.75624999999999998</v>
      </c>
      <c r="T2027" s="3">
        <v>0.80902777777777779</v>
      </c>
      <c r="U2027" s="3">
        <f>MAX(M2027+15/60/24-1/24-MOD(M2027+15/60/24-1/24,15/60/24),16/24)</f>
        <v>0.75</v>
      </c>
      <c r="V2027" s="3">
        <f>MIN(M2027-MOD(M2027,15/60/24)-1/24,18.75/24)</f>
        <v>0.73958333333333337</v>
      </c>
      <c r="W2027" s="103">
        <f>M2027-(M2027-E2027)/12*1.25</f>
        <v>0.72063078703703698</v>
      </c>
    </row>
    <row r="2028" spans="1:23" ht="12.75" customHeight="1">
      <c r="A2028" s="1">
        <v>45857</v>
      </c>
      <c r="B2028" t="s">
        <v>330</v>
      </c>
      <c r="C2028" s="3">
        <v>0.125</v>
      </c>
      <c r="D2028" s="3">
        <v>0.15902777777777777</v>
      </c>
      <c r="E2028" s="3">
        <v>0.19930555555555554</v>
      </c>
      <c r="F2028" s="3">
        <v>0.31597222222222221</v>
      </c>
      <c r="G2028" s="3">
        <v>0.34513888888888888</v>
      </c>
      <c r="H2028" s="3">
        <v>0.37361111111111112</v>
      </c>
      <c r="I2028" s="3">
        <v>0.39374999999999999</v>
      </c>
      <c r="J2028" s="3">
        <v>0.49027777777777781</v>
      </c>
      <c r="K2028" s="3">
        <v>0.51458333333333328</v>
      </c>
      <c r="L2028" s="3">
        <v>0.76041666666666663</v>
      </c>
      <c r="M2028" s="3">
        <v>0.78125</v>
      </c>
      <c r="N2028" s="3">
        <v>0.79513888888888884</v>
      </c>
      <c r="O2028" s="3">
        <v>0.83958333333333335</v>
      </c>
      <c r="P2028" s="3">
        <v>0.8076388888888888</v>
      </c>
      <c r="Q2028" s="3">
        <f t="shared" si="36"/>
        <v>0.76180555555555551</v>
      </c>
      <c r="R2028" s="3">
        <f>MAX(T2028,P2028)</f>
        <v>0.80833333333333346</v>
      </c>
      <c r="S2028" s="3">
        <v>0.75624999999999998</v>
      </c>
      <c r="T2028" s="3">
        <v>0.80833333333333346</v>
      </c>
      <c r="U2028" s="3">
        <f>MAX(M2028+15/60/24-1/24-MOD(M2028+15/60/24-1/24,15/60/24),16/24)</f>
        <v>0.75</v>
      </c>
      <c r="V2028" s="3">
        <f>MIN(M2028-MOD(M2028,15/60/24)-1/24,18.75/24)</f>
        <v>0.73958333333333337</v>
      </c>
      <c r="W2028" s="103">
        <f>M2028-(M2028-E2028)/12*1.25</f>
        <v>0.72063078703703698</v>
      </c>
    </row>
    <row r="2029" spans="1:23" ht="12.75" customHeight="1">
      <c r="A2029" s="1">
        <v>45858</v>
      </c>
      <c r="B2029" t="s">
        <v>331</v>
      </c>
      <c r="C2029" s="3">
        <v>0.12569444444444444</v>
      </c>
      <c r="D2029" s="3">
        <v>0.15972222222222224</v>
      </c>
      <c r="E2029" s="3">
        <v>0.2</v>
      </c>
      <c r="F2029" s="3">
        <v>0.31597222222222221</v>
      </c>
      <c r="G2029" s="3">
        <v>0.34513888888888888</v>
      </c>
      <c r="H2029" s="3">
        <v>0.3743055555555555</v>
      </c>
      <c r="I2029" s="3">
        <v>0.39374999999999999</v>
      </c>
      <c r="J2029" s="3">
        <v>0.49027777777777781</v>
      </c>
      <c r="K2029" s="3">
        <v>0.51458333333333328</v>
      </c>
      <c r="L2029" s="3">
        <v>0.7597222222222223</v>
      </c>
      <c r="M2029" s="3">
        <v>0.78055555555555534</v>
      </c>
      <c r="N2029" s="3">
        <v>0.79513888888888884</v>
      </c>
      <c r="O2029" s="3">
        <v>0.83888888888888891</v>
      </c>
      <c r="P2029" s="3">
        <v>0.8076388888888888</v>
      </c>
      <c r="Q2029" s="3">
        <f t="shared" si="36"/>
        <v>0.76180555555555551</v>
      </c>
      <c r="R2029" s="3">
        <f>MAX(T2029,P2029)</f>
        <v>0.80833333333333346</v>
      </c>
      <c r="S2029" s="3">
        <v>0.75555555555555554</v>
      </c>
      <c r="T2029" s="3">
        <v>0.80833333333333346</v>
      </c>
      <c r="U2029" s="3">
        <f>MAX(M2029+15/60/24-1/24-MOD(M2029+15/60/24-1/24,15/60/24),16/24)</f>
        <v>0.73958333333333326</v>
      </c>
      <c r="V2029" s="3">
        <f>MIN(M2029-MOD(M2029,15/60/24)-1/24,18.75/24)</f>
        <v>0.72916666666666663</v>
      </c>
      <c r="W2029" s="103">
        <f>M2029-(M2029-E2029)/12*1.25</f>
        <v>0.72008101851851836</v>
      </c>
    </row>
    <row r="2030" spans="1:23" ht="12.75" customHeight="1">
      <c r="A2030" s="1">
        <v>45859</v>
      </c>
      <c r="B2030" t="s">
        <v>332</v>
      </c>
      <c r="C2030" s="3">
        <v>0.12638888888888888</v>
      </c>
      <c r="D2030" s="3">
        <v>0.16041666666666668</v>
      </c>
      <c r="E2030" s="3">
        <v>0.20069444444444443</v>
      </c>
      <c r="F2030" s="3">
        <v>0.31597222222222221</v>
      </c>
      <c r="G2030" s="3">
        <v>0.34513888888888888</v>
      </c>
      <c r="H2030" s="3">
        <v>0.3743055555555555</v>
      </c>
      <c r="I2030" s="3">
        <v>0.39374999999999999</v>
      </c>
      <c r="J2030" s="3">
        <v>0.49027777777777781</v>
      </c>
      <c r="K2030" s="3">
        <v>0.51458333333333328</v>
      </c>
      <c r="L2030" s="3">
        <v>0.7597222222222223</v>
      </c>
      <c r="M2030" s="3">
        <v>0.78055555555555534</v>
      </c>
      <c r="N2030" s="3">
        <v>0.7944444444444444</v>
      </c>
      <c r="O2030" s="3">
        <v>0.83888888888888891</v>
      </c>
      <c r="P2030" s="3">
        <v>0.80694444444444435</v>
      </c>
      <c r="Q2030" s="3">
        <f t="shared" si="36"/>
        <v>0.76111111111111107</v>
      </c>
      <c r="R2030" s="3">
        <f>MAX(T2030,P2030)</f>
        <v>0.80763888888888891</v>
      </c>
      <c r="S2030" s="3">
        <v>0.75486111111111109</v>
      </c>
      <c r="T2030" s="3">
        <v>0.80763888888888891</v>
      </c>
      <c r="U2030" s="3">
        <f>MAX(M2030+15/60/24-1/24-MOD(M2030+15/60/24-1/24,15/60/24),16/24)</f>
        <v>0.73958333333333326</v>
      </c>
      <c r="V2030" s="3">
        <f>MIN(M2030-MOD(M2030,15/60/24)-1/24,18.75/24)</f>
        <v>0.72916666666666663</v>
      </c>
      <c r="W2030" s="103">
        <f>M2030-(M2030-E2030)/12*1.25</f>
        <v>0.72015335648148127</v>
      </c>
    </row>
    <row r="2031" spans="1:23" ht="12.75" customHeight="1">
      <c r="A2031" s="1">
        <v>45860</v>
      </c>
      <c r="B2031" t="s">
        <v>77</v>
      </c>
      <c r="C2031" s="3">
        <v>0.12708333333333333</v>
      </c>
      <c r="D2031" s="3">
        <v>0.16111111111111112</v>
      </c>
      <c r="E2031" s="3">
        <v>0.20069444444444443</v>
      </c>
      <c r="F2031" s="3">
        <v>0.31666666666666665</v>
      </c>
      <c r="G2031" s="3">
        <v>0.34583333333333338</v>
      </c>
      <c r="H2031" s="3">
        <v>0.3743055555555555</v>
      </c>
      <c r="I2031" s="3">
        <v>0.39374999999999999</v>
      </c>
      <c r="J2031" s="3">
        <v>0.49027777777777781</v>
      </c>
      <c r="K2031" s="3">
        <v>0.51458333333333328</v>
      </c>
      <c r="L2031" s="3">
        <v>0.75902777777777775</v>
      </c>
      <c r="M2031" s="3">
        <v>0.77986111111111089</v>
      </c>
      <c r="N2031" s="3">
        <v>0.7944444444444444</v>
      </c>
      <c r="O2031" s="3">
        <v>0.83819444444444446</v>
      </c>
      <c r="P2031" s="3">
        <v>0.80694444444444435</v>
      </c>
      <c r="Q2031" s="3">
        <f t="shared" si="36"/>
        <v>0.76041666666666663</v>
      </c>
      <c r="R2031" s="3">
        <f>MAX(T2031,P2031)</f>
        <v>0.80763888888888891</v>
      </c>
      <c r="S2031" s="3">
        <v>0.75486111111111109</v>
      </c>
      <c r="T2031" s="3">
        <v>0.80763888888888891</v>
      </c>
      <c r="U2031" s="3">
        <f>MAX(M2031+15/60/24-1/24-MOD(M2031+15/60/24-1/24,15/60/24),16/24)</f>
        <v>0.73958333333333326</v>
      </c>
      <c r="V2031" s="3">
        <f>MIN(M2031-MOD(M2031,15/60/24)-1/24,18.75/24)</f>
        <v>0.72916666666666663</v>
      </c>
      <c r="W2031" s="103">
        <f>M2031-(M2031-E2031)/12*1.25</f>
        <v>0.71953124999999984</v>
      </c>
    </row>
    <row r="2032" spans="1:23" ht="12.75" customHeight="1">
      <c r="A2032" s="1">
        <v>45861</v>
      </c>
      <c r="B2032" t="s">
        <v>333</v>
      </c>
      <c r="C2032" s="3">
        <v>0.1277777777777778</v>
      </c>
      <c r="D2032" s="3">
        <v>0.16111111111111112</v>
      </c>
      <c r="E2032" s="3">
        <v>0.20138888888888887</v>
      </c>
      <c r="F2032" s="3">
        <v>0.31666666666666665</v>
      </c>
      <c r="G2032" s="3">
        <v>0.34583333333333338</v>
      </c>
      <c r="H2032" s="3">
        <v>0.375</v>
      </c>
      <c r="I2032" s="3">
        <v>0.39444444444444443</v>
      </c>
      <c r="J2032" s="3">
        <v>0.49027777777777781</v>
      </c>
      <c r="K2032" s="3">
        <v>0.51458333333333328</v>
      </c>
      <c r="L2032" s="3">
        <v>0.7597222222222223</v>
      </c>
      <c r="M2032" s="3">
        <v>0.77986111111111089</v>
      </c>
      <c r="N2032" s="3">
        <v>0.79374999999999996</v>
      </c>
      <c r="O2032" s="3">
        <v>0.83750000000000002</v>
      </c>
      <c r="P2032" s="3">
        <v>0.80625000000000002</v>
      </c>
      <c r="Q2032" s="3">
        <f t="shared" si="36"/>
        <v>0.76041666666666663</v>
      </c>
      <c r="R2032" s="3">
        <f>MAX(T2032,P2032)</f>
        <v>0.80694444444444446</v>
      </c>
      <c r="S2032" s="3">
        <v>0.75416666666666676</v>
      </c>
      <c r="T2032" s="3">
        <v>0.80694444444444446</v>
      </c>
      <c r="U2032" s="3">
        <f>MAX(M2032+15/60/24-1/24-MOD(M2032+15/60/24-1/24,15/60/24),16/24)</f>
        <v>0.73958333333333326</v>
      </c>
      <c r="V2032" s="3">
        <f>MIN(M2032-MOD(M2032,15/60/24)-1/24,18.75/24)</f>
        <v>0.72916666666666663</v>
      </c>
      <c r="W2032" s="103">
        <f>M2032-(M2032-E2032)/12*1.25</f>
        <v>0.71960358796296275</v>
      </c>
    </row>
    <row r="2033" spans="1:23" ht="12.75" customHeight="1">
      <c r="A2033" s="1">
        <v>45862</v>
      </c>
      <c r="B2033" t="s">
        <v>334</v>
      </c>
      <c r="C2033" s="3">
        <v>0.12847222222222224</v>
      </c>
      <c r="D2033" s="3">
        <v>0.16180555555555556</v>
      </c>
      <c r="E2033" s="3">
        <v>0.20208333333333331</v>
      </c>
      <c r="F2033" s="3">
        <v>0.31736111111111115</v>
      </c>
      <c r="G2033" s="3">
        <v>0.34583333333333338</v>
      </c>
      <c r="H2033" s="3">
        <v>0.375</v>
      </c>
      <c r="I2033" s="3">
        <v>0.39444444444444443</v>
      </c>
      <c r="J2033" s="3">
        <v>0.49027777777777781</v>
      </c>
      <c r="K2033" s="3">
        <v>0.51458333333333328</v>
      </c>
      <c r="L2033" s="3">
        <v>0.7583333333333333</v>
      </c>
      <c r="M2033" s="3">
        <v>0.77916666666666645</v>
      </c>
      <c r="N2033" s="3">
        <v>0.79305555555555562</v>
      </c>
      <c r="O2033" s="3">
        <v>0.83680555555555558</v>
      </c>
      <c r="P2033" s="3">
        <v>0.80763888888888891</v>
      </c>
      <c r="Q2033" s="3">
        <f t="shared" si="36"/>
        <v>0.7597222222222223</v>
      </c>
      <c r="R2033" s="3">
        <f>MAX(T2033,P2033)</f>
        <v>0.80763888888888891</v>
      </c>
      <c r="S2033" s="3">
        <v>0.75416666666666676</v>
      </c>
      <c r="T2033" s="3">
        <v>0.80625000000000002</v>
      </c>
      <c r="U2033" s="3">
        <f>MAX(M2033+15/60/24-1/24-MOD(M2033+15/60/24-1/24,15/60/24),16/24)</f>
        <v>0.73958333333333326</v>
      </c>
      <c r="V2033" s="3">
        <f>MIN(M2033-MOD(M2033,15/60/24)-1/24,18.75/24)</f>
        <v>0.72916666666666663</v>
      </c>
      <c r="W2033" s="103">
        <f>M2033-(M2033-E2033)/12*1.25</f>
        <v>0.71905381944444424</v>
      </c>
    </row>
    <row r="2034" spans="1:23" ht="12.75" customHeight="1">
      <c r="A2034" s="1">
        <v>45863</v>
      </c>
      <c r="B2034" t="s">
        <v>335</v>
      </c>
      <c r="C2034" s="3">
        <v>0.12916666666666668</v>
      </c>
      <c r="D2034" s="3">
        <v>0.16250000000000001</v>
      </c>
      <c r="E2034" s="3">
        <v>0.20208333333333331</v>
      </c>
      <c r="F2034" s="3">
        <v>0.31736111111111115</v>
      </c>
      <c r="G2034" s="3">
        <v>0.34652777777777777</v>
      </c>
      <c r="H2034" s="3">
        <v>0.375</v>
      </c>
      <c r="I2034" s="3">
        <v>0.39444444444444443</v>
      </c>
      <c r="J2034" s="3">
        <v>0.49027777777777781</v>
      </c>
      <c r="K2034" s="3">
        <v>0.51458333333333328</v>
      </c>
      <c r="L2034" s="3">
        <v>0.7583333333333333</v>
      </c>
      <c r="M2034" s="3">
        <v>0.77916666666666645</v>
      </c>
      <c r="N2034" s="3">
        <v>0.79305555555555562</v>
      </c>
      <c r="O2034" s="3">
        <v>0.83611111111111114</v>
      </c>
      <c r="P2034" s="3">
        <v>0.80555555555555558</v>
      </c>
      <c r="Q2034" s="3">
        <f t="shared" si="36"/>
        <v>0.7597222222222223</v>
      </c>
      <c r="R2034" s="3">
        <f>MAX(T2034,P2034)</f>
        <v>0.80555555555555569</v>
      </c>
      <c r="S2034" s="3">
        <v>0.75347222222222221</v>
      </c>
      <c r="T2034" s="3">
        <v>0.80555555555555569</v>
      </c>
      <c r="U2034" s="3">
        <f>MAX(M2034+15/60/24-1/24-MOD(M2034+15/60/24-1/24,15/60/24),16/24)</f>
        <v>0.73958333333333326</v>
      </c>
      <c r="V2034" s="3">
        <f>MIN(M2034-MOD(M2034,15/60/24)-1/24,18.75/24)</f>
        <v>0.72916666666666663</v>
      </c>
      <c r="W2034" s="103">
        <f>M2034-(M2034-E2034)/12*1.25</f>
        <v>0.71905381944444424</v>
      </c>
    </row>
    <row r="2035" spans="1:23" ht="12.75" customHeight="1">
      <c r="A2035" s="1">
        <v>45864</v>
      </c>
      <c r="B2035" t="s">
        <v>336</v>
      </c>
      <c r="C2035" s="3">
        <v>0.12986111111111112</v>
      </c>
      <c r="D2035" s="3">
        <v>0.16319444444444445</v>
      </c>
      <c r="E2035" s="3">
        <v>0.20277777777777781</v>
      </c>
      <c r="F2035" s="3">
        <v>0.31805555555555554</v>
      </c>
      <c r="G2035" s="3">
        <v>0.34652777777777777</v>
      </c>
      <c r="H2035" s="3">
        <v>0.3756944444444445</v>
      </c>
      <c r="I2035" s="3">
        <v>0.39444444444444443</v>
      </c>
      <c r="J2035" s="3">
        <v>0.49027777777777781</v>
      </c>
      <c r="K2035" s="3">
        <v>0.51458333333333328</v>
      </c>
      <c r="L2035" s="3">
        <v>0.75763888888888886</v>
      </c>
      <c r="M2035" s="3">
        <v>0.77847222222222201</v>
      </c>
      <c r="N2035" s="3">
        <v>0.79236111111111107</v>
      </c>
      <c r="O2035" s="3">
        <v>0.83611111111111114</v>
      </c>
      <c r="P2035" s="3">
        <v>0.80486111111111103</v>
      </c>
      <c r="Q2035" s="3">
        <f t="shared" si="36"/>
        <v>0.75902777777777775</v>
      </c>
      <c r="R2035" s="3">
        <f>MAX(T2035,P2035)</f>
        <v>0.80555555555555569</v>
      </c>
      <c r="S2035" s="3">
        <v>0.75277777777777777</v>
      </c>
      <c r="T2035" s="3">
        <v>0.80555555555555569</v>
      </c>
      <c r="U2035" s="3">
        <f>MAX(M2035+15/60/24-1/24-MOD(M2035+15/60/24-1/24,15/60/24),16/24)</f>
        <v>0.73958333333333326</v>
      </c>
      <c r="V2035" s="3">
        <f>MIN(M2035-MOD(M2035,15/60/24)-1/24,18.75/24)</f>
        <v>0.72916666666666663</v>
      </c>
      <c r="W2035" s="103">
        <f>M2035-(M2035-E2035)/12*1.25</f>
        <v>0.71850405092592573</v>
      </c>
    </row>
    <row r="2036" spans="1:23" ht="12.75" customHeight="1">
      <c r="A2036" s="1">
        <v>45865</v>
      </c>
      <c r="B2036" t="s">
        <v>337</v>
      </c>
      <c r="C2036" s="3">
        <v>0.13055555555555556</v>
      </c>
      <c r="D2036" s="3">
        <v>0.16319444444444445</v>
      </c>
      <c r="E2036" s="3">
        <v>0.20277777777777781</v>
      </c>
      <c r="F2036" s="3">
        <v>0.31805555555555554</v>
      </c>
      <c r="G2036" s="3">
        <v>0.34652777777777777</v>
      </c>
      <c r="H2036" s="3">
        <v>0.3756944444444445</v>
      </c>
      <c r="I2036" s="3">
        <v>0.39444444444444443</v>
      </c>
      <c r="J2036" s="3">
        <v>0.49027777777777781</v>
      </c>
      <c r="K2036" s="3">
        <v>0.51458333333333328</v>
      </c>
      <c r="L2036" s="3">
        <v>0.75694444444444453</v>
      </c>
      <c r="M2036" s="3">
        <v>0.77777777777777757</v>
      </c>
      <c r="N2036" s="3">
        <v>0.79166666666666663</v>
      </c>
      <c r="O2036" s="3">
        <v>0.8354166666666667</v>
      </c>
      <c r="P2036" s="3">
        <v>0.80416666666666659</v>
      </c>
      <c r="Q2036" s="3">
        <f t="shared" si="36"/>
        <v>0.7583333333333333</v>
      </c>
      <c r="R2036" s="3">
        <f>MAX(T2036,P2036)</f>
        <v>0.80486111111111114</v>
      </c>
      <c r="S2036" s="3">
        <v>0.75277777777777777</v>
      </c>
      <c r="T2036" s="3">
        <v>0.80486111111111114</v>
      </c>
      <c r="U2036" s="3">
        <f>MAX(M2036+15/60/24-1/24-MOD(M2036+15/60/24-1/24,15/60/24),16/24)</f>
        <v>0.73958333333333326</v>
      </c>
      <c r="V2036" s="3">
        <f>MIN(M2036-MOD(M2036,15/60/24)-1/24,18.75/24)</f>
        <v>0.72916666666666663</v>
      </c>
      <c r="W2036" s="103">
        <f>M2036-(M2036-E2036)/12*1.25</f>
        <v>0.71788194444444431</v>
      </c>
    </row>
    <row r="2037" spans="1:23" ht="12.75" customHeight="1">
      <c r="A2037" s="1">
        <v>45866</v>
      </c>
      <c r="B2037" t="s">
        <v>338</v>
      </c>
      <c r="C2037" s="3">
        <v>0.13125000000000001</v>
      </c>
      <c r="D2037" s="3">
        <v>0.16388888888888889</v>
      </c>
      <c r="E2037" s="3">
        <v>0.20347222222222219</v>
      </c>
      <c r="F2037" s="3">
        <v>0.31874999999999998</v>
      </c>
      <c r="G2037" s="3">
        <v>0.34722222222222227</v>
      </c>
      <c r="H2037" s="3">
        <v>0.3756944444444445</v>
      </c>
      <c r="I2037" s="3">
        <v>0.39513888888888887</v>
      </c>
      <c r="J2037" s="3">
        <v>0.49027777777777781</v>
      </c>
      <c r="K2037" s="3">
        <v>0.51458333333333328</v>
      </c>
      <c r="L2037" s="3">
        <v>0.75694444444444453</v>
      </c>
      <c r="M2037" s="3">
        <v>0.77777777777777757</v>
      </c>
      <c r="N2037" s="3">
        <v>0.79166666666666663</v>
      </c>
      <c r="O2037" s="3">
        <v>0.83472222222222225</v>
      </c>
      <c r="P2037" s="3">
        <v>0.80416666666666659</v>
      </c>
      <c r="Q2037" s="3">
        <f t="shared" si="36"/>
        <v>0.7583333333333333</v>
      </c>
      <c r="R2037" s="3">
        <f>MAX(T2037,P2037)</f>
        <v>0.8041666666666667</v>
      </c>
      <c r="S2037" s="3">
        <v>0.75208333333333333</v>
      </c>
      <c r="T2037" s="3">
        <v>0.8041666666666667</v>
      </c>
      <c r="U2037" s="3">
        <f>MAX(M2037+15/60/24-1/24-MOD(M2037+15/60/24-1/24,15/60/24),16/24)</f>
        <v>0.73958333333333326</v>
      </c>
      <c r="V2037" s="3">
        <f>MIN(M2037-MOD(M2037,15/60/24)-1/24,18.75/24)</f>
        <v>0.72916666666666663</v>
      </c>
      <c r="W2037" s="103">
        <f>M2037-(M2037-E2037)/12*1.25</f>
        <v>0.71795428240740722</v>
      </c>
    </row>
    <row r="2038" spans="1:23" ht="12.75" customHeight="1">
      <c r="A2038" s="1">
        <v>45867</v>
      </c>
      <c r="B2038" t="s">
        <v>78</v>
      </c>
      <c r="C2038" s="3">
        <v>0.13194444444444445</v>
      </c>
      <c r="D2038" s="3">
        <v>0.16458333333333333</v>
      </c>
      <c r="E2038" s="3">
        <v>0.20416666666666669</v>
      </c>
      <c r="F2038" s="3">
        <v>0.31874999999999998</v>
      </c>
      <c r="G2038" s="3">
        <v>0.34722222222222227</v>
      </c>
      <c r="H2038" s="3">
        <v>0.3756944444444445</v>
      </c>
      <c r="I2038" s="3">
        <v>0.39513888888888887</v>
      </c>
      <c r="J2038" s="3">
        <v>0.49027777777777781</v>
      </c>
      <c r="K2038" s="3">
        <v>0.51458333333333328</v>
      </c>
      <c r="L2038" s="3">
        <v>0.75624999999999998</v>
      </c>
      <c r="M2038" s="3">
        <v>0.77708333333333313</v>
      </c>
      <c r="N2038" s="3">
        <v>0.7909722222222223</v>
      </c>
      <c r="O2038" s="3">
        <v>0.83402777777777781</v>
      </c>
      <c r="P2038" s="3">
        <v>0.80347222222222225</v>
      </c>
      <c r="Q2038" s="3">
        <f t="shared" si="36"/>
        <v>0.75763888888888886</v>
      </c>
      <c r="R2038" s="3">
        <f>MAX(T2038,P2038)</f>
        <v>0.80347222222222225</v>
      </c>
      <c r="S2038" s="3">
        <v>0.75138888888888899</v>
      </c>
      <c r="T2038" s="3">
        <v>0.80347222222222225</v>
      </c>
      <c r="U2038" s="3">
        <f>MAX(M2038+15/60/24-1/24-MOD(M2038+15/60/24-1/24,15/60/24),16/24)</f>
        <v>0.73958333333333326</v>
      </c>
      <c r="V2038" s="3">
        <f>MIN(M2038-MOD(M2038,15/60/24)-1/24,18.75/24)</f>
        <v>0.72916666666666663</v>
      </c>
      <c r="W2038" s="103">
        <f>M2038-(M2038-E2038)/12*1.25</f>
        <v>0.71740451388888871</v>
      </c>
    </row>
    <row r="2039" spans="1:23" ht="12.75" customHeight="1">
      <c r="A2039" s="1">
        <v>45868</v>
      </c>
      <c r="B2039" t="s">
        <v>339</v>
      </c>
      <c r="C2039" s="3">
        <v>0.13263888888888889</v>
      </c>
      <c r="D2039" s="3">
        <v>0.16527777777777777</v>
      </c>
      <c r="E2039" s="3">
        <v>0.20416666666666669</v>
      </c>
      <c r="F2039" s="3">
        <v>0.31874999999999998</v>
      </c>
      <c r="G2039" s="3">
        <v>0.34722222222222227</v>
      </c>
      <c r="H2039" s="3">
        <v>0.37638888888888888</v>
      </c>
      <c r="I2039" s="3">
        <v>0.39513888888888887</v>
      </c>
      <c r="J2039" s="3">
        <v>0.49027777777777781</v>
      </c>
      <c r="K2039" s="3">
        <v>0.51458333333333328</v>
      </c>
      <c r="L2039" s="3">
        <v>0.75624999999999998</v>
      </c>
      <c r="M2039" s="3">
        <v>0.77638888888888868</v>
      </c>
      <c r="N2039" s="3">
        <v>0.79027777777777775</v>
      </c>
      <c r="O2039" s="3">
        <v>0.83333333333333337</v>
      </c>
      <c r="P2039" s="3">
        <v>0.8027777777777777</v>
      </c>
      <c r="Q2039" s="3">
        <f t="shared" si="36"/>
        <v>0.75694444444444453</v>
      </c>
      <c r="R2039" s="3">
        <f>MAX(T2039,P2039)</f>
        <v>0.80347222222222225</v>
      </c>
      <c r="S2039" s="3">
        <v>0.75138888888888899</v>
      </c>
      <c r="T2039" s="3">
        <v>0.80347222222222225</v>
      </c>
      <c r="U2039" s="3">
        <f>MAX(M2039+15/60/24-1/24-MOD(M2039+15/60/24-1/24,15/60/24),16/24)</f>
        <v>0.73958333333333326</v>
      </c>
      <c r="V2039" s="3">
        <f>MIN(M2039-MOD(M2039,15/60/24)-1/24,18.75/24)</f>
        <v>0.72916666666666663</v>
      </c>
      <c r="W2039" s="103">
        <f>M2039-(M2039-E2039)/12*1.25</f>
        <v>0.71678240740740717</v>
      </c>
    </row>
    <row r="2040" spans="1:23" ht="12.75" customHeight="1">
      <c r="A2040" s="1">
        <v>45869</v>
      </c>
      <c r="B2040" t="s">
        <v>340</v>
      </c>
      <c r="C2040" s="3">
        <v>0.13333333333333333</v>
      </c>
      <c r="D2040" s="3">
        <v>0.16597222222222222</v>
      </c>
      <c r="E2040" s="3">
        <v>0.20486111111111113</v>
      </c>
      <c r="F2040" s="3">
        <v>0.31944444444444448</v>
      </c>
      <c r="G2040" s="3">
        <v>0.34791666666666665</v>
      </c>
      <c r="H2040" s="3">
        <v>0.37638888888888888</v>
      </c>
      <c r="I2040" s="3">
        <v>0.39513888888888887</v>
      </c>
      <c r="J2040" s="3">
        <v>0.49027777777777781</v>
      </c>
      <c r="K2040" s="3">
        <v>0.51458333333333328</v>
      </c>
      <c r="L2040" s="3">
        <v>0.75486111111111109</v>
      </c>
      <c r="M2040" s="3">
        <v>0.77569444444444424</v>
      </c>
      <c r="N2040" s="3">
        <v>0.7895833333333333</v>
      </c>
      <c r="O2040" s="3">
        <v>0.83263888888888893</v>
      </c>
      <c r="P2040" s="3">
        <v>0.8041666666666667</v>
      </c>
      <c r="Q2040" s="3">
        <f t="shared" si="36"/>
        <v>0.75694444444444453</v>
      </c>
      <c r="R2040" s="3">
        <f>MAX(T2040,P2040)</f>
        <v>0.8041666666666667</v>
      </c>
      <c r="S2040" s="3">
        <v>0.75069444444444444</v>
      </c>
      <c r="T2040" s="3">
        <v>0.80277777777777792</v>
      </c>
      <c r="U2040" s="3">
        <f>MAX(M2040+15/60/24-1/24-MOD(M2040+15/60/24-1/24,15/60/24),16/24)</f>
        <v>0.73958333333333326</v>
      </c>
      <c r="V2040" s="3">
        <f>MIN(M2040-MOD(M2040,15/60/24)-1/24,18.75/24)</f>
        <v>0.72916666666666663</v>
      </c>
      <c r="W2040" s="103">
        <f>M2040-(M2040-E2040)/12*1.25</f>
        <v>0.71623263888888866</v>
      </c>
    </row>
    <row r="2041" spans="1:23" ht="12.75" customHeight="1">
      <c r="A2041" s="1">
        <v>45870</v>
      </c>
      <c r="B2041" t="s">
        <v>341</v>
      </c>
      <c r="C2041" s="3">
        <v>0.13402777777777777</v>
      </c>
      <c r="D2041" s="3">
        <v>0.16597222222222222</v>
      </c>
      <c r="E2041" s="3">
        <v>0.20555555555555557</v>
      </c>
      <c r="F2041" s="3">
        <v>0.31944444444444448</v>
      </c>
      <c r="G2041" s="3">
        <v>0.34791666666666665</v>
      </c>
      <c r="H2041" s="3">
        <v>0.37638888888888888</v>
      </c>
      <c r="I2041" s="3">
        <v>0.39513888888888887</v>
      </c>
      <c r="J2041" s="3">
        <v>0.49027777777777781</v>
      </c>
      <c r="K2041" s="3">
        <v>0.51388888888888895</v>
      </c>
      <c r="L2041" s="3">
        <v>0.75486111111111109</v>
      </c>
      <c r="M2041" s="3">
        <v>0.77569444444444424</v>
      </c>
      <c r="N2041" s="3">
        <v>0.78888888888888886</v>
      </c>
      <c r="O2041" s="3">
        <v>0.83194444444444449</v>
      </c>
      <c r="P2041" s="3">
        <v>0.80138888888888882</v>
      </c>
      <c r="Q2041" s="3">
        <f t="shared" si="36"/>
        <v>0.75624999999999998</v>
      </c>
      <c r="R2041" s="3">
        <f>MAX(T2041,P2041)</f>
        <v>0.80208333333333337</v>
      </c>
      <c r="S2041" s="3">
        <v>0.75</v>
      </c>
      <c r="T2041" s="3">
        <v>0.80208333333333337</v>
      </c>
      <c r="U2041" s="3">
        <f>MAX(M2041+15/60/24-1/24-MOD(M2041+15/60/24-1/24,15/60/24),16/24)</f>
        <v>0.73958333333333326</v>
      </c>
      <c r="V2041" s="3">
        <f>MIN(M2041-MOD(M2041,15/60/24)-1/24,18.75/24)</f>
        <v>0.72916666666666663</v>
      </c>
      <c r="W2041" s="103">
        <f>M2041-(M2041-E2041)/12*1.25</f>
        <v>0.71630497685185168</v>
      </c>
    </row>
    <row r="2042" spans="1:23" ht="12.75" customHeight="1">
      <c r="A2042" s="1">
        <v>45871</v>
      </c>
      <c r="B2042" t="s">
        <v>342</v>
      </c>
      <c r="C2042" s="3">
        <v>0.13472222222222222</v>
      </c>
      <c r="D2042" s="3">
        <v>0.16666666666666666</v>
      </c>
      <c r="E2042" s="3">
        <v>0.20555555555555557</v>
      </c>
      <c r="F2042" s="3">
        <v>0.32013888888888892</v>
      </c>
      <c r="G2042" s="3">
        <v>0.34791666666666665</v>
      </c>
      <c r="H2042" s="3">
        <v>0.37638888888888888</v>
      </c>
      <c r="I2042" s="3">
        <v>0.39583333333333331</v>
      </c>
      <c r="J2042" s="3">
        <v>0.49027777777777781</v>
      </c>
      <c r="K2042" s="3">
        <v>0.51388888888888895</v>
      </c>
      <c r="L2042" s="3">
        <v>0.75416666666666676</v>
      </c>
      <c r="M2042" s="3">
        <v>0.77500000000000002</v>
      </c>
      <c r="N2042" s="3">
        <v>0.78888888888888886</v>
      </c>
      <c r="O2042" s="3">
        <v>0.83125000000000004</v>
      </c>
      <c r="P2042" s="3">
        <v>0.80138888888888882</v>
      </c>
      <c r="Q2042" s="3">
        <f t="shared" si="36"/>
        <v>0.75555555555555554</v>
      </c>
      <c r="R2042" s="3">
        <f>MAX(T2042,P2042)</f>
        <v>0.80138888888888893</v>
      </c>
      <c r="S2042" s="3">
        <v>0.74930555555555556</v>
      </c>
      <c r="T2042" s="3">
        <v>0.80138888888888893</v>
      </c>
      <c r="U2042" s="3">
        <f>MAX(M2042+15/60/24-1/24-MOD(M2042+15/60/24-1/24,15/60/24),16/24)</f>
        <v>0.73958333333333326</v>
      </c>
      <c r="V2042" s="3">
        <f>MIN(M2042-MOD(M2042,15/60/24)-1/24,18.75/24)</f>
        <v>0.72916666666666663</v>
      </c>
      <c r="W2042" s="103">
        <f>M2042-(M2042-E2042)/12*1.25</f>
        <v>0.71568287037037037</v>
      </c>
    </row>
    <row r="2043" spans="1:23" ht="12.75" customHeight="1">
      <c r="A2043" s="1">
        <v>45872</v>
      </c>
      <c r="B2043" t="s">
        <v>343</v>
      </c>
      <c r="C2043" s="3">
        <v>0.13541666666666666</v>
      </c>
      <c r="D2043" s="3">
        <v>0.1673611111111111</v>
      </c>
      <c r="E2043" s="3">
        <v>0.20624999999999999</v>
      </c>
      <c r="F2043" s="3">
        <v>0.32013888888888892</v>
      </c>
      <c r="G2043" s="3">
        <v>0.34861111111111115</v>
      </c>
      <c r="H2043" s="3">
        <v>0.3354166666666667</v>
      </c>
      <c r="I2043" s="3">
        <v>0.39583333333333331</v>
      </c>
      <c r="J2043" s="3">
        <v>0.49027777777777781</v>
      </c>
      <c r="K2043" s="3">
        <v>0.51388888888888895</v>
      </c>
      <c r="L2043" s="3">
        <v>0.75347222222222221</v>
      </c>
      <c r="M2043" s="3">
        <v>0.77430555555555536</v>
      </c>
      <c r="N2043" s="3">
        <v>0.78819444444444453</v>
      </c>
      <c r="O2043" s="3">
        <v>0.8305555555555556</v>
      </c>
      <c r="P2043" s="3">
        <v>0.80069444444444449</v>
      </c>
      <c r="Q2043" s="3">
        <f t="shared" si="36"/>
        <v>0.75486111111111109</v>
      </c>
      <c r="R2043" s="3">
        <f>MAX(T2043,P2043)</f>
        <v>0.80069444444444449</v>
      </c>
      <c r="S2043" s="3">
        <v>0.74861111111111112</v>
      </c>
      <c r="T2043" s="3">
        <v>0.80069444444444449</v>
      </c>
      <c r="U2043" s="3">
        <f>MAX(M2043+15/60/24-1/24-MOD(M2043+15/60/24-1/24,15/60/24),16/24)</f>
        <v>0.73958333333333326</v>
      </c>
      <c r="V2043" s="3">
        <f>MIN(M2043-MOD(M2043,15/60/24)-1/24,18.75/24)</f>
        <v>0.72916666666666663</v>
      </c>
      <c r="W2043" s="103">
        <f>M2043-(M2043-E2043)/12*1.25</f>
        <v>0.71513310185185164</v>
      </c>
    </row>
    <row r="2044" spans="1:23" ht="12.75" customHeight="1">
      <c r="A2044" s="1">
        <v>45873</v>
      </c>
      <c r="B2044" t="s">
        <v>344</v>
      </c>
      <c r="C2044" s="3">
        <v>0.1361111111111111</v>
      </c>
      <c r="D2044" s="3">
        <v>0.16805555555555554</v>
      </c>
      <c r="E2044" s="3">
        <v>0.20694444444444446</v>
      </c>
      <c r="F2044" s="3">
        <v>0.32013888888888892</v>
      </c>
      <c r="G2044" s="3">
        <v>0.34861111111111115</v>
      </c>
      <c r="H2044" s="3">
        <v>0.3354166666666667</v>
      </c>
      <c r="I2044" s="3">
        <v>0.39583333333333331</v>
      </c>
      <c r="J2044" s="3">
        <v>0.49027777777777781</v>
      </c>
      <c r="K2044" s="3">
        <v>0.51388888888888895</v>
      </c>
      <c r="L2044" s="3">
        <v>0.75277777777777777</v>
      </c>
      <c r="M2044" s="3">
        <v>0.77361111111111092</v>
      </c>
      <c r="N2044" s="3">
        <v>0.78749999999999998</v>
      </c>
      <c r="O2044" s="3">
        <v>0.82986111111111116</v>
      </c>
      <c r="P2044" s="3">
        <v>0.8</v>
      </c>
      <c r="Q2044" s="3">
        <f t="shared" si="36"/>
        <v>0.75416666666666665</v>
      </c>
      <c r="R2044" s="3">
        <f>MAX(T2044,P2044)</f>
        <v>0.8</v>
      </c>
      <c r="S2044" s="3">
        <v>0.74791666666666667</v>
      </c>
      <c r="T2044" s="3">
        <v>0.8</v>
      </c>
      <c r="U2044" s="3">
        <f>MAX(M2044+15/60/24-1/24-MOD(M2044+15/60/24-1/24,15/60/24),16/24)</f>
        <v>0.73958333333333326</v>
      </c>
      <c r="V2044" s="3">
        <f>MIN(M2044-MOD(M2044,15/60/24)-1/24,18.75/24)</f>
        <v>0.72916666666666663</v>
      </c>
      <c r="W2044" s="103">
        <f>M2044-(M2044-E2044)/12*1.25</f>
        <v>0.71458333333333313</v>
      </c>
    </row>
    <row r="2045" spans="1:23" ht="12.75" customHeight="1">
      <c r="A2045" s="1">
        <v>45874</v>
      </c>
      <c r="B2045" t="s">
        <v>79</v>
      </c>
      <c r="C2045" s="3">
        <v>0.13680555555555554</v>
      </c>
      <c r="D2045" s="3">
        <v>0.16875000000000001</v>
      </c>
      <c r="E2045" s="3">
        <v>0.20694444444444446</v>
      </c>
      <c r="F2045" s="3">
        <v>0.32083333333333336</v>
      </c>
      <c r="G2045" s="3">
        <v>0.34861111111111115</v>
      </c>
      <c r="H2045" s="3">
        <v>0.3354166666666667</v>
      </c>
      <c r="I2045" s="3">
        <v>0.39583333333333331</v>
      </c>
      <c r="J2045" s="3">
        <v>0.49027777777777781</v>
      </c>
      <c r="K2045" s="3">
        <v>0.51388888888888895</v>
      </c>
      <c r="L2045" s="3">
        <v>0.75208333333333333</v>
      </c>
      <c r="M2045" s="3">
        <v>0.77291666666666647</v>
      </c>
      <c r="N2045" s="3">
        <v>0.78680555555555554</v>
      </c>
      <c r="O2045" s="3">
        <v>0.82916666666666672</v>
      </c>
      <c r="P2045" s="3">
        <v>0.79930555555555549</v>
      </c>
      <c r="Q2045" s="3">
        <f t="shared" si="36"/>
        <v>0.75347222222222221</v>
      </c>
      <c r="R2045" s="3">
        <f>MAX(T2045,P2045)</f>
        <v>0.7993055555555556</v>
      </c>
      <c r="S2045" s="3">
        <v>0.74791666666666667</v>
      </c>
      <c r="T2045" s="3">
        <v>0.7993055555555556</v>
      </c>
      <c r="U2045" s="3">
        <f>MAX(M2045+15/60/24-1/24-MOD(M2045+15/60/24-1/24,15/60/24),16/24)</f>
        <v>0.73958333333333326</v>
      </c>
      <c r="V2045" s="3">
        <f>MIN(M2045-MOD(M2045,15/60/24)-1/24,18.75/24)</f>
        <v>0.72916666666666663</v>
      </c>
      <c r="W2045" s="103">
        <f>M2045-(M2045-E2045)/12*1.25</f>
        <v>0.7139612268518517</v>
      </c>
    </row>
    <row r="2046" spans="1:23" ht="12.75" customHeight="1">
      <c r="A2046" s="1">
        <v>45875</v>
      </c>
      <c r="B2046" t="s">
        <v>345</v>
      </c>
      <c r="C2046" s="3">
        <v>0.13750000000000001</v>
      </c>
      <c r="D2046" s="3">
        <v>0.16875000000000001</v>
      </c>
      <c r="E2046" s="3">
        <v>0.2076388888888889</v>
      </c>
      <c r="F2046" s="3">
        <v>0.32083333333333336</v>
      </c>
      <c r="G2046" s="3">
        <v>0.34861111111111115</v>
      </c>
      <c r="H2046" s="3">
        <v>0.3354166666666667</v>
      </c>
      <c r="I2046" s="3">
        <v>0.39583333333333331</v>
      </c>
      <c r="J2046" s="3">
        <v>0.49027777777777781</v>
      </c>
      <c r="K2046" s="3">
        <v>0.51388888888888895</v>
      </c>
      <c r="L2046" s="3">
        <v>0.75277777777777777</v>
      </c>
      <c r="M2046" s="3">
        <v>0.77291666666666647</v>
      </c>
      <c r="N2046" s="3">
        <v>0.78611111111111109</v>
      </c>
      <c r="O2046" s="3">
        <v>0.82777777777777783</v>
      </c>
      <c r="P2046" s="3">
        <v>0.79861111111111105</v>
      </c>
      <c r="Q2046" s="3">
        <f t="shared" si="36"/>
        <v>0.75347222222222221</v>
      </c>
      <c r="R2046" s="3">
        <f>MAX(T2046,P2046)</f>
        <v>0.79861111111111116</v>
      </c>
      <c r="S2046" s="3">
        <v>0.74722222222222223</v>
      </c>
      <c r="T2046" s="3">
        <v>0.79861111111111116</v>
      </c>
      <c r="U2046" s="3">
        <f>MAX(M2046+15/60/24-1/24-MOD(M2046+15/60/24-1/24,15/60/24),16/24)</f>
        <v>0.73958333333333326</v>
      </c>
      <c r="V2046" s="3">
        <f>MIN(M2046-MOD(M2046,15/60/24)-1/24,18.75/24)</f>
        <v>0.72916666666666663</v>
      </c>
      <c r="W2046" s="103">
        <f>M2046-(M2046-E2046)/12*1.25</f>
        <v>0.71403356481481461</v>
      </c>
    </row>
    <row r="2047" spans="1:23" ht="12.75" customHeight="1">
      <c r="A2047" s="1">
        <v>45876</v>
      </c>
      <c r="B2047" t="s">
        <v>346</v>
      </c>
      <c r="C2047" s="3">
        <v>0.13819444444444443</v>
      </c>
      <c r="D2047" s="3">
        <v>0.16944444444444443</v>
      </c>
      <c r="E2047" s="3">
        <v>0.20833333333333334</v>
      </c>
      <c r="F2047" s="3">
        <v>0.3215277777777778</v>
      </c>
      <c r="G2047" s="3">
        <v>0.34930555555555554</v>
      </c>
      <c r="H2047" s="3">
        <v>0.37777777777777777</v>
      </c>
      <c r="I2047" s="3">
        <v>0.39583333333333331</v>
      </c>
      <c r="J2047" s="3">
        <v>0.49027777777777781</v>
      </c>
      <c r="K2047" s="3">
        <v>0.5131944444444444</v>
      </c>
      <c r="L2047" s="3">
        <v>0.75138888888888899</v>
      </c>
      <c r="M2047" s="3">
        <v>0.77222222222222203</v>
      </c>
      <c r="N2047" s="3">
        <v>0.78541666666666676</v>
      </c>
      <c r="O2047" s="3">
        <v>0.82708333333333339</v>
      </c>
      <c r="P2047" s="3">
        <v>0.8</v>
      </c>
      <c r="Q2047" s="3">
        <f t="shared" si="36"/>
        <v>0.75277777777777777</v>
      </c>
      <c r="R2047" s="3">
        <f>MAX(T2047,P2047)</f>
        <v>0.8</v>
      </c>
      <c r="S2047" s="3">
        <v>0.74652777777777779</v>
      </c>
      <c r="T2047" s="3">
        <v>0.79791666666666672</v>
      </c>
      <c r="U2047" s="3">
        <f>MAX(M2047+15/60/24-1/24-MOD(M2047+15/60/24-1/24,15/60/24),16/24)</f>
        <v>0.73958333333333326</v>
      </c>
      <c r="V2047" s="3">
        <f>MIN(M2047-MOD(M2047,15/60/24)-1/24,18.75/24)</f>
        <v>0.72916666666666663</v>
      </c>
      <c r="W2047" s="103">
        <f>M2047-(M2047-E2047)/12*1.25</f>
        <v>0.7134837962962961</v>
      </c>
    </row>
    <row r="2048" spans="1:23" ht="12.75" customHeight="1">
      <c r="A2048" s="1">
        <v>45877</v>
      </c>
      <c r="B2048" t="s">
        <v>347</v>
      </c>
      <c r="C2048" s="3">
        <v>0.1388888888888889</v>
      </c>
      <c r="D2048" s="3">
        <v>0.17013888888888887</v>
      </c>
      <c r="E2048" s="3">
        <v>0.20833333333333334</v>
      </c>
      <c r="F2048" s="3">
        <v>0.3215277777777778</v>
      </c>
      <c r="G2048" s="3">
        <v>0.34930555555555554</v>
      </c>
      <c r="H2048" s="3">
        <v>0.37777777777777777</v>
      </c>
      <c r="I2048" s="3">
        <v>0.39583333333333331</v>
      </c>
      <c r="J2048" s="3">
        <v>0.48958333333333331</v>
      </c>
      <c r="K2048" s="3">
        <v>0.5131944444444444</v>
      </c>
      <c r="L2048" s="3">
        <v>0.75069444444444444</v>
      </c>
      <c r="M2048" s="3">
        <v>0.77152777777777759</v>
      </c>
      <c r="N2048" s="3">
        <v>0.78472222222222221</v>
      </c>
      <c r="O2048" s="3">
        <v>0.82638888888888895</v>
      </c>
      <c r="P2048" s="3">
        <v>0.79722222222222217</v>
      </c>
      <c r="Q2048" s="3">
        <f t="shared" si="36"/>
        <v>0.75208333333333333</v>
      </c>
      <c r="R2048" s="3">
        <f>MAX(T2048,P2048)</f>
        <v>0.79722222222222228</v>
      </c>
      <c r="S2048" s="3">
        <v>0.74583333333333324</v>
      </c>
      <c r="T2048" s="3">
        <v>0.79722222222222228</v>
      </c>
      <c r="U2048" s="3">
        <f>MAX(M2048+15/60/24-1/24-MOD(M2048+15/60/24-1/24,15/60/24),16/24)</f>
        <v>0.73958333333333326</v>
      </c>
      <c r="V2048" s="3">
        <f>MIN(M2048-MOD(M2048,15/60/24)-1/24,18.75/24)</f>
        <v>0.72916666666666663</v>
      </c>
      <c r="W2048" s="103">
        <f>M2048-(M2048-E2048)/12*1.25</f>
        <v>0.71286168981481468</v>
      </c>
    </row>
    <row r="2049" spans="1:23" ht="12.75" customHeight="1">
      <c r="A2049" s="1">
        <v>45878</v>
      </c>
      <c r="B2049" t="s">
        <v>348</v>
      </c>
      <c r="C2049" s="3">
        <v>0.13958333333333334</v>
      </c>
      <c r="D2049" s="3">
        <v>0.17083333333333331</v>
      </c>
      <c r="E2049" s="3">
        <v>0.20902777777777778</v>
      </c>
      <c r="F2049" s="3">
        <v>0.3215277777777778</v>
      </c>
      <c r="G2049" s="3">
        <v>0.34930555555555554</v>
      </c>
      <c r="H2049" s="3">
        <v>0.37777777777777777</v>
      </c>
      <c r="I2049" s="3">
        <v>0.39652777777777781</v>
      </c>
      <c r="J2049" s="3">
        <v>0.48958333333333331</v>
      </c>
      <c r="K2049" s="3">
        <v>0.5131944444444444</v>
      </c>
      <c r="L2049" s="3">
        <v>0.75</v>
      </c>
      <c r="M2049" s="3">
        <v>0.77083333333333315</v>
      </c>
      <c r="N2049" s="3">
        <v>0.78402777777777777</v>
      </c>
      <c r="O2049" s="3">
        <v>0.82569444444444451</v>
      </c>
      <c r="P2049" s="3">
        <v>0.79652777777777772</v>
      </c>
      <c r="Q2049" s="3">
        <f t="shared" si="36"/>
        <v>0.75138888888888877</v>
      </c>
      <c r="R2049" s="3">
        <f>MAX(T2049,P2049)</f>
        <v>0.79652777777777783</v>
      </c>
      <c r="S2049" s="3">
        <v>0.74513888888888891</v>
      </c>
      <c r="T2049" s="3">
        <v>0.79652777777777783</v>
      </c>
      <c r="U2049" s="3">
        <f>MAX(M2049+15/60/24-1/24-MOD(M2049+15/60/24-1/24,15/60/24),16/24)</f>
        <v>0.72916666666666663</v>
      </c>
      <c r="V2049" s="3">
        <f>MIN(M2049-MOD(M2049,15/60/24)-1/24,18.75/24)</f>
        <v>0.71875</v>
      </c>
      <c r="W2049" s="103">
        <f>M2049-(M2049-E2049)/12*1.25</f>
        <v>0.71231192129629617</v>
      </c>
    </row>
    <row r="2050" spans="1:23" ht="12.75" customHeight="1">
      <c r="A2050" s="1">
        <v>45879</v>
      </c>
      <c r="B2050" t="s">
        <v>349</v>
      </c>
      <c r="C2050" s="3">
        <v>0.13958333333333334</v>
      </c>
      <c r="D2050" s="3">
        <v>0.17152777777777775</v>
      </c>
      <c r="E2050" s="3">
        <v>0.20972222222222223</v>
      </c>
      <c r="F2050" s="3">
        <v>0.32222222222222224</v>
      </c>
      <c r="G2050" s="3">
        <v>0.34930555555555554</v>
      </c>
      <c r="H2050" s="3">
        <v>0.37777777777777777</v>
      </c>
      <c r="I2050" s="3">
        <v>0.39652777777777781</v>
      </c>
      <c r="J2050" s="3">
        <v>0.48958333333333331</v>
      </c>
      <c r="K2050" s="3">
        <v>0.5131944444444444</v>
      </c>
      <c r="L2050" s="3">
        <v>0.74930555555555556</v>
      </c>
      <c r="M2050" s="3">
        <v>0.77013888888888871</v>
      </c>
      <c r="N2050" s="3">
        <v>0.78333333333333333</v>
      </c>
      <c r="O2050" s="3">
        <v>0.82499999999999996</v>
      </c>
      <c r="P2050" s="3">
        <v>0.79583333333333328</v>
      </c>
      <c r="Q2050" s="3">
        <f t="shared" si="36"/>
        <v>0.75069444444444444</v>
      </c>
      <c r="R2050" s="3">
        <f>MAX(T2050,P2050)</f>
        <v>0.79583333333333339</v>
      </c>
      <c r="S2050" s="3">
        <v>0.74444444444444446</v>
      </c>
      <c r="T2050" s="3">
        <v>0.79583333333333339</v>
      </c>
      <c r="U2050" s="3">
        <f>MAX(M2050+15/60/24-1/24-MOD(M2050+15/60/24-1/24,15/60/24),16/24)</f>
        <v>0.72916666666666663</v>
      </c>
      <c r="V2050" s="3">
        <f>MIN(M2050-MOD(M2050,15/60/24)-1/24,18.75/24)</f>
        <v>0.71875</v>
      </c>
      <c r="W2050" s="103">
        <f>M2050-(M2050-E2050)/12*1.25</f>
        <v>0.71176215277777766</v>
      </c>
    </row>
    <row r="2051" spans="1:23" ht="12.75" customHeight="1">
      <c r="A2051" s="1">
        <v>45880</v>
      </c>
      <c r="B2051" t="s">
        <v>350</v>
      </c>
      <c r="C2051" s="3">
        <v>0.14027777777777778</v>
      </c>
      <c r="D2051" s="3">
        <v>0.17222222222222225</v>
      </c>
      <c r="E2051" s="3">
        <v>0.20972222222222223</v>
      </c>
      <c r="F2051" s="3">
        <v>0.32222222222222224</v>
      </c>
      <c r="G2051" s="3">
        <v>0.35</v>
      </c>
      <c r="H2051" s="3">
        <v>0.37777777777777777</v>
      </c>
      <c r="I2051" s="3">
        <v>0.39652777777777781</v>
      </c>
      <c r="J2051" s="3">
        <v>0.48958333333333331</v>
      </c>
      <c r="K2051" s="3">
        <v>0.5131944444444444</v>
      </c>
      <c r="L2051" s="3">
        <v>0.74861111111111101</v>
      </c>
      <c r="M2051" s="3">
        <v>0.76944444444444426</v>
      </c>
      <c r="N2051" s="3">
        <v>0.78263888888888899</v>
      </c>
      <c r="O2051" s="3">
        <v>0.82430555555555562</v>
      </c>
      <c r="P2051" s="3">
        <v>0.79513888888888895</v>
      </c>
      <c r="Q2051" s="3">
        <f t="shared" si="36"/>
        <v>0.75</v>
      </c>
      <c r="R2051" s="3">
        <f>MAX(T2051,P2051)</f>
        <v>0.79513888888888895</v>
      </c>
      <c r="S2051" s="3">
        <v>0.74375000000000002</v>
      </c>
      <c r="T2051" s="3">
        <v>0.79513888888888895</v>
      </c>
      <c r="U2051" s="3">
        <f>MAX(M2051+15/60/24-1/24-MOD(M2051+15/60/24-1/24,15/60/24),16/24)</f>
        <v>0.72916666666666663</v>
      </c>
      <c r="V2051" s="3">
        <f>MIN(M2051-MOD(M2051,15/60/24)-1/24,18.75/24)</f>
        <v>0.71875</v>
      </c>
      <c r="W2051" s="103">
        <f>M2051-(M2051-E2051)/12*1.25</f>
        <v>0.71114004629629612</v>
      </c>
    </row>
    <row r="2052" spans="1:23" ht="12.75" customHeight="1">
      <c r="A2052" s="1">
        <v>45881</v>
      </c>
      <c r="B2052" t="s">
        <v>80</v>
      </c>
      <c r="C2052" s="3">
        <v>0.14097222222222222</v>
      </c>
      <c r="D2052" s="3">
        <v>0.17222222222222225</v>
      </c>
      <c r="E2052" s="3">
        <v>0.21041666666666667</v>
      </c>
      <c r="F2052" s="3">
        <v>0.32291666666666669</v>
      </c>
      <c r="G2052" s="3">
        <v>0.35</v>
      </c>
      <c r="H2052" s="3">
        <v>0.37847222222222227</v>
      </c>
      <c r="I2052" s="3">
        <v>0.39652777777777781</v>
      </c>
      <c r="J2052" s="3">
        <v>0.48958333333333331</v>
      </c>
      <c r="K2052" s="3">
        <v>0.51249999999999996</v>
      </c>
      <c r="L2052" s="3">
        <v>0.74791666666666667</v>
      </c>
      <c r="M2052" s="3">
        <v>0.76875000000000004</v>
      </c>
      <c r="N2052" s="3">
        <v>0.78194444444444444</v>
      </c>
      <c r="O2052" s="3">
        <v>0.82291666666666674</v>
      </c>
      <c r="P2052" s="3">
        <v>0.7944444444444444</v>
      </c>
      <c r="Q2052" s="3">
        <f t="shared" si="36"/>
        <v>0.74930555555555556</v>
      </c>
      <c r="R2052" s="3">
        <f>MAX(T2052,P2052)</f>
        <v>0.79444444444444451</v>
      </c>
      <c r="S2052" s="3">
        <v>0.74305555555555558</v>
      </c>
      <c r="T2052" s="3">
        <v>0.79444444444444451</v>
      </c>
      <c r="U2052" s="3">
        <f>MAX(M2052+15/60/24-1/24-MOD(M2052+15/60/24-1/24,15/60/24),16/24)</f>
        <v>0.72916666666666663</v>
      </c>
      <c r="V2052" s="3">
        <f>MIN(M2052-MOD(M2052,15/60/24)-1/24,18.75/24)</f>
        <v>0.71875</v>
      </c>
      <c r="W2052" s="103">
        <f>M2052-(M2052-E2052)/12*1.25</f>
        <v>0.71059027777777783</v>
      </c>
    </row>
    <row r="2053" spans="1:23" ht="12.75" customHeight="1">
      <c r="A2053" s="1">
        <v>45882</v>
      </c>
      <c r="B2053" t="s">
        <v>351</v>
      </c>
      <c r="C2053" s="3">
        <v>0.14166666666666666</v>
      </c>
      <c r="D2053" s="3">
        <v>0.17291666666666669</v>
      </c>
      <c r="E2053" s="3">
        <v>0.21111111111111111</v>
      </c>
      <c r="F2053" s="3">
        <v>0.32291666666666669</v>
      </c>
      <c r="G2053" s="3">
        <v>0.35</v>
      </c>
      <c r="H2053" s="3">
        <v>0.37847222222222227</v>
      </c>
      <c r="I2053" s="3">
        <v>0.39652777777777781</v>
      </c>
      <c r="J2053" s="3">
        <v>0.48958333333333331</v>
      </c>
      <c r="K2053" s="3">
        <v>0.51249999999999996</v>
      </c>
      <c r="L2053" s="3">
        <v>0.74791666666666667</v>
      </c>
      <c r="M2053" s="3">
        <v>0.76805555555555538</v>
      </c>
      <c r="N2053" s="3">
        <v>0.78125</v>
      </c>
      <c r="O2053" s="3">
        <v>0.8222222222222223</v>
      </c>
      <c r="P2053" s="3">
        <v>0.79374999999999996</v>
      </c>
      <c r="Q2053" s="3">
        <f t="shared" si="36"/>
        <v>0.74861111111111112</v>
      </c>
      <c r="R2053" s="3">
        <f>MAX(T2053,P2053)</f>
        <v>0.79374999999999996</v>
      </c>
      <c r="S2053" s="3">
        <v>0.74236111111111114</v>
      </c>
      <c r="T2053" s="3">
        <v>0.79374999999999996</v>
      </c>
      <c r="U2053" s="3">
        <f>MAX(M2053+15/60/24-1/24-MOD(M2053+15/60/24-1/24,15/60/24),16/24)</f>
        <v>0.72916666666666663</v>
      </c>
      <c r="V2053" s="3">
        <f>MIN(M2053-MOD(M2053,15/60/24)-1/24,18.75/24)</f>
        <v>0.71875</v>
      </c>
      <c r="W2053" s="103">
        <f>M2053-(M2053-E2053)/12*1.25</f>
        <v>0.7100405092592591</v>
      </c>
    </row>
    <row r="2054" spans="1:23" ht="12.75" customHeight="1">
      <c r="A2054" s="1">
        <v>45883</v>
      </c>
      <c r="B2054" t="s">
        <v>352</v>
      </c>
      <c r="C2054" s="3">
        <v>0.1423611111111111</v>
      </c>
      <c r="D2054" s="3">
        <v>0.17361111111111113</v>
      </c>
      <c r="E2054" s="3">
        <v>0.21111111111111111</v>
      </c>
      <c r="F2054" s="3">
        <v>0.32291666666666669</v>
      </c>
      <c r="G2054" s="3">
        <v>0.35</v>
      </c>
      <c r="H2054" s="3">
        <v>0.37847222222222227</v>
      </c>
      <c r="I2054" s="3">
        <v>0.39652777777777781</v>
      </c>
      <c r="J2054" s="3">
        <v>0.48958333333333331</v>
      </c>
      <c r="K2054" s="3">
        <v>0.51249999999999996</v>
      </c>
      <c r="L2054" s="3">
        <v>0.74652777777777779</v>
      </c>
      <c r="M2054" s="3">
        <v>0.76736111111111094</v>
      </c>
      <c r="N2054" s="3">
        <v>0.78055555555555556</v>
      </c>
      <c r="O2054" s="3">
        <v>0.82152777777777786</v>
      </c>
      <c r="P2054" s="3">
        <v>0.7944444444444444</v>
      </c>
      <c r="Q2054" s="3">
        <f t="shared" si="36"/>
        <v>0.74791666666666667</v>
      </c>
      <c r="R2054" s="3">
        <f>MAX(T2054,P2054)</f>
        <v>0.7944444444444444</v>
      </c>
      <c r="S2054" s="3">
        <v>0.7416666666666667</v>
      </c>
      <c r="T2054" s="3">
        <v>0.79305555555555562</v>
      </c>
      <c r="U2054" s="3">
        <f>MAX(M2054+15/60/24-1/24-MOD(M2054+15/60/24-1/24,15/60/24),16/24)</f>
        <v>0.72916666666666663</v>
      </c>
      <c r="V2054" s="3">
        <f>MIN(M2054-MOD(M2054,15/60/24)-1/24,18.75/24)</f>
        <v>0.71875</v>
      </c>
      <c r="W2054" s="103">
        <f>M2054-(M2054-E2054)/12*1.25</f>
        <v>0.70941840277777768</v>
      </c>
    </row>
    <row r="2055" spans="1:23" ht="12.75" customHeight="1">
      <c r="A2055" s="1">
        <v>45884</v>
      </c>
      <c r="B2055" t="s">
        <v>353</v>
      </c>
      <c r="C2055" s="3">
        <v>0.14305555555555557</v>
      </c>
      <c r="D2055" s="3">
        <v>0.17430555555555557</v>
      </c>
      <c r="E2055" s="3">
        <v>0.21180555555555555</v>
      </c>
      <c r="F2055" s="3">
        <v>0.32361111111111113</v>
      </c>
      <c r="G2055" s="3">
        <v>0.35069444444444442</v>
      </c>
      <c r="H2055" s="3">
        <v>0.37847222222222227</v>
      </c>
      <c r="I2055" s="3">
        <v>0.39652777777777781</v>
      </c>
      <c r="J2055" s="3">
        <v>0.48888888888888887</v>
      </c>
      <c r="K2055" s="3">
        <v>0.51249999999999996</v>
      </c>
      <c r="L2055" s="3">
        <v>0.74583333333333324</v>
      </c>
      <c r="M2055" s="3">
        <v>0.7666666666666665</v>
      </c>
      <c r="N2055" s="3">
        <v>0.77986111111111101</v>
      </c>
      <c r="O2055" s="3">
        <v>0.82083333333333341</v>
      </c>
      <c r="P2055" s="3">
        <v>0.79236111111111096</v>
      </c>
      <c r="Q2055" s="3">
        <f t="shared" ref="Q2055:Q2118" si="37">+S2054+8/60/24</f>
        <v>0.74722222222222223</v>
      </c>
      <c r="R2055" s="3">
        <f>MAX(T2055,P2055)</f>
        <v>0.79236111111111118</v>
      </c>
      <c r="S2055" s="3">
        <v>0.74097222222222225</v>
      </c>
      <c r="T2055" s="3">
        <v>0.79236111111111118</v>
      </c>
      <c r="U2055" s="3">
        <f>MAX(M2055+15/60/24-1/24-MOD(M2055+15/60/24-1/24,15/60/24),16/24)</f>
        <v>0.72916666666666663</v>
      </c>
      <c r="V2055" s="3">
        <f>MIN(M2055-MOD(M2055,15/60/24)-1/24,18.75/24)</f>
        <v>0.71875</v>
      </c>
      <c r="W2055" s="103">
        <f>M2055-(M2055-E2055)/12*1.25</f>
        <v>0.70886863425925906</v>
      </c>
    </row>
    <row r="2056" spans="1:23" ht="12.75" customHeight="1">
      <c r="A2056" s="1">
        <v>45885</v>
      </c>
      <c r="B2056" t="s">
        <v>354</v>
      </c>
      <c r="C2056" s="3">
        <v>0.14374999999999999</v>
      </c>
      <c r="D2056" s="3">
        <v>0.17430555555555557</v>
      </c>
      <c r="E2056" s="3">
        <v>0.21180555555555555</v>
      </c>
      <c r="F2056" s="3">
        <v>0.32361111111111113</v>
      </c>
      <c r="G2056" s="3">
        <v>0.35069444444444442</v>
      </c>
      <c r="H2056" s="3">
        <v>0.37847222222222227</v>
      </c>
      <c r="I2056" s="3">
        <v>0.39652777777777781</v>
      </c>
      <c r="J2056" s="3">
        <v>0.48888888888888887</v>
      </c>
      <c r="K2056" s="3">
        <v>0.51180555555555551</v>
      </c>
      <c r="L2056" s="3">
        <v>0.74513888888888891</v>
      </c>
      <c r="M2056" s="3">
        <v>0.76597222222222205</v>
      </c>
      <c r="N2056" s="3">
        <v>0.77916666666666667</v>
      </c>
      <c r="O2056" s="3">
        <v>0.81944444444444453</v>
      </c>
      <c r="P2056" s="3">
        <v>0.79166666666666663</v>
      </c>
      <c r="Q2056" s="3">
        <f t="shared" si="37"/>
        <v>0.74652777777777779</v>
      </c>
      <c r="R2056" s="3">
        <f>MAX(T2056,P2056)</f>
        <v>0.79166666666666663</v>
      </c>
      <c r="S2056" s="3">
        <v>0.7402777777777777</v>
      </c>
      <c r="T2056" s="3">
        <v>0.7909722222222223</v>
      </c>
      <c r="U2056" s="3">
        <f>MAX(M2056+15/60/24-1/24-MOD(M2056+15/60/24-1/24,15/60/24),16/24)</f>
        <v>0.72916666666666663</v>
      </c>
      <c r="V2056" s="3">
        <f>MIN(M2056-MOD(M2056,15/60/24)-1/24,18.75/24)</f>
        <v>0.71875</v>
      </c>
      <c r="W2056" s="103">
        <f>M2056-(M2056-E2056)/12*1.25</f>
        <v>0.70824652777777763</v>
      </c>
    </row>
    <row r="2057" spans="1:23" ht="12.75" customHeight="1">
      <c r="A2057" s="1">
        <v>45886</v>
      </c>
      <c r="B2057" t="s">
        <v>355</v>
      </c>
      <c r="C2057" s="3">
        <v>0.14444444444444446</v>
      </c>
      <c r="D2057" s="3">
        <v>0.17499999999999999</v>
      </c>
      <c r="E2057" s="3">
        <v>0.21249999999999999</v>
      </c>
      <c r="F2057" s="3">
        <v>0.32361111111111113</v>
      </c>
      <c r="G2057" s="3">
        <v>0.35069444444444442</v>
      </c>
      <c r="H2057" s="3">
        <v>0.37847222222222227</v>
      </c>
      <c r="I2057" s="3">
        <v>0.39652777777777781</v>
      </c>
      <c r="J2057" s="3">
        <v>0.48888888888888887</v>
      </c>
      <c r="K2057" s="3">
        <v>0.51180555555555551</v>
      </c>
      <c r="L2057" s="3">
        <v>0.74444444444444446</v>
      </c>
      <c r="M2057" s="3">
        <v>0.76527777777777761</v>
      </c>
      <c r="N2057" s="3">
        <v>0.77847222222222223</v>
      </c>
      <c r="O2057" s="3">
        <v>0.81874999999999998</v>
      </c>
      <c r="P2057" s="3">
        <v>0.79097222222222219</v>
      </c>
      <c r="Q2057" s="3">
        <f t="shared" si="37"/>
        <v>0.74583333333333324</v>
      </c>
      <c r="R2057" s="3">
        <f>MAX(T2057,P2057)</f>
        <v>0.79097222222222219</v>
      </c>
      <c r="S2057" s="3">
        <v>0.73958333333333337</v>
      </c>
      <c r="T2057" s="3">
        <v>0.79027777777777786</v>
      </c>
      <c r="U2057" s="3">
        <f>MAX(M2057+15/60/24-1/24-MOD(M2057+15/60/24-1/24,15/60/24),16/24)</f>
        <v>0.72916666666666663</v>
      </c>
      <c r="V2057" s="3">
        <f>MIN(M2057-MOD(M2057,15/60/24)-1/24,18.75/24)</f>
        <v>0.71875</v>
      </c>
      <c r="W2057" s="103">
        <f>M2057-(M2057-E2057)/12*1.25</f>
        <v>0.70769675925925912</v>
      </c>
    </row>
    <row r="2058" spans="1:23" ht="12.75" customHeight="1">
      <c r="A2058" s="1">
        <v>45887</v>
      </c>
      <c r="B2058" t="s">
        <v>356</v>
      </c>
      <c r="C2058" s="3">
        <v>0.1451388888888889</v>
      </c>
      <c r="D2058" s="3">
        <v>0.17569444444444446</v>
      </c>
      <c r="E2058" s="3">
        <v>0.21319444444444444</v>
      </c>
      <c r="F2058" s="3">
        <v>0.32430555555555557</v>
      </c>
      <c r="G2058" s="3">
        <v>0.35069444444444442</v>
      </c>
      <c r="H2058" s="3">
        <v>0.37916666666666665</v>
      </c>
      <c r="I2058" s="3">
        <v>0.39652777777777781</v>
      </c>
      <c r="J2058" s="3">
        <v>0.48888888888888887</v>
      </c>
      <c r="K2058" s="3">
        <v>0.51180555555555551</v>
      </c>
      <c r="L2058" s="3">
        <v>0.74375000000000002</v>
      </c>
      <c r="M2058" s="3">
        <v>0.76458333333333317</v>
      </c>
      <c r="N2058" s="3">
        <v>0.77777777777777779</v>
      </c>
      <c r="O2058" s="3">
        <v>0.81805555555555565</v>
      </c>
      <c r="P2058" s="3">
        <v>0.79027777777777775</v>
      </c>
      <c r="Q2058" s="3">
        <f t="shared" si="37"/>
        <v>0.74513888888888891</v>
      </c>
      <c r="R2058" s="3">
        <f>MAX(T2058,P2058)</f>
        <v>0.79027777777777775</v>
      </c>
      <c r="S2058" s="3">
        <v>0.73888888888888893</v>
      </c>
      <c r="T2058" s="3">
        <v>0.78958333333333341</v>
      </c>
      <c r="U2058" s="3">
        <f>MAX(M2058+15/60/24-1/24-MOD(M2058+15/60/24-1/24,15/60/24),16/24)</f>
        <v>0.72916666666666663</v>
      </c>
      <c r="V2058" s="3">
        <f>MIN(M2058-MOD(M2058,15/60/24)-1/24,18.75/24)</f>
        <v>0.71875</v>
      </c>
      <c r="W2058" s="103">
        <f>M2058-(M2058-E2058)/12*1.25</f>
        <v>0.70714699074074061</v>
      </c>
    </row>
    <row r="2059" spans="1:23" ht="12.75" customHeight="1">
      <c r="A2059" s="1">
        <v>45888</v>
      </c>
      <c r="B2059" t="s">
        <v>81</v>
      </c>
      <c r="C2059" s="3">
        <v>0.14583333333333334</v>
      </c>
      <c r="D2059" s="3">
        <v>0.1763888888888889</v>
      </c>
      <c r="E2059" s="3">
        <v>0.21319444444444444</v>
      </c>
      <c r="F2059" s="3">
        <v>0.32430555555555557</v>
      </c>
      <c r="G2059" s="3">
        <v>0.35069444444444442</v>
      </c>
      <c r="H2059" s="3">
        <v>0.37916666666666665</v>
      </c>
      <c r="I2059" s="3">
        <v>0.39652777777777781</v>
      </c>
      <c r="J2059" s="3">
        <v>0.48819444444444443</v>
      </c>
      <c r="K2059" s="3">
        <v>0.51111111111111118</v>
      </c>
      <c r="L2059" s="3">
        <v>0.74305555555555547</v>
      </c>
      <c r="M2059" s="3">
        <v>0.76388888888888873</v>
      </c>
      <c r="N2059" s="3">
        <v>0.77638888888888891</v>
      </c>
      <c r="O2059" s="3">
        <v>0.81666666666666676</v>
      </c>
      <c r="P2059" s="3">
        <v>0.78888888888888886</v>
      </c>
      <c r="Q2059" s="3">
        <f t="shared" si="37"/>
        <v>0.74444444444444446</v>
      </c>
      <c r="R2059" s="3">
        <f>MAX(T2059,P2059)</f>
        <v>0.78888888888888897</v>
      </c>
      <c r="S2059" s="3">
        <v>0.73750000000000004</v>
      </c>
      <c r="T2059" s="3">
        <v>0.78888888888888897</v>
      </c>
      <c r="U2059" s="3">
        <f>MAX(M2059+15/60/24-1/24-MOD(M2059+15/60/24-1/24,15/60/24),16/24)</f>
        <v>0.72916666666666663</v>
      </c>
      <c r="V2059" s="3">
        <f>MIN(M2059-MOD(M2059,15/60/24)-1/24,18.75/24)</f>
        <v>0.71875</v>
      </c>
      <c r="W2059" s="103">
        <f>M2059-(M2059-E2059)/12*1.25</f>
        <v>0.70652488425925908</v>
      </c>
    </row>
    <row r="2060" spans="1:23" ht="12.75" customHeight="1">
      <c r="A2060" s="1">
        <v>45889</v>
      </c>
      <c r="B2060" t="s">
        <v>357</v>
      </c>
      <c r="C2060" s="3">
        <v>0.14652777777777778</v>
      </c>
      <c r="D2060" s="3">
        <v>0.17708333333333334</v>
      </c>
      <c r="E2060" s="3">
        <v>0.21388888888888891</v>
      </c>
      <c r="F2060" s="3">
        <v>0.32430555555555557</v>
      </c>
      <c r="G2060" s="3">
        <v>0.35138888888888892</v>
      </c>
      <c r="H2060" s="3">
        <v>0.37916666666666665</v>
      </c>
      <c r="I2060" s="3">
        <v>0.3972222222222222</v>
      </c>
      <c r="J2060" s="3">
        <v>0.48819444444444443</v>
      </c>
      <c r="K2060" s="3">
        <v>0.51111111111111118</v>
      </c>
      <c r="L2060" s="3">
        <v>0.74305555555555547</v>
      </c>
      <c r="M2060" s="3">
        <v>0.76249999999999996</v>
      </c>
      <c r="N2060" s="3">
        <v>0.77569444444444446</v>
      </c>
      <c r="O2060" s="3">
        <v>0.81597222222222232</v>
      </c>
      <c r="P2060" s="3">
        <v>0.78819444444444442</v>
      </c>
      <c r="Q2060" s="3">
        <f t="shared" si="37"/>
        <v>0.74305555555555558</v>
      </c>
      <c r="R2060" s="3">
        <f>MAX(T2060,P2060)</f>
        <v>0.78819444444444453</v>
      </c>
      <c r="S2060" s="3">
        <v>0.7368055555555556</v>
      </c>
      <c r="T2060" s="3">
        <v>0.78819444444444453</v>
      </c>
      <c r="U2060" s="3">
        <f>MAX(M2060+15/60/24-1/24-MOD(M2060+15/60/24-1/24,15/60/24),16/24)</f>
        <v>0.72916666666666663</v>
      </c>
      <c r="V2060" s="3">
        <f>MIN(M2060-MOD(M2060,15/60/24)-1/24,18.75/24)</f>
        <v>0.71875</v>
      </c>
      <c r="W2060" s="103">
        <f>M2060-(M2060-E2060)/12*1.25</f>
        <v>0.70535300925925926</v>
      </c>
    </row>
    <row r="2061" spans="1:23" ht="12.75" customHeight="1">
      <c r="A2061" s="1">
        <v>45890</v>
      </c>
      <c r="B2061" t="s">
        <v>358</v>
      </c>
      <c r="C2061" s="3">
        <v>0.14722222222222223</v>
      </c>
      <c r="D2061" s="3">
        <v>0.17708333333333334</v>
      </c>
      <c r="E2061" s="3">
        <v>0.21458333333333335</v>
      </c>
      <c r="F2061" s="3">
        <v>0.32430555555555557</v>
      </c>
      <c r="G2061" s="3">
        <v>0.35138888888888892</v>
      </c>
      <c r="H2061" s="3">
        <v>0.37916666666666665</v>
      </c>
      <c r="I2061" s="3">
        <v>0.3972222222222222</v>
      </c>
      <c r="J2061" s="3">
        <v>0.48819444444444443</v>
      </c>
      <c r="K2061" s="3">
        <v>0.51111111111111118</v>
      </c>
      <c r="L2061" s="3">
        <v>0.74097222222222225</v>
      </c>
      <c r="M2061" s="3">
        <v>0.7618055555555554</v>
      </c>
      <c r="N2061" s="3">
        <v>0.77500000000000002</v>
      </c>
      <c r="O2061" s="3">
        <v>0.81527777777777788</v>
      </c>
      <c r="P2061" s="3">
        <v>0.78888888888888886</v>
      </c>
      <c r="Q2061" s="3">
        <f t="shared" si="37"/>
        <v>0.74236111111111114</v>
      </c>
      <c r="R2061" s="3">
        <f>MAX(T2061,P2061)</f>
        <v>0.78888888888888886</v>
      </c>
      <c r="S2061" s="3">
        <v>0.73611111111111116</v>
      </c>
      <c r="T2061" s="3">
        <v>0.78680555555555565</v>
      </c>
      <c r="U2061" s="3">
        <f>MAX(M2061+15/60/24-1/24-MOD(M2061+15/60/24-1/24,15/60/24),16/24)</f>
        <v>0.72916666666666663</v>
      </c>
      <c r="V2061" s="3">
        <f>MIN(M2061-MOD(M2061,15/60/24)-1/24,18.75/24)</f>
        <v>0.71875</v>
      </c>
      <c r="W2061" s="103">
        <f>M2061-(M2061-E2061)/12*1.25</f>
        <v>0.70480324074074063</v>
      </c>
    </row>
    <row r="2062" spans="1:23" ht="12.75" customHeight="1">
      <c r="A2062" s="1">
        <v>45891</v>
      </c>
      <c r="B2062" t="s">
        <v>359</v>
      </c>
      <c r="C2062" s="3">
        <v>0.14791666666666667</v>
      </c>
      <c r="D2062" s="3">
        <v>0.17777777777777778</v>
      </c>
      <c r="E2062" s="3">
        <v>0.21458333333333335</v>
      </c>
      <c r="F2062" s="3">
        <v>0.32500000000000001</v>
      </c>
      <c r="G2062" s="3">
        <v>0.35138888888888892</v>
      </c>
      <c r="H2062" s="3">
        <v>0.37916666666666665</v>
      </c>
      <c r="I2062" s="3">
        <v>0.3972222222222222</v>
      </c>
      <c r="J2062" s="3">
        <v>0.48819444444444443</v>
      </c>
      <c r="K2062" s="3">
        <v>0.51111111111111118</v>
      </c>
      <c r="L2062" s="3">
        <v>0.7402777777777777</v>
      </c>
      <c r="M2062" s="3">
        <v>0.76111111111111096</v>
      </c>
      <c r="N2062" s="3">
        <v>0.77430555555555547</v>
      </c>
      <c r="O2062" s="3">
        <v>0.81388888888888899</v>
      </c>
      <c r="P2062" s="3">
        <v>0.78680555555555542</v>
      </c>
      <c r="Q2062" s="3">
        <f t="shared" si="37"/>
        <v>0.7416666666666667</v>
      </c>
      <c r="R2062" s="3">
        <f>MAX(T2062,P2062)</f>
        <v>0.78680555555555542</v>
      </c>
      <c r="S2062" s="3">
        <v>0.73541666666666661</v>
      </c>
      <c r="T2062" s="3">
        <v>0.7861111111111112</v>
      </c>
      <c r="U2062" s="3">
        <f>MAX(M2062+15/60/24-1/24-MOD(M2062+15/60/24-1/24,15/60/24),16/24)</f>
        <v>0.72916666666666663</v>
      </c>
      <c r="V2062" s="3">
        <f>MIN(M2062-MOD(M2062,15/60/24)-1/24,18.75/24)</f>
        <v>0.71875</v>
      </c>
      <c r="W2062" s="103">
        <f>M2062-(M2062-E2062)/12*1.25</f>
        <v>0.7041811342592591</v>
      </c>
    </row>
    <row r="2063" spans="1:23" ht="12.75" customHeight="1">
      <c r="A2063" s="1">
        <v>45892</v>
      </c>
      <c r="B2063" t="s">
        <v>360</v>
      </c>
      <c r="C2063" s="3">
        <v>0.14861111111111111</v>
      </c>
      <c r="D2063" s="3">
        <v>0.17847222222222223</v>
      </c>
      <c r="E2063" s="3">
        <v>0.21527777777777779</v>
      </c>
      <c r="F2063" s="3">
        <v>0.32500000000000001</v>
      </c>
      <c r="G2063" s="3">
        <v>0.35138888888888892</v>
      </c>
      <c r="H2063" s="3">
        <v>0.37916666666666665</v>
      </c>
      <c r="I2063" s="3">
        <v>0.3972222222222222</v>
      </c>
      <c r="J2063" s="3">
        <v>0.48749999999999999</v>
      </c>
      <c r="K2063" s="3">
        <v>0.51041666666666663</v>
      </c>
      <c r="L2063" s="3">
        <v>0.73958333333333337</v>
      </c>
      <c r="M2063" s="3">
        <v>0.76041666666666652</v>
      </c>
      <c r="N2063" s="3">
        <v>0.77361111111111114</v>
      </c>
      <c r="O2063" s="3">
        <v>0.81319444444444455</v>
      </c>
      <c r="P2063" s="3">
        <v>0.78611111111111109</v>
      </c>
      <c r="Q2063" s="3">
        <f t="shared" si="37"/>
        <v>0.74097222222222214</v>
      </c>
      <c r="R2063" s="3">
        <f>MAX(T2063,P2063)</f>
        <v>0.78611111111111109</v>
      </c>
      <c r="S2063" s="3">
        <v>0.73472222222222228</v>
      </c>
      <c r="T2063" s="3">
        <v>0.78541666666666676</v>
      </c>
      <c r="U2063" s="3">
        <f>MAX(M2063+15/60/24-1/24-MOD(M2063+15/60/24-1/24,15/60/24),16/24)</f>
        <v>0.71875</v>
      </c>
      <c r="V2063" s="3">
        <f>MIN(M2063-MOD(M2063,15/60/24)-1/24,18.75/24)</f>
        <v>0.70833333333333337</v>
      </c>
      <c r="W2063" s="103">
        <f>M2063-(M2063-E2063)/12*1.25</f>
        <v>0.70363136574074059</v>
      </c>
    </row>
    <row r="2064" spans="1:23" ht="12.75" customHeight="1">
      <c r="A2064" s="1">
        <v>45893</v>
      </c>
      <c r="B2064" t="s">
        <v>361</v>
      </c>
      <c r="C2064" s="3">
        <v>0.14930555555555555</v>
      </c>
      <c r="D2064" s="3">
        <v>0.17916666666666667</v>
      </c>
      <c r="E2064" s="3">
        <v>0.21597222222222223</v>
      </c>
      <c r="F2064" s="3">
        <v>0.32500000000000001</v>
      </c>
      <c r="G2064" s="3">
        <v>0.35138888888888892</v>
      </c>
      <c r="H2064" s="3">
        <v>0.37916666666666665</v>
      </c>
      <c r="I2064" s="3">
        <v>0.3972222222222222</v>
      </c>
      <c r="J2064" s="3">
        <v>0.48749999999999999</v>
      </c>
      <c r="K2064" s="3">
        <v>0.51041666666666663</v>
      </c>
      <c r="L2064" s="3">
        <v>0.73888888888888893</v>
      </c>
      <c r="M2064" s="3">
        <v>0.75972222222222208</v>
      </c>
      <c r="N2064" s="3">
        <v>0.7729166666666667</v>
      </c>
      <c r="O2064" s="3">
        <v>0.8125</v>
      </c>
      <c r="P2064" s="3">
        <v>0.78541666666666665</v>
      </c>
      <c r="Q2064" s="3">
        <f t="shared" si="37"/>
        <v>0.74027777777777781</v>
      </c>
      <c r="R2064" s="3">
        <f>MAX(T2064,P2064)</f>
        <v>0.78541666666666665</v>
      </c>
      <c r="S2064" s="3">
        <v>0.73402777777777783</v>
      </c>
      <c r="T2064" s="3">
        <v>0.78472222222222232</v>
      </c>
      <c r="U2064" s="3">
        <f>MAX(M2064+15/60/24-1/24-MOD(M2064+15/60/24-1/24,15/60/24),16/24)</f>
        <v>0.71875</v>
      </c>
      <c r="V2064" s="3">
        <f>MIN(M2064-MOD(M2064,15/60/24)-1/24,18.75/24)</f>
        <v>0.70833333333333337</v>
      </c>
      <c r="W2064" s="103">
        <f>M2064-(M2064-E2064)/12*1.25</f>
        <v>0.70308159722222208</v>
      </c>
    </row>
    <row r="2065" spans="1:23" ht="12.75" customHeight="1">
      <c r="A2065" s="1">
        <v>45894</v>
      </c>
      <c r="B2065" t="s">
        <v>362</v>
      </c>
      <c r="C2065" s="3">
        <v>0.15</v>
      </c>
      <c r="D2065" s="3">
        <v>0.17916666666666667</v>
      </c>
      <c r="E2065" s="3">
        <v>0.21597222222222223</v>
      </c>
      <c r="F2065" s="3">
        <v>0.32569444444444445</v>
      </c>
      <c r="G2065" s="3">
        <v>0.3520833333333333</v>
      </c>
      <c r="H2065" s="3">
        <v>0.37916666666666665</v>
      </c>
      <c r="I2065" s="3">
        <v>0.3972222222222222</v>
      </c>
      <c r="J2065" s="3">
        <v>0.48749999999999999</v>
      </c>
      <c r="K2065" s="3">
        <v>0.51041666666666663</v>
      </c>
      <c r="L2065" s="3">
        <v>0.73819444444444438</v>
      </c>
      <c r="M2065" s="3">
        <v>0.75902777777777763</v>
      </c>
      <c r="N2065" s="3">
        <v>0.7715277777777777</v>
      </c>
      <c r="O2065" s="3">
        <v>0.81111111111111123</v>
      </c>
      <c r="P2065" s="3">
        <v>0.78402777777777766</v>
      </c>
      <c r="Q2065" s="3">
        <f t="shared" si="37"/>
        <v>0.73958333333333337</v>
      </c>
      <c r="R2065" s="3">
        <f>MAX(T2065,P2065)</f>
        <v>0.78402777777777766</v>
      </c>
      <c r="S2065" s="3">
        <v>0.73333333333333339</v>
      </c>
      <c r="T2065" s="3">
        <v>0.78333333333333333</v>
      </c>
      <c r="U2065" s="3">
        <f>MAX(M2065+15/60/24-1/24-MOD(M2065+15/60/24-1/24,15/60/24),16/24)</f>
        <v>0.71875</v>
      </c>
      <c r="V2065" s="3">
        <f>MIN(M2065-MOD(M2065,15/60/24)-1/24,18.75/24)</f>
        <v>0.70833333333333337</v>
      </c>
      <c r="W2065" s="103">
        <f>M2065-(M2065-E2065)/12*1.25</f>
        <v>0.70245949074074066</v>
      </c>
    </row>
    <row r="2066" spans="1:23" ht="12.75" customHeight="1">
      <c r="A2066" s="1">
        <v>45895</v>
      </c>
      <c r="B2066" t="s">
        <v>82</v>
      </c>
      <c r="C2066" s="3">
        <v>0.15069444444444444</v>
      </c>
      <c r="D2066" s="3">
        <v>0.17986111111111111</v>
      </c>
      <c r="E2066" s="3">
        <v>0.21666666666666667</v>
      </c>
      <c r="F2066" s="3">
        <v>0.32569444444444445</v>
      </c>
      <c r="G2066" s="3">
        <v>0.3520833333333333</v>
      </c>
      <c r="H2066" s="3">
        <v>0.37916666666666665</v>
      </c>
      <c r="I2066" s="3">
        <v>0.3972222222222222</v>
      </c>
      <c r="J2066" s="3">
        <v>0.48749999999999999</v>
      </c>
      <c r="K2066" s="3">
        <v>0.50972222222222219</v>
      </c>
      <c r="L2066" s="3">
        <v>0.73750000000000004</v>
      </c>
      <c r="M2066" s="3">
        <v>0.75833333333333319</v>
      </c>
      <c r="N2066" s="3">
        <v>0.77083333333333337</v>
      </c>
      <c r="O2066" s="3">
        <v>0.81041666666666679</v>
      </c>
      <c r="P2066" s="3">
        <v>0.78333333333333333</v>
      </c>
      <c r="Q2066" s="3">
        <f t="shared" si="37"/>
        <v>0.73888888888888893</v>
      </c>
      <c r="R2066" s="3">
        <f>MAX(T2066,P2066)</f>
        <v>0.78333333333333333</v>
      </c>
      <c r="S2066" s="3">
        <v>0.7319444444444444</v>
      </c>
      <c r="T2066" s="3">
        <v>0.78263888888888888</v>
      </c>
      <c r="U2066" s="3">
        <f>MAX(M2066+15/60/24-1/24-MOD(M2066+15/60/24-1/24,15/60/24),16/24)</f>
        <v>0.71875</v>
      </c>
      <c r="V2066" s="3">
        <f>MIN(M2066-MOD(M2066,15/60/24)-1/24,18.75/24)</f>
        <v>0.70833333333333337</v>
      </c>
      <c r="W2066" s="103">
        <f>M2066-(M2066-E2066)/12*1.25</f>
        <v>0.70190972222222214</v>
      </c>
    </row>
    <row r="2067" spans="1:23" ht="12.75" customHeight="1">
      <c r="A2067" s="1">
        <v>45896</v>
      </c>
      <c r="B2067" t="s">
        <v>363</v>
      </c>
      <c r="C2067" s="3">
        <v>0.15069444444444444</v>
      </c>
      <c r="D2067" s="3">
        <v>0.18055555555555555</v>
      </c>
      <c r="E2067" s="3">
        <v>0.21666666666666667</v>
      </c>
      <c r="F2067" s="3">
        <v>0.32569444444444445</v>
      </c>
      <c r="G2067" s="3">
        <v>0.3520833333333333</v>
      </c>
      <c r="H2067" s="3">
        <v>0.37986111111111115</v>
      </c>
      <c r="I2067" s="3">
        <v>0.3972222222222222</v>
      </c>
      <c r="J2067" s="3">
        <v>0.48680555555555555</v>
      </c>
      <c r="K2067" s="3">
        <v>0.50972222222222219</v>
      </c>
      <c r="L2067" s="3">
        <v>0.7368055555555556</v>
      </c>
      <c r="M2067" s="3">
        <v>0.75694444444444431</v>
      </c>
      <c r="N2067" s="3">
        <v>0.77013888888888893</v>
      </c>
      <c r="O2067" s="3">
        <v>0.80972222222222234</v>
      </c>
      <c r="P2067" s="3">
        <v>0.78263888888888888</v>
      </c>
      <c r="Q2067" s="3">
        <f t="shared" si="37"/>
        <v>0.73749999999999993</v>
      </c>
      <c r="R2067" s="3">
        <f>MAX(T2067,P2067)</f>
        <v>0.78263888888888888</v>
      </c>
      <c r="S2067" s="3">
        <v>0.73124999999999996</v>
      </c>
      <c r="T2067" s="3">
        <v>0.78194444444444444</v>
      </c>
      <c r="U2067" s="3">
        <f>MAX(M2067+15/60/24-1/24-MOD(M2067+15/60/24-1/24,15/60/24),16/24)</f>
        <v>0.71875</v>
      </c>
      <c r="V2067" s="3">
        <f>MIN(M2067-MOD(M2067,15/60/24)-1/24,18.75/24)</f>
        <v>0.70833333333333337</v>
      </c>
      <c r="W2067" s="103">
        <f>M2067-(M2067-E2067)/12*1.25</f>
        <v>0.70066550925925908</v>
      </c>
    </row>
    <row r="2068" spans="1:23" ht="12.75" customHeight="1">
      <c r="A2068" s="1">
        <v>45897</v>
      </c>
      <c r="B2068" t="s">
        <v>364</v>
      </c>
      <c r="C2068" s="3">
        <v>0.15138888888888888</v>
      </c>
      <c r="D2068" s="3">
        <v>0.18124999999999999</v>
      </c>
      <c r="E2068" s="3">
        <v>0.21736111111111112</v>
      </c>
      <c r="F2068" s="3">
        <v>0.32569444444444445</v>
      </c>
      <c r="G2068" s="3">
        <v>0.3520833333333333</v>
      </c>
      <c r="H2068" s="3">
        <v>0.37986111111111115</v>
      </c>
      <c r="I2068" s="3">
        <v>0.3972222222222222</v>
      </c>
      <c r="J2068" s="3">
        <v>0.48680555555555555</v>
      </c>
      <c r="K2068" s="3">
        <v>0.50902777777777775</v>
      </c>
      <c r="L2068" s="3">
        <v>0.73541666666666661</v>
      </c>
      <c r="M2068" s="3">
        <v>0.75624999999999998</v>
      </c>
      <c r="N2068" s="3">
        <v>0.76944444444444438</v>
      </c>
      <c r="O2068" s="3">
        <v>0.80833333333333346</v>
      </c>
      <c r="P2068" s="3">
        <v>0.78263888888888899</v>
      </c>
      <c r="Q2068" s="3">
        <f t="shared" si="37"/>
        <v>0.73680555555555549</v>
      </c>
      <c r="R2068" s="3">
        <f>MAX(T2068,P2068)</f>
        <v>0.78263888888888899</v>
      </c>
      <c r="S2068" s="3">
        <v>0.73055555555555562</v>
      </c>
      <c r="T2068" s="3">
        <v>0.78125</v>
      </c>
      <c r="U2068" s="3">
        <f>MAX(M2068+15/60/24-1/24-MOD(M2068+15/60/24-1/24,15/60/24),16/24)</f>
        <v>0.71875</v>
      </c>
      <c r="V2068" s="3">
        <f>MIN(M2068-MOD(M2068,15/60/24)-1/24,18.75/24)</f>
        <v>0.70833333333333337</v>
      </c>
      <c r="W2068" s="103">
        <f>M2068-(M2068-E2068)/12*1.25</f>
        <v>0.70011574074074068</v>
      </c>
    </row>
    <row r="2069" spans="1:23" ht="12.75" customHeight="1">
      <c r="A2069" s="1">
        <v>45898</v>
      </c>
      <c r="B2069" t="s">
        <v>365</v>
      </c>
      <c r="C2069" s="3">
        <v>0.15208333333333332</v>
      </c>
      <c r="D2069" s="3">
        <v>0.18124999999999999</v>
      </c>
      <c r="E2069" s="3">
        <v>0.21805555555555556</v>
      </c>
      <c r="F2069" s="3">
        <v>0.3263888888888889</v>
      </c>
      <c r="G2069" s="3">
        <v>0.3520833333333333</v>
      </c>
      <c r="H2069" s="3">
        <v>0.37986111111111115</v>
      </c>
      <c r="I2069" s="3">
        <v>0.3972222222222222</v>
      </c>
      <c r="J2069" s="3">
        <v>0.48680555555555555</v>
      </c>
      <c r="K2069" s="3">
        <v>0.50902777777777775</v>
      </c>
      <c r="L2069" s="3">
        <v>0.73472222222222217</v>
      </c>
      <c r="M2069" s="3">
        <v>0.75555555555555542</v>
      </c>
      <c r="N2069" s="3">
        <v>0.7680555555555556</v>
      </c>
      <c r="O2069" s="3">
        <v>0.80763888888888902</v>
      </c>
      <c r="P2069" s="3">
        <v>0.78055555555555556</v>
      </c>
      <c r="Q2069" s="3">
        <f t="shared" si="37"/>
        <v>0.73611111111111116</v>
      </c>
      <c r="R2069" s="3">
        <f>MAX(T2069,P2069)</f>
        <v>0.78055555555555556</v>
      </c>
      <c r="S2069" s="3">
        <v>0.72986111111111107</v>
      </c>
      <c r="T2069" s="3">
        <v>0.77986111111111101</v>
      </c>
      <c r="U2069" s="3">
        <f>MAX(M2069+15/60/24-1/24-MOD(M2069+15/60/24-1/24,15/60/24),16/24)</f>
        <v>0.71875</v>
      </c>
      <c r="V2069" s="3">
        <f>MIN(M2069-MOD(M2069,15/60/24)-1/24,18.75/24)</f>
        <v>0.70833333333333337</v>
      </c>
      <c r="W2069" s="103">
        <f>M2069-(M2069-E2069)/12*1.25</f>
        <v>0.69956597222222205</v>
      </c>
    </row>
    <row r="2070" spans="1:23" ht="12.75" customHeight="1">
      <c r="A2070" s="1">
        <v>45899</v>
      </c>
      <c r="B2070" t="s">
        <v>366</v>
      </c>
      <c r="C2070" s="3">
        <v>0.15277777777777776</v>
      </c>
      <c r="D2070" s="3">
        <v>0.18194444444444444</v>
      </c>
      <c r="E2070" s="3">
        <v>0.21805555555555556</v>
      </c>
      <c r="F2070" s="3">
        <v>0.3263888888888889</v>
      </c>
      <c r="G2070" s="3">
        <v>0.3520833333333333</v>
      </c>
      <c r="H2070" s="3">
        <v>0.37986111111111115</v>
      </c>
      <c r="I2070" s="3">
        <v>0.3972222222222222</v>
      </c>
      <c r="J2070" s="3">
        <v>0.4861111111111111</v>
      </c>
      <c r="K2070" s="3">
        <v>0.50902777777777775</v>
      </c>
      <c r="L2070" s="3">
        <v>0.73402777777777783</v>
      </c>
      <c r="M2070" s="3">
        <v>0.75486111111111098</v>
      </c>
      <c r="N2070" s="3">
        <v>0.76736111111111116</v>
      </c>
      <c r="O2070" s="3">
        <v>0.80625000000000002</v>
      </c>
      <c r="P2070" s="3">
        <v>0.77986111111111112</v>
      </c>
      <c r="Q2070" s="3">
        <f t="shared" si="37"/>
        <v>0.73541666666666661</v>
      </c>
      <c r="R2070" s="3">
        <f>MAX(T2070,P2070)</f>
        <v>0.77986111111111112</v>
      </c>
      <c r="S2070" s="3">
        <v>0.72847222222222219</v>
      </c>
      <c r="T2070" s="3">
        <v>0.77916666666666667</v>
      </c>
      <c r="U2070" s="3">
        <f>MAX(M2070+15/60/24-1/24-MOD(M2070+15/60/24-1/24,15/60/24),16/24)</f>
        <v>0.71875</v>
      </c>
      <c r="V2070" s="3">
        <f>MIN(M2070-MOD(M2070,15/60/24)-1/24,18.75/24)</f>
        <v>0.70833333333333337</v>
      </c>
      <c r="W2070" s="103">
        <f>M2070-(M2070-E2070)/12*1.25</f>
        <v>0.69894386574074063</v>
      </c>
    </row>
    <row r="2071" spans="1:23" ht="12.75" customHeight="1">
      <c r="A2071" s="1">
        <v>45900</v>
      </c>
      <c r="B2071" t="s">
        <v>367</v>
      </c>
      <c r="C2071" s="3">
        <v>0.15347222222222223</v>
      </c>
      <c r="D2071" s="3">
        <v>0.18263888888888891</v>
      </c>
      <c r="E2071" s="3">
        <v>0.21875</v>
      </c>
      <c r="F2071" s="3">
        <v>0.3263888888888889</v>
      </c>
      <c r="G2071" s="3">
        <v>0.3527777777777778</v>
      </c>
      <c r="H2071" s="3">
        <v>0.37986111111111115</v>
      </c>
      <c r="I2071" s="3">
        <v>0.3972222222222222</v>
      </c>
      <c r="J2071" s="3">
        <v>0.4861111111111111</v>
      </c>
      <c r="K2071" s="3">
        <v>0.5083333333333333</v>
      </c>
      <c r="L2071" s="3">
        <v>0.73263888888888884</v>
      </c>
      <c r="M2071" s="3">
        <v>0.7534722222222221</v>
      </c>
      <c r="N2071" s="3">
        <v>0.76666666666666661</v>
      </c>
      <c r="O2071" s="3">
        <v>0.80555555555555569</v>
      </c>
      <c r="P2071" s="3">
        <v>0.77916666666666656</v>
      </c>
      <c r="Q2071" s="3">
        <f t="shared" si="37"/>
        <v>0.73402777777777772</v>
      </c>
      <c r="R2071" s="3">
        <f>MAX(T2071,P2071)</f>
        <v>0.77916666666666656</v>
      </c>
      <c r="S2071" s="3">
        <v>0.72777777777777775</v>
      </c>
      <c r="T2071" s="3">
        <v>0.77847222222222223</v>
      </c>
      <c r="U2071" s="3">
        <f>MAX(M2071+15/60/24-1/24-MOD(M2071+15/60/24-1/24,15/60/24),16/24)</f>
        <v>0.71875</v>
      </c>
      <c r="V2071" s="3">
        <f>MIN(M2071-MOD(M2071,15/60/24)-1/24,18.75/24)</f>
        <v>0.70833333333333337</v>
      </c>
      <c r="W2071" s="103">
        <f>M2071-(M2071-E2071)/12*1.25</f>
        <v>0.69777199074074059</v>
      </c>
    </row>
    <row r="2072" spans="1:23" ht="12.75" customHeight="1">
      <c r="A2072" s="1">
        <v>45901</v>
      </c>
      <c r="B2072" t="s">
        <v>368</v>
      </c>
      <c r="C2072" s="3">
        <v>0.15416666666666667</v>
      </c>
      <c r="D2072" s="3">
        <v>0.18263888888888891</v>
      </c>
      <c r="E2072" s="3">
        <v>0.21944444444444444</v>
      </c>
      <c r="F2072" s="3">
        <v>0.3263888888888889</v>
      </c>
      <c r="G2072" s="3">
        <v>0.3527777777777778</v>
      </c>
      <c r="H2072" s="3">
        <v>0.37986111111111115</v>
      </c>
      <c r="I2072" s="3">
        <v>0.3972222222222222</v>
      </c>
      <c r="J2072" s="3">
        <v>0.4861111111111111</v>
      </c>
      <c r="K2072" s="3">
        <v>0.5083333333333333</v>
      </c>
      <c r="L2072" s="3">
        <v>0.7319444444444444</v>
      </c>
      <c r="M2072" s="3">
        <v>0.75277777777777766</v>
      </c>
      <c r="N2072" s="3">
        <v>0.76597222222222217</v>
      </c>
      <c r="O2072" s="3">
        <v>0.80486111111111125</v>
      </c>
      <c r="P2072" s="3">
        <v>0.77847222222222212</v>
      </c>
      <c r="Q2072" s="3">
        <f t="shared" si="37"/>
        <v>0.73333333333333328</v>
      </c>
      <c r="R2072" s="3">
        <f>MAX(T2072,P2072)</f>
        <v>0.77847222222222212</v>
      </c>
      <c r="S2072" s="3">
        <v>0.7270833333333333</v>
      </c>
      <c r="T2072" s="3">
        <v>0.77708333333333324</v>
      </c>
      <c r="U2072" s="3">
        <f>MAX(M2072+15/60/24-1/24-MOD(M2072+15/60/24-1/24,15/60/24),16/24)</f>
        <v>0.71875</v>
      </c>
      <c r="V2072" s="3">
        <f>MIN(M2072-MOD(M2072,15/60/24)-1/24,18.75/24)</f>
        <v>0.70833333333333337</v>
      </c>
      <c r="W2072" s="103">
        <f>M2072-(M2072-E2072)/12*1.25</f>
        <v>0.69722222222222208</v>
      </c>
    </row>
    <row r="2073" spans="1:23" ht="12.75" customHeight="1">
      <c r="A2073" s="1">
        <v>45902</v>
      </c>
      <c r="B2073" t="s">
        <v>83</v>
      </c>
      <c r="C2073" s="3">
        <v>0.15486111111111112</v>
      </c>
      <c r="D2073" s="3">
        <v>0.18333333333333335</v>
      </c>
      <c r="E2073" s="3">
        <v>0.21944444444444444</v>
      </c>
      <c r="F2073" s="3">
        <v>0.32708333333333334</v>
      </c>
      <c r="G2073" s="3">
        <v>0.3527777777777778</v>
      </c>
      <c r="H2073" s="3">
        <v>0.37986111111111115</v>
      </c>
      <c r="I2073" s="3">
        <v>0.3972222222222222</v>
      </c>
      <c r="J2073" s="3">
        <v>0.4861111111111111</v>
      </c>
      <c r="K2073" s="3">
        <v>0.50763888888888886</v>
      </c>
      <c r="L2073" s="3">
        <v>0.73124999999999996</v>
      </c>
      <c r="M2073" s="3">
        <v>0.75208333333333321</v>
      </c>
      <c r="N2073" s="3">
        <v>0.76458333333333339</v>
      </c>
      <c r="O2073" s="3">
        <v>0.80347222222222237</v>
      </c>
      <c r="P2073" s="3">
        <v>0.77708333333333335</v>
      </c>
      <c r="Q2073" s="3">
        <f t="shared" si="37"/>
        <v>0.73263888888888884</v>
      </c>
      <c r="R2073" s="3">
        <f>MAX(T2073,P2073)</f>
        <v>0.77708333333333335</v>
      </c>
      <c r="S2073" s="3">
        <v>0.72638888888888886</v>
      </c>
      <c r="T2073" s="3">
        <v>0.77638888888888891</v>
      </c>
      <c r="U2073" s="3">
        <f>MAX(M2073+15/60/24-1/24-MOD(M2073+15/60/24-1/24,15/60/24),16/24)</f>
        <v>0.71875</v>
      </c>
      <c r="V2073" s="3">
        <f>MIN(M2073-MOD(M2073,15/60/24)-1/24,18.75/24)</f>
        <v>0.70833333333333337</v>
      </c>
      <c r="W2073" s="103">
        <f>M2073-(M2073-E2073)/12*1.25</f>
        <v>0.69660011574074066</v>
      </c>
    </row>
    <row r="2074" spans="1:23" ht="12.75" customHeight="1">
      <c r="A2074" s="1">
        <v>45903</v>
      </c>
      <c r="B2074" t="s">
        <v>369</v>
      </c>
      <c r="C2074" s="3">
        <v>0.15486111111111112</v>
      </c>
      <c r="D2074" s="3">
        <v>0.18402777777777779</v>
      </c>
      <c r="E2074" s="3">
        <v>0.22013888888888888</v>
      </c>
      <c r="F2074" s="3">
        <v>0.32708333333333334</v>
      </c>
      <c r="G2074" s="3">
        <v>0.3527777777777778</v>
      </c>
      <c r="H2074" s="3">
        <v>0.37986111111111115</v>
      </c>
      <c r="I2074" s="3">
        <v>0.3972222222222222</v>
      </c>
      <c r="J2074" s="3">
        <v>0.48541666666666666</v>
      </c>
      <c r="K2074" s="3">
        <v>0.50763888888888886</v>
      </c>
      <c r="L2074" s="3">
        <v>0.73124999999999996</v>
      </c>
      <c r="M2074" s="3">
        <v>0.75138888888888877</v>
      </c>
      <c r="N2074" s="3">
        <v>0.76388888888888884</v>
      </c>
      <c r="O2074" s="3">
        <v>0.80277777777777792</v>
      </c>
      <c r="P2074" s="3">
        <v>0.7763888888888888</v>
      </c>
      <c r="Q2074" s="3">
        <f t="shared" si="37"/>
        <v>0.7319444444444444</v>
      </c>
      <c r="R2074" s="3">
        <f>MAX(T2074,P2074)</f>
        <v>0.7763888888888888</v>
      </c>
      <c r="S2074" s="3">
        <v>0.72499999999999998</v>
      </c>
      <c r="T2074" s="3">
        <v>0.77569444444444446</v>
      </c>
      <c r="U2074" s="3">
        <f>MAX(M2074+15/60/24-1/24-MOD(M2074+15/60/24-1/24,15/60/24),16/24)</f>
        <v>0.71875</v>
      </c>
      <c r="V2074" s="3">
        <f>MIN(M2074-MOD(M2074,15/60/24)-1/24,18.75/24)</f>
        <v>0.70833333333333337</v>
      </c>
      <c r="W2074" s="103">
        <f>M2074-(M2074-E2074)/12*1.25</f>
        <v>0.69605034722222214</v>
      </c>
    </row>
    <row r="2075" spans="1:23" ht="12.75" customHeight="1">
      <c r="A2075" s="1">
        <v>45904</v>
      </c>
      <c r="B2075" t="s">
        <v>370</v>
      </c>
      <c r="C2075" s="3">
        <v>0.15555555555555556</v>
      </c>
      <c r="D2075" s="3">
        <v>0.18472222222222223</v>
      </c>
      <c r="E2075" s="3">
        <v>0.22013888888888888</v>
      </c>
      <c r="F2075" s="3">
        <v>0.32708333333333334</v>
      </c>
      <c r="G2075" s="3">
        <v>0.3527777777777778</v>
      </c>
      <c r="H2075" s="3">
        <v>0.37986111111111115</v>
      </c>
      <c r="I2075" s="3">
        <v>0.3972222222222222</v>
      </c>
      <c r="J2075" s="3">
        <v>0.48541666666666666</v>
      </c>
      <c r="K2075" s="3">
        <v>0.50763888888888886</v>
      </c>
      <c r="L2075" s="3">
        <v>0.72916666666666663</v>
      </c>
      <c r="M2075" s="3">
        <v>0.75</v>
      </c>
      <c r="N2075" s="3">
        <v>0.7631944444444444</v>
      </c>
      <c r="O2075" s="3">
        <v>0.80138888888888904</v>
      </c>
      <c r="P2075" s="3">
        <v>0.77638888888888891</v>
      </c>
      <c r="Q2075" s="3">
        <f t="shared" si="37"/>
        <v>0.73055555555555551</v>
      </c>
      <c r="R2075" s="3">
        <f>MAX(T2075,P2075)</f>
        <v>0.77638888888888891</v>
      </c>
      <c r="S2075" s="3">
        <v>0.72430555555555554</v>
      </c>
      <c r="T2075" s="3">
        <v>0.77500000000000002</v>
      </c>
      <c r="U2075" s="3">
        <f>MAX(M2075+15/60/24-1/24-MOD(M2075+15/60/24-1/24,15/60/24),16/24)</f>
        <v>0.71875</v>
      </c>
      <c r="V2075" s="3">
        <f>MIN(M2075-MOD(M2075,15/60/24)-1/24,18.75/24)</f>
        <v>0.70833333333333337</v>
      </c>
      <c r="W2075" s="103">
        <f>M2075-(M2075-E2075)/12*1.25</f>
        <v>0.6948061342592593</v>
      </c>
    </row>
    <row r="2076" spans="1:23" ht="12.75" customHeight="1">
      <c r="A2076" s="1">
        <v>45905</v>
      </c>
      <c r="B2076" t="s">
        <v>371</v>
      </c>
      <c r="C2076" s="3">
        <v>0.15625</v>
      </c>
      <c r="D2076" s="3">
        <v>0.18472222222222223</v>
      </c>
      <c r="E2076" s="3">
        <v>0.22083333333333333</v>
      </c>
      <c r="F2076" s="3">
        <v>0.32708333333333334</v>
      </c>
      <c r="G2076" s="3">
        <v>0.3527777777777778</v>
      </c>
      <c r="H2076" s="3">
        <v>0.37986111111111115</v>
      </c>
      <c r="I2076" s="3">
        <v>0.3972222222222222</v>
      </c>
      <c r="J2076" s="3">
        <v>0.48541666666666666</v>
      </c>
      <c r="K2076" s="3">
        <v>0.50694444444444442</v>
      </c>
      <c r="L2076" s="3">
        <v>0.7284722222222223</v>
      </c>
      <c r="M2076" s="3">
        <v>0.74930555555555545</v>
      </c>
      <c r="N2076" s="3">
        <v>0.76249999999999996</v>
      </c>
      <c r="O2076" s="3">
        <v>0.8006944444444446</v>
      </c>
      <c r="P2076" s="3">
        <v>0.77500000000000002</v>
      </c>
      <c r="Q2076" s="3">
        <f t="shared" si="37"/>
        <v>0.72986111111111107</v>
      </c>
      <c r="R2076" s="3">
        <f>MAX(T2076,P2076)</f>
        <v>0.77500000000000002</v>
      </c>
      <c r="S2076" s="3">
        <v>0.72361111111111109</v>
      </c>
      <c r="T2076" s="3">
        <v>0.77361111111111114</v>
      </c>
      <c r="U2076" s="3">
        <f>MAX(M2076+15/60/24-1/24-MOD(M2076+15/60/24-1/24,15/60/24),16/24)</f>
        <v>0.70833333333333326</v>
      </c>
      <c r="V2076" s="3">
        <f>MIN(M2076-MOD(M2076,15/60/24)-1/24,18.75/24)</f>
        <v>0.69791666666666663</v>
      </c>
      <c r="W2076" s="103">
        <f>M2076-(M2076-E2076)/12*1.25</f>
        <v>0.69425636574074068</v>
      </c>
    </row>
    <row r="2077" spans="1:23" ht="12.75" customHeight="1">
      <c r="A2077" s="1">
        <v>45906</v>
      </c>
      <c r="B2077" t="s">
        <v>372</v>
      </c>
      <c r="C2077" s="3">
        <v>0.15694444444444444</v>
      </c>
      <c r="D2077" s="3">
        <v>0.18541666666666667</v>
      </c>
      <c r="E2077" s="3">
        <v>0.22152777777777777</v>
      </c>
      <c r="F2077" s="3">
        <v>0.32708333333333334</v>
      </c>
      <c r="G2077" s="3">
        <v>0.3527777777777778</v>
      </c>
      <c r="H2077" s="3">
        <v>0.37986111111111115</v>
      </c>
      <c r="I2077" s="3">
        <v>0.3972222222222222</v>
      </c>
      <c r="J2077" s="3">
        <v>0.48472222222222222</v>
      </c>
      <c r="K2077" s="3">
        <v>0.50694444444444442</v>
      </c>
      <c r="L2077" s="3">
        <v>0.72777777777777775</v>
      </c>
      <c r="M2077" s="3">
        <v>0.74861111111111101</v>
      </c>
      <c r="N2077" s="3">
        <v>0.76111111111111107</v>
      </c>
      <c r="O2077" s="3">
        <v>0.8</v>
      </c>
      <c r="P2077" s="3">
        <v>0.77361111111111103</v>
      </c>
      <c r="Q2077" s="3">
        <f t="shared" si="37"/>
        <v>0.72916666666666663</v>
      </c>
      <c r="R2077" s="3">
        <f>MAX(T2077,P2077)</f>
        <v>0.77361111111111103</v>
      </c>
      <c r="S2077" s="3">
        <v>0.72291666666666676</v>
      </c>
      <c r="T2077" s="3">
        <v>0.7729166666666667</v>
      </c>
      <c r="U2077" s="3">
        <f>MAX(M2077+15/60/24-1/24-MOD(M2077+15/60/24-1/24,15/60/24),16/24)</f>
        <v>0.70833333333333326</v>
      </c>
      <c r="V2077" s="3">
        <f>MIN(M2077-MOD(M2077,15/60/24)-1/24,18.75/24)</f>
        <v>0.69791666666666663</v>
      </c>
      <c r="W2077" s="103">
        <f>M2077-(M2077-E2077)/12*1.25</f>
        <v>0.69370659722222217</v>
      </c>
    </row>
    <row r="2078" spans="1:23" ht="12.75" customHeight="1">
      <c r="A2078" s="1">
        <v>45907</v>
      </c>
      <c r="B2078" t="s">
        <v>373</v>
      </c>
      <c r="C2078" s="3">
        <v>0.15763888888888888</v>
      </c>
      <c r="D2078" s="3">
        <v>0.18611111111111112</v>
      </c>
      <c r="E2078" s="3">
        <v>0.22152777777777777</v>
      </c>
      <c r="F2078" s="3">
        <v>0.32777777777777778</v>
      </c>
      <c r="G2078" s="3">
        <v>0.35347222222222219</v>
      </c>
      <c r="H2078" s="3">
        <v>0.37986111111111115</v>
      </c>
      <c r="I2078" s="3">
        <v>0.3972222222222222</v>
      </c>
      <c r="J2078" s="3">
        <v>0.48472222222222222</v>
      </c>
      <c r="K2078" s="3">
        <v>0.50624999999999998</v>
      </c>
      <c r="L2078" s="3">
        <v>0.7270833333333333</v>
      </c>
      <c r="M2078" s="3">
        <v>0.74791666666666656</v>
      </c>
      <c r="N2078" s="3">
        <v>0.76041666666666663</v>
      </c>
      <c r="O2078" s="3">
        <v>0.79861111111111127</v>
      </c>
      <c r="P2078" s="3">
        <v>0.77291666666666659</v>
      </c>
      <c r="Q2078" s="3">
        <f t="shared" si="37"/>
        <v>0.7284722222222223</v>
      </c>
      <c r="R2078" s="3">
        <f>MAX(T2078,P2078)</f>
        <v>0.77291666666666659</v>
      </c>
      <c r="S2078" s="3">
        <v>0.72152777777777777</v>
      </c>
      <c r="T2078" s="3">
        <v>0.77222222222222225</v>
      </c>
      <c r="U2078" s="3">
        <f>MAX(M2078+15/60/24-1/24-MOD(M2078+15/60/24-1/24,15/60/24),16/24)</f>
        <v>0.70833333333333326</v>
      </c>
      <c r="V2078" s="3">
        <f>MIN(M2078-MOD(M2078,15/60/24)-1/24,18.75/24)</f>
        <v>0.69791666666666663</v>
      </c>
      <c r="W2078" s="103">
        <f>M2078-(M2078-E2078)/12*1.25</f>
        <v>0.69308449074074063</v>
      </c>
    </row>
    <row r="2079" spans="1:23" ht="12.75" customHeight="1">
      <c r="A2079" s="1">
        <v>45908</v>
      </c>
      <c r="B2079" t="s">
        <v>374</v>
      </c>
      <c r="C2079" s="3">
        <v>0.15763888888888888</v>
      </c>
      <c r="D2079" s="3">
        <v>0.18611111111111112</v>
      </c>
      <c r="E2079" s="3">
        <v>0.22222222222222221</v>
      </c>
      <c r="F2079" s="3">
        <v>0.32777777777777778</v>
      </c>
      <c r="G2079" s="3">
        <v>0.35347222222222219</v>
      </c>
      <c r="H2079" s="3">
        <v>0.37986111111111115</v>
      </c>
      <c r="I2079" s="3">
        <v>0.3972222222222222</v>
      </c>
      <c r="J2079" s="3">
        <v>0.48472222222222222</v>
      </c>
      <c r="K2079" s="3">
        <v>0.50624999999999998</v>
      </c>
      <c r="L2079" s="3">
        <v>0.72569444444444453</v>
      </c>
      <c r="M2079" s="3">
        <v>0.74652777777777768</v>
      </c>
      <c r="N2079" s="3">
        <v>0.7597222222222223</v>
      </c>
      <c r="O2079" s="3">
        <v>0.79791666666666683</v>
      </c>
      <c r="P2079" s="3">
        <v>0.77222222222222225</v>
      </c>
      <c r="Q2079" s="3">
        <f t="shared" si="37"/>
        <v>0.7270833333333333</v>
      </c>
      <c r="R2079" s="3">
        <f>MAX(T2079,P2079)</f>
        <v>0.77222222222222225</v>
      </c>
      <c r="S2079" s="3">
        <v>0.72083333333333333</v>
      </c>
      <c r="T2079" s="3">
        <v>0.77083333333333337</v>
      </c>
      <c r="U2079" s="3">
        <f>MAX(M2079+15/60/24-1/24-MOD(M2079+15/60/24-1/24,15/60/24),16/24)</f>
        <v>0.70833333333333326</v>
      </c>
      <c r="V2079" s="3">
        <f>MIN(M2079-MOD(M2079,15/60/24)-1/24,18.75/24)</f>
        <v>0.69791666666666663</v>
      </c>
      <c r="W2079" s="103">
        <f>M2079-(M2079-E2079)/12*1.25</f>
        <v>0.6919126157407407</v>
      </c>
    </row>
    <row r="2080" spans="1:23" ht="12.75" customHeight="1">
      <c r="A2080" s="1">
        <v>45909</v>
      </c>
      <c r="B2080" t="s">
        <v>84</v>
      </c>
      <c r="C2080" s="3">
        <v>0.15833333333333333</v>
      </c>
      <c r="D2080" s="3">
        <v>0.18680555555555556</v>
      </c>
      <c r="E2080" s="3">
        <v>0.22222222222222221</v>
      </c>
      <c r="F2080" s="3">
        <v>0.32777777777777778</v>
      </c>
      <c r="G2080" s="3">
        <v>0.35347222222222219</v>
      </c>
      <c r="H2080" s="3">
        <v>0.37986111111111115</v>
      </c>
      <c r="I2080" s="3">
        <v>0.3972222222222222</v>
      </c>
      <c r="J2080" s="3">
        <v>0.48402777777777778</v>
      </c>
      <c r="K2080" s="3">
        <v>0.50624999999999998</v>
      </c>
      <c r="L2080" s="3">
        <v>0.72499999999999998</v>
      </c>
      <c r="M2080" s="3">
        <v>0.74583333333333324</v>
      </c>
      <c r="N2080" s="3">
        <v>0.7583333333333333</v>
      </c>
      <c r="O2080" s="3">
        <v>0.79652777777777795</v>
      </c>
      <c r="P2080" s="3">
        <v>0.77083333333333326</v>
      </c>
      <c r="Q2080" s="3">
        <f t="shared" si="37"/>
        <v>0.72638888888888886</v>
      </c>
      <c r="R2080" s="3">
        <f>MAX(T2080,P2080)</f>
        <v>0.77083333333333326</v>
      </c>
      <c r="S2080" s="3">
        <v>0.72013888888888899</v>
      </c>
      <c r="T2080" s="3">
        <v>0.77013888888888893</v>
      </c>
      <c r="U2080" s="3">
        <f>MAX(M2080+15/60/24-1/24-MOD(M2080+15/60/24-1/24,15/60/24),16/24)</f>
        <v>0.70833333333333326</v>
      </c>
      <c r="V2080" s="3">
        <f>MIN(M2080-MOD(M2080,15/60/24)-1/24,18.75/24)</f>
        <v>0.69791666666666663</v>
      </c>
      <c r="W2080" s="103">
        <f>M2080-(M2080-E2080)/12*1.25</f>
        <v>0.69129050925925917</v>
      </c>
    </row>
    <row r="2081" spans="1:23" ht="12.75" customHeight="1">
      <c r="A2081" s="1">
        <v>45910</v>
      </c>
      <c r="B2081" t="s">
        <v>375</v>
      </c>
      <c r="C2081" s="3">
        <v>0.15902777777777777</v>
      </c>
      <c r="D2081" s="3">
        <v>0.1875</v>
      </c>
      <c r="E2081" s="3">
        <v>0.22291666666666665</v>
      </c>
      <c r="F2081" s="3">
        <v>0.32777777777777778</v>
      </c>
      <c r="G2081" s="3">
        <v>0.35347222222222219</v>
      </c>
      <c r="H2081" s="3">
        <v>0.37986111111111115</v>
      </c>
      <c r="I2081" s="3">
        <v>0.3972222222222222</v>
      </c>
      <c r="J2081" s="3">
        <v>0.48402777777777778</v>
      </c>
      <c r="K2081" s="3">
        <v>0.50555555555555554</v>
      </c>
      <c r="L2081" s="3">
        <v>0.72430555555555554</v>
      </c>
      <c r="M2081" s="3">
        <v>0.7451388888888888</v>
      </c>
      <c r="N2081" s="3">
        <v>0.75763888888888886</v>
      </c>
      <c r="O2081" s="3">
        <v>0.7958333333333335</v>
      </c>
      <c r="P2081" s="3">
        <v>0.77013888888888882</v>
      </c>
      <c r="Q2081" s="3">
        <f t="shared" si="37"/>
        <v>0.72569444444444453</v>
      </c>
      <c r="R2081" s="3">
        <f>MAX(T2081,P2081)</f>
        <v>0.77013888888888882</v>
      </c>
      <c r="S2081" s="3">
        <v>0.71875</v>
      </c>
      <c r="T2081" s="3">
        <v>0.76944444444444449</v>
      </c>
      <c r="U2081" s="3">
        <f>MAX(M2081+15/60/24-1/24-MOD(M2081+15/60/24-1/24,15/60/24),16/24)</f>
        <v>0.70833333333333326</v>
      </c>
      <c r="V2081" s="3">
        <f>MIN(M2081-MOD(M2081,15/60/24)-1/24,18.75/24)</f>
        <v>0.69791666666666663</v>
      </c>
      <c r="W2081" s="103">
        <f>M2081-(M2081-E2081)/12*1.25</f>
        <v>0.69074074074074066</v>
      </c>
    </row>
    <row r="2082" spans="1:23" ht="12.75" customHeight="1">
      <c r="A2082" s="1">
        <v>45911</v>
      </c>
      <c r="B2082" t="s">
        <v>376</v>
      </c>
      <c r="C2082" s="3">
        <v>0.15972222222222224</v>
      </c>
      <c r="D2082" s="3">
        <v>0.1875</v>
      </c>
      <c r="E2082" s="3">
        <v>0.22361111111111109</v>
      </c>
      <c r="F2082" s="3">
        <v>0.32777777777777778</v>
      </c>
      <c r="G2082" s="3">
        <v>0.35347222222222219</v>
      </c>
      <c r="H2082" s="3">
        <v>0.37986111111111115</v>
      </c>
      <c r="I2082" s="3">
        <v>0.3972222222222222</v>
      </c>
      <c r="J2082" s="3">
        <v>0.48333333333333334</v>
      </c>
      <c r="K2082" s="3">
        <v>0.50555555555555554</v>
      </c>
      <c r="L2082" s="3">
        <v>0.72291666666666676</v>
      </c>
      <c r="M2082" s="3">
        <v>0.74375000000000002</v>
      </c>
      <c r="N2082" s="3">
        <v>0.75694444444444453</v>
      </c>
      <c r="O2082" s="3">
        <v>0.79444444444444462</v>
      </c>
      <c r="P2082" s="3">
        <v>0.76944444444444449</v>
      </c>
      <c r="Q2082" s="3">
        <f t="shared" si="37"/>
        <v>0.72430555555555554</v>
      </c>
      <c r="R2082" s="3">
        <f>MAX(T2082,P2082)</f>
        <v>0.76944444444444449</v>
      </c>
      <c r="S2082" s="3">
        <v>0.71805555555555556</v>
      </c>
      <c r="T2082" s="3">
        <v>0.7680555555555556</v>
      </c>
      <c r="U2082" s="3">
        <f>MAX(M2082+15/60/24-1/24-MOD(M2082+15/60/24-1/24,15/60/24),16/24)</f>
        <v>0.70833333333333326</v>
      </c>
      <c r="V2082" s="3">
        <f>MIN(M2082-MOD(M2082,15/60/24)-1/24,18.75/24)</f>
        <v>0.69791666666666663</v>
      </c>
      <c r="W2082" s="103">
        <f>M2082-(M2082-E2082)/12*1.25</f>
        <v>0.68956886574074072</v>
      </c>
    </row>
    <row r="2083" spans="1:23" ht="12.75" customHeight="1">
      <c r="A2083" s="1">
        <v>45912</v>
      </c>
      <c r="B2083" t="s">
        <v>377</v>
      </c>
      <c r="C2083" s="3">
        <v>0.16041666666666668</v>
      </c>
      <c r="D2083" s="3">
        <v>0.18819444444444444</v>
      </c>
      <c r="E2083" s="3">
        <v>0.22361111111111109</v>
      </c>
      <c r="F2083" s="3">
        <v>0.32847222222222222</v>
      </c>
      <c r="G2083" s="3">
        <v>0.35347222222222219</v>
      </c>
      <c r="H2083" s="3">
        <v>0.37986111111111115</v>
      </c>
      <c r="I2083" s="3">
        <v>0.39652777777777781</v>
      </c>
      <c r="J2083" s="3">
        <v>0.48333333333333334</v>
      </c>
      <c r="K2083" s="3">
        <v>0.50486111111111109</v>
      </c>
      <c r="L2083" s="3">
        <v>0.72222222222222221</v>
      </c>
      <c r="M2083" s="3">
        <v>0.74305555555555547</v>
      </c>
      <c r="N2083" s="3">
        <v>0.75555555555555554</v>
      </c>
      <c r="O2083" s="3">
        <v>0.79374999999999996</v>
      </c>
      <c r="P2083" s="3">
        <v>0.76805555555555549</v>
      </c>
      <c r="Q2083" s="3">
        <f t="shared" si="37"/>
        <v>0.72361111111111109</v>
      </c>
      <c r="R2083" s="3">
        <f>MAX(T2083,P2083)</f>
        <v>0.76805555555555549</v>
      </c>
      <c r="S2083" s="3">
        <v>0.71736111111111101</v>
      </c>
      <c r="T2083" s="3">
        <v>0.76736111111111116</v>
      </c>
      <c r="U2083" s="3">
        <f>MAX(M2083+15/60/24-1/24-MOD(M2083+15/60/24-1/24,15/60/24),16/24)</f>
        <v>0.70833333333333326</v>
      </c>
      <c r="V2083" s="3">
        <f>MIN(M2083-MOD(M2083,15/60/24)-1/24,18.75/24)</f>
        <v>0.69791666666666663</v>
      </c>
      <c r="W2083" s="103">
        <f>M2083-(M2083-E2083)/12*1.25</f>
        <v>0.68894675925925919</v>
      </c>
    </row>
    <row r="2084" spans="1:23" ht="12.75" customHeight="1">
      <c r="A2084" s="1">
        <v>45913</v>
      </c>
      <c r="B2084" t="s">
        <v>378</v>
      </c>
      <c r="C2084" s="3">
        <v>0.16041666666666668</v>
      </c>
      <c r="D2084" s="3">
        <v>0.18888888888888888</v>
      </c>
      <c r="E2084" s="3">
        <v>0.22430555555555556</v>
      </c>
      <c r="F2084" s="3">
        <v>0.32847222222222222</v>
      </c>
      <c r="G2084" s="3">
        <v>0.35347222222222219</v>
      </c>
      <c r="H2084" s="3">
        <v>0.37986111111111115</v>
      </c>
      <c r="I2084" s="3">
        <v>0.39652777777777781</v>
      </c>
      <c r="J2084" s="3">
        <v>0.48333333333333334</v>
      </c>
      <c r="K2084" s="3">
        <v>0.50486111111111109</v>
      </c>
      <c r="L2084" s="3">
        <v>0.72152777777777777</v>
      </c>
      <c r="M2084" s="3">
        <v>0.74236111111111103</v>
      </c>
      <c r="N2084" s="3">
        <v>0.75486111111111109</v>
      </c>
      <c r="O2084" s="3">
        <v>0.79305555555555574</v>
      </c>
      <c r="P2084" s="3">
        <v>0.76736111111111105</v>
      </c>
      <c r="Q2084" s="3">
        <f t="shared" si="37"/>
        <v>0.72291666666666654</v>
      </c>
      <c r="R2084" s="3">
        <f>MAX(T2084,P2084)</f>
        <v>0.76736111111111105</v>
      </c>
      <c r="S2084" s="3">
        <v>0.71597222222222223</v>
      </c>
      <c r="T2084" s="3">
        <v>0.76597222222222217</v>
      </c>
      <c r="U2084" s="3">
        <f>MAX(M2084+15/60/24-1/24-MOD(M2084+15/60/24-1/24,15/60/24),16/24)</f>
        <v>0.70833333333333326</v>
      </c>
      <c r="V2084" s="3">
        <f>MIN(M2084-MOD(M2084,15/60/24)-1/24,18.75/24)</f>
        <v>0.69791666666666663</v>
      </c>
      <c r="W2084" s="103">
        <f>M2084-(M2084-E2084)/12*1.25</f>
        <v>0.68839699074074068</v>
      </c>
    </row>
    <row r="2085" spans="1:23" ht="12.75" customHeight="1">
      <c r="A2085" s="1">
        <v>45914</v>
      </c>
      <c r="B2085" t="s">
        <v>379</v>
      </c>
      <c r="C2085" s="3">
        <v>0.16111111111111112</v>
      </c>
      <c r="D2085" s="3">
        <v>0.18888888888888888</v>
      </c>
      <c r="E2085" s="3">
        <v>0.22430555555555556</v>
      </c>
      <c r="F2085" s="3">
        <v>0.32847222222222222</v>
      </c>
      <c r="G2085" s="3">
        <v>0.35347222222222219</v>
      </c>
      <c r="H2085" s="3">
        <v>0.37986111111111115</v>
      </c>
      <c r="I2085" s="3">
        <v>0.39652777777777781</v>
      </c>
      <c r="J2085" s="3">
        <v>0.4826388888888889</v>
      </c>
      <c r="K2085" s="3">
        <v>0.50416666666666665</v>
      </c>
      <c r="L2085" s="3">
        <v>0.72013888888888899</v>
      </c>
      <c r="M2085" s="3">
        <v>0.74097222222222214</v>
      </c>
      <c r="N2085" s="3">
        <v>0.75416666666666676</v>
      </c>
      <c r="O2085" s="3">
        <v>0.79166666666666685</v>
      </c>
      <c r="P2085" s="3">
        <v>0.76666666666666672</v>
      </c>
      <c r="Q2085" s="3">
        <f t="shared" si="37"/>
        <v>0.72152777777777777</v>
      </c>
      <c r="R2085" s="3">
        <f>MAX(T2085,P2085)</f>
        <v>0.76666666666666672</v>
      </c>
      <c r="S2085" s="3">
        <v>0.71527777777777779</v>
      </c>
      <c r="T2085" s="3">
        <v>0.76527777777777772</v>
      </c>
      <c r="U2085" s="3">
        <f>MAX(M2085+15/60/24-1/24-MOD(M2085+15/60/24-1/24,15/60/24),16/24)</f>
        <v>0.70833333333333326</v>
      </c>
      <c r="V2085" s="3">
        <f>MIN(M2085-MOD(M2085,15/60/24)-1/24,18.75/24)</f>
        <v>0.69791666666666663</v>
      </c>
      <c r="W2085" s="103">
        <f>M2085-(M2085-E2085)/12*1.25</f>
        <v>0.68715277777777772</v>
      </c>
    </row>
    <row r="2086" spans="1:23" ht="12.75" customHeight="1">
      <c r="A2086" s="1">
        <v>45915</v>
      </c>
      <c r="B2086" t="s">
        <v>380</v>
      </c>
      <c r="C2086" s="3">
        <v>0.16180555555555556</v>
      </c>
      <c r="D2086" s="3">
        <v>0.18958333333333333</v>
      </c>
      <c r="E2086" s="3">
        <v>0.22500000000000001</v>
      </c>
      <c r="F2086" s="3">
        <v>0.32847222222222222</v>
      </c>
      <c r="G2086" s="3">
        <v>0.35416666666666669</v>
      </c>
      <c r="H2086" s="3">
        <v>0.37986111111111115</v>
      </c>
      <c r="I2086" s="3">
        <v>0.39652777777777781</v>
      </c>
      <c r="J2086" s="3">
        <v>0.4826388888888889</v>
      </c>
      <c r="K2086" s="3">
        <v>0.50416666666666665</v>
      </c>
      <c r="L2086" s="3">
        <v>0.71944444444444444</v>
      </c>
      <c r="M2086" s="3">
        <v>0.7402777777777777</v>
      </c>
      <c r="N2086" s="3">
        <v>0.75277777777777777</v>
      </c>
      <c r="O2086" s="3">
        <v>0.79097222222222241</v>
      </c>
      <c r="P2086" s="3">
        <v>0.76527777777777772</v>
      </c>
      <c r="Q2086" s="3">
        <f t="shared" si="37"/>
        <v>0.72083333333333333</v>
      </c>
      <c r="R2086" s="3">
        <f>MAX(T2086,P2086)</f>
        <v>0.76527777777777772</v>
      </c>
      <c r="S2086" s="3">
        <v>0.71458333333333324</v>
      </c>
      <c r="T2086" s="3">
        <v>0.76458333333333328</v>
      </c>
      <c r="U2086" s="3">
        <f>MAX(M2086+15/60/24-1/24-MOD(M2086+15/60/24-1/24,15/60/24),16/24)</f>
        <v>0.70833333333333326</v>
      </c>
      <c r="V2086" s="3">
        <f>MIN(M2086-MOD(M2086,15/60/24)-1/24,18.75/24)</f>
        <v>0.69791666666666663</v>
      </c>
      <c r="W2086" s="103">
        <f>M2086-(M2086-E2086)/12*1.25</f>
        <v>0.68660300925925921</v>
      </c>
    </row>
    <row r="2087" spans="1:23" ht="12.75" customHeight="1">
      <c r="A2087" s="1">
        <v>45916</v>
      </c>
      <c r="B2087" t="s">
        <v>85</v>
      </c>
      <c r="C2087" s="3">
        <v>0.16250000000000001</v>
      </c>
      <c r="D2087" s="3">
        <v>0.19027777777777777</v>
      </c>
      <c r="E2087" s="3">
        <v>0.22569444444444445</v>
      </c>
      <c r="F2087" s="3">
        <v>0.32847222222222222</v>
      </c>
      <c r="G2087" s="3">
        <v>0.35416666666666669</v>
      </c>
      <c r="H2087" s="3">
        <v>0.37986111111111115</v>
      </c>
      <c r="I2087" s="3">
        <v>0.39652777777777781</v>
      </c>
      <c r="J2087" s="3">
        <v>0.4826388888888889</v>
      </c>
      <c r="K2087" s="3">
        <v>0.50416666666666665</v>
      </c>
      <c r="L2087" s="3">
        <v>0.71875</v>
      </c>
      <c r="M2087" s="3">
        <v>0.73958333333333326</v>
      </c>
      <c r="N2087" s="3">
        <v>0.75208333333333333</v>
      </c>
      <c r="O2087" s="3">
        <v>0.78958333333333353</v>
      </c>
      <c r="P2087" s="3">
        <v>0.76458333333333328</v>
      </c>
      <c r="Q2087" s="3">
        <f t="shared" si="37"/>
        <v>0.72013888888888877</v>
      </c>
      <c r="R2087" s="3">
        <f>MAX(T2087,P2087)</f>
        <v>0.76458333333333328</v>
      </c>
      <c r="S2087" s="3">
        <v>0.71388888888888891</v>
      </c>
      <c r="T2087" s="3">
        <v>0.7631944444444444</v>
      </c>
      <c r="U2087" s="3">
        <f>MAX(M2087+15/60/24-1/24-MOD(M2087+15/60/24-1/24,15/60/24),16/24)</f>
        <v>0.69791666666666663</v>
      </c>
      <c r="V2087" s="3">
        <f>MIN(M2087-MOD(M2087,15/60/24)-1/24,18.75/24)</f>
        <v>0.6875</v>
      </c>
      <c r="W2087" s="103">
        <f>M2087-(M2087-E2087)/12*1.25</f>
        <v>0.6860532407407407</v>
      </c>
    </row>
    <row r="2088" spans="1:23" ht="12.75" customHeight="1">
      <c r="A2088" s="1">
        <v>45917</v>
      </c>
      <c r="B2088" t="s">
        <v>381</v>
      </c>
      <c r="C2088" s="3">
        <v>0.16250000000000001</v>
      </c>
      <c r="D2088" s="3">
        <v>0.19027777777777777</v>
      </c>
      <c r="E2088" s="3">
        <v>0.22569444444444445</v>
      </c>
      <c r="F2088" s="3">
        <v>0.32847222222222222</v>
      </c>
      <c r="G2088" s="3">
        <v>0.35416666666666669</v>
      </c>
      <c r="H2088" s="3">
        <v>0.37986111111111115</v>
      </c>
      <c r="I2088" s="3">
        <v>0.39652777777777781</v>
      </c>
      <c r="J2088" s="3">
        <v>0.48194444444444445</v>
      </c>
      <c r="K2088" s="3">
        <v>0.50347222222222221</v>
      </c>
      <c r="L2088" s="3">
        <v>0.71805555555555556</v>
      </c>
      <c r="M2088" s="3">
        <v>0.73888888888888882</v>
      </c>
      <c r="N2088" s="3">
        <v>0.75138888888888899</v>
      </c>
      <c r="O2088" s="3">
        <v>0.78888888888888908</v>
      </c>
      <c r="P2088" s="3">
        <v>0.76388888888888895</v>
      </c>
      <c r="Q2088" s="3">
        <f t="shared" si="37"/>
        <v>0.71944444444444444</v>
      </c>
      <c r="R2088" s="3">
        <f>MAX(T2088,P2088)</f>
        <v>0.76388888888888895</v>
      </c>
      <c r="S2088" s="3">
        <v>0.71250000000000002</v>
      </c>
      <c r="T2088" s="3">
        <v>0.76249999999999996</v>
      </c>
      <c r="U2088" s="3">
        <f>MAX(M2088+15/60/24-1/24-MOD(M2088+15/60/24-1/24,15/60/24),16/24)</f>
        <v>0.69791666666666663</v>
      </c>
      <c r="V2088" s="3">
        <f>MIN(M2088-MOD(M2088,15/60/24)-1/24,18.75/24)</f>
        <v>0.6875</v>
      </c>
      <c r="W2088" s="103">
        <f>M2088-(M2088-E2088)/12*1.25</f>
        <v>0.68543113425925917</v>
      </c>
    </row>
    <row r="2089" spans="1:23" ht="12.75" customHeight="1">
      <c r="A2089" s="1">
        <v>45918</v>
      </c>
      <c r="B2089" t="s">
        <v>382</v>
      </c>
      <c r="C2089" s="3">
        <v>0.16319444444444445</v>
      </c>
      <c r="D2089" s="3">
        <v>0.19097222222222221</v>
      </c>
      <c r="E2089" s="3">
        <v>0.22638888888888889</v>
      </c>
      <c r="F2089" s="3">
        <v>0.32916666666666666</v>
      </c>
      <c r="G2089" s="3">
        <v>0.35416666666666669</v>
      </c>
      <c r="H2089" s="3">
        <v>0.37986111111111115</v>
      </c>
      <c r="I2089" s="3">
        <v>0.39652777777777781</v>
      </c>
      <c r="J2089" s="3">
        <v>0.48194444444444445</v>
      </c>
      <c r="K2089" s="3">
        <v>0.50347222222222221</v>
      </c>
      <c r="L2089" s="3">
        <v>0.71666666666666667</v>
      </c>
      <c r="M2089" s="3">
        <v>0.73750000000000004</v>
      </c>
      <c r="N2089" s="3">
        <v>0.75</v>
      </c>
      <c r="O2089" s="3">
        <v>0.78819444444444464</v>
      </c>
      <c r="P2089" s="3">
        <v>0.76249999999999996</v>
      </c>
      <c r="Q2089" s="3">
        <f t="shared" si="37"/>
        <v>0.71805555555555556</v>
      </c>
      <c r="R2089" s="3">
        <f>MAX(T2089,P2089)</f>
        <v>0.76249999999999996</v>
      </c>
      <c r="S2089" s="3">
        <v>0.71180555555555547</v>
      </c>
      <c r="T2089" s="3">
        <v>0.76180555555555551</v>
      </c>
      <c r="U2089" s="3">
        <f>MAX(M2089+15/60/24-1/24-MOD(M2089+15/60/24-1/24,15/60/24),16/24)</f>
        <v>0.69791666666666663</v>
      </c>
      <c r="V2089" s="3">
        <f>MIN(M2089-MOD(M2089,15/60/24)-1/24,18.75/24)</f>
        <v>0.6875</v>
      </c>
      <c r="W2089" s="103">
        <f>M2089-(M2089-E2089)/12*1.25</f>
        <v>0.68425925925925934</v>
      </c>
    </row>
    <row r="2090" spans="1:23" ht="12.75" customHeight="1">
      <c r="A2090" s="1">
        <v>45919</v>
      </c>
      <c r="B2090" t="s">
        <v>383</v>
      </c>
      <c r="C2090" s="3">
        <v>0.16388888888888889</v>
      </c>
      <c r="D2090" s="3">
        <v>0.19166666666666665</v>
      </c>
      <c r="E2090" s="3">
        <v>0.22638888888888889</v>
      </c>
      <c r="F2090" s="3">
        <v>0.32916666666666666</v>
      </c>
      <c r="G2090" s="3">
        <v>0.35416666666666669</v>
      </c>
      <c r="H2090" s="3">
        <v>0.37986111111111115</v>
      </c>
      <c r="I2090" s="3">
        <v>0.39652777777777781</v>
      </c>
      <c r="J2090" s="3">
        <v>0.48194444444444445</v>
      </c>
      <c r="K2090" s="3">
        <v>0.50277777777777777</v>
      </c>
      <c r="L2090" s="3">
        <v>0.71597222222222223</v>
      </c>
      <c r="M2090" s="3">
        <v>0.73680555555555549</v>
      </c>
      <c r="N2090" s="3">
        <v>0.74930555555555556</v>
      </c>
      <c r="O2090" s="3">
        <v>0.78680555555555576</v>
      </c>
      <c r="P2090" s="3">
        <v>0.76180555555555551</v>
      </c>
      <c r="Q2090" s="3">
        <f t="shared" si="37"/>
        <v>0.71736111111111101</v>
      </c>
      <c r="R2090" s="3">
        <f>MAX(T2090,P2090)</f>
        <v>0.76180555555555551</v>
      </c>
      <c r="S2090" s="3">
        <v>0.71111111111111114</v>
      </c>
      <c r="T2090" s="3">
        <v>0.76041666666666663</v>
      </c>
      <c r="U2090" s="3">
        <f>MAX(M2090+15/60/24-1/24-MOD(M2090+15/60/24-1/24,15/60/24),16/24)</f>
        <v>0.69791666666666663</v>
      </c>
      <c r="V2090" s="3">
        <f>MIN(M2090-MOD(M2090,15/60/24)-1/24,18.75/24)</f>
        <v>0.6875</v>
      </c>
      <c r="W2090" s="103">
        <f>M2090-(M2090-E2090)/12*1.25</f>
        <v>0.6836371527777777</v>
      </c>
    </row>
    <row r="2091" spans="1:23" ht="12.75" customHeight="1">
      <c r="A2091" s="1">
        <v>45920</v>
      </c>
      <c r="B2091" t="s">
        <v>384</v>
      </c>
      <c r="C2091" s="3">
        <v>0.16388888888888889</v>
      </c>
      <c r="D2091" s="3">
        <v>0.19166666666666665</v>
      </c>
      <c r="E2091" s="3">
        <v>0.22708333333333333</v>
      </c>
      <c r="F2091" s="3">
        <v>0.32916666666666666</v>
      </c>
      <c r="G2091" s="3">
        <v>0.35416666666666669</v>
      </c>
      <c r="H2091" s="3">
        <v>0.37986111111111115</v>
      </c>
      <c r="I2091" s="3">
        <v>0.39652777777777781</v>
      </c>
      <c r="J2091" s="3">
        <v>0.48125000000000001</v>
      </c>
      <c r="K2091" s="3">
        <v>0.50277777777777777</v>
      </c>
      <c r="L2091" s="3">
        <v>0.71527777777777779</v>
      </c>
      <c r="M2091" s="3">
        <v>0.73611111111111105</v>
      </c>
      <c r="N2091" s="3">
        <v>0.74861111111111101</v>
      </c>
      <c r="O2091" s="3">
        <v>0.78611111111111132</v>
      </c>
      <c r="P2091" s="3">
        <v>0.76111111111111096</v>
      </c>
      <c r="Q2091" s="3">
        <f t="shared" si="37"/>
        <v>0.71666666666666667</v>
      </c>
      <c r="R2091" s="3">
        <f>MAX(T2091,P2091)</f>
        <v>0.76111111111111096</v>
      </c>
      <c r="S2091" s="3">
        <v>0.70972222222222225</v>
      </c>
      <c r="T2091" s="3">
        <v>0.75972222222222219</v>
      </c>
      <c r="U2091" s="3">
        <f>MAX(M2091+15/60/24-1/24-MOD(M2091+15/60/24-1/24,15/60/24),16/24)</f>
        <v>0.69791666666666663</v>
      </c>
      <c r="V2091" s="3">
        <f>MIN(M2091-MOD(M2091,15/60/24)-1/24,18.75/24)</f>
        <v>0.6875</v>
      </c>
      <c r="W2091" s="103">
        <f>M2091-(M2091-E2091)/12*1.25</f>
        <v>0.68308738425925919</v>
      </c>
    </row>
    <row r="2092" spans="1:23" ht="12.75" customHeight="1">
      <c r="A2092" s="1">
        <v>45921</v>
      </c>
      <c r="B2092" t="s">
        <v>385</v>
      </c>
      <c r="C2092" s="3">
        <v>0.16458333333333333</v>
      </c>
      <c r="D2092" s="3">
        <v>0.19236111111111112</v>
      </c>
      <c r="E2092" s="3">
        <v>0.22777777777777777</v>
      </c>
      <c r="F2092" s="3">
        <v>0.32916666666666666</v>
      </c>
      <c r="G2092" s="3">
        <v>0.35416666666666669</v>
      </c>
      <c r="H2092" s="3">
        <v>0.37986111111111115</v>
      </c>
      <c r="I2092" s="3">
        <v>0.39652777777777781</v>
      </c>
      <c r="J2092" s="3">
        <v>0.48125000000000001</v>
      </c>
      <c r="K2092" s="3">
        <v>0.50208333333333333</v>
      </c>
      <c r="L2092" s="3">
        <v>0.71388888888888891</v>
      </c>
      <c r="M2092" s="3">
        <v>0.73472222222222217</v>
      </c>
      <c r="N2092" s="3">
        <v>0.74722222222222223</v>
      </c>
      <c r="O2092" s="3">
        <v>0.78472222222222243</v>
      </c>
      <c r="P2092" s="3">
        <v>0.75972222222222219</v>
      </c>
      <c r="Q2092" s="3">
        <f t="shared" si="37"/>
        <v>0.71527777777777779</v>
      </c>
      <c r="R2092" s="3">
        <f>MAX(T2092,P2092)</f>
        <v>0.75972222222222219</v>
      </c>
      <c r="S2092" s="3">
        <v>0.7090277777777777</v>
      </c>
      <c r="T2092" s="3">
        <v>0.75902777777777775</v>
      </c>
      <c r="U2092" s="3">
        <f>MAX(M2092+15/60/24-1/24-MOD(M2092+15/60/24-1/24,15/60/24),16/24)</f>
        <v>0.69791666666666663</v>
      </c>
      <c r="V2092" s="3">
        <f>MIN(M2092-MOD(M2092,15/60/24)-1/24,18.75/24)</f>
        <v>0.6875</v>
      </c>
      <c r="W2092" s="103">
        <f>M2092-(M2092-E2092)/12*1.25</f>
        <v>0.68191550925925926</v>
      </c>
    </row>
    <row r="2093" spans="1:23" ht="12.75" customHeight="1">
      <c r="A2093" s="1">
        <v>45922</v>
      </c>
      <c r="B2093" t="s">
        <v>386</v>
      </c>
      <c r="C2093" s="3">
        <v>0.16527777777777777</v>
      </c>
      <c r="D2093" s="3">
        <v>0.19305555555555554</v>
      </c>
      <c r="E2093" s="3">
        <v>0.22777777777777777</v>
      </c>
      <c r="F2093" s="3">
        <v>0.32916666666666666</v>
      </c>
      <c r="G2093" s="3">
        <v>0.35416666666666669</v>
      </c>
      <c r="H2093" s="3">
        <v>0.37986111111111115</v>
      </c>
      <c r="I2093" s="3">
        <v>0.39652777777777781</v>
      </c>
      <c r="J2093" s="3">
        <v>0.48125000000000001</v>
      </c>
      <c r="K2093" s="3">
        <v>0.50208333333333333</v>
      </c>
      <c r="L2093" s="3">
        <v>0.71319444444444446</v>
      </c>
      <c r="M2093" s="3">
        <v>0.73402777777777772</v>
      </c>
      <c r="N2093" s="3">
        <v>0.74652777777777779</v>
      </c>
      <c r="O2093" s="3">
        <v>0.78402777777777799</v>
      </c>
      <c r="P2093" s="3">
        <v>0.75902777777777775</v>
      </c>
      <c r="Q2093" s="3">
        <f t="shared" si="37"/>
        <v>0.71458333333333324</v>
      </c>
      <c r="R2093" s="3">
        <f>MAX(T2093,P2093)</f>
        <v>0.75902777777777775</v>
      </c>
      <c r="S2093" s="3">
        <v>0.70833333333333337</v>
      </c>
      <c r="T2093" s="3">
        <v>0.75763888888888897</v>
      </c>
      <c r="U2093" s="3">
        <f>MAX(M2093+15/60/24-1/24-MOD(M2093+15/60/24-1/24,15/60/24),16/24)</f>
        <v>0.69791666666666663</v>
      </c>
      <c r="V2093" s="3">
        <f>MIN(M2093-MOD(M2093,15/60/24)-1/24,18.75/24)</f>
        <v>0.6875</v>
      </c>
      <c r="W2093" s="103">
        <f>M2093-(M2093-E2093)/12*1.25</f>
        <v>0.68129340277777772</v>
      </c>
    </row>
    <row r="2094" spans="1:23" ht="12.75" customHeight="1">
      <c r="A2094" s="1">
        <v>45923</v>
      </c>
      <c r="B2094" t="s">
        <v>26</v>
      </c>
      <c r="C2094" s="3">
        <v>0.16597222222222222</v>
      </c>
      <c r="D2094" s="3">
        <v>0.19305555555555554</v>
      </c>
      <c r="E2094" s="3">
        <v>0.22847222222222222</v>
      </c>
      <c r="F2094" s="3">
        <v>0.32916666666666666</v>
      </c>
      <c r="G2094" s="3">
        <v>0.35486111111111113</v>
      </c>
      <c r="H2094" s="3">
        <v>0.37986111111111115</v>
      </c>
      <c r="I2094" s="3">
        <v>0.39652777777777781</v>
      </c>
      <c r="J2094" s="3">
        <v>0.48055555555555557</v>
      </c>
      <c r="K2094" s="3">
        <v>0.50208333333333333</v>
      </c>
      <c r="L2094" s="3">
        <v>0.71250000000000002</v>
      </c>
      <c r="M2094" s="3">
        <v>0.73333333333333328</v>
      </c>
      <c r="N2094" s="3">
        <v>0.74583333333333324</v>
      </c>
      <c r="O2094" s="3">
        <v>0.78333333333333355</v>
      </c>
      <c r="P2094" s="3">
        <v>0.75833333333333319</v>
      </c>
      <c r="Q2094" s="3">
        <f t="shared" si="37"/>
        <v>0.71388888888888891</v>
      </c>
      <c r="R2094" s="3">
        <f>MAX(T2094,P2094)</f>
        <v>0.75833333333333319</v>
      </c>
      <c r="S2094" s="3">
        <v>0.70694444444444438</v>
      </c>
      <c r="T2094" s="3">
        <v>0.75694444444444453</v>
      </c>
      <c r="U2094" s="3">
        <f>MAX(M2094+15/60/24-1/24-MOD(M2094+15/60/24-1/24,15/60/24),16/24)</f>
        <v>0.69791666666666663</v>
      </c>
      <c r="V2094" s="3">
        <f>MIN(M2094-MOD(M2094,15/60/24)-1/24,18.75/24)</f>
        <v>0.6875</v>
      </c>
      <c r="W2094" s="103">
        <f>M2094-(M2094-E2094)/12*1.25</f>
        <v>0.68074363425925921</v>
      </c>
    </row>
    <row r="2095" spans="1:23" ht="12.75" customHeight="1">
      <c r="A2095" s="1">
        <v>45924</v>
      </c>
      <c r="B2095" t="s">
        <v>109</v>
      </c>
      <c r="C2095" s="3">
        <v>0.16597222222222222</v>
      </c>
      <c r="D2095" s="3">
        <v>0.19375000000000001</v>
      </c>
      <c r="E2095" s="3">
        <v>0.22847222222222222</v>
      </c>
      <c r="F2095" s="3">
        <v>0.3298611111111111</v>
      </c>
      <c r="G2095" s="3">
        <v>0.35486111111111113</v>
      </c>
      <c r="H2095" s="3">
        <v>0.37986111111111115</v>
      </c>
      <c r="I2095" s="3">
        <v>0.39652777777777781</v>
      </c>
      <c r="J2095" s="3">
        <v>0.48055555555555557</v>
      </c>
      <c r="K2095" s="3">
        <v>0.50138888888888888</v>
      </c>
      <c r="L2095" s="3">
        <v>0.71111111111111114</v>
      </c>
      <c r="M2095" s="3">
        <v>0.7319444444444444</v>
      </c>
      <c r="N2095" s="3">
        <v>0.74444444444444446</v>
      </c>
      <c r="O2095" s="3">
        <v>0.78194444444444466</v>
      </c>
      <c r="P2095" s="3">
        <v>0.75694444444444442</v>
      </c>
      <c r="Q2095" s="3">
        <f t="shared" si="37"/>
        <v>0.71249999999999991</v>
      </c>
      <c r="R2095" s="3">
        <f>MAX(T2095,P2095)</f>
        <v>0.75694444444444442</v>
      </c>
      <c r="S2095" s="3">
        <v>0.70625000000000004</v>
      </c>
      <c r="T2095" s="3">
        <v>0.75624999999999998</v>
      </c>
      <c r="U2095" s="3">
        <f>MAX(M2095+15/60/24-1/24-MOD(M2095+15/60/24-1/24,15/60/24),16/24)</f>
        <v>0.69791666666666663</v>
      </c>
      <c r="V2095" s="3">
        <f>MIN(M2095-MOD(M2095,15/60/24)-1/24,18.75/24)</f>
        <v>0.6875</v>
      </c>
      <c r="W2095" s="103">
        <f>M2095-(M2095-E2095)/12*1.25</f>
        <v>0.67949942129629626</v>
      </c>
    </row>
    <row r="2096" spans="1:23" ht="12.75" customHeight="1">
      <c r="A2096" s="1">
        <v>45925</v>
      </c>
      <c r="B2096" t="s">
        <v>110</v>
      </c>
      <c r="C2096" s="3">
        <v>0.16666666666666666</v>
      </c>
      <c r="D2096" s="3">
        <v>0.19444444444444445</v>
      </c>
      <c r="E2096" s="3">
        <v>0.22916666666666666</v>
      </c>
      <c r="F2096" s="3">
        <v>0.3298611111111111</v>
      </c>
      <c r="G2096" s="3">
        <v>0.35486111111111113</v>
      </c>
      <c r="H2096" s="3">
        <v>0.37986111111111115</v>
      </c>
      <c r="I2096" s="3">
        <v>0.39652777777777781</v>
      </c>
      <c r="J2096" s="3">
        <v>0.48055555555555557</v>
      </c>
      <c r="K2096" s="3">
        <v>0.50138888888888888</v>
      </c>
      <c r="L2096" s="3">
        <v>0.7104166666666667</v>
      </c>
      <c r="M2096" s="3">
        <v>0.73124999999999996</v>
      </c>
      <c r="N2096" s="3">
        <v>0.74375000000000002</v>
      </c>
      <c r="O2096" s="3">
        <v>0.78125</v>
      </c>
      <c r="P2096" s="3">
        <v>0.75624999999999998</v>
      </c>
      <c r="Q2096" s="3">
        <f t="shared" si="37"/>
        <v>0.71180555555555558</v>
      </c>
      <c r="R2096" s="3">
        <f>MAX(T2096,P2096)</f>
        <v>0.75624999999999998</v>
      </c>
      <c r="S2096" s="3">
        <v>0.7055555555555556</v>
      </c>
      <c r="T2096" s="3">
        <v>0.75486111111111109</v>
      </c>
      <c r="U2096" s="3">
        <f>MAX(M2096+15/60/24-1/24-MOD(M2096+15/60/24-1/24,15/60/24),16/24)</f>
        <v>0.69791666666666663</v>
      </c>
      <c r="V2096" s="3">
        <f>MIN(M2096-MOD(M2096,15/60/24)-1/24,18.75/24)</f>
        <v>0.6875</v>
      </c>
      <c r="W2096" s="103">
        <f>M2096-(M2096-E2096)/12*1.25</f>
        <v>0.67894965277777775</v>
      </c>
    </row>
    <row r="2097" spans="1:23" ht="12.75" customHeight="1">
      <c r="A2097" s="1">
        <v>45926</v>
      </c>
      <c r="B2097" t="s">
        <v>111</v>
      </c>
      <c r="C2097" s="3">
        <v>0.1673611111111111</v>
      </c>
      <c r="D2097" s="3">
        <v>0.19444444444444445</v>
      </c>
      <c r="E2097" s="3">
        <v>0.2298611111111111</v>
      </c>
      <c r="F2097" s="3">
        <v>0.3298611111111111</v>
      </c>
      <c r="G2097" s="3">
        <v>0.35486111111111113</v>
      </c>
      <c r="H2097" s="3">
        <v>0.37986111111111115</v>
      </c>
      <c r="I2097" s="3">
        <v>0.39652777777777781</v>
      </c>
      <c r="J2097" s="3">
        <v>0.47986111111111113</v>
      </c>
      <c r="K2097" s="3">
        <v>0.50069444444444444</v>
      </c>
      <c r="L2097" s="3">
        <v>0.70972222222222225</v>
      </c>
      <c r="M2097" s="3">
        <v>0.73055555555555551</v>
      </c>
      <c r="N2097" s="3">
        <v>0.74305555555555547</v>
      </c>
      <c r="O2097" s="3">
        <v>0.78055555555555578</v>
      </c>
      <c r="P2097" s="3">
        <v>0.75555555555555542</v>
      </c>
      <c r="Q2097" s="3">
        <f t="shared" si="37"/>
        <v>0.71111111111111114</v>
      </c>
      <c r="R2097" s="3">
        <f>MAX(T2097,P2097)</f>
        <v>0.75555555555555542</v>
      </c>
      <c r="S2097" s="3">
        <v>0.70416666666666661</v>
      </c>
      <c r="T2097" s="3">
        <v>0.75416666666666665</v>
      </c>
      <c r="U2097" s="3">
        <f>MAX(M2097+15/60/24-1/24-MOD(M2097+15/60/24-1/24,15/60/24),16/24)</f>
        <v>0.69791666666666663</v>
      </c>
      <c r="V2097" s="3">
        <f>MIN(M2097-MOD(M2097,15/60/24)-1/24,18.75/24)</f>
        <v>0.6875</v>
      </c>
      <c r="W2097" s="103">
        <f>M2097-(M2097-E2097)/12*1.25</f>
        <v>0.67839988425925923</v>
      </c>
    </row>
    <row r="2098" spans="1:23" ht="12.75" customHeight="1">
      <c r="A2098" s="1">
        <v>45927</v>
      </c>
      <c r="B2098" t="s">
        <v>112</v>
      </c>
      <c r="C2098" s="3">
        <v>0.1673611111111111</v>
      </c>
      <c r="D2098" s="3">
        <v>0.19513888888888889</v>
      </c>
      <c r="E2098" s="3">
        <v>0.2298611111111111</v>
      </c>
      <c r="F2098" s="3">
        <v>0.3298611111111111</v>
      </c>
      <c r="G2098" s="3">
        <v>0.35486111111111113</v>
      </c>
      <c r="H2098" s="3">
        <v>0.37986111111111115</v>
      </c>
      <c r="I2098" s="3">
        <v>0.39652777777777781</v>
      </c>
      <c r="J2098" s="3">
        <v>0.47986111111111113</v>
      </c>
      <c r="K2098" s="3">
        <v>0.50069444444444444</v>
      </c>
      <c r="L2098" s="3">
        <v>0.70833333333333337</v>
      </c>
      <c r="M2098" s="3">
        <v>0.72916666666666663</v>
      </c>
      <c r="N2098" s="3">
        <v>0.7416666666666667</v>
      </c>
      <c r="O2098" s="3">
        <v>0.7791666666666669</v>
      </c>
      <c r="P2098" s="3">
        <v>0.75416666666666665</v>
      </c>
      <c r="Q2098" s="3">
        <f t="shared" si="37"/>
        <v>0.70972222222222214</v>
      </c>
      <c r="R2098" s="3">
        <f>MAX(T2098,P2098)</f>
        <v>0.75416666666666665</v>
      </c>
      <c r="S2098" s="3">
        <v>0.70347222222222217</v>
      </c>
      <c r="T2098" s="3">
        <v>0.75347222222222221</v>
      </c>
      <c r="U2098" s="3">
        <f>MAX(M2098+15/60/24-1/24-MOD(M2098+15/60/24-1/24,15/60/24),16/24)</f>
        <v>0.69791666666666663</v>
      </c>
      <c r="V2098" s="3">
        <f>MIN(M2098-MOD(M2098,15/60/24)-1/24,18.75/24)</f>
        <v>0.6875</v>
      </c>
      <c r="W2098" s="103">
        <f>M2098-(M2098-E2098)/12*1.25</f>
        <v>0.67715567129629628</v>
      </c>
    </row>
    <row r="2099" spans="1:23" ht="12.75" customHeight="1">
      <c r="A2099" s="1">
        <v>45928</v>
      </c>
      <c r="B2099" t="s">
        <v>113</v>
      </c>
      <c r="C2099" s="3">
        <v>0.16805555555555554</v>
      </c>
      <c r="D2099" s="3">
        <v>0.19513888888888889</v>
      </c>
      <c r="E2099" s="3">
        <v>0.23055555555555554</v>
      </c>
      <c r="F2099" s="3">
        <v>0.3298611111111111</v>
      </c>
      <c r="G2099" s="3">
        <v>0.35486111111111113</v>
      </c>
      <c r="H2099" s="3">
        <v>0.37986111111111115</v>
      </c>
      <c r="I2099" s="3">
        <v>0.39652777777777781</v>
      </c>
      <c r="J2099" s="3">
        <v>0.47986111111111113</v>
      </c>
      <c r="K2099" s="3">
        <v>0.50069444444444444</v>
      </c>
      <c r="L2099" s="3">
        <v>0.70763888888888893</v>
      </c>
      <c r="M2099" s="3">
        <v>0.72847222222222219</v>
      </c>
      <c r="N2099" s="3">
        <v>0.74097222222222225</v>
      </c>
      <c r="O2099" s="3">
        <v>0.77847222222222245</v>
      </c>
      <c r="P2099" s="3">
        <v>0.75347222222222221</v>
      </c>
      <c r="Q2099" s="3">
        <f t="shared" si="37"/>
        <v>0.7090277777777777</v>
      </c>
      <c r="R2099" s="3">
        <f>MAX(T2099,P2099)</f>
        <v>0.75347222222222221</v>
      </c>
      <c r="S2099" s="3">
        <v>0.70277777777777783</v>
      </c>
      <c r="T2099" s="3">
        <v>0.75277777777777777</v>
      </c>
      <c r="U2099" s="3">
        <f>MAX(M2099+15/60/24-1/24-MOD(M2099+15/60/24-1/24,15/60/24),16/24)</f>
        <v>0.6875</v>
      </c>
      <c r="V2099" s="3">
        <f>MIN(M2099-MOD(M2099,15/60/24)-1/24,18.75/24)</f>
        <v>0.67708333333333337</v>
      </c>
      <c r="W2099" s="103">
        <f>M2099-(M2099-E2099)/12*1.25</f>
        <v>0.67660590277777777</v>
      </c>
    </row>
    <row r="2100" spans="1:23" ht="12.75" customHeight="1">
      <c r="A2100" s="1">
        <v>45929</v>
      </c>
      <c r="B2100" t="s">
        <v>114</v>
      </c>
      <c r="C2100" s="3">
        <v>0.16875000000000001</v>
      </c>
      <c r="D2100" s="3">
        <v>0.19583333333333333</v>
      </c>
      <c r="E2100" s="3">
        <v>0.23125000000000001</v>
      </c>
      <c r="F2100" s="3">
        <v>0.3298611111111111</v>
      </c>
      <c r="G2100" s="3">
        <v>0.35486111111111113</v>
      </c>
      <c r="H2100" s="3">
        <v>0.37986111111111115</v>
      </c>
      <c r="I2100" s="3">
        <v>0.39652777777777781</v>
      </c>
      <c r="J2100" s="3">
        <v>0.47916666666666669</v>
      </c>
      <c r="K2100" s="3">
        <v>0.5</v>
      </c>
      <c r="L2100" s="3">
        <v>0.70694444444444438</v>
      </c>
      <c r="M2100" s="3">
        <v>0.72777777777777775</v>
      </c>
      <c r="N2100" s="3">
        <v>0.7402777777777777</v>
      </c>
      <c r="O2100" s="3">
        <v>0.77777777777777801</v>
      </c>
      <c r="P2100" s="3">
        <v>0.75277777777777766</v>
      </c>
      <c r="Q2100" s="3">
        <f t="shared" si="37"/>
        <v>0.70833333333333337</v>
      </c>
      <c r="R2100" s="3">
        <f>MAX(T2100,P2100)</f>
        <v>0.75277777777777766</v>
      </c>
      <c r="S2100" s="3">
        <v>0.70138888888888884</v>
      </c>
      <c r="T2100" s="3">
        <v>0.75138888888888888</v>
      </c>
      <c r="U2100" s="3">
        <f>MAX(M2100+15/60/24-1/24-MOD(M2100+15/60/24-1/24,15/60/24),16/24)</f>
        <v>0.6875</v>
      </c>
      <c r="V2100" s="3">
        <f>MIN(M2100-MOD(M2100,15/60/24)-1/24,18.75/24)</f>
        <v>0.67708333333333337</v>
      </c>
      <c r="W2100" s="103">
        <f>M2100-(M2100-E2100)/12*1.25</f>
        <v>0.67605613425925926</v>
      </c>
    </row>
    <row r="2101" spans="1:23" ht="12.75" customHeight="1">
      <c r="A2101" s="1">
        <v>45930</v>
      </c>
      <c r="B2101" t="s">
        <v>92</v>
      </c>
      <c r="C2101" s="3">
        <v>0.16875000000000001</v>
      </c>
      <c r="D2101" s="3">
        <v>0.19652777777777777</v>
      </c>
      <c r="E2101" s="3">
        <v>0.23125000000000001</v>
      </c>
      <c r="F2101" s="3">
        <v>0.33055555555555555</v>
      </c>
      <c r="G2101" s="3">
        <v>0.35555555555555557</v>
      </c>
      <c r="H2101" s="3">
        <v>0.37986111111111115</v>
      </c>
      <c r="I2101" s="3">
        <v>0.39652777777777781</v>
      </c>
      <c r="J2101" s="3">
        <v>0.47916666666666669</v>
      </c>
      <c r="K2101" s="3">
        <v>0.5</v>
      </c>
      <c r="L2101" s="3">
        <v>0.7055555555555556</v>
      </c>
      <c r="M2101" s="3">
        <v>0.72638888888888886</v>
      </c>
      <c r="N2101" s="3">
        <v>0.73958333333333337</v>
      </c>
      <c r="O2101" s="3">
        <v>0.77638888888888913</v>
      </c>
      <c r="P2101" s="3">
        <v>0.75208333333333333</v>
      </c>
      <c r="Q2101" s="3">
        <f t="shared" si="37"/>
        <v>0.70694444444444438</v>
      </c>
      <c r="R2101" s="3">
        <f>MAX(T2101,P2101)</f>
        <v>0.75208333333333333</v>
      </c>
      <c r="S2101" s="3">
        <v>0.7006944444444444</v>
      </c>
      <c r="T2101" s="3">
        <v>0.75069444444444444</v>
      </c>
      <c r="U2101" s="3">
        <f>MAX(M2101+15/60/24-1/24-MOD(M2101+15/60/24-1/24,15/60/24),16/24)</f>
        <v>0.6875</v>
      </c>
      <c r="V2101" s="3">
        <f>MIN(M2101-MOD(M2101,15/60/24)-1/24,18.75/24)</f>
        <v>0.67708333333333337</v>
      </c>
      <c r="W2101" s="103">
        <f>M2101-(M2101-E2101)/12*1.25</f>
        <v>0.6748119212962963</v>
      </c>
    </row>
    <row r="2102" spans="1:23" ht="12.75" customHeight="1">
      <c r="A2102" s="1">
        <v>45931</v>
      </c>
      <c r="B2102" t="s">
        <v>115</v>
      </c>
      <c r="C2102" s="3">
        <v>0.16944444444444443</v>
      </c>
      <c r="D2102" s="3">
        <v>0.19652777777777777</v>
      </c>
      <c r="E2102" s="3">
        <v>0.23194444444444443</v>
      </c>
      <c r="F2102" s="3">
        <v>0.33055555555555555</v>
      </c>
      <c r="G2102" s="3">
        <v>0.35555555555555557</v>
      </c>
      <c r="H2102" s="3">
        <v>0.37986111111111115</v>
      </c>
      <c r="I2102" s="3">
        <v>0.39652777777777781</v>
      </c>
      <c r="J2102" s="3">
        <v>0.47916666666666669</v>
      </c>
      <c r="K2102" s="3">
        <v>0.5</v>
      </c>
      <c r="L2102" s="3">
        <v>0.70486111111111116</v>
      </c>
      <c r="M2102" s="3">
        <v>0.72569444444444442</v>
      </c>
      <c r="N2102" s="3">
        <v>0.73819444444444438</v>
      </c>
      <c r="O2102" s="3">
        <v>0.77569444444444469</v>
      </c>
      <c r="P2102" s="3">
        <v>0.75069444444444433</v>
      </c>
      <c r="Q2102" s="3">
        <f t="shared" si="37"/>
        <v>0.70624999999999993</v>
      </c>
      <c r="R2102" s="3">
        <f>MAX(T2102,P2102)</f>
        <v>0.75069444444444433</v>
      </c>
      <c r="S2102" s="3">
        <v>0.7</v>
      </c>
      <c r="T2102" s="3">
        <v>0.75</v>
      </c>
      <c r="U2102" s="3">
        <f>MAX(M2102+15/60/24-1/24-MOD(M2102+15/60/24-1/24,15/60/24),16/24)</f>
        <v>0.6875</v>
      </c>
      <c r="V2102" s="3">
        <f>MIN(M2102-MOD(M2102,15/60/24)-1/24,18.75/24)</f>
        <v>0.67708333333333337</v>
      </c>
      <c r="W2102" s="103">
        <f>M2102-(M2102-E2102)/12*1.25</f>
        <v>0.67426215277777779</v>
      </c>
    </row>
    <row r="2103" spans="1:23" ht="12.75" customHeight="1">
      <c r="A2103" s="1">
        <v>45932</v>
      </c>
      <c r="B2103" t="s">
        <v>28</v>
      </c>
      <c r="C2103" s="3">
        <v>0.17013888888888887</v>
      </c>
      <c r="D2103" s="3">
        <v>0.19722222222222222</v>
      </c>
      <c r="E2103" s="3">
        <v>0.23194444444444443</v>
      </c>
      <c r="F2103" s="3">
        <v>0.33055555555555555</v>
      </c>
      <c r="G2103" s="3">
        <v>0.35555555555555557</v>
      </c>
      <c r="H2103" s="3">
        <v>0.37986111111111115</v>
      </c>
      <c r="I2103" s="3">
        <v>0.39652777777777781</v>
      </c>
      <c r="J2103" s="3">
        <v>0.47847222222222219</v>
      </c>
      <c r="K2103" s="3">
        <v>0.4993055555555555</v>
      </c>
      <c r="L2103" s="3">
        <v>0.70416666666666661</v>
      </c>
      <c r="M2103" s="3">
        <v>0.72499999999999998</v>
      </c>
      <c r="N2103" s="3">
        <v>0.73750000000000004</v>
      </c>
      <c r="O2103" s="3">
        <v>0.77500000000000002</v>
      </c>
      <c r="P2103" s="3">
        <v>0.75</v>
      </c>
      <c r="Q2103" s="3">
        <f t="shared" si="37"/>
        <v>0.70555555555555549</v>
      </c>
      <c r="R2103" s="3">
        <f>MAX(T2103,P2103)</f>
        <v>0.75</v>
      </c>
      <c r="S2103" s="3">
        <v>0.69930555555555562</v>
      </c>
      <c r="T2103" s="3">
        <v>0.74861111111111101</v>
      </c>
      <c r="U2103" s="3">
        <f>MAX(M2103+15/60/24-1/24-MOD(M2103+15/60/24-1/24,15/60/24),16/24)</f>
        <v>0.6875</v>
      </c>
      <c r="V2103" s="3">
        <f>MIN(M2103-MOD(M2103,15/60/24)-1/24,18.75/24)</f>
        <v>0.67708333333333337</v>
      </c>
      <c r="W2103" s="103">
        <f>M2103-(M2103-E2103)/12*1.25</f>
        <v>0.67364004629629626</v>
      </c>
    </row>
    <row r="2104" spans="1:23" ht="12.75" customHeight="1">
      <c r="A2104" s="1">
        <v>45933</v>
      </c>
      <c r="B2104" t="s">
        <v>116</v>
      </c>
      <c r="C2104" s="3">
        <v>0.17083333333333331</v>
      </c>
      <c r="D2104" s="3">
        <v>0.19791666666666666</v>
      </c>
      <c r="E2104" s="3">
        <v>0.23263888888888887</v>
      </c>
      <c r="F2104" s="3">
        <v>0.33055555555555555</v>
      </c>
      <c r="G2104" s="3">
        <v>0.35555555555555557</v>
      </c>
      <c r="H2104" s="3">
        <v>0.37986111111111115</v>
      </c>
      <c r="I2104" s="3">
        <v>0.39652777777777781</v>
      </c>
      <c r="J2104" s="3">
        <v>0.47847222222222219</v>
      </c>
      <c r="K2104" s="3">
        <v>0.4993055555555555</v>
      </c>
      <c r="L2104" s="3">
        <v>0.70347222222222217</v>
      </c>
      <c r="M2104" s="3">
        <v>0.72430555555555554</v>
      </c>
      <c r="N2104" s="3">
        <v>0.7368055555555556</v>
      </c>
      <c r="O2104" s="3">
        <v>0.77361111111111136</v>
      </c>
      <c r="P2104" s="3">
        <v>0.74930555555555556</v>
      </c>
      <c r="Q2104" s="3">
        <f t="shared" si="37"/>
        <v>0.70486111111111116</v>
      </c>
      <c r="R2104" s="3">
        <f>MAX(T2104,P2104)</f>
        <v>0.74930555555555556</v>
      </c>
      <c r="S2104" s="3">
        <v>0.69791666666666663</v>
      </c>
      <c r="T2104" s="3">
        <v>0.74791666666666667</v>
      </c>
      <c r="U2104" s="3">
        <f>MAX(M2104+15/60/24-1/24-MOD(M2104+15/60/24-1/24,15/60/24),16/24)</f>
        <v>0.6875</v>
      </c>
      <c r="V2104" s="3">
        <f>MIN(M2104-MOD(M2104,15/60/24)-1/24,18.75/24)</f>
        <v>0.67708333333333337</v>
      </c>
      <c r="W2104" s="103">
        <f>M2104-(M2104-E2104)/12*1.25</f>
        <v>0.67309027777777775</v>
      </c>
    </row>
    <row r="2105" spans="1:23" ht="12.75" customHeight="1">
      <c r="A2105" s="1">
        <v>45934</v>
      </c>
      <c r="B2105" t="s">
        <v>117</v>
      </c>
      <c r="C2105" s="3">
        <v>0.17083333333333331</v>
      </c>
      <c r="D2105" s="3">
        <v>0.19791666666666666</v>
      </c>
      <c r="E2105" s="3">
        <v>0.23333333333333331</v>
      </c>
      <c r="F2105" s="3">
        <v>0.33055555555555555</v>
      </c>
      <c r="G2105" s="3">
        <v>0.35555555555555557</v>
      </c>
      <c r="H2105" s="3">
        <v>0.37986111111111115</v>
      </c>
      <c r="I2105" s="3">
        <v>0.39652777777777781</v>
      </c>
      <c r="J2105" s="3">
        <v>0.47847222222222219</v>
      </c>
      <c r="K2105" s="3">
        <v>0.4993055555555555</v>
      </c>
      <c r="L2105" s="3">
        <v>0.70208333333333339</v>
      </c>
      <c r="M2105" s="3">
        <v>0.72291666666666665</v>
      </c>
      <c r="N2105" s="3">
        <v>0.73541666666666661</v>
      </c>
      <c r="O2105" s="3">
        <v>0.77291666666666692</v>
      </c>
      <c r="P2105" s="3">
        <v>0.74791666666666656</v>
      </c>
      <c r="Q2105" s="3">
        <f t="shared" si="37"/>
        <v>0.70347222222222217</v>
      </c>
      <c r="R2105" s="3">
        <f>MAX(T2105,P2105)</f>
        <v>0.74791666666666656</v>
      </c>
      <c r="S2105" s="3">
        <v>0.6972222222222223</v>
      </c>
      <c r="T2105" s="3">
        <v>0.74722222222222223</v>
      </c>
      <c r="U2105" s="3">
        <f>MAX(M2105+15/60/24-1/24-MOD(M2105+15/60/24-1/24,15/60/24),16/24)</f>
        <v>0.6875</v>
      </c>
      <c r="V2105" s="3">
        <f>MIN(M2105-MOD(M2105,15/60/24)-1/24,18.75/24)</f>
        <v>0.67708333333333337</v>
      </c>
      <c r="W2105" s="103">
        <f>M2105-(M2105-E2105)/12*1.25</f>
        <v>0.67191840277777781</v>
      </c>
    </row>
    <row r="2106" spans="1:23" ht="12.75" customHeight="1">
      <c r="A2106" s="1">
        <v>45935</v>
      </c>
      <c r="B2106" t="s">
        <v>118</v>
      </c>
      <c r="C2106" s="3">
        <v>0.17152777777777775</v>
      </c>
      <c r="D2106" s="3">
        <v>0.1986111111111111</v>
      </c>
      <c r="E2106" s="3">
        <v>0.23333333333333331</v>
      </c>
      <c r="F2106" s="3">
        <v>0.33055555555555555</v>
      </c>
      <c r="G2106" s="3">
        <v>0.35555555555555557</v>
      </c>
      <c r="H2106" s="3">
        <v>0.37986111111111115</v>
      </c>
      <c r="I2106" s="3">
        <v>0.39652777777777781</v>
      </c>
      <c r="J2106" s="3">
        <v>0.4777777777777778</v>
      </c>
      <c r="K2106" s="3">
        <v>0.49861111111111112</v>
      </c>
      <c r="L2106" s="3">
        <v>0.70138888888888884</v>
      </c>
      <c r="M2106" s="3">
        <v>0.72222222222222221</v>
      </c>
      <c r="N2106" s="3">
        <v>0.73472222222222217</v>
      </c>
      <c r="O2106" s="3">
        <v>0.77222222222222248</v>
      </c>
      <c r="P2106" s="3">
        <v>0.74722222222222212</v>
      </c>
      <c r="Q2106" s="3">
        <f t="shared" si="37"/>
        <v>0.70277777777777783</v>
      </c>
      <c r="R2106" s="3">
        <f>MAX(T2106,P2106)</f>
        <v>0.74722222222222212</v>
      </c>
      <c r="S2106" s="3">
        <v>0.69652777777777775</v>
      </c>
      <c r="T2106" s="3">
        <v>0.74652777777777779</v>
      </c>
      <c r="U2106" s="3">
        <f>MAX(M2106+15/60/24-1/24-MOD(M2106+15/60/24-1/24,15/60/24),16/24)</f>
        <v>0.6875</v>
      </c>
      <c r="V2106" s="3">
        <f>MIN(M2106-MOD(M2106,15/60/24)-1/24,18.75/24)</f>
        <v>0.67708333333333337</v>
      </c>
      <c r="W2106" s="103">
        <f>M2106-(M2106-E2106)/12*1.25</f>
        <v>0.67129629629629628</v>
      </c>
    </row>
    <row r="2107" spans="1:23" ht="12.75" customHeight="1">
      <c r="A2107" s="1">
        <v>45936</v>
      </c>
      <c r="B2107" t="s">
        <v>119</v>
      </c>
      <c r="C2107" s="3">
        <v>0.17222222222222225</v>
      </c>
      <c r="D2107" s="3">
        <v>0.19930555555555554</v>
      </c>
      <c r="E2107" s="3">
        <v>0.23402777777777781</v>
      </c>
      <c r="F2107" s="3">
        <v>0.33124999999999999</v>
      </c>
      <c r="G2107" s="3">
        <v>0.35625000000000001</v>
      </c>
      <c r="H2107" s="3">
        <v>0.37986111111111115</v>
      </c>
      <c r="I2107" s="3">
        <v>0.39652777777777781</v>
      </c>
      <c r="J2107" s="3">
        <v>0.4777777777777778</v>
      </c>
      <c r="K2107" s="3">
        <v>0.49861111111111112</v>
      </c>
      <c r="L2107" s="3">
        <v>0.7006944444444444</v>
      </c>
      <c r="M2107" s="3">
        <v>0.72152777777777777</v>
      </c>
      <c r="N2107" s="3">
        <v>0.73402777777777783</v>
      </c>
      <c r="O2107" s="3">
        <v>0.77152777777777803</v>
      </c>
      <c r="P2107" s="3">
        <v>0.74652777777777779</v>
      </c>
      <c r="Q2107" s="3">
        <f t="shared" si="37"/>
        <v>0.70208333333333328</v>
      </c>
      <c r="R2107" s="3">
        <f>MAX(T2107,P2107)</f>
        <v>0.74652777777777779</v>
      </c>
      <c r="S2107" s="3">
        <v>0.6958333333333333</v>
      </c>
      <c r="T2107" s="3">
        <v>0.74513888888888891</v>
      </c>
      <c r="U2107" s="3">
        <f>MAX(M2107+15/60/24-1/24-MOD(M2107+15/60/24-1/24,15/60/24),16/24)</f>
        <v>0.6875</v>
      </c>
      <c r="V2107" s="3">
        <f>MIN(M2107-MOD(M2107,15/60/24)-1/24,18.75/24)</f>
        <v>0.67708333333333337</v>
      </c>
      <c r="W2107" s="103">
        <f>M2107-(M2107-E2107)/12*1.25</f>
        <v>0.67074652777777777</v>
      </c>
    </row>
    <row r="2108" spans="1:23" ht="12.75" customHeight="1">
      <c r="A2108" s="1">
        <v>45937</v>
      </c>
      <c r="B2108" t="s">
        <v>29</v>
      </c>
      <c r="C2108" s="3">
        <v>0.17222222222222225</v>
      </c>
      <c r="D2108" s="3">
        <v>0.19930555555555554</v>
      </c>
      <c r="E2108" s="3">
        <v>0.23472222222222219</v>
      </c>
      <c r="F2108" s="3">
        <v>0.33124999999999999</v>
      </c>
      <c r="G2108" s="3">
        <v>0.35625000000000001</v>
      </c>
      <c r="H2108" s="3">
        <v>0.37986111111111115</v>
      </c>
      <c r="I2108" s="3">
        <v>0.39652777777777781</v>
      </c>
      <c r="J2108" s="3">
        <v>0.4777777777777778</v>
      </c>
      <c r="K2108" s="3">
        <v>0.49861111111111112</v>
      </c>
      <c r="L2108" s="3">
        <v>0.7</v>
      </c>
      <c r="M2108" s="3">
        <v>0.72083333333333333</v>
      </c>
      <c r="N2108" s="3">
        <v>0.73333333333333339</v>
      </c>
      <c r="O2108" s="3">
        <v>0.77013888888888915</v>
      </c>
      <c r="P2108" s="3">
        <v>0.74583333333333335</v>
      </c>
      <c r="Q2108" s="3">
        <f t="shared" si="37"/>
        <v>0.70138888888888884</v>
      </c>
      <c r="R2108" s="3">
        <f>MAX(T2108,P2108)</f>
        <v>0.74583333333333335</v>
      </c>
      <c r="S2108" s="3">
        <v>0.69444444444444442</v>
      </c>
      <c r="T2108" s="3">
        <v>0.74444444444444446</v>
      </c>
      <c r="U2108" s="3">
        <f>MAX(M2108+15/60/24-1/24-MOD(M2108+15/60/24-1/24,15/60/24),16/24)</f>
        <v>0.6875</v>
      </c>
      <c r="V2108" s="3">
        <f>MIN(M2108-MOD(M2108,15/60/24)-1/24,18.75/24)</f>
        <v>0.67708333333333337</v>
      </c>
      <c r="W2108" s="103">
        <f>M2108-(M2108-E2108)/12*1.25</f>
        <v>0.67019675925925926</v>
      </c>
    </row>
    <row r="2109" spans="1:23" ht="12.75" customHeight="1">
      <c r="A2109" s="1">
        <v>45938</v>
      </c>
      <c r="B2109" t="s">
        <v>120</v>
      </c>
      <c r="C2109" s="3">
        <v>0.17291666666666669</v>
      </c>
      <c r="D2109" s="3">
        <v>0.2</v>
      </c>
      <c r="E2109" s="3">
        <v>0.23472222222222219</v>
      </c>
      <c r="F2109" s="3">
        <v>0.33124999999999999</v>
      </c>
      <c r="G2109" s="3">
        <v>0.35625000000000001</v>
      </c>
      <c r="H2109" s="3">
        <v>0.37986111111111115</v>
      </c>
      <c r="I2109" s="3">
        <v>0.39652777777777781</v>
      </c>
      <c r="J2109" s="3">
        <v>0.4770833333333333</v>
      </c>
      <c r="K2109" s="3">
        <v>0.49791666666666662</v>
      </c>
      <c r="L2109" s="3">
        <v>0.69861111111111107</v>
      </c>
      <c r="M2109" s="3">
        <v>0.71944444444444444</v>
      </c>
      <c r="N2109" s="3">
        <v>0.73263888888888884</v>
      </c>
      <c r="O2109" s="3">
        <v>0.76944444444444471</v>
      </c>
      <c r="P2109" s="3">
        <v>0.7451388888888888</v>
      </c>
      <c r="Q2109" s="3">
        <f t="shared" si="37"/>
        <v>0.7</v>
      </c>
      <c r="R2109" s="3">
        <f>MAX(T2109,P2109)</f>
        <v>0.7451388888888888</v>
      </c>
      <c r="S2109" s="3">
        <v>0.69374999999999998</v>
      </c>
      <c r="T2109" s="3">
        <v>0.74375000000000002</v>
      </c>
      <c r="U2109" s="3">
        <f>MAX(M2109+15/60/24-1/24-MOD(M2109+15/60/24-1/24,15/60/24),16/24)</f>
        <v>0.6875</v>
      </c>
      <c r="V2109" s="3">
        <f>MIN(M2109-MOD(M2109,15/60/24)-1/24,18.75/24)</f>
        <v>0.67708333333333337</v>
      </c>
      <c r="W2109" s="103">
        <f>M2109-(M2109-E2109)/12*1.25</f>
        <v>0.6689525462962963</v>
      </c>
    </row>
    <row r="2110" spans="1:23" ht="12.75" customHeight="1">
      <c r="A2110" s="1">
        <v>45939</v>
      </c>
      <c r="B2110" t="s">
        <v>121</v>
      </c>
      <c r="C2110" s="3">
        <v>0.17361111111111113</v>
      </c>
      <c r="D2110" s="3">
        <v>0.20069444444444443</v>
      </c>
      <c r="E2110" s="3">
        <v>0.23541666666666669</v>
      </c>
      <c r="F2110" s="3">
        <v>0.33124999999999999</v>
      </c>
      <c r="G2110" s="3">
        <v>0.35625000000000001</v>
      </c>
      <c r="H2110" s="3">
        <v>0.37986111111111115</v>
      </c>
      <c r="I2110" s="3">
        <v>0.39652777777777781</v>
      </c>
      <c r="J2110" s="3">
        <v>0.4770833333333333</v>
      </c>
      <c r="K2110" s="3">
        <v>0.49791666666666662</v>
      </c>
      <c r="L2110" s="3">
        <v>0.69791666666666663</v>
      </c>
      <c r="M2110" s="3">
        <v>0.71875</v>
      </c>
      <c r="N2110" s="3">
        <v>0.73124999999999996</v>
      </c>
      <c r="O2110" s="3">
        <v>0.76875000000000004</v>
      </c>
      <c r="P2110" s="3">
        <v>0.74375000000000002</v>
      </c>
      <c r="Q2110" s="3">
        <f t="shared" si="37"/>
        <v>0.69930555555555551</v>
      </c>
      <c r="R2110" s="3">
        <f>MAX(T2110,P2110)</f>
        <v>0.74375000000000002</v>
      </c>
      <c r="S2110" s="3">
        <v>0.69305555555555554</v>
      </c>
      <c r="T2110" s="3">
        <v>0.74305555555555558</v>
      </c>
      <c r="U2110" s="3">
        <f>MAX(M2110+15/60/24-1/24-MOD(M2110+15/60/24-1/24,15/60/24),16/24)</f>
        <v>0.6875</v>
      </c>
      <c r="V2110" s="3">
        <f>MIN(M2110-MOD(M2110,15/60/24)-1/24,18.75/24)</f>
        <v>0.67708333333333337</v>
      </c>
      <c r="W2110" s="103">
        <f>M2110-(M2110-E2110)/12*1.25</f>
        <v>0.66840277777777779</v>
      </c>
    </row>
    <row r="2111" spans="1:23" ht="12.75" customHeight="1">
      <c r="A2111" s="1">
        <v>45940</v>
      </c>
      <c r="B2111" t="s">
        <v>122</v>
      </c>
      <c r="C2111" s="3">
        <v>0.17361111111111113</v>
      </c>
      <c r="D2111" s="3">
        <v>0.20069444444444443</v>
      </c>
      <c r="E2111" s="3">
        <v>0.23611111111111113</v>
      </c>
      <c r="F2111" s="3">
        <v>0.33124999999999999</v>
      </c>
      <c r="G2111" s="3">
        <v>0.35625000000000001</v>
      </c>
      <c r="H2111" s="3">
        <v>0.37986111111111115</v>
      </c>
      <c r="I2111" s="3">
        <v>0.39652777777777781</v>
      </c>
      <c r="J2111" s="3">
        <v>0.4770833333333333</v>
      </c>
      <c r="K2111" s="3">
        <v>0.49791666666666662</v>
      </c>
      <c r="L2111" s="3">
        <v>0.6972222222222223</v>
      </c>
      <c r="M2111" s="3">
        <v>0.71805555555555556</v>
      </c>
      <c r="N2111" s="3">
        <v>0.73055555555555562</v>
      </c>
      <c r="O2111" s="3">
        <v>0.76805555555555582</v>
      </c>
      <c r="P2111" s="3">
        <v>0.74305555555555558</v>
      </c>
      <c r="Q2111" s="3">
        <f t="shared" si="37"/>
        <v>0.69861111111111107</v>
      </c>
      <c r="R2111" s="3">
        <f>MAX(T2111,P2111)</f>
        <v>0.74305555555555558</v>
      </c>
      <c r="S2111" s="3">
        <v>0.69236111111111109</v>
      </c>
      <c r="T2111" s="3">
        <v>0.74236111111111114</v>
      </c>
      <c r="U2111" s="3">
        <f>MAX(M2111+15/60/24-1/24-MOD(M2111+15/60/24-1/24,15/60/24),16/24)</f>
        <v>0.67708333333333326</v>
      </c>
      <c r="V2111" s="3">
        <f>MIN(M2111-MOD(M2111,15/60/24)-1/24,18.75/24)</f>
        <v>0.66666666666666663</v>
      </c>
      <c r="W2111" s="103">
        <f>M2111-(M2111-E2111)/12*1.25</f>
        <v>0.66785300925925928</v>
      </c>
    </row>
    <row r="2112" spans="1:23" ht="12.75" customHeight="1">
      <c r="A2112" s="1">
        <v>45941</v>
      </c>
      <c r="B2112" t="s">
        <v>123</v>
      </c>
      <c r="C2112" s="3">
        <v>0.17430555555555557</v>
      </c>
      <c r="D2112" s="3">
        <v>0.20138888888888887</v>
      </c>
      <c r="E2112" s="3">
        <v>0.23611111111111113</v>
      </c>
      <c r="F2112" s="3">
        <v>0.33194444444444443</v>
      </c>
      <c r="G2112" s="3">
        <v>0.35694444444444445</v>
      </c>
      <c r="H2112" s="3">
        <v>0.37986111111111115</v>
      </c>
      <c r="I2112" s="3">
        <v>0.39652777777777781</v>
      </c>
      <c r="J2112" s="3">
        <v>0.4770833333333333</v>
      </c>
      <c r="K2112" s="3">
        <v>0.49791666666666662</v>
      </c>
      <c r="L2112" s="3">
        <v>0.69652777777777775</v>
      </c>
      <c r="M2112" s="3">
        <v>0.71736111111111112</v>
      </c>
      <c r="N2112" s="3">
        <v>0.72986111111111107</v>
      </c>
      <c r="O2112" s="3">
        <v>0.76736111111111138</v>
      </c>
      <c r="P2112" s="3">
        <v>0.74236111111111103</v>
      </c>
      <c r="Q2112" s="3">
        <f t="shared" si="37"/>
        <v>0.69791666666666663</v>
      </c>
      <c r="R2112" s="3">
        <f>MAX(T2112,P2112)</f>
        <v>0.74236111111111103</v>
      </c>
      <c r="S2112" s="3">
        <v>0.69166666666666676</v>
      </c>
      <c r="T2112" s="3">
        <v>0.74097222222222225</v>
      </c>
      <c r="U2112" s="3">
        <f>MAX(M2112+15/60/24-1/24-MOD(M2112+15/60/24-1/24,15/60/24),16/24)</f>
        <v>0.67708333333333326</v>
      </c>
      <c r="V2112" s="3">
        <f>MIN(M2112-MOD(M2112,15/60/24)-1/24,18.75/24)</f>
        <v>0.66666666666666663</v>
      </c>
      <c r="W2112" s="103">
        <f>M2112-(M2112-E2112)/12*1.25</f>
        <v>0.66723090277777775</v>
      </c>
    </row>
    <row r="2113" spans="1:23" ht="12.75" customHeight="1">
      <c r="A2113" s="1">
        <v>45942</v>
      </c>
      <c r="B2113" t="s">
        <v>124</v>
      </c>
      <c r="C2113" s="3">
        <v>0.17499999999999999</v>
      </c>
      <c r="D2113" s="3">
        <v>0.20208333333333331</v>
      </c>
      <c r="E2113" s="3">
        <v>0.23680555555555557</v>
      </c>
      <c r="F2113" s="3">
        <v>0.33194444444444443</v>
      </c>
      <c r="G2113" s="3">
        <v>0.35694444444444445</v>
      </c>
      <c r="H2113" s="3">
        <v>0.37986111111111115</v>
      </c>
      <c r="I2113" s="3">
        <v>0.39652777777777781</v>
      </c>
      <c r="J2113" s="3">
        <v>0.47638888888888892</v>
      </c>
      <c r="K2113" s="3">
        <v>0.49722222222222223</v>
      </c>
      <c r="L2113" s="3">
        <v>0.6958333333333333</v>
      </c>
      <c r="M2113" s="3">
        <v>0.71666666666666667</v>
      </c>
      <c r="N2113" s="3">
        <v>0.72916666666666663</v>
      </c>
      <c r="O2113" s="3">
        <v>0.7659722222222225</v>
      </c>
      <c r="P2113" s="3">
        <v>0.74166666666666659</v>
      </c>
      <c r="Q2113" s="3">
        <f t="shared" si="37"/>
        <v>0.6972222222222223</v>
      </c>
      <c r="R2113" s="3">
        <f>MAX(T2113,P2113)</f>
        <v>0.74166666666666659</v>
      </c>
      <c r="S2113" s="3">
        <v>0.69027777777777777</v>
      </c>
      <c r="T2113" s="3">
        <v>0.74027777777777792</v>
      </c>
      <c r="U2113" s="3">
        <f>MAX(M2113+15/60/24-1/24-MOD(M2113+15/60/24-1/24,15/60/24),16/24)</f>
        <v>0.67708333333333326</v>
      </c>
      <c r="V2113" s="3">
        <f>MIN(M2113-MOD(M2113,15/60/24)-1/24,18.75/24)</f>
        <v>0.66666666666666663</v>
      </c>
      <c r="W2113" s="103">
        <f>M2113-(M2113-E2113)/12*1.25</f>
        <v>0.66668113425925923</v>
      </c>
    </row>
    <row r="2114" spans="1:23" ht="12.75" customHeight="1">
      <c r="A2114" s="1">
        <v>45943</v>
      </c>
      <c r="B2114" t="s">
        <v>125</v>
      </c>
      <c r="C2114" s="3">
        <v>0.17499999999999999</v>
      </c>
      <c r="D2114" s="3">
        <v>0.20208333333333331</v>
      </c>
      <c r="E2114" s="3">
        <v>0.23749999999999999</v>
      </c>
      <c r="F2114" s="3">
        <v>0.33194444444444443</v>
      </c>
      <c r="G2114" s="3">
        <v>0.35694444444444445</v>
      </c>
      <c r="H2114" s="3">
        <v>0.37986111111111115</v>
      </c>
      <c r="I2114" s="3">
        <v>0.39652777777777781</v>
      </c>
      <c r="J2114" s="3">
        <v>0.47638888888888892</v>
      </c>
      <c r="K2114" s="3">
        <v>0.49722222222222223</v>
      </c>
      <c r="L2114" s="3">
        <v>0.69444444444444453</v>
      </c>
      <c r="M2114" s="3">
        <v>0.71527777777777779</v>
      </c>
      <c r="N2114" s="3">
        <v>0.7284722222222223</v>
      </c>
      <c r="O2114" s="3">
        <v>0.76527777777777806</v>
      </c>
      <c r="P2114" s="3">
        <v>0.74097222222222225</v>
      </c>
      <c r="Q2114" s="3">
        <f t="shared" si="37"/>
        <v>0.6958333333333333</v>
      </c>
      <c r="R2114" s="3">
        <f>MAX(T2114,P2114)</f>
        <v>0.74097222222222225</v>
      </c>
      <c r="S2114" s="3">
        <v>0.68958333333333333</v>
      </c>
      <c r="T2114" s="3">
        <v>0.73958333333333348</v>
      </c>
      <c r="U2114" s="3">
        <f>MAX(M2114+15/60/24-1/24-MOD(M2114+15/60/24-1/24,15/60/24),16/24)</f>
        <v>0.67708333333333326</v>
      </c>
      <c r="V2114" s="3">
        <f>MIN(M2114-MOD(M2114,15/60/24)-1/24,18.75/24)</f>
        <v>0.66666666666666663</v>
      </c>
      <c r="W2114" s="103">
        <f>M2114-(M2114-E2114)/12*1.25</f>
        <v>0.6655092592592593</v>
      </c>
    </row>
    <row r="2115" spans="1:23" ht="12.75" customHeight="1">
      <c r="A2115" s="1">
        <v>45944</v>
      </c>
      <c r="B2115" t="s">
        <v>30</v>
      </c>
      <c r="C2115" s="3">
        <v>0.17569444444444446</v>
      </c>
      <c r="D2115" s="3">
        <v>0.20277777777777781</v>
      </c>
      <c r="E2115" s="3">
        <v>0.23819444444444446</v>
      </c>
      <c r="F2115" s="3">
        <v>0.33194444444444443</v>
      </c>
      <c r="G2115" s="3">
        <v>0.35694444444444445</v>
      </c>
      <c r="H2115" s="3">
        <v>0.37986111111111115</v>
      </c>
      <c r="I2115" s="3">
        <v>0.39652777777777781</v>
      </c>
      <c r="J2115" s="3">
        <v>0.47638888888888892</v>
      </c>
      <c r="K2115" s="3">
        <v>0.49722222222222223</v>
      </c>
      <c r="L2115" s="3">
        <v>0.69374999999999998</v>
      </c>
      <c r="M2115" s="3">
        <v>0.71458333333333335</v>
      </c>
      <c r="N2115" s="3">
        <v>0.7270833333333333</v>
      </c>
      <c r="O2115" s="3">
        <v>0.76458333333333361</v>
      </c>
      <c r="P2115" s="3">
        <v>0.73958333333333326</v>
      </c>
      <c r="Q2115" s="3">
        <f t="shared" si="37"/>
        <v>0.69513888888888886</v>
      </c>
      <c r="R2115" s="3">
        <f>MAX(T2115,P2115)</f>
        <v>0.73958333333333326</v>
      </c>
      <c r="S2115" s="3">
        <v>0.68888888888888899</v>
      </c>
      <c r="T2115" s="3">
        <v>0.73888888888888893</v>
      </c>
      <c r="U2115" s="3">
        <f>MAX(M2115+15/60/24-1/24-MOD(M2115+15/60/24-1/24,15/60/24),16/24)</f>
        <v>0.67708333333333326</v>
      </c>
      <c r="V2115" s="3">
        <f>MIN(M2115-MOD(M2115,15/60/24)-1/24,18.75/24)</f>
        <v>0.66666666666666663</v>
      </c>
      <c r="W2115" s="103">
        <f>M2115-(M2115-E2115)/12*1.25</f>
        <v>0.66495949074074079</v>
      </c>
    </row>
    <row r="2116" spans="1:23" ht="12.75" customHeight="1">
      <c r="A2116" s="1">
        <v>45945</v>
      </c>
      <c r="B2116" t="s">
        <v>126</v>
      </c>
      <c r="C2116" s="3">
        <v>0.1763888888888889</v>
      </c>
      <c r="D2116" s="3">
        <v>0.20347222222222219</v>
      </c>
      <c r="E2116" s="3">
        <v>0.23819444444444446</v>
      </c>
      <c r="F2116" s="3">
        <v>0.33194444444444443</v>
      </c>
      <c r="G2116" s="3">
        <v>0.35694444444444445</v>
      </c>
      <c r="H2116" s="3">
        <v>0.38055555555555554</v>
      </c>
      <c r="I2116" s="3">
        <v>0.3972222222222222</v>
      </c>
      <c r="J2116" s="3">
        <v>0.47638888888888892</v>
      </c>
      <c r="K2116" s="3">
        <v>0.49722222222222223</v>
      </c>
      <c r="L2116" s="3">
        <v>0.69305555555555554</v>
      </c>
      <c r="M2116" s="3">
        <v>0.71388888888888891</v>
      </c>
      <c r="N2116" s="3">
        <v>0.72638888888888886</v>
      </c>
      <c r="O2116" s="3">
        <v>0.76388888888888917</v>
      </c>
      <c r="P2116" s="3">
        <v>0.73888888888888882</v>
      </c>
      <c r="Q2116" s="3">
        <f t="shared" si="37"/>
        <v>0.69444444444444453</v>
      </c>
      <c r="R2116" s="3">
        <f>MAX(T2116,P2116)</f>
        <v>0.73888888888888882</v>
      </c>
      <c r="S2116" s="3">
        <v>0.68819444444444444</v>
      </c>
      <c r="T2116" s="3">
        <v>0.7381944444444446</v>
      </c>
      <c r="U2116" s="3">
        <f>MAX(M2116+15/60/24-1/24-MOD(M2116+15/60/24-1/24,15/60/24),16/24)</f>
        <v>0.67708333333333326</v>
      </c>
      <c r="V2116" s="3">
        <f>MIN(M2116-MOD(M2116,15/60/24)-1/24,18.75/24)</f>
        <v>0.66666666666666663</v>
      </c>
      <c r="W2116" s="103">
        <f>M2116-(M2116-E2116)/12*1.25</f>
        <v>0.66433738425925926</v>
      </c>
    </row>
    <row r="2117" spans="1:23" ht="12.75" customHeight="1">
      <c r="A2117" s="1">
        <v>45946</v>
      </c>
      <c r="B2117" t="s">
        <v>127</v>
      </c>
      <c r="C2117" s="3">
        <v>0.1763888888888889</v>
      </c>
      <c r="D2117" s="3">
        <v>0.20347222222222219</v>
      </c>
      <c r="E2117" s="3">
        <v>0.2388888888888889</v>
      </c>
      <c r="F2117" s="3">
        <v>0.33263888888888887</v>
      </c>
      <c r="G2117" s="3">
        <v>0.3576388888888889</v>
      </c>
      <c r="H2117" s="3">
        <v>0.38055555555555554</v>
      </c>
      <c r="I2117" s="3">
        <v>0.3972222222222222</v>
      </c>
      <c r="J2117" s="3">
        <v>0.47569444444444442</v>
      </c>
      <c r="K2117" s="3">
        <v>0.49652777777777773</v>
      </c>
      <c r="L2117" s="3">
        <v>0.69236111111111109</v>
      </c>
      <c r="M2117" s="3">
        <v>0.71319444444444446</v>
      </c>
      <c r="N2117" s="3">
        <v>0.72569444444444453</v>
      </c>
      <c r="O2117" s="3">
        <v>0.76319444444444473</v>
      </c>
      <c r="P2117" s="3">
        <v>0.73819444444444449</v>
      </c>
      <c r="Q2117" s="3">
        <f t="shared" si="37"/>
        <v>0.69374999999999998</v>
      </c>
      <c r="R2117" s="3">
        <f>MAX(T2117,P2117)</f>
        <v>0.73819444444444449</v>
      </c>
      <c r="S2117" s="3">
        <v>0.6875</v>
      </c>
      <c r="T2117" s="3">
        <v>0.73750000000000004</v>
      </c>
      <c r="U2117" s="3">
        <f>MAX(M2117+15/60/24-1/24-MOD(M2117+15/60/24-1/24,15/60/24),16/24)</f>
        <v>0.67708333333333326</v>
      </c>
      <c r="V2117" s="3">
        <f>MIN(M2117-MOD(M2117,15/60/24)-1/24,18.75/24)</f>
        <v>0.66666666666666663</v>
      </c>
      <c r="W2117" s="103">
        <f>M2117-(M2117-E2117)/12*1.25</f>
        <v>0.66378761574074074</v>
      </c>
    </row>
    <row r="2118" spans="1:23" ht="12.75" customHeight="1">
      <c r="A2118" s="1">
        <v>45947</v>
      </c>
      <c r="B2118" t="s">
        <v>128</v>
      </c>
      <c r="C2118" s="3">
        <v>0.17708333333333334</v>
      </c>
      <c r="D2118" s="3">
        <v>0.20416666666666669</v>
      </c>
      <c r="E2118" s="3">
        <v>0.23958333333333334</v>
      </c>
      <c r="F2118" s="3">
        <v>0.33263888888888887</v>
      </c>
      <c r="G2118" s="3">
        <v>0.3576388888888889</v>
      </c>
      <c r="H2118" s="3">
        <v>0.38055555555555554</v>
      </c>
      <c r="I2118" s="3">
        <v>0.3972222222222222</v>
      </c>
      <c r="J2118" s="3">
        <v>0.47569444444444442</v>
      </c>
      <c r="K2118" s="3">
        <v>0.49652777777777773</v>
      </c>
      <c r="L2118" s="3">
        <v>0.69166666666666676</v>
      </c>
      <c r="M2118" s="3">
        <v>0.71250000000000002</v>
      </c>
      <c r="N2118" s="3">
        <v>0.72499999999999998</v>
      </c>
      <c r="O2118" s="3">
        <v>0.76249999999999996</v>
      </c>
      <c r="P2118" s="3">
        <v>0.73750000000000004</v>
      </c>
      <c r="Q2118" s="3">
        <f t="shared" si="37"/>
        <v>0.69305555555555554</v>
      </c>
      <c r="R2118" s="3">
        <f>MAX(T2118,P2118)</f>
        <v>0.73750000000000004</v>
      </c>
      <c r="S2118" s="3">
        <v>0.68680555555555556</v>
      </c>
      <c r="T2118" s="3">
        <v>0.73680555555555571</v>
      </c>
      <c r="U2118" s="3">
        <f>MAX(M2118+15/60/24-1/24-MOD(M2118+15/60/24-1/24,15/60/24),16/24)</f>
        <v>0.67708333333333326</v>
      </c>
      <c r="V2118" s="3">
        <f>MIN(M2118-MOD(M2118,15/60/24)-1/24,18.75/24)</f>
        <v>0.66666666666666663</v>
      </c>
      <c r="W2118" s="103">
        <f>M2118-(M2118-E2118)/12*1.25</f>
        <v>0.66323784722222223</v>
      </c>
    </row>
    <row r="2119" spans="1:23" ht="12.75" customHeight="1">
      <c r="A2119" s="1">
        <v>45948</v>
      </c>
      <c r="B2119" t="s">
        <v>129</v>
      </c>
      <c r="C2119" s="3">
        <v>0.17777777777777778</v>
      </c>
      <c r="D2119" s="3">
        <v>0.20486111111111113</v>
      </c>
      <c r="E2119" s="3">
        <v>0.23958333333333334</v>
      </c>
      <c r="F2119" s="3">
        <v>0.33263888888888887</v>
      </c>
      <c r="G2119" s="3">
        <v>0.3576388888888889</v>
      </c>
      <c r="H2119" s="3">
        <v>0.38055555555555554</v>
      </c>
      <c r="I2119" s="3">
        <v>0.3972222222222222</v>
      </c>
      <c r="J2119" s="3">
        <v>0.47569444444444442</v>
      </c>
      <c r="K2119" s="3">
        <v>0.49652777777777773</v>
      </c>
      <c r="L2119" s="3">
        <v>0.69097222222222221</v>
      </c>
      <c r="M2119" s="3">
        <v>0.71180555555555558</v>
      </c>
      <c r="N2119" s="3">
        <v>0.72430555555555554</v>
      </c>
      <c r="O2119" s="3">
        <v>0.76180555555555585</v>
      </c>
      <c r="P2119" s="3">
        <v>0.73680555555555549</v>
      </c>
      <c r="Q2119" s="3">
        <f t="shared" ref="Q2119:Q2182" si="38">+S2118+8/60/24</f>
        <v>0.69236111111111109</v>
      </c>
      <c r="R2119" s="3">
        <f>MAX(T2119,P2119)</f>
        <v>0.73680555555555549</v>
      </c>
      <c r="S2119" s="3">
        <v>0.68611111111111101</v>
      </c>
      <c r="T2119" s="3">
        <v>0.73611111111111127</v>
      </c>
      <c r="U2119" s="3">
        <f>MAX(M2119+15/60/24-1/24-MOD(M2119+15/60/24-1/24,15/60/24),16/24)</f>
        <v>0.67708333333333326</v>
      </c>
      <c r="V2119" s="3">
        <f>MIN(M2119-MOD(M2119,15/60/24)-1/24,18.75/24)</f>
        <v>0.66666666666666663</v>
      </c>
      <c r="W2119" s="103">
        <f>M2119-(M2119-E2119)/12*1.25</f>
        <v>0.66261574074074081</v>
      </c>
    </row>
    <row r="2120" spans="1:23" ht="12.75" customHeight="1">
      <c r="A2120" s="1">
        <v>45949</v>
      </c>
      <c r="B2120" t="s">
        <v>130</v>
      </c>
      <c r="C2120" s="3">
        <v>0.17777777777777778</v>
      </c>
      <c r="D2120" s="3">
        <v>0.20486111111111113</v>
      </c>
      <c r="E2120" s="3">
        <v>0.24027777777777778</v>
      </c>
      <c r="F2120" s="3">
        <v>0.33263888888888887</v>
      </c>
      <c r="G2120" s="3">
        <v>0.35833333333333334</v>
      </c>
      <c r="H2120" s="3">
        <v>0.38055555555555554</v>
      </c>
      <c r="I2120" s="3">
        <v>0.3972222222222222</v>
      </c>
      <c r="J2120" s="3">
        <v>0.47569444444444442</v>
      </c>
      <c r="K2120" s="3">
        <v>0.49652777777777773</v>
      </c>
      <c r="L2120" s="3">
        <v>0.69027777777777777</v>
      </c>
      <c r="M2120" s="3">
        <v>0.71111111111111114</v>
      </c>
      <c r="N2120" s="3">
        <v>0.72361111111111109</v>
      </c>
      <c r="O2120" s="3">
        <v>0.7611111111111114</v>
      </c>
      <c r="P2120" s="3">
        <v>0.73611111111111105</v>
      </c>
      <c r="Q2120" s="3">
        <f t="shared" si="38"/>
        <v>0.69166666666666654</v>
      </c>
      <c r="R2120" s="3">
        <f>MAX(T2120,P2120)</f>
        <v>0.73611111111111105</v>
      </c>
      <c r="S2120" s="3">
        <v>0.68541666666666667</v>
      </c>
      <c r="T2120" s="3">
        <v>0.73541666666666683</v>
      </c>
      <c r="U2120" s="3">
        <f>MAX(M2120+15/60/24-1/24-MOD(M2120+15/60/24-1/24,15/60/24),16/24)</f>
        <v>0.67708333333333326</v>
      </c>
      <c r="V2120" s="3">
        <f>MIN(M2120-MOD(M2120,15/60/24)-1/24,18.75/24)</f>
        <v>0.66666666666666663</v>
      </c>
      <c r="W2120" s="103">
        <f>M2120-(M2120-E2120)/12*1.25</f>
        <v>0.6620659722222223</v>
      </c>
    </row>
    <row r="2121" spans="1:23" ht="12.75" customHeight="1">
      <c r="A2121" s="1">
        <v>45950</v>
      </c>
      <c r="B2121" t="s">
        <v>131</v>
      </c>
      <c r="C2121" s="3">
        <v>0.17847222222222223</v>
      </c>
      <c r="D2121" s="3">
        <v>0.20555555555555557</v>
      </c>
      <c r="E2121" s="3">
        <v>0.24097222222222223</v>
      </c>
      <c r="F2121" s="3">
        <v>0.33333333333333331</v>
      </c>
      <c r="G2121" s="3">
        <v>0.35833333333333334</v>
      </c>
      <c r="H2121" s="3">
        <v>0.38055555555555554</v>
      </c>
      <c r="I2121" s="3">
        <v>0.3972222222222222</v>
      </c>
      <c r="J2121" s="3">
        <v>0.47569444444444442</v>
      </c>
      <c r="K2121" s="3">
        <v>0.49652777777777773</v>
      </c>
      <c r="L2121" s="3">
        <v>0.68888888888888899</v>
      </c>
      <c r="M2121" s="3">
        <v>0.70972222222222225</v>
      </c>
      <c r="N2121" s="3">
        <v>0.72291666666666676</v>
      </c>
      <c r="O2121" s="3">
        <v>0.76041666666666696</v>
      </c>
      <c r="P2121" s="3">
        <v>0.73541666666666672</v>
      </c>
      <c r="Q2121" s="3">
        <f t="shared" si="38"/>
        <v>0.69097222222222221</v>
      </c>
      <c r="R2121" s="3">
        <f>MAX(T2121,P2121)</f>
        <v>0.73541666666666672</v>
      </c>
      <c r="S2121" s="3">
        <v>0.6840277777777779</v>
      </c>
      <c r="T2121" s="3">
        <v>0.73402777777777783</v>
      </c>
      <c r="U2121" s="3">
        <f>MAX(M2121+15/60/24-1/24-MOD(M2121+15/60/24-1/24,15/60/24),16/24)</f>
        <v>0.67708333333333326</v>
      </c>
      <c r="V2121" s="3">
        <f>MIN(M2121-MOD(M2121,15/60/24)-1/24,18.75/24)</f>
        <v>0.66666666666666663</v>
      </c>
      <c r="W2121" s="103">
        <f>M2121-(M2121-E2121)/12*1.25</f>
        <v>0.66089409722222225</v>
      </c>
    </row>
    <row r="2122" spans="1:23" ht="12.75" customHeight="1">
      <c r="A2122" s="1">
        <v>45951</v>
      </c>
      <c r="B2122" t="s">
        <v>93</v>
      </c>
      <c r="C2122" s="3">
        <v>0.17916666666666667</v>
      </c>
      <c r="D2122" s="3">
        <v>0.20624999999999999</v>
      </c>
      <c r="E2122" s="3">
        <v>0.24166666666666667</v>
      </c>
      <c r="F2122" s="3">
        <v>0.33333333333333331</v>
      </c>
      <c r="G2122" s="3">
        <v>0.35833333333333334</v>
      </c>
      <c r="H2122" s="3">
        <v>0.38055555555555554</v>
      </c>
      <c r="I2122" s="3">
        <v>0.3972222222222222</v>
      </c>
      <c r="J2122" s="3">
        <v>0.47569444444444442</v>
      </c>
      <c r="K2122" s="3">
        <v>0.49652777777777773</v>
      </c>
      <c r="L2122" s="3">
        <v>0.68819444444444444</v>
      </c>
      <c r="M2122" s="3">
        <v>0.70902777777777781</v>
      </c>
      <c r="N2122" s="3">
        <v>0.72222222222222221</v>
      </c>
      <c r="O2122" s="3">
        <v>0.75972222222222252</v>
      </c>
      <c r="P2122" s="3">
        <v>0.73472222222222217</v>
      </c>
      <c r="Q2122" s="3">
        <f t="shared" si="38"/>
        <v>0.68958333333333344</v>
      </c>
      <c r="R2122" s="3">
        <f>MAX(T2122,P2122)</f>
        <v>0.73472222222222217</v>
      </c>
      <c r="S2122" s="3">
        <v>0.68333333333333346</v>
      </c>
      <c r="T2122" s="3">
        <v>0.73333333333333339</v>
      </c>
      <c r="U2122" s="3">
        <f>MAX(M2122+15/60/24-1/24-MOD(M2122+15/60/24-1/24,15/60/24),16/24)</f>
        <v>0.67708333333333326</v>
      </c>
      <c r="V2122" s="3">
        <f>MIN(M2122-MOD(M2122,15/60/24)-1/24,18.75/24)</f>
        <v>0.66666666666666663</v>
      </c>
      <c r="W2122" s="103">
        <f>M2122-(M2122-E2122)/12*1.25</f>
        <v>0.66034432870370374</v>
      </c>
    </row>
    <row r="2123" spans="1:23" ht="12.75" customHeight="1">
      <c r="A2123" s="1">
        <v>45952</v>
      </c>
      <c r="B2123" t="s">
        <v>132</v>
      </c>
      <c r="C2123" s="3">
        <v>0.17916666666666667</v>
      </c>
      <c r="D2123" s="3">
        <v>0.20624999999999999</v>
      </c>
      <c r="E2123" s="3">
        <v>0.24166666666666667</v>
      </c>
      <c r="F2123" s="3">
        <v>0.33333333333333331</v>
      </c>
      <c r="G2123" s="3">
        <v>0.35833333333333334</v>
      </c>
      <c r="H2123" s="3">
        <v>0.38055555555555554</v>
      </c>
      <c r="I2123" s="3">
        <v>0.3972222222222222</v>
      </c>
      <c r="J2123" s="3">
        <v>0.47499999999999998</v>
      </c>
      <c r="K2123" s="3">
        <v>0.49583333333333335</v>
      </c>
      <c r="L2123" s="3">
        <v>0.6875</v>
      </c>
      <c r="M2123" s="3">
        <v>0.70833333333333337</v>
      </c>
      <c r="N2123" s="3">
        <v>0.72152777777777777</v>
      </c>
      <c r="O2123" s="3">
        <v>0.75902777777777808</v>
      </c>
      <c r="P2123" s="3">
        <v>0.73402777777777772</v>
      </c>
      <c r="Q2123" s="3">
        <f t="shared" si="38"/>
        <v>0.68888888888888899</v>
      </c>
      <c r="R2123" s="3">
        <f>MAX(T2123,P2123)</f>
        <v>0.73402777777777772</v>
      </c>
      <c r="S2123" s="3">
        <v>0.68263888888888902</v>
      </c>
      <c r="T2123" s="3">
        <v>0.73263888888888895</v>
      </c>
      <c r="U2123" s="3">
        <f>MAX(M2123+15/60/24-1/24-MOD(M2123+15/60/24-1/24,15/60/24),16/24)</f>
        <v>0.67708333333333326</v>
      </c>
      <c r="V2123" s="3">
        <f>MIN(M2123-MOD(M2123,15/60/24)-1/24,18.75/24)</f>
        <v>0.66666666666666663</v>
      </c>
      <c r="W2123" s="103">
        <f>M2123-(M2123-E2123)/12*1.25</f>
        <v>0.65972222222222221</v>
      </c>
    </row>
    <row r="2124" spans="1:23" ht="12.75" customHeight="1">
      <c r="A2124" s="1">
        <v>45953</v>
      </c>
      <c r="B2124" t="s">
        <v>393</v>
      </c>
      <c r="C2124" s="3">
        <v>0.17986111111111111</v>
      </c>
      <c r="D2124" s="3">
        <v>0.20694444444444446</v>
      </c>
      <c r="E2124" s="3">
        <v>0.24236111111111111</v>
      </c>
      <c r="F2124" s="3">
        <v>0.33333333333333331</v>
      </c>
      <c r="G2124" s="3">
        <v>0.35902777777777778</v>
      </c>
      <c r="H2124" s="3">
        <v>0.38055555555555554</v>
      </c>
      <c r="I2124" s="3">
        <v>0.3979166666666667</v>
      </c>
      <c r="J2124" s="3">
        <v>0.47499999999999998</v>
      </c>
      <c r="K2124" s="3">
        <v>0.49583333333333335</v>
      </c>
      <c r="L2124" s="3">
        <v>0.68680555555555556</v>
      </c>
      <c r="M2124" s="3">
        <v>0.70763888888888893</v>
      </c>
      <c r="N2124" s="3">
        <v>0.72083333333333333</v>
      </c>
      <c r="O2124" s="3">
        <v>0.75833333333333364</v>
      </c>
      <c r="P2124" s="3">
        <v>0.73333333333333328</v>
      </c>
      <c r="Q2124" s="3">
        <f t="shared" si="38"/>
        <v>0.68819444444444455</v>
      </c>
      <c r="R2124" s="3">
        <f>MAX(T2124,P2124)</f>
        <v>0.73333333333333328</v>
      </c>
      <c r="S2124" s="3">
        <v>0.68194444444444458</v>
      </c>
      <c r="T2124" s="3">
        <v>0.73194444444444462</v>
      </c>
      <c r="U2124" s="3">
        <f>MAX(M2124+15/60/24-1/24-MOD(M2124+15/60/24-1/24,15/60/24),16/24)</f>
        <v>0.66666666666666663</v>
      </c>
      <c r="V2124" s="3">
        <f>MIN(M2124-MOD(M2124,15/60/24)-1/24,18.75/24)</f>
        <v>0.65625</v>
      </c>
      <c r="W2124" s="103">
        <f>M2124-(M2124-E2124)/12*1.25</f>
        <v>0.6591724537037037</v>
      </c>
    </row>
    <row r="2125" spans="1:23" ht="12.75" customHeight="1">
      <c r="A2125" s="1">
        <v>45954</v>
      </c>
      <c r="B2125" t="s">
        <v>394</v>
      </c>
      <c r="C2125" s="3">
        <v>0.18055555555555555</v>
      </c>
      <c r="D2125" s="3">
        <v>0.2076388888888889</v>
      </c>
      <c r="E2125" s="3">
        <v>0.24305555555555555</v>
      </c>
      <c r="F2125" s="3">
        <v>0.33402777777777781</v>
      </c>
      <c r="G2125" s="3">
        <v>0.35902777777777778</v>
      </c>
      <c r="H2125" s="3">
        <v>0.38055555555555554</v>
      </c>
      <c r="I2125" s="3">
        <v>0.3979166666666667</v>
      </c>
      <c r="J2125" s="3">
        <v>0.47499999999999998</v>
      </c>
      <c r="K2125" s="3">
        <v>0.49583333333333335</v>
      </c>
      <c r="L2125" s="3">
        <v>0.68611111111111101</v>
      </c>
      <c r="M2125" s="3">
        <v>0.70694444444444449</v>
      </c>
      <c r="N2125" s="3">
        <v>0.72013888888888899</v>
      </c>
      <c r="O2125" s="3">
        <v>0.75763888888888919</v>
      </c>
      <c r="P2125" s="3">
        <v>0.73263888888888895</v>
      </c>
      <c r="Q2125" s="3">
        <f t="shared" si="38"/>
        <v>0.68750000000000011</v>
      </c>
      <c r="R2125" s="3">
        <f>MAX(T2125,P2125)</f>
        <v>0.73263888888888895</v>
      </c>
      <c r="S2125" s="3">
        <v>0.68125000000000002</v>
      </c>
      <c r="T2125" s="3">
        <v>0.73124999999999996</v>
      </c>
      <c r="U2125" s="3">
        <f>MAX(M2125+15/60/24-1/24-MOD(M2125+15/60/24-1/24,15/60/24),16/24)</f>
        <v>0.66666666666666663</v>
      </c>
      <c r="V2125" s="3">
        <f>MIN(M2125-MOD(M2125,15/60/24)-1/24,18.75/24)</f>
        <v>0.65625</v>
      </c>
      <c r="W2125" s="103">
        <f>M2125-(M2125-E2125)/12*1.25</f>
        <v>0.65862268518518519</v>
      </c>
    </row>
    <row r="2126" spans="1:23" ht="12.75" customHeight="1">
      <c r="A2126" s="1">
        <v>45955</v>
      </c>
      <c r="B2126" t="s">
        <v>395</v>
      </c>
      <c r="C2126" s="3">
        <v>0.18055555555555555</v>
      </c>
      <c r="D2126" s="3">
        <v>0.2076388888888889</v>
      </c>
      <c r="E2126" s="3">
        <v>0.24374999999999999</v>
      </c>
      <c r="F2126" s="3">
        <v>0.33402777777777781</v>
      </c>
      <c r="G2126" s="3">
        <v>0.35902777777777778</v>
      </c>
      <c r="H2126" s="3">
        <v>0.38124999999999998</v>
      </c>
      <c r="I2126" s="3">
        <v>0.3979166666666667</v>
      </c>
      <c r="J2126" s="3">
        <v>0.47499999999999998</v>
      </c>
      <c r="K2126" s="3">
        <v>0.49583333333333335</v>
      </c>
      <c r="L2126" s="3">
        <v>0.68541666666666667</v>
      </c>
      <c r="M2126" s="3">
        <v>0.70625000000000004</v>
      </c>
      <c r="N2126" s="3">
        <v>0.71944444444444444</v>
      </c>
      <c r="O2126" s="3">
        <v>0.75694444444444475</v>
      </c>
      <c r="P2126" s="3">
        <v>0.7319444444444444</v>
      </c>
      <c r="Q2126" s="3">
        <f t="shared" si="38"/>
        <v>0.68680555555555556</v>
      </c>
      <c r="R2126" s="3">
        <f>MAX(T2126,P2126)</f>
        <v>0.7319444444444444</v>
      </c>
      <c r="S2126" s="3">
        <v>0.68055555555555569</v>
      </c>
      <c r="T2126" s="3">
        <v>0.73124999999999996</v>
      </c>
      <c r="U2126" s="3">
        <f>MAX(M2126+15/60/24-1/24-MOD(M2126+15/60/24-1/24,15/60/24),16/24)</f>
        <v>0.66666666666666663</v>
      </c>
      <c r="V2126" s="3">
        <f>MIN(M2126-MOD(M2126,15/60/24)-1/24,18.75/24)</f>
        <v>0.65625</v>
      </c>
      <c r="W2126" s="103">
        <f>M2126-(M2126-E2126)/12*1.25</f>
        <v>0.65807291666666667</v>
      </c>
    </row>
    <row r="2127" spans="1:23" ht="12.75" customHeight="1">
      <c r="A2127" s="1">
        <v>45956</v>
      </c>
      <c r="B2127" t="s">
        <v>396</v>
      </c>
      <c r="C2127" s="3">
        <v>0.18124999999999999</v>
      </c>
      <c r="D2127" s="3">
        <v>0.20833333333333334</v>
      </c>
      <c r="E2127" s="3">
        <v>0.24444444444444446</v>
      </c>
      <c r="F2127" s="3">
        <v>0.33402777777777781</v>
      </c>
      <c r="G2127" s="3">
        <v>0.35972222222222222</v>
      </c>
      <c r="H2127" s="3">
        <v>0.38124999999999998</v>
      </c>
      <c r="I2127" s="3">
        <v>0.3979166666666667</v>
      </c>
      <c r="J2127" s="3">
        <v>0.47499999999999998</v>
      </c>
      <c r="K2127" s="3">
        <v>0.49583333333333335</v>
      </c>
      <c r="L2127" s="3">
        <v>0.68472222222222223</v>
      </c>
      <c r="M2127" s="3">
        <v>0.7055555555555556</v>
      </c>
      <c r="N2127" s="3">
        <v>0.71875</v>
      </c>
      <c r="O2127" s="3">
        <v>0.75624999999999998</v>
      </c>
      <c r="P2127" s="3">
        <v>0.73124999999999996</v>
      </c>
      <c r="Q2127" s="3">
        <f t="shared" si="38"/>
        <v>0.68611111111111123</v>
      </c>
      <c r="R2127" s="3">
        <f>MAX(T2127,P2127)</f>
        <v>0.73124999999999996</v>
      </c>
      <c r="S2127" s="3">
        <v>0.67986111111111125</v>
      </c>
      <c r="T2127" s="3">
        <v>0.73055555555555574</v>
      </c>
      <c r="U2127" s="3">
        <f>MAX(M2127+15/60/24-1/24-MOD(M2127+15/60/24-1/24,15/60/24),16/24)</f>
        <v>0.66666666666666663</v>
      </c>
      <c r="V2127" s="3">
        <f>MIN(M2127-MOD(M2127,15/60/24)-1/24,18.75/24)</f>
        <v>0.65625</v>
      </c>
      <c r="W2127" s="103">
        <f>M2127-(M2127-E2127)/12*1.25</f>
        <v>0.65752314814814816</v>
      </c>
    </row>
    <row r="2128" spans="1:23" ht="12.75" customHeight="1">
      <c r="A2128" s="1">
        <v>45957</v>
      </c>
      <c r="B2128" t="s">
        <v>397</v>
      </c>
      <c r="C2128" s="3">
        <v>0.18194444444444444</v>
      </c>
      <c r="D2128" s="3">
        <v>0.20902777777777778</v>
      </c>
      <c r="E2128" s="3">
        <v>0.24444444444444446</v>
      </c>
      <c r="F2128" s="3">
        <v>0.3347222222222222</v>
      </c>
      <c r="G2128" s="3">
        <v>0.35972222222222222</v>
      </c>
      <c r="H2128" s="3">
        <v>0.38124999999999998</v>
      </c>
      <c r="I2128" s="3">
        <v>0.3979166666666667</v>
      </c>
      <c r="J2128" s="3">
        <v>0.47499999999999998</v>
      </c>
      <c r="K2128" s="3">
        <v>0.49583333333333335</v>
      </c>
      <c r="L2128" s="3">
        <v>0.68402777777777779</v>
      </c>
      <c r="M2128" s="3">
        <v>0.70486111111111116</v>
      </c>
      <c r="N2128" s="3">
        <v>0.71805555555555556</v>
      </c>
      <c r="O2128" s="3">
        <v>0.75555555555555587</v>
      </c>
      <c r="P2128" s="3">
        <v>0.73055555555555551</v>
      </c>
      <c r="Q2128" s="3">
        <f t="shared" si="38"/>
        <v>0.68541666666666679</v>
      </c>
      <c r="R2128" s="3">
        <f>MAX(T2128,P2128)</f>
        <v>0.73055555555555551</v>
      </c>
      <c r="S2128" s="3">
        <v>0.67916666666666681</v>
      </c>
      <c r="T2128" s="3">
        <v>0.72986111111111129</v>
      </c>
      <c r="U2128" s="3">
        <f>MAX(M2128+15/60/24-1/24-MOD(M2128+15/60/24-1/24,15/60/24),16/24)</f>
        <v>0.66666666666666663</v>
      </c>
      <c r="V2128" s="3">
        <f>MIN(M2128-MOD(M2128,15/60/24)-1/24,18.75/24)</f>
        <v>0.65625</v>
      </c>
      <c r="W2128" s="103">
        <f>M2128-(M2128-E2128)/12*1.25</f>
        <v>0.65690104166666674</v>
      </c>
    </row>
    <row r="2129" spans="1:23" ht="12.75" customHeight="1">
      <c r="A2129" s="1">
        <v>45958</v>
      </c>
      <c r="B2129" t="s">
        <v>398</v>
      </c>
      <c r="C2129" s="3">
        <v>0.18194444444444444</v>
      </c>
      <c r="D2129" s="3">
        <v>0.20972222222222223</v>
      </c>
      <c r="E2129" s="3">
        <v>0.24513888888888888</v>
      </c>
      <c r="F2129" s="3">
        <v>0.3347222222222222</v>
      </c>
      <c r="G2129" s="3">
        <v>0.35972222222222222</v>
      </c>
      <c r="H2129" s="3">
        <v>0.38124999999999998</v>
      </c>
      <c r="I2129" s="3">
        <v>0.3979166666666667</v>
      </c>
      <c r="J2129" s="3">
        <v>0.47499999999999998</v>
      </c>
      <c r="K2129" s="3">
        <v>0.49583333333333335</v>
      </c>
      <c r="L2129" s="3">
        <v>0.68333333333333324</v>
      </c>
      <c r="M2129" s="3">
        <v>0.70416666666666672</v>
      </c>
      <c r="N2129" s="3">
        <v>0.71736111111111101</v>
      </c>
      <c r="O2129" s="3">
        <v>0.75486111111111143</v>
      </c>
      <c r="P2129" s="3">
        <v>0.72986111111111096</v>
      </c>
      <c r="Q2129" s="3">
        <f t="shared" si="38"/>
        <v>0.68472222222222234</v>
      </c>
      <c r="R2129" s="3">
        <f>MAX(T2129,P2129)</f>
        <v>0.72986111111111096</v>
      </c>
      <c r="S2129" s="3">
        <v>0.67847222222222237</v>
      </c>
      <c r="T2129" s="3">
        <v>0.72916666666666685</v>
      </c>
      <c r="U2129" s="3">
        <f>MAX(M2129+15/60/24-1/24-MOD(M2129+15/60/24-1/24,15/60/24),16/24)</f>
        <v>0.66666666666666663</v>
      </c>
      <c r="V2129" s="3">
        <f>MIN(M2129-MOD(M2129,15/60/24)-1/24,18.75/24)</f>
        <v>0.65625</v>
      </c>
      <c r="W2129" s="103">
        <f>M2129-(M2129-E2129)/12*1.25</f>
        <v>0.65635127314814823</v>
      </c>
    </row>
    <row r="2130" spans="1:23" ht="12.75" customHeight="1">
      <c r="A2130" s="1">
        <v>45959</v>
      </c>
      <c r="B2130" t="s">
        <v>399</v>
      </c>
      <c r="C2130" s="3">
        <v>0.18263888888888891</v>
      </c>
      <c r="D2130" s="3">
        <v>0.20972222222222223</v>
      </c>
      <c r="E2130" s="3">
        <v>0.24583333333333335</v>
      </c>
      <c r="F2130" s="3">
        <v>0.3347222222222222</v>
      </c>
      <c r="G2130" s="3">
        <v>0.36041666666666666</v>
      </c>
      <c r="H2130" s="3">
        <v>0.38124999999999998</v>
      </c>
      <c r="I2130" s="3">
        <v>0.39861111111111108</v>
      </c>
      <c r="J2130" s="3">
        <v>0.47499999999999998</v>
      </c>
      <c r="K2130" s="3">
        <v>0.49583333333333335</v>
      </c>
      <c r="L2130" s="3">
        <v>0.68263888888888891</v>
      </c>
      <c r="M2130" s="3">
        <v>0.70347222222222228</v>
      </c>
      <c r="N2130" s="3">
        <v>0.71666666666666667</v>
      </c>
      <c r="O2130" s="3">
        <v>0.75416666666666698</v>
      </c>
      <c r="P2130" s="3">
        <v>0.72916666666666663</v>
      </c>
      <c r="Q2130" s="3">
        <f t="shared" si="38"/>
        <v>0.6840277777777779</v>
      </c>
      <c r="R2130" s="3">
        <f>MAX(T2130,P2130)</f>
        <v>0.72916666666666663</v>
      </c>
      <c r="S2130" s="3">
        <v>0.67847222222222225</v>
      </c>
      <c r="T2130" s="3">
        <v>0.72847222222222241</v>
      </c>
      <c r="U2130" s="3">
        <f>MAX(M2130+15/60/24-1/24-MOD(M2130+15/60/24-1/24,15/60/24),16/24)</f>
        <v>0.66666666666666663</v>
      </c>
      <c r="V2130" s="3">
        <f>MIN(M2130-MOD(M2130,15/60/24)-1/24,18.75/24)</f>
        <v>0.65625</v>
      </c>
      <c r="W2130" s="103">
        <f>M2130-(M2130-E2130)/12*1.25</f>
        <v>0.65580150462962972</v>
      </c>
    </row>
    <row r="2131" spans="1:23" ht="12.75" customHeight="1">
      <c r="A2131" s="1">
        <v>45960</v>
      </c>
      <c r="B2131" t="s">
        <v>400</v>
      </c>
      <c r="C2131" s="3">
        <v>0.18333333333333335</v>
      </c>
      <c r="D2131" s="3">
        <v>0.21041666666666667</v>
      </c>
      <c r="E2131" s="3">
        <v>0.24652777777777779</v>
      </c>
      <c r="F2131" s="3">
        <v>0.3354166666666667</v>
      </c>
      <c r="G2131" s="3">
        <v>0.36041666666666666</v>
      </c>
      <c r="H2131" s="3">
        <v>0.38194444444444442</v>
      </c>
      <c r="I2131" s="3">
        <v>0.39861111111111108</v>
      </c>
      <c r="J2131" s="3">
        <v>0.47499999999999998</v>
      </c>
      <c r="K2131" s="3">
        <v>0.49583333333333335</v>
      </c>
      <c r="L2131" s="3">
        <v>0.68194444444444446</v>
      </c>
      <c r="M2131" s="3">
        <v>0.70277777777777783</v>
      </c>
      <c r="N2131" s="3">
        <v>0.71597222222222223</v>
      </c>
      <c r="O2131" s="3">
        <v>0.75347222222222254</v>
      </c>
      <c r="P2131" s="3">
        <v>0.72847222222222219</v>
      </c>
      <c r="Q2131" s="3">
        <f t="shared" si="38"/>
        <v>0.68402777777777779</v>
      </c>
      <c r="R2131" s="3">
        <f>MAX(T2131,P2131)</f>
        <v>0.72847222222222219</v>
      </c>
      <c r="S2131" s="3">
        <v>0.6777777777777777</v>
      </c>
      <c r="T2131" s="3">
        <v>0.72777777777777797</v>
      </c>
      <c r="U2131" s="3">
        <f>MAX(M2131+15/60/24-1/24-MOD(M2131+15/60/24-1/24,15/60/24),16/24)</f>
        <v>0.66666666666666663</v>
      </c>
      <c r="V2131" s="3">
        <f>MIN(M2131-MOD(M2131,15/60/24)-1/24,18.75/24)</f>
        <v>0.65625</v>
      </c>
      <c r="W2131" s="103">
        <f>M2131-(M2131-E2131)/12*1.25</f>
        <v>0.6552517361111112</v>
      </c>
    </row>
    <row r="2132" spans="1:23" ht="12.75" customHeight="1">
      <c r="A2132" s="1">
        <v>45961</v>
      </c>
      <c r="B2132" t="s">
        <v>401</v>
      </c>
      <c r="C2132" s="3">
        <v>0.18402777777777779</v>
      </c>
      <c r="D2132" s="3">
        <v>0.21111111111111111</v>
      </c>
      <c r="E2132" s="3">
        <v>0.24722222222222223</v>
      </c>
      <c r="F2132" s="3">
        <v>0.3354166666666667</v>
      </c>
      <c r="G2132" s="3">
        <v>0.3611111111111111</v>
      </c>
      <c r="H2132" s="3">
        <v>0.38194444444444442</v>
      </c>
      <c r="I2132" s="3">
        <v>0.39861111111111108</v>
      </c>
      <c r="J2132" s="3">
        <v>0.47430555555555554</v>
      </c>
      <c r="K2132" s="3">
        <v>0.49513888888888885</v>
      </c>
      <c r="L2132" s="3">
        <v>0.68125000000000002</v>
      </c>
      <c r="M2132" s="3">
        <v>0.70208333333333339</v>
      </c>
      <c r="N2132" s="3">
        <v>0.71527777777777779</v>
      </c>
      <c r="O2132" s="3">
        <v>0.75347222222222254</v>
      </c>
      <c r="P2132" s="3">
        <v>0.72777777777777775</v>
      </c>
      <c r="Q2132" s="3">
        <f t="shared" si="38"/>
        <v>0.68333333333333324</v>
      </c>
      <c r="R2132" s="3">
        <f>MAX(T2132,P2132)</f>
        <v>0.72777777777777775</v>
      </c>
      <c r="S2132" s="3">
        <v>0.67708333333333337</v>
      </c>
      <c r="T2132" s="3">
        <v>0.72708333333333353</v>
      </c>
      <c r="U2132" s="3">
        <f>MAX(M2132+15/60/24-1/24-MOD(M2132+15/60/24-1/24,15/60/24),16/24)</f>
        <v>0.66666666666666663</v>
      </c>
      <c r="V2132" s="3">
        <f>MIN(M2132-MOD(M2132,15/60/24)-1/24,18.75/24)</f>
        <v>0.65625</v>
      </c>
      <c r="W2132" s="103">
        <f>M2132-(M2132-E2132)/12*1.25</f>
        <v>0.65470196759259269</v>
      </c>
    </row>
    <row r="2133" spans="1:23" ht="12.75" customHeight="1">
      <c r="A2133" s="1">
        <v>45962</v>
      </c>
      <c r="B2133" t="s">
        <v>402</v>
      </c>
      <c r="C2133" s="3">
        <v>0.18402777777777779</v>
      </c>
      <c r="D2133" s="3">
        <v>0.21180555555555555</v>
      </c>
      <c r="E2133" s="3">
        <v>0.24722222222222223</v>
      </c>
      <c r="F2133" s="3">
        <v>0.3354166666666667</v>
      </c>
      <c r="G2133" s="3">
        <v>0.3611111111111111</v>
      </c>
      <c r="H2133" s="3">
        <v>0.38194444444444442</v>
      </c>
      <c r="I2133" s="3">
        <v>0.39861111111111108</v>
      </c>
      <c r="J2133" s="3">
        <v>0.47430555555555554</v>
      </c>
      <c r="K2133" s="3">
        <v>0.49513888888888885</v>
      </c>
      <c r="L2133" s="3">
        <v>0.68125000000000002</v>
      </c>
      <c r="M2133" s="3">
        <v>0.70208333333333339</v>
      </c>
      <c r="N2133" s="3">
        <v>0.71458333333333324</v>
      </c>
      <c r="O2133" s="3">
        <v>0.7527777777777781</v>
      </c>
      <c r="P2133" s="3">
        <v>0.72708333333333319</v>
      </c>
      <c r="Q2133" s="3">
        <f t="shared" si="38"/>
        <v>0.68263888888888891</v>
      </c>
      <c r="R2133" s="3">
        <f>MAX(T2133,P2133)</f>
        <v>0.72708333333333319</v>
      </c>
      <c r="S2133" s="3">
        <v>0.67638888888888893</v>
      </c>
      <c r="T2133" s="3">
        <v>0.72638888888888886</v>
      </c>
      <c r="U2133" s="3">
        <f>MAX(M2133+15/60/24-1/24-MOD(M2133+15/60/24-1/24,15/60/24),16/24)</f>
        <v>0.66666666666666663</v>
      </c>
      <c r="V2133" s="3">
        <f>MIN(M2133-MOD(M2133,15/60/24)-1/24,18.75/24)</f>
        <v>0.65625</v>
      </c>
      <c r="W2133" s="103">
        <f>M2133-(M2133-E2133)/12*1.25</f>
        <v>0.65470196759259269</v>
      </c>
    </row>
    <row r="2134" spans="1:23" ht="12.75" customHeight="1">
      <c r="A2134" s="1">
        <v>45963</v>
      </c>
      <c r="B2134" t="s">
        <v>403</v>
      </c>
      <c r="C2134" s="3">
        <v>0.18472222222222223</v>
      </c>
      <c r="D2134" s="3">
        <v>0.21180555555555555</v>
      </c>
      <c r="E2134" s="3">
        <v>0.24791666666666667</v>
      </c>
      <c r="F2134" s="3">
        <v>0.33611111111111108</v>
      </c>
      <c r="G2134" s="3">
        <v>0.3611111111111111</v>
      </c>
      <c r="H2134" s="3">
        <v>0.38194444444444442</v>
      </c>
      <c r="I2134" s="3">
        <v>0.39930555555555558</v>
      </c>
      <c r="J2134" s="3">
        <v>0.47430555555555554</v>
      </c>
      <c r="K2134" s="3">
        <v>0.49513888888888885</v>
      </c>
      <c r="L2134" s="3">
        <v>0.68055555555555547</v>
      </c>
      <c r="M2134" s="3">
        <v>0.70138888888888895</v>
      </c>
      <c r="N2134" s="3">
        <v>0.71388888888888891</v>
      </c>
      <c r="O2134" s="3">
        <v>0.75208333333333366</v>
      </c>
      <c r="P2134" s="3">
        <v>0.72638888888888886</v>
      </c>
      <c r="Q2134" s="3">
        <f t="shared" si="38"/>
        <v>0.68194444444444446</v>
      </c>
      <c r="R2134" s="3">
        <f>MAX(T2134,P2134)</f>
        <v>0.72638888888888897</v>
      </c>
      <c r="S2134" s="3">
        <v>0.67569444444444438</v>
      </c>
      <c r="T2134" s="3">
        <v>0.72638888888888897</v>
      </c>
      <c r="U2134" s="3">
        <f>MAX(M2134+15/60/24-1/24-MOD(M2134+15/60/24-1/24,15/60/24),16/24)</f>
        <v>0.66666666666666663</v>
      </c>
      <c r="V2134" s="3">
        <f>MIN(M2134-MOD(M2134,15/60/24)-1/24,18.75/24)</f>
        <v>0.65625</v>
      </c>
      <c r="W2134" s="103">
        <f>M2134-(M2134-E2134)/12*1.25</f>
        <v>0.65415219907407418</v>
      </c>
    </row>
    <row r="2135" spans="1:23" ht="12.75" customHeight="1">
      <c r="A2135" s="1">
        <v>45964</v>
      </c>
      <c r="B2135" t="s">
        <v>404</v>
      </c>
      <c r="C2135" s="3">
        <v>0.18541666666666667</v>
      </c>
      <c r="D2135" s="3">
        <v>0.21249999999999999</v>
      </c>
      <c r="E2135" s="3">
        <v>0.24861111111111112</v>
      </c>
      <c r="F2135" s="3">
        <v>0.33611111111111108</v>
      </c>
      <c r="G2135" s="3">
        <v>0.36180555555555555</v>
      </c>
      <c r="H2135" s="3">
        <v>0.38194444444444442</v>
      </c>
      <c r="I2135" s="3">
        <v>0.39930555555555558</v>
      </c>
      <c r="J2135" s="3">
        <v>0.47430555555555554</v>
      </c>
      <c r="K2135" s="3">
        <v>0.49513888888888885</v>
      </c>
      <c r="L2135" s="3">
        <v>0.67986111111111114</v>
      </c>
      <c r="M2135" s="3">
        <v>0.70069444444444451</v>
      </c>
      <c r="N2135" s="3">
        <v>0.71388888888888891</v>
      </c>
      <c r="O2135" s="3">
        <v>0.75138888888888922</v>
      </c>
      <c r="P2135" s="3">
        <v>0.72638888888888886</v>
      </c>
      <c r="Q2135" s="3">
        <f t="shared" si="38"/>
        <v>0.68124999999999991</v>
      </c>
      <c r="R2135" s="3">
        <f>MAX(T2135,P2135)</f>
        <v>0.72638888888888886</v>
      </c>
      <c r="S2135" s="3">
        <v>0.67500000000000004</v>
      </c>
      <c r="T2135" s="3">
        <v>0.72569444444444442</v>
      </c>
      <c r="U2135" s="3">
        <f>MAX(M2135+15/60/24-1/24-MOD(M2135+15/60/24-1/24,15/60/24),16/24)</f>
        <v>0.66666666666666663</v>
      </c>
      <c r="V2135" s="3">
        <f>MIN(M2135-MOD(M2135,15/60/24)-1/24,18.75/24)</f>
        <v>0.65625</v>
      </c>
      <c r="W2135" s="103">
        <f>M2135-(M2135-E2135)/12*1.25</f>
        <v>0.65360243055555567</v>
      </c>
    </row>
    <row r="2136" spans="1:23" ht="12.75" customHeight="1">
      <c r="A2136" s="1">
        <v>45965</v>
      </c>
      <c r="B2136" t="s">
        <v>405</v>
      </c>
      <c r="C2136" s="3">
        <v>0.18541666666666667</v>
      </c>
      <c r="D2136" s="3">
        <v>0.21319444444444444</v>
      </c>
      <c r="E2136" s="3">
        <v>0.24930555555555556</v>
      </c>
      <c r="F2136" s="3">
        <v>0.33611111111111108</v>
      </c>
      <c r="G2136" s="3">
        <v>0.36180555555555555</v>
      </c>
      <c r="H2136" s="3">
        <v>0.38263888888888892</v>
      </c>
      <c r="I2136" s="3">
        <v>0.39930555555555558</v>
      </c>
      <c r="J2136" s="3">
        <v>0.47430555555555554</v>
      </c>
      <c r="K2136" s="3">
        <v>0.49513888888888885</v>
      </c>
      <c r="L2136" s="3">
        <v>0.6791666666666667</v>
      </c>
      <c r="M2136" s="3">
        <v>0.7</v>
      </c>
      <c r="N2136" s="3">
        <v>0.71319444444444446</v>
      </c>
      <c r="O2136" s="3">
        <v>0.75138888888888922</v>
      </c>
      <c r="P2136" s="3">
        <v>0.72569444444444442</v>
      </c>
      <c r="Q2136" s="3">
        <f t="shared" si="38"/>
        <v>0.68055555555555558</v>
      </c>
      <c r="R2136" s="3">
        <f>MAX(T2136,P2136)</f>
        <v>0.72569444444444442</v>
      </c>
      <c r="S2136" s="3">
        <v>0.67500000000000004</v>
      </c>
      <c r="T2136" s="3">
        <v>0.72499999999999998</v>
      </c>
      <c r="U2136" s="3">
        <f>MAX(M2136+15/60/24-1/24-MOD(M2136+15/60/24-1/24,15/60/24),16/24)</f>
        <v>0.66666666666666663</v>
      </c>
      <c r="V2136" s="3">
        <f>MIN(M2136-MOD(M2136,15/60/24)-1/24,18.75/24)</f>
        <v>0.65625</v>
      </c>
      <c r="W2136" s="103">
        <f>M2136-(M2136-E2136)/12*1.25</f>
        <v>0.65305266203703705</v>
      </c>
    </row>
    <row r="2137" spans="1:23" ht="12.75" customHeight="1">
      <c r="A2137" s="1">
        <v>45966</v>
      </c>
      <c r="B2137" t="s">
        <v>406</v>
      </c>
      <c r="C2137" s="3">
        <v>0.18611111111111112</v>
      </c>
      <c r="D2137" s="3">
        <v>0.21388888888888891</v>
      </c>
      <c r="E2137" s="3">
        <v>0.25</v>
      </c>
      <c r="F2137" s="3">
        <v>0.33680555555555558</v>
      </c>
      <c r="G2137" s="3">
        <v>0.36249999999999999</v>
      </c>
      <c r="H2137" s="3">
        <v>0.38263888888888892</v>
      </c>
      <c r="I2137" s="3">
        <v>0.4</v>
      </c>
      <c r="J2137" s="3">
        <v>0.47430555555555554</v>
      </c>
      <c r="K2137" s="3">
        <v>0.49513888888888885</v>
      </c>
      <c r="L2137" s="3">
        <v>0.67847222222222225</v>
      </c>
      <c r="M2137" s="3">
        <v>0.69930555555555562</v>
      </c>
      <c r="N2137" s="3">
        <v>0.71250000000000002</v>
      </c>
      <c r="O2137" s="3">
        <v>0.75069444444444478</v>
      </c>
      <c r="P2137" s="3">
        <v>0.72499999999999998</v>
      </c>
      <c r="Q2137" s="3">
        <f t="shared" si="38"/>
        <v>0.68055555555555558</v>
      </c>
      <c r="R2137" s="3">
        <f>MAX(T2137,P2137)</f>
        <v>0.72499999999999998</v>
      </c>
      <c r="S2137" s="3">
        <v>0.6743055555555556</v>
      </c>
      <c r="T2137" s="3">
        <v>0.72430555555555554</v>
      </c>
      <c r="U2137" s="3">
        <f>MAX(M2137+15/60/24-1/24-MOD(M2137+15/60/24-1/24,15/60/24),16/24)</f>
        <v>0.66666666666666663</v>
      </c>
      <c r="V2137" s="3">
        <f>MIN(M2137-MOD(M2137,15/60/24)-1/24,18.75/24)</f>
        <v>0.65625</v>
      </c>
      <c r="W2137" s="103">
        <f>M2137-(M2137-E2137)/12*1.25</f>
        <v>0.65250289351851853</v>
      </c>
    </row>
    <row r="2138" spans="1:23" ht="12.75" customHeight="1">
      <c r="A2138" s="1">
        <v>45967</v>
      </c>
      <c r="B2138" t="s">
        <v>407</v>
      </c>
      <c r="C2138" s="3">
        <v>0.18680555555555556</v>
      </c>
      <c r="D2138" s="3">
        <v>0.21388888888888891</v>
      </c>
      <c r="E2138" s="3">
        <v>0.25</v>
      </c>
      <c r="F2138" s="3">
        <v>0.33680555555555558</v>
      </c>
      <c r="G2138" s="3">
        <v>0.36249999999999999</v>
      </c>
      <c r="H2138" s="3">
        <v>0.38263888888888892</v>
      </c>
      <c r="I2138" s="3">
        <v>0.4</v>
      </c>
      <c r="J2138" s="3">
        <v>0.47499999999999998</v>
      </c>
      <c r="K2138" s="3">
        <v>0.49583333333333335</v>
      </c>
      <c r="L2138" s="3">
        <v>0.67847222222222225</v>
      </c>
      <c r="M2138" s="3">
        <v>0.69930555555555562</v>
      </c>
      <c r="N2138" s="3">
        <v>0.71180555555555547</v>
      </c>
      <c r="O2138" s="3">
        <v>0.75</v>
      </c>
      <c r="P2138" s="3">
        <v>0.72430555555555542</v>
      </c>
      <c r="Q2138" s="3">
        <f t="shared" si="38"/>
        <v>0.67986111111111114</v>
      </c>
      <c r="R2138" s="3">
        <f>MAX(T2138,P2138)</f>
        <v>0.72430555555555554</v>
      </c>
      <c r="S2138" s="3">
        <v>0.67361111111111116</v>
      </c>
      <c r="T2138" s="3">
        <v>0.72430555555555554</v>
      </c>
      <c r="U2138" s="3">
        <f>MAX(M2138+15/60/24-1/24-MOD(M2138+15/60/24-1/24,15/60/24),16/24)</f>
        <v>0.66666666666666663</v>
      </c>
      <c r="V2138" s="3">
        <f>MIN(M2138-MOD(M2138,15/60/24)-1/24,18.75/24)</f>
        <v>0.65625</v>
      </c>
      <c r="W2138" s="103">
        <f>M2138-(M2138-E2138)/12*1.25</f>
        <v>0.65250289351851853</v>
      </c>
    </row>
    <row r="2139" spans="1:23" ht="12.75" customHeight="1">
      <c r="A2139" s="1">
        <v>45968</v>
      </c>
      <c r="B2139" t="s">
        <v>408</v>
      </c>
      <c r="C2139" s="3">
        <v>0.1875</v>
      </c>
      <c r="D2139" s="3">
        <v>0.21458333333333335</v>
      </c>
      <c r="E2139" s="3">
        <v>0.25069444444444444</v>
      </c>
      <c r="F2139" s="3">
        <v>0.33680555555555558</v>
      </c>
      <c r="G2139" s="3">
        <v>0.36249999999999999</v>
      </c>
      <c r="H2139" s="3">
        <v>0.3833333333333333</v>
      </c>
      <c r="I2139" s="3">
        <v>0.4</v>
      </c>
      <c r="J2139" s="3">
        <v>0.47499999999999998</v>
      </c>
      <c r="K2139" s="3">
        <v>0.49583333333333335</v>
      </c>
      <c r="L2139" s="3">
        <v>0.6777777777777777</v>
      </c>
      <c r="M2139" s="3">
        <v>0.69861111111111118</v>
      </c>
      <c r="N2139" s="3">
        <v>0.71180555555555547</v>
      </c>
      <c r="O2139" s="3">
        <v>0.75</v>
      </c>
      <c r="P2139" s="3">
        <v>0.72430555555555542</v>
      </c>
      <c r="Q2139" s="3">
        <f t="shared" si="38"/>
        <v>0.6791666666666667</v>
      </c>
      <c r="R2139" s="3">
        <f>MAX(T2139,P2139)</f>
        <v>0.72430555555555542</v>
      </c>
      <c r="S2139" s="3">
        <v>0.67291666666666661</v>
      </c>
      <c r="T2139" s="3">
        <v>0.72361111111111109</v>
      </c>
      <c r="U2139" s="3">
        <f>MAX(M2139+15/60/24-1/24-MOD(M2139+15/60/24-1/24,15/60/24),16/24)</f>
        <v>0.66666666666666663</v>
      </c>
      <c r="V2139" s="3">
        <f>MIN(M2139-MOD(M2139,15/60/24)-1/24,18.75/24)</f>
        <v>0.65625</v>
      </c>
      <c r="W2139" s="103">
        <f>M2139-(M2139-E2139)/12*1.25</f>
        <v>0.65195312500000002</v>
      </c>
    </row>
    <row r="2140" spans="1:23" ht="12.75" customHeight="1">
      <c r="A2140" s="1">
        <v>45969</v>
      </c>
      <c r="B2140" t="s">
        <v>409</v>
      </c>
      <c r="C2140" s="3">
        <v>0.1875</v>
      </c>
      <c r="D2140" s="3">
        <v>0.21527777777777779</v>
      </c>
      <c r="E2140" s="3">
        <v>0.25138888888888888</v>
      </c>
      <c r="F2140" s="3">
        <v>0.33750000000000002</v>
      </c>
      <c r="G2140" s="3">
        <v>0.36319444444444443</v>
      </c>
      <c r="H2140" s="3">
        <v>0.3833333333333333</v>
      </c>
      <c r="I2140" s="3">
        <v>0.4</v>
      </c>
      <c r="J2140" s="3">
        <v>0.47499999999999998</v>
      </c>
      <c r="K2140" s="3">
        <v>0.49583333333333335</v>
      </c>
      <c r="L2140" s="3">
        <v>0.67708333333333337</v>
      </c>
      <c r="M2140" s="3">
        <v>0.69791666666666674</v>
      </c>
      <c r="N2140" s="3">
        <v>0.71111111111111114</v>
      </c>
      <c r="O2140" s="3">
        <v>0.74930555555555589</v>
      </c>
      <c r="P2140" s="3">
        <v>0.72361111111111109</v>
      </c>
      <c r="Q2140" s="3">
        <f t="shared" si="38"/>
        <v>0.67847222222222214</v>
      </c>
      <c r="R2140" s="3">
        <f>MAX(T2140,P2140)</f>
        <v>0.72361111111111109</v>
      </c>
      <c r="S2140" s="3">
        <v>0.67291666666666661</v>
      </c>
      <c r="T2140" s="3">
        <v>0.72291666666666665</v>
      </c>
      <c r="U2140" s="3">
        <f>MAX(M2140+15/60/24-1/24-MOD(M2140+15/60/24-1/24,15/60/24),16/24)</f>
        <v>0.66666666666666663</v>
      </c>
      <c r="V2140" s="3">
        <f>MIN(M2140-MOD(M2140,15/60/24)-1/24,18.75/24)</f>
        <v>0.65625</v>
      </c>
      <c r="W2140" s="103">
        <f>M2140-(M2140-E2140)/12*1.25</f>
        <v>0.65140335648148151</v>
      </c>
    </row>
    <row r="2141" spans="1:23" ht="12.75" customHeight="1">
      <c r="A2141" s="1">
        <v>45970</v>
      </c>
      <c r="B2141" t="s">
        <v>410</v>
      </c>
      <c r="C2141" s="3">
        <v>0.18819444444444444</v>
      </c>
      <c r="D2141" s="3">
        <v>0.21597222222222223</v>
      </c>
      <c r="E2141" s="3">
        <v>0.25208333333333333</v>
      </c>
      <c r="F2141" s="3">
        <v>0.33750000000000002</v>
      </c>
      <c r="G2141" s="3">
        <v>0.36319444444444443</v>
      </c>
      <c r="H2141" s="3">
        <v>0.3833333333333333</v>
      </c>
      <c r="I2141" s="3">
        <v>0.40069444444444446</v>
      </c>
      <c r="J2141" s="3">
        <v>0.47499999999999998</v>
      </c>
      <c r="K2141" s="3">
        <v>0.49583333333333335</v>
      </c>
      <c r="L2141" s="3">
        <v>0.67638888888888893</v>
      </c>
      <c r="M2141" s="3">
        <v>0.6972222222222223</v>
      </c>
      <c r="N2141" s="3">
        <v>0.7104166666666667</v>
      </c>
      <c r="O2141" s="3">
        <v>0.74861111111111145</v>
      </c>
      <c r="P2141" s="3">
        <v>0.72291666666666665</v>
      </c>
      <c r="Q2141" s="3">
        <f t="shared" si="38"/>
        <v>0.67847222222222214</v>
      </c>
      <c r="R2141" s="3">
        <f>MAX(T2141,P2141)</f>
        <v>0.72291666666666676</v>
      </c>
      <c r="S2141" s="3">
        <v>0.67222222222222217</v>
      </c>
      <c r="T2141" s="3">
        <v>0.72291666666666676</v>
      </c>
      <c r="U2141" s="3">
        <f>MAX(M2141+15/60/24-1/24-MOD(M2141+15/60/24-1/24,15/60/24),16/24)</f>
        <v>0.66666666666666663</v>
      </c>
      <c r="V2141" s="3">
        <f>MIN(M2141-MOD(M2141,15/60/24)-1/24,18.75/24)</f>
        <v>0.64583333333333337</v>
      </c>
      <c r="W2141" s="103">
        <f>M2141-(M2141-E2141)/12*1.25</f>
        <v>0.650853587962963</v>
      </c>
    </row>
    <row r="2142" spans="1:23" ht="12.75" customHeight="1">
      <c r="A2142" s="1">
        <v>45971</v>
      </c>
      <c r="B2142" t="s">
        <v>411</v>
      </c>
      <c r="C2142" s="3">
        <v>0.18888888888888888</v>
      </c>
      <c r="D2142" s="3">
        <v>0.21597222222222223</v>
      </c>
      <c r="E2142" s="3">
        <v>0.25277777777777777</v>
      </c>
      <c r="F2142" s="3">
        <v>0.33819444444444446</v>
      </c>
      <c r="G2142" s="3">
        <v>0.36388888888888887</v>
      </c>
      <c r="H2142" s="3">
        <v>0.3833333333333333</v>
      </c>
      <c r="I2142" s="3">
        <v>0.40069444444444446</v>
      </c>
      <c r="J2142" s="3">
        <v>0.47499999999999998</v>
      </c>
      <c r="K2142" s="3">
        <v>0.49583333333333335</v>
      </c>
      <c r="L2142" s="3">
        <v>0.67638888888888893</v>
      </c>
      <c r="M2142" s="3">
        <v>0.6972222222222223</v>
      </c>
      <c r="N2142" s="3">
        <v>0.7104166666666667</v>
      </c>
      <c r="O2142" s="3">
        <v>0.74861111111111145</v>
      </c>
      <c r="P2142" s="3">
        <v>0.72291666666666665</v>
      </c>
      <c r="Q2142" s="3">
        <f t="shared" si="38"/>
        <v>0.6777777777777777</v>
      </c>
      <c r="R2142" s="3">
        <f>MAX(T2142,P2142)</f>
        <v>0.72291666666666665</v>
      </c>
      <c r="S2142" s="3">
        <v>0.67152777777777783</v>
      </c>
      <c r="T2142" s="3">
        <v>0.72222222222222232</v>
      </c>
      <c r="U2142" s="3">
        <f>MAX(M2142+15/60/24-1/24-MOD(M2142+15/60/24-1/24,15/60/24),16/24)</f>
        <v>0.66666666666666663</v>
      </c>
      <c r="V2142" s="3">
        <f>MIN(M2142-MOD(M2142,15/60/24)-1/24,18.75/24)</f>
        <v>0.64583333333333337</v>
      </c>
      <c r="W2142" s="103">
        <f>M2142-(M2142-E2142)/12*1.25</f>
        <v>0.65092592592592602</v>
      </c>
    </row>
    <row r="2143" spans="1:23" ht="12.75" customHeight="1">
      <c r="A2143" s="1">
        <v>45972</v>
      </c>
      <c r="B2143" t="s">
        <v>412</v>
      </c>
      <c r="C2143" s="3">
        <v>0.18888888888888888</v>
      </c>
      <c r="D2143" s="3">
        <v>0.21666666666666667</v>
      </c>
      <c r="E2143" s="3">
        <v>0.25347222222222221</v>
      </c>
      <c r="F2143" s="3">
        <v>0.33819444444444446</v>
      </c>
      <c r="G2143" s="3">
        <v>0.36388888888888887</v>
      </c>
      <c r="H2143" s="3">
        <v>0.3840277777777778</v>
      </c>
      <c r="I2143" s="3">
        <v>0.40138888888888885</v>
      </c>
      <c r="J2143" s="3">
        <v>0.47499999999999998</v>
      </c>
      <c r="K2143" s="3">
        <v>0.49583333333333335</v>
      </c>
      <c r="L2143" s="3">
        <v>0.67569444444444438</v>
      </c>
      <c r="M2143" s="3">
        <v>0.69652777777777786</v>
      </c>
      <c r="N2143" s="3">
        <v>0.70972222222222225</v>
      </c>
      <c r="O2143" s="3">
        <v>0.74791666666666701</v>
      </c>
      <c r="P2143" s="3">
        <v>0.72222222222222221</v>
      </c>
      <c r="Q2143" s="3">
        <f t="shared" si="38"/>
        <v>0.67708333333333337</v>
      </c>
      <c r="R2143" s="3">
        <f>MAX(T2143,P2143)</f>
        <v>0.72222222222222232</v>
      </c>
      <c r="S2143" s="3">
        <v>0.67152777777777783</v>
      </c>
      <c r="T2143" s="3">
        <v>0.72222222222222232</v>
      </c>
      <c r="U2143" s="3">
        <f>MAX(M2143+15/60/24-1/24-MOD(M2143+15/60/24-1/24,15/60/24),16/24)</f>
        <v>0.66666666666666663</v>
      </c>
      <c r="V2143" s="3">
        <f>MIN(M2143-MOD(M2143,15/60/24)-1/24,18.75/24)</f>
        <v>0.64583333333333337</v>
      </c>
      <c r="W2143" s="103">
        <f>M2143-(M2143-E2143)/12*1.25</f>
        <v>0.65037615740740751</v>
      </c>
    </row>
    <row r="2144" spans="1:23" ht="12.75" customHeight="1">
      <c r="A2144" s="1">
        <v>45973</v>
      </c>
      <c r="B2144" t="s">
        <v>413</v>
      </c>
      <c r="C2144" s="3">
        <v>0.18958333333333333</v>
      </c>
      <c r="D2144" s="3">
        <v>0.21736111111111112</v>
      </c>
      <c r="E2144" s="3">
        <v>0.25416666666666665</v>
      </c>
      <c r="F2144" s="3">
        <v>0.33888888888888885</v>
      </c>
      <c r="G2144" s="3">
        <v>0.36458333333333331</v>
      </c>
      <c r="H2144" s="3">
        <v>0.3840277777777778</v>
      </c>
      <c r="I2144" s="3">
        <v>0.40138888888888885</v>
      </c>
      <c r="J2144" s="3">
        <v>0.47499999999999998</v>
      </c>
      <c r="K2144" s="3">
        <v>0.49583333333333335</v>
      </c>
      <c r="L2144" s="3">
        <v>0.67500000000000004</v>
      </c>
      <c r="M2144" s="3">
        <v>0.69583333333333341</v>
      </c>
      <c r="N2144" s="3">
        <v>0.7090277777777777</v>
      </c>
      <c r="O2144" s="3">
        <v>0.74791666666666701</v>
      </c>
      <c r="P2144" s="3">
        <v>0.72152777777777766</v>
      </c>
      <c r="Q2144" s="3">
        <f t="shared" si="38"/>
        <v>0.67708333333333337</v>
      </c>
      <c r="R2144" s="3">
        <f>MAX(T2144,P2144)</f>
        <v>0.72152777777777788</v>
      </c>
      <c r="S2144" s="3">
        <v>0.67083333333333339</v>
      </c>
      <c r="T2144" s="3">
        <v>0.72152777777777788</v>
      </c>
      <c r="U2144" s="3">
        <f>MAX(M2144+15/60/24-1/24-MOD(M2144+15/60/24-1/24,15/60/24),16/24)</f>
        <v>0.66666666666666663</v>
      </c>
      <c r="V2144" s="3">
        <f>MIN(M2144-MOD(M2144,15/60/24)-1/24,18.75/24)</f>
        <v>0.64583333333333337</v>
      </c>
      <c r="W2144" s="103">
        <f>M2144-(M2144-E2144)/12*1.25</f>
        <v>0.64982638888888899</v>
      </c>
    </row>
    <row r="2145" spans="1:23" ht="12.75" customHeight="1">
      <c r="A2145" s="1">
        <v>45974</v>
      </c>
      <c r="B2145" t="s">
        <v>414</v>
      </c>
      <c r="C2145" s="3">
        <v>0.19027777777777777</v>
      </c>
      <c r="D2145" s="3">
        <v>0.21805555555555556</v>
      </c>
      <c r="E2145" s="3">
        <v>0.25486111111111109</v>
      </c>
      <c r="F2145" s="3">
        <v>0.33888888888888885</v>
      </c>
      <c r="G2145" s="3">
        <v>0.36458333333333331</v>
      </c>
      <c r="H2145" s="3">
        <v>0.3840277777777778</v>
      </c>
      <c r="I2145" s="3">
        <v>0.40138888888888885</v>
      </c>
      <c r="J2145" s="3">
        <v>0.47499999999999998</v>
      </c>
      <c r="K2145" s="3">
        <v>0.49583333333333335</v>
      </c>
      <c r="L2145" s="3">
        <v>0.67500000000000004</v>
      </c>
      <c r="M2145" s="3">
        <v>0.69583333333333341</v>
      </c>
      <c r="N2145" s="3">
        <v>0.7090277777777777</v>
      </c>
      <c r="O2145" s="3">
        <v>0.74722222222222257</v>
      </c>
      <c r="P2145" s="3">
        <v>0.72152777777777766</v>
      </c>
      <c r="Q2145" s="3">
        <f t="shared" si="38"/>
        <v>0.67638888888888893</v>
      </c>
      <c r="R2145" s="3">
        <f>MAX(T2145,P2145)</f>
        <v>0.72152777777777777</v>
      </c>
      <c r="S2145" s="3">
        <v>0.67013888888888895</v>
      </c>
      <c r="T2145" s="3">
        <v>0.72152777777777777</v>
      </c>
      <c r="U2145" s="3">
        <f>MAX(M2145+15/60/24-1/24-MOD(M2145+15/60/24-1/24,15/60/24),16/24)</f>
        <v>0.66666666666666663</v>
      </c>
      <c r="V2145" s="3">
        <f>MIN(M2145-MOD(M2145,15/60/24)-1/24,18.75/24)</f>
        <v>0.64583333333333337</v>
      </c>
      <c r="W2145" s="103">
        <f>M2145-(M2145-E2145)/12*1.25</f>
        <v>0.6498987268518519</v>
      </c>
    </row>
    <row r="2146" spans="1:23" ht="12.75" customHeight="1">
      <c r="A2146" s="1">
        <v>45975</v>
      </c>
      <c r="B2146" t="s">
        <v>415</v>
      </c>
      <c r="C2146" s="3">
        <v>0.19097222222222221</v>
      </c>
      <c r="D2146" s="3">
        <v>0.21875</v>
      </c>
      <c r="E2146" s="3">
        <v>0.25486111111111109</v>
      </c>
      <c r="F2146" s="3">
        <v>0.33888888888888885</v>
      </c>
      <c r="G2146" s="3">
        <v>0.36527777777777781</v>
      </c>
      <c r="H2146" s="3">
        <v>0.38472222222222219</v>
      </c>
      <c r="I2146" s="3">
        <v>0.40208333333333335</v>
      </c>
      <c r="J2146" s="3">
        <v>0.47499999999999998</v>
      </c>
      <c r="K2146" s="3">
        <v>0.49583333333333335</v>
      </c>
      <c r="L2146" s="3">
        <v>0.6743055555555556</v>
      </c>
      <c r="M2146" s="3">
        <v>0.69513888888888897</v>
      </c>
      <c r="N2146" s="3">
        <v>0.70833333333333337</v>
      </c>
      <c r="O2146" s="3">
        <v>0.74722222222222257</v>
      </c>
      <c r="P2146" s="3">
        <v>0.72083333333333333</v>
      </c>
      <c r="Q2146" s="3">
        <f t="shared" si="38"/>
        <v>0.67569444444444449</v>
      </c>
      <c r="R2146" s="3">
        <f>MAX(T2146,P2146)</f>
        <v>0.72083333333333333</v>
      </c>
      <c r="S2146" s="3">
        <v>0.67013888888888884</v>
      </c>
      <c r="T2146" s="3">
        <v>0.72083333333333333</v>
      </c>
      <c r="U2146" s="3">
        <f>MAX(M2146+15/60/24-1/24-MOD(M2146+15/60/24-1/24,15/60/24),16/24)</f>
        <v>0.66666666666666663</v>
      </c>
      <c r="V2146" s="3">
        <f>MIN(M2146-MOD(M2146,15/60/24)-1/24,18.75/24)</f>
        <v>0.64583333333333337</v>
      </c>
      <c r="W2146" s="103">
        <f>M2146-(M2146-E2146)/12*1.25</f>
        <v>0.64927662037037048</v>
      </c>
    </row>
    <row r="2147" spans="1:23" ht="12.75" customHeight="1">
      <c r="A2147" s="1">
        <v>45976</v>
      </c>
      <c r="B2147" t="s">
        <v>416</v>
      </c>
      <c r="C2147" s="3">
        <v>0.19097222222222221</v>
      </c>
      <c r="D2147" s="3">
        <v>0.21875</v>
      </c>
      <c r="E2147" s="3">
        <v>0.25555555555555559</v>
      </c>
      <c r="F2147" s="3">
        <v>0.33958333333333335</v>
      </c>
      <c r="G2147" s="3">
        <v>0.36527777777777781</v>
      </c>
      <c r="H2147" s="3">
        <v>0.38472222222222219</v>
      </c>
      <c r="I2147" s="3">
        <v>0.40208333333333335</v>
      </c>
      <c r="J2147" s="3">
        <v>0.47499999999999998</v>
      </c>
      <c r="K2147" s="3">
        <v>0.49583333333333335</v>
      </c>
      <c r="L2147" s="3">
        <v>0.6743055555555556</v>
      </c>
      <c r="M2147" s="3">
        <v>0.69513888888888897</v>
      </c>
      <c r="N2147" s="3">
        <v>0.70833333333333337</v>
      </c>
      <c r="O2147" s="3">
        <v>0.74652777777777812</v>
      </c>
      <c r="P2147" s="3">
        <v>0.72083333333333333</v>
      </c>
      <c r="Q2147" s="3">
        <f t="shared" si="38"/>
        <v>0.67569444444444438</v>
      </c>
      <c r="R2147" s="3">
        <f>MAX(T2147,P2147)</f>
        <v>0.72083333333333333</v>
      </c>
      <c r="S2147" s="3">
        <v>0.6694444444444444</v>
      </c>
      <c r="T2147" s="3">
        <v>0.72083333333333333</v>
      </c>
      <c r="U2147" s="3">
        <f>MAX(M2147+15/60/24-1/24-MOD(M2147+15/60/24-1/24,15/60/24),16/24)</f>
        <v>0.66666666666666663</v>
      </c>
      <c r="V2147" s="3">
        <f>MIN(M2147-MOD(M2147,15/60/24)-1/24,18.75/24)</f>
        <v>0.64583333333333337</v>
      </c>
      <c r="W2147" s="103">
        <f>M2147-(M2147-E2147)/12*1.25</f>
        <v>0.64934895833333339</v>
      </c>
    </row>
    <row r="2148" spans="1:23" ht="12.75" customHeight="1">
      <c r="A2148" s="1">
        <v>45977</v>
      </c>
      <c r="B2148" t="s">
        <v>417</v>
      </c>
      <c r="C2148" s="3">
        <v>0.19166666666666665</v>
      </c>
      <c r="D2148" s="3">
        <v>0.21944444444444444</v>
      </c>
      <c r="E2148" s="3">
        <v>0.25624999999999998</v>
      </c>
      <c r="F2148" s="3">
        <v>0.33958333333333335</v>
      </c>
      <c r="G2148" s="3">
        <v>0.3659722222222222</v>
      </c>
      <c r="H2148" s="3">
        <v>0.38472222222222219</v>
      </c>
      <c r="I2148" s="3">
        <v>0.40208333333333335</v>
      </c>
      <c r="J2148" s="3">
        <v>0.47569444444444442</v>
      </c>
      <c r="K2148" s="3">
        <v>0.49652777777777773</v>
      </c>
      <c r="L2148" s="3">
        <v>0.67361111111111116</v>
      </c>
      <c r="M2148" s="3">
        <v>0.69444444444444453</v>
      </c>
      <c r="N2148" s="3">
        <v>0.70763888888888893</v>
      </c>
      <c r="O2148" s="3">
        <v>0.74652777777777812</v>
      </c>
      <c r="P2148" s="3">
        <v>0.72013888888888888</v>
      </c>
      <c r="Q2148" s="3">
        <f t="shared" si="38"/>
        <v>0.67499999999999993</v>
      </c>
      <c r="R2148" s="3">
        <f>MAX(T2148,P2148)</f>
        <v>0.72013888888888888</v>
      </c>
      <c r="S2148" s="3">
        <v>0.6694444444444444</v>
      </c>
      <c r="T2148" s="3">
        <v>0.72013888888888888</v>
      </c>
      <c r="U2148" s="3">
        <f>MAX(M2148+15/60/24-1/24-MOD(M2148+15/60/24-1/24,15/60/24),16/24)</f>
        <v>0.66666666666666663</v>
      </c>
      <c r="V2148" s="3">
        <f>MIN(M2148-MOD(M2148,15/60/24)-1/24,18.75/24)</f>
        <v>0.64583333333333337</v>
      </c>
      <c r="W2148" s="103">
        <f>M2148-(M2148-E2148)/12*1.25</f>
        <v>0.64879918981481488</v>
      </c>
    </row>
    <row r="2149" spans="1:23" ht="12.75" customHeight="1">
      <c r="A2149" s="1">
        <v>45978</v>
      </c>
      <c r="B2149" t="s">
        <v>418</v>
      </c>
      <c r="C2149" s="3">
        <v>0.19236111111111112</v>
      </c>
      <c r="D2149" s="3">
        <v>0.22013888888888888</v>
      </c>
      <c r="E2149" s="3">
        <v>0.25694444444444448</v>
      </c>
      <c r="F2149" s="3">
        <v>0.34027777777777773</v>
      </c>
      <c r="G2149" s="3">
        <v>0.3659722222222222</v>
      </c>
      <c r="H2149" s="3">
        <v>0.38541666666666669</v>
      </c>
      <c r="I2149" s="3">
        <v>0.40277777777777773</v>
      </c>
      <c r="J2149" s="3">
        <v>0.47569444444444442</v>
      </c>
      <c r="K2149" s="3">
        <v>0.49652777777777773</v>
      </c>
      <c r="L2149" s="3">
        <v>0.67361111111111116</v>
      </c>
      <c r="M2149" s="3">
        <v>0.69444444444444453</v>
      </c>
      <c r="N2149" s="3">
        <v>0.70763888888888893</v>
      </c>
      <c r="O2149" s="3">
        <v>0.74652777777777812</v>
      </c>
      <c r="P2149" s="3">
        <v>0.72013888888888888</v>
      </c>
      <c r="Q2149" s="3">
        <f t="shared" si="38"/>
        <v>0.67499999999999993</v>
      </c>
      <c r="R2149" s="3">
        <f>MAX(T2149,P2149)</f>
        <v>0.72013888888888888</v>
      </c>
      <c r="S2149" s="3">
        <v>0.66874999999999996</v>
      </c>
      <c r="T2149" s="3">
        <v>0.72013888888888888</v>
      </c>
      <c r="U2149" s="3">
        <f>MAX(M2149+15/60/24-1/24-MOD(M2149+15/60/24-1/24,15/60/24),16/24)</f>
        <v>0.66666666666666663</v>
      </c>
      <c r="V2149" s="3">
        <f>MIN(M2149-MOD(M2149,15/60/24)-1/24,18.75/24)</f>
        <v>0.64583333333333337</v>
      </c>
      <c r="W2149" s="103">
        <f>M2149-(M2149-E2149)/12*1.25</f>
        <v>0.6488715277777779</v>
      </c>
    </row>
    <row r="2150" spans="1:23" ht="12.75" customHeight="1">
      <c r="A2150" s="1">
        <v>45979</v>
      </c>
      <c r="B2150" t="s">
        <v>419</v>
      </c>
      <c r="C2150" s="3">
        <v>0.19305555555555554</v>
      </c>
      <c r="D2150" s="3">
        <v>0.22083333333333333</v>
      </c>
      <c r="E2150" s="3">
        <v>0.25763888888888892</v>
      </c>
      <c r="F2150" s="3">
        <v>0.34027777777777773</v>
      </c>
      <c r="G2150" s="3">
        <v>0.3666666666666667</v>
      </c>
      <c r="H2150" s="3">
        <v>0.38541666666666669</v>
      </c>
      <c r="I2150" s="3">
        <v>0.40277777777777773</v>
      </c>
      <c r="J2150" s="3">
        <v>0.47569444444444442</v>
      </c>
      <c r="K2150" s="3">
        <v>0.49652777777777773</v>
      </c>
      <c r="L2150" s="3">
        <v>0.67291666666666661</v>
      </c>
      <c r="M2150" s="3">
        <v>0.69374999999999998</v>
      </c>
      <c r="N2150" s="3">
        <v>0.70694444444444438</v>
      </c>
      <c r="O2150" s="3">
        <v>0.74583333333333368</v>
      </c>
      <c r="P2150" s="3">
        <v>0.71944444444444433</v>
      </c>
      <c r="Q2150" s="3">
        <f t="shared" si="38"/>
        <v>0.67430555555555549</v>
      </c>
      <c r="R2150" s="3">
        <f>MAX(T2150,P2150)</f>
        <v>0.71944444444444444</v>
      </c>
      <c r="S2150" s="3">
        <v>0.66874999999999996</v>
      </c>
      <c r="T2150" s="3">
        <v>0.71944444444444444</v>
      </c>
      <c r="U2150" s="3">
        <f>MAX(M2150+15/60/24-1/24-MOD(M2150+15/60/24-1/24,15/60/24),16/24)</f>
        <v>0.66666666666666663</v>
      </c>
      <c r="V2150" s="3">
        <f>MIN(M2150-MOD(M2150,15/60/24)-1/24,18.75/24)</f>
        <v>0.64583333333333337</v>
      </c>
      <c r="W2150" s="103">
        <f>M2150-(M2150-E2150)/12*1.25</f>
        <v>0.64832175925925928</v>
      </c>
    </row>
    <row r="2151" spans="1:23" ht="12.75" customHeight="1">
      <c r="A2151" s="1">
        <v>45980</v>
      </c>
      <c r="B2151" t="s">
        <v>420</v>
      </c>
      <c r="C2151" s="3">
        <v>0.19305555555555554</v>
      </c>
      <c r="D2151" s="3">
        <v>0.22083333333333333</v>
      </c>
      <c r="E2151" s="3">
        <v>0.25833333333333336</v>
      </c>
      <c r="F2151" s="3">
        <v>0.34097222222222223</v>
      </c>
      <c r="G2151" s="3">
        <v>0.36736111111111108</v>
      </c>
      <c r="H2151" s="3">
        <v>0.38611111111111113</v>
      </c>
      <c r="I2151" s="3">
        <v>0.40347222222222223</v>
      </c>
      <c r="J2151" s="3">
        <v>0.47569444444444442</v>
      </c>
      <c r="K2151" s="3">
        <v>0.49652777777777773</v>
      </c>
      <c r="L2151" s="3">
        <v>0.67291666666666661</v>
      </c>
      <c r="M2151" s="3">
        <v>0.69374999999999998</v>
      </c>
      <c r="N2151" s="3">
        <v>0.70694444444444438</v>
      </c>
      <c r="O2151" s="3">
        <v>0.74583333333333368</v>
      </c>
      <c r="P2151" s="3">
        <v>0.71944444444444433</v>
      </c>
      <c r="Q2151" s="3">
        <f t="shared" si="38"/>
        <v>0.67430555555555549</v>
      </c>
      <c r="R2151" s="3">
        <f>MAX(T2151,P2151)</f>
        <v>0.71944444444444455</v>
      </c>
      <c r="S2151" s="3">
        <v>0.66874999999999996</v>
      </c>
      <c r="T2151" s="3">
        <v>0.71944444444444455</v>
      </c>
      <c r="U2151" s="3">
        <f>MAX(M2151+15/60/24-1/24-MOD(M2151+15/60/24-1/24,15/60/24),16/24)</f>
        <v>0.66666666666666663</v>
      </c>
      <c r="V2151" s="3">
        <f>MIN(M2151-MOD(M2151,15/60/24)-1/24,18.75/24)</f>
        <v>0.64583333333333337</v>
      </c>
      <c r="W2151" s="103">
        <f>M2151-(M2151-E2151)/12*1.25</f>
        <v>0.64839409722222219</v>
      </c>
    </row>
    <row r="2152" spans="1:23" ht="12.75" customHeight="1">
      <c r="A2152" s="1">
        <v>45981</v>
      </c>
      <c r="B2152" t="s">
        <v>421</v>
      </c>
      <c r="C2152" s="3">
        <v>0.19375000000000001</v>
      </c>
      <c r="D2152" s="3">
        <v>0.22152777777777777</v>
      </c>
      <c r="E2152" s="3">
        <v>0.2590277777777778</v>
      </c>
      <c r="F2152" s="3">
        <v>0.34097222222222223</v>
      </c>
      <c r="G2152" s="3">
        <v>0.36736111111111108</v>
      </c>
      <c r="H2152" s="3">
        <v>0.38611111111111113</v>
      </c>
      <c r="I2152" s="3">
        <v>0.40347222222222223</v>
      </c>
      <c r="J2152" s="3">
        <v>0.47569444444444442</v>
      </c>
      <c r="K2152" s="3">
        <v>0.49652777777777773</v>
      </c>
      <c r="L2152" s="3">
        <v>0.67222222222222217</v>
      </c>
      <c r="M2152" s="3">
        <v>0.69305555555555565</v>
      </c>
      <c r="N2152" s="3">
        <v>0.70694444444444438</v>
      </c>
      <c r="O2152" s="3">
        <v>0.74583333333333368</v>
      </c>
      <c r="P2152" s="3">
        <v>0.71944444444444433</v>
      </c>
      <c r="Q2152" s="3">
        <f t="shared" si="38"/>
        <v>0.67430555555555549</v>
      </c>
      <c r="R2152" s="3">
        <f>MAX(T2152,P2152)</f>
        <v>0.71944444444444455</v>
      </c>
      <c r="S2152" s="3">
        <v>0.66805555555555562</v>
      </c>
      <c r="T2152" s="3">
        <v>0.71944444444444455</v>
      </c>
      <c r="U2152" s="3">
        <f>MAX(M2152+15/60/24-1/24-MOD(M2152+15/60/24-1/24,15/60/24),16/24)</f>
        <v>0.66666666666666663</v>
      </c>
      <c r="V2152" s="3">
        <f>MIN(M2152-MOD(M2152,15/60/24)-1/24,18.75/24)</f>
        <v>0.64583333333333337</v>
      </c>
      <c r="W2152" s="103">
        <f>M2152-(M2152-E2152)/12*1.25</f>
        <v>0.64784432870370379</v>
      </c>
    </row>
    <row r="2153" spans="1:23" ht="12.75" customHeight="1">
      <c r="A2153" s="1">
        <v>45982</v>
      </c>
      <c r="B2153" t="s">
        <v>133</v>
      </c>
      <c r="C2153" s="3">
        <v>0.19444444444444445</v>
      </c>
      <c r="D2153" s="3">
        <v>0.22222222222222221</v>
      </c>
      <c r="E2153" s="3">
        <v>0.25972222222222224</v>
      </c>
      <c r="F2153" s="3">
        <v>0.34166666666666662</v>
      </c>
      <c r="G2153" s="3">
        <v>0.36805555555555558</v>
      </c>
      <c r="H2153" s="3">
        <v>0.38611111111111113</v>
      </c>
      <c r="I2153" s="3">
        <v>0.40416666666666662</v>
      </c>
      <c r="J2153" s="3">
        <v>0.47638888888888892</v>
      </c>
      <c r="K2153" s="3">
        <v>0.49722222222222223</v>
      </c>
      <c r="L2153" s="3">
        <v>0.67222222222222217</v>
      </c>
      <c r="M2153" s="3">
        <v>0.69305555555555565</v>
      </c>
      <c r="N2153" s="3">
        <v>0.70625000000000004</v>
      </c>
      <c r="O2153" s="3">
        <v>0.74513888888888924</v>
      </c>
      <c r="P2153" s="3">
        <v>0.71875</v>
      </c>
      <c r="Q2153" s="3">
        <f t="shared" si="38"/>
        <v>0.67361111111111116</v>
      </c>
      <c r="R2153" s="3">
        <f>MAX(T2153,P2153)</f>
        <v>0.71875</v>
      </c>
      <c r="S2153" s="3">
        <v>0.66805555555555562</v>
      </c>
      <c r="T2153" s="3">
        <v>0.71875</v>
      </c>
      <c r="U2153" s="3">
        <f>MAX(M2153+15/60/24-1/24-MOD(M2153+15/60/24-1/24,15/60/24),16/24)</f>
        <v>0.66666666666666663</v>
      </c>
      <c r="V2153" s="3">
        <f>MIN(M2153-MOD(M2153,15/60/24)-1/24,18.75/24)</f>
        <v>0.64583333333333337</v>
      </c>
      <c r="W2153" s="103">
        <f>M2153-(M2153-E2153)/12*1.25</f>
        <v>0.6479166666666667</v>
      </c>
    </row>
    <row r="2154" spans="1:23" ht="12.75" customHeight="1">
      <c r="A2154" s="1">
        <v>45983</v>
      </c>
      <c r="B2154" t="s">
        <v>134</v>
      </c>
      <c r="C2154" s="3">
        <v>0.19513888888888889</v>
      </c>
      <c r="D2154" s="3">
        <v>0.22291666666666665</v>
      </c>
      <c r="E2154" s="3">
        <v>0.25972222222222224</v>
      </c>
      <c r="F2154" s="3">
        <v>0.34166666666666662</v>
      </c>
      <c r="G2154" s="3">
        <v>0.36805555555555558</v>
      </c>
      <c r="H2154" s="3">
        <v>0.38680555555555557</v>
      </c>
      <c r="I2154" s="3">
        <v>0.40416666666666662</v>
      </c>
      <c r="J2154" s="3">
        <v>0.47638888888888892</v>
      </c>
      <c r="K2154" s="3">
        <v>0.49722222222222223</v>
      </c>
      <c r="L2154" s="3">
        <v>0.67222222222222217</v>
      </c>
      <c r="M2154" s="3">
        <v>0.69305555555555565</v>
      </c>
      <c r="N2154" s="3">
        <v>0.70625000000000004</v>
      </c>
      <c r="O2154" s="3">
        <v>0.74513888888888924</v>
      </c>
      <c r="P2154" s="3">
        <v>0.71875</v>
      </c>
      <c r="Q2154" s="3">
        <f t="shared" si="38"/>
        <v>0.67361111111111116</v>
      </c>
      <c r="R2154" s="3">
        <f>MAX(T2154,P2154)</f>
        <v>0.71875</v>
      </c>
      <c r="S2154" s="3">
        <v>0.66805555555555562</v>
      </c>
      <c r="T2154" s="3">
        <v>0.71875</v>
      </c>
      <c r="U2154" s="3">
        <f>MAX(M2154+15/60/24-1/24-MOD(M2154+15/60/24-1/24,15/60/24),16/24)</f>
        <v>0.66666666666666663</v>
      </c>
      <c r="V2154" s="3">
        <f>MIN(M2154-MOD(M2154,15/60/24)-1/24,18.75/24)</f>
        <v>0.64583333333333337</v>
      </c>
      <c r="W2154" s="103">
        <f>M2154-(M2154-E2154)/12*1.25</f>
        <v>0.6479166666666667</v>
      </c>
    </row>
    <row r="2155" spans="1:23" ht="12.75" customHeight="1">
      <c r="A2155" s="1">
        <v>45984</v>
      </c>
      <c r="B2155" t="s">
        <v>135</v>
      </c>
      <c r="C2155" s="3">
        <v>0.19513888888888889</v>
      </c>
      <c r="D2155" s="3">
        <v>0.22361111111111109</v>
      </c>
      <c r="E2155" s="3">
        <v>0.26041666666666669</v>
      </c>
      <c r="F2155" s="3">
        <v>0.34236111111111112</v>
      </c>
      <c r="G2155" s="3">
        <v>0.36875000000000002</v>
      </c>
      <c r="H2155" s="3">
        <v>0.38680555555555557</v>
      </c>
      <c r="I2155" s="3">
        <v>0.40486111111111112</v>
      </c>
      <c r="J2155" s="3">
        <v>0.47638888888888892</v>
      </c>
      <c r="K2155" s="3">
        <v>0.49722222222222223</v>
      </c>
      <c r="L2155" s="3">
        <v>0.67152777777777783</v>
      </c>
      <c r="M2155" s="3">
        <v>0.6923611111111112</v>
      </c>
      <c r="N2155" s="3">
        <v>0.70625000000000004</v>
      </c>
      <c r="O2155" s="3">
        <v>0.74513888888888924</v>
      </c>
      <c r="P2155" s="3">
        <v>0.71875</v>
      </c>
      <c r="Q2155" s="3">
        <f t="shared" si="38"/>
        <v>0.67361111111111116</v>
      </c>
      <c r="R2155" s="3">
        <f>MAX(T2155,P2155)</f>
        <v>0.71875</v>
      </c>
      <c r="S2155" s="3">
        <v>0.66736111111111107</v>
      </c>
      <c r="T2155" s="3">
        <v>0.71875</v>
      </c>
      <c r="U2155" s="3">
        <f>MAX(M2155+15/60/24-1/24-MOD(M2155+15/60/24-1/24,15/60/24),16/24)</f>
        <v>0.66666666666666663</v>
      </c>
      <c r="V2155" s="3">
        <f>MIN(M2155-MOD(M2155,15/60/24)-1/24,18.75/24)</f>
        <v>0.64583333333333337</v>
      </c>
      <c r="W2155" s="103">
        <f>M2155-(M2155-E2155)/12*1.25</f>
        <v>0.64736689814814818</v>
      </c>
    </row>
    <row r="2156" spans="1:23" ht="12.75" customHeight="1">
      <c r="A2156" s="1">
        <v>45985</v>
      </c>
      <c r="B2156" t="s">
        <v>94</v>
      </c>
      <c r="C2156" s="3">
        <v>0.19583333333333333</v>
      </c>
      <c r="D2156" s="3">
        <v>0.22361111111111109</v>
      </c>
      <c r="E2156" s="3">
        <v>0.26111111111111113</v>
      </c>
      <c r="F2156" s="3">
        <v>0.34236111111111112</v>
      </c>
      <c r="G2156" s="3">
        <v>0.36875000000000002</v>
      </c>
      <c r="H2156" s="3">
        <v>0.38750000000000001</v>
      </c>
      <c r="I2156" s="3">
        <v>0.40486111111111112</v>
      </c>
      <c r="J2156" s="3">
        <v>0.4770833333333333</v>
      </c>
      <c r="K2156" s="3">
        <v>0.49791666666666662</v>
      </c>
      <c r="L2156" s="3">
        <v>0.67152777777777783</v>
      </c>
      <c r="M2156" s="3">
        <v>0.6923611111111112</v>
      </c>
      <c r="N2156" s="3">
        <v>0.7055555555555556</v>
      </c>
      <c r="O2156" s="3">
        <v>0.74513888888888924</v>
      </c>
      <c r="P2156" s="3">
        <v>0.71805555555555556</v>
      </c>
      <c r="Q2156" s="3">
        <f t="shared" si="38"/>
        <v>0.67291666666666661</v>
      </c>
      <c r="R2156" s="3">
        <f>MAX(T2156,P2156)</f>
        <v>0.71875</v>
      </c>
      <c r="S2156" s="3">
        <v>0.66736111111111107</v>
      </c>
      <c r="T2156" s="3">
        <v>0.71875</v>
      </c>
      <c r="U2156" s="3">
        <f>MAX(M2156+15/60/24-1/24-MOD(M2156+15/60/24-1/24,15/60/24),16/24)</f>
        <v>0.66666666666666663</v>
      </c>
      <c r="V2156" s="3">
        <f>MIN(M2156-MOD(M2156,15/60/24)-1/24,18.75/24)</f>
        <v>0.64583333333333337</v>
      </c>
      <c r="W2156" s="103">
        <f>M2156-(M2156-E2156)/12*1.25</f>
        <v>0.6474392361111112</v>
      </c>
    </row>
    <row r="2157" spans="1:23" ht="12.75" customHeight="1">
      <c r="A2157" s="1">
        <v>45986</v>
      </c>
      <c r="B2157" t="s">
        <v>136</v>
      </c>
      <c r="C2157" s="3">
        <v>0.19652777777777777</v>
      </c>
      <c r="D2157" s="3">
        <v>0.22430555555555556</v>
      </c>
      <c r="E2157" s="3">
        <v>0.26180555555555557</v>
      </c>
      <c r="F2157" s="3">
        <v>0.3430555555555555</v>
      </c>
      <c r="G2157" s="3">
        <v>0.36944444444444446</v>
      </c>
      <c r="H2157" s="3">
        <v>0.38750000000000001</v>
      </c>
      <c r="I2157" s="3">
        <v>0.4055555555555555</v>
      </c>
      <c r="J2157" s="3">
        <v>0.4770833333333333</v>
      </c>
      <c r="K2157" s="3">
        <v>0.49791666666666662</v>
      </c>
      <c r="L2157" s="3">
        <v>0.67152777777777783</v>
      </c>
      <c r="M2157" s="3">
        <v>0.6923611111111112</v>
      </c>
      <c r="N2157" s="3">
        <v>0.7055555555555556</v>
      </c>
      <c r="O2157" s="3">
        <v>0.74513888888888924</v>
      </c>
      <c r="P2157" s="3">
        <v>0.71805555555555556</v>
      </c>
      <c r="Q2157" s="3">
        <f t="shared" si="38"/>
        <v>0.67291666666666661</v>
      </c>
      <c r="R2157" s="3">
        <f>MAX(T2157,P2157)</f>
        <v>0.71805555555555556</v>
      </c>
      <c r="S2157" s="3">
        <v>0.66736111111111107</v>
      </c>
      <c r="T2157" s="3">
        <v>0.71805555555555556</v>
      </c>
      <c r="U2157" s="3">
        <f>MAX(M2157+15/60/24-1/24-MOD(M2157+15/60/24-1/24,15/60/24),16/24)</f>
        <v>0.66666666666666663</v>
      </c>
      <c r="V2157" s="3">
        <f>MIN(M2157-MOD(M2157,15/60/24)-1/24,18.75/24)</f>
        <v>0.64583333333333337</v>
      </c>
      <c r="W2157" s="103">
        <f>M2157-(M2157-E2157)/12*1.25</f>
        <v>0.64751157407407411</v>
      </c>
    </row>
    <row r="2158" spans="1:23" ht="12.75" customHeight="1">
      <c r="A2158" s="1">
        <v>45987</v>
      </c>
      <c r="B2158" t="s">
        <v>137</v>
      </c>
      <c r="C2158" s="3">
        <v>0.19722222222222222</v>
      </c>
      <c r="D2158" s="3">
        <v>0.22500000000000001</v>
      </c>
      <c r="E2158" s="3">
        <v>0.26250000000000001</v>
      </c>
      <c r="F2158" s="3">
        <v>0.3430555555555555</v>
      </c>
      <c r="G2158" s="3">
        <v>0.37013888888888885</v>
      </c>
      <c r="H2158" s="3">
        <v>0.38819444444444445</v>
      </c>
      <c r="I2158" s="3">
        <v>0.4055555555555555</v>
      </c>
      <c r="J2158" s="3">
        <v>0.4770833333333333</v>
      </c>
      <c r="K2158" s="3">
        <v>0.49791666666666662</v>
      </c>
      <c r="L2158" s="3">
        <v>0.67083333333333339</v>
      </c>
      <c r="M2158" s="3">
        <v>0.69166666666666676</v>
      </c>
      <c r="N2158" s="3">
        <v>0.7055555555555556</v>
      </c>
      <c r="O2158" s="3">
        <v>0.74513888888888924</v>
      </c>
      <c r="P2158" s="3">
        <v>0.71805555555555556</v>
      </c>
      <c r="Q2158" s="3">
        <f t="shared" si="38"/>
        <v>0.67291666666666661</v>
      </c>
      <c r="R2158" s="3">
        <f>MAX(T2158,P2158)</f>
        <v>0.71805555555555556</v>
      </c>
      <c r="S2158" s="3">
        <v>0.66736111111111107</v>
      </c>
      <c r="T2158" s="3">
        <v>0.71805555555555556</v>
      </c>
      <c r="U2158" s="3">
        <f>MAX(M2158+15/60/24-1/24-MOD(M2158+15/60/24-1/24,15/60/24),16/24)</f>
        <v>0.66666666666666663</v>
      </c>
      <c r="V2158" s="3">
        <f>MIN(M2158-MOD(M2158,15/60/24)-1/24,18.75/24)</f>
        <v>0.64583333333333337</v>
      </c>
      <c r="W2158" s="103">
        <f>M2158-(M2158-E2158)/12*1.25</f>
        <v>0.6469618055555556</v>
      </c>
    </row>
    <row r="2159" spans="1:23" ht="12.75" customHeight="1">
      <c r="A2159" s="1">
        <v>45988</v>
      </c>
      <c r="B2159" t="s">
        <v>138</v>
      </c>
      <c r="C2159" s="3">
        <v>0.19722222222222222</v>
      </c>
      <c r="D2159" s="3">
        <v>0.22569444444444445</v>
      </c>
      <c r="E2159" s="3">
        <v>0.26319444444444445</v>
      </c>
      <c r="F2159" s="3">
        <v>0.34375</v>
      </c>
      <c r="G2159" s="3">
        <v>0.37013888888888885</v>
      </c>
      <c r="H2159" s="3">
        <v>0.38819444444444445</v>
      </c>
      <c r="I2159" s="3">
        <v>0.40625</v>
      </c>
      <c r="J2159" s="3">
        <v>0.4770833333333333</v>
      </c>
      <c r="K2159" s="3">
        <v>0.49861111111111112</v>
      </c>
      <c r="L2159" s="3">
        <v>0.67083333333333339</v>
      </c>
      <c r="M2159" s="3">
        <v>0.69166666666666676</v>
      </c>
      <c r="N2159" s="3">
        <v>0.7055555555555556</v>
      </c>
      <c r="O2159" s="3">
        <v>0.7444444444444448</v>
      </c>
      <c r="P2159" s="3">
        <v>0.71805555555555556</v>
      </c>
      <c r="Q2159" s="3">
        <f t="shared" si="38"/>
        <v>0.67291666666666661</v>
      </c>
      <c r="R2159" s="3">
        <f>MAX(T2159,P2159)</f>
        <v>0.71805555555555556</v>
      </c>
      <c r="S2159" s="3">
        <v>0.66666666666666663</v>
      </c>
      <c r="T2159" s="3">
        <v>0.71805555555555556</v>
      </c>
      <c r="U2159" s="3">
        <f>MAX(M2159+15/60/24-1/24-MOD(M2159+15/60/24-1/24,15/60/24),16/24)</f>
        <v>0.66666666666666663</v>
      </c>
      <c r="V2159" s="3">
        <f>MIN(M2159-MOD(M2159,15/60/24)-1/24,18.75/24)</f>
        <v>0.64583333333333337</v>
      </c>
      <c r="W2159" s="103">
        <f>M2159-(M2159-E2159)/12*1.25</f>
        <v>0.64703414351851862</v>
      </c>
    </row>
    <row r="2160" spans="1:23" ht="12.75" customHeight="1">
      <c r="A2160" s="1">
        <v>45989</v>
      </c>
      <c r="B2160" t="s">
        <v>139</v>
      </c>
      <c r="C2160" s="3">
        <v>0.19791666666666666</v>
      </c>
      <c r="D2160" s="3">
        <v>0.22638888888888889</v>
      </c>
      <c r="E2160" s="3">
        <v>0.2638888888888889</v>
      </c>
      <c r="F2160" s="3">
        <v>0.3444444444444445</v>
      </c>
      <c r="G2160" s="3">
        <v>0.37083333333333335</v>
      </c>
      <c r="H2160" s="3">
        <v>0.3888888888888889</v>
      </c>
      <c r="I2160" s="3">
        <v>0.40625</v>
      </c>
      <c r="J2160" s="3">
        <v>0.4777777777777778</v>
      </c>
      <c r="K2160" s="3">
        <v>0.49861111111111112</v>
      </c>
      <c r="L2160" s="3">
        <v>0.67083333333333339</v>
      </c>
      <c r="M2160" s="3">
        <v>0.69166666666666676</v>
      </c>
      <c r="N2160" s="3">
        <v>0.7055555555555556</v>
      </c>
      <c r="O2160" s="3">
        <v>0.7444444444444448</v>
      </c>
      <c r="P2160" s="3">
        <v>0.71805555555555556</v>
      </c>
      <c r="Q2160" s="3">
        <f t="shared" si="38"/>
        <v>0.67222222222222217</v>
      </c>
      <c r="R2160" s="3">
        <f>MAX(T2160,P2160)</f>
        <v>0.71805555555555556</v>
      </c>
      <c r="S2160" s="3">
        <v>0.66666666666666663</v>
      </c>
      <c r="T2160" s="3">
        <v>0.71805555555555556</v>
      </c>
      <c r="U2160" s="3">
        <f>MAX(M2160+15/60/24-1/24-MOD(M2160+15/60/24-1/24,15/60/24),16/24)</f>
        <v>0.66666666666666663</v>
      </c>
      <c r="V2160" s="3">
        <f>MIN(M2160-MOD(M2160,15/60/24)-1/24,18.75/24)</f>
        <v>0.64583333333333337</v>
      </c>
      <c r="W2160" s="103">
        <f>M2160-(M2160-E2160)/12*1.25</f>
        <v>0.64710648148148153</v>
      </c>
    </row>
    <row r="2161" spans="1:23" ht="12.75" customHeight="1">
      <c r="A2161" s="1">
        <v>45990</v>
      </c>
      <c r="B2161" t="s">
        <v>140</v>
      </c>
      <c r="C2161" s="3">
        <v>0.1986111111111111</v>
      </c>
      <c r="D2161" s="3">
        <v>0.22638888888888889</v>
      </c>
      <c r="E2161" s="3">
        <v>0.2638888888888889</v>
      </c>
      <c r="F2161" s="3">
        <v>0.3444444444444445</v>
      </c>
      <c r="G2161" s="3">
        <v>0.37083333333333335</v>
      </c>
      <c r="H2161" s="3">
        <v>0.3888888888888889</v>
      </c>
      <c r="I2161" s="3">
        <v>0.4069444444444445</v>
      </c>
      <c r="J2161" s="3">
        <v>0.4777777777777778</v>
      </c>
      <c r="K2161" s="3">
        <v>0.49861111111111112</v>
      </c>
      <c r="L2161" s="3">
        <v>0.67083333333333339</v>
      </c>
      <c r="M2161" s="3">
        <v>0.69166666666666676</v>
      </c>
      <c r="N2161" s="3">
        <v>0.70486111111111116</v>
      </c>
      <c r="O2161" s="3">
        <v>0.7444444444444448</v>
      </c>
      <c r="P2161" s="3">
        <v>0.71736111111111112</v>
      </c>
      <c r="Q2161" s="3">
        <f t="shared" si="38"/>
        <v>0.67222222222222217</v>
      </c>
      <c r="R2161" s="3">
        <f>MAX(T2161,P2161)</f>
        <v>0.71805555555555556</v>
      </c>
      <c r="S2161" s="3">
        <v>0.66666666666666663</v>
      </c>
      <c r="T2161" s="3">
        <v>0.71805555555555556</v>
      </c>
      <c r="U2161" s="3">
        <f>MAX(M2161+15/60/24-1/24-MOD(M2161+15/60/24-1/24,15/60/24),16/24)</f>
        <v>0.66666666666666663</v>
      </c>
      <c r="V2161" s="3">
        <f>MIN(M2161-MOD(M2161,15/60/24)-1/24,18.75/24)</f>
        <v>0.64583333333333337</v>
      </c>
      <c r="W2161" s="103">
        <f>M2161-(M2161-E2161)/12*1.25</f>
        <v>0.64710648148148153</v>
      </c>
    </row>
    <row r="2162" spans="1:23" ht="12.75" customHeight="1">
      <c r="A2162" s="1">
        <v>45991</v>
      </c>
      <c r="B2162" t="s">
        <v>141</v>
      </c>
      <c r="C2162" s="3">
        <v>0.19930555555555554</v>
      </c>
      <c r="D2162" s="3">
        <v>0.22708333333333333</v>
      </c>
      <c r="E2162" s="3">
        <v>0.26458333333333334</v>
      </c>
      <c r="F2162" s="3">
        <v>0.34513888888888888</v>
      </c>
      <c r="G2162" s="3">
        <v>0.37152777777777773</v>
      </c>
      <c r="H2162" s="3">
        <v>0.38958333333333334</v>
      </c>
      <c r="I2162" s="3">
        <v>0.4069444444444445</v>
      </c>
      <c r="J2162" s="3">
        <v>0.47847222222222219</v>
      </c>
      <c r="K2162" s="3">
        <v>0.4993055555555555</v>
      </c>
      <c r="L2162" s="3">
        <v>0.67083333333333339</v>
      </c>
      <c r="M2162" s="3">
        <v>0.69166666666666676</v>
      </c>
      <c r="N2162" s="3">
        <v>0.70486111111111116</v>
      </c>
      <c r="O2162" s="3">
        <v>0.7444444444444448</v>
      </c>
      <c r="P2162" s="3">
        <v>0.71736111111111112</v>
      </c>
      <c r="Q2162" s="3">
        <f t="shared" si="38"/>
        <v>0.67222222222222217</v>
      </c>
      <c r="R2162" s="3">
        <f>MAX(T2162,P2162)</f>
        <v>0.71805555555555556</v>
      </c>
      <c r="S2162" s="3">
        <v>0.66666666666666663</v>
      </c>
      <c r="T2162" s="3">
        <v>0.71805555555555556</v>
      </c>
      <c r="U2162" s="3">
        <f>MAX(M2162+15/60/24-1/24-MOD(M2162+15/60/24-1/24,15/60/24),16/24)</f>
        <v>0.66666666666666663</v>
      </c>
      <c r="V2162" s="3">
        <f>MIN(M2162-MOD(M2162,15/60/24)-1/24,18.75/24)</f>
        <v>0.64583333333333337</v>
      </c>
      <c r="W2162" s="103">
        <f>M2162-(M2162-E2162)/12*1.25</f>
        <v>0.64717881944444455</v>
      </c>
    </row>
    <row r="2163" spans="1:23" ht="12.75" customHeight="1">
      <c r="A2163" s="1">
        <v>45992</v>
      </c>
      <c r="B2163" t="s">
        <v>95</v>
      </c>
      <c r="C2163" s="3">
        <v>0.19930555555555554</v>
      </c>
      <c r="D2163" s="3">
        <v>0.22777777777777777</v>
      </c>
      <c r="E2163" s="3">
        <v>0.26527777777777778</v>
      </c>
      <c r="F2163" s="3">
        <v>0.34513888888888888</v>
      </c>
      <c r="G2163" s="3">
        <v>0.37222222222222223</v>
      </c>
      <c r="H2163" s="3">
        <v>0.38958333333333334</v>
      </c>
      <c r="I2163" s="3">
        <v>0.40763888888888888</v>
      </c>
      <c r="J2163" s="3">
        <v>0.47847222222222219</v>
      </c>
      <c r="K2163" s="3">
        <v>0.4993055555555555</v>
      </c>
      <c r="L2163" s="3">
        <v>0.67083333333333339</v>
      </c>
      <c r="M2163" s="3">
        <v>0.69166666666666676</v>
      </c>
      <c r="N2163" s="3">
        <v>0.70486111111111116</v>
      </c>
      <c r="O2163" s="3">
        <v>0.7444444444444448</v>
      </c>
      <c r="P2163" s="3">
        <v>0.71736111111111112</v>
      </c>
      <c r="Q2163" s="3">
        <f t="shared" si="38"/>
        <v>0.67222222222222217</v>
      </c>
      <c r="R2163" s="3">
        <f>MAX(T2163,P2163)</f>
        <v>0.71805555555555556</v>
      </c>
      <c r="S2163" s="3">
        <v>0.66666666666666663</v>
      </c>
      <c r="T2163" s="3">
        <v>0.71805555555555556</v>
      </c>
      <c r="U2163" s="3">
        <f>MAX(M2163+15/60/24-1/24-MOD(M2163+15/60/24-1/24,15/60/24),16/24)</f>
        <v>0.66666666666666663</v>
      </c>
      <c r="V2163" s="3">
        <f>MIN(M2163-MOD(M2163,15/60/24)-1/24,18.75/24)</f>
        <v>0.64583333333333337</v>
      </c>
      <c r="W2163" s="103">
        <f>M2163-(M2163-E2163)/12*1.25</f>
        <v>0.64725115740740746</v>
      </c>
    </row>
    <row r="2164" spans="1:23" ht="12.75" customHeight="1">
      <c r="A2164" s="1">
        <v>45993</v>
      </c>
      <c r="B2164" t="s">
        <v>142</v>
      </c>
      <c r="C2164" s="3">
        <v>0.2</v>
      </c>
      <c r="D2164" s="3">
        <v>0.22847222222222222</v>
      </c>
      <c r="E2164" s="3">
        <v>0.26597222222222222</v>
      </c>
      <c r="F2164" s="3">
        <v>0.34583333333333338</v>
      </c>
      <c r="G2164" s="3">
        <v>0.37222222222222223</v>
      </c>
      <c r="H2164" s="3">
        <v>0.39027777777777778</v>
      </c>
      <c r="I2164" s="3">
        <v>0.40763888888888888</v>
      </c>
      <c r="J2164" s="3">
        <v>0.47847222222222219</v>
      </c>
      <c r="K2164" s="3">
        <v>0.4993055555555555</v>
      </c>
      <c r="L2164" s="3">
        <v>0.67083333333333339</v>
      </c>
      <c r="M2164" s="3">
        <v>0.69166666666666676</v>
      </c>
      <c r="N2164" s="3">
        <v>0.70486111111111116</v>
      </c>
      <c r="O2164" s="3">
        <v>0.7444444444444448</v>
      </c>
      <c r="P2164" s="3">
        <v>0.71736111111111112</v>
      </c>
      <c r="Q2164" s="3">
        <f t="shared" si="38"/>
        <v>0.67222222222222217</v>
      </c>
      <c r="R2164" s="3">
        <f>MAX(T2164,P2164)</f>
        <v>0.71805555555555556</v>
      </c>
      <c r="S2164" s="3">
        <v>0.66666666666666663</v>
      </c>
      <c r="T2164" s="3">
        <v>0.71805555555555556</v>
      </c>
      <c r="U2164" s="3">
        <f>MAX(M2164+15/60/24-1/24-MOD(M2164+15/60/24-1/24,15/60/24),16/24)</f>
        <v>0.66666666666666663</v>
      </c>
      <c r="V2164" s="3">
        <f>MIN(M2164-MOD(M2164,15/60/24)-1/24,18.75/24)</f>
        <v>0.64583333333333337</v>
      </c>
      <c r="W2164" s="103">
        <f>M2164-(M2164-E2164)/12*1.25</f>
        <v>0.64732349537037048</v>
      </c>
    </row>
    <row r="2165" spans="1:23" ht="12.75" customHeight="1">
      <c r="A2165" s="1">
        <v>45994</v>
      </c>
      <c r="B2165" t="s">
        <v>143</v>
      </c>
      <c r="C2165" s="3">
        <v>0.20069444444444443</v>
      </c>
      <c r="D2165" s="3">
        <v>0.22847222222222222</v>
      </c>
      <c r="E2165" s="3">
        <v>0.26666666666666666</v>
      </c>
      <c r="F2165" s="3">
        <v>0.34583333333333338</v>
      </c>
      <c r="G2165" s="3">
        <v>0.37291666666666662</v>
      </c>
      <c r="H2165" s="3">
        <v>0.39027777777777778</v>
      </c>
      <c r="I2165" s="3">
        <v>0.40833333333333338</v>
      </c>
      <c r="J2165" s="3">
        <v>0.47916666666666669</v>
      </c>
      <c r="K2165" s="3">
        <v>0.5</v>
      </c>
      <c r="L2165" s="3">
        <v>0.67083333333333339</v>
      </c>
      <c r="M2165" s="3">
        <v>0.69166666666666676</v>
      </c>
      <c r="N2165" s="3">
        <v>0.70486111111111116</v>
      </c>
      <c r="O2165" s="3">
        <v>0.7444444444444448</v>
      </c>
      <c r="P2165" s="3">
        <v>0.71736111111111112</v>
      </c>
      <c r="Q2165" s="3">
        <f t="shared" si="38"/>
        <v>0.67222222222222217</v>
      </c>
      <c r="R2165" s="3">
        <f>MAX(T2165,P2165)</f>
        <v>0.71805555555555556</v>
      </c>
      <c r="S2165" s="3">
        <v>0.66666666666666663</v>
      </c>
      <c r="T2165" s="3">
        <v>0.71805555555555556</v>
      </c>
      <c r="U2165" s="3">
        <f>MAX(M2165+15/60/24-1/24-MOD(M2165+15/60/24-1/24,15/60/24),16/24)</f>
        <v>0.66666666666666663</v>
      </c>
      <c r="V2165" s="3">
        <f>MIN(M2165-MOD(M2165,15/60/24)-1/24,18.75/24)</f>
        <v>0.64583333333333337</v>
      </c>
      <c r="W2165" s="103">
        <f>M2165-(M2165-E2165)/12*1.25</f>
        <v>0.64739583333333339</v>
      </c>
    </row>
    <row r="2166" spans="1:23" ht="12.75" customHeight="1">
      <c r="A2166" s="1">
        <v>45995</v>
      </c>
      <c r="B2166" t="s">
        <v>144</v>
      </c>
      <c r="C2166" s="3">
        <v>0.20069444444444443</v>
      </c>
      <c r="D2166" s="3">
        <v>0.22916666666666666</v>
      </c>
      <c r="E2166" s="3">
        <v>0.2673611111111111</v>
      </c>
      <c r="F2166" s="3">
        <v>0.34652777777777777</v>
      </c>
      <c r="G2166" s="3">
        <v>0.37291666666666662</v>
      </c>
      <c r="H2166" s="3">
        <v>0.39097222222222222</v>
      </c>
      <c r="I2166" s="3">
        <v>0.40833333333333338</v>
      </c>
      <c r="J2166" s="3">
        <v>0.47916666666666669</v>
      </c>
      <c r="K2166" s="3">
        <v>0.5</v>
      </c>
      <c r="L2166" s="3">
        <v>0.67083333333333339</v>
      </c>
      <c r="M2166" s="3">
        <v>0.69166666666666676</v>
      </c>
      <c r="N2166" s="3">
        <v>0.70486111111111116</v>
      </c>
      <c r="O2166" s="3">
        <v>0.7444444444444448</v>
      </c>
      <c r="P2166" s="3">
        <v>0.71736111111111112</v>
      </c>
      <c r="Q2166" s="3">
        <f t="shared" si="38"/>
        <v>0.67222222222222217</v>
      </c>
      <c r="R2166" s="3">
        <f>MAX(T2166,P2166)</f>
        <v>0.71805555555555556</v>
      </c>
      <c r="S2166" s="3">
        <v>0.66666666666666663</v>
      </c>
      <c r="T2166" s="3">
        <v>0.71805555555555556</v>
      </c>
      <c r="U2166" s="3">
        <f>MAX(M2166+15/60/24-1/24-MOD(M2166+15/60/24-1/24,15/60/24),16/24)</f>
        <v>0.66666666666666663</v>
      </c>
      <c r="V2166" s="3">
        <f>MIN(M2166-MOD(M2166,15/60/24)-1/24,18.75/24)</f>
        <v>0.64583333333333337</v>
      </c>
      <c r="W2166" s="103">
        <f>M2166-(M2166-E2166)/12*1.25</f>
        <v>0.64746817129629641</v>
      </c>
    </row>
    <row r="2167" spans="1:23" ht="12.75" customHeight="1">
      <c r="A2167" s="1">
        <v>45996</v>
      </c>
      <c r="B2167" t="s">
        <v>145</v>
      </c>
      <c r="C2167" s="3">
        <v>0.20138888888888887</v>
      </c>
      <c r="D2167" s="3">
        <v>0.2298611111111111</v>
      </c>
      <c r="E2167" s="3">
        <v>0.2673611111111111</v>
      </c>
      <c r="F2167" s="3">
        <v>0.34652777777777777</v>
      </c>
      <c r="G2167" s="3">
        <v>0.37361111111111112</v>
      </c>
      <c r="H2167" s="3">
        <v>0.39097222222222222</v>
      </c>
      <c r="I2167" s="3">
        <v>0.40902777777777777</v>
      </c>
      <c r="J2167" s="3">
        <v>0.47986111111111113</v>
      </c>
      <c r="K2167" s="3">
        <v>0.50069444444444444</v>
      </c>
      <c r="L2167" s="3">
        <v>0.67083333333333339</v>
      </c>
      <c r="M2167" s="3">
        <v>0.69166666666666676</v>
      </c>
      <c r="N2167" s="3">
        <v>0.70486111111111116</v>
      </c>
      <c r="O2167" s="3">
        <v>0.74513888888888924</v>
      </c>
      <c r="P2167" s="3">
        <v>0.71736111111111112</v>
      </c>
      <c r="Q2167" s="3">
        <f t="shared" si="38"/>
        <v>0.67222222222222217</v>
      </c>
      <c r="R2167" s="3">
        <f>MAX(T2167,P2167)</f>
        <v>0.71805555555555556</v>
      </c>
      <c r="S2167" s="3">
        <v>0.66666666666666663</v>
      </c>
      <c r="T2167" s="3">
        <v>0.71805555555555556</v>
      </c>
      <c r="U2167" s="3">
        <f>MAX(M2167+15/60/24-1/24-MOD(M2167+15/60/24-1/24,15/60/24),16/24)</f>
        <v>0.66666666666666663</v>
      </c>
      <c r="V2167" s="3">
        <f>MIN(M2167-MOD(M2167,15/60/24)-1/24,18.75/24)</f>
        <v>0.64583333333333337</v>
      </c>
      <c r="W2167" s="103">
        <f>M2167-(M2167-E2167)/12*1.25</f>
        <v>0.64746817129629641</v>
      </c>
    </row>
    <row r="2168" spans="1:23" ht="12.75" customHeight="1">
      <c r="A2168" s="1">
        <v>45997</v>
      </c>
      <c r="B2168" t="s">
        <v>146</v>
      </c>
      <c r="C2168" s="3">
        <v>0.20208333333333331</v>
      </c>
      <c r="D2168" s="3">
        <v>0.23055555555555554</v>
      </c>
      <c r="E2168" s="3">
        <v>0.26805555555555555</v>
      </c>
      <c r="F2168" s="3">
        <v>0.34722222222222227</v>
      </c>
      <c r="G2168" s="3">
        <v>0.3743055555555555</v>
      </c>
      <c r="H2168" s="3">
        <v>0.39166666666666666</v>
      </c>
      <c r="I2168" s="3">
        <v>0.40902777777777777</v>
      </c>
      <c r="J2168" s="3">
        <v>0.47986111111111113</v>
      </c>
      <c r="K2168" s="3">
        <v>0.50069444444444444</v>
      </c>
      <c r="L2168" s="3">
        <v>0.67083333333333339</v>
      </c>
      <c r="M2168" s="3">
        <v>0.69166666666666676</v>
      </c>
      <c r="N2168" s="3">
        <v>0.70486111111111116</v>
      </c>
      <c r="O2168" s="3">
        <v>0.74513888888888924</v>
      </c>
      <c r="P2168" s="3">
        <v>0.71736111111111112</v>
      </c>
      <c r="Q2168" s="3">
        <f t="shared" si="38"/>
        <v>0.67222222222222217</v>
      </c>
      <c r="R2168" s="3">
        <f>MAX(T2168,P2168)</f>
        <v>0.71805555555555556</v>
      </c>
      <c r="S2168" s="3">
        <v>0.66666666666666663</v>
      </c>
      <c r="T2168" s="3">
        <v>0.71805555555555556</v>
      </c>
      <c r="U2168" s="3">
        <f>MAX(M2168+15/60/24-1/24-MOD(M2168+15/60/24-1/24,15/60/24),16/24)</f>
        <v>0.66666666666666663</v>
      </c>
      <c r="V2168" s="3">
        <f>MIN(M2168-MOD(M2168,15/60/24)-1/24,18.75/24)</f>
        <v>0.64583333333333337</v>
      </c>
      <c r="W2168" s="103">
        <f>M2168-(M2168-E2168)/12*1.25</f>
        <v>0.64754050925925932</v>
      </c>
    </row>
    <row r="2169" spans="1:23" ht="12.75" customHeight="1">
      <c r="A2169" s="1">
        <v>45998</v>
      </c>
      <c r="B2169" t="s">
        <v>147</v>
      </c>
      <c r="C2169" s="3">
        <v>0.20208333333333331</v>
      </c>
      <c r="D2169" s="3">
        <v>0.23055555555555554</v>
      </c>
      <c r="E2169" s="3">
        <v>0.26874999999999999</v>
      </c>
      <c r="F2169" s="3">
        <v>0.34791666666666665</v>
      </c>
      <c r="G2169" s="3">
        <v>0.3743055555555555</v>
      </c>
      <c r="H2169" s="3">
        <v>0.39166666666666666</v>
      </c>
      <c r="I2169" s="3">
        <v>0.40972222222222227</v>
      </c>
      <c r="J2169" s="3">
        <v>0.47986111111111113</v>
      </c>
      <c r="K2169" s="3">
        <v>0.50069444444444444</v>
      </c>
      <c r="L2169" s="3">
        <v>0.67083333333333339</v>
      </c>
      <c r="M2169" s="3">
        <v>0.69166666666666676</v>
      </c>
      <c r="N2169" s="3">
        <v>0.7055555555555556</v>
      </c>
      <c r="O2169" s="3">
        <v>0.74513888888888924</v>
      </c>
      <c r="P2169" s="3">
        <v>0.71805555555555556</v>
      </c>
      <c r="Q2169" s="3">
        <f t="shared" si="38"/>
        <v>0.67222222222222217</v>
      </c>
      <c r="R2169" s="3">
        <f>MAX(T2169,P2169)</f>
        <v>0.71805555555555556</v>
      </c>
      <c r="S2169" s="3">
        <v>0.66666666666666663</v>
      </c>
      <c r="T2169" s="3">
        <v>0.71805555555555556</v>
      </c>
      <c r="U2169" s="3">
        <f>MAX(M2169+15/60/24-1/24-MOD(M2169+15/60/24-1/24,15/60/24),16/24)</f>
        <v>0.66666666666666663</v>
      </c>
      <c r="V2169" s="3">
        <f>MIN(M2169-MOD(M2169,15/60/24)-1/24,18.75/24)</f>
        <v>0.64583333333333337</v>
      </c>
      <c r="W2169" s="103">
        <f>M2169-(M2169-E2169)/12*1.25</f>
        <v>0.64761284722222234</v>
      </c>
    </row>
    <row r="2170" spans="1:23" ht="12.75" customHeight="1">
      <c r="A2170" s="1">
        <v>45999</v>
      </c>
      <c r="B2170" t="s">
        <v>96</v>
      </c>
      <c r="C2170" s="3">
        <v>0.20277777777777781</v>
      </c>
      <c r="D2170" s="3">
        <v>0.23125000000000001</v>
      </c>
      <c r="E2170" s="3">
        <v>0.26944444444444443</v>
      </c>
      <c r="F2170" s="3">
        <v>0.34791666666666665</v>
      </c>
      <c r="G2170" s="3">
        <v>0.375</v>
      </c>
      <c r="H2170" s="3">
        <v>0.3923611111111111</v>
      </c>
      <c r="I2170" s="3">
        <v>0.40972222222222227</v>
      </c>
      <c r="J2170" s="3">
        <v>0.48055555555555557</v>
      </c>
      <c r="K2170" s="3">
        <v>0.50138888888888888</v>
      </c>
      <c r="L2170" s="3">
        <v>0.67083333333333339</v>
      </c>
      <c r="M2170" s="3">
        <v>0.69166666666666676</v>
      </c>
      <c r="N2170" s="3">
        <v>0.7055555555555556</v>
      </c>
      <c r="O2170" s="3">
        <v>0.74513888888888924</v>
      </c>
      <c r="P2170" s="3">
        <v>0.71805555555555556</v>
      </c>
      <c r="Q2170" s="3">
        <f t="shared" si="38"/>
        <v>0.67222222222222217</v>
      </c>
      <c r="R2170" s="3">
        <f>MAX(T2170,P2170)</f>
        <v>0.71805555555555556</v>
      </c>
      <c r="S2170" s="3">
        <v>0.66666666666666663</v>
      </c>
      <c r="T2170" s="3">
        <v>0.71805555555555556</v>
      </c>
      <c r="U2170" s="3">
        <f>MAX(M2170+15/60/24-1/24-MOD(M2170+15/60/24-1/24,15/60/24),16/24)</f>
        <v>0.66666666666666663</v>
      </c>
      <c r="V2170" s="3">
        <f>MIN(M2170-MOD(M2170,15/60/24)-1/24,18.75/24)</f>
        <v>0.64583333333333337</v>
      </c>
      <c r="W2170" s="103">
        <f>M2170-(M2170-E2170)/12*1.25</f>
        <v>0.64768518518518525</v>
      </c>
    </row>
    <row r="2171" spans="1:23" ht="12.75" customHeight="1">
      <c r="A2171" s="1">
        <v>46000</v>
      </c>
      <c r="B2171" t="s">
        <v>148</v>
      </c>
      <c r="C2171" s="3">
        <v>0.20347222222222219</v>
      </c>
      <c r="D2171" s="3">
        <v>0.23194444444444443</v>
      </c>
      <c r="E2171" s="3">
        <v>0.26944444444444443</v>
      </c>
      <c r="F2171" s="3">
        <v>0.34861111111111115</v>
      </c>
      <c r="G2171" s="3">
        <v>0.375</v>
      </c>
      <c r="H2171" s="3">
        <v>0.3923611111111111</v>
      </c>
      <c r="I2171" s="3">
        <v>0.41041666666666665</v>
      </c>
      <c r="J2171" s="3">
        <v>0.48055555555555557</v>
      </c>
      <c r="K2171" s="3">
        <v>0.50138888888888888</v>
      </c>
      <c r="L2171" s="3">
        <v>0.67083333333333339</v>
      </c>
      <c r="M2171" s="3">
        <v>0.69166666666666676</v>
      </c>
      <c r="N2171" s="3">
        <v>0.7055555555555556</v>
      </c>
      <c r="O2171" s="3">
        <v>0.74513888888888924</v>
      </c>
      <c r="P2171" s="3">
        <v>0.71805555555555556</v>
      </c>
      <c r="Q2171" s="3">
        <f t="shared" si="38"/>
        <v>0.67222222222222217</v>
      </c>
      <c r="R2171" s="3">
        <f>MAX(T2171,P2171)</f>
        <v>0.71875</v>
      </c>
      <c r="S2171" s="3">
        <v>0.66736111111111107</v>
      </c>
      <c r="T2171" s="3">
        <v>0.71875</v>
      </c>
      <c r="U2171" s="3">
        <f>MAX(M2171+15/60/24-1/24-MOD(M2171+15/60/24-1/24,15/60/24),16/24)</f>
        <v>0.66666666666666663</v>
      </c>
      <c r="V2171" s="3">
        <f>MIN(M2171-MOD(M2171,15/60/24)-1/24,18.75/24)</f>
        <v>0.64583333333333337</v>
      </c>
      <c r="W2171" s="103">
        <f>M2171-(M2171-E2171)/12*1.25</f>
        <v>0.64768518518518525</v>
      </c>
    </row>
    <row r="2172" spans="1:23" ht="12.75" customHeight="1">
      <c r="A2172" s="1">
        <v>46001</v>
      </c>
      <c r="B2172" t="s">
        <v>149</v>
      </c>
      <c r="C2172" s="3">
        <v>0.20416666666666669</v>
      </c>
      <c r="D2172" s="3">
        <v>0.23194444444444443</v>
      </c>
      <c r="E2172" s="3">
        <v>0.27013888888888887</v>
      </c>
      <c r="F2172" s="3">
        <v>0.34861111111111115</v>
      </c>
      <c r="G2172" s="3">
        <v>0.3756944444444445</v>
      </c>
      <c r="H2172" s="3">
        <v>0.39305555555555555</v>
      </c>
      <c r="I2172" s="3">
        <v>0.41111111111111115</v>
      </c>
      <c r="J2172" s="3">
        <v>0.48125000000000001</v>
      </c>
      <c r="K2172" s="3">
        <v>0.50208333333333333</v>
      </c>
      <c r="L2172" s="3">
        <v>0.67083333333333339</v>
      </c>
      <c r="M2172" s="3">
        <v>0.69166666666666676</v>
      </c>
      <c r="N2172" s="3">
        <v>0.7055555555555556</v>
      </c>
      <c r="O2172" s="3">
        <v>0.74513888888888924</v>
      </c>
      <c r="P2172" s="3">
        <v>0.71805555555555556</v>
      </c>
      <c r="Q2172" s="3">
        <f t="shared" si="38"/>
        <v>0.67291666666666661</v>
      </c>
      <c r="R2172" s="3">
        <f>MAX(T2172,P2172)</f>
        <v>0.71875</v>
      </c>
      <c r="S2172" s="3">
        <v>0.66736111111111107</v>
      </c>
      <c r="T2172" s="3">
        <v>0.71875</v>
      </c>
      <c r="U2172" s="3">
        <f>MAX(M2172+15/60/24-1/24-MOD(M2172+15/60/24-1/24,15/60/24),16/24)</f>
        <v>0.66666666666666663</v>
      </c>
      <c r="V2172" s="3">
        <f>MIN(M2172-MOD(M2172,15/60/24)-1/24,18.75/24)</f>
        <v>0.64583333333333337</v>
      </c>
      <c r="W2172" s="103">
        <f>M2172-(M2172-E2172)/12*1.25</f>
        <v>0.64775752314814827</v>
      </c>
    </row>
    <row r="2173" spans="1:23" ht="12.75" customHeight="1">
      <c r="A2173" s="1">
        <v>46002</v>
      </c>
      <c r="B2173" t="s">
        <v>150</v>
      </c>
      <c r="C2173" s="3">
        <v>0.20416666666666669</v>
      </c>
      <c r="D2173" s="3">
        <v>0.23263888888888887</v>
      </c>
      <c r="E2173" s="3">
        <v>0.27083333333333331</v>
      </c>
      <c r="F2173" s="3">
        <v>0.34930555555555554</v>
      </c>
      <c r="G2173" s="3">
        <v>0.37638888888888888</v>
      </c>
      <c r="H2173" s="3">
        <v>0.39305555555555555</v>
      </c>
      <c r="I2173" s="3">
        <v>0.41111111111111115</v>
      </c>
      <c r="J2173" s="3">
        <v>0.48125000000000001</v>
      </c>
      <c r="K2173" s="3">
        <v>0.50208333333333333</v>
      </c>
      <c r="L2173" s="3">
        <v>0.67083333333333339</v>
      </c>
      <c r="M2173" s="3">
        <v>0.69166666666666676</v>
      </c>
      <c r="N2173" s="3">
        <v>0.7055555555555556</v>
      </c>
      <c r="O2173" s="3">
        <v>0.74583333333333368</v>
      </c>
      <c r="P2173" s="3">
        <v>0.71805555555555556</v>
      </c>
      <c r="Q2173" s="3">
        <f t="shared" si="38"/>
        <v>0.67291666666666661</v>
      </c>
      <c r="R2173" s="3">
        <f>MAX(T2173,P2173)</f>
        <v>0.71875</v>
      </c>
      <c r="S2173" s="3">
        <v>0.66736111111111107</v>
      </c>
      <c r="T2173" s="3">
        <v>0.71875</v>
      </c>
      <c r="U2173" s="3">
        <f>MAX(M2173+15/60/24-1/24-MOD(M2173+15/60/24-1/24,15/60/24),16/24)</f>
        <v>0.66666666666666663</v>
      </c>
      <c r="V2173" s="3">
        <f>MIN(M2173-MOD(M2173,15/60/24)-1/24,18.75/24)</f>
        <v>0.64583333333333337</v>
      </c>
      <c r="W2173" s="103">
        <f>M2173-(M2173-E2173)/12*1.25</f>
        <v>0.64782986111111118</v>
      </c>
    </row>
    <row r="2174" spans="1:23" ht="12.75" customHeight="1">
      <c r="A2174" s="1">
        <v>46003</v>
      </c>
      <c r="B2174" t="s">
        <v>151</v>
      </c>
      <c r="C2174" s="3">
        <v>0.20486111111111113</v>
      </c>
      <c r="D2174" s="3">
        <v>0.23333333333333331</v>
      </c>
      <c r="E2174" s="3">
        <v>0.27152777777777776</v>
      </c>
      <c r="F2174" s="3">
        <v>0.34930555555555554</v>
      </c>
      <c r="G2174" s="3">
        <v>0.37638888888888888</v>
      </c>
      <c r="H2174" s="3">
        <v>0.39374999999999999</v>
      </c>
      <c r="I2174" s="3">
        <v>0.41180555555555554</v>
      </c>
      <c r="J2174" s="3">
        <v>0.48194444444444445</v>
      </c>
      <c r="K2174" s="3">
        <v>0.50277777777777777</v>
      </c>
      <c r="L2174" s="3">
        <v>0.67152777777777783</v>
      </c>
      <c r="M2174" s="3">
        <v>0.6923611111111112</v>
      </c>
      <c r="N2174" s="3">
        <v>0.70625000000000004</v>
      </c>
      <c r="O2174" s="3">
        <v>0.74583333333333368</v>
      </c>
      <c r="P2174" s="3">
        <v>0.71875</v>
      </c>
      <c r="Q2174" s="3">
        <f t="shared" si="38"/>
        <v>0.67291666666666661</v>
      </c>
      <c r="R2174" s="3">
        <f>MAX(T2174,P2174)</f>
        <v>0.71875</v>
      </c>
      <c r="S2174" s="3">
        <v>0.66736111111111107</v>
      </c>
      <c r="T2174" s="3">
        <v>0.71875</v>
      </c>
      <c r="U2174" s="3">
        <f>MAX(M2174+15/60/24-1/24-MOD(M2174+15/60/24-1/24,15/60/24),16/24)</f>
        <v>0.66666666666666663</v>
      </c>
      <c r="V2174" s="3">
        <f>MIN(M2174-MOD(M2174,15/60/24)-1/24,18.75/24)</f>
        <v>0.64583333333333337</v>
      </c>
      <c r="W2174" s="103">
        <f>M2174-(M2174-E2174)/12*1.25</f>
        <v>0.64852430555555562</v>
      </c>
    </row>
    <row r="2175" spans="1:23" ht="12.75" customHeight="1">
      <c r="A2175" s="1">
        <v>46004</v>
      </c>
      <c r="B2175" t="s">
        <v>152</v>
      </c>
      <c r="C2175" s="3">
        <v>0.20486111111111113</v>
      </c>
      <c r="D2175" s="3">
        <v>0.23333333333333331</v>
      </c>
      <c r="E2175" s="3">
        <v>0.27152777777777776</v>
      </c>
      <c r="F2175" s="3">
        <v>0.35</v>
      </c>
      <c r="G2175" s="3">
        <v>0.37708333333333338</v>
      </c>
      <c r="H2175" s="3">
        <v>0.39374999999999999</v>
      </c>
      <c r="I2175" s="3">
        <v>0.41180555555555554</v>
      </c>
      <c r="J2175" s="3">
        <v>0.48194444444444445</v>
      </c>
      <c r="K2175" s="3">
        <v>0.50277777777777777</v>
      </c>
      <c r="L2175" s="3">
        <v>0.67152777777777783</v>
      </c>
      <c r="M2175" s="3">
        <v>0.6923611111111112</v>
      </c>
      <c r="N2175" s="3">
        <v>0.70625000000000004</v>
      </c>
      <c r="O2175" s="3">
        <v>0.74583333333333368</v>
      </c>
      <c r="P2175" s="3">
        <v>0.71875</v>
      </c>
      <c r="Q2175" s="3">
        <f t="shared" si="38"/>
        <v>0.67291666666666661</v>
      </c>
      <c r="R2175" s="3">
        <f>MAX(T2175,P2175)</f>
        <v>0.71944444444444455</v>
      </c>
      <c r="S2175" s="3">
        <v>0.66805555555555562</v>
      </c>
      <c r="T2175" s="3">
        <v>0.71944444444444455</v>
      </c>
      <c r="U2175" s="3">
        <f>MAX(M2175+15/60/24-1/24-MOD(M2175+15/60/24-1/24,15/60/24),16/24)</f>
        <v>0.66666666666666663</v>
      </c>
      <c r="V2175" s="3">
        <f>MIN(M2175-MOD(M2175,15/60/24)-1/24,18.75/24)</f>
        <v>0.64583333333333337</v>
      </c>
      <c r="W2175" s="103">
        <f>M2175-(M2175-E2175)/12*1.25</f>
        <v>0.64852430555555562</v>
      </c>
    </row>
    <row r="2176" spans="1:23" ht="12.75" customHeight="1">
      <c r="A2176" s="1">
        <v>46005</v>
      </c>
      <c r="B2176" t="s">
        <v>153</v>
      </c>
      <c r="C2176" s="3">
        <v>0.20555555555555557</v>
      </c>
      <c r="D2176" s="3">
        <v>0.23402777777777781</v>
      </c>
      <c r="E2176" s="3">
        <v>0.2722222222222222</v>
      </c>
      <c r="F2176" s="3">
        <v>0.35069444444444442</v>
      </c>
      <c r="G2176" s="3">
        <v>0.37708333333333338</v>
      </c>
      <c r="H2176" s="3">
        <v>0.39444444444444443</v>
      </c>
      <c r="I2176" s="3">
        <v>0.41249999999999998</v>
      </c>
      <c r="J2176" s="3">
        <v>0.4826388888888889</v>
      </c>
      <c r="K2176" s="3">
        <v>0.50347222222222221</v>
      </c>
      <c r="L2176" s="3">
        <v>0.67152777777777783</v>
      </c>
      <c r="M2176" s="3">
        <v>0.6923611111111112</v>
      </c>
      <c r="N2176" s="3">
        <v>0.70625000000000004</v>
      </c>
      <c r="O2176" s="3">
        <v>0.74652777777777812</v>
      </c>
      <c r="P2176" s="3">
        <v>0.71875</v>
      </c>
      <c r="Q2176" s="3">
        <f t="shared" si="38"/>
        <v>0.67361111111111116</v>
      </c>
      <c r="R2176" s="3">
        <f>MAX(T2176,P2176)</f>
        <v>0.71944444444444455</v>
      </c>
      <c r="S2176" s="3">
        <v>0.66805555555555562</v>
      </c>
      <c r="T2176" s="3">
        <v>0.71944444444444455</v>
      </c>
      <c r="U2176" s="3">
        <f>MAX(M2176+15/60/24-1/24-MOD(M2176+15/60/24-1/24,15/60/24),16/24)</f>
        <v>0.66666666666666663</v>
      </c>
      <c r="V2176" s="3">
        <f>MIN(M2176-MOD(M2176,15/60/24)-1/24,18.75/24)</f>
        <v>0.64583333333333337</v>
      </c>
      <c r="W2176" s="103">
        <f>M2176-(M2176-E2176)/12*1.25</f>
        <v>0.64859664351851865</v>
      </c>
    </row>
    <row r="2177" spans="1:23" ht="12.75" customHeight="1">
      <c r="A2177" s="1">
        <v>46006</v>
      </c>
      <c r="B2177" t="s">
        <v>97</v>
      </c>
      <c r="C2177" s="3">
        <v>0.20624999999999999</v>
      </c>
      <c r="D2177" s="3">
        <v>0.23472222222222219</v>
      </c>
      <c r="E2177" s="3">
        <v>0.27291666666666664</v>
      </c>
      <c r="F2177" s="3">
        <v>0.35069444444444442</v>
      </c>
      <c r="G2177" s="3">
        <v>0.37777777777777777</v>
      </c>
      <c r="H2177" s="3">
        <v>0.39444444444444443</v>
      </c>
      <c r="I2177" s="3">
        <v>0.41249999999999998</v>
      </c>
      <c r="J2177" s="3">
        <v>0.4826388888888889</v>
      </c>
      <c r="K2177" s="3">
        <v>0.50347222222222221</v>
      </c>
      <c r="L2177" s="3">
        <v>0.67222222222222217</v>
      </c>
      <c r="M2177" s="3">
        <v>0.69305555555555565</v>
      </c>
      <c r="N2177" s="3">
        <v>0.70625000000000004</v>
      </c>
      <c r="O2177" s="3">
        <v>0.74652777777777812</v>
      </c>
      <c r="P2177" s="3">
        <v>0.71875</v>
      </c>
      <c r="Q2177" s="3">
        <f t="shared" si="38"/>
        <v>0.67361111111111116</v>
      </c>
      <c r="R2177" s="3">
        <f>MAX(T2177,P2177)</f>
        <v>0.71944444444444455</v>
      </c>
      <c r="S2177" s="3">
        <v>0.66805555555555562</v>
      </c>
      <c r="T2177" s="3">
        <v>0.71944444444444455</v>
      </c>
      <c r="U2177" s="3">
        <f>MAX(M2177+15/60/24-1/24-MOD(M2177+15/60/24-1/24,15/60/24),16/24)</f>
        <v>0.66666666666666663</v>
      </c>
      <c r="V2177" s="3">
        <f>MIN(M2177-MOD(M2177,15/60/24)-1/24,18.75/24)</f>
        <v>0.64583333333333337</v>
      </c>
      <c r="W2177" s="103">
        <f>M2177-(M2177-E2177)/12*1.25</f>
        <v>0.64929108796296309</v>
      </c>
    </row>
    <row r="2178" spans="1:23" ht="12.75" customHeight="1">
      <c r="A2178" s="1">
        <v>46007</v>
      </c>
      <c r="B2178" t="s">
        <v>154</v>
      </c>
      <c r="C2178" s="3">
        <v>0.20624999999999999</v>
      </c>
      <c r="D2178" s="3">
        <v>0.23472222222222219</v>
      </c>
      <c r="E2178" s="3">
        <v>0.27291666666666664</v>
      </c>
      <c r="F2178" s="3">
        <v>0.35138888888888892</v>
      </c>
      <c r="G2178" s="3">
        <v>0.37777777777777777</v>
      </c>
      <c r="H2178" s="3">
        <v>0.39513888888888887</v>
      </c>
      <c r="I2178" s="3">
        <v>0.41319444444444442</v>
      </c>
      <c r="J2178" s="3">
        <v>0.48333333333333334</v>
      </c>
      <c r="K2178" s="3">
        <v>0.50416666666666665</v>
      </c>
      <c r="L2178" s="3">
        <v>0.67222222222222217</v>
      </c>
      <c r="M2178" s="3">
        <v>0.69305555555555565</v>
      </c>
      <c r="N2178" s="3">
        <v>0.70694444444444438</v>
      </c>
      <c r="O2178" s="3">
        <v>0.74652777777777812</v>
      </c>
      <c r="P2178" s="3">
        <v>0.71944444444444433</v>
      </c>
      <c r="Q2178" s="3">
        <f t="shared" si="38"/>
        <v>0.67361111111111116</v>
      </c>
      <c r="R2178" s="3">
        <f>MAX(T2178,P2178)</f>
        <v>0.72013888888888888</v>
      </c>
      <c r="S2178" s="3">
        <v>0.66874999999999996</v>
      </c>
      <c r="T2178" s="3">
        <v>0.72013888888888888</v>
      </c>
      <c r="U2178" s="3">
        <f>MAX(M2178+15/60/24-1/24-MOD(M2178+15/60/24-1/24,15/60/24),16/24)</f>
        <v>0.66666666666666663</v>
      </c>
      <c r="V2178" s="3">
        <f>MIN(M2178-MOD(M2178,15/60/24)-1/24,18.75/24)</f>
        <v>0.64583333333333337</v>
      </c>
      <c r="W2178" s="103">
        <f>M2178-(M2178-E2178)/12*1.25</f>
        <v>0.64929108796296309</v>
      </c>
    </row>
    <row r="2179" spans="1:23" ht="12.75" customHeight="1">
      <c r="A2179" s="1">
        <v>46008</v>
      </c>
      <c r="B2179" t="s">
        <v>155</v>
      </c>
      <c r="C2179" s="3">
        <v>0.20694444444444446</v>
      </c>
      <c r="D2179" s="3">
        <v>0.23541666666666669</v>
      </c>
      <c r="E2179" s="3">
        <v>0.27361111111111108</v>
      </c>
      <c r="F2179" s="3">
        <v>0.35138888888888892</v>
      </c>
      <c r="G2179" s="3">
        <v>0.37847222222222227</v>
      </c>
      <c r="H2179" s="3">
        <v>0.39513888888888887</v>
      </c>
      <c r="I2179" s="3">
        <v>0.41319444444444442</v>
      </c>
      <c r="J2179" s="3">
        <v>0.48333333333333334</v>
      </c>
      <c r="K2179" s="3">
        <v>0.50416666666666665</v>
      </c>
      <c r="L2179" s="3">
        <v>0.67222222222222217</v>
      </c>
      <c r="M2179" s="3">
        <v>0.69305555555555565</v>
      </c>
      <c r="N2179" s="3">
        <v>0.70694444444444438</v>
      </c>
      <c r="O2179" s="3">
        <v>0.74722222222222257</v>
      </c>
      <c r="P2179" s="3">
        <v>0.71944444444444433</v>
      </c>
      <c r="Q2179" s="3">
        <f t="shared" si="38"/>
        <v>0.67430555555555549</v>
      </c>
      <c r="R2179" s="3">
        <f>MAX(T2179,P2179)</f>
        <v>0.72013888888888888</v>
      </c>
      <c r="S2179" s="3">
        <v>0.66874999999999996</v>
      </c>
      <c r="T2179" s="3">
        <v>0.72013888888888888</v>
      </c>
      <c r="U2179" s="3">
        <f>MAX(M2179+15/60/24-1/24-MOD(M2179+15/60/24-1/24,15/60/24),16/24)</f>
        <v>0.66666666666666663</v>
      </c>
      <c r="V2179" s="3">
        <f>MIN(M2179-MOD(M2179,15/60/24)-1/24,18.75/24)</f>
        <v>0.64583333333333337</v>
      </c>
      <c r="W2179" s="103">
        <f>M2179-(M2179-E2179)/12*1.25</f>
        <v>0.649363425925926</v>
      </c>
    </row>
    <row r="2180" spans="1:23" ht="12.75" customHeight="1">
      <c r="A2180" s="1">
        <v>46009</v>
      </c>
      <c r="B2180" t="s">
        <v>156</v>
      </c>
      <c r="C2180" s="3">
        <v>0.20694444444444446</v>
      </c>
      <c r="D2180" s="3">
        <v>0.23541666666666669</v>
      </c>
      <c r="E2180" s="3">
        <v>0.27361111111111108</v>
      </c>
      <c r="F2180" s="3">
        <v>0.3520833333333333</v>
      </c>
      <c r="G2180" s="3">
        <v>0.37847222222222227</v>
      </c>
      <c r="H2180" s="3">
        <v>0.39583333333333331</v>
      </c>
      <c r="I2180" s="3">
        <v>0.41388888888888892</v>
      </c>
      <c r="J2180" s="3">
        <v>0.48402777777777778</v>
      </c>
      <c r="K2180" s="3">
        <v>0.50486111111111109</v>
      </c>
      <c r="L2180" s="3">
        <v>0.67291666666666661</v>
      </c>
      <c r="M2180" s="3">
        <v>0.69374999999999998</v>
      </c>
      <c r="N2180" s="3">
        <v>0.70763888888888893</v>
      </c>
      <c r="O2180" s="3">
        <v>0.74722222222222257</v>
      </c>
      <c r="P2180" s="3">
        <v>0.72013888888888888</v>
      </c>
      <c r="Q2180" s="3">
        <f t="shared" si="38"/>
        <v>0.67430555555555549</v>
      </c>
      <c r="R2180" s="3">
        <f>MAX(T2180,P2180)</f>
        <v>0.72083333333333333</v>
      </c>
      <c r="S2180" s="3">
        <v>0.66874999999999996</v>
      </c>
      <c r="T2180" s="3">
        <v>0.72083333333333333</v>
      </c>
      <c r="U2180" s="3">
        <f>MAX(M2180+15/60/24-1/24-MOD(M2180+15/60/24-1/24,15/60/24),16/24)</f>
        <v>0.66666666666666663</v>
      </c>
      <c r="V2180" s="3">
        <f>MIN(M2180-MOD(M2180,15/60/24)-1/24,18.75/24)</f>
        <v>0.64583333333333337</v>
      </c>
      <c r="W2180" s="103">
        <f>M2180-(M2180-E2180)/12*1.25</f>
        <v>0.64998553240740742</v>
      </c>
    </row>
    <row r="2181" spans="1:23" ht="12.75" customHeight="1">
      <c r="A2181" s="1">
        <v>46010</v>
      </c>
      <c r="B2181" t="s">
        <v>157</v>
      </c>
      <c r="C2181" s="3">
        <v>0.2076388888888889</v>
      </c>
      <c r="D2181" s="3">
        <v>0.23611111111111113</v>
      </c>
      <c r="E2181" s="3">
        <v>0.27430555555555552</v>
      </c>
      <c r="F2181" s="3">
        <v>0.3520833333333333</v>
      </c>
      <c r="G2181" s="3">
        <v>0.37916666666666665</v>
      </c>
      <c r="H2181" s="3">
        <v>0.39583333333333331</v>
      </c>
      <c r="I2181" s="3">
        <v>0.41388888888888892</v>
      </c>
      <c r="J2181" s="3">
        <v>0.48402777777777778</v>
      </c>
      <c r="K2181" s="3">
        <v>0.50486111111111109</v>
      </c>
      <c r="L2181" s="3">
        <v>0.67291666666666661</v>
      </c>
      <c r="M2181" s="3">
        <v>0.69374999999999998</v>
      </c>
      <c r="N2181" s="3">
        <v>0.70763888888888893</v>
      </c>
      <c r="O2181" s="3">
        <v>0.74791666666666701</v>
      </c>
      <c r="P2181" s="3">
        <v>0.72013888888888888</v>
      </c>
      <c r="Q2181" s="3">
        <f t="shared" si="38"/>
        <v>0.67430555555555549</v>
      </c>
      <c r="R2181" s="3">
        <f>MAX(T2181,P2181)</f>
        <v>0.72083333333333333</v>
      </c>
      <c r="S2181" s="3">
        <v>0.6694444444444444</v>
      </c>
      <c r="T2181" s="3">
        <v>0.72083333333333333</v>
      </c>
      <c r="U2181" s="3">
        <f>MAX(M2181+15/60/24-1/24-MOD(M2181+15/60/24-1/24,15/60/24),16/24)</f>
        <v>0.66666666666666663</v>
      </c>
      <c r="V2181" s="3">
        <f>MIN(M2181-MOD(M2181,15/60/24)-1/24,18.75/24)</f>
        <v>0.64583333333333337</v>
      </c>
      <c r="W2181" s="103">
        <f>M2181-(M2181-E2181)/12*1.25</f>
        <v>0.65005787037037033</v>
      </c>
    </row>
    <row r="2182" spans="1:23" ht="12.75" customHeight="1">
      <c r="A2182" s="1">
        <v>46011</v>
      </c>
      <c r="B2182" t="s">
        <v>158</v>
      </c>
      <c r="C2182" s="3">
        <v>0.2076388888888889</v>
      </c>
      <c r="D2182" s="3">
        <v>0.23680555555555557</v>
      </c>
      <c r="E2182" s="3">
        <v>0.27500000000000002</v>
      </c>
      <c r="F2182" s="3">
        <v>0.3527777777777778</v>
      </c>
      <c r="G2182" s="3">
        <v>0.37986111111111115</v>
      </c>
      <c r="H2182" s="3">
        <v>0.39652777777777781</v>
      </c>
      <c r="I2182" s="3">
        <v>0.4145833333333333</v>
      </c>
      <c r="J2182" s="3">
        <v>0.48472222222222222</v>
      </c>
      <c r="K2182" s="3">
        <v>0.50555555555555554</v>
      </c>
      <c r="L2182" s="3">
        <v>0.67361111111111116</v>
      </c>
      <c r="M2182" s="3">
        <v>0.69444444444444453</v>
      </c>
      <c r="N2182" s="3">
        <v>0.70763888888888893</v>
      </c>
      <c r="O2182" s="3">
        <v>0.74791666666666701</v>
      </c>
      <c r="P2182" s="3">
        <v>0.72013888888888888</v>
      </c>
      <c r="Q2182" s="3">
        <f t="shared" si="38"/>
        <v>0.67499999999999993</v>
      </c>
      <c r="R2182" s="3">
        <f>MAX(T2182,P2182)</f>
        <v>0.72152777777777777</v>
      </c>
      <c r="S2182" s="3">
        <v>0.6694444444444444</v>
      </c>
      <c r="T2182" s="3">
        <v>0.72152777777777777</v>
      </c>
      <c r="U2182" s="3">
        <f>MAX(M2182+15/60/24-1/24-MOD(M2182+15/60/24-1/24,15/60/24),16/24)</f>
        <v>0.66666666666666663</v>
      </c>
      <c r="V2182" s="3">
        <f>MIN(M2182-MOD(M2182,15/60/24)-1/24,18.75/24)</f>
        <v>0.64583333333333337</v>
      </c>
      <c r="W2182" s="103">
        <f>M2182-(M2182-E2182)/12*1.25</f>
        <v>0.65075231481481488</v>
      </c>
    </row>
    <row r="2183" spans="1:23" ht="12.75" customHeight="1">
      <c r="A2183" s="1">
        <v>46012</v>
      </c>
      <c r="B2183" t="s">
        <v>159</v>
      </c>
      <c r="C2183" s="3">
        <v>0.20833333333333334</v>
      </c>
      <c r="D2183" s="3">
        <v>0.23680555555555557</v>
      </c>
      <c r="E2183" s="3">
        <v>0.27500000000000002</v>
      </c>
      <c r="F2183" s="3">
        <v>0.3527777777777778</v>
      </c>
      <c r="G2183" s="3">
        <v>0.37986111111111115</v>
      </c>
      <c r="H2183" s="3">
        <v>0.3972222222222222</v>
      </c>
      <c r="I2183" s="3">
        <v>0.4145833333333333</v>
      </c>
      <c r="J2183" s="3">
        <v>0.48472222222222222</v>
      </c>
      <c r="K2183" s="3">
        <v>0.50555555555555554</v>
      </c>
      <c r="L2183" s="3">
        <v>0.67361111111111116</v>
      </c>
      <c r="M2183" s="3">
        <v>0.69444444444444453</v>
      </c>
      <c r="N2183" s="3">
        <v>0.70833333333333337</v>
      </c>
      <c r="O2183" s="3">
        <v>0.74861111111111145</v>
      </c>
      <c r="P2183" s="3">
        <v>0.72083333333333333</v>
      </c>
      <c r="Q2183" s="3">
        <f t="shared" ref="Q2183:Q2246" si="39">+S2182+8/60/24</f>
        <v>0.67499999999999993</v>
      </c>
      <c r="R2183" s="3">
        <f>MAX(T2183,P2183)</f>
        <v>0.72152777777777777</v>
      </c>
      <c r="S2183" s="3">
        <v>0.67013888888888884</v>
      </c>
      <c r="T2183" s="3">
        <v>0.72152777777777777</v>
      </c>
      <c r="U2183" s="3">
        <f>MAX(M2183+15/60/24-1/24-MOD(M2183+15/60/24-1/24,15/60/24),16/24)</f>
        <v>0.66666666666666663</v>
      </c>
      <c r="V2183" s="3">
        <f>MIN(M2183-MOD(M2183,15/60/24)-1/24,18.75/24)</f>
        <v>0.64583333333333337</v>
      </c>
      <c r="W2183" s="103">
        <f>M2183-(M2183-E2183)/12*1.25</f>
        <v>0.65075231481481488</v>
      </c>
    </row>
    <row r="2184" spans="1:23" ht="12.75" customHeight="1">
      <c r="A2184" s="1">
        <v>46013</v>
      </c>
      <c r="B2184" t="s">
        <v>98</v>
      </c>
      <c r="C2184" s="3">
        <v>0.20902777777777778</v>
      </c>
      <c r="D2184" s="3">
        <v>0.23749999999999999</v>
      </c>
      <c r="E2184" s="3">
        <v>0.27569444444444446</v>
      </c>
      <c r="F2184" s="3">
        <v>0.35347222222222219</v>
      </c>
      <c r="G2184" s="3">
        <v>0.38055555555555554</v>
      </c>
      <c r="H2184" s="3">
        <v>0.3972222222222222</v>
      </c>
      <c r="I2184" s="3">
        <v>0.4152777777777778</v>
      </c>
      <c r="J2184" s="3">
        <v>0.48541666666666666</v>
      </c>
      <c r="K2184" s="3">
        <v>0.50624999999999998</v>
      </c>
      <c r="L2184" s="3">
        <v>0.6743055555555556</v>
      </c>
      <c r="M2184" s="3">
        <v>0.69513888888888897</v>
      </c>
      <c r="N2184" s="3">
        <v>0.70833333333333337</v>
      </c>
      <c r="O2184" s="3">
        <v>0.74861111111111145</v>
      </c>
      <c r="P2184" s="3">
        <v>0.72083333333333333</v>
      </c>
      <c r="Q2184" s="3">
        <f t="shared" si="39"/>
        <v>0.67569444444444438</v>
      </c>
      <c r="R2184" s="3">
        <f>MAX(T2184,P2184)</f>
        <v>0.72222222222222232</v>
      </c>
      <c r="S2184" s="3">
        <v>0.67013888888888884</v>
      </c>
      <c r="T2184" s="3">
        <v>0.72222222222222232</v>
      </c>
      <c r="U2184" s="3">
        <f>MAX(M2184+15/60/24-1/24-MOD(M2184+15/60/24-1/24,15/60/24),16/24)</f>
        <v>0.66666666666666663</v>
      </c>
      <c r="V2184" s="3">
        <f>MIN(M2184-MOD(M2184,15/60/24)-1/24,18.75/24)</f>
        <v>0.64583333333333337</v>
      </c>
      <c r="W2184" s="103">
        <f>M2184-(M2184-E2184)/12*1.25</f>
        <v>0.65144675925925932</v>
      </c>
    </row>
    <row r="2185" spans="1:23" ht="12.75" customHeight="1">
      <c r="A2185" s="1">
        <v>46014</v>
      </c>
      <c r="B2185" t="s">
        <v>160</v>
      </c>
      <c r="C2185" s="3">
        <v>0.20902777777777778</v>
      </c>
      <c r="D2185" s="3">
        <v>0.23749999999999999</v>
      </c>
      <c r="E2185" s="3">
        <v>0.27569444444444446</v>
      </c>
      <c r="F2185" s="3">
        <v>0.35347222222222219</v>
      </c>
      <c r="G2185" s="3">
        <v>0.38055555555555554</v>
      </c>
      <c r="H2185" s="3">
        <v>0.3979166666666667</v>
      </c>
      <c r="I2185" s="3">
        <v>0.4152777777777778</v>
      </c>
      <c r="J2185" s="3">
        <v>0.48541666666666666</v>
      </c>
      <c r="K2185" s="3">
        <v>0.50624999999999998</v>
      </c>
      <c r="L2185" s="3">
        <v>0.6743055555555556</v>
      </c>
      <c r="M2185" s="3">
        <v>0.69513888888888897</v>
      </c>
      <c r="N2185" s="3">
        <v>0.7090277777777777</v>
      </c>
      <c r="O2185" s="3">
        <v>0.74930555555555589</v>
      </c>
      <c r="P2185" s="3">
        <v>0.72152777777777766</v>
      </c>
      <c r="Q2185" s="3">
        <f t="shared" si="39"/>
        <v>0.67569444444444438</v>
      </c>
      <c r="R2185" s="3">
        <f>MAX(T2185,P2185)</f>
        <v>0.72222222222222232</v>
      </c>
      <c r="S2185" s="3">
        <v>0.67083333333333339</v>
      </c>
      <c r="T2185" s="3">
        <v>0.72222222222222232</v>
      </c>
      <c r="U2185" s="3">
        <f>MAX(M2185+15/60/24-1/24-MOD(M2185+15/60/24-1/24,15/60/24),16/24)</f>
        <v>0.66666666666666663</v>
      </c>
      <c r="V2185" s="3">
        <f>MIN(M2185-MOD(M2185,15/60/24)-1/24,18.75/24)</f>
        <v>0.64583333333333337</v>
      </c>
      <c r="W2185" s="103">
        <f>M2185-(M2185-E2185)/12*1.25</f>
        <v>0.65144675925925932</v>
      </c>
    </row>
    <row r="2186" spans="1:23" ht="12.75" customHeight="1">
      <c r="A2186" s="1">
        <v>46015</v>
      </c>
      <c r="B2186" t="s">
        <v>161</v>
      </c>
      <c r="C2186" s="3">
        <v>0.20902777777777778</v>
      </c>
      <c r="D2186" s="3">
        <v>0.23749999999999999</v>
      </c>
      <c r="E2186" s="3">
        <v>0.27569444444444446</v>
      </c>
      <c r="F2186" s="3">
        <v>0.35416666666666669</v>
      </c>
      <c r="G2186" s="3">
        <v>0.38124999999999998</v>
      </c>
      <c r="H2186" s="3">
        <v>0.3979166666666667</v>
      </c>
      <c r="I2186" s="3">
        <v>0.41597222222222219</v>
      </c>
      <c r="J2186" s="3">
        <v>0.4861111111111111</v>
      </c>
      <c r="K2186" s="3">
        <v>0.50694444444444442</v>
      </c>
      <c r="L2186" s="3">
        <v>0.67500000000000004</v>
      </c>
      <c r="M2186" s="3">
        <v>0.69583333333333341</v>
      </c>
      <c r="N2186" s="3">
        <v>0.7090277777777777</v>
      </c>
      <c r="O2186" s="3">
        <v>0.74930555555555589</v>
      </c>
      <c r="P2186" s="3">
        <v>0.72152777777777766</v>
      </c>
      <c r="Q2186" s="3">
        <f t="shared" si="39"/>
        <v>0.67638888888888893</v>
      </c>
      <c r="R2186" s="3">
        <f>MAX(T2186,P2186)</f>
        <v>0.72291666666666676</v>
      </c>
      <c r="S2186" s="3">
        <v>0.67083333333333339</v>
      </c>
      <c r="T2186" s="3">
        <v>0.72291666666666676</v>
      </c>
      <c r="U2186" s="3">
        <f>MAX(M2186+15/60/24-1/24-MOD(M2186+15/60/24-1/24,15/60/24),16/24)</f>
        <v>0.66666666666666663</v>
      </c>
      <c r="V2186" s="3">
        <f>MIN(M2186-MOD(M2186,15/60/24)-1/24,18.75/24)</f>
        <v>0.64583333333333337</v>
      </c>
      <c r="W2186" s="103">
        <f>M2186-(M2186-E2186)/12*1.25</f>
        <v>0.65206886574074086</v>
      </c>
    </row>
    <row r="2187" spans="1:23" ht="12.75" customHeight="1">
      <c r="A2187" s="1">
        <v>46016</v>
      </c>
      <c r="B2187" t="s">
        <v>162</v>
      </c>
      <c r="C2187" s="3">
        <v>0.20972222222222223</v>
      </c>
      <c r="D2187" s="3">
        <v>0.23819444444444446</v>
      </c>
      <c r="E2187" s="3">
        <v>0.27638888888888885</v>
      </c>
      <c r="F2187" s="3">
        <v>0.35416666666666669</v>
      </c>
      <c r="G2187" s="3">
        <v>0.38124999999999998</v>
      </c>
      <c r="H2187" s="3">
        <v>0.3979166666666667</v>
      </c>
      <c r="I2187" s="3">
        <v>0.41597222222222219</v>
      </c>
      <c r="J2187" s="3">
        <v>0.4861111111111111</v>
      </c>
      <c r="K2187" s="3">
        <v>0.50694444444444442</v>
      </c>
      <c r="L2187" s="3">
        <v>0.67500000000000004</v>
      </c>
      <c r="M2187" s="3">
        <v>0.69583333333333341</v>
      </c>
      <c r="N2187" s="3">
        <v>0.70972222222222225</v>
      </c>
      <c r="O2187" s="3">
        <v>0.75</v>
      </c>
      <c r="P2187" s="3">
        <v>0.72222222222222221</v>
      </c>
      <c r="Q2187" s="3">
        <f t="shared" si="39"/>
        <v>0.67638888888888893</v>
      </c>
      <c r="R2187" s="3">
        <f>MAX(T2187,P2187)</f>
        <v>0.72291666666666676</v>
      </c>
      <c r="S2187" s="3">
        <v>0.67152777777777783</v>
      </c>
      <c r="T2187" s="3">
        <v>0.72291666666666676</v>
      </c>
      <c r="U2187" s="3">
        <f>MAX(M2187+15/60/24-1/24-MOD(M2187+15/60/24-1/24,15/60/24),16/24)</f>
        <v>0.66666666666666663</v>
      </c>
      <c r="V2187" s="3">
        <f>MIN(M2187-MOD(M2187,15/60/24)-1/24,18.75/24)</f>
        <v>0.64583333333333337</v>
      </c>
      <c r="W2187" s="103">
        <f>M2187-(M2187-E2187)/12*1.25</f>
        <v>0.65214120370370376</v>
      </c>
    </row>
    <row r="2188" spans="1:23" ht="12.75" customHeight="1">
      <c r="A2188" s="1">
        <v>46017</v>
      </c>
      <c r="B2188" t="s">
        <v>163</v>
      </c>
      <c r="C2188" s="3">
        <v>0.20972222222222223</v>
      </c>
      <c r="D2188" s="3">
        <v>0.23819444444444446</v>
      </c>
      <c r="E2188" s="3">
        <v>0.27638888888888885</v>
      </c>
      <c r="F2188" s="3">
        <v>0.35486111111111113</v>
      </c>
      <c r="G2188" s="3">
        <v>0.38124999999999998</v>
      </c>
      <c r="H2188" s="3">
        <v>0.39861111111111108</v>
      </c>
      <c r="I2188" s="3">
        <v>0.41666666666666669</v>
      </c>
      <c r="J2188" s="3">
        <v>0.48680555555555555</v>
      </c>
      <c r="K2188" s="3">
        <v>0.50763888888888886</v>
      </c>
      <c r="L2188" s="3">
        <v>0.67569444444444438</v>
      </c>
      <c r="M2188" s="3">
        <v>0.69652777777777786</v>
      </c>
      <c r="N2188" s="3">
        <v>0.7104166666666667</v>
      </c>
      <c r="O2188" s="3">
        <v>0.75</v>
      </c>
      <c r="P2188" s="3">
        <v>0.72291666666666665</v>
      </c>
      <c r="Q2188" s="3">
        <f t="shared" si="39"/>
        <v>0.67708333333333337</v>
      </c>
      <c r="R2188" s="3">
        <f>MAX(T2188,P2188)</f>
        <v>0.72361111111111109</v>
      </c>
      <c r="S2188" s="3">
        <v>0.67222222222222217</v>
      </c>
      <c r="T2188" s="3">
        <v>0.72361111111111109</v>
      </c>
      <c r="U2188" s="3">
        <f>MAX(M2188+15/60/24-1/24-MOD(M2188+15/60/24-1/24,15/60/24),16/24)</f>
        <v>0.66666666666666663</v>
      </c>
      <c r="V2188" s="3">
        <f>MIN(M2188-MOD(M2188,15/60/24)-1/24,18.75/24)</f>
        <v>0.64583333333333337</v>
      </c>
      <c r="W2188" s="103">
        <f>M2188-(M2188-E2188)/12*1.25</f>
        <v>0.6527633101851853</v>
      </c>
    </row>
    <row r="2189" spans="1:23" ht="12.75" customHeight="1">
      <c r="A2189" s="1">
        <v>46018</v>
      </c>
      <c r="B2189" t="s">
        <v>164</v>
      </c>
      <c r="C2189" s="3">
        <v>0.21041666666666667</v>
      </c>
      <c r="D2189" s="3">
        <v>0.2388888888888889</v>
      </c>
      <c r="E2189" s="3">
        <v>0.27708333333333335</v>
      </c>
      <c r="F2189" s="3">
        <v>0.35486111111111113</v>
      </c>
      <c r="G2189" s="3">
        <v>0.38194444444444442</v>
      </c>
      <c r="H2189" s="3">
        <v>0.39861111111111108</v>
      </c>
      <c r="I2189" s="3">
        <v>0.41666666666666669</v>
      </c>
      <c r="J2189" s="3">
        <v>0.48680555555555555</v>
      </c>
      <c r="K2189" s="3">
        <v>0.50763888888888886</v>
      </c>
      <c r="L2189" s="3">
        <v>0.67569444444444438</v>
      </c>
      <c r="M2189" s="3">
        <v>0.69652777777777786</v>
      </c>
      <c r="N2189" s="3">
        <v>0.7104166666666667</v>
      </c>
      <c r="O2189" s="3">
        <v>0.75069444444444478</v>
      </c>
      <c r="P2189" s="3">
        <v>0.72291666666666665</v>
      </c>
      <c r="Q2189" s="3">
        <f t="shared" si="39"/>
        <v>0.6777777777777777</v>
      </c>
      <c r="R2189" s="3">
        <f>MAX(T2189,P2189)</f>
        <v>0.72361111111111109</v>
      </c>
      <c r="S2189" s="3">
        <v>0.67222222222222217</v>
      </c>
      <c r="T2189" s="3">
        <v>0.72361111111111109</v>
      </c>
      <c r="U2189" s="3">
        <f>MAX(M2189+15/60/24-1/24-MOD(M2189+15/60/24-1/24,15/60/24),16/24)</f>
        <v>0.66666666666666663</v>
      </c>
      <c r="V2189" s="3">
        <f>MIN(M2189-MOD(M2189,15/60/24)-1/24,18.75/24)</f>
        <v>0.64583333333333337</v>
      </c>
      <c r="W2189" s="103">
        <f>M2189-(M2189-E2189)/12*1.25</f>
        <v>0.65283564814814821</v>
      </c>
    </row>
    <row r="2190" spans="1:23" ht="12.75" customHeight="1">
      <c r="A2190" s="1">
        <v>46019</v>
      </c>
      <c r="B2190" t="s">
        <v>165</v>
      </c>
      <c r="C2190" s="3">
        <v>0.21041666666666667</v>
      </c>
      <c r="D2190" s="3">
        <v>0.2388888888888889</v>
      </c>
      <c r="E2190" s="3">
        <v>0.27708333333333335</v>
      </c>
      <c r="F2190" s="3">
        <v>0.35555555555555557</v>
      </c>
      <c r="G2190" s="3">
        <v>0.38194444444444442</v>
      </c>
      <c r="H2190" s="3">
        <v>0.39930555555555558</v>
      </c>
      <c r="I2190" s="3">
        <v>0.41736111111111113</v>
      </c>
      <c r="J2190" s="3">
        <v>0.48749999999999999</v>
      </c>
      <c r="K2190" s="3">
        <v>0.5083333333333333</v>
      </c>
      <c r="L2190" s="3">
        <v>0.67638888888888893</v>
      </c>
      <c r="M2190" s="3">
        <v>0.6972222222222223</v>
      </c>
      <c r="N2190" s="3">
        <v>0.71111111111111114</v>
      </c>
      <c r="O2190" s="3">
        <v>0.75069444444444478</v>
      </c>
      <c r="P2190" s="3">
        <v>0.72361111111111109</v>
      </c>
      <c r="Q2190" s="3">
        <f t="shared" si="39"/>
        <v>0.6777777777777777</v>
      </c>
      <c r="R2190" s="3">
        <f>MAX(T2190,P2190)</f>
        <v>0.72430555555555554</v>
      </c>
      <c r="S2190" s="3">
        <v>0.67291666666666661</v>
      </c>
      <c r="T2190" s="3">
        <v>0.72430555555555554</v>
      </c>
      <c r="U2190" s="3">
        <f>MAX(M2190+15/60/24-1/24-MOD(M2190+15/60/24-1/24,15/60/24),16/24)</f>
        <v>0.66666666666666663</v>
      </c>
      <c r="V2190" s="3">
        <f>MIN(M2190-MOD(M2190,15/60/24)-1/24,18.75/24)</f>
        <v>0.64583333333333337</v>
      </c>
      <c r="W2190" s="103">
        <f>M2190-(M2190-E2190)/12*1.25</f>
        <v>0.65345775462962974</v>
      </c>
    </row>
    <row r="2191" spans="1:23" ht="12.75" customHeight="1">
      <c r="A2191" s="1">
        <v>46020</v>
      </c>
      <c r="B2191" t="s">
        <v>99</v>
      </c>
      <c r="C2191" s="3">
        <v>0.21111111111111111</v>
      </c>
      <c r="D2191" s="3">
        <v>0.23958333333333334</v>
      </c>
      <c r="E2191" s="3">
        <v>0.27708333333333335</v>
      </c>
      <c r="F2191" s="3">
        <v>0.35555555555555557</v>
      </c>
      <c r="G2191" s="3">
        <v>0.38263888888888892</v>
      </c>
      <c r="H2191" s="3">
        <v>0.39930555555555558</v>
      </c>
      <c r="I2191" s="3">
        <v>0.41736111111111113</v>
      </c>
      <c r="J2191" s="3">
        <v>0.48749999999999999</v>
      </c>
      <c r="K2191" s="3">
        <v>0.5083333333333333</v>
      </c>
      <c r="L2191" s="3">
        <v>0.67708333333333337</v>
      </c>
      <c r="M2191" s="3">
        <v>0.69791666666666674</v>
      </c>
      <c r="N2191" s="3">
        <v>0.71180555555555547</v>
      </c>
      <c r="O2191" s="3">
        <v>0.75138888888888922</v>
      </c>
      <c r="P2191" s="3">
        <v>0.72430555555555542</v>
      </c>
      <c r="Q2191" s="3">
        <f t="shared" si="39"/>
        <v>0.67847222222222214</v>
      </c>
      <c r="R2191" s="3">
        <f>MAX(T2191,P2191)</f>
        <v>0.72499999999999998</v>
      </c>
      <c r="S2191" s="3">
        <v>0.67361111111111116</v>
      </c>
      <c r="T2191" s="3">
        <v>0.72499999999999998</v>
      </c>
      <c r="U2191" s="3">
        <f>MAX(M2191+15/60/24-1/24-MOD(M2191+15/60/24-1/24,15/60/24),16/24)</f>
        <v>0.66666666666666663</v>
      </c>
      <c r="V2191" s="3">
        <f>MIN(M2191-MOD(M2191,15/60/24)-1/24,18.75/24)</f>
        <v>0.65625</v>
      </c>
      <c r="W2191" s="103">
        <f>M2191-(M2191-E2191)/12*1.25</f>
        <v>0.65407986111111116</v>
      </c>
    </row>
    <row r="2192" spans="1:23" ht="12.75" customHeight="1">
      <c r="A2192" s="1">
        <v>46021</v>
      </c>
      <c r="B2192" t="s">
        <v>166</v>
      </c>
      <c r="C2192" s="3">
        <v>0.21111111111111111</v>
      </c>
      <c r="D2192" s="3">
        <v>0.23958333333333334</v>
      </c>
      <c r="E2192" s="3">
        <v>0.27777777777777779</v>
      </c>
      <c r="F2192" s="3">
        <v>0.35555555555555557</v>
      </c>
      <c r="G2192" s="3">
        <v>0.38263888888888892</v>
      </c>
      <c r="H2192" s="3">
        <v>0.4</v>
      </c>
      <c r="I2192" s="3">
        <v>0.41805555555555557</v>
      </c>
      <c r="J2192" s="3">
        <v>0.48819444444444443</v>
      </c>
      <c r="K2192" s="3">
        <v>0.50902777777777775</v>
      </c>
      <c r="L2192" s="3">
        <v>0.67708333333333337</v>
      </c>
      <c r="M2192" s="3">
        <v>0.69791666666666674</v>
      </c>
      <c r="N2192" s="3">
        <v>0.71180555555555547</v>
      </c>
      <c r="O2192" s="3">
        <v>0.75208333333333366</v>
      </c>
      <c r="P2192" s="3">
        <v>0.72430555555555542</v>
      </c>
      <c r="Q2192" s="3">
        <f t="shared" si="39"/>
        <v>0.6791666666666667</v>
      </c>
      <c r="R2192" s="3">
        <f>MAX(T2192,P2192)</f>
        <v>0.72569444444444453</v>
      </c>
      <c r="S2192" s="3">
        <v>0.67361111111111116</v>
      </c>
      <c r="T2192" s="3">
        <v>0.72569444444444453</v>
      </c>
      <c r="U2192" s="3">
        <f>MAX(M2192+15/60/24-1/24-MOD(M2192+15/60/24-1/24,15/60/24),16/24)</f>
        <v>0.66666666666666663</v>
      </c>
      <c r="V2192" s="3">
        <f>MIN(M2192-MOD(M2192,15/60/24)-1/24,18.75/24)</f>
        <v>0.65625</v>
      </c>
      <c r="W2192" s="103">
        <f>M2192-(M2192-E2192)/12*1.25</f>
        <v>0.65415219907407418</v>
      </c>
    </row>
    <row r="2193" spans="1:23" ht="12.75" customHeight="1">
      <c r="A2193" s="1">
        <v>46022</v>
      </c>
      <c r="B2193" t="s">
        <v>167</v>
      </c>
      <c r="C2193" s="3">
        <v>0.21111111111111111</v>
      </c>
      <c r="D2193" s="3">
        <v>0.23958333333333334</v>
      </c>
      <c r="E2193" s="3">
        <v>0.27777777777777779</v>
      </c>
      <c r="F2193" s="3">
        <v>0.35625000000000001</v>
      </c>
      <c r="G2193" s="3">
        <v>0.3833333333333333</v>
      </c>
      <c r="H2193" s="3">
        <v>0.4</v>
      </c>
      <c r="I2193" s="3">
        <v>0.41805555555555557</v>
      </c>
      <c r="J2193" s="3">
        <v>0.48819444444444443</v>
      </c>
      <c r="K2193" s="3">
        <v>0.50902777777777775</v>
      </c>
      <c r="L2193" s="3">
        <v>0.6777777777777777</v>
      </c>
      <c r="M2193" s="3">
        <v>0.69861111111111118</v>
      </c>
      <c r="N2193" s="3">
        <v>0.71250000000000002</v>
      </c>
      <c r="O2193" s="3">
        <v>0.75208333333333366</v>
      </c>
      <c r="P2193" s="3">
        <v>0.72499999999999998</v>
      </c>
      <c r="Q2193" s="3">
        <f t="shared" si="39"/>
        <v>0.6791666666666667</v>
      </c>
      <c r="R2193" s="3">
        <f>MAX(T2193,P2193)</f>
        <v>0.72569444444444453</v>
      </c>
      <c r="S2193" s="3">
        <v>0.6743055555555556</v>
      </c>
      <c r="T2193" s="3">
        <v>0.72569444444444453</v>
      </c>
      <c r="U2193" s="3">
        <f>MAX(M2193+15/60/24-1/24-MOD(M2193+15/60/24-1/24,15/60/24),16/24)</f>
        <v>0.66666666666666663</v>
      </c>
      <c r="V2193" s="3">
        <f>MIN(M2193-MOD(M2193,15/60/24)-1/24,18.75/24)</f>
        <v>0.65625</v>
      </c>
      <c r="W2193" s="103">
        <f>M2193-(M2193-E2193)/12*1.25</f>
        <v>0.6547743055555556</v>
      </c>
    </row>
    <row r="2194" spans="1:23" ht="12.75" customHeight="1">
      <c r="A2194" s="1">
        <v>46023</v>
      </c>
      <c r="B2194" t="s">
        <v>168</v>
      </c>
      <c r="C2194" s="3">
        <v>0.21180555555555555</v>
      </c>
      <c r="D2194" s="3">
        <v>0.24027777777777778</v>
      </c>
      <c r="E2194" s="3">
        <v>0.27777777777777779</v>
      </c>
      <c r="F2194" s="3">
        <v>0.35625000000000001</v>
      </c>
      <c r="G2194" s="3">
        <v>0.3833333333333333</v>
      </c>
      <c r="H2194" s="3">
        <v>0.40069444444444446</v>
      </c>
      <c r="I2194" s="3">
        <v>0.41805555555555557</v>
      </c>
      <c r="J2194" s="3">
        <v>0.48888888888888887</v>
      </c>
      <c r="K2194" s="3">
        <v>0.50972222222222219</v>
      </c>
      <c r="L2194" s="3">
        <v>0.67847222222222225</v>
      </c>
      <c r="M2194" s="3">
        <v>0.69930555555555562</v>
      </c>
      <c r="N2194" s="3">
        <v>0.71319444444444446</v>
      </c>
      <c r="O2194" s="3">
        <v>0.75277777777777777</v>
      </c>
      <c r="P2194" s="3">
        <v>0.72569444444444442</v>
      </c>
      <c r="Q2194" s="3">
        <f t="shared" si="39"/>
        <v>0.67986111111111114</v>
      </c>
      <c r="R2194" s="3">
        <f>MAX(T2194,P2194)</f>
        <v>0.72638888888888886</v>
      </c>
      <c r="S2194" s="3">
        <v>0.67500000000000004</v>
      </c>
      <c r="T2194" s="3">
        <v>0.72638888888888886</v>
      </c>
      <c r="U2194" s="3">
        <f>MAX(M2194+15/60/24-1/24-MOD(M2194+15/60/24-1/24,15/60/24),16/24)</f>
        <v>0.66666666666666663</v>
      </c>
      <c r="V2194" s="3">
        <f>MIN(M2194-MOD(M2194,15/60/24)-1/24,18.75/24)</f>
        <v>0.65625</v>
      </c>
      <c r="W2194" s="103">
        <f>M2194-(M2194-E2194)/12*1.25</f>
        <v>0.65539641203703713</v>
      </c>
    </row>
    <row r="2195" spans="1:23" ht="12.75" customHeight="1">
      <c r="A2195" s="1">
        <v>46024</v>
      </c>
      <c r="B2195" t="s">
        <v>169</v>
      </c>
      <c r="C2195" s="3">
        <v>0.21180555555555555</v>
      </c>
      <c r="D2195" s="3">
        <v>0.24027777777777778</v>
      </c>
      <c r="E2195" s="3">
        <v>0.27777777777777779</v>
      </c>
      <c r="F2195" s="3">
        <v>0.35694444444444445</v>
      </c>
      <c r="G2195" s="3">
        <v>0.3833333333333333</v>
      </c>
      <c r="H2195" s="3">
        <v>0.40069444444444446</v>
      </c>
      <c r="I2195" s="3">
        <v>0.41875000000000001</v>
      </c>
      <c r="J2195" s="3">
        <v>0.48888888888888887</v>
      </c>
      <c r="K2195" s="3">
        <v>0.50972222222222219</v>
      </c>
      <c r="L2195" s="3">
        <v>0.6791666666666667</v>
      </c>
      <c r="M2195" s="3">
        <v>0.7</v>
      </c>
      <c r="N2195" s="3">
        <v>0.71319444444444446</v>
      </c>
      <c r="O2195" s="3">
        <v>0.75347222222222221</v>
      </c>
      <c r="P2195" s="3">
        <v>0.72569444444444442</v>
      </c>
      <c r="Q2195" s="3">
        <f t="shared" si="39"/>
        <v>0.68055555555555558</v>
      </c>
      <c r="R2195" s="3">
        <f>MAX(T2195,P2195)</f>
        <v>0.72638888888888897</v>
      </c>
      <c r="S2195" s="3">
        <v>0.67569444444444449</v>
      </c>
      <c r="T2195" s="3">
        <v>0.72638888888888897</v>
      </c>
      <c r="U2195" s="3">
        <f>MAX(M2195+15/60/24-1/24-MOD(M2195+15/60/24-1/24,15/60/24),16/24)</f>
        <v>0.66666666666666663</v>
      </c>
      <c r="V2195" s="3">
        <f>MIN(M2195-MOD(M2195,15/60/24)-1/24,18.75/24)</f>
        <v>0.65625</v>
      </c>
      <c r="W2195" s="103">
        <f>M2195-(M2195-E2195)/12*1.25</f>
        <v>0.65601851851851845</v>
      </c>
    </row>
    <row r="2196" spans="1:23" ht="12.75" customHeight="1">
      <c r="A2196" s="1">
        <v>46025</v>
      </c>
      <c r="B2196" t="s">
        <v>170</v>
      </c>
      <c r="C2196" s="3">
        <v>0.21180555555555555</v>
      </c>
      <c r="D2196" s="3">
        <v>0.24027777777777778</v>
      </c>
      <c r="E2196" s="3">
        <v>0.27847222222222223</v>
      </c>
      <c r="F2196" s="3">
        <v>0.35694444444444445</v>
      </c>
      <c r="G2196" s="3">
        <v>0.3840277777777778</v>
      </c>
      <c r="H2196" s="3">
        <v>0.40138888888888885</v>
      </c>
      <c r="I2196" s="3">
        <v>0.41875000000000001</v>
      </c>
      <c r="J2196" s="3">
        <v>0.48958333333333331</v>
      </c>
      <c r="K2196" s="3">
        <v>0.51041666666666663</v>
      </c>
      <c r="L2196" s="3">
        <v>0.6791666666666667</v>
      </c>
      <c r="M2196" s="3">
        <v>0.7</v>
      </c>
      <c r="N2196" s="3">
        <v>0.71388888888888891</v>
      </c>
      <c r="O2196" s="3">
        <v>0.75416666666666665</v>
      </c>
      <c r="P2196" s="3">
        <v>0.72638888888888886</v>
      </c>
      <c r="Q2196" s="3">
        <f t="shared" si="39"/>
        <v>0.68125000000000002</v>
      </c>
      <c r="R2196" s="3">
        <f>MAX(T2196,P2196)</f>
        <v>0.72708333333333341</v>
      </c>
      <c r="S2196" s="3">
        <v>0.67569444444444438</v>
      </c>
      <c r="T2196" s="3">
        <v>0.72708333333333341</v>
      </c>
      <c r="U2196" s="3">
        <f>MAX(M2196+15/60/24-1/24-MOD(M2196+15/60/24-1/24,15/60/24),16/24)</f>
        <v>0.66666666666666663</v>
      </c>
      <c r="V2196" s="3">
        <f>MIN(M2196-MOD(M2196,15/60/24)-1/24,18.75/24)</f>
        <v>0.65625</v>
      </c>
      <c r="W2196" s="103">
        <f>M2196-(M2196-E2196)/12*1.25</f>
        <v>0.65609085648148147</v>
      </c>
    </row>
    <row r="2197" spans="1:23" ht="12.75" customHeight="1">
      <c r="A2197" s="1">
        <v>46026</v>
      </c>
      <c r="B2197" t="s">
        <v>171</v>
      </c>
      <c r="C2197" s="3">
        <v>0.21180555555555555</v>
      </c>
      <c r="D2197" s="3">
        <v>0.24027777777777778</v>
      </c>
      <c r="E2197" s="3">
        <v>0.27847222222222223</v>
      </c>
      <c r="F2197" s="3">
        <v>0.35694444444444445</v>
      </c>
      <c r="G2197" s="3">
        <v>0.3840277777777778</v>
      </c>
      <c r="H2197" s="3">
        <v>0.40138888888888885</v>
      </c>
      <c r="I2197" s="3">
        <v>0.41944444444444445</v>
      </c>
      <c r="J2197" s="3">
        <v>0.48958333333333331</v>
      </c>
      <c r="K2197" s="3">
        <v>0.51041666666666663</v>
      </c>
      <c r="L2197" s="3">
        <v>0.67986111111111114</v>
      </c>
      <c r="M2197" s="3">
        <v>0.70069444444444451</v>
      </c>
      <c r="N2197" s="3">
        <v>0.71458333333333324</v>
      </c>
      <c r="O2197" s="3">
        <v>0.75416666666666665</v>
      </c>
      <c r="P2197" s="3">
        <v>0.72708333333333319</v>
      </c>
      <c r="Q2197" s="3">
        <f t="shared" si="39"/>
        <v>0.68124999999999991</v>
      </c>
      <c r="R2197" s="3">
        <f>MAX(T2197,P2197)</f>
        <v>0.72777777777777786</v>
      </c>
      <c r="S2197" s="3">
        <v>0.67638888888888893</v>
      </c>
      <c r="T2197" s="3">
        <v>0.72777777777777786</v>
      </c>
      <c r="U2197" s="3">
        <f>MAX(M2197+15/60/24-1/24-MOD(M2197+15/60/24-1/24,15/60/24),16/24)</f>
        <v>0.66666666666666663</v>
      </c>
      <c r="V2197" s="3">
        <f>MIN(M2197-MOD(M2197,15/60/24)-1/24,18.75/24)</f>
        <v>0.65625</v>
      </c>
      <c r="W2197" s="103">
        <f>M2197-(M2197-E2197)/12*1.25</f>
        <v>0.656712962962963</v>
      </c>
    </row>
    <row r="2198" spans="1:23" ht="12.75" customHeight="1">
      <c r="A2198" s="1">
        <v>46027</v>
      </c>
      <c r="B2198" t="s">
        <v>100</v>
      </c>
      <c r="C2198" s="3">
        <v>0.21249999999999999</v>
      </c>
      <c r="D2198" s="3">
        <v>0.24027777777777778</v>
      </c>
      <c r="E2198" s="3">
        <v>0.27847222222222223</v>
      </c>
      <c r="F2198" s="3">
        <v>0.35694444444444445</v>
      </c>
      <c r="G2198" s="3">
        <v>0.3840277777777778</v>
      </c>
      <c r="H2198" s="3">
        <v>0.40138888888888885</v>
      </c>
      <c r="I2198" s="3">
        <v>0.41944444444444445</v>
      </c>
      <c r="J2198" s="3">
        <v>0.48958333333333331</v>
      </c>
      <c r="K2198" s="3">
        <v>0.51041666666666663</v>
      </c>
      <c r="L2198" s="3">
        <v>0.68055555555555547</v>
      </c>
      <c r="M2198" s="3">
        <v>0.70138888888888895</v>
      </c>
      <c r="N2198" s="3">
        <v>0.71527777777777779</v>
      </c>
      <c r="O2198" s="3">
        <v>0.75486111111111109</v>
      </c>
      <c r="P2198" s="3">
        <v>0.72777777777777775</v>
      </c>
      <c r="Q2198" s="3">
        <f t="shared" si="39"/>
        <v>0.68194444444444446</v>
      </c>
      <c r="R2198" s="3">
        <f>MAX(T2198,P2198)</f>
        <v>0.72847222222222241</v>
      </c>
      <c r="S2198" s="3">
        <v>0.67708333333333337</v>
      </c>
      <c r="T2198" s="3">
        <v>0.72847222222222241</v>
      </c>
      <c r="U2198" s="3">
        <f>MAX(M2198+15/60/24-1/24-MOD(M2198+15/60/24-1/24,15/60/24),16/24)</f>
        <v>0.66666666666666663</v>
      </c>
      <c r="V2198" s="3">
        <f>MIN(M2198-MOD(M2198,15/60/24)-1/24,18.75/24)</f>
        <v>0.65625</v>
      </c>
      <c r="W2198" s="103">
        <f>M2198-(M2198-E2198)/12*1.25</f>
        <v>0.65733506944444453</v>
      </c>
    </row>
    <row r="2199" spans="1:23" ht="12.75" customHeight="1">
      <c r="A2199" s="1">
        <v>46028</v>
      </c>
      <c r="B2199" t="s">
        <v>172</v>
      </c>
      <c r="C2199" s="3">
        <v>0.21249999999999999</v>
      </c>
      <c r="D2199" s="3">
        <v>0.24097222222222223</v>
      </c>
      <c r="E2199" s="3">
        <v>0.27847222222222223</v>
      </c>
      <c r="F2199" s="3">
        <v>0.3576388888888889</v>
      </c>
      <c r="G2199" s="3">
        <v>0.3840277777777778</v>
      </c>
      <c r="H2199" s="3">
        <v>0.40208333333333335</v>
      </c>
      <c r="I2199" s="3">
        <v>0.41944444444444445</v>
      </c>
      <c r="J2199" s="3">
        <v>0.49027777777777781</v>
      </c>
      <c r="K2199" s="3">
        <v>0.51111111111111118</v>
      </c>
      <c r="L2199" s="3">
        <v>0.68125000000000002</v>
      </c>
      <c r="M2199" s="3">
        <v>0.70208333333333339</v>
      </c>
      <c r="N2199" s="3">
        <v>0.71527777777777779</v>
      </c>
      <c r="O2199" s="3">
        <v>0.75555555555555554</v>
      </c>
      <c r="P2199" s="3">
        <v>0.72777777777777775</v>
      </c>
      <c r="Q2199" s="3">
        <f t="shared" si="39"/>
        <v>0.68263888888888891</v>
      </c>
      <c r="R2199" s="3">
        <f>MAX(T2199,P2199)</f>
        <v>0.7284722222222223</v>
      </c>
      <c r="S2199" s="3">
        <v>0.67708333333333337</v>
      </c>
      <c r="T2199" s="3">
        <v>0.7284722222222223</v>
      </c>
      <c r="U2199" s="3">
        <f>MAX(M2199+15/60/24-1/24-MOD(M2199+15/60/24-1/24,15/60/24),16/24)</f>
        <v>0.66666666666666663</v>
      </c>
      <c r="V2199" s="3">
        <f>MIN(M2199-MOD(M2199,15/60/24)-1/24,18.75/24)</f>
        <v>0.65625</v>
      </c>
      <c r="W2199" s="103">
        <f>M2199-(M2199-E2199)/12*1.25</f>
        <v>0.65795717592592595</v>
      </c>
    </row>
    <row r="2200" spans="1:23" ht="12.75" customHeight="1">
      <c r="A2200" s="1">
        <v>46029</v>
      </c>
      <c r="B2200" t="s">
        <v>173</v>
      </c>
      <c r="C2200" s="3">
        <v>0.21249999999999999</v>
      </c>
      <c r="D2200" s="3">
        <v>0.24097222222222223</v>
      </c>
      <c r="E2200" s="3">
        <v>0.27847222222222223</v>
      </c>
      <c r="F2200" s="3">
        <v>0.3576388888888889</v>
      </c>
      <c r="G2200" s="3">
        <v>0.38472222222222219</v>
      </c>
      <c r="H2200" s="3">
        <v>0.40208333333333335</v>
      </c>
      <c r="I2200" s="3">
        <v>0.4201388888888889</v>
      </c>
      <c r="J2200" s="3">
        <v>0.49027777777777781</v>
      </c>
      <c r="K2200" s="3">
        <v>0.51111111111111118</v>
      </c>
      <c r="L2200" s="3">
        <v>0.68194444444444446</v>
      </c>
      <c r="M2200" s="3">
        <v>0.70277777777777783</v>
      </c>
      <c r="N2200" s="3">
        <v>0.71597222222222223</v>
      </c>
      <c r="O2200" s="3">
        <v>0.75555555555555554</v>
      </c>
      <c r="P2200" s="3">
        <v>0.72847222222222219</v>
      </c>
      <c r="Q2200" s="3">
        <f t="shared" si="39"/>
        <v>0.68263888888888891</v>
      </c>
      <c r="R2200" s="3">
        <f>MAX(T2200,P2200)</f>
        <v>0.72916666666666663</v>
      </c>
      <c r="S2200" s="3">
        <v>0.67777777777777781</v>
      </c>
      <c r="T2200" s="3">
        <v>0.72916666666666663</v>
      </c>
      <c r="U2200" s="3">
        <f>MAX(M2200+15/60/24-1/24-MOD(M2200+15/60/24-1/24,15/60/24),16/24)</f>
        <v>0.66666666666666663</v>
      </c>
      <c r="V2200" s="3">
        <f>MIN(M2200-MOD(M2200,15/60/24)-1/24,18.75/24)</f>
        <v>0.65625</v>
      </c>
      <c r="W2200" s="103">
        <f>M2200-(M2200-E2200)/12*1.25</f>
        <v>0.65857928240740748</v>
      </c>
    </row>
    <row r="2201" spans="1:23" ht="12.75" customHeight="1">
      <c r="A2201" s="1">
        <v>46030</v>
      </c>
      <c r="B2201" t="s">
        <v>174</v>
      </c>
      <c r="C2201" s="3">
        <v>0.21249999999999999</v>
      </c>
      <c r="D2201" s="3">
        <v>0.24097222222222223</v>
      </c>
      <c r="E2201" s="3">
        <v>0.27847222222222223</v>
      </c>
      <c r="F2201" s="3">
        <v>0.3576388888888889</v>
      </c>
      <c r="G2201" s="3">
        <v>0.38472222222222219</v>
      </c>
      <c r="H2201" s="3">
        <v>0.40208333333333335</v>
      </c>
      <c r="I2201" s="3">
        <v>0.4201388888888889</v>
      </c>
      <c r="J2201" s="3">
        <v>0.4909722222222222</v>
      </c>
      <c r="K2201" s="3">
        <v>0.51180555555555551</v>
      </c>
      <c r="L2201" s="3">
        <v>0.68194444444444446</v>
      </c>
      <c r="M2201" s="3">
        <v>0.70277777777777783</v>
      </c>
      <c r="N2201" s="3">
        <v>0.71666666666666667</v>
      </c>
      <c r="O2201" s="3">
        <v>0.75624999999999998</v>
      </c>
      <c r="P2201" s="3">
        <v>0.72916666666666663</v>
      </c>
      <c r="Q2201" s="3">
        <f t="shared" si="39"/>
        <v>0.68333333333333335</v>
      </c>
      <c r="R2201" s="3">
        <f>MAX(T2201,P2201)</f>
        <v>0.72986111111111129</v>
      </c>
      <c r="S2201" s="3">
        <v>0.67847222222222225</v>
      </c>
      <c r="T2201" s="3">
        <v>0.72986111111111129</v>
      </c>
      <c r="U2201" s="3">
        <f>MAX(M2201+15/60/24-1/24-MOD(M2201+15/60/24-1/24,15/60/24),16/24)</f>
        <v>0.66666666666666663</v>
      </c>
      <c r="V2201" s="3">
        <f>MIN(M2201-MOD(M2201,15/60/24)-1/24,18.75/24)</f>
        <v>0.65625</v>
      </c>
      <c r="W2201" s="103">
        <f>M2201-(M2201-E2201)/12*1.25</f>
        <v>0.65857928240740748</v>
      </c>
    </row>
    <row r="2202" spans="1:23" ht="12.75" customHeight="1">
      <c r="A2202" s="1">
        <v>46031</v>
      </c>
      <c r="B2202" t="s">
        <v>175</v>
      </c>
      <c r="C2202" s="3">
        <v>0.21249999999999999</v>
      </c>
      <c r="D2202" s="3">
        <v>0.24097222222222223</v>
      </c>
      <c r="E2202" s="3">
        <v>0.27847222222222223</v>
      </c>
      <c r="F2202" s="3">
        <v>0.35833333333333334</v>
      </c>
      <c r="G2202" s="3">
        <v>0.38472222222222219</v>
      </c>
      <c r="H2202" s="3">
        <v>0.40277777777777773</v>
      </c>
      <c r="I2202" s="3">
        <v>0.4201388888888889</v>
      </c>
      <c r="J2202" s="3">
        <v>0.4909722222222222</v>
      </c>
      <c r="K2202" s="3">
        <v>0.51180555555555551</v>
      </c>
      <c r="L2202" s="3">
        <v>0.68263888888888891</v>
      </c>
      <c r="M2202" s="3">
        <v>0.70347222222222228</v>
      </c>
      <c r="N2202" s="3">
        <v>0.71736111111111101</v>
      </c>
      <c r="O2202" s="3">
        <v>0.75694444444444442</v>
      </c>
      <c r="P2202" s="3">
        <v>0.72986111111111096</v>
      </c>
      <c r="Q2202" s="3">
        <f t="shared" si="39"/>
        <v>0.68402777777777779</v>
      </c>
      <c r="R2202" s="3">
        <f>MAX(T2202,P2202)</f>
        <v>0.73055555555555551</v>
      </c>
      <c r="S2202" s="3">
        <v>0.6791666666666667</v>
      </c>
      <c r="T2202" s="3">
        <v>0.73055555555555551</v>
      </c>
      <c r="U2202" s="3">
        <f>MAX(M2202+15/60/24-1/24-MOD(M2202+15/60/24-1/24,15/60/24),16/24)</f>
        <v>0.66666666666666663</v>
      </c>
      <c r="V2202" s="3">
        <f>MIN(M2202-MOD(M2202,15/60/24)-1/24,18.75/24)</f>
        <v>0.65625</v>
      </c>
      <c r="W2202" s="103">
        <f>M2202-(M2202-E2202)/12*1.25</f>
        <v>0.65920138888888891</v>
      </c>
    </row>
    <row r="2203" spans="1:23" ht="12.75" customHeight="1">
      <c r="A2203" s="1">
        <v>46032</v>
      </c>
      <c r="B2203" t="s">
        <v>176</v>
      </c>
      <c r="C2203" s="3">
        <v>0.21249999999999999</v>
      </c>
      <c r="D2203" s="3">
        <v>0.24097222222222223</v>
      </c>
      <c r="E2203" s="3">
        <v>0.27847222222222223</v>
      </c>
      <c r="F2203" s="3">
        <v>0.35833333333333334</v>
      </c>
      <c r="G2203" s="3">
        <v>0.38472222222222219</v>
      </c>
      <c r="H2203" s="3">
        <v>0.40277777777777773</v>
      </c>
      <c r="I2203" s="3">
        <v>0.4201388888888889</v>
      </c>
      <c r="J2203" s="3">
        <v>0.4916666666666667</v>
      </c>
      <c r="K2203" s="3">
        <v>0.51249999999999996</v>
      </c>
      <c r="L2203" s="3">
        <v>0.68333333333333324</v>
      </c>
      <c r="M2203" s="3">
        <v>0.70416666666666672</v>
      </c>
      <c r="N2203" s="3">
        <v>0.71805555555555556</v>
      </c>
      <c r="O2203" s="3">
        <v>0.75763888888888886</v>
      </c>
      <c r="P2203" s="3">
        <v>0.73055555555555551</v>
      </c>
      <c r="Q2203" s="3">
        <f t="shared" si="39"/>
        <v>0.68472222222222223</v>
      </c>
      <c r="R2203" s="3">
        <f>MAX(T2203,P2203)</f>
        <v>0.73055555555555562</v>
      </c>
      <c r="S2203" s="3">
        <v>0.67986111111111114</v>
      </c>
      <c r="T2203" s="3">
        <v>0.73055555555555562</v>
      </c>
      <c r="U2203" s="3">
        <f>MAX(M2203+15/60/24-1/24-MOD(M2203+15/60/24-1/24,15/60/24),16/24)</f>
        <v>0.66666666666666663</v>
      </c>
      <c r="V2203" s="3">
        <f>MIN(M2203-MOD(M2203,15/60/24)-1/24,18.75/24)</f>
        <v>0.65625</v>
      </c>
      <c r="W2203" s="103">
        <f>M2203-(M2203-E2203)/12*1.25</f>
        <v>0.65982349537037044</v>
      </c>
    </row>
    <row r="2204" spans="1:23" ht="12.75" customHeight="1">
      <c r="A2204" s="1">
        <v>46033</v>
      </c>
      <c r="B2204" t="s">
        <v>177</v>
      </c>
      <c r="C2204" s="3">
        <v>0.21249999999999999</v>
      </c>
      <c r="D2204" s="3">
        <v>0.24097222222222223</v>
      </c>
      <c r="E2204" s="3">
        <v>0.27847222222222223</v>
      </c>
      <c r="F2204" s="3">
        <v>0.35833333333333334</v>
      </c>
      <c r="G2204" s="3">
        <v>0.38541666666666669</v>
      </c>
      <c r="H2204" s="3">
        <v>0.40277777777777773</v>
      </c>
      <c r="I2204" s="3">
        <v>0.42083333333333334</v>
      </c>
      <c r="J2204" s="3">
        <v>0.4916666666666667</v>
      </c>
      <c r="K2204" s="3">
        <v>0.51249999999999996</v>
      </c>
      <c r="L2204" s="3">
        <v>0.68402777777777779</v>
      </c>
      <c r="M2204" s="3">
        <v>0.70486111111111116</v>
      </c>
      <c r="N2204" s="3">
        <v>0.71805555555555556</v>
      </c>
      <c r="O2204" s="3">
        <v>0.75763888888888886</v>
      </c>
      <c r="P2204" s="3">
        <v>0.73055555555555551</v>
      </c>
      <c r="Q2204" s="3">
        <f t="shared" si="39"/>
        <v>0.68541666666666667</v>
      </c>
      <c r="R2204" s="3">
        <f>MAX(T2204,P2204)</f>
        <v>0.73124999999999996</v>
      </c>
      <c r="S2204" s="3">
        <v>0.68055555555555558</v>
      </c>
      <c r="T2204" s="3">
        <v>0.73124999999999996</v>
      </c>
      <c r="U2204" s="3">
        <f>MAX(M2204+15/60/24-1/24-MOD(M2204+15/60/24-1/24,15/60/24),16/24)</f>
        <v>0.66666666666666663</v>
      </c>
      <c r="V2204" s="3">
        <f>MIN(M2204-MOD(M2204,15/60/24)-1/24,18.75/24)</f>
        <v>0.65625</v>
      </c>
      <c r="W2204" s="103">
        <f>M2204-(M2204-E2204)/12*1.25</f>
        <v>0.66044560185185186</v>
      </c>
    </row>
    <row r="2205" spans="1:23" ht="12.75" customHeight="1">
      <c r="A2205" s="1">
        <v>46034</v>
      </c>
      <c r="B2205" t="s">
        <v>101</v>
      </c>
      <c r="C2205" s="3">
        <v>0.21249999999999999</v>
      </c>
      <c r="D2205" s="3">
        <v>0.24097222222222223</v>
      </c>
      <c r="E2205" s="3">
        <v>0.27847222222222223</v>
      </c>
      <c r="F2205" s="3">
        <v>0.35902777777777778</v>
      </c>
      <c r="G2205" s="3">
        <v>0.38541666666666669</v>
      </c>
      <c r="H2205" s="3">
        <v>0.40277777777777773</v>
      </c>
      <c r="I2205" s="3">
        <v>0.42083333333333334</v>
      </c>
      <c r="J2205" s="3">
        <v>0.4916666666666667</v>
      </c>
      <c r="K2205" s="3">
        <v>0.51249999999999996</v>
      </c>
      <c r="L2205" s="3">
        <v>0.68472222222222223</v>
      </c>
      <c r="M2205" s="3">
        <v>0.7055555555555556</v>
      </c>
      <c r="N2205" s="3">
        <v>0.71875</v>
      </c>
      <c r="O2205" s="3">
        <v>0.7583333333333333</v>
      </c>
      <c r="P2205" s="3">
        <v>0.73124999999999996</v>
      </c>
      <c r="Q2205" s="3">
        <f t="shared" si="39"/>
        <v>0.68611111111111112</v>
      </c>
      <c r="R2205" s="3">
        <f>MAX(T2205,P2205)</f>
        <v>0.7319444444444444</v>
      </c>
      <c r="S2205" s="3">
        <v>0.68055555555555547</v>
      </c>
      <c r="T2205" s="3">
        <v>0.7319444444444444</v>
      </c>
      <c r="U2205" s="3">
        <f>MAX(M2205+15/60/24-1/24-MOD(M2205+15/60/24-1/24,15/60/24),16/24)</f>
        <v>0.66666666666666663</v>
      </c>
      <c r="V2205" s="3">
        <f>MIN(M2205-MOD(M2205,15/60/24)-1/24,18.75/24)</f>
        <v>0.65625</v>
      </c>
      <c r="W2205" s="103">
        <f>M2205-(M2205-E2205)/12*1.25</f>
        <v>0.66106770833333339</v>
      </c>
    </row>
    <row r="2206" spans="1:23" ht="12.75" customHeight="1">
      <c r="A2206" s="1">
        <v>46035</v>
      </c>
      <c r="B2206" t="s">
        <v>178</v>
      </c>
      <c r="C2206" s="3">
        <v>0.21249999999999999</v>
      </c>
      <c r="D2206" s="3">
        <v>0.24097222222222223</v>
      </c>
      <c r="E2206" s="3">
        <v>0.27847222222222223</v>
      </c>
      <c r="F2206" s="3">
        <v>0.35902777777777778</v>
      </c>
      <c r="G2206" s="3">
        <v>0.38541666666666669</v>
      </c>
      <c r="H2206" s="3">
        <v>0.40347222222222223</v>
      </c>
      <c r="I2206" s="3">
        <v>0.42083333333333334</v>
      </c>
      <c r="J2206" s="3">
        <v>0.49236111111111108</v>
      </c>
      <c r="K2206" s="3">
        <v>0.5131944444444444</v>
      </c>
      <c r="L2206" s="3">
        <v>0.68541666666666667</v>
      </c>
      <c r="M2206" s="3">
        <v>0.70625000000000004</v>
      </c>
      <c r="N2206" s="3">
        <v>0.71944444444444444</v>
      </c>
      <c r="O2206" s="3">
        <v>0.75902777777777775</v>
      </c>
      <c r="P2206" s="3">
        <v>0.7319444444444444</v>
      </c>
      <c r="Q2206" s="3">
        <f t="shared" si="39"/>
        <v>0.68611111111111101</v>
      </c>
      <c r="R2206" s="3">
        <f>MAX(T2206,P2206)</f>
        <v>0.73263888888888895</v>
      </c>
      <c r="S2206" s="3">
        <v>0.68125000000000002</v>
      </c>
      <c r="T2206" s="3">
        <v>0.73263888888888895</v>
      </c>
      <c r="U2206" s="3">
        <f>MAX(M2206+15/60/24-1/24-MOD(M2206+15/60/24-1/24,15/60/24),16/24)</f>
        <v>0.66666666666666663</v>
      </c>
      <c r="V2206" s="3">
        <f>MIN(M2206-MOD(M2206,15/60/24)-1/24,18.75/24)</f>
        <v>0.65625</v>
      </c>
      <c r="W2206" s="103">
        <f>M2206-(M2206-E2206)/12*1.25</f>
        <v>0.66168981481481481</v>
      </c>
    </row>
    <row r="2207" spans="1:23" ht="12.75" customHeight="1">
      <c r="A2207" s="1">
        <v>46036</v>
      </c>
      <c r="B2207" t="s">
        <v>179</v>
      </c>
      <c r="C2207" s="3">
        <v>0.21249999999999999</v>
      </c>
      <c r="D2207" s="3">
        <v>0.24097222222222223</v>
      </c>
      <c r="E2207" s="3">
        <v>0.27847222222222223</v>
      </c>
      <c r="F2207" s="3">
        <v>0.35902777777777778</v>
      </c>
      <c r="G2207" s="3">
        <v>0.38541666666666669</v>
      </c>
      <c r="H2207" s="3">
        <v>0.40347222222222223</v>
      </c>
      <c r="I2207" s="3">
        <v>0.42083333333333334</v>
      </c>
      <c r="J2207" s="3">
        <v>0.49236111111111108</v>
      </c>
      <c r="K2207" s="3">
        <v>0.5131944444444444</v>
      </c>
      <c r="L2207" s="3">
        <v>0.68541666666666667</v>
      </c>
      <c r="M2207" s="3">
        <v>0.70694444444444449</v>
      </c>
      <c r="N2207" s="3">
        <v>0.72013888888888899</v>
      </c>
      <c r="O2207" s="3">
        <v>0.75972222222222219</v>
      </c>
      <c r="P2207" s="3">
        <v>0.73263888888888895</v>
      </c>
      <c r="Q2207" s="3">
        <f t="shared" si="39"/>
        <v>0.68680555555555556</v>
      </c>
      <c r="R2207" s="3">
        <f>MAX(T2207,P2207)</f>
        <v>0.73333333333333328</v>
      </c>
      <c r="S2207" s="3">
        <v>0.68194444444444435</v>
      </c>
      <c r="T2207" s="3">
        <v>0.73333333333333328</v>
      </c>
      <c r="U2207" s="3">
        <f>MAX(M2207+15/60/24-1/24-MOD(M2207+15/60/24-1/24,15/60/24),16/24)</f>
        <v>0.66666666666666663</v>
      </c>
      <c r="V2207" s="3">
        <f>MIN(M2207-MOD(M2207,15/60/24)-1/24,18.75/24)</f>
        <v>0.65625</v>
      </c>
      <c r="W2207" s="103">
        <f>M2207-(M2207-E2207)/12*1.25</f>
        <v>0.66231192129629635</v>
      </c>
    </row>
    <row r="2208" spans="1:23" ht="12.75" customHeight="1">
      <c r="A2208" s="1">
        <v>46037</v>
      </c>
      <c r="B2208" t="s">
        <v>180</v>
      </c>
      <c r="C2208" s="3">
        <v>0.21249999999999999</v>
      </c>
      <c r="D2208" s="3">
        <v>0.24097222222222223</v>
      </c>
      <c r="E2208" s="3">
        <v>0.27847222222222223</v>
      </c>
      <c r="F2208" s="3">
        <v>0.35902777777777778</v>
      </c>
      <c r="G2208" s="3">
        <v>0.38541666666666669</v>
      </c>
      <c r="H2208" s="3">
        <v>0.40347222222222223</v>
      </c>
      <c r="I2208" s="3">
        <v>0.42152777777777778</v>
      </c>
      <c r="J2208" s="3">
        <v>0.49305555555555558</v>
      </c>
      <c r="K2208" s="3">
        <v>0.51388888888888895</v>
      </c>
      <c r="L2208" s="3">
        <v>0.68611111111111101</v>
      </c>
      <c r="M2208" s="3">
        <v>0.70694444444444449</v>
      </c>
      <c r="N2208" s="3">
        <v>0.72083333333333333</v>
      </c>
      <c r="O2208" s="3">
        <v>0.76041666666666663</v>
      </c>
      <c r="P2208" s="3">
        <v>0.73333333333333328</v>
      </c>
      <c r="Q2208" s="3">
        <f t="shared" si="39"/>
        <v>0.68749999999999989</v>
      </c>
      <c r="R2208" s="3">
        <f>MAX(T2208,P2208)</f>
        <v>0.73333333333333339</v>
      </c>
      <c r="S2208" s="3">
        <v>0.6826388888888888</v>
      </c>
      <c r="T2208" s="3">
        <v>0.73333333333333339</v>
      </c>
      <c r="U2208" s="3">
        <f>MAX(M2208+15/60/24-1/24-MOD(M2208+15/60/24-1/24,15/60/24),16/24)</f>
        <v>0.66666666666666663</v>
      </c>
      <c r="V2208" s="3">
        <f>MIN(M2208-MOD(M2208,15/60/24)-1/24,18.75/24)</f>
        <v>0.65625</v>
      </c>
      <c r="W2208" s="103">
        <f>M2208-(M2208-E2208)/12*1.25</f>
        <v>0.66231192129629635</v>
      </c>
    </row>
    <row r="2209" spans="1:23" ht="12.75" customHeight="1">
      <c r="A2209" s="1">
        <v>46038</v>
      </c>
      <c r="B2209" t="s">
        <v>181</v>
      </c>
      <c r="C2209" s="3">
        <v>0.21249999999999999</v>
      </c>
      <c r="D2209" s="3">
        <v>0.24097222222222223</v>
      </c>
      <c r="E2209" s="3">
        <v>0.27777777777777779</v>
      </c>
      <c r="F2209" s="3">
        <v>0.35902777777777778</v>
      </c>
      <c r="G2209" s="3">
        <v>0.38541666666666669</v>
      </c>
      <c r="H2209" s="3">
        <v>0.40347222222222223</v>
      </c>
      <c r="I2209" s="3">
        <v>0.42152777777777778</v>
      </c>
      <c r="J2209" s="3">
        <v>0.49305555555555558</v>
      </c>
      <c r="K2209" s="3">
        <v>0.51388888888888895</v>
      </c>
      <c r="L2209" s="3">
        <v>0.68680555555555556</v>
      </c>
      <c r="M2209" s="3">
        <v>0.70763888888888893</v>
      </c>
      <c r="N2209" s="3">
        <v>0.72152777777777777</v>
      </c>
      <c r="O2209" s="3">
        <v>0.76041666666666663</v>
      </c>
      <c r="P2209" s="3">
        <v>0.73333333333333339</v>
      </c>
      <c r="Q2209" s="3">
        <f t="shared" si="39"/>
        <v>0.68819444444444433</v>
      </c>
      <c r="R2209" s="3">
        <f>MAX(T2209,P2209)</f>
        <v>0.73402777777777783</v>
      </c>
      <c r="S2209" s="3">
        <v>0.68333333333333324</v>
      </c>
      <c r="T2209" s="3">
        <v>0.73402777777777783</v>
      </c>
      <c r="U2209" s="3">
        <f>MAX(M2209+15/60/24-1/24-MOD(M2209+15/60/24-1/24,15/60/24),16/24)</f>
        <v>0.66666666666666663</v>
      </c>
      <c r="V2209" s="3">
        <f>MIN(M2209-MOD(M2209,15/60/24)-1/24,18.75/24)</f>
        <v>0.65625</v>
      </c>
      <c r="W2209" s="103">
        <f>M2209-(M2209-E2209)/12*1.25</f>
        <v>0.66286168981481486</v>
      </c>
    </row>
    <row r="2210" spans="1:23" ht="12.75" customHeight="1">
      <c r="A2210" s="1">
        <v>46039</v>
      </c>
      <c r="B2210" t="s">
        <v>182</v>
      </c>
      <c r="C2210" s="3">
        <v>0.21249999999999999</v>
      </c>
      <c r="D2210" s="3">
        <v>0.24097222222222223</v>
      </c>
      <c r="E2210" s="3">
        <v>0.27777777777777779</v>
      </c>
      <c r="F2210" s="3">
        <v>0.35902777777777778</v>
      </c>
      <c r="G2210" s="3">
        <v>0.38541666666666669</v>
      </c>
      <c r="H2210" s="3">
        <v>0.40416666666666662</v>
      </c>
      <c r="I2210" s="3">
        <v>0.42152777777777778</v>
      </c>
      <c r="J2210" s="3">
        <v>0.49305555555555558</v>
      </c>
      <c r="K2210" s="3">
        <v>0.51388888888888895</v>
      </c>
      <c r="L2210" s="3">
        <v>0.6875</v>
      </c>
      <c r="M2210" s="3">
        <v>0.70833333333333337</v>
      </c>
      <c r="N2210" s="3">
        <v>0.72222222222222221</v>
      </c>
      <c r="O2210" s="3">
        <v>0.76111111111111107</v>
      </c>
      <c r="P2210" s="3">
        <v>0.73402777777777783</v>
      </c>
      <c r="Q2210" s="3">
        <f t="shared" si="39"/>
        <v>0.68888888888888877</v>
      </c>
      <c r="R2210" s="3">
        <f>MAX(T2210,P2210)</f>
        <v>0.73472222222222217</v>
      </c>
      <c r="S2210" s="3">
        <v>0.68402777777777768</v>
      </c>
      <c r="T2210" s="3">
        <v>0.73472222222222217</v>
      </c>
      <c r="U2210" s="3">
        <f>MAX(M2210+15/60/24-1/24-MOD(M2210+15/60/24-1/24,15/60/24),16/24)</f>
        <v>0.67708333333333326</v>
      </c>
      <c r="V2210" s="3">
        <f>MIN(M2210-MOD(M2210,15/60/24)-1/24,18.75/24)</f>
        <v>0.66666666666666663</v>
      </c>
      <c r="W2210" s="103">
        <f>M2210-(M2210-E2210)/12*1.25</f>
        <v>0.66348379629629628</v>
      </c>
    </row>
    <row r="2211" spans="1:23" ht="12.75" customHeight="1">
      <c r="A2211" s="1">
        <v>46040</v>
      </c>
      <c r="B2211" t="s">
        <v>183</v>
      </c>
      <c r="C2211" s="3">
        <v>0.21249999999999999</v>
      </c>
      <c r="D2211" s="3">
        <v>0.24027777777777778</v>
      </c>
      <c r="E2211" s="3">
        <v>0.27777777777777779</v>
      </c>
      <c r="F2211" s="3">
        <v>0.35902777777777778</v>
      </c>
      <c r="G2211" s="3">
        <v>0.38541666666666669</v>
      </c>
      <c r="H2211" s="3">
        <v>0.40416666666666662</v>
      </c>
      <c r="I2211" s="3">
        <v>0.42152777777777778</v>
      </c>
      <c r="J2211" s="3">
        <v>0.49375000000000002</v>
      </c>
      <c r="K2211" s="3">
        <v>0.51458333333333328</v>
      </c>
      <c r="L2211" s="3">
        <v>0.68819444444444444</v>
      </c>
      <c r="M2211" s="3">
        <v>0.70902777777777781</v>
      </c>
      <c r="N2211" s="3">
        <v>0.72222222222222221</v>
      </c>
      <c r="O2211" s="3">
        <v>0.76180555555555551</v>
      </c>
      <c r="P2211" s="3">
        <v>0.73472222222222217</v>
      </c>
      <c r="Q2211" s="3">
        <f t="shared" si="39"/>
        <v>0.68958333333333321</v>
      </c>
      <c r="R2211" s="3">
        <f>MAX(T2211,P2211)</f>
        <v>0.73541666666666661</v>
      </c>
      <c r="S2211" s="3">
        <v>0.68472222222222212</v>
      </c>
      <c r="T2211" s="3">
        <v>0.73541666666666661</v>
      </c>
      <c r="U2211" s="3">
        <f>MAX(M2211+15/60/24-1/24-MOD(M2211+15/60/24-1/24,15/60/24),16/24)</f>
        <v>0.67708333333333326</v>
      </c>
      <c r="V2211" s="3">
        <f>MIN(M2211-MOD(M2211,15/60/24)-1/24,18.75/24)</f>
        <v>0.66666666666666663</v>
      </c>
      <c r="W2211" s="103">
        <f>M2211-(M2211-E2211)/12*1.25</f>
        <v>0.66410590277777781</v>
      </c>
    </row>
    <row r="2212" spans="1:23" ht="12.75" customHeight="1">
      <c r="A2212" s="1">
        <v>46041</v>
      </c>
      <c r="B2212" t="s">
        <v>102</v>
      </c>
      <c r="C2212" s="3">
        <v>0.21249999999999999</v>
      </c>
      <c r="D2212" s="3">
        <v>0.24027777777777778</v>
      </c>
      <c r="E2212" s="3">
        <v>0.27777777777777779</v>
      </c>
      <c r="F2212" s="3">
        <v>0.35902777777777778</v>
      </c>
      <c r="G2212" s="3">
        <v>0.38541666666666669</v>
      </c>
      <c r="H2212" s="3">
        <v>0.40416666666666662</v>
      </c>
      <c r="I2212" s="3">
        <v>0.42152777777777778</v>
      </c>
      <c r="J2212" s="3">
        <v>0.49375000000000002</v>
      </c>
      <c r="K2212" s="3">
        <v>0.51458333333333328</v>
      </c>
      <c r="L2212" s="3">
        <v>0.68888888888888899</v>
      </c>
      <c r="M2212" s="3">
        <v>0.70972222222222225</v>
      </c>
      <c r="N2212" s="3">
        <v>0.72291666666666676</v>
      </c>
      <c r="O2212" s="3">
        <v>0.76249999999999996</v>
      </c>
      <c r="P2212" s="3">
        <v>0.73541666666666672</v>
      </c>
      <c r="Q2212" s="3">
        <f t="shared" si="39"/>
        <v>0.69027777777777766</v>
      </c>
      <c r="R2212" s="3">
        <f>MAX(T2212,P2212)</f>
        <v>0.73611111111111116</v>
      </c>
      <c r="S2212" s="3">
        <v>0.68541666666666656</v>
      </c>
      <c r="T2212" s="3">
        <v>0.73611111111111116</v>
      </c>
      <c r="U2212" s="3">
        <f>MAX(M2212+15/60/24-1/24-MOD(M2212+15/60/24-1/24,15/60/24),16/24)</f>
        <v>0.67708333333333326</v>
      </c>
      <c r="V2212" s="3">
        <f>MIN(M2212-MOD(M2212,15/60/24)-1/24,18.75/24)</f>
        <v>0.66666666666666663</v>
      </c>
      <c r="W2212" s="103">
        <f>M2212-(M2212-E2212)/12*1.25</f>
        <v>0.66472800925925934</v>
      </c>
    </row>
    <row r="2213" spans="1:23" ht="12.75" customHeight="1">
      <c r="A2213" s="1">
        <v>46042</v>
      </c>
      <c r="B2213" t="s">
        <v>184</v>
      </c>
      <c r="C2213" s="3">
        <v>0.21249999999999999</v>
      </c>
      <c r="D2213" s="3">
        <v>0.24027777777777778</v>
      </c>
      <c r="E2213" s="3">
        <v>0.27708333333333335</v>
      </c>
      <c r="F2213" s="3">
        <v>0.35972222222222222</v>
      </c>
      <c r="G2213" s="3">
        <v>0.38541666666666669</v>
      </c>
      <c r="H2213" s="3">
        <v>0.40416666666666662</v>
      </c>
      <c r="I2213" s="3">
        <v>0.42152777777777778</v>
      </c>
      <c r="J2213" s="3">
        <v>0.49375000000000002</v>
      </c>
      <c r="K2213" s="3">
        <v>0.51458333333333328</v>
      </c>
      <c r="L2213" s="3">
        <v>0.68958333333333333</v>
      </c>
      <c r="M2213" s="3">
        <v>0.7104166666666667</v>
      </c>
      <c r="N2213" s="3">
        <v>0.72361111111111109</v>
      </c>
      <c r="O2213" s="3">
        <v>0.76249999999999996</v>
      </c>
      <c r="P2213" s="3">
        <v>0.73611111111111105</v>
      </c>
      <c r="Q2213" s="3">
        <f t="shared" si="39"/>
        <v>0.6909722222222221</v>
      </c>
      <c r="R2213" s="3">
        <f>MAX(T2213,P2213)</f>
        <v>0.7368055555555556</v>
      </c>
      <c r="S2213" s="3">
        <v>0.68611111111111101</v>
      </c>
      <c r="T2213" s="3">
        <v>0.7368055555555556</v>
      </c>
      <c r="U2213" s="3">
        <f>MAX(M2213+15/60/24-1/24-MOD(M2213+15/60/24-1/24,15/60/24),16/24)</f>
        <v>0.67708333333333326</v>
      </c>
      <c r="V2213" s="3">
        <f>MIN(M2213-MOD(M2213,15/60/24)-1/24,18.75/24)</f>
        <v>0.66666666666666663</v>
      </c>
      <c r="W2213" s="103">
        <f>M2213-(M2213-E2213)/12*1.25</f>
        <v>0.66527777777777786</v>
      </c>
    </row>
    <row r="2214" spans="1:23" ht="12.75" customHeight="1">
      <c r="A2214" s="1">
        <v>46043</v>
      </c>
      <c r="B2214" t="s">
        <v>185</v>
      </c>
      <c r="C2214" s="3">
        <v>0.21249999999999999</v>
      </c>
      <c r="D2214" s="3">
        <v>0.24027777777777778</v>
      </c>
      <c r="E2214" s="3">
        <v>0.27708333333333335</v>
      </c>
      <c r="F2214" s="3">
        <v>0.35972222222222222</v>
      </c>
      <c r="G2214" s="3">
        <v>0.38541666666666669</v>
      </c>
      <c r="H2214" s="3">
        <v>0.40416666666666662</v>
      </c>
      <c r="I2214" s="3">
        <v>0.42152777777777778</v>
      </c>
      <c r="J2214" s="3">
        <v>0.49375000000000002</v>
      </c>
      <c r="K2214" s="3">
        <v>0.51458333333333328</v>
      </c>
      <c r="L2214" s="3">
        <v>0.69027777777777777</v>
      </c>
      <c r="M2214" s="3">
        <v>0.71111111111111114</v>
      </c>
      <c r="N2214" s="3">
        <v>0.72430555555555554</v>
      </c>
      <c r="O2214" s="3">
        <v>0.7631944444444444</v>
      </c>
      <c r="P2214" s="3">
        <v>0.73680555555555549</v>
      </c>
      <c r="Q2214" s="3">
        <f t="shared" si="39"/>
        <v>0.69166666666666654</v>
      </c>
      <c r="R2214" s="3">
        <f>MAX(T2214,P2214)</f>
        <v>0.73750000000000004</v>
      </c>
      <c r="S2214" s="3">
        <v>0.68611111111111101</v>
      </c>
      <c r="T2214" s="3">
        <v>0.73750000000000004</v>
      </c>
      <c r="U2214" s="3">
        <f>MAX(M2214+15/60/24-1/24-MOD(M2214+15/60/24-1/24,15/60/24),16/24)</f>
        <v>0.67708333333333326</v>
      </c>
      <c r="V2214" s="3">
        <f>MIN(M2214-MOD(M2214,15/60/24)-1/24,18.75/24)</f>
        <v>0.66666666666666663</v>
      </c>
      <c r="W2214" s="103">
        <f>M2214-(M2214-E2214)/12*1.25</f>
        <v>0.66589988425925928</v>
      </c>
    </row>
    <row r="2215" spans="1:23" ht="12.75" customHeight="1">
      <c r="A2215" s="1">
        <v>46044</v>
      </c>
      <c r="B2215" t="s">
        <v>186</v>
      </c>
      <c r="C2215" s="3">
        <v>0.21180555555555555</v>
      </c>
      <c r="D2215" s="3">
        <v>0.23958333333333334</v>
      </c>
      <c r="E2215" s="3">
        <v>0.27708333333333335</v>
      </c>
      <c r="F2215" s="3">
        <v>0.35972222222222222</v>
      </c>
      <c r="G2215" s="3">
        <v>0.38541666666666669</v>
      </c>
      <c r="H2215" s="3">
        <v>0.40416666666666662</v>
      </c>
      <c r="I2215" s="3">
        <v>0.42152777777777778</v>
      </c>
      <c r="J2215" s="3">
        <v>0.49444444444444446</v>
      </c>
      <c r="K2215" s="3">
        <v>0.51527777777777783</v>
      </c>
      <c r="L2215" s="3">
        <v>0.69097222222222221</v>
      </c>
      <c r="M2215" s="3">
        <v>0.71180555555555558</v>
      </c>
      <c r="N2215" s="3">
        <v>0.72499999999999998</v>
      </c>
      <c r="O2215" s="3">
        <v>0.76388888888888884</v>
      </c>
      <c r="P2215" s="3">
        <v>0.73750000000000004</v>
      </c>
      <c r="Q2215" s="3">
        <f t="shared" si="39"/>
        <v>0.69166666666666654</v>
      </c>
      <c r="R2215" s="3">
        <f>MAX(T2215,P2215)</f>
        <v>0.73750000000000004</v>
      </c>
      <c r="S2215" s="3">
        <v>0.68680555555555545</v>
      </c>
      <c r="T2215" s="3">
        <v>0.73750000000000004</v>
      </c>
      <c r="U2215" s="3">
        <f>MAX(M2215+15/60/24-1/24-MOD(M2215+15/60/24-1/24,15/60/24),16/24)</f>
        <v>0.67708333333333326</v>
      </c>
      <c r="V2215" s="3">
        <f>MIN(M2215-MOD(M2215,15/60/24)-1/24,18.75/24)</f>
        <v>0.66666666666666663</v>
      </c>
      <c r="W2215" s="103">
        <f>M2215-(M2215-E2215)/12*1.25</f>
        <v>0.66652199074074081</v>
      </c>
    </row>
    <row r="2216" spans="1:23" ht="12.75" customHeight="1">
      <c r="A2216" s="1">
        <v>46045</v>
      </c>
      <c r="B2216" t="s">
        <v>187</v>
      </c>
      <c r="C2216" s="3">
        <v>0.21180555555555555</v>
      </c>
      <c r="D2216" s="3">
        <v>0.23958333333333334</v>
      </c>
      <c r="E2216" s="3">
        <v>0.27638888888888885</v>
      </c>
      <c r="F2216" s="3">
        <v>0.35972222222222222</v>
      </c>
      <c r="G2216" s="3">
        <v>0.38541666666666669</v>
      </c>
      <c r="H2216" s="3">
        <v>0.40416666666666662</v>
      </c>
      <c r="I2216" s="3">
        <v>0.42152777777777778</v>
      </c>
      <c r="J2216" s="3">
        <v>0.49444444444444446</v>
      </c>
      <c r="K2216" s="3">
        <v>0.51527777777777783</v>
      </c>
      <c r="L2216" s="3">
        <v>0.69166666666666676</v>
      </c>
      <c r="M2216" s="3">
        <v>0.71250000000000002</v>
      </c>
      <c r="N2216" s="3">
        <v>0.72569444444444453</v>
      </c>
      <c r="O2216" s="3">
        <v>0.76458333333333328</v>
      </c>
      <c r="P2216" s="3">
        <v>0.73750000000000004</v>
      </c>
      <c r="Q2216" s="3">
        <f t="shared" si="39"/>
        <v>0.69236111111111098</v>
      </c>
      <c r="R2216" s="3">
        <f>MAX(T2216,P2216)</f>
        <v>0.73819444444444449</v>
      </c>
      <c r="S2216" s="3">
        <v>0.6875</v>
      </c>
      <c r="T2216" s="3">
        <v>0.73819444444444449</v>
      </c>
      <c r="U2216" s="3">
        <f>MAX(M2216+15/60/24-1/24-MOD(M2216+15/60/24-1/24,15/60/24),16/24)</f>
        <v>0.67708333333333326</v>
      </c>
      <c r="V2216" s="3">
        <f>MIN(M2216-MOD(M2216,15/60/24)-1/24,18.75/24)</f>
        <v>0.66666666666666663</v>
      </c>
      <c r="W2216" s="103">
        <f>M2216-(M2216-E2216)/12*1.25</f>
        <v>0.66707175925925932</v>
      </c>
    </row>
    <row r="2217" spans="1:23" ht="12.75" customHeight="1">
      <c r="A2217" s="1">
        <v>46046</v>
      </c>
      <c r="B2217" t="s">
        <v>188</v>
      </c>
      <c r="C2217" s="3">
        <v>0.21180555555555555</v>
      </c>
      <c r="D2217" s="3">
        <v>0.23958333333333334</v>
      </c>
      <c r="E2217" s="3">
        <v>0.27638888888888885</v>
      </c>
      <c r="F2217" s="3">
        <v>0.35972222222222222</v>
      </c>
      <c r="G2217" s="3">
        <v>0.38541666666666669</v>
      </c>
      <c r="H2217" s="3">
        <v>0.40416666666666662</v>
      </c>
      <c r="I2217" s="3">
        <v>0.42152777777777778</v>
      </c>
      <c r="J2217" s="3">
        <v>0.49444444444444446</v>
      </c>
      <c r="K2217" s="3">
        <v>0.51527777777777783</v>
      </c>
      <c r="L2217" s="3">
        <v>0.69236111111111109</v>
      </c>
      <c r="M2217" s="3">
        <v>0.71319444444444446</v>
      </c>
      <c r="N2217" s="3">
        <v>0.72638888888888886</v>
      </c>
      <c r="O2217" s="3">
        <v>0.76527777777777772</v>
      </c>
      <c r="P2217" s="3">
        <v>0.73888888888888882</v>
      </c>
      <c r="Q2217" s="3">
        <f t="shared" si="39"/>
        <v>0.69305555555555554</v>
      </c>
      <c r="R2217" s="3">
        <f>MAX(T2217,P2217)</f>
        <v>0.73888888888888893</v>
      </c>
      <c r="S2217" s="3">
        <v>0.68819444444444433</v>
      </c>
      <c r="T2217" s="3">
        <v>0.73888888888888893</v>
      </c>
      <c r="U2217" s="3">
        <f>MAX(M2217+15/60/24-1/24-MOD(M2217+15/60/24-1/24,15/60/24),16/24)</f>
        <v>0.67708333333333326</v>
      </c>
      <c r="V2217" s="3">
        <f>MIN(M2217-MOD(M2217,15/60/24)-1/24,18.75/24)</f>
        <v>0.66666666666666663</v>
      </c>
      <c r="W2217" s="103">
        <f>M2217-(M2217-E2217)/12*1.25</f>
        <v>0.66769386574074074</v>
      </c>
    </row>
    <row r="2218" spans="1:23" ht="12.75" customHeight="1">
      <c r="A2218" s="1">
        <v>46047</v>
      </c>
      <c r="B2218" t="s">
        <v>189</v>
      </c>
      <c r="C2218" s="3">
        <v>0.21111111111111111</v>
      </c>
      <c r="D2218" s="3">
        <v>0.2388888888888889</v>
      </c>
      <c r="E2218" s="3">
        <v>0.27569444444444446</v>
      </c>
      <c r="F2218" s="3">
        <v>0.35972222222222222</v>
      </c>
      <c r="G2218" s="3">
        <v>0.38541666666666669</v>
      </c>
      <c r="H2218" s="3">
        <v>0.40486111111111112</v>
      </c>
      <c r="I2218" s="3">
        <v>0.42152777777777778</v>
      </c>
      <c r="J2218" s="3">
        <v>0.49444444444444446</v>
      </c>
      <c r="K2218" s="3">
        <v>0.51597222222222217</v>
      </c>
      <c r="L2218" s="3">
        <v>0.69236111111111109</v>
      </c>
      <c r="M2218" s="3">
        <v>0.71388888888888891</v>
      </c>
      <c r="N2218" s="3">
        <v>0.7270833333333333</v>
      </c>
      <c r="O2218" s="3">
        <v>0.76527777777777772</v>
      </c>
      <c r="P2218" s="3">
        <v>0.73958333333333326</v>
      </c>
      <c r="Q2218" s="3">
        <f t="shared" si="39"/>
        <v>0.69374999999999987</v>
      </c>
      <c r="R2218" s="3">
        <f>MAX(T2218,P2218)</f>
        <v>0.73958333333333326</v>
      </c>
      <c r="S2218" s="3">
        <v>0.68888888888888877</v>
      </c>
      <c r="T2218" s="3">
        <v>0.73958333333333326</v>
      </c>
      <c r="U2218" s="3">
        <f>MAX(M2218+15/60/24-1/24-MOD(M2218+15/60/24-1/24,15/60/24),16/24)</f>
        <v>0.67708333333333326</v>
      </c>
      <c r="V2218" s="3">
        <f>MIN(M2218-MOD(M2218,15/60/24)-1/24,18.75/24)</f>
        <v>0.66666666666666663</v>
      </c>
      <c r="W2218" s="103">
        <f>M2218-(M2218-E2218)/12*1.25</f>
        <v>0.66824363425925926</v>
      </c>
    </row>
    <row r="2219" spans="1:23" ht="12.75" customHeight="1">
      <c r="A2219" s="1">
        <v>46048</v>
      </c>
      <c r="B2219" t="s">
        <v>103</v>
      </c>
      <c r="C2219" s="3">
        <v>0.21111111111111111</v>
      </c>
      <c r="D2219" s="3">
        <v>0.2388888888888889</v>
      </c>
      <c r="E2219" s="3">
        <v>0.27569444444444446</v>
      </c>
      <c r="F2219" s="3">
        <v>0.35902777777777778</v>
      </c>
      <c r="G2219" s="3">
        <v>0.38541666666666669</v>
      </c>
      <c r="H2219" s="3">
        <v>0.40486111111111112</v>
      </c>
      <c r="I2219" s="3">
        <v>0.42152777777777778</v>
      </c>
      <c r="J2219" s="3">
        <v>0.49513888888888885</v>
      </c>
      <c r="K2219" s="3">
        <v>0.51597222222222217</v>
      </c>
      <c r="L2219" s="3">
        <v>0.69305555555555554</v>
      </c>
      <c r="M2219" s="3">
        <v>0.71388888888888891</v>
      </c>
      <c r="N2219" s="3">
        <v>0.7270833333333333</v>
      </c>
      <c r="O2219" s="3">
        <v>0.76597222222222217</v>
      </c>
      <c r="P2219" s="3">
        <v>0.73958333333333326</v>
      </c>
      <c r="Q2219" s="3">
        <f t="shared" si="39"/>
        <v>0.69444444444444431</v>
      </c>
      <c r="R2219" s="3">
        <f>MAX(T2219,P2219)</f>
        <v>0.7402777777777777</v>
      </c>
      <c r="S2219" s="3">
        <v>0.68958333333333321</v>
      </c>
      <c r="T2219" s="3">
        <v>0.7402777777777777</v>
      </c>
      <c r="U2219" s="3">
        <f>MAX(M2219+15/60/24-1/24-MOD(M2219+15/60/24-1/24,15/60/24),16/24)</f>
        <v>0.67708333333333326</v>
      </c>
      <c r="V2219" s="3">
        <f>MIN(M2219-MOD(M2219,15/60/24)-1/24,18.75/24)</f>
        <v>0.66666666666666663</v>
      </c>
      <c r="W2219" s="103">
        <f>M2219-(M2219-E2219)/12*1.25</f>
        <v>0.66824363425925926</v>
      </c>
    </row>
    <row r="2220" spans="1:23" ht="12.75" customHeight="1">
      <c r="A2220" s="1">
        <v>46049</v>
      </c>
      <c r="B2220" t="s">
        <v>190</v>
      </c>
      <c r="C2220" s="3">
        <v>0.21111111111111111</v>
      </c>
      <c r="D2220" s="3">
        <v>0.2388888888888889</v>
      </c>
      <c r="E2220" s="3">
        <v>0.27569444444444446</v>
      </c>
      <c r="F2220" s="3">
        <v>0.35902777777777778</v>
      </c>
      <c r="G2220" s="3">
        <v>0.38541666666666669</v>
      </c>
      <c r="H2220" s="3">
        <v>0.40486111111111112</v>
      </c>
      <c r="I2220" s="3">
        <v>0.42152777777777778</v>
      </c>
      <c r="J2220" s="3">
        <v>0.49513888888888885</v>
      </c>
      <c r="K2220" s="3">
        <v>0.51597222222222217</v>
      </c>
      <c r="L2220" s="3">
        <v>0.69374999999999998</v>
      </c>
      <c r="M2220" s="3">
        <v>0.71458333333333335</v>
      </c>
      <c r="N2220" s="3">
        <v>0.72777777777777775</v>
      </c>
      <c r="O2220" s="3">
        <v>0.76666666666666661</v>
      </c>
      <c r="P2220" s="3">
        <v>0.7402777777777777</v>
      </c>
      <c r="Q2220" s="3">
        <f t="shared" si="39"/>
        <v>0.69513888888888875</v>
      </c>
      <c r="R2220" s="3">
        <f>MAX(T2220,P2220)</f>
        <v>0.74097222222222214</v>
      </c>
      <c r="S2220" s="3">
        <v>0.69027777777777766</v>
      </c>
      <c r="T2220" s="3">
        <v>0.74097222222222214</v>
      </c>
      <c r="U2220" s="3">
        <f>MAX(M2220+15/60/24-1/24-MOD(M2220+15/60/24-1/24,15/60/24),16/24)</f>
        <v>0.67708333333333326</v>
      </c>
      <c r="V2220" s="3">
        <f>MIN(M2220-MOD(M2220,15/60/24)-1/24,18.75/24)</f>
        <v>0.66666666666666663</v>
      </c>
      <c r="W2220" s="103">
        <f>M2220-(M2220-E2220)/12*1.25</f>
        <v>0.66886574074074079</v>
      </c>
    </row>
    <row r="2221" spans="1:23" ht="12.75" customHeight="1">
      <c r="A2221" s="1">
        <v>46050</v>
      </c>
      <c r="B2221" t="s">
        <v>191</v>
      </c>
      <c r="C2221" s="3">
        <v>0.21041666666666667</v>
      </c>
      <c r="D2221" s="3">
        <v>0.23819444444444446</v>
      </c>
      <c r="E2221" s="3">
        <v>0.27500000000000002</v>
      </c>
      <c r="F2221" s="3">
        <v>0.35902777777777778</v>
      </c>
      <c r="G2221" s="3">
        <v>0.38541666666666669</v>
      </c>
      <c r="H2221" s="3">
        <v>0.40486111111111112</v>
      </c>
      <c r="I2221" s="3">
        <v>0.42152777777777778</v>
      </c>
      <c r="J2221" s="3">
        <v>0.49513888888888885</v>
      </c>
      <c r="K2221" s="3">
        <v>0.51597222222222217</v>
      </c>
      <c r="L2221" s="3">
        <v>0.69444444444444453</v>
      </c>
      <c r="M2221" s="3">
        <v>0.71527777777777779</v>
      </c>
      <c r="N2221" s="3">
        <v>0.7284722222222223</v>
      </c>
      <c r="O2221" s="3">
        <v>0.76736111111111105</v>
      </c>
      <c r="P2221" s="3">
        <v>0.74097222222222225</v>
      </c>
      <c r="Q2221" s="3">
        <f t="shared" si="39"/>
        <v>0.69583333333333319</v>
      </c>
      <c r="R2221" s="3">
        <f>MAX(T2221,P2221)</f>
        <v>0.74097222222222225</v>
      </c>
      <c r="S2221" s="3">
        <v>0.6909722222222221</v>
      </c>
      <c r="T2221" s="3">
        <v>0.74097222222222214</v>
      </c>
      <c r="U2221" s="3">
        <f>MAX(M2221+15/60/24-1/24-MOD(M2221+15/60/24-1/24,15/60/24),16/24)</f>
        <v>0.67708333333333326</v>
      </c>
      <c r="V2221" s="3">
        <f>MIN(M2221-MOD(M2221,15/60/24)-1/24,18.75/24)</f>
        <v>0.66666666666666663</v>
      </c>
      <c r="W2221" s="103">
        <f>M2221-(M2221-E2221)/12*1.25</f>
        <v>0.6694155092592593</v>
      </c>
    </row>
    <row r="2222" spans="1:23" ht="12.75" customHeight="1">
      <c r="A2222" s="1">
        <v>46051</v>
      </c>
      <c r="B2222" t="s">
        <v>192</v>
      </c>
      <c r="C2222" s="3">
        <v>0.21041666666666667</v>
      </c>
      <c r="D2222" s="3">
        <v>0.23819444444444446</v>
      </c>
      <c r="E2222" s="3">
        <v>0.27430555555555552</v>
      </c>
      <c r="F2222" s="3">
        <v>0.35902777777777778</v>
      </c>
      <c r="G2222" s="3">
        <v>0.38472222222222219</v>
      </c>
      <c r="H2222" s="3">
        <v>0.40486111111111112</v>
      </c>
      <c r="I2222" s="3">
        <v>0.42152777777777778</v>
      </c>
      <c r="J2222" s="3">
        <v>0.49513888888888885</v>
      </c>
      <c r="K2222" s="3">
        <v>0.51597222222222217</v>
      </c>
      <c r="L2222" s="3">
        <v>0.69513888888888886</v>
      </c>
      <c r="M2222" s="3">
        <v>0.71597222222222223</v>
      </c>
      <c r="N2222" s="3">
        <v>0.72916666666666663</v>
      </c>
      <c r="O2222" s="3">
        <v>0.76805555555555549</v>
      </c>
      <c r="P2222" s="3">
        <v>0.74166666666666659</v>
      </c>
      <c r="Q2222" s="3">
        <f t="shared" si="39"/>
        <v>0.69652777777777763</v>
      </c>
      <c r="R2222" s="3">
        <f>MAX(T2222,P2222)</f>
        <v>0.74166666666666659</v>
      </c>
      <c r="S2222" s="3">
        <v>0.69166666666666654</v>
      </c>
      <c r="T2222" s="3">
        <v>0.74166666666666659</v>
      </c>
      <c r="U2222" s="3">
        <f>MAX(M2222+15/60/24-1/24-MOD(M2222+15/60/24-1/24,15/60/24),16/24)</f>
        <v>0.67708333333333326</v>
      </c>
      <c r="V2222" s="3">
        <f>MIN(M2222-MOD(M2222,15/60/24)-1/24,18.75/24)</f>
        <v>0.66666666666666663</v>
      </c>
      <c r="W2222" s="103">
        <f>M2222-(M2222-E2222)/12*1.25</f>
        <v>0.66996527777777781</v>
      </c>
    </row>
    <row r="2223" spans="1:23" ht="12.75" customHeight="1">
      <c r="A2223" s="1">
        <v>46052</v>
      </c>
      <c r="B2223" t="s">
        <v>193</v>
      </c>
      <c r="C2223" s="3">
        <v>0.21041666666666667</v>
      </c>
      <c r="D2223" s="3">
        <v>0.23749999999999999</v>
      </c>
      <c r="E2223" s="3">
        <v>0.27430555555555552</v>
      </c>
      <c r="F2223" s="3">
        <v>0.35902777777777778</v>
      </c>
      <c r="G2223" s="3">
        <v>0.38472222222222219</v>
      </c>
      <c r="H2223" s="3">
        <v>0.40416666666666662</v>
      </c>
      <c r="I2223" s="3">
        <v>0.42152777777777778</v>
      </c>
      <c r="J2223" s="3">
        <v>0.49513888888888885</v>
      </c>
      <c r="K2223" s="3">
        <v>0.51597222222222217</v>
      </c>
      <c r="L2223" s="3">
        <v>0.6958333333333333</v>
      </c>
      <c r="M2223" s="3">
        <v>0.71666666666666667</v>
      </c>
      <c r="N2223" s="3">
        <v>0.72986111111111107</v>
      </c>
      <c r="O2223" s="3">
        <v>0.76875000000000004</v>
      </c>
      <c r="P2223" s="3">
        <v>0.74236111111111103</v>
      </c>
      <c r="Q2223" s="3">
        <f t="shared" si="39"/>
        <v>0.69722222222222208</v>
      </c>
      <c r="R2223" s="3">
        <f>MAX(T2223,P2223)</f>
        <v>0.74236111111111103</v>
      </c>
      <c r="S2223" s="3">
        <v>0.69236111111111098</v>
      </c>
      <c r="T2223" s="3">
        <v>0.74236111111111103</v>
      </c>
      <c r="U2223" s="3">
        <f>MAX(M2223+15/60/24-1/24-MOD(M2223+15/60/24-1/24,15/60/24),16/24)</f>
        <v>0.67708333333333326</v>
      </c>
      <c r="V2223" s="3">
        <f>MIN(M2223-MOD(M2223,15/60/24)-1/24,18.75/24)</f>
        <v>0.66666666666666663</v>
      </c>
      <c r="W2223" s="103">
        <f>M2223-(M2223-E2223)/12*1.25</f>
        <v>0.67058738425925923</v>
      </c>
    </row>
    <row r="2224" spans="1:23" ht="12.75" customHeight="1">
      <c r="A2224" s="1">
        <v>46053</v>
      </c>
      <c r="B2224" t="s">
        <v>194</v>
      </c>
      <c r="C2224" s="3">
        <v>0.20972222222222223</v>
      </c>
      <c r="D2224" s="3">
        <v>0.23749999999999999</v>
      </c>
      <c r="E2224" s="3">
        <v>0.27361111111111108</v>
      </c>
      <c r="F2224" s="3">
        <v>0.35902777777777778</v>
      </c>
      <c r="G2224" s="3">
        <v>0.38472222222222219</v>
      </c>
      <c r="H2224" s="3">
        <v>0.40416666666666662</v>
      </c>
      <c r="I2224" s="3">
        <v>0.42152777777777778</v>
      </c>
      <c r="J2224" s="3">
        <v>0.49583333333333335</v>
      </c>
      <c r="K2224" s="3">
        <v>0.51666666666666672</v>
      </c>
      <c r="L2224" s="3">
        <v>0.69652777777777775</v>
      </c>
      <c r="M2224" s="3">
        <v>0.71736111111111112</v>
      </c>
      <c r="N2224" s="3">
        <v>0.73055555555555562</v>
      </c>
      <c r="O2224" s="3">
        <v>0.76875000000000004</v>
      </c>
      <c r="P2224" s="3">
        <v>0.74305555555555558</v>
      </c>
      <c r="Q2224" s="3">
        <f t="shared" si="39"/>
        <v>0.69791666666666652</v>
      </c>
      <c r="R2224" s="3">
        <f>MAX(T2224,P2224)</f>
        <v>0.74305555555555558</v>
      </c>
      <c r="S2224" s="3">
        <v>0.69305555555555542</v>
      </c>
      <c r="T2224" s="3">
        <v>0.74305555555555547</v>
      </c>
      <c r="U2224" s="3">
        <f>MAX(M2224+15/60/24-1/24-MOD(M2224+15/60/24-1/24,15/60/24),16/24)</f>
        <v>0.67708333333333326</v>
      </c>
      <c r="V2224" s="3">
        <f>MIN(M2224-MOD(M2224,15/60/24)-1/24,18.75/24)</f>
        <v>0.66666666666666663</v>
      </c>
      <c r="W2224" s="103">
        <f>M2224-(M2224-E2224)/12*1.25</f>
        <v>0.67113715277777775</v>
      </c>
    </row>
    <row r="2225" spans="1:23" ht="12.75" customHeight="1">
      <c r="A2225" s="1">
        <v>46054</v>
      </c>
      <c r="B2225" t="s">
        <v>195</v>
      </c>
      <c r="C2225" s="3">
        <v>0.20972222222222223</v>
      </c>
      <c r="D2225" s="3">
        <v>0.23680555555555557</v>
      </c>
      <c r="E2225" s="3">
        <v>0.27361111111111108</v>
      </c>
      <c r="F2225" s="3">
        <v>0.35902777777777778</v>
      </c>
      <c r="G2225" s="3">
        <v>0.38472222222222219</v>
      </c>
      <c r="H2225" s="3">
        <v>0.40416666666666662</v>
      </c>
      <c r="I2225" s="3">
        <v>0.42152777777777778</v>
      </c>
      <c r="J2225" s="3">
        <v>0.49583333333333335</v>
      </c>
      <c r="K2225" s="3">
        <v>0.51666666666666672</v>
      </c>
      <c r="L2225" s="3">
        <v>0.6972222222222223</v>
      </c>
      <c r="M2225" s="3">
        <v>0.71805555555555556</v>
      </c>
      <c r="N2225" s="3">
        <v>0.73124999999999996</v>
      </c>
      <c r="O2225" s="3">
        <v>0.76944444444444449</v>
      </c>
      <c r="P2225" s="3">
        <v>0.74375000000000002</v>
      </c>
      <c r="Q2225" s="3">
        <f t="shared" si="39"/>
        <v>0.69861111111111096</v>
      </c>
      <c r="R2225" s="3">
        <f>MAX(T2225,P2225)</f>
        <v>0.74375000000000002</v>
      </c>
      <c r="S2225" s="3">
        <v>0.69305555555555554</v>
      </c>
      <c r="T2225" s="3">
        <v>0.74375000000000002</v>
      </c>
      <c r="U2225" s="3">
        <f>MAX(M2225+15/60/24-1/24-MOD(M2225+15/60/24-1/24,15/60/24),16/24)</f>
        <v>0.67708333333333326</v>
      </c>
      <c r="V2225" s="3">
        <f>MIN(M2225-MOD(M2225,15/60/24)-1/24,18.75/24)</f>
        <v>0.66666666666666663</v>
      </c>
      <c r="W2225" s="103">
        <f>M2225-(M2225-E2225)/12*1.25</f>
        <v>0.67175925925925928</v>
      </c>
    </row>
    <row r="2226" spans="1:23" ht="12.75" customHeight="1">
      <c r="A2226" s="1">
        <v>46055</v>
      </c>
      <c r="B2226" t="s">
        <v>104</v>
      </c>
      <c r="C2226" s="3">
        <v>0.20902777777777778</v>
      </c>
      <c r="D2226" s="3">
        <v>0.23680555555555557</v>
      </c>
      <c r="E2226" s="3">
        <v>0.27291666666666664</v>
      </c>
      <c r="F2226" s="3">
        <v>0.35833333333333334</v>
      </c>
      <c r="G2226" s="3">
        <v>0.3840277777777778</v>
      </c>
      <c r="H2226" s="3">
        <v>0.40416666666666662</v>
      </c>
      <c r="I2226" s="3">
        <v>0.42152777777777778</v>
      </c>
      <c r="J2226" s="3">
        <v>0.49583333333333335</v>
      </c>
      <c r="K2226" s="3">
        <v>0.51666666666666672</v>
      </c>
      <c r="L2226" s="3">
        <v>0.69791666666666663</v>
      </c>
      <c r="M2226" s="3">
        <v>0.71875</v>
      </c>
      <c r="N2226" s="3">
        <v>0.7319444444444444</v>
      </c>
      <c r="O2226" s="3">
        <v>0.77013888888888893</v>
      </c>
      <c r="P2226" s="3">
        <v>0.74444444444444435</v>
      </c>
      <c r="Q2226" s="3">
        <f t="shared" si="39"/>
        <v>0.69861111111111107</v>
      </c>
      <c r="R2226" s="3">
        <f>MAX(T2226,P2226)</f>
        <v>0.74444444444444446</v>
      </c>
      <c r="S2226" s="3">
        <v>0.69374999999999998</v>
      </c>
      <c r="T2226" s="3">
        <v>0.74444444444444446</v>
      </c>
      <c r="U2226" s="3">
        <f>MAX(M2226+15/60/24-1/24-MOD(M2226+15/60/24-1/24,15/60/24),16/24)</f>
        <v>0.6875</v>
      </c>
      <c r="V2226" s="3">
        <f>MIN(M2226-MOD(M2226,15/60/24)-1/24,18.75/24)</f>
        <v>0.67708333333333337</v>
      </c>
      <c r="W2226" s="103">
        <f>M2226-(M2226-E2226)/12*1.25</f>
        <v>0.67230902777777779</v>
      </c>
    </row>
    <row r="2227" spans="1:23" ht="12.75" customHeight="1">
      <c r="A2227" s="1">
        <v>46056</v>
      </c>
      <c r="B2227" t="s">
        <v>196</v>
      </c>
      <c r="C2227" s="3">
        <v>0.20902777777777778</v>
      </c>
      <c r="D2227" s="3">
        <v>0.23611111111111113</v>
      </c>
      <c r="E2227" s="3">
        <v>0.2722222222222222</v>
      </c>
      <c r="F2227" s="3">
        <v>0.35833333333333334</v>
      </c>
      <c r="G2227" s="3">
        <v>0.3840277777777778</v>
      </c>
      <c r="H2227" s="3">
        <v>0.40416666666666662</v>
      </c>
      <c r="I2227" s="3">
        <v>0.42152777777777778</v>
      </c>
      <c r="J2227" s="3">
        <v>0.49583333333333335</v>
      </c>
      <c r="K2227" s="3">
        <v>0.51666666666666672</v>
      </c>
      <c r="L2227" s="3">
        <v>0.69861111111111107</v>
      </c>
      <c r="M2227" s="3">
        <v>0.71944444444444444</v>
      </c>
      <c r="N2227" s="3">
        <v>0.73263888888888884</v>
      </c>
      <c r="O2227" s="3">
        <v>0.77083333333333337</v>
      </c>
      <c r="P2227" s="3">
        <v>0.7451388888888888</v>
      </c>
      <c r="Q2227" s="3">
        <f t="shared" si="39"/>
        <v>0.69930555555555551</v>
      </c>
      <c r="R2227" s="3">
        <f>MAX(T2227,P2227)</f>
        <v>0.7451388888888888</v>
      </c>
      <c r="S2227" s="3">
        <v>0.69444444444444442</v>
      </c>
      <c r="T2227" s="3">
        <v>0.74513888888888868</v>
      </c>
      <c r="U2227" s="3">
        <f>MAX(M2227+15/60/24-1/24-MOD(M2227+15/60/24-1/24,15/60/24),16/24)</f>
        <v>0.6875</v>
      </c>
      <c r="V2227" s="3">
        <f>MIN(M2227-MOD(M2227,15/60/24)-1/24,18.75/24)</f>
        <v>0.67708333333333337</v>
      </c>
      <c r="W2227" s="103">
        <f>M2227-(M2227-E2227)/12*1.25</f>
        <v>0.6728587962962963</v>
      </c>
    </row>
    <row r="2228" spans="1:23" ht="12.75" customHeight="1">
      <c r="A2228" s="1">
        <v>46057</v>
      </c>
      <c r="B2228" t="s">
        <v>197</v>
      </c>
      <c r="C2228" s="3">
        <v>0.20833333333333334</v>
      </c>
      <c r="D2228" s="3">
        <v>0.23541666666666669</v>
      </c>
      <c r="E2228" s="3">
        <v>0.2722222222222222</v>
      </c>
      <c r="F2228" s="3">
        <v>0.35833333333333334</v>
      </c>
      <c r="G2228" s="3">
        <v>0.3840277777777778</v>
      </c>
      <c r="H2228" s="3">
        <v>0.40416666666666662</v>
      </c>
      <c r="I2228" s="3">
        <v>0.42152777777777778</v>
      </c>
      <c r="J2228" s="3">
        <v>0.49583333333333335</v>
      </c>
      <c r="K2228" s="3">
        <v>0.51666666666666672</v>
      </c>
      <c r="L2228" s="3">
        <v>0.69930555555555562</v>
      </c>
      <c r="M2228" s="3">
        <v>0.72013888888888888</v>
      </c>
      <c r="N2228" s="3">
        <v>0.73263888888888884</v>
      </c>
      <c r="O2228" s="3">
        <v>0.77083333333333337</v>
      </c>
      <c r="P2228" s="3">
        <v>0.7451388888888888</v>
      </c>
      <c r="Q2228" s="3">
        <f t="shared" si="39"/>
        <v>0.7</v>
      </c>
      <c r="R2228" s="3">
        <f>MAX(T2228,P2228)</f>
        <v>0.7451388888888888</v>
      </c>
      <c r="S2228" s="3">
        <v>0.69513888888888886</v>
      </c>
      <c r="T2228" s="3">
        <v>0.74513888888888868</v>
      </c>
      <c r="U2228" s="3">
        <f>MAX(M2228+15/60/24-1/24-MOD(M2228+15/60/24-1/24,15/60/24),16/24)</f>
        <v>0.6875</v>
      </c>
      <c r="V2228" s="3">
        <f>MIN(M2228-MOD(M2228,15/60/24)-1/24,18.75/24)</f>
        <v>0.67708333333333337</v>
      </c>
      <c r="W2228" s="103">
        <f>M2228-(M2228-E2228)/12*1.25</f>
        <v>0.67348090277777772</v>
      </c>
    </row>
    <row r="2229" spans="1:23" ht="12.75" customHeight="1">
      <c r="A2229" s="1">
        <v>46058</v>
      </c>
      <c r="B2229" t="s">
        <v>198</v>
      </c>
      <c r="C2229" s="3">
        <v>0.2076388888888889</v>
      </c>
      <c r="D2229" s="3">
        <v>0.23541666666666669</v>
      </c>
      <c r="E2229" s="3">
        <v>0.27152777777777776</v>
      </c>
      <c r="F2229" s="3">
        <v>0.35833333333333334</v>
      </c>
      <c r="G2229" s="3">
        <v>0.3840277777777778</v>
      </c>
      <c r="H2229" s="3">
        <v>0.40416666666666662</v>
      </c>
      <c r="I2229" s="3">
        <v>0.42083333333333334</v>
      </c>
      <c r="J2229" s="3">
        <v>0.49583333333333335</v>
      </c>
      <c r="K2229" s="3">
        <v>0.51666666666666672</v>
      </c>
      <c r="L2229" s="3">
        <v>0.7</v>
      </c>
      <c r="M2229" s="3">
        <v>0.72083333333333333</v>
      </c>
      <c r="N2229" s="3">
        <v>0.73333333333333339</v>
      </c>
      <c r="O2229" s="3">
        <v>0.77152777777777781</v>
      </c>
      <c r="P2229" s="3">
        <v>0.74583333333333335</v>
      </c>
      <c r="Q2229" s="3">
        <f t="shared" si="39"/>
        <v>0.7006944444444444</v>
      </c>
      <c r="R2229" s="3">
        <f>MAX(T2229,P2229)</f>
        <v>0.74583333333333335</v>
      </c>
      <c r="S2229" s="3">
        <v>0.6958333333333333</v>
      </c>
      <c r="T2229" s="3">
        <v>0.74583333333333335</v>
      </c>
      <c r="U2229" s="3">
        <f>MAX(M2229+15/60/24-1/24-MOD(M2229+15/60/24-1/24,15/60/24),16/24)</f>
        <v>0.6875</v>
      </c>
      <c r="V2229" s="3">
        <f>MIN(M2229-MOD(M2229,15/60/24)-1/24,18.75/24)</f>
        <v>0.67708333333333337</v>
      </c>
      <c r="W2229" s="103">
        <f>M2229-(M2229-E2229)/12*1.25</f>
        <v>0.67403067129629624</v>
      </c>
    </row>
    <row r="2230" spans="1:23" ht="12.75" customHeight="1">
      <c r="A2230" s="1">
        <v>46059</v>
      </c>
      <c r="B2230" t="s">
        <v>199</v>
      </c>
      <c r="C2230" s="3">
        <v>0.2076388888888889</v>
      </c>
      <c r="D2230" s="3">
        <v>0.23472222222222219</v>
      </c>
      <c r="E2230" s="3">
        <v>0.27083333333333331</v>
      </c>
      <c r="F2230" s="3">
        <v>0.3576388888888889</v>
      </c>
      <c r="G2230" s="3">
        <v>0.3833333333333333</v>
      </c>
      <c r="H2230" s="3">
        <v>0.40416666666666662</v>
      </c>
      <c r="I2230" s="3">
        <v>0.42083333333333334</v>
      </c>
      <c r="J2230" s="3">
        <v>0.49583333333333335</v>
      </c>
      <c r="K2230" s="3">
        <v>0.51666666666666672</v>
      </c>
      <c r="L2230" s="3">
        <v>0.7</v>
      </c>
      <c r="M2230" s="3">
        <v>0.72083333333333333</v>
      </c>
      <c r="N2230" s="3">
        <v>0.73402777777777783</v>
      </c>
      <c r="O2230" s="3">
        <v>0.77222222222222225</v>
      </c>
      <c r="P2230" s="3">
        <v>0.74583333333333324</v>
      </c>
      <c r="Q2230" s="3">
        <f t="shared" si="39"/>
        <v>0.70138888888888884</v>
      </c>
      <c r="R2230" s="3">
        <f>MAX(T2230,P2230)</f>
        <v>0.74652777777777779</v>
      </c>
      <c r="S2230" s="3">
        <v>0.69652777777777775</v>
      </c>
      <c r="T2230" s="3">
        <v>0.74652777777777779</v>
      </c>
      <c r="U2230" s="3">
        <f>MAX(M2230+15/60/24-1/24-MOD(M2230+15/60/24-1/24,15/60/24),16/24)</f>
        <v>0.6875</v>
      </c>
      <c r="V2230" s="3">
        <f>MIN(M2230-MOD(M2230,15/60/24)-1/24,18.75/24)</f>
        <v>0.67708333333333337</v>
      </c>
      <c r="W2230" s="103">
        <f>M2230-(M2230-E2230)/12*1.25</f>
        <v>0.67395833333333333</v>
      </c>
    </row>
    <row r="2231" spans="1:23" ht="12.75" customHeight="1">
      <c r="A2231" s="1">
        <v>46060</v>
      </c>
      <c r="B2231" t="s">
        <v>200</v>
      </c>
      <c r="C2231" s="3">
        <v>0.20694444444444446</v>
      </c>
      <c r="D2231" s="3">
        <v>0.23472222222222219</v>
      </c>
      <c r="E2231" s="3">
        <v>0.27013888888888887</v>
      </c>
      <c r="F2231" s="3">
        <v>0.3576388888888889</v>
      </c>
      <c r="G2231" s="3">
        <v>0.3833333333333333</v>
      </c>
      <c r="H2231" s="3">
        <v>0.40416666666666662</v>
      </c>
      <c r="I2231" s="3">
        <v>0.42083333333333334</v>
      </c>
      <c r="J2231" s="3">
        <v>0.49583333333333335</v>
      </c>
      <c r="K2231" s="3">
        <v>0.51666666666666672</v>
      </c>
      <c r="L2231" s="3">
        <v>0.7006944444444444</v>
      </c>
      <c r="M2231" s="3">
        <v>0.72152777777777777</v>
      </c>
      <c r="N2231" s="3">
        <v>0.73472222222222217</v>
      </c>
      <c r="O2231" s="3">
        <v>0.7729166666666667</v>
      </c>
      <c r="P2231" s="3">
        <v>0.74722222222222212</v>
      </c>
      <c r="Q2231" s="3">
        <f t="shared" si="39"/>
        <v>0.70208333333333328</v>
      </c>
      <c r="R2231" s="3">
        <f>MAX(T2231,P2231)</f>
        <v>0.74722222222222234</v>
      </c>
      <c r="S2231" s="3">
        <v>0.69722222222222219</v>
      </c>
      <c r="T2231" s="3">
        <v>0.74722222222222234</v>
      </c>
      <c r="U2231" s="3">
        <f>MAX(M2231+15/60/24-1/24-MOD(M2231+15/60/24-1/24,15/60/24),16/24)</f>
        <v>0.6875</v>
      </c>
      <c r="V2231" s="3">
        <f>MIN(M2231-MOD(M2231,15/60/24)-1/24,18.75/24)</f>
        <v>0.67708333333333337</v>
      </c>
      <c r="W2231" s="103">
        <f>M2231-(M2231-E2231)/12*1.25</f>
        <v>0.67450810185185184</v>
      </c>
    </row>
    <row r="2232" spans="1:23" ht="12.75" customHeight="1">
      <c r="A2232" s="1">
        <v>46061</v>
      </c>
      <c r="B2232" t="s">
        <v>201</v>
      </c>
      <c r="C2232" s="3">
        <v>0.20624999999999999</v>
      </c>
      <c r="D2232" s="3">
        <v>0.23402777777777781</v>
      </c>
      <c r="E2232" s="3">
        <v>0.27013888888888887</v>
      </c>
      <c r="F2232" s="3">
        <v>0.3576388888888889</v>
      </c>
      <c r="G2232" s="3">
        <v>0.3833333333333333</v>
      </c>
      <c r="H2232" s="3">
        <v>0.40347222222222223</v>
      </c>
      <c r="I2232" s="3">
        <v>0.42083333333333334</v>
      </c>
      <c r="J2232" s="3">
        <v>0.49583333333333335</v>
      </c>
      <c r="K2232" s="3">
        <v>0.51666666666666672</v>
      </c>
      <c r="L2232" s="3">
        <v>0.70138888888888884</v>
      </c>
      <c r="M2232" s="3">
        <v>0.72222222222222221</v>
      </c>
      <c r="N2232" s="3">
        <v>0.73541666666666661</v>
      </c>
      <c r="O2232" s="3">
        <v>0.77361111111111114</v>
      </c>
      <c r="P2232" s="3">
        <v>0.74791666666666656</v>
      </c>
      <c r="Q2232" s="3">
        <f t="shared" si="39"/>
        <v>0.70277777777777772</v>
      </c>
      <c r="R2232" s="3">
        <f>MAX(T2232,P2232)</f>
        <v>0.74791666666666667</v>
      </c>
      <c r="S2232" s="3">
        <v>0.69791666666666663</v>
      </c>
      <c r="T2232" s="3">
        <v>0.74791666666666667</v>
      </c>
      <c r="U2232" s="3">
        <f>MAX(M2232+15/60/24-1/24-MOD(M2232+15/60/24-1/24,15/60/24),16/24)</f>
        <v>0.6875</v>
      </c>
      <c r="V2232" s="3">
        <f>MIN(M2232-MOD(M2232,15/60/24)-1/24,18.75/24)</f>
        <v>0.67708333333333337</v>
      </c>
      <c r="W2232" s="103">
        <f>M2232-(M2232-E2232)/12*1.25</f>
        <v>0.67513020833333337</v>
      </c>
    </row>
    <row r="2233" spans="1:23" ht="12.75" customHeight="1">
      <c r="A2233" s="1">
        <v>46062</v>
      </c>
      <c r="B2233" t="s">
        <v>105</v>
      </c>
      <c r="C2233" s="3">
        <v>0.20624999999999999</v>
      </c>
      <c r="D2233" s="3">
        <v>0.23333333333333331</v>
      </c>
      <c r="E2233" s="3">
        <v>0.26944444444444443</v>
      </c>
      <c r="F2233" s="3">
        <v>0.35694444444444445</v>
      </c>
      <c r="G2233" s="3">
        <v>0.38263888888888892</v>
      </c>
      <c r="H2233" s="3">
        <v>0.40347222222222223</v>
      </c>
      <c r="I2233" s="3">
        <v>0.42083333333333334</v>
      </c>
      <c r="J2233" s="3">
        <v>0.49583333333333335</v>
      </c>
      <c r="K2233" s="3">
        <v>0.51666666666666672</v>
      </c>
      <c r="L2233" s="3">
        <v>0.70208333333333339</v>
      </c>
      <c r="M2233" s="3">
        <v>0.72291666666666665</v>
      </c>
      <c r="N2233" s="3">
        <v>0.73611111111111116</v>
      </c>
      <c r="O2233" s="3">
        <v>0.77361111111111114</v>
      </c>
      <c r="P2233" s="3">
        <v>0.74861111111111112</v>
      </c>
      <c r="Q2233" s="3">
        <f t="shared" si="39"/>
        <v>0.70347222222222217</v>
      </c>
      <c r="R2233" s="3">
        <f>MAX(T2233,P2233)</f>
        <v>0.74861111111111112</v>
      </c>
      <c r="S2233" s="3">
        <v>0.69861111111111107</v>
      </c>
      <c r="T2233" s="3">
        <v>0.74791666666666667</v>
      </c>
      <c r="U2233" s="3">
        <f>MAX(M2233+15/60/24-1/24-MOD(M2233+15/60/24-1/24,15/60/24),16/24)</f>
        <v>0.6875</v>
      </c>
      <c r="V2233" s="3">
        <f>MIN(M2233-MOD(M2233,15/60/24)-1/24,18.75/24)</f>
        <v>0.67708333333333337</v>
      </c>
      <c r="W2233" s="103">
        <f>M2233-(M2233-E2233)/12*1.25</f>
        <v>0.67567997685185188</v>
      </c>
    </row>
    <row r="2234" spans="1:23" ht="12.75" customHeight="1">
      <c r="A2234" s="1">
        <v>46063</v>
      </c>
      <c r="B2234" t="s">
        <v>202</v>
      </c>
      <c r="C2234" s="3">
        <v>0.20555555555555557</v>
      </c>
      <c r="D2234" s="3">
        <v>0.23263888888888887</v>
      </c>
      <c r="E2234" s="3">
        <v>0.26874999999999999</v>
      </c>
      <c r="F2234" s="3">
        <v>0.35694444444444445</v>
      </c>
      <c r="G2234" s="3">
        <v>0.38263888888888892</v>
      </c>
      <c r="H2234" s="3">
        <v>0.40347222222222223</v>
      </c>
      <c r="I2234" s="3">
        <v>0.4201388888888889</v>
      </c>
      <c r="J2234" s="3">
        <v>0.49583333333333335</v>
      </c>
      <c r="K2234" s="3">
        <v>0.51666666666666672</v>
      </c>
      <c r="L2234" s="3">
        <v>0.70277777777777783</v>
      </c>
      <c r="M2234" s="3">
        <v>0.72361111111111109</v>
      </c>
      <c r="N2234" s="3">
        <v>0.7368055555555556</v>
      </c>
      <c r="O2234" s="3">
        <v>0.77430555555555558</v>
      </c>
      <c r="P2234" s="3">
        <v>0.74930555555555556</v>
      </c>
      <c r="Q2234" s="3">
        <f t="shared" si="39"/>
        <v>0.70416666666666661</v>
      </c>
      <c r="R2234" s="3">
        <f>MAX(T2234,P2234)</f>
        <v>0.74930555555555556</v>
      </c>
      <c r="S2234" s="3">
        <v>0.69861111111111107</v>
      </c>
      <c r="T2234" s="3">
        <v>0.74861111111111112</v>
      </c>
      <c r="U2234" s="3">
        <f>MAX(M2234+15/60/24-1/24-MOD(M2234+15/60/24-1/24,15/60/24),16/24)</f>
        <v>0.6875</v>
      </c>
      <c r="V2234" s="3">
        <f>MIN(M2234-MOD(M2234,15/60/24)-1/24,18.75/24)</f>
        <v>0.67708333333333337</v>
      </c>
      <c r="W2234" s="103">
        <f>M2234-(M2234-E2234)/12*1.25</f>
        <v>0.67622974537037039</v>
      </c>
    </row>
    <row r="2235" spans="1:23" ht="12.75" customHeight="1">
      <c r="A2235" s="1">
        <v>46064</v>
      </c>
      <c r="B2235" t="s">
        <v>203</v>
      </c>
      <c r="C2235" s="3">
        <v>0.20486111111111113</v>
      </c>
      <c r="D2235" s="3">
        <v>0.23263888888888887</v>
      </c>
      <c r="E2235" s="3">
        <v>0.26805555555555555</v>
      </c>
      <c r="F2235" s="3">
        <v>0.35694444444444445</v>
      </c>
      <c r="G2235" s="3">
        <v>0.38194444444444442</v>
      </c>
      <c r="H2235" s="3">
        <v>0.40347222222222223</v>
      </c>
      <c r="I2235" s="3">
        <v>0.4201388888888889</v>
      </c>
      <c r="J2235" s="3">
        <v>0.49583333333333335</v>
      </c>
      <c r="K2235" s="3">
        <v>0.51666666666666672</v>
      </c>
      <c r="L2235" s="3">
        <v>0.70347222222222217</v>
      </c>
      <c r="M2235" s="3">
        <v>0.72430555555555554</v>
      </c>
      <c r="N2235" s="3">
        <v>0.7368055555555556</v>
      </c>
      <c r="O2235" s="3">
        <v>0.77500000000000002</v>
      </c>
      <c r="P2235" s="3">
        <v>0.74930555555555556</v>
      </c>
      <c r="Q2235" s="3">
        <f t="shared" si="39"/>
        <v>0.70416666666666661</v>
      </c>
      <c r="R2235" s="3">
        <f>MAX(T2235,P2235)</f>
        <v>0.74930555555555556</v>
      </c>
      <c r="S2235" s="3">
        <v>0.69930555555555551</v>
      </c>
      <c r="T2235" s="3">
        <v>0.74930555555555556</v>
      </c>
      <c r="U2235" s="3">
        <f>MAX(M2235+15/60/24-1/24-MOD(M2235+15/60/24-1/24,15/60/24),16/24)</f>
        <v>0.6875</v>
      </c>
      <c r="V2235" s="3">
        <f>MIN(M2235-MOD(M2235,15/60/24)-1/24,18.75/24)</f>
        <v>0.67708333333333337</v>
      </c>
      <c r="W2235" s="103">
        <f>M2235-(M2235-E2235)/12*1.25</f>
        <v>0.67677951388888891</v>
      </c>
    </row>
    <row r="2236" spans="1:23" ht="12.75" customHeight="1">
      <c r="A2236" s="1">
        <v>46065</v>
      </c>
      <c r="B2236" t="s">
        <v>204</v>
      </c>
      <c r="C2236" s="3">
        <v>0.20486111111111113</v>
      </c>
      <c r="D2236" s="3">
        <v>0.23194444444444443</v>
      </c>
      <c r="E2236" s="3">
        <v>0.2673611111111111</v>
      </c>
      <c r="F2236" s="3">
        <v>0.35625000000000001</v>
      </c>
      <c r="G2236" s="3">
        <v>0.38194444444444442</v>
      </c>
      <c r="H2236" s="3">
        <v>0.40277777777777773</v>
      </c>
      <c r="I2236" s="3">
        <v>0.4201388888888889</v>
      </c>
      <c r="J2236" s="3">
        <v>0.49583333333333335</v>
      </c>
      <c r="K2236" s="3">
        <v>0.51666666666666672</v>
      </c>
      <c r="L2236" s="3">
        <v>0.70416666666666661</v>
      </c>
      <c r="M2236" s="3">
        <v>0.72499999999999998</v>
      </c>
      <c r="N2236" s="3">
        <v>0.73750000000000004</v>
      </c>
      <c r="O2236" s="3">
        <v>0.77569444444444446</v>
      </c>
      <c r="P2236" s="3">
        <v>0.75</v>
      </c>
      <c r="Q2236" s="3">
        <f t="shared" si="39"/>
        <v>0.70486111111111105</v>
      </c>
      <c r="R2236" s="3">
        <f>MAX(T2236,P2236)</f>
        <v>0.75</v>
      </c>
      <c r="S2236" s="3">
        <v>0.7</v>
      </c>
      <c r="T2236" s="3">
        <v>0.75</v>
      </c>
      <c r="U2236" s="3">
        <f>MAX(M2236+15/60/24-1/24-MOD(M2236+15/60/24-1/24,15/60/24),16/24)</f>
        <v>0.6875</v>
      </c>
      <c r="V2236" s="3">
        <f>MIN(M2236-MOD(M2236,15/60/24)-1/24,18.75/24)</f>
        <v>0.67708333333333337</v>
      </c>
      <c r="W2236" s="103">
        <f>M2236-(M2236-E2236)/12*1.25</f>
        <v>0.67732928240740742</v>
      </c>
    </row>
    <row r="2237" spans="1:23" ht="12.75" customHeight="1">
      <c r="A2237" s="1">
        <v>46066</v>
      </c>
      <c r="B2237" t="s">
        <v>205</v>
      </c>
      <c r="C2237" s="3">
        <v>0.20416666666666669</v>
      </c>
      <c r="D2237" s="3">
        <v>0.23125000000000001</v>
      </c>
      <c r="E2237" s="3">
        <v>0.26666666666666666</v>
      </c>
      <c r="F2237" s="3">
        <v>0.35625000000000001</v>
      </c>
      <c r="G2237" s="3">
        <v>0.38124999999999998</v>
      </c>
      <c r="H2237" s="3">
        <v>0.40277777777777773</v>
      </c>
      <c r="I2237" s="3">
        <v>0.41944444444444445</v>
      </c>
      <c r="J2237" s="3">
        <v>0.49583333333333335</v>
      </c>
      <c r="K2237" s="3">
        <v>0.51666666666666672</v>
      </c>
      <c r="L2237" s="3">
        <v>0.70486111111111116</v>
      </c>
      <c r="M2237" s="3">
        <v>0.72569444444444442</v>
      </c>
      <c r="N2237" s="3">
        <v>0.73819444444444438</v>
      </c>
      <c r="O2237" s="3">
        <v>0.77638888888888891</v>
      </c>
      <c r="P2237" s="3">
        <v>0.75069444444444433</v>
      </c>
      <c r="Q2237" s="3">
        <f t="shared" si="39"/>
        <v>0.70555555555555549</v>
      </c>
      <c r="R2237" s="3">
        <f>MAX(T2237,P2237)</f>
        <v>0.75069444444444433</v>
      </c>
      <c r="S2237" s="3">
        <v>0.7006944444444444</v>
      </c>
      <c r="T2237" s="3">
        <v>0.75069444444444433</v>
      </c>
      <c r="U2237" s="3">
        <f>MAX(M2237+15/60/24-1/24-MOD(M2237+15/60/24-1/24,15/60/24),16/24)</f>
        <v>0.6875</v>
      </c>
      <c r="V2237" s="3">
        <f>MIN(M2237-MOD(M2237,15/60/24)-1/24,18.75/24)</f>
        <v>0.67708333333333337</v>
      </c>
      <c r="W2237" s="103">
        <f>M2237-(M2237-E2237)/12*1.25</f>
        <v>0.67787905092592593</v>
      </c>
    </row>
    <row r="2238" spans="1:23" ht="12.75" customHeight="1">
      <c r="A2238" s="1">
        <v>46067</v>
      </c>
      <c r="B2238" t="s">
        <v>206</v>
      </c>
      <c r="C2238" s="3">
        <v>0.20347222222222219</v>
      </c>
      <c r="D2238" s="3">
        <v>0.23055555555555554</v>
      </c>
      <c r="E2238" s="3">
        <v>0.26597222222222222</v>
      </c>
      <c r="F2238" s="3">
        <v>0.35625000000000001</v>
      </c>
      <c r="G2238" s="3">
        <v>0.38124999999999998</v>
      </c>
      <c r="H2238" s="3">
        <v>0.40277777777777773</v>
      </c>
      <c r="I2238" s="3">
        <v>0.41944444444444445</v>
      </c>
      <c r="J2238" s="3">
        <v>0.49583333333333335</v>
      </c>
      <c r="K2238" s="3">
        <v>0.51666666666666672</v>
      </c>
      <c r="L2238" s="3">
        <v>0.70486111111111116</v>
      </c>
      <c r="M2238" s="3">
        <v>0.72569444444444442</v>
      </c>
      <c r="N2238" s="3">
        <v>0.73888888888888893</v>
      </c>
      <c r="O2238" s="3">
        <v>0.77638888888888891</v>
      </c>
      <c r="P2238" s="3">
        <v>0.75138888888888888</v>
      </c>
      <c r="Q2238" s="3">
        <f t="shared" si="39"/>
        <v>0.70624999999999993</v>
      </c>
      <c r="R2238" s="3">
        <f>MAX(T2238,P2238)</f>
        <v>0.75138888888888899</v>
      </c>
      <c r="S2238" s="3">
        <v>0.70138888888888884</v>
      </c>
      <c r="T2238" s="3">
        <v>0.75138888888888899</v>
      </c>
      <c r="U2238" s="3">
        <f>MAX(M2238+15/60/24-1/24-MOD(M2238+15/60/24-1/24,15/60/24),16/24)</f>
        <v>0.6875</v>
      </c>
      <c r="V2238" s="3">
        <f>MIN(M2238-MOD(M2238,15/60/24)-1/24,18.75/24)</f>
        <v>0.67708333333333337</v>
      </c>
      <c r="W2238" s="103">
        <f>M2238-(M2238-E2238)/12*1.25</f>
        <v>0.67780671296296291</v>
      </c>
    </row>
    <row r="2239" spans="1:23" ht="12.75" customHeight="1">
      <c r="A2239" s="1">
        <v>46068</v>
      </c>
      <c r="B2239" t="s">
        <v>207</v>
      </c>
      <c r="C2239" s="3">
        <v>0.20277777777777781</v>
      </c>
      <c r="D2239" s="3">
        <v>0.2298611111111111</v>
      </c>
      <c r="E2239" s="3">
        <v>0.26527777777777778</v>
      </c>
      <c r="F2239" s="3">
        <v>0.35555555555555557</v>
      </c>
      <c r="G2239" s="3">
        <v>0.38055555555555554</v>
      </c>
      <c r="H2239" s="3">
        <v>0.40277777777777773</v>
      </c>
      <c r="I2239" s="3">
        <v>0.41944444444444445</v>
      </c>
      <c r="J2239" s="3">
        <v>0.49583333333333335</v>
      </c>
      <c r="K2239" s="3">
        <v>0.51666666666666672</v>
      </c>
      <c r="L2239" s="3">
        <v>0.7055555555555556</v>
      </c>
      <c r="M2239" s="3">
        <v>0.72638888888888886</v>
      </c>
      <c r="N2239" s="3">
        <v>0.73958333333333337</v>
      </c>
      <c r="O2239" s="3">
        <v>0.77708333333333335</v>
      </c>
      <c r="P2239" s="3">
        <v>0.75208333333333333</v>
      </c>
      <c r="Q2239" s="3">
        <f t="shared" si="39"/>
        <v>0.70694444444444438</v>
      </c>
      <c r="R2239" s="3">
        <f>MAX(T2239,P2239)</f>
        <v>0.75208333333333333</v>
      </c>
      <c r="S2239" s="3">
        <v>0.70208333333333328</v>
      </c>
      <c r="T2239" s="3">
        <v>0.75138888888888888</v>
      </c>
      <c r="U2239" s="3">
        <f>MAX(M2239+15/60/24-1/24-MOD(M2239+15/60/24-1/24,15/60/24),16/24)</f>
        <v>0.6875</v>
      </c>
      <c r="V2239" s="3">
        <f>MIN(M2239-MOD(M2239,15/60/24)-1/24,18.75/24)</f>
        <v>0.67708333333333337</v>
      </c>
      <c r="W2239" s="103">
        <f>M2239-(M2239-E2239)/12*1.25</f>
        <v>0.67835648148148142</v>
      </c>
    </row>
    <row r="2240" spans="1:23" ht="12.75" customHeight="1">
      <c r="A2240" s="1">
        <v>46069</v>
      </c>
      <c r="B2240" t="s">
        <v>106</v>
      </c>
      <c r="C2240" s="3">
        <v>0.20208333333333331</v>
      </c>
      <c r="D2240" s="3">
        <v>0.22916666666666666</v>
      </c>
      <c r="E2240" s="3">
        <v>0.26527777777777778</v>
      </c>
      <c r="F2240" s="3">
        <v>0.35555555555555557</v>
      </c>
      <c r="G2240" s="3">
        <v>0.38055555555555554</v>
      </c>
      <c r="H2240" s="3">
        <v>0.40208333333333335</v>
      </c>
      <c r="I2240" s="3">
        <v>0.41875000000000001</v>
      </c>
      <c r="J2240" s="3">
        <v>0.49583333333333335</v>
      </c>
      <c r="K2240" s="3">
        <v>0.51666666666666672</v>
      </c>
      <c r="L2240" s="3">
        <v>0.70625000000000004</v>
      </c>
      <c r="M2240" s="3">
        <v>0.7270833333333333</v>
      </c>
      <c r="N2240" s="3">
        <v>0.7402777777777777</v>
      </c>
      <c r="O2240" s="3">
        <v>0.77777777777777779</v>
      </c>
      <c r="P2240" s="3">
        <v>0.75277777777777766</v>
      </c>
      <c r="Q2240" s="3">
        <f t="shared" si="39"/>
        <v>0.70763888888888882</v>
      </c>
      <c r="R2240" s="3">
        <f>MAX(T2240,P2240)</f>
        <v>0.75277777777777766</v>
      </c>
      <c r="S2240" s="3">
        <v>0.70208333333333339</v>
      </c>
      <c r="T2240" s="3">
        <v>0.75208333333333333</v>
      </c>
      <c r="U2240" s="3">
        <f>MAX(M2240+15/60/24-1/24-MOD(M2240+15/60/24-1/24,15/60/24),16/24)</f>
        <v>0.6875</v>
      </c>
      <c r="V2240" s="3">
        <f>MIN(M2240-MOD(M2240,15/60/24)-1/24,18.75/24)</f>
        <v>0.67708333333333337</v>
      </c>
      <c r="W2240" s="103">
        <f>M2240-(M2240-E2240)/12*1.25</f>
        <v>0.67897858796296295</v>
      </c>
    </row>
    <row r="2241" spans="1:23" ht="12.75" customHeight="1">
      <c r="A2241" s="1">
        <v>46070</v>
      </c>
      <c r="B2241" t="s">
        <v>208</v>
      </c>
      <c r="C2241" s="3">
        <v>0.20138888888888887</v>
      </c>
      <c r="D2241" s="3">
        <v>0.22847222222222222</v>
      </c>
      <c r="E2241" s="3">
        <v>0.26458333333333334</v>
      </c>
      <c r="F2241" s="3">
        <v>0.35486111111111113</v>
      </c>
      <c r="G2241" s="3">
        <v>0.37986111111111115</v>
      </c>
      <c r="H2241" s="3">
        <v>0.40208333333333335</v>
      </c>
      <c r="I2241" s="3">
        <v>0.41875000000000001</v>
      </c>
      <c r="J2241" s="3">
        <v>0.49583333333333335</v>
      </c>
      <c r="K2241" s="3">
        <v>0.51666666666666672</v>
      </c>
      <c r="L2241" s="3">
        <v>0.70694444444444438</v>
      </c>
      <c r="M2241" s="3">
        <v>0.72777777777777775</v>
      </c>
      <c r="N2241" s="3">
        <v>0.7402777777777777</v>
      </c>
      <c r="O2241" s="3">
        <v>0.77847222222222223</v>
      </c>
      <c r="P2241" s="3">
        <v>0.75277777777777766</v>
      </c>
      <c r="Q2241" s="3">
        <f t="shared" si="39"/>
        <v>0.70763888888888893</v>
      </c>
      <c r="R2241" s="3">
        <f>MAX(T2241,P2241)</f>
        <v>0.75277777777777777</v>
      </c>
      <c r="S2241" s="3">
        <v>0.70277777777777783</v>
      </c>
      <c r="T2241" s="3">
        <v>0.75277777777777777</v>
      </c>
      <c r="U2241" s="3">
        <f>MAX(M2241+15/60/24-1/24-MOD(M2241+15/60/24-1/24,15/60/24),16/24)</f>
        <v>0.6875</v>
      </c>
      <c r="V2241" s="3">
        <f>MIN(M2241-MOD(M2241,15/60/24)-1/24,18.75/24)</f>
        <v>0.67708333333333337</v>
      </c>
      <c r="W2241" s="103">
        <f>M2241-(M2241-E2241)/12*1.25</f>
        <v>0.67952835648148147</v>
      </c>
    </row>
    <row r="2242" spans="1:23" ht="12.75" customHeight="1">
      <c r="A2242" s="1">
        <v>46071</v>
      </c>
      <c r="B2242" t="s">
        <v>209</v>
      </c>
      <c r="C2242" s="3">
        <v>0.20069444444444443</v>
      </c>
      <c r="D2242" s="3">
        <v>0.22847222222222222</v>
      </c>
      <c r="E2242" s="3">
        <v>0.2638888888888889</v>
      </c>
      <c r="F2242" s="3">
        <v>0.35486111111111113</v>
      </c>
      <c r="G2242" s="3">
        <v>0.37986111111111115</v>
      </c>
      <c r="H2242" s="3">
        <v>0.40208333333333335</v>
      </c>
      <c r="I2242" s="3">
        <v>0.41875000000000001</v>
      </c>
      <c r="J2242" s="3">
        <v>0.49583333333333335</v>
      </c>
      <c r="K2242" s="3">
        <v>0.51666666666666672</v>
      </c>
      <c r="L2242" s="3">
        <v>0.70763888888888893</v>
      </c>
      <c r="M2242" s="3">
        <v>0.72847222222222219</v>
      </c>
      <c r="N2242" s="3">
        <v>0.74097222222222225</v>
      </c>
      <c r="O2242" s="3">
        <v>0.77847222222222223</v>
      </c>
      <c r="P2242" s="3">
        <v>0.75347222222222221</v>
      </c>
      <c r="Q2242" s="3">
        <f t="shared" si="39"/>
        <v>0.70833333333333337</v>
      </c>
      <c r="R2242" s="3">
        <f>MAX(T2242,P2242)</f>
        <v>0.75347222222222221</v>
      </c>
      <c r="S2242" s="3">
        <v>0.70347222222222228</v>
      </c>
      <c r="T2242" s="3">
        <v>0.75347222222222221</v>
      </c>
      <c r="U2242" s="3">
        <f>MAX(M2242+15/60/24-1/24-MOD(M2242+15/60/24-1/24,15/60/24),16/24)</f>
        <v>0.6875</v>
      </c>
      <c r="V2242" s="3">
        <f>MIN(M2242-MOD(M2242,15/60/24)-1/24,18.75/24)</f>
        <v>0.67708333333333337</v>
      </c>
      <c r="W2242" s="103">
        <f>M2242-(M2242-E2242)/12*1.25</f>
        <v>0.68007812499999998</v>
      </c>
    </row>
    <row r="2243" spans="1:23" ht="12.75" customHeight="1">
      <c r="A2243" s="1">
        <v>46072</v>
      </c>
      <c r="B2243" t="s">
        <v>210</v>
      </c>
      <c r="C2243" s="3">
        <v>0.20069444444444443</v>
      </c>
      <c r="D2243" s="3">
        <v>0.22777777777777777</v>
      </c>
      <c r="E2243" s="3">
        <v>0.26319444444444445</v>
      </c>
      <c r="F2243" s="3">
        <v>0.35416666666666669</v>
      </c>
      <c r="G2243" s="3">
        <v>0.37916666666666665</v>
      </c>
      <c r="H2243" s="3">
        <v>0.40138888888888885</v>
      </c>
      <c r="I2243" s="3">
        <v>0.41805555555555557</v>
      </c>
      <c r="J2243" s="3">
        <v>0.49583333333333335</v>
      </c>
      <c r="K2243" s="3">
        <v>0.51666666666666672</v>
      </c>
      <c r="L2243" s="3">
        <v>0.70833333333333337</v>
      </c>
      <c r="M2243" s="3">
        <v>0.72916666666666663</v>
      </c>
      <c r="N2243" s="3">
        <v>0.7416666666666667</v>
      </c>
      <c r="O2243" s="3">
        <v>0.77916666666666667</v>
      </c>
      <c r="P2243" s="3">
        <v>0.75416666666666665</v>
      </c>
      <c r="Q2243" s="3">
        <f t="shared" si="39"/>
        <v>0.70902777777777781</v>
      </c>
      <c r="R2243" s="3">
        <f>MAX(T2243,P2243)</f>
        <v>0.75416666666666665</v>
      </c>
      <c r="S2243" s="3">
        <v>0.70416666666666672</v>
      </c>
      <c r="T2243" s="3">
        <v>0.75347222222222221</v>
      </c>
      <c r="U2243" s="3">
        <f>MAX(M2243+15/60/24-1/24-MOD(M2243+15/60/24-1/24,15/60/24),16/24)</f>
        <v>0.69791666666666663</v>
      </c>
      <c r="V2243" s="3">
        <f>MIN(M2243-MOD(M2243,15/60/24)-1/24,18.75/24)</f>
        <v>0.6875</v>
      </c>
      <c r="W2243" s="103">
        <f>M2243-(M2243-E2243)/12*1.25</f>
        <v>0.68062789351851849</v>
      </c>
    </row>
    <row r="2244" spans="1:23" ht="12.75" customHeight="1">
      <c r="A2244" s="1">
        <v>46073</v>
      </c>
      <c r="B2244" t="s">
        <v>211</v>
      </c>
      <c r="C2244" s="3">
        <v>0.2</v>
      </c>
      <c r="D2244" s="3">
        <v>0.22708333333333333</v>
      </c>
      <c r="E2244" s="3">
        <v>0.26250000000000001</v>
      </c>
      <c r="F2244" s="3">
        <v>0.35416666666666669</v>
      </c>
      <c r="G2244" s="3">
        <v>0.37916666666666665</v>
      </c>
      <c r="H2244" s="3">
        <v>0.40138888888888885</v>
      </c>
      <c r="I2244" s="3">
        <v>0.41805555555555557</v>
      </c>
      <c r="J2244" s="3">
        <v>0.49583333333333335</v>
      </c>
      <c r="K2244" s="3">
        <v>0.51666666666666672</v>
      </c>
      <c r="L2244" s="3">
        <v>0.7090277777777777</v>
      </c>
      <c r="M2244" s="3">
        <v>0.72986111111111107</v>
      </c>
      <c r="N2244" s="3">
        <v>0.74236111111111114</v>
      </c>
      <c r="O2244" s="3">
        <v>0.77986111111111112</v>
      </c>
      <c r="P2244" s="3">
        <v>0.75416666666666676</v>
      </c>
      <c r="Q2244" s="3">
        <f t="shared" si="39"/>
        <v>0.70972222222222225</v>
      </c>
      <c r="R2244" s="3">
        <f>MAX(T2244,P2244)</f>
        <v>0.75416666666666676</v>
      </c>
      <c r="S2244" s="3">
        <v>0.70486111111111116</v>
      </c>
      <c r="T2244" s="3">
        <v>0.75416666666666665</v>
      </c>
      <c r="U2244" s="3">
        <f>MAX(M2244+15/60/24-1/24-MOD(M2244+15/60/24-1/24,15/60/24),16/24)</f>
        <v>0.69791666666666663</v>
      </c>
      <c r="V2244" s="3">
        <f>MIN(M2244-MOD(M2244,15/60/24)-1/24,18.75/24)</f>
        <v>0.6875</v>
      </c>
      <c r="W2244" s="103">
        <f>M2244-(M2244-E2244)/12*1.25</f>
        <v>0.681177662037037</v>
      </c>
    </row>
    <row r="2245" spans="1:23" ht="12.75" customHeight="1">
      <c r="A2245" s="1">
        <v>46074</v>
      </c>
      <c r="B2245" t="s">
        <v>212</v>
      </c>
      <c r="C2245" s="3">
        <v>0.19930555555555554</v>
      </c>
      <c r="D2245" s="3">
        <v>0.22638888888888889</v>
      </c>
      <c r="E2245" s="3">
        <v>0.26180555555555557</v>
      </c>
      <c r="F2245" s="3">
        <v>0.35347222222222219</v>
      </c>
      <c r="G2245" s="3">
        <v>0.37847222222222227</v>
      </c>
      <c r="H2245" s="3">
        <v>0.40069444444444446</v>
      </c>
      <c r="I2245" s="3">
        <v>0.41736111111111113</v>
      </c>
      <c r="J2245" s="3">
        <v>0.49583333333333335</v>
      </c>
      <c r="K2245" s="3">
        <v>0.51666666666666672</v>
      </c>
      <c r="L2245" s="3">
        <v>0.7090277777777777</v>
      </c>
      <c r="M2245" s="3">
        <v>0.72986111111111107</v>
      </c>
      <c r="N2245" s="3">
        <v>0.74305555555555547</v>
      </c>
      <c r="O2245" s="3">
        <v>0.78055555555555556</v>
      </c>
      <c r="P2245" s="3">
        <v>0.75486111111111109</v>
      </c>
      <c r="Q2245" s="3">
        <f t="shared" si="39"/>
        <v>0.7104166666666667</v>
      </c>
      <c r="R2245" s="3">
        <f>MAX(T2245,P2245)</f>
        <v>0.75486111111111132</v>
      </c>
      <c r="S2245" s="3">
        <v>0.7055555555555556</v>
      </c>
      <c r="T2245" s="3">
        <v>0.75486111111111132</v>
      </c>
      <c r="U2245" s="3">
        <f>MAX(M2245+15/60/24-1/24-MOD(M2245+15/60/24-1/24,15/60/24),16/24)</f>
        <v>0.69791666666666663</v>
      </c>
      <c r="V2245" s="3">
        <f>MIN(M2245-MOD(M2245,15/60/24)-1/24,18.75/24)</f>
        <v>0.6875</v>
      </c>
      <c r="W2245" s="103">
        <f>M2245-(M2245-E2245)/12*1.25</f>
        <v>0.68110532407407409</v>
      </c>
    </row>
    <row r="2246" spans="1:23" ht="12.75" customHeight="1">
      <c r="A2246" s="1">
        <v>46075</v>
      </c>
      <c r="B2246" t="s">
        <v>213</v>
      </c>
      <c r="C2246" s="3">
        <v>0.1986111111111111</v>
      </c>
      <c r="D2246" s="3">
        <v>0.22569444444444445</v>
      </c>
      <c r="E2246" s="3">
        <v>0.26041666666666669</v>
      </c>
      <c r="F2246" s="3">
        <v>0.35347222222222219</v>
      </c>
      <c r="G2246" s="3">
        <v>0.37847222222222227</v>
      </c>
      <c r="H2246" s="3">
        <v>0.40069444444444446</v>
      </c>
      <c r="I2246" s="3">
        <v>0.41736111111111113</v>
      </c>
      <c r="J2246" s="3">
        <v>0.49583333333333335</v>
      </c>
      <c r="K2246" s="3">
        <v>0.51666666666666672</v>
      </c>
      <c r="L2246" s="3">
        <v>0.70972222222222225</v>
      </c>
      <c r="M2246" s="3">
        <v>0.73055555555555551</v>
      </c>
      <c r="N2246" s="3">
        <v>0.74305555555555547</v>
      </c>
      <c r="O2246" s="3">
        <v>0.78055555555555556</v>
      </c>
      <c r="P2246" s="3">
        <v>0.75555555555555542</v>
      </c>
      <c r="Q2246" s="3">
        <f t="shared" si="39"/>
        <v>0.71111111111111114</v>
      </c>
      <c r="R2246" s="3">
        <f>MAX(T2246,P2246)</f>
        <v>0.75555555555555554</v>
      </c>
      <c r="S2246" s="3">
        <v>0.7055555555555556</v>
      </c>
      <c r="T2246" s="3">
        <v>0.75555555555555554</v>
      </c>
      <c r="U2246" s="3">
        <f>MAX(M2246+15/60/24-1/24-MOD(M2246+15/60/24-1/24,15/60/24),16/24)</f>
        <v>0.69791666666666663</v>
      </c>
      <c r="V2246" s="3">
        <f>MIN(M2246-MOD(M2246,15/60/24)-1/24,18.75/24)</f>
        <v>0.6875</v>
      </c>
      <c r="W2246" s="103">
        <f>M2246-(M2246-E2246)/12*1.25</f>
        <v>0.68158275462962958</v>
      </c>
    </row>
    <row r="2247" spans="1:23" ht="12.75" customHeight="1">
      <c r="A2247" s="1">
        <v>46076</v>
      </c>
      <c r="B2247" t="s">
        <v>214</v>
      </c>
      <c r="C2247" s="3">
        <v>0.19791666666666666</v>
      </c>
      <c r="D2247" s="3">
        <v>0.22500000000000001</v>
      </c>
      <c r="E2247" s="3">
        <v>0.25972222222222224</v>
      </c>
      <c r="F2247" s="3">
        <v>0.3527777777777778</v>
      </c>
      <c r="G2247" s="3">
        <v>0.37777777777777777</v>
      </c>
      <c r="H2247" s="3">
        <v>0.40069444444444446</v>
      </c>
      <c r="I2247" s="3">
        <v>0.41736111111111113</v>
      </c>
      <c r="J2247" s="3">
        <v>0.49583333333333335</v>
      </c>
      <c r="K2247" s="3">
        <v>0.51666666666666672</v>
      </c>
      <c r="L2247" s="3">
        <v>0.7104166666666667</v>
      </c>
      <c r="M2247" s="3">
        <v>0.73124999999999996</v>
      </c>
      <c r="N2247" s="3">
        <v>0.74375000000000002</v>
      </c>
      <c r="O2247" s="3">
        <v>0.78125</v>
      </c>
      <c r="P2247" s="3">
        <v>0.75624999999999998</v>
      </c>
      <c r="Q2247" s="3">
        <f t="shared" ref="Q2247:Q2310" si="40">+S2246+8/60/24</f>
        <v>0.71111111111111114</v>
      </c>
      <c r="R2247" s="3">
        <f>MAX(T2247,P2247)</f>
        <v>0.75624999999999998</v>
      </c>
      <c r="S2247" s="3">
        <v>0.70625000000000004</v>
      </c>
      <c r="T2247" s="3">
        <v>0.75624999999999998</v>
      </c>
      <c r="U2247" s="3">
        <f>MAX(M2247+15/60/24-1/24-MOD(M2247+15/60/24-1/24,15/60/24),16/24)</f>
        <v>0.69791666666666663</v>
      </c>
      <c r="V2247" s="3">
        <f>MIN(M2247-MOD(M2247,15/60/24)-1/24,18.75/24)</f>
        <v>0.6875</v>
      </c>
      <c r="W2247" s="103">
        <f>M2247-(M2247-E2247)/12*1.25</f>
        <v>0.6821325231481481</v>
      </c>
    </row>
    <row r="2248" spans="1:23" ht="12.75" customHeight="1">
      <c r="A2248" s="1">
        <v>46077</v>
      </c>
      <c r="B2248" t="s">
        <v>215</v>
      </c>
      <c r="C2248" s="3">
        <v>0.19722222222222222</v>
      </c>
      <c r="D2248" s="3">
        <v>0.22430555555555556</v>
      </c>
      <c r="E2248" s="3">
        <v>0.2590277777777778</v>
      </c>
      <c r="F2248" s="3">
        <v>0.3520833333333333</v>
      </c>
      <c r="G2248" s="3">
        <v>0.37708333333333338</v>
      </c>
      <c r="H2248" s="3">
        <v>0.4</v>
      </c>
      <c r="I2248" s="3">
        <v>0.41666666666666669</v>
      </c>
      <c r="J2248" s="3">
        <v>0.49583333333333335</v>
      </c>
      <c r="K2248" s="3">
        <v>0.51666666666666672</v>
      </c>
      <c r="L2248" s="3">
        <v>0.71111111111111114</v>
      </c>
      <c r="M2248" s="3">
        <v>0.7319444444444444</v>
      </c>
      <c r="N2248" s="3">
        <v>0.74444444444444446</v>
      </c>
      <c r="O2248" s="3">
        <v>0.78194444444444444</v>
      </c>
      <c r="P2248" s="3">
        <v>0.75694444444444442</v>
      </c>
      <c r="Q2248" s="3">
        <f t="shared" si="40"/>
        <v>0.71180555555555558</v>
      </c>
      <c r="R2248" s="3">
        <f>MAX(T2248,P2248)</f>
        <v>0.75694444444444442</v>
      </c>
      <c r="S2248" s="3">
        <v>0.70694444444444449</v>
      </c>
      <c r="T2248" s="3">
        <v>0.75624999999999998</v>
      </c>
      <c r="U2248" s="3">
        <f>MAX(M2248+15/60/24-1/24-MOD(M2248+15/60/24-1/24,15/60/24),16/24)</f>
        <v>0.69791666666666663</v>
      </c>
      <c r="V2248" s="3">
        <f>MIN(M2248-MOD(M2248,15/60/24)-1/24,18.75/24)</f>
        <v>0.6875</v>
      </c>
      <c r="W2248" s="103">
        <f>M2248-(M2248-E2248)/12*1.25</f>
        <v>0.68268229166666661</v>
      </c>
    </row>
    <row r="2249" spans="1:23" ht="12.75" customHeight="1">
      <c r="A2249" s="1">
        <v>46078</v>
      </c>
      <c r="B2249" t="s">
        <v>216</v>
      </c>
      <c r="C2249" s="3">
        <v>0.19652777777777777</v>
      </c>
      <c r="D2249" s="3">
        <v>0.22361111111111109</v>
      </c>
      <c r="E2249" s="3">
        <v>0.25833333333333336</v>
      </c>
      <c r="F2249" s="3">
        <v>0.3520833333333333</v>
      </c>
      <c r="G2249" s="3">
        <v>0.37708333333333338</v>
      </c>
      <c r="H2249" s="3">
        <v>0.4</v>
      </c>
      <c r="I2249" s="3">
        <v>0.41666666666666669</v>
      </c>
      <c r="J2249" s="3">
        <v>0.49513888888888885</v>
      </c>
      <c r="K2249" s="3">
        <v>0.51597222222222217</v>
      </c>
      <c r="L2249" s="3">
        <v>0.71180555555555547</v>
      </c>
      <c r="M2249" s="3">
        <v>0.73263888888888884</v>
      </c>
      <c r="N2249" s="3">
        <v>0.74513888888888891</v>
      </c>
      <c r="O2249" s="3">
        <v>0.78263888888888888</v>
      </c>
      <c r="P2249" s="3">
        <v>0.75763888888888886</v>
      </c>
      <c r="Q2249" s="3">
        <f t="shared" si="40"/>
        <v>0.71250000000000002</v>
      </c>
      <c r="R2249" s="3">
        <f>MAX(T2249,P2249)</f>
        <v>0.75763888888888886</v>
      </c>
      <c r="S2249" s="3">
        <v>0.70763888888888893</v>
      </c>
      <c r="T2249" s="3">
        <v>0.75694444444444453</v>
      </c>
      <c r="U2249" s="3">
        <f>MAX(M2249+15/60/24-1/24-MOD(M2249+15/60/24-1/24,15/60/24),16/24)</f>
        <v>0.69791666666666663</v>
      </c>
      <c r="V2249" s="3">
        <f>MIN(M2249-MOD(M2249,15/60/24)-1/24,18.75/24)</f>
        <v>0.6875</v>
      </c>
      <c r="W2249" s="103">
        <f>M2249-(M2249-E2249)/12*1.25</f>
        <v>0.68323206018518512</v>
      </c>
    </row>
    <row r="2250" spans="1:23" ht="12.75" customHeight="1">
      <c r="A2250" s="1">
        <v>46079</v>
      </c>
      <c r="B2250" t="s">
        <v>217</v>
      </c>
      <c r="C2250" s="3">
        <v>0.19583333333333333</v>
      </c>
      <c r="D2250" s="3">
        <v>0.22291666666666665</v>
      </c>
      <c r="E2250" s="3">
        <v>0.25763888888888892</v>
      </c>
      <c r="F2250" s="3">
        <v>0.35138888888888892</v>
      </c>
      <c r="G2250" s="3">
        <v>0.37638888888888888</v>
      </c>
      <c r="H2250" s="3">
        <v>0.39930555555555558</v>
      </c>
      <c r="I2250" s="3">
        <v>0.41597222222222219</v>
      </c>
      <c r="J2250" s="3">
        <v>0.49513888888888885</v>
      </c>
      <c r="K2250" s="3">
        <v>0.51597222222222217</v>
      </c>
      <c r="L2250" s="3">
        <v>0.71180555555555547</v>
      </c>
      <c r="M2250" s="3">
        <v>0.73263888888888884</v>
      </c>
      <c r="N2250" s="3">
        <v>0.74513888888888891</v>
      </c>
      <c r="O2250" s="3">
        <v>0.78263888888888888</v>
      </c>
      <c r="P2250" s="3">
        <v>0.75763888888888886</v>
      </c>
      <c r="Q2250" s="3">
        <f t="shared" si="40"/>
        <v>0.71319444444444446</v>
      </c>
      <c r="R2250" s="3">
        <f>MAX(T2250,P2250)</f>
        <v>0.75763888888888886</v>
      </c>
      <c r="S2250" s="3">
        <v>0.70763888888888893</v>
      </c>
      <c r="T2250" s="3">
        <v>0.75763888888888886</v>
      </c>
      <c r="U2250" s="3">
        <f>MAX(M2250+15/60/24-1/24-MOD(M2250+15/60/24-1/24,15/60/24),16/24)</f>
        <v>0.69791666666666663</v>
      </c>
      <c r="V2250" s="3">
        <f>MIN(M2250-MOD(M2250,15/60/24)-1/24,18.75/24)</f>
        <v>0.6875</v>
      </c>
      <c r="W2250" s="103">
        <f>M2250-(M2250-E2250)/12*1.25</f>
        <v>0.68315972222222221</v>
      </c>
    </row>
    <row r="2251" spans="1:23" ht="12.75" customHeight="1">
      <c r="A2251" s="1">
        <v>46080</v>
      </c>
      <c r="B2251" t="s">
        <v>218</v>
      </c>
      <c r="C2251" s="3">
        <v>0.19513888888888889</v>
      </c>
      <c r="D2251" s="3">
        <v>0.22152777777777777</v>
      </c>
      <c r="E2251" s="3">
        <v>0.25694444444444448</v>
      </c>
      <c r="F2251" s="3">
        <v>0.35138888888888892</v>
      </c>
      <c r="G2251" s="3">
        <v>0.37638888888888888</v>
      </c>
      <c r="H2251" s="3">
        <v>0.39930555555555558</v>
      </c>
      <c r="I2251" s="3">
        <v>0.41597222222222219</v>
      </c>
      <c r="J2251" s="3">
        <v>0.49513888888888885</v>
      </c>
      <c r="K2251" s="3">
        <v>0.51597222222222217</v>
      </c>
      <c r="L2251" s="3">
        <v>0.71250000000000002</v>
      </c>
      <c r="M2251" s="3">
        <v>0.73333333333333328</v>
      </c>
      <c r="N2251" s="3">
        <v>0.74583333333333324</v>
      </c>
      <c r="O2251" s="3">
        <v>0.78333333333333333</v>
      </c>
      <c r="P2251" s="3">
        <v>0.75833333333333319</v>
      </c>
      <c r="Q2251" s="3">
        <f t="shared" si="40"/>
        <v>0.71319444444444446</v>
      </c>
      <c r="R2251" s="3">
        <f>MAX(T2251,P2251)</f>
        <v>0.75833333333333319</v>
      </c>
      <c r="S2251" s="3">
        <v>0.70833333333333337</v>
      </c>
      <c r="T2251" s="3">
        <v>0.75763888888888886</v>
      </c>
      <c r="U2251" s="3">
        <f>MAX(M2251+15/60/24-1/24-MOD(M2251+15/60/24-1/24,15/60/24),16/24)</f>
        <v>0.69791666666666663</v>
      </c>
      <c r="V2251" s="3">
        <f>MIN(M2251-MOD(M2251,15/60/24)-1/24,18.75/24)</f>
        <v>0.6875</v>
      </c>
      <c r="W2251" s="103">
        <f>M2251-(M2251-E2251)/12*1.25</f>
        <v>0.68370949074074072</v>
      </c>
    </row>
    <row r="2252" spans="1:23" ht="12.75" customHeight="1">
      <c r="A2252" s="1">
        <v>46081</v>
      </c>
      <c r="B2252" t="s">
        <v>219</v>
      </c>
      <c r="C2252" s="3">
        <v>0.19375000000000001</v>
      </c>
      <c r="D2252" s="3">
        <v>0.22083333333333333</v>
      </c>
      <c r="E2252" s="3">
        <v>0.25624999999999998</v>
      </c>
      <c r="F2252" s="3">
        <v>0.35069444444444442</v>
      </c>
      <c r="G2252" s="3">
        <v>0.3756944444444445</v>
      </c>
      <c r="H2252" s="3">
        <v>0.39861111111111108</v>
      </c>
      <c r="I2252" s="3">
        <v>0.4152777777777778</v>
      </c>
      <c r="J2252" s="3">
        <v>0.49513888888888885</v>
      </c>
      <c r="K2252" s="3">
        <v>0.51597222222222217</v>
      </c>
      <c r="L2252" s="3">
        <v>0.71319444444444446</v>
      </c>
      <c r="M2252" s="3">
        <v>0.73402777777777772</v>
      </c>
      <c r="N2252" s="3">
        <v>0.74652777777777779</v>
      </c>
      <c r="O2252" s="3">
        <v>0.78402777777777777</v>
      </c>
      <c r="P2252" s="3">
        <v>0.75902777777777775</v>
      </c>
      <c r="Q2252" s="3">
        <f t="shared" si="40"/>
        <v>0.71388888888888891</v>
      </c>
      <c r="R2252" s="3">
        <f>MAX(T2252,P2252)</f>
        <v>0.75902777777777775</v>
      </c>
      <c r="S2252" s="3">
        <v>0.70833333333333337</v>
      </c>
      <c r="T2252" s="3">
        <v>0.7583333333333333</v>
      </c>
      <c r="U2252" s="3">
        <f>MAX(M2252+15/60/24-1/24-MOD(M2252+15/60/24-1/24,15/60/24),16/24)</f>
        <v>0.69791666666666663</v>
      </c>
      <c r="V2252" s="3">
        <f>MIN(M2252-MOD(M2252,15/60/24)-1/24,18.75/24)</f>
        <v>0.6875</v>
      </c>
      <c r="W2252" s="103">
        <f>M2252-(M2252-E2252)/12*1.25</f>
        <v>0.68425925925925923</v>
      </c>
    </row>
    <row r="2253" spans="1:23" ht="12.75" customHeight="1">
      <c r="A2253" s="1">
        <v>46082</v>
      </c>
      <c r="B2253" t="s">
        <v>220</v>
      </c>
      <c r="C2253" s="3">
        <v>0.19375000000000001</v>
      </c>
      <c r="D2253" s="3">
        <v>0.22083333333333333</v>
      </c>
      <c r="E2253" s="3">
        <v>0.25624999999999998</v>
      </c>
      <c r="F2253" s="3">
        <v>0.35069444444444442</v>
      </c>
      <c r="G2253" s="3">
        <v>0.3756944444444445</v>
      </c>
      <c r="H2253" s="3">
        <v>0.39861111111111108</v>
      </c>
      <c r="I2253" s="3">
        <v>0.4152777777777778</v>
      </c>
      <c r="J2253" s="3">
        <v>0.49513888888888885</v>
      </c>
      <c r="K2253" s="3">
        <v>0.51597222222222217</v>
      </c>
      <c r="L2253" s="3">
        <v>0.71319444444444446</v>
      </c>
      <c r="M2253" s="3">
        <v>0.73402777777777772</v>
      </c>
      <c r="N2253" s="3">
        <v>0.74652777777777779</v>
      </c>
      <c r="O2253" s="3">
        <v>0.78402777777777777</v>
      </c>
      <c r="P2253" s="3">
        <v>0.75902777777777775</v>
      </c>
      <c r="Q2253" s="3">
        <f t="shared" si="40"/>
        <v>0.71388888888888891</v>
      </c>
      <c r="R2253" s="3">
        <f>MAX(T2253,P2253)</f>
        <v>0.75902777777777775</v>
      </c>
      <c r="S2253" s="3">
        <v>0.70972222222222225</v>
      </c>
      <c r="T2253" s="3">
        <v>0.75902777777777775</v>
      </c>
      <c r="U2253" s="3">
        <f>MAX(M2253+15/60/24-1/24-MOD(M2253+15/60/24-1/24,15/60/24),16/24)</f>
        <v>0.69791666666666663</v>
      </c>
      <c r="V2253" s="3">
        <f>MIN(M2253-MOD(M2253,15/60/24)-1/24,18.75/24)</f>
        <v>0.6875</v>
      </c>
      <c r="W2253" s="103">
        <f>M2253-(M2253-E2253)/12*1.25</f>
        <v>0.68425925925925923</v>
      </c>
    </row>
    <row r="2254" spans="1:23" ht="12.75" customHeight="1">
      <c r="A2254" s="1">
        <v>46083</v>
      </c>
      <c r="B2254" t="s">
        <v>221</v>
      </c>
      <c r="C2254" s="3">
        <v>0.19305555555555554</v>
      </c>
      <c r="D2254" s="3">
        <v>0.22013888888888888</v>
      </c>
      <c r="E2254" s="3">
        <v>0.25555555555555559</v>
      </c>
      <c r="F2254" s="3">
        <v>0.35</v>
      </c>
      <c r="G2254" s="3">
        <v>0.375</v>
      </c>
      <c r="H2254" s="3">
        <v>0.39861111111111108</v>
      </c>
      <c r="I2254" s="3">
        <v>0.4152777777777778</v>
      </c>
      <c r="J2254" s="3">
        <v>0.49513888888888885</v>
      </c>
      <c r="K2254" s="3">
        <v>0.51597222222222217</v>
      </c>
      <c r="L2254" s="3">
        <v>0.71388888888888891</v>
      </c>
      <c r="M2254" s="3">
        <v>0.73472222222222217</v>
      </c>
      <c r="N2254" s="3">
        <v>0.74722222222222223</v>
      </c>
      <c r="O2254" s="3">
        <v>0.78402777777777777</v>
      </c>
      <c r="P2254" s="3">
        <v>0.75972222222222219</v>
      </c>
      <c r="Q2254" s="3">
        <f t="shared" si="40"/>
        <v>0.71527777777777779</v>
      </c>
      <c r="R2254" s="3">
        <f>MAX(T2254,P2254)</f>
        <v>0.7597222222222223</v>
      </c>
      <c r="S2254" s="3">
        <v>0.70972222222222225</v>
      </c>
      <c r="T2254" s="3">
        <v>0.7597222222222223</v>
      </c>
      <c r="U2254" s="3">
        <f>MAX(M2254+15/60/24-1/24-MOD(M2254+15/60/24-1/24,15/60/24),16/24)</f>
        <v>0.69791666666666663</v>
      </c>
      <c r="V2254" s="3">
        <f>MIN(M2254-MOD(M2254,15/60/24)-1/24,18.75/24)</f>
        <v>0.6875</v>
      </c>
      <c r="W2254" s="103">
        <f>M2254-(M2254-E2254)/12*1.25</f>
        <v>0.68480902777777775</v>
      </c>
    </row>
    <row r="2255" spans="1:23" ht="12.75" customHeight="1">
      <c r="A2255" s="1">
        <v>46084</v>
      </c>
      <c r="B2255" t="s">
        <v>222</v>
      </c>
      <c r="C2255" s="3">
        <v>0.19236111111111112</v>
      </c>
      <c r="D2255" s="3">
        <v>0.21944444444444444</v>
      </c>
      <c r="E2255" s="3">
        <v>0.25486111111111109</v>
      </c>
      <c r="F2255" s="3">
        <v>0.35</v>
      </c>
      <c r="G2255" s="3">
        <v>0.375</v>
      </c>
      <c r="H2255" s="3">
        <v>0.3979166666666667</v>
      </c>
      <c r="I2255" s="3">
        <v>0.4145833333333333</v>
      </c>
      <c r="J2255" s="3">
        <v>0.49444444444444446</v>
      </c>
      <c r="K2255" s="3">
        <v>0.51527777777777783</v>
      </c>
      <c r="L2255" s="3">
        <v>0.71388888888888891</v>
      </c>
      <c r="M2255" s="3">
        <v>0.73472222222222217</v>
      </c>
      <c r="N2255" s="3">
        <v>0.74722222222222223</v>
      </c>
      <c r="O2255" s="3">
        <v>0.78472222222222221</v>
      </c>
      <c r="P2255" s="3">
        <v>0.75972222222222219</v>
      </c>
      <c r="Q2255" s="3">
        <f t="shared" si="40"/>
        <v>0.71527777777777779</v>
      </c>
      <c r="R2255" s="3">
        <f>MAX(T2255,P2255)</f>
        <v>0.7597222222222223</v>
      </c>
      <c r="S2255" s="3">
        <v>0.7104166666666667</v>
      </c>
      <c r="T2255" s="3">
        <v>0.7597222222222223</v>
      </c>
      <c r="U2255" s="3">
        <f>MAX(M2255+15/60/24-1/24-MOD(M2255+15/60/24-1/24,15/60/24),16/24)</f>
        <v>0.69791666666666663</v>
      </c>
      <c r="V2255" s="3">
        <f>MIN(M2255-MOD(M2255,15/60/24)-1/24,18.75/24)</f>
        <v>0.6875</v>
      </c>
      <c r="W2255" s="103">
        <f>M2255-(M2255-E2255)/12*1.25</f>
        <v>0.68473668981481473</v>
      </c>
    </row>
    <row r="2256" spans="1:23" ht="12.75" customHeight="1">
      <c r="A2256" s="1">
        <v>46085</v>
      </c>
      <c r="B2256" t="s">
        <v>223</v>
      </c>
      <c r="C2256" s="3">
        <v>0.19166666666666665</v>
      </c>
      <c r="D2256" s="3">
        <v>0.21875</v>
      </c>
      <c r="E2256" s="3">
        <v>0.25347222222222221</v>
      </c>
      <c r="F2256" s="3">
        <v>0.34930555555555554</v>
      </c>
      <c r="G2256" s="3">
        <v>0.3743055555555555</v>
      </c>
      <c r="H2256" s="3">
        <v>0.3979166666666667</v>
      </c>
      <c r="I2256" s="3">
        <v>0.4145833333333333</v>
      </c>
      <c r="J2256" s="3">
        <v>0.49444444444444446</v>
      </c>
      <c r="K2256" s="3">
        <v>0.51527777777777783</v>
      </c>
      <c r="L2256" s="3">
        <v>0.71458333333333324</v>
      </c>
      <c r="M2256" s="3">
        <v>0.73541666666666661</v>
      </c>
      <c r="N2256" s="3">
        <v>0.74791666666666667</v>
      </c>
      <c r="O2256" s="3">
        <v>0.78541666666666665</v>
      </c>
      <c r="P2256" s="3">
        <v>0.76041666666666663</v>
      </c>
      <c r="Q2256" s="3">
        <f t="shared" si="40"/>
        <v>0.71597222222222223</v>
      </c>
      <c r="R2256" s="3">
        <f>MAX(T2256,P2256)</f>
        <v>0.76041666666666663</v>
      </c>
      <c r="S2256" s="3">
        <v>0.71111111111111114</v>
      </c>
      <c r="T2256" s="3">
        <v>0.76041666666666663</v>
      </c>
      <c r="U2256" s="3">
        <f>MAX(M2256+15/60/24-1/24-MOD(M2256+15/60/24-1/24,15/60/24),16/24)</f>
        <v>0.69791666666666663</v>
      </c>
      <c r="V2256" s="3">
        <f>MIN(M2256-MOD(M2256,15/60/24)-1/24,18.75/24)</f>
        <v>0.6875</v>
      </c>
      <c r="W2256" s="103">
        <f>M2256-(M2256-E2256)/12*1.25</f>
        <v>0.68521412037037033</v>
      </c>
    </row>
    <row r="2257" spans="1:23" ht="12.75" customHeight="1">
      <c r="A2257" s="1">
        <v>46086</v>
      </c>
      <c r="B2257" t="s">
        <v>224</v>
      </c>
      <c r="C2257" s="3">
        <v>0.19097222222222221</v>
      </c>
      <c r="D2257" s="3">
        <v>0.21805555555555556</v>
      </c>
      <c r="E2257" s="3">
        <v>0.25277777777777777</v>
      </c>
      <c r="F2257" s="3">
        <v>0.34861111111111115</v>
      </c>
      <c r="G2257" s="3">
        <v>0.37361111111111112</v>
      </c>
      <c r="H2257" s="3">
        <v>0.3972222222222222</v>
      </c>
      <c r="I2257" s="3">
        <v>0.41388888888888892</v>
      </c>
      <c r="J2257" s="3">
        <v>0.49444444444444446</v>
      </c>
      <c r="K2257" s="3">
        <v>0.51527777777777783</v>
      </c>
      <c r="L2257" s="3">
        <v>0.71527777777777779</v>
      </c>
      <c r="M2257" s="3">
        <v>0.73611111111111105</v>
      </c>
      <c r="N2257" s="3">
        <v>0.74861111111111101</v>
      </c>
      <c r="O2257" s="3">
        <v>0.78611111111111109</v>
      </c>
      <c r="P2257" s="3">
        <v>0.76111111111111096</v>
      </c>
      <c r="Q2257" s="3">
        <f t="shared" si="40"/>
        <v>0.71666666666666667</v>
      </c>
      <c r="R2257" s="3">
        <f>MAX(T2257,P2257)</f>
        <v>0.76111111111111096</v>
      </c>
      <c r="S2257" s="3">
        <v>0.71180555555555547</v>
      </c>
      <c r="T2257" s="3">
        <v>0.76111111111111096</v>
      </c>
      <c r="U2257" s="3">
        <f>MAX(M2257+15/60/24-1/24-MOD(M2257+15/60/24-1/24,15/60/24),16/24)</f>
        <v>0.69791666666666663</v>
      </c>
      <c r="V2257" s="3">
        <f>MIN(M2257-MOD(M2257,15/60/24)-1/24,18.75/24)</f>
        <v>0.6875</v>
      </c>
      <c r="W2257" s="103">
        <f>M2257-(M2257-E2257)/12*1.25</f>
        <v>0.68576388888888884</v>
      </c>
    </row>
    <row r="2258" spans="1:23" ht="12.75" customHeight="1">
      <c r="A2258" s="1">
        <v>46087</v>
      </c>
      <c r="B2258" t="s">
        <v>225</v>
      </c>
      <c r="C2258" s="3">
        <v>0.19027777777777777</v>
      </c>
      <c r="D2258" s="3">
        <v>0.21736111111111112</v>
      </c>
      <c r="E2258" s="3">
        <v>0.25208333333333333</v>
      </c>
      <c r="F2258" s="3">
        <v>0.34861111111111115</v>
      </c>
      <c r="G2258" s="3">
        <v>0.37291666666666662</v>
      </c>
      <c r="H2258" s="3">
        <v>0.3972222222222222</v>
      </c>
      <c r="I2258" s="3">
        <v>0.41388888888888892</v>
      </c>
      <c r="J2258" s="3">
        <v>0.49444444444444446</v>
      </c>
      <c r="K2258" s="3">
        <v>0.51527777777777783</v>
      </c>
      <c r="L2258" s="3">
        <v>0.71527777777777779</v>
      </c>
      <c r="M2258" s="3">
        <v>0.73680555555555549</v>
      </c>
      <c r="N2258" s="3">
        <v>0.74930555555555556</v>
      </c>
      <c r="O2258" s="3">
        <v>0.78611111111111109</v>
      </c>
      <c r="P2258" s="3">
        <v>0.76111111111111107</v>
      </c>
      <c r="Q2258" s="3">
        <f t="shared" si="40"/>
        <v>0.71736111111111101</v>
      </c>
      <c r="R2258" s="3">
        <f>MAX(T2258,P2258)</f>
        <v>0.76180555555555562</v>
      </c>
      <c r="S2258" s="3">
        <v>0.71250000000000002</v>
      </c>
      <c r="T2258" s="3">
        <v>0.76180555555555562</v>
      </c>
      <c r="U2258" s="3">
        <f>MAX(M2258+15/60/24-1/24-MOD(M2258+15/60/24-1/24,15/60/24),16/24)</f>
        <v>0.69791666666666663</v>
      </c>
      <c r="V2258" s="3">
        <f>MIN(M2258-MOD(M2258,15/60/24)-1/24,18.75/24)</f>
        <v>0.6875</v>
      </c>
      <c r="W2258" s="103">
        <f>M2258-(M2258-E2258)/12*1.25</f>
        <v>0.68631365740740735</v>
      </c>
    </row>
    <row r="2259" spans="1:23" ht="12.75" customHeight="1">
      <c r="A2259" s="1">
        <v>46088</v>
      </c>
      <c r="B2259" t="s">
        <v>226</v>
      </c>
      <c r="C2259" s="3">
        <v>0.18958333333333333</v>
      </c>
      <c r="D2259" s="3">
        <v>0.21666666666666667</v>
      </c>
      <c r="E2259" s="3">
        <v>0.25138888888888888</v>
      </c>
      <c r="F2259" s="3">
        <v>0.34791666666666665</v>
      </c>
      <c r="G2259" s="3">
        <v>0.37291666666666662</v>
      </c>
      <c r="H2259" s="3">
        <v>0.39652777777777781</v>
      </c>
      <c r="I2259" s="3">
        <v>0.41319444444444442</v>
      </c>
      <c r="J2259" s="3">
        <v>0.49444444444444446</v>
      </c>
      <c r="K2259" s="3">
        <v>0.51527777777777783</v>
      </c>
      <c r="L2259" s="3">
        <v>0.71597222222222223</v>
      </c>
      <c r="M2259" s="3">
        <v>0.73680555555555549</v>
      </c>
      <c r="N2259" s="3">
        <v>0.74930555555555556</v>
      </c>
      <c r="O2259" s="3">
        <v>0.78680555555555554</v>
      </c>
      <c r="P2259" s="3">
        <v>0.76111111111111107</v>
      </c>
      <c r="Q2259" s="3">
        <f t="shared" si="40"/>
        <v>0.71805555555555556</v>
      </c>
      <c r="R2259" s="3">
        <f>MAX(T2259,P2259)</f>
        <v>0.76180555555555551</v>
      </c>
      <c r="S2259" s="3">
        <v>0.71250000000000002</v>
      </c>
      <c r="T2259" s="3">
        <v>0.76180555555555551</v>
      </c>
      <c r="U2259" s="3">
        <f>MAX(M2259+15/60/24-1/24-MOD(M2259+15/60/24-1/24,15/60/24),16/24)</f>
        <v>0.69791666666666663</v>
      </c>
      <c r="V2259" s="3">
        <f>MIN(M2259-MOD(M2259,15/60/24)-1/24,18.75/24)</f>
        <v>0.6875</v>
      </c>
      <c r="W2259" s="103">
        <f>M2259-(M2259-E2259)/12*1.25</f>
        <v>0.68624131944444433</v>
      </c>
    </row>
    <row r="2260" spans="1:23" ht="12.75" customHeight="1">
      <c r="A2260" s="1">
        <v>46089</v>
      </c>
      <c r="B2260" t="s">
        <v>227</v>
      </c>
      <c r="C2260" s="3">
        <v>0.18819444444444444</v>
      </c>
      <c r="D2260" s="3">
        <v>0.21527777777777779</v>
      </c>
      <c r="E2260" s="3">
        <v>0.25069444444444444</v>
      </c>
      <c r="F2260" s="3">
        <v>0.34722222222222227</v>
      </c>
      <c r="G2260" s="3">
        <v>0.37222222222222223</v>
      </c>
      <c r="H2260" s="3">
        <v>0.39652777777777781</v>
      </c>
      <c r="I2260" s="3">
        <v>0.41249999999999998</v>
      </c>
      <c r="J2260" s="3">
        <v>0.49375000000000002</v>
      </c>
      <c r="K2260" s="3">
        <v>0.51458333333333328</v>
      </c>
      <c r="L2260" s="3">
        <v>0.71666666666666667</v>
      </c>
      <c r="M2260" s="3">
        <v>0.73750000000000004</v>
      </c>
      <c r="N2260" s="3">
        <v>0.75</v>
      </c>
      <c r="O2260" s="3">
        <v>0.78749999999999998</v>
      </c>
      <c r="P2260" s="3">
        <v>0.76249999999999996</v>
      </c>
      <c r="Q2260" s="3">
        <f t="shared" si="40"/>
        <v>0.71805555555555556</v>
      </c>
      <c r="R2260" s="3">
        <f>MAX(T2260,P2260)</f>
        <v>0.76249999999999996</v>
      </c>
      <c r="S2260" s="3">
        <v>0.71319444444444446</v>
      </c>
      <c r="T2260" s="3">
        <v>0.76249999999999996</v>
      </c>
      <c r="U2260" s="3">
        <f>MAX(M2260+15/60/24-1/24-MOD(M2260+15/60/24-1/24,15/60/24),16/24)</f>
        <v>0.69791666666666663</v>
      </c>
      <c r="V2260" s="3">
        <f>MIN(M2260-MOD(M2260,15/60/24)-1/24,18.75/24)</f>
        <v>0.6875</v>
      </c>
      <c r="W2260" s="103">
        <f>M2260-(M2260-E2260)/12*1.25</f>
        <v>0.68679108796296295</v>
      </c>
    </row>
    <row r="2261" spans="1:23" ht="12.75" customHeight="1">
      <c r="A2261" s="1">
        <v>46090</v>
      </c>
      <c r="B2261" t="s">
        <v>228</v>
      </c>
      <c r="C2261" s="3">
        <v>0.1875</v>
      </c>
      <c r="D2261" s="3">
        <v>0.21458333333333335</v>
      </c>
      <c r="E2261" s="3">
        <v>0.24930555555555556</v>
      </c>
      <c r="F2261" s="3">
        <v>0.34652777777777777</v>
      </c>
      <c r="G2261" s="3">
        <v>0.37152777777777773</v>
      </c>
      <c r="H2261" s="3">
        <v>0.39583333333333331</v>
      </c>
      <c r="I2261" s="3">
        <v>0.41249999999999998</v>
      </c>
      <c r="J2261" s="3">
        <v>0.49375000000000002</v>
      </c>
      <c r="K2261" s="3">
        <v>0.51458333333333328</v>
      </c>
      <c r="L2261" s="3">
        <v>0.71736111111111101</v>
      </c>
      <c r="M2261" s="3">
        <v>0.73819444444444438</v>
      </c>
      <c r="N2261" s="3">
        <v>0.75069444444444444</v>
      </c>
      <c r="O2261" s="3">
        <v>0.78819444444444442</v>
      </c>
      <c r="P2261" s="3">
        <v>0.7631944444444444</v>
      </c>
      <c r="Q2261" s="3">
        <f t="shared" si="40"/>
        <v>0.71875</v>
      </c>
      <c r="R2261" s="3">
        <f>MAX(T2261,P2261)</f>
        <v>0.7631944444444444</v>
      </c>
      <c r="S2261" s="3">
        <v>0.71388888888888891</v>
      </c>
      <c r="T2261" s="3">
        <v>0.7631944444444444</v>
      </c>
      <c r="U2261" s="3">
        <f>MAX(M2261+15/60/24-1/24-MOD(M2261+15/60/24-1/24,15/60/24),16/24)</f>
        <v>0.69791666666666663</v>
      </c>
      <c r="V2261" s="3">
        <f>MIN(M2261-MOD(M2261,15/60/24)-1/24,18.75/24)</f>
        <v>0.6875</v>
      </c>
      <c r="W2261" s="103">
        <f>M2261-(M2261-E2261)/12*1.25</f>
        <v>0.68726851851851845</v>
      </c>
    </row>
    <row r="2262" spans="1:23" ht="12.75" customHeight="1">
      <c r="A2262" s="1">
        <v>46091</v>
      </c>
      <c r="B2262" t="s">
        <v>229</v>
      </c>
      <c r="C2262" s="3">
        <v>0.18680555555555556</v>
      </c>
      <c r="D2262" s="3">
        <v>0.21388888888888891</v>
      </c>
      <c r="E2262" s="3">
        <v>0.24861111111111112</v>
      </c>
      <c r="F2262" s="3">
        <v>0.34652777777777777</v>
      </c>
      <c r="G2262" s="3">
        <v>0.37152777777777773</v>
      </c>
      <c r="H2262" s="3">
        <v>0.39513888888888887</v>
      </c>
      <c r="I2262" s="3">
        <v>0.41180555555555554</v>
      </c>
      <c r="J2262" s="3">
        <v>0.49375000000000002</v>
      </c>
      <c r="K2262" s="3">
        <v>0.51458333333333328</v>
      </c>
      <c r="L2262" s="3">
        <v>0.71805555555555556</v>
      </c>
      <c r="M2262" s="3">
        <v>0.73888888888888882</v>
      </c>
      <c r="N2262" s="3">
        <v>0.75138888888888899</v>
      </c>
      <c r="O2262" s="3">
        <v>0.78819444444444442</v>
      </c>
      <c r="P2262" s="3">
        <v>0.76388888888888895</v>
      </c>
      <c r="Q2262" s="3">
        <f t="shared" si="40"/>
        <v>0.71944444444444444</v>
      </c>
      <c r="R2262" s="3">
        <f>MAX(T2262,P2262)</f>
        <v>0.76388888888888895</v>
      </c>
      <c r="S2262" s="3">
        <v>0.71388888888888891</v>
      </c>
      <c r="T2262" s="3">
        <v>0.7631944444444444</v>
      </c>
      <c r="U2262" s="3">
        <f>MAX(M2262+15/60/24-1/24-MOD(M2262+15/60/24-1/24,15/60/24),16/24)</f>
        <v>0.69791666666666663</v>
      </c>
      <c r="V2262" s="3">
        <f>MIN(M2262-MOD(M2262,15/60/24)-1/24,18.75/24)</f>
        <v>0.6875</v>
      </c>
      <c r="W2262" s="103">
        <f>M2262-(M2262-E2262)/12*1.25</f>
        <v>0.68781828703703696</v>
      </c>
    </row>
    <row r="2263" spans="1:23" ht="12.75" customHeight="1">
      <c r="A2263" s="1">
        <v>46092</v>
      </c>
      <c r="B2263" t="s">
        <v>230</v>
      </c>
      <c r="C2263" s="3">
        <v>0.18611111111111112</v>
      </c>
      <c r="D2263" s="3">
        <v>0.21319444444444444</v>
      </c>
      <c r="E2263" s="3">
        <v>0.24791666666666667</v>
      </c>
      <c r="F2263" s="3">
        <v>0.34583333333333338</v>
      </c>
      <c r="G2263" s="3">
        <v>0.37083333333333335</v>
      </c>
      <c r="H2263" s="3">
        <v>0.39513888888888887</v>
      </c>
      <c r="I2263" s="3">
        <v>0.41180555555555554</v>
      </c>
      <c r="J2263" s="3">
        <v>0.49375000000000002</v>
      </c>
      <c r="K2263" s="3">
        <v>0.51458333333333328</v>
      </c>
      <c r="L2263" s="3">
        <v>0.71805555555555556</v>
      </c>
      <c r="M2263" s="3">
        <v>0.73888888888888882</v>
      </c>
      <c r="N2263" s="3">
        <v>0.75138888888888899</v>
      </c>
      <c r="O2263" s="3">
        <v>0.78888888888888886</v>
      </c>
      <c r="P2263" s="3">
        <v>0.76388888888888895</v>
      </c>
      <c r="Q2263" s="3">
        <f t="shared" si="40"/>
        <v>0.71944444444444444</v>
      </c>
      <c r="R2263" s="3">
        <f>MAX(T2263,P2263)</f>
        <v>0.76388888888888895</v>
      </c>
      <c r="S2263" s="3">
        <v>0.71458333333333335</v>
      </c>
      <c r="T2263" s="3">
        <v>0.76388888888888895</v>
      </c>
      <c r="U2263" s="3">
        <f>MAX(M2263+15/60/24-1/24-MOD(M2263+15/60/24-1/24,15/60/24),16/24)</f>
        <v>0.69791666666666663</v>
      </c>
      <c r="V2263" s="3">
        <f>MIN(M2263-MOD(M2263,15/60/24)-1/24,18.75/24)</f>
        <v>0.6875</v>
      </c>
      <c r="W2263" s="103">
        <f>M2263-(M2263-E2263)/12*1.25</f>
        <v>0.68774594907407405</v>
      </c>
    </row>
    <row r="2264" spans="1:23" ht="12.75" customHeight="1">
      <c r="A2264" s="1">
        <v>46093</v>
      </c>
      <c r="B2264" t="s">
        <v>231</v>
      </c>
      <c r="C2264" s="3">
        <v>0.18472222222222223</v>
      </c>
      <c r="D2264" s="3">
        <v>0.21180555555555555</v>
      </c>
      <c r="E2264" s="3">
        <v>0.24722222222222223</v>
      </c>
      <c r="F2264" s="3">
        <v>0.34513888888888888</v>
      </c>
      <c r="G2264" s="3">
        <v>0.37013888888888885</v>
      </c>
      <c r="H2264" s="3">
        <v>0.39444444444444443</v>
      </c>
      <c r="I2264" s="3">
        <v>0.41111111111111115</v>
      </c>
      <c r="J2264" s="3">
        <v>0.49305555555555558</v>
      </c>
      <c r="K2264" s="3">
        <v>0.51388888888888895</v>
      </c>
      <c r="L2264" s="3">
        <v>0.71875</v>
      </c>
      <c r="M2264" s="3">
        <v>0.73958333333333326</v>
      </c>
      <c r="N2264" s="3">
        <v>0.75208333333333333</v>
      </c>
      <c r="O2264" s="3">
        <v>0.7895833333333333</v>
      </c>
      <c r="P2264" s="3">
        <v>0.76458333333333328</v>
      </c>
      <c r="Q2264" s="3">
        <f t="shared" si="40"/>
        <v>0.72013888888888888</v>
      </c>
      <c r="R2264" s="3">
        <f>MAX(T2264,P2264)</f>
        <v>0.76458333333333328</v>
      </c>
      <c r="S2264" s="3">
        <v>0.71527777777777779</v>
      </c>
      <c r="T2264" s="3">
        <v>0.76458333333333328</v>
      </c>
      <c r="U2264" s="3">
        <f>MAX(M2264+15/60/24-1/24-MOD(M2264+15/60/24-1/24,15/60/24),16/24)</f>
        <v>0.69791666666666663</v>
      </c>
      <c r="V2264" s="3">
        <f>MIN(M2264-MOD(M2264,15/60/24)-1/24,18.75/24)</f>
        <v>0.6875</v>
      </c>
      <c r="W2264" s="103">
        <f>M2264-(M2264-E2264)/12*1.25</f>
        <v>0.68829571759259256</v>
      </c>
    </row>
    <row r="2265" spans="1:23" ht="12.75" customHeight="1">
      <c r="A2265" s="1">
        <v>46094</v>
      </c>
      <c r="B2265" t="s">
        <v>232</v>
      </c>
      <c r="C2265" s="3">
        <v>0.18402777777777779</v>
      </c>
      <c r="D2265" s="3">
        <v>0.21111111111111111</v>
      </c>
      <c r="E2265" s="3">
        <v>0.24652777777777779</v>
      </c>
      <c r="F2265" s="3">
        <v>0.3444444444444445</v>
      </c>
      <c r="G2265" s="3">
        <v>0.36944444444444446</v>
      </c>
      <c r="H2265" s="3">
        <v>0.39444444444444443</v>
      </c>
      <c r="I2265" s="3">
        <v>0.41111111111111115</v>
      </c>
      <c r="J2265" s="3">
        <v>0.49305555555555558</v>
      </c>
      <c r="K2265" s="3">
        <v>0.51388888888888895</v>
      </c>
      <c r="L2265" s="3">
        <v>0.71944444444444444</v>
      </c>
      <c r="M2265" s="3">
        <v>0.7402777777777777</v>
      </c>
      <c r="N2265" s="3">
        <v>0.75277777777777777</v>
      </c>
      <c r="O2265" s="3">
        <v>0.7895833333333333</v>
      </c>
      <c r="P2265" s="3">
        <v>0.76527777777777772</v>
      </c>
      <c r="Q2265" s="3">
        <f t="shared" si="40"/>
        <v>0.72083333333333333</v>
      </c>
      <c r="R2265" s="3">
        <f>MAX(T2265,P2265)</f>
        <v>0.76527777777777783</v>
      </c>
      <c r="S2265" s="3">
        <v>0.71527777777777779</v>
      </c>
      <c r="T2265" s="3">
        <v>0.76527777777777783</v>
      </c>
      <c r="U2265" s="3">
        <f>MAX(M2265+15/60/24-1/24-MOD(M2265+15/60/24-1/24,15/60/24),16/24)</f>
        <v>0.70833333333333326</v>
      </c>
      <c r="V2265" s="3">
        <f>MIN(M2265-MOD(M2265,15/60/24)-1/24,18.75/24)</f>
        <v>0.69791666666666663</v>
      </c>
      <c r="W2265" s="103">
        <f>M2265-(M2265-E2265)/12*1.25</f>
        <v>0.68884548611111107</v>
      </c>
    </row>
    <row r="2266" spans="1:23" ht="12.75" customHeight="1">
      <c r="A2266" s="1">
        <v>46095</v>
      </c>
      <c r="B2266" t="s">
        <v>233</v>
      </c>
      <c r="C2266" s="3">
        <v>0.18333333333333335</v>
      </c>
      <c r="D2266" s="3">
        <v>0.21041666666666667</v>
      </c>
      <c r="E2266" s="3">
        <v>0.24513888888888888</v>
      </c>
      <c r="F2266" s="3">
        <v>0.3444444444444445</v>
      </c>
      <c r="G2266" s="3">
        <v>0.36944444444444446</v>
      </c>
      <c r="H2266" s="3">
        <v>0.39374999999999999</v>
      </c>
      <c r="I2266" s="3">
        <v>0.41041666666666665</v>
      </c>
      <c r="J2266" s="3">
        <v>0.49305555555555558</v>
      </c>
      <c r="K2266" s="3">
        <v>0.51388888888888895</v>
      </c>
      <c r="L2266" s="3">
        <v>0.71944444444444444</v>
      </c>
      <c r="M2266" s="3">
        <v>0.7402777777777777</v>
      </c>
      <c r="N2266" s="3">
        <v>0.75277777777777777</v>
      </c>
      <c r="O2266" s="3">
        <v>0.79027777777777775</v>
      </c>
      <c r="P2266" s="3">
        <v>0.76527777777777772</v>
      </c>
      <c r="Q2266" s="3">
        <f t="shared" si="40"/>
        <v>0.72083333333333333</v>
      </c>
      <c r="R2266" s="3">
        <f>MAX(T2266,P2266)</f>
        <v>0.76527777777777795</v>
      </c>
      <c r="S2266" s="3">
        <v>0.71597222222222223</v>
      </c>
      <c r="T2266" s="3">
        <v>0.76527777777777795</v>
      </c>
      <c r="U2266" s="3">
        <f>MAX(M2266+15/60/24-1/24-MOD(M2266+15/60/24-1/24,15/60/24),16/24)</f>
        <v>0.70833333333333326</v>
      </c>
      <c r="V2266" s="3">
        <f>MIN(M2266-MOD(M2266,15/60/24)-1/24,18.75/24)</f>
        <v>0.69791666666666663</v>
      </c>
      <c r="W2266" s="103">
        <f>M2266-(M2266-E2266)/12*1.25</f>
        <v>0.68870081018518514</v>
      </c>
    </row>
    <row r="2267" spans="1:23" ht="12.75" customHeight="1">
      <c r="A2267" s="1">
        <v>46096</v>
      </c>
      <c r="B2267" t="s">
        <v>234</v>
      </c>
      <c r="C2267" s="3">
        <v>0.18263888888888891</v>
      </c>
      <c r="D2267" s="3">
        <v>0.20972222222222223</v>
      </c>
      <c r="E2267" s="3">
        <v>0.24444444444444446</v>
      </c>
      <c r="F2267" s="3">
        <v>0.34375</v>
      </c>
      <c r="G2267" s="3">
        <v>0.36875000000000002</v>
      </c>
      <c r="H2267" s="3">
        <v>0.39305555555555555</v>
      </c>
      <c r="I2267" s="3">
        <v>0.40972222222222227</v>
      </c>
      <c r="J2267" s="3">
        <v>0.49305555555555558</v>
      </c>
      <c r="K2267" s="3">
        <v>0.51388888888888895</v>
      </c>
      <c r="L2267" s="3">
        <v>0.72013888888888899</v>
      </c>
      <c r="M2267" s="3">
        <v>0.74097222222222214</v>
      </c>
      <c r="N2267" s="3">
        <v>0.75347222222222221</v>
      </c>
      <c r="O2267" s="3">
        <v>0.79097222222222219</v>
      </c>
      <c r="P2267" s="3">
        <v>0.76597222222222217</v>
      </c>
      <c r="Q2267" s="3">
        <f t="shared" si="40"/>
        <v>0.72152777777777777</v>
      </c>
      <c r="R2267" s="3">
        <f>MAX(T2267,P2267)</f>
        <v>0.76597222222222217</v>
      </c>
      <c r="S2267" s="3">
        <v>0.71666666666666667</v>
      </c>
      <c r="T2267" s="3">
        <v>0.76597222222222217</v>
      </c>
      <c r="U2267" s="3">
        <f>MAX(M2267+15/60/24-1/24-MOD(M2267+15/60/24-1/24,15/60/24),16/24)</f>
        <v>0.70833333333333326</v>
      </c>
      <c r="V2267" s="3">
        <f>MIN(M2267-MOD(M2267,15/60/24)-1/24,18.75/24)</f>
        <v>0.69791666666666663</v>
      </c>
      <c r="W2267" s="103">
        <f>M2267-(M2267-E2267)/12*1.25</f>
        <v>0.68925057870370365</v>
      </c>
    </row>
    <row r="2268" spans="1:23" ht="12.75" customHeight="1">
      <c r="A2268" s="1">
        <v>46097</v>
      </c>
      <c r="B2268" t="s">
        <v>235</v>
      </c>
      <c r="C2268" s="3">
        <v>0.18124999999999999</v>
      </c>
      <c r="D2268" s="3">
        <v>0.20833333333333334</v>
      </c>
      <c r="E2268" s="3">
        <v>0.24374999999999999</v>
      </c>
      <c r="F2268" s="3">
        <v>0.3430555555555555</v>
      </c>
      <c r="G2268" s="3">
        <v>0.36805555555555558</v>
      </c>
      <c r="H2268" s="3">
        <v>0.39305555555555555</v>
      </c>
      <c r="I2268" s="3">
        <v>0.40972222222222227</v>
      </c>
      <c r="J2268" s="3">
        <v>0.49236111111111108</v>
      </c>
      <c r="K2268" s="3">
        <v>0.5131944444444444</v>
      </c>
      <c r="L2268" s="3">
        <v>0.72083333333333333</v>
      </c>
      <c r="M2268" s="3">
        <v>0.74166666666666659</v>
      </c>
      <c r="N2268" s="3">
        <v>0.75416666666666676</v>
      </c>
      <c r="O2268" s="3">
        <v>0.79166666666666663</v>
      </c>
      <c r="P2268" s="3">
        <v>0.76666666666666672</v>
      </c>
      <c r="Q2268" s="3">
        <f t="shared" si="40"/>
        <v>0.72222222222222221</v>
      </c>
      <c r="R2268" s="3">
        <f>MAX(T2268,P2268)</f>
        <v>0.76666666666666672</v>
      </c>
      <c r="S2268" s="3">
        <v>0.71736111111111112</v>
      </c>
      <c r="T2268" s="3">
        <v>0.76666666666666661</v>
      </c>
      <c r="U2268" s="3">
        <f>MAX(M2268+15/60/24-1/24-MOD(M2268+15/60/24-1/24,15/60/24),16/24)</f>
        <v>0.70833333333333326</v>
      </c>
      <c r="V2268" s="3">
        <f>MIN(M2268-MOD(M2268,15/60/24)-1/24,18.75/24)</f>
        <v>0.69791666666666663</v>
      </c>
      <c r="W2268" s="103">
        <f>M2268-(M2268-E2268)/12*1.25</f>
        <v>0.68980034722222217</v>
      </c>
    </row>
    <row r="2269" spans="1:23" ht="12.75" customHeight="1">
      <c r="A2269" s="1">
        <v>46098</v>
      </c>
      <c r="B2269" t="s">
        <v>236</v>
      </c>
      <c r="C2269" s="3">
        <v>0.18055555555555555</v>
      </c>
      <c r="D2269" s="3">
        <v>0.2076388888888889</v>
      </c>
      <c r="E2269" s="3">
        <v>0.24305555555555555</v>
      </c>
      <c r="F2269" s="3">
        <v>0.34236111111111112</v>
      </c>
      <c r="G2269" s="3">
        <v>0.36736111111111108</v>
      </c>
      <c r="H2269" s="3">
        <v>0.3923611111111111</v>
      </c>
      <c r="I2269" s="3">
        <v>0.40902777777777777</v>
      </c>
      <c r="J2269" s="3">
        <v>0.49236111111111108</v>
      </c>
      <c r="K2269" s="3">
        <v>0.5131944444444444</v>
      </c>
      <c r="L2269" s="3">
        <v>0.72152777777777777</v>
      </c>
      <c r="M2269" s="3">
        <v>0.74236111111111103</v>
      </c>
      <c r="N2269" s="3">
        <v>0.75416666666666676</v>
      </c>
      <c r="O2269" s="3">
        <v>0.79166666666666663</v>
      </c>
      <c r="P2269" s="3">
        <v>0.76666666666666672</v>
      </c>
      <c r="Q2269" s="3">
        <f t="shared" si="40"/>
        <v>0.72291666666666665</v>
      </c>
      <c r="R2269" s="3">
        <f>MAX(T2269,P2269)</f>
        <v>0.76666666666666672</v>
      </c>
      <c r="S2269" s="3">
        <v>0.71736111111111101</v>
      </c>
      <c r="T2269" s="3">
        <v>0.76666666666666661</v>
      </c>
      <c r="U2269" s="3">
        <f>MAX(M2269+15/60/24-1/24-MOD(M2269+15/60/24-1/24,15/60/24),16/24)</f>
        <v>0.70833333333333326</v>
      </c>
      <c r="V2269" s="3">
        <f>MIN(M2269-MOD(M2269,15/60/24)-1/24,18.75/24)</f>
        <v>0.69791666666666663</v>
      </c>
      <c r="W2269" s="103">
        <f>M2269-(M2269-E2269)/12*1.25</f>
        <v>0.69035011574074068</v>
      </c>
    </row>
    <row r="2270" spans="1:23" ht="12.75" customHeight="1">
      <c r="A2270" s="1">
        <v>46099</v>
      </c>
      <c r="B2270" t="s">
        <v>237</v>
      </c>
      <c r="C2270" s="3">
        <v>0.17986111111111111</v>
      </c>
      <c r="D2270" s="3">
        <v>0.20694444444444446</v>
      </c>
      <c r="E2270" s="3">
        <v>0.24166666666666667</v>
      </c>
      <c r="F2270" s="3">
        <v>0.34236111111111112</v>
      </c>
      <c r="G2270" s="3">
        <v>0.3666666666666667</v>
      </c>
      <c r="H2270" s="3">
        <v>0.3923611111111111</v>
      </c>
      <c r="I2270" s="3">
        <v>0.40902777777777777</v>
      </c>
      <c r="J2270" s="3">
        <v>0.49236111111111108</v>
      </c>
      <c r="K2270" s="3">
        <v>0.5131944444444444</v>
      </c>
      <c r="L2270" s="3">
        <v>0.72152777777777777</v>
      </c>
      <c r="M2270" s="3">
        <v>0.74236111111111103</v>
      </c>
      <c r="N2270" s="3">
        <v>0.75486111111111109</v>
      </c>
      <c r="O2270" s="3">
        <v>0.79236111111111107</v>
      </c>
      <c r="P2270" s="3">
        <v>0.76736111111111105</v>
      </c>
      <c r="Q2270" s="3">
        <f t="shared" si="40"/>
        <v>0.72291666666666654</v>
      </c>
      <c r="R2270" s="3">
        <f>MAX(T2270,P2270)</f>
        <v>0.76736111111111105</v>
      </c>
      <c r="S2270" s="3">
        <v>0.71805555555555545</v>
      </c>
      <c r="T2270" s="3">
        <v>0.76736111111111105</v>
      </c>
      <c r="U2270" s="3">
        <f>MAX(M2270+15/60/24-1/24-MOD(M2270+15/60/24-1/24,15/60/24),16/24)</f>
        <v>0.70833333333333326</v>
      </c>
      <c r="V2270" s="3">
        <f>MIN(M2270-MOD(M2270,15/60/24)-1/24,18.75/24)</f>
        <v>0.69791666666666663</v>
      </c>
      <c r="W2270" s="103">
        <f>M2270-(M2270-E2270)/12*1.25</f>
        <v>0.69020543981481475</v>
      </c>
    </row>
    <row r="2271" spans="1:23" ht="12.75" customHeight="1">
      <c r="A2271" s="1">
        <v>46100</v>
      </c>
      <c r="B2271" t="s">
        <v>238</v>
      </c>
      <c r="C2271" s="3">
        <v>0.17847222222222223</v>
      </c>
      <c r="D2271" s="3">
        <v>0.20624999999999999</v>
      </c>
      <c r="E2271" s="3">
        <v>0.24097222222222223</v>
      </c>
      <c r="F2271" s="3">
        <v>0.34166666666666662</v>
      </c>
      <c r="G2271" s="3">
        <v>0.3666666666666667</v>
      </c>
      <c r="H2271" s="3">
        <v>0.39166666666666666</v>
      </c>
      <c r="I2271" s="3">
        <v>0.40833333333333338</v>
      </c>
      <c r="J2271" s="3">
        <v>0.4916666666666667</v>
      </c>
      <c r="K2271" s="3">
        <v>0.5131944444444444</v>
      </c>
      <c r="L2271" s="3">
        <v>0.72222222222222221</v>
      </c>
      <c r="M2271" s="3">
        <v>0.74305555555555547</v>
      </c>
      <c r="N2271" s="3">
        <v>0.75555555555555554</v>
      </c>
      <c r="O2271" s="3">
        <v>0.79305555555555551</v>
      </c>
      <c r="P2271" s="3">
        <v>0.76805555555555549</v>
      </c>
      <c r="Q2271" s="3">
        <f t="shared" si="40"/>
        <v>0.72361111111111098</v>
      </c>
      <c r="R2271" s="3">
        <f>MAX(T2271,P2271)</f>
        <v>0.7680555555555556</v>
      </c>
      <c r="S2271" s="3">
        <v>0.71875</v>
      </c>
      <c r="T2271" s="3">
        <v>0.7680555555555556</v>
      </c>
      <c r="U2271" s="3">
        <f>MAX(M2271+15/60/24-1/24-MOD(M2271+15/60/24-1/24,15/60/24),16/24)</f>
        <v>0.70833333333333326</v>
      </c>
      <c r="V2271" s="3">
        <f>MIN(M2271-MOD(M2271,15/60/24)-1/24,18.75/24)</f>
        <v>0.69791666666666663</v>
      </c>
      <c r="W2271" s="103">
        <f>M2271-(M2271-E2271)/12*1.25</f>
        <v>0.69075520833333326</v>
      </c>
    </row>
    <row r="2272" spans="1:23" ht="12.75" customHeight="1">
      <c r="A2272" s="1">
        <v>46101</v>
      </c>
      <c r="B2272" t="s">
        <v>239</v>
      </c>
      <c r="C2272" s="3">
        <v>0.17777777777777778</v>
      </c>
      <c r="D2272" s="3">
        <v>0.20486111111111113</v>
      </c>
      <c r="E2272" s="3">
        <v>0.24027777777777778</v>
      </c>
      <c r="F2272" s="3">
        <v>0.34097222222222223</v>
      </c>
      <c r="G2272" s="3">
        <v>0.3659722222222222</v>
      </c>
      <c r="H2272" s="3">
        <v>0.39097222222222222</v>
      </c>
      <c r="I2272" s="3">
        <v>0.40763888888888888</v>
      </c>
      <c r="J2272" s="3">
        <v>0.4916666666666667</v>
      </c>
      <c r="K2272" s="3">
        <v>0.51249999999999996</v>
      </c>
      <c r="L2272" s="3">
        <v>0.72222222222222221</v>
      </c>
      <c r="M2272" s="3">
        <v>0.74375000000000002</v>
      </c>
      <c r="N2272" s="3">
        <v>0.75624999999999998</v>
      </c>
      <c r="O2272" s="3">
        <v>0.79374999999999996</v>
      </c>
      <c r="P2272" s="3">
        <v>0.76875000000000004</v>
      </c>
      <c r="Q2272" s="3">
        <f t="shared" si="40"/>
        <v>0.72430555555555554</v>
      </c>
      <c r="R2272" s="3">
        <f>MAX(T2272,P2272)</f>
        <v>0.76875000000000004</v>
      </c>
      <c r="S2272" s="3">
        <v>0.71875</v>
      </c>
      <c r="T2272" s="3">
        <v>0.7680555555555556</v>
      </c>
      <c r="U2272" s="3">
        <f>MAX(M2272+15/60/24-1/24-MOD(M2272+15/60/24-1/24,15/60/24),16/24)</f>
        <v>0.70833333333333326</v>
      </c>
      <c r="V2272" s="3">
        <f>MIN(M2272-MOD(M2272,15/60/24)-1/24,18.75/24)</f>
        <v>0.69791666666666663</v>
      </c>
      <c r="W2272" s="103">
        <f>M2272-(M2272-E2272)/12*1.25</f>
        <v>0.69130497685185188</v>
      </c>
    </row>
    <row r="2273" spans="1:23" ht="12.75" customHeight="1">
      <c r="A2273" s="1">
        <v>46102</v>
      </c>
      <c r="B2273" t="s">
        <v>61</v>
      </c>
      <c r="C2273" s="3">
        <v>0.17708333333333334</v>
      </c>
      <c r="D2273" s="3">
        <v>0.20416666666666669</v>
      </c>
      <c r="E2273" s="3">
        <v>0.2388888888888889</v>
      </c>
      <c r="F2273" s="3">
        <v>0.34027777777777773</v>
      </c>
      <c r="G2273" s="3">
        <v>0.36527777777777781</v>
      </c>
      <c r="H2273" s="3">
        <v>0.39097222222222222</v>
      </c>
      <c r="I2273" s="3">
        <v>0.40763888888888888</v>
      </c>
      <c r="J2273" s="3">
        <v>0.4916666666666667</v>
      </c>
      <c r="K2273" s="3">
        <v>0.51249999999999996</v>
      </c>
      <c r="L2273" s="3">
        <v>0.72291666666666676</v>
      </c>
      <c r="M2273" s="3">
        <v>0.74375000000000002</v>
      </c>
      <c r="N2273" s="3">
        <v>0.75624999999999998</v>
      </c>
      <c r="O2273" s="3">
        <v>0.79374999999999996</v>
      </c>
      <c r="P2273" s="3">
        <v>0.76875000000000004</v>
      </c>
      <c r="Q2273" s="3">
        <f t="shared" si="40"/>
        <v>0.72430555555555554</v>
      </c>
      <c r="R2273" s="3">
        <f>MAX(T2273,P2273)</f>
        <v>0.76875000000000004</v>
      </c>
      <c r="S2273" s="3">
        <v>0.71944444444444444</v>
      </c>
      <c r="T2273" s="3">
        <v>0.76875000000000004</v>
      </c>
      <c r="U2273" s="3">
        <f>MAX(M2273+15/60/24-1/24-MOD(M2273+15/60/24-1/24,15/60/24),16/24)</f>
        <v>0.70833333333333326</v>
      </c>
      <c r="V2273" s="3">
        <f>MIN(M2273-MOD(M2273,15/60/24)-1/24,18.75/24)</f>
        <v>0.69791666666666663</v>
      </c>
      <c r="W2273" s="103">
        <f>M2273-(M2273-E2273)/12*1.25</f>
        <v>0.69116030092592595</v>
      </c>
    </row>
    <row r="2274" spans="1:23" ht="12.75" customHeight="1">
      <c r="A2274" s="1">
        <v>46103</v>
      </c>
      <c r="B2274" t="s">
        <v>240</v>
      </c>
      <c r="C2274" s="3">
        <v>0.17569444444444446</v>
      </c>
      <c r="D2274" s="3">
        <v>0.20347222222222219</v>
      </c>
      <c r="E2274" s="3">
        <v>0.23819444444444446</v>
      </c>
      <c r="F2274" s="3">
        <v>0.33958333333333335</v>
      </c>
      <c r="G2274" s="3">
        <v>0.36458333333333331</v>
      </c>
      <c r="H2274" s="3">
        <v>0.39027777777777778</v>
      </c>
      <c r="I2274" s="3">
        <v>0.4069444444444445</v>
      </c>
      <c r="J2274" s="3">
        <v>0.4916666666666667</v>
      </c>
      <c r="K2274" s="3">
        <v>0.51249999999999996</v>
      </c>
      <c r="L2274" s="3">
        <v>0.72361111111111109</v>
      </c>
      <c r="M2274" s="3">
        <v>0.74444444444444435</v>
      </c>
      <c r="N2274" s="3">
        <v>0.75694444444444453</v>
      </c>
      <c r="O2274" s="3">
        <v>0.7944444444444444</v>
      </c>
      <c r="P2274" s="3">
        <v>0.76944444444444449</v>
      </c>
      <c r="Q2274" s="3">
        <f t="shared" si="40"/>
        <v>0.72499999999999998</v>
      </c>
      <c r="R2274" s="3">
        <f>MAX(T2274,P2274)</f>
        <v>0.76944444444444449</v>
      </c>
      <c r="S2274" s="3">
        <v>0.72013888888888888</v>
      </c>
      <c r="T2274" s="3">
        <v>0.76944444444444438</v>
      </c>
      <c r="U2274" s="3">
        <f>MAX(M2274+15/60/24-1/24-MOD(M2274+15/60/24-1/24,15/60/24),16/24)</f>
        <v>0.70833333333333326</v>
      </c>
      <c r="V2274" s="3">
        <f>MIN(M2274-MOD(M2274,15/60/24)-1/24,18.75/24)</f>
        <v>0.69791666666666663</v>
      </c>
      <c r="W2274" s="103">
        <f>M2274-(M2274-E2274)/12*1.25</f>
        <v>0.69171006944444435</v>
      </c>
    </row>
    <row r="2275" spans="1:23" ht="12.75" customHeight="1">
      <c r="A2275" s="1">
        <v>46104</v>
      </c>
      <c r="B2275" t="s">
        <v>241</v>
      </c>
      <c r="C2275" s="3">
        <v>0.17499999999999999</v>
      </c>
      <c r="D2275" s="3">
        <v>0.20208333333333331</v>
      </c>
      <c r="E2275" s="3">
        <v>0.23749999999999999</v>
      </c>
      <c r="F2275" s="3">
        <v>0.33958333333333335</v>
      </c>
      <c r="G2275" s="3">
        <v>0.36458333333333331</v>
      </c>
      <c r="H2275" s="3">
        <v>0.38958333333333334</v>
      </c>
      <c r="I2275" s="3">
        <v>0.40625</v>
      </c>
      <c r="J2275" s="3">
        <v>0.4909722222222222</v>
      </c>
      <c r="K2275" s="3">
        <v>0.51249999999999996</v>
      </c>
      <c r="L2275" s="3">
        <v>0.72430555555555554</v>
      </c>
      <c r="M2275" s="3">
        <v>0.7451388888888888</v>
      </c>
      <c r="N2275" s="3">
        <v>0.75763888888888886</v>
      </c>
      <c r="O2275" s="3">
        <v>0.79513888888888884</v>
      </c>
      <c r="P2275" s="3">
        <v>0.77013888888888882</v>
      </c>
      <c r="Q2275" s="3">
        <f t="shared" si="40"/>
        <v>0.72569444444444442</v>
      </c>
      <c r="R2275" s="3">
        <f>MAX(T2275,P2275)</f>
        <v>0.77013888888888893</v>
      </c>
      <c r="S2275" s="3">
        <v>0.72013888888888899</v>
      </c>
      <c r="T2275" s="3">
        <v>0.77013888888888893</v>
      </c>
      <c r="U2275" s="3">
        <f>MAX(M2275+15/60/24-1/24-MOD(M2275+15/60/24-1/24,15/60/24),16/24)</f>
        <v>0.70833333333333326</v>
      </c>
      <c r="V2275" s="3">
        <f>MIN(M2275-MOD(M2275,15/60/24)-1/24,18.75/24)</f>
        <v>0.69791666666666663</v>
      </c>
      <c r="W2275" s="103">
        <f>M2275-(M2275-E2275)/12*1.25</f>
        <v>0.69225983796296287</v>
      </c>
    </row>
    <row r="2276" spans="1:23" ht="12.75" customHeight="1">
      <c r="A2276" s="1">
        <v>46105</v>
      </c>
      <c r="B2276" t="s">
        <v>242</v>
      </c>
      <c r="C2276" s="3">
        <v>0.17361111111111113</v>
      </c>
      <c r="D2276" s="3">
        <v>0.20138888888888887</v>
      </c>
      <c r="E2276" s="3">
        <v>0.23680555555555557</v>
      </c>
      <c r="F2276" s="3">
        <v>0.33888888888888885</v>
      </c>
      <c r="G2276" s="3">
        <v>0.36388888888888887</v>
      </c>
      <c r="H2276" s="3">
        <v>0.38958333333333334</v>
      </c>
      <c r="I2276" s="3">
        <v>0.40625</v>
      </c>
      <c r="J2276" s="3">
        <v>0.4909722222222222</v>
      </c>
      <c r="K2276" s="3">
        <v>0.51180555555555551</v>
      </c>
      <c r="L2276" s="3">
        <v>0.72430555555555554</v>
      </c>
      <c r="M2276" s="3">
        <v>0.7451388888888888</v>
      </c>
      <c r="N2276" s="3">
        <v>0.75763888888888886</v>
      </c>
      <c r="O2276" s="3">
        <v>0.79583333333333328</v>
      </c>
      <c r="P2276" s="3">
        <v>0.77013888888888882</v>
      </c>
      <c r="Q2276" s="3">
        <f t="shared" si="40"/>
        <v>0.72569444444444453</v>
      </c>
      <c r="R2276" s="3">
        <f>MAX(T2276,P2276)</f>
        <v>0.77013888888888904</v>
      </c>
      <c r="S2276" s="3">
        <v>0.72083333333333344</v>
      </c>
      <c r="T2276" s="3">
        <v>0.77013888888888904</v>
      </c>
      <c r="U2276" s="3">
        <f>MAX(M2276+15/60/24-1/24-MOD(M2276+15/60/24-1/24,15/60/24),16/24)</f>
        <v>0.70833333333333326</v>
      </c>
      <c r="V2276" s="3">
        <f>MIN(M2276-MOD(M2276,15/60/24)-1/24,18.75/24)</f>
        <v>0.69791666666666663</v>
      </c>
      <c r="W2276" s="103">
        <f>M2276-(M2276-E2276)/12*1.25</f>
        <v>0.69218749999999996</v>
      </c>
    </row>
    <row r="2277" spans="1:23" ht="12.75" customHeight="1">
      <c r="A2277" s="1">
        <v>46106</v>
      </c>
      <c r="B2277" t="s">
        <v>243</v>
      </c>
      <c r="C2277" s="3">
        <v>0.17291666666666669</v>
      </c>
      <c r="D2277" s="3">
        <v>0.20069444444444443</v>
      </c>
      <c r="E2277" s="3">
        <v>0.23541666666666669</v>
      </c>
      <c r="F2277" s="3">
        <v>0.33819444444444446</v>
      </c>
      <c r="G2277" s="3">
        <v>0.36319444444444443</v>
      </c>
      <c r="H2277" s="3">
        <v>0.3888888888888889</v>
      </c>
      <c r="I2277" s="3">
        <v>0.4055555555555555</v>
      </c>
      <c r="J2277" s="3">
        <v>0.4909722222222222</v>
      </c>
      <c r="K2277" s="3">
        <v>0.51180555555555551</v>
      </c>
      <c r="L2277" s="3">
        <v>0.72499999999999998</v>
      </c>
      <c r="M2277" s="3">
        <v>0.74583333333333324</v>
      </c>
      <c r="N2277" s="3">
        <v>0.7583333333333333</v>
      </c>
      <c r="O2277" s="3">
        <v>0.79583333333333328</v>
      </c>
      <c r="P2277" s="3">
        <v>0.77083333333333326</v>
      </c>
      <c r="Q2277" s="3">
        <f t="shared" si="40"/>
        <v>0.72638888888888897</v>
      </c>
      <c r="R2277" s="3">
        <f>MAX(T2277,P2277)</f>
        <v>0.77083333333333337</v>
      </c>
      <c r="S2277" s="3">
        <v>0.72152777777777788</v>
      </c>
      <c r="T2277" s="3">
        <v>0.77083333333333337</v>
      </c>
      <c r="U2277" s="3">
        <f>MAX(M2277+15/60/24-1/24-MOD(M2277+15/60/24-1/24,15/60/24),16/24)</f>
        <v>0.70833333333333326</v>
      </c>
      <c r="V2277" s="3">
        <f>MIN(M2277-MOD(M2277,15/60/24)-1/24,18.75/24)</f>
        <v>0.69791666666666663</v>
      </c>
      <c r="W2277" s="103">
        <f>M2277-(M2277-E2277)/12*1.25</f>
        <v>0.69266493055555545</v>
      </c>
    </row>
    <row r="2278" spans="1:23" ht="12.75" customHeight="1">
      <c r="A2278" s="1">
        <v>46107</v>
      </c>
      <c r="B2278" t="s">
        <v>244</v>
      </c>
      <c r="C2278" s="3">
        <v>0.17222222222222225</v>
      </c>
      <c r="D2278" s="3">
        <v>0.19930555555555554</v>
      </c>
      <c r="E2278" s="3">
        <v>0.23472222222222219</v>
      </c>
      <c r="F2278" s="3">
        <v>0.33750000000000002</v>
      </c>
      <c r="G2278" s="3">
        <v>0.36249999999999999</v>
      </c>
      <c r="H2278" s="3">
        <v>0.38819444444444445</v>
      </c>
      <c r="I2278" s="3">
        <v>0.4055555555555555</v>
      </c>
      <c r="J2278" s="3">
        <v>0.49027777777777781</v>
      </c>
      <c r="K2278" s="3">
        <v>0.51180555555555551</v>
      </c>
      <c r="L2278" s="3">
        <v>0.72569444444444453</v>
      </c>
      <c r="M2278" s="3">
        <v>0.74652777777777768</v>
      </c>
      <c r="N2278" s="3">
        <v>0.75902777777777775</v>
      </c>
      <c r="O2278" s="3">
        <v>0.79652777777777772</v>
      </c>
      <c r="P2278" s="3">
        <v>0.7715277777777777</v>
      </c>
      <c r="Q2278" s="3">
        <f t="shared" si="40"/>
        <v>0.72708333333333341</v>
      </c>
      <c r="R2278" s="3">
        <f>MAX(T2278,P2278)</f>
        <v>0.77152777777777781</v>
      </c>
      <c r="S2278" s="3">
        <v>0.72152777777777777</v>
      </c>
      <c r="T2278" s="3">
        <v>0.77152777777777781</v>
      </c>
      <c r="U2278" s="3">
        <f>MAX(M2278+15/60/24-1/24-MOD(M2278+15/60/24-1/24,15/60/24),16/24)</f>
        <v>0.70833333333333326</v>
      </c>
      <c r="V2278" s="3">
        <f>MIN(M2278-MOD(M2278,15/60/24)-1/24,18.75/24)</f>
        <v>0.69791666666666663</v>
      </c>
      <c r="W2278" s="103">
        <f>M2278-(M2278-E2278)/12*1.25</f>
        <v>0.69321469907407396</v>
      </c>
    </row>
    <row r="2279" spans="1:23" ht="12.75" customHeight="1">
      <c r="A2279" s="1">
        <v>46108</v>
      </c>
      <c r="B2279" t="s">
        <v>245</v>
      </c>
      <c r="C2279" s="3">
        <v>0.17083333333333331</v>
      </c>
      <c r="D2279" s="3">
        <v>0.1986111111111111</v>
      </c>
      <c r="E2279" s="3">
        <v>0.23402777777777781</v>
      </c>
      <c r="F2279" s="3">
        <v>0.33680555555555558</v>
      </c>
      <c r="G2279" s="3">
        <v>0.36180555555555555</v>
      </c>
      <c r="H2279" s="3">
        <v>0.38819444444444445</v>
      </c>
      <c r="I2279" s="3">
        <v>0.40486111111111112</v>
      </c>
      <c r="J2279" s="3">
        <v>0.49027777777777781</v>
      </c>
      <c r="K2279" s="3">
        <v>0.51180555555555551</v>
      </c>
      <c r="L2279" s="3">
        <v>0.72569444444444453</v>
      </c>
      <c r="M2279" s="3">
        <v>0.74652777777777768</v>
      </c>
      <c r="N2279" s="3">
        <v>0.75902777777777775</v>
      </c>
      <c r="O2279" s="3">
        <v>0.79722222222222217</v>
      </c>
      <c r="P2279" s="3">
        <v>0.7715277777777777</v>
      </c>
      <c r="Q2279" s="3">
        <f t="shared" si="40"/>
        <v>0.7270833333333333</v>
      </c>
      <c r="R2279" s="3">
        <f>MAX(T2279,P2279)</f>
        <v>0.77152777777777781</v>
      </c>
      <c r="S2279" s="3">
        <v>0.72222222222222221</v>
      </c>
      <c r="T2279" s="3">
        <v>0.77152777777777781</v>
      </c>
      <c r="U2279" s="3">
        <f>MAX(M2279+15/60/24-1/24-MOD(M2279+15/60/24-1/24,15/60/24),16/24)</f>
        <v>0.70833333333333326</v>
      </c>
      <c r="V2279" s="3">
        <f>MIN(M2279-MOD(M2279,15/60/24)-1/24,18.75/24)</f>
        <v>0.69791666666666663</v>
      </c>
      <c r="W2279" s="103">
        <f>M2279-(M2279-E2279)/12*1.25</f>
        <v>0.69314236111111105</v>
      </c>
    </row>
    <row r="2280" spans="1:23" ht="12.75" customHeight="1">
      <c r="A2280" s="1">
        <v>46109</v>
      </c>
      <c r="B2280" t="s">
        <v>62</v>
      </c>
      <c r="C2280" s="3">
        <v>0.17013888888888887</v>
      </c>
      <c r="D2280" s="3">
        <v>0.19791666666666666</v>
      </c>
      <c r="E2280" s="3">
        <v>0.23263888888888887</v>
      </c>
      <c r="F2280" s="3">
        <v>0.33611111111111108</v>
      </c>
      <c r="G2280" s="3">
        <v>0.36180555555555555</v>
      </c>
      <c r="H2280" s="3">
        <v>0.38750000000000001</v>
      </c>
      <c r="I2280" s="3">
        <v>0.40416666666666662</v>
      </c>
      <c r="J2280" s="3">
        <v>0.49027777777777781</v>
      </c>
      <c r="K2280" s="3">
        <v>0.51180555555555551</v>
      </c>
      <c r="L2280" s="3">
        <v>0.72638888888888886</v>
      </c>
      <c r="M2280" s="3">
        <v>0.74722222222222212</v>
      </c>
      <c r="N2280" s="3">
        <v>0.7597222222222223</v>
      </c>
      <c r="O2280" s="3">
        <v>0.79791666666666661</v>
      </c>
      <c r="P2280" s="3">
        <v>0.77222222222222225</v>
      </c>
      <c r="Q2280" s="3">
        <f t="shared" si="40"/>
        <v>0.72777777777777775</v>
      </c>
      <c r="R2280" s="3">
        <f>MAX(T2280,P2280)</f>
        <v>0.77222222222222237</v>
      </c>
      <c r="S2280" s="3">
        <v>0.72291666666666665</v>
      </c>
      <c r="T2280" s="3">
        <v>0.77222222222222237</v>
      </c>
      <c r="U2280" s="3">
        <f>MAX(M2280+15/60/24-1/24-MOD(M2280+15/60/24-1/24,15/60/24),16/24)</f>
        <v>0.70833333333333326</v>
      </c>
      <c r="V2280" s="3">
        <f>MIN(M2280-MOD(M2280,15/60/24)-1/24,18.75/24)</f>
        <v>0.69791666666666663</v>
      </c>
      <c r="W2280" s="103">
        <f>M2280-(M2280-E2280)/12*1.25</f>
        <v>0.69361979166666654</v>
      </c>
    </row>
    <row r="2281" spans="1:23" ht="12.75" customHeight="1">
      <c r="A2281" s="1">
        <v>46110</v>
      </c>
      <c r="B2281" t="s">
        <v>246</v>
      </c>
      <c r="C2281" s="3">
        <v>0.16875000000000001</v>
      </c>
      <c r="D2281" s="3">
        <v>0.19652777777777777</v>
      </c>
      <c r="E2281" s="3">
        <v>0.23194444444444443</v>
      </c>
      <c r="F2281" s="3">
        <v>0.33611111111111108</v>
      </c>
      <c r="G2281" s="3">
        <v>0.3611111111111111</v>
      </c>
      <c r="H2281" s="3">
        <v>0.38750000000000001</v>
      </c>
      <c r="I2281" s="3">
        <v>0.40416666666666662</v>
      </c>
      <c r="J2281" s="3">
        <v>0.48958333333333331</v>
      </c>
      <c r="K2281" s="3">
        <v>0.51111111111111118</v>
      </c>
      <c r="L2281" s="3">
        <v>0.7270833333333333</v>
      </c>
      <c r="M2281" s="3">
        <v>0.74791666666666656</v>
      </c>
      <c r="N2281" s="3">
        <v>0.76041666666666663</v>
      </c>
      <c r="O2281" s="3">
        <v>0.79791666666666661</v>
      </c>
      <c r="P2281" s="3">
        <v>0.77291666666666659</v>
      </c>
      <c r="Q2281" s="3">
        <f t="shared" si="40"/>
        <v>0.72847222222222219</v>
      </c>
      <c r="R2281" s="3">
        <f>MAX(T2281,P2281)</f>
        <v>0.77291666666666681</v>
      </c>
      <c r="S2281" s="3">
        <v>0.72291666666666676</v>
      </c>
      <c r="T2281" s="3">
        <v>0.77291666666666681</v>
      </c>
      <c r="U2281" s="3">
        <f>MAX(M2281+15/60/24-1/24-MOD(M2281+15/60/24-1/24,15/60/24),16/24)</f>
        <v>0.70833333333333326</v>
      </c>
      <c r="V2281" s="3">
        <f>MIN(M2281-MOD(M2281,15/60/24)-1/24,18.75/24)</f>
        <v>0.69791666666666663</v>
      </c>
      <c r="W2281" s="103">
        <f>M2281-(M2281-E2281)/12*1.25</f>
        <v>0.69416956018518505</v>
      </c>
    </row>
    <row r="2282" spans="1:23" ht="12.75" customHeight="1">
      <c r="A2282" s="1">
        <v>46111</v>
      </c>
      <c r="B2282" t="s">
        <v>247</v>
      </c>
      <c r="C2282" s="3">
        <v>0.16805555555555554</v>
      </c>
      <c r="D2282" s="3">
        <v>0.19583333333333333</v>
      </c>
      <c r="E2282" s="3">
        <v>0.23125000000000001</v>
      </c>
      <c r="F2282" s="3">
        <v>0.3354166666666667</v>
      </c>
      <c r="G2282" s="3">
        <v>0.36041666666666666</v>
      </c>
      <c r="H2282" s="3">
        <v>0.38680555555555557</v>
      </c>
      <c r="I2282" s="3">
        <v>0.40347222222222223</v>
      </c>
      <c r="J2282" s="3">
        <v>0.48958333333333331</v>
      </c>
      <c r="K2282" s="3">
        <v>0.51111111111111118</v>
      </c>
      <c r="L2282" s="3">
        <v>0.7270833333333333</v>
      </c>
      <c r="M2282" s="3">
        <v>0.74791666666666656</v>
      </c>
      <c r="N2282" s="3">
        <v>0.76041666666666663</v>
      </c>
      <c r="O2282" s="3">
        <v>0.79861111111111105</v>
      </c>
      <c r="P2282" s="3">
        <v>0.77291666666666659</v>
      </c>
      <c r="Q2282" s="3">
        <f t="shared" si="40"/>
        <v>0.7284722222222223</v>
      </c>
      <c r="R2282" s="3">
        <f>MAX(T2282,P2282)</f>
        <v>0.77291666666666681</v>
      </c>
      <c r="S2282" s="3">
        <v>0.7236111111111112</v>
      </c>
      <c r="T2282" s="3">
        <v>0.77291666666666681</v>
      </c>
      <c r="U2282" s="3">
        <f>MAX(M2282+15/60/24-1/24-MOD(M2282+15/60/24-1/24,15/60/24),16/24)</f>
        <v>0.70833333333333326</v>
      </c>
      <c r="V2282" s="3">
        <f>MIN(M2282-MOD(M2282,15/60/24)-1/24,18.75/24)</f>
        <v>0.69791666666666663</v>
      </c>
      <c r="W2282" s="103">
        <f>M2282-(M2282-E2282)/12*1.25</f>
        <v>0.69409722222222214</v>
      </c>
    </row>
    <row r="2283" spans="1:23" ht="12.75" customHeight="1">
      <c r="A2283" s="1">
        <v>46112</v>
      </c>
      <c r="B2283" t="s">
        <v>248</v>
      </c>
      <c r="C2283" s="3">
        <v>0.1673611111111111</v>
      </c>
      <c r="D2283" s="3">
        <v>0.19513888888888889</v>
      </c>
      <c r="E2283" s="3">
        <v>0.23055555555555554</v>
      </c>
      <c r="F2283" s="3">
        <v>0.3347222222222222</v>
      </c>
      <c r="G2283" s="3">
        <v>0.35972222222222222</v>
      </c>
      <c r="H2283" s="3">
        <v>0.38611111111111113</v>
      </c>
      <c r="I2283" s="3">
        <v>0.40277777777777773</v>
      </c>
      <c r="J2283" s="3">
        <v>0.48958333333333331</v>
      </c>
      <c r="K2283" s="3">
        <v>0.51111111111111118</v>
      </c>
      <c r="L2283" s="3">
        <v>0.7270833333333333</v>
      </c>
      <c r="M2283" s="3">
        <v>0.74861111111111101</v>
      </c>
      <c r="N2283" s="3">
        <v>0.76111111111111107</v>
      </c>
      <c r="O2283" s="3">
        <v>0.79930555555555549</v>
      </c>
      <c r="P2283" s="3">
        <v>0.77361111111111103</v>
      </c>
      <c r="Q2283" s="3">
        <f t="shared" si="40"/>
        <v>0.72916666666666674</v>
      </c>
      <c r="R2283" s="3">
        <f>MAX(T2283,P2283)</f>
        <v>0.77361111111111114</v>
      </c>
      <c r="S2283" s="3">
        <v>0.72430555555555565</v>
      </c>
      <c r="T2283" s="3">
        <v>0.77361111111111114</v>
      </c>
      <c r="U2283" s="3">
        <f>MAX(M2283+15/60/24-1/24-MOD(M2283+15/60/24-1/24,15/60/24),16/24)</f>
        <v>0.70833333333333326</v>
      </c>
      <c r="V2283" s="3">
        <f>MIN(M2283-MOD(M2283,15/60/24)-1/24,18.75/24)</f>
        <v>0.69791666666666663</v>
      </c>
      <c r="W2283" s="103">
        <f>M2283-(M2283-E2283)/12*1.25</f>
        <v>0.69464699074074066</v>
      </c>
    </row>
    <row r="2284" spans="1:23" ht="12.75" customHeight="1">
      <c r="A2284" s="1">
        <v>46113</v>
      </c>
      <c r="B2284" t="s">
        <v>249</v>
      </c>
      <c r="C2284" s="3">
        <v>0.16597222222222222</v>
      </c>
      <c r="D2284" s="3">
        <v>0.19375000000000001</v>
      </c>
      <c r="E2284" s="3">
        <v>0.22916666666666666</v>
      </c>
      <c r="F2284" s="3">
        <v>0.33402777777777781</v>
      </c>
      <c r="G2284" s="3">
        <v>0.35902777777777778</v>
      </c>
      <c r="H2284" s="3">
        <v>0.38611111111111113</v>
      </c>
      <c r="I2284" s="3">
        <v>0.40277777777777773</v>
      </c>
      <c r="J2284" s="3">
        <v>0.48958333333333331</v>
      </c>
      <c r="K2284" s="3">
        <v>0.51111111111111118</v>
      </c>
      <c r="L2284" s="3">
        <v>0.7270833333333333</v>
      </c>
      <c r="M2284" s="3">
        <v>0.74930555555555545</v>
      </c>
      <c r="N2284" s="3">
        <v>0.76180555555555562</v>
      </c>
      <c r="O2284" s="3">
        <v>0.8</v>
      </c>
      <c r="P2284" s="3">
        <v>0.77361111111111114</v>
      </c>
      <c r="Q2284" s="3">
        <f t="shared" si="40"/>
        <v>0.72986111111111118</v>
      </c>
      <c r="R2284" s="3">
        <f>MAX(T2284,P2284)</f>
        <v>0.7743055555555558</v>
      </c>
      <c r="S2284" s="3">
        <v>0.72430555555555554</v>
      </c>
      <c r="T2284" s="3">
        <v>0.7743055555555558</v>
      </c>
      <c r="U2284" s="3">
        <f>MAX(M2284+15/60/24-1/24-MOD(M2284+15/60/24-1/24,15/60/24),16/24)</f>
        <v>0.70833333333333326</v>
      </c>
      <c r="V2284" s="3">
        <f>MIN(M2284-MOD(M2284,15/60/24)-1/24,18.75/24)</f>
        <v>0.69791666666666663</v>
      </c>
      <c r="W2284" s="103">
        <f>M2284-(M2284-E2284)/12*1.25</f>
        <v>0.69512442129629615</v>
      </c>
    </row>
    <row r="2285" spans="1:23" ht="12.75" customHeight="1">
      <c r="A2285" s="1">
        <v>46114</v>
      </c>
      <c r="B2285" t="s">
        <v>59</v>
      </c>
      <c r="C2285" s="3">
        <v>0.16527777777777777</v>
      </c>
      <c r="D2285" s="3">
        <v>0.19305555555555554</v>
      </c>
      <c r="E2285" s="3">
        <v>0.22847222222222222</v>
      </c>
      <c r="F2285" s="3">
        <v>0.33333333333333331</v>
      </c>
      <c r="G2285" s="3">
        <v>0.35902777777777778</v>
      </c>
      <c r="H2285" s="3">
        <v>0.38541666666666669</v>
      </c>
      <c r="I2285" s="3">
        <v>0.40208333333333335</v>
      </c>
      <c r="J2285" s="3">
        <v>0.48888888888888887</v>
      </c>
      <c r="K2285" s="3">
        <v>0.51111111111111118</v>
      </c>
      <c r="L2285" s="3">
        <v>0.7270833333333333</v>
      </c>
      <c r="M2285" s="3">
        <v>0.74930555555555545</v>
      </c>
      <c r="N2285" s="3">
        <v>0.76180555555555562</v>
      </c>
      <c r="O2285" s="3">
        <v>0.8</v>
      </c>
      <c r="P2285" s="3">
        <v>0.77361111111111114</v>
      </c>
      <c r="Q2285" s="3">
        <f t="shared" si="40"/>
        <v>0.72986111111111107</v>
      </c>
      <c r="R2285" s="3">
        <f>MAX(T2285,P2285)</f>
        <v>0.77500000000000002</v>
      </c>
      <c r="S2285" s="3">
        <v>0.72499999999999998</v>
      </c>
      <c r="T2285" s="3">
        <v>0.77500000000000002</v>
      </c>
      <c r="U2285" s="3">
        <f>MAX(M2285+15/60/24-1/24-MOD(M2285+15/60/24-1/24,15/60/24),16/24)</f>
        <v>0.70833333333333326</v>
      </c>
      <c r="V2285" s="3">
        <f>MIN(M2285-MOD(M2285,15/60/24)-1/24,18.75/24)</f>
        <v>0.69791666666666663</v>
      </c>
      <c r="W2285" s="103">
        <f>M2285-(M2285-E2285)/12*1.25</f>
        <v>0.69505208333333324</v>
      </c>
    </row>
    <row r="2286" spans="1:23" ht="12.75" customHeight="1">
      <c r="A2286" s="1">
        <v>46115</v>
      </c>
      <c r="B2286" t="s">
        <v>250</v>
      </c>
      <c r="C2286" s="3">
        <v>0.16388888888888889</v>
      </c>
      <c r="D2286" s="3">
        <v>0.19236111111111112</v>
      </c>
      <c r="E2286" s="3">
        <v>0.22777777777777777</v>
      </c>
      <c r="F2286" s="3">
        <v>0.33263888888888887</v>
      </c>
      <c r="G2286" s="3">
        <v>0.35833333333333334</v>
      </c>
      <c r="H2286" s="3">
        <v>0.38472222222222219</v>
      </c>
      <c r="I2286" s="3">
        <v>0.40208333333333335</v>
      </c>
      <c r="J2286" s="3">
        <v>0.48888888888888887</v>
      </c>
      <c r="K2286" s="3">
        <v>0.51041666666666663</v>
      </c>
      <c r="L2286" s="3">
        <v>0.72916666666666663</v>
      </c>
      <c r="M2286" s="3">
        <v>0.75</v>
      </c>
      <c r="N2286" s="3">
        <v>0.76249999999999996</v>
      </c>
      <c r="O2286" s="3">
        <v>0.80069444444444449</v>
      </c>
      <c r="P2286" s="3">
        <v>0.77500000000000002</v>
      </c>
      <c r="Q2286" s="3">
        <f t="shared" si="40"/>
        <v>0.73055555555555551</v>
      </c>
      <c r="R2286" s="3">
        <f>MAX(T2286,P2286)</f>
        <v>0.77500000000000002</v>
      </c>
      <c r="S2286" s="3">
        <v>0.72569444444444442</v>
      </c>
      <c r="T2286" s="3">
        <v>0.77500000000000002</v>
      </c>
      <c r="U2286" s="3">
        <f>MAX(M2286+15/60/24-1/24-MOD(M2286+15/60/24-1/24,15/60/24),16/24)</f>
        <v>0.71875</v>
      </c>
      <c r="V2286" s="3">
        <f>MIN(M2286-MOD(M2286,15/60/24)-1/24,18.75/24)</f>
        <v>0.70833333333333337</v>
      </c>
      <c r="W2286" s="103">
        <f>M2286-(M2286-E2286)/12*1.25</f>
        <v>0.69560185185185186</v>
      </c>
    </row>
    <row r="2287" spans="1:23" ht="12.75" customHeight="1">
      <c r="A2287" s="1">
        <v>46116</v>
      </c>
      <c r="B2287" t="s">
        <v>63</v>
      </c>
      <c r="C2287" s="3">
        <v>0.16319444444444445</v>
      </c>
      <c r="D2287" s="3">
        <v>0.19097222222222221</v>
      </c>
      <c r="E2287" s="3">
        <v>0.22708333333333333</v>
      </c>
      <c r="F2287" s="3">
        <v>0.33263888888888887</v>
      </c>
      <c r="G2287" s="3">
        <v>0.3576388888888889</v>
      </c>
      <c r="H2287" s="3">
        <v>0.38472222222222219</v>
      </c>
      <c r="I2287" s="3">
        <v>0.40138888888888885</v>
      </c>
      <c r="J2287" s="3">
        <v>0.48888888888888887</v>
      </c>
      <c r="K2287" s="3">
        <v>0.51041666666666663</v>
      </c>
      <c r="L2287" s="3">
        <v>0.72986111111111107</v>
      </c>
      <c r="M2287" s="3">
        <v>0.75069444444444433</v>
      </c>
      <c r="N2287" s="3">
        <v>0.7631944444444444</v>
      </c>
      <c r="O2287" s="3">
        <v>0.80138888888888893</v>
      </c>
      <c r="P2287" s="3">
        <v>0.77500000000000002</v>
      </c>
      <c r="Q2287" s="3">
        <f t="shared" si="40"/>
        <v>0.73124999999999996</v>
      </c>
      <c r="R2287" s="3">
        <f>MAX(T2287,P2287)</f>
        <v>0.77569444444444458</v>
      </c>
      <c r="S2287" s="3">
        <v>0.72569444444444453</v>
      </c>
      <c r="T2287" s="3">
        <v>0.77569444444444458</v>
      </c>
      <c r="U2287" s="3">
        <f>MAX(M2287+15/60/24-1/24-MOD(M2287+15/60/24-1/24,15/60/24),16/24)</f>
        <v>0.71875</v>
      </c>
      <c r="V2287" s="3">
        <f>MIN(M2287-MOD(M2287,15/60/24)-1/24,18.75/24)</f>
        <v>0.70833333333333337</v>
      </c>
      <c r="W2287" s="103">
        <f>M2287-(M2287-E2287)/12*1.25</f>
        <v>0.69615162037037026</v>
      </c>
    </row>
    <row r="2288" spans="1:23" ht="12.75" customHeight="1">
      <c r="A2288" s="1">
        <v>46117</v>
      </c>
      <c r="B2288" t="s">
        <v>251</v>
      </c>
      <c r="C2288" s="3">
        <v>0.16180555555555556</v>
      </c>
      <c r="D2288" s="3">
        <v>0.19027777777777777</v>
      </c>
      <c r="E2288" s="3">
        <v>0.22569444444444445</v>
      </c>
      <c r="F2288" s="3">
        <v>0.33194444444444443</v>
      </c>
      <c r="G2288" s="3">
        <v>0.35694444444444445</v>
      </c>
      <c r="H2288" s="3">
        <v>0.3840277777777778</v>
      </c>
      <c r="I2288" s="3">
        <v>0.40069444444444446</v>
      </c>
      <c r="J2288" s="3">
        <v>0.48819444444444443</v>
      </c>
      <c r="K2288" s="3">
        <v>0.51041666666666663</v>
      </c>
      <c r="L2288" s="3">
        <v>0.72986111111111107</v>
      </c>
      <c r="M2288" s="3">
        <v>0.75069444444444433</v>
      </c>
      <c r="N2288" s="3">
        <v>0.76388888888888884</v>
      </c>
      <c r="O2288" s="3">
        <v>0.80208333333333337</v>
      </c>
      <c r="P2288" s="3">
        <v>0.7763888888888888</v>
      </c>
      <c r="Q2288" s="3">
        <f t="shared" si="40"/>
        <v>0.73125000000000007</v>
      </c>
      <c r="R2288" s="3">
        <f>MAX(T2288,P2288)</f>
        <v>0.7763888888888888</v>
      </c>
      <c r="S2288" s="3">
        <v>0.72638888888888897</v>
      </c>
      <c r="T2288" s="3">
        <v>0.7763888888888888</v>
      </c>
      <c r="U2288" s="3">
        <f>MAX(M2288+15/60/24-1/24-MOD(M2288+15/60/24-1/24,15/60/24),16/24)</f>
        <v>0.71875</v>
      </c>
      <c r="V2288" s="3">
        <f>MIN(M2288-MOD(M2288,15/60/24)-1/24,18.75/24)</f>
        <v>0.70833333333333337</v>
      </c>
      <c r="W2288" s="103">
        <f>M2288-(M2288-E2288)/12*1.25</f>
        <v>0.69600694444444433</v>
      </c>
    </row>
    <row r="2289" spans="1:23" ht="12.75" customHeight="1">
      <c r="A2289" s="1">
        <v>46118</v>
      </c>
      <c r="B2289" t="s">
        <v>252</v>
      </c>
      <c r="C2289" s="3">
        <v>0.16111111111111112</v>
      </c>
      <c r="D2289" s="3">
        <v>0.18958333333333333</v>
      </c>
      <c r="E2289" s="3">
        <v>0.22500000000000001</v>
      </c>
      <c r="F2289" s="3">
        <v>0.33124999999999999</v>
      </c>
      <c r="G2289" s="3">
        <v>0.35694444444444445</v>
      </c>
      <c r="H2289" s="3">
        <v>0.3833333333333333</v>
      </c>
      <c r="I2289" s="3">
        <v>0.40069444444444446</v>
      </c>
      <c r="J2289" s="3">
        <v>0.48819444444444443</v>
      </c>
      <c r="K2289" s="3">
        <v>0.51041666666666663</v>
      </c>
      <c r="L2289" s="3">
        <v>0.72986111111111107</v>
      </c>
      <c r="M2289" s="3">
        <v>0.75138888888888877</v>
      </c>
      <c r="N2289" s="3">
        <v>0.76388888888888884</v>
      </c>
      <c r="O2289" s="3">
        <v>0.80277777777777781</v>
      </c>
      <c r="P2289" s="3">
        <v>0.7763888888888888</v>
      </c>
      <c r="Q2289" s="3">
        <f t="shared" si="40"/>
        <v>0.73194444444444451</v>
      </c>
      <c r="R2289" s="3">
        <f>MAX(T2289,P2289)</f>
        <v>0.7763888888888888</v>
      </c>
      <c r="S2289" s="3">
        <v>0.72708333333333341</v>
      </c>
      <c r="T2289" s="3">
        <v>0.7763888888888888</v>
      </c>
      <c r="U2289" s="3">
        <f>MAX(M2289+15/60/24-1/24-MOD(M2289+15/60/24-1/24,15/60/24),16/24)</f>
        <v>0.71875</v>
      </c>
      <c r="V2289" s="3">
        <f>MIN(M2289-MOD(M2289,15/60/24)-1/24,18.75/24)</f>
        <v>0.70833333333333337</v>
      </c>
      <c r="W2289" s="103">
        <f>M2289-(M2289-E2289)/12*1.25</f>
        <v>0.69655671296296284</v>
      </c>
    </row>
    <row r="2290" spans="1:23" ht="12.75" customHeight="1">
      <c r="A2290" s="1">
        <v>46119</v>
      </c>
      <c r="B2290" t="s">
        <v>253</v>
      </c>
      <c r="C2290" s="3">
        <v>0.16041666666666668</v>
      </c>
      <c r="D2290" s="3">
        <v>0.18819444444444444</v>
      </c>
      <c r="E2290" s="3">
        <v>0.22430555555555556</v>
      </c>
      <c r="F2290" s="3">
        <v>0.33055555555555555</v>
      </c>
      <c r="G2290" s="3">
        <v>0.35625000000000001</v>
      </c>
      <c r="H2290" s="3">
        <v>0.3833333333333333</v>
      </c>
      <c r="I2290" s="3">
        <v>0.4</v>
      </c>
      <c r="J2290" s="3">
        <v>0.48819444444444443</v>
      </c>
      <c r="K2290" s="3">
        <v>0.50972222222222219</v>
      </c>
      <c r="L2290" s="3">
        <v>0.72986111111111107</v>
      </c>
      <c r="M2290" s="3">
        <v>0.75208333333333321</v>
      </c>
      <c r="N2290" s="3">
        <v>0.76458333333333339</v>
      </c>
      <c r="O2290" s="3">
        <v>0.80277777777777781</v>
      </c>
      <c r="P2290" s="3">
        <v>0.77638888888888891</v>
      </c>
      <c r="Q2290" s="3">
        <f t="shared" si="40"/>
        <v>0.73263888888888895</v>
      </c>
      <c r="R2290" s="3">
        <f>MAX(T2290,P2290)</f>
        <v>0.77708333333333357</v>
      </c>
      <c r="S2290" s="3">
        <v>0.7270833333333333</v>
      </c>
      <c r="T2290" s="3">
        <v>0.77708333333333357</v>
      </c>
      <c r="U2290" s="3">
        <f>MAX(M2290+15/60/24-1/24-MOD(M2290+15/60/24-1/24,15/60/24),16/24)</f>
        <v>0.71875</v>
      </c>
      <c r="V2290" s="3">
        <f>MIN(M2290-MOD(M2290,15/60/24)-1/24,18.75/24)</f>
        <v>0.70833333333333337</v>
      </c>
      <c r="W2290" s="103">
        <f>M2290-(M2290-E2290)/12*1.25</f>
        <v>0.69710648148148135</v>
      </c>
    </row>
    <row r="2291" spans="1:23" ht="12.75" customHeight="1">
      <c r="A2291" s="1">
        <v>46120</v>
      </c>
      <c r="B2291" t="s">
        <v>46</v>
      </c>
      <c r="C2291" s="3">
        <v>0.15902777777777777</v>
      </c>
      <c r="D2291" s="3">
        <v>0.1875</v>
      </c>
      <c r="E2291" s="3">
        <v>0.22361111111111109</v>
      </c>
      <c r="F2291" s="3">
        <v>0.3298611111111111</v>
      </c>
      <c r="G2291" s="3">
        <v>0.35555555555555557</v>
      </c>
      <c r="H2291" s="3">
        <v>0.38263888888888892</v>
      </c>
      <c r="I2291" s="3">
        <v>0.4</v>
      </c>
      <c r="J2291" s="3">
        <v>0.48819444444444443</v>
      </c>
      <c r="K2291" s="3">
        <v>0.50972222222222219</v>
      </c>
      <c r="L2291" s="3">
        <v>0.73124999999999996</v>
      </c>
      <c r="M2291" s="3">
        <v>0.75208333333333321</v>
      </c>
      <c r="N2291" s="3">
        <v>0.76527777777777783</v>
      </c>
      <c r="O2291" s="3">
        <v>0.80347222222222225</v>
      </c>
      <c r="P2291" s="3">
        <v>0.77638888888888891</v>
      </c>
      <c r="Q2291" s="3">
        <f t="shared" si="40"/>
        <v>0.73263888888888884</v>
      </c>
      <c r="R2291" s="3">
        <f>MAX(T2291,P2291)</f>
        <v>0.77777777777777779</v>
      </c>
      <c r="S2291" s="3">
        <v>0.72777777777777775</v>
      </c>
      <c r="T2291" s="3">
        <v>0.77777777777777779</v>
      </c>
      <c r="U2291" s="3">
        <f>MAX(M2291+15/60/24-1/24-MOD(M2291+15/60/24-1/24,15/60/24),16/24)</f>
        <v>0.71875</v>
      </c>
      <c r="V2291" s="3">
        <f>MIN(M2291-MOD(M2291,15/60/24)-1/24,18.75/24)</f>
        <v>0.70833333333333337</v>
      </c>
      <c r="W2291" s="103">
        <f>M2291-(M2291-E2291)/12*1.25</f>
        <v>0.69703414351851845</v>
      </c>
    </row>
    <row r="2292" spans="1:23" ht="12.75" customHeight="1">
      <c r="A2292" s="1">
        <v>46121</v>
      </c>
      <c r="B2292" t="s">
        <v>254</v>
      </c>
      <c r="C2292" s="3">
        <v>0.15833333333333333</v>
      </c>
      <c r="D2292" s="3">
        <v>0.18680555555555556</v>
      </c>
      <c r="E2292" s="3">
        <v>0.22222222222222221</v>
      </c>
      <c r="F2292" s="3">
        <v>0.32916666666666666</v>
      </c>
      <c r="G2292" s="3">
        <v>0.35486111111111113</v>
      </c>
      <c r="H2292" s="3">
        <v>0.38194444444444442</v>
      </c>
      <c r="I2292" s="3">
        <v>0.39930555555555558</v>
      </c>
      <c r="J2292" s="3">
        <v>0.48749999999999999</v>
      </c>
      <c r="K2292" s="3">
        <v>0.50972222222222219</v>
      </c>
      <c r="L2292" s="3">
        <v>0.7319444444444444</v>
      </c>
      <c r="M2292" s="3">
        <v>0.75277777777777766</v>
      </c>
      <c r="N2292" s="3">
        <v>0.76527777777777783</v>
      </c>
      <c r="O2292" s="3">
        <v>0.8041666666666667</v>
      </c>
      <c r="P2292" s="3">
        <v>0.77777777777777779</v>
      </c>
      <c r="Q2292" s="3">
        <f t="shared" si="40"/>
        <v>0.73333333333333328</v>
      </c>
      <c r="R2292" s="3">
        <f>MAX(T2292,P2292)</f>
        <v>0.77847222222222245</v>
      </c>
      <c r="S2292" s="3">
        <v>0.72847222222222219</v>
      </c>
      <c r="T2292" s="3">
        <v>0.77847222222222245</v>
      </c>
      <c r="U2292" s="3">
        <f>MAX(M2292+15/60/24-1/24-MOD(M2292+15/60/24-1/24,15/60/24),16/24)</f>
        <v>0.71875</v>
      </c>
      <c r="V2292" s="3">
        <f>MIN(M2292-MOD(M2292,15/60/24)-1/24,18.75/24)</f>
        <v>0.70833333333333337</v>
      </c>
      <c r="W2292" s="103">
        <f>M2292-(M2292-E2292)/12*1.25</f>
        <v>0.69751157407407394</v>
      </c>
    </row>
    <row r="2293" spans="1:23" ht="12.75" customHeight="1">
      <c r="A2293" s="1">
        <v>46122</v>
      </c>
      <c r="B2293" t="s">
        <v>255</v>
      </c>
      <c r="C2293" s="3">
        <v>0.15694444444444444</v>
      </c>
      <c r="D2293" s="3">
        <v>0.18611111111111112</v>
      </c>
      <c r="E2293" s="3">
        <v>0.22152777777777777</v>
      </c>
      <c r="F2293" s="3">
        <v>0.32916666666666666</v>
      </c>
      <c r="G2293" s="3">
        <v>0.35486111111111113</v>
      </c>
      <c r="H2293" s="3">
        <v>0.38194444444444442</v>
      </c>
      <c r="I2293" s="3">
        <v>0.39861111111111108</v>
      </c>
      <c r="J2293" s="3">
        <v>0.48749999999999999</v>
      </c>
      <c r="K2293" s="3">
        <v>0.50972222222222219</v>
      </c>
      <c r="L2293" s="3">
        <v>0.73263888888888884</v>
      </c>
      <c r="M2293" s="3">
        <v>0.7534722222222221</v>
      </c>
      <c r="N2293" s="3">
        <v>0.76597222222222217</v>
      </c>
      <c r="O2293" s="3">
        <v>0.80486111111111114</v>
      </c>
      <c r="P2293" s="3">
        <v>0.77847222222222212</v>
      </c>
      <c r="Q2293" s="3">
        <f t="shared" si="40"/>
        <v>0.73402777777777772</v>
      </c>
      <c r="R2293" s="3">
        <f>MAX(T2293,P2293)</f>
        <v>0.77847222222222245</v>
      </c>
      <c r="S2293" s="3">
        <v>0.7284722222222223</v>
      </c>
      <c r="T2293" s="3">
        <v>0.77847222222222245</v>
      </c>
      <c r="U2293" s="3">
        <f>MAX(M2293+15/60/24-1/24-MOD(M2293+15/60/24-1/24,15/60/24),16/24)</f>
        <v>0.71875</v>
      </c>
      <c r="V2293" s="3">
        <f>MIN(M2293-MOD(M2293,15/60/24)-1/24,18.75/24)</f>
        <v>0.70833333333333337</v>
      </c>
      <c r="W2293" s="103">
        <f>M2293-(M2293-E2293)/12*1.25</f>
        <v>0.69806134259259245</v>
      </c>
    </row>
    <row r="2294" spans="1:23" ht="12.75" customHeight="1">
      <c r="A2294" s="1">
        <v>46123</v>
      </c>
      <c r="B2294" t="s">
        <v>64</v>
      </c>
      <c r="C2294" s="3">
        <v>0.15625</v>
      </c>
      <c r="D2294" s="3">
        <v>0.18472222222222223</v>
      </c>
      <c r="E2294" s="3">
        <v>0.22083333333333333</v>
      </c>
      <c r="F2294" s="3">
        <v>0.32847222222222222</v>
      </c>
      <c r="G2294" s="3">
        <v>0.35416666666666669</v>
      </c>
      <c r="H2294" s="3">
        <v>0.38124999999999998</v>
      </c>
      <c r="I2294" s="3">
        <v>0.39861111111111108</v>
      </c>
      <c r="J2294" s="3">
        <v>0.48749999999999999</v>
      </c>
      <c r="K2294" s="3">
        <v>0.50972222222222219</v>
      </c>
      <c r="L2294" s="3">
        <v>0.73263888888888884</v>
      </c>
      <c r="M2294" s="3">
        <v>0.7534722222222221</v>
      </c>
      <c r="N2294" s="3">
        <v>0.76666666666666661</v>
      </c>
      <c r="O2294" s="3">
        <v>0.80555555555555558</v>
      </c>
      <c r="P2294" s="3">
        <v>0.77916666666666656</v>
      </c>
      <c r="Q2294" s="3">
        <f t="shared" si="40"/>
        <v>0.73402777777777783</v>
      </c>
      <c r="R2294" s="3">
        <f>MAX(T2294,P2294)</f>
        <v>0.77916666666666656</v>
      </c>
      <c r="S2294" s="3">
        <v>0.72916666666666674</v>
      </c>
      <c r="T2294" s="3">
        <v>0.77916666666666656</v>
      </c>
      <c r="U2294" s="3">
        <f>MAX(M2294+15/60/24-1/24-MOD(M2294+15/60/24-1/24,15/60/24),16/24)</f>
        <v>0.71875</v>
      </c>
      <c r="V2294" s="3">
        <f>MIN(M2294-MOD(M2294,15/60/24)-1/24,18.75/24)</f>
        <v>0.70833333333333337</v>
      </c>
      <c r="W2294" s="103">
        <f>M2294-(M2294-E2294)/12*1.25</f>
        <v>0.69798900462962954</v>
      </c>
    </row>
    <row r="2295" spans="1:23" ht="12.75" customHeight="1">
      <c r="A2295" s="1">
        <v>46124</v>
      </c>
      <c r="B2295" t="s">
        <v>256</v>
      </c>
      <c r="C2295" s="3">
        <v>0.15486111111111112</v>
      </c>
      <c r="D2295" s="3">
        <v>0.18402777777777779</v>
      </c>
      <c r="E2295" s="3">
        <v>0.22013888888888888</v>
      </c>
      <c r="F2295" s="3">
        <v>0.32777777777777778</v>
      </c>
      <c r="G2295" s="3">
        <v>0.35347222222222219</v>
      </c>
      <c r="H2295" s="3">
        <v>0.38055555555555554</v>
      </c>
      <c r="I2295" s="3">
        <v>0.3979166666666667</v>
      </c>
      <c r="J2295" s="3">
        <v>0.48680555555555555</v>
      </c>
      <c r="K2295" s="3">
        <v>0.50902777777777775</v>
      </c>
      <c r="L2295" s="3">
        <v>0.73333333333333339</v>
      </c>
      <c r="M2295" s="3">
        <v>0.75416666666666654</v>
      </c>
      <c r="N2295" s="3">
        <v>0.76666666666666661</v>
      </c>
      <c r="O2295" s="3">
        <v>0.80625000000000002</v>
      </c>
      <c r="P2295" s="3">
        <v>0.77916666666666656</v>
      </c>
      <c r="Q2295" s="3">
        <f t="shared" si="40"/>
        <v>0.73472222222222228</v>
      </c>
      <c r="R2295" s="3">
        <f>MAX(T2295,P2295)</f>
        <v>0.77986111111111123</v>
      </c>
      <c r="S2295" s="3">
        <v>0.72986111111111118</v>
      </c>
      <c r="T2295" s="3">
        <v>0.77986111111111123</v>
      </c>
      <c r="U2295" s="3">
        <f>MAX(M2295+15/60/24-1/24-MOD(M2295+15/60/24-1/24,15/60/24),16/24)</f>
        <v>0.71875</v>
      </c>
      <c r="V2295" s="3">
        <f>MIN(M2295-MOD(M2295,15/60/24)-1/24,18.75/24)</f>
        <v>0.70833333333333337</v>
      </c>
      <c r="W2295" s="103">
        <f>M2295-(M2295-E2295)/12*1.25</f>
        <v>0.69853877314814805</v>
      </c>
    </row>
    <row r="2296" spans="1:23" ht="12.75" customHeight="1">
      <c r="A2296" s="1">
        <v>46125</v>
      </c>
      <c r="B2296" t="s">
        <v>257</v>
      </c>
      <c r="C2296" s="3">
        <v>0.15416666666666667</v>
      </c>
      <c r="D2296" s="3">
        <v>0.18333333333333335</v>
      </c>
      <c r="E2296" s="3">
        <v>0.21944444444444444</v>
      </c>
      <c r="F2296" s="3">
        <v>0.32708333333333334</v>
      </c>
      <c r="G2296" s="3">
        <v>0.3527777777777778</v>
      </c>
      <c r="H2296" s="3">
        <v>0.38055555555555554</v>
      </c>
      <c r="I2296" s="3">
        <v>0.3979166666666667</v>
      </c>
      <c r="J2296" s="3">
        <v>0.48680555555555555</v>
      </c>
      <c r="K2296" s="3">
        <v>0.50902777777777775</v>
      </c>
      <c r="L2296" s="3">
        <v>0.73402777777777783</v>
      </c>
      <c r="M2296" s="3">
        <v>0.75486111111111098</v>
      </c>
      <c r="N2296" s="3">
        <v>0.76736111111111116</v>
      </c>
      <c r="O2296" s="3">
        <v>0.80625000000000002</v>
      </c>
      <c r="P2296" s="3">
        <v>0.77986111111111112</v>
      </c>
      <c r="Q2296" s="3">
        <f t="shared" si="40"/>
        <v>0.73541666666666672</v>
      </c>
      <c r="R2296" s="3">
        <f>MAX(T2296,P2296)</f>
        <v>0.78055555555555545</v>
      </c>
      <c r="S2296" s="3">
        <v>0.72986111111111107</v>
      </c>
      <c r="T2296" s="3">
        <v>0.78055555555555545</v>
      </c>
      <c r="U2296" s="3">
        <f>MAX(M2296+15/60/24-1/24-MOD(M2296+15/60/24-1/24,15/60/24),16/24)</f>
        <v>0.71875</v>
      </c>
      <c r="V2296" s="3">
        <f>MIN(M2296-MOD(M2296,15/60/24)-1/24,18.75/24)</f>
        <v>0.70833333333333337</v>
      </c>
      <c r="W2296" s="103">
        <f>M2296-(M2296-E2296)/12*1.25</f>
        <v>0.69908854166666656</v>
      </c>
    </row>
    <row r="2297" spans="1:23" ht="12.75" customHeight="1">
      <c r="A2297" s="1">
        <v>46126</v>
      </c>
      <c r="B2297" t="s">
        <v>258</v>
      </c>
      <c r="C2297" s="3">
        <v>0.15277777777777776</v>
      </c>
      <c r="D2297" s="3">
        <v>0.18194444444444444</v>
      </c>
      <c r="E2297" s="3">
        <v>0.21805555555555556</v>
      </c>
      <c r="F2297" s="3">
        <v>0.3263888888888889</v>
      </c>
      <c r="G2297" s="3">
        <v>0.3527777777777778</v>
      </c>
      <c r="H2297" s="3">
        <v>0.37986111111111115</v>
      </c>
      <c r="I2297" s="3">
        <v>0.3972222222222222</v>
      </c>
      <c r="J2297" s="3">
        <v>0.48680555555555555</v>
      </c>
      <c r="K2297" s="3">
        <v>0.50902777777777775</v>
      </c>
      <c r="L2297" s="3">
        <v>0.73402777777777783</v>
      </c>
      <c r="M2297" s="3">
        <v>0.75486111111111098</v>
      </c>
      <c r="N2297" s="3">
        <v>0.7680555555555556</v>
      </c>
      <c r="O2297" s="3">
        <v>0.80694444444444446</v>
      </c>
      <c r="P2297" s="3">
        <v>0.78055555555555556</v>
      </c>
      <c r="Q2297" s="3">
        <f t="shared" si="40"/>
        <v>0.73541666666666661</v>
      </c>
      <c r="R2297" s="3">
        <f>MAX(T2297,P2297)</f>
        <v>0.78055555555555556</v>
      </c>
      <c r="S2297" s="3">
        <v>0.73055555555555551</v>
      </c>
      <c r="T2297" s="3">
        <v>0.78055555555555545</v>
      </c>
      <c r="U2297" s="3">
        <f>MAX(M2297+15/60/24-1/24-MOD(M2297+15/60/24-1/24,15/60/24),16/24)</f>
        <v>0.71875</v>
      </c>
      <c r="V2297" s="3">
        <f>MIN(M2297-MOD(M2297,15/60/24)-1/24,18.75/24)</f>
        <v>0.70833333333333337</v>
      </c>
      <c r="W2297" s="103">
        <f>M2297-(M2297-E2297)/12*1.25</f>
        <v>0.69894386574074063</v>
      </c>
    </row>
    <row r="2298" spans="1:23" ht="12.75" customHeight="1">
      <c r="A2298" s="1">
        <v>46127</v>
      </c>
      <c r="B2298" t="s">
        <v>259</v>
      </c>
      <c r="C2298" s="3">
        <v>0.15208333333333332</v>
      </c>
      <c r="D2298" s="3">
        <v>0.18124999999999999</v>
      </c>
      <c r="E2298" s="3">
        <v>0.21736111111111112</v>
      </c>
      <c r="F2298" s="3">
        <v>0.32569444444444445</v>
      </c>
      <c r="G2298" s="3">
        <v>0.3520833333333333</v>
      </c>
      <c r="H2298" s="3">
        <v>0.37986111111111115</v>
      </c>
      <c r="I2298" s="3">
        <v>0.39652777777777781</v>
      </c>
      <c r="J2298" s="3">
        <v>0.48680555555555555</v>
      </c>
      <c r="K2298" s="3">
        <v>0.50902777777777775</v>
      </c>
      <c r="L2298" s="3">
        <v>0.73472222222222217</v>
      </c>
      <c r="M2298" s="3">
        <v>0.75555555555555542</v>
      </c>
      <c r="N2298" s="3">
        <v>0.76875000000000004</v>
      </c>
      <c r="O2298" s="3">
        <v>0.80763888888888891</v>
      </c>
      <c r="P2298" s="3">
        <v>0.78125</v>
      </c>
      <c r="Q2298" s="3">
        <f t="shared" si="40"/>
        <v>0.73611111111111105</v>
      </c>
      <c r="R2298" s="3">
        <f>MAX(T2298,P2298)</f>
        <v>0.78125</v>
      </c>
      <c r="S2298" s="3">
        <v>0.73124999999999996</v>
      </c>
      <c r="T2298" s="3">
        <v>0.78125</v>
      </c>
      <c r="U2298" s="3">
        <f>MAX(M2298+15/60/24-1/24-MOD(M2298+15/60/24-1/24,15/60/24),16/24)</f>
        <v>0.71875</v>
      </c>
      <c r="V2298" s="3">
        <f>MIN(M2298-MOD(M2298,15/60/24)-1/24,18.75/24)</f>
        <v>0.70833333333333337</v>
      </c>
      <c r="W2298" s="103">
        <f>M2298-(M2298-E2298)/12*1.25</f>
        <v>0.69949363425925914</v>
      </c>
    </row>
    <row r="2299" spans="1:23" ht="12.75" customHeight="1">
      <c r="A2299" s="1">
        <v>46128</v>
      </c>
      <c r="B2299" t="s">
        <v>260</v>
      </c>
      <c r="C2299" s="3">
        <v>0.15138888888888888</v>
      </c>
      <c r="D2299" s="3">
        <v>0.18055555555555555</v>
      </c>
      <c r="E2299" s="3">
        <v>0.21666666666666667</v>
      </c>
      <c r="F2299" s="3">
        <v>0.32569444444444445</v>
      </c>
      <c r="G2299" s="3">
        <v>0.35138888888888892</v>
      </c>
      <c r="H2299" s="3">
        <v>0.37916666666666665</v>
      </c>
      <c r="I2299" s="3">
        <v>0.39652777777777781</v>
      </c>
      <c r="J2299" s="3">
        <v>0.4861111111111111</v>
      </c>
      <c r="K2299" s="3">
        <v>0.50902777777777775</v>
      </c>
      <c r="L2299" s="3">
        <v>0.73541666666666661</v>
      </c>
      <c r="M2299" s="3">
        <v>0.75624999999999998</v>
      </c>
      <c r="N2299" s="3">
        <v>0.76875000000000004</v>
      </c>
      <c r="O2299" s="3">
        <v>0.80833333333333335</v>
      </c>
      <c r="P2299" s="3">
        <v>0.78125</v>
      </c>
      <c r="Q2299" s="3">
        <f t="shared" si="40"/>
        <v>0.73680555555555549</v>
      </c>
      <c r="R2299" s="3">
        <f>MAX(T2299,P2299)</f>
        <v>0.78194444444444444</v>
      </c>
      <c r="S2299" s="3">
        <v>0.7319444444444444</v>
      </c>
      <c r="T2299" s="3">
        <v>0.78194444444444444</v>
      </c>
      <c r="U2299" s="3">
        <f>MAX(M2299+15/60/24-1/24-MOD(M2299+15/60/24-1/24,15/60/24),16/24)</f>
        <v>0.71875</v>
      </c>
      <c r="V2299" s="3">
        <f>MIN(M2299-MOD(M2299,15/60/24)-1/24,18.75/24)</f>
        <v>0.70833333333333337</v>
      </c>
      <c r="W2299" s="103">
        <f>M2299-(M2299-E2299)/12*1.25</f>
        <v>0.70004340277777777</v>
      </c>
    </row>
    <row r="2300" spans="1:23" ht="12.75" customHeight="1">
      <c r="A2300" s="1">
        <v>46129</v>
      </c>
      <c r="B2300" t="s">
        <v>261</v>
      </c>
      <c r="C2300" s="3">
        <v>0.15</v>
      </c>
      <c r="D2300" s="3">
        <v>0.17916666666666667</v>
      </c>
      <c r="E2300" s="3">
        <v>0.21597222222222223</v>
      </c>
      <c r="F2300" s="3">
        <v>0.32500000000000001</v>
      </c>
      <c r="G2300" s="3">
        <v>0.35069444444444442</v>
      </c>
      <c r="H2300" s="3">
        <v>0.37847222222222227</v>
      </c>
      <c r="I2300" s="3">
        <v>0.39583333333333331</v>
      </c>
      <c r="J2300" s="3">
        <v>0.4861111111111111</v>
      </c>
      <c r="K2300" s="3">
        <v>0.50902777777777775</v>
      </c>
      <c r="L2300" s="3">
        <v>0.73541666666666661</v>
      </c>
      <c r="M2300" s="3">
        <v>0.75624999999999998</v>
      </c>
      <c r="N2300" s="3">
        <v>0.76944444444444438</v>
      </c>
      <c r="O2300" s="3">
        <v>0.80902777777777779</v>
      </c>
      <c r="P2300" s="3">
        <v>0.78194444444444433</v>
      </c>
      <c r="Q2300" s="3">
        <f t="shared" si="40"/>
        <v>0.73749999999999993</v>
      </c>
      <c r="R2300" s="3">
        <f>MAX(T2300,P2300)</f>
        <v>0.78263888888888899</v>
      </c>
      <c r="S2300" s="3">
        <v>0.7319444444444444</v>
      </c>
      <c r="T2300" s="3">
        <v>0.78263888888888899</v>
      </c>
      <c r="U2300" s="3">
        <f>MAX(M2300+15/60/24-1/24-MOD(M2300+15/60/24-1/24,15/60/24),16/24)</f>
        <v>0.71875</v>
      </c>
      <c r="V2300" s="3">
        <f>MIN(M2300-MOD(M2300,15/60/24)-1/24,18.75/24)</f>
        <v>0.70833333333333337</v>
      </c>
      <c r="W2300" s="103">
        <f>M2300-(M2300-E2300)/12*1.25</f>
        <v>0.69997106481481475</v>
      </c>
    </row>
    <row r="2301" spans="1:23" ht="12.75" customHeight="1">
      <c r="A2301" s="1">
        <v>46130</v>
      </c>
      <c r="B2301" t="s">
        <v>65</v>
      </c>
      <c r="C2301" s="3">
        <v>0.14930555555555555</v>
      </c>
      <c r="D2301" s="3">
        <v>0.17847222222222223</v>
      </c>
      <c r="E2301" s="3">
        <v>0.21527777777777779</v>
      </c>
      <c r="F2301" s="3">
        <v>0.32430555555555557</v>
      </c>
      <c r="G2301" s="3">
        <v>0.35069444444444442</v>
      </c>
      <c r="H2301" s="3">
        <v>0.37847222222222227</v>
      </c>
      <c r="I2301" s="3">
        <v>0.39583333333333331</v>
      </c>
      <c r="J2301" s="3">
        <v>0.4861111111111111</v>
      </c>
      <c r="K2301" s="3">
        <v>0.5083333333333333</v>
      </c>
      <c r="L2301" s="3">
        <v>0.73611111111111116</v>
      </c>
      <c r="M2301" s="3">
        <v>0.75694444444444431</v>
      </c>
      <c r="N2301" s="3">
        <v>0.77013888888888893</v>
      </c>
      <c r="O2301" s="3">
        <v>0.80972222222222223</v>
      </c>
      <c r="P2301" s="3">
        <v>0.78194444444444444</v>
      </c>
      <c r="Q2301" s="3">
        <f t="shared" si="40"/>
        <v>0.73749999999999993</v>
      </c>
      <c r="R2301" s="3">
        <f>MAX(T2301,P2301)</f>
        <v>0.78263888888888899</v>
      </c>
      <c r="S2301" s="3">
        <v>0.73263888888888884</v>
      </c>
      <c r="T2301" s="3">
        <v>0.78263888888888899</v>
      </c>
      <c r="U2301" s="3">
        <f>MAX(M2301+15/60/24-1/24-MOD(M2301+15/60/24-1/24,15/60/24),16/24)</f>
        <v>0.71875</v>
      </c>
      <c r="V2301" s="3">
        <f>MIN(M2301-MOD(M2301,15/60/24)-1/24,18.75/24)</f>
        <v>0.70833333333333337</v>
      </c>
      <c r="W2301" s="103">
        <f>M2301-(M2301-E2301)/12*1.25</f>
        <v>0.70052083333333326</v>
      </c>
    </row>
    <row r="2302" spans="1:23" ht="12.75" customHeight="1">
      <c r="A2302" s="1">
        <v>46131</v>
      </c>
      <c r="B2302" t="s">
        <v>262</v>
      </c>
      <c r="C2302" s="3">
        <v>0.14791666666666667</v>
      </c>
      <c r="D2302" s="3">
        <v>0.17777777777777778</v>
      </c>
      <c r="E2302" s="3">
        <v>0.21458333333333335</v>
      </c>
      <c r="F2302" s="3">
        <v>0.32361111111111113</v>
      </c>
      <c r="G2302" s="3">
        <v>0.35</v>
      </c>
      <c r="H2302" s="3">
        <v>0.37777777777777777</v>
      </c>
      <c r="I2302" s="3">
        <v>0.39513888888888887</v>
      </c>
      <c r="J2302" s="3">
        <v>0.4861111111111111</v>
      </c>
      <c r="K2302" s="3">
        <v>0.5083333333333333</v>
      </c>
      <c r="L2302" s="3">
        <v>0.7368055555555556</v>
      </c>
      <c r="M2302" s="3">
        <v>0.75763888888888875</v>
      </c>
      <c r="N2302" s="3">
        <v>0.77013888888888893</v>
      </c>
      <c r="O2302" s="3">
        <v>0.81041666666666667</v>
      </c>
      <c r="P2302" s="3">
        <v>0.78263888888888888</v>
      </c>
      <c r="Q2302" s="3">
        <f t="shared" si="40"/>
        <v>0.73819444444444438</v>
      </c>
      <c r="R2302" s="3">
        <f>MAX(T2302,P2302)</f>
        <v>0.78333333333333333</v>
      </c>
      <c r="S2302" s="3">
        <v>0.73333333333333328</v>
      </c>
      <c r="T2302" s="3">
        <v>0.78333333333333333</v>
      </c>
      <c r="U2302" s="3">
        <f>MAX(M2302+15/60/24-1/24-MOD(M2302+15/60/24-1/24,15/60/24),16/24)</f>
        <v>0.71875</v>
      </c>
      <c r="V2302" s="3">
        <f>MIN(M2302-MOD(M2302,15/60/24)-1/24,18.75/24)</f>
        <v>0.70833333333333337</v>
      </c>
      <c r="W2302" s="103">
        <f>M2302-(M2302-E2302)/12*1.25</f>
        <v>0.70107060185185177</v>
      </c>
    </row>
    <row r="2303" spans="1:23" ht="12.75" customHeight="1">
      <c r="A2303" s="1">
        <v>46132</v>
      </c>
      <c r="B2303" t="s">
        <v>263</v>
      </c>
      <c r="C2303" s="3">
        <v>0.14722222222222223</v>
      </c>
      <c r="D2303" s="3">
        <v>0.17708333333333334</v>
      </c>
      <c r="E2303" s="3">
        <v>0.21319444444444444</v>
      </c>
      <c r="F2303" s="3">
        <v>0.32361111111111113</v>
      </c>
      <c r="G2303" s="3">
        <v>0.34930555555555554</v>
      </c>
      <c r="H2303" s="3">
        <v>0.37777777777777777</v>
      </c>
      <c r="I2303" s="3">
        <v>0.39513888888888887</v>
      </c>
      <c r="J2303" s="3">
        <v>0.48541666666666666</v>
      </c>
      <c r="K2303" s="3">
        <v>0.5083333333333333</v>
      </c>
      <c r="L2303" s="3">
        <v>0.73750000000000004</v>
      </c>
      <c r="M2303" s="3">
        <v>0.75833333333333319</v>
      </c>
      <c r="N2303" s="3">
        <v>0.77083333333333337</v>
      </c>
      <c r="O2303" s="3">
        <v>0.81111111111111112</v>
      </c>
      <c r="P2303" s="3">
        <v>0.78333333333333333</v>
      </c>
      <c r="Q2303" s="3">
        <f t="shared" si="40"/>
        <v>0.73888888888888882</v>
      </c>
      <c r="R2303" s="3">
        <f>MAX(T2303,P2303)</f>
        <v>0.78402777777777777</v>
      </c>
      <c r="S2303" s="3">
        <v>0.73333333333333339</v>
      </c>
      <c r="T2303" s="3">
        <v>0.78402777777777777</v>
      </c>
      <c r="U2303" s="3">
        <f>MAX(M2303+15/60/24-1/24-MOD(M2303+15/60/24-1/24,15/60/24),16/24)</f>
        <v>0.71875</v>
      </c>
      <c r="V2303" s="3">
        <f>MIN(M2303-MOD(M2303,15/60/24)-1/24,18.75/24)</f>
        <v>0.70833333333333337</v>
      </c>
      <c r="W2303" s="103">
        <f>M2303-(M2303-E2303)/12*1.25</f>
        <v>0.70154803240740726</v>
      </c>
    </row>
    <row r="2304" spans="1:23" ht="12.75" customHeight="1">
      <c r="A2304" s="1">
        <v>46133</v>
      </c>
      <c r="B2304" t="s">
        <v>264</v>
      </c>
      <c r="C2304" s="3">
        <v>0.14652777777777778</v>
      </c>
      <c r="D2304" s="3">
        <v>0.17569444444444446</v>
      </c>
      <c r="E2304" s="3">
        <v>0.21249999999999999</v>
      </c>
      <c r="F2304" s="3">
        <v>0.32291666666666669</v>
      </c>
      <c r="G2304" s="3">
        <v>0.34930555555555554</v>
      </c>
      <c r="H2304" s="3">
        <v>0.37708333333333338</v>
      </c>
      <c r="I2304" s="3">
        <v>0.39444444444444443</v>
      </c>
      <c r="J2304" s="3">
        <v>0.48541666666666666</v>
      </c>
      <c r="K2304" s="3">
        <v>0.5083333333333333</v>
      </c>
      <c r="L2304" s="3">
        <v>0.73750000000000004</v>
      </c>
      <c r="M2304" s="3">
        <v>0.75833333333333319</v>
      </c>
      <c r="N2304" s="3">
        <v>0.7715277777777777</v>
      </c>
      <c r="O2304" s="3">
        <v>0.81111111111111112</v>
      </c>
      <c r="P2304" s="3">
        <v>0.78402777777777766</v>
      </c>
      <c r="Q2304" s="3">
        <f t="shared" si="40"/>
        <v>0.73888888888888893</v>
      </c>
      <c r="R2304" s="3">
        <f>MAX(T2304,P2304)</f>
        <v>0.78472222222222221</v>
      </c>
      <c r="S2304" s="3">
        <v>0.73402777777777783</v>
      </c>
      <c r="T2304" s="3">
        <v>0.78472222222222221</v>
      </c>
      <c r="U2304" s="3">
        <f>MAX(M2304+15/60/24-1/24-MOD(M2304+15/60/24-1/24,15/60/24),16/24)</f>
        <v>0.71875</v>
      </c>
      <c r="V2304" s="3">
        <f>MIN(M2304-MOD(M2304,15/60/24)-1/24,18.75/24)</f>
        <v>0.70833333333333337</v>
      </c>
      <c r="W2304" s="103">
        <f>M2304-(M2304-E2304)/12*1.25</f>
        <v>0.70147569444444435</v>
      </c>
    </row>
    <row r="2305" spans="1:23" ht="12.75" customHeight="1">
      <c r="A2305" s="1">
        <v>46134</v>
      </c>
      <c r="B2305" t="s">
        <v>265</v>
      </c>
      <c r="C2305" s="3">
        <v>0.1451388888888889</v>
      </c>
      <c r="D2305" s="3">
        <v>0.17499999999999999</v>
      </c>
      <c r="E2305" s="3">
        <v>0.21180555555555555</v>
      </c>
      <c r="F2305" s="3">
        <v>0.32222222222222224</v>
      </c>
      <c r="G2305" s="3">
        <v>0.34861111111111115</v>
      </c>
      <c r="H2305" s="3">
        <v>0.37638888888888888</v>
      </c>
      <c r="I2305" s="3">
        <v>0.39444444444444443</v>
      </c>
      <c r="J2305" s="3">
        <v>0.48541666666666666</v>
      </c>
      <c r="K2305" s="3">
        <v>0.5083333333333333</v>
      </c>
      <c r="L2305" s="3">
        <v>0.73819444444444438</v>
      </c>
      <c r="M2305" s="3">
        <v>0.75902777777777763</v>
      </c>
      <c r="N2305" s="3">
        <v>0.77222222222222225</v>
      </c>
      <c r="O2305" s="3">
        <v>0.81180555555555556</v>
      </c>
      <c r="P2305" s="3">
        <v>0.78472222222222221</v>
      </c>
      <c r="Q2305" s="3">
        <f t="shared" si="40"/>
        <v>0.73958333333333337</v>
      </c>
      <c r="R2305" s="3">
        <f>MAX(T2305,P2305)</f>
        <v>0.78541666666666665</v>
      </c>
      <c r="S2305" s="3">
        <v>0.73472222222222228</v>
      </c>
      <c r="T2305" s="3">
        <v>0.78541666666666665</v>
      </c>
      <c r="U2305" s="3">
        <f>MAX(M2305+15/60/24-1/24-MOD(M2305+15/60/24-1/24,15/60/24),16/24)</f>
        <v>0.71875</v>
      </c>
      <c r="V2305" s="3">
        <f>MIN(M2305-MOD(M2305,15/60/24)-1/24,18.75/24)</f>
        <v>0.70833333333333337</v>
      </c>
      <c r="W2305" s="103">
        <f>M2305-(M2305-E2305)/12*1.25</f>
        <v>0.70202546296296287</v>
      </c>
    </row>
    <row r="2306" spans="1:23" ht="12.75" customHeight="1">
      <c r="A2306" s="1">
        <v>46135</v>
      </c>
      <c r="B2306" t="s">
        <v>266</v>
      </c>
      <c r="C2306" s="3">
        <v>0.14444444444444446</v>
      </c>
      <c r="D2306" s="3">
        <v>0.17430555555555557</v>
      </c>
      <c r="E2306" s="3">
        <v>0.21111111111111111</v>
      </c>
      <c r="F2306" s="3">
        <v>0.3215277777777778</v>
      </c>
      <c r="G2306" s="3">
        <v>0.34791666666666665</v>
      </c>
      <c r="H2306" s="3">
        <v>0.37638888888888888</v>
      </c>
      <c r="I2306" s="3">
        <v>0.39374999999999999</v>
      </c>
      <c r="J2306" s="3">
        <v>0.48541666666666666</v>
      </c>
      <c r="K2306" s="3">
        <v>0.5083333333333333</v>
      </c>
      <c r="L2306" s="3">
        <v>0.73888888888888893</v>
      </c>
      <c r="M2306" s="3">
        <v>0.75972222222222208</v>
      </c>
      <c r="N2306" s="3">
        <v>0.77222222222222225</v>
      </c>
      <c r="O2306" s="3">
        <v>0.8125</v>
      </c>
      <c r="P2306" s="3">
        <v>0.78472222222222221</v>
      </c>
      <c r="Q2306" s="3">
        <f t="shared" si="40"/>
        <v>0.74027777777777781</v>
      </c>
      <c r="R2306" s="3">
        <f>MAX(T2306,P2306)</f>
        <v>0.78541666666666676</v>
      </c>
      <c r="S2306" s="3">
        <v>0.73472222222222217</v>
      </c>
      <c r="T2306" s="3">
        <v>0.78541666666666676</v>
      </c>
      <c r="U2306" s="3">
        <f>MAX(M2306+15/60/24-1/24-MOD(M2306+15/60/24-1/24,15/60/24),16/24)</f>
        <v>0.71875</v>
      </c>
      <c r="V2306" s="3">
        <f>MIN(M2306-MOD(M2306,15/60/24)-1/24,18.75/24)</f>
        <v>0.70833333333333337</v>
      </c>
      <c r="W2306" s="103">
        <f>M2306-(M2306-E2306)/12*1.25</f>
        <v>0.70257523148148138</v>
      </c>
    </row>
    <row r="2307" spans="1:23" ht="12.75" customHeight="1">
      <c r="A2307" s="1">
        <v>46136</v>
      </c>
      <c r="B2307" t="s">
        <v>267</v>
      </c>
      <c r="C2307" s="3">
        <v>0.14305555555555557</v>
      </c>
      <c r="D2307" s="3">
        <v>0.17361111111111113</v>
      </c>
      <c r="E2307" s="3">
        <v>0.21041666666666667</v>
      </c>
      <c r="F2307" s="3">
        <v>0.3215277777777778</v>
      </c>
      <c r="G2307" s="3">
        <v>0.34791666666666665</v>
      </c>
      <c r="H2307" s="3">
        <v>0.3756944444444445</v>
      </c>
      <c r="I2307" s="3">
        <v>0.39374999999999999</v>
      </c>
      <c r="J2307" s="3">
        <v>0.48541666666666666</v>
      </c>
      <c r="K2307" s="3">
        <v>0.5083333333333333</v>
      </c>
      <c r="L2307" s="3">
        <v>0.73888888888888893</v>
      </c>
      <c r="M2307" s="3">
        <v>0.75972222222222208</v>
      </c>
      <c r="N2307" s="3">
        <v>0.7729166666666667</v>
      </c>
      <c r="O2307" s="3">
        <v>0.81319444444444444</v>
      </c>
      <c r="P2307" s="3">
        <v>0.78541666666666665</v>
      </c>
      <c r="Q2307" s="3">
        <f t="shared" si="40"/>
        <v>0.7402777777777777</v>
      </c>
      <c r="R2307" s="3">
        <f>MAX(T2307,P2307)</f>
        <v>0.7861111111111112</v>
      </c>
      <c r="S2307" s="3">
        <v>0.73541666666666661</v>
      </c>
      <c r="T2307" s="3">
        <v>0.7861111111111112</v>
      </c>
      <c r="U2307" s="3">
        <f>MAX(M2307+15/60/24-1/24-MOD(M2307+15/60/24-1/24,15/60/24),16/24)</f>
        <v>0.71875</v>
      </c>
      <c r="V2307" s="3">
        <f>MIN(M2307-MOD(M2307,15/60/24)-1/24,18.75/24)</f>
        <v>0.70833333333333337</v>
      </c>
      <c r="W2307" s="103">
        <f>M2307-(M2307-E2307)/12*1.25</f>
        <v>0.70250289351851836</v>
      </c>
    </row>
    <row r="2308" spans="1:23" ht="12.75" customHeight="1">
      <c r="A2308" s="1">
        <v>46137</v>
      </c>
      <c r="B2308" t="s">
        <v>66</v>
      </c>
      <c r="C2308" s="3">
        <v>0.1423611111111111</v>
      </c>
      <c r="D2308" s="3">
        <v>0.17291666666666669</v>
      </c>
      <c r="E2308" s="3">
        <v>0.20972222222222223</v>
      </c>
      <c r="F2308" s="3">
        <v>0.32083333333333336</v>
      </c>
      <c r="G2308" s="3">
        <v>0.34722222222222227</v>
      </c>
      <c r="H2308" s="3">
        <v>0.3756944444444445</v>
      </c>
      <c r="I2308" s="3">
        <v>0.39305555555555555</v>
      </c>
      <c r="J2308" s="3">
        <v>0.48472222222222222</v>
      </c>
      <c r="K2308" s="3">
        <v>0.5083333333333333</v>
      </c>
      <c r="L2308" s="3">
        <v>0.73958333333333337</v>
      </c>
      <c r="M2308" s="3">
        <v>0.76041666666666652</v>
      </c>
      <c r="N2308" s="3">
        <v>0.77361111111111114</v>
      </c>
      <c r="O2308" s="3">
        <v>0.81388888888888888</v>
      </c>
      <c r="P2308" s="3">
        <v>0.78611111111111109</v>
      </c>
      <c r="Q2308" s="3">
        <f t="shared" si="40"/>
        <v>0.74097222222222214</v>
      </c>
      <c r="R2308" s="3">
        <f>MAX(T2308,P2308)</f>
        <v>0.78680555555555565</v>
      </c>
      <c r="S2308" s="3">
        <v>0.73611111111111105</v>
      </c>
      <c r="T2308" s="3">
        <v>0.78680555555555565</v>
      </c>
      <c r="U2308" s="3">
        <f>MAX(M2308+15/60/24-1/24-MOD(M2308+15/60/24-1/24,15/60/24),16/24)</f>
        <v>0.71875</v>
      </c>
      <c r="V2308" s="3">
        <f>MIN(M2308-MOD(M2308,15/60/24)-1/24,18.75/24)</f>
        <v>0.70833333333333337</v>
      </c>
      <c r="W2308" s="103">
        <f>M2308-(M2308-E2308)/12*1.25</f>
        <v>0.70305266203703687</v>
      </c>
    </row>
    <row r="2309" spans="1:23" ht="12.75" customHeight="1">
      <c r="A2309" s="1">
        <v>46138</v>
      </c>
      <c r="B2309" t="s">
        <v>268</v>
      </c>
      <c r="C2309" s="3">
        <v>0.14166666666666666</v>
      </c>
      <c r="D2309" s="3">
        <v>0.17152777777777775</v>
      </c>
      <c r="E2309" s="3">
        <v>0.20902777777777778</v>
      </c>
      <c r="F2309" s="3">
        <v>0.32013888888888892</v>
      </c>
      <c r="G2309" s="3">
        <v>0.34722222222222227</v>
      </c>
      <c r="H2309" s="3">
        <v>0.375</v>
      </c>
      <c r="I2309" s="3">
        <v>0.39305555555555555</v>
      </c>
      <c r="J2309" s="3">
        <v>0.48472222222222222</v>
      </c>
      <c r="K2309" s="3">
        <v>0.50763888888888886</v>
      </c>
      <c r="L2309" s="3">
        <v>0.7402777777777777</v>
      </c>
      <c r="M2309" s="3">
        <v>0.76111111111111096</v>
      </c>
      <c r="N2309" s="3">
        <v>0.77430555555555547</v>
      </c>
      <c r="O2309" s="3">
        <v>0.81458333333333333</v>
      </c>
      <c r="P2309" s="3">
        <v>0.78680555555555542</v>
      </c>
      <c r="Q2309" s="3">
        <f t="shared" si="40"/>
        <v>0.74166666666666659</v>
      </c>
      <c r="R2309" s="3">
        <f>MAX(T2309,P2309)</f>
        <v>0.78749999999999998</v>
      </c>
      <c r="S2309" s="3">
        <v>0.73680555555555549</v>
      </c>
      <c r="T2309" s="3">
        <v>0.78749999999999998</v>
      </c>
      <c r="U2309" s="3">
        <f>MAX(M2309+15/60/24-1/24-MOD(M2309+15/60/24-1/24,15/60/24),16/24)</f>
        <v>0.72916666666666663</v>
      </c>
      <c r="V2309" s="3">
        <f>MIN(M2309-MOD(M2309,15/60/24)-1/24,18.75/24)</f>
        <v>0.71875</v>
      </c>
      <c r="W2309" s="103">
        <f>M2309-(M2309-E2309)/12*1.25</f>
        <v>0.70360243055555538</v>
      </c>
    </row>
    <row r="2310" spans="1:23" ht="12.75" customHeight="1">
      <c r="A2310" s="1">
        <v>46139</v>
      </c>
      <c r="B2310" t="s">
        <v>269</v>
      </c>
      <c r="C2310" s="3">
        <v>0.14027777777777778</v>
      </c>
      <c r="D2310" s="3">
        <v>0.17083333333333331</v>
      </c>
      <c r="E2310" s="3">
        <v>0.20833333333333334</v>
      </c>
      <c r="F2310" s="3">
        <v>0.31944444444444448</v>
      </c>
      <c r="G2310" s="3">
        <v>0.34652777777777777</v>
      </c>
      <c r="H2310" s="3">
        <v>0.375</v>
      </c>
      <c r="I2310" s="3">
        <v>0.3923611111111111</v>
      </c>
      <c r="J2310" s="3">
        <v>0.48472222222222222</v>
      </c>
      <c r="K2310" s="3">
        <v>0.50763888888888886</v>
      </c>
      <c r="L2310" s="3">
        <v>0.7402777777777777</v>
      </c>
      <c r="M2310" s="3">
        <v>0.76111111111111096</v>
      </c>
      <c r="N2310" s="3">
        <v>0.77430555555555547</v>
      </c>
      <c r="O2310" s="3">
        <v>0.81527777777777777</v>
      </c>
      <c r="P2310" s="3">
        <v>0.78680555555555542</v>
      </c>
      <c r="Q2310" s="3">
        <f t="shared" si="40"/>
        <v>0.74236111111111103</v>
      </c>
      <c r="R2310" s="3">
        <f>MAX(T2310,P2310)</f>
        <v>0.78749999999999998</v>
      </c>
      <c r="S2310" s="3">
        <v>0.7368055555555556</v>
      </c>
      <c r="T2310" s="3">
        <v>0.78749999999999998</v>
      </c>
      <c r="U2310" s="3">
        <f>MAX(M2310+15/60/24-1/24-MOD(M2310+15/60/24-1/24,15/60/24),16/24)</f>
        <v>0.72916666666666663</v>
      </c>
      <c r="V2310" s="3">
        <f>MIN(M2310-MOD(M2310,15/60/24)-1/24,18.75/24)</f>
        <v>0.71875</v>
      </c>
      <c r="W2310" s="103">
        <f>M2310-(M2310-E2310)/12*1.25</f>
        <v>0.70353009259259247</v>
      </c>
    </row>
    <row r="2311" spans="1:23" ht="12.75" customHeight="1">
      <c r="A2311" s="1">
        <v>46140</v>
      </c>
      <c r="B2311" t="s">
        <v>270</v>
      </c>
      <c r="C2311" s="3">
        <v>0.13958333333333334</v>
      </c>
      <c r="D2311" s="3">
        <v>0.17013888888888887</v>
      </c>
      <c r="E2311" s="3">
        <v>0.2076388888888889</v>
      </c>
      <c r="F2311" s="3">
        <v>0.31944444444444448</v>
      </c>
      <c r="G2311" s="3">
        <v>0.34583333333333338</v>
      </c>
      <c r="H2311" s="3">
        <v>0.3743055555555555</v>
      </c>
      <c r="I2311" s="3">
        <v>0.3923611111111111</v>
      </c>
      <c r="J2311" s="3">
        <v>0.48472222222222222</v>
      </c>
      <c r="K2311" s="3">
        <v>0.50763888888888886</v>
      </c>
      <c r="L2311" s="3">
        <v>0.74097222222222225</v>
      </c>
      <c r="M2311" s="3">
        <v>0.7618055555555554</v>
      </c>
      <c r="N2311" s="3">
        <v>0.77500000000000002</v>
      </c>
      <c r="O2311" s="3">
        <v>0.81597222222222221</v>
      </c>
      <c r="P2311" s="3">
        <v>0.78749999999999998</v>
      </c>
      <c r="Q2311" s="3">
        <f t="shared" ref="Q2311:Q2374" si="41">+S2310+8/60/24</f>
        <v>0.74236111111111114</v>
      </c>
      <c r="R2311" s="3">
        <f>MAX(T2311,P2311)</f>
        <v>0.78819444444444442</v>
      </c>
      <c r="S2311" s="3">
        <v>0.73750000000000004</v>
      </c>
      <c r="T2311" s="3">
        <v>0.78819444444444442</v>
      </c>
      <c r="U2311" s="3">
        <f>MAX(M2311+15/60/24-1/24-MOD(M2311+15/60/24-1/24,15/60/24),16/24)</f>
        <v>0.72916666666666663</v>
      </c>
      <c r="V2311" s="3">
        <f>MIN(M2311-MOD(M2311,15/60/24)-1/24,18.75/24)</f>
        <v>0.71875</v>
      </c>
      <c r="W2311" s="103">
        <f>M2311-(M2311-E2311)/12*1.25</f>
        <v>0.70407986111111098</v>
      </c>
    </row>
    <row r="2312" spans="1:23" ht="12.75" customHeight="1">
      <c r="A2312" s="1">
        <v>46141</v>
      </c>
      <c r="B2312" t="s">
        <v>271</v>
      </c>
      <c r="C2312" s="3">
        <v>0.1388888888888889</v>
      </c>
      <c r="D2312" s="3">
        <v>0.16944444444444443</v>
      </c>
      <c r="E2312" s="3">
        <v>0.20694444444444446</v>
      </c>
      <c r="F2312" s="3">
        <v>0.31874999999999998</v>
      </c>
      <c r="G2312" s="3">
        <v>0.34583333333333338</v>
      </c>
      <c r="H2312" s="3">
        <v>0.3743055555555555</v>
      </c>
      <c r="I2312" s="3">
        <v>0.39166666666666666</v>
      </c>
      <c r="J2312" s="3">
        <v>0.48472222222222222</v>
      </c>
      <c r="K2312" s="3">
        <v>0.50763888888888886</v>
      </c>
      <c r="L2312" s="3">
        <v>0.7416666666666667</v>
      </c>
      <c r="M2312" s="3">
        <v>0.76249999999999996</v>
      </c>
      <c r="N2312" s="3">
        <v>0.77569444444444446</v>
      </c>
      <c r="O2312" s="3">
        <v>0.81666666666666665</v>
      </c>
      <c r="P2312" s="3">
        <v>0.78819444444444442</v>
      </c>
      <c r="Q2312" s="3">
        <f t="shared" si="41"/>
        <v>0.74305555555555558</v>
      </c>
      <c r="R2312" s="3">
        <f>MAX(T2312,P2312)</f>
        <v>0.78888888888888886</v>
      </c>
      <c r="S2312" s="3">
        <v>0.73819444444444449</v>
      </c>
      <c r="T2312" s="3">
        <v>0.78888888888888886</v>
      </c>
      <c r="U2312" s="3">
        <f>MAX(M2312+15/60/24-1/24-MOD(M2312+15/60/24-1/24,15/60/24),16/24)</f>
        <v>0.72916666666666663</v>
      </c>
      <c r="V2312" s="3">
        <f>MIN(M2312-MOD(M2312,15/60/24)-1/24,18.75/24)</f>
        <v>0.71875</v>
      </c>
      <c r="W2312" s="103">
        <f>M2312-(M2312-E2312)/12*1.25</f>
        <v>0.70462962962962961</v>
      </c>
    </row>
    <row r="2313" spans="1:23" ht="12.75" customHeight="1">
      <c r="A2313" s="1">
        <v>46142</v>
      </c>
      <c r="B2313" t="s">
        <v>272</v>
      </c>
      <c r="C2313" s="3">
        <v>0.13750000000000001</v>
      </c>
      <c r="D2313" s="3">
        <v>0.16875000000000001</v>
      </c>
      <c r="E2313" s="3">
        <v>0.20624999999999999</v>
      </c>
      <c r="F2313" s="3">
        <v>0.31805555555555554</v>
      </c>
      <c r="G2313" s="3">
        <v>0.34513888888888888</v>
      </c>
      <c r="H2313" s="3">
        <v>0.37361111111111112</v>
      </c>
      <c r="I2313" s="3">
        <v>0.39166666666666666</v>
      </c>
      <c r="J2313" s="3">
        <v>0.48472222222222222</v>
      </c>
      <c r="K2313" s="3">
        <v>0.50763888888888886</v>
      </c>
      <c r="L2313" s="3">
        <v>0.74236111111111114</v>
      </c>
      <c r="M2313" s="3">
        <v>0.76319444444444429</v>
      </c>
      <c r="N2313" s="3">
        <v>0.77638888888888891</v>
      </c>
      <c r="O2313" s="3">
        <v>0.81736111111111109</v>
      </c>
      <c r="P2313" s="3">
        <v>0.78888888888888886</v>
      </c>
      <c r="Q2313" s="3">
        <f t="shared" si="41"/>
        <v>0.74375000000000002</v>
      </c>
      <c r="R2313" s="3">
        <f>MAX(T2313,P2313)</f>
        <v>0.7895833333333333</v>
      </c>
      <c r="S2313" s="3">
        <v>0.73819444444444438</v>
      </c>
      <c r="T2313" s="3">
        <v>0.7895833333333333</v>
      </c>
      <c r="U2313" s="3">
        <f>MAX(M2313+15/60/24-1/24-MOD(M2313+15/60/24-1/24,15/60/24),16/24)</f>
        <v>0.72916666666666663</v>
      </c>
      <c r="V2313" s="3">
        <f>MIN(M2313-MOD(M2313,15/60/24)-1/24,18.75/24)</f>
        <v>0.71875</v>
      </c>
      <c r="W2313" s="103">
        <f>M2313-(M2313-E2313)/12*1.25</f>
        <v>0.70517939814814801</v>
      </c>
    </row>
    <row r="2314" spans="1:23" ht="12.75" customHeight="1">
      <c r="A2314" s="1">
        <v>46143</v>
      </c>
      <c r="B2314" t="s">
        <v>273</v>
      </c>
      <c r="C2314" s="3">
        <v>0.13680555555555554</v>
      </c>
      <c r="D2314" s="3">
        <v>0.16805555555555554</v>
      </c>
      <c r="E2314" s="3">
        <v>0.20555555555555557</v>
      </c>
      <c r="F2314" s="3">
        <v>0.31805555555555554</v>
      </c>
      <c r="G2314" s="3">
        <v>0.34513888888888888</v>
      </c>
      <c r="H2314" s="3">
        <v>0.37361111111111112</v>
      </c>
      <c r="I2314" s="3">
        <v>0.39166666666666666</v>
      </c>
      <c r="J2314" s="3">
        <v>0.48472222222222222</v>
      </c>
      <c r="K2314" s="3">
        <v>0.50763888888888886</v>
      </c>
      <c r="L2314" s="3">
        <v>0.74236111111111114</v>
      </c>
      <c r="M2314" s="3">
        <v>0.76319444444444429</v>
      </c>
      <c r="N2314" s="3">
        <v>0.77638888888888891</v>
      </c>
      <c r="O2314" s="3">
        <v>0.81805555555555554</v>
      </c>
      <c r="P2314" s="3">
        <v>0.78888888888888886</v>
      </c>
      <c r="Q2314" s="3">
        <f t="shared" si="41"/>
        <v>0.74374999999999991</v>
      </c>
      <c r="R2314" s="3">
        <f>MAX(T2314,P2314)</f>
        <v>0.79027777777777775</v>
      </c>
      <c r="S2314" s="3">
        <v>0.73888888888888882</v>
      </c>
      <c r="T2314" s="3">
        <v>0.79027777777777775</v>
      </c>
      <c r="U2314" s="3">
        <f>MAX(M2314+15/60/24-1/24-MOD(M2314+15/60/24-1/24,15/60/24),16/24)</f>
        <v>0.72916666666666663</v>
      </c>
      <c r="V2314" s="3">
        <f>MIN(M2314-MOD(M2314,15/60/24)-1/24,18.75/24)</f>
        <v>0.71875</v>
      </c>
      <c r="W2314" s="103">
        <f>M2314-(M2314-E2314)/12*1.25</f>
        <v>0.7051070601851851</v>
      </c>
    </row>
    <row r="2315" spans="1:23" ht="12.75" customHeight="1">
      <c r="A2315" s="1">
        <v>46144</v>
      </c>
      <c r="B2315" t="s">
        <v>67</v>
      </c>
      <c r="C2315" s="3">
        <v>0.1361111111111111</v>
      </c>
      <c r="D2315" s="3">
        <v>0.1673611111111111</v>
      </c>
      <c r="E2315" s="3">
        <v>0.20486111111111113</v>
      </c>
      <c r="F2315" s="3">
        <v>0.31736111111111115</v>
      </c>
      <c r="G2315" s="3">
        <v>0.3444444444444445</v>
      </c>
      <c r="H2315" s="3">
        <v>0.37291666666666662</v>
      </c>
      <c r="I2315" s="3">
        <v>0.39097222222222222</v>
      </c>
      <c r="J2315" s="3">
        <v>0.48402777777777778</v>
      </c>
      <c r="K2315" s="3">
        <v>0.50763888888888886</v>
      </c>
      <c r="L2315" s="3">
        <v>0.74305555555555547</v>
      </c>
      <c r="M2315" s="3">
        <v>0.76388888888888873</v>
      </c>
      <c r="N2315" s="3">
        <v>0.77708333333333324</v>
      </c>
      <c r="O2315" s="3">
        <v>0.81874999999999998</v>
      </c>
      <c r="P2315" s="3">
        <v>0.78958333333333319</v>
      </c>
      <c r="Q2315" s="3">
        <f t="shared" si="41"/>
        <v>0.74444444444444435</v>
      </c>
      <c r="R2315" s="3">
        <f>MAX(T2315,P2315)</f>
        <v>0.79027777777777775</v>
      </c>
      <c r="S2315" s="3">
        <v>0.73958333333333326</v>
      </c>
      <c r="T2315" s="3">
        <v>0.79027777777777775</v>
      </c>
      <c r="U2315" s="3">
        <f>MAX(M2315+15/60/24-1/24-MOD(M2315+15/60/24-1/24,15/60/24),16/24)</f>
        <v>0.72916666666666663</v>
      </c>
      <c r="V2315" s="3">
        <f>MIN(M2315-MOD(M2315,15/60/24)-1/24,18.75/24)</f>
        <v>0.71875</v>
      </c>
      <c r="W2315" s="103">
        <f>M2315-(M2315-E2315)/12*1.25</f>
        <v>0.70565682870370361</v>
      </c>
    </row>
    <row r="2316" spans="1:23" ht="12.75" customHeight="1">
      <c r="A2316" s="1">
        <v>46145</v>
      </c>
      <c r="B2316" t="s">
        <v>274</v>
      </c>
      <c r="C2316" s="3">
        <v>0.13541666666666666</v>
      </c>
      <c r="D2316" s="3">
        <v>0.16597222222222222</v>
      </c>
      <c r="E2316" s="3">
        <v>0.20416666666666669</v>
      </c>
      <c r="F2316" s="3">
        <v>0.31666666666666665</v>
      </c>
      <c r="G2316" s="3">
        <v>0.3444444444444445</v>
      </c>
      <c r="H2316" s="3">
        <v>0.37291666666666662</v>
      </c>
      <c r="I2316" s="3">
        <v>0.39097222222222222</v>
      </c>
      <c r="J2316" s="3">
        <v>0.48402777777777778</v>
      </c>
      <c r="K2316" s="3">
        <v>0.50763888888888886</v>
      </c>
      <c r="L2316" s="3">
        <v>0.74375000000000002</v>
      </c>
      <c r="M2316" s="3">
        <v>0.76458333333333317</v>
      </c>
      <c r="N2316" s="3">
        <v>0.77777777777777779</v>
      </c>
      <c r="O2316" s="3">
        <v>0.81944444444444442</v>
      </c>
      <c r="P2316" s="3">
        <v>0.79027777777777775</v>
      </c>
      <c r="Q2316" s="3">
        <f t="shared" si="41"/>
        <v>0.7451388888888888</v>
      </c>
      <c r="R2316" s="3">
        <f>MAX(T2316,P2316)</f>
        <v>0.79097222222222208</v>
      </c>
      <c r="S2316" s="3">
        <v>0.73958333333333337</v>
      </c>
      <c r="T2316" s="3">
        <v>0.79097222222222208</v>
      </c>
      <c r="U2316" s="3">
        <f>MAX(M2316+15/60/24-1/24-MOD(M2316+15/60/24-1/24,15/60/24),16/24)</f>
        <v>0.72916666666666663</v>
      </c>
      <c r="V2316" s="3">
        <f>MIN(M2316-MOD(M2316,15/60/24)-1/24,18.75/24)</f>
        <v>0.71875</v>
      </c>
      <c r="W2316" s="103">
        <f>M2316-(M2316-E2316)/12*1.25</f>
        <v>0.70620659722222212</v>
      </c>
    </row>
    <row r="2317" spans="1:23" ht="12.75" customHeight="1">
      <c r="A2317" s="1">
        <v>46146</v>
      </c>
      <c r="B2317" t="s">
        <v>275</v>
      </c>
      <c r="C2317" s="3">
        <v>0.13402777777777777</v>
      </c>
      <c r="D2317" s="3">
        <v>0.16527777777777777</v>
      </c>
      <c r="E2317" s="3">
        <v>0.20347222222222219</v>
      </c>
      <c r="F2317" s="3">
        <v>0.31666666666666665</v>
      </c>
      <c r="G2317" s="3">
        <v>0.34375</v>
      </c>
      <c r="H2317" s="3">
        <v>0.37222222222222223</v>
      </c>
      <c r="I2317" s="3">
        <v>0.39027777777777778</v>
      </c>
      <c r="J2317" s="3">
        <v>0.48402777777777778</v>
      </c>
      <c r="K2317" s="3">
        <v>0.50763888888888886</v>
      </c>
      <c r="L2317" s="3">
        <v>0.74375000000000002</v>
      </c>
      <c r="M2317" s="3">
        <v>0.76458333333333317</v>
      </c>
      <c r="N2317" s="3">
        <v>0.77847222222222223</v>
      </c>
      <c r="O2317" s="3">
        <v>0.81944444444444442</v>
      </c>
      <c r="P2317" s="3">
        <v>0.79097222222222219</v>
      </c>
      <c r="Q2317" s="3">
        <f t="shared" si="41"/>
        <v>0.74513888888888891</v>
      </c>
      <c r="R2317" s="3">
        <f>MAX(T2317,P2317)</f>
        <v>0.79166666666666674</v>
      </c>
      <c r="S2317" s="3">
        <v>0.74027777777777781</v>
      </c>
      <c r="T2317" s="3">
        <v>0.79166666666666674</v>
      </c>
      <c r="U2317" s="3">
        <f>MAX(M2317+15/60/24-1/24-MOD(M2317+15/60/24-1/24,15/60/24),16/24)</f>
        <v>0.72916666666666663</v>
      </c>
      <c r="V2317" s="3">
        <f>MIN(M2317-MOD(M2317,15/60/24)-1/24,18.75/24)</f>
        <v>0.71875</v>
      </c>
      <c r="W2317" s="103">
        <f>M2317-(M2317-E2317)/12*1.25</f>
        <v>0.7061342592592591</v>
      </c>
    </row>
    <row r="2318" spans="1:23" ht="12.75" customHeight="1">
      <c r="A2318" s="1">
        <v>46147</v>
      </c>
      <c r="B2318" t="s">
        <v>276</v>
      </c>
      <c r="C2318" s="3">
        <v>0.13333333333333333</v>
      </c>
      <c r="D2318" s="3">
        <v>0.16458333333333333</v>
      </c>
      <c r="E2318" s="3">
        <v>0.20277777777777781</v>
      </c>
      <c r="F2318" s="3">
        <v>0.31597222222222221</v>
      </c>
      <c r="G2318" s="3">
        <v>0.34375</v>
      </c>
      <c r="H2318" s="3">
        <v>0.37222222222222223</v>
      </c>
      <c r="I2318" s="3">
        <v>0.39027777777777778</v>
      </c>
      <c r="J2318" s="3">
        <v>0.48402777777777778</v>
      </c>
      <c r="K2318" s="3">
        <v>0.50763888888888886</v>
      </c>
      <c r="L2318" s="3">
        <v>0.74444444444444446</v>
      </c>
      <c r="M2318" s="3">
        <v>0.76527777777777761</v>
      </c>
      <c r="N2318" s="3">
        <v>0.77847222222222223</v>
      </c>
      <c r="O2318" s="3">
        <v>0.82013888888888886</v>
      </c>
      <c r="P2318" s="3">
        <v>0.79097222222222219</v>
      </c>
      <c r="Q2318" s="3">
        <f t="shared" si="41"/>
        <v>0.74583333333333335</v>
      </c>
      <c r="R2318" s="3">
        <f>MAX(T2318,P2318)</f>
        <v>0.79236111111111118</v>
      </c>
      <c r="S2318" s="3">
        <v>0.74097222222222225</v>
      </c>
      <c r="T2318" s="3">
        <v>0.79236111111111118</v>
      </c>
      <c r="U2318" s="3">
        <f>MAX(M2318+15/60/24-1/24-MOD(M2318+15/60/24-1/24,15/60/24),16/24)</f>
        <v>0.72916666666666663</v>
      </c>
      <c r="V2318" s="3">
        <f>MIN(M2318-MOD(M2318,15/60/24)-1/24,18.75/24)</f>
        <v>0.71875</v>
      </c>
      <c r="W2318" s="103">
        <f>M2318-(M2318-E2318)/12*1.25</f>
        <v>0.70668402777777761</v>
      </c>
    </row>
    <row r="2319" spans="1:23" ht="12.75" customHeight="1">
      <c r="A2319" s="1">
        <v>46148</v>
      </c>
      <c r="B2319" t="s">
        <v>277</v>
      </c>
      <c r="C2319" s="3">
        <v>0.13263888888888889</v>
      </c>
      <c r="D2319" s="3">
        <v>0.16388888888888889</v>
      </c>
      <c r="E2319" s="3">
        <v>0.20208333333333331</v>
      </c>
      <c r="F2319" s="3">
        <v>0.31527777777777777</v>
      </c>
      <c r="G2319" s="3">
        <v>0.3430555555555555</v>
      </c>
      <c r="H2319" s="3">
        <v>0.37152777777777773</v>
      </c>
      <c r="I2319" s="3">
        <v>0.39027777777777778</v>
      </c>
      <c r="J2319" s="3">
        <v>0.48402777777777778</v>
      </c>
      <c r="K2319" s="3">
        <v>0.50763888888888886</v>
      </c>
      <c r="L2319" s="3">
        <v>0.74513888888888891</v>
      </c>
      <c r="M2319" s="3">
        <v>0.76597222222222205</v>
      </c>
      <c r="N2319" s="3">
        <v>0.77916666666666667</v>
      </c>
      <c r="O2319" s="3">
        <v>0.8208333333333333</v>
      </c>
      <c r="P2319" s="3">
        <v>0.79166666666666663</v>
      </c>
      <c r="Q2319" s="3">
        <f t="shared" si="41"/>
        <v>0.74652777777777779</v>
      </c>
      <c r="R2319" s="3">
        <f>MAX(T2319,P2319)</f>
        <v>0.79305555555555562</v>
      </c>
      <c r="S2319" s="3">
        <v>0.7416666666666667</v>
      </c>
      <c r="T2319" s="3">
        <v>0.79305555555555562</v>
      </c>
      <c r="U2319" s="3">
        <f>MAX(M2319+15/60/24-1/24-MOD(M2319+15/60/24-1/24,15/60/24),16/24)</f>
        <v>0.72916666666666663</v>
      </c>
      <c r="V2319" s="3">
        <f>MIN(M2319-MOD(M2319,15/60/24)-1/24,18.75/24)</f>
        <v>0.71875</v>
      </c>
      <c r="W2319" s="103">
        <f>M2319-(M2319-E2319)/12*1.25</f>
        <v>0.70723379629629612</v>
      </c>
    </row>
    <row r="2320" spans="1:23" ht="12.75" customHeight="1">
      <c r="A2320" s="1">
        <v>46149</v>
      </c>
      <c r="B2320" t="s">
        <v>278</v>
      </c>
      <c r="C2320" s="3">
        <v>0.13194444444444445</v>
      </c>
      <c r="D2320" s="3">
        <v>0.16319444444444445</v>
      </c>
      <c r="E2320" s="3">
        <v>0.20138888888888887</v>
      </c>
      <c r="F2320" s="3">
        <v>0.31527777777777777</v>
      </c>
      <c r="G2320" s="3">
        <v>0.3430555555555555</v>
      </c>
      <c r="H2320" s="3">
        <v>0.37152777777777773</v>
      </c>
      <c r="I2320" s="3">
        <v>0.38958333333333334</v>
      </c>
      <c r="J2320" s="3">
        <v>0.48402777777777778</v>
      </c>
      <c r="K2320" s="3">
        <v>0.50763888888888886</v>
      </c>
      <c r="L2320" s="3">
        <v>0.74513888888888891</v>
      </c>
      <c r="M2320" s="3">
        <v>0.76597222222222205</v>
      </c>
      <c r="N2320" s="3">
        <v>0.77986111111111101</v>
      </c>
      <c r="O2320" s="3">
        <v>0.82152777777777775</v>
      </c>
      <c r="P2320" s="3">
        <v>0.79236111111111096</v>
      </c>
      <c r="Q2320" s="3">
        <f t="shared" si="41"/>
        <v>0.74722222222222223</v>
      </c>
      <c r="R2320" s="3">
        <f>MAX(T2320,P2320)</f>
        <v>0.79305555555555562</v>
      </c>
      <c r="S2320" s="3">
        <v>0.7416666666666667</v>
      </c>
      <c r="T2320" s="3">
        <v>0.79305555555555562</v>
      </c>
      <c r="U2320" s="3">
        <f>MAX(M2320+15/60/24-1/24-MOD(M2320+15/60/24-1/24,15/60/24),16/24)</f>
        <v>0.72916666666666663</v>
      </c>
      <c r="V2320" s="3">
        <f>MIN(M2320-MOD(M2320,15/60/24)-1/24,18.75/24)</f>
        <v>0.71875</v>
      </c>
      <c r="W2320" s="103">
        <f>M2320-(M2320-E2320)/12*1.25</f>
        <v>0.70716145833333321</v>
      </c>
    </row>
    <row r="2321" spans="1:23" ht="12.75" customHeight="1">
      <c r="A2321" s="1">
        <v>46150</v>
      </c>
      <c r="B2321" t="s">
        <v>279</v>
      </c>
      <c r="C2321" s="3">
        <v>0.13055555555555556</v>
      </c>
      <c r="D2321" s="3">
        <v>0.16250000000000001</v>
      </c>
      <c r="E2321" s="3">
        <v>0.20138888888888887</v>
      </c>
      <c r="F2321" s="3">
        <v>0.31458333333333333</v>
      </c>
      <c r="G2321" s="3">
        <v>0.34236111111111112</v>
      </c>
      <c r="H2321" s="3">
        <v>0.37083333333333335</v>
      </c>
      <c r="I2321" s="3">
        <v>0.38958333333333334</v>
      </c>
      <c r="J2321" s="3">
        <v>0.48402777777777778</v>
      </c>
      <c r="K2321" s="3">
        <v>0.50763888888888886</v>
      </c>
      <c r="L2321" s="3">
        <v>0.74583333333333324</v>
      </c>
      <c r="M2321" s="3">
        <v>0.7666666666666665</v>
      </c>
      <c r="N2321" s="3">
        <v>0.78055555555555556</v>
      </c>
      <c r="O2321" s="3">
        <v>0.82222222222222219</v>
      </c>
      <c r="P2321" s="3">
        <v>0.79305555555555551</v>
      </c>
      <c r="Q2321" s="3">
        <f t="shared" si="41"/>
        <v>0.74722222222222223</v>
      </c>
      <c r="R2321" s="3">
        <f>MAX(T2321,P2321)</f>
        <v>0.79374999999999996</v>
      </c>
      <c r="S2321" s="3">
        <v>0.74236111111111114</v>
      </c>
      <c r="T2321" s="3">
        <v>0.79374999999999996</v>
      </c>
      <c r="U2321" s="3">
        <f>MAX(M2321+15/60/24-1/24-MOD(M2321+15/60/24-1/24,15/60/24),16/24)</f>
        <v>0.72916666666666663</v>
      </c>
      <c r="V2321" s="3">
        <f>MIN(M2321-MOD(M2321,15/60/24)-1/24,18.75/24)</f>
        <v>0.71875</v>
      </c>
      <c r="W2321" s="103">
        <f>M2321-(M2321-E2321)/12*1.25</f>
        <v>0.70778356481481464</v>
      </c>
    </row>
    <row r="2322" spans="1:23" ht="12.75" customHeight="1">
      <c r="A2322" s="1">
        <v>46151</v>
      </c>
      <c r="B2322" t="s">
        <v>68</v>
      </c>
      <c r="C2322" s="3">
        <v>0.12986111111111112</v>
      </c>
      <c r="D2322" s="3">
        <v>0.16180555555555556</v>
      </c>
      <c r="E2322" s="3">
        <v>0.20069444444444443</v>
      </c>
      <c r="F2322" s="3">
        <v>0.31458333333333333</v>
      </c>
      <c r="G2322" s="3">
        <v>0.34236111111111112</v>
      </c>
      <c r="H2322" s="3">
        <v>0.37083333333333335</v>
      </c>
      <c r="I2322" s="3">
        <v>0.38958333333333334</v>
      </c>
      <c r="J2322" s="3">
        <v>0.48402777777777778</v>
      </c>
      <c r="K2322" s="3">
        <v>0.50763888888888886</v>
      </c>
      <c r="L2322" s="3">
        <v>0.74652777777777779</v>
      </c>
      <c r="M2322" s="3">
        <v>0.76736111111111094</v>
      </c>
      <c r="N2322" s="3">
        <v>0.78055555555555556</v>
      </c>
      <c r="O2322" s="3">
        <v>0.82291666666666663</v>
      </c>
      <c r="P2322" s="3">
        <v>0.79305555555555551</v>
      </c>
      <c r="Q2322" s="3">
        <f t="shared" si="41"/>
        <v>0.74791666666666667</v>
      </c>
      <c r="R2322" s="3">
        <f>MAX(T2322,P2322)</f>
        <v>0.79444444444444451</v>
      </c>
      <c r="S2322" s="3">
        <v>0.74305555555555558</v>
      </c>
      <c r="T2322" s="3">
        <v>0.79444444444444451</v>
      </c>
      <c r="U2322" s="3">
        <f>MAX(M2322+15/60/24-1/24-MOD(M2322+15/60/24-1/24,15/60/24),16/24)</f>
        <v>0.72916666666666663</v>
      </c>
      <c r="V2322" s="3">
        <f>MIN(M2322-MOD(M2322,15/60/24)-1/24,18.75/24)</f>
        <v>0.71875</v>
      </c>
      <c r="W2322" s="103">
        <f>M2322-(M2322-E2322)/12*1.25</f>
        <v>0.70833333333333315</v>
      </c>
    </row>
    <row r="2323" spans="1:23" ht="12.75" customHeight="1">
      <c r="A2323" s="1">
        <v>46152</v>
      </c>
      <c r="B2323" t="s">
        <v>280</v>
      </c>
      <c r="C2323" s="3">
        <v>0.12916666666666668</v>
      </c>
      <c r="D2323" s="3">
        <v>0.16111111111111112</v>
      </c>
      <c r="E2323" s="3">
        <v>0.2</v>
      </c>
      <c r="F2323" s="3">
        <v>0.31388888888888888</v>
      </c>
      <c r="G2323" s="3">
        <v>0.34166666666666662</v>
      </c>
      <c r="H2323" s="3">
        <v>0.37083333333333335</v>
      </c>
      <c r="I2323" s="3">
        <v>0.3888888888888889</v>
      </c>
      <c r="J2323" s="3">
        <v>0.48402777777777778</v>
      </c>
      <c r="K2323" s="3">
        <v>0.50763888888888886</v>
      </c>
      <c r="L2323" s="3">
        <v>0.74652777777777779</v>
      </c>
      <c r="M2323" s="3">
        <v>0.76736111111111094</v>
      </c>
      <c r="N2323" s="3">
        <v>0.78125</v>
      </c>
      <c r="O2323" s="3">
        <v>0.82361111111111107</v>
      </c>
      <c r="P2323" s="3">
        <v>0.79374999999999996</v>
      </c>
      <c r="Q2323" s="3">
        <f t="shared" si="41"/>
        <v>0.74861111111111112</v>
      </c>
      <c r="R2323" s="3">
        <f>MAX(T2323,P2323)</f>
        <v>0.79513888888888895</v>
      </c>
      <c r="S2323" s="3">
        <v>0.74305555555555547</v>
      </c>
      <c r="T2323" s="3">
        <v>0.79513888888888895</v>
      </c>
      <c r="U2323" s="3">
        <f>MAX(M2323+15/60/24-1/24-MOD(M2323+15/60/24-1/24,15/60/24),16/24)</f>
        <v>0.72916666666666663</v>
      </c>
      <c r="V2323" s="3">
        <f>MIN(M2323-MOD(M2323,15/60/24)-1/24,18.75/24)</f>
        <v>0.71875</v>
      </c>
      <c r="W2323" s="103">
        <f>M2323-(M2323-E2323)/12*1.25</f>
        <v>0.70826099537037024</v>
      </c>
    </row>
    <row r="2324" spans="1:23" ht="12.75" customHeight="1">
      <c r="A2324" s="1">
        <v>46153</v>
      </c>
      <c r="B2324" t="s">
        <v>281</v>
      </c>
      <c r="C2324" s="3">
        <v>0.12847222222222224</v>
      </c>
      <c r="D2324" s="3">
        <v>0.16041666666666668</v>
      </c>
      <c r="E2324" s="3">
        <v>0.19930555555555554</v>
      </c>
      <c r="F2324" s="3">
        <v>0.31388888888888888</v>
      </c>
      <c r="G2324" s="3">
        <v>0.34166666666666662</v>
      </c>
      <c r="H2324" s="3">
        <v>0.37013888888888885</v>
      </c>
      <c r="I2324" s="3">
        <v>0.3888888888888889</v>
      </c>
      <c r="J2324" s="3">
        <v>0.48402777777777778</v>
      </c>
      <c r="K2324" s="3">
        <v>0.50763888888888886</v>
      </c>
      <c r="L2324" s="3">
        <v>0.74722222222222223</v>
      </c>
      <c r="M2324" s="3">
        <v>0.76805555555555538</v>
      </c>
      <c r="N2324" s="3">
        <v>0.78194444444444444</v>
      </c>
      <c r="O2324" s="3">
        <v>0.82430555555555551</v>
      </c>
      <c r="P2324" s="3">
        <v>0.7944444444444444</v>
      </c>
      <c r="Q2324" s="3">
        <f t="shared" si="41"/>
        <v>0.74861111111111101</v>
      </c>
      <c r="R2324" s="3">
        <f>MAX(T2324,P2324)</f>
        <v>0.79583333333333328</v>
      </c>
      <c r="S2324" s="3">
        <v>0.74375000000000002</v>
      </c>
      <c r="T2324" s="3">
        <v>0.79583333333333328</v>
      </c>
      <c r="U2324" s="3">
        <f>MAX(M2324+15/60/24-1/24-MOD(M2324+15/60/24-1/24,15/60/24),16/24)</f>
        <v>0.72916666666666663</v>
      </c>
      <c r="V2324" s="3">
        <f>MIN(M2324-MOD(M2324,15/60/24)-1/24,18.75/24)</f>
        <v>0.71875</v>
      </c>
      <c r="W2324" s="103">
        <f>M2324-(M2324-E2324)/12*1.25</f>
        <v>0.70881076388888875</v>
      </c>
    </row>
    <row r="2325" spans="1:23" ht="12.75" customHeight="1">
      <c r="A2325" s="1">
        <v>46154</v>
      </c>
      <c r="B2325" t="s">
        <v>282</v>
      </c>
      <c r="C2325" s="3">
        <v>0.1277777777777778</v>
      </c>
      <c r="D2325" s="3">
        <v>0.15972222222222224</v>
      </c>
      <c r="E2325" s="3">
        <v>0.1986111111111111</v>
      </c>
      <c r="F2325" s="3">
        <v>0.31319444444444444</v>
      </c>
      <c r="G2325" s="3">
        <v>0.34097222222222223</v>
      </c>
      <c r="H2325" s="3">
        <v>0.37013888888888885</v>
      </c>
      <c r="I2325" s="3">
        <v>0.3888888888888889</v>
      </c>
      <c r="J2325" s="3">
        <v>0.48402777777777778</v>
      </c>
      <c r="K2325" s="3">
        <v>0.50763888888888886</v>
      </c>
      <c r="L2325" s="3">
        <v>0.74791666666666667</v>
      </c>
      <c r="M2325" s="3">
        <v>0.76875000000000004</v>
      </c>
      <c r="N2325" s="3">
        <v>0.78263888888888899</v>
      </c>
      <c r="O2325" s="3">
        <v>0.82499999999999996</v>
      </c>
      <c r="P2325" s="3">
        <v>0.79513888888888895</v>
      </c>
      <c r="Q2325" s="3">
        <f t="shared" si="41"/>
        <v>0.74930555555555556</v>
      </c>
      <c r="R2325" s="3">
        <f>MAX(T2325,P2325)</f>
        <v>0.79583333333333328</v>
      </c>
      <c r="S2325" s="3">
        <v>0.74444444444444435</v>
      </c>
      <c r="T2325" s="3">
        <v>0.79583333333333328</v>
      </c>
      <c r="U2325" s="3">
        <f>MAX(M2325+15/60/24-1/24-MOD(M2325+15/60/24-1/24,15/60/24),16/24)</f>
        <v>0.72916666666666663</v>
      </c>
      <c r="V2325" s="3">
        <f>MIN(M2325-MOD(M2325,15/60/24)-1/24,18.75/24)</f>
        <v>0.71875</v>
      </c>
      <c r="W2325" s="103">
        <f>M2325-(M2325-E2325)/12*1.25</f>
        <v>0.70936053240740748</v>
      </c>
    </row>
    <row r="2326" spans="1:23" ht="12.75" customHeight="1">
      <c r="A2326" s="1">
        <v>46155</v>
      </c>
      <c r="B2326" t="s">
        <v>283</v>
      </c>
      <c r="C2326" s="3">
        <v>0.12708333333333333</v>
      </c>
      <c r="D2326" s="3">
        <v>0.15972222222222224</v>
      </c>
      <c r="E2326" s="3">
        <v>0.1986111111111111</v>
      </c>
      <c r="F2326" s="3">
        <v>0.31319444444444444</v>
      </c>
      <c r="G2326" s="3">
        <v>0.34097222222222223</v>
      </c>
      <c r="H2326" s="3">
        <v>0.37013888888888885</v>
      </c>
      <c r="I2326" s="3">
        <v>0.3888888888888889</v>
      </c>
      <c r="J2326" s="3">
        <v>0.48402777777777778</v>
      </c>
      <c r="K2326" s="3">
        <v>0.50763888888888886</v>
      </c>
      <c r="L2326" s="3">
        <v>0.74861111111111101</v>
      </c>
      <c r="M2326" s="3">
        <v>0.76944444444444426</v>
      </c>
      <c r="N2326" s="3">
        <v>0.78263888888888899</v>
      </c>
      <c r="O2326" s="3">
        <v>0.8256944444444444</v>
      </c>
      <c r="P2326" s="3">
        <v>0.79513888888888895</v>
      </c>
      <c r="Q2326" s="3">
        <f t="shared" si="41"/>
        <v>0.74999999999999989</v>
      </c>
      <c r="R2326" s="3">
        <f>MAX(T2326,P2326)</f>
        <v>0.79652777777777783</v>
      </c>
      <c r="S2326" s="3">
        <v>0.7451388888888888</v>
      </c>
      <c r="T2326" s="3">
        <v>0.79652777777777783</v>
      </c>
      <c r="U2326" s="3">
        <f>MAX(M2326+15/60/24-1/24-MOD(M2326+15/60/24-1/24,15/60/24),16/24)</f>
        <v>0.72916666666666663</v>
      </c>
      <c r="V2326" s="3">
        <f>MIN(M2326-MOD(M2326,15/60/24)-1/24,18.75/24)</f>
        <v>0.71875</v>
      </c>
      <c r="W2326" s="103">
        <f>M2326-(M2326-E2326)/12*1.25</f>
        <v>0.70998263888888868</v>
      </c>
    </row>
    <row r="2327" spans="1:23" ht="12.75" customHeight="1">
      <c r="A2327" s="1">
        <v>46156</v>
      </c>
      <c r="B2327" t="s">
        <v>284</v>
      </c>
      <c r="C2327" s="3">
        <v>0.12638888888888888</v>
      </c>
      <c r="D2327" s="3">
        <v>0.15902777777777777</v>
      </c>
      <c r="E2327" s="3">
        <v>0.19791666666666666</v>
      </c>
      <c r="F2327" s="3">
        <v>0.3125</v>
      </c>
      <c r="G2327" s="3">
        <v>0.34097222222222223</v>
      </c>
      <c r="H2327" s="3">
        <v>0.36944444444444446</v>
      </c>
      <c r="I2327" s="3">
        <v>0.38819444444444445</v>
      </c>
      <c r="J2327" s="3">
        <v>0.48402777777777778</v>
      </c>
      <c r="K2327" s="3">
        <v>0.50763888888888886</v>
      </c>
      <c r="L2327" s="3">
        <v>0.74861111111111101</v>
      </c>
      <c r="M2327" s="3">
        <v>0.76944444444444426</v>
      </c>
      <c r="N2327" s="3">
        <v>0.78333333333333333</v>
      </c>
      <c r="O2327" s="3">
        <v>0.82638888888888884</v>
      </c>
      <c r="P2327" s="3">
        <v>0.79583333333333328</v>
      </c>
      <c r="Q2327" s="3">
        <f t="shared" si="41"/>
        <v>0.75069444444444433</v>
      </c>
      <c r="R2327" s="3">
        <f>MAX(T2327,P2327)</f>
        <v>0.79722222222222217</v>
      </c>
      <c r="S2327" s="3">
        <v>0.74513888888888891</v>
      </c>
      <c r="T2327" s="3">
        <v>0.79722222222222217</v>
      </c>
      <c r="U2327" s="3">
        <f>MAX(M2327+15/60/24-1/24-MOD(M2327+15/60/24-1/24,15/60/24),16/24)</f>
        <v>0.72916666666666663</v>
      </c>
      <c r="V2327" s="3">
        <f>MIN(M2327-MOD(M2327,15/60/24)-1/24,18.75/24)</f>
        <v>0.71875</v>
      </c>
      <c r="W2327" s="103">
        <f>M2327-(M2327-E2327)/12*1.25</f>
        <v>0.70991030092592577</v>
      </c>
    </row>
    <row r="2328" spans="1:23" ht="12.75" customHeight="1">
      <c r="A2328" s="1">
        <v>46157</v>
      </c>
      <c r="B2328" t="s">
        <v>285</v>
      </c>
      <c r="C2328" s="3">
        <v>0.12569444444444444</v>
      </c>
      <c r="D2328" s="3">
        <v>0.15833333333333333</v>
      </c>
      <c r="E2328" s="3">
        <v>0.19722222222222222</v>
      </c>
      <c r="F2328" s="3">
        <v>0.3125</v>
      </c>
      <c r="G2328" s="3">
        <v>0.34027777777777773</v>
      </c>
      <c r="H2328" s="3">
        <v>0.36944444444444446</v>
      </c>
      <c r="I2328" s="3">
        <v>0.38819444444444445</v>
      </c>
      <c r="J2328" s="3">
        <v>0.48402777777777778</v>
      </c>
      <c r="K2328" s="3">
        <v>0.50763888888888886</v>
      </c>
      <c r="L2328" s="3">
        <v>0.74930555555555556</v>
      </c>
      <c r="M2328" s="3">
        <v>0.77013888888888871</v>
      </c>
      <c r="N2328" s="3">
        <v>0.78402777777777777</v>
      </c>
      <c r="O2328" s="3">
        <v>0.82708333333333328</v>
      </c>
      <c r="P2328" s="3">
        <v>0.79652777777777772</v>
      </c>
      <c r="Q2328" s="3">
        <f t="shared" si="41"/>
        <v>0.75069444444444444</v>
      </c>
      <c r="R2328" s="3">
        <f>MAX(T2328,P2328)</f>
        <v>0.79791666666666683</v>
      </c>
      <c r="S2328" s="3">
        <v>0.74583333333333335</v>
      </c>
      <c r="T2328" s="3">
        <v>0.79791666666666683</v>
      </c>
      <c r="U2328" s="3">
        <f>MAX(M2328+15/60/24-1/24-MOD(M2328+15/60/24-1/24,15/60/24),16/24)</f>
        <v>0.72916666666666663</v>
      </c>
      <c r="V2328" s="3">
        <f>MIN(M2328-MOD(M2328,15/60/24)-1/24,18.75/24)</f>
        <v>0.71875</v>
      </c>
      <c r="W2328" s="103">
        <f>M2328-(M2328-E2328)/12*1.25</f>
        <v>0.71046006944444429</v>
      </c>
    </row>
    <row r="2329" spans="1:23" ht="12.75" customHeight="1">
      <c r="A2329" s="1">
        <v>46158</v>
      </c>
      <c r="B2329" t="s">
        <v>69</v>
      </c>
      <c r="C2329" s="3">
        <v>0.125</v>
      </c>
      <c r="D2329" s="3">
        <v>0.15763888888888888</v>
      </c>
      <c r="E2329" s="3">
        <v>0.19652777777777777</v>
      </c>
      <c r="F2329" s="3">
        <v>0.31180555555555556</v>
      </c>
      <c r="G2329" s="3">
        <v>0.34027777777777773</v>
      </c>
      <c r="H2329" s="3">
        <v>0.36944444444444446</v>
      </c>
      <c r="I2329" s="3">
        <v>0.38819444444444445</v>
      </c>
      <c r="J2329" s="3">
        <v>0.48402777777777778</v>
      </c>
      <c r="K2329" s="3">
        <v>0.50763888888888886</v>
      </c>
      <c r="L2329" s="3">
        <v>0.75</v>
      </c>
      <c r="M2329" s="3">
        <v>0.77083333333333315</v>
      </c>
      <c r="N2329" s="3">
        <v>0.78472222222222221</v>
      </c>
      <c r="O2329" s="3">
        <v>0.82777777777777772</v>
      </c>
      <c r="P2329" s="3">
        <v>0.79722222222222217</v>
      </c>
      <c r="Q2329" s="3">
        <f t="shared" si="41"/>
        <v>0.75138888888888888</v>
      </c>
      <c r="R2329" s="3">
        <f>MAX(T2329,P2329)</f>
        <v>0.79861111111111116</v>
      </c>
      <c r="S2329" s="3">
        <v>0.74652777777777779</v>
      </c>
      <c r="T2329" s="3">
        <v>0.79861111111111116</v>
      </c>
      <c r="U2329" s="3">
        <f>MAX(M2329+15/60/24-1/24-MOD(M2329+15/60/24-1/24,15/60/24),16/24)</f>
        <v>0.72916666666666663</v>
      </c>
      <c r="V2329" s="3">
        <f>MIN(M2329-MOD(M2329,15/60/24)-1/24,18.75/24)</f>
        <v>0.71875</v>
      </c>
      <c r="W2329" s="103">
        <f>M2329-(M2329-E2329)/12*1.25</f>
        <v>0.7110098379629628</v>
      </c>
    </row>
    <row r="2330" spans="1:23" ht="12.75" customHeight="1">
      <c r="A2330" s="1">
        <v>46159</v>
      </c>
      <c r="B2330" t="s">
        <v>286</v>
      </c>
      <c r="C2330" s="3">
        <v>0.12430555555555556</v>
      </c>
      <c r="D2330" s="3">
        <v>0.15694444444444444</v>
      </c>
      <c r="E2330" s="3">
        <v>0.19652777777777777</v>
      </c>
      <c r="F2330" s="3">
        <v>0.31180555555555556</v>
      </c>
      <c r="G2330" s="3">
        <v>0.34027777777777773</v>
      </c>
      <c r="H2330" s="3">
        <v>0.36875000000000002</v>
      </c>
      <c r="I2330" s="3">
        <v>0.38819444444444445</v>
      </c>
      <c r="J2330" s="3">
        <v>0.48402777777777778</v>
      </c>
      <c r="K2330" s="3">
        <v>0.50763888888888886</v>
      </c>
      <c r="L2330" s="3">
        <v>0.75</v>
      </c>
      <c r="M2330" s="3">
        <v>0.77083333333333315</v>
      </c>
      <c r="N2330" s="3">
        <v>0.78472222222222221</v>
      </c>
      <c r="O2330" s="3">
        <v>0.82847222222222217</v>
      </c>
      <c r="P2330" s="3">
        <v>0.79722222222222217</v>
      </c>
      <c r="Q2330" s="3">
        <f t="shared" si="41"/>
        <v>0.75208333333333333</v>
      </c>
      <c r="R2330" s="3">
        <f>MAX(T2330,P2330)</f>
        <v>0.79861111111111116</v>
      </c>
      <c r="S2330" s="3">
        <v>0.74652777777777779</v>
      </c>
      <c r="T2330" s="3">
        <v>0.79861111111111116</v>
      </c>
      <c r="U2330" s="3">
        <f>MAX(M2330+15/60/24-1/24-MOD(M2330+15/60/24-1/24,15/60/24),16/24)</f>
        <v>0.72916666666666663</v>
      </c>
      <c r="V2330" s="3">
        <f>MIN(M2330-MOD(M2330,15/60/24)-1/24,18.75/24)</f>
        <v>0.71875</v>
      </c>
      <c r="W2330" s="103">
        <f>M2330-(M2330-E2330)/12*1.25</f>
        <v>0.7110098379629628</v>
      </c>
    </row>
    <row r="2331" spans="1:23" ht="12.75" customHeight="1">
      <c r="A2331" s="1">
        <v>46160</v>
      </c>
      <c r="B2331" t="s">
        <v>287</v>
      </c>
      <c r="C2331" s="3">
        <v>0.12361111111111112</v>
      </c>
      <c r="D2331" s="3">
        <v>0.15625</v>
      </c>
      <c r="E2331" s="3">
        <v>0.19583333333333333</v>
      </c>
      <c r="F2331" s="3">
        <v>0.31111111111111112</v>
      </c>
      <c r="G2331" s="3">
        <v>0.33958333333333335</v>
      </c>
      <c r="H2331" s="3">
        <v>0.36875000000000002</v>
      </c>
      <c r="I2331" s="3">
        <v>0.38750000000000001</v>
      </c>
      <c r="J2331" s="3">
        <v>0.48402777777777778</v>
      </c>
      <c r="K2331" s="3">
        <v>0.50763888888888886</v>
      </c>
      <c r="L2331" s="3">
        <v>0.75069444444444444</v>
      </c>
      <c r="M2331" s="3">
        <v>0.77152777777777759</v>
      </c>
      <c r="N2331" s="3">
        <v>0.78541666666666676</v>
      </c>
      <c r="O2331" s="3">
        <v>0.82916666666666661</v>
      </c>
      <c r="P2331" s="3">
        <v>0.79791666666666672</v>
      </c>
      <c r="Q2331" s="3">
        <f t="shared" si="41"/>
        <v>0.75208333333333333</v>
      </c>
      <c r="R2331" s="3">
        <f>MAX(T2331,P2331)</f>
        <v>0.79930555555555571</v>
      </c>
      <c r="S2331" s="3">
        <v>0.74722222222222223</v>
      </c>
      <c r="T2331" s="3">
        <v>0.79930555555555571</v>
      </c>
      <c r="U2331" s="3">
        <f>MAX(M2331+15/60/24-1/24-MOD(M2331+15/60/24-1/24,15/60/24),16/24)</f>
        <v>0.73958333333333326</v>
      </c>
      <c r="V2331" s="3">
        <f>MIN(M2331-MOD(M2331,15/60/24)-1/24,18.75/24)</f>
        <v>0.72916666666666663</v>
      </c>
      <c r="W2331" s="103">
        <f>M2331-(M2331-E2331)/12*1.25</f>
        <v>0.71155960648148131</v>
      </c>
    </row>
    <row r="2332" spans="1:23" ht="12.75" customHeight="1">
      <c r="A2332" s="1">
        <v>46161</v>
      </c>
      <c r="B2332" t="s">
        <v>288</v>
      </c>
      <c r="C2332" s="3">
        <v>0.12291666666666667</v>
      </c>
      <c r="D2332" s="3">
        <v>0.15555555555555556</v>
      </c>
      <c r="E2332" s="3">
        <v>0.19583333333333333</v>
      </c>
      <c r="F2332" s="3">
        <v>0.31111111111111112</v>
      </c>
      <c r="G2332" s="3">
        <v>0.33958333333333335</v>
      </c>
      <c r="H2332" s="3">
        <v>0.36875000000000002</v>
      </c>
      <c r="I2332" s="3">
        <v>0.38750000000000001</v>
      </c>
      <c r="J2332" s="3">
        <v>0.48402777777777778</v>
      </c>
      <c r="K2332" s="3">
        <v>0.50763888888888886</v>
      </c>
      <c r="L2332" s="3">
        <v>0.75138888888888899</v>
      </c>
      <c r="M2332" s="3">
        <v>0.77222222222222203</v>
      </c>
      <c r="N2332" s="3">
        <v>0.78611111111111109</v>
      </c>
      <c r="O2332" s="3">
        <v>0.82986111111111105</v>
      </c>
      <c r="P2332" s="3">
        <v>0.79861111111111105</v>
      </c>
      <c r="Q2332" s="3">
        <f t="shared" si="41"/>
        <v>0.75277777777777777</v>
      </c>
      <c r="R2332" s="3">
        <f>MAX(T2332,P2332)</f>
        <v>0.8</v>
      </c>
      <c r="S2332" s="3">
        <v>0.74791666666666667</v>
      </c>
      <c r="T2332" s="3">
        <v>0.8</v>
      </c>
      <c r="U2332" s="3">
        <f>MAX(M2332+15/60/24-1/24-MOD(M2332+15/60/24-1/24,15/60/24),16/24)</f>
        <v>0.73958333333333326</v>
      </c>
      <c r="V2332" s="3">
        <f>MIN(M2332-MOD(M2332,15/60/24)-1/24,18.75/24)</f>
        <v>0.72916666666666663</v>
      </c>
      <c r="W2332" s="103">
        <f>M2332-(M2332-E2332)/12*1.25</f>
        <v>0.71218171296296284</v>
      </c>
    </row>
    <row r="2333" spans="1:23" ht="12.75" customHeight="1">
      <c r="A2333" s="1">
        <v>46162</v>
      </c>
      <c r="B2333" t="s">
        <v>289</v>
      </c>
      <c r="C2333" s="3">
        <v>0.12222222222222223</v>
      </c>
      <c r="D2333" s="3">
        <v>0.15486111111111112</v>
      </c>
      <c r="E2333" s="3">
        <v>0.19513888888888889</v>
      </c>
      <c r="F2333" s="3">
        <v>0.31041666666666667</v>
      </c>
      <c r="G2333" s="3">
        <v>0.33958333333333335</v>
      </c>
      <c r="H2333" s="3">
        <v>0.36805555555555558</v>
      </c>
      <c r="I2333" s="3">
        <v>0.38750000000000001</v>
      </c>
      <c r="J2333" s="3">
        <v>0.48402777777777778</v>
      </c>
      <c r="K2333" s="3">
        <v>0.50763888888888886</v>
      </c>
      <c r="L2333" s="3">
        <v>0.75138888888888899</v>
      </c>
      <c r="M2333" s="3">
        <v>0.77222222222222203</v>
      </c>
      <c r="N2333" s="3">
        <v>0.78611111111111109</v>
      </c>
      <c r="O2333" s="3">
        <v>0.83055555555555549</v>
      </c>
      <c r="P2333" s="3">
        <v>0.79861111111111105</v>
      </c>
      <c r="Q2333" s="3">
        <f t="shared" si="41"/>
        <v>0.75347222222222221</v>
      </c>
      <c r="R2333" s="3">
        <f>MAX(T2333,P2333)</f>
        <v>0.80069444444444449</v>
      </c>
      <c r="S2333" s="3">
        <v>0.74791666666666667</v>
      </c>
      <c r="T2333" s="3">
        <v>0.80069444444444449</v>
      </c>
      <c r="U2333" s="3">
        <f>MAX(M2333+15/60/24-1/24-MOD(M2333+15/60/24-1/24,15/60/24),16/24)</f>
        <v>0.73958333333333326</v>
      </c>
      <c r="V2333" s="3">
        <f>MIN(M2333-MOD(M2333,15/60/24)-1/24,18.75/24)</f>
        <v>0.72916666666666663</v>
      </c>
      <c r="W2333" s="103">
        <f>M2333-(M2333-E2333)/12*1.25</f>
        <v>0.71210937499999982</v>
      </c>
    </row>
    <row r="2334" spans="1:23" ht="12.75" customHeight="1">
      <c r="A2334" s="1">
        <v>46163</v>
      </c>
      <c r="B2334" t="s">
        <v>290</v>
      </c>
      <c r="C2334" s="3">
        <v>0.12152777777777778</v>
      </c>
      <c r="D2334" s="3">
        <v>0.15486111111111112</v>
      </c>
      <c r="E2334" s="3">
        <v>0.19444444444444445</v>
      </c>
      <c r="F2334" s="3">
        <v>0.31041666666666667</v>
      </c>
      <c r="G2334" s="3">
        <v>0.33958333333333335</v>
      </c>
      <c r="H2334" s="3">
        <v>0.36805555555555558</v>
      </c>
      <c r="I2334" s="3">
        <v>0.38750000000000001</v>
      </c>
      <c r="J2334" s="3">
        <v>0.48402777777777778</v>
      </c>
      <c r="K2334" s="3">
        <v>0.50763888888888886</v>
      </c>
      <c r="L2334" s="3">
        <v>0.75208333333333333</v>
      </c>
      <c r="M2334" s="3">
        <v>0.77291666666666647</v>
      </c>
      <c r="N2334" s="3">
        <v>0.78680555555555554</v>
      </c>
      <c r="O2334" s="3">
        <v>0.83055555555555549</v>
      </c>
      <c r="P2334" s="3">
        <v>0.79930555555555549</v>
      </c>
      <c r="Q2334" s="3">
        <f t="shared" si="41"/>
        <v>0.75347222222222221</v>
      </c>
      <c r="R2334" s="3">
        <f>MAX(T2334,P2334)</f>
        <v>0.80069444444444449</v>
      </c>
      <c r="S2334" s="3">
        <v>0.74861111111111112</v>
      </c>
      <c r="T2334" s="3">
        <v>0.80069444444444449</v>
      </c>
      <c r="U2334" s="3">
        <f>MAX(M2334+15/60/24-1/24-MOD(M2334+15/60/24-1/24,15/60/24),16/24)</f>
        <v>0.73958333333333326</v>
      </c>
      <c r="V2334" s="3">
        <f>MIN(M2334-MOD(M2334,15/60/24)-1/24,18.75/24)</f>
        <v>0.72916666666666663</v>
      </c>
      <c r="W2334" s="103">
        <f>M2334-(M2334-E2334)/12*1.25</f>
        <v>0.71265914351851833</v>
      </c>
    </row>
    <row r="2335" spans="1:23" ht="12.75" customHeight="1">
      <c r="A2335" s="1">
        <v>46164</v>
      </c>
      <c r="B2335" t="s">
        <v>60</v>
      </c>
      <c r="C2335" s="3">
        <v>0.12083333333333333</v>
      </c>
      <c r="D2335" s="3">
        <f t="shared" ref="D2335" si="42">+D2334-1/3600</f>
        <v>0.15458333333333335</v>
      </c>
      <c r="E2335" s="3">
        <v>0.19444444444444445</v>
      </c>
      <c r="F2335" s="3">
        <v>0.31041666666666667</v>
      </c>
      <c r="G2335" s="3">
        <v>0.33888888888888885</v>
      </c>
      <c r="H2335" s="3">
        <v>0.36805555555555558</v>
      </c>
      <c r="I2335" s="3">
        <v>0.38750000000000001</v>
      </c>
      <c r="J2335" s="3">
        <v>0.48402777777777778</v>
      </c>
      <c r="K2335" s="3">
        <v>0.5083333333333333</v>
      </c>
      <c r="L2335" s="3">
        <v>0.75277777777777777</v>
      </c>
      <c r="M2335" s="3">
        <v>0.77361111111111092</v>
      </c>
      <c r="N2335" s="3">
        <v>0.78749999999999998</v>
      </c>
      <c r="O2335" s="3">
        <v>0.83125000000000004</v>
      </c>
      <c r="P2335" s="3">
        <v>0.8</v>
      </c>
      <c r="Q2335" s="3">
        <f t="shared" si="41"/>
        <v>0.75416666666666665</v>
      </c>
      <c r="R2335" s="3">
        <f>MAX(T2335,P2335)</f>
        <v>0.80138888888888882</v>
      </c>
      <c r="S2335" s="3">
        <v>0.74930555555555556</v>
      </c>
      <c r="T2335" s="3">
        <v>0.80138888888888882</v>
      </c>
      <c r="U2335" s="3">
        <f>MAX(M2335+15/60/24-1/24-MOD(M2335+15/60/24-1/24,15/60/24),16/24)</f>
        <v>0.73958333333333326</v>
      </c>
      <c r="V2335" s="3">
        <f>MIN(M2335-MOD(M2335,15/60/24)-1/24,18.75/24)</f>
        <v>0.72916666666666663</v>
      </c>
      <c r="W2335" s="103">
        <f>M2335-(M2335-E2335)/12*1.25</f>
        <v>0.71328124999999987</v>
      </c>
    </row>
    <row r="2336" spans="1:23" ht="12.75" customHeight="1">
      <c r="A2336" s="1">
        <v>46165</v>
      </c>
      <c r="B2336" t="s">
        <v>70</v>
      </c>
      <c r="C2336" s="3">
        <v>0.12013888888888889</v>
      </c>
      <c r="D2336" s="3">
        <v>0.15416666666666667</v>
      </c>
      <c r="E2336" s="3">
        <v>0.19375000000000001</v>
      </c>
      <c r="F2336" s="3">
        <v>0.30972222222222223</v>
      </c>
      <c r="G2336" s="3">
        <v>0.33888888888888885</v>
      </c>
      <c r="H2336" s="3">
        <v>0.36805555555555558</v>
      </c>
      <c r="I2336" s="3">
        <v>0.38750000000000001</v>
      </c>
      <c r="J2336" s="3">
        <v>0.48402777777777778</v>
      </c>
      <c r="K2336" s="3">
        <v>0.5083333333333333</v>
      </c>
      <c r="L2336" s="3">
        <v>0.75277777777777777</v>
      </c>
      <c r="M2336" s="3">
        <v>0.77361111111111092</v>
      </c>
      <c r="N2336" s="3">
        <v>0.78819444444444453</v>
      </c>
      <c r="O2336" s="3">
        <v>0.83194444444444438</v>
      </c>
      <c r="P2336" s="3">
        <v>0.80069444444444449</v>
      </c>
      <c r="Q2336" s="3">
        <f t="shared" si="41"/>
        <v>0.75486111111111109</v>
      </c>
      <c r="R2336" s="3">
        <f>MAX(T2336,P2336)</f>
        <v>0.80208333333333337</v>
      </c>
      <c r="S2336" s="3">
        <v>0.74930555555555556</v>
      </c>
      <c r="T2336" s="3">
        <v>0.80208333333333337</v>
      </c>
      <c r="U2336" s="3">
        <f>MAX(M2336+15/60/24-1/24-MOD(M2336+15/60/24-1/24,15/60/24),16/24)</f>
        <v>0.73958333333333326</v>
      </c>
      <c r="V2336" s="3">
        <f>MIN(M2336-MOD(M2336,15/60/24)-1/24,18.75/24)</f>
        <v>0.72916666666666663</v>
      </c>
      <c r="W2336" s="103">
        <f>M2336-(M2336-E2336)/12*1.25</f>
        <v>0.71320891203703685</v>
      </c>
    </row>
    <row r="2337" spans="1:23" ht="12.75" customHeight="1">
      <c r="A2337" s="1">
        <v>46166</v>
      </c>
      <c r="B2337" t="s">
        <v>291</v>
      </c>
      <c r="C2337" s="3">
        <v>0.11944444444444445</v>
      </c>
      <c r="D2337" s="3">
        <v>0.15347222222222223</v>
      </c>
      <c r="E2337" s="3">
        <v>0.19375000000000001</v>
      </c>
      <c r="F2337" s="3">
        <v>0.30972222222222223</v>
      </c>
      <c r="G2337" s="3">
        <v>0.33888888888888885</v>
      </c>
      <c r="H2337" s="3">
        <v>0.36805555555555558</v>
      </c>
      <c r="I2337" s="3">
        <v>0.38750000000000001</v>
      </c>
      <c r="J2337" s="3">
        <v>0.48402777777777778</v>
      </c>
      <c r="K2337" s="3">
        <v>0.5083333333333333</v>
      </c>
      <c r="L2337" s="3">
        <v>0.75347222222222221</v>
      </c>
      <c r="M2337" s="3">
        <v>0.77430555555555536</v>
      </c>
      <c r="N2337" s="3">
        <v>0.78819444444444453</v>
      </c>
      <c r="O2337" s="3">
        <v>0.83263888888888882</v>
      </c>
      <c r="P2337" s="3">
        <v>0.80069444444444449</v>
      </c>
      <c r="Q2337" s="3">
        <f t="shared" si="41"/>
        <v>0.75486111111111109</v>
      </c>
      <c r="R2337" s="3">
        <f>MAX(T2337,P2337)</f>
        <v>0.80277777777777759</v>
      </c>
      <c r="S2337" s="3">
        <v>0.75</v>
      </c>
      <c r="T2337" s="3">
        <v>0.80277777777777759</v>
      </c>
      <c r="U2337" s="3">
        <f>MAX(M2337+15/60/24-1/24-MOD(M2337+15/60/24-1/24,15/60/24),16/24)</f>
        <v>0.73958333333333326</v>
      </c>
      <c r="V2337" s="3">
        <f>MIN(M2337-MOD(M2337,15/60/24)-1/24,18.75/24)</f>
        <v>0.72916666666666663</v>
      </c>
      <c r="W2337" s="103">
        <f>M2337-(M2337-E2337)/12*1.25</f>
        <v>0.71383101851851838</v>
      </c>
    </row>
    <row r="2338" spans="1:23" ht="12.75" customHeight="1">
      <c r="A2338" s="1">
        <v>46167</v>
      </c>
      <c r="B2338" t="s">
        <v>292</v>
      </c>
      <c r="C2338" s="3">
        <v>0.11874999999999999</v>
      </c>
      <c r="D2338" s="3">
        <v>0.15347222222222223</v>
      </c>
      <c r="E2338" s="3">
        <v>0.19305555555555554</v>
      </c>
      <c r="F2338" s="3">
        <v>0.30972222222222223</v>
      </c>
      <c r="G2338" s="3">
        <v>0.33888888888888885</v>
      </c>
      <c r="H2338" s="3">
        <v>0.36736111111111108</v>
      </c>
      <c r="I2338" s="3">
        <v>0.38680555555555557</v>
      </c>
      <c r="J2338" s="3">
        <v>0.48402777777777778</v>
      </c>
      <c r="K2338" s="3">
        <v>0.5083333333333333</v>
      </c>
      <c r="L2338" s="3">
        <v>0.75416666666666676</v>
      </c>
      <c r="M2338" s="3">
        <v>0.77500000000000002</v>
      </c>
      <c r="N2338" s="3">
        <v>0.78888888888888886</v>
      </c>
      <c r="O2338" s="3">
        <v>0.83333333333333326</v>
      </c>
      <c r="P2338" s="3">
        <v>0.80138888888888882</v>
      </c>
      <c r="Q2338" s="3">
        <f t="shared" si="41"/>
        <v>0.75555555555555554</v>
      </c>
      <c r="R2338" s="3">
        <f>MAX(T2338,P2338)</f>
        <v>0.80277777777777759</v>
      </c>
      <c r="S2338" s="3">
        <v>0.75069444444444444</v>
      </c>
      <c r="T2338" s="3">
        <v>0.80277777777777759</v>
      </c>
      <c r="U2338" s="3">
        <f>MAX(M2338+15/60/24-1/24-MOD(M2338+15/60/24-1/24,15/60/24),16/24)</f>
        <v>0.73958333333333326</v>
      </c>
      <c r="V2338" s="3">
        <f>MIN(M2338-MOD(M2338,15/60/24)-1/24,18.75/24)</f>
        <v>0.72916666666666663</v>
      </c>
      <c r="W2338" s="103">
        <f>M2338-(M2338-E2338)/12*1.25</f>
        <v>0.714380787037037</v>
      </c>
    </row>
    <row r="2339" spans="1:23" ht="12.75" customHeight="1">
      <c r="A2339" s="1">
        <v>46168</v>
      </c>
      <c r="B2339" t="s">
        <v>293</v>
      </c>
      <c r="C2339" s="3">
        <v>0.11874999999999999</v>
      </c>
      <c r="D2339" s="3">
        <v>0.15277777777777776</v>
      </c>
      <c r="E2339" s="3">
        <v>0.19305555555555554</v>
      </c>
      <c r="F2339" s="3">
        <v>0.30902777777777779</v>
      </c>
      <c r="G2339" s="3">
        <v>0.33888888888888885</v>
      </c>
      <c r="H2339" s="3">
        <v>0.36736111111111108</v>
      </c>
      <c r="I2339" s="3">
        <v>0.38680555555555557</v>
      </c>
      <c r="J2339" s="3">
        <v>0.48402777777777778</v>
      </c>
      <c r="K2339" s="3">
        <v>0.5083333333333333</v>
      </c>
      <c r="L2339" s="3">
        <v>0.75416666666666676</v>
      </c>
      <c r="M2339" s="3">
        <v>0.77500000000000002</v>
      </c>
      <c r="N2339" s="3">
        <v>0.7895833333333333</v>
      </c>
      <c r="O2339" s="3">
        <v>0.8340277777777777</v>
      </c>
      <c r="P2339" s="3">
        <v>0.80208333333333326</v>
      </c>
      <c r="Q2339" s="3">
        <f t="shared" si="41"/>
        <v>0.75624999999999998</v>
      </c>
      <c r="R2339" s="3">
        <f>MAX(T2339,P2339)</f>
        <v>0.80347222222222225</v>
      </c>
      <c r="S2339" s="3">
        <v>0.75069444444444444</v>
      </c>
      <c r="T2339" s="3">
        <v>0.80347222222222225</v>
      </c>
      <c r="U2339" s="3">
        <f>MAX(M2339+15/60/24-1/24-MOD(M2339+15/60/24-1/24,15/60/24),16/24)</f>
        <v>0.73958333333333326</v>
      </c>
      <c r="V2339" s="3">
        <f>MIN(M2339-MOD(M2339,15/60/24)-1/24,18.75/24)</f>
        <v>0.72916666666666663</v>
      </c>
      <c r="W2339" s="103">
        <f>M2339-(M2339-E2339)/12*1.25</f>
        <v>0.714380787037037</v>
      </c>
    </row>
    <row r="2340" spans="1:23" ht="12.75" customHeight="1">
      <c r="A2340" s="1">
        <v>46169</v>
      </c>
      <c r="B2340" t="s">
        <v>294</v>
      </c>
      <c r="C2340" s="3">
        <v>0.11805555555555557</v>
      </c>
      <c r="D2340" s="3">
        <v>0.15208333333333332</v>
      </c>
      <c r="E2340" s="3">
        <v>0.19236111111111112</v>
      </c>
      <c r="F2340" s="3">
        <v>0.30902777777777779</v>
      </c>
      <c r="G2340" s="3">
        <v>0.33819444444444446</v>
      </c>
      <c r="H2340" s="3">
        <v>0.36736111111111108</v>
      </c>
      <c r="I2340" s="3">
        <v>0.38680555555555557</v>
      </c>
      <c r="J2340" s="3">
        <v>0.48402777777777778</v>
      </c>
      <c r="K2340" s="3">
        <v>0.5083333333333333</v>
      </c>
      <c r="L2340" s="3">
        <v>0.75486111111111109</v>
      </c>
      <c r="M2340" s="3">
        <v>0.77569444444444424</v>
      </c>
      <c r="N2340" s="3">
        <v>0.7895833333333333</v>
      </c>
      <c r="O2340" s="3">
        <v>0.83472222222222214</v>
      </c>
      <c r="P2340" s="3">
        <v>0.80208333333333326</v>
      </c>
      <c r="Q2340" s="3">
        <f t="shared" si="41"/>
        <v>0.75624999999999998</v>
      </c>
      <c r="R2340" s="3">
        <f>MAX(T2340,P2340)</f>
        <v>0.8041666666666667</v>
      </c>
      <c r="S2340" s="3">
        <v>0.75138888888888888</v>
      </c>
      <c r="T2340" s="3">
        <v>0.8041666666666667</v>
      </c>
      <c r="U2340" s="3">
        <f>MAX(M2340+15/60/24-1/24-MOD(M2340+15/60/24-1/24,15/60/24),16/24)</f>
        <v>0.73958333333333326</v>
      </c>
      <c r="V2340" s="3">
        <f>MIN(M2340-MOD(M2340,15/60/24)-1/24,18.75/24)</f>
        <v>0.72916666666666663</v>
      </c>
      <c r="W2340" s="103">
        <f>M2340-(M2340-E2340)/12*1.25</f>
        <v>0.7149305555555554</v>
      </c>
    </row>
    <row r="2341" spans="1:23" ht="12.75" customHeight="1">
      <c r="A2341" s="1">
        <v>46170</v>
      </c>
      <c r="B2341" t="s">
        <v>295</v>
      </c>
      <c r="C2341" s="3">
        <v>0.1173611111111111</v>
      </c>
      <c r="D2341" s="3">
        <v>0.15208333333333332</v>
      </c>
      <c r="E2341" s="3">
        <v>0.19236111111111112</v>
      </c>
      <c r="F2341" s="3">
        <v>0.30902777777777779</v>
      </c>
      <c r="G2341" s="3">
        <v>0.33819444444444446</v>
      </c>
      <c r="H2341" s="3">
        <v>0.36736111111111108</v>
      </c>
      <c r="I2341" s="3">
        <v>0.38680555555555557</v>
      </c>
      <c r="J2341" s="3">
        <v>0.48402777777777778</v>
      </c>
      <c r="K2341" s="3">
        <v>0.5083333333333333</v>
      </c>
      <c r="L2341" s="3">
        <v>0.75555555555555554</v>
      </c>
      <c r="M2341" s="3">
        <v>0.77638888888888868</v>
      </c>
      <c r="N2341" s="3">
        <v>0.79027777777777775</v>
      </c>
      <c r="O2341" s="3">
        <v>0.83472222222222214</v>
      </c>
      <c r="P2341" s="3">
        <v>0.8027777777777777</v>
      </c>
      <c r="Q2341" s="3">
        <f t="shared" si="41"/>
        <v>0.75694444444444442</v>
      </c>
      <c r="R2341" s="3">
        <f>MAX(T2341,P2341)</f>
        <v>0.8041666666666667</v>
      </c>
      <c r="S2341" s="3">
        <v>0.75138888888888899</v>
      </c>
      <c r="T2341" s="3">
        <v>0.8041666666666667</v>
      </c>
      <c r="U2341" s="3">
        <f>MAX(M2341+15/60/24-1/24-MOD(M2341+15/60/24-1/24,15/60/24),16/24)</f>
        <v>0.73958333333333326</v>
      </c>
      <c r="V2341" s="3">
        <f>MIN(M2341-MOD(M2341,15/60/24)-1/24,18.75/24)</f>
        <v>0.72916666666666663</v>
      </c>
      <c r="W2341" s="103">
        <f>M2341-(M2341-E2341)/12*1.25</f>
        <v>0.71555266203703682</v>
      </c>
    </row>
    <row r="2342" spans="1:23" ht="12.75" customHeight="1">
      <c r="A2342" s="1">
        <v>46171</v>
      </c>
      <c r="B2342" t="s">
        <v>296</v>
      </c>
      <c r="C2342" s="3">
        <v>0.1173611111111111</v>
      </c>
      <c r="D2342" s="3">
        <v>0.15138888888888888</v>
      </c>
      <c r="E2342" s="3">
        <v>0.19236111111111112</v>
      </c>
      <c r="F2342" s="3">
        <v>0.30902777777777779</v>
      </c>
      <c r="G2342" s="3">
        <v>0.33819444444444446</v>
      </c>
      <c r="H2342" s="3">
        <v>0.36736111111111108</v>
      </c>
      <c r="I2342" s="3">
        <v>0.38680555555555557</v>
      </c>
      <c r="J2342" s="3">
        <v>0.48402777777777778</v>
      </c>
      <c r="K2342" s="3">
        <v>0.5083333333333333</v>
      </c>
      <c r="L2342" s="3">
        <v>0.75555555555555554</v>
      </c>
      <c r="M2342" s="3">
        <v>0.77638888888888868</v>
      </c>
      <c r="N2342" s="3">
        <v>0.7909722222222223</v>
      </c>
      <c r="O2342" s="3">
        <v>0.83541666666666659</v>
      </c>
      <c r="P2342" s="3">
        <v>0.80347222222222225</v>
      </c>
      <c r="Q2342" s="3">
        <f t="shared" si="41"/>
        <v>0.75694444444444453</v>
      </c>
      <c r="R2342" s="3">
        <f>MAX(T2342,P2342)</f>
        <v>0.80486111111111103</v>
      </c>
      <c r="S2342" s="3">
        <v>0.75208333333333344</v>
      </c>
      <c r="T2342" s="3">
        <v>0.80486111111111103</v>
      </c>
      <c r="U2342" s="3">
        <f>MAX(M2342+15/60/24-1/24-MOD(M2342+15/60/24-1/24,15/60/24),16/24)</f>
        <v>0.73958333333333326</v>
      </c>
      <c r="V2342" s="3">
        <f>MIN(M2342-MOD(M2342,15/60/24)-1/24,18.75/24)</f>
        <v>0.72916666666666663</v>
      </c>
      <c r="W2342" s="103">
        <f>M2342-(M2342-E2342)/12*1.25</f>
        <v>0.71555266203703682</v>
      </c>
    </row>
    <row r="2343" spans="1:23" ht="12.75" customHeight="1">
      <c r="A2343" s="1">
        <v>46172</v>
      </c>
      <c r="B2343" t="s">
        <v>71</v>
      </c>
      <c r="C2343" s="3">
        <v>0.11666666666666665</v>
      </c>
      <c r="D2343" s="3">
        <v>0.15138888888888888</v>
      </c>
      <c r="E2343" s="3">
        <v>0.19166666666666665</v>
      </c>
      <c r="F2343" s="3">
        <v>0.30833333333333335</v>
      </c>
      <c r="G2343" s="3">
        <v>0.33819444444444446</v>
      </c>
      <c r="H2343" s="3">
        <v>0.36736111111111108</v>
      </c>
      <c r="I2343" s="3">
        <v>0.38680555555555557</v>
      </c>
      <c r="J2343" s="3">
        <v>0.48472222222222222</v>
      </c>
      <c r="K2343" s="3">
        <v>0.50902777777777775</v>
      </c>
      <c r="L2343" s="3">
        <v>0.75624999999999998</v>
      </c>
      <c r="M2343" s="3">
        <v>0.77708333333333313</v>
      </c>
      <c r="N2343" s="3">
        <v>0.7909722222222223</v>
      </c>
      <c r="O2343" s="3">
        <v>0.83611111111111103</v>
      </c>
      <c r="P2343" s="3">
        <v>0.80347222222222225</v>
      </c>
      <c r="Q2343" s="3">
        <f t="shared" si="41"/>
        <v>0.75763888888888897</v>
      </c>
      <c r="R2343" s="3">
        <f>MAX(T2343,P2343)</f>
        <v>0.80555555555555569</v>
      </c>
      <c r="S2343" s="3">
        <v>0.75277777777777788</v>
      </c>
      <c r="T2343" s="3">
        <v>0.80555555555555569</v>
      </c>
      <c r="U2343" s="3">
        <f>MAX(M2343+15/60/24-1/24-MOD(M2343+15/60/24-1/24,15/60/24),16/24)</f>
        <v>0.73958333333333326</v>
      </c>
      <c r="V2343" s="3">
        <f>MIN(M2343-MOD(M2343,15/60/24)-1/24,18.75/24)</f>
        <v>0.72916666666666663</v>
      </c>
      <c r="W2343" s="103">
        <f>M2343-(M2343-E2343)/12*1.25</f>
        <v>0.71610243055555534</v>
      </c>
    </row>
    <row r="2344" spans="1:23" ht="12.75" customHeight="1">
      <c r="A2344" s="1">
        <v>46173</v>
      </c>
      <c r="B2344" t="s">
        <v>297</v>
      </c>
      <c r="C2344" s="3">
        <v>0.11597222222222221</v>
      </c>
      <c r="D2344" s="3">
        <v>0.15069444444444444</v>
      </c>
      <c r="E2344" s="3">
        <v>0.19166666666666665</v>
      </c>
      <c r="F2344" s="3">
        <v>0.30833333333333335</v>
      </c>
      <c r="G2344" s="3">
        <v>0.33819444444444446</v>
      </c>
      <c r="H2344" s="3">
        <v>0.36736111111111108</v>
      </c>
      <c r="I2344" s="3">
        <v>0.38680555555555557</v>
      </c>
      <c r="J2344" s="3">
        <v>0.48472222222222222</v>
      </c>
      <c r="K2344" s="3">
        <v>0.50902777777777775</v>
      </c>
      <c r="L2344" s="3">
        <v>0.75624999999999998</v>
      </c>
      <c r="M2344" s="3">
        <v>0.77708333333333313</v>
      </c>
      <c r="N2344" s="3">
        <v>0.79166666666666663</v>
      </c>
      <c r="O2344" s="3">
        <v>0.83680555555555547</v>
      </c>
      <c r="P2344" s="3">
        <v>0.80416666666666659</v>
      </c>
      <c r="Q2344" s="3">
        <f t="shared" si="41"/>
        <v>0.75833333333333341</v>
      </c>
      <c r="R2344" s="3">
        <f>MAX(T2344,P2344)</f>
        <v>0.80555555555555569</v>
      </c>
      <c r="S2344" s="3">
        <v>0.75277777777777777</v>
      </c>
      <c r="T2344" s="3">
        <v>0.80555555555555569</v>
      </c>
      <c r="U2344" s="3">
        <f>MAX(M2344+15/60/24-1/24-MOD(M2344+15/60/24-1/24,15/60/24),16/24)</f>
        <v>0.73958333333333326</v>
      </c>
      <c r="V2344" s="3">
        <f>MIN(M2344-MOD(M2344,15/60/24)-1/24,18.75/24)</f>
        <v>0.72916666666666663</v>
      </c>
      <c r="W2344" s="103">
        <f>M2344-(M2344-E2344)/12*1.25</f>
        <v>0.71610243055555534</v>
      </c>
    </row>
    <row r="2345" spans="1:23" ht="12.75" customHeight="1">
      <c r="A2345" s="1">
        <v>46174</v>
      </c>
      <c r="B2345" t="s">
        <v>298</v>
      </c>
      <c r="C2345" s="3">
        <v>0.11597222222222221</v>
      </c>
      <c r="D2345" s="3">
        <v>0.15069444444444444</v>
      </c>
      <c r="E2345" s="3">
        <v>0.19166666666666665</v>
      </c>
      <c r="F2345" s="3">
        <v>0.30833333333333335</v>
      </c>
      <c r="G2345" s="3">
        <v>0.33819444444444446</v>
      </c>
      <c r="H2345" s="3">
        <v>0.36736111111111108</v>
      </c>
      <c r="I2345" s="3">
        <v>0.38680555555555557</v>
      </c>
      <c r="J2345" s="3">
        <v>0.48472222222222222</v>
      </c>
      <c r="K2345" s="3">
        <v>0.50902777777777775</v>
      </c>
      <c r="L2345" s="3">
        <v>0.75694444444444453</v>
      </c>
      <c r="M2345" s="3">
        <v>0.77777777777777757</v>
      </c>
      <c r="N2345" s="3">
        <v>0.79166666666666663</v>
      </c>
      <c r="O2345" s="3">
        <v>0.83750000000000002</v>
      </c>
      <c r="P2345" s="3">
        <v>0.80416666666666659</v>
      </c>
      <c r="Q2345" s="3">
        <f t="shared" si="41"/>
        <v>0.7583333333333333</v>
      </c>
      <c r="R2345" s="3">
        <f>MAX(T2345,P2345)</f>
        <v>0.80625000000000002</v>
      </c>
      <c r="S2345" s="3">
        <v>0.75347222222222221</v>
      </c>
      <c r="T2345" s="3">
        <v>0.80625000000000002</v>
      </c>
      <c r="U2345" s="3">
        <f>MAX(M2345+15/60/24-1/24-MOD(M2345+15/60/24-1/24,15/60/24),16/24)</f>
        <v>0.73958333333333326</v>
      </c>
      <c r="V2345" s="3">
        <f>MIN(M2345-MOD(M2345,15/60/24)-1/24,18.75/24)</f>
        <v>0.72916666666666663</v>
      </c>
      <c r="W2345" s="103">
        <f>M2345-(M2345-E2345)/12*1.25</f>
        <v>0.71672453703703687</v>
      </c>
    </row>
    <row r="2346" spans="1:23" ht="12.75" customHeight="1">
      <c r="A2346" s="1">
        <v>46175</v>
      </c>
      <c r="B2346" t="s">
        <v>299</v>
      </c>
      <c r="C2346" s="3">
        <v>0.11527777777777777</v>
      </c>
      <c r="D2346" s="3">
        <v>0.15069444444444444</v>
      </c>
      <c r="E2346" s="3">
        <v>0.19097222222222221</v>
      </c>
      <c r="F2346" s="3">
        <v>0.30833333333333335</v>
      </c>
      <c r="G2346" s="3">
        <v>0.33819444444444446</v>
      </c>
      <c r="H2346" s="3">
        <v>0.36736111111111108</v>
      </c>
      <c r="I2346" s="3">
        <v>0.38680555555555557</v>
      </c>
      <c r="J2346" s="3">
        <v>0.48472222222222222</v>
      </c>
      <c r="K2346" s="3">
        <v>0.50902777777777775</v>
      </c>
      <c r="L2346" s="3">
        <v>0.75694444444444453</v>
      </c>
      <c r="M2346" s="3">
        <v>0.77777777777777757</v>
      </c>
      <c r="N2346" s="3">
        <v>0.79236111111111107</v>
      </c>
      <c r="O2346" s="3">
        <v>0.83750000000000002</v>
      </c>
      <c r="P2346" s="3">
        <v>0.80486111111111103</v>
      </c>
      <c r="Q2346" s="3">
        <f t="shared" si="41"/>
        <v>0.75902777777777775</v>
      </c>
      <c r="R2346" s="3">
        <f>MAX(T2346,P2346)</f>
        <v>0.80694444444444458</v>
      </c>
      <c r="S2346" s="3">
        <v>0.75347222222222221</v>
      </c>
      <c r="T2346" s="3">
        <v>0.80694444444444458</v>
      </c>
      <c r="U2346" s="3">
        <f>MAX(M2346+15/60/24-1/24-MOD(M2346+15/60/24-1/24,15/60/24),16/24)</f>
        <v>0.73958333333333326</v>
      </c>
      <c r="V2346" s="3">
        <f>MIN(M2346-MOD(M2346,15/60/24)-1/24,18.75/24)</f>
        <v>0.72916666666666663</v>
      </c>
      <c r="W2346" s="103">
        <f>M2346-(M2346-E2346)/12*1.25</f>
        <v>0.71665219907407385</v>
      </c>
    </row>
    <row r="2347" spans="1:23" ht="12.75" customHeight="1">
      <c r="A2347" s="1">
        <v>46176</v>
      </c>
      <c r="B2347" t="s">
        <v>300</v>
      </c>
      <c r="C2347" s="3">
        <v>0.11527777777777777</v>
      </c>
      <c r="D2347" s="3">
        <v>0.15</v>
      </c>
      <c r="E2347" s="3">
        <v>0.19097222222222221</v>
      </c>
      <c r="F2347" s="3">
        <v>0.30833333333333335</v>
      </c>
      <c r="G2347" s="3">
        <v>0.33819444444444446</v>
      </c>
      <c r="H2347" s="3">
        <v>0.36736111111111108</v>
      </c>
      <c r="I2347" s="3">
        <v>0.38680555555555557</v>
      </c>
      <c r="J2347" s="3">
        <v>0.48472222222222222</v>
      </c>
      <c r="K2347" s="3">
        <v>0.50902777777777775</v>
      </c>
      <c r="L2347" s="3">
        <v>0.75763888888888886</v>
      </c>
      <c r="M2347" s="3">
        <v>0.77847222222222201</v>
      </c>
      <c r="N2347" s="3">
        <v>0.79305555555555562</v>
      </c>
      <c r="O2347" s="3">
        <v>0.83819444444444446</v>
      </c>
      <c r="P2347" s="3">
        <v>0.80555555555555558</v>
      </c>
      <c r="Q2347" s="3">
        <f t="shared" si="41"/>
        <v>0.75902777777777775</v>
      </c>
      <c r="R2347" s="3">
        <f>MAX(T2347,P2347)</f>
        <v>0.80694444444444446</v>
      </c>
      <c r="S2347" s="3">
        <v>0.75416666666666665</v>
      </c>
      <c r="T2347" s="3">
        <v>0.80694444444444446</v>
      </c>
      <c r="U2347" s="3">
        <f>MAX(M2347+15/60/24-1/24-MOD(M2347+15/60/24-1/24,15/60/24),16/24)</f>
        <v>0.73958333333333326</v>
      </c>
      <c r="V2347" s="3">
        <f>MIN(M2347-MOD(M2347,15/60/24)-1/24,18.75/24)</f>
        <v>0.72916666666666663</v>
      </c>
      <c r="W2347" s="103">
        <f>M2347-(M2347-E2347)/12*1.25</f>
        <v>0.71727430555555538</v>
      </c>
    </row>
    <row r="2348" spans="1:23" ht="12.75" customHeight="1">
      <c r="A2348" s="1">
        <v>46177</v>
      </c>
      <c r="B2348" t="s">
        <v>301</v>
      </c>
      <c r="C2348" s="3">
        <v>0.11458333333333333</v>
      </c>
      <c r="D2348" s="3">
        <v>0.15</v>
      </c>
      <c r="E2348" s="3">
        <v>0.19097222222222221</v>
      </c>
      <c r="F2348" s="3">
        <v>0.30833333333333335</v>
      </c>
      <c r="G2348" s="3">
        <v>0.33819444444444446</v>
      </c>
      <c r="H2348" s="3">
        <v>0.3666666666666667</v>
      </c>
      <c r="I2348" s="3">
        <v>0.38680555555555557</v>
      </c>
      <c r="J2348" s="3">
        <v>0.48472222222222222</v>
      </c>
      <c r="K2348" s="3">
        <v>0.50972222222222219</v>
      </c>
      <c r="L2348" s="3">
        <v>0.7583333333333333</v>
      </c>
      <c r="M2348" s="3">
        <v>0.77916666666666645</v>
      </c>
      <c r="N2348" s="3">
        <v>0.79305555555555562</v>
      </c>
      <c r="O2348" s="3">
        <v>0.83888888888888891</v>
      </c>
      <c r="P2348" s="3">
        <v>0.80555555555555558</v>
      </c>
      <c r="Q2348" s="3">
        <f t="shared" si="41"/>
        <v>0.75972222222222219</v>
      </c>
      <c r="R2348" s="3">
        <f>MAX(T2348,P2348)</f>
        <v>0.80763888888888891</v>
      </c>
      <c r="S2348" s="3">
        <v>0.75416666666666676</v>
      </c>
      <c r="T2348" s="3">
        <v>0.80763888888888891</v>
      </c>
      <c r="U2348" s="3">
        <f>MAX(M2348+15/60/24-1/24-MOD(M2348+15/60/24-1/24,15/60/24),16/24)</f>
        <v>0.73958333333333326</v>
      </c>
      <c r="V2348" s="3">
        <f>MIN(M2348-MOD(M2348,15/60/24)-1/24,18.75/24)</f>
        <v>0.72916666666666663</v>
      </c>
      <c r="W2348" s="103">
        <f>M2348-(M2348-E2348)/12*1.25</f>
        <v>0.7178964120370368</v>
      </c>
    </row>
    <row r="2349" spans="1:23" ht="12.75" customHeight="1">
      <c r="A2349" s="1">
        <v>46178</v>
      </c>
      <c r="B2349" t="s">
        <v>302</v>
      </c>
      <c r="C2349" s="3">
        <v>0.11458333333333333</v>
      </c>
      <c r="D2349" s="3">
        <v>0.15</v>
      </c>
      <c r="E2349" s="3">
        <v>0.19097222222222221</v>
      </c>
      <c r="F2349" s="3">
        <v>0.30833333333333335</v>
      </c>
      <c r="G2349" s="3">
        <v>0.33819444444444446</v>
      </c>
      <c r="H2349" s="3">
        <v>0.3666666666666667</v>
      </c>
      <c r="I2349" s="3">
        <v>0.38680555555555557</v>
      </c>
      <c r="J2349" s="3">
        <v>0.48472222222222222</v>
      </c>
      <c r="K2349" s="3">
        <v>0.50972222222222219</v>
      </c>
      <c r="L2349" s="3">
        <v>0.7583333333333333</v>
      </c>
      <c r="M2349" s="3">
        <v>0.77916666666666645</v>
      </c>
      <c r="N2349" s="3">
        <v>0.79374999999999996</v>
      </c>
      <c r="O2349" s="3">
        <v>0.83888888888888891</v>
      </c>
      <c r="P2349" s="3">
        <v>0.80625000000000002</v>
      </c>
      <c r="Q2349" s="3">
        <f t="shared" si="41"/>
        <v>0.7597222222222223</v>
      </c>
      <c r="R2349" s="3">
        <f>MAX(T2349,P2349)</f>
        <v>0.80763888888888891</v>
      </c>
      <c r="S2349" s="3">
        <v>0.7548611111111112</v>
      </c>
      <c r="T2349" s="3">
        <v>0.80763888888888891</v>
      </c>
      <c r="U2349" s="3">
        <f>MAX(M2349+15/60/24-1/24-MOD(M2349+15/60/24-1/24,15/60/24),16/24)</f>
        <v>0.73958333333333326</v>
      </c>
      <c r="V2349" s="3">
        <f>MIN(M2349-MOD(M2349,15/60/24)-1/24,18.75/24)</f>
        <v>0.72916666666666663</v>
      </c>
      <c r="W2349" s="103">
        <f>M2349-(M2349-E2349)/12*1.25</f>
        <v>0.7178964120370368</v>
      </c>
    </row>
    <row r="2350" spans="1:23" ht="12.75" customHeight="1">
      <c r="A2350" s="1">
        <v>46179</v>
      </c>
      <c r="B2350" t="s">
        <v>72</v>
      </c>
      <c r="C2350" s="3">
        <v>0.11388888888888889</v>
      </c>
      <c r="D2350" s="3">
        <v>0.14930555555555555</v>
      </c>
      <c r="E2350" s="3">
        <v>0.19097222222222221</v>
      </c>
      <c r="F2350" s="3">
        <v>0.30763888888888891</v>
      </c>
      <c r="G2350" s="3">
        <v>0.33819444444444446</v>
      </c>
      <c r="H2350" s="3">
        <v>0.3666666666666667</v>
      </c>
      <c r="I2350" s="3">
        <v>0.38680555555555557</v>
      </c>
      <c r="J2350" s="3">
        <v>0.48541666666666666</v>
      </c>
      <c r="K2350" s="3">
        <v>0.50972222222222219</v>
      </c>
      <c r="L2350" s="3">
        <v>0.75902777777777775</v>
      </c>
      <c r="M2350" s="3">
        <v>0.77986111111111089</v>
      </c>
      <c r="N2350" s="3">
        <v>0.79374999999999996</v>
      </c>
      <c r="O2350" s="3">
        <v>0.83958333333333335</v>
      </c>
      <c r="P2350" s="3">
        <v>0.80833333333333324</v>
      </c>
      <c r="Q2350" s="3">
        <f t="shared" si="41"/>
        <v>0.76041666666666674</v>
      </c>
      <c r="R2350" s="3">
        <f>MAX(T2350,P2350)</f>
        <v>0.80833333333333346</v>
      </c>
      <c r="S2350" s="3">
        <v>0.75486111111111109</v>
      </c>
      <c r="T2350" s="3">
        <v>0.80833333333333346</v>
      </c>
      <c r="U2350" s="3">
        <f>MAX(M2350+15/60/24-1/24-MOD(M2350+15/60/24-1/24,15/60/24),16/24)</f>
        <v>0.73958333333333326</v>
      </c>
      <c r="V2350" s="3">
        <f>MIN(M2350-MOD(M2350,15/60/24)-1/24,18.75/24)</f>
        <v>0.72916666666666663</v>
      </c>
      <c r="W2350" s="103">
        <f>M2350-(M2350-E2350)/12*1.25</f>
        <v>0.71851851851851833</v>
      </c>
    </row>
    <row r="2351" spans="1:23" ht="12.75" customHeight="1">
      <c r="A2351" s="1">
        <v>46180</v>
      </c>
      <c r="B2351" t="s">
        <v>303</v>
      </c>
      <c r="C2351" s="3">
        <v>0.11388888888888889</v>
      </c>
      <c r="D2351" s="3">
        <v>0.14930555555555555</v>
      </c>
      <c r="E2351" s="3">
        <v>0.19027777777777777</v>
      </c>
      <c r="F2351" s="3">
        <v>0.30763888888888891</v>
      </c>
      <c r="G2351" s="3">
        <v>0.33819444444444446</v>
      </c>
      <c r="H2351" s="3">
        <v>0.3666666666666667</v>
      </c>
      <c r="I2351" s="3">
        <v>0.38680555555555557</v>
      </c>
      <c r="J2351" s="3">
        <v>0.48541666666666666</v>
      </c>
      <c r="K2351" s="3">
        <v>0.50972222222222219</v>
      </c>
      <c r="L2351" s="3">
        <v>0.75902777777777775</v>
      </c>
      <c r="M2351" s="3">
        <v>0.77986111111111089</v>
      </c>
      <c r="N2351" s="3">
        <v>0.7944444444444444</v>
      </c>
      <c r="O2351" s="3">
        <v>0.84027777777777779</v>
      </c>
      <c r="P2351" s="3">
        <v>0.80694444444444435</v>
      </c>
      <c r="Q2351" s="3">
        <f t="shared" si="41"/>
        <v>0.76041666666666663</v>
      </c>
      <c r="R2351" s="3">
        <f>MAX(T2351,P2351)</f>
        <v>0.80833333333333346</v>
      </c>
      <c r="S2351" s="3">
        <v>0.75555555555555554</v>
      </c>
      <c r="T2351" s="3">
        <v>0.80833333333333346</v>
      </c>
      <c r="U2351" s="3">
        <f>MAX(M2351+15/60/24-1/24-MOD(M2351+15/60/24-1/24,15/60/24),16/24)</f>
        <v>0.73958333333333326</v>
      </c>
      <c r="V2351" s="3">
        <f>MIN(M2351-MOD(M2351,15/60/24)-1/24,18.75/24)</f>
        <v>0.72916666666666663</v>
      </c>
      <c r="W2351" s="103">
        <f>M2351-(M2351-E2351)/12*1.25</f>
        <v>0.71844618055555531</v>
      </c>
    </row>
    <row r="2352" spans="1:23" ht="12.75" customHeight="1">
      <c r="A2352" s="1">
        <v>46181</v>
      </c>
      <c r="B2352" t="s">
        <v>304</v>
      </c>
      <c r="C2352" s="3">
        <v>0.11388888888888889</v>
      </c>
      <c r="D2352" s="3">
        <v>0.14930555555555555</v>
      </c>
      <c r="E2352" s="3">
        <v>0.19027777777777777</v>
      </c>
      <c r="F2352" s="3">
        <v>0.30763888888888891</v>
      </c>
      <c r="G2352" s="3">
        <v>0.33819444444444446</v>
      </c>
      <c r="H2352" s="3">
        <v>0.36736111111111108</v>
      </c>
      <c r="I2352" s="3">
        <v>0.38680555555555557</v>
      </c>
      <c r="J2352" s="3">
        <v>0.48541666666666666</v>
      </c>
      <c r="K2352" s="3">
        <v>0.50972222222222219</v>
      </c>
      <c r="L2352" s="3">
        <v>0.7597222222222223</v>
      </c>
      <c r="M2352" s="3">
        <v>0.78055555555555534</v>
      </c>
      <c r="N2352" s="3">
        <v>0.7944444444444444</v>
      </c>
      <c r="O2352" s="3">
        <v>0.84027777777777779</v>
      </c>
      <c r="P2352" s="3">
        <v>0.80694444444444435</v>
      </c>
      <c r="Q2352" s="3">
        <f t="shared" si="41"/>
        <v>0.76111111111111107</v>
      </c>
      <c r="R2352" s="3">
        <f>MAX(T2352,P2352)</f>
        <v>0.80902777777777768</v>
      </c>
      <c r="S2352" s="3">
        <v>0.75555555555555554</v>
      </c>
      <c r="T2352" s="3">
        <v>0.80902777777777768</v>
      </c>
      <c r="U2352" s="3">
        <f>MAX(M2352+15/60/24-1/24-MOD(M2352+15/60/24-1/24,15/60/24),16/24)</f>
        <v>0.73958333333333326</v>
      </c>
      <c r="V2352" s="3">
        <f>MIN(M2352-MOD(M2352,15/60/24)-1/24,18.75/24)</f>
        <v>0.72916666666666663</v>
      </c>
      <c r="W2352" s="103">
        <f>M2352-(M2352-E2352)/12*1.25</f>
        <v>0.71906828703703685</v>
      </c>
    </row>
    <row r="2353" spans="1:23" ht="12.75" customHeight="1">
      <c r="A2353" s="1">
        <v>46182</v>
      </c>
      <c r="B2353" t="s">
        <v>305</v>
      </c>
      <c r="C2353" s="3">
        <v>0.11319444444444444</v>
      </c>
      <c r="D2353" s="3">
        <v>0.14930555555555555</v>
      </c>
      <c r="E2353" s="3">
        <v>0.19027777777777777</v>
      </c>
      <c r="F2353" s="3">
        <v>0.30763888888888891</v>
      </c>
      <c r="G2353" s="3">
        <v>0.33819444444444446</v>
      </c>
      <c r="H2353" s="3">
        <v>0.36736111111111108</v>
      </c>
      <c r="I2353" s="3">
        <v>0.38680555555555557</v>
      </c>
      <c r="J2353" s="3">
        <v>0.48541666666666666</v>
      </c>
      <c r="K2353" s="3">
        <v>0.51041666666666663</v>
      </c>
      <c r="L2353" s="3">
        <v>0.7597222222222223</v>
      </c>
      <c r="M2353" s="3">
        <v>0.78055555555555534</v>
      </c>
      <c r="N2353" s="3">
        <v>0.79513888888888884</v>
      </c>
      <c r="O2353" s="3">
        <v>0.84097222222222223</v>
      </c>
      <c r="P2353" s="3">
        <v>0.8076388888888888</v>
      </c>
      <c r="Q2353" s="3">
        <f t="shared" si="41"/>
        <v>0.76111111111111107</v>
      </c>
      <c r="R2353" s="3">
        <f>MAX(T2353,P2353)</f>
        <v>0.80902777777777768</v>
      </c>
      <c r="S2353" s="3">
        <v>0.75624999999999998</v>
      </c>
      <c r="T2353" s="3">
        <v>0.80902777777777768</v>
      </c>
      <c r="U2353" s="3">
        <f>MAX(M2353+15/60/24-1/24-MOD(M2353+15/60/24-1/24,15/60/24),16/24)</f>
        <v>0.73958333333333326</v>
      </c>
      <c r="V2353" s="3">
        <f>MIN(M2353-MOD(M2353,15/60/24)-1/24,18.75/24)</f>
        <v>0.72916666666666663</v>
      </c>
      <c r="W2353" s="103">
        <f>M2353-(M2353-E2353)/12*1.25</f>
        <v>0.71906828703703685</v>
      </c>
    </row>
    <row r="2354" spans="1:23" ht="12.75" customHeight="1">
      <c r="A2354" s="1">
        <v>46183</v>
      </c>
      <c r="B2354" t="s">
        <v>306</v>
      </c>
      <c r="C2354" s="3">
        <v>0.11319444444444444</v>
      </c>
      <c r="D2354" s="3">
        <v>0.14930555555555555</v>
      </c>
      <c r="E2354" s="3">
        <v>0.19027777777777777</v>
      </c>
      <c r="F2354" s="3">
        <v>0.30763888888888891</v>
      </c>
      <c r="G2354" s="3">
        <v>0.33819444444444446</v>
      </c>
      <c r="H2354" s="3">
        <v>0.36736111111111108</v>
      </c>
      <c r="I2354" s="3">
        <v>0.38750000000000001</v>
      </c>
      <c r="J2354" s="3">
        <v>0.48541666666666666</v>
      </c>
      <c r="K2354" s="3">
        <v>0.51041666666666663</v>
      </c>
      <c r="L2354" s="3">
        <v>0.76041666666666663</v>
      </c>
      <c r="M2354" s="3">
        <v>0.78125</v>
      </c>
      <c r="N2354" s="3">
        <v>0.79513888888888884</v>
      </c>
      <c r="O2354" s="3">
        <v>0.84166666666666667</v>
      </c>
      <c r="P2354" s="3">
        <v>0.8076388888888888</v>
      </c>
      <c r="Q2354" s="3">
        <f t="shared" si="41"/>
        <v>0.76180555555555551</v>
      </c>
      <c r="R2354" s="3">
        <f>MAX(T2354,P2354)</f>
        <v>0.80972222222222234</v>
      </c>
      <c r="S2354" s="3">
        <v>0.75624999999999998</v>
      </c>
      <c r="T2354" s="3">
        <v>0.80972222222222234</v>
      </c>
      <c r="U2354" s="3">
        <f>MAX(M2354+15/60/24-1/24-MOD(M2354+15/60/24-1/24,15/60/24),16/24)</f>
        <v>0.75</v>
      </c>
      <c r="V2354" s="3">
        <f>MIN(M2354-MOD(M2354,15/60/24)-1/24,18.75/24)</f>
        <v>0.73958333333333337</v>
      </c>
      <c r="W2354" s="103">
        <f>M2354-(M2354-E2354)/12*1.25</f>
        <v>0.71969039351851849</v>
      </c>
    </row>
    <row r="2355" spans="1:23" ht="12.75" customHeight="1">
      <c r="A2355" s="1">
        <v>46184</v>
      </c>
      <c r="B2355" t="s">
        <v>307</v>
      </c>
      <c r="C2355" s="3">
        <v>0.11319444444444444</v>
      </c>
      <c r="D2355" s="3">
        <v>0.14861111111111111</v>
      </c>
      <c r="E2355" s="3">
        <v>0.19027777777777777</v>
      </c>
      <c r="F2355" s="3">
        <v>0.30763888888888891</v>
      </c>
      <c r="G2355" s="3">
        <v>0.33819444444444446</v>
      </c>
      <c r="H2355" s="3">
        <v>0.36736111111111108</v>
      </c>
      <c r="I2355" s="3">
        <v>0.38750000000000001</v>
      </c>
      <c r="J2355" s="3">
        <v>0.4861111111111111</v>
      </c>
      <c r="K2355" s="3">
        <v>0.51041666666666663</v>
      </c>
      <c r="L2355" s="3">
        <v>0.76041666666666663</v>
      </c>
      <c r="M2355" s="3">
        <v>0.78125</v>
      </c>
      <c r="N2355" s="3">
        <v>0.79583333333333339</v>
      </c>
      <c r="O2355" s="3">
        <v>0.84166666666666667</v>
      </c>
      <c r="P2355" s="3">
        <v>0.80833333333333335</v>
      </c>
      <c r="Q2355" s="3">
        <f t="shared" si="41"/>
        <v>0.76180555555555551</v>
      </c>
      <c r="R2355" s="3">
        <f>MAX(T2355,P2355)</f>
        <v>0.80972222222222234</v>
      </c>
      <c r="S2355" s="3">
        <v>0.75694444444444453</v>
      </c>
      <c r="T2355" s="3">
        <v>0.80972222222222234</v>
      </c>
      <c r="U2355" s="3">
        <f>MAX(M2355+15/60/24-1/24-MOD(M2355+15/60/24-1/24,15/60/24),16/24)</f>
        <v>0.75</v>
      </c>
      <c r="V2355" s="3">
        <f>MIN(M2355-MOD(M2355,15/60/24)-1/24,18.75/24)</f>
        <v>0.73958333333333337</v>
      </c>
      <c r="W2355" s="103">
        <f>M2355-(M2355-E2355)/12*1.25</f>
        <v>0.71969039351851849</v>
      </c>
    </row>
    <row r="2356" spans="1:23" ht="12.75" customHeight="1">
      <c r="A2356" s="1">
        <v>46185</v>
      </c>
      <c r="B2356" t="s">
        <v>308</v>
      </c>
      <c r="C2356" s="3">
        <v>0.11319444444444444</v>
      </c>
      <c r="D2356" s="3">
        <v>0.14861111111111111</v>
      </c>
      <c r="E2356" s="3">
        <v>0.19027777777777777</v>
      </c>
      <c r="F2356" s="3">
        <v>0.30763888888888891</v>
      </c>
      <c r="G2356" s="3">
        <v>0.33819444444444446</v>
      </c>
      <c r="H2356" s="3">
        <v>0.36736111111111108</v>
      </c>
      <c r="I2356" s="3">
        <v>0.38750000000000001</v>
      </c>
      <c r="J2356" s="3">
        <v>0.4861111111111111</v>
      </c>
      <c r="K2356" s="3">
        <v>0.51041666666666663</v>
      </c>
      <c r="L2356" s="3">
        <v>0.76041666666666663</v>
      </c>
      <c r="M2356" s="3">
        <v>0.78125</v>
      </c>
      <c r="N2356" s="3">
        <v>0.79583333333333339</v>
      </c>
      <c r="O2356" s="3">
        <v>0.84236111111111112</v>
      </c>
      <c r="P2356" s="3">
        <v>0.80833333333333335</v>
      </c>
      <c r="Q2356" s="3">
        <f t="shared" si="41"/>
        <v>0.76250000000000007</v>
      </c>
      <c r="R2356" s="3">
        <f>MAX(T2356,P2356)</f>
        <v>0.81041666666666667</v>
      </c>
      <c r="S2356" s="3">
        <v>0.75694444444444453</v>
      </c>
      <c r="T2356" s="3">
        <v>0.81041666666666667</v>
      </c>
      <c r="U2356" s="3">
        <f>MAX(M2356+15/60/24-1/24-MOD(M2356+15/60/24-1/24,15/60/24),16/24)</f>
        <v>0.75</v>
      </c>
      <c r="V2356" s="3">
        <f>MIN(M2356-MOD(M2356,15/60/24)-1/24,18.75/24)</f>
        <v>0.73958333333333337</v>
      </c>
      <c r="W2356" s="103">
        <f>M2356-(M2356-E2356)/12*1.25</f>
        <v>0.71969039351851849</v>
      </c>
    </row>
    <row r="2357" spans="1:23" ht="12.75" customHeight="1">
      <c r="A2357" s="1">
        <v>46186</v>
      </c>
      <c r="B2357" t="s">
        <v>73</v>
      </c>
      <c r="C2357" s="3">
        <v>0.11319444444444444</v>
      </c>
      <c r="D2357" s="3">
        <v>0.14861111111111111</v>
      </c>
      <c r="E2357" s="3">
        <v>0.19027777777777777</v>
      </c>
      <c r="F2357" s="3">
        <v>0.30763888888888891</v>
      </c>
      <c r="G2357" s="3">
        <v>0.33819444444444446</v>
      </c>
      <c r="H2357" s="3">
        <v>0.36736111111111108</v>
      </c>
      <c r="I2357" s="3">
        <v>0.38750000000000001</v>
      </c>
      <c r="J2357" s="3">
        <v>0.4861111111111111</v>
      </c>
      <c r="K2357" s="3">
        <v>0.51041666666666663</v>
      </c>
      <c r="L2357" s="3">
        <v>0.76111111111111107</v>
      </c>
      <c r="M2357" s="3">
        <v>0.78194444444444422</v>
      </c>
      <c r="N2357" s="3">
        <v>0.79652777777777783</v>
      </c>
      <c r="O2357" s="3">
        <v>0.84236111111111112</v>
      </c>
      <c r="P2357" s="3">
        <v>0.80902777777777779</v>
      </c>
      <c r="Q2357" s="3">
        <f t="shared" si="41"/>
        <v>0.76250000000000007</v>
      </c>
      <c r="R2357" s="3">
        <f>MAX(T2357,P2357)</f>
        <v>0.81041666666666667</v>
      </c>
      <c r="S2357" s="3">
        <v>0.75694444444444453</v>
      </c>
      <c r="T2357" s="3">
        <v>0.81041666666666667</v>
      </c>
      <c r="U2357" s="3">
        <f>MAX(M2357+15/60/24-1/24-MOD(M2357+15/60/24-1/24,15/60/24),16/24)</f>
        <v>0.75</v>
      </c>
      <c r="V2357" s="3">
        <f>MIN(M2357-MOD(M2357,15/60/24)-1/24,18.75/24)</f>
        <v>0.73958333333333337</v>
      </c>
      <c r="W2357" s="103">
        <f>M2357-(M2357-E2357)/12*1.25</f>
        <v>0.7203124999999998</v>
      </c>
    </row>
    <row r="2358" spans="1:23" ht="12.75" customHeight="1">
      <c r="A2358" s="1">
        <v>46187</v>
      </c>
      <c r="B2358" t="s">
        <v>309</v>
      </c>
      <c r="C2358" s="3">
        <v>0.1125</v>
      </c>
      <c r="D2358" s="3">
        <v>0.14861111111111111</v>
      </c>
      <c r="E2358" s="3">
        <v>0.19027777777777777</v>
      </c>
      <c r="F2358" s="3">
        <v>0.30763888888888891</v>
      </c>
      <c r="G2358" s="3">
        <v>0.33819444444444446</v>
      </c>
      <c r="H2358" s="3">
        <v>0.36736111111111108</v>
      </c>
      <c r="I2358" s="3">
        <v>0.38750000000000001</v>
      </c>
      <c r="J2358" s="3">
        <v>0.4861111111111111</v>
      </c>
      <c r="K2358" s="3">
        <v>0.51111111111111118</v>
      </c>
      <c r="L2358" s="3">
        <v>0.76111111111111107</v>
      </c>
      <c r="M2358" s="3">
        <v>0.78194444444444422</v>
      </c>
      <c r="N2358" s="3">
        <v>0.79652777777777783</v>
      </c>
      <c r="O2358" s="3">
        <v>0.84305555555555556</v>
      </c>
      <c r="P2358" s="3">
        <v>0.80902777777777779</v>
      </c>
      <c r="Q2358" s="3">
        <f t="shared" si="41"/>
        <v>0.76250000000000007</v>
      </c>
      <c r="R2358" s="3">
        <f>MAX(T2358,P2358)</f>
        <v>0.81111111111111123</v>
      </c>
      <c r="S2358" s="3">
        <v>0.75763888888888886</v>
      </c>
      <c r="T2358" s="3">
        <v>0.81111111111111123</v>
      </c>
      <c r="U2358" s="3">
        <f>MAX(M2358+15/60/24-1/24-MOD(M2358+15/60/24-1/24,15/60/24),16/24)</f>
        <v>0.75</v>
      </c>
      <c r="V2358" s="3">
        <f>MIN(M2358-MOD(M2358,15/60/24)-1/24,18.75/24)</f>
        <v>0.73958333333333337</v>
      </c>
      <c r="W2358" s="103">
        <f>M2358-(M2358-E2358)/12*1.25</f>
        <v>0.7203124999999998</v>
      </c>
    </row>
    <row r="2359" spans="1:23" ht="12.75" customHeight="1">
      <c r="A2359" s="1">
        <v>46188</v>
      </c>
      <c r="B2359" t="s">
        <v>310</v>
      </c>
      <c r="C2359" s="3">
        <v>0.1125</v>
      </c>
      <c r="D2359" s="3">
        <v>0.14861111111111111</v>
      </c>
      <c r="E2359" s="3">
        <v>0.19027777777777777</v>
      </c>
      <c r="F2359" s="3">
        <v>0.30833333333333335</v>
      </c>
      <c r="G2359" s="3">
        <v>0.33819444444444446</v>
      </c>
      <c r="H2359" s="3">
        <v>0.36736111111111108</v>
      </c>
      <c r="I2359" s="3">
        <v>0.38750000000000001</v>
      </c>
      <c r="J2359" s="3">
        <v>0.4861111111111111</v>
      </c>
      <c r="K2359" s="3">
        <v>0.51111111111111118</v>
      </c>
      <c r="L2359" s="3">
        <v>0.76180555555555562</v>
      </c>
      <c r="M2359" s="3">
        <v>0.78263888888888866</v>
      </c>
      <c r="N2359" s="3">
        <v>0.79652777777777783</v>
      </c>
      <c r="O2359" s="3">
        <v>0.84305555555555556</v>
      </c>
      <c r="P2359" s="3">
        <v>0.80902777777777779</v>
      </c>
      <c r="Q2359" s="3">
        <f t="shared" si="41"/>
        <v>0.7631944444444444</v>
      </c>
      <c r="R2359" s="3">
        <f>MAX(T2359,P2359)</f>
        <v>0.81111111111111123</v>
      </c>
      <c r="S2359" s="3">
        <v>0.75763888888888886</v>
      </c>
      <c r="T2359" s="3">
        <v>0.81111111111111123</v>
      </c>
      <c r="U2359" s="3">
        <f>MAX(M2359+15/60/24-1/24-MOD(M2359+15/60/24-1/24,15/60/24),16/24)</f>
        <v>0.75</v>
      </c>
      <c r="V2359" s="3">
        <f>MIN(M2359-MOD(M2359,15/60/24)-1/24,18.75/24)</f>
        <v>0.73958333333333337</v>
      </c>
      <c r="W2359" s="103">
        <f>M2359-(M2359-E2359)/12*1.25</f>
        <v>0.72093460648148122</v>
      </c>
    </row>
    <row r="2360" spans="1:23" ht="12.75" customHeight="1">
      <c r="A2360" s="1">
        <v>46189</v>
      </c>
      <c r="B2360" t="s">
        <v>311</v>
      </c>
      <c r="C2360" s="3">
        <v>0.1125</v>
      </c>
      <c r="D2360" s="3">
        <v>0.14861111111111111</v>
      </c>
      <c r="E2360" s="3">
        <v>0.19027777777777777</v>
      </c>
      <c r="F2360" s="3">
        <v>0.30833333333333335</v>
      </c>
      <c r="G2360" s="3">
        <v>0.33819444444444446</v>
      </c>
      <c r="H2360" s="3">
        <v>0.36736111111111108</v>
      </c>
      <c r="I2360" s="3">
        <v>0.38750000000000001</v>
      </c>
      <c r="J2360" s="3">
        <v>0.48680555555555555</v>
      </c>
      <c r="K2360" s="3">
        <v>0.51111111111111118</v>
      </c>
      <c r="L2360" s="3">
        <v>0.76180555555555562</v>
      </c>
      <c r="M2360" s="3">
        <v>0.78263888888888866</v>
      </c>
      <c r="N2360" s="3">
        <v>0.79722222222222217</v>
      </c>
      <c r="O2360" s="3">
        <v>0.84305555555555556</v>
      </c>
      <c r="P2360" s="3">
        <v>0.80972222222222212</v>
      </c>
      <c r="Q2360" s="3">
        <f t="shared" si="41"/>
        <v>0.7631944444444444</v>
      </c>
      <c r="R2360" s="3">
        <f>MAX(T2360,P2360)</f>
        <v>0.81111111111111123</v>
      </c>
      <c r="S2360" s="3">
        <v>0.75763888888888886</v>
      </c>
      <c r="T2360" s="3">
        <v>0.81111111111111123</v>
      </c>
      <c r="U2360" s="3">
        <f>MAX(M2360+15/60/24-1/24-MOD(M2360+15/60/24-1/24,15/60/24),16/24)</f>
        <v>0.75</v>
      </c>
      <c r="V2360" s="3">
        <f>MIN(M2360-MOD(M2360,15/60/24)-1/24,18.75/24)</f>
        <v>0.73958333333333337</v>
      </c>
      <c r="W2360" s="103">
        <f>M2360-(M2360-E2360)/12*1.25</f>
        <v>0.72093460648148122</v>
      </c>
    </row>
    <row r="2361" spans="1:23" ht="12.75" customHeight="1">
      <c r="A2361" s="1">
        <v>46190</v>
      </c>
      <c r="B2361" t="s">
        <v>312</v>
      </c>
      <c r="C2361" s="3">
        <v>0.1125</v>
      </c>
      <c r="D2361" s="3">
        <v>0.14861111111111111</v>
      </c>
      <c r="E2361" s="3">
        <v>0.19027777777777777</v>
      </c>
      <c r="F2361" s="3">
        <v>0.30833333333333335</v>
      </c>
      <c r="G2361" s="3">
        <v>0.33819444444444446</v>
      </c>
      <c r="H2361" s="3">
        <v>0.36736111111111108</v>
      </c>
      <c r="I2361" s="3">
        <v>0.38819444444444445</v>
      </c>
      <c r="J2361" s="3">
        <v>0.48680555555555555</v>
      </c>
      <c r="K2361" s="3">
        <v>0.51111111111111118</v>
      </c>
      <c r="L2361" s="3">
        <v>0.76180555555555562</v>
      </c>
      <c r="M2361" s="3">
        <v>0.78263888888888866</v>
      </c>
      <c r="N2361" s="3">
        <v>0.79722222222222217</v>
      </c>
      <c r="O2361" s="3">
        <v>0.84375</v>
      </c>
      <c r="P2361" s="3">
        <v>0.80972222222222212</v>
      </c>
      <c r="Q2361" s="3">
        <f t="shared" si="41"/>
        <v>0.7631944444444444</v>
      </c>
      <c r="R2361" s="3">
        <f>MAX(T2361,P2361)</f>
        <v>0.81180555555555545</v>
      </c>
      <c r="S2361" s="3">
        <v>0.7583333333333333</v>
      </c>
      <c r="T2361" s="3">
        <v>0.81180555555555545</v>
      </c>
      <c r="U2361" s="3">
        <f>MAX(M2361+15/60/24-1/24-MOD(M2361+15/60/24-1/24,15/60/24),16/24)</f>
        <v>0.75</v>
      </c>
      <c r="V2361" s="3">
        <f>MIN(M2361-MOD(M2361,15/60/24)-1/24,18.75/24)</f>
        <v>0.73958333333333337</v>
      </c>
      <c r="W2361" s="103">
        <f>M2361-(M2361-E2361)/12*1.25</f>
        <v>0.72093460648148122</v>
      </c>
    </row>
    <row r="2362" spans="1:23" ht="12.75" customHeight="1">
      <c r="A2362" s="1">
        <v>46191</v>
      </c>
      <c r="B2362" t="s">
        <v>313</v>
      </c>
      <c r="C2362" s="3">
        <v>0.1125</v>
      </c>
      <c r="D2362" s="3">
        <v>0.14861111111111111</v>
      </c>
      <c r="E2362" s="3">
        <v>0.19027777777777777</v>
      </c>
      <c r="F2362" s="3">
        <v>0.30833333333333335</v>
      </c>
      <c r="G2362" s="3">
        <v>0.33888888888888885</v>
      </c>
      <c r="H2362" s="3">
        <v>0.36805555555555558</v>
      </c>
      <c r="I2362" s="3">
        <v>0.38819444444444445</v>
      </c>
      <c r="J2362" s="3">
        <v>0.48680555555555555</v>
      </c>
      <c r="K2362" s="3">
        <v>0.51111111111111118</v>
      </c>
      <c r="L2362" s="3">
        <v>0.76249999999999996</v>
      </c>
      <c r="M2362" s="3">
        <v>0.7833333333333331</v>
      </c>
      <c r="N2362" s="3">
        <v>0.79722222222222217</v>
      </c>
      <c r="O2362" s="3">
        <v>0.84375</v>
      </c>
      <c r="P2362" s="3">
        <v>0.80972222222222212</v>
      </c>
      <c r="Q2362" s="3">
        <f t="shared" si="41"/>
        <v>0.76388888888888884</v>
      </c>
      <c r="R2362" s="3">
        <f>MAX(T2362,P2362)</f>
        <v>0.81180555555555545</v>
      </c>
      <c r="S2362" s="3">
        <v>0.7583333333333333</v>
      </c>
      <c r="T2362" s="3">
        <v>0.81180555555555545</v>
      </c>
      <c r="U2362" s="3">
        <f>MAX(M2362+15/60/24-1/24-MOD(M2362+15/60/24-1/24,15/60/24),16/24)</f>
        <v>0.75</v>
      </c>
      <c r="V2362" s="3">
        <f>MIN(M2362-MOD(M2362,15/60/24)-1/24,18.75/24)</f>
        <v>0.73958333333333337</v>
      </c>
      <c r="W2362" s="103">
        <f>M2362-(M2362-E2362)/12*1.25</f>
        <v>0.72155671296296275</v>
      </c>
    </row>
    <row r="2363" spans="1:23" ht="12.75" customHeight="1">
      <c r="A2363" s="1">
        <v>46192</v>
      </c>
      <c r="B2363" t="s">
        <v>314</v>
      </c>
      <c r="C2363" s="3">
        <v>0.1125</v>
      </c>
      <c r="D2363" s="3">
        <v>0.14861111111111111</v>
      </c>
      <c r="E2363" s="3">
        <v>0.19027777777777777</v>
      </c>
      <c r="F2363" s="3">
        <v>0.30833333333333335</v>
      </c>
      <c r="G2363" s="3">
        <v>0.33888888888888885</v>
      </c>
      <c r="H2363" s="3">
        <v>0.36805555555555558</v>
      </c>
      <c r="I2363" s="3">
        <v>0.38819444444444445</v>
      </c>
      <c r="J2363" s="3">
        <v>0.48680555555555555</v>
      </c>
      <c r="K2363" s="3">
        <v>0.51180555555555551</v>
      </c>
      <c r="L2363" s="3">
        <v>0.76249999999999996</v>
      </c>
      <c r="M2363" s="3">
        <v>0.7833333333333331</v>
      </c>
      <c r="N2363" s="3">
        <v>0.79791666666666661</v>
      </c>
      <c r="O2363" s="3">
        <v>0.84375</v>
      </c>
      <c r="P2363" s="3">
        <v>0.81041666666666656</v>
      </c>
      <c r="Q2363" s="3">
        <f t="shared" si="41"/>
        <v>0.76388888888888884</v>
      </c>
      <c r="R2363" s="3">
        <f>MAX(T2363,P2363)</f>
        <v>0.81180555555555545</v>
      </c>
      <c r="S2363" s="3">
        <v>0.7583333333333333</v>
      </c>
      <c r="T2363" s="3">
        <v>0.81180555555555545</v>
      </c>
      <c r="U2363" s="3">
        <f>MAX(M2363+15/60/24-1/24-MOD(M2363+15/60/24-1/24,15/60/24),16/24)</f>
        <v>0.75</v>
      </c>
      <c r="V2363" s="3">
        <f>MIN(M2363-MOD(M2363,15/60/24)-1/24,18.75/24)</f>
        <v>0.73958333333333337</v>
      </c>
      <c r="W2363" s="103">
        <f>M2363-(M2363-E2363)/12*1.25</f>
        <v>0.72155671296296275</v>
      </c>
    </row>
    <row r="2364" spans="1:23" ht="12.75" customHeight="1">
      <c r="A2364" s="1">
        <v>46193</v>
      </c>
      <c r="B2364" t="s">
        <v>74</v>
      </c>
      <c r="C2364" s="3">
        <v>0.11319444444444444</v>
      </c>
      <c r="D2364" s="3">
        <v>0.14930555555555555</v>
      </c>
      <c r="E2364" s="3">
        <v>0.19097222222222221</v>
      </c>
      <c r="F2364" s="3">
        <v>0.30833333333333335</v>
      </c>
      <c r="G2364" s="3">
        <v>0.33888888888888885</v>
      </c>
      <c r="H2364" s="3">
        <v>0.36805555555555558</v>
      </c>
      <c r="I2364" s="3">
        <v>0.38819444444444445</v>
      </c>
      <c r="J2364" s="3">
        <v>0.48680555555555555</v>
      </c>
      <c r="K2364" s="3">
        <v>0.51180555555555551</v>
      </c>
      <c r="L2364" s="3">
        <v>0.76249999999999996</v>
      </c>
      <c r="M2364" s="3">
        <v>0.7833333333333331</v>
      </c>
      <c r="N2364" s="3">
        <v>0.79791666666666661</v>
      </c>
      <c r="O2364" s="3">
        <v>0.84444444444444444</v>
      </c>
      <c r="P2364" s="3">
        <v>0.81180555555555556</v>
      </c>
      <c r="Q2364" s="3">
        <f t="shared" si="41"/>
        <v>0.76388888888888884</v>
      </c>
      <c r="R2364" s="3">
        <f>MAX(T2364,P2364)</f>
        <v>0.81180555555555556</v>
      </c>
      <c r="S2364" s="3">
        <v>0.75902777777777775</v>
      </c>
      <c r="T2364" s="3">
        <v>0.81180555555555556</v>
      </c>
      <c r="U2364" s="3">
        <f>MAX(M2364+15/60/24-1/24-MOD(M2364+15/60/24-1/24,15/60/24),16/24)</f>
        <v>0.75</v>
      </c>
      <c r="V2364" s="3">
        <f>MIN(M2364-MOD(M2364,15/60/24)-1/24,18.75/24)</f>
        <v>0.73958333333333337</v>
      </c>
      <c r="W2364" s="103">
        <f>M2364-(M2364-E2364)/12*1.25</f>
        <v>0.72162905092592577</v>
      </c>
    </row>
    <row r="2365" spans="1:23" ht="12.75" customHeight="1">
      <c r="A2365" s="1">
        <v>46194</v>
      </c>
      <c r="B2365" t="s">
        <v>315</v>
      </c>
      <c r="C2365" s="3">
        <v>0.11319444444444444</v>
      </c>
      <c r="D2365" s="3">
        <v>0.14930555555555555</v>
      </c>
      <c r="E2365" s="3">
        <v>0.19097222222222221</v>
      </c>
      <c r="F2365" s="3">
        <v>0.30833333333333335</v>
      </c>
      <c r="G2365" s="3">
        <v>0.33888888888888885</v>
      </c>
      <c r="H2365" s="3">
        <v>0.36805555555555558</v>
      </c>
      <c r="I2365" s="3">
        <v>0.38819444444444445</v>
      </c>
      <c r="J2365" s="3">
        <v>0.48749999999999999</v>
      </c>
      <c r="K2365" s="3">
        <v>0.51180555555555551</v>
      </c>
      <c r="L2365" s="3">
        <v>0.76249999999999996</v>
      </c>
      <c r="M2365" s="3">
        <v>0.78402777777777755</v>
      </c>
      <c r="N2365" s="3">
        <v>0.79791666666666661</v>
      </c>
      <c r="O2365" s="3">
        <v>0.84444444444444444</v>
      </c>
      <c r="P2365" s="3">
        <v>0.81041666666666656</v>
      </c>
      <c r="Q2365" s="3">
        <f t="shared" si="41"/>
        <v>0.76458333333333328</v>
      </c>
      <c r="R2365" s="3">
        <f>MAX(T2365,P2365)</f>
        <v>0.8125</v>
      </c>
      <c r="S2365" s="3">
        <v>0.75902777777777775</v>
      </c>
      <c r="T2365" s="3">
        <v>0.8125</v>
      </c>
      <c r="U2365" s="3">
        <f>MAX(M2365+15/60/24-1/24-MOD(M2365+15/60/24-1/24,15/60/24),16/24)</f>
        <v>0.75</v>
      </c>
      <c r="V2365" s="3">
        <f>MIN(M2365-MOD(M2365,15/60/24)-1/24,18.75/24)</f>
        <v>0.73958333333333337</v>
      </c>
      <c r="W2365" s="103">
        <f>M2365-(M2365-E2365)/12*1.25</f>
        <v>0.7222511574074072</v>
      </c>
    </row>
    <row r="2366" spans="1:23" ht="12.75" customHeight="1">
      <c r="A2366" s="1">
        <v>46195</v>
      </c>
      <c r="B2366" t="s">
        <v>316</v>
      </c>
      <c r="C2366" s="3">
        <v>0.11319444444444444</v>
      </c>
      <c r="D2366" s="3">
        <v>0.14930555555555555</v>
      </c>
      <c r="E2366" s="3">
        <v>0.19097222222222221</v>
      </c>
      <c r="F2366" s="3">
        <v>0.30902777777777779</v>
      </c>
      <c r="G2366" s="3">
        <v>0.33888888888888885</v>
      </c>
      <c r="H2366" s="3">
        <v>0.36805555555555558</v>
      </c>
      <c r="I2366" s="3">
        <v>0.3888888888888889</v>
      </c>
      <c r="J2366" s="3">
        <v>0.48749999999999999</v>
      </c>
      <c r="K2366" s="3">
        <v>0.51180555555555551</v>
      </c>
      <c r="L2366" s="3">
        <v>0.7631944444444444</v>
      </c>
      <c r="M2366" s="3">
        <v>0.78402777777777755</v>
      </c>
      <c r="N2366" s="3">
        <v>0.79791666666666661</v>
      </c>
      <c r="O2366" s="3">
        <v>0.84444444444444444</v>
      </c>
      <c r="P2366" s="3">
        <v>0.81041666666666656</v>
      </c>
      <c r="Q2366" s="3">
        <f t="shared" si="41"/>
        <v>0.76458333333333328</v>
      </c>
      <c r="R2366" s="3">
        <f>MAX(T2366,P2366)</f>
        <v>0.8125</v>
      </c>
      <c r="S2366" s="3">
        <v>0.75902777777777775</v>
      </c>
      <c r="T2366" s="3">
        <v>0.8125</v>
      </c>
      <c r="U2366" s="3">
        <f>MAX(M2366+15/60/24-1/24-MOD(M2366+15/60/24-1/24,15/60/24),16/24)</f>
        <v>0.75</v>
      </c>
      <c r="V2366" s="3">
        <f>MIN(M2366-MOD(M2366,15/60/24)-1/24,18.75/24)</f>
        <v>0.73958333333333337</v>
      </c>
      <c r="W2366" s="103">
        <f>M2366-(M2366-E2366)/12*1.25</f>
        <v>0.7222511574074072</v>
      </c>
    </row>
    <row r="2367" spans="1:23" ht="12.75" customHeight="1">
      <c r="A2367" s="1">
        <v>46196</v>
      </c>
      <c r="B2367" t="s">
        <v>317</v>
      </c>
      <c r="C2367" s="3">
        <v>0.11319444444444444</v>
      </c>
      <c r="D2367" s="3">
        <v>0.14930555555555555</v>
      </c>
      <c r="E2367" s="3">
        <v>0.19097222222222221</v>
      </c>
      <c r="F2367" s="3">
        <v>0.30902777777777779</v>
      </c>
      <c r="G2367" s="3">
        <v>0.33958333333333335</v>
      </c>
      <c r="H2367" s="3">
        <v>0.36875000000000002</v>
      </c>
      <c r="I2367" s="3">
        <v>0.3888888888888889</v>
      </c>
      <c r="J2367" s="3">
        <v>0.48749999999999999</v>
      </c>
      <c r="K2367" s="3">
        <v>0.51249999999999996</v>
      </c>
      <c r="L2367" s="3">
        <v>0.7631944444444444</v>
      </c>
      <c r="M2367" s="3">
        <v>0.78402777777777755</v>
      </c>
      <c r="N2367" s="3">
        <v>0.79861111111111116</v>
      </c>
      <c r="O2367" s="3">
        <v>0.84444444444444444</v>
      </c>
      <c r="P2367" s="3">
        <v>0.81111111111111112</v>
      </c>
      <c r="Q2367" s="3">
        <f t="shared" si="41"/>
        <v>0.76458333333333328</v>
      </c>
      <c r="R2367" s="3">
        <f>MAX(T2367,P2367)</f>
        <v>0.8125</v>
      </c>
      <c r="S2367" s="3">
        <v>0.75902777777777775</v>
      </c>
      <c r="T2367" s="3">
        <v>0.8125</v>
      </c>
      <c r="U2367" s="3">
        <f>MAX(M2367+15/60/24-1/24-MOD(M2367+15/60/24-1/24,15/60/24),16/24)</f>
        <v>0.75</v>
      </c>
      <c r="V2367" s="3">
        <f>MIN(M2367-MOD(M2367,15/60/24)-1/24,18.75/24)</f>
        <v>0.73958333333333337</v>
      </c>
      <c r="W2367" s="103">
        <f>M2367-(M2367-E2367)/12*1.25</f>
        <v>0.7222511574074072</v>
      </c>
    </row>
    <row r="2368" spans="1:23" ht="12.75" customHeight="1">
      <c r="A2368" s="1">
        <v>46197</v>
      </c>
      <c r="B2368" t="s">
        <v>318</v>
      </c>
      <c r="C2368" s="3">
        <v>0.11319444444444444</v>
      </c>
      <c r="D2368" s="3">
        <v>0.14930555555555555</v>
      </c>
      <c r="E2368" s="3">
        <v>0.19097222222222221</v>
      </c>
      <c r="F2368" s="3">
        <v>0.30902777777777779</v>
      </c>
      <c r="G2368" s="3">
        <v>0.33958333333333335</v>
      </c>
      <c r="H2368" s="3">
        <v>0.36875000000000002</v>
      </c>
      <c r="I2368" s="3">
        <v>0.3888888888888889</v>
      </c>
      <c r="J2368" s="3">
        <v>0.48749999999999999</v>
      </c>
      <c r="K2368" s="3">
        <v>0.51249999999999996</v>
      </c>
      <c r="L2368" s="3">
        <v>0.7631944444444444</v>
      </c>
      <c r="M2368" s="3">
        <v>0.78402777777777755</v>
      </c>
      <c r="N2368" s="3">
        <v>0.79861111111111116</v>
      </c>
      <c r="O2368" s="3">
        <v>0.84513888888888888</v>
      </c>
      <c r="P2368" s="3">
        <v>0.81111111111111112</v>
      </c>
      <c r="Q2368" s="3">
        <f t="shared" si="41"/>
        <v>0.76458333333333328</v>
      </c>
      <c r="R2368" s="3">
        <f>MAX(T2368,P2368)</f>
        <v>0.8125</v>
      </c>
      <c r="S2368" s="3">
        <v>0.75902777777777775</v>
      </c>
      <c r="T2368" s="3">
        <v>0.8125</v>
      </c>
      <c r="U2368" s="3">
        <f>MAX(M2368+15/60/24-1/24-MOD(M2368+15/60/24-1/24,15/60/24),16/24)</f>
        <v>0.75</v>
      </c>
      <c r="V2368" s="3">
        <f>MIN(M2368-MOD(M2368,15/60/24)-1/24,18.75/24)</f>
        <v>0.73958333333333337</v>
      </c>
      <c r="W2368" s="103">
        <f>M2368-(M2368-E2368)/12*1.25</f>
        <v>0.7222511574074072</v>
      </c>
    </row>
    <row r="2369" spans="1:23" ht="12.75" customHeight="1">
      <c r="A2369" s="1">
        <v>46198</v>
      </c>
      <c r="B2369" t="s">
        <v>319</v>
      </c>
      <c r="C2369" s="3">
        <v>0.11388888888888889</v>
      </c>
      <c r="D2369" s="3">
        <v>0.15</v>
      </c>
      <c r="E2369" s="3">
        <v>0.19166666666666665</v>
      </c>
      <c r="F2369" s="3">
        <v>0.30902777777777779</v>
      </c>
      <c r="G2369" s="3">
        <v>0.33958333333333335</v>
      </c>
      <c r="H2369" s="3">
        <v>0.36875000000000002</v>
      </c>
      <c r="I2369" s="3">
        <v>0.3888888888888889</v>
      </c>
      <c r="J2369" s="3">
        <v>0.48749999999999999</v>
      </c>
      <c r="K2369" s="3">
        <v>0.51249999999999996</v>
      </c>
      <c r="L2369" s="3">
        <v>0.7631944444444444</v>
      </c>
      <c r="M2369" s="3">
        <v>0.78402777777777755</v>
      </c>
      <c r="N2369" s="3">
        <v>0.79861111111111116</v>
      </c>
      <c r="O2369" s="3">
        <v>0.84513888888888888</v>
      </c>
      <c r="P2369" s="3">
        <v>0.81111111111111112</v>
      </c>
      <c r="Q2369" s="3">
        <f t="shared" si="41"/>
        <v>0.76458333333333328</v>
      </c>
      <c r="R2369" s="3">
        <f>MAX(T2369,P2369)</f>
        <v>0.8125</v>
      </c>
      <c r="S2369" s="3">
        <v>0.75902777777777775</v>
      </c>
      <c r="T2369" s="3">
        <v>0.8125</v>
      </c>
      <c r="U2369" s="3">
        <f>MAX(M2369+15/60/24-1/24-MOD(M2369+15/60/24-1/24,15/60/24),16/24)</f>
        <v>0.75</v>
      </c>
      <c r="V2369" s="3">
        <f>MIN(M2369-MOD(M2369,15/60/24)-1/24,18.75/24)</f>
        <v>0.73958333333333337</v>
      </c>
      <c r="W2369" s="103">
        <f>M2369-(M2369-E2369)/12*1.25</f>
        <v>0.72232349537037011</v>
      </c>
    </row>
    <row r="2370" spans="1:23" ht="12.75" customHeight="1">
      <c r="A2370" s="1">
        <v>46199</v>
      </c>
      <c r="B2370" t="s">
        <v>320</v>
      </c>
      <c r="C2370" s="3">
        <v>0.11388888888888889</v>
      </c>
      <c r="D2370" s="3">
        <v>0.15</v>
      </c>
      <c r="E2370" s="3">
        <v>0.19166666666666665</v>
      </c>
      <c r="F2370" s="3">
        <v>0.30972222222222223</v>
      </c>
      <c r="G2370" s="3">
        <v>0.33958333333333335</v>
      </c>
      <c r="H2370" s="3">
        <v>0.36875000000000002</v>
      </c>
      <c r="I2370" s="3">
        <v>0.3888888888888889</v>
      </c>
      <c r="J2370" s="3">
        <v>0.48819444444444443</v>
      </c>
      <c r="K2370" s="3">
        <v>0.51249999999999996</v>
      </c>
      <c r="L2370" s="3">
        <v>0.76388888888888884</v>
      </c>
      <c r="M2370" s="3">
        <v>0.78402777777777755</v>
      </c>
      <c r="N2370" s="3">
        <v>0.79861111111111116</v>
      </c>
      <c r="O2370" s="3">
        <v>0.84513888888888888</v>
      </c>
      <c r="P2370" s="3">
        <v>0.81111111111111112</v>
      </c>
      <c r="Q2370" s="3">
        <f t="shared" si="41"/>
        <v>0.76458333333333328</v>
      </c>
      <c r="R2370" s="3">
        <f>MAX(T2370,P2370)</f>
        <v>0.8125</v>
      </c>
      <c r="S2370" s="3">
        <v>0.75902777777777775</v>
      </c>
      <c r="T2370" s="3">
        <v>0.8125</v>
      </c>
      <c r="U2370" s="3">
        <f>MAX(M2370+15/60/24-1/24-MOD(M2370+15/60/24-1/24,15/60/24),16/24)</f>
        <v>0.75</v>
      </c>
      <c r="V2370" s="3">
        <f>MIN(M2370-MOD(M2370,15/60/24)-1/24,18.75/24)</f>
        <v>0.73958333333333337</v>
      </c>
      <c r="W2370" s="103">
        <f>M2370-(M2370-E2370)/12*1.25</f>
        <v>0.72232349537037011</v>
      </c>
    </row>
    <row r="2371" spans="1:23" ht="12.75" customHeight="1">
      <c r="A2371" s="1">
        <v>46200</v>
      </c>
      <c r="B2371" t="s">
        <v>75</v>
      </c>
      <c r="C2371" s="3">
        <v>0.11388888888888889</v>
      </c>
      <c r="D2371" s="3">
        <v>0.15</v>
      </c>
      <c r="E2371" s="3">
        <v>0.19166666666666665</v>
      </c>
      <c r="F2371" s="3">
        <v>0.30972222222222223</v>
      </c>
      <c r="G2371" s="3">
        <v>0.34027777777777773</v>
      </c>
      <c r="H2371" s="3">
        <v>0.36875000000000002</v>
      </c>
      <c r="I2371" s="3">
        <v>0.38958333333333334</v>
      </c>
      <c r="J2371" s="3">
        <v>0.48819444444444443</v>
      </c>
      <c r="K2371" s="3">
        <v>0.51249999999999996</v>
      </c>
      <c r="L2371" s="3">
        <v>0.7631944444444444</v>
      </c>
      <c r="M2371" s="3">
        <v>0.78402777777777755</v>
      </c>
      <c r="N2371" s="3">
        <v>0.79861111111111116</v>
      </c>
      <c r="O2371" s="3">
        <v>0.84513888888888888</v>
      </c>
      <c r="P2371" s="3">
        <v>0.8125</v>
      </c>
      <c r="Q2371" s="3">
        <f t="shared" si="41"/>
        <v>0.76458333333333328</v>
      </c>
      <c r="R2371" s="3">
        <f>MAX(T2371,P2371)</f>
        <v>0.8125</v>
      </c>
      <c r="S2371" s="3">
        <v>0.7597222222222223</v>
      </c>
      <c r="T2371" s="3">
        <v>0.8125</v>
      </c>
      <c r="U2371" s="3">
        <f>MAX(M2371+15/60/24-1/24-MOD(M2371+15/60/24-1/24,15/60/24),16/24)</f>
        <v>0.75</v>
      </c>
      <c r="V2371" s="3">
        <f>MIN(M2371-MOD(M2371,15/60/24)-1/24,18.75/24)</f>
        <v>0.73958333333333337</v>
      </c>
      <c r="W2371" s="103">
        <f>M2371-(M2371-E2371)/12*1.25</f>
        <v>0.72232349537037011</v>
      </c>
    </row>
    <row r="2372" spans="1:23" ht="12.75" customHeight="1">
      <c r="A2372" s="1">
        <v>46201</v>
      </c>
      <c r="B2372" t="s">
        <v>321</v>
      </c>
      <c r="C2372" s="3">
        <v>0.11458333333333333</v>
      </c>
      <c r="D2372" s="3">
        <v>0.15069444444444444</v>
      </c>
      <c r="E2372" s="3">
        <v>0.19236111111111112</v>
      </c>
      <c r="F2372" s="3">
        <v>0.30972222222222223</v>
      </c>
      <c r="G2372" s="3">
        <v>0.34027777777777773</v>
      </c>
      <c r="H2372" s="3">
        <v>0.36944444444444446</v>
      </c>
      <c r="I2372" s="3">
        <v>0.38958333333333334</v>
      </c>
      <c r="J2372" s="3">
        <v>0.48819444444444443</v>
      </c>
      <c r="K2372" s="3">
        <v>0.5131944444444444</v>
      </c>
      <c r="L2372" s="3">
        <v>0.7631944444444444</v>
      </c>
      <c r="M2372" s="3">
        <v>0.78402777777777755</v>
      </c>
      <c r="N2372" s="3">
        <v>0.79861111111111116</v>
      </c>
      <c r="O2372" s="3">
        <v>0.84513888888888888</v>
      </c>
      <c r="P2372" s="3">
        <v>0.8125</v>
      </c>
      <c r="Q2372" s="3">
        <f t="shared" si="41"/>
        <v>0.76527777777777783</v>
      </c>
      <c r="R2372" s="3">
        <f>MAX(T2372,P2372)</f>
        <v>0.8125</v>
      </c>
      <c r="S2372" s="3">
        <v>0.7597222222222223</v>
      </c>
      <c r="T2372" s="3">
        <v>0.8125</v>
      </c>
      <c r="U2372" s="3">
        <f>MAX(M2372+15/60/24-1/24-MOD(M2372+15/60/24-1/24,15/60/24),16/24)</f>
        <v>0.75</v>
      </c>
      <c r="V2372" s="3">
        <f>MIN(M2372-MOD(M2372,15/60/24)-1/24,18.75/24)</f>
        <v>0.73958333333333337</v>
      </c>
      <c r="W2372" s="103">
        <f>M2372-(M2372-E2372)/12*1.25</f>
        <v>0.72239583333333313</v>
      </c>
    </row>
    <row r="2373" spans="1:23" ht="12.75" customHeight="1">
      <c r="A2373" s="1">
        <v>46202</v>
      </c>
      <c r="B2373" t="s">
        <v>322</v>
      </c>
      <c r="C2373" s="3">
        <v>0.11458333333333333</v>
      </c>
      <c r="D2373" s="3">
        <v>0.15069444444444444</v>
      </c>
      <c r="E2373" s="3">
        <v>0.19236111111111112</v>
      </c>
      <c r="F2373" s="3">
        <v>0.30972222222222223</v>
      </c>
      <c r="G2373" s="3">
        <v>0.34027777777777773</v>
      </c>
      <c r="H2373" s="3">
        <v>0.36944444444444446</v>
      </c>
      <c r="I2373" s="3">
        <v>0.38958333333333334</v>
      </c>
      <c r="J2373" s="3">
        <v>0.48819444444444443</v>
      </c>
      <c r="K2373" s="3">
        <v>0.5131944444444444</v>
      </c>
      <c r="L2373" s="3">
        <v>0.7631944444444444</v>
      </c>
      <c r="M2373" s="3">
        <v>0.78402777777777755</v>
      </c>
      <c r="N2373" s="3">
        <v>0.79861111111111116</v>
      </c>
      <c r="O2373" s="3">
        <v>0.84513888888888888</v>
      </c>
      <c r="P2373" s="3">
        <v>0.8125</v>
      </c>
      <c r="Q2373" s="3">
        <f t="shared" si="41"/>
        <v>0.76527777777777783</v>
      </c>
      <c r="R2373" s="3">
        <f>MAX(T2373,P2373)</f>
        <v>0.8125</v>
      </c>
      <c r="S2373" s="3">
        <v>0.7597222222222223</v>
      </c>
      <c r="T2373" s="3">
        <v>0.8125</v>
      </c>
      <c r="U2373" s="3">
        <f>MAX(M2373+15/60/24-1/24-MOD(M2373+15/60/24-1/24,15/60/24),16/24)</f>
        <v>0.75</v>
      </c>
      <c r="V2373" s="3">
        <f>MIN(M2373-MOD(M2373,15/60/24)-1/24,18.75/24)</f>
        <v>0.73958333333333337</v>
      </c>
      <c r="W2373" s="103">
        <f>M2373-(M2373-E2373)/12*1.25</f>
        <v>0.72239583333333313</v>
      </c>
    </row>
    <row r="2374" spans="1:23" ht="12.75" customHeight="1">
      <c r="A2374" s="1">
        <v>46203</v>
      </c>
      <c r="B2374" t="s">
        <v>323</v>
      </c>
      <c r="C2374" s="3">
        <v>0.11527777777777777</v>
      </c>
      <c r="D2374" s="3">
        <v>0.15069444444444444</v>
      </c>
      <c r="E2374" s="3">
        <v>0.19236111111111112</v>
      </c>
      <c r="F2374" s="3">
        <v>0.31041666666666667</v>
      </c>
      <c r="G2374" s="3">
        <v>0.34027777777777773</v>
      </c>
      <c r="H2374" s="3">
        <v>0.36944444444444446</v>
      </c>
      <c r="I2374" s="3">
        <v>0.38958333333333334</v>
      </c>
      <c r="J2374" s="3">
        <v>0.48819444444444443</v>
      </c>
      <c r="K2374" s="3">
        <v>0.5131944444444444</v>
      </c>
      <c r="L2374" s="3">
        <v>0.76388888888888884</v>
      </c>
      <c r="M2374" s="3">
        <v>0.78472222222222199</v>
      </c>
      <c r="N2374" s="3">
        <v>0.79861111111111116</v>
      </c>
      <c r="O2374" s="3">
        <v>0.84513888888888888</v>
      </c>
      <c r="P2374" s="3">
        <v>0.8125</v>
      </c>
      <c r="Q2374" s="3">
        <f t="shared" si="41"/>
        <v>0.76527777777777783</v>
      </c>
      <c r="R2374" s="3">
        <f>MAX(T2374,P2374)</f>
        <v>0.8125</v>
      </c>
      <c r="S2374" s="3">
        <v>0.7597222222222223</v>
      </c>
      <c r="T2374" s="3">
        <v>0.8125</v>
      </c>
      <c r="U2374" s="3">
        <f>MAX(M2374+15/60/24-1/24-MOD(M2374+15/60/24-1/24,15/60/24),16/24)</f>
        <v>0.75</v>
      </c>
      <c r="V2374" s="3">
        <f>MIN(M2374-MOD(M2374,15/60/24)-1/24,18.75/24)</f>
        <v>0.73958333333333337</v>
      </c>
      <c r="W2374" s="103">
        <f>M2374-(M2374-E2374)/12*1.25</f>
        <v>0.72301793981481466</v>
      </c>
    </row>
    <row r="2375" spans="1:23" ht="12.75" customHeight="1">
      <c r="A2375" s="1">
        <v>46204</v>
      </c>
      <c r="B2375" t="s">
        <v>324</v>
      </c>
      <c r="C2375" s="3">
        <v>0.11527777777777777</v>
      </c>
      <c r="D2375" s="3">
        <v>0.15138888888888888</v>
      </c>
      <c r="E2375" s="3">
        <v>0.19305555555555554</v>
      </c>
      <c r="F2375" s="3">
        <v>0.31041666666666667</v>
      </c>
      <c r="G2375" s="3">
        <v>0.34097222222222223</v>
      </c>
      <c r="H2375" s="3">
        <v>0.37013888888888885</v>
      </c>
      <c r="I2375" s="3">
        <v>0.39027777777777778</v>
      </c>
      <c r="J2375" s="3">
        <v>0.48888888888888887</v>
      </c>
      <c r="K2375" s="3">
        <v>0.5131944444444444</v>
      </c>
      <c r="L2375" s="3">
        <v>0.76388888888888884</v>
      </c>
      <c r="M2375" s="3">
        <v>0.78472222222222199</v>
      </c>
      <c r="N2375" s="3">
        <v>0.79861111111111116</v>
      </c>
      <c r="O2375" s="3">
        <v>0.84513888888888888</v>
      </c>
      <c r="P2375" s="3">
        <v>0.8125</v>
      </c>
      <c r="Q2375" s="3">
        <f t="shared" ref="Q2375:Q2438" si="43">+S2374+8/60/24</f>
        <v>0.76527777777777783</v>
      </c>
      <c r="R2375" s="3">
        <f>MAX(T2375,P2375)</f>
        <v>0.8125</v>
      </c>
      <c r="S2375" s="3">
        <v>0.7597222222222223</v>
      </c>
      <c r="T2375" s="3">
        <v>0.8125</v>
      </c>
      <c r="U2375" s="3">
        <f>MAX(M2375+15/60/24-1/24-MOD(M2375+15/60/24-1/24,15/60/24),16/24)</f>
        <v>0.75</v>
      </c>
      <c r="V2375" s="3">
        <f>MIN(M2375-MOD(M2375,15/60/24)-1/24,18.75/24)</f>
        <v>0.73958333333333337</v>
      </c>
      <c r="W2375" s="103">
        <f>M2375-(M2375-E2375)/12*1.25</f>
        <v>0.72309027777777757</v>
      </c>
    </row>
    <row r="2376" spans="1:23" ht="12.75" customHeight="1">
      <c r="A2376" s="1">
        <v>46205</v>
      </c>
      <c r="B2376" t="s">
        <v>325</v>
      </c>
      <c r="C2376" s="3">
        <v>0.11597222222222221</v>
      </c>
      <c r="D2376" s="3">
        <v>0.15138888888888888</v>
      </c>
      <c r="E2376" s="3">
        <v>0.19305555555555554</v>
      </c>
      <c r="F2376" s="3">
        <v>0.31041666666666667</v>
      </c>
      <c r="G2376" s="3">
        <v>0.34097222222222223</v>
      </c>
      <c r="H2376" s="3">
        <v>0.37013888888888885</v>
      </c>
      <c r="I2376" s="3">
        <v>0.39027777777777778</v>
      </c>
      <c r="J2376" s="3">
        <v>0.48888888888888887</v>
      </c>
      <c r="K2376" s="3">
        <v>0.5131944444444444</v>
      </c>
      <c r="L2376" s="3">
        <v>0.7631944444444444</v>
      </c>
      <c r="M2376" s="3">
        <v>0.78402777777777755</v>
      </c>
      <c r="N2376" s="3">
        <v>0.79861111111111116</v>
      </c>
      <c r="O2376" s="3">
        <v>0.84513888888888888</v>
      </c>
      <c r="P2376" s="3">
        <v>0.8125</v>
      </c>
      <c r="Q2376" s="3">
        <f t="shared" si="43"/>
        <v>0.76527777777777783</v>
      </c>
      <c r="R2376" s="3">
        <f>MAX(T2376,P2376)</f>
        <v>0.8125</v>
      </c>
      <c r="S2376" s="3">
        <v>0.7597222222222223</v>
      </c>
      <c r="T2376" s="3">
        <v>0.8125</v>
      </c>
      <c r="U2376" s="3">
        <f>MAX(M2376+15/60/24-1/24-MOD(M2376+15/60/24-1/24,15/60/24),16/24)</f>
        <v>0.75</v>
      </c>
      <c r="V2376" s="3">
        <f>MIN(M2376-MOD(M2376,15/60/24)-1/24,18.75/24)</f>
        <v>0.73958333333333337</v>
      </c>
      <c r="W2376" s="103">
        <f>M2376-(M2376-E2376)/12*1.25</f>
        <v>0.72246817129629615</v>
      </c>
    </row>
    <row r="2377" spans="1:23" ht="12.75" customHeight="1">
      <c r="A2377" s="1">
        <v>46206</v>
      </c>
      <c r="B2377" t="s">
        <v>326</v>
      </c>
      <c r="C2377" s="3">
        <v>0.11597222222222221</v>
      </c>
      <c r="D2377" s="3">
        <v>0.15208333333333332</v>
      </c>
      <c r="E2377" s="3">
        <v>0.19375000000000001</v>
      </c>
      <c r="F2377" s="3">
        <v>0.31111111111111112</v>
      </c>
      <c r="G2377" s="3">
        <v>0.34097222222222223</v>
      </c>
      <c r="H2377" s="3">
        <v>0.37013888888888885</v>
      </c>
      <c r="I2377" s="3">
        <v>0.39027777777777778</v>
      </c>
      <c r="J2377" s="3">
        <v>0.48888888888888887</v>
      </c>
      <c r="K2377" s="3">
        <v>0.5131944444444444</v>
      </c>
      <c r="L2377" s="3">
        <v>0.76388888888888884</v>
      </c>
      <c r="M2377" s="3">
        <v>0.78402777777777755</v>
      </c>
      <c r="N2377" s="3">
        <v>0.79861111111111116</v>
      </c>
      <c r="O2377" s="3">
        <v>0.84513888888888888</v>
      </c>
      <c r="P2377" s="3">
        <v>0.8125</v>
      </c>
      <c r="Q2377" s="3">
        <f t="shared" si="43"/>
        <v>0.76527777777777783</v>
      </c>
      <c r="R2377" s="3">
        <f>MAX(T2377,P2377)</f>
        <v>0.8125</v>
      </c>
      <c r="S2377" s="3">
        <v>0.75902777777777775</v>
      </c>
      <c r="T2377" s="3">
        <v>0.8125</v>
      </c>
      <c r="U2377" s="3">
        <f>MAX(M2377+15/60/24-1/24-MOD(M2377+15/60/24-1/24,15/60/24),16/24)</f>
        <v>0.75</v>
      </c>
      <c r="V2377" s="3">
        <f>MIN(M2377-MOD(M2377,15/60/24)-1/24,18.75/24)</f>
        <v>0.73958333333333337</v>
      </c>
      <c r="W2377" s="103">
        <f>M2377-(M2377-E2377)/12*1.25</f>
        <v>0.72254050925925906</v>
      </c>
    </row>
    <row r="2378" spans="1:23" ht="12.75" customHeight="1">
      <c r="A2378" s="1">
        <v>46207</v>
      </c>
      <c r="B2378" t="s">
        <v>76</v>
      </c>
      <c r="C2378" s="3">
        <v>0.11666666666666665</v>
      </c>
      <c r="D2378" s="3">
        <v>0.15208333333333332</v>
      </c>
      <c r="E2378" s="3">
        <v>0.19375000000000001</v>
      </c>
      <c r="F2378" s="3">
        <v>0.31111111111111112</v>
      </c>
      <c r="G2378" s="3">
        <v>0.34166666666666662</v>
      </c>
      <c r="H2378" s="3">
        <v>0.37013888888888885</v>
      </c>
      <c r="I2378" s="3">
        <v>0.39027777777777778</v>
      </c>
      <c r="J2378" s="3">
        <v>0.48888888888888887</v>
      </c>
      <c r="K2378" s="3">
        <v>0.51388888888888895</v>
      </c>
      <c r="L2378" s="3">
        <v>0.7631944444444444</v>
      </c>
      <c r="M2378" s="3">
        <v>0.78402777777777755</v>
      </c>
      <c r="N2378" s="3">
        <v>0.79861111111111116</v>
      </c>
      <c r="O2378" s="3">
        <v>0.84444444444444444</v>
      </c>
      <c r="P2378" s="3">
        <v>0.8125</v>
      </c>
      <c r="Q2378" s="3">
        <f t="shared" si="43"/>
        <v>0.76458333333333328</v>
      </c>
      <c r="R2378" s="3">
        <f>MAX(T2378,P2378)</f>
        <v>0.8125</v>
      </c>
      <c r="S2378" s="3">
        <v>0.75902777777777775</v>
      </c>
      <c r="T2378" s="3">
        <v>0.8125</v>
      </c>
      <c r="U2378" s="3">
        <f>MAX(M2378+15/60/24-1/24-MOD(M2378+15/60/24-1/24,15/60/24),16/24)</f>
        <v>0.75</v>
      </c>
      <c r="V2378" s="3">
        <f>MIN(M2378-MOD(M2378,15/60/24)-1/24,18.75/24)</f>
        <v>0.73958333333333337</v>
      </c>
      <c r="W2378" s="103">
        <f>M2378-(M2378-E2378)/12*1.25</f>
        <v>0.72254050925925906</v>
      </c>
    </row>
    <row r="2379" spans="1:23" ht="12.75" customHeight="1">
      <c r="A2379" s="1">
        <v>46208</v>
      </c>
      <c r="B2379" t="s">
        <v>327</v>
      </c>
      <c r="C2379" s="3">
        <v>0.11666666666666665</v>
      </c>
      <c r="D2379" s="3">
        <v>0.15277777777777776</v>
      </c>
      <c r="E2379" s="3">
        <v>0.19375000000000001</v>
      </c>
      <c r="F2379" s="3">
        <v>0.31111111111111112</v>
      </c>
      <c r="G2379" s="3">
        <v>0.34166666666666662</v>
      </c>
      <c r="H2379" s="3">
        <v>0.37083333333333335</v>
      </c>
      <c r="I2379" s="3">
        <v>0.39097222222222222</v>
      </c>
      <c r="J2379" s="3">
        <v>0.48888888888888887</v>
      </c>
      <c r="K2379" s="3">
        <v>0.51388888888888895</v>
      </c>
      <c r="L2379" s="3">
        <v>0.7631944444444444</v>
      </c>
      <c r="M2379" s="3">
        <v>0.78402777777777755</v>
      </c>
      <c r="N2379" s="3">
        <v>0.79861111111111116</v>
      </c>
      <c r="O2379" s="3">
        <v>0.84444444444444444</v>
      </c>
      <c r="P2379" s="3">
        <v>0.8125</v>
      </c>
      <c r="Q2379" s="3">
        <f t="shared" si="43"/>
        <v>0.76458333333333328</v>
      </c>
      <c r="R2379" s="3">
        <f>MAX(T2379,P2379)</f>
        <v>0.8125</v>
      </c>
      <c r="S2379" s="3">
        <v>0.75902777777777775</v>
      </c>
      <c r="T2379" s="3">
        <v>0.8125</v>
      </c>
      <c r="U2379" s="3">
        <f>MAX(M2379+15/60/24-1/24-MOD(M2379+15/60/24-1/24,15/60/24),16/24)</f>
        <v>0.75</v>
      </c>
      <c r="V2379" s="3">
        <f>MIN(M2379-MOD(M2379,15/60/24)-1/24,18.75/24)</f>
        <v>0.73958333333333337</v>
      </c>
      <c r="W2379" s="103">
        <f>M2379-(M2379-E2379)/12*1.25</f>
        <v>0.72254050925925906</v>
      </c>
    </row>
    <row r="2380" spans="1:23" ht="12.75" customHeight="1">
      <c r="A2380" s="1">
        <v>46209</v>
      </c>
      <c r="B2380" t="s">
        <v>328</v>
      </c>
      <c r="C2380" s="3">
        <v>0.1173611111111111</v>
      </c>
      <c r="D2380" s="3">
        <v>0.15277777777777776</v>
      </c>
      <c r="E2380" s="3">
        <v>0.19444444444444445</v>
      </c>
      <c r="F2380" s="3">
        <v>0.31180555555555556</v>
      </c>
      <c r="G2380" s="3">
        <v>0.34166666666666662</v>
      </c>
      <c r="H2380" s="3">
        <v>0.37083333333333335</v>
      </c>
      <c r="I2380" s="3">
        <v>0.39097222222222222</v>
      </c>
      <c r="J2380" s="3">
        <v>0.48958333333333331</v>
      </c>
      <c r="K2380" s="3">
        <v>0.51388888888888895</v>
      </c>
      <c r="L2380" s="3">
        <v>0.7631944444444444</v>
      </c>
      <c r="M2380" s="3">
        <v>0.78402777777777755</v>
      </c>
      <c r="N2380" s="3">
        <v>0.79861111111111116</v>
      </c>
      <c r="O2380" s="3">
        <v>0.84444444444444444</v>
      </c>
      <c r="P2380" s="3">
        <v>0.8125</v>
      </c>
      <c r="Q2380" s="3">
        <f t="shared" si="43"/>
        <v>0.76458333333333328</v>
      </c>
      <c r="R2380" s="3">
        <f>MAX(T2380,P2380)</f>
        <v>0.8125</v>
      </c>
      <c r="S2380" s="3">
        <v>0.75902777777777775</v>
      </c>
      <c r="T2380" s="3">
        <v>0.8125</v>
      </c>
      <c r="U2380" s="3">
        <f>MAX(M2380+15/60/24-1/24-MOD(M2380+15/60/24-1/24,15/60/24),16/24)</f>
        <v>0.75</v>
      </c>
      <c r="V2380" s="3">
        <f>MIN(M2380-MOD(M2380,15/60/24)-1/24,18.75/24)</f>
        <v>0.73958333333333337</v>
      </c>
      <c r="W2380" s="103">
        <f>M2380-(M2380-E2380)/12*1.25</f>
        <v>0.72261284722222197</v>
      </c>
    </row>
    <row r="2381" spans="1:23" ht="12.75" customHeight="1">
      <c r="A2381" s="1">
        <v>46210</v>
      </c>
      <c r="B2381" t="s">
        <v>329</v>
      </c>
      <c r="C2381" s="3">
        <v>0.11805555555555557</v>
      </c>
      <c r="D2381" s="3">
        <v>0.15347222222222223</v>
      </c>
      <c r="E2381" s="3">
        <v>0.19444444444444445</v>
      </c>
      <c r="F2381" s="3">
        <v>0.31180555555555556</v>
      </c>
      <c r="G2381" s="3">
        <v>0.34166666666666662</v>
      </c>
      <c r="H2381" s="3">
        <v>0.37083333333333335</v>
      </c>
      <c r="I2381" s="3">
        <v>0.39097222222222222</v>
      </c>
      <c r="J2381" s="3">
        <v>0.48958333333333331</v>
      </c>
      <c r="K2381" s="3">
        <v>0.51388888888888895</v>
      </c>
      <c r="L2381" s="3">
        <v>0.7631944444444444</v>
      </c>
      <c r="M2381" s="3">
        <v>0.78402777777777755</v>
      </c>
      <c r="N2381" s="3">
        <v>0.79861111111111116</v>
      </c>
      <c r="O2381" s="3">
        <v>0.84444444444444444</v>
      </c>
      <c r="P2381" s="3">
        <v>0.8125</v>
      </c>
      <c r="Q2381" s="3">
        <f t="shared" si="43"/>
        <v>0.76458333333333328</v>
      </c>
      <c r="R2381" s="3">
        <f>MAX(T2381,P2381)</f>
        <v>0.8125</v>
      </c>
      <c r="S2381" s="3">
        <v>0.75902777777777775</v>
      </c>
      <c r="T2381" s="3">
        <v>0.81180555555555556</v>
      </c>
      <c r="U2381" s="3">
        <f>MAX(M2381+15/60/24-1/24-MOD(M2381+15/60/24-1/24,15/60/24),16/24)</f>
        <v>0.75</v>
      </c>
      <c r="V2381" s="3">
        <f>MIN(M2381-MOD(M2381,15/60/24)-1/24,18.75/24)</f>
        <v>0.73958333333333337</v>
      </c>
      <c r="W2381" s="103">
        <f>M2381-(M2381-E2381)/12*1.25</f>
        <v>0.72261284722222197</v>
      </c>
    </row>
    <row r="2382" spans="1:23" ht="12.75" customHeight="1">
      <c r="A2382" s="1">
        <v>46211</v>
      </c>
      <c r="B2382" t="s">
        <v>330</v>
      </c>
      <c r="C2382" s="3">
        <v>0.11805555555555557</v>
      </c>
      <c r="D2382" s="3">
        <v>0.15347222222222223</v>
      </c>
      <c r="E2382" s="3">
        <v>0.19513888888888889</v>
      </c>
      <c r="F2382" s="3">
        <v>0.3125</v>
      </c>
      <c r="G2382" s="3">
        <v>0.34236111111111112</v>
      </c>
      <c r="H2382" s="3">
        <v>0.37152777777777773</v>
      </c>
      <c r="I2382" s="3">
        <v>0.39097222222222222</v>
      </c>
      <c r="J2382" s="3">
        <v>0.48958333333333331</v>
      </c>
      <c r="K2382" s="3">
        <v>0.51388888888888895</v>
      </c>
      <c r="L2382" s="3">
        <v>0.7631944444444444</v>
      </c>
      <c r="M2382" s="3">
        <v>0.78402777777777755</v>
      </c>
      <c r="N2382" s="3">
        <v>0.79861111111111116</v>
      </c>
      <c r="O2382" s="3">
        <v>0.84375</v>
      </c>
      <c r="P2382" s="3">
        <v>0.8125</v>
      </c>
      <c r="Q2382" s="3">
        <f t="shared" si="43"/>
        <v>0.76458333333333328</v>
      </c>
      <c r="R2382" s="3">
        <f>MAX(T2382,P2382)</f>
        <v>0.8125</v>
      </c>
      <c r="S2382" s="3">
        <v>0.75902777777777775</v>
      </c>
      <c r="T2382" s="3">
        <v>0.81180555555555556</v>
      </c>
      <c r="U2382" s="3">
        <f>MAX(M2382+15/60/24-1/24-MOD(M2382+15/60/24-1/24,15/60/24),16/24)</f>
        <v>0.75</v>
      </c>
      <c r="V2382" s="3">
        <f>MIN(M2382-MOD(M2382,15/60/24)-1/24,18.75/24)</f>
        <v>0.73958333333333337</v>
      </c>
      <c r="W2382" s="103">
        <f>M2382-(M2382-E2382)/12*1.25</f>
        <v>0.72268518518518499</v>
      </c>
    </row>
    <row r="2383" spans="1:23" ht="12.75" customHeight="1">
      <c r="A2383" s="1">
        <v>46212</v>
      </c>
      <c r="B2383" t="s">
        <v>331</v>
      </c>
      <c r="C2383" s="3">
        <v>0.11874999999999999</v>
      </c>
      <c r="D2383" s="3">
        <v>0.15416666666666667</v>
      </c>
      <c r="E2383" s="3">
        <v>0.19513888888888889</v>
      </c>
      <c r="F2383" s="3">
        <v>0.3125</v>
      </c>
      <c r="G2383" s="3">
        <v>0.34236111111111112</v>
      </c>
      <c r="H2383" s="3">
        <v>0.37152777777777773</v>
      </c>
      <c r="I2383" s="3">
        <v>0.39166666666666666</v>
      </c>
      <c r="J2383" s="3">
        <v>0.48958333333333331</v>
      </c>
      <c r="K2383" s="3">
        <v>0.51388888888888895</v>
      </c>
      <c r="L2383" s="3">
        <v>0.7631944444444444</v>
      </c>
      <c r="M2383" s="3">
        <v>0.78402777777777755</v>
      </c>
      <c r="N2383" s="3">
        <v>0.79791666666666661</v>
      </c>
      <c r="O2383" s="3">
        <v>0.84375</v>
      </c>
      <c r="P2383" s="3">
        <v>0.8125</v>
      </c>
      <c r="Q2383" s="3">
        <f t="shared" si="43"/>
        <v>0.76458333333333328</v>
      </c>
      <c r="R2383" s="3">
        <f>MAX(T2383,P2383)</f>
        <v>0.8125</v>
      </c>
      <c r="S2383" s="3">
        <v>0.7583333333333333</v>
      </c>
      <c r="T2383" s="3">
        <v>0.81180555555555545</v>
      </c>
      <c r="U2383" s="3">
        <f>MAX(M2383+15/60/24-1/24-MOD(M2383+15/60/24-1/24,15/60/24),16/24)</f>
        <v>0.75</v>
      </c>
      <c r="V2383" s="3">
        <f>MIN(M2383-MOD(M2383,15/60/24)-1/24,18.75/24)</f>
        <v>0.73958333333333337</v>
      </c>
      <c r="W2383" s="103">
        <f>M2383-(M2383-E2383)/12*1.25</f>
        <v>0.72268518518518499</v>
      </c>
    </row>
    <row r="2384" spans="1:23" ht="12.75" customHeight="1">
      <c r="A2384" s="1">
        <v>46213</v>
      </c>
      <c r="B2384" t="s">
        <v>332</v>
      </c>
      <c r="C2384" s="3">
        <v>0.11944444444444445</v>
      </c>
      <c r="D2384" s="3">
        <v>0.15486111111111112</v>
      </c>
      <c r="E2384" s="3">
        <v>0.19583333333333333</v>
      </c>
      <c r="F2384" s="3">
        <v>0.3125</v>
      </c>
      <c r="G2384" s="3">
        <v>0.34236111111111112</v>
      </c>
      <c r="H2384" s="3">
        <v>0.37152777777777773</v>
      </c>
      <c r="I2384" s="3">
        <v>0.39166666666666666</v>
      </c>
      <c r="J2384" s="3">
        <v>0.48958333333333331</v>
      </c>
      <c r="K2384" s="3">
        <v>0.51388888888888895</v>
      </c>
      <c r="L2384" s="3">
        <v>0.76249999999999996</v>
      </c>
      <c r="M2384" s="3">
        <v>0.7833333333333331</v>
      </c>
      <c r="N2384" s="3">
        <v>0.79791666666666661</v>
      </c>
      <c r="O2384" s="3">
        <v>0.84375</v>
      </c>
      <c r="P2384" s="3">
        <v>0.8125</v>
      </c>
      <c r="Q2384" s="3">
        <f t="shared" si="43"/>
        <v>0.76388888888888884</v>
      </c>
      <c r="R2384" s="3">
        <f>MAX(T2384,P2384)</f>
        <v>0.8125</v>
      </c>
      <c r="S2384" s="3">
        <v>0.7583333333333333</v>
      </c>
      <c r="T2384" s="3">
        <v>0.81180555555555545</v>
      </c>
      <c r="U2384" s="3">
        <f>MAX(M2384+15/60/24-1/24-MOD(M2384+15/60/24-1/24,15/60/24),16/24)</f>
        <v>0.75</v>
      </c>
      <c r="V2384" s="3">
        <f>MIN(M2384-MOD(M2384,15/60/24)-1/24,18.75/24)</f>
        <v>0.73958333333333337</v>
      </c>
      <c r="W2384" s="103">
        <f>M2384-(M2384-E2384)/12*1.25</f>
        <v>0.72213541666666647</v>
      </c>
    </row>
    <row r="2385" spans="1:23" ht="12.75" customHeight="1">
      <c r="A2385" s="1">
        <v>46214</v>
      </c>
      <c r="B2385" t="s">
        <v>77</v>
      </c>
      <c r="C2385" s="3">
        <v>0.11944444444444445</v>
      </c>
      <c r="D2385" s="3">
        <v>0.15486111111111112</v>
      </c>
      <c r="E2385" s="3">
        <v>0.19583333333333333</v>
      </c>
      <c r="F2385" s="3">
        <v>0.31319444444444444</v>
      </c>
      <c r="G2385" s="3">
        <v>0.3430555555555555</v>
      </c>
      <c r="H2385" s="3">
        <v>0.37222222222222223</v>
      </c>
      <c r="I2385" s="3">
        <v>0.39166666666666666</v>
      </c>
      <c r="J2385" s="3">
        <v>0.48958333333333331</v>
      </c>
      <c r="K2385" s="3">
        <v>0.51458333333333328</v>
      </c>
      <c r="L2385" s="3">
        <v>0.76249999999999996</v>
      </c>
      <c r="M2385" s="3">
        <v>0.7833333333333331</v>
      </c>
      <c r="N2385" s="3">
        <v>0.79791666666666661</v>
      </c>
      <c r="O2385" s="3">
        <v>0.84305555555555556</v>
      </c>
      <c r="P2385" s="3">
        <v>0.8125</v>
      </c>
      <c r="Q2385" s="3">
        <f t="shared" si="43"/>
        <v>0.76388888888888884</v>
      </c>
      <c r="R2385" s="3">
        <f>MAX(T2385,P2385)</f>
        <v>0.8125</v>
      </c>
      <c r="S2385" s="3">
        <v>0.7583333333333333</v>
      </c>
      <c r="T2385" s="3">
        <v>0.81111111111111089</v>
      </c>
      <c r="U2385" s="3">
        <f>MAX(M2385+15/60/24-1/24-MOD(M2385+15/60/24-1/24,15/60/24),16/24)</f>
        <v>0.75</v>
      </c>
      <c r="V2385" s="3">
        <f>MIN(M2385-MOD(M2385,15/60/24)-1/24,18.75/24)</f>
        <v>0.73958333333333337</v>
      </c>
      <c r="W2385" s="103">
        <f>M2385-(M2385-E2385)/12*1.25</f>
        <v>0.72213541666666647</v>
      </c>
    </row>
    <row r="2386" spans="1:23" ht="12.75" customHeight="1">
      <c r="A2386" s="1">
        <v>46215</v>
      </c>
      <c r="B2386" t="s">
        <v>333</v>
      </c>
      <c r="C2386" s="3">
        <v>0.12013888888888889</v>
      </c>
      <c r="D2386" s="3">
        <v>0.15555555555555556</v>
      </c>
      <c r="E2386" s="3">
        <v>0.19652777777777777</v>
      </c>
      <c r="F2386" s="3">
        <v>0.31319444444444444</v>
      </c>
      <c r="G2386" s="3">
        <v>0.3430555555555555</v>
      </c>
      <c r="H2386" s="3">
        <v>0.37222222222222223</v>
      </c>
      <c r="I2386" s="3">
        <v>0.3923611111111111</v>
      </c>
      <c r="J2386" s="3">
        <v>0.48958333333333331</v>
      </c>
      <c r="K2386" s="3">
        <v>0.51458333333333328</v>
      </c>
      <c r="L2386" s="3">
        <v>0.76249999999999996</v>
      </c>
      <c r="M2386" s="3">
        <v>0.7833333333333331</v>
      </c>
      <c r="N2386" s="3">
        <v>0.79791666666666661</v>
      </c>
      <c r="O2386" s="3">
        <v>0.84305555555555556</v>
      </c>
      <c r="P2386" s="3">
        <v>0.81041666666666656</v>
      </c>
      <c r="Q2386" s="3">
        <f t="shared" si="43"/>
        <v>0.76388888888888884</v>
      </c>
      <c r="R2386" s="3">
        <f>MAX(T2386,P2386)</f>
        <v>0.81111111111111089</v>
      </c>
      <c r="S2386" s="3">
        <v>0.7583333333333333</v>
      </c>
      <c r="T2386" s="3">
        <v>0.81111111111111089</v>
      </c>
      <c r="U2386" s="3">
        <f>MAX(M2386+15/60/24-1/24-MOD(M2386+15/60/24-1/24,15/60/24),16/24)</f>
        <v>0.75</v>
      </c>
      <c r="V2386" s="3">
        <f>MIN(M2386-MOD(M2386,15/60/24)-1/24,18.75/24)</f>
        <v>0.73958333333333337</v>
      </c>
      <c r="W2386" s="103">
        <f>M2386-(M2386-E2386)/12*1.25</f>
        <v>0.72220775462962938</v>
      </c>
    </row>
    <row r="2387" spans="1:23" ht="12.75" customHeight="1">
      <c r="A2387" s="1">
        <v>46216</v>
      </c>
      <c r="B2387" t="s">
        <v>334</v>
      </c>
      <c r="C2387" s="3">
        <v>0.12083333333333333</v>
      </c>
      <c r="D2387" s="3">
        <v>0.15555555555555556</v>
      </c>
      <c r="E2387" s="3">
        <v>0.19652777777777777</v>
      </c>
      <c r="F2387" s="3">
        <v>0.31388888888888888</v>
      </c>
      <c r="G2387" s="3">
        <v>0.3430555555555555</v>
      </c>
      <c r="H2387" s="3">
        <v>0.37222222222222223</v>
      </c>
      <c r="I2387" s="3">
        <v>0.3923611111111111</v>
      </c>
      <c r="J2387" s="3">
        <v>0.49027777777777781</v>
      </c>
      <c r="K2387" s="3">
        <v>0.51458333333333328</v>
      </c>
      <c r="L2387" s="3">
        <v>0.76249999999999996</v>
      </c>
      <c r="M2387" s="3">
        <v>0.7833333333333331</v>
      </c>
      <c r="N2387" s="3">
        <v>0.79722222222222217</v>
      </c>
      <c r="O2387" s="3">
        <v>0.84236111111111112</v>
      </c>
      <c r="P2387" s="3">
        <v>0.80972222222222212</v>
      </c>
      <c r="Q2387" s="3">
        <f t="shared" si="43"/>
        <v>0.76388888888888884</v>
      </c>
      <c r="R2387" s="3">
        <f>MAX(T2387,P2387)</f>
        <v>0.81111111111111089</v>
      </c>
      <c r="S2387" s="3">
        <v>0.75763888888888886</v>
      </c>
      <c r="T2387" s="3">
        <v>0.81111111111111089</v>
      </c>
      <c r="U2387" s="3">
        <f>MAX(M2387+15/60/24-1/24-MOD(M2387+15/60/24-1/24,15/60/24),16/24)</f>
        <v>0.75</v>
      </c>
      <c r="V2387" s="3">
        <f>MIN(M2387-MOD(M2387,15/60/24)-1/24,18.75/24)</f>
        <v>0.73958333333333337</v>
      </c>
      <c r="W2387" s="103">
        <f>M2387-(M2387-E2387)/12*1.25</f>
        <v>0.72220775462962938</v>
      </c>
    </row>
    <row r="2388" spans="1:23" ht="12.75" customHeight="1">
      <c r="A2388" s="1">
        <v>46217</v>
      </c>
      <c r="B2388" t="s">
        <v>335</v>
      </c>
      <c r="C2388" s="3">
        <v>0.12152777777777778</v>
      </c>
      <c r="D2388" s="3">
        <v>0.15625</v>
      </c>
      <c r="E2388" s="3">
        <v>0.19722222222222222</v>
      </c>
      <c r="F2388" s="3">
        <v>0.31388888888888888</v>
      </c>
      <c r="G2388" s="3">
        <v>0.34375</v>
      </c>
      <c r="H2388" s="3">
        <v>0.37291666666666662</v>
      </c>
      <c r="I2388" s="3">
        <v>0.3923611111111111</v>
      </c>
      <c r="J2388" s="3">
        <v>0.49027777777777781</v>
      </c>
      <c r="K2388" s="3">
        <v>0.51458333333333328</v>
      </c>
      <c r="L2388" s="3">
        <v>0.76180555555555562</v>
      </c>
      <c r="M2388" s="3">
        <v>0.78263888888888866</v>
      </c>
      <c r="N2388" s="3">
        <v>0.79722222222222217</v>
      </c>
      <c r="O2388" s="3">
        <v>0.84236111111111112</v>
      </c>
      <c r="P2388" s="3">
        <v>0.80972222222222212</v>
      </c>
      <c r="Q2388" s="3">
        <f t="shared" si="43"/>
        <v>0.7631944444444444</v>
      </c>
      <c r="R2388" s="3">
        <f>MAX(T2388,P2388)</f>
        <v>0.81041666666666667</v>
      </c>
      <c r="S2388" s="3">
        <v>0.75763888888888886</v>
      </c>
      <c r="T2388" s="3">
        <v>0.81041666666666667</v>
      </c>
      <c r="U2388" s="3">
        <f>MAX(M2388+15/60/24-1/24-MOD(M2388+15/60/24-1/24,15/60/24),16/24)</f>
        <v>0.75</v>
      </c>
      <c r="V2388" s="3">
        <f>MIN(M2388-MOD(M2388,15/60/24)-1/24,18.75/24)</f>
        <v>0.73958333333333337</v>
      </c>
      <c r="W2388" s="103">
        <f>M2388-(M2388-E2388)/12*1.25</f>
        <v>0.72165798611111087</v>
      </c>
    </row>
    <row r="2389" spans="1:23" ht="12.75" customHeight="1">
      <c r="A2389" s="1">
        <v>46218</v>
      </c>
      <c r="B2389" t="s">
        <v>336</v>
      </c>
      <c r="C2389" s="3">
        <v>0.12222222222222223</v>
      </c>
      <c r="D2389" s="3">
        <v>0.15694444444444444</v>
      </c>
      <c r="E2389" s="3">
        <v>0.19722222222222222</v>
      </c>
      <c r="F2389" s="3">
        <v>0.31388888888888888</v>
      </c>
      <c r="G2389" s="3">
        <v>0.34375</v>
      </c>
      <c r="H2389" s="3">
        <v>0.37291666666666662</v>
      </c>
      <c r="I2389" s="3">
        <v>0.3923611111111111</v>
      </c>
      <c r="J2389" s="3">
        <v>0.49027777777777781</v>
      </c>
      <c r="K2389" s="3">
        <v>0.51458333333333328</v>
      </c>
      <c r="L2389" s="3">
        <v>0.76180555555555562</v>
      </c>
      <c r="M2389" s="3">
        <v>0.78263888888888866</v>
      </c>
      <c r="N2389" s="3">
        <v>0.79722222222222217</v>
      </c>
      <c r="O2389" s="3">
        <v>0.84166666666666667</v>
      </c>
      <c r="P2389" s="3">
        <v>0.80972222222222212</v>
      </c>
      <c r="Q2389" s="3">
        <f t="shared" si="43"/>
        <v>0.7631944444444444</v>
      </c>
      <c r="R2389" s="3">
        <f>MAX(T2389,P2389)</f>
        <v>0.81041666666666667</v>
      </c>
      <c r="S2389" s="3">
        <v>0.75694444444444453</v>
      </c>
      <c r="T2389" s="3">
        <v>0.81041666666666667</v>
      </c>
      <c r="U2389" s="3">
        <f>MAX(M2389+15/60/24-1/24-MOD(M2389+15/60/24-1/24,15/60/24),16/24)</f>
        <v>0.75</v>
      </c>
      <c r="V2389" s="3">
        <f>MIN(M2389-MOD(M2389,15/60/24)-1/24,18.75/24)</f>
        <v>0.73958333333333337</v>
      </c>
      <c r="W2389" s="103">
        <f>M2389-(M2389-E2389)/12*1.25</f>
        <v>0.72165798611111087</v>
      </c>
    </row>
    <row r="2390" spans="1:23" ht="12.75" customHeight="1">
      <c r="A2390" s="1">
        <v>46219</v>
      </c>
      <c r="B2390" t="s">
        <v>337</v>
      </c>
      <c r="C2390" s="3">
        <v>0.12222222222222223</v>
      </c>
      <c r="D2390" s="3">
        <v>0.15694444444444444</v>
      </c>
      <c r="E2390" s="3">
        <v>0.19791666666666666</v>
      </c>
      <c r="F2390" s="3">
        <v>0.31458333333333333</v>
      </c>
      <c r="G2390" s="3">
        <v>0.34375</v>
      </c>
      <c r="H2390" s="3">
        <v>0.37291666666666662</v>
      </c>
      <c r="I2390" s="3">
        <v>0.39305555555555555</v>
      </c>
      <c r="J2390" s="3">
        <v>0.49027777777777781</v>
      </c>
      <c r="K2390" s="3">
        <v>0.51458333333333328</v>
      </c>
      <c r="L2390" s="3">
        <v>0.76180555555555562</v>
      </c>
      <c r="M2390" s="3">
        <v>0.78263888888888866</v>
      </c>
      <c r="N2390" s="3">
        <v>0.79652777777777783</v>
      </c>
      <c r="O2390" s="3">
        <v>0.84166666666666667</v>
      </c>
      <c r="P2390" s="3">
        <v>0.80902777777777779</v>
      </c>
      <c r="Q2390" s="3">
        <f t="shared" si="43"/>
        <v>0.76250000000000007</v>
      </c>
      <c r="R2390" s="3">
        <f>MAX(T2390,P2390)</f>
        <v>0.80972222222222234</v>
      </c>
      <c r="S2390" s="3">
        <v>0.75694444444444453</v>
      </c>
      <c r="T2390" s="3">
        <v>0.80972222222222234</v>
      </c>
      <c r="U2390" s="3">
        <f>MAX(M2390+15/60/24-1/24-MOD(M2390+15/60/24-1/24,15/60/24),16/24)</f>
        <v>0.75</v>
      </c>
      <c r="V2390" s="3">
        <f>MIN(M2390-MOD(M2390,15/60/24)-1/24,18.75/24)</f>
        <v>0.73958333333333337</v>
      </c>
      <c r="W2390" s="103">
        <f>M2390-(M2390-E2390)/12*1.25</f>
        <v>0.72173032407407389</v>
      </c>
    </row>
    <row r="2391" spans="1:23" ht="12.75" customHeight="1">
      <c r="A2391" s="1">
        <v>46220</v>
      </c>
      <c r="B2391" t="s">
        <v>338</v>
      </c>
      <c r="C2391" s="3">
        <v>0.12291666666666667</v>
      </c>
      <c r="D2391" s="3">
        <v>0.15763888888888888</v>
      </c>
      <c r="E2391" s="3">
        <v>0.1986111111111111</v>
      </c>
      <c r="F2391" s="3">
        <v>0.31458333333333333</v>
      </c>
      <c r="G2391" s="3">
        <v>0.3444444444444445</v>
      </c>
      <c r="H2391" s="3">
        <v>0.37361111111111112</v>
      </c>
      <c r="I2391" s="3">
        <v>0.39305555555555555</v>
      </c>
      <c r="J2391" s="3">
        <v>0.49027777777777781</v>
      </c>
      <c r="K2391" s="3">
        <v>0.51458333333333328</v>
      </c>
      <c r="L2391" s="3">
        <v>0.76249999999999996</v>
      </c>
      <c r="M2391" s="3">
        <v>0.78194444444444422</v>
      </c>
      <c r="N2391" s="3">
        <v>0.79652777777777783</v>
      </c>
      <c r="O2391" s="3">
        <v>0.84097222222222223</v>
      </c>
      <c r="P2391" s="3">
        <v>0.80902777777777779</v>
      </c>
      <c r="Q2391" s="3">
        <f t="shared" si="43"/>
        <v>0.76250000000000007</v>
      </c>
      <c r="R2391" s="3">
        <f>MAX(T2391,P2391)</f>
        <v>0.80972222222222234</v>
      </c>
      <c r="S2391" s="3">
        <v>0.75694444444444453</v>
      </c>
      <c r="T2391" s="3">
        <v>0.80972222222222234</v>
      </c>
      <c r="U2391" s="3">
        <f>MAX(M2391+15/60/24-1/24-MOD(M2391+15/60/24-1/24,15/60/24),16/24)</f>
        <v>0.75</v>
      </c>
      <c r="V2391" s="3">
        <f>MIN(M2391-MOD(M2391,15/60/24)-1/24,18.75/24)</f>
        <v>0.73958333333333337</v>
      </c>
      <c r="W2391" s="103">
        <f>M2391-(M2391-E2391)/12*1.25</f>
        <v>0.72118055555555538</v>
      </c>
    </row>
    <row r="2392" spans="1:23" ht="12.75" customHeight="1">
      <c r="A2392" s="1">
        <v>46221</v>
      </c>
      <c r="B2392" t="s">
        <v>78</v>
      </c>
      <c r="C2392" s="3">
        <v>0.12361111111111112</v>
      </c>
      <c r="D2392" s="3">
        <v>0.15833333333333333</v>
      </c>
      <c r="E2392" s="3">
        <v>0.1986111111111111</v>
      </c>
      <c r="F2392" s="3">
        <v>0.31527777777777777</v>
      </c>
      <c r="G2392" s="3">
        <v>0.3444444444444445</v>
      </c>
      <c r="H2392" s="3">
        <v>0.37361111111111112</v>
      </c>
      <c r="I2392" s="3">
        <v>0.39305555555555555</v>
      </c>
      <c r="J2392" s="3">
        <v>0.49027777777777781</v>
      </c>
      <c r="K2392" s="3">
        <v>0.51458333333333328</v>
      </c>
      <c r="L2392" s="3">
        <v>0.76111111111111107</v>
      </c>
      <c r="M2392" s="3">
        <v>0.78194444444444422</v>
      </c>
      <c r="N2392" s="3">
        <v>0.79583333333333339</v>
      </c>
      <c r="O2392" s="3">
        <v>0.84027777777777779</v>
      </c>
      <c r="P2392" s="3">
        <v>0.81041666666666667</v>
      </c>
      <c r="Q2392" s="3">
        <f t="shared" si="43"/>
        <v>0.76250000000000007</v>
      </c>
      <c r="R2392" s="3">
        <f>MAX(T2392,P2392)</f>
        <v>0.81041666666666667</v>
      </c>
      <c r="S2392" s="3">
        <v>0.75624999999999998</v>
      </c>
      <c r="T2392" s="3">
        <v>0.80902777777777779</v>
      </c>
      <c r="U2392" s="3">
        <f>MAX(M2392+15/60/24-1/24-MOD(M2392+15/60/24-1/24,15/60/24),16/24)</f>
        <v>0.75</v>
      </c>
      <c r="V2392" s="3">
        <f>MIN(M2392-MOD(M2392,15/60/24)-1/24,18.75/24)</f>
        <v>0.73958333333333337</v>
      </c>
      <c r="W2392" s="103">
        <f>M2392-(M2392-E2392)/12*1.25</f>
        <v>0.72118055555555538</v>
      </c>
    </row>
    <row r="2393" spans="1:23" ht="12.75" customHeight="1">
      <c r="A2393" s="1">
        <v>46222</v>
      </c>
      <c r="B2393" t="s">
        <v>339</v>
      </c>
      <c r="C2393" s="3">
        <v>0.12430555555555556</v>
      </c>
      <c r="D2393" s="3">
        <v>0.15902777777777777</v>
      </c>
      <c r="E2393" s="3">
        <v>0.19930555555555554</v>
      </c>
      <c r="F2393" s="3">
        <v>0.31527777777777777</v>
      </c>
      <c r="G2393" s="3">
        <v>0.3444444444444445</v>
      </c>
      <c r="H2393" s="3">
        <v>0.37361111111111112</v>
      </c>
      <c r="I2393" s="3">
        <v>0.39305555555555555</v>
      </c>
      <c r="J2393" s="3">
        <v>0.49027777777777781</v>
      </c>
      <c r="K2393" s="3">
        <v>0.51458333333333328</v>
      </c>
      <c r="L2393" s="3">
        <v>0.76041666666666663</v>
      </c>
      <c r="M2393" s="3">
        <v>0.78125</v>
      </c>
      <c r="N2393" s="3">
        <v>0.79583333333333339</v>
      </c>
      <c r="O2393" s="3">
        <v>0.84027777777777779</v>
      </c>
      <c r="P2393" s="3">
        <v>0.80833333333333335</v>
      </c>
      <c r="Q2393" s="3">
        <f t="shared" si="43"/>
        <v>0.76180555555555551</v>
      </c>
      <c r="R2393" s="3">
        <f>MAX(T2393,P2393)</f>
        <v>0.80902777777777779</v>
      </c>
      <c r="S2393" s="3">
        <v>0.75624999999999998</v>
      </c>
      <c r="T2393" s="3">
        <v>0.80902777777777779</v>
      </c>
      <c r="U2393" s="3">
        <f>MAX(M2393+15/60/24-1/24-MOD(M2393+15/60/24-1/24,15/60/24),16/24)</f>
        <v>0.75</v>
      </c>
      <c r="V2393" s="3">
        <f>MIN(M2393-MOD(M2393,15/60/24)-1/24,18.75/24)</f>
        <v>0.73958333333333337</v>
      </c>
      <c r="W2393" s="103">
        <f>M2393-(M2393-E2393)/12*1.25</f>
        <v>0.72063078703703698</v>
      </c>
    </row>
    <row r="2394" spans="1:23" ht="12.75" customHeight="1">
      <c r="A2394" s="1">
        <v>46223</v>
      </c>
      <c r="B2394" t="s">
        <v>340</v>
      </c>
      <c r="C2394" s="3">
        <v>0.125</v>
      </c>
      <c r="D2394" s="3">
        <v>0.15902777777777777</v>
      </c>
      <c r="E2394" s="3">
        <v>0.19930555555555554</v>
      </c>
      <c r="F2394" s="3">
        <v>0.31597222222222221</v>
      </c>
      <c r="G2394" s="3">
        <v>0.34513888888888888</v>
      </c>
      <c r="H2394" s="3">
        <v>0.37361111111111112</v>
      </c>
      <c r="I2394" s="3">
        <v>0.39374999999999999</v>
      </c>
      <c r="J2394" s="3">
        <v>0.49027777777777781</v>
      </c>
      <c r="K2394" s="3">
        <v>0.51458333333333328</v>
      </c>
      <c r="L2394" s="3">
        <v>0.76041666666666663</v>
      </c>
      <c r="M2394" s="3">
        <v>0.78125</v>
      </c>
      <c r="N2394" s="3">
        <v>0.79513888888888884</v>
      </c>
      <c r="O2394" s="3">
        <v>0.83958333333333335</v>
      </c>
      <c r="P2394" s="3">
        <v>0.8076388888888888</v>
      </c>
      <c r="Q2394" s="3">
        <f t="shared" si="43"/>
        <v>0.76180555555555551</v>
      </c>
      <c r="R2394" s="3">
        <f>MAX(T2394,P2394)</f>
        <v>0.80833333333333357</v>
      </c>
      <c r="S2394" s="3">
        <v>0.75555555555555554</v>
      </c>
      <c r="T2394" s="3">
        <v>0.80833333333333357</v>
      </c>
      <c r="U2394" s="3">
        <f>MAX(M2394+15/60/24-1/24-MOD(M2394+15/60/24-1/24,15/60/24),16/24)</f>
        <v>0.75</v>
      </c>
      <c r="V2394" s="3">
        <f>MIN(M2394-MOD(M2394,15/60/24)-1/24,18.75/24)</f>
        <v>0.73958333333333337</v>
      </c>
      <c r="W2394" s="103">
        <f>M2394-(M2394-E2394)/12*1.25</f>
        <v>0.72063078703703698</v>
      </c>
    </row>
    <row r="2395" spans="1:23" ht="12.75" customHeight="1">
      <c r="A2395" s="1">
        <v>46224</v>
      </c>
      <c r="B2395" t="s">
        <v>341</v>
      </c>
      <c r="C2395" s="3">
        <v>0.12569444444444444</v>
      </c>
      <c r="D2395" s="3">
        <v>0.15972222222222224</v>
      </c>
      <c r="E2395" s="3">
        <v>0.2</v>
      </c>
      <c r="F2395" s="3">
        <v>0.31597222222222221</v>
      </c>
      <c r="G2395" s="3">
        <v>0.34513888888888888</v>
      </c>
      <c r="H2395" s="3">
        <v>0.3743055555555555</v>
      </c>
      <c r="I2395" s="3">
        <v>0.39374999999999999</v>
      </c>
      <c r="J2395" s="3">
        <v>0.49027777777777781</v>
      </c>
      <c r="K2395" s="3">
        <v>0.51458333333333328</v>
      </c>
      <c r="L2395" s="3">
        <v>0.7597222222222223</v>
      </c>
      <c r="M2395" s="3">
        <v>0.78055555555555534</v>
      </c>
      <c r="N2395" s="3">
        <v>0.79513888888888884</v>
      </c>
      <c r="O2395" s="3">
        <v>0.83888888888888891</v>
      </c>
      <c r="P2395" s="3">
        <v>0.8076388888888888</v>
      </c>
      <c r="Q2395" s="3">
        <f t="shared" si="43"/>
        <v>0.76111111111111107</v>
      </c>
      <c r="R2395" s="3">
        <f>MAX(T2395,P2395)</f>
        <v>0.80763888888888902</v>
      </c>
      <c r="S2395" s="3">
        <v>0.75555555555555554</v>
      </c>
      <c r="T2395" s="3">
        <v>0.80763888888888902</v>
      </c>
      <c r="U2395" s="3">
        <f>MAX(M2395+15/60/24-1/24-MOD(M2395+15/60/24-1/24,15/60/24),16/24)</f>
        <v>0.73958333333333326</v>
      </c>
      <c r="V2395" s="3">
        <f>MIN(M2395-MOD(M2395,15/60/24)-1/24,18.75/24)</f>
        <v>0.72916666666666663</v>
      </c>
      <c r="W2395" s="103">
        <f>M2395-(M2395-E2395)/12*1.25</f>
        <v>0.72008101851851836</v>
      </c>
    </row>
    <row r="2396" spans="1:23" ht="12.75" customHeight="1">
      <c r="A2396" s="1">
        <v>46225</v>
      </c>
      <c r="B2396" t="s">
        <v>342</v>
      </c>
      <c r="C2396" s="3">
        <v>0.12638888888888888</v>
      </c>
      <c r="D2396" s="3">
        <v>0.16041666666666668</v>
      </c>
      <c r="E2396" s="3">
        <v>0.20069444444444443</v>
      </c>
      <c r="F2396" s="3">
        <v>0.31597222222222221</v>
      </c>
      <c r="G2396" s="3">
        <v>0.34513888888888888</v>
      </c>
      <c r="H2396" s="3">
        <v>0.3743055555555555</v>
      </c>
      <c r="I2396" s="3">
        <v>0.39374999999999999</v>
      </c>
      <c r="J2396" s="3">
        <v>0.49027777777777781</v>
      </c>
      <c r="K2396" s="3">
        <v>0.51458333333333328</v>
      </c>
      <c r="L2396" s="3">
        <v>0.7597222222222223</v>
      </c>
      <c r="M2396" s="3">
        <v>0.78055555555555534</v>
      </c>
      <c r="N2396" s="3">
        <v>0.7944444444444444</v>
      </c>
      <c r="O2396" s="3">
        <v>0.83888888888888891</v>
      </c>
      <c r="P2396" s="3">
        <v>0.80694444444444435</v>
      </c>
      <c r="Q2396" s="3">
        <f t="shared" si="43"/>
        <v>0.76111111111111107</v>
      </c>
      <c r="R2396" s="3">
        <f>MAX(T2396,P2396)</f>
        <v>0.80763888888888891</v>
      </c>
      <c r="S2396" s="3">
        <v>0.75486111111111109</v>
      </c>
      <c r="T2396" s="3">
        <v>0.80763888888888891</v>
      </c>
      <c r="U2396" s="3">
        <f>MAX(M2396+15/60/24-1/24-MOD(M2396+15/60/24-1/24,15/60/24),16/24)</f>
        <v>0.73958333333333326</v>
      </c>
      <c r="V2396" s="3">
        <f>MIN(M2396-MOD(M2396,15/60/24)-1/24,18.75/24)</f>
        <v>0.72916666666666663</v>
      </c>
      <c r="W2396" s="103">
        <f>M2396-(M2396-E2396)/12*1.25</f>
        <v>0.72015335648148127</v>
      </c>
    </row>
    <row r="2397" spans="1:23" ht="12.75" customHeight="1">
      <c r="A2397" s="1">
        <v>46226</v>
      </c>
      <c r="B2397" t="s">
        <v>343</v>
      </c>
      <c r="C2397" s="3">
        <v>0.12708333333333333</v>
      </c>
      <c r="D2397" s="3">
        <v>0.16111111111111112</v>
      </c>
      <c r="E2397" s="3">
        <v>0.20069444444444443</v>
      </c>
      <c r="F2397" s="3">
        <v>0.31666666666666665</v>
      </c>
      <c r="G2397" s="3">
        <v>0.34583333333333338</v>
      </c>
      <c r="H2397" s="3">
        <v>0.3743055555555555</v>
      </c>
      <c r="I2397" s="3">
        <v>0.39374999999999999</v>
      </c>
      <c r="J2397" s="3">
        <v>0.49027777777777781</v>
      </c>
      <c r="K2397" s="3">
        <v>0.51458333333333328</v>
      </c>
      <c r="L2397" s="3">
        <v>0.75902777777777775</v>
      </c>
      <c r="M2397" s="3">
        <v>0.77986111111111089</v>
      </c>
      <c r="N2397" s="3">
        <v>0.7944444444444444</v>
      </c>
      <c r="O2397" s="3">
        <v>0.83819444444444446</v>
      </c>
      <c r="P2397" s="3">
        <v>0.80694444444444435</v>
      </c>
      <c r="Q2397" s="3">
        <f t="shared" si="43"/>
        <v>0.76041666666666663</v>
      </c>
      <c r="R2397" s="3">
        <f>MAX(T2397,P2397)</f>
        <v>0.80694444444444446</v>
      </c>
      <c r="S2397" s="3">
        <v>0.75416666666666676</v>
      </c>
      <c r="T2397" s="3">
        <v>0.80694444444444446</v>
      </c>
      <c r="U2397" s="3">
        <f>MAX(M2397+15/60/24-1/24-MOD(M2397+15/60/24-1/24,15/60/24),16/24)</f>
        <v>0.73958333333333326</v>
      </c>
      <c r="V2397" s="3">
        <f>MIN(M2397-MOD(M2397,15/60/24)-1/24,18.75/24)</f>
        <v>0.72916666666666663</v>
      </c>
      <c r="W2397" s="103">
        <f>M2397-(M2397-E2397)/12*1.25</f>
        <v>0.71953124999999984</v>
      </c>
    </row>
    <row r="2398" spans="1:23" ht="12.75" customHeight="1">
      <c r="A2398" s="1">
        <v>46227</v>
      </c>
      <c r="B2398" t="s">
        <v>344</v>
      </c>
      <c r="C2398" s="3">
        <v>0.1277777777777778</v>
      </c>
      <c r="D2398" s="3">
        <v>0.16111111111111112</v>
      </c>
      <c r="E2398" s="3">
        <v>0.20138888888888887</v>
      </c>
      <c r="F2398" s="3">
        <v>0.31666666666666665</v>
      </c>
      <c r="G2398" s="3">
        <v>0.34583333333333338</v>
      </c>
      <c r="H2398" s="3">
        <v>0.375</v>
      </c>
      <c r="I2398" s="3">
        <v>0.39444444444444443</v>
      </c>
      <c r="J2398" s="3">
        <v>0.49027777777777781</v>
      </c>
      <c r="K2398" s="3">
        <v>0.51458333333333328</v>
      </c>
      <c r="L2398" s="3">
        <v>0.7597222222222223</v>
      </c>
      <c r="M2398" s="3">
        <v>0.77986111111111089</v>
      </c>
      <c r="N2398" s="3">
        <v>0.79374999999999996</v>
      </c>
      <c r="O2398" s="3">
        <v>0.83750000000000002</v>
      </c>
      <c r="P2398" s="3">
        <v>0.80625000000000002</v>
      </c>
      <c r="Q2398" s="3">
        <f t="shared" si="43"/>
        <v>0.7597222222222223</v>
      </c>
      <c r="R2398" s="3">
        <f>MAX(T2398,P2398)</f>
        <v>0.80625000000000002</v>
      </c>
      <c r="S2398" s="3">
        <v>0.75416666666666676</v>
      </c>
      <c r="T2398" s="3">
        <v>0.80625000000000002</v>
      </c>
      <c r="U2398" s="3">
        <f>MAX(M2398+15/60/24-1/24-MOD(M2398+15/60/24-1/24,15/60/24),16/24)</f>
        <v>0.73958333333333326</v>
      </c>
      <c r="V2398" s="3">
        <f>MIN(M2398-MOD(M2398,15/60/24)-1/24,18.75/24)</f>
        <v>0.72916666666666663</v>
      </c>
      <c r="W2398" s="103">
        <f>M2398-(M2398-E2398)/12*1.25</f>
        <v>0.71960358796296275</v>
      </c>
    </row>
    <row r="2399" spans="1:23" ht="12.75" customHeight="1">
      <c r="A2399" s="1">
        <v>46228</v>
      </c>
      <c r="B2399" t="s">
        <v>79</v>
      </c>
      <c r="C2399" s="3">
        <v>0.12847222222222224</v>
      </c>
      <c r="D2399" s="3">
        <v>0.16180555555555556</v>
      </c>
      <c r="E2399" s="3">
        <v>0.20208333333333331</v>
      </c>
      <c r="F2399" s="3">
        <v>0.31736111111111115</v>
      </c>
      <c r="G2399" s="3">
        <v>0.34583333333333338</v>
      </c>
      <c r="H2399" s="3">
        <v>0.375</v>
      </c>
      <c r="I2399" s="3">
        <v>0.39444444444444443</v>
      </c>
      <c r="J2399" s="3">
        <v>0.49027777777777781</v>
      </c>
      <c r="K2399" s="3">
        <v>0.51458333333333328</v>
      </c>
      <c r="L2399" s="3">
        <v>0.7583333333333333</v>
      </c>
      <c r="M2399" s="3">
        <v>0.77916666666666645</v>
      </c>
      <c r="N2399" s="3">
        <v>0.79305555555555562</v>
      </c>
      <c r="O2399" s="3">
        <v>0.83680555555555558</v>
      </c>
      <c r="P2399" s="3">
        <v>0.80763888888888891</v>
      </c>
      <c r="Q2399" s="3">
        <f t="shared" si="43"/>
        <v>0.7597222222222223</v>
      </c>
      <c r="R2399" s="3">
        <f>MAX(T2399,P2399)</f>
        <v>0.80763888888888891</v>
      </c>
      <c r="S2399" s="3">
        <v>0.75347222222222221</v>
      </c>
      <c r="T2399" s="3">
        <v>0.80625000000000002</v>
      </c>
      <c r="U2399" s="3">
        <f>MAX(M2399+15/60/24-1/24-MOD(M2399+15/60/24-1/24,15/60/24),16/24)</f>
        <v>0.73958333333333326</v>
      </c>
      <c r="V2399" s="3">
        <f>MIN(M2399-MOD(M2399,15/60/24)-1/24,18.75/24)</f>
        <v>0.72916666666666663</v>
      </c>
      <c r="W2399" s="103">
        <f>M2399-(M2399-E2399)/12*1.25</f>
        <v>0.71905381944444424</v>
      </c>
    </row>
    <row r="2400" spans="1:23" ht="12.75" customHeight="1">
      <c r="A2400" s="1">
        <v>46229</v>
      </c>
      <c r="B2400" t="s">
        <v>345</v>
      </c>
      <c r="C2400" s="3">
        <v>0.12916666666666668</v>
      </c>
      <c r="D2400" s="3">
        <v>0.16250000000000001</v>
      </c>
      <c r="E2400" s="3">
        <v>0.20208333333333331</v>
      </c>
      <c r="F2400" s="3">
        <v>0.31736111111111115</v>
      </c>
      <c r="G2400" s="3">
        <v>0.34652777777777777</v>
      </c>
      <c r="H2400" s="3">
        <v>0.375</v>
      </c>
      <c r="I2400" s="3">
        <v>0.39444444444444443</v>
      </c>
      <c r="J2400" s="3">
        <v>0.49027777777777781</v>
      </c>
      <c r="K2400" s="3">
        <v>0.51458333333333328</v>
      </c>
      <c r="L2400" s="3">
        <v>0.7583333333333333</v>
      </c>
      <c r="M2400" s="3">
        <v>0.77916666666666645</v>
      </c>
      <c r="N2400" s="3">
        <v>0.79305555555555562</v>
      </c>
      <c r="O2400" s="3">
        <v>0.83611111111111114</v>
      </c>
      <c r="P2400" s="3">
        <v>0.80555555555555558</v>
      </c>
      <c r="Q2400" s="3">
        <f t="shared" si="43"/>
        <v>0.75902777777777775</v>
      </c>
      <c r="R2400" s="3">
        <f>MAX(T2400,P2400)</f>
        <v>0.80555555555555569</v>
      </c>
      <c r="S2400" s="3">
        <v>0.75347222222222221</v>
      </c>
      <c r="T2400" s="3">
        <v>0.80555555555555569</v>
      </c>
      <c r="U2400" s="3">
        <f>MAX(M2400+15/60/24-1/24-MOD(M2400+15/60/24-1/24,15/60/24),16/24)</f>
        <v>0.73958333333333326</v>
      </c>
      <c r="V2400" s="3">
        <f>MIN(M2400-MOD(M2400,15/60/24)-1/24,18.75/24)</f>
        <v>0.72916666666666663</v>
      </c>
      <c r="W2400" s="103">
        <f>M2400-(M2400-E2400)/12*1.25</f>
        <v>0.71905381944444424</v>
      </c>
    </row>
    <row r="2401" spans="1:23" ht="12.75" customHeight="1">
      <c r="A2401" s="1">
        <v>46230</v>
      </c>
      <c r="B2401" t="s">
        <v>346</v>
      </c>
      <c r="C2401" s="3">
        <v>0.12986111111111112</v>
      </c>
      <c r="D2401" s="3">
        <v>0.16319444444444445</v>
      </c>
      <c r="E2401" s="3">
        <v>0.20277777777777781</v>
      </c>
      <c r="F2401" s="3">
        <v>0.31805555555555554</v>
      </c>
      <c r="G2401" s="3">
        <v>0.34652777777777777</v>
      </c>
      <c r="H2401" s="3">
        <v>0.3756944444444445</v>
      </c>
      <c r="I2401" s="3">
        <v>0.39444444444444443</v>
      </c>
      <c r="J2401" s="3">
        <v>0.49027777777777781</v>
      </c>
      <c r="K2401" s="3">
        <v>0.51458333333333328</v>
      </c>
      <c r="L2401" s="3">
        <v>0.75763888888888886</v>
      </c>
      <c r="M2401" s="3">
        <v>0.77847222222222201</v>
      </c>
      <c r="N2401" s="3">
        <v>0.79236111111111107</v>
      </c>
      <c r="O2401" s="3">
        <v>0.83611111111111114</v>
      </c>
      <c r="P2401" s="3">
        <v>0.80486111111111103</v>
      </c>
      <c r="Q2401" s="3">
        <f t="shared" si="43"/>
        <v>0.75902777777777775</v>
      </c>
      <c r="R2401" s="3">
        <f>MAX(T2401,P2401)</f>
        <v>0.80486111111111125</v>
      </c>
      <c r="S2401" s="3">
        <v>0.75277777777777777</v>
      </c>
      <c r="T2401" s="3">
        <v>0.80486111111111125</v>
      </c>
      <c r="U2401" s="3">
        <f>MAX(M2401+15/60/24-1/24-MOD(M2401+15/60/24-1/24,15/60/24),16/24)</f>
        <v>0.73958333333333326</v>
      </c>
      <c r="V2401" s="3">
        <f>MIN(M2401-MOD(M2401,15/60/24)-1/24,18.75/24)</f>
        <v>0.72916666666666663</v>
      </c>
      <c r="W2401" s="103">
        <f>M2401-(M2401-E2401)/12*1.25</f>
        <v>0.71850405092592573</v>
      </c>
    </row>
    <row r="2402" spans="1:23" ht="12.75" customHeight="1">
      <c r="A2402" s="1">
        <v>46231</v>
      </c>
      <c r="B2402" t="s">
        <v>347</v>
      </c>
      <c r="C2402" s="3">
        <v>0.13055555555555556</v>
      </c>
      <c r="D2402" s="3">
        <v>0.16319444444444445</v>
      </c>
      <c r="E2402" s="3">
        <v>0.20277777777777781</v>
      </c>
      <c r="F2402" s="3">
        <v>0.31805555555555554</v>
      </c>
      <c r="G2402" s="3">
        <v>0.34652777777777777</v>
      </c>
      <c r="H2402" s="3">
        <v>0.3756944444444445</v>
      </c>
      <c r="I2402" s="3">
        <v>0.39444444444444443</v>
      </c>
      <c r="J2402" s="3">
        <v>0.49027777777777781</v>
      </c>
      <c r="K2402" s="3">
        <v>0.51458333333333328</v>
      </c>
      <c r="L2402" s="3">
        <v>0.75694444444444453</v>
      </c>
      <c r="M2402" s="3">
        <v>0.77777777777777757</v>
      </c>
      <c r="N2402" s="3">
        <v>0.79166666666666663</v>
      </c>
      <c r="O2402" s="3">
        <v>0.8354166666666667</v>
      </c>
      <c r="P2402" s="3">
        <v>0.80416666666666659</v>
      </c>
      <c r="Q2402" s="3">
        <f t="shared" si="43"/>
        <v>0.7583333333333333</v>
      </c>
      <c r="R2402" s="3">
        <f>MAX(T2402,P2402)</f>
        <v>0.80416666666666659</v>
      </c>
      <c r="S2402" s="3">
        <v>0.75208333333333333</v>
      </c>
      <c r="T2402" s="3">
        <v>0.80416666666666659</v>
      </c>
      <c r="U2402" s="3">
        <f>MAX(M2402+15/60/24-1/24-MOD(M2402+15/60/24-1/24,15/60/24),16/24)</f>
        <v>0.73958333333333326</v>
      </c>
      <c r="V2402" s="3">
        <f>MIN(M2402-MOD(M2402,15/60/24)-1/24,18.75/24)</f>
        <v>0.72916666666666663</v>
      </c>
      <c r="W2402" s="103">
        <f>M2402-(M2402-E2402)/12*1.25</f>
        <v>0.71788194444444431</v>
      </c>
    </row>
    <row r="2403" spans="1:23" ht="12.75" customHeight="1">
      <c r="A2403" s="1">
        <v>46232</v>
      </c>
      <c r="B2403" t="s">
        <v>348</v>
      </c>
      <c r="C2403" s="3">
        <v>0.13125000000000001</v>
      </c>
      <c r="D2403" s="3">
        <v>0.16388888888888889</v>
      </c>
      <c r="E2403" s="3">
        <v>0.20347222222222219</v>
      </c>
      <c r="F2403" s="3">
        <v>0.31874999999999998</v>
      </c>
      <c r="G2403" s="3">
        <v>0.34722222222222227</v>
      </c>
      <c r="H2403" s="3">
        <v>0.3756944444444445</v>
      </c>
      <c r="I2403" s="3">
        <v>0.39513888888888887</v>
      </c>
      <c r="J2403" s="3">
        <v>0.49027777777777781</v>
      </c>
      <c r="K2403" s="3">
        <v>0.51458333333333328</v>
      </c>
      <c r="L2403" s="3">
        <v>0.75694444444444453</v>
      </c>
      <c r="M2403" s="3">
        <v>0.77777777777777757</v>
      </c>
      <c r="N2403" s="3">
        <v>0.79166666666666663</v>
      </c>
      <c r="O2403" s="3">
        <v>0.83472222222222225</v>
      </c>
      <c r="P2403" s="3">
        <v>0.80416666666666659</v>
      </c>
      <c r="Q2403" s="3">
        <f t="shared" si="43"/>
        <v>0.75763888888888886</v>
      </c>
      <c r="R2403" s="3">
        <f>MAX(T2403,P2403)</f>
        <v>0.80416666666666659</v>
      </c>
      <c r="S2403" s="3">
        <v>0.75138888888888899</v>
      </c>
      <c r="T2403" s="3">
        <v>0.80416666666666659</v>
      </c>
      <c r="U2403" s="3">
        <f>MAX(M2403+15/60/24-1/24-MOD(M2403+15/60/24-1/24,15/60/24),16/24)</f>
        <v>0.73958333333333326</v>
      </c>
      <c r="V2403" s="3">
        <f>MIN(M2403-MOD(M2403,15/60/24)-1/24,18.75/24)</f>
        <v>0.72916666666666663</v>
      </c>
      <c r="W2403" s="103">
        <f>M2403-(M2403-E2403)/12*1.25</f>
        <v>0.71795428240740722</v>
      </c>
    </row>
    <row r="2404" spans="1:23" ht="12.75" customHeight="1">
      <c r="A2404" s="1">
        <v>46233</v>
      </c>
      <c r="B2404" t="s">
        <v>349</v>
      </c>
      <c r="C2404" s="3">
        <v>0.13194444444444445</v>
      </c>
      <c r="D2404" s="3">
        <v>0.16458333333333333</v>
      </c>
      <c r="E2404" s="3">
        <v>0.20416666666666669</v>
      </c>
      <c r="F2404" s="3">
        <v>0.31874999999999998</v>
      </c>
      <c r="G2404" s="3">
        <v>0.34722222222222227</v>
      </c>
      <c r="H2404" s="3">
        <v>0.3756944444444445</v>
      </c>
      <c r="I2404" s="3">
        <v>0.39513888888888887</v>
      </c>
      <c r="J2404" s="3">
        <v>0.49027777777777781</v>
      </c>
      <c r="K2404" s="3">
        <v>0.51458333333333328</v>
      </c>
      <c r="L2404" s="3">
        <v>0.75624999999999998</v>
      </c>
      <c r="M2404" s="3">
        <v>0.77708333333333313</v>
      </c>
      <c r="N2404" s="3">
        <v>0.7909722222222223</v>
      </c>
      <c r="O2404" s="3">
        <v>0.83402777777777781</v>
      </c>
      <c r="P2404" s="3">
        <v>0.80347222222222225</v>
      </c>
      <c r="Q2404" s="3">
        <f t="shared" si="43"/>
        <v>0.75694444444444453</v>
      </c>
      <c r="R2404" s="3">
        <f>MAX(T2404,P2404)</f>
        <v>0.80347222222222225</v>
      </c>
      <c r="S2404" s="3">
        <v>0.75138888888888899</v>
      </c>
      <c r="T2404" s="3">
        <v>0.80347222222222225</v>
      </c>
      <c r="U2404" s="3">
        <f>MAX(M2404+15/60/24-1/24-MOD(M2404+15/60/24-1/24,15/60/24),16/24)</f>
        <v>0.73958333333333326</v>
      </c>
      <c r="V2404" s="3">
        <f>MIN(M2404-MOD(M2404,15/60/24)-1/24,18.75/24)</f>
        <v>0.72916666666666663</v>
      </c>
      <c r="W2404" s="103">
        <f>M2404-(M2404-E2404)/12*1.25</f>
        <v>0.71740451388888871</v>
      </c>
    </row>
    <row r="2405" spans="1:23" ht="12.75" customHeight="1">
      <c r="A2405" s="1">
        <v>46234</v>
      </c>
      <c r="B2405" t="s">
        <v>350</v>
      </c>
      <c r="C2405" s="3">
        <v>0.13263888888888889</v>
      </c>
      <c r="D2405" s="3">
        <v>0.16527777777777777</v>
      </c>
      <c r="E2405" s="3">
        <v>0.20416666666666669</v>
      </c>
      <c r="F2405" s="3">
        <v>0.31874999999999998</v>
      </c>
      <c r="G2405" s="3">
        <v>0.34722222222222227</v>
      </c>
      <c r="H2405" s="3">
        <v>0.37638888888888888</v>
      </c>
      <c r="I2405" s="3">
        <v>0.39513888888888887</v>
      </c>
      <c r="J2405" s="3">
        <v>0.49027777777777781</v>
      </c>
      <c r="K2405" s="3">
        <v>0.51458333333333328</v>
      </c>
      <c r="L2405" s="3">
        <v>0.75624999999999998</v>
      </c>
      <c r="M2405" s="3">
        <v>0.77638888888888868</v>
      </c>
      <c r="N2405" s="3">
        <v>0.79027777777777775</v>
      </c>
      <c r="O2405" s="3">
        <v>0.83333333333333337</v>
      </c>
      <c r="P2405" s="3">
        <v>0.8027777777777777</v>
      </c>
      <c r="Q2405" s="3">
        <f t="shared" si="43"/>
        <v>0.75694444444444453</v>
      </c>
      <c r="R2405" s="3">
        <f>MAX(T2405,P2405)</f>
        <v>0.80277777777777792</v>
      </c>
      <c r="S2405" s="3">
        <v>0.75069444444444444</v>
      </c>
      <c r="T2405" s="3">
        <v>0.80277777777777792</v>
      </c>
      <c r="U2405" s="3">
        <f>MAX(M2405+15/60/24-1/24-MOD(M2405+15/60/24-1/24,15/60/24),16/24)</f>
        <v>0.73958333333333326</v>
      </c>
      <c r="V2405" s="3">
        <f>MIN(M2405-MOD(M2405,15/60/24)-1/24,18.75/24)</f>
        <v>0.72916666666666663</v>
      </c>
      <c r="W2405" s="103">
        <f>M2405-(M2405-E2405)/12*1.25</f>
        <v>0.71678240740740717</v>
      </c>
    </row>
    <row r="2406" spans="1:23" ht="12.75" customHeight="1">
      <c r="A2406" s="1">
        <v>46235</v>
      </c>
      <c r="B2406" t="s">
        <v>80</v>
      </c>
      <c r="C2406" s="3">
        <v>0.13333333333333333</v>
      </c>
      <c r="D2406" s="3">
        <v>0.16597222222222222</v>
      </c>
      <c r="E2406" s="3">
        <v>0.20486111111111113</v>
      </c>
      <c r="F2406" s="3">
        <v>0.31944444444444448</v>
      </c>
      <c r="G2406" s="3">
        <v>0.34791666666666665</v>
      </c>
      <c r="H2406" s="3">
        <v>0.37638888888888888</v>
      </c>
      <c r="I2406" s="3">
        <v>0.39513888888888887</v>
      </c>
      <c r="J2406" s="3">
        <v>0.49027777777777781</v>
      </c>
      <c r="K2406" s="3">
        <v>0.51458333333333328</v>
      </c>
      <c r="L2406" s="3">
        <v>0.75486111111111109</v>
      </c>
      <c r="M2406" s="3">
        <v>0.77569444444444424</v>
      </c>
      <c r="N2406" s="3">
        <v>0.7895833333333333</v>
      </c>
      <c r="O2406" s="3">
        <v>0.83263888888888893</v>
      </c>
      <c r="P2406" s="3">
        <v>0.8041666666666667</v>
      </c>
      <c r="Q2406" s="3">
        <f t="shared" si="43"/>
        <v>0.75624999999999998</v>
      </c>
      <c r="R2406" s="3">
        <f>MAX(T2406,P2406)</f>
        <v>0.8041666666666667</v>
      </c>
      <c r="S2406" s="3">
        <v>0.75</v>
      </c>
      <c r="T2406" s="3">
        <v>0.80208333333333348</v>
      </c>
      <c r="U2406" s="3">
        <f>MAX(M2406+15/60/24-1/24-MOD(M2406+15/60/24-1/24,15/60/24),16/24)</f>
        <v>0.73958333333333326</v>
      </c>
      <c r="V2406" s="3">
        <f>MIN(M2406-MOD(M2406,15/60/24)-1/24,18.75/24)</f>
        <v>0.72916666666666663</v>
      </c>
      <c r="W2406" s="103">
        <f>M2406-(M2406-E2406)/12*1.25</f>
        <v>0.71623263888888866</v>
      </c>
    </row>
    <row r="2407" spans="1:23" ht="12.75" customHeight="1">
      <c r="A2407" s="1">
        <v>46236</v>
      </c>
      <c r="B2407" t="s">
        <v>351</v>
      </c>
      <c r="C2407" s="3">
        <v>0.13402777777777777</v>
      </c>
      <c r="D2407" s="3">
        <v>0.16597222222222222</v>
      </c>
      <c r="E2407" s="3">
        <v>0.20555555555555557</v>
      </c>
      <c r="F2407" s="3">
        <v>0.31944444444444448</v>
      </c>
      <c r="G2407" s="3">
        <v>0.34791666666666665</v>
      </c>
      <c r="H2407" s="3">
        <v>0.37638888888888888</v>
      </c>
      <c r="I2407" s="3">
        <v>0.39513888888888887</v>
      </c>
      <c r="J2407" s="3">
        <v>0.49027777777777781</v>
      </c>
      <c r="K2407" s="3">
        <v>0.51388888888888895</v>
      </c>
      <c r="L2407" s="3">
        <v>0.75486111111111109</v>
      </c>
      <c r="M2407" s="3">
        <v>0.77569444444444424</v>
      </c>
      <c r="N2407" s="3">
        <v>0.78888888888888886</v>
      </c>
      <c r="O2407" s="3">
        <v>0.83194444444444449</v>
      </c>
      <c r="P2407" s="3">
        <v>0.80138888888888882</v>
      </c>
      <c r="Q2407" s="3">
        <f t="shared" si="43"/>
        <v>0.75555555555555554</v>
      </c>
      <c r="R2407" s="3">
        <f>MAX(T2407,P2407)</f>
        <v>0.80138888888888893</v>
      </c>
      <c r="S2407" s="3">
        <v>0.74930555555555556</v>
      </c>
      <c r="T2407" s="3">
        <v>0.80138888888888893</v>
      </c>
      <c r="U2407" s="3">
        <f>MAX(M2407+15/60/24-1/24-MOD(M2407+15/60/24-1/24,15/60/24),16/24)</f>
        <v>0.73958333333333326</v>
      </c>
      <c r="V2407" s="3">
        <f>MIN(M2407-MOD(M2407,15/60/24)-1/24,18.75/24)</f>
        <v>0.72916666666666663</v>
      </c>
      <c r="W2407" s="103">
        <f>M2407-(M2407-E2407)/12*1.25</f>
        <v>0.71630497685185168</v>
      </c>
    </row>
    <row r="2408" spans="1:23" ht="12.75" customHeight="1">
      <c r="A2408" s="1">
        <v>46237</v>
      </c>
      <c r="B2408" t="s">
        <v>352</v>
      </c>
      <c r="C2408" s="3">
        <v>0.13472222222222222</v>
      </c>
      <c r="D2408" s="3">
        <v>0.16666666666666666</v>
      </c>
      <c r="E2408" s="3">
        <v>0.20555555555555557</v>
      </c>
      <c r="F2408" s="3">
        <v>0.32013888888888892</v>
      </c>
      <c r="G2408" s="3">
        <v>0.34791666666666665</v>
      </c>
      <c r="H2408" s="3">
        <v>0.37638888888888888</v>
      </c>
      <c r="I2408" s="3">
        <v>0.39583333333333331</v>
      </c>
      <c r="J2408" s="3">
        <v>0.49027777777777781</v>
      </c>
      <c r="K2408" s="3">
        <v>0.51388888888888895</v>
      </c>
      <c r="L2408" s="3">
        <v>0.75416666666666676</v>
      </c>
      <c r="M2408" s="3">
        <v>0.77500000000000002</v>
      </c>
      <c r="N2408" s="3">
        <v>0.78888888888888886</v>
      </c>
      <c r="O2408" s="3">
        <v>0.83125000000000004</v>
      </c>
      <c r="P2408" s="3">
        <v>0.80138888888888882</v>
      </c>
      <c r="Q2408" s="3">
        <f t="shared" si="43"/>
        <v>0.75486111111111109</v>
      </c>
      <c r="R2408" s="3">
        <f>MAX(T2408,P2408)</f>
        <v>0.80138888888888882</v>
      </c>
      <c r="S2408" s="3">
        <v>0.74930555555555556</v>
      </c>
      <c r="T2408" s="3">
        <v>0.80069444444444449</v>
      </c>
      <c r="U2408" s="3">
        <f>MAX(M2408+15/60/24-1/24-MOD(M2408+15/60/24-1/24,15/60/24),16/24)</f>
        <v>0.73958333333333326</v>
      </c>
      <c r="V2408" s="3">
        <f>MIN(M2408-MOD(M2408,15/60/24)-1/24,18.75/24)</f>
        <v>0.72916666666666663</v>
      </c>
      <c r="W2408" s="103">
        <f>M2408-(M2408-E2408)/12*1.25</f>
        <v>0.71568287037037037</v>
      </c>
    </row>
    <row r="2409" spans="1:23" ht="12.75" customHeight="1">
      <c r="A2409" s="1">
        <v>46238</v>
      </c>
      <c r="B2409" t="s">
        <v>353</v>
      </c>
      <c r="C2409" s="3">
        <v>0.13541666666666666</v>
      </c>
      <c r="D2409" s="3">
        <v>0.1673611111111111</v>
      </c>
      <c r="E2409" s="3">
        <v>0.20624999999999999</v>
      </c>
      <c r="F2409" s="3">
        <v>0.32013888888888892</v>
      </c>
      <c r="G2409" s="3">
        <v>0.34861111111111115</v>
      </c>
      <c r="H2409" s="3">
        <v>0.3354166666666667</v>
      </c>
      <c r="I2409" s="3">
        <v>0.39583333333333331</v>
      </c>
      <c r="J2409" s="3">
        <v>0.49027777777777781</v>
      </c>
      <c r="K2409" s="3">
        <v>0.51388888888888895</v>
      </c>
      <c r="L2409" s="3">
        <v>0.75347222222222221</v>
      </c>
      <c r="M2409" s="3">
        <v>0.77430555555555536</v>
      </c>
      <c r="N2409" s="3">
        <v>0.78819444444444453</v>
      </c>
      <c r="O2409" s="3">
        <v>0.8305555555555556</v>
      </c>
      <c r="P2409" s="3">
        <v>0.80069444444444449</v>
      </c>
      <c r="Q2409" s="3">
        <f t="shared" si="43"/>
        <v>0.75486111111111109</v>
      </c>
      <c r="R2409" s="3">
        <f>MAX(T2409,P2409)</f>
        <v>0.80069444444444449</v>
      </c>
      <c r="S2409" s="3">
        <v>0.74861111111111112</v>
      </c>
      <c r="T2409" s="3">
        <v>0.8</v>
      </c>
      <c r="U2409" s="3">
        <f>MAX(M2409+15/60/24-1/24-MOD(M2409+15/60/24-1/24,15/60/24),16/24)</f>
        <v>0.73958333333333326</v>
      </c>
      <c r="V2409" s="3">
        <f>MIN(M2409-MOD(M2409,15/60/24)-1/24,18.75/24)</f>
        <v>0.72916666666666663</v>
      </c>
      <c r="W2409" s="103">
        <f>M2409-(M2409-E2409)/12*1.25</f>
        <v>0.71513310185185164</v>
      </c>
    </row>
    <row r="2410" spans="1:23" ht="12.75" customHeight="1">
      <c r="A2410" s="1">
        <v>46239</v>
      </c>
      <c r="B2410" t="s">
        <v>354</v>
      </c>
      <c r="C2410" s="3">
        <v>0.1361111111111111</v>
      </c>
      <c r="D2410" s="3">
        <v>0.16805555555555554</v>
      </c>
      <c r="E2410" s="3">
        <v>0.20694444444444446</v>
      </c>
      <c r="F2410" s="3">
        <v>0.32013888888888892</v>
      </c>
      <c r="G2410" s="3">
        <v>0.34861111111111115</v>
      </c>
      <c r="H2410" s="3">
        <v>0.3354166666666667</v>
      </c>
      <c r="I2410" s="3">
        <v>0.39583333333333331</v>
      </c>
      <c r="J2410" s="3">
        <v>0.49027777777777781</v>
      </c>
      <c r="K2410" s="3">
        <v>0.51388888888888895</v>
      </c>
      <c r="L2410" s="3">
        <v>0.75277777777777777</v>
      </c>
      <c r="M2410" s="3">
        <v>0.77361111111111092</v>
      </c>
      <c r="N2410" s="3">
        <v>0.78749999999999998</v>
      </c>
      <c r="O2410" s="3">
        <v>0.82986111111111116</v>
      </c>
      <c r="P2410" s="3">
        <v>0.8</v>
      </c>
      <c r="Q2410" s="3">
        <f t="shared" si="43"/>
        <v>0.75416666666666665</v>
      </c>
      <c r="R2410" s="3">
        <f>MAX(T2410,P2410)</f>
        <v>0.8</v>
      </c>
      <c r="S2410" s="3">
        <v>0.74791666666666667</v>
      </c>
      <c r="T2410" s="3">
        <v>0.7993055555555556</v>
      </c>
      <c r="U2410" s="3">
        <f>MAX(M2410+15/60/24-1/24-MOD(M2410+15/60/24-1/24,15/60/24),16/24)</f>
        <v>0.73958333333333326</v>
      </c>
      <c r="V2410" s="3">
        <f>MIN(M2410-MOD(M2410,15/60/24)-1/24,18.75/24)</f>
        <v>0.72916666666666663</v>
      </c>
      <c r="W2410" s="103">
        <f>M2410-(M2410-E2410)/12*1.25</f>
        <v>0.71458333333333313</v>
      </c>
    </row>
    <row r="2411" spans="1:23" ht="12.75" customHeight="1">
      <c r="A2411" s="1">
        <v>46240</v>
      </c>
      <c r="B2411" t="s">
        <v>355</v>
      </c>
      <c r="C2411" s="3">
        <v>0.13680555555555554</v>
      </c>
      <c r="D2411" s="3">
        <v>0.16875000000000001</v>
      </c>
      <c r="E2411" s="3">
        <v>0.20694444444444446</v>
      </c>
      <c r="F2411" s="3">
        <v>0.32083333333333336</v>
      </c>
      <c r="G2411" s="3">
        <v>0.34861111111111115</v>
      </c>
      <c r="H2411" s="3">
        <v>0.3354166666666667</v>
      </c>
      <c r="I2411" s="3">
        <v>0.39583333333333331</v>
      </c>
      <c r="J2411" s="3">
        <v>0.49027777777777781</v>
      </c>
      <c r="K2411" s="3">
        <v>0.51388888888888895</v>
      </c>
      <c r="L2411" s="3">
        <v>0.75208333333333333</v>
      </c>
      <c r="M2411" s="3">
        <v>0.77291666666666647</v>
      </c>
      <c r="N2411" s="3">
        <v>0.78680555555555554</v>
      </c>
      <c r="O2411" s="3">
        <v>0.82916666666666672</v>
      </c>
      <c r="P2411" s="3">
        <v>0.79930555555555549</v>
      </c>
      <c r="Q2411" s="3">
        <f t="shared" si="43"/>
        <v>0.75347222222222221</v>
      </c>
      <c r="R2411" s="3">
        <f>MAX(T2411,P2411)</f>
        <v>0.79930555555555549</v>
      </c>
      <c r="S2411" s="3">
        <v>0.74722222222222223</v>
      </c>
      <c r="T2411" s="3">
        <v>0.79861111111111116</v>
      </c>
      <c r="U2411" s="3">
        <f>MAX(M2411+15/60/24-1/24-MOD(M2411+15/60/24-1/24,15/60/24),16/24)</f>
        <v>0.73958333333333326</v>
      </c>
      <c r="V2411" s="3">
        <f>MIN(M2411-MOD(M2411,15/60/24)-1/24,18.75/24)</f>
        <v>0.72916666666666663</v>
      </c>
      <c r="W2411" s="103">
        <f>M2411-(M2411-E2411)/12*1.25</f>
        <v>0.7139612268518517</v>
      </c>
    </row>
    <row r="2412" spans="1:23" ht="12.75" customHeight="1">
      <c r="A2412" s="1">
        <v>46241</v>
      </c>
      <c r="B2412" t="s">
        <v>356</v>
      </c>
      <c r="C2412" s="3">
        <v>0.13750000000000001</v>
      </c>
      <c r="D2412" s="3">
        <v>0.16875000000000001</v>
      </c>
      <c r="E2412" s="3">
        <v>0.2076388888888889</v>
      </c>
      <c r="F2412" s="3">
        <v>0.32083333333333336</v>
      </c>
      <c r="G2412" s="3">
        <v>0.34861111111111115</v>
      </c>
      <c r="H2412" s="3">
        <v>0.3354166666666667</v>
      </c>
      <c r="I2412" s="3">
        <v>0.39583333333333331</v>
      </c>
      <c r="J2412" s="3">
        <v>0.49027777777777781</v>
      </c>
      <c r="K2412" s="3">
        <v>0.51388888888888895</v>
      </c>
      <c r="L2412" s="3">
        <v>0.75277777777777777</v>
      </c>
      <c r="M2412" s="3">
        <v>0.77291666666666647</v>
      </c>
      <c r="N2412" s="3">
        <v>0.78611111111111109</v>
      </c>
      <c r="O2412" s="3">
        <v>0.82777777777777783</v>
      </c>
      <c r="P2412" s="3">
        <v>0.79861111111111105</v>
      </c>
      <c r="Q2412" s="3">
        <f t="shared" si="43"/>
        <v>0.75277777777777777</v>
      </c>
      <c r="R2412" s="3">
        <f>MAX(T2412,P2412)</f>
        <v>0.79861111111111105</v>
      </c>
      <c r="S2412" s="3">
        <v>0.74652777777777779</v>
      </c>
      <c r="T2412" s="3">
        <v>0.79791666666666672</v>
      </c>
      <c r="U2412" s="3">
        <f>MAX(M2412+15/60/24-1/24-MOD(M2412+15/60/24-1/24,15/60/24),16/24)</f>
        <v>0.73958333333333326</v>
      </c>
      <c r="V2412" s="3">
        <f>MIN(M2412-MOD(M2412,15/60/24)-1/24,18.75/24)</f>
        <v>0.72916666666666663</v>
      </c>
      <c r="W2412" s="103">
        <f>M2412-(M2412-E2412)/12*1.25</f>
        <v>0.71403356481481461</v>
      </c>
    </row>
    <row r="2413" spans="1:23" ht="12.75" customHeight="1">
      <c r="A2413" s="1">
        <v>46242</v>
      </c>
      <c r="B2413" t="s">
        <v>81</v>
      </c>
      <c r="C2413" s="3">
        <v>0.13819444444444443</v>
      </c>
      <c r="D2413" s="3">
        <v>0.16944444444444443</v>
      </c>
      <c r="E2413" s="3">
        <v>0.20833333333333334</v>
      </c>
      <c r="F2413" s="3">
        <v>0.3215277777777778</v>
      </c>
      <c r="G2413" s="3">
        <v>0.34930555555555554</v>
      </c>
      <c r="H2413" s="3">
        <v>0.37777777777777777</v>
      </c>
      <c r="I2413" s="3">
        <v>0.39583333333333331</v>
      </c>
      <c r="J2413" s="3">
        <v>0.49027777777777781</v>
      </c>
      <c r="K2413" s="3">
        <v>0.5131944444444444</v>
      </c>
      <c r="L2413" s="3">
        <v>0.75138888888888899</v>
      </c>
      <c r="M2413" s="3">
        <v>0.77222222222222203</v>
      </c>
      <c r="N2413" s="3">
        <v>0.78541666666666676</v>
      </c>
      <c r="O2413" s="3">
        <v>0.82708333333333339</v>
      </c>
      <c r="P2413" s="3">
        <v>0.8</v>
      </c>
      <c r="Q2413" s="3">
        <f t="shared" si="43"/>
        <v>0.75208333333333333</v>
      </c>
      <c r="R2413" s="3">
        <f>MAX(T2413,P2413)</f>
        <v>0.8</v>
      </c>
      <c r="S2413" s="3">
        <v>0.74583333333333335</v>
      </c>
      <c r="T2413" s="3">
        <v>0.79722222222222228</v>
      </c>
      <c r="U2413" s="3">
        <f>MAX(M2413+15/60/24-1/24-MOD(M2413+15/60/24-1/24,15/60/24),16/24)</f>
        <v>0.73958333333333326</v>
      </c>
      <c r="V2413" s="3">
        <f>MIN(M2413-MOD(M2413,15/60/24)-1/24,18.75/24)</f>
        <v>0.72916666666666663</v>
      </c>
      <c r="W2413" s="103">
        <f>M2413-(M2413-E2413)/12*1.25</f>
        <v>0.7134837962962961</v>
      </c>
    </row>
    <row r="2414" spans="1:23" ht="12.75" customHeight="1">
      <c r="A2414" s="1">
        <v>46243</v>
      </c>
      <c r="B2414" t="s">
        <v>357</v>
      </c>
      <c r="C2414" s="3">
        <v>0.1388888888888889</v>
      </c>
      <c r="D2414" s="3">
        <v>0.17013888888888887</v>
      </c>
      <c r="E2414" s="3">
        <v>0.20833333333333334</v>
      </c>
      <c r="F2414" s="3">
        <v>0.3215277777777778</v>
      </c>
      <c r="G2414" s="3">
        <v>0.34930555555555554</v>
      </c>
      <c r="H2414" s="3">
        <v>0.37777777777777777</v>
      </c>
      <c r="I2414" s="3">
        <v>0.39583333333333331</v>
      </c>
      <c r="J2414" s="3">
        <v>0.48958333333333331</v>
      </c>
      <c r="K2414" s="3">
        <v>0.5131944444444444</v>
      </c>
      <c r="L2414" s="3">
        <v>0.75069444444444444</v>
      </c>
      <c r="M2414" s="3">
        <v>0.77152777777777759</v>
      </c>
      <c r="N2414" s="3">
        <v>0.78472222222222221</v>
      </c>
      <c r="O2414" s="3">
        <v>0.82638888888888895</v>
      </c>
      <c r="P2414" s="3">
        <v>0.79722222222222217</v>
      </c>
      <c r="Q2414" s="3">
        <f t="shared" si="43"/>
        <v>0.75138888888888888</v>
      </c>
      <c r="R2414" s="3">
        <f>MAX(T2414,P2414)</f>
        <v>0.79722222222222217</v>
      </c>
      <c r="S2414" s="3">
        <v>0.74513888888888891</v>
      </c>
      <c r="T2414" s="3">
        <v>0.79652777777777783</v>
      </c>
      <c r="U2414" s="3">
        <f>MAX(M2414+15/60/24-1/24-MOD(M2414+15/60/24-1/24,15/60/24),16/24)</f>
        <v>0.73958333333333326</v>
      </c>
      <c r="V2414" s="3">
        <f>MIN(M2414-MOD(M2414,15/60/24)-1/24,18.75/24)</f>
        <v>0.72916666666666663</v>
      </c>
      <c r="W2414" s="103">
        <f>M2414-(M2414-E2414)/12*1.25</f>
        <v>0.71286168981481468</v>
      </c>
    </row>
    <row r="2415" spans="1:23" ht="12.75" customHeight="1">
      <c r="A2415" s="1">
        <v>46244</v>
      </c>
      <c r="B2415" t="s">
        <v>358</v>
      </c>
      <c r="C2415" s="3">
        <v>0.13958333333333334</v>
      </c>
      <c r="D2415" s="3">
        <v>0.17083333333333331</v>
      </c>
      <c r="E2415" s="3">
        <v>0.20902777777777778</v>
      </c>
      <c r="F2415" s="3">
        <v>0.3215277777777778</v>
      </c>
      <c r="G2415" s="3">
        <v>0.34930555555555554</v>
      </c>
      <c r="H2415" s="3">
        <v>0.37777777777777777</v>
      </c>
      <c r="I2415" s="3">
        <v>0.39652777777777781</v>
      </c>
      <c r="J2415" s="3">
        <v>0.48958333333333331</v>
      </c>
      <c r="K2415" s="3">
        <v>0.5131944444444444</v>
      </c>
      <c r="L2415" s="3">
        <v>0.75</v>
      </c>
      <c r="M2415" s="3">
        <v>0.77083333333333315</v>
      </c>
      <c r="N2415" s="3">
        <v>0.78402777777777777</v>
      </c>
      <c r="O2415" s="3">
        <v>0.82569444444444451</v>
      </c>
      <c r="P2415" s="3">
        <v>0.79652777777777772</v>
      </c>
      <c r="Q2415" s="3">
        <f t="shared" si="43"/>
        <v>0.75069444444444444</v>
      </c>
      <c r="R2415" s="3">
        <f>MAX(T2415,P2415)</f>
        <v>0.79652777777777772</v>
      </c>
      <c r="S2415" s="3">
        <v>0.74444444444444446</v>
      </c>
      <c r="T2415" s="3">
        <v>0.79583333333333339</v>
      </c>
      <c r="U2415" s="3">
        <f>MAX(M2415+15/60/24-1/24-MOD(M2415+15/60/24-1/24,15/60/24),16/24)</f>
        <v>0.72916666666666663</v>
      </c>
      <c r="V2415" s="3">
        <f>MIN(M2415-MOD(M2415,15/60/24)-1/24,18.75/24)</f>
        <v>0.71875</v>
      </c>
      <c r="W2415" s="103">
        <f>M2415-(M2415-E2415)/12*1.25</f>
        <v>0.71231192129629617</v>
      </c>
    </row>
    <row r="2416" spans="1:23" ht="12.75" customHeight="1">
      <c r="A2416" s="1">
        <v>46245</v>
      </c>
      <c r="B2416" t="s">
        <v>359</v>
      </c>
      <c r="C2416" s="3">
        <v>0.13958333333333334</v>
      </c>
      <c r="D2416" s="3">
        <v>0.17152777777777775</v>
      </c>
      <c r="E2416" s="3">
        <v>0.20972222222222223</v>
      </c>
      <c r="F2416" s="3">
        <v>0.32222222222222224</v>
      </c>
      <c r="G2416" s="3">
        <v>0.34930555555555554</v>
      </c>
      <c r="H2416" s="3">
        <v>0.37777777777777777</v>
      </c>
      <c r="I2416" s="3">
        <v>0.39652777777777781</v>
      </c>
      <c r="J2416" s="3">
        <v>0.48958333333333331</v>
      </c>
      <c r="K2416" s="3">
        <v>0.5131944444444444</v>
      </c>
      <c r="L2416" s="3">
        <v>0.74930555555555556</v>
      </c>
      <c r="M2416" s="3">
        <v>0.77013888888888871</v>
      </c>
      <c r="N2416" s="3">
        <v>0.78333333333333333</v>
      </c>
      <c r="O2416" s="3">
        <v>0.82499999999999996</v>
      </c>
      <c r="P2416" s="3">
        <v>0.79583333333333328</v>
      </c>
      <c r="Q2416" s="3">
        <f t="shared" si="43"/>
        <v>0.75</v>
      </c>
      <c r="R2416" s="3">
        <f>MAX(T2416,P2416)</f>
        <v>0.79583333333333328</v>
      </c>
      <c r="S2416" s="3">
        <v>0.74375000000000002</v>
      </c>
      <c r="T2416" s="3">
        <v>0.79513888888888895</v>
      </c>
      <c r="U2416" s="3">
        <f>MAX(M2416+15/60/24-1/24-MOD(M2416+15/60/24-1/24,15/60/24),16/24)</f>
        <v>0.72916666666666663</v>
      </c>
      <c r="V2416" s="3">
        <f>MIN(M2416-MOD(M2416,15/60/24)-1/24,18.75/24)</f>
        <v>0.71875</v>
      </c>
      <c r="W2416" s="103">
        <f>M2416-(M2416-E2416)/12*1.25</f>
        <v>0.71176215277777766</v>
      </c>
    </row>
    <row r="2417" spans="1:23" ht="12.75" customHeight="1">
      <c r="A2417" s="1">
        <v>46246</v>
      </c>
      <c r="B2417" t="s">
        <v>360</v>
      </c>
      <c r="C2417" s="3">
        <v>0.14027777777777778</v>
      </c>
      <c r="D2417" s="3">
        <v>0.17222222222222225</v>
      </c>
      <c r="E2417" s="3">
        <v>0.20972222222222223</v>
      </c>
      <c r="F2417" s="3">
        <v>0.32222222222222224</v>
      </c>
      <c r="G2417" s="3">
        <v>0.35</v>
      </c>
      <c r="H2417" s="3">
        <v>0.37777777777777777</v>
      </c>
      <c r="I2417" s="3">
        <v>0.39652777777777781</v>
      </c>
      <c r="J2417" s="3">
        <v>0.48958333333333331</v>
      </c>
      <c r="K2417" s="3">
        <v>0.5131944444444444</v>
      </c>
      <c r="L2417" s="3">
        <v>0.74861111111111101</v>
      </c>
      <c r="M2417" s="3">
        <v>0.76944444444444426</v>
      </c>
      <c r="N2417" s="3">
        <v>0.78263888888888899</v>
      </c>
      <c r="O2417" s="3">
        <v>0.82430555555555562</v>
      </c>
      <c r="P2417" s="3">
        <v>0.79513888888888895</v>
      </c>
      <c r="Q2417" s="3">
        <f t="shared" si="43"/>
        <v>0.74930555555555556</v>
      </c>
      <c r="R2417" s="3">
        <f>MAX(T2417,P2417)</f>
        <v>0.79513888888888895</v>
      </c>
      <c r="S2417" s="3">
        <v>0.74305555555555558</v>
      </c>
      <c r="T2417" s="3">
        <v>0.79444444444444451</v>
      </c>
      <c r="U2417" s="3">
        <f>MAX(M2417+15/60/24-1/24-MOD(M2417+15/60/24-1/24,15/60/24),16/24)</f>
        <v>0.72916666666666663</v>
      </c>
      <c r="V2417" s="3">
        <f>MIN(M2417-MOD(M2417,15/60/24)-1/24,18.75/24)</f>
        <v>0.71875</v>
      </c>
      <c r="W2417" s="103">
        <f>M2417-(M2417-E2417)/12*1.25</f>
        <v>0.71114004629629612</v>
      </c>
    </row>
    <row r="2418" spans="1:23" ht="12.75" customHeight="1">
      <c r="A2418" s="1">
        <v>46247</v>
      </c>
      <c r="B2418" t="s">
        <v>361</v>
      </c>
      <c r="C2418" s="3">
        <v>0.14097222222222222</v>
      </c>
      <c r="D2418" s="3">
        <v>0.17222222222222225</v>
      </c>
      <c r="E2418" s="3">
        <v>0.21041666666666667</v>
      </c>
      <c r="F2418" s="3">
        <v>0.32291666666666669</v>
      </c>
      <c r="G2418" s="3">
        <v>0.35</v>
      </c>
      <c r="H2418" s="3">
        <v>0.37847222222222227</v>
      </c>
      <c r="I2418" s="3">
        <v>0.39652777777777781</v>
      </c>
      <c r="J2418" s="3">
        <v>0.48958333333333331</v>
      </c>
      <c r="K2418" s="3">
        <v>0.51249999999999996</v>
      </c>
      <c r="L2418" s="3">
        <v>0.74791666666666667</v>
      </c>
      <c r="M2418" s="3">
        <v>0.76875000000000004</v>
      </c>
      <c r="N2418" s="3">
        <v>0.78194444444444444</v>
      </c>
      <c r="O2418" s="3">
        <v>0.82291666666666674</v>
      </c>
      <c r="P2418" s="3">
        <v>0.7944444444444444</v>
      </c>
      <c r="Q2418" s="3">
        <f t="shared" si="43"/>
        <v>0.74861111111111112</v>
      </c>
      <c r="R2418" s="3">
        <f>MAX(T2418,P2418)</f>
        <v>0.7944444444444444</v>
      </c>
      <c r="S2418" s="3">
        <v>0.74236111111111114</v>
      </c>
      <c r="T2418" s="3">
        <v>0.79374999999999996</v>
      </c>
      <c r="U2418" s="3">
        <f>MAX(M2418+15/60/24-1/24-MOD(M2418+15/60/24-1/24,15/60/24),16/24)</f>
        <v>0.72916666666666663</v>
      </c>
      <c r="V2418" s="3">
        <f>MIN(M2418-MOD(M2418,15/60/24)-1/24,18.75/24)</f>
        <v>0.71875</v>
      </c>
      <c r="W2418" s="103">
        <f>M2418-(M2418-E2418)/12*1.25</f>
        <v>0.71059027777777783</v>
      </c>
    </row>
    <row r="2419" spans="1:23" ht="12.75" customHeight="1">
      <c r="A2419" s="1">
        <v>46248</v>
      </c>
      <c r="B2419" t="s">
        <v>362</v>
      </c>
      <c r="C2419" s="3">
        <v>0.14166666666666666</v>
      </c>
      <c r="D2419" s="3">
        <v>0.17291666666666669</v>
      </c>
      <c r="E2419" s="3">
        <v>0.21111111111111111</v>
      </c>
      <c r="F2419" s="3">
        <v>0.32291666666666669</v>
      </c>
      <c r="G2419" s="3">
        <v>0.35</v>
      </c>
      <c r="H2419" s="3">
        <v>0.37847222222222227</v>
      </c>
      <c r="I2419" s="3">
        <v>0.39652777777777781</v>
      </c>
      <c r="J2419" s="3">
        <v>0.48958333333333331</v>
      </c>
      <c r="K2419" s="3">
        <v>0.51249999999999996</v>
      </c>
      <c r="L2419" s="3">
        <v>0.74791666666666667</v>
      </c>
      <c r="M2419" s="3">
        <v>0.76805555555555538</v>
      </c>
      <c r="N2419" s="3">
        <v>0.78125</v>
      </c>
      <c r="O2419" s="3">
        <v>0.8222222222222223</v>
      </c>
      <c r="P2419" s="3">
        <v>0.79374999999999996</v>
      </c>
      <c r="Q2419" s="3">
        <f t="shared" si="43"/>
        <v>0.74791666666666667</v>
      </c>
      <c r="R2419" s="3">
        <f>MAX(T2419,P2419)</f>
        <v>0.79374999999999996</v>
      </c>
      <c r="S2419" s="3">
        <v>0.7416666666666667</v>
      </c>
      <c r="T2419" s="3">
        <v>0.79305555555555562</v>
      </c>
      <c r="U2419" s="3">
        <f>MAX(M2419+15/60/24-1/24-MOD(M2419+15/60/24-1/24,15/60/24),16/24)</f>
        <v>0.72916666666666663</v>
      </c>
      <c r="V2419" s="3">
        <f>MIN(M2419-MOD(M2419,15/60/24)-1/24,18.75/24)</f>
        <v>0.71875</v>
      </c>
      <c r="W2419" s="103">
        <f>M2419-(M2419-E2419)/12*1.25</f>
        <v>0.7100405092592591</v>
      </c>
    </row>
    <row r="2420" spans="1:23" ht="12.75" customHeight="1">
      <c r="A2420" s="1">
        <v>46249</v>
      </c>
      <c r="B2420" t="s">
        <v>82</v>
      </c>
      <c r="C2420" s="3">
        <v>0.1423611111111111</v>
      </c>
      <c r="D2420" s="3">
        <v>0.17361111111111113</v>
      </c>
      <c r="E2420" s="3">
        <v>0.21111111111111111</v>
      </c>
      <c r="F2420" s="3">
        <v>0.32291666666666669</v>
      </c>
      <c r="G2420" s="3">
        <v>0.35</v>
      </c>
      <c r="H2420" s="3">
        <v>0.37847222222222227</v>
      </c>
      <c r="I2420" s="3">
        <v>0.39652777777777781</v>
      </c>
      <c r="J2420" s="3">
        <v>0.48958333333333331</v>
      </c>
      <c r="K2420" s="3">
        <v>0.51249999999999996</v>
      </c>
      <c r="L2420" s="3">
        <v>0.74652777777777779</v>
      </c>
      <c r="M2420" s="3">
        <v>0.76736111111111094</v>
      </c>
      <c r="N2420" s="3">
        <v>0.78055555555555556</v>
      </c>
      <c r="O2420" s="3">
        <v>0.82152777777777786</v>
      </c>
      <c r="P2420" s="3">
        <v>0.7944444444444444</v>
      </c>
      <c r="Q2420" s="3">
        <f t="shared" si="43"/>
        <v>0.74722222222222223</v>
      </c>
      <c r="R2420" s="3">
        <f>MAX(T2420,P2420)</f>
        <v>0.7944444444444444</v>
      </c>
      <c r="S2420" s="3">
        <v>0.74097222222222225</v>
      </c>
      <c r="T2420" s="3">
        <v>0.79236111111111118</v>
      </c>
      <c r="U2420" s="3">
        <f>MAX(M2420+15/60/24-1/24-MOD(M2420+15/60/24-1/24,15/60/24),16/24)</f>
        <v>0.72916666666666663</v>
      </c>
      <c r="V2420" s="3">
        <f>MIN(M2420-MOD(M2420,15/60/24)-1/24,18.75/24)</f>
        <v>0.71875</v>
      </c>
      <c r="W2420" s="103">
        <f>M2420-(M2420-E2420)/12*1.25</f>
        <v>0.70941840277777768</v>
      </c>
    </row>
    <row r="2421" spans="1:23" ht="12.75" customHeight="1">
      <c r="A2421" s="1">
        <v>46250</v>
      </c>
      <c r="B2421" t="s">
        <v>363</v>
      </c>
      <c r="C2421" s="3">
        <v>0.14305555555555557</v>
      </c>
      <c r="D2421" s="3">
        <v>0.17430555555555557</v>
      </c>
      <c r="E2421" s="3">
        <v>0.21180555555555555</v>
      </c>
      <c r="F2421" s="3">
        <v>0.32361111111111113</v>
      </c>
      <c r="G2421" s="3">
        <v>0.35069444444444442</v>
      </c>
      <c r="H2421" s="3">
        <v>0.37847222222222227</v>
      </c>
      <c r="I2421" s="3">
        <v>0.39652777777777781</v>
      </c>
      <c r="J2421" s="3">
        <v>0.48888888888888887</v>
      </c>
      <c r="K2421" s="3">
        <v>0.51249999999999996</v>
      </c>
      <c r="L2421" s="3">
        <v>0.74583333333333324</v>
      </c>
      <c r="M2421" s="3">
        <v>0.7666666666666665</v>
      </c>
      <c r="N2421" s="3">
        <v>0.77986111111111101</v>
      </c>
      <c r="O2421" s="3">
        <v>0.82083333333333341</v>
      </c>
      <c r="P2421" s="3">
        <v>0.79236111111111096</v>
      </c>
      <c r="Q2421" s="3">
        <f t="shared" si="43"/>
        <v>0.74652777777777779</v>
      </c>
      <c r="R2421" s="3">
        <f>MAX(T2421,P2421)</f>
        <v>0.79236111111111096</v>
      </c>
      <c r="S2421" s="3">
        <v>0.74027777777777781</v>
      </c>
      <c r="T2421" s="3">
        <v>0.79166666666666663</v>
      </c>
      <c r="U2421" s="3">
        <f>MAX(M2421+15/60/24-1/24-MOD(M2421+15/60/24-1/24,15/60/24),16/24)</f>
        <v>0.72916666666666663</v>
      </c>
      <c r="V2421" s="3">
        <f>MIN(M2421-MOD(M2421,15/60/24)-1/24,18.75/24)</f>
        <v>0.71875</v>
      </c>
      <c r="W2421" s="103">
        <f>M2421-(M2421-E2421)/12*1.25</f>
        <v>0.70886863425925906</v>
      </c>
    </row>
    <row r="2422" spans="1:23" ht="12.75" customHeight="1">
      <c r="A2422" s="1">
        <v>46251</v>
      </c>
      <c r="B2422" t="s">
        <v>364</v>
      </c>
      <c r="C2422" s="3">
        <v>0.14374999999999999</v>
      </c>
      <c r="D2422" s="3">
        <v>0.17430555555555557</v>
      </c>
      <c r="E2422" s="3">
        <v>0.21180555555555555</v>
      </c>
      <c r="F2422" s="3">
        <v>0.32361111111111113</v>
      </c>
      <c r="G2422" s="3">
        <v>0.35069444444444442</v>
      </c>
      <c r="H2422" s="3">
        <v>0.37847222222222227</v>
      </c>
      <c r="I2422" s="3">
        <v>0.39652777777777781</v>
      </c>
      <c r="J2422" s="3">
        <v>0.48888888888888887</v>
      </c>
      <c r="K2422" s="3">
        <v>0.51180555555555551</v>
      </c>
      <c r="L2422" s="3">
        <v>0.74513888888888891</v>
      </c>
      <c r="M2422" s="3">
        <v>0.76597222222222205</v>
      </c>
      <c r="N2422" s="3">
        <v>0.77916666666666667</v>
      </c>
      <c r="O2422" s="3">
        <v>0.81944444444444453</v>
      </c>
      <c r="P2422" s="3">
        <v>0.79166666666666663</v>
      </c>
      <c r="Q2422" s="3">
        <f t="shared" si="43"/>
        <v>0.74583333333333335</v>
      </c>
      <c r="R2422" s="3">
        <f>MAX(T2422,P2422)</f>
        <v>0.79166666666666663</v>
      </c>
      <c r="S2422" s="3">
        <v>0.73958333333333337</v>
      </c>
      <c r="T2422" s="3">
        <v>0.79027777777777797</v>
      </c>
      <c r="U2422" s="3">
        <f>MAX(M2422+15/60/24-1/24-MOD(M2422+15/60/24-1/24,15/60/24),16/24)</f>
        <v>0.72916666666666663</v>
      </c>
      <c r="V2422" s="3">
        <f>MIN(M2422-MOD(M2422,15/60/24)-1/24,18.75/24)</f>
        <v>0.71875</v>
      </c>
      <c r="W2422" s="103">
        <f>M2422-(M2422-E2422)/12*1.25</f>
        <v>0.70824652777777763</v>
      </c>
    </row>
    <row r="2423" spans="1:23" ht="12.75" customHeight="1">
      <c r="A2423" s="1">
        <v>46252</v>
      </c>
      <c r="B2423" t="s">
        <v>365</v>
      </c>
      <c r="C2423" s="3">
        <v>0.14444444444444446</v>
      </c>
      <c r="D2423" s="3">
        <v>0.17499999999999999</v>
      </c>
      <c r="E2423" s="3">
        <v>0.21249999999999999</v>
      </c>
      <c r="F2423" s="3">
        <v>0.32361111111111113</v>
      </c>
      <c r="G2423" s="3">
        <v>0.35069444444444442</v>
      </c>
      <c r="H2423" s="3">
        <v>0.37847222222222227</v>
      </c>
      <c r="I2423" s="3">
        <v>0.39652777777777781</v>
      </c>
      <c r="J2423" s="3">
        <v>0.48888888888888887</v>
      </c>
      <c r="K2423" s="3">
        <v>0.51180555555555551</v>
      </c>
      <c r="L2423" s="3">
        <v>0.74444444444444446</v>
      </c>
      <c r="M2423" s="3">
        <v>0.76527777777777761</v>
      </c>
      <c r="N2423" s="3">
        <v>0.77847222222222223</v>
      </c>
      <c r="O2423" s="3">
        <v>0.81874999999999998</v>
      </c>
      <c r="P2423" s="3">
        <v>0.79097222222222219</v>
      </c>
      <c r="Q2423" s="3">
        <f t="shared" si="43"/>
        <v>0.74513888888888891</v>
      </c>
      <c r="R2423" s="3">
        <f>MAX(T2423,P2423)</f>
        <v>0.79097222222222219</v>
      </c>
      <c r="S2423" s="3">
        <v>0.73888888888888893</v>
      </c>
      <c r="T2423" s="3">
        <v>0.7895833333333333</v>
      </c>
      <c r="U2423" s="3">
        <f>MAX(M2423+15/60/24-1/24-MOD(M2423+15/60/24-1/24,15/60/24),16/24)</f>
        <v>0.72916666666666663</v>
      </c>
      <c r="V2423" s="3">
        <f>MIN(M2423-MOD(M2423,15/60/24)-1/24,18.75/24)</f>
        <v>0.71875</v>
      </c>
      <c r="W2423" s="103">
        <f>M2423-(M2423-E2423)/12*1.25</f>
        <v>0.70769675925925912</v>
      </c>
    </row>
    <row r="2424" spans="1:23" ht="12.75" customHeight="1">
      <c r="A2424" s="1">
        <v>46253</v>
      </c>
      <c r="B2424" t="s">
        <v>366</v>
      </c>
      <c r="C2424" s="3">
        <v>0.1451388888888889</v>
      </c>
      <c r="D2424" s="3">
        <v>0.17569444444444446</v>
      </c>
      <c r="E2424" s="3">
        <v>0.21319444444444444</v>
      </c>
      <c r="F2424" s="3">
        <v>0.32430555555555557</v>
      </c>
      <c r="G2424" s="3">
        <v>0.35069444444444442</v>
      </c>
      <c r="H2424" s="3">
        <v>0.37916666666666665</v>
      </c>
      <c r="I2424" s="3">
        <v>0.39652777777777781</v>
      </c>
      <c r="J2424" s="3">
        <v>0.48888888888888887</v>
      </c>
      <c r="K2424" s="3">
        <v>0.51180555555555551</v>
      </c>
      <c r="L2424" s="3">
        <v>0.74375000000000002</v>
      </c>
      <c r="M2424" s="3">
        <v>0.76458333333333317</v>
      </c>
      <c r="N2424" s="3">
        <v>0.77777777777777779</v>
      </c>
      <c r="O2424" s="3">
        <v>0.81805555555555565</v>
      </c>
      <c r="P2424" s="3">
        <v>0.79027777777777775</v>
      </c>
      <c r="Q2424" s="3">
        <f t="shared" si="43"/>
        <v>0.74444444444444446</v>
      </c>
      <c r="R2424" s="3">
        <f>MAX(T2424,P2424)</f>
        <v>0.79027777777777775</v>
      </c>
      <c r="S2424" s="3">
        <v>0.73819444444444449</v>
      </c>
      <c r="T2424" s="3">
        <v>0.78888888888888908</v>
      </c>
      <c r="U2424" s="3">
        <f>MAX(M2424+15/60/24-1/24-MOD(M2424+15/60/24-1/24,15/60/24),16/24)</f>
        <v>0.72916666666666663</v>
      </c>
      <c r="V2424" s="3">
        <f>MIN(M2424-MOD(M2424,15/60/24)-1/24,18.75/24)</f>
        <v>0.71875</v>
      </c>
      <c r="W2424" s="103">
        <f>M2424-(M2424-E2424)/12*1.25</f>
        <v>0.70714699074074061</v>
      </c>
    </row>
    <row r="2425" spans="1:23" ht="12.75" customHeight="1">
      <c r="A2425" s="1">
        <v>46254</v>
      </c>
      <c r="B2425" t="s">
        <v>367</v>
      </c>
      <c r="C2425" s="3">
        <v>0.14583333333333334</v>
      </c>
      <c r="D2425" s="3">
        <v>0.1763888888888889</v>
      </c>
      <c r="E2425" s="3">
        <v>0.21319444444444444</v>
      </c>
      <c r="F2425" s="3">
        <v>0.32430555555555557</v>
      </c>
      <c r="G2425" s="3">
        <v>0.35069444444444442</v>
      </c>
      <c r="H2425" s="3">
        <v>0.37916666666666665</v>
      </c>
      <c r="I2425" s="3">
        <v>0.39652777777777781</v>
      </c>
      <c r="J2425" s="3">
        <v>0.48819444444444443</v>
      </c>
      <c r="K2425" s="3">
        <v>0.51111111111111118</v>
      </c>
      <c r="L2425" s="3">
        <v>0.74305555555555547</v>
      </c>
      <c r="M2425" s="3">
        <v>0.76388888888888873</v>
      </c>
      <c r="N2425" s="3">
        <v>0.77638888888888891</v>
      </c>
      <c r="O2425" s="3">
        <v>0.81666666666666676</v>
      </c>
      <c r="P2425" s="3">
        <v>0.78888888888888886</v>
      </c>
      <c r="Q2425" s="3">
        <f t="shared" si="43"/>
        <v>0.74375000000000002</v>
      </c>
      <c r="R2425" s="3">
        <f>MAX(T2425,P2425)</f>
        <v>0.78888888888888886</v>
      </c>
      <c r="S2425" s="3">
        <v>0.73750000000000004</v>
      </c>
      <c r="T2425" s="3">
        <v>0.78819444444444442</v>
      </c>
      <c r="U2425" s="3">
        <f>MAX(M2425+15/60/24-1/24-MOD(M2425+15/60/24-1/24,15/60/24),16/24)</f>
        <v>0.72916666666666663</v>
      </c>
      <c r="V2425" s="3">
        <f>MIN(M2425-MOD(M2425,15/60/24)-1/24,18.75/24)</f>
        <v>0.71875</v>
      </c>
      <c r="W2425" s="103">
        <f>M2425-(M2425-E2425)/12*1.25</f>
        <v>0.70652488425925908</v>
      </c>
    </row>
    <row r="2426" spans="1:23" ht="12.75" customHeight="1">
      <c r="A2426" s="1">
        <v>46255</v>
      </c>
      <c r="B2426" t="s">
        <v>368</v>
      </c>
      <c r="C2426" s="3">
        <v>0.14652777777777778</v>
      </c>
      <c r="D2426" s="3">
        <v>0.17708333333333334</v>
      </c>
      <c r="E2426" s="3">
        <v>0.21388888888888891</v>
      </c>
      <c r="F2426" s="3">
        <v>0.32430555555555557</v>
      </c>
      <c r="G2426" s="3">
        <v>0.35138888888888892</v>
      </c>
      <c r="H2426" s="3">
        <v>0.37916666666666665</v>
      </c>
      <c r="I2426" s="3">
        <v>0.3972222222222222</v>
      </c>
      <c r="J2426" s="3">
        <v>0.48819444444444443</v>
      </c>
      <c r="K2426" s="3">
        <v>0.51111111111111118</v>
      </c>
      <c r="L2426" s="3">
        <v>0.74305555555555547</v>
      </c>
      <c r="M2426" s="3">
        <v>0.76249999999999996</v>
      </c>
      <c r="N2426" s="3">
        <v>0.77569444444444446</v>
      </c>
      <c r="O2426" s="3">
        <v>0.81597222222222232</v>
      </c>
      <c r="P2426" s="3">
        <v>0.78819444444444442</v>
      </c>
      <c r="Q2426" s="3">
        <f t="shared" si="43"/>
        <v>0.74305555555555558</v>
      </c>
      <c r="R2426" s="3">
        <f>MAX(T2426,P2426)</f>
        <v>0.78819444444444442</v>
      </c>
      <c r="S2426" s="3">
        <v>0.73611111111111116</v>
      </c>
      <c r="T2426" s="3">
        <v>0.78749999999999998</v>
      </c>
      <c r="U2426" s="3">
        <f>MAX(M2426+15/60/24-1/24-MOD(M2426+15/60/24-1/24,15/60/24),16/24)</f>
        <v>0.72916666666666663</v>
      </c>
      <c r="V2426" s="3">
        <f>MIN(M2426-MOD(M2426,15/60/24)-1/24,18.75/24)</f>
        <v>0.71875</v>
      </c>
      <c r="W2426" s="103">
        <f>M2426-(M2426-E2426)/12*1.25</f>
        <v>0.70535300925925926</v>
      </c>
    </row>
    <row r="2427" spans="1:23" ht="12.75" customHeight="1">
      <c r="A2427" s="1">
        <v>46256</v>
      </c>
      <c r="B2427" t="s">
        <v>83</v>
      </c>
      <c r="C2427" s="3">
        <v>0.14722222222222223</v>
      </c>
      <c r="D2427" s="3">
        <v>0.17708333333333334</v>
      </c>
      <c r="E2427" s="3">
        <v>0.21458333333333335</v>
      </c>
      <c r="F2427" s="3">
        <v>0.32430555555555557</v>
      </c>
      <c r="G2427" s="3">
        <v>0.35138888888888892</v>
      </c>
      <c r="H2427" s="3">
        <v>0.37916666666666665</v>
      </c>
      <c r="I2427" s="3">
        <v>0.3972222222222222</v>
      </c>
      <c r="J2427" s="3">
        <v>0.48819444444444443</v>
      </c>
      <c r="K2427" s="3">
        <v>0.51111111111111118</v>
      </c>
      <c r="L2427" s="3">
        <v>0.74097222222222225</v>
      </c>
      <c r="M2427" s="3">
        <v>0.7618055555555554</v>
      </c>
      <c r="N2427" s="3">
        <v>0.77500000000000002</v>
      </c>
      <c r="O2427" s="3">
        <v>0.81527777777777788</v>
      </c>
      <c r="P2427" s="3">
        <v>0.78888888888888886</v>
      </c>
      <c r="Q2427" s="3">
        <f t="shared" si="43"/>
        <v>0.7416666666666667</v>
      </c>
      <c r="R2427" s="3">
        <f>MAX(T2427,P2427)</f>
        <v>0.78888888888888886</v>
      </c>
      <c r="S2427" s="3">
        <v>0.73541666666666672</v>
      </c>
      <c r="T2427" s="3">
        <v>0.78680555555555565</v>
      </c>
      <c r="U2427" s="3">
        <f>MAX(M2427+15/60/24-1/24-MOD(M2427+15/60/24-1/24,15/60/24),16/24)</f>
        <v>0.72916666666666663</v>
      </c>
      <c r="V2427" s="3">
        <f>MIN(M2427-MOD(M2427,15/60/24)-1/24,18.75/24)</f>
        <v>0.71875</v>
      </c>
      <c r="W2427" s="103">
        <f>M2427-(M2427-E2427)/12*1.25</f>
        <v>0.70480324074074063</v>
      </c>
    </row>
    <row r="2428" spans="1:23" ht="12.75" customHeight="1">
      <c r="A2428" s="1">
        <v>46257</v>
      </c>
      <c r="B2428" t="s">
        <v>369</v>
      </c>
      <c r="C2428" s="3">
        <v>0.14791666666666667</v>
      </c>
      <c r="D2428" s="3">
        <v>0.17777777777777778</v>
      </c>
      <c r="E2428" s="3">
        <v>0.21458333333333335</v>
      </c>
      <c r="F2428" s="3">
        <v>0.32500000000000001</v>
      </c>
      <c r="G2428" s="3">
        <v>0.35138888888888892</v>
      </c>
      <c r="H2428" s="3">
        <v>0.37916666666666665</v>
      </c>
      <c r="I2428" s="3">
        <v>0.3972222222222222</v>
      </c>
      <c r="J2428" s="3">
        <v>0.48819444444444443</v>
      </c>
      <c r="K2428" s="3">
        <v>0.51111111111111118</v>
      </c>
      <c r="L2428" s="3">
        <v>0.7402777777777777</v>
      </c>
      <c r="M2428" s="3">
        <v>0.76111111111111096</v>
      </c>
      <c r="N2428" s="3">
        <v>0.77430555555555547</v>
      </c>
      <c r="O2428" s="3">
        <v>0.81388888888888899</v>
      </c>
      <c r="P2428" s="3">
        <v>0.78680555555555542</v>
      </c>
      <c r="Q2428" s="3">
        <f t="shared" si="43"/>
        <v>0.74097222222222225</v>
      </c>
      <c r="R2428" s="3">
        <f>MAX(T2428,P2428)</f>
        <v>0.78680555555555542</v>
      </c>
      <c r="S2428" s="3">
        <v>0.73472222222222228</v>
      </c>
      <c r="T2428" s="3">
        <v>0.78541666666666665</v>
      </c>
      <c r="U2428" s="3">
        <f>MAX(M2428+15/60/24-1/24-MOD(M2428+15/60/24-1/24,15/60/24),16/24)</f>
        <v>0.72916666666666663</v>
      </c>
      <c r="V2428" s="3">
        <f>MIN(M2428-MOD(M2428,15/60/24)-1/24,18.75/24)</f>
        <v>0.71875</v>
      </c>
      <c r="W2428" s="103">
        <f>M2428-(M2428-E2428)/12*1.25</f>
        <v>0.7041811342592591</v>
      </c>
    </row>
    <row r="2429" spans="1:23" ht="12.75" customHeight="1">
      <c r="A2429" s="1">
        <v>46258</v>
      </c>
      <c r="B2429" t="s">
        <v>370</v>
      </c>
      <c r="C2429" s="3">
        <v>0.14861111111111111</v>
      </c>
      <c r="D2429" s="3">
        <v>0.17847222222222223</v>
      </c>
      <c r="E2429" s="3">
        <v>0.21527777777777779</v>
      </c>
      <c r="F2429" s="3">
        <v>0.32500000000000001</v>
      </c>
      <c r="G2429" s="3">
        <v>0.35138888888888892</v>
      </c>
      <c r="H2429" s="3">
        <v>0.37916666666666665</v>
      </c>
      <c r="I2429" s="3">
        <v>0.3972222222222222</v>
      </c>
      <c r="J2429" s="3">
        <v>0.48749999999999999</v>
      </c>
      <c r="K2429" s="3">
        <v>0.51041666666666663</v>
      </c>
      <c r="L2429" s="3">
        <v>0.73958333333333337</v>
      </c>
      <c r="M2429" s="3">
        <v>0.76041666666666652</v>
      </c>
      <c r="N2429" s="3">
        <v>0.77361111111111114</v>
      </c>
      <c r="O2429" s="3">
        <v>0.81319444444444455</v>
      </c>
      <c r="P2429" s="3">
        <v>0.78611111111111109</v>
      </c>
      <c r="Q2429" s="3">
        <f t="shared" si="43"/>
        <v>0.74027777777777781</v>
      </c>
      <c r="R2429" s="3">
        <f>MAX(T2429,P2429)</f>
        <v>0.78611111111111109</v>
      </c>
      <c r="S2429" s="3">
        <v>0.73402777777777783</v>
      </c>
      <c r="T2429" s="3">
        <v>0.78472222222222243</v>
      </c>
      <c r="U2429" s="3">
        <f>MAX(M2429+15/60/24-1/24-MOD(M2429+15/60/24-1/24,15/60/24),16/24)</f>
        <v>0.71875</v>
      </c>
      <c r="V2429" s="3">
        <f>MIN(M2429-MOD(M2429,15/60/24)-1/24,18.75/24)</f>
        <v>0.70833333333333337</v>
      </c>
      <c r="W2429" s="103">
        <f>M2429-(M2429-E2429)/12*1.25</f>
        <v>0.70363136574074059</v>
      </c>
    </row>
    <row r="2430" spans="1:23" ht="12.75" customHeight="1">
      <c r="A2430" s="1">
        <v>46259</v>
      </c>
      <c r="B2430" t="s">
        <v>371</v>
      </c>
      <c r="C2430" s="3">
        <v>0.14930555555555555</v>
      </c>
      <c r="D2430" s="3">
        <v>0.17916666666666667</v>
      </c>
      <c r="E2430" s="3">
        <v>0.21597222222222223</v>
      </c>
      <c r="F2430" s="3">
        <v>0.32500000000000001</v>
      </c>
      <c r="G2430" s="3">
        <v>0.35138888888888892</v>
      </c>
      <c r="H2430" s="3">
        <v>0.37916666666666665</v>
      </c>
      <c r="I2430" s="3">
        <v>0.3972222222222222</v>
      </c>
      <c r="J2430" s="3">
        <v>0.48749999999999999</v>
      </c>
      <c r="K2430" s="3">
        <v>0.51041666666666663</v>
      </c>
      <c r="L2430" s="3">
        <v>0.73888888888888893</v>
      </c>
      <c r="M2430" s="3">
        <v>0.75972222222222208</v>
      </c>
      <c r="N2430" s="3">
        <v>0.7729166666666667</v>
      </c>
      <c r="O2430" s="3">
        <v>0.8125</v>
      </c>
      <c r="P2430" s="3">
        <v>0.78541666666666665</v>
      </c>
      <c r="Q2430" s="3">
        <f t="shared" si="43"/>
        <v>0.73958333333333337</v>
      </c>
      <c r="R2430" s="3">
        <f>MAX(T2430,P2430)</f>
        <v>0.78541666666666665</v>
      </c>
      <c r="S2430" s="3">
        <v>0.73333333333333339</v>
      </c>
      <c r="T2430" s="3">
        <v>0.78402777777777777</v>
      </c>
      <c r="U2430" s="3">
        <f>MAX(M2430+15/60/24-1/24-MOD(M2430+15/60/24-1/24,15/60/24),16/24)</f>
        <v>0.71875</v>
      </c>
      <c r="V2430" s="3">
        <f>MIN(M2430-MOD(M2430,15/60/24)-1/24,18.75/24)</f>
        <v>0.70833333333333337</v>
      </c>
      <c r="W2430" s="103">
        <f>M2430-(M2430-E2430)/12*1.25</f>
        <v>0.70308159722222208</v>
      </c>
    </row>
    <row r="2431" spans="1:23" ht="12.75" customHeight="1">
      <c r="A2431" s="1">
        <v>46260</v>
      </c>
      <c r="B2431" t="s">
        <v>372</v>
      </c>
      <c r="C2431" s="3">
        <v>0.15</v>
      </c>
      <c r="D2431" s="3">
        <v>0.17916666666666667</v>
      </c>
      <c r="E2431" s="3">
        <v>0.21597222222222223</v>
      </c>
      <c r="F2431" s="3">
        <v>0.32569444444444445</v>
      </c>
      <c r="G2431" s="3">
        <v>0.3520833333333333</v>
      </c>
      <c r="H2431" s="3">
        <v>0.37916666666666665</v>
      </c>
      <c r="I2431" s="3">
        <v>0.3972222222222222</v>
      </c>
      <c r="J2431" s="3">
        <v>0.48749999999999999</v>
      </c>
      <c r="K2431" s="3">
        <v>0.51041666666666663</v>
      </c>
      <c r="L2431" s="3">
        <v>0.73819444444444438</v>
      </c>
      <c r="M2431" s="3">
        <v>0.75902777777777763</v>
      </c>
      <c r="N2431" s="3">
        <v>0.7715277777777777</v>
      </c>
      <c r="O2431" s="3">
        <v>0.81111111111111123</v>
      </c>
      <c r="P2431" s="3">
        <v>0.78402777777777766</v>
      </c>
      <c r="Q2431" s="3">
        <f t="shared" si="43"/>
        <v>0.73888888888888893</v>
      </c>
      <c r="R2431" s="3">
        <f>MAX(T2431,P2431)</f>
        <v>0.78402777777777766</v>
      </c>
      <c r="S2431" s="3">
        <v>0.73263888888888895</v>
      </c>
      <c r="T2431" s="3">
        <v>0.78333333333333333</v>
      </c>
      <c r="U2431" s="3">
        <f>MAX(M2431+15/60/24-1/24-MOD(M2431+15/60/24-1/24,15/60/24),16/24)</f>
        <v>0.71875</v>
      </c>
      <c r="V2431" s="3">
        <f>MIN(M2431-MOD(M2431,15/60/24)-1/24,18.75/24)</f>
        <v>0.70833333333333337</v>
      </c>
      <c r="W2431" s="103">
        <f>M2431-(M2431-E2431)/12*1.25</f>
        <v>0.70245949074074066</v>
      </c>
    </row>
    <row r="2432" spans="1:23" ht="12.75" customHeight="1">
      <c r="A2432" s="1">
        <v>46261</v>
      </c>
      <c r="B2432" t="s">
        <v>373</v>
      </c>
      <c r="C2432" s="3">
        <v>0.15069444444444444</v>
      </c>
      <c r="D2432" s="3">
        <v>0.17986111111111111</v>
      </c>
      <c r="E2432" s="3">
        <v>0.21666666666666667</v>
      </c>
      <c r="F2432" s="3">
        <v>0.32569444444444445</v>
      </c>
      <c r="G2432" s="3">
        <v>0.3520833333333333</v>
      </c>
      <c r="H2432" s="3">
        <v>0.37916666666666665</v>
      </c>
      <c r="I2432" s="3">
        <v>0.3972222222222222</v>
      </c>
      <c r="J2432" s="3">
        <v>0.48749999999999999</v>
      </c>
      <c r="K2432" s="3">
        <v>0.50972222222222219</v>
      </c>
      <c r="L2432" s="3">
        <v>0.73750000000000004</v>
      </c>
      <c r="M2432" s="3">
        <v>0.75833333333333319</v>
      </c>
      <c r="N2432" s="3">
        <v>0.77083333333333337</v>
      </c>
      <c r="O2432" s="3">
        <v>0.81041666666666679</v>
      </c>
      <c r="P2432" s="3">
        <v>0.78333333333333333</v>
      </c>
      <c r="Q2432" s="3">
        <f t="shared" si="43"/>
        <v>0.73819444444444449</v>
      </c>
      <c r="R2432" s="3">
        <f>MAX(T2432,P2432)</f>
        <v>0.78333333333333333</v>
      </c>
      <c r="S2432" s="3">
        <v>0.73124999999999996</v>
      </c>
      <c r="T2432" s="3">
        <v>0.78194444444444444</v>
      </c>
      <c r="U2432" s="3">
        <f>MAX(M2432+15/60/24-1/24-MOD(M2432+15/60/24-1/24,15/60/24),16/24)</f>
        <v>0.71875</v>
      </c>
      <c r="V2432" s="3">
        <f>MIN(M2432-MOD(M2432,15/60/24)-1/24,18.75/24)</f>
        <v>0.70833333333333337</v>
      </c>
      <c r="W2432" s="103">
        <f>M2432-(M2432-E2432)/12*1.25</f>
        <v>0.70190972222222214</v>
      </c>
    </row>
    <row r="2433" spans="1:23" ht="12.75" customHeight="1">
      <c r="A2433" s="1">
        <v>46262</v>
      </c>
      <c r="B2433" t="s">
        <v>374</v>
      </c>
      <c r="C2433" s="3">
        <v>0.15069444444444444</v>
      </c>
      <c r="D2433" s="3">
        <v>0.18055555555555555</v>
      </c>
      <c r="E2433" s="3">
        <v>0.21666666666666667</v>
      </c>
      <c r="F2433" s="3">
        <v>0.32569444444444445</v>
      </c>
      <c r="G2433" s="3">
        <v>0.3520833333333333</v>
      </c>
      <c r="H2433" s="3">
        <v>0.37986111111111115</v>
      </c>
      <c r="I2433" s="3">
        <v>0.3972222222222222</v>
      </c>
      <c r="J2433" s="3">
        <v>0.48680555555555555</v>
      </c>
      <c r="K2433" s="3">
        <v>0.50972222222222219</v>
      </c>
      <c r="L2433" s="3">
        <v>0.7368055555555556</v>
      </c>
      <c r="M2433" s="3">
        <v>0.75694444444444431</v>
      </c>
      <c r="N2433" s="3">
        <v>0.77013888888888893</v>
      </c>
      <c r="O2433" s="3">
        <v>0.80972222222222234</v>
      </c>
      <c r="P2433" s="3">
        <v>0.78263888888888888</v>
      </c>
      <c r="Q2433" s="3">
        <f t="shared" si="43"/>
        <v>0.73680555555555549</v>
      </c>
      <c r="R2433" s="3">
        <f>MAX(T2433,P2433)</f>
        <v>0.78263888888888888</v>
      </c>
      <c r="S2433" s="3">
        <v>0.73055555555555551</v>
      </c>
      <c r="T2433" s="3">
        <v>0.78125</v>
      </c>
      <c r="U2433" s="3">
        <f>MAX(M2433+15/60/24-1/24-MOD(M2433+15/60/24-1/24,15/60/24),16/24)</f>
        <v>0.71875</v>
      </c>
      <c r="V2433" s="3">
        <f>MIN(M2433-MOD(M2433,15/60/24)-1/24,18.75/24)</f>
        <v>0.70833333333333337</v>
      </c>
      <c r="W2433" s="103">
        <f>M2433-(M2433-E2433)/12*1.25</f>
        <v>0.70066550925925908</v>
      </c>
    </row>
    <row r="2434" spans="1:23" ht="12.75" customHeight="1">
      <c r="A2434" s="1">
        <v>46263</v>
      </c>
      <c r="B2434" t="s">
        <v>84</v>
      </c>
      <c r="C2434" s="3">
        <v>0.15138888888888888</v>
      </c>
      <c r="D2434" s="3">
        <v>0.18124999999999999</v>
      </c>
      <c r="E2434" s="3">
        <v>0.21736111111111112</v>
      </c>
      <c r="F2434" s="3">
        <v>0.32569444444444445</v>
      </c>
      <c r="G2434" s="3">
        <v>0.3520833333333333</v>
      </c>
      <c r="H2434" s="3">
        <v>0.37986111111111115</v>
      </c>
      <c r="I2434" s="3">
        <v>0.3972222222222222</v>
      </c>
      <c r="J2434" s="3">
        <v>0.48680555555555555</v>
      </c>
      <c r="K2434" s="3">
        <v>0.50902777777777775</v>
      </c>
      <c r="L2434" s="3">
        <v>0.73541666666666661</v>
      </c>
      <c r="M2434" s="3">
        <v>0.75624999999999998</v>
      </c>
      <c r="N2434" s="3">
        <v>0.76944444444444438</v>
      </c>
      <c r="O2434" s="3">
        <v>0.80833333333333346</v>
      </c>
      <c r="P2434" s="3">
        <v>0.78263888888888899</v>
      </c>
      <c r="Q2434" s="3">
        <f t="shared" si="43"/>
        <v>0.73611111111111105</v>
      </c>
      <c r="R2434" s="3">
        <f>MAX(T2434,P2434)</f>
        <v>0.78263888888888899</v>
      </c>
      <c r="S2434" s="3">
        <v>0.72986111111111107</v>
      </c>
      <c r="T2434" s="3">
        <v>0.78055555555555556</v>
      </c>
      <c r="U2434" s="3">
        <f>MAX(M2434+15/60/24-1/24-MOD(M2434+15/60/24-1/24,15/60/24),16/24)</f>
        <v>0.71875</v>
      </c>
      <c r="V2434" s="3">
        <f>MIN(M2434-MOD(M2434,15/60/24)-1/24,18.75/24)</f>
        <v>0.70833333333333337</v>
      </c>
      <c r="W2434" s="103">
        <f>M2434-(M2434-E2434)/12*1.25</f>
        <v>0.70011574074074068</v>
      </c>
    </row>
    <row r="2435" spans="1:23" ht="12.75" customHeight="1">
      <c r="A2435" s="1">
        <v>46264</v>
      </c>
      <c r="B2435" t="s">
        <v>375</v>
      </c>
      <c r="C2435" s="3">
        <v>0.15208333333333332</v>
      </c>
      <c r="D2435" s="3">
        <v>0.18124999999999999</v>
      </c>
      <c r="E2435" s="3">
        <v>0.21805555555555556</v>
      </c>
      <c r="F2435" s="3">
        <v>0.3263888888888889</v>
      </c>
      <c r="G2435" s="3">
        <v>0.3520833333333333</v>
      </c>
      <c r="H2435" s="3">
        <v>0.37986111111111115</v>
      </c>
      <c r="I2435" s="3">
        <v>0.3972222222222222</v>
      </c>
      <c r="J2435" s="3">
        <v>0.48680555555555555</v>
      </c>
      <c r="K2435" s="3">
        <v>0.50902777777777775</v>
      </c>
      <c r="L2435" s="3">
        <v>0.73472222222222217</v>
      </c>
      <c r="M2435" s="3">
        <v>0.75555555555555542</v>
      </c>
      <c r="N2435" s="3">
        <v>0.7680555555555556</v>
      </c>
      <c r="O2435" s="3">
        <v>0.80763888888888902</v>
      </c>
      <c r="P2435" s="3">
        <v>0.78055555555555556</v>
      </c>
      <c r="Q2435" s="3">
        <f t="shared" si="43"/>
        <v>0.73541666666666661</v>
      </c>
      <c r="R2435" s="3">
        <f>MAX(T2435,P2435)</f>
        <v>0.78055555555555556</v>
      </c>
      <c r="S2435" s="3">
        <v>0.72916666666666663</v>
      </c>
      <c r="T2435" s="3">
        <v>0.77916666666666667</v>
      </c>
      <c r="U2435" s="3">
        <f>MAX(M2435+15/60/24-1/24-MOD(M2435+15/60/24-1/24,15/60/24),16/24)</f>
        <v>0.71875</v>
      </c>
      <c r="V2435" s="3">
        <f>MIN(M2435-MOD(M2435,15/60/24)-1/24,18.75/24)</f>
        <v>0.70833333333333337</v>
      </c>
      <c r="W2435" s="103">
        <f>M2435-(M2435-E2435)/12*1.25</f>
        <v>0.69956597222222205</v>
      </c>
    </row>
    <row r="2436" spans="1:23" ht="12.75" customHeight="1">
      <c r="A2436" s="1">
        <v>46265</v>
      </c>
      <c r="B2436" t="s">
        <v>376</v>
      </c>
      <c r="C2436" s="3">
        <v>0.15277777777777776</v>
      </c>
      <c r="D2436" s="3">
        <v>0.18194444444444444</v>
      </c>
      <c r="E2436" s="3">
        <v>0.21805555555555556</v>
      </c>
      <c r="F2436" s="3">
        <v>0.3263888888888889</v>
      </c>
      <c r="G2436" s="3">
        <v>0.3520833333333333</v>
      </c>
      <c r="H2436" s="3">
        <v>0.37986111111111115</v>
      </c>
      <c r="I2436" s="3">
        <v>0.3972222222222222</v>
      </c>
      <c r="J2436" s="3">
        <v>0.4861111111111111</v>
      </c>
      <c r="K2436" s="3">
        <v>0.50902777777777775</v>
      </c>
      <c r="L2436" s="3">
        <v>0.73402777777777783</v>
      </c>
      <c r="M2436" s="3">
        <v>0.75486111111111098</v>
      </c>
      <c r="N2436" s="3">
        <v>0.76736111111111116</v>
      </c>
      <c r="O2436" s="3">
        <v>0.80625000000000002</v>
      </c>
      <c r="P2436" s="3">
        <v>0.77986111111111112</v>
      </c>
      <c r="Q2436" s="3">
        <f t="shared" si="43"/>
        <v>0.73472222222222217</v>
      </c>
      <c r="R2436" s="3">
        <f>MAX(T2436,P2436)</f>
        <v>0.77986111111111112</v>
      </c>
      <c r="S2436" s="3">
        <v>0.72847222222222219</v>
      </c>
      <c r="T2436" s="3">
        <v>0.77847222222222223</v>
      </c>
      <c r="U2436" s="3">
        <f>MAX(M2436+15/60/24-1/24-MOD(M2436+15/60/24-1/24,15/60/24),16/24)</f>
        <v>0.71875</v>
      </c>
      <c r="V2436" s="3">
        <f>MIN(M2436-MOD(M2436,15/60/24)-1/24,18.75/24)</f>
        <v>0.70833333333333337</v>
      </c>
      <c r="W2436" s="103">
        <f>M2436-(M2436-E2436)/12*1.25</f>
        <v>0.69894386574074063</v>
      </c>
    </row>
    <row r="2437" spans="1:23" ht="12.75" customHeight="1">
      <c r="A2437" s="1">
        <v>46266</v>
      </c>
      <c r="B2437" t="s">
        <v>377</v>
      </c>
      <c r="C2437" s="3">
        <v>0.15347222222222223</v>
      </c>
      <c r="D2437" s="3">
        <v>0.18263888888888891</v>
      </c>
      <c r="E2437" s="3">
        <v>0.21875</v>
      </c>
      <c r="F2437" s="3">
        <v>0.3263888888888889</v>
      </c>
      <c r="G2437" s="3">
        <v>0.3527777777777778</v>
      </c>
      <c r="H2437" s="3">
        <v>0.37986111111111115</v>
      </c>
      <c r="I2437" s="3">
        <v>0.3972222222222222</v>
      </c>
      <c r="J2437" s="3">
        <v>0.4861111111111111</v>
      </c>
      <c r="K2437" s="3">
        <v>0.5083333333333333</v>
      </c>
      <c r="L2437" s="3">
        <v>0.73263888888888884</v>
      </c>
      <c r="M2437" s="3">
        <v>0.7534722222222221</v>
      </c>
      <c r="N2437" s="3">
        <v>0.76666666666666661</v>
      </c>
      <c r="O2437" s="3">
        <v>0.80555555555555569</v>
      </c>
      <c r="P2437" s="3">
        <v>0.77916666666666656</v>
      </c>
      <c r="Q2437" s="3">
        <f t="shared" si="43"/>
        <v>0.73402777777777772</v>
      </c>
      <c r="R2437" s="3">
        <f>MAX(T2437,P2437)</f>
        <v>0.77916666666666656</v>
      </c>
      <c r="S2437" s="3">
        <v>0.7270833333333333</v>
      </c>
      <c r="T2437" s="3">
        <v>0.69444444444444453</v>
      </c>
      <c r="U2437" s="3">
        <f>MAX(M2437+15/60/24-1/24-MOD(M2437+15/60/24-1/24,15/60/24),16/24)</f>
        <v>0.71875</v>
      </c>
      <c r="V2437" s="3">
        <f>MIN(M2437-MOD(M2437,15/60/24)-1/24,18.75/24)</f>
        <v>0.70833333333333337</v>
      </c>
      <c r="W2437" s="103">
        <f>M2437-(M2437-E2437)/12*1.25</f>
        <v>0.69777199074074059</v>
      </c>
    </row>
    <row r="2438" spans="1:23" ht="12.75" customHeight="1">
      <c r="A2438" s="1">
        <v>46267</v>
      </c>
      <c r="B2438" t="s">
        <v>378</v>
      </c>
      <c r="C2438" s="3">
        <v>0.15416666666666667</v>
      </c>
      <c r="D2438" s="3">
        <v>0.18263888888888891</v>
      </c>
      <c r="E2438" s="3">
        <v>0.21944444444444444</v>
      </c>
      <c r="F2438" s="3">
        <v>0.3263888888888889</v>
      </c>
      <c r="G2438" s="3">
        <v>0.3527777777777778</v>
      </c>
      <c r="H2438" s="3">
        <v>0.37986111111111115</v>
      </c>
      <c r="I2438" s="3">
        <v>0.3972222222222222</v>
      </c>
      <c r="J2438" s="3">
        <v>0.4861111111111111</v>
      </c>
      <c r="K2438" s="3">
        <v>0.5083333333333333</v>
      </c>
      <c r="L2438" s="3">
        <v>0.7319444444444444</v>
      </c>
      <c r="M2438" s="3">
        <v>0.75277777777777766</v>
      </c>
      <c r="N2438" s="3">
        <v>0.76597222222222217</v>
      </c>
      <c r="O2438" s="3">
        <v>0.80486111111111125</v>
      </c>
      <c r="P2438" s="3">
        <v>0.77847222222222212</v>
      </c>
      <c r="Q2438" s="3">
        <f t="shared" si="43"/>
        <v>0.73263888888888884</v>
      </c>
      <c r="R2438" s="3">
        <f>MAX(T2438,P2438)</f>
        <v>0.77847222222222212</v>
      </c>
      <c r="S2438" s="3">
        <v>0.72638888888888886</v>
      </c>
      <c r="T2438" s="3">
        <v>0.69374999999999998</v>
      </c>
      <c r="U2438" s="3">
        <f>MAX(M2438+15/60/24-1/24-MOD(M2438+15/60/24-1/24,15/60/24),16/24)</f>
        <v>0.71875</v>
      </c>
      <c r="V2438" s="3">
        <f>MIN(M2438-MOD(M2438,15/60/24)-1/24,18.75/24)</f>
        <v>0.70833333333333337</v>
      </c>
      <c r="W2438" s="103">
        <f>M2438-(M2438-E2438)/12*1.25</f>
        <v>0.69722222222222208</v>
      </c>
    </row>
    <row r="2439" spans="1:23" ht="12.75" customHeight="1">
      <c r="A2439" s="1">
        <v>46268</v>
      </c>
      <c r="B2439" t="s">
        <v>379</v>
      </c>
      <c r="C2439" s="3">
        <v>0.15486111111111112</v>
      </c>
      <c r="D2439" s="3">
        <v>0.18333333333333335</v>
      </c>
      <c r="E2439" s="3">
        <v>0.21944444444444444</v>
      </c>
      <c r="F2439" s="3">
        <v>0.32708333333333334</v>
      </c>
      <c r="G2439" s="3">
        <v>0.3527777777777778</v>
      </c>
      <c r="H2439" s="3">
        <v>0.37986111111111115</v>
      </c>
      <c r="I2439" s="3">
        <v>0.3972222222222222</v>
      </c>
      <c r="J2439" s="3">
        <v>0.4861111111111111</v>
      </c>
      <c r="K2439" s="3">
        <v>0.50763888888888886</v>
      </c>
      <c r="L2439" s="3">
        <v>0.73124999999999996</v>
      </c>
      <c r="M2439" s="3">
        <v>0.75208333333333321</v>
      </c>
      <c r="N2439" s="3">
        <v>0.76458333333333339</v>
      </c>
      <c r="O2439" s="3">
        <v>0.80347222222222237</v>
      </c>
      <c r="P2439" s="3">
        <v>0.77708333333333335</v>
      </c>
      <c r="Q2439" s="3">
        <f t="shared" ref="Q2439:Q2502" si="44">+S2438+8/60/24</f>
        <v>0.7319444444444444</v>
      </c>
      <c r="R2439" s="3">
        <f>MAX(T2439,P2439)</f>
        <v>0.77708333333333335</v>
      </c>
      <c r="S2439" s="3">
        <v>0.72569444444444442</v>
      </c>
      <c r="T2439" s="3">
        <v>0.69236111111111109</v>
      </c>
      <c r="U2439" s="3">
        <f>MAX(M2439+15/60/24-1/24-MOD(M2439+15/60/24-1/24,15/60/24),16/24)</f>
        <v>0.71875</v>
      </c>
      <c r="V2439" s="3">
        <f>MIN(M2439-MOD(M2439,15/60/24)-1/24,18.75/24)</f>
        <v>0.70833333333333337</v>
      </c>
      <c r="W2439" s="103">
        <f>M2439-(M2439-E2439)/12*1.25</f>
        <v>0.69660011574074066</v>
      </c>
    </row>
    <row r="2440" spans="1:23" ht="12.75" customHeight="1">
      <c r="A2440" s="1">
        <v>46269</v>
      </c>
      <c r="B2440" t="s">
        <v>380</v>
      </c>
      <c r="C2440" s="3">
        <v>0.15486111111111112</v>
      </c>
      <c r="D2440" s="3">
        <v>0.18402777777777779</v>
      </c>
      <c r="E2440" s="3">
        <v>0.22013888888888888</v>
      </c>
      <c r="F2440" s="3">
        <v>0.32708333333333334</v>
      </c>
      <c r="G2440" s="3">
        <v>0.3527777777777778</v>
      </c>
      <c r="H2440" s="3">
        <v>0.37986111111111115</v>
      </c>
      <c r="I2440" s="3">
        <v>0.3972222222222222</v>
      </c>
      <c r="J2440" s="3">
        <v>0.48541666666666666</v>
      </c>
      <c r="K2440" s="3">
        <v>0.50763888888888886</v>
      </c>
      <c r="L2440" s="3">
        <v>0.73124999999999996</v>
      </c>
      <c r="M2440" s="3">
        <v>0.75138888888888877</v>
      </c>
      <c r="N2440" s="3">
        <v>0.76388888888888884</v>
      </c>
      <c r="O2440" s="3">
        <v>0.80277777777777792</v>
      </c>
      <c r="P2440" s="3">
        <v>0.7763888888888888</v>
      </c>
      <c r="Q2440" s="3">
        <f t="shared" si="44"/>
        <v>0.73124999999999996</v>
      </c>
      <c r="R2440" s="3">
        <f>MAX(T2440,P2440)</f>
        <v>0.7763888888888888</v>
      </c>
      <c r="S2440" s="3">
        <v>0.72499999999999998</v>
      </c>
      <c r="T2440" s="3">
        <v>0.77500000000000002</v>
      </c>
      <c r="U2440" s="3">
        <f>MAX(M2440+15/60/24-1/24-MOD(M2440+15/60/24-1/24,15/60/24),16/24)</f>
        <v>0.71875</v>
      </c>
      <c r="V2440" s="3">
        <f>MIN(M2440-MOD(M2440,15/60/24)-1/24,18.75/24)</f>
        <v>0.70833333333333337</v>
      </c>
      <c r="W2440" s="103">
        <f>M2440-(M2440-E2440)/12*1.25</f>
        <v>0.69605034722222214</v>
      </c>
    </row>
    <row r="2441" spans="1:23" ht="12.75" customHeight="1">
      <c r="A2441" s="1">
        <v>46270</v>
      </c>
      <c r="B2441" t="s">
        <v>85</v>
      </c>
      <c r="C2441" s="3">
        <v>0.15555555555555556</v>
      </c>
      <c r="D2441" s="3">
        <v>0.18472222222222223</v>
      </c>
      <c r="E2441" s="3">
        <v>0.22013888888888888</v>
      </c>
      <c r="F2441" s="3">
        <v>0.32708333333333334</v>
      </c>
      <c r="G2441" s="3">
        <v>0.3527777777777778</v>
      </c>
      <c r="H2441" s="3">
        <v>0.37986111111111115</v>
      </c>
      <c r="I2441" s="3">
        <v>0.3972222222222222</v>
      </c>
      <c r="J2441" s="3">
        <v>0.48541666666666666</v>
      </c>
      <c r="K2441" s="3">
        <v>0.50763888888888886</v>
      </c>
      <c r="L2441" s="3">
        <v>0.72916666666666663</v>
      </c>
      <c r="M2441" s="3">
        <v>0.75</v>
      </c>
      <c r="N2441" s="3">
        <v>0.7631944444444444</v>
      </c>
      <c r="O2441" s="3">
        <v>0.80138888888888904</v>
      </c>
      <c r="P2441" s="3">
        <v>0.77638888888888891</v>
      </c>
      <c r="Q2441" s="3">
        <f t="shared" si="44"/>
        <v>0.73055555555555551</v>
      </c>
      <c r="R2441" s="3">
        <f>MAX(T2441,P2441)</f>
        <v>0.77638888888888891</v>
      </c>
      <c r="S2441" s="3">
        <v>0.72361111111111109</v>
      </c>
      <c r="T2441" s="3">
        <v>0.77430555555555569</v>
      </c>
      <c r="U2441" s="3">
        <f>MAX(M2441+15/60/24-1/24-MOD(M2441+15/60/24-1/24,15/60/24),16/24)</f>
        <v>0.71875</v>
      </c>
      <c r="V2441" s="3">
        <f>MIN(M2441-MOD(M2441,15/60/24)-1/24,18.75/24)</f>
        <v>0.70833333333333337</v>
      </c>
      <c r="W2441" s="103">
        <f>M2441-(M2441-E2441)/12*1.25</f>
        <v>0.6948061342592593</v>
      </c>
    </row>
    <row r="2442" spans="1:23" ht="12.75" customHeight="1">
      <c r="A2442" s="1">
        <v>46271</v>
      </c>
      <c r="B2442" t="s">
        <v>381</v>
      </c>
      <c r="C2442" s="3">
        <v>0.15625</v>
      </c>
      <c r="D2442" s="3">
        <v>0.18472222222222223</v>
      </c>
      <c r="E2442" s="3">
        <v>0.22083333333333333</v>
      </c>
      <c r="F2442" s="3">
        <v>0.32708333333333334</v>
      </c>
      <c r="G2442" s="3">
        <v>0.3527777777777778</v>
      </c>
      <c r="H2442" s="3">
        <v>0.37986111111111115</v>
      </c>
      <c r="I2442" s="3">
        <v>0.3972222222222222</v>
      </c>
      <c r="J2442" s="3">
        <v>0.48541666666666666</v>
      </c>
      <c r="K2442" s="3">
        <v>0.50694444444444442</v>
      </c>
      <c r="L2442" s="3">
        <v>0.7284722222222223</v>
      </c>
      <c r="M2442" s="3">
        <v>0.74930555555555545</v>
      </c>
      <c r="N2442" s="3">
        <v>0.76249999999999996</v>
      </c>
      <c r="O2442" s="3">
        <v>0.8006944444444446</v>
      </c>
      <c r="P2442" s="3">
        <v>0.77500000000000002</v>
      </c>
      <c r="Q2442" s="3">
        <f t="shared" si="44"/>
        <v>0.72916666666666663</v>
      </c>
      <c r="R2442" s="3">
        <f>MAX(T2442,P2442)</f>
        <v>0.77500000000000002</v>
      </c>
      <c r="S2442" s="3">
        <v>0.72291666666666665</v>
      </c>
      <c r="T2442" s="3">
        <v>0.7729166666666667</v>
      </c>
      <c r="U2442" s="3">
        <f>MAX(M2442+15/60/24-1/24-MOD(M2442+15/60/24-1/24,15/60/24),16/24)</f>
        <v>0.70833333333333326</v>
      </c>
      <c r="V2442" s="3">
        <f>MIN(M2442-MOD(M2442,15/60/24)-1/24,18.75/24)</f>
        <v>0.69791666666666663</v>
      </c>
      <c r="W2442" s="103">
        <f>M2442-(M2442-E2442)/12*1.25</f>
        <v>0.69425636574074068</v>
      </c>
    </row>
    <row r="2443" spans="1:23" ht="12.75" customHeight="1">
      <c r="A2443" s="1">
        <v>46272</v>
      </c>
      <c r="B2443" t="s">
        <v>382</v>
      </c>
      <c r="C2443" s="3">
        <v>0.15694444444444444</v>
      </c>
      <c r="D2443" s="3">
        <v>0.18541666666666667</v>
      </c>
      <c r="E2443" s="3">
        <v>0.22152777777777777</v>
      </c>
      <c r="F2443" s="3">
        <v>0.32708333333333334</v>
      </c>
      <c r="G2443" s="3">
        <v>0.3527777777777778</v>
      </c>
      <c r="H2443" s="3">
        <v>0.37986111111111115</v>
      </c>
      <c r="I2443" s="3">
        <v>0.3972222222222222</v>
      </c>
      <c r="J2443" s="3">
        <v>0.48472222222222222</v>
      </c>
      <c r="K2443" s="3">
        <v>0.50694444444444442</v>
      </c>
      <c r="L2443" s="3">
        <v>0.72777777777777775</v>
      </c>
      <c r="M2443" s="3">
        <v>0.74861111111111101</v>
      </c>
      <c r="N2443" s="3">
        <v>0.76111111111111107</v>
      </c>
      <c r="O2443" s="3">
        <v>0.8</v>
      </c>
      <c r="P2443" s="3">
        <v>0.77361111111111103</v>
      </c>
      <c r="Q2443" s="3">
        <f t="shared" si="44"/>
        <v>0.72847222222222219</v>
      </c>
      <c r="R2443" s="3">
        <f>MAX(T2443,P2443)</f>
        <v>0.77361111111111103</v>
      </c>
      <c r="S2443" s="3">
        <v>0.72222222222222221</v>
      </c>
      <c r="T2443" s="3">
        <v>0.77222222222222225</v>
      </c>
      <c r="U2443" s="3">
        <f>MAX(M2443+15/60/24-1/24-MOD(M2443+15/60/24-1/24,15/60/24),16/24)</f>
        <v>0.70833333333333326</v>
      </c>
      <c r="V2443" s="3">
        <f>MIN(M2443-MOD(M2443,15/60/24)-1/24,18.75/24)</f>
        <v>0.69791666666666663</v>
      </c>
      <c r="W2443" s="103">
        <f>M2443-(M2443-E2443)/12*1.25</f>
        <v>0.69370659722222217</v>
      </c>
    </row>
    <row r="2444" spans="1:23" ht="12.75" customHeight="1">
      <c r="A2444" s="1">
        <v>46273</v>
      </c>
      <c r="B2444" t="s">
        <v>383</v>
      </c>
      <c r="C2444" s="3">
        <v>0.15763888888888888</v>
      </c>
      <c r="D2444" s="3">
        <v>0.18611111111111112</v>
      </c>
      <c r="E2444" s="3">
        <v>0.22152777777777777</v>
      </c>
      <c r="F2444" s="3">
        <v>0.32777777777777778</v>
      </c>
      <c r="G2444" s="3">
        <v>0.35347222222222219</v>
      </c>
      <c r="H2444" s="3">
        <v>0.37986111111111115</v>
      </c>
      <c r="I2444" s="3">
        <v>0.3972222222222222</v>
      </c>
      <c r="J2444" s="3">
        <v>0.48472222222222222</v>
      </c>
      <c r="K2444" s="3">
        <v>0.50624999999999998</v>
      </c>
      <c r="L2444" s="3">
        <v>0.7270833333333333</v>
      </c>
      <c r="M2444" s="3">
        <v>0.74791666666666656</v>
      </c>
      <c r="N2444" s="3">
        <v>0.76041666666666663</v>
      </c>
      <c r="O2444" s="3">
        <v>0.79861111111111127</v>
      </c>
      <c r="P2444" s="3">
        <v>0.77291666666666659</v>
      </c>
      <c r="Q2444" s="3">
        <f t="shared" si="44"/>
        <v>0.72777777777777775</v>
      </c>
      <c r="R2444" s="3">
        <f>MAX(T2444,P2444)</f>
        <v>0.77291666666666659</v>
      </c>
      <c r="S2444" s="3">
        <v>0.72083333333333333</v>
      </c>
      <c r="T2444" s="3">
        <v>0.77152777777777792</v>
      </c>
      <c r="U2444" s="3">
        <f>MAX(M2444+15/60/24-1/24-MOD(M2444+15/60/24-1/24,15/60/24),16/24)</f>
        <v>0.70833333333333326</v>
      </c>
      <c r="V2444" s="3">
        <f>MIN(M2444-MOD(M2444,15/60/24)-1/24,18.75/24)</f>
        <v>0.69791666666666663</v>
      </c>
      <c r="W2444" s="103">
        <f>M2444-(M2444-E2444)/12*1.25</f>
        <v>0.69308449074074063</v>
      </c>
    </row>
    <row r="2445" spans="1:23" ht="12.75" customHeight="1">
      <c r="A2445" s="1">
        <v>46274</v>
      </c>
      <c r="B2445" t="s">
        <v>384</v>
      </c>
      <c r="C2445" s="3">
        <v>0.15763888888888888</v>
      </c>
      <c r="D2445" s="3">
        <v>0.18611111111111112</v>
      </c>
      <c r="E2445" s="3">
        <v>0.22222222222222221</v>
      </c>
      <c r="F2445" s="3">
        <v>0.32777777777777778</v>
      </c>
      <c r="G2445" s="3">
        <v>0.35347222222222219</v>
      </c>
      <c r="H2445" s="3">
        <v>0.37986111111111115</v>
      </c>
      <c r="I2445" s="3">
        <v>0.3972222222222222</v>
      </c>
      <c r="J2445" s="3">
        <v>0.48472222222222222</v>
      </c>
      <c r="K2445" s="3">
        <v>0.50624999999999998</v>
      </c>
      <c r="L2445" s="3">
        <v>0.72569444444444453</v>
      </c>
      <c r="M2445" s="3">
        <v>0.74652777777777768</v>
      </c>
      <c r="N2445" s="3">
        <v>0.7597222222222223</v>
      </c>
      <c r="O2445" s="3">
        <v>0.79791666666666683</v>
      </c>
      <c r="P2445" s="3">
        <v>0.77222222222222225</v>
      </c>
      <c r="Q2445" s="3">
        <f t="shared" si="44"/>
        <v>0.72638888888888886</v>
      </c>
      <c r="R2445" s="3">
        <f>MAX(T2445,P2445)</f>
        <v>0.77222222222222225</v>
      </c>
      <c r="S2445" s="3">
        <v>0.72013888888888888</v>
      </c>
      <c r="T2445" s="3">
        <v>0.77013888888888893</v>
      </c>
      <c r="U2445" s="3">
        <f>MAX(M2445+15/60/24-1/24-MOD(M2445+15/60/24-1/24,15/60/24),16/24)</f>
        <v>0.70833333333333326</v>
      </c>
      <c r="V2445" s="3">
        <f>MIN(M2445-MOD(M2445,15/60/24)-1/24,18.75/24)</f>
        <v>0.69791666666666663</v>
      </c>
      <c r="W2445" s="103">
        <f>M2445-(M2445-E2445)/12*1.25</f>
        <v>0.6919126157407407</v>
      </c>
    </row>
    <row r="2446" spans="1:23" ht="12.75" customHeight="1">
      <c r="A2446" s="1">
        <v>46275</v>
      </c>
      <c r="B2446" t="s">
        <v>385</v>
      </c>
      <c r="C2446" s="3">
        <v>0.15833333333333333</v>
      </c>
      <c r="D2446" s="3">
        <v>0.18680555555555556</v>
      </c>
      <c r="E2446" s="3">
        <v>0.22222222222222221</v>
      </c>
      <c r="F2446" s="3">
        <v>0.32777777777777778</v>
      </c>
      <c r="G2446" s="3">
        <v>0.35347222222222219</v>
      </c>
      <c r="H2446" s="3">
        <v>0.37986111111111115</v>
      </c>
      <c r="I2446" s="3">
        <v>0.3972222222222222</v>
      </c>
      <c r="J2446" s="3">
        <v>0.48402777777777778</v>
      </c>
      <c r="K2446" s="3">
        <v>0.50624999999999998</v>
      </c>
      <c r="L2446" s="3">
        <v>0.72499999999999998</v>
      </c>
      <c r="M2446" s="3">
        <v>0.74583333333333324</v>
      </c>
      <c r="N2446" s="3">
        <v>0.7583333333333333</v>
      </c>
      <c r="O2446" s="3">
        <v>0.79652777777777795</v>
      </c>
      <c r="P2446" s="3">
        <v>0.77083333333333326</v>
      </c>
      <c r="Q2446" s="3">
        <f t="shared" si="44"/>
        <v>0.72569444444444442</v>
      </c>
      <c r="R2446" s="3">
        <f>MAX(T2446,P2446)</f>
        <v>0.77083333333333326</v>
      </c>
      <c r="S2446" s="3">
        <v>0.71944444444444444</v>
      </c>
      <c r="T2446" s="3">
        <v>0.76944444444444449</v>
      </c>
      <c r="U2446" s="3">
        <f>MAX(M2446+15/60/24-1/24-MOD(M2446+15/60/24-1/24,15/60/24),16/24)</f>
        <v>0.70833333333333326</v>
      </c>
      <c r="V2446" s="3">
        <f>MIN(M2446-MOD(M2446,15/60/24)-1/24,18.75/24)</f>
        <v>0.69791666666666663</v>
      </c>
      <c r="W2446" s="103">
        <f>M2446-(M2446-E2446)/12*1.25</f>
        <v>0.69129050925925917</v>
      </c>
    </row>
    <row r="2447" spans="1:23" ht="12.75" customHeight="1">
      <c r="A2447" s="1">
        <v>46276</v>
      </c>
      <c r="B2447" t="s">
        <v>386</v>
      </c>
      <c r="C2447" s="3">
        <v>0.15902777777777777</v>
      </c>
      <c r="D2447" s="3">
        <v>0.1875</v>
      </c>
      <c r="E2447" s="3">
        <v>0.22291666666666665</v>
      </c>
      <c r="F2447" s="3">
        <v>0.32777777777777778</v>
      </c>
      <c r="G2447" s="3">
        <v>0.35347222222222219</v>
      </c>
      <c r="H2447" s="3">
        <v>0.37986111111111115</v>
      </c>
      <c r="I2447" s="3">
        <v>0.3972222222222222</v>
      </c>
      <c r="J2447" s="3">
        <v>0.48402777777777778</v>
      </c>
      <c r="K2447" s="3">
        <v>0.50555555555555554</v>
      </c>
      <c r="L2447" s="3">
        <v>0.72430555555555554</v>
      </c>
      <c r="M2447" s="3">
        <v>0.7451388888888888</v>
      </c>
      <c r="N2447" s="3">
        <v>0.75763888888888886</v>
      </c>
      <c r="O2447" s="3">
        <v>0.7958333333333335</v>
      </c>
      <c r="P2447" s="3">
        <v>0.77013888888888882</v>
      </c>
      <c r="Q2447" s="3">
        <f t="shared" si="44"/>
        <v>0.72499999999999998</v>
      </c>
      <c r="R2447" s="3">
        <f>MAX(T2447,P2447)</f>
        <v>0.77013888888888882</v>
      </c>
      <c r="S2447" s="3">
        <v>0.71805555555555556</v>
      </c>
      <c r="T2447" s="3">
        <v>0.76875000000000004</v>
      </c>
      <c r="U2447" s="3">
        <f>MAX(M2447+15/60/24-1/24-MOD(M2447+15/60/24-1/24,15/60/24),16/24)</f>
        <v>0.70833333333333326</v>
      </c>
      <c r="V2447" s="3">
        <f>MIN(M2447-MOD(M2447,15/60/24)-1/24,18.75/24)</f>
        <v>0.69791666666666663</v>
      </c>
      <c r="W2447" s="103">
        <f>M2447-(M2447-E2447)/12*1.25</f>
        <v>0.69074074074074066</v>
      </c>
    </row>
    <row r="2448" spans="1:23" ht="12.75" customHeight="1">
      <c r="A2448" s="1">
        <v>46277</v>
      </c>
      <c r="B2448" t="s">
        <v>26</v>
      </c>
      <c r="C2448" s="3">
        <v>0.15972222222222224</v>
      </c>
      <c r="D2448" s="3">
        <v>0.1875</v>
      </c>
      <c r="E2448" s="3">
        <v>0.22361111111111109</v>
      </c>
      <c r="F2448" s="3">
        <v>0.32777777777777778</v>
      </c>
      <c r="G2448" s="3">
        <v>0.35347222222222219</v>
      </c>
      <c r="H2448" s="3">
        <v>0.37986111111111115</v>
      </c>
      <c r="I2448" s="3">
        <v>0.3972222222222222</v>
      </c>
      <c r="J2448" s="3">
        <v>0.48333333333333334</v>
      </c>
      <c r="K2448" s="3">
        <v>0.50555555555555554</v>
      </c>
      <c r="L2448" s="3">
        <v>0.72291666666666676</v>
      </c>
      <c r="M2448" s="3">
        <v>0.74375000000000002</v>
      </c>
      <c r="N2448" s="3">
        <v>0.75694444444444453</v>
      </c>
      <c r="O2448" s="3">
        <v>0.79444444444444462</v>
      </c>
      <c r="P2448" s="3">
        <v>0.76944444444444449</v>
      </c>
      <c r="Q2448" s="3">
        <f t="shared" si="44"/>
        <v>0.72361111111111109</v>
      </c>
      <c r="R2448" s="3">
        <f>MAX(T2448,P2448)</f>
        <v>0.76944444444444449</v>
      </c>
      <c r="S2448" s="3">
        <v>0.71736111111111112</v>
      </c>
      <c r="T2448" s="3">
        <v>0.76736111111111116</v>
      </c>
      <c r="U2448" s="3">
        <f>MAX(M2448+15/60/24-1/24-MOD(M2448+15/60/24-1/24,15/60/24),16/24)</f>
        <v>0.70833333333333326</v>
      </c>
      <c r="V2448" s="3">
        <f>MIN(M2448-MOD(M2448,15/60/24)-1/24,18.75/24)</f>
        <v>0.69791666666666663</v>
      </c>
      <c r="W2448" s="103">
        <f>M2448-(M2448-E2448)/12*1.25</f>
        <v>0.68956886574074072</v>
      </c>
    </row>
    <row r="2449" spans="1:23" ht="12.75" customHeight="1">
      <c r="A2449" s="1">
        <v>46278</v>
      </c>
      <c r="B2449" t="s">
        <v>109</v>
      </c>
      <c r="C2449" s="3">
        <v>0.16041666666666668</v>
      </c>
      <c r="D2449" s="3">
        <v>0.18819444444444444</v>
      </c>
      <c r="E2449" s="3">
        <v>0.22361111111111109</v>
      </c>
      <c r="F2449" s="3">
        <v>0.32847222222222222</v>
      </c>
      <c r="G2449" s="3">
        <v>0.35347222222222219</v>
      </c>
      <c r="H2449" s="3">
        <v>0.37986111111111115</v>
      </c>
      <c r="I2449" s="3">
        <v>0.39652777777777781</v>
      </c>
      <c r="J2449" s="3">
        <v>0.48333333333333334</v>
      </c>
      <c r="K2449" s="3">
        <v>0.50486111111111109</v>
      </c>
      <c r="L2449" s="3">
        <v>0.72222222222222221</v>
      </c>
      <c r="M2449" s="3">
        <v>0.74305555555555547</v>
      </c>
      <c r="N2449" s="3">
        <v>0.75555555555555554</v>
      </c>
      <c r="O2449" s="3">
        <v>0.79374999999999996</v>
      </c>
      <c r="P2449" s="3">
        <v>0.76805555555555549</v>
      </c>
      <c r="Q2449" s="3">
        <f t="shared" si="44"/>
        <v>0.72291666666666665</v>
      </c>
      <c r="R2449" s="3">
        <f>MAX(T2449,P2449)</f>
        <v>0.76805555555555549</v>
      </c>
      <c r="S2449" s="3">
        <v>0.71666666666666667</v>
      </c>
      <c r="T2449" s="3">
        <v>0.76666666666666661</v>
      </c>
      <c r="U2449" s="3">
        <f>MAX(M2449+15/60/24-1/24-MOD(M2449+15/60/24-1/24,15/60/24),16/24)</f>
        <v>0.70833333333333326</v>
      </c>
      <c r="V2449" s="3">
        <f>MIN(M2449-MOD(M2449,15/60/24)-1/24,18.75/24)</f>
        <v>0.69791666666666663</v>
      </c>
      <c r="W2449" s="103">
        <f>M2449-(M2449-E2449)/12*1.25</f>
        <v>0.68894675925925919</v>
      </c>
    </row>
    <row r="2450" spans="1:23" ht="12.75" customHeight="1">
      <c r="A2450" s="1">
        <v>46279</v>
      </c>
      <c r="B2450" t="s">
        <v>110</v>
      </c>
      <c r="C2450" s="3">
        <v>0.16041666666666668</v>
      </c>
      <c r="D2450" s="3">
        <v>0.18888888888888888</v>
      </c>
      <c r="E2450" s="3">
        <v>0.22430555555555556</v>
      </c>
      <c r="F2450" s="3">
        <v>0.32847222222222222</v>
      </c>
      <c r="G2450" s="3">
        <v>0.35347222222222219</v>
      </c>
      <c r="H2450" s="3">
        <v>0.37986111111111115</v>
      </c>
      <c r="I2450" s="3">
        <v>0.39652777777777781</v>
      </c>
      <c r="J2450" s="3">
        <v>0.48333333333333334</v>
      </c>
      <c r="K2450" s="3">
        <v>0.50486111111111109</v>
      </c>
      <c r="L2450" s="3">
        <v>0.72152777777777777</v>
      </c>
      <c r="M2450" s="3">
        <v>0.74236111111111103</v>
      </c>
      <c r="N2450" s="3">
        <v>0.75486111111111109</v>
      </c>
      <c r="O2450" s="3">
        <v>0.79305555555555574</v>
      </c>
      <c r="P2450" s="3">
        <v>0.76736111111111105</v>
      </c>
      <c r="Q2450" s="3">
        <f t="shared" si="44"/>
        <v>0.72222222222222221</v>
      </c>
      <c r="R2450" s="3">
        <f>MAX(T2450,P2450)</f>
        <v>0.76736111111111105</v>
      </c>
      <c r="S2450" s="3">
        <v>0.71597222222222223</v>
      </c>
      <c r="T2450" s="3">
        <v>0.76527777777777772</v>
      </c>
      <c r="U2450" s="3">
        <f>MAX(M2450+15/60/24-1/24-MOD(M2450+15/60/24-1/24,15/60/24),16/24)</f>
        <v>0.70833333333333326</v>
      </c>
      <c r="V2450" s="3">
        <f>MIN(M2450-MOD(M2450,15/60/24)-1/24,18.75/24)</f>
        <v>0.69791666666666663</v>
      </c>
      <c r="W2450" s="103">
        <f>M2450-(M2450-E2450)/12*1.25</f>
        <v>0.68839699074074068</v>
      </c>
    </row>
    <row r="2451" spans="1:23" ht="12.75" customHeight="1">
      <c r="A2451" s="1">
        <v>46280</v>
      </c>
      <c r="B2451" t="s">
        <v>111</v>
      </c>
      <c r="C2451" s="3">
        <v>0.16111111111111112</v>
      </c>
      <c r="D2451" s="3">
        <v>0.18888888888888888</v>
      </c>
      <c r="E2451" s="3">
        <v>0.22430555555555556</v>
      </c>
      <c r="F2451" s="3">
        <v>0.32847222222222222</v>
      </c>
      <c r="G2451" s="3">
        <v>0.35347222222222219</v>
      </c>
      <c r="H2451" s="3">
        <v>0.37986111111111115</v>
      </c>
      <c r="I2451" s="3">
        <v>0.39652777777777781</v>
      </c>
      <c r="J2451" s="3">
        <v>0.4826388888888889</v>
      </c>
      <c r="K2451" s="3">
        <v>0.50416666666666665</v>
      </c>
      <c r="L2451" s="3">
        <v>0.72013888888888899</v>
      </c>
      <c r="M2451" s="3">
        <v>0.74097222222222214</v>
      </c>
      <c r="N2451" s="3">
        <v>0.75416666666666676</v>
      </c>
      <c r="O2451" s="3">
        <v>0.79166666666666685</v>
      </c>
      <c r="P2451" s="3">
        <v>0.76666666666666672</v>
      </c>
      <c r="Q2451" s="3">
        <f t="shared" si="44"/>
        <v>0.72152777777777777</v>
      </c>
      <c r="R2451" s="3">
        <f>MAX(T2451,P2451)</f>
        <v>0.76666666666666672</v>
      </c>
      <c r="S2451" s="3">
        <v>0.71458333333333324</v>
      </c>
      <c r="T2451" s="3">
        <v>0.76458333333333339</v>
      </c>
      <c r="U2451" s="3">
        <f>MAX(M2451+15/60/24-1/24-MOD(M2451+15/60/24-1/24,15/60/24),16/24)</f>
        <v>0.70833333333333326</v>
      </c>
      <c r="V2451" s="3">
        <f>MIN(M2451-MOD(M2451,15/60/24)-1/24,18.75/24)</f>
        <v>0.69791666666666663</v>
      </c>
      <c r="W2451" s="103">
        <f>M2451-(M2451-E2451)/12*1.25</f>
        <v>0.68715277777777772</v>
      </c>
    </row>
    <row r="2452" spans="1:23" ht="12.75" customHeight="1">
      <c r="A2452" s="1">
        <v>46281</v>
      </c>
      <c r="B2452" t="s">
        <v>112</v>
      </c>
      <c r="C2452" s="3">
        <v>0.16180555555555556</v>
      </c>
      <c r="D2452" s="3">
        <v>0.18958333333333333</v>
      </c>
      <c r="E2452" s="3">
        <v>0.22500000000000001</v>
      </c>
      <c r="F2452" s="3">
        <v>0.32847222222222222</v>
      </c>
      <c r="G2452" s="3">
        <v>0.35416666666666669</v>
      </c>
      <c r="H2452" s="3">
        <v>0.37986111111111115</v>
      </c>
      <c r="I2452" s="3">
        <v>0.39652777777777781</v>
      </c>
      <c r="J2452" s="3">
        <v>0.4826388888888889</v>
      </c>
      <c r="K2452" s="3">
        <v>0.50416666666666665</v>
      </c>
      <c r="L2452" s="3">
        <v>0.71944444444444444</v>
      </c>
      <c r="M2452" s="3">
        <v>0.7402777777777777</v>
      </c>
      <c r="N2452" s="3">
        <v>0.75277777777777777</v>
      </c>
      <c r="O2452" s="3">
        <v>0.79097222222222241</v>
      </c>
      <c r="P2452" s="3">
        <v>0.76527777777777772</v>
      </c>
      <c r="Q2452" s="3">
        <f t="shared" si="44"/>
        <v>0.72013888888888877</v>
      </c>
      <c r="R2452" s="3">
        <f>MAX(T2452,P2452)</f>
        <v>0.76527777777777772</v>
      </c>
      <c r="S2452" s="3">
        <v>0.7138888888888888</v>
      </c>
      <c r="T2452" s="3">
        <v>0.76388888888888884</v>
      </c>
      <c r="U2452" s="3">
        <f>MAX(M2452+15/60/24-1/24-MOD(M2452+15/60/24-1/24,15/60/24),16/24)</f>
        <v>0.70833333333333326</v>
      </c>
      <c r="V2452" s="3">
        <f>MIN(M2452-MOD(M2452,15/60/24)-1/24,18.75/24)</f>
        <v>0.69791666666666663</v>
      </c>
      <c r="W2452" s="103">
        <f>M2452-(M2452-E2452)/12*1.25</f>
        <v>0.68660300925925921</v>
      </c>
    </row>
    <row r="2453" spans="1:23" ht="12.75" customHeight="1">
      <c r="A2453" s="1">
        <v>46282</v>
      </c>
      <c r="B2453" t="s">
        <v>113</v>
      </c>
      <c r="C2453" s="3">
        <v>0.16250000000000001</v>
      </c>
      <c r="D2453" s="3">
        <v>0.19027777777777777</v>
      </c>
      <c r="E2453" s="3">
        <v>0.22569444444444445</v>
      </c>
      <c r="F2453" s="3">
        <v>0.32847222222222222</v>
      </c>
      <c r="G2453" s="3">
        <v>0.35416666666666669</v>
      </c>
      <c r="H2453" s="3">
        <v>0.37986111111111115</v>
      </c>
      <c r="I2453" s="3">
        <v>0.39652777777777781</v>
      </c>
      <c r="J2453" s="3">
        <v>0.4826388888888889</v>
      </c>
      <c r="K2453" s="3">
        <v>0.50416666666666665</v>
      </c>
      <c r="L2453" s="3">
        <v>0.71875</v>
      </c>
      <c r="M2453" s="3">
        <v>0.73958333333333326</v>
      </c>
      <c r="N2453" s="3">
        <v>0.75208333333333333</v>
      </c>
      <c r="O2453" s="3">
        <v>0.78958333333333353</v>
      </c>
      <c r="P2453" s="3">
        <v>0.76458333333333328</v>
      </c>
      <c r="Q2453" s="3">
        <f t="shared" si="44"/>
        <v>0.71944444444444433</v>
      </c>
      <c r="R2453" s="3">
        <f>MAX(T2453,P2453)</f>
        <v>0.76458333333333328</v>
      </c>
      <c r="S2453" s="3">
        <v>0.71319444444444435</v>
      </c>
      <c r="T2453" s="3">
        <v>0.76249999999999996</v>
      </c>
      <c r="U2453" s="3">
        <f>MAX(M2453+15/60/24-1/24-MOD(M2453+15/60/24-1/24,15/60/24),16/24)</f>
        <v>0.69791666666666663</v>
      </c>
      <c r="V2453" s="3">
        <f>MIN(M2453-MOD(M2453,15/60/24)-1/24,18.75/24)</f>
        <v>0.6875</v>
      </c>
      <c r="W2453" s="103">
        <f>M2453-(M2453-E2453)/12*1.25</f>
        <v>0.6860532407407407</v>
      </c>
    </row>
    <row r="2454" spans="1:23" ht="12.75" customHeight="1">
      <c r="A2454" s="1">
        <v>46283</v>
      </c>
      <c r="B2454" t="s">
        <v>114</v>
      </c>
      <c r="C2454" s="3">
        <v>0.16250000000000001</v>
      </c>
      <c r="D2454" s="3">
        <v>0.19027777777777777</v>
      </c>
      <c r="E2454" s="3">
        <v>0.22569444444444445</v>
      </c>
      <c r="F2454" s="3">
        <v>0.32847222222222222</v>
      </c>
      <c r="G2454" s="3">
        <v>0.35416666666666669</v>
      </c>
      <c r="H2454" s="3">
        <v>0.37986111111111115</v>
      </c>
      <c r="I2454" s="3">
        <v>0.39652777777777781</v>
      </c>
      <c r="J2454" s="3">
        <v>0.48194444444444445</v>
      </c>
      <c r="K2454" s="3">
        <v>0.50347222222222221</v>
      </c>
      <c r="L2454" s="3">
        <v>0.71805555555555556</v>
      </c>
      <c r="M2454" s="3">
        <v>0.73888888888888882</v>
      </c>
      <c r="N2454" s="3">
        <v>0.75138888888888899</v>
      </c>
      <c r="O2454" s="3">
        <v>0.78888888888888908</v>
      </c>
      <c r="P2454" s="3">
        <v>0.76388888888888895</v>
      </c>
      <c r="Q2454" s="3">
        <f t="shared" si="44"/>
        <v>0.71874999999999989</v>
      </c>
      <c r="R2454" s="3">
        <f>MAX(T2454,P2454)</f>
        <v>0.76388888888888895</v>
      </c>
      <c r="S2454" s="3">
        <v>0.71180555555555547</v>
      </c>
      <c r="T2454" s="3">
        <v>0.76180555555555562</v>
      </c>
      <c r="U2454" s="3">
        <f>MAX(M2454+15/60/24-1/24-MOD(M2454+15/60/24-1/24,15/60/24),16/24)</f>
        <v>0.69791666666666663</v>
      </c>
      <c r="V2454" s="3">
        <f>MIN(M2454-MOD(M2454,15/60/24)-1/24,18.75/24)</f>
        <v>0.6875</v>
      </c>
      <c r="W2454" s="103">
        <f>M2454-(M2454-E2454)/12*1.25</f>
        <v>0.68543113425925917</v>
      </c>
    </row>
    <row r="2455" spans="1:23" ht="12.75" customHeight="1">
      <c r="A2455" s="1">
        <v>46284</v>
      </c>
      <c r="B2455" t="s">
        <v>92</v>
      </c>
      <c r="C2455" s="3">
        <v>0.16319444444444445</v>
      </c>
      <c r="D2455" s="3">
        <v>0.19097222222222221</v>
      </c>
      <c r="E2455" s="3">
        <v>0.22638888888888889</v>
      </c>
      <c r="F2455" s="3">
        <v>0.32916666666666666</v>
      </c>
      <c r="G2455" s="3">
        <v>0.35416666666666669</v>
      </c>
      <c r="H2455" s="3">
        <v>0.37986111111111115</v>
      </c>
      <c r="I2455" s="3">
        <v>0.39652777777777781</v>
      </c>
      <c r="J2455" s="3">
        <v>0.48194444444444445</v>
      </c>
      <c r="K2455" s="3">
        <v>0.50347222222222221</v>
      </c>
      <c r="L2455" s="3">
        <v>0.71666666666666667</v>
      </c>
      <c r="M2455" s="3">
        <v>0.73750000000000004</v>
      </c>
      <c r="N2455" s="3">
        <v>0.75</v>
      </c>
      <c r="O2455" s="3">
        <v>0.78819444444444464</v>
      </c>
      <c r="P2455" s="3">
        <v>0.76249999999999996</v>
      </c>
      <c r="Q2455" s="3">
        <f t="shared" si="44"/>
        <v>0.71736111111111101</v>
      </c>
      <c r="R2455" s="3">
        <f>MAX(T2455,P2455)</f>
        <v>0.76249999999999996</v>
      </c>
      <c r="S2455" s="3">
        <v>0.71111111111111103</v>
      </c>
      <c r="T2455" s="3">
        <v>0.76111111111111107</v>
      </c>
      <c r="U2455" s="3">
        <f>MAX(M2455+15/60/24-1/24-MOD(M2455+15/60/24-1/24,15/60/24),16/24)</f>
        <v>0.69791666666666663</v>
      </c>
      <c r="V2455" s="3">
        <f>MIN(M2455-MOD(M2455,15/60/24)-1/24,18.75/24)</f>
        <v>0.6875</v>
      </c>
      <c r="W2455" s="103">
        <f>M2455-(M2455-E2455)/12*1.25</f>
        <v>0.68425925925925934</v>
      </c>
    </row>
    <row r="2456" spans="1:23" ht="12.75" customHeight="1">
      <c r="A2456" s="1">
        <v>46285</v>
      </c>
      <c r="B2456" t="s">
        <v>115</v>
      </c>
      <c r="C2456" s="3">
        <v>0.16388888888888889</v>
      </c>
      <c r="D2456" s="3">
        <v>0.19166666666666665</v>
      </c>
      <c r="E2456" s="3">
        <v>0.22638888888888889</v>
      </c>
      <c r="F2456" s="3">
        <v>0.32916666666666666</v>
      </c>
      <c r="G2456" s="3">
        <v>0.35416666666666669</v>
      </c>
      <c r="H2456" s="3">
        <v>0.37986111111111115</v>
      </c>
      <c r="I2456" s="3">
        <v>0.39652777777777781</v>
      </c>
      <c r="J2456" s="3">
        <v>0.48194444444444445</v>
      </c>
      <c r="K2456" s="3">
        <v>0.50277777777777777</v>
      </c>
      <c r="L2456" s="3">
        <v>0.71597222222222223</v>
      </c>
      <c r="M2456" s="3">
        <v>0.73680555555555549</v>
      </c>
      <c r="N2456" s="3">
        <v>0.74930555555555556</v>
      </c>
      <c r="O2456" s="3">
        <v>0.78680555555555576</v>
      </c>
      <c r="P2456" s="3">
        <v>0.76180555555555551</v>
      </c>
      <c r="Q2456" s="3">
        <f t="shared" si="44"/>
        <v>0.71666666666666656</v>
      </c>
      <c r="R2456" s="3">
        <f>MAX(T2456,P2456)</f>
        <v>0.76180555555555551</v>
      </c>
      <c r="S2456" s="3">
        <v>0.71041666666666659</v>
      </c>
      <c r="T2456" s="3">
        <v>0.75972222222222208</v>
      </c>
      <c r="U2456" s="3">
        <f>MAX(M2456+15/60/24-1/24-MOD(M2456+15/60/24-1/24,15/60/24),16/24)</f>
        <v>0.69791666666666663</v>
      </c>
      <c r="V2456" s="3">
        <f>MIN(M2456-MOD(M2456,15/60/24)-1/24,18.75/24)</f>
        <v>0.6875</v>
      </c>
      <c r="W2456" s="103">
        <f>M2456-(M2456-E2456)/12*1.25</f>
        <v>0.6836371527777777</v>
      </c>
    </row>
    <row r="2457" spans="1:23" ht="12.75" customHeight="1">
      <c r="A2457" s="1">
        <v>46286</v>
      </c>
      <c r="B2457" t="s">
        <v>28</v>
      </c>
      <c r="C2457" s="3">
        <v>0.16388888888888889</v>
      </c>
      <c r="D2457" s="3">
        <v>0.19166666666666665</v>
      </c>
      <c r="E2457" s="3">
        <v>0.22708333333333333</v>
      </c>
      <c r="F2457" s="3">
        <v>0.32916666666666666</v>
      </c>
      <c r="G2457" s="3">
        <v>0.35416666666666669</v>
      </c>
      <c r="H2457" s="3">
        <v>0.37986111111111115</v>
      </c>
      <c r="I2457" s="3">
        <v>0.39652777777777781</v>
      </c>
      <c r="J2457" s="3">
        <v>0.48125000000000001</v>
      </c>
      <c r="K2457" s="3">
        <v>0.50277777777777777</v>
      </c>
      <c r="L2457" s="3">
        <v>0.71527777777777779</v>
      </c>
      <c r="M2457" s="3">
        <v>0.73611111111111105</v>
      </c>
      <c r="N2457" s="3">
        <v>0.74861111111111101</v>
      </c>
      <c r="O2457" s="3">
        <v>0.78611111111111132</v>
      </c>
      <c r="P2457" s="3">
        <v>0.76111111111111096</v>
      </c>
      <c r="Q2457" s="3">
        <f t="shared" si="44"/>
        <v>0.71597222222222212</v>
      </c>
      <c r="R2457" s="3">
        <f>MAX(T2457,P2457)</f>
        <v>0.76111111111111096</v>
      </c>
      <c r="S2457" s="3">
        <v>0.7090277777777777</v>
      </c>
      <c r="T2457" s="3">
        <v>0.75902777777777775</v>
      </c>
      <c r="U2457" s="3">
        <f>MAX(M2457+15/60/24-1/24-MOD(M2457+15/60/24-1/24,15/60/24),16/24)</f>
        <v>0.69791666666666663</v>
      </c>
      <c r="V2457" s="3">
        <f>MIN(M2457-MOD(M2457,15/60/24)-1/24,18.75/24)</f>
        <v>0.6875</v>
      </c>
      <c r="W2457" s="103">
        <f>M2457-(M2457-E2457)/12*1.25</f>
        <v>0.68308738425925919</v>
      </c>
    </row>
    <row r="2458" spans="1:23" ht="12.75" customHeight="1">
      <c r="A2458" s="1">
        <v>46287</v>
      </c>
      <c r="B2458" t="s">
        <v>116</v>
      </c>
      <c r="C2458" s="3">
        <v>0.16458333333333333</v>
      </c>
      <c r="D2458" s="3">
        <v>0.19236111111111112</v>
      </c>
      <c r="E2458" s="3">
        <v>0.22777777777777777</v>
      </c>
      <c r="F2458" s="3">
        <v>0.32916666666666666</v>
      </c>
      <c r="G2458" s="3">
        <v>0.35416666666666669</v>
      </c>
      <c r="H2458" s="3">
        <v>0.37986111111111115</v>
      </c>
      <c r="I2458" s="3">
        <v>0.39652777777777781</v>
      </c>
      <c r="J2458" s="3">
        <v>0.48125000000000001</v>
      </c>
      <c r="K2458" s="3">
        <v>0.50208333333333333</v>
      </c>
      <c r="L2458" s="3">
        <v>0.71388888888888891</v>
      </c>
      <c r="M2458" s="3">
        <v>0.73472222222222217</v>
      </c>
      <c r="N2458" s="3">
        <v>0.74722222222222223</v>
      </c>
      <c r="O2458" s="3">
        <v>0.78472222222222243</v>
      </c>
      <c r="P2458" s="3">
        <v>0.75972222222222219</v>
      </c>
      <c r="Q2458" s="3">
        <f t="shared" si="44"/>
        <v>0.71458333333333324</v>
      </c>
      <c r="R2458" s="3">
        <f>MAX(T2458,P2458)</f>
        <v>0.75972222222222219</v>
      </c>
      <c r="S2458" s="3">
        <v>0.70833333333333326</v>
      </c>
      <c r="T2458" s="3">
        <v>0.7583333333333333</v>
      </c>
      <c r="U2458" s="3">
        <f>MAX(M2458+15/60/24-1/24-MOD(M2458+15/60/24-1/24,15/60/24),16/24)</f>
        <v>0.69791666666666663</v>
      </c>
      <c r="V2458" s="3">
        <f>MIN(M2458-MOD(M2458,15/60/24)-1/24,18.75/24)</f>
        <v>0.6875</v>
      </c>
      <c r="W2458" s="103">
        <f>M2458-(M2458-E2458)/12*1.25</f>
        <v>0.68191550925925926</v>
      </c>
    </row>
    <row r="2459" spans="1:23" ht="12.75" customHeight="1">
      <c r="A2459" s="1">
        <v>46288</v>
      </c>
      <c r="B2459" t="s">
        <v>117</v>
      </c>
      <c r="C2459" s="3">
        <v>0.16527777777777777</v>
      </c>
      <c r="D2459" s="3">
        <v>0.19305555555555554</v>
      </c>
      <c r="E2459" s="3">
        <v>0.22777777777777777</v>
      </c>
      <c r="F2459" s="3">
        <v>0.32916666666666666</v>
      </c>
      <c r="G2459" s="3">
        <v>0.35416666666666669</v>
      </c>
      <c r="H2459" s="3">
        <v>0.37986111111111115</v>
      </c>
      <c r="I2459" s="3">
        <v>0.39652777777777781</v>
      </c>
      <c r="J2459" s="3">
        <v>0.48125000000000001</v>
      </c>
      <c r="K2459" s="3">
        <v>0.50208333333333333</v>
      </c>
      <c r="L2459" s="3">
        <v>0.71319444444444446</v>
      </c>
      <c r="M2459" s="3">
        <v>0.73402777777777772</v>
      </c>
      <c r="N2459" s="3">
        <v>0.74652777777777779</v>
      </c>
      <c r="O2459" s="3">
        <v>0.78402777777777799</v>
      </c>
      <c r="P2459" s="3">
        <v>0.75902777777777775</v>
      </c>
      <c r="Q2459" s="3">
        <f t="shared" si="44"/>
        <v>0.7138888888888888</v>
      </c>
      <c r="R2459" s="3">
        <f>MAX(T2459,P2459)</f>
        <v>0.75902777777777775</v>
      </c>
      <c r="S2459" s="3">
        <v>0.70763888888888882</v>
      </c>
      <c r="T2459" s="3">
        <v>0.75694444444444453</v>
      </c>
      <c r="U2459" s="3">
        <f>MAX(M2459+15/60/24-1/24-MOD(M2459+15/60/24-1/24,15/60/24),16/24)</f>
        <v>0.69791666666666663</v>
      </c>
      <c r="V2459" s="3">
        <f>MIN(M2459-MOD(M2459,15/60/24)-1/24,18.75/24)</f>
        <v>0.6875</v>
      </c>
      <c r="W2459" s="103">
        <f>M2459-(M2459-E2459)/12*1.25</f>
        <v>0.68129340277777772</v>
      </c>
    </row>
    <row r="2460" spans="1:23" ht="12.75" customHeight="1">
      <c r="A2460" s="1">
        <v>46289</v>
      </c>
      <c r="B2460" t="s">
        <v>118</v>
      </c>
      <c r="C2460" s="3">
        <v>0.16597222222222222</v>
      </c>
      <c r="D2460" s="3">
        <v>0.19305555555555554</v>
      </c>
      <c r="E2460" s="3">
        <v>0.22847222222222222</v>
      </c>
      <c r="F2460" s="3">
        <v>0.32916666666666666</v>
      </c>
      <c r="G2460" s="3">
        <v>0.35486111111111113</v>
      </c>
      <c r="H2460" s="3">
        <v>0.37986111111111115</v>
      </c>
      <c r="I2460" s="3">
        <v>0.39652777777777781</v>
      </c>
      <c r="J2460" s="3">
        <v>0.48055555555555557</v>
      </c>
      <c r="K2460" s="3">
        <v>0.50208333333333333</v>
      </c>
      <c r="L2460" s="3">
        <v>0.71250000000000002</v>
      </c>
      <c r="M2460" s="3">
        <v>0.73333333333333328</v>
      </c>
      <c r="N2460" s="3">
        <v>0.74583333333333324</v>
      </c>
      <c r="O2460" s="3">
        <v>0.78333333333333355</v>
      </c>
      <c r="P2460" s="3">
        <v>0.75833333333333319</v>
      </c>
      <c r="Q2460" s="3">
        <f t="shared" si="44"/>
        <v>0.71319444444444435</v>
      </c>
      <c r="R2460" s="3">
        <f>MAX(T2460,P2460)</f>
        <v>0.75833333333333319</v>
      </c>
      <c r="S2460" s="3">
        <v>0.70625000000000004</v>
      </c>
      <c r="T2460" s="3">
        <v>0.75624999999999998</v>
      </c>
      <c r="U2460" s="3">
        <f>MAX(M2460+15/60/24-1/24-MOD(M2460+15/60/24-1/24,15/60/24),16/24)</f>
        <v>0.69791666666666663</v>
      </c>
      <c r="V2460" s="3">
        <f>MIN(M2460-MOD(M2460,15/60/24)-1/24,18.75/24)</f>
        <v>0.6875</v>
      </c>
      <c r="W2460" s="103">
        <f>M2460-(M2460-E2460)/12*1.25</f>
        <v>0.68074363425925921</v>
      </c>
    </row>
    <row r="2461" spans="1:23" ht="12.75" customHeight="1">
      <c r="A2461" s="1">
        <v>46290</v>
      </c>
      <c r="B2461" t="s">
        <v>119</v>
      </c>
      <c r="C2461" s="3">
        <v>0.16597222222222222</v>
      </c>
      <c r="D2461" s="3">
        <v>0.19375000000000001</v>
      </c>
      <c r="E2461" s="3">
        <v>0.22847222222222222</v>
      </c>
      <c r="F2461" s="3">
        <v>0.3298611111111111</v>
      </c>
      <c r="G2461" s="3">
        <v>0.35486111111111113</v>
      </c>
      <c r="H2461" s="3">
        <v>0.37986111111111115</v>
      </c>
      <c r="I2461" s="3">
        <v>0.39652777777777781</v>
      </c>
      <c r="J2461" s="3">
        <v>0.48055555555555557</v>
      </c>
      <c r="K2461" s="3">
        <v>0.50138888888888888</v>
      </c>
      <c r="L2461" s="3">
        <v>0.71111111111111114</v>
      </c>
      <c r="M2461" s="3">
        <v>0.7319444444444444</v>
      </c>
      <c r="N2461" s="3">
        <v>0.74444444444444446</v>
      </c>
      <c r="O2461" s="3">
        <v>0.78194444444444466</v>
      </c>
      <c r="P2461" s="3">
        <v>0.75694444444444442</v>
      </c>
      <c r="Q2461" s="3">
        <f t="shared" si="44"/>
        <v>0.71180555555555558</v>
      </c>
      <c r="R2461" s="3">
        <f>MAX(T2461,P2461)</f>
        <v>0.75694444444444442</v>
      </c>
      <c r="S2461" s="3">
        <v>0.7055555555555556</v>
      </c>
      <c r="T2461" s="3">
        <v>0.75555555555555554</v>
      </c>
      <c r="U2461" s="3">
        <f>MAX(M2461+15/60/24-1/24-MOD(M2461+15/60/24-1/24,15/60/24),16/24)</f>
        <v>0.69791666666666663</v>
      </c>
      <c r="V2461" s="3">
        <f>MIN(M2461-MOD(M2461,15/60/24)-1/24,18.75/24)</f>
        <v>0.6875</v>
      </c>
      <c r="W2461" s="103">
        <f>M2461-(M2461-E2461)/12*1.25</f>
        <v>0.67949942129629626</v>
      </c>
    </row>
    <row r="2462" spans="1:23" ht="12.75" customHeight="1">
      <c r="A2462" s="1">
        <v>46291</v>
      </c>
      <c r="B2462" t="s">
        <v>29</v>
      </c>
      <c r="C2462" s="3">
        <v>0.16666666666666666</v>
      </c>
      <c r="D2462" s="3">
        <v>0.19444444444444445</v>
      </c>
      <c r="E2462" s="3">
        <v>0.22916666666666666</v>
      </c>
      <c r="F2462" s="3">
        <v>0.3298611111111111</v>
      </c>
      <c r="G2462" s="3">
        <v>0.35486111111111113</v>
      </c>
      <c r="H2462" s="3">
        <v>0.37986111111111115</v>
      </c>
      <c r="I2462" s="3">
        <v>0.39652777777777781</v>
      </c>
      <c r="J2462" s="3">
        <v>0.48055555555555557</v>
      </c>
      <c r="K2462" s="3">
        <v>0.50138888888888888</v>
      </c>
      <c r="L2462" s="3">
        <v>0.7104166666666667</v>
      </c>
      <c r="M2462" s="3">
        <v>0.73124999999999996</v>
      </c>
      <c r="N2462" s="3">
        <v>0.74375000000000002</v>
      </c>
      <c r="O2462" s="3">
        <v>0.78125</v>
      </c>
      <c r="P2462" s="3">
        <v>0.75624999999999998</v>
      </c>
      <c r="Q2462" s="3">
        <f t="shared" si="44"/>
        <v>0.71111111111111114</v>
      </c>
      <c r="R2462" s="3">
        <f>MAX(T2462,P2462)</f>
        <v>0.75624999999999998</v>
      </c>
      <c r="S2462" s="3">
        <v>0.70486111111111116</v>
      </c>
      <c r="T2462" s="3">
        <v>0.75416666666666665</v>
      </c>
      <c r="U2462" s="3">
        <f>MAX(M2462+15/60/24-1/24-MOD(M2462+15/60/24-1/24,15/60/24),16/24)</f>
        <v>0.69791666666666663</v>
      </c>
      <c r="V2462" s="3">
        <f>MIN(M2462-MOD(M2462,15/60/24)-1/24,18.75/24)</f>
        <v>0.6875</v>
      </c>
      <c r="W2462" s="103">
        <f>M2462-(M2462-E2462)/12*1.25</f>
        <v>0.67894965277777775</v>
      </c>
    </row>
    <row r="2463" spans="1:23" ht="12.75" customHeight="1">
      <c r="A2463" s="1">
        <v>46292</v>
      </c>
      <c r="B2463" t="s">
        <v>120</v>
      </c>
      <c r="C2463" s="3">
        <v>0.1673611111111111</v>
      </c>
      <c r="D2463" s="3">
        <v>0.19444444444444445</v>
      </c>
      <c r="E2463" s="3">
        <v>0.2298611111111111</v>
      </c>
      <c r="F2463" s="3">
        <v>0.3298611111111111</v>
      </c>
      <c r="G2463" s="3">
        <v>0.35486111111111113</v>
      </c>
      <c r="H2463" s="3">
        <v>0.37986111111111115</v>
      </c>
      <c r="I2463" s="3">
        <v>0.39652777777777781</v>
      </c>
      <c r="J2463" s="3">
        <v>0.47986111111111113</v>
      </c>
      <c r="K2463" s="3">
        <v>0.50069444444444444</v>
      </c>
      <c r="L2463" s="3">
        <v>0.70972222222222225</v>
      </c>
      <c r="M2463" s="3">
        <v>0.73055555555555551</v>
      </c>
      <c r="N2463" s="3">
        <v>0.74305555555555547</v>
      </c>
      <c r="O2463" s="3">
        <v>0.78055555555555578</v>
      </c>
      <c r="P2463" s="3">
        <v>0.75555555555555542</v>
      </c>
      <c r="Q2463" s="3">
        <f t="shared" si="44"/>
        <v>0.7104166666666667</v>
      </c>
      <c r="R2463" s="3">
        <f>MAX(T2463,P2463)</f>
        <v>0.75555555555555542</v>
      </c>
      <c r="S2463" s="3">
        <v>0.70347222222222217</v>
      </c>
      <c r="T2463" s="3">
        <v>0.75347222222222221</v>
      </c>
      <c r="U2463" s="3">
        <f>MAX(M2463+15/60/24-1/24-MOD(M2463+15/60/24-1/24,15/60/24),16/24)</f>
        <v>0.69791666666666663</v>
      </c>
      <c r="V2463" s="3">
        <f>MIN(M2463-MOD(M2463,15/60/24)-1/24,18.75/24)</f>
        <v>0.6875</v>
      </c>
      <c r="W2463" s="103">
        <f>M2463-(M2463-E2463)/12*1.25</f>
        <v>0.67839988425925923</v>
      </c>
    </row>
    <row r="2464" spans="1:23" ht="12.75" customHeight="1">
      <c r="A2464" s="1">
        <v>46293</v>
      </c>
      <c r="B2464" t="s">
        <v>121</v>
      </c>
      <c r="C2464" s="3">
        <v>0.1673611111111111</v>
      </c>
      <c r="D2464" s="3">
        <v>0.19513888888888889</v>
      </c>
      <c r="E2464" s="3">
        <v>0.2298611111111111</v>
      </c>
      <c r="F2464" s="3">
        <v>0.3298611111111111</v>
      </c>
      <c r="G2464" s="3">
        <v>0.35486111111111113</v>
      </c>
      <c r="H2464" s="3">
        <v>0.37986111111111115</v>
      </c>
      <c r="I2464" s="3">
        <v>0.39652777777777781</v>
      </c>
      <c r="J2464" s="3">
        <v>0.47986111111111113</v>
      </c>
      <c r="K2464" s="3">
        <v>0.50069444444444444</v>
      </c>
      <c r="L2464" s="3">
        <v>0.70833333333333337</v>
      </c>
      <c r="M2464" s="3">
        <v>0.72916666666666663</v>
      </c>
      <c r="N2464" s="3">
        <v>0.7416666666666667</v>
      </c>
      <c r="O2464" s="3">
        <v>0.7791666666666669</v>
      </c>
      <c r="P2464" s="3">
        <v>0.75416666666666665</v>
      </c>
      <c r="Q2464" s="3">
        <f t="shared" si="44"/>
        <v>0.7090277777777777</v>
      </c>
      <c r="R2464" s="3">
        <f>MAX(T2464,P2464)</f>
        <v>0.75416666666666665</v>
      </c>
      <c r="S2464" s="3">
        <v>0.70277777777777772</v>
      </c>
      <c r="T2464" s="3">
        <v>0.75277777777777777</v>
      </c>
      <c r="U2464" s="3">
        <f>MAX(M2464+15/60/24-1/24-MOD(M2464+15/60/24-1/24,15/60/24),16/24)</f>
        <v>0.69791666666666663</v>
      </c>
      <c r="V2464" s="3">
        <f>MIN(M2464-MOD(M2464,15/60/24)-1/24,18.75/24)</f>
        <v>0.6875</v>
      </c>
      <c r="W2464" s="103">
        <f>M2464-(M2464-E2464)/12*1.25</f>
        <v>0.67715567129629628</v>
      </c>
    </row>
    <row r="2465" spans="1:23" ht="12.75" customHeight="1">
      <c r="A2465" s="1">
        <v>46294</v>
      </c>
      <c r="B2465" t="s">
        <v>122</v>
      </c>
      <c r="C2465" s="3">
        <v>0.16805555555555554</v>
      </c>
      <c r="D2465" s="3">
        <v>0.19513888888888889</v>
      </c>
      <c r="E2465" s="3">
        <v>0.23055555555555554</v>
      </c>
      <c r="F2465" s="3">
        <v>0.3298611111111111</v>
      </c>
      <c r="G2465" s="3">
        <v>0.35486111111111113</v>
      </c>
      <c r="H2465" s="3">
        <v>0.37986111111111115</v>
      </c>
      <c r="I2465" s="3">
        <v>0.39652777777777781</v>
      </c>
      <c r="J2465" s="3">
        <v>0.47986111111111113</v>
      </c>
      <c r="K2465" s="3">
        <v>0.50069444444444444</v>
      </c>
      <c r="L2465" s="3">
        <v>0.70763888888888893</v>
      </c>
      <c r="M2465" s="3">
        <v>0.72847222222222219</v>
      </c>
      <c r="N2465" s="3">
        <v>0.74097222222222225</v>
      </c>
      <c r="O2465" s="3">
        <v>0.77847222222222245</v>
      </c>
      <c r="P2465" s="3">
        <v>0.75347222222222221</v>
      </c>
      <c r="Q2465" s="3">
        <f t="shared" si="44"/>
        <v>0.70833333333333326</v>
      </c>
      <c r="R2465" s="3">
        <f>MAX(T2465,P2465)</f>
        <v>0.75347222222222221</v>
      </c>
      <c r="S2465" s="3">
        <v>0.70208333333333328</v>
      </c>
      <c r="T2465" s="3">
        <v>0.75208333333333333</v>
      </c>
      <c r="U2465" s="3">
        <f>MAX(M2465+15/60/24-1/24-MOD(M2465+15/60/24-1/24,15/60/24),16/24)</f>
        <v>0.6875</v>
      </c>
      <c r="V2465" s="3">
        <f>MIN(M2465-MOD(M2465,15/60/24)-1/24,18.75/24)</f>
        <v>0.67708333333333337</v>
      </c>
      <c r="W2465" s="103">
        <f>M2465-(M2465-E2465)/12*1.25</f>
        <v>0.67660590277777777</v>
      </c>
    </row>
    <row r="2466" spans="1:23" ht="12.75" customHeight="1">
      <c r="A2466" s="1">
        <v>46295</v>
      </c>
      <c r="B2466" t="s">
        <v>123</v>
      </c>
      <c r="C2466" s="3">
        <v>0.16875000000000001</v>
      </c>
      <c r="D2466" s="3">
        <v>0.19583333333333333</v>
      </c>
      <c r="E2466" s="3">
        <v>0.23125000000000001</v>
      </c>
      <c r="F2466" s="3">
        <v>0.3298611111111111</v>
      </c>
      <c r="G2466" s="3">
        <v>0.35486111111111113</v>
      </c>
      <c r="H2466" s="3">
        <v>0.37986111111111115</v>
      </c>
      <c r="I2466" s="3">
        <v>0.39652777777777781</v>
      </c>
      <c r="J2466" s="3">
        <v>0.47916666666666669</v>
      </c>
      <c r="K2466" s="3">
        <v>0.5</v>
      </c>
      <c r="L2466" s="3">
        <v>0.70694444444444438</v>
      </c>
      <c r="M2466" s="3">
        <v>0.72777777777777775</v>
      </c>
      <c r="N2466" s="3">
        <v>0.7402777777777777</v>
      </c>
      <c r="O2466" s="3">
        <v>0.77777777777777801</v>
      </c>
      <c r="P2466" s="3">
        <v>0.75277777777777766</v>
      </c>
      <c r="Q2466" s="3">
        <f t="shared" si="44"/>
        <v>0.70763888888888882</v>
      </c>
      <c r="R2466" s="3">
        <f>MAX(T2466,P2466)</f>
        <v>0.75277777777777766</v>
      </c>
      <c r="S2466" s="3">
        <v>0.70138888888888884</v>
      </c>
      <c r="T2466" s="3"/>
      <c r="U2466" s="3">
        <f>MAX(M2466+15/60/24-1/24-MOD(M2466+15/60/24-1/24,15/60/24),16/24)</f>
        <v>0.6875</v>
      </c>
      <c r="V2466" s="3">
        <f>MIN(M2466-MOD(M2466,15/60/24)-1/24,18.75/24)</f>
        <v>0.67708333333333337</v>
      </c>
      <c r="W2466" s="103">
        <f>M2466-(M2466-E2466)/12*1.25</f>
        <v>0.67605613425925926</v>
      </c>
    </row>
    <row r="2467" spans="1:23" ht="12.75" customHeight="1">
      <c r="A2467" s="1">
        <v>46296</v>
      </c>
      <c r="B2467" t="s">
        <v>124</v>
      </c>
      <c r="C2467" s="3">
        <v>0.16875000000000001</v>
      </c>
      <c r="D2467" s="3">
        <v>0.19652777777777777</v>
      </c>
      <c r="E2467" s="3">
        <v>0.23125000000000001</v>
      </c>
      <c r="F2467" s="3">
        <v>0.33055555555555555</v>
      </c>
      <c r="G2467" s="3">
        <v>0.35555555555555557</v>
      </c>
      <c r="H2467" s="3">
        <v>0.37986111111111115</v>
      </c>
      <c r="I2467" s="3">
        <v>0.39652777777777781</v>
      </c>
      <c r="J2467" s="3">
        <v>0.47916666666666669</v>
      </c>
      <c r="K2467" s="3">
        <v>0.5</v>
      </c>
      <c r="L2467" s="3">
        <v>0.7055555555555556</v>
      </c>
      <c r="M2467" s="3">
        <v>0.72638888888888886</v>
      </c>
      <c r="N2467" s="3">
        <v>0.73958333333333337</v>
      </c>
      <c r="O2467" s="3">
        <v>0.77638888888888913</v>
      </c>
      <c r="P2467" s="3">
        <v>0.75208333333333333</v>
      </c>
      <c r="Q2467" s="3">
        <f t="shared" si="44"/>
        <v>0.70694444444444438</v>
      </c>
      <c r="R2467" s="3">
        <f>MAX(T2467,P2467)</f>
        <v>0.75208333333333333</v>
      </c>
      <c r="S2467" s="3">
        <v>0.7</v>
      </c>
      <c r="T2467" s="3"/>
      <c r="U2467" s="3">
        <f>MAX(M2467+15/60/24-1/24-MOD(M2467+15/60/24-1/24,15/60/24),16/24)</f>
        <v>0.6875</v>
      </c>
      <c r="V2467" s="3">
        <f>MIN(M2467-MOD(M2467,15/60/24)-1/24,18.75/24)</f>
        <v>0.67708333333333337</v>
      </c>
      <c r="W2467" s="103">
        <f>M2467-(M2467-E2467)/12*1.25</f>
        <v>0.6748119212962963</v>
      </c>
    </row>
    <row r="2468" spans="1:23" ht="12.75" customHeight="1">
      <c r="A2468" s="1">
        <v>46297</v>
      </c>
      <c r="B2468" t="s">
        <v>125</v>
      </c>
      <c r="C2468" s="3">
        <v>0.16944444444444443</v>
      </c>
      <c r="D2468" s="3">
        <v>0.19652777777777777</v>
      </c>
      <c r="E2468" s="3">
        <v>0.23194444444444443</v>
      </c>
      <c r="F2468" s="3">
        <v>0.33055555555555555</v>
      </c>
      <c r="G2468" s="3">
        <v>0.35555555555555557</v>
      </c>
      <c r="H2468" s="3">
        <v>0.37986111111111115</v>
      </c>
      <c r="I2468" s="3">
        <v>0.39652777777777781</v>
      </c>
      <c r="J2468" s="3">
        <v>0.47916666666666669</v>
      </c>
      <c r="K2468" s="3">
        <v>0.5</v>
      </c>
      <c r="L2468" s="3">
        <v>0.70486111111111116</v>
      </c>
      <c r="M2468" s="3">
        <v>0.72569444444444442</v>
      </c>
      <c r="N2468" s="3">
        <v>0.73819444444444438</v>
      </c>
      <c r="O2468" s="3">
        <v>0.77569444444444469</v>
      </c>
      <c r="P2468" s="3">
        <v>0.75069444444444433</v>
      </c>
      <c r="Q2468" s="3">
        <f t="shared" si="44"/>
        <v>0.70555555555555549</v>
      </c>
      <c r="R2468" s="3">
        <f>MAX(T2468,P2468)</f>
        <v>0.75069444444444433</v>
      </c>
      <c r="S2468" s="3">
        <v>0.69930555555555551</v>
      </c>
      <c r="T2468" s="3"/>
      <c r="U2468" s="3">
        <f>MAX(M2468+15/60/24-1/24-MOD(M2468+15/60/24-1/24,15/60/24),16/24)</f>
        <v>0.6875</v>
      </c>
      <c r="V2468" s="3">
        <f>MIN(M2468-MOD(M2468,15/60/24)-1/24,18.75/24)</f>
        <v>0.67708333333333337</v>
      </c>
      <c r="W2468" s="103">
        <f>M2468-(M2468-E2468)/12*1.25</f>
        <v>0.67426215277777779</v>
      </c>
    </row>
    <row r="2469" spans="1:23" ht="12.75" customHeight="1">
      <c r="A2469" s="1">
        <v>46298</v>
      </c>
      <c r="B2469" t="s">
        <v>30</v>
      </c>
      <c r="C2469" s="3">
        <v>0.17013888888888887</v>
      </c>
      <c r="D2469" s="3">
        <v>0.19722222222222222</v>
      </c>
      <c r="E2469" s="3">
        <v>0.23194444444444443</v>
      </c>
      <c r="F2469" s="3">
        <v>0.33055555555555555</v>
      </c>
      <c r="G2469" s="3">
        <v>0.35555555555555557</v>
      </c>
      <c r="H2469" s="3">
        <v>0.37986111111111115</v>
      </c>
      <c r="I2469" s="3">
        <v>0.39652777777777781</v>
      </c>
      <c r="J2469" s="3">
        <v>0.47847222222222219</v>
      </c>
      <c r="K2469" s="3">
        <v>0.4993055555555555</v>
      </c>
      <c r="L2469" s="3">
        <v>0.70416666666666661</v>
      </c>
      <c r="M2469" s="3">
        <v>0.72499999999999998</v>
      </c>
      <c r="N2469" s="3">
        <v>0.73750000000000004</v>
      </c>
      <c r="O2469" s="3">
        <v>0.77500000000000002</v>
      </c>
      <c r="P2469" s="3">
        <v>0.75</v>
      </c>
      <c r="Q2469" s="3">
        <f t="shared" si="44"/>
        <v>0.70486111111111105</v>
      </c>
      <c r="R2469" s="3">
        <f>MAX(T2469,P2469)</f>
        <v>0.75</v>
      </c>
      <c r="S2469" s="3">
        <v>0.69861111111111107</v>
      </c>
      <c r="T2469"/>
      <c r="U2469" s="3">
        <f>MAX(M2469+15/60/24-1/24-MOD(M2469+15/60/24-1/24,15/60/24),16/24)</f>
        <v>0.6875</v>
      </c>
      <c r="V2469" s="3">
        <f>MIN(M2469-MOD(M2469,15/60/24)-1/24,18.75/24)</f>
        <v>0.67708333333333337</v>
      </c>
      <c r="W2469" s="103">
        <f>M2469-(M2469-E2469)/12*1.25</f>
        <v>0.67364004629629626</v>
      </c>
    </row>
    <row r="2470" spans="1:23" ht="12.75" customHeight="1">
      <c r="A2470" s="1">
        <v>46299</v>
      </c>
      <c r="B2470" t="s">
        <v>126</v>
      </c>
      <c r="C2470" s="3">
        <v>0.17083333333333331</v>
      </c>
      <c r="D2470" s="3">
        <v>0.19791666666666666</v>
      </c>
      <c r="E2470" s="3">
        <v>0.23263888888888887</v>
      </c>
      <c r="F2470" s="3">
        <v>0.33055555555555555</v>
      </c>
      <c r="G2470" s="3">
        <v>0.35555555555555557</v>
      </c>
      <c r="H2470" s="3">
        <v>0.37986111111111115</v>
      </c>
      <c r="I2470" s="3">
        <v>0.39652777777777781</v>
      </c>
      <c r="J2470" s="3">
        <v>0.47847222222222219</v>
      </c>
      <c r="K2470" s="3">
        <v>0.4993055555555555</v>
      </c>
      <c r="L2470" s="3">
        <v>0.70347222222222217</v>
      </c>
      <c r="M2470" s="3">
        <v>0.72430555555555554</v>
      </c>
      <c r="N2470" s="3">
        <v>0.7368055555555556</v>
      </c>
      <c r="O2470" s="3">
        <v>0.77361111111111136</v>
      </c>
      <c r="P2470" s="3">
        <v>0.74930555555555556</v>
      </c>
      <c r="Q2470" s="3">
        <f t="shared" si="44"/>
        <v>0.70416666666666661</v>
      </c>
      <c r="R2470" s="3">
        <f>MAX(T2470,P2470)</f>
        <v>0.74930555555555556</v>
      </c>
      <c r="S2470" s="3">
        <v>0.69791666666666663</v>
      </c>
      <c r="T2470"/>
      <c r="U2470" s="3">
        <f>MAX(M2470+15/60/24-1/24-MOD(M2470+15/60/24-1/24,15/60/24),16/24)</f>
        <v>0.6875</v>
      </c>
      <c r="V2470" s="3">
        <f>MIN(M2470-MOD(M2470,15/60/24)-1/24,18.75/24)</f>
        <v>0.67708333333333337</v>
      </c>
      <c r="W2470" s="103">
        <f>M2470-(M2470-E2470)/12*1.25</f>
        <v>0.67309027777777775</v>
      </c>
    </row>
    <row r="2471" spans="1:23" ht="12.75" customHeight="1">
      <c r="A2471" s="1">
        <v>46300</v>
      </c>
      <c r="B2471" t="s">
        <v>127</v>
      </c>
      <c r="C2471" s="3">
        <v>0.17083333333333331</v>
      </c>
      <c r="D2471" s="3">
        <v>0.19791666666666666</v>
      </c>
      <c r="E2471" s="3">
        <v>0.23333333333333331</v>
      </c>
      <c r="F2471" s="3">
        <v>0.33055555555555555</v>
      </c>
      <c r="G2471" s="3">
        <v>0.35555555555555557</v>
      </c>
      <c r="H2471" s="3">
        <v>0.37986111111111115</v>
      </c>
      <c r="I2471" s="3">
        <v>0.39652777777777781</v>
      </c>
      <c r="J2471" s="3">
        <v>0.47847222222222219</v>
      </c>
      <c r="K2471" s="3">
        <v>0.4993055555555555</v>
      </c>
      <c r="L2471" s="3">
        <v>0.70208333333333339</v>
      </c>
      <c r="M2471" s="3">
        <v>0.72291666666666665</v>
      </c>
      <c r="N2471" s="3">
        <v>0.73541666666666661</v>
      </c>
      <c r="O2471" s="3">
        <v>0.77291666666666692</v>
      </c>
      <c r="P2471" s="3">
        <v>0.74791666666666656</v>
      </c>
      <c r="Q2471" s="3">
        <f t="shared" si="44"/>
        <v>0.70347222222222217</v>
      </c>
      <c r="R2471" s="3">
        <f>MAX(T2471,P2471)</f>
        <v>0.74791666666666656</v>
      </c>
      <c r="S2471" s="3">
        <v>0.69652777777777775</v>
      </c>
      <c r="T2471"/>
      <c r="U2471" s="3">
        <f>MAX(M2471+15/60/24-1/24-MOD(M2471+15/60/24-1/24,15/60/24),16/24)</f>
        <v>0.6875</v>
      </c>
      <c r="V2471" s="3">
        <f>MIN(M2471-MOD(M2471,15/60/24)-1/24,18.75/24)</f>
        <v>0.67708333333333337</v>
      </c>
      <c r="W2471" s="103">
        <f>M2471-(M2471-E2471)/12*1.25</f>
        <v>0.67191840277777781</v>
      </c>
    </row>
    <row r="2472" spans="1:23" ht="12.75" customHeight="1">
      <c r="A2472" s="1">
        <v>46301</v>
      </c>
      <c r="B2472" t="s">
        <v>128</v>
      </c>
      <c r="C2472" s="3">
        <v>0.17152777777777775</v>
      </c>
      <c r="D2472" s="3">
        <v>0.1986111111111111</v>
      </c>
      <c r="E2472" s="3">
        <v>0.23333333333333331</v>
      </c>
      <c r="F2472" s="3">
        <v>0.33055555555555555</v>
      </c>
      <c r="G2472" s="3">
        <v>0.35555555555555557</v>
      </c>
      <c r="H2472" s="3">
        <v>0.37986111111111115</v>
      </c>
      <c r="I2472" s="3">
        <v>0.39652777777777781</v>
      </c>
      <c r="J2472" s="3">
        <v>0.4777777777777778</v>
      </c>
      <c r="K2472" s="3">
        <v>0.49861111111111112</v>
      </c>
      <c r="L2472" s="3">
        <v>0.70138888888888884</v>
      </c>
      <c r="M2472" s="3">
        <v>0.72222222222222221</v>
      </c>
      <c r="N2472" s="3">
        <v>0.73472222222222217</v>
      </c>
      <c r="O2472" s="3">
        <v>0.77222222222222248</v>
      </c>
      <c r="P2472" s="3">
        <v>0.74722222222222212</v>
      </c>
      <c r="Q2472" s="3">
        <f t="shared" si="44"/>
        <v>0.70208333333333328</v>
      </c>
      <c r="R2472" s="3">
        <f>MAX(T2472,P2472)</f>
        <v>0.74722222222222212</v>
      </c>
      <c r="S2472" s="3">
        <v>0.6958333333333333</v>
      </c>
      <c r="T2472"/>
      <c r="U2472" s="3">
        <f>MAX(M2472+15/60/24-1/24-MOD(M2472+15/60/24-1/24,15/60/24),16/24)</f>
        <v>0.6875</v>
      </c>
      <c r="V2472" s="3">
        <f>MIN(M2472-MOD(M2472,15/60/24)-1/24,18.75/24)</f>
        <v>0.67708333333333337</v>
      </c>
      <c r="W2472" s="103">
        <f>M2472-(M2472-E2472)/12*1.25</f>
        <v>0.67129629629629628</v>
      </c>
    </row>
    <row r="2473" spans="1:23" ht="12.75" customHeight="1">
      <c r="A2473" s="1">
        <v>46302</v>
      </c>
      <c r="B2473" t="s">
        <v>129</v>
      </c>
      <c r="C2473" s="3">
        <v>0.17222222222222225</v>
      </c>
      <c r="D2473" s="3">
        <v>0.19930555555555554</v>
      </c>
      <c r="E2473" s="3">
        <v>0.23402777777777781</v>
      </c>
      <c r="F2473" s="3">
        <v>0.33124999999999999</v>
      </c>
      <c r="G2473" s="3">
        <v>0.35625000000000001</v>
      </c>
      <c r="H2473" s="3">
        <v>0.37986111111111115</v>
      </c>
      <c r="I2473" s="3">
        <v>0.39652777777777781</v>
      </c>
      <c r="J2473" s="3">
        <v>0.4777777777777778</v>
      </c>
      <c r="K2473" s="3">
        <v>0.49861111111111112</v>
      </c>
      <c r="L2473" s="3">
        <v>0.7006944444444444</v>
      </c>
      <c r="M2473" s="3">
        <v>0.72152777777777777</v>
      </c>
      <c r="N2473" s="3">
        <v>0.73402777777777783</v>
      </c>
      <c r="O2473" s="3">
        <v>0.77152777777777803</v>
      </c>
      <c r="P2473" s="3">
        <v>0.74652777777777779</v>
      </c>
      <c r="Q2473" s="3">
        <f t="shared" si="44"/>
        <v>0.70138888888888884</v>
      </c>
      <c r="R2473" s="3">
        <f>MAX(T2473,P2473)</f>
        <v>0.74652777777777779</v>
      </c>
      <c r="S2473" s="3">
        <v>0.69513888888888886</v>
      </c>
      <c r="T2473"/>
      <c r="U2473" s="3">
        <f>MAX(M2473+15/60/24-1/24-MOD(M2473+15/60/24-1/24,15/60/24),16/24)</f>
        <v>0.6875</v>
      </c>
      <c r="V2473" s="3">
        <f>MIN(M2473-MOD(M2473,15/60/24)-1/24,18.75/24)</f>
        <v>0.67708333333333337</v>
      </c>
      <c r="W2473" s="103">
        <f>M2473-(M2473-E2473)/12*1.25</f>
        <v>0.67074652777777777</v>
      </c>
    </row>
    <row r="2474" spans="1:23" ht="12.75" customHeight="1">
      <c r="A2474" s="1">
        <v>46303</v>
      </c>
      <c r="B2474" t="s">
        <v>130</v>
      </c>
      <c r="C2474" s="3">
        <v>0.17222222222222225</v>
      </c>
      <c r="D2474" s="3">
        <v>0.19930555555555554</v>
      </c>
      <c r="E2474" s="3">
        <v>0.23472222222222219</v>
      </c>
      <c r="F2474" s="3">
        <v>0.33124999999999999</v>
      </c>
      <c r="G2474" s="3">
        <v>0.35625000000000001</v>
      </c>
      <c r="H2474" s="3">
        <v>0.37986111111111115</v>
      </c>
      <c r="I2474" s="3">
        <v>0.39652777777777781</v>
      </c>
      <c r="J2474" s="3">
        <v>0.4777777777777778</v>
      </c>
      <c r="K2474" s="3">
        <v>0.49861111111111112</v>
      </c>
      <c r="L2474" s="3">
        <v>0.7</v>
      </c>
      <c r="M2474" s="3">
        <v>0.72083333333333333</v>
      </c>
      <c r="N2474" s="3">
        <v>0.73333333333333339</v>
      </c>
      <c r="O2474" s="3">
        <v>0.77013888888888915</v>
      </c>
      <c r="P2474" s="3">
        <v>0.74583333333333335</v>
      </c>
      <c r="Q2474" s="3">
        <f t="shared" si="44"/>
        <v>0.7006944444444444</v>
      </c>
      <c r="R2474" s="3">
        <f>MAX(T2474,P2474)</f>
        <v>0.74583333333333335</v>
      </c>
      <c r="S2474" s="3">
        <v>0.69444444444444442</v>
      </c>
      <c r="T2474"/>
      <c r="U2474" s="3">
        <f>MAX(M2474+15/60/24-1/24-MOD(M2474+15/60/24-1/24,15/60/24),16/24)</f>
        <v>0.6875</v>
      </c>
      <c r="V2474" s="3">
        <f>MIN(M2474-MOD(M2474,15/60/24)-1/24,18.75/24)</f>
        <v>0.67708333333333337</v>
      </c>
      <c r="W2474" s="103">
        <f>M2474-(M2474-E2474)/12*1.25</f>
        <v>0.67019675925925926</v>
      </c>
    </row>
    <row r="2475" spans="1:23" ht="12.75" customHeight="1">
      <c r="A2475" s="1">
        <v>46304</v>
      </c>
      <c r="B2475" t="s">
        <v>131</v>
      </c>
      <c r="C2475" s="3">
        <v>0.17291666666666669</v>
      </c>
      <c r="D2475" s="3">
        <v>0.2</v>
      </c>
      <c r="E2475" s="3">
        <v>0.23472222222222219</v>
      </c>
      <c r="F2475" s="3">
        <v>0.33124999999999999</v>
      </c>
      <c r="G2475" s="3">
        <v>0.35625000000000001</v>
      </c>
      <c r="H2475" s="3">
        <v>0.37986111111111115</v>
      </c>
      <c r="I2475" s="3">
        <v>0.39652777777777781</v>
      </c>
      <c r="J2475" s="3">
        <v>0.4770833333333333</v>
      </c>
      <c r="K2475" s="3">
        <v>0.49791666666666662</v>
      </c>
      <c r="L2475" s="3">
        <v>0.69861111111111107</v>
      </c>
      <c r="M2475" s="3">
        <v>0.71944444444444444</v>
      </c>
      <c r="N2475" s="3">
        <v>0.73263888888888884</v>
      </c>
      <c r="O2475" s="3">
        <v>0.76944444444444471</v>
      </c>
      <c r="P2475" s="3">
        <v>0.7451388888888888</v>
      </c>
      <c r="Q2475" s="3">
        <f t="shared" si="44"/>
        <v>0.7</v>
      </c>
      <c r="R2475" s="3">
        <f>MAX(T2475,P2475)</f>
        <v>0.7451388888888888</v>
      </c>
      <c r="S2475" s="3">
        <v>0.69305555555555554</v>
      </c>
      <c r="T2475"/>
      <c r="U2475" s="3">
        <f>MAX(M2475+15/60/24-1/24-MOD(M2475+15/60/24-1/24,15/60/24),16/24)</f>
        <v>0.6875</v>
      </c>
      <c r="V2475" s="3">
        <f>MIN(M2475-MOD(M2475,15/60/24)-1/24,18.75/24)</f>
        <v>0.67708333333333337</v>
      </c>
      <c r="W2475" s="103">
        <f>M2475-(M2475-E2475)/12*1.25</f>
        <v>0.6689525462962963</v>
      </c>
    </row>
    <row r="2476" spans="1:23" ht="12.75" customHeight="1">
      <c r="A2476" s="1">
        <v>46305</v>
      </c>
      <c r="B2476" t="s">
        <v>93</v>
      </c>
      <c r="C2476" s="3">
        <v>0.17361111111111113</v>
      </c>
      <c r="D2476" s="3">
        <v>0.20069444444444443</v>
      </c>
      <c r="E2476" s="3">
        <v>0.23541666666666669</v>
      </c>
      <c r="F2476" s="3">
        <v>0.33124999999999999</v>
      </c>
      <c r="G2476" s="3">
        <v>0.35625000000000001</v>
      </c>
      <c r="H2476" s="3">
        <v>0.37986111111111115</v>
      </c>
      <c r="I2476" s="3">
        <v>0.39652777777777781</v>
      </c>
      <c r="J2476" s="3">
        <v>0.4770833333333333</v>
      </c>
      <c r="K2476" s="3">
        <v>0.49791666666666662</v>
      </c>
      <c r="L2476" s="3">
        <v>0.69791666666666663</v>
      </c>
      <c r="M2476" s="3">
        <v>0.71875</v>
      </c>
      <c r="N2476" s="3">
        <v>0.73124999999999996</v>
      </c>
      <c r="O2476" s="3">
        <v>0.76875000000000004</v>
      </c>
      <c r="P2476" s="3">
        <v>0.74375000000000002</v>
      </c>
      <c r="Q2476" s="3">
        <f t="shared" si="44"/>
        <v>0.69861111111111107</v>
      </c>
      <c r="R2476" s="3">
        <f>MAX(T2476,P2476)</f>
        <v>0.74375000000000002</v>
      </c>
      <c r="S2476" s="3">
        <v>0.69236111111111109</v>
      </c>
      <c r="T2476"/>
      <c r="U2476" s="3">
        <f>MAX(M2476+15/60/24-1/24-MOD(M2476+15/60/24-1/24,15/60/24),16/24)</f>
        <v>0.6875</v>
      </c>
      <c r="V2476" s="3">
        <f>MIN(M2476-MOD(M2476,15/60/24)-1/24,18.75/24)</f>
        <v>0.67708333333333337</v>
      </c>
      <c r="W2476" s="103">
        <f>M2476-(M2476-E2476)/12*1.25</f>
        <v>0.66840277777777779</v>
      </c>
    </row>
    <row r="2477" spans="1:23" ht="12.75" customHeight="1">
      <c r="A2477" s="1">
        <v>46306</v>
      </c>
      <c r="B2477" t="s">
        <v>132</v>
      </c>
      <c r="C2477" s="3">
        <v>0.17361111111111113</v>
      </c>
      <c r="D2477" s="3">
        <v>0.20069444444444443</v>
      </c>
      <c r="E2477" s="3">
        <v>0.23611111111111113</v>
      </c>
      <c r="F2477" s="3">
        <v>0.33124999999999999</v>
      </c>
      <c r="G2477" s="3">
        <v>0.35625000000000001</v>
      </c>
      <c r="H2477" s="3">
        <v>0.37986111111111115</v>
      </c>
      <c r="I2477" s="3">
        <v>0.39652777777777781</v>
      </c>
      <c r="J2477" s="3">
        <v>0.4770833333333333</v>
      </c>
      <c r="K2477" s="3">
        <v>0.49791666666666662</v>
      </c>
      <c r="L2477" s="3">
        <v>0.6972222222222223</v>
      </c>
      <c r="M2477" s="3">
        <v>0.71805555555555556</v>
      </c>
      <c r="N2477" s="3">
        <v>0.73055555555555562</v>
      </c>
      <c r="O2477" s="3">
        <v>0.76805555555555582</v>
      </c>
      <c r="P2477" s="3">
        <v>0.74305555555555558</v>
      </c>
      <c r="Q2477" s="3">
        <f t="shared" si="44"/>
        <v>0.69791666666666663</v>
      </c>
      <c r="R2477" s="3">
        <f>MAX(T2477,P2477)</f>
        <v>0.74305555555555558</v>
      </c>
      <c r="S2477" s="3">
        <v>0.69166666666666665</v>
      </c>
      <c r="T2477"/>
      <c r="U2477" s="3">
        <f>MAX(M2477+15/60/24-1/24-MOD(M2477+15/60/24-1/24,15/60/24),16/24)</f>
        <v>0.67708333333333326</v>
      </c>
      <c r="V2477" s="3">
        <f>MIN(M2477-MOD(M2477,15/60/24)-1/24,18.75/24)</f>
        <v>0.66666666666666663</v>
      </c>
      <c r="W2477" s="103">
        <f>M2477-(M2477-E2477)/12*1.25</f>
        <v>0.66785300925925928</v>
      </c>
    </row>
    <row r="2478" spans="1:23" ht="12.75" customHeight="1">
      <c r="A2478" s="1">
        <v>46307</v>
      </c>
      <c r="B2478" t="s">
        <v>393</v>
      </c>
      <c r="C2478" s="3">
        <v>0.17430555555555557</v>
      </c>
      <c r="D2478" s="3">
        <v>0.20138888888888887</v>
      </c>
      <c r="E2478" s="3">
        <v>0.23611111111111113</v>
      </c>
      <c r="F2478" s="3">
        <v>0.33194444444444443</v>
      </c>
      <c r="G2478" s="3">
        <v>0.35694444444444445</v>
      </c>
      <c r="H2478" s="3">
        <v>0.37986111111111115</v>
      </c>
      <c r="I2478" s="3">
        <v>0.39652777777777781</v>
      </c>
      <c r="J2478" s="3">
        <v>0.4770833333333333</v>
      </c>
      <c r="K2478" s="3">
        <v>0.49791666666666662</v>
      </c>
      <c r="L2478" s="3">
        <v>0.69652777777777775</v>
      </c>
      <c r="M2478" s="3">
        <v>0.71736111111111112</v>
      </c>
      <c r="N2478" s="3">
        <v>0.72986111111111107</v>
      </c>
      <c r="O2478" s="3">
        <v>0.76736111111111138</v>
      </c>
      <c r="P2478" s="3">
        <v>0.74236111111111103</v>
      </c>
      <c r="Q2478" s="3">
        <f t="shared" si="44"/>
        <v>0.69722222222222219</v>
      </c>
      <c r="R2478" s="3">
        <f>MAX(T2478,P2478)</f>
        <v>0.74236111111111103</v>
      </c>
      <c r="S2478" s="3">
        <v>0.69097222222222221</v>
      </c>
      <c r="T2478"/>
      <c r="U2478" s="3">
        <f>MAX(M2478+15/60/24-1/24-MOD(M2478+15/60/24-1/24,15/60/24),16/24)</f>
        <v>0.67708333333333326</v>
      </c>
      <c r="V2478" s="3">
        <f>MIN(M2478-MOD(M2478,15/60/24)-1/24,18.75/24)</f>
        <v>0.66666666666666663</v>
      </c>
      <c r="W2478" s="103">
        <f>M2478-(M2478-E2478)/12*1.25</f>
        <v>0.66723090277777775</v>
      </c>
    </row>
    <row r="2479" spans="1:23" ht="12.75" customHeight="1">
      <c r="A2479" s="1">
        <v>46308</v>
      </c>
      <c r="B2479" t="s">
        <v>394</v>
      </c>
      <c r="C2479" s="3">
        <v>0.17499999999999999</v>
      </c>
      <c r="D2479" s="3">
        <v>0.20208333333333331</v>
      </c>
      <c r="E2479" s="3">
        <v>0.23680555555555557</v>
      </c>
      <c r="F2479" s="3">
        <v>0.33194444444444443</v>
      </c>
      <c r="G2479" s="3">
        <v>0.35694444444444445</v>
      </c>
      <c r="H2479" s="3">
        <v>0.37986111111111115</v>
      </c>
      <c r="I2479" s="3">
        <v>0.39652777777777781</v>
      </c>
      <c r="J2479" s="3">
        <v>0.47638888888888892</v>
      </c>
      <c r="K2479" s="3">
        <v>0.49722222222222223</v>
      </c>
      <c r="L2479" s="3">
        <v>0.6958333333333333</v>
      </c>
      <c r="M2479" s="3">
        <v>0.71666666666666667</v>
      </c>
      <c r="N2479" s="3">
        <v>0.72916666666666663</v>
      </c>
      <c r="O2479" s="3">
        <v>0.7659722222222225</v>
      </c>
      <c r="P2479" s="3">
        <v>0.74166666666666659</v>
      </c>
      <c r="Q2479" s="3">
        <f t="shared" si="44"/>
        <v>0.69652777777777775</v>
      </c>
      <c r="R2479" s="3">
        <f>MAX(T2479,P2479)</f>
        <v>0.74166666666666659</v>
      </c>
      <c r="S2479" s="3">
        <v>0.69027777777777777</v>
      </c>
      <c r="T2479"/>
      <c r="U2479" s="3">
        <f>MAX(M2479+15/60/24-1/24-MOD(M2479+15/60/24-1/24,15/60/24),16/24)</f>
        <v>0.67708333333333326</v>
      </c>
      <c r="V2479" s="3">
        <f>MIN(M2479-MOD(M2479,15/60/24)-1/24,18.75/24)</f>
        <v>0.66666666666666663</v>
      </c>
      <c r="W2479" s="103">
        <f>M2479-(M2479-E2479)/12*1.25</f>
        <v>0.66668113425925923</v>
      </c>
    </row>
    <row r="2480" spans="1:23" ht="12.75" customHeight="1">
      <c r="A2480" s="1">
        <v>46309</v>
      </c>
      <c r="B2480" t="s">
        <v>395</v>
      </c>
      <c r="C2480" s="3">
        <v>0.17499999999999999</v>
      </c>
      <c r="D2480" s="3">
        <v>0.20208333333333331</v>
      </c>
      <c r="E2480" s="3">
        <v>0.23749999999999999</v>
      </c>
      <c r="F2480" s="3">
        <v>0.33194444444444443</v>
      </c>
      <c r="G2480" s="3">
        <v>0.35694444444444445</v>
      </c>
      <c r="H2480" s="3">
        <v>0.37986111111111115</v>
      </c>
      <c r="I2480" s="3">
        <v>0.39652777777777781</v>
      </c>
      <c r="J2480" s="3">
        <v>0.47638888888888892</v>
      </c>
      <c r="K2480" s="3">
        <v>0.49722222222222223</v>
      </c>
      <c r="L2480" s="3">
        <v>0.69444444444444453</v>
      </c>
      <c r="M2480" s="3">
        <v>0.71527777777777779</v>
      </c>
      <c r="N2480" s="3">
        <v>0.7284722222222223</v>
      </c>
      <c r="O2480" s="3">
        <v>0.76527777777777806</v>
      </c>
      <c r="P2480" s="3">
        <v>0.74097222222222225</v>
      </c>
      <c r="Q2480" s="3">
        <f t="shared" si="44"/>
        <v>0.6958333333333333</v>
      </c>
      <c r="R2480" s="3">
        <f>MAX(T2480,P2480)</f>
        <v>0.74097222222222225</v>
      </c>
      <c r="S2480" s="3">
        <v>0.68888888888888899</v>
      </c>
      <c r="T2480"/>
      <c r="U2480" s="3">
        <f>MAX(M2480+15/60/24-1/24-MOD(M2480+15/60/24-1/24,15/60/24),16/24)</f>
        <v>0.67708333333333326</v>
      </c>
      <c r="V2480" s="3">
        <f>MIN(M2480-MOD(M2480,15/60/24)-1/24,18.75/24)</f>
        <v>0.66666666666666663</v>
      </c>
      <c r="W2480" s="103">
        <f>M2480-(M2480-E2480)/12*1.25</f>
        <v>0.6655092592592593</v>
      </c>
    </row>
    <row r="2481" spans="1:23" ht="12.75" customHeight="1">
      <c r="A2481" s="1">
        <v>46310</v>
      </c>
      <c r="B2481" t="s">
        <v>396</v>
      </c>
      <c r="C2481" s="3">
        <v>0.17569444444444446</v>
      </c>
      <c r="D2481" s="3">
        <v>0.20277777777777781</v>
      </c>
      <c r="E2481" s="3">
        <v>0.23819444444444446</v>
      </c>
      <c r="F2481" s="3">
        <v>0.33194444444444443</v>
      </c>
      <c r="G2481" s="3">
        <v>0.35694444444444445</v>
      </c>
      <c r="H2481" s="3">
        <v>0.37986111111111115</v>
      </c>
      <c r="I2481" s="3">
        <v>0.39652777777777781</v>
      </c>
      <c r="J2481" s="3">
        <v>0.47638888888888892</v>
      </c>
      <c r="K2481" s="3">
        <v>0.49722222222222223</v>
      </c>
      <c r="L2481" s="3">
        <v>0.69374999999999998</v>
      </c>
      <c r="M2481" s="3">
        <v>0.71458333333333335</v>
      </c>
      <c r="N2481" s="3">
        <v>0.7270833333333333</v>
      </c>
      <c r="O2481" s="3">
        <v>0.76458333333333361</v>
      </c>
      <c r="P2481" s="3">
        <v>0.73958333333333326</v>
      </c>
      <c r="Q2481" s="3">
        <f t="shared" si="44"/>
        <v>0.69444444444444453</v>
      </c>
      <c r="R2481" s="3">
        <f>MAX(T2481,P2481)</f>
        <v>0.73958333333333326</v>
      </c>
      <c r="S2481" s="3">
        <v>0.68819444444444455</v>
      </c>
      <c r="T2481"/>
      <c r="U2481" s="3">
        <f>MAX(M2481+15/60/24-1/24-MOD(M2481+15/60/24-1/24,15/60/24),16/24)</f>
        <v>0.67708333333333326</v>
      </c>
      <c r="V2481" s="3">
        <f>MIN(M2481-MOD(M2481,15/60/24)-1/24,18.75/24)</f>
        <v>0.66666666666666663</v>
      </c>
      <c r="W2481" s="103">
        <f>M2481-(M2481-E2481)/12*1.25</f>
        <v>0.66495949074074079</v>
      </c>
    </row>
    <row r="2482" spans="1:23" ht="12.75" customHeight="1">
      <c r="A2482" s="1">
        <v>46311</v>
      </c>
      <c r="B2482" t="s">
        <v>397</v>
      </c>
      <c r="C2482" s="3">
        <v>0.1763888888888889</v>
      </c>
      <c r="D2482" s="3">
        <v>0.20347222222222219</v>
      </c>
      <c r="E2482" s="3">
        <v>0.23819444444444446</v>
      </c>
      <c r="F2482" s="3">
        <v>0.33194444444444443</v>
      </c>
      <c r="G2482" s="3">
        <v>0.35694444444444445</v>
      </c>
      <c r="H2482" s="3">
        <v>0.38055555555555554</v>
      </c>
      <c r="I2482" s="3">
        <v>0.3972222222222222</v>
      </c>
      <c r="J2482" s="3">
        <v>0.47638888888888892</v>
      </c>
      <c r="K2482" s="3">
        <v>0.49722222222222223</v>
      </c>
      <c r="L2482" s="3">
        <v>0.69305555555555554</v>
      </c>
      <c r="M2482" s="3">
        <v>0.71388888888888891</v>
      </c>
      <c r="N2482" s="3">
        <v>0.72638888888888886</v>
      </c>
      <c r="O2482" s="3">
        <v>0.76388888888888917</v>
      </c>
      <c r="P2482" s="3">
        <v>0.73888888888888882</v>
      </c>
      <c r="Q2482" s="3">
        <f t="shared" si="44"/>
        <v>0.69375000000000009</v>
      </c>
      <c r="R2482" s="3">
        <f>MAX(T2482,P2482)</f>
        <v>0.73888888888888882</v>
      </c>
      <c r="S2482" s="3">
        <v>0.6875</v>
      </c>
      <c r="T2482"/>
      <c r="U2482" s="3">
        <f>MAX(M2482+15/60/24-1/24-MOD(M2482+15/60/24-1/24,15/60/24),16/24)</f>
        <v>0.67708333333333326</v>
      </c>
      <c r="V2482" s="3">
        <f>MIN(M2482-MOD(M2482,15/60/24)-1/24,18.75/24)</f>
        <v>0.66666666666666663</v>
      </c>
      <c r="W2482" s="103">
        <f>M2482-(M2482-E2482)/12*1.25</f>
        <v>0.66433738425925926</v>
      </c>
    </row>
    <row r="2483" spans="1:23" ht="12.75" customHeight="1">
      <c r="A2483" s="1">
        <v>46312</v>
      </c>
      <c r="B2483" t="s">
        <v>398</v>
      </c>
      <c r="C2483" s="3">
        <v>0.1763888888888889</v>
      </c>
      <c r="D2483" s="3">
        <v>0.20347222222222219</v>
      </c>
      <c r="E2483" s="3">
        <v>0.2388888888888889</v>
      </c>
      <c r="F2483" s="3">
        <v>0.33263888888888887</v>
      </c>
      <c r="G2483" s="3">
        <v>0.3576388888888889</v>
      </c>
      <c r="H2483" s="3">
        <v>0.38055555555555554</v>
      </c>
      <c r="I2483" s="3">
        <v>0.3972222222222222</v>
      </c>
      <c r="J2483" s="3">
        <v>0.47569444444444442</v>
      </c>
      <c r="K2483" s="3">
        <v>0.49652777777777773</v>
      </c>
      <c r="L2483" s="3">
        <v>0.69236111111111109</v>
      </c>
      <c r="M2483" s="3">
        <v>0.71319444444444446</v>
      </c>
      <c r="N2483" s="3">
        <v>0.72569444444444453</v>
      </c>
      <c r="O2483" s="3">
        <v>0.76319444444444473</v>
      </c>
      <c r="P2483" s="3">
        <v>0.73819444444444449</v>
      </c>
      <c r="Q2483" s="3">
        <f t="shared" si="44"/>
        <v>0.69305555555555554</v>
      </c>
      <c r="R2483" s="3">
        <f>MAX(T2483,P2483)</f>
        <v>0.73819444444444449</v>
      </c>
      <c r="S2483" s="3">
        <v>0.68680555555555567</v>
      </c>
      <c r="T2483"/>
      <c r="U2483" s="3">
        <f>MAX(M2483+15/60/24-1/24-MOD(M2483+15/60/24-1/24,15/60/24),16/24)</f>
        <v>0.67708333333333326</v>
      </c>
      <c r="V2483" s="3">
        <f>MIN(M2483-MOD(M2483,15/60/24)-1/24,18.75/24)</f>
        <v>0.66666666666666663</v>
      </c>
      <c r="W2483" s="103">
        <f>M2483-(M2483-E2483)/12*1.25</f>
        <v>0.66378761574074074</v>
      </c>
    </row>
    <row r="2484" spans="1:23" ht="12.75" customHeight="1">
      <c r="A2484" s="1">
        <v>46313</v>
      </c>
      <c r="B2484" t="s">
        <v>399</v>
      </c>
      <c r="C2484" s="3">
        <v>0.17708333333333334</v>
      </c>
      <c r="D2484" s="3">
        <v>0.20416666666666669</v>
      </c>
      <c r="E2484" s="3">
        <v>0.23958333333333334</v>
      </c>
      <c r="F2484" s="3">
        <v>0.33263888888888887</v>
      </c>
      <c r="G2484" s="3">
        <v>0.3576388888888889</v>
      </c>
      <c r="H2484" s="3">
        <v>0.38055555555555554</v>
      </c>
      <c r="I2484" s="3">
        <v>0.3972222222222222</v>
      </c>
      <c r="J2484" s="3">
        <v>0.47569444444444442</v>
      </c>
      <c r="K2484" s="3">
        <v>0.49652777777777773</v>
      </c>
      <c r="L2484" s="3">
        <v>0.69166666666666676</v>
      </c>
      <c r="M2484" s="3">
        <v>0.71250000000000002</v>
      </c>
      <c r="N2484" s="3">
        <v>0.72499999999999998</v>
      </c>
      <c r="O2484" s="3">
        <v>0.76249999999999996</v>
      </c>
      <c r="P2484" s="3">
        <v>0.73750000000000004</v>
      </c>
      <c r="Q2484" s="3">
        <f t="shared" si="44"/>
        <v>0.6923611111111112</v>
      </c>
      <c r="R2484" s="3">
        <f>MAX(T2484,P2484)</f>
        <v>0.73750000000000004</v>
      </c>
      <c r="S2484" s="3">
        <v>0.68611111111111123</v>
      </c>
      <c r="T2484"/>
      <c r="U2484" s="3">
        <f>MAX(M2484+15/60/24-1/24-MOD(M2484+15/60/24-1/24,15/60/24),16/24)</f>
        <v>0.67708333333333326</v>
      </c>
      <c r="V2484" s="3">
        <f>MIN(M2484-MOD(M2484,15/60/24)-1/24,18.75/24)</f>
        <v>0.66666666666666663</v>
      </c>
      <c r="W2484" s="103">
        <f>M2484-(M2484-E2484)/12*1.25</f>
        <v>0.66323784722222223</v>
      </c>
    </row>
    <row r="2485" spans="1:23" ht="12.75" customHeight="1">
      <c r="A2485" s="1">
        <v>46314</v>
      </c>
      <c r="B2485" t="s">
        <v>400</v>
      </c>
      <c r="C2485" s="3">
        <v>0.17777777777777778</v>
      </c>
      <c r="D2485" s="3">
        <v>0.20486111111111113</v>
      </c>
      <c r="E2485" s="3">
        <v>0.23958333333333334</v>
      </c>
      <c r="F2485" s="3">
        <v>0.33263888888888887</v>
      </c>
      <c r="G2485" s="3">
        <v>0.3576388888888889</v>
      </c>
      <c r="H2485" s="3">
        <v>0.38055555555555554</v>
      </c>
      <c r="I2485" s="3">
        <v>0.3972222222222222</v>
      </c>
      <c r="J2485" s="3">
        <v>0.47569444444444442</v>
      </c>
      <c r="K2485" s="3">
        <v>0.49652777777777773</v>
      </c>
      <c r="L2485" s="3">
        <v>0.69097222222222221</v>
      </c>
      <c r="M2485" s="3">
        <v>0.71180555555555558</v>
      </c>
      <c r="N2485" s="3">
        <v>0.72430555555555554</v>
      </c>
      <c r="O2485" s="3">
        <v>0.76180555555555585</v>
      </c>
      <c r="P2485" s="3">
        <v>0.73680555555555549</v>
      </c>
      <c r="Q2485" s="3">
        <f t="shared" si="44"/>
        <v>0.69166666666666676</v>
      </c>
      <c r="R2485" s="3">
        <f>MAX(T2485,P2485)</f>
        <v>0.73680555555555549</v>
      </c>
      <c r="S2485" s="3">
        <v>0.68541666666666679</v>
      </c>
      <c r="T2485"/>
      <c r="U2485" s="3">
        <f>MAX(M2485+15/60/24-1/24-MOD(M2485+15/60/24-1/24,15/60/24),16/24)</f>
        <v>0.67708333333333326</v>
      </c>
      <c r="V2485" s="3">
        <f>MIN(M2485-MOD(M2485,15/60/24)-1/24,18.75/24)</f>
        <v>0.66666666666666663</v>
      </c>
      <c r="W2485" s="103">
        <f>M2485-(M2485-E2485)/12*1.25</f>
        <v>0.66261574074074081</v>
      </c>
    </row>
    <row r="2486" spans="1:23" ht="12.75" customHeight="1">
      <c r="A2486" s="1">
        <v>46315</v>
      </c>
      <c r="B2486" t="s">
        <v>401</v>
      </c>
      <c r="C2486" s="3">
        <v>0.17777777777777778</v>
      </c>
      <c r="D2486" s="3">
        <v>0.20486111111111113</v>
      </c>
      <c r="E2486" s="3">
        <v>0.24027777777777778</v>
      </c>
      <c r="F2486" s="3">
        <v>0.33263888888888887</v>
      </c>
      <c r="G2486" s="3">
        <v>0.35833333333333334</v>
      </c>
      <c r="H2486" s="3">
        <v>0.38055555555555554</v>
      </c>
      <c r="I2486" s="3">
        <v>0.3972222222222222</v>
      </c>
      <c r="J2486" s="3">
        <v>0.47569444444444442</v>
      </c>
      <c r="K2486" s="3">
        <v>0.49652777777777773</v>
      </c>
      <c r="L2486" s="3">
        <v>0.69027777777777777</v>
      </c>
      <c r="M2486" s="3">
        <v>0.71111111111111114</v>
      </c>
      <c r="N2486" s="3">
        <v>0.72361111111111109</v>
      </c>
      <c r="O2486" s="3">
        <v>0.7611111111111114</v>
      </c>
      <c r="P2486" s="3">
        <v>0.73611111111111105</v>
      </c>
      <c r="Q2486" s="3">
        <f t="shared" si="44"/>
        <v>0.69097222222222232</v>
      </c>
      <c r="R2486" s="3">
        <f>MAX(T2486,P2486)</f>
        <v>0.73611111111111105</v>
      </c>
      <c r="S2486" s="3">
        <v>0.68472222222222234</v>
      </c>
      <c r="T2486"/>
      <c r="U2486" s="3">
        <f>MAX(M2486+15/60/24-1/24-MOD(M2486+15/60/24-1/24,15/60/24),16/24)</f>
        <v>0.67708333333333326</v>
      </c>
      <c r="V2486" s="3">
        <f>MIN(M2486-MOD(M2486,15/60/24)-1/24,18.75/24)</f>
        <v>0.66666666666666663</v>
      </c>
      <c r="W2486" s="103">
        <f>M2486-(M2486-E2486)/12*1.25</f>
        <v>0.6620659722222223</v>
      </c>
    </row>
    <row r="2487" spans="1:23" ht="12.75" customHeight="1">
      <c r="A2487" s="1">
        <v>46316</v>
      </c>
      <c r="B2487" t="s">
        <v>402</v>
      </c>
      <c r="C2487" s="3">
        <v>0.17847222222222223</v>
      </c>
      <c r="D2487" s="3">
        <v>0.20555555555555557</v>
      </c>
      <c r="E2487" s="3">
        <v>0.24097222222222223</v>
      </c>
      <c r="F2487" s="3">
        <v>0.33333333333333331</v>
      </c>
      <c r="G2487" s="3">
        <v>0.35833333333333334</v>
      </c>
      <c r="H2487" s="3">
        <v>0.38055555555555554</v>
      </c>
      <c r="I2487" s="3">
        <v>0.3972222222222222</v>
      </c>
      <c r="J2487" s="3">
        <v>0.47569444444444442</v>
      </c>
      <c r="K2487" s="3">
        <v>0.49652777777777773</v>
      </c>
      <c r="L2487" s="3">
        <v>0.68888888888888899</v>
      </c>
      <c r="M2487" s="3">
        <v>0.70972222222222225</v>
      </c>
      <c r="N2487" s="3">
        <v>0.72291666666666676</v>
      </c>
      <c r="O2487" s="3">
        <v>0.76041666666666696</v>
      </c>
      <c r="P2487" s="3">
        <v>0.73541666666666672</v>
      </c>
      <c r="Q2487" s="3">
        <f t="shared" si="44"/>
        <v>0.69027777777777788</v>
      </c>
      <c r="R2487" s="3">
        <f>MAX(T2487,P2487)</f>
        <v>0.73541666666666672</v>
      </c>
      <c r="S2487" s="3">
        <v>0.6840277777777779</v>
      </c>
      <c r="T2487"/>
      <c r="U2487" s="3">
        <f>MAX(M2487+15/60/24-1/24-MOD(M2487+15/60/24-1/24,15/60/24),16/24)</f>
        <v>0.67708333333333326</v>
      </c>
      <c r="V2487" s="3">
        <f>MIN(M2487-MOD(M2487,15/60/24)-1/24,18.75/24)</f>
        <v>0.66666666666666663</v>
      </c>
      <c r="W2487" s="103">
        <f>M2487-(M2487-E2487)/12*1.25</f>
        <v>0.66089409722222225</v>
      </c>
    </row>
    <row r="2488" spans="1:23" ht="12.75" customHeight="1">
      <c r="A2488" s="1">
        <v>46317</v>
      </c>
      <c r="B2488" t="s">
        <v>403</v>
      </c>
      <c r="C2488" s="3">
        <v>0.17916666666666667</v>
      </c>
      <c r="D2488" s="3">
        <v>0.20624999999999999</v>
      </c>
      <c r="E2488" s="3">
        <v>0.24166666666666667</v>
      </c>
      <c r="F2488" s="3">
        <v>0.33333333333333331</v>
      </c>
      <c r="G2488" s="3">
        <v>0.35833333333333334</v>
      </c>
      <c r="H2488" s="3">
        <v>0.38055555555555554</v>
      </c>
      <c r="I2488" s="3">
        <v>0.3972222222222222</v>
      </c>
      <c r="J2488" s="3">
        <v>0.47569444444444442</v>
      </c>
      <c r="K2488" s="3">
        <v>0.49652777777777773</v>
      </c>
      <c r="L2488" s="3">
        <v>0.68819444444444444</v>
      </c>
      <c r="M2488" s="3">
        <v>0.70902777777777781</v>
      </c>
      <c r="N2488" s="3">
        <v>0.72222222222222221</v>
      </c>
      <c r="O2488" s="3">
        <v>0.75972222222222252</v>
      </c>
      <c r="P2488" s="3">
        <v>0.73472222222222217</v>
      </c>
      <c r="Q2488" s="3">
        <f t="shared" si="44"/>
        <v>0.68958333333333344</v>
      </c>
      <c r="R2488" s="3">
        <f>MAX(T2488,P2488)</f>
        <v>0.73472222222222217</v>
      </c>
      <c r="S2488" s="3">
        <v>0.68333333333333346</v>
      </c>
      <c r="T2488"/>
      <c r="U2488" s="3">
        <f>MAX(M2488+15/60/24-1/24-MOD(M2488+15/60/24-1/24,15/60/24),16/24)</f>
        <v>0.67708333333333326</v>
      </c>
      <c r="V2488" s="3">
        <f>MIN(M2488-MOD(M2488,15/60/24)-1/24,18.75/24)</f>
        <v>0.66666666666666663</v>
      </c>
      <c r="W2488" s="103">
        <f>M2488-(M2488-E2488)/12*1.25</f>
        <v>0.66034432870370374</v>
      </c>
    </row>
    <row r="2489" spans="1:23" ht="12.75" customHeight="1">
      <c r="A2489" s="1">
        <v>46318</v>
      </c>
      <c r="B2489" t="s">
        <v>404</v>
      </c>
      <c r="C2489" s="3">
        <v>0.17916666666666667</v>
      </c>
      <c r="D2489" s="3">
        <v>0.20624999999999999</v>
      </c>
      <c r="E2489" s="3">
        <v>0.24166666666666667</v>
      </c>
      <c r="F2489" s="3">
        <v>0.33333333333333331</v>
      </c>
      <c r="G2489" s="3">
        <v>0.35833333333333334</v>
      </c>
      <c r="H2489" s="3">
        <v>0.38055555555555554</v>
      </c>
      <c r="I2489" s="3">
        <v>0.3972222222222222</v>
      </c>
      <c r="J2489" s="3">
        <v>0.47499999999999998</v>
      </c>
      <c r="K2489" s="3">
        <v>0.49583333333333335</v>
      </c>
      <c r="L2489" s="3">
        <v>0.6875</v>
      </c>
      <c r="M2489" s="3">
        <v>0.70833333333333337</v>
      </c>
      <c r="N2489" s="3">
        <v>0.72152777777777777</v>
      </c>
      <c r="O2489" s="3">
        <v>0.75902777777777808</v>
      </c>
      <c r="P2489" s="3">
        <v>0.73402777777777772</v>
      </c>
      <c r="Q2489" s="3">
        <f t="shared" si="44"/>
        <v>0.68888888888888899</v>
      </c>
      <c r="R2489" s="3">
        <f>MAX(T2489,P2489)</f>
        <v>0.73402777777777772</v>
      </c>
      <c r="S2489" s="3">
        <v>0.68263888888888902</v>
      </c>
      <c r="T2489"/>
      <c r="U2489" s="3">
        <f>MAX(M2489+15/60/24-1/24-MOD(M2489+15/60/24-1/24,15/60/24),16/24)</f>
        <v>0.67708333333333326</v>
      </c>
      <c r="V2489" s="3">
        <f>MIN(M2489-MOD(M2489,15/60/24)-1/24,18.75/24)</f>
        <v>0.66666666666666663</v>
      </c>
      <c r="W2489" s="103">
        <f>M2489-(M2489-E2489)/12*1.25</f>
        <v>0.65972222222222221</v>
      </c>
    </row>
    <row r="2490" spans="1:23" ht="12.75" customHeight="1">
      <c r="A2490" s="1">
        <v>46319</v>
      </c>
      <c r="B2490" t="s">
        <v>405</v>
      </c>
      <c r="C2490" s="3">
        <v>0.17986111111111111</v>
      </c>
      <c r="D2490" s="3">
        <v>0.20694444444444446</v>
      </c>
      <c r="E2490" s="3">
        <v>0.24236111111111111</v>
      </c>
      <c r="F2490" s="3">
        <v>0.33333333333333331</v>
      </c>
      <c r="G2490" s="3">
        <v>0.35902777777777778</v>
      </c>
      <c r="H2490" s="3">
        <v>0.38055555555555554</v>
      </c>
      <c r="I2490" s="3">
        <v>0.3979166666666667</v>
      </c>
      <c r="J2490" s="3">
        <v>0.47499999999999998</v>
      </c>
      <c r="K2490" s="3">
        <v>0.49583333333333335</v>
      </c>
      <c r="L2490" s="3">
        <v>0.68680555555555556</v>
      </c>
      <c r="M2490" s="3">
        <v>0.70763888888888893</v>
      </c>
      <c r="N2490" s="3">
        <v>0.72083333333333333</v>
      </c>
      <c r="O2490" s="3">
        <v>0.75833333333333364</v>
      </c>
      <c r="P2490" s="3">
        <v>0.73333333333333328</v>
      </c>
      <c r="Q2490" s="3">
        <f t="shared" si="44"/>
        <v>0.68819444444444455</v>
      </c>
      <c r="R2490" s="3">
        <f>MAX(T2490,P2490)</f>
        <v>0.73333333333333328</v>
      </c>
      <c r="S2490" s="3">
        <v>0.68194444444444458</v>
      </c>
      <c r="T2490"/>
      <c r="U2490" s="3">
        <f>MAX(M2490+15/60/24-1/24-MOD(M2490+15/60/24-1/24,15/60/24),16/24)</f>
        <v>0.66666666666666663</v>
      </c>
      <c r="V2490" s="3">
        <f>MIN(M2490-MOD(M2490,15/60/24)-1/24,18.75/24)</f>
        <v>0.65625</v>
      </c>
      <c r="W2490" s="103">
        <f>M2490-(M2490-E2490)/12*1.25</f>
        <v>0.6591724537037037</v>
      </c>
    </row>
    <row r="2491" spans="1:23" ht="12.75" customHeight="1">
      <c r="A2491" s="1">
        <v>46320</v>
      </c>
      <c r="B2491" t="s">
        <v>406</v>
      </c>
      <c r="C2491" s="3">
        <v>0.18055555555555555</v>
      </c>
      <c r="D2491" s="3">
        <v>0.2076388888888889</v>
      </c>
      <c r="E2491" s="3">
        <v>0.24305555555555555</v>
      </c>
      <c r="F2491" s="3">
        <v>0.33402777777777781</v>
      </c>
      <c r="G2491" s="3">
        <v>0.35902777777777778</v>
      </c>
      <c r="H2491" s="3">
        <v>0.38055555555555554</v>
      </c>
      <c r="I2491" s="3">
        <v>0.3979166666666667</v>
      </c>
      <c r="J2491" s="3">
        <v>0.47499999999999998</v>
      </c>
      <c r="K2491" s="3">
        <v>0.49583333333333335</v>
      </c>
      <c r="L2491" s="3">
        <v>0.68611111111111101</v>
      </c>
      <c r="M2491" s="3">
        <v>0.70694444444444449</v>
      </c>
      <c r="N2491" s="3">
        <v>0.72013888888888899</v>
      </c>
      <c r="O2491" s="3">
        <v>0.75763888888888919</v>
      </c>
      <c r="P2491" s="3">
        <v>0.73263888888888895</v>
      </c>
      <c r="Q2491" s="3">
        <f t="shared" si="44"/>
        <v>0.68750000000000011</v>
      </c>
      <c r="R2491" s="3">
        <f>MAX(T2491,P2491)</f>
        <v>0.73263888888888895</v>
      </c>
      <c r="S2491" s="3">
        <v>0.68125000000000002</v>
      </c>
      <c r="T2491"/>
      <c r="U2491" s="3">
        <f>MAX(M2491+15/60/24-1/24-MOD(M2491+15/60/24-1/24,15/60/24),16/24)</f>
        <v>0.66666666666666663</v>
      </c>
      <c r="V2491" s="3">
        <f>MIN(M2491-MOD(M2491,15/60/24)-1/24,18.75/24)</f>
        <v>0.65625</v>
      </c>
      <c r="W2491" s="103">
        <f>M2491-(M2491-E2491)/12*1.25</f>
        <v>0.65862268518518519</v>
      </c>
    </row>
    <row r="2492" spans="1:23" ht="12.75" customHeight="1">
      <c r="A2492" s="1">
        <v>46321</v>
      </c>
      <c r="B2492" t="s">
        <v>407</v>
      </c>
      <c r="C2492" s="3">
        <v>0.18055555555555555</v>
      </c>
      <c r="D2492" s="3">
        <v>0.2076388888888889</v>
      </c>
      <c r="E2492" s="3">
        <v>0.24374999999999999</v>
      </c>
      <c r="F2492" s="3">
        <v>0.33402777777777781</v>
      </c>
      <c r="G2492" s="3">
        <v>0.35902777777777778</v>
      </c>
      <c r="H2492" s="3">
        <v>0.38124999999999998</v>
      </c>
      <c r="I2492" s="3">
        <v>0.3979166666666667</v>
      </c>
      <c r="J2492" s="3">
        <v>0.47499999999999998</v>
      </c>
      <c r="K2492" s="3">
        <v>0.49583333333333335</v>
      </c>
      <c r="L2492" s="3">
        <v>0.68541666666666667</v>
      </c>
      <c r="M2492" s="3">
        <v>0.70625000000000004</v>
      </c>
      <c r="N2492" s="3">
        <v>0.71944444444444444</v>
      </c>
      <c r="O2492" s="3">
        <v>0.75694444444444475</v>
      </c>
      <c r="P2492" s="3">
        <v>0.7319444444444444</v>
      </c>
      <c r="Q2492" s="3">
        <f t="shared" si="44"/>
        <v>0.68680555555555556</v>
      </c>
      <c r="R2492" s="3">
        <f>MAX(T2492,P2492)</f>
        <v>0.7319444444444444</v>
      </c>
      <c r="S2492" s="3">
        <v>0.68055555555555569</v>
      </c>
      <c r="T2492"/>
      <c r="U2492" s="3">
        <f>MAX(M2492+15/60/24-1/24-MOD(M2492+15/60/24-1/24,15/60/24),16/24)</f>
        <v>0.66666666666666663</v>
      </c>
      <c r="V2492" s="3">
        <f>MIN(M2492-MOD(M2492,15/60/24)-1/24,18.75/24)</f>
        <v>0.65625</v>
      </c>
      <c r="W2492" s="103">
        <f>M2492-(M2492-E2492)/12*1.25</f>
        <v>0.65807291666666667</v>
      </c>
    </row>
    <row r="2493" spans="1:23" ht="12.75" customHeight="1">
      <c r="A2493" s="1">
        <v>46322</v>
      </c>
      <c r="B2493" t="s">
        <v>408</v>
      </c>
      <c r="C2493" s="3">
        <v>0.18124999999999999</v>
      </c>
      <c r="D2493" s="3">
        <v>0.20833333333333334</v>
      </c>
      <c r="E2493" s="3">
        <v>0.24444444444444446</v>
      </c>
      <c r="F2493" s="3">
        <v>0.33402777777777781</v>
      </c>
      <c r="G2493" s="3">
        <v>0.35972222222222222</v>
      </c>
      <c r="H2493" s="3">
        <v>0.38124999999999998</v>
      </c>
      <c r="I2493" s="3">
        <v>0.3979166666666667</v>
      </c>
      <c r="J2493" s="3">
        <v>0.47499999999999998</v>
      </c>
      <c r="K2493" s="3">
        <v>0.49583333333333335</v>
      </c>
      <c r="L2493" s="3">
        <v>0.68472222222222223</v>
      </c>
      <c r="M2493" s="3">
        <v>0.7055555555555556</v>
      </c>
      <c r="N2493" s="3">
        <v>0.71875</v>
      </c>
      <c r="O2493" s="3">
        <v>0.75624999999999998</v>
      </c>
      <c r="P2493" s="3">
        <v>0.73124999999999996</v>
      </c>
      <c r="Q2493" s="3">
        <f t="shared" si="44"/>
        <v>0.68611111111111123</v>
      </c>
      <c r="R2493" s="3">
        <f>MAX(T2493,P2493)</f>
        <v>0.73124999999999996</v>
      </c>
      <c r="S2493" s="3">
        <v>0.67986111111111125</v>
      </c>
      <c r="T2493"/>
      <c r="U2493" s="3">
        <f>MAX(M2493+15/60/24-1/24-MOD(M2493+15/60/24-1/24,15/60/24),16/24)</f>
        <v>0.66666666666666663</v>
      </c>
      <c r="V2493" s="3">
        <f>MIN(M2493-MOD(M2493,15/60/24)-1/24,18.75/24)</f>
        <v>0.65625</v>
      </c>
      <c r="W2493" s="103">
        <f>M2493-(M2493-E2493)/12*1.25</f>
        <v>0.65752314814814816</v>
      </c>
    </row>
    <row r="2494" spans="1:23" ht="12.75" customHeight="1">
      <c r="A2494" s="1">
        <v>46323</v>
      </c>
      <c r="B2494" t="s">
        <v>409</v>
      </c>
      <c r="C2494" s="3">
        <v>0.18194444444444444</v>
      </c>
      <c r="D2494" s="3">
        <v>0.20902777777777778</v>
      </c>
      <c r="E2494" s="3">
        <v>0.24444444444444446</v>
      </c>
      <c r="F2494" s="3">
        <v>0.3347222222222222</v>
      </c>
      <c r="G2494" s="3">
        <v>0.35972222222222222</v>
      </c>
      <c r="H2494" s="3">
        <v>0.38124999999999998</v>
      </c>
      <c r="I2494" s="3">
        <v>0.3979166666666667</v>
      </c>
      <c r="J2494" s="3">
        <v>0.47499999999999998</v>
      </c>
      <c r="K2494" s="3">
        <v>0.49583333333333335</v>
      </c>
      <c r="L2494" s="3">
        <v>0.68402777777777779</v>
      </c>
      <c r="M2494" s="3">
        <v>0.70486111111111116</v>
      </c>
      <c r="N2494" s="3">
        <v>0.71805555555555556</v>
      </c>
      <c r="O2494" s="3">
        <v>0.75555555555555587</v>
      </c>
      <c r="P2494" s="3">
        <v>0.73055555555555551</v>
      </c>
      <c r="Q2494" s="3">
        <f t="shared" si="44"/>
        <v>0.68541666666666679</v>
      </c>
      <c r="R2494" s="3">
        <f>MAX(T2494,P2494)</f>
        <v>0.73055555555555551</v>
      </c>
      <c r="S2494" s="3">
        <v>0.67916666666666681</v>
      </c>
      <c r="T2494"/>
      <c r="U2494" s="3">
        <f>MAX(M2494+15/60/24-1/24-MOD(M2494+15/60/24-1/24,15/60/24),16/24)</f>
        <v>0.66666666666666663</v>
      </c>
      <c r="V2494" s="3">
        <f>MIN(M2494-MOD(M2494,15/60/24)-1/24,18.75/24)</f>
        <v>0.65625</v>
      </c>
      <c r="W2494" s="103">
        <f>M2494-(M2494-E2494)/12*1.25</f>
        <v>0.65690104166666674</v>
      </c>
    </row>
    <row r="2495" spans="1:23" ht="12.75" customHeight="1">
      <c r="A2495" s="1">
        <v>46324</v>
      </c>
      <c r="B2495" t="s">
        <v>410</v>
      </c>
      <c r="C2495" s="3">
        <v>0.18194444444444444</v>
      </c>
      <c r="D2495" s="3">
        <v>0.20972222222222223</v>
      </c>
      <c r="E2495" s="3">
        <v>0.24513888888888888</v>
      </c>
      <c r="F2495" s="3">
        <v>0.3347222222222222</v>
      </c>
      <c r="G2495" s="3">
        <v>0.35972222222222222</v>
      </c>
      <c r="H2495" s="3">
        <v>0.38124999999999998</v>
      </c>
      <c r="I2495" s="3">
        <v>0.3979166666666667</v>
      </c>
      <c r="J2495" s="3">
        <v>0.47499999999999998</v>
      </c>
      <c r="K2495" s="3">
        <v>0.49583333333333335</v>
      </c>
      <c r="L2495" s="3">
        <v>0.68333333333333324</v>
      </c>
      <c r="M2495" s="3">
        <v>0.70416666666666672</v>
      </c>
      <c r="N2495" s="3">
        <v>0.71736111111111101</v>
      </c>
      <c r="O2495" s="3">
        <v>0.75486111111111143</v>
      </c>
      <c r="P2495" s="3">
        <v>0.72986111111111096</v>
      </c>
      <c r="Q2495" s="3">
        <f t="shared" si="44"/>
        <v>0.68472222222222234</v>
      </c>
      <c r="R2495" s="3">
        <f>MAX(T2495,P2495)</f>
        <v>0.72986111111111096</v>
      </c>
      <c r="S2495" s="3">
        <v>0.67847222222222237</v>
      </c>
      <c r="T2495"/>
      <c r="U2495" s="3">
        <f>MAX(M2495+15/60/24-1/24-MOD(M2495+15/60/24-1/24,15/60/24),16/24)</f>
        <v>0.66666666666666663</v>
      </c>
      <c r="V2495" s="3">
        <f>MIN(M2495-MOD(M2495,15/60/24)-1/24,18.75/24)</f>
        <v>0.65625</v>
      </c>
      <c r="W2495" s="103">
        <f>M2495-(M2495-E2495)/12*1.25</f>
        <v>0.65635127314814823</v>
      </c>
    </row>
    <row r="2496" spans="1:23" ht="12.75" customHeight="1">
      <c r="A2496" s="1">
        <v>46325</v>
      </c>
      <c r="B2496" t="s">
        <v>411</v>
      </c>
      <c r="C2496" s="3">
        <v>0.18263888888888891</v>
      </c>
      <c r="D2496" s="3">
        <v>0.20972222222222223</v>
      </c>
      <c r="E2496" s="3">
        <v>0.24583333333333335</v>
      </c>
      <c r="F2496" s="3">
        <v>0.3347222222222222</v>
      </c>
      <c r="G2496" s="3">
        <v>0.36041666666666666</v>
      </c>
      <c r="H2496" s="3">
        <v>0.38124999999999998</v>
      </c>
      <c r="I2496" s="3">
        <v>0.39861111111111108</v>
      </c>
      <c r="J2496" s="3">
        <v>0.47499999999999998</v>
      </c>
      <c r="K2496" s="3">
        <v>0.49583333333333335</v>
      </c>
      <c r="L2496" s="3">
        <v>0.68263888888888891</v>
      </c>
      <c r="M2496" s="3">
        <v>0.70347222222222228</v>
      </c>
      <c r="N2496" s="3">
        <v>0.71666666666666667</v>
      </c>
      <c r="O2496" s="3">
        <v>0.75416666666666698</v>
      </c>
      <c r="P2496" s="3">
        <v>0.72916666666666663</v>
      </c>
      <c r="Q2496" s="3">
        <f t="shared" si="44"/>
        <v>0.6840277777777779</v>
      </c>
      <c r="R2496" s="3">
        <f>MAX(T2496,P2496)</f>
        <v>0.72916666666666663</v>
      </c>
      <c r="S2496" s="3">
        <v>0.67777777777777792</v>
      </c>
      <c r="T2496"/>
      <c r="U2496" s="3">
        <f>MAX(M2496+15/60/24-1/24-MOD(M2496+15/60/24-1/24,15/60/24),16/24)</f>
        <v>0.66666666666666663</v>
      </c>
      <c r="V2496" s="3">
        <f>MIN(M2496-MOD(M2496,15/60/24)-1/24,18.75/24)</f>
        <v>0.65625</v>
      </c>
      <c r="W2496" s="103">
        <f>M2496-(M2496-E2496)/12*1.25</f>
        <v>0.65580150462962972</v>
      </c>
    </row>
    <row r="2497" spans="1:23" ht="12.75" customHeight="1">
      <c r="A2497" s="1">
        <v>46326</v>
      </c>
      <c r="B2497" t="s">
        <v>412</v>
      </c>
      <c r="C2497" s="3">
        <v>0.18333333333333335</v>
      </c>
      <c r="D2497" s="3">
        <v>0.21041666666666667</v>
      </c>
      <c r="E2497" s="3">
        <v>0.24652777777777779</v>
      </c>
      <c r="F2497" s="3">
        <v>0.3354166666666667</v>
      </c>
      <c r="G2497" s="3">
        <v>0.36041666666666666</v>
      </c>
      <c r="H2497" s="3">
        <v>0.38194444444444442</v>
      </c>
      <c r="I2497" s="3">
        <v>0.39861111111111108</v>
      </c>
      <c r="J2497" s="3">
        <v>0.47499999999999998</v>
      </c>
      <c r="K2497" s="3">
        <v>0.49583333333333335</v>
      </c>
      <c r="L2497" s="3">
        <v>0.68194444444444446</v>
      </c>
      <c r="M2497" s="3">
        <v>0.70277777777777783</v>
      </c>
      <c r="N2497" s="3">
        <v>0.71597222222222223</v>
      </c>
      <c r="O2497" s="3">
        <v>0.75347222222222254</v>
      </c>
      <c r="P2497" s="3">
        <v>0.72847222222222219</v>
      </c>
      <c r="Q2497" s="3">
        <f t="shared" si="44"/>
        <v>0.68333333333333346</v>
      </c>
      <c r="R2497" s="3">
        <f>MAX(T2497,P2497)</f>
        <v>0.72847222222222219</v>
      </c>
      <c r="S2497" s="3">
        <v>0.67708333333333348</v>
      </c>
      <c r="T2497"/>
      <c r="U2497" s="3">
        <f>MAX(M2497+15/60/24-1/24-MOD(M2497+15/60/24-1/24,15/60/24),16/24)</f>
        <v>0.66666666666666663</v>
      </c>
      <c r="V2497" s="3">
        <f>MIN(M2497-MOD(M2497,15/60/24)-1/24,18.75/24)</f>
        <v>0.65625</v>
      </c>
      <c r="W2497" s="103">
        <f>M2497-(M2497-E2497)/12*1.25</f>
        <v>0.6552517361111112</v>
      </c>
    </row>
    <row r="2498" spans="1:23" ht="12.75" customHeight="1">
      <c r="A2498" s="1">
        <v>46327</v>
      </c>
      <c r="B2498" t="s">
        <v>413</v>
      </c>
      <c r="C2498" s="3">
        <v>0.18402777777777779</v>
      </c>
      <c r="D2498" s="3">
        <v>0.21111111111111111</v>
      </c>
      <c r="E2498" s="3">
        <v>0.24722222222222223</v>
      </c>
      <c r="F2498" s="3">
        <v>0.3354166666666667</v>
      </c>
      <c r="G2498" s="3">
        <v>0.3611111111111111</v>
      </c>
      <c r="H2498" s="3">
        <v>0.38194444444444442</v>
      </c>
      <c r="I2498" s="3">
        <v>0.39861111111111108</v>
      </c>
      <c r="J2498" s="3">
        <v>0.47430555555555554</v>
      </c>
      <c r="K2498" s="3">
        <v>0.49513888888888885</v>
      </c>
      <c r="L2498" s="3">
        <v>0.68125000000000002</v>
      </c>
      <c r="M2498" s="3">
        <v>0.70208333333333339</v>
      </c>
      <c r="N2498" s="3">
        <v>0.71527777777777779</v>
      </c>
      <c r="O2498" s="3">
        <v>0.75347222222222254</v>
      </c>
      <c r="P2498" s="3">
        <v>0.72777777777777775</v>
      </c>
      <c r="Q2498" s="3">
        <f t="shared" si="44"/>
        <v>0.68263888888888902</v>
      </c>
      <c r="R2498" s="3">
        <f>MAX(T2498,P2498)</f>
        <v>0.72777777777777775</v>
      </c>
      <c r="S2498" s="3">
        <v>0.67638888888888904</v>
      </c>
      <c r="T2498"/>
      <c r="U2498" s="3">
        <f>MAX(M2498+15/60/24-1/24-MOD(M2498+15/60/24-1/24,15/60/24),16/24)</f>
        <v>0.66666666666666663</v>
      </c>
      <c r="V2498" s="3">
        <f>MIN(M2498-MOD(M2498,15/60/24)-1/24,18.75/24)</f>
        <v>0.65625</v>
      </c>
      <c r="W2498" s="103">
        <f>M2498-(M2498-E2498)/12*1.25</f>
        <v>0.65470196759259269</v>
      </c>
    </row>
    <row r="2499" spans="1:23" ht="12.75" customHeight="1">
      <c r="A2499" s="1">
        <v>46328</v>
      </c>
      <c r="B2499" t="s">
        <v>414</v>
      </c>
      <c r="C2499" s="3">
        <v>0.18402777777777779</v>
      </c>
      <c r="D2499" s="3">
        <v>0.21180555555555555</v>
      </c>
      <c r="E2499" s="3">
        <v>0.24722222222222223</v>
      </c>
      <c r="F2499" s="3">
        <v>0.3354166666666667</v>
      </c>
      <c r="G2499" s="3">
        <v>0.3611111111111111</v>
      </c>
      <c r="H2499" s="3">
        <v>0.38194444444444442</v>
      </c>
      <c r="I2499" s="3">
        <v>0.39861111111111108</v>
      </c>
      <c r="J2499" s="3">
        <v>0.47430555555555554</v>
      </c>
      <c r="K2499" s="3">
        <v>0.49513888888888885</v>
      </c>
      <c r="L2499" s="3">
        <v>0.68125000000000002</v>
      </c>
      <c r="M2499" s="3">
        <v>0.70208333333333339</v>
      </c>
      <c r="N2499" s="3">
        <v>0.71458333333333324</v>
      </c>
      <c r="O2499" s="3">
        <v>0.7527777777777781</v>
      </c>
      <c r="P2499" s="3">
        <v>0.72708333333333319</v>
      </c>
      <c r="Q2499" s="3">
        <f t="shared" si="44"/>
        <v>0.68194444444444458</v>
      </c>
      <c r="R2499" s="3">
        <f>MAX(T2499,P2499)</f>
        <v>0.72708333333333319</v>
      </c>
      <c r="S2499" s="3">
        <v>0.6756944444444446</v>
      </c>
      <c r="T2499"/>
      <c r="U2499" s="3">
        <f>MAX(M2499+15/60/24-1/24-MOD(M2499+15/60/24-1/24,15/60/24),16/24)</f>
        <v>0.66666666666666663</v>
      </c>
      <c r="V2499" s="3">
        <f>MIN(M2499-MOD(M2499,15/60/24)-1/24,18.75/24)</f>
        <v>0.65625</v>
      </c>
      <c r="W2499" s="103">
        <f>M2499-(M2499-E2499)/12*1.25</f>
        <v>0.65470196759259269</v>
      </c>
    </row>
    <row r="2500" spans="1:23" ht="12.75" customHeight="1">
      <c r="A2500" s="1">
        <v>46329</v>
      </c>
      <c r="B2500" t="s">
        <v>415</v>
      </c>
      <c r="C2500" s="3">
        <v>0.18472222222222223</v>
      </c>
      <c r="D2500" s="3">
        <v>0.21180555555555555</v>
      </c>
      <c r="E2500" s="3">
        <v>0.24791666666666667</v>
      </c>
      <c r="F2500" s="3">
        <v>0.33611111111111108</v>
      </c>
      <c r="G2500" s="3">
        <v>0.3611111111111111</v>
      </c>
      <c r="H2500" s="3">
        <v>0.38194444444444442</v>
      </c>
      <c r="I2500" s="3">
        <v>0.39930555555555558</v>
      </c>
      <c r="J2500" s="3">
        <v>0.47430555555555554</v>
      </c>
      <c r="K2500" s="3">
        <v>0.49513888888888885</v>
      </c>
      <c r="L2500" s="3">
        <v>0.68055555555555547</v>
      </c>
      <c r="M2500" s="3">
        <v>0.70138888888888895</v>
      </c>
      <c r="N2500" s="3">
        <v>0.71388888888888891</v>
      </c>
      <c r="O2500" s="3">
        <v>0.75208333333333366</v>
      </c>
      <c r="P2500" s="3">
        <v>0.72638888888888886</v>
      </c>
      <c r="Q2500" s="3">
        <f t="shared" si="44"/>
        <v>0.68125000000000013</v>
      </c>
      <c r="R2500" s="3">
        <f>MAX(T2500,P2500)</f>
        <v>0.72638888888888886</v>
      </c>
      <c r="S2500" s="3">
        <v>0.67569444444444438</v>
      </c>
      <c r="T2500"/>
      <c r="U2500" s="3">
        <f>MAX(M2500+15/60/24-1/24-MOD(M2500+15/60/24-1/24,15/60/24),16/24)</f>
        <v>0.66666666666666663</v>
      </c>
      <c r="V2500" s="3">
        <f>MIN(M2500-MOD(M2500,15/60/24)-1/24,18.75/24)</f>
        <v>0.65625</v>
      </c>
      <c r="W2500" s="103">
        <f>M2500-(M2500-E2500)/12*1.25</f>
        <v>0.65415219907407418</v>
      </c>
    </row>
    <row r="2501" spans="1:23" ht="12.75" customHeight="1">
      <c r="A2501" s="1">
        <v>46330</v>
      </c>
      <c r="B2501" t="s">
        <v>416</v>
      </c>
      <c r="C2501" s="3">
        <v>0.18541666666666667</v>
      </c>
      <c r="D2501" s="3">
        <v>0.21249999999999999</v>
      </c>
      <c r="E2501" s="3">
        <v>0.24861111111111112</v>
      </c>
      <c r="F2501" s="3">
        <v>0.33611111111111108</v>
      </c>
      <c r="G2501" s="3">
        <v>0.36180555555555555</v>
      </c>
      <c r="H2501" s="3">
        <v>0.38194444444444442</v>
      </c>
      <c r="I2501" s="3">
        <v>0.39930555555555558</v>
      </c>
      <c r="J2501" s="3">
        <v>0.47430555555555554</v>
      </c>
      <c r="K2501" s="3">
        <v>0.49513888888888885</v>
      </c>
      <c r="L2501" s="3">
        <v>0.67986111111111114</v>
      </c>
      <c r="M2501" s="3">
        <v>0.70069444444444451</v>
      </c>
      <c r="N2501" s="3">
        <v>0.71388888888888891</v>
      </c>
      <c r="O2501" s="3">
        <v>0.75138888888888922</v>
      </c>
      <c r="P2501" s="3">
        <v>0.72638888888888886</v>
      </c>
      <c r="Q2501" s="3">
        <f t="shared" si="44"/>
        <v>0.68124999999999991</v>
      </c>
      <c r="R2501" s="3">
        <f>MAX(T2501,P2501)</f>
        <v>0.72638888888888886</v>
      </c>
      <c r="S2501" s="3">
        <v>0.67500000000000004</v>
      </c>
      <c r="T2501"/>
      <c r="U2501" s="3">
        <f>MAX(M2501+15/60/24-1/24-MOD(M2501+15/60/24-1/24,15/60/24),16/24)</f>
        <v>0.66666666666666663</v>
      </c>
      <c r="V2501" s="3">
        <f>MIN(M2501-MOD(M2501,15/60/24)-1/24,18.75/24)</f>
        <v>0.65625</v>
      </c>
      <c r="W2501" s="103">
        <f>M2501-(M2501-E2501)/12*1.25</f>
        <v>0.65360243055555567</v>
      </c>
    </row>
    <row r="2502" spans="1:23" ht="12.75" customHeight="1">
      <c r="A2502" s="1">
        <v>46331</v>
      </c>
      <c r="B2502" t="s">
        <v>417</v>
      </c>
      <c r="C2502" s="3">
        <v>0.18541666666666667</v>
      </c>
      <c r="D2502" s="3">
        <v>0.21319444444444444</v>
      </c>
      <c r="E2502" s="3">
        <v>0.24930555555555556</v>
      </c>
      <c r="F2502" s="3">
        <v>0.33611111111111108</v>
      </c>
      <c r="G2502" s="3">
        <v>0.36180555555555555</v>
      </c>
      <c r="H2502" s="3">
        <v>0.38263888888888892</v>
      </c>
      <c r="I2502" s="3">
        <v>0.39930555555555558</v>
      </c>
      <c r="J2502" s="3">
        <v>0.47430555555555554</v>
      </c>
      <c r="K2502" s="3">
        <v>0.49513888888888885</v>
      </c>
      <c r="L2502" s="3">
        <v>0.6791666666666667</v>
      </c>
      <c r="M2502" s="3">
        <v>0.7</v>
      </c>
      <c r="N2502" s="3">
        <v>0.71319444444444446</v>
      </c>
      <c r="O2502" s="3">
        <v>0.75138888888888922</v>
      </c>
      <c r="P2502" s="3">
        <v>0.72569444444444442</v>
      </c>
      <c r="Q2502" s="3">
        <f t="shared" si="44"/>
        <v>0.68055555555555558</v>
      </c>
      <c r="R2502" s="3">
        <f>MAX(T2502,P2502)</f>
        <v>0.72569444444444442</v>
      </c>
      <c r="S2502" s="3">
        <v>0.67430555555555549</v>
      </c>
      <c r="T2502"/>
      <c r="U2502" s="3">
        <f>MAX(M2502+15/60/24-1/24-MOD(M2502+15/60/24-1/24,15/60/24),16/24)</f>
        <v>0.66666666666666663</v>
      </c>
      <c r="V2502" s="3">
        <f>MIN(M2502-MOD(M2502,15/60/24)-1/24,18.75/24)</f>
        <v>0.65625</v>
      </c>
      <c r="W2502" s="103">
        <f>M2502-(M2502-E2502)/12*1.25</f>
        <v>0.65305266203703705</v>
      </c>
    </row>
    <row r="2503" spans="1:23" ht="12.75" customHeight="1">
      <c r="A2503" s="1">
        <v>46332</v>
      </c>
      <c r="B2503" t="s">
        <v>418</v>
      </c>
      <c r="C2503" s="3">
        <v>0.18611111111111112</v>
      </c>
      <c r="D2503" s="3">
        <v>0.21388888888888891</v>
      </c>
      <c r="E2503" s="3">
        <v>0.25</v>
      </c>
      <c r="F2503" s="3">
        <v>0.33680555555555558</v>
      </c>
      <c r="G2503" s="3">
        <v>0.36249999999999999</v>
      </c>
      <c r="H2503" s="3">
        <v>0.38263888888888892</v>
      </c>
      <c r="I2503" s="3">
        <v>0.4</v>
      </c>
      <c r="J2503" s="3">
        <v>0.47430555555555554</v>
      </c>
      <c r="K2503" s="3">
        <v>0.49513888888888885</v>
      </c>
      <c r="L2503" s="3">
        <v>0.67847222222222225</v>
      </c>
      <c r="M2503" s="3">
        <v>0.69930555555555562</v>
      </c>
      <c r="N2503" s="3">
        <v>0.71250000000000002</v>
      </c>
      <c r="O2503" s="3">
        <v>0.75069444444444478</v>
      </c>
      <c r="P2503" s="3">
        <v>0.72499999999999998</v>
      </c>
      <c r="Q2503" s="3">
        <f t="shared" ref="Q2503:Q2566" si="45">+S2502+8/60/24</f>
        <v>0.67986111111111103</v>
      </c>
      <c r="R2503" s="3">
        <f>MAX(T2503,P2503)</f>
        <v>0.72499999999999998</v>
      </c>
      <c r="S2503" s="3">
        <v>0.67361111111111105</v>
      </c>
      <c r="T2503"/>
      <c r="U2503" s="3">
        <f>MAX(M2503+15/60/24-1/24-MOD(M2503+15/60/24-1/24,15/60/24),16/24)</f>
        <v>0.66666666666666663</v>
      </c>
      <c r="V2503" s="3">
        <f>MIN(M2503-MOD(M2503,15/60/24)-1/24,18.75/24)</f>
        <v>0.65625</v>
      </c>
      <c r="W2503" s="103">
        <f>M2503-(M2503-E2503)/12*1.25</f>
        <v>0.65250289351851853</v>
      </c>
    </row>
    <row r="2504" spans="1:23" ht="12.75" customHeight="1">
      <c r="A2504" s="1">
        <v>46333</v>
      </c>
      <c r="B2504" t="s">
        <v>419</v>
      </c>
      <c r="C2504" s="3">
        <v>0.18680555555555556</v>
      </c>
      <c r="D2504" s="3">
        <v>0.21388888888888891</v>
      </c>
      <c r="E2504" s="3">
        <v>0.25</v>
      </c>
      <c r="F2504" s="3">
        <v>0.33680555555555558</v>
      </c>
      <c r="G2504" s="3">
        <v>0.36249999999999999</v>
      </c>
      <c r="H2504" s="3">
        <v>0.38263888888888892</v>
      </c>
      <c r="I2504" s="3">
        <v>0.4</v>
      </c>
      <c r="J2504" s="3">
        <v>0.47499999999999998</v>
      </c>
      <c r="K2504" s="3">
        <v>0.49583333333333335</v>
      </c>
      <c r="L2504" s="3">
        <v>0.67847222222222225</v>
      </c>
      <c r="M2504" s="3">
        <v>0.69930555555555562</v>
      </c>
      <c r="N2504" s="3">
        <v>0.71180555555555547</v>
      </c>
      <c r="O2504" s="3">
        <v>0.75</v>
      </c>
      <c r="P2504" s="3">
        <v>0.72430555555555542</v>
      </c>
      <c r="Q2504" s="3">
        <f t="shared" si="45"/>
        <v>0.67916666666666659</v>
      </c>
      <c r="R2504" s="3">
        <f>MAX(T2504,P2504)</f>
        <v>0.72430555555555542</v>
      </c>
      <c r="S2504" s="3">
        <v>0.67291666666666661</v>
      </c>
      <c r="T2504"/>
      <c r="U2504" s="3">
        <f>MAX(M2504+15/60/24-1/24-MOD(M2504+15/60/24-1/24,15/60/24),16/24)</f>
        <v>0.66666666666666663</v>
      </c>
      <c r="V2504" s="3">
        <f>MIN(M2504-MOD(M2504,15/60/24)-1/24,18.75/24)</f>
        <v>0.65625</v>
      </c>
      <c r="W2504" s="103">
        <f>M2504-(M2504-E2504)/12*1.25</f>
        <v>0.65250289351851853</v>
      </c>
    </row>
    <row r="2505" spans="1:23" ht="12.75" customHeight="1">
      <c r="A2505" s="1">
        <v>46334</v>
      </c>
      <c r="B2505" t="s">
        <v>420</v>
      </c>
      <c r="C2505" s="3">
        <v>0.1875</v>
      </c>
      <c r="D2505" s="3">
        <v>0.21458333333333335</v>
      </c>
      <c r="E2505" s="3">
        <v>0.25069444444444444</v>
      </c>
      <c r="F2505" s="3">
        <v>0.33680555555555558</v>
      </c>
      <c r="G2505" s="3">
        <v>0.36249999999999999</v>
      </c>
      <c r="H2505" s="3">
        <v>0.3833333333333333</v>
      </c>
      <c r="I2505" s="3">
        <v>0.4</v>
      </c>
      <c r="J2505" s="3">
        <v>0.47499999999999998</v>
      </c>
      <c r="K2505" s="3">
        <v>0.49583333333333335</v>
      </c>
      <c r="L2505" s="3">
        <v>0.6777777777777777</v>
      </c>
      <c r="M2505" s="3">
        <v>0.69861111111111118</v>
      </c>
      <c r="N2505" s="3">
        <v>0.71180555555555547</v>
      </c>
      <c r="O2505" s="3">
        <v>0.75</v>
      </c>
      <c r="P2505" s="3">
        <v>0.72430555555555542</v>
      </c>
      <c r="Q2505" s="3">
        <f t="shared" si="45"/>
        <v>0.67847222222222214</v>
      </c>
      <c r="R2505" s="3">
        <f>MAX(T2505,P2505)</f>
        <v>0.72430555555555542</v>
      </c>
      <c r="S2505" s="3">
        <v>0.67291666666666661</v>
      </c>
      <c r="T2505"/>
      <c r="U2505" s="3">
        <f>MAX(M2505+15/60/24-1/24-MOD(M2505+15/60/24-1/24,15/60/24),16/24)</f>
        <v>0.66666666666666663</v>
      </c>
      <c r="V2505" s="3">
        <f>MIN(M2505-MOD(M2505,15/60/24)-1/24,18.75/24)</f>
        <v>0.65625</v>
      </c>
      <c r="W2505" s="103">
        <f>M2505-(M2505-E2505)/12*1.25</f>
        <v>0.65195312500000002</v>
      </c>
    </row>
    <row r="2506" spans="1:23" ht="12.75" customHeight="1">
      <c r="A2506" s="1">
        <v>46335</v>
      </c>
      <c r="B2506" t="s">
        <v>421</v>
      </c>
      <c r="C2506" s="3">
        <v>0.1875</v>
      </c>
      <c r="D2506" s="3">
        <v>0.21527777777777779</v>
      </c>
      <c r="E2506" s="3">
        <v>0.25138888888888888</v>
      </c>
      <c r="F2506" s="3">
        <v>0.33750000000000002</v>
      </c>
      <c r="G2506" s="3">
        <v>0.36319444444444443</v>
      </c>
      <c r="H2506" s="3">
        <v>0.3833333333333333</v>
      </c>
      <c r="I2506" s="3">
        <v>0.4</v>
      </c>
      <c r="J2506" s="3">
        <v>0.47499999999999998</v>
      </c>
      <c r="K2506" s="3">
        <v>0.49583333333333335</v>
      </c>
      <c r="L2506" s="3">
        <v>0.67708333333333337</v>
      </c>
      <c r="M2506" s="3">
        <v>0.69791666666666674</v>
      </c>
      <c r="N2506" s="3">
        <v>0.71111111111111114</v>
      </c>
      <c r="O2506" s="3">
        <v>0.74930555555555589</v>
      </c>
      <c r="P2506" s="3">
        <v>0.72361111111111109</v>
      </c>
      <c r="Q2506" s="3">
        <f t="shared" si="45"/>
        <v>0.67847222222222214</v>
      </c>
      <c r="R2506" s="3">
        <f>MAX(T2506,P2506)</f>
        <v>0.72361111111111109</v>
      </c>
      <c r="S2506" s="3">
        <v>0.67222222222222217</v>
      </c>
      <c r="T2506"/>
      <c r="U2506" s="3">
        <f>MAX(M2506+15/60/24-1/24-MOD(M2506+15/60/24-1/24,15/60/24),16/24)</f>
        <v>0.66666666666666663</v>
      </c>
      <c r="V2506" s="3">
        <f>MIN(M2506-MOD(M2506,15/60/24)-1/24,18.75/24)</f>
        <v>0.65625</v>
      </c>
      <c r="W2506" s="103">
        <f>M2506-(M2506-E2506)/12*1.25</f>
        <v>0.65140335648148151</v>
      </c>
    </row>
    <row r="2507" spans="1:23" ht="12.75" customHeight="1">
      <c r="A2507" s="1">
        <v>46336</v>
      </c>
      <c r="B2507" t="s">
        <v>422</v>
      </c>
      <c r="C2507" s="3">
        <v>0.18819444444444444</v>
      </c>
      <c r="D2507" s="3">
        <v>0.21597222222222223</v>
      </c>
      <c r="E2507" s="3">
        <v>0.25208333333333333</v>
      </c>
      <c r="F2507" s="3">
        <v>0.33750000000000002</v>
      </c>
      <c r="G2507" s="3">
        <v>0.36319444444444443</v>
      </c>
      <c r="H2507" s="3">
        <v>0.3833333333333333</v>
      </c>
      <c r="I2507" s="3">
        <v>0.40069444444444446</v>
      </c>
      <c r="J2507" s="3">
        <v>0.47499999999999998</v>
      </c>
      <c r="K2507" s="3">
        <v>0.49583333333333335</v>
      </c>
      <c r="L2507" s="3">
        <v>0.67638888888888893</v>
      </c>
      <c r="M2507" s="3">
        <v>0.6972222222222223</v>
      </c>
      <c r="N2507" s="3">
        <v>0.7104166666666667</v>
      </c>
      <c r="O2507" s="3">
        <v>0.74861111111111145</v>
      </c>
      <c r="P2507" s="3">
        <v>0.72291666666666665</v>
      </c>
      <c r="Q2507" s="3">
        <f t="shared" si="45"/>
        <v>0.6777777777777777</v>
      </c>
      <c r="R2507" s="3">
        <f>MAX(T2507,P2507)</f>
        <v>0.72291666666666665</v>
      </c>
      <c r="S2507" s="3">
        <v>0.67152777777777772</v>
      </c>
      <c r="T2507"/>
      <c r="U2507" s="3">
        <f>MAX(M2507+15/60/24-1/24-MOD(M2507+15/60/24-1/24,15/60/24),16/24)</f>
        <v>0.66666666666666663</v>
      </c>
      <c r="V2507" s="3">
        <f>MIN(M2507-MOD(M2507,15/60/24)-1/24,18.75/24)</f>
        <v>0.64583333333333337</v>
      </c>
      <c r="W2507" s="103">
        <f>M2507-(M2507-E2507)/12*1.25</f>
        <v>0.650853587962963</v>
      </c>
    </row>
    <row r="2508" spans="1:23" ht="12.75" customHeight="1">
      <c r="A2508" s="1">
        <v>46337</v>
      </c>
      <c r="B2508" t="s">
        <v>133</v>
      </c>
      <c r="C2508" s="3">
        <v>0.18888888888888888</v>
      </c>
      <c r="D2508" s="3">
        <v>0.21597222222222223</v>
      </c>
      <c r="E2508" s="3">
        <v>0.25277777777777777</v>
      </c>
      <c r="F2508" s="3">
        <v>0.33819444444444446</v>
      </c>
      <c r="G2508" s="3">
        <v>0.36388888888888887</v>
      </c>
      <c r="H2508" s="3">
        <v>0.3833333333333333</v>
      </c>
      <c r="I2508" s="3">
        <v>0.40069444444444446</v>
      </c>
      <c r="J2508" s="3">
        <v>0.47499999999999998</v>
      </c>
      <c r="K2508" s="3">
        <v>0.49583333333333335</v>
      </c>
      <c r="L2508" s="3">
        <v>0.67638888888888893</v>
      </c>
      <c r="M2508" s="3">
        <v>0.6972222222222223</v>
      </c>
      <c r="N2508" s="3">
        <v>0.7104166666666667</v>
      </c>
      <c r="O2508" s="3">
        <v>0.74861111111111145</v>
      </c>
      <c r="P2508" s="3">
        <v>0.72291666666666665</v>
      </c>
      <c r="Q2508" s="3">
        <f t="shared" si="45"/>
        <v>0.67708333333333326</v>
      </c>
      <c r="R2508" s="3">
        <f>MAX(T2508,P2508)</f>
        <v>0.72291666666666665</v>
      </c>
      <c r="S2508" s="3">
        <v>0.67152777777777783</v>
      </c>
      <c r="T2508"/>
      <c r="U2508" s="3">
        <f>MAX(M2508+15/60/24-1/24-MOD(M2508+15/60/24-1/24,15/60/24),16/24)</f>
        <v>0.66666666666666663</v>
      </c>
      <c r="V2508" s="3">
        <f>MIN(M2508-MOD(M2508,15/60/24)-1/24,18.75/24)</f>
        <v>0.64583333333333337</v>
      </c>
      <c r="W2508" s="103">
        <f>M2508-(M2508-E2508)/12*1.25</f>
        <v>0.65092592592592602</v>
      </c>
    </row>
    <row r="2509" spans="1:23" ht="12.75" customHeight="1">
      <c r="A2509" s="1">
        <v>46338</v>
      </c>
      <c r="B2509" t="s">
        <v>134</v>
      </c>
      <c r="C2509" s="3">
        <v>0.18888888888888888</v>
      </c>
      <c r="D2509" s="3">
        <v>0.21666666666666667</v>
      </c>
      <c r="E2509" s="3">
        <v>0.25347222222222221</v>
      </c>
      <c r="F2509" s="3">
        <v>0.33819444444444446</v>
      </c>
      <c r="G2509" s="3">
        <v>0.36388888888888887</v>
      </c>
      <c r="H2509" s="3">
        <v>0.3840277777777778</v>
      </c>
      <c r="I2509" s="3">
        <v>0.40138888888888885</v>
      </c>
      <c r="J2509" s="3">
        <v>0.47499999999999998</v>
      </c>
      <c r="K2509" s="3">
        <v>0.49583333333333335</v>
      </c>
      <c r="L2509" s="3">
        <v>0.67569444444444438</v>
      </c>
      <c r="M2509" s="3">
        <v>0.69652777777777786</v>
      </c>
      <c r="N2509" s="3">
        <v>0.70972222222222225</v>
      </c>
      <c r="O2509" s="3">
        <v>0.74791666666666701</v>
      </c>
      <c r="P2509" s="3">
        <v>0.72222222222222221</v>
      </c>
      <c r="Q2509" s="3">
        <f t="shared" si="45"/>
        <v>0.67708333333333337</v>
      </c>
      <c r="R2509" s="3">
        <f>MAX(T2509,P2509)</f>
        <v>0.72222222222222221</v>
      </c>
      <c r="S2509" s="3">
        <v>0.67083333333333339</v>
      </c>
      <c r="T2509"/>
      <c r="U2509" s="3">
        <f>MAX(M2509+15/60/24-1/24-MOD(M2509+15/60/24-1/24,15/60/24),16/24)</f>
        <v>0.66666666666666663</v>
      </c>
      <c r="V2509" s="3">
        <f>MIN(M2509-MOD(M2509,15/60/24)-1/24,18.75/24)</f>
        <v>0.64583333333333337</v>
      </c>
      <c r="W2509" s="103">
        <f>M2509-(M2509-E2509)/12*1.25</f>
        <v>0.65037615740740751</v>
      </c>
    </row>
    <row r="2510" spans="1:23" ht="12.75" customHeight="1">
      <c r="A2510" s="1">
        <v>46339</v>
      </c>
      <c r="B2510" t="s">
        <v>135</v>
      </c>
      <c r="C2510" s="3">
        <v>0.18958333333333333</v>
      </c>
      <c r="D2510" s="3">
        <v>0.21736111111111112</v>
      </c>
      <c r="E2510" s="3">
        <v>0.25416666666666665</v>
      </c>
      <c r="F2510" s="3">
        <v>0.33888888888888885</v>
      </c>
      <c r="G2510" s="3">
        <v>0.36458333333333331</v>
      </c>
      <c r="H2510" s="3">
        <v>0.3840277777777778</v>
      </c>
      <c r="I2510" s="3">
        <v>0.40138888888888885</v>
      </c>
      <c r="J2510" s="3">
        <v>0.47499999999999998</v>
      </c>
      <c r="K2510" s="3">
        <v>0.49583333333333335</v>
      </c>
      <c r="L2510" s="3">
        <v>0.67500000000000004</v>
      </c>
      <c r="M2510" s="3">
        <v>0.69583333333333341</v>
      </c>
      <c r="N2510" s="3">
        <v>0.7090277777777777</v>
      </c>
      <c r="O2510" s="3">
        <v>0.74791666666666701</v>
      </c>
      <c r="P2510" s="3">
        <v>0.72152777777777766</v>
      </c>
      <c r="Q2510" s="3">
        <f t="shared" si="45"/>
        <v>0.67638888888888893</v>
      </c>
      <c r="R2510" s="3">
        <f>MAX(T2510,P2510)</f>
        <v>0.72152777777777766</v>
      </c>
      <c r="S2510" s="3">
        <v>0.67083333333333339</v>
      </c>
      <c r="T2510"/>
      <c r="U2510" s="3">
        <f>MAX(M2510+15/60/24-1/24-MOD(M2510+15/60/24-1/24,15/60/24),16/24)</f>
        <v>0.66666666666666663</v>
      </c>
      <c r="V2510" s="3">
        <f>MIN(M2510-MOD(M2510,15/60/24)-1/24,18.75/24)</f>
        <v>0.64583333333333337</v>
      </c>
      <c r="W2510" s="103">
        <f>M2510-(M2510-E2510)/12*1.25</f>
        <v>0.64982638888888899</v>
      </c>
    </row>
    <row r="2511" spans="1:23" ht="12.75" customHeight="1">
      <c r="A2511" s="1">
        <v>46340</v>
      </c>
      <c r="B2511" t="s">
        <v>94</v>
      </c>
      <c r="C2511" s="3">
        <v>0.19027777777777777</v>
      </c>
      <c r="D2511" s="3">
        <v>0.21805555555555556</v>
      </c>
      <c r="E2511" s="3">
        <v>0.25486111111111109</v>
      </c>
      <c r="F2511" s="3">
        <v>0.33888888888888885</v>
      </c>
      <c r="G2511" s="3">
        <v>0.36458333333333331</v>
      </c>
      <c r="H2511" s="3">
        <v>0.3840277777777778</v>
      </c>
      <c r="I2511" s="3">
        <v>0.40138888888888885</v>
      </c>
      <c r="J2511" s="3">
        <v>0.47499999999999998</v>
      </c>
      <c r="K2511" s="3">
        <v>0.49583333333333335</v>
      </c>
      <c r="L2511" s="3">
        <v>0.67500000000000004</v>
      </c>
      <c r="M2511" s="3">
        <v>0.69583333333333341</v>
      </c>
      <c r="N2511" s="3">
        <v>0.7090277777777777</v>
      </c>
      <c r="O2511" s="3">
        <v>0.74722222222222257</v>
      </c>
      <c r="P2511" s="3">
        <v>0.72152777777777766</v>
      </c>
      <c r="Q2511" s="3">
        <f t="shared" si="45"/>
        <v>0.67638888888888893</v>
      </c>
      <c r="R2511" s="3">
        <f>MAX(T2511,P2511)</f>
        <v>0.72152777777777766</v>
      </c>
      <c r="S2511" s="3">
        <v>0.67013888888888895</v>
      </c>
      <c r="T2511"/>
      <c r="U2511" s="3">
        <f>MAX(M2511+15/60/24-1/24-MOD(M2511+15/60/24-1/24,15/60/24),16/24)</f>
        <v>0.66666666666666663</v>
      </c>
      <c r="V2511" s="3">
        <f>MIN(M2511-MOD(M2511,15/60/24)-1/24,18.75/24)</f>
        <v>0.64583333333333337</v>
      </c>
      <c r="W2511" s="103">
        <f>M2511-(M2511-E2511)/12*1.25</f>
        <v>0.6498987268518519</v>
      </c>
    </row>
    <row r="2512" spans="1:23" ht="12.75" customHeight="1">
      <c r="A2512" s="1">
        <v>46341</v>
      </c>
      <c r="B2512" t="s">
        <v>136</v>
      </c>
      <c r="C2512" s="3">
        <v>0.19097222222222221</v>
      </c>
      <c r="D2512" s="3">
        <v>0.21875</v>
      </c>
      <c r="E2512" s="3">
        <v>0.25486111111111109</v>
      </c>
      <c r="F2512" s="3">
        <v>0.33888888888888885</v>
      </c>
      <c r="G2512" s="3">
        <v>0.36527777777777781</v>
      </c>
      <c r="H2512" s="3">
        <v>0.38472222222222219</v>
      </c>
      <c r="I2512" s="3">
        <v>0.40208333333333335</v>
      </c>
      <c r="J2512" s="3">
        <v>0.47499999999999998</v>
      </c>
      <c r="K2512" s="3">
        <v>0.49583333333333335</v>
      </c>
      <c r="L2512" s="3">
        <v>0.6743055555555556</v>
      </c>
      <c r="M2512" s="3">
        <v>0.69513888888888897</v>
      </c>
      <c r="N2512" s="3">
        <v>0.70833333333333337</v>
      </c>
      <c r="O2512" s="3">
        <v>0.74722222222222257</v>
      </c>
      <c r="P2512" s="3">
        <v>0.72083333333333333</v>
      </c>
      <c r="Q2512" s="3">
        <f t="shared" si="45"/>
        <v>0.67569444444444449</v>
      </c>
      <c r="R2512" s="3">
        <f>MAX(T2512,P2512)</f>
        <v>0.72083333333333333</v>
      </c>
      <c r="S2512" s="3">
        <v>0.67013888888888884</v>
      </c>
      <c r="T2512"/>
      <c r="U2512" s="3">
        <f>MAX(M2512+15/60/24-1/24-MOD(M2512+15/60/24-1/24,15/60/24),16/24)</f>
        <v>0.66666666666666663</v>
      </c>
      <c r="V2512" s="3">
        <f>MIN(M2512-MOD(M2512,15/60/24)-1/24,18.75/24)</f>
        <v>0.64583333333333337</v>
      </c>
      <c r="W2512" s="103">
        <f>M2512-(M2512-E2512)/12*1.25</f>
        <v>0.64927662037037048</v>
      </c>
    </row>
    <row r="2513" spans="1:23" ht="12.75" customHeight="1">
      <c r="A2513" s="1">
        <v>46342</v>
      </c>
      <c r="B2513" t="s">
        <v>137</v>
      </c>
      <c r="C2513" s="3">
        <v>0.19097222222222221</v>
      </c>
      <c r="D2513" s="3">
        <v>0.21875</v>
      </c>
      <c r="E2513" s="3">
        <v>0.25555555555555559</v>
      </c>
      <c r="F2513" s="3">
        <v>0.33958333333333335</v>
      </c>
      <c r="G2513" s="3">
        <v>0.36527777777777781</v>
      </c>
      <c r="H2513" s="3">
        <v>0.38472222222222219</v>
      </c>
      <c r="I2513" s="3">
        <v>0.40208333333333335</v>
      </c>
      <c r="J2513" s="3">
        <v>0.47499999999999998</v>
      </c>
      <c r="K2513" s="3">
        <v>0.49583333333333335</v>
      </c>
      <c r="L2513" s="3">
        <v>0.6743055555555556</v>
      </c>
      <c r="M2513" s="3">
        <v>0.69513888888888897</v>
      </c>
      <c r="N2513" s="3">
        <v>0.70833333333333337</v>
      </c>
      <c r="O2513" s="3">
        <v>0.74652777777777812</v>
      </c>
      <c r="P2513" s="3">
        <v>0.72083333333333333</v>
      </c>
      <c r="Q2513" s="3">
        <f t="shared" si="45"/>
        <v>0.67569444444444438</v>
      </c>
      <c r="R2513" s="3">
        <f>MAX(T2513,P2513)</f>
        <v>0.72083333333333333</v>
      </c>
      <c r="S2513" s="3">
        <v>0.6694444444444444</v>
      </c>
      <c r="T2513"/>
      <c r="U2513" s="3">
        <f>MAX(M2513+15/60/24-1/24-MOD(M2513+15/60/24-1/24,15/60/24),16/24)</f>
        <v>0.66666666666666663</v>
      </c>
      <c r="V2513" s="3">
        <f>MIN(M2513-MOD(M2513,15/60/24)-1/24,18.75/24)</f>
        <v>0.64583333333333337</v>
      </c>
      <c r="W2513" s="103">
        <f>M2513-(M2513-E2513)/12*1.25</f>
        <v>0.64934895833333339</v>
      </c>
    </row>
    <row r="2514" spans="1:23" ht="12.75" customHeight="1">
      <c r="A2514" s="1">
        <v>46343</v>
      </c>
      <c r="B2514" t="s">
        <v>138</v>
      </c>
      <c r="C2514" s="3">
        <v>0.19166666666666665</v>
      </c>
      <c r="D2514" s="3">
        <v>0.21944444444444444</v>
      </c>
      <c r="E2514" s="3">
        <v>0.25624999999999998</v>
      </c>
      <c r="F2514" s="3">
        <v>0.33958333333333335</v>
      </c>
      <c r="G2514" s="3">
        <v>0.3659722222222222</v>
      </c>
      <c r="H2514" s="3">
        <v>0.38472222222222219</v>
      </c>
      <c r="I2514" s="3">
        <v>0.40208333333333335</v>
      </c>
      <c r="J2514" s="3">
        <v>0.47569444444444442</v>
      </c>
      <c r="K2514" s="3">
        <v>0.49652777777777773</v>
      </c>
      <c r="L2514" s="3">
        <v>0.67361111111111116</v>
      </c>
      <c r="M2514" s="3">
        <v>0.69444444444444453</v>
      </c>
      <c r="N2514" s="3">
        <v>0.70763888888888893</v>
      </c>
      <c r="O2514" s="3">
        <v>0.74652777777777812</v>
      </c>
      <c r="P2514" s="3">
        <v>0.72013888888888888</v>
      </c>
      <c r="Q2514" s="3">
        <f t="shared" si="45"/>
        <v>0.67499999999999993</v>
      </c>
      <c r="R2514" s="3">
        <f>MAX(T2514,P2514)</f>
        <v>0.72013888888888888</v>
      </c>
      <c r="S2514" s="3">
        <v>0.6694444444444444</v>
      </c>
      <c r="T2514"/>
      <c r="U2514" s="3">
        <f>MAX(M2514+15/60/24-1/24-MOD(M2514+15/60/24-1/24,15/60/24),16/24)</f>
        <v>0.66666666666666663</v>
      </c>
      <c r="V2514" s="3">
        <f>MIN(M2514-MOD(M2514,15/60/24)-1/24,18.75/24)</f>
        <v>0.64583333333333337</v>
      </c>
      <c r="W2514" s="103">
        <f>M2514-(M2514-E2514)/12*1.25</f>
        <v>0.64879918981481488</v>
      </c>
    </row>
    <row r="2515" spans="1:23" ht="12.75" customHeight="1">
      <c r="A2515" s="1">
        <v>46344</v>
      </c>
      <c r="B2515" t="s">
        <v>139</v>
      </c>
      <c r="C2515" s="3">
        <v>0.19236111111111112</v>
      </c>
      <c r="D2515" s="3">
        <v>0.22013888888888888</v>
      </c>
      <c r="E2515" s="3">
        <v>0.25694444444444448</v>
      </c>
      <c r="F2515" s="3">
        <v>0.34027777777777773</v>
      </c>
      <c r="G2515" s="3">
        <v>0.3659722222222222</v>
      </c>
      <c r="H2515" s="3">
        <v>0.38541666666666669</v>
      </c>
      <c r="I2515" s="3">
        <v>0.40277777777777773</v>
      </c>
      <c r="J2515" s="3">
        <v>0.47569444444444442</v>
      </c>
      <c r="K2515" s="3">
        <v>0.49652777777777773</v>
      </c>
      <c r="L2515" s="3">
        <v>0.67361111111111116</v>
      </c>
      <c r="M2515" s="3">
        <v>0.69444444444444453</v>
      </c>
      <c r="N2515" s="3">
        <v>0.70763888888888893</v>
      </c>
      <c r="O2515" s="3">
        <v>0.74652777777777812</v>
      </c>
      <c r="P2515" s="3">
        <v>0.72013888888888888</v>
      </c>
      <c r="Q2515" s="3">
        <f t="shared" si="45"/>
        <v>0.67499999999999993</v>
      </c>
      <c r="R2515" s="3">
        <f>MAX(T2515,P2515)</f>
        <v>0.72013888888888888</v>
      </c>
      <c r="S2515" s="3">
        <v>0.66874999999999996</v>
      </c>
      <c r="T2515"/>
      <c r="U2515" s="3">
        <f>MAX(M2515+15/60/24-1/24-MOD(M2515+15/60/24-1/24,15/60/24),16/24)</f>
        <v>0.66666666666666663</v>
      </c>
      <c r="V2515" s="3">
        <f>MIN(M2515-MOD(M2515,15/60/24)-1/24,18.75/24)</f>
        <v>0.64583333333333337</v>
      </c>
      <c r="W2515" s="103">
        <f>M2515-(M2515-E2515)/12*1.25</f>
        <v>0.6488715277777779</v>
      </c>
    </row>
    <row r="2516" spans="1:23" ht="12.75" customHeight="1">
      <c r="A2516" s="1">
        <v>46345</v>
      </c>
      <c r="B2516" t="s">
        <v>140</v>
      </c>
      <c r="C2516" s="3">
        <v>0.19305555555555554</v>
      </c>
      <c r="D2516" s="3">
        <v>0.22083333333333333</v>
      </c>
      <c r="E2516" s="3">
        <v>0.25763888888888892</v>
      </c>
      <c r="F2516" s="3">
        <v>0.34027777777777773</v>
      </c>
      <c r="G2516" s="3">
        <v>0.3666666666666667</v>
      </c>
      <c r="H2516" s="3">
        <v>0.38541666666666669</v>
      </c>
      <c r="I2516" s="3">
        <v>0.40277777777777773</v>
      </c>
      <c r="J2516" s="3">
        <v>0.47569444444444442</v>
      </c>
      <c r="K2516" s="3">
        <v>0.49652777777777773</v>
      </c>
      <c r="L2516" s="3">
        <v>0.67291666666666661</v>
      </c>
      <c r="M2516" s="3">
        <v>0.69374999999999998</v>
      </c>
      <c r="N2516" s="3">
        <v>0.70694444444444438</v>
      </c>
      <c r="O2516" s="3">
        <v>0.74583333333333368</v>
      </c>
      <c r="P2516" s="3">
        <v>0.71944444444444433</v>
      </c>
      <c r="Q2516" s="3">
        <f t="shared" si="45"/>
        <v>0.67430555555555549</v>
      </c>
      <c r="R2516" s="3">
        <f>MAX(T2516,P2516)</f>
        <v>0.71944444444444433</v>
      </c>
      <c r="S2516" s="3">
        <v>0.66874999999999996</v>
      </c>
      <c r="T2516"/>
      <c r="U2516" s="3">
        <f>MAX(M2516+15/60/24-1/24-MOD(M2516+15/60/24-1/24,15/60/24),16/24)</f>
        <v>0.66666666666666663</v>
      </c>
      <c r="V2516" s="3">
        <f>MIN(M2516-MOD(M2516,15/60/24)-1/24,18.75/24)</f>
        <v>0.64583333333333337</v>
      </c>
      <c r="W2516" s="103">
        <f>M2516-(M2516-E2516)/12*1.25</f>
        <v>0.64832175925925928</v>
      </c>
    </row>
    <row r="2517" spans="1:23" ht="12.75" customHeight="1">
      <c r="A2517" s="1">
        <v>46346</v>
      </c>
      <c r="B2517" t="s">
        <v>141</v>
      </c>
      <c r="C2517" s="3">
        <v>0.19305555555555554</v>
      </c>
      <c r="D2517" s="3">
        <v>0.22083333333333333</v>
      </c>
      <c r="E2517" s="3">
        <v>0.25833333333333336</v>
      </c>
      <c r="F2517" s="3">
        <v>0.34097222222222223</v>
      </c>
      <c r="G2517" s="3">
        <v>0.36736111111111108</v>
      </c>
      <c r="H2517" s="3">
        <v>0.38611111111111113</v>
      </c>
      <c r="I2517" s="3">
        <v>0.40347222222222223</v>
      </c>
      <c r="J2517" s="3">
        <v>0.47569444444444442</v>
      </c>
      <c r="K2517" s="3">
        <v>0.49652777777777773</v>
      </c>
      <c r="L2517" s="3">
        <v>0.67291666666666661</v>
      </c>
      <c r="M2517" s="3">
        <v>0.69374999999999998</v>
      </c>
      <c r="N2517" s="3">
        <v>0.70694444444444438</v>
      </c>
      <c r="O2517" s="3">
        <v>0.74583333333333368</v>
      </c>
      <c r="P2517" s="3">
        <v>0.71944444444444433</v>
      </c>
      <c r="Q2517" s="3">
        <f t="shared" si="45"/>
        <v>0.67430555555555549</v>
      </c>
      <c r="R2517" s="3">
        <f>MAX(T2517,P2517)</f>
        <v>0.71944444444444433</v>
      </c>
      <c r="S2517" s="3">
        <v>0.66805555555555551</v>
      </c>
      <c r="T2517"/>
      <c r="U2517" s="3">
        <f>MAX(M2517+15/60/24-1/24-MOD(M2517+15/60/24-1/24,15/60/24),16/24)</f>
        <v>0.66666666666666663</v>
      </c>
      <c r="V2517" s="3">
        <f>MIN(M2517-MOD(M2517,15/60/24)-1/24,18.75/24)</f>
        <v>0.64583333333333337</v>
      </c>
      <c r="W2517" s="103">
        <f>M2517-(M2517-E2517)/12*1.25</f>
        <v>0.64839409722222219</v>
      </c>
    </row>
    <row r="2518" spans="1:23" ht="12.75" customHeight="1">
      <c r="A2518" s="1">
        <v>46347</v>
      </c>
      <c r="B2518" t="s">
        <v>95</v>
      </c>
      <c r="C2518" s="3">
        <v>0.19375000000000001</v>
      </c>
      <c r="D2518" s="3">
        <v>0.22152777777777777</v>
      </c>
      <c r="E2518" s="3">
        <v>0.2590277777777778</v>
      </c>
      <c r="F2518" s="3">
        <v>0.34097222222222223</v>
      </c>
      <c r="G2518" s="3">
        <v>0.36736111111111108</v>
      </c>
      <c r="H2518" s="3">
        <v>0.38611111111111113</v>
      </c>
      <c r="I2518" s="3">
        <v>0.40347222222222223</v>
      </c>
      <c r="J2518" s="3">
        <v>0.47569444444444442</v>
      </c>
      <c r="K2518" s="3">
        <v>0.49652777777777773</v>
      </c>
      <c r="L2518" s="3">
        <v>0.67222222222222217</v>
      </c>
      <c r="M2518" s="3">
        <v>0.69305555555555565</v>
      </c>
      <c r="N2518" s="3">
        <v>0.70694444444444438</v>
      </c>
      <c r="O2518" s="3">
        <v>0.74583333333333368</v>
      </c>
      <c r="P2518" s="3">
        <v>0.71944444444444433</v>
      </c>
      <c r="Q2518" s="3">
        <f t="shared" si="45"/>
        <v>0.67361111111111105</v>
      </c>
      <c r="R2518" s="3">
        <f>MAX(T2518,P2518)</f>
        <v>0.71944444444444433</v>
      </c>
      <c r="S2518" s="3">
        <v>0.66805555555555562</v>
      </c>
      <c r="T2518"/>
      <c r="U2518" s="3">
        <f>MAX(M2518+15/60/24-1/24-MOD(M2518+15/60/24-1/24,15/60/24),16/24)</f>
        <v>0.66666666666666663</v>
      </c>
      <c r="V2518" s="3">
        <f>MIN(M2518-MOD(M2518,15/60/24)-1/24,18.75/24)</f>
        <v>0.64583333333333337</v>
      </c>
      <c r="W2518" s="103">
        <f>M2518-(M2518-E2518)/12*1.25</f>
        <v>0.64784432870370379</v>
      </c>
    </row>
    <row r="2519" spans="1:23" ht="12.75" customHeight="1">
      <c r="A2519" s="1">
        <v>46348</v>
      </c>
      <c r="B2519" t="s">
        <v>142</v>
      </c>
      <c r="C2519" s="3">
        <v>0.19444444444444445</v>
      </c>
      <c r="D2519" s="3">
        <v>0.22222222222222221</v>
      </c>
      <c r="E2519" s="3">
        <v>0.25972222222222224</v>
      </c>
      <c r="F2519" s="3">
        <v>0.34166666666666662</v>
      </c>
      <c r="G2519" s="3">
        <v>0.36805555555555558</v>
      </c>
      <c r="H2519" s="3">
        <v>0.38611111111111113</v>
      </c>
      <c r="I2519" s="3">
        <v>0.40416666666666662</v>
      </c>
      <c r="J2519" s="3">
        <v>0.47638888888888892</v>
      </c>
      <c r="K2519" s="3">
        <v>0.49722222222222223</v>
      </c>
      <c r="L2519" s="3">
        <v>0.67222222222222217</v>
      </c>
      <c r="M2519" s="3">
        <v>0.69305555555555565</v>
      </c>
      <c r="N2519" s="3">
        <v>0.70625000000000004</v>
      </c>
      <c r="O2519" s="3">
        <v>0.74513888888888924</v>
      </c>
      <c r="P2519" s="3">
        <v>0.71875</v>
      </c>
      <c r="Q2519" s="3">
        <f t="shared" si="45"/>
        <v>0.67361111111111116</v>
      </c>
      <c r="R2519" s="3">
        <f>MAX(T2519,P2519)</f>
        <v>0.71875</v>
      </c>
      <c r="S2519" s="3">
        <v>0.66805555555555562</v>
      </c>
      <c r="T2519"/>
      <c r="U2519" s="3">
        <f>MAX(M2519+15/60/24-1/24-MOD(M2519+15/60/24-1/24,15/60/24),16/24)</f>
        <v>0.66666666666666663</v>
      </c>
      <c r="V2519" s="3">
        <f>MIN(M2519-MOD(M2519,15/60/24)-1/24,18.75/24)</f>
        <v>0.64583333333333337</v>
      </c>
      <c r="W2519" s="103">
        <f>M2519-(M2519-E2519)/12*1.25</f>
        <v>0.6479166666666667</v>
      </c>
    </row>
    <row r="2520" spans="1:23" ht="12.75" customHeight="1">
      <c r="A2520" s="1">
        <v>46349</v>
      </c>
      <c r="B2520" t="s">
        <v>143</v>
      </c>
      <c r="C2520" s="3">
        <v>0.19513888888888889</v>
      </c>
      <c r="D2520" s="3">
        <v>0.22291666666666665</v>
      </c>
      <c r="E2520" s="3">
        <v>0.25972222222222224</v>
      </c>
      <c r="F2520" s="3">
        <v>0.34166666666666662</v>
      </c>
      <c r="G2520" s="3">
        <v>0.36805555555555558</v>
      </c>
      <c r="H2520" s="3">
        <v>0.38680555555555557</v>
      </c>
      <c r="I2520" s="3">
        <v>0.40416666666666662</v>
      </c>
      <c r="J2520" s="3">
        <v>0.47638888888888892</v>
      </c>
      <c r="K2520" s="3">
        <v>0.49722222222222223</v>
      </c>
      <c r="L2520" s="3">
        <v>0.67222222222222217</v>
      </c>
      <c r="M2520" s="3">
        <v>0.69305555555555565</v>
      </c>
      <c r="N2520" s="3">
        <v>0.70625000000000004</v>
      </c>
      <c r="O2520" s="3">
        <v>0.74513888888888924</v>
      </c>
      <c r="P2520" s="3">
        <v>0.71875</v>
      </c>
      <c r="Q2520" s="3">
        <f t="shared" si="45"/>
        <v>0.67361111111111116</v>
      </c>
      <c r="R2520" s="3">
        <f>MAX(T2520,P2520)</f>
        <v>0.71875</v>
      </c>
      <c r="S2520" s="3">
        <v>0.66736111111111118</v>
      </c>
      <c r="T2520"/>
      <c r="U2520" s="3">
        <f>MAX(M2520+15/60/24-1/24-MOD(M2520+15/60/24-1/24,15/60/24),16/24)</f>
        <v>0.66666666666666663</v>
      </c>
      <c r="V2520" s="3">
        <f>MIN(M2520-MOD(M2520,15/60/24)-1/24,18.75/24)</f>
        <v>0.64583333333333337</v>
      </c>
      <c r="W2520" s="103">
        <f>M2520-(M2520-E2520)/12*1.25</f>
        <v>0.6479166666666667</v>
      </c>
    </row>
    <row r="2521" spans="1:23" ht="12.75" customHeight="1">
      <c r="A2521" s="1">
        <v>46350</v>
      </c>
      <c r="B2521" t="s">
        <v>144</v>
      </c>
      <c r="C2521" s="3">
        <v>0.19513888888888889</v>
      </c>
      <c r="D2521" s="3">
        <v>0.22361111111111109</v>
      </c>
      <c r="E2521" s="3">
        <v>0.26041666666666669</v>
      </c>
      <c r="F2521" s="3">
        <v>0.34236111111111112</v>
      </c>
      <c r="G2521" s="3">
        <v>0.36875000000000002</v>
      </c>
      <c r="H2521" s="3">
        <v>0.38680555555555557</v>
      </c>
      <c r="I2521" s="3">
        <v>0.40486111111111112</v>
      </c>
      <c r="J2521" s="3">
        <v>0.47638888888888892</v>
      </c>
      <c r="K2521" s="3">
        <v>0.49722222222222223</v>
      </c>
      <c r="L2521" s="3">
        <v>0.67152777777777783</v>
      </c>
      <c r="M2521" s="3">
        <v>0.6923611111111112</v>
      </c>
      <c r="N2521" s="3">
        <v>0.70625000000000004</v>
      </c>
      <c r="O2521" s="3">
        <v>0.74513888888888924</v>
      </c>
      <c r="P2521" s="3">
        <v>0.71875</v>
      </c>
      <c r="Q2521" s="3">
        <f t="shared" si="45"/>
        <v>0.67291666666666672</v>
      </c>
      <c r="R2521" s="3">
        <f>MAX(T2521,P2521)</f>
        <v>0.71875</v>
      </c>
      <c r="S2521" s="3">
        <v>0.66736111111111107</v>
      </c>
      <c r="T2521"/>
      <c r="U2521" s="3">
        <f>MAX(M2521+15/60/24-1/24-MOD(M2521+15/60/24-1/24,15/60/24),16/24)</f>
        <v>0.66666666666666663</v>
      </c>
      <c r="V2521" s="3">
        <f>MIN(M2521-MOD(M2521,15/60/24)-1/24,18.75/24)</f>
        <v>0.64583333333333337</v>
      </c>
      <c r="W2521" s="103">
        <f>M2521-(M2521-E2521)/12*1.25</f>
        <v>0.64736689814814818</v>
      </c>
    </row>
    <row r="2522" spans="1:23" ht="12.75" customHeight="1">
      <c r="A2522" s="1">
        <v>46351</v>
      </c>
      <c r="B2522" t="s">
        <v>145</v>
      </c>
      <c r="C2522" s="3">
        <v>0.19583333333333333</v>
      </c>
      <c r="D2522" s="3">
        <v>0.22361111111111109</v>
      </c>
      <c r="E2522" s="3">
        <v>0.26111111111111113</v>
      </c>
      <c r="F2522" s="3">
        <v>0.34236111111111112</v>
      </c>
      <c r="G2522" s="3">
        <v>0.36875000000000002</v>
      </c>
      <c r="H2522" s="3">
        <v>0.38750000000000001</v>
      </c>
      <c r="I2522" s="3">
        <v>0.40486111111111112</v>
      </c>
      <c r="J2522" s="3">
        <v>0.4770833333333333</v>
      </c>
      <c r="K2522" s="3">
        <v>0.49791666666666662</v>
      </c>
      <c r="L2522" s="3">
        <v>0.67152777777777783</v>
      </c>
      <c r="M2522" s="3">
        <v>0.6923611111111112</v>
      </c>
      <c r="N2522" s="3">
        <v>0.7055555555555556</v>
      </c>
      <c r="O2522" s="3">
        <v>0.74513888888888924</v>
      </c>
      <c r="P2522" s="3">
        <v>0.71805555555555556</v>
      </c>
      <c r="Q2522" s="3">
        <f t="shared" si="45"/>
        <v>0.67291666666666661</v>
      </c>
      <c r="R2522" s="3">
        <f>MAX(T2522,P2522)</f>
        <v>0.71805555555555556</v>
      </c>
      <c r="S2522" s="3">
        <v>0.66736111111111107</v>
      </c>
      <c r="T2522"/>
      <c r="U2522" s="3">
        <f>MAX(M2522+15/60/24-1/24-MOD(M2522+15/60/24-1/24,15/60/24),16/24)</f>
        <v>0.66666666666666663</v>
      </c>
      <c r="V2522" s="3">
        <f>MIN(M2522-MOD(M2522,15/60/24)-1/24,18.75/24)</f>
        <v>0.64583333333333337</v>
      </c>
      <c r="W2522" s="103">
        <f>M2522-(M2522-E2522)/12*1.25</f>
        <v>0.6474392361111112</v>
      </c>
    </row>
    <row r="2523" spans="1:23" ht="12.75" customHeight="1">
      <c r="A2523" s="1">
        <v>46352</v>
      </c>
      <c r="B2523" t="s">
        <v>146</v>
      </c>
      <c r="C2523" s="3">
        <v>0.19652777777777777</v>
      </c>
      <c r="D2523" s="3">
        <v>0.22430555555555556</v>
      </c>
      <c r="E2523" s="3">
        <v>0.26180555555555557</v>
      </c>
      <c r="F2523" s="3">
        <v>0.3430555555555555</v>
      </c>
      <c r="G2523" s="3">
        <v>0.36944444444444446</v>
      </c>
      <c r="H2523" s="3">
        <v>0.38750000000000001</v>
      </c>
      <c r="I2523" s="3">
        <v>0.4055555555555555</v>
      </c>
      <c r="J2523" s="3">
        <v>0.4770833333333333</v>
      </c>
      <c r="K2523" s="3">
        <v>0.49791666666666662</v>
      </c>
      <c r="L2523" s="3">
        <v>0.67152777777777783</v>
      </c>
      <c r="M2523" s="3">
        <v>0.6923611111111112</v>
      </c>
      <c r="N2523" s="3">
        <v>0.7055555555555556</v>
      </c>
      <c r="O2523" s="3">
        <v>0.74513888888888924</v>
      </c>
      <c r="P2523" s="3">
        <v>0.71805555555555556</v>
      </c>
      <c r="Q2523" s="3">
        <f t="shared" si="45"/>
        <v>0.67291666666666661</v>
      </c>
      <c r="R2523" s="3">
        <f>MAX(T2523,P2523)</f>
        <v>0.71805555555555556</v>
      </c>
      <c r="S2523" s="3">
        <v>0.66736111111111107</v>
      </c>
      <c r="T2523"/>
      <c r="U2523" s="3">
        <f>MAX(M2523+15/60/24-1/24-MOD(M2523+15/60/24-1/24,15/60/24),16/24)</f>
        <v>0.66666666666666663</v>
      </c>
      <c r="V2523" s="3">
        <f>MIN(M2523-MOD(M2523,15/60/24)-1/24,18.75/24)</f>
        <v>0.64583333333333337</v>
      </c>
      <c r="W2523" s="103">
        <f>M2523-(M2523-E2523)/12*1.25</f>
        <v>0.64751157407407411</v>
      </c>
    </row>
    <row r="2524" spans="1:23" ht="12.75" customHeight="1">
      <c r="A2524" s="1">
        <v>46353</v>
      </c>
      <c r="B2524" t="s">
        <v>147</v>
      </c>
      <c r="C2524" s="3">
        <v>0.19722222222222222</v>
      </c>
      <c r="D2524" s="3">
        <v>0.22500000000000001</v>
      </c>
      <c r="E2524" s="3">
        <v>0.26250000000000001</v>
      </c>
      <c r="F2524" s="3">
        <v>0.3430555555555555</v>
      </c>
      <c r="G2524" s="3">
        <v>0.37013888888888885</v>
      </c>
      <c r="H2524" s="3">
        <v>0.38819444444444445</v>
      </c>
      <c r="I2524" s="3">
        <v>0.4055555555555555</v>
      </c>
      <c r="J2524" s="3">
        <v>0.4770833333333333</v>
      </c>
      <c r="K2524" s="3">
        <v>0.49791666666666662</v>
      </c>
      <c r="L2524" s="3">
        <v>0.67083333333333339</v>
      </c>
      <c r="M2524" s="3">
        <v>0.69166666666666676</v>
      </c>
      <c r="N2524" s="3">
        <v>0.7055555555555556</v>
      </c>
      <c r="O2524" s="3">
        <v>0.74513888888888924</v>
      </c>
      <c r="P2524" s="3">
        <v>0.71805555555555556</v>
      </c>
      <c r="Q2524" s="3">
        <f t="shared" si="45"/>
        <v>0.67291666666666661</v>
      </c>
      <c r="R2524" s="3">
        <f>MAX(T2524,P2524)</f>
        <v>0.71805555555555556</v>
      </c>
      <c r="S2524" s="3">
        <v>0.66666666666666663</v>
      </c>
      <c r="T2524"/>
      <c r="U2524" s="3">
        <f>MAX(M2524+15/60/24-1/24-MOD(M2524+15/60/24-1/24,15/60/24),16/24)</f>
        <v>0.66666666666666663</v>
      </c>
      <c r="V2524" s="3">
        <f>MIN(M2524-MOD(M2524,15/60/24)-1/24,18.75/24)</f>
        <v>0.64583333333333337</v>
      </c>
      <c r="W2524" s="103">
        <f>M2524-(M2524-E2524)/12*1.25</f>
        <v>0.6469618055555556</v>
      </c>
    </row>
    <row r="2525" spans="1:23" ht="12.75" customHeight="1">
      <c r="A2525" s="1">
        <v>46354</v>
      </c>
      <c r="B2525" t="s">
        <v>96</v>
      </c>
      <c r="C2525" s="3">
        <v>0.19722222222222222</v>
      </c>
      <c r="D2525" s="3">
        <v>0.22569444444444445</v>
      </c>
      <c r="E2525" s="3">
        <v>0.26319444444444445</v>
      </c>
      <c r="F2525" s="3">
        <v>0.34375</v>
      </c>
      <c r="G2525" s="3">
        <v>0.37013888888888885</v>
      </c>
      <c r="H2525" s="3">
        <v>0.38819444444444445</v>
      </c>
      <c r="I2525" s="3">
        <v>0.40625</v>
      </c>
      <c r="J2525" s="3">
        <v>0.4770833333333333</v>
      </c>
      <c r="K2525" s="3">
        <v>0.49861111111111112</v>
      </c>
      <c r="L2525" s="3">
        <v>0.67083333333333339</v>
      </c>
      <c r="M2525" s="3">
        <v>0.69166666666666676</v>
      </c>
      <c r="N2525" s="3">
        <v>0.7055555555555556</v>
      </c>
      <c r="O2525" s="3">
        <v>0.7444444444444448</v>
      </c>
      <c r="P2525" s="3">
        <v>0.71805555555555556</v>
      </c>
      <c r="Q2525" s="3">
        <f t="shared" si="45"/>
        <v>0.67222222222222217</v>
      </c>
      <c r="R2525" s="3">
        <f>MAX(T2525,P2525)</f>
        <v>0.71805555555555556</v>
      </c>
      <c r="S2525" s="3">
        <v>0.66666666666666663</v>
      </c>
      <c r="T2525"/>
      <c r="U2525" s="3">
        <f>MAX(M2525+15/60/24-1/24-MOD(M2525+15/60/24-1/24,15/60/24),16/24)</f>
        <v>0.66666666666666663</v>
      </c>
      <c r="V2525" s="3">
        <f>MIN(M2525-MOD(M2525,15/60/24)-1/24,18.75/24)</f>
        <v>0.64583333333333337</v>
      </c>
      <c r="W2525" s="103">
        <f>M2525-(M2525-E2525)/12*1.25</f>
        <v>0.64703414351851862</v>
      </c>
    </row>
    <row r="2526" spans="1:23" ht="12.75" customHeight="1">
      <c r="A2526" s="1">
        <v>46355</v>
      </c>
      <c r="B2526" t="s">
        <v>148</v>
      </c>
      <c r="C2526" s="3">
        <v>0.19791666666666666</v>
      </c>
      <c r="D2526" s="3">
        <v>0.22638888888888889</v>
      </c>
      <c r="E2526" s="3">
        <v>0.2638888888888889</v>
      </c>
      <c r="F2526" s="3">
        <v>0.3444444444444445</v>
      </c>
      <c r="G2526" s="3">
        <v>0.37083333333333335</v>
      </c>
      <c r="H2526" s="3">
        <v>0.3888888888888889</v>
      </c>
      <c r="I2526" s="3">
        <v>0.40625</v>
      </c>
      <c r="J2526" s="3">
        <v>0.4777777777777778</v>
      </c>
      <c r="K2526" s="3">
        <v>0.49861111111111112</v>
      </c>
      <c r="L2526" s="3">
        <v>0.67083333333333339</v>
      </c>
      <c r="M2526" s="3">
        <v>0.69166666666666676</v>
      </c>
      <c r="N2526" s="3">
        <v>0.7055555555555556</v>
      </c>
      <c r="O2526" s="3">
        <v>0.7444444444444448</v>
      </c>
      <c r="P2526" s="3">
        <v>0.71805555555555556</v>
      </c>
      <c r="Q2526" s="3">
        <f t="shared" si="45"/>
        <v>0.67222222222222217</v>
      </c>
      <c r="R2526" s="3">
        <f>MAX(T2526,P2526)</f>
        <v>0.71805555555555556</v>
      </c>
      <c r="S2526" s="3">
        <v>0.66666666666666663</v>
      </c>
      <c r="T2526"/>
      <c r="U2526" s="3">
        <f>MAX(M2526+15/60/24-1/24-MOD(M2526+15/60/24-1/24,15/60/24),16/24)</f>
        <v>0.66666666666666663</v>
      </c>
      <c r="V2526" s="3">
        <f>MIN(M2526-MOD(M2526,15/60/24)-1/24,18.75/24)</f>
        <v>0.64583333333333337</v>
      </c>
      <c r="W2526" s="103">
        <f>M2526-(M2526-E2526)/12*1.25</f>
        <v>0.64710648148148153</v>
      </c>
    </row>
    <row r="2527" spans="1:23" ht="12.75" customHeight="1">
      <c r="A2527" s="1">
        <v>46356</v>
      </c>
      <c r="B2527" t="s">
        <v>149</v>
      </c>
      <c r="C2527" s="3">
        <v>0.1986111111111111</v>
      </c>
      <c r="D2527" s="3">
        <v>0.22638888888888889</v>
      </c>
      <c r="E2527" s="3">
        <v>0.2638888888888889</v>
      </c>
      <c r="F2527" s="3">
        <v>0.3444444444444445</v>
      </c>
      <c r="G2527" s="3">
        <v>0.37083333333333335</v>
      </c>
      <c r="H2527" s="3">
        <v>0.3888888888888889</v>
      </c>
      <c r="I2527" s="3">
        <v>0.4069444444444445</v>
      </c>
      <c r="J2527" s="3">
        <v>0.4777777777777778</v>
      </c>
      <c r="K2527" s="3">
        <v>0.49861111111111112</v>
      </c>
      <c r="L2527" s="3">
        <v>0.67083333333333339</v>
      </c>
      <c r="M2527" s="3">
        <v>0.69166666666666676</v>
      </c>
      <c r="N2527" s="3">
        <v>0.70486111111111116</v>
      </c>
      <c r="O2527" s="3">
        <v>0.7444444444444448</v>
      </c>
      <c r="P2527" s="3">
        <v>0.71736111111111112</v>
      </c>
      <c r="Q2527" s="3">
        <f t="shared" si="45"/>
        <v>0.67222222222222217</v>
      </c>
      <c r="R2527" s="3">
        <f>MAX(T2527,P2527)</f>
        <v>0.71736111111111112</v>
      </c>
      <c r="S2527" s="3">
        <v>0.66666666666666663</v>
      </c>
      <c r="T2527"/>
      <c r="U2527" s="3">
        <f>MAX(M2527+15/60/24-1/24-MOD(M2527+15/60/24-1/24,15/60/24),16/24)</f>
        <v>0.66666666666666663</v>
      </c>
      <c r="V2527" s="3">
        <f>MIN(M2527-MOD(M2527,15/60/24)-1/24,18.75/24)</f>
        <v>0.64583333333333337</v>
      </c>
      <c r="W2527" s="103">
        <f>M2527-(M2527-E2527)/12*1.25</f>
        <v>0.64710648148148153</v>
      </c>
    </row>
    <row r="2528" spans="1:23" ht="12.75" customHeight="1">
      <c r="A2528" s="1">
        <v>46357</v>
      </c>
      <c r="B2528" t="s">
        <v>150</v>
      </c>
      <c r="C2528" s="3">
        <v>0.19930555555555554</v>
      </c>
      <c r="D2528" s="3">
        <v>0.22708333333333333</v>
      </c>
      <c r="E2528" s="3">
        <v>0.26458333333333334</v>
      </c>
      <c r="F2528" s="3">
        <v>0.34513888888888888</v>
      </c>
      <c r="G2528" s="3">
        <v>0.37152777777777773</v>
      </c>
      <c r="H2528" s="3">
        <v>0.38958333333333334</v>
      </c>
      <c r="I2528" s="3">
        <v>0.4069444444444445</v>
      </c>
      <c r="J2528" s="3">
        <v>0.47847222222222219</v>
      </c>
      <c r="K2528" s="3">
        <v>0.4993055555555555</v>
      </c>
      <c r="L2528" s="3">
        <v>0.67083333333333339</v>
      </c>
      <c r="M2528" s="3">
        <v>0.69166666666666676</v>
      </c>
      <c r="N2528" s="3">
        <v>0.70486111111111116</v>
      </c>
      <c r="O2528" s="3">
        <v>0.7444444444444448</v>
      </c>
      <c r="P2528" s="3">
        <v>0.71736111111111112</v>
      </c>
      <c r="Q2528" s="3">
        <f t="shared" si="45"/>
        <v>0.67222222222222217</v>
      </c>
      <c r="R2528" s="3">
        <f>MAX(T2528,P2528)</f>
        <v>0.71736111111111112</v>
      </c>
      <c r="S2528" s="3">
        <v>0.66666666666666663</v>
      </c>
      <c r="T2528"/>
      <c r="U2528" s="3">
        <f>MAX(M2528+15/60/24-1/24-MOD(M2528+15/60/24-1/24,15/60/24),16/24)</f>
        <v>0.66666666666666663</v>
      </c>
      <c r="V2528" s="3">
        <f>MIN(M2528-MOD(M2528,15/60/24)-1/24,18.75/24)</f>
        <v>0.64583333333333337</v>
      </c>
      <c r="W2528" s="103">
        <f>M2528-(M2528-E2528)/12*1.25</f>
        <v>0.64717881944444455</v>
      </c>
    </row>
    <row r="2529" spans="1:23" ht="12.75" customHeight="1">
      <c r="A2529" s="1">
        <v>46358</v>
      </c>
      <c r="B2529" t="s">
        <v>151</v>
      </c>
      <c r="C2529" s="3">
        <v>0.19930555555555554</v>
      </c>
      <c r="D2529" s="3">
        <v>0.22777777777777777</v>
      </c>
      <c r="E2529" s="3">
        <v>0.26527777777777778</v>
      </c>
      <c r="F2529" s="3">
        <v>0.34513888888888888</v>
      </c>
      <c r="G2529" s="3">
        <v>0.37222222222222223</v>
      </c>
      <c r="H2529" s="3">
        <v>0.38958333333333334</v>
      </c>
      <c r="I2529" s="3">
        <v>0.40763888888888888</v>
      </c>
      <c r="J2529" s="3">
        <v>0.47847222222222219</v>
      </c>
      <c r="K2529" s="3">
        <v>0.4993055555555555</v>
      </c>
      <c r="L2529" s="3">
        <v>0.67083333333333339</v>
      </c>
      <c r="M2529" s="3">
        <v>0.69166666666666676</v>
      </c>
      <c r="N2529" s="3">
        <v>0.70486111111111116</v>
      </c>
      <c r="O2529" s="3">
        <v>0.7444444444444448</v>
      </c>
      <c r="P2529" s="3">
        <v>0.71736111111111112</v>
      </c>
      <c r="Q2529" s="3">
        <f t="shared" si="45"/>
        <v>0.67222222222222217</v>
      </c>
      <c r="R2529" s="3">
        <f>MAX(T2529,P2529)</f>
        <v>0.71736111111111112</v>
      </c>
      <c r="S2529" s="3">
        <v>0.66666666666666663</v>
      </c>
      <c r="T2529"/>
      <c r="U2529" s="3">
        <f>MAX(M2529+15/60/24-1/24-MOD(M2529+15/60/24-1/24,15/60/24),16/24)</f>
        <v>0.66666666666666663</v>
      </c>
      <c r="V2529" s="3">
        <f>MIN(M2529-MOD(M2529,15/60/24)-1/24,18.75/24)</f>
        <v>0.64583333333333337</v>
      </c>
      <c r="W2529" s="103">
        <f>M2529-(M2529-E2529)/12*1.25</f>
        <v>0.64725115740740746</v>
      </c>
    </row>
    <row r="2530" spans="1:23" ht="12.75" customHeight="1">
      <c r="A2530" s="1">
        <v>46359</v>
      </c>
      <c r="B2530" t="s">
        <v>152</v>
      </c>
      <c r="C2530" s="3">
        <v>0.2</v>
      </c>
      <c r="D2530" s="3">
        <v>0.22847222222222222</v>
      </c>
      <c r="E2530" s="3">
        <v>0.26597222222222222</v>
      </c>
      <c r="F2530" s="3">
        <v>0.34583333333333338</v>
      </c>
      <c r="G2530" s="3">
        <v>0.37222222222222223</v>
      </c>
      <c r="H2530" s="3">
        <v>0.39027777777777778</v>
      </c>
      <c r="I2530" s="3">
        <v>0.40763888888888888</v>
      </c>
      <c r="J2530" s="3">
        <v>0.47847222222222219</v>
      </c>
      <c r="K2530" s="3">
        <v>0.4993055555555555</v>
      </c>
      <c r="L2530" s="3">
        <v>0.67083333333333339</v>
      </c>
      <c r="M2530" s="3">
        <v>0.69166666666666676</v>
      </c>
      <c r="N2530" s="3">
        <v>0.70486111111111116</v>
      </c>
      <c r="O2530" s="3">
        <v>0.7444444444444448</v>
      </c>
      <c r="P2530" s="3">
        <v>0.71736111111111112</v>
      </c>
      <c r="Q2530" s="3">
        <f t="shared" si="45"/>
        <v>0.67222222222222217</v>
      </c>
      <c r="R2530" s="3">
        <f>MAX(T2530,P2530)</f>
        <v>0.71736111111111112</v>
      </c>
      <c r="S2530" s="3">
        <v>0.66666666666666663</v>
      </c>
      <c r="T2530"/>
      <c r="U2530" s="3">
        <f>MAX(M2530+15/60/24-1/24-MOD(M2530+15/60/24-1/24,15/60/24),16/24)</f>
        <v>0.66666666666666663</v>
      </c>
      <c r="V2530" s="3">
        <f>MIN(M2530-MOD(M2530,15/60/24)-1/24,18.75/24)</f>
        <v>0.64583333333333337</v>
      </c>
      <c r="W2530" s="103">
        <f>M2530-(M2530-E2530)/12*1.25</f>
        <v>0.64732349537037048</v>
      </c>
    </row>
    <row r="2531" spans="1:23" ht="12.75" customHeight="1">
      <c r="A2531" s="1">
        <v>46360</v>
      </c>
      <c r="B2531" t="s">
        <v>153</v>
      </c>
      <c r="C2531" s="3">
        <v>0.20069444444444443</v>
      </c>
      <c r="D2531" s="3">
        <v>0.22847222222222222</v>
      </c>
      <c r="E2531" s="3">
        <v>0.26666666666666666</v>
      </c>
      <c r="F2531" s="3">
        <v>0.34583333333333338</v>
      </c>
      <c r="G2531" s="3">
        <v>0.37291666666666662</v>
      </c>
      <c r="H2531" s="3">
        <v>0.39027777777777778</v>
      </c>
      <c r="I2531" s="3">
        <v>0.40833333333333338</v>
      </c>
      <c r="J2531" s="3">
        <v>0.47916666666666669</v>
      </c>
      <c r="K2531" s="3">
        <v>0.5</v>
      </c>
      <c r="L2531" s="3">
        <v>0.67083333333333339</v>
      </c>
      <c r="M2531" s="3">
        <v>0.69166666666666676</v>
      </c>
      <c r="N2531" s="3">
        <v>0.70486111111111116</v>
      </c>
      <c r="O2531" s="3">
        <v>0.7444444444444448</v>
      </c>
      <c r="P2531" s="3">
        <v>0.71736111111111112</v>
      </c>
      <c r="Q2531" s="3">
        <f t="shared" si="45"/>
        <v>0.67222222222222217</v>
      </c>
      <c r="R2531" s="3">
        <f>MAX(T2531,P2531)</f>
        <v>0.71736111111111112</v>
      </c>
      <c r="S2531" s="3">
        <v>0.66666666666666663</v>
      </c>
      <c r="T2531"/>
      <c r="U2531" s="3">
        <f>MAX(M2531+15/60/24-1/24-MOD(M2531+15/60/24-1/24,15/60/24),16/24)</f>
        <v>0.66666666666666663</v>
      </c>
      <c r="V2531" s="3">
        <f>MIN(M2531-MOD(M2531,15/60/24)-1/24,18.75/24)</f>
        <v>0.64583333333333337</v>
      </c>
      <c r="W2531" s="103">
        <f>M2531-(M2531-E2531)/12*1.25</f>
        <v>0.64739583333333339</v>
      </c>
    </row>
    <row r="2532" spans="1:23" ht="12.75" customHeight="1">
      <c r="A2532" s="1">
        <v>46361</v>
      </c>
      <c r="B2532" t="s">
        <v>97</v>
      </c>
      <c r="C2532" s="3">
        <v>0.20069444444444443</v>
      </c>
      <c r="D2532" s="3">
        <v>0.22916666666666666</v>
      </c>
      <c r="E2532" s="3">
        <v>0.2673611111111111</v>
      </c>
      <c r="F2532" s="3">
        <v>0.34652777777777777</v>
      </c>
      <c r="G2532" s="3">
        <v>0.37291666666666662</v>
      </c>
      <c r="H2532" s="3">
        <v>0.39097222222222222</v>
      </c>
      <c r="I2532" s="3">
        <v>0.40833333333333338</v>
      </c>
      <c r="J2532" s="3">
        <v>0.47916666666666669</v>
      </c>
      <c r="K2532" s="3">
        <v>0.5</v>
      </c>
      <c r="L2532" s="3">
        <v>0.67083333333333339</v>
      </c>
      <c r="M2532" s="3">
        <v>0.69166666666666676</v>
      </c>
      <c r="N2532" s="3">
        <v>0.70486111111111116</v>
      </c>
      <c r="O2532" s="3">
        <v>0.7444444444444448</v>
      </c>
      <c r="P2532" s="3">
        <v>0.71736111111111112</v>
      </c>
      <c r="Q2532" s="3">
        <f t="shared" si="45"/>
        <v>0.67222222222222217</v>
      </c>
      <c r="R2532" s="3">
        <f>MAX(T2532,P2532)</f>
        <v>0.71736111111111112</v>
      </c>
      <c r="S2532" s="3">
        <v>0.66666666666666663</v>
      </c>
      <c r="T2532"/>
      <c r="U2532" s="3">
        <f>MAX(M2532+15/60/24-1/24-MOD(M2532+15/60/24-1/24,15/60/24),16/24)</f>
        <v>0.66666666666666663</v>
      </c>
      <c r="V2532" s="3">
        <f>MIN(M2532-MOD(M2532,15/60/24)-1/24,18.75/24)</f>
        <v>0.64583333333333337</v>
      </c>
      <c r="W2532" s="103">
        <f>M2532-(M2532-E2532)/12*1.25</f>
        <v>0.64746817129629641</v>
      </c>
    </row>
    <row r="2533" spans="1:23" ht="12.75" customHeight="1">
      <c r="A2533" s="1">
        <v>46362</v>
      </c>
      <c r="B2533" t="s">
        <v>154</v>
      </c>
      <c r="C2533" s="3">
        <v>0.20138888888888887</v>
      </c>
      <c r="D2533" s="3">
        <v>0.2298611111111111</v>
      </c>
      <c r="E2533" s="3">
        <v>0.2673611111111111</v>
      </c>
      <c r="F2533" s="3">
        <v>0.34652777777777777</v>
      </c>
      <c r="G2533" s="3">
        <v>0.37361111111111112</v>
      </c>
      <c r="H2533" s="3">
        <v>0.39097222222222222</v>
      </c>
      <c r="I2533" s="3">
        <v>0.40902777777777777</v>
      </c>
      <c r="J2533" s="3">
        <v>0.47986111111111113</v>
      </c>
      <c r="K2533" s="3">
        <v>0.50069444444444444</v>
      </c>
      <c r="L2533" s="3">
        <v>0.67083333333333339</v>
      </c>
      <c r="M2533" s="3">
        <v>0.69166666666666676</v>
      </c>
      <c r="N2533" s="3">
        <v>0.70486111111111116</v>
      </c>
      <c r="O2533" s="3">
        <v>0.74513888888888924</v>
      </c>
      <c r="P2533" s="3">
        <v>0.71736111111111112</v>
      </c>
      <c r="Q2533" s="3">
        <f t="shared" si="45"/>
        <v>0.67222222222222217</v>
      </c>
      <c r="R2533" s="3">
        <f>MAX(T2533,P2533)</f>
        <v>0.71736111111111112</v>
      </c>
      <c r="S2533" s="3">
        <v>0.66666666666666663</v>
      </c>
      <c r="T2533"/>
      <c r="U2533" s="3">
        <f>MAX(M2533+15/60/24-1/24-MOD(M2533+15/60/24-1/24,15/60/24),16/24)</f>
        <v>0.66666666666666663</v>
      </c>
      <c r="V2533" s="3">
        <f>MIN(M2533-MOD(M2533,15/60/24)-1/24,18.75/24)</f>
        <v>0.64583333333333337</v>
      </c>
      <c r="W2533" s="103">
        <f>M2533-(M2533-E2533)/12*1.25</f>
        <v>0.64746817129629641</v>
      </c>
    </row>
    <row r="2534" spans="1:23" ht="12.75" customHeight="1">
      <c r="A2534" s="1">
        <v>46363</v>
      </c>
      <c r="B2534" t="s">
        <v>155</v>
      </c>
      <c r="C2534" s="3">
        <v>0.20208333333333331</v>
      </c>
      <c r="D2534" s="3">
        <v>0.23055555555555554</v>
      </c>
      <c r="E2534" s="3">
        <v>0.26805555555555555</v>
      </c>
      <c r="F2534" s="3">
        <v>0.34722222222222227</v>
      </c>
      <c r="G2534" s="3">
        <v>0.3743055555555555</v>
      </c>
      <c r="H2534" s="3">
        <v>0.39166666666666666</v>
      </c>
      <c r="I2534" s="3">
        <v>0.40902777777777777</v>
      </c>
      <c r="J2534" s="3">
        <v>0.47986111111111113</v>
      </c>
      <c r="K2534" s="3">
        <v>0.50069444444444444</v>
      </c>
      <c r="L2534" s="3">
        <v>0.67083333333333339</v>
      </c>
      <c r="M2534" s="3">
        <v>0.69166666666666676</v>
      </c>
      <c r="N2534" s="3">
        <v>0.70486111111111116</v>
      </c>
      <c r="O2534" s="3">
        <v>0.74513888888888924</v>
      </c>
      <c r="P2534" s="3">
        <v>0.71736111111111112</v>
      </c>
      <c r="Q2534" s="3">
        <f t="shared" si="45"/>
        <v>0.67222222222222217</v>
      </c>
      <c r="R2534" s="3">
        <f>MAX(T2534,P2534)</f>
        <v>0.71736111111111112</v>
      </c>
      <c r="S2534" s="3">
        <v>0.66666666666666663</v>
      </c>
      <c r="T2534"/>
      <c r="U2534" s="3">
        <f>MAX(M2534+15/60/24-1/24-MOD(M2534+15/60/24-1/24,15/60/24),16/24)</f>
        <v>0.66666666666666663</v>
      </c>
      <c r="V2534" s="3">
        <f>MIN(M2534-MOD(M2534,15/60/24)-1/24,18.75/24)</f>
        <v>0.64583333333333337</v>
      </c>
      <c r="W2534" s="103">
        <f>M2534-(M2534-E2534)/12*1.25</f>
        <v>0.64754050925925932</v>
      </c>
    </row>
    <row r="2535" spans="1:23" ht="12.75" customHeight="1">
      <c r="A2535" s="1">
        <v>46364</v>
      </c>
      <c r="B2535" t="s">
        <v>156</v>
      </c>
      <c r="C2535" s="3">
        <v>0.20208333333333331</v>
      </c>
      <c r="D2535" s="3">
        <v>0.23055555555555554</v>
      </c>
      <c r="E2535" s="3">
        <v>0.26874999999999999</v>
      </c>
      <c r="F2535" s="3">
        <v>0.34791666666666665</v>
      </c>
      <c r="G2535" s="3">
        <v>0.3743055555555555</v>
      </c>
      <c r="H2535" s="3">
        <v>0.39166666666666666</v>
      </c>
      <c r="I2535" s="3">
        <v>0.40972222222222227</v>
      </c>
      <c r="J2535" s="3">
        <v>0.47986111111111113</v>
      </c>
      <c r="K2535" s="3">
        <v>0.50069444444444444</v>
      </c>
      <c r="L2535" s="3">
        <v>0.67083333333333339</v>
      </c>
      <c r="M2535" s="3">
        <v>0.69166666666666676</v>
      </c>
      <c r="N2535" s="3">
        <v>0.7055555555555556</v>
      </c>
      <c r="O2535" s="3">
        <v>0.74513888888888924</v>
      </c>
      <c r="P2535" s="3">
        <v>0.71805555555555556</v>
      </c>
      <c r="Q2535" s="3">
        <f t="shared" si="45"/>
        <v>0.67222222222222217</v>
      </c>
      <c r="R2535" s="3">
        <f>MAX(T2535,P2535)</f>
        <v>0.71805555555555556</v>
      </c>
      <c r="S2535" s="3">
        <v>0.66666666666666663</v>
      </c>
      <c r="T2535"/>
      <c r="U2535" s="3">
        <f>MAX(M2535+15/60/24-1/24-MOD(M2535+15/60/24-1/24,15/60/24),16/24)</f>
        <v>0.66666666666666663</v>
      </c>
      <c r="V2535" s="3">
        <f>MIN(M2535-MOD(M2535,15/60/24)-1/24,18.75/24)</f>
        <v>0.64583333333333337</v>
      </c>
      <c r="W2535" s="103">
        <f>M2535-(M2535-E2535)/12*1.25</f>
        <v>0.64761284722222234</v>
      </c>
    </row>
    <row r="2536" spans="1:23" ht="12.75" customHeight="1">
      <c r="A2536" s="1">
        <v>46365</v>
      </c>
      <c r="B2536" t="s">
        <v>157</v>
      </c>
      <c r="C2536" s="3">
        <v>0.20277777777777781</v>
      </c>
      <c r="D2536" s="3">
        <v>0.23125000000000001</v>
      </c>
      <c r="E2536" s="3">
        <v>0.26944444444444443</v>
      </c>
      <c r="F2536" s="3">
        <v>0.34791666666666665</v>
      </c>
      <c r="G2536" s="3">
        <v>0.375</v>
      </c>
      <c r="H2536" s="3">
        <v>0.3923611111111111</v>
      </c>
      <c r="I2536" s="3">
        <v>0.40972222222222227</v>
      </c>
      <c r="J2536" s="3">
        <v>0.48055555555555557</v>
      </c>
      <c r="K2536" s="3">
        <v>0.50138888888888888</v>
      </c>
      <c r="L2536" s="3">
        <v>0.67083333333333339</v>
      </c>
      <c r="M2536" s="3">
        <v>0.69166666666666676</v>
      </c>
      <c r="N2536" s="3">
        <v>0.7055555555555556</v>
      </c>
      <c r="O2536" s="3">
        <v>0.74513888888888924</v>
      </c>
      <c r="P2536" s="3">
        <v>0.71805555555555556</v>
      </c>
      <c r="Q2536" s="3">
        <f t="shared" si="45"/>
        <v>0.67222222222222217</v>
      </c>
      <c r="R2536" s="3">
        <f>MAX(T2536,P2536)</f>
        <v>0.71805555555555556</v>
      </c>
      <c r="S2536" s="3">
        <v>0.66736111111111107</v>
      </c>
      <c r="T2536"/>
      <c r="U2536" s="3">
        <f>MAX(M2536+15/60/24-1/24-MOD(M2536+15/60/24-1/24,15/60/24),16/24)</f>
        <v>0.66666666666666663</v>
      </c>
      <c r="V2536" s="3">
        <f>MIN(M2536-MOD(M2536,15/60/24)-1/24,18.75/24)</f>
        <v>0.64583333333333337</v>
      </c>
      <c r="W2536" s="103">
        <f>M2536-(M2536-E2536)/12*1.25</f>
        <v>0.64768518518518525</v>
      </c>
    </row>
    <row r="2537" spans="1:23" ht="12.75" customHeight="1">
      <c r="A2537" s="1">
        <v>46366</v>
      </c>
      <c r="B2537" t="s">
        <v>158</v>
      </c>
      <c r="C2537" s="3">
        <v>0.20347222222222219</v>
      </c>
      <c r="D2537" s="3">
        <v>0.23194444444444443</v>
      </c>
      <c r="E2537" s="3">
        <v>0.26944444444444443</v>
      </c>
      <c r="F2537" s="3">
        <v>0.34861111111111115</v>
      </c>
      <c r="G2537" s="3">
        <v>0.375</v>
      </c>
      <c r="H2537" s="3">
        <v>0.3923611111111111</v>
      </c>
      <c r="I2537" s="3">
        <v>0.41041666666666665</v>
      </c>
      <c r="J2537" s="3">
        <v>0.48055555555555557</v>
      </c>
      <c r="K2537" s="3">
        <v>0.50138888888888888</v>
      </c>
      <c r="L2537" s="3">
        <v>0.67083333333333339</v>
      </c>
      <c r="M2537" s="3">
        <v>0.69166666666666676</v>
      </c>
      <c r="N2537" s="3">
        <v>0.7055555555555556</v>
      </c>
      <c r="O2537" s="3">
        <v>0.74513888888888924</v>
      </c>
      <c r="P2537" s="3">
        <v>0.71805555555555556</v>
      </c>
      <c r="Q2537" s="3">
        <f t="shared" si="45"/>
        <v>0.67291666666666661</v>
      </c>
      <c r="R2537" s="3">
        <f>MAX(T2537,P2537)</f>
        <v>0.71805555555555556</v>
      </c>
      <c r="S2537" s="3">
        <v>0.66736111111111107</v>
      </c>
      <c r="T2537"/>
      <c r="U2537" s="3">
        <f>MAX(M2537+15/60/24-1/24-MOD(M2537+15/60/24-1/24,15/60/24),16/24)</f>
        <v>0.66666666666666663</v>
      </c>
      <c r="V2537" s="3">
        <f>MIN(M2537-MOD(M2537,15/60/24)-1/24,18.75/24)</f>
        <v>0.64583333333333337</v>
      </c>
      <c r="W2537" s="103">
        <f>M2537-(M2537-E2537)/12*1.25</f>
        <v>0.64768518518518525</v>
      </c>
    </row>
    <row r="2538" spans="1:23" ht="12.75" customHeight="1">
      <c r="A2538" s="1">
        <v>46367</v>
      </c>
      <c r="B2538" t="s">
        <v>159</v>
      </c>
      <c r="C2538" s="3">
        <v>0.20416666666666669</v>
      </c>
      <c r="D2538" s="3">
        <v>0.23194444444444443</v>
      </c>
      <c r="E2538" s="3">
        <v>0.27013888888888887</v>
      </c>
      <c r="F2538" s="3">
        <v>0.34861111111111115</v>
      </c>
      <c r="G2538" s="3">
        <v>0.3756944444444445</v>
      </c>
      <c r="H2538" s="3">
        <v>0.39305555555555555</v>
      </c>
      <c r="I2538" s="3">
        <v>0.41111111111111115</v>
      </c>
      <c r="J2538" s="3">
        <v>0.48125000000000001</v>
      </c>
      <c r="K2538" s="3">
        <v>0.50208333333333333</v>
      </c>
      <c r="L2538" s="3">
        <v>0.67083333333333339</v>
      </c>
      <c r="M2538" s="3">
        <v>0.69166666666666676</v>
      </c>
      <c r="N2538" s="3">
        <v>0.7055555555555556</v>
      </c>
      <c r="O2538" s="3">
        <v>0.74513888888888924</v>
      </c>
      <c r="P2538" s="3">
        <v>0.71805555555555556</v>
      </c>
      <c r="Q2538" s="3">
        <f t="shared" si="45"/>
        <v>0.67291666666666661</v>
      </c>
      <c r="R2538" s="3">
        <f>MAX(T2538,P2538)</f>
        <v>0.71805555555555556</v>
      </c>
      <c r="S2538" s="3">
        <v>0.66736111111111107</v>
      </c>
      <c r="T2538"/>
      <c r="U2538" s="3">
        <f>MAX(M2538+15/60/24-1/24-MOD(M2538+15/60/24-1/24,15/60/24),16/24)</f>
        <v>0.66666666666666663</v>
      </c>
      <c r="V2538" s="3">
        <f>MIN(M2538-MOD(M2538,15/60/24)-1/24,18.75/24)</f>
        <v>0.64583333333333337</v>
      </c>
      <c r="W2538" s="103">
        <f>M2538-(M2538-E2538)/12*1.25</f>
        <v>0.64775752314814827</v>
      </c>
    </row>
    <row r="2539" spans="1:23" ht="12.75" customHeight="1">
      <c r="A2539" s="1">
        <v>46368</v>
      </c>
      <c r="B2539" t="s">
        <v>98</v>
      </c>
      <c r="C2539" s="3">
        <v>0.20416666666666669</v>
      </c>
      <c r="D2539" s="3">
        <v>0.23263888888888887</v>
      </c>
      <c r="E2539" s="3">
        <v>0.27083333333333331</v>
      </c>
      <c r="F2539" s="3">
        <v>0.34930555555555554</v>
      </c>
      <c r="G2539" s="3">
        <v>0.37638888888888888</v>
      </c>
      <c r="H2539" s="3">
        <v>0.39305555555555555</v>
      </c>
      <c r="I2539" s="3">
        <v>0.41111111111111115</v>
      </c>
      <c r="J2539" s="3">
        <v>0.48125000000000001</v>
      </c>
      <c r="K2539" s="3">
        <v>0.50208333333333333</v>
      </c>
      <c r="L2539" s="3">
        <v>0.67083333333333339</v>
      </c>
      <c r="M2539" s="3">
        <v>0.69166666666666676</v>
      </c>
      <c r="N2539" s="3">
        <v>0.7055555555555556</v>
      </c>
      <c r="O2539" s="3">
        <v>0.74583333333333368</v>
      </c>
      <c r="P2539" s="3">
        <v>0.71805555555555556</v>
      </c>
      <c r="Q2539" s="3">
        <f t="shared" si="45"/>
        <v>0.67291666666666661</v>
      </c>
      <c r="R2539" s="3">
        <f>MAX(T2539,P2539)</f>
        <v>0.71805555555555556</v>
      </c>
      <c r="S2539" s="3">
        <v>0.66736111111111107</v>
      </c>
      <c r="T2539"/>
      <c r="U2539" s="3">
        <f>MAX(M2539+15/60/24-1/24-MOD(M2539+15/60/24-1/24,15/60/24),16/24)</f>
        <v>0.66666666666666663</v>
      </c>
      <c r="V2539" s="3">
        <f>MIN(M2539-MOD(M2539,15/60/24)-1/24,18.75/24)</f>
        <v>0.64583333333333337</v>
      </c>
      <c r="W2539" s="103">
        <f>M2539-(M2539-E2539)/12*1.25</f>
        <v>0.64782986111111118</v>
      </c>
    </row>
    <row r="2540" spans="1:23" ht="12.75" customHeight="1">
      <c r="A2540" s="1">
        <v>46369</v>
      </c>
      <c r="B2540" t="s">
        <v>160</v>
      </c>
      <c r="C2540" s="3">
        <v>0.20486111111111113</v>
      </c>
      <c r="D2540" s="3">
        <v>0.23333333333333331</v>
      </c>
      <c r="E2540" s="3">
        <v>0.27152777777777776</v>
      </c>
      <c r="F2540" s="3">
        <v>0.34930555555555554</v>
      </c>
      <c r="G2540" s="3">
        <v>0.37638888888888888</v>
      </c>
      <c r="H2540" s="3">
        <v>0.39374999999999999</v>
      </c>
      <c r="I2540" s="3">
        <v>0.41180555555555554</v>
      </c>
      <c r="J2540" s="3">
        <v>0.48194444444444445</v>
      </c>
      <c r="K2540" s="3">
        <v>0.50277777777777777</v>
      </c>
      <c r="L2540" s="3">
        <v>0.67152777777777783</v>
      </c>
      <c r="M2540" s="3">
        <v>0.6923611111111112</v>
      </c>
      <c r="N2540" s="3">
        <v>0.70625000000000004</v>
      </c>
      <c r="O2540" s="3">
        <v>0.74583333333333368</v>
      </c>
      <c r="P2540" s="3">
        <v>0.71875</v>
      </c>
      <c r="Q2540" s="3">
        <f t="shared" si="45"/>
        <v>0.67291666666666661</v>
      </c>
      <c r="R2540" s="3">
        <f>MAX(T2540,P2540)</f>
        <v>0.71875</v>
      </c>
      <c r="S2540" s="3">
        <v>0.66736111111111107</v>
      </c>
      <c r="T2540"/>
      <c r="U2540" s="3">
        <f>MAX(M2540+15/60/24-1/24-MOD(M2540+15/60/24-1/24,15/60/24),16/24)</f>
        <v>0.66666666666666663</v>
      </c>
      <c r="V2540" s="3">
        <f>MIN(M2540-MOD(M2540,15/60/24)-1/24,18.75/24)</f>
        <v>0.64583333333333337</v>
      </c>
      <c r="W2540" s="103">
        <f>M2540-(M2540-E2540)/12*1.25</f>
        <v>0.64852430555555562</v>
      </c>
    </row>
    <row r="2541" spans="1:23" ht="12.75" customHeight="1">
      <c r="A2541" s="1">
        <v>46370</v>
      </c>
      <c r="B2541" t="s">
        <v>161</v>
      </c>
      <c r="C2541" s="3">
        <v>0.20486111111111113</v>
      </c>
      <c r="D2541" s="3">
        <v>0.23333333333333331</v>
      </c>
      <c r="E2541" s="3">
        <v>0.27152777777777776</v>
      </c>
      <c r="F2541" s="3">
        <v>0.35</v>
      </c>
      <c r="G2541" s="3">
        <v>0.37708333333333338</v>
      </c>
      <c r="H2541" s="3">
        <v>0.39374999999999999</v>
      </c>
      <c r="I2541" s="3">
        <v>0.41180555555555554</v>
      </c>
      <c r="J2541" s="3">
        <v>0.48194444444444445</v>
      </c>
      <c r="K2541" s="3">
        <v>0.50277777777777777</v>
      </c>
      <c r="L2541" s="3">
        <v>0.67152777777777783</v>
      </c>
      <c r="M2541" s="3">
        <v>0.6923611111111112</v>
      </c>
      <c r="N2541" s="3">
        <v>0.70625000000000004</v>
      </c>
      <c r="O2541" s="3">
        <v>0.74583333333333368</v>
      </c>
      <c r="P2541" s="3">
        <v>0.71875</v>
      </c>
      <c r="Q2541" s="3">
        <f t="shared" si="45"/>
        <v>0.67291666666666661</v>
      </c>
      <c r="R2541" s="3">
        <f>MAX(T2541,P2541)</f>
        <v>0.71875</v>
      </c>
      <c r="S2541" s="3">
        <v>0.66805555555555562</v>
      </c>
      <c r="T2541"/>
      <c r="U2541" s="3">
        <f>MAX(M2541+15/60/24-1/24-MOD(M2541+15/60/24-1/24,15/60/24),16/24)</f>
        <v>0.66666666666666663</v>
      </c>
      <c r="V2541" s="3">
        <f>MIN(M2541-MOD(M2541,15/60/24)-1/24,18.75/24)</f>
        <v>0.64583333333333337</v>
      </c>
      <c r="W2541" s="103">
        <f>M2541-(M2541-E2541)/12*1.25</f>
        <v>0.64852430555555562</v>
      </c>
    </row>
    <row r="2542" spans="1:23" ht="12.75" customHeight="1">
      <c r="A2542" s="1">
        <v>46371</v>
      </c>
      <c r="B2542" t="s">
        <v>162</v>
      </c>
      <c r="C2542" s="3">
        <v>0.20555555555555557</v>
      </c>
      <c r="D2542" s="3">
        <v>0.23402777777777781</v>
      </c>
      <c r="E2542" s="3">
        <v>0.2722222222222222</v>
      </c>
      <c r="F2542" s="3">
        <v>0.35069444444444442</v>
      </c>
      <c r="G2542" s="3">
        <v>0.37708333333333338</v>
      </c>
      <c r="H2542" s="3">
        <v>0.39444444444444443</v>
      </c>
      <c r="I2542" s="3">
        <v>0.41249999999999998</v>
      </c>
      <c r="J2542" s="3">
        <v>0.4826388888888889</v>
      </c>
      <c r="K2542" s="3">
        <v>0.50347222222222221</v>
      </c>
      <c r="L2542" s="3">
        <v>0.67152777777777783</v>
      </c>
      <c r="M2542" s="3">
        <v>0.6923611111111112</v>
      </c>
      <c r="N2542" s="3">
        <v>0.70625000000000004</v>
      </c>
      <c r="O2542" s="3">
        <v>0.74652777777777812</v>
      </c>
      <c r="P2542" s="3">
        <v>0.71875</v>
      </c>
      <c r="Q2542" s="3">
        <f t="shared" si="45"/>
        <v>0.67361111111111116</v>
      </c>
      <c r="R2542" s="3">
        <f>MAX(T2542,P2542)</f>
        <v>0.71875</v>
      </c>
      <c r="S2542" s="3">
        <v>0.66805555555555562</v>
      </c>
      <c r="T2542"/>
      <c r="U2542" s="3">
        <f>MAX(M2542+15/60/24-1/24-MOD(M2542+15/60/24-1/24,15/60/24),16/24)</f>
        <v>0.66666666666666663</v>
      </c>
      <c r="V2542" s="3">
        <f>MIN(M2542-MOD(M2542,15/60/24)-1/24,18.75/24)</f>
        <v>0.64583333333333337</v>
      </c>
      <c r="W2542" s="103">
        <f>M2542-(M2542-E2542)/12*1.25</f>
        <v>0.64859664351851865</v>
      </c>
    </row>
    <row r="2543" spans="1:23" ht="12.75" customHeight="1">
      <c r="A2543" s="1">
        <v>46372</v>
      </c>
      <c r="B2543" t="s">
        <v>163</v>
      </c>
      <c r="C2543" s="3">
        <v>0.20624999999999999</v>
      </c>
      <c r="D2543" s="3">
        <v>0.23472222222222219</v>
      </c>
      <c r="E2543" s="3">
        <v>0.27291666666666664</v>
      </c>
      <c r="F2543" s="3">
        <v>0.35069444444444442</v>
      </c>
      <c r="G2543" s="3">
        <v>0.37777777777777777</v>
      </c>
      <c r="H2543" s="3">
        <v>0.39444444444444443</v>
      </c>
      <c r="I2543" s="3">
        <v>0.41249999999999998</v>
      </c>
      <c r="J2543" s="3">
        <v>0.4826388888888889</v>
      </c>
      <c r="K2543" s="3">
        <v>0.50347222222222221</v>
      </c>
      <c r="L2543" s="3">
        <v>0.67222222222222217</v>
      </c>
      <c r="M2543" s="3">
        <v>0.69305555555555565</v>
      </c>
      <c r="N2543" s="3">
        <v>0.70625000000000004</v>
      </c>
      <c r="O2543" s="3">
        <v>0.74652777777777812</v>
      </c>
      <c r="P2543" s="3">
        <v>0.71875</v>
      </c>
      <c r="Q2543" s="3">
        <f t="shared" si="45"/>
        <v>0.67361111111111116</v>
      </c>
      <c r="R2543" s="3">
        <f>MAX(T2543,P2543)</f>
        <v>0.71875</v>
      </c>
      <c r="S2543" s="3">
        <v>0.66805555555555562</v>
      </c>
      <c r="T2543"/>
      <c r="U2543" s="3">
        <f>MAX(M2543+15/60/24-1/24-MOD(M2543+15/60/24-1/24,15/60/24),16/24)</f>
        <v>0.66666666666666663</v>
      </c>
      <c r="V2543" s="3">
        <f>MIN(M2543-MOD(M2543,15/60/24)-1/24,18.75/24)</f>
        <v>0.64583333333333337</v>
      </c>
      <c r="W2543" s="103">
        <f>M2543-(M2543-E2543)/12*1.25</f>
        <v>0.64929108796296309</v>
      </c>
    </row>
    <row r="2544" spans="1:23" ht="12.75" customHeight="1">
      <c r="A2544" s="1">
        <v>46373</v>
      </c>
      <c r="B2544" t="s">
        <v>164</v>
      </c>
      <c r="C2544" s="3">
        <v>0.20624999999999999</v>
      </c>
      <c r="D2544" s="3">
        <v>0.23472222222222219</v>
      </c>
      <c r="E2544" s="3">
        <v>0.27291666666666664</v>
      </c>
      <c r="F2544" s="3">
        <v>0.35138888888888892</v>
      </c>
      <c r="G2544" s="3">
        <v>0.37777777777777777</v>
      </c>
      <c r="H2544" s="3">
        <v>0.39513888888888887</v>
      </c>
      <c r="I2544" s="3">
        <v>0.41319444444444442</v>
      </c>
      <c r="J2544" s="3">
        <v>0.48333333333333334</v>
      </c>
      <c r="K2544" s="3">
        <v>0.50416666666666665</v>
      </c>
      <c r="L2544" s="3">
        <v>0.67222222222222217</v>
      </c>
      <c r="M2544" s="3">
        <v>0.69305555555555565</v>
      </c>
      <c r="N2544" s="3">
        <v>0.70694444444444438</v>
      </c>
      <c r="O2544" s="3">
        <v>0.74652777777777812</v>
      </c>
      <c r="P2544" s="3">
        <v>0.71944444444444433</v>
      </c>
      <c r="Q2544" s="3">
        <f t="shared" si="45"/>
        <v>0.67361111111111116</v>
      </c>
      <c r="R2544" s="3">
        <f>MAX(T2544,P2544)</f>
        <v>0.71944444444444433</v>
      </c>
      <c r="S2544" s="3">
        <v>0.66874999999999996</v>
      </c>
      <c r="T2544"/>
      <c r="U2544" s="3">
        <f>MAX(M2544+15/60/24-1/24-MOD(M2544+15/60/24-1/24,15/60/24),16/24)</f>
        <v>0.66666666666666663</v>
      </c>
      <c r="V2544" s="3">
        <f>MIN(M2544-MOD(M2544,15/60/24)-1/24,18.75/24)</f>
        <v>0.64583333333333337</v>
      </c>
      <c r="W2544" s="103">
        <f>M2544-(M2544-E2544)/12*1.25</f>
        <v>0.64929108796296309</v>
      </c>
    </row>
    <row r="2545" spans="1:23" ht="12.75" customHeight="1">
      <c r="A2545" s="1">
        <v>46374</v>
      </c>
      <c r="B2545" t="s">
        <v>165</v>
      </c>
      <c r="C2545" s="3">
        <v>0.20694444444444446</v>
      </c>
      <c r="D2545" s="3">
        <v>0.23541666666666669</v>
      </c>
      <c r="E2545" s="3">
        <v>0.27361111111111108</v>
      </c>
      <c r="F2545" s="3">
        <v>0.35138888888888892</v>
      </c>
      <c r="G2545" s="3">
        <v>0.37847222222222227</v>
      </c>
      <c r="H2545" s="3">
        <v>0.39513888888888887</v>
      </c>
      <c r="I2545" s="3">
        <v>0.41319444444444442</v>
      </c>
      <c r="J2545" s="3">
        <v>0.48333333333333334</v>
      </c>
      <c r="K2545" s="3">
        <v>0.50416666666666665</v>
      </c>
      <c r="L2545" s="3">
        <v>0.67222222222222217</v>
      </c>
      <c r="M2545" s="3">
        <v>0.69305555555555565</v>
      </c>
      <c r="N2545" s="3">
        <v>0.70694444444444438</v>
      </c>
      <c r="O2545" s="3">
        <v>0.74722222222222257</v>
      </c>
      <c r="P2545" s="3">
        <v>0.71944444444444433</v>
      </c>
      <c r="Q2545" s="3">
        <f t="shared" si="45"/>
        <v>0.67430555555555549</v>
      </c>
      <c r="R2545" s="3">
        <f>MAX(T2545,P2545)</f>
        <v>0.71944444444444433</v>
      </c>
      <c r="S2545" s="3">
        <v>0.66874999999999996</v>
      </c>
      <c r="T2545"/>
      <c r="U2545" s="3">
        <f>MAX(M2545+15/60/24-1/24-MOD(M2545+15/60/24-1/24,15/60/24),16/24)</f>
        <v>0.66666666666666663</v>
      </c>
      <c r="V2545" s="3">
        <f>MIN(M2545-MOD(M2545,15/60/24)-1/24,18.75/24)</f>
        <v>0.64583333333333337</v>
      </c>
      <c r="W2545" s="103">
        <f>M2545-(M2545-E2545)/12*1.25</f>
        <v>0.649363425925926</v>
      </c>
    </row>
    <row r="2546" spans="1:23" ht="12.75" customHeight="1">
      <c r="A2546" s="1">
        <v>46375</v>
      </c>
      <c r="B2546" t="s">
        <v>99</v>
      </c>
      <c r="C2546" s="3">
        <v>0.20694444444444446</v>
      </c>
      <c r="D2546" s="3">
        <v>0.23541666666666669</v>
      </c>
      <c r="E2546" s="3">
        <v>0.27361111111111108</v>
      </c>
      <c r="F2546" s="3">
        <v>0.3520833333333333</v>
      </c>
      <c r="G2546" s="3">
        <v>0.37847222222222227</v>
      </c>
      <c r="H2546" s="3">
        <v>0.39583333333333331</v>
      </c>
      <c r="I2546" s="3">
        <v>0.41388888888888892</v>
      </c>
      <c r="J2546" s="3">
        <v>0.48402777777777778</v>
      </c>
      <c r="K2546" s="3">
        <v>0.50486111111111109</v>
      </c>
      <c r="L2546" s="3">
        <v>0.67291666666666661</v>
      </c>
      <c r="M2546" s="3">
        <v>0.69374999999999998</v>
      </c>
      <c r="N2546" s="3">
        <v>0.70763888888888893</v>
      </c>
      <c r="O2546" s="3">
        <v>0.74722222222222257</v>
      </c>
      <c r="P2546" s="3">
        <v>0.72013888888888888</v>
      </c>
      <c r="Q2546" s="3">
        <f t="shared" si="45"/>
        <v>0.67430555555555549</v>
      </c>
      <c r="R2546" s="3">
        <f>MAX(T2546,P2546)</f>
        <v>0.72013888888888888</v>
      </c>
      <c r="S2546" s="3">
        <v>0.6694444444444444</v>
      </c>
      <c r="T2546"/>
      <c r="U2546" s="3">
        <f>MAX(M2546+15/60/24-1/24-MOD(M2546+15/60/24-1/24,15/60/24),16/24)</f>
        <v>0.66666666666666663</v>
      </c>
      <c r="V2546" s="3">
        <f>MIN(M2546-MOD(M2546,15/60/24)-1/24,18.75/24)</f>
        <v>0.64583333333333337</v>
      </c>
      <c r="W2546" s="103">
        <f>M2546-(M2546-E2546)/12*1.25</f>
        <v>0.64998553240740742</v>
      </c>
    </row>
    <row r="2547" spans="1:23" ht="12.75" customHeight="1">
      <c r="A2547" s="1">
        <v>46376</v>
      </c>
      <c r="B2547" t="s">
        <v>166</v>
      </c>
      <c r="C2547" s="3">
        <v>0.2076388888888889</v>
      </c>
      <c r="D2547" s="3">
        <v>0.23611111111111113</v>
      </c>
      <c r="E2547" s="3">
        <v>0.27430555555555552</v>
      </c>
      <c r="F2547" s="3">
        <v>0.3520833333333333</v>
      </c>
      <c r="G2547" s="3">
        <v>0.37916666666666665</v>
      </c>
      <c r="H2547" s="3">
        <v>0.39583333333333331</v>
      </c>
      <c r="I2547" s="3">
        <v>0.41388888888888892</v>
      </c>
      <c r="J2547" s="3">
        <v>0.48402777777777778</v>
      </c>
      <c r="K2547" s="3">
        <v>0.50486111111111109</v>
      </c>
      <c r="L2547" s="3">
        <v>0.67291666666666661</v>
      </c>
      <c r="M2547" s="3">
        <v>0.69374999999999998</v>
      </c>
      <c r="N2547" s="3">
        <v>0.70763888888888893</v>
      </c>
      <c r="O2547" s="3">
        <v>0.74791666666666701</v>
      </c>
      <c r="P2547" s="3">
        <v>0.72013888888888888</v>
      </c>
      <c r="Q2547" s="3">
        <f t="shared" si="45"/>
        <v>0.67499999999999993</v>
      </c>
      <c r="R2547" s="3">
        <f>MAX(T2547,P2547)</f>
        <v>0.72013888888888888</v>
      </c>
      <c r="S2547" s="3">
        <v>0.6694444444444444</v>
      </c>
      <c r="T2547"/>
      <c r="U2547" s="3">
        <f>MAX(M2547+15/60/24-1/24-MOD(M2547+15/60/24-1/24,15/60/24),16/24)</f>
        <v>0.66666666666666663</v>
      </c>
      <c r="V2547" s="3">
        <f>MIN(M2547-MOD(M2547,15/60/24)-1/24,18.75/24)</f>
        <v>0.64583333333333337</v>
      </c>
      <c r="W2547" s="103">
        <f>M2547-(M2547-E2547)/12*1.25</f>
        <v>0.65005787037037033</v>
      </c>
    </row>
    <row r="2548" spans="1:23" ht="12.75" customHeight="1">
      <c r="A2548" s="1">
        <v>46377</v>
      </c>
      <c r="B2548" t="s">
        <v>167</v>
      </c>
      <c r="C2548" s="3">
        <v>0.2076388888888889</v>
      </c>
      <c r="D2548" s="3">
        <v>0.23680555555555557</v>
      </c>
      <c r="E2548" s="3">
        <v>0.27500000000000002</v>
      </c>
      <c r="F2548" s="3">
        <v>0.3527777777777778</v>
      </c>
      <c r="G2548" s="3">
        <v>0.37986111111111115</v>
      </c>
      <c r="H2548" s="3">
        <v>0.39652777777777781</v>
      </c>
      <c r="I2548" s="3">
        <v>0.4145833333333333</v>
      </c>
      <c r="J2548" s="3">
        <v>0.48472222222222222</v>
      </c>
      <c r="K2548" s="3">
        <v>0.50555555555555554</v>
      </c>
      <c r="L2548" s="3">
        <v>0.67361111111111116</v>
      </c>
      <c r="M2548" s="3">
        <v>0.69444444444444453</v>
      </c>
      <c r="N2548" s="3">
        <v>0.70763888888888893</v>
      </c>
      <c r="O2548" s="3">
        <v>0.74791666666666701</v>
      </c>
      <c r="P2548" s="3">
        <v>0.72013888888888888</v>
      </c>
      <c r="Q2548" s="3">
        <f t="shared" si="45"/>
        <v>0.67499999999999993</v>
      </c>
      <c r="R2548" s="3">
        <f>MAX(T2548,P2548)</f>
        <v>0.72013888888888888</v>
      </c>
      <c r="S2548" s="3">
        <v>0.67013888888888884</v>
      </c>
      <c r="T2548"/>
      <c r="U2548" s="3">
        <f>MAX(M2548+15/60/24-1/24-MOD(M2548+15/60/24-1/24,15/60/24),16/24)</f>
        <v>0.66666666666666663</v>
      </c>
      <c r="V2548" s="3">
        <f>MIN(M2548-MOD(M2548,15/60/24)-1/24,18.75/24)</f>
        <v>0.64583333333333337</v>
      </c>
      <c r="W2548" s="103">
        <f>M2548-(M2548-E2548)/12*1.25</f>
        <v>0.65075231481481488</v>
      </c>
    </row>
    <row r="2549" spans="1:23" ht="12.75" customHeight="1">
      <c r="A2549" s="1">
        <v>46378</v>
      </c>
      <c r="B2549" t="s">
        <v>168</v>
      </c>
      <c r="C2549" s="3">
        <v>0.20833333333333334</v>
      </c>
      <c r="D2549" s="3">
        <v>0.23680555555555557</v>
      </c>
      <c r="E2549" s="3">
        <v>0.27500000000000002</v>
      </c>
      <c r="F2549" s="3">
        <v>0.3527777777777778</v>
      </c>
      <c r="G2549" s="3">
        <v>0.37986111111111115</v>
      </c>
      <c r="H2549" s="3">
        <v>0.3972222222222222</v>
      </c>
      <c r="I2549" s="3">
        <v>0.4145833333333333</v>
      </c>
      <c r="J2549" s="3">
        <v>0.48472222222222222</v>
      </c>
      <c r="K2549" s="3">
        <v>0.50555555555555554</v>
      </c>
      <c r="L2549" s="3">
        <v>0.67361111111111116</v>
      </c>
      <c r="M2549" s="3">
        <v>0.69444444444444453</v>
      </c>
      <c r="N2549" s="3">
        <v>0.70833333333333337</v>
      </c>
      <c r="O2549" s="3">
        <v>0.74861111111111145</v>
      </c>
      <c r="P2549" s="3">
        <v>0.72083333333333333</v>
      </c>
      <c r="Q2549" s="3">
        <f t="shared" si="45"/>
        <v>0.67569444444444438</v>
      </c>
      <c r="R2549" s="3">
        <f>MAX(T2549,P2549)</f>
        <v>0.72083333333333333</v>
      </c>
      <c r="S2549" s="3">
        <v>0.67013888888888884</v>
      </c>
      <c r="T2549"/>
      <c r="U2549" s="3">
        <f>MAX(M2549+15/60/24-1/24-MOD(M2549+15/60/24-1/24,15/60/24),16/24)</f>
        <v>0.66666666666666663</v>
      </c>
      <c r="V2549" s="3">
        <f>MIN(M2549-MOD(M2549,15/60/24)-1/24,18.75/24)</f>
        <v>0.64583333333333337</v>
      </c>
      <c r="W2549" s="103">
        <f>M2549-(M2549-E2549)/12*1.25</f>
        <v>0.65075231481481488</v>
      </c>
    </row>
    <row r="2550" spans="1:23" ht="12.75" customHeight="1">
      <c r="A2550" s="1">
        <v>46379</v>
      </c>
      <c r="B2550" t="s">
        <v>169</v>
      </c>
      <c r="C2550" s="3">
        <v>0.20902777777777778</v>
      </c>
      <c r="D2550" s="3">
        <v>0.23749999999999999</v>
      </c>
      <c r="E2550" s="3">
        <v>0.27569444444444446</v>
      </c>
      <c r="F2550" s="3">
        <v>0.35347222222222219</v>
      </c>
      <c r="G2550" s="3">
        <v>0.38055555555555554</v>
      </c>
      <c r="H2550" s="3">
        <v>0.3972222222222222</v>
      </c>
      <c r="I2550" s="3">
        <v>0.4152777777777778</v>
      </c>
      <c r="J2550" s="3">
        <v>0.48541666666666666</v>
      </c>
      <c r="K2550" s="3">
        <v>0.50624999999999998</v>
      </c>
      <c r="L2550" s="3">
        <v>0.6743055555555556</v>
      </c>
      <c r="M2550" s="3">
        <v>0.69513888888888897</v>
      </c>
      <c r="N2550" s="3">
        <v>0.70833333333333337</v>
      </c>
      <c r="O2550" s="3">
        <v>0.74861111111111145</v>
      </c>
      <c r="P2550" s="3">
        <v>0.72083333333333333</v>
      </c>
      <c r="Q2550" s="3">
        <f t="shared" si="45"/>
        <v>0.67569444444444438</v>
      </c>
      <c r="R2550" s="3">
        <f>MAX(T2550,P2550)</f>
        <v>0.72083333333333333</v>
      </c>
      <c r="S2550" s="3">
        <v>0.67083333333333339</v>
      </c>
      <c r="T2550"/>
      <c r="U2550" s="3">
        <f>MAX(M2550+15/60/24-1/24-MOD(M2550+15/60/24-1/24,15/60/24),16/24)</f>
        <v>0.66666666666666663</v>
      </c>
      <c r="V2550" s="3">
        <f>MIN(M2550-MOD(M2550,15/60/24)-1/24,18.75/24)</f>
        <v>0.64583333333333337</v>
      </c>
      <c r="W2550" s="103">
        <f>M2550-(M2550-E2550)/12*1.25</f>
        <v>0.65144675925925932</v>
      </c>
    </row>
    <row r="2551" spans="1:23" ht="12.75" customHeight="1">
      <c r="A2551" s="1">
        <v>46380</v>
      </c>
      <c r="B2551" t="s">
        <v>170</v>
      </c>
      <c r="C2551" s="3">
        <v>0.20902777777777778</v>
      </c>
      <c r="D2551" s="3">
        <v>0.23749999999999999</v>
      </c>
      <c r="E2551" s="3">
        <v>0.27569444444444446</v>
      </c>
      <c r="F2551" s="3">
        <v>0.35347222222222219</v>
      </c>
      <c r="G2551" s="3">
        <v>0.38055555555555554</v>
      </c>
      <c r="H2551" s="3">
        <v>0.3979166666666667</v>
      </c>
      <c r="I2551" s="3">
        <v>0.4152777777777778</v>
      </c>
      <c r="J2551" s="3">
        <v>0.48541666666666666</v>
      </c>
      <c r="K2551" s="3">
        <v>0.50624999999999998</v>
      </c>
      <c r="L2551" s="3">
        <v>0.6743055555555556</v>
      </c>
      <c r="M2551" s="3">
        <v>0.69513888888888897</v>
      </c>
      <c r="N2551" s="3">
        <v>0.7090277777777777</v>
      </c>
      <c r="O2551" s="3">
        <v>0.74930555555555589</v>
      </c>
      <c r="P2551" s="3">
        <v>0.72152777777777766</v>
      </c>
      <c r="Q2551" s="3">
        <f t="shared" si="45"/>
        <v>0.67638888888888893</v>
      </c>
      <c r="R2551" s="3">
        <f>MAX(T2551,P2551)</f>
        <v>0.72152777777777766</v>
      </c>
      <c r="S2551" s="3">
        <v>0.67083333333333339</v>
      </c>
      <c r="T2551"/>
      <c r="U2551" s="3">
        <f>MAX(M2551+15/60/24-1/24-MOD(M2551+15/60/24-1/24,15/60/24),16/24)</f>
        <v>0.66666666666666663</v>
      </c>
      <c r="V2551" s="3">
        <f>MIN(M2551-MOD(M2551,15/60/24)-1/24,18.75/24)</f>
        <v>0.64583333333333337</v>
      </c>
      <c r="W2551" s="103">
        <f>M2551-(M2551-E2551)/12*1.25</f>
        <v>0.65144675925925932</v>
      </c>
    </row>
    <row r="2552" spans="1:23" ht="12.75" customHeight="1">
      <c r="A2552" s="1">
        <v>46381</v>
      </c>
      <c r="B2552" t="s">
        <v>171</v>
      </c>
      <c r="C2552" s="3">
        <v>0.20902777777777778</v>
      </c>
      <c r="D2552" s="3">
        <v>0.23749999999999999</v>
      </c>
      <c r="E2552" s="3">
        <v>0.27569444444444446</v>
      </c>
      <c r="F2552" s="3">
        <v>0.35416666666666669</v>
      </c>
      <c r="G2552" s="3">
        <v>0.38124999999999998</v>
      </c>
      <c r="H2552" s="3">
        <v>0.3979166666666667</v>
      </c>
      <c r="I2552" s="3">
        <v>0.41597222222222219</v>
      </c>
      <c r="J2552" s="3">
        <v>0.4861111111111111</v>
      </c>
      <c r="K2552" s="3">
        <v>0.50694444444444442</v>
      </c>
      <c r="L2552" s="3">
        <v>0.67500000000000004</v>
      </c>
      <c r="M2552" s="3">
        <v>0.69583333333333341</v>
      </c>
      <c r="N2552" s="3">
        <v>0.7090277777777777</v>
      </c>
      <c r="O2552" s="3">
        <v>0.74930555555555589</v>
      </c>
      <c r="P2552" s="3">
        <v>0.72152777777777766</v>
      </c>
      <c r="Q2552" s="3">
        <f t="shared" si="45"/>
        <v>0.67638888888888893</v>
      </c>
      <c r="R2552" s="3">
        <f>MAX(T2552,P2552)</f>
        <v>0.72152777777777766</v>
      </c>
      <c r="S2552" s="3">
        <v>0.67152777777777783</v>
      </c>
      <c r="T2552"/>
      <c r="U2552" s="3">
        <f>MAX(M2552+15/60/24-1/24-MOD(M2552+15/60/24-1/24,15/60/24),16/24)</f>
        <v>0.66666666666666663</v>
      </c>
      <c r="V2552" s="3">
        <f>MIN(M2552-MOD(M2552,15/60/24)-1/24,18.75/24)</f>
        <v>0.64583333333333337</v>
      </c>
      <c r="W2552" s="103">
        <f>M2552-(M2552-E2552)/12*1.25</f>
        <v>0.65206886574074086</v>
      </c>
    </row>
    <row r="2553" spans="1:23" ht="12.75" customHeight="1">
      <c r="A2553" s="1">
        <v>46382</v>
      </c>
      <c r="B2553" t="s">
        <v>100</v>
      </c>
      <c r="C2553" s="3">
        <v>0.20972222222222223</v>
      </c>
      <c r="D2553" s="3">
        <v>0.23819444444444446</v>
      </c>
      <c r="E2553" s="3">
        <v>0.27638888888888885</v>
      </c>
      <c r="F2553" s="3">
        <v>0.35416666666666669</v>
      </c>
      <c r="G2553" s="3">
        <v>0.38124999999999998</v>
      </c>
      <c r="H2553" s="3">
        <v>0.3979166666666667</v>
      </c>
      <c r="I2553" s="3">
        <v>0.41597222222222219</v>
      </c>
      <c r="J2553" s="3">
        <v>0.4861111111111111</v>
      </c>
      <c r="K2553" s="3">
        <v>0.50694444444444442</v>
      </c>
      <c r="L2553" s="3">
        <v>0.67500000000000004</v>
      </c>
      <c r="M2553" s="3">
        <v>0.69583333333333341</v>
      </c>
      <c r="N2553" s="3">
        <v>0.70972222222222225</v>
      </c>
      <c r="O2553" s="3">
        <v>0.75</v>
      </c>
      <c r="P2553" s="3">
        <v>0.72222222222222221</v>
      </c>
      <c r="Q2553" s="3">
        <f t="shared" si="45"/>
        <v>0.67708333333333337</v>
      </c>
      <c r="R2553" s="3">
        <f>MAX(T2553,P2553)</f>
        <v>0.72222222222222221</v>
      </c>
      <c r="S2553" s="3">
        <v>0.67152777777777783</v>
      </c>
      <c r="T2553"/>
      <c r="U2553" s="3">
        <f>MAX(M2553+15/60/24-1/24-MOD(M2553+15/60/24-1/24,15/60/24),16/24)</f>
        <v>0.66666666666666663</v>
      </c>
      <c r="V2553" s="3">
        <f>MIN(M2553-MOD(M2553,15/60/24)-1/24,18.75/24)</f>
        <v>0.64583333333333337</v>
      </c>
      <c r="W2553" s="103">
        <f>M2553-(M2553-E2553)/12*1.25</f>
        <v>0.65214120370370376</v>
      </c>
    </row>
    <row r="2554" spans="1:23" ht="12.75" customHeight="1">
      <c r="A2554" s="1">
        <v>46383</v>
      </c>
      <c r="B2554" t="s">
        <v>172</v>
      </c>
      <c r="C2554" s="3">
        <v>0.20972222222222223</v>
      </c>
      <c r="D2554" s="3">
        <v>0.23819444444444446</v>
      </c>
      <c r="E2554" s="3">
        <v>0.27638888888888885</v>
      </c>
      <c r="F2554" s="3">
        <v>0.35486111111111113</v>
      </c>
      <c r="G2554" s="3">
        <v>0.38124999999999998</v>
      </c>
      <c r="H2554" s="3">
        <v>0.39861111111111108</v>
      </c>
      <c r="I2554" s="3">
        <v>0.41666666666666669</v>
      </c>
      <c r="J2554" s="3">
        <v>0.48680555555555555</v>
      </c>
      <c r="K2554" s="3">
        <v>0.50763888888888886</v>
      </c>
      <c r="L2554" s="3">
        <v>0.67569444444444438</v>
      </c>
      <c r="M2554" s="3">
        <v>0.69652777777777786</v>
      </c>
      <c r="N2554" s="3">
        <v>0.7104166666666667</v>
      </c>
      <c r="O2554" s="3">
        <v>0.75</v>
      </c>
      <c r="P2554" s="3">
        <v>0.72291666666666665</v>
      </c>
      <c r="Q2554" s="3">
        <f t="shared" si="45"/>
        <v>0.67708333333333337</v>
      </c>
      <c r="R2554" s="3">
        <f>MAX(T2554,P2554)</f>
        <v>0.72291666666666665</v>
      </c>
      <c r="S2554" s="3">
        <v>0.67222222222222217</v>
      </c>
      <c r="T2554"/>
      <c r="U2554" s="3">
        <f>MAX(M2554+15/60/24-1/24-MOD(M2554+15/60/24-1/24,15/60/24),16/24)</f>
        <v>0.66666666666666663</v>
      </c>
      <c r="V2554" s="3">
        <f>MIN(M2554-MOD(M2554,15/60/24)-1/24,18.75/24)</f>
        <v>0.64583333333333337</v>
      </c>
      <c r="W2554" s="103">
        <f>M2554-(M2554-E2554)/12*1.25</f>
        <v>0.6527633101851853</v>
      </c>
    </row>
    <row r="2555" spans="1:23" ht="12.75" customHeight="1">
      <c r="A2555" s="1">
        <v>46384</v>
      </c>
      <c r="B2555" t="s">
        <v>173</v>
      </c>
      <c r="C2555" s="3">
        <v>0.21041666666666667</v>
      </c>
      <c r="D2555" s="3">
        <v>0.2388888888888889</v>
      </c>
      <c r="E2555" s="3">
        <v>0.27708333333333335</v>
      </c>
      <c r="F2555" s="3">
        <v>0.35486111111111113</v>
      </c>
      <c r="G2555" s="3">
        <v>0.38194444444444442</v>
      </c>
      <c r="H2555" s="3">
        <v>0.39861111111111108</v>
      </c>
      <c r="I2555" s="3">
        <v>0.41666666666666669</v>
      </c>
      <c r="J2555" s="3">
        <v>0.48680555555555555</v>
      </c>
      <c r="K2555" s="3">
        <v>0.50763888888888886</v>
      </c>
      <c r="L2555" s="3">
        <v>0.67569444444444438</v>
      </c>
      <c r="M2555" s="3">
        <v>0.69652777777777786</v>
      </c>
      <c r="N2555" s="3">
        <v>0.7104166666666667</v>
      </c>
      <c r="O2555" s="3">
        <v>0.75069444444444478</v>
      </c>
      <c r="P2555" s="3">
        <v>0.72291666666666665</v>
      </c>
      <c r="Q2555" s="3">
        <f t="shared" si="45"/>
        <v>0.6777777777777777</v>
      </c>
      <c r="R2555" s="3">
        <f>MAX(T2555,P2555)</f>
        <v>0.72291666666666665</v>
      </c>
      <c r="S2555" s="3">
        <v>0.67291666666666661</v>
      </c>
      <c r="T2555"/>
      <c r="U2555" s="3">
        <f>MAX(M2555+15/60/24-1/24-MOD(M2555+15/60/24-1/24,15/60/24),16/24)</f>
        <v>0.66666666666666663</v>
      </c>
      <c r="V2555" s="3">
        <f>MIN(M2555-MOD(M2555,15/60/24)-1/24,18.75/24)</f>
        <v>0.64583333333333337</v>
      </c>
      <c r="W2555" s="103">
        <f>M2555-(M2555-E2555)/12*1.25</f>
        <v>0.65283564814814821</v>
      </c>
    </row>
    <row r="2556" spans="1:23" ht="12.75" customHeight="1">
      <c r="A2556" s="1">
        <v>46385</v>
      </c>
      <c r="B2556" t="s">
        <v>174</v>
      </c>
      <c r="C2556" s="3">
        <v>0.21041666666666667</v>
      </c>
      <c r="D2556" s="3">
        <v>0.2388888888888889</v>
      </c>
      <c r="E2556" s="3">
        <v>0.27708333333333335</v>
      </c>
      <c r="F2556" s="3">
        <v>0.35555555555555557</v>
      </c>
      <c r="G2556" s="3">
        <v>0.38194444444444442</v>
      </c>
      <c r="H2556" s="3">
        <v>0.39930555555555558</v>
      </c>
      <c r="I2556" s="3">
        <v>0.41736111111111113</v>
      </c>
      <c r="J2556" s="3">
        <v>0.48749999999999999</v>
      </c>
      <c r="K2556" s="3">
        <v>0.5083333333333333</v>
      </c>
      <c r="L2556" s="3">
        <v>0.67638888888888893</v>
      </c>
      <c r="M2556" s="3">
        <v>0.6972222222222223</v>
      </c>
      <c r="N2556" s="3">
        <v>0.71111111111111114</v>
      </c>
      <c r="O2556" s="3">
        <v>0.75069444444444478</v>
      </c>
      <c r="P2556" s="3">
        <v>0.72361111111111109</v>
      </c>
      <c r="Q2556" s="3">
        <f t="shared" si="45"/>
        <v>0.67847222222222214</v>
      </c>
      <c r="R2556" s="3">
        <f>MAX(T2556,P2556)</f>
        <v>0.72361111111111109</v>
      </c>
      <c r="S2556" s="3">
        <v>0.67291666666666661</v>
      </c>
      <c r="T2556"/>
      <c r="U2556" s="3">
        <f>MAX(M2556+15/60/24-1/24-MOD(M2556+15/60/24-1/24,15/60/24),16/24)</f>
        <v>0.66666666666666663</v>
      </c>
      <c r="V2556" s="3">
        <f>MIN(M2556-MOD(M2556,15/60/24)-1/24,18.75/24)</f>
        <v>0.64583333333333337</v>
      </c>
      <c r="W2556" s="103">
        <f>M2556-(M2556-E2556)/12*1.25</f>
        <v>0.65345775462962974</v>
      </c>
    </row>
    <row r="2557" spans="1:23" ht="12.75" customHeight="1">
      <c r="A2557" s="1">
        <v>46386</v>
      </c>
      <c r="B2557" t="s">
        <v>175</v>
      </c>
      <c r="C2557" s="3">
        <v>0.21111111111111111</v>
      </c>
      <c r="D2557" s="3">
        <v>0.23958333333333334</v>
      </c>
      <c r="E2557" s="3">
        <v>0.27708333333333335</v>
      </c>
      <c r="F2557" s="3">
        <v>0.35555555555555557</v>
      </c>
      <c r="G2557" s="3">
        <v>0.38263888888888892</v>
      </c>
      <c r="H2557" s="3">
        <v>0.39930555555555558</v>
      </c>
      <c r="I2557" s="3">
        <v>0.41736111111111113</v>
      </c>
      <c r="J2557" s="3">
        <v>0.48749999999999999</v>
      </c>
      <c r="K2557" s="3">
        <v>0.5083333333333333</v>
      </c>
      <c r="L2557" s="3">
        <v>0.67708333333333337</v>
      </c>
      <c r="M2557" s="3">
        <v>0.69791666666666674</v>
      </c>
      <c r="N2557" s="3">
        <v>0.71180555555555547</v>
      </c>
      <c r="O2557" s="3">
        <v>0.75138888888888922</v>
      </c>
      <c r="P2557" s="3">
        <v>0.72430555555555542</v>
      </c>
      <c r="Q2557" s="3">
        <f t="shared" si="45"/>
        <v>0.67847222222222214</v>
      </c>
      <c r="R2557" s="3">
        <f>MAX(T2557,P2557)</f>
        <v>0.72430555555555542</v>
      </c>
      <c r="S2557" s="3">
        <v>0.67361111111111116</v>
      </c>
      <c r="T2557"/>
      <c r="U2557" s="3">
        <f>MAX(M2557+15/60/24-1/24-MOD(M2557+15/60/24-1/24,15/60/24),16/24)</f>
        <v>0.66666666666666663</v>
      </c>
      <c r="V2557" s="3">
        <f>MIN(M2557-MOD(M2557,15/60/24)-1/24,18.75/24)</f>
        <v>0.65625</v>
      </c>
      <c r="W2557" s="103">
        <f>M2557-(M2557-E2557)/12*1.25</f>
        <v>0.65407986111111116</v>
      </c>
    </row>
    <row r="2558" spans="1:23" ht="12.75" customHeight="1">
      <c r="A2558" s="1">
        <v>46387</v>
      </c>
      <c r="B2558" t="s">
        <v>176</v>
      </c>
      <c r="C2558" s="3">
        <v>0.21111111111111111</v>
      </c>
      <c r="D2558" s="3">
        <v>0.23958333333333334</v>
      </c>
      <c r="E2558" s="3">
        <v>0.27777777777777779</v>
      </c>
      <c r="F2558" s="3">
        <v>0.35555555555555557</v>
      </c>
      <c r="G2558" s="3">
        <v>0.38263888888888892</v>
      </c>
      <c r="H2558" s="3">
        <v>0.4</v>
      </c>
      <c r="I2558" s="3">
        <v>0.41805555555555557</v>
      </c>
      <c r="J2558" s="3">
        <v>0.48819444444444443</v>
      </c>
      <c r="K2558" s="3">
        <v>0.50902777777777775</v>
      </c>
      <c r="L2558" s="3">
        <v>0.67708333333333337</v>
      </c>
      <c r="M2558" s="3">
        <v>0.69791666666666674</v>
      </c>
      <c r="N2558" s="3">
        <v>0.71180555555555547</v>
      </c>
      <c r="O2558" s="3">
        <v>0.75208333333333366</v>
      </c>
      <c r="P2558" s="3">
        <v>0.72430555555555542</v>
      </c>
      <c r="Q2558" s="3">
        <f t="shared" si="45"/>
        <v>0.6791666666666667</v>
      </c>
      <c r="R2558" s="3">
        <f>MAX(T2558,P2558)</f>
        <v>0.72430555555555542</v>
      </c>
      <c r="S2558" s="3">
        <v>0.6743055555555556</v>
      </c>
      <c r="T2558"/>
      <c r="U2558" s="3">
        <f>MAX(M2558+15/60/24-1/24-MOD(M2558+15/60/24-1/24,15/60/24),16/24)</f>
        <v>0.66666666666666663</v>
      </c>
      <c r="V2558" s="3">
        <f>MIN(M2558-MOD(M2558,15/60/24)-1/24,18.75/24)</f>
        <v>0.65625</v>
      </c>
      <c r="W2558" s="103">
        <f>M2558-(M2558-E2558)/12*1.25</f>
        <v>0.65415219907407418</v>
      </c>
    </row>
    <row r="2559" spans="1:23" ht="12.75" customHeight="1">
      <c r="A2559" s="1">
        <v>46388</v>
      </c>
      <c r="B2559" t="s">
        <v>177</v>
      </c>
      <c r="C2559" s="3">
        <v>0.21111111111111111</v>
      </c>
      <c r="D2559" s="3">
        <v>0.23958333333333334</v>
      </c>
      <c r="E2559" s="3">
        <v>0.27777777777777779</v>
      </c>
      <c r="F2559" s="3">
        <v>0.35625000000000001</v>
      </c>
      <c r="G2559" s="3">
        <v>0.3833333333333333</v>
      </c>
      <c r="H2559" s="3">
        <v>0.4</v>
      </c>
      <c r="I2559" s="3">
        <v>0.41805555555555557</v>
      </c>
      <c r="J2559" s="3">
        <v>0.48819444444444443</v>
      </c>
      <c r="K2559" s="3">
        <v>0.50902777777777775</v>
      </c>
      <c r="L2559" s="3">
        <v>0.6777777777777777</v>
      </c>
      <c r="M2559" s="3">
        <v>0.69861111111111118</v>
      </c>
      <c r="N2559" s="3">
        <v>0.71250000000000002</v>
      </c>
      <c r="O2559" s="3">
        <v>0.75208333333333366</v>
      </c>
      <c r="P2559" s="3">
        <v>0.72499999999999998</v>
      </c>
      <c r="Q2559" s="3">
        <f t="shared" si="45"/>
        <v>0.67986111111111114</v>
      </c>
      <c r="R2559" s="3">
        <f>MAX(T2559,P2559)</f>
        <v>0.72569444444444453</v>
      </c>
      <c r="S2559" s="3">
        <v>0.6743055555555556</v>
      </c>
      <c r="T2559" s="3">
        <v>0.72569444444444453</v>
      </c>
      <c r="U2559" s="3">
        <f>MAX(M2559+15/60/24-1/24-MOD(M2559+15/60/24-1/24,15/60/24),16/24)</f>
        <v>0.66666666666666663</v>
      </c>
      <c r="V2559" s="3">
        <f>MIN(M2559-MOD(M2559,15/60/24)-1/24,18.75/24)</f>
        <v>0.65625</v>
      </c>
      <c r="W2559" s="103">
        <f>M2559-(M2559-E2559)/12*1.25</f>
        <v>0.6547743055555556</v>
      </c>
    </row>
    <row r="2560" spans="1:23" ht="12.75" customHeight="1">
      <c r="A2560" s="1">
        <v>46389</v>
      </c>
      <c r="B2560" t="s">
        <v>101</v>
      </c>
      <c r="C2560" s="3">
        <v>0.21180555555555555</v>
      </c>
      <c r="D2560" s="3">
        <v>0.24027777777777778</v>
      </c>
      <c r="E2560" s="3">
        <v>0.27777777777777779</v>
      </c>
      <c r="F2560" s="3">
        <v>0.35625000000000001</v>
      </c>
      <c r="G2560" s="3">
        <v>0.3833333333333333</v>
      </c>
      <c r="H2560" s="3">
        <v>0.40069444444444446</v>
      </c>
      <c r="I2560" s="3">
        <v>0.41805555555555557</v>
      </c>
      <c r="J2560" s="3">
        <v>0.48888888888888887</v>
      </c>
      <c r="K2560" s="3">
        <v>0.50972222222222219</v>
      </c>
      <c r="L2560" s="3">
        <v>0.67847222222222225</v>
      </c>
      <c r="M2560" s="3">
        <v>0.69930555555555562</v>
      </c>
      <c r="N2560" s="3">
        <v>0.71319444444444446</v>
      </c>
      <c r="O2560" s="3">
        <v>0.75277777777777777</v>
      </c>
      <c r="P2560" s="3">
        <v>0.72569444444444442</v>
      </c>
      <c r="Q2560" s="3">
        <f t="shared" si="45"/>
        <v>0.67986111111111114</v>
      </c>
      <c r="R2560" s="3">
        <f>MAX(T2560,P2560)</f>
        <v>0.72638888888888897</v>
      </c>
      <c r="S2560" s="3">
        <v>0.67500000000000004</v>
      </c>
      <c r="T2560" s="3">
        <v>0.72638888888888897</v>
      </c>
      <c r="U2560" s="3">
        <f>MAX(M2560+15/60/24-1/24-MOD(M2560+15/60/24-1/24,15/60/24),16/24)</f>
        <v>0.66666666666666663</v>
      </c>
      <c r="V2560" s="3">
        <f>MIN(M2560-MOD(M2560,15/60/24)-1/24,18.75/24)</f>
        <v>0.65625</v>
      </c>
      <c r="W2560" s="103">
        <f>M2560-(M2560-E2560)/12*1.25</f>
        <v>0.65539641203703713</v>
      </c>
    </row>
    <row r="2561" spans="1:23" ht="12.75" customHeight="1">
      <c r="A2561" s="1">
        <v>46390</v>
      </c>
      <c r="B2561" t="s">
        <v>178</v>
      </c>
      <c r="C2561" s="3">
        <v>0.21180555555555555</v>
      </c>
      <c r="D2561" s="3">
        <v>0.24027777777777778</v>
      </c>
      <c r="E2561" s="3">
        <v>0.27777777777777779</v>
      </c>
      <c r="F2561" s="3">
        <v>0.35694444444444445</v>
      </c>
      <c r="G2561" s="3">
        <v>0.3833333333333333</v>
      </c>
      <c r="H2561" s="3">
        <v>0.40069444444444446</v>
      </c>
      <c r="I2561" s="3">
        <v>0.41875000000000001</v>
      </c>
      <c r="J2561" s="3">
        <v>0.48888888888888887</v>
      </c>
      <c r="K2561" s="3">
        <v>0.50972222222222219</v>
      </c>
      <c r="L2561" s="3">
        <v>0.6791666666666667</v>
      </c>
      <c r="M2561" s="3">
        <v>0.7</v>
      </c>
      <c r="N2561" s="3">
        <v>0.71319444444444446</v>
      </c>
      <c r="O2561" s="3">
        <v>0.75347222222222221</v>
      </c>
      <c r="P2561" s="3">
        <v>0.72569444444444442</v>
      </c>
      <c r="Q2561" s="3">
        <f t="shared" si="45"/>
        <v>0.68055555555555558</v>
      </c>
      <c r="R2561" s="3">
        <f>MAX(T2561,P2561)</f>
        <v>0.72708333333333341</v>
      </c>
      <c r="S2561" s="3">
        <v>0.67569444444444449</v>
      </c>
      <c r="T2561" s="3">
        <v>0.72708333333333341</v>
      </c>
      <c r="U2561" s="3">
        <f>MAX(M2561+15/60/24-1/24-MOD(M2561+15/60/24-1/24,15/60/24),16/24)</f>
        <v>0.66666666666666663</v>
      </c>
      <c r="V2561" s="3">
        <f>MIN(M2561-MOD(M2561,15/60/24)-1/24,18.75/24)</f>
        <v>0.65625</v>
      </c>
      <c r="W2561" s="103">
        <f>M2561-(M2561-E2561)/12*1.25</f>
        <v>0.65601851851851845</v>
      </c>
    </row>
    <row r="2562" spans="1:23" ht="12.75" customHeight="1">
      <c r="A2562" s="1">
        <v>46391</v>
      </c>
      <c r="B2562" t="s">
        <v>179</v>
      </c>
      <c r="C2562" s="3">
        <v>0.21180555555555555</v>
      </c>
      <c r="D2562" s="3">
        <v>0.24027777777777778</v>
      </c>
      <c r="E2562" s="3">
        <v>0.27847222222222223</v>
      </c>
      <c r="F2562" s="3">
        <v>0.35694444444444445</v>
      </c>
      <c r="G2562" s="3">
        <v>0.3840277777777778</v>
      </c>
      <c r="H2562" s="3">
        <v>0.40138888888888885</v>
      </c>
      <c r="I2562" s="3">
        <v>0.41875000000000001</v>
      </c>
      <c r="J2562" s="3">
        <v>0.48958333333333331</v>
      </c>
      <c r="K2562" s="3">
        <v>0.51041666666666663</v>
      </c>
      <c r="L2562" s="3">
        <v>0.6791666666666667</v>
      </c>
      <c r="M2562" s="3">
        <v>0.7</v>
      </c>
      <c r="N2562" s="3">
        <v>0.71388888888888891</v>
      </c>
      <c r="O2562" s="3">
        <v>0.75416666666666665</v>
      </c>
      <c r="P2562" s="3">
        <v>0.72638888888888886</v>
      </c>
      <c r="Q2562" s="3">
        <f t="shared" si="45"/>
        <v>0.68125000000000002</v>
      </c>
      <c r="R2562" s="3">
        <f>MAX(T2562,P2562)</f>
        <v>0.72777777777777786</v>
      </c>
      <c r="S2562" s="3">
        <v>0.67638888888888893</v>
      </c>
      <c r="T2562" s="3">
        <v>0.72777777777777786</v>
      </c>
      <c r="U2562" s="3">
        <f>MAX(M2562+15/60/24-1/24-MOD(M2562+15/60/24-1/24,15/60/24),16/24)</f>
        <v>0.66666666666666663</v>
      </c>
      <c r="V2562" s="3">
        <f>MIN(M2562-MOD(M2562,15/60/24)-1/24,18.75/24)</f>
        <v>0.65625</v>
      </c>
      <c r="W2562" s="103">
        <f>M2562-(M2562-E2562)/12*1.25</f>
        <v>0.65609085648148147</v>
      </c>
    </row>
    <row r="2563" spans="1:23" ht="12.75" customHeight="1">
      <c r="A2563" s="1">
        <v>46392</v>
      </c>
      <c r="B2563" t="s">
        <v>180</v>
      </c>
      <c r="C2563" s="3">
        <v>0.21180555555555555</v>
      </c>
      <c r="D2563" s="3">
        <v>0.24027777777777778</v>
      </c>
      <c r="E2563" s="3">
        <v>0.27847222222222223</v>
      </c>
      <c r="F2563" s="3">
        <v>0.35694444444444445</v>
      </c>
      <c r="G2563" s="3">
        <v>0.3840277777777778</v>
      </c>
      <c r="H2563" s="3">
        <v>0.40138888888888885</v>
      </c>
      <c r="I2563" s="3">
        <v>0.41944444444444445</v>
      </c>
      <c r="J2563" s="3">
        <v>0.48958333333333331</v>
      </c>
      <c r="K2563" s="3">
        <v>0.51041666666666663</v>
      </c>
      <c r="L2563" s="3">
        <v>0.67986111111111114</v>
      </c>
      <c r="M2563" s="3">
        <v>0.70069444444444451</v>
      </c>
      <c r="N2563" s="3">
        <v>0.71458333333333324</v>
      </c>
      <c r="O2563" s="3">
        <v>0.75416666666666665</v>
      </c>
      <c r="P2563" s="3">
        <v>0.72708333333333319</v>
      </c>
      <c r="Q2563" s="3">
        <f t="shared" si="45"/>
        <v>0.68194444444444446</v>
      </c>
      <c r="R2563" s="3">
        <f>MAX(T2563,P2563)</f>
        <v>0.72777777777777786</v>
      </c>
      <c r="S2563" s="3">
        <v>0.67708333333333337</v>
      </c>
      <c r="T2563" s="3">
        <v>0.72777777777777786</v>
      </c>
      <c r="U2563" s="3">
        <f>MAX(M2563+15/60/24-1/24-MOD(M2563+15/60/24-1/24,15/60/24),16/24)</f>
        <v>0.66666666666666663</v>
      </c>
      <c r="V2563" s="3">
        <f>MIN(M2563-MOD(M2563,15/60/24)-1/24,18.75/24)</f>
        <v>0.65625</v>
      </c>
      <c r="W2563" s="103">
        <f>M2563-(M2563-E2563)/12*1.25</f>
        <v>0.656712962962963</v>
      </c>
    </row>
    <row r="2564" spans="1:23" ht="12.75" customHeight="1">
      <c r="A2564" s="1">
        <v>46393</v>
      </c>
      <c r="B2564" t="s">
        <v>181</v>
      </c>
      <c r="C2564" s="3">
        <v>0.21249999999999999</v>
      </c>
      <c r="D2564" s="3">
        <v>0.24027777777777778</v>
      </c>
      <c r="E2564" s="3">
        <v>0.27847222222222223</v>
      </c>
      <c r="F2564" s="3">
        <v>0.35694444444444445</v>
      </c>
      <c r="G2564" s="3">
        <v>0.3840277777777778</v>
      </c>
      <c r="H2564" s="3">
        <v>0.40138888888888885</v>
      </c>
      <c r="I2564" s="3">
        <v>0.41944444444444445</v>
      </c>
      <c r="J2564" s="3">
        <v>0.48958333333333331</v>
      </c>
      <c r="K2564" s="3">
        <v>0.51041666666666663</v>
      </c>
      <c r="L2564" s="3">
        <v>0.68055555555555547</v>
      </c>
      <c r="M2564" s="3">
        <v>0.70138888888888895</v>
      </c>
      <c r="N2564" s="3">
        <v>0.71527777777777779</v>
      </c>
      <c r="O2564" s="3">
        <v>0.75486111111111109</v>
      </c>
      <c r="P2564" s="3">
        <v>0.72777777777777775</v>
      </c>
      <c r="Q2564" s="3">
        <f t="shared" si="45"/>
        <v>0.68263888888888891</v>
      </c>
      <c r="R2564" s="3">
        <f>MAX(T2564,P2564)</f>
        <v>0.7284722222222223</v>
      </c>
      <c r="S2564" s="3">
        <v>0.67708333333333337</v>
      </c>
      <c r="T2564" s="3">
        <v>0.7284722222222223</v>
      </c>
      <c r="U2564" s="3">
        <f>MAX(M2564+15/60/24-1/24-MOD(M2564+15/60/24-1/24,15/60/24),16/24)</f>
        <v>0.66666666666666663</v>
      </c>
      <c r="V2564" s="3">
        <f>MIN(M2564-MOD(M2564,15/60/24)-1/24,18.75/24)</f>
        <v>0.65625</v>
      </c>
      <c r="W2564" s="103">
        <f>M2564-(M2564-E2564)/12*1.25</f>
        <v>0.65733506944444453</v>
      </c>
    </row>
    <row r="2565" spans="1:23" ht="12.75" customHeight="1">
      <c r="A2565" s="1">
        <v>46394</v>
      </c>
      <c r="B2565" t="s">
        <v>182</v>
      </c>
      <c r="C2565" s="3">
        <v>0.21249999999999999</v>
      </c>
      <c r="D2565" s="3">
        <v>0.24097222222222223</v>
      </c>
      <c r="E2565" s="3">
        <v>0.27847222222222223</v>
      </c>
      <c r="F2565" s="3">
        <v>0.3576388888888889</v>
      </c>
      <c r="G2565" s="3">
        <v>0.3840277777777778</v>
      </c>
      <c r="H2565" s="3">
        <v>0.40208333333333335</v>
      </c>
      <c r="I2565" s="3">
        <v>0.41944444444444445</v>
      </c>
      <c r="J2565" s="3">
        <v>0.49027777777777781</v>
      </c>
      <c r="K2565" s="3">
        <v>0.51111111111111118</v>
      </c>
      <c r="L2565" s="3">
        <v>0.68125000000000002</v>
      </c>
      <c r="M2565" s="3">
        <v>0.70208333333333339</v>
      </c>
      <c r="N2565" s="3">
        <v>0.71527777777777779</v>
      </c>
      <c r="O2565" s="3">
        <v>0.75555555555555554</v>
      </c>
      <c r="P2565" s="3">
        <v>0.72777777777777775</v>
      </c>
      <c r="Q2565" s="3">
        <f t="shared" si="45"/>
        <v>0.68263888888888891</v>
      </c>
      <c r="R2565" s="3">
        <f>MAX(T2565,P2565)</f>
        <v>0.72916666666666674</v>
      </c>
      <c r="S2565" s="3">
        <v>0.67777777777777781</v>
      </c>
      <c r="T2565" s="3">
        <v>0.72916666666666674</v>
      </c>
      <c r="U2565" s="3">
        <f>MAX(M2565+15/60/24-1/24-MOD(M2565+15/60/24-1/24,15/60/24),16/24)</f>
        <v>0.66666666666666663</v>
      </c>
      <c r="V2565" s="3">
        <f>MIN(M2565-MOD(M2565,15/60/24)-1/24,18.75/24)</f>
        <v>0.65625</v>
      </c>
      <c r="W2565" s="103">
        <f>M2565-(M2565-E2565)/12*1.25</f>
        <v>0.65795717592592595</v>
      </c>
    </row>
    <row r="2566" spans="1:23" ht="12.75" customHeight="1">
      <c r="A2566" s="1">
        <v>46395</v>
      </c>
      <c r="B2566" t="s">
        <v>183</v>
      </c>
      <c r="C2566" s="3">
        <v>0.21249999999999999</v>
      </c>
      <c r="D2566" s="3">
        <v>0.24097222222222223</v>
      </c>
      <c r="E2566" s="3">
        <v>0.27847222222222223</v>
      </c>
      <c r="F2566" s="3">
        <v>0.3576388888888889</v>
      </c>
      <c r="G2566" s="3">
        <v>0.38472222222222219</v>
      </c>
      <c r="H2566" s="3">
        <v>0.40208333333333335</v>
      </c>
      <c r="I2566" s="3">
        <v>0.4201388888888889</v>
      </c>
      <c r="J2566" s="3">
        <v>0.49027777777777781</v>
      </c>
      <c r="K2566" s="3">
        <v>0.51111111111111118</v>
      </c>
      <c r="L2566" s="3">
        <v>0.68194444444444446</v>
      </c>
      <c r="M2566" s="3">
        <v>0.70277777777777783</v>
      </c>
      <c r="N2566" s="3">
        <v>0.71597222222222223</v>
      </c>
      <c r="O2566" s="3">
        <v>0.75555555555555554</v>
      </c>
      <c r="P2566" s="3">
        <v>0.72847222222222219</v>
      </c>
      <c r="Q2566" s="3">
        <f t="shared" si="45"/>
        <v>0.68333333333333335</v>
      </c>
      <c r="R2566" s="3">
        <f>MAX(T2566,P2566)</f>
        <v>0.72986111111111118</v>
      </c>
      <c r="S2566" s="3">
        <v>0.67847222222222225</v>
      </c>
      <c r="T2566" s="3">
        <v>0.72986111111111118</v>
      </c>
      <c r="U2566" s="3">
        <f>MAX(M2566+15/60/24-1/24-MOD(M2566+15/60/24-1/24,15/60/24),16/24)</f>
        <v>0.66666666666666663</v>
      </c>
      <c r="V2566" s="3">
        <f>MIN(M2566-MOD(M2566,15/60/24)-1/24,18.75/24)</f>
        <v>0.65625</v>
      </c>
      <c r="W2566" s="103">
        <f>M2566-(M2566-E2566)/12*1.25</f>
        <v>0.65857928240740748</v>
      </c>
    </row>
    <row r="2567" spans="1:23" ht="12.75" customHeight="1">
      <c r="A2567" s="1">
        <v>46396</v>
      </c>
      <c r="B2567" t="s">
        <v>102</v>
      </c>
      <c r="C2567" s="3">
        <v>0.21249999999999999</v>
      </c>
      <c r="D2567" s="3">
        <v>0.24097222222222223</v>
      </c>
      <c r="E2567" s="3">
        <v>0.27847222222222223</v>
      </c>
      <c r="F2567" s="3">
        <v>0.3576388888888889</v>
      </c>
      <c r="G2567" s="3">
        <v>0.38472222222222219</v>
      </c>
      <c r="H2567" s="3">
        <v>0.40208333333333335</v>
      </c>
      <c r="I2567" s="3">
        <v>0.4201388888888889</v>
      </c>
      <c r="J2567" s="3">
        <v>0.4909722222222222</v>
      </c>
      <c r="K2567" s="3">
        <v>0.51180555555555551</v>
      </c>
      <c r="L2567" s="3">
        <v>0.68194444444444446</v>
      </c>
      <c r="M2567" s="3">
        <v>0.70277777777777783</v>
      </c>
      <c r="N2567" s="3">
        <v>0.71666666666666667</v>
      </c>
      <c r="O2567" s="3">
        <v>0.75624999999999998</v>
      </c>
      <c r="P2567" s="3">
        <v>0.72916666666666663</v>
      </c>
      <c r="Q2567" s="3">
        <f t="shared" ref="Q2567:Q2630" si="46">+S2566+8/60/24</f>
        <v>0.68402777777777779</v>
      </c>
      <c r="R2567" s="3">
        <f>MAX(T2567,P2567)</f>
        <v>0.72986111111111118</v>
      </c>
      <c r="S2567" s="3">
        <v>0.6791666666666667</v>
      </c>
      <c r="T2567" s="3">
        <v>0.72986111111111118</v>
      </c>
      <c r="U2567" s="3">
        <f>MAX(M2567+15/60/24-1/24-MOD(M2567+15/60/24-1/24,15/60/24),16/24)</f>
        <v>0.66666666666666663</v>
      </c>
      <c r="V2567" s="3">
        <f>MIN(M2567-MOD(M2567,15/60/24)-1/24,18.75/24)</f>
        <v>0.65625</v>
      </c>
      <c r="W2567" s="103">
        <f>M2567-(M2567-E2567)/12*1.25</f>
        <v>0.65857928240740748</v>
      </c>
    </row>
    <row r="2568" spans="1:23" ht="12.75" customHeight="1">
      <c r="A2568" s="1">
        <v>46397</v>
      </c>
      <c r="B2568" t="s">
        <v>184</v>
      </c>
      <c r="C2568" s="3">
        <v>0.21249999999999999</v>
      </c>
      <c r="D2568" s="3">
        <v>0.24097222222222223</v>
      </c>
      <c r="E2568" s="3">
        <v>0.27847222222222223</v>
      </c>
      <c r="F2568" s="3">
        <v>0.35833333333333334</v>
      </c>
      <c r="G2568" s="3">
        <v>0.38472222222222219</v>
      </c>
      <c r="H2568" s="3">
        <v>0.40277777777777773</v>
      </c>
      <c r="I2568" s="3">
        <v>0.4201388888888889</v>
      </c>
      <c r="J2568" s="3">
        <v>0.4909722222222222</v>
      </c>
      <c r="K2568" s="3">
        <v>0.51180555555555551</v>
      </c>
      <c r="L2568" s="3">
        <v>0.68263888888888891</v>
      </c>
      <c r="M2568" s="3">
        <v>0.70347222222222228</v>
      </c>
      <c r="N2568" s="3">
        <v>0.71736111111111101</v>
      </c>
      <c r="O2568" s="3">
        <v>0.75694444444444442</v>
      </c>
      <c r="P2568" s="3">
        <v>0.72986111111111096</v>
      </c>
      <c r="Q2568" s="3">
        <f t="shared" si="46"/>
        <v>0.68472222222222223</v>
      </c>
      <c r="R2568" s="3">
        <f>MAX(T2568,P2568)</f>
        <v>0.73055555555555562</v>
      </c>
      <c r="S2568" s="3">
        <v>0.67986111111111114</v>
      </c>
      <c r="T2568" s="3">
        <v>0.73055555555555562</v>
      </c>
      <c r="U2568" s="3">
        <f>MAX(M2568+15/60/24-1/24-MOD(M2568+15/60/24-1/24,15/60/24),16/24)</f>
        <v>0.66666666666666663</v>
      </c>
      <c r="V2568" s="3">
        <f>MIN(M2568-MOD(M2568,15/60/24)-1/24,18.75/24)</f>
        <v>0.65625</v>
      </c>
      <c r="W2568" s="103">
        <f>M2568-(M2568-E2568)/12*1.25</f>
        <v>0.65920138888888891</v>
      </c>
    </row>
    <row r="2569" spans="1:23" ht="12.75" customHeight="1">
      <c r="A2569" s="1">
        <v>46398</v>
      </c>
      <c r="B2569" t="s">
        <v>185</v>
      </c>
      <c r="C2569" s="3">
        <v>0.21249999999999999</v>
      </c>
      <c r="D2569" s="3">
        <v>0.24097222222222223</v>
      </c>
      <c r="E2569" s="3">
        <v>0.27847222222222223</v>
      </c>
      <c r="F2569" s="3">
        <v>0.35833333333333334</v>
      </c>
      <c r="G2569" s="3">
        <v>0.38472222222222219</v>
      </c>
      <c r="H2569" s="3">
        <v>0.40277777777777773</v>
      </c>
      <c r="I2569" s="3">
        <v>0.4201388888888889</v>
      </c>
      <c r="J2569" s="3">
        <v>0.4916666666666667</v>
      </c>
      <c r="K2569" s="3">
        <v>0.51249999999999996</v>
      </c>
      <c r="L2569" s="3">
        <v>0.68333333333333324</v>
      </c>
      <c r="M2569" s="3">
        <v>0.70416666666666672</v>
      </c>
      <c r="N2569" s="3">
        <v>0.71805555555555556</v>
      </c>
      <c r="O2569" s="3">
        <v>0.75763888888888886</v>
      </c>
      <c r="P2569" s="3">
        <v>0.73055555555555551</v>
      </c>
      <c r="Q2569" s="3">
        <f t="shared" si="46"/>
        <v>0.68541666666666667</v>
      </c>
      <c r="R2569" s="3">
        <f>MAX(T2569,P2569)</f>
        <v>0.73124999999999996</v>
      </c>
      <c r="S2569" s="3">
        <v>0.67986111111111114</v>
      </c>
      <c r="T2569" s="3">
        <v>0.73124999999999996</v>
      </c>
      <c r="U2569" s="3">
        <f>MAX(M2569+15/60/24-1/24-MOD(M2569+15/60/24-1/24,15/60/24),16/24)</f>
        <v>0.66666666666666663</v>
      </c>
      <c r="V2569" s="3">
        <f>MIN(M2569-MOD(M2569,15/60/24)-1/24,18.75/24)</f>
        <v>0.65625</v>
      </c>
      <c r="W2569" s="103">
        <f>M2569-(M2569-E2569)/12*1.25</f>
        <v>0.65982349537037044</v>
      </c>
    </row>
    <row r="2570" spans="1:23" ht="12.75" customHeight="1">
      <c r="A2570" s="1">
        <v>46399</v>
      </c>
      <c r="B2570" t="s">
        <v>186</v>
      </c>
      <c r="C2570" s="3">
        <v>0.21249999999999999</v>
      </c>
      <c r="D2570" s="3">
        <v>0.24097222222222223</v>
      </c>
      <c r="E2570" s="3">
        <v>0.27847222222222223</v>
      </c>
      <c r="F2570" s="3">
        <v>0.35833333333333334</v>
      </c>
      <c r="G2570" s="3">
        <v>0.38541666666666669</v>
      </c>
      <c r="H2570" s="3">
        <v>0.40277777777777773</v>
      </c>
      <c r="I2570" s="3">
        <v>0.42083333333333334</v>
      </c>
      <c r="J2570" s="3">
        <v>0.4916666666666667</v>
      </c>
      <c r="K2570" s="3">
        <v>0.51249999999999996</v>
      </c>
      <c r="L2570" s="3">
        <v>0.68402777777777779</v>
      </c>
      <c r="M2570" s="3">
        <v>0.70486111111111116</v>
      </c>
      <c r="N2570" s="3">
        <v>0.71805555555555556</v>
      </c>
      <c r="O2570" s="3">
        <v>0.75763888888888886</v>
      </c>
      <c r="P2570" s="3">
        <v>0.73055555555555551</v>
      </c>
      <c r="Q2570" s="3">
        <f t="shared" si="46"/>
        <v>0.68541666666666667</v>
      </c>
      <c r="R2570" s="3">
        <f>MAX(T2570,P2570)</f>
        <v>0.73194444444444451</v>
      </c>
      <c r="S2570" s="3">
        <v>0.68055555555555558</v>
      </c>
      <c r="T2570" s="3">
        <v>0.73194444444444451</v>
      </c>
      <c r="U2570" s="3">
        <f>MAX(M2570+15/60/24-1/24-MOD(M2570+15/60/24-1/24,15/60/24),16/24)</f>
        <v>0.66666666666666663</v>
      </c>
      <c r="V2570" s="3">
        <f>MIN(M2570-MOD(M2570,15/60/24)-1/24,18.75/24)</f>
        <v>0.65625</v>
      </c>
      <c r="W2570" s="103">
        <f>M2570-(M2570-E2570)/12*1.25</f>
        <v>0.66044560185185186</v>
      </c>
    </row>
    <row r="2571" spans="1:23" ht="12.75" customHeight="1">
      <c r="A2571" s="1">
        <v>46400</v>
      </c>
      <c r="B2571" t="s">
        <v>187</v>
      </c>
      <c r="C2571" s="3">
        <v>0.21249999999999999</v>
      </c>
      <c r="D2571" s="3">
        <v>0.24097222222222223</v>
      </c>
      <c r="E2571" s="3">
        <v>0.27847222222222223</v>
      </c>
      <c r="F2571" s="3">
        <v>0.35902777777777778</v>
      </c>
      <c r="G2571" s="3">
        <v>0.38541666666666669</v>
      </c>
      <c r="H2571" s="3">
        <v>0.40277777777777773</v>
      </c>
      <c r="I2571" s="3">
        <v>0.42083333333333334</v>
      </c>
      <c r="J2571" s="3">
        <v>0.4916666666666667</v>
      </c>
      <c r="K2571" s="3">
        <v>0.51249999999999996</v>
      </c>
      <c r="L2571" s="3">
        <v>0.68472222222222223</v>
      </c>
      <c r="M2571" s="3">
        <v>0.7055555555555556</v>
      </c>
      <c r="N2571" s="3">
        <v>0.71875</v>
      </c>
      <c r="O2571" s="3">
        <v>0.7583333333333333</v>
      </c>
      <c r="P2571" s="3">
        <v>0.73124999999999996</v>
      </c>
      <c r="Q2571" s="3">
        <f t="shared" si="46"/>
        <v>0.68611111111111112</v>
      </c>
      <c r="R2571" s="3">
        <f>MAX(T2571,P2571)</f>
        <v>0.73263888888888895</v>
      </c>
      <c r="S2571" s="3">
        <v>0.68125000000000002</v>
      </c>
      <c r="T2571" s="3">
        <v>0.73263888888888895</v>
      </c>
      <c r="U2571" s="3">
        <f>MAX(M2571+15/60/24-1/24-MOD(M2571+15/60/24-1/24,15/60/24),16/24)</f>
        <v>0.66666666666666663</v>
      </c>
      <c r="V2571" s="3">
        <f>MIN(M2571-MOD(M2571,15/60/24)-1/24,18.75/24)</f>
        <v>0.65625</v>
      </c>
      <c r="W2571" s="103">
        <f>M2571-(M2571-E2571)/12*1.25</f>
        <v>0.66106770833333339</v>
      </c>
    </row>
    <row r="2572" spans="1:23" ht="12.75" customHeight="1">
      <c r="A2572" s="1">
        <v>46401</v>
      </c>
      <c r="B2572" t="s">
        <v>188</v>
      </c>
      <c r="C2572" s="3">
        <v>0.21249999999999999</v>
      </c>
      <c r="D2572" s="3">
        <v>0.24097222222222223</v>
      </c>
      <c r="E2572" s="3">
        <v>0.27847222222222223</v>
      </c>
      <c r="F2572" s="3">
        <v>0.35902777777777778</v>
      </c>
      <c r="G2572" s="3">
        <v>0.38541666666666669</v>
      </c>
      <c r="H2572" s="3">
        <v>0.40347222222222223</v>
      </c>
      <c r="I2572" s="3">
        <v>0.42083333333333334</v>
      </c>
      <c r="J2572" s="3">
        <v>0.49236111111111108</v>
      </c>
      <c r="K2572" s="3">
        <v>0.5131944444444444</v>
      </c>
      <c r="L2572" s="3">
        <v>0.68541666666666667</v>
      </c>
      <c r="M2572" s="3">
        <v>0.70625000000000004</v>
      </c>
      <c r="N2572" s="3">
        <v>0.71944444444444444</v>
      </c>
      <c r="O2572" s="3">
        <v>0.75902777777777775</v>
      </c>
      <c r="P2572" s="3">
        <v>0.7319444444444444</v>
      </c>
      <c r="Q2572" s="3">
        <f t="shared" si="46"/>
        <v>0.68680555555555556</v>
      </c>
      <c r="R2572" s="3">
        <f>MAX(T2572,P2572)</f>
        <v>0.73263888888888895</v>
      </c>
      <c r="S2572" s="3">
        <v>0.68194444444444435</v>
      </c>
      <c r="T2572" s="3">
        <v>0.73263888888888895</v>
      </c>
      <c r="U2572" s="3">
        <f>MAX(M2572+15/60/24-1/24-MOD(M2572+15/60/24-1/24,15/60/24),16/24)</f>
        <v>0.66666666666666663</v>
      </c>
      <c r="V2572" s="3">
        <f>MIN(M2572-MOD(M2572,15/60/24)-1/24,18.75/24)</f>
        <v>0.65625</v>
      </c>
      <c r="W2572" s="103">
        <f>M2572-(M2572-E2572)/12*1.25</f>
        <v>0.66168981481481481</v>
      </c>
    </row>
    <row r="2573" spans="1:23" ht="12.75" customHeight="1">
      <c r="A2573" s="1">
        <v>46402</v>
      </c>
      <c r="B2573" t="s">
        <v>189</v>
      </c>
      <c r="C2573" s="3">
        <v>0.21249999999999999</v>
      </c>
      <c r="D2573" s="3">
        <v>0.24097222222222223</v>
      </c>
      <c r="E2573" s="3">
        <v>0.27847222222222223</v>
      </c>
      <c r="F2573" s="3">
        <v>0.35902777777777778</v>
      </c>
      <c r="G2573" s="3">
        <v>0.38541666666666669</v>
      </c>
      <c r="H2573" s="3">
        <v>0.40347222222222223</v>
      </c>
      <c r="I2573" s="3">
        <v>0.42083333333333334</v>
      </c>
      <c r="J2573" s="3">
        <v>0.49236111111111108</v>
      </c>
      <c r="K2573" s="3">
        <v>0.5131944444444444</v>
      </c>
      <c r="L2573" s="3">
        <v>0.68541666666666667</v>
      </c>
      <c r="M2573" s="3">
        <v>0.70694444444444449</v>
      </c>
      <c r="N2573" s="3">
        <v>0.72013888888888899</v>
      </c>
      <c r="O2573" s="3">
        <v>0.75972222222222219</v>
      </c>
      <c r="P2573" s="3">
        <v>0.73263888888888895</v>
      </c>
      <c r="Q2573" s="3">
        <f t="shared" si="46"/>
        <v>0.68749999999999989</v>
      </c>
      <c r="R2573" s="3">
        <f>MAX(T2573,P2573)</f>
        <v>0.73333333333333339</v>
      </c>
      <c r="S2573" s="3">
        <v>0.6826388888888888</v>
      </c>
      <c r="T2573" s="3">
        <v>0.73333333333333339</v>
      </c>
      <c r="U2573" s="3">
        <f>MAX(M2573+15/60/24-1/24-MOD(M2573+15/60/24-1/24,15/60/24),16/24)</f>
        <v>0.66666666666666663</v>
      </c>
      <c r="V2573" s="3">
        <f>MIN(M2573-MOD(M2573,15/60/24)-1/24,18.75/24)</f>
        <v>0.65625</v>
      </c>
      <c r="W2573" s="103">
        <f>M2573-(M2573-E2573)/12*1.25</f>
        <v>0.66231192129629635</v>
      </c>
    </row>
    <row r="2574" spans="1:23" ht="12.75" customHeight="1">
      <c r="A2574" s="1">
        <v>46403</v>
      </c>
      <c r="B2574" t="s">
        <v>103</v>
      </c>
      <c r="C2574" s="3">
        <v>0.21249999999999999</v>
      </c>
      <c r="D2574" s="3">
        <v>0.24097222222222223</v>
      </c>
      <c r="E2574" s="3">
        <v>0.27847222222222223</v>
      </c>
      <c r="F2574" s="3">
        <v>0.35902777777777778</v>
      </c>
      <c r="G2574" s="3">
        <v>0.38541666666666669</v>
      </c>
      <c r="H2574" s="3">
        <v>0.40347222222222223</v>
      </c>
      <c r="I2574" s="3">
        <v>0.42152777777777778</v>
      </c>
      <c r="J2574" s="3">
        <v>0.49305555555555558</v>
      </c>
      <c r="K2574" s="3">
        <v>0.51388888888888895</v>
      </c>
      <c r="L2574" s="3">
        <v>0.68611111111111101</v>
      </c>
      <c r="M2574" s="3">
        <v>0.70694444444444449</v>
      </c>
      <c r="N2574" s="3">
        <v>0.72083333333333333</v>
      </c>
      <c r="O2574" s="3">
        <v>0.76041666666666663</v>
      </c>
      <c r="P2574" s="3">
        <v>0.73333333333333328</v>
      </c>
      <c r="Q2574" s="3">
        <f t="shared" si="46"/>
        <v>0.68819444444444433</v>
      </c>
      <c r="R2574" s="3">
        <f>MAX(T2574,P2574)</f>
        <v>0.73402777777777783</v>
      </c>
      <c r="S2574" s="3">
        <v>0.68333333333333324</v>
      </c>
      <c r="T2574" s="3">
        <v>0.73402777777777783</v>
      </c>
      <c r="U2574" s="3">
        <f>MAX(M2574+15/60/24-1/24-MOD(M2574+15/60/24-1/24,15/60/24),16/24)</f>
        <v>0.66666666666666663</v>
      </c>
      <c r="V2574" s="3">
        <f>MIN(M2574-MOD(M2574,15/60/24)-1/24,18.75/24)</f>
        <v>0.65625</v>
      </c>
      <c r="W2574" s="103">
        <f>M2574-(M2574-E2574)/12*1.25</f>
        <v>0.66231192129629635</v>
      </c>
    </row>
    <row r="2575" spans="1:23" ht="12.75" customHeight="1">
      <c r="A2575" s="1">
        <v>46404</v>
      </c>
      <c r="B2575" t="s">
        <v>190</v>
      </c>
      <c r="C2575" s="3">
        <v>0.21249999999999999</v>
      </c>
      <c r="D2575" s="3">
        <v>0.24097222222222223</v>
      </c>
      <c r="E2575" s="3">
        <v>0.27777777777777779</v>
      </c>
      <c r="F2575" s="3">
        <v>0.35902777777777778</v>
      </c>
      <c r="G2575" s="3">
        <v>0.38541666666666669</v>
      </c>
      <c r="H2575" s="3">
        <v>0.40347222222222223</v>
      </c>
      <c r="I2575" s="3">
        <v>0.42152777777777778</v>
      </c>
      <c r="J2575" s="3">
        <v>0.49305555555555558</v>
      </c>
      <c r="K2575" s="3">
        <v>0.51388888888888895</v>
      </c>
      <c r="L2575" s="3">
        <v>0.68680555555555556</v>
      </c>
      <c r="M2575" s="3">
        <v>0.70763888888888893</v>
      </c>
      <c r="N2575" s="3">
        <v>0.72152777777777777</v>
      </c>
      <c r="O2575" s="3">
        <v>0.76041666666666663</v>
      </c>
      <c r="P2575" s="3">
        <v>0.73333333333333339</v>
      </c>
      <c r="Q2575" s="3">
        <f t="shared" si="46"/>
        <v>0.68888888888888877</v>
      </c>
      <c r="R2575" s="3">
        <f>MAX(T2575,P2575)</f>
        <v>0.73472222222222228</v>
      </c>
      <c r="S2575" s="3">
        <v>0.68402777777777768</v>
      </c>
      <c r="T2575" s="3">
        <v>0.73472222222222228</v>
      </c>
      <c r="U2575" s="3">
        <f>MAX(M2575+15/60/24-1/24-MOD(M2575+15/60/24-1/24,15/60/24),16/24)</f>
        <v>0.66666666666666663</v>
      </c>
      <c r="V2575" s="3">
        <f>MIN(M2575-MOD(M2575,15/60/24)-1/24,18.75/24)</f>
        <v>0.65625</v>
      </c>
      <c r="W2575" s="103">
        <f>M2575-(M2575-E2575)/12*1.25</f>
        <v>0.66286168981481486</v>
      </c>
    </row>
    <row r="2576" spans="1:23" ht="12.75" customHeight="1">
      <c r="A2576" s="1">
        <v>46405</v>
      </c>
      <c r="B2576" t="s">
        <v>191</v>
      </c>
      <c r="C2576" s="3">
        <v>0.21249999999999999</v>
      </c>
      <c r="D2576" s="3">
        <v>0.24097222222222223</v>
      </c>
      <c r="E2576" s="3">
        <v>0.27777777777777779</v>
      </c>
      <c r="F2576" s="3">
        <v>0.35902777777777778</v>
      </c>
      <c r="G2576" s="3">
        <v>0.38541666666666669</v>
      </c>
      <c r="H2576" s="3">
        <v>0.40416666666666662</v>
      </c>
      <c r="I2576" s="3">
        <v>0.42152777777777778</v>
      </c>
      <c r="J2576" s="3">
        <v>0.49305555555555558</v>
      </c>
      <c r="K2576" s="3">
        <v>0.51388888888888895</v>
      </c>
      <c r="L2576" s="3">
        <v>0.6875</v>
      </c>
      <c r="M2576" s="3">
        <v>0.70833333333333337</v>
      </c>
      <c r="N2576" s="3">
        <v>0.72222222222222221</v>
      </c>
      <c r="O2576" s="3">
        <v>0.76111111111111107</v>
      </c>
      <c r="P2576" s="3">
        <v>0.73402777777777783</v>
      </c>
      <c r="Q2576" s="3">
        <f t="shared" si="46"/>
        <v>0.68958333333333321</v>
      </c>
      <c r="R2576" s="3">
        <f>MAX(T2576,P2576)</f>
        <v>0.73541666666666672</v>
      </c>
      <c r="S2576" s="3">
        <v>0.68472222222222212</v>
      </c>
      <c r="T2576" s="3">
        <v>0.73541666666666672</v>
      </c>
      <c r="U2576" s="3">
        <f>MAX(M2576+15/60/24-1/24-MOD(M2576+15/60/24-1/24,15/60/24),16/24)</f>
        <v>0.67708333333333326</v>
      </c>
      <c r="V2576" s="3">
        <f>MIN(M2576-MOD(M2576,15/60/24)-1/24,18.75/24)</f>
        <v>0.66666666666666663</v>
      </c>
      <c r="W2576" s="103">
        <f>M2576-(M2576-E2576)/12*1.25</f>
        <v>0.66348379629629628</v>
      </c>
    </row>
    <row r="2577" spans="1:23" ht="12.75" customHeight="1">
      <c r="A2577" s="1">
        <v>46406</v>
      </c>
      <c r="B2577" t="s">
        <v>192</v>
      </c>
      <c r="C2577" s="3">
        <v>0.21249999999999999</v>
      </c>
      <c r="D2577" s="3">
        <v>0.24027777777777778</v>
      </c>
      <c r="E2577" s="3">
        <v>0.27777777777777779</v>
      </c>
      <c r="F2577" s="3">
        <v>0.35902777777777778</v>
      </c>
      <c r="G2577" s="3">
        <v>0.38541666666666669</v>
      </c>
      <c r="H2577" s="3">
        <v>0.40416666666666662</v>
      </c>
      <c r="I2577" s="3">
        <v>0.42152777777777778</v>
      </c>
      <c r="J2577" s="3">
        <v>0.49375000000000002</v>
      </c>
      <c r="K2577" s="3">
        <v>0.51458333333333328</v>
      </c>
      <c r="L2577" s="3">
        <v>0.68819444444444444</v>
      </c>
      <c r="M2577" s="3">
        <v>0.70902777777777781</v>
      </c>
      <c r="N2577" s="3">
        <v>0.72222222222222221</v>
      </c>
      <c r="O2577" s="3">
        <v>0.76180555555555551</v>
      </c>
      <c r="P2577" s="3">
        <v>0.73472222222222217</v>
      </c>
      <c r="Q2577" s="3">
        <f t="shared" si="46"/>
        <v>0.69027777777777766</v>
      </c>
      <c r="R2577" s="3">
        <f>MAX(T2577,P2577)</f>
        <v>0.73611111111111116</v>
      </c>
      <c r="S2577" s="3">
        <v>0.68472222222222212</v>
      </c>
      <c r="T2577" s="3">
        <v>0.73611111111111116</v>
      </c>
      <c r="U2577" s="3">
        <f>MAX(M2577+15/60/24-1/24-MOD(M2577+15/60/24-1/24,15/60/24),16/24)</f>
        <v>0.67708333333333326</v>
      </c>
      <c r="V2577" s="3">
        <f>MIN(M2577-MOD(M2577,15/60/24)-1/24,18.75/24)</f>
        <v>0.66666666666666663</v>
      </c>
      <c r="W2577" s="103">
        <f>M2577-(M2577-E2577)/12*1.25</f>
        <v>0.66410590277777781</v>
      </c>
    </row>
    <row r="2578" spans="1:23" ht="12.75" customHeight="1">
      <c r="A2578" s="1">
        <v>46407</v>
      </c>
      <c r="B2578" t="s">
        <v>193</v>
      </c>
      <c r="C2578" s="3">
        <v>0.21249999999999999</v>
      </c>
      <c r="D2578" s="3">
        <v>0.24027777777777778</v>
      </c>
      <c r="E2578" s="3">
        <v>0.27777777777777779</v>
      </c>
      <c r="F2578" s="3">
        <v>0.35902777777777778</v>
      </c>
      <c r="G2578" s="3">
        <v>0.38541666666666669</v>
      </c>
      <c r="H2578" s="3">
        <v>0.40416666666666662</v>
      </c>
      <c r="I2578" s="3">
        <v>0.42152777777777778</v>
      </c>
      <c r="J2578" s="3">
        <v>0.49375000000000002</v>
      </c>
      <c r="K2578" s="3">
        <v>0.51458333333333328</v>
      </c>
      <c r="L2578" s="3">
        <v>0.68888888888888899</v>
      </c>
      <c r="M2578" s="3">
        <v>0.70972222222222225</v>
      </c>
      <c r="N2578" s="3">
        <v>0.72291666666666676</v>
      </c>
      <c r="O2578" s="3">
        <v>0.76249999999999996</v>
      </c>
      <c r="P2578" s="3">
        <v>0.73541666666666672</v>
      </c>
      <c r="Q2578" s="3">
        <f t="shared" si="46"/>
        <v>0.69027777777777766</v>
      </c>
      <c r="R2578" s="3">
        <f>MAX(T2578,P2578)</f>
        <v>0.73611111111111116</v>
      </c>
      <c r="S2578" s="3">
        <v>0.68541666666666656</v>
      </c>
      <c r="T2578" s="3">
        <v>0.73611111111111116</v>
      </c>
      <c r="U2578" s="3">
        <f>MAX(M2578+15/60/24-1/24-MOD(M2578+15/60/24-1/24,15/60/24),16/24)</f>
        <v>0.67708333333333326</v>
      </c>
      <c r="V2578" s="3">
        <f>MIN(M2578-MOD(M2578,15/60/24)-1/24,18.75/24)</f>
        <v>0.66666666666666663</v>
      </c>
      <c r="W2578" s="103">
        <f>M2578-(M2578-E2578)/12*1.25</f>
        <v>0.66472800925925934</v>
      </c>
    </row>
    <row r="2579" spans="1:23" ht="12.75" customHeight="1">
      <c r="A2579" s="1">
        <v>46408</v>
      </c>
      <c r="B2579" t="s">
        <v>194</v>
      </c>
      <c r="C2579" s="3">
        <v>0.21249999999999999</v>
      </c>
      <c r="D2579" s="3">
        <v>0.24027777777777778</v>
      </c>
      <c r="E2579" s="3">
        <v>0.27708333333333335</v>
      </c>
      <c r="F2579" s="3">
        <v>0.35972222222222222</v>
      </c>
      <c r="G2579" s="3">
        <v>0.38541666666666669</v>
      </c>
      <c r="H2579" s="3">
        <v>0.40416666666666662</v>
      </c>
      <c r="I2579" s="3">
        <v>0.42152777777777778</v>
      </c>
      <c r="J2579" s="3">
        <v>0.49375000000000002</v>
      </c>
      <c r="K2579" s="3">
        <v>0.51458333333333328</v>
      </c>
      <c r="L2579" s="3">
        <v>0.68958333333333333</v>
      </c>
      <c r="M2579" s="3">
        <v>0.7104166666666667</v>
      </c>
      <c r="N2579" s="3">
        <v>0.72361111111111109</v>
      </c>
      <c r="O2579" s="3">
        <v>0.76249999999999996</v>
      </c>
      <c r="P2579" s="3">
        <v>0.73611111111111105</v>
      </c>
      <c r="Q2579" s="3">
        <f t="shared" si="46"/>
        <v>0.6909722222222221</v>
      </c>
      <c r="R2579" s="3">
        <f>MAX(T2579,P2579)</f>
        <v>0.7368055555555556</v>
      </c>
      <c r="S2579" s="3">
        <v>0.68611111111111101</v>
      </c>
      <c r="T2579" s="3">
        <v>0.7368055555555556</v>
      </c>
      <c r="U2579" s="3">
        <f>MAX(M2579+15/60/24-1/24-MOD(M2579+15/60/24-1/24,15/60/24),16/24)</f>
        <v>0.67708333333333326</v>
      </c>
      <c r="V2579" s="3">
        <f>MIN(M2579-MOD(M2579,15/60/24)-1/24,18.75/24)</f>
        <v>0.66666666666666663</v>
      </c>
      <c r="W2579" s="103">
        <f>M2579-(M2579-E2579)/12*1.25</f>
        <v>0.66527777777777786</v>
      </c>
    </row>
    <row r="2580" spans="1:23" ht="12.75" customHeight="1">
      <c r="A2580" s="1">
        <v>46409</v>
      </c>
      <c r="B2580" t="s">
        <v>195</v>
      </c>
      <c r="C2580" s="3">
        <v>0.21249999999999999</v>
      </c>
      <c r="D2580" s="3">
        <v>0.24027777777777778</v>
      </c>
      <c r="E2580" s="3">
        <v>0.27708333333333335</v>
      </c>
      <c r="F2580" s="3">
        <v>0.35972222222222222</v>
      </c>
      <c r="G2580" s="3">
        <v>0.38541666666666669</v>
      </c>
      <c r="H2580" s="3">
        <v>0.40416666666666662</v>
      </c>
      <c r="I2580" s="3">
        <v>0.42152777777777778</v>
      </c>
      <c r="J2580" s="3">
        <v>0.49375000000000002</v>
      </c>
      <c r="K2580" s="3">
        <v>0.51458333333333328</v>
      </c>
      <c r="L2580" s="3">
        <v>0.69027777777777777</v>
      </c>
      <c r="M2580" s="3">
        <v>0.71111111111111114</v>
      </c>
      <c r="N2580" s="3">
        <v>0.72430555555555554</v>
      </c>
      <c r="O2580" s="3">
        <v>0.7631944444444444</v>
      </c>
      <c r="P2580" s="3">
        <v>0.73680555555555549</v>
      </c>
      <c r="Q2580" s="3">
        <f t="shared" si="46"/>
        <v>0.69166666666666654</v>
      </c>
      <c r="R2580" s="3">
        <f>MAX(T2580,P2580)</f>
        <v>0.73750000000000004</v>
      </c>
      <c r="S2580" s="3">
        <v>0.68680555555555545</v>
      </c>
      <c r="T2580" s="3">
        <v>0.73750000000000004</v>
      </c>
      <c r="U2580" s="3">
        <f>MAX(M2580+15/60/24-1/24-MOD(M2580+15/60/24-1/24,15/60/24),16/24)</f>
        <v>0.67708333333333326</v>
      </c>
      <c r="V2580" s="3">
        <f>MIN(M2580-MOD(M2580,15/60/24)-1/24,18.75/24)</f>
        <v>0.66666666666666663</v>
      </c>
      <c r="W2580" s="103">
        <f>M2580-(M2580-E2580)/12*1.25</f>
        <v>0.66589988425925928</v>
      </c>
    </row>
    <row r="2581" spans="1:23" ht="12.75" customHeight="1">
      <c r="A2581" s="1">
        <v>46410</v>
      </c>
      <c r="B2581" t="s">
        <v>104</v>
      </c>
      <c r="C2581" s="3">
        <v>0.21180555555555555</v>
      </c>
      <c r="D2581" s="3">
        <v>0.23958333333333334</v>
      </c>
      <c r="E2581" s="3">
        <v>0.27708333333333335</v>
      </c>
      <c r="F2581" s="3">
        <v>0.35972222222222222</v>
      </c>
      <c r="G2581" s="3">
        <v>0.38541666666666669</v>
      </c>
      <c r="H2581" s="3">
        <v>0.40416666666666662</v>
      </c>
      <c r="I2581" s="3">
        <v>0.42152777777777778</v>
      </c>
      <c r="J2581" s="3">
        <v>0.49444444444444446</v>
      </c>
      <c r="K2581" s="3">
        <v>0.51527777777777783</v>
      </c>
      <c r="L2581" s="3">
        <v>0.69097222222222221</v>
      </c>
      <c r="M2581" s="3">
        <v>0.71180555555555558</v>
      </c>
      <c r="N2581" s="3">
        <v>0.72499999999999998</v>
      </c>
      <c r="O2581" s="3">
        <v>0.76388888888888884</v>
      </c>
      <c r="P2581" s="3">
        <v>0.73750000000000004</v>
      </c>
      <c r="Q2581" s="3">
        <f t="shared" si="46"/>
        <v>0.69236111111111098</v>
      </c>
      <c r="R2581" s="3">
        <f>MAX(T2581,P2581)</f>
        <v>0.73819444444444449</v>
      </c>
      <c r="S2581" s="3">
        <v>0.6875</v>
      </c>
      <c r="T2581" s="3">
        <v>0.73819444444444449</v>
      </c>
      <c r="U2581" s="3">
        <f>MAX(M2581+15/60/24-1/24-MOD(M2581+15/60/24-1/24,15/60/24),16/24)</f>
        <v>0.67708333333333326</v>
      </c>
      <c r="V2581" s="3">
        <f>MIN(M2581-MOD(M2581,15/60/24)-1/24,18.75/24)</f>
        <v>0.66666666666666663</v>
      </c>
      <c r="W2581" s="103">
        <f>M2581-(M2581-E2581)/12*1.25</f>
        <v>0.66652199074074081</v>
      </c>
    </row>
    <row r="2582" spans="1:23" ht="12.75" customHeight="1">
      <c r="A2582" s="1">
        <v>46411</v>
      </c>
      <c r="B2582" t="s">
        <v>196</v>
      </c>
      <c r="C2582" s="3">
        <v>0.21180555555555555</v>
      </c>
      <c r="D2582" s="3">
        <v>0.23958333333333334</v>
      </c>
      <c r="E2582" s="3">
        <v>0.27638888888888885</v>
      </c>
      <c r="F2582" s="3">
        <v>0.35972222222222222</v>
      </c>
      <c r="G2582" s="3">
        <v>0.38541666666666669</v>
      </c>
      <c r="H2582" s="3">
        <v>0.40416666666666662</v>
      </c>
      <c r="I2582" s="3">
        <v>0.42152777777777778</v>
      </c>
      <c r="J2582" s="3">
        <v>0.49444444444444446</v>
      </c>
      <c r="K2582" s="3">
        <v>0.51527777777777783</v>
      </c>
      <c r="L2582" s="3">
        <v>0.69166666666666676</v>
      </c>
      <c r="M2582" s="3">
        <v>0.71250000000000002</v>
      </c>
      <c r="N2582" s="3">
        <v>0.72569444444444453</v>
      </c>
      <c r="O2582" s="3">
        <v>0.76458333333333328</v>
      </c>
      <c r="P2582" s="3">
        <v>0.73750000000000004</v>
      </c>
      <c r="Q2582" s="3">
        <f t="shared" si="46"/>
        <v>0.69305555555555554</v>
      </c>
      <c r="R2582" s="3">
        <f>MAX(T2582,P2582)</f>
        <v>0.73888888888888893</v>
      </c>
      <c r="S2582" s="3">
        <v>0.68819444444444433</v>
      </c>
      <c r="T2582" s="3">
        <v>0.73888888888888893</v>
      </c>
      <c r="U2582" s="3">
        <f>MAX(M2582+15/60/24-1/24-MOD(M2582+15/60/24-1/24,15/60/24),16/24)</f>
        <v>0.67708333333333326</v>
      </c>
      <c r="V2582" s="3">
        <f>MIN(M2582-MOD(M2582,15/60/24)-1/24,18.75/24)</f>
        <v>0.66666666666666663</v>
      </c>
      <c r="W2582" s="103">
        <f>M2582-(M2582-E2582)/12*1.25</f>
        <v>0.66707175925925932</v>
      </c>
    </row>
    <row r="2583" spans="1:23" ht="12.75" customHeight="1">
      <c r="A2583" s="1">
        <v>46412</v>
      </c>
      <c r="B2583" t="s">
        <v>197</v>
      </c>
      <c r="C2583" s="3">
        <v>0.21180555555555555</v>
      </c>
      <c r="D2583" s="3">
        <v>0.23958333333333334</v>
      </c>
      <c r="E2583" s="3">
        <v>0.27638888888888885</v>
      </c>
      <c r="F2583" s="3">
        <v>0.35972222222222222</v>
      </c>
      <c r="G2583" s="3">
        <v>0.38541666666666669</v>
      </c>
      <c r="H2583" s="3">
        <v>0.40416666666666662</v>
      </c>
      <c r="I2583" s="3">
        <v>0.42152777777777778</v>
      </c>
      <c r="J2583" s="3">
        <v>0.49444444444444446</v>
      </c>
      <c r="K2583" s="3">
        <v>0.51527777777777783</v>
      </c>
      <c r="L2583" s="3">
        <v>0.69236111111111109</v>
      </c>
      <c r="M2583" s="3">
        <v>0.71319444444444446</v>
      </c>
      <c r="N2583" s="3">
        <v>0.72638888888888886</v>
      </c>
      <c r="O2583" s="3">
        <v>0.76527777777777772</v>
      </c>
      <c r="P2583" s="3">
        <v>0.73888888888888882</v>
      </c>
      <c r="Q2583" s="3">
        <f t="shared" si="46"/>
        <v>0.69374999999999987</v>
      </c>
      <c r="R2583" s="3">
        <f>MAX(T2583,P2583)</f>
        <v>0.73958333333333337</v>
      </c>
      <c r="S2583" s="3">
        <v>0.68888888888888877</v>
      </c>
      <c r="T2583" s="3">
        <v>0.73958333333333337</v>
      </c>
      <c r="U2583" s="3">
        <f>MAX(M2583+15/60/24-1/24-MOD(M2583+15/60/24-1/24,15/60/24),16/24)</f>
        <v>0.67708333333333326</v>
      </c>
      <c r="V2583" s="3">
        <f>MIN(M2583-MOD(M2583,15/60/24)-1/24,18.75/24)</f>
        <v>0.66666666666666663</v>
      </c>
      <c r="W2583" s="103">
        <f>M2583-(M2583-E2583)/12*1.25</f>
        <v>0.66769386574074074</v>
      </c>
    </row>
    <row r="2584" spans="1:23" ht="12.75" customHeight="1">
      <c r="A2584" s="1">
        <v>46413</v>
      </c>
      <c r="B2584" t="s">
        <v>198</v>
      </c>
      <c r="C2584" s="3">
        <v>0.21111111111111111</v>
      </c>
      <c r="D2584" s="3">
        <v>0.2388888888888889</v>
      </c>
      <c r="E2584" s="3">
        <v>0.27569444444444446</v>
      </c>
      <c r="F2584" s="3">
        <v>0.35972222222222222</v>
      </c>
      <c r="G2584" s="3">
        <v>0.38541666666666669</v>
      </c>
      <c r="H2584" s="3">
        <v>0.40486111111111112</v>
      </c>
      <c r="I2584" s="3">
        <v>0.42152777777777778</v>
      </c>
      <c r="J2584" s="3">
        <v>0.49444444444444446</v>
      </c>
      <c r="K2584" s="3">
        <v>0.51597222222222217</v>
      </c>
      <c r="L2584" s="3">
        <v>0.69236111111111109</v>
      </c>
      <c r="M2584" s="3">
        <v>0.71388888888888891</v>
      </c>
      <c r="N2584" s="3">
        <v>0.7270833333333333</v>
      </c>
      <c r="O2584" s="3">
        <v>0.76527777777777772</v>
      </c>
      <c r="P2584" s="3">
        <v>0.73958333333333326</v>
      </c>
      <c r="Q2584" s="3">
        <f t="shared" si="46"/>
        <v>0.69444444444444431</v>
      </c>
      <c r="R2584" s="3">
        <f>MAX(T2584,P2584)</f>
        <v>0.74027777777777781</v>
      </c>
      <c r="S2584" s="3">
        <v>0.68958333333333321</v>
      </c>
      <c r="T2584" s="3">
        <v>0.74027777777777781</v>
      </c>
      <c r="U2584" s="3">
        <f>MAX(M2584+15/60/24-1/24-MOD(M2584+15/60/24-1/24,15/60/24),16/24)</f>
        <v>0.67708333333333326</v>
      </c>
      <c r="V2584" s="3">
        <f>MIN(M2584-MOD(M2584,15/60/24)-1/24,18.75/24)</f>
        <v>0.66666666666666663</v>
      </c>
      <c r="W2584" s="103">
        <f>M2584-(M2584-E2584)/12*1.25</f>
        <v>0.66824363425925926</v>
      </c>
    </row>
    <row r="2585" spans="1:23" ht="12.75" customHeight="1">
      <c r="A2585" s="1">
        <v>46414</v>
      </c>
      <c r="B2585" t="s">
        <v>199</v>
      </c>
      <c r="C2585" s="3">
        <v>0.21111111111111111</v>
      </c>
      <c r="D2585" s="3">
        <v>0.2388888888888889</v>
      </c>
      <c r="E2585" s="3">
        <v>0.27569444444444446</v>
      </c>
      <c r="F2585" s="3">
        <v>0.35902777777777778</v>
      </c>
      <c r="G2585" s="3">
        <v>0.38541666666666669</v>
      </c>
      <c r="H2585" s="3">
        <v>0.40486111111111112</v>
      </c>
      <c r="I2585" s="3">
        <v>0.42152777777777778</v>
      </c>
      <c r="J2585" s="3">
        <v>0.49513888888888885</v>
      </c>
      <c r="K2585" s="3">
        <v>0.51597222222222217</v>
      </c>
      <c r="L2585" s="3">
        <v>0.69305555555555554</v>
      </c>
      <c r="M2585" s="3">
        <v>0.71388888888888891</v>
      </c>
      <c r="N2585" s="3">
        <v>0.7270833333333333</v>
      </c>
      <c r="O2585" s="3">
        <v>0.76597222222222217</v>
      </c>
      <c r="P2585" s="3">
        <v>0.73958333333333326</v>
      </c>
      <c r="Q2585" s="3">
        <f t="shared" si="46"/>
        <v>0.69513888888888875</v>
      </c>
      <c r="R2585" s="3">
        <f>MAX(T2585,P2585)</f>
        <v>0.74027777777777781</v>
      </c>
      <c r="S2585" s="3">
        <v>0.69027777777777766</v>
      </c>
      <c r="T2585" s="3">
        <v>0.74027777777777781</v>
      </c>
      <c r="U2585" s="3">
        <f>MAX(M2585+15/60/24-1/24-MOD(M2585+15/60/24-1/24,15/60/24),16/24)</f>
        <v>0.67708333333333326</v>
      </c>
      <c r="V2585" s="3">
        <f>MIN(M2585-MOD(M2585,15/60/24)-1/24,18.75/24)</f>
        <v>0.66666666666666663</v>
      </c>
      <c r="W2585" s="103">
        <f>M2585-(M2585-E2585)/12*1.25</f>
        <v>0.66824363425925926</v>
      </c>
    </row>
    <row r="2586" spans="1:23" ht="12.75" customHeight="1">
      <c r="A2586" s="1">
        <v>46415</v>
      </c>
      <c r="B2586" t="s">
        <v>200</v>
      </c>
      <c r="C2586" s="3">
        <v>0.21111111111111111</v>
      </c>
      <c r="D2586" s="3">
        <v>0.2388888888888889</v>
      </c>
      <c r="E2586" s="3">
        <v>0.27569444444444446</v>
      </c>
      <c r="F2586" s="3">
        <v>0.35902777777777778</v>
      </c>
      <c r="G2586" s="3">
        <v>0.38541666666666669</v>
      </c>
      <c r="H2586" s="3">
        <v>0.40486111111111112</v>
      </c>
      <c r="I2586" s="3">
        <v>0.42152777777777778</v>
      </c>
      <c r="J2586" s="3">
        <v>0.49513888888888885</v>
      </c>
      <c r="K2586" s="3">
        <v>0.51597222222222217</v>
      </c>
      <c r="L2586" s="3">
        <v>0.69374999999999998</v>
      </c>
      <c r="M2586" s="3">
        <v>0.71458333333333335</v>
      </c>
      <c r="N2586" s="3">
        <v>0.72777777777777775</v>
      </c>
      <c r="O2586" s="3">
        <v>0.76666666666666661</v>
      </c>
      <c r="P2586" s="3">
        <v>0.7402777777777777</v>
      </c>
      <c r="Q2586" s="3">
        <f t="shared" si="46"/>
        <v>0.69583333333333319</v>
      </c>
      <c r="R2586" s="3">
        <f>MAX(T2586,P2586)</f>
        <v>0.74097222222222225</v>
      </c>
      <c r="S2586" s="3">
        <v>0.6909722222222221</v>
      </c>
      <c r="T2586" s="3">
        <v>0.74097222222222225</v>
      </c>
      <c r="U2586" s="3">
        <f>MAX(M2586+15/60/24-1/24-MOD(M2586+15/60/24-1/24,15/60/24),16/24)</f>
        <v>0.67708333333333326</v>
      </c>
      <c r="V2586" s="3">
        <f>MIN(M2586-MOD(M2586,15/60/24)-1/24,18.75/24)</f>
        <v>0.66666666666666663</v>
      </c>
      <c r="W2586" s="103">
        <f>M2586-(M2586-E2586)/12*1.25</f>
        <v>0.66886574074074079</v>
      </c>
    </row>
    <row r="2587" spans="1:23" ht="12.75" customHeight="1">
      <c r="A2587" s="1">
        <v>46416</v>
      </c>
      <c r="B2587" t="s">
        <v>201</v>
      </c>
      <c r="C2587" s="3">
        <v>0.21041666666666667</v>
      </c>
      <c r="D2587" s="3">
        <v>0.23819444444444446</v>
      </c>
      <c r="E2587" s="3">
        <v>0.27500000000000002</v>
      </c>
      <c r="F2587" s="3">
        <v>0.35902777777777778</v>
      </c>
      <c r="G2587" s="3">
        <v>0.38541666666666669</v>
      </c>
      <c r="H2587" s="3">
        <v>0.40486111111111112</v>
      </c>
      <c r="I2587" s="3">
        <v>0.42152777777777778</v>
      </c>
      <c r="J2587" s="3">
        <v>0.49513888888888885</v>
      </c>
      <c r="K2587" s="3">
        <v>0.51597222222222217</v>
      </c>
      <c r="L2587" s="3">
        <v>0.69444444444444453</v>
      </c>
      <c r="M2587" s="3">
        <v>0.71527777777777779</v>
      </c>
      <c r="N2587" s="3">
        <v>0.7284722222222223</v>
      </c>
      <c r="O2587" s="3">
        <v>0.76736111111111105</v>
      </c>
      <c r="P2587" s="3">
        <v>0.74097222222222225</v>
      </c>
      <c r="Q2587" s="3">
        <f t="shared" si="46"/>
        <v>0.69652777777777763</v>
      </c>
      <c r="R2587" s="3">
        <f>MAX(T2587,P2587)</f>
        <v>0.7416666666666667</v>
      </c>
      <c r="S2587" s="3">
        <v>0.69166666666666654</v>
      </c>
      <c r="T2587" s="3">
        <v>0.7416666666666667</v>
      </c>
      <c r="U2587" s="3">
        <f>MAX(M2587+15/60/24-1/24-MOD(M2587+15/60/24-1/24,15/60/24),16/24)</f>
        <v>0.67708333333333326</v>
      </c>
      <c r="V2587" s="3">
        <f>MIN(M2587-MOD(M2587,15/60/24)-1/24,18.75/24)</f>
        <v>0.66666666666666663</v>
      </c>
      <c r="W2587" s="103">
        <f>M2587-(M2587-E2587)/12*1.25</f>
        <v>0.6694155092592593</v>
      </c>
    </row>
    <row r="2588" spans="1:23" ht="12.75" customHeight="1">
      <c r="A2588" s="1">
        <v>46417</v>
      </c>
      <c r="B2588" t="s">
        <v>105</v>
      </c>
      <c r="C2588" s="3">
        <v>0.21041666666666667</v>
      </c>
      <c r="D2588" s="3">
        <v>0.23819444444444446</v>
      </c>
      <c r="E2588" s="3">
        <v>0.27430555555555552</v>
      </c>
      <c r="F2588" s="3">
        <v>0.35902777777777778</v>
      </c>
      <c r="G2588" s="3">
        <v>0.38472222222222219</v>
      </c>
      <c r="H2588" s="3">
        <v>0.40486111111111112</v>
      </c>
      <c r="I2588" s="3">
        <v>0.42152777777777778</v>
      </c>
      <c r="J2588" s="3">
        <v>0.49513888888888885</v>
      </c>
      <c r="K2588" s="3">
        <v>0.51597222222222217</v>
      </c>
      <c r="L2588" s="3">
        <v>0.69513888888888886</v>
      </c>
      <c r="M2588" s="3">
        <v>0.71597222222222223</v>
      </c>
      <c r="N2588" s="3">
        <v>0.72916666666666663</v>
      </c>
      <c r="O2588" s="3">
        <v>0.76805555555555549</v>
      </c>
      <c r="P2588" s="3">
        <v>0.74166666666666659</v>
      </c>
      <c r="Q2588" s="3">
        <f t="shared" si="46"/>
        <v>0.69722222222222208</v>
      </c>
      <c r="R2588" s="3">
        <f>MAX(T2588,P2588)</f>
        <v>0.74236111111111114</v>
      </c>
      <c r="S2588" s="3">
        <v>0.69166666666666654</v>
      </c>
      <c r="T2588" s="3">
        <v>0.74236111111111114</v>
      </c>
      <c r="U2588" s="3">
        <f>MAX(M2588+15/60/24-1/24-MOD(M2588+15/60/24-1/24,15/60/24),16/24)</f>
        <v>0.67708333333333326</v>
      </c>
      <c r="V2588" s="3">
        <f>MIN(M2588-MOD(M2588,15/60/24)-1/24,18.75/24)</f>
        <v>0.66666666666666663</v>
      </c>
      <c r="W2588" s="103">
        <f>M2588-(M2588-E2588)/12*1.25</f>
        <v>0.66996527777777781</v>
      </c>
    </row>
    <row r="2589" spans="1:23" ht="12.75" customHeight="1">
      <c r="A2589" s="1">
        <v>46418</v>
      </c>
      <c r="B2589" t="s">
        <v>202</v>
      </c>
      <c r="C2589" s="3">
        <v>0.21041666666666667</v>
      </c>
      <c r="D2589" s="3">
        <v>0.23749999999999999</v>
      </c>
      <c r="E2589" s="3">
        <v>0.27430555555555552</v>
      </c>
      <c r="F2589" s="3">
        <v>0.35902777777777778</v>
      </c>
      <c r="G2589" s="3">
        <v>0.38472222222222219</v>
      </c>
      <c r="H2589" s="3">
        <v>0.40416666666666662</v>
      </c>
      <c r="I2589" s="3">
        <v>0.42152777777777778</v>
      </c>
      <c r="J2589" s="3">
        <v>0.49513888888888885</v>
      </c>
      <c r="K2589" s="3">
        <v>0.51597222222222217</v>
      </c>
      <c r="L2589" s="3">
        <v>0.6958333333333333</v>
      </c>
      <c r="M2589" s="3">
        <v>0.71666666666666667</v>
      </c>
      <c r="N2589" s="3">
        <v>0.72986111111111107</v>
      </c>
      <c r="O2589" s="3">
        <v>0.76875000000000004</v>
      </c>
      <c r="P2589" s="3">
        <v>0.74236111111111103</v>
      </c>
      <c r="Q2589" s="3">
        <f t="shared" si="46"/>
        <v>0.69722222222222208</v>
      </c>
      <c r="R2589" s="3">
        <f>MAX(T2589,P2589)</f>
        <v>0.74305555555555558</v>
      </c>
      <c r="S2589" s="3">
        <v>0.69236111111111098</v>
      </c>
      <c r="T2589" s="3">
        <v>0.74305555555555558</v>
      </c>
      <c r="U2589" s="3">
        <f>MAX(M2589+15/60/24-1/24-MOD(M2589+15/60/24-1/24,15/60/24),16/24)</f>
        <v>0.67708333333333326</v>
      </c>
      <c r="V2589" s="3">
        <f>MIN(M2589-MOD(M2589,15/60/24)-1/24,18.75/24)</f>
        <v>0.66666666666666663</v>
      </c>
      <c r="W2589" s="103">
        <f>M2589-(M2589-E2589)/12*1.25</f>
        <v>0.67058738425925923</v>
      </c>
    </row>
    <row r="2590" spans="1:23" ht="12.75" customHeight="1">
      <c r="A2590" s="1">
        <v>46419</v>
      </c>
      <c r="B2590" t="s">
        <v>203</v>
      </c>
      <c r="C2590" s="3">
        <v>0.20972222222222223</v>
      </c>
      <c r="D2590" s="3">
        <v>0.23749999999999999</v>
      </c>
      <c r="E2590" s="3">
        <v>0.27361111111111108</v>
      </c>
      <c r="F2590" s="3">
        <v>0.35902777777777778</v>
      </c>
      <c r="G2590" s="3">
        <v>0.38472222222222219</v>
      </c>
      <c r="H2590" s="3">
        <v>0.40416666666666662</v>
      </c>
      <c r="I2590" s="3">
        <v>0.42152777777777778</v>
      </c>
      <c r="J2590" s="3">
        <v>0.49583333333333335</v>
      </c>
      <c r="K2590" s="3">
        <v>0.51666666666666672</v>
      </c>
      <c r="L2590" s="3">
        <v>0.69652777777777775</v>
      </c>
      <c r="M2590" s="3">
        <v>0.71736111111111112</v>
      </c>
      <c r="N2590" s="3">
        <v>0.73055555555555562</v>
      </c>
      <c r="O2590" s="3">
        <v>0.76875000000000004</v>
      </c>
      <c r="P2590" s="3">
        <v>0.74305555555555558</v>
      </c>
      <c r="Q2590" s="3">
        <f t="shared" si="46"/>
        <v>0.69791666666666652</v>
      </c>
      <c r="R2590" s="3">
        <f>MAX(T2590,P2590)</f>
        <v>0.74375000000000002</v>
      </c>
      <c r="S2590" s="3">
        <v>0.69305555555555542</v>
      </c>
      <c r="T2590" s="3">
        <v>0.74375000000000002</v>
      </c>
      <c r="U2590" s="3">
        <f>MAX(M2590+15/60/24-1/24-MOD(M2590+15/60/24-1/24,15/60/24),16/24)</f>
        <v>0.67708333333333326</v>
      </c>
      <c r="V2590" s="3">
        <f>MIN(M2590-MOD(M2590,15/60/24)-1/24,18.75/24)</f>
        <v>0.66666666666666663</v>
      </c>
      <c r="W2590" s="103">
        <f>M2590-(M2590-E2590)/12*1.25</f>
        <v>0.67113715277777775</v>
      </c>
    </row>
    <row r="2591" spans="1:23" ht="12.75" customHeight="1">
      <c r="A2591" s="1">
        <v>46420</v>
      </c>
      <c r="B2591" t="s">
        <v>204</v>
      </c>
      <c r="C2591" s="3">
        <v>0.20972222222222223</v>
      </c>
      <c r="D2591" s="3">
        <v>0.23680555555555557</v>
      </c>
      <c r="E2591" s="3">
        <v>0.27361111111111108</v>
      </c>
      <c r="F2591" s="3">
        <v>0.35902777777777778</v>
      </c>
      <c r="G2591" s="3">
        <v>0.38472222222222219</v>
      </c>
      <c r="H2591" s="3">
        <v>0.40416666666666662</v>
      </c>
      <c r="I2591" s="3">
        <v>0.42152777777777778</v>
      </c>
      <c r="J2591" s="3">
        <v>0.49583333333333335</v>
      </c>
      <c r="K2591" s="3">
        <v>0.51666666666666672</v>
      </c>
      <c r="L2591" s="3">
        <v>0.6972222222222223</v>
      </c>
      <c r="M2591" s="3">
        <v>0.71805555555555556</v>
      </c>
      <c r="N2591" s="3">
        <v>0.73124999999999996</v>
      </c>
      <c r="O2591" s="3">
        <v>0.76944444444444449</v>
      </c>
      <c r="P2591" s="3">
        <v>0.74375000000000002</v>
      </c>
      <c r="Q2591" s="3">
        <f t="shared" si="46"/>
        <v>0.69861111111111096</v>
      </c>
      <c r="R2591" s="3">
        <f>MAX(T2591,P2591)</f>
        <v>0.74375000000000002</v>
      </c>
      <c r="S2591" s="3">
        <v>0.69374999999999998</v>
      </c>
      <c r="T2591" s="3">
        <v>0.74375000000000002</v>
      </c>
      <c r="U2591" s="3">
        <f>MAX(M2591+15/60/24-1/24-MOD(M2591+15/60/24-1/24,15/60/24),16/24)</f>
        <v>0.67708333333333326</v>
      </c>
      <c r="V2591" s="3">
        <f>MIN(M2591-MOD(M2591,15/60/24)-1/24,18.75/24)</f>
        <v>0.66666666666666663</v>
      </c>
      <c r="W2591" s="103">
        <f>M2591-(M2591-E2591)/12*1.25</f>
        <v>0.67175925925925928</v>
      </c>
    </row>
    <row r="2592" spans="1:23" ht="12.75" customHeight="1">
      <c r="A2592" s="1">
        <v>46421</v>
      </c>
      <c r="B2592" t="s">
        <v>205</v>
      </c>
      <c r="C2592" s="3">
        <v>0.20902777777777778</v>
      </c>
      <c r="D2592" s="3">
        <v>0.23680555555555557</v>
      </c>
      <c r="E2592" s="3">
        <v>0.27291666666666664</v>
      </c>
      <c r="F2592" s="3">
        <v>0.35833333333333334</v>
      </c>
      <c r="G2592" s="3">
        <v>0.3840277777777778</v>
      </c>
      <c r="H2592" s="3">
        <v>0.40416666666666662</v>
      </c>
      <c r="I2592" s="3">
        <v>0.42152777777777778</v>
      </c>
      <c r="J2592" s="3">
        <v>0.49583333333333335</v>
      </c>
      <c r="K2592" s="3">
        <v>0.51666666666666672</v>
      </c>
      <c r="L2592" s="3">
        <v>0.69791666666666663</v>
      </c>
      <c r="M2592" s="3">
        <v>0.71875</v>
      </c>
      <c r="N2592" s="3">
        <v>0.7319444444444444</v>
      </c>
      <c r="O2592" s="3">
        <v>0.77013888888888893</v>
      </c>
      <c r="P2592" s="3">
        <v>0.74444444444444435</v>
      </c>
      <c r="Q2592" s="3">
        <f t="shared" si="46"/>
        <v>0.69930555555555551</v>
      </c>
      <c r="R2592" s="3">
        <f>MAX(T2592,P2592)</f>
        <v>0.74444444444444446</v>
      </c>
      <c r="S2592" s="3">
        <v>0.69444444444444442</v>
      </c>
      <c r="T2592" s="3">
        <v>0.74444444444444446</v>
      </c>
      <c r="U2592" s="3">
        <f>MAX(M2592+15/60/24-1/24-MOD(M2592+15/60/24-1/24,15/60/24),16/24)</f>
        <v>0.6875</v>
      </c>
      <c r="V2592" s="3">
        <f>MIN(M2592-MOD(M2592,15/60/24)-1/24,18.75/24)</f>
        <v>0.67708333333333337</v>
      </c>
      <c r="W2592" s="103">
        <f>M2592-(M2592-E2592)/12*1.25</f>
        <v>0.67230902777777779</v>
      </c>
    </row>
    <row r="2593" spans="1:23" ht="12.75" customHeight="1">
      <c r="A2593" s="1">
        <v>46422</v>
      </c>
      <c r="B2593" t="s">
        <v>206</v>
      </c>
      <c r="C2593" s="3">
        <v>0.20902777777777778</v>
      </c>
      <c r="D2593" s="3">
        <v>0.23611111111111113</v>
      </c>
      <c r="E2593" s="3">
        <v>0.2722222222222222</v>
      </c>
      <c r="F2593" s="3">
        <v>0.35833333333333334</v>
      </c>
      <c r="G2593" s="3">
        <v>0.3840277777777778</v>
      </c>
      <c r="H2593" s="3">
        <v>0.40416666666666662</v>
      </c>
      <c r="I2593" s="3">
        <v>0.42152777777777778</v>
      </c>
      <c r="J2593" s="3">
        <v>0.49583333333333335</v>
      </c>
      <c r="K2593" s="3">
        <v>0.51666666666666672</v>
      </c>
      <c r="L2593" s="3">
        <v>0.69861111111111107</v>
      </c>
      <c r="M2593" s="3">
        <v>0.71944444444444444</v>
      </c>
      <c r="N2593" s="3">
        <v>0.73263888888888884</v>
      </c>
      <c r="O2593" s="3">
        <v>0.77083333333333337</v>
      </c>
      <c r="P2593" s="3">
        <v>0.7451388888888888</v>
      </c>
      <c r="Q2593" s="3">
        <f t="shared" si="46"/>
        <v>0.7</v>
      </c>
      <c r="R2593" s="3">
        <f>MAX(T2593,P2593)</f>
        <v>0.74513888888888891</v>
      </c>
      <c r="S2593" s="3">
        <v>0.69513888888888886</v>
      </c>
      <c r="T2593" s="3">
        <v>0.74513888888888891</v>
      </c>
      <c r="U2593" s="3">
        <f>MAX(M2593+15/60/24-1/24-MOD(M2593+15/60/24-1/24,15/60/24),16/24)</f>
        <v>0.6875</v>
      </c>
      <c r="V2593" s="3">
        <f>MIN(M2593-MOD(M2593,15/60/24)-1/24,18.75/24)</f>
        <v>0.67708333333333337</v>
      </c>
      <c r="W2593" s="103">
        <f>M2593-(M2593-E2593)/12*1.25</f>
        <v>0.6728587962962963</v>
      </c>
    </row>
    <row r="2594" spans="1:23" ht="12.75" customHeight="1">
      <c r="A2594" s="1">
        <v>46423</v>
      </c>
      <c r="B2594" t="s">
        <v>207</v>
      </c>
      <c r="C2594" s="3">
        <v>0.20833333333333334</v>
      </c>
      <c r="D2594" s="3">
        <v>0.23541666666666669</v>
      </c>
      <c r="E2594" s="3">
        <v>0.2722222222222222</v>
      </c>
      <c r="F2594" s="3">
        <v>0.35833333333333334</v>
      </c>
      <c r="G2594" s="3">
        <v>0.3840277777777778</v>
      </c>
      <c r="H2594" s="3">
        <v>0.40416666666666662</v>
      </c>
      <c r="I2594" s="3">
        <v>0.42152777777777778</v>
      </c>
      <c r="J2594" s="3">
        <v>0.49583333333333335</v>
      </c>
      <c r="K2594" s="3">
        <v>0.51666666666666672</v>
      </c>
      <c r="L2594" s="3">
        <v>0.69930555555555562</v>
      </c>
      <c r="M2594" s="3">
        <v>0.72013888888888888</v>
      </c>
      <c r="N2594" s="3">
        <v>0.73263888888888884</v>
      </c>
      <c r="O2594" s="3">
        <v>0.77083333333333337</v>
      </c>
      <c r="P2594" s="3">
        <v>0.7451388888888888</v>
      </c>
      <c r="Q2594" s="3">
        <f t="shared" si="46"/>
        <v>0.7006944444444444</v>
      </c>
      <c r="R2594" s="3">
        <f>MAX(T2594,P2594)</f>
        <v>0.74583333333333335</v>
      </c>
      <c r="S2594" s="3">
        <v>0.6958333333333333</v>
      </c>
      <c r="T2594" s="3">
        <v>0.74583333333333335</v>
      </c>
      <c r="U2594" s="3">
        <f>MAX(M2594+15/60/24-1/24-MOD(M2594+15/60/24-1/24,15/60/24),16/24)</f>
        <v>0.6875</v>
      </c>
      <c r="V2594" s="3">
        <f>MIN(M2594-MOD(M2594,15/60/24)-1/24,18.75/24)</f>
        <v>0.67708333333333337</v>
      </c>
      <c r="W2594" s="103">
        <f>M2594-(M2594-E2594)/12*1.25</f>
        <v>0.67348090277777772</v>
      </c>
    </row>
    <row r="2595" spans="1:23" ht="12.75" customHeight="1">
      <c r="A2595" s="1">
        <v>46424</v>
      </c>
      <c r="B2595" t="s">
        <v>106</v>
      </c>
      <c r="C2595" s="3">
        <v>0.2076388888888889</v>
      </c>
      <c r="D2595" s="3">
        <v>0.23541666666666669</v>
      </c>
      <c r="E2595" s="3">
        <v>0.27152777777777776</v>
      </c>
      <c r="F2595" s="3">
        <v>0.35833333333333334</v>
      </c>
      <c r="G2595" s="3">
        <v>0.3840277777777778</v>
      </c>
      <c r="H2595" s="3">
        <v>0.40416666666666662</v>
      </c>
      <c r="I2595" s="3">
        <v>0.42083333333333334</v>
      </c>
      <c r="J2595" s="3">
        <v>0.49583333333333335</v>
      </c>
      <c r="K2595" s="3">
        <v>0.51666666666666672</v>
      </c>
      <c r="L2595" s="3">
        <v>0.7</v>
      </c>
      <c r="M2595" s="3">
        <v>0.72083333333333333</v>
      </c>
      <c r="N2595" s="3">
        <v>0.73333333333333339</v>
      </c>
      <c r="O2595" s="3">
        <v>0.77152777777777781</v>
      </c>
      <c r="P2595" s="3">
        <v>0.74583333333333335</v>
      </c>
      <c r="Q2595" s="3">
        <f t="shared" si="46"/>
        <v>0.70138888888888884</v>
      </c>
      <c r="R2595" s="3">
        <f>MAX(T2595,P2595)</f>
        <v>0.74652777777777779</v>
      </c>
      <c r="S2595" s="3">
        <v>0.69652777777777775</v>
      </c>
      <c r="T2595" s="3">
        <v>0.74652777777777779</v>
      </c>
      <c r="U2595" s="3">
        <f>MAX(M2595+15/60/24-1/24-MOD(M2595+15/60/24-1/24,15/60/24),16/24)</f>
        <v>0.6875</v>
      </c>
      <c r="V2595" s="3">
        <f>MIN(M2595-MOD(M2595,15/60/24)-1/24,18.75/24)</f>
        <v>0.67708333333333337</v>
      </c>
      <c r="W2595" s="103">
        <f>M2595-(M2595-E2595)/12*1.25</f>
        <v>0.67403067129629624</v>
      </c>
    </row>
    <row r="2596" spans="1:23" ht="12.75" customHeight="1">
      <c r="A2596" s="1">
        <v>46425</v>
      </c>
      <c r="B2596" t="s">
        <v>208</v>
      </c>
      <c r="C2596" s="3">
        <v>0.2076388888888889</v>
      </c>
      <c r="D2596" s="3">
        <v>0.23472222222222219</v>
      </c>
      <c r="E2596" s="3">
        <v>0.27083333333333331</v>
      </c>
      <c r="F2596" s="3">
        <v>0.3576388888888889</v>
      </c>
      <c r="G2596" s="3">
        <v>0.3833333333333333</v>
      </c>
      <c r="H2596" s="3">
        <v>0.40416666666666662</v>
      </c>
      <c r="I2596" s="3">
        <v>0.42083333333333334</v>
      </c>
      <c r="J2596" s="3">
        <v>0.49583333333333335</v>
      </c>
      <c r="K2596" s="3">
        <v>0.51666666666666672</v>
      </c>
      <c r="L2596" s="3">
        <v>0.7</v>
      </c>
      <c r="M2596" s="3">
        <v>0.72083333333333333</v>
      </c>
      <c r="N2596" s="3">
        <v>0.73402777777777783</v>
      </c>
      <c r="O2596" s="3">
        <v>0.77222222222222225</v>
      </c>
      <c r="P2596" s="3">
        <v>0.74583333333333324</v>
      </c>
      <c r="Q2596" s="3">
        <f t="shared" si="46"/>
        <v>0.70208333333333328</v>
      </c>
      <c r="R2596" s="3">
        <f>MAX(T2596,P2596)</f>
        <v>0.74722222222222223</v>
      </c>
      <c r="S2596" s="3">
        <v>0.69722222222222219</v>
      </c>
      <c r="T2596" s="3">
        <v>0.74722222222222223</v>
      </c>
      <c r="U2596" s="3">
        <f>MAX(M2596+15/60/24-1/24-MOD(M2596+15/60/24-1/24,15/60/24),16/24)</f>
        <v>0.6875</v>
      </c>
      <c r="V2596" s="3">
        <f>MIN(M2596-MOD(M2596,15/60/24)-1/24,18.75/24)</f>
        <v>0.67708333333333337</v>
      </c>
      <c r="W2596" s="103">
        <f>M2596-(M2596-E2596)/12*1.25</f>
        <v>0.67395833333333333</v>
      </c>
    </row>
    <row r="2597" spans="1:23" ht="12.75" customHeight="1">
      <c r="A2597" s="1">
        <v>46426</v>
      </c>
      <c r="B2597" t="s">
        <v>536</v>
      </c>
      <c r="C2597" s="3">
        <v>0.20694444444444446</v>
      </c>
      <c r="D2597" s="3">
        <v>0.23472222222222219</v>
      </c>
      <c r="E2597" s="3">
        <v>0.27013888888888887</v>
      </c>
      <c r="F2597" s="3">
        <v>0.3576388888888889</v>
      </c>
      <c r="G2597" s="3">
        <v>0.3833333333333333</v>
      </c>
      <c r="H2597" s="3">
        <v>0.40416666666666662</v>
      </c>
      <c r="I2597" s="3">
        <v>0.42083333333333334</v>
      </c>
      <c r="J2597" s="3">
        <v>0.49583333333333335</v>
      </c>
      <c r="K2597" s="3">
        <v>0.51666666666666672</v>
      </c>
      <c r="L2597" s="3">
        <v>0.7006944444444444</v>
      </c>
      <c r="M2597" s="3">
        <v>0.72152777777777777</v>
      </c>
      <c r="N2597" s="3">
        <v>0.73472222222222217</v>
      </c>
      <c r="O2597" s="3">
        <v>0.7729166666666667</v>
      </c>
      <c r="P2597" s="3">
        <v>0.74722222222222212</v>
      </c>
      <c r="Q2597" s="3">
        <f t="shared" si="46"/>
        <v>0.70277777777777772</v>
      </c>
      <c r="R2597" s="3">
        <f>MAX(T2597,P2597)</f>
        <v>0.74722222222222223</v>
      </c>
      <c r="S2597" s="3">
        <v>0.6972222222222223</v>
      </c>
      <c r="T2597" s="3">
        <v>0.74722222222222223</v>
      </c>
      <c r="U2597" s="3">
        <f>MAX(M2597+15/60/24-1/24-MOD(M2597+15/60/24-1/24,15/60/24),16/24)</f>
        <v>0.6875</v>
      </c>
      <c r="V2597" s="3">
        <f>MIN(M2597-MOD(M2597,15/60/24)-1/24,18.75/24)</f>
        <v>0.67708333333333337</v>
      </c>
      <c r="W2597" s="103">
        <f>M2597-(M2597-E2597)/12*1.25</f>
        <v>0.67450810185185184</v>
      </c>
    </row>
    <row r="2598" spans="1:23" ht="12.75" customHeight="1">
      <c r="A2598" s="1">
        <v>46427</v>
      </c>
      <c r="B2598" t="s">
        <v>538</v>
      </c>
      <c r="C2598" s="3">
        <v>0.20624999999999999</v>
      </c>
      <c r="D2598" s="3">
        <v>0.23402777777777781</v>
      </c>
      <c r="E2598" s="3">
        <v>0.27013888888888887</v>
      </c>
      <c r="F2598" s="3">
        <v>0.3576388888888889</v>
      </c>
      <c r="G2598" s="3">
        <v>0.3833333333333333</v>
      </c>
      <c r="H2598" s="3">
        <v>0.40347222222222223</v>
      </c>
      <c r="I2598" s="3">
        <v>0.42083333333333334</v>
      </c>
      <c r="J2598" s="3">
        <v>0.49583333333333335</v>
      </c>
      <c r="K2598" s="3">
        <v>0.51666666666666672</v>
      </c>
      <c r="L2598" s="3">
        <v>0.70138888888888884</v>
      </c>
      <c r="M2598" s="3">
        <v>0.72222222222222221</v>
      </c>
      <c r="N2598" s="3">
        <v>0.73541666666666661</v>
      </c>
      <c r="O2598" s="3">
        <v>0.77361111111111114</v>
      </c>
      <c r="P2598" s="3">
        <v>0.74791666666666656</v>
      </c>
      <c r="Q2598" s="3">
        <f t="shared" si="46"/>
        <v>0.70277777777777783</v>
      </c>
      <c r="R2598" s="3">
        <f>MAX(T2598,P2598)</f>
        <v>0.74791666666666667</v>
      </c>
      <c r="S2598" s="3">
        <v>0.69791666666666663</v>
      </c>
      <c r="T2598" s="3">
        <v>0.74791666666666667</v>
      </c>
      <c r="U2598" s="3">
        <f>MAX(M2598+15/60/24-1/24-MOD(M2598+15/60/24-1/24,15/60/24),16/24)</f>
        <v>0.6875</v>
      </c>
      <c r="V2598" s="3">
        <f>MIN(M2598-MOD(M2598,15/60/24)-1/24,18.75/24)</f>
        <v>0.67708333333333337</v>
      </c>
      <c r="W2598" s="103">
        <f>M2598-(M2598-E2598)/12*1.25</f>
        <v>0.67513020833333337</v>
      </c>
    </row>
    <row r="2599" spans="1:23" ht="12.75" customHeight="1">
      <c r="A2599" s="1">
        <v>46428</v>
      </c>
      <c r="B2599" t="s">
        <v>539</v>
      </c>
      <c r="C2599" s="3">
        <v>0.20624999999999999</v>
      </c>
      <c r="D2599" s="3">
        <v>0.23333333333333331</v>
      </c>
      <c r="E2599" s="3">
        <v>0.26944444444444443</v>
      </c>
      <c r="F2599" s="3">
        <v>0.35694444444444445</v>
      </c>
      <c r="G2599" s="3">
        <v>0.38263888888888892</v>
      </c>
      <c r="H2599" s="3">
        <v>0.40347222222222223</v>
      </c>
      <c r="I2599" s="3">
        <v>0.42083333333333334</v>
      </c>
      <c r="J2599" s="3">
        <v>0.49583333333333335</v>
      </c>
      <c r="K2599" s="3">
        <v>0.51666666666666672</v>
      </c>
      <c r="L2599" s="3">
        <v>0.70208333333333339</v>
      </c>
      <c r="M2599" s="3">
        <v>0.72291666666666665</v>
      </c>
      <c r="N2599" s="3">
        <v>0.73611111111111116</v>
      </c>
      <c r="O2599" s="3">
        <v>0.77361111111111114</v>
      </c>
      <c r="P2599" s="3">
        <v>0.74861111111111112</v>
      </c>
      <c r="Q2599" s="3">
        <f t="shared" si="46"/>
        <v>0.70347222222222217</v>
      </c>
      <c r="R2599" s="3">
        <f>MAX(T2599,P2599)</f>
        <v>0.74861111111111112</v>
      </c>
      <c r="S2599" s="3">
        <v>0.69861111111111107</v>
      </c>
      <c r="T2599" s="3">
        <v>0.74861111111111112</v>
      </c>
      <c r="U2599" s="3">
        <f>MAX(M2599+15/60/24-1/24-MOD(M2599+15/60/24-1/24,15/60/24),16/24)</f>
        <v>0.6875</v>
      </c>
      <c r="V2599" s="3">
        <f>MIN(M2599-MOD(M2599,15/60/24)-1/24,18.75/24)</f>
        <v>0.67708333333333337</v>
      </c>
      <c r="W2599" s="103">
        <f>M2599-(M2599-E2599)/12*1.25</f>
        <v>0.67567997685185188</v>
      </c>
    </row>
    <row r="2600" spans="1:23" ht="12.75" customHeight="1">
      <c r="A2600" s="1">
        <v>46429</v>
      </c>
      <c r="B2600" t="s">
        <v>528</v>
      </c>
      <c r="C2600" s="3">
        <v>0.20555555555555557</v>
      </c>
      <c r="D2600" s="3">
        <v>0.23263888888888887</v>
      </c>
      <c r="E2600" s="3">
        <v>0.26874999999999999</v>
      </c>
      <c r="F2600" s="3">
        <v>0.35694444444444445</v>
      </c>
      <c r="G2600" s="3">
        <v>0.38263888888888892</v>
      </c>
      <c r="H2600" s="3">
        <v>0.40347222222222223</v>
      </c>
      <c r="I2600" s="3">
        <v>0.4201388888888889</v>
      </c>
      <c r="J2600" s="3">
        <v>0.49583333333333335</v>
      </c>
      <c r="K2600" s="3">
        <v>0.51666666666666672</v>
      </c>
      <c r="L2600" s="3">
        <v>0.70277777777777783</v>
      </c>
      <c r="M2600" s="3">
        <v>0.72361111111111109</v>
      </c>
      <c r="N2600" s="3">
        <v>0.7368055555555556</v>
      </c>
      <c r="O2600" s="3">
        <v>0.77430555555555558</v>
      </c>
      <c r="P2600" s="3">
        <v>0.74930555555555556</v>
      </c>
      <c r="Q2600" s="3">
        <f t="shared" si="46"/>
        <v>0.70416666666666661</v>
      </c>
      <c r="R2600" s="3">
        <f>MAX(T2600,P2600)</f>
        <v>0.74930555555555556</v>
      </c>
      <c r="S2600" s="3">
        <v>0.69930555555555551</v>
      </c>
      <c r="T2600" s="3">
        <v>0.74930555555555556</v>
      </c>
      <c r="U2600" s="3">
        <f>MAX(M2600+15/60/24-1/24-MOD(M2600+15/60/24-1/24,15/60/24),16/24)</f>
        <v>0.6875</v>
      </c>
      <c r="V2600" s="3">
        <f>MIN(M2600-MOD(M2600,15/60/24)-1/24,18.75/24)</f>
        <v>0.67708333333333337</v>
      </c>
      <c r="W2600" s="103">
        <f>M2600-(M2600-E2600)/12*1.25</f>
        <v>0.67622974537037039</v>
      </c>
    </row>
    <row r="2601" spans="1:23" ht="12.75" customHeight="1">
      <c r="A2601" s="1">
        <v>46430</v>
      </c>
      <c r="B2601" t="s">
        <v>542</v>
      </c>
      <c r="C2601" s="3">
        <v>0.20486111111111113</v>
      </c>
      <c r="D2601" s="3">
        <v>0.23263888888888887</v>
      </c>
      <c r="E2601" s="3">
        <v>0.26805555555555555</v>
      </c>
      <c r="F2601" s="3">
        <v>0.35694444444444445</v>
      </c>
      <c r="G2601" s="3">
        <v>0.38194444444444442</v>
      </c>
      <c r="H2601" s="3">
        <v>0.40347222222222223</v>
      </c>
      <c r="I2601" s="3">
        <v>0.4201388888888889</v>
      </c>
      <c r="J2601" s="3">
        <v>0.49583333333333335</v>
      </c>
      <c r="K2601" s="3">
        <v>0.51666666666666672</v>
      </c>
      <c r="L2601" s="3">
        <v>0.70347222222222217</v>
      </c>
      <c r="M2601" s="3">
        <v>0.72430555555555554</v>
      </c>
      <c r="N2601" s="3">
        <v>0.7368055555555556</v>
      </c>
      <c r="O2601" s="3">
        <v>0.77500000000000002</v>
      </c>
      <c r="P2601" s="3">
        <v>0.74930555555555556</v>
      </c>
      <c r="Q2601" s="3">
        <f t="shared" si="46"/>
        <v>0.70486111111111105</v>
      </c>
      <c r="R2601" s="3">
        <f>MAX(T2601,P2601)</f>
        <v>0.75</v>
      </c>
      <c r="S2601" s="3">
        <v>0.7</v>
      </c>
      <c r="T2601" s="3">
        <v>0.75</v>
      </c>
      <c r="U2601" s="3">
        <f>MAX(M2601+15/60/24-1/24-MOD(M2601+15/60/24-1/24,15/60/24),16/24)</f>
        <v>0.6875</v>
      </c>
      <c r="V2601" s="3">
        <f>MIN(M2601-MOD(M2601,15/60/24)-1/24,18.75/24)</f>
        <v>0.67708333333333337</v>
      </c>
      <c r="W2601" s="103">
        <f>M2601-(M2601-E2601)/12*1.25</f>
        <v>0.67677951388888891</v>
      </c>
    </row>
    <row r="2602" spans="1:23" ht="12.75" customHeight="1">
      <c r="A2602" s="1">
        <v>46431</v>
      </c>
      <c r="B2602" t="s">
        <v>544</v>
      </c>
      <c r="C2602" s="3">
        <v>0.20486111111111113</v>
      </c>
      <c r="D2602" s="3">
        <v>0.23194444444444443</v>
      </c>
      <c r="E2602" s="3">
        <v>0.2673611111111111</v>
      </c>
      <c r="F2602" s="3">
        <v>0.35625000000000001</v>
      </c>
      <c r="G2602" s="3">
        <v>0.38194444444444442</v>
      </c>
      <c r="H2602" s="3">
        <v>0.40277777777777773</v>
      </c>
      <c r="I2602" s="3">
        <v>0.4201388888888889</v>
      </c>
      <c r="J2602" s="3">
        <v>0.49583333333333335</v>
      </c>
      <c r="K2602" s="3">
        <v>0.51666666666666672</v>
      </c>
      <c r="L2602" s="3">
        <v>0.70416666666666661</v>
      </c>
      <c r="M2602" s="3">
        <v>0.72499999999999998</v>
      </c>
      <c r="N2602" s="3">
        <v>0.73750000000000004</v>
      </c>
      <c r="O2602" s="3">
        <v>0.77569444444444446</v>
      </c>
      <c r="P2602" s="3">
        <v>0.75</v>
      </c>
      <c r="Q2602" s="3">
        <f t="shared" si="46"/>
        <v>0.70555555555555549</v>
      </c>
      <c r="R2602" s="3">
        <f>MAX(T2602,P2602)</f>
        <v>0.75069444444444444</v>
      </c>
      <c r="S2602" s="3">
        <v>0.7006944444444444</v>
      </c>
      <c r="T2602" s="3">
        <v>0.75069444444444444</v>
      </c>
      <c r="U2602" s="3">
        <f>MAX(M2602+15/60/24-1/24-MOD(M2602+15/60/24-1/24,15/60/24),16/24)</f>
        <v>0.6875</v>
      </c>
      <c r="V2602" s="3">
        <f>MIN(M2602-MOD(M2602,15/60/24)-1/24,18.75/24)</f>
        <v>0.67708333333333337</v>
      </c>
      <c r="W2602" s="103">
        <f>M2602-(M2602-E2602)/12*1.25</f>
        <v>0.67732928240740742</v>
      </c>
    </row>
    <row r="2603" spans="1:23" ht="12.75" customHeight="1">
      <c r="A2603" s="1">
        <v>46432</v>
      </c>
      <c r="B2603" t="s">
        <v>546</v>
      </c>
      <c r="C2603" s="3">
        <v>0.20416666666666669</v>
      </c>
      <c r="D2603" s="3">
        <v>0.23125000000000001</v>
      </c>
      <c r="E2603" s="3">
        <v>0.26666666666666666</v>
      </c>
      <c r="F2603" s="3">
        <v>0.35625000000000001</v>
      </c>
      <c r="G2603" s="3">
        <v>0.38124999999999998</v>
      </c>
      <c r="H2603" s="3">
        <v>0.40277777777777773</v>
      </c>
      <c r="I2603" s="3">
        <v>0.41944444444444445</v>
      </c>
      <c r="J2603" s="3">
        <v>0.49583333333333335</v>
      </c>
      <c r="K2603" s="3">
        <v>0.51666666666666672</v>
      </c>
      <c r="L2603" s="3">
        <v>0.70486111111111116</v>
      </c>
      <c r="M2603" s="3">
        <v>0.72569444444444442</v>
      </c>
      <c r="N2603" s="3">
        <v>0.73819444444444438</v>
      </c>
      <c r="O2603" s="3">
        <v>0.77638888888888891</v>
      </c>
      <c r="P2603" s="3">
        <v>0.75069444444444433</v>
      </c>
      <c r="Q2603" s="3">
        <f t="shared" si="46"/>
        <v>0.70624999999999993</v>
      </c>
      <c r="R2603" s="3">
        <f>MAX(T2603,P2603)</f>
        <v>0.75069444444444444</v>
      </c>
      <c r="S2603" s="3">
        <v>0.70138888888888884</v>
      </c>
      <c r="T2603" s="3">
        <v>0.75069444444444444</v>
      </c>
      <c r="U2603" s="3">
        <f>MAX(M2603+15/60/24-1/24-MOD(M2603+15/60/24-1/24,15/60/24),16/24)</f>
        <v>0.6875</v>
      </c>
      <c r="V2603" s="3">
        <f>MIN(M2603-MOD(M2603,15/60/24)-1/24,18.75/24)</f>
        <v>0.67708333333333337</v>
      </c>
      <c r="W2603" s="103">
        <f>M2603-(M2603-E2603)/12*1.25</f>
        <v>0.67787905092592593</v>
      </c>
    </row>
    <row r="2604" spans="1:23" ht="12.75" customHeight="1">
      <c r="A2604" s="1">
        <v>46433</v>
      </c>
      <c r="B2604" t="s">
        <v>548</v>
      </c>
      <c r="C2604" s="3">
        <v>0.20347222222222219</v>
      </c>
      <c r="D2604" s="3">
        <v>0.23055555555555554</v>
      </c>
      <c r="E2604" s="3">
        <v>0.26597222222222222</v>
      </c>
      <c r="F2604" s="3">
        <v>0.35625000000000001</v>
      </c>
      <c r="G2604" s="3">
        <v>0.38124999999999998</v>
      </c>
      <c r="H2604" s="3">
        <v>0.40277777777777773</v>
      </c>
      <c r="I2604" s="3">
        <v>0.41944444444444445</v>
      </c>
      <c r="J2604" s="3">
        <v>0.49583333333333335</v>
      </c>
      <c r="K2604" s="3">
        <v>0.51666666666666672</v>
      </c>
      <c r="L2604" s="3">
        <v>0.70486111111111116</v>
      </c>
      <c r="M2604" s="3">
        <v>0.72569444444444442</v>
      </c>
      <c r="N2604" s="3">
        <v>0.73888888888888893</v>
      </c>
      <c r="O2604" s="3">
        <v>0.77638888888888891</v>
      </c>
      <c r="P2604" s="3">
        <v>0.75138888888888888</v>
      </c>
      <c r="Q2604" s="3">
        <f t="shared" si="46"/>
        <v>0.70694444444444438</v>
      </c>
      <c r="R2604" s="3">
        <f>MAX(T2604,P2604)</f>
        <v>0.75138888888888888</v>
      </c>
      <c r="S2604" s="3">
        <v>0.70138888888888884</v>
      </c>
      <c r="T2604" s="3">
        <v>0.75138888888888888</v>
      </c>
      <c r="U2604" s="3">
        <f>MAX(M2604+15/60/24-1/24-MOD(M2604+15/60/24-1/24,15/60/24),16/24)</f>
        <v>0.6875</v>
      </c>
      <c r="V2604" s="3">
        <f>MIN(M2604-MOD(M2604,15/60/24)-1/24,18.75/24)</f>
        <v>0.67708333333333337</v>
      </c>
      <c r="W2604" s="103">
        <f>M2604-(M2604-E2604)/12*1.25</f>
        <v>0.67780671296296291</v>
      </c>
    </row>
    <row r="2605" spans="1:23" ht="12.75" customHeight="1">
      <c r="A2605" s="1">
        <v>46434</v>
      </c>
      <c r="B2605" t="s">
        <v>550</v>
      </c>
      <c r="C2605" s="3">
        <v>0.20277777777777781</v>
      </c>
      <c r="D2605" s="3">
        <v>0.2298611111111111</v>
      </c>
      <c r="E2605" s="3">
        <v>0.26527777777777778</v>
      </c>
      <c r="F2605" s="3">
        <v>0.35555555555555557</v>
      </c>
      <c r="G2605" s="3">
        <v>0.38055555555555554</v>
      </c>
      <c r="H2605" s="3">
        <v>0.40277777777777773</v>
      </c>
      <c r="I2605" s="3">
        <v>0.41944444444444445</v>
      </c>
      <c r="J2605" s="3">
        <v>0.49583333333333335</v>
      </c>
      <c r="K2605" s="3">
        <v>0.51666666666666672</v>
      </c>
      <c r="L2605" s="3">
        <v>0.7055555555555556</v>
      </c>
      <c r="M2605" s="3">
        <v>0.72638888888888886</v>
      </c>
      <c r="N2605" s="3">
        <v>0.73958333333333337</v>
      </c>
      <c r="O2605" s="3">
        <v>0.77708333333333335</v>
      </c>
      <c r="P2605" s="3">
        <v>0.75208333333333333</v>
      </c>
      <c r="Q2605" s="3">
        <f t="shared" si="46"/>
        <v>0.70694444444444438</v>
      </c>
      <c r="R2605" s="3">
        <f>MAX(T2605,P2605)</f>
        <v>0.75208333333333333</v>
      </c>
      <c r="S2605" s="3">
        <v>0.70208333333333339</v>
      </c>
      <c r="T2605" s="3">
        <v>0.75208333333333333</v>
      </c>
      <c r="U2605" s="3">
        <f>MAX(M2605+15/60/24-1/24-MOD(M2605+15/60/24-1/24,15/60/24),16/24)</f>
        <v>0.6875</v>
      </c>
      <c r="V2605" s="3">
        <f>MIN(M2605-MOD(M2605,15/60/24)-1/24,18.75/24)</f>
        <v>0.67708333333333337</v>
      </c>
      <c r="W2605" s="103">
        <f>M2605-(M2605-E2605)/12*1.25</f>
        <v>0.67835648148148142</v>
      </c>
    </row>
    <row r="2606" spans="1:23" ht="12.75" customHeight="1">
      <c r="A2606" s="1">
        <v>46435</v>
      </c>
      <c r="B2606" t="s">
        <v>551</v>
      </c>
      <c r="C2606" s="3">
        <v>0.20208333333333331</v>
      </c>
      <c r="D2606" s="3">
        <v>0.22916666666666666</v>
      </c>
      <c r="E2606" s="3">
        <v>0.26527777777777778</v>
      </c>
      <c r="F2606" s="3">
        <v>0.35555555555555557</v>
      </c>
      <c r="G2606" s="3">
        <v>0.38055555555555554</v>
      </c>
      <c r="H2606" s="3">
        <v>0.40208333333333335</v>
      </c>
      <c r="I2606" s="3">
        <v>0.41875000000000001</v>
      </c>
      <c r="J2606" s="3">
        <v>0.49583333333333335</v>
      </c>
      <c r="K2606" s="3">
        <v>0.51666666666666672</v>
      </c>
      <c r="L2606" s="3">
        <v>0.70625000000000004</v>
      </c>
      <c r="M2606" s="3">
        <v>0.7270833333333333</v>
      </c>
      <c r="N2606" s="3">
        <v>0.7402777777777777</v>
      </c>
      <c r="O2606" s="3">
        <v>0.77777777777777779</v>
      </c>
      <c r="P2606" s="3">
        <v>0.75277777777777766</v>
      </c>
      <c r="Q2606" s="3">
        <f t="shared" si="46"/>
        <v>0.70763888888888893</v>
      </c>
      <c r="R2606" s="3">
        <f>MAX(T2606,P2606)</f>
        <v>0.75277777777777777</v>
      </c>
      <c r="S2606" s="3">
        <v>0.70277777777777783</v>
      </c>
      <c r="T2606" s="3">
        <v>0.75277777777777777</v>
      </c>
      <c r="U2606" s="3">
        <f>MAX(M2606+15/60/24-1/24-MOD(M2606+15/60/24-1/24,15/60/24),16/24)</f>
        <v>0.6875</v>
      </c>
      <c r="V2606" s="3">
        <f>MIN(M2606-MOD(M2606,15/60/24)-1/24,18.75/24)</f>
        <v>0.67708333333333337</v>
      </c>
      <c r="W2606" s="103">
        <f>M2606-(M2606-E2606)/12*1.25</f>
        <v>0.67897858796296295</v>
      </c>
    </row>
    <row r="2607" spans="1:23" ht="12.75" customHeight="1">
      <c r="A2607" s="1">
        <v>46436</v>
      </c>
      <c r="B2607" t="s">
        <v>529</v>
      </c>
      <c r="C2607" s="3">
        <v>0.20138888888888887</v>
      </c>
      <c r="D2607" s="3">
        <v>0.22847222222222222</v>
      </c>
      <c r="E2607" s="3">
        <v>0.26458333333333334</v>
      </c>
      <c r="F2607" s="3">
        <v>0.35486111111111113</v>
      </c>
      <c r="G2607" s="3">
        <v>0.37986111111111115</v>
      </c>
      <c r="H2607" s="3">
        <v>0.40208333333333335</v>
      </c>
      <c r="I2607" s="3">
        <v>0.41875000000000001</v>
      </c>
      <c r="J2607" s="3">
        <v>0.49583333333333335</v>
      </c>
      <c r="K2607" s="3">
        <v>0.51666666666666672</v>
      </c>
      <c r="L2607" s="3">
        <v>0.70694444444444438</v>
      </c>
      <c r="M2607" s="3">
        <v>0.72777777777777775</v>
      </c>
      <c r="N2607" s="3">
        <v>0.7402777777777777</v>
      </c>
      <c r="O2607" s="3">
        <v>0.77847222222222223</v>
      </c>
      <c r="P2607" s="3">
        <v>0.75277777777777766</v>
      </c>
      <c r="Q2607" s="3">
        <f t="shared" si="46"/>
        <v>0.70833333333333337</v>
      </c>
      <c r="R2607" s="3">
        <f>MAX(T2607,P2607)</f>
        <v>0.75277777777777777</v>
      </c>
      <c r="S2607" s="3">
        <v>0.70347222222222228</v>
      </c>
      <c r="T2607" s="3">
        <v>0.75277777777777777</v>
      </c>
      <c r="U2607" s="3">
        <f>MAX(M2607+15/60/24-1/24-MOD(M2607+15/60/24-1/24,15/60/24),16/24)</f>
        <v>0.6875</v>
      </c>
      <c r="V2607" s="3">
        <f>MIN(M2607-MOD(M2607,15/60/24)-1/24,18.75/24)</f>
        <v>0.67708333333333337</v>
      </c>
      <c r="W2607" s="103">
        <f>M2607-(M2607-E2607)/12*1.25</f>
        <v>0.67952835648148147</v>
      </c>
    </row>
    <row r="2608" spans="1:23" ht="12.75" customHeight="1">
      <c r="A2608" s="1">
        <v>46437</v>
      </c>
      <c r="B2608" t="s">
        <v>552</v>
      </c>
      <c r="C2608" s="3">
        <v>0.20069444444444443</v>
      </c>
      <c r="D2608" s="3">
        <v>0.22847222222222222</v>
      </c>
      <c r="E2608" s="3">
        <v>0.2638888888888889</v>
      </c>
      <c r="F2608" s="3">
        <v>0.35486111111111113</v>
      </c>
      <c r="G2608" s="3">
        <v>0.37986111111111115</v>
      </c>
      <c r="H2608" s="3">
        <v>0.40208333333333335</v>
      </c>
      <c r="I2608" s="3">
        <v>0.41875000000000001</v>
      </c>
      <c r="J2608" s="3">
        <v>0.49583333333333335</v>
      </c>
      <c r="K2608" s="3">
        <v>0.51666666666666672</v>
      </c>
      <c r="L2608" s="3">
        <v>0.70763888888888893</v>
      </c>
      <c r="M2608" s="3">
        <v>0.72847222222222219</v>
      </c>
      <c r="N2608" s="3">
        <v>0.74097222222222225</v>
      </c>
      <c r="O2608" s="3">
        <v>0.77847222222222223</v>
      </c>
      <c r="P2608" s="3">
        <v>0.75347222222222221</v>
      </c>
      <c r="Q2608" s="3">
        <f t="shared" si="46"/>
        <v>0.70902777777777781</v>
      </c>
      <c r="R2608" s="3">
        <f>MAX(T2608,P2608)</f>
        <v>0.75347222222222221</v>
      </c>
      <c r="S2608" s="3">
        <v>0.70416666666666672</v>
      </c>
      <c r="T2608" s="3">
        <v>0.75347222222222221</v>
      </c>
      <c r="U2608" s="3">
        <f>MAX(M2608+15/60/24-1/24-MOD(M2608+15/60/24-1/24,15/60/24),16/24)</f>
        <v>0.6875</v>
      </c>
      <c r="V2608" s="3">
        <f>MIN(M2608-MOD(M2608,15/60/24)-1/24,18.75/24)</f>
        <v>0.67708333333333337</v>
      </c>
      <c r="W2608" s="103">
        <f>M2608-(M2608-E2608)/12*1.25</f>
        <v>0.68007812499999998</v>
      </c>
    </row>
    <row r="2609" spans="1:23" ht="12.75" customHeight="1">
      <c r="A2609" s="1">
        <v>46438</v>
      </c>
      <c r="B2609" t="s">
        <v>553</v>
      </c>
      <c r="C2609" s="3">
        <v>0.20069444444444443</v>
      </c>
      <c r="D2609" s="3">
        <v>0.22777777777777777</v>
      </c>
      <c r="E2609" s="3">
        <v>0.26319444444444445</v>
      </c>
      <c r="F2609" s="3">
        <v>0.35416666666666669</v>
      </c>
      <c r="G2609" s="3">
        <v>0.37916666666666665</v>
      </c>
      <c r="H2609" s="3">
        <v>0.40138888888888885</v>
      </c>
      <c r="I2609" s="3">
        <v>0.41805555555555557</v>
      </c>
      <c r="J2609" s="3">
        <v>0.49583333333333335</v>
      </c>
      <c r="K2609" s="3">
        <v>0.51666666666666672</v>
      </c>
      <c r="L2609" s="3">
        <v>0.70833333333333337</v>
      </c>
      <c r="M2609" s="3">
        <v>0.72916666666666663</v>
      </c>
      <c r="N2609" s="3">
        <v>0.7416666666666667</v>
      </c>
      <c r="O2609" s="3">
        <v>0.77916666666666667</v>
      </c>
      <c r="P2609" s="3">
        <v>0.75416666666666665</v>
      </c>
      <c r="Q2609" s="3">
        <f t="shared" si="46"/>
        <v>0.70972222222222225</v>
      </c>
      <c r="R2609" s="3">
        <f>MAX(T2609,P2609)</f>
        <v>0.75416666666666665</v>
      </c>
      <c r="S2609" s="3">
        <v>0.70486111111111116</v>
      </c>
      <c r="T2609" s="3">
        <v>0.75416666666666665</v>
      </c>
      <c r="U2609" s="3">
        <f>MAX(M2609+15/60/24-1/24-MOD(M2609+15/60/24-1/24,15/60/24),16/24)</f>
        <v>0.69791666666666663</v>
      </c>
      <c r="V2609" s="3">
        <f>MIN(M2609-MOD(M2609,15/60/24)-1/24,18.75/24)</f>
        <v>0.6875</v>
      </c>
      <c r="W2609" s="103">
        <f>M2609-(M2609-E2609)/12*1.25</f>
        <v>0.68062789351851849</v>
      </c>
    </row>
    <row r="2610" spans="1:23" ht="12.75" customHeight="1">
      <c r="A2610" s="1">
        <v>46439</v>
      </c>
      <c r="B2610" t="s">
        <v>554</v>
      </c>
      <c r="C2610" s="3">
        <v>0.2</v>
      </c>
      <c r="D2610" s="3">
        <v>0.22708333333333333</v>
      </c>
      <c r="E2610" s="3">
        <v>0.26250000000000001</v>
      </c>
      <c r="F2610" s="3">
        <v>0.35416666666666669</v>
      </c>
      <c r="G2610" s="3">
        <v>0.37916666666666665</v>
      </c>
      <c r="H2610" s="3">
        <v>0.40138888888888885</v>
      </c>
      <c r="I2610" s="3">
        <v>0.41805555555555557</v>
      </c>
      <c r="J2610" s="3">
        <v>0.49583333333333335</v>
      </c>
      <c r="K2610" s="3">
        <v>0.51666666666666672</v>
      </c>
      <c r="L2610" s="3">
        <v>0.7090277777777777</v>
      </c>
      <c r="M2610" s="3">
        <v>0.72986111111111107</v>
      </c>
      <c r="N2610" s="3">
        <v>0.74236111111111114</v>
      </c>
      <c r="O2610" s="3">
        <v>0.77986111111111112</v>
      </c>
      <c r="P2610" s="3">
        <v>0.75416666666666676</v>
      </c>
      <c r="Q2610" s="3">
        <f t="shared" si="46"/>
        <v>0.7104166666666667</v>
      </c>
      <c r="R2610" s="3">
        <f>MAX(T2610,P2610)</f>
        <v>0.75486111111111109</v>
      </c>
      <c r="S2610" s="3">
        <v>0.70486111111111116</v>
      </c>
      <c r="T2610" s="3">
        <v>0.75486111111111109</v>
      </c>
      <c r="U2610" s="3">
        <f>MAX(M2610+15/60/24-1/24-MOD(M2610+15/60/24-1/24,15/60/24),16/24)</f>
        <v>0.69791666666666663</v>
      </c>
      <c r="V2610" s="3">
        <f>MIN(M2610-MOD(M2610,15/60/24)-1/24,18.75/24)</f>
        <v>0.6875</v>
      </c>
      <c r="W2610" s="103">
        <f>M2610-(M2610-E2610)/12*1.25</f>
        <v>0.681177662037037</v>
      </c>
    </row>
    <row r="2611" spans="1:23" ht="12.75" customHeight="1">
      <c r="A2611" s="1">
        <v>46440</v>
      </c>
      <c r="B2611" t="s">
        <v>555</v>
      </c>
      <c r="C2611" s="3">
        <v>0.19930555555555554</v>
      </c>
      <c r="D2611" s="3">
        <v>0.22638888888888889</v>
      </c>
      <c r="E2611" s="3">
        <v>0.26180555555555557</v>
      </c>
      <c r="F2611" s="3">
        <v>0.35347222222222219</v>
      </c>
      <c r="G2611" s="3">
        <v>0.37847222222222227</v>
      </c>
      <c r="H2611" s="3">
        <v>0.40069444444444446</v>
      </c>
      <c r="I2611" s="3">
        <v>0.41736111111111113</v>
      </c>
      <c r="J2611" s="3">
        <v>0.49583333333333335</v>
      </c>
      <c r="K2611" s="3">
        <v>0.51666666666666672</v>
      </c>
      <c r="L2611" s="3">
        <v>0.7090277777777777</v>
      </c>
      <c r="M2611" s="3">
        <v>0.72986111111111107</v>
      </c>
      <c r="N2611" s="3">
        <v>0.74305555555555547</v>
      </c>
      <c r="O2611" s="3">
        <v>0.78055555555555556</v>
      </c>
      <c r="P2611" s="3">
        <v>0.75486111111111109</v>
      </c>
      <c r="Q2611" s="3">
        <f t="shared" si="46"/>
        <v>0.7104166666666667</v>
      </c>
      <c r="R2611" s="3">
        <f>MAX(T2611,P2611)</f>
        <v>0.75555555555555554</v>
      </c>
      <c r="S2611" s="3">
        <v>0.7055555555555556</v>
      </c>
      <c r="T2611" s="3">
        <v>0.75555555555555554</v>
      </c>
      <c r="U2611" s="3">
        <f>MAX(M2611+15/60/24-1/24-MOD(M2611+15/60/24-1/24,15/60/24),16/24)</f>
        <v>0.69791666666666663</v>
      </c>
      <c r="V2611" s="3">
        <f>MIN(M2611-MOD(M2611,15/60/24)-1/24,18.75/24)</f>
        <v>0.6875</v>
      </c>
      <c r="W2611" s="103">
        <f>M2611-(M2611-E2611)/12*1.25</f>
        <v>0.68110532407407409</v>
      </c>
    </row>
    <row r="2612" spans="1:23" ht="12.75" customHeight="1">
      <c r="A2612" s="1">
        <v>46441</v>
      </c>
      <c r="B2612" t="s">
        <v>556</v>
      </c>
      <c r="C2612" s="3">
        <v>0.1986111111111111</v>
      </c>
      <c r="D2612" s="3">
        <v>0.22569444444444445</v>
      </c>
      <c r="E2612" s="3">
        <v>0.26041666666666669</v>
      </c>
      <c r="F2612" s="3">
        <v>0.35347222222222219</v>
      </c>
      <c r="G2612" s="3">
        <v>0.37847222222222227</v>
      </c>
      <c r="H2612" s="3">
        <v>0.40069444444444446</v>
      </c>
      <c r="I2612" s="3">
        <v>0.41736111111111113</v>
      </c>
      <c r="J2612" s="3">
        <v>0.49583333333333335</v>
      </c>
      <c r="K2612" s="3">
        <v>0.51666666666666672</v>
      </c>
      <c r="L2612" s="3">
        <v>0.70972222222222225</v>
      </c>
      <c r="M2612" s="3">
        <v>0.73055555555555551</v>
      </c>
      <c r="N2612" s="3">
        <v>0.74305555555555547</v>
      </c>
      <c r="O2612" s="3">
        <v>0.78055555555555556</v>
      </c>
      <c r="P2612" s="3">
        <v>0.75555555555555542</v>
      </c>
      <c r="Q2612" s="3">
        <f t="shared" si="46"/>
        <v>0.71111111111111114</v>
      </c>
      <c r="R2612" s="3">
        <f>MAX(T2612,P2612)</f>
        <v>0.75555555555555554</v>
      </c>
      <c r="S2612" s="3">
        <v>0.70625000000000004</v>
      </c>
      <c r="T2612" s="3">
        <v>0.75555555555555554</v>
      </c>
      <c r="U2612" s="3">
        <f>MAX(M2612+15/60/24-1/24-MOD(M2612+15/60/24-1/24,15/60/24),16/24)</f>
        <v>0.69791666666666663</v>
      </c>
      <c r="V2612" s="3">
        <f>MIN(M2612-MOD(M2612,15/60/24)-1/24,18.75/24)</f>
        <v>0.6875</v>
      </c>
      <c r="W2612" s="103">
        <f>M2612-(M2612-E2612)/12*1.25</f>
        <v>0.68158275462962958</v>
      </c>
    </row>
    <row r="2613" spans="1:23" ht="12.75" customHeight="1">
      <c r="A2613" s="1">
        <v>46442</v>
      </c>
      <c r="B2613" t="s">
        <v>558</v>
      </c>
      <c r="C2613" s="3">
        <v>0.19791666666666666</v>
      </c>
      <c r="D2613" s="3">
        <v>0.22500000000000001</v>
      </c>
      <c r="E2613" s="3">
        <v>0.25972222222222224</v>
      </c>
      <c r="F2613" s="3">
        <v>0.3527777777777778</v>
      </c>
      <c r="G2613" s="3">
        <v>0.37777777777777777</v>
      </c>
      <c r="H2613" s="3">
        <v>0.40069444444444446</v>
      </c>
      <c r="I2613" s="3">
        <v>0.41736111111111113</v>
      </c>
      <c r="J2613" s="3">
        <v>0.49583333333333335</v>
      </c>
      <c r="K2613" s="3">
        <v>0.51666666666666672</v>
      </c>
      <c r="L2613" s="3">
        <v>0.7104166666666667</v>
      </c>
      <c r="M2613" s="3">
        <v>0.73124999999999996</v>
      </c>
      <c r="N2613" s="3">
        <v>0.74375000000000002</v>
      </c>
      <c r="O2613" s="3">
        <v>0.78125</v>
      </c>
      <c r="P2613" s="3">
        <v>0.75624999999999998</v>
      </c>
      <c r="Q2613" s="3">
        <f t="shared" si="46"/>
        <v>0.71180555555555558</v>
      </c>
      <c r="R2613" s="3">
        <f>MAX(T2613,P2613)</f>
        <v>0.75624999999999998</v>
      </c>
      <c r="S2613" s="3">
        <v>0.70694444444444449</v>
      </c>
      <c r="T2613" s="3">
        <v>0.75624999999999998</v>
      </c>
      <c r="U2613" s="3">
        <f>MAX(M2613+15/60/24-1/24-MOD(M2613+15/60/24-1/24,15/60/24),16/24)</f>
        <v>0.69791666666666663</v>
      </c>
      <c r="V2613" s="3">
        <f>MIN(M2613-MOD(M2613,15/60/24)-1/24,18.75/24)</f>
        <v>0.6875</v>
      </c>
      <c r="W2613" s="103">
        <f>M2613-(M2613-E2613)/12*1.25</f>
        <v>0.6821325231481481</v>
      </c>
    </row>
    <row r="2614" spans="1:23" ht="12.75" customHeight="1">
      <c r="A2614" s="1">
        <v>46443</v>
      </c>
      <c r="B2614" t="s">
        <v>530</v>
      </c>
      <c r="C2614" s="3">
        <v>0.19722222222222222</v>
      </c>
      <c r="D2614" s="3">
        <v>0.22430555555555556</v>
      </c>
      <c r="E2614" s="3">
        <v>0.2590277777777778</v>
      </c>
      <c r="F2614" s="3">
        <v>0.3520833333333333</v>
      </c>
      <c r="G2614" s="3">
        <v>0.37708333333333338</v>
      </c>
      <c r="H2614" s="3">
        <v>0.4</v>
      </c>
      <c r="I2614" s="3">
        <v>0.41666666666666669</v>
      </c>
      <c r="J2614" s="3">
        <v>0.49583333333333335</v>
      </c>
      <c r="K2614" s="3">
        <v>0.51666666666666672</v>
      </c>
      <c r="L2614" s="3">
        <v>0.71111111111111114</v>
      </c>
      <c r="M2614" s="3">
        <v>0.7319444444444444</v>
      </c>
      <c r="N2614" s="3">
        <v>0.74444444444444446</v>
      </c>
      <c r="O2614" s="3">
        <v>0.78194444444444444</v>
      </c>
      <c r="P2614" s="3">
        <v>0.75694444444444442</v>
      </c>
      <c r="Q2614" s="3">
        <f t="shared" si="46"/>
        <v>0.71250000000000002</v>
      </c>
      <c r="R2614" s="3">
        <f>MAX(T2614,P2614)</f>
        <v>0.75694444444444442</v>
      </c>
      <c r="S2614" s="3">
        <v>0.70763888888888893</v>
      </c>
      <c r="T2614" s="3">
        <v>0.75694444444444442</v>
      </c>
      <c r="U2614" s="3">
        <f>MAX(M2614+15/60/24-1/24-MOD(M2614+15/60/24-1/24,15/60/24),16/24)</f>
        <v>0.69791666666666663</v>
      </c>
      <c r="V2614" s="3">
        <f>MIN(M2614-MOD(M2614,15/60/24)-1/24,18.75/24)</f>
        <v>0.6875</v>
      </c>
      <c r="W2614" s="103">
        <f>M2614-(M2614-E2614)/12*1.25</f>
        <v>0.68268229166666661</v>
      </c>
    </row>
    <row r="2615" spans="1:23" ht="12.75" customHeight="1">
      <c r="A2615" s="1">
        <v>46444</v>
      </c>
      <c r="B2615" t="s">
        <v>559</v>
      </c>
      <c r="C2615" s="3">
        <v>0.19652777777777777</v>
      </c>
      <c r="D2615" s="3">
        <v>0.22361111111111109</v>
      </c>
      <c r="E2615" s="3">
        <v>0.25833333333333336</v>
      </c>
      <c r="F2615" s="3">
        <v>0.3520833333333333</v>
      </c>
      <c r="G2615" s="3">
        <v>0.37708333333333338</v>
      </c>
      <c r="H2615" s="3">
        <v>0.4</v>
      </c>
      <c r="I2615" s="3">
        <v>0.41666666666666669</v>
      </c>
      <c r="J2615" s="3">
        <v>0.49513888888888885</v>
      </c>
      <c r="K2615" s="3">
        <v>0.51597222222222217</v>
      </c>
      <c r="L2615" s="3">
        <v>0.71180555555555547</v>
      </c>
      <c r="M2615" s="3">
        <v>0.73263888888888884</v>
      </c>
      <c r="N2615" s="3">
        <v>0.74513888888888891</v>
      </c>
      <c r="O2615" s="3">
        <v>0.78263888888888888</v>
      </c>
      <c r="P2615" s="3">
        <v>0.75763888888888886</v>
      </c>
      <c r="Q2615" s="3">
        <f t="shared" si="46"/>
        <v>0.71319444444444446</v>
      </c>
      <c r="R2615" s="3">
        <f>MAX(T2615,P2615)</f>
        <v>0.75763888888888886</v>
      </c>
      <c r="S2615" s="3">
        <v>0.70763888888888893</v>
      </c>
      <c r="T2615" s="3">
        <v>0.75763888888888886</v>
      </c>
      <c r="U2615" s="3">
        <f>MAX(M2615+15/60/24-1/24-MOD(M2615+15/60/24-1/24,15/60/24),16/24)</f>
        <v>0.69791666666666663</v>
      </c>
      <c r="V2615" s="3">
        <f>MIN(M2615-MOD(M2615,15/60/24)-1/24,18.75/24)</f>
        <v>0.6875</v>
      </c>
      <c r="W2615" s="103">
        <f>M2615-(M2615-E2615)/12*1.25</f>
        <v>0.68323206018518512</v>
      </c>
    </row>
    <row r="2616" spans="1:23" ht="12.75" customHeight="1">
      <c r="A2616" s="1">
        <v>46445</v>
      </c>
      <c r="B2616" t="s">
        <v>560</v>
      </c>
      <c r="C2616" s="3">
        <v>0.19583333333333333</v>
      </c>
      <c r="D2616" s="3">
        <v>0.22291666666666665</v>
      </c>
      <c r="E2616" s="3">
        <v>0.25763888888888892</v>
      </c>
      <c r="F2616" s="3">
        <v>0.35138888888888892</v>
      </c>
      <c r="G2616" s="3">
        <v>0.37638888888888888</v>
      </c>
      <c r="H2616" s="3">
        <v>0.39930555555555558</v>
      </c>
      <c r="I2616" s="3">
        <v>0.41597222222222219</v>
      </c>
      <c r="J2616" s="3">
        <v>0.49513888888888885</v>
      </c>
      <c r="K2616" s="3">
        <v>0.51597222222222217</v>
      </c>
      <c r="L2616" s="3">
        <v>0.71180555555555547</v>
      </c>
      <c r="M2616" s="3">
        <v>0.73263888888888884</v>
      </c>
      <c r="N2616" s="3">
        <v>0.74513888888888891</v>
      </c>
      <c r="O2616" s="3">
        <v>0.78263888888888888</v>
      </c>
      <c r="P2616" s="3">
        <v>0.75763888888888886</v>
      </c>
      <c r="Q2616" s="3">
        <f t="shared" si="46"/>
        <v>0.71319444444444446</v>
      </c>
      <c r="R2616" s="3">
        <f>MAX(T2616,P2616)</f>
        <v>0.75763888888888886</v>
      </c>
      <c r="S2616" s="3">
        <v>0.70833333333333337</v>
      </c>
      <c r="T2616" s="3">
        <v>0.75763888888888886</v>
      </c>
      <c r="U2616" s="3">
        <f>MAX(M2616+15/60/24-1/24-MOD(M2616+15/60/24-1/24,15/60/24),16/24)</f>
        <v>0.69791666666666663</v>
      </c>
      <c r="V2616" s="3">
        <f>MIN(M2616-MOD(M2616,15/60/24)-1/24,18.75/24)</f>
        <v>0.6875</v>
      </c>
      <c r="W2616" s="103">
        <f>M2616-(M2616-E2616)/12*1.25</f>
        <v>0.68315972222222221</v>
      </c>
    </row>
    <row r="2617" spans="1:23" ht="12.75" customHeight="1">
      <c r="A2617" s="1">
        <v>46446</v>
      </c>
      <c r="B2617" t="s">
        <v>561</v>
      </c>
      <c r="C2617" s="3">
        <v>0.19513888888888889</v>
      </c>
      <c r="D2617" s="3">
        <v>0.22152777777777777</v>
      </c>
      <c r="E2617" s="3">
        <v>0.25694444444444448</v>
      </c>
      <c r="F2617" s="3">
        <v>0.35138888888888892</v>
      </c>
      <c r="G2617" s="3">
        <v>0.37638888888888888</v>
      </c>
      <c r="H2617" s="3">
        <v>0.39930555555555558</v>
      </c>
      <c r="I2617" s="3">
        <v>0.41597222222222219</v>
      </c>
      <c r="J2617" s="3">
        <v>0.49513888888888885</v>
      </c>
      <c r="K2617" s="3">
        <v>0.51597222222222217</v>
      </c>
      <c r="L2617" s="3">
        <v>0.71250000000000002</v>
      </c>
      <c r="M2617" s="3">
        <v>0.73333333333333328</v>
      </c>
      <c r="N2617" s="3">
        <v>0.74583333333333324</v>
      </c>
      <c r="O2617" s="3">
        <v>0.78333333333333333</v>
      </c>
      <c r="P2617" s="3">
        <v>0.75833333333333319</v>
      </c>
      <c r="Q2617" s="3">
        <f t="shared" si="46"/>
        <v>0.71388888888888891</v>
      </c>
      <c r="R2617" s="3">
        <f>MAX(T2617,P2617)</f>
        <v>0.7583333333333333</v>
      </c>
      <c r="S2617" s="3">
        <v>0.7090277777777777</v>
      </c>
      <c r="T2617" s="3">
        <v>0.7583333333333333</v>
      </c>
      <c r="U2617" s="3">
        <f>MAX(M2617+15/60/24-1/24-MOD(M2617+15/60/24-1/24,15/60/24),16/24)</f>
        <v>0.69791666666666663</v>
      </c>
      <c r="V2617" s="3">
        <f>MIN(M2617-MOD(M2617,15/60/24)-1/24,18.75/24)</f>
        <v>0.6875</v>
      </c>
      <c r="W2617" s="103">
        <f>M2617-(M2617-E2617)/12*1.25</f>
        <v>0.68370949074074072</v>
      </c>
    </row>
    <row r="2618" spans="1:23" ht="12.75" customHeight="1">
      <c r="A2618" s="1">
        <v>46447</v>
      </c>
      <c r="B2618" t="s">
        <v>562</v>
      </c>
      <c r="C2618" s="3">
        <v>0.19375000000000001</v>
      </c>
      <c r="D2618" s="3">
        <v>0.22083333333333333</v>
      </c>
      <c r="E2618" s="3">
        <v>0.25624999999999998</v>
      </c>
      <c r="F2618" s="3">
        <v>0.35069444444444442</v>
      </c>
      <c r="G2618" s="3">
        <v>0.3756944444444445</v>
      </c>
      <c r="H2618" s="3">
        <v>0.39861111111111108</v>
      </c>
      <c r="I2618" s="3">
        <v>0.4152777777777778</v>
      </c>
      <c r="J2618" s="3">
        <v>0.49513888888888885</v>
      </c>
      <c r="K2618" s="3">
        <v>0.51597222222222217</v>
      </c>
      <c r="L2618" s="3">
        <v>0.71319444444444446</v>
      </c>
      <c r="M2618" s="3">
        <v>0.73402777777777772</v>
      </c>
      <c r="N2618" s="3">
        <v>0.74652777777777779</v>
      </c>
      <c r="O2618" s="3">
        <v>0.78402777777777777</v>
      </c>
      <c r="P2618" s="3">
        <v>0.75902777777777775</v>
      </c>
      <c r="Q2618" s="3">
        <f t="shared" si="46"/>
        <v>0.71458333333333324</v>
      </c>
      <c r="R2618" s="3">
        <f>MAX(T2618,P2618)</f>
        <v>0.75902777777777775</v>
      </c>
      <c r="S2618" s="3">
        <v>0.70972222222222225</v>
      </c>
      <c r="T2618" s="3">
        <v>0.75902777777777775</v>
      </c>
      <c r="U2618" s="3">
        <f>MAX(M2618+15/60/24-1/24-MOD(M2618+15/60/24-1/24,15/60/24),16/24)</f>
        <v>0.69791666666666663</v>
      </c>
      <c r="V2618" s="3">
        <f>MIN(M2618-MOD(M2618,15/60/24)-1/24,18.75/24)</f>
        <v>0.6875</v>
      </c>
      <c r="W2618" s="103">
        <f>M2618-(M2618-E2618)/12*1.25</f>
        <v>0.68425925925925923</v>
      </c>
    </row>
    <row r="2619" spans="1:23" ht="12.75" customHeight="1">
      <c r="A2619" s="1">
        <v>46448</v>
      </c>
      <c r="B2619" t="s">
        <v>563</v>
      </c>
      <c r="C2619" s="3">
        <v>0.19305555555555554</v>
      </c>
      <c r="D2619" s="3">
        <v>0.22013888888888888</v>
      </c>
      <c r="E2619" s="3">
        <v>0.25555555555555559</v>
      </c>
      <c r="F2619" s="3">
        <v>0.35</v>
      </c>
      <c r="G2619" s="3">
        <v>0.375</v>
      </c>
      <c r="H2619" s="3">
        <v>0.39861111111111108</v>
      </c>
      <c r="I2619" s="3">
        <v>0.4152777777777778</v>
      </c>
      <c r="J2619" s="3">
        <v>0.49513888888888885</v>
      </c>
      <c r="K2619" s="3">
        <v>0.51597222222222217</v>
      </c>
      <c r="L2619" s="3">
        <v>0.71388888888888891</v>
      </c>
      <c r="M2619" s="3">
        <v>0.73472222222222217</v>
      </c>
      <c r="N2619" s="3">
        <v>0.74722222222222223</v>
      </c>
      <c r="O2619" s="3">
        <v>0.78402777777777777</v>
      </c>
      <c r="P2619" s="3">
        <v>0.75972222222222219</v>
      </c>
      <c r="Q2619" s="3">
        <f t="shared" si="46"/>
        <v>0.71527777777777779</v>
      </c>
      <c r="R2619" s="3">
        <f>MAX(T2619,P2619)</f>
        <v>0.75972222222222219</v>
      </c>
      <c r="S2619" s="3">
        <v>0.70972222222222225</v>
      </c>
      <c r="T2619" s="3">
        <v>0.75972222222222219</v>
      </c>
      <c r="U2619" s="3">
        <f>MAX(M2619+15/60/24-1/24-MOD(M2619+15/60/24-1/24,15/60/24),16/24)</f>
        <v>0.69791666666666663</v>
      </c>
      <c r="V2619" s="3">
        <f>MIN(M2619-MOD(M2619,15/60/24)-1/24,18.75/24)</f>
        <v>0.6875</v>
      </c>
      <c r="W2619" s="103">
        <f>M2619-(M2619-E2619)/12*1.25</f>
        <v>0.68480902777777775</v>
      </c>
    </row>
    <row r="2620" spans="1:23" ht="12.75" customHeight="1">
      <c r="A2620" s="1">
        <v>46449</v>
      </c>
      <c r="B2620" t="s">
        <v>564</v>
      </c>
      <c r="C2620" s="3">
        <v>0.19236111111111112</v>
      </c>
      <c r="D2620" s="3">
        <v>0.21944444444444444</v>
      </c>
      <c r="E2620" s="3">
        <v>0.25486111111111109</v>
      </c>
      <c r="F2620" s="3">
        <v>0.35</v>
      </c>
      <c r="G2620" s="3">
        <v>0.375</v>
      </c>
      <c r="H2620" s="3">
        <v>0.3979166666666667</v>
      </c>
      <c r="I2620" s="3">
        <v>0.4145833333333333</v>
      </c>
      <c r="J2620" s="3">
        <v>0.49444444444444446</v>
      </c>
      <c r="K2620" s="3">
        <v>0.51527777777777783</v>
      </c>
      <c r="L2620" s="3">
        <v>0.71388888888888891</v>
      </c>
      <c r="M2620" s="3">
        <v>0.73472222222222217</v>
      </c>
      <c r="N2620" s="3">
        <v>0.74722222222222223</v>
      </c>
      <c r="O2620" s="3">
        <v>0.78472222222222221</v>
      </c>
      <c r="P2620" s="3">
        <v>0.75972222222222219</v>
      </c>
      <c r="Q2620" s="3">
        <f t="shared" si="46"/>
        <v>0.71527777777777779</v>
      </c>
      <c r="R2620" s="3">
        <f>MAX(T2620,P2620)</f>
        <v>0.75972222222222219</v>
      </c>
      <c r="S2620" s="3">
        <v>0.7104166666666667</v>
      </c>
      <c r="T2620" s="3">
        <v>0.75972222222222219</v>
      </c>
      <c r="U2620" s="3">
        <f>MAX(M2620+15/60/24-1/24-MOD(M2620+15/60/24-1/24,15/60/24),16/24)</f>
        <v>0.69791666666666663</v>
      </c>
      <c r="V2620" s="3">
        <f>MIN(M2620-MOD(M2620,15/60/24)-1/24,18.75/24)</f>
        <v>0.6875</v>
      </c>
      <c r="W2620" s="103">
        <f>M2620-(M2620-E2620)/12*1.25</f>
        <v>0.68473668981481473</v>
      </c>
    </row>
    <row r="2621" spans="1:23" ht="12.75" customHeight="1">
      <c r="A2621" s="1">
        <v>46450</v>
      </c>
      <c r="B2621" t="s">
        <v>531</v>
      </c>
      <c r="C2621" s="3">
        <v>0.19166666666666665</v>
      </c>
      <c r="D2621" s="3">
        <v>0.21875</v>
      </c>
      <c r="E2621" s="3">
        <v>0.25347222222222221</v>
      </c>
      <c r="F2621" s="3">
        <v>0.34930555555555554</v>
      </c>
      <c r="G2621" s="3">
        <v>0.3743055555555555</v>
      </c>
      <c r="H2621" s="3">
        <v>0.3979166666666667</v>
      </c>
      <c r="I2621" s="3">
        <v>0.4145833333333333</v>
      </c>
      <c r="J2621" s="3">
        <v>0.49444444444444446</v>
      </c>
      <c r="K2621" s="3">
        <v>0.51527777777777783</v>
      </c>
      <c r="L2621" s="3">
        <v>0.71458333333333324</v>
      </c>
      <c r="M2621" s="3">
        <v>0.73541666666666661</v>
      </c>
      <c r="N2621" s="3">
        <v>0.74791666666666667</v>
      </c>
      <c r="O2621" s="3">
        <v>0.78541666666666665</v>
      </c>
      <c r="P2621" s="3">
        <v>0.76041666666666663</v>
      </c>
      <c r="Q2621" s="3">
        <f t="shared" si="46"/>
        <v>0.71597222222222223</v>
      </c>
      <c r="R2621" s="3">
        <f>MAX(T2621,P2621)</f>
        <v>0.76041666666666663</v>
      </c>
      <c r="S2621" s="3">
        <v>0.71111111111111114</v>
      </c>
      <c r="T2621" s="3">
        <v>0.76041666666666663</v>
      </c>
      <c r="U2621" s="3">
        <f>MAX(M2621+15/60/24-1/24-MOD(M2621+15/60/24-1/24,15/60/24),16/24)</f>
        <v>0.69791666666666663</v>
      </c>
      <c r="V2621" s="3">
        <f>MIN(M2621-MOD(M2621,15/60/24)-1/24,18.75/24)</f>
        <v>0.6875</v>
      </c>
      <c r="W2621" s="103">
        <f>M2621-(M2621-E2621)/12*1.25</f>
        <v>0.68521412037037033</v>
      </c>
    </row>
    <row r="2622" spans="1:23" ht="12.75" customHeight="1">
      <c r="A2622" s="1">
        <v>46451</v>
      </c>
      <c r="B2622" t="s">
        <v>565</v>
      </c>
      <c r="C2622" s="3">
        <v>0.19097222222222221</v>
      </c>
      <c r="D2622" s="3">
        <v>0.21805555555555556</v>
      </c>
      <c r="E2622" s="3">
        <v>0.25277777777777777</v>
      </c>
      <c r="F2622" s="3">
        <v>0.34861111111111115</v>
      </c>
      <c r="G2622" s="3">
        <v>0.37361111111111112</v>
      </c>
      <c r="H2622" s="3">
        <v>0.3972222222222222</v>
      </c>
      <c r="I2622" s="3">
        <v>0.41388888888888892</v>
      </c>
      <c r="J2622" s="3">
        <v>0.49444444444444446</v>
      </c>
      <c r="K2622" s="3">
        <v>0.51527777777777783</v>
      </c>
      <c r="L2622" s="3">
        <v>0.71527777777777779</v>
      </c>
      <c r="M2622" s="3">
        <v>0.73611111111111105</v>
      </c>
      <c r="N2622" s="3">
        <v>0.74861111111111101</v>
      </c>
      <c r="O2622" s="3">
        <v>0.78611111111111109</v>
      </c>
      <c r="P2622" s="3">
        <v>0.76111111111111096</v>
      </c>
      <c r="Q2622" s="3">
        <f t="shared" si="46"/>
        <v>0.71666666666666667</v>
      </c>
      <c r="R2622" s="3">
        <f>MAX(T2622,P2622)</f>
        <v>0.76111111111111107</v>
      </c>
      <c r="S2622" s="3">
        <v>0.71180555555555547</v>
      </c>
      <c r="T2622" s="3">
        <v>0.76111111111111107</v>
      </c>
      <c r="U2622" s="3">
        <f>MAX(M2622+15/60/24-1/24-MOD(M2622+15/60/24-1/24,15/60/24),16/24)</f>
        <v>0.69791666666666663</v>
      </c>
      <c r="V2622" s="3">
        <f>MIN(M2622-MOD(M2622,15/60/24)-1/24,18.75/24)</f>
        <v>0.6875</v>
      </c>
      <c r="W2622" s="103">
        <f>M2622-(M2622-E2622)/12*1.25</f>
        <v>0.68576388888888884</v>
      </c>
    </row>
    <row r="2623" spans="1:23" ht="12.75" customHeight="1">
      <c r="A2623" s="1">
        <v>46452</v>
      </c>
      <c r="B2623" t="s">
        <v>566</v>
      </c>
      <c r="C2623" s="3">
        <v>0.19027777777777777</v>
      </c>
      <c r="D2623" s="3">
        <v>0.21736111111111112</v>
      </c>
      <c r="E2623" s="3">
        <v>0.25208333333333333</v>
      </c>
      <c r="F2623" s="3">
        <v>0.34861111111111115</v>
      </c>
      <c r="G2623" s="3">
        <v>0.37291666666666662</v>
      </c>
      <c r="H2623" s="3">
        <v>0.3972222222222222</v>
      </c>
      <c r="I2623" s="3">
        <v>0.41388888888888892</v>
      </c>
      <c r="J2623" s="3">
        <v>0.49444444444444446</v>
      </c>
      <c r="K2623" s="3">
        <v>0.51527777777777783</v>
      </c>
      <c r="L2623" s="3">
        <v>0.71527777777777779</v>
      </c>
      <c r="M2623" s="3">
        <v>0.73680555555555549</v>
      </c>
      <c r="N2623" s="3">
        <v>0.74930555555555556</v>
      </c>
      <c r="O2623" s="3">
        <v>0.78611111111111109</v>
      </c>
      <c r="P2623" s="3">
        <v>0.76111111111111107</v>
      </c>
      <c r="Q2623" s="3">
        <f t="shared" si="46"/>
        <v>0.71736111111111101</v>
      </c>
      <c r="R2623" s="3">
        <f>MAX(T2623,P2623)</f>
        <v>0.76111111111111107</v>
      </c>
      <c r="S2623" s="3">
        <v>0.71180555555555547</v>
      </c>
      <c r="T2623" s="3">
        <v>0.76111111111111107</v>
      </c>
      <c r="U2623" s="3">
        <f>MAX(M2623+15/60/24-1/24-MOD(M2623+15/60/24-1/24,15/60/24),16/24)</f>
        <v>0.69791666666666663</v>
      </c>
      <c r="V2623" s="3">
        <f>MIN(M2623-MOD(M2623,15/60/24)-1/24,18.75/24)</f>
        <v>0.6875</v>
      </c>
      <c r="W2623" s="103">
        <f>M2623-(M2623-E2623)/12*1.25</f>
        <v>0.68631365740740735</v>
      </c>
    </row>
    <row r="2624" spans="1:23" ht="12.75" customHeight="1">
      <c r="A2624" s="1">
        <v>46453</v>
      </c>
      <c r="B2624" t="s">
        <v>567</v>
      </c>
      <c r="C2624" s="3">
        <v>0.18958333333333333</v>
      </c>
      <c r="D2624" s="3">
        <v>0.21666666666666667</v>
      </c>
      <c r="E2624" s="3">
        <v>0.25138888888888888</v>
      </c>
      <c r="F2624" s="3">
        <v>0.34791666666666665</v>
      </c>
      <c r="G2624" s="3">
        <v>0.37291666666666662</v>
      </c>
      <c r="H2624" s="3">
        <v>0.39652777777777781</v>
      </c>
      <c r="I2624" s="3">
        <v>0.41319444444444442</v>
      </c>
      <c r="J2624" s="3">
        <v>0.49444444444444446</v>
      </c>
      <c r="K2624" s="3">
        <v>0.51527777777777783</v>
      </c>
      <c r="L2624" s="3">
        <v>0.71597222222222223</v>
      </c>
      <c r="M2624" s="3">
        <v>0.73680555555555549</v>
      </c>
      <c r="N2624" s="3">
        <v>0.74930555555555556</v>
      </c>
      <c r="O2624" s="3">
        <v>0.78680555555555554</v>
      </c>
      <c r="P2624" s="3">
        <v>0.76111111111111107</v>
      </c>
      <c r="Q2624" s="3">
        <f t="shared" si="46"/>
        <v>0.71736111111111101</v>
      </c>
      <c r="R2624" s="3">
        <f>MAX(T2624,P2624)</f>
        <v>0.76180555555555551</v>
      </c>
      <c r="S2624" s="3">
        <v>0.71250000000000002</v>
      </c>
      <c r="T2624" s="3">
        <v>0.76180555555555551</v>
      </c>
      <c r="U2624" s="3">
        <f>MAX(M2624+15/60/24-1/24-MOD(M2624+15/60/24-1/24,15/60/24),16/24)</f>
        <v>0.69791666666666663</v>
      </c>
      <c r="V2624" s="3">
        <f>MIN(M2624-MOD(M2624,15/60/24)-1/24,18.75/24)</f>
        <v>0.6875</v>
      </c>
      <c r="W2624" s="103">
        <f>M2624-(M2624-E2624)/12*1.25</f>
        <v>0.68624131944444433</v>
      </c>
    </row>
    <row r="2625" spans="1:23" ht="12.75" customHeight="1">
      <c r="A2625" s="1">
        <v>46454</v>
      </c>
      <c r="B2625" t="s">
        <v>568</v>
      </c>
      <c r="C2625" s="3">
        <v>0.18819444444444444</v>
      </c>
      <c r="D2625" s="3">
        <v>0.21527777777777779</v>
      </c>
      <c r="E2625" s="3">
        <v>0.25069444444444444</v>
      </c>
      <c r="F2625" s="3">
        <v>0.34722222222222227</v>
      </c>
      <c r="G2625" s="3">
        <v>0.37222222222222223</v>
      </c>
      <c r="H2625" s="3">
        <v>0.39652777777777781</v>
      </c>
      <c r="I2625" s="3">
        <v>0.41249999999999998</v>
      </c>
      <c r="J2625" s="3">
        <v>0.49375000000000002</v>
      </c>
      <c r="K2625" s="3">
        <v>0.51458333333333328</v>
      </c>
      <c r="L2625" s="3">
        <v>0.71666666666666667</v>
      </c>
      <c r="M2625" s="3">
        <v>0.73750000000000004</v>
      </c>
      <c r="N2625" s="3">
        <v>0.75</v>
      </c>
      <c r="O2625" s="3">
        <v>0.78749999999999998</v>
      </c>
      <c r="P2625" s="3">
        <v>0.76249999999999996</v>
      </c>
      <c r="Q2625" s="3">
        <f t="shared" si="46"/>
        <v>0.71805555555555556</v>
      </c>
      <c r="R2625" s="3">
        <f>MAX(T2625,P2625)</f>
        <v>0.76249999999999996</v>
      </c>
      <c r="S2625" s="3">
        <v>0.71319444444444446</v>
      </c>
      <c r="T2625" s="3">
        <v>0.76249999999999996</v>
      </c>
      <c r="U2625" s="3">
        <f>MAX(M2625+15/60/24-1/24-MOD(M2625+15/60/24-1/24,15/60/24),16/24)</f>
        <v>0.69791666666666663</v>
      </c>
      <c r="V2625" s="3">
        <f>MIN(M2625-MOD(M2625,15/60/24)-1/24,18.75/24)</f>
        <v>0.6875</v>
      </c>
      <c r="W2625" s="103">
        <f>M2625-(M2625-E2625)/12*1.25</f>
        <v>0.68679108796296295</v>
      </c>
    </row>
    <row r="2626" spans="1:23" ht="12.75" customHeight="1">
      <c r="A2626" s="1">
        <v>46455</v>
      </c>
      <c r="B2626" t="s">
        <v>569</v>
      </c>
      <c r="C2626" s="3">
        <v>0.1875</v>
      </c>
      <c r="D2626" s="3">
        <v>0.21458333333333335</v>
      </c>
      <c r="E2626" s="3">
        <v>0.24930555555555556</v>
      </c>
      <c r="F2626" s="3">
        <v>0.34652777777777777</v>
      </c>
      <c r="G2626" s="3">
        <v>0.37152777777777773</v>
      </c>
      <c r="H2626" s="3">
        <v>0.39583333333333331</v>
      </c>
      <c r="I2626" s="3">
        <v>0.41249999999999998</v>
      </c>
      <c r="J2626" s="3">
        <v>0.49375000000000002</v>
      </c>
      <c r="K2626" s="3">
        <v>0.51458333333333328</v>
      </c>
      <c r="L2626" s="3">
        <v>0.71736111111111101</v>
      </c>
      <c r="M2626" s="3">
        <v>0.73819444444444438</v>
      </c>
      <c r="N2626" s="3">
        <v>0.75069444444444444</v>
      </c>
      <c r="O2626" s="3">
        <v>0.78819444444444442</v>
      </c>
      <c r="P2626" s="3">
        <v>0.7631944444444444</v>
      </c>
      <c r="Q2626" s="3">
        <f t="shared" si="46"/>
        <v>0.71875</v>
      </c>
      <c r="R2626" s="3">
        <f>MAX(T2626,P2626)</f>
        <v>0.7631944444444444</v>
      </c>
      <c r="S2626" s="3">
        <v>0.71319444444444446</v>
      </c>
      <c r="T2626" s="3">
        <v>0.7631944444444444</v>
      </c>
      <c r="U2626" s="3">
        <f>MAX(M2626+15/60/24-1/24-MOD(M2626+15/60/24-1/24,15/60/24),16/24)</f>
        <v>0.69791666666666663</v>
      </c>
      <c r="V2626" s="3">
        <f>MIN(M2626-MOD(M2626,15/60/24)-1/24,18.75/24)</f>
        <v>0.6875</v>
      </c>
      <c r="W2626" s="103">
        <f>M2626-(M2626-E2626)/12*1.25</f>
        <v>0.68726851851851845</v>
      </c>
    </row>
    <row r="2627" spans="1:23" ht="12.75" customHeight="1">
      <c r="A2627" s="1">
        <v>46456</v>
      </c>
      <c r="B2627" t="s">
        <v>537</v>
      </c>
      <c r="C2627" s="3">
        <v>0.18680555555555556</v>
      </c>
      <c r="D2627" s="3">
        <v>0.21388888888888891</v>
      </c>
      <c r="E2627" s="3">
        <v>0.24861111111111112</v>
      </c>
      <c r="F2627" s="3">
        <v>0.34652777777777777</v>
      </c>
      <c r="G2627" s="3">
        <v>0.37152777777777773</v>
      </c>
      <c r="H2627" s="3">
        <v>0.39513888888888887</v>
      </c>
      <c r="I2627" s="3">
        <v>0.41180555555555554</v>
      </c>
      <c r="J2627" s="3">
        <v>0.49375000000000002</v>
      </c>
      <c r="K2627" s="3">
        <v>0.51458333333333328</v>
      </c>
      <c r="L2627" s="3">
        <v>0.71805555555555556</v>
      </c>
      <c r="M2627" s="3">
        <v>0.73888888888888882</v>
      </c>
      <c r="N2627" s="3">
        <v>0.75138888888888899</v>
      </c>
      <c r="O2627" s="3">
        <v>0.78819444444444442</v>
      </c>
      <c r="P2627" s="3">
        <v>0.76388888888888895</v>
      </c>
      <c r="Q2627" s="3">
        <f t="shared" si="46"/>
        <v>0.71875</v>
      </c>
      <c r="R2627" s="3">
        <f>MAX(T2627,P2627)</f>
        <v>0.76388888888888895</v>
      </c>
      <c r="S2627" s="3">
        <v>0.71388888888888891</v>
      </c>
      <c r="T2627" s="3">
        <v>0.7631944444444444</v>
      </c>
      <c r="U2627" s="3">
        <f>MAX(M2627+15/60/24-1/24-MOD(M2627+15/60/24-1/24,15/60/24),16/24)</f>
        <v>0.69791666666666663</v>
      </c>
      <c r="V2627" s="3">
        <f>MIN(M2627-MOD(M2627,15/60/24)-1/24,18.75/24)</f>
        <v>0.6875</v>
      </c>
      <c r="W2627" s="103">
        <f>M2627-(M2627-E2627)/12*1.25</f>
        <v>0.68781828703703696</v>
      </c>
    </row>
    <row r="2628" spans="1:23" ht="12.75" customHeight="1">
      <c r="A2628" s="1">
        <v>46457</v>
      </c>
      <c r="B2628" t="s">
        <v>532</v>
      </c>
      <c r="C2628" s="3">
        <v>0.18611111111111112</v>
      </c>
      <c r="D2628" s="3">
        <v>0.21319444444444444</v>
      </c>
      <c r="E2628" s="3">
        <v>0.24791666666666667</v>
      </c>
      <c r="F2628" s="3">
        <v>0.34583333333333338</v>
      </c>
      <c r="G2628" s="3">
        <v>0.37083333333333335</v>
      </c>
      <c r="H2628" s="3">
        <v>0.39513888888888887</v>
      </c>
      <c r="I2628" s="3">
        <v>0.41180555555555554</v>
      </c>
      <c r="J2628" s="3">
        <v>0.49375000000000002</v>
      </c>
      <c r="K2628" s="3">
        <v>0.51458333333333328</v>
      </c>
      <c r="L2628" s="3">
        <v>0.71805555555555556</v>
      </c>
      <c r="M2628" s="3">
        <v>0.73888888888888882</v>
      </c>
      <c r="N2628" s="3">
        <v>0.75138888888888899</v>
      </c>
      <c r="O2628" s="3">
        <v>0.78888888888888886</v>
      </c>
      <c r="P2628" s="3">
        <v>0.76388888888888895</v>
      </c>
      <c r="Q2628" s="3">
        <f t="shared" si="46"/>
        <v>0.71944444444444444</v>
      </c>
      <c r="R2628" s="3">
        <f>MAX(T2628,P2628)</f>
        <v>0.76388888888888895</v>
      </c>
      <c r="S2628" s="3">
        <v>0.71458333333333335</v>
      </c>
      <c r="T2628" s="3">
        <v>0.76388888888888884</v>
      </c>
      <c r="U2628" s="3">
        <f>MAX(M2628+15/60/24-1/24-MOD(M2628+15/60/24-1/24,15/60/24),16/24)</f>
        <v>0.69791666666666663</v>
      </c>
      <c r="V2628" s="3">
        <f>MIN(M2628-MOD(M2628,15/60/24)-1/24,18.75/24)</f>
        <v>0.6875</v>
      </c>
      <c r="W2628" s="103">
        <f>M2628-(M2628-E2628)/12*1.25</f>
        <v>0.68774594907407405</v>
      </c>
    </row>
    <row r="2629" spans="1:23" ht="12.75" customHeight="1">
      <c r="A2629" s="1">
        <v>46458</v>
      </c>
      <c r="B2629" t="s">
        <v>540</v>
      </c>
      <c r="C2629" s="3">
        <v>0.18472222222222223</v>
      </c>
      <c r="D2629" s="3">
        <v>0.21180555555555555</v>
      </c>
      <c r="E2629" s="3">
        <v>0.24722222222222223</v>
      </c>
      <c r="F2629" s="3">
        <v>0.34513888888888888</v>
      </c>
      <c r="G2629" s="3">
        <v>0.37013888888888885</v>
      </c>
      <c r="H2629" s="3">
        <v>0.39444444444444443</v>
      </c>
      <c r="I2629" s="3">
        <v>0.41111111111111115</v>
      </c>
      <c r="J2629" s="3">
        <v>0.49305555555555558</v>
      </c>
      <c r="K2629" s="3">
        <v>0.51388888888888895</v>
      </c>
      <c r="L2629" s="3">
        <v>0.71875</v>
      </c>
      <c r="M2629" s="3">
        <v>0.73958333333333326</v>
      </c>
      <c r="N2629" s="3">
        <v>0.75208333333333333</v>
      </c>
      <c r="O2629" s="3">
        <v>0.7895833333333333</v>
      </c>
      <c r="P2629" s="3">
        <v>0.76458333333333328</v>
      </c>
      <c r="Q2629" s="3">
        <f t="shared" si="46"/>
        <v>0.72013888888888888</v>
      </c>
      <c r="R2629" s="3">
        <f>MAX(T2629,P2629)</f>
        <v>0.76458333333333328</v>
      </c>
      <c r="S2629" s="3">
        <v>0.71527777777777779</v>
      </c>
      <c r="T2629" s="3">
        <v>0.76458333333333328</v>
      </c>
      <c r="U2629" s="3">
        <f>MAX(M2629+15/60/24-1/24-MOD(M2629+15/60/24-1/24,15/60/24),16/24)</f>
        <v>0.69791666666666663</v>
      </c>
      <c r="V2629" s="3">
        <f>MIN(M2629-MOD(M2629,15/60/24)-1/24,18.75/24)</f>
        <v>0.6875</v>
      </c>
      <c r="W2629" s="103">
        <f>M2629-(M2629-E2629)/12*1.25</f>
        <v>0.68829571759259256</v>
      </c>
    </row>
    <row r="2630" spans="1:23" ht="12.75" customHeight="1">
      <c r="A2630" s="1">
        <v>46459</v>
      </c>
      <c r="B2630" t="s">
        <v>541</v>
      </c>
      <c r="C2630" s="3">
        <v>0.18402777777777779</v>
      </c>
      <c r="D2630" s="3">
        <v>0.21111111111111111</v>
      </c>
      <c r="E2630" s="3">
        <v>0.24652777777777779</v>
      </c>
      <c r="F2630" s="3">
        <v>0.3444444444444445</v>
      </c>
      <c r="G2630" s="3">
        <v>0.36944444444444446</v>
      </c>
      <c r="H2630" s="3">
        <v>0.39444444444444443</v>
      </c>
      <c r="I2630" s="3">
        <v>0.41111111111111115</v>
      </c>
      <c r="J2630" s="3">
        <v>0.49305555555555558</v>
      </c>
      <c r="K2630" s="3">
        <v>0.51388888888888895</v>
      </c>
      <c r="L2630" s="3">
        <v>0.71944444444444444</v>
      </c>
      <c r="M2630" s="3">
        <v>0.7402777777777777</v>
      </c>
      <c r="N2630" s="3">
        <v>0.75277777777777777</v>
      </c>
      <c r="O2630" s="3">
        <v>0.7895833333333333</v>
      </c>
      <c r="P2630" s="3">
        <v>0.76527777777777772</v>
      </c>
      <c r="Q2630" s="3">
        <f t="shared" si="46"/>
        <v>0.72083333333333333</v>
      </c>
      <c r="R2630" s="3">
        <f>MAX(T2630,P2630)</f>
        <v>0.76527777777777772</v>
      </c>
      <c r="S2630" s="3">
        <v>0.71527777777777779</v>
      </c>
      <c r="T2630" s="3">
        <v>0.76458333333333328</v>
      </c>
      <c r="U2630" s="3">
        <f>MAX(M2630+15/60/24-1/24-MOD(M2630+15/60/24-1/24,15/60/24),16/24)</f>
        <v>0.70833333333333326</v>
      </c>
      <c r="V2630" s="3">
        <f>MIN(M2630-MOD(M2630,15/60/24)-1/24,18.75/24)</f>
        <v>0.69791666666666663</v>
      </c>
      <c r="W2630" s="103">
        <f>M2630-(M2630-E2630)/12*1.25</f>
        <v>0.68884548611111107</v>
      </c>
    </row>
    <row r="2631" spans="1:23" ht="12.75" customHeight="1">
      <c r="A2631" s="1">
        <v>46460</v>
      </c>
      <c r="B2631" t="s">
        <v>543</v>
      </c>
      <c r="C2631" s="3">
        <v>0.18333333333333335</v>
      </c>
      <c r="D2631" s="3">
        <v>0.21041666666666667</v>
      </c>
      <c r="E2631" s="3">
        <v>0.24513888888888888</v>
      </c>
      <c r="F2631" s="3">
        <v>0.3444444444444445</v>
      </c>
      <c r="G2631" s="3">
        <v>0.36944444444444446</v>
      </c>
      <c r="H2631" s="3">
        <v>0.39374999999999999</v>
      </c>
      <c r="I2631" s="3">
        <v>0.41041666666666665</v>
      </c>
      <c r="J2631" s="3">
        <v>0.49305555555555558</v>
      </c>
      <c r="K2631" s="3">
        <v>0.51388888888888895</v>
      </c>
      <c r="L2631" s="3">
        <v>0.71944444444444444</v>
      </c>
      <c r="M2631" s="3">
        <v>0.7402777777777777</v>
      </c>
      <c r="N2631" s="3">
        <v>0.75277777777777777</v>
      </c>
      <c r="O2631" s="3">
        <v>0.79027777777777775</v>
      </c>
      <c r="P2631" s="3">
        <v>0.76527777777777772</v>
      </c>
      <c r="Q2631" s="3">
        <f t="shared" ref="Q2631:Q2694" si="47">+S2630+8/60/24</f>
        <v>0.72083333333333333</v>
      </c>
      <c r="R2631" s="3">
        <f>MAX(T2631,P2631)</f>
        <v>0.76527777777777772</v>
      </c>
      <c r="S2631" s="3">
        <v>0.71597222222222223</v>
      </c>
      <c r="T2631" s="3">
        <v>0.76527777777777772</v>
      </c>
      <c r="U2631" s="3">
        <f>MAX(M2631+15/60/24-1/24-MOD(M2631+15/60/24-1/24,15/60/24),16/24)</f>
        <v>0.70833333333333326</v>
      </c>
      <c r="V2631" s="3">
        <f>MIN(M2631-MOD(M2631,15/60/24)-1/24,18.75/24)</f>
        <v>0.69791666666666663</v>
      </c>
      <c r="W2631" s="103">
        <f>M2631-(M2631-E2631)/12*1.25</f>
        <v>0.68870081018518514</v>
      </c>
    </row>
    <row r="2632" spans="1:23" ht="12.75" customHeight="1">
      <c r="A2632" s="1">
        <v>46461</v>
      </c>
      <c r="B2632" t="s">
        <v>545</v>
      </c>
      <c r="C2632" s="3">
        <v>0.18263888888888891</v>
      </c>
      <c r="D2632" s="3">
        <v>0.20972222222222223</v>
      </c>
      <c r="E2632" s="3">
        <v>0.24444444444444446</v>
      </c>
      <c r="F2632" s="3">
        <v>0.34375</v>
      </c>
      <c r="G2632" s="3">
        <v>0.36875000000000002</v>
      </c>
      <c r="H2632" s="3">
        <v>0.39305555555555555</v>
      </c>
      <c r="I2632" s="3">
        <v>0.40972222222222227</v>
      </c>
      <c r="J2632" s="3">
        <v>0.49305555555555558</v>
      </c>
      <c r="K2632" s="3">
        <v>0.51388888888888895</v>
      </c>
      <c r="L2632" s="3">
        <v>0.72013888888888899</v>
      </c>
      <c r="M2632" s="3">
        <v>0.74097222222222214</v>
      </c>
      <c r="N2632" s="3">
        <v>0.75347222222222221</v>
      </c>
      <c r="O2632" s="3">
        <v>0.79097222222222219</v>
      </c>
      <c r="P2632" s="3">
        <v>0.76597222222222217</v>
      </c>
      <c r="Q2632" s="3">
        <f t="shared" si="47"/>
        <v>0.72152777777777777</v>
      </c>
      <c r="R2632" s="3">
        <f>MAX(T2632,P2632)</f>
        <v>0.76597222222222217</v>
      </c>
      <c r="S2632" s="3">
        <v>0.71666666666666667</v>
      </c>
      <c r="T2632" s="3">
        <v>0.76597222222222217</v>
      </c>
      <c r="U2632" s="3">
        <f>MAX(M2632+15/60/24-1/24-MOD(M2632+15/60/24-1/24,15/60/24),16/24)</f>
        <v>0.70833333333333326</v>
      </c>
      <c r="V2632" s="3">
        <f>MIN(M2632-MOD(M2632,15/60/24)-1/24,18.75/24)</f>
        <v>0.69791666666666663</v>
      </c>
      <c r="W2632" s="103">
        <f>M2632-(M2632-E2632)/12*1.25</f>
        <v>0.68925057870370365</v>
      </c>
    </row>
    <row r="2633" spans="1:23" ht="12.75" customHeight="1">
      <c r="A2633" s="1">
        <v>46462</v>
      </c>
      <c r="B2633" t="s">
        <v>547</v>
      </c>
      <c r="C2633" s="3">
        <v>0.18124999999999999</v>
      </c>
      <c r="D2633" s="3">
        <v>0.20833333333333334</v>
      </c>
      <c r="E2633" s="3">
        <v>0.24374999999999999</v>
      </c>
      <c r="F2633" s="3">
        <v>0.3430555555555555</v>
      </c>
      <c r="G2633" s="3">
        <v>0.36805555555555558</v>
      </c>
      <c r="H2633" s="3">
        <v>0.39305555555555555</v>
      </c>
      <c r="I2633" s="3">
        <v>0.40972222222222227</v>
      </c>
      <c r="J2633" s="3">
        <v>0.49236111111111108</v>
      </c>
      <c r="K2633" s="3">
        <v>0.5131944444444444</v>
      </c>
      <c r="L2633" s="3">
        <v>0.72083333333333333</v>
      </c>
      <c r="M2633" s="3">
        <v>0.74166666666666659</v>
      </c>
      <c r="N2633" s="3">
        <v>0.75416666666666676</v>
      </c>
      <c r="O2633" s="3">
        <v>0.79166666666666663</v>
      </c>
      <c r="P2633" s="3">
        <v>0.76666666666666672</v>
      </c>
      <c r="Q2633" s="3">
        <f t="shared" si="47"/>
        <v>0.72222222222222221</v>
      </c>
      <c r="R2633" s="3">
        <f>MAX(T2633,P2633)</f>
        <v>0.76666666666666672</v>
      </c>
      <c r="S2633" s="3">
        <v>0.71666666666666667</v>
      </c>
      <c r="T2633" s="3">
        <v>0.76597222222222217</v>
      </c>
      <c r="U2633" s="3">
        <f>MAX(M2633+15/60/24-1/24-MOD(M2633+15/60/24-1/24,15/60/24),16/24)</f>
        <v>0.70833333333333326</v>
      </c>
      <c r="V2633" s="3">
        <f>MIN(M2633-MOD(M2633,15/60/24)-1/24,18.75/24)</f>
        <v>0.69791666666666663</v>
      </c>
      <c r="W2633" s="103">
        <f>M2633-(M2633-E2633)/12*1.25</f>
        <v>0.68980034722222217</v>
      </c>
    </row>
    <row r="2634" spans="1:23" ht="12.75" customHeight="1">
      <c r="A2634" s="1">
        <v>46463</v>
      </c>
      <c r="B2634" t="s">
        <v>549</v>
      </c>
      <c r="C2634" s="3">
        <v>0.18055555555555555</v>
      </c>
      <c r="D2634" s="3">
        <v>0.2076388888888889</v>
      </c>
      <c r="E2634" s="3">
        <v>0.24305555555555555</v>
      </c>
      <c r="F2634" s="3">
        <v>0.34236111111111112</v>
      </c>
      <c r="G2634" s="3">
        <v>0.36736111111111108</v>
      </c>
      <c r="H2634" s="3">
        <v>0.3923611111111111</v>
      </c>
      <c r="I2634" s="3">
        <v>0.40902777777777777</v>
      </c>
      <c r="J2634" s="3">
        <v>0.49236111111111108</v>
      </c>
      <c r="K2634" s="3">
        <v>0.5131944444444444</v>
      </c>
      <c r="L2634" s="3">
        <v>0.72152777777777777</v>
      </c>
      <c r="M2634" s="3">
        <v>0.74236111111111103</v>
      </c>
      <c r="N2634" s="3">
        <v>0.75416666666666676</v>
      </c>
      <c r="O2634" s="3">
        <v>0.79166666666666663</v>
      </c>
      <c r="P2634" s="3">
        <v>0.76666666666666672</v>
      </c>
      <c r="Q2634" s="3">
        <f t="shared" si="47"/>
        <v>0.72222222222222221</v>
      </c>
      <c r="R2634" s="3">
        <f>MAX(T2634,P2634)</f>
        <v>0.76666666666666672</v>
      </c>
      <c r="S2634" s="3">
        <v>0.71736111111111101</v>
      </c>
      <c r="T2634" s="3">
        <v>0.76666666666666661</v>
      </c>
      <c r="U2634" s="3">
        <f>MAX(M2634+15/60/24-1/24-MOD(M2634+15/60/24-1/24,15/60/24),16/24)</f>
        <v>0.70833333333333326</v>
      </c>
      <c r="V2634" s="3">
        <f>MIN(M2634-MOD(M2634,15/60/24)-1/24,18.75/24)</f>
        <v>0.69791666666666663</v>
      </c>
      <c r="W2634" s="103">
        <f>M2634-(M2634-E2634)/12*1.25</f>
        <v>0.69035011574074068</v>
      </c>
    </row>
    <row r="2635" spans="1:23" ht="12.75" customHeight="1">
      <c r="A2635" s="1">
        <v>46464</v>
      </c>
      <c r="B2635" t="s">
        <v>533</v>
      </c>
      <c r="C2635" s="3">
        <v>0.17986111111111111</v>
      </c>
      <c r="D2635" s="3">
        <v>0.20694444444444446</v>
      </c>
      <c r="E2635" s="3">
        <v>0.24166666666666667</v>
      </c>
      <c r="F2635" s="3">
        <v>0.34236111111111112</v>
      </c>
      <c r="G2635" s="3">
        <v>0.3666666666666667</v>
      </c>
      <c r="H2635" s="3">
        <v>0.3923611111111111</v>
      </c>
      <c r="I2635" s="3">
        <v>0.40902777777777777</v>
      </c>
      <c r="J2635" s="3">
        <v>0.49236111111111108</v>
      </c>
      <c r="K2635" s="3">
        <v>0.5131944444444444</v>
      </c>
      <c r="L2635" s="3">
        <v>0.72152777777777777</v>
      </c>
      <c r="M2635" s="3">
        <v>0.74236111111111103</v>
      </c>
      <c r="N2635" s="3">
        <v>0.75486111111111109</v>
      </c>
      <c r="O2635" s="3">
        <v>0.79236111111111107</v>
      </c>
      <c r="P2635" s="3">
        <v>0.76736111111111105</v>
      </c>
      <c r="Q2635" s="3">
        <f t="shared" si="47"/>
        <v>0.72291666666666654</v>
      </c>
      <c r="R2635" s="3">
        <f>MAX(T2635,P2635)</f>
        <v>0.76736111111111105</v>
      </c>
      <c r="S2635" s="3">
        <v>0.71805555555555545</v>
      </c>
      <c r="T2635" s="3">
        <v>0.76736111111111105</v>
      </c>
      <c r="U2635" s="3">
        <f>MAX(M2635+15/60/24-1/24-MOD(M2635+15/60/24-1/24,15/60/24),16/24)</f>
        <v>0.70833333333333326</v>
      </c>
      <c r="V2635" s="3">
        <f>MIN(M2635-MOD(M2635,15/60/24)-1/24,18.75/24)</f>
        <v>0.69791666666666663</v>
      </c>
      <c r="W2635" s="103">
        <f>M2635-(M2635-E2635)/12*1.25</f>
        <v>0.69020543981481475</v>
      </c>
    </row>
    <row r="2636" spans="1:23" ht="12.75" customHeight="1">
      <c r="A2636" s="1">
        <v>46465</v>
      </c>
      <c r="B2636" t="s">
        <v>570</v>
      </c>
      <c r="C2636" s="3">
        <v>0.17847222222222223</v>
      </c>
      <c r="D2636" s="3">
        <v>0.20624999999999999</v>
      </c>
      <c r="E2636" s="3">
        <v>0.24097222222222223</v>
      </c>
      <c r="F2636" s="3">
        <v>0.34166666666666662</v>
      </c>
      <c r="G2636" s="3">
        <v>0.3666666666666667</v>
      </c>
      <c r="H2636" s="3">
        <v>0.39166666666666666</v>
      </c>
      <c r="I2636" s="3">
        <v>0.40833333333333338</v>
      </c>
      <c r="J2636" s="3">
        <v>0.4916666666666667</v>
      </c>
      <c r="K2636" s="3">
        <v>0.5131944444444444</v>
      </c>
      <c r="L2636" s="3">
        <v>0.72222222222222221</v>
      </c>
      <c r="M2636" s="3">
        <v>0.74305555555555547</v>
      </c>
      <c r="N2636" s="3">
        <v>0.75555555555555554</v>
      </c>
      <c r="O2636" s="3">
        <v>0.79305555555555551</v>
      </c>
      <c r="P2636" s="3">
        <v>0.76805555555555549</v>
      </c>
      <c r="Q2636" s="3">
        <f t="shared" si="47"/>
        <v>0.72361111111111098</v>
      </c>
      <c r="R2636" s="3">
        <f>MAX(T2636,P2636)</f>
        <v>0.76805555555555549</v>
      </c>
      <c r="S2636" s="3">
        <v>0.71805555555555556</v>
      </c>
      <c r="T2636" s="3">
        <v>0.76805555555555549</v>
      </c>
      <c r="U2636" s="3">
        <f>MAX(M2636+15/60/24-1/24-MOD(M2636+15/60/24-1/24,15/60/24),16/24)</f>
        <v>0.70833333333333326</v>
      </c>
      <c r="V2636" s="3">
        <f>MIN(M2636-MOD(M2636,15/60/24)-1/24,18.75/24)</f>
        <v>0.69791666666666663</v>
      </c>
      <c r="W2636" s="103">
        <f>M2636-(M2636-E2636)/12*1.25</f>
        <v>0.69075520833333326</v>
      </c>
    </row>
    <row r="2637" spans="1:23" ht="12.75" customHeight="1">
      <c r="A2637" s="1">
        <v>46466</v>
      </c>
      <c r="B2637" t="s">
        <v>571</v>
      </c>
      <c r="C2637" s="3">
        <v>0.17777777777777778</v>
      </c>
      <c r="D2637" s="3">
        <v>0.20486111111111113</v>
      </c>
      <c r="E2637" s="3">
        <v>0.24027777777777778</v>
      </c>
      <c r="F2637" s="3">
        <v>0.34097222222222223</v>
      </c>
      <c r="G2637" s="3">
        <v>0.3659722222222222</v>
      </c>
      <c r="H2637" s="3">
        <v>0.39097222222222222</v>
      </c>
      <c r="I2637" s="3">
        <v>0.40763888888888888</v>
      </c>
      <c r="J2637" s="3">
        <v>0.4916666666666667</v>
      </c>
      <c r="K2637" s="3">
        <v>0.51249999999999996</v>
      </c>
      <c r="L2637" s="3">
        <v>0.72222222222222221</v>
      </c>
      <c r="M2637" s="3">
        <v>0.74375000000000002</v>
      </c>
      <c r="N2637" s="3">
        <v>0.75624999999999998</v>
      </c>
      <c r="O2637" s="3">
        <v>0.79374999999999996</v>
      </c>
      <c r="P2637" s="3">
        <v>0.76875000000000004</v>
      </c>
      <c r="Q2637" s="3">
        <f t="shared" si="47"/>
        <v>0.72361111111111109</v>
      </c>
      <c r="R2637" s="3">
        <f>MAX(T2637,P2637)</f>
        <v>0.76875000000000004</v>
      </c>
      <c r="S2637" s="3">
        <v>0.71875</v>
      </c>
      <c r="T2637" s="3">
        <v>0.76805555555555549</v>
      </c>
      <c r="U2637" s="3">
        <f>MAX(M2637+15/60/24-1/24-MOD(M2637+15/60/24-1/24,15/60/24),16/24)</f>
        <v>0.70833333333333326</v>
      </c>
      <c r="V2637" s="3">
        <f>MIN(M2637-MOD(M2637,15/60/24)-1/24,18.75/24)</f>
        <v>0.69791666666666663</v>
      </c>
      <c r="W2637" s="103">
        <f>M2637-(M2637-E2637)/12*1.25</f>
        <v>0.69130497685185188</v>
      </c>
    </row>
    <row r="2638" spans="1:23" ht="12.75" customHeight="1">
      <c r="A2638" s="1">
        <v>46467</v>
      </c>
      <c r="B2638" t="s">
        <v>572</v>
      </c>
      <c r="C2638" s="3">
        <v>0.17708333333333334</v>
      </c>
      <c r="D2638" s="3">
        <v>0.20416666666666669</v>
      </c>
      <c r="E2638" s="3">
        <v>0.2388888888888889</v>
      </c>
      <c r="F2638" s="3">
        <v>0.34027777777777773</v>
      </c>
      <c r="G2638" s="3">
        <v>0.36527777777777781</v>
      </c>
      <c r="H2638" s="3">
        <v>0.39097222222222222</v>
      </c>
      <c r="I2638" s="3">
        <v>0.40763888888888888</v>
      </c>
      <c r="J2638" s="3">
        <v>0.4916666666666667</v>
      </c>
      <c r="K2638" s="3">
        <v>0.51249999999999996</v>
      </c>
      <c r="L2638" s="3">
        <v>0.72291666666666676</v>
      </c>
      <c r="M2638" s="3">
        <v>0.74375000000000002</v>
      </c>
      <c r="N2638" s="3">
        <v>0.75624999999999998</v>
      </c>
      <c r="O2638" s="3">
        <v>0.79374999999999996</v>
      </c>
      <c r="P2638" s="3">
        <v>0.76875000000000004</v>
      </c>
      <c r="Q2638" s="3">
        <f t="shared" si="47"/>
        <v>0.72430555555555554</v>
      </c>
      <c r="R2638" s="3">
        <f>MAX(T2638,P2638)</f>
        <v>0.76875000000000004</v>
      </c>
      <c r="S2638" s="3">
        <v>0.71944444444444444</v>
      </c>
      <c r="T2638" s="3">
        <v>0.76875000000000004</v>
      </c>
      <c r="U2638" s="3">
        <f>MAX(M2638+15/60/24-1/24-MOD(M2638+15/60/24-1/24,15/60/24),16/24)</f>
        <v>0.70833333333333326</v>
      </c>
      <c r="V2638" s="3">
        <f>MIN(M2638-MOD(M2638,15/60/24)-1/24,18.75/24)</f>
        <v>0.69791666666666663</v>
      </c>
      <c r="W2638" s="103">
        <f>M2638-(M2638-E2638)/12*1.25</f>
        <v>0.69116030092592595</v>
      </c>
    </row>
    <row r="2639" spans="1:23" ht="12.75" customHeight="1">
      <c r="A2639" s="1">
        <v>46468</v>
      </c>
      <c r="B2639" t="s">
        <v>573</v>
      </c>
      <c r="C2639" s="3">
        <v>0.17569444444444446</v>
      </c>
      <c r="D2639" s="3">
        <v>0.20347222222222219</v>
      </c>
      <c r="E2639" s="3">
        <v>0.23819444444444446</v>
      </c>
      <c r="F2639" s="3">
        <v>0.33958333333333335</v>
      </c>
      <c r="G2639" s="3">
        <v>0.36458333333333331</v>
      </c>
      <c r="H2639" s="3">
        <v>0.39027777777777778</v>
      </c>
      <c r="I2639" s="3">
        <v>0.4069444444444445</v>
      </c>
      <c r="J2639" s="3">
        <v>0.4916666666666667</v>
      </c>
      <c r="K2639" s="3">
        <v>0.51249999999999996</v>
      </c>
      <c r="L2639" s="3">
        <v>0.72361111111111109</v>
      </c>
      <c r="M2639" s="3">
        <v>0.74444444444444435</v>
      </c>
      <c r="N2639" s="3">
        <v>0.75694444444444453</v>
      </c>
      <c r="O2639" s="3">
        <v>0.7944444444444444</v>
      </c>
      <c r="P2639" s="3">
        <v>0.76944444444444449</v>
      </c>
      <c r="Q2639" s="3">
        <f t="shared" si="47"/>
        <v>0.72499999999999998</v>
      </c>
      <c r="R2639" s="3">
        <f>MAX(T2639,P2639)</f>
        <v>0.76944444444444449</v>
      </c>
      <c r="S2639" s="3">
        <v>0.71944444444444444</v>
      </c>
      <c r="T2639" s="3">
        <v>0.76944444444444438</v>
      </c>
      <c r="U2639" s="3">
        <f>MAX(M2639+15/60/24-1/24-MOD(M2639+15/60/24-1/24,15/60/24),16/24)</f>
        <v>0.70833333333333326</v>
      </c>
      <c r="V2639" s="3">
        <f>MIN(M2639-MOD(M2639,15/60/24)-1/24,18.75/24)</f>
        <v>0.69791666666666663</v>
      </c>
      <c r="W2639" s="103">
        <f>M2639-(M2639-E2639)/12*1.25</f>
        <v>0.69171006944444435</v>
      </c>
    </row>
    <row r="2640" spans="1:23" ht="12.75" customHeight="1">
      <c r="A2640" s="1">
        <v>46469</v>
      </c>
      <c r="B2640" t="s">
        <v>574</v>
      </c>
      <c r="C2640" s="3">
        <v>0.17499999999999999</v>
      </c>
      <c r="D2640" s="3">
        <v>0.20208333333333331</v>
      </c>
      <c r="E2640" s="3">
        <v>0.23749999999999999</v>
      </c>
      <c r="F2640" s="3">
        <v>0.33958333333333335</v>
      </c>
      <c r="G2640" s="3">
        <v>0.36458333333333331</v>
      </c>
      <c r="H2640" s="3">
        <v>0.38958333333333334</v>
      </c>
      <c r="I2640" s="3">
        <v>0.40625</v>
      </c>
      <c r="J2640" s="3">
        <v>0.4909722222222222</v>
      </c>
      <c r="K2640" s="3">
        <v>0.51249999999999996</v>
      </c>
      <c r="L2640" s="3">
        <v>0.72430555555555554</v>
      </c>
      <c r="M2640" s="3">
        <v>0.7451388888888888</v>
      </c>
      <c r="N2640" s="3">
        <v>0.75763888888888886</v>
      </c>
      <c r="O2640" s="3">
        <v>0.79513888888888884</v>
      </c>
      <c r="P2640" s="3">
        <v>0.77013888888888882</v>
      </c>
      <c r="Q2640" s="3">
        <f t="shared" si="47"/>
        <v>0.72499999999999998</v>
      </c>
      <c r="R2640" s="3">
        <f>MAX(T2640,P2640)</f>
        <v>0.77013888888888882</v>
      </c>
      <c r="S2640" s="3">
        <v>0.72013888888888899</v>
      </c>
      <c r="T2640" s="3">
        <v>0.76944444444444438</v>
      </c>
      <c r="U2640" s="3">
        <f>MAX(M2640+15/60/24-1/24-MOD(M2640+15/60/24-1/24,15/60/24),16/24)</f>
        <v>0.70833333333333326</v>
      </c>
      <c r="V2640" s="3">
        <f>MIN(M2640-MOD(M2640,15/60/24)-1/24,18.75/24)</f>
        <v>0.69791666666666663</v>
      </c>
      <c r="W2640" s="103">
        <f>M2640-(M2640-E2640)/12*1.25</f>
        <v>0.69225983796296287</v>
      </c>
    </row>
    <row r="2641" spans="1:23" ht="12.75" customHeight="1">
      <c r="A2641" s="1">
        <v>46470</v>
      </c>
      <c r="B2641" t="s">
        <v>557</v>
      </c>
      <c r="C2641" s="3">
        <v>0.17361111111111113</v>
      </c>
      <c r="D2641" s="3">
        <v>0.20138888888888887</v>
      </c>
      <c r="E2641" s="3">
        <v>0.23680555555555557</v>
      </c>
      <c r="F2641" s="3">
        <v>0.33888888888888885</v>
      </c>
      <c r="G2641" s="3">
        <v>0.36388888888888887</v>
      </c>
      <c r="H2641" s="3">
        <v>0.38958333333333334</v>
      </c>
      <c r="I2641" s="3">
        <v>0.40625</v>
      </c>
      <c r="J2641" s="3">
        <v>0.4909722222222222</v>
      </c>
      <c r="K2641" s="3">
        <v>0.51180555555555551</v>
      </c>
      <c r="L2641" s="3">
        <v>0.72430555555555554</v>
      </c>
      <c r="M2641" s="3">
        <v>0.7451388888888888</v>
      </c>
      <c r="N2641" s="3">
        <v>0.75763888888888886</v>
      </c>
      <c r="O2641" s="3">
        <v>0.79583333333333328</v>
      </c>
      <c r="P2641" s="3">
        <v>0.77013888888888882</v>
      </c>
      <c r="Q2641" s="3">
        <f t="shared" si="47"/>
        <v>0.72569444444444453</v>
      </c>
      <c r="R2641" s="3">
        <f>MAX(T2641,P2641)</f>
        <v>0.77013888888888882</v>
      </c>
      <c r="S2641" s="3">
        <v>0.72083333333333344</v>
      </c>
      <c r="T2641" s="3">
        <v>0.77013888888888882</v>
      </c>
      <c r="U2641" s="3">
        <f>MAX(M2641+15/60/24-1/24-MOD(M2641+15/60/24-1/24,15/60/24),16/24)</f>
        <v>0.70833333333333326</v>
      </c>
      <c r="V2641" s="3">
        <f>MIN(M2641-MOD(M2641,15/60/24)-1/24,18.75/24)</f>
        <v>0.69791666666666663</v>
      </c>
      <c r="W2641" s="103">
        <f>M2641-(M2641-E2641)/12*1.25</f>
        <v>0.69218749999999996</v>
      </c>
    </row>
    <row r="2642" spans="1:23" ht="12.75" customHeight="1">
      <c r="A2642" s="1">
        <v>46471</v>
      </c>
      <c r="B2642" t="s">
        <v>534</v>
      </c>
      <c r="C2642" s="3">
        <v>0.17291666666666669</v>
      </c>
      <c r="D2642" s="3">
        <v>0.20069444444444443</v>
      </c>
      <c r="E2642" s="3">
        <v>0.23541666666666669</v>
      </c>
      <c r="F2642" s="3">
        <v>0.33819444444444446</v>
      </c>
      <c r="G2642" s="3">
        <v>0.36319444444444443</v>
      </c>
      <c r="H2642" s="3">
        <v>0.3888888888888889</v>
      </c>
      <c r="I2642" s="3">
        <v>0.4055555555555555</v>
      </c>
      <c r="J2642" s="3">
        <v>0.4909722222222222</v>
      </c>
      <c r="K2642" s="3">
        <v>0.51180555555555551</v>
      </c>
      <c r="L2642" s="3">
        <v>0.72499999999999998</v>
      </c>
      <c r="M2642" s="3">
        <v>0.74583333333333324</v>
      </c>
      <c r="N2642" s="3">
        <v>0.7583333333333333</v>
      </c>
      <c r="O2642" s="3">
        <v>0.79583333333333328</v>
      </c>
      <c r="P2642" s="3">
        <v>0.77083333333333326</v>
      </c>
      <c r="Q2642" s="3">
        <f t="shared" si="47"/>
        <v>0.72638888888888897</v>
      </c>
      <c r="R2642" s="3">
        <f>MAX(T2642,P2642)</f>
        <v>0.77083333333333326</v>
      </c>
      <c r="S2642" s="3">
        <v>0.72152777777777788</v>
      </c>
      <c r="T2642" s="3">
        <v>0.77083333333333326</v>
      </c>
      <c r="U2642" s="3">
        <f>MAX(M2642+15/60/24-1/24-MOD(M2642+15/60/24-1/24,15/60/24),16/24)</f>
        <v>0.70833333333333326</v>
      </c>
      <c r="V2642" s="3">
        <f>MIN(M2642-MOD(M2642,15/60/24)-1/24,18.75/24)</f>
        <v>0.69791666666666663</v>
      </c>
      <c r="W2642" s="103">
        <f>M2642-(M2642-E2642)/12*1.25</f>
        <v>0.69266493055555545</v>
      </c>
    </row>
    <row r="2643" spans="1:23" ht="12.75" customHeight="1">
      <c r="A2643" s="1">
        <v>46472</v>
      </c>
      <c r="B2643" t="s">
        <v>575</v>
      </c>
      <c r="C2643" s="3">
        <v>0.17222222222222225</v>
      </c>
      <c r="D2643" s="3">
        <v>0.19930555555555554</v>
      </c>
      <c r="E2643" s="3">
        <v>0.23472222222222219</v>
      </c>
      <c r="F2643" s="3">
        <v>0.33750000000000002</v>
      </c>
      <c r="G2643" s="3">
        <v>0.36249999999999999</v>
      </c>
      <c r="H2643" s="3">
        <v>0.38819444444444445</v>
      </c>
      <c r="I2643" s="3">
        <v>0.4055555555555555</v>
      </c>
      <c r="J2643" s="3">
        <v>0.49027777777777781</v>
      </c>
      <c r="K2643" s="3">
        <v>0.51180555555555551</v>
      </c>
      <c r="L2643" s="3">
        <v>0.72569444444444453</v>
      </c>
      <c r="M2643" s="3">
        <v>0.74652777777777768</v>
      </c>
      <c r="N2643" s="3">
        <v>0.75902777777777775</v>
      </c>
      <c r="O2643" s="3">
        <v>0.79652777777777772</v>
      </c>
      <c r="P2643" s="3">
        <v>0.7715277777777777</v>
      </c>
      <c r="Q2643" s="3">
        <f t="shared" si="47"/>
        <v>0.72708333333333341</v>
      </c>
      <c r="R2643" s="3">
        <f>MAX(T2643,P2643)</f>
        <v>0.7715277777777777</v>
      </c>
      <c r="S2643" s="3">
        <v>0.72152777777777777</v>
      </c>
      <c r="T2643" s="3">
        <v>0.77083333333333326</v>
      </c>
      <c r="U2643" s="3">
        <f>MAX(M2643+15/60/24-1/24-MOD(M2643+15/60/24-1/24,15/60/24),16/24)</f>
        <v>0.70833333333333326</v>
      </c>
      <c r="V2643" s="3">
        <f>MIN(M2643-MOD(M2643,15/60/24)-1/24,18.75/24)</f>
        <v>0.69791666666666663</v>
      </c>
      <c r="W2643" s="103">
        <f>M2643-(M2643-E2643)/12*1.25</f>
        <v>0.69321469907407396</v>
      </c>
    </row>
    <row r="2644" spans="1:23" ht="12.75" customHeight="1">
      <c r="A2644" s="1">
        <v>46473</v>
      </c>
      <c r="B2644" t="s">
        <v>576</v>
      </c>
      <c r="C2644" s="3">
        <v>0.17083333333333331</v>
      </c>
      <c r="D2644" s="3">
        <v>0.1986111111111111</v>
      </c>
      <c r="E2644" s="3">
        <v>0.23402777777777781</v>
      </c>
      <c r="F2644" s="3">
        <v>0.33680555555555558</v>
      </c>
      <c r="G2644" s="3">
        <v>0.36180555555555555</v>
      </c>
      <c r="H2644" s="3">
        <v>0.38819444444444445</v>
      </c>
      <c r="I2644" s="3">
        <v>0.40486111111111112</v>
      </c>
      <c r="J2644" s="3">
        <v>0.49027777777777781</v>
      </c>
      <c r="K2644" s="3">
        <v>0.51180555555555551</v>
      </c>
      <c r="L2644" s="3">
        <v>0.72569444444444453</v>
      </c>
      <c r="M2644" s="3">
        <v>0.74652777777777768</v>
      </c>
      <c r="N2644" s="3">
        <v>0.75902777777777775</v>
      </c>
      <c r="O2644" s="3">
        <v>0.79722222222222217</v>
      </c>
      <c r="P2644" s="3">
        <v>0.7715277777777777</v>
      </c>
      <c r="Q2644" s="3">
        <f t="shared" si="47"/>
        <v>0.7270833333333333</v>
      </c>
      <c r="R2644" s="3">
        <f>MAX(T2644,P2644)</f>
        <v>0.7715277777777777</v>
      </c>
      <c r="S2644" s="3">
        <v>0.72222222222222221</v>
      </c>
      <c r="T2644" s="3">
        <v>0.7715277777777777</v>
      </c>
      <c r="U2644" s="3">
        <f>MAX(M2644+15/60/24-1/24-MOD(M2644+15/60/24-1/24,15/60/24),16/24)</f>
        <v>0.70833333333333326</v>
      </c>
      <c r="V2644" s="3">
        <f>MIN(M2644-MOD(M2644,15/60/24)-1/24,18.75/24)</f>
        <v>0.69791666666666663</v>
      </c>
      <c r="W2644" s="103">
        <f>M2644-(M2644-E2644)/12*1.25</f>
        <v>0.69314236111111105</v>
      </c>
    </row>
    <row r="2645" spans="1:23" ht="12.75" customHeight="1">
      <c r="A2645" s="1">
        <v>46474</v>
      </c>
      <c r="B2645" t="s">
        <v>577</v>
      </c>
      <c r="C2645" s="3">
        <v>0.17013888888888887</v>
      </c>
      <c r="D2645" s="3">
        <v>0.19791666666666666</v>
      </c>
      <c r="E2645" s="3">
        <v>0.23263888888888887</v>
      </c>
      <c r="F2645" s="3">
        <v>0.33611111111111108</v>
      </c>
      <c r="G2645" s="3">
        <v>0.36180555555555555</v>
      </c>
      <c r="H2645" s="3">
        <v>0.38750000000000001</v>
      </c>
      <c r="I2645" s="3">
        <v>0.40416666666666662</v>
      </c>
      <c r="J2645" s="3">
        <v>0.49027777777777781</v>
      </c>
      <c r="K2645" s="3">
        <v>0.51180555555555551</v>
      </c>
      <c r="L2645" s="3">
        <v>0.72638888888888886</v>
      </c>
      <c r="M2645" s="3">
        <v>0.74722222222222212</v>
      </c>
      <c r="N2645" s="3">
        <v>0.7597222222222223</v>
      </c>
      <c r="O2645" s="3">
        <v>0.79791666666666661</v>
      </c>
      <c r="P2645" s="3">
        <v>0.77222222222222225</v>
      </c>
      <c r="Q2645" s="3">
        <f t="shared" si="47"/>
        <v>0.72777777777777775</v>
      </c>
      <c r="R2645" s="3">
        <f>MAX(T2645,P2645)</f>
        <v>0.77222222222222225</v>
      </c>
      <c r="S2645" s="3">
        <v>0.72291666666666665</v>
      </c>
      <c r="T2645" s="3">
        <v>0.77222222222222214</v>
      </c>
      <c r="U2645" s="3">
        <f>MAX(M2645+15/60/24-1/24-MOD(M2645+15/60/24-1/24,15/60/24),16/24)</f>
        <v>0.70833333333333326</v>
      </c>
      <c r="V2645" s="3">
        <f>MIN(M2645-MOD(M2645,15/60/24)-1/24,18.75/24)</f>
        <v>0.69791666666666663</v>
      </c>
      <c r="W2645" s="103">
        <f>M2645-(M2645-E2645)/12*1.25</f>
        <v>0.69361979166666654</v>
      </c>
    </row>
    <row r="2646" spans="1:23" ht="12.75" customHeight="1">
      <c r="A2646" s="1">
        <v>46475</v>
      </c>
      <c r="B2646" t="s">
        <v>578</v>
      </c>
      <c r="C2646" s="3">
        <v>0.16875000000000001</v>
      </c>
      <c r="D2646" s="3">
        <v>0.19652777777777777</v>
      </c>
      <c r="E2646" s="3">
        <v>0.23194444444444443</v>
      </c>
      <c r="F2646" s="3">
        <v>0.33611111111111108</v>
      </c>
      <c r="G2646" s="3">
        <v>0.3611111111111111</v>
      </c>
      <c r="H2646" s="3">
        <v>0.38750000000000001</v>
      </c>
      <c r="I2646" s="3">
        <v>0.40416666666666662</v>
      </c>
      <c r="J2646" s="3">
        <v>0.48958333333333331</v>
      </c>
      <c r="K2646" s="3">
        <v>0.51111111111111118</v>
      </c>
      <c r="L2646" s="3">
        <v>0.7270833333333333</v>
      </c>
      <c r="M2646" s="3">
        <v>0.74791666666666656</v>
      </c>
      <c r="N2646" s="3">
        <v>0.76041666666666663</v>
      </c>
      <c r="O2646" s="3">
        <v>0.79791666666666661</v>
      </c>
      <c r="P2646" s="3">
        <v>0.77291666666666659</v>
      </c>
      <c r="Q2646" s="3">
        <f t="shared" si="47"/>
        <v>0.72847222222222219</v>
      </c>
      <c r="R2646" s="3">
        <f>MAX(T2646,P2646)</f>
        <v>0.77291666666666659</v>
      </c>
      <c r="S2646" s="3">
        <v>0.72291666666666676</v>
      </c>
      <c r="T2646" s="3">
        <v>0.77291666666666659</v>
      </c>
      <c r="U2646" s="3">
        <f>MAX(M2646+15/60/24-1/24-MOD(M2646+15/60/24-1/24,15/60/24),16/24)</f>
        <v>0.70833333333333326</v>
      </c>
      <c r="V2646" s="3">
        <f>MIN(M2646-MOD(M2646,15/60/24)-1/24,18.75/24)</f>
        <v>0.69791666666666663</v>
      </c>
      <c r="W2646" s="103">
        <f>M2646-(M2646-E2646)/12*1.25</f>
        <v>0.69416956018518505</v>
      </c>
    </row>
    <row r="2647" spans="1:23" ht="12.75" customHeight="1">
      <c r="A2647" s="1">
        <v>46476</v>
      </c>
      <c r="B2647" t="s">
        <v>579</v>
      </c>
      <c r="C2647" s="3">
        <v>0.16805555555555554</v>
      </c>
      <c r="D2647" s="3">
        <v>0.19583333333333333</v>
      </c>
      <c r="E2647" s="3">
        <v>0.23125000000000001</v>
      </c>
      <c r="F2647" s="3">
        <v>0.3354166666666667</v>
      </c>
      <c r="G2647" s="3">
        <v>0.36041666666666666</v>
      </c>
      <c r="H2647" s="3">
        <v>0.38680555555555557</v>
      </c>
      <c r="I2647" s="3">
        <v>0.40347222222222223</v>
      </c>
      <c r="J2647" s="3">
        <v>0.48958333333333331</v>
      </c>
      <c r="K2647" s="3">
        <v>0.51111111111111118</v>
      </c>
      <c r="L2647" s="3">
        <v>0.7270833333333333</v>
      </c>
      <c r="M2647" s="3">
        <v>0.74791666666666656</v>
      </c>
      <c r="N2647" s="3">
        <v>0.76041666666666663</v>
      </c>
      <c r="O2647" s="3">
        <v>0.79861111111111105</v>
      </c>
      <c r="P2647" s="3">
        <v>0.77291666666666659</v>
      </c>
      <c r="Q2647" s="3">
        <f t="shared" si="47"/>
        <v>0.7284722222222223</v>
      </c>
      <c r="R2647" s="3">
        <f>MAX(T2647,P2647)</f>
        <v>0.77291666666666659</v>
      </c>
      <c r="S2647" s="3">
        <v>0.7236111111111112</v>
      </c>
      <c r="T2647" s="3">
        <v>0.77291666666666659</v>
      </c>
      <c r="U2647" s="3">
        <f>MAX(M2647+15/60/24-1/24-MOD(M2647+15/60/24-1/24,15/60/24),16/24)</f>
        <v>0.70833333333333326</v>
      </c>
      <c r="V2647" s="3">
        <f>MIN(M2647-MOD(M2647,15/60/24)-1/24,18.75/24)</f>
        <v>0.69791666666666663</v>
      </c>
      <c r="W2647" s="103">
        <f>M2647-(M2647-E2647)/12*1.25</f>
        <v>0.69409722222222214</v>
      </c>
    </row>
    <row r="2648" spans="1:23" ht="12.75" customHeight="1">
      <c r="A2648" s="1">
        <v>46477</v>
      </c>
      <c r="B2648" t="s">
        <v>580</v>
      </c>
      <c r="C2648" s="3">
        <v>0.1673611111111111</v>
      </c>
      <c r="D2648" s="3">
        <v>0.19513888888888889</v>
      </c>
      <c r="E2648" s="3">
        <v>0.23055555555555554</v>
      </c>
      <c r="F2648" s="3">
        <v>0.3347222222222222</v>
      </c>
      <c r="G2648" s="3">
        <v>0.35972222222222222</v>
      </c>
      <c r="H2648" s="3">
        <v>0.38611111111111113</v>
      </c>
      <c r="I2648" s="3">
        <v>0.40277777777777773</v>
      </c>
      <c r="J2648" s="3">
        <v>0.48958333333333331</v>
      </c>
      <c r="K2648" s="3">
        <v>0.51111111111111118</v>
      </c>
      <c r="L2648" s="3">
        <v>0.7270833333333333</v>
      </c>
      <c r="M2648" s="3">
        <v>0.74861111111111101</v>
      </c>
      <c r="N2648" s="3">
        <v>0.76111111111111107</v>
      </c>
      <c r="O2648" s="3">
        <v>0.79930555555555549</v>
      </c>
      <c r="P2648" s="3">
        <v>0.77361111111111103</v>
      </c>
      <c r="Q2648" s="3">
        <f t="shared" si="47"/>
        <v>0.72916666666666674</v>
      </c>
      <c r="R2648" s="3">
        <f>MAX(T2648,P2648)</f>
        <v>0.77361111111111103</v>
      </c>
      <c r="S2648" s="3">
        <v>0.72430555555555565</v>
      </c>
      <c r="T2648" s="3">
        <v>0.77361111111111103</v>
      </c>
      <c r="U2648" s="3">
        <f>MAX(M2648+15/60/24-1/24-MOD(M2648+15/60/24-1/24,15/60/24),16/24)</f>
        <v>0.70833333333333326</v>
      </c>
      <c r="V2648" s="3">
        <f>MIN(M2648-MOD(M2648,15/60/24)-1/24,18.75/24)</f>
        <v>0.69791666666666663</v>
      </c>
      <c r="W2648" s="103">
        <f>M2648-(M2648-E2648)/12*1.25</f>
        <v>0.69464699074074066</v>
      </c>
    </row>
    <row r="2649" spans="1:23" ht="12.75" customHeight="1">
      <c r="A2649" s="1">
        <v>46478</v>
      </c>
      <c r="B2649" t="s">
        <v>535</v>
      </c>
      <c r="C2649" s="3">
        <v>0.16597222222222222</v>
      </c>
      <c r="D2649" s="3">
        <v>0.19375000000000001</v>
      </c>
      <c r="E2649" s="3">
        <v>0.22916666666666666</v>
      </c>
      <c r="F2649" s="3">
        <v>0.33402777777777781</v>
      </c>
      <c r="G2649" s="3">
        <v>0.35902777777777778</v>
      </c>
      <c r="H2649" s="3">
        <v>0.38611111111111113</v>
      </c>
      <c r="I2649" s="3">
        <v>0.40277777777777773</v>
      </c>
      <c r="J2649" s="3">
        <v>0.48958333333333331</v>
      </c>
      <c r="K2649" s="3">
        <v>0.51111111111111118</v>
      </c>
      <c r="L2649" s="3">
        <v>0.7270833333333333</v>
      </c>
      <c r="M2649" s="3">
        <v>0.74930555555555545</v>
      </c>
      <c r="N2649" s="3">
        <v>0.76180555555555562</v>
      </c>
      <c r="O2649" s="3">
        <v>0.8</v>
      </c>
      <c r="P2649" s="3">
        <v>0.77361111111111114</v>
      </c>
      <c r="Q2649" s="3">
        <f t="shared" si="47"/>
        <v>0.72986111111111118</v>
      </c>
      <c r="R2649" s="3">
        <f>MAX(T2649,P2649)</f>
        <v>0.77430555555555547</v>
      </c>
      <c r="S2649" s="3">
        <v>0.72430555555555554</v>
      </c>
      <c r="T2649" s="3">
        <v>0.77430555555555547</v>
      </c>
      <c r="U2649" s="3">
        <f>MAX(M2649+15/60/24-1/24-MOD(M2649+15/60/24-1/24,15/60/24),16/24)</f>
        <v>0.70833333333333326</v>
      </c>
      <c r="V2649" s="3">
        <f>MIN(M2649-MOD(M2649,15/60/24)-1/24,18.75/24)</f>
        <v>0.69791666666666663</v>
      </c>
      <c r="W2649" s="103">
        <f>M2649-(M2649-E2649)/12*1.25</f>
        <v>0.69512442129629615</v>
      </c>
    </row>
    <row r="2650" spans="1:23" ht="12.75" customHeight="1">
      <c r="A2650" s="1">
        <v>46479</v>
      </c>
      <c r="B2650" t="s">
        <v>581</v>
      </c>
      <c r="C2650" s="3">
        <v>0.16527777777777777</v>
      </c>
      <c r="D2650" s="3">
        <v>0.19305555555555554</v>
      </c>
      <c r="E2650" s="3">
        <v>0.22847222222222222</v>
      </c>
      <c r="F2650" s="3">
        <v>0.33333333333333331</v>
      </c>
      <c r="G2650" s="3">
        <v>0.35902777777777778</v>
      </c>
      <c r="H2650" s="3">
        <v>0.38541666666666669</v>
      </c>
      <c r="I2650" s="3">
        <v>0.40208333333333335</v>
      </c>
      <c r="J2650" s="3">
        <v>0.48888888888888887</v>
      </c>
      <c r="K2650" s="3">
        <v>0.51111111111111118</v>
      </c>
      <c r="L2650" s="3">
        <v>0.7270833333333333</v>
      </c>
      <c r="M2650" s="3">
        <v>0.74930555555555545</v>
      </c>
      <c r="N2650" s="3">
        <v>0.76180555555555562</v>
      </c>
      <c r="O2650" s="3">
        <v>0.8</v>
      </c>
      <c r="P2650" s="3">
        <v>0.77361111111111114</v>
      </c>
      <c r="Q2650" s="3">
        <f t="shared" si="47"/>
        <v>0.72986111111111107</v>
      </c>
      <c r="R2650" s="3">
        <f>MAX(T2650,P2650)</f>
        <v>0.77430555555555547</v>
      </c>
      <c r="S2650" s="3">
        <v>0.72499999999999998</v>
      </c>
      <c r="T2650" s="3">
        <v>0.77430555555555547</v>
      </c>
      <c r="U2650" s="3">
        <f>MAX(M2650+15/60/24-1/24-MOD(M2650+15/60/24-1/24,15/60/24),16/24)</f>
        <v>0.70833333333333326</v>
      </c>
      <c r="V2650" s="3">
        <f>MIN(M2650-MOD(M2650,15/60/24)-1/24,18.75/24)</f>
        <v>0.69791666666666663</v>
      </c>
      <c r="W2650" s="103">
        <f>M2650-(M2650-E2650)/12*1.25</f>
        <v>0.69505208333333324</v>
      </c>
    </row>
    <row r="2651" spans="1:23" ht="12.75" customHeight="1">
      <c r="A2651" s="1">
        <v>46480</v>
      </c>
      <c r="B2651" t="s">
        <v>582</v>
      </c>
      <c r="C2651" s="3">
        <v>0.16388888888888889</v>
      </c>
      <c r="D2651" s="3">
        <v>0.19236111111111112</v>
      </c>
      <c r="E2651" s="3">
        <v>0.22777777777777777</v>
      </c>
      <c r="F2651" s="3">
        <v>0.33263888888888887</v>
      </c>
      <c r="G2651" s="3">
        <v>0.35833333333333334</v>
      </c>
      <c r="H2651" s="3">
        <v>0.38472222222222219</v>
      </c>
      <c r="I2651" s="3">
        <v>0.40208333333333335</v>
      </c>
      <c r="J2651" s="3">
        <v>0.48888888888888887</v>
      </c>
      <c r="K2651" s="3">
        <v>0.51041666666666663</v>
      </c>
      <c r="L2651" s="3">
        <v>0.72916666666666663</v>
      </c>
      <c r="M2651" s="3">
        <v>0.75</v>
      </c>
      <c r="N2651" s="3">
        <v>0.76249999999999996</v>
      </c>
      <c r="O2651" s="3">
        <v>0.80069444444444449</v>
      </c>
      <c r="P2651" s="3">
        <v>0.77500000000000002</v>
      </c>
      <c r="Q2651" s="3">
        <f t="shared" si="47"/>
        <v>0.73055555555555551</v>
      </c>
      <c r="R2651" s="3">
        <f>MAX(T2651,P2651)</f>
        <v>0.77500000000000002</v>
      </c>
      <c r="S2651" s="3">
        <v>0.72499999999999998</v>
      </c>
      <c r="T2651" s="3">
        <v>0.77500000000000002</v>
      </c>
      <c r="U2651" s="3">
        <f>MAX(M2651+15/60/24-1/24-MOD(M2651+15/60/24-1/24,15/60/24),16/24)</f>
        <v>0.71875</v>
      </c>
      <c r="V2651" s="3">
        <f>MIN(M2651-MOD(M2651,15/60/24)-1/24,18.75/24)</f>
        <v>0.70833333333333337</v>
      </c>
      <c r="W2651" s="103">
        <f>M2651-(M2651-E2651)/12*1.25</f>
        <v>0.69560185185185186</v>
      </c>
    </row>
    <row r="2652" spans="1:23" ht="12.75" customHeight="1">
      <c r="A2652" s="1">
        <v>46481</v>
      </c>
      <c r="B2652" t="s">
        <v>583</v>
      </c>
      <c r="C2652" s="3">
        <v>0.16319444444444445</v>
      </c>
      <c r="D2652" s="3">
        <v>0.19097222222222221</v>
      </c>
      <c r="E2652" s="3">
        <v>0.22708333333333333</v>
      </c>
      <c r="F2652" s="3">
        <v>0.33263888888888887</v>
      </c>
      <c r="G2652" s="3">
        <v>0.3576388888888889</v>
      </c>
      <c r="H2652" s="3">
        <v>0.38472222222222219</v>
      </c>
      <c r="I2652" s="3">
        <v>0.40138888888888885</v>
      </c>
      <c r="J2652" s="3">
        <v>0.48888888888888887</v>
      </c>
      <c r="K2652" s="3">
        <v>0.51041666666666663</v>
      </c>
      <c r="L2652" s="3">
        <v>0.72986111111111107</v>
      </c>
      <c r="M2652" s="3">
        <v>0.75069444444444433</v>
      </c>
      <c r="N2652" s="3">
        <v>0.7631944444444444</v>
      </c>
      <c r="O2652" s="3">
        <v>0.80138888888888893</v>
      </c>
      <c r="P2652" s="3">
        <v>0.77500000000000002</v>
      </c>
      <c r="Q2652" s="3">
        <f t="shared" si="47"/>
        <v>0.73055555555555551</v>
      </c>
      <c r="R2652" s="3">
        <f>MAX(T2652,P2652)</f>
        <v>0.77569444444444435</v>
      </c>
      <c r="S2652" s="3">
        <v>0.72569444444444453</v>
      </c>
      <c r="T2652" s="3">
        <v>0.77569444444444435</v>
      </c>
      <c r="U2652" s="3">
        <f>MAX(M2652+15/60/24-1/24-MOD(M2652+15/60/24-1/24,15/60/24),16/24)</f>
        <v>0.71875</v>
      </c>
      <c r="V2652" s="3">
        <f>MIN(M2652-MOD(M2652,15/60/24)-1/24,18.75/24)</f>
        <v>0.70833333333333337</v>
      </c>
      <c r="W2652" s="103">
        <f>M2652-(M2652-E2652)/12*1.25</f>
        <v>0.69615162037037026</v>
      </c>
    </row>
    <row r="2653" spans="1:23" ht="12.75" customHeight="1">
      <c r="A2653" s="1">
        <v>46482</v>
      </c>
      <c r="B2653" t="s">
        <v>584</v>
      </c>
      <c r="C2653" s="3">
        <v>0.16180555555555556</v>
      </c>
      <c r="D2653" s="3">
        <v>0.19027777777777777</v>
      </c>
      <c r="E2653" s="3">
        <v>0.22569444444444445</v>
      </c>
      <c r="F2653" s="3">
        <v>0.33194444444444443</v>
      </c>
      <c r="G2653" s="3">
        <v>0.35694444444444445</v>
      </c>
      <c r="H2653" s="3">
        <v>0.3840277777777778</v>
      </c>
      <c r="I2653" s="3">
        <v>0.40069444444444446</v>
      </c>
      <c r="J2653" s="3">
        <v>0.48819444444444443</v>
      </c>
      <c r="K2653" s="3">
        <v>0.51041666666666663</v>
      </c>
      <c r="L2653" s="3">
        <v>0.72986111111111107</v>
      </c>
      <c r="M2653" s="3">
        <v>0.75069444444444433</v>
      </c>
      <c r="N2653" s="3">
        <v>0.76388888888888884</v>
      </c>
      <c r="O2653" s="3">
        <v>0.80208333333333337</v>
      </c>
      <c r="P2653" s="3">
        <v>0.7763888888888888</v>
      </c>
      <c r="Q2653" s="3">
        <f t="shared" si="47"/>
        <v>0.73125000000000007</v>
      </c>
      <c r="R2653" s="3">
        <f>MAX(T2653,P2653)</f>
        <v>0.7763888888888888</v>
      </c>
      <c r="S2653" s="3">
        <v>0.72638888888888897</v>
      </c>
      <c r="T2653" s="3">
        <v>0.7763888888888888</v>
      </c>
      <c r="U2653" s="3">
        <f>MAX(M2653+15/60/24-1/24-MOD(M2653+15/60/24-1/24,15/60/24),16/24)</f>
        <v>0.71875</v>
      </c>
      <c r="V2653" s="3">
        <f>MIN(M2653-MOD(M2653,15/60/24)-1/24,18.75/24)</f>
        <v>0.70833333333333337</v>
      </c>
      <c r="W2653" s="103">
        <f>M2653-(M2653-E2653)/12*1.25</f>
        <v>0.69600694444444433</v>
      </c>
    </row>
    <row r="2654" spans="1:23" ht="12.75" customHeight="1">
      <c r="A2654" s="1">
        <v>46483</v>
      </c>
      <c r="B2654" t="s">
        <v>585</v>
      </c>
      <c r="C2654" s="3">
        <v>0.16111111111111112</v>
      </c>
      <c r="D2654" s="3">
        <v>0.18958333333333333</v>
      </c>
      <c r="E2654" s="3">
        <v>0.22500000000000001</v>
      </c>
      <c r="F2654" s="3">
        <v>0.33124999999999999</v>
      </c>
      <c r="G2654" s="3">
        <v>0.35694444444444445</v>
      </c>
      <c r="H2654" s="3">
        <v>0.3833333333333333</v>
      </c>
      <c r="I2654" s="3">
        <v>0.40069444444444446</v>
      </c>
      <c r="J2654" s="3">
        <v>0.48819444444444443</v>
      </c>
      <c r="K2654" s="3">
        <v>0.51041666666666663</v>
      </c>
      <c r="L2654" s="3">
        <v>0.72986111111111107</v>
      </c>
      <c r="M2654" s="3">
        <v>0.75138888888888877</v>
      </c>
      <c r="N2654" s="3">
        <v>0.76388888888888884</v>
      </c>
      <c r="O2654" s="3">
        <v>0.80277777777777781</v>
      </c>
      <c r="P2654" s="3">
        <v>0.7763888888888888</v>
      </c>
      <c r="Q2654" s="3">
        <f t="shared" si="47"/>
        <v>0.73194444444444451</v>
      </c>
      <c r="R2654" s="3">
        <f>MAX(T2654,P2654)</f>
        <v>0.7763888888888888</v>
      </c>
      <c r="S2654" s="3">
        <v>0.72708333333333341</v>
      </c>
      <c r="T2654" s="3">
        <v>0.7763888888888888</v>
      </c>
      <c r="U2654" s="3">
        <f>MAX(M2654+15/60/24-1/24-MOD(M2654+15/60/24-1/24,15/60/24),16/24)</f>
        <v>0.71875</v>
      </c>
      <c r="V2654" s="3">
        <f>MIN(M2654-MOD(M2654,15/60/24)-1/24,18.75/24)</f>
        <v>0.70833333333333337</v>
      </c>
      <c r="W2654" s="103">
        <f>M2654-(M2654-E2654)/12*1.25</f>
        <v>0.69655671296296284</v>
      </c>
    </row>
    <row r="2655" spans="1:23" ht="12.75" customHeight="1">
      <c r="A2655" s="1">
        <v>46484</v>
      </c>
      <c r="B2655" t="s">
        <v>586</v>
      </c>
      <c r="C2655" s="3">
        <v>0.16041666666666668</v>
      </c>
      <c r="D2655" s="3">
        <v>0.18819444444444444</v>
      </c>
      <c r="E2655" s="3">
        <v>0.22430555555555556</v>
      </c>
      <c r="F2655" s="3">
        <v>0.33055555555555555</v>
      </c>
      <c r="G2655" s="3">
        <v>0.35625000000000001</v>
      </c>
      <c r="H2655" s="3">
        <v>0.3833333333333333</v>
      </c>
      <c r="I2655" s="3">
        <v>0.4</v>
      </c>
      <c r="J2655" s="3">
        <v>0.48819444444444443</v>
      </c>
      <c r="K2655" s="3">
        <v>0.50972222222222219</v>
      </c>
      <c r="L2655" s="3">
        <v>0.72986111111111107</v>
      </c>
      <c r="M2655" s="3">
        <v>0.75208333333333321</v>
      </c>
      <c r="N2655" s="3">
        <v>0.76458333333333339</v>
      </c>
      <c r="O2655" s="3">
        <v>0.80277777777777781</v>
      </c>
      <c r="P2655" s="3">
        <v>0.77638888888888891</v>
      </c>
      <c r="Q2655" s="3">
        <f t="shared" si="47"/>
        <v>0.73263888888888895</v>
      </c>
      <c r="R2655" s="3">
        <f>MAX(T2655,P2655)</f>
        <v>0.77708333333333324</v>
      </c>
      <c r="S2655" s="3">
        <v>0.7270833333333333</v>
      </c>
      <c r="T2655" s="3">
        <v>0.77708333333333324</v>
      </c>
      <c r="U2655" s="3">
        <f>MAX(M2655+15/60/24-1/24-MOD(M2655+15/60/24-1/24,15/60/24),16/24)</f>
        <v>0.71875</v>
      </c>
      <c r="V2655" s="3">
        <f>MIN(M2655-MOD(M2655,15/60/24)-1/24,18.75/24)</f>
        <v>0.70833333333333337</v>
      </c>
      <c r="W2655" s="103">
        <f>M2655-(M2655-E2655)/12*1.25</f>
        <v>0.69710648148148135</v>
      </c>
    </row>
    <row r="2656" spans="1:23" ht="12.75" customHeight="1">
      <c r="A2656" s="1">
        <v>46485</v>
      </c>
      <c r="B2656" t="s">
        <v>238</v>
      </c>
      <c r="C2656" s="3">
        <v>0.15902777777777777</v>
      </c>
      <c r="D2656" s="3">
        <v>0.1875</v>
      </c>
      <c r="E2656" s="3">
        <v>0.22361111111111109</v>
      </c>
      <c r="F2656" s="3">
        <v>0.3298611111111111</v>
      </c>
      <c r="G2656" s="3">
        <v>0.35555555555555557</v>
      </c>
      <c r="H2656" s="3">
        <v>0.38263888888888892</v>
      </c>
      <c r="I2656" s="3">
        <v>0.4</v>
      </c>
      <c r="J2656" s="3">
        <v>0.48819444444444443</v>
      </c>
      <c r="K2656" s="3">
        <v>0.50972222222222219</v>
      </c>
      <c r="L2656" s="3">
        <v>0.73124999999999996</v>
      </c>
      <c r="M2656" s="3">
        <v>0.75208333333333321</v>
      </c>
      <c r="N2656" s="3">
        <v>0.76527777777777783</v>
      </c>
      <c r="O2656" s="3">
        <v>0.80347222222222225</v>
      </c>
      <c r="P2656" s="3">
        <v>0.77638888888888891</v>
      </c>
      <c r="Q2656" s="3">
        <f t="shared" si="47"/>
        <v>0.73263888888888884</v>
      </c>
      <c r="R2656" s="3">
        <f>MAX(T2656,P2656)</f>
        <v>0.77777777777777768</v>
      </c>
      <c r="S2656" s="3">
        <v>0.72777777777777775</v>
      </c>
      <c r="T2656" s="3">
        <v>0.77777777777777768</v>
      </c>
      <c r="U2656" s="3">
        <f>MAX(M2656+15/60/24-1/24-MOD(M2656+15/60/24-1/24,15/60/24),16/24)</f>
        <v>0.71875</v>
      </c>
      <c r="V2656" s="3">
        <f>MIN(M2656-MOD(M2656,15/60/24)-1/24,18.75/24)</f>
        <v>0.70833333333333337</v>
      </c>
      <c r="W2656" s="103">
        <f>M2656-(M2656-E2656)/12*1.25</f>
        <v>0.69703414351851845</v>
      </c>
    </row>
    <row r="2657" spans="1:23" ht="12.75" customHeight="1">
      <c r="A2657" s="1">
        <v>46486</v>
      </c>
      <c r="B2657" t="s">
        <v>239</v>
      </c>
      <c r="C2657" s="3">
        <v>0.15833333333333333</v>
      </c>
      <c r="D2657" s="3">
        <v>0.18680555555555556</v>
      </c>
      <c r="E2657" s="3">
        <v>0.22222222222222221</v>
      </c>
      <c r="F2657" s="3">
        <v>0.32916666666666666</v>
      </c>
      <c r="G2657" s="3">
        <v>0.35486111111111113</v>
      </c>
      <c r="H2657" s="3">
        <v>0.38194444444444442</v>
      </c>
      <c r="I2657" s="3">
        <v>0.39930555555555558</v>
      </c>
      <c r="J2657" s="3">
        <v>0.48749999999999999</v>
      </c>
      <c r="K2657" s="3">
        <v>0.50972222222222219</v>
      </c>
      <c r="L2657" s="3">
        <v>0.7319444444444444</v>
      </c>
      <c r="M2657" s="3">
        <v>0.75277777777777766</v>
      </c>
      <c r="N2657" s="3">
        <v>0.76527777777777783</v>
      </c>
      <c r="O2657" s="3">
        <v>0.8041666666666667</v>
      </c>
      <c r="P2657" s="3">
        <v>0.77777777777777779</v>
      </c>
      <c r="Q2657" s="3">
        <f t="shared" si="47"/>
        <v>0.73333333333333328</v>
      </c>
      <c r="R2657" s="3">
        <f>MAX(T2657,P2657)</f>
        <v>0.77777777777777779</v>
      </c>
      <c r="S2657" s="3">
        <v>0.72847222222222219</v>
      </c>
      <c r="T2657" s="3">
        <v>0.77777777777777768</v>
      </c>
      <c r="U2657" s="3">
        <f>MAX(M2657+15/60/24-1/24-MOD(M2657+15/60/24-1/24,15/60/24),16/24)</f>
        <v>0.71875</v>
      </c>
      <c r="V2657" s="3">
        <f>MIN(M2657-MOD(M2657,15/60/24)-1/24,18.75/24)</f>
        <v>0.70833333333333337</v>
      </c>
      <c r="W2657" s="103">
        <f>M2657-(M2657-E2657)/12*1.25</f>
        <v>0.69751157407407394</v>
      </c>
    </row>
    <row r="2658" spans="1:23" ht="12.75" customHeight="1">
      <c r="A2658" s="1">
        <v>46487</v>
      </c>
      <c r="B2658" t="s">
        <v>61</v>
      </c>
      <c r="C2658" s="3">
        <v>0.15694444444444444</v>
      </c>
      <c r="D2658" s="3">
        <v>0.18611111111111112</v>
      </c>
      <c r="E2658" s="3">
        <v>0.22152777777777777</v>
      </c>
      <c r="F2658" s="3">
        <v>0.32916666666666666</v>
      </c>
      <c r="G2658" s="3">
        <v>0.35486111111111113</v>
      </c>
      <c r="H2658" s="3">
        <v>0.38194444444444442</v>
      </c>
      <c r="I2658" s="3">
        <v>0.39861111111111108</v>
      </c>
      <c r="J2658" s="3">
        <v>0.48749999999999999</v>
      </c>
      <c r="K2658" s="3">
        <v>0.50972222222222219</v>
      </c>
      <c r="L2658" s="3">
        <v>0.73263888888888884</v>
      </c>
      <c r="M2658" s="3">
        <v>0.7534722222222221</v>
      </c>
      <c r="N2658" s="3">
        <v>0.76597222222222217</v>
      </c>
      <c r="O2658" s="3">
        <v>0.80486111111111114</v>
      </c>
      <c r="P2658" s="3">
        <v>0.77847222222222212</v>
      </c>
      <c r="Q2658" s="3">
        <f t="shared" si="47"/>
        <v>0.73402777777777772</v>
      </c>
      <c r="R2658" s="3">
        <f>MAX(T2658,P2658)</f>
        <v>0.77847222222222212</v>
      </c>
      <c r="S2658" s="3">
        <v>0.7284722222222223</v>
      </c>
      <c r="T2658" s="3">
        <v>0.77847222222222212</v>
      </c>
      <c r="U2658" s="3">
        <f>MAX(M2658+15/60/24-1/24-MOD(M2658+15/60/24-1/24,15/60/24),16/24)</f>
        <v>0.71875</v>
      </c>
      <c r="V2658" s="3">
        <f>MIN(M2658-MOD(M2658,15/60/24)-1/24,18.75/24)</f>
        <v>0.70833333333333337</v>
      </c>
      <c r="W2658" s="103">
        <f>M2658-(M2658-E2658)/12*1.25</f>
        <v>0.69806134259259245</v>
      </c>
    </row>
    <row r="2659" spans="1:23" ht="12.75" customHeight="1">
      <c r="A2659" s="1">
        <v>46488</v>
      </c>
      <c r="B2659" t="s">
        <v>240</v>
      </c>
      <c r="C2659" s="3">
        <v>0.15625</v>
      </c>
      <c r="D2659" s="3">
        <v>0.18472222222222223</v>
      </c>
      <c r="E2659" s="3">
        <v>0.22083333333333333</v>
      </c>
      <c r="F2659" s="3">
        <v>0.32847222222222222</v>
      </c>
      <c r="G2659" s="3">
        <v>0.35416666666666669</v>
      </c>
      <c r="H2659" s="3">
        <v>0.38124999999999998</v>
      </c>
      <c r="I2659" s="3">
        <v>0.39861111111111108</v>
      </c>
      <c r="J2659" s="3">
        <v>0.48749999999999999</v>
      </c>
      <c r="K2659" s="3">
        <v>0.50972222222222219</v>
      </c>
      <c r="L2659" s="3">
        <v>0.73263888888888884</v>
      </c>
      <c r="M2659" s="3">
        <v>0.7534722222222221</v>
      </c>
      <c r="N2659" s="3">
        <v>0.76666666666666661</v>
      </c>
      <c r="O2659" s="3">
        <v>0.80555555555555558</v>
      </c>
      <c r="P2659" s="3">
        <v>0.77916666666666656</v>
      </c>
      <c r="Q2659" s="3">
        <f t="shared" si="47"/>
        <v>0.73402777777777783</v>
      </c>
      <c r="R2659" s="3">
        <f>MAX(T2659,P2659)</f>
        <v>0.77916666666666656</v>
      </c>
      <c r="S2659" s="3">
        <v>0.72916666666666674</v>
      </c>
      <c r="T2659" s="3">
        <v>0.77916666666666656</v>
      </c>
      <c r="U2659" s="3">
        <f>MAX(M2659+15/60/24-1/24-MOD(M2659+15/60/24-1/24,15/60/24),16/24)</f>
        <v>0.71875</v>
      </c>
      <c r="V2659" s="3">
        <f>MIN(M2659-MOD(M2659,15/60/24)-1/24,18.75/24)</f>
        <v>0.70833333333333337</v>
      </c>
      <c r="W2659" s="103">
        <f>M2659-(M2659-E2659)/12*1.25</f>
        <v>0.69798900462962954</v>
      </c>
    </row>
    <row r="2660" spans="1:23" ht="12.75" customHeight="1">
      <c r="A2660" s="1">
        <v>46489</v>
      </c>
      <c r="B2660" t="s">
        <v>241</v>
      </c>
      <c r="C2660" s="3">
        <v>0.15486111111111112</v>
      </c>
      <c r="D2660" s="3">
        <v>0.18402777777777779</v>
      </c>
      <c r="E2660" s="3">
        <v>0.22013888888888888</v>
      </c>
      <c r="F2660" s="3">
        <v>0.32777777777777778</v>
      </c>
      <c r="G2660" s="3">
        <v>0.35347222222222219</v>
      </c>
      <c r="H2660" s="3">
        <v>0.38055555555555554</v>
      </c>
      <c r="I2660" s="3">
        <v>0.3979166666666667</v>
      </c>
      <c r="J2660" s="3">
        <v>0.48680555555555555</v>
      </c>
      <c r="K2660" s="3">
        <v>0.50902777777777775</v>
      </c>
      <c r="L2660" s="3">
        <v>0.73333333333333339</v>
      </c>
      <c r="M2660" s="3">
        <v>0.75416666666666654</v>
      </c>
      <c r="N2660" s="3">
        <v>0.76666666666666661</v>
      </c>
      <c r="O2660" s="3">
        <v>0.80625000000000002</v>
      </c>
      <c r="P2660" s="3">
        <v>0.77916666666666656</v>
      </c>
      <c r="Q2660" s="3">
        <f t="shared" si="47"/>
        <v>0.73472222222222228</v>
      </c>
      <c r="R2660" s="3">
        <f>MAX(T2660,P2660)</f>
        <v>0.77986111111111101</v>
      </c>
      <c r="S2660" s="3">
        <v>0.72986111111111118</v>
      </c>
      <c r="T2660" s="3">
        <v>0.77986111111111101</v>
      </c>
      <c r="U2660" s="3">
        <f>MAX(M2660+15/60/24-1/24-MOD(M2660+15/60/24-1/24,15/60/24),16/24)</f>
        <v>0.71875</v>
      </c>
      <c r="V2660" s="3">
        <f>MIN(M2660-MOD(M2660,15/60/24)-1/24,18.75/24)</f>
        <v>0.70833333333333337</v>
      </c>
      <c r="W2660" s="103">
        <f>M2660-(M2660-E2660)/12*1.25</f>
        <v>0.69853877314814805</v>
      </c>
    </row>
    <row r="2661" spans="1:23" ht="12.75" customHeight="1">
      <c r="A2661" s="1">
        <v>46490</v>
      </c>
      <c r="B2661" t="s">
        <v>242</v>
      </c>
      <c r="C2661" s="3">
        <v>0.15416666666666667</v>
      </c>
      <c r="D2661" s="3">
        <v>0.18333333333333335</v>
      </c>
      <c r="E2661" s="3">
        <v>0.21944444444444444</v>
      </c>
      <c r="F2661" s="3">
        <v>0.32708333333333334</v>
      </c>
      <c r="G2661" s="3">
        <v>0.3527777777777778</v>
      </c>
      <c r="H2661" s="3">
        <v>0.38055555555555554</v>
      </c>
      <c r="I2661" s="3">
        <v>0.3979166666666667</v>
      </c>
      <c r="J2661" s="3">
        <v>0.48680555555555555</v>
      </c>
      <c r="K2661" s="3">
        <v>0.50902777777777775</v>
      </c>
      <c r="L2661" s="3">
        <v>0.73402777777777783</v>
      </c>
      <c r="M2661" s="3">
        <v>0.75486111111111098</v>
      </c>
      <c r="N2661" s="3">
        <v>0.76736111111111116</v>
      </c>
      <c r="O2661" s="3">
        <v>0.80625000000000002</v>
      </c>
      <c r="P2661" s="3">
        <v>0.77986111111111112</v>
      </c>
      <c r="Q2661" s="3">
        <f t="shared" si="47"/>
        <v>0.73541666666666672</v>
      </c>
      <c r="R2661" s="3">
        <f>MAX(T2661,P2661)</f>
        <v>0.77986111111111112</v>
      </c>
      <c r="S2661" s="3">
        <v>0.72986111111111107</v>
      </c>
      <c r="T2661" s="3">
        <v>0.77986111111111101</v>
      </c>
      <c r="U2661" s="3">
        <f>MAX(M2661+15/60/24-1/24-MOD(M2661+15/60/24-1/24,15/60/24),16/24)</f>
        <v>0.71875</v>
      </c>
      <c r="V2661" s="3">
        <f>MIN(M2661-MOD(M2661,15/60/24)-1/24,18.75/24)</f>
        <v>0.70833333333333337</v>
      </c>
      <c r="W2661" s="103">
        <f>M2661-(M2661-E2661)/12*1.25</f>
        <v>0.69908854166666656</v>
      </c>
    </row>
    <row r="2662" spans="1:23" ht="12.75" customHeight="1">
      <c r="A2662" s="1">
        <v>46491</v>
      </c>
      <c r="B2662" t="s">
        <v>243</v>
      </c>
      <c r="C2662" s="3">
        <v>0.15277777777777776</v>
      </c>
      <c r="D2662" s="3">
        <v>0.18194444444444444</v>
      </c>
      <c r="E2662" s="3">
        <v>0.21805555555555556</v>
      </c>
      <c r="F2662" s="3">
        <v>0.3263888888888889</v>
      </c>
      <c r="G2662" s="3">
        <v>0.3527777777777778</v>
      </c>
      <c r="H2662" s="3">
        <v>0.37986111111111115</v>
      </c>
      <c r="I2662" s="3">
        <v>0.3972222222222222</v>
      </c>
      <c r="J2662" s="3">
        <v>0.48680555555555555</v>
      </c>
      <c r="K2662" s="3">
        <v>0.50902777777777775</v>
      </c>
      <c r="L2662" s="3">
        <v>0.73402777777777783</v>
      </c>
      <c r="M2662" s="3">
        <v>0.75486111111111098</v>
      </c>
      <c r="N2662" s="3">
        <v>0.7680555555555556</v>
      </c>
      <c r="O2662" s="3">
        <v>0.80694444444444446</v>
      </c>
      <c r="P2662" s="3">
        <v>0.78055555555555556</v>
      </c>
      <c r="Q2662" s="3">
        <f t="shared" si="47"/>
        <v>0.73541666666666661</v>
      </c>
      <c r="R2662" s="3">
        <f>MAX(T2662,P2662)</f>
        <v>0.78055555555555556</v>
      </c>
      <c r="S2662" s="3">
        <v>0.73055555555555551</v>
      </c>
      <c r="T2662" s="3">
        <v>0.78055555555555545</v>
      </c>
      <c r="U2662" s="3">
        <f>MAX(M2662+15/60/24-1/24-MOD(M2662+15/60/24-1/24,15/60/24),16/24)</f>
        <v>0.71875</v>
      </c>
      <c r="V2662" s="3">
        <f>MIN(M2662-MOD(M2662,15/60/24)-1/24,18.75/24)</f>
        <v>0.70833333333333337</v>
      </c>
      <c r="W2662" s="103">
        <f>M2662-(M2662-E2662)/12*1.25</f>
        <v>0.69894386574074063</v>
      </c>
    </row>
    <row r="2663" spans="1:23" ht="12.75" customHeight="1">
      <c r="A2663" s="1">
        <v>46492</v>
      </c>
      <c r="B2663" t="s">
        <v>244</v>
      </c>
      <c r="C2663" s="3">
        <v>0.15208333333333332</v>
      </c>
      <c r="D2663" s="3">
        <v>0.18124999999999999</v>
      </c>
      <c r="E2663" s="3">
        <v>0.21736111111111112</v>
      </c>
      <c r="F2663" s="3">
        <v>0.32569444444444445</v>
      </c>
      <c r="G2663" s="3">
        <v>0.3520833333333333</v>
      </c>
      <c r="H2663" s="3">
        <v>0.37986111111111115</v>
      </c>
      <c r="I2663" s="3">
        <v>0.39652777777777781</v>
      </c>
      <c r="J2663" s="3">
        <v>0.48680555555555555</v>
      </c>
      <c r="K2663" s="3">
        <v>0.50902777777777775</v>
      </c>
      <c r="L2663" s="3">
        <v>0.73472222222222217</v>
      </c>
      <c r="M2663" s="3">
        <v>0.75555555555555542</v>
      </c>
      <c r="N2663" s="3">
        <v>0.76875000000000004</v>
      </c>
      <c r="O2663" s="3">
        <v>0.80763888888888891</v>
      </c>
      <c r="P2663" s="3">
        <v>0.78125</v>
      </c>
      <c r="Q2663" s="3">
        <f t="shared" si="47"/>
        <v>0.73611111111111105</v>
      </c>
      <c r="R2663" s="3">
        <f>MAX(T2663,P2663)</f>
        <v>0.78125</v>
      </c>
      <c r="S2663" s="3">
        <v>0.73124999999999996</v>
      </c>
      <c r="T2663" s="3">
        <v>0.78125</v>
      </c>
      <c r="U2663" s="3">
        <f>MAX(M2663+15/60/24-1/24-MOD(M2663+15/60/24-1/24,15/60/24),16/24)</f>
        <v>0.71875</v>
      </c>
      <c r="V2663" s="3">
        <f>MIN(M2663-MOD(M2663,15/60/24)-1/24,18.75/24)</f>
        <v>0.70833333333333337</v>
      </c>
      <c r="W2663" s="103">
        <f>M2663-(M2663-E2663)/12*1.25</f>
        <v>0.69949363425925914</v>
      </c>
    </row>
    <row r="2664" spans="1:23" ht="12.75" customHeight="1">
      <c r="A2664" s="1">
        <v>46493</v>
      </c>
      <c r="B2664" t="s">
        <v>245</v>
      </c>
      <c r="C2664" s="3">
        <v>0.15138888888888888</v>
      </c>
      <c r="D2664" s="3">
        <v>0.18055555555555555</v>
      </c>
      <c r="E2664" s="3">
        <v>0.21666666666666667</v>
      </c>
      <c r="F2664" s="3">
        <v>0.32569444444444445</v>
      </c>
      <c r="G2664" s="3">
        <v>0.35138888888888892</v>
      </c>
      <c r="H2664" s="3">
        <v>0.37916666666666665</v>
      </c>
      <c r="I2664" s="3">
        <v>0.39652777777777781</v>
      </c>
      <c r="J2664" s="3">
        <v>0.4861111111111111</v>
      </c>
      <c r="K2664" s="3">
        <v>0.50902777777777775</v>
      </c>
      <c r="L2664" s="3">
        <v>0.73541666666666661</v>
      </c>
      <c r="M2664" s="3">
        <v>0.75624999999999998</v>
      </c>
      <c r="N2664" s="3">
        <v>0.76875000000000004</v>
      </c>
      <c r="O2664" s="3">
        <v>0.80833333333333335</v>
      </c>
      <c r="P2664" s="3">
        <v>0.78125</v>
      </c>
      <c r="Q2664" s="3">
        <f t="shared" si="47"/>
        <v>0.73680555555555549</v>
      </c>
      <c r="R2664" s="3">
        <f>MAX(T2664,P2664)</f>
        <v>0.78194444444444433</v>
      </c>
      <c r="S2664" s="3">
        <v>0.73124999999999996</v>
      </c>
      <c r="T2664" s="3">
        <v>0.78194444444444433</v>
      </c>
      <c r="U2664" s="3">
        <f>MAX(M2664+15/60/24-1/24-MOD(M2664+15/60/24-1/24,15/60/24),16/24)</f>
        <v>0.71875</v>
      </c>
      <c r="V2664" s="3">
        <f>MIN(M2664-MOD(M2664,15/60/24)-1/24,18.75/24)</f>
        <v>0.70833333333333337</v>
      </c>
      <c r="W2664" s="103">
        <f>M2664-(M2664-E2664)/12*1.25</f>
        <v>0.70004340277777777</v>
      </c>
    </row>
    <row r="2665" spans="1:23" ht="12.75" customHeight="1">
      <c r="A2665" s="1">
        <v>46494</v>
      </c>
      <c r="B2665" t="s">
        <v>62</v>
      </c>
      <c r="C2665" s="3">
        <v>0.15</v>
      </c>
      <c r="D2665" s="3">
        <v>0.17916666666666667</v>
      </c>
      <c r="E2665" s="3">
        <v>0.21597222222222223</v>
      </c>
      <c r="F2665" s="3">
        <v>0.32500000000000001</v>
      </c>
      <c r="G2665" s="3">
        <v>0.35069444444444442</v>
      </c>
      <c r="H2665" s="3">
        <v>0.37847222222222227</v>
      </c>
      <c r="I2665" s="3">
        <v>0.39583333333333331</v>
      </c>
      <c r="J2665" s="3">
        <v>0.4861111111111111</v>
      </c>
      <c r="K2665" s="3">
        <v>0.50902777777777775</v>
      </c>
      <c r="L2665" s="3">
        <v>0.73541666666666661</v>
      </c>
      <c r="M2665" s="3">
        <v>0.75624999999999998</v>
      </c>
      <c r="N2665" s="3">
        <v>0.76944444444444438</v>
      </c>
      <c r="O2665" s="3">
        <v>0.80902777777777779</v>
      </c>
      <c r="P2665" s="3">
        <v>0.78194444444444433</v>
      </c>
      <c r="Q2665" s="3">
        <f t="shared" si="47"/>
        <v>0.73680555555555549</v>
      </c>
      <c r="R2665" s="3">
        <f>MAX(T2665,P2665)</f>
        <v>0.78194444444444433</v>
      </c>
      <c r="S2665" s="3">
        <v>0.7319444444444444</v>
      </c>
      <c r="T2665" s="3">
        <v>0.78194444444444433</v>
      </c>
      <c r="U2665" s="3">
        <f>MAX(M2665+15/60/24-1/24-MOD(M2665+15/60/24-1/24,15/60/24),16/24)</f>
        <v>0.71875</v>
      </c>
      <c r="V2665" s="3">
        <f>MIN(M2665-MOD(M2665,15/60/24)-1/24,18.75/24)</f>
        <v>0.70833333333333337</v>
      </c>
      <c r="W2665" s="103">
        <f>M2665-(M2665-E2665)/12*1.25</f>
        <v>0.69997106481481475</v>
      </c>
    </row>
    <row r="2666" spans="1:23" ht="12.75" customHeight="1">
      <c r="A2666" s="1">
        <v>46495</v>
      </c>
      <c r="B2666" t="s">
        <v>246</v>
      </c>
      <c r="C2666" s="3">
        <v>0.14930555555555555</v>
      </c>
      <c r="D2666" s="3">
        <v>0.17847222222222223</v>
      </c>
      <c r="E2666" s="3">
        <v>0.21527777777777779</v>
      </c>
      <c r="F2666" s="3">
        <v>0.32430555555555557</v>
      </c>
      <c r="G2666" s="3">
        <v>0.35069444444444442</v>
      </c>
      <c r="H2666" s="3">
        <v>0.37847222222222227</v>
      </c>
      <c r="I2666" s="3">
        <v>0.39583333333333331</v>
      </c>
      <c r="J2666" s="3">
        <v>0.4861111111111111</v>
      </c>
      <c r="K2666" s="3">
        <v>0.5083333333333333</v>
      </c>
      <c r="L2666" s="3">
        <v>0.73611111111111116</v>
      </c>
      <c r="M2666" s="3">
        <v>0.75694444444444431</v>
      </c>
      <c r="N2666" s="3">
        <v>0.77013888888888893</v>
      </c>
      <c r="O2666" s="3">
        <v>0.80972222222222223</v>
      </c>
      <c r="P2666" s="3">
        <v>0.78194444444444444</v>
      </c>
      <c r="Q2666" s="3">
        <f t="shared" si="47"/>
        <v>0.73749999999999993</v>
      </c>
      <c r="R2666" s="3">
        <f>MAX(T2666,P2666)</f>
        <v>0.78263888888888877</v>
      </c>
      <c r="S2666" s="3">
        <v>0.73263888888888884</v>
      </c>
      <c r="T2666" s="3">
        <v>0.78263888888888877</v>
      </c>
      <c r="U2666" s="3">
        <f>MAX(M2666+15/60/24-1/24-MOD(M2666+15/60/24-1/24,15/60/24),16/24)</f>
        <v>0.71875</v>
      </c>
      <c r="V2666" s="3">
        <f>MIN(M2666-MOD(M2666,15/60/24)-1/24,18.75/24)</f>
        <v>0.70833333333333337</v>
      </c>
      <c r="W2666" s="103">
        <f>M2666-(M2666-E2666)/12*1.25</f>
        <v>0.70052083333333326</v>
      </c>
    </row>
    <row r="2667" spans="1:23" ht="12.75" customHeight="1">
      <c r="A2667" s="1">
        <v>46496</v>
      </c>
      <c r="B2667" t="s">
        <v>247</v>
      </c>
      <c r="C2667" s="3">
        <v>0.14791666666666667</v>
      </c>
      <c r="D2667" s="3">
        <v>0.17777777777777778</v>
      </c>
      <c r="E2667" s="3">
        <v>0.21458333333333335</v>
      </c>
      <c r="F2667" s="3">
        <v>0.32361111111111113</v>
      </c>
      <c r="G2667" s="3">
        <v>0.35</v>
      </c>
      <c r="H2667" s="3">
        <v>0.37777777777777777</v>
      </c>
      <c r="I2667" s="3">
        <v>0.39513888888888887</v>
      </c>
      <c r="J2667" s="3">
        <v>0.4861111111111111</v>
      </c>
      <c r="K2667" s="3">
        <v>0.5083333333333333</v>
      </c>
      <c r="L2667" s="3">
        <v>0.7368055555555556</v>
      </c>
      <c r="M2667" s="3">
        <v>0.75763888888888875</v>
      </c>
      <c r="N2667" s="3">
        <v>0.77013888888888893</v>
      </c>
      <c r="O2667" s="3">
        <v>0.81041666666666667</v>
      </c>
      <c r="P2667" s="3">
        <v>0.78263888888888888</v>
      </c>
      <c r="Q2667" s="3">
        <f t="shared" si="47"/>
        <v>0.73819444444444438</v>
      </c>
      <c r="R2667" s="3">
        <f>MAX(T2667,P2667)</f>
        <v>0.78333333333333321</v>
      </c>
      <c r="S2667" s="3">
        <v>0.73263888888888884</v>
      </c>
      <c r="T2667" s="3">
        <v>0.78333333333333321</v>
      </c>
      <c r="U2667" s="3">
        <f>MAX(M2667+15/60/24-1/24-MOD(M2667+15/60/24-1/24,15/60/24),16/24)</f>
        <v>0.71875</v>
      </c>
      <c r="V2667" s="3">
        <f>MIN(M2667-MOD(M2667,15/60/24)-1/24,18.75/24)</f>
        <v>0.70833333333333337</v>
      </c>
      <c r="W2667" s="103">
        <f>M2667-(M2667-E2667)/12*1.25</f>
        <v>0.70107060185185177</v>
      </c>
    </row>
    <row r="2668" spans="1:23" ht="12.75" customHeight="1">
      <c r="A2668" s="1">
        <v>46497</v>
      </c>
      <c r="B2668" t="s">
        <v>248</v>
      </c>
      <c r="C2668" s="3">
        <v>0.14722222222222223</v>
      </c>
      <c r="D2668" s="3">
        <v>0.17708333333333334</v>
      </c>
      <c r="E2668" s="3">
        <v>0.21319444444444444</v>
      </c>
      <c r="F2668" s="3">
        <v>0.32361111111111113</v>
      </c>
      <c r="G2668" s="3">
        <v>0.34930555555555554</v>
      </c>
      <c r="H2668" s="3">
        <v>0.37777777777777777</v>
      </c>
      <c r="I2668" s="3">
        <v>0.39513888888888887</v>
      </c>
      <c r="J2668" s="3">
        <v>0.48541666666666666</v>
      </c>
      <c r="K2668" s="3">
        <v>0.5083333333333333</v>
      </c>
      <c r="L2668" s="3">
        <v>0.73750000000000004</v>
      </c>
      <c r="M2668" s="3">
        <v>0.75833333333333319</v>
      </c>
      <c r="N2668" s="3">
        <v>0.77083333333333337</v>
      </c>
      <c r="O2668" s="3">
        <v>0.81111111111111112</v>
      </c>
      <c r="P2668" s="3">
        <v>0.78333333333333333</v>
      </c>
      <c r="Q2668" s="3">
        <f t="shared" si="47"/>
        <v>0.73819444444444438</v>
      </c>
      <c r="R2668" s="3">
        <f>MAX(T2668,P2668)</f>
        <v>0.78402777777777766</v>
      </c>
      <c r="S2668" s="3">
        <v>0.73333333333333339</v>
      </c>
      <c r="T2668" s="3">
        <v>0.78402777777777766</v>
      </c>
      <c r="U2668" s="3">
        <f>MAX(M2668+15/60/24-1/24-MOD(M2668+15/60/24-1/24,15/60/24),16/24)</f>
        <v>0.71875</v>
      </c>
      <c r="V2668" s="3">
        <f>MIN(M2668-MOD(M2668,15/60/24)-1/24,18.75/24)</f>
        <v>0.70833333333333337</v>
      </c>
      <c r="W2668" s="103">
        <f>M2668-(M2668-E2668)/12*1.25</f>
        <v>0.70154803240740726</v>
      </c>
    </row>
    <row r="2669" spans="1:23" ht="12.75" customHeight="1">
      <c r="A2669" s="1">
        <v>46498</v>
      </c>
      <c r="B2669" t="s">
        <v>249</v>
      </c>
      <c r="C2669" s="3">
        <v>0.14652777777777778</v>
      </c>
      <c r="D2669" s="3">
        <v>0.17569444444444446</v>
      </c>
      <c r="E2669" s="3">
        <v>0.21249999999999999</v>
      </c>
      <c r="F2669" s="3">
        <v>0.32291666666666669</v>
      </c>
      <c r="G2669" s="3">
        <v>0.34930555555555554</v>
      </c>
      <c r="H2669" s="3">
        <v>0.37708333333333338</v>
      </c>
      <c r="I2669" s="3">
        <v>0.39444444444444443</v>
      </c>
      <c r="J2669" s="3">
        <v>0.48541666666666666</v>
      </c>
      <c r="K2669" s="3">
        <v>0.5083333333333333</v>
      </c>
      <c r="L2669" s="3">
        <v>0.73750000000000004</v>
      </c>
      <c r="M2669" s="3">
        <v>0.75833333333333319</v>
      </c>
      <c r="N2669" s="3">
        <v>0.7715277777777777</v>
      </c>
      <c r="O2669" s="3">
        <v>0.81111111111111112</v>
      </c>
      <c r="P2669" s="3">
        <v>0.78402777777777766</v>
      </c>
      <c r="Q2669" s="3">
        <f t="shared" si="47"/>
        <v>0.73888888888888893</v>
      </c>
      <c r="R2669" s="3">
        <f>MAX(T2669,P2669)</f>
        <v>0.7847222222222221</v>
      </c>
      <c r="S2669" s="3">
        <v>0.73402777777777783</v>
      </c>
      <c r="T2669" s="3">
        <v>0.7847222222222221</v>
      </c>
      <c r="U2669" s="3">
        <f>MAX(M2669+15/60/24-1/24-MOD(M2669+15/60/24-1/24,15/60/24),16/24)</f>
        <v>0.71875</v>
      </c>
      <c r="V2669" s="3">
        <f>MIN(M2669-MOD(M2669,15/60/24)-1/24,18.75/24)</f>
        <v>0.70833333333333337</v>
      </c>
      <c r="W2669" s="103">
        <f>M2669-(M2669-E2669)/12*1.25</f>
        <v>0.70147569444444435</v>
      </c>
    </row>
    <row r="2670" spans="1:23" ht="12.75" customHeight="1">
      <c r="A2670" s="1">
        <v>46499</v>
      </c>
      <c r="B2670" t="s">
        <v>59</v>
      </c>
      <c r="C2670" s="3">
        <v>0.1451388888888889</v>
      </c>
      <c r="D2670" s="3">
        <v>0.17499999999999999</v>
      </c>
      <c r="E2670" s="3">
        <v>0.21180555555555555</v>
      </c>
      <c r="F2670" s="3">
        <v>0.32222222222222224</v>
      </c>
      <c r="G2670" s="3">
        <v>0.34861111111111115</v>
      </c>
      <c r="H2670" s="3">
        <v>0.37638888888888888</v>
      </c>
      <c r="I2670" s="3">
        <v>0.39444444444444443</v>
      </c>
      <c r="J2670" s="3">
        <v>0.48541666666666666</v>
      </c>
      <c r="K2670" s="3">
        <v>0.5083333333333333</v>
      </c>
      <c r="L2670" s="3">
        <v>0.73819444444444438</v>
      </c>
      <c r="M2670" s="3">
        <v>0.75902777777777763</v>
      </c>
      <c r="N2670" s="3">
        <v>0.77222222222222225</v>
      </c>
      <c r="O2670" s="3">
        <v>0.81180555555555556</v>
      </c>
      <c r="P2670" s="3">
        <v>0.78472222222222221</v>
      </c>
      <c r="Q2670" s="3">
        <f t="shared" si="47"/>
        <v>0.73958333333333337</v>
      </c>
      <c r="R2670" s="3">
        <f>MAX(T2670,P2670)</f>
        <v>0.78472222222222221</v>
      </c>
      <c r="S2670" s="3">
        <v>0.73472222222222228</v>
      </c>
      <c r="T2670" s="3">
        <v>0.7847222222222221</v>
      </c>
      <c r="U2670" s="3">
        <f>MAX(M2670+15/60/24-1/24-MOD(M2670+15/60/24-1/24,15/60/24),16/24)</f>
        <v>0.71875</v>
      </c>
      <c r="V2670" s="3">
        <f>MIN(M2670-MOD(M2670,15/60/24)-1/24,18.75/24)</f>
        <v>0.70833333333333337</v>
      </c>
      <c r="W2670" s="103">
        <f>M2670-(M2670-E2670)/12*1.25</f>
        <v>0.70202546296296287</v>
      </c>
    </row>
    <row r="2671" spans="1:23" ht="12.75" customHeight="1">
      <c r="A2671" s="1">
        <v>46500</v>
      </c>
      <c r="B2671" t="s">
        <v>250</v>
      </c>
      <c r="C2671" s="3">
        <v>0.14444444444444446</v>
      </c>
      <c r="D2671" s="3">
        <v>0.17430555555555557</v>
      </c>
      <c r="E2671" s="3">
        <v>0.21111111111111111</v>
      </c>
      <c r="F2671" s="3">
        <v>0.3215277777777778</v>
      </c>
      <c r="G2671" s="3">
        <v>0.34791666666666665</v>
      </c>
      <c r="H2671" s="3">
        <v>0.37638888888888888</v>
      </c>
      <c r="I2671" s="3">
        <v>0.39374999999999999</v>
      </c>
      <c r="J2671" s="3">
        <v>0.48541666666666666</v>
      </c>
      <c r="K2671" s="3">
        <v>0.5083333333333333</v>
      </c>
      <c r="L2671" s="3">
        <v>0.73888888888888893</v>
      </c>
      <c r="M2671" s="3">
        <v>0.75972222222222208</v>
      </c>
      <c r="N2671" s="3">
        <v>0.77222222222222225</v>
      </c>
      <c r="O2671" s="3">
        <v>0.8125</v>
      </c>
      <c r="P2671" s="3">
        <v>0.78472222222222221</v>
      </c>
      <c r="Q2671" s="3">
        <f t="shared" si="47"/>
        <v>0.74027777777777781</v>
      </c>
      <c r="R2671" s="3">
        <f>MAX(T2671,P2671)</f>
        <v>0.78541666666666654</v>
      </c>
      <c r="S2671" s="3">
        <v>0.73472222222222217</v>
      </c>
      <c r="T2671" s="3">
        <v>0.78541666666666654</v>
      </c>
      <c r="U2671" s="3">
        <f>MAX(M2671+15/60/24-1/24-MOD(M2671+15/60/24-1/24,15/60/24),16/24)</f>
        <v>0.71875</v>
      </c>
      <c r="V2671" s="3">
        <f>MIN(M2671-MOD(M2671,15/60/24)-1/24,18.75/24)</f>
        <v>0.70833333333333337</v>
      </c>
      <c r="W2671" s="103">
        <f>M2671-(M2671-E2671)/12*1.25</f>
        <v>0.70257523148148138</v>
      </c>
    </row>
    <row r="2672" spans="1:23" ht="12.75" customHeight="1">
      <c r="A2672" s="1">
        <v>46501</v>
      </c>
      <c r="B2672" t="s">
        <v>63</v>
      </c>
      <c r="C2672" s="3">
        <v>0.14305555555555557</v>
      </c>
      <c r="D2672" s="3">
        <v>0.17361111111111113</v>
      </c>
      <c r="E2672" s="3">
        <v>0.21041666666666667</v>
      </c>
      <c r="F2672" s="3">
        <v>0.3215277777777778</v>
      </c>
      <c r="G2672" s="3">
        <v>0.34791666666666665</v>
      </c>
      <c r="H2672" s="3">
        <v>0.3756944444444445</v>
      </c>
      <c r="I2672" s="3">
        <v>0.39374999999999999</v>
      </c>
      <c r="J2672" s="3">
        <v>0.48541666666666666</v>
      </c>
      <c r="K2672" s="3">
        <v>0.5083333333333333</v>
      </c>
      <c r="L2672" s="3">
        <v>0.73888888888888893</v>
      </c>
      <c r="M2672" s="3">
        <v>0.75972222222222208</v>
      </c>
      <c r="N2672" s="3">
        <v>0.7729166666666667</v>
      </c>
      <c r="O2672" s="3">
        <v>0.81319444444444444</v>
      </c>
      <c r="P2672" s="3">
        <v>0.78541666666666665</v>
      </c>
      <c r="Q2672" s="3">
        <f t="shared" si="47"/>
        <v>0.7402777777777777</v>
      </c>
      <c r="R2672" s="3">
        <f>MAX(T2672,P2672)</f>
        <v>0.78611111111111098</v>
      </c>
      <c r="S2672" s="3">
        <v>0.73541666666666661</v>
      </c>
      <c r="T2672" s="3">
        <v>0.78611111111111098</v>
      </c>
      <c r="U2672" s="3">
        <f>MAX(M2672+15/60/24-1/24-MOD(M2672+15/60/24-1/24,15/60/24),16/24)</f>
        <v>0.71875</v>
      </c>
      <c r="V2672" s="3">
        <f>MIN(M2672-MOD(M2672,15/60/24)-1/24,18.75/24)</f>
        <v>0.70833333333333337</v>
      </c>
      <c r="W2672" s="103">
        <f>M2672-(M2672-E2672)/12*1.25</f>
        <v>0.70250289351851836</v>
      </c>
    </row>
    <row r="2673" spans="1:23" ht="12.75" customHeight="1">
      <c r="A2673" s="1">
        <v>46502</v>
      </c>
      <c r="B2673" t="s">
        <v>251</v>
      </c>
      <c r="C2673" s="3">
        <v>0.1423611111111111</v>
      </c>
      <c r="D2673" s="3">
        <v>0.17291666666666669</v>
      </c>
      <c r="E2673" s="3">
        <v>0.20972222222222223</v>
      </c>
      <c r="F2673" s="3">
        <v>0.32083333333333336</v>
      </c>
      <c r="G2673" s="3">
        <v>0.34722222222222227</v>
      </c>
      <c r="H2673" s="3">
        <v>0.3756944444444445</v>
      </c>
      <c r="I2673" s="3">
        <v>0.39305555555555555</v>
      </c>
      <c r="J2673" s="3">
        <v>0.48472222222222222</v>
      </c>
      <c r="K2673" s="3">
        <v>0.5083333333333333</v>
      </c>
      <c r="L2673" s="3">
        <v>0.73958333333333337</v>
      </c>
      <c r="M2673" s="3">
        <v>0.76041666666666652</v>
      </c>
      <c r="N2673" s="3">
        <v>0.77361111111111114</v>
      </c>
      <c r="O2673" s="3">
        <v>0.81388888888888888</v>
      </c>
      <c r="P2673" s="3">
        <v>0.78611111111111109</v>
      </c>
      <c r="Q2673" s="3">
        <f t="shared" si="47"/>
        <v>0.74097222222222214</v>
      </c>
      <c r="R2673" s="3">
        <f>MAX(T2673,P2673)</f>
        <v>0.78680555555555542</v>
      </c>
      <c r="S2673" s="3">
        <v>0.73611111111111105</v>
      </c>
      <c r="T2673" s="3">
        <v>0.78680555555555542</v>
      </c>
      <c r="U2673" s="3">
        <f>MAX(M2673+15/60/24-1/24-MOD(M2673+15/60/24-1/24,15/60/24),16/24)</f>
        <v>0.71875</v>
      </c>
      <c r="V2673" s="3">
        <f>MIN(M2673-MOD(M2673,15/60/24)-1/24,18.75/24)</f>
        <v>0.70833333333333337</v>
      </c>
      <c r="W2673" s="103">
        <f>M2673-(M2673-E2673)/12*1.25</f>
        <v>0.70305266203703687</v>
      </c>
    </row>
    <row r="2674" spans="1:23" ht="12.75" customHeight="1">
      <c r="A2674" s="1">
        <v>46503</v>
      </c>
      <c r="B2674" t="s">
        <v>252</v>
      </c>
      <c r="C2674" s="3">
        <v>0.14166666666666666</v>
      </c>
      <c r="D2674" s="3">
        <v>0.17152777777777775</v>
      </c>
      <c r="E2674" s="3">
        <v>0.20902777777777778</v>
      </c>
      <c r="F2674" s="3">
        <v>0.32013888888888892</v>
      </c>
      <c r="G2674" s="3">
        <v>0.34722222222222227</v>
      </c>
      <c r="H2674" s="3">
        <v>0.375</v>
      </c>
      <c r="I2674" s="3">
        <v>0.39305555555555555</v>
      </c>
      <c r="J2674" s="3">
        <v>0.48472222222222222</v>
      </c>
      <c r="K2674" s="3">
        <v>0.50763888888888886</v>
      </c>
      <c r="L2674" s="3">
        <v>0.7402777777777777</v>
      </c>
      <c r="M2674" s="3">
        <v>0.76111111111111096</v>
      </c>
      <c r="N2674" s="3">
        <v>0.77430555555555547</v>
      </c>
      <c r="O2674" s="3">
        <v>0.81458333333333333</v>
      </c>
      <c r="P2674" s="3">
        <v>0.78680555555555542</v>
      </c>
      <c r="Q2674" s="3">
        <f t="shared" si="47"/>
        <v>0.74166666666666659</v>
      </c>
      <c r="R2674" s="3">
        <f>MAX(T2674,P2674)</f>
        <v>0.78680555555555542</v>
      </c>
      <c r="S2674" s="3">
        <v>0.73611111111111116</v>
      </c>
      <c r="T2674" s="3">
        <v>0.78680555555555542</v>
      </c>
      <c r="U2674" s="3">
        <f>MAX(M2674+15/60/24-1/24-MOD(M2674+15/60/24-1/24,15/60/24),16/24)</f>
        <v>0.72916666666666663</v>
      </c>
      <c r="V2674" s="3">
        <f>MIN(M2674-MOD(M2674,15/60/24)-1/24,18.75/24)</f>
        <v>0.71875</v>
      </c>
      <c r="W2674" s="103">
        <f>M2674-(M2674-E2674)/12*1.25</f>
        <v>0.70360243055555538</v>
      </c>
    </row>
    <row r="2675" spans="1:23" ht="12.75" customHeight="1">
      <c r="A2675" s="1">
        <v>46504</v>
      </c>
      <c r="B2675" t="s">
        <v>253</v>
      </c>
      <c r="C2675" s="3">
        <v>0.14027777777777778</v>
      </c>
      <c r="D2675" s="3">
        <v>0.17083333333333331</v>
      </c>
      <c r="E2675" s="3">
        <v>0.20833333333333334</v>
      </c>
      <c r="F2675" s="3">
        <v>0.31944444444444448</v>
      </c>
      <c r="G2675" s="3">
        <v>0.34652777777777777</v>
      </c>
      <c r="H2675" s="3">
        <v>0.375</v>
      </c>
      <c r="I2675" s="3">
        <v>0.3923611111111111</v>
      </c>
      <c r="J2675" s="3">
        <v>0.48472222222222222</v>
      </c>
      <c r="K2675" s="3">
        <v>0.50763888888888886</v>
      </c>
      <c r="L2675" s="3">
        <v>0.7402777777777777</v>
      </c>
      <c r="M2675" s="3">
        <v>0.76111111111111096</v>
      </c>
      <c r="N2675" s="3">
        <v>0.77430555555555547</v>
      </c>
      <c r="O2675" s="3">
        <v>0.81527777777777777</v>
      </c>
      <c r="P2675" s="3">
        <v>0.78680555555555542</v>
      </c>
      <c r="Q2675" s="3">
        <f t="shared" si="47"/>
        <v>0.7416666666666667</v>
      </c>
      <c r="R2675" s="3">
        <f>MAX(T2675,P2675)</f>
        <v>0.78749999999999998</v>
      </c>
      <c r="S2675" s="3">
        <v>0.7368055555555556</v>
      </c>
      <c r="T2675" s="3">
        <v>0.78749999999999998</v>
      </c>
      <c r="U2675" s="3">
        <f>MAX(M2675+15/60/24-1/24-MOD(M2675+15/60/24-1/24,15/60/24),16/24)</f>
        <v>0.72916666666666663</v>
      </c>
      <c r="V2675" s="3">
        <f>MIN(M2675-MOD(M2675,15/60/24)-1/24,18.75/24)</f>
        <v>0.71875</v>
      </c>
      <c r="W2675" s="103">
        <f>M2675-(M2675-E2675)/12*1.25</f>
        <v>0.70353009259259247</v>
      </c>
    </row>
    <row r="2676" spans="1:23" ht="12.75" customHeight="1">
      <c r="A2676" s="1">
        <v>46505</v>
      </c>
      <c r="B2676" t="s">
        <v>46</v>
      </c>
      <c r="C2676" s="3">
        <v>0.13958333333333334</v>
      </c>
      <c r="D2676" s="3">
        <v>0.17013888888888887</v>
      </c>
      <c r="E2676" s="3">
        <v>0.2076388888888889</v>
      </c>
      <c r="F2676" s="3">
        <v>0.31944444444444448</v>
      </c>
      <c r="G2676" s="3">
        <v>0.34583333333333338</v>
      </c>
      <c r="H2676" s="3">
        <v>0.3743055555555555</v>
      </c>
      <c r="I2676" s="3">
        <v>0.3923611111111111</v>
      </c>
      <c r="J2676" s="3">
        <v>0.48472222222222222</v>
      </c>
      <c r="K2676" s="3">
        <v>0.50763888888888886</v>
      </c>
      <c r="L2676" s="3">
        <v>0.74097222222222225</v>
      </c>
      <c r="M2676" s="3">
        <v>0.7618055555555554</v>
      </c>
      <c r="N2676" s="3">
        <v>0.77500000000000002</v>
      </c>
      <c r="O2676" s="3">
        <v>0.81597222222222221</v>
      </c>
      <c r="P2676" s="3">
        <v>0.78749999999999998</v>
      </c>
      <c r="Q2676" s="3">
        <f t="shared" si="47"/>
        <v>0.74236111111111114</v>
      </c>
      <c r="R2676" s="3">
        <f>MAX(T2676,P2676)</f>
        <v>0.78819444444444431</v>
      </c>
      <c r="S2676" s="3">
        <v>0.73750000000000004</v>
      </c>
      <c r="T2676" s="3">
        <v>0.78819444444444431</v>
      </c>
      <c r="U2676" s="3">
        <f>MAX(M2676+15/60/24-1/24-MOD(M2676+15/60/24-1/24,15/60/24),16/24)</f>
        <v>0.72916666666666663</v>
      </c>
      <c r="V2676" s="3">
        <f>MIN(M2676-MOD(M2676,15/60/24)-1/24,18.75/24)</f>
        <v>0.71875</v>
      </c>
      <c r="W2676" s="103">
        <f>M2676-(M2676-E2676)/12*1.25</f>
        <v>0.70407986111111098</v>
      </c>
    </row>
    <row r="2677" spans="1:23" ht="12.75" customHeight="1">
      <c r="A2677" s="1">
        <v>46506</v>
      </c>
      <c r="B2677" t="s">
        <v>254</v>
      </c>
      <c r="C2677" s="3">
        <v>0.1388888888888889</v>
      </c>
      <c r="D2677" s="3">
        <v>0.16944444444444443</v>
      </c>
      <c r="E2677" s="3">
        <v>0.20694444444444446</v>
      </c>
      <c r="F2677" s="3">
        <v>0.31874999999999998</v>
      </c>
      <c r="G2677" s="3">
        <v>0.34583333333333338</v>
      </c>
      <c r="H2677" s="3">
        <v>0.3743055555555555</v>
      </c>
      <c r="I2677" s="3">
        <v>0.39166666666666666</v>
      </c>
      <c r="J2677" s="3">
        <v>0.48472222222222222</v>
      </c>
      <c r="K2677" s="3">
        <v>0.50763888888888886</v>
      </c>
      <c r="L2677" s="3">
        <v>0.7416666666666667</v>
      </c>
      <c r="M2677" s="3">
        <v>0.76249999999999996</v>
      </c>
      <c r="N2677" s="3">
        <v>0.77569444444444446</v>
      </c>
      <c r="O2677" s="3">
        <v>0.81666666666666665</v>
      </c>
      <c r="P2677" s="3">
        <v>0.78819444444444442</v>
      </c>
      <c r="Q2677" s="3">
        <f t="shared" si="47"/>
        <v>0.74305555555555558</v>
      </c>
      <c r="R2677" s="3">
        <f>MAX(T2677,P2677)</f>
        <v>0.78888888888888875</v>
      </c>
      <c r="S2677" s="3">
        <v>0.73750000000000004</v>
      </c>
      <c r="T2677" s="3">
        <v>0.78888888888888875</v>
      </c>
      <c r="U2677" s="3">
        <f>MAX(M2677+15/60/24-1/24-MOD(M2677+15/60/24-1/24,15/60/24),16/24)</f>
        <v>0.72916666666666663</v>
      </c>
      <c r="V2677" s="3">
        <f>MIN(M2677-MOD(M2677,15/60/24)-1/24,18.75/24)</f>
        <v>0.71875</v>
      </c>
      <c r="W2677" s="103">
        <f>M2677-(M2677-E2677)/12*1.25</f>
        <v>0.70462962962962961</v>
      </c>
    </row>
    <row r="2678" spans="1:23" ht="12.75" customHeight="1">
      <c r="A2678" s="1">
        <v>46507</v>
      </c>
      <c r="B2678" t="s">
        <v>255</v>
      </c>
      <c r="C2678" s="3">
        <v>0.13750000000000001</v>
      </c>
      <c r="D2678" s="3">
        <v>0.16875000000000001</v>
      </c>
      <c r="E2678" s="3">
        <v>0.20624999999999999</v>
      </c>
      <c r="F2678" s="3">
        <v>0.31805555555555554</v>
      </c>
      <c r="G2678" s="3">
        <v>0.34513888888888888</v>
      </c>
      <c r="H2678" s="3">
        <v>0.37361111111111112</v>
      </c>
      <c r="I2678" s="3">
        <v>0.39166666666666666</v>
      </c>
      <c r="J2678" s="3">
        <v>0.48472222222222222</v>
      </c>
      <c r="K2678" s="3">
        <v>0.50763888888888886</v>
      </c>
      <c r="L2678" s="3">
        <v>0.74236111111111114</v>
      </c>
      <c r="M2678" s="3">
        <v>0.76319444444444429</v>
      </c>
      <c r="N2678" s="3">
        <v>0.77638888888888891</v>
      </c>
      <c r="O2678" s="3">
        <v>0.81736111111111109</v>
      </c>
      <c r="P2678" s="3">
        <v>0.78888888888888886</v>
      </c>
      <c r="Q2678" s="3">
        <f t="shared" si="47"/>
        <v>0.74305555555555558</v>
      </c>
      <c r="R2678" s="3">
        <f>MAX(T2678,P2678)</f>
        <v>0.78958333333333319</v>
      </c>
      <c r="S2678" s="3">
        <v>0.73819444444444438</v>
      </c>
      <c r="T2678" s="3">
        <v>0.78958333333333319</v>
      </c>
      <c r="U2678" s="3">
        <f>MAX(M2678+15/60/24-1/24-MOD(M2678+15/60/24-1/24,15/60/24),16/24)</f>
        <v>0.72916666666666663</v>
      </c>
      <c r="V2678" s="3">
        <f>MIN(M2678-MOD(M2678,15/60/24)-1/24,18.75/24)</f>
        <v>0.71875</v>
      </c>
      <c r="W2678" s="103">
        <f>M2678-(M2678-E2678)/12*1.25</f>
        <v>0.70517939814814801</v>
      </c>
    </row>
    <row r="2679" spans="1:23" ht="12.75" customHeight="1">
      <c r="A2679" s="1">
        <v>46508</v>
      </c>
      <c r="B2679" t="s">
        <v>64</v>
      </c>
      <c r="C2679" s="3">
        <v>0.13680555555555554</v>
      </c>
      <c r="D2679" s="3">
        <v>0.16805555555555554</v>
      </c>
      <c r="E2679" s="3">
        <v>0.20555555555555557</v>
      </c>
      <c r="F2679" s="3">
        <v>0.31805555555555554</v>
      </c>
      <c r="G2679" s="3">
        <v>0.34513888888888888</v>
      </c>
      <c r="H2679" s="3">
        <v>0.37361111111111112</v>
      </c>
      <c r="I2679" s="3">
        <v>0.39166666666666666</v>
      </c>
      <c r="J2679" s="3">
        <v>0.48472222222222222</v>
      </c>
      <c r="K2679" s="3">
        <v>0.50763888888888886</v>
      </c>
      <c r="L2679" s="3">
        <v>0.74236111111111114</v>
      </c>
      <c r="M2679" s="3">
        <v>0.76319444444444429</v>
      </c>
      <c r="N2679" s="3">
        <v>0.77638888888888891</v>
      </c>
      <c r="O2679" s="3">
        <v>0.81805555555555554</v>
      </c>
      <c r="P2679" s="3">
        <v>0.78888888888888886</v>
      </c>
      <c r="Q2679" s="3">
        <f t="shared" si="47"/>
        <v>0.74374999999999991</v>
      </c>
      <c r="R2679" s="3">
        <f>MAX(T2679,P2679)</f>
        <v>0.78958333333333319</v>
      </c>
      <c r="S2679" s="3">
        <v>0.73888888888888882</v>
      </c>
      <c r="T2679" s="3">
        <v>0.78958333333333319</v>
      </c>
      <c r="U2679" s="3">
        <f>MAX(M2679+15/60/24-1/24-MOD(M2679+15/60/24-1/24,15/60/24),16/24)</f>
        <v>0.72916666666666663</v>
      </c>
      <c r="V2679" s="3">
        <f>MIN(M2679-MOD(M2679,15/60/24)-1/24,18.75/24)</f>
        <v>0.71875</v>
      </c>
      <c r="W2679" s="103">
        <f>M2679-(M2679-E2679)/12*1.25</f>
        <v>0.7051070601851851</v>
      </c>
    </row>
    <row r="2680" spans="1:23" ht="12.75" customHeight="1">
      <c r="A2680" s="1">
        <v>46509</v>
      </c>
      <c r="B2680" t="s">
        <v>256</v>
      </c>
      <c r="C2680" s="3">
        <v>0.1361111111111111</v>
      </c>
      <c r="D2680" s="3">
        <v>0.1673611111111111</v>
      </c>
      <c r="E2680" s="3">
        <v>0.20486111111111113</v>
      </c>
      <c r="F2680" s="3">
        <v>0.31736111111111115</v>
      </c>
      <c r="G2680" s="3">
        <v>0.3444444444444445</v>
      </c>
      <c r="H2680" s="3">
        <v>0.37291666666666662</v>
      </c>
      <c r="I2680" s="3">
        <v>0.39097222222222222</v>
      </c>
      <c r="J2680" s="3">
        <v>0.48402777777777778</v>
      </c>
      <c r="K2680" s="3">
        <v>0.50763888888888886</v>
      </c>
      <c r="L2680" s="3">
        <v>0.74305555555555547</v>
      </c>
      <c r="M2680" s="3">
        <v>0.76388888888888873</v>
      </c>
      <c r="N2680" s="3">
        <v>0.77708333333333324</v>
      </c>
      <c r="O2680" s="3">
        <v>0.81874999999999998</v>
      </c>
      <c r="P2680" s="3">
        <v>0.78958333333333319</v>
      </c>
      <c r="Q2680" s="3">
        <f t="shared" si="47"/>
        <v>0.74444444444444435</v>
      </c>
      <c r="R2680" s="3">
        <f>MAX(T2680,P2680)</f>
        <v>0.79027777777777763</v>
      </c>
      <c r="S2680" s="3">
        <v>0.73958333333333326</v>
      </c>
      <c r="T2680" s="3">
        <v>0.79027777777777763</v>
      </c>
      <c r="U2680" s="3">
        <f>MAX(M2680+15/60/24-1/24-MOD(M2680+15/60/24-1/24,15/60/24),16/24)</f>
        <v>0.72916666666666663</v>
      </c>
      <c r="V2680" s="3">
        <f>MIN(M2680-MOD(M2680,15/60/24)-1/24,18.75/24)</f>
        <v>0.71875</v>
      </c>
      <c r="W2680" s="103">
        <f>M2680-(M2680-E2680)/12*1.25</f>
        <v>0.70565682870370361</v>
      </c>
    </row>
    <row r="2681" spans="1:23" ht="12.75" customHeight="1">
      <c r="A2681" s="1">
        <v>46510</v>
      </c>
      <c r="B2681" t="s">
        <v>257</v>
      </c>
      <c r="C2681" s="3">
        <v>0.13541666666666666</v>
      </c>
      <c r="D2681" s="3">
        <v>0.16597222222222222</v>
      </c>
      <c r="E2681" s="3">
        <v>0.20416666666666669</v>
      </c>
      <c r="F2681" s="3">
        <v>0.31666666666666665</v>
      </c>
      <c r="G2681" s="3">
        <v>0.3444444444444445</v>
      </c>
      <c r="H2681" s="3">
        <v>0.37291666666666662</v>
      </c>
      <c r="I2681" s="3">
        <v>0.39097222222222222</v>
      </c>
      <c r="J2681" s="3">
        <v>0.48402777777777778</v>
      </c>
      <c r="K2681" s="3">
        <v>0.50763888888888886</v>
      </c>
      <c r="L2681" s="3">
        <v>0.74375000000000002</v>
      </c>
      <c r="M2681" s="3">
        <v>0.76458333333333317</v>
      </c>
      <c r="N2681" s="3">
        <v>0.77777777777777779</v>
      </c>
      <c r="O2681" s="3">
        <v>0.81944444444444442</v>
      </c>
      <c r="P2681" s="3">
        <v>0.79027777777777775</v>
      </c>
      <c r="Q2681" s="3">
        <f t="shared" si="47"/>
        <v>0.7451388888888888</v>
      </c>
      <c r="R2681" s="3">
        <f>MAX(T2681,P2681)</f>
        <v>0.79097222222222208</v>
      </c>
      <c r="S2681" s="3">
        <v>0.73958333333333337</v>
      </c>
      <c r="T2681" s="3">
        <v>0.79097222222222208</v>
      </c>
      <c r="U2681" s="3">
        <f>MAX(M2681+15/60/24-1/24-MOD(M2681+15/60/24-1/24,15/60/24),16/24)</f>
        <v>0.72916666666666663</v>
      </c>
      <c r="V2681" s="3">
        <f>MIN(M2681-MOD(M2681,15/60/24)-1/24,18.75/24)</f>
        <v>0.71875</v>
      </c>
      <c r="W2681" s="103">
        <f>M2681-(M2681-E2681)/12*1.25</f>
        <v>0.70620659722222212</v>
      </c>
    </row>
    <row r="2682" spans="1:23" ht="12.75" customHeight="1">
      <c r="A2682" s="1">
        <v>46511</v>
      </c>
      <c r="B2682" t="s">
        <v>258</v>
      </c>
      <c r="C2682" s="3">
        <v>0.13402777777777777</v>
      </c>
      <c r="D2682" s="3">
        <v>0.16527777777777777</v>
      </c>
      <c r="E2682" s="3">
        <v>0.20347222222222219</v>
      </c>
      <c r="F2682" s="3">
        <v>0.31666666666666665</v>
      </c>
      <c r="G2682" s="3">
        <v>0.34375</v>
      </c>
      <c r="H2682" s="3">
        <v>0.37222222222222223</v>
      </c>
      <c r="I2682" s="3">
        <v>0.39027777777777778</v>
      </c>
      <c r="J2682" s="3">
        <v>0.48402777777777778</v>
      </c>
      <c r="K2682" s="3">
        <v>0.50763888888888886</v>
      </c>
      <c r="L2682" s="3">
        <v>0.74375000000000002</v>
      </c>
      <c r="M2682" s="3">
        <v>0.76458333333333317</v>
      </c>
      <c r="N2682" s="3">
        <v>0.77847222222222223</v>
      </c>
      <c r="O2682" s="3">
        <v>0.81944444444444442</v>
      </c>
      <c r="P2682" s="3">
        <v>0.79097222222222219</v>
      </c>
      <c r="Q2682" s="3">
        <f t="shared" si="47"/>
        <v>0.74513888888888891</v>
      </c>
      <c r="R2682" s="3">
        <f>MAX(T2682,P2682)</f>
        <v>0.79166666666666652</v>
      </c>
      <c r="S2682" s="3">
        <v>0.74027777777777781</v>
      </c>
      <c r="T2682" s="3">
        <v>0.79166666666666652</v>
      </c>
      <c r="U2682" s="3">
        <f>MAX(M2682+15/60/24-1/24-MOD(M2682+15/60/24-1/24,15/60/24),16/24)</f>
        <v>0.72916666666666663</v>
      </c>
      <c r="V2682" s="3">
        <f>MIN(M2682-MOD(M2682,15/60/24)-1/24,18.75/24)</f>
        <v>0.71875</v>
      </c>
      <c r="W2682" s="103">
        <f>M2682-(M2682-E2682)/12*1.25</f>
        <v>0.7061342592592591</v>
      </c>
    </row>
    <row r="2683" spans="1:23" ht="12.75" customHeight="1">
      <c r="A2683" s="1">
        <v>46512</v>
      </c>
      <c r="B2683" t="s">
        <v>259</v>
      </c>
      <c r="C2683" s="3">
        <v>0.13333333333333333</v>
      </c>
      <c r="D2683" s="3">
        <v>0.16458333333333333</v>
      </c>
      <c r="E2683" s="3">
        <v>0.20277777777777781</v>
      </c>
      <c r="F2683" s="3">
        <v>0.31597222222222221</v>
      </c>
      <c r="G2683" s="3">
        <v>0.34375</v>
      </c>
      <c r="H2683" s="3">
        <v>0.37222222222222223</v>
      </c>
      <c r="I2683" s="3">
        <v>0.39027777777777778</v>
      </c>
      <c r="J2683" s="3">
        <v>0.48402777777777778</v>
      </c>
      <c r="K2683" s="3">
        <v>0.50763888888888886</v>
      </c>
      <c r="L2683" s="3">
        <v>0.74444444444444446</v>
      </c>
      <c r="M2683" s="3">
        <v>0.76527777777777761</v>
      </c>
      <c r="N2683" s="3">
        <v>0.77847222222222223</v>
      </c>
      <c r="O2683" s="3">
        <v>0.82013888888888886</v>
      </c>
      <c r="P2683" s="3">
        <v>0.79097222222222219</v>
      </c>
      <c r="Q2683" s="3">
        <f t="shared" si="47"/>
        <v>0.74583333333333335</v>
      </c>
      <c r="R2683" s="3">
        <f>MAX(T2683,P2683)</f>
        <v>0.79236111111111096</v>
      </c>
      <c r="S2683" s="3">
        <v>0.74097222222222225</v>
      </c>
      <c r="T2683" s="3">
        <v>0.79236111111111096</v>
      </c>
      <c r="U2683" s="3">
        <f>MAX(M2683+15/60/24-1/24-MOD(M2683+15/60/24-1/24,15/60/24),16/24)</f>
        <v>0.72916666666666663</v>
      </c>
      <c r="V2683" s="3">
        <f>MIN(M2683-MOD(M2683,15/60/24)-1/24,18.75/24)</f>
        <v>0.71875</v>
      </c>
      <c r="W2683" s="103">
        <f>M2683-(M2683-E2683)/12*1.25</f>
        <v>0.70668402777777761</v>
      </c>
    </row>
    <row r="2684" spans="1:23" ht="12.75" customHeight="1">
      <c r="A2684" s="1">
        <v>46513</v>
      </c>
      <c r="B2684" t="s">
        <v>260</v>
      </c>
      <c r="C2684" s="3">
        <v>0.13263888888888889</v>
      </c>
      <c r="D2684" s="3">
        <v>0.16388888888888889</v>
      </c>
      <c r="E2684" s="3">
        <v>0.20208333333333331</v>
      </c>
      <c r="F2684" s="3">
        <v>0.31527777777777777</v>
      </c>
      <c r="G2684" s="3">
        <v>0.3430555555555555</v>
      </c>
      <c r="H2684" s="3">
        <v>0.37152777777777773</v>
      </c>
      <c r="I2684" s="3">
        <v>0.39027777777777778</v>
      </c>
      <c r="J2684" s="3">
        <v>0.48402777777777778</v>
      </c>
      <c r="K2684" s="3">
        <v>0.50763888888888886</v>
      </c>
      <c r="L2684" s="3">
        <v>0.74513888888888891</v>
      </c>
      <c r="M2684" s="3">
        <v>0.76597222222222205</v>
      </c>
      <c r="N2684" s="3">
        <v>0.77916666666666667</v>
      </c>
      <c r="O2684" s="3">
        <v>0.8208333333333333</v>
      </c>
      <c r="P2684" s="3">
        <v>0.79166666666666663</v>
      </c>
      <c r="Q2684" s="3">
        <f t="shared" si="47"/>
        <v>0.74652777777777779</v>
      </c>
      <c r="R2684" s="3">
        <f>MAX(T2684,P2684)</f>
        <v>0.79236111111111096</v>
      </c>
      <c r="S2684" s="3">
        <v>0.74097222222222225</v>
      </c>
      <c r="T2684" s="3">
        <v>0.79236111111111096</v>
      </c>
      <c r="U2684" s="3">
        <f>MAX(M2684+15/60/24-1/24-MOD(M2684+15/60/24-1/24,15/60/24),16/24)</f>
        <v>0.72916666666666663</v>
      </c>
      <c r="V2684" s="3">
        <f>MIN(M2684-MOD(M2684,15/60/24)-1/24,18.75/24)</f>
        <v>0.71875</v>
      </c>
      <c r="W2684" s="103">
        <f>M2684-(M2684-E2684)/12*1.25</f>
        <v>0.70723379629629612</v>
      </c>
    </row>
    <row r="2685" spans="1:23" ht="12.75" customHeight="1">
      <c r="A2685" s="1">
        <v>46514</v>
      </c>
      <c r="B2685" t="s">
        <v>261</v>
      </c>
      <c r="C2685" s="3">
        <v>0.13194444444444445</v>
      </c>
      <c r="D2685" s="3">
        <v>0.16319444444444445</v>
      </c>
      <c r="E2685" s="3">
        <v>0.20138888888888887</v>
      </c>
      <c r="F2685" s="3">
        <v>0.31527777777777777</v>
      </c>
      <c r="G2685" s="3">
        <v>0.3430555555555555</v>
      </c>
      <c r="H2685" s="3">
        <v>0.37152777777777773</v>
      </c>
      <c r="I2685" s="3">
        <v>0.38958333333333334</v>
      </c>
      <c r="J2685" s="3">
        <v>0.48402777777777778</v>
      </c>
      <c r="K2685" s="3">
        <v>0.50763888888888886</v>
      </c>
      <c r="L2685" s="3">
        <v>0.74513888888888891</v>
      </c>
      <c r="M2685" s="3">
        <v>0.76597222222222205</v>
      </c>
      <c r="N2685" s="3">
        <v>0.77986111111111101</v>
      </c>
      <c r="O2685" s="3">
        <v>0.82152777777777775</v>
      </c>
      <c r="P2685" s="3">
        <v>0.79236111111111096</v>
      </c>
      <c r="Q2685" s="3">
        <f t="shared" si="47"/>
        <v>0.74652777777777779</v>
      </c>
      <c r="R2685" s="3">
        <f>MAX(T2685,P2685)</f>
        <v>0.7930555555555554</v>
      </c>
      <c r="S2685" s="3">
        <v>0.7416666666666667</v>
      </c>
      <c r="T2685" s="3">
        <v>0.7930555555555554</v>
      </c>
      <c r="U2685" s="3">
        <f>MAX(M2685+15/60/24-1/24-MOD(M2685+15/60/24-1/24,15/60/24),16/24)</f>
        <v>0.72916666666666663</v>
      </c>
      <c r="V2685" s="3">
        <f>MIN(M2685-MOD(M2685,15/60/24)-1/24,18.75/24)</f>
        <v>0.71875</v>
      </c>
      <c r="W2685" s="103">
        <f>M2685-(M2685-E2685)/12*1.25</f>
        <v>0.70716145833333321</v>
      </c>
    </row>
    <row r="2686" spans="1:23" ht="12.75" customHeight="1">
      <c r="A2686" s="1">
        <v>46515</v>
      </c>
      <c r="B2686" t="s">
        <v>65</v>
      </c>
      <c r="C2686" s="3">
        <v>0.13055555555555556</v>
      </c>
      <c r="D2686" s="3">
        <v>0.16250000000000001</v>
      </c>
      <c r="E2686" s="3">
        <v>0.20138888888888887</v>
      </c>
      <c r="F2686" s="3">
        <v>0.31458333333333333</v>
      </c>
      <c r="G2686" s="3">
        <v>0.34236111111111112</v>
      </c>
      <c r="H2686" s="3">
        <v>0.37083333333333335</v>
      </c>
      <c r="I2686" s="3">
        <v>0.38958333333333334</v>
      </c>
      <c r="J2686" s="3">
        <v>0.48402777777777778</v>
      </c>
      <c r="K2686" s="3">
        <v>0.50763888888888886</v>
      </c>
      <c r="L2686" s="3">
        <v>0.74583333333333324</v>
      </c>
      <c r="M2686" s="3">
        <v>0.7666666666666665</v>
      </c>
      <c r="N2686" s="3">
        <v>0.78055555555555556</v>
      </c>
      <c r="O2686" s="3">
        <v>0.82222222222222219</v>
      </c>
      <c r="P2686" s="3">
        <v>0.79305555555555551</v>
      </c>
      <c r="Q2686" s="3">
        <f t="shared" si="47"/>
        <v>0.74722222222222223</v>
      </c>
      <c r="R2686" s="3">
        <f>MAX(T2686,P2686)</f>
        <v>0.79374999999999996</v>
      </c>
      <c r="S2686" s="3">
        <v>0.74236111111111114</v>
      </c>
      <c r="T2686" s="3">
        <v>0.79374999999999996</v>
      </c>
      <c r="U2686" s="3">
        <f>MAX(M2686+15/60/24-1/24-MOD(M2686+15/60/24-1/24,15/60/24),16/24)</f>
        <v>0.72916666666666663</v>
      </c>
      <c r="V2686" s="3">
        <f>MIN(M2686-MOD(M2686,15/60/24)-1/24,18.75/24)</f>
        <v>0.71875</v>
      </c>
      <c r="W2686" s="103">
        <f>M2686-(M2686-E2686)/12*1.25</f>
        <v>0.70778356481481464</v>
      </c>
    </row>
    <row r="2687" spans="1:23" ht="12.75" customHeight="1">
      <c r="A2687" s="1">
        <v>46516</v>
      </c>
      <c r="B2687" t="s">
        <v>262</v>
      </c>
      <c r="C2687" s="3">
        <v>0.12986111111111112</v>
      </c>
      <c r="D2687" s="3">
        <v>0.16180555555555556</v>
      </c>
      <c r="E2687" s="3">
        <v>0.20069444444444443</v>
      </c>
      <c r="F2687" s="3">
        <v>0.31458333333333333</v>
      </c>
      <c r="G2687" s="3">
        <v>0.34236111111111112</v>
      </c>
      <c r="H2687" s="3">
        <v>0.37083333333333335</v>
      </c>
      <c r="I2687" s="3">
        <v>0.38958333333333334</v>
      </c>
      <c r="J2687" s="3">
        <v>0.48402777777777778</v>
      </c>
      <c r="K2687" s="3">
        <v>0.50763888888888886</v>
      </c>
      <c r="L2687" s="3">
        <v>0.74652777777777779</v>
      </c>
      <c r="M2687" s="3">
        <v>0.76736111111111094</v>
      </c>
      <c r="N2687" s="3">
        <v>0.78055555555555556</v>
      </c>
      <c r="O2687" s="3">
        <v>0.82291666666666663</v>
      </c>
      <c r="P2687" s="3">
        <v>0.79305555555555551</v>
      </c>
      <c r="Q2687" s="3">
        <f t="shared" si="47"/>
        <v>0.74791666666666667</v>
      </c>
      <c r="R2687" s="3">
        <f>MAX(T2687,P2687)</f>
        <v>0.79444444444444429</v>
      </c>
      <c r="S2687" s="3">
        <v>0.74305555555555558</v>
      </c>
      <c r="T2687" s="3">
        <v>0.79444444444444429</v>
      </c>
      <c r="U2687" s="3">
        <f>MAX(M2687+15/60/24-1/24-MOD(M2687+15/60/24-1/24,15/60/24),16/24)</f>
        <v>0.72916666666666663</v>
      </c>
      <c r="V2687" s="3">
        <f>MIN(M2687-MOD(M2687,15/60/24)-1/24,18.75/24)</f>
        <v>0.71875</v>
      </c>
      <c r="W2687" s="103">
        <f>M2687-(M2687-E2687)/12*1.25</f>
        <v>0.70833333333333315</v>
      </c>
    </row>
    <row r="2688" spans="1:23" ht="12.75" customHeight="1">
      <c r="A2688" s="1">
        <v>46517</v>
      </c>
      <c r="B2688" t="s">
        <v>263</v>
      </c>
      <c r="C2688" s="3">
        <v>0.12916666666666668</v>
      </c>
      <c r="D2688" s="3">
        <v>0.16111111111111112</v>
      </c>
      <c r="E2688" s="3">
        <v>0.2</v>
      </c>
      <c r="F2688" s="3">
        <v>0.31388888888888888</v>
      </c>
      <c r="G2688" s="3">
        <v>0.34166666666666662</v>
      </c>
      <c r="H2688" s="3">
        <v>0.37083333333333335</v>
      </c>
      <c r="I2688" s="3">
        <v>0.3888888888888889</v>
      </c>
      <c r="J2688" s="3">
        <v>0.48402777777777778</v>
      </c>
      <c r="K2688" s="3">
        <v>0.50763888888888886</v>
      </c>
      <c r="L2688" s="3">
        <v>0.74652777777777779</v>
      </c>
      <c r="M2688" s="3">
        <v>0.76736111111111094</v>
      </c>
      <c r="N2688" s="3">
        <v>0.78125</v>
      </c>
      <c r="O2688" s="3">
        <v>0.82361111111111107</v>
      </c>
      <c r="P2688" s="3">
        <v>0.79374999999999996</v>
      </c>
      <c r="Q2688" s="3">
        <f t="shared" si="47"/>
        <v>0.74861111111111112</v>
      </c>
      <c r="R2688" s="3">
        <f>MAX(T2688,P2688)</f>
        <v>0.79513888888888873</v>
      </c>
      <c r="S2688" s="3">
        <v>0.74305555555555547</v>
      </c>
      <c r="T2688" s="3">
        <v>0.79513888888888873</v>
      </c>
      <c r="U2688" s="3">
        <f>MAX(M2688+15/60/24-1/24-MOD(M2688+15/60/24-1/24,15/60/24),16/24)</f>
        <v>0.72916666666666663</v>
      </c>
      <c r="V2688" s="3">
        <f>MIN(M2688-MOD(M2688,15/60/24)-1/24,18.75/24)</f>
        <v>0.71875</v>
      </c>
      <c r="W2688" s="103">
        <f>M2688-(M2688-E2688)/12*1.25</f>
        <v>0.70826099537037024</v>
      </c>
    </row>
    <row r="2689" spans="1:23" ht="12.75" customHeight="1">
      <c r="A2689" s="1">
        <v>46518</v>
      </c>
      <c r="B2689" t="s">
        <v>264</v>
      </c>
      <c r="C2689" s="3">
        <v>0.12847222222222224</v>
      </c>
      <c r="D2689" s="3">
        <v>0.16041666666666668</v>
      </c>
      <c r="E2689" s="3">
        <v>0.19930555555555554</v>
      </c>
      <c r="F2689" s="3">
        <v>0.31388888888888888</v>
      </c>
      <c r="G2689" s="3">
        <v>0.34166666666666662</v>
      </c>
      <c r="H2689" s="3">
        <v>0.37013888888888885</v>
      </c>
      <c r="I2689" s="3">
        <v>0.3888888888888889</v>
      </c>
      <c r="J2689" s="3">
        <v>0.48402777777777778</v>
      </c>
      <c r="K2689" s="3">
        <v>0.50763888888888886</v>
      </c>
      <c r="L2689" s="3">
        <v>0.74722222222222223</v>
      </c>
      <c r="M2689" s="3">
        <v>0.76805555555555538</v>
      </c>
      <c r="N2689" s="3">
        <v>0.78194444444444444</v>
      </c>
      <c r="O2689" s="3">
        <v>0.82430555555555551</v>
      </c>
      <c r="P2689" s="3">
        <v>0.7944444444444444</v>
      </c>
      <c r="Q2689" s="3">
        <f t="shared" si="47"/>
        <v>0.74861111111111101</v>
      </c>
      <c r="R2689" s="3">
        <f>MAX(T2689,P2689)</f>
        <v>0.79513888888888873</v>
      </c>
      <c r="S2689" s="3">
        <v>0.74375000000000002</v>
      </c>
      <c r="T2689" s="3">
        <v>0.79513888888888873</v>
      </c>
      <c r="U2689" s="3">
        <f>MAX(M2689+15/60/24-1/24-MOD(M2689+15/60/24-1/24,15/60/24),16/24)</f>
        <v>0.72916666666666663</v>
      </c>
      <c r="V2689" s="3">
        <f>MIN(M2689-MOD(M2689,15/60/24)-1/24,18.75/24)</f>
        <v>0.71875</v>
      </c>
      <c r="W2689" s="103">
        <f>M2689-(M2689-E2689)/12*1.25</f>
        <v>0.70881076388888875</v>
      </c>
    </row>
    <row r="2690" spans="1:23" ht="12.75" customHeight="1">
      <c r="A2690" s="1">
        <v>46519</v>
      </c>
      <c r="B2690" t="s">
        <v>265</v>
      </c>
      <c r="C2690" s="3">
        <v>0.1277777777777778</v>
      </c>
      <c r="D2690" s="3">
        <v>0.15972222222222224</v>
      </c>
      <c r="E2690" s="3">
        <v>0.1986111111111111</v>
      </c>
      <c r="F2690" s="3">
        <v>0.31319444444444444</v>
      </c>
      <c r="G2690" s="3">
        <v>0.34097222222222223</v>
      </c>
      <c r="H2690" s="3">
        <v>0.37013888888888885</v>
      </c>
      <c r="I2690" s="3">
        <v>0.3888888888888889</v>
      </c>
      <c r="J2690" s="3">
        <v>0.48402777777777778</v>
      </c>
      <c r="K2690" s="3">
        <v>0.50763888888888886</v>
      </c>
      <c r="L2690" s="3">
        <v>0.74791666666666667</v>
      </c>
      <c r="M2690" s="3">
        <v>0.76875000000000004</v>
      </c>
      <c r="N2690" s="3">
        <v>0.78263888888888899</v>
      </c>
      <c r="O2690" s="3">
        <v>0.82499999999999996</v>
      </c>
      <c r="P2690" s="3">
        <v>0.79513888888888895</v>
      </c>
      <c r="Q2690" s="3">
        <f t="shared" si="47"/>
        <v>0.74930555555555556</v>
      </c>
      <c r="R2690" s="3">
        <f>MAX(T2690,P2690)</f>
        <v>0.79583333333333317</v>
      </c>
      <c r="S2690" s="3">
        <v>0.74444444444444435</v>
      </c>
      <c r="T2690" s="3">
        <v>0.79583333333333317</v>
      </c>
      <c r="U2690" s="3">
        <f>MAX(M2690+15/60/24-1/24-MOD(M2690+15/60/24-1/24,15/60/24),16/24)</f>
        <v>0.72916666666666663</v>
      </c>
      <c r="V2690" s="3">
        <f>MIN(M2690-MOD(M2690,15/60/24)-1/24,18.75/24)</f>
        <v>0.71875</v>
      </c>
      <c r="W2690" s="103">
        <f>M2690-(M2690-E2690)/12*1.25</f>
        <v>0.70936053240740748</v>
      </c>
    </row>
    <row r="2691" spans="1:23" ht="12.75" customHeight="1">
      <c r="A2691" s="1">
        <v>46520</v>
      </c>
      <c r="B2691" t="s">
        <v>266</v>
      </c>
      <c r="C2691" s="3">
        <v>0.12708333333333333</v>
      </c>
      <c r="D2691" s="3">
        <v>0.15972222222222224</v>
      </c>
      <c r="E2691" s="3">
        <v>0.1986111111111111</v>
      </c>
      <c r="F2691" s="3">
        <v>0.31319444444444444</v>
      </c>
      <c r="G2691" s="3">
        <v>0.34097222222222223</v>
      </c>
      <c r="H2691" s="3">
        <v>0.37013888888888885</v>
      </c>
      <c r="I2691" s="3">
        <v>0.3888888888888889</v>
      </c>
      <c r="J2691" s="3">
        <v>0.48402777777777778</v>
      </c>
      <c r="K2691" s="3">
        <v>0.50763888888888886</v>
      </c>
      <c r="L2691" s="3">
        <v>0.74861111111111101</v>
      </c>
      <c r="M2691" s="3">
        <v>0.76944444444444426</v>
      </c>
      <c r="N2691" s="3">
        <v>0.78263888888888899</v>
      </c>
      <c r="O2691" s="3">
        <v>0.8256944444444444</v>
      </c>
      <c r="P2691" s="3">
        <v>0.79513888888888895</v>
      </c>
      <c r="Q2691" s="3">
        <f t="shared" si="47"/>
        <v>0.74999999999999989</v>
      </c>
      <c r="R2691" s="3">
        <f>MAX(T2691,P2691)</f>
        <v>0.79652777777777761</v>
      </c>
      <c r="S2691" s="3">
        <v>0.74444444444444446</v>
      </c>
      <c r="T2691" s="3">
        <v>0.79652777777777761</v>
      </c>
      <c r="U2691" s="3">
        <f>MAX(M2691+15/60/24-1/24-MOD(M2691+15/60/24-1/24,15/60/24),16/24)</f>
        <v>0.72916666666666663</v>
      </c>
      <c r="V2691" s="3">
        <f>MIN(M2691-MOD(M2691,15/60/24)-1/24,18.75/24)</f>
        <v>0.71875</v>
      </c>
      <c r="W2691" s="103">
        <f>M2691-(M2691-E2691)/12*1.25</f>
        <v>0.70998263888888868</v>
      </c>
    </row>
    <row r="2692" spans="1:23" ht="12.75" customHeight="1">
      <c r="A2692" s="1">
        <v>46521</v>
      </c>
      <c r="B2692" t="s">
        <v>267</v>
      </c>
      <c r="C2692" s="3">
        <v>0.12638888888888888</v>
      </c>
      <c r="D2692" s="3">
        <v>0.15902777777777777</v>
      </c>
      <c r="E2692" s="3">
        <v>0.19791666666666666</v>
      </c>
      <c r="F2692" s="3">
        <v>0.3125</v>
      </c>
      <c r="G2692" s="3">
        <v>0.34097222222222223</v>
      </c>
      <c r="H2692" s="3">
        <v>0.36944444444444446</v>
      </c>
      <c r="I2692" s="3">
        <v>0.38819444444444445</v>
      </c>
      <c r="J2692" s="3">
        <v>0.48402777777777778</v>
      </c>
      <c r="K2692" s="3">
        <v>0.50763888888888886</v>
      </c>
      <c r="L2692" s="3">
        <v>0.74861111111111101</v>
      </c>
      <c r="M2692" s="3">
        <v>0.76944444444444426</v>
      </c>
      <c r="N2692" s="3">
        <v>0.78333333333333333</v>
      </c>
      <c r="O2692" s="3">
        <v>0.82638888888888884</v>
      </c>
      <c r="P2692" s="3">
        <v>0.79583333333333328</v>
      </c>
      <c r="Q2692" s="3">
        <f t="shared" si="47"/>
        <v>0.75</v>
      </c>
      <c r="R2692" s="3">
        <f>MAX(T2692,P2692)</f>
        <v>0.79722222222222205</v>
      </c>
      <c r="S2692" s="3">
        <v>0.74513888888888891</v>
      </c>
      <c r="T2692" s="3">
        <v>0.79722222222222205</v>
      </c>
      <c r="U2692" s="3">
        <f>MAX(M2692+15/60/24-1/24-MOD(M2692+15/60/24-1/24,15/60/24),16/24)</f>
        <v>0.72916666666666663</v>
      </c>
      <c r="V2692" s="3">
        <f>MIN(M2692-MOD(M2692,15/60/24)-1/24,18.75/24)</f>
        <v>0.71875</v>
      </c>
      <c r="W2692" s="103">
        <f>M2692-(M2692-E2692)/12*1.25</f>
        <v>0.70991030092592577</v>
      </c>
    </row>
    <row r="2693" spans="1:23" ht="12.75" customHeight="1">
      <c r="A2693" s="1">
        <v>46522</v>
      </c>
      <c r="B2693" t="s">
        <v>66</v>
      </c>
      <c r="C2693" s="3">
        <v>0.12569444444444444</v>
      </c>
      <c r="D2693" s="3">
        <v>0.15833333333333333</v>
      </c>
      <c r="E2693" s="3">
        <v>0.19722222222222222</v>
      </c>
      <c r="F2693" s="3">
        <v>0.3125</v>
      </c>
      <c r="G2693" s="3">
        <v>0.34027777777777773</v>
      </c>
      <c r="H2693" s="3">
        <v>0.36944444444444446</v>
      </c>
      <c r="I2693" s="3">
        <v>0.38819444444444445</v>
      </c>
      <c r="J2693" s="3">
        <v>0.48402777777777778</v>
      </c>
      <c r="K2693" s="3">
        <v>0.50763888888888886</v>
      </c>
      <c r="L2693" s="3">
        <v>0.74930555555555556</v>
      </c>
      <c r="M2693" s="3">
        <v>0.77013888888888871</v>
      </c>
      <c r="N2693" s="3">
        <v>0.78402777777777777</v>
      </c>
      <c r="O2693" s="3">
        <v>0.82708333333333328</v>
      </c>
      <c r="P2693" s="3">
        <v>0.79652777777777772</v>
      </c>
      <c r="Q2693" s="3">
        <f t="shared" si="47"/>
        <v>0.75069444444444444</v>
      </c>
      <c r="R2693" s="3">
        <f>MAX(T2693,P2693)</f>
        <v>0.7979166666666665</v>
      </c>
      <c r="S2693" s="3">
        <v>0.74583333333333335</v>
      </c>
      <c r="T2693" s="3">
        <v>0.7979166666666665</v>
      </c>
      <c r="U2693" s="3">
        <f>MAX(M2693+15/60/24-1/24-MOD(M2693+15/60/24-1/24,15/60/24),16/24)</f>
        <v>0.72916666666666663</v>
      </c>
      <c r="V2693" s="3">
        <f>MIN(M2693-MOD(M2693,15/60/24)-1/24,18.75/24)</f>
        <v>0.71875</v>
      </c>
      <c r="W2693" s="103">
        <f>M2693-(M2693-E2693)/12*1.25</f>
        <v>0.71046006944444429</v>
      </c>
    </row>
    <row r="2694" spans="1:23" ht="12.75" customHeight="1">
      <c r="A2694" s="1">
        <v>46523</v>
      </c>
      <c r="B2694" t="s">
        <v>268</v>
      </c>
      <c r="C2694" s="3">
        <v>0.125</v>
      </c>
      <c r="D2694" s="3">
        <v>0.15763888888888888</v>
      </c>
      <c r="E2694" s="3">
        <v>0.19652777777777777</v>
      </c>
      <c r="F2694" s="3">
        <v>0.31180555555555556</v>
      </c>
      <c r="G2694" s="3">
        <v>0.34027777777777773</v>
      </c>
      <c r="H2694" s="3">
        <v>0.36944444444444446</v>
      </c>
      <c r="I2694" s="3">
        <v>0.38819444444444445</v>
      </c>
      <c r="J2694" s="3">
        <v>0.48402777777777778</v>
      </c>
      <c r="K2694" s="3">
        <v>0.50763888888888886</v>
      </c>
      <c r="L2694" s="3">
        <v>0.75</v>
      </c>
      <c r="M2694" s="3">
        <v>0.77083333333333315</v>
      </c>
      <c r="N2694" s="3">
        <v>0.78472222222222221</v>
      </c>
      <c r="O2694" s="3">
        <v>0.82777777777777772</v>
      </c>
      <c r="P2694" s="3">
        <v>0.79722222222222217</v>
      </c>
      <c r="Q2694" s="3">
        <f t="shared" si="47"/>
        <v>0.75138888888888888</v>
      </c>
      <c r="R2694" s="3">
        <f>MAX(T2694,P2694)</f>
        <v>0.7979166666666665</v>
      </c>
      <c r="S2694" s="3">
        <v>0.74583333333333324</v>
      </c>
      <c r="T2694" s="3">
        <v>0.7979166666666665</v>
      </c>
      <c r="U2694" s="3">
        <f>MAX(M2694+15/60/24-1/24-MOD(M2694+15/60/24-1/24,15/60/24),16/24)</f>
        <v>0.72916666666666663</v>
      </c>
      <c r="V2694" s="3">
        <f>MIN(M2694-MOD(M2694,15/60/24)-1/24,18.75/24)</f>
        <v>0.71875</v>
      </c>
      <c r="W2694" s="103">
        <f>M2694-(M2694-E2694)/12*1.25</f>
        <v>0.7110098379629628</v>
      </c>
    </row>
    <row r="2695" spans="1:23" ht="12.75" customHeight="1">
      <c r="A2695" s="1">
        <v>46524</v>
      </c>
      <c r="B2695" t="s">
        <v>269</v>
      </c>
      <c r="C2695" s="3">
        <v>0.12430555555555556</v>
      </c>
      <c r="D2695" s="3">
        <v>0.15694444444444444</v>
      </c>
      <c r="E2695" s="3">
        <v>0.19652777777777777</v>
      </c>
      <c r="F2695" s="3">
        <v>0.31180555555555556</v>
      </c>
      <c r="G2695" s="3">
        <v>0.34027777777777773</v>
      </c>
      <c r="H2695" s="3">
        <v>0.36875000000000002</v>
      </c>
      <c r="I2695" s="3">
        <v>0.38819444444444445</v>
      </c>
      <c r="J2695" s="3">
        <v>0.48402777777777778</v>
      </c>
      <c r="K2695" s="3">
        <v>0.50763888888888886</v>
      </c>
      <c r="L2695" s="3">
        <v>0.75</v>
      </c>
      <c r="M2695" s="3">
        <v>0.77083333333333315</v>
      </c>
      <c r="N2695" s="3">
        <v>0.78472222222222221</v>
      </c>
      <c r="O2695" s="3">
        <v>0.82847222222222217</v>
      </c>
      <c r="P2695" s="3">
        <v>0.79722222222222217</v>
      </c>
      <c r="Q2695" s="3">
        <f t="shared" ref="Q2695:Q2758" si="48">+S2694+8/60/24</f>
        <v>0.75138888888888877</v>
      </c>
      <c r="R2695" s="3">
        <f>MAX(T2695,P2695)</f>
        <v>0.79861111111111094</v>
      </c>
      <c r="S2695" s="3">
        <v>0.74652777777777779</v>
      </c>
      <c r="T2695" s="3">
        <v>0.79861111111111094</v>
      </c>
      <c r="U2695" s="3">
        <f>MAX(M2695+15/60/24-1/24-MOD(M2695+15/60/24-1/24,15/60/24),16/24)</f>
        <v>0.72916666666666663</v>
      </c>
      <c r="V2695" s="3">
        <f>MIN(M2695-MOD(M2695,15/60/24)-1/24,18.75/24)</f>
        <v>0.71875</v>
      </c>
      <c r="W2695" s="103">
        <f>M2695-(M2695-E2695)/12*1.25</f>
        <v>0.7110098379629628</v>
      </c>
    </row>
    <row r="2696" spans="1:23" ht="12.75" customHeight="1">
      <c r="A2696" s="1">
        <v>46525</v>
      </c>
      <c r="B2696" t="s">
        <v>270</v>
      </c>
      <c r="C2696" s="3">
        <v>0.12361111111111112</v>
      </c>
      <c r="D2696" s="3">
        <v>0.15625</v>
      </c>
      <c r="E2696" s="3">
        <v>0.19583333333333333</v>
      </c>
      <c r="F2696" s="3">
        <v>0.31111111111111112</v>
      </c>
      <c r="G2696" s="3">
        <v>0.33958333333333335</v>
      </c>
      <c r="H2696" s="3">
        <v>0.36875000000000002</v>
      </c>
      <c r="I2696" s="3">
        <v>0.38750000000000001</v>
      </c>
      <c r="J2696" s="3">
        <v>0.48402777777777778</v>
      </c>
      <c r="K2696" s="3">
        <v>0.50763888888888886</v>
      </c>
      <c r="L2696" s="3">
        <v>0.75069444444444444</v>
      </c>
      <c r="M2696" s="3">
        <v>0.77152777777777759</v>
      </c>
      <c r="N2696" s="3">
        <v>0.78541666666666676</v>
      </c>
      <c r="O2696" s="3">
        <v>0.82916666666666661</v>
      </c>
      <c r="P2696" s="3">
        <v>0.79791666666666672</v>
      </c>
      <c r="Q2696" s="3">
        <f t="shared" si="48"/>
        <v>0.75208333333333333</v>
      </c>
      <c r="R2696" s="3">
        <f>MAX(T2696,P2696)</f>
        <v>0.79930555555555538</v>
      </c>
      <c r="S2696" s="3">
        <v>0.74722222222222223</v>
      </c>
      <c r="T2696" s="3">
        <v>0.79930555555555538</v>
      </c>
      <c r="U2696" s="3">
        <f>MAX(M2696+15/60/24-1/24-MOD(M2696+15/60/24-1/24,15/60/24),16/24)</f>
        <v>0.73958333333333326</v>
      </c>
      <c r="V2696" s="3">
        <f>MIN(M2696-MOD(M2696,15/60/24)-1/24,18.75/24)</f>
        <v>0.72916666666666663</v>
      </c>
      <c r="W2696" s="103">
        <f>M2696-(M2696-E2696)/12*1.25</f>
        <v>0.71155960648148131</v>
      </c>
    </row>
    <row r="2697" spans="1:23" ht="12.75" customHeight="1">
      <c r="A2697" s="1">
        <v>46526</v>
      </c>
      <c r="B2697" t="s">
        <v>271</v>
      </c>
      <c r="C2697" s="3">
        <v>0.12291666666666667</v>
      </c>
      <c r="D2697" s="3">
        <v>0.15555555555555556</v>
      </c>
      <c r="E2697" s="3">
        <v>0.19583333333333333</v>
      </c>
      <c r="F2697" s="3">
        <v>0.31111111111111112</v>
      </c>
      <c r="G2697" s="3">
        <v>0.33958333333333335</v>
      </c>
      <c r="H2697" s="3">
        <v>0.36875000000000002</v>
      </c>
      <c r="I2697" s="3">
        <v>0.38750000000000001</v>
      </c>
      <c r="J2697" s="3">
        <v>0.48402777777777778</v>
      </c>
      <c r="K2697" s="3">
        <v>0.50763888888888886</v>
      </c>
      <c r="L2697" s="3">
        <v>0.75138888888888899</v>
      </c>
      <c r="M2697" s="3">
        <v>0.77222222222222203</v>
      </c>
      <c r="N2697" s="3">
        <v>0.78611111111111109</v>
      </c>
      <c r="O2697" s="3">
        <v>0.82986111111111105</v>
      </c>
      <c r="P2697" s="3">
        <v>0.79861111111111105</v>
      </c>
      <c r="Q2697" s="3">
        <f t="shared" si="48"/>
        <v>0.75277777777777777</v>
      </c>
      <c r="R2697" s="3">
        <f>MAX(T2697,P2697)</f>
        <v>0.8</v>
      </c>
      <c r="S2697" s="3">
        <v>0.74791666666666667</v>
      </c>
      <c r="T2697" s="3">
        <v>0.8</v>
      </c>
      <c r="U2697" s="3">
        <f>MAX(M2697+15/60/24-1/24-MOD(M2697+15/60/24-1/24,15/60/24),16/24)</f>
        <v>0.73958333333333326</v>
      </c>
      <c r="V2697" s="3">
        <f>MIN(M2697-MOD(M2697,15/60/24)-1/24,18.75/24)</f>
        <v>0.72916666666666663</v>
      </c>
      <c r="W2697" s="103">
        <f>M2697-(M2697-E2697)/12*1.25</f>
        <v>0.71218171296296284</v>
      </c>
    </row>
    <row r="2698" spans="1:23" ht="12.75" customHeight="1">
      <c r="A2698" s="1">
        <v>46527</v>
      </c>
      <c r="B2698" t="s">
        <v>272</v>
      </c>
      <c r="C2698" s="3">
        <v>0.12222222222222223</v>
      </c>
      <c r="D2698" s="3">
        <v>0.15486111111111112</v>
      </c>
      <c r="E2698" s="3">
        <v>0.19513888888888889</v>
      </c>
      <c r="F2698" s="3">
        <v>0.31041666666666667</v>
      </c>
      <c r="G2698" s="3">
        <v>0.33958333333333335</v>
      </c>
      <c r="H2698" s="3">
        <v>0.36805555555555558</v>
      </c>
      <c r="I2698" s="3">
        <v>0.38750000000000001</v>
      </c>
      <c r="J2698" s="3">
        <v>0.48402777777777778</v>
      </c>
      <c r="K2698" s="3">
        <v>0.50763888888888886</v>
      </c>
      <c r="L2698" s="3">
        <v>0.75138888888888899</v>
      </c>
      <c r="M2698" s="3">
        <v>0.77222222222222203</v>
      </c>
      <c r="N2698" s="3">
        <v>0.78611111111111109</v>
      </c>
      <c r="O2698" s="3">
        <v>0.83055555555555549</v>
      </c>
      <c r="P2698" s="3">
        <v>0.79861111111111105</v>
      </c>
      <c r="Q2698" s="3">
        <f t="shared" si="48"/>
        <v>0.75347222222222221</v>
      </c>
      <c r="R2698" s="3">
        <f>MAX(T2698,P2698)</f>
        <v>0.8</v>
      </c>
      <c r="S2698" s="3">
        <v>0.74791666666666667</v>
      </c>
      <c r="T2698" s="3">
        <v>0.8</v>
      </c>
      <c r="U2698" s="3">
        <f>MAX(M2698+15/60/24-1/24-MOD(M2698+15/60/24-1/24,15/60/24),16/24)</f>
        <v>0.73958333333333326</v>
      </c>
      <c r="V2698" s="3">
        <f>MIN(M2698-MOD(M2698,15/60/24)-1/24,18.75/24)</f>
        <v>0.72916666666666663</v>
      </c>
      <c r="W2698" s="103">
        <f>M2698-(M2698-E2698)/12*1.25</f>
        <v>0.71210937499999982</v>
      </c>
    </row>
    <row r="2699" spans="1:23" ht="12.75" customHeight="1">
      <c r="A2699" s="1">
        <v>46528</v>
      </c>
      <c r="B2699" t="s">
        <v>273</v>
      </c>
      <c r="C2699" s="3">
        <v>0.12152777777777778</v>
      </c>
      <c r="D2699" s="3">
        <v>0.15486111111111112</v>
      </c>
      <c r="E2699" s="3">
        <v>0.19444444444444445</v>
      </c>
      <c r="F2699" s="3">
        <v>0.31041666666666667</v>
      </c>
      <c r="G2699" s="3">
        <v>0.33958333333333335</v>
      </c>
      <c r="H2699" s="3">
        <v>0.36805555555555558</v>
      </c>
      <c r="I2699" s="3">
        <v>0.38750000000000001</v>
      </c>
      <c r="J2699" s="3">
        <v>0.48402777777777778</v>
      </c>
      <c r="K2699" s="3">
        <v>0.50763888888888886</v>
      </c>
      <c r="L2699" s="3">
        <v>0.75208333333333333</v>
      </c>
      <c r="M2699" s="3">
        <v>0.77291666666666647</v>
      </c>
      <c r="N2699" s="3">
        <v>0.78680555555555554</v>
      </c>
      <c r="O2699" s="3">
        <v>0.83055555555555549</v>
      </c>
      <c r="P2699" s="3">
        <v>0.79930555555555549</v>
      </c>
      <c r="Q2699" s="3">
        <f t="shared" si="48"/>
        <v>0.75347222222222221</v>
      </c>
      <c r="R2699" s="3">
        <f>MAX(T2699,P2699)</f>
        <v>0.80069444444444426</v>
      </c>
      <c r="S2699" s="3">
        <v>0.74861111111111112</v>
      </c>
      <c r="T2699" s="3">
        <v>0.80069444444444426</v>
      </c>
      <c r="U2699" s="3">
        <f>MAX(M2699+15/60/24-1/24-MOD(M2699+15/60/24-1/24,15/60/24),16/24)</f>
        <v>0.73958333333333326</v>
      </c>
      <c r="V2699" s="3">
        <f>MIN(M2699-MOD(M2699,15/60/24)-1/24,18.75/24)</f>
        <v>0.72916666666666663</v>
      </c>
      <c r="W2699" s="103">
        <f>M2699-(M2699-E2699)/12*1.25</f>
        <v>0.71265914351851833</v>
      </c>
    </row>
    <row r="2700" spans="1:23" ht="12.75" customHeight="1">
      <c r="A2700" s="1">
        <v>46529</v>
      </c>
      <c r="B2700" t="s">
        <v>67</v>
      </c>
      <c r="C2700" s="3">
        <v>0.12083333333333333</v>
      </c>
      <c r="D2700" s="3">
        <f t="shared" ref="D2700" si="49">+D2699-1/3600</f>
        <v>0.15458333333333335</v>
      </c>
      <c r="E2700" s="3">
        <v>0.19444444444444445</v>
      </c>
      <c r="F2700" s="3">
        <v>0.31041666666666667</v>
      </c>
      <c r="G2700" s="3">
        <v>0.33888888888888885</v>
      </c>
      <c r="H2700" s="3">
        <v>0.36805555555555558</v>
      </c>
      <c r="I2700" s="3">
        <v>0.38750000000000001</v>
      </c>
      <c r="J2700" s="3">
        <v>0.48402777777777778</v>
      </c>
      <c r="K2700" s="3">
        <v>0.5083333333333333</v>
      </c>
      <c r="L2700" s="3">
        <v>0.75277777777777777</v>
      </c>
      <c r="M2700" s="3">
        <v>0.77361111111111092</v>
      </c>
      <c r="N2700" s="3">
        <v>0.78749999999999998</v>
      </c>
      <c r="O2700" s="3">
        <v>0.83125000000000004</v>
      </c>
      <c r="P2700" s="3">
        <v>0.8</v>
      </c>
      <c r="Q2700" s="3">
        <f t="shared" si="48"/>
        <v>0.75416666666666665</v>
      </c>
      <c r="R2700" s="3">
        <f>MAX(T2700,P2700)</f>
        <v>0.80138888888888871</v>
      </c>
      <c r="S2700" s="3">
        <v>0.74930555555555556</v>
      </c>
      <c r="T2700" s="3">
        <v>0.80138888888888871</v>
      </c>
      <c r="U2700" s="3">
        <f>MAX(M2700+15/60/24-1/24-MOD(M2700+15/60/24-1/24,15/60/24),16/24)</f>
        <v>0.73958333333333326</v>
      </c>
      <c r="V2700" s="3">
        <f>MIN(M2700-MOD(M2700,15/60/24)-1/24,18.75/24)</f>
        <v>0.72916666666666663</v>
      </c>
      <c r="W2700" s="103">
        <f>M2700-(M2700-E2700)/12*1.25</f>
        <v>0.71328124999999987</v>
      </c>
    </row>
    <row r="2701" spans="1:23" ht="12.75" customHeight="1">
      <c r="A2701" s="1">
        <v>46530</v>
      </c>
      <c r="B2701" t="s">
        <v>274</v>
      </c>
      <c r="C2701" s="3">
        <v>0.12013888888888889</v>
      </c>
      <c r="D2701" s="3">
        <v>0.15416666666666667</v>
      </c>
      <c r="E2701" s="3">
        <v>0.19375000000000001</v>
      </c>
      <c r="F2701" s="3">
        <v>0.30972222222222223</v>
      </c>
      <c r="G2701" s="3">
        <v>0.33888888888888885</v>
      </c>
      <c r="H2701" s="3">
        <v>0.36805555555555558</v>
      </c>
      <c r="I2701" s="3">
        <v>0.38750000000000001</v>
      </c>
      <c r="J2701" s="3">
        <v>0.48402777777777778</v>
      </c>
      <c r="K2701" s="3">
        <v>0.5083333333333333</v>
      </c>
      <c r="L2701" s="3">
        <v>0.75277777777777777</v>
      </c>
      <c r="M2701" s="3">
        <v>0.77361111111111092</v>
      </c>
      <c r="N2701" s="3">
        <v>0.78819444444444453</v>
      </c>
      <c r="O2701" s="3">
        <v>0.83194444444444438</v>
      </c>
      <c r="P2701" s="3">
        <v>0.80069444444444449</v>
      </c>
      <c r="Q2701" s="3">
        <f t="shared" si="48"/>
        <v>0.75486111111111109</v>
      </c>
      <c r="R2701" s="3">
        <f>MAX(T2701,P2701)</f>
        <v>0.80208333333333315</v>
      </c>
      <c r="S2701" s="3">
        <v>0.74930555555555556</v>
      </c>
      <c r="T2701" s="3">
        <v>0.80208333333333315</v>
      </c>
      <c r="U2701" s="3">
        <f>MAX(M2701+15/60/24-1/24-MOD(M2701+15/60/24-1/24,15/60/24),16/24)</f>
        <v>0.73958333333333326</v>
      </c>
      <c r="V2701" s="3">
        <f>MIN(M2701-MOD(M2701,15/60/24)-1/24,18.75/24)</f>
        <v>0.72916666666666663</v>
      </c>
      <c r="W2701" s="103">
        <f>M2701-(M2701-E2701)/12*1.25</f>
        <v>0.71320891203703685</v>
      </c>
    </row>
    <row r="2702" spans="1:23" ht="12.75" customHeight="1">
      <c r="A2702" s="1">
        <v>46531</v>
      </c>
      <c r="B2702" t="s">
        <v>275</v>
      </c>
      <c r="C2702" s="3">
        <v>0.11944444444444445</v>
      </c>
      <c r="D2702" s="3">
        <v>0.15347222222222223</v>
      </c>
      <c r="E2702" s="3">
        <v>0.19375000000000001</v>
      </c>
      <c r="F2702" s="3">
        <v>0.30972222222222223</v>
      </c>
      <c r="G2702" s="3">
        <v>0.33888888888888885</v>
      </c>
      <c r="H2702" s="3">
        <v>0.36805555555555558</v>
      </c>
      <c r="I2702" s="3">
        <v>0.38750000000000001</v>
      </c>
      <c r="J2702" s="3">
        <v>0.48402777777777778</v>
      </c>
      <c r="K2702" s="3">
        <v>0.5083333333333333</v>
      </c>
      <c r="L2702" s="3">
        <v>0.75347222222222221</v>
      </c>
      <c r="M2702" s="3">
        <v>0.77430555555555536</v>
      </c>
      <c r="N2702" s="3">
        <v>0.78819444444444453</v>
      </c>
      <c r="O2702" s="3">
        <v>0.83263888888888882</v>
      </c>
      <c r="P2702" s="3">
        <v>0.80069444444444449</v>
      </c>
      <c r="Q2702" s="3">
        <f t="shared" si="48"/>
        <v>0.75486111111111109</v>
      </c>
      <c r="R2702" s="3">
        <f>MAX(T2702,P2702)</f>
        <v>0.80208333333333315</v>
      </c>
      <c r="S2702" s="3">
        <v>0.75</v>
      </c>
      <c r="T2702" s="3">
        <v>0.80208333333333315</v>
      </c>
      <c r="U2702" s="3">
        <f>MAX(M2702+15/60/24-1/24-MOD(M2702+15/60/24-1/24,15/60/24),16/24)</f>
        <v>0.73958333333333326</v>
      </c>
      <c r="V2702" s="3">
        <f>MIN(M2702-MOD(M2702,15/60/24)-1/24,18.75/24)</f>
        <v>0.72916666666666663</v>
      </c>
      <c r="W2702" s="103">
        <f>M2702-(M2702-E2702)/12*1.25</f>
        <v>0.71383101851851838</v>
      </c>
    </row>
    <row r="2703" spans="1:23" ht="12.75" customHeight="1">
      <c r="A2703" s="1">
        <v>46532</v>
      </c>
      <c r="B2703" t="s">
        <v>276</v>
      </c>
      <c r="C2703" s="3">
        <v>0.11874999999999999</v>
      </c>
      <c r="D2703" s="3">
        <v>0.15347222222222223</v>
      </c>
      <c r="E2703" s="3">
        <v>0.19305555555555554</v>
      </c>
      <c r="F2703" s="3">
        <v>0.30972222222222223</v>
      </c>
      <c r="G2703" s="3">
        <v>0.33888888888888885</v>
      </c>
      <c r="H2703" s="3">
        <v>0.36736111111111108</v>
      </c>
      <c r="I2703" s="3">
        <v>0.38680555555555557</v>
      </c>
      <c r="J2703" s="3">
        <v>0.48402777777777778</v>
      </c>
      <c r="K2703" s="3">
        <v>0.5083333333333333</v>
      </c>
      <c r="L2703" s="3">
        <v>0.75416666666666676</v>
      </c>
      <c r="M2703" s="3">
        <v>0.77500000000000002</v>
      </c>
      <c r="N2703" s="3">
        <v>0.78888888888888886</v>
      </c>
      <c r="O2703" s="3">
        <v>0.83333333333333326</v>
      </c>
      <c r="P2703" s="3">
        <v>0.80138888888888882</v>
      </c>
      <c r="Q2703" s="3">
        <f t="shared" si="48"/>
        <v>0.75555555555555554</v>
      </c>
      <c r="R2703" s="3">
        <f>MAX(T2703,P2703)</f>
        <v>0.80277777777777759</v>
      </c>
      <c r="S2703" s="3">
        <v>0.75</v>
      </c>
      <c r="T2703" s="3">
        <v>0.80277777777777759</v>
      </c>
      <c r="U2703" s="3">
        <f>MAX(M2703+15/60/24-1/24-MOD(M2703+15/60/24-1/24,15/60/24),16/24)</f>
        <v>0.73958333333333326</v>
      </c>
      <c r="V2703" s="3">
        <f>MIN(M2703-MOD(M2703,15/60/24)-1/24,18.75/24)</f>
        <v>0.72916666666666663</v>
      </c>
      <c r="W2703" s="103">
        <f>M2703-(M2703-E2703)/12*1.25</f>
        <v>0.714380787037037</v>
      </c>
    </row>
    <row r="2704" spans="1:23" ht="12.75" customHeight="1">
      <c r="A2704" s="1">
        <v>46533</v>
      </c>
      <c r="B2704" t="s">
        <v>277</v>
      </c>
      <c r="C2704" s="3">
        <v>0.11874999999999999</v>
      </c>
      <c r="D2704" s="3">
        <v>0.15277777777777776</v>
      </c>
      <c r="E2704" s="3">
        <v>0.19305555555555554</v>
      </c>
      <c r="F2704" s="3">
        <v>0.30902777777777779</v>
      </c>
      <c r="G2704" s="3">
        <v>0.33888888888888885</v>
      </c>
      <c r="H2704" s="3">
        <v>0.36736111111111108</v>
      </c>
      <c r="I2704" s="3">
        <v>0.38680555555555557</v>
      </c>
      <c r="J2704" s="3">
        <v>0.48402777777777778</v>
      </c>
      <c r="K2704" s="3">
        <v>0.5083333333333333</v>
      </c>
      <c r="L2704" s="3">
        <v>0.75416666666666676</v>
      </c>
      <c r="M2704" s="3">
        <v>0.77500000000000002</v>
      </c>
      <c r="N2704" s="3">
        <v>0.7895833333333333</v>
      </c>
      <c r="O2704" s="3">
        <v>0.8340277777777777</v>
      </c>
      <c r="P2704" s="3">
        <v>0.80208333333333326</v>
      </c>
      <c r="Q2704" s="3">
        <f t="shared" si="48"/>
        <v>0.75555555555555554</v>
      </c>
      <c r="R2704" s="3">
        <f>MAX(T2704,P2704)</f>
        <v>0.80347222222222203</v>
      </c>
      <c r="S2704" s="3">
        <v>0.75069444444444444</v>
      </c>
      <c r="T2704" s="3">
        <v>0.80347222222222203</v>
      </c>
      <c r="U2704" s="3">
        <f>MAX(M2704+15/60/24-1/24-MOD(M2704+15/60/24-1/24,15/60/24),16/24)</f>
        <v>0.73958333333333326</v>
      </c>
      <c r="V2704" s="3">
        <f>MIN(M2704-MOD(M2704,15/60/24)-1/24,18.75/24)</f>
        <v>0.72916666666666663</v>
      </c>
      <c r="W2704" s="103">
        <f>M2704-(M2704-E2704)/12*1.25</f>
        <v>0.714380787037037</v>
      </c>
    </row>
    <row r="2705" spans="1:23" ht="12.75" customHeight="1">
      <c r="A2705" s="1">
        <v>46534</v>
      </c>
      <c r="B2705" t="s">
        <v>278</v>
      </c>
      <c r="C2705" s="3">
        <v>0.11805555555555557</v>
      </c>
      <c r="D2705" s="3">
        <v>0.15208333333333332</v>
      </c>
      <c r="E2705" s="3">
        <v>0.19236111111111112</v>
      </c>
      <c r="F2705" s="3">
        <v>0.30902777777777779</v>
      </c>
      <c r="G2705" s="3">
        <v>0.33819444444444446</v>
      </c>
      <c r="H2705" s="3">
        <v>0.36736111111111108</v>
      </c>
      <c r="I2705" s="3">
        <v>0.38680555555555557</v>
      </c>
      <c r="J2705" s="3">
        <v>0.48402777777777778</v>
      </c>
      <c r="K2705" s="3">
        <v>0.5083333333333333</v>
      </c>
      <c r="L2705" s="3">
        <v>0.75486111111111109</v>
      </c>
      <c r="M2705" s="3">
        <v>0.77569444444444424</v>
      </c>
      <c r="N2705" s="3">
        <v>0.7895833333333333</v>
      </c>
      <c r="O2705" s="3">
        <v>0.83472222222222214</v>
      </c>
      <c r="P2705" s="3">
        <v>0.80208333333333326</v>
      </c>
      <c r="Q2705" s="3">
        <f t="shared" si="48"/>
        <v>0.75624999999999998</v>
      </c>
      <c r="R2705" s="3">
        <f>MAX(T2705,P2705)</f>
        <v>0.80416666666666647</v>
      </c>
      <c r="S2705" s="3">
        <v>0.75138888888888888</v>
      </c>
      <c r="T2705" s="3">
        <v>0.80416666666666647</v>
      </c>
      <c r="U2705" s="3">
        <f>MAX(M2705+15/60/24-1/24-MOD(M2705+15/60/24-1/24,15/60/24),16/24)</f>
        <v>0.73958333333333326</v>
      </c>
      <c r="V2705" s="3">
        <f>MIN(M2705-MOD(M2705,15/60/24)-1/24,18.75/24)</f>
        <v>0.72916666666666663</v>
      </c>
      <c r="W2705" s="103">
        <f>M2705-(M2705-E2705)/12*1.25</f>
        <v>0.7149305555555554</v>
      </c>
    </row>
    <row r="2706" spans="1:23" ht="12.75" customHeight="1">
      <c r="A2706" s="1">
        <v>46535</v>
      </c>
      <c r="B2706" t="s">
        <v>279</v>
      </c>
      <c r="C2706" s="3">
        <v>0.1173611111111111</v>
      </c>
      <c r="D2706" s="3">
        <v>0.15208333333333332</v>
      </c>
      <c r="E2706" s="3">
        <v>0.19236111111111112</v>
      </c>
      <c r="F2706" s="3">
        <v>0.30902777777777779</v>
      </c>
      <c r="G2706" s="3">
        <v>0.33819444444444446</v>
      </c>
      <c r="H2706" s="3">
        <v>0.36736111111111108</v>
      </c>
      <c r="I2706" s="3">
        <v>0.38680555555555557</v>
      </c>
      <c r="J2706" s="3">
        <v>0.48402777777777778</v>
      </c>
      <c r="K2706" s="3">
        <v>0.5083333333333333</v>
      </c>
      <c r="L2706" s="3">
        <v>0.75555555555555554</v>
      </c>
      <c r="M2706" s="3">
        <v>0.77638888888888868</v>
      </c>
      <c r="N2706" s="3">
        <v>0.79027777777777775</v>
      </c>
      <c r="O2706" s="3">
        <v>0.83472222222222214</v>
      </c>
      <c r="P2706" s="3">
        <v>0.8027777777777777</v>
      </c>
      <c r="Q2706" s="3">
        <f t="shared" si="48"/>
        <v>0.75694444444444442</v>
      </c>
      <c r="R2706" s="3">
        <f>MAX(T2706,P2706)</f>
        <v>0.80416666666666647</v>
      </c>
      <c r="S2706" s="3">
        <v>0.75138888888888899</v>
      </c>
      <c r="T2706" s="3">
        <v>0.80416666666666647</v>
      </c>
      <c r="U2706" s="3">
        <f>MAX(M2706+15/60/24-1/24-MOD(M2706+15/60/24-1/24,15/60/24),16/24)</f>
        <v>0.73958333333333326</v>
      </c>
      <c r="V2706" s="3">
        <f>MIN(M2706-MOD(M2706,15/60/24)-1/24,18.75/24)</f>
        <v>0.72916666666666663</v>
      </c>
      <c r="W2706" s="103">
        <f>M2706-(M2706-E2706)/12*1.25</f>
        <v>0.71555266203703682</v>
      </c>
    </row>
    <row r="2707" spans="1:23" ht="12.75" customHeight="1">
      <c r="A2707" s="1">
        <v>46536</v>
      </c>
      <c r="B2707" t="s">
        <v>68</v>
      </c>
      <c r="C2707" s="3">
        <v>0.1173611111111111</v>
      </c>
      <c r="D2707" s="3">
        <v>0.15138888888888888</v>
      </c>
      <c r="E2707" s="3">
        <v>0.19236111111111112</v>
      </c>
      <c r="F2707" s="3">
        <v>0.30902777777777779</v>
      </c>
      <c r="G2707" s="3">
        <v>0.33819444444444446</v>
      </c>
      <c r="H2707" s="3">
        <v>0.36736111111111108</v>
      </c>
      <c r="I2707" s="3">
        <v>0.38680555555555557</v>
      </c>
      <c r="J2707" s="3">
        <v>0.48402777777777778</v>
      </c>
      <c r="K2707" s="3">
        <v>0.5083333333333333</v>
      </c>
      <c r="L2707" s="3">
        <v>0.75555555555555554</v>
      </c>
      <c r="M2707" s="3">
        <v>0.77638888888888868</v>
      </c>
      <c r="N2707" s="3">
        <v>0.7909722222222223</v>
      </c>
      <c r="O2707" s="3">
        <v>0.83541666666666659</v>
      </c>
      <c r="P2707" s="3">
        <v>0.80347222222222225</v>
      </c>
      <c r="Q2707" s="3">
        <f t="shared" si="48"/>
        <v>0.75694444444444453</v>
      </c>
      <c r="R2707" s="3">
        <f>MAX(T2707,P2707)</f>
        <v>0.80486111111111092</v>
      </c>
      <c r="S2707" s="3">
        <v>0.75208333333333344</v>
      </c>
      <c r="T2707" s="3">
        <v>0.80486111111111092</v>
      </c>
      <c r="U2707" s="3">
        <f>MAX(M2707+15/60/24-1/24-MOD(M2707+15/60/24-1/24,15/60/24),16/24)</f>
        <v>0.73958333333333326</v>
      </c>
      <c r="V2707" s="3">
        <f>MIN(M2707-MOD(M2707,15/60/24)-1/24,18.75/24)</f>
        <v>0.72916666666666663</v>
      </c>
      <c r="W2707" s="103">
        <f>M2707-(M2707-E2707)/12*1.25</f>
        <v>0.71555266203703682</v>
      </c>
    </row>
    <row r="2708" spans="1:23" ht="12.75" customHeight="1">
      <c r="A2708" s="1">
        <v>46537</v>
      </c>
      <c r="B2708" t="s">
        <v>280</v>
      </c>
      <c r="C2708" s="3">
        <v>0.11666666666666665</v>
      </c>
      <c r="D2708" s="3">
        <v>0.15138888888888888</v>
      </c>
      <c r="E2708" s="3">
        <v>0.19166666666666665</v>
      </c>
      <c r="F2708" s="3">
        <v>0.30833333333333335</v>
      </c>
      <c r="G2708" s="3">
        <v>0.33819444444444446</v>
      </c>
      <c r="H2708" s="3">
        <v>0.36736111111111108</v>
      </c>
      <c r="I2708" s="3">
        <v>0.38680555555555557</v>
      </c>
      <c r="J2708" s="3">
        <v>0.48472222222222222</v>
      </c>
      <c r="K2708" s="3">
        <v>0.50902777777777775</v>
      </c>
      <c r="L2708" s="3">
        <v>0.75624999999999998</v>
      </c>
      <c r="M2708" s="3">
        <v>0.77708333333333313</v>
      </c>
      <c r="N2708" s="3">
        <v>0.7909722222222223</v>
      </c>
      <c r="O2708" s="3">
        <v>0.83611111111111103</v>
      </c>
      <c r="P2708" s="3">
        <v>0.80347222222222225</v>
      </c>
      <c r="Q2708" s="3">
        <f t="shared" si="48"/>
        <v>0.75763888888888897</v>
      </c>
      <c r="R2708" s="3">
        <f>MAX(T2708,P2708)</f>
        <v>0.80555555555555536</v>
      </c>
      <c r="S2708" s="3">
        <v>0.75277777777777788</v>
      </c>
      <c r="T2708" s="3">
        <v>0.80555555555555536</v>
      </c>
      <c r="U2708" s="3">
        <f>MAX(M2708+15/60/24-1/24-MOD(M2708+15/60/24-1/24,15/60/24),16/24)</f>
        <v>0.73958333333333326</v>
      </c>
      <c r="V2708" s="3">
        <f>MIN(M2708-MOD(M2708,15/60/24)-1/24,18.75/24)</f>
        <v>0.72916666666666663</v>
      </c>
      <c r="W2708" s="103">
        <f>M2708-(M2708-E2708)/12*1.25</f>
        <v>0.71610243055555534</v>
      </c>
    </row>
    <row r="2709" spans="1:23" ht="12.75" customHeight="1">
      <c r="A2709" s="1">
        <v>46538</v>
      </c>
      <c r="B2709" t="s">
        <v>281</v>
      </c>
      <c r="C2709" s="3">
        <v>0.11597222222222221</v>
      </c>
      <c r="D2709" s="3">
        <v>0.15069444444444444</v>
      </c>
      <c r="E2709" s="3">
        <v>0.19166666666666665</v>
      </c>
      <c r="F2709" s="3">
        <v>0.30833333333333335</v>
      </c>
      <c r="G2709" s="3">
        <v>0.33819444444444446</v>
      </c>
      <c r="H2709" s="3">
        <v>0.36736111111111108</v>
      </c>
      <c r="I2709" s="3">
        <v>0.38680555555555557</v>
      </c>
      <c r="J2709" s="3">
        <v>0.48472222222222222</v>
      </c>
      <c r="K2709" s="3">
        <v>0.50902777777777775</v>
      </c>
      <c r="L2709" s="3">
        <v>0.75624999999999998</v>
      </c>
      <c r="M2709" s="3">
        <v>0.77708333333333313</v>
      </c>
      <c r="N2709" s="3">
        <v>0.79166666666666663</v>
      </c>
      <c r="O2709" s="3">
        <v>0.83680555555555547</v>
      </c>
      <c r="P2709" s="3">
        <v>0.80416666666666659</v>
      </c>
      <c r="Q2709" s="3">
        <f t="shared" si="48"/>
        <v>0.75833333333333341</v>
      </c>
      <c r="R2709" s="3">
        <f>MAX(T2709,P2709)</f>
        <v>0.80555555555555536</v>
      </c>
      <c r="S2709" s="3">
        <v>0.75277777777777777</v>
      </c>
      <c r="T2709" s="3">
        <v>0.80555555555555536</v>
      </c>
      <c r="U2709" s="3">
        <f>MAX(M2709+15/60/24-1/24-MOD(M2709+15/60/24-1/24,15/60/24),16/24)</f>
        <v>0.73958333333333326</v>
      </c>
      <c r="V2709" s="3">
        <f>MIN(M2709-MOD(M2709,15/60/24)-1/24,18.75/24)</f>
        <v>0.72916666666666663</v>
      </c>
      <c r="W2709" s="103">
        <f>M2709-(M2709-E2709)/12*1.25</f>
        <v>0.71610243055555534</v>
      </c>
    </row>
    <row r="2710" spans="1:23" ht="12.75" customHeight="1">
      <c r="A2710" s="1">
        <v>46539</v>
      </c>
      <c r="B2710" t="s">
        <v>282</v>
      </c>
      <c r="C2710" s="3">
        <v>0.11597222222222221</v>
      </c>
      <c r="D2710" s="3">
        <v>0.15069444444444444</v>
      </c>
      <c r="E2710" s="3">
        <v>0.19166666666666665</v>
      </c>
      <c r="F2710" s="3">
        <v>0.30833333333333335</v>
      </c>
      <c r="G2710" s="3">
        <v>0.33819444444444446</v>
      </c>
      <c r="H2710" s="3">
        <v>0.36736111111111108</v>
      </c>
      <c r="I2710" s="3">
        <v>0.38680555555555557</v>
      </c>
      <c r="J2710" s="3">
        <v>0.48472222222222222</v>
      </c>
      <c r="K2710" s="3">
        <v>0.50902777777777775</v>
      </c>
      <c r="L2710" s="3">
        <v>0.75694444444444453</v>
      </c>
      <c r="M2710" s="3">
        <v>0.77777777777777757</v>
      </c>
      <c r="N2710" s="3">
        <v>0.79166666666666663</v>
      </c>
      <c r="O2710" s="3">
        <v>0.83750000000000002</v>
      </c>
      <c r="P2710" s="3">
        <v>0.80416666666666659</v>
      </c>
      <c r="Q2710" s="3">
        <f t="shared" si="48"/>
        <v>0.7583333333333333</v>
      </c>
      <c r="R2710" s="3">
        <f>MAX(T2710,P2710)</f>
        <v>0.80625000000000002</v>
      </c>
      <c r="S2710" s="3">
        <v>0.75347222222222221</v>
      </c>
      <c r="T2710" s="3">
        <v>0.80625000000000002</v>
      </c>
      <c r="U2710" s="3">
        <f>MAX(M2710+15/60/24-1/24-MOD(M2710+15/60/24-1/24,15/60/24),16/24)</f>
        <v>0.73958333333333326</v>
      </c>
      <c r="V2710" s="3">
        <f>MIN(M2710-MOD(M2710,15/60/24)-1/24,18.75/24)</f>
        <v>0.72916666666666663</v>
      </c>
      <c r="W2710" s="103">
        <f>M2710-(M2710-E2710)/12*1.25</f>
        <v>0.71672453703703687</v>
      </c>
    </row>
    <row r="2711" spans="1:23" ht="12.75" customHeight="1">
      <c r="A2711" s="1">
        <v>46540</v>
      </c>
      <c r="B2711" t="s">
        <v>283</v>
      </c>
      <c r="C2711" s="3">
        <v>0.11527777777777777</v>
      </c>
      <c r="D2711" s="3">
        <v>0.15069444444444444</v>
      </c>
      <c r="E2711" s="3">
        <v>0.19097222222222221</v>
      </c>
      <c r="F2711" s="3">
        <v>0.30833333333333335</v>
      </c>
      <c r="G2711" s="3">
        <v>0.33819444444444446</v>
      </c>
      <c r="H2711" s="3">
        <v>0.36736111111111108</v>
      </c>
      <c r="I2711" s="3">
        <v>0.38680555555555557</v>
      </c>
      <c r="J2711" s="3">
        <v>0.48472222222222222</v>
      </c>
      <c r="K2711" s="3">
        <v>0.50902777777777775</v>
      </c>
      <c r="L2711" s="3">
        <v>0.75694444444444453</v>
      </c>
      <c r="M2711" s="3">
        <v>0.77777777777777757</v>
      </c>
      <c r="N2711" s="3">
        <v>0.79236111111111107</v>
      </c>
      <c r="O2711" s="3">
        <v>0.83750000000000002</v>
      </c>
      <c r="P2711" s="3">
        <v>0.80486111111111103</v>
      </c>
      <c r="Q2711" s="3">
        <f t="shared" si="48"/>
        <v>0.75902777777777775</v>
      </c>
      <c r="R2711" s="3">
        <f>MAX(T2711,P2711)</f>
        <v>0.80625000000000002</v>
      </c>
      <c r="S2711" s="3">
        <v>0.75347222222222221</v>
      </c>
      <c r="T2711" s="3">
        <v>0.80625000000000002</v>
      </c>
      <c r="U2711" s="3">
        <f>MAX(M2711+15/60/24-1/24-MOD(M2711+15/60/24-1/24,15/60/24),16/24)</f>
        <v>0.73958333333333326</v>
      </c>
      <c r="V2711" s="3">
        <f>MIN(M2711-MOD(M2711,15/60/24)-1/24,18.75/24)</f>
        <v>0.72916666666666663</v>
      </c>
      <c r="W2711" s="103">
        <f>M2711-(M2711-E2711)/12*1.25</f>
        <v>0.71665219907407385</v>
      </c>
    </row>
    <row r="2712" spans="1:23" ht="12.75" customHeight="1">
      <c r="A2712" s="1">
        <v>46541</v>
      </c>
      <c r="B2712" t="s">
        <v>284</v>
      </c>
      <c r="C2712" s="3">
        <v>0.11527777777777777</v>
      </c>
      <c r="D2712" s="3">
        <v>0.15</v>
      </c>
      <c r="E2712" s="3">
        <v>0.19097222222222221</v>
      </c>
      <c r="F2712" s="3">
        <v>0.30833333333333335</v>
      </c>
      <c r="G2712" s="3">
        <v>0.33819444444444446</v>
      </c>
      <c r="H2712" s="3">
        <v>0.36736111111111108</v>
      </c>
      <c r="I2712" s="3">
        <v>0.38680555555555557</v>
      </c>
      <c r="J2712" s="3">
        <v>0.48472222222222222</v>
      </c>
      <c r="K2712" s="3">
        <v>0.50902777777777775</v>
      </c>
      <c r="L2712" s="3">
        <v>0.75763888888888886</v>
      </c>
      <c r="M2712" s="3">
        <v>0.77847222222222201</v>
      </c>
      <c r="N2712" s="3">
        <v>0.79305555555555562</v>
      </c>
      <c r="O2712" s="3">
        <v>0.83819444444444446</v>
      </c>
      <c r="P2712" s="3">
        <v>0.80555555555555558</v>
      </c>
      <c r="Q2712" s="3">
        <f t="shared" si="48"/>
        <v>0.75902777777777775</v>
      </c>
      <c r="R2712" s="3">
        <f>MAX(T2712,P2712)</f>
        <v>0.80694444444444424</v>
      </c>
      <c r="S2712" s="3">
        <v>0.75416666666666665</v>
      </c>
      <c r="T2712" s="3">
        <v>0.80694444444444424</v>
      </c>
      <c r="U2712" s="3">
        <f>MAX(M2712+15/60/24-1/24-MOD(M2712+15/60/24-1/24,15/60/24),16/24)</f>
        <v>0.73958333333333326</v>
      </c>
      <c r="V2712" s="3">
        <f>MIN(M2712-MOD(M2712,15/60/24)-1/24,18.75/24)</f>
        <v>0.72916666666666663</v>
      </c>
      <c r="W2712" s="103">
        <f>M2712-(M2712-E2712)/12*1.25</f>
        <v>0.71727430555555538</v>
      </c>
    </row>
    <row r="2713" spans="1:23" ht="12.75" customHeight="1">
      <c r="A2713" s="1">
        <v>46542</v>
      </c>
      <c r="B2713" t="s">
        <v>285</v>
      </c>
      <c r="C2713" s="3">
        <v>0.11458333333333333</v>
      </c>
      <c r="D2713" s="3">
        <v>0.15</v>
      </c>
      <c r="E2713" s="3">
        <v>0.19097222222222221</v>
      </c>
      <c r="F2713" s="3">
        <v>0.30833333333333335</v>
      </c>
      <c r="G2713" s="3">
        <v>0.33819444444444446</v>
      </c>
      <c r="H2713" s="3">
        <v>0.3666666666666667</v>
      </c>
      <c r="I2713" s="3">
        <v>0.38680555555555557</v>
      </c>
      <c r="J2713" s="3">
        <v>0.48472222222222222</v>
      </c>
      <c r="K2713" s="3">
        <v>0.50972222222222219</v>
      </c>
      <c r="L2713" s="3">
        <v>0.7583333333333333</v>
      </c>
      <c r="M2713" s="3">
        <v>0.77916666666666645</v>
      </c>
      <c r="N2713" s="3">
        <v>0.79305555555555562</v>
      </c>
      <c r="O2713" s="3">
        <v>0.83888888888888891</v>
      </c>
      <c r="P2713" s="3">
        <v>0.80555555555555558</v>
      </c>
      <c r="Q2713" s="3">
        <f t="shared" si="48"/>
        <v>0.75972222222222219</v>
      </c>
      <c r="R2713" s="3">
        <f>MAX(T2713,P2713)</f>
        <v>0.80763888888888868</v>
      </c>
      <c r="S2713" s="3">
        <v>0.75416666666666676</v>
      </c>
      <c r="T2713" s="3">
        <v>0.80763888888888868</v>
      </c>
      <c r="U2713" s="3">
        <f>MAX(M2713+15/60/24-1/24-MOD(M2713+15/60/24-1/24,15/60/24),16/24)</f>
        <v>0.73958333333333326</v>
      </c>
      <c r="V2713" s="3">
        <f>MIN(M2713-MOD(M2713,15/60/24)-1/24,18.75/24)</f>
        <v>0.72916666666666663</v>
      </c>
      <c r="W2713" s="103">
        <f>M2713-(M2713-E2713)/12*1.25</f>
        <v>0.7178964120370368</v>
      </c>
    </row>
    <row r="2714" spans="1:23" ht="12.75" customHeight="1">
      <c r="A2714" s="1">
        <v>46543</v>
      </c>
      <c r="B2714" t="s">
        <v>69</v>
      </c>
      <c r="C2714" s="3">
        <v>0.11458333333333333</v>
      </c>
      <c r="D2714" s="3">
        <v>0.15</v>
      </c>
      <c r="E2714" s="3">
        <v>0.19097222222222221</v>
      </c>
      <c r="F2714" s="3">
        <v>0.30833333333333335</v>
      </c>
      <c r="G2714" s="3">
        <v>0.33819444444444446</v>
      </c>
      <c r="H2714" s="3">
        <v>0.3666666666666667</v>
      </c>
      <c r="I2714" s="3">
        <v>0.38680555555555557</v>
      </c>
      <c r="J2714" s="3">
        <v>0.48472222222222222</v>
      </c>
      <c r="K2714" s="3">
        <v>0.50972222222222219</v>
      </c>
      <c r="L2714" s="3">
        <v>0.7583333333333333</v>
      </c>
      <c r="M2714" s="3">
        <v>0.77916666666666645</v>
      </c>
      <c r="N2714" s="3">
        <v>0.79374999999999996</v>
      </c>
      <c r="O2714" s="3">
        <v>0.83888888888888891</v>
      </c>
      <c r="P2714" s="3">
        <v>0.80625000000000002</v>
      </c>
      <c r="Q2714" s="3">
        <f t="shared" si="48"/>
        <v>0.7597222222222223</v>
      </c>
      <c r="R2714" s="3">
        <f>MAX(T2714,P2714)</f>
        <v>0.80763888888888868</v>
      </c>
      <c r="S2714" s="3">
        <v>0.7548611111111112</v>
      </c>
      <c r="T2714" s="3">
        <v>0.80763888888888868</v>
      </c>
      <c r="U2714" s="3">
        <f>MAX(M2714+15/60/24-1/24-MOD(M2714+15/60/24-1/24,15/60/24),16/24)</f>
        <v>0.73958333333333326</v>
      </c>
      <c r="V2714" s="3">
        <f>MIN(M2714-MOD(M2714,15/60/24)-1/24,18.75/24)</f>
        <v>0.72916666666666663</v>
      </c>
      <c r="W2714" s="103">
        <f>M2714-(M2714-E2714)/12*1.25</f>
        <v>0.7178964120370368</v>
      </c>
    </row>
    <row r="2715" spans="1:23" ht="12.75" customHeight="1">
      <c r="A2715" s="1">
        <v>46544</v>
      </c>
      <c r="B2715" t="s">
        <v>286</v>
      </c>
      <c r="C2715" s="3">
        <v>0.11388888888888889</v>
      </c>
      <c r="D2715" s="3">
        <v>0.14930555555555555</v>
      </c>
      <c r="E2715" s="3">
        <v>0.19097222222222221</v>
      </c>
      <c r="F2715" s="3">
        <v>0.30763888888888891</v>
      </c>
      <c r="G2715" s="3">
        <v>0.33819444444444446</v>
      </c>
      <c r="H2715" s="3">
        <v>0.3666666666666667</v>
      </c>
      <c r="I2715" s="3">
        <v>0.38680555555555557</v>
      </c>
      <c r="J2715" s="3">
        <v>0.48541666666666666</v>
      </c>
      <c r="K2715" s="3">
        <v>0.50972222222222219</v>
      </c>
      <c r="L2715" s="3">
        <v>0.75902777777777775</v>
      </c>
      <c r="M2715" s="3">
        <v>0.77986111111111089</v>
      </c>
      <c r="N2715" s="3">
        <v>0.79374999999999996</v>
      </c>
      <c r="O2715" s="3">
        <v>0.83958333333333335</v>
      </c>
      <c r="P2715" s="3">
        <v>0.80625000000000002</v>
      </c>
      <c r="Q2715" s="3">
        <f t="shared" si="48"/>
        <v>0.76041666666666674</v>
      </c>
      <c r="R2715" s="3">
        <f>MAX(T2715,P2715)</f>
        <v>0.80833333333333313</v>
      </c>
      <c r="S2715" s="3">
        <v>0.75486111111111109</v>
      </c>
      <c r="T2715" s="3">
        <v>0.80833333333333313</v>
      </c>
      <c r="U2715" s="3">
        <f>MAX(M2715+15/60/24-1/24-MOD(M2715+15/60/24-1/24,15/60/24),16/24)</f>
        <v>0.73958333333333326</v>
      </c>
      <c r="V2715" s="3">
        <f>MIN(M2715-MOD(M2715,15/60/24)-1/24,18.75/24)</f>
        <v>0.72916666666666663</v>
      </c>
      <c r="W2715" s="103">
        <f>M2715-(M2715-E2715)/12*1.25</f>
        <v>0.71851851851851833</v>
      </c>
    </row>
    <row r="2716" spans="1:23" ht="12.75" customHeight="1">
      <c r="A2716" s="1">
        <v>46545</v>
      </c>
      <c r="B2716" t="s">
        <v>287</v>
      </c>
      <c r="C2716" s="3">
        <v>0.11388888888888889</v>
      </c>
      <c r="D2716" s="3">
        <v>0.14930555555555555</v>
      </c>
      <c r="E2716" s="3">
        <v>0.19027777777777777</v>
      </c>
      <c r="F2716" s="3">
        <v>0.30763888888888891</v>
      </c>
      <c r="G2716" s="3">
        <v>0.33819444444444446</v>
      </c>
      <c r="H2716" s="3">
        <v>0.3666666666666667</v>
      </c>
      <c r="I2716" s="3">
        <v>0.38680555555555557</v>
      </c>
      <c r="J2716" s="3">
        <v>0.48541666666666666</v>
      </c>
      <c r="K2716" s="3">
        <v>0.50972222222222219</v>
      </c>
      <c r="L2716" s="3">
        <v>0.75902777777777775</v>
      </c>
      <c r="M2716" s="3">
        <v>0.77986111111111089</v>
      </c>
      <c r="N2716" s="3">
        <v>0.7944444444444444</v>
      </c>
      <c r="O2716" s="3">
        <v>0.84027777777777779</v>
      </c>
      <c r="P2716" s="3">
        <v>0.80694444444444435</v>
      </c>
      <c r="Q2716" s="3">
        <f t="shared" si="48"/>
        <v>0.76041666666666663</v>
      </c>
      <c r="R2716" s="3">
        <f>MAX(T2716,P2716)</f>
        <v>0.80833333333333313</v>
      </c>
      <c r="S2716" s="3">
        <v>0.75555555555555554</v>
      </c>
      <c r="T2716" s="3">
        <v>0.80833333333333313</v>
      </c>
      <c r="U2716" s="3">
        <f>MAX(M2716+15/60/24-1/24-MOD(M2716+15/60/24-1/24,15/60/24),16/24)</f>
        <v>0.73958333333333326</v>
      </c>
      <c r="V2716" s="3">
        <f>MIN(M2716-MOD(M2716,15/60/24)-1/24,18.75/24)</f>
        <v>0.72916666666666663</v>
      </c>
      <c r="W2716" s="103">
        <f>M2716-(M2716-E2716)/12*1.25</f>
        <v>0.71844618055555531</v>
      </c>
    </row>
    <row r="2717" spans="1:23" ht="12.75" customHeight="1">
      <c r="A2717" s="1">
        <v>46546</v>
      </c>
      <c r="B2717" t="s">
        <v>288</v>
      </c>
      <c r="C2717" s="3">
        <v>0.11388888888888889</v>
      </c>
      <c r="D2717" s="3">
        <v>0.14930555555555555</v>
      </c>
      <c r="E2717" s="3">
        <v>0.19027777777777777</v>
      </c>
      <c r="F2717" s="3">
        <v>0.30763888888888891</v>
      </c>
      <c r="G2717" s="3">
        <v>0.33819444444444446</v>
      </c>
      <c r="H2717" s="3">
        <v>0.36736111111111108</v>
      </c>
      <c r="I2717" s="3">
        <v>0.38680555555555557</v>
      </c>
      <c r="J2717" s="3">
        <v>0.48541666666666666</v>
      </c>
      <c r="K2717" s="3">
        <v>0.50972222222222219</v>
      </c>
      <c r="L2717" s="3">
        <v>0.7597222222222223</v>
      </c>
      <c r="M2717" s="3">
        <v>0.78055555555555534</v>
      </c>
      <c r="N2717" s="3">
        <v>0.7944444444444444</v>
      </c>
      <c r="O2717" s="3">
        <v>0.84027777777777779</v>
      </c>
      <c r="P2717" s="3">
        <v>0.80694444444444435</v>
      </c>
      <c r="Q2717" s="3">
        <f t="shared" si="48"/>
        <v>0.76111111111111107</v>
      </c>
      <c r="R2717" s="3">
        <f>MAX(T2717,P2717)</f>
        <v>0.80902777777777757</v>
      </c>
      <c r="S2717" s="3">
        <v>0.75555555555555554</v>
      </c>
      <c r="T2717" s="3">
        <v>0.80902777777777757</v>
      </c>
      <c r="U2717" s="3">
        <f>MAX(M2717+15/60/24-1/24-MOD(M2717+15/60/24-1/24,15/60/24),16/24)</f>
        <v>0.73958333333333326</v>
      </c>
      <c r="V2717" s="3">
        <f>MIN(M2717-MOD(M2717,15/60/24)-1/24,18.75/24)</f>
        <v>0.72916666666666663</v>
      </c>
      <c r="W2717" s="103">
        <f>M2717-(M2717-E2717)/12*1.25</f>
        <v>0.71906828703703685</v>
      </c>
    </row>
    <row r="2718" spans="1:23" ht="12.75" customHeight="1">
      <c r="A2718" s="1">
        <v>46547</v>
      </c>
      <c r="B2718" t="s">
        <v>289</v>
      </c>
      <c r="C2718" s="3">
        <v>0.11319444444444444</v>
      </c>
      <c r="D2718" s="3">
        <v>0.14930555555555555</v>
      </c>
      <c r="E2718" s="3">
        <v>0.19027777777777777</v>
      </c>
      <c r="F2718" s="3">
        <v>0.30763888888888891</v>
      </c>
      <c r="G2718" s="3">
        <v>0.33819444444444446</v>
      </c>
      <c r="H2718" s="3">
        <v>0.36736111111111108</v>
      </c>
      <c r="I2718" s="3">
        <v>0.38680555555555557</v>
      </c>
      <c r="J2718" s="3">
        <v>0.48541666666666666</v>
      </c>
      <c r="K2718" s="3">
        <v>0.51041666666666663</v>
      </c>
      <c r="L2718" s="3">
        <v>0.7597222222222223</v>
      </c>
      <c r="M2718" s="3">
        <v>0.78055555555555534</v>
      </c>
      <c r="N2718" s="3">
        <v>0.79513888888888884</v>
      </c>
      <c r="O2718" s="3">
        <v>0.84097222222222223</v>
      </c>
      <c r="P2718" s="3">
        <v>0.8076388888888888</v>
      </c>
      <c r="Q2718" s="3">
        <f t="shared" si="48"/>
        <v>0.76111111111111107</v>
      </c>
      <c r="R2718" s="3">
        <f>MAX(T2718,P2718)</f>
        <v>0.80902777777777757</v>
      </c>
      <c r="S2718" s="3">
        <v>0.75624999999999998</v>
      </c>
      <c r="T2718" s="3">
        <v>0.80902777777777757</v>
      </c>
      <c r="U2718" s="3">
        <f>MAX(M2718+15/60/24-1/24-MOD(M2718+15/60/24-1/24,15/60/24),16/24)</f>
        <v>0.73958333333333326</v>
      </c>
      <c r="V2718" s="3">
        <f>MIN(M2718-MOD(M2718,15/60/24)-1/24,18.75/24)</f>
        <v>0.72916666666666663</v>
      </c>
      <c r="W2718" s="103">
        <f>M2718-(M2718-E2718)/12*1.25</f>
        <v>0.71906828703703685</v>
      </c>
    </row>
    <row r="2719" spans="1:23" ht="12.75" customHeight="1">
      <c r="A2719" s="1">
        <v>46548</v>
      </c>
      <c r="B2719" t="s">
        <v>290</v>
      </c>
      <c r="C2719" s="3">
        <v>0.11319444444444444</v>
      </c>
      <c r="D2719" s="3">
        <v>0.14930555555555555</v>
      </c>
      <c r="E2719" s="3">
        <v>0.19027777777777777</v>
      </c>
      <c r="F2719" s="3">
        <v>0.30763888888888891</v>
      </c>
      <c r="G2719" s="3">
        <v>0.33819444444444446</v>
      </c>
      <c r="H2719" s="3">
        <v>0.36736111111111108</v>
      </c>
      <c r="I2719" s="3">
        <v>0.38750000000000001</v>
      </c>
      <c r="J2719" s="3">
        <v>0.48541666666666666</v>
      </c>
      <c r="K2719" s="3">
        <v>0.51041666666666663</v>
      </c>
      <c r="L2719" s="3">
        <v>0.76041666666666663</v>
      </c>
      <c r="M2719" s="3">
        <v>0.78125</v>
      </c>
      <c r="N2719" s="3">
        <v>0.79513888888888884</v>
      </c>
      <c r="O2719" s="3">
        <v>0.84166666666666667</v>
      </c>
      <c r="P2719" s="3">
        <v>0.8076388888888888</v>
      </c>
      <c r="Q2719" s="3">
        <f t="shared" si="48"/>
        <v>0.76180555555555551</v>
      </c>
      <c r="R2719" s="3">
        <f>MAX(T2719,P2719)</f>
        <v>0.80972222222222201</v>
      </c>
      <c r="S2719" s="3">
        <v>0.75624999999999998</v>
      </c>
      <c r="T2719" s="3">
        <v>0.80972222222222201</v>
      </c>
      <c r="U2719" s="3">
        <f>MAX(M2719+15/60/24-1/24-MOD(M2719+15/60/24-1/24,15/60/24),16/24)</f>
        <v>0.75</v>
      </c>
      <c r="V2719" s="3">
        <f>MIN(M2719-MOD(M2719,15/60/24)-1/24,18.75/24)</f>
        <v>0.73958333333333337</v>
      </c>
      <c r="W2719" s="103">
        <f>M2719-(M2719-E2719)/12*1.25</f>
        <v>0.71969039351851849</v>
      </c>
    </row>
    <row r="2720" spans="1:23" ht="12.75" customHeight="1">
      <c r="A2720" s="1">
        <v>46549</v>
      </c>
      <c r="B2720" t="s">
        <v>60</v>
      </c>
      <c r="C2720" s="3">
        <v>0.11319444444444444</v>
      </c>
      <c r="D2720" s="3">
        <v>0.14861111111111111</v>
      </c>
      <c r="E2720" s="3">
        <v>0.19027777777777777</v>
      </c>
      <c r="F2720" s="3">
        <v>0.30763888888888891</v>
      </c>
      <c r="G2720" s="3">
        <v>0.33819444444444446</v>
      </c>
      <c r="H2720" s="3">
        <v>0.36736111111111108</v>
      </c>
      <c r="I2720" s="3">
        <v>0.38750000000000001</v>
      </c>
      <c r="J2720" s="3">
        <v>0.4861111111111111</v>
      </c>
      <c r="K2720" s="3">
        <v>0.51041666666666663</v>
      </c>
      <c r="L2720" s="3">
        <v>0.76041666666666663</v>
      </c>
      <c r="M2720" s="3">
        <v>0.78125</v>
      </c>
      <c r="N2720" s="3">
        <v>0.79583333333333339</v>
      </c>
      <c r="O2720" s="3">
        <v>0.84166666666666667</v>
      </c>
      <c r="P2720" s="3">
        <v>0.80833333333333335</v>
      </c>
      <c r="Q2720" s="3">
        <f t="shared" si="48"/>
        <v>0.76180555555555551</v>
      </c>
      <c r="R2720" s="3">
        <f>MAX(T2720,P2720)</f>
        <v>0.80972222222222201</v>
      </c>
      <c r="S2720" s="3">
        <v>0.75694444444444453</v>
      </c>
      <c r="T2720" s="3">
        <v>0.80972222222222201</v>
      </c>
      <c r="U2720" s="3">
        <f>MAX(M2720+15/60/24-1/24-MOD(M2720+15/60/24-1/24,15/60/24),16/24)</f>
        <v>0.75</v>
      </c>
      <c r="V2720" s="3">
        <f>MIN(M2720-MOD(M2720,15/60/24)-1/24,18.75/24)</f>
        <v>0.73958333333333337</v>
      </c>
      <c r="W2720" s="103">
        <f>M2720-(M2720-E2720)/12*1.25</f>
        <v>0.71969039351851849</v>
      </c>
    </row>
    <row r="2721" spans="1:23" ht="12.75" customHeight="1">
      <c r="A2721" s="1">
        <v>46550</v>
      </c>
      <c r="B2721" t="s">
        <v>70</v>
      </c>
      <c r="C2721" s="3">
        <v>0.11319444444444444</v>
      </c>
      <c r="D2721" s="3">
        <v>0.14861111111111111</v>
      </c>
      <c r="E2721" s="3">
        <v>0.19027777777777777</v>
      </c>
      <c r="F2721" s="3">
        <v>0.30763888888888891</v>
      </c>
      <c r="G2721" s="3">
        <v>0.33819444444444446</v>
      </c>
      <c r="H2721" s="3">
        <v>0.36736111111111108</v>
      </c>
      <c r="I2721" s="3">
        <v>0.38750000000000001</v>
      </c>
      <c r="J2721" s="3">
        <v>0.4861111111111111</v>
      </c>
      <c r="K2721" s="3">
        <v>0.51041666666666663</v>
      </c>
      <c r="L2721" s="3">
        <v>0.76041666666666663</v>
      </c>
      <c r="M2721" s="3">
        <v>0.78125</v>
      </c>
      <c r="N2721" s="3">
        <v>0.79583333333333339</v>
      </c>
      <c r="O2721" s="3">
        <v>0.84236111111111112</v>
      </c>
      <c r="P2721" s="3">
        <v>0.80833333333333335</v>
      </c>
      <c r="Q2721" s="3">
        <f t="shared" si="48"/>
        <v>0.76250000000000007</v>
      </c>
      <c r="R2721" s="3">
        <f>MAX(T2721,P2721)</f>
        <v>0.81041666666666645</v>
      </c>
      <c r="S2721" s="3">
        <v>0.75694444444444453</v>
      </c>
      <c r="T2721" s="3">
        <v>0.81041666666666645</v>
      </c>
      <c r="U2721" s="3">
        <f>MAX(M2721+15/60/24-1/24-MOD(M2721+15/60/24-1/24,15/60/24),16/24)</f>
        <v>0.75</v>
      </c>
      <c r="V2721" s="3">
        <f>MIN(M2721-MOD(M2721,15/60/24)-1/24,18.75/24)</f>
        <v>0.73958333333333337</v>
      </c>
      <c r="W2721" s="103">
        <f>M2721-(M2721-E2721)/12*1.25</f>
        <v>0.71969039351851849</v>
      </c>
    </row>
    <row r="2722" spans="1:23" ht="12.75" customHeight="1">
      <c r="A2722" s="1">
        <v>46551</v>
      </c>
      <c r="B2722" t="s">
        <v>291</v>
      </c>
      <c r="C2722" s="3">
        <v>0.11319444444444444</v>
      </c>
      <c r="D2722" s="3">
        <v>0.14861111111111111</v>
      </c>
      <c r="E2722" s="3">
        <v>0.19027777777777777</v>
      </c>
      <c r="F2722" s="3">
        <v>0.30763888888888891</v>
      </c>
      <c r="G2722" s="3">
        <v>0.33819444444444446</v>
      </c>
      <c r="H2722" s="3">
        <v>0.36736111111111108</v>
      </c>
      <c r="I2722" s="3">
        <v>0.38750000000000001</v>
      </c>
      <c r="J2722" s="3">
        <v>0.4861111111111111</v>
      </c>
      <c r="K2722" s="3">
        <v>0.51041666666666663</v>
      </c>
      <c r="L2722" s="3">
        <v>0.76111111111111107</v>
      </c>
      <c r="M2722" s="3">
        <v>0.78194444444444422</v>
      </c>
      <c r="N2722" s="3">
        <v>0.79652777777777783</v>
      </c>
      <c r="O2722" s="3">
        <v>0.84236111111111112</v>
      </c>
      <c r="P2722" s="3">
        <v>0.80902777777777779</v>
      </c>
      <c r="Q2722" s="3">
        <f t="shared" si="48"/>
        <v>0.76250000000000007</v>
      </c>
      <c r="R2722" s="3">
        <f>MAX(T2722,P2722)</f>
        <v>0.81041666666666645</v>
      </c>
      <c r="S2722" s="3">
        <v>0.75694444444444453</v>
      </c>
      <c r="T2722" s="3">
        <v>0.81041666666666645</v>
      </c>
      <c r="U2722" s="3">
        <f>MAX(M2722+15/60/24-1/24-MOD(M2722+15/60/24-1/24,15/60/24),16/24)</f>
        <v>0.75</v>
      </c>
      <c r="V2722" s="3">
        <f>MIN(M2722-MOD(M2722,15/60/24)-1/24,18.75/24)</f>
        <v>0.73958333333333337</v>
      </c>
      <c r="W2722" s="103">
        <f>M2722-(M2722-E2722)/12*1.25</f>
        <v>0.7203124999999998</v>
      </c>
    </row>
    <row r="2723" spans="1:23" ht="12.75" customHeight="1">
      <c r="A2723" s="1">
        <v>46552</v>
      </c>
      <c r="B2723" t="s">
        <v>292</v>
      </c>
      <c r="C2723" s="3">
        <v>0.1125</v>
      </c>
      <c r="D2723" s="3">
        <v>0.14861111111111111</v>
      </c>
      <c r="E2723" s="3">
        <v>0.19027777777777777</v>
      </c>
      <c r="F2723" s="3">
        <v>0.30763888888888891</v>
      </c>
      <c r="G2723" s="3">
        <v>0.33819444444444446</v>
      </c>
      <c r="H2723" s="3">
        <v>0.36736111111111108</v>
      </c>
      <c r="I2723" s="3">
        <v>0.38750000000000001</v>
      </c>
      <c r="J2723" s="3">
        <v>0.4861111111111111</v>
      </c>
      <c r="K2723" s="3">
        <v>0.51111111111111118</v>
      </c>
      <c r="L2723" s="3">
        <v>0.76111111111111107</v>
      </c>
      <c r="M2723" s="3">
        <v>0.78194444444444422</v>
      </c>
      <c r="N2723" s="3">
        <v>0.79652777777777783</v>
      </c>
      <c r="O2723" s="3">
        <v>0.84305555555555556</v>
      </c>
      <c r="P2723" s="3">
        <v>0.80902777777777779</v>
      </c>
      <c r="Q2723" s="3">
        <f t="shared" si="48"/>
        <v>0.76250000000000007</v>
      </c>
      <c r="R2723" s="3">
        <f>MAX(T2723,P2723)</f>
        <v>0.81111111111111089</v>
      </c>
      <c r="S2723" s="3">
        <v>0.75763888888888886</v>
      </c>
      <c r="T2723" s="3">
        <v>0.81111111111111089</v>
      </c>
      <c r="U2723" s="3">
        <f>MAX(M2723+15/60/24-1/24-MOD(M2723+15/60/24-1/24,15/60/24),16/24)</f>
        <v>0.75</v>
      </c>
      <c r="V2723" s="3">
        <f>MIN(M2723-MOD(M2723,15/60/24)-1/24,18.75/24)</f>
        <v>0.73958333333333337</v>
      </c>
      <c r="W2723" s="103">
        <f>M2723-(M2723-E2723)/12*1.25</f>
        <v>0.7203124999999998</v>
      </c>
    </row>
    <row r="2724" spans="1:23" ht="12.75" customHeight="1">
      <c r="A2724" s="1">
        <v>46553</v>
      </c>
      <c r="B2724" t="s">
        <v>293</v>
      </c>
      <c r="C2724" s="3">
        <v>0.1125</v>
      </c>
      <c r="D2724" s="3">
        <v>0.14861111111111111</v>
      </c>
      <c r="E2724" s="3">
        <v>0.19027777777777777</v>
      </c>
      <c r="F2724" s="3">
        <v>0.30833333333333335</v>
      </c>
      <c r="G2724" s="3">
        <v>0.33819444444444446</v>
      </c>
      <c r="H2724" s="3">
        <v>0.36736111111111108</v>
      </c>
      <c r="I2724" s="3">
        <v>0.38750000000000001</v>
      </c>
      <c r="J2724" s="3">
        <v>0.4861111111111111</v>
      </c>
      <c r="K2724" s="3">
        <v>0.51111111111111118</v>
      </c>
      <c r="L2724" s="3">
        <v>0.76180555555555562</v>
      </c>
      <c r="M2724" s="3">
        <v>0.78263888888888866</v>
      </c>
      <c r="N2724" s="3">
        <v>0.79652777777777783</v>
      </c>
      <c r="O2724" s="3">
        <v>0.84305555555555556</v>
      </c>
      <c r="P2724" s="3">
        <v>0.80902777777777779</v>
      </c>
      <c r="Q2724" s="3">
        <f t="shared" si="48"/>
        <v>0.7631944444444444</v>
      </c>
      <c r="R2724" s="3">
        <f>MAX(T2724,P2724)</f>
        <v>0.81111111111111089</v>
      </c>
      <c r="S2724" s="3">
        <v>0.75763888888888886</v>
      </c>
      <c r="T2724" s="3">
        <v>0.81111111111111089</v>
      </c>
      <c r="U2724" s="3">
        <f>MAX(M2724+15/60/24-1/24-MOD(M2724+15/60/24-1/24,15/60/24),16/24)</f>
        <v>0.75</v>
      </c>
      <c r="V2724" s="3">
        <f>MIN(M2724-MOD(M2724,15/60/24)-1/24,18.75/24)</f>
        <v>0.73958333333333337</v>
      </c>
      <c r="W2724" s="103">
        <f>M2724-(M2724-E2724)/12*1.25</f>
        <v>0.72093460648148122</v>
      </c>
    </row>
    <row r="2725" spans="1:23" ht="12.75" customHeight="1">
      <c r="A2725" s="1">
        <v>46554</v>
      </c>
      <c r="B2725" t="s">
        <v>294</v>
      </c>
      <c r="C2725" s="3">
        <v>0.1125</v>
      </c>
      <c r="D2725" s="3">
        <v>0.14861111111111111</v>
      </c>
      <c r="E2725" s="3">
        <v>0.19027777777777777</v>
      </c>
      <c r="F2725" s="3">
        <v>0.30833333333333335</v>
      </c>
      <c r="G2725" s="3">
        <v>0.33819444444444446</v>
      </c>
      <c r="H2725" s="3">
        <v>0.36736111111111108</v>
      </c>
      <c r="I2725" s="3">
        <v>0.38750000000000001</v>
      </c>
      <c r="J2725" s="3">
        <v>0.48680555555555555</v>
      </c>
      <c r="K2725" s="3">
        <v>0.51111111111111118</v>
      </c>
      <c r="L2725" s="3">
        <v>0.76180555555555562</v>
      </c>
      <c r="M2725" s="3">
        <v>0.78263888888888866</v>
      </c>
      <c r="N2725" s="3">
        <v>0.79722222222222217</v>
      </c>
      <c r="O2725" s="3">
        <v>0.84305555555555556</v>
      </c>
      <c r="P2725" s="3">
        <v>0.80972222222222212</v>
      </c>
      <c r="Q2725" s="3">
        <f t="shared" si="48"/>
        <v>0.7631944444444444</v>
      </c>
      <c r="R2725" s="3">
        <f>MAX(T2725,P2725)</f>
        <v>0.81111111111111089</v>
      </c>
      <c r="S2725" s="3">
        <v>0.75763888888888886</v>
      </c>
      <c r="T2725" s="3">
        <v>0.81111111111111089</v>
      </c>
      <c r="U2725" s="3">
        <f>MAX(M2725+15/60/24-1/24-MOD(M2725+15/60/24-1/24,15/60/24),16/24)</f>
        <v>0.75</v>
      </c>
      <c r="V2725" s="3">
        <f>MIN(M2725-MOD(M2725,15/60/24)-1/24,18.75/24)</f>
        <v>0.73958333333333337</v>
      </c>
      <c r="W2725" s="103">
        <f>M2725-(M2725-E2725)/12*1.25</f>
        <v>0.72093460648148122</v>
      </c>
    </row>
    <row r="2726" spans="1:23" ht="12.75" customHeight="1">
      <c r="A2726" s="1">
        <v>46555</v>
      </c>
      <c r="B2726" t="s">
        <v>295</v>
      </c>
      <c r="C2726" s="3">
        <v>0.1125</v>
      </c>
      <c r="D2726" s="3">
        <v>0.14861111111111111</v>
      </c>
      <c r="E2726" s="3">
        <v>0.19027777777777777</v>
      </c>
      <c r="F2726" s="3">
        <v>0.30833333333333335</v>
      </c>
      <c r="G2726" s="3">
        <v>0.33819444444444446</v>
      </c>
      <c r="H2726" s="3">
        <v>0.36736111111111108</v>
      </c>
      <c r="I2726" s="3">
        <v>0.38819444444444445</v>
      </c>
      <c r="J2726" s="3">
        <v>0.48680555555555555</v>
      </c>
      <c r="K2726" s="3">
        <v>0.51111111111111118</v>
      </c>
      <c r="L2726" s="3">
        <v>0.76180555555555562</v>
      </c>
      <c r="M2726" s="3">
        <v>0.78263888888888866</v>
      </c>
      <c r="N2726" s="3">
        <v>0.79722222222222217</v>
      </c>
      <c r="O2726" s="3">
        <v>0.84375</v>
      </c>
      <c r="P2726" s="3">
        <v>0.80972222222222212</v>
      </c>
      <c r="Q2726" s="3">
        <f t="shared" si="48"/>
        <v>0.7631944444444444</v>
      </c>
      <c r="R2726" s="3">
        <f>MAX(T2726,P2726)</f>
        <v>0.81180555555555534</v>
      </c>
      <c r="S2726" s="3">
        <v>0.7583333333333333</v>
      </c>
      <c r="T2726" s="3">
        <v>0.81180555555555534</v>
      </c>
      <c r="U2726" s="3">
        <f>MAX(M2726+15/60/24-1/24-MOD(M2726+15/60/24-1/24,15/60/24),16/24)</f>
        <v>0.75</v>
      </c>
      <c r="V2726" s="3">
        <f>MIN(M2726-MOD(M2726,15/60/24)-1/24,18.75/24)</f>
        <v>0.73958333333333337</v>
      </c>
      <c r="W2726" s="103">
        <f>M2726-(M2726-E2726)/12*1.25</f>
        <v>0.72093460648148122</v>
      </c>
    </row>
    <row r="2727" spans="1:23" ht="12.75" customHeight="1">
      <c r="A2727" s="1">
        <v>46556</v>
      </c>
      <c r="B2727" t="s">
        <v>296</v>
      </c>
      <c r="C2727" s="3">
        <v>0.1125</v>
      </c>
      <c r="D2727" s="3">
        <v>0.14861111111111111</v>
      </c>
      <c r="E2727" s="3">
        <v>0.19027777777777777</v>
      </c>
      <c r="F2727" s="3">
        <v>0.30833333333333335</v>
      </c>
      <c r="G2727" s="3">
        <v>0.33888888888888885</v>
      </c>
      <c r="H2727" s="3">
        <v>0.36805555555555558</v>
      </c>
      <c r="I2727" s="3">
        <v>0.38819444444444445</v>
      </c>
      <c r="J2727" s="3">
        <v>0.48680555555555555</v>
      </c>
      <c r="K2727" s="3">
        <v>0.51111111111111118</v>
      </c>
      <c r="L2727" s="3">
        <v>0.76249999999999996</v>
      </c>
      <c r="M2727" s="3">
        <v>0.7833333333333331</v>
      </c>
      <c r="N2727" s="3">
        <v>0.79722222222222217</v>
      </c>
      <c r="O2727" s="3">
        <v>0.84375</v>
      </c>
      <c r="P2727" s="3">
        <v>0.80972222222222212</v>
      </c>
      <c r="Q2727" s="3">
        <f t="shared" si="48"/>
        <v>0.76388888888888884</v>
      </c>
      <c r="R2727" s="3">
        <f>MAX(T2727,P2727)</f>
        <v>0.81180555555555534</v>
      </c>
      <c r="S2727" s="3">
        <v>0.7583333333333333</v>
      </c>
      <c r="T2727" s="3">
        <v>0.81180555555555534</v>
      </c>
      <c r="U2727" s="3">
        <f>MAX(M2727+15/60/24-1/24-MOD(M2727+15/60/24-1/24,15/60/24),16/24)</f>
        <v>0.75</v>
      </c>
      <c r="V2727" s="3">
        <f>MIN(M2727-MOD(M2727,15/60/24)-1/24,18.75/24)</f>
        <v>0.73958333333333337</v>
      </c>
      <c r="W2727" s="103">
        <f>M2727-(M2727-E2727)/12*1.25</f>
        <v>0.72155671296296275</v>
      </c>
    </row>
    <row r="2728" spans="1:23" ht="12.75" customHeight="1">
      <c r="A2728" s="1">
        <v>46557</v>
      </c>
      <c r="B2728" t="s">
        <v>71</v>
      </c>
      <c r="C2728" s="3">
        <v>0.1125</v>
      </c>
      <c r="D2728" s="3">
        <v>0.14861111111111111</v>
      </c>
      <c r="E2728" s="3">
        <v>0.19027777777777777</v>
      </c>
      <c r="F2728" s="3">
        <v>0.30833333333333335</v>
      </c>
      <c r="G2728" s="3">
        <v>0.33888888888888885</v>
      </c>
      <c r="H2728" s="3">
        <v>0.36805555555555558</v>
      </c>
      <c r="I2728" s="3">
        <v>0.38819444444444445</v>
      </c>
      <c r="J2728" s="3">
        <v>0.48680555555555555</v>
      </c>
      <c r="K2728" s="3">
        <v>0.51180555555555551</v>
      </c>
      <c r="L2728" s="3">
        <v>0.76249999999999996</v>
      </c>
      <c r="M2728" s="3">
        <v>0.7833333333333331</v>
      </c>
      <c r="N2728" s="3">
        <v>0.79791666666666661</v>
      </c>
      <c r="O2728" s="3">
        <v>0.84375</v>
      </c>
      <c r="P2728" s="3">
        <v>0.81041666666666656</v>
      </c>
      <c r="Q2728" s="3">
        <f t="shared" si="48"/>
        <v>0.76388888888888884</v>
      </c>
      <c r="R2728" s="3">
        <f>MAX(T2728,P2728)</f>
        <v>0.81180555555555534</v>
      </c>
      <c r="S2728" s="3">
        <v>0.7583333333333333</v>
      </c>
      <c r="T2728" s="3">
        <v>0.81180555555555534</v>
      </c>
      <c r="U2728" s="3">
        <f>MAX(M2728+15/60/24-1/24-MOD(M2728+15/60/24-1/24,15/60/24),16/24)</f>
        <v>0.75</v>
      </c>
      <c r="V2728" s="3">
        <f>MIN(M2728-MOD(M2728,15/60/24)-1/24,18.75/24)</f>
        <v>0.73958333333333337</v>
      </c>
      <c r="W2728" s="103">
        <f>M2728-(M2728-E2728)/12*1.25</f>
        <v>0.72155671296296275</v>
      </c>
    </row>
    <row r="2729" spans="1:23" ht="12.75" customHeight="1">
      <c r="A2729" s="1">
        <v>46558</v>
      </c>
      <c r="B2729" t="s">
        <v>297</v>
      </c>
      <c r="C2729" s="3">
        <v>0.11319444444444444</v>
      </c>
      <c r="D2729" s="3">
        <v>0.14930555555555555</v>
      </c>
      <c r="E2729" s="3">
        <v>0.19097222222222221</v>
      </c>
      <c r="F2729" s="3">
        <v>0.30833333333333335</v>
      </c>
      <c r="G2729" s="3">
        <v>0.33888888888888885</v>
      </c>
      <c r="H2729" s="3">
        <v>0.36805555555555558</v>
      </c>
      <c r="I2729" s="3">
        <v>0.38819444444444445</v>
      </c>
      <c r="J2729" s="3">
        <v>0.48680555555555555</v>
      </c>
      <c r="K2729" s="3">
        <v>0.51180555555555551</v>
      </c>
      <c r="L2729" s="3">
        <v>0.76249999999999996</v>
      </c>
      <c r="M2729" s="3">
        <v>0.7833333333333331</v>
      </c>
      <c r="N2729" s="3">
        <v>0.79791666666666661</v>
      </c>
      <c r="O2729" s="3">
        <v>0.84444444444444444</v>
      </c>
      <c r="P2729" s="3">
        <v>0.81041666666666656</v>
      </c>
      <c r="Q2729" s="3">
        <f t="shared" si="48"/>
        <v>0.76388888888888884</v>
      </c>
      <c r="R2729" s="3">
        <f>MAX(T2729,P2729)</f>
        <v>0.81180555555555534</v>
      </c>
      <c r="S2729" s="3">
        <v>0.7583333333333333</v>
      </c>
      <c r="T2729" s="3">
        <v>0.81180555555555534</v>
      </c>
      <c r="U2729" s="3">
        <f>MAX(M2729+15/60/24-1/24-MOD(M2729+15/60/24-1/24,15/60/24),16/24)</f>
        <v>0.75</v>
      </c>
      <c r="V2729" s="3">
        <f>MIN(M2729-MOD(M2729,15/60/24)-1/24,18.75/24)</f>
        <v>0.73958333333333337</v>
      </c>
      <c r="W2729" s="103">
        <f>M2729-(M2729-E2729)/12*1.25</f>
        <v>0.72162905092592577</v>
      </c>
    </row>
    <row r="2730" spans="1:23" ht="12.75" customHeight="1">
      <c r="A2730" s="1">
        <v>46559</v>
      </c>
      <c r="B2730" t="s">
        <v>298</v>
      </c>
      <c r="C2730" s="3">
        <v>0.11319444444444444</v>
      </c>
      <c r="D2730" s="3">
        <v>0.14930555555555555</v>
      </c>
      <c r="E2730" s="3">
        <v>0.19097222222222221</v>
      </c>
      <c r="F2730" s="3">
        <v>0.30833333333333335</v>
      </c>
      <c r="G2730" s="3">
        <v>0.33888888888888885</v>
      </c>
      <c r="H2730" s="3">
        <v>0.36805555555555558</v>
      </c>
      <c r="I2730" s="3">
        <v>0.38819444444444445</v>
      </c>
      <c r="J2730" s="3">
        <v>0.48749999999999999</v>
      </c>
      <c r="K2730" s="3">
        <v>0.51180555555555551</v>
      </c>
      <c r="L2730" s="3">
        <v>0.76249999999999996</v>
      </c>
      <c r="M2730" s="3">
        <v>0.78402777777777755</v>
      </c>
      <c r="N2730" s="3">
        <v>0.79791666666666661</v>
      </c>
      <c r="O2730" s="3">
        <v>0.84444444444444444</v>
      </c>
      <c r="P2730" s="3">
        <v>0.81041666666666656</v>
      </c>
      <c r="Q2730" s="3">
        <f t="shared" si="48"/>
        <v>0.76388888888888884</v>
      </c>
      <c r="R2730" s="3">
        <f>MAX(T2730,P2730)</f>
        <v>0.8125</v>
      </c>
      <c r="S2730" s="3">
        <v>0.75902777777777775</v>
      </c>
      <c r="T2730" s="3">
        <v>0.8125</v>
      </c>
      <c r="U2730" s="3">
        <f>MAX(M2730+15/60/24-1/24-MOD(M2730+15/60/24-1/24,15/60/24),16/24)</f>
        <v>0.75</v>
      </c>
      <c r="V2730" s="3">
        <f>MIN(M2730-MOD(M2730,15/60/24)-1/24,18.75/24)</f>
        <v>0.73958333333333337</v>
      </c>
      <c r="W2730" s="103">
        <f>M2730-(M2730-E2730)/12*1.25</f>
        <v>0.7222511574074072</v>
      </c>
    </row>
    <row r="2731" spans="1:23" ht="12.75" customHeight="1">
      <c r="A2731" s="1">
        <v>46560</v>
      </c>
      <c r="B2731" t="s">
        <v>299</v>
      </c>
      <c r="C2731" s="3">
        <v>0.11319444444444444</v>
      </c>
      <c r="D2731" s="3">
        <v>0.14930555555555555</v>
      </c>
      <c r="E2731" s="3">
        <v>0.19097222222222221</v>
      </c>
      <c r="F2731" s="3">
        <v>0.30902777777777779</v>
      </c>
      <c r="G2731" s="3">
        <v>0.33888888888888885</v>
      </c>
      <c r="H2731" s="3">
        <v>0.36805555555555558</v>
      </c>
      <c r="I2731" s="3">
        <v>0.3888888888888889</v>
      </c>
      <c r="J2731" s="3">
        <v>0.48749999999999999</v>
      </c>
      <c r="K2731" s="3">
        <v>0.51180555555555551</v>
      </c>
      <c r="L2731" s="3">
        <v>0.7631944444444444</v>
      </c>
      <c r="M2731" s="3">
        <v>0.78402777777777755</v>
      </c>
      <c r="N2731" s="3">
        <v>0.79791666666666661</v>
      </c>
      <c r="O2731" s="3">
        <v>0.84444444444444444</v>
      </c>
      <c r="P2731" s="3">
        <v>0.81041666666666656</v>
      </c>
      <c r="Q2731" s="3">
        <f t="shared" si="48"/>
        <v>0.76458333333333328</v>
      </c>
      <c r="R2731" s="3">
        <f>MAX(T2731,P2731)</f>
        <v>0.8125</v>
      </c>
      <c r="S2731" s="3">
        <v>0.75902777777777775</v>
      </c>
      <c r="T2731" s="3">
        <v>0.8125</v>
      </c>
      <c r="U2731" s="3">
        <f>MAX(M2731+15/60/24-1/24-MOD(M2731+15/60/24-1/24,15/60/24),16/24)</f>
        <v>0.75</v>
      </c>
      <c r="V2731" s="3">
        <f>MIN(M2731-MOD(M2731,15/60/24)-1/24,18.75/24)</f>
        <v>0.73958333333333337</v>
      </c>
      <c r="W2731" s="103">
        <f>M2731-(M2731-E2731)/12*1.25</f>
        <v>0.7222511574074072</v>
      </c>
    </row>
    <row r="2732" spans="1:23" ht="12.75" customHeight="1">
      <c r="A2732" s="1">
        <v>46561</v>
      </c>
      <c r="B2732" t="s">
        <v>300</v>
      </c>
      <c r="C2732" s="3">
        <v>0.11319444444444444</v>
      </c>
      <c r="D2732" s="3">
        <v>0.14930555555555555</v>
      </c>
      <c r="E2732" s="3">
        <v>0.19097222222222221</v>
      </c>
      <c r="F2732" s="3">
        <v>0.30902777777777779</v>
      </c>
      <c r="G2732" s="3">
        <v>0.33958333333333335</v>
      </c>
      <c r="H2732" s="3">
        <v>0.36875000000000002</v>
      </c>
      <c r="I2732" s="3">
        <v>0.3888888888888889</v>
      </c>
      <c r="J2732" s="3">
        <v>0.48749999999999999</v>
      </c>
      <c r="K2732" s="3">
        <v>0.51249999999999996</v>
      </c>
      <c r="L2732" s="3">
        <v>0.7631944444444444</v>
      </c>
      <c r="M2732" s="3">
        <v>0.78402777777777755</v>
      </c>
      <c r="N2732" s="3">
        <v>0.79861111111111116</v>
      </c>
      <c r="O2732" s="3">
        <v>0.84444444444444444</v>
      </c>
      <c r="P2732" s="3">
        <v>0.81111111111111112</v>
      </c>
      <c r="Q2732" s="3">
        <f t="shared" si="48"/>
        <v>0.76458333333333328</v>
      </c>
      <c r="R2732" s="3">
        <f>MAX(T2732,P2732)</f>
        <v>0.8125</v>
      </c>
      <c r="S2732" s="3">
        <v>0.75902777777777775</v>
      </c>
      <c r="T2732" s="3">
        <v>0.8125</v>
      </c>
      <c r="U2732" s="3">
        <f>MAX(M2732+15/60/24-1/24-MOD(M2732+15/60/24-1/24,15/60/24),16/24)</f>
        <v>0.75</v>
      </c>
      <c r="V2732" s="3">
        <f>MIN(M2732-MOD(M2732,15/60/24)-1/24,18.75/24)</f>
        <v>0.73958333333333337</v>
      </c>
      <c r="W2732" s="103">
        <f>M2732-(M2732-E2732)/12*1.25</f>
        <v>0.7222511574074072</v>
      </c>
    </row>
    <row r="2733" spans="1:23" ht="12.75" customHeight="1">
      <c r="A2733" s="1">
        <v>46562</v>
      </c>
      <c r="B2733" t="s">
        <v>301</v>
      </c>
      <c r="C2733" s="3">
        <v>0.11319444444444444</v>
      </c>
      <c r="D2733" s="3">
        <v>0.14930555555555555</v>
      </c>
      <c r="E2733" s="3">
        <v>0.19097222222222221</v>
      </c>
      <c r="F2733" s="3">
        <v>0.30902777777777779</v>
      </c>
      <c r="G2733" s="3">
        <v>0.33958333333333335</v>
      </c>
      <c r="H2733" s="3">
        <v>0.36875000000000002</v>
      </c>
      <c r="I2733" s="3">
        <v>0.3888888888888889</v>
      </c>
      <c r="J2733" s="3">
        <v>0.48749999999999999</v>
      </c>
      <c r="K2733" s="3">
        <v>0.51249999999999996</v>
      </c>
      <c r="L2733" s="3">
        <v>0.7631944444444444</v>
      </c>
      <c r="M2733" s="3">
        <v>0.78402777777777755</v>
      </c>
      <c r="N2733" s="3">
        <v>0.79861111111111116</v>
      </c>
      <c r="O2733" s="3">
        <v>0.84513888888888888</v>
      </c>
      <c r="P2733" s="3">
        <v>0.81111111111111112</v>
      </c>
      <c r="Q2733" s="3">
        <f t="shared" si="48"/>
        <v>0.76458333333333328</v>
      </c>
      <c r="R2733" s="3">
        <f>MAX(T2733,P2733)</f>
        <v>0.8125</v>
      </c>
      <c r="S2733" s="3">
        <v>0.75902777777777775</v>
      </c>
      <c r="T2733" s="3">
        <v>0.8125</v>
      </c>
      <c r="U2733" s="3">
        <f>MAX(M2733+15/60/24-1/24-MOD(M2733+15/60/24-1/24,15/60/24),16/24)</f>
        <v>0.75</v>
      </c>
      <c r="V2733" s="3">
        <f>MIN(M2733-MOD(M2733,15/60/24)-1/24,18.75/24)</f>
        <v>0.73958333333333337</v>
      </c>
      <c r="W2733" s="103">
        <f>M2733-(M2733-E2733)/12*1.25</f>
        <v>0.7222511574074072</v>
      </c>
    </row>
    <row r="2734" spans="1:23" ht="12.75" customHeight="1">
      <c r="A2734" s="1">
        <v>46563</v>
      </c>
      <c r="B2734" t="s">
        <v>302</v>
      </c>
      <c r="C2734" s="3">
        <v>0.11388888888888889</v>
      </c>
      <c r="D2734" s="3">
        <v>0.15</v>
      </c>
      <c r="E2734" s="3">
        <v>0.19166666666666665</v>
      </c>
      <c r="F2734" s="3">
        <v>0.30902777777777779</v>
      </c>
      <c r="G2734" s="3">
        <v>0.33958333333333335</v>
      </c>
      <c r="H2734" s="3">
        <v>0.36875000000000002</v>
      </c>
      <c r="I2734" s="3">
        <v>0.3888888888888889</v>
      </c>
      <c r="J2734" s="3">
        <v>0.48749999999999999</v>
      </c>
      <c r="K2734" s="3">
        <v>0.51249999999999996</v>
      </c>
      <c r="L2734" s="3">
        <v>0.7631944444444444</v>
      </c>
      <c r="M2734" s="3">
        <v>0.78402777777777755</v>
      </c>
      <c r="N2734" s="3">
        <v>0.79861111111111116</v>
      </c>
      <c r="O2734" s="3">
        <v>0.84513888888888888</v>
      </c>
      <c r="P2734" s="3">
        <v>0.81111111111111112</v>
      </c>
      <c r="Q2734" s="3">
        <f t="shared" si="48"/>
        <v>0.76458333333333328</v>
      </c>
      <c r="R2734" s="3">
        <f>MAX(T2734,P2734)</f>
        <v>0.8125</v>
      </c>
      <c r="S2734" s="3">
        <v>0.75902777777777775</v>
      </c>
      <c r="T2734" s="3">
        <v>0.8125</v>
      </c>
      <c r="U2734" s="3">
        <f>MAX(M2734+15/60/24-1/24-MOD(M2734+15/60/24-1/24,15/60/24),16/24)</f>
        <v>0.75</v>
      </c>
      <c r="V2734" s="3">
        <f>MIN(M2734-MOD(M2734,15/60/24)-1/24,18.75/24)</f>
        <v>0.73958333333333337</v>
      </c>
      <c r="W2734" s="103">
        <f>M2734-(M2734-E2734)/12*1.25</f>
        <v>0.72232349537037011</v>
      </c>
    </row>
    <row r="2735" spans="1:23" ht="12.75" customHeight="1">
      <c r="A2735" s="1">
        <v>46564</v>
      </c>
      <c r="B2735" t="s">
        <v>72</v>
      </c>
      <c r="C2735" s="3">
        <v>0.11388888888888889</v>
      </c>
      <c r="D2735" s="3">
        <v>0.15</v>
      </c>
      <c r="E2735" s="3">
        <v>0.19166666666666665</v>
      </c>
      <c r="F2735" s="3">
        <v>0.30972222222222223</v>
      </c>
      <c r="G2735" s="3">
        <v>0.33958333333333335</v>
      </c>
      <c r="H2735" s="3">
        <v>0.36875000000000002</v>
      </c>
      <c r="I2735" s="3">
        <v>0.3888888888888889</v>
      </c>
      <c r="J2735" s="3">
        <v>0.48819444444444443</v>
      </c>
      <c r="K2735" s="3">
        <v>0.51249999999999996</v>
      </c>
      <c r="L2735" s="3">
        <v>0.76388888888888884</v>
      </c>
      <c r="M2735" s="3">
        <v>0.78402777777777755</v>
      </c>
      <c r="N2735" s="3">
        <v>0.79861111111111116</v>
      </c>
      <c r="O2735" s="3">
        <v>0.84513888888888888</v>
      </c>
      <c r="P2735" s="3">
        <v>0.81111111111111112</v>
      </c>
      <c r="Q2735" s="3">
        <f t="shared" si="48"/>
        <v>0.76458333333333328</v>
      </c>
      <c r="R2735" s="3">
        <f>MAX(T2735,P2735)</f>
        <v>0.8125</v>
      </c>
      <c r="S2735" s="3">
        <v>0.75902777777777775</v>
      </c>
      <c r="T2735" s="3">
        <v>0.8125</v>
      </c>
      <c r="U2735" s="3">
        <f>MAX(M2735+15/60/24-1/24-MOD(M2735+15/60/24-1/24,15/60/24),16/24)</f>
        <v>0.75</v>
      </c>
      <c r="V2735" s="3">
        <f>MIN(M2735-MOD(M2735,15/60/24)-1/24,18.75/24)</f>
        <v>0.73958333333333337</v>
      </c>
      <c r="W2735" s="103">
        <f>M2735-(M2735-E2735)/12*1.25</f>
        <v>0.72232349537037011</v>
      </c>
    </row>
    <row r="2736" spans="1:23" ht="12.75" customHeight="1">
      <c r="A2736" s="1">
        <v>46565</v>
      </c>
      <c r="B2736" t="s">
        <v>303</v>
      </c>
      <c r="C2736" s="3">
        <v>0.11388888888888889</v>
      </c>
      <c r="D2736" s="3">
        <v>0.15</v>
      </c>
      <c r="E2736" s="3">
        <v>0.19166666666666665</v>
      </c>
      <c r="F2736" s="3">
        <v>0.30972222222222223</v>
      </c>
      <c r="G2736" s="3">
        <v>0.34027777777777773</v>
      </c>
      <c r="H2736" s="3">
        <v>0.36875000000000002</v>
      </c>
      <c r="I2736" s="3">
        <v>0.38958333333333334</v>
      </c>
      <c r="J2736" s="3">
        <v>0.48819444444444443</v>
      </c>
      <c r="K2736" s="3">
        <v>0.51249999999999996</v>
      </c>
      <c r="L2736" s="3">
        <v>0.7631944444444444</v>
      </c>
      <c r="M2736" s="3">
        <v>0.78402777777777755</v>
      </c>
      <c r="N2736" s="3">
        <v>0.79861111111111116</v>
      </c>
      <c r="O2736" s="3">
        <v>0.84513888888888888</v>
      </c>
      <c r="P2736" s="3">
        <v>0.8125</v>
      </c>
      <c r="Q2736" s="3">
        <f t="shared" si="48"/>
        <v>0.76458333333333328</v>
      </c>
      <c r="R2736" s="3">
        <f>MAX(T2736,P2736)</f>
        <v>0.8125</v>
      </c>
      <c r="S2736" s="3">
        <v>0.7597222222222223</v>
      </c>
      <c r="T2736" s="3">
        <v>0.8125</v>
      </c>
      <c r="U2736" s="3">
        <f>MAX(M2736+15/60/24-1/24-MOD(M2736+15/60/24-1/24,15/60/24),16/24)</f>
        <v>0.75</v>
      </c>
      <c r="V2736" s="3">
        <f>MIN(M2736-MOD(M2736,15/60/24)-1/24,18.75/24)</f>
        <v>0.73958333333333337</v>
      </c>
      <c r="W2736" s="103">
        <f>M2736-(M2736-E2736)/12*1.25</f>
        <v>0.72232349537037011</v>
      </c>
    </row>
    <row r="2737" spans="1:23" ht="12.75" customHeight="1">
      <c r="A2737" s="1">
        <v>46566</v>
      </c>
      <c r="B2737" t="s">
        <v>304</v>
      </c>
      <c r="C2737" s="3">
        <v>0.11458333333333333</v>
      </c>
      <c r="D2737" s="3">
        <v>0.15069444444444444</v>
      </c>
      <c r="E2737" s="3">
        <v>0.19236111111111112</v>
      </c>
      <c r="F2737" s="3">
        <v>0.30972222222222223</v>
      </c>
      <c r="G2737" s="3">
        <v>0.34027777777777773</v>
      </c>
      <c r="H2737" s="3">
        <v>0.36944444444444446</v>
      </c>
      <c r="I2737" s="3">
        <v>0.38958333333333334</v>
      </c>
      <c r="J2737" s="3">
        <v>0.48819444444444443</v>
      </c>
      <c r="K2737" s="3">
        <v>0.5131944444444444</v>
      </c>
      <c r="L2737" s="3">
        <v>0.7631944444444444</v>
      </c>
      <c r="M2737" s="3">
        <v>0.78402777777777755</v>
      </c>
      <c r="N2737" s="3">
        <v>0.79861111111111116</v>
      </c>
      <c r="O2737" s="3">
        <v>0.84513888888888888</v>
      </c>
      <c r="P2737" s="3">
        <v>0.8125</v>
      </c>
      <c r="Q2737" s="3">
        <f t="shared" si="48"/>
        <v>0.76527777777777783</v>
      </c>
      <c r="R2737" s="3">
        <f>MAX(T2737,P2737)</f>
        <v>0.8125</v>
      </c>
      <c r="S2737" s="3">
        <v>0.7597222222222223</v>
      </c>
      <c r="T2737" s="3">
        <v>0.8125</v>
      </c>
      <c r="U2737" s="3">
        <f>MAX(M2737+15/60/24-1/24-MOD(M2737+15/60/24-1/24,15/60/24),16/24)</f>
        <v>0.75</v>
      </c>
      <c r="V2737" s="3">
        <f>MIN(M2737-MOD(M2737,15/60/24)-1/24,18.75/24)</f>
        <v>0.73958333333333337</v>
      </c>
      <c r="W2737" s="103">
        <f>M2737-(M2737-E2737)/12*1.25</f>
        <v>0.72239583333333313</v>
      </c>
    </row>
    <row r="2738" spans="1:23" ht="12.75" customHeight="1">
      <c r="A2738" s="1">
        <v>46567</v>
      </c>
      <c r="B2738" t="s">
        <v>305</v>
      </c>
      <c r="C2738" s="3">
        <v>0.11458333333333333</v>
      </c>
      <c r="D2738" s="3">
        <v>0.15069444444444444</v>
      </c>
      <c r="E2738" s="3">
        <v>0.19236111111111112</v>
      </c>
      <c r="F2738" s="3">
        <v>0.30972222222222223</v>
      </c>
      <c r="G2738" s="3">
        <v>0.34027777777777773</v>
      </c>
      <c r="H2738" s="3">
        <v>0.36944444444444446</v>
      </c>
      <c r="I2738" s="3">
        <v>0.38958333333333334</v>
      </c>
      <c r="J2738" s="3">
        <v>0.48819444444444443</v>
      </c>
      <c r="K2738" s="3">
        <v>0.5131944444444444</v>
      </c>
      <c r="L2738" s="3">
        <v>0.7631944444444444</v>
      </c>
      <c r="M2738" s="3">
        <v>0.78402777777777755</v>
      </c>
      <c r="N2738" s="3">
        <v>0.79861111111111116</v>
      </c>
      <c r="O2738" s="3">
        <v>0.84513888888888888</v>
      </c>
      <c r="P2738" s="3">
        <v>0.8125</v>
      </c>
      <c r="Q2738" s="3">
        <f t="shared" si="48"/>
        <v>0.76527777777777783</v>
      </c>
      <c r="R2738" s="3">
        <f>MAX(T2738,P2738)</f>
        <v>0.8125</v>
      </c>
      <c r="S2738" s="3">
        <v>0.7597222222222223</v>
      </c>
      <c r="T2738" s="3">
        <v>0.8125</v>
      </c>
      <c r="U2738" s="3">
        <f>MAX(M2738+15/60/24-1/24-MOD(M2738+15/60/24-1/24,15/60/24),16/24)</f>
        <v>0.75</v>
      </c>
      <c r="V2738" s="3">
        <f>MIN(M2738-MOD(M2738,15/60/24)-1/24,18.75/24)</f>
        <v>0.73958333333333337</v>
      </c>
      <c r="W2738" s="103">
        <f>M2738-(M2738-E2738)/12*1.25</f>
        <v>0.72239583333333313</v>
      </c>
    </row>
    <row r="2739" spans="1:23" ht="12.75" customHeight="1">
      <c r="A2739" s="1">
        <v>46568</v>
      </c>
      <c r="B2739" t="s">
        <v>306</v>
      </c>
      <c r="C2739" s="3">
        <v>0.11527777777777777</v>
      </c>
      <c r="D2739" s="3">
        <v>0.15069444444444444</v>
      </c>
      <c r="E2739" s="3">
        <v>0.19236111111111112</v>
      </c>
      <c r="F2739" s="3">
        <v>0.31041666666666667</v>
      </c>
      <c r="G2739" s="3">
        <v>0.34027777777777773</v>
      </c>
      <c r="H2739" s="3">
        <v>0.36944444444444446</v>
      </c>
      <c r="I2739" s="3">
        <v>0.38958333333333334</v>
      </c>
      <c r="J2739" s="3">
        <v>0.48819444444444443</v>
      </c>
      <c r="K2739" s="3">
        <v>0.5131944444444444</v>
      </c>
      <c r="L2739" s="3">
        <v>0.76388888888888884</v>
      </c>
      <c r="M2739" s="3">
        <v>0.78472222222222199</v>
      </c>
      <c r="N2739" s="3">
        <v>0.79861111111111116</v>
      </c>
      <c r="O2739" s="3">
        <v>0.84513888888888888</v>
      </c>
      <c r="P2739" s="3">
        <v>0.8125</v>
      </c>
      <c r="Q2739" s="3">
        <f t="shared" si="48"/>
        <v>0.76527777777777783</v>
      </c>
      <c r="R2739" s="3">
        <f>MAX(T2739,P2739)</f>
        <v>0.8125</v>
      </c>
      <c r="S2739" s="3">
        <v>0.7597222222222223</v>
      </c>
      <c r="T2739" s="3">
        <v>0.8125</v>
      </c>
      <c r="U2739" s="3">
        <f>MAX(M2739+15/60/24-1/24-MOD(M2739+15/60/24-1/24,15/60/24),16/24)</f>
        <v>0.75</v>
      </c>
      <c r="V2739" s="3">
        <f>MIN(M2739-MOD(M2739,15/60/24)-1/24,18.75/24)</f>
        <v>0.73958333333333337</v>
      </c>
      <c r="W2739" s="103">
        <f>M2739-(M2739-E2739)/12*1.25</f>
        <v>0.72301793981481466</v>
      </c>
    </row>
    <row r="2740" spans="1:23" ht="12.75" customHeight="1">
      <c r="A2740" s="1">
        <v>46569</v>
      </c>
      <c r="B2740" t="s">
        <v>307</v>
      </c>
      <c r="C2740" s="3">
        <v>0.11527777777777777</v>
      </c>
      <c r="D2740" s="3">
        <v>0.15138888888888888</v>
      </c>
      <c r="E2740" s="3">
        <v>0.19305555555555554</v>
      </c>
      <c r="F2740" s="3">
        <v>0.31041666666666667</v>
      </c>
      <c r="G2740" s="3">
        <v>0.34097222222222223</v>
      </c>
      <c r="H2740" s="3">
        <v>0.37013888888888885</v>
      </c>
      <c r="I2740" s="3">
        <v>0.39027777777777778</v>
      </c>
      <c r="J2740" s="3">
        <v>0.48888888888888887</v>
      </c>
      <c r="K2740" s="3">
        <v>0.5131944444444444</v>
      </c>
      <c r="L2740" s="3">
        <v>0.76388888888888884</v>
      </c>
      <c r="M2740" s="3">
        <v>0.78472222222222199</v>
      </c>
      <c r="N2740" s="3">
        <v>0.79861111111111116</v>
      </c>
      <c r="O2740" s="3">
        <v>0.84513888888888888</v>
      </c>
      <c r="P2740" s="3">
        <v>0.8125</v>
      </c>
      <c r="Q2740" s="3">
        <f t="shared" si="48"/>
        <v>0.76527777777777783</v>
      </c>
      <c r="R2740" s="3">
        <f>MAX(T2740,P2740)</f>
        <v>0.8125</v>
      </c>
      <c r="S2740" s="3">
        <v>0.7597222222222223</v>
      </c>
      <c r="T2740" s="3">
        <v>0.8125</v>
      </c>
      <c r="U2740" s="3">
        <f>MAX(M2740+15/60/24-1/24-MOD(M2740+15/60/24-1/24,15/60/24),16/24)</f>
        <v>0.75</v>
      </c>
      <c r="V2740" s="3">
        <f>MIN(M2740-MOD(M2740,15/60/24)-1/24,18.75/24)</f>
        <v>0.73958333333333337</v>
      </c>
      <c r="W2740" s="103">
        <f>M2740-(M2740-E2740)/12*1.25</f>
        <v>0.72309027777777757</v>
      </c>
    </row>
    <row r="2741" spans="1:23" ht="12.75" customHeight="1">
      <c r="A2741" s="1">
        <v>46570</v>
      </c>
      <c r="B2741" t="s">
        <v>308</v>
      </c>
      <c r="C2741" s="3">
        <v>0.11597222222222221</v>
      </c>
      <c r="D2741" s="3">
        <v>0.15138888888888888</v>
      </c>
      <c r="E2741" s="3">
        <v>0.19305555555555554</v>
      </c>
      <c r="F2741" s="3">
        <v>0.31041666666666667</v>
      </c>
      <c r="G2741" s="3">
        <v>0.34097222222222223</v>
      </c>
      <c r="H2741" s="3">
        <v>0.37013888888888885</v>
      </c>
      <c r="I2741" s="3">
        <v>0.39027777777777778</v>
      </c>
      <c r="J2741" s="3">
        <v>0.48888888888888887</v>
      </c>
      <c r="K2741" s="3">
        <v>0.5131944444444444</v>
      </c>
      <c r="L2741" s="3">
        <v>0.7631944444444444</v>
      </c>
      <c r="M2741" s="3">
        <v>0.78402777777777755</v>
      </c>
      <c r="N2741" s="3">
        <v>0.79861111111111116</v>
      </c>
      <c r="O2741" s="3">
        <v>0.84513888888888888</v>
      </c>
      <c r="P2741" s="3">
        <v>0.8125</v>
      </c>
      <c r="Q2741" s="3">
        <f t="shared" si="48"/>
        <v>0.76527777777777783</v>
      </c>
      <c r="R2741" s="3">
        <f>MAX(T2741,P2741)</f>
        <v>0.8125</v>
      </c>
      <c r="S2741" s="3">
        <v>0.7597222222222223</v>
      </c>
      <c r="T2741" s="3">
        <v>0.8125</v>
      </c>
      <c r="U2741" s="3">
        <f>MAX(M2741+15/60/24-1/24-MOD(M2741+15/60/24-1/24,15/60/24),16/24)</f>
        <v>0.75</v>
      </c>
      <c r="V2741" s="3">
        <f>MIN(M2741-MOD(M2741,15/60/24)-1/24,18.75/24)</f>
        <v>0.73958333333333337</v>
      </c>
      <c r="W2741" s="103">
        <f>M2741-(M2741-E2741)/12*1.25</f>
        <v>0.72246817129629615</v>
      </c>
    </row>
    <row r="2742" spans="1:23" ht="12.75" customHeight="1">
      <c r="A2742" s="1">
        <v>46571</v>
      </c>
      <c r="B2742" t="s">
        <v>73</v>
      </c>
      <c r="C2742" s="3">
        <v>0.11597222222222221</v>
      </c>
      <c r="D2742" s="3">
        <v>0.15208333333333332</v>
      </c>
      <c r="E2742" s="3">
        <v>0.19375000000000001</v>
      </c>
      <c r="F2742" s="3">
        <v>0.31111111111111112</v>
      </c>
      <c r="G2742" s="3">
        <v>0.34097222222222223</v>
      </c>
      <c r="H2742" s="3">
        <v>0.37013888888888885</v>
      </c>
      <c r="I2742" s="3">
        <v>0.39027777777777778</v>
      </c>
      <c r="J2742" s="3">
        <v>0.48888888888888887</v>
      </c>
      <c r="K2742" s="3">
        <v>0.5131944444444444</v>
      </c>
      <c r="L2742" s="3">
        <v>0.76388888888888884</v>
      </c>
      <c r="M2742" s="3">
        <v>0.78402777777777755</v>
      </c>
      <c r="N2742" s="3">
        <v>0.79861111111111116</v>
      </c>
      <c r="O2742" s="3">
        <v>0.84513888888888888</v>
      </c>
      <c r="P2742" s="3">
        <v>0.8125</v>
      </c>
      <c r="Q2742" s="3">
        <f t="shared" si="48"/>
        <v>0.76527777777777783</v>
      </c>
      <c r="R2742" s="3">
        <f>MAX(T2742,P2742)</f>
        <v>0.8125</v>
      </c>
      <c r="S2742" s="3">
        <v>0.75902777777777775</v>
      </c>
      <c r="T2742" s="3">
        <v>0.8125</v>
      </c>
      <c r="U2742" s="3">
        <f>MAX(M2742+15/60/24-1/24-MOD(M2742+15/60/24-1/24,15/60/24),16/24)</f>
        <v>0.75</v>
      </c>
      <c r="V2742" s="3">
        <f>MIN(M2742-MOD(M2742,15/60/24)-1/24,18.75/24)</f>
        <v>0.73958333333333337</v>
      </c>
      <c r="W2742" s="103">
        <f>M2742-(M2742-E2742)/12*1.25</f>
        <v>0.72254050925925906</v>
      </c>
    </row>
    <row r="2743" spans="1:23" ht="12.75" customHeight="1">
      <c r="A2743" s="1">
        <v>46572</v>
      </c>
      <c r="B2743" t="s">
        <v>309</v>
      </c>
      <c r="C2743" s="3">
        <v>0.11666666666666665</v>
      </c>
      <c r="D2743" s="3">
        <v>0.15208333333333332</v>
      </c>
      <c r="E2743" s="3">
        <v>0.19375000000000001</v>
      </c>
      <c r="F2743" s="3">
        <v>0.31111111111111112</v>
      </c>
      <c r="G2743" s="3">
        <v>0.34166666666666662</v>
      </c>
      <c r="H2743" s="3">
        <v>0.37013888888888885</v>
      </c>
      <c r="I2743" s="3">
        <v>0.39027777777777778</v>
      </c>
      <c r="J2743" s="3">
        <v>0.48888888888888887</v>
      </c>
      <c r="K2743" s="3">
        <v>0.51388888888888895</v>
      </c>
      <c r="L2743" s="3">
        <v>0.7631944444444444</v>
      </c>
      <c r="M2743" s="3">
        <v>0.78402777777777755</v>
      </c>
      <c r="N2743" s="3">
        <v>0.79861111111111116</v>
      </c>
      <c r="O2743" s="3">
        <v>0.84444444444444444</v>
      </c>
      <c r="P2743" s="3">
        <v>0.8125</v>
      </c>
      <c r="Q2743" s="3">
        <f t="shared" si="48"/>
        <v>0.76458333333333328</v>
      </c>
      <c r="R2743" s="3">
        <f>MAX(T2743,P2743)</f>
        <v>0.8125</v>
      </c>
      <c r="S2743" s="3">
        <v>0.75902777777777775</v>
      </c>
      <c r="T2743" s="3">
        <v>0.8125</v>
      </c>
      <c r="U2743" s="3">
        <f>MAX(M2743+15/60/24-1/24-MOD(M2743+15/60/24-1/24,15/60/24),16/24)</f>
        <v>0.75</v>
      </c>
      <c r="V2743" s="3">
        <f>MIN(M2743-MOD(M2743,15/60/24)-1/24,18.75/24)</f>
        <v>0.73958333333333337</v>
      </c>
      <c r="W2743" s="103">
        <f>M2743-(M2743-E2743)/12*1.25</f>
        <v>0.72254050925925906</v>
      </c>
    </row>
    <row r="2744" spans="1:23" ht="12.75" customHeight="1">
      <c r="A2744" s="1">
        <v>46573</v>
      </c>
      <c r="B2744" t="s">
        <v>310</v>
      </c>
      <c r="C2744" s="3">
        <v>0.11666666666666665</v>
      </c>
      <c r="D2744" s="3">
        <v>0.15277777777777776</v>
      </c>
      <c r="E2744" s="3">
        <v>0.19375000000000001</v>
      </c>
      <c r="F2744" s="3">
        <v>0.31111111111111112</v>
      </c>
      <c r="G2744" s="3">
        <v>0.34166666666666662</v>
      </c>
      <c r="H2744" s="3">
        <v>0.37083333333333335</v>
      </c>
      <c r="I2744" s="3">
        <v>0.39097222222222222</v>
      </c>
      <c r="J2744" s="3">
        <v>0.48888888888888887</v>
      </c>
      <c r="K2744" s="3">
        <v>0.51388888888888895</v>
      </c>
      <c r="L2744" s="3">
        <v>0.7631944444444444</v>
      </c>
      <c r="M2744" s="3">
        <v>0.78402777777777755</v>
      </c>
      <c r="N2744" s="3">
        <v>0.79861111111111116</v>
      </c>
      <c r="O2744" s="3">
        <v>0.84444444444444444</v>
      </c>
      <c r="P2744" s="3">
        <v>0.8125</v>
      </c>
      <c r="Q2744" s="3">
        <f t="shared" si="48"/>
        <v>0.76458333333333328</v>
      </c>
      <c r="R2744" s="3">
        <f>MAX(T2744,P2744)</f>
        <v>0.8125</v>
      </c>
      <c r="S2744" s="3">
        <v>0.75902777777777775</v>
      </c>
      <c r="T2744" s="3">
        <v>0.8125</v>
      </c>
      <c r="U2744" s="3">
        <f>MAX(M2744+15/60/24-1/24-MOD(M2744+15/60/24-1/24,15/60/24),16/24)</f>
        <v>0.75</v>
      </c>
      <c r="V2744" s="3">
        <f>MIN(M2744-MOD(M2744,15/60/24)-1/24,18.75/24)</f>
        <v>0.73958333333333337</v>
      </c>
      <c r="W2744" s="103">
        <f>M2744-(M2744-E2744)/12*1.25</f>
        <v>0.72254050925925906</v>
      </c>
    </row>
    <row r="2745" spans="1:23" ht="12.75" customHeight="1">
      <c r="A2745" s="1">
        <v>46574</v>
      </c>
      <c r="B2745" t="s">
        <v>311</v>
      </c>
      <c r="C2745" s="3">
        <v>0.1173611111111111</v>
      </c>
      <c r="D2745" s="3">
        <v>0.15277777777777776</v>
      </c>
      <c r="E2745" s="3">
        <v>0.19444444444444445</v>
      </c>
      <c r="F2745" s="3">
        <v>0.31180555555555556</v>
      </c>
      <c r="G2745" s="3">
        <v>0.34166666666666662</v>
      </c>
      <c r="H2745" s="3">
        <v>0.37083333333333335</v>
      </c>
      <c r="I2745" s="3">
        <v>0.39097222222222222</v>
      </c>
      <c r="J2745" s="3">
        <v>0.48958333333333331</v>
      </c>
      <c r="K2745" s="3">
        <v>0.51388888888888895</v>
      </c>
      <c r="L2745" s="3">
        <v>0.7631944444444444</v>
      </c>
      <c r="M2745" s="3">
        <v>0.78402777777777755</v>
      </c>
      <c r="N2745" s="3">
        <v>0.79861111111111116</v>
      </c>
      <c r="O2745" s="3">
        <v>0.84444444444444444</v>
      </c>
      <c r="P2745" s="3">
        <v>0.8125</v>
      </c>
      <c r="Q2745" s="3">
        <f t="shared" si="48"/>
        <v>0.76458333333333328</v>
      </c>
      <c r="R2745" s="3">
        <f>MAX(T2745,P2745)</f>
        <v>0.8125</v>
      </c>
      <c r="S2745" s="3">
        <v>0.75902777777777775</v>
      </c>
      <c r="T2745" s="3">
        <v>0.8125</v>
      </c>
      <c r="U2745" s="3">
        <f>MAX(M2745+15/60/24-1/24-MOD(M2745+15/60/24-1/24,15/60/24),16/24)</f>
        <v>0.75</v>
      </c>
      <c r="V2745" s="3">
        <f>MIN(M2745-MOD(M2745,15/60/24)-1/24,18.75/24)</f>
        <v>0.73958333333333337</v>
      </c>
      <c r="W2745" s="103">
        <f>M2745-(M2745-E2745)/12*1.25</f>
        <v>0.72261284722222197</v>
      </c>
    </row>
    <row r="2746" spans="1:23" ht="12.75" customHeight="1">
      <c r="A2746" s="1">
        <v>46575</v>
      </c>
      <c r="B2746" t="s">
        <v>312</v>
      </c>
      <c r="C2746" s="3">
        <v>0.11805555555555557</v>
      </c>
      <c r="D2746" s="3">
        <v>0.15347222222222223</v>
      </c>
      <c r="E2746" s="3">
        <v>0.19444444444444445</v>
      </c>
      <c r="F2746" s="3">
        <v>0.31180555555555556</v>
      </c>
      <c r="G2746" s="3">
        <v>0.34166666666666662</v>
      </c>
      <c r="H2746" s="3">
        <v>0.37083333333333335</v>
      </c>
      <c r="I2746" s="3">
        <v>0.39097222222222222</v>
      </c>
      <c r="J2746" s="3">
        <v>0.48958333333333331</v>
      </c>
      <c r="K2746" s="3">
        <v>0.51388888888888895</v>
      </c>
      <c r="L2746" s="3">
        <v>0.7631944444444444</v>
      </c>
      <c r="M2746" s="3">
        <v>0.78402777777777755</v>
      </c>
      <c r="N2746" s="3">
        <v>0.79861111111111116</v>
      </c>
      <c r="O2746" s="3">
        <v>0.84444444444444444</v>
      </c>
      <c r="P2746" s="3">
        <v>0.8125</v>
      </c>
      <c r="Q2746" s="3">
        <f t="shared" si="48"/>
        <v>0.76458333333333328</v>
      </c>
      <c r="R2746" s="3">
        <f>MAX(T2746,P2746)</f>
        <v>0.8125</v>
      </c>
      <c r="S2746" s="3">
        <v>0.75902777777777775</v>
      </c>
      <c r="T2746" s="3">
        <v>0.8125</v>
      </c>
      <c r="U2746" s="3">
        <f>MAX(M2746+15/60/24-1/24-MOD(M2746+15/60/24-1/24,15/60/24),16/24)</f>
        <v>0.75</v>
      </c>
      <c r="V2746" s="3">
        <f>MIN(M2746-MOD(M2746,15/60/24)-1/24,18.75/24)</f>
        <v>0.73958333333333337</v>
      </c>
      <c r="W2746" s="103">
        <f>M2746-(M2746-E2746)/12*1.25</f>
        <v>0.72261284722222197</v>
      </c>
    </row>
    <row r="2747" spans="1:23" ht="12.75" customHeight="1">
      <c r="A2747" s="1">
        <v>46576</v>
      </c>
      <c r="B2747" t="s">
        <v>313</v>
      </c>
      <c r="C2747" s="3">
        <v>0.11805555555555557</v>
      </c>
      <c r="D2747" s="3">
        <v>0.15347222222222223</v>
      </c>
      <c r="E2747" s="3">
        <v>0.19513888888888889</v>
      </c>
      <c r="F2747" s="3">
        <v>0.3125</v>
      </c>
      <c r="G2747" s="3">
        <v>0.34236111111111112</v>
      </c>
      <c r="H2747" s="3">
        <v>0.37152777777777773</v>
      </c>
      <c r="I2747" s="3">
        <v>0.39097222222222222</v>
      </c>
      <c r="J2747" s="3">
        <v>0.48958333333333331</v>
      </c>
      <c r="K2747" s="3">
        <v>0.51388888888888895</v>
      </c>
      <c r="L2747" s="3">
        <v>0.7631944444444444</v>
      </c>
      <c r="M2747" s="3">
        <v>0.78402777777777755</v>
      </c>
      <c r="N2747" s="3">
        <v>0.79861111111111116</v>
      </c>
      <c r="O2747" s="3">
        <v>0.84375</v>
      </c>
      <c r="P2747" s="3">
        <v>0.8125</v>
      </c>
      <c r="Q2747" s="3">
        <f t="shared" si="48"/>
        <v>0.76458333333333328</v>
      </c>
      <c r="R2747" s="3">
        <f>MAX(T2747,P2747)</f>
        <v>0.8125</v>
      </c>
      <c r="S2747" s="3">
        <v>0.75902777777777775</v>
      </c>
      <c r="T2747" s="3">
        <v>0.81180555555555556</v>
      </c>
      <c r="U2747" s="3">
        <f>MAX(M2747+15/60/24-1/24-MOD(M2747+15/60/24-1/24,15/60/24),16/24)</f>
        <v>0.75</v>
      </c>
      <c r="V2747" s="3">
        <f>MIN(M2747-MOD(M2747,15/60/24)-1/24,18.75/24)</f>
        <v>0.73958333333333337</v>
      </c>
      <c r="W2747" s="103">
        <f>M2747-(M2747-E2747)/12*1.25</f>
        <v>0.72268518518518499</v>
      </c>
    </row>
    <row r="2748" spans="1:23" ht="12.75" customHeight="1">
      <c r="A2748" s="1">
        <v>46577</v>
      </c>
      <c r="B2748" t="s">
        <v>314</v>
      </c>
      <c r="C2748" s="3">
        <v>0.11874999999999999</v>
      </c>
      <c r="D2748" s="3">
        <v>0.15416666666666667</v>
      </c>
      <c r="E2748" s="3">
        <v>0.19513888888888889</v>
      </c>
      <c r="F2748" s="3">
        <v>0.3125</v>
      </c>
      <c r="G2748" s="3">
        <v>0.34236111111111112</v>
      </c>
      <c r="H2748" s="3">
        <v>0.37152777777777773</v>
      </c>
      <c r="I2748" s="3">
        <v>0.39166666666666666</v>
      </c>
      <c r="J2748" s="3">
        <v>0.48958333333333331</v>
      </c>
      <c r="K2748" s="3">
        <v>0.51388888888888895</v>
      </c>
      <c r="L2748" s="3">
        <v>0.7631944444444444</v>
      </c>
      <c r="M2748" s="3">
        <v>0.78402777777777755</v>
      </c>
      <c r="N2748" s="3">
        <v>0.79791666666666661</v>
      </c>
      <c r="O2748" s="3">
        <v>0.84375</v>
      </c>
      <c r="P2748" s="3">
        <v>0.8125</v>
      </c>
      <c r="Q2748" s="3">
        <f t="shared" si="48"/>
        <v>0.76458333333333328</v>
      </c>
      <c r="R2748" s="3">
        <f>MAX(T2748,P2748)</f>
        <v>0.8125</v>
      </c>
      <c r="S2748" s="3">
        <v>0.7583333333333333</v>
      </c>
      <c r="T2748" s="3">
        <v>0.81180555555555556</v>
      </c>
      <c r="U2748" s="3">
        <f>MAX(M2748+15/60/24-1/24-MOD(M2748+15/60/24-1/24,15/60/24),16/24)</f>
        <v>0.75</v>
      </c>
      <c r="V2748" s="3">
        <f>MIN(M2748-MOD(M2748,15/60/24)-1/24,18.75/24)</f>
        <v>0.73958333333333337</v>
      </c>
      <c r="W2748" s="103">
        <f>M2748-(M2748-E2748)/12*1.25</f>
        <v>0.72268518518518499</v>
      </c>
    </row>
    <row r="2749" spans="1:23" ht="12.75" customHeight="1">
      <c r="A2749" s="1">
        <v>46578</v>
      </c>
      <c r="B2749" t="s">
        <v>74</v>
      </c>
      <c r="C2749" s="3">
        <v>0.11944444444444445</v>
      </c>
      <c r="D2749" s="3">
        <v>0.15486111111111112</v>
      </c>
      <c r="E2749" s="3">
        <v>0.19583333333333333</v>
      </c>
      <c r="F2749" s="3">
        <v>0.3125</v>
      </c>
      <c r="G2749" s="3">
        <v>0.34236111111111112</v>
      </c>
      <c r="H2749" s="3">
        <v>0.37152777777777773</v>
      </c>
      <c r="I2749" s="3">
        <v>0.39166666666666666</v>
      </c>
      <c r="J2749" s="3">
        <v>0.48958333333333331</v>
      </c>
      <c r="K2749" s="3">
        <v>0.51388888888888895</v>
      </c>
      <c r="L2749" s="3">
        <v>0.76249999999999996</v>
      </c>
      <c r="M2749" s="3">
        <v>0.7833333333333331</v>
      </c>
      <c r="N2749" s="3">
        <v>0.79791666666666661</v>
      </c>
      <c r="O2749" s="3">
        <v>0.84375</v>
      </c>
      <c r="P2749" s="3">
        <v>0.8125</v>
      </c>
      <c r="Q2749" s="3">
        <f t="shared" si="48"/>
        <v>0.76388888888888884</v>
      </c>
      <c r="R2749" s="3">
        <f>MAX(T2749,P2749)</f>
        <v>0.8125</v>
      </c>
      <c r="S2749" s="3">
        <v>0.7583333333333333</v>
      </c>
      <c r="T2749" s="3">
        <v>0.81180555555555556</v>
      </c>
      <c r="U2749" s="3">
        <f>MAX(M2749+15/60/24-1/24-MOD(M2749+15/60/24-1/24,15/60/24),16/24)</f>
        <v>0.75</v>
      </c>
      <c r="V2749" s="3">
        <f>MIN(M2749-MOD(M2749,15/60/24)-1/24,18.75/24)</f>
        <v>0.73958333333333337</v>
      </c>
      <c r="W2749" s="103">
        <f>M2749-(M2749-E2749)/12*1.25</f>
        <v>0.72213541666666647</v>
      </c>
    </row>
    <row r="2750" spans="1:23" ht="12.75" customHeight="1">
      <c r="A2750" s="1">
        <v>46579</v>
      </c>
      <c r="B2750" t="s">
        <v>315</v>
      </c>
      <c r="C2750" s="3">
        <v>0.11944444444444445</v>
      </c>
      <c r="D2750" s="3">
        <v>0.15486111111111112</v>
      </c>
      <c r="E2750" s="3">
        <v>0.19583333333333333</v>
      </c>
      <c r="F2750" s="3">
        <v>0.31319444444444444</v>
      </c>
      <c r="G2750" s="3">
        <v>0.3430555555555555</v>
      </c>
      <c r="H2750" s="3">
        <v>0.37222222222222223</v>
      </c>
      <c r="I2750" s="3">
        <v>0.39166666666666666</v>
      </c>
      <c r="J2750" s="3">
        <v>0.48958333333333331</v>
      </c>
      <c r="K2750" s="3">
        <v>0.51458333333333328</v>
      </c>
      <c r="L2750" s="3">
        <v>0.76249999999999996</v>
      </c>
      <c r="M2750" s="3">
        <v>0.7833333333333331</v>
      </c>
      <c r="N2750" s="3">
        <v>0.79791666666666661</v>
      </c>
      <c r="O2750" s="3">
        <v>0.84305555555555556</v>
      </c>
      <c r="P2750" s="3">
        <v>0.8125</v>
      </c>
      <c r="Q2750" s="3">
        <f t="shared" si="48"/>
        <v>0.76388888888888884</v>
      </c>
      <c r="R2750" s="3">
        <f>MAX(T2750,P2750)</f>
        <v>0.8125</v>
      </c>
      <c r="S2750" s="3">
        <v>0.7583333333333333</v>
      </c>
      <c r="T2750" s="3">
        <v>0.81111111111111112</v>
      </c>
      <c r="U2750" s="3">
        <f>MAX(M2750+15/60/24-1/24-MOD(M2750+15/60/24-1/24,15/60/24),16/24)</f>
        <v>0.75</v>
      </c>
      <c r="V2750" s="3">
        <f>MIN(M2750-MOD(M2750,15/60/24)-1/24,18.75/24)</f>
        <v>0.73958333333333337</v>
      </c>
      <c r="W2750" s="103">
        <f>M2750-(M2750-E2750)/12*1.25</f>
        <v>0.72213541666666647</v>
      </c>
    </row>
    <row r="2751" spans="1:23" ht="12.75" customHeight="1">
      <c r="A2751" s="1">
        <v>46580</v>
      </c>
      <c r="B2751" t="s">
        <v>316</v>
      </c>
      <c r="C2751" s="3">
        <v>0.12013888888888889</v>
      </c>
      <c r="D2751" s="3">
        <v>0.15555555555555556</v>
      </c>
      <c r="E2751" s="3">
        <v>0.19652777777777777</v>
      </c>
      <c r="F2751" s="3">
        <v>0.31319444444444444</v>
      </c>
      <c r="G2751" s="3">
        <v>0.3430555555555555</v>
      </c>
      <c r="H2751" s="3">
        <v>0.37222222222222223</v>
      </c>
      <c r="I2751" s="3">
        <v>0.3923611111111111</v>
      </c>
      <c r="J2751" s="3">
        <v>0.48958333333333331</v>
      </c>
      <c r="K2751" s="3">
        <v>0.51458333333333328</v>
      </c>
      <c r="L2751" s="3">
        <v>0.76249999999999996</v>
      </c>
      <c r="M2751" s="3">
        <v>0.7833333333333331</v>
      </c>
      <c r="N2751" s="3">
        <v>0.79791666666666661</v>
      </c>
      <c r="O2751" s="3">
        <v>0.84305555555555556</v>
      </c>
      <c r="P2751" s="3">
        <v>0.81041666666666656</v>
      </c>
      <c r="Q2751" s="3">
        <f t="shared" si="48"/>
        <v>0.76388888888888884</v>
      </c>
      <c r="R2751" s="3">
        <f>MAX(T2751,P2751)</f>
        <v>0.81111111111111112</v>
      </c>
      <c r="S2751" s="3">
        <v>0.7583333333333333</v>
      </c>
      <c r="T2751" s="3">
        <v>0.81111111111111112</v>
      </c>
      <c r="U2751" s="3">
        <f>MAX(M2751+15/60/24-1/24-MOD(M2751+15/60/24-1/24,15/60/24),16/24)</f>
        <v>0.75</v>
      </c>
      <c r="V2751" s="3">
        <f>MIN(M2751-MOD(M2751,15/60/24)-1/24,18.75/24)</f>
        <v>0.73958333333333337</v>
      </c>
      <c r="W2751" s="103">
        <f>M2751-(M2751-E2751)/12*1.25</f>
        <v>0.72220775462962938</v>
      </c>
    </row>
    <row r="2752" spans="1:23" ht="12.75" customHeight="1">
      <c r="A2752" s="1">
        <v>46581</v>
      </c>
      <c r="B2752" t="s">
        <v>317</v>
      </c>
      <c r="C2752" s="3">
        <v>0.12083333333333333</v>
      </c>
      <c r="D2752" s="3">
        <v>0.15555555555555556</v>
      </c>
      <c r="E2752" s="3">
        <v>0.19652777777777777</v>
      </c>
      <c r="F2752" s="3">
        <v>0.31388888888888888</v>
      </c>
      <c r="G2752" s="3">
        <v>0.3430555555555555</v>
      </c>
      <c r="H2752" s="3">
        <v>0.37222222222222223</v>
      </c>
      <c r="I2752" s="3">
        <v>0.3923611111111111</v>
      </c>
      <c r="J2752" s="3">
        <v>0.49027777777777781</v>
      </c>
      <c r="K2752" s="3">
        <v>0.51458333333333328</v>
      </c>
      <c r="L2752" s="3">
        <v>0.76249999999999996</v>
      </c>
      <c r="M2752" s="3">
        <v>0.7833333333333331</v>
      </c>
      <c r="N2752" s="3">
        <v>0.79722222222222217</v>
      </c>
      <c r="O2752" s="3">
        <v>0.84236111111111112</v>
      </c>
      <c r="P2752" s="3">
        <v>0.80972222222222212</v>
      </c>
      <c r="Q2752" s="3">
        <f t="shared" si="48"/>
        <v>0.76388888888888884</v>
      </c>
      <c r="R2752" s="3">
        <f>MAX(T2752,P2752)</f>
        <v>0.81111111111111112</v>
      </c>
      <c r="S2752" s="3">
        <v>0.75763888888888886</v>
      </c>
      <c r="T2752" s="3">
        <v>0.81111111111111112</v>
      </c>
      <c r="U2752" s="3">
        <f>MAX(M2752+15/60/24-1/24-MOD(M2752+15/60/24-1/24,15/60/24),16/24)</f>
        <v>0.75</v>
      </c>
      <c r="V2752" s="3">
        <f>MIN(M2752-MOD(M2752,15/60/24)-1/24,18.75/24)</f>
        <v>0.73958333333333337</v>
      </c>
      <c r="W2752" s="103">
        <f>M2752-(M2752-E2752)/12*1.25</f>
        <v>0.72220775462962938</v>
      </c>
    </row>
    <row r="2753" spans="1:23" ht="12.75" customHeight="1">
      <c r="A2753" s="1">
        <v>46582</v>
      </c>
      <c r="B2753" t="s">
        <v>318</v>
      </c>
      <c r="C2753" s="3">
        <v>0.12152777777777778</v>
      </c>
      <c r="D2753" s="3">
        <v>0.15625</v>
      </c>
      <c r="E2753" s="3">
        <v>0.19722222222222222</v>
      </c>
      <c r="F2753" s="3">
        <v>0.31388888888888888</v>
      </c>
      <c r="G2753" s="3">
        <v>0.34375</v>
      </c>
      <c r="H2753" s="3">
        <v>0.37291666666666662</v>
      </c>
      <c r="I2753" s="3">
        <v>0.3923611111111111</v>
      </c>
      <c r="J2753" s="3">
        <v>0.49027777777777781</v>
      </c>
      <c r="K2753" s="3">
        <v>0.51458333333333328</v>
      </c>
      <c r="L2753" s="3">
        <v>0.76180555555555562</v>
      </c>
      <c r="M2753" s="3">
        <v>0.78263888888888866</v>
      </c>
      <c r="N2753" s="3">
        <v>0.79722222222222217</v>
      </c>
      <c r="O2753" s="3">
        <v>0.84236111111111112</v>
      </c>
      <c r="P2753" s="3">
        <v>0.80972222222222212</v>
      </c>
      <c r="Q2753" s="3">
        <f t="shared" si="48"/>
        <v>0.7631944444444444</v>
      </c>
      <c r="R2753" s="3">
        <f>MAX(T2753,P2753)</f>
        <v>0.81041666666666667</v>
      </c>
      <c r="S2753" s="3">
        <v>0.75763888888888886</v>
      </c>
      <c r="T2753" s="3">
        <v>0.81041666666666667</v>
      </c>
      <c r="U2753" s="3">
        <f>MAX(M2753+15/60/24-1/24-MOD(M2753+15/60/24-1/24,15/60/24),16/24)</f>
        <v>0.75</v>
      </c>
      <c r="V2753" s="3">
        <f>MIN(M2753-MOD(M2753,15/60/24)-1/24,18.75/24)</f>
        <v>0.73958333333333337</v>
      </c>
      <c r="W2753" s="103">
        <f>M2753-(M2753-E2753)/12*1.25</f>
        <v>0.72165798611111087</v>
      </c>
    </row>
    <row r="2754" spans="1:23" ht="12.75" customHeight="1">
      <c r="A2754" s="1">
        <v>46583</v>
      </c>
      <c r="B2754" t="s">
        <v>319</v>
      </c>
      <c r="C2754" s="3">
        <v>0.12222222222222223</v>
      </c>
      <c r="D2754" s="3">
        <v>0.15694444444444444</v>
      </c>
      <c r="E2754" s="3">
        <v>0.19722222222222222</v>
      </c>
      <c r="F2754" s="3">
        <v>0.31388888888888888</v>
      </c>
      <c r="G2754" s="3">
        <v>0.34375</v>
      </c>
      <c r="H2754" s="3">
        <v>0.37291666666666662</v>
      </c>
      <c r="I2754" s="3">
        <v>0.3923611111111111</v>
      </c>
      <c r="J2754" s="3">
        <v>0.49027777777777781</v>
      </c>
      <c r="K2754" s="3">
        <v>0.51458333333333328</v>
      </c>
      <c r="L2754" s="3">
        <v>0.76180555555555562</v>
      </c>
      <c r="M2754" s="3">
        <v>0.78263888888888866</v>
      </c>
      <c r="N2754" s="3">
        <v>0.79722222222222217</v>
      </c>
      <c r="O2754" s="3">
        <v>0.84166666666666667</v>
      </c>
      <c r="P2754" s="3">
        <v>0.80972222222222212</v>
      </c>
      <c r="Q2754" s="3">
        <f t="shared" si="48"/>
        <v>0.7631944444444444</v>
      </c>
      <c r="R2754" s="3">
        <f>MAX(T2754,P2754)</f>
        <v>0.81041666666666667</v>
      </c>
      <c r="S2754" s="3">
        <v>0.75763888888888886</v>
      </c>
      <c r="T2754" s="3">
        <v>0.81041666666666667</v>
      </c>
      <c r="U2754" s="3">
        <f>MAX(M2754+15/60/24-1/24-MOD(M2754+15/60/24-1/24,15/60/24),16/24)</f>
        <v>0.75</v>
      </c>
      <c r="V2754" s="3">
        <f>MIN(M2754-MOD(M2754,15/60/24)-1/24,18.75/24)</f>
        <v>0.73958333333333337</v>
      </c>
      <c r="W2754" s="103">
        <f>M2754-(M2754-E2754)/12*1.25</f>
        <v>0.72165798611111087</v>
      </c>
    </row>
    <row r="2755" spans="1:23" ht="12.75" customHeight="1">
      <c r="A2755" s="1">
        <v>46584</v>
      </c>
      <c r="B2755" t="s">
        <v>320</v>
      </c>
      <c r="C2755" s="3">
        <v>0.12222222222222223</v>
      </c>
      <c r="D2755" s="3">
        <v>0.15694444444444444</v>
      </c>
      <c r="E2755" s="3">
        <v>0.19791666666666666</v>
      </c>
      <c r="F2755" s="3">
        <v>0.31458333333333333</v>
      </c>
      <c r="G2755" s="3">
        <v>0.34375</v>
      </c>
      <c r="H2755" s="3">
        <v>0.37291666666666662</v>
      </c>
      <c r="I2755" s="3">
        <v>0.39305555555555555</v>
      </c>
      <c r="J2755" s="3">
        <v>0.49027777777777781</v>
      </c>
      <c r="K2755" s="3">
        <v>0.51458333333333328</v>
      </c>
      <c r="L2755" s="3">
        <v>0.76180555555555562</v>
      </c>
      <c r="M2755" s="3">
        <v>0.78263888888888866</v>
      </c>
      <c r="N2755" s="3">
        <v>0.79652777777777783</v>
      </c>
      <c r="O2755" s="3">
        <v>0.84166666666666667</v>
      </c>
      <c r="P2755" s="3">
        <v>0.80902777777777779</v>
      </c>
      <c r="Q2755" s="3">
        <f t="shared" si="48"/>
        <v>0.7631944444444444</v>
      </c>
      <c r="R2755" s="3">
        <f>MAX(T2755,P2755)</f>
        <v>0.80972222222222223</v>
      </c>
      <c r="S2755" s="3">
        <v>0.75694444444444453</v>
      </c>
      <c r="T2755" s="3">
        <v>0.80972222222222223</v>
      </c>
      <c r="U2755" s="3">
        <f>MAX(M2755+15/60/24-1/24-MOD(M2755+15/60/24-1/24,15/60/24),16/24)</f>
        <v>0.75</v>
      </c>
      <c r="V2755" s="3">
        <f>MIN(M2755-MOD(M2755,15/60/24)-1/24,18.75/24)</f>
        <v>0.73958333333333337</v>
      </c>
      <c r="W2755" s="103">
        <f>M2755-(M2755-E2755)/12*1.25</f>
        <v>0.72173032407407389</v>
      </c>
    </row>
    <row r="2756" spans="1:23" ht="12.75" customHeight="1">
      <c r="A2756" s="1">
        <v>46585</v>
      </c>
      <c r="B2756" t="s">
        <v>75</v>
      </c>
      <c r="C2756" s="3">
        <v>0.12291666666666667</v>
      </c>
      <c r="D2756" s="3">
        <v>0.15763888888888888</v>
      </c>
      <c r="E2756" s="3">
        <v>0.1986111111111111</v>
      </c>
      <c r="F2756" s="3">
        <v>0.31458333333333333</v>
      </c>
      <c r="G2756" s="3">
        <v>0.3444444444444445</v>
      </c>
      <c r="H2756" s="3">
        <v>0.37361111111111112</v>
      </c>
      <c r="I2756" s="3">
        <v>0.39305555555555555</v>
      </c>
      <c r="J2756" s="3">
        <v>0.49027777777777781</v>
      </c>
      <c r="K2756" s="3">
        <v>0.51458333333333328</v>
      </c>
      <c r="L2756" s="3">
        <v>0.76249999999999996</v>
      </c>
      <c r="M2756" s="3">
        <v>0.78194444444444422</v>
      </c>
      <c r="N2756" s="3">
        <v>0.79652777777777783</v>
      </c>
      <c r="O2756" s="3">
        <v>0.84097222222222223</v>
      </c>
      <c r="P2756" s="3">
        <v>0.80902777777777779</v>
      </c>
      <c r="Q2756" s="3">
        <f t="shared" si="48"/>
        <v>0.76250000000000007</v>
      </c>
      <c r="R2756" s="3">
        <f>MAX(T2756,P2756)</f>
        <v>0.80972222222222223</v>
      </c>
      <c r="S2756" s="3">
        <v>0.75694444444444453</v>
      </c>
      <c r="T2756" s="3">
        <v>0.80972222222222223</v>
      </c>
      <c r="U2756" s="3">
        <f>MAX(M2756+15/60/24-1/24-MOD(M2756+15/60/24-1/24,15/60/24),16/24)</f>
        <v>0.75</v>
      </c>
      <c r="V2756" s="3">
        <f>MIN(M2756-MOD(M2756,15/60/24)-1/24,18.75/24)</f>
        <v>0.73958333333333337</v>
      </c>
      <c r="W2756" s="103">
        <f>M2756-(M2756-E2756)/12*1.25</f>
        <v>0.72118055555555538</v>
      </c>
    </row>
    <row r="2757" spans="1:23" ht="12.75" customHeight="1">
      <c r="A2757" s="1">
        <v>46586</v>
      </c>
      <c r="B2757" t="s">
        <v>321</v>
      </c>
      <c r="C2757" s="3">
        <v>0.12361111111111112</v>
      </c>
      <c r="D2757" s="3">
        <v>0.15833333333333333</v>
      </c>
      <c r="E2757" s="3">
        <v>0.1986111111111111</v>
      </c>
      <c r="F2757" s="3">
        <v>0.31527777777777777</v>
      </c>
      <c r="G2757" s="3">
        <v>0.3444444444444445</v>
      </c>
      <c r="H2757" s="3">
        <v>0.37361111111111112</v>
      </c>
      <c r="I2757" s="3">
        <v>0.39305555555555555</v>
      </c>
      <c r="J2757" s="3">
        <v>0.49027777777777781</v>
      </c>
      <c r="K2757" s="3">
        <v>0.51458333333333328</v>
      </c>
      <c r="L2757" s="3">
        <v>0.76111111111111107</v>
      </c>
      <c r="M2757" s="3">
        <v>0.78194444444444422</v>
      </c>
      <c r="N2757" s="3">
        <v>0.79583333333333339</v>
      </c>
      <c r="O2757" s="3">
        <v>0.84027777777777779</v>
      </c>
      <c r="P2757" s="3">
        <v>0.80902777777777779</v>
      </c>
      <c r="Q2757" s="3">
        <f t="shared" si="48"/>
        <v>0.76250000000000007</v>
      </c>
      <c r="R2757" s="3">
        <f>MAX(T2757,P2757)</f>
        <v>0.80902777777777779</v>
      </c>
      <c r="S2757" s="3">
        <v>0.75624999999999998</v>
      </c>
      <c r="T2757" s="3">
        <v>0.80902777777777779</v>
      </c>
      <c r="U2757" s="3">
        <f>MAX(M2757+15/60/24-1/24-MOD(M2757+15/60/24-1/24,15/60/24),16/24)</f>
        <v>0.75</v>
      </c>
      <c r="V2757" s="3">
        <f>MIN(M2757-MOD(M2757,15/60/24)-1/24,18.75/24)</f>
        <v>0.73958333333333337</v>
      </c>
      <c r="W2757" s="103">
        <f>M2757-(M2757-E2757)/12*1.25</f>
        <v>0.72118055555555538</v>
      </c>
    </row>
    <row r="2758" spans="1:23" ht="12.75" customHeight="1">
      <c r="A2758" s="1">
        <v>46587</v>
      </c>
      <c r="B2758" t="s">
        <v>322</v>
      </c>
      <c r="C2758" s="3">
        <v>0.12430555555555556</v>
      </c>
      <c r="D2758" s="3">
        <v>0.15902777777777777</v>
      </c>
      <c r="E2758" s="3">
        <v>0.19930555555555554</v>
      </c>
      <c r="F2758" s="3">
        <v>0.31527777777777777</v>
      </c>
      <c r="G2758" s="3">
        <v>0.3444444444444445</v>
      </c>
      <c r="H2758" s="3">
        <v>0.37361111111111112</v>
      </c>
      <c r="I2758" s="3">
        <v>0.39305555555555555</v>
      </c>
      <c r="J2758" s="3">
        <v>0.49027777777777781</v>
      </c>
      <c r="K2758" s="3">
        <v>0.51458333333333328</v>
      </c>
      <c r="L2758" s="3">
        <v>0.76041666666666663</v>
      </c>
      <c r="M2758" s="3">
        <v>0.78125</v>
      </c>
      <c r="N2758" s="3">
        <v>0.79583333333333339</v>
      </c>
      <c r="O2758" s="3">
        <v>0.84027777777777779</v>
      </c>
      <c r="P2758" s="3">
        <v>0.80833333333333335</v>
      </c>
      <c r="Q2758" s="3">
        <f t="shared" si="48"/>
        <v>0.76180555555555551</v>
      </c>
      <c r="R2758" s="3">
        <f>MAX(T2758,P2758)</f>
        <v>0.80902777777777779</v>
      </c>
      <c r="S2758" s="3">
        <v>0.75624999999999998</v>
      </c>
      <c r="T2758" s="3">
        <v>0.80902777777777779</v>
      </c>
      <c r="U2758" s="3">
        <f>MAX(M2758+15/60/24-1/24-MOD(M2758+15/60/24-1/24,15/60/24),16/24)</f>
        <v>0.75</v>
      </c>
      <c r="V2758" s="3">
        <f>MIN(M2758-MOD(M2758,15/60/24)-1/24,18.75/24)</f>
        <v>0.73958333333333337</v>
      </c>
      <c r="W2758" s="103">
        <f>M2758-(M2758-E2758)/12*1.25</f>
        <v>0.72063078703703698</v>
      </c>
    </row>
    <row r="2759" spans="1:23" ht="12.75" customHeight="1">
      <c r="A2759" s="1">
        <v>46588</v>
      </c>
      <c r="B2759" t="s">
        <v>323</v>
      </c>
      <c r="C2759" s="3">
        <v>0.125</v>
      </c>
      <c r="D2759" s="3">
        <v>0.15902777777777777</v>
      </c>
      <c r="E2759" s="3">
        <v>0.19930555555555554</v>
      </c>
      <c r="F2759" s="3">
        <v>0.31597222222222221</v>
      </c>
      <c r="G2759" s="3">
        <v>0.34513888888888888</v>
      </c>
      <c r="H2759" s="3">
        <v>0.37361111111111112</v>
      </c>
      <c r="I2759" s="3">
        <v>0.39374999999999999</v>
      </c>
      <c r="J2759" s="3">
        <v>0.49027777777777781</v>
      </c>
      <c r="K2759" s="3">
        <v>0.51458333333333328</v>
      </c>
      <c r="L2759" s="3">
        <v>0.76041666666666663</v>
      </c>
      <c r="M2759" s="3">
        <v>0.78125</v>
      </c>
      <c r="N2759" s="3">
        <v>0.79513888888888884</v>
      </c>
      <c r="O2759" s="3">
        <v>0.83958333333333335</v>
      </c>
      <c r="P2759" s="3">
        <v>0.8076388888888888</v>
      </c>
      <c r="Q2759" s="3">
        <f t="shared" ref="Q2759:Q2822" si="50">+S2758+8/60/24</f>
        <v>0.76180555555555551</v>
      </c>
      <c r="R2759" s="3">
        <f>MAX(T2759,P2759)</f>
        <v>0.80833333333333335</v>
      </c>
      <c r="S2759" s="3">
        <v>0.75555555555555554</v>
      </c>
      <c r="T2759" s="3">
        <v>0.80833333333333335</v>
      </c>
      <c r="U2759" s="3">
        <f>MAX(M2759+15/60/24-1/24-MOD(M2759+15/60/24-1/24,15/60/24),16/24)</f>
        <v>0.75</v>
      </c>
      <c r="V2759" s="3">
        <f>MIN(M2759-MOD(M2759,15/60/24)-1/24,18.75/24)</f>
        <v>0.73958333333333337</v>
      </c>
      <c r="W2759" s="103">
        <f>M2759-(M2759-E2759)/12*1.25</f>
        <v>0.72063078703703698</v>
      </c>
    </row>
    <row r="2760" spans="1:23" ht="12.75" customHeight="1">
      <c r="A2760" s="1">
        <v>46589</v>
      </c>
      <c r="B2760" t="s">
        <v>324</v>
      </c>
      <c r="C2760" s="3">
        <v>0.12569444444444444</v>
      </c>
      <c r="D2760" s="3">
        <v>0.15972222222222224</v>
      </c>
      <c r="E2760" s="3">
        <v>0.2</v>
      </c>
      <c r="F2760" s="3">
        <v>0.31597222222222221</v>
      </c>
      <c r="G2760" s="3">
        <v>0.34513888888888888</v>
      </c>
      <c r="H2760" s="3">
        <v>0.3743055555555555</v>
      </c>
      <c r="I2760" s="3">
        <v>0.39374999999999999</v>
      </c>
      <c r="J2760" s="3">
        <v>0.49027777777777781</v>
      </c>
      <c r="K2760" s="3">
        <v>0.51458333333333328</v>
      </c>
      <c r="L2760" s="3">
        <v>0.7597222222222223</v>
      </c>
      <c r="M2760" s="3">
        <v>0.78055555555555534</v>
      </c>
      <c r="N2760" s="3">
        <v>0.79513888888888884</v>
      </c>
      <c r="O2760" s="3">
        <v>0.83888888888888891</v>
      </c>
      <c r="P2760" s="3">
        <v>0.8076388888888888</v>
      </c>
      <c r="Q2760" s="3">
        <f t="shared" si="50"/>
        <v>0.76111111111111107</v>
      </c>
      <c r="R2760" s="3">
        <f>MAX(T2760,P2760)</f>
        <v>0.80833333333333335</v>
      </c>
      <c r="S2760" s="3">
        <v>0.75555555555555554</v>
      </c>
      <c r="T2760" s="3">
        <v>0.80833333333333335</v>
      </c>
      <c r="U2760" s="3">
        <f>MAX(M2760+15/60/24-1/24-MOD(M2760+15/60/24-1/24,15/60/24),16/24)</f>
        <v>0.73958333333333326</v>
      </c>
      <c r="V2760" s="3">
        <f>MIN(M2760-MOD(M2760,15/60/24)-1/24,18.75/24)</f>
        <v>0.72916666666666663</v>
      </c>
      <c r="W2760" s="103">
        <f>M2760-(M2760-E2760)/12*1.25</f>
        <v>0.72008101851851836</v>
      </c>
    </row>
    <row r="2761" spans="1:23" ht="12.75" customHeight="1">
      <c r="A2761" s="1">
        <v>46590</v>
      </c>
      <c r="B2761" t="s">
        <v>325</v>
      </c>
      <c r="C2761" s="3">
        <v>0.12638888888888888</v>
      </c>
      <c r="D2761" s="3">
        <v>0.16041666666666668</v>
      </c>
      <c r="E2761" s="3">
        <v>0.20069444444444443</v>
      </c>
      <c r="F2761" s="3">
        <v>0.31597222222222221</v>
      </c>
      <c r="G2761" s="3">
        <v>0.34513888888888888</v>
      </c>
      <c r="H2761" s="3">
        <v>0.3743055555555555</v>
      </c>
      <c r="I2761" s="3">
        <v>0.39374999999999999</v>
      </c>
      <c r="J2761" s="3">
        <v>0.49027777777777781</v>
      </c>
      <c r="K2761" s="3">
        <v>0.51458333333333328</v>
      </c>
      <c r="L2761" s="3">
        <v>0.7597222222222223</v>
      </c>
      <c r="M2761" s="3">
        <v>0.78055555555555534</v>
      </c>
      <c r="N2761" s="3">
        <v>0.7944444444444444</v>
      </c>
      <c r="O2761" s="3">
        <v>0.83888888888888891</v>
      </c>
      <c r="P2761" s="3">
        <v>0.80694444444444435</v>
      </c>
      <c r="Q2761" s="3">
        <f t="shared" si="50"/>
        <v>0.76111111111111107</v>
      </c>
      <c r="R2761" s="3">
        <f>MAX(T2761,P2761)</f>
        <v>0.80763888888888891</v>
      </c>
      <c r="S2761" s="3">
        <v>0.75486111111111109</v>
      </c>
      <c r="T2761" s="3">
        <v>0.80763888888888891</v>
      </c>
      <c r="U2761" s="3">
        <f>MAX(M2761+15/60/24-1/24-MOD(M2761+15/60/24-1/24,15/60/24),16/24)</f>
        <v>0.73958333333333326</v>
      </c>
      <c r="V2761" s="3">
        <f>MIN(M2761-MOD(M2761,15/60/24)-1/24,18.75/24)</f>
        <v>0.72916666666666663</v>
      </c>
      <c r="W2761" s="103">
        <f>M2761-(M2761-E2761)/12*1.25</f>
        <v>0.72015335648148127</v>
      </c>
    </row>
    <row r="2762" spans="1:23" ht="12.75" customHeight="1">
      <c r="A2762" s="1">
        <v>46591</v>
      </c>
      <c r="B2762" t="s">
        <v>326</v>
      </c>
      <c r="C2762" s="3">
        <v>0.12708333333333333</v>
      </c>
      <c r="D2762" s="3">
        <v>0.16111111111111112</v>
      </c>
      <c r="E2762" s="3">
        <v>0.20069444444444443</v>
      </c>
      <c r="F2762" s="3">
        <v>0.31666666666666665</v>
      </c>
      <c r="G2762" s="3">
        <v>0.34583333333333338</v>
      </c>
      <c r="H2762" s="3">
        <v>0.3743055555555555</v>
      </c>
      <c r="I2762" s="3">
        <v>0.39374999999999999</v>
      </c>
      <c r="J2762" s="3">
        <v>0.49027777777777781</v>
      </c>
      <c r="K2762" s="3">
        <v>0.51458333333333328</v>
      </c>
      <c r="L2762" s="3">
        <v>0.75902777777777775</v>
      </c>
      <c r="M2762" s="3">
        <v>0.77986111111111089</v>
      </c>
      <c r="N2762" s="3">
        <v>0.7944444444444444</v>
      </c>
      <c r="O2762" s="3">
        <v>0.83819444444444446</v>
      </c>
      <c r="P2762" s="3">
        <v>0.80694444444444435</v>
      </c>
      <c r="Q2762" s="3">
        <f t="shared" si="50"/>
        <v>0.76041666666666663</v>
      </c>
      <c r="R2762" s="3">
        <f>MAX(T2762,P2762)</f>
        <v>0.80694444444444446</v>
      </c>
      <c r="S2762" s="3">
        <v>0.75486111111111109</v>
      </c>
      <c r="T2762" s="3">
        <v>0.80694444444444446</v>
      </c>
      <c r="U2762" s="3">
        <f>MAX(M2762+15/60/24-1/24-MOD(M2762+15/60/24-1/24,15/60/24),16/24)</f>
        <v>0.73958333333333326</v>
      </c>
      <c r="V2762" s="3">
        <f>MIN(M2762-MOD(M2762,15/60/24)-1/24,18.75/24)</f>
        <v>0.72916666666666663</v>
      </c>
      <c r="W2762" s="103">
        <f>M2762-(M2762-E2762)/12*1.25</f>
        <v>0.71953124999999984</v>
      </c>
    </row>
    <row r="2763" spans="1:23" ht="12.75" customHeight="1">
      <c r="A2763" s="1">
        <v>46592</v>
      </c>
      <c r="B2763" t="s">
        <v>76</v>
      </c>
      <c r="C2763" s="3">
        <v>0.1277777777777778</v>
      </c>
      <c r="D2763" s="3">
        <v>0.16111111111111112</v>
      </c>
      <c r="E2763" s="3">
        <v>0.20138888888888887</v>
      </c>
      <c r="F2763" s="3">
        <v>0.31666666666666665</v>
      </c>
      <c r="G2763" s="3">
        <v>0.34583333333333338</v>
      </c>
      <c r="H2763" s="3">
        <v>0.375</v>
      </c>
      <c r="I2763" s="3">
        <v>0.39444444444444443</v>
      </c>
      <c r="J2763" s="3">
        <v>0.49027777777777781</v>
      </c>
      <c r="K2763" s="3">
        <v>0.51458333333333328</v>
      </c>
      <c r="L2763" s="3">
        <v>0.7597222222222223</v>
      </c>
      <c r="M2763" s="3">
        <v>0.77986111111111089</v>
      </c>
      <c r="N2763" s="3">
        <v>0.79374999999999996</v>
      </c>
      <c r="O2763" s="3">
        <v>0.83750000000000002</v>
      </c>
      <c r="P2763" s="3">
        <v>0.80625000000000002</v>
      </c>
      <c r="Q2763" s="3">
        <f t="shared" si="50"/>
        <v>0.76041666666666663</v>
      </c>
      <c r="R2763" s="3">
        <f>MAX(T2763,P2763)</f>
        <v>0.80694444444444446</v>
      </c>
      <c r="S2763" s="3">
        <v>0.75416666666666676</v>
      </c>
      <c r="T2763" s="3">
        <v>0.80694444444444446</v>
      </c>
      <c r="U2763" s="3">
        <f>MAX(M2763+15/60/24-1/24-MOD(M2763+15/60/24-1/24,15/60/24),16/24)</f>
        <v>0.73958333333333326</v>
      </c>
      <c r="V2763" s="3">
        <f>MIN(M2763-MOD(M2763,15/60/24)-1/24,18.75/24)</f>
        <v>0.72916666666666663</v>
      </c>
      <c r="W2763" s="103">
        <f>M2763-(M2763-E2763)/12*1.25</f>
        <v>0.71960358796296275</v>
      </c>
    </row>
    <row r="2764" spans="1:23" ht="12.75" customHeight="1">
      <c r="A2764" s="1">
        <v>46593</v>
      </c>
      <c r="B2764" t="s">
        <v>327</v>
      </c>
      <c r="C2764" s="3">
        <v>0.12847222222222224</v>
      </c>
      <c r="D2764" s="3">
        <v>0.16180555555555556</v>
      </c>
      <c r="E2764" s="3">
        <v>0.20208333333333331</v>
      </c>
      <c r="F2764" s="3">
        <v>0.31736111111111115</v>
      </c>
      <c r="G2764" s="3">
        <v>0.34583333333333338</v>
      </c>
      <c r="H2764" s="3">
        <v>0.375</v>
      </c>
      <c r="I2764" s="3">
        <v>0.39444444444444443</v>
      </c>
      <c r="J2764" s="3">
        <v>0.49027777777777781</v>
      </c>
      <c r="K2764" s="3">
        <v>0.51458333333333328</v>
      </c>
      <c r="L2764" s="3">
        <v>0.7583333333333333</v>
      </c>
      <c r="M2764" s="3">
        <v>0.77916666666666645</v>
      </c>
      <c r="N2764" s="3">
        <v>0.79305555555555562</v>
      </c>
      <c r="O2764" s="3">
        <v>0.83680555555555558</v>
      </c>
      <c r="P2764" s="3">
        <v>0.80625000000000002</v>
      </c>
      <c r="Q2764" s="3">
        <f t="shared" si="50"/>
        <v>0.7597222222222223</v>
      </c>
      <c r="R2764" s="3">
        <f>MAX(T2764,P2764)</f>
        <v>0.80625000000000002</v>
      </c>
      <c r="S2764" s="3">
        <v>0.75347222222222221</v>
      </c>
      <c r="T2764" s="3">
        <v>0.80625000000000002</v>
      </c>
      <c r="U2764" s="3">
        <f>MAX(M2764+15/60/24-1/24-MOD(M2764+15/60/24-1/24,15/60/24),16/24)</f>
        <v>0.73958333333333326</v>
      </c>
      <c r="V2764" s="3">
        <f>MIN(M2764-MOD(M2764,15/60/24)-1/24,18.75/24)</f>
        <v>0.72916666666666663</v>
      </c>
      <c r="W2764" s="103">
        <f>M2764-(M2764-E2764)/12*1.25</f>
        <v>0.71905381944444424</v>
      </c>
    </row>
    <row r="2765" spans="1:23" ht="12.75" customHeight="1">
      <c r="A2765" s="1">
        <v>46594</v>
      </c>
      <c r="B2765" t="s">
        <v>328</v>
      </c>
      <c r="C2765" s="3">
        <v>0.12916666666666668</v>
      </c>
      <c r="D2765" s="3">
        <v>0.16250000000000001</v>
      </c>
      <c r="E2765" s="3">
        <v>0.20208333333333331</v>
      </c>
      <c r="F2765" s="3">
        <v>0.31736111111111115</v>
      </c>
      <c r="G2765" s="3">
        <v>0.34652777777777777</v>
      </c>
      <c r="H2765" s="3">
        <v>0.375</v>
      </c>
      <c r="I2765" s="3">
        <v>0.39444444444444443</v>
      </c>
      <c r="J2765" s="3">
        <v>0.49027777777777781</v>
      </c>
      <c r="K2765" s="3">
        <v>0.51458333333333328</v>
      </c>
      <c r="L2765" s="3">
        <v>0.7583333333333333</v>
      </c>
      <c r="M2765" s="3">
        <v>0.77916666666666645</v>
      </c>
      <c r="N2765" s="3">
        <v>0.79305555555555562</v>
      </c>
      <c r="O2765" s="3">
        <v>0.83611111111111114</v>
      </c>
      <c r="P2765" s="3">
        <v>0.80555555555555558</v>
      </c>
      <c r="Q2765" s="3">
        <f t="shared" si="50"/>
        <v>0.75902777777777775</v>
      </c>
      <c r="R2765" s="3">
        <f>MAX(T2765,P2765)</f>
        <v>0.80555555555555558</v>
      </c>
      <c r="S2765" s="3">
        <v>0.75347222222222221</v>
      </c>
      <c r="T2765" s="3">
        <v>0.80555555555555558</v>
      </c>
      <c r="U2765" s="3">
        <f>MAX(M2765+15/60/24-1/24-MOD(M2765+15/60/24-1/24,15/60/24),16/24)</f>
        <v>0.73958333333333326</v>
      </c>
      <c r="V2765" s="3">
        <f>MIN(M2765-MOD(M2765,15/60/24)-1/24,18.75/24)</f>
        <v>0.72916666666666663</v>
      </c>
      <c r="W2765" s="103">
        <f>M2765-(M2765-E2765)/12*1.25</f>
        <v>0.71905381944444424</v>
      </c>
    </row>
    <row r="2766" spans="1:23" ht="12.75" customHeight="1">
      <c r="A2766" s="1">
        <v>46595</v>
      </c>
      <c r="B2766" t="s">
        <v>329</v>
      </c>
      <c r="C2766" s="3">
        <v>0.12986111111111112</v>
      </c>
      <c r="D2766" s="3">
        <v>0.16319444444444445</v>
      </c>
      <c r="E2766" s="3">
        <v>0.20277777777777781</v>
      </c>
      <c r="F2766" s="3">
        <v>0.31805555555555554</v>
      </c>
      <c r="G2766" s="3">
        <v>0.34652777777777777</v>
      </c>
      <c r="H2766" s="3">
        <v>0.3756944444444445</v>
      </c>
      <c r="I2766" s="3">
        <v>0.39444444444444443</v>
      </c>
      <c r="J2766" s="3">
        <v>0.49027777777777781</v>
      </c>
      <c r="K2766" s="3">
        <v>0.51458333333333328</v>
      </c>
      <c r="L2766" s="3">
        <v>0.75763888888888886</v>
      </c>
      <c r="M2766" s="3">
        <v>0.77847222222222201</v>
      </c>
      <c r="N2766" s="3">
        <v>0.79236111111111107</v>
      </c>
      <c r="O2766" s="3">
        <v>0.83611111111111114</v>
      </c>
      <c r="P2766" s="3">
        <v>0.80486111111111103</v>
      </c>
      <c r="Q2766" s="3">
        <f t="shared" si="50"/>
        <v>0.75902777777777775</v>
      </c>
      <c r="R2766" s="3">
        <f>MAX(T2766,P2766)</f>
        <v>0.80486111111111114</v>
      </c>
      <c r="S2766" s="3">
        <v>0.75277777777777777</v>
      </c>
      <c r="T2766" s="3">
        <v>0.80486111111111114</v>
      </c>
      <c r="U2766" s="3">
        <f>MAX(M2766+15/60/24-1/24-MOD(M2766+15/60/24-1/24,15/60/24),16/24)</f>
        <v>0.73958333333333326</v>
      </c>
      <c r="V2766" s="3">
        <f>MIN(M2766-MOD(M2766,15/60/24)-1/24,18.75/24)</f>
        <v>0.72916666666666663</v>
      </c>
      <c r="W2766" s="103">
        <f>M2766-(M2766-E2766)/12*1.25</f>
        <v>0.71850405092592573</v>
      </c>
    </row>
    <row r="2767" spans="1:23" ht="12.75" customHeight="1">
      <c r="A2767" s="1">
        <v>46596</v>
      </c>
      <c r="B2767" t="s">
        <v>330</v>
      </c>
      <c r="C2767" s="3">
        <v>0.13055555555555556</v>
      </c>
      <c r="D2767" s="3">
        <v>0.16319444444444445</v>
      </c>
      <c r="E2767" s="3">
        <v>0.20277777777777781</v>
      </c>
      <c r="F2767" s="3">
        <v>0.31805555555555554</v>
      </c>
      <c r="G2767" s="3">
        <v>0.34652777777777777</v>
      </c>
      <c r="H2767" s="3">
        <v>0.3756944444444445</v>
      </c>
      <c r="I2767" s="3">
        <v>0.39444444444444443</v>
      </c>
      <c r="J2767" s="3">
        <v>0.49027777777777781</v>
      </c>
      <c r="K2767" s="3">
        <v>0.51458333333333328</v>
      </c>
      <c r="L2767" s="3">
        <v>0.75694444444444453</v>
      </c>
      <c r="M2767" s="3">
        <v>0.77777777777777757</v>
      </c>
      <c r="N2767" s="3">
        <v>0.79166666666666663</v>
      </c>
      <c r="O2767" s="3">
        <v>0.8354166666666667</v>
      </c>
      <c r="P2767" s="3">
        <v>0.80416666666666659</v>
      </c>
      <c r="Q2767" s="3">
        <f t="shared" si="50"/>
        <v>0.7583333333333333</v>
      </c>
      <c r="R2767" s="3">
        <f>MAX(T2767,P2767)</f>
        <v>0.80486111111111114</v>
      </c>
      <c r="S2767" s="3">
        <v>0.75208333333333333</v>
      </c>
      <c r="T2767" s="3">
        <v>0.80486111111111114</v>
      </c>
      <c r="U2767" s="3">
        <f>MAX(M2767+15/60/24-1/24-MOD(M2767+15/60/24-1/24,15/60/24),16/24)</f>
        <v>0.73958333333333326</v>
      </c>
      <c r="V2767" s="3">
        <f>MIN(M2767-MOD(M2767,15/60/24)-1/24,18.75/24)</f>
        <v>0.72916666666666663</v>
      </c>
      <c r="W2767" s="103">
        <f>M2767-(M2767-E2767)/12*1.25</f>
        <v>0.71788194444444431</v>
      </c>
    </row>
    <row r="2768" spans="1:23" ht="12.75" customHeight="1">
      <c r="A2768" s="1">
        <v>46597</v>
      </c>
      <c r="B2768" t="s">
        <v>331</v>
      </c>
      <c r="C2768" s="3">
        <v>0.13125000000000001</v>
      </c>
      <c r="D2768" s="3">
        <v>0.16388888888888889</v>
      </c>
      <c r="E2768" s="3">
        <v>0.20347222222222219</v>
      </c>
      <c r="F2768" s="3">
        <v>0.31874999999999998</v>
      </c>
      <c r="G2768" s="3">
        <v>0.34722222222222227</v>
      </c>
      <c r="H2768" s="3">
        <v>0.3756944444444445</v>
      </c>
      <c r="I2768" s="3">
        <v>0.39513888888888887</v>
      </c>
      <c r="J2768" s="3">
        <v>0.49027777777777781</v>
      </c>
      <c r="K2768" s="3">
        <v>0.51458333333333328</v>
      </c>
      <c r="L2768" s="3">
        <v>0.75694444444444453</v>
      </c>
      <c r="M2768" s="3">
        <v>0.77777777777777757</v>
      </c>
      <c r="N2768" s="3">
        <v>0.79166666666666663</v>
      </c>
      <c r="O2768" s="3">
        <v>0.83472222222222225</v>
      </c>
      <c r="P2768" s="3">
        <v>0.80416666666666659</v>
      </c>
      <c r="Q2768" s="3">
        <f t="shared" si="50"/>
        <v>0.75763888888888886</v>
      </c>
      <c r="R2768" s="3">
        <f>MAX(T2768,P2768)</f>
        <v>0.8041666666666667</v>
      </c>
      <c r="S2768" s="3">
        <v>0.75208333333333333</v>
      </c>
      <c r="T2768" s="3">
        <v>0.8041666666666667</v>
      </c>
      <c r="U2768" s="3">
        <f>MAX(M2768+15/60/24-1/24-MOD(M2768+15/60/24-1/24,15/60/24),16/24)</f>
        <v>0.73958333333333326</v>
      </c>
      <c r="V2768" s="3">
        <f>MIN(M2768-MOD(M2768,15/60/24)-1/24,18.75/24)</f>
        <v>0.72916666666666663</v>
      </c>
      <c r="W2768" s="103">
        <f>M2768-(M2768-E2768)/12*1.25</f>
        <v>0.71795428240740722</v>
      </c>
    </row>
    <row r="2769" spans="1:23" ht="12.75" customHeight="1">
      <c r="A2769" s="1">
        <v>46598</v>
      </c>
      <c r="B2769" t="s">
        <v>332</v>
      </c>
      <c r="C2769" s="3">
        <v>0.13194444444444445</v>
      </c>
      <c r="D2769" s="3">
        <v>0.16458333333333333</v>
      </c>
      <c r="E2769" s="3">
        <v>0.20416666666666669</v>
      </c>
      <c r="F2769" s="3">
        <v>0.31874999999999998</v>
      </c>
      <c r="G2769" s="3">
        <v>0.34722222222222227</v>
      </c>
      <c r="H2769" s="3">
        <v>0.3756944444444445</v>
      </c>
      <c r="I2769" s="3">
        <v>0.39513888888888887</v>
      </c>
      <c r="J2769" s="3">
        <v>0.49027777777777781</v>
      </c>
      <c r="K2769" s="3">
        <v>0.51458333333333328</v>
      </c>
      <c r="L2769" s="3">
        <v>0.75624999999999998</v>
      </c>
      <c r="M2769" s="3">
        <v>0.77708333333333313</v>
      </c>
      <c r="N2769" s="3">
        <v>0.7909722222222223</v>
      </c>
      <c r="O2769" s="3">
        <v>0.83402777777777781</v>
      </c>
      <c r="P2769" s="3">
        <v>0.80347222222222225</v>
      </c>
      <c r="Q2769" s="3">
        <f t="shared" si="50"/>
        <v>0.75763888888888886</v>
      </c>
      <c r="R2769" s="3">
        <f>MAX(T2769,P2769)</f>
        <v>0.80347222222222225</v>
      </c>
      <c r="S2769" s="3">
        <v>0.75138888888888899</v>
      </c>
      <c r="T2769" s="3">
        <v>0.80347222222222225</v>
      </c>
      <c r="U2769" s="3">
        <f>MAX(M2769+15/60/24-1/24-MOD(M2769+15/60/24-1/24,15/60/24),16/24)</f>
        <v>0.73958333333333326</v>
      </c>
      <c r="V2769" s="3">
        <f>MIN(M2769-MOD(M2769,15/60/24)-1/24,18.75/24)</f>
        <v>0.72916666666666663</v>
      </c>
      <c r="W2769" s="103">
        <f>M2769-(M2769-E2769)/12*1.25</f>
        <v>0.71740451388888871</v>
      </c>
    </row>
    <row r="2770" spans="1:23" ht="12.75" customHeight="1">
      <c r="A2770" s="1">
        <v>46599</v>
      </c>
      <c r="B2770" t="s">
        <v>77</v>
      </c>
      <c r="C2770" s="3">
        <v>0.13263888888888889</v>
      </c>
      <c r="D2770" s="3">
        <v>0.16527777777777777</v>
      </c>
      <c r="E2770" s="3">
        <v>0.20416666666666669</v>
      </c>
      <c r="F2770" s="3">
        <v>0.31874999999999998</v>
      </c>
      <c r="G2770" s="3">
        <v>0.34722222222222227</v>
      </c>
      <c r="H2770" s="3">
        <v>0.37638888888888888</v>
      </c>
      <c r="I2770" s="3">
        <v>0.39513888888888887</v>
      </c>
      <c r="J2770" s="3">
        <v>0.49027777777777781</v>
      </c>
      <c r="K2770" s="3">
        <v>0.51458333333333328</v>
      </c>
      <c r="L2770" s="3">
        <v>0.75624999999999998</v>
      </c>
      <c r="M2770" s="3">
        <v>0.77638888888888868</v>
      </c>
      <c r="N2770" s="3">
        <v>0.79027777777777775</v>
      </c>
      <c r="O2770" s="3">
        <v>0.83333333333333337</v>
      </c>
      <c r="P2770" s="3">
        <v>0.8027777777777777</v>
      </c>
      <c r="Q2770" s="3">
        <f t="shared" si="50"/>
        <v>0.75694444444444453</v>
      </c>
      <c r="R2770" s="3">
        <f>MAX(T2770,P2770)</f>
        <v>0.80277777777777781</v>
      </c>
      <c r="S2770" s="3">
        <v>0.75069444444444444</v>
      </c>
      <c r="T2770" s="3">
        <v>0.80277777777777781</v>
      </c>
      <c r="U2770" s="3">
        <f>MAX(M2770+15/60/24-1/24-MOD(M2770+15/60/24-1/24,15/60/24),16/24)</f>
        <v>0.73958333333333326</v>
      </c>
      <c r="V2770" s="3">
        <f>MIN(M2770-MOD(M2770,15/60/24)-1/24,18.75/24)</f>
        <v>0.72916666666666663</v>
      </c>
      <c r="W2770" s="103">
        <f>M2770-(M2770-E2770)/12*1.25</f>
        <v>0.71678240740740717</v>
      </c>
    </row>
    <row r="2771" spans="1:23" ht="12.75" customHeight="1">
      <c r="A2771" s="1">
        <v>46600</v>
      </c>
      <c r="B2771" t="s">
        <v>333</v>
      </c>
      <c r="C2771" s="3">
        <v>0.13333333333333333</v>
      </c>
      <c r="D2771" s="3">
        <v>0.16597222222222222</v>
      </c>
      <c r="E2771" s="3">
        <v>0.20486111111111113</v>
      </c>
      <c r="F2771" s="3">
        <v>0.31944444444444448</v>
      </c>
      <c r="G2771" s="3">
        <v>0.34791666666666665</v>
      </c>
      <c r="H2771" s="3">
        <v>0.37638888888888888</v>
      </c>
      <c r="I2771" s="3">
        <v>0.39513888888888887</v>
      </c>
      <c r="J2771" s="3">
        <v>0.49027777777777781</v>
      </c>
      <c r="K2771" s="3">
        <v>0.51458333333333328</v>
      </c>
      <c r="L2771" s="3">
        <v>0.75486111111111109</v>
      </c>
      <c r="M2771" s="3">
        <v>0.77569444444444424</v>
      </c>
      <c r="N2771" s="3">
        <v>0.7895833333333333</v>
      </c>
      <c r="O2771" s="3">
        <v>0.83263888888888893</v>
      </c>
      <c r="P2771" s="3">
        <v>0.80208333333333337</v>
      </c>
      <c r="Q2771" s="3">
        <f t="shared" si="50"/>
        <v>0.75624999999999998</v>
      </c>
      <c r="R2771" s="3">
        <f>MAX(T2771,P2771)</f>
        <v>0.80208333333333337</v>
      </c>
      <c r="S2771" s="3">
        <v>0.75</v>
      </c>
      <c r="T2771" s="3">
        <v>0.80208333333333337</v>
      </c>
      <c r="U2771" s="3">
        <f>MAX(M2771+15/60/24-1/24-MOD(M2771+15/60/24-1/24,15/60/24),16/24)</f>
        <v>0.73958333333333326</v>
      </c>
      <c r="V2771" s="3">
        <f>MIN(M2771-MOD(M2771,15/60/24)-1/24,18.75/24)</f>
        <v>0.72916666666666663</v>
      </c>
      <c r="W2771" s="103">
        <f>M2771-(M2771-E2771)/12*1.25</f>
        <v>0.71623263888888866</v>
      </c>
    </row>
    <row r="2772" spans="1:23" ht="12.75" customHeight="1">
      <c r="A2772" s="1">
        <v>46601</v>
      </c>
      <c r="B2772" t="s">
        <v>334</v>
      </c>
      <c r="C2772" s="3">
        <v>0.13402777777777777</v>
      </c>
      <c r="D2772" s="3">
        <v>0.16597222222222222</v>
      </c>
      <c r="E2772" s="3">
        <v>0.20555555555555557</v>
      </c>
      <c r="F2772" s="3">
        <v>0.31944444444444448</v>
      </c>
      <c r="G2772" s="3">
        <v>0.34791666666666665</v>
      </c>
      <c r="H2772" s="3">
        <v>0.37638888888888888</v>
      </c>
      <c r="I2772" s="3">
        <v>0.39513888888888887</v>
      </c>
      <c r="J2772" s="3">
        <v>0.49027777777777781</v>
      </c>
      <c r="K2772" s="3">
        <v>0.51388888888888895</v>
      </c>
      <c r="L2772" s="3">
        <v>0.75486111111111109</v>
      </c>
      <c r="M2772" s="3">
        <v>0.77569444444444424</v>
      </c>
      <c r="N2772" s="3">
        <v>0.78888888888888886</v>
      </c>
      <c r="O2772" s="3">
        <v>0.83194444444444449</v>
      </c>
      <c r="P2772" s="3">
        <v>0.80138888888888882</v>
      </c>
      <c r="Q2772" s="3">
        <f t="shared" si="50"/>
        <v>0.75555555555555554</v>
      </c>
      <c r="R2772" s="3">
        <f>MAX(T2772,P2772)</f>
        <v>0.80138888888888893</v>
      </c>
      <c r="S2772" s="3">
        <v>0.75</v>
      </c>
      <c r="T2772" s="3">
        <v>0.80138888888888893</v>
      </c>
      <c r="U2772" s="3">
        <f>MAX(M2772+15/60/24-1/24-MOD(M2772+15/60/24-1/24,15/60/24),16/24)</f>
        <v>0.73958333333333326</v>
      </c>
      <c r="V2772" s="3">
        <f>MIN(M2772-MOD(M2772,15/60/24)-1/24,18.75/24)</f>
        <v>0.72916666666666663</v>
      </c>
      <c r="W2772" s="103">
        <f>M2772-(M2772-E2772)/12*1.25</f>
        <v>0.71630497685185168</v>
      </c>
    </row>
    <row r="2773" spans="1:23" ht="12.75" customHeight="1">
      <c r="A2773" s="1">
        <v>46602</v>
      </c>
      <c r="B2773" t="s">
        <v>335</v>
      </c>
      <c r="C2773" s="3">
        <v>0.13472222222222222</v>
      </c>
      <c r="D2773" s="3">
        <v>0.16666666666666666</v>
      </c>
      <c r="E2773" s="3">
        <v>0.20555555555555557</v>
      </c>
      <c r="F2773" s="3">
        <v>0.32013888888888892</v>
      </c>
      <c r="G2773" s="3">
        <v>0.34791666666666665</v>
      </c>
      <c r="H2773" s="3">
        <v>0.37638888888888888</v>
      </c>
      <c r="I2773" s="3">
        <v>0.39583333333333331</v>
      </c>
      <c r="J2773" s="3">
        <v>0.49027777777777781</v>
      </c>
      <c r="K2773" s="3">
        <v>0.51388888888888895</v>
      </c>
      <c r="L2773" s="3">
        <v>0.75416666666666676</v>
      </c>
      <c r="M2773" s="3">
        <v>0.77500000000000002</v>
      </c>
      <c r="N2773" s="3">
        <v>0.78888888888888886</v>
      </c>
      <c r="O2773" s="3">
        <v>0.83125000000000004</v>
      </c>
      <c r="P2773" s="3">
        <v>0.80138888888888882</v>
      </c>
      <c r="Q2773" s="3">
        <f t="shared" si="50"/>
        <v>0.75555555555555554</v>
      </c>
      <c r="R2773" s="3">
        <f>MAX(T2773,P2773)</f>
        <v>0.80138888888888882</v>
      </c>
      <c r="S2773" s="3">
        <v>0.74930555555555556</v>
      </c>
      <c r="T2773" s="3">
        <v>0.80069444444444449</v>
      </c>
      <c r="U2773" s="3">
        <f>MAX(M2773+15/60/24-1/24-MOD(M2773+15/60/24-1/24,15/60/24),16/24)</f>
        <v>0.73958333333333326</v>
      </c>
      <c r="V2773" s="3">
        <f>MIN(M2773-MOD(M2773,15/60/24)-1/24,18.75/24)</f>
        <v>0.72916666666666663</v>
      </c>
      <c r="W2773" s="103">
        <f>M2773-(M2773-E2773)/12*1.25</f>
        <v>0.71568287037037037</v>
      </c>
    </row>
    <row r="2774" spans="1:23" ht="12.75" customHeight="1">
      <c r="A2774" s="1">
        <v>46603</v>
      </c>
      <c r="B2774" t="s">
        <v>336</v>
      </c>
      <c r="C2774" s="3">
        <v>0.13541666666666666</v>
      </c>
      <c r="D2774" s="3">
        <v>0.1673611111111111</v>
      </c>
      <c r="E2774" s="3">
        <v>0.20624999999999999</v>
      </c>
      <c r="F2774" s="3">
        <v>0.32013888888888892</v>
      </c>
      <c r="G2774" s="3">
        <v>0.34861111111111115</v>
      </c>
      <c r="H2774" s="3">
        <v>0.3354166666666667</v>
      </c>
      <c r="I2774" s="3">
        <v>0.39583333333333331</v>
      </c>
      <c r="J2774" s="3">
        <v>0.49027777777777781</v>
      </c>
      <c r="K2774" s="3">
        <v>0.51388888888888895</v>
      </c>
      <c r="L2774" s="3">
        <v>0.75347222222222221</v>
      </c>
      <c r="M2774" s="3">
        <v>0.77430555555555536</v>
      </c>
      <c r="N2774" s="3">
        <v>0.78819444444444453</v>
      </c>
      <c r="O2774" s="3">
        <v>0.8305555555555556</v>
      </c>
      <c r="P2774" s="3">
        <v>0.80069444444444449</v>
      </c>
      <c r="Q2774" s="3">
        <f t="shared" si="50"/>
        <v>0.75486111111111109</v>
      </c>
      <c r="R2774" s="3">
        <f>MAX(T2774,P2774)</f>
        <v>0.80069444444444449</v>
      </c>
      <c r="S2774" s="3">
        <v>0.74861111111111112</v>
      </c>
      <c r="T2774" s="3">
        <v>0.80069444444444449</v>
      </c>
      <c r="U2774" s="3">
        <f>MAX(M2774+15/60/24-1/24-MOD(M2774+15/60/24-1/24,15/60/24),16/24)</f>
        <v>0.73958333333333326</v>
      </c>
      <c r="V2774" s="3">
        <f>MIN(M2774-MOD(M2774,15/60/24)-1/24,18.75/24)</f>
        <v>0.72916666666666663</v>
      </c>
      <c r="W2774" s="103">
        <f>M2774-(M2774-E2774)/12*1.25</f>
        <v>0.71513310185185164</v>
      </c>
    </row>
    <row r="2775" spans="1:23" ht="12.75" customHeight="1">
      <c r="A2775" s="1">
        <v>46604</v>
      </c>
      <c r="B2775" t="s">
        <v>337</v>
      </c>
      <c r="C2775" s="3">
        <v>0.1361111111111111</v>
      </c>
      <c r="D2775" s="3">
        <v>0.16805555555555554</v>
      </c>
      <c r="E2775" s="3">
        <v>0.20694444444444446</v>
      </c>
      <c r="F2775" s="3">
        <v>0.32013888888888892</v>
      </c>
      <c r="G2775" s="3">
        <v>0.34861111111111115</v>
      </c>
      <c r="H2775" s="3">
        <v>0.3354166666666667</v>
      </c>
      <c r="I2775" s="3">
        <v>0.39583333333333331</v>
      </c>
      <c r="J2775" s="3">
        <v>0.49027777777777781</v>
      </c>
      <c r="K2775" s="3">
        <v>0.51388888888888895</v>
      </c>
      <c r="L2775" s="3">
        <v>0.75277777777777777</v>
      </c>
      <c r="M2775" s="3">
        <v>0.77361111111111092</v>
      </c>
      <c r="N2775" s="3">
        <v>0.78749999999999998</v>
      </c>
      <c r="O2775" s="3">
        <v>0.82986111111111116</v>
      </c>
      <c r="P2775" s="3">
        <v>0.8</v>
      </c>
      <c r="Q2775" s="3">
        <f t="shared" si="50"/>
        <v>0.75416666666666665</v>
      </c>
      <c r="R2775" s="3">
        <f>MAX(T2775,P2775)</f>
        <v>0.8</v>
      </c>
      <c r="S2775" s="3">
        <v>0.74791666666666667</v>
      </c>
      <c r="T2775" s="3">
        <v>0.8</v>
      </c>
      <c r="U2775" s="3">
        <f>MAX(M2775+15/60/24-1/24-MOD(M2775+15/60/24-1/24,15/60/24),16/24)</f>
        <v>0.73958333333333326</v>
      </c>
      <c r="V2775" s="3">
        <f>MIN(M2775-MOD(M2775,15/60/24)-1/24,18.75/24)</f>
        <v>0.72916666666666663</v>
      </c>
      <c r="W2775" s="103">
        <f>M2775-(M2775-E2775)/12*1.25</f>
        <v>0.71458333333333313</v>
      </c>
    </row>
    <row r="2776" spans="1:23" ht="12.75" customHeight="1">
      <c r="A2776" s="1">
        <v>46605</v>
      </c>
      <c r="B2776" t="s">
        <v>338</v>
      </c>
      <c r="C2776" s="3">
        <v>0.13680555555555554</v>
      </c>
      <c r="D2776" s="3">
        <v>0.16875000000000001</v>
      </c>
      <c r="E2776" s="3">
        <v>0.20694444444444446</v>
      </c>
      <c r="F2776" s="3">
        <v>0.32083333333333336</v>
      </c>
      <c r="G2776" s="3">
        <v>0.34861111111111115</v>
      </c>
      <c r="H2776" s="3">
        <v>0.3354166666666667</v>
      </c>
      <c r="I2776" s="3">
        <v>0.39583333333333331</v>
      </c>
      <c r="J2776" s="3">
        <v>0.49027777777777781</v>
      </c>
      <c r="K2776" s="3">
        <v>0.51388888888888895</v>
      </c>
      <c r="L2776" s="3">
        <v>0.75208333333333333</v>
      </c>
      <c r="M2776" s="3">
        <v>0.77291666666666647</v>
      </c>
      <c r="N2776" s="3">
        <v>0.78680555555555554</v>
      </c>
      <c r="O2776" s="3">
        <v>0.82916666666666672</v>
      </c>
      <c r="P2776" s="3">
        <v>0.79930555555555549</v>
      </c>
      <c r="Q2776" s="3">
        <f t="shared" si="50"/>
        <v>0.75347222222222221</v>
      </c>
      <c r="R2776" s="3">
        <f>MAX(T2776,P2776)</f>
        <v>0.7993055555555556</v>
      </c>
      <c r="S2776" s="3">
        <v>0.74722222222222223</v>
      </c>
      <c r="T2776" s="3">
        <v>0.7993055555555556</v>
      </c>
      <c r="U2776" s="3">
        <f>MAX(M2776+15/60/24-1/24-MOD(M2776+15/60/24-1/24,15/60/24),16/24)</f>
        <v>0.73958333333333326</v>
      </c>
      <c r="V2776" s="3">
        <f>MIN(M2776-MOD(M2776,15/60/24)-1/24,18.75/24)</f>
        <v>0.72916666666666663</v>
      </c>
      <c r="W2776" s="103">
        <f>M2776-(M2776-E2776)/12*1.25</f>
        <v>0.7139612268518517</v>
      </c>
    </row>
    <row r="2777" spans="1:23" ht="12.75" customHeight="1">
      <c r="A2777" s="1">
        <v>46606</v>
      </c>
      <c r="B2777" t="s">
        <v>78</v>
      </c>
      <c r="C2777" s="3">
        <v>0.13750000000000001</v>
      </c>
      <c r="D2777" s="3">
        <v>0.16875000000000001</v>
      </c>
      <c r="E2777" s="3">
        <v>0.2076388888888889</v>
      </c>
      <c r="F2777" s="3">
        <v>0.32083333333333336</v>
      </c>
      <c r="G2777" s="3">
        <v>0.34861111111111115</v>
      </c>
      <c r="H2777" s="3">
        <v>0.3354166666666667</v>
      </c>
      <c r="I2777" s="3">
        <v>0.39583333333333331</v>
      </c>
      <c r="J2777" s="3">
        <v>0.49027777777777781</v>
      </c>
      <c r="K2777" s="3">
        <v>0.51388888888888895</v>
      </c>
      <c r="L2777" s="3">
        <v>0.75277777777777777</v>
      </c>
      <c r="M2777" s="3">
        <v>0.77291666666666647</v>
      </c>
      <c r="N2777" s="3">
        <v>0.78611111111111109</v>
      </c>
      <c r="O2777" s="3">
        <v>0.82777777777777783</v>
      </c>
      <c r="P2777" s="3">
        <v>0.79861111111111105</v>
      </c>
      <c r="Q2777" s="3">
        <f t="shared" si="50"/>
        <v>0.75277777777777777</v>
      </c>
      <c r="R2777" s="3">
        <f>MAX(T2777,P2777)</f>
        <v>0.79861111111111116</v>
      </c>
      <c r="S2777" s="3">
        <v>0.74652777777777779</v>
      </c>
      <c r="T2777" s="3">
        <v>0.79861111111111116</v>
      </c>
      <c r="U2777" s="3">
        <f>MAX(M2777+15/60/24-1/24-MOD(M2777+15/60/24-1/24,15/60/24),16/24)</f>
        <v>0.73958333333333326</v>
      </c>
      <c r="V2777" s="3">
        <f>MIN(M2777-MOD(M2777,15/60/24)-1/24,18.75/24)</f>
        <v>0.72916666666666663</v>
      </c>
      <c r="W2777" s="103">
        <f>M2777-(M2777-E2777)/12*1.25</f>
        <v>0.71403356481481461</v>
      </c>
    </row>
    <row r="2778" spans="1:23" ht="12.75" customHeight="1">
      <c r="A2778" s="1">
        <v>46607</v>
      </c>
      <c r="B2778" t="s">
        <v>339</v>
      </c>
      <c r="C2778" s="3">
        <v>0.13819444444444443</v>
      </c>
      <c r="D2778" s="3">
        <v>0.16944444444444443</v>
      </c>
      <c r="E2778" s="3">
        <v>0.20833333333333334</v>
      </c>
      <c r="F2778" s="3">
        <v>0.3215277777777778</v>
      </c>
      <c r="G2778" s="3">
        <v>0.34930555555555554</v>
      </c>
      <c r="H2778" s="3">
        <v>0.37777777777777777</v>
      </c>
      <c r="I2778" s="3">
        <v>0.39583333333333331</v>
      </c>
      <c r="J2778" s="3">
        <v>0.49027777777777781</v>
      </c>
      <c r="K2778" s="3">
        <v>0.5131944444444444</v>
      </c>
      <c r="L2778" s="3">
        <v>0.75138888888888899</v>
      </c>
      <c r="M2778" s="3">
        <v>0.77222222222222203</v>
      </c>
      <c r="N2778" s="3">
        <v>0.78541666666666676</v>
      </c>
      <c r="O2778" s="3">
        <v>0.82708333333333339</v>
      </c>
      <c r="P2778" s="3">
        <v>0.79791666666666661</v>
      </c>
      <c r="Q2778" s="3">
        <f t="shared" si="50"/>
        <v>0.75208333333333333</v>
      </c>
      <c r="R2778" s="3">
        <f>MAX(T2778,P2778)</f>
        <v>0.79791666666666672</v>
      </c>
      <c r="S2778" s="3">
        <v>0.74583333333333335</v>
      </c>
      <c r="T2778" s="3">
        <v>0.79791666666666672</v>
      </c>
      <c r="U2778" s="3">
        <f>MAX(M2778+15/60/24-1/24-MOD(M2778+15/60/24-1/24,15/60/24),16/24)</f>
        <v>0.73958333333333326</v>
      </c>
      <c r="V2778" s="3">
        <f>MIN(M2778-MOD(M2778,15/60/24)-1/24,18.75/24)</f>
        <v>0.72916666666666663</v>
      </c>
      <c r="W2778" s="103">
        <f>M2778-(M2778-E2778)/12*1.25</f>
        <v>0.7134837962962961</v>
      </c>
    </row>
    <row r="2779" spans="1:23" ht="12.75" customHeight="1">
      <c r="A2779" s="1">
        <v>46608</v>
      </c>
      <c r="B2779" t="s">
        <v>340</v>
      </c>
      <c r="C2779" s="3">
        <v>0.1388888888888889</v>
      </c>
      <c r="D2779" s="3">
        <v>0.17013888888888887</v>
      </c>
      <c r="E2779" s="3">
        <v>0.20833333333333334</v>
      </c>
      <c r="F2779" s="3">
        <v>0.3215277777777778</v>
      </c>
      <c r="G2779" s="3">
        <v>0.34930555555555554</v>
      </c>
      <c r="H2779" s="3">
        <v>0.37777777777777777</v>
      </c>
      <c r="I2779" s="3">
        <v>0.39583333333333331</v>
      </c>
      <c r="J2779" s="3">
        <v>0.48958333333333331</v>
      </c>
      <c r="K2779" s="3">
        <v>0.5131944444444444</v>
      </c>
      <c r="L2779" s="3">
        <v>0.75069444444444444</v>
      </c>
      <c r="M2779" s="3">
        <v>0.77152777777777759</v>
      </c>
      <c r="N2779" s="3">
        <v>0.78472222222222221</v>
      </c>
      <c r="O2779" s="3">
        <v>0.82638888888888895</v>
      </c>
      <c r="P2779" s="3">
        <v>0.79722222222222217</v>
      </c>
      <c r="Q2779" s="3">
        <f t="shared" si="50"/>
        <v>0.75138888888888888</v>
      </c>
      <c r="R2779" s="3">
        <f>MAX(T2779,P2779)</f>
        <v>0.79722222222222228</v>
      </c>
      <c r="S2779" s="3">
        <v>0.74513888888888891</v>
      </c>
      <c r="T2779" s="3">
        <v>0.79722222222222228</v>
      </c>
      <c r="U2779" s="3">
        <f>MAX(M2779+15/60/24-1/24-MOD(M2779+15/60/24-1/24,15/60/24),16/24)</f>
        <v>0.73958333333333326</v>
      </c>
      <c r="V2779" s="3">
        <f>MIN(M2779-MOD(M2779,15/60/24)-1/24,18.75/24)</f>
        <v>0.72916666666666663</v>
      </c>
      <c r="W2779" s="103">
        <f>M2779-(M2779-E2779)/12*1.25</f>
        <v>0.71286168981481468</v>
      </c>
    </row>
    <row r="2780" spans="1:23" ht="12.75" customHeight="1">
      <c r="A2780" s="1">
        <v>46609</v>
      </c>
      <c r="B2780" t="s">
        <v>341</v>
      </c>
      <c r="C2780" s="3">
        <v>0.13958333333333334</v>
      </c>
      <c r="D2780" s="3">
        <v>0.17083333333333331</v>
      </c>
      <c r="E2780" s="3">
        <v>0.20902777777777778</v>
      </c>
      <c r="F2780" s="3">
        <v>0.3215277777777778</v>
      </c>
      <c r="G2780" s="3">
        <v>0.34930555555555554</v>
      </c>
      <c r="H2780" s="3">
        <v>0.37777777777777777</v>
      </c>
      <c r="I2780" s="3">
        <v>0.39652777777777781</v>
      </c>
      <c r="J2780" s="3">
        <v>0.48958333333333331</v>
      </c>
      <c r="K2780" s="3">
        <v>0.5131944444444444</v>
      </c>
      <c r="L2780" s="3">
        <v>0.75</v>
      </c>
      <c r="M2780" s="3">
        <v>0.77083333333333315</v>
      </c>
      <c r="N2780" s="3">
        <v>0.78402777777777777</v>
      </c>
      <c r="O2780" s="3">
        <v>0.82569444444444451</v>
      </c>
      <c r="P2780" s="3">
        <v>0.79652777777777772</v>
      </c>
      <c r="Q2780" s="3">
        <f t="shared" si="50"/>
        <v>0.75069444444444444</v>
      </c>
      <c r="R2780" s="3">
        <f>MAX(T2780,P2780)</f>
        <v>0.79652777777777783</v>
      </c>
      <c r="S2780" s="3">
        <v>0.74444444444444446</v>
      </c>
      <c r="T2780" s="3">
        <v>0.79652777777777783</v>
      </c>
      <c r="U2780" s="3">
        <f>MAX(M2780+15/60/24-1/24-MOD(M2780+15/60/24-1/24,15/60/24),16/24)</f>
        <v>0.72916666666666663</v>
      </c>
      <c r="V2780" s="3">
        <f>MIN(M2780-MOD(M2780,15/60/24)-1/24,18.75/24)</f>
        <v>0.71875</v>
      </c>
      <c r="W2780" s="103">
        <f>M2780-(M2780-E2780)/12*1.25</f>
        <v>0.71231192129629617</v>
      </c>
    </row>
    <row r="2781" spans="1:23" ht="12.75" customHeight="1">
      <c r="A2781" s="1">
        <v>46610</v>
      </c>
      <c r="B2781" t="s">
        <v>342</v>
      </c>
      <c r="C2781" s="3">
        <v>0.13958333333333334</v>
      </c>
      <c r="D2781" s="3">
        <v>0.17152777777777775</v>
      </c>
      <c r="E2781" s="3">
        <v>0.20972222222222223</v>
      </c>
      <c r="F2781" s="3">
        <v>0.32222222222222224</v>
      </c>
      <c r="G2781" s="3">
        <v>0.34930555555555554</v>
      </c>
      <c r="H2781" s="3">
        <v>0.37777777777777777</v>
      </c>
      <c r="I2781" s="3">
        <v>0.39652777777777781</v>
      </c>
      <c r="J2781" s="3">
        <v>0.48958333333333331</v>
      </c>
      <c r="K2781" s="3">
        <v>0.5131944444444444</v>
      </c>
      <c r="L2781" s="3">
        <v>0.74930555555555556</v>
      </c>
      <c r="M2781" s="3">
        <v>0.77013888888888871</v>
      </c>
      <c r="N2781" s="3">
        <v>0.78333333333333333</v>
      </c>
      <c r="O2781" s="3">
        <v>0.82499999999999996</v>
      </c>
      <c r="P2781" s="3">
        <v>0.79583333333333328</v>
      </c>
      <c r="Q2781" s="3">
        <f t="shared" si="50"/>
        <v>0.75</v>
      </c>
      <c r="R2781" s="3">
        <f>MAX(T2781,P2781)</f>
        <v>0.79583333333333328</v>
      </c>
      <c r="S2781" s="3">
        <v>0.74375000000000002</v>
      </c>
      <c r="T2781" s="3">
        <v>0.79513888888888884</v>
      </c>
      <c r="U2781" s="3">
        <f>MAX(M2781+15/60/24-1/24-MOD(M2781+15/60/24-1/24,15/60/24),16/24)</f>
        <v>0.72916666666666663</v>
      </c>
      <c r="V2781" s="3">
        <f>MIN(M2781-MOD(M2781,15/60/24)-1/24,18.75/24)</f>
        <v>0.71875</v>
      </c>
      <c r="W2781" s="103">
        <f>M2781-(M2781-E2781)/12*1.25</f>
        <v>0.71176215277777766</v>
      </c>
    </row>
    <row r="2782" spans="1:23" ht="12.75" customHeight="1">
      <c r="A2782" s="1">
        <v>46611</v>
      </c>
      <c r="B2782" t="s">
        <v>343</v>
      </c>
      <c r="C2782" s="3">
        <v>0.14027777777777778</v>
      </c>
      <c r="D2782" s="3">
        <v>0.17222222222222225</v>
      </c>
      <c r="E2782" s="3">
        <v>0.20972222222222223</v>
      </c>
      <c r="F2782" s="3">
        <v>0.32222222222222224</v>
      </c>
      <c r="G2782" s="3">
        <v>0.35</v>
      </c>
      <c r="H2782" s="3">
        <v>0.37777777777777777</v>
      </c>
      <c r="I2782" s="3">
        <v>0.39652777777777781</v>
      </c>
      <c r="J2782" s="3">
        <v>0.48958333333333331</v>
      </c>
      <c r="K2782" s="3">
        <v>0.5131944444444444</v>
      </c>
      <c r="L2782" s="3">
        <v>0.74861111111111101</v>
      </c>
      <c r="M2782" s="3">
        <v>0.76944444444444426</v>
      </c>
      <c r="N2782" s="3">
        <v>0.78263888888888899</v>
      </c>
      <c r="O2782" s="3">
        <v>0.82430555555555562</v>
      </c>
      <c r="P2782" s="3">
        <v>0.79513888888888895</v>
      </c>
      <c r="Q2782" s="3">
        <f t="shared" si="50"/>
        <v>0.74930555555555556</v>
      </c>
      <c r="R2782" s="3">
        <f>MAX(T2782,P2782)</f>
        <v>0.79513888888888895</v>
      </c>
      <c r="S2782" s="3">
        <v>0.74305555555555558</v>
      </c>
      <c r="T2782" s="3">
        <v>0.7944444444444444</v>
      </c>
      <c r="U2782" s="3">
        <f>MAX(M2782+15/60/24-1/24-MOD(M2782+15/60/24-1/24,15/60/24),16/24)</f>
        <v>0.72916666666666663</v>
      </c>
      <c r="V2782" s="3">
        <f>MIN(M2782-MOD(M2782,15/60/24)-1/24,18.75/24)</f>
        <v>0.71875</v>
      </c>
      <c r="W2782" s="103">
        <f>M2782-(M2782-E2782)/12*1.25</f>
        <v>0.71114004629629612</v>
      </c>
    </row>
    <row r="2783" spans="1:23" ht="12.75" customHeight="1">
      <c r="A2783" s="1">
        <v>46612</v>
      </c>
      <c r="B2783" t="s">
        <v>344</v>
      </c>
      <c r="C2783" s="3">
        <v>0.14097222222222222</v>
      </c>
      <c r="D2783" s="3">
        <v>0.17222222222222225</v>
      </c>
      <c r="E2783" s="3">
        <v>0.21041666666666667</v>
      </c>
      <c r="F2783" s="3">
        <v>0.32291666666666669</v>
      </c>
      <c r="G2783" s="3">
        <v>0.35</v>
      </c>
      <c r="H2783" s="3">
        <v>0.37847222222222227</v>
      </c>
      <c r="I2783" s="3">
        <v>0.39652777777777781</v>
      </c>
      <c r="J2783" s="3">
        <v>0.48958333333333331</v>
      </c>
      <c r="K2783" s="3">
        <v>0.51249999999999996</v>
      </c>
      <c r="L2783" s="3">
        <v>0.74791666666666667</v>
      </c>
      <c r="M2783" s="3">
        <v>0.76875000000000004</v>
      </c>
      <c r="N2783" s="3">
        <v>0.78194444444444444</v>
      </c>
      <c r="O2783" s="3">
        <v>0.82291666666666674</v>
      </c>
      <c r="P2783" s="3">
        <v>0.7944444444444444</v>
      </c>
      <c r="Q2783" s="3">
        <f t="shared" si="50"/>
        <v>0.74861111111111112</v>
      </c>
      <c r="R2783" s="3">
        <f>MAX(T2783,P2783)</f>
        <v>0.7944444444444444</v>
      </c>
      <c r="S2783" s="3">
        <v>0.74236111111111114</v>
      </c>
      <c r="T2783" s="3">
        <v>0.79374999999999996</v>
      </c>
      <c r="U2783" s="3">
        <f>MAX(M2783+15/60/24-1/24-MOD(M2783+15/60/24-1/24,15/60/24),16/24)</f>
        <v>0.72916666666666663</v>
      </c>
      <c r="V2783" s="3">
        <f>MIN(M2783-MOD(M2783,15/60/24)-1/24,18.75/24)</f>
        <v>0.71875</v>
      </c>
      <c r="W2783" s="103">
        <f>M2783-(M2783-E2783)/12*1.25</f>
        <v>0.71059027777777783</v>
      </c>
    </row>
    <row r="2784" spans="1:23" ht="12.75" customHeight="1">
      <c r="A2784" s="1">
        <v>46613</v>
      </c>
      <c r="B2784" t="s">
        <v>79</v>
      </c>
      <c r="C2784" s="3">
        <v>0.14166666666666666</v>
      </c>
      <c r="D2784" s="3">
        <v>0.17291666666666669</v>
      </c>
      <c r="E2784" s="3">
        <v>0.21111111111111111</v>
      </c>
      <c r="F2784" s="3">
        <v>0.32291666666666669</v>
      </c>
      <c r="G2784" s="3">
        <v>0.35</v>
      </c>
      <c r="H2784" s="3">
        <v>0.37847222222222227</v>
      </c>
      <c r="I2784" s="3">
        <v>0.39652777777777781</v>
      </c>
      <c r="J2784" s="3">
        <v>0.48958333333333331</v>
      </c>
      <c r="K2784" s="3">
        <v>0.51249999999999996</v>
      </c>
      <c r="L2784" s="3">
        <v>0.74791666666666667</v>
      </c>
      <c r="M2784" s="3">
        <v>0.76805555555555538</v>
      </c>
      <c r="N2784" s="3">
        <v>0.78125</v>
      </c>
      <c r="O2784" s="3">
        <v>0.8222222222222223</v>
      </c>
      <c r="P2784" s="3">
        <v>0.79374999999999996</v>
      </c>
      <c r="Q2784" s="3">
        <f t="shared" si="50"/>
        <v>0.74791666666666667</v>
      </c>
      <c r="R2784" s="3">
        <f>MAX(T2784,P2784)</f>
        <v>0.79374999999999996</v>
      </c>
      <c r="S2784" s="3">
        <v>0.7416666666666667</v>
      </c>
      <c r="T2784" s="3">
        <v>0.79305555555555551</v>
      </c>
      <c r="U2784" s="3">
        <f>MAX(M2784+15/60/24-1/24-MOD(M2784+15/60/24-1/24,15/60/24),16/24)</f>
        <v>0.72916666666666663</v>
      </c>
      <c r="V2784" s="3">
        <f>MIN(M2784-MOD(M2784,15/60/24)-1/24,18.75/24)</f>
        <v>0.71875</v>
      </c>
      <c r="W2784" s="103">
        <f>M2784-(M2784-E2784)/12*1.25</f>
        <v>0.7100405092592591</v>
      </c>
    </row>
    <row r="2785" spans="1:23" ht="12.75" customHeight="1">
      <c r="A2785" s="1">
        <v>46614</v>
      </c>
      <c r="B2785" t="s">
        <v>345</v>
      </c>
      <c r="C2785" s="3">
        <v>0.1423611111111111</v>
      </c>
      <c r="D2785" s="3">
        <v>0.17361111111111113</v>
      </c>
      <c r="E2785" s="3">
        <v>0.21111111111111111</v>
      </c>
      <c r="F2785" s="3">
        <v>0.32291666666666669</v>
      </c>
      <c r="G2785" s="3">
        <v>0.35</v>
      </c>
      <c r="H2785" s="3">
        <v>0.37847222222222227</v>
      </c>
      <c r="I2785" s="3">
        <v>0.39652777777777781</v>
      </c>
      <c r="J2785" s="3">
        <v>0.48958333333333331</v>
      </c>
      <c r="K2785" s="3">
        <v>0.51249999999999996</v>
      </c>
      <c r="L2785" s="3">
        <v>0.74652777777777779</v>
      </c>
      <c r="M2785" s="3">
        <v>0.76736111111111094</v>
      </c>
      <c r="N2785" s="3">
        <v>0.78055555555555556</v>
      </c>
      <c r="O2785" s="3">
        <v>0.82152777777777786</v>
      </c>
      <c r="P2785" s="3">
        <v>0.79305555555555562</v>
      </c>
      <c r="Q2785" s="3">
        <f t="shared" si="50"/>
        <v>0.74722222222222223</v>
      </c>
      <c r="R2785" s="3">
        <f>MAX(T2785,P2785)</f>
        <v>0.79305555555555562</v>
      </c>
      <c r="S2785" s="3">
        <v>0.74097222222222225</v>
      </c>
      <c r="T2785" s="3">
        <v>0.79236111111111107</v>
      </c>
      <c r="U2785" s="3">
        <f>MAX(M2785+15/60/24-1/24-MOD(M2785+15/60/24-1/24,15/60/24),16/24)</f>
        <v>0.72916666666666663</v>
      </c>
      <c r="V2785" s="3">
        <f>MIN(M2785-MOD(M2785,15/60/24)-1/24,18.75/24)</f>
        <v>0.71875</v>
      </c>
      <c r="W2785" s="103">
        <f>M2785-(M2785-E2785)/12*1.25</f>
        <v>0.70941840277777768</v>
      </c>
    </row>
    <row r="2786" spans="1:23" ht="12.75" customHeight="1">
      <c r="A2786" s="1">
        <v>46615</v>
      </c>
      <c r="B2786" t="s">
        <v>346</v>
      </c>
      <c r="C2786" s="3">
        <v>0.14305555555555557</v>
      </c>
      <c r="D2786" s="3">
        <v>0.17430555555555557</v>
      </c>
      <c r="E2786" s="3">
        <v>0.21180555555555555</v>
      </c>
      <c r="F2786" s="3">
        <v>0.32361111111111113</v>
      </c>
      <c r="G2786" s="3">
        <v>0.35069444444444442</v>
      </c>
      <c r="H2786" s="3">
        <v>0.37847222222222227</v>
      </c>
      <c r="I2786" s="3">
        <v>0.39652777777777781</v>
      </c>
      <c r="J2786" s="3">
        <v>0.48888888888888887</v>
      </c>
      <c r="K2786" s="3">
        <v>0.51249999999999996</v>
      </c>
      <c r="L2786" s="3">
        <v>0.74583333333333324</v>
      </c>
      <c r="M2786" s="3">
        <v>0.7666666666666665</v>
      </c>
      <c r="N2786" s="3">
        <v>0.77986111111111101</v>
      </c>
      <c r="O2786" s="3">
        <v>0.82083333333333341</v>
      </c>
      <c r="P2786" s="3">
        <v>0.79236111111111096</v>
      </c>
      <c r="Q2786" s="3">
        <f t="shared" si="50"/>
        <v>0.74652777777777779</v>
      </c>
      <c r="R2786" s="3">
        <f>MAX(T2786,P2786)</f>
        <v>0.79236111111111096</v>
      </c>
      <c r="S2786" s="3">
        <v>0.74027777777777781</v>
      </c>
      <c r="T2786" s="3">
        <v>0.79166666666666663</v>
      </c>
      <c r="U2786" s="3">
        <f>MAX(M2786+15/60/24-1/24-MOD(M2786+15/60/24-1/24,15/60/24),16/24)</f>
        <v>0.72916666666666663</v>
      </c>
      <c r="V2786" s="3">
        <f>MIN(M2786-MOD(M2786,15/60/24)-1/24,18.75/24)</f>
        <v>0.71875</v>
      </c>
      <c r="W2786" s="103">
        <f>M2786-(M2786-E2786)/12*1.25</f>
        <v>0.70886863425925906</v>
      </c>
    </row>
    <row r="2787" spans="1:23" ht="12.75" customHeight="1">
      <c r="A2787" s="1">
        <v>46616</v>
      </c>
      <c r="B2787" t="s">
        <v>347</v>
      </c>
      <c r="C2787" s="3">
        <v>0.14374999999999999</v>
      </c>
      <c r="D2787" s="3">
        <v>0.17430555555555557</v>
      </c>
      <c r="E2787" s="3">
        <v>0.21180555555555555</v>
      </c>
      <c r="F2787" s="3">
        <v>0.32361111111111113</v>
      </c>
      <c r="G2787" s="3">
        <v>0.35069444444444442</v>
      </c>
      <c r="H2787" s="3">
        <v>0.37847222222222227</v>
      </c>
      <c r="I2787" s="3">
        <v>0.39652777777777781</v>
      </c>
      <c r="J2787" s="3">
        <v>0.48888888888888887</v>
      </c>
      <c r="K2787" s="3">
        <v>0.51180555555555551</v>
      </c>
      <c r="L2787" s="3">
        <v>0.74513888888888891</v>
      </c>
      <c r="M2787" s="3">
        <v>0.76597222222222205</v>
      </c>
      <c r="N2787" s="3">
        <v>0.77916666666666667</v>
      </c>
      <c r="O2787" s="3">
        <v>0.81944444444444453</v>
      </c>
      <c r="P2787" s="3">
        <v>0.79166666666666663</v>
      </c>
      <c r="Q2787" s="3">
        <f t="shared" si="50"/>
        <v>0.74583333333333335</v>
      </c>
      <c r="R2787" s="3">
        <f>MAX(T2787,P2787)</f>
        <v>0.79166666666666663</v>
      </c>
      <c r="S2787" s="3">
        <v>0.73958333333333337</v>
      </c>
      <c r="T2787" s="3">
        <v>0.79097222222222219</v>
      </c>
      <c r="U2787" s="3">
        <f>MAX(M2787+15/60/24-1/24-MOD(M2787+15/60/24-1/24,15/60/24),16/24)</f>
        <v>0.72916666666666663</v>
      </c>
      <c r="V2787" s="3">
        <f>MIN(M2787-MOD(M2787,15/60/24)-1/24,18.75/24)</f>
        <v>0.71875</v>
      </c>
      <c r="W2787" s="103">
        <f>M2787-(M2787-E2787)/12*1.25</f>
        <v>0.70824652777777763</v>
      </c>
    </row>
    <row r="2788" spans="1:23" ht="12.75" customHeight="1">
      <c r="A2788" s="1">
        <v>46617</v>
      </c>
      <c r="B2788" t="s">
        <v>348</v>
      </c>
      <c r="C2788" s="3">
        <v>0.14444444444444446</v>
      </c>
      <c r="D2788" s="3">
        <v>0.17499999999999999</v>
      </c>
      <c r="E2788" s="3">
        <v>0.21249999999999999</v>
      </c>
      <c r="F2788" s="3">
        <v>0.32361111111111113</v>
      </c>
      <c r="G2788" s="3">
        <v>0.35069444444444442</v>
      </c>
      <c r="H2788" s="3">
        <v>0.37847222222222227</v>
      </c>
      <c r="I2788" s="3">
        <v>0.39652777777777781</v>
      </c>
      <c r="J2788" s="3">
        <v>0.48888888888888887</v>
      </c>
      <c r="K2788" s="3">
        <v>0.51180555555555551</v>
      </c>
      <c r="L2788" s="3">
        <v>0.74444444444444446</v>
      </c>
      <c r="M2788" s="3">
        <v>0.76527777777777761</v>
      </c>
      <c r="N2788" s="3">
        <v>0.77847222222222223</v>
      </c>
      <c r="O2788" s="3">
        <v>0.81874999999999998</v>
      </c>
      <c r="P2788" s="3">
        <v>0.79097222222222219</v>
      </c>
      <c r="Q2788" s="3">
        <f t="shared" si="50"/>
        <v>0.74513888888888891</v>
      </c>
      <c r="R2788" s="3">
        <f>MAX(T2788,P2788)</f>
        <v>0.79097222222222219</v>
      </c>
      <c r="S2788" s="3">
        <v>0.73888888888888893</v>
      </c>
      <c r="T2788" s="3">
        <v>0.79027777777777775</v>
      </c>
      <c r="U2788" s="3">
        <f>MAX(M2788+15/60/24-1/24-MOD(M2788+15/60/24-1/24,15/60/24),16/24)</f>
        <v>0.72916666666666663</v>
      </c>
      <c r="V2788" s="3">
        <f>MIN(M2788-MOD(M2788,15/60/24)-1/24,18.75/24)</f>
        <v>0.71875</v>
      </c>
      <c r="W2788" s="103">
        <f>M2788-(M2788-E2788)/12*1.25</f>
        <v>0.70769675925925912</v>
      </c>
    </row>
    <row r="2789" spans="1:23" ht="12.75" customHeight="1">
      <c r="A2789" s="1">
        <v>46618</v>
      </c>
      <c r="B2789" t="s">
        <v>349</v>
      </c>
      <c r="C2789" s="3">
        <v>0.1451388888888889</v>
      </c>
      <c r="D2789" s="3">
        <v>0.17569444444444446</v>
      </c>
      <c r="E2789" s="3">
        <v>0.21319444444444444</v>
      </c>
      <c r="F2789" s="3">
        <v>0.32430555555555557</v>
      </c>
      <c r="G2789" s="3">
        <v>0.35069444444444442</v>
      </c>
      <c r="H2789" s="3">
        <v>0.37916666666666665</v>
      </c>
      <c r="I2789" s="3">
        <v>0.39652777777777781</v>
      </c>
      <c r="J2789" s="3">
        <v>0.48888888888888887</v>
      </c>
      <c r="K2789" s="3">
        <v>0.51180555555555551</v>
      </c>
      <c r="L2789" s="3">
        <v>0.74375000000000002</v>
      </c>
      <c r="M2789" s="3">
        <v>0.76458333333333317</v>
      </c>
      <c r="N2789" s="3">
        <v>0.77777777777777779</v>
      </c>
      <c r="O2789" s="3">
        <v>0.81805555555555565</v>
      </c>
      <c r="P2789" s="3">
        <v>0.79027777777777775</v>
      </c>
      <c r="Q2789" s="3">
        <f t="shared" si="50"/>
        <v>0.74444444444444446</v>
      </c>
      <c r="R2789" s="3">
        <f>MAX(T2789,P2789)</f>
        <v>0.79027777777777775</v>
      </c>
      <c r="S2789" s="3">
        <v>0.73819444444444449</v>
      </c>
      <c r="T2789" s="3">
        <v>0.78888888888888886</v>
      </c>
      <c r="U2789" s="3">
        <f>MAX(M2789+15/60/24-1/24-MOD(M2789+15/60/24-1/24,15/60/24),16/24)</f>
        <v>0.72916666666666663</v>
      </c>
      <c r="V2789" s="3">
        <f>MIN(M2789-MOD(M2789,15/60/24)-1/24,18.75/24)</f>
        <v>0.71875</v>
      </c>
      <c r="W2789" s="103">
        <f>M2789-(M2789-E2789)/12*1.25</f>
        <v>0.70714699074074061</v>
      </c>
    </row>
    <row r="2790" spans="1:23" ht="12.75" customHeight="1">
      <c r="A2790" s="1">
        <v>46619</v>
      </c>
      <c r="B2790" t="s">
        <v>350</v>
      </c>
      <c r="C2790" s="3">
        <v>0.14583333333333334</v>
      </c>
      <c r="D2790" s="3">
        <v>0.1763888888888889</v>
      </c>
      <c r="E2790" s="3">
        <v>0.21319444444444444</v>
      </c>
      <c r="F2790" s="3">
        <v>0.32430555555555557</v>
      </c>
      <c r="G2790" s="3">
        <v>0.35069444444444442</v>
      </c>
      <c r="H2790" s="3">
        <v>0.37916666666666665</v>
      </c>
      <c r="I2790" s="3">
        <v>0.39652777777777781</v>
      </c>
      <c r="J2790" s="3">
        <v>0.48819444444444443</v>
      </c>
      <c r="K2790" s="3">
        <v>0.51111111111111118</v>
      </c>
      <c r="L2790" s="3">
        <v>0.74305555555555547</v>
      </c>
      <c r="M2790" s="3">
        <v>0.76388888888888873</v>
      </c>
      <c r="N2790" s="3">
        <v>0.77638888888888891</v>
      </c>
      <c r="O2790" s="3">
        <v>0.81666666666666676</v>
      </c>
      <c r="P2790" s="3">
        <v>0.78888888888888886</v>
      </c>
      <c r="Q2790" s="3">
        <f t="shared" si="50"/>
        <v>0.74375000000000002</v>
      </c>
      <c r="R2790" s="3">
        <f>MAX(T2790,P2790)</f>
        <v>0.78888888888888886</v>
      </c>
      <c r="S2790" s="3">
        <v>0.73750000000000004</v>
      </c>
      <c r="T2790" s="3">
        <v>0.78819444444444442</v>
      </c>
      <c r="U2790" s="3">
        <f>MAX(M2790+15/60/24-1/24-MOD(M2790+15/60/24-1/24,15/60/24),16/24)</f>
        <v>0.72916666666666663</v>
      </c>
      <c r="V2790" s="3">
        <f>MIN(M2790-MOD(M2790,15/60/24)-1/24,18.75/24)</f>
        <v>0.71875</v>
      </c>
      <c r="W2790" s="103">
        <f>M2790-(M2790-E2790)/12*1.25</f>
        <v>0.70652488425925908</v>
      </c>
    </row>
    <row r="2791" spans="1:23" ht="12.75" customHeight="1">
      <c r="A2791" s="1">
        <v>46620</v>
      </c>
      <c r="B2791" t="s">
        <v>80</v>
      </c>
      <c r="C2791" s="3">
        <v>0.14652777777777778</v>
      </c>
      <c r="D2791" s="3">
        <v>0.17708333333333334</v>
      </c>
      <c r="E2791" s="3">
        <v>0.21388888888888891</v>
      </c>
      <c r="F2791" s="3">
        <v>0.32430555555555557</v>
      </c>
      <c r="G2791" s="3">
        <v>0.35138888888888892</v>
      </c>
      <c r="H2791" s="3">
        <v>0.37916666666666665</v>
      </c>
      <c r="I2791" s="3">
        <v>0.3972222222222222</v>
      </c>
      <c r="J2791" s="3">
        <v>0.48819444444444443</v>
      </c>
      <c r="K2791" s="3">
        <v>0.51111111111111118</v>
      </c>
      <c r="L2791" s="3">
        <v>0.74305555555555547</v>
      </c>
      <c r="M2791" s="3">
        <v>0.76249999999999996</v>
      </c>
      <c r="N2791" s="3">
        <v>0.77569444444444446</v>
      </c>
      <c r="O2791" s="3">
        <v>0.81597222222222232</v>
      </c>
      <c r="P2791" s="3">
        <v>0.78819444444444442</v>
      </c>
      <c r="Q2791" s="3">
        <f t="shared" si="50"/>
        <v>0.74305555555555558</v>
      </c>
      <c r="R2791" s="3">
        <f>MAX(T2791,P2791)</f>
        <v>0.78819444444444442</v>
      </c>
      <c r="S2791" s="3">
        <v>0.7368055555555556</v>
      </c>
      <c r="T2791" s="3">
        <v>0.78749999999999998</v>
      </c>
      <c r="U2791" s="3">
        <f>MAX(M2791+15/60/24-1/24-MOD(M2791+15/60/24-1/24,15/60/24),16/24)</f>
        <v>0.72916666666666663</v>
      </c>
      <c r="V2791" s="3">
        <f>MIN(M2791-MOD(M2791,15/60/24)-1/24,18.75/24)</f>
        <v>0.71875</v>
      </c>
      <c r="W2791" s="103">
        <f>M2791-(M2791-E2791)/12*1.25</f>
        <v>0.70535300925925926</v>
      </c>
    </row>
    <row r="2792" spans="1:23" ht="12.75" customHeight="1">
      <c r="A2792" s="1">
        <v>46621</v>
      </c>
      <c r="B2792" t="s">
        <v>351</v>
      </c>
      <c r="C2792" s="3">
        <v>0.14722222222222223</v>
      </c>
      <c r="D2792" s="3">
        <v>0.17708333333333334</v>
      </c>
      <c r="E2792" s="3">
        <v>0.21458333333333335</v>
      </c>
      <c r="F2792" s="3">
        <v>0.32430555555555557</v>
      </c>
      <c r="G2792" s="3">
        <v>0.35138888888888892</v>
      </c>
      <c r="H2792" s="3">
        <v>0.37916666666666665</v>
      </c>
      <c r="I2792" s="3">
        <v>0.3972222222222222</v>
      </c>
      <c r="J2792" s="3">
        <v>0.48819444444444443</v>
      </c>
      <c r="K2792" s="3">
        <v>0.51111111111111118</v>
      </c>
      <c r="L2792" s="3">
        <v>0.74097222222222225</v>
      </c>
      <c r="M2792" s="3">
        <v>0.7618055555555554</v>
      </c>
      <c r="N2792" s="3">
        <v>0.77500000000000002</v>
      </c>
      <c r="O2792" s="3">
        <v>0.81527777777777788</v>
      </c>
      <c r="P2792" s="3">
        <v>0.78749999999999998</v>
      </c>
      <c r="Q2792" s="3">
        <f t="shared" si="50"/>
        <v>0.74236111111111114</v>
      </c>
      <c r="R2792" s="3">
        <f>MAX(T2792,P2792)</f>
        <v>0.78749999999999998</v>
      </c>
      <c r="S2792" s="3">
        <v>0.73611111111111116</v>
      </c>
      <c r="T2792" s="3">
        <v>0.78680555555555554</v>
      </c>
      <c r="U2792" s="3">
        <f>MAX(M2792+15/60/24-1/24-MOD(M2792+15/60/24-1/24,15/60/24),16/24)</f>
        <v>0.72916666666666663</v>
      </c>
      <c r="V2792" s="3">
        <f>MIN(M2792-MOD(M2792,15/60/24)-1/24,18.75/24)</f>
        <v>0.71875</v>
      </c>
      <c r="W2792" s="103">
        <f>M2792-(M2792-E2792)/12*1.25</f>
        <v>0.70480324074074063</v>
      </c>
    </row>
    <row r="2793" spans="1:23" ht="12.75" customHeight="1">
      <c r="A2793" s="1">
        <v>46622</v>
      </c>
      <c r="B2793" t="s">
        <v>352</v>
      </c>
      <c r="C2793" s="3">
        <v>0.14791666666666667</v>
      </c>
      <c r="D2793" s="3">
        <v>0.17777777777777778</v>
      </c>
      <c r="E2793" s="3">
        <v>0.21458333333333335</v>
      </c>
      <c r="F2793" s="3">
        <v>0.32500000000000001</v>
      </c>
      <c r="G2793" s="3">
        <v>0.35138888888888892</v>
      </c>
      <c r="H2793" s="3">
        <v>0.37916666666666665</v>
      </c>
      <c r="I2793" s="3">
        <v>0.3972222222222222</v>
      </c>
      <c r="J2793" s="3">
        <v>0.48819444444444443</v>
      </c>
      <c r="K2793" s="3">
        <v>0.51111111111111118</v>
      </c>
      <c r="L2793" s="3">
        <v>0.7402777777777777</v>
      </c>
      <c r="M2793" s="3">
        <v>0.76111111111111096</v>
      </c>
      <c r="N2793" s="3">
        <v>0.77430555555555547</v>
      </c>
      <c r="O2793" s="3">
        <v>0.81388888888888899</v>
      </c>
      <c r="P2793" s="3">
        <v>0.78680555555555542</v>
      </c>
      <c r="Q2793" s="3">
        <f t="shared" si="50"/>
        <v>0.7416666666666667</v>
      </c>
      <c r="R2793" s="3">
        <f>MAX(T2793,P2793)</f>
        <v>0.78680555555555542</v>
      </c>
      <c r="S2793" s="3">
        <v>0.73472222222222228</v>
      </c>
      <c r="T2793" s="3">
        <v>0.78611111111111109</v>
      </c>
      <c r="U2793" s="3">
        <f>MAX(M2793+15/60/24-1/24-MOD(M2793+15/60/24-1/24,15/60/24),16/24)</f>
        <v>0.72916666666666663</v>
      </c>
      <c r="V2793" s="3">
        <f>MIN(M2793-MOD(M2793,15/60/24)-1/24,18.75/24)</f>
        <v>0.71875</v>
      </c>
      <c r="W2793" s="103">
        <f>M2793-(M2793-E2793)/12*1.25</f>
        <v>0.7041811342592591</v>
      </c>
    </row>
    <row r="2794" spans="1:23" ht="12.75" customHeight="1">
      <c r="A2794" s="1">
        <v>46623</v>
      </c>
      <c r="B2794" t="s">
        <v>353</v>
      </c>
      <c r="C2794" s="3">
        <v>0.14861111111111111</v>
      </c>
      <c r="D2794" s="3">
        <v>0.17847222222222223</v>
      </c>
      <c r="E2794" s="3">
        <v>0.21527777777777779</v>
      </c>
      <c r="F2794" s="3">
        <v>0.32500000000000001</v>
      </c>
      <c r="G2794" s="3">
        <v>0.35138888888888892</v>
      </c>
      <c r="H2794" s="3">
        <v>0.37916666666666665</v>
      </c>
      <c r="I2794" s="3">
        <v>0.3972222222222222</v>
      </c>
      <c r="J2794" s="3">
        <v>0.48749999999999999</v>
      </c>
      <c r="K2794" s="3">
        <v>0.51041666666666663</v>
      </c>
      <c r="L2794" s="3">
        <v>0.73958333333333337</v>
      </c>
      <c r="M2794" s="3">
        <v>0.76041666666666652</v>
      </c>
      <c r="N2794" s="3">
        <v>0.77361111111111114</v>
      </c>
      <c r="O2794" s="3">
        <v>0.81319444444444455</v>
      </c>
      <c r="P2794" s="3">
        <v>0.78611111111111109</v>
      </c>
      <c r="Q2794" s="3">
        <f t="shared" si="50"/>
        <v>0.74027777777777781</v>
      </c>
      <c r="R2794" s="3">
        <f>MAX(T2794,P2794)</f>
        <v>0.78611111111111109</v>
      </c>
      <c r="S2794" s="3">
        <v>0.73402777777777783</v>
      </c>
      <c r="T2794" s="3">
        <v>0.78472222222222221</v>
      </c>
      <c r="U2794" s="3">
        <f>MAX(M2794+15/60/24-1/24-MOD(M2794+15/60/24-1/24,15/60/24),16/24)</f>
        <v>0.71875</v>
      </c>
      <c r="V2794" s="3">
        <f>MIN(M2794-MOD(M2794,15/60/24)-1/24,18.75/24)</f>
        <v>0.70833333333333337</v>
      </c>
      <c r="W2794" s="103">
        <f>M2794-(M2794-E2794)/12*1.25</f>
        <v>0.70363136574074059</v>
      </c>
    </row>
    <row r="2795" spans="1:23" ht="12.75" customHeight="1">
      <c r="A2795" s="1">
        <v>46624</v>
      </c>
      <c r="B2795" t="s">
        <v>354</v>
      </c>
      <c r="C2795" s="3">
        <v>0.14930555555555555</v>
      </c>
      <c r="D2795" s="3">
        <v>0.17916666666666667</v>
      </c>
      <c r="E2795" s="3">
        <v>0.21597222222222223</v>
      </c>
      <c r="F2795" s="3">
        <v>0.32500000000000001</v>
      </c>
      <c r="G2795" s="3">
        <v>0.35138888888888892</v>
      </c>
      <c r="H2795" s="3">
        <v>0.37916666666666665</v>
      </c>
      <c r="I2795" s="3">
        <v>0.3972222222222222</v>
      </c>
      <c r="J2795" s="3">
        <v>0.48749999999999999</v>
      </c>
      <c r="K2795" s="3">
        <v>0.51041666666666663</v>
      </c>
      <c r="L2795" s="3">
        <v>0.73888888888888893</v>
      </c>
      <c r="M2795" s="3">
        <v>0.75972222222222208</v>
      </c>
      <c r="N2795" s="3">
        <v>0.7729166666666667</v>
      </c>
      <c r="O2795" s="3">
        <v>0.8125</v>
      </c>
      <c r="P2795" s="3">
        <v>0.78541666666666665</v>
      </c>
      <c r="Q2795" s="3">
        <f t="shared" si="50"/>
        <v>0.73958333333333337</v>
      </c>
      <c r="R2795" s="3">
        <f>MAX(T2795,P2795)</f>
        <v>0.78541666666666665</v>
      </c>
      <c r="S2795" s="3">
        <v>0.73333333333333339</v>
      </c>
      <c r="T2795" s="3">
        <v>0.78402777777777777</v>
      </c>
      <c r="U2795" s="3">
        <f>MAX(M2795+15/60/24-1/24-MOD(M2795+15/60/24-1/24,15/60/24),16/24)</f>
        <v>0.71875</v>
      </c>
      <c r="V2795" s="3">
        <f>MIN(M2795-MOD(M2795,15/60/24)-1/24,18.75/24)</f>
        <v>0.70833333333333337</v>
      </c>
      <c r="W2795" s="103">
        <f>M2795-(M2795-E2795)/12*1.25</f>
        <v>0.70308159722222208</v>
      </c>
    </row>
    <row r="2796" spans="1:23" ht="12.75" customHeight="1">
      <c r="A2796" s="1">
        <v>46625</v>
      </c>
      <c r="B2796" t="s">
        <v>355</v>
      </c>
      <c r="C2796" s="3">
        <v>0.15</v>
      </c>
      <c r="D2796" s="3">
        <v>0.17916666666666667</v>
      </c>
      <c r="E2796" s="3">
        <v>0.21597222222222223</v>
      </c>
      <c r="F2796" s="3">
        <v>0.32569444444444445</v>
      </c>
      <c r="G2796" s="3">
        <v>0.3520833333333333</v>
      </c>
      <c r="H2796" s="3">
        <v>0.37916666666666665</v>
      </c>
      <c r="I2796" s="3">
        <v>0.3972222222222222</v>
      </c>
      <c r="J2796" s="3">
        <v>0.48749999999999999</v>
      </c>
      <c r="K2796" s="3">
        <v>0.51041666666666663</v>
      </c>
      <c r="L2796" s="3">
        <v>0.73819444444444438</v>
      </c>
      <c r="M2796" s="3">
        <v>0.75902777777777763</v>
      </c>
      <c r="N2796" s="3">
        <v>0.7715277777777777</v>
      </c>
      <c r="O2796" s="3">
        <v>0.81111111111111123</v>
      </c>
      <c r="P2796" s="3">
        <v>0.78402777777777766</v>
      </c>
      <c r="Q2796" s="3">
        <f t="shared" si="50"/>
        <v>0.73888888888888893</v>
      </c>
      <c r="R2796" s="3">
        <f>MAX(T2796,P2796)</f>
        <v>0.78402777777777766</v>
      </c>
      <c r="S2796" s="3">
        <v>0.73263888888888895</v>
      </c>
      <c r="T2796" s="3">
        <v>0.78333333333333333</v>
      </c>
      <c r="U2796" s="3">
        <f>MAX(M2796+15/60/24-1/24-MOD(M2796+15/60/24-1/24,15/60/24),16/24)</f>
        <v>0.71875</v>
      </c>
      <c r="V2796" s="3">
        <f>MIN(M2796-MOD(M2796,15/60/24)-1/24,18.75/24)</f>
        <v>0.70833333333333337</v>
      </c>
      <c r="W2796" s="103">
        <f>M2796-(M2796-E2796)/12*1.25</f>
        <v>0.70245949074074066</v>
      </c>
    </row>
    <row r="2797" spans="1:23" ht="12.75" customHeight="1">
      <c r="A2797" s="1">
        <v>46626</v>
      </c>
      <c r="B2797" t="s">
        <v>356</v>
      </c>
      <c r="C2797" s="3">
        <v>0.15069444444444444</v>
      </c>
      <c r="D2797" s="3">
        <v>0.17986111111111111</v>
      </c>
      <c r="E2797" s="3">
        <v>0.21666666666666667</v>
      </c>
      <c r="F2797" s="3">
        <v>0.32569444444444445</v>
      </c>
      <c r="G2797" s="3">
        <v>0.3520833333333333</v>
      </c>
      <c r="H2797" s="3">
        <v>0.37916666666666665</v>
      </c>
      <c r="I2797" s="3">
        <v>0.3972222222222222</v>
      </c>
      <c r="J2797" s="3">
        <v>0.48749999999999999</v>
      </c>
      <c r="K2797" s="3">
        <v>0.50972222222222219</v>
      </c>
      <c r="L2797" s="3">
        <v>0.73750000000000004</v>
      </c>
      <c r="M2797" s="3">
        <v>0.75833333333333319</v>
      </c>
      <c r="N2797" s="3">
        <v>0.77083333333333337</v>
      </c>
      <c r="O2797" s="3">
        <v>0.81041666666666679</v>
      </c>
      <c r="P2797" s="3">
        <v>0.78333333333333333</v>
      </c>
      <c r="Q2797" s="3">
        <f t="shared" si="50"/>
        <v>0.73819444444444449</v>
      </c>
      <c r="R2797" s="3">
        <f>MAX(T2797,P2797)</f>
        <v>0.78333333333333333</v>
      </c>
      <c r="S2797" s="3">
        <v>0.7319444444444444</v>
      </c>
      <c r="T2797" s="3">
        <v>0.78263888888888888</v>
      </c>
      <c r="U2797" s="3">
        <f>MAX(M2797+15/60/24-1/24-MOD(M2797+15/60/24-1/24,15/60/24),16/24)</f>
        <v>0.71875</v>
      </c>
      <c r="V2797" s="3">
        <f>MIN(M2797-MOD(M2797,15/60/24)-1/24,18.75/24)</f>
        <v>0.70833333333333337</v>
      </c>
      <c r="W2797" s="103">
        <f>M2797-(M2797-E2797)/12*1.25</f>
        <v>0.70190972222222214</v>
      </c>
    </row>
    <row r="2798" spans="1:23" ht="12.75" customHeight="1">
      <c r="A2798" s="1">
        <v>46627</v>
      </c>
      <c r="B2798" t="s">
        <v>81</v>
      </c>
      <c r="C2798" s="3">
        <v>0.15069444444444444</v>
      </c>
      <c r="D2798" s="3">
        <v>0.18055555555555555</v>
      </c>
      <c r="E2798" s="3">
        <v>0.21666666666666667</v>
      </c>
      <c r="F2798" s="3">
        <v>0.32569444444444445</v>
      </c>
      <c r="G2798" s="3">
        <v>0.3520833333333333</v>
      </c>
      <c r="H2798" s="3">
        <v>0.37986111111111115</v>
      </c>
      <c r="I2798" s="3">
        <v>0.3972222222222222</v>
      </c>
      <c r="J2798" s="3">
        <v>0.48680555555555555</v>
      </c>
      <c r="K2798" s="3">
        <v>0.50972222222222219</v>
      </c>
      <c r="L2798" s="3">
        <v>0.7368055555555556</v>
      </c>
      <c r="M2798" s="3">
        <v>0.75694444444444431</v>
      </c>
      <c r="N2798" s="3">
        <v>0.77013888888888893</v>
      </c>
      <c r="O2798" s="3">
        <v>0.80972222222222234</v>
      </c>
      <c r="P2798" s="3">
        <v>0.78263888888888888</v>
      </c>
      <c r="Q2798" s="3">
        <f t="shared" si="50"/>
        <v>0.73749999999999993</v>
      </c>
      <c r="R2798" s="3">
        <f>MAX(T2798,P2798)</f>
        <v>0.78263888888888888</v>
      </c>
      <c r="S2798" s="3">
        <v>0.73124999999999996</v>
      </c>
      <c r="T2798" s="3">
        <v>0.78125</v>
      </c>
      <c r="U2798" s="3">
        <f>MAX(M2798+15/60/24-1/24-MOD(M2798+15/60/24-1/24,15/60/24),16/24)</f>
        <v>0.71875</v>
      </c>
      <c r="V2798" s="3">
        <f>MIN(M2798-MOD(M2798,15/60/24)-1/24,18.75/24)</f>
        <v>0.70833333333333337</v>
      </c>
      <c r="W2798" s="103">
        <f>M2798-(M2798-E2798)/12*1.25</f>
        <v>0.70066550925925908</v>
      </c>
    </row>
    <row r="2799" spans="1:23" ht="12.75" customHeight="1">
      <c r="A2799" s="1">
        <v>46628</v>
      </c>
      <c r="B2799" t="s">
        <v>357</v>
      </c>
      <c r="C2799" s="3">
        <v>0.15138888888888888</v>
      </c>
      <c r="D2799" s="3">
        <v>0.18124999999999999</v>
      </c>
      <c r="E2799" s="3">
        <v>0.21736111111111112</v>
      </c>
      <c r="F2799" s="3">
        <v>0.32569444444444445</v>
      </c>
      <c r="G2799" s="3">
        <v>0.3520833333333333</v>
      </c>
      <c r="H2799" s="3">
        <v>0.37986111111111115</v>
      </c>
      <c r="I2799" s="3">
        <v>0.3972222222222222</v>
      </c>
      <c r="J2799" s="3">
        <v>0.48680555555555555</v>
      </c>
      <c r="K2799" s="3">
        <v>0.50902777777777775</v>
      </c>
      <c r="L2799" s="3">
        <v>0.73541666666666661</v>
      </c>
      <c r="M2799" s="3">
        <v>0.75624999999999998</v>
      </c>
      <c r="N2799" s="3">
        <v>0.76944444444444438</v>
      </c>
      <c r="O2799" s="3">
        <v>0.80833333333333346</v>
      </c>
      <c r="P2799" s="3">
        <v>0.78263888888888899</v>
      </c>
      <c r="Q2799" s="3">
        <f t="shared" si="50"/>
        <v>0.73680555555555549</v>
      </c>
      <c r="R2799" s="3">
        <f>MAX(T2799,P2799)</f>
        <v>0.78263888888888899</v>
      </c>
      <c r="S2799" s="3">
        <v>0.72986111111111107</v>
      </c>
      <c r="T2799" s="3">
        <v>0.78055555555555556</v>
      </c>
      <c r="U2799" s="3">
        <f>MAX(M2799+15/60/24-1/24-MOD(M2799+15/60/24-1/24,15/60/24),16/24)</f>
        <v>0.71875</v>
      </c>
      <c r="V2799" s="3">
        <f>MIN(M2799-MOD(M2799,15/60/24)-1/24,18.75/24)</f>
        <v>0.70833333333333337</v>
      </c>
      <c r="W2799" s="103">
        <f>M2799-(M2799-E2799)/12*1.25</f>
        <v>0.70011574074074068</v>
      </c>
    </row>
    <row r="2800" spans="1:23" ht="12.75" customHeight="1">
      <c r="A2800" s="1">
        <v>46629</v>
      </c>
      <c r="B2800" t="s">
        <v>358</v>
      </c>
      <c r="C2800" s="3">
        <v>0.15208333333333332</v>
      </c>
      <c r="D2800" s="3">
        <v>0.18124999999999999</v>
      </c>
      <c r="E2800" s="3">
        <v>0.21805555555555556</v>
      </c>
      <c r="F2800" s="3">
        <v>0.3263888888888889</v>
      </c>
      <c r="G2800" s="3">
        <v>0.3520833333333333</v>
      </c>
      <c r="H2800" s="3">
        <v>0.37986111111111115</v>
      </c>
      <c r="I2800" s="3">
        <v>0.3972222222222222</v>
      </c>
      <c r="J2800" s="3">
        <v>0.48680555555555555</v>
      </c>
      <c r="K2800" s="3">
        <v>0.50902777777777775</v>
      </c>
      <c r="L2800" s="3">
        <v>0.73472222222222217</v>
      </c>
      <c r="M2800" s="3">
        <v>0.75555555555555542</v>
      </c>
      <c r="N2800" s="3">
        <v>0.7680555555555556</v>
      </c>
      <c r="O2800" s="3">
        <v>0.80763888888888902</v>
      </c>
      <c r="P2800" s="3">
        <v>0.78055555555555556</v>
      </c>
      <c r="Q2800" s="3">
        <f t="shared" si="50"/>
        <v>0.73541666666666661</v>
      </c>
      <c r="R2800" s="3">
        <f>MAX(T2800,P2800)</f>
        <v>0.78055555555555556</v>
      </c>
      <c r="S2800" s="3">
        <v>0.72916666666666663</v>
      </c>
      <c r="T2800" s="3">
        <v>0.77986111111111112</v>
      </c>
      <c r="U2800" s="3">
        <f>MAX(M2800+15/60/24-1/24-MOD(M2800+15/60/24-1/24,15/60/24),16/24)</f>
        <v>0.71875</v>
      </c>
      <c r="V2800" s="3">
        <f>MIN(M2800-MOD(M2800,15/60/24)-1/24,18.75/24)</f>
        <v>0.70833333333333337</v>
      </c>
      <c r="W2800" s="103">
        <f>M2800-(M2800-E2800)/12*1.25</f>
        <v>0.69956597222222205</v>
      </c>
    </row>
    <row r="2801" spans="1:23" ht="12.75" customHeight="1">
      <c r="A2801" s="1">
        <v>46630</v>
      </c>
      <c r="B2801" t="s">
        <v>359</v>
      </c>
      <c r="C2801" s="3">
        <v>0.15277777777777776</v>
      </c>
      <c r="D2801" s="3">
        <v>0.18194444444444444</v>
      </c>
      <c r="E2801" s="3">
        <v>0.21805555555555556</v>
      </c>
      <c r="F2801" s="3">
        <v>0.3263888888888889</v>
      </c>
      <c r="G2801" s="3">
        <v>0.3520833333333333</v>
      </c>
      <c r="H2801" s="3">
        <v>0.37986111111111115</v>
      </c>
      <c r="I2801" s="3">
        <v>0.3972222222222222</v>
      </c>
      <c r="J2801" s="3">
        <v>0.4861111111111111</v>
      </c>
      <c r="K2801" s="3">
        <v>0.50902777777777775</v>
      </c>
      <c r="L2801" s="3">
        <v>0.73402777777777783</v>
      </c>
      <c r="M2801" s="3">
        <v>0.75486111111111098</v>
      </c>
      <c r="N2801" s="3">
        <v>0.76736111111111116</v>
      </c>
      <c r="O2801" s="3">
        <v>0.80625000000000002</v>
      </c>
      <c r="P2801" s="3">
        <v>0.77986111111111112</v>
      </c>
      <c r="Q2801" s="3">
        <f t="shared" si="50"/>
        <v>0.73472222222222217</v>
      </c>
      <c r="R2801" s="3">
        <f>MAX(T2801,P2801)</f>
        <v>0.77986111111111112</v>
      </c>
      <c r="S2801" s="3">
        <v>0.72847222222222219</v>
      </c>
      <c r="T2801" s="3">
        <v>0.77847222222222223</v>
      </c>
      <c r="U2801" s="3">
        <f>MAX(M2801+15/60/24-1/24-MOD(M2801+15/60/24-1/24,15/60/24),16/24)</f>
        <v>0.71875</v>
      </c>
      <c r="V2801" s="3">
        <f>MIN(M2801-MOD(M2801,15/60/24)-1/24,18.75/24)</f>
        <v>0.70833333333333337</v>
      </c>
      <c r="W2801" s="103">
        <f>M2801-(M2801-E2801)/12*1.25</f>
        <v>0.69894386574074063</v>
      </c>
    </row>
    <row r="2802" spans="1:23" ht="12.75" customHeight="1">
      <c r="A2802" s="1">
        <v>46631</v>
      </c>
      <c r="B2802" t="s">
        <v>360</v>
      </c>
      <c r="C2802" s="3">
        <v>0.15347222222222223</v>
      </c>
      <c r="D2802" s="3">
        <v>0.18263888888888891</v>
      </c>
      <c r="E2802" s="3">
        <v>0.21875</v>
      </c>
      <c r="F2802" s="3">
        <v>0.3263888888888889</v>
      </c>
      <c r="G2802" s="3">
        <v>0.3527777777777778</v>
      </c>
      <c r="H2802" s="3">
        <v>0.37986111111111115</v>
      </c>
      <c r="I2802" s="3">
        <v>0.3972222222222222</v>
      </c>
      <c r="J2802" s="3">
        <v>0.4861111111111111</v>
      </c>
      <c r="K2802" s="3">
        <v>0.5083333333333333</v>
      </c>
      <c r="L2802" s="3">
        <v>0.73263888888888884</v>
      </c>
      <c r="M2802" s="3">
        <v>0.7534722222222221</v>
      </c>
      <c r="N2802" s="3">
        <v>0.76666666666666661</v>
      </c>
      <c r="O2802" s="3">
        <v>0.80555555555555569</v>
      </c>
      <c r="P2802" s="3">
        <v>0.77916666666666656</v>
      </c>
      <c r="Q2802" s="3">
        <f t="shared" si="50"/>
        <v>0.73402777777777772</v>
      </c>
      <c r="R2802" s="3">
        <f>MAX(T2802,P2802)</f>
        <v>0.77916666666666656</v>
      </c>
      <c r="S2802" s="3">
        <v>0.72777777777777775</v>
      </c>
      <c r="T2802" s="3">
        <v>0.77777777777777779</v>
      </c>
      <c r="U2802" s="3">
        <f>MAX(M2802+15/60/24-1/24-MOD(M2802+15/60/24-1/24,15/60/24),16/24)</f>
        <v>0.71875</v>
      </c>
      <c r="V2802" s="3">
        <f>MIN(M2802-MOD(M2802,15/60/24)-1/24,18.75/24)</f>
        <v>0.70833333333333337</v>
      </c>
      <c r="W2802" s="103">
        <f>M2802-(M2802-E2802)/12*1.25</f>
        <v>0.69777199074074059</v>
      </c>
    </row>
    <row r="2803" spans="1:23" ht="12.75" customHeight="1">
      <c r="A2803" s="1">
        <v>46632</v>
      </c>
      <c r="B2803" t="s">
        <v>361</v>
      </c>
      <c r="C2803" s="3">
        <v>0.15416666666666667</v>
      </c>
      <c r="D2803" s="3">
        <v>0.18263888888888891</v>
      </c>
      <c r="E2803" s="3">
        <v>0.21944444444444444</v>
      </c>
      <c r="F2803" s="3">
        <v>0.3263888888888889</v>
      </c>
      <c r="G2803" s="3">
        <v>0.3527777777777778</v>
      </c>
      <c r="H2803" s="3">
        <v>0.37986111111111115</v>
      </c>
      <c r="I2803" s="3">
        <v>0.3972222222222222</v>
      </c>
      <c r="J2803" s="3">
        <v>0.4861111111111111</v>
      </c>
      <c r="K2803" s="3">
        <v>0.5083333333333333</v>
      </c>
      <c r="L2803" s="3">
        <v>0.7319444444444444</v>
      </c>
      <c r="M2803" s="3">
        <v>0.75277777777777766</v>
      </c>
      <c r="N2803" s="3">
        <v>0.76597222222222217</v>
      </c>
      <c r="O2803" s="3">
        <v>0.80486111111111125</v>
      </c>
      <c r="P2803" s="3">
        <v>0.77847222222222212</v>
      </c>
      <c r="Q2803" s="3">
        <f t="shared" si="50"/>
        <v>0.73333333333333328</v>
      </c>
      <c r="R2803" s="3">
        <f>MAX(T2803,P2803)</f>
        <v>0.77847222222222212</v>
      </c>
      <c r="S2803" s="3">
        <v>0.72638888888888886</v>
      </c>
      <c r="T2803" s="3">
        <v>0.77708333333333335</v>
      </c>
      <c r="U2803" s="3">
        <f>MAX(M2803+15/60/24-1/24-MOD(M2803+15/60/24-1/24,15/60/24),16/24)</f>
        <v>0.71875</v>
      </c>
      <c r="V2803" s="3">
        <f>MIN(M2803-MOD(M2803,15/60/24)-1/24,18.75/24)</f>
        <v>0.70833333333333337</v>
      </c>
      <c r="W2803" s="103">
        <f>M2803-(M2803-E2803)/12*1.25</f>
        <v>0.69722222222222208</v>
      </c>
    </row>
    <row r="2804" spans="1:23" ht="12.75" customHeight="1">
      <c r="A2804" s="1">
        <v>46633</v>
      </c>
      <c r="B2804" t="s">
        <v>362</v>
      </c>
      <c r="C2804" s="3">
        <v>0.15486111111111112</v>
      </c>
      <c r="D2804" s="3">
        <v>0.18333333333333335</v>
      </c>
      <c r="E2804" s="3">
        <v>0.21944444444444444</v>
      </c>
      <c r="F2804" s="3">
        <v>0.32708333333333334</v>
      </c>
      <c r="G2804" s="3">
        <v>0.3527777777777778</v>
      </c>
      <c r="H2804" s="3">
        <v>0.37986111111111115</v>
      </c>
      <c r="I2804" s="3">
        <v>0.3972222222222222</v>
      </c>
      <c r="J2804" s="3">
        <v>0.4861111111111111</v>
      </c>
      <c r="K2804" s="3">
        <v>0.50763888888888886</v>
      </c>
      <c r="L2804" s="3">
        <v>0.73124999999999996</v>
      </c>
      <c r="M2804" s="3">
        <v>0.75208333333333321</v>
      </c>
      <c r="N2804" s="3">
        <v>0.76458333333333339</v>
      </c>
      <c r="O2804" s="3">
        <v>0.80347222222222237</v>
      </c>
      <c r="P2804" s="3">
        <v>0.77708333333333335</v>
      </c>
      <c r="Q2804" s="3">
        <f t="shared" si="50"/>
        <v>0.7319444444444444</v>
      </c>
      <c r="R2804" s="3">
        <f>MAX(T2804,P2804)</f>
        <v>0.77708333333333335</v>
      </c>
      <c r="S2804" s="3">
        <v>0.72569444444444442</v>
      </c>
      <c r="T2804" s="3">
        <v>0.77638888888888891</v>
      </c>
      <c r="U2804" s="3">
        <f>MAX(M2804+15/60/24-1/24-MOD(M2804+15/60/24-1/24,15/60/24),16/24)</f>
        <v>0.71875</v>
      </c>
      <c r="V2804" s="3">
        <f>MIN(M2804-MOD(M2804,15/60/24)-1/24,18.75/24)</f>
        <v>0.70833333333333337</v>
      </c>
      <c r="W2804" s="103">
        <f>M2804-(M2804-E2804)/12*1.25</f>
        <v>0.69660011574074066</v>
      </c>
    </row>
    <row r="2805" spans="1:23" ht="12.75" customHeight="1">
      <c r="A2805" s="1">
        <v>46634</v>
      </c>
      <c r="B2805" t="s">
        <v>82</v>
      </c>
      <c r="C2805" s="3">
        <v>0.15486111111111112</v>
      </c>
      <c r="D2805" s="3">
        <v>0.18402777777777779</v>
      </c>
      <c r="E2805" s="3">
        <v>0.22013888888888888</v>
      </c>
      <c r="F2805" s="3">
        <v>0.32708333333333334</v>
      </c>
      <c r="G2805" s="3">
        <v>0.3527777777777778</v>
      </c>
      <c r="H2805" s="3">
        <v>0.37986111111111115</v>
      </c>
      <c r="I2805" s="3">
        <v>0.3972222222222222</v>
      </c>
      <c r="J2805" s="3">
        <v>0.48541666666666666</v>
      </c>
      <c r="K2805" s="3">
        <v>0.50763888888888886</v>
      </c>
      <c r="L2805" s="3">
        <v>0.73124999999999996</v>
      </c>
      <c r="M2805" s="3">
        <v>0.75138888888888877</v>
      </c>
      <c r="N2805" s="3">
        <v>0.76388888888888884</v>
      </c>
      <c r="O2805" s="3">
        <v>0.80277777777777792</v>
      </c>
      <c r="P2805" s="3">
        <v>0.7763888888888888</v>
      </c>
      <c r="Q2805" s="3">
        <f t="shared" si="50"/>
        <v>0.73124999999999996</v>
      </c>
      <c r="R2805" s="3">
        <f>MAX(T2805,P2805)</f>
        <v>0.7763888888888888</v>
      </c>
      <c r="S2805" s="3">
        <v>0.72499999999999998</v>
      </c>
      <c r="T2805" s="3">
        <v>0.77500000000000002</v>
      </c>
      <c r="U2805" s="3">
        <f>MAX(M2805+15/60/24-1/24-MOD(M2805+15/60/24-1/24,15/60/24),16/24)</f>
        <v>0.71875</v>
      </c>
      <c r="V2805" s="3">
        <f>MIN(M2805-MOD(M2805,15/60/24)-1/24,18.75/24)</f>
        <v>0.70833333333333337</v>
      </c>
      <c r="W2805" s="103">
        <f>M2805-(M2805-E2805)/12*1.25</f>
        <v>0.69605034722222214</v>
      </c>
    </row>
    <row r="2806" spans="1:23" ht="12.75" customHeight="1">
      <c r="A2806" s="1">
        <v>46635</v>
      </c>
      <c r="B2806" t="s">
        <v>363</v>
      </c>
      <c r="C2806" s="3">
        <v>0.15555555555555556</v>
      </c>
      <c r="D2806" s="3">
        <v>0.18472222222222223</v>
      </c>
      <c r="E2806" s="3">
        <v>0.22013888888888888</v>
      </c>
      <c r="F2806" s="3">
        <v>0.32708333333333334</v>
      </c>
      <c r="G2806" s="3">
        <v>0.3527777777777778</v>
      </c>
      <c r="H2806" s="3">
        <v>0.37986111111111115</v>
      </c>
      <c r="I2806" s="3">
        <v>0.3972222222222222</v>
      </c>
      <c r="J2806" s="3">
        <v>0.48541666666666666</v>
      </c>
      <c r="K2806" s="3">
        <v>0.50763888888888886</v>
      </c>
      <c r="L2806" s="3">
        <v>0.72916666666666663</v>
      </c>
      <c r="M2806" s="3">
        <v>0.75</v>
      </c>
      <c r="N2806" s="3">
        <v>0.7631944444444444</v>
      </c>
      <c r="O2806" s="3">
        <v>0.80138888888888904</v>
      </c>
      <c r="P2806" s="3">
        <v>0.77638888888888891</v>
      </c>
      <c r="Q2806" s="3">
        <f t="shared" si="50"/>
        <v>0.73055555555555551</v>
      </c>
      <c r="R2806" s="3">
        <f>MAX(T2806,P2806)</f>
        <v>0.77638888888888891</v>
      </c>
      <c r="S2806" s="3">
        <v>0.72430555555555554</v>
      </c>
      <c r="T2806" s="3">
        <v>0.77430555555555558</v>
      </c>
      <c r="U2806" s="3">
        <f>MAX(M2806+15/60/24-1/24-MOD(M2806+15/60/24-1/24,15/60/24),16/24)</f>
        <v>0.71875</v>
      </c>
      <c r="V2806" s="3">
        <f>MIN(M2806-MOD(M2806,15/60/24)-1/24,18.75/24)</f>
        <v>0.70833333333333337</v>
      </c>
      <c r="W2806" s="103">
        <f>M2806-(M2806-E2806)/12*1.25</f>
        <v>0.6948061342592593</v>
      </c>
    </row>
    <row r="2807" spans="1:23" ht="12.75" customHeight="1">
      <c r="A2807" s="1">
        <v>46636</v>
      </c>
      <c r="B2807" t="s">
        <v>364</v>
      </c>
      <c r="C2807" s="3">
        <v>0.15625</v>
      </c>
      <c r="D2807" s="3">
        <v>0.18472222222222223</v>
      </c>
      <c r="E2807" s="3">
        <v>0.22083333333333333</v>
      </c>
      <c r="F2807" s="3">
        <v>0.32708333333333334</v>
      </c>
      <c r="G2807" s="3">
        <v>0.3527777777777778</v>
      </c>
      <c r="H2807" s="3">
        <v>0.37986111111111115</v>
      </c>
      <c r="I2807" s="3">
        <v>0.3972222222222222</v>
      </c>
      <c r="J2807" s="3">
        <v>0.48541666666666666</v>
      </c>
      <c r="K2807" s="3">
        <v>0.50694444444444442</v>
      </c>
      <c r="L2807" s="3">
        <v>0.7284722222222223</v>
      </c>
      <c r="M2807" s="3">
        <v>0.74930555555555545</v>
      </c>
      <c r="N2807" s="3">
        <v>0.76249999999999996</v>
      </c>
      <c r="O2807" s="3">
        <v>0.8006944444444446</v>
      </c>
      <c r="P2807" s="3">
        <v>0.77500000000000002</v>
      </c>
      <c r="Q2807" s="3">
        <f t="shared" si="50"/>
        <v>0.72986111111111107</v>
      </c>
      <c r="R2807" s="3">
        <f>MAX(T2807,P2807)</f>
        <v>0.77500000000000002</v>
      </c>
      <c r="S2807" s="3">
        <v>0.72291666666666665</v>
      </c>
      <c r="T2807" s="3">
        <v>0.77361111111111114</v>
      </c>
      <c r="U2807" s="3">
        <f>MAX(M2807+15/60/24-1/24-MOD(M2807+15/60/24-1/24,15/60/24),16/24)</f>
        <v>0.70833333333333326</v>
      </c>
      <c r="V2807" s="3">
        <f>MIN(M2807-MOD(M2807,15/60/24)-1/24,18.75/24)</f>
        <v>0.69791666666666663</v>
      </c>
      <c r="W2807" s="103">
        <f>M2807-(M2807-E2807)/12*1.25</f>
        <v>0.69425636574074068</v>
      </c>
    </row>
    <row r="2808" spans="1:23" ht="12.75" customHeight="1">
      <c r="A2808" s="1">
        <v>46637</v>
      </c>
      <c r="B2808" t="s">
        <v>365</v>
      </c>
      <c r="C2808" s="3">
        <v>0.15694444444444444</v>
      </c>
      <c r="D2808" s="3">
        <v>0.18541666666666667</v>
      </c>
      <c r="E2808" s="3">
        <v>0.22152777777777777</v>
      </c>
      <c r="F2808" s="3">
        <v>0.32708333333333334</v>
      </c>
      <c r="G2808" s="3">
        <v>0.3527777777777778</v>
      </c>
      <c r="H2808" s="3">
        <v>0.37986111111111115</v>
      </c>
      <c r="I2808" s="3">
        <v>0.3972222222222222</v>
      </c>
      <c r="J2808" s="3">
        <v>0.48472222222222222</v>
      </c>
      <c r="K2808" s="3">
        <v>0.50694444444444442</v>
      </c>
      <c r="L2808" s="3">
        <v>0.72777777777777775</v>
      </c>
      <c r="M2808" s="3">
        <v>0.74861111111111101</v>
      </c>
      <c r="N2808" s="3">
        <v>0.76111111111111107</v>
      </c>
      <c r="O2808" s="3">
        <v>0.8</v>
      </c>
      <c r="P2808" s="3">
        <v>0.77361111111111103</v>
      </c>
      <c r="Q2808" s="3">
        <f t="shared" si="50"/>
        <v>0.72847222222222219</v>
      </c>
      <c r="R2808" s="3">
        <f>MAX(T2808,P2808)</f>
        <v>0.77361111111111103</v>
      </c>
      <c r="S2808" s="3">
        <v>0.72222222222222221</v>
      </c>
      <c r="T2808" s="3">
        <v>0.77222222222222225</v>
      </c>
      <c r="U2808" s="3">
        <f>MAX(M2808+15/60/24-1/24-MOD(M2808+15/60/24-1/24,15/60/24),16/24)</f>
        <v>0.70833333333333326</v>
      </c>
      <c r="V2808" s="3">
        <f>MIN(M2808-MOD(M2808,15/60/24)-1/24,18.75/24)</f>
        <v>0.69791666666666663</v>
      </c>
      <c r="W2808" s="103">
        <f>M2808-(M2808-E2808)/12*1.25</f>
        <v>0.69370659722222217</v>
      </c>
    </row>
    <row r="2809" spans="1:23" ht="12.75" customHeight="1">
      <c r="A2809" s="1">
        <v>46638</v>
      </c>
      <c r="B2809" t="s">
        <v>366</v>
      </c>
      <c r="C2809" s="3">
        <v>0.15763888888888888</v>
      </c>
      <c r="D2809" s="3">
        <v>0.18611111111111112</v>
      </c>
      <c r="E2809" s="3">
        <v>0.22152777777777777</v>
      </c>
      <c r="F2809" s="3">
        <v>0.32777777777777778</v>
      </c>
      <c r="G2809" s="3">
        <v>0.35347222222222219</v>
      </c>
      <c r="H2809" s="3">
        <v>0.37986111111111115</v>
      </c>
      <c r="I2809" s="3">
        <v>0.3972222222222222</v>
      </c>
      <c r="J2809" s="3">
        <v>0.48472222222222222</v>
      </c>
      <c r="K2809" s="3">
        <v>0.50624999999999998</v>
      </c>
      <c r="L2809" s="3">
        <v>0.7270833333333333</v>
      </c>
      <c r="M2809" s="3">
        <v>0.74791666666666656</v>
      </c>
      <c r="N2809" s="3">
        <v>0.76041666666666663</v>
      </c>
      <c r="O2809" s="3">
        <v>0.79861111111111127</v>
      </c>
      <c r="P2809" s="3">
        <v>0.77291666666666659</v>
      </c>
      <c r="Q2809" s="3">
        <f t="shared" si="50"/>
        <v>0.72777777777777775</v>
      </c>
      <c r="R2809" s="3">
        <f>MAX(T2809,P2809)</f>
        <v>0.77291666666666659</v>
      </c>
      <c r="S2809" s="3">
        <v>0.72152777777777777</v>
      </c>
      <c r="T2809" s="3">
        <v>0.77152777777777781</v>
      </c>
      <c r="U2809" s="3">
        <f>MAX(M2809+15/60/24-1/24-MOD(M2809+15/60/24-1/24,15/60/24),16/24)</f>
        <v>0.70833333333333326</v>
      </c>
      <c r="V2809" s="3">
        <f>MIN(M2809-MOD(M2809,15/60/24)-1/24,18.75/24)</f>
        <v>0.69791666666666663</v>
      </c>
      <c r="W2809" s="103">
        <f>M2809-(M2809-E2809)/12*1.25</f>
        <v>0.69308449074074063</v>
      </c>
    </row>
    <row r="2810" spans="1:23" ht="12.75" customHeight="1">
      <c r="A2810" s="1">
        <v>46639</v>
      </c>
      <c r="B2810" t="s">
        <v>367</v>
      </c>
      <c r="C2810" s="3">
        <v>0.15763888888888888</v>
      </c>
      <c r="D2810" s="3">
        <v>0.18611111111111112</v>
      </c>
      <c r="E2810" s="3">
        <v>0.22222222222222221</v>
      </c>
      <c r="F2810" s="3">
        <v>0.32777777777777778</v>
      </c>
      <c r="G2810" s="3">
        <v>0.35347222222222219</v>
      </c>
      <c r="H2810" s="3">
        <v>0.37986111111111115</v>
      </c>
      <c r="I2810" s="3">
        <v>0.3972222222222222</v>
      </c>
      <c r="J2810" s="3">
        <v>0.48472222222222222</v>
      </c>
      <c r="K2810" s="3">
        <v>0.50624999999999998</v>
      </c>
      <c r="L2810" s="3">
        <v>0.72569444444444453</v>
      </c>
      <c r="M2810" s="3">
        <v>0.74652777777777768</v>
      </c>
      <c r="N2810" s="3">
        <v>0.7597222222222223</v>
      </c>
      <c r="O2810" s="3">
        <v>0.79791666666666683</v>
      </c>
      <c r="P2810" s="3">
        <v>0.77222222222222225</v>
      </c>
      <c r="Q2810" s="3">
        <f t="shared" si="50"/>
        <v>0.7270833333333333</v>
      </c>
      <c r="R2810" s="3">
        <f>MAX(T2810,P2810)</f>
        <v>0.77222222222222225</v>
      </c>
      <c r="S2810" s="3">
        <v>0.72013888888888888</v>
      </c>
      <c r="T2810" s="3">
        <v>0.77083333333333337</v>
      </c>
      <c r="U2810" s="3">
        <f>MAX(M2810+15/60/24-1/24-MOD(M2810+15/60/24-1/24,15/60/24),16/24)</f>
        <v>0.70833333333333326</v>
      </c>
      <c r="V2810" s="3">
        <f>MIN(M2810-MOD(M2810,15/60/24)-1/24,18.75/24)</f>
        <v>0.69791666666666663</v>
      </c>
      <c r="W2810" s="103">
        <f>M2810-(M2810-E2810)/12*1.25</f>
        <v>0.6919126157407407</v>
      </c>
    </row>
    <row r="2811" spans="1:23" ht="12.75" customHeight="1">
      <c r="A2811" s="1">
        <v>46640</v>
      </c>
      <c r="B2811" t="s">
        <v>368</v>
      </c>
      <c r="C2811" s="3">
        <v>0.15833333333333333</v>
      </c>
      <c r="D2811" s="3">
        <v>0.18680555555555556</v>
      </c>
      <c r="E2811" s="3">
        <v>0.22222222222222221</v>
      </c>
      <c r="F2811" s="3">
        <v>0.32777777777777778</v>
      </c>
      <c r="G2811" s="3">
        <v>0.35347222222222219</v>
      </c>
      <c r="H2811" s="3">
        <v>0.37986111111111115</v>
      </c>
      <c r="I2811" s="3">
        <v>0.3972222222222222</v>
      </c>
      <c r="J2811" s="3">
        <v>0.48402777777777778</v>
      </c>
      <c r="K2811" s="3">
        <v>0.50624999999999998</v>
      </c>
      <c r="L2811" s="3">
        <v>0.72499999999999998</v>
      </c>
      <c r="M2811" s="3">
        <v>0.74583333333333324</v>
      </c>
      <c r="N2811" s="3">
        <v>0.7583333333333333</v>
      </c>
      <c r="O2811" s="3">
        <v>0.79652777777777795</v>
      </c>
      <c r="P2811" s="3">
        <v>0.77083333333333326</v>
      </c>
      <c r="Q2811" s="3">
        <f t="shared" si="50"/>
        <v>0.72569444444444442</v>
      </c>
      <c r="R2811" s="3">
        <f>MAX(T2811,P2811)</f>
        <v>0.77083333333333326</v>
      </c>
      <c r="S2811" s="3">
        <v>0.71944444444444444</v>
      </c>
      <c r="T2811" s="3">
        <v>0.76944444444444438</v>
      </c>
      <c r="U2811" s="3">
        <f>MAX(M2811+15/60/24-1/24-MOD(M2811+15/60/24-1/24,15/60/24),16/24)</f>
        <v>0.70833333333333326</v>
      </c>
      <c r="V2811" s="3">
        <f>MIN(M2811-MOD(M2811,15/60/24)-1/24,18.75/24)</f>
        <v>0.69791666666666663</v>
      </c>
      <c r="W2811" s="103">
        <f>M2811-(M2811-E2811)/12*1.25</f>
        <v>0.69129050925925917</v>
      </c>
    </row>
    <row r="2812" spans="1:23" ht="12.75" customHeight="1">
      <c r="A2812" s="1">
        <v>46641</v>
      </c>
      <c r="B2812" t="s">
        <v>83</v>
      </c>
      <c r="C2812" s="3">
        <v>0.15902777777777777</v>
      </c>
      <c r="D2812" s="3">
        <v>0.1875</v>
      </c>
      <c r="E2812" s="3">
        <v>0.22291666666666665</v>
      </c>
      <c r="F2812" s="3">
        <v>0.32777777777777778</v>
      </c>
      <c r="G2812" s="3">
        <v>0.35347222222222219</v>
      </c>
      <c r="H2812" s="3">
        <v>0.37986111111111115</v>
      </c>
      <c r="I2812" s="3">
        <v>0.3972222222222222</v>
      </c>
      <c r="J2812" s="3">
        <v>0.48402777777777778</v>
      </c>
      <c r="K2812" s="3">
        <v>0.50555555555555554</v>
      </c>
      <c r="L2812" s="3">
        <v>0.72430555555555554</v>
      </c>
      <c r="M2812" s="3">
        <v>0.7451388888888888</v>
      </c>
      <c r="N2812" s="3">
        <v>0.75763888888888886</v>
      </c>
      <c r="O2812" s="3">
        <v>0.7958333333333335</v>
      </c>
      <c r="P2812" s="3">
        <v>0.77013888888888882</v>
      </c>
      <c r="Q2812" s="3">
        <f t="shared" si="50"/>
        <v>0.72499999999999998</v>
      </c>
      <c r="R2812" s="3">
        <f>MAX(T2812,P2812)</f>
        <v>0.77013888888888882</v>
      </c>
      <c r="S2812" s="3">
        <v>0.71875</v>
      </c>
      <c r="T2812" s="3">
        <v>0.76875000000000004</v>
      </c>
      <c r="U2812" s="3">
        <f>MAX(M2812+15/60/24-1/24-MOD(M2812+15/60/24-1/24,15/60/24),16/24)</f>
        <v>0.70833333333333326</v>
      </c>
      <c r="V2812" s="3">
        <f>MIN(M2812-MOD(M2812,15/60/24)-1/24,18.75/24)</f>
        <v>0.69791666666666663</v>
      </c>
      <c r="W2812" s="103">
        <f>M2812-(M2812-E2812)/12*1.25</f>
        <v>0.69074074074074066</v>
      </c>
    </row>
    <row r="2813" spans="1:23" ht="12.75" customHeight="1">
      <c r="A2813" s="1">
        <v>46642</v>
      </c>
      <c r="B2813" t="s">
        <v>369</v>
      </c>
      <c r="C2813" s="3">
        <v>0.15972222222222224</v>
      </c>
      <c r="D2813" s="3">
        <v>0.1875</v>
      </c>
      <c r="E2813" s="3">
        <v>0.22361111111111109</v>
      </c>
      <c r="F2813" s="3">
        <v>0.32777777777777778</v>
      </c>
      <c r="G2813" s="3">
        <v>0.35347222222222219</v>
      </c>
      <c r="H2813" s="3">
        <v>0.37986111111111115</v>
      </c>
      <c r="I2813" s="3">
        <v>0.3972222222222222</v>
      </c>
      <c r="J2813" s="3">
        <v>0.48333333333333334</v>
      </c>
      <c r="K2813" s="3">
        <v>0.50555555555555554</v>
      </c>
      <c r="L2813" s="3">
        <v>0.72291666666666676</v>
      </c>
      <c r="M2813" s="3">
        <v>0.74375000000000002</v>
      </c>
      <c r="N2813" s="3">
        <v>0.75694444444444453</v>
      </c>
      <c r="O2813" s="3">
        <v>0.79444444444444462</v>
      </c>
      <c r="P2813" s="3">
        <v>0.76944444444444449</v>
      </c>
      <c r="Q2813" s="3">
        <f t="shared" si="50"/>
        <v>0.72430555555555554</v>
      </c>
      <c r="R2813" s="3">
        <f>MAX(T2813,P2813)</f>
        <v>0.76944444444444449</v>
      </c>
      <c r="S2813" s="3">
        <v>0.71736111111111112</v>
      </c>
      <c r="T2813" s="3">
        <v>0.76736111111111116</v>
      </c>
      <c r="U2813" s="3">
        <f>MAX(M2813+15/60/24-1/24-MOD(M2813+15/60/24-1/24,15/60/24),16/24)</f>
        <v>0.70833333333333326</v>
      </c>
      <c r="V2813" s="3">
        <f>MIN(M2813-MOD(M2813,15/60/24)-1/24,18.75/24)</f>
        <v>0.69791666666666663</v>
      </c>
      <c r="W2813" s="103">
        <f>M2813-(M2813-E2813)/12*1.25</f>
        <v>0.68956886574074072</v>
      </c>
    </row>
    <row r="2814" spans="1:23" ht="12.75" customHeight="1">
      <c r="A2814" s="1">
        <v>46643</v>
      </c>
      <c r="B2814" t="s">
        <v>370</v>
      </c>
      <c r="C2814" s="3">
        <v>0.16041666666666668</v>
      </c>
      <c r="D2814" s="3">
        <v>0.18819444444444444</v>
      </c>
      <c r="E2814" s="3">
        <v>0.22361111111111109</v>
      </c>
      <c r="F2814" s="3">
        <v>0.32847222222222222</v>
      </c>
      <c r="G2814" s="3">
        <v>0.35347222222222219</v>
      </c>
      <c r="H2814" s="3">
        <v>0.37986111111111115</v>
      </c>
      <c r="I2814" s="3">
        <v>0.39652777777777781</v>
      </c>
      <c r="J2814" s="3">
        <v>0.48333333333333334</v>
      </c>
      <c r="K2814" s="3">
        <v>0.50486111111111109</v>
      </c>
      <c r="L2814" s="3">
        <v>0.72222222222222221</v>
      </c>
      <c r="M2814" s="3">
        <v>0.74305555555555547</v>
      </c>
      <c r="N2814" s="3">
        <v>0.75555555555555554</v>
      </c>
      <c r="O2814" s="3">
        <v>0.79374999999999996</v>
      </c>
      <c r="P2814" s="3">
        <v>0.76805555555555549</v>
      </c>
      <c r="Q2814" s="3">
        <f t="shared" si="50"/>
        <v>0.72291666666666665</v>
      </c>
      <c r="R2814" s="3">
        <f>MAX(T2814,P2814)</f>
        <v>0.76805555555555549</v>
      </c>
      <c r="S2814" s="3">
        <v>0.71666666666666667</v>
      </c>
      <c r="T2814" s="3">
        <v>0.76666666666666672</v>
      </c>
      <c r="U2814" s="3">
        <f>MAX(M2814+15/60/24-1/24-MOD(M2814+15/60/24-1/24,15/60/24),16/24)</f>
        <v>0.70833333333333326</v>
      </c>
      <c r="V2814" s="3">
        <f>MIN(M2814-MOD(M2814,15/60/24)-1/24,18.75/24)</f>
        <v>0.69791666666666663</v>
      </c>
      <c r="W2814" s="103">
        <f>M2814-(M2814-E2814)/12*1.25</f>
        <v>0.68894675925925919</v>
      </c>
    </row>
    <row r="2815" spans="1:23" ht="12.75" customHeight="1">
      <c r="A2815" s="1">
        <v>46644</v>
      </c>
      <c r="B2815" t="s">
        <v>371</v>
      </c>
      <c r="C2815" s="3">
        <v>0.16041666666666668</v>
      </c>
      <c r="D2815" s="3">
        <v>0.18888888888888888</v>
      </c>
      <c r="E2815" s="3">
        <v>0.22430555555555556</v>
      </c>
      <c r="F2815" s="3">
        <v>0.32847222222222222</v>
      </c>
      <c r="G2815" s="3">
        <v>0.35347222222222219</v>
      </c>
      <c r="H2815" s="3">
        <v>0.37986111111111115</v>
      </c>
      <c r="I2815" s="3">
        <v>0.39652777777777781</v>
      </c>
      <c r="J2815" s="3">
        <v>0.48333333333333334</v>
      </c>
      <c r="K2815" s="3">
        <v>0.50486111111111109</v>
      </c>
      <c r="L2815" s="3">
        <v>0.72152777777777777</v>
      </c>
      <c r="M2815" s="3">
        <v>0.74236111111111103</v>
      </c>
      <c r="N2815" s="3">
        <v>0.75486111111111109</v>
      </c>
      <c r="O2815" s="3">
        <v>0.79305555555555574</v>
      </c>
      <c r="P2815" s="3">
        <v>0.76736111111111105</v>
      </c>
      <c r="Q2815" s="3">
        <f t="shared" si="50"/>
        <v>0.72222222222222221</v>
      </c>
      <c r="R2815" s="3">
        <f>MAX(T2815,P2815)</f>
        <v>0.76736111111111105</v>
      </c>
      <c r="S2815" s="3">
        <v>0.71597222222222223</v>
      </c>
      <c r="T2815" s="3">
        <v>0.76597222222222228</v>
      </c>
      <c r="U2815" s="3">
        <f>MAX(M2815+15/60/24-1/24-MOD(M2815+15/60/24-1/24,15/60/24),16/24)</f>
        <v>0.70833333333333326</v>
      </c>
      <c r="V2815" s="3">
        <f>MIN(M2815-MOD(M2815,15/60/24)-1/24,18.75/24)</f>
        <v>0.69791666666666663</v>
      </c>
      <c r="W2815" s="103">
        <f>M2815-(M2815-E2815)/12*1.25</f>
        <v>0.68839699074074068</v>
      </c>
    </row>
    <row r="2816" spans="1:23" ht="12.75" customHeight="1">
      <c r="A2816" s="1">
        <v>46645</v>
      </c>
      <c r="B2816" t="s">
        <v>372</v>
      </c>
      <c r="C2816" s="3">
        <v>0.16111111111111112</v>
      </c>
      <c r="D2816" s="3">
        <v>0.18888888888888888</v>
      </c>
      <c r="E2816" s="3">
        <v>0.22430555555555556</v>
      </c>
      <c r="F2816" s="3">
        <v>0.32847222222222222</v>
      </c>
      <c r="G2816" s="3">
        <v>0.35347222222222219</v>
      </c>
      <c r="H2816" s="3">
        <v>0.37986111111111115</v>
      </c>
      <c r="I2816" s="3">
        <v>0.39652777777777781</v>
      </c>
      <c r="J2816" s="3">
        <v>0.4826388888888889</v>
      </c>
      <c r="K2816" s="3">
        <v>0.50416666666666665</v>
      </c>
      <c r="L2816" s="3">
        <v>0.72013888888888899</v>
      </c>
      <c r="M2816" s="3">
        <v>0.74097222222222214</v>
      </c>
      <c r="N2816" s="3">
        <v>0.75416666666666676</v>
      </c>
      <c r="O2816" s="3">
        <v>0.79166666666666685</v>
      </c>
      <c r="P2816" s="3">
        <v>0.76666666666666672</v>
      </c>
      <c r="Q2816" s="3">
        <f t="shared" si="50"/>
        <v>0.72152777777777777</v>
      </c>
      <c r="R2816" s="3">
        <f>MAX(T2816,P2816)</f>
        <v>0.76666666666666672</v>
      </c>
      <c r="S2816" s="3">
        <v>0.71527777777777779</v>
      </c>
      <c r="T2816" s="3">
        <v>0.76458333333333339</v>
      </c>
      <c r="U2816" s="3">
        <f>MAX(M2816+15/60/24-1/24-MOD(M2816+15/60/24-1/24,15/60/24),16/24)</f>
        <v>0.70833333333333326</v>
      </c>
      <c r="V2816" s="3">
        <f>MIN(M2816-MOD(M2816,15/60/24)-1/24,18.75/24)</f>
        <v>0.69791666666666663</v>
      </c>
      <c r="W2816" s="103">
        <f>M2816-(M2816-E2816)/12*1.25</f>
        <v>0.68715277777777772</v>
      </c>
    </row>
    <row r="2817" spans="1:23" ht="12.75" customHeight="1">
      <c r="A2817" s="1">
        <v>46646</v>
      </c>
      <c r="B2817" t="s">
        <v>373</v>
      </c>
      <c r="C2817" s="3">
        <v>0.16180555555555556</v>
      </c>
      <c r="D2817" s="3">
        <v>0.18958333333333333</v>
      </c>
      <c r="E2817" s="3">
        <v>0.22500000000000001</v>
      </c>
      <c r="F2817" s="3">
        <v>0.32847222222222222</v>
      </c>
      <c r="G2817" s="3">
        <v>0.35416666666666669</v>
      </c>
      <c r="H2817" s="3">
        <v>0.37986111111111115</v>
      </c>
      <c r="I2817" s="3">
        <v>0.39652777777777781</v>
      </c>
      <c r="J2817" s="3">
        <v>0.4826388888888889</v>
      </c>
      <c r="K2817" s="3">
        <v>0.50416666666666665</v>
      </c>
      <c r="L2817" s="3">
        <v>0.71944444444444444</v>
      </c>
      <c r="M2817" s="3">
        <v>0.7402777777777777</v>
      </c>
      <c r="N2817" s="3">
        <v>0.75277777777777777</v>
      </c>
      <c r="O2817" s="3">
        <v>0.79097222222222241</v>
      </c>
      <c r="P2817" s="3">
        <v>0.76527777777777772</v>
      </c>
      <c r="Q2817" s="3">
        <f t="shared" si="50"/>
        <v>0.72083333333333333</v>
      </c>
      <c r="R2817" s="3">
        <f>MAX(T2817,P2817)</f>
        <v>0.76527777777777772</v>
      </c>
      <c r="S2817" s="3">
        <v>0.7138888888888888</v>
      </c>
      <c r="T2817" s="3">
        <v>0.76388888888888895</v>
      </c>
      <c r="U2817" s="3">
        <f>MAX(M2817+15/60/24-1/24-MOD(M2817+15/60/24-1/24,15/60/24),16/24)</f>
        <v>0.70833333333333326</v>
      </c>
      <c r="V2817" s="3">
        <f>MIN(M2817-MOD(M2817,15/60/24)-1/24,18.75/24)</f>
        <v>0.69791666666666663</v>
      </c>
      <c r="W2817" s="103">
        <f>M2817-(M2817-E2817)/12*1.25</f>
        <v>0.68660300925925921</v>
      </c>
    </row>
    <row r="2818" spans="1:23" ht="12.75" customHeight="1">
      <c r="A2818" s="1">
        <v>46647</v>
      </c>
      <c r="B2818" t="s">
        <v>374</v>
      </c>
      <c r="C2818" s="3">
        <v>0.16250000000000001</v>
      </c>
      <c r="D2818" s="3">
        <v>0.19027777777777777</v>
      </c>
      <c r="E2818" s="3">
        <v>0.22569444444444445</v>
      </c>
      <c r="F2818" s="3">
        <v>0.32847222222222222</v>
      </c>
      <c r="G2818" s="3">
        <v>0.35416666666666669</v>
      </c>
      <c r="H2818" s="3">
        <v>0.37986111111111115</v>
      </c>
      <c r="I2818" s="3">
        <v>0.39652777777777781</v>
      </c>
      <c r="J2818" s="3">
        <v>0.4826388888888889</v>
      </c>
      <c r="K2818" s="3">
        <v>0.50416666666666665</v>
      </c>
      <c r="L2818" s="3">
        <v>0.71875</v>
      </c>
      <c r="M2818" s="3">
        <v>0.73958333333333326</v>
      </c>
      <c r="N2818" s="3">
        <v>0.75208333333333333</v>
      </c>
      <c r="O2818" s="3">
        <v>0.78958333333333353</v>
      </c>
      <c r="P2818" s="3">
        <v>0.76458333333333328</v>
      </c>
      <c r="Q2818" s="3">
        <f t="shared" si="50"/>
        <v>0.71944444444444433</v>
      </c>
      <c r="R2818" s="3">
        <f>MAX(T2818,P2818)</f>
        <v>0.76458333333333328</v>
      </c>
      <c r="S2818" s="3">
        <v>0.71319444444444435</v>
      </c>
      <c r="T2818" s="3">
        <v>0.76319444444444451</v>
      </c>
      <c r="U2818" s="3">
        <f>MAX(M2818+15/60/24-1/24-MOD(M2818+15/60/24-1/24,15/60/24),16/24)</f>
        <v>0.69791666666666663</v>
      </c>
      <c r="V2818" s="3">
        <f>MIN(M2818-MOD(M2818,15/60/24)-1/24,18.75/24)</f>
        <v>0.6875</v>
      </c>
      <c r="W2818" s="103">
        <f>M2818-(M2818-E2818)/12*1.25</f>
        <v>0.6860532407407407</v>
      </c>
    </row>
    <row r="2819" spans="1:23" ht="12.75" customHeight="1">
      <c r="A2819" s="1">
        <v>46648</v>
      </c>
      <c r="B2819" t="s">
        <v>84</v>
      </c>
      <c r="C2819" s="3">
        <v>0.16250000000000001</v>
      </c>
      <c r="D2819" s="3">
        <v>0.19027777777777777</v>
      </c>
      <c r="E2819" s="3">
        <v>0.22569444444444445</v>
      </c>
      <c r="F2819" s="3">
        <v>0.32847222222222222</v>
      </c>
      <c r="G2819" s="3">
        <v>0.35416666666666669</v>
      </c>
      <c r="H2819" s="3">
        <v>0.37986111111111115</v>
      </c>
      <c r="I2819" s="3">
        <v>0.39652777777777781</v>
      </c>
      <c r="J2819" s="3">
        <v>0.48194444444444445</v>
      </c>
      <c r="K2819" s="3">
        <v>0.50347222222222221</v>
      </c>
      <c r="L2819" s="3">
        <v>0.71805555555555556</v>
      </c>
      <c r="M2819" s="3">
        <v>0.73888888888888882</v>
      </c>
      <c r="N2819" s="3">
        <v>0.75138888888888899</v>
      </c>
      <c r="O2819" s="3">
        <v>0.78888888888888908</v>
      </c>
      <c r="P2819" s="3">
        <v>0.76388888888888895</v>
      </c>
      <c r="Q2819" s="3">
        <f t="shared" si="50"/>
        <v>0.71874999999999989</v>
      </c>
      <c r="R2819" s="3">
        <f>MAX(T2819,P2819)</f>
        <v>0.76388888888888895</v>
      </c>
      <c r="S2819" s="3">
        <v>0.71250000000000002</v>
      </c>
      <c r="T2819" s="3">
        <v>0.76180555555555562</v>
      </c>
      <c r="U2819" s="3">
        <f>MAX(M2819+15/60/24-1/24-MOD(M2819+15/60/24-1/24,15/60/24),16/24)</f>
        <v>0.69791666666666663</v>
      </c>
      <c r="V2819" s="3">
        <f>MIN(M2819-MOD(M2819,15/60/24)-1/24,18.75/24)</f>
        <v>0.6875</v>
      </c>
      <c r="W2819" s="103">
        <f>M2819-(M2819-E2819)/12*1.25</f>
        <v>0.68543113425925917</v>
      </c>
    </row>
    <row r="2820" spans="1:23" ht="12.75" customHeight="1">
      <c r="A2820" s="1">
        <v>46649</v>
      </c>
      <c r="B2820" t="s">
        <v>375</v>
      </c>
      <c r="C2820" s="3">
        <v>0.16319444444444445</v>
      </c>
      <c r="D2820" s="3">
        <v>0.19097222222222221</v>
      </c>
      <c r="E2820" s="3">
        <v>0.22638888888888889</v>
      </c>
      <c r="F2820" s="3">
        <v>0.32916666666666666</v>
      </c>
      <c r="G2820" s="3">
        <v>0.35416666666666669</v>
      </c>
      <c r="H2820" s="3">
        <v>0.37986111111111115</v>
      </c>
      <c r="I2820" s="3">
        <v>0.39652777777777781</v>
      </c>
      <c r="J2820" s="3">
        <v>0.48194444444444445</v>
      </c>
      <c r="K2820" s="3">
        <v>0.50347222222222221</v>
      </c>
      <c r="L2820" s="3">
        <v>0.71666666666666667</v>
      </c>
      <c r="M2820" s="3">
        <v>0.73750000000000004</v>
      </c>
      <c r="N2820" s="3">
        <v>0.75</v>
      </c>
      <c r="O2820" s="3">
        <v>0.78819444444444464</v>
      </c>
      <c r="P2820" s="3">
        <v>0.76249999999999996</v>
      </c>
      <c r="Q2820" s="3">
        <f t="shared" si="50"/>
        <v>0.71805555555555556</v>
      </c>
      <c r="R2820" s="3">
        <f>MAX(T2820,P2820)</f>
        <v>0.76249999999999996</v>
      </c>
      <c r="S2820" s="3">
        <v>0.71111111111111103</v>
      </c>
      <c r="T2820" s="3">
        <v>0.76111111111111118</v>
      </c>
      <c r="U2820" s="3">
        <f>MAX(M2820+15/60/24-1/24-MOD(M2820+15/60/24-1/24,15/60/24),16/24)</f>
        <v>0.69791666666666663</v>
      </c>
      <c r="V2820" s="3">
        <f>MIN(M2820-MOD(M2820,15/60/24)-1/24,18.75/24)</f>
        <v>0.6875</v>
      </c>
      <c r="W2820" s="103">
        <f>M2820-(M2820-E2820)/12*1.25</f>
        <v>0.68425925925925934</v>
      </c>
    </row>
    <row r="2821" spans="1:23" ht="12.75" customHeight="1">
      <c r="A2821" s="1">
        <v>46650</v>
      </c>
      <c r="B2821" t="s">
        <v>376</v>
      </c>
      <c r="C2821" s="3">
        <v>0.16388888888888889</v>
      </c>
      <c r="D2821" s="3">
        <v>0.19166666666666665</v>
      </c>
      <c r="E2821" s="3">
        <v>0.22638888888888889</v>
      </c>
      <c r="F2821" s="3">
        <v>0.32916666666666666</v>
      </c>
      <c r="G2821" s="3">
        <v>0.35416666666666669</v>
      </c>
      <c r="H2821" s="3">
        <v>0.37986111111111115</v>
      </c>
      <c r="I2821" s="3">
        <v>0.39652777777777781</v>
      </c>
      <c r="J2821" s="3">
        <v>0.48194444444444445</v>
      </c>
      <c r="K2821" s="3">
        <v>0.50277777777777777</v>
      </c>
      <c r="L2821" s="3">
        <v>0.71597222222222223</v>
      </c>
      <c r="M2821" s="3">
        <v>0.73680555555555549</v>
      </c>
      <c r="N2821" s="3">
        <v>0.74930555555555556</v>
      </c>
      <c r="O2821" s="3">
        <v>0.78680555555555576</v>
      </c>
      <c r="P2821" s="3">
        <v>0.76180555555555551</v>
      </c>
      <c r="Q2821" s="3">
        <f t="shared" si="50"/>
        <v>0.71666666666666656</v>
      </c>
      <c r="R2821" s="3">
        <f>MAX(T2821,P2821)</f>
        <v>0.76180555555555551</v>
      </c>
      <c r="S2821" s="3">
        <v>0.71041666666666659</v>
      </c>
      <c r="T2821" s="3">
        <v>0.76041666666666674</v>
      </c>
      <c r="U2821" s="3">
        <f>MAX(M2821+15/60/24-1/24-MOD(M2821+15/60/24-1/24,15/60/24),16/24)</f>
        <v>0.69791666666666663</v>
      </c>
      <c r="V2821" s="3">
        <f>MIN(M2821-MOD(M2821,15/60/24)-1/24,18.75/24)</f>
        <v>0.6875</v>
      </c>
      <c r="W2821" s="103">
        <f>M2821-(M2821-E2821)/12*1.25</f>
        <v>0.6836371527777777</v>
      </c>
    </row>
    <row r="2822" spans="1:23" ht="12.75" customHeight="1">
      <c r="A2822" s="1">
        <v>46651</v>
      </c>
      <c r="B2822" t="s">
        <v>377</v>
      </c>
      <c r="C2822" s="3">
        <v>0.16388888888888889</v>
      </c>
      <c r="D2822" s="3">
        <v>0.19166666666666665</v>
      </c>
      <c r="E2822" s="3">
        <v>0.22708333333333333</v>
      </c>
      <c r="F2822" s="3">
        <v>0.32916666666666666</v>
      </c>
      <c r="G2822" s="3">
        <v>0.35416666666666669</v>
      </c>
      <c r="H2822" s="3">
        <v>0.37986111111111115</v>
      </c>
      <c r="I2822" s="3">
        <v>0.39652777777777781</v>
      </c>
      <c r="J2822" s="3">
        <v>0.48125000000000001</v>
      </c>
      <c r="K2822" s="3">
        <v>0.50277777777777777</v>
      </c>
      <c r="L2822" s="3">
        <v>0.71527777777777779</v>
      </c>
      <c r="M2822" s="3">
        <v>0.73611111111111105</v>
      </c>
      <c r="N2822" s="3">
        <v>0.74861111111111101</v>
      </c>
      <c r="O2822" s="3">
        <v>0.78611111111111132</v>
      </c>
      <c r="P2822" s="3">
        <v>0.76111111111111096</v>
      </c>
      <c r="Q2822" s="3">
        <f t="shared" si="50"/>
        <v>0.71597222222222212</v>
      </c>
      <c r="R2822" s="3">
        <f>MAX(T2822,P2822)</f>
        <v>0.76111111111111096</v>
      </c>
      <c r="S2822" s="3">
        <v>0.70972222222222225</v>
      </c>
      <c r="T2822" s="3">
        <v>0.75902777777777775</v>
      </c>
      <c r="U2822" s="3">
        <f>MAX(M2822+15/60/24-1/24-MOD(M2822+15/60/24-1/24,15/60/24),16/24)</f>
        <v>0.69791666666666663</v>
      </c>
      <c r="V2822" s="3">
        <f>MIN(M2822-MOD(M2822,15/60/24)-1/24,18.75/24)</f>
        <v>0.6875</v>
      </c>
      <c r="W2822" s="103">
        <f>M2822-(M2822-E2822)/12*1.25</f>
        <v>0.68308738425925919</v>
      </c>
    </row>
    <row r="2823" spans="1:23" ht="12.75" customHeight="1">
      <c r="A2823" s="1">
        <v>46652</v>
      </c>
      <c r="B2823" t="s">
        <v>378</v>
      </c>
      <c r="C2823" s="3">
        <v>0.16458333333333333</v>
      </c>
      <c r="D2823" s="3">
        <v>0.19236111111111112</v>
      </c>
      <c r="E2823" s="3">
        <v>0.22777777777777777</v>
      </c>
      <c r="F2823" s="3">
        <v>0.32916666666666666</v>
      </c>
      <c r="G2823" s="3">
        <v>0.35416666666666669</v>
      </c>
      <c r="H2823" s="3">
        <v>0.37986111111111115</v>
      </c>
      <c r="I2823" s="3">
        <v>0.39652777777777781</v>
      </c>
      <c r="J2823" s="3">
        <v>0.48125000000000001</v>
      </c>
      <c r="K2823" s="3">
        <v>0.50208333333333333</v>
      </c>
      <c r="L2823" s="3">
        <v>0.71388888888888891</v>
      </c>
      <c r="M2823" s="3">
        <v>0.73472222222222217</v>
      </c>
      <c r="N2823" s="3">
        <v>0.74722222222222223</v>
      </c>
      <c r="O2823" s="3">
        <v>0.78472222222222243</v>
      </c>
      <c r="P2823" s="3">
        <v>0.75972222222222219</v>
      </c>
      <c r="Q2823" s="3">
        <f t="shared" ref="Q2823:Q2886" si="51">+S2822+8/60/24</f>
        <v>0.71527777777777779</v>
      </c>
      <c r="R2823" s="3">
        <f>MAX(T2823,P2823)</f>
        <v>0.75972222222222219</v>
      </c>
      <c r="S2823" s="3">
        <v>0.70833333333333326</v>
      </c>
      <c r="T2823" s="3">
        <v>0.7583333333333333</v>
      </c>
      <c r="U2823" s="3">
        <f>MAX(M2823+15/60/24-1/24-MOD(M2823+15/60/24-1/24,15/60/24),16/24)</f>
        <v>0.69791666666666663</v>
      </c>
      <c r="V2823" s="3">
        <f>MIN(M2823-MOD(M2823,15/60/24)-1/24,18.75/24)</f>
        <v>0.6875</v>
      </c>
      <c r="W2823" s="103">
        <f>M2823-(M2823-E2823)/12*1.25</f>
        <v>0.68191550925925926</v>
      </c>
    </row>
    <row r="2824" spans="1:23" ht="12.75" customHeight="1">
      <c r="A2824" s="1">
        <v>46653</v>
      </c>
      <c r="B2824" t="s">
        <v>379</v>
      </c>
      <c r="C2824" s="3">
        <v>0.16527777777777777</v>
      </c>
      <c r="D2824" s="3">
        <v>0.19305555555555554</v>
      </c>
      <c r="E2824" s="3">
        <v>0.22777777777777777</v>
      </c>
      <c r="F2824" s="3">
        <v>0.32916666666666666</v>
      </c>
      <c r="G2824" s="3">
        <v>0.35416666666666669</v>
      </c>
      <c r="H2824" s="3">
        <v>0.37986111111111115</v>
      </c>
      <c r="I2824" s="3">
        <v>0.39652777777777781</v>
      </c>
      <c r="J2824" s="3">
        <v>0.48125000000000001</v>
      </c>
      <c r="K2824" s="3">
        <v>0.50208333333333333</v>
      </c>
      <c r="L2824" s="3">
        <v>0.71319444444444446</v>
      </c>
      <c r="M2824" s="3">
        <v>0.73402777777777772</v>
      </c>
      <c r="N2824" s="3">
        <v>0.74652777777777779</v>
      </c>
      <c r="O2824" s="3">
        <v>0.78402777777777799</v>
      </c>
      <c r="P2824" s="3">
        <v>0.75902777777777775</v>
      </c>
      <c r="Q2824" s="3">
        <f t="shared" si="51"/>
        <v>0.7138888888888888</v>
      </c>
      <c r="R2824" s="3">
        <f>MAX(T2824,P2824)</f>
        <v>0.75902777777777775</v>
      </c>
      <c r="S2824" s="3">
        <v>0.70763888888888882</v>
      </c>
      <c r="T2824" s="3">
        <v>0.75763888888888886</v>
      </c>
      <c r="U2824" s="3">
        <f>MAX(M2824+15/60/24-1/24-MOD(M2824+15/60/24-1/24,15/60/24),16/24)</f>
        <v>0.69791666666666663</v>
      </c>
      <c r="V2824" s="3">
        <f>MIN(M2824-MOD(M2824,15/60/24)-1/24,18.75/24)</f>
        <v>0.6875</v>
      </c>
      <c r="W2824" s="103">
        <f>M2824-(M2824-E2824)/12*1.25</f>
        <v>0.68129340277777772</v>
      </c>
    </row>
    <row r="2825" spans="1:23" ht="12.75" customHeight="1">
      <c r="A2825" s="1">
        <v>46654</v>
      </c>
      <c r="B2825" t="s">
        <v>380</v>
      </c>
      <c r="C2825" s="3">
        <v>0.16597222222222222</v>
      </c>
      <c r="D2825" s="3">
        <v>0.19305555555555554</v>
      </c>
      <c r="E2825" s="3">
        <v>0.22847222222222222</v>
      </c>
      <c r="F2825" s="3">
        <v>0.32916666666666666</v>
      </c>
      <c r="G2825" s="3">
        <v>0.35486111111111113</v>
      </c>
      <c r="H2825" s="3">
        <v>0.37986111111111115</v>
      </c>
      <c r="I2825" s="3">
        <v>0.39652777777777781</v>
      </c>
      <c r="J2825" s="3">
        <v>0.48055555555555557</v>
      </c>
      <c r="K2825" s="3">
        <v>0.50208333333333333</v>
      </c>
      <c r="L2825" s="3">
        <v>0.71250000000000002</v>
      </c>
      <c r="M2825" s="3">
        <v>0.73333333333333328</v>
      </c>
      <c r="N2825" s="3">
        <v>0.74583333333333324</v>
      </c>
      <c r="O2825" s="3">
        <v>0.78333333333333355</v>
      </c>
      <c r="P2825" s="3">
        <v>0.75833333333333319</v>
      </c>
      <c r="Q2825" s="3">
        <f t="shared" si="51"/>
        <v>0.71319444444444435</v>
      </c>
      <c r="R2825" s="3">
        <f>MAX(T2825,P2825)</f>
        <v>0.75833333333333319</v>
      </c>
      <c r="S2825" s="3">
        <v>0.70694444444444438</v>
      </c>
      <c r="T2825" s="3">
        <v>0.75624999999999998</v>
      </c>
      <c r="U2825" s="3">
        <f>MAX(M2825+15/60/24-1/24-MOD(M2825+15/60/24-1/24,15/60/24),16/24)</f>
        <v>0.69791666666666663</v>
      </c>
      <c r="V2825" s="3">
        <f>MIN(M2825-MOD(M2825,15/60/24)-1/24,18.75/24)</f>
        <v>0.6875</v>
      </c>
      <c r="W2825" s="103">
        <f>M2825-(M2825-E2825)/12*1.25</f>
        <v>0.68074363425925921</v>
      </c>
    </row>
    <row r="2826" spans="1:23" ht="12.75" customHeight="1">
      <c r="A2826" s="1">
        <v>46655</v>
      </c>
      <c r="B2826" t="s">
        <v>85</v>
      </c>
      <c r="C2826" s="3">
        <v>0.16597222222222222</v>
      </c>
      <c r="D2826" s="3">
        <v>0.19375000000000001</v>
      </c>
      <c r="E2826" s="3">
        <v>0.22847222222222222</v>
      </c>
      <c r="F2826" s="3">
        <v>0.3298611111111111</v>
      </c>
      <c r="G2826" s="3">
        <v>0.35486111111111113</v>
      </c>
      <c r="H2826" s="3">
        <v>0.37986111111111115</v>
      </c>
      <c r="I2826" s="3">
        <v>0.39652777777777781</v>
      </c>
      <c r="J2826" s="3">
        <v>0.48055555555555557</v>
      </c>
      <c r="K2826" s="3">
        <v>0.50138888888888888</v>
      </c>
      <c r="L2826" s="3">
        <v>0.71111111111111114</v>
      </c>
      <c r="M2826" s="3">
        <v>0.7319444444444444</v>
      </c>
      <c r="N2826" s="3">
        <v>0.74444444444444446</v>
      </c>
      <c r="O2826" s="3">
        <v>0.78194444444444466</v>
      </c>
      <c r="P2826" s="3">
        <v>0.75694444444444442</v>
      </c>
      <c r="Q2826" s="3">
        <f t="shared" si="51"/>
        <v>0.71249999999999991</v>
      </c>
      <c r="R2826" s="3">
        <f>MAX(T2826,P2826)</f>
        <v>0.75694444444444442</v>
      </c>
      <c r="S2826" s="3">
        <v>0.7055555555555556</v>
      </c>
      <c r="T2826" s="3">
        <v>0.75555555555555554</v>
      </c>
      <c r="U2826" s="3">
        <f>MAX(M2826+15/60/24-1/24-MOD(M2826+15/60/24-1/24,15/60/24),16/24)</f>
        <v>0.69791666666666663</v>
      </c>
      <c r="V2826" s="3">
        <f>MIN(M2826-MOD(M2826,15/60/24)-1/24,18.75/24)</f>
        <v>0.6875</v>
      </c>
      <c r="W2826" s="103">
        <f>M2826-(M2826-E2826)/12*1.25</f>
        <v>0.67949942129629626</v>
      </c>
    </row>
    <row r="2827" spans="1:23" ht="12.75" customHeight="1">
      <c r="A2827" s="1">
        <v>46656</v>
      </c>
      <c r="B2827" t="s">
        <v>381</v>
      </c>
      <c r="C2827" s="3">
        <v>0.16666666666666666</v>
      </c>
      <c r="D2827" s="3">
        <v>0.19444444444444445</v>
      </c>
      <c r="E2827" s="3">
        <v>0.22916666666666666</v>
      </c>
      <c r="F2827" s="3">
        <v>0.3298611111111111</v>
      </c>
      <c r="G2827" s="3">
        <v>0.35486111111111113</v>
      </c>
      <c r="H2827" s="3">
        <v>0.37986111111111115</v>
      </c>
      <c r="I2827" s="3">
        <v>0.39652777777777781</v>
      </c>
      <c r="J2827" s="3">
        <v>0.48055555555555557</v>
      </c>
      <c r="K2827" s="3">
        <v>0.50138888888888888</v>
      </c>
      <c r="L2827" s="3">
        <v>0.7104166666666667</v>
      </c>
      <c r="M2827" s="3">
        <v>0.73124999999999996</v>
      </c>
      <c r="N2827" s="3">
        <v>0.74375000000000002</v>
      </c>
      <c r="O2827" s="3">
        <v>0.78125</v>
      </c>
      <c r="P2827" s="3">
        <v>0.75624999999999998</v>
      </c>
      <c r="Q2827" s="3">
        <f t="shared" si="51"/>
        <v>0.71111111111111114</v>
      </c>
      <c r="R2827" s="3">
        <f>MAX(T2827,P2827)</f>
        <v>0.75624999999999998</v>
      </c>
      <c r="S2827" s="3">
        <v>0.70486111111111116</v>
      </c>
      <c r="T2827" s="3">
        <v>0.75486111111111109</v>
      </c>
      <c r="U2827" s="3">
        <f>MAX(M2827+15/60/24-1/24-MOD(M2827+15/60/24-1/24,15/60/24),16/24)</f>
        <v>0.69791666666666663</v>
      </c>
      <c r="V2827" s="3">
        <f>MIN(M2827-MOD(M2827,15/60/24)-1/24,18.75/24)</f>
        <v>0.6875</v>
      </c>
      <c r="W2827" s="103">
        <f>M2827-(M2827-E2827)/12*1.25</f>
        <v>0.67894965277777775</v>
      </c>
    </row>
    <row r="2828" spans="1:23" ht="12.75" customHeight="1">
      <c r="A2828" s="1">
        <v>46657</v>
      </c>
      <c r="B2828" t="s">
        <v>382</v>
      </c>
      <c r="C2828" s="3">
        <v>0.1673611111111111</v>
      </c>
      <c r="D2828" s="3">
        <v>0.19444444444444445</v>
      </c>
      <c r="E2828" s="3">
        <v>0.2298611111111111</v>
      </c>
      <c r="F2828" s="3">
        <v>0.3298611111111111</v>
      </c>
      <c r="G2828" s="3">
        <v>0.35486111111111113</v>
      </c>
      <c r="H2828" s="3">
        <v>0.37986111111111115</v>
      </c>
      <c r="I2828" s="3">
        <v>0.39652777777777781</v>
      </c>
      <c r="J2828" s="3">
        <v>0.47986111111111113</v>
      </c>
      <c r="K2828" s="3">
        <v>0.50069444444444444</v>
      </c>
      <c r="L2828" s="3">
        <v>0.70972222222222225</v>
      </c>
      <c r="M2828" s="3">
        <v>0.73055555555555551</v>
      </c>
      <c r="N2828" s="3">
        <v>0.74305555555555547</v>
      </c>
      <c r="O2828" s="3">
        <v>0.78055555555555578</v>
      </c>
      <c r="P2828" s="3">
        <v>0.75555555555555542</v>
      </c>
      <c r="Q2828" s="3">
        <f t="shared" si="51"/>
        <v>0.7104166666666667</v>
      </c>
      <c r="R2828" s="3">
        <f>MAX(T2828,P2828)</f>
        <v>0.75555555555555542</v>
      </c>
      <c r="S2828" s="3">
        <v>0.70416666666666661</v>
      </c>
      <c r="T2828" s="3">
        <v>0.75347222222222221</v>
      </c>
      <c r="U2828" s="3">
        <f>MAX(M2828+15/60/24-1/24-MOD(M2828+15/60/24-1/24,15/60/24),16/24)</f>
        <v>0.69791666666666663</v>
      </c>
      <c r="V2828" s="3">
        <f>MIN(M2828-MOD(M2828,15/60/24)-1/24,18.75/24)</f>
        <v>0.6875</v>
      </c>
      <c r="W2828" s="103">
        <f>M2828-(M2828-E2828)/12*1.25</f>
        <v>0.67839988425925923</v>
      </c>
    </row>
    <row r="2829" spans="1:23" ht="12.75" customHeight="1">
      <c r="A2829" s="1">
        <v>46658</v>
      </c>
      <c r="B2829" t="s">
        <v>383</v>
      </c>
      <c r="C2829" s="3">
        <v>0.1673611111111111</v>
      </c>
      <c r="D2829" s="3">
        <v>0.19513888888888889</v>
      </c>
      <c r="E2829" s="3">
        <v>0.2298611111111111</v>
      </c>
      <c r="F2829" s="3">
        <v>0.3298611111111111</v>
      </c>
      <c r="G2829" s="3">
        <v>0.35486111111111113</v>
      </c>
      <c r="H2829" s="3">
        <v>0.37986111111111115</v>
      </c>
      <c r="I2829" s="3">
        <v>0.39652777777777781</v>
      </c>
      <c r="J2829" s="3">
        <v>0.47986111111111113</v>
      </c>
      <c r="K2829" s="3">
        <v>0.50069444444444444</v>
      </c>
      <c r="L2829" s="3">
        <v>0.70833333333333337</v>
      </c>
      <c r="M2829" s="3">
        <v>0.72916666666666663</v>
      </c>
      <c r="N2829" s="3">
        <v>0.7416666666666667</v>
      </c>
      <c r="O2829" s="3">
        <v>0.7791666666666669</v>
      </c>
      <c r="P2829" s="3">
        <v>0.75416666666666665</v>
      </c>
      <c r="Q2829" s="3">
        <f t="shared" si="51"/>
        <v>0.70972222222222214</v>
      </c>
      <c r="R2829" s="3">
        <f>MAX(T2829,P2829)</f>
        <v>0.75416666666666665</v>
      </c>
      <c r="S2829" s="3">
        <v>0.70277777777777772</v>
      </c>
      <c r="T2829" s="3">
        <v>0.75277777777777777</v>
      </c>
      <c r="U2829" s="3">
        <f>MAX(M2829+15/60/24-1/24-MOD(M2829+15/60/24-1/24,15/60/24),16/24)</f>
        <v>0.69791666666666663</v>
      </c>
      <c r="V2829" s="3">
        <f>MIN(M2829-MOD(M2829,15/60/24)-1/24,18.75/24)</f>
        <v>0.6875</v>
      </c>
      <c r="W2829" s="103">
        <f>M2829-(M2829-E2829)/12*1.25</f>
        <v>0.67715567129629628</v>
      </c>
    </row>
    <row r="2830" spans="1:23" ht="12.75" customHeight="1">
      <c r="A2830" s="1">
        <v>46659</v>
      </c>
      <c r="B2830" t="s">
        <v>384</v>
      </c>
      <c r="C2830" s="3">
        <v>0.16805555555555554</v>
      </c>
      <c r="D2830" s="3">
        <v>0.19513888888888889</v>
      </c>
      <c r="E2830" s="3">
        <v>0.23055555555555554</v>
      </c>
      <c r="F2830" s="3">
        <v>0.3298611111111111</v>
      </c>
      <c r="G2830" s="3">
        <v>0.35486111111111113</v>
      </c>
      <c r="H2830" s="3">
        <v>0.37986111111111115</v>
      </c>
      <c r="I2830" s="3">
        <v>0.39652777777777781</v>
      </c>
      <c r="J2830" s="3">
        <v>0.47986111111111113</v>
      </c>
      <c r="K2830" s="3">
        <v>0.50069444444444444</v>
      </c>
      <c r="L2830" s="3">
        <v>0.70763888888888893</v>
      </c>
      <c r="M2830" s="3">
        <v>0.72847222222222219</v>
      </c>
      <c r="N2830" s="3">
        <v>0.74097222222222225</v>
      </c>
      <c r="O2830" s="3">
        <v>0.77847222222222245</v>
      </c>
      <c r="P2830" s="3">
        <v>0.75347222222222221</v>
      </c>
      <c r="Q2830" s="3">
        <f t="shared" si="51"/>
        <v>0.70833333333333326</v>
      </c>
      <c r="R2830" s="3">
        <f>MAX(T2830,P2830)</f>
        <v>0.75347222222222221</v>
      </c>
      <c r="S2830" s="3">
        <v>0.70208333333333328</v>
      </c>
      <c r="T2830" s="3">
        <v>0.75208333333333333</v>
      </c>
      <c r="U2830" s="3">
        <f>MAX(M2830+15/60/24-1/24-MOD(M2830+15/60/24-1/24,15/60/24),16/24)</f>
        <v>0.6875</v>
      </c>
      <c r="V2830" s="3">
        <f>MIN(M2830-MOD(M2830,15/60/24)-1/24,18.75/24)</f>
        <v>0.67708333333333337</v>
      </c>
      <c r="W2830" s="103">
        <f>M2830-(M2830-E2830)/12*1.25</f>
        <v>0.67660590277777777</v>
      </c>
    </row>
    <row r="2831" spans="1:23" ht="12.75" customHeight="1">
      <c r="A2831" s="1">
        <v>46660</v>
      </c>
      <c r="B2831" t="s">
        <v>385</v>
      </c>
      <c r="C2831" s="3">
        <v>0.16875000000000001</v>
      </c>
      <c r="D2831" s="3">
        <v>0.19583333333333333</v>
      </c>
      <c r="E2831" s="3">
        <v>0.23125000000000001</v>
      </c>
      <c r="F2831" s="3">
        <v>0.3298611111111111</v>
      </c>
      <c r="G2831" s="3">
        <v>0.35486111111111113</v>
      </c>
      <c r="H2831" s="3">
        <v>0.37986111111111115</v>
      </c>
      <c r="I2831" s="3">
        <v>0.39652777777777781</v>
      </c>
      <c r="J2831" s="3">
        <v>0.47916666666666669</v>
      </c>
      <c r="K2831" s="3">
        <v>0.5</v>
      </c>
      <c r="L2831" s="3">
        <v>0.70694444444444438</v>
      </c>
      <c r="M2831" s="3">
        <v>0.72777777777777775</v>
      </c>
      <c r="N2831" s="3">
        <v>0.7402777777777777</v>
      </c>
      <c r="O2831" s="3">
        <v>0.77777777777777801</v>
      </c>
      <c r="P2831" s="3">
        <v>0.75277777777777766</v>
      </c>
      <c r="Q2831" s="3">
        <f t="shared" si="51"/>
        <v>0.70763888888888882</v>
      </c>
      <c r="R2831" s="3">
        <f>MAX(T2831,P2831)</f>
        <v>0.75277777777777766</v>
      </c>
      <c r="S2831" s="3">
        <v>0.70138888888888884</v>
      </c>
      <c r="T2831" s="3">
        <v>0.75138888888888888</v>
      </c>
      <c r="U2831" s="3">
        <f>MAX(M2831+15/60/24-1/24-MOD(M2831+15/60/24-1/24,15/60/24),16/24)</f>
        <v>0.6875</v>
      </c>
      <c r="V2831" s="3">
        <f>MIN(M2831-MOD(M2831,15/60/24)-1/24,18.75/24)</f>
        <v>0.67708333333333337</v>
      </c>
      <c r="W2831" s="103">
        <f>M2831-(M2831-E2831)/12*1.25</f>
        <v>0.67605613425925926</v>
      </c>
    </row>
    <row r="2832" spans="1:23" ht="12.75" customHeight="1">
      <c r="A2832" s="1">
        <v>46661</v>
      </c>
      <c r="B2832" t="s">
        <v>386</v>
      </c>
      <c r="C2832" s="3">
        <v>0.16875000000000001</v>
      </c>
      <c r="D2832" s="3">
        <v>0.19652777777777777</v>
      </c>
      <c r="E2832" s="3">
        <v>0.23125000000000001</v>
      </c>
      <c r="F2832" s="3">
        <v>0.33055555555555555</v>
      </c>
      <c r="G2832" s="3">
        <v>0.35555555555555557</v>
      </c>
      <c r="H2832" s="3">
        <v>0.37986111111111115</v>
      </c>
      <c r="I2832" s="3">
        <v>0.39652777777777781</v>
      </c>
      <c r="J2832" s="3">
        <v>0.47916666666666669</v>
      </c>
      <c r="K2832" s="3">
        <v>0.5</v>
      </c>
      <c r="L2832" s="3">
        <v>0.7055555555555556</v>
      </c>
      <c r="M2832" s="3">
        <v>0.72638888888888886</v>
      </c>
      <c r="N2832" s="3">
        <v>0.73958333333333337</v>
      </c>
      <c r="O2832" s="3">
        <v>0.77638888888888913</v>
      </c>
      <c r="P2832" s="3">
        <v>0.75208333333333333</v>
      </c>
      <c r="Q2832" s="3">
        <f t="shared" si="51"/>
        <v>0.70694444444444438</v>
      </c>
      <c r="R2832" s="3">
        <f>MAX(T2832,P2832)</f>
        <v>0.75208333333333333</v>
      </c>
      <c r="S2832" s="3">
        <v>0.7006944444444444</v>
      </c>
      <c r="T2832" s="3">
        <v>0.75</v>
      </c>
      <c r="U2832" s="3">
        <f>MAX(M2832+15/60/24-1/24-MOD(M2832+15/60/24-1/24,15/60/24),16/24)</f>
        <v>0.6875</v>
      </c>
      <c r="V2832" s="3">
        <f>MIN(M2832-MOD(M2832,15/60/24)-1/24,18.75/24)</f>
        <v>0.67708333333333337</v>
      </c>
      <c r="W2832" s="103">
        <f>M2832-(M2832-E2832)/12*1.25</f>
        <v>0.6748119212962963</v>
      </c>
    </row>
    <row r="2833" spans="1:23" ht="12.75" customHeight="1">
      <c r="A2833" s="1">
        <v>46662</v>
      </c>
      <c r="B2833" t="s">
        <v>26</v>
      </c>
      <c r="C2833" s="3">
        <v>0.16944444444444443</v>
      </c>
      <c r="D2833" s="3">
        <v>0.19652777777777777</v>
      </c>
      <c r="E2833" s="3">
        <v>0.23194444444444443</v>
      </c>
      <c r="F2833" s="3">
        <v>0.33055555555555555</v>
      </c>
      <c r="G2833" s="3">
        <v>0.35555555555555557</v>
      </c>
      <c r="H2833" s="3">
        <v>0.37986111111111115</v>
      </c>
      <c r="I2833" s="3">
        <v>0.39652777777777781</v>
      </c>
      <c r="J2833" s="3">
        <v>0.47916666666666669</v>
      </c>
      <c r="K2833" s="3">
        <v>0.5</v>
      </c>
      <c r="L2833" s="3">
        <v>0.70486111111111116</v>
      </c>
      <c r="M2833" s="3">
        <v>0.72569444444444442</v>
      </c>
      <c r="N2833" s="3">
        <v>0.73819444444444438</v>
      </c>
      <c r="O2833" s="3">
        <v>0.77569444444444469</v>
      </c>
      <c r="P2833" s="3">
        <v>0.75069444444444433</v>
      </c>
      <c r="Q2833" s="3">
        <f t="shared" si="51"/>
        <v>0.70624999999999993</v>
      </c>
      <c r="R2833" s="3">
        <f>MAX(T2833,P2833)</f>
        <v>0.75069444444444433</v>
      </c>
      <c r="S2833" s="3">
        <v>0.69930555555555551</v>
      </c>
      <c r="T2833" s="3">
        <v>0.74930555555555556</v>
      </c>
      <c r="U2833" s="3">
        <f>MAX(M2833+15/60/24-1/24-MOD(M2833+15/60/24-1/24,15/60/24),16/24)</f>
        <v>0.6875</v>
      </c>
      <c r="V2833" s="3">
        <f>MIN(M2833-MOD(M2833,15/60/24)-1/24,18.75/24)</f>
        <v>0.67708333333333337</v>
      </c>
      <c r="W2833" s="103">
        <f>M2833-(M2833-E2833)/12*1.25</f>
        <v>0.67426215277777779</v>
      </c>
    </row>
    <row r="2834" spans="1:23" ht="12.75" customHeight="1">
      <c r="A2834" s="1">
        <v>46663</v>
      </c>
      <c r="B2834" t="s">
        <v>109</v>
      </c>
      <c r="C2834" s="3">
        <v>0.17013888888888887</v>
      </c>
      <c r="D2834" s="3">
        <v>0.19722222222222222</v>
      </c>
      <c r="E2834" s="3">
        <v>0.23194444444444443</v>
      </c>
      <c r="F2834" s="3">
        <v>0.33055555555555555</v>
      </c>
      <c r="G2834" s="3">
        <v>0.35555555555555557</v>
      </c>
      <c r="H2834" s="3">
        <v>0.37986111111111115</v>
      </c>
      <c r="I2834" s="3">
        <v>0.39652777777777781</v>
      </c>
      <c r="J2834" s="3">
        <v>0.47847222222222219</v>
      </c>
      <c r="K2834" s="3">
        <v>0.4993055555555555</v>
      </c>
      <c r="L2834" s="3">
        <v>0.70416666666666661</v>
      </c>
      <c r="M2834" s="3">
        <v>0.72499999999999998</v>
      </c>
      <c r="N2834" s="3">
        <v>0.73750000000000004</v>
      </c>
      <c r="O2834" s="3">
        <v>0.77500000000000002</v>
      </c>
      <c r="P2834" s="3">
        <v>0.75</v>
      </c>
      <c r="Q2834" s="3">
        <f t="shared" si="51"/>
        <v>0.70486111111111105</v>
      </c>
      <c r="R2834" s="3">
        <f>MAX(T2834,P2834)</f>
        <v>0.75</v>
      </c>
      <c r="S2834" s="3">
        <v>0.69861111111111107</v>
      </c>
      <c r="T2834" s="3">
        <v>0.74861111111111112</v>
      </c>
      <c r="U2834" s="3">
        <f>MAX(M2834+15/60/24-1/24-MOD(M2834+15/60/24-1/24,15/60/24),16/24)</f>
        <v>0.6875</v>
      </c>
      <c r="V2834" s="3">
        <f>MIN(M2834-MOD(M2834,15/60/24)-1/24,18.75/24)</f>
        <v>0.67708333333333337</v>
      </c>
      <c r="W2834" s="103">
        <f>M2834-(M2834-E2834)/12*1.25</f>
        <v>0.67364004629629626</v>
      </c>
    </row>
    <row r="2835" spans="1:23" ht="12.75" customHeight="1">
      <c r="A2835" s="1">
        <v>46664</v>
      </c>
      <c r="B2835" t="s">
        <v>110</v>
      </c>
      <c r="C2835" s="3">
        <v>0.17083333333333331</v>
      </c>
      <c r="D2835" s="3">
        <v>0.19791666666666666</v>
      </c>
      <c r="E2835" s="3">
        <v>0.23263888888888887</v>
      </c>
      <c r="F2835" s="3">
        <v>0.33055555555555555</v>
      </c>
      <c r="G2835" s="3">
        <v>0.35555555555555557</v>
      </c>
      <c r="H2835" s="3">
        <v>0.37986111111111115</v>
      </c>
      <c r="I2835" s="3">
        <v>0.39652777777777781</v>
      </c>
      <c r="J2835" s="3">
        <v>0.47847222222222219</v>
      </c>
      <c r="K2835" s="3">
        <v>0.4993055555555555</v>
      </c>
      <c r="L2835" s="3">
        <v>0.70347222222222217</v>
      </c>
      <c r="M2835" s="3">
        <v>0.72430555555555554</v>
      </c>
      <c r="N2835" s="3">
        <v>0.7368055555555556</v>
      </c>
      <c r="O2835" s="3">
        <v>0.77361111111111136</v>
      </c>
      <c r="P2835" s="3">
        <v>0.74930555555555556</v>
      </c>
      <c r="Q2835" s="3">
        <f t="shared" si="51"/>
        <v>0.70416666666666661</v>
      </c>
      <c r="R2835" s="3">
        <f>MAX(T2835,P2835)</f>
        <v>0.74930555555555556</v>
      </c>
      <c r="S2835" s="3">
        <v>0.69791666666666663</v>
      </c>
      <c r="T2835" s="3">
        <v>0.74722222222222223</v>
      </c>
      <c r="U2835" s="3">
        <f>MAX(M2835+15/60/24-1/24-MOD(M2835+15/60/24-1/24,15/60/24),16/24)</f>
        <v>0.6875</v>
      </c>
      <c r="V2835" s="3">
        <f>MIN(M2835-MOD(M2835,15/60/24)-1/24,18.75/24)</f>
        <v>0.67708333333333337</v>
      </c>
      <c r="W2835" s="103">
        <f>M2835-(M2835-E2835)/12*1.25</f>
        <v>0.67309027777777775</v>
      </c>
    </row>
    <row r="2836" spans="1:23" ht="12.75" customHeight="1">
      <c r="A2836" s="1">
        <v>46665</v>
      </c>
      <c r="B2836" t="s">
        <v>111</v>
      </c>
      <c r="C2836" s="3">
        <v>0.17083333333333331</v>
      </c>
      <c r="D2836" s="3">
        <v>0.19791666666666666</v>
      </c>
      <c r="E2836" s="3">
        <v>0.23333333333333331</v>
      </c>
      <c r="F2836" s="3">
        <v>0.33055555555555555</v>
      </c>
      <c r="G2836" s="3">
        <v>0.35555555555555557</v>
      </c>
      <c r="H2836" s="3">
        <v>0.37986111111111115</v>
      </c>
      <c r="I2836" s="3">
        <v>0.39652777777777781</v>
      </c>
      <c r="J2836" s="3">
        <v>0.47847222222222219</v>
      </c>
      <c r="K2836" s="3">
        <v>0.4993055555555555</v>
      </c>
      <c r="L2836" s="3">
        <v>0.70208333333333339</v>
      </c>
      <c r="M2836" s="3">
        <v>0.72291666666666665</v>
      </c>
      <c r="N2836" s="3">
        <v>0.73541666666666661</v>
      </c>
      <c r="O2836" s="3">
        <v>0.77291666666666692</v>
      </c>
      <c r="P2836" s="3">
        <v>0.74791666666666656</v>
      </c>
      <c r="Q2836" s="3">
        <f t="shared" si="51"/>
        <v>0.70347222222222217</v>
      </c>
      <c r="R2836" s="3">
        <f>MAX(T2836,P2836)</f>
        <v>0.74791666666666656</v>
      </c>
      <c r="S2836" s="3">
        <v>0.6972222222222223</v>
      </c>
      <c r="T2836" s="3">
        <v>0.74652777777777779</v>
      </c>
      <c r="U2836" s="3">
        <f>MAX(M2836+15/60/24-1/24-MOD(M2836+15/60/24-1/24,15/60/24),16/24)</f>
        <v>0.6875</v>
      </c>
      <c r="V2836" s="3">
        <f>MIN(M2836-MOD(M2836,15/60/24)-1/24,18.75/24)</f>
        <v>0.67708333333333337</v>
      </c>
      <c r="W2836" s="103">
        <f>M2836-(M2836-E2836)/12*1.25</f>
        <v>0.67191840277777781</v>
      </c>
    </row>
    <row r="2837" spans="1:23" ht="12.75" customHeight="1">
      <c r="A2837" s="1">
        <v>46666</v>
      </c>
      <c r="B2837" t="s">
        <v>112</v>
      </c>
      <c r="C2837" s="3">
        <v>0.17152777777777775</v>
      </c>
      <c r="D2837" s="3">
        <v>0.1986111111111111</v>
      </c>
      <c r="E2837" s="3">
        <v>0.23333333333333331</v>
      </c>
      <c r="F2837" s="3">
        <v>0.33055555555555555</v>
      </c>
      <c r="G2837" s="3">
        <v>0.35555555555555557</v>
      </c>
      <c r="H2837" s="3">
        <v>0.37986111111111115</v>
      </c>
      <c r="I2837" s="3">
        <v>0.39652777777777781</v>
      </c>
      <c r="J2837" s="3">
        <v>0.4777777777777778</v>
      </c>
      <c r="K2837" s="3">
        <v>0.49861111111111112</v>
      </c>
      <c r="L2837" s="3">
        <v>0.70138888888888884</v>
      </c>
      <c r="M2837" s="3">
        <v>0.72222222222222221</v>
      </c>
      <c r="N2837" s="3">
        <v>0.73472222222222217</v>
      </c>
      <c r="O2837" s="3">
        <v>0.77222222222222248</v>
      </c>
      <c r="P2837" s="3">
        <v>0.74722222222222212</v>
      </c>
      <c r="Q2837" s="3">
        <f t="shared" si="51"/>
        <v>0.70277777777777783</v>
      </c>
      <c r="R2837" s="3">
        <f>MAX(T2837,P2837)</f>
        <v>0.74722222222222212</v>
      </c>
      <c r="S2837" s="3">
        <v>0.6958333333333333</v>
      </c>
      <c r="T2837" s="3">
        <v>0.74583333333333335</v>
      </c>
      <c r="U2837" s="3">
        <f>MAX(M2837+15/60/24-1/24-MOD(M2837+15/60/24-1/24,15/60/24),16/24)</f>
        <v>0.6875</v>
      </c>
      <c r="V2837" s="3">
        <f>MIN(M2837-MOD(M2837,15/60/24)-1/24,18.75/24)</f>
        <v>0.67708333333333337</v>
      </c>
      <c r="W2837" s="103">
        <f>M2837-(M2837-E2837)/12*1.25</f>
        <v>0.67129629629629628</v>
      </c>
    </row>
    <row r="2838" spans="1:23" ht="12.75" customHeight="1">
      <c r="A2838" s="1">
        <v>46667</v>
      </c>
      <c r="B2838" t="s">
        <v>113</v>
      </c>
      <c r="C2838" s="3">
        <v>0.17222222222222225</v>
      </c>
      <c r="D2838" s="3">
        <v>0.19930555555555554</v>
      </c>
      <c r="E2838" s="3">
        <v>0.23402777777777781</v>
      </c>
      <c r="F2838" s="3">
        <v>0.33124999999999999</v>
      </c>
      <c r="G2838" s="3">
        <v>0.35625000000000001</v>
      </c>
      <c r="H2838" s="3">
        <v>0.37986111111111115</v>
      </c>
      <c r="I2838" s="3">
        <v>0.39652777777777781</v>
      </c>
      <c r="J2838" s="3">
        <v>0.4777777777777778</v>
      </c>
      <c r="K2838" s="3">
        <v>0.49861111111111112</v>
      </c>
      <c r="L2838" s="3">
        <v>0.7006944444444444</v>
      </c>
      <c r="M2838" s="3">
        <v>0.72152777777777777</v>
      </c>
      <c r="N2838" s="3">
        <v>0.73402777777777783</v>
      </c>
      <c r="O2838" s="3">
        <v>0.77152777777777803</v>
      </c>
      <c r="P2838" s="3">
        <v>0.74652777777777779</v>
      </c>
      <c r="Q2838" s="3">
        <f t="shared" si="51"/>
        <v>0.70138888888888884</v>
      </c>
      <c r="R2838" s="3">
        <f>MAX(T2838,P2838)</f>
        <v>0.74652777777777779</v>
      </c>
      <c r="S2838" s="3">
        <v>0.69513888888888886</v>
      </c>
      <c r="T2838" s="3">
        <v>0.74513888888888891</v>
      </c>
      <c r="U2838" s="3">
        <f>MAX(M2838+15/60/24-1/24-MOD(M2838+15/60/24-1/24,15/60/24),16/24)</f>
        <v>0.6875</v>
      </c>
      <c r="V2838" s="3">
        <f>MIN(M2838-MOD(M2838,15/60/24)-1/24,18.75/24)</f>
        <v>0.67708333333333337</v>
      </c>
      <c r="W2838" s="103">
        <f>M2838-(M2838-E2838)/12*1.25</f>
        <v>0.67074652777777777</v>
      </c>
    </row>
    <row r="2839" spans="1:23" ht="12.75" customHeight="1">
      <c r="A2839" s="1">
        <v>46668</v>
      </c>
      <c r="B2839" t="s">
        <v>114</v>
      </c>
      <c r="C2839" s="3">
        <v>0.17222222222222225</v>
      </c>
      <c r="D2839" s="3">
        <v>0.19930555555555554</v>
      </c>
      <c r="E2839" s="3">
        <v>0.23472222222222219</v>
      </c>
      <c r="F2839" s="3">
        <v>0.33124999999999999</v>
      </c>
      <c r="G2839" s="3">
        <v>0.35625000000000001</v>
      </c>
      <c r="H2839" s="3">
        <v>0.37986111111111115</v>
      </c>
      <c r="I2839" s="3">
        <v>0.39652777777777781</v>
      </c>
      <c r="J2839" s="3">
        <v>0.4777777777777778</v>
      </c>
      <c r="K2839" s="3">
        <v>0.49861111111111112</v>
      </c>
      <c r="L2839" s="3">
        <v>0.7</v>
      </c>
      <c r="M2839" s="3">
        <v>0.72083333333333333</v>
      </c>
      <c r="N2839" s="3">
        <v>0.73333333333333339</v>
      </c>
      <c r="O2839" s="3">
        <v>0.77013888888888915</v>
      </c>
      <c r="P2839" s="3">
        <v>0.74583333333333335</v>
      </c>
      <c r="Q2839" s="3">
        <f t="shared" si="51"/>
        <v>0.7006944444444444</v>
      </c>
      <c r="R2839" s="3">
        <f>MAX(T2839,P2839)</f>
        <v>0.74583333333333335</v>
      </c>
      <c r="S2839" s="3">
        <v>0.69444444444444442</v>
      </c>
      <c r="T2839" s="3">
        <v>0.74444444444444446</v>
      </c>
      <c r="U2839" s="3">
        <f>MAX(M2839+15/60/24-1/24-MOD(M2839+15/60/24-1/24,15/60/24),16/24)</f>
        <v>0.6875</v>
      </c>
      <c r="V2839" s="3">
        <f>MIN(M2839-MOD(M2839,15/60/24)-1/24,18.75/24)</f>
        <v>0.67708333333333337</v>
      </c>
      <c r="W2839" s="103">
        <f>M2839-(M2839-E2839)/12*1.25</f>
        <v>0.67019675925925926</v>
      </c>
    </row>
    <row r="2840" spans="1:23" ht="12.75" customHeight="1">
      <c r="A2840" s="1">
        <v>46669</v>
      </c>
      <c r="B2840" t="s">
        <v>92</v>
      </c>
      <c r="C2840" s="3">
        <v>0.17291666666666669</v>
      </c>
      <c r="D2840" s="3">
        <v>0.2</v>
      </c>
      <c r="E2840" s="3">
        <v>0.23472222222222219</v>
      </c>
      <c r="F2840" s="3">
        <v>0.33124999999999999</v>
      </c>
      <c r="G2840" s="3">
        <v>0.35625000000000001</v>
      </c>
      <c r="H2840" s="3">
        <v>0.37986111111111115</v>
      </c>
      <c r="I2840" s="3">
        <v>0.39652777777777781</v>
      </c>
      <c r="J2840" s="3">
        <v>0.4770833333333333</v>
      </c>
      <c r="K2840" s="3">
        <v>0.49791666666666662</v>
      </c>
      <c r="L2840" s="3">
        <v>0.69861111111111107</v>
      </c>
      <c r="M2840" s="3">
        <v>0.71944444444444444</v>
      </c>
      <c r="N2840" s="3">
        <v>0.73263888888888884</v>
      </c>
      <c r="O2840" s="3">
        <v>0.76944444444444471</v>
      </c>
      <c r="P2840" s="3">
        <v>0.7451388888888888</v>
      </c>
      <c r="Q2840" s="3">
        <f t="shared" si="51"/>
        <v>0.7</v>
      </c>
      <c r="R2840" s="3">
        <f>MAX(T2840,P2840)</f>
        <v>0.7451388888888888</v>
      </c>
      <c r="S2840" s="3">
        <v>0.69374999999999998</v>
      </c>
      <c r="T2840" s="3">
        <v>0.74305555555555547</v>
      </c>
      <c r="U2840" s="3">
        <f>MAX(M2840+15/60/24-1/24-MOD(M2840+15/60/24-1/24,15/60/24),16/24)</f>
        <v>0.6875</v>
      </c>
      <c r="V2840" s="3">
        <f>MIN(M2840-MOD(M2840,15/60/24)-1/24,18.75/24)</f>
        <v>0.67708333333333337</v>
      </c>
      <c r="W2840" s="103">
        <f>M2840-(M2840-E2840)/12*1.25</f>
        <v>0.6689525462962963</v>
      </c>
    </row>
    <row r="2841" spans="1:23" ht="12.75" customHeight="1">
      <c r="A2841" s="1">
        <v>46670</v>
      </c>
      <c r="B2841" t="s">
        <v>115</v>
      </c>
      <c r="C2841" s="3">
        <v>0.17361111111111113</v>
      </c>
      <c r="D2841" s="3">
        <v>0.20069444444444443</v>
      </c>
      <c r="E2841" s="3">
        <v>0.23541666666666669</v>
      </c>
      <c r="F2841" s="3">
        <v>0.33124999999999999</v>
      </c>
      <c r="G2841" s="3">
        <v>0.35625000000000001</v>
      </c>
      <c r="H2841" s="3">
        <v>0.37986111111111115</v>
      </c>
      <c r="I2841" s="3">
        <v>0.39652777777777781</v>
      </c>
      <c r="J2841" s="3">
        <v>0.4770833333333333</v>
      </c>
      <c r="K2841" s="3">
        <v>0.49791666666666662</v>
      </c>
      <c r="L2841" s="3">
        <v>0.69791666666666663</v>
      </c>
      <c r="M2841" s="3">
        <v>0.71875</v>
      </c>
      <c r="N2841" s="3">
        <v>0.73124999999999996</v>
      </c>
      <c r="O2841" s="3">
        <v>0.76875000000000004</v>
      </c>
      <c r="P2841" s="3">
        <v>0.74375000000000002</v>
      </c>
      <c r="Q2841" s="3">
        <f t="shared" si="51"/>
        <v>0.69930555555555551</v>
      </c>
      <c r="R2841" s="3">
        <f>MAX(T2841,P2841)</f>
        <v>0.74375000000000002</v>
      </c>
      <c r="S2841" s="3">
        <v>0.69236111111111109</v>
      </c>
      <c r="T2841" s="3">
        <v>0.74236111111111103</v>
      </c>
      <c r="U2841" s="3">
        <f>MAX(M2841+15/60/24-1/24-MOD(M2841+15/60/24-1/24,15/60/24),16/24)</f>
        <v>0.6875</v>
      </c>
      <c r="V2841" s="3">
        <f>MIN(M2841-MOD(M2841,15/60/24)-1/24,18.75/24)</f>
        <v>0.67708333333333337</v>
      </c>
      <c r="W2841" s="103">
        <f>M2841-(M2841-E2841)/12*1.25</f>
        <v>0.66840277777777779</v>
      </c>
    </row>
    <row r="2842" spans="1:23" ht="12.75" customHeight="1">
      <c r="A2842" s="1">
        <v>46671</v>
      </c>
      <c r="B2842" t="s">
        <v>28</v>
      </c>
      <c r="C2842" s="3">
        <v>0.17361111111111113</v>
      </c>
      <c r="D2842" s="3">
        <v>0.20069444444444443</v>
      </c>
      <c r="E2842" s="3">
        <v>0.23611111111111113</v>
      </c>
      <c r="F2842" s="3">
        <v>0.33124999999999999</v>
      </c>
      <c r="G2842" s="3">
        <v>0.35625000000000001</v>
      </c>
      <c r="H2842" s="3">
        <v>0.37986111111111115</v>
      </c>
      <c r="I2842" s="3">
        <v>0.39652777777777781</v>
      </c>
      <c r="J2842" s="3">
        <v>0.4770833333333333</v>
      </c>
      <c r="K2842" s="3">
        <v>0.49791666666666662</v>
      </c>
      <c r="L2842" s="3">
        <v>0.6972222222222223</v>
      </c>
      <c r="M2842" s="3">
        <v>0.71805555555555556</v>
      </c>
      <c r="N2842" s="3">
        <v>0.73055555555555562</v>
      </c>
      <c r="O2842" s="3">
        <v>0.76805555555555582</v>
      </c>
      <c r="P2842" s="3">
        <v>0.74305555555555558</v>
      </c>
      <c r="Q2842" s="3">
        <f t="shared" si="51"/>
        <v>0.69791666666666663</v>
      </c>
      <c r="R2842" s="3">
        <f>MAX(T2842,P2842)</f>
        <v>0.74305555555555558</v>
      </c>
      <c r="S2842" s="3">
        <v>0.69166666666666665</v>
      </c>
      <c r="T2842" s="3">
        <v>0.74166666666666659</v>
      </c>
      <c r="U2842" s="3">
        <f>MAX(M2842+15/60/24-1/24-MOD(M2842+15/60/24-1/24,15/60/24),16/24)</f>
        <v>0.67708333333333326</v>
      </c>
      <c r="V2842" s="3">
        <f>MIN(M2842-MOD(M2842,15/60/24)-1/24,18.75/24)</f>
        <v>0.66666666666666663</v>
      </c>
      <c r="W2842" s="103">
        <f>M2842-(M2842-E2842)/12*1.25</f>
        <v>0.66785300925925928</v>
      </c>
    </row>
    <row r="2843" spans="1:23" ht="12.75" customHeight="1">
      <c r="A2843" s="1">
        <v>46672</v>
      </c>
      <c r="B2843" t="s">
        <v>116</v>
      </c>
      <c r="C2843" s="3">
        <v>0.17430555555555557</v>
      </c>
      <c r="D2843" s="3">
        <v>0.20138888888888887</v>
      </c>
      <c r="E2843" s="3">
        <v>0.23611111111111113</v>
      </c>
      <c r="F2843" s="3">
        <v>0.33194444444444443</v>
      </c>
      <c r="G2843" s="3">
        <v>0.35694444444444445</v>
      </c>
      <c r="H2843" s="3">
        <v>0.37986111111111115</v>
      </c>
      <c r="I2843" s="3">
        <v>0.39652777777777781</v>
      </c>
      <c r="J2843" s="3">
        <v>0.4770833333333333</v>
      </c>
      <c r="K2843" s="3">
        <v>0.49791666666666662</v>
      </c>
      <c r="L2843" s="3">
        <v>0.69652777777777775</v>
      </c>
      <c r="M2843" s="3">
        <v>0.71736111111111112</v>
      </c>
      <c r="N2843" s="3">
        <v>0.72986111111111107</v>
      </c>
      <c r="O2843" s="3">
        <v>0.76736111111111138</v>
      </c>
      <c r="P2843" s="3">
        <v>0.74236111111111103</v>
      </c>
      <c r="Q2843" s="3">
        <f t="shared" si="51"/>
        <v>0.69722222222222219</v>
      </c>
      <c r="R2843" s="3">
        <f>MAX(T2843,P2843)</f>
        <v>0.74236111111111103</v>
      </c>
      <c r="S2843" s="3">
        <v>0.69097222222222221</v>
      </c>
      <c r="T2843" s="3">
        <v>0.74097222222222214</v>
      </c>
      <c r="U2843" s="3">
        <f>MAX(M2843+15/60/24-1/24-MOD(M2843+15/60/24-1/24,15/60/24),16/24)</f>
        <v>0.67708333333333326</v>
      </c>
      <c r="V2843" s="3">
        <f>MIN(M2843-MOD(M2843,15/60/24)-1/24,18.75/24)</f>
        <v>0.66666666666666663</v>
      </c>
      <c r="W2843" s="103">
        <f>M2843-(M2843-E2843)/12*1.25</f>
        <v>0.66723090277777775</v>
      </c>
    </row>
    <row r="2844" spans="1:23" ht="12.75" customHeight="1">
      <c r="A2844" s="1">
        <v>46673</v>
      </c>
      <c r="B2844" t="s">
        <v>117</v>
      </c>
      <c r="C2844" s="3">
        <v>0.17499999999999999</v>
      </c>
      <c r="D2844" s="3">
        <v>0.20208333333333331</v>
      </c>
      <c r="E2844" s="3">
        <v>0.23680555555555557</v>
      </c>
      <c r="F2844" s="3">
        <v>0.33194444444444443</v>
      </c>
      <c r="G2844" s="3">
        <v>0.35694444444444445</v>
      </c>
      <c r="H2844" s="3">
        <v>0.37986111111111115</v>
      </c>
      <c r="I2844" s="3">
        <v>0.39652777777777781</v>
      </c>
      <c r="J2844" s="3">
        <v>0.47638888888888892</v>
      </c>
      <c r="K2844" s="3">
        <v>0.49722222222222223</v>
      </c>
      <c r="L2844" s="3">
        <v>0.6958333333333333</v>
      </c>
      <c r="M2844" s="3">
        <v>0.71666666666666667</v>
      </c>
      <c r="N2844" s="3">
        <v>0.72916666666666663</v>
      </c>
      <c r="O2844" s="3">
        <v>0.7659722222222225</v>
      </c>
      <c r="P2844" s="3">
        <v>0.74166666666666659</v>
      </c>
      <c r="Q2844" s="3">
        <f t="shared" si="51"/>
        <v>0.69652777777777775</v>
      </c>
      <c r="R2844" s="3">
        <f>MAX(T2844,P2844)</f>
        <v>0.74166666666666659</v>
      </c>
      <c r="S2844" s="3">
        <v>0.69027777777777777</v>
      </c>
      <c r="T2844" s="3">
        <v>0.7402777777777777</v>
      </c>
      <c r="U2844" s="3">
        <f>MAX(M2844+15/60/24-1/24-MOD(M2844+15/60/24-1/24,15/60/24),16/24)</f>
        <v>0.67708333333333326</v>
      </c>
      <c r="V2844" s="3">
        <f>MIN(M2844-MOD(M2844,15/60/24)-1/24,18.75/24)</f>
        <v>0.66666666666666663</v>
      </c>
      <c r="W2844" s="103">
        <f>M2844-(M2844-E2844)/12*1.25</f>
        <v>0.66668113425925923</v>
      </c>
    </row>
    <row r="2845" spans="1:23" ht="12.75" customHeight="1">
      <c r="A2845" s="1">
        <v>46674</v>
      </c>
      <c r="B2845" t="s">
        <v>118</v>
      </c>
      <c r="C2845" s="3">
        <v>0.17499999999999999</v>
      </c>
      <c r="D2845" s="3">
        <v>0.20208333333333331</v>
      </c>
      <c r="E2845" s="3">
        <v>0.23749999999999999</v>
      </c>
      <c r="F2845" s="3">
        <v>0.33194444444444443</v>
      </c>
      <c r="G2845" s="3">
        <v>0.35694444444444445</v>
      </c>
      <c r="H2845" s="3">
        <v>0.37986111111111115</v>
      </c>
      <c r="I2845" s="3">
        <v>0.39652777777777781</v>
      </c>
      <c r="J2845" s="3">
        <v>0.47638888888888892</v>
      </c>
      <c r="K2845" s="3">
        <v>0.49722222222222223</v>
      </c>
      <c r="L2845" s="3">
        <v>0.69444444444444453</v>
      </c>
      <c r="M2845" s="3">
        <v>0.71527777777777779</v>
      </c>
      <c r="N2845" s="3">
        <v>0.7284722222222223</v>
      </c>
      <c r="O2845" s="3">
        <v>0.76527777777777806</v>
      </c>
      <c r="P2845" s="3">
        <v>0.74097222222222225</v>
      </c>
      <c r="Q2845" s="3">
        <f t="shared" si="51"/>
        <v>0.6958333333333333</v>
      </c>
      <c r="R2845" s="3">
        <f>MAX(T2845,P2845)</f>
        <v>0.74097222222222225</v>
      </c>
      <c r="S2845" s="3">
        <v>0.68958333333333333</v>
      </c>
      <c r="T2845" s="3">
        <v>0.73958333333333326</v>
      </c>
      <c r="U2845" s="3">
        <f>MAX(M2845+15/60/24-1/24-MOD(M2845+15/60/24-1/24,15/60/24),16/24)</f>
        <v>0.67708333333333326</v>
      </c>
      <c r="V2845" s="3">
        <f>MIN(M2845-MOD(M2845,15/60/24)-1/24,18.75/24)</f>
        <v>0.66666666666666663</v>
      </c>
      <c r="W2845" s="103">
        <f>M2845-(M2845-E2845)/12*1.25</f>
        <v>0.6655092592592593</v>
      </c>
    </row>
    <row r="2846" spans="1:23" ht="12.75" customHeight="1">
      <c r="A2846" s="1">
        <v>46675</v>
      </c>
      <c r="B2846" t="s">
        <v>119</v>
      </c>
      <c r="C2846" s="3">
        <v>0.17569444444444446</v>
      </c>
      <c r="D2846" s="3">
        <v>0.20277777777777781</v>
      </c>
      <c r="E2846" s="3">
        <v>0.23819444444444446</v>
      </c>
      <c r="F2846" s="3">
        <v>0.33194444444444443</v>
      </c>
      <c r="G2846" s="3">
        <v>0.35694444444444445</v>
      </c>
      <c r="H2846" s="3">
        <v>0.37986111111111115</v>
      </c>
      <c r="I2846" s="3">
        <v>0.39652777777777781</v>
      </c>
      <c r="J2846" s="3">
        <v>0.47638888888888892</v>
      </c>
      <c r="K2846" s="3">
        <v>0.49722222222222223</v>
      </c>
      <c r="L2846" s="3">
        <v>0.69374999999999998</v>
      </c>
      <c r="M2846" s="3">
        <v>0.71458333333333335</v>
      </c>
      <c r="N2846" s="3">
        <v>0.7270833333333333</v>
      </c>
      <c r="O2846" s="3">
        <v>0.76458333333333361</v>
      </c>
      <c r="P2846" s="3">
        <v>0.73958333333333326</v>
      </c>
      <c r="Q2846" s="3">
        <f t="shared" si="51"/>
        <v>0.69513888888888886</v>
      </c>
      <c r="R2846" s="3">
        <f>MAX(T2846,P2846)</f>
        <v>0.73958333333333326</v>
      </c>
      <c r="S2846" s="3">
        <v>0.68888888888888899</v>
      </c>
      <c r="T2846" s="3">
        <v>0.73819444444444438</v>
      </c>
      <c r="U2846" s="3">
        <f>MAX(M2846+15/60/24-1/24-MOD(M2846+15/60/24-1/24,15/60/24),16/24)</f>
        <v>0.67708333333333326</v>
      </c>
      <c r="V2846" s="3">
        <f>MIN(M2846-MOD(M2846,15/60/24)-1/24,18.75/24)</f>
        <v>0.66666666666666663</v>
      </c>
      <c r="W2846" s="103">
        <f>M2846-(M2846-E2846)/12*1.25</f>
        <v>0.66495949074074079</v>
      </c>
    </row>
    <row r="2847" spans="1:23" ht="12.75" customHeight="1">
      <c r="A2847" s="1">
        <v>46676</v>
      </c>
      <c r="B2847" t="s">
        <v>29</v>
      </c>
      <c r="C2847" s="3">
        <v>0.1763888888888889</v>
      </c>
      <c r="D2847" s="3">
        <v>0.20347222222222219</v>
      </c>
      <c r="E2847" s="3">
        <v>0.23819444444444446</v>
      </c>
      <c r="F2847" s="3">
        <v>0.33194444444444443</v>
      </c>
      <c r="G2847" s="3">
        <v>0.35694444444444445</v>
      </c>
      <c r="H2847" s="3">
        <v>0.38055555555555554</v>
      </c>
      <c r="I2847" s="3">
        <v>0.3972222222222222</v>
      </c>
      <c r="J2847" s="3">
        <v>0.47638888888888892</v>
      </c>
      <c r="K2847" s="3">
        <v>0.49722222222222223</v>
      </c>
      <c r="L2847" s="3">
        <v>0.69305555555555554</v>
      </c>
      <c r="M2847" s="3">
        <v>0.71388888888888891</v>
      </c>
      <c r="N2847" s="3">
        <v>0.72638888888888886</v>
      </c>
      <c r="O2847" s="3">
        <v>0.76388888888888917</v>
      </c>
      <c r="P2847" s="3">
        <v>0.73888888888888882</v>
      </c>
      <c r="Q2847" s="3">
        <f t="shared" si="51"/>
        <v>0.69444444444444453</v>
      </c>
      <c r="R2847" s="3">
        <f>MAX(T2847,P2847)</f>
        <v>0.73888888888888882</v>
      </c>
      <c r="S2847" s="3">
        <v>0.6875</v>
      </c>
      <c r="T2847" s="3">
        <v>0.73750000000000004</v>
      </c>
      <c r="U2847" s="3">
        <f>MAX(M2847+15/60/24-1/24-MOD(M2847+15/60/24-1/24,15/60/24),16/24)</f>
        <v>0.67708333333333326</v>
      </c>
      <c r="V2847" s="3">
        <f>MIN(M2847-MOD(M2847,15/60/24)-1/24,18.75/24)</f>
        <v>0.66666666666666663</v>
      </c>
      <c r="W2847" s="103">
        <f>M2847-(M2847-E2847)/12*1.25</f>
        <v>0.66433738425925926</v>
      </c>
    </row>
    <row r="2848" spans="1:23" ht="12.75" customHeight="1">
      <c r="A2848" s="1">
        <v>46677</v>
      </c>
      <c r="B2848" t="s">
        <v>120</v>
      </c>
      <c r="C2848" s="3">
        <v>0.1763888888888889</v>
      </c>
      <c r="D2848" s="3">
        <v>0.20347222222222219</v>
      </c>
      <c r="E2848" s="3">
        <v>0.2388888888888889</v>
      </c>
      <c r="F2848" s="3">
        <v>0.33263888888888887</v>
      </c>
      <c r="G2848" s="3">
        <v>0.3576388888888889</v>
      </c>
      <c r="H2848" s="3">
        <v>0.38055555555555554</v>
      </c>
      <c r="I2848" s="3">
        <v>0.3972222222222222</v>
      </c>
      <c r="J2848" s="3">
        <v>0.47569444444444442</v>
      </c>
      <c r="K2848" s="3">
        <v>0.49652777777777773</v>
      </c>
      <c r="L2848" s="3">
        <v>0.69236111111111109</v>
      </c>
      <c r="M2848" s="3">
        <v>0.71319444444444446</v>
      </c>
      <c r="N2848" s="3">
        <v>0.72569444444444453</v>
      </c>
      <c r="O2848" s="3">
        <v>0.76319444444444473</v>
      </c>
      <c r="P2848" s="3">
        <v>0.73819444444444449</v>
      </c>
      <c r="Q2848" s="3">
        <f t="shared" si="51"/>
        <v>0.69305555555555554</v>
      </c>
      <c r="R2848" s="3">
        <f>MAX(T2848,P2848)</f>
        <v>0.73819444444444449</v>
      </c>
      <c r="S2848" s="3">
        <v>0.68680555555555567</v>
      </c>
      <c r="T2848" s="3">
        <v>0.73680555555555549</v>
      </c>
      <c r="U2848" s="3">
        <f>MAX(M2848+15/60/24-1/24-MOD(M2848+15/60/24-1/24,15/60/24),16/24)</f>
        <v>0.67708333333333326</v>
      </c>
      <c r="V2848" s="3">
        <f>MIN(M2848-MOD(M2848,15/60/24)-1/24,18.75/24)</f>
        <v>0.66666666666666663</v>
      </c>
      <c r="W2848" s="103">
        <f>M2848-(M2848-E2848)/12*1.25</f>
        <v>0.66378761574074074</v>
      </c>
    </row>
    <row r="2849" spans="1:23" ht="12.75" customHeight="1">
      <c r="A2849" s="1">
        <v>46678</v>
      </c>
      <c r="B2849" t="s">
        <v>121</v>
      </c>
      <c r="C2849" s="3">
        <v>0.17708333333333334</v>
      </c>
      <c r="D2849" s="3">
        <v>0.20416666666666669</v>
      </c>
      <c r="E2849" s="3">
        <v>0.23958333333333334</v>
      </c>
      <c r="F2849" s="3">
        <v>0.33263888888888887</v>
      </c>
      <c r="G2849" s="3">
        <v>0.3576388888888889</v>
      </c>
      <c r="H2849" s="3">
        <v>0.38055555555555554</v>
      </c>
      <c r="I2849" s="3">
        <v>0.3972222222222222</v>
      </c>
      <c r="J2849" s="3">
        <v>0.47569444444444442</v>
      </c>
      <c r="K2849" s="3">
        <v>0.49652777777777773</v>
      </c>
      <c r="L2849" s="3">
        <v>0.69166666666666676</v>
      </c>
      <c r="M2849" s="3">
        <v>0.71250000000000002</v>
      </c>
      <c r="N2849" s="3">
        <v>0.72499999999999998</v>
      </c>
      <c r="O2849" s="3">
        <v>0.76249999999999996</v>
      </c>
      <c r="P2849" s="3">
        <v>0.73750000000000004</v>
      </c>
      <c r="Q2849" s="3">
        <f t="shared" si="51"/>
        <v>0.6923611111111112</v>
      </c>
      <c r="R2849" s="3">
        <f>MAX(T2849,P2849)</f>
        <v>0.73750000000000004</v>
      </c>
      <c r="S2849" s="3">
        <v>0.68611111111111123</v>
      </c>
      <c r="T2849" s="3">
        <v>0.73611111111111105</v>
      </c>
      <c r="U2849" s="3">
        <f>MAX(M2849+15/60/24-1/24-MOD(M2849+15/60/24-1/24,15/60/24),16/24)</f>
        <v>0.67708333333333326</v>
      </c>
      <c r="V2849" s="3">
        <f>MIN(M2849-MOD(M2849,15/60/24)-1/24,18.75/24)</f>
        <v>0.66666666666666663</v>
      </c>
      <c r="W2849" s="103">
        <f>M2849-(M2849-E2849)/12*1.25</f>
        <v>0.66323784722222223</v>
      </c>
    </row>
    <row r="2850" spans="1:23" ht="12.75" customHeight="1">
      <c r="A2850" s="1">
        <v>46679</v>
      </c>
      <c r="B2850" t="s">
        <v>122</v>
      </c>
      <c r="C2850" s="3">
        <v>0.17777777777777778</v>
      </c>
      <c r="D2850" s="3">
        <v>0.20486111111111113</v>
      </c>
      <c r="E2850" s="3">
        <v>0.23958333333333334</v>
      </c>
      <c r="F2850" s="3">
        <v>0.33263888888888887</v>
      </c>
      <c r="G2850" s="3">
        <v>0.3576388888888889</v>
      </c>
      <c r="H2850" s="3">
        <v>0.38055555555555554</v>
      </c>
      <c r="I2850" s="3">
        <v>0.3972222222222222</v>
      </c>
      <c r="J2850" s="3">
        <v>0.47569444444444442</v>
      </c>
      <c r="K2850" s="3">
        <v>0.49652777777777773</v>
      </c>
      <c r="L2850" s="3">
        <v>0.69097222222222221</v>
      </c>
      <c r="M2850" s="3">
        <v>0.71180555555555558</v>
      </c>
      <c r="N2850" s="3">
        <v>0.72430555555555554</v>
      </c>
      <c r="O2850" s="3">
        <v>0.76180555555555585</v>
      </c>
      <c r="P2850" s="3">
        <v>0.73680555555555549</v>
      </c>
      <c r="Q2850" s="3">
        <f t="shared" si="51"/>
        <v>0.69166666666666676</v>
      </c>
      <c r="R2850" s="3">
        <f>MAX(T2850,P2850)</f>
        <v>0.73680555555555549</v>
      </c>
      <c r="S2850" s="3">
        <v>0.68541666666666679</v>
      </c>
      <c r="T2850" s="3">
        <v>0.73541666666666661</v>
      </c>
      <c r="U2850" s="3">
        <f>MAX(M2850+15/60/24-1/24-MOD(M2850+15/60/24-1/24,15/60/24),16/24)</f>
        <v>0.67708333333333326</v>
      </c>
      <c r="V2850" s="3">
        <f>MIN(M2850-MOD(M2850,15/60/24)-1/24,18.75/24)</f>
        <v>0.66666666666666663</v>
      </c>
      <c r="W2850" s="103">
        <f>M2850-(M2850-E2850)/12*1.25</f>
        <v>0.66261574074074081</v>
      </c>
    </row>
    <row r="2851" spans="1:23" ht="12.75" customHeight="1">
      <c r="A2851" s="1">
        <v>46680</v>
      </c>
      <c r="B2851" t="s">
        <v>123</v>
      </c>
      <c r="C2851" s="3">
        <v>0.17777777777777778</v>
      </c>
      <c r="D2851" s="3">
        <v>0.20486111111111113</v>
      </c>
      <c r="E2851" s="3">
        <v>0.24027777777777778</v>
      </c>
      <c r="F2851" s="3">
        <v>0.33263888888888887</v>
      </c>
      <c r="G2851" s="3">
        <v>0.35833333333333334</v>
      </c>
      <c r="H2851" s="3">
        <v>0.38055555555555554</v>
      </c>
      <c r="I2851" s="3">
        <v>0.3972222222222222</v>
      </c>
      <c r="J2851" s="3">
        <v>0.47569444444444442</v>
      </c>
      <c r="K2851" s="3">
        <v>0.49652777777777773</v>
      </c>
      <c r="L2851" s="3">
        <v>0.69027777777777777</v>
      </c>
      <c r="M2851" s="3">
        <v>0.71111111111111114</v>
      </c>
      <c r="N2851" s="3">
        <v>0.72361111111111109</v>
      </c>
      <c r="O2851" s="3">
        <v>0.7611111111111114</v>
      </c>
      <c r="P2851" s="3">
        <v>0.73611111111111105</v>
      </c>
      <c r="Q2851" s="3">
        <f t="shared" si="51"/>
        <v>0.69097222222222232</v>
      </c>
      <c r="R2851" s="3">
        <f>MAX(T2851,P2851)</f>
        <v>0.73611111111111105</v>
      </c>
      <c r="S2851" s="3">
        <v>0.68472222222222234</v>
      </c>
      <c r="T2851" s="3">
        <v>0.73472222222222217</v>
      </c>
      <c r="U2851" s="3">
        <f>MAX(M2851+15/60/24-1/24-MOD(M2851+15/60/24-1/24,15/60/24),16/24)</f>
        <v>0.67708333333333326</v>
      </c>
      <c r="V2851" s="3">
        <f>MIN(M2851-MOD(M2851,15/60/24)-1/24,18.75/24)</f>
        <v>0.66666666666666663</v>
      </c>
      <c r="W2851" s="103">
        <f>M2851-(M2851-E2851)/12*1.25</f>
        <v>0.6620659722222223</v>
      </c>
    </row>
    <row r="2852" spans="1:23" ht="12.75" customHeight="1">
      <c r="A2852" s="1">
        <v>46681</v>
      </c>
      <c r="B2852" t="s">
        <v>124</v>
      </c>
      <c r="C2852" s="3">
        <v>0.17847222222222223</v>
      </c>
      <c r="D2852" s="3">
        <v>0.20555555555555557</v>
      </c>
      <c r="E2852" s="3">
        <v>0.24097222222222223</v>
      </c>
      <c r="F2852" s="3">
        <v>0.33333333333333331</v>
      </c>
      <c r="G2852" s="3">
        <v>0.35833333333333334</v>
      </c>
      <c r="H2852" s="3">
        <v>0.38055555555555554</v>
      </c>
      <c r="I2852" s="3">
        <v>0.3972222222222222</v>
      </c>
      <c r="J2852" s="3">
        <v>0.47569444444444442</v>
      </c>
      <c r="K2852" s="3">
        <v>0.49652777777777773</v>
      </c>
      <c r="L2852" s="3">
        <v>0.68888888888888899</v>
      </c>
      <c r="M2852" s="3">
        <v>0.70972222222222225</v>
      </c>
      <c r="N2852" s="3">
        <v>0.72291666666666676</v>
      </c>
      <c r="O2852" s="3">
        <v>0.76041666666666696</v>
      </c>
      <c r="P2852" s="3">
        <v>0.73541666666666672</v>
      </c>
      <c r="Q2852" s="3">
        <f t="shared" si="51"/>
        <v>0.69027777777777788</v>
      </c>
      <c r="R2852" s="3">
        <f>MAX(T2852,P2852)</f>
        <v>0.73541666666666672</v>
      </c>
      <c r="S2852" s="3">
        <v>0.6840277777777779</v>
      </c>
      <c r="T2852" s="3">
        <v>0.73402777777777772</v>
      </c>
      <c r="U2852" s="3">
        <f>MAX(M2852+15/60/24-1/24-MOD(M2852+15/60/24-1/24,15/60/24),16/24)</f>
        <v>0.67708333333333326</v>
      </c>
      <c r="V2852" s="3">
        <f>MIN(M2852-MOD(M2852,15/60/24)-1/24,18.75/24)</f>
        <v>0.66666666666666663</v>
      </c>
      <c r="W2852" s="103">
        <f>M2852-(M2852-E2852)/12*1.25</f>
        <v>0.66089409722222225</v>
      </c>
    </row>
    <row r="2853" spans="1:23" ht="12.75" customHeight="1">
      <c r="A2853" s="1">
        <v>46682</v>
      </c>
      <c r="B2853" t="s">
        <v>125</v>
      </c>
      <c r="C2853" s="3">
        <v>0.17916666666666667</v>
      </c>
      <c r="D2853" s="3">
        <v>0.20624999999999999</v>
      </c>
      <c r="E2853" s="3">
        <v>0.24166666666666667</v>
      </c>
      <c r="F2853" s="3">
        <v>0.33333333333333331</v>
      </c>
      <c r="G2853" s="3">
        <v>0.35833333333333334</v>
      </c>
      <c r="H2853" s="3">
        <v>0.38055555555555554</v>
      </c>
      <c r="I2853" s="3">
        <v>0.3972222222222222</v>
      </c>
      <c r="J2853" s="3">
        <v>0.47569444444444442</v>
      </c>
      <c r="K2853" s="3">
        <v>0.49652777777777773</v>
      </c>
      <c r="L2853" s="3">
        <v>0.68819444444444444</v>
      </c>
      <c r="M2853" s="3">
        <v>0.70902777777777781</v>
      </c>
      <c r="N2853" s="3">
        <v>0.72222222222222221</v>
      </c>
      <c r="O2853" s="3">
        <v>0.75972222222222252</v>
      </c>
      <c r="P2853" s="3">
        <v>0.73472222222222217</v>
      </c>
      <c r="Q2853" s="3">
        <f t="shared" si="51"/>
        <v>0.68958333333333344</v>
      </c>
      <c r="R2853" s="3">
        <f>MAX(T2853,P2853)</f>
        <v>0.73472222222222217</v>
      </c>
      <c r="S2853" s="3">
        <v>0.68333333333333346</v>
      </c>
      <c r="T2853" s="3">
        <v>0.73333333333333328</v>
      </c>
      <c r="U2853" s="3">
        <f>MAX(M2853+15/60/24-1/24-MOD(M2853+15/60/24-1/24,15/60/24),16/24)</f>
        <v>0.67708333333333326</v>
      </c>
      <c r="V2853" s="3">
        <f>MIN(M2853-MOD(M2853,15/60/24)-1/24,18.75/24)</f>
        <v>0.66666666666666663</v>
      </c>
      <c r="W2853" s="103">
        <f>M2853-(M2853-E2853)/12*1.25</f>
        <v>0.66034432870370374</v>
      </c>
    </row>
    <row r="2854" spans="1:23" ht="12.75" customHeight="1">
      <c r="A2854" s="1">
        <v>46683</v>
      </c>
      <c r="B2854" t="s">
        <v>30</v>
      </c>
      <c r="C2854" s="3">
        <v>0.17916666666666667</v>
      </c>
      <c r="D2854" s="3">
        <v>0.20624999999999999</v>
      </c>
      <c r="E2854" s="3">
        <v>0.24166666666666667</v>
      </c>
      <c r="F2854" s="3">
        <v>0.33333333333333331</v>
      </c>
      <c r="G2854" s="3">
        <v>0.35833333333333334</v>
      </c>
      <c r="H2854" s="3">
        <v>0.38055555555555554</v>
      </c>
      <c r="I2854" s="3">
        <v>0.3972222222222222</v>
      </c>
      <c r="J2854" s="3">
        <v>0.47499999999999998</v>
      </c>
      <c r="K2854" s="3">
        <v>0.49583333333333335</v>
      </c>
      <c r="L2854" s="3">
        <v>0.6875</v>
      </c>
      <c r="M2854" s="3">
        <v>0.70833333333333337</v>
      </c>
      <c r="N2854" s="3">
        <v>0.72152777777777777</v>
      </c>
      <c r="O2854" s="3">
        <v>0.75902777777777808</v>
      </c>
      <c r="P2854" s="3">
        <v>0.73402777777777772</v>
      </c>
      <c r="Q2854" s="3">
        <f t="shared" si="51"/>
        <v>0.68888888888888899</v>
      </c>
      <c r="R2854" s="3">
        <f>MAX(T2854,P2854)</f>
        <v>0.73402777777777772</v>
      </c>
      <c r="S2854" s="3">
        <v>0.68263888888888902</v>
      </c>
      <c r="T2854" s="3">
        <v>0.73263888888888884</v>
      </c>
      <c r="U2854" s="3">
        <f>MAX(M2854+15/60/24-1/24-MOD(M2854+15/60/24-1/24,15/60/24),16/24)</f>
        <v>0.67708333333333326</v>
      </c>
      <c r="V2854" s="3">
        <f>MIN(M2854-MOD(M2854,15/60/24)-1/24,18.75/24)</f>
        <v>0.66666666666666663</v>
      </c>
      <c r="W2854" s="103">
        <f>M2854-(M2854-E2854)/12*1.25</f>
        <v>0.65972222222222221</v>
      </c>
    </row>
    <row r="2855" spans="1:23" ht="12.75" customHeight="1">
      <c r="A2855" s="1">
        <v>46684</v>
      </c>
      <c r="B2855" t="s">
        <v>126</v>
      </c>
      <c r="C2855" s="3">
        <v>0.17986111111111111</v>
      </c>
      <c r="D2855" s="3">
        <v>0.20694444444444446</v>
      </c>
      <c r="E2855" s="3">
        <v>0.24236111111111111</v>
      </c>
      <c r="F2855" s="3">
        <v>0.33333333333333331</v>
      </c>
      <c r="G2855" s="3">
        <v>0.35902777777777778</v>
      </c>
      <c r="H2855" s="3">
        <v>0.38055555555555554</v>
      </c>
      <c r="I2855" s="3">
        <v>0.3979166666666667</v>
      </c>
      <c r="J2855" s="3">
        <v>0.47499999999999998</v>
      </c>
      <c r="K2855" s="3">
        <v>0.49583333333333335</v>
      </c>
      <c r="L2855" s="3">
        <v>0.68680555555555556</v>
      </c>
      <c r="M2855" s="3">
        <v>0.70763888888888893</v>
      </c>
      <c r="N2855" s="3">
        <v>0.72083333333333333</v>
      </c>
      <c r="O2855" s="3">
        <v>0.75833333333333364</v>
      </c>
      <c r="P2855" s="3">
        <v>0.73333333333333328</v>
      </c>
      <c r="Q2855" s="3">
        <f t="shared" si="51"/>
        <v>0.68819444444444455</v>
      </c>
      <c r="R2855" s="3">
        <f>MAX(T2855,P2855)</f>
        <v>0.73333333333333328</v>
      </c>
      <c r="S2855" s="3">
        <v>0.68194444444444458</v>
      </c>
      <c r="T2855" s="3">
        <v>0.7319444444444444</v>
      </c>
      <c r="U2855" s="3">
        <f>MAX(M2855+15/60/24-1/24-MOD(M2855+15/60/24-1/24,15/60/24),16/24)</f>
        <v>0.66666666666666663</v>
      </c>
      <c r="V2855" s="3">
        <f>MIN(M2855-MOD(M2855,15/60/24)-1/24,18.75/24)</f>
        <v>0.65625</v>
      </c>
      <c r="W2855" s="103">
        <f>M2855-(M2855-E2855)/12*1.25</f>
        <v>0.6591724537037037</v>
      </c>
    </row>
    <row r="2856" spans="1:23" ht="12.75" customHeight="1">
      <c r="A2856" s="1">
        <v>46685</v>
      </c>
      <c r="B2856" t="s">
        <v>127</v>
      </c>
      <c r="C2856" s="3">
        <v>0.18055555555555555</v>
      </c>
      <c r="D2856" s="3">
        <v>0.2076388888888889</v>
      </c>
      <c r="E2856" s="3">
        <v>0.24305555555555555</v>
      </c>
      <c r="F2856" s="3">
        <v>0.33402777777777781</v>
      </c>
      <c r="G2856" s="3">
        <v>0.35902777777777778</v>
      </c>
      <c r="H2856" s="3">
        <v>0.38055555555555554</v>
      </c>
      <c r="I2856" s="3">
        <v>0.3979166666666667</v>
      </c>
      <c r="J2856" s="3">
        <v>0.47499999999999998</v>
      </c>
      <c r="K2856" s="3">
        <v>0.49583333333333335</v>
      </c>
      <c r="L2856" s="3">
        <v>0.68611111111111101</v>
      </c>
      <c r="M2856" s="3">
        <v>0.70694444444444449</v>
      </c>
      <c r="N2856" s="3">
        <v>0.72013888888888899</v>
      </c>
      <c r="O2856" s="3">
        <v>0.75763888888888919</v>
      </c>
      <c r="P2856" s="3">
        <v>0.73263888888888895</v>
      </c>
      <c r="Q2856" s="3">
        <f t="shared" si="51"/>
        <v>0.68750000000000011</v>
      </c>
      <c r="R2856" s="3">
        <f>MAX(T2856,P2856)</f>
        <v>0.73263888888888895</v>
      </c>
      <c r="S2856" s="3">
        <v>0.68125000000000002</v>
      </c>
      <c r="T2856" s="3">
        <v>0.73124999999999996</v>
      </c>
      <c r="U2856" s="3">
        <f>MAX(M2856+15/60/24-1/24-MOD(M2856+15/60/24-1/24,15/60/24),16/24)</f>
        <v>0.66666666666666663</v>
      </c>
      <c r="V2856" s="3">
        <f>MIN(M2856-MOD(M2856,15/60/24)-1/24,18.75/24)</f>
        <v>0.65625</v>
      </c>
      <c r="W2856" s="103">
        <f>M2856-(M2856-E2856)/12*1.25</f>
        <v>0.65862268518518519</v>
      </c>
    </row>
    <row r="2857" spans="1:23" ht="12.75" customHeight="1">
      <c r="A2857" s="1">
        <v>46686</v>
      </c>
      <c r="B2857" t="s">
        <v>128</v>
      </c>
      <c r="C2857" s="3">
        <v>0.18055555555555555</v>
      </c>
      <c r="D2857" s="3">
        <v>0.2076388888888889</v>
      </c>
      <c r="E2857" s="3">
        <v>0.24374999999999999</v>
      </c>
      <c r="F2857" s="3">
        <v>0.33402777777777781</v>
      </c>
      <c r="G2857" s="3">
        <v>0.35902777777777778</v>
      </c>
      <c r="H2857" s="3">
        <v>0.38124999999999998</v>
      </c>
      <c r="I2857" s="3">
        <v>0.3979166666666667</v>
      </c>
      <c r="J2857" s="3">
        <v>0.47499999999999998</v>
      </c>
      <c r="K2857" s="3">
        <v>0.49583333333333335</v>
      </c>
      <c r="L2857" s="3">
        <v>0.68541666666666667</v>
      </c>
      <c r="M2857" s="3">
        <v>0.70625000000000004</v>
      </c>
      <c r="N2857" s="3">
        <v>0.71944444444444444</v>
      </c>
      <c r="O2857" s="3">
        <v>0.75694444444444475</v>
      </c>
      <c r="P2857" s="3">
        <v>0.7319444444444444</v>
      </c>
      <c r="Q2857" s="3">
        <f t="shared" si="51"/>
        <v>0.68680555555555556</v>
      </c>
      <c r="R2857" s="3">
        <f>MAX(T2857,P2857)</f>
        <v>0.7319444444444444</v>
      </c>
      <c r="S2857" s="3">
        <v>0.68055555555555569</v>
      </c>
      <c r="T2857" s="3">
        <v>0.73055555555555551</v>
      </c>
      <c r="U2857" s="3">
        <f>MAX(M2857+15/60/24-1/24-MOD(M2857+15/60/24-1/24,15/60/24),16/24)</f>
        <v>0.66666666666666663</v>
      </c>
      <c r="V2857" s="3">
        <f>MIN(M2857-MOD(M2857,15/60/24)-1/24,18.75/24)</f>
        <v>0.65625</v>
      </c>
      <c r="W2857" s="103">
        <f>M2857-(M2857-E2857)/12*1.25</f>
        <v>0.65807291666666667</v>
      </c>
    </row>
    <row r="2858" spans="1:23" ht="12.75" customHeight="1">
      <c r="A2858" s="1">
        <v>46687</v>
      </c>
      <c r="B2858" t="s">
        <v>129</v>
      </c>
      <c r="C2858" s="3">
        <v>0.18124999999999999</v>
      </c>
      <c r="D2858" s="3">
        <v>0.20833333333333334</v>
      </c>
      <c r="E2858" s="3">
        <v>0.24444444444444446</v>
      </c>
      <c r="F2858" s="3">
        <v>0.33402777777777781</v>
      </c>
      <c r="G2858" s="3">
        <v>0.35972222222222222</v>
      </c>
      <c r="H2858" s="3">
        <v>0.38124999999999998</v>
      </c>
      <c r="I2858" s="3">
        <v>0.3979166666666667</v>
      </c>
      <c r="J2858" s="3">
        <v>0.47499999999999998</v>
      </c>
      <c r="K2858" s="3">
        <v>0.49583333333333335</v>
      </c>
      <c r="L2858" s="3">
        <v>0.68472222222222223</v>
      </c>
      <c r="M2858" s="3">
        <v>0.7055555555555556</v>
      </c>
      <c r="N2858" s="3">
        <v>0.71875</v>
      </c>
      <c r="O2858" s="3">
        <v>0.75624999999999998</v>
      </c>
      <c r="P2858" s="3">
        <v>0.73124999999999996</v>
      </c>
      <c r="Q2858" s="3">
        <f t="shared" si="51"/>
        <v>0.68611111111111123</v>
      </c>
      <c r="R2858" s="3">
        <f>MAX(T2858,P2858)</f>
        <v>0.73124999999999996</v>
      </c>
      <c r="S2858" s="3">
        <v>0.67986111111111125</v>
      </c>
      <c r="T2858" s="3">
        <v>0.72986111111111107</v>
      </c>
      <c r="U2858" s="3">
        <f>MAX(M2858+15/60/24-1/24-MOD(M2858+15/60/24-1/24,15/60/24),16/24)</f>
        <v>0.66666666666666663</v>
      </c>
      <c r="V2858" s="3">
        <f>MIN(M2858-MOD(M2858,15/60/24)-1/24,18.75/24)</f>
        <v>0.65625</v>
      </c>
      <c r="W2858" s="103">
        <f>M2858-(M2858-E2858)/12*1.25</f>
        <v>0.65752314814814816</v>
      </c>
    </row>
    <row r="2859" spans="1:23" ht="12.75" customHeight="1">
      <c r="A2859" s="1">
        <v>46688</v>
      </c>
      <c r="B2859" t="s">
        <v>130</v>
      </c>
      <c r="C2859" s="3">
        <v>0.18194444444444444</v>
      </c>
      <c r="D2859" s="3">
        <v>0.20902777777777778</v>
      </c>
      <c r="E2859" s="3">
        <v>0.24444444444444446</v>
      </c>
      <c r="F2859" s="3">
        <v>0.3347222222222222</v>
      </c>
      <c r="G2859" s="3">
        <v>0.35972222222222222</v>
      </c>
      <c r="H2859" s="3">
        <v>0.38124999999999998</v>
      </c>
      <c r="I2859" s="3">
        <v>0.3979166666666667</v>
      </c>
      <c r="J2859" s="3">
        <v>0.47499999999999998</v>
      </c>
      <c r="K2859" s="3">
        <v>0.49583333333333335</v>
      </c>
      <c r="L2859" s="3">
        <v>0.68402777777777779</v>
      </c>
      <c r="M2859" s="3">
        <v>0.70486111111111116</v>
      </c>
      <c r="N2859" s="3">
        <v>0.71805555555555556</v>
      </c>
      <c r="O2859" s="3">
        <v>0.75555555555555587</v>
      </c>
      <c r="P2859" s="3">
        <v>0.73055555555555551</v>
      </c>
      <c r="Q2859" s="3">
        <f t="shared" si="51"/>
        <v>0.68541666666666679</v>
      </c>
      <c r="R2859" s="3">
        <f>MAX(T2859,P2859)</f>
        <v>0.73055555555555551</v>
      </c>
      <c r="S2859" s="3">
        <v>0.67916666666666681</v>
      </c>
      <c r="T2859" s="3">
        <v>0.72916666666666663</v>
      </c>
      <c r="U2859" s="3">
        <f>MAX(M2859+15/60/24-1/24-MOD(M2859+15/60/24-1/24,15/60/24),16/24)</f>
        <v>0.66666666666666663</v>
      </c>
      <c r="V2859" s="3">
        <f>MIN(M2859-MOD(M2859,15/60/24)-1/24,18.75/24)</f>
        <v>0.65625</v>
      </c>
      <c r="W2859" s="103">
        <f>M2859-(M2859-E2859)/12*1.25</f>
        <v>0.65690104166666674</v>
      </c>
    </row>
    <row r="2860" spans="1:23" ht="12.75" customHeight="1">
      <c r="A2860" s="1">
        <v>46689</v>
      </c>
      <c r="B2860" t="s">
        <v>131</v>
      </c>
      <c r="C2860" s="3">
        <v>0.18194444444444444</v>
      </c>
      <c r="D2860" s="3">
        <v>0.20972222222222223</v>
      </c>
      <c r="E2860" s="3">
        <v>0.24513888888888888</v>
      </c>
      <c r="F2860" s="3">
        <v>0.3347222222222222</v>
      </c>
      <c r="G2860" s="3">
        <v>0.35972222222222222</v>
      </c>
      <c r="H2860" s="3">
        <v>0.38124999999999998</v>
      </c>
      <c r="I2860" s="3">
        <v>0.3979166666666667</v>
      </c>
      <c r="J2860" s="3">
        <v>0.47499999999999998</v>
      </c>
      <c r="K2860" s="3">
        <v>0.49583333333333335</v>
      </c>
      <c r="L2860" s="3">
        <v>0.68333333333333324</v>
      </c>
      <c r="M2860" s="3">
        <v>0.70416666666666672</v>
      </c>
      <c r="N2860" s="3">
        <v>0.71736111111111101</v>
      </c>
      <c r="O2860" s="3">
        <v>0.75486111111111143</v>
      </c>
      <c r="P2860" s="3">
        <v>0.72986111111111096</v>
      </c>
      <c r="Q2860" s="3">
        <f t="shared" si="51"/>
        <v>0.68472222222222234</v>
      </c>
      <c r="R2860" s="3">
        <f>MAX(T2860,P2860)</f>
        <v>0.72986111111111096</v>
      </c>
      <c r="S2860" s="3">
        <v>0.67847222222222237</v>
      </c>
      <c r="T2860" s="3">
        <v>0.72847222222222219</v>
      </c>
      <c r="U2860" s="3">
        <f>MAX(M2860+15/60/24-1/24-MOD(M2860+15/60/24-1/24,15/60/24),16/24)</f>
        <v>0.66666666666666663</v>
      </c>
      <c r="V2860" s="3">
        <f>MIN(M2860-MOD(M2860,15/60/24)-1/24,18.75/24)</f>
        <v>0.65625</v>
      </c>
      <c r="W2860" s="103">
        <f>M2860-(M2860-E2860)/12*1.25</f>
        <v>0.65635127314814823</v>
      </c>
    </row>
    <row r="2861" spans="1:23" ht="12.75" customHeight="1">
      <c r="A2861" s="1">
        <v>46690</v>
      </c>
      <c r="B2861" t="s">
        <v>93</v>
      </c>
      <c r="C2861" s="3">
        <v>0.18263888888888891</v>
      </c>
      <c r="D2861" s="3">
        <v>0.20972222222222223</v>
      </c>
      <c r="E2861" s="3">
        <v>0.24583333333333335</v>
      </c>
      <c r="F2861" s="3">
        <v>0.3347222222222222</v>
      </c>
      <c r="G2861" s="3">
        <v>0.36041666666666666</v>
      </c>
      <c r="H2861" s="3">
        <v>0.38124999999999998</v>
      </c>
      <c r="I2861" s="3">
        <v>0.39861111111111108</v>
      </c>
      <c r="J2861" s="3">
        <v>0.47499999999999998</v>
      </c>
      <c r="K2861" s="3">
        <v>0.49583333333333335</v>
      </c>
      <c r="L2861" s="3">
        <v>0.68263888888888891</v>
      </c>
      <c r="M2861" s="3">
        <v>0.70347222222222228</v>
      </c>
      <c r="N2861" s="3">
        <v>0.71666666666666667</v>
      </c>
      <c r="O2861" s="3">
        <v>0.75416666666666698</v>
      </c>
      <c r="P2861" s="3">
        <v>0.72916666666666663</v>
      </c>
      <c r="Q2861" s="3">
        <f t="shared" si="51"/>
        <v>0.6840277777777779</v>
      </c>
      <c r="R2861" s="3">
        <f>MAX(T2861,P2861)</f>
        <v>0.72916666666666663</v>
      </c>
      <c r="S2861" s="3">
        <v>0.67777777777777792</v>
      </c>
      <c r="T2861" s="3">
        <v>0.72777777777777775</v>
      </c>
      <c r="U2861" s="3">
        <f>MAX(M2861+15/60/24-1/24-MOD(M2861+15/60/24-1/24,15/60/24),16/24)</f>
        <v>0.66666666666666663</v>
      </c>
      <c r="V2861" s="3">
        <f>MIN(M2861-MOD(M2861,15/60/24)-1/24,18.75/24)</f>
        <v>0.65625</v>
      </c>
      <c r="W2861" s="103">
        <f>M2861-(M2861-E2861)/12*1.25</f>
        <v>0.65580150462962972</v>
      </c>
    </row>
    <row r="2862" spans="1:23" ht="12.75" customHeight="1">
      <c r="A2862" s="1">
        <v>46691</v>
      </c>
      <c r="B2862" t="s">
        <v>132</v>
      </c>
      <c r="C2862" s="3">
        <v>0.18333333333333335</v>
      </c>
      <c r="D2862" s="3">
        <v>0.21041666666666667</v>
      </c>
      <c r="E2862" s="3">
        <v>0.24652777777777779</v>
      </c>
      <c r="F2862" s="3">
        <v>0.3354166666666667</v>
      </c>
      <c r="G2862" s="3">
        <v>0.36041666666666666</v>
      </c>
      <c r="H2862" s="3">
        <v>0.38194444444444442</v>
      </c>
      <c r="I2862" s="3">
        <v>0.39861111111111108</v>
      </c>
      <c r="J2862" s="3">
        <v>0.47499999999999998</v>
      </c>
      <c r="K2862" s="3">
        <v>0.49583333333333335</v>
      </c>
      <c r="L2862" s="3">
        <v>0.68194444444444446</v>
      </c>
      <c r="M2862" s="3">
        <v>0.70277777777777783</v>
      </c>
      <c r="N2862" s="3">
        <v>0.71597222222222223</v>
      </c>
      <c r="O2862" s="3">
        <v>0.75347222222222254</v>
      </c>
      <c r="P2862" s="3">
        <v>0.72847222222222219</v>
      </c>
      <c r="Q2862" s="3">
        <f t="shared" si="51"/>
        <v>0.68333333333333346</v>
      </c>
      <c r="R2862" s="3">
        <f>MAX(T2862,P2862)</f>
        <v>0.72847222222222219</v>
      </c>
      <c r="S2862" s="3">
        <v>0.67708333333333348</v>
      </c>
      <c r="T2862" s="3">
        <v>0.72777777777777775</v>
      </c>
      <c r="U2862" s="3">
        <f>MAX(M2862+15/60/24-1/24-MOD(M2862+15/60/24-1/24,15/60/24),16/24)</f>
        <v>0.66666666666666663</v>
      </c>
      <c r="V2862" s="3">
        <f>MIN(M2862-MOD(M2862,15/60/24)-1/24,18.75/24)</f>
        <v>0.65625</v>
      </c>
      <c r="W2862" s="103">
        <f>M2862-(M2862-E2862)/12*1.25</f>
        <v>0.6552517361111112</v>
      </c>
    </row>
    <row r="2863" spans="1:23" ht="12.75" customHeight="1">
      <c r="A2863" s="1">
        <v>46692</v>
      </c>
      <c r="B2863" t="s">
        <v>393</v>
      </c>
      <c r="C2863" s="3">
        <v>0.18402777777777779</v>
      </c>
      <c r="D2863" s="3">
        <v>0.21111111111111111</v>
      </c>
      <c r="E2863" s="3">
        <v>0.24722222222222223</v>
      </c>
      <c r="F2863" s="3">
        <v>0.3354166666666667</v>
      </c>
      <c r="G2863" s="3">
        <v>0.3611111111111111</v>
      </c>
      <c r="H2863" s="3">
        <v>0.38194444444444442</v>
      </c>
      <c r="I2863" s="3">
        <v>0.39861111111111108</v>
      </c>
      <c r="J2863" s="3">
        <v>0.47430555555555554</v>
      </c>
      <c r="K2863" s="3">
        <v>0.49513888888888885</v>
      </c>
      <c r="L2863" s="3">
        <v>0.68125000000000002</v>
      </c>
      <c r="M2863" s="3">
        <v>0.70208333333333339</v>
      </c>
      <c r="N2863" s="3">
        <v>0.71527777777777779</v>
      </c>
      <c r="O2863" s="3">
        <v>0.75347222222222254</v>
      </c>
      <c r="P2863" s="3">
        <v>0.72777777777777775</v>
      </c>
      <c r="Q2863" s="3">
        <f t="shared" si="51"/>
        <v>0.68263888888888902</v>
      </c>
      <c r="R2863" s="3">
        <f>MAX(T2863,P2863)</f>
        <v>0.72777777777777775</v>
      </c>
      <c r="S2863" s="3">
        <v>0.67638888888888904</v>
      </c>
      <c r="T2863" s="3">
        <v>0.7270833333333333</v>
      </c>
      <c r="U2863" s="3">
        <f>MAX(M2863+15/60/24-1/24-MOD(M2863+15/60/24-1/24,15/60/24),16/24)</f>
        <v>0.66666666666666663</v>
      </c>
      <c r="V2863" s="3">
        <f>MIN(M2863-MOD(M2863,15/60/24)-1/24,18.75/24)</f>
        <v>0.65625</v>
      </c>
      <c r="W2863" s="103">
        <f>M2863-(M2863-E2863)/12*1.25</f>
        <v>0.65470196759259269</v>
      </c>
    </row>
    <row r="2864" spans="1:23" ht="12.75" customHeight="1">
      <c r="A2864" s="1">
        <v>46693</v>
      </c>
      <c r="B2864" t="s">
        <v>394</v>
      </c>
      <c r="C2864" s="3">
        <v>0.18402777777777779</v>
      </c>
      <c r="D2864" s="3">
        <v>0.21180555555555555</v>
      </c>
      <c r="E2864" s="3">
        <v>0.24722222222222223</v>
      </c>
      <c r="F2864" s="3">
        <v>0.3354166666666667</v>
      </c>
      <c r="G2864" s="3">
        <v>0.3611111111111111</v>
      </c>
      <c r="H2864" s="3">
        <v>0.38194444444444442</v>
      </c>
      <c r="I2864" s="3">
        <v>0.39861111111111108</v>
      </c>
      <c r="J2864" s="3">
        <v>0.47430555555555554</v>
      </c>
      <c r="K2864" s="3">
        <v>0.49513888888888885</v>
      </c>
      <c r="L2864" s="3">
        <v>0.68125000000000002</v>
      </c>
      <c r="M2864" s="3">
        <v>0.70208333333333339</v>
      </c>
      <c r="N2864" s="3">
        <v>0.71458333333333324</v>
      </c>
      <c r="O2864" s="3">
        <v>0.7527777777777781</v>
      </c>
      <c r="P2864" s="3">
        <v>0.72708333333333319</v>
      </c>
      <c r="Q2864" s="3">
        <f t="shared" si="51"/>
        <v>0.68194444444444458</v>
      </c>
      <c r="R2864" s="3">
        <f>MAX(T2864,P2864)</f>
        <v>0.72708333333333319</v>
      </c>
      <c r="S2864" s="3">
        <v>0.67638888888888893</v>
      </c>
      <c r="T2864" s="3">
        <v>0.72638888888888886</v>
      </c>
      <c r="U2864" s="3">
        <f>MAX(M2864+15/60/24-1/24-MOD(M2864+15/60/24-1/24,15/60/24),16/24)</f>
        <v>0.66666666666666663</v>
      </c>
      <c r="V2864" s="3">
        <f>MIN(M2864-MOD(M2864,15/60/24)-1/24,18.75/24)</f>
        <v>0.65625</v>
      </c>
      <c r="W2864" s="103">
        <f>M2864-(M2864-E2864)/12*1.25</f>
        <v>0.65470196759259269</v>
      </c>
    </row>
    <row r="2865" spans="1:23" ht="12.75" customHeight="1">
      <c r="A2865" s="1">
        <v>46694</v>
      </c>
      <c r="B2865" t="s">
        <v>395</v>
      </c>
      <c r="C2865" s="3">
        <v>0.18472222222222223</v>
      </c>
      <c r="D2865" s="3">
        <v>0.21180555555555555</v>
      </c>
      <c r="E2865" s="3">
        <v>0.24791666666666667</v>
      </c>
      <c r="F2865" s="3">
        <v>0.33611111111111108</v>
      </c>
      <c r="G2865" s="3">
        <v>0.3611111111111111</v>
      </c>
      <c r="H2865" s="3">
        <v>0.38194444444444442</v>
      </c>
      <c r="I2865" s="3">
        <v>0.39930555555555558</v>
      </c>
      <c r="J2865" s="3">
        <v>0.47430555555555554</v>
      </c>
      <c r="K2865" s="3">
        <v>0.49513888888888885</v>
      </c>
      <c r="L2865" s="3">
        <v>0.68055555555555547</v>
      </c>
      <c r="M2865" s="3">
        <v>0.70138888888888895</v>
      </c>
      <c r="N2865" s="3">
        <v>0.71388888888888891</v>
      </c>
      <c r="O2865" s="3">
        <v>0.75208333333333366</v>
      </c>
      <c r="P2865" s="3">
        <v>0.72638888888888886</v>
      </c>
      <c r="Q2865" s="3">
        <f t="shared" si="51"/>
        <v>0.68194444444444446</v>
      </c>
      <c r="R2865" s="3">
        <f>MAX(T2865,P2865)</f>
        <v>0.72638888888888886</v>
      </c>
      <c r="S2865" s="3">
        <v>0.67569444444444438</v>
      </c>
      <c r="T2865" s="3">
        <v>0.72569444444444442</v>
      </c>
      <c r="U2865" s="3">
        <f>MAX(M2865+15/60/24-1/24-MOD(M2865+15/60/24-1/24,15/60/24),16/24)</f>
        <v>0.66666666666666663</v>
      </c>
      <c r="V2865" s="3">
        <f>MIN(M2865-MOD(M2865,15/60/24)-1/24,18.75/24)</f>
        <v>0.65625</v>
      </c>
      <c r="W2865" s="103">
        <f>M2865-(M2865-E2865)/12*1.25</f>
        <v>0.65415219907407418</v>
      </c>
    </row>
    <row r="2866" spans="1:23" ht="12.75" customHeight="1">
      <c r="A2866" s="1">
        <v>46695</v>
      </c>
      <c r="B2866" t="s">
        <v>396</v>
      </c>
      <c r="C2866" s="3">
        <v>0.18541666666666667</v>
      </c>
      <c r="D2866" s="3">
        <v>0.21249999999999999</v>
      </c>
      <c r="E2866" s="3">
        <v>0.24861111111111112</v>
      </c>
      <c r="F2866" s="3">
        <v>0.33611111111111108</v>
      </c>
      <c r="G2866" s="3">
        <v>0.36180555555555555</v>
      </c>
      <c r="H2866" s="3">
        <v>0.38194444444444442</v>
      </c>
      <c r="I2866" s="3">
        <v>0.39930555555555558</v>
      </c>
      <c r="J2866" s="3">
        <v>0.47430555555555554</v>
      </c>
      <c r="K2866" s="3">
        <v>0.49513888888888885</v>
      </c>
      <c r="L2866" s="3">
        <v>0.67986111111111114</v>
      </c>
      <c r="M2866" s="3">
        <v>0.70069444444444451</v>
      </c>
      <c r="N2866" s="3">
        <v>0.71388888888888891</v>
      </c>
      <c r="O2866" s="3">
        <v>0.75138888888888922</v>
      </c>
      <c r="P2866" s="3">
        <v>0.72638888888888886</v>
      </c>
      <c r="Q2866" s="3">
        <f t="shared" si="51"/>
        <v>0.68124999999999991</v>
      </c>
      <c r="R2866" s="3">
        <f>MAX(T2866,P2866)</f>
        <v>0.72638888888888886</v>
      </c>
      <c r="S2866" s="3">
        <v>0.67500000000000004</v>
      </c>
      <c r="T2866" s="3">
        <v>0.72499999999999998</v>
      </c>
      <c r="U2866" s="3">
        <f>MAX(M2866+15/60/24-1/24-MOD(M2866+15/60/24-1/24,15/60/24),16/24)</f>
        <v>0.66666666666666663</v>
      </c>
      <c r="V2866" s="3">
        <f>MIN(M2866-MOD(M2866,15/60/24)-1/24,18.75/24)</f>
        <v>0.65625</v>
      </c>
      <c r="W2866" s="103">
        <f>M2866-(M2866-E2866)/12*1.25</f>
        <v>0.65360243055555567</v>
      </c>
    </row>
    <row r="2867" spans="1:23" ht="12.75" customHeight="1">
      <c r="A2867" s="1">
        <v>46696</v>
      </c>
      <c r="B2867" t="s">
        <v>397</v>
      </c>
      <c r="C2867" s="3">
        <v>0.18541666666666667</v>
      </c>
      <c r="D2867" s="3">
        <v>0.21319444444444444</v>
      </c>
      <c r="E2867" s="3">
        <v>0.24930555555555556</v>
      </c>
      <c r="F2867" s="3">
        <v>0.33611111111111108</v>
      </c>
      <c r="G2867" s="3">
        <v>0.36180555555555555</v>
      </c>
      <c r="H2867" s="3">
        <v>0.38263888888888892</v>
      </c>
      <c r="I2867" s="3">
        <v>0.39930555555555558</v>
      </c>
      <c r="J2867" s="3">
        <v>0.47430555555555554</v>
      </c>
      <c r="K2867" s="3">
        <v>0.49513888888888885</v>
      </c>
      <c r="L2867" s="3">
        <v>0.6791666666666667</v>
      </c>
      <c r="M2867" s="3">
        <v>0.7</v>
      </c>
      <c r="N2867" s="3">
        <v>0.71319444444444446</v>
      </c>
      <c r="O2867" s="3">
        <v>0.75138888888888922</v>
      </c>
      <c r="P2867" s="3">
        <v>0.72569444444444442</v>
      </c>
      <c r="Q2867" s="3">
        <f t="shared" si="51"/>
        <v>0.68055555555555558</v>
      </c>
      <c r="R2867" s="3">
        <f>MAX(T2867,P2867)</f>
        <v>0.72569444444444442</v>
      </c>
      <c r="S2867" s="3">
        <v>0.67430555555555549</v>
      </c>
      <c r="T2867" s="3">
        <v>0.72499999999999998</v>
      </c>
      <c r="U2867" s="3">
        <f>MAX(M2867+15/60/24-1/24-MOD(M2867+15/60/24-1/24,15/60/24),16/24)</f>
        <v>0.66666666666666663</v>
      </c>
      <c r="V2867" s="3">
        <f>MIN(M2867-MOD(M2867,15/60/24)-1/24,18.75/24)</f>
        <v>0.65625</v>
      </c>
      <c r="W2867" s="103">
        <f>M2867-(M2867-E2867)/12*1.25</f>
        <v>0.65305266203703705</v>
      </c>
    </row>
    <row r="2868" spans="1:23" ht="12.75" customHeight="1">
      <c r="A2868" s="1">
        <v>46697</v>
      </c>
      <c r="B2868" t="s">
        <v>398</v>
      </c>
      <c r="C2868" s="3">
        <v>0.18611111111111112</v>
      </c>
      <c r="D2868" s="3">
        <v>0.21388888888888891</v>
      </c>
      <c r="E2868" s="3">
        <v>0.25</v>
      </c>
      <c r="F2868" s="3">
        <v>0.33680555555555558</v>
      </c>
      <c r="G2868" s="3">
        <v>0.36249999999999999</v>
      </c>
      <c r="H2868" s="3">
        <v>0.38263888888888892</v>
      </c>
      <c r="I2868" s="3">
        <v>0.4</v>
      </c>
      <c r="J2868" s="3">
        <v>0.47430555555555554</v>
      </c>
      <c r="K2868" s="3">
        <v>0.49513888888888885</v>
      </c>
      <c r="L2868" s="3">
        <v>0.67847222222222225</v>
      </c>
      <c r="M2868" s="3">
        <v>0.69930555555555562</v>
      </c>
      <c r="N2868" s="3">
        <v>0.71250000000000002</v>
      </c>
      <c r="O2868" s="3">
        <v>0.75069444444444478</v>
      </c>
      <c r="P2868" s="3">
        <v>0.72499999999999998</v>
      </c>
      <c r="Q2868" s="3">
        <f t="shared" si="51"/>
        <v>0.67986111111111103</v>
      </c>
      <c r="R2868" s="3">
        <f>MAX(T2868,P2868)</f>
        <v>0.72499999999999998</v>
      </c>
      <c r="S2868" s="3">
        <v>0.67361111111111105</v>
      </c>
      <c r="T2868" s="3">
        <v>0.72430555555555554</v>
      </c>
      <c r="U2868" s="3">
        <f>MAX(M2868+15/60/24-1/24-MOD(M2868+15/60/24-1/24,15/60/24),16/24)</f>
        <v>0.66666666666666663</v>
      </c>
      <c r="V2868" s="3">
        <f>MIN(M2868-MOD(M2868,15/60/24)-1/24,18.75/24)</f>
        <v>0.65625</v>
      </c>
      <c r="W2868" s="103">
        <f>M2868-(M2868-E2868)/12*1.25</f>
        <v>0.65250289351851853</v>
      </c>
    </row>
    <row r="2869" spans="1:23" ht="12.75" customHeight="1">
      <c r="A2869" s="1">
        <v>46698</v>
      </c>
      <c r="B2869" t="s">
        <v>399</v>
      </c>
      <c r="C2869" s="3">
        <v>0.18680555555555556</v>
      </c>
      <c r="D2869" s="3">
        <v>0.21388888888888891</v>
      </c>
      <c r="E2869" s="3">
        <v>0.25</v>
      </c>
      <c r="F2869" s="3">
        <v>0.33680555555555558</v>
      </c>
      <c r="G2869" s="3">
        <v>0.36249999999999999</v>
      </c>
      <c r="H2869" s="3">
        <v>0.38263888888888892</v>
      </c>
      <c r="I2869" s="3">
        <v>0.4</v>
      </c>
      <c r="J2869" s="3">
        <v>0.47499999999999998</v>
      </c>
      <c r="K2869" s="3">
        <v>0.49583333333333335</v>
      </c>
      <c r="L2869" s="3">
        <v>0.67847222222222225</v>
      </c>
      <c r="M2869" s="3">
        <v>0.69930555555555562</v>
      </c>
      <c r="N2869" s="3">
        <v>0.71180555555555547</v>
      </c>
      <c r="O2869" s="3">
        <v>0.75</v>
      </c>
      <c r="P2869" s="3">
        <v>0.72430555555555542</v>
      </c>
      <c r="Q2869" s="3">
        <f t="shared" si="51"/>
        <v>0.67916666666666659</v>
      </c>
      <c r="R2869" s="3">
        <f>MAX(T2869,P2869)</f>
        <v>0.72430555555555542</v>
      </c>
      <c r="S2869" s="3">
        <v>0.67361111111111116</v>
      </c>
      <c r="T2869" s="3">
        <v>0.72361111111111109</v>
      </c>
      <c r="U2869" s="3">
        <f>MAX(M2869+15/60/24-1/24-MOD(M2869+15/60/24-1/24,15/60/24),16/24)</f>
        <v>0.66666666666666663</v>
      </c>
      <c r="V2869" s="3">
        <f>MIN(M2869-MOD(M2869,15/60/24)-1/24,18.75/24)</f>
        <v>0.65625</v>
      </c>
      <c r="W2869" s="103">
        <f>M2869-(M2869-E2869)/12*1.25</f>
        <v>0.65250289351851853</v>
      </c>
    </row>
    <row r="2870" spans="1:23" ht="12.75" customHeight="1">
      <c r="A2870" s="1">
        <v>46699</v>
      </c>
      <c r="B2870" t="s">
        <v>400</v>
      </c>
      <c r="C2870" s="3">
        <v>0.1875</v>
      </c>
      <c r="D2870" s="3">
        <v>0.21458333333333335</v>
      </c>
      <c r="E2870" s="3">
        <v>0.25069444444444444</v>
      </c>
      <c r="F2870" s="3">
        <v>0.33680555555555558</v>
      </c>
      <c r="G2870" s="3">
        <v>0.36249999999999999</v>
      </c>
      <c r="H2870" s="3">
        <v>0.3833333333333333</v>
      </c>
      <c r="I2870" s="3">
        <v>0.4</v>
      </c>
      <c r="J2870" s="3">
        <v>0.47499999999999998</v>
      </c>
      <c r="K2870" s="3">
        <v>0.49583333333333335</v>
      </c>
      <c r="L2870" s="3">
        <v>0.6777777777777777</v>
      </c>
      <c r="M2870" s="3">
        <v>0.69861111111111118</v>
      </c>
      <c r="N2870" s="3">
        <v>0.71180555555555547</v>
      </c>
      <c r="O2870" s="3">
        <v>0.75</v>
      </c>
      <c r="P2870" s="3">
        <v>0.72430555555555542</v>
      </c>
      <c r="Q2870" s="3">
        <f t="shared" si="51"/>
        <v>0.6791666666666667</v>
      </c>
      <c r="R2870" s="3">
        <f>MAX(T2870,P2870)</f>
        <v>0.72430555555555542</v>
      </c>
      <c r="S2870" s="3">
        <v>0.67291666666666661</v>
      </c>
      <c r="T2870" s="3">
        <v>0.72361111111111109</v>
      </c>
      <c r="U2870" s="3">
        <f>MAX(M2870+15/60/24-1/24-MOD(M2870+15/60/24-1/24,15/60/24),16/24)</f>
        <v>0.66666666666666663</v>
      </c>
      <c r="V2870" s="3">
        <f>MIN(M2870-MOD(M2870,15/60/24)-1/24,18.75/24)</f>
        <v>0.65625</v>
      </c>
      <c r="W2870" s="103">
        <f>M2870-(M2870-E2870)/12*1.25</f>
        <v>0.65195312500000002</v>
      </c>
    </row>
    <row r="2871" spans="1:23" ht="12.75" customHeight="1">
      <c r="A2871" s="1">
        <v>46700</v>
      </c>
      <c r="B2871" t="s">
        <v>401</v>
      </c>
      <c r="C2871" s="3">
        <v>0.1875</v>
      </c>
      <c r="D2871" s="3">
        <v>0.21527777777777779</v>
      </c>
      <c r="E2871" s="3">
        <v>0.25138888888888888</v>
      </c>
      <c r="F2871" s="3">
        <v>0.33750000000000002</v>
      </c>
      <c r="G2871" s="3">
        <v>0.36319444444444443</v>
      </c>
      <c r="H2871" s="3">
        <v>0.3833333333333333</v>
      </c>
      <c r="I2871" s="3">
        <v>0.4</v>
      </c>
      <c r="J2871" s="3">
        <v>0.47499999999999998</v>
      </c>
      <c r="K2871" s="3">
        <v>0.49583333333333335</v>
      </c>
      <c r="L2871" s="3">
        <v>0.67708333333333337</v>
      </c>
      <c r="M2871" s="3">
        <v>0.69791666666666674</v>
      </c>
      <c r="N2871" s="3">
        <v>0.71111111111111114</v>
      </c>
      <c r="O2871" s="3">
        <v>0.74930555555555589</v>
      </c>
      <c r="P2871" s="3">
        <v>0.72361111111111109</v>
      </c>
      <c r="Q2871" s="3">
        <f t="shared" si="51"/>
        <v>0.67847222222222214</v>
      </c>
      <c r="R2871" s="3">
        <f>MAX(T2871,P2871)</f>
        <v>0.72361111111111109</v>
      </c>
      <c r="S2871" s="3">
        <v>0.67222222222222217</v>
      </c>
      <c r="T2871" s="3">
        <v>0.72291666666666665</v>
      </c>
      <c r="U2871" s="3">
        <f>MAX(M2871+15/60/24-1/24-MOD(M2871+15/60/24-1/24,15/60/24),16/24)</f>
        <v>0.66666666666666663</v>
      </c>
      <c r="V2871" s="3">
        <f>MIN(M2871-MOD(M2871,15/60/24)-1/24,18.75/24)</f>
        <v>0.65625</v>
      </c>
      <c r="W2871" s="103">
        <f>M2871-(M2871-E2871)/12*1.25</f>
        <v>0.65140335648148151</v>
      </c>
    </row>
    <row r="2872" spans="1:23" ht="12.75" customHeight="1">
      <c r="A2872" s="1">
        <v>46701</v>
      </c>
      <c r="B2872" t="s">
        <v>402</v>
      </c>
      <c r="C2872" s="3">
        <v>0.18819444444444444</v>
      </c>
      <c r="D2872" s="3">
        <v>0.21597222222222223</v>
      </c>
      <c r="E2872" s="3">
        <v>0.25208333333333333</v>
      </c>
      <c r="F2872" s="3">
        <v>0.33750000000000002</v>
      </c>
      <c r="G2872" s="3">
        <v>0.36319444444444443</v>
      </c>
      <c r="H2872" s="3">
        <v>0.3833333333333333</v>
      </c>
      <c r="I2872" s="3">
        <v>0.40069444444444446</v>
      </c>
      <c r="J2872" s="3">
        <v>0.47499999999999998</v>
      </c>
      <c r="K2872" s="3">
        <v>0.49583333333333335</v>
      </c>
      <c r="L2872" s="3">
        <v>0.67638888888888893</v>
      </c>
      <c r="M2872" s="3">
        <v>0.6972222222222223</v>
      </c>
      <c r="N2872" s="3">
        <v>0.7104166666666667</v>
      </c>
      <c r="O2872" s="3">
        <v>0.74861111111111145</v>
      </c>
      <c r="P2872" s="3">
        <v>0.72291666666666665</v>
      </c>
      <c r="Q2872" s="3">
        <f t="shared" si="51"/>
        <v>0.6777777777777777</v>
      </c>
      <c r="R2872" s="3">
        <f>MAX(T2872,P2872)</f>
        <v>0.72291666666666665</v>
      </c>
      <c r="S2872" s="3">
        <v>0.67222222222222217</v>
      </c>
      <c r="T2872" s="3">
        <v>0.72222222222222221</v>
      </c>
      <c r="U2872" s="3">
        <f>MAX(M2872+15/60/24-1/24-MOD(M2872+15/60/24-1/24,15/60/24),16/24)</f>
        <v>0.66666666666666663</v>
      </c>
      <c r="V2872" s="3">
        <f>MIN(M2872-MOD(M2872,15/60/24)-1/24,18.75/24)</f>
        <v>0.64583333333333337</v>
      </c>
      <c r="W2872" s="103">
        <f>M2872-(M2872-E2872)/12*1.25</f>
        <v>0.650853587962963</v>
      </c>
    </row>
    <row r="2873" spans="1:23" ht="12.75" customHeight="1">
      <c r="A2873" s="1">
        <v>46702</v>
      </c>
      <c r="B2873" t="s">
        <v>403</v>
      </c>
      <c r="C2873" s="3">
        <v>0.18888888888888888</v>
      </c>
      <c r="D2873" s="3">
        <v>0.21597222222222223</v>
      </c>
      <c r="E2873" s="3">
        <v>0.25277777777777777</v>
      </c>
      <c r="F2873" s="3">
        <v>0.33819444444444446</v>
      </c>
      <c r="G2873" s="3">
        <v>0.36388888888888887</v>
      </c>
      <c r="H2873" s="3">
        <v>0.3833333333333333</v>
      </c>
      <c r="I2873" s="3">
        <v>0.40069444444444446</v>
      </c>
      <c r="J2873" s="3">
        <v>0.47499999999999998</v>
      </c>
      <c r="K2873" s="3">
        <v>0.49583333333333335</v>
      </c>
      <c r="L2873" s="3">
        <v>0.67638888888888893</v>
      </c>
      <c r="M2873" s="3">
        <v>0.6972222222222223</v>
      </c>
      <c r="N2873" s="3">
        <v>0.7104166666666667</v>
      </c>
      <c r="O2873" s="3">
        <v>0.74861111111111145</v>
      </c>
      <c r="P2873" s="3">
        <v>0.72291666666666665</v>
      </c>
      <c r="Q2873" s="3">
        <f t="shared" si="51"/>
        <v>0.6777777777777777</v>
      </c>
      <c r="R2873" s="3">
        <f>MAX(T2873,P2873)</f>
        <v>0.72291666666666665</v>
      </c>
      <c r="S2873" s="3">
        <v>0.67152777777777783</v>
      </c>
      <c r="T2873" s="3">
        <v>0.72222222222222221</v>
      </c>
      <c r="U2873" s="3">
        <f>MAX(M2873+15/60/24-1/24-MOD(M2873+15/60/24-1/24,15/60/24),16/24)</f>
        <v>0.66666666666666663</v>
      </c>
      <c r="V2873" s="3">
        <f>MIN(M2873-MOD(M2873,15/60/24)-1/24,18.75/24)</f>
        <v>0.64583333333333337</v>
      </c>
      <c r="W2873" s="103">
        <f>M2873-(M2873-E2873)/12*1.25</f>
        <v>0.65092592592592602</v>
      </c>
    </row>
    <row r="2874" spans="1:23" ht="12.75" customHeight="1">
      <c r="A2874" s="1">
        <v>46703</v>
      </c>
      <c r="B2874" t="s">
        <v>404</v>
      </c>
      <c r="C2874" s="3">
        <v>0.18888888888888888</v>
      </c>
      <c r="D2874" s="3">
        <v>0.21666666666666667</v>
      </c>
      <c r="E2874" s="3">
        <v>0.25347222222222221</v>
      </c>
      <c r="F2874" s="3">
        <v>0.33819444444444446</v>
      </c>
      <c r="G2874" s="3">
        <v>0.36388888888888887</v>
      </c>
      <c r="H2874" s="3">
        <v>0.3840277777777778</v>
      </c>
      <c r="I2874" s="3">
        <v>0.40138888888888885</v>
      </c>
      <c r="J2874" s="3">
        <v>0.47499999999999998</v>
      </c>
      <c r="K2874" s="3">
        <v>0.49583333333333335</v>
      </c>
      <c r="L2874" s="3">
        <v>0.67569444444444438</v>
      </c>
      <c r="M2874" s="3">
        <v>0.69652777777777786</v>
      </c>
      <c r="N2874" s="3">
        <v>0.70972222222222225</v>
      </c>
      <c r="O2874" s="3">
        <v>0.74791666666666701</v>
      </c>
      <c r="P2874" s="3">
        <v>0.72222222222222221</v>
      </c>
      <c r="Q2874" s="3">
        <f t="shared" si="51"/>
        <v>0.67708333333333337</v>
      </c>
      <c r="R2874" s="3">
        <f>MAX(T2874,P2874)</f>
        <v>0.72222222222222221</v>
      </c>
      <c r="S2874" s="3">
        <v>0.67083333333333339</v>
      </c>
      <c r="T2874" s="3">
        <v>0.72152777777777777</v>
      </c>
      <c r="U2874" s="3">
        <f>MAX(M2874+15/60/24-1/24-MOD(M2874+15/60/24-1/24,15/60/24),16/24)</f>
        <v>0.66666666666666663</v>
      </c>
      <c r="V2874" s="3">
        <f>MIN(M2874-MOD(M2874,15/60/24)-1/24,18.75/24)</f>
        <v>0.64583333333333337</v>
      </c>
      <c r="W2874" s="103">
        <f>M2874-(M2874-E2874)/12*1.25</f>
        <v>0.65037615740740751</v>
      </c>
    </row>
    <row r="2875" spans="1:23" ht="12.75" customHeight="1">
      <c r="A2875" s="1">
        <v>46704</v>
      </c>
      <c r="B2875" t="s">
        <v>405</v>
      </c>
      <c r="C2875" s="3">
        <v>0.18958333333333333</v>
      </c>
      <c r="D2875" s="3">
        <v>0.21736111111111112</v>
      </c>
      <c r="E2875" s="3">
        <v>0.25416666666666665</v>
      </c>
      <c r="F2875" s="3">
        <v>0.33888888888888885</v>
      </c>
      <c r="G2875" s="3">
        <v>0.36458333333333331</v>
      </c>
      <c r="H2875" s="3">
        <v>0.3840277777777778</v>
      </c>
      <c r="I2875" s="3">
        <v>0.40138888888888885</v>
      </c>
      <c r="J2875" s="3">
        <v>0.47499999999999998</v>
      </c>
      <c r="K2875" s="3">
        <v>0.49583333333333335</v>
      </c>
      <c r="L2875" s="3">
        <v>0.67500000000000004</v>
      </c>
      <c r="M2875" s="3">
        <v>0.69583333333333341</v>
      </c>
      <c r="N2875" s="3">
        <v>0.7090277777777777</v>
      </c>
      <c r="O2875" s="3">
        <v>0.74791666666666701</v>
      </c>
      <c r="P2875" s="3">
        <v>0.72152777777777766</v>
      </c>
      <c r="Q2875" s="3">
        <f t="shared" si="51"/>
        <v>0.67638888888888893</v>
      </c>
      <c r="R2875" s="3">
        <f>MAX(T2875,P2875)</f>
        <v>0.72152777777777777</v>
      </c>
      <c r="S2875" s="3">
        <v>0.67083333333333339</v>
      </c>
      <c r="T2875" s="3">
        <v>0.72152777777777777</v>
      </c>
      <c r="U2875" s="3">
        <f>MAX(M2875+15/60/24-1/24-MOD(M2875+15/60/24-1/24,15/60/24),16/24)</f>
        <v>0.66666666666666663</v>
      </c>
      <c r="V2875" s="3">
        <f>MIN(M2875-MOD(M2875,15/60/24)-1/24,18.75/24)</f>
        <v>0.64583333333333337</v>
      </c>
      <c r="W2875" s="103">
        <f>M2875-(M2875-E2875)/12*1.25</f>
        <v>0.64982638888888899</v>
      </c>
    </row>
    <row r="2876" spans="1:23" ht="12.75" customHeight="1">
      <c r="A2876" s="1">
        <v>46705</v>
      </c>
      <c r="B2876" t="s">
        <v>406</v>
      </c>
      <c r="C2876" s="3">
        <v>0.19027777777777777</v>
      </c>
      <c r="D2876" s="3">
        <v>0.21805555555555556</v>
      </c>
      <c r="E2876" s="3">
        <v>0.25486111111111109</v>
      </c>
      <c r="F2876" s="3">
        <v>0.33888888888888885</v>
      </c>
      <c r="G2876" s="3">
        <v>0.36458333333333331</v>
      </c>
      <c r="H2876" s="3">
        <v>0.3840277777777778</v>
      </c>
      <c r="I2876" s="3">
        <v>0.40138888888888885</v>
      </c>
      <c r="J2876" s="3">
        <v>0.47499999999999998</v>
      </c>
      <c r="K2876" s="3">
        <v>0.49583333333333335</v>
      </c>
      <c r="L2876" s="3">
        <v>0.67500000000000004</v>
      </c>
      <c r="M2876" s="3">
        <v>0.69583333333333341</v>
      </c>
      <c r="N2876" s="3">
        <v>0.7090277777777777</v>
      </c>
      <c r="O2876" s="3">
        <v>0.74722222222222257</v>
      </c>
      <c r="P2876" s="3">
        <v>0.72152777777777766</v>
      </c>
      <c r="Q2876" s="3">
        <f t="shared" si="51"/>
        <v>0.67638888888888893</v>
      </c>
      <c r="R2876" s="3">
        <f>MAX(T2876,P2876)</f>
        <v>0.72152777777777766</v>
      </c>
      <c r="S2876" s="3">
        <v>0.67013888888888895</v>
      </c>
      <c r="T2876" s="3">
        <v>0.72083333333333333</v>
      </c>
      <c r="U2876" s="3">
        <f>MAX(M2876+15/60/24-1/24-MOD(M2876+15/60/24-1/24,15/60/24),16/24)</f>
        <v>0.66666666666666663</v>
      </c>
      <c r="V2876" s="3">
        <f>MIN(M2876-MOD(M2876,15/60/24)-1/24,18.75/24)</f>
        <v>0.64583333333333337</v>
      </c>
      <c r="W2876" s="103">
        <f>M2876-(M2876-E2876)/12*1.25</f>
        <v>0.6498987268518519</v>
      </c>
    </row>
    <row r="2877" spans="1:23" ht="12.75" customHeight="1">
      <c r="A2877" s="1">
        <v>46706</v>
      </c>
      <c r="B2877" t="s">
        <v>407</v>
      </c>
      <c r="C2877" s="3">
        <v>0.19097222222222221</v>
      </c>
      <c r="D2877" s="3">
        <v>0.21875</v>
      </c>
      <c r="E2877" s="3">
        <v>0.25486111111111109</v>
      </c>
      <c r="F2877" s="3">
        <v>0.33888888888888885</v>
      </c>
      <c r="G2877" s="3">
        <v>0.36527777777777781</v>
      </c>
      <c r="H2877" s="3">
        <v>0.38472222222222219</v>
      </c>
      <c r="I2877" s="3">
        <v>0.40208333333333335</v>
      </c>
      <c r="J2877" s="3">
        <v>0.47499999999999998</v>
      </c>
      <c r="K2877" s="3">
        <v>0.49583333333333335</v>
      </c>
      <c r="L2877" s="3">
        <v>0.6743055555555556</v>
      </c>
      <c r="M2877" s="3">
        <v>0.69513888888888897</v>
      </c>
      <c r="N2877" s="3">
        <v>0.70833333333333337</v>
      </c>
      <c r="O2877" s="3">
        <v>0.74722222222222257</v>
      </c>
      <c r="P2877" s="3">
        <v>0.72083333333333333</v>
      </c>
      <c r="Q2877" s="3">
        <f t="shared" si="51"/>
        <v>0.67569444444444449</v>
      </c>
      <c r="R2877" s="3">
        <f>MAX(T2877,P2877)</f>
        <v>0.72083333333333333</v>
      </c>
      <c r="S2877" s="3">
        <v>0.67013888888888884</v>
      </c>
      <c r="T2877" s="3">
        <v>0.72083333333333333</v>
      </c>
      <c r="U2877" s="3">
        <f>MAX(M2877+15/60/24-1/24-MOD(M2877+15/60/24-1/24,15/60/24),16/24)</f>
        <v>0.66666666666666663</v>
      </c>
      <c r="V2877" s="3">
        <f>MIN(M2877-MOD(M2877,15/60/24)-1/24,18.75/24)</f>
        <v>0.64583333333333337</v>
      </c>
      <c r="W2877" s="103">
        <f>M2877-(M2877-E2877)/12*1.25</f>
        <v>0.64927662037037048</v>
      </c>
    </row>
    <row r="2878" spans="1:23" ht="12.75" customHeight="1">
      <c r="A2878" s="1">
        <v>46707</v>
      </c>
      <c r="B2878" t="s">
        <v>408</v>
      </c>
      <c r="C2878" s="3">
        <v>0.19097222222222221</v>
      </c>
      <c r="D2878" s="3">
        <v>0.21875</v>
      </c>
      <c r="E2878" s="3">
        <v>0.25555555555555559</v>
      </c>
      <c r="F2878" s="3">
        <v>0.33958333333333335</v>
      </c>
      <c r="G2878" s="3">
        <v>0.36527777777777781</v>
      </c>
      <c r="H2878" s="3">
        <v>0.38472222222222219</v>
      </c>
      <c r="I2878" s="3">
        <v>0.40208333333333335</v>
      </c>
      <c r="J2878" s="3">
        <v>0.47499999999999998</v>
      </c>
      <c r="K2878" s="3">
        <v>0.49583333333333335</v>
      </c>
      <c r="L2878" s="3">
        <v>0.6743055555555556</v>
      </c>
      <c r="M2878" s="3">
        <v>0.69513888888888897</v>
      </c>
      <c r="N2878" s="3">
        <v>0.70833333333333337</v>
      </c>
      <c r="O2878" s="3">
        <v>0.74652777777777812</v>
      </c>
      <c r="P2878" s="3">
        <v>0.72083333333333333</v>
      </c>
      <c r="Q2878" s="3">
        <f t="shared" si="51"/>
        <v>0.67569444444444438</v>
      </c>
      <c r="R2878" s="3">
        <f>MAX(T2878,P2878)</f>
        <v>0.72083333333333333</v>
      </c>
      <c r="S2878" s="3">
        <v>0.6694444444444444</v>
      </c>
      <c r="T2878" s="3">
        <v>0.72013888888888888</v>
      </c>
      <c r="U2878" s="3">
        <f>MAX(M2878+15/60/24-1/24-MOD(M2878+15/60/24-1/24,15/60/24),16/24)</f>
        <v>0.66666666666666663</v>
      </c>
      <c r="V2878" s="3">
        <f>MIN(M2878-MOD(M2878,15/60/24)-1/24,18.75/24)</f>
        <v>0.64583333333333337</v>
      </c>
      <c r="W2878" s="103">
        <f>M2878-(M2878-E2878)/12*1.25</f>
        <v>0.64934895833333339</v>
      </c>
    </row>
    <row r="2879" spans="1:23" ht="12.75" customHeight="1">
      <c r="A2879" s="1">
        <v>46708</v>
      </c>
      <c r="B2879" t="s">
        <v>409</v>
      </c>
      <c r="C2879" s="3">
        <v>0.19166666666666665</v>
      </c>
      <c r="D2879" s="3">
        <v>0.21944444444444444</v>
      </c>
      <c r="E2879" s="3">
        <v>0.25624999999999998</v>
      </c>
      <c r="F2879" s="3">
        <v>0.33958333333333335</v>
      </c>
      <c r="G2879" s="3">
        <v>0.3659722222222222</v>
      </c>
      <c r="H2879" s="3">
        <v>0.38472222222222219</v>
      </c>
      <c r="I2879" s="3">
        <v>0.40208333333333335</v>
      </c>
      <c r="J2879" s="3">
        <v>0.47569444444444442</v>
      </c>
      <c r="K2879" s="3">
        <v>0.49652777777777773</v>
      </c>
      <c r="L2879" s="3">
        <v>0.67361111111111116</v>
      </c>
      <c r="M2879" s="3">
        <v>0.69444444444444453</v>
      </c>
      <c r="N2879" s="3">
        <v>0.70763888888888893</v>
      </c>
      <c r="O2879" s="3">
        <v>0.74652777777777812</v>
      </c>
      <c r="P2879" s="3">
        <v>0.72013888888888888</v>
      </c>
      <c r="Q2879" s="3">
        <f t="shared" si="51"/>
        <v>0.67499999999999993</v>
      </c>
      <c r="R2879" s="3">
        <f>MAX(T2879,P2879)</f>
        <v>0.72013888888888888</v>
      </c>
      <c r="S2879" s="3">
        <v>0.6694444444444444</v>
      </c>
      <c r="T2879" s="3">
        <v>0.72013888888888888</v>
      </c>
      <c r="U2879" s="3">
        <f>MAX(M2879+15/60/24-1/24-MOD(M2879+15/60/24-1/24,15/60/24),16/24)</f>
        <v>0.66666666666666663</v>
      </c>
      <c r="V2879" s="3">
        <f>MIN(M2879-MOD(M2879,15/60/24)-1/24,18.75/24)</f>
        <v>0.64583333333333337</v>
      </c>
      <c r="W2879" s="103">
        <f>M2879-(M2879-E2879)/12*1.25</f>
        <v>0.64879918981481488</v>
      </c>
    </row>
    <row r="2880" spans="1:23" ht="12.75" customHeight="1">
      <c r="A2880" s="1">
        <v>46709</v>
      </c>
      <c r="B2880" t="s">
        <v>410</v>
      </c>
      <c r="C2880" s="3">
        <v>0.19236111111111112</v>
      </c>
      <c r="D2880" s="3">
        <v>0.22013888888888888</v>
      </c>
      <c r="E2880" s="3">
        <v>0.25694444444444448</v>
      </c>
      <c r="F2880" s="3">
        <v>0.34027777777777773</v>
      </c>
      <c r="G2880" s="3">
        <v>0.3659722222222222</v>
      </c>
      <c r="H2880" s="3">
        <v>0.38541666666666669</v>
      </c>
      <c r="I2880" s="3">
        <v>0.40277777777777773</v>
      </c>
      <c r="J2880" s="3">
        <v>0.47569444444444442</v>
      </c>
      <c r="K2880" s="3">
        <v>0.49652777777777773</v>
      </c>
      <c r="L2880" s="3">
        <v>0.67361111111111116</v>
      </c>
      <c r="M2880" s="3">
        <v>0.69444444444444453</v>
      </c>
      <c r="N2880" s="3">
        <v>0.70763888888888893</v>
      </c>
      <c r="O2880" s="3">
        <v>0.74652777777777812</v>
      </c>
      <c r="P2880" s="3">
        <v>0.72013888888888888</v>
      </c>
      <c r="Q2880" s="3">
        <f t="shared" si="51"/>
        <v>0.67499999999999993</v>
      </c>
      <c r="R2880" s="3">
        <f>MAX(T2880,P2880)</f>
        <v>0.72013888888888888</v>
      </c>
      <c r="S2880" s="3">
        <v>0.66874999999999996</v>
      </c>
      <c r="T2880" s="3">
        <v>0.72013888888888888</v>
      </c>
      <c r="U2880" s="3">
        <f>MAX(M2880+15/60/24-1/24-MOD(M2880+15/60/24-1/24,15/60/24),16/24)</f>
        <v>0.66666666666666663</v>
      </c>
      <c r="V2880" s="3">
        <f>MIN(M2880-MOD(M2880,15/60/24)-1/24,18.75/24)</f>
        <v>0.64583333333333337</v>
      </c>
      <c r="W2880" s="103">
        <f>M2880-(M2880-E2880)/12*1.25</f>
        <v>0.6488715277777779</v>
      </c>
    </row>
    <row r="2881" spans="1:23" ht="12.75" customHeight="1">
      <c r="A2881" s="1">
        <v>46710</v>
      </c>
      <c r="B2881" t="s">
        <v>411</v>
      </c>
      <c r="C2881" s="3">
        <v>0.19305555555555554</v>
      </c>
      <c r="D2881" s="3">
        <v>0.22083333333333333</v>
      </c>
      <c r="E2881" s="3">
        <v>0.25763888888888892</v>
      </c>
      <c r="F2881" s="3">
        <v>0.34027777777777773</v>
      </c>
      <c r="G2881" s="3">
        <v>0.3666666666666667</v>
      </c>
      <c r="H2881" s="3">
        <v>0.38541666666666669</v>
      </c>
      <c r="I2881" s="3">
        <v>0.40277777777777773</v>
      </c>
      <c r="J2881" s="3">
        <v>0.47569444444444442</v>
      </c>
      <c r="K2881" s="3">
        <v>0.49652777777777773</v>
      </c>
      <c r="L2881" s="3">
        <v>0.67291666666666661</v>
      </c>
      <c r="M2881" s="3">
        <v>0.69374999999999998</v>
      </c>
      <c r="N2881" s="3">
        <v>0.70694444444444438</v>
      </c>
      <c r="O2881" s="3">
        <v>0.74583333333333368</v>
      </c>
      <c r="P2881" s="3">
        <v>0.71944444444444433</v>
      </c>
      <c r="Q2881" s="3">
        <f t="shared" si="51"/>
        <v>0.67430555555555549</v>
      </c>
      <c r="R2881" s="3">
        <f>MAX(T2881,P2881)</f>
        <v>0.71944444444444444</v>
      </c>
      <c r="S2881" s="3">
        <v>0.66874999999999996</v>
      </c>
      <c r="T2881" s="3">
        <v>0.71944444444444444</v>
      </c>
      <c r="U2881" s="3">
        <f>MAX(M2881+15/60/24-1/24-MOD(M2881+15/60/24-1/24,15/60/24),16/24)</f>
        <v>0.66666666666666663</v>
      </c>
      <c r="V2881" s="3">
        <f>MIN(M2881-MOD(M2881,15/60/24)-1/24,18.75/24)</f>
        <v>0.64583333333333337</v>
      </c>
      <c r="W2881" s="103">
        <f>M2881-(M2881-E2881)/12*1.25</f>
        <v>0.64832175925925928</v>
      </c>
    </row>
    <row r="2882" spans="1:23" ht="12.75" customHeight="1">
      <c r="A2882" s="1">
        <v>46711</v>
      </c>
      <c r="B2882" t="s">
        <v>412</v>
      </c>
      <c r="C2882" s="3">
        <v>0.19305555555555554</v>
      </c>
      <c r="D2882" s="3">
        <v>0.22083333333333333</v>
      </c>
      <c r="E2882" s="3">
        <v>0.25833333333333336</v>
      </c>
      <c r="F2882" s="3">
        <v>0.34097222222222223</v>
      </c>
      <c r="G2882" s="3">
        <v>0.36736111111111108</v>
      </c>
      <c r="H2882" s="3">
        <v>0.38611111111111113</v>
      </c>
      <c r="I2882" s="3">
        <v>0.40347222222222223</v>
      </c>
      <c r="J2882" s="3">
        <v>0.47569444444444442</v>
      </c>
      <c r="K2882" s="3">
        <v>0.49652777777777773</v>
      </c>
      <c r="L2882" s="3">
        <v>0.67291666666666661</v>
      </c>
      <c r="M2882" s="3">
        <v>0.69374999999999998</v>
      </c>
      <c r="N2882" s="3">
        <v>0.70694444444444438</v>
      </c>
      <c r="O2882" s="3">
        <v>0.74583333333333368</v>
      </c>
      <c r="P2882" s="3">
        <v>0.71944444444444433</v>
      </c>
      <c r="Q2882" s="3">
        <f t="shared" si="51"/>
        <v>0.67430555555555549</v>
      </c>
      <c r="R2882" s="3">
        <f>MAX(T2882,P2882)</f>
        <v>0.71944444444444444</v>
      </c>
      <c r="S2882" s="3">
        <v>0.66805555555555551</v>
      </c>
      <c r="T2882" s="3">
        <v>0.71944444444444444</v>
      </c>
      <c r="U2882" s="3">
        <f>MAX(M2882+15/60/24-1/24-MOD(M2882+15/60/24-1/24,15/60/24),16/24)</f>
        <v>0.66666666666666663</v>
      </c>
      <c r="V2882" s="3">
        <f>MIN(M2882-MOD(M2882,15/60/24)-1/24,18.75/24)</f>
        <v>0.64583333333333337</v>
      </c>
      <c r="W2882" s="103">
        <f>M2882-(M2882-E2882)/12*1.25</f>
        <v>0.64839409722222219</v>
      </c>
    </row>
    <row r="2883" spans="1:23" ht="12.75" customHeight="1">
      <c r="A2883" s="1">
        <v>46712</v>
      </c>
      <c r="B2883" t="s">
        <v>413</v>
      </c>
      <c r="C2883" s="3">
        <v>0.19375000000000001</v>
      </c>
      <c r="D2883" s="3">
        <v>0.22152777777777777</v>
      </c>
      <c r="E2883" s="3">
        <v>0.2590277777777778</v>
      </c>
      <c r="F2883" s="3">
        <v>0.34097222222222223</v>
      </c>
      <c r="G2883" s="3">
        <v>0.36736111111111108</v>
      </c>
      <c r="H2883" s="3">
        <v>0.38611111111111113</v>
      </c>
      <c r="I2883" s="3">
        <v>0.40347222222222223</v>
      </c>
      <c r="J2883" s="3">
        <v>0.47569444444444442</v>
      </c>
      <c r="K2883" s="3">
        <v>0.49652777777777773</v>
      </c>
      <c r="L2883" s="3">
        <v>0.67222222222222217</v>
      </c>
      <c r="M2883" s="3">
        <v>0.69305555555555565</v>
      </c>
      <c r="N2883" s="3">
        <v>0.70694444444444438</v>
      </c>
      <c r="O2883" s="3">
        <v>0.74583333333333368</v>
      </c>
      <c r="P2883" s="3">
        <v>0.71944444444444433</v>
      </c>
      <c r="Q2883" s="3">
        <f t="shared" si="51"/>
        <v>0.67361111111111105</v>
      </c>
      <c r="R2883" s="3">
        <f>MAX(T2883,P2883)</f>
        <v>0.71944444444444433</v>
      </c>
      <c r="S2883" s="3">
        <v>0.66805555555555562</v>
      </c>
      <c r="T2883" s="3">
        <v>0.71875</v>
      </c>
      <c r="U2883" s="3">
        <f>MAX(M2883+15/60/24-1/24-MOD(M2883+15/60/24-1/24,15/60/24),16/24)</f>
        <v>0.66666666666666663</v>
      </c>
      <c r="V2883" s="3">
        <f>MIN(M2883-MOD(M2883,15/60/24)-1/24,18.75/24)</f>
        <v>0.64583333333333337</v>
      </c>
      <c r="W2883" s="103">
        <f>M2883-(M2883-E2883)/12*1.25</f>
        <v>0.64784432870370379</v>
      </c>
    </row>
    <row r="2884" spans="1:23" ht="12.75" customHeight="1">
      <c r="A2884" s="1">
        <v>46713</v>
      </c>
      <c r="B2884" t="s">
        <v>414</v>
      </c>
      <c r="C2884" s="3">
        <v>0.19444444444444445</v>
      </c>
      <c r="D2884" s="3">
        <v>0.22222222222222221</v>
      </c>
      <c r="E2884" s="3">
        <v>0.25972222222222224</v>
      </c>
      <c r="F2884" s="3">
        <v>0.34166666666666662</v>
      </c>
      <c r="G2884" s="3">
        <v>0.36805555555555558</v>
      </c>
      <c r="H2884" s="3">
        <v>0.38611111111111113</v>
      </c>
      <c r="I2884" s="3">
        <v>0.40416666666666662</v>
      </c>
      <c r="J2884" s="3">
        <v>0.47638888888888892</v>
      </c>
      <c r="K2884" s="3">
        <v>0.49722222222222223</v>
      </c>
      <c r="L2884" s="3">
        <v>0.67222222222222217</v>
      </c>
      <c r="M2884" s="3">
        <v>0.69305555555555565</v>
      </c>
      <c r="N2884" s="3">
        <v>0.70625000000000004</v>
      </c>
      <c r="O2884" s="3">
        <v>0.74513888888888924</v>
      </c>
      <c r="P2884" s="3">
        <v>0.71875</v>
      </c>
      <c r="Q2884" s="3">
        <f t="shared" si="51"/>
        <v>0.67361111111111116</v>
      </c>
      <c r="R2884" s="3">
        <f>MAX(T2884,P2884)</f>
        <v>0.71875</v>
      </c>
      <c r="S2884" s="3">
        <v>0.66805555555555562</v>
      </c>
      <c r="T2884" s="3">
        <v>0.71875</v>
      </c>
      <c r="U2884" s="3">
        <f>MAX(M2884+15/60/24-1/24-MOD(M2884+15/60/24-1/24,15/60/24),16/24)</f>
        <v>0.66666666666666663</v>
      </c>
      <c r="V2884" s="3">
        <f>MIN(M2884-MOD(M2884,15/60/24)-1/24,18.75/24)</f>
        <v>0.64583333333333337</v>
      </c>
      <c r="W2884" s="103">
        <f>M2884-(M2884-E2884)/12*1.25</f>
        <v>0.6479166666666667</v>
      </c>
    </row>
    <row r="2885" spans="1:23" ht="12.75" customHeight="1">
      <c r="A2885" s="1">
        <v>46714</v>
      </c>
      <c r="B2885" t="s">
        <v>415</v>
      </c>
      <c r="C2885" s="3">
        <v>0.19513888888888889</v>
      </c>
      <c r="D2885" s="3">
        <v>0.22291666666666665</v>
      </c>
      <c r="E2885" s="3">
        <v>0.25972222222222224</v>
      </c>
      <c r="F2885" s="3">
        <v>0.34166666666666662</v>
      </c>
      <c r="G2885" s="3">
        <v>0.36805555555555558</v>
      </c>
      <c r="H2885" s="3">
        <v>0.38680555555555557</v>
      </c>
      <c r="I2885" s="3">
        <v>0.40416666666666662</v>
      </c>
      <c r="J2885" s="3">
        <v>0.47638888888888892</v>
      </c>
      <c r="K2885" s="3">
        <v>0.49722222222222223</v>
      </c>
      <c r="L2885" s="3">
        <v>0.67222222222222217</v>
      </c>
      <c r="M2885" s="3">
        <v>0.69305555555555565</v>
      </c>
      <c r="N2885" s="3">
        <v>0.70625000000000004</v>
      </c>
      <c r="O2885" s="3">
        <v>0.74513888888888924</v>
      </c>
      <c r="P2885" s="3">
        <v>0.71875</v>
      </c>
      <c r="Q2885" s="3">
        <f t="shared" si="51"/>
        <v>0.67361111111111116</v>
      </c>
      <c r="R2885" s="3">
        <f>MAX(T2885,P2885)</f>
        <v>0.71875</v>
      </c>
      <c r="S2885" s="3">
        <v>0.66736111111111118</v>
      </c>
      <c r="T2885" s="3">
        <v>0.71875</v>
      </c>
      <c r="U2885" s="3">
        <f>MAX(M2885+15/60/24-1/24-MOD(M2885+15/60/24-1/24,15/60/24),16/24)</f>
        <v>0.66666666666666663</v>
      </c>
      <c r="V2885" s="3">
        <f>MIN(M2885-MOD(M2885,15/60/24)-1/24,18.75/24)</f>
        <v>0.64583333333333337</v>
      </c>
      <c r="W2885" s="103">
        <f>M2885-(M2885-E2885)/12*1.25</f>
        <v>0.6479166666666667</v>
      </c>
    </row>
    <row r="2886" spans="1:23" ht="12.75" customHeight="1">
      <c r="A2886" s="1">
        <v>46715</v>
      </c>
      <c r="B2886" t="s">
        <v>416</v>
      </c>
      <c r="C2886" s="3">
        <v>0.19513888888888889</v>
      </c>
      <c r="D2886" s="3">
        <v>0.22361111111111109</v>
      </c>
      <c r="E2886" s="3">
        <v>0.26041666666666669</v>
      </c>
      <c r="F2886" s="3">
        <v>0.34236111111111112</v>
      </c>
      <c r="G2886" s="3">
        <v>0.36875000000000002</v>
      </c>
      <c r="H2886" s="3">
        <v>0.38680555555555557</v>
      </c>
      <c r="I2886" s="3">
        <v>0.40486111111111112</v>
      </c>
      <c r="J2886" s="3">
        <v>0.47638888888888892</v>
      </c>
      <c r="K2886" s="3">
        <v>0.49722222222222223</v>
      </c>
      <c r="L2886" s="3">
        <v>0.67152777777777783</v>
      </c>
      <c r="M2886" s="3">
        <v>0.6923611111111112</v>
      </c>
      <c r="N2886" s="3">
        <v>0.70625000000000004</v>
      </c>
      <c r="O2886" s="3">
        <v>0.74513888888888924</v>
      </c>
      <c r="P2886" s="3">
        <v>0.71875</v>
      </c>
      <c r="Q2886" s="3">
        <f t="shared" si="51"/>
        <v>0.67291666666666672</v>
      </c>
      <c r="R2886" s="3">
        <f>MAX(T2886,P2886)</f>
        <v>0.71875</v>
      </c>
      <c r="S2886" s="3">
        <v>0.66736111111111107</v>
      </c>
      <c r="T2886" s="3">
        <v>0.71875</v>
      </c>
      <c r="U2886" s="3">
        <f>MAX(M2886+15/60/24-1/24-MOD(M2886+15/60/24-1/24,15/60/24),16/24)</f>
        <v>0.66666666666666663</v>
      </c>
      <c r="V2886" s="3">
        <f>MIN(M2886-MOD(M2886,15/60/24)-1/24,18.75/24)</f>
        <v>0.64583333333333337</v>
      </c>
      <c r="W2886" s="103">
        <f>M2886-(M2886-E2886)/12*1.25</f>
        <v>0.64736689814814818</v>
      </c>
    </row>
    <row r="2887" spans="1:23" ht="12.75" customHeight="1">
      <c r="A2887" s="1">
        <v>46716</v>
      </c>
      <c r="B2887" t="s">
        <v>417</v>
      </c>
      <c r="C2887" s="3">
        <v>0.19583333333333333</v>
      </c>
      <c r="D2887" s="3">
        <v>0.22361111111111109</v>
      </c>
      <c r="E2887" s="3">
        <v>0.26111111111111113</v>
      </c>
      <c r="F2887" s="3">
        <v>0.34236111111111112</v>
      </c>
      <c r="G2887" s="3">
        <v>0.36875000000000002</v>
      </c>
      <c r="H2887" s="3">
        <v>0.38750000000000001</v>
      </c>
      <c r="I2887" s="3">
        <v>0.40486111111111112</v>
      </c>
      <c r="J2887" s="3">
        <v>0.4770833333333333</v>
      </c>
      <c r="K2887" s="3">
        <v>0.49791666666666662</v>
      </c>
      <c r="L2887" s="3">
        <v>0.67152777777777783</v>
      </c>
      <c r="M2887" s="3">
        <v>0.6923611111111112</v>
      </c>
      <c r="N2887" s="3">
        <v>0.7055555555555556</v>
      </c>
      <c r="O2887" s="3">
        <v>0.74513888888888924</v>
      </c>
      <c r="P2887" s="3">
        <v>0.71805555555555556</v>
      </c>
      <c r="Q2887" s="3">
        <f t="shared" ref="Q2887:Q2950" si="52">+S2886+8/60/24</f>
        <v>0.67291666666666661</v>
      </c>
      <c r="R2887" s="3">
        <f>MAX(T2887,P2887)</f>
        <v>0.71875</v>
      </c>
      <c r="S2887" s="3">
        <v>0.66736111111111107</v>
      </c>
      <c r="T2887" s="3">
        <v>0.71875</v>
      </c>
      <c r="U2887" s="3">
        <f>MAX(M2887+15/60/24-1/24-MOD(M2887+15/60/24-1/24,15/60/24),16/24)</f>
        <v>0.66666666666666663</v>
      </c>
      <c r="V2887" s="3">
        <f>MIN(M2887-MOD(M2887,15/60/24)-1/24,18.75/24)</f>
        <v>0.64583333333333337</v>
      </c>
      <c r="W2887" s="103">
        <f>M2887-(M2887-E2887)/12*1.25</f>
        <v>0.6474392361111112</v>
      </c>
    </row>
    <row r="2888" spans="1:23" ht="12.75" customHeight="1">
      <c r="A2888" s="1">
        <v>46717</v>
      </c>
      <c r="B2888" t="s">
        <v>418</v>
      </c>
      <c r="C2888" s="3">
        <v>0.19652777777777777</v>
      </c>
      <c r="D2888" s="3">
        <v>0.22430555555555556</v>
      </c>
      <c r="E2888" s="3">
        <v>0.26180555555555557</v>
      </c>
      <c r="F2888" s="3">
        <v>0.3430555555555555</v>
      </c>
      <c r="G2888" s="3">
        <v>0.36944444444444446</v>
      </c>
      <c r="H2888" s="3">
        <v>0.38750000000000001</v>
      </c>
      <c r="I2888" s="3">
        <v>0.4055555555555555</v>
      </c>
      <c r="J2888" s="3">
        <v>0.4770833333333333</v>
      </c>
      <c r="K2888" s="3">
        <v>0.49791666666666662</v>
      </c>
      <c r="L2888" s="3">
        <v>0.67152777777777783</v>
      </c>
      <c r="M2888" s="3">
        <v>0.6923611111111112</v>
      </c>
      <c r="N2888" s="3">
        <v>0.7055555555555556</v>
      </c>
      <c r="O2888" s="3">
        <v>0.74513888888888924</v>
      </c>
      <c r="P2888" s="3">
        <v>0.71805555555555556</v>
      </c>
      <c r="Q2888" s="3">
        <f t="shared" si="52"/>
        <v>0.67291666666666661</v>
      </c>
      <c r="R2888" s="3">
        <f>MAX(T2888,P2888)</f>
        <v>0.71805555555555556</v>
      </c>
      <c r="S2888" s="3">
        <v>0.66736111111111107</v>
      </c>
      <c r="T2888" s="3">
        <v>0.71805555555555556</v>
      </c>
      <c r="U2888" s="3">
        <f>MAX(M2888+15/60/24-1/24-MOD(M2888+15/60/24-1/24,15/60/24),16/24)</f>
        <v>0.66666666666666663</v>
      </c>
      <c r="V2888" s="3">
        <f>MIN(M2888-MOD(M2888,15/60/24)-1/24,18.75/24)</f>
        <v>0.64583333333333337</v>
      </c>
      <c r="W2888" s="103">
        <f>M2888-(M2888-E2888)/12*1.25</f>
        <v>0.64751157407407411</v>
      </c>
    </row>
    <row r="2889" spans="1:23" ht="12.75" customHeight="1">
      <c r="A2889" s="1">
        <v>46718</v>
      </c>
      <c r="B2889" t="s">
        <v>419</v>
      </c>
      <c r="C2889" s="3">
        <v>0.19722222222222222</v>
      </c>
      <c r="D2889" s="3">
        <v>0.22500000000000001</v>
      </c>
      <c r="E2889" s="3">
        <v>0.26250000000000001</v>
      </c>
      <c r="F2889" s="3">
        <v>0.3430555555555555</v>
      </c>
      <c r="G2889" s="3">
        <v>0.37013888888888885</v>
      </c>
      <c r="H2889" s="3">
        <v>0.38819444444444445</v>
      </c>
      <c r="I2889" s="3">
        <v>0.4055555555555555</v>
      </c>
      <c r="J2889" s="3">
        <v>0.4770833333333333</v>
      </c>
      <c r="K2889" s="3">
        <v>0.49791666666666662</v>
      </c>
      <c r="L2889" s="3">
        <v>0.67083333333333339</v>
      </c>
      <c r="M2889" s="3">
        <v>0.69166666666666676</v>
      </c>
      <c r="N2889" s="3">
        <v>0.7055555555555556</v>
      </c>
      <c r="O2889" s="3">
        <v>0.74513888888888924</v>
      </c>
      <c r="P2889" s="3">
        <v>0.71805555555555556</v>
      </c>
      <c r="Q2889" s="3">
        <f t="shared" si="52"/>
        <v>0.67291666666666661</v>
      </c>
      <c r="R2889" s="3">
        <f>MAX(T2889,P2889)</f>
        <v>0.71805555555555556</v>
      </c>
      <c r="S2889" s="3">
        <v>0.66666666666666663</v>
      </c>
      <c r="T2889" s="3">
        <v>0.71805555555555556</v>
      </c>
      <c r="U2889" s="3">
        <f>MAX(M2889+15/60/24-1/24-MOD(M2889+15/60/24-1/24,15/60/24),16/24)</f>
        <v>0.66666666666666663</v>
      </c>
      <c r="V2889" s="3">
        <f>MIN(M2889-MOD(M2889,15/60/24)-1/24,18.75/24)</f>
        <v>0.64583333333333337</v>
      </c>
      <c r="W2889" s="103">
        <f>M2889-(M2889-E2889)/12*1.25</f>
        <v>0.6469618055555556</v>
      </c>
    </row>
    <row r="2890" spans="1:23" ht="12.75" customHeight="1">
      <c r="A2890" s="1">
        <v>46719</v>
      </c>
      <c r="B2890" t="s">
        <v>420</v>
      </c>
      <c r="C2890" s="3">
        <v>0.19722222222222222</v>
      </c>
      <c r="D2890" s="3">
        <v>0.22569444444444445</v>
      </c>
      <c r="E2890" s="3">
        <v>0.26319444444444445</v>
      </c>
      <c r="F2890" s="3">
        <v>0.34375</v>
      </c>
      <c r="G2890" s="3">
        <v>0.37013888888888885</v>
      </c>
      <c r="H2890" s="3">
        <v>0.38819444444444445</v>
      </c>
      <c r="I2890" s="3">
        <v>0.40625</v>
      </c>
      <c r="J2890" s="3">
        <v>0.4770833333333333</v>
      </c>
      <c r="K2890" s="3">
        <v>0.49861111111111112</v>
      </c>
      <c r="L2890" s="3">
        <v>0.67083333333333339</v>
      </c>
      <c r="M2890" s="3">
        <v>0.69166666666666676</v>
      </c>
      <c r="N2890" s="3">
        <v>0.7055555555555556</v>
      </c>
      <c r="O2890" s="3">
        <v>0.7444444444444448</v>
      </c>
      <c r="P2890" s="3">
        <v>0.71805555555555556</v>
      </c>
      <c r="Q2890" s="3">
        <f t="shared" si="52"/>
        <v>0.67222222222222217</v>
      </c>
      <c r="R2890" s="3">
        <f>MAX(T2890,P2890)</f>
        <v>0.71805555555555556</v>
      </c>
      <c r="S2890" s="3">
        <v>0.66666666666666663</v>
      </c>
      <c r="T2890" s="3">
        <v>0.71805555555555556</v>
      </c>
      <c r="U2890" s="3">
        <f>MAX(M2890+15/60/24-1/24-MOD(M2890+15/60/24-1/24,15/60/24),16/24)</f>
        <v>0.66666666666666663</v>
      </c>
      <c r="V2890" s="3">
        <f>MIN(M2890-MOD(M2890,15/60/24)-1/24,18.75/24)</f>
        <v>0.64583333333333337</v>
      </c>
      <c r="W2890" s="103">
        <f>M2890-(M2890-E2890)/12*1.25</f>
        <v>0.64703414351851862</v>
      </c>
    </row>
    <row r="2891" spans="1:23" ht="12.75" customHeight="1">
      <c r="A2891" s="1">
        <v>46720</v>
      </c>
      <c r="B2891" t="s">
        <v>421</v>
      </c>
      <c r="C2891" s="3">
        <v>0.19791666666666666</v>
      </c>
      <c r="D2891" s="3">
        <v>0.22638888888888889</v>
      </c>
      <c r="E2891" s="3">
        <v>0.2638888888888889</v>
      </c>
      <c r="F2891" s="3">
        <v>0.3444444444444445</v>
      </c>
      <c r="G2891" s="3">
        <v>0.37083333333333335</v>
      </c>
      <c r="H2891" s="3">
        <v>0.3888888888888889</v>
      </c>
      <c r="I2891" s="3">
        <v>0.40625</v>
      </c>
      <c r="J2891" s="3">
        <v>0.4777777777777778</v>
      </c>
      <c r="K2891" s="3">
        <v>0.49861111111111112</v>
      </c>
      <c r="L2891" s="3">
        <v>0.67083333333333339</v>
      </c>
      <c r="M2891" s="3">
        <v>0.69166666666666676</v>
      </c>
      <c r="N2891" s="3">
        <v>0.7055555555555556</v>
      </c>
      <c r="O2891" s="3">
        <v>0.7444444444444448</v>
      </c>
      <c r="P2891" s="3">
        <v>0.71805555555555556</v>
      </c>
      <c r="Q2891" s="3">
        <f t="shared" si="52"/>
        <v>0.67222222222222217</v>
      </c>
      <c r="R2891" s="3">
        <f>MAX(T2891,P2891)</f>
        <v>0.71805555555555556</v>
      </c>
      <c r="S2891" s="3">
        <v>0.66666666666666663</v>
      </c>
      <c r="T2891" s="3">
        <v>0.71805555555555556</v>
      </c>
      <c r="U2891" s="3">
        <f>MAX(M2891+15/60/24-1/24-MOD(M2891+15/60/24-1/24,15/60/24),16/24)</f>
        <v>0.66666666666666663</v>
      </c>
      <c r="V2891" s="3">
        <f>MIN(M2891-MOD(M2891,15/60/24)-1/24,18.75/24)</f>
        <v>0.64583333333333337</v>
      </c>
      <c r="W2891" s="103">
        <f>M2891-(M2891-E2891)/12*1.25</f>
        <v>0.64710648148148153</v>
      </c>
    </row>
    <row r="2892" spans="1:23" ht="12.75" customHeight="1">
      <c r="A2892" s="1">
        <v>46721</v>
      </c>
      <c r="B2892" t="s">
        <v>422</v>
      </c>
      <c r="C2892" s="3">
        <v>0.1986111111111111</v>
      </c>
      <c r="D2892" s="3">
        <v>0.22638888888888889</v>
      </c>
      <c r="E2892" s="3">
        <v>0.2638888888888889</v>
      </c>
      <c r="F2892" s="3">
        <v>0.3444444444444445</v>
      </c>
      <c r="G2892" s="3">
        <v>0.37083333333333335</v>
      </c>
      <c r="H2892" s="3">
        <v>0.3888888888888889</v>
      </c>
      <c r="I2892" s="3">
        <v>0.4069444444444445</v>
      </c>
      <c r="J2892" s="3">
        <v>0.4777777777777778</v>
      </c>
      <c r="K2892" s="3">
        <v>0.49861111111111112</v>
      </c>
      <c r="L2892" s="3">
        <v>0.67083333333333339</v>
      </c>
      <c r="M2892" s="3">
        <v>0.69166666666666676</v>
      </c>
      <c r="N2892" s="3">
        <v>0.70486111111111116</v>
      </c>
      <c r="O2892" s="3">
        <v>0.7444444444444448</v>
      </c>
      <c r="P2892" s="3">
        <v>0.71736111111111112</v>
      </c>
      <c r="Q2892" s="3">
        <f t="shared" si="52"/>
        <v>0.67222222222222217</v>
      </c>
      <c r="R2892" s="3">
        <f>MAX(T2892,P2892)</f>
        <v>0.71805555555555556</v>
      </c>
      <c r="S2892" s="3">
        <v>0.66666666666666663</v>
      </c>
      <c r="T2892" s="3">
        <v>0.71805555555555556</v>
      </c>
      <c r="U2892" s="3">
        <f>MAX(M2892+15/60/24-1/24-MOD(M2892+15/60/24-1/24,15/60/24),16/24)</f>
        <v>0.66666666666666663</v>
      </c>
      <c r="V2892" s="3">
        <f>MIN(M2892-MOD(M2892,15/60/24)-1/24,18.75/24)</f>
        <v>0.64583333333333337</v>
      </c>
      <c r="W2892" s="103">
        <f>M2892-(M2892-E2892)/12*1.25</f>
        <v>0.64710648148148153</v>
      </c>
    </row>
    <row r="2893" spans="1:23" ht="12.75" customHeight="1">
      <c r="A2893" s="1">
        <v>46722</v>
      </c>
      <c r="B2893" t="s">
        <v>133</v>
      </c>
      <c r="C2893" s="3">
        <v>0.19930555555555554</v>
      </c>
      <c r="D2893" s="3">
        <v>0.22708333333333333</v>
      </c>
      <c r="E2893" s="3">
        <v>0.26458333333333334</v>
      </c>
      <c r="F2893" s="3">
        <v>0.34513888888888888</v>
      </c>
      <c r="G2893" s="3">
        <v>0.37152777777777773</v>
      </c>
      <c r="H2893" s="3">
        <v>0.38958333333333334</v>
      </c>
      <c r="I2893" s="3">
        <v>0.4069444444444445</v>
      </c>
      <c r="J2893" s="3">
        <v>0.47847222222222219</v>
      </c>
      <c r="K2893" s="3">
        <v>0.4993055555555555</v>
      </c>
      <c r="L2893" s="3">
        <v>0.67083333333333339</v>
      </c>
      <c r="M2893" s="3">
        <v>0.69166666666666676</v>
      </c>
      <c r="N2893" s="3">
        <v>0.70486111111111116</v>
      </c>
      <c r="O2893" s="3">
        <v>0.7444444444444448</v>
      </c>
      <c r="P2893" s="3">
        <v>0.71736111111111112</v>
      </c>
      <c r="Q2893" s="3">
        <f t="shared" si="52"/>
        <v>0.67222222222222217</v>
      </c>
      <c r="R2893" s="3">
        <f>MAX(T2893,P2893)</f>
        <v>0.71805555555555556</v>
      </c>
      <c r="S2893" s="3">
        <v>0.66666666666666663</v>
      </c>
      <c r="T2893" s="3">
        <v>0.71805555555555556</v>
      </c>
      <c r="U2893" s="3">
        <f>MAX(M2893+15/60/24-1/24-MOD(M2893+15/60/24-1/24,15/60/24),16/24)</f>
        <v>0.66666666666666663</v>
      </c>
      <c r="V2893" s="3">
        <f>MIN(M2893-MOD(M2893,15/60/24)-1/24,18.75/24)</f>
        <v>0.64583333333333337</v>
      </c>
      <c r="W2893" s="103">
        <f>M2893-(M2893-E2893)/12*1.25</f>
        <v>0.64717881944444455</v>
      </c>
    </row>
    <row r="2894" spans="1:23" ht="12.75" customHeight="1">
      <c r="A2894" s="1">
        <v>46723</v>
      </c>
      <c r="B2894" t="s">
        <v>134</v>
      </c>
      <c r="C2894" s="3">
        <v>0.19930555555555554</v>
      </c>
      <c r="D2894" s="3">
        <v>0.22777777777777777</v>
      </c>
      <c r="E2894" s="3">
        <v>0.26527777777777778</v>
      </c>
      <c r="F2894" s="3">
        <v>0.34513888888888888</v>
      </c>
      <c r="G2894" s="3">
        <v>0.37222222222222223</v>
      </c>
      <c r="H2894" s="3">
        <v>0.38958333333333334</v>
      </c>
      <c r="I2894" s="3">
        <v>0.40763888888888888</v>
      </c>
      <c r="J2894" s="3">
        <v>0.47847222222222219</v>
      </c>
      <c r="K2894" s="3">
        <v>0.4993055555555555</v>
      </c>
      <c r="L2894" s="3">
        <v>0.67083333333333339</v>
      </c>
      <c r="M2894" s="3">
        <v>0.69166666666666676</v>
      </c>
      <c r="N2894" s="3">
        <v>0.70486111111111116</v>
      </c>
      <c r="O2894" s="3">
        <v>0.7444444444444448</v>
      </c>
      <c r="P2894" s="3">
        <v>0.71736111111111112</v>
      </c>
      <c r="Q2894" s="3">
        <f t="shared" si="52"/>
        <v>0.67222222222222217</v>
      </c>
      <c r="R2894" s="3">
        <f>MAX(T2894,P2894)</f>
        <v>0.71805555555555556</v>
      </c>
      <c r="S2894" s="3">
        <v>0.66666666666666663</v>
      </c>
      <c r="T2894" s="3">
        <v>0.71805555555555556</v>
      </c>
      <c r="U2894" s="3">
        <f>MAX(M2894+15/60/24-1/24-MOD(M2894+15/60/24-1/24,15/60/24),16/24)</f>
        <v>0.66666666666666663</v>
      </c>
      <c r="V2894" s="3">
        <f>MIN(M2894-MOD(M2894,15/60/24)-1/24,18.75/24)</f>
        <v>0.64583333333333337</v>
      </c>
      <c r="W2894" s="103">
        <f>M2894-(M2894-E2894)/12*1.25</f>
        <v>0.64725115740740746</v>
      </c>
    </row>
    <row r="2895" spans="1:23" ht="12.75" customHeight="1">
      <c r="A2895" s="1">
        <v>46724</v>
      </c>
      <c r="B2895" t="s">
        <v>135</v>
      </c>
      <c r="C2895" s="3">
        <v>0.2</v>
      </c>
      <c r="D2895" s="3">
        <v>0.22847222222222222</v>
      </c>
      <c r="E2895" s="3">
        <v>0.26597222222222222</v>
      </c>
      <c r="F2895" s="3">
        <v>0.34583333333333338</v>
      </c>
      <c r="G2895" s="3">
        <v>0.37222222222222223</v>
      </c>
      <c r="H2895" s="3">
        <v>0.39027777777777778</v>
      </c>
      <c r="I2895" s="3">
        <v>0.40763888888888888</v>
      </c>
      <c r="J2895" s="3">
        <v>0.47847222222222219</v>
      </c>
      <c r="K2895" s="3">
        <v>0.4993055555555555</v>
      </c>
      <c r="L2895" s="3">
        <v>0.67083333333333339</v>
      </c>
      <c r="M2895" s="3">
        <v>0.69166666666666676</v>
      </c>
      <c r="N2895" s="3">
        <v>0.70486111111111116</v>
      </c>
      <c r="O2895" s="3">
        <v>0.7444444444444448</v>
      </c>
      <c r="P2895" s="3">
        <v>0.71736111111111112</v>
      </c>
      <c r="Q2895" s="3">
        <f t="shared" si="52"/>
        <v>0.67222222222222217</v>
      </c>
      <c r="R2895" s="3">
        <f>MAX(T2895,P2895)</f>
        <v>0.71805555555555556</v>
      </c>
      <c r="S2895" s="3">
        <v>0.66666666666666663</v>
      </c>
      <c r="T2895" s="3">
        <v>0.71805555555555556</v>
      </c>
      <c r="U2895" s="3">
        <f>MAX(M2895+15/60/24-1/24-MOD(M2895+15/60/24-1/24,15/60/24),16/24)</f>
        <v>0.66666666666666663</v>
      </c>
      <c r="V2895" s="3">
        <f>MIN(M2895-MOD(M2895,15/60/24)-1/24,18.75/24)</f>
        <v>0.64583333333333337</v>
      </c>
      <c r="W2895" s="103">
        <f>M2895-(M2895-E2895)/12*1.25</f>
        <v>0.64732349537037048</v>
      </c>
    </row>
    <row r="2896" spans="1:23" ht="12.75" customHeight="1">
      <c r="A2896" s="1">
        <v>46725</v>
      </c>
      <c r="B2896" t="s">
        <v>94</v>
      </c>
      <c r="C2896" s="3">
        <v>0.20069444444444443</v>
      </c>
      <c r="D2896" s="3">
        <v>0.22847222222222222</v>
      </c>
      <c r="E2896" s="3">
        <v>0.26666666666666666</v>
      </c>
      <c r="F2896" s="3">
        <v>0.34583333333333338</v>
      </c>
      <c r="G2896" s="3">
        <v>0.37291666666666662</v>
      </c>
      <c r="H2896" s="3">
        <v>0.39027777777777778</v>
      </c>
      <c r="I2896" s="3">
        <v>0.40833333333333338</v>
      </c>
      <c r="J2896" s="3">
        <v>0.47916666666666669</v>
      </c>
      <c r="K2896" s="3">
        <v>0.5</v>
      </c>
      <c r="L2896" s="3">
        <v>0.67083333333333339</v>
      </c>
      <c r="M2896" s="3">
        <v>0.69166666666666676</v>
      </c>
      <c r="N2896" s="3">
        <v>0.70486111111111116</v>
      </c>
      <c r="O2896" s="3">
        <v>0.7444444444444448</v>
      </c>
      <c r="P2896" s="3">
        <v>0.71736111111111112</v>
      </c>
      <c r="Q2896" s="3">
        <f t="shared" si="52"/>
        <v>0.67222222222222217</v>
      </c>
      <c r="R2896" s="3">
        <f>MAX(T2896,P2896)</f>
        <v>0.71805555555555556</v>
      </c>
      <c r="S2896" s="3">
        <v>0.66666666666666663</v>
      </c>
      <c r="T2896" s="3">
        <v>0.71805555555555556</v>
      </c>
      <c r="U2896" s="3">
        <f>MAX(M2896+15/60/24-1/24-MOD(M2896+15/60/24-1/24,15/60/24),16/24)</f>
        <v>0.66666666666666663</v>
      </c>
      <c r="V2896" s="3">
        <f>MIN(M2896-MOD(M2896,15/60/24)-1/24,18.75/24)</f>
        <v>0.64583333333333337</v>
      </c>
      <c r="W2896" s="103">
        <f>M2896-(M2896-E2896)/12*1.25</f>
        <v>0.64739583333333339</v>
      </c>
    </row>
    <row r="2897" spans="1:23" ht="12.75" customHeight="1">
      <c r="A2897" s="1">
        <v>46726</v>
      </c>
      <c r="B2897" t="s">
        <v>136</v>
      </c>
      <c r="C2897" s="3">
        <v>0.20069444444444443</v>
      </c>
      <c r="D2897" s="3">
        <v>0.22916666666666666</v>
      </c>
      <c r="E2897" s="3">
        <v>0.2673611111111111</v>
      </c>
      <c r="F2897" s="3">
        <v>0.34652777777777777</v>
      </c>
      <c r="G2897" s="3">
        <v>0.37291666666666662</v>
      </c>
      <c r="H2897" s="3">
        <v>0.39097222222222222</v>
      </c>
      <c r="I2897" s="3">
        <v>0.40833333333333338</v>
      </c>
      <c r="J2897" s="3">
        <v>0.47916666666666669</v>
      </c>
      <c r="K2897" s="3">
        <v>0.5</v>
      </c>
      <c r="L2897" s="3">
        <v>0.67083333333333339</v>
      </c>
      <c r="M2897" s="3">
        <v>0.69166666666666676</v>
      </c>
      <c r="N2897" s="3">
        <v>0.70486111111111116</v>
      </c>
      <c r="O2897" s="3">
        <v>0.7444444444444448</v>
      </c>
      <c r="P2897" s="3">
        <v>0.71736111111111112</v>
      </c>
      <c r="Q2897" s="3">
        <f t="shared" si="52"/>
        <v>0.67222222222222217</v>
      </c>
      <c r="R2897" s="3">
        <f>MAX(T2897,P2897)</f>
        <v>0.71805555555555556</v>
      </c>
      <c r="S2897" s="3">
        <v>0.66666666666666663</v>
      </c>
      <c r="T2897" s="3">
        <v>0.71805555555555556</v>
      </c>
      <c r="U2897" s="3">
        <f>MAX(M2897+15/60/24-1/24-MOD(M2897+15/60/24-1/24,15/60/24),16/24)</f>
        <v>0.66666666666666663</v>
      </c>
      <c r="V2897" s="3">
        <f>MIN(M2897-MOD(M2897,15/60/24)-1/24,18.75/24)</f>
        <v>0.64583333333333337</v>
      </c>
      <c r="W2897" s="103">
        <f>M2897-(M2897-E2897)/12*1.25</f>
        <v>0.64746817129629641</v>
      </c>
    </row>
    <row r="2898" spans="1:23" ht="12.75" customHeight="1">
      <c r="A2898" s="1">
        <v>46727</v>
      </c>
      <c r="B2898" t="s">
        <v>137</v>
      </c>
      <c r="C2898" s="3">
        <v>0.20138888888888887</v>
      </c>
      <c r="D2898" s="3">
        <v>0.2298611111111111</v>
      </c>
      <c r="E2898" s="3">
        <v>0.2673611111111111</v>
      </c>
      <c r="F2898" s="3">
        <v>0.34652777777777777</v>
      </c>
      <c r="G2898" s="3">
        <v>0.37361111111111112</v>
      </c>
      <c r="H2898" s="3">
        <v>0.39097222222222222</v>
      </c>
      <c r="I2898" s="3">
        <v>0.40902777777777777</v>
      </c>
      <c r="J2898" s="3">
        <v>0.47986111111111113</v>
      </c>
      <c r="K2898" s="3">
        <v>0.50069444444444444</v>
      </c>
      <c r="L2898" s="3">
        <v>0.67083333333333339</v>
      </c>
      <c r="M2898" s="3">
        <v>0.69166666666666676</v>
      </c>
      <c r="N2898" s="3">
        <v>0.70486111111111116</v>
      </c>
      <c r="O2898" s="3">
        <v>0.74513888888888924</v>
      </c>
      <c r="P2898" s="3">
        <v>0.71736111111111112</v>
      </c>
      <c r="Q2898" s="3">
        <f t="shared" si="52"/>
        <v>0.67222222222222217</v>
      </c>
      <c r="R2898" s="3">
        <f>MAX(T2898,P2898)</f>
        <v>0.71805555555555556</v>
      </c>
      <c r="S2898" s="3">
        <v>0.66666666666666663</v>
      </c>
      <c r="T2898" s="3">
        <v>0.71805555555555556</v>
      </c>
      <c r="U2898" s="3">
        <f>MAX(M2898+15/60/24-1/24-MOD(M2898+15/60/24-1/24,15/60/24),16/24)</f>
        <v>0.66666666666666663</v>
      </c>
      <c r="V2898" s="3">
        <f>MIN(M2898-MOD(M2898,15/60/24)-1/24,18.75/24)</f>
        <v>0.64583333333333337</v>
      </c>
      <c r="W2898" s="103">
        <f>M2898-(M2898-E2898)/12*1.25</f>
        <v>0.64746817129629641</v>
      </c>
    </row>
    <row r="2899" spans="1:23" ht="12.75" customHeight="1">
      <c r="A2899" s="1">
        <v>46728</v>
      </c>
      <c r="B2899" t="s">
        <v>138</v>
      </c>
      <c r="C2899" s="3">
        <v>0.20208333333333331</v>
      </c>
      <c r="D2899" s="3">
        <v>0.23055555555555554</v>
      </c>
      <c r="E2899" s="3">
        <v>0.26805555555555555</v>
      </c>
      <c r="F2899" s="3">
        <v>0.34722222222222227</v>
      </c>
      <c r="G2899" s="3">
        <v>0.3743055555555555</v>
      </c>
      <c r="H2899" s="3">
        <v>0.39166666666666666</v>
      </c>
      <c r="I2899" s="3">
        <v>0.40902777777777777</v>
      </c>
      <c r="J2899" s="3">
        <v>0.47986111111111113</v>
      </c>
      <c r="K2899" s="3">
        <v>0.50069444444444444</v>
      </c>
      <c r="L2899" s="3">
        <v>0.67083333333333339</v>
      </c>
      <c r="M2899" s="3">
        <v>0.69166666666666676</v>
      </c>
      <c r="N2899" s="3">
        <v>0.70486111111111116</v>
      </c>
      <c r="O2899" s="3">
        <v>0.74513888888888924</v>
      </c>
      <c r="P2899" s="3">
        <v>0.71736111111111112</v>
      </c>
      <c r="Q2899" s="3">
        <f t="shared" si="52"/>
        <v>0.67222222222222217</v>
      </c>
      <c r="R2899" s="3">
        <f>MAX(T2899,P2899)</f>
        <v>0.71805555555555556</v>
      </c>
      <c r="S2899" s="3">
        <v>0.66666666666666663</v>
      </c>
      <c r="T2899" s="3">
        <v>0.71805555555555556</v>
      </c>
      <c r="U2899" s="3">
        <f>MAX(M2899+15/60/24-1/24-MOD(M2899+15/60/24-1/24,15/60/24),16/24)</f>
        <v>0.66666666666666663</v>
      </c>
      <c r="V2899" s="3">
        <f>MIN(M2899-MOD(M2899,15/60/24)-1/24,18.75/24)</f>
        <v>0.64583333333333337</v>
      </c>
      <c r="W2899" s="103">
        <f>M2899-(M2899-E2899)/12*1.25</f>
        <v>0.64754050925925932</v>
      </c>
    </row>
    <row r="2900" spans="1:23" ht="12.75" customHeight="1">
      <c r="A2900" s="1">
        <v>46729</v>
      </c>
      <c r="B2900" t="s">
        <v>139</v>
      </c>
      <c r="C2900" s="3">
        <v>0.20208333333333331</v>
      </c>
      <c r="D2900" s="3">
        <v>0.23055555555555554</v>
      </c>
      <c r="E2900" s="3">
        <v>0.26874999999999999</v>
      </c>
      <c r="F2900" s="3">
        <v>0.34791666666666665</v>
      </c>
      <c r="G2900" s="3">
        <v>0.3743055555555555</v>
      </c>
      <c r="H2900" s="3">
        <v>0.39166666666666666</v>
      </c>
      <c r="I2900" s="3">
        <v>0.40972222222222227</v>
      </c>
      <c r="J2900" s="3">
        <v>0.47986111111111113</v>
      </c>
      <c r="K2900" s="3">
        <v>0.50069444444444444</v>
      </c>
      <c r="L2900" s="3">
        <v>0.67083333333333339</v>
      </c>
      <c r="M2900" s="3">
        <v>0.69166666666666676</v>
      </c>
      <c r="N2900" s="3">
        <v>0.7055555555555556</v>
      </c>
      <c r="O2900" s="3">
        <v>0.74513888888888924</v>
      </c>
      <c r="P2900" s="3">
        <v>0.71805555555555556</v>
      </c>
      <c r="Q2900" s="3">
        <f t="shared" si="52"/>
        <v>0.67222222222222217</v>
      </c>
      <c r="R2900" s="3">
        <f>MAX(T2900,P2900)</f>
        <v>0.71805555555555556</v>
      </c>
      <c r="S2900" s="3">
        <v>0.66666666666666663</v>
      </c>
      <c r="T2900" s="3">
        <v>0.71805555555555556</v>
      </c>
      <c r="U2900" s="3">
        <f>MAX(M2900+15/60/24-1/24-MOD(M2900+15/60/24-1/24,15/60/24),16/24)</f>
        <v>0.66666666666666663</v>
      </c>
      <c r="V2900" s="3">
        <f>MIN(M2900-MOD(M2900,15/60/24)-1/24,18.75/24)</f>
        <v>0.64583333333333337</v>
      </c>
      <c r="W2900" s="103">
        <f>M2900-(M2900-E2900)/12*1.25</f>
        <v>0.64761284722222234</v>
      </c>
    </row>
    <row r="2901" spans="1:23" ht="12.75" customHeight="1">
      <c r="A2901" s="1">
        <v>46730</v>
      </c>
      <c r="B2901" t="s">
        <v>140</v>
      </c>
      <c r="C2901" s="3">
        <v>0.20277777777777781</v>
      </c>
      <c r="D2901" s="3">
        <v>0.23125000000000001</v>
      </c>
      <c r="E2901" s="3">
        <v>0.26944444444444443</v>
      </c>
      <c r="F2901" s="3">
        <v>0.34791666666666665</v>
      </c>
      <c r="G2901" s="3">
        <v>0.375</v>
      </c>
      <c r="H2901" s="3">
        <v>0.3923611111111111</v>
      </c>
      <c r="I2901" s="3">
        <v>0.40972222222222227</v>
      </c>
      <c r="J2901" s="3">
        <v>0.48055555555555557</v>
      </c>
      <c r="K2901" s="3">
        <v>0.50138888888888888</v>
      </c>
      <c r="L2901" s="3">
        <v>0.67083333333333339</v>
      </c>
      <c r="M2901" s="3">
        <v>0.69166666666666676</v>
      </c>
      <c r="N2901" s="3">
        <v>0.7055555555555556</v>
      </c>
      <c r="O2901" s="3">
        <v>0.74513888888888924</v>
      </c>
      <c r="P2901" s="3">
        <v>0.71805555555555556</v>
      </c>
      <c r="Q2901" s="3">
        <f t="shared" si="52"/>
        <v>0.67222222222222217</v>
      </c>
      <c r="R2901" s="3">
        <f>MAX(T2901,P2901)</f>
        <v>0.71875</v>
      </c>
      <c r="S2901" s="3">
        <v>0.66666666666666663</v>
      </c>
      <c r="T2901" s="3">
        <v>0.71875</v>
      </c>
      <c r="U2901" s="3">
        <f>MAX(M2901+15/60/24-1/24-MOD(M2901+15/60/24-1/24,15/60/24),16/24)</f>
        <v>0.66666666666666663</v>
      </c>
      <c r="V2901" s="3">
        <f>MIN(M2901-MOD(M2901,15/60/24)-1/24,18.75/24)</f>
        <v>0.64583333333333337</v>
      </c>
      <c r="W2901" s="103">
        <f>M2901-(M2901-E2901)/12*1.25</f>
        <v>0.64768518518518525</v>
      </c>
    </row>
    <row r="2902" spans="1:23" ht="12.75" customHeight="1">
      <c r="A2902" s="1">
        <v>46731</v>
      </c>
      <c r="B2902" t="s">
        <v>141</v>
      </c>
      <c r="C2902" s="3">
        <v>0.20347222222222219</v>
      </c>
      <c r="D2902" s="3">
        <v>0.23194444444444443</v>
      </c>
      <c r="E2902" s="3">
        <v>0.26944444444444443</v>
      </c>
      <c r="F2902" s="3">
        <v>0.34861111111111115</v>
      </c>
      <c r="G2902" s="3">
        <v>0.375</v>
      </c>
      <c r="H2902" s="3">
        <v>0.3923611111111111</v>
      </c>
      <c r="I2902" s="3">
        <v>0.41041666666666665</v>
      </c>
      <c r="J2902" s="3">
        <v>0.48055555555555557</v>
      </c>
      <c r="K2902" s="3">
        <v>0.50138888888888888</v>
      </c>
      <c r="L2902" s="3">
        <v>0.67083333333333339</v>
      </c>
      <c r="M2902" s="3">
        <v>0.69166666666666676</v>
      </c>
      <c r="N2902" s="3">
        <v>0.7055555555555556</v>
      </c>
      <c r="O2902" s="3">
        <v>0.74513888888888924</v>
      </c>
      <c r="P2902" s="3">
        <v>0.71805555555555556</v>
      </c>
      <c r="Q2902" s="3">
        <f t="shared" si="52"/>
        <v>0.67222222222222217</v>
      </c>
      <c r="R2902" s="3">
        <f>MAX(T2902,P2902)</f>
        <v>0.71875</v>
      </c>
      <c r="S2902" s="3">
        <v>0.66736111111111107</v>
      </c>
      <c r="T2902" s="3">
        <v>0.71875</v>
      </c>
      <c r="U2902" s="3">
        <f>MAX(M2902+15/60/24-1/24-MOD(M2902+15/60/24-1/24,15/60/24),16/24)</f>
        <v>0.66666666666666663</v>
      </c>
      <c r="V2902" s="3">
        <f>MIN(M2902-MOD(M2902,15/60/24)-1/24,18.75/24)</f>
        <v>0.64583333333333337</v>
      </c>
      <c r="W2902" s="103">
        <f>M2902-(M2902-E2902)/12*1.25</f>
        <v>0.64768518518518525</v>
      </c>
    </row>
    <row r="2903" spans="1:23" ht="12.75" customHeight="1">
      <c r="A2903" s="1">
        <v>46732</v>
      </c>
      <c r="B2903" t="s">
        <v>95</v>
      </c>
      <c r="C2903" s="3">
        <v>0.20416666666666669</v>
      </c>
      <c r="D2903" s="3">
        <v>0.23194444444444443</v>
      </c>
      <c r="E2903" s="3">
        <v>0.27013888888888887</v>
      </c>
      <c r="F2903" s="3">
        <v>0.34861111111111115</v>
      </c>
      <c r="G2903" s="3">
        <v>0.3756944444444445</v>
      </c>
      <c r="H2903" s="3">
        <v>0.39305555555555555</v>
      </c>
      <c r="I2903" s="3">
        <v>0.41111111111111115</v>
      </c>
      <c r="J2903" s="3">
        <v>0.48125000000000001</v>
      </c>
      <c r="K2903" s="3">
        <v>0.50208333333333333</v>
      </c>
      <c r="L2903" s="3">
        <v>0.67083333333333339</v>
      </c>
      <c r="M2903" s="3">
        <v>0.69166666666666676</v>
      </c>
      <c r="N2903" s="3">
        <v>0.7055555555555556</v>
      </c>
      <c r="O2903" s="3">
        <v>0.74513888888888924</v>
      </c>
      <c r="P2903" s="3">
        <v>0.71805555555555556</v>
      </c>
      <c r="Q2903" s="3">
        <f t="shared" si="52"/>
        <v>0.67291666666666661</v>
      </c>
      <c r="R2903" s="3">
        <f>MAX(T2903,P2903)</f>
        <v>0.71875</v>
      </c>
      <c r="S2903" s="3">
        <v>0.66736111111111107</v>
      </c>
      <c r="T2903" s="3">
        <v>0.71875</v>
      </c>
      <c r="U2903" s="3">
        <f>MAX(M2903+15/60/24-1/24-MOD(M2903+15/60/24-1/24,15/60/24),16/24)</f>
        <v>0.66666666666666663</v>
      </c>
      <c r="V2903" s="3">
        <f>MIN(M2903-MOD(M2903,15/60/24)-1/24,18.75/24)</f>
        <v>0.64583333333333337</v>
      </c>
      <c r="W2903" s="103">
        <f>M2903-(M2903-E2903)/12*1.25</f>
        <v>0.64775752314814827</v>
      </c>
    </row>
    <row r="2904" spans="1:23" ht="12.75" customHeight="1">
      <c r="A2904" s="1">
        <v>46733</v>
      </c>
      <c r="B2904" t="s">
        <v>142</v>
      </c>
      <c r="C2904" s="3">
        <v>0.20416666666666669</v>
      </c>
      <c r="D2904" s="3">
        <v>0.23263888888888887</v>
      </c>
      <c r="E2904" s="3">
        <v>0.27083333333333331</v>
      </c>
      <c r="F2904" s="3">
        <v>0.34930555555555554</v>
      </c>
      <c r="G2904" s="3">
        <v>0.37638888888888888</v>
      </c>
      <c r="H2904" s="3">
        <v>0.39305555555555555</v>
      </c>
      <c r="I2904" s="3">
        <v>0.41111111111111115</v>
      </c>
      <c r="J2904" s="3">
        <v>0.48125000000000001</v>
      </c>
      <c r="K2904" s="3">
        <v>0.50208333333333333</v>
      </c>
      <c r="L2904" s="3">
        <v>0.67083333333333339</v>
      </c>
      <c r="M2904" s="3">
        <v>0.69166666666666676</v>
      </c>
      <c r="N2904" s="3">
        <v>0.7055555555555556</v>
      </c>
      <c r="O2904" s="3">
        <v>0.74583333333333368</v>
      </c>
      <c r="P2904" s="3">
        <v>0.71805555555555556</v>
      </c>
      <c r="Q2904" s="3">
        <f t="shared" si="52"/>
        <v>0.67291666666666661</v>
      </c>
      <c r="R2904" s="3">
        <f>MAX(T2904,P2904)</f>
        <v>0.71875</v>
      </c>
      <c r="S2904" s="3">
        <v>0.66736111111111107</v>
      </c>
      <c r="T2904" s="3">
        <v>0.71875</v>
      </c>
      <c r="U2904" s="3">
        <f>MAX(M2904+15/60/24-1/24-MOD(M2904+15/60/24-1/24,15/60/24),16/24)</f>
        <v>0.66666666666666663</v>
      </c>
      <c r="V2904" s="3">
        <f>MIN(M2904-MOD(M2904,15/60/24)-1/24,18.75/24)</f>
        <v>0.64583333333333337</v>
      </c>
      <c r="W2904" s="103">
        <f>M2904-(M2904-E2904)/12*1.25</f>
        <v>0.64782986111111118</v>
      </c>
    </row>
    <row r="2905" spans="1:23" ht="12.75" customHeight="1">
      <c r="A2905" s="1">
        <v>46734</v>
      </c>
      <c r="B2905" t="s">
        <v>143</v>
      </c>
      <c r="C2905" s="3">
        <v>0.20486111111111113</v>
      </c>
      <c r="D2905" s="3">
        <v>0.23333333333333331</v>
      </c>
      <c r="E2905" s="3">
        <v>0.27152777777777776</v>
      </c>
      <c r="F2905" s="3">
        <v>0.34930555555555554</v>
      </c>
      <c r="G2905" s="3">
        <v>0.37638888888888888</v>
      </c>
      <c r="H2905" s="3">
        <v>0.39374999999999999</v>
      </c>
      <c r="I2905" s="3">
        <v>0.41180555555555554</v>
      </c>
      <c r="J2905" s="3">
        <v>0.48194444444444445</v>
      </c>
      <c r="K2905" s="3">
        <v>0.50277777777777777</v>
      </c>
      <c r="L2905" s="3">
        <v>0.67152777777777783</v>
      </c>
      <c r="M2905" s="3">
        <v>0.6923611111111112</v>
      </c>
      <c r="N2905" s="3">
        <v>0.70625000000000004</v>
      </c>
      <c r="O2905" s="3">
        <v>0.74583333333333368</v>
      </c>
      <c r="P2905" s="3">
        <v>0.71875</v>
      </c>
      <c r="Q2905" s="3">
        <f t="shared" si="52"/>
        <v>0.67291666666666661</v>
      </c>
      <c r="R2905" s="3">
        <f>MAX(T2905,P2905)</f>
        <v>0.71944444444444444</v>
      </c>
      <c r="S2905" s="3">
        <v>0.66736111111111107</v>
      </c>
      <c r="T2905" s="3">
        <v>0.71944444444444444</v>
      </c>
      <c r="U2905" s="3">
        <f>MAX(M2905+15/60/24-1/24-MOD(M2905+15/60/24-1/24,15/60/24),16/24)</f>
        <v>0.66666666666666663</v>
      </c>
      <c r="V2905" s="3">
        <f>MIN(M2905-MOD(M2905,15/60/24)-1/24,18.75/24)</f>
        <v>0.64583333333333337</v>
      </c>
      <c r="W2905" s="103">
        <f>M2905-(M2905-E2905)/12*1.25</f>
        <v>0.64852430555555562</v>
      </c>
    </row>
    <row r="2906" spans="1:23" ht="12.75" customHeight="1">
      <c r="A2906" s="1">
        <v>46735</v>
      </c>
      <c r="B2906" t="s">
        <v>144</v>
      </c>
      <c r="C2906" s="3">
        <v>0.20486111111111113</v>
      </c>
      <c r="D2906" s="3">
        <v>0.23333333333333331</v>
      </c>
      <c r="E2906" s="3">
        <v>0.27152777777777776</v>
      </c>
      <c r="F2906" s="3">
        <v>0.35</v>
      </c>
      <c r="G2906" s="3">
        <v>0.37708333333333338</v>
      </c>
      <c r="H2906" s="3">
        <v>0.39374999999999999</v>
      </c>
      <c r="I2906" s="3">
        <v>0.41180555555555554</v>
      </c>
      <c r="J2906" s="3">
        <v>0.48194444444444445</v>
      </c>
      <c r="K2906" s="3">
        <v>0.50277777777777777</v>
      </c>
      <c r="L2906" s="3">
        <v>0.67152777777777783</v>
      </c>
      <c r="M2906" s="3">
        <v>0.6923611111111112</v>
      </c>
      <c r="N2906" s="3">
        <v>0.70625000000000004</v>
      </c>
      <c r="O2906" s="3">
        <v>0.74583333333333368</v>
      </c>
      <c r="P2906" s="3">
        <v>0.71875</v>
      </c>
      <c r="Q2906" s="3">
        <f t="shared" si="52"/>
        <v>0.67291666666666661</v>
      </c>
      <c r="R2906" s="3">
        <f>MAX(T2906,P2906)</f>
        <v>0.71944444444444444</v>
      </c>
      <c r="S2906" s="3">
        <v>0.66805555555555562</v>
      </c>
      <c r="T2906" s="3">
        <v>0.71944444444444444</v>
      </c>
      <c r="U2906" s="3">
        <f>MAX(M2906+15/60/24-1/24-MOD(M2906+15/60/24-1/24,15/60/24),16/24)</f>
        <v>0.66666666666666663</v>
      </c>
      <c r="V2906" s="3">
        <f>MIN(M2906-MOD(M2906,15/60/24)-1/24,18.75/24)</f>
        <v>0.64583333333333337</v>
      </c>
      <c r="W2906" s="103">
        <f>M2906-(M2906-E2906)/12*1.25</f>
        <v>0.64852430555555562</v>
      </c>
    </row>
    <row r="2907" spans="1:23" ht="12.75" customHeight="1">
      <c r="A2907" s="1">
        <v>46736</v>
      </c>
      <c r="B2907" t="s">
        <v>145</v>
      </c>
      <c r="C2907" s="3">
        <v>0.20555555555555557</v>
      </c>
      <c r="D2907" s="3">
        <v>0.23402777777777781</v>
      </c>
      <c r="E2907" s="3">
        <v>0.2722222222222222</v>
      </c>
      <c r="F2907" s="3">
        <v>0.35069444444444442</v>
      </c>
      <c r="G2907" s="3">
        <v>0.37708333333333338</v>
      </c>
      <c r="H2907" s="3">
        <v>0.39444444444444443</v>
      </c>
      <c r="I2907" s="3">
        <v>0.41249999999999998</v>
      </c>
      <c r="J2907" s="3">
        <v>0.4826388888888889</v>
      </c>
      <c r="K2907" s="3">
        <v>0.50347222222222221</v>
      </c>
      <c r="L2907" s="3">
        <v>0.67152777777777783</v>
      </c>
      <c r="M2907" s="3">
        <v>0.6923611111111112</v>
      </c>
      <c r="N2907" s="3">
        <v>0.70625000000000004</v>
      </c>
      <c r="O2907" s="3">
        <v>0.74652777777777812</v>
      </c>
      <c r="P2907" s="3">
        <v>0.71875</v>
      </c>
      <c r="Q2907" s="3">
        <f t="shared" si="52"/>
        <v>0.67361111111111116</v>
      </c>
      <c r="R2907" s="3">
        <f>MAX(T2907,P2907)</f>
        <v>0.71944444444444444</v>
      </c>
      <c r="S2907" s="3">
        <v>0.66805555555555562</v>
      </c>
      <c r="T2907" s="3">
        <v>0.71944444444444444</v>
      </c>
      <c r="U2907" s="3">
        <f>MAX(M2907+15/60/24-1/24-MOD(M2907+15/60/24-1/24,15/60/24),16/24)</f>
        <v>0.66666666666666663</v>
      </c>
      <c r="V2907" s="3">
        <f>MIN(M2907-MOD(M2907,15/60/24)-1/24,18.75/24)</f>
        <v>0.64583333333333337</v>
      </c>
      <c r="W2907" s="103">
        <f>M2907-(M2907-E2907)/12*1.25</f>
        <v>0.64859664351851865</v>
      </c>
    </row>
    <row r="2908" spans="1:23" ht="12.75" customHeight="1">
      <c r="A2908" s="1">
        <v>46737</v>
      </c>
      <c r="B2908" t="s">
        <v>146</v>
      </c>
      <c r="C2908" s="3">
        <v>0.20624999999999999</v>
      </c>
      <c r="D2908" s="3">
        <v>0.23472222222222219</v>
      </c>
      <c r="E2908" s="3">
        <v>0.27291666666666664</v>
      </c>
      <c r="F2908" s="3">
        <v>0.35069444444444442</v>
      </c>
      <c r="G2908" s="3">
        <v>0.37777777777777777</v>
      </c>
      <c r="H2908" s="3">
        <v>0.39444444444444443</v>
      </c>
      <c r="I2908" s="3">
        <v>0.41249999999999998</v>
      </c>
      <c r="J2908" s="3">
        <v>0.4826388888888889</v>
      </c>
      <c r="K2908" s="3">
        <v>0.50347222222222221</v>
      </c>
      <c r="L2908" s="3">
        <v>0.67222222222222217</v>
      </c>
      <c r="M2908" s="3">
        <v>0.69305555555555565</v>
      </c>
      <c r="N2908" s="3">
        <v>0.70625000000000004</v>
      </c>
      <c r="O2908" s="3">
        <v>0.74652777777777812</v>
      </c>
      <c r="P2908" s="3">
        <v>0.71875</v>
      </c>
      <c r="Q2908" s="3">
        <f t="shared" si="52"/>
        <v>0.67361111111111116</v>
      </c>
      <c r="R2908" s="3">
        <f>MAX(T2908,P2908)</f>
        <v>0.72013888888888888</v>
      </c>
      <c r="S2908" s="3">
        <v>0.66805555555555562</v>
      </c>
      <c r="T2908" s="3">
        <v>0.72013888888888888</v>
      </c>
      <c r="U2908" s="3">
        <f>MAX(M2908+15/60/24-1/24-MOD(M2908+15/60/24-1/24,15/60/24),16/24)</f>
        <v>0.66666666666666663</v>
      </c>
      <c r="V2908" s="3">
        <f>MIN(M2908-MOD(M2908,15/60/24)-1/24,18.75/24)</f>
        <v>0.64583333333333337</v>
      </c>
      <c r="W2908" s="103">
        <f>M2908-(M2908-E2908)/12*1.25</f>
        <v>0.64929108796296309</v>
      </c>
    </row>
    <row r="2909" spans="1:23" ht="12.75" customHeight="1">
      <c r="A2909" s="1">
        <v>46738</v>
      </c>
      <c r="B2909" t="s">
        <v>147</v>
      </c>
      <c r="C2909" s="3">
        <v>0.20624999999999999</v>
      </c>
      <c r="D2909" s="3">
        <v>0.23472222222222219</v>
      </c>
      <c r="E2909" s="3">
        <v>0.27291666666666664</v>
      </c>
      <c r="F2909" s="3">
        <v>0.35138888888888892</v>
      </c>
      <c r="G2909" s="3">
        <v>0.37777777777777777</v>
      </c>
      <c r="H2909" s="3">
        <v>0.39513888888888887</v>
      </c>
      <c r="I2909" s="3">
        <v>0.41319444444444442</v>
      </c>
      <c r="J2909" s="3">
        <v>0.48333333333333334</v>
      </c>
      <c r="K2909" s="3">
        <v>0.50416666666666665</v>
      </c>
      <c r="L2909" s="3">
        <v>0.67222222222222217</v>
      </c>
      <c r="M2909" s="3">
        <v>0.69305555555555565</v>
      </c>
      <c r="N2909" s="3">
        <v>0.70694444444444438</v>
      </c>
      <c r="O2909" s="3">
        <v>0.74652777777777812</v>
      </c>
      <c r="P2909" s="3">
        <v>0.71944444444444433</v>
      </c>
      <c r="Q2909" s="3">
        <f t="shared" si="52"/>
        <v>0.67361111111111116</v>
      </c>
      <c r="R2909" s="3">
        <f>MAX(T2909,P2909)</f>
        <v>0.72013888888888888</v>
      </c>
      <c r="S2909" s="3">
        <v>0.66874999999999996</v>
      </c>
      <c r="T2909" s="3">
        <v>0.72013888888888888</v>
      </c>
      <c r="U2909" s="3">
        <f>MAX(M2909+15/60/24-1/24-MOD(M2909+15/60/24-1/24,15/60/24),16/24)</f>
        <v>0.66666666666666663</v>
      </c>
      <c r="V2909" s="3">
        <f>MIN(M2909-MOD(M2909,15/60/24)-1/24,18.75/24)</f>
        <v>0.64583333333333337</v>
      </c>
      <c r="W2909" s="103">
        <f>M2909-(M2909-E2909)/12*1.25</f>
        <v>0.64929108796296309</v>
      </c>
    </row>
    <row r="2910" spans="1:23" ht="12.75" customHeight="1">
      <c r="A2910" s="1">
        <v>46739</v>
      </c>
      <c r="B2910" t="s">
        <v>96</v>
      </c>
      <c r="C2910" s="3">
        <v>0.20694444444444446</v>
      </c>
      <c r="D2910" s="3">
        <v>0.23541666666666669</v>
      </c>
      <c r="E2910" s="3">
        <v>0.27361111111111108</v>
      </c>
      <c r="F2910" s="3">
        <v>0.35138888888888892</v>
      </c>
      <c r="G2910" s="3">
        <v>0.37847222222222227</v>
      </c>
      <c r="H2910" s="3">
        <v>0.39513888888888887</v>
      </c>
      <c r="I2910" s="3">
        <v>0.41319444444444442</v>
      </c>
      <c r="J2910" s="3">
        <v>0.48333333333333334</v>
      </c>
      <c r="K2910" s="3">
        <v>0.50416666666666665</v>
      </c>
      <c r="L2910" s="3">
        <v>0.67222222222222217</v>
      </c>
      <c r="M2910" s="3">
        <v>0.69305555555555565</v>
      </c>
      <c r="N2910" s="3">
        <v>0.70694444444444438</v>
      </c>
      <c r="O2910" s="3">
        <v>0.74722222222222257</v>
      </c>
      <c r="P2910" s="3">
        <v>0.71944444444444433</v>
      </c>
      <c r="Q2910" s="3">
        <f t="shared" si="52"/>
        <v>0.67430555555555549</v>
      </c>
      <c r="R2910" s="3">
        <f>MAX(T2910,P2910)</f>
        <v>0.72013888888888888</v>
      </c>
      <c r="S2910" s="3">
        <v>0.66874999999999996</v>
      </c>
      <c r="T2910" s="3">
        <v>0.72013888888888888</v>
      </c>
      <c r="U2910" s="3">
        <f>MAX(M2910+15/60/24-1/24-MOD(M2910+15/60/24-1/24,15/60/24),16/24)</f>
        <v>0.66666666666666663</v>
      </c>
      <c r="V2910" s="3">
        <f>MIN(M2910-MOD(M2910,15/60/24)-1/24,18.75/24)</f>
        <v>0.64583333333333337</v>
      </c>
      <c r="W2910" s="103">
        <f>M2910-(M2910-E2910)/12*1.25</f>
        <v>0.649363425925926</v>
      </c>
    </row>
    <row r="2911" spans="1:23" ht="12.75" customHeight="1">
      <c r="A2911" s="1">
        <v>46740</v>
      </c>
      <c r="B2911" t="s">
        <v>148</v>
      </c>
      <c r="C2911" s="3">
        <v>0.20694444444444446</v>
      </c>
      <c r="D2911" s="3">
        <v>0.23541666666666669</v>
      </c>
      <c r="E2911" s="3">
        <v>0.27361111111111108</v>
      </c>
      <c r="F2911" s="3">
        <v>0.3520833333333333</v>
      </c>
      <c r="G2911" s="3">
        <v>0.37847222222222227</v>
      </c>
      <c r="H2911" s="3">
        <v>0.39583333333333331</v>
      </c>
      <c r="I2911" s="3">
        <v>0.41388888888888892</v>
      </c>
      <c r="J2911" s="3">
        <v>0.48402777777777778</v>
      </c>
      <c r="K2911" s="3">
        <v>0.50486111111111109</v>
      </c>
      <c r="L2911" s="3">
        <v>0.67291666666666661</v>
      </c>
      <c r="M2911" s="3">
        <v>0.69374999999999998</v>
      </c>
      <c r="N2911" s="3">
        <v>0.70763888888888893</v>
      </c>
      <c r="O2911" s="3">
        <v>0.74722222222222257</v>
      </c>
      <c r="P2911" s="3">
        <v>0.72013888888888888</v>
      </c>
      <c r="Q2911" s="3">
        <f t="shared" si="52"/>
        <v>0.67430555555555549</v>
      </c>
      <c r="R2911" s="3">
        <f>MAX(T2911,P2911)</f>
        <v>0.72083333333333333</v>
      </c>
      <c r="S2911" s="3">
        <v>0.6694444444444444</v>
      </c>
      <c r="T2911" s="3">
        <v>0.72083333333333333</v>
      </c>
      <c r="U2911" s="3">
        <f>MAX(M2911+15/60/24-1/24-MOD(M2911+15/60/24-1/24,15/60/24),16/24)</f>
        <v>0.66666666666666663</v>
      </c>
      <c r="V2911" s="3">
        <f>MIN(M2911-MOD(M2911,15/60/24)-1/24,18.75/24)</f>
        <v>0.64583333333333337</v>
      </c>
      <c r="W2911" s="103">
        <f>M2911-(M2911-E2911)/12*1.25</f>
        <v>0.64998553240740742</v>
      </c>
    </row>
    <row r="2912" spans="1:23" ht="12.75" customHeight="1">
      <c r="A2912" s="1">
        <v>46741</v>
      </c>
      <c r="B2912" t="s">
        <v>149</v>
      </c>
      <c r="C2912" s="3">
        <v>0.2076388888888889</v>
      </c>
      <c r="D2912" s="3">
        <v>0.23611111111111113</v>
      </c>
      <c r="E2912" s="3">
        <v>0.27430555555555552</v>
      </c>
      <c r="F2912" s="3">
        <v>0.3520833333333333</v>
      </c>
      <c r="G2912" s="3">
        <v>0.37916666666666665</v>
      </c>
      <c r="H2912" s="3">
        <v>0.39583333333333331</v>
      </c>
      <c r="I2912" s="3">
        <v>0.41388888888888892</v>
      </c>
      <c r="J2912" s="3">
        <v>0.48402777777777778</v>
      </c>
      <c r="K2912" s="3">
        <v>0.50486111111111109</v>
      </c>
      <c r="L2912" s="3">
        <v>0.67291666666666661</v>
      </c>
      <c r="M2912" s="3">
        <v>0.69374999999999998</v>
      </c>
      <c r="N2912" s="3">
        <v>0.70763888888888893</v>
      </c>
      <c r="O2912" s="3">
        <v>0.74791666666666701</v>
      </c>
      <c r="P2912" s="3">
        <v>0.72013888888888888</v>
      </c>
      <c r="Q2912" s="3">
        <f t="shared" si="52"/>
        <v>0.67499999999999993</v>
      </c>
      <c r="R2912" s="3">
        <f>MAX(T2912,P2912)</f>
        <v>0.72083333333333333</v>
      </c>
      <c r="S2912" s="3">
        <v>0.6694444444444444</v>
      </c>
      <c r="T2912" s="3">
        <v>0.72083333333333333</v>
      </c>
      <c r="U2912" s="3">
        <f>MAX(M2912+15/60/24-1/24-MOD(M2912+15/60/24-1/24,15/60/24),16/24)</f>
        <v>0.66666666666666663</v>
      </c>
      <c r="V2912" s="3">
        <f>MIN(M2912-MOD(M2912,15/60/24)-1/24,18.75/24)</f>
        <v>0.64583333333333337</v>
      </c>
      <c r="W2912" s="103">
        <f>M2912-(M2912-E2912)/12*1.25</f>
        <v>0.65005787037037033</v>
      </c>
    </row>
    <row r="2913" spans="1:23" ht="12.75" customHeight="1">
      <c r="A2913" s="1">
        <v>46742</v>
      </c>
      <c r="B2913" t="s">
        <v>150</v>
      </c>
      <c r="C2913" s="3">
        <v>0.2076388888888889</v>
      </c>
      <c r="D2913" s="3">
        <v>0.23680555555555557</v>
      </c>
      <c r="E2913" s="3">
        <v>0.27500000000000002</v>
      </c>
      <c r="F2913" s="3">
        <v>0.3527777777777778</v>
      </c>
      <c r="G2913" s="3">
        <v>0.37986111111111115</v>
      </c>
      <c r="H2913" s="3">
        <v>0.39652777777777781</v>
      </c>
      <c r="I2913" s="3">
        <v>0.4145833333333333</v>
      </c>
      <c r="J2913" s="3">
        <v>0.48472222222222222</v>
      </c>
      <c r="K2913" s="3">
        <v>0.50555555555555554</v>
      </c>
      <c r="L2913" s="3">
        <v>0.67361111111111116</v>
      </c>
      <c r="M2913" s="3">
        <v>0.69444444444444453</v>
      </c>
      <c r="N2913" s="3">
        <v>0.70763888888888893</v>
      </c>
      <c r="O2913" s="3">
        <v>0.74791666666666701</v>
      </c>
      <c r="P2913" s="3">
        <v>0.72013888888888888</v>
      </c>
      <c r="Q2913" s="3">
        <f t="shared" si="52"/>
        <v>0.67499999999999993</v>
      </c>
      <c r="R2913" s="3">
        <f>MAX(T2913,P2913)</f>
        <v>0.72152777777777777</v>
      </c>
      <c r="S2913" s="3">
        <v>0.67013888888888884</v>
      </c>
      <c r="T2913" s="3">
        <v>0.72152777777777777</v>
      </c>
      <c r="U2913" s="3">
        <f>MAX(M2913+15/60/24-1/24-MOD(M2913+15/60/24-1/24,15/60/24),16/24)</f>
        <v>0.66666666666666663</v>
      </c>
      <c r="V2913" s="3">
        <f>MIN(M2913-MOD(M2913,15/60/24)-1/24,18.75/24)</f>
        <v>0.64583333333333337</v>
      </c>
      <c r="W2913" s="103">
        <f>M2913-(M2913-E2913)/12*1.25</f>
        <v>0.65075231481481488</v>
      </c>
    </row>
    <row r="2914" spans="1:23" ht="12.75" customHeight="1">
      <c r="A2914" s="1">
        <v>46743</v>
      </c>
      <c r="B2914" t="s">
        <v>151</v>
      </c>
      <c r="C2914" s="3">
        <v>0.20833333333333334</v>
      </c>
      <c r="D2914" s="3">
        <v>0.23680555555555557</v>
      </c>
      <c r="E2914" s="3">
        <v>0.27500000000000002</v>
      </c>
      <c r="F2914" s="3">
        <v>0.3527777777777778</v>
      </c>
      <c r="G2914" s="3">
        <v>0.37986111111111115</v>
      </c>
      <c r="H2914" s="3">
        <v>0.3972222222222222</v>
      </c>
      <c r="I2914" s="3">
        <v>0.4145833333333333</v>
      </c>
      <c r="J2914" s="3">
        <v>0.48472222222222222</v>
      </c>
      <c r="K2914" s="3">
        <v>0.50555555555555554</v>
      </c>
      <c r="L2914" s="3">
        <v>0.67361111111111116</v>
      </c>
      <c r="M2914" s="3">
        <v>0.69444444444444453</v>
      </c>
      <c r="N2914" s="3">
        <v>0.70833333333333337</v>
      </c>
      <c r="O2914" s="3">
        <v>0.74861111111111145</v>
      </c>
      <c r="P2914" s="3">
        <v>0.72083333333333333</v>
      </c>
      <c r="Q2914" s="3">
        <f t="shared" si="52"/>
        <v>0.67569444444444438</v>
      </c>
      <c r="R2914" s="3">
        <f>MAX(T2914,P2914)</f>
        <v>0.72152777777777777</v>
      </c>
      <c r="S2914" s="3">
        <v>0.67013888888888884</v>
      </c>
      <c r="T2914" s="3">
        <v>0.72152777777777777</v>
      </c>
      <c r="U2914" s="3">
        <f>MAX(M2914+15/60/24-1/24-MOD(M2914+15/60/24-1/24,15/60/24),16/24)</f>
        <v>0.66666666666666663</v>
      </c>
      <c r="V2914" s="3">
        <f>MIN(M2914-MOD(M2914,15/60/24)-1/24,18.75/24)</f>
        <v>0.64583333333333337</v>
      </c>
      <c r="W2914" s="103">
        <f>M2914-(M2914-E2914)/12*1.25</f>
        <v>0.65075231481481488</v>
      </c>
    </row>
    <row r="2915" spans="1:23" ht="12.75" customHeight="1">
      <c r="A2915" s="1">
        <v>46744</v>
      </c>
      <c r="B2915" t="s">
        <v>152</v>
      </c>
      <c r="C2915" s="3">
        <v>0.20902777777777778</v>
      </c>
      <c r="D2915" s="3">
        <v>0.23749999999999999</v>
      </c>
      <c r="E2915" s="3">
        <v>0.27569444444444446</v>
      </c>
      <c r="F2915" s="3">
        <v>0.35347222222222219</v>
      </c>
      <c r="G2915" s="3">
        <v>0.38055555555555554</v>
      </c>
      <c r="H2915" s="3">
        <v>0.3972222222222222</v>
      </c>
      <c r="I2915" s="3">
        <v>0.4152777777777778</v>
      </c>
      <c r="J2915" s="3">
        <v>0.48541666666666666</v>
      </c>
      <c r="K2915" s="3">
        <v>0.50624999999999998</v>
      </c>
      <c r="L2915" s="3">
        <v>0.6743055555555556</v>
      </c>
      <c r="M2915" s="3">
        <v>0.69513888888888897</v>
      </c>
      <c r="N2915" s="3">
        <v>0.70833333333333337</v>
      </c>
      <c r="O2915" s="3">
        <v>0.74861111111111145</v>
      </c>
      <c r="P2915" s="3">
        <v>0.72083333333333333</v>
      </c>
      <c r="Q2915" s="3">
        <f t="shared" si="52"/>
        <v>0.67569444444444438</v>
      </c>
      <c r="R2915" s="3">
        <f>MAX(T2915,P2915)</f>
        <v>0.72222222222222221</v>
      </c>
      <c r="S2915" s="3">
        <v>0.67083333333333339</v>
      </c>
      <c r="T2915" s="3">
        <v>0.72222222222222221</v>
      </c>
      <c r="U2915" s="3">
        <f>MAX(M2915+15/60/24-1/24-MOD(M2915+15/60/24-1/24,15/60/24),16/24)</f>
        <v>0.66666666666666663</v>
      </c>
      <c r="V2915" s="3">
        <f>MIN(M2915-MOD(M2915,15/60/24)-1/24,18.75/24)</f>
        <v>0.64583333333333337</v>
      </c>
      <c r="W2915" s="103">
        <f>M2915-(M2915-E2915)/12*1.25</f>
        <v>0.65144675925925932</v>
      </c>
    </row>
    <row r="2916" spans="1:23" ht="12.75" customHeight="1">
      <c r="A2916" s="1">
        <v>46745</v>
      </c>
      <c r="B2916" t="s">
        <v>153</v>
      </c>
      <c r="C2916" s="3">
        <v>0.20902777777777778</v>
      </c>
      <c r="D2916" s="3">
        <v>0.23749999999999999</v>
      </c>
      <c r="E2916" s="3">
        <v>0.27569444444444446</v>
      </c>
      <c r="F2916" s="3">
        <v>0.35347222222222219</v>
      </c>
      <c r="G2916" s="3">
        <v>0.38055555555555554</v>
      </c>
      <c r="H2916" s="3">
        <v>0.3979166666666667</v>
      </c>
      <c r="I2916" s="3">
        <v>0.4152777777777778</v>
      </c>
      <c r="J2916" s="3">
        <v>0.48541666666666666</v>
      </c>
      <c r="K2916" s="3">
        <v>0.50624999999999998</v>
      </c>
      <c r="L2916" s="3">
        <v>0.6743055555555556</v>
      </c>
      <c r="M2916" s="3">
        <v>0.69513888888888897</v>
      </c>
      <c r="N2916" s="3">
        <v>0.7090277777777777</v>
      </c>
      <c r="O2916" s="3">
        <v>0.74930555555555589</v>
      </c>
      <c r="P2916" s="3">
        <v>0.72152777777777766</v>
      </c>
      <c r="Q2916" s="3">
        <f t="shared" si="52"/>
        <v>0.67638888888888893</v>
      </c>
      <c r="R2916" s="3">
        <f>MAX(T2916,P2916)</f>
        <v>0.72222222222222221</v>
      </c>
      <c r="S2916" s="3">
        <v>0.67083333333333339</v>
      </c>
      <c r="T2916" s="3">
        <v>0.72222222222222221</v>
      </c>
      <c r="U2916" s="3">
        <f>MAX(M2916+15/60/24-1/24-MOD(M2916+15/60/24-1/24,15/60/24),16/24)</f>
        <v>0.66666666666666663</v>
      </c>
      <c r="V2916" s="3">
        <f>MIN(M2916-MOD(M2916,15/60/24)-1/24,18.75/24)</f>
        <v>0.64583333333333337</v>
      </c>
      <c r="W2916" s="103">
        <f>M2916-(M2916-E2916)/12*1.25</f>
        <v>0.65144675925925932</v>
      </c>
    </row>
    <row r="2917" spans="1:23" ht="12.75" customHeight="1">
      <c r="A2917" s="1">
        <v>46746</v>
      </c>
      <c r="B2917" t="s">
        <v>97</v>
      </c>
      <c r="C2917" s="3">
        <v>0.20902777777777778</v>
      </c>
      <c r="D2917" s="3">
        <v>0.23749999999999999</v>
      </c>
      <c r="E2917" s="3">
        <v>0.27569444444444446</v>
      </c>
      <c r="F2917" s="3">
        <v>0.35416666666666669</v>
      </c>
      <c r="G2917" s="3">
        <v>0.38124999999999998</v>
      </c>
      <c r="H2917" s="3">
        <v>0.3979166666666667</v>
      </c>
      <c r="I2917" s="3">
        <v>0.41597222222222219</v>
      </c>
      <c r="J2917" s="3">
        <v>0.4861111111111111</v>
      </c>
      <c r="K2917" s="3">
        <v>0.50694444444444442</v>
      </c>
      <c r="L2917" s="3">
        <v>0.67500000000000004</v>
      </c>
      <c r="M2917" s="3">
        <v>0.69583333333333341</v>
      </c>
      <c r="N2917" s="3">
        <v>0.7090277777777777</v>
      </c>
      <c r="O2917" s="3">
        <v>0.74930555555555589</v>
      </c>
      <c r="P2917" s="3">
        <v>0.72152777777777766</v>
      </c>
      <c r="Q2917" s="3">
        <f t="shared" si="52"/>
        <v>0.67638888888888893</v>
      </c>
      <c r="R2917" s="3">
        <f>MAX(T2917,P2917)</f>
        <v>0.72291666666666665</v>
      </c>
      <c r="S2917" s="3">
        <v>0.67152777777777783</v>
      </c>
      <c r="T2917" s="3">
        <v>0.72291666666666665</v>
      </c>
      <c r="U2917" s="3">
        <f>MAX(M2917+15/60/24-1/24-MOD(M2917+15/60/24-1/24,15/60/24),16/24)</f>
        <v>0.66666666666666663</v>
      </c>
      <c r="V2917" s="3">
        <f>MIN(M2917-MOD(M2917,15/60/24)-1/24,18.75/24)</f>
        <v>0.64583333333333337</v>
      </c>
      <c r="W2917" s="103">
        <f>M2917-(M2917-E2917)/12*1.25</f>
        <v>0.65206886574074086</v>
      </c>
    </row>
    <row r="2918" spans="1:23" ht="12.75" customHeight="1">
      <c r="A2918" s="1">
        <v>46747</v>
      </c>
      <c r="B2918" t="s">
        <v>154</v>
      </c>
      <c r="C2918" s="3">
        <v>0.20972222222222223</v>
      </c>
      <c r="D2918" s="3">
        <v>0.23819444444444446</v>
      </c>
      <c r="E2918" s="3">
        <v>0.27638888888888885</v>
      </c>
      <c r="F2918" s="3">
        <v>0.35416666666666669</v>
      </c>
      <c r="G2918" s="3">
        <v>0.38124999999999998</v>
      </c>
      <c r="H2918" s="3">
        <v>0.3979166666666667</v>
      </c>
      <c r="I2918" s="3">
        <v>0.41597222222222219</v>
      </c>
      <c r="J2918" s="3">
        <v>0.4861111111111111</v>
      </c>
      <c r="K2918" s="3">
        <v>0.50694444444444442</v>
      </c>
      <c r="L2918" s="3">
        <v>0.67500000000000004</v>
      </c>
      <c r="M2918" s="3">
        <v>0.69583333333333341</v>
      </c>
      <c r="N2918" s="3">
        <v>0.70972222222222225</v>
      </c>
      <c r="O2918" s="3">
        <v>0.75</v>
      </c>
      <c r="P2918" s="3">
        <v>0.72222222222222221</v>
      </c>
      <c r="Q2918" s="3">
        <f t="shared" si="52"/>
        <v>0.67708333333333337</v>
      </c>
      <c r="R2918" s="3">
        <f>MAX(T2918,P2918)</f>
        <v>0.72291666666666665</v>
      </c>
      <c r="S2918" s="3">
        <v>0.67152777777777783</v>
      </c>
      <c r="T2918" s="3">
        <v>0.72291666666666665</v>
      </c>
      <c r="U2918" s="3">
        <f>MAX(M2918+15/60/24-1/24-MOD(M2918+15/60/24-1/24,15/60/24),16/24)</f>
        <v>0.66666666666666663</v>
      </c>
      <c r="V2918" s="3">
        <f>MIN(M2918-MOD(M2918,15/60/24)-1/24,18.75/24)</f>
        <v>0.64583333333333337</v>
      </c>
      <c r="W2918" s="103">
        <f>M2918-(M2918-E2918)/12*1.25</f>
        <v>0.65214120370370376</v>
      </c>
    </row>
    <row r="2919" spans="1:23" ht="12.75" customHeight="1">
      <c r="A2919" s="1">
        <v>46748</v>
      </c>
      <c r="B2919" t="s">
        <v>155</v>
      </c>
      <c r="C2919" s="3">
        <v>0.20972222222222223</v>
      </c>
      <c r="D2919" s="3">
        <v>0.23819444444444446</v>
      </c>
      <c r="E2919" s="3">
        <v>0.27638888888888885</v>
      </c>
      <c r="F2919" s="3">
        <v>0.35486111111111113</v>
      </c>
      <c r="G2919" s="3">
        <v>0.38124999999999998</v>
      </c>
      <c r="H2919" s="3">
        <v>0.39861111111111108</v>
      </c>
      <c r="I2919" s="3">
        <v>0.41666666666666669</v>
      </c>
      <c r="J2919" s="3">
        <v>0.48680555555555555</v>
      </c>
      <c r="K2919" s="3">
        <v>0.50763888888888886</v>
      </c>
      <c r="L2919" s="3">
        <v>0.67569444444444438</v>
      </c>
      <c r="M2919" s="3">
        <v>0.69652777777777786</v>
      </c>
      <c r="N2919" s="3">
        <v>0.7104166666666667</v>
      </c>
      <c r="O2919" s="3">
        <v>0.75</v>
      </c>
      <c r="P2919" s="3">
        <v>0.72291666666666665</v>
      </c>
      <c r="Q2919" s="3">
        <f t="shared" si="52"/>
        <v>0.67708333333333337</v>
      </c>
      <c r="R2919" s="3">
        <f>MAX(T2919,P2919)</f>
        <v>0.72361111111111109</v>
      </c>
      <c r="S2919" s="3">
        <v>0.67222222222222217</v>
      </c>
      <c r="T2919" s="3">
        <v>0.72361111111111109</v>
      </c>
      <c r="U2919" s="3">
        <f>MAX(M2919+15/60/24-1/24-MOD(M2919+15/60/24-1/24,15/60/24),16/24)</f>
        <v>0.66666666666666663</v>
      </c>
      <c r="V2919" s="3">
        <f>MIN(M2919-MOD(M2919,15/60/24)-1/24,18.75/24)</f>
        <v>0.64583333333333337</v>
      </c>
      <c r="W2919" s="103">
        <f>M2919-(M2919-E2919)/12*1.25</f>
        <v>0.6527633101851853</v>
      </c>
    </row>
    <row r="2920" spans="1:23" ht="12.75" customHeight="1">
      <c r="A2920" s="1">
        <v>46749</v>
      </c>
      <c r="B2920" t="s">
        <v>156</v>
      </c>
      <c r="C2920" s="3">
        <v>0.21041666666666667</v>
      </c>
      <c r="D2920" s="3">
        <v>0.2388888888888889</v>
      </c>
      <c r="E2920" s="3">
        <v>0.27708333333333335</v>
      </c>
      <c r="F2920" s="3">
        <v>0.35486111111111113</v>
      </c>
      <c r="G2920" s="3">
        <v>0.38194444444444442</v>
      </c>
      <c r="H2920" s="3">
        <v>0.39861111111111108</v>
      </c>
      <c r="I2920" s="3">
        <v>0.41666666666666669</v>
      </c>
      <c r="J2920" s="3">
        <v>0.48680555555555555</v>
      </c>
      <c r="K2920" s="3">
        <v>0.50763888888888886</v>
      </c>
      <c r="L2920" s="3">
        <v>0.67569444444444438</v>
      </c>
      <c r="M2920" s="3">
        <v>0.69652777777777786</v>
      </c>
      <c r="N2920" s="3">
        <v>0.7104166666666667</v>
      </c>
      <c r="O2920" s="3">
        <v>0.75069444444444478</v>
      </c>
      <c r="P2920" s="3">
        <v>0.72291666666666665</v>
      </c>
      <c r="Q2920" s="3">
        <f t="shared" si="52"/>
        <v>0.6777777777777777</v>
      </c>
      <c r="R2920" s="3">
        <f>MAX(T2920,P2920)</f>
        <v>0.72430555555555554</v>
      </c>
      <c r="S2920" s="3">
        <v>0.67291666666666661</v>
      </c>
      <c r="T2920" s="3">
        <v>0.72430555555555554</v>
      </c>
      <c r="U2920" s="3">
        <f>MAX(M2920+15/60/24-1/24-MOD(M2920+15/60/24-1/24,15/60/24),16/24)</f>
        <v>0.66666666666666663</v>
      </c>
      <c r="V2920" s="3">
        <f>MIN(M2920-MOD(M2920,15/60/24)-1/24,18.75/24)</f>
        <v>0.64583333333333337</v>
      </c>
      <c r="W2920" s="103">
        <f>M2920-(M2920-E2920)/12*1.25</f>
        <v>0.65283564814814821</v>
      </c>
    </row>
    <row r="2921" spans="1:23" ht="12.75" customHeight="1">
      <c r="A2921" s="1">
        <v>46750</v>
      </c>
      <c r="B2921" t="s">
        <v>157</v>
      </c>
      <c r="C2921" s="3">
        <v>0.21041666666666667</v>
      </c>
      <c r="D2921" s="3">
        <v>0.2388888888888889</v>
      </c>
      <c r="E2921" s="3">
        <v>0.27708333333333335</v>
      </c>
      <c r="F2921" s="3">
        <v>0.35555555555555557</v>
      </c>
      <c r="G2921" s="3">
        <v>0.38194444444444442</v>
      </c>
      <c r="H2921" s="3">
        <v>0.39930555555555558</v>
      </c>
      <c r="I2921" s="3">
        <v>0.41736111111111113</v>
      </c>
      <c r="J2921" s="3">
        <v>0.48749999999999999</v>
      </c>
      <c r="K2921" s="3">
        <v>0.5083333333333333</v>
      </c>
      <c r="L2921" s="3">
        <v>0.67638888888888893</v>
      </c>
      <c r="M2921" s="3">
        <v>0.6972222222222223</v>
      </c>
      <c r="N2921" s="3">
        <v>0.71111111111111114</v>
      </c>
      <c r="O2921" s="3">
        <v>0.75069444444444478</v>
      </c>
      <c r="P2921" s="3">
        <v>0.72361111111111109</v>
      </c>
      <c r="Q2921" s="3">
        <f t="shared" si="52"/>
        <v>0.67847222222222214</v>
      </c>
      <c r="R2921" s="3">
        <f>MAX(T2921,P2921)</f>
        <v>0.72430555555555554</v>
      </c>
      <c r="S2921" s="3">
        <v>0.67291666666666661</v>
      </c>
      <c r="T2921" s="3">
        <v>0.72430555555555554</v>
      </c>
      <c r="U2921" s="3">
        <f>MAX(M2921+15/60/24-1/24-MOD(M2921+15/60/24-1/24,15/60/24),16/24)</f>
        <v>0.66666666666666663</v>
      </c>
      <c r="V2921" s="3">
        <f>MIN(M2921-MOD(M2921,15/60/24)-1/24,18.75/24)</f>
        <v>0.64583333333333337</v>
      </c>
      <c r="W2921" s="103">
        <f>M2921-(M2921-E2921)/12*1.25</f>
        <v>0.65345775462962974</v>
      </c>
    </row>
    <row r="2922" spans="1:23" ht="12.75" customHeight="1">
      <c r="A2922" s="1">
        <v>46751</v>
      </c>
      <c r="B2922" t="s">
        <v>158</v>
      </c>
      <c r="C2922" s="3">
        <v>0.21111111111111111</v>
      </c>
      <c r="D2922" s="3">
        <v>0.23958333333333334</v>
      </c>
      <c r="E2922" s="3">
        <v>0.27708333333333335</v>
      </c>
      <c r="F2922" s="3">
        <v>0.35555555555555557</v>
      </c>
      <c r="G2922" s="3">
        <v>0.38263888888888892</v>
      </c>
      <c r="H2922" s="3">
        <v>0.39930555555555558</v>
      </c>
      <c r="I2922" s="3">
        <v>0.41736111111111113</v>
      </c>
      <c r="J2922" s="3">
        <v>0.48749999999999999</v>
      </c>
      <c r="K2922" s="3">
        <v>0.5083333333333333</v>
      </c>
      <c r="L2922" s="3">
        <v>0.67708333333333337</v>
      </c>
      <c r="M2922" s="3">
        <v>0.69791666666666674</v>
      </c>
      <c r="N2922" s="3">
        <v>0.71180555555555547</v>
      </c>
      <c r="O2922" s="3">
        <v>0.75138888888888922</v>
      </c>
      <c r="P2922" s="3">
        <v>0.72430555555555542</v>
      </c>
      <c r="Q2922" s="3">
        <f t="shared" si="52"/>
        <v>0.67847222222222214</v>
      </c>
      <c r="R2922" s="3">
        <f>MAX(T2922,P2922)</f>
        <v>0.72499999999999998</v>
      </c>
      <c r="S2922" s="3">
        <v>0.67361111111111116</v>
      </c>
      <c r="T2922" s="3">
        <v>0.72499999999999998</v>
      </c>
      <c r="U2922" s="3">
        <f>MAX(M2922+15/60/24-1/24-MOD(M2922+15/60/24-1/24,15/60/24),16/24)</f>
        <v>0.66666666666666663</v>
      </c>
      <c r="V2922" s="3">
        <f>MIN(M2922-MOD(M2922,15/60/24)-1/24,18.75/24)</f>
        <v>0.65625</v>
      </c>
      <c r="W2922" s="103">
        <f>M2922-(M2922-E2922)/12*1.25</f>
        <v>0.65407986111111116</v>
      </c>
    </row>
    <row r="2923" spans="1:23" ht="12.75" customHeight="1">
      <c r="A2923" s="1">
        <v>46752</v>
      </c>
      <c r="B2923" t="s">
        <v>159</v>
      </c>
      <c r="C2923" s="3">
        <v>0.21111111111111111</v>
      </c>
      <c r="D2923" s="3">
        <v>0.23958333333333334</v>
      </c>
      <c r="E2923" s="3">
        <v>0.27777777777777779</v>
      </c>
      <c r="F2923" s="3">
        <v>0.35555555555555557</v>
      </c>
      <c r="G2923" s="3">
        <v>0.38263888888888892</v>
      </c>
      <c r="H2923" s="3">
        <v>0.4</v>
      </c>
      <c r="I2923" s="3">
        <v>0.41805555555555557</v>
      </c>
      <c r="J2923" s="3">
        <v>0.48819444444444443</v>
      </c>
      <c r="K2923" s="3">
        <v>0.50902777777777775</v>
      </c>
      <c r="L2923" s="3">
        <v>0.67708333333333337</v>
      </c>
      <c r="M2923" s="3">
        <v>0.69791666666666674</v>
      </c>
      <c r="N2923" s="3">
        <v>0.71180555555555547</v>
      </c>
      <c r="O2923" s="3">
        <v>0.75208333333333366</v>
      </c>
      <c r="P2923" s="3">
        <v>0.72430555555555542</v>
      </c>
      <c r="Q2923" s="3">
        <f t="shared" si="52"/>
        <v>0.6791666666666667</v>
      </c>
      <c r="R2923" s="3">
        <f>MAX(T2923,P2923)</f>
        <v>0.72569444444444442</v>
      </c>
      <c r="S2923" s="3">
        <v>0.6743055555555556</v>
      </c>
      <c r="T2923" s="3">
        <v>0.72569444444444442</v>
      </c>
      <c r="U2923" s="3">
        <f>MAX(M2923+15/60/24-1/24-MOD(M2923+15/60/24-1/24,15/60/24),16/24)</f>
        <v>0.66666666666666663</v>
      </c>
      <c r="V2923" s="3">
        <f>MIN(M2923-MOD(M2923,15/60/24)-1/24,18.75/24)</f>
        <v>0.65625</v>
      </c>
      <c r="W2923" s="103">
        <f>M2923-(M2923-E2923)/12*1.25</f>
        <v>0.65415219907407418</v>
      </c>
    </row>
    <row r="2924" spans="1:23" ht="12.75" customHeight="1">
      <c r="A2924" s="1">
        <v>46753</v>
      </c>
      <c r="B2924" t="s">
        <v>98</v>
      </c>
      <c r="C2924" s="3">
        <v>0.21111111111111111</v>
      </c>
      <c r="D2924" s="3">
        <v>0.23958333333333334</v>
      </c>
      <c r="E2924" s="3">
        <v>0.27777777777777779</v>
      </c>
      <c r="F2924" s="3">
        <v>0.35625000000000001</v>
      </c>
      <c r="G2924" s="3">
        <v>0.3833333333333333</v>
      </c>
      <c r="H2924" s="3">
        <v>0.4</v>
      </c>
      <c r="I2924" s="3">
        <v>0.41805555555555557</v>
      </c>
      <c r="J2924" s="3">
        <v>0.48819444444444443</v>
      </c>
      <c r="K2924" s="3">
        <v>0.50902777777777775</v>
      </c>
      <c r="L2924" s="3">
        <v>0.6777777777777777</v>
      </c>
      <c r="M2924" s="3">
        <v>0.69861111111111118</v>
      </c>
      <c r="N2924" s="3">
        <v>0.71250000000000002</v>
      </c>
      <c r="O2924" s="3">
        <v>0.75208333333333366</v>
      </c>
      <c r="P2924" s="3">
        <v>0.72499999999999998</v>
      </c>
      <c r="Q2924" s="3">
        <f t="shared" si="52"/>
        <v>0.67986111111111114</v>
      </c>
      <c r="R2924" s="3">
        <f>MAX(T2924,P2924)</f>
        <v>0.72569444444444453</v>
      </c>
      <c r="S2924" s="3">
        <v>0.6743055555555556</v>
      </c>
      <c r="T2924" s="3">
        <v>0.72569444444444453</v>
      </c>
      <c r="U2924" s="3">
        <f>MAX(M2924+15/60/24-1/24-MOD(M2924+15/60/24-1/24,15/60/24),16/24)</f>
        <v>0.66666666666666663</v>
      </c>
      <c r="V2924" s="3">
        <f>MIN(M2924-MOD(M2924,15/60/24)-1/24,18.75/24)</f>
        <v>0.65625</v>
      </c>
      <c r="W2924" s="103">
        <f>M2924-(M2924-E2924)/12*1.25</f>
        <v>0.6547743055555556</v>
      </c>
    </row>
    <row r="2925" spans="1:23" ht="12.75" customHeight="1">
      <c r="A2925" s="1">
        <v>46754</v>
      </c>
      <c r="B2925" t="s">
        <v>160</v>
      </c>
      <c r="C2925" s="3">
        <v>0.21180555555555555</v>
      </c>
      <c r="D2925" s="3">
        <v>0.24027777777777778</v>
      </c>
      <c r="E2925" s="3">
        <v>0.27777777777777779</v>
      </c>
      <c r="F2925" s="3">
        <v>0.35625000000000001</v>
      </c>
      <c r="G2925" s="3">
        <v>0.3833333333333333</v>
      </c>
      <c r="H2925" s="3">
        <v>0.40069444444444446</v>
      </c>
      <c r="I2925" s="3">
        <v>0.41805555555555557</v>
      </c>
      <c r="J2925" s="3">
        <v>0.48888888888888887</v>
      </c>
      <c r="K2925" s="3">
        <v>0.50972222222222219</v>
      </c>
      <c r="L2925" s="3">
        <v>0.67847222222222225</v>
      </c>
      <c r="M2925" s="3">
        <v>0.69930555555555562</v>
      </c>
      <c r="N2925" s="3">
        <v>0.71319444444444446</v>
      </c>
      <c r="O2925" s="3">
        <v>0.75277777777777777</v>
      </c>
      <c r="P2925" s="3">
        <v>0.72569444444444442</v>
      </c>
      <c r="Q2925" s="3">
        <f t="shared" si="52"/>
        <v>0.67986111111111114</v>
      </c>
      <c r="R2925" s="3">
        <f>MAX(T2925,P2925)</f>
        <v>0.72638888888888897</v>
      </c>
      <c r="S2925" s="3">
        <v>0.67500000000000004</v>
      </c>
      <c r="T2925" s="3">
        <v>0.72638888888888897</v>
      </c>
      <c r="U2925" s="3">
        <f>MAX(M2925+15/60/24-1/24-MOD(M2925+15/60/24-1/24,15/60/24),16/24)</f>
        <v>0.66666666666666663</v>
      </c>
      <c r="V2925" s="3">
        <f>MIN(M2925-MOD(M2925,15/60/24)-1/24,18.75/24)</f>
        <v>0.65625</v>
      </c>
      <c r="W2925" s="103">
        <f>M2925-(M2925-E2925)/12*1.25</f>
        <v>0.65539641203703713</v>
      </c>
    </row>
    <row r="2926" spans="1:23" ht="12.75" customHeight="1">
      <c r="A2926" s="1">
        <v>46755</v>
      </c>
      <c r="B2926" t="s">
        <v>161</v>
      </c>
      <c r="C2926" s="3">
        <v>0.21180555555555555</v>
      </c>
      <c r="D2926" s="3">
        <v>0.24027777777777778</v>
      </c>
      <c r="E2926" s="3">
        <v>0.27777777777777779</v>
      </c>
      <c r="F2926" s="3">
        <v>0.35694444444444445</v>
      </c>
      <c r="G2926" s="3">
        <v>0.3833333333333333</v>
      </c>
      <c r="H2926" s="3">
        <v>0.40069444444444446</v>
      </c>
      <c r="I2926" s="3">
        <v>0.41875000000000001</v>
      </c>
      <c r="J2926" s="3">
        <v>0.48888888888888887</v>
      </c>
      <c r="K2926" s="3">
        <v>0.50972222222222219</v>
      </c>
      <c r="L2926" s="3">
        <v>0.6791666666666667</v>
      </c>
      <c r="M2926" s="3">
        <v>0.7</v>
      </c>
      <c r="N2926" s="3">
        <v>0.71319444444444446</v>
      </c>
      <c r="O2926" s="3">
        <v>0.75347222222222221</v>
      </c>
      <c r="P2926" s="3">
        <v>0.72569444444444442</v>
      </c>
      <c r="Q2926" s="3">
        <f t="shared" si="52"/>
        <v>0.68055555555555558</v>
      </c>
      <c r="R2926" s="3">
        <f>MAX(T2926,P2926)</f>
        <v>0.72708333333333341</v>
      </c>
      <c r="S2926" s="3">
        <v>0.67569444444444449</v>
      </c>
      <c r="T2926" s="3">
        <v>0.72708333333333341</v>
      </c>
      <c r="U2926" s="3">
        <f>MAX(M2926+15/60/24-1/24-MOD(M2926+15/60/24-1/24,15/60/24),16/24)</f>
        <v>0.66666666666666663</v>
      </c>
      <c r="V2926" s="3">
        <f>MIN(M2926-MOD(M2926,15/60/24)-1/24,18.75/24)</f>
        <v>0.65625</v>
      </c>
      <c r="W2926" s="103">
        <f>M2926-(M2926-E2926)/12*1.25</f>
        <v>0.65601851851851845</v>
      </c>
    </row>
    <row r="2927" spans="1:23" ht="12.75" customHeight="1">
      <c r="A2927" s="1">
        <v>46756</v>
      </c>
      <c r="B2927" t="s">
        <v>162</v>
      </c>
      <c r="C2927" s="3">
        <v>0.21180555555555555</v>
      </c>
      <c r="D2927" s="3">
        <v>0.24027777777777778</v>
      </c>
      <c r="E2927" s="3">
        <v>0.27847222222222223</v>
      </c>
      <c r="F2927" s="3">
        <v>0.35694444444444445</v>
      </c>
      <c r="G2927" s="3">
        <v>0.3840277777777778</v>
      </c>
      <c r="H2927" s="3">
        <v>0.40138888888888885</v>
      </c>
      <c r="I2927" s="3">
        <v>0.41875000000000001</v>
      </c>
      <c r="J2927" s="3">
        <v>0.48958333333333331</v>
      </c>
      <c r="K2927" s="3">
        <v>0.51041666666666663</v>
      </c>
      <c r="L2927" s="3">
        <v>0.6791666666666667</v>
      </c>
      <c r="M2927" s="3">
        <v>0.7</v>
      </c>
      <c r="N2927" s="3">
        <v>0.71388888888888891</v>
      </c>
      <c r="O2927" s="3">
        <v>0.75416666666666665</v>
      </c>
      <c r="P2927" s="3">
        <v>0.72638888888888886</v>
      </c>
      <c r="Q2927" s="3">
        <f t="shared" si="52"/>
        <v>0.68125000000000002</v>
      </c>
      <c r="R2927" s="3">
        <f>MAX(T2927,P2927)</f>
        <v>0.72708333333333341</v>
      </c>
      <c r="S2927" s="3">
        <v>0.67638888888888893</v>
      </c>
      <c r="T2927" s="3">
        <v>0.72708333333333341</v>
      </c>
      <c r="U2927" s="3">
        <f>MAX(M2927+15/60/24-1/24-MOD(M2927+15/60/24-1/24,15/60/24),16/24)</f>
        <v>0.66666666666666663</v>
      </c>
      <c r="V2927" s="3">
        <f>MIN(M2927-MOD(M2927,15/60/24)-1/24,18.75/24)</f>
        <v>0.65625</v>
      </c>
      <c r="W2927" s="103">
        <f>M2927-(M2927-E2927)/12*1.25</f>
        <v>0.65609085648148147</v>
      </c>
    </row>
    <row r="2928" spans="1:23" ht="12.75" customHeight="1">
      <c r="A2928" s="1">
        <v>46757</v>
      </c>
      <c r="B2928" t="s">
        <v>163</v>
      </c>
      <c r="C2928" s="3">
        <v>0.21180555555555555</v>
      </c>
      <c r="D2928" s="3">
        <v>0.24027777777777778</v>
      </c>
      <c r="E2928" s="3">
        <v>0.27847222222222223</v>
      </c>
      <c r="F2928" s="3">
        <v>0.35694444444444445</v>
      </c>
      <c r="G2928" s="3">
        <v>0.3840277777777778</v>
      </c>
      <c r="H2928" s="3">
        <v>0.40138888888888885</v>
      </c>
      <c r="I2928" s="3">
        <v>0.41944444444444445</v>
      </c>
      <c r="J2928" s="3">
        <v>0.48958333333333331</v>
      </c>
      <c r="K2928" s="3">
        <v>0.51041666666666663</v>
      </c>
      <c r="L2928" s="3">
        <v>0.67986111111111114</v>
      </c>
      <c r="M2928" s="3">
        <v>0.70069444444444451</v>
      </c>
      <c r="N2928" s="3">
        <v>0.71458333333333324</v>
      </c>
      <c r="O2928" s="3">
        <v>0.75416666666666665</v>
      </c>
      <c r="P2928" s="3">
        <v>0.72708333333333319</v>
      </c>
      <c r="Q2928" s="3">
        <f t="shared" si="52"/>
        <v>0.68194444444444446</v>
      </c>
      <c r="R2928" s="3">
        <f>MAX(T2928,P2928)</f>
        <v>0.72777777777777786</v>
      </c>
      <c r="S2928" s="3">
        <v>0.67638888888888893</v>
      </c>
      <c r="T2928" s="3">
        <v>0.72777777777777786</v>
      </c>
      <c r="U2928" s="3">
        <f>MAX(M2928+15/60/24-1/24-MOD(M2928+15/60/24-1/24,15/60/24),16/24)</f>
        <v>0.66666666666666663</v>
      </c>
      <c r="V2928" s="3">
        <f>MIN(M2928-MOD(M2928,15/60/24)-1/24,18.75/24)</f>
        <v>0.65625</v>
      </c>
      <c r="W2928" s="103">
        <f>M2928-(M2928-E2928)/12*1.25</f>
        <v>0.656712962962963</v>
      </c>
    </row>
    <row r="2929" spans="1:23" ht="12.75" customHeight="1">
      <c r="A2929" s="1">
        <v>46758</v>
      </c>
      <c r="B2929" t="s">
        <v>164</v>
      </c>
      <c r="C2929" s="3">
        <v>0.21249999999999999</v>
      </c>
      <c r="D2929" s="3">
        <v>0.24027777777777778</v>
      </c>
      <c r="E2929" s="3">
        <v>0.27847222222222223</v>
      </c>
      <c r="F2929" s="3">
        <v>0.35694444444444445</v>
      </c>
      <c r="G2929" s="3">
        <v>0.3840277777777778</v>
      </c>
      <c r="H2929" s="3">
        <v>0.40138888888888885</v>
      </c>
      <c r="I2929" s="3">
        <v>0.41944444444444445</v>
      </c>
      <c r="J2929" s="3">
        <v>0.48958333333333331</v>
      </c>
      <c r="K2929" s="3">
        <v>0.51041666666666663</v>
      </c>
      <c r="L2929" s="3">
        <v>0.68055555555555547</v>
      </c>
      <c r="M2929" s="3">
        <v>0.70138888888888895</v>
      </c>
      <c r="N2929" s="3">
        <v>0.71527777777777779</v>
      </c>
      <c r="O2929" s="3">
        <v>0.75486111111111109</v>
      </c>
      <c r="P2929" s="3">
        <v>0.72777777777777775</v>
      </c>
      <c r="Q2929" s="3">
        <f t="shared" si="52"/>
        <v>0.68194444444444446</v>
      </c>
      <c r="R2929" s="3">
        <f>MAX(T2929,P2929)</f>
        <v>0.7284722222222223</v>
      </c>
      <c r="S2929" s="3">
        <v>0.67708333333333337</v>
      </c>
      <c r="T2929" s="3">
        <v>0.7284722222222223</v>
      </c>
      <c r="U2929" s="3">
        <f>MAX(M2929+15/60/24-1/24-MOD(M2929+15/60/24-1/24,15/60/24),16/24)</f>
        <v>0.66666666666666663</v>
      </c>
      <c r="V2929" s="3">
        <f>MIN(M2929-MOD(M2929,15/60/24)-1/24,18.75/24)</f>
        <v>0.65625</v>
      </c>
      <c r="W2929" s="103">
        <f>M2929-(M2929-E2929)/12*1.25</f>
        <v>0.65733506944444453</v>
      </c>
    </row>
    <row r="2930" spans="1:23" ht="12.75" customHeight="1">
      <c r="A2930" s="1">
        <v>46759</v>
      </c>
      <c r="B2930" t="s">
        <v>165</v>
      </c>
      <c r="C2930" s="3">
        <v>0.21249999999999999</v>
      </c>
      <c r="D2930" s="3">
        <v>0.24097222222222223</v>
      </c>
      <c r="E2930" s="3">
        <v>0.27847222222222223</v>
      </c>
      <c r="F2930" s="3">
        <v>0.3576388888888889</v>
      </c>
      <c r="G2930" s="3">
        <v>0.3840277777777778</v>
      </c>
      <c r="H2930" s="3">
        <v>0.40208333333333335</v>
      </c>
      <c r="I2930" s="3">
        <v>0.41944444444444445</v>
      </c>
      <c r="J2930" s="3">
        <v>0.49027777777777781</v>
      </c>
      <c r="K2930" s="3">
        <v>0.51111111111111118</v>
      </c>
      <c r="L2930" s="3">
        <v>0.68125000000000002</v>
      </c>
      <c r="M2930" s="3">
        <v>0.70208333333333339</v>
      </c>
      <c r="N2930" s="3">
        <v>0.71527777777777779</v>
      </c>
      <c r="O2930" s="3">
        <v>0.75555555555555554</v>
      </c>
      <c r="P2930" s="3">
        <v>0.72777777777777775</v>
      </c>
      <c r="Q2930" s="3">
        <f t="shared" si="52"/>
        <v>0.68263888888888891</v>
      </c>
      <c r="R2930" s="3">
        <f>MAX(T2930,P2930)</f>
        <v>0.72916666666666674</v>
      </c>
      <c r="S2930" s="3">
        <v>0.67777777777777781</v>
      </c>
      <c r="T2930" s="3">
        <v>0.72916666666666674</v>
      </c>
      <c r="U2930" s="3">
        <f>MAX(M2930+15/60/24-1/24-MOD(M2930+15/60/24-1/24,15/60/24),16/24)</f>
        <v>0.66666666666666663</v>
      </c>
      <c r="V2930" s="3">
        <f>MIN(M2930-MOD(M2930,15/60/24)-1/24,18.75/24)</f>
        <v>0.65625</v>
      </c>
      <c r="W2930" s="103">
        <f>M2930-(M2930-E2930)/12*1.25</f>
        <v>0.65795717592592595</v>
      </c>
    </row>
    <row r="2931" spans="1:23" ht="12.75" customHeight="1">
      <c r="A2931" s="1">
        <v>46760</v>
      </c>
      <c r="B2931" t="s">
        <v>99</v>
      </c>
      <c r="C2931" s="3">
        <v>0.21249999999999999</v>
      </c>
      <c r="D2931" s="3">
        <v>0.24097222222222223</v>
      </c>
      <c r="E2931" s="3">
        <v>0.27847222222222223</v>
      </c>
      <c r="F2931" s="3">
        <v>0.3576388888888889</v>
      </c>
      <c r="G2931" s="3">
        <v>0.38472222222222219</v>
      </c>
      <c r="H2931" s="3">
        <v>0.40208333333333335</v>
      </c>
      <c r="I2931" s="3">
        <v>0.4201388888888889</v>
      </c>
      <c r="J2931" s="3">
        <v>0.49027777777777781</v>
      </c>
      <c r="K2931" s="3">
        <v>0.51111111111111118</v>
      </c>
      <c r="L2931" s="3">
        <v>0.68194444444444446</v>
      </c>
      <c r="M2931" s="3">
        <v>0.70277777777777783</v>
      </c>
      <c r="N2931" s="3">
        <v>0.71597222222222223</v>
      </c>
      <c r="O2931" s="3">
        <v>0.75555555555555554</v>
      </c>
      <c r="P2931" s="3">
        <v>0.72847222222222219</v>
      </c>
      <c r="Q2931" s="3">
        <f t="shared" si="52"/>
        <v>0.68333333333333335</v>
      </c>
      <c r="R2931" s="3">
        <f>MAX(T2931,P2931)</f>
        <v>0.72916666666666674</v>
      </c>
      <c r="S2931" s="3">
        <v>0.67847222222222225</v>
      </c>
      <c r="T2931" s="3">
        <v>0.72916666666666674</v>
      </c>
      <c r="U2931" s="3">
        <f>MAX(M2931+15/60/24-1/24-MOD(M2931+15/60/24-1/24,15/60/24),16/24)</f>
        <v>0.66666666666666663</v>
      </c>
      <c r="V2931" s="3">
        <f>MIN(M2931-MOD(M2931,15/60/24)-1/24,18.75/24)</f>
        <v>0.65625</v>
      </c>
      <c r="W2931" s="103">
        <f>M2931-(M2931-E2931)/12*1.25</f>
        <v>0.65857928240740748</v>
      </c>
    </row>
    <row r="2932" spans="1:23" ht="12.75" customHeight="1">
      <c r="A2932" s="1">
        <v>46761</v>
      </c>
      <c r="B2932" t="s">
        <v>166</v>
      </c>
      <c r="C2932" s="3">
        <v>0.21249999999999999</v>
      </c>
      <c r="D2932" s="3">
        <v>0.24097222222222223</v>
      </c>
      <c r="E2932" s="3">
        <v>0.27847222222222223</v>
      </c>
      <c r="F2932" s="3">
        <v>0.3576388888888889</v>
      </c>
      <c r="G2932" s="3">
        <v>0.38472222222222219</v>
      </c>
      <c r="H2932" s="3">
        <v>0.40208333333333335</v>
      </c>
      <c r="I2932" s="3">
        <v>0.4201388888888889</v>
      </c>
      <c r="J2932" s="3">
        <v>0.4909722222222222</v>
      </c>
      <c r="K2932" s="3">
        <v>0.51180555555555551</v>
      </c>
      <c r="L2932" s="3">
        <v>0.68194444444444446</v>
      </c>
      <c r="M2932" s="3">
        <v>0.70277777777777783</v>
      </c>
      <c r="N2932" s="3">
        <v>0.71666666666666667</v>
      </c>
      <c r="O2932" s="3">
        <v>0.75624999999999998</v>
      </c>
      <c r="P2932" s="3">
        <v>0.72916666666666663</v>
      </c>
      <c r="Q2932" s="3">
        <f t="shared" si="52"/>
        <v>0.68402777777777779</v>
      </c>
      <c r="R2932" s="3">
        <f>MAX(T2932,P2932)</f>
        <v>0.72986111111111118</v>
      </c>
      <c r="S2932" s="3">
        <v>0.6791666666666667</v>
      </c>
      <c r="T2932" s="3">
        <v>0.72986111111111118</v>
      </c>
      <c r="U2932" s="3">
        <f>MAX(M2932+15/60/24-1/24-MOD(M2932+15/60/24-1/24,15/60/24),16/24)</f>
        <v>0.66666666666666663</v>
      </c>
      <c r="V2932" s="3">
        <f>MIN(M2932-MOD(M2932,15/60/24)-1/24,18.75/24)</f>
        <v>0.65625</v>
      </c>
      <c r="W2932" s="103">
        <f>M2932-(M2932-E2932)/12*1.25</f>
        <v>0.65857928240740748</v>
      </c>
    </row>
    <row r="2933" spans="1:23" ht="12.75" customHeight="1">
      <c r="A2933" s="1">
        <v>46762</v>
      </c>
      <c r="B2933" t="s">
        <v>167</v>
      </c>
      <c r="C2933" s="3">
        <v>0.21249999999999999</v>
      </c>
      <c r="D2933" s="3">
        <v>0.24097222222222223</v>
      </c>
      <c r="E2933" s="3">
        <v>0.27847222222222223</v>
      </c>
      <c r="F2933" s="3">
        <v>0.35833333333333334</v>
      </c>
      <c r="G2933" s="3">
        <v>0.38472222222222219</v>
      </c>
      <c r="H2933" s="3">
        <v>0.40277777777777773</v>
      </c>
      <c r="I2933" s="3">
        <v>0.4201388888888889</v>
      </c>
      <c r="J2933" s="3">
        <v>0.4909722222222222</v>
      </c>
      <c r="K2933" s="3">
        <v>0.51180555555555551</v>
      </c>
      <c r="L2933" s="3">
        <v>0.68263888888888891</v>
      </c>
      <c r="M2933" s="3">
        <v>0.70347222222222228</v>
      </c>
      <c r="N2933" s="3">
        <v>0.71736111111111101</v>
      </c>
      <c r="O2933" s="3">
        <v>0.75694444444444442</v>
      </c>
      <c r="P2933" s="3">
        <v>0.72986111111111096</v>
      </c>
      <c r="Q2933" s="3">
        <f t="shared" si="52"/>
        <v>0.68472222222222223</v>
      </c>
      <c r="R2933" s="3">
        <f>MAX(T2933,P2933)</f>
        <v>0.73055555555555562</v>
      </c>
      <c r="S2933" s="3">
        <v>0.6791666666666667</v>
      </c>
      <c r="T2933" s="3">
        <v>0.73055555555555562</v>
      </c>
      <c r="U2933" s="3">
        <f>MAX(M2933+15/60/24-1/24-MOD(M2933+15/60/24-1/24,15/60/24),16/24)</f>
        <v>0.66666666666666663</v>
      </c>
      <c r="V2933" s="3">
        <f>MIN(M2933-MOD(M2933,15/60/24)-1/24,18.75/24)</f>
        <v>0.65625</v>
      </c>
      <c r="W2933" s="103">
        <f>M2933-(M2933-E2933)/12*1.25</f>
        <v>0.65920138888888891</v>
      </c>
    </row>
    <row r="2934" spans="1:23" ht="12.75" customHeight="1">
      <c r="A2934" s="1">
        <v>46763</v>
      </c>
      <c r="B2934" t="s">
        <v>168</v>
      </c>
      <c r="C2934" s="3">
        <v>0.21249999999999999</v>
      </c>
      <c r="D2934" s="3">
        <v>0.24097222222222223</v>
      </c>
      <c r="E2934" s="3">
        <v>0.27847222222222223</v>
      </c>
      <c r="F2934" s="3">
        <v>0.35833333333333334</v>
      </c>
      <c r="G2934" s="3">
        <v>0.38472222222222219</v>
      </c>
      <c r="H2934" s="3">
        <v>0.40277777777777773</v>
      </c>
      <c r="I2934" s="3">
        <v>0.4201388888888889</v>
      </c>
      <c r="J2934" s="3">
        <v>0.4916666666666667</v>
      </c>
      <c r="K2934" s="3">
        <v>0.51249999999999996</v>
      </c>
      <c r="L2934" s="3">
        <v>0.68333333333333324</v>
      </c>
      <c r="M2934" s="3">
        <v>0.70416666666666672</v>
      </c>
      <c r="N2934" s="3">
        <v>0.71805555555555556</v>
      </c>
      <c r="O2934" s="3">
        <v>0.75763888888888886</v>
      </c>
      <c r="P2934" s="3">
        <v>0.73055555555555551</v>
      </c>
      <c r="Q2934" s="3">
        <f t="shared" si="52"/>
        <v>0.68472222222222223</v>
      </c>
      <c r="R2934" s="3">
        <f>MAX(T2934,P2934)</f>
        <v>0.73124999999999996</v>
      </c>
      <c r="S2934" s="3">
        <v>0.67986111111111114</v>
      </c>
      <c r="T2934" s="3">
        <v>0.73124999999999996</v>
      </c>
      <c r="U2934" s="3">
        <f>MAX(M2934+15/60/24-1/24-MOD(M2934+15/60/24-1/24,15/60/24),16/24)</f>
        <v>0.66666666666666663</v>
      </c>
      <c r="V2934" s="3">
        <f>MIN(M2934-MOD(M2934,15/60/24)-1/24,18.75/24)</f>
        <v>0.65625</v>
      </c>
      <c r="W2934" s="103">
        <f>M2934-(M2934-E2934)/12*1.25</f>
        <v>0.65982349537037044</v>
      </c>
    </row>
    <row r="2935" spans="1:23" ht="12.75" customHeight="1">
      <c r="A2935" s="1">
        <v>46764</v>
      </c>
      <c r="B2935" t="s">
        <v>169</v>
      </c>
      <c r="C2935" s="3">
        <v>0.21249999999999999</v>
      </c>
      <c r="D2935" s="3">
        <v>0.24097222222222223</v>
      </c>
      <c r="E2935" s="3">
        <v>0.27847222222222223</v>
      </c>
      <c r="F2935" s="3">
        <v>0.35833333333333334</v>
      </c>
      <c r="G2935" s="3">
        <v>0.38541666666666669</v>
      </c>
      <c r="H2935" s="3">
        <v>0.40277777777777773</v>
      </c>
      <c r="I2935" s="3">
        <v>0.42083333333333334</v>
      </c>
      <c r="J2935" s="3">
        <v>0.4916666666666667</v>
      </c>
      <c r="K2935" s="3">
        <v>0.51249999999999996</v>
      </c>
      <c r="L2935" s="3">
        <v>0.68402777777777779</v>
      </c>
      <c r="M2935" s="3">
        <v>0.70486111111111116</v>
      </c>
      <c r="N2935" s="3">
        <v>0.71805555555555556</v>
      </c>
      <c r="O2935" s="3">
        <v>0.75763888888888886</v>
      </c>
      <c r="P2935" s="3">
        <v>0.73055555555555551</v>
      </c>
      <c r="Q2935" s="3">
        <f t="shared" si="52"/>
        <v>0.68541666666666667</v>
      </c>
      <c r="R2935" s="3">
        <f>MAX(T2935,P2935)</f>
        <v>0.73194444444444451</v>
      </c>
      <c r="S2935" s="3">
        <v>0.68055555555555558</v>
      </c>
      <c r="T2935" s="3">
        <v>0.73194444444444451</v>
      </c>
      <c r="U2935" s="3">
        <f>MAX(M2935+15/60/24-1/24-MOD(M2935+15/60/24-1/24,15/60/24),16/24)</f>
        <v>0.66666666666666663</v>
      </c>
      <c r="V2935" s="3">
        <f>MIN(M2935-MOD(M2935,15/60/24)-1/24,18.75/24)</f>
        <v>0.65625</v>
      </c>
      <c r="W2935" s="103">
        <f>M2935-(M2935-E2935)/12*1.25</f>
        <v>0.66044560185185186</v>
      </c>
    </row>
    <row r="2936" spans="1:23" ht="12.75" customHeight="1">
      <c r="A2936" s="1">
        <v>46765</v>
      </c>
      <c r="B2936" t="s">
        <v>170</v>
      </c>
      <c r="C2936" s="3">
        <v>0.21249999999999999</v>
      </c>
      <c r="D2936" s="3">
        <v>0.24097222222222223</v>
      </c>
      <c r="E2936" s="3">
        <v>0.27847222222222223</v>
      </c>
      <c r="F2936" s="3">
        <v>0.35902777777777778</v>
      </c>
      <c r="G2936" s="3">
        <v>0.38541666666666669</v>
      </c>
      <c r="H2936" s="3">
        <v>0.40277777777777773</v>
      </c>
      <c r="I2936" s="3">
        <v>0.42083333333333334</v>
      </c>
      <c r="J2936" s="3">
        <v>0.4916666666666667</v>
      </c>
      <c r="K2936" s="3">
        <v>0.51249999999999996</v>
      </c>
      <c r="L2936" s="3">
        <v>0.68472222222222223</v>
      </c>
      <c r="M2936" s="3">
        <v>0.7055555555555556</v>
      </c>
      <c r="N2936" s="3">
        <v>0.71875</v>
      </c>
      <c r="O2936" s="3">
        <v>0.7583333333333333</v>
      </c>
      <c r="P2936" s="3">
        <v>0.73124999999999996</v>
      </c>
      <c r="Q2936" s="3">
        <f t="shared" si="52"/>
        <v>0.68611111111111112</v>
      </c>
      <c r="R2936" s="3">
        <f>MAX(T2936,P2936)</f>
        <v>0.73194444444444451</v>
      </c>
      <c r="S2936" s="3">
        <v>0.68125000000000002</v>
      </c>
      <c r="T2936" s="3">
        <v>0.73194444444444451</v>
      </c>
      <c r="U2936" s="3">
        <f>MAX(M2936+15/60/24-1/24-MOD(M2936+15/60/24-1/24,15/60/24),16/24)</f>
        <v>0.66666666666666663</v>
      </c>
      <c r="V2936" s="3">
        <f>MIN(M2936-MOD(M2936,15/60/24)-1/24,18.75/24)</f>
        <v>0.65625</v>
      </c>
      <c r="W2936" s="103">
        <f>M2936-(M2936-E2936)/12*1.25</f>
        <v>0.66106770833333339</v>
      </c>
    </row>
    <row r="2937" spans="1:23" ht="12.75" customHeight="1">
      <c r="A2937" s="1">
        <v>46766</v>
      </c>
      <c r="B2937" t="s">
        <v>171</v>
      </c>
      <c r="C2937" s="3">
        <v>0.21249999999999999</v>
      </c>
      <c r="D2937" s="3">
        <v>0.24097222222222223</v>
      </c>
      <c r="E2937" s="3">
        <v>0.27847222222222223</v>
      </c>
      <c r="F2937" s="3">
        <v>0.35902777777777778</v>
      </c>
      <c r="G2937" s="3">
        <v>0.38541666666666669</v>
      </c>
      <c r="H2937" s="3">
        <v>0.40347222222222223</v>
      </c>
      <c r="I2937" s="3">
        <v>0.42083333333333334</v>
      </c>
      <c r="J2937" s="3">
        <v>0.49236111111111108</v>
      </c>
      <c r="K2937" s="3">
        <v>0.5131944444444444</v>
      </c>
      <c r="L2937" s="3">
        <v>0.68541666666666667</v>
      </c>
      <c r="M2937" s="3">
        <v>0.70625000000000004</v>
      </c>
      <c r="N2937" s="3">
        <v>0.71944444444444444</v>
      </c>
      <c r="O2937" s="3">
        <v>0.75902777777777775</v>
      </c>
      <c r="P2937" s="3">
        <v>0.7319444444444444</v>
      </c>
      <c r="Q2937" s="3">
        <f t="shared" si="52"/>
        <v>0.68680555555555556</v>
      </c>
      <c r="R2937" s="3">
        <f>MAX(T2937,P2937)</f>
        <v>0.73263888888888895</v>
      </c>
      <c r="S2937" s="3">
        <v>0.68194444444444435</v>
      </c>
      <c r="T2937" s="3">
        <v>0.73263888888888895</v>
      </c>
      <c r="U2937" s="3">
        <f>MAX(M2937+15/60/24-1/24-MOD(M2937+15/60/24-1/24,15/60/24),16/24)</f>
        <v>0.66666666666666663</v>
      </c>
      <c r="V2937" s="3">
        <f>MIN(M2937-MOD(M2937,15/60/24)-1/24,18.75/24)</f>
        <v>0.65625</v>
      </c>
      <c r="W2937" s="103">
        <f>M2937-(M2937-E2937)/12*1.25</f>
        <v>0.66168981481481481</v>
      </c>
    </row>
    <row r="2938" spans="1:23" ht="12.75" customHeight="1">
      <c r="A2938" s="1">
        <v>46767</v>
      </c>
      <c r="B2938" t="s">
        <v>100</v>
      </c>
      <c r="C2938" s="3">
        <v>0.21249999999999999</v>
      </c>
      <c r="D2938" s="3">
        <v>0.24097222222222223</v>
      </c>
      <c r="E2938" s="3">
        <v>0.27847222222222223</v>
      </c>
      <c r="F2938" s="3">
        <v>0.35902777777777778</v>
      </c>
      <c r="G2938" s="3">
        <v>0.38541666666666669</v>
      </c>
      <c r="H2938" s="3">
        <v>0.40347222222222223</v>
      </c>
      <c r="I2938" s="3">
        <v>0.42083333333333334</v>
      </c>
      <c r="J2938" s="3">
        <v>0.49236111111111108</v>
      </c>
      <c r="K2938" s="3">
        <v>0.5131944444444444</v>
      </c>
      <c r="L2938" s="3">
        <v>0.68541666666666667</v>
      </c>
      <c r="M2938" s="3">
        <v>0.70694444444444449</v>
      </c>
      <c r="N2938" s="3">
        <v>0.72013888888888899</v>
      </c>
      <c r="O2938" s="3">
        <v>0.75972222222222219</v>
      </c>
      <c r="P2938" s="3">
        <v>0.73263888888888895</v>
      </c>
      <c r="Q2938" s="3">
        <f t="shared" si="52"/>
        <v>0.68749999999999989</v>
      </c>
      <c r="R2938" s="3">
        <f>MAX(T2938,P2938)</f>
        <v>0.73333333333333339</v>
      </c>
      <c r="S2938" s="3">
        <v>0.6826388888888888</v>
      </c>
      <c r="T2938" s="3">
        <v>0.73333333333333339</v>
      </c>
      <c r="U2938" s="3">
        <f>MAX(M2938+15/60/24-1/24-MOD(M2938+15/60/24-1/24,15/60/24),16/24)</f>
        <v>0.66666666666666663</v>
      </c>
      <c r="V2938" s="3">
        <f>MIN(M2938-MOD(M2938,15/60/24)-1/24,18.75/24)</f>
        <v>0.65625</v>
      </c>
      <c r="W2938" s="103">
        <f>M2938-(M2938-E2938)/12*1.25</f>
        <v>0.66231192129629635</v>
      </c>
    </row>
    <row r="2939" spans="1:23" ht="12.75" customHeight="1">
      <c r="A2939" s="1">
        <v>46768</v>
      </c>
      <c r="B2939" t="s">
        <v>172</v>
      </c>
      <c r="C2939" s="3">
        <v>0.21249999999999999</v>
      </c>
      <c r="D2939" s="3">
        <v>0.24097222222222223</v>
      </c>
      <c r="E2939" s="3">
        <v>0.27847222222222223</v>
      </c>
      <c r="F2939" s="3">
        <v>0.35902777777777778</v>
      </c>
      <c r="G2939" s="3">
        <v>0.38541666666666669</v>
      </c>
      <c r="H2939" s="3">
        <v>0.40347222222222223</v>
      </c>
      <c r="I2939" s="3">
        <v>0.42152777777777778</v>
      </c>
      <c r="J2939" s="3">
        <v>0.49305555555555558</v>
      </c>
      <c r="K2939" s="3">
        <v>0.51388888888888895</v>
      </c>
      <c r="L2939" s="3">
        <v>0.68611111111111101</v>
      </c>
      <c r="M2939" s="3">
        <v>0.70694444444444449</v>
      </c>
      <c r="N2939" s="3">
        <v>0.72083333333333333</v>
      </c>
      <c r="O2939" s="3">
        <v>0.76041666666666663</v>
      </c>
      <c r="P2939" s="3">
        <v>0.73333333333333328</v>
      </c>
      <c r="Q2939" s="3">
        <f t="shared" si="52"/>
        <v>0.68819444444444433</v>
      </c>
      <c r="R2939" s="3">
        <f>MAX(T2939,P2939)</f>
        <v>0.73402777777777783</v>
      </c>
      <c r="S2939" s="3">
        <v>0.68333333333333324</v>
      </c>
      <c r="T2939" s="3">
        <v>0.73402777777777783</v>
      </c>
      <c r="U2939" s="3">
        <f>MAX(M2939+15/60/24-1/24-MOD(M2939+15/60/24-1/24,15/60/24),16/24)</f>
        <v>0.66666666666666663</v>
      </c>
      <c r="V2939" s="3">
        <f>MIN(M2939-MOD(M2939,15/60/24)-1/24,18.75/24)</f>
        <v>0.65625</v>
      </c>
      <c r="W2939" s="103">
        <f>M2939-(M2939-E2939)/12*1.25</f>
        <v>0.66231192129629635</v>
      </c>
    </row>
    <row r="2940" spans="1:23" ht="12.75" customHeight="1">
      <c r="A2940" s="1">
        <v>46769</v>
      </c>
      <c r="B2940" t="s">
        <v>173</v>
      </c>
      <c r="C2940" s="3">
        <v>0.21249999999999999</v>
      </c>
      <c r="D2940" s="3">
        <v>0.24097222222222223</v>
      </c>
      <c r="E2940" s="3">
        <v>0.27777777777777779</v>
      </c>
      <c r="F2940" s="3">
        <v>0.35902777777777778</v>
      </c>
      <c r="G2940" s="3">
        <v>0.38541666666666669</v>
      </c>
      <c r="H2940" s="3">
        <v>0.40347222222222223</v>
      </c>
      <c r="I2940" s="3">
        <v>0.42152777777777778</v>
      </c>
      <c r="J2940" s="3">
        <v>0.49305555555555558</v>
      </c>
      <c r="K2940" s="3">
        <v>0.51388888888888895</v>
      </c>
      <c r="L2940" s="3">
        <v>0.68680555555555556</v>
      </c>
      <c r="M2940" s="3">
        <v>0.70763888888888893</v>
      </c>
      <c r="N2940" s="3">
        <v>0.72152777777777777</v>
      </c>
      <c r="O2940" s="3">
        <v>0.76041666666666663</v>
      </c>
      <c r="P2940" s="3">
        <v>0.73402777777777772</v>
      </c>
      <c r="Q2940" s="3">
        <f t="shared" si="52"/>
        <v>0.68888888888888877</v>
      </c>
      <c r="R2940" s="3">
        <f>MAX(T2940,P2940)</f>
        <v>0.73472222222222228</v>
      </c>
      <c r="S2940" s="3">
        <v>0.68333333333333324</v>
      </c>
      <c r="T2940" s="3">
        <v>0.73472222222222228</v>
      </c>
      <c r="U2940" s="3">
        <f>MAX(M2940+15/60/24-1/24-MOD(M2940+15/60/24-1/24,15/60/24),16/24)</f>
        <v>0.66666666666666663</v>
      </c>
      <c r="V2940" s="3">
        <f>MIN(M2940-MOD(M2940,15/60/24)-1/24,18.75/24)</f>
        <v>0.65625</v>
      </c>
      <c r="W2940" s="103">
        <f>M2940-(M2940-E2940)/12*1.25</f>
        <v>0.66286168981481486</v>
      </c>
    </row>
    <row r="2941" spans="1:23" ht="12.75" customHeight="1">
      <c r="A2941" s="1">
        <v>46770</v>
      </c>
      <c r="B2941" t="s">
        <v>174</v>
      </c>
      <c r="C2941" s="3">
        <v>0.21249999999999999</v>
      </c>
      <c r="D2941" s="3">
        <v>0.24097222222222223</v>
      </c>
      <c r="E2941" s="3">
        <v>0.27777777777777779</v>
      </c>
      <c r="F2941" s="3">
        <v>0.35902777777777778</v>
      </c>
      <c r="G2941" s="3">
        <v>0.38541666666666669</v>
      </c>
      <c r="H2941" s="3">
        <v>0.40416666666666662</v>
      </c>
      <c r="I2941" s="3">
        <v>0.42152777777777778</v>
      </c>
      <c r="J2941" s="3">
        <v>0.49305555555555558</v>
      </c>
      <c r="K2941" s="3">
        <v>0.51388888888888895</v>
      </c>
      <c r="L2941" s="3">
        <v>0.6875</v>
      </c>
      <c r="M2941" s="3">
        <v>0.70833333333333337</v>
      </c>
      <c r="N2941" s="3">
        <v>0.72222222222222221</v>
      </c>
      <c r="O2941" s="3">
        <v>0.76111111111111107</v>
      </c>
      <c r="P2941" s="3">
        <v>0.73472222222222217</v>
      </c>
      <c r="Q2941" s="3">
        <f t="shared" si="52"/>
        <v>0.68888888888888877</v>
      </c>
      <c r="R2941" s="3">
        <f>MAX(T2941,P2941)</f>
        <v>0.73541666666666672</v>
      </c>
      <c r="S2941" s="3">
        <v>0.68402777777777779</v>
      </c>
      <c r="T2941" s="3">
        <v>0.73541666666666672</v>
      </c>
      <c r="U2941" s="3">
        <f>MAX(M2941+15/60/24-1/24-MOD(M2941+15/60/24-1/24,15/60/24),16/24)</f>
        <v>0.67708333333333326</v>
      </c>
      <c r="V2941" s="3">
        <f>MIN(M2941-MOD(M2941,15/60/24)-1/24,18.75/24)</f>
        <v>0.66666666666666663</v>
      </c>
      <c r="W2941" s="103">
        <f>M2941-(M2941-E2941)/12*1.25</f>
        <v>0.66348379629629628</v>
      </c>
    </row>
    <row r="2942" spans="1:23" ht="12.75" customHeight="1">
      <c r="A2942" s="1">
        <v>46771</v>
      </c>
      <c r="B2942" t="s">
        <v>175</v>
      </c>
      <c r="C2942" s="3">
        <v>0.21249999999999999</v>
      </c>
      <c r="D2942" s="3">
        <v>0.24027777777777778</v>
      </c>
      <c r="E2942" s="3">
        <v>0.27777777777777779</v>
      </c>
      <c r="F2942" s="3">
        <v>0.35902777777777778</v>
      </c>
      <c r="G2942" s="3">
        <v>0.38541666666666669</v>
      </c>
      <c r="H2942" s="3">
        <v>0.40416666666666662</v>
      </c>
      <c r="I2942" s="3">
        <v>0.42152777777777778</v>
      </c>
      <c r="J2942" s="3">
        <v>0.49375000000000002</v>
      </c>
      <c r="K2942" s="3">
        <v>0.51458333333333328</v>
      </c>
      <c r="L2942" s="3">
        <v>0.68819444444444444</v>
      </c>
      <c r="M2942" s="3">
        <v>0.70902777777777781</v>
      </c>
      <c r="N2942" s="3">
        <v>0.72222222222222221</v>
      </c>
      <c r="O2942" s="3">
        <v>0.76180555555555551</v>
      </c>
      <c r="P2942" s="3">
        <v>0.73472222222222217</v>
      </c>
      <c r="Q2942" s="3">
        <f t="shared" si="52"/>
        <v>0.68958333333333333</v>
      </c>
      <c r="R2942" s="3">
        <f>MAX(T2942,P2942)</f>
        <v>0.73541666666666672</v>
      </c>
      <c r="S2942" s="3">
        <v>0.68472222222222212</v>
      </c>
      <c r="T2942" s="3">
        <v>0.73541666666666672</v>
      </c>
      <c r="U2942" s="3">
        <f>MAX(M2942+15/60/24-1/24-MOD(M2942+15/60/24-1/24,15/60/24),16/24)</f>
        <v>0.67708333333333326</v>
      </c>
      <c r="V2942" s="3">
        <f>MIN(M2942-MOD(M2942,15/60/24)-1/24,18.75/24)</f>
        <v>0.66666666666666663</v>
      </c>
      <c r="W2942" s="103">
        <f>M2942-(M2942-E2942)/12*1.25</f>
        <v>0.66410590277777781</v>
      </c>
    </row>
    <row r="2943" spans="1:23" ht="12.75" customHeight="1">
      <c r="A2943" s="1">
        <v>46772</v>
      </c>
      <c r="B2943" t="s">
        <v>176</v>
      </c>
      <c r="C2943" s="3">
        <v>0.21249999999999999</v>
      </c>
      <c r="D2943" s="3">
        <v>0.24027777777777778</v>
      </c>
      <c r="E2943" s="3">
        <v>0.27777777777777779</v>
      </c>
      <c r="F2943" s="3">
        <v>0.35902777777777778</v>
      </c>
      <c r="G2943" s="3">
        <v>0.38541666666666669</v>
      </c>
      <c r="H2943" s="3">
        <v>0.40416666666666662</v>
      </c>
      <c r="I2943" s="3">
        <v>0.42152777777777778</v>
      </c>
      <c r="J2943" s="3">
        <v>0.49375000000000002</v>
      </c>
      <c r="K2943" s="3">
        <v>0.51458333333333328</v>
      </c>
      <c r="L2943" s="3">
        <v>0.68888888888888899</v>
      </c>
      <c r="M2943" s="3">
        <v>0.70972222222222225</v>
      </c>
      <c r="N2943" s="3">
        <v>0.72291666666666676</v>
      </c>
      <c r="O2943" s="3">
        <v>0.76249999999999996</v>
      </c>
      <c r="P2943" s="3">
        <v>0.73541666666666672</v>
      </c>
      <c r="Q2943" s="3">
        <f t="shared" si="52"/>
        <v>0.69027777777777766</v>
      </c>
      <c r="R2943" s="3">
        <f>MAX(T2943,P2943)</f>
        <v>0.73611111111111116</v>
      </c>
      <c r="S2943" s="3">
        <v>0.68541666666666656</v>
      </c>
      <c r="T2943" s="3">
        <v>0.73611111111111116</v>
      </c>
      <c r="U2943" s="3">
        <f>MAX(M2943+15/60/24-1/24-MOD(M2943+15/60/24-1/24,15/60/24),16/24)</f>
        <v>0.67708333333333326</v>
      </c>
      <c r="V2943" s="3">
        <f>MIN(M2943-MOD(M2943,15/60/24)-1/24,18.75/24)</f>
        <v>0.66666666666666663</v>
      </c>
      <c r="W2943" s="103">
        <f>M2943-(M2943-E2943)/12*1.25</f>
        <v>0.66472800925925934</v>
      </c>
    </row>
    <row r="2944" spans="1:23" ht="12.75" customHeight="1">
      <c r="A2944" s="1">
        <v>46773</v>
      </c>
      <c r="B2944" t="s">
        <v>177</v>
      </c>
      <c r="C2944" s="3">
        <v>0.21249999999999999</v>
      </c>
      <c r="D2944" s="3">
        <v>0.24027777777777778</v>
      </c>
      <c r="E2944" s="3">
        <v>0.27708333333333335</v>
      </c>
      <c r="F2944" s="3">
        <v>0.35972222222222222</v>
      </c>
      <c r="G2944" s="3">
        <v>0.38541666666666669</v>
      </c>
      <c r="H2944" s="3">
        <v>0.40416666666666662</v>
      </c>
      <c r="I2944" s="3">
        <v>0.42152777777777778</v>
      </c>
      <c r="J2944" s="3">
        <v>0.49375000000000002</v>
      </c>
      <c r="K2944" s="3">
        <v>0.51458333333333328</v>
      </c>
      <c r="L2944" s="3">
        <v>0.68958333333333333</v>
      </c>
      <c r="M2944" s="3">
        <v>0.7104166666666667</v>
      </c>
      <c r="N2944" s="3">
        <v>0.72361111111111109</v>
      </c>
      <c r="O2944" s="3">
        <v>0.76249999999999996</v>
      </c>
      <c r="P2944" s="3">
        <v>0.73611111111111105</v>
      </c>
      <c r="Q2944" s="3">
        <f t="shared" si="52"/>
        <v>0.6909722222222221</v>
      </c>
      <c r="R2944" s="3">
        <f>MAX(T2944,P2944)</f>
        <v>0.7368055555555556</v>
      </c>
      <c r="S2944" s="3">
        <v>0.68611111111111101</v>
      </c>
      <c r="T2944" s="3">
        <v>0.7368055555555556</v>
      </c>
      <c r="U2944" s="3">
        <f>MAX(M2944+15/60/24-1/24-MOD(M2944+15/60/24-1/24,15/60/24),16/24)</f>
        <v>0.67708333333333326</v>
      </c>
      <c r="V2944" s="3">
        <f>MIN(M2944-MOD(M2944,15/60/24)-1/24,18.75/24)</f>
        <v>0.66666666666666663</v>
      </c>
      <c r="W2944" s="103">
        <f>M2944-(M2944-E2944)/12*1.25</f>
        <v>0.66527777777777786</v>
      </c>
    </row>
    <row r="2945" spans="1:23" ht="12.75" customHeight="1">
      <c r="A2945" s="1">
        <v>46774</v>
      </c>
      <c r="B2945" t="s">
        <v>101</v>
      </c>
      <c r="C2945" s="3">
        <v>0.21249999999999999</v>
      </c>
      <c r="D2945" s="3">
        <v>0.24027777777777778</v>
      </c>
      <c r="E2945" s="3">
        <v>0.27708333333333335</v>
      </c>
      <c r="F2945" s="3">
        <v>0.35972222222222222</v>
      </c>
      <c r="G2945" s="3">
        <v>0.38541666666666669</v>
      </c>
      <c r="H2945" s="3">
        <v>0.40416666666666662</v>
      </c>
      <c r="I2945" s="3">
        <v>0.42152777777777778</v>
      </c>
      <c r="J2945" s="3">
        <v>0.49375000000000002</v>
      </c>
      <c r="K2945" s="3">
        <v>0.51458333333333328</v>
      </c>
      <c r="L2945" s="3">
        <v>0.69027777777777777</v>
      </c>
      <c r="M2945" s="3">
        <v>0.71111111111111114</v>
      </c>
      <c r="N2945" s="3">
        <v>0.72430555555555554</v>
      </c>
      <c r="O2945" s="3">
        <v>0.7631944444444444</v>
      </c>
      <c r="P2945" s="3">
        <v>0.73680555555555549</v>
      </c>
      <c r="Q2945" s="3">
        <f t="shared" si="52"/>
        <v>0.69166666666666654</v>
      </c>
      <c r="R2945" s="3">
        <f>MAX(T2945,P2945)</f>
        <v>0.73750000000000004</v>
      </c>
      <c r="S2945" s="3">
        <v>0.68680555555555545</v>
      </c>
      <c r="T2945" s="3">
        <v>0.73750000000000004</v>
      </c>
      <c r="U2945" s="3">
        <f>MAX(M2945+15/60/24-1/24-MOD(M2945+15/60/24-1/24,15/60/24),16/24)</f>
        <v>0.67708333333333326</v>
      </c>
      <c r="V2945" s="3">
        <f>MIN(M2945-MOD(M2945,15/60/24)-1/24,18.75/24)</f>
        <v>0.66666666666666663</v>
      </c>
      <c r="W2945" s="103">
        <f>M2945-(M2945-E2945)/12*1.25</f>
        <v>0.66589988425925928</v>
      </c>
    </row>
    <row r="2946" spans="1:23" ht="12.75" customHeight="1">
      <c r="A2946" s="1">
        <v>46775</v>
      </c>
      <c r="B2946" t="s">
        <v>178</v>
      </c>
      <c r="C2946" s="3">
        <v>0.21180555555555555</v>
      </c>
      <c r="D2946" s="3">
        <v>0.23958333333333334</v>
      </c>
      <c r="E2946" s="3">
        <v>0.27708333333333335</v>
      </c>
      <c r="F2946" s="3">
        <v>0.35972222222222222</v>
      </c>
      <c r="G2946" s="3">
        <v>0.38541666666666669</v>
      </c>
      <c r="H2946" s="3">
        <v>0.40416666666666662</v>
      </c>
      <c r="I2946" s="3">
        <v>0.42152777777777778</v>
      </c>
      <c r="J2946" s="3">
        <v>0.49444444444444446</v>
      </c>
      <c r="K2946" s="3">
        <v>0.51527777777777783</v>
      </c>
      <c r="L2946" s="3">
        <v>0.69097222222222221</v>
      </c>
      <c r="M2946" s="3">
        <v>0.71180555555555558</v>
      </c>
      <c r="N2946" s="3">
        <v>0.72499999999999998</v>
      </c>
      <c r="O2946" s="3">
        <v>0.76388888888888884</v>
      </c>
      <c r="P2946" s="3">
        <v>0.73750000000000004</v>
      </c>
      <c r="Q2946" s="3">
        <f t="shared" si="52"/>
        <v>0.69236111111111098</v>
      </c>
      <c r="R2946" s="3">
        <f>MAX(T2946,P2946)</f>
        <v>0.73819444444444449</v>
      </c>
      <c r="S2946" s="3">
        <v>0.6875</v>
      </c>
      <c r="T2946" s="3">
        <v>0.73819444444444449</v>
      </c>
      <c r="U2946" s="3">
        <f>MAX(M2946+15/60/24-1/24-MOD(M2946+15/60/24-1/24,15/60/24),16/24)</f>
        <v>0.67708333333333326</v>
      </c>
      <c r="V2946" s="3">
        <f>MIN(M2946-MOD(M2946,15/60/24)-1/24,18.75/24)</f>
        <v>0.66666666666666663</v>
      </c>
      <c r="W2946" s="103">
        <f>M2946-(M2946-E2946)/12*1.25</f>
        <v>0.66652199074074081</v>
      </c>
    </row>
    <row r="2947" spans="1:23" ht="12.75" customHeight="1">
      <c r="A2947" s="1">
        <v>46776</v>
      </c>
      <c r="B2947" t="s">
        <v>179</v>
      </c>
      <c r="C2947" s="3">
        <v>0.21180555555555555</v>
      </c>
      <c r="D2947" s="3">
        <v>0.23958333333333334</v>
      </c>
      <c r="E2947" s="3">
        <v>0.27638888888888885</v>
      </c>
      <c r="F2947" s="3">
        <v>0.35972222222222222</v>
      </c>
      <c r="G2947" s="3">
        <v>0.38541666666666669</v>
      </c>
      <c r="H2947" s="3">
        <v>0.40416666666666662</v>
      </c>
      <c r="I2947" s="3">
        <v>0.42152777777777778</v>
      </c>
      <c r="J2947" s="3">
        <v>0.49444444444444446</v>
      </c>
      <c r="K2947" s="3">
        <v>0.51527777777777783</v>
      </c>
      <c r="L2947" s="3">
        <v>0.69166666666666676</v>
      </c>
      <c r="M2947" s="3">
        <v>0.71250000000000002</v>
      </c>
      <c r="N2947" s="3">
        <v>0.72569444444444453</v>
      </c>
      <c r="O2947" s="3">
        <v>0.76458333333333328</v>
      </c>
      <c r="P2947" s="3">
        <v>0.73819444444444449</v>
      </c>
      <c r="Q2947" s="3">
        <f t="shared" si="52"/>
        <v>0.69305555555555554</v>
      </c>
      <c r="R2947" s="3">
        <f>MAX(T2947,P2947)</f>
        <v>0.73888888888888893</v>
      </c>
      <c r="S2947" s="3">
        <v>0.68819444444444433</v>
      </c>
      <c r="T2947" s="3">
        <v>0.73888888888888893</v>
      </c>
      <c r="U2947" s="3">
        <f>MAX(M2947+15/60/24-1/24-MOD(M2947+15/60/24-1/24,15/60/24),16/24)</f>
        <v>0.67708333333333326</v>
      </c>
      <c r="V2947" s="3">
        <f>MIN(M2947-MOD(M2947,15/60/24)-1/24,18.75/24)</f>
        <v>0.66666666666666663</v>
      </c>
      <c r="W2947" s="103">
        <f>M2947-(M2947-E2947)/12*1.25</f>
        <v>0.66707175925925932</v>
      </c>
    </row>
    <row r="2948" spans="1:23" ht="12.75" customHeight="1">
      <c r="A2948" s="1">
        <v>46777</v>
      </c>
      <c r="B2948" t="s">
        <v>180</v>
      </c>
      <c r="C2948" s="3">
        <v>0.21180555555555555</v>
      </c>
      <c r="D2948" s="3">
        <v>0.23958333333333334</v>
      </c>
      <c r="E2948" s="3">
        <v>0.27638888888888885</v>
      </c>
      <c r="F2948" s="3">
        <v>0.35972222222222222</v>
      </c>
      <c r="G2948" s="3">
        <v>0.38541666666666669</v>
      </c>
      <c r="H2948" s="3">
        <v>0.40416666666666662</v>
      </c>
      <c r="I2948" s="3">
        <v>0.42152777777777778</v>
      </c>
      <c r="J2948" s="3">
        <v>0.49444444444444446</v>
      </c>
      <c r="K2948" s="3">
        <v>0.51527777777777783</v>
      </c>
      <c r="L2948" s="3">
        <v>0.69236111111111109</v>
      </c>
      <c r="M2948" s="3">
        <v>0.71319444444444446</v>
      </c>
      <c r="N2948" s="3">
        <v>0.72638888888888886</v>
      </c>
      <c r="O2948" s="3">
        <v>0.76527777777777772</v>
      </c>
      <c r="P2948" s="3">
        <v>0.73888888888888882</v>
      </c>
      <c r="Q2948" s="3">
        <f t="shared" si="52"/>
        <v>0.69374999999999987</v>
      </c>
      <c r="R2948" s="3">
        <f>MAX(T2948,P2948)</f>
        <v>0.73888888888888893</v>
      </c>
      <c r="S2948" s="3">
        <v>0.68888888888888877</v>
      </c>
      <c r="T2948" s="3">
        <v>0.73888888888888893</v>
      </c>
      <c r="U2948" s="3">
        <f>MAX(M2948+15/60/24-1/24-MOD(M2948+15/60/24-1/24,15/60/24),16/24)</f>
        <v>0.67708333333333326</v>
      </c>
      <c r="V2948" s="3">
        <f>MIN(M2948-MOD(M2948,15/60/24)-1/24,18.75/24)</f>
        <v>0.66666666666666663</v>
      </c>
      <c r="W2948" s="103">
        <f>M2948-(M2948-E2948)/12*1.25</f>
        <v>0.66769386574074074</v>
      </c>
    </row>
    <row r="2949" spans="1:23" ht="12.75" customHeight="1">
      <c r="A2949" s="1">
        <v>46778</v>
      </c>
      <c r="B2949" t="s">
        <v>181</v>
      </c>
      <c r="C2949" s="3">
        <v>0.21111111111111111</v>
      </c>
      <c r="D2949" s="3">
        <v>0.2388888888888889</v>
      </c>
      <c r="E2949" s="3">
        <v>0.27569444444444446</v>
      </c>
      <c r="F2949" s="3">
        <v>0.35972222222222222</v>
      </c>
      <c r="G2949" s="3">
        <v>0.38541666666666669</v>
      </c>
      <c r="H2949" s="3">
        <v>0.40486111111111112</v>
      </c>
      <c r="I2949" s="3">
        <v>0.42152777777777778</v>
      </c>
      <c r="J2949" s="3">
        <v>0.49444444444444446</v>
      </c>
      <c r="K2949" s="3">
        <v>0.51597222222222217</v>
      </c>
      <c r="L2949" s="3">
        <v>0.69236111111111109</v>
      </c>
      <c r="M2949" s="3">
        <v>0.71388888888888891</v>
      </c>
      <c r="N2949" s="3">
        <v>0.7270833333333333</v>
      </c>
      <c r="O2949" s="3">
        <v>0.76527777777777772</v>
      </c>
      <c r="P2949" s="3">
        <v>0.73958333333333326</v>
      </c>
      <c r="Q2949" s="3">
        <f t="shared" si="52"/>
        <v>0.69444444444444431</v>
      </c>
      <c r="R2949" s="3">
        <f>MAX(T2949,P2949)</f>
        <v>0.73958333333333337</v>
      </c>
      <c r="S2949" s="3">
        <v>0.68958333333333321</v>
      </c>
      <c r="T2949" s="3">
        <v>0.73958333333333337</v>
      </c>
      <c r="U2949" s="3">
        <f>MAX(M2949+15/60/24-1/24-MOD(M2949+15/60/24-1/24,15/60/24),16/24)</f>
        <v>0.67708333333333326</v>
      </c>
      <c r="V2949" s="3">
        <f>MIN(M2949-MOD(M2949,15/60/24)-1/24,18.75/24)</f>
        <v>0.66666666666666663</v>
      </c>
      <c r="W2949" s="103">
        <f>M2949-(M2949-E2949)/12*1.25</f>
        <v>0.66824363425925926</v>
      </c>
    </row>
    <row r="2950" spans="1:23" ht="12.75" customHeight="1">
      <c r="A2950" s="1">
        <v>46779</v>
      </c>
      <c r="B2950" t="s">
        <v>182</v>
      </c>
      <c r="C2950" s="3">
        <v>0.21111111111111111</v>
      </c>
      <c r="D2950" s="3">
        <v>0.2388888888888889</v>
      </c>
      <c r="E2950" s="3">
        <v>0.27569444444444446</v>
      </c>
      <c r="F2950" s="3">
        <v>0.35902777777777778</v>
      </c>
      <c r="G2950" s="3">
        <v>0.38541666666666669</v>
      </c>
      <c r="H2950" s="3">
        <v>0.40486111111111112</v>
      </c>
      <c r="I2950" s="3">
        <v>0.42152777777777778</v>
      </c>
      <c r="J2950" s="3">
        <v>0.49513888888888885</v>
      </c>
      <c r="K2950" s="3">
        <v>0.51597222222222217</v>
      </c>
      <c r="L2950" s="3">
        <v>0.69305555555555554</v>
      </c>
      <c r="M2950" s="3">
        <v>0.71388888888888891</v>
      </c>
      <c r="N2950" s="3">
        <v>0.7270833333333333</v>
      </c>
      <c r="O2950" s="3">
        <v>0.76597222222222217</v>
      </c>
      <c r="P2950" s="3">
        <v>0.73958333333333326</v>
      </c>
      <c r="Q2950" s="3">
        <f t="shared" si="52"/>
        <v>0.69513888888888875</v>
      </c>
      <c r="R2950" s="3">
        <f>MAX(T2950,P2950)</f>
        <v>0.74027777777777781</v>
      </c>
      <c r="S2950" s="3">
        <v>0.68958333333333333</v>
      </c>
      <c r="T2950" s="3">
        <v>0.74027777777777781</v>
      </c>
      <c r="U2950" s="3">
        <f>MAX(M2950+15/60/24-1/24-MOD(M2950+15/60/24-1/24,15/60/24),16/24)</f>
        <v>0.67708333333333326</v>
      </c>
      <c r="V2950" s="3">
        <f>MIN(M2950-MOD(M2950,15/60/24)-1/24,18.75/24)</f>
        <v>0.66666666666666663</v>
      </c>
      <c r="W2950" s="103">
        <f>M2950-(M2950-E2950)/12*1.25</f>
        <v>0.66824363425925926</v>
      </c>
    </row>
    <row r="2951" spans="1:23" ht="12.75" customHeight="1">
      <c r="A2951" s="1">
        <v>46780</v>
      </c>
      <c r="B2951" t="s">
        <v>183</v>
      </c>
      <c r="C2951" s="3">
        <v>0.21111111111111111</v>
      </c>
      <c r="D2951" s="3">
        <v>0.2388888888888889</v>
      </c>
      <c r="E2951" s="3">
        <v>0.27569444444444446</v>
      </c>
      <c r="F2951" s="3">
        <v>0.35902777777777778</v>
      </c>
      <c r="G2951" s="3">
        <v>0.38541666666666669</v>
      </c>
      <c r="H2951" s="3">
        <v>0.40486111111111112</v>
      </c>
      <c r="I2951" s="3">
        <v>0.42152777777777778</v>
      </c>
      <c r="J2951" s="3">
        <v>0.49513888888888885</v>
      </c>
      <c r="K2951" s="3">
        <v>0.51597222222222217</v>
      </c>
      <c r="L2951" s="3">
        <v>0.69374999999999998</v>
      </c>
      <c r="M2951" s="3">
        <v>0.71458333333333335</v>
      </c>
      <c r="N2951" s="3">
        <v>0.72777777777777775</v>
      </c>
      <c r="O2951" s="3">
        <v>0.76666666666666661</v>
      </c>
      <c r="P2951" s="3">
        <v>0.7402777777777777</v>
      </c>
      <c r="Q2951" s="3">
        <f t="shared" ref="Q2951:Q3014" si="53">+S2950+8/60/24</f>
        <v>0.69513888888888886</v>
      </c>
      <c r="R2951" s="3">
        <f>MAX(T2951,P2951)</f>
        <v>0.74097222222222225</v>
      </c>
      <c r="S2951" s="3">
        <v>0.69027777777777777</v>
      </c>
      <c r="T2951" s="3">
        <v>0.74097222222222225</v>
      </c>
      <c r="U2951" s="3">
        <f>MAX(M2951+15/60/24-1/24-MOD(M2951+15/60/24-1/24,15/60/24),16/24)</f>
        <v>0.67708333333333326</v>
      </c>
      <c r="V2951" s="3">
        <f>MIN(M2951-MOD(M2951,15/60/24)-1/24,18.75/24)</f>
        <v>0.66666666666666663</v>
      </c>
      <c r="W2951" s="103">
        <f>M2951-(M2951-E2951)/12*1.25</f>
        <v>0.66886574074074079</v>
      </c>
    </row>
    <row r="2952" spans="1:23" ht="12.75" customHeight="1">
      <c r="A2952" s="1">
        <v>46781</v>
      </c>
      <c r="B2952" t="s">
        <v>102</v>
      </c>
      <c r="C2952" s="3">
        <v>0.21041666666666667</v>
      </c>
      <c r="D2952" s="3">
        <v>0.23819444444444446</v>
      </c>
      <c r="E2952" s="3">
        <v>0.27500000000000002</v>
      </c>
      <c r="F2952" s="3">
        <v>0.35902777777777778</v>
      </c>
      <c r="G2952" s="3">
        <v>0.38541666666666669</v>
      </c>
      <c r="H2952" s="3">
        <v>0.40486111111111112</v>
      </c>
      <c r="I2952" s="3">
        <v>0.42152777777777778</v>
      </c>
      <c r="J2952" s="3">
        <v>0.49513888888888885</v>
      </c>
      <c r="K2952" s="3">
        <v>0.51597222222222217</v>
      </c>
      <c r="L2952" s="3">
        <v>0.69444444444444453</v>
      </c>
      <c r="M2952" s="3">
        <v>0.71527777777777779</v>
      </c>
      <c r="N2952" s="3">
        <v>0.7284722222222223</v>
      </c>
      <c r="O2952" s="3">
        <v>0.76736111111111105</v>
      </c>
      <c r="P2952" s="3">
        <v>0.74097222222222225</v>
      </c>
      <c r="Q2952" s="3">
        <f t="shared" si="53"/>
        <v>0.6958333333333333</v>
      </c>
      <c r="R2952" s="3">
        <f>MAX(T2952,P2952)</f>
        <v>0.7416666666666667</v>
      </c>
      <c r="S2952" s="3">
        <v>0.69097222222222221</v>
      </c>
      <c r="T2952" s="3">
        <v>0.7416666666666667</v>
      </c>
      <c r="U2952" s="3">
        <f>MAX(M2952+15/60/24-1/24-MOD(M2952+15/60/24-1/24,15/60/24),16/24)</f>
        <v>0.67708333333333326</v>
      </c>
      <c r="V2952" s="3">
        <f>MIN(M2952-MOD(M2952,15/60/24)-1/24,18.75/24)</f>
        <v>0.66666666666666663</v>
      </c>
      <c r="W2952" s="103">
        <f>M2952-(M2952-E2952)/12*1.25</f>
        <v>0.6694155092592593</v>
      </c>
    </row>
    <row r="2953" spans="1:23" ht="12.75" customHeight="1">
      <c r="A2953" s="1">
        <v>46782</v>
      </c>
      <c r="B2953" t="s">
        <v>184</v>
      </c>
      <c r="C2953" s="3">
        <v>0.21041666666666667</v>
      </c>
      <c r="D2953" s="3">
        <v>0.23819444444444446</v>
      </c>
      <c r="E2953" s="3">
        <v>0.27430555555555552</v>
      </c>
      <c r="F2953" s="3">
        <v>0.35902777777777778</v>
      </c>
      <c r="G2953" s="3">
        <v>0.38472222222222219</v>
      </c>
      <c r="H2953" s="3">
        <v>0.40486111111111112</v>
      </c>
      <c r="I2953" s="3">
        <v>0.42152777777777778</v>
      </c>
      <c r="J2953" s="3">
        <v>0.49513888888888885</v>
      </c>
      <c r="K2953" s="3">
        <v>0.51597222222222217</v>
      </c>
      <c r="L2953" s="3">
        <v>0.69513888888888886</v>
      </c>
      <c r="M2953" s="3">
        <v>0.71597222222222223</v>
      </c>
      <c r="N2953" s="3">
        <v>0.72916666666666663</v>
      </c>
      <c r="O2953" s="3">
        <v>0.76805555555555549</v>
      </c>
      <c r="P2953" s="3">
        <v>0.74166666666666659</v>
      </c>
      <c r="Q2953" s="3">
        <f t="shared" si="53"/>
        <v>0.69652777777777775</v>
      </c>
      <c r="R2953" s="3">
        <f>MAX(T2953,P2953)</f>
        <v>0.74236111111111114</v>
      </c>
      <c r="S2953" s="3">
        <v>0.69166666666666654</v>
      </c>
      <c r="T2953" s="3">
        <v>0.74236111111111114</v>
      </c>
      <c r="U2953" s="3">
        <f>MAX(M2953+15/60/24-1/24-MOD(M2953+15/60/24-1/24,15/60/24),16/24)</f>
        <v>0.67708333333333326</v>
      </c>
      <c r="V2953" s="3">
        <f>MIN(M2953-MOD(M2953,15/60/24)-1/24,18.75/24)</f>
        <v>0.66666666666666663</v>
      </c>
      <c r="W2953" s="103">
        <f>M2953-(M2953-E2953)/12*1.25</f>
        <v>0.66996527777777781</v>
      </c>
    </row>
    <row r="2954" spans="1:23" ht="12.75" customHeight="1">
      <c r="A2954" s="1">
        <v>46783</v>
      </c>
      <c r="B2954" t="s">
        <v>185</v>
      </c>
      <c r="C2954" s="3">
        <v>0.21041666666666667</v>
      </c>
      <c r="D2954" s="3">
        <v>0.23749999999999999</v>
      </c>
      <c r="E2954" s="3">
        <v>0.27430555555555552</v>
      </c>
      <c r="F2954" s="3">
        <v>0.35902777777777778</v>
      </c>
      <c r="G2954" s="3">
        <v>0.38472222222222219</v>
      </c>
      <c r="H2954" s="3">
        <v>0.40416666666666662</v>
      </c>
      <c r="I2954" s="3">
        <v>0.42152777777777778</v>
      </c>
      <c r="J2954" s="3">
        <v>0.49513888888888885</v>
      </c>
      <c r="K2954" s="3">
        <v>0.51597222222222217</v>
      </c>
      <c r="L2954" s="3">
        <v>0.6958333333333333</v>
      </c>
      <c r="M2954" s="3">
        <v>0.71666666666666667</v>
      </c>
      <c r="N2954" s="3">
        <v>0.72986111111111107</v>
      </c>
      <c r="O2954" s="3">
        <v>0.76875000000000004</v>
      </c>
      <c r="P2954" s="3">
        <v>0.74236111111111103</v>
      </c>
      <c r="Q2954" s="3">
        <f t="shared" si="53"/>
        <v>0.69722222222222208</v>
      </c>
      <c r="R2954" s="3">
        <f>MAX(T2954,P2954)</f>
        <v>0.74305555555555558</v>
      </c>
      <c r="S2954" s="3">
        <v>0.69236111111111098</v>
      </c>
      <c r="T2954" s="3">
        <v>0.74305555555555558</v>
      </c>
      <c r="U2954" s="3">
        <f>MAX(M2954+15/60/24-1/24-MOD(M2954+15/60/24-1/24,15/60/24),16/24)</f>
        <v>0.67708333333333326</v>
      </c>
      <c r="V2954" s="3">
        <f>MIN(M2954-MOD(M2954,15/60/24)-1/24,18.75/24)</f>
        <v>0.66666666666666663</v>
      </c>
      <c r="W2954" s="103">
        <f>M2954-(M2954-E2954)/12*1.25</f>
        <v>0.67058738425925923</v>
      </c>
    </row>
    <row r="2955" spans="1:23" ht="12.75" customHeight="1">
      <c r="A2955" s="1">
        <v>46784</v>
      </c>
      <c r="B2955" t="s">
        <v>186</v>
      </c>
      <c r="C2955" s="3">
        <v>0.20972222222222223</v>
      </c>
      <c r="D2955" s="3">
        <v>0.23749999999999999</v>
      </c>
      <c r="E2955" s="3">
        <v>0.27361111111111108</v>
      </c>
      <c r="F2955" s="3">
        <v>0.35902777777777778</v>
      </c>
      <c r="G2955" s="3">
        <v>0.38472222222222219</v>
      </c>
      <c r="H2955" s="3">
        <v>0.40416666666666662</v>
      </c>
      <c r="I2955" s="3">
        <v>0.42152777777777778</v>
      </c>
      <c r="J2955" s="3">
        <v>0.49583333333333335</v>
      </c>
      <c r="K2955" s="3">
        <v>0.51666666666666672</v>
      </c>
      <c r="L2955" s="3">
        <v>0.69652777777777775</v>
      </c>
      <c r="M2955" s="3">
        <v>0.71736111111111112</v>
      </c>
      <c r="N2955" s="3">
        <v>0.73055555555555562</v>
      </c>
      <c r="O2955" s="3">
        <v>0.76875000000000004</v>
      </c>
      <c r="P2955" s="3">
        <v>0.74305555555555558</v>
      </c>
      <c r="Q2955" s="3">
        <f t="shared" si="53"/>
        <v>0.69791666666666652</v>
      </c>
      <c r="R2955" s="3">
        <f>MAX(T2955,P2955)</f>
        <v>0.74305555555555558</v>
      </c>
      <c r="S2955" s="3">
        <v>0.69305555555555542</v>
      </c>
      <c r="T2955" s="3">
        <v>0.74305555555555558</v>
      </c>
      <c r="U2955" s="3">
        <f>MAX(M2955+15/60/24-1/24-MOD(M2955+15/60/24-1/24,15/60/24),16/24)</f>
        <v>0.67708333333333326</v>
      </c>
      <c r="V2955" s="3">
        <f>MIN(M2955-MOD(M2955,15/60/24)-1/24,18.75/24)</f>
        <v>0.66666666666666663</v>
      </c>
      <c r="W2955" s="103">
        <f>M2955-(M2955-E2955)/12*1.25</f>
        <v>0.67113715277777775</v>
      </c>
    </row>
    <row r="2956" spans="1:23" ht="12.75" customHeight="1">
      <c r="A2956" s="1">
        <v>46785</v>
      </c>
      <c r="B2956" t="s">
        <v>187</v>
      </c>
      <c r="C2956" s="3">
        <v>0.20972222222222223</v>
      </c>
      <c r="D2956" s="3">
        <v>0.23680555555555557</v>
      </c>
      <c r="E2956" s="3">
        <v>0.27361111111111108</v>
      </c>
      <c r="F2956" s="3">
        <v>0.35902777777777778</v>
      </c>
      <c r="G2956" s="3">
        <v>0.38472222222222219</v>
      </c>
      <c r="H2956" s="3">
        <v>0.40416666666666662</v>
      </c>
      <c r="I2956" s="3">
        <v>0.42152777777777778</v>
      </c>
      <c r="J2956" s="3">
        <v>0.49583333333333335</v>
      </c>
      <c r="K2956" s="3">
        <v>0.51666666666666672</v>
      </c>
      <c r="L2956" s="3">
        <v>0.6972222222222223</v>
      </c>
      <c r="M2956" s="3">
        <v>0.71805555555555556</v>
      </c>
      <c r="N2956" s="3">
        <v>0.73124999999999996</v>
      </c>
      <c r="O2956" s="3">
        <v>0.76944444444444449</v>
      </c>
      <c r="P2956" s="3">
        <v>0.74375000000000002</v>
      </c>
      <c r="Q2956" s="3">
        <f t="shared" si="53"/>
        <v>0.69861111111111096</v>
      </c>
      <c r="R2956" s="3">
        <f>MAX(T2956,P2956)</f>
        <v>0.74375000000000002</v>
      </c>
      <c r="S2956" s="3">
        <v>0.69374999999999998</v>
      </c>
      <c r="T2956" s="3">
        <v>0.74375000000000002</v>
      </c>
      <c r="U2956" s="3">
        <f>MAX(M2956+15/60/24-1/24-MOD(M2956+15/60/24-1/24,15/60/24),16/24)</f>
        <v>0.67708333333333326</v>
      </c>
      <c r="V2956" s="3">
        <f>MIN(M2956-MOD(M2956,15/60/24)-1/24,18.75/24)</f>
        <v>0.66666666666666663</v>
      </c>
      <c r="W2956" s="103">
        <f>M2956-(M2956-E2956)/12*1.25</f>
        <v>0.67175925925925928</v>
      </c>
    </row>
    <row r="2957" spans="1:23" ht="12.75" customHeight="1">
      <c r="A2957" s="1">
        <v>46786</v>
      </c>
      <c r="B2957" t="s">
        <v>188</v>
      </c>
      <c r="C2957" s="3">
        <v>0.20902777777777778</v>
      </c>
      <c r="D2957" s="3">
        <v>0.23680555555555557</v>
      </c>
      <c r="E2957" s="3">
        <v>0.27291666666666664</v>
      </c>
      <c r="F2957" s="3">
        <v>0.35833333333333334</v>
      </c>
      <c r="G2957" s="3">
        <v>0.3840277777777778</v>
      </c>
      <c r="H2957" s="3">
        <v>0.40416666666666662</v>
      </c>
      <c r="I2957" s="3">
        <v>0.42152777777777778</v>
      </c>
      <c r="J2957" s="3">
        <v>0.49583333333333335</v>
      </c>
      <c r="K2957" s="3">
        <v>0.51666666666666672</v>
      </c>
      <c r="L2957" s="3">
        <v>0.69791666666666663</v>
      </c>
      <c r="M2957" s="3">
        <v>0.71875</v>
      </c>
      <c r="N2957" s="3">
        <v>0.7319444444444444</v>
      </c>
      <c r="O2957" s="3">
        <v>0.77013888888888893</v>
      </c>
      <c r="P2957" s="3">
        <v>0.74444444444444435</v>
      </c>
      <c r="Q2957" s="3">
        <f t="shared" si="53"/>
        <v>0.69930555555555551</v>
      </c>
      <c r="R2957" s="3">
        <f>MAX(T2957,P2957)</f>
        <v>0.74444444444444446</v>
      </c>
      <c r="S2957" s="3">
        <v>0.69444444444444442</v>
      </c>
      <c r="T2957" s="3">
        <v>0.74444444444444446</v>
      </c>
      <c r="U2957" s="3">
        <f>MAX(M2957+15/60/24-1/24-MOD(M2957+15/60/24-1/24,15/60/24),16/24)</f>
        <v>0.6875</v>
      </c>
      <c r="V2957" s="3">
        <f>MIN(M2957-MOD(M2957,15/60/24)-1/24,18.75/24)</f>
        <v>0.67708333333333337</v>
      </c>
      <c r="W2957" s="103">
        <f>M2957-(M2957-E2957)/12*1.25</f>
        <v>0.67230902777777779</v>
      </c>
    </row>
    <row r="2958" spans="1:23" ht="12.75" customHeight="1">
      <c r="A2958" s="1">
        <v>46787</v>
      </c>
      <c r="B2958" t="s">
        <v>189</v>
      </c>
      <c r="C2958" s="3">
        <v>0.20902777777777778</v>
      </c>
      <c r="D2958" s="3">
        <v>0.23611111111111113</v>
      </c>
      <c r="E2958" s="3">
        <v>0.2722222222222222</v>
      </c>
      <c r="F2958" s="3">
        <v>0.35833333333333334</v>
      </c>
      <c r="G2958" s="3">
        <v>0.3840277777777778</v>
      </c>
      <c r="H2958" s="3">
        <v>0.40416666666666662</v>
      </c>
      <c r="I2958" s="3">
        <v>0.42152777777777778</v>
      </c>
      <c r="J2958" s="3">
        <v>0.49583333333333335</v>
      </c>
      <c r="K2958" s="3">
        <v>0.51666666666666672</v>
      </c>
      <c r="L2958" s="3">
        <v>0.69861111111111107</v>
      </c>
      <c r="M2958" s="3">
        <v>0.71944444444444444</v>
      </c>
      <c r="N2958" s="3">
        <v>0.73263888888888884</v>
      </c>
      <c r="O2958" s="3">
        <v>0.77083333333333337</v>
      </c>
      <c r="P2958" s="3">
        <v>0.7451388888888888</v>
      </c>
      <c r="Q2958" s="3">
        <f t="shared" si="53"/>
        <v>0.7</v>
      </c>
      <c r="R2958" s="3">
        <f>MAX(T2958,P2958)</f>
        <v>0.74513888888888891</v>
      </c>
      <c r="S2958" s="3">
        <v>0.69513888888888886</v>
      </c>
      <c r="T2958" s="3">
        <v>0.74513888888888891</v>
      </c>
      <c r="U2958" s="3">
        <f>MAX(M2958+15/60/24-1/24-MOD(M2958+15/60/24-1/24,15/60/24),16/24)</f>
        <v>0.6875</v>
      </c>
      <c r="V2958" s="3">
        <f>MIN(M2958-MOD(M2958,15/60/24)-1/24,18.75/24)</f>
        <v>0.67708333333333337</v>
      </c>
      <c r="W2958" s="103">
        <f>M2958-(M2958-E2958)/12*1.25</f>
        <v>0.6728587962962963</v>
      </c>
    </row>
    <row r="2959" spans="1:23" ht="12.75" customHeight="1">
      <c r="A2959" s="1">
        <v>46788</v>
      </c>
      <c r="B2959" t="s">
        <v>103</v>
      </c>
      <c r="C2959" s="3">
        <v>0.20833333333333334</v>
      </c>
      <c r="D2959" s="3">
        <v>0.23541666666666669</v>
      </c>
      <c r="E2959" s="3">
        <v>0.2722222222222222</v>
      </c>
      <c r="F2959" s="3">
        <v>0.35833333333333334</v>
      </c>
      <c r="G2959" s="3">
        <v>0.3840277777777778</v>
      </c>
      <c r="H2959" s="3">
        <v>0.40416666666666662</v>
      </c>
      <c r="I2959" s="3">
        <v>0.42152777777777778</v>
      </c>
      <c r="J2959" s="3">
        <v>0.49583333333333335</v>
      </c>
      <c r="K2959" s="3">
        <v>0.51666666666666672</v>
      </c>
      <c r="L2959" s="3">
        <v>0.69930555555555562</v>
      </c>
      <c r="M2959" s="3">
        <v>0.72013888888888888</v>
      </c>
      <c r="N2959" s="3">
        <v>0.73263888888888884</v>
      </c>
      <c r="O2959" s="3">
        <v>0.77083333333333337</v>
      </c>
      <c r="P2959" s="3">
        <v>0.7451388888888888</v>
      </c>
      <c r="Q2959" s="3">
        <f t="shared" si="53"/>
        <v>0.7006944444444444</v>
      </c>
      <c r="R2959" s="3">
        <f>MAX(T2959,P2959)</f>
        <v>0.74583333333333335</v>
      </c>
      <c r="S2959" s="3">
        <v>0.6958333333333333</v>
      </c>
      <c r="T2959" s="3">
        <v>0.74583333333333335</v>
      </c>
      <c r="U2959" s="3">
        <f>MAX(M2959+15/60/24-1/24-MOD(M2959+15/60/24-1/24,15/60/24),16/24)</f>
        <v>0.6875</v>
      </c>
      <c r="V2959" s="3">
        <f>MIN(M2959-MOD(M2959,15/60/24)-1/24,18.75/24)</f>
        <v>0.67708333333333337</v>
      </c>
      <c r="W2959" s="103">
        <f>M2959-(M2959-E2959)/12*1.25</f>
        <v>0.67348090277777772</v>
      </c>
    </row>
    <row r="2960" spans="1:23" ht="12.75" customHeight="1">
      <c r="A2960" s="1">
        <v>46789</v>
      </c>
      <c r="B2960" t="s">
        <v>190</v>
      </c>
      <c r="C2960" s="3">
        <v>0.2076388888888889</v>
      </c>
      <c r="D2960" s="3">
        <v>0.23541666666666669</v>
      </c>
      <c r="E2960" s="3">
        <v>0.27152777777777776</v>
      </c>
      <c r="F2960" s="3">
        <v>0.35833333333333334</v>
      </c>
      <c r="G2960" s="3">
        <v>0.3840277777777778</v>
      </c>
      <c r="H2960" s="3">
        <v>0.40416666666666662</v>
      </c>
      <c r="I2960" s="3">
        <v>0.42083333333333334</v>
      </c>
      <c r="J2960" s="3">
        <v>0.49583333333333335</v>
      </c>
      <c r="K2960" s="3">
        <v>0.51666666666666672</v>
      </c>
      <c r="L2960" s="3">
        <v>0.7</v>
      </c>
      <c r="M2960" s="3">
        <v>0.72083333333333333</v>
      </c>
      <c r="N2960" s="3">
        <v>0.73333333333333339</v>
      </c>
      <c r="O2960" s="3">
        <v>0.77152777777777781</v>
      </c>
      <c r="P2960" s="3">
        <v>0.74583333333333335</v>
      </c>
      <c r="Q2960" s="3">
        <f t="shared" si="53"/>
        <v>0.70138888888888884</v>
      </c>
      <c r="R2960" s="3">
        <f>MAX(T2960,P2960)</f>
        <v>0.74652777777777779</v>
      </c>
      <c r="S2960" s="3">
        <v>0.6958333333333333</v>
      </c>
      <c r="T2960" s="3">
        <v>0.74652777777777779</v>
      </c>
      <c r="U2960" s="3">
        <f>MAX(M2960+15/60/24-1/24-MOD(M2960+15/60/24-1/24,15/60/24),16/24)</f>
        <v>0.6875</v>
      </c>
      <c r="V2960" s="3">
        <f>MIN(M2960-MOD(M2960,15/60/24)-1/24,18.75/24)</f>
        <v>0.67708333333333337</v>
      </c>
      <c r="W2960" s="103">
        <f>M2960-(M2960-E2960)/12*1.25</f>
        <v>0.67403067129629624</v>
      </c>
    </row>
    <row r="2961" spans="1:23" ht="12.75" customHeight="1">
      <c r="A2961" s="1">
        <v>46790</v>
      </c>
      <c r="B2961" t="s">
        <v>191</v>
      </c>
      <c r="C2961" s="3">
        <v>0.2076388888888889</v>
      </c>
      <c r="D2961" s="3">
        <v>0.23472222222222219</v>
      </c>
      <c r="E2961" s="3">
        <v>0.27083333333333331</v>
      </c>
      <c r="F2961" s="3">
        <v>0.3576388888888889</v>
      </c>
      <c r="G2961" s="3">
        <v>0.3833333333333333</v>
      </c>
      <c r="H2961" s="3">
        <v>0.40416666666666662</v>
      </c>
      <c r="I2961" s="3">
        <v>0.42083333333333334</v>
      </c>
      <c r="J2961" s="3">
        <v>0.49583333333333335</v>
      </c>
      <c r="K2961" s="3">
        <v>0.51666666666666672</v>
      </c>
      <c r="L2961" s="3">
        <v>0.7</v>
      </c>
      <c r="M2961" s="3">
        <v>0.72083333333333333</v>
      </c>
      <c r="N2961" s="3">
        <v>0.73402777777777783</v>
      </c>
      <c r="O2961" s="3">
        <v>0.77222222222222225</v>
      </c>
      <c r="P2961" s="3">
        <v>0.74652777777777779</v>
      </c>
      <c r="Q2961" s="3">
        <f t="shared" si="53"/>
        <v>0.70138888888888884</v>
      </c>
      <c r="R2961" s="3">
        <f>MAX(T2961,P2961)</f>
        <v>0.74652777777777779</v>
      </c>
      <c r="S2961" s="3">
        <v>0.69652777777777775</v>
      </c>
      <c r="T2961" s="3">
        <v>0.74652777777777779</v>
      </c>
      <c r="U2961" s="3">
        <f>MAX(M2961+15/60/24-1/24-MOD(M2961+15/60/24-1/24,15/60/24),16/24)</f>
        <v>0.6875</v>
      </c>
      <c r="V2961" s="3">
        <f>MIN(M2961-MOD(M2961,15/60/24)-1/24,18.75/24)</f>
        <v>0.67708333333333337</v>
      </c>
      <c r="W2961" s="103">
        <f>M2961-(M2961-E2961)/12*1.25</f>
        <v>0.67395833333333333</v>
      </c>
    </row>
    <row r="2962" spans="1:23" ht="12.75" customHeight="1">
      <c r="A2962" s="1">
        <v>46791</v>
      </c>
      <c r="B2962" t="s">
        <v>192</v>
      </c>
      <c r="C2962" s="3">
        <v>0.20694444444444446</v>
      </c>
      <c r="D2962" s="3">
        <v>0.23472222222222219</v>
      </c>
      <c r="E2962" s="3">
        <v>0.27013888888888887</v>
      </c>
      <c r="F2962" s="3">
        <v>0.3576388888888889</v>
      </c>
      <c r="G2962" s="3">
        <v>0.3833333333333333</v>
      </c>
      <c r="H2962" s="3">
        <v>0.40416666666666662</v>
      </c>
      <c r="I2962" s="3">
        <v>0.42083333333333334</v>
      </c>
      <c r="J2962" s="3">
        <v>0.49583333333333335</v>
      </c>
      <c r="K2962" s="3">
        <v>0.51666666666666672</v>
      </c>
      <c r="L2962" s="3">
        <v>0.7006944444444444</v>
      </c>
      <c r="M2962" s="3">
        <v>0.72152777777777777</v>
      </c>
      <c r="N2962" s="3">
        <v>0.73472222222222217</v>
      </c>
      <c r="O2962" s="3">
        <v>0.7729166666666667</v>
      </c>
      <c r="P2962" s="3">
        <v>0.74722222222222212</v>
      </c>
      <c r="Q2962" s="3">
        <f t="shared" si="53"/>
        <v>0.70208333333333328</v>
      </c>
      <c r="R2962" s="3">
        <f>MAX(T2962,P2962)</f>
        <v>0.74722222222222223</v>
      </c>
      <c r="S2962" s="3">
        <v>0.6972222222222223</v>
      </c>
      <c r="T2962" s="3">
        <v>0.74722222222222223</v>
      </c>
      <c r="U2962" s="3">
        <f>MAX(M2962+15/60/24-1/24-MOD(M2962+15/60/24-1/24,15/60/24),16/24)</f>
        <v>0.6875</v>
      </c>
      <c r="V2962" s="3">
        <f>MIN(M2962-MOD(M2962,15/60/24)-1/24,18.75/24)</f>
        <v>0.67708333333333337</v>
      </c>
      <c r="W2962" s="103">
        <f>M2962-(M2962-E2962)/12*1.25</f>
        <v>0.67450810185185184</v>
      </c>
    </row>
    <row r="2963" spans="1:23" ht="12.75" customHeight="1">
      <c r="A2963" s="1">
        <v>46792</v>
      </c>
      <c r="B2963" t="s">
        <v>193</v>
      </c>
      <c r="C2963" s="3">
        <v>0.20624999999999999</v>
      </c>
      <c r="D2963" s="3">
        <v>0.23402777777777781</v>
      </c>
      <c r="E2963" s="3">
        <v>0.27013888888888887</v>
      </c>
      <c r="F2963" s="3">
        <v>0.3576388888888889</v>
      </c>
      <c r="G2963" s="3">
        <v>0.3833333333333333</v>
      </c>
      <c r="H2963" s="3">
        <v>0.40347222222222223</v>
      </c>
      <c r="I2963" s="3">
        <v>0.42083333333333334</v>
      </c>
      <c r="J2963" s="3">
        <v>0.49583333333333335</v>
      </c>
      <c r="K2963" s="3">
        <v>0.51666666666666672</v>
      </c>
      <c r="L2963" s="3">
        <v>0.70138888888888884</v>
      </c>
      <c r="M2963" s="3">
        <v>0.72222222222222221</v>
      </c>
      <c r="N2963" s="3">
        <v>0.73541666666666661</v>
      </c>
      <c r="O2963" s="3">
        <v>0.77361111111111114</v>
      </c>
      <c r="P2963" s="3">
        <v>0.74791666666666656</v>
      </c>
      <c r="Q2963" s="3">
        <f t="shared" si="53"/>
        <v>0.70277777777777783</v>
      </c>
      <c r="R2963" s="3">
        <f>MAX(T2963,P2963)</f>
        <v>0.74791666666666667</v>
      </c>
      <c r="S2963" s="3">
        <v>0.69791666666666663</v>
      </c>
      <c r="T2963" s="3">
        <v>0.74791666666666667</v>
      </c>
      <c r="U2963" s="3">
        <f>MAX(M2963+15/60/24-1/24-MOD(M2963+15/60/24-1/24,15/60/24),16/24)</f>
        <v>0.6875</v>
      </c>
      <c r="V2963" s="3">
        <f>MIN(M2963-MOD(M2963,15/60/24)-1/24,18.75/24)</f>
        <v>0.67708333333333337</v>
      </c>
      <c r="W2963" s="103">
        <f>M2963-(M2963-E2963)/12*1.25</f>
        <v>0.67513020833333337</v>
      </c>
    </row>
    <row r="2964" spans="1:23" ht="12.75" customHeight="1">
      <c r="A2964" s="1">
        <v>46793</v>
      </c>
      <c r="B2964" t="s">
        <v>194</v>
      </c>
      <c r="C2964" s="3">
        <v>0.20624999999999999</v>
      </c>
      <c r="D2964" s="3">
        <v>0.23333333333333331</v>
      </c>
      <c r="E2964" s="3">
        <v>0.26944444444444443</v>
      </c>
      <c r="F2964" s="3">
        <v>0.35694444444444445</v>
      </c>
      <c r="G2964" s="3">
        <v>0.38263888888888892</v>
      </c>
      <c r="H2964" s="3">
        <v>0.40347222222222223</v>
      </c>
      <c r="I2964" s="3">
        <v>0.42083333333333334</v>
      </c>
      <c r="J2964" s="3">
        <v>0.49583333333333335</v>
      </c>
      <c r="K2964" s="3">
        <v>0.51666666666666672</v>
      </c>
      <c r="L2964" s="3">
        <v>0.70208333333333339</v>
      </c>
      <c r="M2964" s="3">
        <v>0.72291666666666665</v>
      </c>
      <c r="N2964" s="3">
        <v>0.73611111111111116</v>
      </c>
      <c r="O2964" s="3">
        <v>0.77361111111111114</v>
      </c>
      <c r="P2964" s="3">
        <v>0.74861111111111112</v>
      </c>
      <c r="Q2964" s="3">
        <f t="shared" si="53"/>
        <v>0.70347222222222217</v>
      </c>
      <c r="R2964" s="3">
        <f>MAX(T2964,P2964)</f>
        <v>0.74861111111111112</v>
      </c>
      <c r="S2964" s="3">
        <v>0.69861111111111107</v>
      </c>
      <c r="T2964" s="3">
        <v>0.74861111111111112</v>
      </c>
      <c r="U2964" s="3">
        <f>MAX(M2964+15/60/24-1/24-MOD(M2964+15/60/24-1/24,15/60/24),16/24)</f>
        <v>0.6875</v>
      </c>
      <c r="V2964" s="3">
        <f>MIN(M2964-MOD(M2964,15/60/24)-1/24,18.75/24)</f>
        <v>0.67708333333333337</v>
      </c>
      <c r="W2964" s="103">
        <f>M2964-(M2964-E2964)/12*1.25</f>
        <v>0.67567997685185188</v>
      </c>
    </row>
    <row r="2965" spans="1:23" ht="12.75" customHeight="1">
      <c r="A2965" s="1">
        <v>46794</v>
      </c>
      <c r="B2965" t="s">
        <v>195</v>
      </c>
      <c r="C2965" s="3">
        <v>0.20555555555555557</v>
      </c>
      <c r="D2965" s="3">
        <v>0.23263888888888887</v>
      </c>
      <c r="E2965" s="3">
        <v>0.26874999999999999</v>
      </c>
      <c r="F2965" s="3">
        <v>0.35694444444444445</v>
      </c>
      <c r="G2965" s="3">
        <v>0.38263888888888892</v>
      </c>
      <c r="H2965" s="3">
        <v>0.40347222222222223</v>
      </c>
      <c r="I2965" s="3">
        <v>0.4201388888888889</v>
      </c>
      <c r="J2965" s="3">
        <v>0.49583333333333335</v>
      </c>
      <c r="K2965" s="3">
        <v>0.51666666666666672</v>
      </c>
      <c r="L2965" s="3">
        <v>0.70277777777777783</v>
      </c>
      <c r="M2965" s="3">
        <v>0.72361111111111109</v>
      </c>
      <c r="N2965" s="3">
        <v>0.7368055555555556</v>
      </c>
      <c r="O2965" s="3">
        <v>0.77430555555555558</v>
      </c>
      <c r="P2965" s="3">
        <v>0.74930555555555556</v>
      </c>
      <c r="Q2965" s="3">
        <f t="shared" si="53"/>
        <v>0.70416666666666661</v>
      </c>
      <c r="R2965" s="3">
        <f>MAX(T2965,P2965)</f>
        <v>0.74930555555555556</v>
      </c>
      <c r="S2965" s="3">
        <v>0.69930555555555551</v>
      </c>
      <c r="T2965" s="3">
        <v>0.74930555555555556</v>
      </c>
      <c r="U2965" s="3">
        <f>MAX(M2965+15/60/24-1/24-MOD(M2965+15/60/24-1/24,15/60/24),16/24)</f>
        <v>0.6875</v>
      </c>
      <c r="V2965" s="3">
        <f>MIN(M2965-MOD(M2965,15/60/24)-1/24,18.75/24)</f>
        <v>0.67708333333333337</v>
      </c>
      <c r="W2965" s="103">
        <f>M2965-(M2965-E2965)/12*1.25</f>
        <v>0.67622974537037039</v>
      </c>
    </row>
    <row r="2966" spans="1:23" ht="12.75" customHeight="1">
      <c r="A2966" s="1">
        <v>46795</v>
      </c>
      <c r="B2966" t="s">
        <v>104</v>
      </c>
      <c r="C2966" s="3">
        <v>0.20486111111111113</v>
      </c>
      <c r="D2966" s="3">
        <v>0.23263888888888887</v>
      </c>
      <c r="E2966" s="3">
        <v>0.26805555555555555</v>
      </c>
      <c r="F2966" s="3">
        <v>0.35694444444444445</v>
      </c>
      <c r="G2966" s="3">
        <v>0.38194444444444442</v>
      </c>
      <c r="H2966" s="3">
        <v>0.40347222222222223</v>
      </c>
      <c r="I2966" s="3">
        <v>0.4201388888888889</v>
      </c>
      <c r="J2966" s="3">
        <v>0.49583333333333335</v>
      </c>
      <c r="K2966" s="3">
        <v>0.51666666666666672</v>
      </c>
      <c r="L2966" s="3">
        <v>0.70347222222222217</v>
      </c>
      <c r="M2966" s="3">
        <v>0.72430555555555554</v>
      </c>
      <c r="N2966" s="3">
        <v>0.7368055555555556</v>
      </c>
      <c r="O2966" s="3">
        <v>0.77500000000000002</v>
      </c>
      <c r="P2966" s="3">
        <v>0.74930555555555556</v>
      </c>
      <c r="Q2966" s="3">
        <f t="shared" si="53"/>
        <v>0.70486111111111105</v>
      </c>
      <c r="R2966" s="3">
        <f>MAX(T2966,P2966)</f>
        <v>0.75</v>
      </c>
      <c r="S2966" s="3">
        <v>0.7</v>
      </c>
      <c r="T2966" s="3">
        <v>0.75</v>
      </c>
      <c r="U2966" s="3">
        <f>MAX(M2966+15/60/24-1/24-MOD(M2966+15/60/24-1/24,15/60/24),16/24)</f>
        <v>0.6875</v>
      </c>
      <c r="V2966" s="3">
        <f>MIN(M2966-MOD(M2966,15/60/24)-1/24,18.75/24)</f>
        <v>0.67708333333333337</v>
      </c>
      <c r="W2966" s="103">
        <f>M2966-(M2966-E2966)/12*1.25</f>
        <v>0.67677951388888891</v>
      </c>
    </row>
    <row r="2967" spans="1:23" ht="12.75" customHeight="1">
      <c r="A2967" s="1">
        <v>46796</v>
      </c>
      <c r="B2967" t="s">
        <v>196</v>
      </c>
      <c r="C2967" s="3">
        <v>0.20486111111111113</v>
      </c>
      <c r="D2967" s="3">
        <v>0.23194444444444443</v>
      </c>
      <c r="E2967" s="3">
        <v>0.2673611111111111</v>
      </c>
      <c r="F2967" s="3">
        <v>0.35625000000000001</v>
      </c>
      <c r="G2967" s="3">
        <v>0.38194444444444442</v>
      </c>
      <c r="H2967" s="3">
        <v>0.40277777777777773</v>
      </c>
      <c r="I2967" s="3">
        <v>0.4201388888888889</v>
      </c>
      <c r="J2967" s="3">
        <v>0.49583333333333335</v>
      </c>
      <c r="K2967" s="3">
        <v>0.51666666666666672</v>
      </c>
      <c r="L2967" s="3">
        <v>0.70416666666666661</v>
      </c>
      <c r="M2967" s="3">
        <v>0.72499999999999998</v>
      </c>
      <c r="N2967" s="3">
        <v>0.73750000000000004</v>
      </c>
      <c r="O2967" s="3">
        <v>0.77569444444444446</v>
      </c>
      <c r="P2967" s="3">
        <v>0.75</v>
      </c>
      <c r="Q2967" s="3">
        <f t="shared" si="53"/>
        <v>0.70555555555555549</v>
      </c>
      <c r="R2967" s="3">
        <f>MAX(T2967,P2967)</f>
        <v>0.75</v>
      </c>
      <c r="S2967" s="3">
        <v>0.7006944444444444</v>
      </c>
      <c r="T2967" s="3">
        <v>0.75</v>
      </c>
      <c r="U2967" s="3">
        <f>MAX(M2967+15/60/24-1/24-MOD(M2967+15/60/24-1/24,15/60/24),16/24)</f>
        <v>0.6875</v>
      </c>
      <c r="V2967" s="3">
        <f>MIN(M2967-MOD(M2967,15/60/24)-1/24,18.75/24)</f>
        <v>0.67708333333333337</v>
      </c>
      <c r="W2967" s="103">
        <f>M2967-(M2967-E2967)/12*1.25</f>
        <v>0.67732928240740742</v>
      </c>
    </row>
    <row r="2968" spans="1:23" ht="12.75" customHeight="1">
      <c r="A2968" s="1">
        <v>46797</v>
      </c>
      <c r="B2968" t="s">
        <v>197</v>
      </c>
      <c r="C2968" s="3">
        <v>0.20416666666666669</v>
      </c>
      <c r="D2968" s="3">
        <v>0.23125000000000001</v>
      </c>
      <c r="E2968" s="3">
        <v>0.26666666666666666</v>
      </c>
      <c r="F2968" s="3">
        <v>0.35625000000000001</v>
      </c>
      <c r="G2968" s="3">
        <v>0.38124999999999998</v>
      </c>
      <c r="H2968" s="3">
        <v>0.40277777777777773</v>
      </c>
      <c r="I2968" s="3">
        <v>0.41944444444444445</v>
      </c>
      <c r="J2968" s="3">
        <v>0.49583333333333335</v>
      </c>
      <c r="K2968" s="3">
        <v>0.51666666666666672</v>
      </c>
      <c r="L2968" s="3">
        <v>0.70486111111111116</v>
      </c>
      <c r="M2968" s="3">
        <v>0.72569444444444442</v>
      </c>
      <c r="N2968" s="3">
        <v>0.73819444444444438</v>
      </c>
      <c r="O2968" s="3">
        <v>0.77638888888888891</v>
      </c>
      <c r="P2968" s="3">
        <v>0.75069444444444433</v>
      </c>
      <c r="Q2968" s="3">
        <f t="shared" si="53"/>
        <v>0.70624999999999993</v>
      </c>
      <c r="R2968" s="3">
        <f>MAX(T2968,P2968)</f>
        <v>0.75069444444444444</v>
      </c>
      <c r="S2968" s="3">
        <v>0.7006944444444444</v>
      </c>
      <c r="T2968" s="3">
        <v>0.75069444444444444</v>
      </c>
      <c r="U2968" s="3">
        <f>MAX(M2968+15/60/24-1/24-MOD(M2968+15/60/24-1/24,15/60/24),16/24)</f>
        <v>0.6875</v>
      </c>
      <c r="V2968" s="3">
        <f>MIN(M2968-MOD(M2968,15/60/24)-1/24,18.75/24)</f>
        <v>0.67708333333333337</v>
      </c>
      <c r="W2968" s="103">
        <f>M2968-(M2968-E2968)/12*1.25</f>
        <v>0.67787905092592593</v>
      </c>
    </row>
    <row r="2969" spans="1:23" ht="12.75" customHeight="1">
      <c r="A2969" s="1">
        <v>46798</v>
      </c>
      <c r="B2969" t="s">
        <v>198</v>
      </c>
      <c r="C2969" s="3">
        <v>0.20347222222222219</v>
      </c>
      <c r="D2969" s="3">
        <v>0.23055555555555554</v>
      </c>
      <c r="E2969" s="3">
        <v>0.26597222222222222</v>
      </c>
      <c r="F2969" s="3">
        <v>0.35625000000000001</v>
      </c>
      <c r="G2969" s="3">
        <v>0.38124999999999998</v>
      </c>
      <c r="H2969" s="3">
        <v>0.40277777777777773</v>
      </c>
      <c r="I2969" s="3">
        <v>0.41944444444444445</v>
      </c>
      <c r="J2969" s="3">
        <v>0.49583333333333335</v>
      </c>
      <c r="K2969" s="3">
        <v>0.51666666666666672</v>
      </c>
      <c r="L2969" s="3">
        <v>0.70486111111111116</v>
      </c>
      <c r="M2969" s="3">
        <v>0.72569444444444442</v>
      </c>
      <c r="N2969" s="3">
        <v>0.73888888888888893</v>
      </c>
      <c r="O2969" s="3">
        <v>0.77638888888888891</v>
      </c>
      <c r="P2969" s="3">
        <v>0.75138888888888888</v>
      </c>
      <c r="Q2969" s="3">
        <f t="shared" si="53"/>
        <v>0.70624999999999993</v>
      </c>
      <c r="R2969" s="3">
        <f>MAX(T2969,P2969)</f>
        <v>0.75138888888888888</v>
      </c>
      <c r="S2969" s="3">
        <v>0.70138888888888884</v>
      </c>
      <c r="T2969" s="3">
        <v>0.75138888888888888</v>
      </c>
      <c r="U2969" s="3">
        <f>MAX(M2969+15/60/24-1/24-MOD(M2969+15/60/24-1/24,15/60/24),16/24)</f>
        <v>0.6875</v>
      </c>
      <c r="V2969" s="3">
        <f>MIN(M2969-MOD(M2969,15/60/24)-1/24,18.75/24)</f>
        <v>0.67708333333333337</v>
      </c>
      <c r="W2969" s="103">
        <f>M2969-(M2969-E2969)/12*1.25</f>
        <v>0.67780671296296291</v>
      </c>
    </row>
    <row r="2970" spans="1:23" ht="12.75" customHeight="1">
      <c r="A2970" s="1">
        <v>46799</v>
      </c>
      <c r="B2970" t="s">
        <v>199</v>
      </c>
      <c r="C2970" s="3">
        <v>0.20277777777777781</v>
      </c>
      <c r="D2970" s="3">
        <v>0.2298611111111111</v>
      </c>
      <c r="E2970" s="3">
        <v>0.26527777777777778</v>
      </c>
      <c r="F2970" s="3">
        <v>0.35555555555555557</v>
      </c>
      <c r="G2970" s="3">
        <v>0.38055555555555554</v>
      </c>
      <c r="H2970" s="3">
        <v>0.40277777777777773</v>
      </c>
      <c r="I2970" s="3">
        <v>0.41944444444444445</v>
      </c>
      <c r="J2970" s="3">
        <v>0.49583333333333335</v>
      </c>
      <c r="K2970" s="3">
        <v>0.51666666666666672</v>
      </c>
      <c r="L2970" s="3">
        <v>0.7055555555555556</v>
      </c>
      <c r="M2970" s="3">
        <v>0.72638888888888886</v>
      </c>
      <c r="N2970" s="3">
        <v>0.73958333333333337</v>
      </c>
      <c r="O2970" s="3">
        <v>0.77708333333333335</v>
      </c>
      <c r="P2970" s="3">
        <v>0.75208333333333333</v>
      </c>
      <c r="Q2970" s="3">
        <f t="shared" si="53"/>
        <v>0.70694444444444438</v>
      </c>
      <c r="R2970" s="3">
        <f>MAX(T2970,P2970)</f>
        <v>0.75208333333333333</v>
      </c>
      <c r="S2970" s="3">
        <v>0.70208333333333339</v>
      </c>
      <c r="T2970" s="3">
        <v>0.75208333333333333</v>
      </c>
      <c r="U2970" s="3">
        <f>MAX(M2970+15/60/24-1/24-MOD(M2970+15/60/24-1/24,15/60/24),16/24)</f>
        <v>0.6875</v>
      </c>
      <c r="V2970" s="3">
        <f>MIN(M2970-MOD(M2970,15/60/24)-1/24,18.75/24)</f>
        <v>0.67708333333333337</v>
      </c>
      <c r="W2970" s="103">
        <f>M2970-(M2970-E2970)/12*1.25</f>
        <v>0.67835648148148142</v>
      </c>
    </row>
    <row r="2971" spans="1:23" ht="12.75" customHeight="1">
      <c r="A2971" s="1">
        <v>46800</v>
      </c>
      <c r="B2971" t="s">
        <v>200</v>
      </c>
      <c r="C2971" s="3">
        <v>0.20208333333333331</v>
      </c>
      <c r="D2971" s="3">
        <v>0.22916666666666666</v>
      </c>
      <c r="E2971" s="3">
        <v>0.26527777777777778</v>
      </c>
      <c r="F2971" s="3">
        <v>0.35555555555555557</v>
      </c>
      <c r="G2971" s="3">
        <v>0.38055555555555554</v>
      </c>
      <c r="H2971" s="3">
        <v>0.40208333333333335</v>
      </c>
      <c r="I2971" s="3">
        <v>0.41875000000000001</v>
      </c>
      <c r="J2971" s="3">
        <v>0.49583333333333335</v>
      </c>
      <c r="K2971" s="3">
        <v>0.51666666666666672</v>
      </c>
      <c r="L2971" s="3">
        <v>0.70625000000000004</v>
      </c>
      <c r="M2971" s="3">
        <v>0.7270833333333333</v>
      </c>
      <c r="N2971" s="3">
        <v>0.7402777777777777</v>
      </c>
      <c r="O2971" s="3">
        <v>0.77777777777777779</v>
      </c>
      <c r="P2971" s="3">
        <v>0.75277777777777766</v>
      </c>
      <c r="Q2971" s="3">
        <f t="shared" si="53"/>
        <v>0.70763888888888893</v>
      </c>
      <c r="R2971" s="3">
        <f>MAX(T2971,P2971)</f>
        <v>0.75277777777777777</v>
      </c>
      <c r="S2971" s="3">
        <v>0.70277777777777783</v>
      </c>
      <c r="T2971" s="3">
        <v>0.75277777777777777</v>
      </c>
      <c r="U2971" s="3">
        <f>MAX(M2971+15/60/24-1/24-MOD(M2971+15/60/24-1/24,15/60/24),16/24)</f>
        <v>0.6875</v>
      </c>
      <c r="V2971" s="3">
        <f>MIN(M2971-MOD(M2971,15/60/24)-1/24,18.75/24)</f>
        <v>0.67708333333333337</v>
      </c>
      <c r="W2971" s="103">
        <f>M2971-(M2971-E2971)/12*1.25</f>
        <v>0.67897858796296295</v>
      </c>
    </row>
    <row r="2972" spans="1:23" ht="12.75" customHeight="1">
      <c r="A2972" s="1">
        <v>46801</v>
      </c>
      <c r="B2972" t="s">
        <v>201</v>
      </c>
      <c r="C2972" s="3">
        <v>0.20138888888888887</v>
      </c>
      <c r="D2972" s="3">
        <v>0.22847222222222222</v>
      </c>
      <c r="E2972" s="3">
        <v>0.26458333333333334</v>
      </c>
      <c r="F2972" s="3">
        <v>0.35486111111111113</v>
      </c>
      <c r="G2972" s="3">
        <v>0.37986111111111115</v>
      </c>
      <c r="H2972" s="3">
        <v>0.40208333333333335</v>
      </c>
      <c r="I2972" s="3">
        <v>0.41875000000000001</v>
      </c>
      <c r="J2972" s="3">
        <v>0.49583333333333335</v>
      </c>
      <c r="K2972" s="3">
        <v>0.51666666666666672</v>
      </c>
      <c r="L2972" s="3">
        <v>0.70694444444444438</v>
      </c>
      <c r="M2972" s="3">
        <v>0.72777777777777775</v>
      </c>
      <c r="N2972" s="3">
        <v>0.7402777777777777</v>
      </c>
      <c r="O2972" s="3">
        <v>0.77847222222222223</v>
      </c>
      <c r="P2972" s="3">
        <v>0.75277777777777766</v>
      </c>
      <c r="Q2972" s="3">
        <f t="shared" si="53"/>
        <v>0.70833333333333337</v>
      </c>
      <c r="R2972" s="3">
        <f>MAX(T2972,P2972)</f>
        <v>0.75277777777777777</v>
      </c>
      <c r="S2972" s="3">
        <v>0.70347222222222228</v>
      </c>
      <c r="T2972" s="3">
        <v>0.75277777777777777</v>
      </c>
      <c r="U2972" s="3">
        <f>MAX(M2972+15/60/24-1/24-MOD(M2972+15/60/24-1/24,15/60/24),16/24)</f>
        <v>0.6875</v>
      </c>
      <c r="V2972" s="3">
        <f>MIN(M2972-MOD(M2972,15/60/24)-1/24,18.75/24)</f>
        <v>0.67708333333333337</v>
      </c>
      <c r="W2972" s="103">
        <f>M2972-(M2972-E2972)/12*1.25</f>
        <v>0.67952835648148147</v>
      </c>
    </row>
    <row r="2973" spans="1:23" ht="12.75" customHeight="1">
      <c r="A2973" s="1">
        <v>46802</v>
      </c>
      <c r="B2973" t="s">
        <v>105</v>
      </c>
      <c r="C2973" s="3">
        <v>0.20069444444444443</v>
      </c>
      <c r="D2973" s="3">
        <v>0.22847222222222222</v>
      </c>
      <c r="E2973" s="3">
        <v>0.2638888888888889</v>
      </c>
      <c r="F2973" s="3">
        <v>0.35486111111111113</v>
      </c>
      <c r="G2973" s="3">
        <v>0.37986111111111115</v>
      </c>
      <c r="H2973" s="3">
        <v>0.40208333333333335</v>
      </c>
      <c r="I2973" s="3">
        <v>0.41875000000000001</v>
      </c>
      <c r="J2973" s="3">
        <v>0.49583333333333335</v>
      </c>
      <c r="K2973" s="3">
        <v>0.51666666666666672</v>
      </c>
      <c r="L2973" s="3">
        <v>0.70763888888888893</v>
      </c>
      <c r="M2973" s="3">
        <v>0.72847222222222219</v>
      </c>
      <c r="N2973" s="3">
        <v>0.74097222222222225</v>
      </c>
      <c r="O2973" s="3">
        <v>0.77847222222222223</v>
      </c>
      <c r="P2973" s="3">
        <v>0.75347222222222221</v>
      </c>
      <c r="Q2973" s="3">
        <f t="shared" si="53"/>
        <v>0.70902777777777781</v>
      </c>
      <c r="R2973" s="3">
        <f>MAX(T2973,P2973)</f>
        <v>0.75347222222222221</v>
      </c>
      <c r="S2973" s="3">
        <v>0.70416666666666672</v>
      </c>
      <c r="T2973" s="3">
        <v>0.75347222222222221</v>
      </c>
      <c r="U2973" s="3">
        <f>MAX(M2973+15/60/24-1/24-MOD(M2973+15/60/24-1/24,15/60/24),16/24)</f>
        <v>0.6875</v>
      </c>
      <c r="V2973" s="3">
        <f>MIN(M2973-MOD(M2973,15/60/24)-1/24,18.75/24)</f>
        <v>0.67708333333333337</v>
      </c>
      <c r="W2973" s="103">
        <f>M2973-(M2973-E2973)/12*1.25</f>
        <v>0.68007812499999998</v>
      </c>
    </row>
    <row r="2974" spans="1:23" ht="12.75" customHeight="1">
      <c r="A2974" s="1">
        <v>46803</v>
      </c>
      <c r="B2974" t="s">
        <v>202</v>
      </c>
      <c r="C2974" s="3">
        <v>0.20069444444444443</v>
      </c>
      <c r="D2974" s="3">
        <v>0.22777777777777777</v>
      </c>
      <c r="E2974" s="3">
        <v>0.26319444444444445</v>
      </c>
      <c r="F2974" s="3">
        <v>0.35416666666666669</v>
      </c>
      <c r="G2974" s="3">
        <v>0.37916666666666665</v>
      </c>
      <c r="H2974" s="3">
        <v>0.40138888888888885</v>
      </c>
      <c r="I2974" s="3">
        <v>0.41805555555555557</v>
      </c>
      <c r="J2974" s="3">
        <v>0.49583333333333335</v>
      </c>
      <c r="K2974" s="3">
        <v>0.51666666666666672</v>
      </c>
      <c r="L2974" s="3">
        <v>0.70833333333333337</v>
      </c>
      <c r="M2974" s="3">
        <v>0.72916666666666663</v>
      </c>
      <c r="N2974" s="3">
        <v>0.7416666666666667</v>
      </c>
      <c r="O2974" s="3">
        <v>0.77916666666666667</v>
      </c>
      <c r="P2974" s="3">
        <v>0.75416666666666665</v>
      </c>
      <c r="Q2974" s="3">
        <f t="shared" si="53"/>
        <v>0.70972222222222225</v>
      </c>
      <c r="R2974" s="3">
        <f>MAX(T2974,P2974)</f>
        <v>0.75416666666666665</v>
      </c>
      <c r="S2974" s="3">
        <v>0.70416666666666661</v>
      </c>
      <c r="T2974" s="3">
        <v>0.75416666666666665</v>
      </c>
      <c r="U2974" s="3">
        <f>MAX(M2974+15/60/24-1/24-MOD(M2974+15/60/24-1/24,15/60/24),16/24)</f>
        <v>0.69791666666666663</v>
      </c>
      <c r="V2974" s="3">
        <f>MIN(M2974-MOD(M2974,15/60/24)-1/24,18.75/24)</f>
        <v>0.6875</v>
      </c>
      <c r="W2974" s="103">
        <f>M2974-(M2974-E2974)/12*1.25</f>
        <v>0.68062789351851849</v>
      </c>
    </row>
    <row r="2975" spans="1:23" ht="12.75" customHeight="1">
      <c r="A2975" s="1">
        <v>46804</v>
      </c>
      <c r="B2975" t="s">
        <v>203</v>
      </c>
      <c r="C2975" s="3">
        <v>0.2</v>
      </c>
      <c r="D2975" s="3">
        <v>0.22708333333333333</v>
      </c>
      <c r="E2975" s="3">
        <v>0.26250000000000001</v>
      </c>
      <c r="F2975" s="3">
        <v>0.35416666666666669</v>
      </c>
      <c r="G2975" s="3">
        <v>0.37916666666666665</v>
      </c>
      <c r="H2975" s="3">
        <v>0.40138888888888885</v>
      </c>
      <c r="I2975" s="3">
        <v>0.41805555555555557</v>
      </c>
      <c r="J2975" s="3">
        <v>0.49583333333333335</v>
      </c>
      <c r="K2975" s="3">
        <v>0.51666666666666672</v>
      </c>
      <c r="L2975" s="3">
        <v>0.7090277777777777</v>
      </c>
      <c r="M2975" s="3">
        <v>0.72986111111111107</v>
      </c>
      <c r="N2975" s="3">
        <v>0.74236111111111114</v>
      </c>
      <c r="O2975" s="3">
        <v>0.77986111111111112</v>
      </c>
      <c r="P2975" s="3">
        <v>0.75486111111111109</v>
      </c>
      <c r="Q2975" s="3">
        <f t="shared" si="53"/>
        <v>0.70972222222222214</v>
      </c>
      <c r="R2975" s="3">
        <f>MAX(T2975,P2975)</f>
        <v>0.75486111111111109</v>
      </c>
      <c r="S2975" s="3">
        <v>0.70486111111111116</v>
      </c>
      <c r="T2975" s="3">
        <v>0.75486111111111109</v>
      </c>
      <c r="U2975" s="3">
        <f>MAX(M2975+15/60/24-1/24-MOD(M2975+15/60/24-1/24,15/60/24),16/24)</f>
        <v>0.69791666666666663</v>
      </c>
      <c r="V2975" s="3">
        <f>MIN(M2975-MOD(M2975,15/60/24)-1/24,18.75/24)</f>
        <v>0.6875</v>
      </c>
      <c r="W2975" s="103">
        <f>M2975-(M2975-E2975)/12*1.25</f>
        <v>0.681177662037037</v>
      </c>
    </row>
    <row r="2976" spans="1:23" ht="12.75" customHeight="1">
      <c r="A2976" s="1">
        <v>46805</v>
      </c>
      <c r="B2976" t="s">
        <v>204</v>
      </c>
      <c r="C2976" s="3">
        <v>0.19930555555555554</v>
      </c>
      <c r="D2976" s="3">
        <v>0.22638888888888889</v>
      </c>
      <c r="E2976" s="3">
        <v>0.26180555555555557</v>
      </c>
      <c r="F2976" s="3">
        <v>0.35347222222222219</v>
      </c>
      <c r="G2976" s="3">
        <v>0.37847222222222227</v>
      </c>
      <c r="H2976" s="3">
        <v>0.40069444444444446</v>
      </c>
      <c r="I2976" s="3">
        <v>0.41736111111111113</v>
      </c>
      <c r="J2976" s="3">
        <v>0.49583333333333335</v>
      </c>
      <c r="K2976" s="3">
        <v>0.51666666666666672</v>
      </c>
      <c r="L2976" s="3">
        <v>0.7090277777777777</v>
      </c>
      <c r="M2976" s="3">
        <v>0.72986111111111107</v>
      </c>
      <c r="N2976" s="3">
        <v>0.74305555555555547</v>
      </c>
      <c r="O2976" s="3">
        <v>0.78055555555555556</v>
      </c>
      <c r="P2976" s="3">
        <v>0.75555555555555542</v>
      </c>
      <c r="Q2976" s="3">
        <f t="shared" si="53"/>
        <v>0.7104166666666667</v>
      </c>
      <c r="R2976" s="3">
        <f>MAX(T2976,P2976)</f>
        <v>0.75555555555555542</v>
      </c>
      <c r="S2976" s="3">
        <v>0.7055555555555556</v>
      </c>
      <c r="T2976" s="3">
        <v>0.75486111111111109</v>
      </c>
      <c r="U2976" s="3">
        <f>MAX(M2976+15/60/24-1/24-MOD(M2976+15/60/24-1/24,15/60/24),16/24)</f>
        <v>0.69791666666666663</v>
      </c>
      <c r="V2976" s="3">
        <f>MIN(M2976-MOD(M2976,15/60/24)-1/24,18.75/24)</f>
        <v>0.6875</v>
      </c>
      <c r="W2976" s="103">
        <f>M2976-(M2976-E2976)/12*1.25</f>
        <v>0.68110532407407409</v>
      </c>
    </row>
    <row r="2977" spans="1:23" ht="12.75" customHeight="1">
      <c r="A2977" s="1">
        <v>46806</v>
      </c>
      <c r="B2977" t="s">
        <v>205</v>
      </c>
      <c r="C2977" s="3">
        <v>0.1986111111111111</v>
      </c>
      <c r="D2977" s="3">
        <v>0.22569444444444445</v>
      </c>
      <c r="E2977" s="3">
        <v>0.26041666666666669</v>
      </c>
      <c r="F2977" s="3">
        <v>0.35347222222222219</v>
      </c>
      <c r="G2977" s="3">
        <v>0.37847222222222227</v>
      </c>
      <c r="H2977" s="3">
        <v>0.40069444444444446</v>
      </c>
      <c r="I2977" s="3">
        <v>0.41736111111111113</v>
      </c>
      <c r="J2977" s="3">
        <v>0.49583333333333335</v>
      </c>
      <c r="K2977" s="3">
        <v>0.51666666666666672</v>
      </c>
      <c r="L2977" s="3">
        <v>0.70972222222222225</v>
      </c>
      <c r="M2977" s="3">
        <v>0.73055555555555551</v>
      </c>
      <c r="N2977" s="3">
        <v>0.74305555555555547</v>
      </c>
      <c r="O2977" s="3">
        <v>0.78055555555555556</v>
      </c>
      <c r="P2977" s="3">
        <v>0.75555555555555542</v>
      </c>
      <c r="Q2977" s="3">
        <f t="shared" si="53"/>
        <v>0.71111111111111114</v>
      </c>
      <c r="R2977" s="3">
        <f>MAX(T2977,P2977)</f>
        <v>0.75555555555555554</v>
      </c>
      <c r="S2977" s="3">
        <v>0.70625000000000004</v>
      </c>
      <c r="T2977" s="3">
        <v>0.75555555555555554</v>
      </c>
      <c r="U2977" s="3">
        <f>MAX(M2977+15/60/24-1/24-MOD(M2977+15/60/24-1/24,15/60/24),16/24)</f>
        <v>0.69791666666666663</v>
      </c>
      <c r="V2977" s="3">
        <f>MIN(M2977-MOD(M2977,15/60/24)-1/24,18.75/24)</f>
        <v>0.6875</v>
      </c>
      <c r="W2977" s="103">
        <f>M2977-(M2977-E2977)/12*1.25</f>
        <v>0.68158275462962958</v>
      </c>
    </row>
    <row r="2978" spans="1:23" ht="12.75" customHeight="1">
      <c r="A2978" s="1">
        <v>46807</v>
      </c>
      <c r="B2978" t="s">
        <v>206</v>
      </c>
      <c r="C2978" s="3">
        <v>0.19791666666666666</v>
      </c>
      <c r="D2978" s="3">
        <v>0.22500000000000001</v>
      </c>
      <c r="E2978" s="3">
        <v>0.25972222222222224</v>
      </c>
      <c r="F2978" s="3">
        <v>0.3527777777777778</v>
      </c>
      <c r="G2978" s="3">
        <v>0.37777777777777777</v>
      </c>
      <c r="H2978" s="3">
        <v>0.40069444444444446</v>
      </c>
      <c r="I2978" s="3">
        <v>0.41736111111111113</v>
      </c>
      <c r="J2978" s="3">
        <v>0.49583333333333335</v>
      </c>
      <c r="K2978" s="3">
        <v>0.51666666666666672</v>
      </c>
      <c r="L2978" s="3">
        <v>0.7104166666666667</v>
      </c>
      <c r="M2978" s="3">
        <v>0.73124999999999996</v>
      </c>
      <c r="N2978" s="3">
        <v>0.74375000000000002</v>
      </c>
      <c r="O2978" s="3">
        <v>0.78125</v>
      </c>
      <c r="P2978" s="3">
        <v>0.75624999999999998</v>
      </c>
      <c r="Q2978" s="3">
        <f t="shared" si="53"/>
        <v>0.71180555555555558</v>
      </c>
      <c r="R2978" s="3">
        <f>MAX(T2978,P2978)</f>
        <v>0.75624999999999998</v>
      </c>
      <c r="S2978" s="3">
        <v>0.70694444444444449</v>
      </c>
      <c r="T2978" s="3">
        <v>0.75624999999999998</v>
      </c>
      <c r="U2978" s="3">
        <f>MAX(M2978+15/60/24-1/24-MOD(M2978+15/60/24-1/24,15/60/24),16/24)</f>
        <v>0.69791666666666663</v>
      </c>
      <c r="V2978" s="3">
        <f>MIN(M2978-MOD(M2978,15/60/24)-1/24,18.75/24)</f>
        <v>0.6875</v>
      </c>
      <c r="W2978" s="103">
        <f>M2978-(M2978-E2978)/12*1.25</f>
        <v>0.6821325231481481</v>
      </c>
    </row>
    <row r="2979" spans="1:23" ht="12.75" customHeight="1">
      <c r="A2979" s="1">
        <v>46808</v>
      </c>
      <c r="B2979" t="s">
        <v>207</v>
      </c>
      <c r="C2979" s="3">
        <v>0.19722222222222222</v>
      </c>
      <c r="D2979" s="3">
        <v>0.22430555555555556</v>
      </c>
      <c r="E2979" s="3">
        <v>0.2590277777777778</v>
      </c>
      <c r="F2979" s="3">
        <v>0.3520833333333333</v>
      </c>
      <c r="G2979" s="3">
        <v>0.37708333333333338</v>
      </c>
      <c r="H2979" s="3">
        <v>0.4</v>
      </c>
      <c r="I2979" s="3">
        <v>0.41666666666666669</v>
      </c>
      <c r="J2979" s="3">
        <v>0.49583333333333335</v>
      </c>
      <c r="K2979" s="3">
        <v>0.51666666666666672</v>
      </c>
      <c r="L2979" s="3">
        <v>0.71111111111111114</v>
      </c>
      <c r="M2979" s="3">
        <v>0.7319444444444444</v>
      </c>
      <c r="N2979" s="3">
        <v>0.74444444444444446</v>
      </c>
      <c r="O2979" s="3">
        <v>0.78194444444444444</v>
      </c>
      <c r="P2979" s="3">
        <v>0.75694444444444442</v>
      </c>
      <c r="Q2979" s="3">
        <f t="shared" si="53"/>
        <v>0.71250000000000002</v>
      </c>
      <c r="R2979" s="3">
        <f>MAX(T2979,P2979)</f>
        <v>0.75694444444444442</v>
      </c>
      <c r="S2979" s="3">
        <v>0.70694444444444438</v>
      </c>
      <c r="T2979" s="3">
        <v>0.75694444444444442</v>
      </c>
      <c r="U2979" s="3">
        <f>MAX(M2979+15/60/24-1/24-MOD(M2979+15/60/24-1/24,15/60/24),16/24)</f>
        <v>0.69791666666666663</v>
      </c>
      <c r="V2979" s="3">
        <f>MIN(M2979-MOD(M2979,15/60/24)-1/24,18.75/24)</f>
        <v>0.6875</v>
      </c>
      <c r="W2979" s="103">
        <f>M2979-(M2979-E2979)/12*1.25</f>
        <v>0.68268229166666661</v>
      </c>
    </row>
    <row r="2980" spans="1:23" ht="12.75" customHeight="1">
      <c r="A2980" s="1">
        <v>46809</v>
      </c>
      <c r="B2980" t="s">
        <v>106</v>
      </c>
      <c r="C2980" s="3">
        <v>0.19652777777777777</v>
      </c>
      <c r="D2980" s="3">
        <v>0.22361111111111109</v>
      </c>
      <c r="E2980" s="3">
        <v>0.25833333333333336</v>
      </c>
      <c r="F2980" s="3">
        <v>0.3520833333333333</v>
      </c>
      <c r="G2980" s="3">
        <v>0.37708333333333338</v>
      </c>
      <c r="H2980" s="3">
        <v>0.4</v>
      </c>
      <c r="I2980" s="3">
        <v>0.41666666666666669</v>
      </c>
      <c r="J2980" s="3">
        <v>0.49513888888888885</v>
      </c>
      <c r="K2980" s="3">
        <v>0.51597222222222217</v>
      </c>
      <c r="L2980" s="3">
        <v>0.71180555555555547</v>
      </c>
      <c r="M2980" s="3">
        <v>0.73263888888888884</v>
      </c>
      <c r="N2980" s="3">
        <v>0.74513888888888891</v>
      </c>
      <c r="O2980" s="3">
        <v>0.78263888888888888</v>
      </c>
      <c r="P2980" s="3">
        <v>0.75763888888888886</v>
      </c>
      <c r="Q2980" s="3">
        <f t="shared" si="53"/>
        <v>0.71249999999999991</v>
      </c>
      <c r="R2980" s="3">
        <f>MAX(T2980,P2980)</f>
        <v>0.75763888888888886</v>
      </c>
      <c r="S2980" s="3">
        <v>0.70763888888888893</v>
      </c>
      <c r="T2980" s="3">
        <v>0.75694444444444442</v>
      </c>
      <c r="U2980" s="3">
        <f>MAX(M2980+15/60/24-1/24-MOD(M2980+15/60/24-1/24,15/60/24),16/24)</f>
        <v>0.69791666666666663</v>
      </c>
      <c r="V2980" s="3">
        <f>MIN(M2980-MOD(M2980,15/60/24)-1/24,18.75/24)</f>
        <v>0.6875</v>
      </c>
      <c r="W2980" s="103">
        <f>M2980-(M2980-E2980)/12*1.25</f>
        <v>0.68323206018518512</v>
      </c>
    </row>
    <row r="2981" spans="1:23" ht="12.75" customHeight="1">
      <c r="A2981" s="1">
        <v>46810</v>
      </c>
      <c r="B2981" t="s">
        <v>208</v>
      </c>
      <c r="C2981" s="3">
        <v>0.19583333333333333</v>
      </c>
      <c r="D2981" s="3">
        <v>0.22291666666666665</v>
      </c>
      <c r="E2981" s="3">
        <v>0.25763888888888892</v>
      </c>
      <c r="F2981" s="3">
        <v>0.35138888888888892</v>
      </c>
      <c r="G2981" s="3">
        <v>0.37638888888888888</v>
      </c>
      <c r="H2981" s="3">
        <v>0.39930555555555558</v>
      </c>
      <c r="I2981" s="3">
        <v>0.41597222222222219</v>
      </c>
      <c r="J2981" s="3">
        <v>0.49513888888888885</v>
      </c>
      <c r="K2981" s="3">
        <v>0.51597222222222217</v>
      </c>
      <c r="L2981" s="3">
        <v>0.71180555555555547</v>
      </c>
      <c r="M2981" s="3">
        <v>0.73263888888888884</v>
      </c>
      <c r="N2981" s="3">
        <v>0.74513888888888891</v>
      </c>
      <c r="O2981" s="3">
        <v>0.78263888888888888</v>
      </c>
      <c r="P2981" s="3">
        <v>0.75763888888888886</v>
      </c>
      <c r="Q2981" s="3">
        <f t="shared" si="53"/>
        <v>0.71319444444444446</v>
      </c>
      <c r="R2981" s="3">
        <f>MAX(T2981,P2981)</f>
        <v>0.75763888888888886</v>
      </c>
      <c r="S2981" s="3">
        <v>0.70833333333333337</v>
      </c>
      <c r="T2981" s="3">
        <v>0.75763888888888886</v>
      </c>
      <c r="U2981" s="3">
        <f>MAX(M2981+15/60/24-1/24-MOD(M2981+15/60/24-1/24,15/60/24),16/24)</f>
        <v>0.69791666666666663</v>
      </c>
      <c r="V2981" s="3">
        <f>MIN(M2981-MOD(M2981,15/60/24)-1/24,18.75/24)</f>
        <v>0.6875</v>
      </c>
      <c r="W2981" s="103">
        <f>M2981-(M2981-E2981)/12*1.25</f>
        <v>0.68315972222222221</v>
      </c>
    </row>
    <row r="2982" spans="1:23" ht="12.75" customHeight="1">
      <c r="A2982" s="1">
        <v>46811</v>
      </c>
      <c r="B2982" t="s">
        <v>209</v>
      </c>
      <c r="C2982" s="3">
        <v>0.19513888888888889</v>
      </c>
      <c r="D2982" s="3">
        <v>0.22152777777777777</v>
      </c>
      <c r="E2982" s="3">
        <v>0.25694444444444448</v>
      </c>
      <c r="F2982" s="3">
        <v>0.35138888888888892</v>
      </c>
      <c r="G2982" s="3">
        <v>0.37638888888888888</v>
      </c>
      <c r="H2982" s="3">
        <v>0.39930555555555558</v>
      </c>
      <c r="I2982" s="3">
        <v>0.41597222222222219</v>
      </c>
      <c r="J2982" s="3">
        <v>0.49513888888888885</v>
      </c>
      <c r="K2982" s="3">
        <v>0.51597222222222217</v>
      </c>
      <c r="L2982" s="3">
        <v>0.71250000000000002</v>
      </c>
      <c r="M2982" s="3">
        <v>0.73333333333333328</v>
      </c>
      <c r="N2982" s="3">
        <v>0.74583333333333324</v>
      </c>
      <c r="O2982" s="3">
        <v>0.78333333333333333</v>
      </c>
      <c r="P2982" s="3">
        <v>0.75833333333333319</v>
      </c>
      <c r="Q2982" s="3">
        <f t="shared" si="53"/>
        <v>0.71388888888888891</v>
      </c>
      <c r="R2982" s="3">
        <f>MAX(T2982,P2982)</f>
        <v>0.7583333333333333</v>
      </c>
      <c r="S2982" s="3">
        <v>0.7090277777777777</v>
      </c>
      <c r="T2982" s="3">
        <v>0.7583333333333333</v>
      </c>
      <c r="U2982" s="3">
        <f>MAX(M2982+15/60/24-1/24-MOD(M2982+15/60/24-1/24,15/60/24),16/24)</f>
        <v>0.69791666666666663</v>
      </c>
      <c r="V2982" s="3">
        <f>MIN(M2982-MOD(M2982,15/60/24)-1/24,18.75/24)</f>
        <v>0.6875</v>
      </c>
      <c r="W2982" s="103">
        <f>M2982-(M2982-E2982)/12*1.25</f>
        <v>0.68370949074074072</v>
      </c>
    </row>
    <row r="2983" spans="1:23" ht="12.75" customHeight="1">
      <c r="A2983" s="1">
        <v>46812</v>
      </c>
      <c r="B2983" t="s">
        <v>210</v>
      </c>
      <c r="C2983" s="3">
        <v>0.19375000000000001</v>
      </c>
      <c r="D2983" s="3">
        <v>0.22083333333333333</v>
      </c>
      <c r="E2983" s="3">
        <v>0.25624999999999998</v>
      </c>
      <c r="F2983" s="3">
        <v>0.35069444444444442</v>
      </c>
      <c r="G2983" s="3">
        <v>0.3756944444444445</v>
      </c>
      <c r="H2983" s="3">
        <v>0.39861111111111108</v>
      </c>
      <c r="I2983" s="3">
        <v>0.4152777777777778</v>
      </c>
      <c r="J2983" s="3">
        <v>0.49513888888888885</v>
      </c>
      <c r="K2983" s="3">
        <v>0.51597222222222217</v>
      </c>
      <c r="L2983" s="3">
        <v>0.71319444444444446</v>
      </c>
      <c r="M2983" s="3">
        <v>0.73402777777777772</v>
      </c>
      <c r="N2983" s="3">
        <v>0.74652777777777779</v>
      </c>
      <c r="O2983" s="3">
        <v>0.78402777777777777</v>
      </c>
      <c r="P2983" s="3">
        <v>0.75902777777777775</v>
      </c>
      <c r="Q2983" s="3">
        <f t="shared" si="53"/>
        <v>0.71458333333333324</v>
      </c>
      <c r="R2983" s="3">
        <f>MAX(T2983,P2983)</f>
        <v>0.75902777777777775</v>
      </c>
      <c r="S2983" s="3">
        <v>0.7090277777777777</v>
      </c>
      <c r="T2983" s="3">
        <v>0.75902777777777775</v>
      </c>
      <c r="U2983" s="3">
        <f>MAX(M2983+15/60/24-1/24-MOD(M2983+15/60/24-1/24,15/60/24),16/24)</f>
        <v>0.69791666666666663</v>
      </c>
      <c r="V2983" s="3">
        <f>MIN(M2983-MOD(M2983,15/60/24)-1/24,18.75/24)</f>
        <v>0.6875</v>
      </c>
      <c r="W2983" s="103">
        <f>M2983-(M2983-E2983)/12*1.25</f>
        <v>0.68425925925925923</v>
      </c>
    </row>
    <row r="2984" spans="1:23" ht="12.75" customHeight="1">
      <c r="A2984" s="1">
        <v>46813</v>
      </c>
      <c r="B2984" t="s">
        <v>211</v>
      </c>
      <c r="C2984" s="3">
        <v>0.19305555555555554</v>
      </c>
      <c r="D2984" s="3">
        <v>0.22013888888888888</v>
      </c>
      <c r="E2984" s="3">
        <v>0.25555555555555559</v>
      </c>
      <c r="F2984" s="3">
        <v>0.35</v>
      </c>
      <c r="G2984" s="3">
        <v>0.375</v>
      </c>
      <c r="H2984" s="3">
        <v>0.39861111111111108</v>
      </c>
      <c r="I2984" s="3">
        <v>0.4152777777777778</v>
      </c>
      <c r="J2984" s="3">
        <v>0.49513888888888885</v>
      </c>
      <c r="K2984" s="3">
        <v>0.51597222222222217</v>
      </c>
      <c r="L2984" s="3">
        <v>0.71388888888888891</v>
      </c>
      <c r="M2984" s="3">
        <v>0.73472222222222217</v>
      </c>
      <c r="N2984" s="3">
        <v>0.74722222222222223</v>
      </c>
      <c r="O2984" s="3">
        <v>0.78402777777777777</v>
      </c>
      <c r="P2984" s="3">
        <v>0.75972222222222219</v>
      </c>
      <c r="Q2984" s="3">
        <f t="shared" si="53"/>
        <v>0.71458333333333324</v>
      </c>
      <c r="R2984" s="3">
        <f>MAX(T2984,P2984)</f>
        <v>0.75972222222222219</v>
      </c>
      <c r="S2984" s="3">
        <v>0.70972222222222225</v>
      </c>
      <c r="T2984" s="3">
        <v>0.75902777777777775</v>
      </c>
      <c r="U2984" s="3">
        <f>MAX(M2984+15/60/24-1/24-MOD(M2984+15/60/24-1/24,15/60/24),16/24)</f>
        <v>0.69791666666666663</v>
      </c>
      <c r="V2984" s="3">
        <f>MIN(M2984-MOD(M2984,15/60/24)-1/24,18.75/24)</f>
        <v>0.6875</v>
      </c>
      <c r="W2984" s="103">
        <f>M2984-(M2984-E2984)/12*1.25</f>
        <v>0.68480902777777775</v>
      </c>
    </row>
    <row r="2985" spans="1:23" ht="12.75" customHeight="1">
      <c r="A2985" s="1">
        <v>46814</v>
      </c>
      <c r="B2985" t="s">
        <v>212</v>
      </c>
      <c r="C2985" s="3">
        <v>0.19236111111111112</v>
      </c>
      <c r="D2985" s="3">
        <v>0.21944444444444444</v>
      </c>
      <c r="E2985" s="3">
        <v>0.25486111111111109</v>
      </c>
      <c r="F2985" s="3">
        <v>0.35</v>
      </c>
      <c r="G2985" s="3">
        <v>0.375</v>
      </c>
      <c r="H2985" s="3">
        <v>0.3979166666666667</v>
      </c>
      <c r="I2985" s="3">
        <v>0.4145833333333333</v>
      </c>
      <c r="J2985" s="3">
        <v>0.49444444444444446</v>
      </c>
      <c r="K2985" s="3">
        <v>0.51527777777777783</v>
      </c>
      <c r="L2985" s="3">
        <v>0.71388888888888891</v>
      </c>
      <c r="M2985" s="3">
        <v>0.73472222222222217</v>
      </c>
      <c r="N2985" s="3">
        <v>0.74722222222222223</v>
      </c>
      <c r="O2985" s="3">
        <v>0.78472222222222221</v>
      </c>
      <c r="P2985" s="3">
        <v>0.75972222222222219</v>
      </c>
      <c r="Q2985" s="3">
        <f t="shared" si="53"/>
        <v>0.71527777777777779</v>
      </c>
      <c r="R2985" s="3">
        <f>MAX(T2985,P2985)</f>
        <v>0.75972222222222219</v>
      </c>
      <c r="S2985" s="3">
        <v>0.7104166666666667</v>
      </c>
      <c r="T2985" s="3">
        <v>0.75972222222222219</v>
      </c>
      <c r="U2985" s="3">
        <f>MAX(M2985+15/60/24-1/24-MOD(M2985+15/60/24-1/24,15/60/24),16/24)</f>
        <v>0.69791666666666663</v>
      </c>
      <c r="V2985" s="3">
        <f>MIN(M2985-MOD(M2985,15/60/24)-1/24,18.75/24)</f>
        <v>0.6875</v>
      </c>
      <c r="W2985" s="103">
        <f>M2985-(M2985-E2985)/12*1.25</f>
        <v>0.68473668981481473</v>
      </c>
    </row>
    <row r="2986" spans="1:23" ht="12.75" customHeight="1">
      <c r="A2986" s="1">
        <v>46815</v>
      </c>
      <c r="B2986" t="s">
        <v>213</v>
      </c>
      <c r="C2986" s="3">
        <v>0.19166666666666665</v>
      </c>
      <c r="D2986" s="3">
        <v>0.21875</v>
      </c>
      <c r="E2986" s="3">
        <v>0.25347222222222221</v>
      </c>
      <c r="F2986" s="3">
        <v>0.34930555555555554</v>
      </c>
      <c r="G2986" s="3">
        <v>0.3743055555555555</v>
      </c>
      <c r="H2986" s="3">
        <v>0.3979166666666667</v>
      </c>
      <c r="I2986" s="3">
        <v>0.4145833333333333</v>
      </c>
      <c r="J2986" s="3">
        <v>0.49444444444444446</v>
      </c>
      <c r="K2986" s="3">
        <v>0.51527777777777783</v>
      </c>
      <c r="L2986" s="3">
        <v>0.71458333333333324</v>
      </c>
      <c r="M2986" s="3">
        <v>0.73541666666666661</v>
      </c>
      <c r="N2986" s="3">
        <v>0.74791666666666667</v>
      </c>
      <c r="O2986" s="3">
        <v>0.78541666666666665</v>
      </c>
      <c r="P2986" s="3">
        <v>0.76041666666666663</v>
      </c>
      <c r="Q2986" s="3">
        <f t="shared" si="53"/>
        <v>0.71597222222222223</v>
      </c>
      <c r="R2986" s="3">
        <f>MAX(T2986,P2986)</f>
        <v>0.76041666666666663</v>
      </c>
      <c r="S2986" s="3">
        <v>0.71111111111111114</v>
      </c>
      <c r="T2986" s="3">
        <v>0.76041666666666663</v>
      </c>
      <c r="U2986" s="3">
        <f>MAX(M2986+15/60/24-1/24-MOD(M2986+15/60/24-1/24,15/60/24),16/24)</f>
        <v>0.69791666666666663</v>
      </c>
      <c r="V2986" s="3">
        <f>MIN(M2986-MOD(M2986,15/60/24)-1/24,18.75/24)</f>
        <v>0.6875</v>
      </c>
      <c r="W2986" s="103">
        <f>M2986-(M2986-E2986)/12*1.25</f>
        <v>0.68521412037037033</v>
      </c>
    </row>
    <row r="2987" spans="1:23" ht="12.75" customHeight="1">
      <c r="A2987" s="1">
        <v>46816</v>
      </c>
      <c r="B2987" t="s">
        <v>214</v>
      </c>
      <c r="C2987" s="3">
        <v>0.19097222222222221</v>
      </c>
      <c r="D2987" s="3">
        <v>0.21805555555555556</v>
      </c>
      <c r="E2987" s="3">
        <v>0.25277777777777777</v>
      </c>
      <c r="F2987" s="3">
        <v>0.34861111111111115</v>
      </c>
      <c r="G2987" s="3">
        <v>0.37361111111111112</v>
      </c>
      <c r="H2987" s="3">
        <v>0.3972222222222222</v>
      </c>
      <c r="I2987" s="3">
        <v>0.41388888888888892</v>
      </c>
      <c r="J2987" s="3">
        <v>0.49444444444444446</v>
      </c>
      <c r="K2987" s="3">
        <v>0.51527777777777783</v>
      </c>
      <c r="L2987" s="3">
        <v>0.71527777777777779</v>
      </c>
      <c r="M2987" s="3">
        <v>0.73611111111111105</v>
      </c>
      <c r="N2987" s="3">
        <v>0.74861111111111101</v>
      </c>
      <c r="O2987" s="3">
        <v>0.78611111111111109</v>
      </c>
      <c r="P2987" s="3">
        <v>0.76111111111111096</v>
      </c>
      <c r="Q2987" s="3">
        <f t="shared" si="53"/>
        <v>0.71666666666666667</v>
      </c>
      <c r="R2987" s="3">
        <f>MAX(T2987,P2987)</f>
        <v>0.76111111111111107</v>
      </c>
      <c r="S2987" s="3">
        <v>0.71111111111111114</v>
      </c>
      <c r="T2987" s="3">
        <v>0.76111111111111107</v>
      </c>
      <c r="U2987" s="3">
        <f>MAX(M2987+15/60/24-1/24-MOD(M2987+15/60/24-1/24,15/60/24),16/24)</f>
        <v>0.69791666666666663</v>
      </c>
      <c r="V2987" s="3">
        <f>MIN(M2987-MOD(M2987,15/60/24)-1/24,18.75/24)</f>
        <v>0.6875</v>
      </c>
      <c r="W2987" s="103">
        <f>M2987-(M2987-E2987)/12*1.25</f>
        <v>0.68576388888888884</v>
      </c>
    </row>
    <row r="2988" spans="1:23" ht="12.75" customHeight="1">
      <c r="A2988" s="1">
        <v>46817</v>
      </c>
      <c r="B2988" t="s">
        <v>215</v>
      </c>
      <c r="C2988" s="3">
        <v>0.19027777777777777</v>
      </c>
      <c r="D2988" s="3">
        <v>0.21736111111111112</v>
      </c>
      <c r="E2988" s="3">
        <v>0.25208333333333333</v>
      </c>
      <c r="F2988" s="3">
        <v>0.34861111111111115</v>
      </c>
      <c r="G2988" s="3">
        <v>0.37291666666666662</v>
      </c>
      <c r="H2988" s="3">
        <v>0.3972222222222222</v>
      </c>
      <c r="I2988" s="3">
        <v>0.41388888888888892</v>
      </c>
      <c r="J2988" s="3">
        <v>0.49444444444444446</v>
      </c>
      <c r="K2988" s="3">
        <v>0.51527777777777783</v>
      </c>
      <c r="L2988" s="3">
        <v>0.71597222222222223</v>
      </c>
      <c r="M2988" s="3">
        <v>0.73680555555555549</v>
      </c>
      <c r="N2988" s="3">
        <v>0.74930555555555556</v>
      </c>
      <c r="O2988" s="3">
        <v>0.78611111111111109</v>
      </c>
      <c r="P2988" s="3">
        <v>0.76180555555555551</v>
      </c>
      <c r="Q2988" s="3">
        <f t="shared" si="53"/>
        <v>0.71666666666666667</v>
      </c>
      <c r="R2988" s="3">
        <f>MAX(T2988,P2988)</f>
        <v>0.76180555555555551</v>
      </c>
      <c r="S2988" s="3">
        <v>0.71180555555555547</v>
      </c>
      <c r="T2988" s="3">
        <v>0.76111111111111107</v>
      </c>
      <c r="U2988" s="3">
        <f>MAX(M2988+15/60/24-1/24-MOD(M2988+15/60/24-1/24,15/60/24),16/24)</f>
        <v>0.69791666666666663</v>
      </c>
      <c r="V2988" s="3">
        <f>MIN(M2988-MOD(M2988,15/60/24)-1/24,18.75/24)</f>
        <v>0.6875</v>
      </c>
      <c r="W2988" s="103">
        <f>M2988-(M2988-E2988)/12*1.25</f>
        <v>0.68631365740740735</v>
      </c>
    </row>
    <row r="2989" spans="1:23" ht="12.75" customHeight="1">
      <c r="A2989" s="1">
        <v>46818</v>
      </c>
      <c r="B2989" t="s">
        <v>216</v>
      </c>
      <c r="C2989" s="3">
        <v>0.18958333333333333</v>
      </c>
      <c r="D2989" s="3">
        <v>0.21666666666666667</v>
      </c>
      <c r="E2989" s="3">
        <v>0.25138888888888888</v>
      </c>
      <c r="F2989" s="3">
        <v>0.34791666666666665</v>
      </c>
      <c r="G2989" s="3">
        <v>0.37291666666666662</v>
      </c>
      <c r="H2989" s="3">
        <v>0.39652777777777781</v>
      </c>
      <c r="I2989" s="3">
        <v>0.41319444444444442</v>
      </c>
      <c r="J2989" s="3">
        <v>0.49444444444444446</v>
      </c>
      <c r="K2989" s="3">
        <v>0.51527777777777783</v>
      </c>
      <c r="L2989" s="3">
        <v>0.71597222222222223</v>
      </c>
      <c r="M2989" s="3">
        <v>0.73680555555555549</v>
      </c>
      <c r="N2989" s="3">
        <v>0.74930555555555556</v>
      </c>
      <c r="O2989" s="3">
        <v>0.78680555555555554</v>
      </c>
      <c r="P2989" s="3">
        <v>0.76180555555555551</v>
      </c>
      <c r="Q2989" s="3">
        <f t="shared" si="53"/>
        <v>0.71736111111111101</v>
      </c>
      <c r="R2989" s="3">
        <f>MAX(T2989,P2989)</f>
        <v>0.76180555555555551</v>
      </c>
      <c r="S2989" s="3">
        <v>0.71250000000000002</v>
      </c>
      <c r="T2989" s="3">
        <v>0.76180555555555551</v>
      </c>
      <c r="U2989" s="3">
        <f>MAX(M2989+15/60/24-1/24-MOD(M2989+15/60/24-1/24,15/60/24),16/24)</f>
        <v>0.69791666666666663</v>
      </c>
      <c r="V2989" s="3">
        <f>MIN(M2989-MOD(M2989,15/60/24)-1/24,18.75/24)</f>
        <v>0.6875</v>
      </c>
      <c r="W2989" s="103">
        <f>M2989-(M2989-E2989)/12*1.25</f>
        <v>0.68624131944444433</v>
      </c>
    </row>
    <row r="2990" spans="1:23" ht="12.75" customHeight="1">
      <c r="A2990" s="1">
        <v>46819</v>
      </c>
      <c r="B2990" t="s">
        <v>217</v>
      </c>
      <c r="C2990" s="3">
        <v>0.18819444444444444</v>
      </c>
      <c r="D2990" s="3">
        <v>0.21527777777777779</v>
      </c>
      <c r="E2990" s="3">
        <v>0.25069444444444444</v>
      </c>
      <c r="F2990" s="3">
        <v>0.34722222222222227</v>
      </c>
      <c r="G2990" s="3">
        <v>0.37222222222222223</v>
      </c>
      <c r="H2990" s="3">
        <v>0.39652777777777781</v>
      </c>
      <c r="I2990" s="3">
        <v>0.41249999999999998</v>
      </c>
      <c r="J2990" s="3">
        <v>0.49375000000000002</v>
      </c>
      <c r="K2990" s="3">
        <v>0.51458333333333328</v>
      </c>
      <c r="L2990" s="3">
        <v>0.71666666666666667</v>
      </c>
      <c r="M2990" s="3">
        <v>0.73750000000000004</v>
      </c>
      <c r="N2990" s="3">
        <v>0.75</v>
      </c>
      <c r="O2990" s="3">
        <v>0.78749999999999998</v>
      </c>
      <c r="P2990" s="3">
        <v>0.76249999999999996</v>
      </c>
      <c r="Q2990" s="3">
        <f t="shared" si="53"/>
        <v>0.71805555555555556</v>
      </c>
      <c r="R2990" s="3">
        <f>MAX(T2990,P2990)</f>
        <v>0.76249999999999996</v>
      </c>
      <c r="S2990" s="3">
        <v>0.71319444444444446</v>
      </c>
      <c r="T2990" s="3">
        <v>0.76249999999999996</v>
      </c>
      <c r="U2990" s="3">
        <f>MAX(M2990+15/60/24-1/24-MOD(M2990+15/60/24-1/24,15/60/24),16/24)</f>
        <v>0.69791666666666663</v>
      </c>
      <c r="V2990" s="3">
        <f>MIN(M2990-MOD(M2990,15/60/24)-1/24,18.75/24)</f>
        <v>0.6875</v>
      </c>
      <c r="W2990" s="103">
        <f>M2990-(M2990-E2990)/12*1.25</f>
        <v>0.68679108796296295</v>
      </c>
    </row>
    <row r="2991" spans="1:23" ht="12.75" customHeight="1">
      <c r="A2991" s="1">
        <v>46820</v>
      </c>
      <c r="B2991" t="s">
        <v>218</v>
      </c>
      <c r="C2991" s="3">
        <v>0.1875</v>
      </c>
      <c r="D2991" s="3">
        <v>0.21458333333333335</v>
      </c>
      <c r="E2991" s="3">
        <v>0.24930555555555556</v>
      </c>
      <c r="F2991" s="3">
        <v>0.34652777777777777</v>
      </c>
      <c r="G2991" s="3">
        <v>0.37152777777777773</v>
      </c>
      <c r="H2991" s="3">
        <v>0.39583333333333331</v>
      </c>
      <c r="I2991" s="3">
        <v>0.41249999999999998</v>
      </c>
      <c r="J2991" s="3">
        <v>0.49375000000000002</v>
      </c>
      <c r="K2991" s="3">
        <v>0.51458333333333328</v>
      </c>
      <c r="L2991" s="3">
        <v>0.71736111111111101</v>
      </c>
      <c r="M2991" s="3">
        <v>0.73819444444444438</v>
      </c>
      <c r="N2991" s="3">
        <v>0.75069444444444444</v>
      </c>
      <c r="O2991" s="3">
        <v>0.78819444444444442</v>
      </c>
      <c r="P2991" s="3">
        <v>0.7631944444444444</v>
      </c>
      <c r="Q2991" s="3">
        <f t="shared" si="53"/>
        <v>0.71875</v>
      </c>
      <c r="R2991" s="3">
        <f>MAX(T2991,P2991)</f>
        <v>0.7631944444444444</v>
      </c>
      <c r="S2991" s="3">
        <v>0.71319444444444446</v>
      </c>
      <c r="T2991" s="3">
        <v>0.76249999999999996</v>
      </c>
      <c r="U2991" s="3">
        <f>MAX(M2991+15/60/24-1/24-MOD(M2991+15/60/24-1/24,15/60/24),16/24)</f>
        <v>0.69791666666666663</v>
      </c>
      <c r="V2991" s="3">
        <f>MIN(M2991-MOD(M2991,15/60/24)-1/24,18.75/24)</f>
        <v>0.6875</v>
      </c>
      <c r="W2991" s="103">
        <f>M2991-(M2991-E2991)/12*1.25</f>
        <v>0.68726851851851845</v>
      </c>
    </row>
    <row r="2992" spans="1:23" ht="12.75" customHeight="1">
      <c r="A2992" s="1">
        <v>46821</v>
      </c>
      <c r="B2992" t="s">
        <v>219</v>
      </c>
      <c r="C2992" s="3">
        <v>0.18680555555555556</v>
      </c>
      <c r="D2992" s="3">
        <v>0.21388888888888891</v>
      </c>
      <c r="E2992" s="3">
        <v>0.24861111111111112</v>
      </c>
      <c r="F2992" s="3">
        <v>0.34652777777777777</v>
      </c>
      <c r="G2992" s="3">
        <v>0.37152777777777773</v>
      </c>
      <c r="H2992" s="3">
        <v>0.39513888888888887</v>
      </c>
      <c r="I2992" s="3">
        <v>0.41180555555555554</v>
      </c>
      <c r="J2992" s="3">
        <v>0.49375000000000002</v>
      </c>
      <c r="K2992" s="3">
        <v>0.51458333333333328</v>
      </c>
      <c r="L2992" s="3">
        <v>0.71805555555555556</v>
      </c>
      <c r="M2992" s="3">
        <v>0.73888888888888882</v>
      </c>
      <c r="N2992" s="3">
        <v>0.75138888888888899</v>
      </c>
      <c r="O2992" s="3">
        <v>0.78819444444444442</v>
      </c>
      <c r="P2992" s="3">
        <v>0.76388888888888895</v>
      </c>
      <c r="Q2992" s="3">
        <f t="shared" si="53"/>
        <v>0.71875</v>
      </c>
      <c r="R2992" s="3">
        <f>MAX(T2992,P2992)</f>
        <v>0.76388888888888895</v>
      </c>
      <c r="S2992" s="3">
        <v>0.71388888888888891</v>
      </c>
      <c r="T2992" s="3">
        <v>0.7631944444444444</v>
      </c>
      <c r="U2992" s="3">
        <f>MAX(M2992+15/60/24-1/24-MOD(M2992+15/60/24-1/24,15/60/24),16/24)</f>
        <v>0.69791666666666663</v>
      </c>
      <c r="V2992" s="3">
        <f>MIN(M2992-MOD(M2992,15/60/24)-1/24,18.75/24)</f>
        <v>0.6875</v>
      </c>
      <c r="W2992" s="103">
        <f>M2992-(M2992-E2992)/12*1.25</f>
        <v>0.68781828703703696</v>
      </c>
    </row>
    <row r="2993" spans="1:23" ht="12.75" customHeight="1">
      <c r="A2993" s="1">
        <v>46822</v>
      </c>
      <c r="B2993" t="s">
        <v>220</v>
      </c>
      <c r="C2993" s="3">
        <v>0.18611111111111112</v>
      </c>
      <c r="D2993" s="3">
        <v>0.21319444444444444</v>
      </c>
      <c r="E2993" s="3">
        <v>0.24791666666666667</v>
      </c>
      <c r="F2993" s="3">
        <v>0.34583333333333338</v>
      </c>
      <c r="G2993" s="3">
        <v>0.37083333333333335</v>
      </c>
      <c r="H2993" s="3">
        <v>0.39513888888888887</v>
      </c>
      <c r="I2993" s="3">
        <v>0.41180555555555554</v>
      </c>
      <c r="J2993" s="3">
        <v>0.49375000000000002</v>
      </c>
      <c r="K2993" s="3">
        <v>0.51458333333333328</v>
      </c>
      <c r="L2993" s="3">
        <v>0.71805555555555556</v>
      </c>
      <c r="M2993" s="3">
        <v>0.73888888888888882</v>
      </c>
      <c r="N2993" s="3">
        <v>0.75138888888888899</v>
      </c>
      <c r="O2993" s="3">
        <v>0.78888888888888886</v>
      </c>
      <c r="P2993" s="3">
        <v>0.76388888888888895</v>
      </c>
      <c r="Q2993" s="3">
        <f t="shared" si="53"/>
        <v>0.71944444444444444</v>
      </c>
      <c r="R2993" s="3">
        <f>MAX(T2993,P2993)</f>
        <v>0.76388888888888895</v>
      </c>
      <c r="S2993" s="3">
        <v>0.71458333333333335</v>
      </c>
      <c r="T2993" s="3">
        <v>0.76388888888888884</v>
      </c>
      <c r="U2993" s="3">
        <f>MAX(M2993+15/60/24-1/24-MOD(M2993+15/60/24-1/24,15/60/24),16/24)</f>
        <v>0.69791666666666663</v>
      </c>
      <c r="V2993" s="3">
        <f>MIN(M2993-MOD(M2993,15/60/24)-1/24,18.75/24)</f>
        <v>0.6875</v>
      </c>
      <c r="W2993" s="103">
        <f>M2993-(M2993-E2993)/12*1.25</f>
        <v>0.68774594907407405</v>
      </c>
    </row>
    <row r="2994" spans="1:23" ht="12.75" customHeight="1">
      <c r="A2994" s="1">
        <v>46823</v>
      </c>
      <c r="B2994" t="s">
        <v>221</v>
      </c>
      <c r="C2994" s="3">
        <v>0.18472222222222223</v>
      </c>
      <c r="D2994" s="3">
        <v>0.21180555555555555</v>
      </c>
      <c r="E2994" s="3">
        <v>0.24722222222222223</v>
      </c>
      <c r="F2994" s="3">
        <v>0.34513888888888888</v>
      </c>
      <c r="G2994" s="3">
        <v>0.37013888888888885</v>
      </c>
      <c r="H2994" s="3">
        <v>0.39444444444444443</v>
      </c>
      <c r="I2994" s="3">
        <v>0.41111111111111115</v>
      </c>
      <c r="J2994" s="3">
        <v>0.49305555555555558</v>
      </c>
      <c r="K2994" s="3">
        <v>0.51388888888888895</v>
      </c>
      <c r="L2994" s="3">
        <v>0.71875</v>
      </c>
      <c r="M2994" s="3">
        <v>0.73958333333333326</v>
      </c>
      <c r="N2994" s="3">
        <v>0.75208333333333333</v>
      </c>
      <c r="O2994" s="3">
        <v>0.7895833333333333</v>
      </c>
      <c r="P2994" s="3">
        <v>0.76458333333333328</v>
      </c>
      <c r="Q2994" s="3">
        <f t="shared" si="53"/>
        <v>0.72013888888888888</v>
      </c>
      <c r="R2994" s="3">
        <f>MAX(T2994,P2994)</f>
        <v>0.76458333333333328</v>
      </c>
      <c r="S2994" s="3">
        <v>0.71458333333333324</v>
      </c>
      <c r="T2994" s="3">
        <v>0.76458333333333328</v>
      </c>
      <c r="U2994" s="3">
        <f>MAX(M2994+15/60/24-1/24-MOD(M2994+15/60/24-1/24,15/60/24),16/24)</f>
        <v>0.69791666666666663</v>
      </c>
      <c r="V2994" s="3">
        <f>MIN(M2994-MOD(M2994,15/60/24)-1/24,18.75/24)</f>
        <v>0.6875</v>
      </c>
      <c r="W2994" s="103">
        <f>M2994-(M2994-E2994)/12*1.25</f>
        <v>0.68829571759259256</v>
      </c>
    </row>
    <row r="2995" spans="1:23" ht="12.75" customHeight="1">
      <c r="A2995" s="1">
        <v>46824</v>
      </c>
      <c r="B2995" t="s">
        <v>222</v>
      </c>
      <c r="C2995" s="3">
        <v>0.18402777777777779</v>
      </c>
      <c r="D2995" s="3">
        <v>0.21111111111111111</v>
      </c>
      <c r="E2995" s="3">
        <v>0.24652777777777779</v>
      </c>
      <c r="F2995" s="3">
        <v>0.3444444444444445</v>
      </c>
      <c r="G2995" s="3">
        <v>0.36944444444444446</v>
      </c>
      <c r="H2995" s="3">
        <v>0.39444444444444443</v>
      </c>
      <c r="I2995" s="3">
        <v>0.41111111111111115</v>
      </c>
      <c r="J2995" s="3">
        <v>0.49305555555555558</v>
      </c>
      <c r="K2995" s="3">
        <v>0.51388888888888895</v>
      </c>
      <c r="L2995" s="3">
        <v>0.71944444444444444</v>
      </c>
      <c r="M2995" s="3">
        <v>0.7402777777777777</v>
      </c>
      <c r="N2995" s="3">
        <v>0.75277777777777777</v>
      </c>
      <c r="O2995" s="3">
        <v>0.7895833333333333</v>
      </c>
      <c r="P2995" s="3">
        <v>0.76527777777777772</v>
      </c>
      <c r="Q2995" s="3">
        <f t="shared" si="53"/>
        <v>0.72013888888888877</v>
      </c>
      <c r="R2995" s="3">
        <f>MAX(T2995,P2995)</f>
        <v>0.76527777777777772</v>
      </c>
      <c r="S2995" s="3">
        <v>0.71527777777777779</v>
      </c>
      <c r="T2995" s="3">
        <v>0.76458333333333328</v>
      </c>
      <c r="U2995" s="3">
        <f>MAX(M2995+15/60/24-1/24-MOD(M2995+15/60/24-1/24,15/60/24),16/24)</f>
        <v>0.70833333333333326</v>
      </c>
      <c r="V2995" s="3">
        <f>MIN(M2995-MOD(M2995,15/60/24)-1/24,18.75/24)</f>
        <v>0.69791666666666663</v>
      </c>
      <c r="W2995" s="103">
        <f>M2995-(M2995-E2995)/12*1.25</f>
        <v>0.68884548611111107</v>
      </c>
    </row>
    <row r="2996" spans="1:23" ht="12.75" customHeight="1">
      <c r="A2996" s="1">
        <v>46825</v>
      </c>
      <c r="B2996" t="s">
        <v>223</v>
      </c>
      <c r="C2996" s="3">
        <v>0.18333333333333335</v>
      </c>
      <c r="D2996" s="3">
        <v>0.21041666666666667</v>
      </c>
      <c r="E2996" s="3">
        <v>0.24513888888888888</v>
      </c>
      <c r="F2996" s="3">
        <v>0.3444444444444445</v>
      </c>
      <c r="G2996" s="3">
        <v>0.36944444444444446</v>
      </c>
      <c r="H2996" s="3">
        <v>0.39374999999999999</v>
      </c>
      <c r="I2996" s="3">
        <v>0.41041666666666665</v>
      </c>
      <c r="J2996" s="3">
        <v>0.49305555555555558</v>
      </c>
      <c r="K2996" s="3">
        <v>0.51388888888888895</v>
      </c>
      <c r="L2996" s="3">
        <v>0.71944444444444444</v>
      </c>
      <c r="M2996" s="3">
        <v>0.7402777777777777</v>
      </c>
      <c r="N2996" s="3">
        <v>0.75277777777777777</v>
      </c>
      <c r="O2996" s="3">
        <v>0.79027777777777775</v>
      </c>
      <c r="P2996" s="3">
        <v>0.76527777777777772</v>
      </c>
      <c r="Q2996" s="3">
        <f t="shared" si="53"/>
        <v>0.72083333333333333</v>
      </c>
      <c r="R2996" s="3">
        <f>MAX(T2996,P2996)</f>
        <v>0.76527777777777772</v>
      </c>
      <c r="S2996" s="3">
        <v>0.71597222222222223</v>
      </c>
      <c r="T2996" s="3">
        <v>0.76527777777777772</v>
      </c>
      <c r="U2996" s="3">
        <f>MAX(M2996+15/60/24-1/24-MOD(M2996+15/60/24-1/24,15/60/24),16/24)</f>
        <v>0.70833333333333326</v>
      </c>
      <c r="V2996" s="3">
        <f>MIN(M2996-MOD(M2996,15/60/24)-1/24,18.75/24)</f>
        <v>0.69791666666666663</v>
      </c>
      <c r="W2996" s="103">
        <f>M2996-(M2996-E2996)/12*1.25</f>
        <v>0.68870081018518514</v>
      </c>
    </row>
    <row r="2997" spans="1:23" ht="12.75" customHeight="1">
      <c r="A2997" s="1">
        <v>46826</v>
      </c>
      <c r="B2997" t="s">
        <v>224</v>
      </c>
      <c r="C2997" s="3">
        <v>0.18263888888888891</v>
      </c>
      <c r="D2997" s="3">
        <v>0.20972222222222223</v>
      </c>
      <c r="E2997" s="3">
        <v>0.24444444444444446</v>
      </c>
      <c r="F2997" s="3">
        <v>0.34375</v>
      </c>
      <c r="G2997" s="3">
        <v>0.36875000000000002</v>
      </c>
      <c r="H2997" s="3">
        <v>0.39305555555555555</v>
      </c>
      <c r="I2997" s="3">
        <v>0.40972222222222227</v>
      </c>
      <c r="J2997" s="3">
        <v>0.49305555555555558</v>
      </c>
      <c r="K2997" s="3">
        <v>0.51388888888888895</v>
      </c>
      <c r="L2997" s="3">
        <v>0.72013888888888899</v>
      </c>
      <c r="M2997" s="3">
        <v>0.74097222222222214</v>
      </c>
      <c r="N2997" s="3">
        <v>0.75347222222222221</v>
      </c>
      <c r="O2997" s="3">
        <v>0.79097222222222219</v>
      </c>
      <c r="P2997" s="3">
        <v>0.76597222222222217</v>
      </c>
      <c r="Q2997" s="3">
        <f t="shared" si="53"/>
        <v>0.72152777777777777</v>
      </c>
      <c r="R2997" s="3">
        <f>MAX(T2997,P2997)</f>
        <v>0.76597222222222217</v>
      </c>
      <c r="S2997" s="3">
        <v>0.71666666666666667</v>
      </c>
      <c r="T2997" s="3">
        <v>0.76597222222222217</v>
      </c>
      <c r="U2997" s="3">
        <f>MAX(M2997+15/60/24-1/24-MOD(M2997+15/60/24-1/24,15/60/24),16/24)</f>
        <v>0.70833333333333326</v>
      </c>
      <c r="V2997" s="3">
        <f>MIN(M2997-MOD(M2997,15/60/24)-1/24,18.75/24)</f>
        <v>0.69791666666666663</v>
      </c>
      <c r="W2997" s="103">
        <f>M2997-(M2997-E2997)/12*1.25</f>
        <v>0.68925057870370365</v>
      </c>
    </row>
    <row r="2998" spans="1:23" ht="12.75" customHeight="1">
      <c r="A2998" s="1">
        <v>46827</v>
      </c>
      <c r="B2998" t="s">
        <v>225</v>
      </c>
      <c r="C2998" s="3">
        <v>0.18124999999999999</v>
      </c>
      <c r="D2998" s="3">
        <v>0.20833333333333334</v>
      </c>
      <c r="E2998" s="3">
        <v>0.24374999999999999</v>
      </c>
      <c r="F2998" s="3">
        <v>0.3430555555555555</v>
      </c>
      <c r="G2998" s="3">
        <v>0.36805555555555558</v>
      </c>
      <c r="H2998" s="3">
        <v>0.39305555555555555</v>
      </c>
      <c r="I2998" s="3">
        <v>0.40972222222222227</v>
      </c>
      <c r="J2998" s="3">
        <v>0.49236111111111108</v>
      </c>
      <c r="K2998" s="3">
        <v>0.5131944444444444</v>
      </c>
      <c r="L2998" s="3">
        <v>0.72083333333333333</v>
      </c>
      <c r="M2998" s="3">
        <v>0.74166666666666659</v>
      </c>
      <c r="N2998" s="3">
        <v>0.75416666666666676</v>
      </c>
      <c r="O2998" s="3">
        <v>0.79166666666666663</v>
      </c>
      <c r="P2998" s="3">
        <v>0.76666666666666672</v>
      </c>
      <c r="Q2998" s="3">
        <f t="shared" si="53"/>
        <v>0.72222222222222221</v>
      </c>
      <c r="R2998" s="3">
        <f>MAX(T2998,P2998)</f>
        <v>0.76666666666666672</v>
      </c>
      <c r="S2998" s="3">
        <v>0.71666666666666667</v>
      </c>
      <c r="T2998" s="3">
        <v>0.76597222222222217</v>
      </c>
      <c r="U2998" s="3">
        <f>MAX(M2998+15/60/24-1/24-MOD(M2998+15/60/24-1/24,15/60/24),16/24)</f>
        <v>0.70833333333333326</v>
      </c>
      <c r="V2998" s="3">
        <f>MIN(M2998-MOD(M2998,15/60/24)-1/24,18.75/24)</f>
        <v>0.69791666666666663</v>
      </c>
      <c r="W2998" s="103">
        <f>M2998-(M2998-E2998)/12*1.25</f>
        <v>0.68980034722222217</v>
      </c>
    </row>
    <row r="2999" spans="1:23" ht="12.75" customHeight="1">
      <c r="A2999" s="1">
        <v>46828</v>
      </c>
      <c r="B2999" t="s">
        <v>226</v>
      </c>
      <c r="C2999" s="3">
        <v>0.18055555555555555</v>
      </c>
      <c r="D2999" s="3">
        <v>0.2076388888888889</v>
      </c>
      <c r="E2999" s="3">
        <v>0.24305555555555555</v>
      </c>
      <c r="F2999" s="3">
        <v>0.34236111111111112</v>
      </c>
      <c r="G2999" s="3">
        <v>0.36736111111111108</v>
      </c>
      <c r="H2999" s="3">
        <v>0.3923611111111111</v>
      </c>
      <c r="I2999" s="3">
        <v>0.40902777777777777</v>
      </c>
      <c r="J2999" s="3">
        <v>0.49236111111111108</v>
      </c>
      <c r="K2999" s="3">
        <v>0.5131944444444444</v>
      </c>
      <c r="L2999" s="3">
        <v>0.72152777777777777</v>
      </c>
      <c r="M2999" s="3">
        <v>0.74236111111111103</v>
      </c>
      <c r="N2999" s="3">
        <v>0.75416666666666676</v>
      </c>
      <c r="O2999" s="3">
        <v>0.79166666666666663</v>
      </c>
      <c r="P2999" s="3">
        <v>0.76666666666666672</v>
      </c>
      <c r="Q2999" s="3">
        <f t="shared" si="53"/>
        <v>0.72222222222222221</v>
      </c>
      <c r="R2999" s="3">
        <f>MAX(T2999,P2999)</f>
        <v>0.76666666666666672</v>
      </c>
      <c r="S2999" s="3">
        <v>0.71736111111111101</v>
      </c>
      <c r="T2999" s="3">
        <v>0.76666666666666661</v>
      </c>
      <c r="U2999" s="3">
        <f>MAX(M2999+15/60/24-1/24-MOD(M2999+15/60/24-1/24,15/60/24),16/24)</f>
        <v>0.70833333333333326</v>
      </c>
      <c r="V2999" s="3">
        <f>MIN(M2999-MOD(M2999,15/60/24)-1/24,18.75/24)</f>
        <v>0.69791666666666663</v>
      </c>
      <c r="W2999" s="103">
        <f>M2999-(M2999-E2999)/12*1.25</f>
        <v>0.69035011574074068</v>
      </c>
    </row>
    <row r="3000" spans="1:23" ht="12.75" customHeight="1">
      <c r="A3000" s="1">
        <v>46829</v>
      </c>
      <c r="B3000" t="s">
        <v>227</v>
      </c>
      <c r="C3000" s="3">
        <v>0.17986111111111111</v>
      </c>
      <c r="D3000" s="3">
        <v>0.20694444444444446</v>
      </c>
      <c r="E3000" s="3">
        <v>0.24166666666666667</v>
      </c>
      <c r="F3000" s="3">
        <v>0.34236111111111112</v>
      </c>
      <c r="G3000" s="3">
        <v>0.3666666666666667</v>
      </c>
      <c r="H3000" s="3">
        <v>0.3923611111111111</v>
      </c>
      <c r="I3000" s="3">
        <v>0.40902777777777777</v>
      </c>
      <c r="J3000" s="3">
        <v>0.49236111111111108</v>
      </c>
      <c r="K3000" s="3">
        <v>0.5131944444444444</v>
      </c>
      <c r="L3000" s="3">
        <v>0.72152777777777777</v>
      </c>
      <c r="M3000" s="3">
        <v>0.74236111111111103</v>
      </c>
      <c r="N3000" s="3">
        <v>0.75486111111111109</v>
      </c>
      <c r="O3000" s="3">
        <v>0.79236111111111107</v>
      </c>
      <c r="P3000" s="3">
        <v>0.76736111111111105</v>
      </c>
      <c r="Q3000" s="3">
        <f t="shared" si="53"/>
        <v>0.72291666666666654</v>
      </c>
      <c r="R3000" s="3">
        <f>MAX(T3000,P3000)</f>
        <v>0.76736111111111105</v>
      </c>
      <c r="S3000" s="3">
        <v>0.71805555555555545</v>
      </c>
      <c r="T3000" s="3">
        <v>0.76736111111111105</v>
      </c>
      <c r="U3000" s="3">
        <f>MAX(M3000+15/60/24-1/24-MOD(M3000+15/60/24-1/24,15/60/24),16/24)</f>
        <v>0.70833333333333326</v>
      </c>
      <c r="V3000" s="3">
        <f>MIN(M3000-MOD(M3000,15/60/24)-1/24,18.75/24)</f>
        <v>0.69791666666666663</v>
      </c>
      <c r="W3000" s="103">
        <f>M3000-(M3000-E3000)/12*1.25</f>
        <v>0.69020543981481475</v>
      </c>
    </row>
    <row r="3001" spans="1:23" ht="12.75" customHeight="1">
      <c r="A3001" s="1">
        <v>46830</v>
      </c>
      <c r="B3001" t="s">
        <v>228</v>
      </c>
      <c r="C3001" s="3">
        <v>0.17847222222222223</v>
      </c>
      <c r="D3001" s="3">
        <v>0.20624999999999999</v>
      </c>
      <c r="E3001" s="3">
        <v>0.24097222222222223</v>
      </c>
      <c r="F3001" s="3">
        <v>0.34166666666666662</v>
      </c>
      <c r="G3001" s="3">
        <v>0.3666666666666667</v>
      </c>
      <c r="H3001" s="3">
        <v>0.39166666666666666</v>
      </c>
      <c r="I3001" s="3">
        <v>0.40833333333333338</v>
      </c>
      <c r="J3001" s="3">
        <v>0.4916666666666667</v>
      </c>
      <c r="K3001" s="3">
        <v>0.5131944444444444</v>
      </c>
      <c r="L3001" s="3">
        <v>0.72222222222222221</v>
      </c>
      <c r="M3001" s="3">
        <v>0.74305555555555547</v>
      </c>
      <c r="N3001" s="3">
        <v>0.75555555555555554</v>
      </c>
      <c r="O3001" s="3">
        <v>0.79305555555555551</v>
      </c>
      <c r="P3001" s="3">
        <v>0.76805555555555549</v>
      </c>
      <c r="Q3001" s="3">
        <f t="shared" si="53"/>
        <v>0.72361111111111098</v>
      </c>
      <c r="R3001" s="3">
        <f>MAX(T3001,P3001)</f>
        <v>0.76805555555555549</v>
      </c>
      <c r="S3001" s="3">
        <v>0.71805555555555556</v>
      </c>
      <c r="T3001" s="3">
        <v>0.76736111111111105</v>
      </c>
      <c r="U3001" s="3">
        <f>MAX(M3001+15/60/24-1/24-MOD(M3001+15/60/24-1/24,15/60/24),16/24)</f>
        <v>0.70833333333333326</v>
      </c>
      <c r="V3001" s="3">
        <f>MIN(M3001-MOD(M3001,15/60/24)-1/24,18.75/24)</f>
        <v>0.69791666666666663</v>
      </c>
      <c r="W3001" s="103">
        <f>M3001-(M3001-E3001)/12*1.25</f>
        <v>0.69075520833333326</v>
      </c>
    </row>
    <row r="3002" spans="1:23" ht="12.75" customHeight="1">
      <c r="A3002" s="1">
        <v>46831</v>
      </c>
      <c r="B3002" t="s">
        <v>229</v>
      </c>
      <c r="C3002" s="3">
        <v>0.17777777777777778</v>
      </c>
      <c r="D3002" s="3">
        <v>0.20486111111111113</v>
      </c>
      <c r="E3002" s="3">
        <v>0.24027777777777778</v>
      </c>
      <c r="F3002" s="3">
        <v>0.34097222222222223</v>
      </c>
      <c r="G3002" s="3">
        <v>0.3659722222222222</v>
      </c>
      <c r="H3002" s="3">
        <v>0.39097222222222222</v>
      </c>
      <c r="I3002" s="3">
        <v>0.40763888888888888</v>
      </c>
      <c r="J3002" s="3">
        <v>0.4916666666666667</v>
      </c>
      <c r="K3002" s="3">
        <v>0.51249999999999996</v>
      </c>
      <c r="L3002" s="3">
        <v>0.72291666666666676</v>
      </c>
      <c r="M3002" s="3">
        <v>0.74375000000000002</v>
      </c>
      <c r="N3002" s="3">
        <v>0.75624999999999998</v>
      </c>
      <c r="O3002" s="3">
        <v>0.79374999999999996</v>
      </c>
      <c r="P3002" s="3">
        <v>0.76875000000000004</v>
      </c>
      <c r="Q3002" s="3">
        <f t="shared" si="53"/>
        <v>0.72361111111111109</v>
      </c>
      <c r="R3002" s="3">
        <f>MAX(T3002,P3002)</f>
        <v>0.76875000000000004</v>
      </c>
      <c r="S3002" s="3">
        <v>0.71875</v>
      </c>
      <c r="T3002" s="3">
        <v>0.76805555555555549</v>
      </c>
      <c r="U3002" s="3">
        <f>MAX(M3002+15/60/24-1/24-MOD(M3002+15/60/24-1/24,15/60/24),16/24)</f>
        <v>0.70833333333333326</v>
      </c>
      <c r="V3002" s="3">
        <f>MIN(M3002-MOD(M3002,15/60/24)-1/24,18.75/24)</f>
        <v>0.69791666666666663</v>
      </c>
      <c r="W3002" s="103">
        <f>M3002-(M3002-E3002)/12*1.25</f>
        <v>0.69130497685185188</v>
      </c>
    </row>
    <row r="3003" spans="1:23" ht="12.75" customHeight="1">
      <c r="A3003" s="1">
        <v>46832</v>
      </c>
      <c r="B3003" t="s">
        <v>230</v>
      </c>
      <c r="C3003" s="3">
        <v>0.17708333333333334</v>
      </c>
      <c r="D3003" s="3">
        <v>0.20416666666666669</v>
      </c>
      <c r="E3003" s="3">
        <v>0.2388888888888889</v>
      </c>
      <c r="F3003" s="3">
        <v>0.34027777777777773</v>
      </c>
      <c r="G3003" s="3">
        <v>0.36527777777777781</v>
      </c>
      <c r="H3003" s="3">
        <v>0.39097222222222222</v>
      </c>
      <c r="I3003" s="3">
        <v>0.40763888888888888</v>
      </c>
      <c r="J3003" s="3">
        <v>0.4916666666666667</v>
      </c>
      <c r="K3003" s="3">
        <v>0.51249999999999996</v>
      </c>
      <c r="L3003" s="3">
        <v>0.72291666666666676</v>
      </c>
      <c r="M3003" s="3">
        <v>0.74375000000000002</v>
      </c>
      <c r="N3003" s="3">
        <v>0.75624999999999998</v>
      </c>
      <c r="O3003" s="3">
        <v>0.79374999999999996</v>
      </c>
      <c r="P3003" s="3">
        <v>0.76875000000000004</v>
      </c>
      <c r="Q3003" s="3">
        <f t="shared" si="53"/>
        <v>0.72430555555555554</v>
      </c>
      <c r="R3003" s="3">
        <f>MAX(T3003,P3003)</f>
        <v>0.76875000000000004</v>
      </c>
      <c r="S3003" s="3">
        <v>0.71944444444444444</v>
      </c>
      <c r="T3003" s="3">
        <v>0.76875000000000004</v>
      </c>
      <c r="U3003" s="3">
        <f>MAX(M3003+15/60/24-1/24-MOD(M3003+15/60/24-1/24,15/60/24),16/24)</f>
        <v>0.70833333333333326</v>
      </c>
      <c r="V3003" s="3">
        <f>MIN(M3003-MOD(M3003,15/60/24)-1/24,18.75/24)</f>
        <v>0.69791666666666663</v>
      </c>
      <c r="W3003" s="103">
        <f>M3003-(M3003-E3003)/12*1.25</f>
        <v>0.69116030092592595</v>
      </c>
    </row>
    <row r="3004" spans="1:23" ht="12.75" customHeight="1">
      <c r="A3004" s="1">
        <v>46833</v>
      </c>
      <c r="B3004" t="s">
        <v>231</v>
      </c>
      <c r="C3004" s="3">
        <v>0.17569444444444446</v>
      </c>
      <c r="D3004" s="3">
        <v>0.20347222222222219</v>
      </c>
      <c r="E3004" s="3">
        <v>0.23819444444444446</v>
      </c>
      <c r="F3004" s="3">
        <v>0.33958333333333335</v>
      </c>
      <c r="G3004" s="3">
        <v>0.36458333333333331</v>
      </c>
      <c r="H3004" s="3">
        <v>0.39027777777777778</v>
      </c>
      <c r="I3004" s="3">
        <v>0.4069444444444445</v>
      </c>
      <c r="J3004" s="3">
        <v>0.4916666666666667</v>
      </c>
      <c r="K3004" s="3">
        <v>0.51249999999999996</v>
      </c>
      <c r="L3004" s="3">
        <v>0.72361111111111109</v>
      </c>
      <c r="M3004" s="3">
        <v>0.74444444444444435</v>
      </c>
      <c r="N3004" s="3">
        <v>0.75694444444444453</v>
      </c>
      <c r="O3004" s="3">
        <v>0.7944444444444444</v>
      </c>
      <c r="P3004" s="3">
        <v>0.76944444444444449</v>
      </c>
      <c r="Q3004" s="3">
        <f t="shared" si="53"/>
        <v>0.72499999999999998</v>
      </c>
      <c r="R3004" s="3">
        <f>MAX(T3004,P3004)</f>
        <v>0.76944444444444449</v>
      </c>
      <c r="S3004" s="3">
        <v>0.71944444444444444</v>
      </c>
      <c r="T3004" s="3">
        <v>0.76944444444444438</v>
      </c>
      <c r="U3004" s="3">
        <f>MAX(M3004+15/60/24-1/24-MOD(M3004+15/60/24-1/24,15/60/24),16/24)</f>
        <v>0.70833333333333326</v>
      </c>
      <c r="V3004" s="3">
        <f>MIN(M3004-MOD(M3004,15/60/24)-1/24,18.75/24)</f>
        <v>0.69791666666666663</v>
      </c>
      <c r="W3004" s="103">
        <f>M3004-(M3004-E3004)/12*1.25</f>
        <v>0.69171006944444435</v>
      </c>
    </row>
    <row r="3005" spans="1:23" ht="12.75" customHeight="1">
      <c r="A3005" s="1">
        <v>46834</v>
      </c>
      <c r="B3005" t="s">
        <v>232</v>
      </c>
      <c r="C3005" s="3">
        <v>0.17499999999999999</v>
      </c>
      <c r="D3005" s="3">
        <v>0.20208333333333331</v>
      </c>
      <c r="E3005" s="3">
        <v>0.23749999999999999</v>
      </c>
      <c r="F3005" s="3">
        <v>0.33958333333333335</v>
      </c>
      <c r="G3005" s="3">
        <v>0.36458333333333331</v>
      </c>
      <c r="H3005" s="3">
        <v>0.38958333333333334</v>
      </c>
      <c r="I3005" s="3">
        <v>0.40625</v>
      </c>
      <c r="J3005" s="3">
        <v>0.4909722222222222</v>
      </c>
      <c r="K3005" s="3">
        <v>0.51249999999999996</v>
      </c>
      <c r="L3005" s="3">
        <v>0.72430555555555554</v>
      </c>
      <c r="M3005" s="3">
        <v>0.7451388888888888</v>
      </c>
      <c r="N3005" s="3">
        <v>0.75763888888888886</v>
      </c>
      <c r="O3005" s="3">
        <v>0.79513888888888884</v>
      </c>
      <c r="P3005" s="3">
        <v>0.77013888888888882</v>
      </c>
      <c r="Q3005" s="3">
        <f t="shared" si="53"/>
        <v>0.72499999999999998</v>
      </c>
      <c r="R3005" s="3">
        <f>MAX(T3005,P3005)</f>
        <v>0.77013888888888882</v>
      </c>
      <c r="S3005" s="3">
        <v>0.72013888888888899</v>
      </c>
      <c r="T3005" s="3">
        <v>0.76944444444444438</v>
      </c>
      <c r="U3005" s="3">
        <f>MAX(M3005+15/60/24-1/24-MOD(M3005+15/60/24-1/24,15/60/24),16/24)</f>
        <v>0.70833333333333326</v>
      </c>
      <c r="V3005" s="3">
        <f>MIN(M3005-MOD(M3005,15/60/24)-1/24,18.75/24)</f>
        <v>0.69791666666666663</v>
      </c>
      <c r="W3005" s="103">
        <f>M3005-(M3005-E3005)/12*1.25</f>
        <v>0.69225983796296287</v>
      </c>
    </row>
    <row r="3006" spans="1:23" ht="12.75" customHeight="1">
      <c r="A3006" s="1">
        <v>46835</v>
      </c>
      <c r="B3006" t="s">
        <v>233</v>
      </c>
      <c r="C3006" s="3">
        <v>0.17361111111111113</v>
      </c>
      <c r="D3006" s="3">
        <v>0.20138888888888887</v>
      </c>
      <c r="E3006" s="3">
        <v>0.23680555555555557</v>
      </c>
      <c r="F3006" s="3">
        <v>0.33888888888888885</v>
      </c>
      <c r="G3006" s="3">
        <v>0.36388888888888887</v>
      </c>
      <c r="H3006" s="3">
        <v>0.38958333333333334</v>
      </c>
      <c r="I3006" s="3">
        <v>0.40625</v>
      </c>
      <c r="J3006" s="3">
        <v>0.4909722222222222</v>
      </c>
      <c r="K3006" s="3">
        <v>0.51180555555555551</v>
      </c>
      <c r="L3006" s="3">
        <v>0.72430555555555554</v>
      </c>
      <c r="M3006" s="3">
        <v>0.7451388888888888</v>
      </c>
      <c r="N3006" s="3">
        <v>0.75763888888888886</v>
      </c>
      <c r="O3006" s="3">
        <v>0.79583333333333328</v>
      </c>
      <c r="P3006" s="3">
        <v>0.77013888888888882</v>
      </c>
      <c r="Q3006" s="3">
        <f t="shared" si="53"/>
        <v>0.72569444444444453</v>
      </c>
      <c r="R3006" s="3">
        <f>MAX(T3006,P3006)</f>
        <v>0.77013888888888882</v>
      </c>
      <c r="S3006" s="3">
        <v>0.72083333333333344</v>
      </c>
      <c r="T3006" s="3">
        <v>0.77013888888888882</v>
      </c>
      <c r="U3006" s="3">
        <f>MAX(M3006+15/60/24-1/24-MOD(M3006+15/60/24-1/24,15/60/24),16/24)</f>
        <v>0.70833333333333326</v>
      </c>
      <c r="V3006" s="3">
        <f>MIN(M3006-MOD(M3006,15/60/24)-1/24,18.75/24)</f>
        <v>0.69791666666666663</v>
      </c>
      <c r="W3006" s="103">
        <f>M3006-(M3006-E3006)/12*1.25</f>
        <v>0.69218749999999996</v>
      </c>
    </row>
    <row r="3007" spans="1:23" ht="12.75" customHeight="1">
      <c r="A3007" s="1">
        <v>46836</v>
      </c>
      <c r="B3007" t="s">
        <v>234</v>
      </c>
      <c r="C3007" s="3">
        <v>0.17291666666666669</v>
      </c>
      <c r="D3007" s="3">
        <v>0.20069444444444443</v>
      </c>
      <c r="E3007" s="3">
        <v>0.23541666666666669</v>
      </c>
      <c r="F3007" s="3">
        <v>0.33819444444444446</v>
      </c>
      <c r="G3007" s="3">
        <v>0.36319444444444443</v>
      </c>
      <c r="H3007" s="3">
        <v>0.3888888888888889</v>
      </c>
      <c r="I3007" s="3">
        <v>0.4055555555555555</v>
      </c>
      <c r="J3007" s="3">
        <v>0.4909722222222222</v>
      </c>
      <c r="K3007" s="3">
        <v>0.51180555555555551</v>
      </c>
      <c r="L3007" s="3">
        <v>0.72499999999999998</v>
      </c>
      <c r="M3007" s="3">
        <v>0.74583333333333324</v>
      </c>
      <c r="N3007" s="3">
        <v>0.7583333333333333</v>
      </c>
      <c r="O3007" s="3">
        <v>0.79583333333333328</v>
      </c>
      <c r="P3007" s="3">
        <v>0.77083333333333326</v>
      </c>
      <c r="Q3007" s="3">
        <f t="shared" si="53"/>
        <v>0.72638888888888897</v>
      </c>
      <c r="R3007" s="3">
        <f>MAX(T3007,P3007)</f>
        <v>0.77083333333333326</v>
      </c>
      <c r="S3007" s="3">
        <v>0.72083333333333333</v>
      </c>
      <c r="T3007" s="3">
        <v>0.77083333333333326</v>
      </c>
      <c r="U3007" s="3">
        <f>MAX(M3007+15/60/24-1/24-MOD(M3007+15/60/24-1/24,15/60/24),16/24)</f>
        <v>0.70833333333333326</v>
      </c>
      <c r="V3007" s="3">
        <f>MIN(M3007-MOD(M3007,15/60/24)-1/24,18.75/24)</f>
        <v>0.69791666666666663</v>
      </c>
      <c r="W3007" s="103">
        <f>M3007-(M3007-E3007)/12*1.25</f>
        <v>0.69266493055555545</v>
      </c>
    </row>
    <row r="3008" spans="1:23" ht="12.75" customHeight="1">
      <c r="A3008" s="1">
        <v>46837</v>
      </c>
      <c r="B3008" t="s">
        <v>235</v>
      </c>
      <c r="C3008" s="3">
        <v>0.17222222222222225</v>
      </c>
      <c r="D3008" s="3">
        <v>0.19930555555555554</v>
      </c>
      <c r="E3008" s="3">
        <v>0.23472222222222219</v>
      </c>
      <c r="F3008" s="3">
        <v>0.33750000000000002</v>
      </c>
      <c r="G3008" s="3">
        <v>0.36249999999999999</v>
      </c>
      <c r="H3008" s="3">
        <v>0.38819444444444445</v>
      </c>
      <c r="I3008" s="3">
        <v>0.4055555555555555</v>
      </c>
      <c r="J3008" s="3">
        <v>0.49027777777777781</v>
      </c>
      <c r="K3008" s="3">
        <v>0.51180555555555551</v>
      </c>
      <c r="L3008" s="3">
        <v>0.72569444444444453</v>
      </c>
      <c r="M3008" s="3">
        <v>0.74652777777777768</v>
      </c>
      <c r="N3008" s="3">
        <v>0.75902777777777775</v>
      </c>
      <c r="O3008" s="3">
        <v>0.79652777777777772</v>
      </c>
      <c r="P3008" s="3">
        <v>0.7715277777777777</v>
      </c>
      <c r="Q3008" s="3">
        <f t="shared" si="53"/>
        <v>0.72638888888888886</v>
      </c>
      <c r="R3008" s="3">
        <f>MAX(T3008,P3008)</f>
        <v>0.7715277777777777</v>
      </c>
      <c r="S3008" s="3">
        <v>0.72152777777777777</v>
      </c>
      <c r="T3008" s="3">
        <v>0.77083333333333326</v>
      </c>
      <c r="U3008" s="3">
        <f>MAX(M3008+15/60/24-1/24-MOD(M3008+15/60/24-1/24,15/60/24),16/24)</f>
        <v>0.70833333333333326</v>
      </c>
      <c r="V3008" s="3">
        <f>MIN(M3008-MOD(M3008,15/60/24)-1/24,18.75/24)</f>
        <v>0.69791666666666663</v>
      </c>
      <c r="W3008" s="103">
        <f>M3008-(M3008-E3008)/12*1.25</f>
        <v>0.69321469907407396</v>
      </c>
    </row>
    <row r="3009" spans="1:23" ht="12.75" customHeight="1">
      <c r="A3009" s="1">
        <v>46838</v>
      </c>
      <c r="B3009" t="s">
        <v>236</v>
      </c>
      <c r="C3009" s="3">
        <v>0.17083333333333331</v>
      </c>
      <c r="D3009" s="3">
        <v>0.1986111111111111</v>
      </c>
      <c r="E3009" s="3">
        <v>0.23402777777777781</v>
      </c>
      <c r="F3009" s="3">
        <v>0.33680555555555558</v>
      </c>
      <c r="G3009" s="3">
        <v>0.36180555555555555</v>
      </c>
      <c r="H3009" s="3">
        <v>0.38819444444444445</v>
      </c>
      <c r="I3009" s="3">
        <v>0.40486111111111112</v>
      </c>
      <c r="J3009" s="3">
        <v>0.49027777777777781</v>
      </c>
      <c r="K3009" s="3">
        <v>0.51180555555555551</v>
      </c>
      <c r="L3009" s="3">
        <v>0.72569444444444453</v>
      </c>
      <c r="M3009" s="3">
        <v>0.74652777777777768</v>
      </c>
      <c r="N3009" s="3">
        <v>0.75902777777777775</v>
      </c>
      <c r="O3009" s="3">
        <v>0.79722222222222217</v>
      </c>
      <c r="P3009" s="3">
        <v>0.7715277777777777</v>
      </c>
      <c r="Q3009" s="3">
        <f t="shared" si="53"/>
        <v>0.7270833333333333</v>
      </c>
      <c r="R3009" s="3">
        <f>MAX(T3009,P3009)</f>
        <v>0.7715277777777777</v>
      </c>
      <c r="S3009" s="3">
        <v>0.72222222222222221</v>
      </c>
      <c r="T3009" s="3">
        <v>0.7715277777777777</v>
      </c>
      <c r="U3009" s="3">
        <f>MAX(M3009+15/60/24-1/24-MOD(M3009+15/60/24-1/24,15/60/24),16/24)</f>
        <v>0.70833333333333326</v>
      </c>
      <c r="V3009" s="3">
        <f>MIN(M3009-MOD(M3009,15/60/24)-1/24,18.75/24)</f>
        <v>0.69791666666666663</v>
      </c>
      <c r="W3009" s="103">
        <f>M3009-(M3009-E3009)/12*1.25</f>
        <v>0.69314236111111105</v>
      </c>
    </row>
    <row r="3010" spans="1:23" ht="12.75" customHeight="1">
      <c r="A3010" s="1">
        <v>46839</v>
      </c>
      <c r="B3010" t="s">
        <v>237</v>
      </c>
      <c r="C3010" s="3">
        <v>0.17013888888888887</v>
      </c>
      <c r="D3010" s="3">
        <v>0.19791666666666666</v>
      </c>
      <c r="E3010" s="3">
        <v>0.23263888888888887</v>
      </c>
      <c r="F3010" s="3">
        <v>0.33611111111111108</v>
      </c>
      <c r="G3010" s="3">
        <v>0.36180555555555555</v>
      </c>
      <c r="H3010" s="3">
        <v>0.38750000000000001</v>
      </c>
      <c r="I3010" s="3">
        <v>0.40416666666666662</v>
      </c>
      <c r="J3010" s="3">
        <v>0.49027777777777781</v>
      </c>
      <c r="K3010" s="3">
        <v>0.51180555555555551</v>
      </c>
      <c r="L3010" s="3">
        <v>0.72638888888888886</v>
      </c>
      <c r="M3010" s="3">
        <v>0.74722222222222212</v>
      </c>
      <c r="N3010" s="3">
        <v>0.7597222222222223</v>
      </c>
      <c r="O3010" s="3">
        <v>0.79791666666666661</v>
      </c>
      <c r="P3010" s="3">
        <v>0.77222222222222225</v>
      </c>
      <c r="Q3010" s="3">
        <f t="shared" si="53"/>
        <v>0.72777777777777775</v>
      </c>
      <c r="R3010" s="3">
        <f>MAX(T3010,P3010)</f>
        <v>0.77222222222222225</v>
      </c>
      <c r="S3010" s="3">
        <v>0.72222222222222221</v>
      </c>
      <c r="T3010" s="3">
        <v>0.77222222222222214</v>
      </c>
      <c r="U3010" s="3">
        <f>MAX(M3010+15/60/24-1/24-MOD(M3010+15/60/24-1/24,15/60/24),16/24)</f>
        <v>0.70833333333333326</v>
      </c>
      <c r="V3010" s="3">
        <f>MIN(M3010-MOD(M3010,15/60/24)-1/24,18.75/24)</f>
        <v>0.69791666666666663</v>
      </c>
      <c r="W3010" s="103">
        <f>M3010-(M3010-E3010)/12*1.25</f>
        <v>0.69361979166666654</v>
      </c>
    </row>
    <row r="3011" spans="1:23" ht="12.75" customHeight="1">
      <c r="A3011" s="1">
        <v>46840</v>
      </c>
      <c r="B3011" t="s">
        <v>238</v>
      </c>
      <c r="C3011" s="3">
        <v>0.16875000000000001</v>
      </c>
      <c r="D3011" s="3">
        <v>0.19652777777777777</v>
      </c>
      <c r="E3011" s="3">
        <v>0.23194444444444443</v>
      </c>
      <c r="F3011" s="3">
        <v>0.33611111111111108</v>
      </c>
      <c r="G3011" s="3">
        <v>0.3611111111111111</v>
      </c>
      <c r="H3011" s="3">
        <v>0.38750000000000001</v>
      </c>
      <c r="I3011" s="3">
        <v>0.40416666666666662</v>
      </c>
      <c r="J3011" s="3">
        <v>0.48958333333333331</v>
      </c>
      <c r="K3011" s="3">
        <v>0.51111111111111118</v>
      </c>
      <c r="L3011" s="3">
        <v>0.7270833333333333</v>
      </c>
      <c r="M3011" s="3">
        <v>0.74791666666666656</v>
      </c>
      <c r="N3011" s="3">
        <v>0.76041666666666663</v>
      </c>
      <c r="O3011" s="3">
        <v>0.79791666666666661</v>
      </c>
      <c r="P3011" s="3">
        <v>0.77291666666666659</v>
      </c>
      <c r="Q3011" s="3">
        <f t="shared" si="53"/>
        <v>0.72777777777777775</v>
      </c>
      <c r="R3011" s="3">
        <f>MAX(T3011,P3011)</f>
        <v>0.77291666666666659</v>
      </c>
      <c r="S3011" s="3">
        <v>0.72291666666666676</v>
      </c>
      <c r="T3011" s="3">
        <v>0.77222222222222214</v>
      </c>
      <c r="U3011" s="3">
        <f>MAX(M3011+15/60/24-1/24-MOD(M3011+15/60/24-1/24,15/60/24),16/24)</f>
        <v>0.70833333333333326</v>
      </c>
      <c r="V3011" s="3">
        <f>MIN(M3011-MOD(M3011,15/60/24)-1/24,18.75/24)</f>
        <v>0.69791666666666663</v>
      </c>
      <c r="W3011" s="103">
        <f>M3011-(M3011-E3011)/12*1.25</f>
        <v>0.69416956018518505</v>
      </c>
    </row>
    <row r="3012" spans="1:23" ht="12.75" customHeight="1">
      <c r="A3012" s="1">
        <v>46841</v>
      </c>
      <c r="B3012" t="s">
        <v>239</v>
      </c>
      <c r="C3012" s="3">
        <v>0.16805555555555554</v>
      </c>
      <c r="D3012" s="3">
        <v>0.19583333333333333</v>
      </c>
      <c r="E3012" s="3">
        <v>0.23125000000000001</v>
      </c>
      <c r="F3012" s="3">
        <v>0.3354166666666667</v>
      </c>
      <c r="G3012" s="3">
        <v>0.36041666666666666</v>
      </c>
      <c r="H3012" s="3">
        <v>0.38680555555555557</v>
      </c>
      <c r="I3012" s="3">
        <v>0.40347222222222223</v>
      </c>
      <c r="J3012" s="3">
        <v>0.48958333333333331</v>
      </c>
      <c r="K3012" s="3">
        <v>0.51111111111111118</v>
      </c>
      <c r="L3012" s="3">
        <v>0.7270833333333333</v>
      </c>
      <c r="M3012" s="3">
        <v>0.74791666666666656</v>
      </c>
      <c r="N3012" s="3">
        <v>0.76041666666666663</v>
      </c>
      <c r="O3012" s="3">
        <v>0.79861111111111105</v>
      </c>
      <c r="P3012" s="3">
        <v>0.77291666666666659</v>
      </c>
      <c r="Q3012" s="3">
        <f t="shared" si="53"/>
        <v>0.7284722222222223</v>
      </c>
      <c r="R3012" s="3">
        <f>MAX(T3012,P3012)</f>
        <v>0.77291666666666659</v>
      </c>
      <c r="S3012" s="3">
        <v>0.7236111111111112</v>
      </c>
      <c r="T3012" s="3">
        <v>0.77291666666666659</v>
      </c>
      <c r="U3012" s="3">
        <f>MAX(M3012+15/60/24-1/24-MOD(M3012+15/60/24-1/24,15/60/24),16/24)</f>
        <v>0.70833333333333326</v>
      </c>
      <c r="V3012" s="3">
        <f>MIN(M3012-MOD(M3012,15/60/24)-1/24,18.75/24)</f>
        <v>0.69791666666666663</v>
      </c>
      <c r="W3012" s="103">
        <f>M3012-(M3012-E3012)/12*1.25</f>
        <v>0.69409722222222214</v>
      </c>
    </row>
    <row r="3013" spans="1:23" ht="12.75" customHeight="1">
      <c r="A3013" s="1">
        <v>46842</v>
      </c>
      <c r="B3013" t="s">
        <v>61</v>
      </c>
      <c r="C3013" s="3">
        <v>0.1673611111111111</v>
      </c>
      <c r="D3013" s="3">
        <v>0.19513888888888889</v>
      </c>
      <c r="E3013" s="3">
        <v>0.23055555555555554</v>
      </c>
      <c r="F3013" s="3">
        <v>0.3347222222222222</v>
      </c>
      <c r="G3013" s="3">
        <v>0.35972222222222222</v>
      </c>
      <c r="H3013" s="3">
        <v>0.38611111111111113</v>
      </c>
      <c r="I3013" s="3">
        <v>0.40277777777777773</v>
      </c>
      <c r="J3013" s="3">
        <v>0.48958333333333331</v>
      </c>
      <c r="K3013" s="3">
        <v>0.51111111111111118</v>
      </c>
      <c r="L3013" s="3">
        <v>0.72777777777777775</v>
      </c>
      <c r="M3013" s="3">
        <v>0.74861111111111101</v>
      </c>
      <c r="N3013" s="3">
        <v>0.76111111111111107</v>
      </c>
      <c r="O3013" s="3">
        <v>0.79930555555555549</v>
      </c>
      <c r="P3013" s="3">
        <v>0.77361111111111103</v>
      </c>
      <c r="Q3013" s="3">
        <f t="shared" si="53"/>
        <v>0.72916666666666674</v>
      </c>
      <c r="R3013" s="3">
        <f>MAX(T3013,P3013)</f>
        <v>0.77361111111111103</v>
      </c>
      <c r="S3013" s="3">
        <v>0.72361111111111109</v>
      </c>
      <c r="T3013" s="3">
        <v>0.77361111111111103</v>
      </c>
      <c r="U3013" s="3">
        <f>MAX(M3013+15/60/24-1/24-MOD(M3013+15/60/24-1/24,15/60/24),16/24)</f>
        <v>0.70833333333333326</v>
      </c>
      <c r="V3013" s="3">
        <f>MIN(M3013-MOD(M3013,15/60/24)-1/24,18.75/24)</f>
        <v>0.69791666666666663</v>
      </c>
      <c r="W3013" s="103">
        <f>M3013-(M3013-E3013)/12*1.25</f>
        <v>0.69464699074074066</v>
      </c>
    </row>
    <row r="3014" spans="1:23" ht="12.75" customHeight="1">
      <c r="A3014" s="1">
        <v>46843</v>
      </c>
      <c r="B3014" t="s">
        <v>240</v>
      </c>
      <c r="C3014" s="3">
        <v>0.16597222222222222</v>
      </c>
      <c r="D3014" s="3">
        <v>0.19375000000000001</v>
      </c>
      <c r="E3014" s="3">
        <v>0.22916666666666666</v>
      </c>
      <c r="F3014" s="3">
        <v>0.33402777777777781</v>
      </c>
      <c r="G3014" s="3">
        <v>0.35902777777777778</v>
      </c>
      <c r="H3014" s="3">
        <v>0.38611111111111113</v>
      </c>
      <c r="I3014" s="3">
        <v>0.40277777777777773</v>
      </c>
      <c r="J3014" s="3">
        <v>0.48958333333333331</v>
      </c>
      <c r="K3014" s="3">
        <v>0.51111111111111118</v>
      </c>
      <c r="L3014" s="3">
        <v>0.7284722222222223</v>
      </c>
      <c r="M3014" s="3">
        <v>0.74930555555555545</v>
      </c>
      <c r="N3014" s="3">
        <v>0.76180555555555562</v>
      </c>
      <c r="O3014" s="3">
        <v>0.8</v>
      </c>
      <c r="P3014" s="3">
        <v>0.77430555555555558</v>
      </c>
      <c r="Q3014" s="3">
        <f t="shared" si="53"/>
        <v>0.72916666666666663</v>
      </c>
      <c r="R3014" s="3">
        <f>MAX(T3014,P3014)</f>
        <v>0.77430555555555558</v>
      </c>
      <c r="S3014" s="3">
        <v>0.72430555555555554</v>
      </c>
      <c r="T3014" s="3">
        <v>0.77430555555555547</v>
      </c>
      <c r="U3014" s="3">
        <f>MAX(M3014+15/60/24-1/24-MOD(M3014+15/60/24-1/24,15/60/24),16/24)</f>
        <v>0.70833333333333326</v>
      </c>
      <c r="V3014" s="3">
        <f>MIN(M3014-MOD(M3014,15/60/24)-1/24,18.75/24)</f>
        <v>0.69791666666666663</v>
      </c>
      <c r="W3014" s="103">
        <f>M3014-(M3014-E3014)/12*1.25</f>
        <v>0.69512442129629615</v>
      </c>
    </row>
    <row r="3015" spans="1:23" ht="12.75" customHeight="1">
      <c r="A3015" s="1">
        <v>46844</v>
      </c>
      <c r="B3015" t="s">
        <v>241</v>
      </c>
      <c r="C3015" s="3">
        <v>0.16527777777777777</v>
      </c>
      <c r="D3015" s="3">
        <v>0.19305555555555554</v>
      </c>
      <c r="E3015" s="3">
        <v>0.22847222222222222</v>
      </c>
      <c r="F3015" s="3">
        <v>0.33333333333333331</v>
      </c>
      <c r="G3015" s="3">
        <v>0.35902777777777778</v>
      </c>
      <c r="H3015" s="3">
        <v>0.38541666666666669</v>
      </c>
      <c r="I3015" s="3">
        <v>0.40208333333333335</v>
      </c>
      <c r="J3015" s="3">
        <v>0.48888888888888887</v>
      </c>
      <c r="K3015" s="3">
        <v>0.51111111111111118</v>
      </c>
      <c r="L3015" s="3">
        <v>0.7284722222222223</v>
      </c>
      <c r="M3015" s="3">
        <v>0.74930555555555545</v>
      </c>
      <c r="N3015" s="3">
        <v>0.76180555555555562</v>
      </c>
      <c r="O3015" s="3">
        <v>0.8</v>
      </c>
      <c r="P3015" s="3">
        <v>0.77430555555555558</v>
      </c>
      <c r="Q3015" s="3">
        <f t="shared" ref="Q3015:Q3078" si="54">+S3014+8/60/24</f>
        <v>0.72986111111111107</v>
      </c>
      <c r="R3015" s="3">
        <f>MAX(T3015,P3015)</f>
        <v>0.77430555555555558</v>
      </c>
      <c r="S3015" s="3">
        <v>0.72499999999999998</v>
      </c>
      <c r="T3015" s="3">
        <v>0.77430555555555547</v>
      </c>
      <c r="U3015" s="3">
        <f>MAX(M3015+15/60/24-1/24-MOD(M3015+15/60/24-1/24,15/60/24),16/24)</f>
        <v>0.70833333333333326</v>
      </c>
      <c r="V3015" s="3">
        <f>MIN(M3015-MOD(M3015,15/60/24)-1/24,18.75/24)</f>
        <v>0.69791666666666663</v>
      </c>
      <c r="W3015" s="103">
        <f>M3015-(M3015-E3015)/12*1.25</f>
        <v>0.69505208333333324</v>
      </c>
    </row>
    <row r="3016" spans="1:23" ht="12.75" customHeight="1">
      <c r="A3016" s="1">
        <v>46845</v>
      </c>
      <c r="B3016" t="s">
        <v>242</v>
      </c>
      <c r="C3016" s="3">
        <v>0.16388888888888889</v>
      </c>
      <c r="D3016" s="3">
        <v>0.19236111111111112</v>
      </c>
      <c r="E3016" s="3">
        <v>0.22777777777777777</v>
      </c>
      <c r="F3016" s="3">
        <v>0.33263888888888887</v>
      </c>
      <c r="G3016" s="3">
        <v>0.35833333333333334</v>
      </c>
      <c r="H3016" s="3">
        <v>0.38472222222222219</v>
      </c>
      <c r="I3016" s="3">
        <v>0.40208333333333335</v>
      </c>
      <c r="J3016" s="3">
        <v>0.48888888888888887</v>
      </c>
      <c r="K3016" s="3">
        <v>0.51041666666666663</v>
      </c>
      <c r="L3016" s="3">
        <v>0.72916666666666663</v>
      </c>
      <c r="M3016" s="3">
        <v>0.75</v>
      </c>
      <c r="N3016" s="3">
        <v>0.76249999999999996</v>
      </c>
      <c r="O3016" s="3">
        <v>0.80069444444444449</v>
      </c>
      <c r="P3016" s="3">
        <v>0.77500000000000002</v>
      </c>
      <c r="Q3016" s="3">
        <f t="shared" si="54"/>
        <v>0.73055555555555551</v>
      </c>
      <c r="R3016" s="3">
        <f>MAX(T3016,P3016)</f>
        <v>0.77500000000000002</v>
      </c>
      <c r="S3016" s="3">
        <v>0.72499999999999998</v>
      </c>
      <c r="T3016" s="3">
        <v>0.77500000000000002</v>
      </c>
      <c r="U3016" s="3">
        <f>MAX(M3016+15/60/24-1/24-MOD(M3016+15/60/24-1/24,15/60/24),16/24)</f>
        <v>0.71875</v>
      </c>
      <c r="V3016" s="3">
        <f>MIN(M3016-MOD(M3016,15/60/24)-1/24,18.75/24)</f>
        <v>0.70833333333333337</v>
      </c>
      <c r="W3016" s="103">
        <f>M3016-(M3016-E3016)/12*1.25</f>
        <v>0.69560185185185186</v>
      </c>
    </row>
    <row r="3017" spans="1:23" ht="12.75" customHeight="1">
      <c r="A3017" s="1">
        <v>46846</v>
      </c>
      <c r="B3017" t="s">
        <v>243</v>
      </c>
      <c r="C3017" s="3">
        <v>0.16319444444444445</v>
      </c>
      <c r="D3017" s="3">
        <v>0.19097222222222221</v>
      </c>
      <c r="E3017" s="3">
        <v>0.22708333333333333</v>
      </c>
      <c r="F3017" s="3">
        <v>0.33263888888888887</v>
      </c>
      <c r="G3017" s="3">
        <v>0.3576388888888889</v>
      </c>
      <c r="H3017" s="3">
        <v>0.38472222222222219</v>
      </c>
      <c r="I3017" s="3">
        <v>0.40138888888888885</v>
      </c>
      <c r="J3017" s="3">
        <v>0.48888888888888887</v>
      </c>
      <c r="K3017" s="3">
        <v>0.51041666666666663</v>
      </c>
      <c r="L3017" s="3">
        <v>0.72986111111111107</v>
      </c>
      <c r="M3017" s="3">
        <v>0.75069444444444433</v>
      </c>
      <c r="N3017" s="3">
        <v>0.7631944444444444</v>
      </c>
      <c r="O3017" s="3">
        <v>0.80138888888888893</v>
      </c>
      <c r="P3017" s="3">
        <v>0.77569444444444435</v>
      </c>
      <c r="Q3017" s="3">
        <f t="shared" si="54"/>
        <v>0.73055555555555551</v>
      </c>
      <c r="R3017" s="3">
        <f>MAX(T3017,P3017)</f>
        <v>0.77569444444444435</v>
      </c>
      <c r="S3017" s="3">
        <v>0.72569444444444453</v>
      </c>
      <c r="T3017" s="3">
        <v>0.77569444444444435</v>
      </c>
      <c r="U3017" s="3">
        <f>MAX(M3017+15/60/24-1/24-MOD(M3017+15/60/24-1/24,15/60/24),16/24)</f>
        <v>0.71875</v>
      </c>
      <c r="V3017" s="3">
        <f>MIN(M3017-MOD(M3017,15/60/24)-1/24,18.75/24)</f>
        <v>0.70833333333333337</v>
      </c>
      <c r="W3017" s="103">
        <f>M3017-(M3017-E3017)/12*1.25</f>
        <v>0.69615162037037026</v>
      </c>
    </row>
    <row r="3018" spans="1:23" ht="12.75" customHeight="1">
      <c r="A3018" s="1">
        <v>46847</v>
      </c>
      <c r="B3018" t="s">
        <v>244</v>
      </c>
      <c r="C3018" s="3">
        <v>0.16180555555555556</v>
      </c>
      <c r="D3018" s="3">
        <v>0.19027777777777777</v>
      </c>
      <c r="E3018" s="3">
        <v>0.22569444444444445</v>
      </c>
      <c r="F3018" s="3">
        <v>0.33194444444444443</v>
      </c>
      <c r="G3018" s="3">
        <v>0.35694444444444445</v>
      </c>
      <c r="H3018" s="3">
        <v>0.3840277777777778</v>
      </c>
      <c r="I3018" s="3">
        <v>0.40069444444444446</v>
      </c>
      <c r="J3018" s="3">
        <v>0.48819444444444443</v>
      </c>
      <c r="K3018" s="3">
        <v>0.51041666666666663</v>
      </c>
      <c r="L3018" s="3">
        <v>0.72986111111111107</v>
      </c>
      <c r="M3018" s="3">
        <v>0.75069444444444433</v>
      </c>
      <c r="N3018" s="3">
        <v>0.76388888888888884</v>
      </c>
      <c r="O3018" s="3">
        <v>0.80208333333333337</v>
      </c>
      <c r="P3018" s="3">
        <v>0.7763888888888888</v>
      </c>
      <c r="Q3018" s="3">
        <f t="shared" si="54"/>
        <v>0.73125000000000007</v>
      </c>
      <c r="R3018" s="3">
        <f>MAX(T3018,P3018)</f>
        <v>0.7763888888888888</v>
      </c>
      <c r="S3018" s="3">
        <v>0.72638888888888897</v>
      </c>
      <c r="T3018" s="3">
        <v>0.77569444444444435</v>
      </c>
      <c r="U3018" s="3">
        <f>MAX(M3018+15/60/24-1/24-MOD(M3018+15/60/24-1/24,15/60/24),16/24)</f>
        <v>0.71875</v>
      </c>
      <c r="V3018" s="3">
        <f>MIN(M3018-MOD(M3018,15/60/24)-1/24,18.75/24)</f>
        <v>0.70833333333333337</v>
      </c>
      <c r="W3018" s="103">
        <f>M3018-(M3018-E3018)/12*1.25</f>
        <v>0.69600694444444433</v>
      </c>
    </row>
    <row r="3019" spans="1:23" ht="12.75" customHeight="1">
      <c r="A3019" s="1">
        <v>46848</v>
      </c>
      <c r="B3019" t="s">
        <v>245</v>
      </c>
      <c r="C3019" s="3">
        <v>0.16111111111111112</v>
      </c>
      <c r="D3019" s="3">
        <v>0.18958333333333333</v>
      </c>
      <c r="E3019" s="3">
        <v>0.22500000000000001</v>
      </c>
      <c r="F3019" s="3">
        <v>0.33124999999999999</v>
      </c>
      <c r="G3019" s="3">
        <v>0.35694444444444445</v>
      </c>
      <c r="H3019" s="3">
        <v>0.3833333333333333</v>
      </c>
      <c r="I3019" s="3">
        <v>0.40069444444444446</v>
      </c>
      <c r="J3019" s="3">
        <v>0.48819444444444443</v>
      </c>
      <c r="K3019" s="3">
        <v>0.51041666666666663</v>
      </c>
      <c r="L3019" s="3">
        <v>0.73055555555555562</v>
      </c>
      <c r="M3019" s="3">
        <v>0.75138888888888877</v>
      </c>
      <c r="N3019" s="3">
        <v>0.76388888888888884</v>
      </c>
      <c r="O3019" s="3">
        <v>0.80277777777777781</v>
      </c>
      <c r="P3019" s="3">
        <v>0.7763888888888888</v>
      </c>
      <c r="Q3019" s="3">
        <f t="shared" si="54"/>
        <v>0.73194444444444451</v>
      </c>
      <c r="R3019" s="3">
        <f>MAX(T3019,P3019)</f>
        <v>0.7763888888888888</v>
      </c>
      <c r="S3019" s="3">
        <v>0.72638888888888886</v>
      </c>
      <c r="T3019" s="3">
        <v>0.7763888888888888</v>
      </c>
      <c r="U3019" s="3">
        <f>MAX(M3019+15/60/24-1/24-MOD(M3019+15/60/24-1/24,15/60/24),16/24)</f>
        <v>0.71875</v>
      </c>
      <c r="V3019" s="3">
        <f>MIN(M3019-MOD(M3019,15/60/24)-1/24,18.75/24)</f>
        <v>0.70833333333333337</v>
      </c>
      <c r="W3019" s="103">
        <f>M3019-(M3019-E3019)/12*1.25</f>
        <v>0.69655671296296284</v>
      </c>
    </row>
    <row r="3020" spans="1:23" ht="12.75" customHeight="1">
      <c r="A3020" s="1">
        <v>46849</v>
      </c>
      <c r="B3020" t="s">
        <v>62</v>
      </c>
      <c r="C3020" s="3">
        <v>0.16041666666666668</v>
      </c>
      <c r="D3020" s="3">
        <v>0.18819444444444444</v>
      </c>
      <c r="E3020" s="3">
        <v>0.22430555555555556</v>
      </c>
      <c r="F3020" s="3">
        <v>0.33055555555555555</v>
      </c>
      <c r="G3020" s="3">
        <v>0.35625000000000001</v>
      </c>
      <c r="H3020" s="3">
        <v>0.3833333333333333</v>
      </c>
      <c r="I3020" s="3">
        <v>0.4</v>
      </c>
      <c r="J3020" s="3">
        <v>0.48819444444444443</v>
      </c>
      <c r="K3020" s="3">
        <v>0.50972222222222219</v>
      </c>
      <c r="L3020" s="3">
        <v>0.73124999999999996</v>
      </c>
      <c r="M3020" s="3">
        <v>0.75208333333333321</v>
      </c>
      <c r="N3020" s="3">
        <v>0.76458333333333339</v>
      </c>
      <c r="O3020" s="3">
        <v>0.80277777777777781</v>
      </c>
      <c r="P3020" s="3">
        <v>0.77708333333333335</v>
      </c>
      <c r="Q3020" s="3">
        <f t="shared" si="54"/>
        <v>0.7319444444444444</v>
      </c>
      <c r="R3020" s="3">
        <f>MAX(T3020,P3020)</f>
        <v>0.77708333333333335</v>
      </c>
      <c r="S3020" s="3">
        <v>0.7270833333333333</v>
      </c>
      <c r="T3020" s="3">
        <v>0.77708333333333324</v>
      </c>
      <c r="U3020" s="3">
        <f>MAX(M3020+15/60/24-1/24-MOD(M3020+15/60/24-1/24,15/60/24),16/24)</f>
        <v>0.71875</v>
      </c>
      <c r="V3020" s="3">
        <f>MIN(M3020-MOD(M3020,15/60/24)-1/24,18.75/24)</f>
        <v>0.70833333333333337</v>
      </c>
      <c r="W3020" s="103">
        <f>M3020-(M3020-E3020)/12*1.25</f>
        <v>0.69710648148148135</v>
      </c>
    </row>
    <row r="3021" spans="1:23" ht="12.75" customHeight="1">
      <c r="A3021" s="1">
        <v>46850</v>
      </c>
      <c r="B3021" t="s">
        <v>246</v>
      </c>
      <c r="C3021" s="3">
        <v>0.15902777777777777</v>
      </c>
      <c r="D3021" s="3">
        <v>0.1875</v>
      </c>
      <c r="E3021" s="3">
        <v>0.22361111111111109</v>
      </c>
      <c r="F3021" s="3">
        <v>0.3298611111111111</v>
      </c>
      <c r="G3021" s="3">
        <v>0.35555555555555557</v>
      </c>
      <c r="H3021" s="3">
        <v>0.38263888888888892</v>
      </c>
      <c r="I3021" s="3">
        <v>0.4</v>
      </c>
      <c r="J3021" s="3">
        <v>0.48819444444444443</v>
      </c>
      <c r="K3021" s="3">
        <v>0.50972222222222219</v>
      </c>
      <c r="L3021" s="3">
        <v>0.73124999999999996</v>
      </c>
      <c r="M3021" s="3">
        <v>0.75208333333333321</v>
      </c>
      <c r="N3021" s="3">
        <v>0.76527777777777783</v>
      </c>
      <c r="O3021" s="3">
        <v>0.80347222222222225</v>
      </c>
      <c r="P3021" s="3">
        <v>0.77777777777777779</v>
      </c>
      <c r="Q3021" s="3">
        <f t="shared" si="54"/>
        <v>0.73263888888888884</v>
      </c>
      <c r="R3021" s="3">
        <f>MAX(T3021,P3021)</f>
        <v>0.77777777777777779</v>
      </c>
      <c r="S3021" s="3">
        <v>0.72777777777777775</v>
      </c>
      <c r="T3021" s="3">
        <v>0.77777777777777768</v>
      </c>
      <c r="U3021" s="3">
        <f>MAX(M3021+15/60/24-1/24-MOD(M3021+15/60/24-1/24,15/60/24),16/24)</f>
        <v>0.71875</v>
      </c>
      <c r="V3021" s="3">
        <f>MIN(M3021-MOD(M3021,15/60/24)-1/24,18.75/24)</f>
        <v>0.70833333333333337</v>
      </c>
      <c r="W3021" s="103">
        <f>M3021-(M3021-E3021)/12*1.25</f>
        <v>0.69703414351851845</v>
      </c>
    </row>
    <row r="3022" spans="1:23" ht="12.75" customHeight="1">
      <c r="A3022" s="1">
        <v>46851</v>
      </c>
      <c r="B3022" t="s">
        <v>247</v>
      </c>
      <c r="C3022" s="3">
        <v>0.15833333333333333</v>
      </c>
      <c r="D3022" s="3">
        <v>0.18680555555555556</v>
      </c>
      <c r="E3022" s="3">
        <v>0.22222222222222221</v>
      </c>
      <c r="F3022" s="3">
        <v>0.32916666666666666</v>
      </c>
      <c r="G3022" s="3">
        <v>0.35486111111111113</v>
      </c>
      <c r="H3022" s="3">
        <v>0.38194444444444442</v>
      </c>
      <c r="I3022" s="3">
        <v>0.39930555555555558</v>
      </c>
      <c r="J3022" s="3">
        <v>0.48749999999999999</v>
      </c>
      <c r="K3022" s="3">
        <v>0.50972222222222219</v>
      </c>
      <c r="L3022" s="3">
        <v>0.7319444444444444</v>
      </c>
      <c r="M3022" s="3">
        <v>0.75277777777777766</v>
      </c>
      <c r="N3022" s="3">
        <v>0.76527777777777783</v>
      </c>
      <c r="O3022" s="3">
        <v>0.8041666666666667</v>
      </c>
      <c r="P3022" s="3">
        <v>0.77777777777777779</v>
      </c>
      <c r="Q3022" s="3">
        <f t="shared" si="54"/>
        <v>0.73333333333333328</v>
      </c>
      <c r="R3022" s="3">
        <f>MAX(T3022,P3022)</f>
        <v>0.77777777777777779</v>
      </c>
      <c r="S3022" s="3">
        <v>0.72777777777777775</v>
      </c>
      <c r="T3022" s="3">
        <v>0.77777777777777768</v>
      </c>
      <c r="U3022" s="3">
        <f>MAX(M3022+15/60/24-1/24-MOD(M3022+15/60/24-1/24,15/60/24),16/24)</f>
        <v>0.71875</v>
      </c>
      <c r="V3022" s="3">
        <f>MIN(M3022-MOD(M3022,15/60/24)-1/24,18.75/24)</f>
        <v>0.70833333333333337</v>
      </c>
      <c r="W3022" s="103">
        <f>M3022-(M3022-E3022)/12*1.25</f>
        <v>0.69751157407407394</v>
      </c>
    </row>
    <row r="3023" spans="1:23" ht="12.75" customHeight="1">
      <c r="A3023" s="1">
        <v>46852</v>
      </c>
      <c r="B3023" t="s">
        <v>248</v>
      </c>
      <c r="C3023" s="3">
        <v>0.15694444444444444</v>
      </c>
      <c r="D3023" s="3">
        <v>0.18611111111111112</v>
      </c>
      <c r="E3023" s="3">
        <v>0.22152777777777777</v>
      </c>
      <c r="F3023" s="3">
        <v>0.32916666666666666</v>
      </c>
      <c r="G3023" s="3">
        <v>0.35486111111111113</v>
      </c>
      <c r="H3023" s="3">
        <v>0.38194444444444442</v>
      </c>
      <c r="I3023" s="3">
        <v>0.39861111111111108</v>
      </c>
      <c r="J3023" s="3">
        <v>0.48749999999999999</v>
      </c>
      <c r="K3023" s="3">
        <v>0.50972222222222219</v>
      </c>
      <c r="L3023" s="3">
        <v>0.73263888888888884</v>
      </c>
      <c r="M3023" s="3">
        <v>0.7534722222222221</v>
      </c>
      <c r="N3023" s="3">
        <v>0.76597222222222217</v>
      </c>
      <c r="O3023" s="3">
        <v>0.80486111111111114</v>
      </c>
      <c r="P3023" s="3">
        <v>0.77847222222222212</v>
      </c>
      <c r="Q3023" s="3">
        <f t="shared" si="54"/>
        <v>0.73333333333333328</v>
      </c>
      <c r="R3023" s="3">
        <f>MAX(T3023,P3023)</f>
        <v>0.77847222222222212</v>
      </c>
      <c r="S3023" s="3">
        <v>0.7284722222222223</v>
      </c>
      <c r="T3023" s="3">
        <v>0.77847222222222212</v>
      </c>
      <c r="U3023" s="3">
        <f>MAX(M3023+15/60/24-1/24-MOD(M3023+15/60/24-1/24,15/60/24),16/24)</f>
        <v>0.71875</v>
      </c>
      <c r="V3023" s="3">
        <f>MIN(M3023-MOD(M3023,15/60/24)-1/24,18.75/24)</f>
        <v>0.70833333333333337</v>
      </c>
      <c r="W3023" s="103">
        <f>M3023-(M3023-E3023)/12*1.25</f>
        <v>0.69806134259259245</v>
      </c>
    </row>
    <row r="3024" spans="1:23" ht="12.75" customHeight="1">
      <c r="A3024" s="1">
        <v>46853</v>
      </c>
      <c r="B3024" t="s">
        <v>249</v>
      </c>
      <c r="C3024" s="3">
        <v>0.15625</v>
      </c>
      <c r="D3024" s="3">
        <v>0.18472222222222223</v>
      </c>
      <c r="E3024" s="3">
        <v>0.22083333333333333</v>
      </c>
      <c r="F3024" s="3">
        <v>0.32847222222222222</v>
      </c>
      <c r="G3024" s="3">
        <v>0.35416666666666669</v>
      </c>
      <c r="H3024" s="3">
        <v>0.38124999999999998</v>
      </c>
      <c r="I3024" s="3">
        <v>0.39861111111111108</v>
      </c>
      <c r="J3024" s="3">
        <v>0.48749999999999999</v>
      </c>
      <c r="K3024" s="3">
        <v>0.50972222222222219</v>
      </c>
      <c r="L3024" s="3">
        <v>0.73263888888888884</v>
      </c>
      <c r="M3024" s="3">
        <v>0.7534722222222221</v>
      </c>
      <c r="N3024" s="3">
        <v>0.76666666666666661</v>
      </c>
      <c r="O3024" s="3">
        <v>0.80555555555555558</v>
      </c>
      <c r="P3024" s="3">
        <v>0.77916666666666656</v>
      </c>
      <c r="Q3024" s="3">
        <f t="shared" si="54"/>
        <v>0.73402777777777783</v>
      </c>
      <c r="R3024" s="3">
        <f>MAX(T3024,P3024)</f>
        <v>0.77916666666666656</v>
      </c>
      <c r="S3024" s="3">
        <v>0.72916666666666674</v>
      </c>
      <c r="T3024" s="3">
        <v>0.77916666666666656</v>
      </c>
      <c r="U3024" s="3">
        <f>MAX(M3024+15/60/24-1/24-MOD(M3024+15/60/24-1/24,15/60/24),16/24)</f>
        <v>0.71875</v>
      </c>
      <c r="V3024" s="3">
        <f>MIN(M3024-MOD(M3024,15/60/24)-1/24,18.75/24)</f>
        <v>0.70833333333333337</v>
      </c>
      <c r="W3024" s="103">
        <f>M3024-(M3024-E3024)/12*1.25</f>
        <v>0.69798900462962954</v>
      </c>
    </row>
    <row r="3025" spans="1:23" ht="12.75" customHeight="1">
      <c r="A3025" s="1">
        <v>46854</v>
      </c>
      <c r="B3025" t="s">
        <v>59</v>
      </c>
      <c r="C3025" s="3">
        <v>0.15486111111111112</v>
      </c>
      <c r="D3025" s="3">
        <v>0.18402777777777779</v>
      </c>
      <c r="E3025" s="3">
        <v>0.22013888888888888</v>
      </c>
      <c r="F3025" s="3">
        <v>0.32777777777777778</v>
      </c>
      <c r="G3025" s="3">
        <v>0.35347222222222219</v>
      </c>
      <c r="H3025" s="3">
        <v>0.38055555555555554</v>
      </c>
      <c r="I3025" s="3">
        <v>0.3979166666666667</v>
      </c>
      <c r="J3025" s="3">
        <v>0.48680555555555555</v>
      </c>
      <c r="K3025" s="3">
        <v>0.50902777777777775</v>
      </c>
      <c r="L3025" s="3">
        <v>0.73333333333333339</v>
      </c>
      <c r="M3025" s="3">
        <v>0.75416666666666654</v>
      </c>
      <c r="N3025" s="3">
        <v>0.76666666666666661</v>
      </c>
      <c r="O3025" s="3">
        <v>0.80625000000000002</v>
      </c>
      <c r="P3025" s="3">
        <v>0.77916666666666656</v>
      </c>
      <c r="Q3025" s="3">
        <f t="shared" si="54"/>
        <v>0.73472222222222228</v>
      </c>
      <c r="R3025" s="3">
        <f>MAX(T3025,P3025)</f>
        <v>0.77986111111111101</v>
      </c>
      <c r="S3025" s="3">
        <v>0.72916666666666663</v>
      </c>
      <c r="T3025" s="3">
        <v>0.77986111111111101</v>
      </c>
      <c r="U3025" s="3">
        <f>MAX(M3025+15/60/24-1/24-MOD(M3025+15/60/24-1/24,15/60/24),16/24)</f>
        <v>0.71875</v>
      </c>
      <c r="V3025" s="3">
        <f>MIN(M3025-MOD(M3025,15/60/24)-1/24,18.75/24)</f>
        <v>0.70833333333333337</v>
      </c>
      <c r="W3025" s="103">
        <f>M3025-(M3025-E3025)/12*1.25</f>
        <v>0.69853877314814805</v>
      </c>
    </row>
    <row r="3026" spans="1:23" ht="12.75" customHeight="1">
      <c r="A3026" s="1">
        <v>46855</v>
      </c>
      <c r="B3026" t="s">
        <v>250</v>
      </c>
      <c r="C3026" s="3">
        <v>0.15416666666666667</v>
      </c>
      <c r="D3026" s="3">
        <v>0.18333333333333335</v>
      </c>
      <c r="E3026" s="3">
        <v>0.21944444444444444</v>
      </c>
      <c r="F3026" s="3">
        <v>0.32708333333333334</v>
      </c>
      <c r="G3026" s="3">
        <v>0.3527777777777778</v>
      </c>
      <c r="H3026" s="3">
        <v>0.38055555555555554</v>
      </c>
      <c r="I3026" s="3">
        <v>0.3979166666666667</v>
      </c>
      <c r="J3026" s="3">
        <v>0.48680555555555555</v>
      </c>
      <c r="K3026" s="3">
        <v>0.50902777777777775</v>
      </c>
      <c r="L3026" s="3">
        <v>0.73402777777777783</v>
      </c>
      <c r="M3026" s="3">
        <v>0.75486111111111098</v>
      </c>
      <c r="N3026" s="3">
        <v>0.76736111111111116</v>
      </c>
      <c r="O3026" s="3">
        <v>0.80625000000000002</v>
      </c>
      <c r="P3026" s="3">
        <v>0.77986111111111112</v>
      </c>
      <c r="Q3026" s="3">
        <f t="shared" si="54"/>
        <v>0.73472222222222217</v>
      </c>
      <c r="R3026" s="3">
        <f>MAX(T3026,P3026)</f>
        <v>0.77986111111111112</v>
      </c>
      <c r="S3026" s="3">
        <v>0.72986111111111107</v>
      </c>
      <c r="T3026" s="3">
        <v>0.77986111111111101</v>
      </c>
      <c r="U3026" s="3">
        <f>MAX(M3026+15/60/24-1/24-MOD(M3026+15/60/24-1/24,15/60/24),16/24)</f>
        <v>0.71875</v>
      </c>
      <c r="V3026" s="3">
        <f>MIN(M3026-MOD(M3026,15/60/24)-1/24,18.75/24)</f>
        <v>0.70833333333333337</v>
      </c>
      <c r="W3026" s="103">
        <f>M3026-(M3026-E3026)/12*1.25</f>
        <v>0.69908854166666656</v>
      </c>
    </row>
    <row r="3027" spans="1:23" ht="12.75" customHeight="1">
      <c r="A3027" s="1">
        <v>46856</v>
      </c>
      <c r="B3027" t="s">
        <v>63</v>
      </c>
      <c r="C3027" s="3">
        <v>0.15277777777777776</v>
      </c>
      <c r="D3027" s="3">
        <v>0.18194444444444444</v>
      </c>
      <c r="E3027" s="3">
        <v>0.21805555555555556</v>
      </c>
      <c r="F3027" s="3">
        <v>0.3263888888888889</v>
      </c>
      <c r="G3027" s="3">
        <v>0.3527777777777778</v>
      </c>
      <c r="H3027" s="3">
        <v>0.37986111111111115</v>
      </c>
      <c r="I3027" s="3">
        <v>0.3972222222222222</v>
      </c>
      <c r="J3027" s="3">
        <v>0.48680555555555555</v>
      </c>
      <c r="K3027" s="3">
        <v>0.50902777777777775</v>
      </c>
      <c r="L3027" s="3">
        <v>0.73402777777777783</v>
      </c>
      <c r="M3027" s="3">
        <v>0.75486111111111098</v>
      </c>
      <c r="N3027" s="3">
        <v>0.7680555555555556</v>
      </c>
      <c r="O3027" s="3">
        <v>0.80694444444444446</v>
      </c>
      <c r="P3027" s="3">
        <v>0.78055555555555556</v>
      </c>
      <c r="Q3027" s="3">
        <f t="shared" si="54"/>
        <v>0.73541666666666661</v>
      </c>
      <c r="R3027" s="3">
        <f>MAX(T3027,P3027)</f>
        <v>0.78055555555555556</v>
      </c>
      <c r="S3027" s="3">
        <v>0.73055555555555551</v>
      </c>
      <c r="T3027" s="3">
        <v>0.78055555555555545</v>
      </c>
      <c r="U3027" s="3">
        <f>MAX(M3027+15/60/24-1/24-MOD(M3027+15/60/24-1/24,15/60/24),16/24)</f>
        <v>0.71875</v>
      </c>
      <c r="V3027" s="3">
        <f>MIN(M3027-MOD(M3027,15/60/24)-1/24,18.75/24)</f>
        <v>0.70833333333333337</v>
      </c>
      <c r="W3027" s="103">
        <f>M3027-(M3027-E3027)/12*1.25</f>
        <v>0.69894386574074063</v>
      </c>
    </row>
    <row r="3028" spans="1:23" ht="12.75" customHeight="1">
      <c r="A3028" s="1">
        <v>46857</v>
      </c>
      <c r="B3028" t="s">
        <v>251</v>
      </c>
      <c r="C3028" s="3">
        <v>0.15208333333333332</v>
      </c>
      <c r="D3028" s="3">
        <v>0.18124999999999999</v>
      </c>
      <c r="E3028" s="3">
        <v>0.21736111111111112</v>
      </c>
      <c r="F3028" s="3">
        <v>0.32569444444444445</v>
      </c>
      <c r="G3028" s="3">
        <v>0.3520833333333333</v>
      </c>
      <c r="H3028" s="3">
        <v>0.37986111111111115</v>
      </c>
      <c r="I3028" s="3">
        <v>0.39652777777777781</v>
      </c>
      <c r="J3028" s="3">
        <v>0.48680555555555555</v>
      </c>
      <c r="K3028" s="3">
        <v>0.50902777777777775</v>
      </c>
      <c r="L3028" s="3">
        <v>0.73472222222222217</v>
      </c>
      <c r="M3028" s="3">
        <v>0.75555555555555542</v>
      </c>
      <c r="N3028" s="3">
        <v>0.76875000000000004</v>
      </c>
      <c r="O3028" s="3">
        <v>0.80763888888888891</v>
      </c>
      <c r="P3028" s="3">
        <v>0.78125</v>
      </c>
      <c r="Q3028" s="3">
        <f t="shared" si="54"/>
        <v>0.73611111111111105</v>
      </c>
      <c r="R3028" s="3">
        <f>MAX(T3028,P3028)</f>
        <v>0.78125</v>
      </c>
      <c r="S3028" s="3">
        <v>0.73055555555555562</v>
      </c>
      <c r="T3028" s="3">
        <v>0.78125</v>
      </c>
      <c r="U3028" s="3">
        <f>MAX(M3028+15/60/24-1/24-MOD(M3028+15/60/24-1/24,15/60/24),16/24)</f>
        <v>0.71875</v>
      </c>
      <c r="V3028" s="3">
        <f>MIN(M3028-MOD(M3028,15/60/24)-1/24,18.75/24)</f>
        <v>0.70833333333333337</v>
      </c>
      <c r="W3028" s="103">
        <f>M3028-(M3028-E3028)/12*1.25</f>
        <v>0.69949363425925914</v>
      </c>
    </row>
    <row r="3029" spans="1:23" ht="12.75" customHeight="1">
      <c r="A3029" s="1">
        <v>46858</v>
      </c>
      <c r="B3029" t="s">
        <v>252</v>
      </c>
      <c r="C3029" s="3">
        <v>0.15138888888888888</v>
      </c>
      <c r="D3029" s="3">
        <v>0.18055555555555555</v>
      </c>
      <c r="E3029" s="3">
        <v>0.21666666666666667</v>
      </c>
      <c r="F3029" s="3">
        <v>0.32569444444444445</v>
      </c>
      <c r="G3029" s="3">
        <v>0.35138888888888892</v>
      </c>
      <c r="H3029" s="3">
        <v>0.37916666666666665</v>
      </c>
      <c r="I3029" s="3">
        <v>0.39652777777777781</v>
      </c>
      <c r="J3029" s="3">
        <v>0.4861111111111111</v>
      </c>
      <c r="K3029" s="3">
        <v>0.50902777777777775</v>
      </c>
      <c r="L3029" s="3">
        <v>0.73541666666666661</v>
      </c>
      <c r="M3029" s="3">
        <v>0.75624999999999998</v>
      </c>
      <c r="N3029" s="3">
        <v>0.76875000000000004</v>
      </c>
      <c r="O3029" s="3">
        <v>0.80833333333333335</v>
      </c>
      <c r="P3029" s="3">
        <v>0.78125</v>
      </c>
      <c r="Q3029" s="3">
        <f t="shared" si="54"/>
        <v>0.73611111111111116</v>
      </c>
      <c r="R3029" s="3">
        <f>MAX(T3029,P3029)</f>
        <v>0.78194444444444433</v>
      </c>
      <c r="S3029" s="3">
        <v>0.73124999999999996</v>
      </c>
      <c r="T3029" s="3">
        <v>0.78194444444444433</v>
      </c>
      <c r="U3029" s="3">
        <f>MAX(M3029+15/60/24-1/24-MOD(M3029+15/60/24-1/24,15/60/24),16/24)</f>
        <v>0.71875</v>
      </c>
      <c r="V3029" s="3">
        <f>MIN(M3029-MOD(M3029,15/60/24)-1/24,18.75/24)</f>
        <v>0.70833333333333337</v>
      </c>
      <c r="W3029" s="103">
        <f>M3029-(M3029-E3029)/12*1.25</f>
        <v>0.70004340277777777</v>
      </c>
    </row>
    <row r="3030" spans="1:23" ht="12.75" customHeight="1">
      <c r="A3030" s="1">
        <v>46859</v>
      </c>
      <c r="B3030" t="s">
        <v>253</v>
      </c>
      <c r="C3030" s="3">
        <v>0.15</v>
      </c>
      <c r="D3030" s="3">
        <v>0.17916666666666667</v>
      </c>
      <c r="E3030" s="3">
        <v>0.21597222222222223</v>
      </c>
      <c r="F3030" s="3">
        <v>0.32500000000000001</v>
      </c>
      <c r="G3030" s="3">
        <v>0.35069444444444442</v>
      </c>
      <c r="H3030" s="3">
        <v>0.37847222222222227</v>
      </c>
      <c r="I3030" s="3">
        <v>0.39583333333333331</v>
      </c>
      <c r="J3030" s="3">
        <v>0.4861111111111111</v>
      </c>
      <c r="K3030" s="3">
        <v>0.50902777777777775</v>
      </c>
      <c r="L3030" s="3">
        <v>0.73541666666666661</v>
      </c>
      <c r="M3030" s="3">
        <v>0.75624999999999998</v>
      </c>
      <c r="N3030" s="3">
        <v>0.76944444444444438</v>
      </c>
      <c r="O3030" s="3">
        <v>0.80902777777777779</v>
      </c>
      <c r="P3030" s="3">
        <v>0.78194444444444433</v>
      </c>
      <c r="Q3030" s="3">
        <f t="shared" si="54"/>
        <v>0.73680555555555549</v>
      </c>
      <c r="R3030" s="3">
        <f>MAX(T3030,P3030)</f>
        <v>0.78194444444444433</v>
      </c>
      <c r="S3030" s="3">
        <v>0.7319444444444444</v>
      </c>
      <c r="T3030" s="3">
        <v>0.78194444444444433</v>
      </c>
      <c r="U3030" s="3">
        <f>MAX(M3030+15/60/24-1/24-MOD(M3030+15/60/24-1/24,15/60/24),16/24)</f>
        <v>0.71875</v>
      </c>
      <c r="V3030" s="3">
        <f>MIN(M3030-MOD(M3030,15/60/24)-1/24,18.75/24)</f>
        <v>0.70833333333333337</v>
      </c>
      <c r="W3030" s="103">
        <f>M3030-(M3030-E3030)/12*1.25</f>
        <v>0.69997106481481475</v>
      </c>
    </row>
    <row r="3031" spans="1:23" ht="12.75" customHeight="1">
      <c r="A3031" s="1">
        <v>46860</v>
      </c>
      <c r="B3031" t="s">
        <v>46</v>
      </c>
      <c r="C3031" s="3">
        <v>0.14930555555555555</v>
      </c>
      <c r="D3031" s="3">
        <v>0.17847222222222223</v>
      </c>
      <c r="E3031" s="3">
        <v>0.21527777777777779</v>
      </c>
      <c r="F3031" s="3">
        <v>0.32430555555555557</v>
      </c>
      <c r="G3031" s="3">
        <v>0.35069444444444442</v>
      </c>
      <c r="H3031" s="3">
        <v>0.37847222222222227</v>
      </c>
      <c r="I3031" s="3">
        <v>0.39583333333333331</v>
      </c>
      <c r="J3031" s="3">
        <v>0.4861111111111111</v>
      </c>
      <c r="K3031" s="3">
        <v>0.5083333333333333</v>
      </c>
      <c r="L3031" s="3">
        <v>0.73611111111111116</v>
      </c>
      <c r="M3031" s="3">
        <v>0.75694444444444431</v>
      </c>
      <c r="N3031" s="3">
        <v>0.77013888888888893</v>
      </c>
      <c r="O3031" s="3">
        <v>0.80972222222222223</v>
      </c>
      <c r="P3031" s="3">
        <v>0.78263888888888888</v>
      </c>
      <c r="Q3031" s="3">
        <f t="shared" si="54"/>
        <v>0.73749999999999993</v>
      </c>
      <c r="R3031" s="3">
        <f>MAX(T3031,P3031)</f>
        <v>0.78263888888888888</v>
      </c>
      <c r="S3031" s="3">
        <v>0.73263888888888884</v>
      </c>
      <c r="T3031" s="3">
        <v>0.78263888888888877</v>
      </c>
      <c r="U3031" s="3">
        <f>MAX(M3031+15/60/24-1/24-MOD(M3031+15/60/24-1/24,15/60/24),16/24)</f>
        <v>0.71875</v>
      </c>
      <c r="V3031" s="3">
        <f>MIN(M3031-MOD(M3031,15/60/24)-1/24,18.75/24)</f>
        <v>0.70833333333333337</v>
      </c>
      <c r="W3031" s="103">
        <f>M3031-(M3031-E3031)/12*1.25</f>
        <v>0.70052083333333326</v>
      </c>
    </row>
    <row r="3032" spans="1:23" ht="12.75" customHeight="1">
      <c r="A3032" s="1">
        <v>46861</v>
      </c>
      <c r="B3032" t="s">
        <v>254</v>
      </c>
      <c r="C3032" s="3">
        <v>0.14791666666666667</v>
      </c>
      <c r="D3032" s="3">
        <v>0.17777777777777778</v>
      </c>
      <c r="E3032" s="3">
        <v>0.21458333333333335</v>
      </c>
      <c r="F3032" s="3">
        <v>0.32361111111111113</v>
      </c>
      <c r="G3032" s="3">
        <v>0.35</v>
      </c>
      <c r="H3032" s="3">
        <v>0.37777777777777777</v>
      </c>
      <c r="I3032" s="3">
        <v>0.39513888888888887</v>
      </c>
      <c r="J3032" s="3">
        <v>0.4861111111111111</v>
      </c>
      <c r="K3032" s="3">
        <v>0.5083333333333333</v>
      </c>
      <c r="L3032" s="3">
        <v>0.7368055555555556</v>
      </c>
      <c r="M3032" s="3">
        <v>0.75763888888888875</v>
      </c>
      <c r="N3032" s="3">
        <v>0.77013888888888893</v>
      </c>
      <c r="O3032" s="3">
        <v>0.81041666666666667</v>
      </c>
      <c r="P3032" s="3">
        <v>0.78263888888888888</v>
      </c>
      <c r="Q3032" s="3">
        <f t="shared" si="54"/>
        <v>0.73819444444444438</v>
      </c>
      <c r="R3032" s="3">
        <f>MAX(T3032,P3032)</f>
        <v>0.78333333333333321</v>
      </c>
      <c r="S3032" s="3">
        <v>0.73263888888888884</v>
      </c>
      <c r="T3032" s="3">
        <v>0.78333333333333321</v>
      </c>
      <c r="U3032" s="3">
        <f>MAX(M3032+15/60/24-1/24-MOD(M3032+15/60/24-1/24,15/60/24),16/24)</f>
        <v>0.71875</v>
      </c>
      <c r="V3032" s="3">
        <f>MIN(M3032-MOD(M3032,15/60/24)-1/24,18.75/24)</f>
        <v>0.70833333333333337</v>
      </c>
      <c r="W3032" s="103">
        <f>M3032-(M3032-E3032)/12*1.25</f>
        <v>0.70107060185185177</v>
      </c>
    </row>
    <row r="3033" spans="1:23" ht="12.75" customHeight="1">
      <c r="A3033" s="1">
        <v>46862</v>
      </c>
      <c r="B3033" t="s">
        <v>255</v>
      </c>
      <c r="C3033" s="3">
        <v>0.14722222222222223</v>
      </c>
      <c r="D3033" s="3">
        <v>0.17708333333333334</v>
      </c>
      <c r="E3033" s="3">
        <v>0.21319444444444444</v>
      </c>
      <c r="F3033" s="3">
        <v>0.32361111111111113</v>
      </c>
      <c r="G3033" s="3">
        <v>0.34930555555555554</v>
      </c>
      <c r="H3033" s="3">
        <v>0.37777777777777777</v>
      </c>
      <c r="I3033" s="3">
        <v>0.39513888888888887</v>
      </c>
      <c r="J3033" s="3">
        <v>0.48541666666666666</v>
      </c>
      <c r="K3033" s="3">
        <v>0.5083333333333333</v>
      </c>
      <c r="L3033" s="3">
        <v>0.73750000000000004</v>
      </c>
      <c r="M3033" s="3">
        <v>0.75833333333333319</v>
      </c>
      <c r="N3033" s="3">
        <v>0.77083333333333337</v>
      </c>
      <c r="O3033" s="3">
        <v>0.81111111111111112</v>
      </c>
      <c r="P3033" s="3">
        <v>0.78333333333333333</v>
      </c>
      <c r="Q3033" s="3">
        <f t="shared" si="54"/>
        <v>0.73819444444444438</v>
      </c>
      <c r="R3033" s="3">
        <f>MAX(T3033,P3033)</f>
        <v>0.78402777777777766</v>
      </c>
      <c r="S3033" s="3">
        <v>0.73333333333333339</v>
      </c>
      <c r="T3033" s="3">
        <v>0.78402777777777766</v>
      </c>
      <c r="U3033" s="3">
        <f>MAX(M3033+15/60/24-1/24-MOD(M3033+15/60/24-1/24,15/60/24),16/24)</f>
        <v>0.71875</v>
      </c>
      <c r="V3033" s="3">
        <f>MIN(M3033-MOD(M3033,15/60/24)-1/24,18.75/24)</f>
        <v>0.70833333333333337</v>
      </c>
      <c r="W3033" s="103">
        <f>M3033-(M3033-E3033)/12*1.25</f>
        <v>0.70154803240740726</v>
      </c>
    </row>
    <row r="3034" spans="1:23" ht="12.75" customHeight="1">
      <c r="A3034" s="1">
        <v>46863</v>
      </c>
      <c r="B3034" t="s">
        <v>64</v>
      </c>
      <c r="C3034" s="3">
        <v>0.14652777777777778</v>
      </c>
      <c r="D3034" s="3">
        <v>0.17569444444444446</v>
      </c>
      <c r="E3034" s="3">
        <v>0.21249999999999999</v>
      </c>
      <c r="F3034" s="3">
        <v>0.32291666666666669</v>
      </c>
      <c r="G3034" s="3">
        <v>0.34930555555555554</v>
      </c>
      <c r="H3034" s="3">
        <v>0.37708333333333338</v>
      </c>
      <c r="I3034" s="3">
        <v>0.39444444444444443</v>
      </c>
      <c r="J3034" s="3">
        <v>0.48541666666666666</v>
      </c>
      <c r="K3034" s="3">
        <v>0.5083333333333333</v>
      </c>
      <c r="L3034" s="3">
        <v>0.73750000000000004</v>
      </c>
      <c r="M3034" s="3">
        <v>0.75833333333333319</v>
      </c>
      <c r="N3034" s="3">
        <v>0.7715277777777777</v>
      </c>
      <c r="O3034" s="3">
        <v>0.81111111111111112</v>
      </c>
      <c r="P3034" s="3">
        <v>0.78402777777777766</v>
      </c>
      <c r="Q3034" s="3">
        <f t="shared" si="54"/>
        <v>0.73888888888888893</v>
      </c>
      <c r="R3034" s="3">
        <f>MAX(T3034,P3034)</f>
        <v>0.78402777777777766</v>
      </c>
      <c r="S3034" s="3">
        <v>0.73402777777777783</v>
      </c>
      <c r="T3034" s="3">
        <v>0.78402777777777766</v>
      </c>
      <c r="U3034" s="3">
        <f>MAX(M3034+15/60/24-1/24-MOD(M3034+15/60/24-1/24,15/60/24),16/24)</f>
        <v>0.71875</v>
      </c>
      <c r="V3034" s="3">
        <f>MIN(M3034-MOD(M3034,15/60/24)-1/24,18.75/24)</f>
        <v>0.70833333333333337</v>
      </c>
      <c r="W3034" s="103">
        <f>M3034-(M3034-E3034)/12*1.25</f>
        <v>0.70147569444444435</v>
      </c>
    </row>
    <row r="3035" spans="1:23" ht="12.75" customHeight="1">
      <c r="A3035" s="1">
        <v>46864</v>
      </c>
      <c r="B3035" t="s">
        <v>256</v>
      </c>
      <c r="C3035" s="3">
        <v>0.1451388888888889</v>
      </c>
      <c r="D3035" s="3">
        <v>0.17499999999999999</v>
      </c>
      <c r="E3035" s="3">
        <v>0.21180555555555555</v>
      </c>
      <c r="F3035" s="3">
        <v>0.32222222222222224</v>
      </c>
      <c r="G3035" s="3">
        <v>0.34861111111111115</v>
      </c>
      <c r="H3035" s="3">
        <v>0.37638888888888888</v>
      </c>
      <c r="I3035" s="3">
        <v>0.39444444444444443</v>
      </c>
      <c r="J3035" s="3">
        <v>0.48541666666666666</v>
      </c>
      <c r="K3035" s="3">
        <v>0.5083333333333333</v>
      </c>
      <c r="L3035" s="3">
        <v>0.73819444444444438</v>
      </c>
      <c r="M3035" s="3">
        <v>0.75902777777777763</v>
      </c>
      <c r="N3035" s="3">
        <v>0.77222222222222225</v>
      </c>
      <c r="O3035" s="3">
        <v>0.81180555555555556</v>
      </c>
      <c r="P3035" s="3">
        <v>0.78472222222222221</v>
      </c>
      <c r="Q3035" s="3">
        <f t="shared" si="54"/>
        <v>0.73958333333333337</v>
      </c>
      <c r="R3035" s="3">
        <f>MAX(T3035,P3035)</f>
        <v>0.78472222222222221</v>
      </c>
      <c r="S3035" s="3">
        <v>0.73402777777777783</v>
      </c>
      <c r="T3035" s="3">
        <v>0.7847222222222221</v>
      </c>
      <c r="U3035" s="3">
        <f>MAX(M3035+15/60/24-1/24-MOD(M3035+15/60/24-1/24,15/60/24),16/24)</f>
        <v>0.71875</v>
      </c>
      <c r="V3035" s="3">
        <f>MIN(M3035-MOD(M3035,15/60/24)-1/24,18.75/24)</f>
        <v>0.70833333333333337</v>
      </c>
      <c r="W3035" s="103">
        <f>M3035-(M3035-E3035)/12*1.25</f>
        <v>0.70202546296296287</v>
      </c>
    </row>
    <row r="3036" spans="1:23" ht="12.75" customHeight="1">
      <c r="A3036" s="1">
        <v>46865</v>
      </c>
      <c r="B3036" t="s">
        <v>257</v>
      </c>
      <c r="C3036" s="3">
        <v>0.14444444444444446</v>
      </c>
      <c r="D3036" s="3">
        <v>0.17430555555555557</v>
      </c>
      <c r="E3036" s="3">
        <v>0.21111111111111111</v>
      </c>
      <c r="F3036" s="3">
        <v>0.3215277777777778</v>
      </c>
      <c r="G3036" s="3">
        <v>0.34791666666666665</v>
      </c>
      <c r="H3036" s="3">
        <v>0.37638888888888888</v>
      </c>
      <c r="I3036" s="3">
        <v>0.39374999999999999</v>
      </c>
      <c r="J3036" s="3">
        <v>0.48541666666666666</v>
      </c>
      <c r="K3036" s="3">
        <v>0.5083333333333333</v>
      </c>
      <c r="L3036" s="3">
        <v>0.73888888888888893</v>
      </c>
      <c r="M3036" s="3">
        <v>0.75972222222222208</v>
      </c>
      <c r="N3036" s="3">
        <v>0.77222222222222225</v>
      </c>
      <c r="O3036" s="3">
        <v>0.8125</v>
      </c>
      <c r="P3036" s="3">
        <v>0.78472222222222221</v>
      </c>
      <c r="Q3036" s="3">
        <f t="shared" si="54"/>
        <v>0.73958333333333337</v>
      </c>
      <c r="R3036" s="3">
        <f>MAX(T3036,P3036)</f>
        <v>0.78541666666666654</v>
      </c>
      <c r="S3036" s="3">
        <v>0.73472222222222217</v>
      </c>
      <c r="T3036" s="3">
        <v>0.78541666666666654</v>
      </c>
      <c r="U3036" s="3">
        <f>MAX(M3036+15/60/24-1/24-MOD(M3036+15/60/24-1/24,15/60/24),16/24)</f>
        <v>0.71875</v>
      </c>
      <c r="V3036" s="3">
        <f>MIN(M3036-MOD(M3036,15/60/24)-1/24,18.75/24)</f>
        <v>0.70833333333333337</v>
      </c>
      <c r="W3036" s="103">
        <f>M3036-(M3036-E3036)/12*1.25</f>
        <v>0.70257523148148138</v>
      </c>
    </row>
    <row r="3037" spans="1:23" ht="12.75" customHeight="1">
      <c r="A3037" s="1">
        <v>46866</v>
      </c>
      <c r="B3037" t="s">
        <v>258</v>
      </c>
      <c r="C3037" s="3">
        <v>0.14305555555555557</v>
      </c>
      <c r="D3037" s="3">
        <v>0.17361111111111113</v>
      </c>
      <c r="E3037" s="3">
        <v>0.21041666666666667</v>
      </c>
      <c r="F3037" s="3">
        <v>0.3215277777777778</v>
      </c>
      <c r="G3037" s="3">
        <v>0.34791666666666665</v>
      </c>
      <c r="H3037" s="3">
        <v>0.3756944444444445</v>
      </c>
      <c r="I3037" s="3">
        <v>0.39374999999999999</v>
      </c>
      <c r="J3037" s="3">
        <v>0.48541666666666666</v>
      </c>
      <c r="K3037" s="3">
        <v>0.5083333333333333</v>
      </c>
      <c r="L3037" s="3">
        <v>0.73888888888888893</v>
      </c>
      <c r="M3037" s="3">
        <v>0.75972222222222208</v>
      </c>
      <c r="N3037" s="3">
        <v>0.7729166666666667</v>
      </c>
      <c r="O3037" s="3">
        <v>0.81319444444444444</v>
      </c>
      <c r="P3037" s="3">
        <v>0.78541666666666665</v>
      </c>
      <c r="Q3037" s="3">
        <f t="shared" si="54"/>
        <v>0.7402777777777777</v>
      </c>
      <c r="R3037" s="3">
        <f>MAX(T3037,P3037)</f>
        <v>0.78611111111111098</v>
      </c>
      <c r="S3037" s="3">
        <v>0.73541666666666661</v>
      </c>
      <c r="T3037" s="3">
        <v>0.78611111111111098</v>
      </c>
      <c r="U3037" s="3">
        <f>MAX(M3037+15/60/24-1/24-MOD(M3037+15/60/24-1/24,15/60/24),16/24)</f>
        <v>0.71875</v>
      </c>
      <c r="V3037" s="3">
        <f>MIN(M3037-MOD(M3037,15/60/24)-1/24,18.75/24)</f>
        <v>0.70833333333333337</v>
      </c>
      <c r="W3037" s="103">
        <f>M3037-(M3037-E3037)/12*1.25</f>
        <v>0.70250289351851836</v>
      </c>
    </row>
    <row r="3038" spans="1:23" ht="12.75" customHeight="1">
      <c r="A3038" s="1">
        <v>46867</v>
      </c>
      <c r="B3038" t="s">
        <v>259</v>
      </c>
      <c r="C3038" s="3">
        <v>0.1423611111111111</v>
      </c>
      <c r="D3038" s="3">
        <v>0.17291666666666669</v>
      </c>
      <c r="E3038" s="3">
        <v>0.20972222222222223</v>
      </c>
      <c r="F3038" s="3">
        <v>0.32083333333333336</v>
      </c>
      <c r="G3038" s="3">
        <v>0.34722222222222227</v>
      </c>
      <c r="H3038" s="3">
        <v>0.3756944444444445</v>
      </c>
      <c r="I3038" s="3">
        <v>0.39305555555555555</v>
      </c>
      <c r="J3038" s="3">
        <v>0.48472222222222222</v>
      </c>
      <c r="K3038" s="3">
        <v>0.5083333333333333</v>
      </c>
      <c r="L3038" s="3">
        <v>0.73958333333333337</v>
      </c>
      <c r="M3038" s="3">
        <v>0.76041666666666652</v>
      </c>
      <c r="N3038" s="3">
        <v>0.77361111111111114</v>
      </c>
      <c r="O3038" s="3">
        <v>0.81388888888888888</v>
      </c>
      <c r="P3038" s="3">
        <v>0.78611111111111109</v>
      </c>
      <c r="Q3038" s="3">
        <f t="shared" si="54"/>
        <v>0.74097222222222214</v>
      </c>
      <c r="R3038" s="3">
        <f>MAX(T3038,P3038)</f>
        <v>0.78611111111111109</v>
      </c>
      <c r="S3038" s="3">
        <v>0.73541666666666661</v>
      </c>
      <c r="T3038" s="3">
        <v>0.78611111111111098</v>
      </c>
      <c r="U3038" s="3">
        <f>MAX(M3038+15/60/24-1/24-MOD(M3038+15/60/24-1/24,15/60/24),16/24)</f>
        <v>0.71875</v>
      </c>
      <c r="V3038" s="3">
        <f>MIN(M3038-MOD(M3038,15/60/24)-1/24,18.75/24)</f>
        <v>0.70833333333333337</v>
      </c>
      <c r="W3038" s="103">
        <f>M3038-(M3038-E3038)/12*1.25</f>
        <v>0.70305266203703687</v>
      </c>
    </row>
    <row r="3039" spans="1:23" ht="12.75" customHeight="1">
      <c r="A3039" s="1">
        <v>46868</v>
      </c>
      <c r="B3039" t="s">
        <v>260</v>
      </c>
      <c r="C3039" s="3">
        <v>0.14166666666666666</v>
      </c>
      <c r="D3039" s="3">
        <v>0.17152777777777775</v>
      </c>
      <c r="E3039" s="3">
        <v>0.20902777777777778</v>
      </c>
      <c r="F3039" s="3">
        <v>0.32013888888888892</v>
      </c>
      <c r="G3039" s="3">
        <v>0.34722222222222227</v>
      </c>
      <c r="H3039" s="3">
        <v>0.375</v>
      </c>
      <c r="I3039" s="3">
        <v>0.39305555555555555</v>
      </c>
      <c r="J3039" s="3">
        <v>0.48472222222222222</v>
      </c>
      <c r="K3039" s="3">
        <v>0.50763888888888886</v>
      </c>
      <c r="L3039" s="3">
        <v>0.7402777777777777</v>
      </c>
      <c r="M3039" s="3">
        <v>0.76111111111111096</v>
      </c>
      <c r="N3039" s="3">
        <v>0.77430555555555547</v>
      </c>
      <c r="O3039" s="3">
        <v>0.81458333333333333</v>
      </c>
      <c r="P3039" s="3">
        <v>0.78680555555555542</v>
      </c>
      <c r="Q3039" s="3">
        <f t="shared" si="54"/>
        <v>0.74097222222222214</v>
      </c>
      <c r="R3039" s="3">
        <f>MAX(T3039,P3039)</f>
        <v>0.78680555555555542</v>
      </c>
      <c r="S3039" s="3">
        <v>0.73611111111111116</v>
      </c>
      <c r="T3039" s="3">
        <v>0.78680555555555542</v>
      </c>
      <c r="U3039" s="3">
        <f>MAX(M3039+15/60/24-1/24-MOD(M3039+15/60/24-1/24,15/60/24),16/24)</f>
        <v>0.72916666666666663</v>
      </c>
      <c r="V3039" s="3">
        <f>MIN(M3039-MOD(M3039,15/60/24)-1/24,18.75/24)</f>
        <v>0.71875</v>
      </c>
      <c r="W3039" s="103">
        <f>M3039-(M3039-E3039)/12*1.25</f>
        <v>0.70360243055555538</v>
      </c>
    </row>
    <row r="3040" spans="1:23" ht="12.75" customHeight="1">
      <c r="A3040" s="1">
        <v>46869</v>
      </c>
      <c r="B3040" t="s">
        <v>261</v>
      </c>
      <c r="C3040" s="3">
        <v>0.14027777777777778</v>
      </c>
      <c r="D3040" s="3">
        <v>0.17083333333333331</v>
      </c>
      <c r="E3040" s="3">
        <v>0.20833333333333334</v>
      </c>
      <c r="F3040" s="3">
        <v>0.31944444444444448</v>
      </c>
      <c r="G3040" s="3">
        <v>0.34652777777777777</v>
      </c>
      <c r="H3040" s="3">
        <v>0.375</v>
      </c>
      <c r="I3040" s="3">
        <v>0.3923611111111111</v>
      </c>
      <c r="J3040" s="3">
        <v>0.48472222222222222</v>
      </c>
      <c r="K3040" s="3">
        <v>0.50763888888888886</v>
      </c>
      <c r="L3040" s="3">
        <v>0.7402777777777777</v>
      </c>
      <c r="M3040" s="3">
        <v>0.76111111111111096</v>
      </c>
      <c r="N3040" s="3">
        <v>0.77430555555555547</v>
      </c>
      <c r="O3040" s="3">
        <v>0.81527777777777777</v>
      </c>
      <c r="P3040" s="3">
        <v>0.78680555555555542</v>
      </c>
      <c r="Q3040" s="3">
        <f t="shared" si="54"/>
        <v>0.7416666666666667</v>
      </c>
      <c r="R3040" s="3">
        <f>MAX(T3040,P3040)</f>
        <v>0.78749999999999998</v>
      </c>
      <c r="S3040" s="3">
        <v>0.7368055555555556</v>
      </c>
      <c r="T3040" s="3">
        <v>0.78749999999999998</v>
      </c>
      <c r="U3040" s="3">
        <f>MAX(M3040+15/60/24-1/24-MOD(M3040+15/60/24-1/24,15/60/24),16/24)</f>
        <v>0.72916666666666663</v>
      </c>
      <c r="V3040" s="3">
        <f>MIN(M3040-MOD(M3040,15/60/24)-1/24,18.75/24)</f>
        <v>0.71875</v>
      </c>
      <c r="W3040" s="103">
        <f>M3040-(M3040-E3040)/12*1.25</f>
        <v>0.70353009259259247</v>
      </c>
    </row>
    <row r="3041" spans="1:23" ht="12.75" customHeight="1">
      <c r="A3041" s="1">
        <v>46870</v>
      </c>
      <c r="B3041" t="s">
        <v>65</v>
      </c>
      <c r="C3041" s="3">
        <v>0.13958333333333334</v>
      </c>
      <c r="D3041" s="3">
        <v>0.17013888888888887</v>
      </c>
      <c r="E3041" s="3">
        <v>0.2076388888888889</v>
      </c>
      <c r="F3041" s="3">
        <v>0.31944444444444448</v>
      </c>
      <c r="G3041" s="3">
        <v>0.34583333333333338</v>
      </c>
      <c r="H3041" s="3">
        <v>0.3743055555555555</v>
      </c>
      <c r="I3041" s="3">
        <v>0.3923611111111111</v>
      </c>
      <c r="J3041" s="3">
        <v>0.48472222222222222</v>
      </c>
      <c r="K3041" s="3">
        <v>0.50763888888888886</v>
      </c>
      <c r="L3041" s="3">
        <v>0.74097222222222225</v>
      </c>
      <c r="M3041" s="3">
        <v>0.7618055555555554</v>
      </c>
      <c r="N3041" s="3">
        <v>0.77500000000000002</v>
      </c>
      <c r="O3041" s="3">
        <v>0.81597222222222221</v>
      </c>
      <c r="P3041" s="3">
        <v>0.78749999999999998</v>
      </c>
      <c r="Q3041" s="3">
        <f t="shared" si="54"/>
        <v>0.74236111111111114</v>
      </c>
      <c r="R3041" s="3">
        <f>MAX(T3041,P3041)</f>
        <v>0.78819444444444431</v>
      </c>
      <c r="S3041" s="3">
        <v>0.73750000000000004</v>
      </c>
      <c r="T3041" s="3">
        <v>0.78819444444444431</v>
      </c>
      <c r="U3041" s="3">
        <f>MAX(M3041+15/60/24-1/24-MOD(M3041+15/60/24-1/24,15/60/24),16/24)</f>
        <v>0.72916666666666663</v>
      </c>
      <c r="V3041" s="3">
        <f>MIN(M3041-MOD(M3041,15/60/24)-1/24,18.75/24)</f>
        <v>0.71875</v>
      </c>
      <c r="W3041" s="103">
        <f>M3041-(M3041-E3041)/12*1.25</f>
        <v>0.70407986111111098</v>
      </c>
    </row>
    <row r="3042" spans="1:23" ht="12.75" customHeight="1">
      <c r="A3042" s="1">
        <v>46871</v>
      </c>
      <c r="B3042" t="s">
        <v>262</v>
      </c>
      <c r="C3042" s="3">
        <v>0.1388888888888889</v>
      </c>
      <c r="D3042" s="3">
        <v>0.16944444444444443</v>
      </c>
      <c r="E3042" s="3">
        <v>0.20694444444444446</v>
      </c>
      <c r="F3042" s="3">
        <v>0.31874999999999998</v>
      </c>
      <c r="G3042" s="3">
        <v>0.34583333333333338</v>
      </c>
      <c r="H3042" s="3">
        <v>0.3743055555555555</v>
      </c>
      <c r="I3042" s="3">
        <v>0.39166666666666666</v>
      </c>
      <c r="J3042" s="3">
        <v>0.48472222222222222</v>
      </c>
      <c r="K3042" s="3">
        <v>0.50763888888888886</v>
      </c>
      <c r="L3042" s="3">
        <v>0.7416666666666667</v>
      </c>
      <c r="M3042" s="3">
        <v>0.76249999999999996</v>
      </c>
      <c r="N3042" s="3">
        <v>0.77569444444444446</v>
      </c>
      <c r="O3042" s="3">
        <v>0.81666666666666665</v>
      </c>
      <c r="P3042" s="3">
        <v>0.78819444444444442</v>
      </c>
      <c r="Q3042" s="3">
        <f t="shared" si="54"/>
        <v>0.74305555555555558</v>
      </c>
      <c r="R3042" s="3">
        <f>MAX(T3042,P3042)</f>
        <v>0.78888888888888875</v>
      </c>
      <c r="S3042" s="3">
        <v>0.73750000000000004</v>
      </c>
      <c r="T3042" s="3">
        <v>0.78888888888888875</v>
      </c>
      <c r="U3042" s="3">
        <f>MAX(M3042+15/60/24-1/24-MOD(M3042+15/60/24-1/24,15/60/24),16/24)</f>
        <v>0.72916666666666663</v>
      </c>
      <c r="V3042" s="3">
        <f>MIN(M3042-MOD(M3042,15/60/24)-1/24,18.75/24)</f>
        <v>0.71875</v>
      </c>
      <c r="W3042" s="103">
        <f>M3042-(M3042-E3042)/12*1.25</f>
        <v>0.70462962962962961</v>
      </c>
    </row>
    <row r="3043" spans="1:23" ht="12.75" customHeight="1">
      <c r="A3043" s="1">
        <v>46872</v>
      </c>
      <c r="B3043" t="s">
        <v>263</v>
      </c>
      <c r="C3043" s="3">
        <v>0.13750000000000001</v>
      </c>
      <c r="D3043" s="3">
        <v>0.16875000000000001</v>
      </c>
      <c r="E3043" s="3">
        <v>0.20624999999999999</v>
      </c>
      <c r="F3043" s="3">
        <v>0.31805555555555554</v>
      </c>
      <c r="G3043" s="3">
        <v>0.34513888888888888</v>
      </c>
      <c r="H3043" s="3">
        <v>0.37361111111111112</v>
      </c>
      <c r="I3043" s="3">
        <v>0.39166666666666666</v>
      </c>
      <c r="J3043" s="3">
        <v>0.48472222222222222</v>
      </c>
      <c r="K3043" s="3">
        <v>0.50763888888888886</v>
      </c>
      <c r="L3043" s="3">
        <v>0.74236111111111114</v>
      </c>
      <c r="M3043" s="3">
        <v>0.76319444444444429</v>
      </c>
      <c r="N3043" s="3">
        <v>0.77638888888888891</v>
      </c>
      <c r="O3043" s="3">
        <v>0.81736111111111109</v>
      </c>
      <c r="P3043" s="3">
        <v>0.78888888888888886</v>
      </c>
      <c r="Q3043" s="3">
        <f t="shared" si="54"/>
        <v>0.74305555555555558</v>
      </c>
      <c r="R3043" s="3">
        <f>MAX(T3043,P3043)</f>
        <v>0.78888888888888886</v>
      </c>
      <c r="S3043" s="3">
        <v>0.73819444444444438</v>
      </c>
      <c r="T3043" s="3">
        <v>0.78888888888888875</v>
      </c>
      <c r="U3043" s="3">
        <f>MAX(M3043+15/60/24-1/24-MOD(M3043+15/60/24-1/24,15/60/24),16/24)</f>
        <v>0.72916666666666663</v>
      </c>
      <c r="V3043" s="3">
        <f>MIN(M3043-MOD(M3043,15/60/24)-1/24,18.75/24)</f>
        <v>0.71875</v>
      </c>
      <c r="W3043" s="103">
        <f>M3043-(M3043-E3043)/12*1.25</f>
        <v>0.70517939814814801</v>
      </c>
    </row>
    <row r="3044" spans="1:23" ht="12.75" customHeight="1">
      <c r="A3044" s="1">
        <v>46873</v>
      </c>
      <c r="B3044" t="s">
        <v>264</v>
      </c>
      <c r="C3044" s="3">
        <v>0.13680555555555554</v>
      </c>
      <c r="D3044" s="3">
        <v>0.16805555555555554</v>
      </c>
      <c r="E3044" s="3">
        <v>0.20555555555555557</v>
      </c>
      <c r="F3044" s="3">
        <v>0.31805555555555554</v>
      </c>
      <c r="G3044" s="3">
        <v>0.34513888888888888</v>
      </c>
      <c r="H3044" s="3">
        <v>0.37361111111111112</v>
      </c>
      <c r="I3044" s="3">
        <v>0.39166666666666666</v>
      </c>
      <c r="J3044" s="3">
        <v>0.48472222222222222</v>
      </c>
      <c r="K3044" s="3">
        <v>0.50763888888888886</v>
      </c>
      <c r="L3044" s="3">
        <v>0.74236111111111114</v>
      </c>
      <c r="M3044" s="3">
        <v>0.76319444444444429</v>
      </c>
      <c r="N3044" s="3">
        <v>0.77638888888888891</v>
      </c>
      <c r="O3044" s="3">
        <v>0.81805555555555554</v>
      </c>
      <c r="P3044" s="3">
        <v>0.78888888888888886</v>
      </c>
      <c r="Q3044" s="3">
        <f t="shared" si="54"/>
        <v>0.74374999999999991</v>
      </c>
      <c r="R3044" s="3">
        <f>MAX(T3044,P3044)</f>
        <v>0.78958333333333319</v>
      </c>
      <c r="S3044" s="3">
        <v>0.73888888888888882</v>
      </c>
      <c r="T3044" s="3">
        <v>0.78958333333333319</v>
      </c>
      <c r="U3044" s="3">
        <f>MAX(M3044+15/60/24-1/24-MOD(M3044+15/60/24-1/24,15/60/24),16/24)</f>
        <v>0.72916666666666663</v>
      </c>
      <c r="V3044" s="3">
        <f>MIN(M3044-MOD(M3044,15/60/24)-1/24,18.75/24)</f>
        <v>0.71875</v>
      </c>
      <c r="W3044" s="103">
        <f>M3044-(M3044-E3044)/12*1.25</f>
        <v>0.7051070601851851</v>
      </c>
    </row>
    <row r="3045" spans="1:23" ht="12.75" customHeight="1">
      <c r="A3045" s="1">
        <v>46874</v>
      </c>
      <c r="B3045" t="s">
        <v>265</v>
      </c>
      <c r="C3045" s="3">
        <v>0.1361111111111111</v>
      </c>
      <c r="D3045" s="3">
        <v>0.1673611111111111</v>
      </c>
      <c r="E3045" s="3">
        <v>0.20486111111111113</v>
      </c>
      <c r="F3045" s="3">
        <v>0.31736111111111115</v>
      </c>
      <c r="G3045" s="3">
        <v>0.3444444444444445</v>
      </c>
      <c r="H3045" s="3">
        <v>0.37291666666666662</v>
      </c>
      <c r="I3045" s="3">
        <v>0.39097222222222222</v>
      </c>
      <c r="J3045" s="3">
        <v>0.48402777777777778</v>
      </c>
      <c r="K3045" s="3">
        <v>0.50763888888888886</v>
      </c>
      <c r="L3045" s="3">
        <v>0.74305555555555547</v>
      </c>
      <c r="M3045" s="3">
        <v>0.76388888888888873</v>
      </c>
      <c r="N3045" s="3">
        <v>0.77708333333333324</v>
      </c>
      <c r="O3045" s="3">
        <v>0.81874999999999998</v>
      </c>
      <c r="P3045" s="3">
        <v>0.78958333333333319</v>
      </c>
      <c r="Q3045" s="3">
        <f t="shared" si="54"/>
        <v>0.74444444444444435</v>
      </c>
      <c r="R3045" s="3">
        <f>MAX(T3045,P3045)</f>
        <v>0.79027777777777763</v>
      </c>
      <c r="S3045" s="3">
        <v>0.73888888888888893</v>
      </c>
      <c r="T3045" s="3">
        <v>0.79027777777777763</v>
      </c>
      <c r="U3045" s="3">
        <f>MAX(M3045+15/60/24-1/24-MOD(M3045+15/60/24-1/24,15/60/24),16/24)</f>
        <v>0.72916666666666663</v>
      </c>
      <c r="V3045" s="3">
        <f>MIN(M3045-MOD(M3045,15/60/24)-1/24,18.75/24)</f>
        <v>0.71875</v>
      </c>
      <c r="W3045" s="103">
        <f>M3045-(M3045-E3045)/12*1.25</f>
        <v>0.70565682870370361</v>
      </c>
    </row>
    <row r="3046" spans="1:23" ht="12.75" customHeight="1">
      <c r="A3046" s="1">
        <v>46875</v>
      </c>
      <c r="B3046" t="s">
        <v>266</v>
      </c>
      <c r="C3046" s="3">
        <v>0.13541666666666666</v>
      </c>
      <c r="D3046" s="3">
        <v>0.16597222222222222</v>
      </c>
      <c r="E3046" s="3">
        <v>0.20416666666666669</v>
      </c>
      <c r="F3046" s="3">
        <v>0.31666666666666665</v>
      </c>
      <c r="G3046" s="3">
        <v>0.3444444444444445</v>
      </c>
      <c r="H3046" s="3">
        <v>0.37291666666666662</v>
      </c>
      <c r="I3046" s="3">
        <v>0.39097222222222222</v>
      </c>
      <c r="J3046" s="3">
        <v>0.48402777777777778</v>
      </c>
      <c r="K3046" s="3">
        <v>0.50763888888888886</v>
      </c>
      <c r="L3046" s="3">
        <v>0.74375000000000002</v>
      </c>
      <c r="M3046" s="3">
        <v>0.76458333333333317</v>
      </c>
      <c r="N3046" s="3">
        <v>0.77777777777777779</v>
      </c>
      <c r="O3046" s="3">
        <v>0.81944444444444442</v>
      </c>
      <c r="P3046" s="3">
        <v>0.79027777777777775</v>
      </c>
      <c r="Q3046" s="3">
        <f t="shared" si="54"/>
        <v>0.74444444444444446</v>
      </c>
      <c r="R3046" s="3">
        <f>MAX(T3046,P3046)</f>
        <v>0.79097222222222208</v>
      </c>
      <c r="S3046" s="3">
        <v>0.73958333333333337</v>
      </c>
      <c r="T3046" s="3">
        <v>0.79097222222222208</v>
      </c>
      <c r="U3046" s="3">
        <f>MAX(M3046+15/60/24-1/24-MOD(M3046+15/60/24-1/24,15/60/24),16/24)</f>
        <v>0.72916666666666663</v>
      </c>
      <c r="V3046" s="3">
        <f>MIN(M3046-MOD(M3046,15/60/24)-1/24,18.75/24)</f>
        <v>0.71875</v>
      </c>
      <c r="W3046" s="103">
        <f>M3046-(M3046-E3046)/12*1.25</f>
        <v>0.70620659722222212</v>
      </c>
    </row>
    <row r="3047" spans="1:23" ht="12.75" customHeight="1">
      <c r="A3047" s="1">
        <v>46876</v>
      </c>
      <c r="B3047" t="s">
        <v>267</v>
      </c>
      <c r="C3047" s="3">
        <v>0.13402777777777777</v>
      </c>
      <c r="D3047" s="3">
        <v>0.16527777777777777</v>
      </c>
      <c r="E3047" s="3">
        <v>0.20347222222222219</v>
      </c>
      <c r="F3047" s="3">
        <v>0.31666666666666665</v>
      </c>
      <c r="G3047" s="3">
        <v>0.34375</v>
      </c>
      <c r="H3047" s="3">
        <v>0.37222222222222223</v>
      </c>
      <c r="I3047" s="3">
        <v>0.39027777777777778</v>
      </c>
      <c r="J3047" s="3">
        <v>0.48402777777777778</v>
      </c>
      <c r="K3047" s="3">
        <v>0.50763888888888886</v>
      </c>
      <c r="L3047" s="3">
        <v>0.74375000000000002</v>
      </c>
      <c r="M3047" s="3">
        <v>0.76458333333333317</v>
      </c>
      <c r="N3047" s="3">
        <v>0.77847222222222223</v>
      </c>
      <c r="O3047" s="3">
        <v>0.81944444444444442</v>
      </c>
      <c r="P3047" s="3">
        <v>0.79097222222222219</v>
      </c>
      <c r="Q3047" s="3">
        <f t="shared" si="54"/>
        <v>0.74513888888888891</v>
      </c>
      <c r="R3047" s="3">
        <f>MAX(T3047,P3047)</f>
        <v>0.79166666666666652</v>
      </c>
      <c r="S3047" s="3">
        <v>0.74027777777777781</v>
      </c>
      <c r="T3047" s="3">
        <v>0.79166666666666652</v>
      </c>
      <c r="U3047" s="3">
        <f>MAX(M3047+15/60/24-1/24-MOD(M3047+15/60/24-1/24,15/60/24),16/24)</f>
        <v>0.72916666666666663</v>
      </c>
      <c r="V3047" s="3">
        <f>MIN(M3047-MOD(M3047,15/60/24)-1/24,18.75/24)</f>
        <v>0.71875</v>
      </c>
      <c r="W3047" s="103">
        <f>M3047-(M3047-E3047)/12*1.25</f>
        <v>0.7061342592592591</v>
      </c>
    </row>
    <row r="3048" spans="1:23" ht="12.75" customHeight="1">
      <c r="A3048" s="1">
        <v>46877</v>
      </c>
      <c r="B3048" t="s">
        <v>66</v>
      </c>
      <c r="C3048" s="3">
        <v>0.13333333333333333</v>
      </c>
      <c r="D3048" s="3">
        <v>0.16458333333333333</v>
      </c>
      <c r="E3048" s="3">
        <v>0.20277777777777781</v>
      </c>
      <c r="F3048" s="3">
        <v>0.31597222222222221</v>
      </c>
      <c r="G3048" s="3">
        <v>0.34375</v>
      </c>
      <c r="H3048" s="3">
        <v>0.37222222222222223</v>
      </c>
      <c r="I3048" s="3">
        <v>0.39027777777777778</v>
      </c>
      <c r="J3048" s="3">
        <v>0.48402777777777778</v>
      </c>
      <c r="K3048" s="3">
        <v>0.50763888888888886</v>
      </c>
      <c r="L3048" s="3">
        <v>0.74444444444444446</v>
      </c>
      <c r="M3048" s="3">
        <v>0.76527777777777761</v>
      </c>
      <c r="N3048" s="3">
        <v>0.77847222222222223</v>
      </c>
      <c r="O3048" s="3">
        <v>0.82013888888888886</v>
      </c>
      <c r="P3048" s="3">
        <v>0.79097222222222219</v>
      </c>
      <c r="Q3048" s="3">
        <f t="shared" si="54"/>
        <v>0.74583333333333335</v>
      </c>
      <c r="R3048" s="3">
        <f>MAX(T3048,P3048)</f>
        <v>0.79166666666666652</v>
      </c>
      <c r="S3048" s="3">
        <v>0.74097222222222225</v>
      </c>
      <c r="T3048" s="3">
        <v>0.79166666666666652</v>
      </c>
      <c r="U3048" s="3">
        <f>MAX(M3048+15/60/24-1/24-MOD(M3048+15/60/24-1/24,15/60/24),16/24)</f>
        <v>0.72916666666666663</v>
      </c>
      <c r="V3048" s="3">
        <f>MIN(M3048-MOD(M3048,15/60/24)-1/24,18.75/24)</f>
        <v>0.71875</v>
      </c>
      <c r="W3048" s="103">
        <f>M3048-(M3048-E3048)/12*1.25</f>
        <v>0.70668402777777761</v>
      </c>
    </row>
    <row r="3049" spans="1:23" ht="12.75" customHeight="1">
      <c r="A3049" s="1">
        <v>46878</v>
      </c>
      <c r="B3049" t="s">
        <v>268</v>
      </c>
      <c r="C3049" s="3">
        <v>0.13263888888888889</v>
      </c>
      <c r="D3049" s="3">
        <v>0.16388888888888889</v>
      </c>
      <c r="E3049" s="3">
        <v>0.20208333333333331</v>
      </c>
      <c r="F3049" s="3">
        <v>0.31527777777777777</v>
      </c>
      <c r="G3049" s="3">
        <v>0.3430555555555555</v>
      </c>
      <c r="H3049" s="3">
        <v>0.37152777777777773</v>
      </c>
      <c r="I3049" s="3">
        <v>0.39027777777777778</v>
      </c>
      <c r="J3049" s="3">
        <v>0.48402777777777778</v>
      </c>
      <c r="K3049" s="3">
        <v>0.50763888888888886</v>
      </c>
      <c r="L3049" s="3">
        <v>0.74513888888888891</v>
      </c>
      <c r="M3049" s="3">
        <v>0.76597222222222205</v>
      </c>
      <c r="N3049" s="3">
        <v>0.77916666666666667</v>
      </c>
      <c r="O3049" s="3">
        <v>0.8208333333333333</v>
      </c>
      <c r="P3049" s="3">
        <v>0.79166666666666663</v>
      </c>
      <c r="Q3049" s="3">
        <f t="shared" si="54"/>
        <v>0.74652777777777779</v>
      </c>
      <c r="R3049" s="3">
        <f>MAX(T3049,P3049)</f>
        <v>0.79236111111111096</v>
      </c>
      <c r="S3049" s="3">
        <v>0.74097222222222225</v>
      </c>
      <c r="T3049" s="3">
        <v>0.79236111111111096</v>
      </c>
      <c r="U3049" s="3">
        <f>MAX(M3049+15/60/24-1/24-MOD(M3049+15/60/24-1/24,15/60/24),16/24)</f>
        <v>0.72916666666666663</v>
      </c>
      <c r="V3049" s="3">
        <f>MIN(M3049-MOD(M3049,15/60/24)-1/24,18.75/24)</f>
        <v>0.71875</v>
      </c>
      <c r="W3049" s="103">
        <f>M3049-(M3049-E3049)/12*1.25</f>
        <v>0.70723379629629612</v>
      </c>
    </row>
    <row r="3050" spans="1:23" ht="12.75" customHeight="1">
      <c r="A3050" s="1">
        <v>46879</v>
      </c>
      <c r="B3050" t="s">
        <v>269</v>
      </c>
      <c r="C3050" s="3">
        <v>0.13194444444444445</v>
      </c>
      <c r="D3050" s="3">
        <v>0.16319444444444445</v>
      </c>
      <c r="E3050" s="3">
        <v>0.20138888888888887</v>
      </c>
      <c r="F3050" s="3">
        <v>0.31527777777777777</v>
      </c>
      <c r="G3050" s="3">
        <v>0.3430555555555555</v>
      </c>
      <c r="H3050" s="3">
        <v>0.37152777777777773</v>
      </c>
      <c r="I3050" s="3">
        <v>0.38958333333333334</v>
      </c>
      <c r="J3050" s="3">
        <v>0.48402777777777778</v>
      </c>
      <c r="K3050" s="3">
        <v>0.50763888888888886</v>
      </c>
      <c r="L3050" s="3">
        <v>0.74513888888888891</v>
      </c>
      <c r="M3050" s="3">
        <v>0.76597222222222205</v>
      </c>
      <c r="N3050" s="3">
        <v>0.77986111111111101</v>
      </c>
      <c r="O3050" s="3">
        <v>0.82152777777777775</v>
      </c>
      <c r="P3050" s="3">
        <v>0.79236111111111096</v>
      </c>
      <c r="Q3050" s="3">
        <f t="shared" si="54"/>
        <v>0.74652777777777779</v>
      </c>
      <c r="R3050" s="3">
        <f>MAX(T3050,P3050)</f>
        <v>0.7930555555555554</v>
      </c>
      <c r="S3050" s="3">
        <v>0.7416666666666667</v>
      </c>
      <c r="T3050" s="3">
        <v>0.7930555555555554</v>
      </c>
      <c r="U3050" s="3">
        <f>MAX(M3050+15/60/24-1/24-MOD(M3050+15/60/24-1/24,15/60/24),16/24)</f>
        <v>0.72916666666666663</v>
      </c>
      <c r="V3050" s="3">
        <f>MIN(M3050-MOD(M3050,15/60/24)-1/24,18.75/24)</f>
        <v>0.71875</v>
      </c>
      <c r="W3050" s="103">
        <f>M3050-(M3050-E3050)/12*1.25</f>
        <v>0.70716145833333321</v>
      </c>
    </row>
    <row r="3051" spans="1:23" ht="12.75" customHeight="1">
      <c r="A3051" s="1">
        <v>46880</v>
      </c>
      <c r="B3051" t="s">
        <v>270</v>
      </c>
      <c r="C3051" s="3">
        <v>0.13055555555555556</v>
      </c>
      <c r="D3051" s="3">
        <v>0.16250000000000001</v>
      </c>
      <c r="E3051" s="3">
        <v>0.20138888888888887</v>
      </c>
      <c r="F3051" s="3">
        <v>0.31458333333333333</v>
      </c>
      <c r="G3051" s="3">
        <v>0.34236111111111112</v>
      </c>
      <c r="H3051" s="3">
        <v>0.37083333333333335</v>
      </c>
      <c r="I3051" s="3">
        <v>0.38958333333333334</v>
      </c>
      <c r="J3051" s="3">
        <v>0.48402777777777778</v>
      </c>
      <c r="K3051" s="3">
        <v>0.50763888888888886</v>
      </c>
      <c r="L3051" s="3">
        <v>0.74583333333333324</v>
      </c>
      <c r="M3051" s="3">
        <v>0.7666666666666665</v>
      </c>
      <c r="N3051" s="3">
        <v>0.78055555555555556</v>
      </c>
      <c r="O3051" s="3">
        <v>0.82222222222222219</v>
      </c>
      <c r="P3051" s="3">
        <v>0.79305555555555551</v>
      </c>
      <c r="Q3051" s="3">
        <f t="shared" si="54"/>
        <v>0.74722222222222223</v>
      </c>
      <c r="R3051" s="3">
        <f>MAX(T3051,P3051)</f>
        <v>0.79374999999999996</v>
      </c>
      <c r="S3051" s="3">
        <v>0.74236111111111114</v>
      </c>
      <c r="T3051" s="3">
        <v>0.79374999999999996</v>
      </c>
      <c r="U3051" s="3">
        <f>MAX(M3051+15/60/24-1/24-MOD(M3051+15/60/24-1/24,15/60/24),16/24)</f>
        <v>0.72916666666666663</v>
      </c>
      <c r="V3051" s="3">
        <f>MIN(M3051-MOD(M3051,15/60/24)-1/24,18.75/24)</f>
        <v>0.71875</v>
      </c>
      <c r="W3051" s="103">
        <f>M3051-(M3051-E3051)/12*1.25</f>
        <v>0.70778356481481464</v>
      </c>
    </row>
    <row r="3052" spans="1:23" ht="12.75" customHeight="1">
      <c r="A3052" s="1">
        <v>46881</v>
      </c>
      <c r="B3052" t="s">
        <v>271</v>
      </c>
      <c r="C3052" s="3">
        <v>0.12986111111111112</v>
      </c>
      <c r="D3052" s="3">
        <v>0.16180555555555556</v>
      </c>
      <c r="E3052" s="3">
        <v>0.20069444444444443</v>
      </c>
      <c r="F3052" s="3">
        <v>0.31458333333333333</v>
      </c>
      <c r="G3052" s="3">
        <v>0.34236111111111112</v>
      </c>
      <c r="H3052" s="3">
        <v>0.37083333333333335</v>
      </c>
      <c r="I3052" s="3">
        <v>0.38958333333333334</v>
      </c>
      <c r="J3052" s="3">
        <v>0.48402777777777778</v>
      </c>
      <c r="K3052" s="3">
        <v>0.50763888888888886</v>
      </c>
      <c r="L3052" s="3">
        <v>0.74652777777777779</v>
      </c>
      <c r="M3052" s="3">
        <v>0.76736111111111094</v>
      </c>
      <c r="N3052" s="3">
        <v>0.78055555555555556</v>
      </c>
      <c r="O3052" s="3">
        <v>0.82291666666666663</v>
      </c>
      <c r="P3052" s="3">
        <v>0.79305555555555551</v>
      </c>
      <c r="Q3052" s="3">
        <f t="shared" si="54"/>
        <v>0.74791666666666667</v>
      </c>
      <c r="R3052" s="3">
        <f>MAX(T3052,P3052)</f>
        <v>0.79444444444444429</v>
      </c>
      <c r="S3052" s="3">
        <v>0.74236111111111114</v>
      </c>
      <c r="T3052" s="3">
        <v>0.79444444444444429</v>
      </c>
      <c r="U3052" s="3">
        <f>MAX(M3052+15/60/24-1/24-MOD(M3052+15/60/24-1/24,15/60/24),16/24)</f>
        <v>0.72916666666666663</v>
      </c>
      <c r="V3052" s="3">
        <f>MIN(M3052-MOD(M3052,15/60/24)-1/24,18.75/24)</f>
        <v>0.71875</v>
      </c>
      <c r="W3052" s="103">
        <f>M3052-(M3052-E3052)/12*1.25</f>
        <v>0.70833333333333315</v>
      </c>
    </row>
    <row r="3053" spans="1:23" ht="12.75" customHeight="1">
      <c r="A3053" s="1">
        <v>46882</v>
      </c>
      <c r="B3053" t="s">
        <v>272</v>
      </c>
      <c r="C3053" s="3">
        <v>0.12916666666666668</v>
      </c>
      <c r="D3053" s="3">
        <v>0.16111111111111112</v>
      </c>
      <c r="E3053" s="3">
        <v>0.2</v>
      </c>
      <c r="F3053" s="3">
        <v>0.31388888888888888</v>
      </c>
      <c r="G3053" s="3">
        <v>0.34166666666666662</v>
      </c>
      <c r="H3053" s="3">
        <v>0.37083333333333335</v>
      </c>
      <c r="I3053" s="3">
        <v>0.3888888888888889</v>
      </c>
      <c r="J3053" s="3">
        <v>0.48402777777777778</v>
      </c>
      <c r="K3053" s="3">
        <v>0.50763888888888886</v>
      </c>
      <c r="L3053" s="3">
        <v>0.74652777777777779</v>
      </c>
      <c r="M3053" s="3">
        <v>0.76736111111111094</v>
      </c>
      <c r="N3053" s="3">
        <v>0.78125</v>
      </c>
      <c r="O3053" s="3">
        <v>0.82361111111111107</v>
      </c>
      <c r="P3053" s="3">
        <v>0.79374999999999996</v>
      </c>
      <c r="Q3053" s="3">
        <f t="shared" si="54"/>
        <v>0.74791666666666667</v>
      </c>
      <c r="R3053" s="3">
        <f>MAX(T3053,P3053)</f>
        <v>0.79444444444444429</v>
      </c>
      <c r="S3053" s="3">
        <v>0.74305555555555547</v>
      </c>
      <c r="T3053" s="3">
        <v>0.79444444444444429</v>
      </c>
      <c r="U3053" s="3">
        <f>MAX(M3053+15/60/24-1/24-MOD(M3053+15/60/24-1/24,15/60/24),16/24)</f>
        <v>0.72916666666666663</v>
      </c>
      <c r="V3053" s="3">
        <f>MIN(M3053-MOD(M3053,15/60/24)-1/24,18.75/24)</f>
        <v>0.71875</v>
      </c>
      <c r="W3053" s="103">
        <f>M3053-(M3053-E3053)/12*1.25</f>
        <v>0.70826099537037024</v>
      </c>
    </row>
    <row r="3054" spans="1:23" ht="12.75" customHeight="1">
      <c r="A3054" s="1">
        <v>46883</v>
      </c>
      <c r="B3054" t="s">
        <v>273</v>
      </c>
      <c r="C3054" s="3">
        <v>0.12847222222222224</v>
      </c>
      <c r="D3054" s="3">
        <v>0.16041666666666668</v>
      </c>
      <c r="E3054" s="3">
        <v>0.19930555555555554</v>
      </c>
      <c r="F3054" s="3">
        <v>0.31388888888888888</v>
      </c>
      <c r="G3054" s="3">
        <v>0.34166666666666662</v>
      </c>
      <c r="H3054" s="3">
        <v>0.37013888888888885</v>
      </c>
      <c r="I3054" s="3">
        <v>0.3888888888888889</v>
      </c>
      <c r="J3054" s="3">
        <v>0.48402777777777778</v>
      </c>
      <c r="K3054" s="3">
        <v>0.50763888888888886</v>
      </c>
      <c r="L3054" s="3">
        <v>0.74722222222222223</v>
      </c>
      <c r="M3054" s="3">
        <v>0.76805555555555538</v>
      </c>
      <c r="N3054" s="3">
        <v>0.78194444444444444</v>
      </c>
      <c r="O3054" s="3">
        <v>0.82430555555555551</v>
      </c>
      <c r="P3054" s="3">
        <v>0.7944444444444444</v>
      </c>
      <c r="Q3054" s="3">
        <f t="shared" si="54"/>
        <v>0.74861111111111101</v>
      </c>
      <c r="R3054" s="3">
        <f>MAX(T3054,P3054)</f>
        <v>0.79513888888888873</v>
      </c>
      <c r="S3054" s="3">
        <v>0.74375000000000002</v>
      </c>
      <c r="T3054" s="3">
        <v>0.79513888888888873</v>
      </c>
      <c r="U3054" s="3">
        <f>MAX(M3054+15/60/24-1/24-MOD(M3054+15/60/24-1/24,15/60/24),16/24)</f>
        <v>0.72916666666666663</v>
      </c>
      <c r="V3054" s="3">
        <f>MIN(M3054-MOD(M3054,15/60/24)-1/24,18.75/24)</f>
        <v>0.71875</v>
      </c>
      <c r="W3054" s="103">
        <f>M3054-(M3054-E3054)/12*1.25</f>
        <v>0.70881076388888875</v>
      </c>
    </row>
    <row r="3055" spans="1:23" ht="12.75" customHeight="1">
      <c r="A3055" s="1">
        <v>46884</v>
      </c>
      <c r="B3055" t="s">
        <v>67</v>
      </c>
      <c r="C3055" s="3">
        <v>0.1277777777777778</v>
      </c>
      <c r="D3055" s="3">
        <v>0.15972222222222224</v>
      </c>
      <c r="E3055" s="3">
        <v>0.1986111111111111</v>
      </c>
      <c r="F3055" s="3">
        <v>0.31319444444444444</v>
      </c>
      <c r="G3055" s="3">
        <v>0.34097222222222223</v>
      </c>
      <c r="H3055" s="3">
        <v>0.37013888888888885</v>
      </c>
      <c r="I3055" s="3">
        <v>0.3888888888888889</v>
      </c>
      <c r="J3055" s="3">
        <v>0.48402777777777778</v>
      </c>
      <c r="K3055" s="3">
        <v>0.50763888888888886</v>
      </c>
      <c r="L3055" s="3">
        <v>0.74791666666666667</v>
      </c>
      <c r="M3055" s="3">
        <v>0.76875000000000004</v>
      </c>
      <c r="N3055" s="3">
        <v>0.78263888888888899</v>
      </c>
      <c r="O3055" s="3">
        <v>0.82499999999999996</v>
      </c>
      <c r="P3055" s="3">
        <v>0.79513888888888895</v>
      </c>
      <c r="Q3055" s="3">
        <f t="shared" si="54"/>
        <v>0.74930555555555556</v>
      </c>
      <c r="R3055" s="3">
        <f>MAX(T3055,P3055)</f>
        <v>0.79583333333333317</v>
      </c>
      <c r="S3055" s="3">
        <v>0.74375000000000002</v>
      </c>
      <c r="T3055" s="3">
        <v>0.79583333333333317</v>
      </c>
      <c r="U3055" s="3">
        <f>MAX(M3055+15/60/24-1/24-MOD(M3055+15/60/24-1/24,15/60/24),16/24)</f>
        <v>0.72916666666666663</v>
      </c>
      <c r="V3055" s="3">
        <f>MIN(M3055-MOD(M3055,15/60/24)-1/24,18.75/24)</f>
        <v>0.71875</v>
      </c>
      <c r="W3055" s="103">
        <f>M3055-(M3055-E3055)/12*1.25</f>
        <v>0.70936053240740748</v>
      </c>
    </row>
    <row r="3056" spans="1:23" ht="12.75" customHeight="1">
      <c r="A3056" s="1">
        <v>46885</v>
      </c>
      <c r="B3056" t="s">
        <v>274</v>
      </c>
      <c r="C3056" s="3">
        <v>0.12708333333333333</v>
      </c>
      <c r="D3056" s="3">
        <v>0.15972222222222224</v>
      </c>
      <c r="E3056" s="3">
        <v>0.1986111111111111</v>
      </c>
      <c r="F3056" s="3">
        <v>0.31319444444444444</v>
      </c>
      <c r="G3056" s="3">
        <v>0.34097222222222223</v>
      </c>
      <c r="H3056" s="3">
        <v>0.37013888888888885</v>
      </c>
      <c r="I3056" s="3">
        <v>0.3888888888888889</v>
      </c>
      <c r="J3056" s="3">
        <v>0.48402777777777778</v>
      </c>
      <c r="K3056" s="3">
        <v>0.50763888888888886</v>
      </c>
      <c r="L3056" s="3">
        <v>0.74861111111111101</v>
      </c>
      <c r="M3056" s="3">
        <v>0.76944444444444426</v>
      </c>
      <c r="N3056" s="3">
        <v>0.78263888888888899</v>
      </c>
      <c r="O3056" s="3">
        <v>0.8256944444444444</v>
      </c>
      <c r="P3056" s="3">
        <v>0.79513888888888895</v>
      </c>
      <c r="Q3056" s="3">
        <f t="shared" si="54"/>
        <v>0.74930555555555556</v>
      </c>
      <c r="R3056" s="3">
        <f>MAX(T3056,P3056)</f>
        <v>0.79652777777777761</v>
      </c>
      <c r="S3056" s="3">
        <v>0.74444444444444446</v>
      </c>
      <c r="T3056" s="3">
        <v>0.79652777777777761</v>
      </c>
      <c r="U3056" s="3">
        <f>MAX(M3056+15/60/24-1/24-MOD(M3056+15/60/24-1/24,15/60/24),16/24)</f>
        <v>0.72916666666666663</v>
      </c>
      <c r="V3056" s="3">
        <f>MIN(M3056-MOD(M3056,15/60/24)-1/24,18.75/24)</f>
        <v>0.71875</v>
      </c>
      <c r="W3056" s="103">
        <f>M3056-(M3056-E3056)/12*1.25</f>
        <v>0.70998263888888868</v>
      </c>
    </row>
    <row r="3057" spans="1:23" ht="12.75" customHeight="1">
      <c r="A3057" s="1">
        <v>46886</v>
      </c>
      <c r="B3057" t="s">
        <v>275</v>
      </c>
      <c r="C3057" s="3">
        <v>0.12638888888888888</v>
      </c>
      <c r="D3057" s="3">
        <v>0.15902777777777777</v>
      </c>
      <c r="E3057" s="3">
        <v>0.19791666666666666</v>
      </c>
      <c r="F3057" s="3">
        <v>0.3125</v>
      </c>
      <c r="G3057" s="3">
        <v>0.34097222222222223</v>
      </c>
      <c r="H3057" s="3">
        <v>0.36944444444444446</v>
      </c>
      <c r="I3057" s="3">
        <v>0.38819444444444445</v>
      </c>
      <c r="J3057" s="3">
        <v>0.48402777777777778</v>
      </c>
      <c r="K3057" s="3">
        <v>0.50763888888888886</v>
      </c>
      <c r="L3057" s="3">
        <v>0.74861111111111101</v>
      </c>
      <c r="M3057" s="3">
        <v>0.76944444444444426</v>
      </c>
      <c r="N3057" s="3">
        <v>0.78333333333333333</v>
      </c>
      <c r="O3057" s="3">
        <v>0.82638888888888884</v>
      </c>
      <c r="P3057" s="3">
        <v>0.79583333333333328</v>
      </c>
      <c r="Q3057" s="3">
        <f t="shared" si="54"/>
        <v>0.75</v>
      </c>
      <c r="R3057" s="3">
        <f>MAX(T3057,P3057)</f>
        <v>0.79722222222222205</v>
      </c>
      <c r="S3057" s="3">
        <v>0.74513888888888891</v>
      </c>
      <c r="T3057" s="3">
        <v>0.79722222222222205</v>
      </c>
      <c r="U3057" s="3">
        <f>MAX(M3057+15/60/24-1/24-MOD(M3057+15/60/24-1/24,15/60/24),16/24)</f>
        <v>0.72916666666666663</v>
      </c>
      <c r="V3057" s="3">
        <f>MIN(M3057-MOD(M3057,15/60/24)-1/24,18.75/24)</f>
        <v>0.71875</v>
      </c>
      <c r="W3057" s="103">
        <f>M3057-(M3057-E3057)/12*1.25</f>
        <v>0.70991030092592577</v>
      </c>
    </row>
    <row r="3058" spans="1:23" ht="12.75" customHeight="1">
      <c r="A3058" s="1">
        <v>46887</v>
      </c>
      <c r="B3058" t="s">
        <v>276</v>
      </c>
      <c r="C3058" s="3">
        <v>0.12569444444444444</v>
      </c>
      <c r="D3058" s="3">
        <v>0.15902777777777777</v>
      </c>
      <c r="E3058" s="3">
        <v>0.19722222222222222</v>
      </c>
      <c r="F3058" s="3">
        <v>0.3125</v>
      </c>
      <c r="G3058" s="3">
        <v>0.34027777777777773</v>
      </c>
      <c r="H3058" s="3">
        <v>0.36944444444444446</v>
      </c>
      <c r="I3058" s="3">
        <v>0.38819444444444445</v>
      </c>
      <c r="J3058" s="3">
        <v>0.48402777777777778</v>
      </c>
      <c r="K3058" s="3">
        <v>0.50763888888888886</v>
      </c>
      <c r="L3058" s="3">
        <v>0.74930555555555556</v>
      </c>
      <c r="M3058" s="3">
        <v>0.77013888888888871</v>
      </c>
      <c r="N3058" s="3">
        <v>0.78402777777777777</v>
      </c>
      <c r="O3058" s="3">
        <v>0.82708333333333328</v>
      </c>
      <c r="P3058" s="3">
        <v>0.79652777777777772</v>
      </c>
      <c r="Q3058" s="3">
        <f t="shared" si="54"/>
        <v>0.75069444444444444</v>
      </c>
      <c r="R3058" s="3">
        <f>MAX(T3058,P3058)</f>
        <v>0.79722222222222205</v>
      </c>
      <c r="S3058" s="3">
        <v>0.74583333333333335</v>
      </c>
      <c r="T3058" s="3">
        <v>0.79722222222222205</v>
      </c>
      <c r="U3058" s="3">
        <f>MAX(M3058+15/60/24-1/24-MOD(M3058+15/60/24-1/24,15/60/24),16/24)</f>
        <v>0.72916666666666663</v>
      </c>
      <c r="V3058" s="3">
        <f>MIN(M3058-MOD(M3058,15/60/24)-1/24,18.75/24)</f>
        <v>0.71875</v>
      </c>
      <c r="W3058" s="103">
        <f>M3058-(M3058-E3058)/12*1.25</f>
        <v>0.71046006944444429</v>
      </c>
    </row>
    <row r="3059" spans="1:23" ht="12.75" customHeight="1">
      <c r="A3059" s="1">
        <v>46888</v>
      </c>
      <c r="B3059" t="s">
        <v>277</v>
      </c>
      <c r="C3059" s="3">
        <v>0.125</v>
      </c>
      <c r="D3059" s="3">
        <v>0.15833333333333333</v>
      </c>
      <c r="E3059" s="3">
        <v>0.19652777777777777</v>
      </c>
      <c r="F3059" s="3">
        <v>0.31180555555555556</v>
      </c>
      <c r="G3059" s="3">
        <v>0.34027777777777773</v>
      </c>
      <c r="H3059" s="3">
        <v>0.36944444444444446</v>
      </c>
      <c r="I3059" s="3">
        <v>0.38819444444444445</v>
      </c>
      <c r="J3059" s="3">
        <v>0.48402777777777778</v>
      </c>
      <c r="K3059" s="3">
        <v>0.50763888888888886</v>
      </c>
      <c r="L3059" s="3">
        <v>0.75</v>
      </c>
      <c r="M3059" s="3">
        <v>0.77083333333333315</v>
      </c>
      <c r="N3059" s="3">
        <v>0.78472222222222221</v>
      </c>
      <c r="O3059" s="3">
        <v>0.82777777777777772</v>
      </c>
      <c r="P3059" s="3">
        <v>0.79722222222222217</v>
      </c>
      <c r="Q3059" s="3">
        <f t="shared" si="54"/>
        <v>0.75138888888888888</v>
      </c>
      <c r="R3059" s="3">
        <f>MAX(T3059,P3059)</f>
        <v>0.7979166666666665</v>
      </c>
      <c r="S3059" s="3">
        <v>0.74583333333333324</v>
      </c>
      <c r="T3059" s="3">
        <v>0.7979166666666665</v>
      </c>
      <c r="U3059" s="3">
        <f>MAX(M3059+15/60/24-1/24-MOD(M3059+15/60/24-1/24,15/60/24),16/24)</f>
        <v>0.72916666666666663</v>
      </c>
      <c r="V3059" s="3">
        <f>MIN(M3059-MOD(M3059,15/60/24)-1/24,18.75/24)</f>
        <v>0.71875</v>
      </c>
      <c r="W3059" s="103">
        <f>M3059-(M3059-E3059)/12*1.25</f>
        <v>0.7110098379629628</v>
      </c>
    </row>
    <row r="3060" spans="1:23" ht="12.75" customHeight="1">
      <c r="A3060" s="1">
        <v>46889</v>
      </c>
      <c r="B3060" t="s">
        <v>278</v>
      </c>
      <c r="C3060" s="3">
        <v>0.12430555555555556</v>
      </c>
      <c r="D3060" s="3">
        <v>0.15763888888888888</v>
      </c>
      <c r="E3060" s="3">
        <v>0.19652777777777777</v>
      </c>
      <c r="F3060" s="3">
        <v>0.31180555555555556</v>
      </c>
      <c r="G3060" s="3">
        <v>0.34027777777777773</v>
      </c>
      <c r="H3060" s="3">
        <v>0.36875000000000002</v>
      </c>
      <c r="I3060" s="3">
        <v>0.38819444444444445</v>
      </c>
      <c r="J3060" s="3">
        <v>0.48402777777777778</v>
      </c>
      <c r="K3060" s="3">
        <v>0.50763888888888886</v>
      </c>
      <c r="L3060" s="3">
        <v>0.75</v>
      </c>
      <c r="M3060" s="3">
        <v>0.77083333333333315</v>
      </c>
      <c r="N3060" s="3">
        <v>0.78472222222222221</v>
      </c>
      <c r="O3060" s="3">
        <v>0.82847222222222217</v>
      </c>
      <c r="P3060" s="3">
        <v>0.79722222222222217</v>
      </c>
      <c r="Q3060" s="3">
        <f t="shared" si="54"/>
        <v>0.75138888888888877</v>
      </c>
      <c r="R3060" s="3">
        <f>MAX(T3060,P3060)</f>
        <v>0.79861111111111094</v>
      </c>
      <c r="S3060" s="3">
        <v>0.74652777777777779</v>
      </c>
      <c r="T3060" s="3">
        <v>0.79861111111111094</v>
      </c>
      <c r="U3060" s="3">
        <f>MAX(M3060+15/60/24-1/24-MOD(M3060+15/60/24-1/24,15/60/24),16/24)</f>
        <v>0.72916666666666663</v>
      </c>
      <c r="V3060" s="3">
        <f>MIN(M3060-MOD(M3060,15/60/24)-1/24,18.75/24)</f>
        <v>0.71875</v>
      </c>
      <c r="W3060" s="103">
        <f>M3060-(M3060-E3060)/12*1.25</f>
        <v>0.7110098379629628</v>
      </c>
    </row>
    <row r="3061" spans="1:23" ht="12.75" customHeight="1">
      <c r="A3061" s="1">
        <v>46890</v>
      </c>
      <c r="B3061" t="s">
        <v>279</v>
      </c>
      <c r="C3061" s="3">
        <v>0.12361111111111112</v>
      </c>
      <c r="D3061" s="3">
        <v>0.15694444444444444</v>
      </c>
      <c r="E3061" s="3">
        <v>0.19583333333333333</v>
      </c>
      <c r="F3061" s="3">
        <v>0.31111111111111112</v>
      </c>
      <c r="G3061" s="3">
        <v>0.33958333333333335</v>
      </c>
      <c r="H3061" s="3">
        <v>0.36875000000000002</v>
      </c>
      <c r="I3061" s="3">
        <v>0.38750000000000001</v>
      </c>
      <c r="J3061" s="3">
        <v>0.48402777777777778</v>
      </c>
      <c r="K3061" s="3">
        <v>0.50763888888888886</v>
      </c>
      <c r="L3061" s="3">
        <v>0.75069444444444444</v>
      </c>
      <c r="M3061" s="3">
        <v>0.77152777777777759</v>
      </c>
      <c r="N3061" s="3">
        <v>0.78541666666666676</v>
      </c>
      <c r="O3061" s="3">
        <v>0.82916666666666661</v>
      </c>
      <c r="P3061" s="3">
        <v>0.79791666666666672</v>
      </c>
      <c r="Q3061" s="3">
        <f t="shared" si="54"/>
        <v>0.75208333333333333</v>
      </c>
      <c r="R3061" s="3">
        <f>MAX(T3061,P3061)</f>
        <v>0.79930555555555538</v>
      </c>
      <c r="S3061" s="3">
        <v>0.74722222222222223</v>
      </c>
      <c r="T3061" s="3">
        <v>0.79930555555555538</v>
      </c>
      <c r="U3061" s="3">
        <f>MAX(M3061+15/60/24-1/24-MOD(M3061+15/60/24-1/24,15/60/24),16/24)</f>
        <v>0.73958333333333326</v>
      </c>
      <c r="V3061" s="3">
        <f>MIN(M3061-MOD(M3061,15/60/24)-1/24,18.75/24)</f>
        <v>0.72916666666666663</v>
      </c>
      <c r="W3061" s="103">
        <f>M3061-(M3061-E3061)/12*1.25</f>
        <v>0.71155960648148131</v>
      </c>
    </row>
    <row r="3062" spans="1:23" ht="12.75" customHeight="1">
      <c r="A3062" s="1">
        <v>46891</v>
      </c>
      <c r="B3062" t="s">
        <v>68</v>
      </c>
      <c r="C3062" s="3">
        <v>0.12291666666666667</v>
      </c>
      <c r="D3062" s="3">
        <v>0.15625</v>
      </c>
      <c r="E3062" s="3">
        <v>0.19583333333333333</v>
      </c>
      <c r="F3062" s="3">
        <v>0.31111111111111112</v>
      </c>
      <c r="G3062" s="3">
        <v>0.33958333333333335</v>
      </c>
      <c r="H3062" s="3">
        <v>0.36875000000000002</v>
      </c>
      <c r="I3062" s="3">
        <v>0.38750000000000001</v>
      </c>
      <c r="J3062" s="3">
        <v>0.48402777777777778</v>
      </c>
      <c r="K3062" s="3">
        <v>0.50763888888888886</v>
      </c>
      <c r="L3062" s="3">
        <v>0.75138888888888899</v>
      </c>
      <c r="M3062" s="3">
        <v>0.77222222222222203</v>
      </c>
      <c r="N3062" s="3">
        <v>0.78611111111111109</v>
      </c>
      <c r="O3062" s="3">
        <v>0.82986111111111105</v>
      </c>
      <c r="P3062" s="3">
        <v>0.79861111111111105</v>
      </c>
      <c r="Q3062" s="3">
        <f t="shared" si="54"/>
        <v>0.75277777777777777</v>
      </c>
      <c r="R3062" s="3">
        <f>MAX(T3062,P3062)</f>
        <v>0.8</v>
      </c>
      <c r="S3062" s="3">
        <v>0.74722222222222223</v>
      </c>
      <c r="T3062" s="3">
        <v>0.8</v>
      </c>
      <c r="U3062" s="3">
        <f>MAX(M3062+15/60/24-1/24-MOD(M3062+15/60/24-1/24,15/60/24),16/24)</f>
        <v>0.73958333333333326</v>
      </c>
      <c r="V3062" s="3">
        <f>MIN(M3062-MOD(M3062,15/60/24)-1/24,18.75/24)</f>
        <v>0.72916666666666663</v>
      </c>
      <c r="W3062" s="103">
        <f>M3062-(M3062-E3062)/12*1.25</f>
        <v>0.71218171296296284</v>
      </c>
    </row>
    <row r="3063" spans="1:23" ht="12.75" customHeight="1">
      <c r="A3063" s="1">
        <v>46892</v>
      </c>
      <c r="B3063" t="s">
        <v>280</v>
      </c>
      <c r="C3063" s="3">
        <v>0.12222222222222223</v>
      </c>
      <c r="D3063" s="3">
        <v>0.15555555555555556</v>
      </c>
      <c r="E3063" s="3">
        <v>0.19513888888888889</v>
      </c>
      <c r="F3063" s="3">
        <v>0.31041666666666667</v>
      </c>
      <c r="G3063" s="3">
        <v>0.33958333333333335</v>
      </c>
      <c r="H3063" s="3">
        <v>0.36805555555555558</v>
      </c>
      <c r="I3063" s="3">
        <v>0.38750000000000001</v>
      </c>
      <c r="J3063" s="3">
        <v>0.48402777777777778</v>
      </c>
      <c r="K3063" s="3">
        <v>0.50763888888888886</v>
      </c>
      <c r="L3063" s="3">
        <v>0.75138888888888899</v>
      </c>
      <c r="M3063" s="3">
        <v>0.77222222222222203</v>
      </c>
      <c r="N3063" s="3">
        <v>0.78611111111111109</v>
      </c>
      <c r="O3063" s="3">
        <v>0.83055555555555549</v>
      </c>
      <c r="P3063" s="3">
        <v>0.79861111111111105</v>
      </c>
      <c r="Q3063" s="3">
        <f t="shared" si="54"/>
        <v>0.75277777777777777</v>
      </c>
      <c r="R3063" s="3">
        <f>MAX(T3063,P3063)</f>
        <v>0.8</v>
      </c>
      <c r="S3063" s="3">
        <v>0.74791666666666667</v>
      </c>
      <c r="T3063" s="3">
        <v>0.8</v>
      </c>
      <c r="U3063" s="3">
        <f>MAX(M3063+15/60/24-1/24-MOD(M3063+15/60/24-1/24,15/60/24),16/24)</f>
        <v>0.73958333333333326</v>
      </c>
      <c r="V3063" s="3">
        <f>MIN(M3063-MOD(M3063,15/60/24)-1/24,18.75/24)</f>
        <v>0.72916666666666663</v>
      </c>
      <c r="W3063" s="103">
        <f>M3063-(M3063-E3063)/12*1.25</f>
        <v>0.71210937499999982</v>
      </c>
    </row>
    <row r="3064" spans="1:23" ht="12.75" customHeight="1">
      <c r="A3064" s="1">
        <v>46893</v>
      </c>
      <c r="B3064" t="s">
        <v>281</v>
      </c>
      <c r="C3064" s="3">
        <v>0.12152777777777778</v>
      </c>
      <c r="D3064" s="3">
        <v>0.15486111111111112</v>
      </c>
      <c r="E3064" s="3">
        <v>0.19444444444444445</v>
      </c>
      <c r="F3064" s="3">
        <v>0.31041666666666667</v>
      </c>
      <c r="G3064" s="3">
        <v>0.33958333333333335</v>
      </c>
      <c r="H3064" s="3">
        <v>0.36805555555555558</v>
      </c>
      <c r="I3064" s="3">
        <v>0.38750000000000001</v>
      </c>
      <c r="J3064" s="3">
        <v>0.48402777777777778</v>
      </c>
      <c r="K3064" s="3">
        <v>0.50763888888888886</v>
      </c>
      <c r="L3064" s="3">
        <v>0.75208333333333333</v>
      </c>
      <c r="M3064" s="3">
        <v>0.77291666666666647</v>
      </c>
      <c r="N3064" s="3">
        <v>0.78680555555555554</v>
      </c>
      <c r="O3064" s="3">
        <v>0.83055555555555549</v>
      </c>
      <c r="P3064" s="3">
        <v>0.79930555555555549</v>
      </c>
      <c r="Q3064" s="3">
        <f t="shared" si="54"/>
        <v>0.75347222222222221</v>
      </c>
      <c r="R3064" s="3">
        <f>MAX(T3064,P3064)</f>
        <v>0.80069444444444426</v>
      </c>
      <c r="S3064" s="3">
        <v>0.74861111111111112</v>
      </c>
      <c r="T3064" s="3">
        <v>0.80069444444444426</v>
      </c>
      <c r="U3064" s="3">
        <f>MAX(M3064+15/60/24-1/24-MOD(M3064+15/60/24-1/24,15/60/24),16/24)</f>
        <v>0.73958333333333326</v>
      </c>
      <c r="V3064" s="3">
        <f>MIN(M3064-MOD(M3064,15/60/24)-1/24,18.75/24)</f>
        <v>0.72916666666666663</v>
      </c>
      <c r="W3064" s="103">
        <f>M3064-(M3064-E3064)/12*1.25</f>
        <v>0.71265914351851833</v>
      </c>
    </row>
    <row r="3065" spans="1:23" ht="12.75" customHeight="1">
      <c r="A3065" s="1">
        <v>46894</v>
      </c>
      <c r="B3065" t="s">
        <v>282</v>
      </c>
      <c r="C3065" s="3">
        <v>0.12083333333333333</v>
      </c>
      <c r="D3065" s="3">
        <v>0.15486111111111112</v>
      </c>
      <c r="E3065" s="3">
        <v>0.19444444444444445</v>
      </c>
      <c r="F3065" s="3">
        <v>0.31041666666666667</v>
      </c>
      <c r="G3065" s="3">
        <v>0.33888888888888885</v>
      </c>
      <c r="H3065" s="3">
        <v>0.36805555555555558</v>
      </c>
      <c r="I3065" s="3">
        <v>0.38750000000000001</v>
      </c>
      <c r="J3065" s="3">
        <v>0.48402777777777778</v>
      </c>
      <c r="K3065" s="3">
        <v>0.5083333333333333</v>
      </c>
      <c r="L3065" s="3">
        <v>0.75277777777777777</v>
      </c>
      <c r="M3065" s="3">
        <v>0.77361111111111092</v>
      </c>
      <c r="N3065" s="3">
        <v>0.78749999999999998</v>
      </c>
      <c r="O3065" s="3">
        <v>0.83125000000000004</v>
      </c>
      <c r="P3065" s="3">
        <v>0.8</v>
      </c>
      <c r="Q3065" s="3">
        <f t="shared" si="54"/>
        <v>0.75416666666666665</v>
      </c>
      <c r="R3065" s="3">
        <f>MAX(T3065,P3065)</f>
        <v>0.80138888888888871</v>
      </c>
      <c r="S3065" s="3">
        <v>0.74861111111111101</v>
      </c>
      <c r="T3065" s="3">
        <v>0.80138888888888871</v>
      </c>
      <c r="U3065" s="3">
        <f>MAX(M3065+15/60/24-1/24-MOD(M3065+15/60/24-1/24,15/60/24),16/24)</f>
        <v>0.73958333333333326</v>
      </c>
      <c r="V3065" s="3">
        <f>MIN(M3065-MOD(M3065,15/60/24)-1/24,18.75/24)</f>
        <v>0.72916666666666663</v>
      </c>
      <c r="W3065" s="103">
        <f>M3065-(M3065-E3065)/12*1.25</f>
        <v>0.71328124999999987</v>
      </c>
    </row>
    <row r="3066" spans="1:23" ht="12.75" customHeight="1">
      <c r="A3066" s="1">
        <v>46895</v>
      </c>
      <c r="B3066" t="s">
        <v>283</v>
      </c>
      <c r="C3066" s="3">
        <v>0.12013888888888889</v>
      </c>
      <c r="D3066" s="3">
        <f t="shared" ref="D3066" si="55">+D3065-1/3600</f>
        <v>0.15458333333333335</v>
      </c>
      <c r="E3066" s="3">
        <v>0.19375000000000001</v>
      </c>
      <c r="F3066" s="3">
        <v>0.30972222222222223</v>
      </c>
      <c r="G3066" s="3">
        <v>0.33888888888888885</v>
      </c>
      <c r="H3066" s="3">
        <v>0.36805555555555558</v>
      </c>
      <c r="I3066" s="3">
        <v>0.38750000000000001</v>
      </c>
      <c r="J3066" s="3">
        <v>0.48402777777777778</v>
      </c>
      <c r="K3066" s="3">
        <v>0.5083333333333333</v>
      </c>
      <c r="L3066" s="3">
        <v>0.75277777777777777</v>
      </c>
      <c r="M3066" s="3">
        <v>0.77361111111111092</v>
      </c>
      <c r="N3066" s="3">
        <v>0.78819444444444453</v>
      </c>
      <c r="O3066" s="3">
        <v>0.83194444444444438</v>
      </c>
      <c r="P3066" s="3">
        <v>0.80069444444444449</v>
      </c>
      <c r="Q3066" s="3">
        <f t="shared" si="54"/>
        <v>0.75416666666666654</v>
      </c>
      <c r="R3066" s="3">
        <f>MAX(T3066,P3066)</f>
        <v>0.80208333333333315</v>
      </c>
      <c r="S3066" s="3">
        <v>0.74930555555555556</v>
      </c>
      <c r="T3066" s="3">
        <v>0.80208333333333315</v>
      </c>
      <c r="U3066" s="3">
        <f>MAX(M3066+15/60/24-1/24-MOD(M3066+15/60/24-1/24,15/60/24),16/24)</f>
        <v>0.73958333333333326</v>
      </c>
      <c r="V3066" s="3">
        <f>MIN(M3066-MOD(M3066,15/60/24)-1/24,18.75/24)</f>
        <v>0.72916666666666663</v>
      </c>
      <c r="W3066" s="103">
        <f>M3066-(M3066-E3066)/12*1.25</f>
        <v>0.71320891203703685</v>
      </c>
    </row>
    <row r="3067" spans="1:23" ht="12.75" customHeight="1">
      <c r="A3067" s="1">
        <v>46896</v>
      </c>
      <c r="B3067" t="s">
        <v>284</v>
      </c>
      <c r="C3067" s="3">
        <v>0.11944444444444445</v>
      </c>
      <c r="D3067" s="3">
        <v>0.15416666666666667</v>
      </c>
      <c r="E3067" s="3">
        <v>0.19375000000000001</v>
      </c>
      <c r="F3067" s="3">
        <v>0.30972222222222223</v>
      </c>
      <c r="G3067" s="3">
        <v>0.33888888888888885</v>
      </c>
      <c r="H3067" s="3">
        <v>0.36805555555555558</v>
      </c>
      <c r="I3067" s="3">
        <v>0.38750000000000001</v>
      </c>
      <c r="J3067" s="3">
        <v>0.48402777777777778</v>
      </c>
      <c r="K3067" s="3">
        <v>0.5083333333333333</v>
      </c>
      <c r="L3067" s="3">
        <v>0.75347222222222221</v>
      </c>
      <c r="M3067" s="3">
        <v>0.77430555555555536</v>
      </c>
      <c r="N3067" s="3">
        <v>0.78819444444444453</v>
      </c>
      <c r="O3067" s="3">
        <v>0.83263888888888882</v>
      </c>
      <c r="P3067" s="3">
        <v>0.80069444444444449</v>
      </c>
      <c r="Q3067" s="3">
        <f t="shared" si="54"/>
        <v>0.75486111111111109</v>
      </c>
      <c r="R3067" s="3">
        <f>MAX(T3067,P3067)</f>
        <v>0.80208333333333315</v>
      </c>
      <c r="S3067" s="3">
        <v>0.75</v>
      </c>
      <c r="T3067" s="3">
        <v>0.80208333333333315</v>
      </c>
      <c r="U3067" s="3">
        <f>MAX(M3067+15/60/24-1/24-MOD(M3067+15/60/24-1/24,15/60/24),16/24)</f>
        <v>0.73958333333333326</v>
      </c>
      <c r="V3067" s="3">
        <f>MIN(M3067-MOD(M3067,15/60/24)-1/24,18.75/24)</f>
        <v>0.72916666666666663</v>
      </c>
      <c r="W3067" s="103">
        <f>M3067-(M3067-E3067)/12*1.25</f>
        <v>0.71383101851851838</v>
      </c>
    </row>
    <row r="3068" spans="1:23" ht="12.75" customHeight="1">
      <c r="A3068" s="1">
        <v>46897</v>
      </c>
      <c r="B3068" t="s">
        <v>285</v>
      </c>
      <c r="C3068" s="3">
        <v>0.11874999999999999</v>
      </c>
      <c r="D3068" s="3">
        <v>0.15347222222222223</v>
      </c>
      <c r="E3068" s="3">
        <v>0.19305555555555554</v>
      </c>
      <c r="F3068" s="3">
        <v>0.30972222222222223</v>
      </c>
      <c r="G3068" s="3">
        <v>0.33888888888888885</v>
      </c>
      <c r="H3068" s="3">
        <v>0.36736111111111108</v>
      </c>
      <c r="I3068" s="3">
        <v>0.38680555555555557</v>
      </c>
      <c r="J3068" s="3">
        <v>0.48402777777777778</v>
      </c>
      <c r="K3068" s="3">
        <v>0.5083333333333333</v>
      </c>
      <c r="L3068" s="3">
        <v>0.75416666666666676</v>
      </c>
      <c r="M3068" s="3">
        <v>0.77500000000000002</v>
      </c>
      <c r="N3068" s="3">
        <v>0.78888888888888886</v>
      </c>
      <c r="O3068" s="3">
        <v>0.83333333333333326</v>
      </c>
      <c r="P3068" s="3">
        <v>0.80138888888888882</v>
      </c>
      <c r="Q3068" s="3">
        <f t="shared" si="54"/>
        <v>0.75555555555555554</v>
      </c>
      <c r="R3068" s="3">
        <f>MAX(T3068,P3068)</f>
        <v>0.80277777777777759</v>
      </c>
      <c r="S3068" s="3">
        <v>0.75</v>
      </c>
      <c r="T3068" s="3">
        <v>0.80277777777777759</v>
      </c>
      <c r="U3068" s="3">
        <f>MAX(M3068+15/60/24-1/24-MOD(M3068+15/60/24-1/24,15/60/24),16/24)</f>
        <v>0.73958333333333326</v>
      </c>
      <c r="V3068" s="3">
        <f>MIN(M3068-MOD(M3068,15/60/24)-1/24,18.75/24)</f>
        <v>0.72916666666666663</v>
      </c>
      <c r="W3068" s="103">
        <f>M3068-(M3068-E3068)/12*1.25</f>
        <v>0.714380787037037</v>
      </c>
    </row>
    <row r="3069" spans="1:23" ht="12.75" customHeight="1">
      <c r="A3069" s="1">
        <v>46898</v>
      </c>
      <c r="B3069" t="s">
        <v>69</v>
      </c>
      <c r="C3069" s="3">
        <v>0.11874999999999999</v>
      </c>
      <c r="D3069" s="3">
        <v>0.15277777777777776</v>
      </c>
      <c r="E3069" s="3">
        <v>0.19305555555555554</v>
      </c>
      <c r="F3069" s="3">
        <v>0.30902777777777779</v>
      </c>
      <c r="G3069" s="3">
        <v>0.33888888888888885</v>
      </c>
      <c r="H3069" s="3">
        <v>0.36736111111111108</v>
      </c>
      <c r="I3069" s="3">
        <v>0.38680555555555557</v>
      </c>
      <c r="J3069" s="3">
        <v>0.48402777777777778</v>
      </c>
      <c r="K3069" s="3">
        <v>0.5083333333333333</v>
      </c>
      <c r="L3069" s="3">
        <v>0.75416666666666676</v>
      </c>
      <c r="M3069" s="3">
        <v>0.77500000000000002</v>
      </c>
      <c r="N3069" s="3">
        <v>0.7895833333333333</v>
      </c>
      <c r="O3069" s="3">
        <v>0.8340277777777777</v>
      </c>
      <c r="P3069" s="3">
        <v>0.80208333333333326</v>
      </c>
      <c r="Q3069" s="3">
        <f t="shared" si="54"/>
        <v>0.75555555555555554</v>
      </c>
      <c r="R3069" s="3">
        <f>MAX(T3069,P3069)</f>
        <v>0.80347222222222203</v>
      </c>
      <c r="S3069" s="3">
        <v>0.75069444444444444</v>
      </c>
      <c r="T3069" s="3">
        <v>0.80347222222222203</v>
      </c>
      <c r="U3069" s="3">
        <f>MAX(M3069+15/60/24-1/24-MOD(M3069+15/60/24-1/24,15/60/24),16/24)</f>
        <v>0.73958333333333326</v>
      </c>
      <c r="V3069" s="3">
        <f>MIN(M3069-MOD(M3069,15/60/24)-1/24,18.75/24)</f>
        <v>0.72916666666666663</v>
      </c>
      <c r="W3069" s="103">
        <f>M3069-(M3069-E3069)/12*1.25</f>
        <v>0.714380787037037</v>
      </c>
    </row>
    <row r="3070" spans="1:23" ht="12.75" customHeight="1">
      <c r="A3070" s="1">
        <v>46899</v>
      </c>
      <c r="B3070" t="s">
        <v>286</v>
      </c>
      <c r="C3070" s="3">
        <v>0.11805555555555557</v>
      </c>
      <c r="D3070" s="3">
        <v>0.15208333333333332</v>
      </c>
      <c r="E3070" s="3">
        <v>0.19236111111111112</v>
      </c>
      <c r="F3070" s="3">
        <v>0.30902777777777779</v>
      </c>
      <c r="G3070" s="3">
        <v>0.33819444444444446</v>
      </c>
      <c r="H3070" s="3">
        <v>0.36736111111111108</v>
      </c>
      <c r="I3070" s="3">
        <v>0.38680555555555557</v>
      </c>
      <c r="J3070" s="3">
        <v>0.48402777777777778</v>
      </c>
      <c r="K3070" s="3">
        <v>0.5083333333333333</v>
      </c>
      <c r="L3070" s="3">
        <v>0.75486111111111109</v>
      </c>
      <c r="M3070" s="3">
        <v>0.77569444444444424</v>
      </c>
      <c r="N3070" s="3">
        <v>0.7895833333333333</v>
      </c>
      <c r="O3070" s="3">
        <v>0.83472222222222214</v>
      </c>
      <c r="P3070" s="3">
        <v>0.80208333333333326</v>
      </c>
      <c r="Q3070" s="3">
        <f t="shared" si="54"/>
        <v>0.75624999999999998</v>
      </c>
      <c r="R3070" s="3">
        <f>MAX(T3070,P3070)</f>
        <v>0.80347222222222203</v>
      </c>
      <c r="S3070" s="3">
        <v>0.75138888888888888</v>
      </c>
      <c r="T3070" s="3">
        <v>0.80347222222222203</v>
      </c>
      <c r="U3070" s="3">
        <f>MAX(M3070+15/60/24-1/24-MOD(M3070+15/60/24-1/24,15/60/24),16/24)</f>
        <v>0.73958333333333326</v>
      </c>
      <c r="V3070" s="3">
        <f>MIN(M3070-MOD(M3070,15/60/24)-1/24,18.75/24)</f>
        <v>0.72916666666666663</v>
      </c>
      <c r="W3070" s="103">
        <f>M3070-(M3070-E3070)/12*1.25</f>
        <v>0.7149305555555554</v>
      </c>
    </row>
    <row r="3071" spans="1:23" ht="12.75" customHeight="1">
      <c r="A3071" s="1">
        <v>46900</v>
      </c>
      <c r="B3071" t="s">
        <v>287</v>
      </c>
      <c r="C3071" s="3">
        <v>0.1173611111111111</v>
      </c>
      <c r="D3071" s="3">
        <v>0.15208333333333332</v>
      </c>
      <c r="E3071" s="3">
        <v>0.19236111111111112</v>
      </c>
      <c r="F3071" s="3">
        <v>0.30902777777777779</v>
      </c>
      <c r="G3071" s="3">
        <v>0.33819444444444446</v>
      </c>
      <c r="H3071" s="3">
        <v>0.36736111111111108</v>
      </c>
      <c r="I3071" s="3">
        <v>0.38680555555555557</v>
      </c>
      <c r="J3071" s="3">
        <v>0.48402777777777778</v>
      </c>
      <c r="K3071" s="3">
        <v>0.5083333333333333</v>
      </c>
      <c r="L3071" s="3">
        <v>0.75555555555555554</v>
      </c>
      <c r="M3071" s="3">
        <v>0.77638888888888868</v>
      </c>
      <c r="N3071" s="3">
        <v>0.79027777777777775</v>
      </c>
      <c r="O3071" s="3">
        <v>0.83472222222222214</v>
      </c>
      <c r="P3071" s="3">
        <v>0.8027777777777777</v>
      </c>
      <c r="Q3071" s="3">
        <f t="shared" si="54"/>
        <v>0.75694444444444442</v>
      </c>
      <c r="R3071" s="3">
        <f>MAX(T3071,P3071)</f>
        <v>0.80416666666666647</v>
      </c>
      <c r="S3071" s="3">
        <v>0.75138888888888899</v>
      </c>
      <c r="T3071" s="3">
        <v>0.80416666666666647</v>
      </c>
      <c r="U3071" s="3">
        <f>MAX(M3071+15/60/24-1/24-MOD(M3071+15/60/24-1/24,15/60/24),16/24)</f>
        <v>0.73958333333333326</v>
      </c>
      <c r="V3071" s="3">
        <f>MIN(M3071-MOD(M3071,15/60/24)-1/24,18.75/24)</f>
        <v>0.72916666666666663</v>
      </c>
      <c r="W3071" s="103">
        <f>M3071-(M3071-E3071)/12*1.25</f>
        <v>0.71555266203703682</v>
      </c>
    </row>
    <row r="3072" spans="1:23" ht="12.75" customHeight="1">
      <c r="A3072" s="1">
        <v>46901</v>
      </c>
      <c r="B3072" t="s">
        <v>288</v>
      </c>
      <c r="C3072" s="3">
        <v>0.1173611111111111</v>
      </c>
      <c r="D3072" s="3">
        <v>0.15138888888888888</v>
      </c>
      <c r="E3072" s="3">
        <v>0.19236111111111112</v>
      </c>
      <c r="F3072" s="3">
        <v>0.30902777777777779</v>
      </c>
      <c r="G3072" s="3">
        <v>0.33819444444444446</v>
      </c>
      <c r="H3072" s="3">
        <v>0.36736111111111108</v>
      </c>
      <c r="I3072" s="3">
        <v>0.38680555555555557</v>
      </c>
      <c r="J3072" s="3">
        <v>0.48402777777777778</v>
      </c>
      <c r="K3072" s="3">
        <v>0.5083333333333333</v>
      </c>
      <c r="L3072" s="3">
        <v>0.75555555555555554</v>
      </c>
      <c r="M3072" s="3">
        <v>0.77638888888888868</v>
      </c>
      <c r="N3072" s="3">
        <v>0.7909722222222223</v>
      </c>
      <c r="O3072" s="3">
        <v>0.83541666666666659</v>
      </c>
      <c r="P3072" s="3">
        <v>0.80347222222222225</v>
      </c>
      <c r="Q3072" s="3">
        <f t="shared" si="54"/>
        <v>0.75694444444444453</v>
      </c>
      <c r="R3072" s="3">
        <f>MAX(T3072,P3072)</f>
        <v>0.80486111111111092</v>
      </c>
      <c r="S3072" s="3">
        <v>0.75208333333333344</v>
      </c>
      <c r="T3072" s="3">
        <v>0.80486111111111092</v>
      </c>
      <c r="U3072" s="3">
        <f>MAX(M3072+15/60/24-1/24-MOD(M3072+15/60/24-1/24,15/60/24),16/24)</f>
        <v>0.73958333333333326</v>
      </c>
      <c r="V3072" s="3">
        <f>MIN(M3072-MOD(M3072,15/60/24)-1/24,18.75/24)</f>
        <v>0.72916666666666663</v>
      </c>
      <c r="W3072" s="103">
        <f>M3072-(M3072-E3072)/12*1.25</f>
        <v>0.71555266203703682</v>
      </c>
    </row>
    <row r="3073" spans="1:23" ht="12.75" customHeight="1">
      <c r="A3073" s="1">
        <v>46902</v>
      </c>
      <c r="B3073" t="s">
        <v>289</v>
      </c>
      <c r="C3073" s="3">
        <v>0.11666666666666665</v>
      </c>
      <c r="D3073" s="3">
        <v>0.15138888888888888</v>
      </c>
      <c r="E3073" s="3">
        <v>0.19166666666666665</v>
      </c>
      <c r="F3073" s="3">
        <v>0.30833333333333335</v>
      </c>
      <c r="G3073" s="3">
        <v>0.33819444444444446</v>
      </c>
      <c r="H3073" s="3">
        <v>0.36736111111111108</v>
      </c>
      <c r="I3073" s="3">
        <v>0.38680555555555557</v>
      </c>
      <c r="J3073" s="3">
        <v>0.48472222222222222</v>
      </c>
      <c r="K3073" s="3">
        <v>0.50902777777777775</v>
      </c>
      <c r="L3073" s="3">
        <v>0.75624999999999998</v>
      </c>
      <c r="M3073" s="3">
        <v>0.77708333333333313</v>
      </c>
      <c r="N3073" s="3">
        <v>0.7909722222222223</v>
      </c>
      <c r="O3073" s="3">
        <v>0.83611111111111103</v>
      </c>
      <c r="P3073" s="3">
        <v>0.80347222222222225</v>
      </c>
      <c r="Q3073" s="3">
        <f t="shared" si="54"/>
        <v>0.75763888888888897</v>
      </c>
      <c r="R3073" s="3">
        <f>MAX(T3073,P3073)</f>
        <v>0.80486111111111092</v>
      </c>
      <c r="S3073" s="3">
        <v>0.75208333333333333</v>
      </c>
      <c r="T3073" s="3">
        <v>0.80486111111111092</v>
      </c>
      <c r="U3073" s="3">
        <f>MAX(M3073+15/60/24-1/24-MOD(M3073+15/60/24-1/24,15/60/24),16/24)</f>
        <v>0.73958333333333326</v>
      </c>
      <c r="V3073" s="3">
        <f>MIN(M3073-MOD(M3073,15/60/24)-1/24,18.75/24)</f>
        <v>0.72916666666666663</v>
      </c>
      <c r="W3073" s="103">
        <f>M3073-(M3073-E3073)/12*1.25</f>
        <v>0.71610243055555534</v>
      </c>
    </row>
    <row r="3074" spans="1:23" ht="12.75" customHeight="1">
      <c r="A3074" s="1">
        <v>46903</v>
      </c>
      <c r="B3074" t="s">
        <v>290</v>
      </c>
      <c r="C3074" s="3">
        <v>0.11597222222222221</v>
      </c>
      <c r="D3074" s="3">
        <v>0.15069444444444444</v>
      </c>
      <c r="E3074" s="3">
        <v>0.19166666666666665</v>
      </c>
      <c r="F3074" s="3">
        <v>0.30833333333333335</v>
      </c>
      <c r="G3074" s="3">
        <v>0.33819444444444446</v>
      </c>
      <c r="H3074" s="3">
        <v>0.36736111111111108</v>
      </c>
      <c r="I3074" s="3">
        <v>0.38680555555555557</v>
      </c>
      <c r="J3074" s="3">
        <v>0.48472222222222222</v>
      </c>
      <c r="K3074" s="3">
        <v>0.50902777777777775</v>
      </c>
      <c r="L3074" s="3">
        <v>0.75624999999999998</v>
      </c>
      <c r="M3074" s="3">
        <v>0.77708333333333313</v>
      </c>
      <c r="N3074" s="3">
        <v>0.79166666666666663</v>
      </c>
      <c r="O3074" s="3">
        <v>0.83680555555555547</v>
      </c>
      <c r="P3074" s="3">
        <v>0.80416666666666659</v>
      </c>
      <c r="Q3074" s="3">
        <f t="shared" si="54"/>
        <v>0.75763888888888886</v>
      </c>
      <c r="R3074" s="3">
        <f>MAX(T3074,P3074)</f>
        <v>0.80555555555555536</v>
      </c>
      <c r="S3074" s="3">
        <v>0.75277777777777777</v>
      </c>
      <c r="T3074" s="3">
        <v>0.80555555555555536</v>
      </c>
      <c r="U3074" s="3">
        <f>MAX(M3074+15/60/24-1/24-MOD(M3074+15/60/24-1/24,15/60/24),16/24)</f>
        <v>0.73958333333333326</v>
      </c>
      <c r="V3074" s="3">
        <f>MIN(M3074-MOD(M3074,15/60/24)-1/24,18.75/24)</f>
        <v>0.72916666666666663</v>
      </c>
      <c r="W3074" s="103">
        <f>M3074-(M3074-E3074)/12*1.25</f>
        <v>0.71610243055555534</v>
      </c>
    </row>
    <row r="3075" spans="1:23" ht="12.75" customHeight="1">
      <c r="A3075" s="1">
        <v>46904</v>
      </c>
      <c r="B3075" t="s">
        <v>60</v>
      </c>
      <c r="C3075" s="3">
        <v>0.11597222222222221</v>
      </c>
      <c r="D3075" s="3">
        <v>0.15069444444444444</v>
      </c>
      <c r="E3075" s="3">
        <v>0.19166666666666665</v>
      </c>
      <c r="F3075" s="3">
        <v>0.30833333333333335</v>
      </c>
      <c r="G3075" s="3">
        <v>0.33819444444444446</v>
      </c>
      <c r="H3075" s="3">
        <v>0.36736111111111108</v>
      </c>
      <c r="I3075" s="3">
        <v>0.38680555555555557</v>
      </c>
      <c r="J3075" s="3">
        <v>0.48472222222222222</v>
      </c>
      <c r="K3075" s="3">
        <v>0.50902777777777775</v>
      </c>
      <c r="L3075" s="3">
        <v>0.75694444444444453</v>
      </c>
      <c r="M3075" s="3">
        <v>0.77777777777777757</v>
      </c>
      <c r="N3075" s="3">
        <v>0.79166666666666663</v>
      </c>
      <c r="O3075" s="3">
        <v>0.83750000000000002</v>
      </c>
      <c r="P3075" s="3">
        <v>0.80416666666666659</v>
      </c>
      <c r="Q3075" s="3">
        <f t="shared" si="54"/>
        <v>0.7583333333333333</v>
      </c>
      <c r="R3075" s="3">
        <f>MAX(T3075,P3075)</f>
        <v>0.80625000000000002</v>
      </c>
      <c r="S3075" s="3">
        <v>0.75277777777777777</v>
      </c>
      <c r="T3075" s="3">
        <v>0.80625000000000002</v>
      </c>
      <c r="U3075" s="3">
        <f>MAX(M3075+15/60/24-1/24-MOD(M3075+15/60/24-1/24,15/60/24),16/24)</f>
        <v>0.73958333333333326</v>
      </c>
      <c r="V3075" s="3">
        <f>MIN(M3075-MOD(M3075,15/60/24)-1/24,18.75/24)</f>
        <v>0.72916666666666663</v>
      </c>
      <c r="W3075" s="103">
        <f>M3075-(M3075-E3075)/12*1.25</f>
        <v>0.71672453703703687</v>
      </c>
    </row>
    <row r="3076" spans="1:23" ht="12.75" customHeight="1">
      <c r="A3076" s="1">
        <v>46905</v>
      </c>
      <c r="B3076" t="s">
        <v>70</v>
      </c>
      <c r="C3076" s="3">
        <v>0.11527777777777777</v>
      </c>
      <c r="D3076" s="3">
        <v>0.15069444444444444</v>
      </c>
      <c r="E3076" s="3">
        <v>0.19097222222222221</v>
      </c>
      <c r="F3076" s="3">
        <v>0.30833333333333335</v>
      </c>
      <c r="G3076" s="3">
        <v>0.33819444444444446</v>
      </c>
      <c r="H3076" s="3">
        <v>0.36736111111111108</v>
      </c>
      <c r="I3076" s="3">
        <v>0.38680555555555557</v>
      </c>
      <c r="J3076" s="3">
        <v>0.48472222222222222</v>
      </c>
      <c r="K3076" s="3">
        <v>0.50902777777777775</v>
      </c>
      <c r="L3076" s="3">
        <v>0.75694444444444453</v>
      </c>
      <c r="M3076" s="3">
        <v>0.77777777777777757</v>
      </c>
      <c r="N3076" s="3">
        <v>0.79236111111111107</v>
      </c>
      <c r="O3076" s="3">
        <v>0.83750000000000002</v>
      </c>
      <c r="P3076" s="3">
        <v>0.80486111111111103</v>
      </c>
      <c r="Q3076" s="3">
        <f t="shared" si="54"/>
        <v>0.7583333333333333</v>
      </c>
      <c r="R3076" s="3">
        <f>MAX(T3076,P3076)</f>
        <v>0.80625000000000002</v>
      </c>
      <c r="S3076" s="3">
        <v>0.75347222222222221</v>
      </c>
      <c r="T3076" s="3">
        <v>0.80625000000000002</v>
      </c>
      <c r="U3076" s="3">
        <f>MAX(M3076+15/60/24-1/24-MOD(M3076+15/60/24-1/24,15/60/24),16/24)</f>
        <v>0.73958333333333326</v>
      </c>
      <c r="V3076" s="3">
        <f>MIN(M3076-MOD(M3076,15/60/24)-1/24,18.75/24)</f>
        <v>0.72916666666666663</v>
      </c>
      <c r="W3076" s="103">
        <f>M3076-(M3076-E3076)/12*1.25</f>
        <v>0.71665219907407385</v>
      </c>
    </row>
    <row r="3077" spans="1:23" ht="12.75" customHeight="1">
      <c r="A3077" s="1">
        <v>46906</v>
      </c>
      <c r="B3077" t="s">
        <v>291</v>
      </c>
      <c r="C3077" s="3">
        <v>0.11527777777777777</v>
      </c>
      <c r="D3077" s="3">
        <v>0.15</v>
      </c>
      <c r="E3077" s="3">
        <v>0.19097222222222221</v>
      </c>
      <c r="F3077" s="3">
        <v>0.30833333333333335</v>
      </c>
      <c r="G3077" s="3">
        <v>0.33819444444444446</v>
      </c>
      <c r="H3077" s="3">
        <v>0.36736111111111108</v>
      </c>
      <c r="I3077" s="3">
        <v>0.38680555555555557</v>
      </c>
      <c r="J3077" s="3">
        <v>0.48472222222222222</v>
      </c>
      <c r="K3077" s="3">
        <v>0.50902777777777775</v>
      </c>
      <c r="L3077" s="3">
        <v>0.75763888888888886</v>
      </c>
      <c r="M3077" s="3">
        <v>0.77847222222222201</v>
      </c>
      <c r="N3077" s="3">
        <v>0.79305555555555562</v>
      </c>
      <c r="O3077" s="3">
        <v>0.83819444444444446</v>
      </c>
      <c r="P3077" s="3">
        <v>0.80555555555555558</v>
      </c>
      <c r="Q3077" s="3">
        <f t="shared" si="54"/>
        <v>0.75902777777777775</v>
      </c>
      <c r="R3077" s="3">
        <f>MAX(T3077,P3077)</f>
        <v>0.80694444444444424</v>
      </c>
      <c r="S3077" s="3">
        <v>0.75416666666666665</v>
      </c>
      <c r="T3077" s="3">
        <v>0.80694444444444424</v>
      </c>
      <c r="U3077" s="3">
        <f>MAX(M3077+15/60/24-1/24-MOD(M3077+15/60/24-1/24,15/60/24),16/24)</f>
        <v>0.73958333333333326</v>
      </c>
      <c r="V3077" s="3">
        <f>MIN(M3077-MOD(M3077,15/60/24)-1/24,18.75/24)</f>
        <v>0.72916666666666663</v>
      </c>
      <c r="W3077" s="103">
        <f>M3077-(M3077-E3077)/12*1.25</f>
        <v>0.71727430555555538</v>
      </c>
    </row>
    <row r="3078" spans="1:23" ht="12.75" customHeight="1">
      <c r="A3078" s="1">
        <v>46907</v>
      </c>
      <c r="B3078" t="s">
        <v>292</v>
      </c>
      <c r="C3078" s="3">
        <v>0.11458333333333333</v>
      </c>
      <c r="D3078" s="3">
        <v>0.15</v>
      </c>
      <c r="E3078" s="3">
        <v>0.19097222222222221</v>
      </c>
      <c r="F3078" s="3">
        <v>0.30833333333333335</v>
      </c>
      <c r="G3078" s="3">
        <v>0.33819444444444446</v>
      </c>
      <c r="H3078" s="3">
        <v>0.3666666666666667</v>
      </c>
      <c r="I3078" s="3">
        <v>0.38680555555555557</v>
      </c>
      <c r="J3078" s="3">
        <v>0.48472222222222222</v>
      </c>
      <c r="K3078" s="3">
        <v>0.50972222222222219</v>
      </c>
      <c r="L3078" s="3">
        <v>0.7583333333333333</v>
      </c>
      <c r="M3078" s="3">
        <v>0.77916666666666645</v>
      </c>
      <c r="N3078" s="3">
        <v>0.79305555555555562</v>
      </c>
      <c r="O3078" s="3">
        <v>0.83888888888888891</v>
      </c>
      <c r="P3078" s="3">
        <v>0.80555555555555558</v>
      </c>
      <c r="Q3078" s="3">
        <f t="shared" si="54"/>
        <v>0.75972222222222219</v>
      </c>
      <c r="R3078" s="3">
        <f>MAX(T3078,P3078)</f>
        <v>0.80763888888888868</v>
      </c>
      <c r="S3078" s="3">
        <v>0.75416666666666676</v>
      </c>
      <c r="T3078" s="3">
        <v>0.80763888888888868</v>
      </c>
      <c r="U3078" s="3">
        <f>MAX(M3078+15/60/24-1/24-MOD(M3078+15/60/24-1/24,15/60/24),16/24)</f>
        <v>0.73958333333333326</v>
      </c>
      <c r="V3078" s="3">
        <f>MIN(M3078-MOD(M3078,15/60/24)-1/24,18.75/24)</f>
        <v>0.72916666666666663</v>
      </c>
      <c r="W3078" s="103">
        <f>M3078-(M3078-E3078)/12*1.25</f>
        <v>0.7178964120370368</v>
      </c>
    </row>
    <row r="3079" spans="1:23" ht="12.75" customHeight="1">
      <c r="A3079" s="1">
        <v>46908</v>
      </c>
      <c r="B3079" t="s">
        <v>293</v>
      </c>
      <c r="C3079" s="3">
        <v>0.11458333333333333</v>
      </c>
      <c r="D3079" s="3">
        <v>0.15</v>
      </c>
      <c r="E3079" s="3">
        <v>0.19097222222222221</v>
      </c>
      <c r="F3079" s="3">
        <v>0.30833333333333335</v>
      </c>
      <c r="G3079" s="3">
        <v>0.33819444444444446</v>
      </c>
      <c r="H3079" s="3">
        <v>0.3666666666666667</v>
      </c>
      <c r="I3079" s="3">
        <v>0.38680555555555557</v>
      </c>
      <c r="J3079" s="3">
        <v>0.48472222222222222</v>
      </c>
      <c r="K3079" s="3">
        <v>0.50972222222222219</v>
      </c>
      <c r="L3079" s="3">
        <v>0.7583333333333333</v>
      </c>
      <c r="M3079" s="3">
        <v>0.77916666666666645</v>
      </c>
      <c r="N3079" s="3">
        <v>0.79374999999999996</v>
      </c>
      <c r="O3079" s="3">
        <v>0.83888888888888891</v>
      </c>
      <c r="P3079" s="3">
        <v>0.80625000000000002</v>
      </c>
      <c r="Q3079" s="3">
        <f t="shared" ref="Q3079:Q3142" si="56">+S3078+8/60/24</f>
        <v>0.7597222222222223</v>
      </c>
      <c r="R3079" s="3">
        <f>MAX(T3079,P3079)</f>
        <v>0.80763888888888868</v>
      </c>
      <c r="S3079" s="3">
        <v>0.7548611111111112</v>
      </c>
      <c r="T3079" s="3">
        <v>0.80763888888888868</v>
      </c>
      <c r="U3079" s="3">
        <f>MAX(M3079+15/60/24-1/24-MOD(M3079+15/60/24-1/24,15/60/24),16/24)</f>
        <v>0.73958333333333326</v>
      </c>
      <c r="V3079" s="3">
        <f>MIN(M3079-MOD(M3079,15/60/24)-1/24,18.75/24)</f>
        <v>0.72916666666666663</v>
      </c>
      <c r="W3079" s="103">
        <f>M3079-(M3079-E3079)/12*1.25</f>
        <v>0.7178964120370368</v>
      </c>
    </row>
    <row r="3080" spans="1:23" ht="12.75" customHeight="1">
      <c r="A3080" s="1">
        <v>46909</v>
      </c>
      <c r="B3080" t="s">
        <v>294</v>
      </c>
      <c r="C3080" s="3">
        <v>0.11388888888888889</v>
      </c>
      <c r="D3080" s="3">
        <v>0.14930555555555555</v>
      </c>
      <c r="E3080" s="3">
        <v>0.19097222222222221</v>
      </c>
      <c r="F3080" s="3">
        <v>0.30763888888888891</v>
      </c>
      <c r="G3080" s="3">
        <v>0.33819444444444446</v>
      </c>
      <c r="H3080" s="3">
        <v>0.3666666666666667</v>
      </c>
      <c r="I3080" s="3">
        <v>0.38680555555555557</v>
      </c>
      <c r="J3080" s="3">
        <v>0.48541666666666666</v>
      </c>
      <c r="K3080" s="3">
        <v>0.50972222222222219</v>
      </c>
      <c r="L3080" s="3">
        <v>0.75902777777777775</v>
      </c>
      <c r="M3080" s="3">
        <v>0.77986111111111089</v>
      </c>
      <c r="N3080" s="3">
        <v>0.79374999999999996</v>
      </c>
      <c r="O3080" s="3">
        <v>0.83958333333333335</v>
      </c>
      <c r="P3080" s="3">
        <v>0.80625000000000002</v>
      </c>
      <c r="Q3080" s="3">
        <f t="shared" si="56"/>
        <v>0.76041666666666674</v>
      </c>
      <c r="R3080" s="3">
        <f>MAX(T3080,P3080)</f>
        <v>0.80833333333333313</v>
      </c>
      <c r="S3080" s="3">
        <v>0.75486111111111109</v>
      </c>
      <c r="T3080" s="3">
        <v>0.80833333333333313</v>
      </c>
      <c r="U3080" s="3">
        <f>MAX(M3080+15/60/24-1/24-MOD(M3080+15/60/24-1/24,15/60/24),16/24)</f>
        <v>0.73958333333333326</v>
      </c>
      <c r="V3080" s="3">
        <f>MIN(M3080-MOD(M3080,15/60/24)-1/24,18.75/24)</f>
        <v>0.72916666666666663</v>
      </c>
      <c r="W3080" s="103">
        <f>M3080-(M3080-E3080)/12*1.25</f>
        <v>0.71851851851851833</v>
      </c>
    </row>
    <row r="3081" spans="1:23" ht="12.75" customHeight="1">
      <c r="A3081" s="1">
        <v>46910</v>
      </c>
      <c r="B3081" t="s">
        <v>295</v>
      </c>
      <c r="C3081" s="3">
        <v>0.11388888888888889</v>
      </c>
      <c r="D3081" s="3">
        <v>0.14930555555555555</v>
      </c>
      <c r="E3081" s="3">
        <v>0.19027777777777777</v>
      </c>
      <c r="F3081" s="3">
        <v>0.30763888888888891</v>
      </c>
      <c r="G3081" s="3">
        <v>0.33819444444444446</v>
      </c>
      <c r="H3081" s="3">
        <v>0.3666666666666667</v>
      </c>
      <c r="I3081" s="3">
        <v>0.38680555555555557</v>
      </c>
      <c r="J3081" s="3">
        <v>0.48541666666666666</v>
      </c>
      <c r="K3081" s="3">
        <v>0.50972222222222219</v>
      </c>
      <c r="L3081" s="3">
        <v>0.75902777777777775</v>
      </c>
      <c r="M3081" s="3">
        <v>0.77986111111111089</v>
      </c>
      <c r="N3081" s="3">
        <v>0.7944444444444444</v>
      </c>
      <c r="O3081" s="3">
        <v>0.84027777777777779</v>
      </c>
      <c r="P3081" s="3">
        <v>0.80694444444444435</v>
      </c>
      <c r="Q3081" s="3">
        <f t="shared" si="56"/>
        <v>0.76041666666666663</v>
      </c>
      <c r="R3081" s="3">
        <f>MAX(T3081,P3081)</f>
        <v>0.80833333333333313</v>
      </c>
      <c r="S3081" s="3">
        <v>0.75555555555555554</v>
      </c>
      <c r="T3081" s="3">
        <v>0.80833333333333313</v>
      </c>
      <c r="U3081" s="3">
        <f>MAX(M3081+15/60/24-1/24-MOD(M3081+15/60/24-1/24,15/60/24),16/24)</f>
        <v>0.73958333333333326</v>
      </c>
      <c r="V3081" s="3">
        <f>MIN(M3081-MOD(M3081,15/60/24)-1/24,18.75/24)</f>
        <v>0.72916666666666663</v>
      </c>
      <c r="W3081" s="103">
        <f>M3081-(M3081-E3081)/12*1.25</f>
        <v>0.71844618055555531</v>
      </c>
    </row>
    <row r="3082" spans="1:23" ht="12.75" customHeight="1">
      <c r="A3082" s="1">
        <v>46911</v>
      </c>
      <c r="B3082" t="s">
        <v>296</v>
      </c>
      <c r="C3082" s="3">
        <v>0.11388888888888889</v>
      </c>
      <c r="D3082" s="3">
        <v>0.14930555555555555</v>
      </c>
      <c r="E3082" s="3">
        <v>0.19027777777777777</v>
      </c>
      <c r="F3082" s="3">
        <v>0.30763888888888891</v>
      </c>
      <c r="G3082" s="3">
        <v>0.33819444444444446</v>
      </c>
      <c r="H3082" s="3">
        <v>0.36736111111111108</v>
      </c>
      <c r="I3082" s="3">
        <v>0.38680555555555557</v>
      </c>
      <c r="J3082" s="3">
        <v>0.48541666666666666</v>
      </c>
      <c r="K3082" s="3">
        <v>0.50972222222222219</v>
      </c>
      <c r="L3082" s="3">
        <v>0.7597222222222223</v>
      </c>
      <c r="M3082" s="3">
        <v>0.78055555555555534</v>
      </c>
      <c r="N3082" s="3">
        <v>0.7944444444444444</v>
      </c>
      <c r="O3082" s="3">
        <v>0.84027777777777779</v>
      </c>
      <c r="P3082" s="3">
        <v>0.80694444444444435</v>
      </c>
      <c r="Q3082" s="3">
        <f t="shared" si="56"/>
        <v>0.76111111111111107</v>
      </c>
      <c r="R3082" s="3">
        <f>MAX(T3082,P3082)</f>
        <v>0.80902777777777757</v>
      </c>
      <c r="S3082" s="3">
        <v>0.75555555555555554</v>
      </c>
      <c r="T3082" s="3">
        <v>0.80902777777777757</v>
      </c>
      <c r="U3082" s="3">
        <f>MAX(M3082+15/60/24-1/24-MOD(M3082+15/60/24-1/24,15/60/24),16/24)</f>
        <v>0.73958333333333326</v>
      </c>
      <c r="V3082" s="3">
        <f>MIN(M3082-MOD(M3082,15/60/24)-1/24,18.75/24)</f>
        <v>0.72916666666666663</v>
      </c>
      <c r="W3082" s="103">
        <f>M3082-(M3082-E3082)/12*1.25</f>
        <v>0.71906828703703685</v>
      </c>
    </row>
    <row r="3083" spans="1:23" ht="12.75" customHeight="1">
      <c r="A3083" s="1">
        <v>46912</v>
      </c>
      <c r="B3083" t="s">
        <v>71</v>
      </c>
      <c r="C3083" s="3">
        <v>0.11319444444444444</v>
      </c>
      <c r="D3083" s="3">
        <v>0.14930555555555555</v>
      </c>
      <c r="E3083" s="3">
        <v>0.19027777777777777</v>
      </c>
      <c r="F3083" s="3">
        <v>0.30763888888888891</v>
      </c>
      <c r="G3083" s="3">
        <v>0.33819444444444446</v>
      </c>
      <c r="H3083" s="3">
        <v>0.36736111111111108</v>
      </c>
      <c r="I3083" s="3">
        <v>0.38680555555555557</v>
      </c>
      <c r="J3083" s="3">
        <v>0.48541666666666666</v>
      </c>
      <c r="K3083" s="3">
        <v>0.51041666666666663</v>
      </c>
      <c r="L3083" s="3">
        <v>0.7597222222222223</v>
      </c>
      <c r="M3083" s="3">
        <v>0.78055555555555534</v>
      </c>
      <c r="N3083" s="3">
        <v>0.79513888888888884</v>
      </c>
      <c r="O3083" s="3">
        <v>0.84097222222222223</v>
      </c>
      <c r="P3083" s="3">
        <v>0.8076388888888888</v>
      </c>
      <c r="Q3083" s="3">
        <f t="shared" si="56"/>
        <v>0.76111111111111107</v>
      </c>
      <c r="R3083" s="3">
        <f>MAX(T3083,P3083)</f>
        <v>0.80902777777777757</v>
      </c>
      <c r="S3083" s="3">
        <v>0.75624999999999998</v>
      </c>
      <c r="T3083" s="3">
        <v>0.80902777777777757</v>
      </c>
      <c r="U3083" s="3">
        <f>MAX(M3083+15/60/24-1/24-MOD(M3083+15/60/24-1/24,15/60/24),16/24)</f>
        <v>0.73958333333333326</v>
      </c>
      <c r="V3083" s="3">
        <f>MIN(M3083-MOD(M3083,15/60/24)-1/24,18.75/24)</f>
        <v>0.72916666666666663</v>
      </c>
      <c r="W3083" s="103">
        <f>M3083-(M3083-E3083)/12*1.25</f>
        <v>0.71906828703703685</v>
      </c>
    </row>
    <row r="3084" spans="1:23" ht="12.75" customHeight="1">
      <c r="A3084" s="1">
        <v>46913</v>
      </c>
      <c r="B3084" t="s">
        <v>297</v>
      </c>
      <c r="C3084" s="3">
        <v>0.11319444444444444</v>
      </c>
      <c r="D3084" s="3">
        <v>0.14930555555555555</v>
      </c>
      <c r="E3084" s="3">
        <v>0.19027777777777777</v>
      </c>
      <c r="F3084" s="3">
        <v>0.30763888888888891</v>
      </c>
      <c r="G3084" s="3">
        <v>0.33819444444444446</v>
      </c>
      <c r="H3084" s="3">
        <v>0.36736111111111108</v>
      </c>
      <c r="I3084" s="3">
        <v>0.38750000000000001</v>
      </c>
      <c r="J3084" s="3">
        <v>0.48541666666666666</v>
      </c>
      <c r="K3084" s="3">
        <v>0.51041666666666663</v>
      </c>
      <c r="L3084" s="3">
        <v>0.76041666666666663</v>
      </c>
      <c r="M3084" s="3">
        <v>0.78125</v>
      </c>
      <c r="N3084" s="3">
        <v>0.79513888888888884</v>
      </c>
      <c r="O3084" s="3">
        <v>0.84166666666666667</v>
      </c>
      <c r="P3084" s="3">
        <v>0.8076388888888888</v>
      </c>
      <c r="Q3084" s="3">
        <f t="shared" si="56"/>
        <v>0.76180555555555551</v>
      </c>
      <c r="R3084" s="3">
        <f>MAX(T3084,P3084)</f>
        <v>0.80972222222222201</v>
      </c>
      <c r="S3084" s="3">
        <v>0.75624999999999998</v>
      </c>
      <c r="T3084" s="3">
        <v>0.80972222222222201</v>
      </c>
      <c r="U3084" s="3">
        <f>MAX(M3084+15/60/24-1/24-MOD(M3084+15/60/24-1/24,15/60/24),16/24)</f>
        <v>0.75</v>
      </c>
      <c r="V3084" s="3">
        <f>MIN(M3084-MOD(M3084,15/60/24)-1/24,18.75/24)</f>
        <v>0.73958333333333337</v>
      </c>
      <c r="W3084" s="103">
        <f>M3084-(M3084-E3084)/12*1.25</f>
        <v>0.71969039351851849</v>
      </c>
    </row>
    <row r="3085" spans="1:23" ht="12.75" customHeight="1">
      <c r="A3085" s="1">
        <v>46914</v>
      </c>
      <c r="B3085" t="s">
        <v>298</v>
      </c>
      <c r="C3085" s="3">
        <v>0.11319444444444444</v>
      </c>
      <c r="D3085" s="3">
        <v>0.14861111111111111</v>
      </c>
      <c r="E3085" s="3">
        <v>0.19027777777777777</v>
      </c>
      <c r="F3085" s="3">
        <v>0.30763888888888891</v>
      </c>
      <c r="G3085" s="3">
        <v>0.33819444444444446</v>
      </c>
      <c r="H3085" s="3">
        <v>0.36736111111111108</v>
      </c>
      <c r="I3085" s="3">
        <v>0.38750000000000001</v>
      </c>
      <c r="J3085" s="3">
        <v>0.4861111111111111</v>
      </c>
      <c r="K3085" s="3">
        <v>0.51041666666666663</v>
      </c>
      <c r="L3085" s="3">
        <v>0.76041666666666663</v>
      </c>
      <c r="M3085" s="3">
        <v>0.78125</v>
      </c>
      <c r="N3085" s="3">
        <v>0.79583333333333339</v>
      </c>
      <c r="O3085" s="3">
        <v>0.84166666666666667</v>
      </c>
      <c r="P3085" s="3">
        <v>0.80833333333333335</v>
      </c>
      <c r="Q3085" s="3">
        <f t="shared" si="56"/>
        <v>0.76180555555555551</v>
      </c>
      <c r="R3085" s="3">
        <f>MAX(T3085,P3085)</f>
        <v>0.80972222222222201</v>
      </c>
      <c r="S3085" s="3">
        <v>0.75624999999999998</v>
      </c>
      <c r="T3085" s="3">
        <v>0.80972222222222201</v>
      </c>
      <c r="U3085" s="3">
        <f>MAX(M3085+15/60/24-1/24-MOD(M3085+15/60/24-1/24,15/60/24),16/24)</f>
        <v>0.75</v>
      </c>
      <c r="V3085" s="3">
        <f>MIN(M3085-MOD(M3085,15/60/24)-1/24,18.75/24)</f>
        <v>0.73958333333333337</v>
      </c>
      <c r="W3085" s="103">
        <f>M3085-(M3085-E3085)/12*1.25</f>
        <v>0.71969039351851849</v>
      </c>
    </row>
    <row r="3086" spans="1:23" ht="12.75" customHeight="1">
      <c r="A3086" s="1">
        <v>46915</v>
      </c>
      <c r="B3086" t="s">
        <v>299</v>
      </c>
      <c r="C3086" s="3">
        <v>0.11319444444444444</v>
      </c>
      <c r="D3086" s="3">
        <v>0.14861111111111111</v>
      </c>
      <c r="E3086" s="3">
        <v>0.19027777777777777</v>
      </c>
      <c r="F3086" s="3">
        <v>0.30763888888888891</v>
      </c>
      <c r="G3086" s="3">
        <v>0.33819444444444446</v>
      </c>
      <c r="H3086" s="3">
        <v>0.36736111111111108</v>
      </c>
      <c r="I3086" s="3">
        <v>0.38750000000000001</v>
      </c>
      <c r="J3086" s="3">
        <v>0.4861111111111111</v>
      </c>
      <c r="K3086" s="3">
        <v>0.51041666666666663</v>
      </c>
      <c r="L3086" s="3">
        <v>0.76041666666666663</v>
      </c>
      <c r="M3086" s="3">
        <v>0.78125</v>
      </c>
      <c r="N3086" s="3">
        <v>0.79583333333333339</v>
      </c>
      <c r="O3086" s="3">
        <v>0.84236111111111112</v>
      </c>
      <c r="P3086" s="3">
        <v>0.80833333333333335</v>
      </c>
      <c r="Q3086" s="3">
        <f t="shared" si="56"/>
        <v>0.76180555555555551</v>
      </c>
      <c r="R3086" s="3">
        <f>MAX(T3086,P3086)</f>
        <v>0.81041666666666645</v>
      </c>
      <c r="S3086" s="3">
        <v>0.75694444444444453</v>
      </c>
      <c r="T3086" s="3">
        <v>0.81041666666666645</v>
      </c>
      <c r="U3086" s="3">
        <f>MAX(M3086+15/60/24-1/24-MOD(M3086+15/60/24-1/24,15/60/24),16/24)</f>
        <v>0.75</v>
      </c>
      <c r="V3086" s="3">
        <f>MIN(M3086-MOD(M3086,15/60/24)-1/24,18.75/24)</f>
        <v>0.73958333333333337</v>
      </c>
      <c r="W3086" s="103">
        <f>M3086-(M3086-E3086)/12*1.25</f>
        <v>0.71969039351851849</v>
      </c>
    </row>
    <row r="3087" spans="1:23" ht="12.75" customHeight="1">
      <c r="A3087" s="1">
        <v>46916</v>
      </c>
      <c r="B3087" t="s">
        <v>300</v>
      </c>
      <c r="C3087" s="3">
        <v>0.11319444444444444</v>
      </c>
      <c r="D3087" s="3">
        <v>0.14861111111111111</v>
      </c>
      <c r="E3087" s="3">
        <v>0.19027777777777777</v>
      </c>
      <c r="F3087" s="3">
        <v>0.30763888888888891</v>
      </c>
      <c r="G3087" s="3">
        <v>0.33819444444444446</v>
      </c>
      <c r="H3087" s="3">
        <v>0.36736111111111108</v>
      </c>
      <c r="I3087" s="3">
        <v>0.38750000000000001</v>
      </c>
      <c r="J3087" s="3">
        <v>0.4861111111111111</v>
      </c>
      <c r="K3087" s="3">
        <v>0.51041666666666663</v>
      </c>
      <c r="L3087" s="3">
        <v>0.76111111111111107</v>
      </c>
      <c r="M3087" s="3">
        <v>0.78194444444444422</v>
      </c>
      <c r="N3087" s="3">
        <v>0.79652777777777783</v>
      </c>
      <c r="O3087" s="3">
        <v>0.84236111111111112</v>
      </c>
      <c r="P3087" s="3">
        <v>0.80902777777777779</v>
      </c>
      <c r="Q3087" s="3">
        <f t="shared" si="56"/>
        <v>0.76250000000000007</v>
      </c>
      <c r="R3087" s="3">
        <f>MAX(T3087,P3087)</f>
        <v>0.81041666666666645</v>
      </c>
      <c r="S3087" s="3">
        <v>0.75694444444444453</v>
      </c>
      <c r="T3087" s="3">
        <v>0.81041666666666645</v>
      </c>
      <c r="U3087" s="3">
        <f>MAX(M3087+15/60/24-1/24-MOD(M3087+15/60/24-1/24,15/60/24),16/24)</f>
        <v>0.75</v>
      </c>
      <c r="V3087" s="3">
        <f>MIN(M3087-MOD(M3087,15/60/24)-1/24,18.75/24)</f>
        <v>0.73958333333333337</v>
      </c>
      <c r="W3087" s="103">
        <f>M3087-(M3087-E3087)/12*1.25</f>
        <v>0.7203124999999998</v>
      </c>
    </row>
    <row r="3088" spans="1:23" ht="12.75" customHeight="1">
      <c r="A3088" s="1">
        <v>46917</v>
      </c>
      <c r="B3088" t="s">
        <v>301</v>
      </c>
      <c r="C3088" s="3">
        <v>0.1125</v>
      </c>
      <c r="D3088" s="3">
        <v>0.14861111111111111</v>
      </c>
      <c r="E3088" s="3">
        <v>0.19027777777777777</v>
      </c>
      <c r="F3088" s="3">
        <v>0.30763888888888891</v>
      </c>
      <c r="G3088" s="3">
        <v>0.33819444444444446</v>
      </c>
      <c r="H3088" s="3">
        <v>0.36736111111111108</v>
      </c>
      <c r="I3088" s="3">
        <v>0.38750000000000001</v>
      </c>
      <c r="J3088" s="3">
        <v>0.4861111111111111</v>
      </c>
      <c r="K3088" s="3">
        <v>0.51111111111111118</v>
      </c>
      <c r="L3088" s="3">
        <v>0.76111111111111107</v>
      </c>
      <c r="M3088" s="3">
        <v>0.78194444444444422</v>
      </c>
      <c r="N3088" s="3">
        <v>0.79652777777777783</v>
      </c>
      <c r="O3088" s="3">
        <v>0.84305555555555556</v>
      </c>
      <c r="P3088" s="3">
        <v>0.80902777777777779</v>
      </c>
      <c r="Q3088" s="3">
        <f t="shared" si="56"/>
        <v>0.76250000000000007</v>
      </c>
      <c r="R3088" s="3">
        <f>MAX(T3088,P3088)</f>
        <v>0.81041666666666645</v>
      </c>
      <c r="S3088" s="3">
        <v>0.75763888888888886</v>
      </c>
      <c r="T3088" s="3">
        <v>0.81041666666666645</v>
      </c>
      <c r="U3088" s="3">
        <f>MAX(M3088+15/60/24-1/24-MOD(M3088+15/60/24-1/24,15/60/24),16/24)</f>
        <v>0.75</v>
      </c>
      <c r="V3088" s="3">
        <f>MIN(M3088-MOD(M3088,15/60/24)-1/24,18.75/24)</f>
        <v>0.73958333333333337</v>
      </c>
      <c r="W3088" s="103">
        <f>M3088-(M3088-E3088)/12*1.25</f>
        <v>0.7203124999999998</v>
      </c>
    </row>
    <row r="3089" spans="1:23" ht="12.75" customHeight="1">
      <c r="A3089" s="1">
        <v>46918</v>
      </c>
      <c r="B3089" t="s">
        <v>302</v>
      </c>
      <c r="C3089" s="3">
        <v>0.1125</v>
      </c>
      <c r="D3089" s="3">
        <v>0.14861111111111111</v>
      </c>
      <c r="E3089" s="3">
        <v>0.19027777777777777</v>
      </c>
      <c r="F3089" s="3">
        <v>0.30833333333333335</v>
      </c>
      <c r="G3089" s="3">
        <v>0.33819444444444446</v>
      </c>
      <c r="H3089" s="3">
        <v>0.36736111111111108</v>
      </c>
      <c r="I3089" s="3">
        <v>0.38750000000000001</v>
      </c>
      <c r="J3089" s="3">
        <v>0.4861111111111111</v>
      </c>
      <c r="K3089" s="3">
        <v>0.51111111111111118</v>
      </c>
      <c r="L3089" s="3">
        <v>0.76180555555555562</v>
      </c>
      <c r="M3089" s="3">
        <v>0.78263888888888866</v>
      </c>
      <c r="N3089" s="3">
        <v>0.79652777777777783</v>
      </c>
      <c r="O3089" s="3">
        <v>0.84305555555555556</v>
      </c>
      <c r="P3089" s="3">
        <v>0.80902777777777779</v>
      </c>
      <c r="Q3089" s="3">
        <f t="shared" si="56"/>
        <v>0.7631944444444444</v>
      </c>
      <c r="R3089" s="3">
        <f>MAX(T3089,P3089)</f>
        <v>0.81111111111111089</v>
      </c>
      <c r="S3089" s="3">
        <v>0.75763888888888886</v>
      </c>
      <c r="T3089" s="3">
        <v>0.81111111111111089</v>
      </c>
      <c r="U3089" s="3">
        <f>MAX(M3089+15/60/24-1/24-MOD(M3089+15/60/24-1/24,15/60/24),16/24)</f>
        <v>0.75</v>
      </c>
      <c r="V3089" s="3">
        <f>MIN(M3089-MOD(M3089,15/60/24)-1/24,18.75/24)</f>
        <v>0.73958333333333337</v>
      </c>
      <c r="W3089" s="103">
        <f>M3089-(M3089-E3089)/12*1.25</f>
        <v>0.72093460648148122</v>
      </c>
    </row>
    <row r="3090" spans="1:23" ht="12.75" customHeight="1">
      <c r="A3090" s="1">
        <v>46919</v>
      </c>
      <c r="B3090" t="s">
        <v>72</v>
      </c>
      <c r="C3090" s="3">
        <v>0.1125</v>
      </c>
      <c r="D3090" s="3">
        <v>0.14861111111111111</v>
      </c>
      <c r="E3090" s="3">
        <v>0.19027777777777777</v>
      </c>
      <c r="F3090" s="3">
        <v>0.30833333333333335</v>
      </c>
      <c r="G3090" s="3">
        <v>0.33819444444444446</v>
      </c>
      <c r="H3090" s="3">
        <v>0.36736111111111108</v>
      </c>
      <c r="I3090" s="3">
        <v>0.38750000000000001</v>
      </c>
      <c r="J3090" s="3">
        <v>0.48680555555555555</v>
      </c>
      <c r="K3090" s="3">
        <v>0.51111111111111118</v>
      </c>
      <c r="L3090" s="3">
        <v>0.76180555555555562</v>
      </c>
      <c r="M3090" s="3">
        <v>0.78263888888888866</v>
      </c>
      <c r="N3090" s="3">
        <v>0.79722222222222217</v>
      </c>
      <c r="O3090" s="3">
        <v>0.84305555555555556</v>
      </c>
      <c r="P3090" s="3">
        <v>0.80972222222222212</v>
      </c>
      <c r="Q3090" s="3">
        <f t="shared" si="56"/>
        <v>0.7631944444444444</v>
      </c>
      <c r="R3090" s="3">
        <f>MAX(T3090,P3090)</f>
        <v>0.81111111111111089</v>
      </c>
      <c r="S3090" s="3">
        <v>0.75763888888888886</v>
      </c>
      <c r="T3090" s="3">
        <v>0.81111111111111089</v>
      </c>
      <c r="U3090" s="3">
        <f>MAX(M3090+15/60/24-1/24-MOD(M3090+15/60/24-1/24,15/60/24),16/24)</f>
        <v>0.75</v>
      </c>
      <c r="V3090" s="3">
        <f>MIN(M3090-MOD(M3090,15/60/24)-1/24,18.75/24)</f>
        <v>0.73958333333333337</v>
      </c>
      <c r="W3090" s="103">
        <f>M3090-(M3090-E3090)/12*1.25</f>
        <v>0.72093460648148122</v>
      </c>
    </row>
    <row r="3091" spans="1:23" ht="12.75" customHeight="1">
      <c r="A3091" s="1">
        <v>46920</v>
      </c>
      <c r="B3091" t="s">
        <v>303</v>
      </c>
      <c r="C3091" s="3">
        <v>0.1125</v>
      </c>
      <c r="D3091" s="3">
        <v>0.14861111111111111</v>
      </c>
      <c r="E3091" s="3">
        <v>0.19027777777777777</v>
      </c>
      <c r="F3091" s="3">
        <v>0.30833333333333335</v>
      </c>
      <c r="G3091" s="3">
        <v>0.33819444444444446</v>
      </c>
      <c r="H3091" s="3">
        <v>0.36736111111111108</v>
      </c>
      <c r="I3091" s="3">
        <v>0.38819444444444445</v>
      </c>
      <c r="J3091" s="3">
        <v>0.48680555555555555</v>
      </c>
      <c r="K3091" s="3">
        <v>0.51111111111111118</v>
      </c>
      <c r="L3091" s="3">
        <v>0.76180555555555562</v>
      </c>
      <c r="M3091" s="3">
        <v>0.78263888888888866</v>
      </c>
      <c r="N3091" s="3">
        <v>0.79722222222222217</v>
      </c>
      <c r="O3091" s="3">
        <v>0.84375</v>
      </c>
      <c r="P3091" s="3">
        <v>0.80972222222222212</v>
      </c>
      <c r="Q3091" s="3">
        <f t="shared" si="56"/>
        <v>0.7631944444444444</v>
      </c>
      <c r="R3091" s="3">
        <f>MAX(T3091,P3091)</f>
        <v>0.81180555555555534</v>
      </c>
      <c r="S3091" s="3">
        <v>0.7583333333333333</v>
      </c>
      <c r="T3091" s="3">
        <v>0.81180555555555534</v>
      </c>
      <c r="U3091" s="3">
        <f>MAX(M3091+15/60/24-1/24-MOD(M3091+15/60/24-1/24,15/60/24),16/24)</f>
        <v>0.75</v>
      </c>
      <c r="V3091" s="3">
        <f>MIN(M3091-MOD(M3091,15/60/24)-1/24,18.75/24)</f>
        <v>0.73958333333333337</v>
      </c>
      <c r="W3091" s="103">
        <f>M3091-(M3091-E3091)/12*1.25</f>
        <v>0.72093460648148122</v>
      </c>
    </row>
    <row r="3092" spans="1:23" ht="12.75" customHeight="1">
      <c r="A3092" s="1">
        <v>46921</v>
      </c>
      <c r="B3092" t="s">
        <v>304</v>
      </c>
      <c r="C3092" s="3">
        <v>0.1125</v>
      </c>
      <c r="D3092" s="3">
        <v>0.14861111111111111</v>
      </c>
      <c r="E3092" s="3">
        <v>0.19027777777777777</v>
      </c>
      <c r="F3092" s="3">
        <v>0.30833333333333335</v>
      </c>
      <c r="G3092" s="3">
        <v>0.33888888888888885</v>
      </c>
      <c r="H3092" s="3">
        <v>0.36805555555555558</v>
      </c>
      <c r="I3092" s="3">
        <v>0.38819444444444445</v>
      </c>
      <c r="J3092" s="3">
        <v>0.48680555555555555</v>
      </c>
      <c r="K3092" s="3">
        <v>0.51111111111111118</v>
      </c>
      <c r="L3092" s="3">
        <v>0.76249999999999996</v>
      </c>
      <c r="M3092" s="3">
        <v>0.7833333333333331</v>
      </c>
      <c r="N3092" s="3">
        <v>0.79722222222222217</v>
      </c>
      <c r="O3092" s="3">
        <v>0.84375</v>
      </c>
      <c r="P3092" s="3">
        <v>0.80972222222222212</v>
      </c>
      <c r="Q3092" s="3">
        <f t="shared" si="56"/>
        <v>0.76388888888888884</v>
      </c>
      <c r="R3092" s="3">
        <f>MAX(T3092,P3092)</f>
        <v>0.81180555555555534</v>
      </c>
      <c r="S3092" s="3">
        <v>0.7583333333333333</v>
      </c>
      <c r="T3092" s="3">
        <v>0.81180555555555534</v>
      </c>
      <c r="U3092" s="3">
        <f>MAX(M3092+15/60/24-1/24-MOD(M3092+15/60/24-1/24,15/60/24),16/24)</f>
        <v>0.75</v>
      </c>
      <c r="V3092" s="3">
        <f>MIN(M3092-MOD(M3092,15/60/24)-1/24,18.75/24)</f>
        <v>0.73958333333333337</v>
      </c>
      <c r="W3092" s="103">
        <f>M3092-(M3092-E3092)/12*1.25</f>
        <v>0.72155671296296275</v>
      </c>
    </row>
    <row r="3093" spans="1:23" ht="12.75" customHeight="1">
      <c r="A3093" s="1">
        <v>46922</v>
      </c>
      <c r="B3093" t="s">
        <v>305</v>
      </c>
      <c r="C3093" s="3">
        <v>0.1125</v>
      </c>
      <c r="D3093" s="3">
        <v>0.14861111111111111</v>
      </c>
      <c r="E3093" s="3">
        <v>0.19027777777777777</v>
      </c>
      <c r="F3093" s="3">
        <v>0.30833333333333335</v>
      </c>
      <c r="G3093" s="3">
        <v>0.33888888888888885</v>
      </c>
      <c r="H3093" s="3">
        <v>0.36805555555555558</v>
      </c>
      <c r="I3093" s="3">
        <v>0.38819444444444445</v>
      </c>
      <c r="J3093" s="3">
        <v>0.48680555555555555</v>
      </c>
      <c r="K3093" s="3">
        <v>0.51180555555555551</v>
      </c>
      <c r="L3093" s="3">
        <v>0.76249999999999996</v>
      </c>
      <c r="M3093" s="3">
        <v>0.7833333333333331</v>
      </c>
      <c r="N3093" s="3">
        <v>0.79791666666666661</v>
      </c>
      <c r="O3093" s="3">
        <v>0.84375</v>
      </c>
      <c r="P3093" s="3">
        <v>0.81041666666666656</v>
      </c>
      <c r="Q3093" s="3">
        <f t="shared" si="56"/>
        <v>0.76388888888888884</v>
      </c>
      <c r="R3093" s="3">
        <f>MAX(T3093,P3093)</f>
        <v>0.81180555555555534</v>
      </c>
      <c r="S3093" s="3">
        <v>0.7583333333333333</v>
      </c>
      <c r="T3093" s="3">
        <v>0.81180555555555534</v>
      </c>
      <c r="U3093" s="3">
        <f>MAX(M3093+15/60/24-1/24-MOD(M3093+15/60/24-1/24,15/60/24),16/24)</f>
        <v>0.75</v>
      </c>
      <c r="V3093" s="3">
        <f>MIN(M3093-MOD(M3093,15/60/24)-1/24,18.75/24)</f>
        <v>0.73958333333333337</v>
      </c>
      <c r="W3093" s="103">
        <f>M3093-(M3093-E3093)/12*1.25</f>
        <v>0.72155671296296275</v>
      </c>
    </row>
    <row r="3094" spans="1:23" ht="12.75" customHeight="1">
      <c r="A3094" s="1">
        <v>46923</v>
      </c>
      <c r="B3094" t="s">
        <v>306</v>
      </c>
      <c r="C3094" s="3">
        <v>0.11319444444444444</v>
      </c>
      <c r="D3094" s="3">
        <v>0.14930555555555555</v>
      </c>
      <c r="E3094" s="3">
        <v>0.19097222222222221</v>
      </c>
      <c r="F3094" s="3">
        <v>0.30833333333333335</v>
      </c>
      <c r="G3094" s="3">
        <v>0.33888888888888885</v>
      </c>
      <c r="H3094" s="3">
        <v>0.36805555555555558</v>
      </c>
      <c r="I3094" s="3">
        <v>0.38819444444444445</v>
      </c>
      <c r="J3094" s="3">
        <v>0.48680555555555555</v>
      </c>
      <c r="K3094" s="3">
        <v>0.51180555555555551</v>
      </c>
      <c r="L3094" s="3">
        <v>0.76249999999999996</v>
      </c>
      <c r="M3094" s="3">
        <v>0.7833333333333331</v>
      </c>
      <c r="N3094" s="3">
        <v>0.79791666666666661</v>
      </c>
      <c r="O3094" s="3">
        <v>0.84444444444444444</v>
      </c>
      <c r="P3094" s="3">
        <v>0.81041666666666656</v>
      </c>
      <c r="Q3094" s="3">
        <f t="shared" si="56"/>
        <v>0.76388888888888884</v>
      </c>
      <c r="R3094" s="3">
        <f>MAX(T3094,P3094)</f>
        <v>0.81180555555555534</v>
      </c>
      <c r="S3094" s="3">
        <v>0.7583333333333333</v>
      </c>
      <c r="T3094" s="3">
        <v>0.81180555555555534</v>
      </c>
      <c r="U3094" s="3">
        <f>MAX(M3094+15/60/24-1/24-MOD(M3094+15/60/24-1/24,15/60/24),16/24)</f>
        <v>0.75</v>
      </c>
      <c r="V3094" s="3">
        <f>MIN(M3094-MOD(M3094,15/60/24)-1/24,18.75/24)</f>
        <v>0.73958333333333337</v>
      </c>
      <c r="W3094" s="103">
        <f>M3094-(M3094-E3094)/12*1.25</f>
        <v>0.72162905092592577</v>
      </c>
    </row>
    <row r="3095" spans="1:23" ht="12.75" customHeight="1">
      <c r="A3095" s="1">
        <v>46924</v>
      </c>
      <c r="B3095" t="s">
        <v>307</v>
      </c>
      <c r="C3095" s="3">
        <v>0.11319444444444444</v>
      </c>
      <c r="D3095" s="3">
        <v>0.14930555555555555</v>
      </c>
      <c r="E3095" s="3">
        <v>0.19097222222222221</v>
      </c>
      <c r="F3095" s="3">
        <v>0.30833333333333335</v>
      </c>
      <c r="G3095" s="3">
        <v>0.33888888888888885</v>
      </c>
      <c r="H3095" s="3">
        <v>0.36805555555555558</v>
      </c>
      <c r="I3095" s="3">
        <v>0.38819444444444445</v>
      </c>
      <c r="J3095" s="3">
        <v>0.48749999999999999</v>
      </c>
      <c r="K3095" s="3">
        <v>0.51180555555555551</v>
      </c>
      <c r="L3095" s="3">
        <v>0.76249999999999996</v>
      </c>
      <c r="M3095" s="3">
        <v>0.78402777777777755</v>
      </c>
      <c r="N3095" s="3">
        <v>0.79791666666666661</v>
      </c>
      <c r="O3095" s="3">
        <v>0.84444444444444444</v>
      </c>
      <c r="P3095" s="3">
        <v>0.81041666666666656</v>
      </c>
      <c r="Q3095" s="3">
        <f t="shared" si="56"/>
        <v>0.76388888888888884</v>
      </c>
      <c r="R3095" s="3">
        <f>MAX(T3095,P3095)</f>
        <v>0.8125</v>
      </c>
      <c r="S3095" s="3">
        <v>0.75902777777777775</v>
      </c>
      <c r="T3095" s="3">
        <v>0.8125</v>
      </c>
      <c r="U3095" s="3">
        <f>MAX(M3095+15/60/24-1/24-MOD(M3095+15/60/24-1/24,15/60/24),16/24)</f>
        <v>0.75</v>
      </c>
      <c r="V3095" s="3">
        <f>MIN(M3095-MOD(M3095,15/60/24)-1/24,18.75/24)</f>
        <v>0.73958333333333337</v>
      </c>
      <c r="W3095" s="103">
        <f>M3095-(M3095-E3095)/12*1.25</f>
        <v>0.7222511574074072</v>
      </c>
    </row>
    <row r="3096" spans="1:23" ht="12.75" customHeight="1">
      <c r="A3096" s="1">
        <v>46925</v>
      </c>
      <c r="B3096" t="s">
        <v>308</v>
      </c>
      <c r="C3096" s="3">
        <v>0.11319444444444444</v>
      </c>
      <c r="D3096" s="3">
        <v>0.14930555555555555</v>
      </c>
      <c r="E3096" s="3">
        <v>0.19097222222222221</v>
      </c>
      <c r="F3096" s="3">
        <v>0.30902777777777779</v>
      </c>
      <c r="G3096" s="3">
        <v>0.33888888888888885</v>
      </c>
      <c r="H3096" s="3">
        <v>0.36805555555555558</v>
      </c>
      <c r="I3096" s="3">
        <v>0.3888888888888889</v>
      </c>
      <c r="J3096" s="3">
        <v>0.48749999999999999</v>
      </c>
      <c r="K3096" s="3">
        <v>0.51180555555555551</v>
      </c>
      <c r="L3096" s="3">
        <v>0.7631944444444444</v>
      </c>
      <c r="M3096" s="3">
        <v>0.78402777777777755</v>
      </c>
      <c r="N3096" s="3">
        <v>0.79791666666666661</v>
      </c>
      <c r="O3096" s="3">
        <v>0.84444444444444444</v>
      </c>
      <c r="P3096" s="3">
        <v>0.81041666666666656</v>
      </c>
      <c r="Q3096" s="3">
        <f t="shared" si="56"/>
        <v>0.76458333333333328</v>
      </c>
      <c r="R3096" s="3">
        <f>MAX(T3096,P3096)</f>
        <v>0.8125</v>
      </c>
      <c r="S3096" s="3">
        <v>0.75902777777777775</v>
      </c>
      <c r="T3096" s="3">
        <v>0.8125</v>
      </c>
      <c r="U3096" s="3">
        <f>MAX(M3096+15/60/24-1/24-MOD(M3096+15/60/24-1/24,15/60/24),16/24)</f>
        <v>0.75</v>
      </c>
      <c r="V3096" s="3">
        <f>MIN(M3096-MOD(M3096,15/60/24)-1/24,18.75/24)</f>
        <v>0.73958333333333337</v>
      </c>
      <c r="W3096" s="103">
        <f>M3096-(M3096-E3096)/12*1.25</f>
        <v>0.7222511574074072</v>
      </c>
    </row>
    <row r="3097" spans="1:23" ht="12.75" customHeight="1">
      <c r="A3097" s="1">
        <v>46926</v>
      </c>
      <c r="B3097" t="s">
        <v>73</v>
      </c>
      <c r="C3097" s="3">
        <v>0.11319444444444444</v>
      </c>
      <c r="D3097" s="3">
        <v>0.14930555555555555</v>
      </c>
      <c r="E3097" s="3">
        <v>0.19097222222222221</v>
      </c>
      <c r="F3097" s="3">
        <v>0.30902777777777779</v>
      </c>
      <c r="G3097" s="3">
        <v>0.33958333333333335</v>
      </c>
      <c r="H3097" s="3">
        <v>0.36875000000000002</v>
      </c>
      <c r="I3097" s="3">
        <v>0.3888888888888889</v>
      </c>
      <c r="J3097" s="3">
        <v>0.48749999999999999</v>
      </c>
      <c r="K3097" s="3">
        <v>0.51249999999999996</v>
      </c>
      <c r="L3097" s="3">
        <v>0.7631944444444444</v>
      </c>
      <c r="M3097" s="3">
        <v>0.78402777777777755</v>
      </c>
      <c r="N3097" s="3">
        <v>0.79861111111111116</v>
      </c>
      <c r="O3097" s="3">
        <v>0.84444444444444444</v>
      </c>
      <c r="P3097" s="3">
        <v>0.81111111111111112</v>
      </c>
      <c r="Q3097" s="3">
        <f t="shared" si="56"/>
        <v>0.76458333333333328</v>
      </c>
      <c r="R3097" s="3">
        <f>MAX(T3097,P3097)</f>
        <v>0.8125</v>
      </c>
      <c r="S3097" s="3">
        <v>0.75902777777777775</v>
      </c>
      <c r="T3097" s="3">
        <v>0.8125</v>
      </c>
      <c r="U3097" s="3">
        <f>MAX(M3097+15/60/24-1/24-MOD(M3097+15/60/24-1/24,15/60/24),16/24)</f>
        <v>0.75</v>
      </c>
      <c r="V3097" s="3">
        <f>MIN(M3097-MOD(M3097,15/60/24)-1/24,18.75/24)</f>
        <v>0.73958333333333337</v>
      </c>
      <c r="W3097" s="103">
        <f>M3097-(M3097-E3097)/12*1.25</f>
        <v>0.7222511574074072</v>
      </c>
    </row>
    <row r="3098" spans="1:23" ht="12.75" customHeight="1">
      <c r="A3098" s="1">
        <v>46927</v>
      </c>
      <c r="B3098" t="s">
        <v>309</v>
      </c>
      <c r="C3098" s="3">
        <v>0.11319444444444444</v>
      </c>
      <c r="D3098" s="3">
        <v>0.14930555555555555</v>
      </c>
      <c r="E3098" s="3">
        <v>0.19097222222222221</v>
      </c>
      <c r="F3098" s="3">
        <v>0.30902777777777779</v>
      </c>
      <c r="G3098" s="3">
        <v>0.33958333333333335</v>
      </c>
      <c r="H3098" s="3">
        <v>0.36875000000000002</v>
      </c>
      <c r="I3098" s="3">
        <v>0.3888888888888889</v>
      </c>
      <c r="J3098" s="3">
        <v>0.48749999999999999</v>
      </c>
      <c r="K3098" s="3">
        <v>0.51249999999999996</v>
      </c>
      <c r="L3098" s="3">
        <v>0.7631944444444444</v>
      </c>
      <c r="M3098" s="3">
        <v>0.78402777777777755</v>
      </c>
      <c r="N3098" s="3">
        <v>0.79861111111111116</v>
      </c>
      <c r="O3098" s="3">
        <v>0.84513888888888888</v>
      </c>
      <c r="P3098" s="3">
        <v>0.81111111111111112</v>
      </c>
      <c r="Q3098" s="3">
        <f t="shared" si="56"/>
        <v>0.76458333333333328</v>
      </c>
      <c r="R3098" s="3">
        <f>MAX(T3098,P3098)</f>
        <v>0.8125</v>
      </c>
      <c r="S3098" s="3">
        <v>0.75902777777777775</v>
      </c>
      <c r="T3098" s="3">
        <v>0.8125</v>
      </c>
      <c r="U3098" s="3">
        <f>MAX(M3098+15/60/24-1/24-MOD(M3098+15/60/24-1/24,15/60/24),16/24)</f>
        <v>0.75</v>
      </c>
      <c r="V3098" s="3">
        <f>MIN(M3098-MOD(M3098,15/60/24)-1/24,18.75/24)</f>
        <v>0.73958333333333337</v>
      </c>
      <c r="W3098" s="103">
        <f>M3098-(M3098-E3098)/12*1.25</f>
        <v>0.7222511574074072</v>
      </c>
    </row>
    <row r="3099" spans="1:23" ht="12.75" customHeight="1">
      <c r="A3099" s="1">
        <v>46928</v>
      </c>
      <c r="B3099" t="s">
        <v>310</v>
      </c>
      <c r="C3099" s="3">
        <v>0.11388888888888889</v>
      </c>
      <c r="D3099" s="3">
        <v>0.15</v>
      </c>
      <c r="E3099" s="3">
        <v>0.19166666666666665</v>
      </c>
      <c r="F3099" s="3">
        <v>0.30902777777777779</v>
      </c>
      <c r="G3099" s="3">
        <v>0.33958333333333335</v>
      </c>
      <c r="H3099" s="3">
        <v>0.36875000000000002</v>
      </c>
      <c r="I3099" s="3">
        <v>0.3888888888888889</v>
      </c>
      <c r="J3099" s="3">
        <v>0.48749999999999999</v>
      </c>
      <c r="K3099" s="3">
        <v>0.51249999999999996</v>
      </c>
      <c r="L3099" s="3">
        <v>0.7631944444444444</v>
      </c>
      <c r="M3099" s="3">
        <v>0.78402777777777755</v>
      </c>
      <c r="N3099" s="3">
        <v>0.79861111111111116</v>
      </c>
      <c r="O3099" s="3">
        <v>0.84513888888888888</v>
      </c>
      <c r="P3099" s="3">
        <v>0.81111111111111112</v>
      </c>
      <c r="Q3099" s="3">
        <f t="shared" si="56"/>
        <v>0.76458333333333328</v>
      </c>
      <c r="R3099" s="3">
        <f>MAX(T3099,P3099)</f>
        <v>0.8125</v>
      </c>
      <c r="S3099" s="3">
        <v>0.75902777777777775</v>
      </c>
      <c r="T3099" s="3">
        <v>0.8125</v>
      </c>
      <c r="U3099" s="3">
        <f>MAX(M3099+15/60/24-1/24-MOD(M3099+15/60/24-1/24,15/60/24),16/24)</f>
        <v>0.75</v>
      </c>
      <c r="V3099" s="3">
        <f>MIN(M3099-MOD(M3099,15/60/24)-1/24,18.75/24)</f>
        <v>0.73958333333333337</v>
      </c>
      <c r="W3099" s="103">
        <f>M3099-(M3099-E3099)/12*1.25</f>
        <v>0.72232349537037011</v>
      </c>
    </row>
    <row r="3100" spans="1:23" ht="12.75" customHeight="1">
      <c r="A3100" s="1">
        <v>46929</v>
      </c>
      <c r="B3100" t="s">
        <v>311</v>
      </c>
      <c r="C3100" s="3">
        <v>0.11388888888888889</v>
      </c>
      <c r="D3100" s="3">
        <v>0.15</v>
      </c>
      <c r="E3100" s="3">
        <v>0.19166666666666665</v>
      </c>
      <c r="F3100" s="3">
        <v>0.30972222222222223</v>
      </c>
      <c r="G3100" s="3">
        <v>0.33958333333333335</v>
      </c>
      <c r="H3100" s="3">
        <v>0.36875000000000002</v>
      </c>
      <c r="I3100" s="3">
        <v>0.3888888888888889</v>
      </c>
      <c r="J3100" s="3">
        <v>0.48819444444444443</v>
      </c>
      <c r="K3100" s="3">
        <v>0.51249999999999996</v>
      </c>
      <c r="L3100" s="3">
        <v>0.7631944444444444</v>
      </c>
      <c r="M3100" s="3">
        <v>0.78402777777777755</v>
      </c>
      <c r="N3100" s="3">
        <v>0.79861111111111116</v>
      </c>
      <c r="O3100" s="3">
        <v>0.84513888888888888</v>
      </c>
      <c r="P3100" s="3">
        <v>0.81111111111111112</v>
      </c>
      <c r="Q3100" s="3">
        <f t="shared" si="56"/>
        <v>0.76458333333333328</v>
      </c>
      <c r="R3100" s="3">
        <f>MAX(T3100,P3100)</f>
        <v>0.8125</v>
      </c>
      <c r="S3100" s="3">
        <v>0.75902777777777775</v>
      </c>
      <c r="T3100" s="3">
        <v>0.8125</v>
      </c>
      <c r="U3100" s="3">
        <f>MAX(M3100+15/60/24-1/24-MOD(M3100+15/60/24-1/24,15/60/24),16/24)</f>
        <v>0.75</v>
      </c>
      <c r="V3100" s="3">
        <f>MIN(M3100-MOD(M3100,15/60/24)-1/24,18.75/24)</f>
        <v>0.73958333333333337</v>
      </c>
      <c r="W3100" s="103">
        <f>M3100-(M3100-E3100)/12*1.25</f>
        <v>0.72232349537037011</v>
      </c>
    </row>
    <row r="3101" spans="1:23" ht="12.75" customHeight="1">
      <c r="A3101" s="1">
        <v>46930</v>
      </c>
      <c r="B3101" t="s">
        <v>312</v>
      </c>
      <c r="C3101" s="3">
        <v>0.11388888888888889</v>
      </c>
      <c r="D3101" s="3">
        <v>0.15</v>
      </c>
      <c r="E3101" s="3">
        <v>0.19166666666666665</v>
      </c>
      <c r="F3101" s="3">
        <v>0.30972222222222223</v>
      </c>
      <c r="G3101" s="3">
        <v>0.34027777777777773</v>
      </c>
      <c r="H3101" s="3">
        <v>0.36875000000000002</v>
      </c>
      <c r="I3101" s="3">
        <v>0.38958333333333334</v>
      </c>
      <c r="J3101" s="3">
        <v>0.48819444444444443</v>
      </c>
      <c r="K3101" s="3">
        <v>0.51249999999999996</v>
      </c>
      <c r="L3101" s="3">
        <v>0.7631944444444444</v>
      </c>
      <c r="M3101" s="3">
        <v>0.78402777777777755</v>
      </c>
      <c r="N3101" s="3">
        <v>0.79861111111111116</v>
      </c>
      <c r="O3101" s="3">
        <v>0.84513888888888888</v>
      </c>
      <c r="P3101" s="3">
        <v>0.81111111111111112</v>
      </c>
      <c r="Q3101" s="3">
        <f t="shared" si="56"/>
        <v>0.76458333333333328</v>
      </c>
      <c r="R3101" s="3">
        <f>MAX(T3101,P3101)</f>
        <v>0.8125</v>
      </c>
      <c r="S3101" s="3">
        <v>0.75902777777777775</v>
      </c>
      <c r="T3101" s="3">
        <v>0.8125</v>
      </c>
      <c r="U3101" s="3">
        <f>MAX(M3101+15/60/24-1/24-MOD(M3101+15/60/24-1/24,15/60/24),16/24)</f>
        <v>0.75</v>
      </c>
      <c r="V3101" s="3">
        <f>MIN(M3101-MOD(M3101,15/60/24)-1/24,18.75/24)</f>
        <v>0.73958333333333337</v>
      </c>
      <c r="W3101" s="103">
        <f>M3101-(M3101-E3101)/12*1.25</f>
        <v>0.72232349537037011</v>
      </c>
    </row>
    <row r="3102" spans="1:23" ht="12.75" customHeight="1">
      <c r="A3102" s="1">
        <v>46931</v>
      </c>
      <c r="B3102" t="s">
        <v>313</v>
      </c>
      <c r="C3102" s="3">
        <v>0.11458333333333333</v>
      </c>
      <c r="D3102" s="3">
        <v>0.15069444444444444</v>
      </c>
      <c r="E3102" s="3">
        <v>0.19236111111111112</v>
      </c>
      <c r="F3102" s="3">
        <v>0.30972222222222223</v>
      </c>
      <c r="G3102" s="3">
        <v>0.34027777777777773</v>
      </c>
      <c r="H3102" s="3">
        <v>0.36944444444444446</v>
      </c>
      <c r="I3102" s="3">
        <v>0.38958333333333334</v>
      </c>
      <c r="J3102" s="3">
        <v>0.48819444444444443</v>
      </c>
      <c r="K3102" s="3">
        <v>0.5131944444444444</v>
      </c>
      <c r="L3102" s="3">
        <v>0.7631944444444444</v>
      </c>
      <c r="M3102" s="3">
        <v>0.78402777777777755</v>
      </c>
      <c r="N3102" s="3">
        <v>0.79861111111111116</v>
      </c>
      <c r="O3102" s="3">
        <v>0.84513888888888888</v>
      </c>
      <c r="P3102" s="3">
        <v>0.81111111111111112</v>
      </c>
      <c r="Q3102" s="3">
        <f t="shared" si="56"/>
        <v>0.76458333333333328</v>
      </c>
      <c r="R3102" s="3">
        <f>MAX(T3102,P3102)</f>
        <v>0.8125</v>
      </c>
      <c r="S3102" s="3">
        <v>0.7597222222222223</v>
      </c>
      <c r="T3102" s="3">
        <v>0.8125</v>
      </c>
      <c r="U3102" s="3">
        <f>MAX(M3102+15/60/24-1/24-MOD(M3102+15/60/24-1/24,15/60/24),16/24)</f>
        <v>0.75</v>
      </c>
      <c r="V3102" s="3">
        <f>MIN(M3102-MOD(M3102,15/60/24)-1/24,18.75/24)</f>
        <v>0.73958333333333337</v>
      </c>
      <c r="W3102" s="103">
        <f>M3102-(M3102-E3102)/12*1.25</f>
        <v>0.72239583333333313</v>
      </c>
    </row>
    <row r="3103" spans="1:23" ht="12.75" customHeight="1">
      <c r="A3103" s="1">
        <v>46932</v>
      </c>
      <c r="B3103" t="s">
        <v>314</v>
      </c>
      <c r="C3103" s="3">
        <v>0.11458333333333333</v>
      </c>
      <c r="D3103" s="3">
        <v>0.15069444444444444</v>
      </c>
      <c r="E3103" s="3">
        <v>0.19236111111111112</v>
      </c>
      <c r="F3103" s="3">
        <v>0.30972222222222223</v>
      </c>
      <c r="G3103" s="3">
        <v>0.34027777777777773</v>
      </c>
      <c r="H3103" s="3">
        <v>0.36944444444444446</v>
      </c>
      <c r="I3103" s="3">
        <v>0.38958333333333334</v>
      </c>
      <c r="J3103" s="3">
        <v>0.48819444444444443</v>
      </c>
      <c r="K3103" s="3">
        <v>0.5131944444444444</v>
      </c>
      <c r="L3103" s="3">
        <v>0.7631944444444444</v>
      </c>
      <c r="M3103" s="3">
        <v>0.78402777777777755</v>
      </c>
      <c r="N3103" s="3">
        <v>0.79861111111111116</v>
      </c>
      <c r="O3103" s="3">
        <v>0.84513888888888888</v>
      </c>
      <c r="P3103" s="3">
        <v>0.81111111111111112</v>
      </c>
      <c r="Q3103" s="3">
        <f t="shared" si="56"/>
        <v>0.76527777777777783</v>
      </c>
      <c r="R3103" s="3">
        <f>MAX(T3103,P3103)</f>
        <v>0.8125</v>
      </c>
      <c r="S3103" s="3">
        <v>0.7597222222222223</v>
      </c>
      <c r="T3103" s="3">
        <v>0.8125</v>
      </c>
      <c r="U3103" s="3">
        <f>MAX(M3103+15/60/24-1/24-MOD(M3103+15/60/24-1/24,15/60/24),16/24)</f>
        <v>0.75</v>
      </c>
      <c r="V3103" s="3">
        <f>MIN(M3103-MOD(M3103,15/60/24)-1/24,18.75/24)</f>
        <v>0.73958333333333337</v>
      </c>
      <c r="W3103" s="103">
        <f>M3103-(M3103-E3103)/12*1.25</f>
        <v>0.72239583333333313</v>
      </c>
    </row>
    <row r="3104" spans="1:23" ht="12.75" customHeight="1">
      <c r="A3104" s="1">
        <v>46933</v>
      </c>
      <c r="B3104" t="s">
        <v>74</v>
      </c>
      <c r="C3104" s="3">
        <v>0.11527777777777777</v>
      </c>
      <c r="D3104" s="3">
        <v>0.15069444444444444</v>
      </c>
      <c r="E3104" s="3">
        <v>0.19236111111111112</v>
      </c>
      <c r="F3104" s="3">
        <v>0.31041666666666667</v>
      </c>
      <c r="G3104" s="3">
        <v>0.34027777777777773</v>
      </c>
      <c r="H3104" s="3">
        <v>0.36944444444444446</v>
      </c>
      <c r="I3104" s="3">
        <v>0.38958333333333334</v>
      </c>
      <c r="J3104" s="3">
        <v>0.48819444444444443</v>
      </c>
      <c r="K3104" s="3">
        <v>0.5131944444444444</v>
      </c>
      <c r="L3104" s="3">
        <v>0.76388888888888884</v>
      </c>
      <c r="M3104" s="3">
        <v>0.78472222222222199</v>
      </c>
      <c r="N3104" s="3">
        <v>0.79861111111111116</v>
      </c>
      <c r="O3104" s="3">
        <v>0.84513888888888888</v>
      </c>
      <c r="P3104" s="3">
        <v>0.81111111111111112</v>
      </c>
      <c r="Q3104" s="3">
        <f t="shared" si="56"/>
        <v>0.76527777777777783</v>
      </c>
      <c r="R3104" s="3">
        <f>MAX(T3104,P3104)</f>
        <v>0.8125</v>
      </c>
      <c r="S3104" s="3">
        <v>0.7597222222222223</v>
      </c>
      <c r="T3104" s="3">
        <v>0.8125</v>
      </c>
      <c r="U3104" s="3">
        <f>MAX(M3104+15/60/24-1/24-MOD(M3104+15/60/24-1/24,15/60/24),16/24)</f>
        <v>0.75</v>
      </c>
      <c r="V3104" s="3">
        <f>MIN(M3104-MOD(M3104,15/60/24)-1/24,18.75/24)</f>
        <v>0.73958333333333337</v>
      </c>
      <c r="W3104" s="103">
        <f>M3104-(M3104-E3104)/12*1.25</f>
        <v>0.72301793981481466</v>
      </c>
    </row>
    <row r="3105" spans="1:23" ht="12.75" customHeight="1">
      <c r="A3105" s="1">
        <v>46934</v>
      </c>
      <c r="B3105" t="s">
        <v>315</v>
      </c>
      <c r="C3105" s="3">
        <v>0.11527777777777777</v>
      </c>
      <c r="D3105" s="3">
        <v>0.15138888888888888</v>
      </c>
      <c r="E3105" s="3">
        <v>0.19305555555555554</v>
      </c>
      <c r="F3105" s="3">
        <v>0.31041666666666667</v>
      </c>
      <c r="G3105" s="3">
        <v>0.34097222222222223</v>
      </c>
      <c r="H3105" s="3">
        <v>0.37013888888888885</v>
      </c>
      <c r="I3105" s="3">
        <v>0.39027777777777778</v>
      </c>
      <c r="J3105" s="3">
        <v>0.48888888888888887</v>
      </c>
      <c r="K3105" s="3">
        <v>0.5131944444444444</v>
      </c>
      <c r="L3105" s="3">
        <v>0.76388888888888884</v>
      </c>
      <c r="M3105" s="3">
        <v>0.78472222222222199</v>
      </c>
      <c r="N3105" s="3">
        <v>0.79861111111111116</v>
      </c>
      <c r="O3105" s="3">
        <v>0.84513888888888888</v>
      </c>
      <c r="P3105" s="3">
        <v>0.81111111111111112</v>
      </c>
      <c r="Q3105" s="3">
        <f t="shared" si="56"/>
        <v>0.76527777777777783</v>
      </c>
      <c r="R3105" s="3">
        <f>MAX(T3105,P3105)</f>
        <v>0.8125</v>
      </c>
      <c r="S3105" s="3">
        <v>0.7597222222222223</v>
      </c>
      <c r="T3105" s="3">
        <v>0.8125</v>
      </c>
      <c r="U3105" s="3">
        <f>MAX(M3105+15/60/24-1/24-MOD(M3105+15/60/24-1/24,15/60/24),16/24)</f>
        <v>0.75</v>
      </c>
      <c r="V3105" s="3">
        <f>MIN(M3105-MOD(M3105,15/60/24)-1/24,18.75/24)</f>
        <v>0.73958333333333337</v>
      </c>
      <c r="W3105" s="103">
        <f>M3105-(M3105-E3105)/12*1.25</f>
        <v>0.72309027777777757</v>
      </c>
    </row>
    <row r="3106" spans="1:23" ht="12.75" customHeight="1">
      <c r="A3106" s="1">
        <v>46935</v>
      </c>
      <c r="B3106" t="s">
        <v>316</v>
      </c>
      <c r="C3106" s="3">
        <v>0.11597222222222221</v>
      </c>
      <c r="D3106" s="3">
        <v>0.15138888888888888</v>
      </c>
      <c r="E3106" s="3">
        <v>0.19305555555555554</v>
      </c>
      <c r="F3106" s="3">
        <v>0.31041666666666667</v>
      </c>
      <c r="G3106" s="3">
        <v>0.34097222222222223</v>
      </c>
      <c r="H3106" s="3">
        <v>0.37013888888888885</v>
      </c>
      <c r="I3106" s="3">
        <v>0.39027777777777778</v>
      </c>
      <c r="J3106" s="3">
        <v>0.48888888888888887</v>
      </c>
      <c r="K3106" s="3">
        <v>0.5131944444444444</v>
      </c>
      <c r="L3106" s="3">
        <v>0.7631944444444444</v>
      </c>
      <c r="M3106" s="3">
        <v>0.78402777777777755</v>
      </c>
      <c r="N3106" s="3">
        <v>0.79861111111111116</v>
      </c>
      <c r="O3106" s="3">
        <v>0.84513888888888888</v>
      </c>
      <c r="P3106" s="3">
        <v>0.81111111111111112</v>
      </c>
      <c r="Q3106" s="3">
        <f t="shared" si="56"/>
        <v>0.76527777777777783</v>
      </c>
      <c r="R3106" s="3">
        <f>MAX(T3106,P3106)</f>
        <v>0.8125</v>
      </c>
      <c r="S3106" s="3">
        <v>0.7597222222222223</v>
      </c>
      <c r="T3106" s="3">
        <v>0.8125</v>
      </c>
      <c r="U3106" s="3">
        <f>MAX(M3106+15/60/24-1/24-MOD(M3106+15/60/24-1/24,15/60/24),16/24)</f>
        <v>0.75</v>
      </c>
      <c r="V3106" s="3">
        <f>MIN(M3106-MOD(M3106,15/60/24)-1/24,18.75/24)</f>
        <v>0.73958333333333337</v>
      </c>
      <c r="W3106" s="103">
        <f>M3106-(M3106-E3106)/12*1.25</f>
        <v>0.72246817129629615</v>
      </c>
    </row>
    <row r="3107" spans="1:23" ht="12.75" customHeight="1">
      <c r="A3107" s="1">
        <v>46936</v>
      </c>
      <c r="B3107" t="s">
        <v>317</v>
      </c>
      <c r="C3107" s="3">
        <v>0.11597222222222221</v>
      </c>
      <c r="D3107" s="3">
        <v>0.15208333333333332</v>
      </c>
      <c r="E3107" s="3">
        <v>0.19375000000000001</v>
      </c>
      <c r="F3107" s="3">
        <v>0.31111111111111112</v>
      </c>
      <c r="G3107" s="3">
        <v>0.34097222222222223</v>
      </c>
      <c r="H3107" s="3">
        <v>0.37013888888888885</v>
      </c>
      <c r="I3107" s="3">
        <v>0.39027777777777778</v>
      </c>
      <c r="J3107" s="3">
        <v>0.48888888888888887</v>
      </c>
      <c r="K3107" s="3">
        <v>0.5131944444444444</v>
      </c>
      <c r="L3107" s="3">
        <v>0.7631944444444444</v>
      </c>
      <c r="M3107" s="3">
        <v>0.78402777777777755</v>
      </c>
      <c r="N3107" s="3">
        <v>0.79861111111111116</v>
      </c>
      <c r="O3107" s="3">
        <v>0.84513888888888888</v>
      </c>
      <c r="P3107" s="3">
        <v>0.81111111111111112</v>
      </c>
      <c r="Q3107" s="3">
        <f t="shared" si="56"/>
        <v>0.76527777777777783</v>
      </c>
      <c r="R3107" s="3">
        <f>MAX(T3107,P3107)</f>
        <v>0.8125</v>
      </c>
      <c r="S3107" s="3">
        <v>0.75902777777777775</v>
      </c>
      <c r="T3107" s="3">
        <v>0.8125</v>
      </c>
      <c r="U3107" s="3">
        <f>MAX(M3107+15/60/24-1/24-MOD(M3107+15/60/24-1/24,15/60/24),16/24)</f>
        <v>0.75</v>
      </c>
      <c r="V3107" s="3">
        <f>MIN(M3107-MOD(M3107,15/60/24)-1/24,18.75/24)</f>
        <v>0.73958333333333337</v>
      </c>
      <c r="W3107" s="103">
        <f>M3107-(M3107-E3107)/12*1.25</f>
        <v>0.72254050925925906</v>
      </c>
    </row>
    <row r="3108" spans="1:23" ht="12.75" customHeight="1">
      <c r="A3108" s="1">
        <v>46937</v>
      </c>
      <c r="B3108" t="s">
        <v>318</v>
      </c>
      <c r="C3108" s="3">
        <v>0.11666666666666665</v>
      </c>
      <c r="D3108" s="3">
        <v>0.15208333333333332</v>
      </c>
      <c r="E3108" s="3">
        <v>0.19375000000000001</v>
      </c>
      <c r="F3108" s="3">
        <v>0.31111111111111112</v>
      </c>
      <c r="G3108" s="3">
        <v>0.34166666666666662</v>
      </c>
      <c r="H3108" s="3">
        <v>0.37013888888888885</v>
      </c>
      <c r="I3108" s="3">
        <v>0.39027777777777778</v>
      </c>
      <c r="J3108" s="3">
        <v>0.48888888888888887</v>
      </c>
      <c r="K3108" s="3">
        <v>0.51388888888888895</v>
      </c>
      <c r="L3108" s="3">
        <v>0.7631944444444444</v>
      </c>
      <c r="M3108" s="3">
        <v>0.78402777777777755</v>
      </c>
      <c r="N3108" s="3">
        <v>0.79861111111111116</v>
      </c>
      <c r="O3108" s="3">
        <v>0.84444444444444444</v>
      </c>
      <c r="P3108" s="3">
        <v>0.81111111111111112</v>
      </c>
      <c r="Q3108" s="3">
        <f t="shared" si="56"/>
        <v>0.76458333333333328</v>
      </c>
      <c r="R3108" s="3">
        <f>MAX(T3108,P3108)</f>
        <v>0.8125</v>
      </c>
      <c r="S3108" s="3">
        <v>0.75902777777777775</v>
      </c>
      <c r="T3108" s="3">
        <v>0.8125</v>
      </c>
      <c r="U3108" s="3">
        <f>MAX(M3108+15/60/24-1/24-MOD(M3108+15/60/24-1/24,15/60/24),16/24)</f>
        <v>0.75</v>
      </c>
      <c r="V3108" s="3">
        <f>MIN(M3108-MOD(M3108,15/60/24)-1/24,18.75/24)</f>
        <v>0.73958333333333337</v>
      </c>
      <c r="W3108" s="103">
        <f>M3108-(M3108-E3108)/12*1.25</f>
        <v>0.72254050925925906</v>
      </c>
    </row>
    <row r="3109" spans="1:23" ht="12.75" customHeight="1">
      <c r="A3109" s="1">
        <v>46938</v>
      </c>
      <c r="B3109" t="s">
        <v>319</v>
      </c>
      <c r="C3109" s="3">
        <v>0.11666666666666665</v>
      </c>
      <c r="D3109" s="3">
        <v>0.15277777777777776</v>
      </c>
      <c r="E3109" s="3">
        <v>0.19375000000000001</v>
      </c>
      <c r="F3109" s="3">
        <v>0.31111111111111112</v>
      </c>
      <c r="G3109" s="3">
        <v>0.34166666666666662</v>
      </c>
      <c r="H3109" s="3">
        <v>0.37083333333333335</v>
      </c>
      <c r="I3109" s="3">
        <v>0.39097222222222222</v>
      </c>
      <c r="J3109" s="3">
        <v>0.48888888888888887</v>
      </c>
      <c r="K3109" s="3">
        <v>0.51388888888888895</v>
      </c>
      <c r="L3109" s="3">
        <v>0.7631944444444444</v>
      </c>
      <c r="M3109" s="3">
        <v>0.78402777777777755</v>
      </c>
      <c r="N3109" s="3">
        <v>0.79861111111111116</v>
      </c>
      <c r="O3109" s="3">
        <v>0.84444444444444444</v>
      </c>
      <c r="P3109" s="3">
        <v>0.81111111111111112</v>
      </c>
      <c r="Q3109" s="3">
        <f t="shared" si="56"/>
        <v>0.76458333333333328</v>
      </c>
      <c r="R3109" s="3">
        <f>MAX(T3109,P3109)</f>
        <v>0.8125</v>
      </c>
      <c r="S3109" s="3">
        <v>0.75902777777777775</v>
      </c>
      <c r="T3109" s="3">
        <v>0.8125</v>
      </c>
      <c r="U3109" s="3">
        <f>MAX(M3109+15/60/24-1/24-MOD(M3109+15/60/24-1/24,15/60/24),16/24)</f>
        <v>0.75</v>
      </c>
      <c r="V3109" s="3">
        <f>MIN(M3109-MOD(M3109,15/60/24)-1/24,18.75/24)</f>
        <v>0.73958333333333337</v>
      </c>
      <c r="W3109" s="103">
        <f>M3109-(M3109-E3109)/12*1.25</f>
        <v>0.72254050925925906</v>
      </c>
    </row>
    <row r="3110" spans="1:23" ht="12.75" customHeight="1">
      <c r="A3110" s="1">
        <v>46939</v>
      </c>
      <c r="B3110" t="s">
        <v>320</v>
      </c>
      <c r="C3110" s="3">
        <v>0.1173611111111111</v>
      </c>
      <c r="D3110" s="3">
        <v>0.15277777777777776</v>
      </c>
      <c r="E3110" s="3">
        <v>0.19444444444444445</v>
      </c>
      <c r="F3110" s="3">
        <v>0.31180555555555556</v>
      </c>
      <c r="G3110" s="3">
        <v>0.34166666666666662</v>
      </c>
      <c r="H3110" s="3">
        <v>0.37083333333333335</v>
      </c>
      <c r="I3110" s="3">
        <v>0.39097222222222222</v>
      </c>
      <c r="J3110" s="3">
        <v>0.48958333333333331</v>
      </c>
      <c r="K3110" s="3">
        <v>0.51388888888888895</v>
      </c>
      <c r="L3110" s="3">
        <v>0.7631944444444444</v>
      </c>
      <c r="M3110" s="3">
        <v>0.78402777777777755</v>
      </c>
      <c r="N3110" s="3">
        <v>0.79861111111111116</v>
      </c>
      <c r="O3110" s="3">
        <v>0.84444444444444444</v>
      </c>
      <c r="P3110" s="3">
        <v>0.81111111111111112</v>
      </c>
      <c r="Q3110" s="3">
        <f t="shared" si="56"/>
        <v>0.76458333333333328</v>
      </c>
      <c r="R3110" s="3">
        <f>MAX(T3110,P3110)</f>
        <v>0.8125</v>
      </c>
      <c r="S3110" s="3">
        <v>0.75902777777777775</v>
      </c>
      <c r="T3110" s="3">
        <v>0.8125</v>
      </c>
      <c r="U3110" s="3">
        <f>MAX(M3110+15/60/24-1/24-MOD(M3110+15/60/24-1/24,15/60/24),16/24)</f>
        <v>0.75</v>
      </c>
      <c r="V3110" s="3">
        <f>MIN(M3110-MOD(M3110,15/60/24)-1/24,18.75/24)</f>
        <v>0.73958333333333337</v>
      </c>
      <c r="W3110" s="103">
        <f>M3110-(M3110-E3110)/12*1.25</f>
        <v>0.72261284722222197</v>
      </c>
    </row>
    <row r="3111" spans="1:23" ht="12.75" customHeight="1">
      <c r="A3111" s="1">
        <v>46940</v>
      </c>
      <c r="B3111" t="s">
        <v>75</v>
      </c>
      <c r="C3111" s="3">
        <v>0.11805555555555557</v>
      </c>
      <c r="D3111" s="3">
        <v>0.15347222222222223</v>
      </c>
      <c r="E3111" s="3">
        <v>0.19444444444444445</v>
      </c>
      <c r="F3111" s="3">
        <v>0.31180555555555556</v>
      </c>
      <c r="G3111" s="3">
        <v>0.34166666666666662</v>
      </c>
      <c r="H3111" s="3">
        <v>0.37083333333333335</v>
      </c>
      <c r="I3111" s="3">
        <v>0.39097222222222222</v>
      </c>
      <c r="J3111" s="3">
        <v>0.48958333333333331</v>
      </c>
      <c r="K3111" s="3">
        <v>0.51388888888888895</v>
      </c>
      <c r="L3111" s="3">
        <v>0.7631944444444444</v>
      </c>
      <c r="M3111" s="3">
        <v>0.78402777777777755</v>
      </c>
      <c r="N3111" s="3">
        <v>0.79861111111111116</v>
      </c>
      <c r="O3111" s="3">
        <v>0.84444444444444444</v>
      </c>
      <c r="P3111" s="3">
        <v>0.81111111111111112</v>
      </c>
      <c r="Q3111" s="3">
        <f t="shared" si="56"/>
        <v>0.76458333333333328</v>
      </c>
      <c r="R3111" s="3">
        <f>MAX(T3111,P3111)</f>
        <v>0.8125</v>
      </c>
      <c r="S3111" s="3">
        <v>0.75902777777777775</v>
      </c>
      <c r="T3111" s="3">
        <v>0.8125</v>
      </c>
      <c r="U3111" s="3">
        <f>MAX(M3111+15/60/24-1/24-MOD(M3111+15/60/24-1/24,15/60/24),16/24)</f>
        <v>0.75</v>
      </c>
      <c r="V3111" s="3">
        <f>MIN(M3111-MOD(M3111,15/60/24)-1/24,18.75/24)</f>
        <v>0.73958333333333337</v>
      </c>
      <c r="W3111" s="103">
        <f>M3111-(M3111-E3111)/12*1.25</f>
        <v>0.72261284722222197</v>
      </c>
    </row>
    <row r="3112" spans="1:23" ht="12.75" customHeight="1">
      <c r="A3112" s="1">
        <v>46941</v>
      </c>
      <c r="B3112" t="s">
        <v>321</v>
      </c>
      <c r="C3112" s="3">
        <v>0.11805555555555557</v>
      </c>
      <c r="D3112" s="3">
        <v>0.15347222222222223</v>
      </c>
      <c r="E3112" s="3">
        <v>0.19513888888888889</v>
      </c>
      <c r="F3112" s="3">
        <v>0.3125</v>
      </c>
      <c r="G3112" s="3">
        <v>0.34236111111111112</v>
      </c>
      <c r="H3112" s="3">
        <v>0.37152777777777773</v>
      </c>
      <c r="I3112" s="3">
        <v>0.39097222222222222</v>
      </c>
      <c r="J3112" s="3">
        <v>0.48958333333333331</v>
      </c>
      <c r="K3112" s="3">
        <v>0.51388888888888895</v>
      </c>
      <c r="L3112" s="3">
        <v>0.7631944444444444</v>
      </c>
      <c r="M3112" s="3">
        <v>0.78402777777777755</v>
      </c>
      <c r="N3112" s="3">
        <v>0.79861111111111116</v>
      </c>
      <c r="O3112" s="3">
        <v>0.84375</v>
      </c>
      <c r="P3112" s="3">
        <v>0.81111111111111112</v>
      </c>
      <c r="Q3112" s="3">
        <f t="shared" si="56"/>
        <v>0.76458333333333328</v>
      </c>
      <c r="R3112" s="3">
        <f>MAX(T3112,P3112)</f>
        <v>0.81180555555555556</v>
      </c>
      <c r="S3112" s="3">
        <v>0.75902777777777775</v>
      </c>
      <c r="T3112" s="3">
        <v>0.81180555555555556</v>
      </c>
      <c r="U3112" s="3">
        <f>MAX(M3112+15/60/24-1/24-MOD(M3112+15/60/24-1/24,15/60/24),16/24)</f>
        <v>0.75</v>
      </c>
      <c r="V3112" s="3">
        <f>MIN(M3112-MOD(M3112,15/60/24)-1/24,18.75/24)</f>
        <v>0.73958333333333337</v>
      </c>
      <c r="W3112" s="103">
        <f>M3112-(M3112-E3112)/12*1.25</f>
        <v>0.72268518518518499</v>
      </c>
    </row>
    <row r="3113" spans="1:23" ht="12.75" customHeight="1">
      <c r="A3113" s="1">
        <v>46942</v>
      </c>
      <c r="B3113" t="s">
        <v>322</v>
      </c>
      <c r="C3113" s="3">
        <v>0.11874999999999999</v>
      </c>
      <c r="D3113" s="3">
        <v>0.15416666666666667</v>
      </c>
      <c r="E3113" s="3">
        <v>0.19513888888888889</v>
      </c>
      <c r="F3113" s="3">
        <v>0.3125</v>
      </c>
      <c r="G3113" s="3">
        <v>0.34236111111111112</v>
      </c>
      <c r="H3113" s="3">
        <v>0.37152777777777773</v>
      </c>
      <c r="I3113" s="3">
        <v>0.39166666666666666</v>
      </c>
      <c r="J3113" s="3">
        <v>0.48958333333333331</v>
      </c>
      <c r="K3113" s="3">
        <v>0.51388888888888895</v>
      </c>
      <c r="L3113" s="3">
        <v>0.7631944444444444</v>
      </c>
      <c r="M3113" s="3">
        <v>0.78402777777777755</v>
      </c>
      <c r="N3113" s="3">
        <v>0.79791666666666661</v>
      </c>
      <c r="O3113" s="3">
        <v>0.84375</v>
      </c>
      <c r="P3113" s="3">
        <v>0.81041666666666656</v>
      </c>
      <c r="Q3113" s="3">
        <f t="shared" si="56"/>
        <v>0.76458333333333328</v>
      </c>
      <c r="R3113" s="3">
        <f>MAX(T3113,P3113)</f>
        <v>0.81180555555555556</v>
      </c>
      <c r="S3113" s="3">
        <v>0.75902777777777775</v>
      </c>
      <c r="T3113" s="3">
        <v>0.81180555555555556</v>
      </c>
      <c r="U3113" s="3">
        <f>MAX(M3113+15/60/24-1/24-MOD(M3113+15/60/24-1/24,15/60/24),16/24)</f>
        <v>0.75</v>
      </c>
      <c r="V3113" s="3">
        <f>MIN(M3113-MOD(M3113,15/60/24)-1/24,18.75/24)</f>
        <v>0.73958333333333337</v>
      </c>
      <c r="W3113" s="103">
        <f>M3113-(M3113-E3113)/12*1.25</f>
        <v>0.72268518518518499</v>
      </c>
    </row>
    <row r="3114" spans="1:23" ht="12.75" customHeight="1">
      <c r="A3114" s="1">
        <v>46943</v>
      </c>
      <c r="B3114" t="s">
        <v>323</v>
      </c>
      <c r="C3114" s="3">
        <v>0.11944444444444445</v>
      </c>
      <c r="D3114" s="3">
        <v>0.15486111111111112</v>
      </c>
      <c r="E3114" s="3">
        <v>0.19583333333333333</v>
      </c>
      <c r="F3114" s="3">
        <v>0.3125</v>
      </c>
      <c r="G3114" s="3">
        <v>0.34236111111111112</v>
      </c>
      <c r="H3114" s="3">
        <v>0.37152777777777773</v>
      </c>
      <c r="I3114" s="3">
        <v>0.39166666666666666</v>
      </c>
      <c r="J3114" s="3">
        <v>0.48958333333333331</v>
      </c>
      <c r="K3114" s="3">
        <v>0.51388888888888895</v>
      </c>
      <c r="L3114" s="3">
        <v>0.76249999999999996</v>
      </c>
      <c r="M3114" s="3">
        <v>0.7833333333333331</v>
      </c>
      <c r="N3114" s="3">
        <v>0.79791666666666661</v>
      </c>
      <c r="O3114" s="3">
        <v>0.84375</v>
      </c>
      <c r="P3114" s="3">
        <v>0.81041666666666656</v>
      </c>
      <c r="Q3114" s="3">
        <f t="shared" si="56"/>
        <v>0.76458333333333328</v>
      </c>
      <c r="R3114" s="3">
        <f>MAX(T3114,P3114)</f>
        <v>0.81180555555555556</v>
      </c>
      <c r="S3114" s="3">
        <v>0.7583333333333333</v>
      </c>
      <c r="T3114" s="3">
        <v>0.81180555555555556</v>
      </c>
      <c r="U3114" s="3">
        <f>MAX(M3114+15/60/24-1/24-MOD(M3114+15/60/24-1/24,15/60/24),16/24)</f>
        <v>0.75</v>
      </c>
      <c r="V3114" s="3">
        <f>MIN(M3114-MOD(M3114,15/60/24)-1/24,18.75/24)</f>
        <v>0.73958333333333337</v>
      </c>
      <c r="W3114" s="103">
        <f>M3114-(M3114-E3114)/12*1.25</f>
        <v>0.72213541666666647</v>
      </c>
    </row>
    <row r="3115" spans="1:23" ht="12.75" customHeight="1">
      <c r="A3115" s="1">
        <v>46944</v>
      </c>
      <c r="B3115" t="s">
        <v>324</v>
      </c>
      <c r="C3115" s="3">
        <v>0.11944444444444445</v>
      </c>
      <c r="D3115" s="3">
        <v>0.15486111111111112</v>
      </c>
      <c r="E3115" s="3">
        <v>0.19583333333333333</v>
      </c>
      <c r="F3115" s="3">
        <v>0.31319444444444444</v>
      </c>
      <c r="G3115" s="3">
        <v>0.3430555555555555</v>
      </c>
      <c r="H3115" s="3">
        <v>0.37222222222222223</v>
      </c>
      <c r="I3115" s="3">
        <v>0.39166666666666666</v>
      </c>
      <c r="J3115" s="3">
        <v>0.48958333333333331</v>
      </c>
      <c r="K3115" s="3">
        <v>0.51458333333333328</v>
      </c>
      <c r="L3115" s="3">
        <v>0.76249999999999996</v>
      </c>
      <c r="M3115" s="3">
        <v>0.7833333333333331</v>
      </c>
      <c r="N3115" s="3">
        <v>0.79791666666666661</v>
      </c>
      <c r="O3115" s="3">
        <v>0.84305555555555556</v>
      </c>
      <c r="P3115" s="3">
        <v>0.81041666666666656</v>
      </c>
      <c r="Q3115" s="3">
        <f t="shared" si="56"/>
        <v>0.76388888888888884</v>
      </c>
      <c r="R3115" s="3">
        <f>MAX(T3115,P3115)</f>
        <v>0.81111111111111112</v>
      </c>
      <c r="S3115" s="3">
        <v>0.7583333333333333</v>
      </c>
      <c r="T3115" s="3">
        <v>0.81111111111111112</v>
      </c>
      <c r="U3115" s="3">
        <f>MAX(M3115+15/60/24-1/24-MOD(M3115+15/60/24-1/24,15/60/24),16/24)</f>
        <v>0.75</v>
      </c>
      <c r="V3115" s="3">
        <f>MIN(M3115-MOD(M3115,15/60/24)-1/24,18.75/24)</f>
        <v>0.73958333333333337</v>
      </c>
      <c r="W3115" s="103">
        <f>M3115-(M3115-E3115)/12*1.25</f>
        <v>0.72213541666666647</v>
      </c>
    </row>
    <row r="3116" spans="1:23" ht="12.75" customHeight="1">
      <c r="A3116" s="1">
        <v>46945</v>
      </c>
      <c r="B3116" t="s">
        <v>325</v>
      </c>
      <c r="C3116" s="3">
        <v>0.12013888888888889</v>
      </c>
      <c r="D3116" s="3">
        <v>0.15555555555555556</v>
      </c>
      <c r="E3116" s="3">
        <v>0.19652777777777777</v>
      </c>
      <c r="F3116" s="3">
        <v>0.31319444444444444</v>
      </c>
      <c r="G3116" s="3">
        <v>0.3430555555555555</v>
      </c>
      <c r="H3116" s="3">
        <v>0.37222222222222223</v>
      </c>
      <c r="I3116" s="3">
        <v>0.3923611111111111</v>
      </c>
      <c r="J3116" s="3">
        <v>0.48958333333333331</v>
      </c>
      <c r="K3116" s="3">
        <v>0.51458333333333328</v>
      </c>
      <c r="L3116" s="3">
        <v>0.76249999999999996</v>
      </c>
      <c r="M3116" s="3">
        <v>0.7833333333333331</v>
      </c>
      <c r="N3116" s="3">
        <v>0.79791666666666661</v>
      </c>
      <c r="O3116" s="3">
        <v>0.84305555555555556</v>
      </c>
      <c r="P3116" s="3">
        <v>0.81041666666666656</v>
      </c>
      <c r="Q3116" s="3">
        <f t="shared" si="56"/>
        <v>0.76388888888888884</v>
      </c>
      <c r="R3116" s="3">
        <f>MAX(T3116,P3116)</f>
        <v>0.81111111111111112</v>
      </c>
      <c r="S3116" s="3">
        <v>0.7583333333333333</v>
      </c>
      <c r="T3116" s="3">
        <v>0.81111111111111112</v>
      </c>
      <c r="U3116" s="3">
        <f>MAX(M3116+15/60/24-1/24-MOD(M3116+15/60/24-1/24,15/60/24),16/24)</f>
        <v>0.75</v>
      </c>
      <c r="V3116" s="3">
        <f>MIN(M3116-MOD(M3116,15/60/24)-1/24,18.75/24)</f>
        <v>0.73958333333333337</v>
      </c>
      <c r="W3116" s="103">
        <f>M3116-(M3116-E3116)/12*1.25</f>
        <v>0.72220775462962938</v>
      </c>
    </row>
    <row r="3117" spans="1:23" ht="12.75" customHeight="1">
      <c r="A3117" s="1">
        <v>46946</v>
      </c>
      <c r="B3117" t="s">
        <v>326</v>
      </c>
      <c r="C3117" s="3">
        <v>0.12083333333333333</v>
      </c>
      <c r="D3117" s="3">
        <v>0.15555555555555556</v>
      </c>
      <c r="E3117" s="3">
        <v>0.19652777777777777</v>
      </c>
      <c r="F3117" s="3">
        <v>0.31388888888888888</v>
      </c>
      <c r="G3117" s="3">
        <v>0.3430555555555555</v>
      </c>
      <c r="H3117" s="3">
        <v>0.37222222222222223</v>
      </c>
      <c r="I3117" s="3">
        <v>0.3923611111111111</v>
      </c>
      <c r="J3117" s="3">
        <v>0.49027777777777781</v>
      </c>
      <c r="K3117" s="3">
        <v>0.51458333333333328</v>
      </c>
      <c r="L3117" s="3">
        <v>0.76249999999999996</v>
      </c>
      <c r="M3117" s="3">
        <v>0.7833333333333331</v>
      </c>
      <c r="N3117" s="3">
        <v>0.79722222222222217</v>
      </c>
      <c r="O3117" s="3">
        <v>0.84236111111111112</v>
      </c>
      <c r="P3117" s="3">
        <v>0.80972222222222212</v>
      </c>
      <c r="Q3117" s="3">
        <f t="shared" si="56"/>
        <v>0.76388888888888884</v>
      </c>
      <c r="R3117" s="3">
        <f>MAX(T3117,P3117)</f>
        <v>0.81111111111111112</v>
      </c>
      <c r="S3117" s="3">
        <v>0.75763888888888886</v>
      </c>
      <c r="T3117" s="3">
        <v>0.81111111111111112</v>
      </c>
      <c r="U3117" s="3">
        <f>MAX(M3117+15/60/24-1/24-MOD(M3117+15/60/24-1/24,15/60/24),16/24)</f>
        <v>0.75</v>
      </c>
      <c r="V3117" s="3">
        <f>MIN(M3117-MOD(M3117,15/60/24)-1/24,18.75/24)</f>
        <v>0.73958333333333337</v>
      </c>
      <c r="W3117" s="103">
        <f>M3117-(M3117-E3117)/12*1.25</f>
        <v>0.72220775462962938</v>
      </c>
    </row>
    <row r="3118" spans="1:23" ht="12.75" customHeight="1">
      <c r="A3118" s="1">
        <v>46947</v>
      </c>
      <c r="B3118" t="s">
        <v>76</v>
      </c>
      <c r="C3118" s="3">
        <v>0.12152777777777778</v>
      </c>
      <c r="D3118" s="3">
        <v>0.15625</v>
      </c>
      <c r="E3118" s="3">
        <v>0.19722222222222222</v>
      </c>
      <c r="F3118" s="3">
        <v>0.31388888888888888</v>
      </c>
      <c r="G3118" s="3">
        <v>0.34375</v>
      </c>
      <c r="H3118" s="3">
        <v>0.37291666666666662</v>
      </c>
      <c r="I3118" s="3">
        <v>0.3923611111111111</v>
      </c>
      <c r="J3118" s="3">
        <v>0.49027777777777781</v>
      </c>
      <c r="K3118" s="3">
        <v>0.51458333333333328</v>
      </c>
      <c r="L3118" s="3">
        <v>0.76180555555555562</v>
      </c>
      <c r="M3118" s="3">
        <v>0.78263888888888866</v>
      </c>
      <c r="N3118" s="3">
        <v>0.79722222222222217</v>
      </c>
      <c r="O3118" s="3">
        <v>0.84236111111111112</v>
      </c>
      <c r="P3118" s="3">
        <v>0.80972222222222212</v>
      </c>
      <c r="Q3118" s="3">
        <f t="shared" si="56"/>
        <v>0.7631944444444444</v>
      </c>
      <c r="R3118" s="3">
        <f>MAX(T3118,P3118)</f>
        <v>0.81041666666666667</v>
      </c>
      <c r="S3118" s="3">
        <v>0.75763888888888886</v>
      </c>
      <c r="T3118" s="3">
        <v>0.81041666666666667</v>
      </c>
      <c r="U3118" s="3">
        <f>MAX(M3118+15/60/24-1/24-MOD(M3118+15/60/24-1/24,15/60/24),16/24)</f>
        <v>0.75</v>
      </c>
      <c r="V3118" s="3">
        <f>MIN(M3118-MOD(M3118,15/60/24)-1/24,18.75/24)</f>
        <v>0.73958333333333337</v>
      </c>
      <c r="W3118" s="103">
        <f>M3118-(M3118-E3118)/12*1.25</f>
        <v>0.72165798611111087</v>
      </c>
    </row>
    <row r="3119" spans="1:23" ht="12.75" customHeight="1">
      <c r="A3119" s="1">
        <v>46948</v>
      </c>
      <c r="B3119" t="s">
        <v>327</v>
      </c>
      <c r="C3119" s="3">
        <v>0.12222222222222223</v>
      </c>
      <c r="D3119" s="3">
        <v>0.15694444444444444</v>
      </c>
      <c r="E3119" s="3">
        <v>0.19722222222222222</v>
      </c>
      <c r="F3119" s="3">
        <v>0.31388888888888888</v>
      </c>
      <c r="G3119" s="3">
        <v>0.34375</v>
      </c>
      <c r="H3119" s="3">
        <v>0.37291666666666662</v>
      </c>
      <c r="I3119" s="3">
        <v>0.3923611111111111</v>
      </c>
      <c r="J3119" s="3">
        <v>0.49027777777777781</v>
      </c>
      <c r="K3119" s="3">
        <v>0.51458333333333328</v>
      </c>
      <c r="L3119" s="3">
        <v>0.76180555555555562</v>
      </c>
      <c r="M3119" s="3">
        <v>0.78263888888888866</v>
      </c>
      <c r="N3119" s="3">
        <v>0.79722222222222217</v>
      </c>
      <c r="O3119" s="3">
        <v>0.84166666666666667</v>
      </c>
      <c r="P3119" s="3">
        <v>0.80972222222222212</v>
      </c>
      <c r="Q3119" s="3">
        <f t="shared" si="56"/>
        <v>0.7631944444444444</v>
      </c>
      <c r="R3119" s="3">
        <f>MAX(T3119,P3119)</f>
        <v>0.81041666666666667</v>
      </c>
      <c r="S3119" s="3">
        <v>0.75763888888888886</v>
      </c>
      <c r="T3119" s="3">
        <v>0.81041666666666667</v>
      </c>
      <c r="U3119" s="3">
        <f>MAX(M3119+15/60/24-1/24-MOD(M3119+15/60/24-1/24,15/60/24),16/24)</f>
        <v>0.75</v>
      </c>
      <c r="V3119" s="3">
        <f>MIN(M3119-MOD(M3119,15/60/24)-1/24,18.75/24)</f>
        <v>0.73958333333333337</v>
      </c>
      <c r="W3119" s="103">
        <f>M3119-(M3119-E3119)/12*1.25</f>
        <v>0.72165798611111087</v>
      </c>
    </row>
    <row r="3120" spans="1:23" ht="12.75" customHeight="1">
      <c r="A3120" s="1">
        <v>46949</v>
      </c>
      <c r="B3120" t="s">
        <v>328</v>
      </c>
      <c r="C3120" s="3">
        <v>0.12222222222222223</v>
      </c>
      <c r="D3120" s="3">
        <v>0.15694444444444444</v>
      </c>
      <c r="E3120" s="3">
        <v>0.19791666666666666</v>
      </c>
      <c r="F3120" s="3">
        <v>0.31458333333333333</v>
      </c>
      <c r="G3120" s="3">
        <v>0.34375</v>
      </c>
      <c r="H3120" s="3">
        <v>0.37291666666666662</v>
      </c>
      <c r="I3120" s="3">
        <v>0.39305555555555555</v>
      </c>
      <c r="J3120" s="3">
        <v>0.49027777777777781</v>
      </c>
      <c r="K3120" s="3">
        <v>0.51458333333333328</v>
      </c>
      <c r="L3120" s="3">
        <v>0.76180555555555562</v>
      </c>
      <c r="M3120" s="3">
        <v>0.78263888888888866</v>
      </c>
      <c r="N3120" s="3">
        <v>0.79652777777777783</v>
      </c>
      <c r="O3120" s="3">
        <v>0.84166666666666667</v>
      </c>
      <c r="P3120" s="3">
        <v>0.80902777777777779</v>
      </c>
      <c r="Q3120" s="3">
        <f t="shared" si="56"/>
        <v>0.7631944444444444</v>
      </c>
      <c r="R3120" s="3">
        <f>MAX(T3120,P3120)</f>
        <v>0.80972222222222223</v>
      </c>
      <c r="S3120" s="3">
        <v>0.75694444444444453</v>
      </c>
      <c r="T3120" s="3">
        <v>0.80972222222222223</v>
      </c>
      <c r="U3120" s="3">
        <f>MAX(M3120+15/60/24-1/24-MOD(M3120+15/60/24-1/24,15/60/24),16/24)</f>
        <v>0.75</v>
      </c>
      <c r="V3120" s="3">
        <f>MIN(M3120-MOD(M3120,15/60/24)-1/24,18.75/24)</f>
        <v>0.73958333333333337</v>
      </c>
      <c r="W3120" s="103">
        <f>M3120-(M3120-E3120)/12*1.25</f>
        <v>0.72173032407407389</v>
      </c>
    </row>
    <row r="3121" spans="1:23" ht="12.75" customHeight="1">
      <c r="A3121" s="1">
        <v>46950</v>
      </c>
      <c r="B3121" t="s">
        <v>329</v>
      </c>
      <c r="C3121" s="3">
        <v>0.12291666666666667</v>
      </c>
      <c r="D3121" s="3">
        <v>0.15763888888888888</v>
      </c>
      <c r="E3121" s="3">
        <v>0.1986111111111111</v>
      </c>
      <c r="F3121" s="3">
        <v>0.31458333333333333</v>
      </c>
      <c r="G3121" s="3">
        <v>0.3444444444444445</v>
      </c>
      <c r="H3121" s="3">
        <v>0.37361111111111112</v>
      </c>
      <c r="I3121" s="3">
        <v>0.39305555555555555</v>
      </c>
      <c r="J3121" s="3">
        <v>0.49027777777777781</v>
      </c>
      <c r="K3121" s="3">
        <v>0.51458333333333328</v>
      </c>
      <c r="L3121" s="3">
        <v>0.76111111111111107</v>
      </c>
      <c r="M3121" s="3">
        <v>0.78194444444444422</v>
      </c>
      <c r="N3121" s="3">
        <v>0.79652777777777783</v>
      </c>
      <c r="O3121" s="3">
        <v>0.84097222222222223</v>
      </c>
      <c r="P3121" s="3">
        <v>0.80902777777777779</v>
      </c>
      <c r="Q3121" s="3">
        <f t="shared" si="56"/>
        <v>0.76250000000000007</v>
      </c>
      <c r="R3121" s="3">
        <f>MAX(T3121,P3121)</f>
        <v>0.80972222222222223</v>
      </c>
      <c r="S3121" s="3">
        <v>0.75694444444444453</v>
      </c>
      <c r="T3121" s="3">
        <v>0.80972222222222223</v>
      </c>
      <c r="U3121" s="3">
        <f>MAX(M3121+15/60/24-1/24-MOD(M3121+15/60/24-1/24,15/60/24),16/24)</f>
        <v>0.75</v>
      </c>
      <c r="V3121" s="3">
        <f>MIN(M3121-MOD(M3121,15/60/24)-1/24,18.75/24)</f>
        <v>0.73958333333333337</v>
      </c>
      <c r="W3121" s="103">
        <f>M3121-(M3121-E3121)/12*1.25</f>
        <v>0.72118055555555538</v>
      </c>
    </row>
    <row r="3122" spans="1:23" ht="12.75" customHeight="1">
      <c r="A3122" s="1">
        <v>46951</v>
      </c>
      <c r="B3122" t="s">
        <v>330</v>
      </c>
      <c r="C3122" s="3">
        <v>0.12361111111111112</v>
      </c>
      <c r="D3122" s="3">
        <v>0.15833333333333333</v>
      </c>
      <c r="E3122" s="3">
        <v>0.1986111111111111</v>
      </c>
      <c r="F3122" s="3">
        <v>0.31527777777777777</v>
      </c>
      <c r="G3122" s="3">
        <v>0.3444444444444445</v>
      </c>
      <c r="H3122" s="3">
        <v>0.37361111111111112</v>
      </c>
      <c r="I3122" s="3">
        <v>0.39305555555555555</v>
      </c>
      <c r="J3122" s="3">
        <v>0.49027777777777781</v>
      </c>
      <c r="K3122" s="3">
        <v>0.51458333333333328</v>
      </c>
      <c r="L3122" s="3">
        <v>0.76111111111111107</v>
      </c>
      <c r="M3122" s="3">
        <v>0.78194444444444422</v>
      </c>
      <c r="N3122" s="3">
        <v>0.79583333333333339</v>
      </c>
      <c r="O3122" s="3">
        <v>0.84027777777777779</v>
      </c>
      <c r="P3122" s="3">
        <v>0.80833333333333335</v>
      </c>
      <c r="Q3122" s="3">
        <f t="shared" si="56"/>
        <v>0.76250000000000007</v>
      </c>
      <c r="R3122" s="3">
        <f>MAX(T3122,P3122)</f>
        <v>0.80902777777777779</v>
      </c>
      <c r="S3122" s="3">
        <v>0.75624999999999998</v>
      </c>
      <c r="T3122" s="3">
        <v>0.80902777777777779</v>
      </c>
      <c r="U3122" s="3">
        <f>MAX(M3122+15/60/24-1/24-MOD(M3122+15/60/24-1/24,15/60/24),16/24)</f>
        <v>0.75</v>
      </c>
      <c r="V3122" s="3">
        <f>MIN(M3122-MOD(M3122,15/60/24)-1/24,18.75/24)</f>
        <v>0.73958333333333337</v>
      </c>
      <c r="W3122" s="103">
        <f>M3122-(M3122-E3122)/12*1.25</f>
        <v>0.72118055555555538</v>
      </c>
    </row>
    <row r="3123" spans="1:23" ht="12.75" customHeight="1">
      <c r="A3123" s="1">
        <v>46952</v>
      </c>
      <c r="B3123" t="s">
        <v>331</v>
      </c>
      <c r="C3123" s="3">
        <v>0.12430555555555556</v>
      </c>
      <c r="D3123" s="3">
        <v>0.15902777777777777</v>
      </c>
      <c r="E3123" s="3">
        <v>0.19930555555555554</v>
      </c>
      <c r="F3123" s="3">
        <v>0.31527777777777777</v>
      </c>
      <c r="G3123" s="3">
        <v>0.3444444444444445</v>
      </c>
      <c r="H3123" s="3">
        <v>0.37361111111111112</v>
      </c>
      <c r="I3123" s="3">
        <v>0.39305555555555555</v>
      </c>
      <c r="J3123" s="3">
        <v>0.49027777777777781</v>
      </c>
      <c r="K3123" s="3">
        <v>0.51458333333333328</v>
      </c>
      <c r="L3123" s="3">
        <v>0.76041666666666663</v>
      </c>
      <c r="M3123" s="3">
        <v>0.78125</v>
      </c>
      <c r="N3123" s="3">
        <v>0.79583333333333339</v>
      </c>
      <c r="O3123" s="3">
        <v>0.84027777777777779</v>
      </c>
      <c r="P3123" s="3">
        <v>0.80833333333333335</v>
      </c>
      <c r="Q3123" s="3">
        <f t="shared" si="56"/>
        <v>0.76180555555555551</v>
      </c>
      <c r="R3123" s="3">
        <f>MAX(T3123,P3123)</f>
        <v>0.80902777777777779</v>
      </c>
      <c r="S3123" s="3">
        <v>0.75624999999999998</v>
      </c>
      <c r="T3123" s="3">
        <v>0.80902777777777779</v>
      </c>
      <c r="U3123" s="3">
        <f>MAX(M3123+15/60/24-1/24-MOD(M3123+15/60/24-1/24,15/60/24),16/24)</f>
        <v>0.75</v>
      </c>
      <c r="V3123" s="3">
        <f>MIN(M3123-MOD(M3123,15/60/24)-1/24,18.75/24)</f>
        <v>0.73958333333333337</v>
      </c>
      <c r="W3123" s="103">
        <f>M3123-(M3123-E3123)/12*1.25</f>
        <v>0.72063078703703698</v>
      </c>
    </row>
    <row r="3124" spans="1:23" ht="12.75" customHeight="1">
      <c r="A3124" s="1">
        <v>46953</v>
      </c>
      <c r="B3124" t="s">
        <v>332</v>
      </c>
      <c r="C3124" s="3">
        <v>0.125</v>
      </c>
      <c r="D3124" s="3">
        <v>0.15902777777777777</v>
      </c>
      <c r="E3124" s="3">
        <v>0.19930555555555554</v>
      </c>
      <c r="F3124" s="3">
        <v>0.31597222222222221</v>
      </c>
      <c r="G3124" s="3">
        <v>0.34513888888888888</v>
      </c>
      <c r="H3124" s="3">
        <v>0.37361111111111112</v>
      </c>
      <c r="I3124" s="3">
        <v>0.39374999999999999</v>
      </c>
      <c r="J3124" s="3">
        <v>0.49027777777777781</v>
      </c>
      <c r="K3124" s="3">
        <v>0.51458333333333328</v>
      </c>
      <c r="L3124" s="3">
        <v>0.76041666666666663</v>
      </c>
      <c r="M3124" s="3">
        <v>0.78125</v>
      </c>
      <c r="N3124" s="3">
        <v>0.79513888888888884</v>
      </c>
      <c r="O3124" s="3">
        <v>0.83958333333333335</v>
      </c>
      <c r="P3124" s="3">
        <v>0.8076388888888888</v>
      </c>
      <c r="Q3124" s="3">
        <f t="shared" si="56"/>
        <v>0.76180555555555551</v>
      </c>
      <c r="R3124" s="3">
        <f>MAX(T3124,P3124)</f>
        <v>0.80833333333333335</v>
      </c>
      <c r="S3124" s="3">
        <v>0.75555555555555554</v>
      </c>
      <c r="T3124" s="3">
        <v>0.80833333333333335</v>
      </c>
      <c r="U3124" s="3">
        <f>MAX(M3124+15/60/24-1/24-MOD(M3124+15/60/24-1/24,15/60/24),16/24)</f>
        <v>0.75</v>
      </c>
      <c r="V3124" s="3">
        <f>MIN(M3124-MOD(M3124,15/60/24)-1/24,18.75/24)</f>
        <v>0.73958333333333337</v>
      </c>
      <c r="W3124" s="103">
        <f>M3124-(M3124-E3124)/12*1.25</f>
        <v>0.72063078703703698</v>
      </c>
    </row>
    <row r="3125" spans="1:23" ht="12.75" customHeight="1">
      <c r="A3125" s="1">
        <v>46954</v>
      </c>
      <c r="B3125" t="s">
        <v>77</v>
      </c>
      <c r="C3125" s="3">
        <v>0.12569444444444444</v>
      </c>
      <c r="D3125" s="3">
        <v>0.15972222222222224</v>
      </c>
      <c r="E3125" s="3">
        <v>0.2</v>
      </c>
      <c r="F3125" s="3">
        <v>0.31597222222222221</v>
      </c>
      <c r="G3125" s="3">
        <v>0.34513888888888888</v>
      </c>
      <c r="H3125" s="3">
        <v>0.3743055555555555</v>
      </c>
      <c r="I3125" s="3">
        <v>0.39374999999999999</v>
      </c>
      <c r="J3125" s="3">
        <v>0.49027777777777781</v>
      </c>
      <c r="K3125" s="3">
        <v>0.51458333333333328</v>
      </c>
      <c r="L3125" s="3">
        <v>0.7597222222222223</v>
      </c>
      <c r="M3125" s="3">
        <v>0.78055555555555534</v>
      </c>
      <c r="N3125" s="3">
        <v>0.79513888888888884</v>
      </c>
      <c r="O3125" s="3">
        <v>0.83888888888888891</v>
      </c>
      <c r="P3125" s="3">
        <v>0.8076388888888888</v>
      </c>
      <c r="Q3125" s="3">
        <f t="shared" si="56"/>
        <v>0.76111111111111107</v>
      </c>
      <c r="R3125" s="3">
        <f>MAX(T3125,P3125)</f>
        <v>0.80833333333333335</v>
      </c>
      <c r="S3125" s="3">
        <v>0.75555555555555554</v>
      </c>
      <c r="T3125" s="3">
        <v>0.80833333333333335</v>
      </c>
      <c r="U3125" s="3">
        <f>MAX(M3125+15/60/24-1/24-MOD(M3125+15/60/24-1/24,15/60/24),16/24)</f>
        <v>0.73958333333333326</v>
      </c>
      <c r="V3125" s="3">
        <f>MIN(M3125-MOD(M3125,15/60/24)-1/24,18.75/24)</f>
        <v>0.72916666666666663</v>
      </c>
      <c r="W3125" s="103">
        <f>M3125-(M3125-E3125)/12*1.25</f>
        <v>0.72008101851851836</v>
      </c>
    </row>
    <row r="3126" spans="1:23" ht="12.75" customHeight="1">
      <c r="A3126" s="1">
        <v>46955</v>
      </c>
      <c r="B3126" t="s">
        <v>333</v>
      </c>
      <c r="C3126" s="3">
        <v>0.12638888888888888</v>
      </c>
      <c r="D3126" s="3">
        <v>0.16041666666666668</v>
      </c>
      <c r="E3126" s="3">
        <v>0.20069444444444443</v>
      </c>
      <c r="F3126" s="3">
        <v>0.31597222222222221</v>
      </c>
      <c r="G3126" s="3">
        <v>0.34513888888888888</v>
      </c>
      <c r="H3126" s="3">
        <v>0.3743055555555555</v>
      </c>
      <c r="I3126" s="3">
        <v>0.39374999999999999</v>
      </c>
      <c r="J3126" s="3">
        <v>0.49027777777777781</v>
      </c>
      <c r="K3126" s="3">
        <v>0.51458333333333328</v>
      </c>
      <c r="L3126" s="3">
        <v>0.7597222222222223</v>
      </c>
      <c r="M3126" s="3">
        <v>0.78055555555555534</v>
      </c>
      <c r="N3126" s="3">
        <v>0.7944444444444444</v>
      </c>
      <c r="O3126" s="3">
        <v>0.83888888888888891</v>
      </c>
      <c r="P3126" s="3">
        <v>0.80694444444444435</v>
      </c>
      <c r="Q3126" s="3">
        <f t="shared" si="56"/>
        <v>0.76111111111111107</v>
      </c>
      <c r="R3126" s="3">
        <f>MAX(T3126,P3126)</f>
        <v>0.80763888888888891</v>
      </c>
      <c r="S3126" s="3">
        <v>0.75486111111111109</v>
      </c>
      <c r="T3126" s="3">
        <v>0.80763888888888891</v>
      </c>
      <c r="U3126" s="3">
        <f>MAX(M3126+15/60/24-1/24-MOD(M3126+15/60/24-1/24,15/60/24),16/24)</f>
        <v>0.73958333333333326</v>
      </c>
      <c r="V3126" s="3">
        <f>MIN(M3126-MOD(M3126,15/60/24)-1/24,18.75/24)</f>
        <v>0.72916666666666663</v>
      </c>
      <c r="W3126" s="103">
        <f>M3126-(M3126-E3126)/12*1.25</f>
        <v>0.72015335648148127</v>
      </c>
    </row>
    <row r="3127" spans="1:23" ht="12.75" customHeight="1">
      <c r="A3127" s="1">
        <v>46956</v>
      </c>
      <c r="B3127" t="s">
        <v>334</v>
      </c>
      <c r="C3127" s="3">
        <v>0.12708333333333333</v>
      </c>
      <c r="D3127" s="3">
        <v>0.16111111111111112</v>
      </c>
      <c r="E3127" s="3">
        <v>0.20069444444444443</v>
      </c>
      <c r="F3127" s="3">
        <v>0.31666666666666665</v>
      </c>
      <c r="G3127" s="3">
        <v>0.34583333333333338</v>
      </c>
      <c r="H3127" s="3">
        <v>0.3743055555555555</v>
      </c>
      <c r="I3127" s="3">
        <v>0.39374999999999999</v>
      </c>
      <c r="J3127" s="3">
        <v>0.49027777777777781</v>
      </c>
      <c r="K3127" s="3">
        <v>0.51458333333333328</v>
      </c>
      <c r="L3127" s="3">
        <v>0.75902777777777775</v>
      </c>
      <c r="M3127" s="3">
        <v>0.77986111111111089</v>
      </c>
      <c r="N3127" s="3">
        <v>0.7944444444444444</v>
      </c>
      <c r="O3127" s="3">
        <v>0.83819444444444446</v>
      </c>
      <c r="P3127" s="3">
        <v>0.80694444444444435</v>
      </c>
      <c r="Q3127" s="3">
        <f t="shared" si="56"/>
        <v>0.76041666666666663</v>
      </c>
      <c r="R3127" s="3">
        <f>MAX(T3127,P3127)</f>
        <v>0.80694444444444446</v>
      </c>
      <c r="S3127" s="3">
        <v>0.75486111111111109</v>
      </c>
      <c r="T3127" s="3">
        <v>0.80694444444444446</v>
      </c>
      <c r="U3127" s="3">
        <f>MAX(M3127+15/60/24-1/24-MOD(M3127+15/60/24-1/24,15/60/24),16/24)</f>
        <v>0.73958333333333326</v>
      </c>
      <c r="V3127" s="3">
        <f>MIN(M3127-MOD(M3127,15/60/24)-1/24,18.75/24)</f>
        <v>0.72916666666666663</v>
      </c>
      <c r="W3127" s="103">
        <f>M3127-(M3127-E3127)/12*1.25</f>
        <v>0.71953124999999984</v>
      </c>
    </row>
    <row r="3128" spans="1:23" ht="12.75" customHeight="1">
      <c r="A3128" s="1">
        <v>46957</v>
      </c>
      <c r="B3128" t="s">
        <v>335</v>
      </c>
      <c r="C3128" s="3">
        <v>0.1277777777777778</v>
      </c>
      <c r="D3128" s="3">
        <v>0.16111111111111112</v>
      </c>
      <c r="E3128" s="3">
        <v>0.20138888888888887</v>
      </c>
      <c r="F3128" s="3">
        <v>0.31666666666666665</v>
      </c>
      <c r="G3128" s="3">
        <v>0.34583333333333338</v>
      </c>
      <c r="H3128" s="3">
        <v>0.375</v>
      </c>
      <c r="I3128" s="3">
        <v>0.39444444444444443</v>
      </c>
      <c r="J3128" s="3">
        <v>0.49027777777777781</v>
      </c>
      <c r="K3128" s="3">
        <v>0.51458333333333328</v>
      </c>
      <c r="L3128" s="3">
        <v>0.75902777777777775</v>
      </c>
      <c r="M3128" s="3">
        <v>0.77986111111111089</v>
      </c>
      <c r="N3128" s="3">
        <v>0.79374999999999996</v>
      </c>
      <c r="O3128" s="3">
        <v>0.83750000000000002</v>
      </c>
      <c r="P3128" s="3">
        <v>0.80625000000000002</v>
      </c>
      <c r="Q3128" s="3">
        <f t="shared" si="56"/>
        <v>0.76041666666666663</v>
      </c>
      <c r="R3128" s="3">
        <f>MAX(T3128,P3128)</f>
        <v>0.80694444444444446</v>
      </c>
      <c r="S3128" s="3">
        <v>0.75416666666666676</v>
      </c>
      <c r="T3128" s="3">
        <v>0.80694444444444446</v>
      </c>
      <c r="U3128" s="3">
        <f>MAX(M3128+15/60/24-1/24-MOD(M3128+15/60/24-1/24,15/60/24),16/24)</f>
        <v>0.73958333333333326</v>
      </c>
      <c r="V3128" s="3">
        <f>MIN(M3128-MOD(M3128,15/60/24)-1/24,18.75/24)</f>
        <v>0.72916666666666663</v>
      </c>
      <c r="W3128" s="103">
        <f>M3128-(M3128-E3128)/12*1.25</f>
        <v>0.71960358796296275</v>
      </c>
    </row>
    <row r="3129" spans="1:23" ht="12.75" customHeight="1">
      <c r="A3129" s="1">
        <v>46958</v>
      </c>
      <c r="B3129" t="s">
        <v>336</v>
      </c>
      <c r="C3129" s="3">
        <v>0.12847222222222224</v>
      </c>
      <c r="D3129" s="3">
        <v>0.16180555555555556</v>
      </c>
      <c r="E3129" s="3">
        <v>0.20208333333333331</v>
      </c>
      <c r="F3129" s="3">
        <v>0.31736111111111115</v>
      </c>
      <c r="G3129" s="3">
        <v>0.34583333333333338</v>
      </c>
      <c r="H3129" s="3">
        <v>0.375</v>
      </c>
      <c r="I3129" s="3">
        <v>0.39444444444444443</v>
      </c>
      <c r="J3129" s="3">
        <v>0.49027777777777781</v>
      </c>
      <c r="K3129" s="3">
        <v>0.51458333333333328</v>
      </c>
      <c r="L3129" s="3">
        <v>0.7583333333333333</v>
      </c>
      <c r="M3129" s="3">
        <v>0.77916666666666645</v>
      </c>
      <c r="N3129" s="3">
        <v>0.79305555555555562</v>
      </c>
      <c r="O3129" s="3">
        <v>0.83680555555555558</v>
      </c>
      <c r="P3129" s="3">
        <v>0.80555555555555558</v>
      </c>
      <c r="Q3129" s="3">
        <f t="shared" si="56"/>
        <v>0.7597222222222223</v>
      </c>
      <c r="R3129" s="3">
        <f>MAX(T3129,P3129)</f>
        <v>0.80625000000000002</v>
      </c>
      <c r="S3129" s="3">
        <v>0.75416666666666676</v>
      </c>
      <c r="T3129" s="3">
        <v>0.80625000000000002</v>
      </c>
      <c r="U3129" s="3">
        <f>MAX(M3129+15/60/24-1/24-MOD(M3129+15/60/24-1/24,15/60/24),16/24)</f>
        <v>0.73958333333333326</v>
      </c>
      <c r="V3129" s="3">
        <f>MIN(M3129-MOD(M3129,15/60/24)-1/24,18.75/24)</f>
        <v>0.72916666666666663</v>
      </c>
      <c r="W3129" s="103">
        <f>M3129-(M3129-E3129)/12*1.25</f>
        <v>0.71905381944444424</v>
      </c>
    </row>
    <row r="3130" spans="1:23" ht="12.75" customHeight="1">
      <c r="A3130" s="1">
        <v>46959</v>
      </c>
      <c r="B3130" t="s">
        <v>337</v>
      </c>
      <c r="C3130" s="3">
        <v>0.12916666666666668</v>
      </c>
      <c r="D3130" s="3">
        <v>0.16250000000000001</v>
      </c>
      <c r="E3130" s="3">
        <v>0.20208333333333331</v>
      </c>
      <c r="F3130" s="3">
        <v>0.31736111111111115</v>
      </c>
      <c r="G3130" s="3">
        <v>0.34652777777777777</v>
      </c>
      <c r="H3130" s="3">
        <v>0.375</v>
      </c>
      <c r="I3130" s="3">
        <v>0.39444444444444443</v>
      </c>
      <c r="J3130" s="3">
        <v>0.49027777777777781</v>
      </c>
      <c r="K3130" s="3">
        <v>0.51458333333333328</v>
      </c>
      <c r="L3130" s="3">
        <v>0.7583333333333333</v>
      </c>
      <c r="M3130" s="3">
        <v>0.77916666666666645</v>
      </c>
      <c r="N3130" s="3">
        <v>0.79305555555555562</v>
      </c>
      <c r="O3130" s="3">
        <v>0.83611111111111114</v>
      </c>
      <c r="P3130" s="3">
        <v>0.80555555555555558</v>
      </c>
      <c r="Q3130" s="3">
        <f t="shared" si="56"/>
        <v>0.7597222222222223</v>
      </c>
      <c r="R3130" s="3">
        <f>MAX(T3130,P3130)</f>
        <v>0.80555555555555558</v>
      </c>
      <c r="S3130" s="3">
        <v>0.75347222222222221</v>
      </c>
      <c r="T3130" s="3">
        <v>0.80555555555555558</v>
      </c>
      <c r="U3130" s="3">
        <f>MAX(M3130+15/60/24-1/24-MOD(M3130+15/60/24-1/24,15/60/24),16/24)</f>
        <v>0.73958333333333326</v>
      </c>
      <c r="V3130" s="3">
        <f>MIN(M3130-MOD(M3130,15/60/24)-1/24,18.75/24)</f>
        <v>0.72916666666666663</v>
      </c>
      <c r="W3130" s="103">
        <f>M3130-(M3130-E3130)/12*1.25</f>
        <v>0.71905381944444424</v>
      </c>
    </row>
    <row r="3131" spans="1:23" ht="12.75" customHeight="1">
      <c r="A3131" s="1">
        <v>46960</v>
      </c>
      <c r="B3131" t="s">
        <v>338</v>
      </c>
      <c r="C3131" s="3">
        <v>0.12986111111111112</v>
      </c>
      <c r="D3131" s="3">
        <v>0.16319444444444445</v>
      </c>
      <c r="E3131" s="3">
        <v>0.20277777777777781</v>
      </c>
      <c r="F3131" s="3">
        <v>0.31805555555555554</v>
      </c>
      <c r="G3131" s="3">
        <v>0.34652777777777777</v>
      </c>
      <c r="H3131" s="3">
        <v>0.3756944444444445</v>
      </c>
      <c r="I3131" s="3">
        <v>0.39444444444444443</v>
      </c>
      <c r="J3131" s="3">
        <v>0.49027777777777781</v>
      </c>
      <c r="K3131" s="3">
        <v>0.51458333333333328</v>
      </c>
      <c r="L3131" s="3">
        <v>0.75763888888888886</v>
      </c>
      <c r="M3131" s="3">
        <v>0.77847222222222201</v>
      </c>
      <c r="N3131" s="3">
        <v>0.79236111111111107</v>
      </c>
      <c r="O3131" s="3">
        <v>0.83611111111111114</v>
      </c>
      <c r="P3131" s="3">
        <v>0.80486111111111103</v>
      </c>
      <c r="Q3131" s="3">
        <f t="shared" si="56"/>
        <v>0.75902777777777775</v>
      </c>
      <c r="R3131" s="3">
        <f>MAX(T3131,P3131)</f>
        <v>0.80555555555555558</v>
      </c>
      <c r="S3131" s="3">
        <v>0.75277777777777777</v>
      </c>
      <c r="T3131" s="3">
        <v>0.80555555555555558</v>
      </c>
      <c r="U3131" s="3">
        <f>MAX(M3131+15/60/24-1/24-MOD(M3131+15/60/24-1/24,15/60/24),16/24)</f>
        <v>0.73958333333333326</v>
      </c>
      <c r="V3131" s="3">
        <f>MIN(M3131-MOD(M3131,15/60/24)-1/24,18.75/24)</f>
        <v>0.72916666666666663</v>
      </c>
      <c r="W3131" s="103">
        <f>M3131-(M3131-E3131)/12*1.25</f>
        <v>0.71850405092592573</v>
      </c>
    </row>
    <row r="3132" spans="1:23" ht="12.75" customHeight="1">
      <c r="A3132" s="1">
        <v>46961</v>
      </c>
      <c r="B3132" t="s">
        <v>78</v>
      </c>
      <c r="C3132" s="3">
        <v>0.13055555555555556</v>
      </c>
      <c r="D3132" s="3">
        <v>0.16319444444444445</v>
      </c>
      <c r="E3132" s="3">
        <v>0.20277777777777781</v>
      </c>
      <c r="F3132" s="3">
        <v>0.31805555555555554</v>
      </c>
      <c r="G3132" s="3">
        <v>0.34652777777777777</v>
      </c>
      <c r="H3132" s="3">
        <v>0.3756944444444445</v>
      </c>
      <c r="I3132" s="3">
        <v>0.39444444444444443</v>
      </c>
      <c r="J3132" s="3">
        <v>0.49027777777777781</v>
      </c>
      <c r="K3132" s="3">
        <v>0.51458333333333328</v>
      </c>
      <c r="L3132" s="3">
        <v>0.75694444444444453</v>
      </c>
      <c r="M3132" s="3">
        <v>0.77777777777777757</v>
      </c>
      <c r="N3132" s="3">
        <v>0.79166666666666663</v>
      </c>
      <c r="O3132" s="3">
        <v>0.8354166666666667</v>
      </c>
      <c r="P3132" s="3">
        <v>0.80416666666666659</v>
      </c>
      <c r="Q3132" s="3">
        <f t="shared" si="56"/>
        <v>0.7583333333333333</v>
      </c>
      <c r="R3132" s="3">
        <f>MAX(T3132,P3132)</f>
        <v>0.80486111111111114</v>
      </c>
      <c r="S3132" s="3">
        <v>0.75277777777777777</v>
      </c>
      <c r="T3132" s="3">
        <v>0.80486111111111114</v>
      </c>
      <c r="U3132" s="3">
        <f>MAX(M3132+15/60/24-1/24-MOD(M3132+15/60/24-1/24,15/60/24),16/24)</f>
        <v>0.73958333333333326</v>
      </c>
      <c r="V3132" s="3">
        <f>MIN(M3132-MOD(M3132,15/60/24)-1/24,18.75/24)</f>
        <v>0.72916666666666663</v>
      </c>
      <c r="W3132" s="103">
        <f>M3132-(M3132-E3132)/12*1.25</f>
        <v>0.71788194444444431</v>
      </c>
    </row>
    <row r="3133" spans="1:23" ht="12.75" customHeight="1">
      <c r="A3133" s="1">
        <v>46962</v>
      </c>
      <c r="B3133" t="s">
        <v>339</v>
      </c>
      <c r="C3133" s="3">
        <v>0.13125000000000001</v>
      </c>
      <c r="D3133" s="3">
        <v>0.16388888888888889</v>
      </c>
      <c r="E3133" s="3">
        <v>0.20347222222222219</v>
      </c>
      <c r="F3133" s="3">
        <v>0.31874999999999998</v>
      </c>
      <c r="G3133" s="3">
        <v>0.34722222222222227</v>
      </c>
      <c r="H3133" s="3">
        <v>0.3756944444444445</v>
      </c>
      <c r="I3133" s="3">
        <v>0.39513888888888887</v>
      </c>
      <c r="J3133" s="3">
        <v>0.49027777777777781</v>
      </c>
      <c r="K3133" s="3">
        <v>0.51458333333333328</v>
      </c>
      <c r="L3133" s="3">
        <v>0.75694444444444453</v>
      </c>
      <c r="M3133" s="3">
        <v>0.77777777777777757</v>
      </c>
      <c r="N3133" s="3">
        <v>0.79166666666666663</v>
      </c>
      <c r="O3133" s="3">
        <v>0.83472222222222225</v>
      </c>
      <c r="P3133" s="3">
        <v>0.80416666666666659</v>
      </c>
      <c r="Q3133" s="3">
        <f t="shared" si="56"/>
        <v>0.7583333333333333</v>
      </c>
      <c r="R3133" s="3">
        <f>MAX(T3133,P3133)</f>
        <v>0.8041666666666667</v>
      </c>
      <c r="S3133" s="3">
        <v>0.75208333333333333</v>
      </c>
      <c r="T3133" s="3">
        <v>0.8041666666666667</v>
      </c>
      <c r="U3133" s="3">
        <f>MAX(M3133+15/60/24-1/24-MOD(M3133+15/60/24-1/24,15/60/24),16/24)</f>
        <v>0.73958333333333326</v>
      </c>
      <c r="V3133" s="3">
        <f>MIN(M3133-MOD(M3133,15/60/24)-1/24,18.75/24)</f>
        <v>0.72916666666666663</v>
      </c>
      <c r="W3133" s="103">
        <f>M3133-(M3133-E3133)/12*1.25</f>
        <v>0.71795428240740722</v>
      </c>
    </row>
    <row r="3134" spans="1:23" ht="12.75" customHeight="1">
      <c r="A3134" s="1">
        <v>46963</v>
      </c>
      <c r="B3134" t="s">
        <v>340</v>
      </c>
      <c r="C3134" s="3">
        <v>0.13194444444444445</v>
      </c>
      <c r="D3134" s="3">
        <v>0.16458333333333333</v>
      </c>
      <c r="E3134" s="3">
        <v>0.20416666666666669</v>
      </c>
      <c r="F3134" s="3">
        <v>0.31874999999999998</v>
      </c>
      <c r="G3134" s="3">
        <v>0.34722222222222227</v>
      </c>
      <c r="H3134" s="3">
        <v>0.3756944444444445</v>
      </c>
      <c r="I3134" s="3">
        <v>0.39513888888888887</v>
      </c>
      <c r="J3134" s="3">
        <v>0.49027777777777781</v>
      </c>
      <c r="K3134" s="3">
        <v>0.51458333333333328</v>
      </c>
      <c r="L3134" s="3">
        <v>0.75624999999999998</v>
      </c>
      <c r="M3134" s="3">
        <v>0.77708333333333313</v>
      </c>
      <c r="N3134" s="3">
        <v>0.7909722222222223</v>
      </c>
      <c r="O3134" s="3">
        <v>0.83402777777777781</v>
      </c>
      <c r="P3134" s="3">
        <v>0.80347222222222225</v>
      </c>
      <c r="Q3134" s="3">
        <f t="shared" si="56"/>
        <v>0.75763888888888886</v>
      </c>
      <c r="R3134" s="3">
        <f>MAX(T3134,P3134)</f>
        <v>0.80347222222222225</v>
      </c>
      <c r="S3134" s="3">
        <v>0.75138888888888899</v>
      </c>
      <c r="T3134" s="3">
        <v>0.80347222222222225</v>
      </c>
      <c r="U3134" s="3">
        <f>MAX(M3134+15/60/24-1/24-MOD(M3134+15/60/24-1/24,15/60/24),16/24)</f>
        <v>0.73958333333333326</v>
      </c>
      <c r="V3134" s="3">
        <f>MIN(M3134-MOD(M3134,15/60/24)-1/24,18.75/24)</f>
        <v>0.72916666666666663</v>
      </c>
      <c r="W3134" s="103">
        <f>M3134-(M3134-E3134)/12*1.25</f>
        <v>0.71740451388888871</v>
      </c>
    </row>
    <row r="3135" spans="1:23" ht="12.75" customHeight="1">
      <c r="A3135" s="1">
        <v>46964</v>
      </c>
      <c r="B3135" t="s">
        <v>341</v>
      </c>
      <c r="C3135" s="3">
        <v>0.13263888888888889</v>
      </c>
      <c r="D3135" s="3">
        <v>0.16527777777777777</v>
      </c>
      <c r="E3135" s="3">
        <v>0.20416666666666669</v>
      </c>
      <c r="F3135" s="3">
        <v>0.31874999999999998</v>
      </c>
      <c r="G3135" s="3">
        <v>0.34722222222222227</v>
      </c>
      <c r="H3135" s="3">
        <v>0.37638888888888888</v>
      </c>
      <c r="I3135" s="3">
        <v>0.39513888888888887</v>
      </c>
      <c r="J3135" s="3">
        <v>0.49027777777777781</v>
      </c>
      <c r="K3135" s="3">
        <v>0.51458333333333328</v>
      </c>
      <c r="L3135" s="3">
        <v>0.75555555555555554</v>
      </c>
      <c r="M3135" s="3">
        <v>0.77638888888888868</v>
      </c>
      <c r="N3135" s="3">
        <v>0.79027777777777775</v>
      </c>
      <c r="O3135" s="3">
        <v>0.83333333333333337</v>
      </c>
      <c r="P3135" s="3">
        <v>0.8027777777777777</v>
      </c>
      <c r="Q3135" s="3">
        <f t="shared" si="56"/>
        <v>0.75694444444444453</v>
      </c>
      <c r="R3135" s="3">
        <f>MAX(T3135,P3135)</f>
        <v>0.80277777777777781</v>
      </c>
      <c r="S3135" s="3">
        <v>0.75069444444444444</v>
      </c>
      <c r="T3135" s="3">
        <v>0.80277777777777781</v>
      </c>
      <c r="U3135" s="3">
        <f>MAX(M3135+15/60/24-1/24-MOD(M3135+15/60/24-1/24,15/60/24),16/24)</f>
        <v>0.73958333333333326</v>
      </c>
      <c r="V3135" s="3">
        <f>MIN(M3135-MOD(M3135,15/60/24)-1/24,18.75/24)</f>
        <v>0.72916666666666663</v>
      </c>
      <c r="W3135" s="103">
        <f>M3135-(M3135-E3135)/12*1.25</f>
        <v>0.71678240740740717</v>
      </c>
    </row>
    <row r="3136" spans="1:23" ht="12.75" customHeight="1">
      <c r="A3136" s="1">
        <v>46965</v>
      </c>
      <c r="B3136" t="s">
        <v>342</v>
      </c>
      <c r="C3136" s="3">
        <v>0.13333333333333333</v>
      </c>
      <c r="D3136" s="3">
        <v>0.16597222222222222</v>
      </c>
      <c r="E3136" s="3">
        <v>0.20486111111111113</v>
      </c>
      <c r="F3136" s="3">
        <v>0.31944444444444448</v>
      </c>
      <c r="G3136" s="3">
        <v>0.34791666666666665</v>
      </c>
      <c r="H3136" s="3">
        <v>0.37638888888888888</v>
      </c>
      <c r="I3136" s="3">
        <v>0.39513888888888887</v>
      </c>
      <c r="J3136" s="3">
        <v>0.49027777777777781</v>
      </c>
      <c r="K3136" s="3">
        <v>0.51458333333333328</v>
      </c>
      <c r="L3136" s="3">
        <v>0.75486111111111109</v>
      </c>
      <c r="M3136" s="3">
        <v>0.77569444444444424</v>
      </c>
      <c r="N3136" s="3">
        <v>0.7895833333333333</v>
      </c>
      <c r="O3136" s="3">
        <v>0.83263888888888893</v>
      </c>
      <c r="P3136" s="3">
        <v>0.80208333333333326</v>
      </c>
      <c r="Q3136" s="3">
        <f t="shared" si="56"/>
        <v>0.75624999999999998</v>
      </c>
      <c r="R3136" s="3">
        <f>MAX(T3136,P3136)</f>
        <v>0.80208333333333337</v>
      </c>
      <c r="S3136" s="3">
        <v>0.75069444444444444</v>
      </c>
      <c r="T3136" s="3">
        <v>0.80208333333333337</v>
      </c>
      <c r="U3136" s="3">
        <f>MAX(M3136+15/60/24-1/24-MOD(M3136+15/60/24-1/24,15/60/24),16/24)</f>
        <v>0.73958333333333326</v>
      </c>
      <c r="V3136" s="3">
        <f>MIN(M3136-MOD(M3136,15/60/24)-1/24,18.75/24)</f>
        <v>0.72916666666666663</v>
      </c>
      <c r="W3136" s="103">
        <f>M3136-(M3136-E3136)/12*1.25</f>
        <v>0.71623263888888866</v>
      </c>
    </row>
    <row r="3137" spans="1:23" ht="12.75" customHeight="1">
      <c r="A3137" s="1">
        <v>46966</v>
      </c>
      <c r="B3137" t="s">
        <v>343</v>
      </c>
      <c r="C3137" s="3">
        <v>0.13402777777777777</v>
      </c>
      <c r="D3137" s="3">
        <v>0.16597222222222222</v>
      </c>
      <c r="E3137" s="3">
        <v>0.20555555555555557</v>
      </c>
      <c r="F3137" s="3">
        <v>0.31944444444444448</v>
      </c>
      <c r="G3137" s="3">
        <v>0.34791666666666665</v>
      </c>
      <c r="H3137" s="3">
        <v>0.37638888888888888</v>
      </c>
      <c r="I3137" s="3">
        <v>0.39513888888888887</v>
      </c>
      <c r="J3137" s="3">
        <v>0.49027777777777781</v>
      </c>
      <c r="K3137" s="3">
        <v>0.51388888888888895</v>
      </c>
      <c r="L3137" s="3">
        <v>0.75486111111111109</v>
      </c>
      <c r="M3137" s="3">
        <v>0.77569444444444424</v>
      </c>
      <c r="N3137" s="3">
        <v>0.78888888888888886</v>
      </c>
      <c r="O3137" s="3">
        <v>0.83194444444444449</v>
      </c>
      <c r="P3137" s="3">
        <v>0.80138888888888882</v>
      </c>
      <c r="Q3137" s="3">
        <f t="shared" si="56"/>
        <v>0.75624999999999998</v>
      </c>
      <c r="R3137" s="3">
        <f>MAX(T3137,P3137)</f>
        <v>0.80208333333333337</v>
      </c>
      <c r="S3137" s="3">
        <v>0.75</v>
      </c>
      <c r="T3137" s="3">
        <v>0.80208333333333337</v>
      </c>
      <c r="U3137" s="3">
        <f>MAX(M3137+15/60/24-1/24-MOD(M3137+15/60/24-1/24,15/60/24),16/24)</f>
        <v>0.73958333333333326</v>
      </c>
      <c r="V3137" s="3">
        <f>MIN(M3137-MOD(M3137,15/60/24)-1/24,18.75/24)</f>
        <v>0.72916666666666663</v>
      </c>
      <c r="W3137" s="103">
        <f>M3137-(M3137-E3137)/12*1.25</f>
        <v>0.71630497685185168</v>
      </c>
    </row>
    <row r="3138" spans="1:23" ht="12.75" customHeight="1">
      <c r="A3138" s="1">
        <v>46967</v>
      </c>
      <c r="B3138" t="s">
        <v>344</v>
      </c>
      <c r="C3138" s="3">
        <v>0.13472222222222222</v>
      </c>
      <c r="D3138" s="3">
        <v>0.16666666666666666</v>
      </c>
      <c r="E3138" s="3">
        <v>0.20555555555555557</v>
      </c>
      <c r="F3138" s="3">
        <v>0.32013888888888892</v>
      </c>
      <c r="G3138" s="3">
        <v>0.34791666666666665</v>
      </c>
      <c r="H3138" s="3">
        <v>0.37638888888888888</v>
      </c>
      <c r="I3138" s="3">
        <v>0.39583333333333331</v>
      </c>
      <c r="J3138" s="3">
        <v>0.49027777777777781</v>
      </c>
      <c r="K3138" s="3">
        <v>0.51388888888888895</v>
      </c>
      <c r="L3138" s="3">
        <v>0.75416666666666676</v>
      </c>
      <c r="M3138" s="3">
        <v>0.77500000000000002</v>
      </c>
      <c r="N3138" s="3">
        <v>0.78888888888888886</v>
      </c>
      <c r="O3138" s="3">
        <v>0.83125000000000004</v>
      </c>
      <c r="P3138" s="3">
        <v>0.80138888888888882</v>
      </c>
      <c r="Q3138" s="3">
        <f t="shared" si="56"/>
        <v>0.75555555555555554</v>
      </c>
      <c r="R3138" s="3">
        <f>MAX(T3138,P3138)</f>
        <v>0.80138888888888893</v>
      </c>
      <c r="S3138" s="3">
        <v>0.74930555555555556</v>
      </c>
      <c r="T3138" s="3">
        <v>0.80138888888888893</v>
      </c>
      <c r="U3138" s="3">
        <f>MAX(M3138+15/60/24-1/24-MOD(M3138+15/60/24-1/24,15/60/24),16/24)</f>
        <v>0.73958333333333326</v>
      </c>
      <c r="V3138" s="3">
        <f>MIN(M3138-MOD(M3138,15/60/24)-1/24,18.75/24)</f>
        <v>0.72916666666666663</v>
      </c>
      <c r="W3138" s="103">
        <f>M3138-(M3138-E3138)/12*1.25</f>
        <v>0.71568287037037037</v>
      </c>
    </row>
    <row r="3139" spans="1:23" ht="12.75" customHeight="1">
      <c r="A3139" s="1">
        <v>46968</v>
      </c>
      <c r="B3139" t="s">
        <v>79</v>
      </c>
      <c r="C3139" s="3">
        <v>0.13541666666666666</v>
      </c>
      <c r="D3139" s="3">
        <v>0.1673611111111111</v>
      </c>
      <c r="E3139" s="3">
        <v>0.20624999999999999</v>
      </c>
      <c r="F3139" s="3">
        <v>0.32013888888888892</v>
      </c>
      <c r="G3139" s="3">
        <v>0.34861111111111115</v>
      </c>
      <c r="H3139" s="3">
        <v>0.3354166666666667</v>
      </c>
      <c r="I3139" s="3">
        <v>0.39583333333333331</v>
      </c>
      <c r="J3139" s="3">
        <v>0.49027777777777781</v>
      </c>
      <c r="K3139" s="3">
        <v>0.51388888888888895</v>
      </c>
      <c r="L3139" s="3">
        <v>0.75347222222222221</v>
      </c>
      <c r="M3139" s="3">
        <v>0.77430555555555536</v>
      </c>
      <c r="N3139" s="3">
        <v>0.78819444444444453</v>
      </c>
      <c r="O3139" s="3">
        <v>0.8305555555555556</v>
      </c>
      <c r="P3139" s="3">
        <v>0.80069444444444449</v>
      </c>
      <c r="Q3139" s="3">
        <f t="shared" si="56"/>
        <v>0.75486111111111109</v>
      </c>
      <c r="R3139" s="3">
        <f>MAX(T3139,P3139)</f>
        <v>0.80069444444444449</v>
      </c>
      <c r="S3139" s="3">
        <v>0.74861111111111112</v>
      </c>
      <c r="T3139" s="3">
        <v>0.80069444444444449</v>
      </c>
      <c r="U3139" s="3">
        <f>MAX(M3139+15/60/24-1/24-MOD(M3139+15/60/24-1/24,15/60/24),16/24)</f>
        <v>0.73958333333333326</v>
      </c>
      <c r="V3139" s="3">
        <f>MIN(M3139-MOD(M3139,15/60/24)-1/24,18.75/24)</f>
        <v>0.72916666666666663</v>
      </c>
      <c r="W3139" s="103">
        <f>M3139-(M3139-E3139)/12*1.25</f>
        <v>0.71513310185185164</v>
      </c>
    </row>
    <row r="3140" spans="1:23" ht="12.75" customHeight="1">
      <c r="A3140" s="1">
        <v>46969</v>
      </c>
      <c r="B3140" t="s">
        <v>345</v>
      </c>
      <c r="C3140" s="3">
        <v>0.1361111111111111</v>
      </c>
      <c r="D3140" s="3">
        <v>0.16805555555555554</v>
      </c>
      <c r="E3140" s="3">
        <v>0.20694444444444446</v>
      </c>
      <c r="F3140" s="3">
        <v>0.32013888888888892</v>
      </c>
      <c r="G3140" s="3">
        <v>0.34861111111111115</v>
      </c>
      <c r="H3140" s="3">
        <v>0.3354166666666667</v>
      </c>
      <c r="I3140" s="3">
        <v>0.39583333333333331</v>
      </c>
      <c r="J3140" s="3">
        <v>0.49027777777777781</v>
      </c>
      <c r="K3140" s="3">
        <v>0.51388888888888895</v>
      </c>
      <c r="L3140" s="3">
        <v>0.75277777777777777</v>
      </c>
      <c r="M3140" s="3">
        <v>0.77361111111111092</v>
      </c>
      <c r="N3140" s="3">
        <v>0.78749999999999998</v>
      </c>
      <c r="O3140" s="3">
        <v>0.82986111111111116</v>
      </c>
      <c r="P3140" s="3">
        <v>0.8</v>
      </c>
      <c r="Q3140" s="3">
        <f t="shared" si="56"/>
        <v>0.75416666666666665</v>
      </c>
      <c r="R3140" s="3">
        <f>MAX(T3140,P3140)</f>
        <v>0.8</v>
      </c>
      <c r="S3140" s="3">
        <v>0.74791666666666667</v>
      </c>
      <c r="T3140" s="3">
        <v>0.8</v>
      </c>
      <c r="U3140" s="3">
        <f>MAX(M3140+15/60/24-1/24-MOD(M3140+15/60/24-1/24,15/60/24),16/24)</f>
        <v>0.73958333333333326</v>
      </c>
      <c r="V3140" s="3">
        <f>MIN(M3140-MOD(M3140,15/60/24)-1/24,18.75/24)</f>
        <v>0.72916666666666663</v>
      </c>
      <c r="W3140" s="103">
        <f>M3140-(M3140-E3140)/12*1.25</f>
        <v>0.71458333333333313</v>
      </c>
    </row>
    <row r="3141" spans="1:23" ht="12.75" customHeight="1">
      <c r="A3141" s="1">
        <v>46970</v>
      </c>
      <c r="B3141" t="s">
        <v>346</v>
      </c>
      <c r="C3141" s="3">
        <v>0.13680555555555554</v>
      </c>
      <c r="D3141" s="3">
        <v>0.16875000000000001</v>
      </c>
      <c r="E3141" s="3">
        <v>0.20694444444444446</v>
      </c>
      <c r="F3141" s="3">
        <v>0.32083333333333336</v>
      </c>
      <c r="G3141" s="3">
        <v>0.34861111111111115</v>
      </c>
      <c r="H3141" s="3">
        <v>0.3354166666666667</v>
      </c>
      <c r="I3141" s="3">
        <v>0.39583333333333331</v>
      </c>
      <c r="J3141" s="3">
        <v>0.49027777777777781</v>
      </c>
      <c r="K3141" s="3">
        <v>0.51388888888888895</v>
      </c>
      <c r="L3141" s="3">
        <v>0.75208333333333333</v>
      </c>
      <c r="M3141" s="3">
        <v>0.77291666666666647</v>
      </c>
      <c r="N3141" s="3">
        <v>0.78680555555555554</v>
      </c>
      <c r="O3141" s="3">
        <v>0.82916666666666672</v>
      </c>
      <c r="P3141" s="3">
        <v>0.79930555555555549</v>
      </c>
      <c r="Q3141" s="3">
        <f t="shared" si="56"/>
        <v>0.75347222222222221</v>
      </c>
      <c r="R3141" s="3">
        <f>MAX(T3141,P3141)</f>
        <v>0.7993055555555556</v>
      </c>
      <c r="S3141" s="3">
        <v>0.74722222222222223</v>
      </c>
      <c r="T3141" s="3">
        <v>0.7993055555555556</v>
      </c>
      <c r="U3141" s="3">
        <f>MAX(M3141+15/60/24-1/24-MOD(M3141+15/60/24-1/24,15/60/24),16/24)</f>
        <v>0.73958333333333326</v>
      </c>
      <c r="V3141" s="3">
        <f>MIN(M3141-MOD(M3141,15/60/24)-1/24,18.75/24)</f>
        <v>0.72916666666666663</v>
      </c>
      <c r="W3141" s="103">
        <f>M3141-(M3141-E3141)/12*1.25</f>
        <v>0.7139612268518517</v>
      </c>
    </row>
    <row r="3142" spans="1:23" ht="12.75" customHeight="1">
      <c r="A3142" s="1">
        <v>46971</v>
      </c>
      <c r="B3142" t="s">
        <v>347</v>
      </c>
      <c r="C3142" s="3">
        <v>0.13750000000000001</v>
      </c>
      <c r="D3142" s="3">
        <v>0.16875000000000001</v>
      </c>
      <c r="E3142" s="3">
        <v>0.2076388888888889</v>
      </c>
      <c r="F3142" s="3">
        <v>0.32083333333333336</v>
      </c>
      <c r="G3142" s="3">
        <v>0.34861111111111115</v>
      </c>
      <c r="H3142" s="3">
        <v>0.3354166666666667</v>
      </c>
      <c r="I3142" s="3">
        <v>0.39583333333333331</v>
      </c>
      <c r="J3142" s="3">
        <v>0.49027777777777781</v>
      </c>
      <c r="K3142" s="3">
        <v>0.51388888888888895</v>
      </c>
      <c r="L3142" s="3">
        <v>0.75208333333333333</v>
      </c>
      <c r="M3142" s="3">
        <v>0.77291666666666647</v>
      </c>
      <c r="N3142" s="3">
        <v>0.78611111111111109</v>
      </c>
      <c r="O3142" s="3">
        <v>0.82777777777777783</v>
      </c>
      <c r="P3142" s="3">
        <v>0.79861111111111105</v>
      </c>
      <c r="Q3142" s="3">
        <f t="shared" si="56"/>
        <v>0.75277777777777777</v>
      </c>
      <c r="R3142" s="3">
        <f>MAX(T3142,P3142)</f>
        <v>0.79861111111111116</v>
      </c>
      <c r="S3142" s="3">
        <v>0.74652777777777779</v>
      </c>
      <c r="T3142" s="3">
        <v>0.79861111111111116</v>
      </c>
      <c r="U3142" s="3">
        <f>MAX(M3142+15/60/24-1/24-MOD(M3142+15/60/24-1/24,15/60/24),16/24)</f>
        <v>0.73958333333333326</v>
      </c>
      <c r="V3142" s="3">
        <f>MIN(M3142-MOD(M3142,15/60/24)-1/24,18.75/24)</f>
        <v>0.72916666666666663</v>
      </c>
      <c r="W3142" s="103">
        <f>M3142-(M3142-E3142)/12*1.25</f>
        <v>0.71403356481481461</v>
      </c>
    </row>
    <row r="3143" spans="1:23" ht="12.75" customHeight="1">
      <c r="A3143" s="1">
        <v>46972</v>
      </c>
      <c r="B3143" t="s">
        <v>348</v>
      </c>
      <c r="C3143" s="3">
        <v>0.13819444444444443</v>
      </c>
      <c r="D3143" s="3">
        <v>0.16944444444444443</v>
      </c>
      <c r="E3143" s="3">
        <v>0.20833333333333334</v>
      </c>
      <c r="F3143" s="3">
        <v>0.3215277777777778</v>
      </c>
      <c r="G3143" s="3">
        <v>0.34930555555555554</v>
      </c>
      <c r="H3143" s="3">
        <v>0.37777777777777777</v>
      </c>
      <c r="I3143" s="3">
        <v>0.39583333333333331</v>
      </c>
      <c r="J3143" s="3">
        <v>0.49027777777777781</v>
      </c>
      <c r="K3143" s="3">
        <v>0.5131944444444444</v>
      </c>
      <c r="L3143" s="3">
        <v>0.75138888888888899</v>
      </c>
      <c r="M3143" s="3">
        <v>0.77222222222222203</v>
      </c>
      <c r="N3143" s="3">
        <v>0.78541666666666676</v>
      </c>
      <c r="O3143" s="3">
        <v>0.82708333333333339</v>
      </c>
      <c r="P3143" s="3">
        <v>0.79791666666666672</v>
      </c>
      <c r="Q3143" s="3">
        <f t="shared" ref="Q3143:Q3206" si="57">+S3142+8/60/24</f>
        <v>0.75208333333333333</v>
      </c>
      <c r="R3143" s="3">
        <f>MAX(T3143,P3143)</f>
        <v>0.79791666666666672</v>
      </c>
      <c r="S3143" s="3">
        <v>0.74652777777777779</v>
      </c>
      <c r="T3143" s="3">
        <v>0.79791666666666672</v>
      </c>
      <c r="U3143" s="3">
        <f>MAX(M3143+15/60/24-1/24-MOD(M3143+15/60/24-1/24,15/60/24),16/24)</f>
        <v>0.73958333333333326</v>
      </c>
      <c r="V3143" s="3">
        <f>MIN(M3143-MOD(M3143,15/60/24)-1/24,18.75/24)</f>
        <v>0.72916666666666663</v>
      </c>
      <c r="W3143" s="103">
        <f>M3143-(M3143-E3143)/12*1.25</f>
        <v>0.7134837962962961</v>
      </c>
    </row>
    <row r="3144" spans="1:23" ht="12.75" customHeight="1">
      <c r="A3144" s="1">
        <v>46973</v>
      </c>
      <c r="B3144" t="s">
        <v>349</v>
      </c>
      <c r="C3144" s="3">
        <v>0.1388888888888889</v>
      </c>
      <c r="D3144" s="3">
        <v>0.17013888888888887</v>
      </c>
      <c r="E3144" s="3">
        <v>0.20833333333333334</v>
      </c>
      <c r="F3144" s="3">
        <v>0.3215277777777778</v>
      </c>
      <c r="G3144" s="3">
        <v>0.34930555555555554</v>
      </c>
      <c r="H3144" s="3">
        <v>0.37777777777777777</v>
      </c>
      <c r="I3144" s="3">
        <v>0.39583333333333331</v>
      </c>
      <c r="J3144" s="3">
        <v>0.48958333333333331</v>
      </c>
      <c r="K3144" s="3">
        <v>0.5131944444444444</v>
      </c>
      <c r="L3144" s="3">
        <v>0.75069444444444444</v>
      </c>
      <c r="M3144" s="3">
        <v>0.77152777777777759</v>
      </c>
      <c r="N3144" s="3">
        <v>0.78472222222222221</v>
      </c>
      <c r="O3144" s="3">
        <v>0.82638888888888895</v>
      </c>
      <c r="P3144" s="3">
        <v>0.79722222222222217</v>
      </c>
      <c r="Q3144" s="3">
        <f t="shared" si="57"/>
        <v>0.75208333333333333</v>
      </c>
      <c r="R3144" s="3">
        <f>MAX(T3144,P3144)</f>
        <v>0.79722222222222228</v>
      </c>
      <c r="S3144" s="3">
        <v>0.74583333333333324</v>
      </c>
      <c r="T3144" s="3">
        <v>0.79722222222222228</v>
      </c>
      <c r="U3144" s="3">
        <f>MAX(M3144+15/60/24-1/24-MOD(M3144+15/60/24-1/24,15/60/24),16/24)</f>
        <v>0.73958333333333326</v>
      </c>
      <c r="V3144" s="3">
        <f>MIN(M3144-MOD(M3144,15/60/24)-1/24,18.75/24)</f>
        <v>0.72916666666666663</v>
      </c>
      <c r="W3144" s="103">
        <f>M3144-(M3144-E3144)/12*1.25</f>
        <v>0.71286168981481468</v>
      </c>
    </row>
    <row r="3145" spans="1:23" ht="12.75" customHeight="1">
      <c r="A3145" s="1">
        <v>46974</v>
      </c>
      <c r="B3145" t="s">
        <v>350</v>
      </c>
      <c r="C3145" s="3">
        <v>0.13958333333333334</v>
      </c>
      <c r="D3145" s="3">
        <v>0.17083333333333331</v>
      </c>
      <c r="E3145" s="3">
        <v>0.20902777777777778</v>
      </c>
      <c r="F3145" s="3">
        <v>0.3215277777777778</v>
      </c>
      <c r="G3145" s="3">
        <v>0.34930555555555554</v>
      </c>
      <c r="H3145" s="3">
        <v>0.37777777777777777</v>
      </c>
      <c r="I3145" s="3">
        <v>0.39652777777777781</v>
      </c>
      <c r="J3145" s="3">
        <v>0.48958333333333331</v>
      </c>
      <c r="K3145" s="3">
        <v>0.5131944444444444</v>
      </c>
      <c r="L3145" s="3">
        <v>0.75</v>
      </c>
      <c r="M3145" s="3">
        <v>0.77083333333333315</v>
      </c>
      <c r="N3145" s="3">
        <v>0.78402777777777777</v>
      </c>
      <c r="O3145" s="3">
        <v>0.82569444444444451</v>
      </c>
      <c r="P3145" s="3">
        <v>0.79652777777777772</v>
      </c>
      <c r="Q3145" s="3">
        <f t="shared" si="57"/>
        <v>0.75138888888888877</v>
      </c>
      <c r="R3145" s="3">
        <f>MAX(T3145,P3145)</f>
        <v>0.79652777777777783</v>
      </c>
      <c r="S3145" s="3">
        <v>0.74513888888888891</v>
      </c>
      <c r="T3145" s="3">
        <v>0.79652777777777783</v>
      </c>
      <c r="U3145" s="3">
        <f>MAX(M3145+15/60/24-1/24-MOD(M3145+15/60/24-1/24,15/60/24),16/24)</f>
        <v>0.72916666666666663</v>
      </c>
      <c r="V3145" s="3">
        <f>MIN(M3145-MOD(M3145,15/60/24)-1/24,18.75/24)</f>
        <v>0.71875</v>
      </c>
      <c r="W3145" s="103">
        <f>M3145-(M3145-E3145)/12*1.25</f>
        <v>0.71231192129629617</v>
      </c>
    </row>
    <row r="3146" spans="1:23" ht="12.75" customHeight="1">
      <c r="A3146" s="1">
        <v>46975</v>
      </c>
      <c r="B3146" t="s">
        <v>80</v>
      </c>
      <c r="C3146" s="3">
        <v>0.13958333333333334</v>
      </c>
      <c r="D3146" s="3">
        <v>0.17152777777777775</v>
      </c>
      <c r="E3146" s="3">
        <v>0.20972222222222223</v>
      </c>
      <c r="F3146" s="3">
        <v>0.32222222222222224</v>
      </c>
      <c r="G3146" s="3">
        <v>0.34930555555555554</v>
      </c>
      <c r="H3146" s="3">
        <v>0.37777777777777777</v>
      </c>
      <c r="I3146" s="3">
        <v>0.39652777777777781</v>
      </c>
      <c r="J3146" s="3">
        <v>0.48958333333333331</v>
      </c>
      <c r="K3146" s="3">
        <v>0.5131944444444444</v>
      </c>
      <c r="L3146" s="3">
        <v>0.74930555555555556</v>
      </c>
      <c r="M3146" s="3">
        <v>0.77013888888888871</v>
      </c>
      <c r="N3146" s="3">
        <v>0.78333333333333333</v>
      </c>
      <c r="O3146" s="3">
        <v>0.82499999999999996</v>
      </c>
      <c r="P3146" s="3">
        <v>0.79583333333333328</v>
      </c>
      <c r="Q3146" s="3">
        <f t="shared" si="57"/>
        <v>0.75069444444444444</v>
      </c>
      <c r="R3146" s="3">
        <f>MAX(T3146,P3146)</f>
        <v>0.79583333333333339</v>
      </c>
      <c r="S3146" s="3">
        <v>0.74444444444444446</v>
      </c>
      <c r="T3146" s="3">
        <v>0.79583333333333339</v>
      </c>
      <c r="U3146" s="3">
        <f>MAX(M3146+15/60/24-1/24-MOD(M3146+15/60/24-1/24,15/60/24),16/24)</f>
        <v>0.72916666666666663</v>
      </c>
      <c r="V3146" s="3">
        <f>MIN(M3146-MOD(M3146,15/60/24)-1/24,18.75/24)</f>
        <v>0.71875</v>
      </c>
      <c r="W3146" s="103">
        <f>M3146-(M3146-E3146)/12*1.25</f>
        <v>0.71176215277777766</v>
      </c>
    </row>
    <row r="3147" spans="1:23" ht="12.75" customHeight="1">
      <c r="A3147" s="1">
        <v>46976</v>
      </c>
      <c r="B3147" t="s">
        <v>351</v>
      </c>
      <c r="C3147" s="3">
        <v>0.14027777777777778</v>
      </c>
      <c r="D3147" s="3">
        <v>0.17222222222222225</v>
      </c>
      <c r="E3147" s="3">
        <v>0.20972222222222223</v>
      </c>
      <c r="F3147" s="3">
        <v>0.32222222222222224</v>
      </c>
      <c r="G3147" s="3">
        <v>0.35</v>
      </c>
      <c r="H3147" s="3">
        <v>0.37777777777777777</v>
      </c>
      <c r="I3147" s="3">
        <v>0.39652777777777781</v>
      </c>
      <c r="J3147" s="3">
        <v>0.48958333333333331</v>
      </c>
      <c r="K3147" s="3">
        <v>0.5131944444444444</v>
      </c>
      <c r="L3147" s="3">
        <v>0.74861111111111101</v>
      </c>
      <c r="M3147" s="3">
        <v>0.76944444444444426</v>
      </c>
      <c r="N3147" s="3">
        <v>0.78263888888888899</v>
      </c>
      <c r="O3147" s="3">
        <v>0.82430555555555562</v>
      </c>
      <c r="P3147" s="3">
        <v>0.79513888888888895</v>
      </c>
      <c r="Q3147" s="3">
        <f t="shared" si="57"/>
        <v>0.75</v>
      </c>
      <c r="R3147" s="3">
        <f>MAX(T3147,P3147)</f>
        <v>0.79513888888888895</v>
      </c>
      <c r="S3147" s="3">
        <v>0.74375000000000002</v>
      </c>
      <c r="T3147" s="3">
        <v>0.79513888888888895</v>
      </c>
      <c r="U3147" s="3">
        <f>MAX(M3147+15/60/24-1/24-MOD(M3147+15/60/24-1/24,15/60/24),16/24)</f>
        <v>0.72916666666666663</v>
      </c>
      <c r="V3147" s="3">
        <f>MIN(M3147-MOD(M3147,15/60/24)-1/24,18.75/24)</f>
        <v>0.71875</v>
      </c>
      <c r="W3147" s="103">
        <f>M3147-(M3147-E3147)/12*1.25</f>
        <v>0.71114004629629612</v>
      </c>
    </row>
    <row r="3148" spans="1:23" ht="12.75" customHeight="1">
      <c r="A3148" s="1">
        <v>46977</v>
      </c>
      <c r="B3148" t="s">
        <v>352</v>
      </c>
      <c r="C3148" s="3">
        <v>0.14097222222222222</v>
      </c>
      <c r="D3148" s="3">
        <v>0.17222222222222225</v>
      </c>
      <c r="E3148" s="3">
        <v>0.21041666666666667</v>
      </c>
      <c r="F3148" s="3">
        <v>0.32291666666666669</v>
      </c>
      <c r="G3148" s="3">
        <v>0.35</v>
      </c>
      <c r="H3148" s="3">
        <v>0.37847222222222227</v>
      </c>
      <c r="I3148" s="3">
        <v>0.39652777777777781</v>
      </c>
      <c r="J3148" s="3">
        <v>0.48958333333333331</v>
      </c>
      <c r="K3148" s="3">
        <v>0.51249999999999996</v>
      </c>
      <c r="L3148" s="3">
        <v>0.74791666666666667</v>
      </c>
      <c r="M3148" s="3">
        <v>0.76875000000000004</v>
      </c>
      <c r="N3148" s="3">
        <v>0.78194444444444444</v>
      </c>
      <c r="O3148" s="3">
        <v>0.82291666666666674</v>
      </c>
      <c r="P3148" s="3">
        <v>0.7944444444444444</v>
      </c>
      <c r="Q3148" s="3">
        <f t="shared" si="57"/>
        <v>0.74930555555555556</v>
      </c>
      <c r="R3148" s="3">
        <f>MAX(T3148,P3148)</f>
        <v>0.79444444444444451</v>
      </c>
      <c r="S3148" s="3">
        <v>0.74305555555555558</v>
      </c>
      <c r="T3148" s="3">
        <v>0.79444444444444451</v>
      </c>
      <c r="U3148" s="3">
        <f>MAX(M3148+15/60/24-1/24-MOD(M3148+15/60/24-1/24,15/60/24),16/24)</f>
        <v>0.72916666666666663</v>
      </c>
      <c r="V3148" s="3">
        <f>MIN(M3148-MOD(M3148,15/60/24)-1/24,18.75/24)</f>
        <v>0.71875</v>
      </c>
      <c r="W3148" s="103">
        <f>M3148-(M3148-E3148)/12*1.25</f>
        <v>0.71059027777777783</v>
      </c>
    </row>
    <row r="3149" spans="1:23" ht="12.75" customHeight="1">
      <c r="A3149" s="1">
        <v>46978</v>
      </c>
      <c r="B3149" t="s">
        <v>353</v>
      </c>
      <c r="C3149" s="3">
        <v>0.14166666666666666</v>
      </c>
      <c r="D3149" s="3">
        <v>0.17291666666666669</v>
      </c>
      <c r="E3149" s="3">
        <v>0.21111111111111111</v>
      </c>
      <c r="F3149" s="3">
        <v>0.32291666666666669</v>
      </c>
      <c r="G3149" s="3">
        <v>0.35</v>
      </c>
      <c r="H3149" s="3">
        <v>0.37847222222222227</v>
      </c>
      <c r="I3149" s="3">
        <v>0.39652777777777781</v>
      </c>
      <c r="J3149" s="3">
        <v>0.48958333333333331</v>
      </c>
      <c r="K3149" s="3">
        <v>0.51249999999999996</v>
      </c>
      <c r="L3149" s="3">
        <v>0.74722222222222223</v>
      </c>
      <c r="M3149" s="3">
        <v>0.76805555555555538</v>
      </c>
      <c r="N3149" s="3">
        <v>0.78125</v>
      </c>
      <c r="O3149" s="3">
        <v>0.8222222222222223</v>
      </c>
      <c r="P3149" s="3">
        <v>0.79374999999999996</v>
      </c>
      <c r="Q3149" s="3">
        <f t="shared" si="57"/>
        <v>0.74861111111111112</v>
      </c>
      <c r="R3149" s="3">
        <f>MAX(T3149,P3149)</f>
        <v>0.79374999999999996</v>
      </c>
      <c r="S3149" s="3">
        <v>0.74236111111111114</v>
      </c>
      <c r="T3149" s="3">
        <v>0.79305555555555562</v>
      </c>
      <c r="U3149" s="3">
        <f>MAX(M3149+15/60/24-1/24-MOD(M3149+15/60/24-1/24,15/60/24),16/24)</f>
        <v>0.72916666666666663</v>
      </c>
      <c r="V3149" s="3">
        <f>MIN(M3149-MOD(M3149,15/60/24)-1/24,18.75/24)</f>
        <v>0.71875</v>
      </c>
      <c r="W3149" s="103">
        <f>M3149-(M3149-E3149)/12*1.25</f>
        <v>0.7100405092592591</v>
      </c>
    </row>
    <row r="3150" spans="1:23" ht="12.75" customHeight="1">
      <c r="A3150" s="1">
        <v>46979</v>
      </c>
      <c r="B3150" t="s">
        <v>354</v>
      </c>
      <c r="C3150" s="3">
        <v>0.1423611111111111</v>
      </c>
      <c r="D3150" s="3">
        <v>0.17361111111111113</v>
      </c>
      <c r="E3150" s="3">
        <v>0.21111111111111111</v>
      </c>
      <c r="F3150" s="3">
        <v>0.32291666666666669</v>
      </c>
      <c r="G3150" s="3">
        <v>0.35</v>
      </c>
      <c r="H3150" s="3">
        <v>0.37847222222222227</v>
      </c>
      <c r="I3150" s="3">
        <v>0.39652777777777781</v>
      </c>
      <c r="J3150" s="3">
        <v>0.48958333333333331</v>
      </c>
      <c r="K3150" s="3">
        <v>0.51249999999999996</v>
      </c>
      <c r="L3150" s="3">
        <v>0.74652777777777779</v>
      </c>
      <c r="M3150" s="3">
        <v>0.76736111111111094</v>
      </c>
      <c r="N3150" s="3">
        <v>0.78055555555555556</v>
      </c>
      <c r="O3150" s="3">
        <v>0.82152777777777786</v>
      </c>
      <c r="P3150" s="3">
        <v>0.79305555555555551</v>
      </c>
      <c r="Q3150" s="3">
        <f t="shared" si="57"/>
        <v>0.74791666666666667</v>
      </c>
      <c r="R3150" s="3">
        <f>MAX(T3150,P3150)</f>
        <v>0.79305555555555551</v>
      </c>
      <c r="S3150" s="3">
        <v>0.7416666666666667</v>
      </c>
      <c r="T3150" s="3">
        <v>0.79236111111111118</v>
      </c>
      <c r="U3150" s="3">
        <f>MAX(M3150+15/60/24-1/24-MOD(M3150+15/60/24-1/24,15/60/24),16/24)</f>
        <v>0.72916666666666663</v>
      </c>
      <c r="V3150" s="3">
        <f>MIN(M3150-MOD(M3150,15/60/24)-1/24,18.75/24)</f>
        <v>0.71875</v>
      </c>
      <c r="W3150" s="103">
        <f>M3150-(M3150-E3150)/12*1.25</f>
        <v>0.70941840277777768</v>
      </c>
    </row>
    <row r="3151" spans="1:23" ht="12.75" customHeight="1">
      <c r="A3151" s="1">
        <v>46980</v>
      </c>
      <c r="B3151" t="s">
        <v>355</v>
      </c>
      <c r="C3151" s="3">
        <v>0.14305555555555557</v>
      </c>
      <c r="D3151" s="3">
        <v>0.17430555555555557</v>
      </c>
      <c r="E3151" s="3">
        <v>0.21180555555555555</v>
      </c>
      <c r="F3151" s="3">
        <v>0.32361111111111113</v>
      </c>
      <c r="G3151" s="3">
        <v>0.35069444444444442</v>
      </c>
      <c r="H3151" s="3">
        <v>0.37847222222222227</v>
      </c>
      <c r="I3151" s="3">
        <v>0.39652777777777781</v>
      </c>
      <c r="J3151" s="3">
        <v>0.48888888888888887</v>
      </c>
      <c r="K3151" s="3">
        <v>0.51249999999999996</v>
      </c>
      <c r="L3151" s="3">
        <v>0.74583333333333324</v>
      </c>
      <c r="M3151" s="3">
        <v>0.7666666666666665</v>
      </c>
      <c r="N3151" s="3">
        <v>0.77986111111111101</v>
      </c>
      <c r="O3151" s="3">
        <v>0.82083333333333341</v>
      </c>
      <c r="P3151" s="3">
        <v>0.79236111111111096</v>
      </c>
      <c r="Q3151" s="3">
        <f t="shared" si="57"/>
        <v>0.74722222222222223</v>
      </c>
      <c r="R3151" s="3">
        <f>MAX(T3151,P3151)</f>
        <v>0.79236111111111096</v>
      </c>
      <c r="S3151" s="3">
        <v>0.74097222222222225</v>
      </c>
      <c r="T3151" s="3">
        <v>0.79166666666666674</v>
      </c>
      <c r="U3151" s="3">
        <f>MAX(M3151+15/60/24-1/24-MOD(M3151+15/60/24-1/24,15/60/24),16/24)</f>
        <v>0.72916666666666663</v>
      </c>
      <c r="V3151" s="3">
        <f>MIN(M3151-MOD(M3151,15/60/24)-1/24,18.75/24)</f>
        <v>0.71875</v>
      </c>
      <c r="W3151" s="103">
        <f>M3151-(M3151-E3151)/12*1.25</f>
        <v>0.70886863425925906</v>
      </c>
    </row>
    <row r="3152" spans="1:23" ht="12.75" customHeight="1">
      <c r="A3152" s="1">
        <v>46981</v>
      </c>
      <c r="B3152" t="s">
        <v>356</v>
      </c>
      <c r="C3152" s="3">
        <v>0.14374999999999999</v>
      </c>
      <c r="D3152" s="3">
        <v>0.17430555555555557</v>
      </c>
      <c r="E3152" s="3">
        <v>0.21180555555555555</v>
      </c>
      <c r="F3152" s="3">
        <v>0.32361111111111113</v>
      </c>
      <c r="G3152" s="3">
        <v>0.35069444444444442</v>
      </c>
      <c r="H3152" s="3">
        <v>0.37847222222222227</v>
      </c>
      <c r="I3152" s="3">
        <v>0.39652777777777781</v>
      </c>
      <c r="J3152" s="3">
        <v>0.48888888888888887</v>
      </c>
      <c r="K3152" s="3">
        <v>0.51180555555555551</v>
      </c>
      <c r="L3152" s="3">
        <v>0.74513888888888891</v>
      </c>
      <c r="M3152" s="3">
        <v>0.76597222222222205</v>
      </c>
      <c r="N3152" s="3">
        <v>0.77916666666666667</v>
      </c>
      <c r="O3152" s="3">
        <v>0.81944444444444453</v>
      </c>
      <c r="P3152" s="3">
        <v>0.79166666666666663</v>
      </c>
      <c r="Q3152" s="3">
        <f t="shared" si="57"/>
        <v>0.74652777777777779</v>
      </c>
      <c r="R3152" s="3">
        <f>MAX(T3152,P3152)</f>
        <v>0.79166666666666663</v>
      </c>
      <c r="S3152" s="3">
        <v>0.73958333333333337</v>
      </c>
      <c r="T3152" s="3">
        <v>0.7909722222222223</v>
      </c>
      <c r="U3152" s="3">
        <f>MAX(M3152+15/60/24-1/24-MOD(M3152+15/60/24-1/24,15/60/24),16/24)</f>
        <v>0.72916666666666663</v>
      </c>
      <c r="V3152" s="3">
        <f>MIN(M3152-MOD(M3152,15/60/24)-1/24,18.75/24)</f>
        <v>0.71875</v>
      </c>
      <c r="W3152" s="103">
        <f>M3152-(M3152-E3152)/12*1.25</f>
        <v>0.70824652777777763</v>
      </c>
    </row>
    <row r="3153" spans="1:23" ht="12.75" customHeight="1">
      <c r="A3153" s="1">
        <v>46982</v>
      </c>
      <c r="B3153" t="s">
        <v>81</v>
      </c>
      <c r="C3153" s="3">
        <v>0.14444444444444446</v>
      </c>
      <c r="D3153" s="3">
        <v>0.17499999999999999</v>
      </c>
      <c r="E3153" s="3">
        <v>0.21249999999999999</v>
      </c>
      <c r="F3153" s="3">
        <v>0.32361111111111113</v>
      </c>
      <c r="G3153" s="3">
        <v>0.35069444444444442</v>
      </c>
      <c r="H3153" s="3">
        <v>0.37847222222222227</v>
      </c>
      <c r="I3153" s="3">
        <v>0.39652777777777781</v>
      </c>
      <c r="J3153" s="3">
        <v>0.48888888888888887</v>
      </c>
      <c r="K3153" s="3">
        <v>0.51180555555555551</v>
      </c>
      <c r="L3153" s="3">
        <v>0.74444444444444446</v>
      </c>
      <c r="M3153" s="3">
        <v>0.76527777777777761</v>
      </c>
      <c r="N3153" s="3">
        <v>0.77847222222222223</v>
      </c>
      <c r="O3153" s="3">
        <v>0.81874999999999998</v>
      </c>
      <c r="P3153" s="3">
        <v>0.79097222222222219</v>
      </c>
      <c r="Q3153" s="3">
        <f t="shared" si="57"/>
        <v>0.74513888888888891</v>
      </c>
      <c r="R3153" s="3">
        <f>MAX(T3153,P3153)</f>
        <v>0.79097222222222219</v>
      </c>
      <c r="S3153" s="3">
        <v>0.73888888888888893</v>
      </c>
      <c r="T3153" s="3">
        <v>0.79027777777777786</v>
      </c>
      <c r="U3153" s="3">
        <f>MAX(M3153+15/60/24-1/24-MOD(M3153+15/60/24-1/24,15/60/24),16/24)</f>
        <v>0.72916666666666663</v>
      </c>
      <c r="V3153" s="3">
        <f>MIN(M3153-MOD(M3153,15/60/24)-1/24,18.75/24)</f>
        <v>0.71875</v>
      </c>
      <c r="W3153" s="103">
        <f>M3153-(M3153-E3153)/12*1.25</f>
        <v>0.70769675925925912</v>
      </c>
    </row>
    <row r="3154" spans="1:23" ht="12.75" customHeight="1">
      <c r="A3154" s="1">
        <v>46983</v>
      </c>
      <c r="B3154" t="s">
        <v>357</v>
      </c>
      <c r="C3154" s="3">
        <v>0.1451388888888889</v>
      </c>
      <c r="D3154" s="3">
        <v>0.17569444444444446</v>
      </c>
      <c r="E3154" s="3">
        <v>0.21319444444444444</v>
      </c>
      <c r="F3154" s="3">
        <v>0.32430555555555557</v>
      </c>
      <c r="G3154" s="3">
        <v>0.35069444444444442</v>
      </c>
      <c r="H3154" s="3">
        <v>0.37916666666666665</v>
      </c>
      <c r="I3154" s="3">
        <v>0.39652777777777781</v>
      </c>
      <c r="J3154" s="3">
        <v>0.48888888888888887</v>
      </c>
      <c r="K3154" s="3">
        <v>0.51180555555555551</v>
      </c>
      <c r="L3154" s="3">
        <v>0.74375000000000002</v>
      </c>
      <c r="M3154" s="3">
        <v>0.76458333333333317</v>
      </c>
      <c r="N3154" s="3">
        <v>0.77777777777777779</v>
      </c>
      <c r="O3154" s="3">
        <v>0.81805555555555565</v>
      </c>
      <c r="P3154" s="3">
        <v>0.79027777777777775</v>
      </c>
      <c r="Q3154" s="3">
        <f t="shared" si="57"/>
        <v>0.74444444444444446</v>
      </c>
      <c r="R3154" s="3">
        <f>MAX(T3154,P3154)</f>
        <v>0.79027777777777775</v>
      </c>
      <c r="S3154" s="3">
        <v>0.73819444444444449</v>
      </c>
      <c r="T3154" s="3">
        <v>0.78958333333333341</v>
      </c>
      <c r="U3154" s="3">
        <f>MAX(M3154+15/60/24-1/24-MOD(M3154+15/60/24-1/24,15/60/24),16/24)</f>
        <v>0.72916666666666663</v>
      </c>
      <c r="V3154" s="3">
        <f>MIN(M3154-MOD(M3154,15/60/24)-1/24,18.75/24)</f>
        <v>0.71875</v>
      </c>
      <c r="W3154" s="103">
        <f>M3154-(M3154-E3154)/12*1.25</f>
        <v>0.70714699074074061</v>
      </c>
    </row>
    <row r="3155" spans="1:23" ht="12.75" customHeight="1">
      <c r="A3155" s="1">
        <v>46984</v>
      </c>
      <c r="B3155" t="s">
        <v>358</v>
      </c>
      <c r="C3155" s="3">
        <v>0.14583333333333334</v>
      </c>
      <c r="D3155" s="3">
        <v>0.1763888888888889</v>
      </c>
      <c r="E3155" s="3">
        <v>0.21319444444444444</v>
      </c>
      <c r="F3155" s="3">
        <v>0.32430555555555557</v>
      </c>
      <c r="G3155" s="3">
        <v>0.35069444444444442</v>
      </c>
      <c r="H3155" s="3">
        <v>0.37916666666666665</v>
      </c>
      <c r="I3155" s="3">
        <v>0.39652777777777781</v>
      </c>
      <c r="J3155" s="3">
        <v>0.48819444444444443</v>
      </c>
      <c r="K3155" s="3">
        <v>0.51111111111111118</v>
      </c>
      <c r="L3155" s="3">
        <v>0.74305555555555547</v>
      </c>
      <c r="M3155" s="3">
        <v>0.76388888888888873</v>
      </c>
      <c r="N3155" s="3">
        <v>0.77638888888888891</v>
      </c>
      <c r="O3155" s="3">
        <v>0.81666666666666676</v>
      </c>
      <c r="P3155" s="3">
        <v>0.78888888888888886</v>
      </c>
      <c r="Q3155" s="3">
        <f t="shared" si="57"/>
        <v>0.74375000000000002</v>
      </c>
      <c r="R3155" s="3">
        <f>MAX(T3155,P3155)</f>
        <v>0.78888888888888897</v>
      </c>
      <c r="S3155" s="3">
        <v>0.73750000000000004</v>
      </c>
      <c r="T3155" s="3">
        <v>0.78888888888888897</v>
      </c>
      <c r="U3155" s="3">
        <f>MAX(M3155+15/60/24-1/24-MOD(M3155+15/60/24-1/24,15/60/24),16/24)</f>
        <v>0.72916666666666663</v>
      </c>
      <c r="V3155" s="3">
        <f>MIN(M3155-MOD(M3155,15/60/24)-1/24,18.75/24)</f>
        <v>0.71875</v>
      </c>
      <c r="W3155" s="103">
        <f>M3155-(M3155-E3155)/12*1.25</f>
        <v>0.70652488425925908</v>
      </c>
    </row>
    <row r="3156" spans="1:23" ht="12.75" customHeight="1">
      <c r="A3156" s="1">
        <v>46985</v>
      </c>
      <c r="B3156" t="s">
        <v>359</v>
      </c>
      <c r="C3156" s="3">
        <v>0.14652777777777778</v>
      </c>
      <c r="D3156" s="3">
        <v>0.17708333333333334</v>
      </c>
      <c r="E3156" s="3">
        <v>0.21388888888888891</v>
      </c>
      <c r="F3156" s="3">
        <v>0.32430555555555557</v>
      </c>
      <c r="G3156" s="3">
        <v>0.35138888888888892</v>
      </c>
      <c r="H3156" s="3">
        <v>0.37916666666666665</v>
      </c>
      <c r="I3156" s="3">
        <v>0.3972222222222222</v>
      </c>
      <c r="J3156" s="3">
        <v>0.48819444444444443</v>
      </c>
      <c r="K3156" s="3">
        <v>0.51111111111111118</v>
      </c>
      <c r="L3156" s="3">
        <v>0.7416666666666667</v>
      </c>
      <c r="M3156" s="3">
        <v>0.76249999999999996</v>
      </c>
      <c r="N3156" s="3">
        <v>0.77569444444444446</v>
      </c>
      <c r="O3156" s="3">
        <v>0.81597222222222232</v>
      </c>
      <c r="P3156" s="3">
        <v>0.78819444444444442</v>
      </c>
      <c r="Q3156" s="3">
        <f t="shared" si="57"/>
        <v>0.74305555555555558</v>
      </c>
      <c r="R3156" s="3">
        <f>MAX(T3156,P3156)</f>
        <v>0.78819444444444442</v>
      </c>
      <c r="S3156" s="3">
        <v>0.7368055555555556</v>
      </c>
      <c r="T3156" s="3">
        <v>0.78749999999999998</v>
      </c>
      <c r="U3156" s="3">
        <f>MAX(M3156+15/60/24-1/24-MOD(M3156+15/60/24-1/24,15/60/24),16/24)</f>
        <v>0.72916666666666663</v>
      </c>
      <c r="V3156" s="3">
        <f>MIN(M3156-MOD(M3156,15/60/24)-1/24,18.75/24)</f>
        <v>0.71875</v>
      </c>
      <c r="W3156" s="103">
        <f>M3156-(M3156-E3156)/12*1.25</f>
        <v>0.70535300925925926</v>
      </c>
    </row>
    <row r="3157" spans="1:23" ht="12.75" customHeight="1">
      <c r="A3157" s="1">
        <v>46986</v>
      </c>
      <c r="B3157" t="s">
        <v>360</v>
      </c>
      <c r="C3157" s="3">
        <v>0.14722222222222223</v>
      </c>
      <c r="D3157" s="3">
        <v>0.17708333333333334</v>
      </c>
      <c r="E3157" s="3">
        <v>0.21458333333333335</v>
      </c>
      <c r="F3157" s="3">
        <v>0.32430555555555557</v>
      </c>
      <c r="G3157" s="3">
        <v>0.35138888888888892</v>
      </c>
      <c r="H3157" s="3">
        <v>0.37916666666666665</v>
      </c>
      <c r="I3157" s="3">
        <v>0.3972222222222222</v>
      </c>
      <c r="J3157" s="3">
        <v>0.48819444444444443</v>
      </c>
      <c r="K3157" s="3">
        <v>0.51111111111111118</v>
      </c>
      <c r="L3157" s="3">
        <v>0.74097222222222225</v>
      </c>
      <c r="M3157" s="3">
        <v>0.7618055555555554</v>
      </c>
      <c r="N3157" s="3">
        <v>0.77500000000000002</v>
      </c>
      <c r="O3157" s="3">
        <v>0.81527777777777788</v>
      </c>
      <c r="P3157" s="3">
        <v>0.78749999999999998</v>
      </c>
      <c r="Q3157" s="3">
        <f t="shared" si="57"/>
        <v>0.74236111111111114</v>
      </c>
      <c r="R3157" s="3">
        <f>MAX(T3157,P3157)</f>
        <v>0.78749999999999998</v>
      </c>
      <c r="S3157" s="3">
        <v>0.73611111111111116</v>
      </c>
      <c r="T3157" s="3">
        <v>0.78680555555555554</v>
      </c>
      <c r="U3157" s="3">
        <f>MAX(M3157+15/60/24-1/24-MOD(M3157+15/60/24-1/24,15/60/24),16/24)</f>
        <v>0.72916666666666663</v>
      </c>
      <c r="V3157" s="3">
        <f>MIN(M3157-MOD(M3157,15/60/24)-1/24,18.75/24)</f>
        <v>0.71875</v>
      </c>
      <c r="W3157" s="103">
        <f>M3157-(M3157-E3157)/12*1.25</f>
        <v>0.70480324074074063</v>
      </c>
    </row>
    <row r="3158" spans="1:23" ht="12.75" customHeight="1">
      <c r="A3158" s="1">
        <v>46987</v>
      </c>
      <c r="B3158" t="s">
        <v>361</v>
      </c>
      <c r="C3158" s="3">
        <v>0.14791666666666667</v>
      </c>
      <c r="D3158" s="3">
        <v>0.17777777777777778</v>
      </c>
      <c r="E3158" s="3">
        <v>0.21458333333333335</v>
      </c>
      <c r="F3158" s="3">
        <v>0.32500000000000001</v>
      </c>
      <c r="G3158" s="3">
        <v>0.35138888888888892</v>
      </c>
      <c r="H3158" s="3">
        <v>0.37916666666666665</v>
      </c>
      <c r="I3158" s="3">
        <v>0.3972222222222222</v>
      </c>
      <c r="J3158" s="3">
        <v>0.48819444444444443</v>
      </c>
      <c r="K3158" s="3">
        <v>0.51111111111111118</v>
      </c>
      <c r="L3158" s="3">
        <v>0.7402777777777777</v>
      </c>
      <c r="M3158" s="3">
        <v>0.76111111111111096</v>
      </c>
      <c r="N3158" s="3">
        <v>0.77430555555555547</v>
      </c>
      <c r="O3158" s="3">
        <v>0.81388888888888899</v>
      </c>
      <c r="P3158" s="3">
        <v>0.78680555555555542</v>
      </c>
      <c r="Q3158" s="3">
        <f t="shared" si="57"/>
        <v>0.7416666666666667</v>
      </c>
      <c r="R3158" s="3">
        <f>MAX(T3158,P3158)</f>
        <v>0.78680555555555542</v>
      </c>
      <c r="S3158" s="3">
        <v>0.73541666666666661</v>
      </c>
      <c r="T3158" s="3">
        <v>0.78611111111111109</v>
      </c>
      <c r="U3158" s="3">
        <f>MAX(M3158+15/60/24-1/24-MOD(M3158+15/60/24-1/24,15/60/24),16/24)</f>
        <v>0.72916666666666663</v>
      </c>
      <c r="V3158" s="3">
        <f>MIN(M3158-MOD(M3158,15/60/24)-1/24,18.75/24)</f>
        <v>0.71875</v>
      </c>
      <c r="W3158" s="103">
        <f>M3158-(M3158-E3158)/12*1.25</f>
        <v>0.7041811342592591</v>
      </c>
    </row>
    <row r="3159" spans="1:23" ht="12.75" customHeight="1">
      <c r="A3159" s="1">
        <v>46988</v>
      </c>
      <c r="B3159" t="s">
        <v>362</v>
      </c>
      <c r="C3159" s="3">
        <v>0.14861111111111111</v>
      </c>
      <c r="D3159" s="3">
        <v>0.17847222222222223</v>
      </c>
      <c r="E3159" s="3">
        <v>0.21527777777777779</v>
      </c>
      <c r="F3159" s="3">
        <v>0.32500000000000001</v>
      </c>
      <c r="G3159" s="3">
        <v>0.35138888888888892</v>
      </c>
      <c r="H3159" s="3">
        <v>0.37916666666666665</v>
      </c>
      <c r="I3159" s="3">
        <v>0.3972222222222222</v>
      </c>
      <c r="J3159" s="3">
        <v>0.48749999999999999</v>
      </c>
      <c r="K3159" s="3">
        <v>0.51041666666666663</v>
      </c>
      <c r="L3159" s="3">
        <v>0.73958333333333337</v>
      </c>
      <c r="M3159" s="3">
        <v>0.76041666666666652</v>
      </c>
      <c r="N3159" s="3">
        <v>0.77361111111111114</v>
      </c>
      <c r="O3159" s="3">
        <v>0.81319444444444455</v>
      </c>
      <c r="P3159" s="3">
        <v>0.78611111111111109</v>
      </c>
      <c r="Q3159" s="3">
        <f t="shared" si="57"/>
        <v>0.74097222222222214</v>
      </c>
      <c r="R3159" s="3">
        <f>MAX(T3159,P3159)</f>
        <v>0.78611111111111109</v>
      </c>
      <c r="S3159" s="3">
        <v>0.73472222222222228</v>
      </c>
      <c r="T3159" s="3">
        <v>0.78541666666666665</v>
      </c>
      <c r="U3159" s="3">
        <f>MAX(M3159+15/60/24-1/24-MOD(M3159+15/60/24-1/24,15/60/24),16/24)</f>
        <v>0.71875</v>
      </c>
      <c r="V3159" s="3">
        <f>MIN(M3159-MOD(M3159,15/60/24)-1/24,18.75/24)</f>
        <v>0.70833333333333337</v>
      </c>
      <c r="W3159" s="103">
        <f>M3159-(M3159-E3159)/12*1.25</f>
        <v>0.70363136574074059</v>
      </c>
    </row>
    <row r="3160" spans="1:23" ht="12.75" customHeight="1">
      <c r="A3160" s="1">
        <v>46989</v>
      </c>
      <c r="B3160" t="s">
        <v>82</v>
      </c>
      <c r="C3160" s="3">
        <v>0.14930555555555555</v>
      </c>
      <c r="D3160" s="3">
        <v>0.17916666666666667</v>
      </c>
      <c r="E3160" s="3">
        <v>0.21597222222222223</v>
      </c>
      <c r="F3160" s="3">
        <v>0.32500000000000001</v>
      </c>
      <c r="G3160" s="3">
        <v>0.35138888888888892</v>
      </c>
      <c r="H3160" s="3">
        <v>0.37916666666666665</v>
      </c>
      <c r="I3160" s="3">
        <v>0.3972222222222222</v>
      </c>
      <c r="J3160" s="3">
        <v>0.48749999999999999</v>
      </c>
      <c r="K3160" s="3">
        <v>0.51041666666666663</v>
      </c>
      <c r="L3160" s="3">
        <v>0.73888888888888893</v>
      </c>
      <c r="M3160" s="3">
        <v>0.75972222222222208</v>
      </c>
      <c r="N3160" s="3">
        <v>0.7729166666666667</v>
      </c>
      <c r="O3160" s="3">
        <v>0.8125</v>
      </c>
      <c r="P3160" s="3">
        <v>0.78541666666666665</v>
      </c>
      <c r="Q3160" s="3">
        <f t="shared" si="57"/>
        <v>0.74027777777777781</v>
      </c>
      <c r="R3160" s="3">
        <f>MAX(T3160,P3160)</f>
        <v>0.78541666666666665</v>
      </c>
      <c r="S3160" s="3">
        <v>0.73333333333333339</v>
      </c>
      <c r="T3160" s="3">
        <v>0.78402777777777777</v>
      </c>
      <c r="U3160" s="3">
        <f>MAX(M3160+15/60/24-1/24-MOD(M3160+15/60/24-1/24,15/60/24),16/24)</f>
        <v>0.71875</v>
      </c>
      <c r="V3160" s="3">
        <f>MIN(M3160-MOD(M3160,15/60/24)-1/24,18.75/24)</f>
        <v>0.70833333333333337</v>
      </c>
      <c r="W3160" s="103">
        <f>M3160-(M3160-E3160)/12*1.25</f>
        <v>0.70308159722222208</v>
      </c>
    </row>
    <row r="3161" spans="1:23" ht="12.75" customHeight="1">
      <c r="A3161" s="1">
        <v>46990</v>
      </c>
      <c r="B3161" t="s">
        <v>363</v>
      </c>
      <c r="C3161" s="3">
        <v>0.15</v>
      </c>
      <c r="D3161" s="3">
        <v>0.17916666666666667</v>
      </c>
      <c r="E3161" s="3">
        <v>0.21597222222222223</v>
      </c>
      <c r="F3161" s="3">
        <v>0.32569444444444445</v>
      </c>
      <c r="G3161" s="3">
        <v>0.3520833333333333</v>
      </c>
      <c r="H3161" s="3">
        <v>0.37916666666666665</v>
      </c>
      <c r="I3161" s="3">
        <v>0.3972222222222222</v>
      </c>
      <c r="J3161" s="3">
        <v>0.48749999999999999</v>
      </c>
      <c r="K3161" s="3">
        <v>0.51041666666666663</v>
      </c>
      <c r="L3161" s="3">
        <v>0.73819444444444438</v>
      </c>
      <c r="M3161" s="3">
        <v>0.75902777777777763</v>
      </c>
      <c r="N3161" s="3">
        <v>0.7715277777777777</v>
      </c>
      <c r="O3161" s="3">
        <v>0.81111111111111123</v>
      </c>
      <c r="P3161" s="3">
        <v>0.78402777777777766</v>
      </c>
      <c r="Q3161" s="3">
        <f t="shared" si="57"/>
        <v>0.73888888888888893</v>
      </c>
      <c r="R3161" s="3">
        <f>MAX(T3161,P3161)</f>
        <v>0.78402777777777766</v>
      </c>
      <c r="S3161" s="3">
        <v>0.73263888888888895</v>
      </c>
      <c r="T3161" s="3">
        <v>0.78333333333333333</v>
      </c>
      <c r="U3161" s="3">
        <f>MAX(M3161+15/60/24-1/24-MOD(M3161+15/60/24-1/24,15/60/24),16/24)</f>
        <v>0.71875</v>
      </c>
      <c r="V3161" s="3">
        <f>MIN(M3161-MOD(M3161,15/60/24)-1/24,18.75/24)</f>
        <v>0.70833333333333337</v>
      </c>
      <c r="W3161" s="103">
        <f>M3161-(M3161-E3161)/12*1.25</f>
        <v>0.70245949074074066</v>
      </c>
    </row>
    <row r="3162" spans="1:23" ht="12.75" customHeight="1">
      <c r="A3162" s="1">
        <v>46991</v>
      </c>
      <c r="B3162" t="s">
        <v>364</v>
      </c>
      <c r="C3162" s="3">
        <v>0.15069444444444444</v>
      </c>
      <c r="D3162" s="3">
        <v>0.17986111111111111</v>
      </c>
      <c r="E3162" s="3">
        <v>0.21666666666666667</v>
      </c>
      <c r="F3162" s="3">
        <v>0.32569444444444445</v>
      </c>
      <c r="G3162" s="3">
        <v>0.3520833333333333</v>
      </c>
      <c r="H3162" s="3">
        <v>0.37916666666666665</v>
      </c>
      <c r="I3162" s="3">
        <v>0.3972222222222222</v>
      </c>
      <c r="J3162" s="3">
        <v>0.48749999999999999</v>
      </c>
      <c r="K3162" s="3">
        <v>0.50972222222222219</v>
      </c>
      <c r="L3162" s="3">
        <v>0.73750000000000004</v>
      </c>
      <c r="M3162" s="3">
        <v>0.75833333333333319</v>
      </c>
      <c r="N3162" s="3">
        <v>0.77083333333333337</v>
      </c>
      <c r="O3162" s="3">
        <v>0.81041666666666679</v>
      </c>
      <c r="P3162" s="3">
        <v>0.78333333333333333</v>
      </c>
      <c r="Q3162" s="3">
        <f t="shared" si="57"/>
        <v>0.73819444444444449</v>
      </c>
      <c r="R3162" s="3">
        <f>MAX(T3162,P3162)</f>
        <v>0.78333333333333333</v>
      </c>
      <c r="S3162" s="3">
        <v>0.7319444444444444</v>
      </c>
      <c r="T3162" s="3">
        <v>0.78263888888888888</v>
      </c>
      <c r="U3162" s="3">
        <f>MAX(M3162+15/60/24-1/24-MOD(M3162+15/60/24-1/24,15/60/24),16/24)</f>
        <v>0.71875</v>
      </c>
      <c r="V3162" s="3">
        <f>MIN(M3162-MOD(M3162,15/60/24)-1/24,18.75/24)</f>
        <v>0.70833333333333337</v>
      </c>
      <c r="W3162" s="103">
        <f>M3162-(M3162-E3162)/12*1.25</f>
        <v>0.70190972222222214</v>
      </c>
    </row>
    <row r="3163" spans="1:23" ht="12.75" customHeight="1">
      <c r="A3163" s="1">
        <v>46992</v>
      </c>
      <c r="B3163" t="s">
        <v>365</v>
      </c>
      <c r="C3163" s="3">
        <v>0.15069444444444444</v>
      </c>
      <c r="D3163" s="3">
        <v>0.18055555555555555</v>
      </c>
      <c r="E3163" s="3">
        <v>0.21666666666666667</v>
      </c>
      <c r="F3163" s="3">
        <v>0.32569444444444445</v>
      </c>
      <c r="G3163" s="3">
        <v>0.3520833333333333</v>
      </c>
      <c r="H3163" s="3">
        <v>0.37986111111111115</v>
      </c>
      <c r="I3163" s="3">
        <v>0.3972222222222222</v>
      </c>
      <c r="J3163" s="3">
        <v>0.48680555555555555</v>
      </c>
      <c r="K3163" s="3">
        <v>0.50972222222222219</v>
      </c>
      <c r="L3163" s="3">
        <v>0.73611111111111116</v>
      </c>
      <c r="M3163" s="3">
        <v>0.75694444444444431</v>
      </c>
      <c r="N3163" s="3">
        <v>0.77013888888888893</v>
      </c>
      <c r="O3163" s="3">
        <v>0.80972222222222234</v>
      </c>
      <c r="P3163" s="3">
        <v>0.78263888888888888</v>
      </c>
      <c r="Q3163" s="3">
        <f t="shared" si="57"/>
        <v>0.73749999999999993</v>
      </c>
      <c r="R3163" s="3">
        <f>MAX(T3163,P3163)</f>
        <v>0.78263888888888888</v>
      </c>
      <c r="S3163" s="3">
        <v>0.73124999999999996</v>
      </c>
      <c r="T3163" s="3">
        <v>0.78194444444444444</v>
      </c>
      <c r="U3163" s="3">
        <f>MAX(M3163+15/60/24-1/24-MOD(M3163+15/60/24-1/24,15/60/24),16/24)</f>
        <v>0.71875</v>
      </c>
      <c r="V3163" s="3">
        <f>MIN(M3163-MOD(M3163,15/60/24)-1/24,18.75/24)</f>
        <v>0.70833333333333337</v>
      </c>
      <c r="W3163" s="103">
        <f>M3163-(M3163-E3163)/12*1.25</f>
        <v>0.70066550925925908</v>
      </c>
    </row>
    <row r="3164" spans="1:23" ht="12.75" customHeight="1">
      <c r="A3164" s="1">
        <v>46993</v>
      </c>
      <c r="B3164" t="s">
        <v>366</v>
      </c>
      <c r="C3164" s="3">
        <v>0.15138888888888888</v>
      </c>
      <c r="D3164" s="3">
        <v>0.18124999999999999</v>
      </c>
      <c r="E3164" s="3">
        <v>0.21736111111111112</v>
      </c>
      <c r="F3164" s="3">
        <v>0.32569444444444445</v>
      </c>
      <c r="G3164" s="3">
        <v>0.3520833333333333</v>
      </c>
      <c r="H3164" s="3">
        <v>0.37986111111111115</v>
      </c>
      <c r="I3164" s="3">
        <v>0.3972222222222222</v>
      </c>
      <c r="J3164" s="3">
        <v>0.48680555555555555</v>
      </c>
      <c r="K3164" s="3">
        <v>0.50902777777777775</v>
      </c>
      <c r="L3164" s="3">
        <v>0.73541666666666661</v>
      </c>
      <c r="M3164" s="3">
        <v>0.75624999999999998</v>
      </c>
      <c r="N3164" s="3">
        <v>0.76944444444444438</v>
      </c>
      <c r="O3164" s="3">
        <v>0.80833333333333346</v>
      </c>
      <c r="P3164" s="3">
        <v>0.78194444444444433</v>
      </c>
      <c r="Q3164" s="3">
        <f t="shared" si="57"/>
        <v>0.73680555555555549</v>
      </c>
      <c r="R3164" s="3">
        <f>MAX(T3164,P3164)</f>
        <v>0.78194444444444433</v>
      </c>
      <c r="S3164" s="3">
        <v>0.73055555555555562</v>
      </c>
      <c r="T3164" s="3">
        <v>0.78055555555555556</v>
      </c>
      <c r="U3164" s="3">
        <f>MAX(M3164+15/60/24-1/24-MOD(M3164+15/60/24-1/24,15/60/24),16/24)</f>
        <v>0.71875</v>
      </c>
      <c r="V3164" s="3">
        <f>MIN(M3164-MOD(M3164,15/60/24)-1/24,18.75/24)</f>
        <v>0.70833333333333337</v>
      </c>
      <c r="W3164" s="103">
        <f>M3164-(M3164-E3164)/12*1.25</f>
        <v>0.70011574074074068</v>
      </c>
    </row>
    <row r="3165" spans="1:23" ht="12.75" customHeight="1">
      <c r="A3165" s="1">
        <v>46994</v>
      </c>
      <c r="B3165" t="s">
        <v>367</v>
      </c>
      <c r="C3165" s="3">
        <v>0.15208333333333332</v>
      </c>
      <c r="D3165" s="3">
        <v>0.18124999999999999</v>
      </c>
      <c r="E3165" s="3">
        <v>0.21805555555555556</v>
      </c>
      <c r="F3165" s="3">
        <v>0.3263888888888889</v>
      </c>
      <c r="G3165" s="3">
        <v>0.3520833333333333</v>
      </c>
      <c r="H3165" s="3">
        <v>0.37986111111111115</v>
      </c>
      <c r="I3165" s="3">
        <v>0.3972222222222222</v>
      </c>
      <c r="J3165" s="3">
        <v>0.48680555555555555</v>
      </c>
      <c r="K3165" s="3">
        <v>0.50902777777777775</v>
      </c>
      <c r="L3165" s="3">
        <v>0.73472222222222217</v>
      </c>
      <c r="M3165" s="3">
        <v>0.75555555555555542</v>
      </c>
      <c r="N3165" s="3">
        <v>0.7680555555555556</v>
      </c>
      <c r="O3165" s="3">
        <v>0.80763888888888902</v>
      </c>
      <c r="P3165" s="3">
        <v>0.78055555555555556</v>
      </c>
      <c r="Q3165" s="3">
        <f t="shared" si="57"/>
        <v>0.73611111111111116</v>
      </c>
      <c r="R3165" s="3">
        <f>MAX(T3165,P3165)</f>
        <v>0.78055555555555556</v>
      </c>
      <c r="S3165" s="3">
        <v>0.72916666666666663</v>
      </c>
      <c r="T3165" s="3">
        <v>0.77986111111111112</v>
      </c>
      <c r="U3165" s="3">
        <f>MAX(M3165+15/60/24-1/24-MOD(M3165+15/60/24-1/24,15/60/24),16/24)</f>
        <v>0.71875</v>
      </c>
      <c r="V3165" s="3">
        <f>MIN(M3165-MOD(M3165,15/60/24)-1/24,18.75/24)</f>
        <v>0.70833333333333337</v>
      </c>
      <c r="W3165" s="103">
        <f>M3165-(M3165-E3165)/12*1.25</f>
        <v>0.69956597222222205</v>
      </c>
    </row>
    <row r="3166" spans="1:23" ht="12.75" customHeight="1">
      <c r="A3166" s="1">
        <v>46995</v>
      </c>
      <c r="B3166" t="s">
        <v>368</v>
      </c>
      <c r="C3166" s="3">
        <v>0.15277777777777776</v>
      </c>
      <c r="D3166" s="3">
        <v>0.18194444444444444</v>
      </c>
      <c r="E3166" s="3">
        <v>0.21805555555555556</v>
      </c>
      <c r="F3166" s="3">
        <v>0.3263888888888889</v>
      </c>
      <c r="G3166" s="3">
        <v>0.3520833333333333</v>
      </c>
      <c r="H3166" s="3">
        <v>0.37986111111111115</v>
      </c>
      <c r="I3166" s="3">
        <v>0.3972222222222222</v>
      </c>
      <c r="J3166" s="3">
        <v>0.4861111111111111</v>
      </c>
      <c r="K3166" s="3">
        <v>0.50902777777777775</v>
      </c>
      <c r="L3166" s="3">
        <v>0.73402777777777783</v>
      </c>
      <c r="M3166" s="3">
        <v>0.75486111111111098</v>
      </c>
      <c r="N3166" s="3">
        <v>0.76736111111111116</v>
      </c>
      <c r="O3166" s="3">
        <v>0.80625000000000002</v>
      </c>
      <c r="P3166" s="3">
        <v>0.77986111111111112</v>
      </c>
      <c r="Q3166" s="3">
        <f t="shared" si="57"/>
        <v>0.73472222222222217</v>
      </c>
      <c r="R3166" s="3">
        <f>MAX(T3166,P3166)</f>
        <v>0.77986111111111112</v>
      </c>
      <c r="S3166" s="3">
        <v>0.72847222222222219</v>
      </c>
      <c r="T3166" s="3">
        <v>0.77916666666666667</v>
      </c>
      <c r="U3166" s="3">
        <f>MAX(M3166+15/60/24-1/24-MOD(M3166+15/60/24-1/24,15/60/24),16/24)</f>
        <v>0.71875</v>
      </c>
      <c r="V3166" s="3">
        <f>MIN(M3166-MOD(M3166,15/60/24)-1/24,18.75/24)</f>
        <v>0.70833333333333337</v>
      </c>
      <c r="W3166" s="103">
        <f>M3166-(M3166-E3166)/12*1.25</f>
        <v>0.69894386574074063</v>
      </c>
    </row>
    <row r="3167" spans="1:23" ht="12.75" customHeight="1">
      <c r="A3167" s="1">
        <v>46996</v>
      </c>
      <c r="B3167" t="s">
        <v>83</v>
      </c>
      <c r="C3167" s="3">
        <v>0.15347222222222223</v>
      </c>
      <c r="D3167" s="3">
        <v>0.18263888888888891</v>
      </c>
      <c r="E3167" s="3">
        <v>0.21875</v>
      </c>
      <c r="F3167" s="3">
        <v>0.3263888888888889</v>
      </c>
      <c r="G3167" s="3">
        <v>0.3527777777777778</v>
      </c>
      <c r="H3167" s="3">
        <v>0.37986111111111115</v>
      </c>
      <c r="I3167" s="3">
        <v>0.3972222222222222</v>
      </c>
      <c r="J3167" s="3">
        <v>0.4861111111111111</v>
      </c>
      <c r="K3167" s="3">
        <v>0.5083333333333333</v>
      </c>
      <c r="L3167" s="3">
        <v>0.73263888888888884</v>
      </c>
      <c r="M3167" s="3">
        <v>0.7534722222222221</v>
      </c>
      <c r="N3167" s="3">
        <v>0.76666666666666661</v>
      </c>
      <c r="O3167" s="3">
        <v>0.80555555555555569</v>
      </c>
      <c r="P3167" s="3">
        <v>0.77916666666666656</v>
      </c>
      <c r="Q3167" s="3">
        <f t="shared" si="57"/>
        <v>0.73402777777777772</v>
      </c>
      <c r="R3167" s="3">
        <f>MAX(T3167,P3167)</f>
        <v>0.77916666666666656</v>
      </c>
      <c r="S3167" s="3">
        <v>0.72777777777777775</v>
      </c>
      <c r="T3167" s="3">
        <v>0.77777777777777779</v>
      </c>
      <c r="U3167" s="3">
        <f>MAX(M3167+15/60/24-1/24-MOD(M3167+15/60/24-1/24,15/60/24),16/24)</f>
        <v>0.71875</v>
      </c>
      <c r="V3167" s="3">
        <f>MIN(M3167-MOD(M3167,15/60/24)-1/24,18.75/24)</f>
        <v>0.70833333333333337</v>
      </c>
      <c r="W3167" s="103">
        <f>M3167-(M3167-E3167)/12*1.25</f>
        <v>0.69777199074074059</v>
      </c>
    </row>
    <row r="3168" spans="1:23" ht="12.75" customHeight="1">
      <c r="A3168" s="1">
        <v>46997</v>
      </c>
      <c r="B3168" t="s">
        <v>369</v>
      </c>
      <c r="C3168" s="3">
        <v>0.15416666666666667</v>
      </c>
      <c r="D3168" s="3">
        <v>0.18263888888888891</v>
      </c>
      <c r="E3168" s="3">
        <v>0.21944444444444444</v>
      </c>
      <c r="F3168" s="3">
        <v>0.3263888888888889</v>
      </c>
      <c r="G3168" s="3">
        <v>0.3527777777777778</v>
      </c>
      <c r="H3168" s="3">
        <v>0.37986111111111115</v>
      </c>
      <c r="I3168" s="3">
        <v>0.3972222222222222</v>
      </c>
      <c r="J3168" s="3">
        <v>0.4861111111111111</v>
      </c>
      <c r="K3168" s="3">
        <v>0.5083333333333333</v>
      </c>
      <c r="L3168" s="3">
        <v>0.7319444444444444</v>
      </c>
      <c r="M3168" s="3">
        <v>0.75277777777777766</v>
      </c>
      <c r="N3168" s="3">
        <v>0.76597222222222217</v>
      </c>
      <c r="O3168" s="3">
        <v>0.80486111111111125</v>
      </c>
      <c r="P3168" s="3">
        <v>0.77847222222222212</v>
      </c>
      <c r="Q3168" s="3">
        <f t="shared" si="57"/>
        <v>0.73333333333333328</v>
      </c>
      <c r="R3168" s="3">
        <f>MAX(T3168,P3168)</f>
        <v>0.77847222222222212</v>
      </c>
      <c r="S3168" s="3">
        <v>0.7270833333333333</v>
      </c>
      <c r="T3168" s="3">
        <v>0.77708333333333335</v>
      </c>
      <c r="U3168" s="3">
        <f>MAX(M3168+15/60/24-1/24-MOD(M3168+15/60/24-1/24,15/60/24),16/24)</f>
        <v>0.71875</v>
      </c>
      <c r="V3168" s="3">
        <f>MIN(M3168-MOD(M3168,15/60/24)-1/24,18.75/24)</f>
        <v>0.70833333333333337</v>
      </c>
      <c r="W3168" s="103">
        <f>M3168-(M3168-E3168)/12*1.25</f>
        <v>0.69722222222222208</v>
      </c>
    </row>
    <row r="3169" spans="1:23" ht="12.75" customHeight="1">
      <c r="A3169" s="1">
        <v>46998</v>
      </c>
      <c r="B3169" t="s">
        <v>370</v>
      </c>
      <c r="C3169" s="3">
        <v>0.15486111111111112</v>
      </c>
      <c r="D3169" s="3">
        <v>0.18333333333333335</v>
      </c>
      <c r="E3169" s="3">
        <v>0.21944444444444444</v>
      </c>
      <c r="F3169" s="3">
        <v>0.32708333333333334</v>
      </c>
      <c r="G3169" s="3">
        <v>0.3527777777777778</v>
      </c>
      <c r="H3169" s="3">
        <v>0.37986111111111115</v>
      </c>
      <c r="I3169" s="3">
        <v>0.3972222222222222</v>
      </c>
      <c r="J3169" s="3">
        <v>0.4861111111111111</v>
      </c>
      <c r="K3169" s="3">
        <v>0.50763888888888886</v>
      </c>
      <c r="L3169" s="3">
        <v>0.73124999999999996</v>
      </c>
      <c r="M3169" s="3">
        <v>0.75208333333333321</v>
      </c>
      <c r="N3169" s="3">
        <v>0.76458333333333339</v>
      </c>
      <c r="O3169" s="3">
        <v>0.80347222222222237</v>
      </c>
      <c r="P3169" s="3">
        <v>0.77708333333333335</v>
      </c>
      <c r="Q3169" s="3">
        <f t="shared" si="57"/>
        <v>0.73263888888888884</v>
      </c>
      <c r="R3169" s="3">
        <f>MAX(T3169,P3169)</f>
        <v>0.77708333333333335</v>
      </c>
      <c r="S3169" s="3">
        <v>0.72569444444444442</v>
      </c>
      <c r="T3169" s="3">
        <v>0.77638888888888891</v>
      </c>
      <c r="U3169" s="3">
        <f>MAX(M3169+15/60/24-1/24-MOD(M3169+15/60/24-1/24,15/60/24),16/24)</f>
        <v>0.71875</v>
      </c>
      <c r="V3169" s="3">
        <f>MIN(M3169-MOD(M3169,15/60/24)-1/24,18.75/24)</f>
        <v>0.70833333333333337</v>
      </c>
      <c r="W3169" s="103">
        <f>M3169-(M3169-E3169)/12*1.25</f>
        <v>0.69660011574074066</v>
      </c>
    </row>
    <row r="3170" spans="1:23" ht="12.75" customHeight="1">
      <c r="A3170" s="1">
        <v>46999</v>
      </c>
      <c r="B3170" t="s">
        <v>371</v>
      </c>
      <c r="C3170" s="3">
        <v>0.15486111111111112</v>
      </c>
      <c r="D3170" s="3">
        <v>0.18402777777777779</v>
      </c>
      <c r="E3170" s="3">
        <v>0.22013888888888888</v>
      </c>
      <c r="F3170" s="3">
        <v>0.32708333333333334</v>
      </c>
      <c r="G3170" s="3">
        <v>0.3527777777777778</v>
      </c>
      <c r="H3170" s="3">
        <v>0.37986111111111115</v>
      </c>
      <c r="I3170" s="3">
        <v>0.3972222222222222</v>
      </c>
      <c r="J3170" s="3">
        <v>0.48541666666666666</v>
      </c>
      <c r="K3170" s="3">
        <v>0.50763888888888886</v>
      </c>
      <c r="L3170" s="3">
        <v>0.73055555555555562</v>
      </c>
      <c r="M3170" s="3">
        <v>0.75138888888888877</v>
      </c>
      <c r="N3170" s="3">
        <v>0.76388888888888884</v>
      </c>
      <c r="O3170" s="3">
        <v>0.80277777777777792</v>
      </c>
      <c r="P3170" s="3">
        <v>0.7763888888888888</v>
      </c>
      <c r="Q3170" s="3">
        <f t="shared" si="57"/>
        <v>0.73124999999999996</v>
      </c>
      <c r="R3170" s="3">
        <f>MAX(T3170,P3170)</f>
        <v>0.7763888888888888</v>
      </c>
      <c r="S3170" s="3">
        <v>0.72499999999999998</v>
      </c>
      <c r="T3170" s="3">
        <v>0.77569444444444446</v>
      </c>
      <c r="U3170" s="3">
        <f>MAX(M3170+15/60/24-1/24-MOD(M3170+15/60/24-1/24,15/60/24),16/24)</f>
        <v>0.71875</v>
      </c>
      <c r="V3170" s="3">
        <f>MIN(M3170-MOD(M3170,15/60/24)-1/24,18.75/24)</f>
        <v>0.70833333333333337</v>
      </c>
      <c r="W3170" s="103">
        <f>M3170-(M3170-E3170)/12*1.25</f>
        <v>0.69605034722222214</v>
      </c>
    </row>
    <row r="3171" spans="1:23" ht="12.75" customHeight="1">
      <c r="A3171" s="1">
        <v>47000</v>
      </c>
      <c r="B3171" t="s">
        <v>372</v>
      </c>
      <c r="C3171" s="3">
        <v>0.15555555555555556</v>
      </c>
      <c r="D3171" s="3">
        <v>0.18472222222222223</v>
      </c>
      <c r="E3171" s="3">
        <v>0.22013888888888888</v>
      </c>
      <c r="F3171" s="3">
        <v>0.32708333333333334</v>
      </c>
      <c r="G3171" s="3">
        <v>0.3527777777777778</v>
      </c>
      <c r="H3171" s="3">
        <v>0.37986111111111115</v>
      </c>
      <c r="I3171" s="3">
        <v>0.3972222222222222</v>
      </c>
      <c r="J3171" s="3">
        <v>0.48541666666666666</v>
      </c>
      <c r="K3171" s="3">
        <v>0.50763888888888886</v>
      </c>
      <c r="L3171" s="3">
        <v>0.73124999999999996</v>
      </c>
      <c r="M3171" s="3">
        <v>0.75</v>
      </c>
      <c r="N3171" s="3">
        <v>0.7631944444444444</v>
      </c>
      <c r="O3171" s="3">
        <v>0.80138888888888904</v>
      </c>
      <c r="P3171" s="3">
        <v>0.77638888888888891</v>
      </c>
      <c r="Q3171" s="3">
        <f t="shared" si="57"/>
        <v>0.73055555555555551</v>
      </c>
      <c r="R3171" s="3">
        <f>MAX(T3171,P3171)</f>
        <v>0.77638888888888891</v>
      </c>
      <c r="S3171" s="3">
        <v>0.72430555555555554</v>
      </c>
      <c r="T3171" s="3">
        <v>0.77430555555555547</v>
      </c>
      <c r="U3171" s="3">
        <f>MAX(M3171+15/60/24-1/24-MOD(M3171+15/60/24-1/24,15/60/24),16/24)</f>
        <v>0.71875</v>
      </c>
      <c r="V3171" s="3">
        <f>MIN(M3171-MOD(M3171,15/60/24)-1/24,18.75/24)</f>
        <v>0.70833333333333337</v>
      </c>
      <c r="W3171" s="103">
        <f>M3171-(M3171-E3171)/12*1.25</f>
        <v>0.6948061342592593</v>
      </c>
    </row>
    <row r="3172" spans="1:23" ht="12.75" customHeight="1">
      <c r="A3172" s="1">
        <v>47001</v>
      </c>
      <c r="B3172" t="s">
        <v>373</v>
      </c>
      <c r="C3172" s="3">
        <v>0.15625</v>
      </c>
      <c r="D3172" s="3">
        <v>0.18472222222222223</v>
      </c>
      <c r="E3172" s="3">
        <v>0.22083333333333333</v>
      </c>
      <c r="F3172" s="3">
        <v>0.32708333333333334</v>
      </c>
      <c r="G3172" s="3">
        <v>0.3527777777777778</v>
      </c>
      <c r="H3172" s="3">
        <v>0.37986111111111115</v>
      </c>
      <c r="I3172" s="3">
        <v>0.3972222222222222</v>
      </c>
      <c r="J3172" s="3">
        <v>0.48541666666666666</v>
      </c>
      <c r="K3172" s="3">
        <v>0.50694444444444442</v>
      </c>
      <c r="L3172" s="3">
        <v>0.7284722222222223</v>
      </c>
      <c r="M3172" s="3">
        <v>0.74930555555555545</v>
      </c>
      <c r="N3172" s="3">
        <v>0.76249999999999996</v>
      </c>
      <c r="O3172" s="3">
        <v>0.8006944444444446</v>
      </c>
      <c r="P3172" s="3">
        <v>0.77638888888888891</v>
      </c>
      <c r="Q3172" s="3">
        <f t="shared" si="57"/>
        <v>0.72986111111111107</v>
      </c>
      <c r="R3172" s="3">
        <f>MAX(T3172,P3172)</f>
        <v>0.77638888888888891</v>
      </c>
      <c r="S3172" s="3">
        <v>0.72361111111111109</v>
      </c>
      <c r="T3172" s="3">
        <v>0.77361111111111103</v>
      </c>
      <c r="U3172" s="3">
        <f>MAX(M3172+15/60/24-1/24-MOD(M3172+15/60/24-1/24,15/60/24),16/24)</f>
        <v>0.70833333333333326</v>
      </c>
      <c r="V3172" s="3">
        <f>MIN(M3172-MOD(M3172,15/60/24)-1/24,18.75/24)</f>
        <v>0.69791666666666663</v>
      </c>
      <c r="W3172" s="103">
        <f>M3172-(M3172-E3172)/12*1.25</f>
        <v>0.69425636574074068</v>
      </c>
    </row>
    <row r="3173" spans="1:23" ht="12.75" customHeight="1">
      <c r="A3173" s="1">
        <v>47002</v>
      </c>
      <c r="B3173" t="s">
        <v>374</v>
      </c>
      <c r="C3173" s="3">
        <v>0.15694444444444444</v>
      </c>
      <c r="D3173" s="3">
        <v>0.18541666666666667</v>
      </c>
      <c r="E3173" s="3">
        <v>0.22152777777777777</v>
      </c>
      <c r="F3173" s="3">
        <v>0.32708333333333334</v>
      </c>
      <c r="G3173" s="3">
        <v>0.3527777777777778</v>
      </c>
      <c r="H3173" s="3">
        <v>0.37986111111111115</v>
      </c>
      <c r="I3173" s="3">
        <v>0.3972222222222222</v>
      </c>
      <c r="J3173" s="3">
        <v>0.48472222222222222</v>
      </c>
      <c r="K3173" s="3">
        <v>0.50694444444444442</v>
      </c>
      <c r="L3173" s="3">
        <v>0.72777777777777775</v>
      </c>
      <c r="M3173" s="3">
        <v>0.74861111111111101</v>
      </c>
      <c r="N3173" s="3">
        <v>0.76111111111111107</v>
      </c>
      <c r="O3173" s="3">
        <v>0.8</v>
      </c>
      <c r="P3173" s="3">
        <v>0.77361111111111103</v>
      </c>
      <c r="Q3173" s="3">
        <f t="shared" si="57"/>
        <v>0.72916666666666663</v>
      </c>
      <c r="R3173" s="3">
        <f>MAX(T3173,P3173)</f>
        <v>0.77361111111111103</v>
      </c>
      <c r="S3173" s="3">
        <v>0.72222222222222221</v>
      </c>
      <c r="T3173" s="3">
        <v>0.77291666666666659</v>
      </c>
      <c r="U3173" s="3">
        <f>MAX(M3173+15/60/24-1/24-MOD(M3173+15/60/24-1/24,15/60/24),16/24)</f>
        <v>0.70833333333333326</v>
      </c>
      <c r="V3173" s="3">
        <f>MIN(M3173-MOD(M3173,15/60/24)-1/24,18.75/24)</f>
        <v>0.69791666666666663</v>
      </c>
      <c r="W3173" s="103">
        <f>M3173-(M3173-E3173)/12*1.25</f>
        <v>0.69370659722222217</v>
      </c>
    </row>
    <row r="3174" spans="1:23" ht="12.75" customHeight="1">
      <c r="A3174" s="1">
        <v>47003</v>
      </c>
      <c r="B3174" t="s">
        <v>84</v>
      </c>
      <c r="C3174" s="3">
        <v>0.15763888888888888</v>
      </c>
      <c r="D3174" s="3">
        <v>0.18611111111111112</v>
      </c>
      <c r="E3174" s="3">
        <v>0.22152777777777777</v>
      </c>
      <c r="F3174" s="3">
        <v>0.32777777777777778</v>
      </c>
      <c r="G3174" s="3">
        <v>0.35347222222222219</v>
      </c>
      <c r="H3174" s="3">
        <v>0.37986111111111115</v>
      </c>
      <c r="I3174" s="3">
        <v>0.3972222222222222</v>
      </c>
      <c r="J3174" s="3">
        <v>0.48472222222222222</v>
      </c>
      <c r="K3174" s="3">
        <v>0.50624999999999998</v>
      </c>
      <c r="L3174" s="3">
        <v>0.7270833333333333</v>
      </c>
      <c r="M3174" s="3">
        <v>0.74791666666666656</v>
      </c>
      <c r="N3174" s="3">
        <v>0.76041666666666663</v>
      </c>
      <c r="O3174" s="3">
        <v>0.79861111111111127</v>
      </c>
      <c r="P3174" s="3">
        <v>0.77291666666666659</v>
      </c>
      <c r="Q3174" s="3">
        <f t="shared" si="57"/>
        <v>0.72777777777777775</v>
      </c>
      <c r="R3174" s="3">
        <f>MAX(T3174,P3174)</f>
        <v>0.77291666666666659</v>
      </c>
      <c r="S3174" s="3">
        <v>0.72152777777777777</v>
      </c>
      <c r="T3174" s="3">
        <v>0.7715277777777777</v>
      </c>
      <c r="U3174" s="3">
        <f>MAX(M3174+15/60/24-1/24-MOD(M3174+15/60/24-1/24,15/60/24),16/24)</f>
        <v>0.70833333333333326</v>
      </c>
      <c r="V3174" s="3">
        <f>MIN(M3174-MOD(M3174,15/60/24)-1/24,18.75/24)</f>
        <v>0.69791666666666663</v>
      </c>
      <c r="W3174" s="103">
        <f>M3174-(M3174-E3174)/12*1.25</f>
        <v>0.69308449074074063</v>
      </c>
    </row>
    <row r="3175" spans="1:23" ht="12.75" customHeight="1">
      <c r="A3175" s="1">
        <v>47004</v>
      </c>
      <c r="B3175" t="s">
        <v>375</v>
      </c>
      <c r="C3175" s="3">
        <v>0.15763888888888888</v>
      </c>
      <c r="D3175" s="3">
        <v>0.18611111111111112</v>
      </c>
      <c r="E3175" s="3">
        <v>0.22222222222222221</v>
      </c>
      <c r="F3175" s="3">
        <v>0.32777777777777778</v>
      </c>
      <c r="G3175" s="3">
        <v>0.35347222222222219</v>
      </c>
      <c r="H3175" s="3">
        <v>0.37986111111111115</v>
      </c>
      <c r="I3175" s="3">
        <v>0.3972222222222222</v>
      </c>
      <c r="J3175" s="3">
        <v>0.48472222222222222</v>
      </c>
      <c r="K3175" s="3">
        <v>0.50624999999999998</v>
      </c>
      <c r="L3175" s="3">
        <v>0.72569444444444453</v>
      </c>
      <c r="M3175" s="3">
        <v>0.74652777777777768</v>
      </c>
      <c r="N3175" s="3">
        <v>0.7597222222222223</v>
      </c>
      <c r="O3175" s="3">
        <v>0.79791666666666683</v>
      </c>
      <c r="P3175" s="3">
        <v>0.77222222222222225</v>
      </c>
      <c r="Q3175" s="3">
        <f t="shared" si="57"/>
        <v>0.7270833333333333</v>
      </c>
      <c r="R3175" s="3">
        <f>MAX(T3175,P3175)</f>
        <v>0.77222222222222225</v>
      </c>
      <c r="S3175" s="3">
        <v>0.72083333333333333</v>
      </c>
      <c r="T3175" s="3">
        <v>0.77083333333333326</v>
      </c>
      <c r="U3175" s="3">
        <f>MAX(M3175+15/60/24-1/24-MOD(M3175+15/60/24-1/24,15/60/24),16/24)</f>
        <v>0.70833333333333326</v>
      </c>
      <c r="V3175" s="3">
        <f>MIN(M3175-MOD(M3175,15/60/24)-1/24,18.75/24)</f>
        <v>0.69791666666666663</v>
      </c>
      <c r="W3175" s="103">
        <f>M3175-(M3175-E3175)/12*1.25</f>
        <v>0.6919126157407407</v>
      </c>
    </row>
    <row r="3176" spans="1:23" ht="12.75" customHeight="1">
      <c r="A3176" s="1">
        <v>47005</v>
      </c>
      <c r="B3176" t="s">
        <v>376</v>
      </c>
      <c r="C3176" s="3">
        <v>0.15833333333333333</v>
      </c>
      <c r="D3176" s="3">
        <v>0.18680555555555556</v>
      </c>
      <c r="E3176" s="3">
        <v>0.22222222222222221</v>
      </c>
      <c r="F3176" s="3">
        <v>0.32777777777777778</v>
      </c>
      <c r="G3176" s="3">
        <v>0.35347222222222219</v>
      </c>
      <c r="H3176" s="3">
        <v>0.37986111111111115</v>
      </c>
      <c r="I3176" s="3">
        <v>0.3972222222222222</v>
      </c>
      <c r="J3176" s="3">
        <v>0.48402777777777778</v>
      </c>
      <c r="K3176" s="3">
        <v>0.50624999999999998</v>
      </c>
      <c r="L3176" s="3">
        <v>0.72499999999999998</v>
      </c>
      <c r="M3176" s="3">
        <v>0.74583333333333324</v>
      </c>
      <c r="N3176" s="3">
        <v>0.7583333333333333</v>
      </c>
      <c r="O3176" s="3">
        <v>0.79652777777777795</v>
      </c>
      <c r="P3176" s="3">
        <v>0.77083333333333326</v>
      </c>
      <c r="Q3176" s="3">
        <f t="shared" si="57"/>
        <v>0.72638888888888886</v>
      </c>
      <c r="R3176" s="3">
        <f>MAX(T3176,P3176)</f>
        <v>0.77083333333333326</v>
      </c>
      <c r="S3176" s="3">
        <v>0.71944444444444444</v>
      </c>
      <c r="T3176" s="3">
        <v>0.77013888888888882</v>
      </c>
      <c r="U3176" s="3">
        <f>MAX(M3176+15/60/24-1/24-MOD(M3176+15/60/24-1/24,15/60/24),16/24)</f>
        <v>0.70833333333333326</v>
      </c>
      <c r="V3176" s="3">
        <f>MIN(M3176-MOD(M3176,15/60/24)-1/24,18.75/24)</f>
        <v>0.69791666666666663</v>
      </c>
      <c r="W3176" s="103">
        <f>M3176-(M3176-E3176)/12*1.25</f>
        <v>0.69129050925925917</v>
      </c>
    </row>
    <row r="3177" spans="1:23" ht="12.75" customHeight="1">
      <c r="A3177" s="1">
        <v>47006</v>
      </c>
      <c r="B3177" t="s">
        <v>377</v>
      </c>
      <c r="C3177" s="3">
        <v>0.15902777777777777</v>
      </c>
      <c r="D3177" s="3">
        <v>0.1875</v>
      </c>
      <c r="E3177" s="3">
        <v>0.22291666666666665</v>
      </c>
      <c r="F3177" s="3">
        <v>0.32777777777777778</v>
      </c>
      <c r="G3177" s="3">
        <v>0.35347222222222219</v>
      </c>
      <c r="H3177" s="3">
        <v>0.37986111111111115</v>
      </c>
      <c r="I3177" s="3">
        <v>0.3972222222222222</v>
      </c>
      <c r="J3177" s="3">
        <v>0.48402777777777778</v>
      </c>
      <c r="K3177" s="3">
        <v>0.50555555555555554</v>
      </c>
      <c r="L3177" s="3">
        <v>0.72430555555555554</v>
      </c>
      <c r="M3177" s="3">
        <v>0.7451388888888888</v>
      </c>
      <c r="N3177" s="3">
        <v>0.75763888888888886</v>
      </c>
      <c r="O3177" s="3">
        <v>0.7958333333333335</v>
      </c>
      <c r="P3177" s="3">
        <v>0.77013888888888882</v>
      </c>
      <c r="Q3177" s="3">
        <f t="shared" si="57"/>
        <v>0.72499999999999998</v>
      </c>
      <c r="R3177" s="3">
        <f>MAX(T3177,P3177)</f>
        <v>0.77013888888888882</v>
      </c>
      <c r="S3177" s="3">
        <v>0.71875</v>
      </c>
      <c r="T3177" s="3">
        <v>0.76875000000000004</v>
      </c>
      <c r="U3177" s="3">
        <f>MAX(M3177+15/60/24-1/24-MOD(M3177+15/60/24-1/24,15/60/24),16/24)</f>
        <v>0.70833333333333326</v>
      </c>
      <c r="V3177" s="3">
        <f>MIN(M3177-MOD(M3177,15/60/24)-1/24,18.75/24)</f>
        <v>0.69791666666666663</v>
      </c>
      <c r="W3177" s="103">
        <f>M3177-(M3177-E3177)/12*1.25</f>
        <v>0.69074074074074066</v>
      </c>
    </row>
    <row r="3178" spans="1:23" ht="12.75" customHeight="1">
      <c r="A3178" s="1">
        <v>47007</v>
      </c>
      <c r="B3178" t="s">
        <v>378</v>
      </c>
      <c r="C3178" s="3">
        <v>0.15972222222222224</v>
      </c>
      <c r="D3178" s="3">
        <v>0.1875</v>
      </c>
      <c r="E3178" s="3">
        <v>0.22361111111111109</v>
      </c>
      <c r="F3178" s="3">
        <v>0.32777777777777778</v>
      </c>
      <c r="G3178" s="3">
        <v>0.35347222222222219</v>
      </c>
      <c r="H3178" s="3">
        <v>0.37986111111111115</v>
      </c>
      <c r="I3178" s="3">
        <v>0.3972222222222222</v>
      </c>
      <c r="J3178" s="3">
        <v>0.48333333333333334</v>
      </c>
      <c r="K3178" s="3">
        <v>0.50555555555555554</v>
      </c>
      <c r="L3178" s="3">
        <v>0.72291666666666676</v>
      </c>
      <c r="M3178" s="3">
        <v>0.74375000000000002</v>
      </c>
      <c r="N3178" s="3">
        <v>0.75694444444444453</v>
      </c>
      <c r="O3178" s="3">
        <v>0.79444444444444462</v>
      </c>
      <c r="P3178" s="3">
        <v>0.76944444444444449</v>
      </c>
      <c r="Q3178" s="3">
        <f t="shared" si="57"/>
        <v>0.72430555555555554</v>
      </c>
      <c r="R3178" s="3">
        <f>MAX(T3178,P3178)</f>
        <v>0.76944444444444449</v>
      </c>
      <c r="S3178" s="3">
        <v>0.71805555555555556</v>
      </c>
      <c r="T3178" s="3">
        <v>0.7680555555555556</v>
      </c>
      <c r="U3178" s="3">
        <f>MAX(M3178+15/60/24-1/24-MOD(M3178+15/60/24-1/24,15/60/24),16/24)</f>
        <v>0.70833333333333326</v>
      </c>
      <c r="V3178" s="3">
        <f>MIN(M3178-MOD(M3178,15/60/24)-1/24,18.75/24)</f>
        <v>0.69791666666666663</v>
      </c>
      <c r="W3178" s="103">
        <f>M3178-(M3178-E3178)/12*1.25</f>
        <v>0.68956886574074072</v>
      </c>
    </row>
    <row r="3179" spans="1:23" ht="12.75" customHeight="1">
      <c r="A3179" s="1">
        <v>47008</v>
      </c>
      <c r="B3179" t="s">
        <v>379</v>
      </c>
      <c r="C3179" s="3">
        <v>0.16041666666666668</v>
      </c>
      <c r="D3179" s="3">
        <v>0.18819444444444444</v>
      </c>
      <c r="E3179" s="3">
        <v>0.22361111111111109</v>
      </c>
      <c r="F3179" s="3">
        <v>0.32847222222222222</v>
      </c>
      <c r="G3179" s="3">
        <v>0.35347222222222219</v>
      </c>
      <c r="H3179" s="3">
        <v>0.37986111111111115</v>
      </c>
      <c r="I3179" s="3">
        <v>0.39652777777777781</v>
      </c>
      <c r="J3179" s="3">
        <v>0.48333333333333334</v>
      </c>
      <c r="K3179" s="3">
        <v>0.50486111111111109</v>
      </c>
      <c r="L3179" s="3">
        <v>0.72222222222222221</v>
      </c>
      <c r="M3179" s="3">
        <v>0.74305555555555547</v>
      </c>
      <c r="N3179" s="3">
        <v>0.75555555555555554</v>
      </c>
      <c r="O3179" s="3">
        <v>0.79374999999999996</v>
      </c>
      <c r="P3179" s="3">
        <v>0.76805555555555549</v>
      </c>
      <c r="Q3179" s="3">
        <f t="shared" si="57"/>
        <v>0.72361111111111109</v>
      </c>
      <c r="R3179" s="3">
        <f>MAX(T3179,P3179)</f>
        <v>0.76805555555555549</v>
      </c>
      <c r="S3179" s="3">
        <v>0.71666666666666667</v>
      </c>
      <c r="T3179" s="3">
        <v>0.76666666666666661</v>
      </c>
      <c r="U3179" s="3">
        <f>MAX(M3179+15/60/24-1/24-MOD(M3179+15/60/24-1/24,15/60/24),16/24)</f>
        <v>0.70833333333333326</v>
      </c>
      <c r="V3179" s="3">
        <f>MIN(M3179-MOD(M3179,15/60/24)-1/24,18.75/24)</f>
        <v>0.69791666666666663</v>
      </c>
      <c r="W3179" s="103">
        <f>M3179-(M3179-E3179)/12*1.25</f>
        <v>0.68894675925925919</v>
      </c>
    </row>
    <row r="3180" spans="1:23" ht="12.75" customHeight="1">
      <c r="A3180" s="1">
        <v>47009</v>
      </c>
      <c r="B3180" t="s">
        <v>380</v>
      </c>
      <c r="C3180" s="3">
        <v>0.16041666666666668</v>
      </c>
      <c r="D3180" s="3">
        <v>0.18888888888888888</v>
      </c>
      <c r="E3180" s="3">
        <v>0.22430555555555556</v>
      </c>
      <c r="F3180" s="3">
        <v>0.32847222222222222</v>
      </c>
      <c r="G3180" s="3">
        <v>0.35347222222222219</v>
      </c>
      <c r="H3180" s="3">
        <v>0.37986111111111115</v>
      </c>
      <c r="I3180" s="3">
        <v>0.39652777777777781</v>
      </c>
      <c r="J3180" s="3">
        <v>0.48333333333333334</v>
      </c>
      <c r="K3180" s="3">
        <v>0.50486111111111109</v>
      </c>
      <c r="L3180" s="3">
        <v>0.72152777777777777</v>
      </c>
      <c r="M3180" s="3">
        <v>0.74236111111111103</v>
      </c>
      <c r="N3180" s="3">
        <v>0.75486111111111109</v>
      </c>
      <c r="O3180" s="3">
        <v>0.79305555555555574</v>
      </c>
      <c r="P3180" s="3">
        <v>0.76736111111111105</v>
      </c>
      <c r="Q3180" s="3">
        <f t="shared" si="57"/>
        <v>0.72222222222222221</v>
      </c>
      <c r="R3180" s="3">
        <f>MAX(T3180,P3180)</f>
        <v>0.76736111111111105</v>
      </c>
      <c r="S3180" s="3">
        <v>0.71597222222222223</v>
      </c>
      <c r="T3180" s="3">
        <v>0.76597222222222217</v>
      </c>
      <c r="U3180" s="3">
        <f>MAX(M3180+15/60/24-1/24-MOD(M3180+15/60/24-1/24,15/60/24),16/24)</f>
        <v>0.70833333333333326</v>
      </c>
      <c r="V3180" s="3">
        <f>MIN(M3180-MOD(M3180,15/60/24)-1/24,18.75/24)</f>
        <v>0.69791666666666663</v>
      </c>
      <c r="W3180" s="103">
        <f>M3180-(M3180-E3180)/12*1.25</f>
        <v>0.68839699074074068</v>
      </c>
    </row>
    <row r="3181" spans="1:23" ht="12.75" customHeight="1">
      <c r="A3181" s="1">
        <v>47010</v>
      </c>
      <c r="B3181" t="s">
        <v>85</v>
      </c>
      <c r="C3181" s="3">
        <v>0.16111111111111112</v>
      </c>
      <c r="D3181" s="3">
        <v>0.18888888888888888</v>
      </c>
      <c r="E3181" s="3">
        <v>0.22430555555555556</v>
      </c>
      <c r="F3181" s="3">
        <v>0.32847222222222222</v>
      </c>
      <c r="G3181" s="3">
        <v>0.35347222222222219</v>
      </c>
      <c r="H3181" s="3">
        <v>0.37986111111111115</v>
      </c>
      <c r="I3181" s="3">
        <v>0.39652777777777781</v>
      </c>
      <c r="J3181" s="3">
        <v>0.4826388888888889</v>
      </c>
      <c r="K3181" s="3">
        <v>0.50416666666666665</v>
      </c>
      <c r="L3181" s="3">
        <v>0.72013888888888899</v>
      </c>
      <c r="M3181" s="3">
        <v>0.74097222222222214</v>
      </c>
      <c r="N3181" s="3">
        <v>0.75416666666666676</v>
      </c>
      <c r="O3181" s="3">
        <v>0.79166666666666685</v>
      </c>
      <c r="P3181" s="3">
        <v>0.76666666666666672</v>
      </c>
      <c r="Q3181" s="3">
        <f t="shared" si="57"/>
        <v>0.72152777777777777</v>
      </c>
      <c r="R3181" s="3">
        <f>MAX(T3181,P3181)</f>
        <v>0.76666666666666672</v>
      </c>
      <c r="S3181" s="3">
        <v>0.71527777777777779</v>
      </c>
      <c r="T3181" s="3">
        <v>0.76527777777777772</v>
      </c>
      <c r="U3181" s="3">
        <f>MAX(M3181+15/60/24-1/24-MOD(M3181+15/60/24-1/24,15/60/24),16/24)</f>
        <v>0.70833333333333326</v>
      </c>
      <c r="V3181" s="3">
        <f>MIN(M3181-MOD(M3181,15/60/24)-1/24,18.75/24)</f>
        <v>0.69791666666666663</v>
      </c>
      <c r="W3181" s="103">
        <f>M3181-(M3181-E3181)/12*1.25</f>
        <v>0.68715277777777772</v>
      </c>
    </row>
    <row r="3182" spans="1:23" ht="12.75" customHeight="1">
      <c r="A3182" s="1">
        <v>47011</v>
      </c>
      <c r="B3182" t="s">
        <v>381</v>
      </c>
      <c r="C3182" s="3">
        <v>0.16180555555555556</v>
      </c>
      <c r="D3182" s="3">
        <v>0.18958333333333333</v>
      </c>
      <c r="E3182" s="3">
        <v>0.22500000000000001</v>
      </c>
      <c r="F3182" s="3">
        <v>0.32847222222222222</v>
      </c>
      <c r="G3182" s="3">
        <v>0.35416666666666669</v>
      </c>
      <c r="H3182" s="3">
        <v>0.37986111111111115</v>
      </c>
      <c r="I3182" s="3">
        <v>0.39652777777777781</v>
      </c>
      <c r="J3182" s="3">
        <v>0.4826388888888889</v>
      </c>
      <c r="K3182" s="3">
        <v>0.50416666666666665</v>
      </c>
      <c r="L3182" s="3">
        <v>0.71944444444444444</v>
      </c>
      <c r="M3182" s="3">
        <v>0.7402777777777777</v>
      </c>
      <c r="N3182" s="3">
        <v>0.75277777777777777</v>
      </c>
      <c r="O3182" s="3">
        <v>0.79097222222222241</v>
      </c>
      <c r="P3182" s="3">
        <v>0.76527777777777772</v>
      </c>
      <c r="Q3182" s="3">
        <f t="shared" si="57"/>
        <v>0.72083333333333333</v>
      </c>
      <c r="R3182" s="3">
        <f>MAX(T3182,P3182)</f>
        <v>0.76527777777777772</v>
      </c>
      <c r="S3182" s="3">
        <v>0.71458333333333324</v>
      </c>
      <c r="T3182" s="3">
        <v>0.76388888888888884</v>
      </c>
      <c r="U3182" s="3">
        <f>MAX(M3182+15/60/24-1/24-MOD(M3182+15/60/24-1/24,15/60/24),16/24)</f>
        <v>0.70833333333333326</v>
      </c>
      <c r="V3182" s="3">
        <f>MIN(M3182-MOD(M3182,15/60/24)-1/24,18.75/24)</f>
        <v>0.69791666666666663</v>
      </c>
      <c r="W3182" s="103">
        <f>M3182-(M3182-E3182)/12*1.25</f>
        <v>0.68660300925925921</v>
      </c>
    </row>
    <row r="3183" spans="1:23" ht="12.75" customHeight="1">
      <c r="A3183" s="1">
        <v>47012</v>
      </c>
      <c r="B3183" t="s">
        <v>382</v>
      </c>
      <c r="C3183" s="3">
        <v>0.16250000000000001</v>
      </c>
      <c r="D3183" s="3">
        <v>0.19027777777777777</v>
      </c>
      <c r="E3183" s="3">
        <v>0.22569444444444445</v>
      </c>
      <c r="F3183" s="3">
        <v>0.32847222222222222</v>
      </c>
      <c r="G3183" s="3">
        <v>0.35416666666666669</v>
      </c>
      <c r="H3183" s="3">
        <v>0.37986111111111115</v>
      </c>
      <c r="I3183" s="3">
        <v>0.39652777777777781</v>
      </c>
      <c r="J3183" s="3">
        <v>0.4826388888888889</v>
      </c>
      <c r="K3183" s="3">
        <v>0.50416666666666665</v>
      </c>
      <c r="L3183" s="3">
        <v>0.71875</v>
      </c>
      <c r="M3183" s="3">
        <v>0.73958333333333326</v>
      </c>
      <c r="N3183" s="3">
        <v>0.75208333333333333</v>
      </c>
      <c r="O3183" s="3">
        <v>0.78958333333333353</v>
      </c>
      <c r="P3183" s="3">
        <v>0.76458333333333328</v>
      </c>
      <c r="Q3183" s="3">
        <f t="shared" si="57"/>
        <v>0.72013888888888877</v>
      </c>
      <c r="R3183" s="3">
        <f>MAX(T3183,P3183)</f>
        <v>0.76458333333333328</v>
      </c>
      <c r="S3183" s="3">
        <v>0.71319444444444435</v>
      </c>
      <c r="T3183" s="3">
        <v>0.7631944444444444</v>
      </c>
      <c r="U3183" s="3">
        <f>MAX(M3183+15/60/24-1/24-MOD(M3183+15/60/24-1/24,15/60/24),16/24)</f>
        <v>0.69791666666666663</v>
      </c>
      <c r="V3183" s="3">
        <f>MIN(M3183-MOD(M3183,15/60/24)-1/24,18.75/24)</f>
        <v>0.6875</v>
      </c>
      <c r="W3183" s="103">
        <f>M3183-(M3183-E3183)/12*1.25</f>
        <v>0.6860532407407407</v>
      </c>
    </row>
    <row r="3184" spans="1:23" ht="12.75" customHeight="1">
      <c r="A3184" s="1">
        <v>47013</v>
      </c>
      <c r="B3184" t="s">
        <v>383</v>
      </c>
      <c r="C3184" s="3">
        <v>0.16250000000000001</v>
      </c>
      <c r="D3184" s="3">
        <v>0.19027777777777777</v>
      </c>
      <c r="E3184" s="3">
        <v>0.22569444444444445</v>
      </c>
      <c r="F3184" s="3">
        <v>0.32847222222222222</v>
      </c>
      <c r="G3184" s="3">
        <v>0.35416666666666669</v>
      </c>
      <c r="H3184" s="3">
        <v>0.37986111111111115</v>
      </c>
      <c r="I3184" s="3">
        <v>0.39652777777777781</v>
      </c>
      <c r="J3184" s="3">
        <v>0.48194444444444445</v>
      </c>
      <c r="K3184" s="3">
        <v>0.50347222222222221</v>
      </c>
      <c r="L3184" s="3">
        <v>0.71805555555555556</v>
      </c>
      <c r="M3184" s="3">
        <v>0.73888888888888882</v>
      </c>
      <c r="N3184" s="3">
        <v>0.75138888888888899</v>
      </c>
      <c r="O3184" s="3">
        <v>0.78888888888888908</v>
      </c>
      <c r="P3184" s="3">
        <v>0.76388888888888895</v>
      </c>
      <c r="Q3184" s="3">
        <f t="shared" si="57"/>
        <v>0.71874999999999989</v>
      </c>
      <c r="R3184" s="3">
        <f>MAX(T3184,P3184)</f>
        <v>0.76388888888888895</v>
      </c>
      <c r="S3184" s="3">
        <v>0.71250000000000002</v>
      </c>
      <c r="T3184" s="3">
        <v>0.76249999999999996</v>
      </c>
      <c r="U3184" s="3">
        <f>MAX(M3184+15/60/24-1/24-MOD(M3184+15/60/24-1/24,15/60/24),16/24)</f>
        <v>0.69791666666666663</v>
      </c>
      <c r="V3184" s="3">
        <f>MIN(M3184-MOD(M3184,15/60/24)-1/24,18.75/24)</f>
        <v>0.6875</v>
      </c>
      <c r="W3184" s="103">
        <f>M3184-(M3184-E3184)/12*1.25</f>
        <v>0.68543113425925917</v>
      </c>
    </row>
    <row r="3185" spans="1:23" ht="12.75" customHeight="1">
      <c r="A3185" s="1">
        <v>47014</v>
      </c>
      <c r="B3185" t="s">
        <v>384</v>
      </c>
      <c r="C3185" s="3">
        <v>0.16319444444444445</v>
      </c>
      <c r="D3185" s="3">
        <v>0.19097222222222221</v>
      </c>
      <c r="E3185" s="3">
        <v>0.22638888888888889</v>
      </c>
      <c r="F3185" s="3">
        <v>0.32916666666666666</v>
      </c>
      <c r="G3185" s="3">
        <v>0.35416666666666669</v>
      </c>
      <c r="H3185" s="3">
        <v>0.37986111111111115</v>
      </c>
      <c r="I3185" s="3">
        <v>0.39652777777777781</v>
      </c>
      <c r="J3185" s="3">
        <v>0.48194444444444445</v>
      </c>
      <c r="K3185" s="3">
        <v>0.50347222222222221</v>
      </c>
      <c r="L3185" s="3">
        <v>0.71666666666666667</v>
      </c>
      <c r="M3185" s="3">
        <v>0.73750000000000004</v>
      </c>
      <c r="N3185" s="3">
        <v>0.75</v>
      </c>
      <c r="O3185" s="3">
        <v>0.78819444444444464</v>
      </c>
      <c r="P3185" s="3">
        <v>0.76249999999999996</v>
      </c>
      <c r="Q3185" s="3">
        <f t="shared" si="57"/>
        <v>0.71805555555555556</v>
      </c>
      <c r="R3185" s="3">
        <f>MAX(T3185,P3185)</f>
        <v>0.76249999999999996</v>
      </c>
      <c r="S3185" s="3">
        <v>0.71180555555555547</v>
      </c>
      <c r="T3185" s="3">
        <v>0.76111111111111107</v>
      </c>
      <c r="U3185" s="3">
        <f>MAX(M3185+15/60/24-1/24-MOD(M3185+15/60/24-1/24,15/60/24),16/24)</f>
        <v>0.69791666666666663</v>
      </c>
      <c r="V3185" s="3">
        <f>MIN(M3185-MOD(M3185,15/60/24)-1/24,18.75/24)</f>
        <v>0.6875</v>
      </c>
      <c r="W3185" s="103">
        <f>M3185-(M3185-E3185)/12*1.25</f>
        <v>0.68425925925925934</v>
      </c>
    </row>
    <row r="3186" spans="1:23" ht="12.75" customHeight="1">
      <c r="A3186" s="1">
        <v>47015</v>
      </c>
      <c r="B3186" t="s">
        <v>385</v>
      </c>
      <c r="C3186" s="3">
        <v>0.16388888888888889</v>
      </c>
      <c r="D3186" s="3">
        <v>0.19166666666666665</v>
      </c>
      <c r="E3186" s="3">
        <v>0.22638888888888889</v>
      </c>
      <c r="F3186" s="3">
        <v>0.32916666666666666</v>
      </c>
      <c r="G3186" s="3">
        <v>0.35416666666666669</v>
      </c>
      <c r="H3186" s="3">
        <v>0.37986111111111115</v>
      </c>
      <c r="I3186" s="3">
        <v>0.39652777777777781</v>
      </c>
      <c r="J3186" s="3">
        <v>0.48194444444444445</v>
      </c>
      <c r="K3186" s="3">
        <v>0.50277777777777777</v>
      </c>
      <c r="L3186" s="3">
        <v>0.71597222222222223</v>
      </c>
      <c r="M3186" s="3">
        <v>0.73680555555555549</v>
      </c>
      <c r="N3186" s="3">
        <v>0.74930555555555556</v>
      </c>
      <c r="O3186" s="3">
        <v>0.78680555555555576</v>
      </c>
      <c r="P3186" s="3">
        <v>0.76180555555555551</v>
      </c>
      <c r="Q3186" s="3">
        <f t="shared" si="57"/>
        <v>0.71736111111111101</v>
      </c>
      <c r="R3186" s="3">
        <f>MAX(T3186,P3186)</f>
        <v>0.76180555555555551</v>
      </c>
      <c r="S3186" s="3">
        <v>0.71041666666666659</v>
      </c>
      <c r="T3186" s="3">
        <v>0.76041666666666663</v>
      </c>
      <c r="U3186" s="3">
        <f>MAX(M3186+15/60/24-1/24-MOD(M3186+15/60/24-1/24,15/60/24),16/24)</f>
        <v>0.69791666666666663</v>
      </c>
      <c r="V3186" s="3">
        <f>MIN(M3186-MOD(M3186,15/60/24)-1/24,18.75/24)</f>
        <v>0.6875</v>
      </c>
      <c r="W3186" s="103">
        <f>M3186-(M3186-E3186)/12*1.25</f>
        <v>0.6836371527777777</v>
      </c>
    </row>
    <row r="3187" spans="1:23" ht="12.75" customHeight="1">
      <c r="A3187" s="1">
        <v>47016</v>
      </c>
      <c r="B3187" t="s">
        <v>386</v>
      </c>
      <c r="C3187" s="3">
        <v>0.16388888888888889</v>
      </c>
      <c r="D3187" s="3">
        <v>0.19166666666666665</v>
      </c>
      <c r="E3187" s="3">
        <v>0.22708333333333333</v>
      </c>
      <c r="F3187" s="3">
        <v>0.32916666666666666</v>
      </c>
      <c r="G3187" s="3">
        <v>0.35416666666666669</v>
      </c>
      <c r="H3187" s="3">
        <v>0.37986111111111115</v>
      </c>
      <c r="I3187" s="3">
        <v>0.39652777777777781</v>
      </c>
      <c r="J3187" s="3">
        <v>0.48125000000000001</v>
      </c>
      <c r="K3187" s="3">
        <v>0.50277777777777777</v>
      </c>
      <c r="L3187" s="3">
        <v>0.71527777777777779</v>
      </c>
      <c r="M3187" s="3">
        <v>0.73611111111111105</v>
      </c>
      <c r="N3187" s="3">
        <v>0.74861111111111101</v>
      </c>
      <c r="O3187" s="3">
        <v>0.78611111111111132</v>
      </c>
      <c r="P3187" s="3">
        <v>0.76111111111111096</v>
      </c>
      <c r="Q3187" s="3">
        <f t="shared" si="57"/>
        <v>0.71597222222222212</v>
      </c>
      <c r="R3187" s="3">
        <f>MAX(T3187,P3187)</f>
        <v>0.76111111111111096</v>
      </c>
      <c r="S3187" s="3">
        <v>0.70972222222222225</v>
      </c>
      <c r="T3187" s="3">
        <v>0.75972222222222219</v>
      </c>
      <c r="U3187" s="3">
        <f>MAX(M3187+15/60/24-1/24-MOD(M3187+15/60/24-1/24,15/60/24),16/24)</f>
        <v>0.69791666666666663</v>
      </c>
      <c r="V3187" s="3">
        <f>MIN(M3187-MOD(M3187,15/60/24)-1/24,18.75/24)</f>
        <v>0.6875</v>
      </c>
      <c r="W3187" s="103">
        <f>M3187-(M3187-E3187)/12*1.25</f>
        <v>0.68308738425925919</v>
      </c>
    </row>
    <row r="3188" spans="1:23" ht="12.75" customHeight="1">
      <c r="A3188" s="1">
        <v>47017</v>
      </c>
      <c r="B3188" t="s">
        <v>26</v>
      </c>
      <c r="C3188" s="3">
        <v>0.16458333333333333</v>
      </c>
      <c r="D3188" s="3">
        <v>0.19236111111111112</v>
      </c>
      <c r="E3188" s="3">
        <v>0.22777777777777777</v>
      </c>
      <c r="F3188" s="3">
        <v>0.32916666666666666</v>
      </c>
      <c r="G3188" s="3">
        <v>0.35416666666666669</v>
      </c>
      <c r="H3188" s="3">
        <v>0.37986111111111115</v>
      </c>
      <c r="I3188" s="3">
        <v>0.39652777777777781</v>
      </c>
      <c r="J3188" s="3">
        <v>0.48125000000000001</v>
      </c>
      <c r="K3188" s="3">
        <v>0.50208333333333333</v>
      </c>
      <c r="L3188" s="3">
        <v>0.71388888888888891</v>
      </c>
      <c r="M3188" s="3">
        <v>0.73472222222222217</v>
      </c>
      <c r="N3188" s="3">
        <v>0.74722222222222223</v>
      </c>
      <c r="O3188" s="3">
        <v>0.78472222222222243</v>
      </c>
      <c r="P3188" s="3">
        <v>0.75972222222222219</v>
      </c>
      <c r="Q3188" s="3">
        <f t="shared" si="57"/>
        <v>0.71527777777777779</v>
      </c>
      <c r="R3188" s="3">
        <f>MAX(T3188,P3188)</f>
        <v>0.75972222222222219</v>
      </c>
      <c r="S3188" s="3">
        <v>0.7090277777777777</v>
      </c>
      <c r="T3188" s="3">
        <v>0.7583333333333333</v>
      </c>
      <c r="U3188" s="3">
        <f>MAX(M3188+15/60/24-1/24-MOD(M3188+15/60/24-1/24,15/60/24),16/24)</f>
        <v>0.69791666666666663</v>
      </c>
      <c r="V3188" s="3">
        <f>MIN(M3188-MOD(M3188,15/60/24)-1/24,18.75/24)</f>
        <v>0.6875</v>
      </c>
      <c r="W3188" s="103">
        <f>M3188-(M3188-E3188)/12*1.25</f>
        <v>0.68191550925925926</v>
      </c>
    </row>
    <row r="3189" spans="1:23" ht="12.75" customHeight="1">
      <c r="A3189" s="1">
        <v>47018</v>
      </c>
      <c r="B3189" t="s">
        <v>109</v>
      </c>
      <c r="C3189" s="3">
        <v>0.16527777777777777</v>
      </c>
      <c r="D3189" s="3">
        <v>0.19305555555555554</v>
      </c>
      <c r="E3189" s="3">
        <v>0.22777777777777777</v>
      </c>
      <c r="F3189" s="3">
        <v>0.32916666666666666</v>
      </c>
      <c r="G3189" s="3">
        <v>0.35416666666666669</v>
      </c>
      <c r="H3189" s="3">
        <v>0.37986111111111115</v>
      </c>
      <c r="I3189" s="3">
        <v>0.39652777777777781</v>
      </c>
      <c r="J3189" s="3">
        <v>0.48125000000000001</v>
      </c>
      <c r="K3189" s="3">
        <v>0.50208333333333333</v>
      </c>
      <c r="L3189" s="3">
        <v>0.71319444444444446</v>
      </c>
      <c r="M3189" s="3">
        <v>0.73402777777777772</v>
      </c>
      <c r="N3189" s="3">
        <v>0.74652777777777779</v>
      </c>
      <c r="O3189" s="3">
        <v>0.78402777777777799</v>
      </c>
      <c r="P3189" s="3">
        <v>0.75902777777777775</v>
      </c>
      <c r="Q3189" s="3">
        <f t="shared" si="57"/>
        <v>0.71458333333333324</v>
      </c>
      <c r="R3189" s="3">
        <f>MAX(T3189,P3189)</f>
        <v>0.75902777777777775</v>
      </c>
      <c r="S3189" s="3">
        <v>0.70763888888888882</v>
      </c>
      <c r="T3189" s="3">
        <v>0.75763888888888886</v>
      </c>
      <c r="U3189" s="3">
        <f>MAX(M3189+15/60/24-1/24-MOD(M3189+15/60/24-1/24,15/60/24),16/24)</f>
        <v>0.69791666666666663</v>
      </c>
      <c r="V3189" s="3">
        <f>MIN(M3189-MOD(M3189,15/60/24)-1/24,18.75/24)</f>
        <v>0.6875</v>
      </c>
      <c r="W3189" s="103">
        <f>M3189-(M3189-E3189)/12*1.25</f>
        <v>0.68129340277777772</v>
      </c>
    </row>
    <row r="3190" spans="1:23" ht="12.75" customHeight="1">
      <c r="A3190" s="1">
        <v>47019</v>
      </c>
      <c r="B3190" t="s">
        <v>110</v>
      </c>
      <c r="C3190" s="3">
        <v>0.16597222222222222</v>
      </c>
      <c r="D3190" s="3">
        <v>0.19305555555555554</v>
      </c>
      <c r="E3190" s="3">
        <v>0.22847222222222222</v>
      </c>
      <c r="F3190" s="3">
        <v>0.32916666666666666</v>
      </c>
      <c r="G3190" s="3">
        <v>0.35486111111111113</v>
      </c>
      <c r="H3190" s="3">
        <v>0.37986111111111115</v>
      </c>
      <c r="I3190" s="3">
        <v>0.39652777777777781</v>
      </c>
      <c r="J3190" s="3">
        <v>0.48055555555555557</v>
      </c>
      <c r="K3190" s="3">
        <v>0.50208333333333333</v>
      </c>
      <c r="L3190" s="3">
        <v>0.71250000000000002</v>
      </c>
      <c r="M3190" s="3">
        <v>0.73333333333333328</v>
      </c>
      <c r="N3190" s="3">
        <v>0.74583333333333324</v>
      </c>
      <c r="O3190" s="3">
        <v>0.78333333333333355</v>
      </c>
      <c r="P3190" s="3">
        <v>0.75833333333333319</v>
      </c>
      <c r="Q3190" s="3">
        <f t="shared" si="57"/>
        <v>0.71319444444444435</v>
      </c>
      <c r="R3190" s="3">
        <f>MAX(T3190,P3190)</f>
        <v>0.75833333333333319</v>
      </c>
      <c r="S3190" s="3">
        <v>0.70694444444444438</v>
      </c>
      <c r="T3190" s="3">
        <v>0.75694444444444442</v>
      </c>
      <c r="U3190" s="3">
        <f>MAX(M3190+15/60/24-1/24-MOD(M3190+15/60/24-1/24,15/60/24),16/24)</f>
        <v>0.69791666666666663</v>
      </c>
      <c r="V3190" s="3">
        <f>MIN(M3190-MOD(M3190,15/60/24)-1/24,18.75/24)</f>
        <v>0.6875</v>
      </c>
      <c r="W3190" s="103">
        <f>M3190-(M3190-E3190)/12*1.25</f>
        <v>0.68074363425925921</v>
      </c>
    </row>
    <row r="3191" spans="1:23" ht="12.75" customHeight="1">
      <c r="A3191" s="1">
        <v>47020</v>
      </c>
      <c r="B3191" t="s">
        <v>111</v>
      </c>
      <c r="C3191" s="3">
        <v>0.16597222222222222</v>
      </c>
      <c r="D3191" s="3">
        <v>0.19375000000000001</v>
      </c>
      <c r="E3191" s="3">
        <v>0.22847222222222222</v>
      </c>
      <c r="F3191" s="3">
        <v>0.3298611111111111</v>
      </c>
      <c r="G3191" s="3">
        <v>0.35486111111111113</v>
      </c>
      <c r="H3191" s="3">
        <v>0.37986111111111115</v>
      </c>
      <c r="I3191" s="3">
        <v>0.39652777777777781</v>
      </c>
      <c r="J3191" s="3">
        <v>0.48055555555555557</v>
      </c>
      <c r="K3191" s="3">
        <v>0.50138888888888888</v>
      </c>
      <c r="L3191" s="3">
        <v>0.71111111111111114</v>
      </c>
      <c r="M3191" s="3">
        <v>0.7319444444444444</v>
      </c>
      <c r="N3191" s="3">
        <v>0.74444444444444446</v>
      </c>
      <c r="O3191" s="3">
        <v>0.78194444444444466</v>
      </c>
      <c r="P3191" s="3">
        <v>0.75694444444444442</v>
      </c>
      <c r="Q3191" s="3">
        <f t="shared" si="57"/>
        <v>0.71249999999999991</v>
      </c>
      <c r="R3191" s="3">
        <f>MAX(T3191,P3191)</f>
        <v>0.75694444444444442</v>
      </c>
      <c r="S3191" s="3">
        <v>0.70625000000000004</v>
      </c>
      <c r="T3191" s="3">
        <v>0.75555555555555554</v>
      </c>
      <c r="U3191" s="3">
        <f>MAX(M3191+15/60/24-1/24-MOD(M3191+15/60/24-1/24,15/60/24),16/24)</f>
        <v>0.69791666666666663</v>
      </c>
      <c r="V3191" s="3">
        <f>MIN(M3191-MOD(M3191,15/60/24)-1/24,18.75/24)</f>
        <v>0.6875</v>
      </c>
      <c r="W3191" s="103">
        <f>M3191-(M3191-E3191)/12*1.25</f>
        <v>0.67949942129629626</v>
      </c>
    </row>
    <row r="3192" spans="1:23" ht="12.75" customHeight="1">
      <c r="A3192" s="1">
        <v>47021</v>
      </c>
      <c r="B3192" t="s">
        <v>112</v>
      </c>
      <c r="C3192" s="3">
        <v>0.16666666666666666</v>
      </c>
      <c r="D3192" s="3">
        <v>0.19444444444444445</v>
      </c>
      <c r="E3192" s="3">
        <v>0.22916666666666666</v>
      </c>
      <c r="F3192" s="3">
        <v>0.3298611111111111</v>
      </c>
      <c r="G3192" s="3">
        <v>0.35486111111111113</v>
      </c>
      <c r="H3192" s="3">
        <v>0.37986111111111115</v>
      </c>
      <c r="I3192" s="3">
        <v>0.39652777777777781</v>
      </c>
      <c r="J3192" s="3">
        <v>0.48055555555555557</v>
      </c>
      <c r="K3192" s="3">
        <v>0.50138888888888888</v>
      </c>
      <c r="L3192" s="3">
        <v>0.7104166666666667</v>
      </c>
      <c r="M3192" s="3">
        <v>0.73124999999999996</v>
      </c>
      <c r="N3192" s="3">
        <v>0.74375000000000002</v>
      </c>
      <c r="O3192" s="3">
        <v>0.78125</v>
      </c>
      <c r="P3192" s="3">
        <v>0.75624999999999998</v>
      </c>
      <c r="Q3192" s="3">
        <f t="shared" si="57"/>
        <v>0.71180555555555558</v>
      </c>
      <c r="R3192" s="3">
        <f>MAX(T3192,P3192)</f>
        <v>0.75624999999999998</v>
      </c>
      <c r="S3192" s="3">
        <v>0.70486111111111116</v>
      </c>
      <c r="T3192" s="3">
        <v>0.75486111111111109</v>
      </c>
      <c r="U3192" s="3">
        <f>MAX(M3192+15/60/24-1/24-MOD(M3192+15/60/24-1/24,15/60/24),16/24)</f>
        <v>0.69791666666666663</v>
      </c>
      <c r="V3192" s="3">
        <f>MIN(M3192-MOD(M3192,15/60/24)-1/24,18.75/24)</f>
        <v>0.6875</v>
      </c>
      <c r="W3192" s="103">
        <f>M3192-(M3192-E3192)/12*1.25</f>
        <v>0.67894965277777775</v>
      </c>
    </row>
    <row r="3193" spans="1:23" ht="12.75" customHeight="1">
      <c r="A3193" s="1">
        <v>47022</v>
      </c>
      <c r="B3193" t="s">
        <v>113</v>
      </c>
      <c r="C3193" s="3">
        <v>0.1673611111111111</v>
      </c>
      <c r="D3193" s="3">
        <v>0.19444444444444445</v>
      </c>
      <c r="E3193" s="3">
        <v>0.2298611111111111</v>
      </c>
      <c r="F3193" s="3">
        <v>0.3298611111111111</v>
      </c>
      <c r="G3193" s="3">
        <v>0.35486111111111113</v>
      </c>
      <c r="H3193" s="3">
        <v>0.37986111111111115</v>
      </c>
      <c r="I3193" s="3">
        <v>0.39652777777777781</v>
      </c>
      <c r="J3193" s="3">
        <v>0.47986111111111113</v>
      </c>
      <c r="K3193" s="3">
        <v>0.50069444444444444</v>
      </c>
      <c r="L3193" s="3">
        <v>0.70972222222222225</v>
      </c>
      <c r="M3193" s="3">
        <v>0.73055555555555551</v>
      </c>
      <c r="N3193" s="3">
        <v>0.74305555555555547</v>
      </c>
      <c r="O3193" s="3">
        <v>0.78055555555555578</v>
      </c>
      <c r="P3193" s="3">
        <v>0.75555555555555542</v>
      </c>
      <c r="Q3193" s="3">
        <f t="shared" si="57"/>
        <v>0.7104166666666667</v>
      </c>
      <c r="R3193" s="3">
        <f>MAX(T3193,P3193)</f>
        <v>0.75555555555555542</v>
      </c>
      <c r="S3193" s="3">
        <v>0.70416666666666661</v>
      </c>
      <c r="T3193" s="3">
        <v>0.75416666666666665</v>
      </c>
      <c r="U3193" s="3">
        <f>MAX(M3193+15/60/24-1/24-MOD(M3193+15/60/24-1/24,15/60/24),16/24)</f>
        <v>0.69791666666666663</v>
      </c>
      <c r="V3193" s="3">
        <f>MIN(M3193-MOD(M3193,15/60/24)-1/24,18.75/24)</f>
        <v>0.6875</v>
      </c>
      <c r="W3193" s="103">
        <f>M3193-(M3193-E3193)/12*1.25</f>
        <v>0.67839988425925923</v>
      </c>
    </row>
    <row r="3194" spans="1:23" ht="12.75" customHeight="1">
      <c r="A3194" s="1">
        <v>47023</v>
      </c>
      <c r="B3194" t="s">
        <v>114</v>
      </c>
      <c r="C3194" s="3">
        <v>0.1673611111111111</v>
      </c>
      <c r="D3194" s="3">
        <v>0.19513888888888889</v>
      </c>
      <c r="E3194" s="3">
        <v>0.2298611111111111</v>
      </c>
      <c r="F3194" s="3">
        <v>0.3298611111111111</v>
      </c>
      <c r="G3194" s="3">
        <v>0.35486111111111113</v>
      </c>
      <c r="H3194" s="3">
        <v>0.37986111111111115</v>
      </c>
      <c r="I3194" s="3">
        <v>0.39652777777777781</v>
      </c>
      <c r="J3194" s="3">
        <v>0.47986111111111113</v>
      </c>
      <c r="K3194" s="3">
        <v>0.50069444444444444</v>
      </c>
      <c r="L3194" s="3">
        <v>0.70833333333333337</v>
      </c>
      <c r="M3194" s="3">
        <v>0.72916666666666663</v>
      </c>
      <c r="N3194" s="3">
        <v>0.7416666666666667</v>
      </c>
      <c r="O3194" s="3">
        <v>0.7791666666666669</v>
      </c>
      <c r="P3194" s="3">
        <v>0.75416666666666665</v>
      </c>
      <c r="Q3194" s="3">
        <f t="shared" si="57"/>
        <v>0.70972222222222214</v>
      </c>
      <c r="R3194" s="3">
        <f>MAX(T3194,P3194)</f>
        <v>0.75416666666666665</v>
      </c>
      <c r="S3194" s="3">
        <v>0.70347222222222217</v>
      </c>
      <c r="T3194" s="3">
        <v>0.75277777777777777</v>
      </c>
      <c r="U3194" s="3">
        <f>MAX(M3194+15/60/24-1/24-MOD(M3194+15/60/24-1/24,15/60/24),16/24)</f>
        <v>0.69791666666666663</v>
      </c>
      <c r="V3194" s="3">
        <f>MIN(M3194-MOD(M3194,15/60/24)-1/24,18.75/24)</f>
        <v>0.6875</v>
      </c>
      <c r="W3194" s="103">
        <f>M3194-(M3194-E3194)/12*1.25</f>
        <v>0.67715567129629628</v>
      </c>
    </row>
    <row r="3195" spans="1:23" ht="12.75" customHeight="1">
      <c r="A3195" s="1">
        <v>47024</v>
      </c>
      <c r="B3195" t="s">
        <v>92</v>
      </c>
      <c r="C3195" s="3">
        <v>0.16805555555555554</v>
      </c>
      <c r="D3195" s="3">
        <v>0.19513888888888889</v>
      </c>
      <c r="E3195" s="3">
        <v>0.23055555555555554</v>
      </c>
      <c r="F3195" s="3">
        <v>0.3298611111111111</v>
      </c>
      <c r="G3195" s="3">
        <v>0.35486111111111113</v>
      </c>
      <c r="H3195" s="3">
        <v>0.37986111111111115</v>
      </c>
      <c r="I3195" s="3">
        <v>0.39652777777777781</v>
      </c>
      <c r="J3195" s="3">
        <v>0.47986111111111113</v>
      </c>
      <c r="K3195" s="3">
        <v>0.50069444444444444</v>
      </c>
      <c r="L3195" s="3">
        <v>0.70763888888888893</v>
      </c>
      <c r="M3195" s="3">
        <v>0.72847222222222219</v>
      </c>
      <c r="N3195" s="3">
        <v>0.74097222222222225</v>
      </c>
      <c r="O3195" s="3">
        <v>0.77847222222222245</v>
      </c>
      <c r="P3195" s="3">
        <v>0.75347222222222221</v>
      </c>
      <c r="Q3195" s="3">
        <f t="shared" si="57"/>
        <v>0.7090277777777777</v>
      </c>
      <c r="R3195" s="3">
        <f>MAX(T3195,P3195)</f>
        <v>0.75347222222222221</v>
      </c>
      <c r="S3195" s="3">
        <v>0.70208333333333328</v>
      </c>
      <c r="T3195" s="3">
        <v>0.75208333333333333</v>
      </c>
      <c r="U3195" s="3">
        <f>MAX(M3195+15/60/24-1/24-MOD(M3195+15/60/24-1/24,15/60/24),16/24)</f>
        <v>0.6875</v>
      </c>
      <c r="V3195" s="3">
        <f>MIN(M3195-MOD(M3195,15/60/24)-1/24,18.75/24)</f>
        <v>0.67708333333333337</v>
      </c>
      <c r="W3195" s="103">
        <f>M3195-(M3195-E3195)/12*1.25</f>
        <v>0.67660590277777777</v>
      </c>
    </row>
    <row r="3196" spans="1:23" ht="12.75" customHeight="1">
      <c r="A3196" s="1">
        <v>47025</v>
      </c>
      <c r="B3196" t="s">
        <v>115</v>
      </c>
      <c r="C3196" s="3">
        <v>0.16875000000000001</v>
      </c>
      <c r="D3196" s="3">
        <v>0.19583333333333333</v>
      </c>
      <c r="E3196" s="3">
        <v>0.23125000000000001</v>
      </c>
      <c r="F3196" s="3">
        <v>0.3298611111111111</v>
      </c>
      <c r="G3196" s="3">
        <v>0.35486111111111113</v>
      </c>
      <c r="H3196" s="3">
        <v>0.37986111111111115</v>
      </c>
      <c r="I3196" s="3">
        <v>0.39652777777777781</v>
      </c>
      <c r="J3196" s="3">
        <v>0.47916666666666669</v>
      </c>
      <c r="K3196" s="3">
        <v>0.5</v>
      </c>
      <c r="L3196" s="3">
        <v>0.70694444444444438</v>
      </c>
      <c r="M3196" s="3">
        <v>0.72777777777777775</v>
      </c>
      <c r="N3196" s="3">
        <v>0.7402777777777777</v>
      </c>
      <c r="O3196" s="3">
        <v>0.77777777777777801</v>
      </c>
      <c r="P3196" s="3">
        <v>0.75277777777777766</v>
      </c>
      <c r="Q3196" s="3">
        <f t="shared" si="57"/>
        <v>0.70763888888888882</v>
      </c>
      <c r="R3196" s="3">
        <f>MAX(T3196,P3196)</f>
        <v>0.75277777777777766</v>
      </c>
      <c r="S3196" s="3">
        <v>0.70138888888888884</v>
      </c>
      <c r="T3196" s="3">
        <v>0.75138888888888888</v>
      </c>
      <c r="U3196" s="3">
        <f>MAX(M3196+15/60/24-1/24-MOD(M3196+15/60/24-1/24,15/60/24),16/24)</f>
        <v>0.6875</v>
      </c>
      <c r="V3196" s="3">
        <f>MIN(M3196-MOD(M3196,15/60/24)-1/24,18.75/24)</f>
        <v>0.67708333333333337</v>
      </c>
      <c r="W3196" s="103">
        <f>M3196-(M3196-E3196)/12*1.25</f>
        <v>0.67605613425925926</v>
      </c>
    </row>
    <row r="3197" spans="1:23" ht="12.75" customHeight="1">
      <c r="A3197" s="1">
        <v>47026</v>
      </c>
      <c r="B3197" t="s">
        <v>28</v>
      </c>
      <c r="C3197" s="3">
        <v>0.16875000000000001</v>
      </c>
      <c r="D3197" s="3">
        <v>0.19652777777777777</v>
      </c>
      <c r="E3197" s="3">
        <v>0.23125000000000001</v>
      </c>
      <c r="F3197" s="3">
        <v>0.33055555555555555</v>
      </c>
      <c r="G3197" s="3">
        <v>0.35555555555555557</v>
      </c>
      <c r="H3197" s="3">
        <v>0.37986111111111115</v>
      </c>
      <c r="I3197" s="3">
        <v>0.39652777777777781</v>
      </c>
      <c r="J3197" s="3">
        <v>0.47916666666666669</v>
      </c>
      <c r="K3197" s="3">
        <v>0.5</v>
      </c>
      <c r="L3197" s="3">
        <v>0.7055555555555556</v>
      </c>
      <c r="M3197" s="3">
        <v>0.72638888888888886</v>
      </c>
      <c r="N3197" s="3">
        <v>0.73958333333333337</v>
      </c>
      <c r="O3197" s="3">
        <v>0.77638888888888913</v>
      </c>
      <c r="P3197" s="3">
        <v>0.75208333333333333</v>
      </c>
      <c r="Q3197" s="3">
        <f t="shared" si="57"/>
        <v>0.70694444444444438</v>
      </c>
      <c r="R3197" s="3">
        <f>MAX(T3197,P3197)</f>
        <v>0.75208333333333333</v>
      </c>
      <c r="S3197" s="3">
        <v>0.7006944444444444</v>
      </c>
      <c r="T3197" s="3">
        <v>0.75069444444444444</v>
      </c>
      <c r="U3197" s="3">
        <f>MAX(M3197+15/60/24-1/24-MOD(M3197+15/60/24-1/24,15/60/24),16/24)</f>
        <v>0.6875</v>
      </c>
      <c r="V3197" s="3">
        <f>MIN(M3197-MOD(M3197,15/60/24)-1/24,18.75/24)</f>
        <v>0.67708333333333337</v>
      </c>
      <c r="W3197" s="103">
        <f>M3197-(M3197-E3197)/12*1.25</f>
        <v>0.6748119212962963</v>
      </c>
    </row>
    <row r="3198" spans="1:23" ht="12.75" customHeight="1">
      <c r="A3198" s="1">
        <v>47027</v>
      </c>
      <c r="B3198" t="s">
        <v>116</v>
      </c>
      <c r="C3198" s="3">
        <v>0.16944444444444443</v>
      </c>
      <c r="D3198" s="3">
        <v>0.19652777777777777</v>
      </c>
      <c r="E3198" s="3">
        <v>0.23194444444444443</v>
      </c>
      <c r="F3198" s="3">
        <v>0.33055555555555555</v>
      </c>
      <c r="G3198" s="3">
        <v>0.35555555555555557</v>
      </c>
      <c r="H3198" s="3">
        <v>0.37986111111111115</v>
      </c>
      <c r="I3198" s="3">
        <v>0.39652777777777781</v>
      </c>
      <c r="J3198" s="3">
        <v>0.47916666666666669</v>
      </c>
      <c r="K3198" s="3">
        <v>0.5</v>
      </c>
      <c r="L3198" s="3">
        <v>0.70486111111111116</v>
      </c>
      <c r="M3198" s="3">
        <v>0.72569444444444442</v>
      </c>
      <c r="N3198" s="3">
        <v>0.73819444444444438</v>
      </c>
      <c r="O3198" s="3">
        <v>0.77569444444444469</v>
      </c>
      <c r="P3198" s="3">
        <v>0.75069444444444433</v>
      </c>
      <c r="Q3198" s="3">
        <f t="shared" si="57"/>
        <v>0.70624999999999993</v>
      </c>
      <c r="R3198" s="3">
        <f>MAX(T3198,P3198)</f>
        <v>0.75069444444444433</v>
      </c>
      <c r="S3198" s="3">
        <v>0.7</v>
      </c>
      <c r="T3198" s="3">
        <v>0.74930555555555556</v>
      </c>
      <c r="U3198" s="3">
        <f>MAX(M3198+15/60/24-1/24-MOD(M3198+15/60/24-1/24,15/60/24),16/24)</f>
        <v>0.6875</v>
      </c>
      <c r="V3198" s="3">
        <f>MIN(M3198-MOD(M3198,15/60/24)-1/24,18.75/24)</f>
        <v>0.67708333333333337</v>
      </c>
      <c r="W3198" s="103">
        <f>M3198-(M3198-E3198)/12*1.25</f>
        <v>0.67426215277777779</v>
      </c>
    </row>
    <row r="3199" spans="1:23" ht="12.75" customHeight="1">
      <c r="A3199" s="1">
        <v>47028</v>
      </c>
      <c r="B3199" t="s">
        <v>117</v>
      </c>
      <c r="C3199" s="3">
        <v>0.17013888888888887</v>
      </c>
      <c r="D3199" s="3">
        <v>0.19722222222222222</v>
      </c>
      <c r="E3199" s="3">
        <v>0.23194444444444443</v>
      </c>
      <c r="F3199" s="3">
        <v>0.33055555555555555</v>
      </c>
      <c r="G3199" s="3">
        <v>0.35555555555555557</v>
      </c>
      <c r="H3199" s="3">
        <v>0.37986111111111115</v>
      </c>
      <c r="I3199" s="3">
        <v>0.39652777777777781</v>
      </c>
      <c r="J3199" s="3">
        <v>0.47847222222222219</v>
      </c>
      <c r="K3199" s="3">
        <v>0.4993055555555555</v>
      </c>
      <c r="L3199" s="3">
        <v>0.70416666666666661</v>
      </c>
      <c r="M3199" s="3">
        <v>0.72499999999999998</v>
      </c>
      <c r="N3199" s="3">
        <v>0.73750000000000004</v>
      </c>
      <c r="O3199" s="3">
        <v>0.77500000000000002</v>
      </c>
      <c r="P3199" s="3">
        <v>0.75</v>
      </c>
      <c r="Q3199" s="3">
        <f t="shared" si="57"/>
        <v>0.70555555555555549</v>
      </c>
      <c r="R3199" s="3">
        <f>MAX(T3199,P3199)</f>
        <v>0.75</v>
      </c>
      <c r="S3199" s="3">
        <v>0.69861111111111107</v>
      </c>
      <c r="T3199" s="3">
        <v>0.74861111111111112</v>
      </c>
      <c r="U3199" s="3">
        <f>MAX(M3199+15/60/24-1/24-MOD(M3199+15/60/24-1/24,15/60/24),16/24)</f>
        <v>0.6875</v>
      </c>
      <c r="V3199" s="3">
        <f>MIN(M3199-MOD(M3199,15/60/24)-1/24,18.75/24)</f>
        <v>0.67708333333333337</v>
      </c>
      <c r="W3199" s="103">
        <f>M3199-(M3199-E3199)/12*1.25</f>
        <v>0.67364004629629626</v>
      </c>
    </row>
    <row r="3200" spans="1:23" ht="12.75" customHeight="1">
      <c r="A3200" s="1">
        <v>47029</v>
      </c>
      <c r="B3200" t="s">
        <v>118</v>
      </c>
      <c r="C3200" s="3">
        <v>0.17083333333333331</v>
      </c>
      <c r="D3200" s="3">
        <v>0.19791666666666666</v>
      </c>
      <c r="E3200" s="3">
        <v>0.23263888888888887</v>
      </c>
      <c r="F3200" s="3">
        <v>0.33055555555555555</v>
      </c>
      <c r="G3200" s="3">
        <v>0.35555555555555557</v>
      </c>
      <c r="H3200" s="3">
        <v>0.37986111111111115</v>
      </c>
      <c r="I3200" s="3">
        <v>0.39652777777777781</v>
      </c>
      <c r="J3200" s="3">
        <v>0.47847222222222219</v>
      </c>
      <c r="K3200" s="3">
        <v>0.4993055555555555</v>
      </c>
      <c r="L3200" s="3">
        <v>0.70347222222222217</v>
      </c>
      <c r="M3200" s="3">
        <v>0.72430555555555554</v>
      </c>
      <c r="N3200" s="3">
        <v>0.7368055555555556</v>
      </c>
      <c r="O3200" s="3">
        <v>0.77361111111111136</v>
      </c>
      <c r="P3200" s="3">
        <v>0.74930555555555556</v>
      </c>
      <c r="Q3200" s="3">
        <f t="shared" si="57"/>
        <v>0.70416666666666661</v>
      </c>
      <c r="R3200" s="3">
        <f>MAX(T3200,P3200)</f>
        <v>0.74930555555555556</v>
      </c>
      <c r="S3200" s="3">
        <v>0.69791666666666663</v>
      </c>
      <c r="T3200" s="3">
        <v>0.74791666666666667</v>
      </c>
      <c r="U3200" s="3">
        <f>MAX(M3200+15/60/24-1/24-MOD(M3200+15/60/24-1/24,15/60/24),16/24)</f>
        <v>0.6875</v>
      </c>
      <c r="V3200" s="3">
        <f>MIN(M3200-MOD(M3200,15/60/24)-1/24,18.75/24)</f>
        <v>0.67708333333333337</v>
      </c>
      <c r="W3200" s="103">
        <f>M3200-(M3200-E3200)/12*1.25</f>
        <v>0.67309027777777775</v>
      </c>
    </row>
    <row r="3201" spans="1:23" ht="12.75" customHeight="1">
      <c r="A3201" s="1">
        <v>47030</v>
      </c>
      <c r="B3201" t="s">
        <v>119</v>
      </c>
      <c r="C3201" s="3">
        <v>0.17083333333333331</v>
      </c>
      <c r="D3201" s="3">
        <v>0.19791666666666666</v>
      </c>
      <c r="E3201" s="3">
        <v>0.23333333333333331</v>
      </c>
      <c r="F3201" s="3">
        <v>0.33055555555555555</v>
      </c>
      <c r="G3201" s="3">
        <v>0.35555555555555557</v>
      </c>
      <c r="H3201" s="3">
        <v>0.37986111111111115</v>
      </c>
      <c r="I3201" s="3">
        <v>0.39652777777777781</v>
      </c>
      <c r="J3201" s="3">
        <v>0.47847222222222219</v>
      </c>
      <c r="K3201" s="3">
        <v>0.4993055555555555</v>
      </c>
      <c r="L3201" s="3">
        <v>0.70208333333333339</v>
      </c>
      <c r="M3201" s="3">
        <v>0.72291666666666665</v>
      </c>
      <c r="N3201" s="3">
        <v>0.73541666666666661</v>
      </c>
      <c r="O3201" s="3">
        <v>0.77291666666666692</v>
      </c>
      <c r="P3201" s="3">
        <v>0.74791666666666656</v>
      </c>
      <c r="Q3201" s="3">
        <f t="shared" si="57"/>
        <v>0.70347222222222217</v>
      </c>
      <c r="R3201" s="3">
        <f>MAX(T3201,P3201)</f>
        <v>0.74791666666666656</v>
      </c>
      <c r="S3201" s="3">
        <v>0.6972222222222223</v>
      </c>
      <c r="T3201" s="3">
        <v>0.74722222222222223</v>
      </c>
      <c r="U3201" s="3">
        <f>MAX(M3201+15/60/24-1/24-MOD(M3201+15/60/24-1/24,15/60/24),16/24)</f>
        <v>0.6875</v>
      </c>
      <c r="V3201" s="3">
        <f>MIN(M3201-MOD(M3201,15/60/24)-1/24,18.75/24)</f>
        <v>0.67708333333333337</v>
      </c>
      <c r="W3201" s="103">
        <f>M3201-(M3201-E3201)/12*1.25</f>
        <v>0.67191840277777781</v>
      </c>
    </row>
    <row r="3202" spans="1:23" ht="12.75" customHeight="1">
      <c r="A3202" s="1">
        <v>47031</v>
      </c>
      <c r="B3202" t="s">
        <v>29</v>
      </c>
      <c r="C3202" s="3">
        <v>0.17152777777777775</v>
      </c>
      <c r="D3202" s="3">
        <v>0.1986111111111111</v>
      </c>
      <c r="E3202" s="3">
        <v>0.23333333333333331</v>
      </c>
      <c r="F3202" s="3">
        <v>0.33055555555555555</v>
      </c>
      <c r="G3202" s="3">
        <v>0.35555555555555557</v>
      </c>
      <c r="H3202" s="3">
        <v>0.37986111111111115</v>
      </c>
      <c r="I3202" s="3">
        <v>0.39652777777777781</v>
      </c>
      <c r="J3202" s="3">
        <v>0.4777777777777778</v>
      </c>
      <c r="K3202" s="3">
        <v>0.49861111111111112</v>
      </c>
      <c r="L3202" s="3">
        <v>0.70138888888888884</v>
      </c>
      <c r="M3202" s="3">
        <v>0.72222222222222221</v>
      </c>
      <c r="N3202" s="3">
        <v>0.73472222222222217</v>
      </c>
      <c r="O3202" s="3">
        <v>0.77222222222222248</v>
      </c>
      <c r="P3202" s="3">
        <v>0.74722222222222212</v>
      </c>
      <c r="Q3202" s="3">
        <f t="shared" si="57"/>
        <v>0.70277777777777783</v>
      </c>
      <c r="R3202" s="3">
        <f>MAX(T3202,P3202)</f>
        <v>0.74722222222222212</v>
      </c>
      <c r="S3202" s="3">
        <v>0.69652777777777775</v>
      </c>
      <c r="T3202" s="3">
        <v>0.74583333333333324</v>
      </c>
      <c r="U3202" s="3">
        <f>MAX(M3202+15/60/24-1/24-MOD(M3202+15/60/24-1/24,15/60/24),16/24)</f>
        <v>0.6875</v>
      </c>
      <c r="V3202" s="3">
        <f>MIN(M3202-MOD(M3202,15/60/24)-1/24,18.75/24)</f>
        <v>0.67708333333333337</v>
      </c>
      <c r="W3202" s="103">
        <f>M3202-(M3202-E3202)/12*1.25</f>
        <v>0.67129629629629628</v>
      </c>
    </row>
    <row r="3203" spans="1:23" ht="12.75" customHeight="1">
      <c r="A3203" s="1">
        <v>47032</v>
      </c>
      <c r="B3203" t="s">
        <v>120</v>
      </c>
      <c r="C3203" s="3">
        <v>0.17222222222222225</v>
      </c>
      <c r="D3203" s="3">
        <v>0.19930555555555554</v>
      </c>
      <c r="E3203" s="3">
        <v>0.23402777777777781</v>
      </c>
      <c r="F3203" s="3">
        <v>0.33124999999999999</v>
      </c>
      <c r="G3203" s="3">
        <v>0.35625000000000001</v>
      </c>
      <c r="H3203" s="3">
        <v>0.37986111111111115</v>
      </c>
      <c r="I3203" s="3">
        <v>0.39652777777777781</v>
      </c>
      <c r="J3203" s="3">
        <v>0.4777777777777778</v>
      </c>
      <c r="K3203" s="3">
        <v>0.49861111111111112</v>
      </c>
      <c r="L3203" s="3">
        <v>0.7006944444444444</v>
      </c>
      <c r="M3203" s="3">
        <v>0.72152777777777777</v>
      </c>
      <c r="N3203" s="3">
        <v>0.73402777777777783</v>
      </c>
      <c r="O3203" s="3">
        <v>0.77152777777777803</v>
      </c>
      <c r="P3203" s="3">
        <v>0.74652777777777779</v>
      </c>
      <c r="Q3203" s="3">
        <f t="shared" si="57"/>
        <v>0.70208333333333328</v>
      </c>
      <c r="R3203" s="3">
        <f>MAX(T3203,P3203)</f>
        <v>0.74652777777777779</v>
      </c>
      <c r="S3203" s="3">
        <v>0.69513888888888886</v>
      </c>
      <c r="T3203" s="3">
        <v>0.7451388888888888</v>
      </c>
      <c r="U3203" s="3">
        <f>MAX(M3203+15/60/24-1/24-MOD(M3203+15/60/24-1/24,15/60/24),16/24)</f>
        <v>0.6875</v>
      </c>
      <c r="V3203" s="3">
        <f>MIN(M3203-MOD(M3203,15/60/24)-1/24,18.75/24)</f>
        <v>0.67708333333333337</v>
      </c>
      <c r="W3203" s="103">
        <f>M3203-(M3203-E3203)/12*1.25</f>
        <v>0.67074652777777777</v>
      </c>
    </row>
    <row r="3204" spans="1:23" ht="12.75" customHeight="1">
      <c r="A3204" s="1">
        <v>47033</v>
      </c>
      <c r="B3204" t="s">
        <v>121</v>
      </c>
      <c r="C3204" s="3">
        <v>0.17222222222222225</v>
      </c>
      <c r="D3204" s="3">
        <v>0.19930555555555554</v>
      </c>
      <c r="E3204" s="3">
        <v>0.23472222222222219</v>
      </c>
      <c r="F3204" s="3">
        <v>0.33124999999999999</v>
      </c>
      <c r="G3204" s="3">
        <v>0.35625000000000001</v>
      </c>
      <c r="H3204" s="3">
        <v>0.37986111111111115</v>
      </c>
      <c r="I3204" s="3">
        <v>0.39652777777777781</v>
      </c>
      <c r="J3204" s="3">
        <v>0.4777777777777778</v>
      </c>
      <c r="K3204" s="3">
        <v>0.49861111111111112</v>
      </c>
      <c r="L3204" s="3">
        <v>0.7</v>
      </c>
      <c r="M3204" s="3">
        <v>0.72083333333333333</v>
      </c>
      <c r="N3204" s="3">
        <v>0.73333333333333339</v>
      </c>
      <c r="O3204" s="3">
        <v>0.77013888888888915</v>
      </c>
      <c r="P3204" s="3">
        <v>0.74583333333333335</v>
      </c>
      <c r="Q3204" s="3">
        <f t="shared" si="57"/>
        <v>0.7006944444444444</v>
      </c>
      <c r="R3204" s="3">
        <f>MAX(T3204,P3204)</f>
        <v>0.74583333333333335</v>
      </c>
      <c r="S3204" s="3">
        <v>0.69444444444444442</v>
      </c>
      <c r="T3204" s="3">
        <v>0.74444444444444435</v>
      </c>
      <c r="U3204" s="3">
        <f>MAX(M3204+15/60/24-1/24-MOD(M3204+15/60/24-1/24,15/60/24),16/24)</f>
        <v>0.6875</v>
      </c>
      <c r="V3204" s="3">
        <f>MIN(M3204-MOD(M3204,15/60/24)-1/24,18.75/24)</f>
        <v>0.67708333333333337</v>
      </c>
      <c r="W3204" s="103">
        <f>M3204-(M3204-E3204)/12*1.25</f>
        <v>0.67019675925925926</v>
      </c>
    </row>
    <row r="3205" spans="1:23" ht="12.75" customHeight="1">
      <c r="A3205" s="1">
        <v>47034</v>
      </c>
      <c r="B3205" t="s">
        <v>122</v>
      </c>
      <c r="C3205" s="3">
        <v>0.17291666666666669</v>
      </c>
      <c r="D3205" s="3">
        <v>0.2</v>
      </c>
      <c r="E3205" s="3">
        <v>0.23472222222222219</v>
      </c>
      <c r="F3205" s="3">
        <v>0.33124999999999999</v>
      </c>
      <c r="G3205" s="3">
        <v>0.35625000000000001</v>
      </c>
      <c r="H3205" s="3">
        <v>0.37986111111111115</v>
      </c>
      <c r="I3205" s="3">
        <v>0.39652777777777781</v>
      </c>
      <c r="J3205" s="3">
        <v>0.4770833333333333</v>
      </c>
      <c r="K3205" s="3">
        <v>0.49791666666666662</v>
      </c>
      <c r="L3205" s="3">
        <v>0.69861111111111107</v>
      </c>
      <c r="M3205" s="3">
        <v>0.71944444444444444</v>
      </c>
      <c r="N3205" s="3">
        <v>0.73263888888888884</v>
      </c>
      <c r="O3205" s="3">
        <v>0.76944444444444471</v>
      </c>
      <c r="P3205" s="3">
        <v>0.7451388888888888</v>
      </c>
      <c r="Q3205" s="3">
        <f t="shared" si="57"/>
        <v>0.7</v>
      </c>
      <c r="R3205" s="3">
        <f>MAX(T3205,P3205)</f>
        <v>0.7451388888888888</v>
      </c>
      <c r="S3205" s="3">
        <v>0.69374999999999998</v>
      </c>
      <c r="T3205" s="3">
        <v>0.74375000000000002</v>
      </c>
      <c r="U3205" s="3">
        <f>MAX(M3205+15/60/24-1/24-MOD(M3205+15/60/24-1/24,15/60/24),16/24)</f>
        <v>0.6875</v>
      </c>
      <c r="V3205" s="3">
        <f>MIN(M3205-MOD(M3205,15/60/24)-1/24,18.75/24)</f>
        <v>0.67708333333333337</v>
      </c>
      <c r="W3205" s="103">
        <f>M3205-(M3205-E3205)/12*1.25</f>
        <v>0.6689525462962963</v>
      </c>
    </row>
    <row r="3206" spans="1:23" ht="12.75" customHeight="1">
      <c r="A3206" s="1">
        <v>47035</v>
      </c>
      <c r="B3206" t="s">
        <v>123</v>
      </c>
      <c r="C3206" s="3">
        <v>0.17361111111111113</v>
      </c>
      <c r="D3206" s="3">
        <v>0.20069444444444443</v>
      </c>
      <c r="E3206" s="3">
        <v>0.23541666666666669</v>
      </c>
      <c r="F3206" s="3">
        <v>0.33124999999999999</v>
      </c>
      <c r="G3206" s="3">
        <v>0.35625000000000001</v>
      </c>
      <c r="H3206" s="3">
        <v>0.37986111111111115</v>
      </c>
      <c r="I3206" s="3">
        <v>0.39652777777777781</v>
      </c>
      <c r="J3206" s="3">
        <v>0.4770833333333333</v>
      </c>
      <c r="K3206" s="3">
        <v>0.49791666666666662</v>
      </c>
      <c r="L3206" s="3">
        <v>0.69791666666666663</v>
      </c>
      <c r="M3206" s="3">
        <v>0.71875</v>
      </c>
      <c r="N3206" s="3">
        <v>0.73124999999999996</v>
      </c>
      <c r="O3206" s="3">
        <v>0.76875000000000004</v>
      </c>
      <c r="P3206" s="3">
        <v>0.74375000000000002</v>
      </c>
      <c r="Q3206" s="3">
        <f t="shared" si="57"/>
        <v>0.69930555555555551</v>
      </c>
      <c r="R3206" s="3">
        <f>MAX(T3206,P3206)</f>
        <v>0.74375000000000002</v>
      </c>
      <c r="S3206" s="3">
        <v>0.69305555555555554</v>
      </c>
      <c r="T3206" s="3">
        <v>0.74236111111111114</v>
      </c>
      <c r="U3206" s="3">
        <f>MAX(M3206+15/60/24-1/24-MOD(M3206+15/60/24-1/24,15/60/24),16/24)</f>
        <v>0.6875</v>
      </c>
      <c r="V3206" s="3">
        <f>MIN(M3206-MOD(M3206,15/60/24)-1/24,18.75/24)</f>
        <v>0.67708333333333337</v>
      </c>
      <c r="W3206" s="103">
        <f>M3206-(M3206-E3206)/12*1.25</f>
        <v>0.66840277777777779</v>
      </c>
    </row>
    <row r="3207" spans="1:23" ht="12.75" customHeight="1">
      <c r="A3207" s="1">
        <v>47036</v>
      </c>
      <c r="B3207" t="s">
        <v>124</v>
      </c>
      <c r="C3207" s="3">
        <v>0.17361111111111113</v>
      </c>
      <c r="D3207" s="3">
        <v>0.20069444444444443</v>
      </c>
      <c r="E3207" s="3">
        <v>0.23611111111111113</v>
      </c>
      <c r="F3207" s="3">
        <v>0.33124999999999999</v>
      </c>
      <c r="G3207" s="3">
        <v>0.35625000000000001</v>
      </c>
      <c r="H3207" s="3">
        <v>0.37986111111111115</v>
      </c>
      <c r="I3207" s="3">
        <v>0.39652777777777781</v>
      </c>
      <c r="J3207" s="3">
        <v>0.4770833333333333</v>
      </c>
      <c r="K3207" s="3">
        <v>0.49791666666666662</v>
      </c>
      <c r="L3207" s="3">
        <v>0.6972222222222223</v>
      </c>
      <c r="M3207" s="3">
        <v>0.71805555555555556</v>
      </c>
      <c r="N3207" s="3">
        <v>0.73055555555555562</v>
      </c>
      <c r="O3207" s="3">
        <v>0.76805555555555582</v>
      </c>
      <c r="P3207" s="3">
        <v>0.74305555555555558</v>
      </c>
      <c r="Q3207" s="3">
        <f t="shared" ref="Q3207:Q3270" si="58">+S3206+8/60/24</f>
        <v>0.69861111111111107</v>
      </c>
      <c r="R3207" s="3">
        <f>MAX(T3207,P3207)</f>
        <v>0.74305555555555558</v>
      </c>
      <c r="S3207" s="3">
        <v>0.69236111111111109</v>
      </c>
      <c r="T3207" s="3">
        <v>0.7416666666666667</v>
      </c>
      <c r="U3207" s="3">
        <f>MAX(M3207+15/60/24-1/24-MOD(M3207+15/60/24-1/24,15/60/24),16/24)</f>
        <v>0.67708333333333326</v>
      </c>
      <c r="V3207" s="3">
        <f>MIN(M3207-MOD(M3207,15/60/24)-1/24,18.75/24)</f>
        <v>0.66666666666666663</v>
      </c>
      <c r="W3207" s="103">
        <f>M3207-(M3207-E3207)/12*1.25</f>
        <v>0.66785300925925928</v>
      </c>
    </row>
    <row r="3208" spans="1:23" ht="12.75" customHeight="1">
      <c r="A3208" s="1">
        <v>47037</v>
      </c>
      <c r="B3208" t="s">
        <v>125</v>
      </c>
      <c r="C3208" s="3">
        <v>0.17430555555555557</v>
      </c>
      <c r="D3208" s="3">
        <v>0.20138888888888887</v>
      </c>
      <c r="E3208" s="3">
        <v>0.23611111111111113</v>
      </c>
      <c r="F3208" s="3">
        <v>0.33194444444444443</v>
      </c>
      <c r="G3208" s="3">
        <v>0.35694444444444445</v>
      </c>
      <c r="H3208" s="3">
        <v>0.37986111111111115</v>
      </c>
      <c r="I3208" s="3">
        <v>0.39652777777777781</v>
      </c>
      <c r="J3208" s="3">
        <v>0.4770833333333333</v>
      </c>
      <c r="K3208" s="3">
        <v>0.49791666666666662</v>
      </c>
      <c r="L3208" s="3">
        <v>0.69652777777777775</v>
      </c>
      <c r="M3208" s="3">
        <v>0.71736111111111112</v>
      </c>
      <c r="N3208" s="3">
        <v>0.72986111111111107</v>
      </c>
      <c r="O3208" s="3">
        <v>0.76736111111111138</v>
      </c>
      <c r="P3208" s="3">
        <v>0.74236111111111103</v>
      </c>
      <c r="Q3208" s="3">
        <f t="shared" si="58"/>
        <v>0.69791666666666663</v>
      </c>
      <c r="R3208" s="3">
        <f>MAX(T3208,P3208)</f>
        <v>0.74236111111111103</v>
      </c>
      <c r="S3208" s="3">
        <v>0.69097222222222221</v>
      </c>
      <c r="T3208" s="3">
        <v>0.74097222222222225</v>
      </c>
      <c r="U3208" s="3">
        <f>MAX(M3208+15/60/24-1/24-MOD(M3208+15/60/24-1/24,15/60/24),16/24)</f>
        <v>0.67708333333333326</v>
      </c>
      <c r="V3208" s="3">
        <f>MIN(M3208-MOD(M3208,15/60/24)-1/24,18.75/24)</f>
        <v>0.66666666666666663</v>
      </c>
      <c r="W3208" s="103">
        <f>M3208-(M3208-E3208)/12*1.25</f>
        <v>0.66723090277777775</v>
      </c>
    </row>
    <row r="3209" spans="1:23" ht="12.75" customHeight="1">
      <c r="A3209" s="1">
        <v>47038</v>
      </c>
      <c r="B3209" t="s">
        <v>30</v>
      </c>
      <c r="C3209" s="3">
        <v>0.17499999999999999</v>
      </c>
      <c r="D3209" s="3">
        <v>0.20208333333333331</v>
      </c>
      <c r="E3209" s="3">
        <v>0.23680555555555557</v>
      </c>
      <c r="F3209" s="3">
        <v>0.33194444444444443</v>
      </c>
      <c r="G3209" s="3">
        <v>0.35694444444444445</v>
      </c>
      <c r="H3209" s="3">
        <v>0.37986111111111115</v>
      </c>
      <c r="I3209" s="3">
        <v>0.39652777777777781</v>
      </c>
      <c r="J3209" s="3">
        <v>0.47638888888888892</v>
      </c>
      <c r="K3209" s="3">
        <v>0.49722222222222223</v>
      </c>
      <c r="L3209" s="3">
        <v>0.6958333333333333</v>
      </c>
      <c r="M3209" s="3">
        <v>0.71666666666666667</v>
      </c>
      <c r="N3209" s="3">
        <v>0.72916666666666663</v>
      </c>
      <c r="O3209" s="3">
        <v>0.7659722222222225</v>
      </c>
      <c r="P3209" s="3">
        <v>0.74166666666666659</v>
      </c>
      <c r="Q3209" s="3">
        <f t="shared" si="58"/>
        <v>0.69652777777777775</v>
      </c>
      <c r="R3209" s="3">
        <f>MAX(T3209,P3209)</f>
        <v>0.74166666666666659</v>
      </c>
      <c r="S3209" s="3">
        <v>0.69027777777777777</v>
      </c>
      <c r="T3209" s="3">
        <v>0.74027777777777781</v>
      </c>
      <c r="U3209" s="3">
        <f>MAX(M3209+15/60/24-1/24-MOD(M3209+15/60/24-1/24,15/60/24),16/24)</f>
        <v>0.67708333333333326</v>
      </c>
      <c r="V3209" s="3">
        <f>MIN(M3209-MOD(M3209,15/60/24)-1/24,18.75/24)</f>
        <v>0.66666666666666663</v>
      </c>
      <c r="W3209" s="103">
        <f>M3209-(M3209-E3209)/12*1.25</f>
        <v>0.66668113425925923</v>
      </c>
    </row>
    <row r="3210" spans="1:23" ht="12.75" customHeight="1">
      <c r="A3210" s="1">
        <v>47039</v>
      </c>
      <c r="B3210" t="s">
        <v>126</v>
      </c>
      <c r="C3210" s="3">
        <v>0.17499999999999999</v>
      </c>
      <c r="D3210" s="3">
        <v>0.20208333333333331</v>
      </c>
      <c r="E3210" s="3">
        <v>0.23749999999999999</v>
      </c>
      <c r="F3210" s="3">
        <v>0.33194444444444443</v>
      </c>
      <c r="G3210" s="3">
        <v>0.35694444444444445</v>
      </c>
      <c r="H3210" s="3">
        <v>0.37986111111111115</v>
      </c>
      <c r="I3210" s="3">
        <v>0.39652777777777781</v>
      </c>
      <c r="J3210" s="3">
        <v>0.47638888888888892</v>
      </c>
      <c r="K3210" s="3">
        <v>0.49722222222222223</v>
      </c>
      <c r="L3210" s="3">
        <v>0.69444444444444453</v>
      </c>
      <c r="M3210" s="3">
        <v>0.71527777777777779</v>
      </c>
      <c r="N3210" s="3">
        <v>0.7284722222222223</v>
      </c>
      <c r="O3210" s="3">
        <v>0.76527777777777806</v>
      </c>
      <c r="P3210" s="3">
        <v>0.74097222222222225</v>
      </c>
      <c r="Q3210" s="3">
        <f t="shared" si="58"/>
        <v>0.6958333333333333</v>
      </c>
      <c r="R3210" s="3">
        <f>MAX(T3210,P3210)</f>
        <v>0.74097222222222225</v>
      </c>
      <c r="S3210" s="3">
        <v>0.68958333333333333</v>
      </c>
      <c r="T3210" s="3">
        <v>0.73958333333333337</v>
      </c>
      <c r="U3210" s="3">
        <f>MAX(M3210+15/60/24-1/24-MOD(M3210+15/60/24-1/24,15/60/24),16/24)</f>
        <v>0.67708333333333326</v>
      </c>
      <c r="V3210" s="3">
        <f>MIN(M3210-MOD(M3210,15/60/24)-1/24,18.75/24)</f>
        <v>0.66666666666666663</v>
      </c>
      <c r="W3210" s="103">
        <f>M3210-(M3210-E3210)/12*1.25</f>
        <v>0.6655092592592593</v>
      </c>
    </row>
    <row r="3211" spans="1:23" ht="12.75" customHeight="1">
      <c r="A3211" s="1">
        <v>47040</v>
      </c>
      <c r="B3211" t="s">
        <v>127</v>
      </c>
      <c r="C3211" s="3">
        <v>0.17569444444444446</v>
      </c>
      <c r="D3211" s="3">
        <v>0.20277777777777781</v>
      </c>
      <c r="E3211" s="3">
        <v>0.23819444444444446</v>
      </c>
      <c r="F3211" s="3">
        <v>0.33194444444444443</v>
      </c>
      <c r="G3211" s="3">
        <v>0.35694444444444445</v>
      </c>
      <c r="H3211" s="3">
        <v>0.37986111111111115</v>
      </c>
      <c r="I3211" s="3">
        <v>0.39652777777777781</v>
      </c>
      <c r="J3211" s="3">
        <v>0.47638888888888892</v>
      </c>
      <c r="K3211" s="3">
        <v>0.49722222222222223</v>
      </c>
      <c r="L3211" s="3">
        <v>0.69374999999999998</v>
      </c>
      <c r="M3211" s="3">
        <v>0.71458333333333335</v>
      </c>
      <c r="N3211" s="3">
        <v>0.7270833333333333</v>
      </c>
      <c r="O3211" s="3">
        <v>0.76458333333333361</v>
      </c>
      <c r="P3211" s="3">
        <v>0.73958333333333326</v>
      </c>
      <c r="Q3211" s="3">
        <f t="shared" si="58"/>
        <v>0.69513888888888886</v>
      </c>
      <c r="R3211" s="3">
        <f>MAX(T3211,P3211)</f>
        <v>0.73958333333333326</v>
      </c>
      <c r="S3211" s="3">
        <v>0.68888888888888899</v>
      </c>
      <c r="T3211" s="3">
        <v>0.73888888888888893</v>
      </c>
      <c r="U3211" s="3">
        <f>MAX(M3211+15/60/24-1/24-MOD(M3211+15/60/24-1/24,15/60/24),16/24)</f>
        <v>0.67708333333333326</v>
      </c>
      <c r="V3211" s="3">
        <f>MIN(M3211-MOD(M3211,15/60/24)-1/24,18.75/24)</f>
        <v>0.66666666666666663</v>
      </c>
      <c r="W3211" s="103">
        <f>M3211-(M3211-E3211)/12*1.25</f>
        <v>0.66495949074074079</v>
      </c>
    </row>
    <row r="3212" spans="1:23" ht="12.75" customHeight="1">
      <c r="A3212" s="1">
        <v>47041</v>
      </c>
      <c r="B3212" t="s">
        <v>128</v>
      </c>
      <c r="C3212" s="3">
        <v>0.1763888888888889</v>
      </c>
      <c r="D3212" s="3">
        <v>0.20347222222222219</v>
      </c>
      <c r="E3212" s="3">
        <v>0.23819444444444446</v>
      </c>
      <c r="F3212" s="3">
        <v>0.33194444444444443</v>
      </c>
      <c r="G3212" s="3">
        <v>0.35694444444444445</v>
      </c>
      <c r="H3212" s="3">
        <v>0.38055555555555554</v>
      </c>
      <c r="I3212" s="3">
        <v>0.3972222222222222</v>
      </c>
      <c r="J3212" s="3">
        <v>0.47638888888888892</v>
      </c>
      <c r="K3212" s="3">
        <v>0.49722222222222223</v>
      </c>
      <c r="L3212" s="3">
        <v>0.69305555555555554</v>
      </c>
      <c r="M3212" s="3">
        <v>0.71388888888888891</v>
      </c>
      <c r="N3212" s="3">
        <v>0.72638888888888886</v>
      </c>
      <c r="O3212" s="3">
        <v>0.76388888888888917</v>
      </c>
      <c r="P3212" s="3">
        <v>0.73888888888888882</v>
      </c>
      <c r="Q3212" s="3">
        <f t="shared" si="58"/>
        <v>0.69444444444444453</v>
      </c>
      <c r="R3212" s="3">
        <f>MAX(T3212,P3212)</f>
        <v>0.73888888888888882</v>
      </c>
      <c r="S3212" s="3">
        <v>0.68819444444444444</v>
      </c>
      <c r="T3212" s="3">
        <v>0.73819444444444449</v>
      </c>
      <c r="U3212" s="3">
        <f>MAX(M3212+15/60/24-1/24-MOD(M3212+15/60/24-1/24,15/60/24),16/24)</f>
        <v>0.67708333333333326</v>
      </c>
      <c r="V3212" s="3">
        <f>MIN(M3212-MOD(M3212,15/60/24)-1/24,18.75/24)</f>
        <v>0.66666666666666663</v>
      </c>
      <c r="W3212" s="103">
        <f>M3212-(M3212-E3212)/12*1.25</f>
        <v>0.66433738425925926</v>
      </c>
    </row>
    <row r="3213" spans="1:23" ht="12.75" customHeight="1">
      <c r="A3213" s="1">
        <v>47042</v>
      </c>
      <c r="B3213" t="s">
        <v>129</v>
      </c>
      <c r="C3213" s="3">
        <v>0.1763888888888889</v>
      </c>
      <c r="D3213" s="3">
        <v>0.20347222222222219</v>
      </c>
      <c r="E3213" s="3">
        <v>0.2388888888888889</v>
      </c>
      <c r="F3213" s="3">
        <v>0.33263888888888887</v>
      </c>
      <c r="G3213" s="3">
        <v>0.3576388888888889</v>
      </c>
      <c r="H3213" s="3">
        <v>0.38055555555555554</v>
      </c>
      <c r="I3213" s="3">
        <v>0.3972222222222222</v>
      </c>
      <c r="J3213" s="3">
        <v>0.47569444444444442</v>
      </c>
      <c r="K3213" s="3">
        <v>0.49652777777777773</v>
      </c>
      <c r="L3213" s="3">
        <v>0.69305555555555554</v>
      </c>
      <c r="M3213" s="3">
        <v>0.71319444444444446</v>
      </c>
      <c r="N3213" s="3">
        <v>0.72569444444444453</v>
      </c>
      <c r="O3213" s="3">
        <v>0.76319444444444473</v>
      </c>
      <c r="P3213" s="3">
        <v>0.73819444444444449</v>
      </c>
      <c r="Q3213" s="3">
        <f t="shared" si="58"/>
        <v>0.69374999999999998</v>
      </c>
      <c r="R3213" s="3">
        <f>MAX(T3213,P3213)</f>
        <v>0.73819444444444449</v>
      </c>
      <c r="S3213" s="3">
        <v>0.6875</v>
      </c>
      <c r="T3213" s="3">
        <v>0.7368055555555556</v>
      </c>
      <c r="U3213" s="3">
        <f>MAX(M3213+15/60/24-1/24-MOD(M3213+15/60/24-1/24,15/60/24),16/24)</f>
        <v>0.67708333333333326</v>
      </c>
      <c r="V3213" s="3">
        <f>MIN(M3213-MOD(M3213,15/60/24)-1/24,18.75/24)</f>
        <v>0.66666666666666663</v>
      </c>
      <c r="W3213" s="103">
        <f>M3213-(M3213-E3213)/12*1.25</f>
        <v>0.66378761574074074</v>
      </c>
    </row>
    <row r="3214" spans="1:23" ht="12.75" customHeight="1">
      <c r="A3214" s="1">
        <v>47043</v>
      </c>
      <c r="B3214" t="s">
        <v>130</v>
      </c>
      <c r="C3214" s="3">
        <v>0.17708333333333334</v>
      </c>
      <c r="D3214" s="3">
        <v>0.20416666666666669</v>
      </c>
      <c r="E3214" s="3">
        <v>0.23958333333333334</v>
      </c>
      <c r="F3214" s="3">
        <v>0.33263888888888887</v>
      </c>
      <c r="G3214" s="3">
        <v>0.3576388888888889</v>
      </c>
      <c r="H3214" s="3">
        <v>0.38055555555555554</v>
      </c>
      <c r="I3214" s="3">
        <v>0.3972222222222222</v>
      </c>
      <c r="J3214" s="3">
        <v>0.47569444444444442</v>
      </c>
      <c r="K3214" s="3">
        <v>0.49652777777777773</v>
      </c>
      <c r="L3214" s="3">
        <v>0.69305555555555554</v>
      </c>
      <c r="M3214" s="3">
        <v>0.71250000000000002</v>
      </c>
      <c r="N3214" s="3">
        <v>0.72499999999999998</v>
      </c>
      <c r="O3214" s="3">
        <v>0.76249999999999996</v>
      </c>
      <c r="P3214" s="3">
        <v>0.7368055555555556</v>
      </c>
      <c r="Q3214" s="3">
        <f t="shared" si="58"/>
        <v>0.69305555555555554</v>
      </c>
      <c r="R3214" s="3">
        <f>MAX(T3214,P3214)</f>
        <v>0.7368055555555556</v>
      </c>
      <c r="S3214" s="3">
        <v>0.68611111111111123</v>
      </c>
      <c r="T3214" s="3">
        <v>0.73611111111111116</v>
      </c>
      <c r="U3214" s="3">
        <f>MAX(M3214+15/60/24-1/24-MOD(M3214+15/60/24-1/24,15/60/24),16/24)</f>
        <v>0.67708333333333326</v>
      </c>
      <c r="V3214" s="3">
        <f>MIN(M3214-MOD(M3214,15/60/24)-1/24,18.75/24)</f>
        <v>0.66666666666666663</v>
      </c>
      <c r="W3214" s="103">
        <f>M3214-(M3214-E3214)/12*1.25</f>
        <v>0.66323784722222223</v>
      </c>
    </row>
    <row r="3215" spans="1:23" ht="12.75" customHeight="1">
      <c r="A3215" s="1">
        <v>47044</v>
      </c>
      <c r="B3215" t="s">
        <v>131</v>
      </c>
      <c r="C3215" s="3">
        <v>0.17777777777777778</v>
      </c>
      <c r="D3215" s="3">
        <v>0.20486111111111113</v>
      </c>
      <c r="E3215" s="3">
        <v>0.23958333333333334</v>
      </c>
      <c r="F3215" s="3">
        <v>0.33263888888888887</v>
      </c>
      <c r="G3215" s="3">
        <v>0.3576388888888889</v>
      </c>
      <c r="H3215" s="3">
        <v>0.38055555555555554</v>
      </c>
      <c r="I3215" s="3">
        <v>0.3972222222222222</v>
      </c>
      <c r="J3215" s="3">
        <v>0.47569444444444442</v>
      </c>
      <c r="K3215" s="3">
        <v>0.49652777777777773</v>
      </c>
      <c r="L3215" s="3">
        <v>0.69097222222222221</v>
      </c>
      <c r="M3215" s="3">
        <v>0.71180555555555558</v>
      </c>
      <c r="N3215" s="3">
        <v>0.72430555555555554</v>
      </c>
      <c r="O3215" s="3">
        <v>0.76180555555555585</v>
      </c>
      <c r="P3215" s="3">
        <v>0.73680555555555549</v>
      </c>
      <c r="Q3215" s="3">
        <f t="shared" si="58"/>
        <v>0.69166666666666676</v>
      </c>
      <c r="R3215" s="3">
        <f>MAX(T3215,P3215)</f>
        <v>0.73680555555555549</v>
      </c>
      <c r="S3215" s="3">
        <v>0.68541666666666679</v>
      </c>
      <c r="T3215" s="3">
        <v>0.73541666666666672</v>
      </c>
      <c r="U3215" s="3">
        <f>MAX(M3215+15/60/24-1/24-MOD(M3215+15/60/24-1/24,15/60/24),16/24)</f>
        <v>0.67708333333333326</v>
      </c>
      <c r="V3215" s="3">
        <f>MIN(M3215-MOD(M3215,15/60/24)-1/24,18.75/24)</f>
        <v>0.66666666666666663</v>
      </c>
      <c r="W3215" s="103">
        <f>M3215-(M3215-E3215)/12*1.25</f>
        <v>0.66261574074074081</v>
      </c>
    </row>
    <row r="3216" spans="1:23" ht="12.75" customHeight="1">
      <c r="A3216" s="1">
        <v>47045</v>
      </c>
      <c r="B3216" t="s">
        <v>93</v>
      </c>
      <c r="C3216" s="3">
        <v>0.17777777777777778</v>
      </c>
      <c r="D3216" s="3">
        <v>0.20486111111111113</v>
      </c>
      <c r="E3216" s="3">
        <v>0.24027777777777778</v>
      </c>
      <c r="F3216" s="3">
        <v>0.33263888888888887</v>
      </c>
      <c r="G3216" s="3">
        <v>0.35833333333333334</v>
      </c>
      <c r="H3216" s="3">
        <v>0.38055555555555554</v>
      </c>
      <c r="I3216" s="3">
        <v>0.3972222222222222</v>
      </c>
      <c r="J3216" s="3">
        <v>0.47569444444444442</v>
      </c>
      <c r="K3216" s="3">
        <v>0.49652777777777773</v>
      </c>
      <c r="L3216" s="3">
        <v>0.69027777777777777</v>
      </c>
      <c r="M3216" s="3">
        <v>0.71111111111111114</v>
      </c>
      <c r="N3216" s="3">
        <v>0.72361111111111109</v>
      </c>
      <c r="O3216" s="3">
        <v>0.7611111111111114</v>
      </c>
      <c r="P3216" s="3">
        <v>0.73611111111111105</v>
      </c>
      <c r="Q3216" s="3">
        <f t="shared" si="58"/>
        <v>0.69097222222222232</v>
      </c>
      <c r="R3216" s="3">
        <f>MAX(T3216,P3216)</f>
        <v>0.73611111111111105</v>
      </c>
      <c r="S3216" s="3">
        <v>0.68472222222222234</v>
      </c>
      <c r="T3216" s="3">
        <v>0.73472222222222228</v>
      </c>
      <c r="U3216" s="3">
        <f>MAX(M3216+15/60/24-1/24-MOD(M3216+15/60/24-1/24,15/60/24),16/24)</f>
        <v>0.67708333333333326</v>
      </c>
      <c r="V3216" s="3">
        <f>MIN(M3216-MOD(M3216,15/60/24)-1/24,18.75/24)</f>
        <v>0.66666666666666663</v>
      </c>
      <c r="W3216" s="103">
        <f>M3216-(M3216-E3216)/12*1.25</f>
        <v>0.6620659722222223</v>
      </c>
    </row>
    <row r="3217" spans="1:23" ht="12.75" customHeight="1">
      <c r="A3217" s="1">
        <v>47046</v>
      </c>
      <c r="B3217" t="s">
        <v>132</v>
      </c>
      <c r="C3217" s="3">
        <v>0.17847222222222223</v>
      </c>
      <c r="D3217" s="3">
        <v>0.20555555555555557</v>
      </c>
      <c r="E3217" s="3">
        <v>0.24097222222222223</v>
      </c>
      <c r="F3217" s="3">
        <v>0.33333333333333331</v>
      </c>
      <c r="G3217" s="3">
        <v>0.35833333333333334</v>
      </c>
      <c r="H3217" s="3">
        <v>0.38055555555555554</v>
      </c>
      <c r="I3217" s="3">
        <v>0.3972222222222222</v>
      </c>
      <c r="J3217" s="3">
        <v>0.47569444444444442</v>
      </c>
      <c r="K3217" s="3">
        <v>0.49652777777777773</v>
      </c>
      <c r="L3217" s="3">
        <v>0.68888888888888899</v>
      </c>
      <c r="M3217" s="3">
        <v>0.70972222222222225</v>
      </c>
      <c r="N3217" s="3">
        <v>0.72291666666666676</v>
      </c>
      <c r="O3217" s="3">
        <v>0.76041666666666696</v>
      </c>
      <c r="P3217" s="3">
        <v>0.73541666666666672</v>
      </c>
      <c r="Q3217" s="3">
        <f t="shared" si="58"/>
        <v>0.69027777777777788</v>
      </c>
      <c r="R3217" s="3">
        <f>MAX(T3217,P3217)</f>
        <v>0.73541666666666672</v>
      </c>
      <c r="S3217" s="3">
        <v>0.6840277777777779</v>
      </c>
      <c r="T3217" s="3">
        <v>0.73402777777777783</v>
      </c>
      <c r="U3217" s="3">
        <f>MAX(M3217+15/60/24-1/24-MOD(M3217+15/60/24-1/24,15/60/24),16/24)</f>
        <v>0.67708333333333326</v>
      </c>
      <c r="V3217" s="3">
        <f>MIN(M3217-MOD(M3217,15/60/24)-1/24,18.75/24)</f>
        <v>0.66666666666666663</v>
      </c>
      <c r="W3217" s="103">
        <f>M3217-(M3217-E3217)/12*1.25</f>
        <v>0.66089409722222225</v>
      </c>
    </row>
    <row r="3218" spans="1:23" ht="12.75" customHeight="1">
      <c r="A3218" s="1">
        <v>47047</v>
      </c>
      <c r="B3218" t="s">
        <v>393</v>
      </c>
      <c r="C3218" s="3">
        <v>0.17916666666666667</v>
      </c>
      <c r="D3218" s="3">
        <v>0.20624999999999999</v>
      </c>
      <c r="E3218" s="3">
        <v>0.24166666666666667</v>
      </c>
      <c r="F3218" s="3">
        <v>0.33333333333333331</v>
      </c>
      <c r="G3218" s="3">
        <v>0.35833333333333334</v>
      </c>
      <c r="H3218" s="3">
        <v>0.38055555555555554</v>
      </c>
      <c r="I3218" s="3">
        <v>0.3972222222222222</v>
      </c>
      <c r="J3218" s="3">
        <v>0.47569444444444442</v>
      </c>
      <c r="K3218" s="3">
        <v>0.49652777777777773</v>
      </c>
      <c r="L3218" s="3">
        <v>0.68819444444444444</v>
      </c>
      <c r="M3218" s="3">
        <v>0.70902777777777781</v>
      </c>
      <c r="N3218" s="3">
        <v>0.72222222222222221</v>
      </c>
      <c r="O3218" s="3">
        <v>0.75972222222222252</v>
      </c>
      <c r="P3218" s="3">
        <v>0.73472222222222217</v>
      </c>
      <c r="Q3218" s="3">
        <f t="shared" si="58"/>
        <v>0.68958333333333344</v>
      </c>
      <c r="R3218" s="3">
        <f>MAX(T3218,P3218)</f>
        <v>0.73472222222222217</v>
      </c>
      <c r="S3218" s="3">
        <v>0.68333333333333346</v>
      </c>
      <c r="T3218" s="3">
        <v>0.73333333333333339</v>
      </c>
      <c r="U3218" s="3">
        <f>MAX(M3218+15/60/24-1/24-MOD(M3218+15/60/24-1/24,15/60/24),16/24)</f>
        <v>0.67708333333333326</v>
      </c>
      <c r="V3218" s="3">
        <f>MIN(M3218-MOD(M3218,15/60/24)-1/24,18.75/24)</f>
        <v>0.66666666666666663</v>
      </c>
      <c r="W3218" s="103">
        <f>M3218-(M3218-E3218)/12*1.25</f>
        <v>0.66034432870370374</v>
      </c>
    </row>
    <row r="3219" spans="1:23" ht="12.75" customHeight="1">
      <c r="A3219" s="1">
        <v>47048</v>
      </c>
      <c r="B3219" t="s">
        <v>394</v>
      </c>
      <c r="C3219" s="3">
        <v>0.17916666666666667</v>
      </c>
      <c r="D3219" s="3">
        <v>0.20624999999999999</v>
      </c>
      <c r="E3219" s="3">
        <v>0.24166666666666667</v>
      </c>
      <c r="F3219" s="3">
        <v>0.33333333333333331</v>
      </c>
      <c r="G3219" s="3">
        <v>0.35833333333333334</v>
      </c>
      <c r="H3219" s="3">
        <v>0.38055555555555554</v>
      </c>
      <c r="I3219" s="3">
        <v>0.3972222222222222</v>
      </c>
      <c r="J3219" s="3">
        <v>0.47499999999999998</v>
      </c>
      <c r="K3219" s="3">
        <v>0.49583333333333335</v>
      </c>
      <c r="L3219" s="3">
        <v>0.6875</v>
      </c>
      <c r="M3219" s="3">
        <v>0.70833333333333337</v>
      </c>
      <c r="N3219" s="3">
        <v>0.72152777777777777</v>
      </c>
      <c r="O3219" s="3">
        <v>0.75902777777777808</v>
      </c>
      <c r="P3219" s="3">
        <v>0.73402777777777772</v>
      </c>
      <c r="Q3219" s="3">
        <f t="shared" si="58"/>
        <v>0.68888888888888899</v>
      </c>
      <c r="R3219" s="3">
        <f>MAX(T3219,P3219)</f>
        <v>0.73402777777777772</v>
      </c>
      <c r="S3219" s="3">
        <v>0.68263888888888902</v>
      </c>
      <c r="T3219" s="3">
        <v>0.73263888888888895</v>
      </c>
      <c r="U3219" s="3">
        <f>MAX(M3219+15/60/24-1/24-MOD(M3219+15/60/24-1/24,15/60/24),16/24)</f>
        <v>0.67708333333333326</v>
      </c>
      <c r="V3219" s="3">
        <f>MIN(M3219-MOD(M3219,15/60/24)-1/24,18.75/24)</f>
        <v>0.66666666666666663</v>
      </c>
      <c r="W3219" s="103">
        <f>M3219-(M3219-E3219)/12*1.25</f>
        <v>0.65972222222222221</v>
      </c>
    </row>
    <row r="3220" spans="1:23" ht="12.75" customHeight="1">
      <c r="A3220" s="1">
        <v>47049</v>
      </c>
      <c r="B3220" t="s">
        <v>395</v>
      </c>
      <c r="C3220" s="3">
        <v>0.17986111111111111</v>
      </c>
      <c r="D3220" s="3">
        <v>0.20694444444444446</v>
      </c>
      <c r="E3220" s="3">
        <v>0.24236111111111111</v>
      </c>
      <c r="F3220" s="3">
        <v>0.33333333333333331</v>
      </c>
      <c r="G3220" s="3">
        <v>0.35902777777777778</v>
      </c>
      <c r="H3220" s="3">
        <v>0.38055555555555554</v>
      </c>
      <c r="I3220" s="3">
        <v>0.3979166666666667</v>
      </c>
      <c r="J3220" s="3">
        <v>0.47499999999999998</v>
      </c>
      <c r="K3220" s="3">
        <v>0.49583333333333335</v>
      </c>
      <c r="L3220" s="3">
        <v>0.6875</v>
      </c>
      <c r="M3220" s="3">
        <v>0.70763888888888893</v>
      </c>
      <c r="N3220" s="3">
        <v>0.72083333333333333</v>
      </c>
      <c r="O3220" s="3">
        <v>0.75833333333333364</v>
      </c>
      <c r="P3220" s="3">
        <v>0.73333333333333328</v>
      </c>
      <c r="Q3220" s="3">
        <f t="shared" si="58"/>
        <v>0.68819444444444455</v>
      </c>
      <c r="R3220" s="3">
        <f>MAX(T3220,P3220)</f>
        <v>0.73333333333333328</v>
      </c>
      <c r="S3220" s="3">
        <v>0.68194444444444458</v>
      </c>
      <c r="T3220" s="3">
        <v>0.73194444444444451</v>
      </c>
      <c r="U3220" s="3">
        <f>MAX(M3220+15/60/24-1/24-MOD(M3220+15/60/24-1/24,15/60/24),16/24)</f>
        <v>0.66666666666666663</v>
      </c>
      <c r="V3220" s="3">
        <f>MIN(M3220-MOD(M3220,15/60/24)-1/24,18.75/24)</f>
        <v>0.65625</v>
      </c>
      <c r="W3220" s="103">
        <f>M3220-(M3220-E3220)/12*1.25</f>
        <v>0.6591724537037037</v>
      </c>
    </row>
    <row r="3221" spans="1:23" ht="12.75" customHeight="1">
      <c r="A3221" s="1">
        <v>47050</v>
      </c>
      <c r="B3221" t="s">
        <v>396</v>
      </c>
      <c r="C3221" s="3">
        <v>0.18055555555555555</v>
      </c>
      <c r="D3221" s="3">
        <v>0.2076388888888889</v>
      </c>
      <c r="E3221" s="3">
        <v>0.24305555555555555</v>
      </c>
      <c r="F3221" s="3">
        <v>0.33402777777777781</v>
      </c>
      <c r="G3221" s="3">
        <v>0.35902777777777778</v>
      </c>
      <c r="H3221" s="3">
        <v>0.38055555555555554</v>
      </c>
      <c r="I3221" s="3">
        <v>0.3979166666666667</v>
      </c>
      <c r="J3221" s="3">
        <v>0.47499999999999998</v>
      </c>
      <c r="K3221" s="3">
        <v>0.49583333333333335</v>
      </c>
      <c r="L3221" s="3">
        <v>0.6875</v>
      </c>
      <c r="M3221" s="3">
        <v>0.70694444444444449</v>
      </c>
      <c r="N3221" s="3">
        <v>0.72013888888888899</v>
      </c>
      <c r="O3221" s="3">
        <v>0.75763888888888919</v>
      </c>
      <c r="P3221" s="3">
        <v>0.7319444444444444</v>
      </c>
      <c r="Q3221" s="3">
        <f t="shared" si="58"/>
        <v>0.68750000000000011</v>
      </c>
      <c r="R3221" s="3">
        <f>MAX(T3221,P3221)</f>
        <v>0.7319444444444444</v>
      </c>
      <c r="S3221" s="3">
        <v>0.68125000000000002</v>
      </c>
      <c r="T3221" s="3">
        <v>0.73124999999999996</v>
      </c>
      <c r="U3221" s="3">
        <f>MAX(M3221+15/60/24-1/24-MOD(M3221+15/60/24-1/24,15/60/24),16/24)</f>
        <v>0.66666666666666663</v>
      </c>
      <c r="V3221" s="3">
        <f>MIN(M3221-MOD(M3221,15/60/24)-1/24,18.75/24)</f>
        <v>0.65625</v>
      </c>
      <c r="W3221" s="103">
        <f>M3221-(M3221-E3221)/12*1.25</f>
        <v>0.65862268518518519</v>
      </c>
    </row>
    <row r="3222" spans="1:23" ht="12.75" customHeight="1">
      <c r="A3222" s="1">
        <v>47051</v>
      </c>
      <c r="B3222" t="s">
        <v>397</v>
      </c>
      <c r="C3222" s="3">
        <v>0.18055555555555555</v>
      </c>
      <c r="D3222" s="3">
        <v>0.2076388888888889</v>
      </c>
      <c r="E3222" s="3">
        <v>0.24374999999999999</v>
      </c>
      <c r="F3222" s="3">
        <v>0.33402777777777781</v>
      </c>
      <c r="G3222" s="3">
        <v>0.35902777777777778</v>
      </c>
      <c r="H3222" s="3">
        <v>0.38124999999999998</v>
      </c>
      <c r="I3222" s="3">
        <v>0.3979166666666667</v>
      </c>
      <c r="J3222" s="3">
        <v>0.47499999999999998</v>
      </c>
      <c r="K3222" s="3">
        <v>0.49583333333333335</v>
      </c>
      <c r="L3222" s="3">
        <v>0.68541666666666667</v>
      </c>
      <c r="M3222" s="3">
        <v>0.70625000000000004</v>
      </c>
      <c r="N3222" s="3">
        <v>0.71944444444444444</v>
      </c>
      <c r="O3222" s="3">
        <v>0.75694444444444475</v>
      </c>
      <c r="P3222" s="3">
        <v>0.7319444444444444</v>
      </c>
      <c r="Q3222" s="3">
        <f t="shared" si="58"/>
        <v>0.68680555555555556</v>
      </c>
      <c r="R3222" s="3">
        <f>MAX(T3222,P3222)</f>
        <v>0.7319444444444444</v>
      </c>
      <c r="S3222" s="3">
        <v>0.68055555555555569</v>
      </c>
      <c r="T3222" s="3">
        <v>0.73055555555555562</v>
      </c>
      <c r="U3222" s="3">
        <f>MAX(M3222+15/60/24-1/24-MOD(M3222+15/60/24-1/24,15/60/24),16/24)</f>
        <v>0.66666666666666663</v>
      </c>
      <c r="V3222" s="3">
        <f>MIN(M3222-MOD(M3222,15/60/24)-1/24,18.75/24)</f>
        <v>0.65625</v>
      </c>
      <c r="W3222" s="103">
        <f>M3222-(M3222-E3222)/12*1.25</f>
        <v>0.65807291666666667</v>
      </c>
    </row>
    <row r="3223" spans="1:23" ht="12.75" customHeight="1">
      <c r="A3223" s="1">
        <v>47052</v>
      </c>
      <c r="B3223" t="s">
        <v>398</v>
      </c>
      <c r="C3223" s="3">
        <v>0.18124999999999999</v>
      </c>
      <c r="D3223" s="3">
        <v>0.20833333333333334</v>
      </c>
      <c r="E3223" s="3">
        <v>0.24444444444444446</v>
      </c>
      <c r="F3223" s="3">
        <v>0.33402777777777781</v>
      </c>
      <c r="G3223" s="3">
        <v>0.35972222222222222</v>
      </c>
      <c r="H3223" s="3">
        <v>0.38124999999999998</v>
      </c>
      <c r="I3223" s="3">
        <v>0.3979166666666667</v>
      </c>
      <c r="J3223" s="3">
        <v>0.47499999999999998</v>
      </c>
      <c r="K3223" s="3">
        <v>0.49583333333333335</v>
      </c>
      <c r="L3223" s="3">
        <v>0.68472222222222223</v>
      </c>
      <c r="M3223" s="3">
        <v>0.7055555555555556</v>
      </c>
      <c r="N3223" s="3">
        <v>0.71875</v>
      </c>
      <c r="O3223" s="3">
        <v>0.75624999999999998</v>
      </c>
      <c r="P3223" s="3">
        <v>0.73124999999999996</v>
      </c>
      <c r="Q3223" s="3">
        <f t="shared" si="58"/>
        <v>0.68611111111111123</v>
      </c>
      <c r="R3223" s="3">
        <f>MAX(T3223,P3223)</f>
        <v>0.73124999999999996</v>
      </c>
      <c r="S3223" s="3">
        <v>0.67986111111111125</v>
      </c>
      <c r="T3223" s="3">
        <v>0.72986111111111118</v>
      </c>
      <c r="U3223" s="3">
        <f>MAX(M3223+15/60/24-1/24-MOD(M3223+15/60/24-1/24,15/60/24),16/24)</f>
        <v>0.66666666666666663</v>
      </c>
      <c r="V3223" s="3">
        <f>MIN(M3223-MOD(M3223,15/60/24)-1/24,18.75/24)</f>
        <v>0.65625</v>
      </c>
      <c r="W3223" s="103">
        <f>M3223-(M3223-E3223)/12*1.25</f>
        <v>0.65752314814814816</v>
      </c>
    </row>
    <row r="3224" spans="1:23" ht="12.75" customHeight="1">
      <c r="A3224" s="1">
        <v>47053</v>
      </c>
      <c r="B3224" t="s">
        <v>399</v>
      </c>
      <c r="C3224" s="3">
        <v>0.18194444444444444</v>
      </c>
      <c r="D3224" s="3">
        <v>0.20902777777777778</v>
      </c>
      <c r="E3224" s="3">
        <v>0.24444444444444446</v>
      </c>
      <c r="F3224" s="3">
        <v>0.3347222222222222</v>
      </c>
      <c r="G3224" s="3">
        <v>0.35972222222222222</v>
      </c>
      <c r="H3224" s="3">
        <v>0.38124999999999998</v>
      </c>
      <c r="I3224" s="3">
        <v>0.3979166666666667</v>
      </c>
      <c r="J3224" s="3">
        <v>0.47499999999999998</v>
      </c>
      <c r="K3224" s="3">
        <v>0.49583333333333335</v>
      </c>
      <c r="L3224" s="3">
        <v>0.68402777777777779</v>
      </c>
      <c r="M3224" s="3">
        <v>0.70486111111111116</v>
      </c>
      <c r="N3224" s="3">
        <v>0.71805555555555556</v>
      </c>
      <c r="O3224" s="3">
        <v>0.75555555555555587</v>
      </c>
      <c r="P3224" s="3">
        <v>0.73055555555555551</v>
      </c>
      <c r="Q3224" s="3">
        <f t="shared" si="58"/>
        <v>0.68541666666666679</v>
      </c>
      <c r="R3224" s="3">
        <f>MAX(T3224,P3224)</f>
        <v>0.73055555555555551</v>
      </c>
      <c r="S3224" s="3">
        <v>0.67916666666666681</v>
      </c>
      <c r="T3224" s="3">
        <v>0.72916666666666674</v>
      </c>
      <c r="U3224" s="3">
        <f>MAX(M3224+15/60/24-1/24-MOD(M3224+15/60/24-1/24,15/60/24),16/24)</f>
        <v>0.66666666666666663</v>
      </c>
      <c r="V3224" s="3">
        <f>MIN(M3224-MOD(M3224,15/60/24)-1/24,18.75/24)</f>
        <v>0.65625</v>
      </c>
      <c r="W3224" s="103">
        <f>M3224-(M3224-E3224)/12*1.25</f>
        <v>0.65690104166666674</v>
      </c>
    </row>
    <row r="3225" spans="1:23" ht="12.75" customHeight="1">
      <c r="A3225" s="1">
        <v>47054</v>
      </c>
      <c r="B3225" t="s">
        <v>400</v>
      </c>
      <c r="C3225" s="3">
        <v>0.18194444444444444</v>
      </c>
      <c r="D3225" s="3">
        <v>0.20972222222222223</v>
      </c>
      <c r="E3225" s="3">
        <v>0.24513888888888888</v>
      </c>
      <c r="F3225" s="3">
        <v>0.3347222222222222</v>
      </c>
      <c r="G3225" s="3">
        <v>0.35972222222222222</v>
      </c>
      <c r="H3225" s="3">
        <v>0.38124999999999998</v>
      </c>
      <c r="I3225" s="3">
        <v>0.3979166666666667</v>
      </c>
      <c r="J3225" s="3">
        <v>0.47499999999999998</v>
      </c>
      <c r="K3225" s="3">
        <v>0.49583333333333335</v>
      </c>
      <c r="L3225" s="3">
        <v>0.68333333333333324</v>
      </c>
      <c r="M3225" s="3">
        <v>0.70416666666666672</v>
      </c>
      <c r="N3225" s="3">
        <v>0.71736111111111101</v>
      </c>
      <c r="O3225" s="3">
        <v>0.75486111111111143</v>
      </c>
      <c r="P3225" s="3">
        <v>0.72986111111111096</v>
      </c>
      <c r="Q3225" s="3">
        <f t="shared" si="58"/>
        <v>0.68472222222222234</v>
      </c>
      <c r="R3225" s="3">
        <f>MAX(T3225,P3225)</f>
        <v>0.72986111111111096</v>
      </c>
      <c r="S3225" s="3">
        <v>0.67847222222222237</v>
      </c>
      <c r="T3225" s="3">
        <v>0.72916666666666674</v>
      </c>
      <c r="U3225" s="3">
        <f>MAX(M3225+15/60/24-1/24-MOD(M3225+15/60/24-1/24,15/60/24),16/24)</f>
        <v>0.66666666666666663</v>
      </c>
      <c r="V3225" s="3">
        <f>MIN(M3225-MOD(M3225,15/60/24)-1/24,18.75/24)</f>
        <v>0.65625</v>
      </c>
      <c r="W3225" s="103">
        <f>M3225-(M3225-E3225)/12*1.25</f>
        <v>0.65635127314814823</v>
      </c>
    </row>
    <row r="3226" spans="1:23" ht="12.75" customHeight="1">
      <c r="A3226" s="1">
        <v>47055</v>
      </c>
      <c r="B3226" t="s">
        <v>401</v>
      </c>
      <c r="C3226" s="3">
        <v>0.18263888888888891</v>
      </c>
      <c r="D3226" s="3">
        <v>0.20972222222222223</v>
      </c>
      <c r="E3226" s="3">
        <v>0.24583333333333335</v>
      </c>
      <c r="F3226" s="3">
        <v>0.3347222222222222</v>
      </c>
      <c r="G3226" s="3">
        <v>0.36041666666666666</v>
      </c>
      <c r="H3226" s="3">
        <v>0.38124999999999998</v>
      </c>
      <c r="I3226" s="3">
        <v>0.39861111111111108</v>
      </c>
      <c r="J3226" s="3">
        <v>0.47499999999999998</v>
      </c>
      <c r="K3226" s="3">
        <v>0.49583333333333335</v>
      </c>
      <c r="L3226" s="3">
        <v>0.68263888888888891</v>
      </c>
      <c r="M3226" s="3">
        <v>0.70347222222222228</v>
      </c>
      <c r="N3226" s="3">
        <v>0.71666666666666667</v>
      </c>
      <c r="O3226" s="3">
        <v>0.75416666666666698</v>
      </c>
      <c r="P3226" s="3">
        <v>0.72916666666666663</v>
      </c>
      <c r="Q3226" s="3">
        <f t="shared" si="58"/>
        <v>0.6840277777777779</v>
      </c>
      <c r="R3226" s="3">
        <f>MAX(T3226,P3226)</f>
        <v>0.72916666666666663</v>
      </c>
      <c r="S3226" s="3">
        <v>0.67777777777777792</v>
      </c>
      <c r="T3226" s="3">
        <v>0.7284722222222223</v>
      </c>
      <c r="U3226" s="3">
        <f>MAX(M3226+15/60/24-1/24-MOD(M3226+15/60/24-1/24,15/60/24),16/24)</f>
        <v>0.66666666666666663</v>
      </c>
      <c r="V3226" s="3">
        <f>MIN(M3226-MOD(M3226,15/60/24)-1/24,18.75/24)</f>
        <v>0.65625</v>
      </c>
      <c r="W3226" s="103">
        <f>M3226-(M3226-E3226)/12*1.25</f>
        <v>0.65580150462962972</v>
      </c>
    </row>
    <row r="3227" spans="1:23" ht="12.75" customHeight="1">
      <c r="A3227" s="1">
        <v>47056</v>
      </c>
      <c r="B3227" t="s">
        <v>402</v>
      </c>
      <c r="C3227" s="3">
        <v>0.18333333333333335</v>
      </c>
      <c r="D3227" s="3">
        <v>0.21041666666666667</v>
      </c>
      <c r="E3227" s="3">
        <v>0.24652777777777779</v>
      </c>
      <c r="F3227" s="3">
        <v>0.3354166666666667</v>
      </c>
      <c r="G3227" s="3">
        <v>0.36041666666666666</v>
      </c>
      <c r="H3227" s="3">
        <v>0.38194444444444442</v>
      </c>
      <c r="I3227" s="3">
        <v>0.39861111111111108</v>
      </c>
      <c r="J3227" s="3">
        <v>0.47499999999999998</v>
      </c>
      <c r="K3227" s="3">
        <v>0.49583333333333335</v>
      </c>
      <c r="L3227" s="3">
        <v>0.68263888888888891</v>
      </c>
      <c r="M3227" s="3">
        <v>0.70277777777777783</v>
      </c>
      <c r="N3227" s="3">
        <v>0.71597222222222223</v>
      </c>
      <c r="O3227" s="3">
        <v>0.75347222222222254</v>
      </c>
      <c r="P3227" s="3">
        <v>0.72847222222222219</v>
      </c>
      <c r="Q3227" s="3">
        <f t="shared" si="58"/>
        <v>0.68333333333333346</v>
      </c>
      <c r="R3227" s="3">
        <f>MAX(T3227,P3227)</f>
        <v>0.72847222222222219</v>
      </c>
      <c r="S3227" s="3">
        <v>0.67708333333333348</v>
      </c>
      <c r="T3227" s="3">
        <v>0.72777777777777786</v>
      </c>
      <c r="U3227" s="3">
        <f>MAX(M3227+15/60/24-1/24-MOD(M3227+15/60/24-1/24,15/60/24),16/24)</f>
        <v>0.66666666666666663</v>
      </c>
      <c r="V3227" s="3">
        <f>MIN(M3227-MOD(M3227,15/60/24)-1/24,18.75/24)</f>
        <v>0.65625</v>
      </c>
      <c r="W3227" s="103">
        <f>M3227-(M3227-E3227)/12*1.25</f>
        <v>0.6552517361111112</v>
      </c>
    </row>
    <row r="3228" spans="1:23" ht="12.75" customHeight="1">
      <c r="A3228" s="1">
        <v>47057</v>
      </c>
      <c r="B3228" t="s">
        <v>403</v>
      </c>
      <c r="C3228" s="3">
        <v>0.18402777777777779</v>
      </c>
      <c r="D3228" s="3">
        <v>0.21111111111111111</v>
      </c>
      <c r="E3228" s="3">
        <v>0.24722222222222223</v>
      </c>
      <c r="F3228" s="3">
        <v>0.3354166666666667</v>
      </c>
      <c r="G3228" s="3">
        <v>0.3611111111111111</v>
      </c>
      <c r="H3228" s="3">
        <v>0.38194444444444442</v>
      </c>
      <c r="I3228" s="3">
        <v>0.39861111111111108</v>
      </c>
      <c r="J3228" s="3">
        <v>0.47430555555555554</v>
      </c>
      <c r="K3228" s="3">
        <v>0.49513888888888885</v>
      </c>
      <c r="L3228" s="3">
        <v>0.68263888888888891</v>
      </c>
      <c r="M3228" s="3">
        <v>0.70208333333333339</v>
      </c>
      <c r="N3228" s="3">
        <v>0.71527777777777779</v>
      </c>
      <c r="O3228" s="3">
        <v>0.75347222222222254</v>
      </c>
      <c r="P3228" s="3">
        <v>0.72777777777777775</v>
      </c>
      <c r="Q3228" s="3">
        <f t="shared" si="58"/>
        <v>0.68263888888888902</v>
      </c>
      <c r="R3228" s="3">
        <f>MAX(T3228,P3228)</f>
        <v>0.72777777777777775</v>
      </c>
      <c r="S3228" s="3">
        <v>0.67708333333333337</v>
      </c>
      <c r="T3228" s="3">
        <v>0.72708333333333341</v>
      </c>
      <c r="U3228" s="3">
        <f>MAX(M3228+15/60/24-1/24-MOD(M3228+15/60/24-1/24,15/60/24),16/24)</f>
        <v>0.66666666666666663</v>
      </c>
      <c r="V3228" s="3">
        <f>MIN(M3228-MOD(M3228,15/60/24)-1/24,18.75/24)</f>
        <v>0.65625</v>
      </c>
      <c r="W3228" s="103">
        <f>M3228-(M3228-E3228)/12*1.25</f>
        <v>0.65470196759259269</v>
      </c>
    </row>
    <row r="3229" spans="1:23" ht="12.75" customHeight="1">
      <c r="A3229" s="1">
        <v>47058</v>
      </c>
      <c r="B3229" t="s">
        <v>404</v>
      </c>
      <c r="C3229" s="3">
        <v>0.18402777777777779</v>
      </c>
      <c r="D3229" s="3">
        <v>0.21180555555555555</v>
      </c>
      <c r="E3229" s="3">
        <v>0.24722222222222223</v>
      </c>
      <c r="F3229" s="3">
        <v>0.3354166666666667</v>
      </c>
      <c r="G3229" s="3">
        <v>0.3611111111111111</v>
      </c>
      <c r="H3229" s="3">
        <v>0.38194444444444442</v>
      </c>
      <c r="I3229" s="3">
        <v>0.39861111111111108</v>
      </c>
      <c r="J3229" s="3">
        <v>0.47430555555555554</v>
      </c>
      <c r="K3229" s="3">
        <v>0.49513888888888885</v>
      </c>
      <c r="L3229" s="3">
        <v>0.68125000000000002</v>
      </c>
      <c r="M3229" s="3">
        <v>0.70208333333333339</v>
      </c>
      <c r="N3229" s="3">
        <v>0.71458333333333324</v>
      </c>
      <c r="O3229" s="3">
        <v>0.7527777777777781</v>
      </c>
      <c r="P3229" s="3">
        <v>0.72708333333333319</v>
      </c>
      <c r="Q3229" s="3">
        <f t="shared" si="58"/>
        <v>0.68263888888888891</v>
      </c>
      <c r="R3229" s="3">
        <f>MAX(T3229,P3229)</f>
        <v>0.72708333333333319</v>
      </c>
      <c r="S3229" s="3">
        <v>0.67638888888888893</v>
      </c>
      <c r="T3229" s="3">
        <v>0.72638888888888897</v>
      </c>
      <c r="U3229" s="3">
        <f>MAX(M3229+15/60/24-1/24-MOD(M3229+15/60/24-1/24,15/60/24),16/24)</f>
        <v>0.66666666666666663</v>
      </c>
      <c r="V3229" s="3">
        <f>MIN(M3229-MOD(M3229,15/60/24)-1/24,18.75/24)</f>
        <v>0.65625</v>
      </c>
      <c r="W3229" s="103">
        <f>M3229-(M3229-E3229)/12*1.25</f>
        <v>0.65470196759259269</v>
      </c>
    </row>
    <row r="3230" spans="1:23" ht="12.75" customHeight="1">
      <c r="A3230" s="1">
        <v>47059</v>
      </c>
      <c r="B3230" t="s">
        <v>405</v>
      </c>
      <c r="C3230" s="3">
        <v>0.18472222222222223</v>
      </c>
      <c r="D3230" s="3">
        <v>0.21180555555555555</v>
      </c>
      <c r="E3230" s="3">
        <v>0.24791666666666667</v>
      </c>
      <c r="F3230" s="3">
        <v>0.33611111111111108</v>
      </c>
      <c r="G3230" s="3">
        <v>0.3611111111111111</v>
      </c>
      <c r="H3230" s="3">
        <v>0.38194444444444442</v>
      </c>
      <c r="I3230" s="3">
        <v>0.39930555555555558</v>
      </c>
      <c r="J3230" s="3">
        <v>0.47430555555555554</v>
      </c>
      <c r="K3230" s="3">
        <v>0.49513888888888885</v>
      </c>
      <c r="L3230" s="3">
        <v>0.68055555555555547</v>
      </c>
      <c r="M3230" s="3">
        <v>0.70138888888888895</v>
      </c>
      <c r="N3230" s="3">
        <v>0.71388888888888891</v>
      </c>
      <c r="O3230" s="3">
        <v>0.75208333333333366</v>
      </c>
      <c r="P3230" s="3">
        <v>0.72638888888888886</v>
      </c>
      <c r="Q3230" s="3">
        <f t="shared" si="58"/>
        <v>0.68194444444444446</v>
      </c>
      <c r="R3230" s="3">
        <f>MAX(T3230,P3230)</f>
        <v>0.72638888888888886</v>
      </c>
      <c r="S3230" s="3">
        <v>0.67569444444444438</v>
      </c>
      <c r="T3230" s="3">
        <v>0.72569444444444453</v>
      </c>
      <c r="U3230" s="3">
        <f>MAX(M3230+15/60/24-1/24-MOD(M3230+15/60/24-1/24,15/60/24),16/24)</f>
        <v>0.66666666666666663</v>
      </c>
      <c r="V3230" s="3">
        <f>MIN(M3230-MOD(M3230,15/60/24)-1/24,18.75/24)</f>
        <v>0.65625</v>
      </c>
      <c r="W3230" s="103">
        <f>M3230-(M3230-E3230)/12*1.25</f>
        <v>0.65415219907407418</v>
      </c>
    </row>
    <row r="3231" spans="1:23" ht="12.75" customHeight="1">
      <c r="A3231" s="1">
        <v>47060</v>
      </c>
      <c r="B3231" t="s">
        <v>406</v>
      </c>
      <c r="C3231" s="3">
        <v>0.18541666666666667</v>
      </c>
      <c r="D3231" s="3">
        <v>0.21249999999999999</v>
      </c>
      <c r="E3231" s="3">
        <v>0.24861111111111112</v>
      </c>
      <c r="F3231" s="3">
        <v>0.33611111111111108</v>
      </c>
      <c r="G3231" s="3">
        <v>0.36180555555555555</v>
      </c>
      <c r="H3231" s="3">
        <v>0.38194444444444442</v>
      </c>
      <c r="I3231" s="3">
        <v>0.39930555555555558</v>
      </c>
      <c r="J3231" s="3">
        <v>0.47430555555555554</v>
      </c>
      <c r="K3231" s="3">
        <v>0.49513888888888885</v>
      </c>
      <c r="L3231" s="3">
        <v>0.67986111111111114</v>
      </c>
      <c r="M3231" s="3">
        <v>0.70069444444444451</v>
      </c>
      <c r="N3231" s="3">
        <v>0.71388888888888891</v>
      </c>
      <c r="O3231" s="3">
        <v>0.75138888888888922</v>
      </c>
      <c r="P3231" s="3">
        <v>0.72638888888888886</v>
      </c>
      <c r="Q3231" s="3">
        <f t="shared" si="58"/>
        <v>0.68124999999999991</v>
      </c>
      <c r="R3231" s="3">
        <f>MAX(T3231,P3231)</f>
        <v>0.72638888888888886</v>
      </c>
      <c r="S3231" s="3">
        <v>0.67500000000000004</v>
      </c>
      <c r="T3231" s="3">
        <v>0.72569444444444453</v>
      </c>
      <c r="U3231" s="3">
        <f>MAX(M3231+15/60/24-1/24-MOD(M3231+15/60/24-1/24,15/60/24),16/24)</f>
        <v>0.66666666666666663</v>
      </c>
      <c r="V3231" s="3">
        <f>MIN(M3231-MOD(M3231,15/60/24)-1/24,18.75/24)</f>
        <v>0.65625</v>
      </c>
      <c r="W3231" s="103">
        <f>M3231-(M3231-E3231)/12*1.25</f>
        <v>0.65360243055555567</v>
      </c>
    </row>
    <row r="3232" spans="1:23" ht="12.75" customHeight="1">
      <c r="A3232" s="1">
        <v>47061</v>
      </c>
      <c r="B3232" t="s">
        <v>407</v>
      </c>
      <c r="C3232" s="3">
        <v>0.18541666666666667</v>
      </c>
      <c r="D3232" s="3">
        <v>0.21319444444444444</v>
      </c>
      <c r="E3232" s="3">
        <v>0.24930555555555556</v>
      </c>
      <c r="F3232" s="3">
        <v>0.33611111111111108</v>
      </c>
      <c r="G3232" s="3">
        <v>0.36180555555555555</v>
      </c>
      <c r="H3232" s="3">
        <v>0.38263888888888892</v>
      </c>
      <c r="I3232" s="3">
        <v>0.39930555555555558</v>
      </c>
      <c r="J3232" s="3">
        <v>0.47430555555555554</v>
      </c>
      <c r="K3232" s="3">
        <v>0.49513888888888885</v>
      </c>
      <c r="L3232" s="3">
        <v>0.6791666666666667</v>
      </c>
      <c r="M3232" s="3">
        <v>0.7</v>
      </c>
      <c r="N3232" s="3">
        <v>0.71319444444444446</v>
      </c>
      <c r="O3232" s="3">
        <v>0.75138888888888922</v>
      </c>
      <c r="P3232" s="3">
        <v>0.72569444444444442</v>
      </c>
      <c r="Q3232" s="3">
        <f t="shared" si="58"/>
        <v>0.68055555555555558</v>
      </c>
      <c r="R3232" s="3">
        <f>MAX(T3232,P3232)</f>
        <v>0.72569444444444442</v>
      </c>
      <c r="S3232" s="3">
        <v>0.67430555555555549</v>
      </c>
      <c r="T3232" s="3">
        <v>0.72499999999999998</v>
      </c>
      <c r="U3232" s="3">
        <f>MAX(M3232+15/60/24-1/24-MOD(M3232+15/60/24-1/24,15/60/24),16/24)</f>
        <v>0.66666666666666663</v>
      </c>
      <c r="V3232" s="3">
        <f>MIN(M3232-MOD(M3232,15/60/24)-1/24,18.75/24)</f>
        <v>0.65625</v>
      </c>
      <c r="W3232" s="103">
        <f>M3232-(M3232-E3232)/12*1.25</f>
        <v>0.65305266203703705</v>
      </c>
    </row>
    <row r="3233" spans="1:23" ht="12.75" customHeight="1">
      <c r="A3233" s="1">
        <v>47062</v>
      </c>
      <c r="B3233" t="s">
        <v>408</v>
      </c>
      <c r="C3233" s="3">
        <v>0.18611111111111112</v>
      </c>
      <c r="D3233" s="3">
        <v>0.21388888888888891</v>
      </c>
      <c r="E3233" s="3">
        <v>0.25</v>
      </c>
      <c r="F3233" s="3">
        <v>0.33680555555555558</v>
      </c>
      <c r="G3233" s="3">
        <v>0.36249999999999999</v>
      </c>
      <c r="H3233" s="3">
        <v>0.38263888888888892</v>
      </c>
      <c r="I3233" s="3">
        <v>0.4</v>
      </c>
      <c r="J3233" s="3">
        <v>0.47430555555555554</v>
      </c>
      <c r="K3233" s="3">
        <v>0.49513888888888885</v>
      </c>
      <c r="L3233" s="3">
        <v>0.67847222222222225</v>
      </c>
      <c r="M3233" s="3">
        <v>0.69930555555555562</v>
      </c>
      <c r="N3233" s="3">
        <v>0.71250000000000002</v>
      </c>
      <c r="O3233" s="3">
        <v>0.75069444444444478</v>
      </c>
      <c r="P3233" s="3">
        <v>0.72499999999999998</v>
      </c>
      <c r="Q3233" s="3">
        <f t="shared" si="58"/>
        <v>0.67986111111111103</v>
      </c>
      <c r="R3233" s="3">
        <f>MAX(T3233,P3233)</f>
        <v>0.72499999999999998</v>
      </c>
      <c r="S3233" s="3">
        <v>0.6743055555555556</v>
      </c>
      <c r="T3233" s="3">
        <v>0.72430555555555565</v>
      </c>
      <c r="U3233" s="3">
        <f>MAX(M3233+15/60/24-1/24-MOD(M3233+15/60/24-1/24,15/60/24),16/24)</f>
        <v>0.66666666666666663</v>
      </c>
      <c r="V3233" s="3">
        <f>MIN(M3233-MOD(M3233,15/60/24)-1/24,18.75/24)</f>
        <v>0.65625</v>
      </c>
      <c r="W3233" s="103">
        <f>M3233-(M3233-E3233)/12*1.25</f>
        <v>0.65250289351851853</v>
      </c>
    </row>
    <row r="3234" spans="1:23" ht="12.75" customHeight="1">
      <c r="A3234" s="1">
        <v>47063</v>
      </c>
      <c r="B3234" t="s">
        <v>409</v>
      </c>
      <c r="C3234" s="3">
        <v>0.18680555555555556</v>
      </c>
      <c r="D3234" s="3">
        <v>0.21388888888888891</v>
      </c>
      <c r="E3234" s="3">
        <v>0.25</v>
      </c>
      <c r="F3234" s="3">
        <v>0.33680555555555558</v>
      </c>
      <c r="G3234" s="3">
        <v>0.36249999999999999</v>
      </c>
      <c r="H3234" s="3">
        <v>0.38263888888888892</v>
      </c>
      <c r="I3234" s="3">
        <v>0.4</v>
      </c>
      <c r="J3234" s="3">
        <v>0.47499999999999998</v>
      </c>
      <c r="K3234" s="3">
        <v>0.49583333333333335</v>
      </c>
      <c r="L3234" s="3">
        <v>0.6791666666666667</v>
      </c>
      <c r="M3234" s="3">
        <v>0.69930555555555562</v>
      </c>
      <c r="N3234" s="3">
        <v>0.71180555555555547</v>
      </c>
      <c r="O3234" s="3">
        <v>0.75</v>
      </c>
      <c r="P3234" s="3">
        <v>0.72430555555555542</v>
      </c>
      <c r="Q3234" s="3">
        <f t="shared" si="58"/>
        <v>0.67986111111111114</v>
      </c>
      <c r="R3234" s="3">
        <f>MAX(T3234,P3234)</f>
        <v>0.72430555555555565</v>
      </c>
      <c r="S3234" s="3">
        <v>0.67361111111111116</v>
      </c>
      <c r="T3234" s="3">
        <v>0.72430555555555565</v>
      </c>
      <c r="U3234" s="3">
        <f>MAX(M3234+15/60/24-1/24-MOD(M3234+15/60/24-1/24,15/60/24),16/24)</f>
        <v>0.66666666666666663</v>
      </c>
      <c r="V3234" s="3">
        <f>MIN(M3234-MOD(M3234,15/60/24)-1/24,18.75/24)</f>
        <v>0.65625</v>
      </c>
      <c r="W3234" s="103">
        <f>M3234-(M3234-E3234)/12*1.25</f>
        <v>0.65250289351851853</v>
      </c>
    </row>
    <row r="3235" spans="1:23" ht="12.75" customHeight="1">
      <c r="A3235" s="1">
        <v>47064</v>
      </c>
      <c r="B3235" t="s">
        <v>410</v>
      </c>
      <c r="C3235" s="3">
        <v>0.1875</v>
      </c>
      <c r="D3235" s="3">
        <v>0.21458333333333335</v>
      </c>
      <c r="E3235" s="3">
        <v>0.25069444444444444</v>
      </c>
      <c r="F3235" s="3">
        <v>0.33680555555555558</v>
      </c>
      <c r="G3235" s="3">
        <v>0.36249999999999999</v>
      </c>
      <c r="H3235" s="3">
        <v>0.3833333333333333</v>
      </c>
      <c r="I3235" s="3">
        <v>0.4</v>
      </c>
      <c r="J3235" s="3">
        <v>0.47499999999999998</v>
      </c>
      <c r="K3235" s="3">
        <v>0.49583333333333335</v>
      </c>
      <c r="L3235" s="3">
        <v>0.6777777777777777</v>
      </c>
      <c r="M3235" s="3">
        <v>0.69861111111111118</v>
      </c>
      <c r="N3235" s="3">
        <v>0.71180555555555547</v>
      </c>
      <c r="O3235" s="3">
        <v>0.75</v>
      </c>
      <c r="P3235" s="3">
        <v>0.72361111111111109</v>
      </c>
      <c r="Q3235" s="3">
        <f t="shared" si="58"/>
        <v>0.6791666666666667</v>
      </c>
      <c r="R3235" s="3">
        <f>MAX(T3235,P3235)</f>
        <v>0.7236111111111112</v>
      </c>
      <c r="S3235" s="3">
        <v>0.67291666666666661</v>
      </c>
      <c r="T3235" s="3">
        <v>0.7236111111111112</v>
      </c>
      <c r="U3235" s="3">
        <f>MAX(M3235+15/60/24-1/24-MOD(M3235+15/60/24-1/24,15/60/24),16/24)</f>
        <v>0.66666666666666663</v>
      </c>
      <c r="V3235" s="3">
        <f>MIN(M3235-MOD(M3235,15/60/24)-1/24,18.75/24)</f>
        <v>0.65625</v>
      </c>
      <c r="W3235" s="103">
        <f>M3235-(M3235-E3235)/12*1.25</f>
        <v>0.65195312500000002</v>
      </c>
    </row>
    <row r="3236" spans="1:23" ht="12.75" customHeight="1">
      <c r="A3236" s="1">
        <v>47065</v>
      </c>
      <c r="B3236" t="s">
        <v>411</v>
      </c>
      <c r="C3236" s="3">
        <v>0.1875</v>
      </c>
      <c r="D3236" s="3">
        <v>0.21527777777777779</v>
      </c>
      <c r="E3236" s="3">
        <v>0.25138888888888888</v>
      </c>
      <c r="F3236" s="3">
        <v>0.33750000000000002</v>
      </c>
      <c r="G3236" s="3">
        <v>0.36319444444444443</v>
      </c>
      <c r="H3236" s="3">
        <v>0.3833333333333333</v>
      </c>
      <c r="I3236" s="3">
        <v>0.4</v>
      </c>
      <c r="J3236" s="3">
        <v>0.47499999999999998</v>
      </c>
      <c r="K3236" s="3">
        <v>0.49583333333333335</v>
      </c>
      <c r="L3236" s="3">
        <v>0.67708333333333337</v>
      </c>
      <c r="M3236" s="3">
        <v>0.69791666666666674</v>
      </c>
      <c r="N3236" s="3">
        <v>0.71111111111111114</v>
      </c>
      <c r="O3236" s="3">
        <v>0.74930555555555589</v>
      </c>
      <c r="P3236" s="3">
        <v>0.72361111111111109</v>
      </c>
      <c r="Q3236" s="3">
        <f t="shared" si="58"/>
        <v>0.67847222222222214</v>
      </c>
      <c r="R3236" s="3">
        <f>MAX(T3236,P3236)</f>
        <v>0.72361111111111109</v>
      </c>
      <c r="S3236" s="3">
        <v>0.67222222222222217</v>
      </c>
      <c r="T3236" s="3">
        <v>0.72291666666666676</v>
      </c>
      <c r="U3236" s="3">
        <f>MAX(M3236+15/60/24-1/24-MOD(M3236+15/60/24-1/24,15/60/24),16/24)</f>
        <v>0.66666666666666663</v>
      </c>
      <c r="V3236" s="3">
        <f>MIN(M3236-MOD(M3236,15/60/24)-1/24,18.75/24)</f>
        <v>0.65625</v>
      </c>
      <c r="W3236" s="103">
        <f>M3236-(M3236-E3236)/12*1.25</f>
        <v>0.65140335648148151</v>
      </c>
    </row>
    <row r="3237" spans="1:23" ht="12.75" customHeight="1">
      <c r="A3237" s="1">
        <v>47066</v>
      </c>
      <c r="B3237" t="s">
        <v>412</v>
      </c>
      <c r="C3237" s="3">
        <v>0.18819444444444444</v>
      </c>
      <c r="D3237" s="3">
        <v>0.21597222222222223</v>
      </c>
      <c r="E3237" s="3">
        <v>0.25208333333333333</v>
      </c>
      <c r="F3237" s="3">
        <v>0.33750000000000002</v>
      </c>
      <c r="G3237" s="3">
        <v>0.36319444444444443</v>
      </c>
      <c r="H3237" s="3">
        <v>0.3833333333333333</v>
      </c>
      <c r="I3237" s="3">
        <v>0.40069444444444446</v>
      </c>
      <c r="J3237" s="3">
        <v>0.47499999999999998</v>
      </c>
      <c r="K3237" s="3">
        <v>0.49583333333333335</v>
      </c>
      <c r="L3237" s="3">
        <v>0.67638888888888893</v>
      </c>
      <c r="M3237" s="3">
        <v>0.6972222222222223</v>
      </c>
      <c r="N3237" s="3">
        <v>0.7104166666666667</v>
      </c>
      <c r="O3237" s="3">
        <v>0.74861111111111145</v>
      </c>
      <c r="P3237" s="3">
        <v>0.72291666666666665</v>
      </c>
      <c r="Q3237" s="3">
        <f t="shared" si="58"/>
        <v>0.6777777777777777</v>
      </c>
      <c r="R3237" s="3">
        <f>MAX(T3237,P3237)</f>
        <v>0.72291666666666676</v>
      </c>
      <c r="S3237" s="3">
        <v>0.67222222222222217</v>
      </c>
      <c r="T3237" s="3">
        <v>0.72291666666666676</v>
      </c>
      <c r="U3237" s="3">
        <f>MAX(M3237+15/60/24-1/24-MOD(M3237+15/60/24-1/24,15/60/24),16/24)</f>
        <v>0.66666666666666663</v>
      </c>
      <c r="V3237" s="3">
        <f>MIN(M3237-MOD(M3237,15/60/24)-1/24,18.75/24)</f>
        <v>0.64583333333333337</v>
      </c>
      <c r="W3237" s="103">
        <f>M3237-(M3237-E3237)/12*1.25</f>
        <v>0.650853587962963</v>
      </c>
    </row>
    <row r="3238" spans="1:23" ht="12.75" customHeight="1">
      <c r="A3238" s="1">
        <v>47067</v>
      </c>
      <c r="B3238" t="s">
        <v>413</v>
      </c>
      <c r="C3238" s="3">
        <v>0.18888888888888888</v>
      </c>
      <c r="D3238" s="3">
        <v>0.21597222222222223</v>
      </c>
      <c r="E3238" s="3">
        <v>0.25277777777777777</v>
      </c>
      <c r="F3238" s="3">
        <v>0.33819444444444446</v>
      </c>
      <c r="G3238" s="3">
        <v>0.36388888888888887</v>
      </c>
      <c r="H3238" s="3">
        <v>0.3833333333333333</v>
      </c>
      <c r="I3238" s="3">
        <v>0.40069444444444446</v>
      </c>
      <c r="J3238" s="3">
        <v>0.47499999999999998</v>
      </c>
      <c r="K3238" s="3">
        <v>0.49583333333333335</v>
      </c>
      <c r="L3238" s="3">
        <v>0.67638888888888893</v>
      </c>
      <c r="M3238" s="3">
        <v>0.6972222222222223</v>
      </c>
      <c r="N3238" s="3">
        <v>0.7104166666666667</v>
      </c>
      <c r="O3238" s="3">
        <v>0.74861111111111145</v>
      </c>
      <c r="P3238" s="3">
        <v>0.72291666666666665</v>
      </c>
      <c r="Q3238" s="3">
        <f t="shared" si="58"/>
        <v>0.6777777777777777</v>
      </c>
      <c r="R3238" s="3">
        <f>MAX(T3238,P3238)</f>
        <v>0.72291666666666665</v>
      </c>
      <c r="S3238" s="3">
        <v>0.67152777777777783</v>
      </c>
      <c r="T3238" s="3">
        <v>0.72222222222222232</v>
      </c>
      <c r="U3238" s="3">
        <f>MAX(M3238+15/60/24-1/24-MOD(M3238+15/60/24-1/24,15/60/24),16/24)</f>
        <v>0.66666666666666663</v>
      </c>
      <c r="V3238" s="3">
        <f>MIN(M3238-MOD(M3238,15/60/24)-1/24,18.75/24)</f>
        <v>0.64583333333333337</v>
      </c>
      <c r="W3238" s="103">
        <f>M3238-(M3238-E3238)/12*1.25</f>
        <v>0.65092592592592602</v>
      </c>
    </row>
    <row r="3239" spans="1:23" ht="12.75" customHeight="1">
      <c r="A3239" s="1">
        <v>47068</v>
      </c>
      <c r="B3239" t="s">
        <v>414</v>
      </c>
      <c r="C3239" s="3">
        <v>0.18888888888888888</v>
      </c>
      <c r="D3239" s="3">
        <v>0.21666666666666667</v>
      </c>
      <c r="E3239" s="3">
        <v>0.25347222222222221</v>
      </c>
      <c r="F3239" s="3">
        <v>0.33819444444444446</v>
      </c>
      <c r="G3239" s="3">
        <v>0.36388888888888887</v>
      </c>
      <c r="H3239" s="3">
        <v>0.3840277777777778</v>
      </c>
      <c r="I3239" s="3">
        <v>0.40138888888888885</v>
      </c>
      <c r="J3239" s="3">
        <v>0.47499999999999998</v>
      </c>
      <c r="K3239" s="3">
        <v>0.49583333333333335</v>
      </c>
      <c r="L3239" s="3">
        <v>0.67569444444444438</v>
      </c>
      <c r="M3239" s="3">
        <v>0.69652777777777786</v>
      </c>
      <c r="N3239" s="3">
        <v>0.70972222222222225</v>
      </c>
      <c r="O3239" s="3">
        <v>0.74791666666666701</v>
      </c>
      <c r="P3239" s="3">
        <v>0.72222222222222221</v>
      </c>
      <c r="Q3239" s="3">
        <f t="shared" si="58"/>
        <v>0.67708333333333337</v>
      </c>
      <c r="R3239" s="3">
        <f>MAX(T3239,P3239)</f>
        <v>0.72222222222222221</v>
      </c>
      <c r="S3239" s="3">
        <v>0.67083333333333339</v>
      </c>
      <c r="T3239" s="3">
        <v>0.72152777777777788</v>
      </c>
      <c r="U3239" s="3">
        <f>MAX(M3239+15/60/24-1/24-MOD(M3239+15/60/24-1/24,15/60/24),16/24)</f>
        <v>0.66666666666666663</v>
      </c>
      <c r="V3239" s="3">
        <f>MIN(M3239-MOD(M3239,15/60/24)-1/24,18.75/24)</f>
        <v>0.64583333333333337</v>
      </c>
      <c r="W3239" s="103">
        <f>M3239-(M3239-E3239)/12*1.25</f>
        <v>0.65037615740740751</v>
      </c>
    </row>
    <row r="3240" spans="1:23" ht="12.75" customHeight="1">
      <c r="A3240" s="1">
        <v>47069</v>
      </c>
      <c r="B3240" t="s">
        <v>415</v>
      </c>
      <c r="C3240" s="3">
        <v>0.18958333333333333</v>
      </c>
      <c r="D3240" s="3">
        <v>0.21736111111111112</v>
      </c>
      <c r="E3240" s="3">
        <v>0.25416666666666665</v>
      </c>
      <c r="F3240" s="3">
        <v>0.33888888888888885</v>
      </c>
      <c r="G3240" s="3">
        <v>0.36458333333333331</v>
      </c>
      <c r="H3240" s="3">
        <v>0.3840277777777778</v>
      </c>
      <c r="I3240" s="3">
        <v>0.40138888888888885</v>
      </c>
      <c r="J3240" s="3">
        <v>0.47499999999999998</v>
      </c>
      <c r="K3240" s="3">
        <v>0.49583333333333335</v>
      </c>
      <c r="L3240" s="3">
        <v>0.67569444444444438</v>
      </c>
      <c r="M3240" s="3">
        <v>0.69583333333333341</v>
      </c>
      <c r="N3240" s="3">
        <v>0.7090277777777777</v>
      </c>
      <c r="O3240" s="3">
        <v>0.74791666666666701</v>
      </c>
      <c r="P3240" s="3">
        <v>0.72152777777777766</v>
      </c>
      <c r="Q3240" s="3">
        <f t="shared" si="58"/>
        <v>0.67638888888888893</v>
      </c>
      <c r="R3240" s="3">
        <f>MAX(T3240,P3240)</f>
        <v>0.72152777777777788</v>
      </c>
      <c r="S3240" s="3">
        <v>0.67083333333333339</v>
      </c>
      <c r="T3240" s="3">
        <v>0.72152777777777788</v>
      </c>
      <c r="U3240" s="3">
        <f>MAX(M3240+15/60/24-1/24-MOD(M3240+15/60/24-1/24,15/60/24),16/24)</f>
        <v>0.66666666666666663</v>
      </c>
      <c r="V3240" s="3">
        <f>MIN(M3240-MOD(M3240,15/60/24)-1/24,18.75/24)</f>
        <v>0.64583333333333337</v>
      </c>
      <c r="W3240" s="103">
        <f>M3240-(M3240-E3240)/12*1.25</f>
        <v>0.64982638888888899</v>
      </c>
    </row>
    <row r="3241" spans="1:23" ht="12.75" customHeight="1">
      <c r="A3241" s="1">
        <v>47070</v>
      </c>
      <c r="B3241" t="s">
        <v>416</v>
      </c>
      <c r="C3241" s="3">
        <v>0.19027777777777777</v>
      </c>
      <c r="D3241" s="3">
        <v>0.21805555555555556</v>
      </c>
      <c r="E3241" s="3">
        <v>0.25486111111111109</v>
      </c>
      <c r="F3241" s="3">
        <v>0.33888888888888885</v>
      </c>
      <c r="G3241" s="3">
        <v>0.36458333333333331</v>
      </c>
      <c r="H3241" s="3">
        <v>0.3840277777777778</v>
      </c>
      <c r="I3241" s="3">
        <v>0.40138888888888885</v>
      </c>
      <c r="J3241" s="3">
        <v>0.47499999999999998</v>
      </c>
      <c r="K3241" s="3">
        <v>0.49583333333333335</v>
      </c>
      <c r="L3241" s="3">
        <v>0.67569444444444438</v>
      </c>
      <c r="M3241" s="3">
        <v>0.69583333333333341</v>
      </c>
      <c r="N3241" s="3">
        <v>0.7090277777777777</v>
      </c>
      <c r="O3241" s="3">
        <v>0.74722222222222257</v>
      </c>
      <c r="P3241" s="3">
        <v>0.72152777777777766</v>
      </c>
      <c r="Q3241" s="3">
        <f t="shared" si="58"/>
        <v>0.67638888888888893</v>
      </c>
      <c r="R3241" s="3">
        <f>MAX(T3241,P3241)</f>
        <v>0.72152777777777766</v>
      </c>
      <c r="S3241" s="3">
        <v>0.67013888888888895</v>
      </c>
      <c r="T3241" s="3">
        <v>0.72083333333333344</v>
      </c>
      <c r="U3241" s="3">
        <f>MAX(M3241+15/60/24-1/24-MOD(M3241+15/60/24-1/24,15/60/24),16/24)</f>
        <v>0.66666666666666663</v>
      </c>
      <c r="V3241" s="3">
        <f>MIN(M3241-MOD(M3241,15/60/24)-1/24,18.75/24)</f>
        <v>0.64583333333333337</v>
      </c>
      <c r="W3241" s="103">
        <f>M3241-(M3241-E3241)/12*1.25</f>
        <v>0.6498987268518519</v>
      </c>
    </row>
    <row r="3242" spans="1:23" ht="12.75" customHeight="1">
      <c r="A3242" s="1">
        <v>47071</v>
      </c>
      <c r="B3242" t="s">
        <v>417</v>
      </c>
      <c r="C3242" s="3">
        <v>0.19097222222222221</v>
      </c>
      <c r="D3242" s="3">
        <v>0.21875</v>
      </c>
      <c r="E3242" s="3">
        <v>0.25486111111111109</v>
      </c>
      <c r="F3242" s="3">
        <v>0.33888888888888885</v>
      </c>
      <c r="G3242" s="3">
        <v>0.36527777777777781</v>
      </c>
      <c r="H3242" s="3">
        <v>0.38472222222222219</v>
      </c>
      <c r="I3242" s="3">
        <v>0.40208333333333335</v>
      </c>
      <c r="J3242" s="3">
        <v>0.47499999999999998</v>
      </c>
      <c r="K3242" s="3">
        <v>0.49583333333333335</v>
      </c>
      <c r="L3242" s="3">
        <v>0.6743055555555556</v>
      </c>
      <c r="M3242" s="3">
        <v>0.69513888888888897</v>
      </c>
      <c r="N3242" s="3">
        <v>0.70833333333333337</v>
      </c>
      <c r="O3242" s="3">
        <v>0.74722222222222257</v>
      </c>
      <c r="P3242" s="3">
        <v>0.72083333333333333</v>
      </c>
      <c r="Q3242" s="3">
        <f t="shared" si="58"/>
        <v>0.67569444444444449</v>
      </c>
      <c r="R3242" s="3">
        <f>MAX(T3242,P3242)</f>
        <v>0.72083333333333344</v>
      </c>
      <c r="S3242" s="3">
        <v>0.67013888888888884</v>
      </c>
      <c r="T3242" s="3">
        <v>0.72083333333333344</v>
      </c>
      <c r="U3242" s="3">
        <f>MAX(M3242+15/60/24-1/24-MOD(M3242+15/60/24-1/24,15/60/24),16/24)</f>
        <v>0.66666666666666663</v>
      </c>
      <c r="V3242" s="3">
        <f>MIN(M3242-MOD(M3242,15/60/24)-1/24,18.75/24)</f>
        <v>0.64583333333333337</v>
      </c>
      <c r="W3242" s="103">
        <f>M3242-(M3242-E3242)/12*1.25</f>
        <v>0.64927662037037048</v>
      </c>
    </row>
    <row r="3243" spans="1:23" ht="12.75" customHeight="1">
      <c r="A3243" s="1">
        <v>47072</v>
      </c>
      <c r="B3243" t="s">
        <v>418</v>
      </c>
      <c r="C3243" s="3">
        <v>0.19097222222222221</v>
      </c>
      <c r="D3243" s="3">
        <v>0.21875</v>
      </c>
      <c r="E3243" s="3">
        <v>0.25555555555555559</v>
      </c>
      <c r="F3243" s="3">
        <v>0.33958333333333335</v>
      </c>
      <c r="G3243" s="3">
        <v>0.36527777777777781</v>
      </c>
      <c r="H3243" s="3">
        <v>0.38472222222222219</v>
      </c>
      <c r="I3243" s="3">
        <v>0.40208333333333335</v>
      </c>
      <c r="J3243" s="3">
        <v>0.47499999999999998</v>
      </c>
      <c r="K3243" s="3">
        <v>0.49583333333333335</v>
      </c>
      <c r="L3243" s="3">
        <v>0.6743055555555556</v>
      </c>
      <c r="M3243" s="3">
        <v>0.69513888888888897</v>
      </c>
      <c r="N3243" s="3">
        <v>0.70833333333333337</v>
      </c>
      <c r="O3243" s="3">
        <v>0.74652777777777812</v>
      </c>
      <c r="P3243" s="3">
        <v>0.72083333333333333</v>
      </c>
      <c r="Q3243" s="3">
        <f t="shared" si="58"/>
        <v>0.67569444444444438</v>
      </c>
      <c r="R3243" s="3">
        <f>MAX(T3243,P3243)</f>
        <v>0.72083333333333333</v>
      </c>
      <c r="S3243" s="3">
        <v>0.6694444444444444</v>
      </c>
      <c r="T3243" s="3">
        <v>0.72013888888888899</v>
      </c>
      <c r="U3243" s="3">
        <f>MAX(M3243+15/60/24-1/24-MOD(M3243+15/60/24-1/24,15/60/24),16/24)</f>
        <v>0.66666666666666663</v>
      </c>
      <c r="V3243" s="3">
        <f>MIN(M3243-MOD(M3243,15/60/24)-1/24,18.75/24)</f>
        <v>0.64583333333333337</v>
      </c>
      <c r="W3243" s="103">
        <f>M3243-(M3243-E3243)/12*1.25</f>
        <v>0.64934895833333339</v>
      </c>
    </row>
    <row r="3244" spans="1:23" ht="12.75" customHeight="1">
      <c r="A3244" s="1">
        <v>47073</v>
      </c>
      <c r="B3244" t="s">
        <v>419</v>
      </c>
      <c r="C3244" s="3">
        <v>0.19166666666666665</v>
      </c>
      <c r="D3244" s="3">
        <v>0.21944444444444444</v>
      </c>
      <c r="E3244" s="3">
        <v>0.25624999999999998</v>
      </c>
      <c r="F3244" s="3">
        <v>0.33958333333333335</v>
      </c>
      <c r="G3244" s="3">
        <v>0.3659722222222222</v>
      </c>
      <c r="H3244" s="3">
        <v>0.38472222222222219</v>
      </c>
      <c r="I3244" s="3">
        <v>0.40208333333333335</v>
      </c>
      <c r="J3244" s="3">
        <v>0.47569444444444442</v>
      </c>
      <c r="K3244" s="3">
        <v>0.49652777777777773</v>
      </c>
      <c r="L3244" s="3">
        <v>0.67361111111111116</v>
      </c>
      <c r="M3244" s="3">
        <v>0.69444444444444453</v>
      </c>
      <c r="N3244" s="3">
        <v>0.70763888888888893</v>
      </c>
      <c r="O3244" s="3">
        <v>0.74652777777777812</v>
      </c>
      <c r="P3244" s="3">
        <v>0.72013888888888888</v>
      </c>
      <c r="Q3244" s="3">
        <f t="shared" si="58"/>
        <v>0.67499999999999993</v>
      </c>
      <c r="R3244" s="3">
        <f>MAX(T3244,P3244)</f>
        <v>0.72013888888888899</v>
      </c>
      <c r="S3244" s="3">
        <v>0.6694444444444444</v>
      </c>
      <c r="T3244" s="3">
        <v>0.72013888888888899</v>
      </c>
      <c r="U3244" s="3">
        <f>MAX(M3244+15/60/24-1/24-MOD(M3244+15/60/24-1/24,15/60/24),16/24)</f>
        <v>0.66666666666666663</v>
      </c>
      <c r="V3244" s="3">
        <f>MIN(M3244-MOD(M3244,15/60/24)-1/24,18.75/24)</f>
        <v>0.64583333333333337</v>
      </c>
      <c r="W3244" s="103">
        <f>M3244-(M3244-E3244)/12*1.25</f>
        <v>0.64879918981481488</v>
      </c>
    </row>
    <row r="3245" spans="1:23" ht="12.75" customHeight="1">
      <c r="A3245" s="1">
        <v>47074</v>
      </c>
      <c r="B3245" t="s">
        <v>420</v>
      </c>
      <c r="C3245" s="3">
        <v>0.19236111111111112</v>
      </c>
      <c r="D3245" s="3">
        <v>0.22013888888888888</v>
      </c>
      <c r="E3245" s="3">
        <v>0.25694444444444448</v>
      </c>
      <c r="F3245" s="3">
        <v>0.34027777777777773</v>
      </c>
      <c r="G3245" s="3">
        <v>0.3659722222222222</v>
      </c>
      <c r="H3245" s="3">
        <v>0.38541666666666669</v>
      </c>
      <c r="I3245" s="3">
        <v>0.40277777777777773</v>
      </c>
      <c r="J3245" s="3">
        <v>0.47569444444444442</v>
      </c>
      <c r="K3245" s="3">
        <v>0.49652777777777773</v>
      </c>
      <c r="L3245" s="3">
        <v>0.67361111111111116</v>
      </c>
      <c r="M3245" s="3">
        <v>0.69444444444444453</v>
      </c>
      <c r="N3245" s="3">
        <v>0.70763888888888893</v>
      </c>
      <c r="O3245" s="3">
        <v>0.74652777777777812</v>
      </c>
      <c r="P3245" s="3">
        <v>0.72013888888888888</v>
      </c>
      <c r="Q3245" s="3">
        <f t="shared" si="58"/>
        <v>0.67499999999999993</v>
      </c>
      <c r="R3245" s="3">
        <f>MAX(T3245,P3245)</f>
        <v>0.72013888888888899</v>
      </c>
      <c r="S3245" s="3">
        <v>0.66874999999999996</v>
      </c>
      <c r="T3245" s="3">
        <v>0.72013888888888899</v>
      </c>
      <c r="U3245" s="3">
        <f>MAX(M3245+15/60/24-1/24-MOD(M3245+15/60/24-1/24,15/60/24),16/24)</f>
        <v>0.66666666666666663</v>
      </c>
      <c r="V3245" s="3">
        <f>MIN(M3245-MOD(M3245,15/60/24)-1/24,18.75/24)</f>
        <v>0.64583333333333337</v>
      </c>
      <c r="W3245" s="103">
        <f>M3245-(M3245-E3245)/12*1.25</f>
        <v>0.6488715277777779</v>
      </c>
    </row>
    <row r="3246" spans="1:23" ht="12.75" customHeight="1">
      <c r="A3246" s="1">
        <v>47075</v>
      </c>
      <c r="B3246" t="s">
        <v>421</v>
      </c>
      <c r="C3246" s="3">
        <v>0.19305555555555554</v>
      </c>
      <c r="D3246" s="3">
        <v>0.22083333333333333</v>
      </c>
      <c r="E3246" s="3">
        <v>0.25763888888888892</v>
      </c>
      <c r="F3246" s="3">
        <v>0.34027777777777773</v>
      </c>
      <c r="G3246" s="3">
        <v>0.3666666666666667</v>
      </c>
      <c r="H3246" s="3">
        <v>0.38541666666666669</v>
      </c>
      <c r="I3246" s="3">
        <v>0.40277777777777773</v>
      </c>
      <c r="J3246" s="3">
        <v>0.47569444444444442</v>
      </c>
      <c r="K3246" s="3">
        <v>0.49652777777777773</v>
      </c>
      <c r="L3246" s="3">
        <v>0.67291666666666661</v>
      </c>
      <c r="M3246" s="3">
        <v>0.69374999999999998</v>
      </c>
      <c r="N3246" s="3">
        <v>0.70694444444444438</v>
      </c>
      <c r="O3246" s="3">
        <v>0.74583333333333368</v>
      </c>
      <c r="P3246" s="3">
        <v>0.71944444444444433</v>
      </c>
      <c r="Q3246" s="3">
        <f t="shared" si="58"/>
        <v>0.67430555555555549</v>
      </c>
      <c r="R3246" s="3">
        <f>MAX(T3246,P3246)</f>
        <v>0.71944444444444455</v>
      </c>
      <c r="S3246" s="3">
        <v>0.66874999999999996</v>
      </c>
      <c r="T3246" s="3">
        <v>0.71944444444444455</v>
      </c>
      <c r="U3246" s="3">
        <f>MAX(M3246+15/60/24-1/24-MOD(M3246+15/60/24-1/24,15/60/24),16/24)</f>
        <v>0.66666666666666663</v>
      </c>
      <c r="V3246" s="3">
        <f>MIN(M3246-MOD(M3246,15/60/24)-1/24,18.75/24)</f>
        <v>0.64583333333333337</v>
      </c>
      <c r="W3246" s="103">
        <f>M3246-(M3246-E3246)/12*1.25</f>
        <v>0.64832175925925928</v>
      </c>
    </row>
    <row r="3247" spans="1:23" ht="12.75" customHeight="1">
      <c r="A3247" s="1">
        <v>47076</v>
      </c>
      <c r="B3247" t="s">
        <v>133</v>
      </c>
      <c r="C3247" s="3">
        <v>0.19305555555555554</v>
      </c>
      <c r="D3247" s="3">
        <v>0.22083333333333333</v>
      </c>
      <c r="E3247" s="3">
        <v>0.25833333333333336</v>
      </c>
      <c r="F3247" s="3">
        <v>0.34097222222222223</v>
      </c>
      <c r="G3247" s="3">
        <v>0.36736111111111108</v>
      </c>
      <c r="H3247" s="3">
        <v>0.38611111111111113</v>
      </c>
      <c r="I3247" s="3">
        <v>0.40347222222222223</v>
      </c>
      <c r="J3247" s="3">
        <v>0.47569444444444442</v>
      </c>
      <c r="K3247" s="3">
        <v>0.49652777777777773</v>
      </c>
      <c r="L3247" s="3">
        <v>0.67291666666666661</v>
      </c>
      <c r="M3247" s="3">
        <v>0.69374999999999998</v>
      </c>
      <c r="N3247" s="3">
        <v>0.70694444444444438</v>
      </c>
      <c r="O3247" s="3">
        <v>0.74583333333333368</v>
      </c>
      <c r="P3247" s="3">
        <v>0.71944444444444433</v>
      </c>
      <c r="Q3247" s="3">
        <f t="shared" si="58"/>
        <v>0.67430555555555549</v>
      </c>
      <c r="R3247" s="3">
        <f>MAX(T3247,P3247)</f>
        <v>0.71944444444444455</v>
      </c>
      <c r="S3247" s="3">
        <v>0.66805555555555551</v>
      </c>
      <c r="T3247" s="3">
        <v>0.71944444444444455</v>
      </c>
      <c r="U3247" s="3">
        <f>MAX(M3247+15/60/24-1/24-MOD(M3247+15/60/24-1/24,15/60/24),16/24)</f>
        <v>0.66666666666666663</v>
      </c>
      <c r="V3247" s="3">
        <f>MIN(M3247-MOD(M3247,15/60/24)-1/24,18.75/24)</f>
        <v>0.64583333333333337</v>
      </c>
      <c r="W3247" s="103">
        <f>M3247-(M3247-E3247)/12*1.25</f>
        <v>0.64839409722222219</v>
      </c>
    </row>
    <row r="3248" spans="1:23" ht="12.75" customHeight="1">
      <c r="A3248" s="1">
        <v>47077</v>
      </c>
      <c r="B3248" t="s">
        <v>134</v>
      </c>
      <c r="C3248" s="3">
        <v>0.19375000000000001</v>
      </c>
      <c r="D3248" s="3">
        <v>0.22152777777777777</v>
      </c>
      <c r="E3248" s="3">
        <v>0.2590277777777778</v>
      </c>
      <c r="F3248" s="3">
        <v>0.34097222222222223</v>
      </c>
      <c r="G3248" s="3">
        <v>0.36736111111111108</v>
      </c>
      <c r="H3248" s="3">
        <v>0.38611111111111113</v>
      </c>
      <c r="I3248" s="3">
        <v>0.40347222222222223</v>
      </c>
      <c r="J3248" s="3">
        <v>0.47569444444444442</v>
      </c>
      <c r="K3248" s="3">
        <v>0.49652777777777773</v>
      </c>
      <c r="L3248" s="3">
        <v>0.67222222222222217</v>
      </c>
      <c r="M3248" s="3">
        <v>0.69305555555555565</v>
      </c>
      <c r="N3248" s="3">
        <v>0.70694444444444438</v>
      </c>
      <c r="O3248" s="3">
        <v>0.74583333333333368</v>
      </c>
      <c r="P3248" s="3">
        <v>0.71944444444444433</v>
      </c>
      <c r="Q3248" s="3">
        <f t="shared" si="58"/>
        <v>0.67361111111111105</v>
      </c>
      <c r="R3248" s="3">
        <f>MAX(T3248,P3248)</f>
        <v>0.71944444444444455</v>
      </c>
      <c r="S3248" s="3">
        <v>0.66805555555555562</v>
      </c>
      <c r="T3248" s="3">
        <v>0.71944444444444455</v>
      </c>
      <c r="U3248" s="3">
        <f>MAX(M3248+15/60/24-1/24-MOD(M3248+15/60/24-1/24,15/60/24),16/24)</f>
        <v>0.66666666666666663</v>
      </c>
      <c r="V3248" s="3">
        <f>MIN(M3248-MOD(M3248,15/60/24)-1/24,18.75/24)</f>
        <v>0.64583333333333337</v>
      </c>
      <c r="W3248" s="103">
        <f>M3248-(M3248-E3248)/12*1.25</f>
        <v>0.64784432870370379</v>
      </c>
    </row>
    <row r="3249" spans="1:23" ht="12.75" customHeight="1">
      <c r="A3249" s="1">
        <v>47078</v>
      </c>
      <c r="B3249" t="s">
        <v>135</v>
      </c>
      <c r="C3249" s="3">
        <v>0.19444444444444445</v>
      </c>
      <c r="D3249" s="3">
        <v>0.22222222222222221</v>
      </c>
      <c r="E3249" s="3">
        <v>0.25972222222222224</v>
      </c>
      <c r="F3249" s="3">
        <v>0.34166666666666662</v>
      </c>
      <c r="G3249" s="3">
        <v>0.36805555555555558</v>
      </c>
      <c r="H3249" s="3">
        <v>0.38611111111111113</v>
      </c>
      <c r="I3249" s="3">
        <v>0.40416666666666662</v>
      </c>
      <c r="J3249" s="3">
        <v>0.47638888888888892</v>
      </c>
      <c r="K3249" s="3">
        <v>0.49722222222222223</v>
      </c>
      <c r="L3249" s="3">
        <v>0.67222222222222217</v>
      </c>
      <c r="M3249" s="3">
        <v>0.69305555555555565</v>
      </c>
      <c r="N3249" s="3">
        <v>0.70625000000000004</v>
      </c>
      <c r="O3249" s="3">
        <v>0.74513888888888924</v>
      </c>
      <c r="P3249" s="3">
        <v>0.71875</v>
      </c>
      <c r="Q3249" s="3">
        <f t="shared" si="58"/>
        <v>0.67361111111111116</v>
      </c>
      <c r="R3249" s="3">
        <f>MAX(T3249,P3249)</f>
        <v>0.71875</v>
      </c>
      <c r="S3249" s="3">
        <v>0.66805555555555562</v>
      </c>
      <c r="T3249" s="3">
        <v>0.71875</v>
      </c>
      <c r="U3249" s="3">
        <f>MAX(M3249+15/60/24-1/24-MOD(M3249+15/60/24-1/24,15/60/24),16/24)</f>
        <v>0.66666666666666663</v>
      </c>
      <c r="V3249" s="3">
        <f>MIN(M3249-MOD(M3249,15/60/24)-1/24,18.75/24)</f>
        <v>0.64583333333333337</v>
      </c>
      <c r="W3249" s="103">
        <f>M3249-(M3249-E3249)/12*1.25</f>
        <v>0.6479166666666667</v>
      </c>
    </row>
    <row r="3250" spans="1:23" ht="12.75" customHeight="1">
      <c r="A3250" s="1">
        <v>47079</v>
      </c>
      <c r="B3250" t="s">
        <v>94</v>
      </c>
      <c r="C3250" s="3">
        <v>0.19513888888888889</v>
      </c>
      <c r="D3250" s="3">
        <v>0.22291666666666665</v>
      </c>
      <c r="E3250" s="3">
        <v>0.25972222222222224</v>
      </c>
      <c r="F3250" s="3">
        <v>0.34166666666666662</v>
      </c>
      <c r="G3250" s="3">
        <v>0.36805555555555558</v>
      </c>
      <c r="H3250" s="3">
        <v>0.38680555555555557</v>
      </c>
      <c r="I3250" s="3">
        <v>0.40416666666666662</v>
      </c>
      <c r="J3250" s="3">
        <v>0.47638888888888892</v>
      </c>
      <c r="K3250" s="3">
        <v>0.49722222222222223</v>
      </c>
      <c r="L3250" s="3">
        <v>0.67222222222222217</v>
      </c>
      <c r="M3250" s="3">
        <v>0.69305555555555565</v>
      </c>
      <c r="N3250" s="3">
        <v>0.70625000000000004</v>
      </c>
      <c r="O3250" s="3">
        <v>0.74513888888888924</v>
      </c>
      <c r="P3250" s="3">
        <v>0.71875</v>
      </c>
      <c r="Q3250" s="3">
        <f t="shared" si="58"/>
        <v>0.67361111111111116</v>
      </c>
      <c r="R3250" s="3">
        <f>MAX(T3250,P3250)</f>
        <v>0.71875</v>
      </c>
      <c r="S3250" s="3">
        <v>0.66736111111111118</v>
      </c>
      <c r="T3250" s="3">
        <v>0.71875</v>
      </c>
      <c r="U3250" s="3">
        <f>MAX(M3250+15/60/24-1/24-MOD(M3250+15/60/24-1/24,15/60/24),16/24)</f>
        <v>0.66666666666666663</v>
      </c>
      <c r="V3250" s="3">
        <f>MIN(M3250-MOD(M3250,15/60/24)-1/24,18.75/24)</f>
        <v>0.64583333333333337</v>
      </c>
      <c r="W3250" s="103">
        <f>M3250-(M3250-E3250)/12*1.25</f>
        <v>0.6479166666666667</v>
      </c>
    </row>
    <row r="3251" spans="1:23" ht="12.75" customHeight="1">
      <c r="A3251" s="1">
        <v>47080</v>
      </c>
      <c r="B3251" t="s">
        <v>136</v>
      </c>
      <c r="C3251" s="3">
        <v>0.19513888888888889</v>
      </c>
      <c r="D3251" s="3">
        <v>0.22361111111111109</v>
      </c>
      <c r="E3251" s="3">
        <v>0.26041666666666669</v>
      </c>
      <c r="F3251" s="3">
        <v>0.34236111111111112</v>
      </c>
      <c r="G3251" s="3">
        <v>0.36875000000000002</v>
      </c>
      <c r="H3251" s="3">
        <v>0.38680555555555557</v>
      </c>
      <c r="I3251" s="3">
        <v>0.40486111111111112</v>
      </c>
      <c r="J3251" s="3">
        <v>0.47638888888888892</v>
      </c>
      <c r="K3251" s="3">
        <v>0.49722222222222223</v>
      </c>
      <c r="L3251" s="3">
        <v>0.67152777777777783</v>
      </c>
      <c r="M3251" s="3">
        <v>0.6923611111111112</v>
      </c>
      <c r="N3251" s="3">
        <v>0.70625000000000004</v>
      </c>
      <c r="O3251" s="3">
        <v>0.74513888888888924</v>
      </c>
      <c r="P3251" s="3">
        <v>0.71875</v>
      </c>
      <c r="Q3251" s="3">
        <f t="shared" si="58"/>
        <v>0.67291666666666672</v>
      </c>
      <c r="R3251" s="3">
        <f>MAX(T3251,P3251)</f>
        <v>0.71875</v>
      </c>
      <c r="S3251" s="3">
        <v>0.66736111111111107</v>
      </c>
      <c r="T3251" s="3">
        <v>0.71875</v>
      </c>
      <c r="U3251" s="3">
        <f>MAX(M3251+15/60/24-1/24-MOD(M3251+15/60/24-1/24,15/60/24),16/24)</f>
        <v>0.66666666666666663</v>
      </c>
      <c r="V3251" s="3">
        <f>MIN(M3251-MOD(M3251,15/60/24)-1/24,18.75/24)</f>
        <v>0.64583333333333337</v>
      </c>
      <c r="W3251" s="103">
        <f>M3251-(M3251-E3251)/12*1.25</f>
        <v>0.64736689814814818</v>
      </c>
    </row>
    <row r="3252" spans="1:23" ht="12.75" customHeight="1">
      <c r="A3252" s="1">
        <v>47081</v>
      </c>
      <c r="B3252" t="s">
        <v>137</v>
      </c>
      <c r="C3252" s="3">
        <v>0.19583333333333333</v>
      </c>
      <c r="D3252" s="3">
        <v>0.22361111111111109</v>
      </c>
      <c r="E3252" s="3">
        <v>0.26111111111111113</v>
      </c>
      <c r="F3252" s="3">
        <v>0.34236111111111112</v>
      </c>
      <c r="G3252" s="3">
        <v>0.36875000000000002</v>
      </c>
      <c r="H3252" s="3">
        <v>0.38750000000000001</v>
      </c>
      <c r="I3252" s="3">
        <v>0.40486111111111112</v>
      </c>
      <c r="J3252" s="3">
        <v>0.4770833333333333</v>
      </c>
      <c r="K3252" s="3">
        <v>0.49791666666666662</v>
      </c>
      <c r="L3252" s="3">
        <v>0.67152777777777783</v>
      </c>
      <c r="M3252" s="3">
        <v>0.6923611111111112</v>
      </c>
      <c r="N3252" s="3">
        <v>0.7055555555555556</v>
      </c>
      <c r="O3252" s="3">
        <v>0.74513888888888924</v>
      </c>
      <c r="P3252" s="3">
        <v>0.71805555555555556</v>
      </c>
      <c r="Q3252" s="3">
        <f t="shared" si="58"/>
        <v>0.67291666666666661</v>
      </c>
      <c r="R3252" s="3">
        <f>MAX(T3252,P3252)</f>
        <v>0.71875</v>
      </c>
      <c r="S3252" s="3">
        <v>0.66736111111111107</v>
      </c>
      <c r="T3252" s="3">
        <v>0.71875</v>
      </c>
      <c r="U3252" s="3">
        <f>MAX(M3252+15/60/24-1/24-MOD(M3252+15/60/24-1/24,15/60/24),16/24)</f>
        <v>0.66666666666666663</v>
      </c>
      <c r="V3252" s="3">
        <f>MIN(M3252-MOD(M3252,15/60/24)-1/24,18.75/24)</f>
        <v>0.64583333333333337</v>
      </c>
      <c r="W3252" s="103">
        <f>M3252-(M3252-E3252)/12*1.25</f>
        <v>0.6474392361111112</v>
      </c>
    </row>
    <row r="3253" spans="1:23" ht="12.75" customHeight="1">
      <c r="A3253" s="1">
        <v>47082</v>
      </c>
      <c r="B3253" t="s">
        <v>138</v>
      </c>
      <c r="C3253" s="3">
        <v>0.19652777777777777</v>
      </c>
      <c r="D3253" s="3">
        <v>0.22430555555555556</v>
      </c>
      <c r="E3253" s="3">
        <v>0.26180555555555557</v>
      </c>
      <c r="F3253" s="3">
        <v>0.3430555555555555</v>
      </c>
      <c r="G3253" s="3">
        <v>0.36944444444444446</v>
      </c>
      <c r="H3253" s="3">
        <v>0.38750000000000001</v>
      </c>
      <c r="I3253" s="3">
        <v>0.4055555555555555</v>
      </c>
      <c r="J3253" s="3">
        <v>0.4770833333333333</v>
      </c>
      <c r="K3253" s="3">
        <v>0.49791666666666662</v>
      </c>
      <c r="L3253" s="3">
        <v>0.67152777777777783</v>
      </c>
      <c r="M3253" s="3">
        <v>0.6923611111111112</v>
      </c>
      <c r="N3253" s="3">
        <v>0.7055555555555556</v>
      </c>
      <c r="O3253" s="3">
        <v>0.74513888888888924</v>
      </c>
      <c r="P3253" s="3">
        <v>0.71805555555555556</v>
      </c>
      <c r="Q3253" s="3">
        <f t="shared" si="58"/>
        <v>0.67291666666666661</v>
      </c>
      <c r="R3253" s="3">
        <f>MAX(T3253,P3253)</f>
        <v>0.71805555555555567</v>
      </c>
      <c r="S3253" s="3">
        <v>0.66736111111111107</v>
      </c>
      <c r="T3253" s="3">
        <v>0.71805555555555567</v>
      </c>
      <c r="U3253" s="3">
        <f>MAX(M3253+15/60/24-1/24-MOD(M3253+15/60/24-1/24,15/60/24),16/24)</f>
        <v>0.66666666666666663</v>
      </c>
      <c r="V3253" s="3">
        <f>MIN(M3253-MOD(M3253,15/60/24)-1/24,18.75/24)</f>
        <v>0.64583333333333337</v>
      </c>
      <c r="W3253" s="103">
        <f>M3253-(M3253-E3253)/12*1.25</f>
        <v>0.64751157407407411</v>
      </c>
    </row>
    <row r="3254" spans="1:23" ht="12.75" customHeight="1">
      <c r="A3254" s="1">
        <v>47083</v>
      </c>
      <c r="B3254" t="s">
        <v>139</v>
      </c>
      <c r="C3254" s="3">
        <v>0.19722222222222222</v>
      </c>
      <c r="D3254" s="3">
        <v>0.22500000000000001</v>
      </c>
      <c r="E3254" s="3">
        <v>0.26250000000000001</v>
      </c>
      <c r="F3254" s="3">
        <v>0.3430555555555555</v>
      </c>
      <c r="G3254" s="3">
        <v>0.37013888888888885</v>
      </c>
      <c r="H3254" s="3">
        <v>0.38819444444444445</v>
      </c>
      <c r="I3254" s="3">
        <v>0.4055555555555555</v>
      </c>
      <c r="J3254" s="3">
        <v>0.4770833333333333</v>
      </c>
      <c r="K3254" s="3">
        <v>0.49791666666666662</v>
      </c>
      <c r="L3254" s="3">
        <v>0.67083333333333339</v>
      </c>
      <c r="M3254" s="3">
        <v>0.69166666666666676</v>
      </c>
      <c r="N3254" s="3">
        <v>0.7055555555555556</v>
      </c>
      <c r="O3254" s="3">
        <v>0.74513888888888924</v>
      </c>
      <c r="P3254" s="3">
        <v>0.71805555555555556</v>
      </c>
      <c r="Q3254" s="3">
        <f t="shared" si="58"/>
        <v>0.67291666666666661</v>
      </c>
      <c r="R3254" s="3">
        <f>MAX(T3254,P3254)</f>
        <v>0.71805555555555567</v>
      </c>
      <c r="S3254" s="3">
        <v>0.66666666666666663</v>
      </c>
      <c r="T3254" s="3">
        <v>0.71805555555555567</v>
      </c>
      <c r="U3254" s="3">
        <f>MAX(M3254+15/60/24-1/24-MOD(M3254+15/60/24-1/24,15/60/24),16/24)</f>
        <v>0.66666666666666663</v>
      </c>
      <c r="V3254" s="3">
        <f>MIN(M3254-MOD(M3254,15/60/24)-1/24,18.75/24)</f>
        <v>0.64583333333333337</v>
      </c>
      <c r="W3254" s="103">
        <f>M3254-(M3254-E3254)/12*1.25</f>
        <v>0.6469618055555556</v>
      </c>
    </row>
    <row r="3255" spans="1:23" ht="12.75" customHeight="1">
      <c r="A3255" s="1">
        <v>47084</v>
      </c>
      <c r="B3255" t="s">
        <v>140</v>
      </c>
      <c r="C3255" s="3">
        <v>0.19722222222222222</v>
      </c>
      <c r="D3255" s="3">
        <v>0.22569444444444445</v>
      </c>
      <c r="E3255" s="3">
        <v>0.26319444444444445</v>
      </c>
      <c r="F3255" s="3">
        <v>0.34375</v>
      </c>
      <c r="G3255" s="3">
        <v>0.37013888888888885</v>
      </c>
      <c r="H3255" s="3">
        <v>0.38819444444444445</v>
      </c>
      <c r="I3255" s="3">
        <v>0.40625</v>
      </c>
      <c r="J3255" s="3">
        <v>0.4770833333333333</v>
      </c>
      <c r="K3255" s="3">
        <v>0.49861111111111112</v>
      </c>
      <c r="L3255" s="3">
        <v>0.67083333333333339</v>
      </c>
      <c r="M3255" s="3">
        <v>0.69166666666666676</v>
      </c>
      <c r="N3255" s="3">
        <v>0.7055555555555556</v>
      </c>
      <c r="O3255" s="3">
        <v>0.7444444444444448</v>
      </c>
      <c r="P3255" s="3">
        <v>0.71805555555555556</v>
      </c>
      <c r="Q3255" s="3">
        <f t="shared" si="58"/>
        <v>0.67222222222222217</v>
      </c>
      <c r="R3255" s="3">
        <f>MAX(T3255,P3255)</f>
        <v>0.71805555555555567</v>
      </c>
      <c r="S3255" s="3">
        <v>0.66666666666666663</v>
      </c>
      <c r="T3255" s="3">
        <v>0.71805555555555567</v>
      </c>
      <c r="U3255" s="3">
        <f>MAX(M3255+15/60/24-1/24-MOD(M3255+15/60/24-1/24,15/60/24),16/24)</f>
        <v>0.66666666666666663</v>
      </c>
      <c r="V3255" s="3">
        <f>MIN(M3255-MOD(M3255,15/60/24)-1/24,18.75/24)</f>
        <v>0.64583333333333337</v>
      </c>
      <c r="W3255" s="103">
        <f>M3255-(M3255-E3255)/12*1.25</f>
        <v>0.64703414351851862</v>
      </c>
    </row>
    <row r="3256" spans="1:23" ht="12.75" customHeight="1">
      <c r="A3256" s="1">
        <v>47085</v>
      </c>
      <c r="B3256" t="s">
        <v>141</v>
      </c>
      <c r="C3256" s="3">
        <v>0.19791666666666666</v>
      </c>
      <c r="D3256" s="3">
        <v>0.22638888888888889</v>
      </c>
      <c r="E3256" s="3">
        <v>0.2638888888888889</v>
      </c>
      <c r="F3256" s="3">
        <v>0.3444444444444445</v>
      </c>
      <c r="G3256" s="3">
        <v>0.37083333333333335</v>
      </c>
      <c r="H3256" s="3">
        <v>0.3888888888888889</v>
      </c>
      <c r="I3256" s="3">
        <v>0.40625</v>
      </c>
      <c r="J3256" s="3">
        <v>0.4777777777777778</v>
      </c>
      <c r="K3256" s="3">
        <v>0.49861111111111112</v>
      </c>
      <c r="L3256" s="3">
        <v>0.67083333333333339</v>
      </c>
      <c r="M3256" s="3">
        <v>0.69166666666666676</v>
      </c>
      <c r="N3256" s="3">
        <v>0.7055555555555556</v>
      </c>
      <c r="O3256" s="3">
        <v>0.7444444444444448</v>
      </c>
      <c r="P3256" s="3">
        <v>0.71805555555555556</v>
      </c>
      <c r="Q3256" s="3">
        <f t="shared" si="58"/>
        <v>0.67222222222222217</v>
      </c>
      <c r="R3256" s="3">
        <f>MAX(T3256,P3256)</f>
        <v>0.71805555555555567</v>
      </c>
      <c r="S3256" s="3">
        <v>0.66666666666666663</v>
      </c>
      <c r="T3256" s="3">
        <v>0.71805555555555567</v>
      </c>
      <c r="U3256" s="3">
        <f>MAX(M3256+15/60/24-1/24-MOD(M3256+15/60/24-1/24,15/60/24),16/24)</f>
        <v>0.66666666666666663</v>
      </c>
      <c r="V3256" s="3">
        <f>MIN(M3256-MOD(M3256,15/60/24)-1/24,18.75/24)</f>
        <v>0.64583333333333337</v>
      </c>
      <c r="W3256" s="103">
        <f>M3256-(M3256-E3256)/12*1.25</f>
        <v>0.64710648148148153</v>
      </c>
    </row>
    <row r="3257" spans="1:23" ht="12.75" customHeight="1">
      <c r="A3257" s="1">
        <v>47086</v>
      </c>
      <c r="B3257" t="s">
        <v>95</v>
      </c>
      <c r="C3257" s="3">
        <v>0.1986111111111111</v>
      </c>
      <c r="D3257" s="3">
        <v>0.22638888888888889</v>
      </c>
      <c r="E3257" s="3">
        <v>0.2638888888888889</v>
      </c>
      <c r="F3257" s="3">
        <v>0.3444444444444445</v>
      </c>
      <c r="G3257" s="3">
        <v>0.37083333333333335</v>
      </c>
      <c r="H3257" s="3">
        <v>0.3888888888888889</v>
      </c>
      <c r="I3257" s="3">
        <v>0.4069444444444445</v>
      </c>
      <c r="J3257" s="3">
        <v>0.4777777777777778</v>
      </c>
      <c r="K3257" s="3">
        <v>0.49861111111111112</v>
      </c>
      <c r="L3257" s="3">
        <v>0.67083333333333339</v>
      </c>
      <c r="M3257" s="3">
        <v>0.69166666666666676</v>
      </c>
      <c r="N3257" s="3">
        <v>0.70486111111111116</v>
      </c>
      <c r="O3257" s="3">
        <v>0.7444444444444448</v>
      </c>
      <c r="P3257" s="3">
        <v>0.71736111111111112</v>
      </c>
      <c r="Q3257" s="3">
        <f t="shared" si="58"/>
        <v>0.67222222222222217</v>
      </c>
      <c r="R3257" s="3">
        <f>MAX(T3257,P3257)</f>
        <v>0.71805555555555567</v>
      </c>
      <c r="S3257" s="3">
        <v>0.66666666666666663</v>
      </c>
      <c r="T3257" s="3">
        <v>0.71805555555555567</v>
      </c>
      <c r="U3257" s="3">
        <f>MAX(M3257+15/60/24-1/24-MOD(M3257+15/60/24-1/24,15/60/24),16/24)</f>
        <v>0.66666666666666663</v>
      </c>
      <c r="V3257" s="3">
        <f>MIN(M3257-MOD(M3257,15/60/24)-1/24,18.75/24)</f>
        <v>0.64583333333333337</v>
      </c>
      <c r="W3257" s="103">
        <f>M3257-(M3257-E3257)/12*1.25</f>
        <v>0.64710648148148153</v>
      </c>
    </row>
    <row r="3258" spans="1:23" ht="12.75" customHeight="1">
      <c r="A3258" s="1">
        <v>47087</v>
      </c>
      <c r="B3258" t="s">
        <v>142</v>
      </c>
      <c r="C3258" s="3">
        <v>0.19930555555555554</v>
      </c>
      <c r="D3258" s="3">
        <v>0.22708333333333333</v>
      </c>
      <c r="E3258" s="3">
        <v>0.26458333333333334</v>
      </c>
      <c r="F3258" s="3">
        <v>0.34513888888888888</v>
      </c>
      <c r="G3258" s="3">
        <v>0.37152777777777773</v>
      </c>
      <c r="H3258" s="3">
        <v>0.38958333333333334</v>
      </c>
      <c r="I3258" s="3">
        <v>0.4069444444444445</v>
      </c>
      <c r="J3258" s="3">
        <v>0.47847222222222219</v>
      </c>
      <c r="K3258" s="3">
        <v>0.4993055555555555</v>
      </c>
      <c r="L3258" s="3">
        <v>0.67083333333333339</v>
      </c>
      <c r="M3258" s="3">
        <v>0.69166666666666676</v>
      </c>
      <c r="N3258" s="3">
        <v>0.70486111111111116</v>
      </c>
      <c r="O3258" s="3">
        <v>0.7444444444444448</v>
      </c>
      <c r="P3258" s="3">
        <v>0.71736111111111112</v>
      </c>
      <c r="Q3258" s="3">
        <f t="shared" si="58"/>
        <v>0.67222222222222217</v>
      </c>
      <c r="R3258" s="3">
        <f>MAX(T3258,P3258)</f>
        <v>0.71805555555555567</v>
      </c>
      <c r="S3258" s="3">
        <v>0.66666666666666663</v>
      </c>
      <c r="T3258" s="3">
        <v>0.71805555555555567</v>
      </c>
      <c r="U3258" s="3">
        <f>MAX(M3258+15/60/24-1/24-MOD(M3258+15/60/24-1/24,15/60/24),16/24)</f>
        <v>0.66666666666666663</v>
      </c>
      <c r="V3258" s="3">
        <f>MIN(M3258-MOD(M3258,15/60/24)-1/24,18.75/24)</f>
        <v>0.64583333333333337</v>
      </c>
      <c r="W3258" s="103">
        <f>M3258-(M3258-E3258)/12*1.25</f>
        <v>0.64717881944444455</v>
      </c>
    </row>
    <row r="3259" spans="1:23" ht="12.75" customHeight="1">
      <c r="A3259" s="1">
        <v>47088</v>
      </c>
      <c r="B3259" t="s">
        <v>143</v>
      </c>
      <c r="C3259" s="3">
        <v>0.19930555555555554</v>
      </c>
      <c r="D3259" s="3">
        <v>0.22777777777777777</v>
      </c>
      <c r="E3259" s="3">
        <v>0.26527777777777778</v>
      </c>
      <c r="F3259" s="3">
        <v>0.34513888888888888</v>
      </c>
      <c r="G3259" s="3">
        <v>0.37222222222222223</v>
      </c>
      <c r="H3259" s="3">
        <v>0.38958333333333334</v>
      </c>
      <c r="I3259" s="3">
        <v>0.40763888888888888</v>
      </c>
      <c r="J3259" s="3">
        <v>0.47847222222222219</v>
      </c>
      <c r="K3259" s="3">
        <v>0.4993055555555555</v>
      </c>
      <c r="L3259" s="3">
        <v>0.67083333333333339</v>
      </c>
      <c r="M3259" s="3">
        <v>0.69166666666666676</v>
      </c>
      <c r="N3259" s="3">
        <v>0.70486111111111116</v>
      </c>
      <c r="O3259" s="3">
        <v>0.7444444444444448</v>
      </c>
      <c r="P3259" s="3">
        <v>0.71736111111111112</v>
      </c>
      <c r="Q3259" s="3">
        <f t="shared" si="58"/>
        <v>0.67222222222222217</v>
      </c>
      <c r="R3259" s="3">
        <f>MAX(T3259,P3259)</f>
        <v>0.71805555555555567</v>
      </c>
      <c r="S3259" s="3">
        <v>0.66666666666666663</v>
      </c>
      <c r="T3259" s="3">
        <v>0.71805555555555567</v>
      </c>
      <c r="U3259" s="3">
        <f>MAX(M3259+15/60/24-1/24-MOD(M3259+15/60/24-1/24,15/60/24),16/24)</f>
        <v>0.66666666666666663</v>
      </c>
      <c r="V3259" s="3">
        <f>MIN(M3259-MOD(M3259,15/60/24)-1/24,18.75/24)</f>
        <v>0.64583333333333337</v>
      </c>
      <c r="W3259" s="103">
        <f>M3259-(M3259-E3259)/12*1.25</f>
        <v>0.64725115740740746</v>
      </c>
    </row>
    <row r="3260" spans="1:23" ht="12.75" customHeight="1">
      <c r="A3260" s="1">
        <v>47089</v>
      </c>
      <c r="B3260" t="s">
        <v>144</v>
      </c>
      <c r="C3260" s="3">
        <v>0.2</v>
      </c>
      <c r="D3260" s="3">
        <v>0.22847222222222222</v>
      </c>
      <c r="E3260" s="3">
        <v>0.26597222222222222</v>
      </c>
      <c r="F3260" s="3">
        <v>0.34583333333333338</v>
      </c>
      <c r="G3260" s="3">
        <v>0.37222222222222223</v>
      </c>
      <c r="H3260" s="3">
        <v>0.39027777777777778</v>
      </c>
      <c r="I3260" s="3">
        <v>0.40763888888888888</v>
      </c>
      <c r="J3260" s="3">
        <v>0.47847222222222219</v>
      </c>
      <c r="K3260" s="3">
        <v>0.4993055555555555</v>
      </c>
      <c r="L3260" s="3">
        <v>0.67083333333333339</v>
      </c>
      <c r="M3260" s="3">
        <v>0.69166666666666676</v>
      </c>
      <c r="N3260" s="3">
        <v>0.70486111111111116</v>
      </c>
      <c r="O3260" s="3">
        <v>0.7444444444444448</v>
      </c>
      <c r="P3260" s="3">
        <v>0.71736111111111112</v>
      </c>
      <c r="Q3260" s="3">
        <f t="shared" si="58"/>
        <v>0.67222222222222217</v>
      </c>
      <c r="R3260" s="3">
        <f>MAX(T3260,P3260)</f>
        <v>0.71805555555555567</v>
      </c>
      <c r="S3260" s="3">
        <v>0.66666666666666663</v>
      </c>
      <c r="T3260" s="3">
        <v>0.71805555555555567</v>
      </c>
      <c r="U3260" s="3">
        <f>MAX(M3260+15/60/24-1/24-MOD(M3260+15/60/24-1/24,15/60/24),16/24)</f>
        <v>0.66666666666666663</v>
      </c>
      <c r="V3260" s="3">
        <f>MIN(M3260-MOD(M3260,15/60/24)-1/24,18.75/24)</f>
        <v>0.64583333333333337</v>
      </c>
      <c r="W3260" s="103">
        <f>M3260-(M3260-E3260)/12*1.25</f>
        <v>0.64732349537037048</v>
      </c>
    </row>
    <row r="3261" spans="1:23" ht="12.75" customHeight="1">
      <c r="A3261" s="1">
        <v>47090</v>
      </c>
      <c r="B3261" t="s">
        <v>145</v>
      </c>
      <c r="C3261" s="3">
        <v>0.20069444444444443</v>
      </c>
      <c r="D3261" s="3">
        <v>0.22847222222222222</v>
      </c>
      <c r="E3261" s="3">
        <v>0.26666666666666666</v>
      </c>
      <c r="F3261" s="3">
        <v>0.34583333333333338</v>
      </c>
      <c r="G3261" s="3">
        <v>0.37291666666666662</v>
      </c>
      <c r="H3261" s="3">
        <v>0.39027777777777778</v>
      </c>
      <c r="I3261" s="3">
        <v>0.40833333333333338</v>
      </c>
      <c r="J3261" s="3">
        <v>0.47916666666666669</v>
      </c>
      <c r="K3261" s="3">
        <v>0.5</v>
      </c>
      <c r="L3261" s="3">
        <v>0.67083333333333339</v>
      </c>
      <c r="M3261" s="3">
        <v>0.69166666666666676</v>
      </c>
      <c r="N3261" s="3">
        <v>0.70486111111111116</v>
      </c>
      <c r="O3261" s="3">
        <v>0.7444444444444448</v>
      </c>
      <c r="P3261" s="3">
        <v>0.71736111111111112</v>
      </c>
      <c r="Q3261" s="3">
        <f t="shared" si="58"/>
        <v>0.67222222222222217</v>
      </c>
      <c r="R3261" s="3">
        <f>MAX(T3261,P3261)</f>
        <v>0.71805555555555567</v>
      </c>
      <c r="S3261" s="3">
        <v>0.66666666666666663</v>
      </c>
      <c r="T3261" s="3">
        <v>0.71805555555555567</v>
      </c>
      <c r="U3261" s="3">
        <f>MAX(M3261+15/60/24-1/24-MOD(M3261+15/60/24-1/24,15/60/24),16/24)</f>
        <v>0.66666666666666663</v>
      </c>
      <c r="V3261" s="3">
        <f>MIN(M3261-MOD(M3261,15/60/24)-1/24,18.75/24)</f>
        <v>0.64583333333333337</v>
      </c>
      <c r="W3261" s="103">
        <f>M3261-(M3261-E3261)/12*1.25</f>
        <v>0.64739583333333339</v>
      </c>
    </row>
    <row r="3262" spans="1:23" ht="12.75" customHeight="1">
      <c r="A3262" s="1">
        <v>47091</v>
      </c>
      <c r="B3262" t="s">
        <v>146</v>
      </c>
      <c r="C3262" s="3">
        <v>0.20069444444444443</v>
      </c>
      <c r="D3262" s="3">
        <v>0.22916666666666666</v>
      </c>
      <c r="E3262" s="3">
        <v>0.2673611111111111</v>
      </c>
      <c r="F3262" s="3">
        <v>0.34652777777777777</v>
      </c>
      <c r="G3262" s="3">
        <v>0.37291666666666662</v>
      </c>
      <c r="H3262" s="3">
        <v>0.39097222222222222</v>
      </c>
      <c r="I3262" s="3">
        <v>0.40833333333333338</v>
      </c>
      <c r="J3262" s="3">
        <v>0.47916666666666669</v>
      </c>
      <c r="K3262" s="3">
        <v>0.5</v>
      </c>
      <c r="L3262" s="3">
        <v>0.67083333333333339</v>
      </c>
      <c r="M3262" s="3">
        <v>0.69166666666666676</v>
      </c>
      <c r="N3262" s="3">
        <v>0.70486111111111116</v>
      </c>
      <c r="O3262" s="3">
        <v>0.7444444444444448</v>
      </c>
      <c r="P3262" s="3">
        <v>0.71736111111111112</v>
      </c>
      <c r="Q3262" s="3">
        <f t="shared" si="58"/>
        <v>0.67222222222222217</v>
      </c>
      <c r="R3262" s="3">
        <f>MAX(T3262,P3262)</f>
        <v>0.71805555555555567</v>
      </c>
      <c r="S3262" s="3">
        <v>0.66666666666666663</v>
      </c>
      <c r="T3262" s="3">
        <v>0.71805555555555567</v>
      </c>
      <c r="U3262" s="3">
        <f>MAX(M3262+15/60/24-1/24-MOD(M3262+15/60/24-1/24,15/60/24),16/24)</f>
        <v>0.66666666666666663</v>
      </c>
      <c r="V3262" s="3">
        <f>MIN(M3262-MOD(M3262,15/60/24)-1/24,18.75/24)</f>
        <v>0.64583333333333337</v>
      </c>
      <c r="W3262" s="103">
        <f>M3262-(M3262-E3262)/12*1.25</f>
        <v>0.64746817129629641</v>
      </c>
    </row>
    <row r="3263" spans="1:23" ht="12.75" customHeight="1">
      <c r="A3263" s="1">
        <v>47092</v>
      </c>
      <c r="B3263" t="s">
        <v>147</v>
      </c>
      <c r="C3263" s="3">
        <v>0.20138888888888887</v>
      </c>
      <c r="D3263" s="3">
        <v>0.2298611111111111</v>
      </c>
      <c r="E3263" s="3">
        <v>0.2673611111111111</v>
      </c>
      <c r="F3263" s="3">
        <v>0.34652777777777777</v>
      </c>
      <c r="G3263" s="3">
        <v>0.37361111111111112</v>
      </c>
      <c r="H3263" s="3">
        <v>0.39097222222222222</v>
      </c>
      <c r="I3263" s="3">
        <v>0.40902777777777777</v>
      </c>
      <c r="J3263" s="3">
        <v>0.47986111111111113</v>
      </c>
      <c r="K3263" s="3">
        <v>0.50069444444444444</v>
      </c>
      <c r="L3263" s="3">
        <v>0.67083333333333339</v>
      </c>
      <c r="M3263" s="3">
        <v>0.69166666666666676</v>
      </c>
      <c r="N3263" s="3">
        <v>0.70486111111111116</v>
      </c>
      <c r="O3263" s="3">
        <v>0.74513888888888924</v>
      </c>
      <c r="P3263" s="3">
        <v>0.71736111111111112</v>
      </c>
      <c r="Q3263" s="3">
        <f t="shared" si="58"/>
        <v>0.67222222222222217</v>
      </c>
      <c r="R3263" s="3">
        <f>MAX(T3263,P3263)</f>
        <v>0.71805555555555567</v>
      </c>
      <c r="S3263" s="3">
        <v>0.66666666666666663</v>
      </c>
      <c r="T3263" s="3">
        <v>0.71805555555555567</v>
      </c>
      <c r="U3263" s="3">
        <f>MAX(M3263+15/60/24-1/24-MOD(M3263+15/60/24-1/24,15/60/24),16/24)</f>
        <v>0.66666666666666663</v>
      </c>
      <c r="V3263" s="3">
        <f>MIN(M3263-MOD(M3263,15/60/24)-1/24,18.75/24)</f>
        <v>0.64583333333333337</v>
      </c>
      <c r="W3263" s="103">
        <f>M3263-(M3263-E3263)/12*1.25</f>
        <v>0.64746817129629641</v>
      </c>
    </row>
    <row r="3264" spans="1:23" ht="12.75" customHeight="1">
      <c r="A3264" s="1">
        <v>47093</v>
      </c>
      <c r="B3264" t="s">
        <v>96</v>
      </c>
      <c r="C3264" s="3">
        <v>0.20208333333333331</v>
      </c>
      <c r="D3264" s="3">
        <v>0.23055555555555554</v>
      </c>
      <c r="E3264" s="3">
        <v>0.26805555555555555</v>
      </c>
      <c r="F3264" s="3">
        <v>0.34722222222222227</v>
      </c>
      <c r="G3264" s="3">
        <v>0.3743055555555555</v>
      </c>
      <c r="H3264" s="3">
        <v>0.39166666666666666</v>
      </c>
      <c r="I3264" s="3">
        <v>0.40902777777777777</v>
      </c>
      <c r="J3264" s="3">
        <v>0.47986111111111113</v>
      </c>
      <c r="K3264" s="3">
        <v>0.50069444444444444</v>
      </c>
      <c r="L3264" s="3">
        <v>0.67083333333333339</v>
      </c>
      <c r="M3264" s="3">
        <v>0.69166666666666676</v>
      </c>
      <c r="N3264" s="3">
        <v>0.70486111111111116</v>
      </c>
      <c r="O3264" s="3">
        <v>0.74513888888888924</v>
      </c>
      <c r="P3264" s="3">
        <v>0.71736111111111112</v>
      </c>
      <c r="Q3264" s="3">
        <f t="shared" si="58"/>
        <v>0.67222222222222217</v>
      </c>
      <c r="R3264" s="3">
        <f>MAX(T3264,P3264)</f>
        <v>0.71805555555555567</v>
      </c>
      <c r="S3264" s="3">
        <v>0.66666666666666663</v>
      </c>
      <c r="T3264" s="3">
        <v>0.71805555555555567</v>
      </c>
      <c r="U3264" s="3">
        <f>MAX(M3264+15/60/24-1/24-MOD(M3264+15/60/24-1/24,15/60/24),16/24)</f>
        <v>0.66666666666666663</v>
      </c>
      <c r="V3264" s="3">
        <f>MIN(M3264-MOD(M3264,15/60/24)-1/24,18.75/24)</f>
        <v>0.64583333333333337</v>
      </c>
      <c r="W3264" s="103">
        <f>M3264-(M3264-E3264)/12*1.25</f>
        <v>0.64754050925925932</v>
      </c>
    </row>
    <row r="3265" spans="1:23" ht="12.75" customHeight="1">
      <c r="A3265" s="1">
        <v>47094</v>
      </c>
      <c r="B3265" t="s">
        <v>148</v>
      </c>
      <c r="C3265" s="3">
        <v>0.20208333333333331</v>
      </c>
      <c r="D3265" s="3">
        <v>0.23055555555555554</v>
      </c>
      <c r="E3265" s="3">
        <v>0.26874999999999999</v>
      </c>
      <c r="F3265" s="3">
        <v>0.34791666666666665</v>
      </c>
      <c r="G3265" s="3">
        <v>0.3743055555555555</v>
      </c>
      <c r="H3265" s="3">
        <v>0.39166666666666666</v>
      </c>
      <c r="I3265" s="3">
        <v>0.40972222222222227</v>
      </c>
      <c r="J3265" s="3">
        <v>0.47986111111111113</v>
      </c>
      <c r="K3265" s="3">
        <v>0.50069444444444444</v>
      </c>
      <c r="L3265" s="3">
        <v>0.67083333333333339</v>
      </c>
      <c r="M3265" s="3">
        <v>0.69166666666666676</v>
      </c>
      <c r="N3265" s="3">
        <v>0.7055555555555556</v>
      </c>
      <c r="O3265" s="3">
        <v>0.74513888888888924</v>
      </c>
      <c r="P3265" s="3">
        <v>0.71805555555555556</v>
      </c>
      <c r="Q3265" s="3">
        <f t="shared" si="58"/>
        <v>0.67222222222222217</v>
      </c>
      <c r="R3265" s="3">
        <f>MAX(T3265,P3265)</f>
        <v>0.71805555555555567</v>
      </c>
      <c r="S3265" s="3">
        <v>0.66666666666666663</v>
      </c>
      <c r="T3265" s="3">
        <v>0.71805555555555567</v>
      </c>
      <c r="U3265" s="3">
        <f>MAX(M3265+15/60/24-1/24-MOD(M3265+15/60/24-1/24,15/60/24),16/24)</f>
        <v>0.66666666666666663</v>
      </c>
      <c r="V3265" s="3">
        <f>MIN(M3265-MOD(M3265,15/60/24)-1/24,18.75/24)</f>
        <v>0.64583333333333337</v>
      </c>
      <c r="W3265" s="103">
        <f>M3265-(M3265-E3265)/12*1.25</f>
        <v>0.64761284722222234</v>
      </c>
    </row>
    <row r="3266" spans="1:23" ht="12.75" customHeight="1">
      <c r="A3266" s="1">
        <v>47095</v>
      </c>
      <c r="B3266" t="s">
        <v>149</v>
      </c>
      <c r="C3266" s="3">
        <v>0.20277777777777781</v>
      </c>
      <c r="D3266" s="3">
        <v>0.23125000000000001</v>
      </c>
      <c r="E3266" s="3">
        <v>0.26944444444444443</v>
      </c>
      <c r="F3266" s="3">
        <v>0.34791666666666665</v>
      </c>
      <c r="G3266" s="3">
        <v>0.375</v>
      </c>
      <c r="H3266" s="3">
        <v>0.3923611111111111</v>
      </c>
      <c r="I3266" s="3">
        <v>0.40972222222222227</v>
      </c>
      <c r="J3266" s="3">
        <v>0.48055555555555557</v>
      </c>
      <c r="K3266" s="3">
        <v>0.50138888888888888</v>
      </c>
      <c r="L3266" s="3">
        <v>0.67083333333333339</v>
      </c>
      <c r="M3266" s="3">
        <v>0.69166666666666676</v>
      </c>
      <c r="N3266" s="3">
        <v>0.7055555555555556</v>
      </c>
      <c r="O3266" s="3">
        <v>0.74513888888888924</v>
      </c>
      <c r="P3266" s="3">
        <v>0.71805555555555556</v>
      </c>
      <c r="Q3266" s="3">
        <f t="shared" si="58"/>
        <v>0.67222222222222217</v>
      </c>
      <c r="R3266" s="3">
        <f>MAX(T3266,P3266)</f>
        <v>0.71875</v>
      </c>
      <c r="S3266" s="3">
        <v>0.66666666666666663</v>
      </c>
      <c r="T3266" s="3">
        <v>0.71875</v>
      </c>
      <c r="U3266" s="3">
        <f>MAX(M3266+15/60/24-1/24-MOD(M3266+15/60/24-1/24,15/60/24),16/24)</f>
        <v>0.66666666666666663</v>
      </c>
      <c r="V3266" s="3">
        <f>MIN(M3266-MOD(M3266,15/60/24)-1/24,18.75/24)</f>
        <v>0.64583333333333337</v>
      </c>
      <c r="W3266" s="103">
        <f>M3266-(M3266-E3266)/12*1.25</f>
        <v>0.64768518518518525</v>
      </c>
    </row>
    <row r="3267" spans="1:23" ht="12.75" customHeight="1">
      <c r="A3267" s="1">
        <v>47096</v>
      </c>
      <c r="B3267" t="s">
        <v>150</v>
      </c>
      <c r="C3267" s="3">
        <v>0.20347222222222219</v>
      </c>
      <c r="D3267" s="3">
        <v>0.23194444444444443</v>
      </c>
      <c r="E3267" s="3">
        <v>0.26944444444444443</v>
      </c>
      <c r="F3267" s="3">
        <v>0.34861111111111115</v>
      </c>
      <c r="G3267" s="3">
        <v>0.375</v>
      </c>
      <c r="H3267" s="3">
        <v>0.3923611111111111</v>
      </c>
      <c r="I3267" s="3">
        <v>0.41041666666666665</v>
      </c>
      <c r="J3267" s="3">
        <v>0.48055555555555557</v>
      </c>
      <c r="K3267" s="3">
        <v>0.50138888888888888</v>
      </c>
      <c r="L3267" s="3">
        <v>0.67083333333333339</v>
      </c>
      <c r="M3267" s="3">
        <v>0.69166666666666676</v>
      </c>
      <c r="N3267" s="3">
        <v>0.7055555555555556</v>
      </c>
      <c r="O3267" s="3">
        <v>0.74513888888888924</v>
      </c>
      <c r="P3267" s="3">
        <v>0.71805555555555556</v>
      </c>
      <c r="Q3267" s="3">
        <f t="shared" si="58"/>
        <v>0.67222222222222217</v>
      </c>
      <c r="R3267" s="3">
        <f>MAX(T3267,P3267)</f>
        <v>0.71875</v>
      </c>
      <c r="S3267" s="3">
        <v>0.66736111111111107</v>
      </c>
      <c r="T3267" s="3">
        <v>0.71875</v>
      </c>
      <c r="U3267" s="3">
        <f>MAX(M3267+15/60/24-1/24-MOD(M3267+15/60/24-1/24,15/60/24),16/24)</f>
        <v>0.66666666666666663</v>
      </c>
      <c r="V3267" s="3">
        <f>MIN(M3267-MOD(M3267,15/60/24)-1/24,18.75/24)</f>
        <v>0.64583333333333337</v>
      </c>
      <c r="W3267" s="103">
        <f>M3267-(M3267-E3267)/12*1.25</f>
        <v>0.64768518518518525</v>
      </c>
    </row>
    <row r="3268" spans="1:23" ht="12.75" customHeight="1">
      <c r="A3268" s="1">
        <v>47097</v>
      </c>
      <c r="B3268" t="s">
        <v>151</v>
      </c>
      <c r="C3268" s="3">
        <v>0.20416666666666669</v>
      </c>
      <c r="D3268" s="3">
        <v>0.23194444444444443</v>
      </c>
      <c r="E3268" s="3">
        <v>0.27013888888888887</v>
      </c>
      <c r="F3268" s="3">
        <v>0.34861111111111115</v>
      </c>
      <c r="G3268" s="3">
        <v>0.3756944444444445</v>
      </c>
      <c r="H3268" s="3">
        <v>0.39305555555555555</v>
      </c>
      <c r="I3268" s="3">
        <v>0.41111111111111115</v>
      </c>
      <c r="J3268" s="3">
        <v>0.48125000000000001</v>
      </c>
      <c r="K3268" s="3">
        <v>0.50208333333333333</v>
      </c>
      <c r="L3268" s="3">
        <v>0.67083333333333339</v>
      </c>
      <c r="M3268" s="3">
        <v>0.69166666666666676</v>
      </c>
      <c r="N3268" s="3">
        <v>0.7055555555555556</v>
      </c>
      <c r="O3268" s="3">
        <v>0.74513888888888924</v>
      </c>
      <c r="P3268" s="3">
        <v>0.71805555555555556</v>
      </c>
      <c r="Q3268" s="3">
        <f t="shared" si="58"/>
        <v>0.67291666666666661</v>
      </c>
      <c r="R3268" s="3">
        <f>MAX(T3268,P3268)</f>
        <v>0.71875</v>
      </c>
      <c r="S3268" s="3">
        <v>0.66736111111111107</v>
      </c>
      <c r="T3268" s="3">
        <v>0.71875</v>
      </c>
      <c r="U3268" s="3">
        <f>MAX(M3268+15/60/24-1/24-MOD(M3268+15/60/24-1/24,15/60/24),16/24)</f>
        <v>0.66666666666666663</v>
      </c>
      <c r="V3268" s="3">
        <f>MIN(M3268-MOD(M3268,15/60/24)-1/24,18.75/24)</f>
        <v>0.64583333333333337</v>
      </c>
      <c r="W3268" s="103">
        <f>M3268-(M3268-E3268)/12*1.25</f>
        <v>0.64775752314814827</v>
      </c>
    </row>
    <row r="3269" spans="1:23" ht="12.75" customHeight="1">
      <c r="A3269" s="1">
        <v>47098</v>
      </c>
      <c r="B3269" t="s">
        <v>152</v>
      </c>
      <c r="C3269" s="3">
        <v>0.20416666666666669</v>
      </c>
      <c r="D3269" s="3">
        <v>0.23263888888888887</v>
      </c>
      <c r="E3269" s="3">
        <v>0.27083333333333331</v>
      </c>
      <c r="F3269" s="3">
        <v>0.34930555555555554</v>
      </c>
      <c r="G3269" s="3">
        <v>0.37638888888888888</v>
      </c>
      <c r="H3269" s="3">
        <v>0.39305555555555555</v>
      </c>
      <c r="I3269" s="3">
        <v>0.41111111111111115</v>
      </c>
      <c r="J3269" s="3">
        <v>0.48125000000000001</v>
      </c>
      <c r="K3269" s="3">
        <v>0.50208333333333333</v>
      </c>
      <c r="L3269" s="3">
        <v>0.67083333333333339</v>
      </c>
      <c r="M3269" s="3">
        <v>0.69166666666666676</v>
      </c>
      <c r="N3269" s="3">
        <v>0.7055555555555556</v>
      </c>
      <c r="O3269" s="3">
        <v>0.74583333333333368</v>
      </c>
      <c r="P3269" s="3">
        <v>0.71805555555555556</v>
      </c>
      <c r="Q3269" s="3">
        <f t="shared" si="58"/>
        <v>0.67291666666666661</v>
      </c>
      <c r="R3269" s="3">
        <f>MAX(T3269,P3269)</f>
        <v>0.71875</v>
      </c>
      <c r="S3269" s="3">
        <v>0.66736111111111107</v>
      </c>
      <c r="T3269" s="3">
        <v>0.71875</v>
      </c>
      <c r="U3269" s="3">
        <f>MAX(M3269+15/60/24-1/24-MOD(M3269+15/60/24-1/24,15/60/24),16/24)</f>
        <v>0.66666666666666663</v>
      </c>
      <c r="V3269" s="3">
        <f>MIN(M3269-MOD(M3269,15/60/24)-1/24,18.75/24)</f>
        <v>0.64583333333333337</v>
      </c>
      <c r="W3269" s="103">
        <f>M3269-(M3269-E3269)/12*1.25</f>
        <v>0.64782986111111118</v>
      </c>
    </row>
    <row r="3270" spans="1:23" ht="12.75" customHeight="1">
      <c r="A3270" s="1">
        <v>47099</v>
      </c>
      <c r="B3270" t="s">
        <v>153</v>
      </c>
      <c r="C3270" s="3">
        <v>0.20486111111111113</v>
      </c>
      <c r="D3270" s="3">
        <v>0.23333333333333331</v>
      </c>
      <c r="E3270" s="3">
        <v>0.27152777777777776</v>
      </c>
      <c r="F3270" s="3">
        <v>0.34930555555555554</v>
      </c>
      <c r="G3270" s="3">
        <v>0.37638888888888888</v>
      </c>
      <c r="H3270" s="3">
        <v>0.39374999999999999</v>
      </c>
      <c r="I3270" s="3">
        <v>0.41180555555555554</v>
      </c>
      <c r="J3270" s="3">
        <v>0.48194444444444445</v>
      </c>
      <c r="K3270" s="3">
        <v>0.50277777777777777</v>
      </c>
      <c r="L3270" s="3">
        <v>0.67152777777777783</v>
      </c>
      <c r="M3270" s="3">
        <v>0.6923611111111112</v>
      </c>
      <c r="N3270" s="3">
        <v>0.70625000000000004</v>
      </c>
      <c r="O3270" s="3">
        <v>0.74583333333333368</v>
      </c>
      <c r="P3270" s="3">
        <v>0.71875</v>
      </c>
      <c r="Q3270" s="3">
        <f t="shared" si="58"/>
        <v>0.67291666666666661</v>
      </c>
      <c r="R3270" s="3">
        <f>MAX(T3270,P3270)</f>
        <v>0.71944444444444455</v>
      </c>
      <c r="S3270" s="3">
        <v>0.66736111111111107</v>
      </c>
      <c r="T3270" s="3">
        <v>0.71944444444444455</v>
      </c>
      <c r="U3270" s="3">
        <f>MAX(M3270+15/60/24-1/24-MOD(M3270+15/60/24-1/24,15/60/24),16/24)</f>
        <v>0.66666666666666663</v>
      </c>
      <c r="V3270" s="3">
        <f>MIN(M3270-MOD(M3270,15/60/24)-1/24,18.75/24)</f>
        <v>0.64583333333333337</v>
      </c>
      <c r="W3270" s="103">
        <f>M3270-(M3270-E3270)/12*1.25</f>
        <v>0.64852430555555562</v>
      </c>
    </row>
    <row r="3271" spans="1:23" ht="12.75" customHeight="1">
      <c r="A3271" s="1">
        <v>47100</v>
      </c>
      <c r="B3271" t="s">
        <v>97</v>
      </c>
      <c r="C3271" s="3">
        <v>0.20486111111111113</v>
      </c>
      <c r="D3271" s="3">
        <v>0.23333333333333331</v>
      </c>
      <c r="E3271" s="3">
        <v>0.27152777777777776</v>
      </c>
      <c r="F3271" s="3">
        <v>0.35</v>
      </c>
      <c r="G3271" s="3">
        <v>0.37708333333333338</v>
      </c>
      <c r="H3271" s="3">
        <v>0.39374999999999999</v>
      </c>
      <c r="I3271" s="3">
        <v>0.41180555555555554</v>
      </c>
      <c r="J3271" s="3">
        <v>0.48194444444444445</v>
      </c>
      <c r="K3271" s="3">
        <v>0.50277777777777777</v>
      </c>
      <c r="L3271" s="3">
        <v>0.67152777777777783</v>
      </c>
      <c r="M3271" s="3">
        <v>0.6923611111111112</v>
      </c>
      <c r="N3271" s="3">
        <v>0.70625000000000004</v>
      </c>
      <c r="O3271" s="3">
        <v>0.74583333333333368</v>
      </c>
      <c r="P3271" s="3">
        <v>0.71875</v>
      </c>
      <c r="Q3271" s="3">
        <f t="shared" ref="Q3271:Q3334" si="59">+S3270+8/60/24</f>
        <v>0.67291666666666661</v>
      </c>
      <c r="R3271" s="3">
        <f>MAX(T3271,P3271)</f>
        <v>0.71944444444444455</v>
      </c>
      <c r="S3271" s="3">
        <v>0.66805555555555562</v>
      </c>
      <c r="T3271" s="3">
        <v>0.71944444444444455</v>
      </c>
      <c r="U3271" s="3">
        <f>MAX(M3271+15/60/24-1/24-MOD(M3271+15/60/24-1/24,15/60/24),16/24)</f>
        <v>0.66666666666666663</v>
      </c>
      <c r="V3271" s="3">
        <f>MIN(M3271-MOD(M3271,15/60/24)-1/24,18.75/24)</f>
        <v>0.64583333333333337</v>
      </c>
      <c r="W3271" s="103">
        <f>M3271-(M3271-E3271)/12*1.25</f>
        <v>0.64852430555555562</v>
      </c>
    </row>
    <row r="3272" spans="1:23" ht="12.75" customHeight="1">
      <c r="A3272" s="1">
        <v>47101</v>
      </c>
      <c r="B3272" t="s">
        <v>154</v>
      </c>
      <c r="C3272" s="3">
        <v>0.20555555555555557</v>
      </c>
      <c r="D3272" s="3">
        <v>0.23402777777777781</v>
      </c>
      <c r="E3272" s="3">
        <v>0.2722222222222222</v>
      </c>
      <c r="F3272" s="3">
        <v>0.35069444444444442</v>
      </c>
      <c r="G3272" s="3">
        <v>0.37708333333333338</v>
      </c>
      <c r="H3272" s="3">
        <v>0.39444444444444443</v>
      </c>
      <c r="I3272" s="3">
        <v>0.41249999999999998</v>
      </c>
      <c r="J3272" s="3">
        <v>0.4826388888888889</v>
      </c>
      <c r="K3272" s="3">
        <v>0.50347222222222221</v>
      </c>
      <c r="L3272" s="3">
        <v>0.67152777777777783</v>
      </c>
      <c r="M3272" s="3">
        <v>0.6923611111111112</v>
      </c>
      <c r="N3272" s="3">
        <v>0.70625000000000004</v>
      </c>
      <c r="O3272" s="3">
        <v>0.74652777777777812</v>
      </c>
      <c r="P3272" s="3">
        <v>0.71875</v>
      </c>
      <c r="Q3272" s="3">
        <f t="shared" si="59"/>
        <v>0.67361111111111116</v>
      </c>
      <c r="R3272" s="3">
        <f>MAX(T3272,P3272)</f>
        <v>0.71944444444444455</v>
      </c>
      <c r="S3272" s="3">
        <v>0.66805555555555562</v>
      </c>
      <c r="T3272" s="3">
        <v>0.71944444444444455</v>
      </c>
      <c r="U3272" s="3">
        <f>MAX(M3272+15/60/24-1/24-MOD(M3272+15/60/24-1/24,15/60/24),16/24)</f>
        <v>0.66666666666666663</v>
      </c>
      <c r="V3272" s="3">
        <f>MIN(M3272-MOD(M3272,15/60/24)-1/24,18.75/24)</f>
        <v>0.64583333333333337</v>
      </c>
      <c r="W3272" s="103">
        <f>M3272-(M3272-E3272)/12*1.25</f>
        <v>0.64859664351851865</v>
      </c>
    </row>
    <row r="3273" spans="1:23" ht="12.75" customHeight="1">
      <c r="A3273" s="1">
        <v>47102</v>
      </c>
      <c r="B3273" t="s">
        <v>155</v>
      </c>
      <c r="C3273" s="3">
        <v>0.20624999999999999</v>
      </c>
      <c r="D3273" s="3">
        <v>0.23472222222222219</v>
      </c>
      <c r="E3273" s="3">
        <v>0.27291666666666664</v>
      </c>
      <c r="F3273" s="3">
        <v>0.35069444444444442</v>
      </c>
      <c r="G3273" s="3">
        <v>0.37777777777777777</v>
      </c>
      <c r="H3273" s="3">
        <v>0.39444444444444443</v>
      </c>
      <c r="I3273" s="3">
        <v>0.41249999999999998</v>
      </c>
      <c r="J3273" s="3">
        <v>0.4826388888888889</v>
      </c>
      <c r="K3273" s="3">
        <v>0.50347222222222221</v>
      </c>
      <c r="L3273" s="3">
        <v>0.67222222222222217</v>
      </c>
      <c r="M3273" s="3">
        <v>0.69305555555555565</v>
      </c>
      <c r="N3273" s="3">
        <v>0.70625000000000004</v>
      </c>
      <c r="O3273" s="3">
        <v>0.74652777777777812</v>
      </c>
      <c r="P3273" s="3">
        <v>0.71875</v>
      </c>
      <c r="Q3273" s="3">
        <f t="shared" si="59"/>
        <v>0.67361111111111116</v>
      </c>
      <c r="R3273" s="3">
        <f>MAX(T3273,P3273)</f>
        <v>0.72013888888888899</v>
      </c>
      <c r="S3273" s="3">
        <v>0.66805555555555562</v>
      </c>
      <c r="T3273" s="3">
        <v>0.72013888888888899</v>
      </c>
      <c r="U3273" s="3">
        <f>MAX(M3273+15/60/24-1/24-MOD(M3273+15/60/24-1/24,15/60/24),16/24)</f>
        <v>0.66666666666666663</v>
      </c>
      <c r="V3273" s="3">
        <f>MIN(M3273-MOD(M3273,15/60/24)-1/24,18.75/24)</f>
        <v>0.64583333333333337</v>
      </c>
      <c r="W3273" s="103">
        <f>M3273-(M3273-E3273)/12*1.25</f>
        <v>0.64929108796296309</v>
      </c>
    </row>
    <row r="3274" spans="1:23" ht="12.75" customHeight="1">
      <c r="A3274" s="1">
        <v>47103</v>
      </c>
      <c r="B3274" t="s">
        <v>156</v>
      </c>
      <c r="C3274" s="3">
        <v>0.20624999999999999</v>
      </c>
      <c r="D3274" s="3">
        <v>0.23472222222222219</v>
      </c>
      <c r="E3274" s="3">
        <v>0.27291666666666664</v>
      </c>
      <c r="F3274" s="3">
        <v>0.35138888888888892</v>
      </c>
      <c r="G3274" s="3">
        <v>0.37777777777777777</v>
      </c>
      <c r="H3274" s="3">
        <v>0.39513888888888887</v>
      </c>
      <c r="I3274" s="3">
        <v>0.41319444444444442</v>
      </c>
      <c r="J3274" s="3">
        <v>0.48333333333333334</v>
      </c>
      <c r="K3274" s="3">
        <v>0.50416666666666665</v>
      </c>
      <c r="L3274" s="3">
        <v>0.67222222222222217</v>
      </c>
      <c r="M3274" s="3">
        <v>0.69305555555555565</v>
      </c>
      <c r="N3274" s="3">
        <v>0.70694444444444438</v>
      </c>
      <c r="O3274" s="3">
        <v>0.74652777777777812</v>
      </c>
      <c r="P3274" s="3">
        <v>0.71944444444444433</v>
      </c>
      <c r="Q3274" s="3">
        <f t="shared" si="59"/>
        <v>0.67361111111111116</v>
      </c>
      <c r="R3274" s="3">
        <f>MAX(T3274,P3274)</f>
        <v>0.72013888888888899</v>
      </c>
      <c r="S3274" s="3">
        <v>0.66874999999999996</v>
      </c>
      <c r="T3274" s="3">
        <v>0.72013888888888899</v>
      </c>
      <c r="U3274" s="3">
        <f>MAX(M3274+15/60/24-1/24-MOD(M3274+15/60/24-1/24,15/60/24),16/24)</f>
        <v>0.66666666666666663</v>
      </c>
      <c r="V3274" s="3">
        <f>MIN(M3274-MOD(M3274,15/60/24)-1/24,18.75/24)</f>
        <v>0.64583333333333337</v>
      </c>
      <c r="W3274" s="103">
        <f>M3274-(M3274-E3274)/12*1.25</f>
        <v>0.64929108796296309</v>
      </c>
    </row>
    <row r="3275" spans="1:23" ht="12.75" customHeight="1">
      <c r="A3275" s="1">
        <v>47104</v>
      </c>
      <c r="B3275" t="s">
        <v>157</v>
      </c>
      <c r="C3275" s="3">
        <v>0.20694444444444446</v>
      </c>
      <c r="D3275" s="3">
        <v>0.23541666666666669</v>
      </c>
      <c r="E3275" s="3">
        <v>0.27361111111111108</v>
      </c>
      <c r="F3275" s="3">
        <v>0.35138888888888892</v>
      </c>
      <c r="G3275" s="3">
        <v>0.37847222222222227</v>
      </c>
      <c r="H3275" s="3">
        <v>0.39513888888888887</v>
      </c>
      <c r="I3275" s="3">
        <v>0.41319444444444442</v>
      </c>
      <c r="J3275" s="3">
        <v>0.48333333333333334</v>
      </c>
      <c r="K3275" s="3">
        <v>0.50416666666666665</v>
      </c>
      <c r="L3275" s="3">
        <v>0.67222222222222217</v>
      </c>
      <c r="M3275" s="3">
        <v>0.69305555555555565</v>
      </c>
      <c r="N3275" s="3">
        <v>0.70694444444444438</v>
      </c>
      <c r="O3275" s="3">
        <v>0.74722222222222257</v>
      </c>
      <c r="P3275" s="3">
        <v>0.71944444444444433</v>
      </c>
      <c r="Q3275" s="3">
        <f t="shared" si="59"/>
        <v>0.67430555555555549</v>
      </c>
      <c r="R3275" s="3">
        <f>MAX(T3275,P3275)</f>
        <v>0.72013888888888899</v>
      </c>
      <c r="S3275" s="3">
        <v>0.66874999999999996</v>
      </c>
      <c r="T3275" s="3">
        <v>0.72013888888888899</v>
      </c>
      <c r="U3275" s="3">
        <f>MAX(M3275+15/60/24-1/24-MOD(M3275+15/60/24-1/24,15/60/24),16/24)</f>
        <v>0.66666666666666663</v>
      </c>
      <c r="V3275" s="3">
        <f>MIN(M3275-MOD(M3275,15/60/24)-1/24,18.75/24)</f>
        <v>0.64583333333333337</v>
      </c>
      <c r="W3275" s="103">
        <f>M3275-(M3275-E3275)/12*1.25</f>
        <v>0.649363425925926</v>
      </c>
    </row>
    <row r="3276" spans="1:23" ht="12.75" customHeight="1">
      <c r="A3276" s="1">
        <v>47105</v>
      </c>
      <c r="B3276" t="s">
        <v>158</v>
      </c>
      <c r="C3276" s="3">
        <v>0.20694444444444446</v>
      </c>
      <c r="D3276" s="3">
        <v>0.23541666666666669</v>
      </c>
      <c r="E3276" s="3">
        <v>0.27361111111111108</v>
      </c>
      <c r="F3276" s="3">
        <v>0.3520833333333333</v>
      </c>
      <c r="G3276" s="3">
        <v>0.37847222222222227</v>
      </c>
      <c r="H3276" s="3">
        <v>0.39583333333333331</v>
      </c>
      <c r="I3276" s="3">
        <v>0.41388888888888892</v>
      </c>
      <c r="J3276" s="3">
        <v>0.48402777777777778</v>
      </c>
      <c r="K3276" s="3">
        <v>0.50486111111111109</v>
      </c>
      <c r="L3276" s="3">
        <v>0.67291666666666661</v>
      </c>
      <c r="M3276" s="3">
        <v>0.69374999999999998</v>
      </c>
      <c r="N3276" s="3">
        <v>0.70763888888888893</v>
      </c>
      <c r="O3276" s="3">
        <v>0.74722222222222257</v>
      </c>
      <c r="P3276" s="3">
        <v>0.72013888888888888</v>
      </c>
      <c r="Q3276" s="3">
        <f t="shared" si="59"/>
        <v>0.67430555555555549</v>
      </c>
      <c r="R3276" s="3">
        <f>MAX(T3276,P3276)</f>
        <v>0.72083333333333344</v>
      </c>
      <c r="S3276" s="3">
        <v>0.6694444444444444</v>
      </c>
      <c r="T3276" s="3">
        <v>0.72083333333333344</v>
      </c>
      <c r="U3276" s="3">
        <f>MAX(M3276+15/60/24-1/24-MOD(M3276+15/60/24-1/24,15/60/24),16/24)</f>
        <v>0.66666666666666663</v>
      </c>
      <c r="V3276" s="3">
        <f>MIN(M3276-MOD(M3276,15/60/24)-1/24,18.75/24)</f>
        <v>0.64583333333333337</v>
      </c>
      <c r="W3276" s="103">
        <f>M3276-(M3276-E3276)/12*1.25</f>
        <v>0.64998553240740742</v>
      </c>
    </row>
    <row r="3277" spans="1:23" ht="12.75" customHeight="1">
      <c r="A3277" s="1">
        <v>47106</v>
      </c>
      <c r="B3277" t="s">
        <v>159</v>
      </c>
      <c r="C3277" s="3">
        <v>0.2076388888888889</v>
      </c>
      <c r="D3277" s="3">
        <v>0.23611111111111113</v>
      </c>
      <c r="E3277" s="3">
        <v>0.27430555555555552</v>
      </c>
      <c r="F3277" s="3">
        <v>0.3520833333333333</v>
      </c>
      <c r="G3277" s="3">
        <v>0.37916666666666665</v>
      </c>
      <c r="H3277" s="3">
        <v>0.39583333333333331</v>
      </c>
      <c r="I3277" s="3">
        <v>0.41388888888888892</v>
      </c>
      <c r="J3277" s="3">
        <v>0.48402777777777778</v>
      </c>
      <c r="K3277" s="3">
        <v>0.50486111111111109</v>
      </c>
      <c r="L3277" s="3">
        <v>0.67291666666666661</v>
      </c>
      <c r="M3277" s="3">
        <v>0.69374999999999998</v>
      </c>
      <c r="N3277" s="3">
        <v>0.70763888888888893</v>
      </c>
      <c r="O3277" s="3">
        <v>0.74791666666666701</v>
      </c>
      <c r="P3277" s="3">
        <v>0.72013888888888888</v>
      </c>
      <c r="Q3277" s="3">
        <f t="shared" si="59"/>
        <v>0.67499999999999993</v>
      </c>
      <c r="R3277" s="3">
        <f>MAX(T3277,P3277)</f>
        <v>0.72083333333333344</v>
      </c>
      <c r="S3277" s="3">
        <v>0.6694444444444444</v>
      </c>
      <c r="T3277" s="3">
        <v>0.72083333333333344</v>
      </c>
      <c r="U3277" s="3">
        <f>MAX(M3277+15/60/24-1/24-MOD(M3277+15/60/24-1/24,15/60/24),16/24)</f>
        <v>0.66666666666666663</v>
      </c>
      <c r="V3277" s="3">
        <f>MIN(M3277-MOD(M3277,15/60/24)-1/24,18.75/24)</f>
        <v>0.64583333333333337</v>
      </c>
      <c r="W3277" s="103">
        <f>M3277-(M3277-E3277)/12*1.25</f>
        <v>0.65005787037037033</v>
      </c>
    </row>
    <row r="3278" spans="1:23" ht="12.75" customHeight="1">
      <c r="A3278" s="1">
        <v>47107</v>
      </c>
      <c r="B3278" t="s">
        <v>98</v>
      </c>
      <c r="C3278" s="3">
        <v>0.2076388888888889</v>
      </c>
      <c r="D3278" s="3">
        <v>0.23680555555555557</v>
      </c>
      <c r="E3278" s="3">
        <v>0.27500000000000002</v>
      </c>
      <c r="F3278" s="3">
        <v>0.3527777777777778</v>
      </c>
      <c r="G3278" s="3">
        <v>0.37986111111111115</v>
      </c>
      <c r="H3278" s="3">
        <v>0.39652777777777781</v>
      </c>
      <c r="I3278" s="3">
        <v>0.4145833333333333</v>
      </c>
      <c r="J3278" s="3">
        <v>0.48472222222222222</v>
      </c>
      <c r="K3278" s="3">
        <v>0.50555555555555554</v>
      </c>
      <c r="L3278" s="3">
        <v>0.67361111111111116</v>
      </c>
      <c r="M3278" s="3">
        <v>0.69444444444444453</v>
      </c>
      <c r="N3278" s="3">
        <v>0.70763888888888893</v>
      </c>
      <c r="O3278" s="3">
        <v>0.74791666666666701</v>
      </c>
      <c r="P3278" s="3">
        <v>0.72013888888888888</v>
      </c>
      <c r="Q3278" s="3">
        <f t="shared" si="59"/>
        <v>0.67499999999999993</v>
      </c>
      <c r="R3278" s="3">
        <f>MAX(T3278,P3278)</f>
        <v>0.72152777777777788</v>
      </c>
      <c r="S3278" s="3">
        <v>0.6694444444444444</v>
      </c>
      <c r="T3278" s="3">
        <v>0.72152777777777788</v>
      </c>
      <c r="U3278" s="3">
        <f>MAX(M3278+15/60/24-1/24-MOD(M3278+15/60/24-1/24,15/60/24),16/24)</f>
        <v>0.66666666666666663</v>
      </c>
      <c r="V3278" s="3">
        <f>MIN(M3278-MOD(M3278,15/60/24)-1/24,18.75/24)</f>
        <v>0.64583333333333337</v>
      </c>
      <c r="W3278" s="103">
        <f>M3278-(M3278-E3278)/12*1.25</f>
        <v>0.65075231481481488</v>
      </c>
    </row>
    <row r="3279" spans="1:23" ht="12.75" customHeight="1">
      <c r="A3279" s="1">
        <v>47108</v>
      </c>
      <c r="B3279" t="s">
        <v>160</v>
      </c>
      <c r="C3279" s="3">
        <v>0.20833333333333334</v>
      </c>
      <c r="D3279" s="3">
        <v>0.23680555555555557</v>
      </c>
      <c r="E3279" s="3">
        <v>0.27500000000000002</v>
      </c>
      <c r="F3279" s="3">
        <v>0.3527777777777778</v>
      </c>
      <c r="G3279" s="3">
        <v>0.37986111111111115</v>
      </c>
      <c r="H3279" s="3">
        <v>0.3972222222222222</v>
      </c>
      <c r="I3279" s="3">
        <v>0.4145833333333333</v>
      </c>
      <c r="J3279" s="3">
        <v>0.48472222222222222</v>
      </c>
      <c r="K3279" s="3">
        <v>0.50555555555555554</v>
      </c>
      <c r="L3279" s="3">
        <v>0.67361111111111116</v>
      </c>
      <c r="M3279" s="3">
        <v>0.69444444444444453</v>
      </c>
      <c r="N3279" s="3">
        <v>0.70833333333333337</v>
      </c>
      <c r="O3279" s="3">
        <v>0.74861111111111145</v>
      </c>
      <c r="P3279" s="3">
        <v>0.72083333333333333</v>
      </c>
      <c r="Q3279" s="3">
        <f t="shared" si="59"/>
        <v>0.67499999999999993</v>
      </c>
      <c r="R3279" s="3">
        <f>MAX(T3279,P3279)</f>
        <v>0.72152777777777788</v>
      </c>
      <c r="S3279" s="3">
        <v>0.67013888888888884</v>
      </c>
      <c r="T3279" s="3">
        <v>0.72152777777777788</v>
      </c>
      <c r="U3279" s="3">
        <f>MAX(M3279+15/60/24-1/24-MOD(M3279+15/60/24-1/24,15/60/24),16/24)</f>
        <v>0.66666666666666663</v>
      </c>
      <c r="V3279" s="3">
        <f>MIN(M3279-MOD(M3279,15/60/24)-1/24,18.75/24)</f>
        <v>0.64583333333333337</v>
      </c>
      <c r="W3279" s="103">
        <f>M3279-(M3279-E3279)/12*1.25</f>
        <v>0.65075231481481488</v>
      </c>
    </row>
    <row r="3280" spans="1:23" ht="12.75" customHeight="1">
      <c r="A3280" s="1">
        <v>47109</v>
      </c>
      <c r="B3280" t="s">
        <v>161</v>
      </c>
      <c r="C3280" s="3">
        <v>0.20902777777777778</v>
      </c>
      <c r="D3280" s="3">
        <v>0.23749999999999999</v>
      </c>
      <c r="E3280" s="3">
        <v>0.27569444444444446</v>
      </c>
      <c r="F3280" s="3">
        <v>0.35347222222222219</v>
      </c>
      <c r="G3280" s="3">
        <v>0.38055555555555554</v>
      </c>
      <c r="H3280" s="3">
        <v>0.3972222222222222</v>
      </c>
      <c r="I3280" s="3">
        <v>0.4152777777777778</v>
      </c>
      <c r="J3280" s="3">
        <v>0.48541666666666666</v>
      </c>
      <c r="K3280" s="3">
        <v>0.50624999999999998</v>
      </c>
      <c r="L3280" s="3">
        <v>0.6743055555555556</v>
      </c>
      <c r="M3280" s="3">
        <v>0.69513888888888897</v>
      </c>
      <c r="N3280" s="3">
        <v>0.70833333333333337</v>
      </c>
      <c r="O3280" s="3">
        <v>0.74861111111111145</v>
      </c>
      <c r="P3280" s="3">
        <v>0.72083333333333333</v>
      </c>
      <c r="Q3280" s="3">
        <f t="shared" si="59"/>
        <v>0.67569444444444438</v>
      </c>
      <c r="R3280" s="3">
        <f>MAX(T3280,P3280)</f>
        <v>0.72222222222222232</v>
      </c>
      <c r="S3280" s="3">
        <v>0.67013888888888884</v>
      </c>
      <c r="T3280" s="3">
        <v>0.72222222222222232</v>
      </c>
      <c r="U3280" s="3">
        <f>MAX(M3280+15/60/24-1/24-MOD(M3280+15/60/24-1/24,15/60/24),16/24)</f>
        <v>0.66666666666666663</v>
      </c>
      <c r="V3280" s="3">
        <f>MIN(M3280-MOD(M3280,15/60/24)-1/24,18.75/24)</f>
        <v>0.64583333333333337</v>
      </c>
      <c r="W3280" s="103">
        <f>M3280-(M3280-E3280)/12*1.25</f>
        <v>0.65144675925925932</v>
      </c>
    </row>
    <row r="3281" spans="1:23" ht="12.75" customHeight="1">
      <c r="A3281" s="1">
        <v>47110</v>
      </c>
      <c r="B3281" t="s">
        <v>162</v>
      </c>
      <c r="C3281" s="3">
        <v>0.20902777777777778</v>
      </c>
      <c r="D3281" s="3">
        <v>0.23749999999999999</v>
      </c>
      <c r="E3281" s="3">
        <v>0.27569444444444446</v>
      </c>
      <c r="F3281" s="3">
        <v>0.35347222222222219</v>
      </c>
      <c r="G3281" s="3">
        <v>0.38055555555555554</v>
      </c>
      <c r="H3281" s="3">
        <v>0.3979166666666667</v>
      </c>
      <c r="I3281" s="3">
        <v>0.4152777777777778</v>
      </c>
      <c r="J3281" s="3">
        <v>0.48541666666666666</v>
      </c>
      <c r="K3281" s="3">
        <v>0.50624999999999998</v>
      </c>
      <c r="L3281" s="3">
        <v>0.6743055555555556</v>
      </c>
      <c r="M3281" s="3">
        <v>0.69513888888888897</v>
      </c>
      <c r="N3281" s="3">
        <v>0.7090277777777777</v>
      </c>
      <c r="O3281" s="3">
        <v>0.74930555555555589</v>
      </c>
      <c r="P3281" s="3">
        <v>0.72152777777777766</v>
      </c>
      <c r="Q3281" s="3">
        <f t="shared" si="59"/>
        <v>0.67569444444444438</v>
      </c>
      <c r="R3281" s="3">
        <f>MAX(T3281,P3281)</f>
        <v>0.72222222222222232</v>
      </c>
      <c r="S3281" s="3">
        <v>0.67083333333333339</v>
      </c>
      <c r="T3281" s="3">
        <v>0.72222222222222232</v>
      </c>
      <c r="U3281" s="3">
        <f>MAX(M3281+15/60/24-1/24-MOD(M3281+15/60/24-1/24,15/60/24),16/24)</f>
        <v>0.66666666666666663</v>
      </c>
      <c r="V3281" s="3">
        <f>MIN(M3281-MOD(M3281,15/60/24)-1/24,18.75/24)</f>
        <v>0.64583333333333337</v>
      </c>
      <c r="W3281" s="103">
        <f>M3281-(M3281-E3281)/12*1.25</f>
        <v>0.65144675925925932</v>
      </c>
    </row>
    <row r="3282" spans="1:23" ht="12.75" customHeight="1">
      <c r="A3282" s="1">
        <v>47111</v>
      </c>
      <c r="B3282" t="s">
        <v>163</v>
      </c>
      <c r="C3282" s="3">
        <v>0.20902777777777778</v>
      </c>
      <c r="D3282" s="3">
        <v>0.23749999999999999</v>
      </c>
      <c r="E3282" s="3">
        <v>0.27569444444444446</v>
      </c>
      <c r="F3282" s="3">
        <v>0.35416666666666669</v>
      </c>
      <c r="G3282" s="3">
        <v>0.38124999999999998</v>
      </c>
      <c r="H3282" s="3">
        <v>0.3979166666666667</v>
      </c>
      <c r="I3282" s="3">
        <v>0.41597222222222219</v>
      </c>
      <c r="J3282" s="3">
        <v>0.4861111111111111</v>
      </c>
      <c r="K3282" s="3">
        <v>0.50694444444444442</v>
      </c>
      <c r="L3282" s="3">
        <v>0.67500000000000004</v>
      </c>
      <c r="M3282" s="3">
        <v>0.69583333333333341</v>
      </c>
      <c r="N3282" s="3">
        <v>0.7090277777777777</v>
      </c>
      <c r="O3282" s="3">
        <v>0.74930555555555589</v>
      </c>
      <c r="P3282" s="3">
        <v>0.72152777777777766</v>
      </c>
      <c r="Q3282" s="3">
        <f t="shared" si="59"/>
        <v>0.67638888888888893</v>
      </c>
      <c r="R3282" s="3">
        <f>MAX(T3282,P3282)</f>
        <v>0.72291666666666676</v>
      </c>
      <c r="S3282" s="3">
        <v>0.67152777777777783</v>
      </c>
      <c r="T3282" s="3">
        <v>0.72291666666666676</v>
      </c>
      <c r="U3282" s="3">
        <f>MAX(M3282+15/60/24-1/24-MOD(M3282+15/60/24-1/24,15/60/24),16/24)</f>
        <v>0.66666666666666663</v>
      </c>
      <c r="V3282" s="3">
        <f>MIN(M3282-MOD(M3282,15/60/24)-1/24,18.75/24)</f>
        <v>0.64583333333333337</v>
      </c>
      <c r="W3282" s="103">
        <f>M3282-(M3282-E3282)/12*1.25</f>
        <v>0.65206886574074086</v>
      </c>
    </row>
    <row r="3283" spans="1:23" ht="12.75" customHeight="1">
      <c r="A3283" s="1">
        <v>47112</v>
      </c>
      <c r="B3283" t="s">
        <v>164</v>
      </c>
      <c r="C3283" s="3">
        <v>0.20972222222222223</v>
      </c>
      <c r="D3283" s="3">
        <v>0.23819444444444446</v>
      </c>
      <c r="E3283" s="3">
        <v>0.27638888888888885</v>
      </c>
      <c r="F3283" s="3">
        <v>0.35416666666666669</v>
      </c>
      <c r="G3283" s="3">
        <v>0.38124999999999998</v>
      </c>
      <c r="H3283" s="3">
        <v>0.3979166666666667</v>
      </c>
      <c r="I3283" s="3">
        <v>0.41597222222222219</v>
      </c>
      <c r="J3283" s="3">
        <v>0.4861111111111111</v>
      </c>
      <c r="K3283" s="3">
        <v>0.50694444444444442</v>
      </c>
      <c r="L3283" s="3">
        <v>0.67500000000000004</v>
      </c>
      <c r="M3283" s="3">
        <v>0.69583333333333341</v>
      </c>
      <c r="N3283" s="3">
        <v>0.70972222222222225</v>
      </c>
      <c r="O3283" s="3">
        <v>0.75</v>
      </c>
      <c r="P3283" s="3">
        <v>0.72222222222222221</v>
      </c>
      <c r="Q3283" s="3">
        <f t="shared" si="59"/>
        <v>0.67708333333333337</v>
      </c>
      <c r="R3283" s="3">
        <f>MAX(T3283,P3283)</f>
        <v>0.72291666666666676</v>
      </c>
      <c r="S3283" s="3">
        <v>0.67152777777777783</v>
      </c>
      <c r="T3283" s="3">
        <v>0.72291666666666676</v>
      </c>
      <c r="U3283" s="3">
        <f>MAX(M3283+15/60/24-1/24-MOD(M3283+15/60/24-1/24,15/60/24),16/24)</f>
        <v>0.66666666666666663</v>
      </c>
      <c r="V3283" s="3">
        <f>MIN(M3283-MOD(M3283,15/60/24)-1/24,18.75/24)</f>
        <v>0.64583333333333337</v>
      </c>
      <c r="W3283" s="103">
        <f>M3283-(M3283-E3283)/12*1.25</f>
        <v>0.65214120370370376</v>
      </c>
    </row>
    <row r="3284" spans="1:23" ht="12.75" customHeight="1">
      <c r="A3284" s="1">
        <v>47113</v>
      </c>
      <c r="B3284" t="s">
        <v>165</v>
      </c>
      <c r="C3284" s="3">
        <v>0.20972222222222223</v>
      </c>
      <c r="D3284" s="3">
        <v>0.23819444444444446</v>
      </c>
      <c r="E3284" s="3">
        <v>0.27638888888888885</v>
      </c>
      <c r="F3284" s="3">
        <v>0.35486111111111113</v>
      </c>
      <c r="G3284" s="3">
        <v>0.38124999999999998</v>
      </c>
      <c r="H3284" s="3">
        <v>0.39861111111111108</v>
      </c>
      <c r="I3284" s="3">
        <v>0.41666666666666669</v>
      </c>
      <c r="J3284" s="3">
        <v>0.48680555555555555</v>
      </c>
      <c r="K3284" s="3">
        <v>0.50763888888888886</v>
      </c>
      <c r="L3284" s="3">
        <v>0.67569444444444438</v>
      </c>
      <c r="M3284" s="3">
        <v>0.69652777777777786</v>
      </c>
      <c r="N3284" s="3">
        <v>0.7104166666666667</v>
      </c>
      <c r="O3284" s="3">
        <v>0.75</v>
      </c>
      <c r="P3284" s="3">
        <v>0.72291666666666665</v>
      </c>
      <c r="Q3284" s="3">
        <f t="shared" si="59"/>
        <v>0.67708333333333337</v>
      </c>
      <c r="R3284" s="3">
        <f>MAX(T3284,P3284)</f>
        <v>0.7236111111111112</v>
      </c>
      <c r="S3284" s="3">
        <v>0.67222222222222217</v>
      </c>
      <c r="T3284" s="3">
        <v>0.7236111111111112</v>
      </c>
      <c r="U3284" s="3">
        <f>MAX(M3284+15/60/24-1/24-MOD(M3284+15/60/24-1/24,15/60/24),16/24)</f>
        <v>0.66666666666666663</v>
      </c>
      <c r="V3284" s="3">
        <f>MIN(M3284-MOD(M3284,15/60/24)-1/24,18.75/24)</f>
        <v>0.64583333333333337</v>
      </c>
      <c r="W3284" s="103">
        <f>M3284-(M3284-E3284)/12*1.25</f>
        <v>0.6527633101851853</v>
      </c>
    </row>
    <row r="3285" spans="1:23" ht="12.75" customHeight="1">
      <c r="A3285" s="1">
        <v>47114</v>
      </c>
      <c r="B3285" t="s">
        <v>99</v>
      </c>
      <c r="C3285" s="3">
        <v>0.21041666666666667</v>
      </c>
      <c r="D3285" s="3">
        <v>0.2388888888888889</v>
      </c>
      <c r="E3285" s="3">
        <v>0.27708333333333335</v>
      </c>
      <c r="F3285" s="3">
        <v>0.35486111111111113</v>
      </c>
      <c r="G3285" s="3">
        <v>0.38194444444444442</v>
      </c>
      <c r="H3285" s="3">
        <v>0.39861111111111108</v>
      </c>
      <c r="I3285" s="3">
        <v>0.41666666666666669</v>
      </c>
      <c r="J3285" s="3">
        <v>0.48680555555555555</v>
      </c>
      <c r="K3285" s="3">
        <v>0.50763888888888886</v>
      </c>
      <c r="L3285" s="3">
        <v>0.67569444444444438</v>
      </c>
      <c r="M3285" s="3">
        <v>0.69652777777777786</v>
      </c>
      <c r="N3285" s="3">
        <v>0.7104166666666667</v>
      </c>
      <c r="O3285" s="3">
        <v>0.75069444444444478</v>
      </c>
      <c r="P3285" s="3">
        <v>0.72291666666666665</v>
      </c>
      <c r="Q3285" s="3">
        <f t="shared" si="59"/>
        <v>0.6777777777777777</v>
      </c>
      <c r="R3285" s="3">
        <f>MAX(T3285,P3285)</f>
        <v>0.72430555555555565</v>
      </c>
      <c r="S3285" s="3">
        <v>0.67222222222222217</v>
      </c>
      <c r="T3285" s="3">
        <v>0.72430555555555565</v>
      </c>
      <c r="U3285" s="3">
        <f>MAX(M3285+15/60/24-1/24-MOD(M3285+15/60/24-1/24,15/60/24),16/24)</f>
        <v>0.66666666666666663</v>
      </c>
      <c r="V3285" s="3">
        <f>MIN(M3285-MOD(M3285,15/60/24)-1/24,18.75/24)</f>
        <v>0.64583333333333337</v>
      </c>
      <c r="W3285" s="103">
        <f>M3285-(M3285-E3285)/12*1.25</f>
        <v>0.65283564814814821</v>
      </c>
    </row>
    <row r="3286" spans="1:23" ht="12.75" customHeight="1">
      <c r="A3286" s="1">
        <v>47115</v>
      </c>
      <c r="B3286" t="s">
        <v>166</v>
      </c>
      <c r="C3286" s="3">
        <v>0.21041666666666667</v>
      </c>
      <c r="D3286" s="3">
        <v>0.2388888888888889</v>
      </c>
      <c r="E3286" s="3">
        <v>0.27708333333333335</v>
      </c>
      <c r="F3286" s="3">
        <v>0.35555555555555557</v>
      </c>
      <c r="G3286" s="3">
        <v>0.38194444444444442</v>
      </c>
      <c r="H3286" s="3">
        <v>0.39930555555555558</v>
      </c>
      <c r="I3286" s="3">
        <v>0.41736111111111113</v>
      </c>
      <c r="J3286" s="3">
        <v>0.48749999999999999</v>
      </c>
      <c r="K3286" s="3">
        <v>0.5083333333333333</v>
      </c>
      <c r="L3286" s="3">
        <v>0.67638888888888893</v>
      </c>
      <c r="M3286" s="3">
        <v>0.6972222222222223</v>
      </c>
      <c r="N3286" s="3">
        <v>0.71111111111111114</v>
      </c>
      <c r="O3286" s="3">
        <v>0.75069444444444478</v>
      </c>
      <c r="P3286" s="3">
        <v>0.72361111111111109</v>
      </c>
      <c r="Q3286" s="3">
        <f t="shared" si="59"/>
        <v>0.6777777777777777</v>
      </c>
      <c r="R3286" s="3">
        <f>MAX(T3286,P3286)</f>
        <v>0.72430555555555565</v>
      </c>
      <c r="S3286" s="3">
        <v>0.67291666666666661</v>
      </c>
      <c r="T3286" s="3">
        <v>0.72430555555555565</v>
      </c>
      <c r="U3286" s="3">
        <f>MAX(M3286+15/60/24-1/24-MOD(M3286+15/60/24-1/24,15/60/24),16/24)</f>
        <v>0.66666666666666663</v>
      </c>
      <c r="V3286" s="3">
        <f>MIN(M3286-MOD(M3286,15/60/24)-1/24,18.75/24)</f>
        <v>0.64583333333333337</v>
      </c>
      <c r="W3286" s="103">
        <f>M3286-(M3286-E3286)/12*1.25</f>
        <v>0.65345775462962974</v>
      </c>
    </row>
    <row r="3287" spans="1:23" ht="12.75" customHeight="1">
      <c r="A3287" s="1">
        <v>47116</v>
      </c>
      <c r="B3287" t="s">
        <v>167</v>
      </c>
      <c r="C3287" s="3">
        <v>0.21111111111111111</v>
      </c>
      <c r="D3287" s="3">
        <v>0.23958333333333334</v>
      </c>
      <c r="E3287" s="3">
        <v>0.27708333333333335</v>
      </c>
      <c r="F3287" s="3">
        <v>0.35555555555555557</v>
      </c>
      <c r="G3287" s="3">
        <v>0.38263888888888892</v>
      </c>
      <c r="H3287" s="3">
        <v>0.39930555555555558</v>
      </c>
      <c r="I3287" s="3">
        <v>0.41736111111111113</v>
      </c>
      <c r="J3287" s="3">
        <v>0.48749999999999999</v>
      </c>
      <c r="K3287" s="3">
        <v>0.5083333333333333</v>
      </c>
      <c r="L3287" s="3">
        <v>0.67708333333333337</v>
      </c>
      <c r="M3287" s="3">
        <v>0.69791666666666674</v>
      </c>
      <c r="N3287" s="3">
        <v>0.71180555555555547</v>
      </c>
      <c r="O3287" s="3">
        <v>0.75138888888888922</v>
      </c>
      <c r="P3287" s="3">
        <v>0.72430555555555542</v>
      </c>
      <c r="Q3287" s="3">
        <f t="shared" si="59"/>
        <v>0.67847222222222214</v>
      </c>
      <c r="R3287" s="3">
        <f>MAX(T3287,P3287)</f>
        <v>0.72499999999999998</v>
      </c>
      <c r="S3287" s="3">
        <v>0.67361111111111116</v>
      </c>
      <c r="T3287" s="3">
        <v>0.72499999999999998</v>
      </c>
      <c r="U3287" s="3">
        <f>MAX(M3287+15/60/24-1/24-MOD(M3287+15/60/24-1/24,15/60/24),16/24)</f>
        <v>0.66666666666666663</v>
      </c>
      <c r="V3287" s="3">
        <f>MIN(M3287-MOD(M3287,15/60/24)-1/24,18.75/24)</f>
        <v>0.65625</v>
      </c>
      <c r="W3287" s="103">
        <f>M3287-(M3287-E3287)/12*1.25</f>
        <v>0.65407986111111116</v>
      </c>
    </row>
    <row r="3288" spans="1:23" ht="12.75" customHeight="1">
      <c r="A3288" s="1">
        <v>47117</v>
      </c>
      <c r="B3288" t="s">
        <v>168</v>
      </c>
      <c r="C3288" s="3">
        <v>0.21111111111111111</v>
      </c>
      <c r="D3288" s="3">
        <v>0.23958333333333334</v>
      </c>
      <c r="E3288" s="3">
        <v>0.27777777777777779</v>
      </c>
      <c r="F3288" s="3">
        <v>0.35555555555555557</v>
      </c>
      <c r="G3288" s="3">
        <v>0.38263888888888892</v>
      </c>
      <c r="H3288" s="3">
        <v>0.4</v>
      </c>
      <c r="I3288" s="3">
        <v>0.41805555555555557</v>
      </c>
      <c r="J3288" s="3">
        <v>0.48819444444444443</v>
      </c>
      <c r="K3288" s="3">
        <v>0.50902777777777775</v>
      </c>
      <c r="L3288" s="3">
        <v>0.67708333333333337</v>
      </c>
      <c r="M3288" s="3">
        <v>0.69791666666666674</v>
      </c>
      <c r="N3288" s="3">
        <v>0.71180555555555547</v>
      </c>
      <c r="O3288" s="3">
        <v>0.75208333333333366</v>
      </c>
      <c r="P3288" s="3">
        <v>0.72430555555555542</v>
      </c>
      <c r="Q3288" s="3">
        <f t="shared" si="59"/>
        <v>0.6791666666666667</v>
      </c>
      <c r="R3288" s="3">
        <f>MAX(T3288,P3288)</f>
        <v>0.72499999999999998</v>
      </c>
      <c r="S3288" s="3">
        <v>0.67361111111111116</v>
      </c>
      <c r="T3288" s="3">
        <v>0.72499999999999998</v>
      </c>
      <c r="U3288" s="3">
        <f>MAX(M3288+15/60/24-1/24-MOD(M3288+15/60/24-1/24,15/60/24),16/24)</f>
        <v>0.66666666666666663</v>
      </c>
      <c r="V3288" s="3">
        <f>MIN(M3288-MOD(M3288,15/60/24)-1/24,18.75/24)</f>
        <v>0.65625</v>
      </c>
      <c r="W3288" s="103">
        <f>M3288-(M3288-E3288)/12*1.25</f>
        <v>0.65415219907407418</v>
      </c>
    </row>
    <row r="3289" spans="1:23" ht="12.75" customHeight="1">
      <c r="A3289" s="1">
        <v>47118</v>
      </c>
      <c r="B3289" t="s">
        <v>169</v>
      </c>
      <c r="C3289" s="3">
        <v>0.21111111111111111</v>
      </c>
      <c r="D3289" s="3">
        <v>0.23958333333333334</v>
      </c>
      <c r="E3289" s="3">
        <v>0.27777777777777779</v>
      </c>
      <c r="F3289" s="3">
        <v>0.35625000000000001</v>
      </c>
      <c r="G3289" s="3">
        <v>0.3833333333333333</v>
      </c>
      <c r="H3289" s="3">
        <v>0.4</v>
      </c>
      <c r="I3289" s="3">
        <v>0.41805555555555557</v>
      </c>
      <c r="J3289" s="3">
        <v>0.48819444444444443</v>
      </c>
      <c r="K3289" s="3">
        <v>0.50902777777777775</v>
      </c>
      <c r="L3289" s="3">
        <v>0.6777777777777777</v>
      </c>
      <c r="M3289" s="3">
        <v>0.69861111111111118</v>
      </c>
      <c r="N3289" s="3">
        <v>0.71250000000000002</v>
      </c>
      <c r="O3289" s="3">
        <v>0.75208333333333366</v>
      </c>
      <c r="P3289" s="3">
        <v>0.72499999999999998</v>
      </c>
      <c r="Q3289" s="3">
        <f t="shared" si="59"/>
        <v>0.6791666666666667</v>
      </c>
      <c r="R3289" s="3">
        <f>MAX(T3289,P3289)</f>
        <v>0.72569444444444453</v>
      </c>
      <c r="S3289" s="3">
        <v>0.6743055555555556</v>
      </c>
      <c r="T3289" s="3">
        <v>0.72569444444444453</v>
      </c>
      <c r="U3289" s="3">
        <f>MAX(M3289+15/60/24-1/24-MOD(M3289+15/60/24-1/24,15/60/24),16/24)</f>
        <v>0.66666666666666663</v>
      </c>
      <c r="V3289" s="3">
        <f>MIN(M3289-MOD(M3289,15/60/24)-1/24,18.75/24)</f>
        <v>0.65625</v>
      </c>
      <c r="W3289" s="103">
        <f>M3289-(M3289-E3289)/12*1.25</f>
        <v>0.6547743055555556</v>
      </c>
    </row>
    <row r="3290" spans="1:23" ht="12.75" customHeight="1">
      <c r="A3290" s="1">
        <v>47119</v>
      </c>
      <c r="B3290" t="s">
        <v>170</v>
      </c>
      <c r="C3290" s="3">
        <v>0.21180555555555555</v>
      </c>
      <c r="D3290" s="3">
        <v>0.24027777777777778</v>
      </c>
      <c r="E3290" s="3">
        <v>0.27777777777777779</v>
      </c>
      <c r="F3290" s="3">
        <v>0.35625000000000001</v>
      </c>
      <c r="G3290" s="3">
        <v>0.3833333333333333</v>
      </c>
      <c r="H3290" s="3">
        <v>0.40069444444444446</v>
      </c>
      <c r="I3290" s="3">
        <v>0.41805555555555557</v>
      </c>
      <c r="J3290" s="3">
        <v>0.48888888888888887</v>
      </c>
      <c r="K3290" s="3">
        <v>0.50972222222222219</v>
      </c>
      <c r="L3290" s="3">
        <v>0.67847222222222225</v>
      </c>
      <c r="M3290" s="3">
        <v>0.69930555555555562</v>
      </c>
      <c r="N3290" s="3">
        <v>0.71319444444444446</v>
      </c>
      <c r="O3290" s="3">
        <v>0.75277777777777777</v>
      </c>
      <c r="P3290" s="3">
        <v>0.72569444444444442</v>
      </c>
      <c r="Q3290" s="3">
        <f t="shared" si="59"/>
        <v>0.67986111111111114</v>
      </c>
      <c r="R3290" s="3">
        <f>MAX(T3290,P3290)</f>
        <v>0.72638888888888897</v>
      </c>
      <c r="S3290" s="3">
        <v>0.67500000000000004</v>
      </c>
      <c r="T3290" s="3">
        <v>0.72638888888888897</v>
      </c>
      <c r="U3290" s="3">
        <f>MAX(M3290+15/60/24-1/24-MOD(M3290+15/60/24-1/24,15/60/24),16/24)</f>
        <v>0.66666666666666663</v>
      </c>
      <c r="V3290" s="3">
        <f>MIN(M3290-MOD(M3290,15/60/24)-1/24,18.75/24)</f>
        <v>0.65625</v>
      </c>
      <c r="W3290" s="103">
        <f>M3290-(M3290-E3290)/12*1.25</f>
        <v>0.65539641203703713</v>
      </c>
    </row>
    <row r="3291" spans="1:23" ht="12.75" customHeight="1">
      <c r="A3291" s="1">
        <v>47120</v>
      </c>
      <c r="B3291" t="s">
        <v>171</v>
      </c>
      <c r="C3291" s="3">
        <v>0.21180555555555555</v>
      </c>
      <c r="D3291" s="3">
        <v>0.24027777777777778</v>
      </c>
      <c r="E3291" s="3">
        <v>0.27777777777777779</v>
      </c>
      <c r="F3291" s="3">
        <v>0.35694444444444445</v>
      </c>
      <c r="G3291" s="3">
        <v>0.3833333333333333</v>
      </c>
      <c r="H3291" s="3">
        <v>0.40069444444444446</v>
      </c>
      <c r="I3291" s="3">
        <v>0.41875000000000001</v>
      </c>
      <c r="J3291" s="3">
        <v>0.48888888888888887</v>
      </c>
      <c r="K3291" s="3">
        <v>0.50972222222222219</v>
      </c>
      <c r="L3291" s="3">
        <v>0.6791666666666667</v>
      </c>
      <c r="M3291" s="3">
        <v>0.7</v>
      </c>
      <c r="N3291" s="3">
        <v>0.71319444444444446</v>
      </c>
      <c r="O3291" s="3">
        <v>0.75347222222222221</v>
      </c>
      <c r="P3291" s="3">
        <v>0.72569444444444442</v>
      </c>
      <c r="Q3291" s="3">
        <f t="shared" si="59"/>
        <v>0.68055555555555558</v>
      </c>
      <c r="R3291" s="3">
        <f>MAX(T3291,P3291)</f>
        <v>0.72708333333333341</v>
      </c>
      <c r="S3291" s="3">
        <v>0.67569444444444449</v>
      </c>
      <c r="T3291" s="3">
        <v>0.72708333333333341</v>
      </c>
      <c r="U3291" s="3">
        <f>MAX(M3291+15/60/24-1/24-MOD(M3291+15/60/24-1/24,15/60/24),16/24)</f>
        <v>0.66666666666666663</v>
      </c>
      <c r="V3291" s="3">
        <f>MIN(M3291-MOD(M3291,15/60/24)-1/24,18.75/24)</f>
        <v>0.65625</v>
      </c>
      <c r="W3291" s="103">
        <f>M3291-(M3291-E3291)/12*1.25</f>
        <v>0.65601851851851845</v>
      </c>
    </row>
    <row r="3292" spans="1:23" ht="12.75" customHeight="1">
      <c r="A3292" s="1">
        <v>47121</v>
      </c>
      <c r="B3292" t="s">
        <v>100</v>
      </c>
      <c r="C3292" s="3">
        <v>0.21180555555555555</v>
      </c>
      <c r="D3292" s="3">
        <v>0.24027777777777778</v>
      </c>
      <c r="E3292" s="3">
        <v>0.27847222222222223</v>
      </c>
      <c r="F3292" s="3">
        <v>0.35694444444444445</v>
      </c>
      <c r="G3292" s="3">
        <v>0.3840277777777778</v>
      </c>
      <c r="H3292" s="3">
        <v>0.40138888888888885</v>
      </c>
      <c r="I3292" s="3">
        <v>0.41875000000000001</v>
      </c>
      <c r="J3292" s="3">
        <v>0.48958333333333331</v>
      </c>
      <c r="K3292" s="3">
        <v>0.51041666666666663</v>
      </c>
      <c r="L3292" s="3">
        <v>0.6791666666666667</v>
      </c>
      <c r="M3292" s="3">
        <v>0.7</v>
      </c>
      <c r="N3292" s="3">
        <v>0.71388888888888891</v>
      </c>
      <c r="O3292" s="3">
        <v>0.75416666666666665</v>
      </c>
      <c r="P3292" s="3">
        <v>0.72638888888888886</v>
      </c>
      <c r="Q3292" s="3">
        <f t="shared" si="59"/>
        <v>0.68125000000000002</v>
      </c>
      <c r="R3292" s="3">
        <f>MAX(T3292,P3292)</f>
        <v>0.7270833333333333</v>
      </c>
      <c r="S3292" s="3">
        <v>0.67569444444444438</v>
      </c>
      <c r="T3292" s="3">
        <v>0.7270833333333333</v>
      </c>
      <c r="U3292" s="3">
        <f>MAX(M3292+15/60/24-1/24-MOD(M3292+15/60/24-1/24,15/60/24),16/24)</f>
        <v>0.66666666666666663</v>
      </c>
      <c r="V3292" s="3">
        <f>MIN(M3292-MOD(M3292,15/60/24)-1/24,18.75/24)</f>
        <v>0.65625</v>
      </c>
      <c r="W3292" s="103">
        <f>M3292-(M3292-E3292)/12*1.25</f>
        <v>0.65609085648148147</v>
      </c>
    </row>
    <row r="3293" spans="1:23" ht="12.75" customHeight="1">
      <c r="A3293" s="1">
        <v>47122</v>
      </c>
      <c r="B3293" t="s">
        <v>172</v>
      </c>
      <c r="C3293" s="3">
        <v>0.21180555555555555</v>
      </c>
      <c r="D3293" s="3">
        <v>0.24027777777777778</v>
      </c>
      <c r="E3293" s="3">
        <v>0.27847222222222223</v>
      </c>
      <c r="F3293" s="3">
        <v>0.35694444444444445</v>
      </c>
      <c r="G3293" s="3">
        <v>0.3840277777777778</v>
      </c>
      <c r="H3293" s="3">
        <v>0.40138888888888885</v>
      </c>
      <c r="I3293" s="3">
        <v>0.41944444444444445</v>
      </c>
      <c r="J3293" s="3">
        <v>0.48958333333333331</v>
      </c>
      <c r="K3293" s="3">
        <v>0.51041666666666663</v>
      </c>
      <c r="L3293" s="3">
        <v>0.67986111111111114</v>
      </c>
      <c r="M3293" s="3">
        <v>0.70069444444444451</v>
      </c>
      <c r="N3293" s="3">
        <v>0.71458333333333324</v>
      </c>
      <c r="O3293" s="3">
        <v>0.75416666666666665</v>
      </c>
      <c r="P3293" s="3">
        <v>0.72708333333333319</v>
      </c>
      <c r="Q3293" s="3">
        <f t="shared" si="59"/>
        <v>0.68124999999999991</v>
      </c>
      <c r="R3293" s="3">
        <f>MAX(T3293,P3293)</f>
        <v>0.72777777777777786</v>
      </c>
      <c r="S3293" s="3">
        <v>0.67638888888888893</v>
      </c>
      <c r="T3293" s="3">
        <v>0.72777777777777786</v>
      </c>
      <c r="U3293" s="3">
        <f>MAX(M3293+15/60/24-1/24-MOD(M3293+15/60/24-1/24,15/60/24),16/24)</f>
        <v>0.66666666666666663</v>
      </c>
      <c r="V3293" s="3">
        <f>MIN(M3293-MOD(M3293,15/60/24)-1/24,18.75/24)</f>
        <v>0.65625</v>
      </c>
      <c r="W3293" s="103">
        <f>M3293-(M3293-E3293)/12*1.25</f>
        <v>0.656712962962963</v>
      </c>
    </row>
    <row r="3294" spans="1:23" ht="12.75" customHeight="1">
      <c r="A3294" s="1">
        <v>47123</v>
      </c>
      <c r="B3294" t="s">
        <v>173</v>
      </c>
      <c r="C3294" s="3">
        <v>0.21249999999999999</v>
      </c>
      <c r="D3294" s="3">
        <v>0.24027777777777778</v>
      </c>
      <c r="E3294" s="3">
        <v>0.27847222222222223</v>
      </c>
      <c r="F3294" s="3">
        <v>0.35694444444444445</v>
      </c>
      <c r="G3294" s="3">
        <v>0.3840277777777778</v>
      </c>
      <c r="H3294" s="3">
        <v>0.40138888888888885</v>
      </c>
      <c r="I3294" s="3">
        <v>0.41944444444444445</v>
      </c>
      <c r="J3294" s="3">
        <v>0.48958333333333331</v>
      </c>
      <c r="K3294" s="3">
        <v>0.51041666666666663</v>
      </c>
      <c r="L3294" s="3">
        <v>0.68055555555555547</v>
      </c>
      <c r="M3294" s="3">
        <v>0.70138888888888895</v>
      </c>
      <c r="N3294" s="3">
        <v>0.71527777777777779</v>
      </c>
      <c r="O3294" s="3">
        <v>0.75486111111111109</v>
      </c>
      <c r="P3294" s="3">
        <v>0.72777777777777775</v>
      </c>
      <c r="Q3294" s="3">
        <f t="shared" si="59"/>
        <v>0.68194444444444446</v>
      </c>
      <c r="R3294" s="3">
        <f>MAX(T3294,P3294)</f>
        <v>0.7284722222222223</v>
      </c>
      <c r="S3294" s="3">
        <v>0.67708333333333337</v>
      </c>
      <c r="T3294" s="3">
        <v>0.7284722222222223</v>
      </c>
      <c r="U3294" s="3">
        <f>MAX(M3294+15/60/24-1/24-MOD(M3294+15/60/24-1/24,15/60/24),16/24)</f>
        <v>0.66666666666666663</v>
      </c>
      <c r="V3294" s="3">
        <f>MIN(M3294-MOD(M3294,15/60/24)-1/24,18.75/24)</f>
        <v>0.65625</v>
      </c>
      <c r="W3294" s="103">
        <f>M3294-(M3294-E3294)/12*1.25</f>
        <v>0.65733506944444453</v>
      </c>
    </row>
    <row r="3295" spans="1:23" ht="12.75" customHeight="1">
      <c r="A3295" s="1">
        <v>47124</v>
      </c>
      <c r="B3295" t="s">
        <v>174</v>
      </c>
      <c r="C3295" s="3">
        <v>0.21249999999999999</v>
      </c>
      <c r="D3295" s="3">
        <v>0.24097222222222223</v>
      </c>
      <c r="E3295" s="3">
        <v>0.27847222222222223</v>
      </c>
      <c r="F3295" s="3">
        <v>0.3576388888888889</v>
      </c>
      <c r="G3295" s="3">
        <v>0.3840277777777778</v>
      </c>
      <c r="H3295" s="3">
        <v>0.40208333333333335</v>
      </c>
      <c r="I3295" s="3">
        <v>0.41944444444444445</v>
      </c>
      <c r="J3295" s="3">
        <v>0.49027777777777781</v>
      </c>
      <c r="K3295" s="3">
        <v>0.51111111111111118</v>
      </c>
      <c r="L3295" s="3">
        <v>0.68125000000000002</v>
      </c>
      <c r="M3295" s="3">
        <v>0.70208333333333339</v>
      </c>
      <c r="N3295" s="3">
        <v>0.71527777777777779</v>
      </c>
      <c r="O3295" s="3">
        <v>0.75555555555555554</v>
      </c>
      <c r="P3295" s="3">
        <v>0.72777777777777775</v>
      </c>
      <c r="Q3295" s="3">
        <f t="shared" si="59"/>
        <v>0.68263888888888891</v>
      </c>
      <c r="R3295" s="3">
        <f>MAX(T3295,P3295)</f>
        <v>0.7284722222222223</v>
      </c>
      <c r="S3295" s="3">
        <v>0.67777777777777781</v>
      </c>
      <c r="T3295" s="3">
        <v>0.7284722222222223</v>
      </c>
      <c r="U3295" s="3">
        <f>MAX(M3295+15/60/24-1/24-MOD(M3295+15/60/24-1/24,15/60/24),16/24)</f>
        <v>0.66666666666666663</v>
      </c>
      <c r="V3295" s="3">
        <f>MIN(M3295-MOD(M3295,15/60/24)-1/24,18.75/24)</f>
        <v>0.65625</v>
      </c>
      <c r="W3295" s="103">
        <f>M3295-(M3295-E3295)/12*1.25</f>
        <v>0.65795717592592595</v>
      </c>
    </row>
    <row r="3296" spans="1:23" ht="12.75" customHeight="1">
      <c r="A3296" s="1">
        <v>47125</v>
      </c>
      <c r="B3296" t="s">
        <v>175</v>
      </c>
      <c r="C3296" s="3">
        <v>0.21249999999999999</v>
      </c>
      <c r="D3296" s="3">
        <v>0.24097222222222223</v>
      </c>
      <c r="E3296" s="3">
        <v>0.27847222222222223</v>
      </c>
      <c r="F3296" s="3">
        <v>0.3576388888888889</v>
      </c>
      <c r="G3296" s="3">
        <v>0.38472222222222219</v>
      </c>
      <c r="H3296" s="3">
        <v>0.40208333333333335</v>
      </c>
      <c r="I3296" s="3">
        <v>0.4201388888888889</v>
      </c>
      <c r="J3296" s="3">
        <v>0.49027777777777781</v>
      </c>
      <c r="K3296" s="3">
        <v>0.51111111111111118</v>
      </c>
      <c r="L3296" s="3">
        <v>0.68194444444444446</v>
      </c>
      <c r="M3296" s="3">
        <v>0.70277777777777783</v>
      </c>
      <c r="N3296" s="3">
        <v>0.71597222222222223</v>
      </c>
      <c r="O3296" s="3">
        <v>0.75555555555555554</v>
      </c>
      <c r="P3296" s="3">
        <v>0.72847222222222219</v>
      </c>
      <c r="Q3296" s="3">
        <f t="shared" si="59"/>
        <v>0.68333333333333335</v>
      </c>
      <c r="R3296" s="3">
        <f>MAX(T3296,P3296)</f>
        <v>0.72916666666666674</v>
      </c>
      <c r="S3296" s="3">
        <v>0.67847222222222225</v>
      </c>
      <c r="T3296" s="3">
        <v>0.72916666666666674</v>
      </c>
      <c r="U3296" s="3">
        <f>MAX(M3296+15/60/24-1/24-MOD(M3296+15/60/24-1/24,15/60/24),16/24)</f>
        <v>0.66666666666666663</v>
      </c>
      <c r="V3296" s="3">
        <f>MIN(M3296-MOD(M3296,15/60/24)-1/24,18.75/24)</f>
        <v>0.65625</v>
      </c>
      <c r="W3296" s="103">
        <f>M3296-(M3296-E3296)/12*1.25</f>
        <v>0.65857928240740748</v>
      </c>
    </row>
    <row r="3297" spans="1:23" ht="12.75" customHeight="1">
      <c r="A3297" s="1">
        <v>47126</v>
      </c>
      <c r="B3297" t="s">
        <v>176</v>
      </c>
      <c r="C3297" s="3">
        <v>0.21249999999999999</v>
      </c>
      <c r="D3297" s="3">
        <v>0.24097222222222223</v>
      </c>
      <c r="E3297" s="3">
        <v>0.27847222222222223</v>
      </c>
      <c r="F3297" s="3">
        <v>0.3576388888888889</v>
      </c>
      <c r="G3297" s="3">
        <v>0.38472222222222219</v>
      </c>
      <c r="H3297" s="3">
        <v>0.40208333333333335</v>
      </c>
      <c r="I3297" s="3">
        <v>0.4201388888888889</v>
      </c>
      <c r="J3297" s="3">
        <v>0.4909722222222222</v>
      </c>
      <c r="K3297" s="3">
        <v>0.51180555555555551</v>
      </c>
      <c r="L3297" s="3">
        <v>0.68194444444444446</v>
      </c>
      <c r="M3297" s="3">
        <v>0.70277777777777783</v>
      </c>
      <c r="N3297" s="3">
        <v>0.71666666666666667</v>
      </c>
      <c r="O3297" s="3">
        <v>0.75624999999999998</v>
      </c>
      <c r="P3297" s="3">
        <v>0.72916666666666663</v>
      </c>
      <c r="Q3297" s="3">
        <f t="shared" si="59"/>
        <v>0.68402777777777779</v>
      </c>
      <c r="R3297" s="3">
        <f>MAX(T3297,P3297)</f>
        <v>0.72986111111111118</v>
      </c>
      <c r="S3297" s="3">
        <v>0.67847222222222225</v>
      </c>
      <c r="T3297" s="3">
        <v>0.72986111111111118</v>
      </c>
      <c r="U3297" s="3">
        <f>MAX(M3297+15/60/24-1/24-MOD(M3297+15/60/24-1/24,15/60/24),16/24)</f>
        <v>0.66666666666666663</v>
      </c>
      <c r="V3297" s="3">
        <f>MIN(M3297-MOD(M3297,15/60/24)-1/24,18.75/24)</f>
        <v>0.65625</v>
      </c>
      <c r="W3297" s="103">
        <f>M3297-(M3297-E3297)/12*1.25</f>
        <v>0.65857928240740748</v>
      </c>
    </row>
    <row r="3298" spans="1:23" ht="12.75" customHeight="1">
      <c r="A3298" s="1">
        <v>47127</v>
      </c>
      <c r="B3298" t="s">
        <v>177</v>
      </c>
      <c r="C3298" s="3">
        <v>0.21249999999999999</v>
      </c>
      <c r="D3298" s="3">
        <v>0.24097222222222223</v>
      </c>
      <c r="E3298" s="3">
        <v>0.27847222222222223</v>
      </c>
      <c r="F3298" s="3">
        <v>0.35833333333333334</v>
      </c>
      <c r="G3298" s="3">
        <v>0.38472222222222219</v>
      </c>
      <c r="H3298" s="3">
        <v>0.40277777777777773</v>
      </c>
      <c r="I3298" s="3">
        <v>0.4201388888888889</v>
      </c>
      <c r="J3298" s="3">
        <v>0.4909722222222222</v>
      </c>
      <c r="K3298" s="3">
        <v>0.51180555555555551</v>
      </c>
      <c r="L3298" s="3">
        <v>0.68263888888888891</v>
      </c>
      <c r="M3298" s="3">
        <v>0.70347222222222228</v>
      </c>
      <c r="N3298" s="3">
        <v>0.71736111111111101</v>
      </c>
      <c r="O3298" s="3">
        <v>0.75694444444444442</v>
      </c>
      <c r="P3298" s="3">
        <v>0.72986111111111096</v>
      </c>
      <c r="Q3298" s="3">
        <f t="shared" si="59"/>
        <v>0.68402777777777779</v>
      </c>
      <c r="R3298" s="3">
        <f>MAX(T3298,P3298)</f>
        <v>0.73055555555555562</v>
      </c>
      <c r="S3298" s="3">
        <v>0.6791666666666667</v>
      </c>
      <c r="T3298" s="3">
        <v>0.73055555555555562</v>
      </c>
      <c r="U3298" s="3">
        <f>MAX(M3298+15/60/24-1/24-MOD(M3298+15/60/24-1/24,15/60/24),16/24)</f>
        <v>0.66666666666666663</v>
      </c>
      <c r="V3298" s="3">
        <f>MIN(M3298-MOD(M3298,15/60/24)-1/24,18.75/24)</f>
        <v>0.65625</v>
      </c>
      <c r="W3298" s="103">
        <f>M3298-(M3298-E3298)/12*1.25</f>
        <v>0.65920138888888891</v>
      </c>
    </row>
    <row r="3299" spans="1:23" ht="12.75" customHeight="1">
      <c r="A3299" s="1">
        <v>47128</v>
      </c>
      <c r="B3299" t="s">
        <v>101</v>
      </c>
      <c r="C3299" s="3">
        <v>0.21249999999999999</v>
      </c>
      <c r="D3299" s="3">
        <v>0.24097222222222223</v>
      </c>
      <c r="E3299" s="3">
        <v>0.27847222222222223</v>
      </c>
      <c r="F3299" s="3">
        <v>0.35833333333333334</v>
      </c>
      <c r="G3299" s="3">
        <v>0.38472222222222219</v>
      </c>
      <c r="H3299" s="3">
        <v>0.40277777777777773</v>
      </c>
      <c r="I3299" s="3">
        <v>0.4201388888888889</v>
      </c>
      <c r="J3299" s="3">
        <v>0.4916666666666667</v>
      </c>
      <c r="K3299" s="3">
        <v>0.51249999999999996</v>
      </c>
      <c r="L3299" s="3">
        <v>0.68333333333333324</v>
      </c>
      <c r="M3299" s="3">
        <v>0.70416666666666672</v>
      </c>
      <c r="N3299" s="3">
        <v>0.71805555555555556</v>
      </c>
      <c r="O3299" s="3">
        <v>0.75763888888888886</v>
      </c>
      <c r="P3299" s="3">
        <v>0.73055555555555551</v>
      </c>
      <c r="Q3299" s="3">
        <f t="shared" si="59"/>
        <v>0.68472222222222223</v>
      </c>
      <c r="R3299" s="3">
        <f>MAX(T3299,P3299)</f>
        <v>0.73124999999999996</v>
      </c>
      <c r="S3299" s="3">
        <v>0.67986111111111114</v>
      </c>
      <c r="T3299" s="3">
        <v>0.73124999999999996</v>
      </c>
      <c r="U3299" s="3">
        <f>MAX(M3299+15/60/24-1/24-MOD(M3299+15/60/24-1/24,15/60/24),16/24)</f>
        <v>0.66666666666666663</v>
      </c>
      <c r="V3299" s="3">
        <f>MIN(M3299-MOD(M3299,15/60/24)-1/24,18.75/24)</f>
        <v>0.65625</v>
      </c>
      <c r="W3299" s="103">
        <f>M3299-(M3299-E3299)/12*1.25</f>
        <v>0.65982349537037044</v>
      </c>
    </row>
    <row r="3300" spans="1:23" ht="12.75" customHeight="1">
      <c r="A3300" s="1">
        <v>47129</v>
      </c>
      <c r="B3300" t="s">
        <v>178</v>
      </c>
      <c r="C3300" s="3">
        <v>0.21249999999999999</v>
      </c>
      <c r="D3300" s="3">
        <v>0.24097222222222223</v>
      </c>
      <c r="E3300" s="3">
        <v>0.27847222222222223</v>
      </c>
      <c r="F3300" s="3">
        <v>0.35833333333333334</v>
      </c>
      <c r="G3300" s="3">
        <v>0.38541666666666669</v>
      </c>
      <c r="H3300" s="3">
        <v>0.40277777777777773</v>
      </c>
      <c r="I3300" s="3">
        <v>0.42083333333333334</v>
      </c>
      <c r="J3300" s="3">
        <v>0.4916666666666667</v>
      </c>
      <c r="K3300" s="3">
        <v>0.51249999999999996</v>
      </c>
      <c r="L3300" s="3">
        <v>0.68402777777777779</v>
      </c>
      <c r="M3300" s="3">
        <v>0.70486111111111116</v>
      </c>
      <c r="N3300" s="3">
        <v>0.71805555555555556</v>
      </c>
      <c r="O3300" s="3">
        <v>0.75763888888888886</v>
      </c>
      <c r="P3300" s="3">
        <v>0.73055555555555551</v>
      </c>
      <c r="Q3300" s="3">
        <f t="shared" si="59"/>
        <v>0.68541666666666667</v>
      </c>
      <c r="R3300" s="3">
        <f>MAX(T3300,P3300)</f>
        <v>0.73124999999999996</v>
      </c>
      <c r="S3300" s="3">
        <v>0.68055555555555558</v>
      </c>
      <c r="T3300" s="3">
        <v>0.73124999999999996</v>
      </c>
      <c r="U3300" s="3">
        <f>MAX(M3300+15/60/24-1/24-MOD(M3300+15/60/24-1/24,15/60/24),16/24)</f>
        <v>0.66666666666666663</v>
      </c>
      <c r="V3300" s="3">
        <f>MIN(M3300-MOD(M3300,15/60/24)-1/24,18.75/24)</f>
        <v>0.65625</v>
      </c>
      <c r="W3300" s="103">
        <f>M3300-(M3300-E3300)/12*1.25</f>
        <v>0.66044560185185186</v>
      </c>
    </row>
    <row r="3301" spans="1:23" ht="12.75" customHeight="1">
      <c r="A3301" s="1">
        <v>47130</v>
      </c>
      <c r="B3301" t="s">
        <v>179</v>
      </c>
      <c r="C3301" s="3">
        <v>0.21249999999999999</v>
      </c>
      <c r="D3301" s="3">
        <v>0.24097222222222223</v>
      </c>
      <c r="E3301" s="3">
        <v>0.27847222222222223</v>
      </c>
      <c r="F3301" s="3">
        <v>0.35902777777777778</v>
      </c>
      <c r="G3301" s="3">
        <v>0.38541666666666669</v>
      </c>
      <c r="H3301" s="3">
        <v>0.40277777777777773</v>
      </c>
      <c r="I3301" s="3">
        <v>0.42083333333333334</v>
      </c>
      <c r="J3301" s="3">
        <v>0.4916666666666667</v>
      </c>
      <c r="K3301" s="3">
        <v>0.51249999999999996</v>
      </c>
      <c r="L3301" s="3">
        <v>0.68472222222222223</v>
      </c>
      <c r="M3301" s="3">
        <v>0.7055555555555556</v>
      </c>
      <c r="N3301" s="3">
        <v>0.71875</v>
      </c>
      <c r="O3301" s="3">
        <v>0.7583333333333333</v>
      </c>
      <c r="P3301" s="3">
        <v>0.73124999999999996</v>
      </c>
      <c r="Q3301" s="3">
        <f t="shared" si="59"/>
        <v>0.68611111111111112</v>
      </c>
      <c r="R3301" s="3">
        <f>MAX(T3301,P3301)</f>
        <v>0.7319444444444444</v>
      </c>
      <c r="S3301" s="3">
        <v>0.68125000000000002</v>
      </c>
      <c r="T3301" s="3">
        <v>0.7319444444444444</v>
      </c>
      <c r="U3301" s="3">
        <f>MAX(M3301+15/60/24-1/24-MOD(M3301+15/60/24-1/24,15/60/24),16/24)</f>
        <v>0.66666666666666663</v>
      </c>
      <c r="V3301" s="3">
        <f>MIN(M3301-MOD(M3301,15/60/24)-1/24,18.75/24)</f>
        <v>0.65625</v>
      </c>
      <c r="W3301" s="103">
        <f>M3301-(M3301-E3301)/12*1.25</f>
        <v>0.66106770833333339</v>
      </c>
    </row>
    <row r="3302" spans="1:23" ht="12.75" customHeight="1">
      <c r="A3302" s="1">
        <v>47131</v>
      </c>
      <c r="B3302" t="s">
        <v>180</v>
      </c>
      <c r="C3302" s="3">
        <v>0.21249999999999999</v>
      </c>
      <c r="D3302" s="3">
        <v>0.24097222222222223</v>
      </c>
      <c r="E3302" s="3">
        <v>0.27847222222222223</v>
      </c>
      <c r="F3302" s="3">
        <v>0.35902777777777778</v>
      </c>
      <c r="G3302" s="3">
        <v>0.38541666666666669</v>
      </c>
      <c r="H3302" s="3">
        <v>0.40347222222222223</v>
      </c>
      <c r="I3302" s="3">
        <v>0.42083333333333334</v>
      </c>
      <c r="J3302" s="3">
        <v>0.49236111111111108</v>
      </c>
      <c r="K3302" s="3">
        <v>0.5131944444444444</v>
      </c>
      <c r="L3302" s="3">
        <v>0.68541666666666667</v>
      </c>
      <c r="M3302" s="3">
        <v>0.70625000000000004</v>
      </c>
      <c r="N3302" s="3">
        <v>0.71944444444444444</v>
      </c>
      <c r="O3302" s="3">
        <v>0.75902777777777775</v>
      </c>
      <c r="P3302" s="3">
        <v>0.7319444444444444</v>
      </c>
      <c r="Q3302" s="3">
        <f t="shared" si="59"/>
        <v>0.68680555555555556</v>
      </c>
      <c r="R3302" s="3">
        <f>MAX(T3302,P3302)</f>
        <v>0.73263888888888895</v>
      </c>
      <c r="S3302" s="3">
        <v>0.68194444444444435</v>
      </c>
      <c r="T3302" s="3">
        <v>0.73263888888888895</v>
      </c>
      <c r="U3302" s="3">
        <f>MAX(M3302+15/60/24-1/24-MOD(M3302+15/60/24-1/24,15/60/24),16/24)</f>
        <v>0.66666666666666663</v>
      </c>
      <c r="V3302" s="3">
        <f>MIN(M3302-MOD(M3302,15/60/24)-1/24,18.75/24)</f>
        <v>0.65625</v>
      </c>
      <c r="W3302" s="103">
        <f>M3302-(M3302-E3302)/12*1.25</f>
        <v>0.66168981481481481</v>
      </c>
    </row>
    <row r="3303" spans="1:23" ht="12.75" customHeight="1">
      <c r="A3303" s="1">
        <v>47132</v>
      </c>
      <c r="B3303" t="s">
        <v>181</v>
      </c>
      <c r="C3303" s="3">
        <v>0.21249999999999999</v>
      </c>
      <c r="D3303" s="3">
        <v>0.24097222222222223</v>
      </c>
      <c r="E3303" s="3">
        <v>0.27847222222222223</v>
      </c>
      <c r="F3303" s="3">
        <v>0.35902777777777778</v>
      </c>
      <c r="G3303" s="3">
        <v>0.38541666666666669</v>
      </c>
      <c r="H3303" s="3">
        <v>0.40347222222222223</v>
      </c>
      <c r="I3303" s="3">
        <v>0.42083333333333334</v>
      </c>
      <c r="J3303" s="3">
        <v>0.49236111111111108</v>
      </c>
      <c r="K3303" s="3">
        <v>0.5131944444444444</v>
      </c>
      <c r="L3303" s="3">
        <v>0.68541666666666667</v>
      </c>
      <c r="M3303" s="3">
        <v>0.70694444444444449</v>
      </c>
      <c r="N3303" s="3">
        <v>0.72013888888888899</v>
      </c>
      <c r="O3303" s="3">
        <v>0.75972222222222219</v>
      </c>
      <c r="P3303" s="3">
        <v>0.73263888888888895</v>
      </c>
      <c r="Q3303" s="3">
        <f t="shared" si="59"/>
        <v>0.68749999999999989</v>
      </c>
      <c r="R3303" s="3">
        <f>MAX(T3303,P3303)</f>
        <v>0.73333333333333328</v>
      </c>
      <c r="S3303" s="3">
        <v>0.68194444444444446</v>
      </c>
      <c r="T3303" s="3">
        <v>0.73333333333333328</v>
      </c>
      <c r="U3303" s="3">
        <f>MAX(M3303+15/60/24-1/24-MOD(M3303+15/60/24-1/24,15/60/24),16/24)</f>
        <v>0.66666666666666663</v>
      </c>
      <c r="V3303" s="3">
        <f>MIN(M3303-MOD(M3303,15/60/24)-1/24,18.75/24)</f>
        <v>0.65625</v>
      </c>
      <c r="W3303" s="103">
        <f>M3303-(M3303-E3303)/12*1.25</f>
        <v>0.66231192129629635</v>
      </c>
    </row>
    <row r="3304" spans="1:23" ht="12.75" customHeight="1">
      <c r="A3304" s="1">
        <v>47133</v>
      </c>
      <c r="B3304" t="s">
        <v>182</v>
      </c>
      <c r="C3304" s="3">
        <v>0.21249999999999999</v>
      </c>
      <c r="D3304" s="3">
        <v>0.24097222222222223</v>
      </c>
      <c r="E3304" s="3">
        <v>0.27847222222222223</v>
      </c>
      <c r="F3304" s="3">
        <v>0.35902777777777778</v>
      </c>
      <c r="G3304" s="3">
        <v>0.38541666666666669</v>
      </c>
      <c r="H3304" s="3">
        <v>0.40347222222222223</v>
      </c>
      <c r="I3304" s="3">
        <v>0.42152777777777778</v>
      </c>
      <c r="J3304" s="3">
        <v>0.49305555555555558</v>
      </c>
      <c r="K3304" s="3">
        <v>0.51388888888888895</v>
      </c>
      <c r="L3304" s="3">
        <v>0.68611111111111101</v>
      </c>
      <c r="M3304" s="3">
        <v>0.70694444444444449</v>
      </c>
      <c r="N3304" s="3">
        <v>0.72083333333333333</v>
      </c>
      <c r="O3304" s="3">
        <v>0.76041666666666663</v>
      </c>
      <c r="P3304" s="3">
        <v>0.73333333333333328</v>
      </c>
      <c r="Q3304" s="3">
        <f t="shared" si="59"/>
        <v>0.6875</v>
      </c>
      <c r="R3304" s="3">
        <f>MAX(T3304,P3304)</f>
        <v>0.73402777777777772</v>
      </c>
      <c r="S3304" s="3">
        <v>0.68263888888888891</v>
      </c>
      <c r="T3304" s="3">
        <v>0.73402777777777772</v>
      </c>
      <c r="U3304" s="3">
        <f>MAX(M3304+15/60/24-1/24-MOD(M3304+15/60/24-1/24,15/60/24),16/24)</f>
        <v>0.66666666666666663</v>
      </c>
      <c r="V3304" s="3">
        <f>MIN(M3304-MOD(M3304,15/60/24)-1/24,18.75/24)</f>
        <v>0.65625</v>
      </c>
      <c r="W3304" s="103">
        <f>M3304-(M3304-E3304)/12*1.25</f>
        <v>0.66231192129629635</v>
      </c>
    </row>
    <row r="3305" spans="1:23" ht="12.75" customHeight="1">
      <c r="A3305" s="1">
        <v>47134</v>
      </c>
      <c r="B3305" t="s">
        <v>183</v>
      </c>
      <c r="C3305" s="3">
        <v>0.21249999999999999</v>
      </c>
      <c r="D3305" s="3">
        <v>0.24097222222222223</v>
      </c>
      <c r="E3305" s="3">
        <v>0.27777777777777779</v>
      </c>
      <c r="F3305" s="3">
        <v>0.35902777777777778</v>
      </c>
      <c r="G3305" s="3">
        <v>0.38541666666666669</v>
      </c>
      <c r="H3305" s="3">
        <v>0.40347222222222223</v>
      </c>
      <c r="I3305" s="3">
        <v>0.42152777777777778</v>
      </c>
      <c r="J3305" s="3">
        <v>0.49305555555555558</v>
      </c>
      <c r="K3305" s="3">
        <v>0.51388888888888895</v>
      </c>
      <c r="L3305" s="3">
        <v>0.68680555555555556</v>
      </c>
      <c r="M3305" s="3">
        <v>0.70763888888888893</v>
      </c>
      <c r="N3305" s="3">
        <v>0.72152777777777777</v>
      </c>
      <c r="O3305" s="3">
        <v>0.76041666666666663</v>
      </c>
      <c r="P3305" s="3">
        <v>0.73333333333333339</v>
      </c>
      <c r="Q3305" s="3">
        <f t="shared" si="59"/>
        <v>0.68819444444444444</v>
      </c>
      <c r="R3305" s="3">
        <f>MAX(T3305,P3305)</f>
        <v>0.73472222222222217</v>
      </c>
      <c r="S3305" s="3">
        <v>0.68333333333333324</v>
      </c>
      <c r="T3305" s="3">
        <v>0.73472222222222217</v>
      </c>
      <c r="U3305" s="3">
        <f>MAX(M3305+15/60/24-1/24-MOD(M3305+15/60/24-1/24,15/60/24),16/24)</f>
        <v>0.66666666666666663</v>
      </c>
      <c r="V3305" s="3">
        <f>MIN(M3305-MOD(M3305,15/60/24)-1/24,18.75/24)</f>
        <v>0.65625</v>
      </c>
      <c r="W3305" s="103">
        <f>M3305-(M3305-E3305)/12*1.25</f>
        <v>0.66286168981481486</v>
      </c>
    </row>
    <row r="3306" spans="1:23" ht="12.75" customHeight="1">
      <c r="A3306" s="1">
        <v>47135</v>
      </c>
      <c r="B3306" t="s">
        <v>102</v>
      </c>
      <c r="C3306" s="3">
        <v>0.21249999999999999</v>
      </c>
      <c r="D3306" s="3">
        <v>0.24097222222222223</v>
      </c>
      <c r="E3306" s="3">
        <v>0.27777777777777779</v>
      </c>
      <c r="F3306" s="3">
        <v>0.35902777777777778</v>
      </c>
      <c r="G3306" s="3">
        <v>0.38541666666666669</v>
      </c>
      <c r="H3306" s="3">
        <v>0.40416666666666662</v>
      </c>
      <c r="I3306" s="3">
        <v>0.42152777777777778</v>
      </c>
      <c r="J3306" s="3">
        <v>0.49305555555555558</v>
      </c>
      <c r="K3306" s="3">
        <v>0.51388888888888895</v>
      </c>
      <c r="L3306" s="3">
        <v>0.6875</v>
      </c>
      <c r="M3306" s="3">
        <v>0.70833333333333337</v>
      </c>
      <c r="N3306" s="3">
        <v>0.72222222222222221</v>
      </c>
      <c r="O3306" s="3">
        <v>0.76111111111111107</v>
      </c>
      <c r="P3306" s="3">
        <v>0.73402777777777783</v>
      </c>
      <c r="Q3306" s="3">
        <f t="shared" si="59"/>
        <v>0.68888888888888877</v>
      </c>
      <c r="R3306" s="3">
        <f>MAX(T3306,P3306)</f>
        <v>0.73472222222222217</v>
      </c>
      <c r="S3306" s="3">
        <v>0.68402777777777779</v>
      </c>
      <c r="T3306" s="3">
        <v>0.73472222222222217</v>
      </c>
      <c r="U3306" s="3">
        <f>MAX(M3306+15/60/24-1/24-MOD(M3306+15/60/24-1/24,15/60/24),16/24)</f>
        <v>0.67708333333333326</v>
      </c>
      <c r="V3306" s="3">
        <f>MIN(M3306-MOD(M3306,15/60/24)-1/24,18.75/24)</f>
        <v>0.66666666666666663</v>
      </c>
      <c r="W3306" s="103">
        <f>M3306-(M3306-E3306)/12*1.25</f>
        <v>0.66348379629629628</v>
      </c>
    </row>
    <row r="3307" spans="1:23" ht="12.75" customHeight="1">
      <c r="A3307" s="1">
        <v>47136</v>
      </c>
      <c r="B3307" t="s">
        <v>184</v>
      </c>
      <c r="C3307" s="3">
        <v>0.21249999999999999</v>
      </c>
      <c r="D3307" s="3">
        <v>0.24027777777777778</v>
      </c>
      <c r="E3307" s="3">
        <v>0.27777777777777779</v>
      </c>
      <c r="F3307" s="3">
        <v>0.35902777777777778</v>
      </c>
      <c r="G3307" s="3">
        <v>0.38541666666666669</v>
      </c>
      <c r="H3307" s="3">
        <v>0.40416666666666662</v>
      </c>
      <c r="I3307" s="3">
        <v>0.42152777777777778</v>
      </c>
      <c r="J3307" s="3">
        <v>0.49375000000000002</v>
      </c>
      <c r="K3307" s="3">
        <v>0.51458333333333328</v>
      </c>
      <c r="L3307" s="3">
        <v>0.68819444444444444</v>
      </c>
      <c r="M3307" s="3">
        <v>0.70902777777777781</v>
      </c>
      <c r="N3307" s="3">
        <v>0.72222222222222221</v>
      </c>
      <c r="O3307" s="3">
        <v>0.76180555555555551</v>
      </c>
      <c r="P3307" s="3">
        <v>0.73472222222222217</v>
      </c>
      <c r="Q3307" s="3">
        <f t="shared" si="59"/>
        <v>0.68958333333333333</v>
      </c>
      <c r="R3307" s="3">
        <f>MAX(T3307,P3307)</f>
        <v>0.73541666666666661</v>
      </c>
      <c r="S3307" s="3">
        <v>0.68472222222222212</v>
      </c>
      <c r="T3307" s="3">
        <v>0.73541666666666661</v>
      </c>
      <c r="U3307" s="3">
        <f>MAX(M3307+15/60/24-1/24-MOD(M3307+15/60/24-1/24,15/60/24),16/24)</f>
        <v>0.67708333333333326</v>
      </c>
      <c r="V3307" s="3">
        <f>MIN(M3307-MOD(M3307,15/60/24)-1/24,18.75/24)</f>
        <v>0.66666666666666663</v>
      </c>
      <c r="W3307" s="103">
        <f>M3307-(M3307-E3307)/12*1.25</f>
        <v>0.66410590277777781</v>
      </c>
    </row>
    <row r="3308" spans="1:23" ht="12.75" customHeight="1">
      <c r="A3308" s="1">
        <v>47137</v>
      </c>
      <c r="B3308" t="s">
        <v>185</v>
      </c>
      <c r="C3308" s="3">
        <v>0.21249999999999999</v>
      </c>
      <c r="D3308" s="3">
        <v>0.24027777777777778</v>
      </c>
      <c r="E3308" s="3">
        <v>0.27777777777777779</v>
      </c>
      <c r="F3308" s="3">
        <v>0.35902777777777778</v>
      </c>
      <c r="G3308" s="3">
        <v>0.38541666666666669</v>
      </c>
      <c r="H3308" s="3">
        <v>0.40416666666666662</v>
      </c>
      <c r="I3308" s="3">
        <v>0.42152777777777778</v>
      </c>
      <c r="J3308" s="3">
        <v>0.49375000000000002</v>
      </c>
      <c r="K3308" s="3">
        <v>0.51458333333333328</v>
      </c>
      <c r="L3308" s="3">
        <v>0.68888888888888899</v>
      </c>
      <c r="M3308" s="3">
        <v>0.70972222222222225</v>
      </c>
      <c r="N3308" s="3">
        <v>0.72291666666666676</v>
      </c>
      <c r="O3308" s="3">
        <v>0.76249999999999996</v>
      </c>
      <c r="P3308" s="3">
        <v>0.73541666666666672</v>
      </c>
      <c r="Q3308" s="3">
        <f t="shared" si="59"/>
        <v>0.69027777777777766</v>
      </c>
      <c r="R3308" s="3">
        <f>MAX(T3308,P3308)</f>
        <v>0.73611111111111116</v>
      </c>
      <c r="S3308" s="3">
        <v>0.68541666666666656</v>
      </c>
      <c r="T3308" s="3">
        <v>0.73611111111111116</v>
      </c>
      <c r="U3308" s="3">
        <f>MAX(M3308+15/60/24-1/24-MOD(M3308+15/60/24-1/24,15/60/24),16/24)</f>
        <v>0.67708333333333326</v>
      </c>
      <c r="V3308" s="3">
        <f>MIN(M3308-MOD(M3308,15/60/24)-1/24,18.75/24)</f>
        <v>0.66666666666666663</v>
      </c>
      <c r="W3308" s="103">
        <f>M3308-(M3308-E3308)/12*1.25</f>
        <v>0.66472800925925934</v>
      </c>
    </row>
    <row r="3309" spans="1:23" ht="12.75" customHeight="1">
      <c r="A3309" s="1">
        <v>47138</v>
      </c>
      <c r="B3309" t="s">
        <v>186</v>
      </c>
      <c r="C3309" s="3">
        <v>0.21249999999999999</v>
      </c>
      <c r="D3309" s="3">
        <v>0.24027777777777778</v>
      </c>
      <c r="E3309" s="3">
        <v>0.27708333333333335</v>
      </c>
      <c r="F3309" s="3">
        <v>0.35972222222222222</v>
      </c>
      <c r="G3309" s="3">
        <v>0.38541666666666669</v>
      </c>
      <c r="H3309" s="3">
        <v>0.40416666666666662</v>
      </c>
      <c r="I3309" s="3">
        <v>0.42152777777777778</v>
      </c>
      <c r="J3309" s="3">
        <v>0.49375000000000002</v>
      </c>
      <c r="K3309" s="3">
        <v>0.51458333333333328</v>
      </c>
      <c r="L3309" s="3">
        <v>0.68958333333333333</v>
      </c>
      <c r="M3309" s="3">
        <v>0.7104166666666667</v>
      </c>
      <c r="N3309" s="3">
        <v>0.72361111111111109</v>
      </c>
      <c r="O3309" s="3">
        <v>0.76249999999999996</v>
      </c>
      <c r="P3309" s="3">
        <v>0.73611111111111105</v>
      </c>
      <c r="Q3309" s="3">
        <f t="shared" si="59"/>
        <v>0.6909722222222221</v>
      </c>
      <c r="R3309" s="3">
        <f>MAX(T3309,P3309)</f>
        <v>0.7368055555555556</v>
      </c>
      <c r="S3309" s="3">
        <v>0.68611111111111101</v>
      </c>
      <c r="T3309" s="3">
        <v>0.7368055555555556</v>
      </c>
      <c r="U3309" s="3">
        <f>MAX(M3309+15/60/24-1/24-MOD(M3309+15/60/24-1/24,15/60/24),16/24)</f>
        <v>0.67708333333333326</v>
      </c>
      <c r="V3309" s="3">
        <f>MIN(M3309-MOD(M3309,15/60/24)-1/24,18.75/24)</f>
        <v>0.66666666666666663</v>
      </c>
      <c r="W3309" s="103">
        <f>M3309-(M3309-E3309)/12*1.25</f>
        <v>0.66527777777777786</v>
      </c>
    </row>
    <row r="3310" spans="1:23" ht="12.75" customHeight="1">
      <c r="A3310" s="1">
        <v>47139</v>
      </c>
      <c r="B3310" t="s">
        <v>187</v>
      </c>
      <c r="C3310" s="3">
        <v>0.21249999999999999</v>
      </c>
      <c r="D3310" s="3">
        <v>0.24027777777777778</v>
      </c>
      <c r="E3310" s="3">
        <v>0.27708333333333335</v>
      </c>
      <c r="F3310" s="3">
        <v>0.35972222222222222</v>
      </c>
      <c r="G3310" s="3">
        <v>0.38541666666666669</v>
      </c>
      <c r="H3310" s="3">
        <v>0.40416666666666662</v>
      </c>
      <c r="I3310" s="3">
        <v>0.42152777777777778</v>
      </c>
      <c r="J3310" s="3">
        <v>0.49375000000000002</v>
      </c>
      <c r="K3310" s="3">
        <v>0.51458333333333328</v>
      </c>
      <c r="L3310" s="3">
        <v>0.69027777777777777</v>
      </c>
      <c r="M3310" s="3">
        <v>0.71111111111111114</v>
      </c>
      <c r="N3310" s="3">
        <v>0.72430555555555554</v>
      </c>
      <c r="O3310" s="3">
        <v>0.7631944444444444</v>
      </c>
      <c r="P3310" s="3">
        <v>0.73680555555555549</v>
      </c>
      <c r="Q3310" s="3">
        <f t="shared" si="59"/>
        <v>0.69166666666666654</v>
      </c>
      <c r="R3310" s="3">
        <f>MAX(T3310,P3310)</f>
        <v>0.73750000000000004</v>
      </c>
      <c r="S3310" s="3">
        <v>0.68680555555555545</v>
      </c>
      <c r="T3310" s="3">
        <v>0.73750000000000004</v>
      </c>
      <c r="U3310" s="3">
        <f>MAX(M3310+15/60/24-1/24-MOD(M3310+15/60/24-1/24,15/60/24),16/24)</f>
        <v>0.67708333333333326</v>
      </c>
      <c r="V3310" s="3">
        <f>MIN(M3310-MOD(M3310,15/60/24)-1/24,18.75/24)</f>
        <v>0.66666666666666663</v>
      </c>
      <c r="W3310" s="103">
        <f>M3310-(M3310-E3310)/12*1.25</f>
        <v>0.66589988425925928</v>
      </c>
    </row>
    <row r="3311" spans="1:23" ht="12.75" customHeight="1">
      <c r="A3311" s="1">
        <v>47140</v>
      </c>
      <c r="B3311" t="s">
        <v>188</v>
      </c>
      <c r="C3311" s="3">
        <v>0.21180555555555555</v>
      </c>
      <c r="D3311" s="3">
        <v>0.23958333333333334</v>
      </c>
      <c r="E3311" s="3">
        <v>0.27708333333333335</v>
      </c>
      <c r="F3311" s="3">
        <v>0.35972222222222222</v>
      </c>
      <c r="G3311" s="3">
        <v>0.38541666666666669</v>
      </c>
      <c r="H3311" s="3">
        <v>0.40416666666666662</v>
      </c>
      <c r="I3311" s="3">
        <v>0.42152777777777778</v>
      </c>
      <c r="J3311" s="3">
        <v>0.49444444444444446</v>
      </c>
      <c r="K3311" s="3">
        <v>0.51527777777777783</v>
      </c>
      <c r="L3311" s="3">
        <v>0.69097222222222221</v>
      </c>
      <c r="M3311" s="3">
        <v>0.71180555555555558</v>
      </c>
      <c r="N3311" s="3">
        <v>0.72499999999999998</v>
      </c>
      <c r="O3311" s="3">
        <v>0.76388888888888884</v>
      </c>
      <c r="P3311" s="3">
        <v>0.73750000000000004</v>
      </c>
      <c r="Q3311" s="3">
        <f t="shared" si="59"/>
        <v>0.69236111111111098</v>
      </c>
      <c r="R3311" s="3">
        <f>MAX(T3311,P3311)</f>
        <v>0.73819444444444438</v>
      </c>
      <c r="S3311" s="3">
        <v>0.6875</v>
      </c>
      <c r="T3311" s="3">
        <v>0.73819444444444438</v>
      </c>
      <c r="U3311" s="3">
        <f>MAX(M3311+15/60/24-1/24-MOD(M3311+15/60/24-1/24,15/60/24),16/24)</f>
        <v>0.67708333333333326</v>
      </c>
      <c r="V3311" s="3">
        <f>MIN(M3311-MOD(M3311,15/60/24)-1/24,18.75/24)</f>
        <v>0.66666666666666663</v>
      </c>
      <c r="W3311" s="103">
        <f>M3311-(M3311-E3311)/12*1.25</f>
        <v>0.66652199074074081</v>
      </c>
    </row>
    <row r="3312" spans="1:23" ht="12.75" customHeight="1">
      <c r="A3312" s="1">
        <v>47141</v>
      </c>
      <c r="B3312" t="s">
        <v>189</v>
      </c>
      <c r="C3312" s="3">
        <v>0.21180555555555555</v>
      </c>
      <c r="D3312" s="3">
        <v>0.23958333333333334</v>
      </c>
      <c r="E3312" s="3">
        <v>0.27638888888888885</v>
      </c>
      <c r="F3312" s="3">
        <v>0.35972222222222222</v>
      </c>
      <c r="G3312" s="3">
        <v>0.38541666666666669</v>
      </c>
      <c r="H3312" s="3">
        <v>0.40416666666666662</v>
      </c>
      <c r="I3312" s="3">
        <v>0.42152777777777778</v>
      </c>
      <c r="J3312" s="3">
        <v>0.49444444444444446</v>
      </c>
      <c r="K3312" s="3">
        <v>0.51527777777777783</v>
      </c>
      <c r="L3312" s="3">
        <v>0.69166666666666676</v>
      </c>
      <c r="M3312" s="3">
        <v>0.71250000000000002</v>
      </c>
      <c r="N3312" s="3">
        <v>0.72569444444444453</v>
      </c>
      <c r="O3312" s="3">
        <v>0.76458333333333328</v>
      </c>
      <c r="P3312" s="3">
        <v>0.73750000000000004</v>
      </c>
      <c r="Q3312" s="3">
        <f t="shared" si="59"/>
        <v>0.69305555555555554</v>
      </c>
      <c r="R3312" s="3">
        <f>MAX(T3312,P3312)</f>
        <v>0.73819444444444438</v>
      </c>
      <c r="S3312" s="3">
        <v>0.68819444444444433</v>
      </c>
      <c r="T3312" s="3">
        <v>0.73819444444444438</v>
      </c>
      <c r="U3312" s="3">
        <f>MAX(M3312+15/60/24-1/24-MOD(M3312+15/60/24-1/24,15/60/24),16/24)</f>
        <v>0.67708333333333326</v>
      </c>
      <c r="V3312" s="3">
        <f>MIN(M3312-MOD(M3312,15/60/24)-1/24,18.75/24)</f>
        <v>0.66666666666666663</v>
      </c>
      <c r="W3312" s="103">
        <f>M3312-(M3312-E3312)/12*1.25</f>
        <v>0.66707175925925932</v>
      </c>
    </row>
    <row r="3313" spans="1:23" ht="12.75" customHeight="1">
      <c r="A3313" s="1">
        <v>47142</v>
      </c>
      <c r="B3313" t="s">
        <v>103</v>
      </c>
      <c r="C3313" s="3">
        <v>0.21180555555555555</v>
      </c>
      <c r="D3313" s="3">
        <v>0.23958333333333334</v>
      </c>
      <c r="E3313" s="3">
        <v>0.27638888888888885</v>
      </c>
      <c r="F3313" s="3">
        <v>0.35972222222222222</v>
      </c>
      <c r="G3313" s="3">
        <v>0.38541666666666669</v>
      </c>
      <c r="H3313" s="3">
        <v>0.40416666666666662</v>
      </c>
      <c r="I3313" s="3">
        <v>0.42152777777777778</v>
      </c>
      <c r="J3313" s="3">
        <v>0.49444444444444446</v>
      </c>
      <c r="K3313" s="3">
        <v>0.51527777777777783</v>
      </c>
      <c r="L3313" s="3">
        <v>0.69236111111111109</v>
      </c>
      <c r="M3313" s="3">
        <v>0.71319444444444446</v>
      </c>
      <c r="N3313" s="3">
        <v>0.72638888888888886</v>
      </c>
      <c r="O3313" s="3">
        <v>0.76527777777777772</v>
      </c>
      <c r="P3313" s="3">
        <v>0.73888888888888882</v>
      </c>
      <c r="Q3313" s="3">
        <f t="shared" si="59"/>
        <v>0.69374999999999987</v>
      </c>
      <c r="R3313" s="3">
        <f>MAX(T3313,P3313)</f>
        <v>0.73888888888888893</v>
      </c>
      <c r="S3313" s="3">
        <v>0.68819444444444444</v>
      </c>
      <c r="T3313" s="3">
        <v>0.73888888888888893</v>
      </c>
      <c r="U3313" s="3">
        <f>MAX(M3313+15/60/24-1/24-MOD(M3313+15/60/24-1/24,15/60/24),16/24)</f>
        <v>0.67708333333333326</v>
      </c>
      <c r="V3313" s="3">
        <f>MIN(M3313-MOD(M3313,15/60/24)-1/24,18.75/24)</f>
        <v>0.66666666666666663</v>
      </c>
      <c r="W3313" s="103">
        <f>M3313-(M3313-E3313)/12*1.25</f>
        <v>0.66769386574074074</v>
      </c>
    </row>
    <row r="3314" spans="1:23" ht="12.75" customHeight="1">
      <c r="A3314" s="1">
        <v>47143</v>
      </c>
      <c r="B3314" t="s">
        <v>190</v>
      </c>
      <c r="C3314" s="3">
        <v>0.21111111111111111</v>
      </c>
      <c r="D3314" s="3">
        <v>0.2388888888888889</v>
      </c>
      <c r="E3314" s="3">
        <v>0.27569444444444446</v>
      </c>
      <c r="F3314" s="3">
        <v>0.35972222222222222</v>
      </c>
      <c r="G3314" s="3">
        <v>0.38541666666666669</v>
      </c>
      <c r="H3314" s="3">
        <v>0.40486111111111112</v>
      </c>
      <c r="I3314" s="3">
        <v>0.42152777777777778</v>
      </c>
      <c r="J3314" s="3">
        <v>0.49444444444444446</v>
      </c>
      <c r="K3314" s="3">
        <v>0.51597222222222217</v>
      </c>
      <c r="L3314" s="3">
        <v>0.69236111111111109</v>
      </c>
      <c r="M3314" s="3">
        <v>0.71388888888888891</v>
      </c>
      <c r="N3314" s="3">
        <v>0.7270833333333333</v>
      </c>
      <c r="O3314" s="3">
        <v>0.76527777777777772</v>
      </c>
      <c r="P3314" s="3">
        <v>0.73958333333333326</v>
      </c>
      <c r="Q3314" s="3">
        <f t="shared" si="59"/>
        <v>0.69374999999999998</v>
      </c>
      <c r="R3314" s="3">
        <f>MAX(T3314,P3314)</f>
        <v>0.73958333333333326</v>
      </c>
      <c r="S3314" s="3">
        <v>0.68888888888888899</v>
      </c>
      <c r="T3314" s="3">
        <v>0.73958333333333326</v>
      </c>
      <c r="U3314" s="3">
        <f>MAX(M3314+15/60/24-1/24-MOD(M3314+15/60/24-1/24,15/60/24),16/24)</f>
        <v>0.67708333333333326</v>
      </c>
      <c r="V3314" s="3">
        <f>MIN(M3314-MOD(M3314,15/60/24)-1/24,18.75/24)</f>
        <v>0.66666666666666663</v>
      </c>
      <c r="W3314" s="103">
        <f>M3314-(M3314-E3314)/12*1.25</f>
        <v>0.66824363425925926</v>
      </c>
    </row>
    <row r="3315" spans="1:23" ht="12.75" customHeight="1">
      <c r="A3315" s="1">
        <v>47144</v>
      </c>
      <c r="B3315" t="s">
        <v>191</v>
      </c>
      <c r="C3315" s="3">
        <v>0.21111111111111111</v>
      </c>
      <c r="D3315" s="3">
        <v>0.2388888888888889</v>
      </c>
      <c r="E3315" s="3">
        <v>0.27569444444444446</v>
      </c>
      <c r="F3315" s="3">
        <v>0.35902777777777778</v>
      </c>
      <c r="G3315" s="3">
        <v>0.38541666666666669</v>
      </c>
      <c r="H3315" s="3">
        <v>0.40486111111111112</v>
      </c>
      <c r="I3315" s="3">
        <v>0.42152777777777778</v>
      </c>
      <c r="J3315" s="3">
        <v>0.49513888888888885</v>
      </c>
      <c r="K3315" s="3">
        <v>0.51597222222222217</v>
      </c>
      <c r="L3315" s="3">
        <v>0.69305555555555554</v>
      </c>
      <c r="M3315" s="3">
        <v>0.71388888888888891</v>
      </c>
      <c r="N3315" s="3">
        <v>0.7270833333333333</v>
      </c>
      <c r="O3315" s="3">
        <v>0.76597222222222217</v>
      </c>
      <c r="P3315" s="3">
        <v>0.73958333333333326</v>
      </c>
      <c r="Q3315" s="3">
        <f t="shared" si="59"/>
        <v>0.69444444444444453</v>
      </c>
      <c r="R3315" s="3">
        <f>MAX(T3315,P3315)</f>
        <v>0.7402777777777777</v>
      </c>
      <c r="S3315" s="3">
        <v>0.68958333333333333</v>
      </c>
      <c r="T3315" s="3">
        <v>0.7402777777777777</v>
      </c>
      <c r="U3315" s="3">
        <f>MAX(M3315+15/60/24-1/24-MOD(M3315+15/60/24-1/24,15/60/24),16/24)</f>
        <v>0.67708333333333326</v>
      </c>
      <c r="V3315" s="3">
        <f>MIN(M3315-MOD(M3315,15/60/24)-1/24,18.75/24)</f>
        <v>0.66666666666666663</v>
      </c>
      <c r="W3315" s="103">
        <f>M3315-(M3315-E3315)/12*1.25</f>
        <v>0.66824363425925926</v>
      </c>
    </row>
    <row r="3316" spans="1:23" ht="12.75" customHeight="1">
      <c r="A3316" s="1">
        <v>47145</v>
      </c>
      <c r="B3316" t="s">
        <v>192</v>
      </c>
      <c r="C3316" s="3">
        <v>0.21111111111111111</v>
      </c>
      <c r="D3316" s="3">
        <v>0.2388888888888889</v>
      </c>
      <c r="E3316" s="3">
        <v>0.27569444444444446</v>
      </c>
      <c r="F3316" s="3">
        <v>0.35902777777777778</v>
      </c>
      <c r="G3316" s="3">
        <v>0.38541666666666669</v>
      </c>
      <c r="H3316" s="3">
        <v>0.40486111111111112</v>
      </c>
      <c r="I3316" s="3">
        <v>0.42152777777777778</v>
      </c>
      <c r="J3316" s="3">
        <v>0.49513888888888885</v>
      </c>
      <c r="K3316" s="3">
        <v>0.51597222222222217</v>
      </c>
      <c r="L3316" s="3">
        <v>0.69374999999999998</v>
      </c>
      <c r="M3316" s="3">
        <v>0.71458333333333335</v>
      </c>
      <c r="N3316" s="3">
        <v>0.72777777777777775</v>
      </c>
      <c r="O3316" s="3">
        <v>0.76666666666666661</v>
      </c>
      <c r="P3316" s="3">
        <v>0.7402777777777777</v>
      </c>
      <c r="Q3316" s="3">
        <f t="shared" si="59"/>
        <v>0.69513888888888886</v>
      </c>
      <c r="R3316" s="3">
        <f>MAX(T3316,P3316)</f>
        <v>0.74097222222222214</v>
      </c>
      <c r="S3316" s="3">
        <v>0.69027777777777777</v>
      </c>
      <c r="T3316" s="3">
        <v>0.74097222222222214</v>
      </c>
      <c r="U3316" s="3">
        <f>MAX(M3316+15/60/24-1/24-MOD(M3316+15/60/24-1/24,15/60/24),16/24)</f>
        <v>0.67708333333333326</v>
      </c>
      <c r="V3316" s="3">
        <f>MIN(M3316-MOD(M3316,15/60/24)-1/24,18.75/24)</f>
        <v>0.66666666666666663</v>
      </c>
      <c r="W3316" s="103">
        <f>M3316-(M3316-E3316)/12*1.25</f>
        <v>0.66886574074074079</v>
      </c>
    </row>
    <row r="3317" spans="1:23" ht="12.75" customHeight="1">
      <c r="A3317" s="1">
        <v>47146</v>
      </c>
      <c r="B3317" t="s">
        <v>193</v>
      </c>
      <c r="C3317" s="3">
        <v>0.21041666666666667</v>
      </c>
      <c r="D3317" s="3">
        <v>0.23819444444444446</v>
      </c>
      <c r="E3317" s="3">
        <v>0.27500000000000002</v>
      </c>
      <c r="F3317" s="3">
        <v>0.35902777777777778</v>
      </c>
      <c r="G3317" s="3">
        <v>0.38541666666666669</v>
      </c>
      <c r="H3317" s="3">
        <v>0.40486111111111112</v>
      </c>
      <c r="I3317" s="3">
        <v>0.42152777777777778</v>
      </c>
      <c r="J3317" s="3">
        <v>0.49513888888888885</v>
      </c>
      <c r="K3317" s="3">
        <v>0.51597222222222217</v>
      </c>
      <c r="L3317" s="3">
        <v>0.69444444444444453</v>
      </c>
      <c r="M3317" s="3">
        <v>0.71527777777777779</v>
      </c>
      <c r="N3317" s="3">
        <v>0.7284722222222223</v>
      </c>
      <c r="O3317" s="3">
        <v>0.76736111111111105</v>
      </c>
      <c r="P3317" s="3">
        <v>0.74097222222222225</v>
      </c>
      <c r="Q3317" s="3">
        <f t="shared" si="59"/>
        <v>0.6958333333333333</v>
      </c>
      <c r="R3317" s="3">
        <f>MAX(T3317,P3317)</f>
        <v>0.74166666666666659</v>
      </c>
      <c r="S3317" s="3">
        <v>0.69097222222222221</v>
      </c>
      <c r="T3317" s="3">
        <v>0.74166666666666659</v>
      </c>
      <c r="U3317" s="3">
        <f>MAX(M3317+15/60/24-1/24-MOD(M3317+15/60/24-1/24,15/60/24),16/24)</f>
        <v>0.67708333333333326</v>
      </c>
      <c r="V3317" s="3">
        <f>MIN(M3317-MOD(M3317,15/60/24)-1/24,18.75/24)</f>
        <v>0.66666666666666663</v>
      </c>
      <c r="W3317" s="103">
        <f>M3317-(M3317-E3317)/12*1.25</f>
        <v>0.6694155092592593</v>
      </c>
    </row>
    <row r="3318" spans="1:23" ht="12.75" customHeight="1">
      <c r="A3318" s="1">
        <v>47147</v>
      </c>
      <c r="B3318" t="s">
        <v>194</v>
      </c>
      <c r="C3318" s="3">
        <v>0.21041666666666667</v>
      </c>
      <c r="D3318" s="3">
        <v>0.23819444444444446</v>
      </c>
      <c r="E3318" s="3">
        <v>0.27430555555555552</v>
      </c>
      <c r="F3318" s="3">
        <v>0.35902777777777778</v>
      </c>
      <c r="G3318" s="3">
        <v>0.38472222222222219</v>
      </c>
      <c r="H3318" s="3">
        <v>0.40486111111111112</v>
      </c>
      <c r="I3318" s="3">
        <v>0.42152777777777778</v>
      </c>
      <c r="J3318" s="3">
        <v>0.49513888888888885</v>
      </c>
      <c r="K3318" s="3">
        <v>0.51597222222222217</v>
      </c>
      <c r="L3318" s="3">
        <v>0.69513888888888886</v>
      </c>
      <c r="M3318" s="3">
        <v>0.71597222222222223</v>
      </c>
      <c r="N3318" s="3">
        <v>0.72916666666666663</v>
      </c>
      <c r="O3318" s="3">
        <v>0.76805555555555549</v>
      </c>
      <c r="P3318" s="3">
        <v>0.74166666666666659</v>
      </c>
      <c r="Q3318" s="3">
        <f t="shared" si="59"/>
        <v>0.69652777777777775</v>
      </c>
      <c r="R3318" s="3">
        <f>MAX(T3318,P3318)</f>
        <v>0.74236111111111103</v>
      </c>
      <c r="S3318" s="3">
        <v>0.69166666666666654</v>
      </c>
      <c r="T3318" s="3">
        <v>0.74236111111111103</v>
      </c>
      <c r="U3318" s="3">
        <f>MAX(M3318+15/60/24-1/24-MOD(M3318+15/60/24-1/24,15/60/24),16/24)</f>
        <v>0.67708333333333326</v>
      </c>
      <c r="V3318" s="3">
        <f>MIN(M3318-MOD(M3318,15/60/24)-1/24,18.75/24)</f>
        <v>0.66666666666666663</v>
      </c>
      <c r="W3318" s="103">
        <f>M3318-(M3318-E3318)/12*1.25</f>
        <v>0.66996527777777781</v>
      </c>
    </row>
    <row r="3319" spans="1:23" ht="12.75" customHeight="1">
      <c r="A3319" s="1">
        <v>47148</v>
      </c>
      <c r="B3319" t="s">
        <v>195</v>
      </c>
      <c r="C3319" s="3">
        <v>0.21041666666666667</v>
      </c>
      <c r="D3319" s="3">
        <v>0.23749999999999999</v>
      </c>
      <c r="E3319" s="3">
        <v>0.27430555555555552</v>
      </c>
      <c r="F3319" s="3">
        <v>0.35902777777777778</v>
      </c>
      <c r="G3319" s="3">
        <v>0.38472222222222219</v>
      </c>
      <c r="H3319" s="3">
        <v>0.40416666666666662</v>
      </c>
      <c r="I3319" s="3">
        <v>0.42152777777777778</v>
      </c>
      <c r="J3319" s="3">
        <v>0.49513888888888885</v>
      </c>
      <c r="K3319" s="3">
        <v>0.51597222222222217</v>
      </c>
      <c r="L3319" s="3">
        <v>0.6958333333333333</v>
      </c>
      <c r="M3319" s="3">
        <v>0.71666666666666667</v>
      </c>
      <c r="N3319" s="3">
        <v>0.72986111111111107</v>
      </c>
      <c r="O3319" s="3">
        <v>0.76875000000000004</v>
      </c>
      <c r="P3319" s="3">
        <v>0.74236111111111103</v>
      </c>
      <c r="Q3319" s="3">
        <f t="shared" si="59"/>
        <v>0.69722222222222208</v>
      </c>
      <c r="R3319" s="3">
        <f>MAX(T3319,P3319)</f>
        <v>0.74236111111111114</v>
      </c>
      <c r="S3319" s="3">
        <v>0.69236111111111098</v>
      </c>
      <c r="T3319" s="3">
        <v>0.74236111111111114</v>
      </c>
      <c r="U3319" s="3">
        <f>MAX(M3319+15/60/24-1/24-MOD(M3319+15/60/24-1/24,15/60/24),16/24)</f>
        <v>0.67708333333333326</v>
      </c>
      <c r="V3319" s="3">
        <f>MIN(M3319-MOD(M3319,15/60/24)-1/24,18.75/24)</f>
        <v>0.66666666666666663</v>
      </c>
      <c r="W3319" s="103">
        <f>M3319-(M3319-E3319)/12*1.25</f>
        <v>0.67058738425925923</v>
      </c>
    </row>
    <row r="3320" spans="1:23" ht="12.75" customHeight="1">
      <c r="A3320" s="1">
        <v>47149</v>
      </c>
      <c r="B3320" t="s">
        <v>104</v>
      </c>
      <c r="C3320" s="3">
        <v>0.20972222222222223</v>
      </c>
      <c r="D3320" s="3">
        <v>0.23749999999999999</v>
      </c>
      <c r="E3320" s="3">
        <v>0.27361111111111108</v>
      </c>
      <c r="F3320" s="3">
        <v>0.35902777777777778</v>
      </c>
      <c r="G3320" s="3">
        <v>0.38472222222222219</v>
      </c>
      <c r="H3320" s="3">
        <v>0.40416666666666662</v>
      </c>
      <c r="I3320" s="3">
        <v>0.42152777777777778</v>
      </c>
      <c r="J3320" s="3">
        <v>0.49583333333333335</v>
      </c>
      <c r="K3320" s="3">
        <v>0.51666666666666672</v>
      </c>
      <c r="L3320" s="3">
        <v>0.69652777777777775</v>
      </c>
      <c r="M3320" s="3">
        <v>0.71736111111111112</v>
      </c>
      <c r="N3320" s="3">
        <v>0.73055555555555562</v>
      </c>
      <c r="O3320" s="3">
        <v>0.76875000000000004</v>
      </c>
      <c r="P3320" s="3">
        <v>0.74305555555555558</v>
      </c>
      <c r="Q3320" s="3">
        <f t="shared" si="59"/>
        <v>0.69791666666666652</v>
      </c>
      <c r="R3320" s="3">
        <f>MAX(T3320,P3320)</f>
        <v>0.74305555555555558</v>
      </c>
      <c r="S3320" s="3">
        <v>0.69305555555555542</v>
      </c>
      <c r="T3320" s="3">
        <v>0.74305555555555547</v>
      </c>
      <c r="U3320" s="3">
        <f>MAX(M3320+15/60/24-1/24-MOD(M3320+15/60/24-1/24,15/60/24),16/24)</f>
        <v>0.67708333333333326</v>
      </c>
      <c r="V3320" s="3">
        <f>MIN(M3320-MOD(M3320,15/60/24)-1/24,18.75/24)</f>
        <v>0.66666666666666663</v>
      </c>
      <c r="W3320" s="103">
        <f>M3320-(M3320-E3320)/12*1.25</f>
        <v>0.67113715277777775</v>
      </c>
    </row>
    <row r="3321" spans="1:23" ht="12.75" customHeight="1">
      <c r="A3321" s="1">
        <v>47150</v>
      </c>
      <c r="B3321" t="s">
        <v>196</v>
      </c>
      <c r="C3321" s="3">
        <v>0.20972222222222223</v>
      </c>
      <c r="D3321" s="3">
        <v>0.23680555555555557</v>
      </c>
      <c r="E3321" s="3">
        <v>0.27361111111111108</v>
      </c>
      <c r="F3321" s="3">
        <v>0.35902777777777778</v>
      </c>
      <c r="G3321" s="3">
        <v>0.38472222222222219</v>
      </c>
      <c r="H3321" s="3">
        <v>0.40416666666666662</v>
      </c>
      <c r="I3321" s="3">
        <v>0.42152777777777778</v>
      </c>
      <c r="J3321" s="3">
        <v>0.49583333333333335</v>
      </c>
      <c r="K3321" s="3">
        <v>0.51666666666666672</v>
      </c>
      <c r="L3321" s="3">
        <v>0.6972222222222223</v>
      </c>
      <c r="M3321" s="3">
        <v>0.71805555555555556</v>
      </c>
      <c r="N3321" s="3">
        <v>0.73124999999999996</v>
      </c>
      <c r="O3321" s="3">
        <v>0.76944444444444449</v>
      </c>
      <c r="P3321" s="3">
        <v>0.74375000000000002</v>
      </c>
      <c r="Q3321" s="3">
        <f t="shared" si="59"/>
        <v>0.69861111111111096</v>
      </c>
      <c r="R3321" s="3">
        <f>MAX(T3321,P3321)</f>
        <v>0.74375000000000002</v>
      </c>
      <c r="S3321" s="3">
        <v>0.69374999999999998</v>
      </c>
      <c r="T3321" s="3">
        <v>0.74375000000000002</v>
      </c>
      <c r="U3321" s="3">
        <f>MAX(M3321+15/60/24-1/24-MOD(M3321+15/60/24-1/24,15/60/24),16/24)</f>
        <v>0.67708333333333326</v>
      </c>
      <c r="V3321" s="3">
        <f>MIN(M3321-MOD(M3321,15/60/24)-1/24,18.75/24)</f>
        <v>0.66666666666666663</v>
      </c>
      <c r="W3321" s="103">
        <f>M3321-(M3321-E3321)/12*1.25</f>
        <v>0.67175925925925928</v>
      </c>
    </row>
    <row r="3322" spans="1:23" ht="12.75" customHeight="1">
      <c r="A3322" s="1">
        <v>47151</v>
      </c>
      <c r="B3322" t="s">
        <v>197</v>
      </c>
      <c r="C3322" s="3">
        <v>0.20902777777777778</v>
      </c>
      <c r="D3322" s="3">
        <v>0.23680555555555557</v>
      </c>
      <c r="E3322" s="3">
        <v>0.27291666666666664</v>
      </c>
      <c r="F3322" s="3">
        <v>0.35833333333333334</v>
      </c>
      <c r="G3322" s="3">
        <v>0.3840277777777778</v>
      </c>
      <c r="H3322" s="3">
        <v>0.40416666666666662</v>
      </c>
      <c r="I3322" s="3">
        <v>0.42152777777777778</v>
      </c>
      <c r="J3322" s="3">
        <v>0.49583333333333335</v>
      </c>
      <c r="K3322" s="3">
        <v>0.51666666666666672</v>
      </c>
      <c r="L3322" s="3">
        <v>0.69791666666666663</v>
      </c>
      <c r="M3322" s="3">
        <v>0.71875</v>
      </c>
      <c r="N3322" s="3">
        <v>0.7319444444444444</v>
      </c>
      <c r="O3322" s="3">
        <v>0.77013888888888893</v>
      </c>
      <c r="P3322" s="3">
        <v>0.74444444444444435</v>
      </c>
      <c r="Q3322" s="3">
        <f t="shared" si="59"/>
        <v>0.69930555555555551</v>
      </c>
      <c r="R3322" s="3">
        <f>MAX(T3322,P3322)</f>
        <v>0.74444444444444435</v>
      </c>
      <c r="S3322" s="3">
        <v>0.69444444444444442</v>
      </c>
      <c r="T3322" s="3">
        <v>0.74444444444444435</v>
      </c>
      <c r="U3322" s="3">
        <f>MAX(M3322+15/60/24-1/24-MOD(M3322+15/60/24-1/24,15/60/24),16/24)</f>
        <v>0.6875</v>
      </c>
      <c r="V3322" s="3">
        <f>MIN(M3322-MOD(M3322,15/60/24)-1/24,18.75/24)</f>
        <v>0.67708333333333337</v>
      </c>
      <c r="W3322" s="103">
        <f>M3322-(M3322-E3322)/12*1.25</f>
        <v>0.67230902777777779</v>
      </c>
    </row>
    <row r="3323" spans="1:23" ht="12.75" customHeight="1">
      <c r="A3323" s="1">
        <v>47152</v>
      </c>
      <c r="B3323" t="s">
        <v>198</v>
      </c>
      <c r="C3323" s="3">
        <v>0.20902777777777778</v>
      </c>
      <c r="D3323" s="3">
        <v>0.23611111111111113</v>
      </c>
      <c r="E3323" s="3">
        <v>0.2722222222222222</v>
      </c>
      <c r="F3323" s="3">
        <v>0.35833333333333334</v>
      </c>
      <c r="G3323" s="3">
        <v>0.3840277777777778</v>
      </c>
      <c r="H3323" s="3">
        <v>0.40416666666666662</v>
      </c>
      <c r="I3323" s="3">
        <v>0.42152777777777778</v>
      </c>
      <c r="J3323" s="3">
        <v>0.49583333333333335</v>
      </c>
      <c r="K3323" s="3">
        <v>0.51666666666666672</v>
      </c>
      <c r="L3323" s="3">
        <v>0.69861111111111107</v>
      </c>
      <c r="M3323" s="3">
        <v>0.71944444444444444</v>
      </c>
      <c r="N3323" s="3">
        <v>0.73263888888888884</v>
      </c>
      <c r="O3323" s="3">
        <v>0.77083333333333337</v>
      </c>
      <c r="P3323" s="3">
        <v>0.7451388888888888</v>
      </c>
      <c r="Q3323" s="3">
        <f t="shared" si="59"/>
        <v>0.7</v>
      </c>
      <c r="R3323" s="3">
        <f>MAX(T3323,P3323)</f>
        <v>0.74513888888888891</v>
      </c>
      <c r="S3323" s="3">
        <v>0.69444444444444453</v>
      </c>
      <c r="T3323" s="3">
        <v>0.74513888888888891</v>
      </c>
      <c r="U3323" s="3">
        <f>MAX(M3323+15/60/24-1/24-MOD(M3323+15/60/24-1/24,15/60/24),16/24)</f>
        <v>0.6875</v>
      </c>
      <c r="V3323" s="3">
        <f>MIN(M3323-MOD(M3323,15/60/24)-1/24,18.75/24)</f>
        <v>0.67708333333333337</v>
      </c>
      <c r="W3323" s="103">
        <f>M3323-(M3323-E3323)/12*1.25</f>
        <v>0.6728587962962963</v>
      </c>
    </row>
    <row r="3324" spans="1:23" ht="12.75" customHeight="1">
      <c r="A3324" s="1">
        <v>47153</v>
      </c>
      <c r="B3324" t="s">
        <v>199</v>
      </c>
      <c r="C3324" s="3">
        <v>0.20833333333333334</v>
      </c>
      <c r="D3324" s="3">
        <v>0.23541666666666669</v>
      </c>
      <c r="E3324" s="3">
        <v>0.2722222222222222</v>
      </c>
      <c r="F3324" s="3">
        <v>0.35833333333333334</v>
      </c>
      <c r="G3324" s="3">
        <v>0.3840277777777778</v>
      </c>
      <c r="H3324" s="3">
        <v>0.40416666666666662</v>
      </c>
      <c r="I3324" s="3">
        <v>0.42152777777777778</v>
      </c>
      <c r="J3324" s="3">
        <v>0.49583333333333335</v>
      </c>
      <c r="K3324" s="3">
        <v>0.51666666666666672</v>
      </c>
      <c r="L3324" s="3">
        <v>0.69930555555555562</v>
      </c>
      <c r="M3324" s="3">
        <v>0.72013888888888888</v>
      </c>
      <c r="N3324" s="3">
        <v>0.73263888888888884</v>
      </c>
      <c r="O3324" s="3">
        <v>0.77083333333333337</v>
      </c>
      <c r="P3324" s="3">
        <v>0.7451388888888888</v>
      </c>
      <c r="Q3324" s="3">
        <f t="shared" si="59"/>
        <v>0.70000000000000007</v>
      </c>
      <c r="R3324" s="3">
        <f>MAX(T3324,P3324)</f>
        <v>0.74583333333333335</v>
      </c>
      <c r="S3324" s="3">
        <v>0.69513888888888886</v>
      </c>
      <c r="T3324" s="3">
        <v>0.74583333333333335</v>
      </c>
      <c r="U3324" s="3">
        <f>MAX(M3324+15/60/24-1/24-MOD(M3324+15/60/24-1/24,15/60/24),16/24)</f>
        <v>0.6875</v>
      </c>
      <c r="V3324" s="3">
        <f>MIN(M3324-MOD(M3324,15/60/24)-1/24,18.75/24)</f>
        <v>0.67708333333333337</v>
      </c>
      <c r="W3324" s="103">
        <f>M3324-(M3324-E3324)/12*1.25</f>
        <v>0.67348090277777772</v>
      </c>
    </row>
    <row r="3325" spans="1:23" ht="12.75" customHeight="1">
      <c r="A3325" s="1">
        <v>47154</v>
      </c>
      <c r="B3325" t="s">
        <v>200</v>
      </c>
      <c r="C3325" s="3">
        <v>0.2076388888888889</v>
      </c>
      <c r="D3325" s="3">
        <v>0.23541666666666669</v>
      </c>
      <c r="E3325" s="3">
        <v>0.27152777777777776</v>
      </c>
      <c r="F3325" s="3">
        <v>0.35833333333333334</v>
      </c>
      <c r="G3325" s="3">
        <v>0.3840277777777778</v>
      </c>
      <c r="H3325" s="3">
        <v>0.40416666666666662</v>
      </c>
      <c r="I3325" s="3">
        <v>0.42083333333333334</v>
      </c>
      <c r="J3325" s="3">
        <v>0.49583333333333335</v>
      </c>
      <c r="K3325" s="3">
        <v>0.51666666666666672</v>
      </c>
      <c r="L3325" s="3">
        <v>0.7</v>
      </c>
      <c r="M3325" s="3">
        <v>0.72083333333333333</v>
      </c>
      <c r="N3325" s="3">
        <v>0.73333333333333339</v>
      </c>
      <c r="O3325" s="3">
        <v>0.77152777777777781</v>
      </c>
      <c r="P3325" s="3">
        <v>0.74583333333333335</v>
      </c>
      <c r="Q3325" s="3">
        <f t="shared" si="59"/>
        <v>0.7006944444444444</v>
      </c>
      <c r="R3325" s="3">
        <f>MAX(T3325,P3325)</f>
        <v>0.74583333333333335</v>
      </c>
      <c r="S3325" s="3">
        <v>0.6958333333333333</v>
      </c>
      <c r="T3325" s="3">
        <v>0.74583333333333324</v>
      </c>
      <c r="U3325" s="3">
        <f>MAX(M3325+15/60/24-1/24-MOD(M3325+15/60/24-1/24,15/60/24),16/24)</f>
        <v>0.6875</v>
      </c>
      <c r="V3325" s="3">
        <f>MIN(M3325-MOD(M3325,15/60/24)-1/24,18.75/24)</f>
        <v>0.67708333333333337</v>
      </c>
      <c r="W3325" s="103">
        <f>M3325-(M3325-E3325)/12*1.25</f>
        <v>0.67403067129629624</v>
      </c>
    </row>
    <row r="3326" spans="1:23" ht="12.75" customHeight="1">
      <c r="A3326" s="1">
        <v>47155</v>
      </c>
      <c r="B3326" t="s">
        <v>201</v>
      </c>
      <c r="C3326" s="3">
        <v>0.2076388888888889</v>
      </c>
      <c r="D3326" s="3">
        <v>0.23472222222222219</v>
      </c>
      <c r="E3326" s="3">
        <v>0.27083333333333331</v>
      </c>
      <c r="F3326" s="3">
        <v>0.3576388888888889</v>
      </c>
      <c r="G3326" s="3">
        <v>0.3833333333333333</v>
      </c>
      <c r="H3326" s="3">
        <v>0.40416666666666662</v>
      </c>
      <c r="I3326" s="3">
        <v>0.42083333333333334</v>
      </c>
      <c r="J3326" s="3">
        <v>0.49583333333333335</v>
      </c>
      <c r="K3326" s="3">
        <v>0.51666666666666672</v>
      </c>
      <c r="L3326" s="3">
        <v>0.7</v>
      </c>
      <c r="M3326" s="3">
        <v>0.72083333333333333</v>
      </c>
      <c r="N3326" s="3">
        <v>0.73402777777777783</v>
      </c>
      <c r="O3326" s="3">
        <v>0.77222222222222225</v>
      </c>
      <c r="P3326" s="3">
        <v>0.74583333333333324</v>
      </c>
      <c r="Q3326" s="3">
        <f t="shared" si="59"/>
        <v>0.70138888888888884</v>
      </c>
      <c r="R3326" s="3">
        <f>MAX(T3326,P3326)</f>
        <v>0.74652777777777779</v>
      </c>
      <c r="S3326" s="3">
        <v>0.69652777777777775</v>
      </c>
      <c r="T3326" s="3">
        <v>0.74652777777777779</v>
      </c>
      <c r="U3326" s="3">
        <f>MAX(M3326+15/60/24-1/24-MOD(M3326+15/60/24-1/24,15/60/24),16/24)</f>
        <v>0.6875</v>
      </c>
      <c r="V3326" s="3">
        <f>MIN(M3326-MOD(M3326,15/60/24)-1/24,18.75/24)</f>
        <v>0.67708333333333337</v>
      </c>
      <c r="W3326" s="103">
        <f>M3326-(M3326-E3326)/12*1.25</f>
        <v>0.67395833333333333</v>
      </c>
    </row>
    <row r="3327" spans="1:23" ht="12.75" customHeight="1">
      <c r="A3327" s="1">
        <v>47156</v>
      </c>
      <c r="B3327" t="s">
        <v>105</v>
      </c>
      <c r="C3327" s="3">
        <v>0.20694444444444446</v>
      </c>
      <c r="D3327" s="3">
        <v>0.23472222222222219</v>
      </c>
      <c r="E3327" s="3">
        <v>0.27013888888888887</v>
      </c>
      <c r="F3327" s="3">
        <v>0.3576388888888889</v>
      </c>
      <c r="G3327" s="3">
        <v>0.3833333333333333</v>
      </c>
      <c r="H3327" s="3">
        <v>0.40416666666666662</v>
      </c>
      <c r="I3327" s="3">
        <v>0.42083333333333334</v>
      </c>
      <c r="J3327" s="3">
        <v>0.49583333333333335</v>
      </c>
      <c r="K3327" s="3">
        <v>0.51666666666666672</v>
      </c>
      <c r="L3327" s="3">
        <v>0.7006944444444444</v>
      </c>
      <c r="M3327" s="3">
        <v>0.72152777777777777</v>
      </c>
      <c r="N3327" s="3">
        <v>0.73472222222222217</v>
      </c>
      <c r="O3327" s="3">
        <v>0.7729166666666667</v>
      </c>
      <c r="P3327" s="3">
        <v>0.74722222222222212</v>
      </c>
      <c r="Q3327" s="3">
        <f t="shared" si="59"/>
        <v>0.70208333333333328</v>
      </c>
      <c r="R3327" s="3">
        <f>MAX(T3327,P3327)</f>
        <v>0.74722222222222223</v>
      </c>
      <c r="S3327" s="3">
        <v>0.6972222222222223</v>
      </c>
      <c r="T3327" s="3">
        <v>0.74722222222222223</v>
      </c>
      <c r="U3327" s="3">
        <f>MAX(M3327+15/60/24-1/24-MOD(M3327+15/60/24-1/24,15/60/24),16/24)</f>
        <v>0.6875</v>
      </c>
      <c r="V3327" s="3">
        <f>MIN(M3327-MOD(M3327,15/60/24)-1/24,18.75/24)</f>
        <v>0.67708333333333337</v>
      </c>
      <c r="W3327" s="103">
        <f>M3327-(M3327-E3327)/12*1.25</f>
        <v>0.67450810185185184</v>
      </c>
    </row>
    <row r="3328" spans="1:23" ht="12.75" customHeight="1">
      <c r="A3328" s="1">
        <v>47157</v>
      </c>
      <c r="B3328" t="s">
        <v>202</v>
      </c>
      <c r="C3328" s="3">
        <v>0.20624999999999999</v>
      </c>
      <c r="D3328" s="3">
        <v>0.23402777777777781</v>
      </c>
      <c r="E3328" s="3">
        <v>0.27013888888888887</v>
      </c>
      <c r="F3328" s="3">
        <v>0.3576388888888889</v>
      </c>
      <c r="G3328" s="3">
        <v>0.3833333333333333</v>
      </c>
      <c r="H3328" s="3">
        <v>0.40347222222222223</v>
      </c>
      <c r="I3328" s="3">
        <v>0.42083333333333334</v>
      </c>
      <c r="J3328" s="3">
        <v>0.49583333333333335</v>
      </c>
      <c r="K3328" s="3">
        <v>0.51666666666666672</v>
      </c>
      <c r="L3328" s="3">
        <v>0.70138888888888884</v>
      </c>
      <c r="M3328" s="3">
        <v>0.72222222222222221</v>
      </c>
      <c r="N3328" s="3">
        <v>0.73541666666666661</v>
      </c>
      <c r="O3328" s="3">
        <v>0.77361111111111114</v>
      </c>
      <c r="P3328" s="3">
        <v>0.74791666666666656</v>
      </c>
      <c r="Q3328" s="3">
        <f t="shared" si="59"/>
        <v>0.70277777777777783</v>
      </c>
      <c r="R3328" s="3">
        <f>MAX(T3328,P3328)</f>
        <v>0.74791666666666667</v>
      </c>
      <c r="S3328" s="3">
        <v>0.69791666666666663</v>
      </c>
      <c r="T3328" s="3">
        <v>0.74791666666666667</v>
      </c>
      <c r="U3328" s="3">
        <f>MAX(M3328+15/60/24-1/24-MOD(M3328+15/60/24-1/24,15/60/24),16/24)</f>
        <v>0.6875</v>
      </c>
      <c r="V3328" s="3">
        <f>MIN(M3328-MOD(M3328,15/60/24)-1/24,18.75/24)</f>
        <v>0.67708333333333337</v>
      </c>
      <c r="W3328" s="103">
        <f>M3328-(M3328-E3328)/12*1.25</f>
        <v>0.67513020833333337</v>
      </c>
    </row>
    <row r="3329" spans="1:23" ht="12.75" customHeight="1">
      <c r="A3329" s="1">
        <v>47158</v>
      </c>
      <c r="B3329" t="s">
        <v>203</v>
      </c>
      <c r="C3329" s="3">
        <v>0.20624999999999999</v>
      </c>
      <c r="D3329" s="3">
        <v>0.23333333333333331</v>
      </c>
      <c r="E3329" s="3">
        <v>0.26944444444444443</v>
      </c>
      <c r="F3329" s="3">
        <v>0.35694444444444445</v>
      </c>
      <c r="G3329" s="3">
        <v>0.38263888888888892</v>
      </c>
      <c r="H3329" s="3">
        <v>0.40347222222222223</v>
      </c>
      <c r="I3329" s="3">
        <v>0.42083333333333334</v>
      </c>
      <c r="J3329" s="3">
        <v>0.49583333333333335</v>
      </c>
      <c r="K3329" s="3">
        <v>0.51666666666666672</v>
      </c>
      <c r="L3329" s="3">
        <v>0.70208333333333339</v>
      </c>
      <c r="M3329" s="3">
        <v>0.72291666666666665</v>
      </c>
      <c r="N3329" s="3">
        <v>0.73611111111111116</v>
      </c>
      <c r="O3329" s="3">
        <v>0.77361111111111114</v>
      </c>
      <c r="P3329" s="3">
        <v>0.74861111111111112</v>
      </c>
      <c r="Q3329" s="3">
        <f t="shared" si="59"/>
        <v>0.70347222222222217</v>
      </c>
      <c r="R3329" s="3">
        <f>MAX(T3329,P3329)</f>
        <v>0.74861111111111112</v>
      </c>
      <c r="S3329" s="3">
        <v>0.69861111111111107</v>
      </c>
      <c r="T3329" s="3">
        <v>0.74861111111111112</v>
      </c>
      <c r="U3329" s="3">
        <f>MAX(M3329+15/60/24-1/24-MOD(M3329+15/60/24-1/24,15/60/24),16/24)</f>
        <v>0.6875</v>
      </c>
      <c r="V3329" s="3">
        <f>MIN(M3329-MOD(M3329,15/60/24)-1/24,18.75/24)</f>
        <v>0.67708333333333337</v>
      </c>
      <c r="W3329" s="103">
        <f>M3329-(M3329-E3329)/12*1.25</f>
        <v>0.67567997685185188</v>
      </c>
    </row>
    <row r="3330" spans="1:23" ht="12.75" customHeight="1">
      <c r="A3330" s="1">
        <v>47159</v>
      </c>
      <c r="B3330" t="s">
        <v>204</v>
      </c>
      <c r="C3330" s="3">
        <v>0.20555555555555557</v>
      </c>
      <c r="D3330" s="3">
        <v>0.23263888888888887</v>
      </c>
      <c r="E3330" s="3">
        <v>0.26874999999999999</v>
      </c>
      <c r="F3330" s="3">
        <v>0.35694444444444445</v>
      </c>
      <c r="G3330" s="3">
        <v>0.38263888888888892</v>
      </c>
      <c r="H3330" s="3">
        <v>0.40347222222222223</v>
      </c>
      <c r="I3330" s="3">
        <v>0.4201388888888889</v>
      </c>
      <c r="J3330" s="3">
        <v>0.49583333333333335</v>
      </c>
      <c r="K3330" s="3">
        <v>0.51666666666666672</v>
      </c>
      <c r="L3330" s="3">
        <v>0.70277777777777783</v>
      </c>
      <c r="M3330" s="3">
        <v>0.72361111111111109</v>
      </c>
      <c r="N3330" s="3">
        <v>0.7368055555555556</v>
      </c>
      <c r="O3330" s="3">
        <v>0.77430555555555558</v>
      </c>
      <c r="P3330" s="3">
        <v>0.74930555555555556</v>
      </c>
      <c r="Q3330" s="3">
        <f t="shared" si="59"/>
        <v>0.70416666666666661</v>
      </c>
      <c r="R3330" s="3">
        <f>MAX(T3330,P3330)</f>
        <v>0.74930555555555556</v>
      </c>
      <c r="S3330" s="3">
        <v>0.69930555555555551</v>
      </c>
      <c r="T3330" s="3">
        <v>0.74930555555555556</v>
      </c>
      <c r="U3330" s="3">
        <f>MAX(M3330+15/60/24-1/24-MOD(M3330+15/60/24-1/24,15/60/24),16/24)</f>
        <v>0.6875</v>
      </c>
      <c r="V3330" s="3">
        <f>MIN(M3330-MOD(M3330,15/60/24)-1/24,18.75/24)</f>
        <v>0.67708333333333337</v>
      </c>
      <c r="W3330" s="103">
        <f>M3330-(M3330-E3330)/12*1.25</f>
        <v>0.67622974537037039</v>
      </c>
    </row>
    <row r="3331" spans="1:23" ht="12.75" customHeight="1">
      <c r="A3331" s="1">
        <v>47160</v>
      </c>
      <c r="B3331" t="s">
        <v>205</v>
      </c>
      <c r="C3331" s="3">
        <v>0.20486111111111113</v>
      </c>
      <c r="D3331" s="3">
        <v>0.23263888888888887</v>
      </c>
      <c r="E3331" s="3">
        <v>0.26805555555555555</v>
      </c>
      <c r="F3331" s="3">
        <v>0.35694444444444445</v>
      </c>
      <c r="G3331" s="3">
        <v>0.38194444444444442</v>
      </c>
      <c r="H3331" s="3">
        <v>0.40347222222222223</v>
      </c>
      <c r="I3331" s="3">
        <v>0.4201388888888889</v>
      </c>
      <c r="J3331" s="3">
        <v>0.49583333333333335</v>
      </c>
      <c r="K3331" s="3">
        <v>0.51666666666666672</v>
      </c>
      <c r="L3331" s="3">
        <v>0.70347222222222217</v>
      </c>
      <c r="M3331" s="3">
        <v>0.72430555555555554</v>
      </c>
      <c r="N3331" s="3">
        <v>0.7368055555555556</v>
      </c>
      <c r="O3331" s="3">
        <v>0.77500000000000002</v>
      </c>
      <c r="P3331" s="3">
        <v>0.74930555555555556</v>
      </c>
      <c r="Q3331" s="3">
        <f t="shared" si="59"/>
        <v>0.70486111111111105</v>
      </c>
      <c r="R3331" s="3">
        <f>MAX(T3331,P3331)</f>
        <v>0.74930555555555556</v>
      </c>
      <c r="S3331" s="3">
        <v>0.69930555555555562</v>
      </c>
      <c r="T3331" s="3">
        <v>0.74930555555555556</v>
      </c>
      <c r="U3331" s="3">
        <f>MAX(M3331+15/60/24-1/24-MOD(M3331+15/60/24-1/24,15/60/24),16/24)</f>
        <v>0.6875</v>
      </c>
      <c r="V3331" s="3">
        <f>MIN(M3331-MOD(M3331,15/60/24)-1/24,18.75/24)</f>
        <v>0.67708333333333337</v>
      </c>
      <c r="W3331" s="103">
        <f>M3331-(M3331-E3331)/12*1.25</f>
        <v>0.67677951388888891</v>
      </c>
    </row>
    <row r="3332" spans="1:23" ht="12.75" customHeight="1">
      <c r="A3332" s="1">
        <v>47161</v>
      </c>
      <c r="B3332" t="s">
        <v>206</v>
      </c>
      <c r="C3332" s="3">
        <v>0.20486111111111113</v>
      </c>
      <c r="D3332" s="3">
        <v>0.23194444444444443</v>
      </c>
      <c r="E3332" s="3">
        <v>0.2673611111111111</v>
      </c>
      <c r="F3332" s="3">
        <v>0.35625000000000001</v>
      </c>
      <c r="G3332" s="3">
        <v>0.38194444444444442</v>
      </c>
      <c r="H3332" s="3">
        <v>0.40277777777777773</v>
      </c>
      <c r="I3332" s="3">
        <v>0.4201388888888889</v>
      </c>
      <c r="J3332" s="3">
        <v>0.49583333333333335</v>
      </c>
      <c r="K3332" s="3">
        <v>0.51666666666666672</v>
      </c>
      <c r="L3332" s="3">
        <v>0.70416666666666661</v>
      </c>
      <c r="M3332" s="3">
        <v>0.72499999999999998</v>
      </c>
      <c r="N3332" s="3">
        <v>0.73750000000000004</v>
      </c>
      <c r="O3332" s="3">
        <v>0.77569444444444446</v>
      </c>
      <c r="P3332" s="3">
        <v>0.75</v>
      </c>
      <c r="Q3332" s="3">
        <f t="shared" si="59"/>
        <v>0.70486111111111116</v>
      </c>
      <c r="R3332" s="3">
        <f>MAX(T3332,P3332)</f>
        <v>0.75</v>
      </c>
      <c r="S3332" s="3">
        <v>0.7</v>
      </c>
      <c r="T3332" s="3">
        <v>0.75</v>
      </c>
      <c r="U3332" s="3">
        <f>MAX(M3332+15/60/24-1/24-MOD(M3332+15/60/24-1/24,15/60/24),16/24)</f>
        <v>0.6875</v>
      </c>
      <c r="V3332" s="3">
        <f>MIN(M3332-MOD(M3332,15/60/24)-1/24,18.75/24)</f>
        <v>0.67708333333333337</v>
      </c>
      <c r="W3332" s="103">
        <f>M3332-(M3332-E3332)/12*1.25</f>
        <v>0.67732928240740742</v>
      </c>
    </row>
    <row r="3333" spans="1:23" ht="12.75" customHeight="1">
      <c r="A3333" s="1">
        <v>47162</v>
      </c>
      <c r="B3333" t="s">
        <v>207</v>
      </c>
      <c r="C3333" s="3">
        <v>0.20416666666666669</v>
      </c>
      <c r="D3333" s="3">
        <v>0.23125000000000001</v>
      </c>
      <c r="E3333" s="3">
        <v>0.26666666666666666</v>
      </c>
      <c r="F3333" s="3">
        <v>0.35625000000000001</v>
      </c>
      <c r="G3333" s="3">
        <v>0.38124999999999998</v>
      </c>
      <c r="H3333" s="3">
        <v>0.40277777777777773</v>
      </c>
      <c r="I3333" s="3">
        <v>0.41944444444444445</v>
      </c>
      <c r="J3333" s="3">
        <v>0.49583333333333335</v>
      </c>
      <c r="K3333" s="3">
        <v>0.51666666666666672</v>
      </c>
      <c r="L3333" s="3">
        <v>0.70486111111111116</v>
      </c>
      <c r="M3333" s="3">
        <v>0.72569444444444442</v>
      </c>
      <c r="N3333" s="3">
        <v>0.73819444444444438</v>
      </c>
      <c r="O3333" s="3">
        <v>0.77638888888888891</v>
      </c>
      <c r="P3333" s="3">
        <v>0.75069444444444433</v>
      </c>
      <c r="Q3333" s="3">
        <f t="shared" si="59"/>
        <v>0.70555555555555549</v>
      </c>
      <c r="R3333" s="3">
        <f>MAX(T3333,P3333)</f>
        <v>0.75069444444444444</v>
      </c>
      <c r="S3333" s="3">
        <v>0.7006944444444444</v>
      </c>
      <c r="T3333" s="3">
        <v>0.75069444444444444</v>
      </c>
      <c r="U3333" s="3">
        <f>MAX(M3333+15/60/24-1/24-MOD(M3333+15/60/24-1/24,15/60/24),16/24)</f>
        <v>0.6875</v>
      </c>
      <c r="V3333" s="3">
        <f>MIN(M3333-MOD(M3333,15/60/24)-1/24,18.75/24)</f>
        <v>0.67708333333333337</v>
      </c>
      <c r="W3333" s="103">
        <f>M3333-(M3333-E3333)/12*1.25</f>
        <v>0.67787905092592593</v>
      </c>
    </row>
    <row r="3334" spans="1:23" ht="12.75" customHeight="1">
      <c r="A3334" s="1">
        <v>47163</v>
      </c>
      <c r="B3334" t="s">
        <v>106</v>
      </c>
      <c r="C3334" s="3">
        <v>0.20347222222222219</v>
      </c>
      <c r="D3334" s="3">
        <v>0.23055555555555554</v>
      </c>
      <c r="E3334" s="3">
        <v>0.26597222222222222</v>
      </c>
      <c r="F3334" s="3">
        <v>0.35625000000000001</v>
      </c>
      <c r="G3334" s="3">
        <v>0.38124999999999998</v>
      </c>
      <c r="H3334" s="3">
        <v>0.40277777777777773</v>
      </c>
      <c r="I3334" s="3">
        <v>0.41944444444444445</v>
      </c>
      <c r="J3334" s="3">
        <v>0.49583333333333335</v>
      </c>
      <c r="K3334" s="3">
        <v>0.51666666666666672</v>
      </c>
      <c r="L3334" s="3">
        <v>0.70486111111111116</v>
      </c>
      <c r="M3334" s="3">
        <v>0.72569444444444442</v>
      </c>
      <c r="N3334" s="3">
        <v>0.73888888888888893</v>
      </c>
      <c r="O3334" s="3">
        <v>0.77638888888888891</v>
      </c>
      <c r="P3334" s="3">
        <v>0.75138888888888888</v>
      </c>
      <c r="Q3334" s="3">
        <f t="shared" si="59"/>
        <v>0.70624999999999993</v>
      </c>
      <c r="R3334" s="3">
        <f>MAX(T3334,P3334)</f>
        <v>0.75138888888888888</v>
      </c>
      <c r="S3334" s="3">
        <v>0.70138888888888884</v>
      </c>
      <c r="T3334" s="3">
        <v>0.75138888888888888</v>
      </c>
      <c r="U3334" s="3">
        <f>MAX(M3334+15/60/24-1/24-MOD(M3334+15/60/24-1/24,15/60/24),16/24)</f>
        <v>0.6875</v>
      </c>
      <c r="V3334" s="3">
        <f>MIN(M3334-MOD(M3334,15/60/24)-1/24,18.75/24)</f>
        <v>0.67708333333333337</v>
      </c>
      <c r="W3334" s="103">
        <f>M3334-(M3334-E3334)/12*1.25</f>
        <v>0.67780671296296291</v>
      </c>
    </row>
    <row r="3335" spans="1:23" ht="12.75" customHeight="1">
      <c r="A3335" s="1">
        <v>47164</v>
      </c>
      <c r="B3335" t="s">
        <v>208</v>
      </c>
      <c r="C3335" s="3">
        <v>0.20277777777777781</v>
      </c>
      <c r="D3335" s="3">
        <v>0.2298611111111111</v>
      </c>
      <c r="E3335" s="3">
        <v>0.26527777777777778</v>
      </c>
      <c r="F3335" s="3">
        <v>0.35555555555555557</v>
      </c>
      <c r="G3335" s="3">
        <v>0.38055555555555554</v>
      </c>
      <c r="H3335" s="3">
        <v>0.40277777777777773</v>
      </c>
      <c r="I3335" s="3">
        <v>0.41944444444444445</v>
      </c>
      <c r="J3335" s="3">
        <v>0.49583333333333335</v>
      </c>
      <c r="K3335" s="3">
        <v>0.51666666666666672</v>
      </c>
      <c r="L3335" s="3">
        <v>0.7055555555555556</v>
      </c>
      <c r="M3335" s="3">
        <v>0.72638888888888886</v>
      </c>
      <c r="N3335" s="3">
        <v>0.73958333333333337</v>
      </c>
      <c r="O3335" s="3">
        <v>0.77708333333333335</v>
      </c>
      <c r="P3335" s="3">
        <v>0.75208333333333333</v>
      </c>
      <c r="Q3335" s="3">
        <f t="shared" ref="Q3335:Q3398" si="60">+S3334+8/60/24</f>
        <v>0.70694444444444438</v>
      </c>
      <c r="R3335" s="3">
        <f>MAX(T3335,P3335)</f>
        <v>0.75208333333333333</v>
      </c>
      <c r="S3335" s="3">
        <v>0.70208333333333339</v>
      </c>
      <c r="T3335" s="3">
        <v>0.75208333333333333</v>
      </c>
      <c r="U3335" s="3">
        <f>MAX(M3335+15/60/24-1/24-MOD(M3335+15/60/24-1/24,15/60/24),16/24)</f>
        <v>0.6875</v>
      </c>
      <c r="V3335" s="3">
        <f>MIN(M3335-MOD(M3335,15/60/24)-1/24,18.75/24)</f>
        <v>0.67708333333333337</v>
      </c>
      <c r="W3335" s="103">
        <f>M3335-(M3335-E3335)/12*1.25</f>
        <v>0.67835648148148142</v>
      </c>
    </row>
    <row r="3336" spans="1:23" ht="12.75" customHeight="1">
      <c r="A3336" s="1">
        <v>47165</v>
      </c>
      <c r="B3336" t="s">
        <v>209</v>
      </c>
      <c r="C3336" s="3">
        <v>0.20208333333333331</v>
      </c>
      <c r="D3336" s="3">
        <v>0.22916666666666666</v>
      </c>
      <c r="E3336" s="3">
        <v>0.26527777777777778</v>
      </c>
      <c r="F3336" s="3">
        <v>0.35555555555555557</v>
      </c>
      <c r="G3336" s="3">
        <v>0.38055555555555554</v>
      </c>
      <c r="H3336" s="3">
        <v>0.40208333333333335</v>
      </c>
      <c r="I3336" s="3">
        <v>0.41875000000000001</v>
      </c>
      <c r="J3336" s="3">
        <v>0.49583333333333335</v>
      </c>
      <c r="K3336" s="3">
        <v>0.51666666666666672</v>
      </c>
      <c r="L3336" s="3">
        <v>0.70625000000000004</v>
      </c>
      <c r="M3336" s="3">
        <v>0.7270833333333333</v>
      </c>
      <c r="N3336" s="3">
        <v>0.7402777777777777</v>
      </c>
      <c r="O3336" s="3">
        <v>0.77777777777777779</v>
      </c>
      <c r="P3336" s="3">
        <v>0.75277777777777766</v>
      </c>
      <c r="Q3336" s="3">
        <f t="shared" si="60"/>
        <v>0.70763888888888893</v>
      </c>
      <c r="R3336" s="3">
        <f>MAX(T3336,P3336)</f>
        <v>0.75277777777777766</v>
      </c>
      <c r="S3336" s="3">
        <v>0.70277777777777783</v>
      </c>
      <c r="T3336" s="3">
        <v>0.75208333333333333</v>
      </c>
      <c r="U3336" s="3">
        <f>MAX(M3336+15/60/24-1/24-MOD(M3336+15/60/24-1/24,15/60/24),16/24)</f>
        <v>0.6875</v>
      </c>
      <c r="V3336" s="3">
        <f>MIN(M3336-MOD(M3336,15/60/24)-1/24,18.75/24)</f>
        <v>0.67708333333333337</v>
      </c>
      <c r="W3336" s="103">
        <f>M3336-(M3336-E3336)/12*1.25</f>
        <v>0.67897858796296295</v>
      </c>
    </row>
    <row r="3337" spans="1:23" ht="12.75" customHeight="1">
      <c r="A3337" s="1">
        <v>47166</v>
      </c>
      <c r="B3337" t="s">
        <v>210</v>
      </c>
      <c r="C3337" s="3">
        <v>0.20138888888888887</v>
      </c>
      <c r="D3337" s="3">
        <v>0.22847222222222222</v>
      </c>
      <c r="E3337" s="3">
        <v>0.26458333333333334</v>
      </c>
      <c r="F3337" s="3">
        <v>0.35486111111111113</v>
      </c>
      <c r="G3337" s="3">
        <v>0.37986111111111115</v>
      </c>
      <c r="H3337" s="3">
        <v>0.40208333333333335</v>
      </c>
      <c r="I3337" s="3">
        <v>0.41875000000000001</v>
      </c>
      <c r="J3337" s="3">
        <v>0.49583333333333335</v>
      </c>
      <c r="K3337" s="3">
        <v>0.51666666666666672</v>
      </c>
      <c r="L3337" s="3">
        <v>0.70694444444444438</v>
      </c>
      <c r="M3337" s="3">
        <v>0.72777777777777775</v>
      </c>
      <c r="N3337" s="3">
        <v>0.7402777777777777</v>
      </c>
      <c r="O3337" s="3">
        <v>0.77847222222222223</v>
      </c>
      <c r="P3337" s="3">
        <v>0.75277777777777766</v>
      </c>
      <c r="Q3337" s="3">
        <f t="shared" si="60"/>
        <v>0.70833333333333337</v>
      </c>
      <c r="R3337" s="3">
        <f>MAX(T3337,P3337)</f>
        <v>0.75277777777777777</v>
      </c>
      <c r="S3337" s="3">
        <v>0.70347222222222228</v>
      </c>
      <c r="T3337" s="3">
        <v>0.75277777777777777</v>
      </c>
      <c r="U3337" s="3">
        <f>MAX(M3337+15/60/24-1/24-MOD(M3337+15/60/24-1/24,15/60/24),16/24)</f>
        <v>0.6875</v>
      </c>
      <c r="V3337" s="3">
        <f>MIN(M3337-MOD(M3337,15/60/24)-1/24,18.75/24)</f>
        <v>0.67708333333333337</v>
      </c>
      <c r="W3337" s="103">
        <f>M3337-(M3337-E3337)/12*1.25</f>
        <v>0.67952835648148147</v>
      </c>
    </row>
    <row r="3338" spans="1:23" ht="12.75" customHeight="1">
      <c r="A3338" s="1">
        <v>47167</v>
      </c>
      <c r="B3338" t="s">
        <v>211</v>
      </c>
      <c r="C3338" s="3">
        <v>0.20069444444444443</v>
      </c>
      <c r="D3338" s="3">
        <v>0.22847222222222222</v>
      </c>
      <c r="E3338" s="3">
        <v>0.2638888888888889</v>
      </c>
      <c r="F3338" s="3">
        <v>0.35486111111111113</v>
      </c>
      <c r="G3338" s="3">
        <v>0.37986111111111115</v>
      </c>
      <c r="H3338" s="3">
        <v>0.40208333333333335</v>
      </c>
      <c r="I3338" s="3">
        <v>0.41875000000000001</v>
      </c>
      <c r="J3338" s="3">
        <v>0.49583333333333335</v>
      </c>
      <c r="K3338" s="3">
        <v>0.51666666666666672</v>
      </c>
      <c r="L3338" s="3">
        <v>0.70763888888888893</v>
      </c>
      <c r="M3338" s="3">
        <v>0.72847222222222219</v>
      </c>
      <c r="N3338" s="3">
        <v>0.74097222222222225</v>
      </c>
      <c r="O3338" s="3">
        <v>0.77847222222222223</v>
      </c>
      <c r="P3338" s="3">
        <v>0.75347222222222221</v>
      </c>
      <c r="Q3338" s="3">
        <f t="shared" si="60"/>
        <v>0.70902777777777781</v>
      </c>
      <c r="R3338" s="3">
        <f>MAX(T3338,P3338)</f>
        <v>0.75347222222222221</v>
      </c>
      <c r="S3338" s="3">
        <v>0.66180555555555554</v>
      </c>
      <c r="T3338" s="3">
        <v>0.75347222222222221</v>
      </c>
      <c r="U3338" s="3">
        <f>MAX(M3338+15/60/24-1/24-MOD(M3338+15/60/24-1/24,15/60/24),16/24)</f>
        <v>0.6875</v>
      </c>
      <c r="V3338" s="3">
        <f>MIN(M3338-MOD(M3338,15/60/24)-1/24,18.75/24)</f>
        <v>0.67708333333333337</v>
      </c>
      <c r="W3338" s="103">
        <f>M3338-(M3338-E3338)/12*1.25</f>
        <v>0.68007812499999998</v>
      </c>
    </row>
    <row r="3339" spans="1:23" ht="12.75" customHeight="1">
      <c r="A3339" s="1">
        <v>47168</v>
      </c>
      <c r="B3339" t="s">
        <v>212</v>
      </c>
      <c r="C3339" s="3">
        <v>0.20069444444444443</v>
      </c>
      <c r="D3339" s="3">
        <v>0.22777777777777777</v>
      </c>
      <c r="E3339" s="3">
        <v>0.26319444444444445</v>
      </c>
      <c r="F3339" s="3">
        <v>0.35416666666666669</v>
      </c>
      <c r="G3339" s="3">
        <v>0.37916666666666665</v>
      </c>
      <c r="H3339" s="3">
        <v>0.40138888888888885</v>
      </c>
      <c r="I3339" s="3">
        <v>0.41805555555555557</v>
      </c>
      <c r="J3339" s="3">
        <v>0.49583333333333335</v>
      </c>
      <c r="K3339" s="3">
        <v>0.51666666666666672</v>
      </c>
      <c r="L3339" s="3">
        <v>0.70833333333333337</v>
      </c>
      <c r="M3339" s="3">
        <v>0.72916666666666663</v>
      </c>
      <c r="N3339" s="3">
        <v>0.7416666666666667</v>
      </c>
      <c r="O3339" s="3">
        <v>0.77916666666666667</v>
      </c>
      <c r="P3339" s="3">
        <v>0.75416666666666665</v>
      </c>
      <c r="Q3339" s="3">
        <f t="shared" si="60"/>
        <v>0.66736111111111107</v>
      </c>
      <c r="R3339" s="3">
        <f>MAX(T3339,P3339)</f>
        <v>0.75416666666666676</v>
      </c>
      <c r="S3339" s="3">
        <v>0.70416666666666661</v>
      </c>
      <c r="T3339" s="3">
        <v>0.75416666666666676</v>
      </c>
      <c r="U3339" s="3">
        <f>MAX(M3339+15/60/24-1/24-MOD(M3339+15/60/24-1/24,15/60/24),16/24)</f>
        <v>0.69791666666666663</v>
      </c>
      <c r="V3339" s="3">
        <f>MIN(M3339-MOD(M3339,15/60/24)-1/24,18.75/24)</f>
        <v>0.6875</v>
      </c>
      <c r="W3339" s="103">
        <f>M3339-(M3339-E3339)/12*1.25</f>
        <v>0.68062789351851849</v>
      </c>
    </row>
    <row r="3340" spans="1:23" ht="12.75" customHeight="1">
      <c r="A3340" s="1">
        <v>47169</v>
      </c>
      <c r="B3340" t="s">
        <v>213</v>
      </c>
      <c r="C3340" s="3">
        <v>0.2</v>
      </c>
      <c r="D3340" s="3">
        <v>0.22708333333333333</v>
      </c>
      <c r="E3340" s="3">
        <v>0.26250000000000001</v>
      </c>
      <c r="F3340" s="3">
        <v>0.35416666666666669</v>
      </c>
      <c r="G3340" s="3">
        <v>0.37916666666666665</v>
      </c>
      <c r="H3340" s="3">
        <v>0.40138888888888885</v>
      </c>
      <c r="I3340" s="3">
        <v>0.41805555555555557</v>
      </c>
      <c r="J3340" s="3">
        <v>0.49583333333333335</v>
      </c>
      <c r="K3340" s="3">
        <v>0.51666666666666672</v>
      </c>
      <c r="L3340" s="3">
        <v>0.7090277777777777</v>
      </c>
      <c r="M3340" s="3">
        <v>0.72986111111111107</v>
      </c>
      <c r="N3340" s="3">
        <v>0.74236111111111114</v>
      </c>
      <c r="O3340" s="3">
        <v>0.77986111111111112</v>
      </c>
      <c r="P3340" s="3">
        <v>0.75416666666666676</v>
      </c>
      <c r="Q3340" s="3">
        <f t="shared" si="60"/>
        <v>0.70972222222222214</v>
      </c>
      <c r="R3340" s="3">
        <f>MAX(T3340,P3340)</f>
        <v>0.75416666666666676</v>
      </c>
      <c r="S3340" s="3">
        <v>0.70486111111111116</v>
      </c>
      <c r="T3340" s="3">
        <v>0.75416666666666676</v>
      </c>
      <c r="U3340" s="3">
        <f>MAX(M3340+15/60/24-1/24-MOD(M3340+15/60/24-1/24,15/60/24),16/24)</f>
        <v>0.69791666666666663</v>
      </c>
      <c r="V3340" s="3">
        <f>MIN(M3340-MOD(M3340,15/60/24)-1/24,18.75/24)</f>
        <v>0.6875</v>
      </c>
      <c r="W3340" s="103">
        <f>M3340-(M3340-E3340)/12*1.25</f>
        <v>0.681177662037037</v>
      </c>
    </row>
    <row r="3341" spans="1:23" ht="12.75" customHeight="1">
      <c r="A3341" s="1">
        <v>47170</v>
      </c>
      <c r="B3341" t="s">
        <v>214</v>
      </c>
      <c r="C3341" s="3">
        <v>0.19930555555555554</v>
      </c>
      <c r="D3341" s="3">
        <v>0.22638888888888889</v>
      </c>
      <c r="E3341" s="3">
        <v>0.26180555555555557</v>
      </c>
      <c r="F3341" s="3">
        <v>0.35347222222222219</v>
      </c>
      <c r="G3341" s="3">
        <v>0.37847222222222227</v>
      </c>
      <c r="H3341" s="3">
        <v>0.40069444444444446</v>
      </c>
      <c r="I3341" s="3">
        <v>0.41736111111111113</v>
      </c>
      <c r="J3341" s="3">
        <v>0.49583333333333335</v>
      </c>
      <c r="K3341" s="3">
        <v>0.51666666666666672</v>
      </c>
      <c r="L3341" s="3">
        <v>0.7090277777777777</v>
      </c>
      <c r="M3341" s="3">
        <v>0.72986111111111107</v>
      </c>
      <c r="N3341" s="3">
        <v>0.74305555555555547</v>
      </c>
      <c r="O3341" s="3">
        <v>0.78055555555555556</v>
      </c>
      <c r="P3341" s="3">
        <v>0.75486111111111109</v>
      </c>
      <c r="Q3341" s="3">
        <f t="shared" si="60"/>
        <v>0.7104166666666667</v>
      </c>
      <c r="R3341" s="3">
        <f>MAX(T3341,P3341)</f>
        <v>0.75486111111111109</v>
      </c>
      <c r="S3341" s="3">
        <v>0.7055555555555556</v>
      </c>
      <c r="T3341" s="3">
        <v>0.75486111111111109</v>
      </c>
      <c r="U3341" s="3">
        <f>MAX(M3341+15/60/24-1/24-MOD(M3341+15/60/24-1/24,15/60/24),16/24)</f>
        <v>0.69791666666666663</v>
      </c>
      <c r="V3341" s="3">
        <f>MIN(M3341-MOD(M3341,15/60/24)-1/24,18.75/24)</f>
        <v>0.6875</v>
      </c>
      <c r="W3341" s="103">
        <f>M3341-(M3341-E3341)/12*1.25</f>
        <v>0.68110532407407409</v>
      </c>
    </row>
    <row r="3342" spans="1:23" ht="12.75" customHeight="1">
      <c r="A3342" s="1">
        <v>47171</v>
      </c>
      <c r="B3342" t="s">
        <v>215</v>
      </c>
      <c r="C3342" s="3">
        <v>0.1986111111111111</v>
      </c>
      <c r="D3342" s="3">
        <v>0.22569444444444445</v>
      </c>
      <c r="E3342" s="3">
        <v>0.26041666666666669</v>
      </c>
      <c r="F3342" s="3">
        <v>0.35347222222222219</v>
      </c>
      <c r="G3342" s="3">
        <v>0.37847222222222227</v>
      </c>
      <c r="H3342" s="3">
        <v>0.40069444444444446</v>
      </c>
      <c r="I3342" s="3">
        <v>0.41736111111111113</v>
      </c>
      <c r="J3342" s="3">
        <v>0.49583333333333335</v>
      </c>
      <c r="K3342" s="3">
        <v>0.51666666666666672</v>
      </c>
      <c r="L3342" s="3">
        <v>0.70972222222222225</v>
      </c>
      <c r="M3342" s="3">
        <v>0.73055555555555551</v>
      </c>
      <c r="N3342" s="3">
        <v>0.74305555555555547</v>
      </c>
      <c r="O3342" s="3">
        <v>0.78055555555555556</v>
      </c>
      <c r="P3342" s="3">
        <v>0.75555555555555542</v>
      </c>
      <c r="Q3342" s="3">
        <f t="shared" si="60"/>
        <v>0.71111111111111114</v>
      </c>
      <c r="R3342" s="3">
        <f>MAX(T3342,P3342)</f>
        <v>0.75555555555555565</v>
      </c>
      <c r="S3342" s="3">
        <v>0.70625000000000004</v>
      </c>
      <c r="T3342" s="3">
        <v>0.75555555555555565</v>
      </c>
      <c r="U3342" s="3">
        <f>MAX(M3342+15/60/24-1/24-MOD(M3342+15/60/24-1/24,15/60/24),16/24)</f>
        <v>0.69791666666666663</v>
      </c>
      <c r="V3342" s="3">
        <f>MIN(M3342-MOD(M3342,15/60/24)-1/24,18.75/24)</f>
        <v>0.6875</v>
      </c>
      <c r="W3342" s="103">
        <f>M3342-(M3342-E3342)/12*1.25</f>
        <v>0.68158275462962958</v>
      </c>
    </row>
    <row r="3343" spans="1:23" ht="12.75" customHeight="1">
      <c r="A3343" s="1">
        <v>47172</v>
      </c>
      <c r="B3343" t="s">
        <v>216</v>
      </c>
      <c r="C3343" s="3">
        <v>0.19791666666666666</v>
      </c>
      <c r="D3343" s="3">
        <v>0.22500000000000001</v>
      </c>
      <c r="E3343" s="3">
        <v>0.25972222222222224</v>
      </c>
      <c r="F3343" s="3">
        <v>0.3527777777777778</v>
      </c>
      <c r="G3343" s="3">
        <v>0.37777777777777777</v>
      </c>
      <c r="H3343" s="3">
        <v>0.40069444444444446</v>
      </c>
      <c r="I3343" s="3">
        <v>0.41736111111111113</v>
      </c>
      <c r="J3343" s="3">
        <v>0.49583333333333335</v>
      </c>
      <c r="K3343" s="3">
        <v>0.51666666666666672</v>
      </c>
      <c r="L3343" s="3">
        <v>0.7104166666666667</v>
      </c>
      <c r="M3343" s="3">
        <v>0.73124999999999996</v>
      </c>
      <c r="N3343" s="3">
        <v>0.74375000000000002</v>
      </c>
      <c r="O3343" s="3">
        <v>0.78125</v>
      </c>
      <c r="P3343" s="3">
        <v>0.75624999999999998</v>
      </c>
      <c r="Q3343" s="3">
        <f t="shared" si="60"/>
        <v>0.71180555555555558</v>
      </c>
      <c r="R3343" s="3">
        <f>MAX(T3343,P3343)</f>
        <v>0.75624999999999998</v>
      </c>
      <c r="S3343" s="3">
        <v>0.70625000000000004</v>
      </c>
      <c r="T3343" s="3">
        <v>0.75624999999999998</v>
      </c>
      <c r="U3343" s="3">
        <f>MAX(M3343+15/60/24-1/24-MOD(M3343+15/60/24-1/24,15/60/24),16/24)</f>
        <v>0.69791666666666663</v>
      </c>
      <c r="V3343" s="3">
        <f>MIN(M3343-MOD(M3343,15/60/24)-1/24,18.75/24)</f>
        <v>0.6875</v>
      </c>
      <c r="W3343" s="103">
        <f>M3343-(M3343-E3343)/12*1.25</f>
        <v>0.6821325231481481</v>
      </c>
    </row>
    <row r="3344" spans="1:23" ht="12.75" customHeight="1">
      <c r="A3344" s="1">
        <v>47173</v>
      </c>
      <c r="B3344" t="s">
        <v>217</v>
      </c>
      <c r="C3344" s="3">
        <v>0.19722222222222222</v>
      </c>
      <c r="D3344" s="3">
        <v>0.22430555555555556</v>
      </c>
      <c r="E3344" s="3">
        <v>0.2590277777777778</v>
      </c>
      <c r="F3344" s="3">
        <v>0.3520833333333333</v>
      </c>
      <c r="G3344" s="3">
        <v>0.37708333333333338</v>
      </c>
      <c r="H3344" s="3">
        <v>0.4</v>
      </c>
      <c r="I3344" s="3">
        <v>0.41666666666666669</v>
      </c>
      <c r="J3344" s="3">
        <v>0.49583333333333335</v>
      </c>
      <c r="K3344" s="3">
        <v>0.51666666666666672</v>
      </c>
      <c r="L3344" s="3">
        <v>0.71111111111111114</v>
      </c>
      <c r="M3344" s="3">
        <v>0.7319444444444444</v>
      </c>
      <c r="N3344" s="3">
        <v>0.74444444444444446</v>
      </c>
      <c r="O3344" s="3">
        <v>0.78194444444444444</v>
      </c>
      <c r="P3344" s="3">
        <v>0.75694444444444442</v>
      </c>
      <c r="Q3344" s="3">
        <f t="shared" si="60"/>
        <v>0.71180555555555558</v>
      </c>
      <c r="R3344" s="3">
        <f>MAX(T3344,P3344)</f>
        <v>0.75694444444444442</v>
      </c>
      <c r="S3344" s="3">
        <v>0.70694444444444438</v>
      </c>
      <c r="T3344" s="3">
        <v>0.75624999999999998</v>
      </c>
      <c r="U3344" s="3">
        <f>MAX(M3344+15/60/24-1/24-MOD(M3344+15/60/24-1/24,15/60/24),16/24)</f>
        <v>0.69791666666666663</v>
      </c>
      <c r="V3344" s="3">
        <f>MIN(M3344-MOD(M3344,15/60/24)-1/24,18.75/24)</f>
        <v>0.6875</v>
      </c>
      <c r="W3344" s="103">
        <f>M3344-(M3344-E3344)/12*1.25</f>
        <v>0.68268229166666661</v>
      </c>
    </row>
    <row r="3345" spans="1:23" ht="12.75" customHeight="1">
      <c r="A3345" s="1">
        <v>47174</v>
      </c>
      <c r="B3345" t="s">
        <v>218</v>
      </c>
      <c r="C3345" s="3">
        <v>0.19652777777777777</v>
      </c>
      <c r="D3345" s="3">
        <v>0.22361111111111109</v>
      </c>
      <c r="E3345" s="3">
        <v>0.25833333333333336</v>
      </c>
      <c r="F3345" s="3">
        <v>0.3520833333333333</v>
      </c>
      <c r="G3345" s="3">
        <v>0.37708333333333338</v>
      </c>
      <c r="H3345" s="3">
        <v>0.4</v>
      </c>
      <c r="I3345" s="3">
        <v>0.41666666666666669</v>
      </c>
      <c r="J3345" s="3">
        <v>0.49513888888888885</v>
      </c>
      <c r="K3345" s="3">
        <v>0.51597222222222217</v>
      </c>
      <c r="L3345" s="3">
        <v>0.71180555555555547</v>
      </c>
      <c r="M3345" s="3">
        <v>0.73263888888888884</v>
      </c>
      <c r="N3345" s="3">
        <v>0.74513888888888891</v>
      </c>
      <c r="O3345" s="3">
        <v>0.78263888888888888</v>
      </c>
      <c r="P3345" s="3">
        <v>0.75763888888888886</v>
      </c>
      <c r="Q3345" s="3">
        <f t="shared" si="60"/>
        <v>0.71249999999999991</v>
      </c>
      <c r="R3345" s="3">
        <f>MAX(T3345,P3345)</f>
        <v>0.75763888888888886</v>
      </c>
      <c r="S3345" s="3">
        <v>0.70763888888888893</v>
      </c>
      <c r="T3345" s="3">
        <v>0.75694444444444453</v>
      </c>
      <c r="U3345" s="3">
        <f>MAX(M3345+15/60/24-1/24-MOD(M3345+15/60/24-1/24,15/60/24),16/24)</f>
        <v>0.69791666666666663</v>
      </c>
      <c r="V3345" s="3">
        <f>MIN(M3345-MOD(M3345,15/60/24)-1/24,18.75/24)</f>
        <v>0.6875</v>
      </c>
      <c r="W3345" s="103">
        <f>M3345-(M3345-E3345)/12*1.25</f>
        <v>0.68323206018518512</v>
      </c>
    </row>
    <row r="3346" spans="1:23" ht="12.75" customHeight="1">
      <c r="A3346" s="1">
        <v>47175</v>
      </c>
      <c r="B3346" t="s">
        <v>219</v>
      </c>
      <c r="C3346" s="3">
        <v>0.19583333333333333</v>
      </c>
      <c r="D3346" s="3">
        <v>0.22291666666666665</v>
      </c>
      <c r="E3346" s="3">
        <v>0.25763888888888892</v>
      </c>
      <c r="F3346" s="3">
        <v>0.35138888888888892</v>
      </c>
      <c r="G3346" s="3">
        <v>0.37638888888888888</v>
      </c>
      <c r="H3346" s="3">
        <v>0.39930555555555558</v>
      </c>
      <c r="I3346" s="3">
        <v>0.41597222222222219</v>
      </c>
      <c r="J3346" s="3">
        <v>0.49513888888888885</v>
      </c>
      <c r="K3346" s="3">
        <v>0.51597222222222217</v>
      </c>
      <c r="L3346" s="3">
        <v>0.71180555555555547</v>
      </c>
      <c r="M3346" s="3">
        <v>0.73263888888888884</v>
      </c>
      <c r="N3346" s="3">
        <v>0.74513888888888891</v>
      </c>
      <c r="O3346" s="3">
        <v>0.78263888888888888</v>
      </c>
      <c r="P3346" s="3">
        <v>0.75763888888888886</v>
      </c>
      <c r="Q3346" s="3">
        <f t="shared" si="60"/>
        <v>0.71319444444444446</v>
      </c>
      <c r="R3346" s="3">
        <f>MAX(T3346,P3346)</f>
        <v>0.75763888888888897</v>
      </c>
      <c r="S3346" s="3">
        <v>0.70833333333333337</v>
      </c>
      <c r="T3346" s="3">
        <v>0.75763888888888897</v>
      </c>
      <c r="U3346" s="3">
        <f>MAX(M3346+15/60/24-1/24-MOD(M3346+15/60/24-1/24,15/60/24),16/24)</f>
        <v>0.69791666666666663</v>
      </c>
      <c r="V3346" s="3">
        <f>MIN(M3346-MOD(M3346,15/60/24)-1/24,18.75/24)</f>
        <v>0.6875</v>
      </c>
      <c r="W3346" s="103">
        <f>M3346-(M3346-E3346)/12*1.25</f>
        <v>0.68315972222222221</v>
      </c>
    </row>
    <row r="3347" spans="1:23" ht="12.75" customHeight="1">
      <c r="A3347" s="1">
        <v>47176</v>
      </c>
      <c r="B3347" t="s">
        <v>220</v>
      </c>
      <c r="C3347" s="3">
        <v>0.19513888888888889</v>
      </c>
      <c r="D3347" s="3">
        <v>0.22152777777777777</v>
      </c>
      <c r="E3347" s="3">
        <v>0.25694444444444448</v>
      </c>
      <c r="F3347" s="3">
        <v>0.35138888888888892</v>
      </c>
      <c r="G3347" s="3">
        <v>0.37638888888888888</v>
      </c>
      <c r="H3347" s="3">
        <v>0.39930555555555558</v>
      </c>
      <c r="I3347" s="3">
        <v>0.41597222222222219</v>
      </c>
      <c r="J3347" s="3">
        <v>0.49513888888888885</v>
      </c>
      <c r="K3347" s="3">
        <v>0.51597222222222217</v>
      </c>
      <c r="L3347" s="3">
        <v>0.71250000000000002</v>
      </c>
      <c r="M3347" s="3">
        <v>0.73333333333333328</v>
      </c>
      <c r="N3347" s="3">
        <v>0.74583333333333324</v>
      </c>
      <c r="O3347" s="3">
        <v>0.78333333333333333</v>
      </c>
      <c r="P3347" s="3">
        <v>0.75833333333333319</v>
      </c>
      <c r="Q3347" s="3">
        <f t="shared" si="60"/>
        <v>0.71388888888888891</v>
      </c>
      <c r="R3347" s="3">
        <f>MAX(T3347,P3347)</f>
        <v>0.75833333333333341</v>
      </c>
      <c r="S3347" s="3">
        <v>0.70833333333333337</v>
      </c>
      <c r="T3347" s="3">
        <v>0.75833333333333341</v>
      </c>
      <c r="U3347" s="3">
        <f>MAX(M3347+15/60/24-1/24-MOD(M3347+15/60/24-1/24,15/60/24),16/24)</f>
        <v>0.69791666666666663</v>
      </c>
      <c r="V3347" s="3">
        <f>MIN(M3347-MOD(M3347,15/60/24)-1/24,18.75/24)</f>
        <v>0.6875</v>
      </c>
      <c r="W3347" s="103">
        <f>M3347-(M3347-E3347)/12*1.25</f>
        <v>0.68370949074074072</v>
      </c>
    </row>
    <row r="3348" spans="1:23" ht="12.75" customHeight="1">
      <c r="A3348" s="1">
        <v>47177</v>
      </c>
      <c r="B3348" t="s">
        <v>221</v>
      </c>
      <c r="C3348" s="3">
        <v>0.19375000000000001</v>
      </c>
      <c r="D3348" s="3">
        <v>0.22083333333333333</v>
      </c>
      <c r="E3348" s="3">
        <v>0.25624999999999998</v>
      </c>
      <c r="F3348" s="3">
        <v>0.35069444444444442</v>
      </c>
      <c r="G3348" s="3">
        <v>0.3756944444444445</v>
      </c>
      <c r="H3348" s="3">
        <v>0.39861111111111108</v>
      </c>
      <c r="I3348" s="3">
        <v>0.4152777777777778</v>
      </c>
      <c r="J3348" s="3">
        <v>0.49513888888888885</v>
      </c>
      <c r="K3348" s="3">
        <v>0.51597222222222217</v>
      </c>
      <c r="L3348" s="3">
        <v>0.71319444444444446</v>
      </c>
      <c r="M3348" s="3">
        <v>0.73402777777777772</v>
      </c>
      <c r="N3348" s="3">
        <v>0.74652777777777779</v>
      </c>
      <c r="O3348" s="3">
        <v>0.78402777777777777</v>
      </c>
      <c r="P3348" s="3">
        <v>0.75902777777777775</v>
      </c>
      <c r="Q3348" s="3">
        <f t="shared" si="60"/>
        <v>0.71388888888888891</v>
      </c>
      <c r="R3348" s="3">
        <f>MAX(T3348,P3348)</f>
        <v>0.75902777777777775</v>
      </c>
      <c r="S3348" s="3">
        <v>0.7090277777777777</v>
      </c>
      <c r="T3348" s="3">
        <v>0.75833333333333341</v>
      </c>
      <c r="U3348" s="3">
        <f>MAX(M3348+15/60/24-1/24-MOD(M3348+15/60/24-1/24,15/60/24),16/24)</f>
        <v>0.69791666666666663</v>
      </c>
      <c r="V3348" s="3">
        <f>MIN(M3348-MOD(M3348,15/60/24)-1/24,18.75/24)</f>
        <v>0.6875</v>
      </c>
      <c r="W3348" s="103">
        <f>M3348-(M3348-E3348)/12*1.25</f>
        <v>0.68425925925925923</v>
      </c>
    </row>
    <row r="3349" spans="1:23" ht="12.75" customHeight="1">
      <c r="A3349" s="1">
        <v>47178</v>
      </c>
      <c r="B3349" t="s">
        <v>222</v>
      </c>
      <c r="C3349" s="3">
        <v>0.19305555555555554</v>
      </c>
      <c r="D3349" s="3">
        <v>0.22013888888888888</v>
      </c>
      <c r="E3349" s="3">
        <v>0.25555555555555559</v>
      </c>
      <c r="F3349" s="3">
        <v>0.35</v>
      </c>
      <c r="G3349" s="3">
        <v>0.375</v>
      </c>
      <c r="H3349" s="3">
        <v>0.39861111111111108</v>
      </c>
      <c r="I3349" s="3">
        <v>0.4152777777777778</v>
      </c>
      <c r="J3349" s="3">
        <v>0.49513888888888885</v>
      </c>
      <c r="K3349" s="3">
        <v>0.51597222222222217</v>
      </c>
      <c r="L3349" s="3">
        <v>0.71388888888888891</v>
      </c>
      <c r="M3349" s="3">
        <v>0.73472222222222217</v>
      </c>
      <c r="N3349" s="3">
        <v>0.74722222222222223</v>
      </c>
      <c r="O3349" s="3">
        <v>0.78402777777777777</v>
      </c>
      <c r="P3349" s="3">
        <v>0.75972222222222219</v>
      </c>
      <c r="Q3349" s="3">
        <f t="shared" si="60"/>
        <v>0.71458333333333324</v>
      </c>
      <c r="R3349" s="3">
        <f>MAX(T3349,P3349)</f>
        <v>0.75972222222222219</v>
      </c>
      <c r="S3349" s="3">
        <v>0.70972222222222225</v>
      </c>
      <c r="T3349" s="3">
        <v>0.75902777777777786</v>
      </c>
      <c r="U3349" s="3">
        <f>MAX(M3349+15/60/24-1/24-MOD(M3349+15/60/24-1/24,15/60/24),16/24)</f>
        <v>0.69791666666666663</v>
      </c>
      <c r="V3349" s="3">
        <f>MIN(M3349-MOD(M3349,15/60/24)-1/24,18.75/24)</f>
        <v>0.6875</v>
      </c>
      <c r="W3349" s="103">
        <f>M3349-(M3349-E3349)/12*1.25</f>
        <v>0.68480902777777775</v>
      </c>
    </row>
    <row r="3350" spans="1:23" ht="12.75" customHeight="1">
      <c r="A3350" s="1">
        <v>47179</v>
      </c>
      <c r="B3350" t="s">
        <v>223</v>
      </c>
      <c r="C3350" s="3">
        <v>0.19236111111111112</v>
      </c>
      <c r="D3350" s="3">
        <v>0.21944444444444444</v>
      </c>
      <c r="E3350" s="3">
        <v>0.25486111111111109</v>
      </c>
      <c r="F3350" s="3">
        <v>0.35</v>
      </c>
      <c r="G3350" s="3">
        <v>0.375</v>
      </c>
      <c r="H3350" s="3">
        <v>0.3979166666666667</v>
      </c>
      <c r="I3350" s="3">
        <v>0.4145833333333333</v>
      </c>
      <c r="J3350" s="3">
        <v>0.49444444444444446</v>
      </c>
      <c r="K3350" s="3">
        <v>0.51527777777777783</v>
      </c>
      <c r="L3350" s="3">
        <v>0.71388888888888891</v>
      </c>
      <c r="M3350" s="3">
        <v>0.73472222222222217</v>
      </c>
      <c r="N3350" s="3">
        <v>0.74722222222222223</v>
      </c>
      <c r="O3350" s="3">
        <v>0.78472222222222221</v>
      </c>
      <c r="P3350" s="3">
        <v>0.75972222222222219</v>
      </c>
      <c r="Q3350" s="3">
        <f t="shared" si="60"/>
        <v>0.71527777777777779</v>
      </c>
      <c r="R3350" s="3">
        <f>MAX(T3350,P3350)</f>
        <v>0.7597222222222223</v>
      </c>
      <c r="S3350" s="3">
        <v>0.7104166666666667</v>
      </c>
      <c r="T3350" s="3">
        <v>0.7597222222222223</v>
      </c>
      <c r="U3350" s="3">
        <f>MAX(M3350+15/60/24-1/24-MOD(M3350+15/60/24-1/24,15/60/24),16/24)</f>
        <v>0.69791666666666663</v>
      </c>
      <c r="V3350" s="3">
        <f>MIN(M3350-MOD(M3350,15/60/24)-1/24,18.75/24)</f>
        <v>0.6875</v>
      </c>
      <c r="W3350" s="103">
        <f>M3350-(M3350-E3350)/12*1.25</f>
        <v>0.68473668981481473</v>
      </c>
    </row>
    <row r="3351" spans="1:23" ht="12.75" customHeight="1">
      <c r="A3351" s="1">
        <v>47180</v>
      </c>
      <c r="B3351" t="s">
        <v>224</v>
      </c>
      <c r="C3351" s="3">
        <v>0.19166666666666665</v>
      </c>
      <c r="D3351" s="3">
        <v>0.21875</v>
      </c>
      <c r="E3351" s="3">
        <v>0.25347222222222221</v>
      </c>
      <c r="F3351" s="3">
        <v>0.34930555555555554</v>
      </c>
      <c r="G3351" s="3">
        <v>0.3743055555555555</v>
      </c>
      <c r="H3351" s="3">
        <v>0.3979166666666667</v>
      </c>
      <c r="I3351" s="3">
        <v>0.4145833333333333</v>
      </c>
      <c r="J3351" s="3">
        <v>0.49444444444444446</v>
      </c>
      <c r="K3351" s="3">
        <v>0.51527777777777783</v>
      </c>
      <c r="L3351" s="3">
        <v>0.71458333333333324</v>
      </c>
      <c r="M3351" s="3">
        <v>0.73541666666666661</v>
      </c>
      <c r="N3351" s="3">
        <v>0.74791666666666667</v>
      </c>
      <c r="O3351" s="3">
        <v>0.78541666666666665</v>
      </c>
      <c r="P3351" s="3">
        <v>0.76041666666666663</v>
      </c>
      <c r="Q3351" s="3">
        <f t="shared" si="60"/>
        <v>0.71597222222222223</v>
      </c>
      <c r="R3351" s="3">
        <f>MAX(T3351,P3351)</f>
        <v>0.76041666666666663</v>
      </c>
      <c r="S3351" s="3">
        <v>0.7104166666666667</v>
      </c>
      <c r="T3351" s="3">
        <v>0.76041666666666663</v>
      </c>
      <c r="U3351" s="3">
        <f>MAX(M3351+15/60/24-1/24-MOD(M3351+15/60/24-1/24,15/60/24),16/24)</f>
        <v>0.69791666666666663</v>
      </c>
      <c r="V3351" s="3">
        <f>MIN(M3351-MOD(M3351,15/60/24)-1/24,18.75/24)</f>
        <v>0.6875</v>
      </c>
      <c r="W3351" s="103">
        <f>M3351-(M3351-E3351)/12*1.25</f>
        <v>0.68521412037037033</v>
      </c>
    </row>
    <row r="3352" spans="1:23" ht="12.75" customHeight="1">
      <c r="A3352" s="1">
        <v>47181</v>
      </c>
      <c r="B3352" t="s">
        <v>225</v>
      </c>
      <c r="C3352" s="3">
        <v>0.19097222222222221</v>
      </c>
      <c r="D3352" s="3">
        <v>0.21805555555555556</v>
      </c>
      <c r="E3352" s="3">
        <v>0.25277777777777777</v>
      </c>
      <c r="F3352" s="3">
        <v>0.34861111111111115</v>
      </c>
      <c r="G3352" s="3">
        <v>0.37361111111111112</v>
      </c>
      <c r="H3352" s="3">
        <v>0.3972222222222222</v>
      </c>
      <c r="I3352" s="3">
        <v>0.41388888888888892</v>
      </c>
      <c r="J3352" s="3">
        <v>0.49444444444444446</v>
      </c>
      <c r="K3352" s="3">
        <v>0.51527777777777783</v>
      </c>
      <c r="L3352" s="3">
        <v>0.71527777777777779</v>
      </c>
      <c r="M3352" s="3">
        <v>0.73611111111111105</v>
      </c>
      <c r="N3352" s="3">
        <v>0.74861111111111101</v>
      </c>
      <c r="O3352" s="3">
        <v>0.78611111111111109</v>
      </c>
      <c r="P3352" s="3">
        <v>0.76111111111111096</v>
      </c>
      <c r="Q3352" s="3">
        <f t="shared" si="60"/>
        <v>0.71597222222222223</v>
      </c>
      <c r="R3352" s="3">
        <f>MAX(T3352,P3352)</f>
        <v>0.76111111111111096</v>
      </c>
      <c r="S3352" s="3">
        <v>0.71111111111111114</v>
      </c>
      <c r="T3352" s="3">
        <v>0.76041666666666663</v>
      </c>
      <c r="U3352" s="3">
        <f>MAX(M3352+15/60/24-1/24-MOD(M3352+15/60/24-1/24,15/60/24),16/24)</f>
        <v>0.69791666666666663</v>
      </c>
      <c r="V3352" s="3">
        <f>MIN(M3352-MOD(M3352,15/60/24)-1/24,18.75/24)</f>
        <v>0.6875</v>
      </c>
      <c r="W3352" s="103">
        <f>M3352-(M3352-E3352)/12*1.25</f>
        <v>0.68576388888888884</v>
      </c>
    </row>
    <row r="3353" spans="1:23" ht="12.75" customHeight="1">
      <c r="A3353" s="1">
        <v>47182</v>
      </c>
      <c r="B3353" t="s">
        <v>226</v>
      </c>
      <c r="C3353" s="3">
        <v>0.19027777777777777</v>
      </c>
      <c r="D3353" s="3">
        <v>0.21736111111111112</v>
      </c>
      <c r="E3353" s="3">
        <v>0.25208333333333333</v>
      </c>
      <c r="F3353" s="3">
        <v>0.34861111111111115</v>
      </c>
      <c r="G3353" s="3">
        <v>0.37291666666666662</v>
      </c>
      <c r="H3353" s="3">
        <v>0.3972222222222222</v>
      </c>
      <c r="I3353" s="3">
        <v>0.41388888888888892</v>
      </c>
      <c r="J3353" s="3">
        <v>0.49444444444444446</v>
      </c>
      <c r="K3353" s="3">
        <v>0.51527777777777783</v>
      </c>
      <c r="L3353" s="3">
        <v>0.71527777777777779</v>
      </c>
      <c r="M3353" s="3">
        <v>0.73680555555555549</v>
      </c>
      <c r="N3353" s="3">
        <v>0.74930555555555556</v>
      </c>
      <c r="O3353" s="3">
        <v>0.78611111111111109</v>
      </c>
      <c r="P3353" s="3">
        <v>0.76111111111111107</v>
      </c>
      <c r="Q3353" s="3">
        <f t="shared" si="60"/>
        <v>0.71666666666666667</v>
      </c>
      <c r="R3353" s="3">
        <f>MAX(T3353,P3353)</f>
        <v>0.76111111111111107</v>
      </c>
      <c r="S3353" s="3">
        <v>0.71180555555555547</v>
      </c>
      <c r="T3353" s="3">
        <v>0.76111111111111107</v>
      </c>
      <c r="U3353" s="3">
        <f>MAX(M3353+15/60/24-1/24-MOD(M3353+15/60/24-1/24,15/60/24),16/24)</f>
        <v>0.69791666666666663</v>
      </c>
      <c r="V3353" s="3">
        <f>MIN(M3353-MOD(M3353,15/60/24)-1/24,18.75/24)</f>
        <v>0.6875</v>
      </c>
      <c r="W3353" s="103">
        <f>M3353-(M3353-E3353)/12*1.25</f>
        <v>0.68631365740740735</v>
      </c>
    </row>
    <row r="3354" spans="1:23" ht="12.75" customHeight="1">
      <c r="A3354" s="1">
        <v>47183</v>
      </c>
      <c r="B3354" t="s">
        <v>227</v>
      </c>
      <c r="C3354" s="3">
        <v>0.18958333333333333</v>
      </c>
      <c r="D3354" s="3">
        <v>0.21666666666666667</v>
      </c>
      <c r="E3354" s="3">
        <v>0.25138888888888888</v>
      </c>
      <c r="F3354" s="3">
        <v>0.34791666666666665</v>
      </c>
      <c r="G3354" s="3">
        <v>0.37291666666666662</v>
      </c>
      <c r="H3354" s="3">
        <v>0.39652777777777781</v>
      </c>
      <c r="I3354" s="3">
        <v>0.41319444444444442</v>
      </c>
      <c r="J3354" s="3">
        <v>0.49444444444444446</v>
      </c>
      <c r="K3354" s="3">
        <v>0.51527777777777783</v>
      </c>
      <c r="L3354" s="3">
        <v>0.71597222222222223</v>
      </c>
      <c r="M3354" s="3">
        <v>0.73680555555555549</v>
      </c>
      <c r="N3354" s="3">
        <v>0.74930555555555556</v>
      </c>
      <c r="O3354" s="3">
        <v>0.78680555555555554</v>
      </c>
      <c r="P3354" s="3">
        <v>0.76111111111111107</v>
      </c>
      <c r="Q3354" s="3">
        <f t="shared" si="60"/>
        <v>0.71736111111111101</v>
      </c>
      <c r="R3354" s="3">
        <f>MAX(T3354,P3354)</f>
        <v>0.76180555555555562</v>
      </c>
      <c r="S3354" s="3">
        <v>0.71250000000000002</v>
      </c>
      <c r="T3354" s="3">
        <v>0.76180555555555562</v>
      </c>
      <c r="U3354" s="3">
        <f>MAX(M3354+15/60/24-1/24-MOD(M3354+15/60/24-1/24,15/60/24),16/24)</f>
        <v>0.69791666666666663</v>
      </c>
      <c r="V3354" s="3">
        <f>MIN(M3354-MOD(M3354,15/60/24)-1/24,18.75/24)</f>
        <v>0.6875</v>
      </c>
      <c r="W3354" s="103">
        <f>M3354-(M3354-E3354)/12*1.25</f>
        <v>0.68624131944444433</v>
      </c>
    </row>
    <row r="3355" spans="1:23" ht="12.75" customHeight="1">
      <c r="A3355" s="1">
        <v>47184</v>
      </c>
      <c r="B3355" t="s">
        <v>228</v>
      </c>
      <c r="C3355" s="3">
        <v>0.18819444444444444</v>
      </c>
      <c r="D3355" s="3">
        <v>0.21527777777777779</v>
      </c>
      <c r="E3355" s="3">
        <v>0.25069444444444444</v>
      </c>
      <c r="F3355" s="3">
        <v>0.34722222222222227</v>
      </c>
      <c r="G3355" s="3">
        <v>0.37222222222222223</v>
      </c>
      <c r="H3355" s="3">
        <v>0.39652777777777781</v>
      </c>
      <c r="I3355" s="3">
        <v>0.41249999999999998</v>
      </c>
      <c r="J3355" s="3">
        <v>0.49375000000000002</v>
      </c>
      <c r="K3355" s="3">
        <v>0.51458333333333328</v>
      </c>
      <c r="L3355" s="3">
        <v>0.71666666666666667</v>
      </c>
      <c r="M3355" s="3">
        <v>0.73750000000000004</v>
      </c>
      <c r="N3355" s="3">
        <v>0.75</v>
      </c>
      <c r="O3355" s="3">
        <v>0.78749999999999998</v>
      </c>
      <c r="P3355" s="3">
        <v>0.76249999999999996</v>
      </c>
      <c r="Q3355" s="3">
        <f t="shared" si="60"/>
        <v>0.71805555555555556</v>
      </c>
      <c r="R3355" s="3">
        <f>MAX(T3355,P3355)</f>
        <v>0.76249999999999996</v>
      </c>
      <c r="S3355" s="3">
        <v>0.71250000000000002</v>
      </c>
      <c r="T3355" s="3">
        <v>0.76180555555555562</v>
      </c>
      <c r="U3355" s="3">
        <f>MAX(M3355+15/60/24-1/24-MOD(M3355+15/60/24-1/24,15/60/24),16/24)</f>
        <v>0.69791666666666663</v>
      </c>
      <c r="V3355" s="3">
        <f>MIN(M3355-MOD(M3355,15/60/24)-1/24,18.75/24)</f>
        <v>0.6875</v>
      </c>
      <c r="W3355" s="103">
        <f>M3355-(M3355-E3355)/12*1.25</f>
        <v>0.68679108796296295</v>
      </c>
    </row>
    <row r="3356" spans="1:23" ht="12.75" customHeight="1">
      <c r="A3356" s="1">
        <v>47185</v>
      </c>
      <c r="B3356" t="s">
        <v>229</v>
      </c>
      <c r="C3356" s="3">
        <v>0.1875</v>
      </c>
      <c r="D3356" s="3">
        <v>0.21458333333333335</v>
      </c>
      <c r="E3356" s="3">
        <v>0.24930555555555556</v>
      </c>
      <c r="F3356" s="3">
        <v>0.34652777777777777</v>
      </c>
      <c r="G3356" s="3">
        <v>0.37152777777777773</v>
      </c>
      <c r="H3356" s="3">
        <v>0.39583333333333331</v>
      </c>
      <c r="I3356" s="3">
        <v>0.41249999999999998</v>
      </c>
      <c r="J3356" s="3">
        <v>0.49375000000000002</v>
      </c>
      <c r="K3356" s="3">
        <v>0.51458333333333328</v>
      </c>
      <c r="L3356" s="3">
        <v>0.71736111111111101</v>
      </c>
      <c r="M3356" s="3">
        <v>0.73819444444444438</v>
      </c>
      <c r="N3356" s="3">
        <v>0.75069444444444444</v>
      </c>
      <c r="O3356" s="3">
        <v>0.78819444444444442</v>
      </c>
      <c r="P3356" s="3">
        <v>0.7631944444444444</v>
      </c>
      <c r="Q3356" s="3">
        <f t="shared" si="60"/>
        <v>0.71805555555555556</v>
      </c>
      <c r="R3356" s="3">
        <f>MAX(T3356,P3356)</f>
        <v>0.7631944444444444</v>
      </c>
      <c r="S3356" s="3">
        <v>0.71319444444444446</v>
      </c>
      <c r="T3356" s="3">
        <v>0.76249999999999996</v>
      </c>
      <c r="U3356" s="3">
        <f>MAX(M3356+15/60/24-1/24-MOD(M3356+15/60/24-1/24,15/60/24),16/24)</f>
        <v>0.69791666666666663</v>
      </c>
      <c r="V3356" s="3">
        <f>MIN(M3356-MOD(M3356,15/60/24)-1/24,18.75/24)</f>
        <v>0.6875</v>
      </c>
      <c r="W3356" s="103">
        <f>M3356-(M3356-E3356)/12*1.25</f>
        <v>0.68726851851851845</v>
      </c>
    </row>
    <row r="3357" spans="1:23" ht="12.75" customHeight="1">
      <c r="A3357" s="1">
        <v>47186</v>
      </c>
      <c r="B3357" t="s">
        <v>230</v>
      </c>
      <c r="C3357" s="3">
        <v>0.18680555555555556</v>
      </c>
      <c r="D3357" s="3">
        <v>0.21388888888888891</v>
      </c>
      <c r="E3357" s="3">
        <v>0.24861111111111112</v>
      </c>
      <c r="F3357" s="3">
        <v>0.34652777777777777</v>
      </c>
      <c r="G3357" s="3">
        <v>0.37152777777777773</v>
      </c>
      <c r="H3357" s="3">
        <v>0.39513888888888887</v>
      </c>
      <c r="I3357" s="3">
        <v>0.41180555555555554</v>
      </c>
      <c r="J3357" s="3">
        <v>0.49375000000000002</v>
      </c>
      <c r="K3357" s="3">
        <v>0.51458333333333328</v>
      </c>
      <c r="L3357" s="3">
        <v>0.71805555555555556</v>
      </c>
      <c r="M3357" s="3">
        <v>0.73888888888888882</v>
      </c>
      <c r="N3357" s="3">
        <v>0.75138888888888899</v>
      </c>
      <c r="O3357" s="3">
        <v>0.78819444444444442</v>
      </c>
      <c r="P3357" s="3">
        <v>0.76388888888888895</v>
      </c>
      <c r="Q3357" s="3">
        <f t="shared" si="60"/>
        <v>0.71875</v>
      </c>
      <c r="R3357" s="3">
        <f>MAX(T3357,P3357)</f>
        <v>0.76388888888888895</v>
      </c>
      <c r="S3357" s="3">
        <v>0.71388888888888891</v>
      </c>
      <c r="T3357" s="3">
        <v>0.7631944444444444</v>
      </c>
      <c r="U3357" s="3">
        <f>MAX(M3357+15/60/24-1/24-MOD(M3357+15/60/24-1/24,15/60/24),16/24)</f>
        <v>0.69791666666666663</v>
      </c>
      <c r="V3357" s="3">
        <f>MIN(M3357-MOD(M3357,15/60/24)-1/24,18.75/24)</f>
        <v>0.6875</v>
      </c>
      <c r="W3357" s="103">
        <f>M3357-(M3357-E3357)/12*1.25</f>
        <v>0.68781828703703696</v>
      </c>
    </row>
    <row r="3358" spans="1:23" ht="12.75" customHeight="1">
      <c r="A3358" s="1">
        <v>47187</v>
      </c>
      <c r="B3358" t="s">
        <v>231</v>
      </c>
      <c r="C3358" s="3">
        <v>0.18611111111111112</v>
      </c>
      <c r="D3358" s="3">
        <v>0.21319444444444444</v>
      </c>
      <c r="E3358" s="3">
        <v>0.24791666666666667</v>
      </c>
      <c r="F3358" s="3">
        <v>0.34583333333333338</v>
      </c>
      <c r="G3358" s="3">
        <v>0.37083333333333335</v>
      </c>
      <c r="H3358" s="3">
        <v>0.39513888888888887</v>
      </c>
      <c r="I3358" s="3">
        <v>0.41180555555555554</v>
      </c>
      <c r="J3358" s="3">
        <v>0.49375000000000002</v>
      </c>
      <c r="K3358" s="3">
        <v>0.51458333333333328</v>
      </c>
      <c r="L3358" s="3">
        <v>0.71805555555555556</v>
      </c>
      <c r="M3358" s="3">
        <v>0.73888888888888882</v>
      </c>
      <c r="N3358" s="3">
        <v>0.75138888888888899</v>
      </c>
      <c r="O3358" s="3">
        <v>0.78888888888888886</v>
      </c>
      <c r="P3358" s="3">
        <v>0.76388888888888895</v>
      </c>
      <c r="Q3358" s="3">
        <f t="shared" si="60"/>
        <v>0.71944444444444444</v>
      </c>
      <c r="R3358" s="3">
        <f>MAX(T3358,P3358)</f>
        <v>0.76388888888888895</v>
      </c>
      <c r="S3358" s="3">
        <v>0.71458333333333335</v>
      </c>
      <c r="T3358" s="3">
        <v>0.76388888888888895</v>
      </c>
      <c r="U3358" s="3">
        <f>MAX(M3358+15/60/24-1/24-MOD(M3358+15/60/24-1/24,15/60/24),16/24)</f>
        <v>0.69791666666666663</v>
      </c>
      <c r="V3358" s="3">
        <f>MIN(M3358-MOD(M3358,15/60/24)-1/24,18.75/24)</f>
        <v>0.6875</v>
      </c>
      <c r="W3358" s="103">
        <f>M3358-(M3358-E3358)/12*1.25</f>
        <v>0.68774594907407405</v>
      </c>
    </row>
    <row r="3359" spans="1:23" ht="12.75" customHeight="1">
      <c r="A3359" s="1">
        <v>47188</v>
      </c>
      <c r="B3359" t="s">
        <v>232</v>
      </c>
      <c r="C3359" s="3">
        <v>0.18472222222222223</v>
      </c>
      <c r="D3359" s="3">
        <v>0.21180555555555555</v>
      </c>
      <c r="E3359" s="3">
        <v>0.24722222222222223</v>
      </c>
      <c r="F3359" s="3">
        <v>0.34513888888888888</v>
      </c>
      <c r="G3359" s="3">
        <v>0.37013888888888885</v>
      </c>
      <c r="H3359" s="3">
        <v>0.39444444444444443</v>
      </c>
      <c r="I3359" s="3">
        <v>0.41111111111111115</v>
      </c>
      <c r="J3359" s="3">
        <v>0.49305555555555558</v>
      </c>
      <c r="K3359" s="3">
        <v>0.51388888888888895</v>
      </c>
      <c r="L3359" s="3">
        <v>0.71875</v>
      </c>
      <c r="M3359" s="3">
        <v>0.73958333333333326</v>
      </c>
      <c r="N3359" s="3">
        <v>0.75208333333333333</v>
      </c>
      <c r="O3359" s="3">
        <v>0.7895833333333333</v>
      </c>
      <c r="P3359" s="3">
        <v>0.76458333333333328</v>
      </c>
      <c r="Q3359" s="3">
        <f t="shared" si="60"/>
        <v>0.72013888888888888</v>
      </c>
      <c r="R3359" s="3">
        <f>MAX(T3359,P3359)</f>
        <v>0.76458333333333328</v>
      </c>
      <c r="S3359" s="3">
        <v>0.71458333333333324</v>
      </c>
      <c r="T3359" s="3">
        <v>0.76388888888888895</v>
      </c>
      <c r="U3359" s="3">
        <f>MAX(M3359+15/60/24-1/24-MOD(M3359+15/60/24-1/24,15/60/24),16/24)</f>
        <v>0.69791666666666663</v>
      </c>
      <c r="V3359" s="3">
        <f>MIN(M3359-MOD(M3359,15/60/24)-1/24,18.75/24)</f>
        <v>0.6875</v>
      </c>
      <c r="W3359" s="103">
        <f>M3359-(M3359-E3359)/12*1.25</f>
        <v>0.68829571759259256</v>
      </c>
    </row>
    <row r="3360" spans="1:23" ht="12.75" customHeight="1">
      <c r="A3360" s="1">
        <v>47189</v>
      </c>
      <c r="B3360" t="s">
        <v>233</v>
      </c>
      <c r="C3360" s="3">
        <v>0.18402777777777779</v>
      </c>
      <c r="D3360" s="3">
        <v>0.21111111111111111</v>
      </c>
      <c r="E3360" s="3">
        <v>0.24652777777777779</v>
      </c>
      <c r="F3360" s="3">
        <v>0.3444444444444445</v>
      </c>
      <c r="G3360" s="3">
        <v>0.36944444444444446</v>
      </c>
      <c r="H3360" s="3">
        <v>0.39444444444444443</v>
      </c>
      <c r="I3360" s="3">
        <v>0.41111111111111115</v>
      </c>
      <c r="J3360" s="3">
        <v>0.49305555555555558</v>
      </c>
      <c r="K3360" s="3">
        <v>0.51388888888888895</v>
      </c>
      <c r="L3360" s="3">
        <v>0.71944444444444444</v>
      </c>
      <c r="M3360" s="3">
        <v>0.7402777777777777</v>
      </c>
      <c r="N3360" s="3">
        <v>0.75277777777777777</v>
      </c>
      <c r="O3360" s="3">
        <v>0.7895833333333333</v>
      </c>
      <c r="P3360" s="3">
        <v>0.76527777777777772</v>
      </c>
      <c r="Q3360" s="3">
        <f t="shared" si="60"/>
        <v>0.72013888888888877</v>
      </c>
      <c r="R3360" s="3">
        <f>MAX(T3360,P3360)</f>
        <v>0.76527777777777772</v>
      </c>
      <c r="S3360" s="3">
        <v>0.71527777777777779</v>
      </c>
      <c r="T3360" s="3">
        <v>0.76458333333333339</v>
      </c>
      <c r="U3360" s="3">
        <f>MAX(M3360+15/60/24-1/24-MOD(M3360+15/60/24-1/24,15/60/24),16/24)</f>
        <v>0.70833333333333326</v>
      </c>
      <c r="V3360" s="3">
        <f>MIN(M3360-MOD(M3360,15/60/24)-1/24,18.75/24)</f>
        <v>0.69791666666666663</v>
      </c>
      <c r="W3360" s="103">
        <f>M3360-(M3360-E3360)/12*1.25</f>
        <v>0.68884548611111107</v>
      </c>
    </row>
    <row r="3361" spans="1:23" ht="12.75" customHeight="1">
      <c r="A3361" s="1">
        <v>47190</v>
      </c>
      <c r="B3361" t="s">
        <v>234</v>
      </c>
      <c r="C3361" s="3">
        <v>0.18333333333333335</v>
      </c>
      <c r="D3361" s="3">
        <v>0.21041666666666667</v>
      </c>
      <c r="E3361" s="3">
        <v>0.24513888888888888</v>
      </c>
      <c r="F3361" s="3">
        <v>0.3444444444444445</v>
      </c>
      <c r="G3361" s="3">
        <v>0.36944444444444446</v>
      </c>
      <c r="H3361" s="3">
        <v>0.39374999999999999</v>
      </c>
      <c r="I3361" s="3">
        <v>0.41041666666666665</v>
      </c>
      <c r="J3361" s="3">
        <v>0.49305555555555558</v>
      </c>
      <c r="K3361" s="3">
        <v>0.51388888888888895</v>
      </c>
      <c r="L3361" s="3">
        <v>0.71944444444444444</v>
      </c>
      <c r="M3361" s="3">
        <v>0.7402777777777777</v>
      </c>
      <c r="N3361" s="3">
        <v>0.75277777777777777</v>
      </c>
      <c r="O3361" s="3">
        <v>0.79027777777777775</v>
      </c>
      <c r="P3361" s="3">
        <v>0.76527777777777772</v>
      </c>
      <c r="Q3361" s="3">
        <f t="shared" si="60"/>
        <v>0.72083333333333333</v>
      </c>
      <c r="R3361" s="3">
        <f>MAX(T3361,P3361)</f>
        <v>0.76527777777777783</v>
      </c>
      <c r="S3361" s="3">
        <v>0.71597222222222223</v>
      </c>
      <c r="T3361" s="3">
        <v>0.76527777777777783</v>
      </c>
      <c r="U3361" s="3">
        <f>MAX(M3361+15/60/24-1/24-MOD(M3361+15/60/24-1/24,15/60/24),16/24)</f>
        <v>0.70833333333333326</v>
      </c>
      <c r="V3361" s="3">
        <f>MIN(M3361-MOD(M3361,15/60/24)-1/24,18.75/24)</f>
        <v>0.69791666666666663</v>
      </c>
      <c r="W3361" s="103">
        <f>M3361-(M3361-E3361)/12*1.25</f>
        <v>0.68870081018518514</v>
      </c>
    </row>
    <row r="3362" spans="1:23" ht="12.75" customHeight="1">
      <c r="A3362" s="1">
        <v>47191</v>
      </c>
      <c r="B3362" t="s">
        <v>235</v>
      </c>
      <c r="C3362" s="3">
        <v>0.18263888888888891</v>
      </c>
      <c r="D3362" s="3">
        <v>0.20972222222222223</v>
      </c>
      <c r="E3362" s="3">
        <v>0.24444444444444446</v>
      </c>
      <c r="F3362" s="3">
        <v>0.34375</v>
      </c>
      <c r="G3362" s="3">
        <v>0.36875000000000002</v>
      </c>
      <c r="H3362" s="3">
        <v>0.39305555555555555</v>
      </c>
      <c r="I3362" s="3">
        <v>0.40972222222222227</v>
      </c>
      <c r="J3362" s="3">
        <v>0.49305555555555558</v>
      </c>
      <c r="K3362" s="3">
        <v>0.51388888888888895</v>
      </c>
      <c r="L3362" s="3">
        <v>0.72013888888888899</v>
      </c>
      <c r="M3362" s="3">
        <v>0.74097222222222214</v>
      </c>
      <c r="N3362" s="3">
        <v>0.75347222222222221</v>
      </c>
      <c r="O3362" s="3">
        <v>0.79097222222222219</v>
      </c>
      <c r="P3362" s="3">
        <v>0.76597222222222217</v>
      </c>
      <c r="Q3362" s="3">
        <f t="shared" si="60"/>
        <v>0.72152777777777777</v>
      </c>
      <c r="R3362" s="3">
        <f>MAX(T3362,P3362)</f>
        <v>0.76597222222222217</v>
      </c>
      <c r="S3362" s="3">
        <v>0.71597222222222223</v>
      </c>
      <c r="T3362" s="3">
        <v>0.76527777777777783</v>
      </c>
      <c r="U3362" s="3">
        <f>MAX(M3362+15/60/24-1/24-MOD(M3362+15/60/24-1/24,15/60/24),16/24)</f>
        <v>0.70833333333333326</v>
      </c>
      <c r="V3362" s="3">
        <f>MIN(M3362-MOD(M3362,15/60/24)-1/24,18.75/24)</f>
        <v>0.69791666666666663</v>
      </c>
      <c r="W3362" s="103">
        <f>M3362-(M3362-E3362)/12*1.25</f>
        <v>0.68925057870370365</v>
      </c>
    </row>
    <row r="3363" spans="1:23" ht="12.75" customHeight="1">
      <c r="A3363" s="1">
        <v>47192</v>
      </c>
      <c r="B3363" t="s">
        <v>236</v>
      </c>
      <c r="C3363" s="3">
        <v>0.18124999999999999</v>
      </c>
      <c r="D3363" s="3">
        <v>0.20833333333333334</v>
      </c>
      <c r="E3363" s="3">
        <v>0.24374999999999999</v>
      </c>
      <c r="F3363" s="3">
        <v>0.3430555555555555</v>
      </c>
      <c r="G3363" s="3">
        <v>0.36805555555555558</v>
      </c>
      <c r="H3363" s="3">
        <v>0.39305555555555555</v>
      </c>
      <c r="I3363" s="3">
        <v>0.40972222222222227</v>
      </c>
      <c r="J3363" s="3">
        <v>0.49236111111111108</v>
      </c>
      <c r="K3363" s="3">
        <v>0.5131944444444444</v>
      </c>
      <c r="L3363" s="3">
        <v>0.72083333333333333</v>
      </c>
      <c r="M3363" s="3">
        <v>0.74166666666666659</v>
      </c>
      <c r="N3363" s="3">
        <v>0.75416666666666676</v>
      </c>
      <c r="O3363" s="3">
        <v>0.79166666666666663</v>
      </c>
      <c r="P3363" s="3">
        <v>0.76666666666666672</v>
      </c>
      <c r="Q3363" s="3">
        <f t="shared" si="60"/>
        <v>0.72152777777777777</v>
      </c>
      <c r="R3363" s="3">
        <f>MAX(T3363,P3363)</f>
        <v>0.76666666666666672</v>
      </c>
      <c r="S3363" s="3">
        <v>0.71666666666666667</v>
      </c>
      <c r="T3363" s="3">
        <v>0.76597222222222228</v>
      </c>
      <c r="U3363" s="3">
        <f>MAX(M3363+15/60/24-1/24-MOD(M3363+15/60/24-1/24,15/60/24),16/24)</f>
        <v>0.70833333333333326</v>
      </c>
      <c r="V3363" s="3">
        <f>MIN(M3363-MOD(M3363,15/60/24)-1/24,18.75/24)</f>
        <v>0.69791666666666663</v>
      </c>
      <c r="W3363" s="103">
        <f>M3363-(M3363-E3363)/12*1.25</f>
        <v>0.68980034722222217</v>
      </c>
    </row>
    <row r="3364" spans="1:23" ht="12.75" customHeight="1">
      <c r="A3364" s="1">
        <v>47193</v>
      </c>
      <c r="B3364" t="s">
        <v>237</v>
      </c>
      <c r="C3364" s="3">
        <v>0.18055555555555555</v>
      </c>
      <c r="D3364" s="3">
        <v>0.2076388888888889</v>
      </c>
      <c r="E3364" s="3">
        <v>0.24305555555555555</v>
      </c>
      <c r="F3364" s="3">
        <v>0.34236111111111112</v>
      </c>
      <c r="G3364" s="3">
        <v>0.36736111111111108</v>
      </c>
      <c r="H3364" s="3">
        <v>0.3923611111111111</v>
      </c>
      <c r="I3364" s="3">
        <v>0.40902777777777777</v>
      </c>
      <c r="J3364" s="3">
        <v>0.49236111111111108</v>
      </c>
      <c r="K3364" s="3">
        <v>0.5131944444444444</v>
      </c>
      <c r="L3364" s="3">
        <v>0.72152777777777777</v>
      </c>
      <c r="M3364" s="3">
        <v>0.74236111111111103</v>
      </c>
      <c r="N3364" s="3">
        <v>0.75416666666666676</v>
      </c>
      <c r="O3364" s="3">
        <v>0.79166666666666663</v>
      </c>
      <c r="P3364" s="3">
        <v>0.76666666666666672</v>
      </c>
      <c r="Q3364" s="3">
        <f t="shared" si="60"/>
        <v>0.72222222222222221</v>
      </c>
      <c r="R3364" s="3">
        <f>MAX(T3364,P3364)</f>
        <v>0.76666666666666672</v>
      </c>
      <c r="S3364" s="3">
        <v>0.71736111111111101</v>
      </c>
      <c r="T3364" s="3">
        <v>0.76666666666666672</v>
      </c>
      <c r="U3364" s="3">
        <f>MAX(M3364+15/60/24-1/24-MOD(M3364+15/60/24-1/24,15/60/24),16/24)</f>
        <v>0.70833333333333326</v>
      </c>
      <c r="V3364" s="3">
        <f>MIN(M3364-MOD(M3364,15/60/24)-1/24,18.75/24)</f>
        <v>0.69791666666666663</v>
      </c>
      <c r="W3364" s="103">
        <f>M3364-(M3364-E3364)/12*1.25</f>
        <v>0.69035011574074068</v>
      </c>
    </row>
    <row r="3365" spans="1:23" ht="12.75" customHeight="1">
      <c r="A3365" s="1">
        <v>47194</v>
      </c>
      <c r="B3365" t="s">
        <v>238</v>
      </c>
      <c r="C3365" s="3">
        <v>0.17986111111111111</v>
      </c>
      <c r="D3365" s="3">
        <v>0.20694444444444446</v>
      </c>
      <c r="E3365" s="3">
        <v>0.24166666666666667</v>
      </c>
      <c r="F3365" s="3">
        <v>0.34236111111111112</v>
      </c>
      <c r="G3365" s="3">
        <v>0.3666666666666667</v>
      </c>
      <c r="H3365" s="3">
        <v>0.3923611111111111</v>
      </c>
      <c r="I3365" s="3">
        <v>0.40902777777777777</v>
      </c>
      <c r="J3365" s="3">
        <v>0.49236111111111108</v>
      </c>
      <c r="K3365" s="3">
        <v>0.5131944444444444</v>
      </c>
      <c r="L3365" s="3">
        <v>0.72152777777777777</v>
      </c>
      <c r="M3365" s="3">
        <v>0.74236111111111103</v>
      </c>
      <c r="N3365" s="3">
        <v>0.75486111111111109</v>
      </c>
      <c r="O3365" s="3">
        <v>0.79236111111111107</v>
      </c>
      <c r="P3365" s="3">
        <v>0.76736111111111105</v>
      </c>
      <c r="Q3365" s="3">
        <f t="shared" si="60"/>
        <v>0.72291666666666654</v>
      </c>
      <c r="R3365" s="3">
        <f>MAX(T3365,P3365)</f>
        <v>0.76736111111111116</v>
      </c>
      <c r="S3365" s="3">
        <v>0.71736111111111101</v>
      </c>
      <c r="T3365" s="3">
        <v>0.76736111111111116</v>
      </c>
      <c r="U3365" s="3">
        <f>MAX(M3365+15/60/24-1/24-MOD(M3365+15/60/24-1/24,15/60/24),16/24)</f>
        <v>0.70833333333333326</v>
      </c>
      <c r="V3365" s="3">
        <f>MIN(M3365-MOD(M3365,15/60/24)-1/24,18.75/24)</f>
        <v>0.69791666666666663</v>
      </c>
      <c r="W3365" s="103">
        <f>M3365-(M3365-E3365)/12*1.25</f>
        <v>0.69020543981481475</v>
      </c>
    </row>
    <row r="3366" spans="1:23" ht="12.75" customHeight="1">
      <c r="A3366" s="1">
        <v>47195</v>
      </c>
      <c r="B3366" t="s">
        <v>239</v>
      </c>
      <c r="C3366" s="3">
        <v>0.17847222222222223</v>
      </c>
      <c r="D3366" s="3">
        <v>0.20624999999999999</v>
      </c>
      <c r="E3366" s="3">
        <v>0.24097222222222223</v>
      </c>
      <c r="F3366" s="3">
        <v>0.34166666666666662</v>
      </c>
      <c r="G3366" s="3">
        <v>0.3666666666666667</v>
      </c>
      <c r="H3366" s="3">
        <v>0.39166666666666666</v>
      </c>
      <c r="I3366" s="3">
        <v>0.40833333333333338</v>
      </c>
      <c r="J3366" s="3">
        <v>0.4916666666666667</v>
      </c>
      <c r="K3366" s="3">
        <v>0.5131944444444444</v>
      </c>
      <c r="L3366" s="3">
        <v>0.72222222222222221</v>
      </c>
      <c r="M3366" s="3">
        <v>0.74305555555555547</v>
      </c>
      <c r="N3366" s="3">
        <v>0.75555555555555554</v>
      </c>
      <c r="O3366" s="3">
        <v>0.79305555555555551</v>
      </c>
      <c r="P3366" s="3">
        <v>0.76805555555555549</v>
      </c>
      <c r="Q3366" s="3">
        <f t="shared" si="60"/>
        <v>0.72291666666666654</v>
      </c>
      <c r="R3366" s="3">
        <f>MAX(T3366,P3366)</f>
        <v>0.76805555555555549</v>
      </c>
      <c r="S3366" s="3">
        <v>0.71805555555555556</v>
      </c>
      <c r="T3366" s="3">
        <v>0.76736111111111116</v>
      </c>
      <c r="U3366" s="3">
        <f>MAX(M3366+15/60/24-1/24-MOD(M3366+15/60/24-1/24,15/60/24),16/24)</f>
        <v>0.70833333333333326</v>
      </c>
      <c r="V3366" s="3">
        <f>MIN(M3366-MOD(M3366,15/60/24)-1/24,18.75/24)</f>
        <v>0.69791666666666663</v>
      </c>
      <c r="W3366" s="103">
        <f>M3366-(M3366-E3366)/12*1.25</f>
        <v>0.69075520833333326</v>
      </c>
    </row>
    <row r="3367" spans="1:23" ht="12.75" customHeight="1">
      <c r="A3367" s="1">
        <v>47196</v>
      </c>
      <c r="B3367" t="s">
        <v>61</v>
      </c>
      <c r="C3367" s="3">
        <v>0.17777777777777778</v>
      </c>
      <c r="D3367" s="3">
        <v>0.20486111111111113</v>
      </c>
      <c r="E3367" s="3">
        <v>0.24027777777777778</v>
      </c>
      <c r="F3367" s="3">
        <v>0.34097222222222223</v>
      </c>
      <c r="G3367" s="3">
        <v>0.3659722222222222</v>
      </c>
      <c r="H3367" s="3">
        <v>0.39097222222222222</v>
      </c>
      <c r="I3367" s="3">
        <v>0.40763888888888888</v>
      </c>
      <c r="J3367" s="3">
        <v>0.4916666666666667</v>
      </c>
      <c r="K3367" s="3">
        <v>0.51249999999999996</v>
      </c>
      <c r="L3367" s="3">
        <v>0.72222222222222221</v>
      </c>
      <c r="M3367" s="3">
        <v>0.74375000000000002</v>
      </c>
      <c r="N3367" s="3">
        <v>0.75624999999999998</v>
      </c>
      <c r="O3367" s="3">
        <v>0.79374999999999996</v>
      </c>
      <c r="P3367" s="3">
        <v>0.76875000000000004</v>
      </c>
      <c r="Q3367" s="3">
        <f t="shared" si="60"/>
        <v>0.72361111111111109</v>
      </c>
      <c r="R3367" s="3">
        <f>MAX(T3367,P3367)</f>
        <v>0.76875000000000004</v>
      </c>
      <c r="S3367" s="3">
        <v>0.71875</v>
      </c>
      <c r="T3367" s="3">
        <v>0.7680555555555556</v>
      </c>
      <c r="U3367" s="3">
        <f>MAX(M3367+15/60/24-1/24-MOD(M3367+15/60/24-1/24,15/60/24),16/24)</f>
        <v>0.70833333333333326</v>
      </c>
      <c r="V3367" s="3">
        <f>MIN(M3367-MOD(M3367,15/60/24)-1/24,18.75/24)</f>
        <v>0.69791666666666663</v>
      </c>
      <c r="W3367" s="103">
        <f>M3367-(M3367-E3367)/12*1.25</f>
        <v>0.69130497685185188</v>
      </c>
    </row>
    <row r="3368" spans="1:23" ht="12.75" customHeight="1">
      <c r="A3368" s="1">
        <v>47197</v>
      </c>
      <c r="B3368" t="s">
        <v>240</v>
      </c>
      <c r="C3368" s="3">
        <v>0.17708333333333334</v>
      </c>
      <c r="D3368" s="3">
        <v>0.20416666666666669</v>
      </c>
      <c r="E3368" s="3">
        <v>0.2388888888888889</v>
      </c>
      <c r="F3368" s="3">
        <v>0.34027777777777773</v>
      </c>
      <c r="G3368" s="3">
        <v>0.36527777777777781</v>
      </c>
      <c r="H3368" s="3">
        <v>0.39097222222222222</v>
      </c>
      <c r="I3368" s="3">
        <v>0.40763888888888888</v>
      </c>
      <c r="J3368" s="3">
        <v>0.4916666666666667</v>
      </c>
      <c r="K3368" s="3">
        <v>0.51249999999999996</v>
      </c>
      <c r="L3368" s="3">
        <v>0.72291666666666676</v>
      </c>
      <c r="M3368" s="3">
        <v>0.74375000000000002</v>
      </c>
      <c r="N3368" s="3">
        <v>0.75624999999999998</v>
      </c>
      <c r="O3368" s="3">
        <v>0.79374999999999996</v>
      </c>
      <c r="P3368" s="3">
        <v>0.76875000000000004</v>
      </c>
      <c r="Q3368" s="3">
        <f t="shared" si="60"/>
        <v>0.72430555555555554</v>
      </c>
      <c r="R3368" s="3">
        <f>MAX(T3368,P3368)</f>
        <v>0.76875000000000004</v>
      </c>
      <c r="S3368" s="3">
        <v>0.71875</v>
      </c>
      <c r="T3368" s="3">
        <v>0.76875000000000004</v>
      </c>
      <c r="U3368" s="3">
        <f>MAX(M3368+15/60/24-1/24-MOD(M3368+15/60/24-1/24,15/60/24),16/24)</f>
        <v>0.70833333333333326</v>
      </c>
      <c r="V3368" s="3">
        <f>MIN(M3368-MOD(M3368,15/60/24)-1/24,18.75/24)</f>
        <v>0.69791666666666663</v>
      </c>
      <c r="W3368" s="103">
        <f>M3368-(M3368-E3368)/12*1.25</f>
        <v>0.69116030092592595</v>
      </c>
    </row>
    <row r="3369" spans="1:23" ht="12.75" customHeight="1">
      <c r="A3369" s="1">
        <v>47198</v>
      </c>
      <c r="B3369" t="s">
        <v>241</v>
      </c>
      <c r="C3369" s="3">
        <v>0.17569444444444446</v>
      </c>
      <c r="D3369" s="3">
        <v>0.20347222222222219</v>
      </c>
      <c r="E3369" s="3">
        <v>0.23819444444444446</v>
      </c>
      <c r="F3369" s="3">
        <v>0.33958333333333335</v>
      </c>
      <c r="G3369" s="3">
        <v>0.36458333333333331</v>
      </c>
      <c r="H3369" s="3">
        <v>0.39027777777777778</v>
      </c>
      <c r="I3369" s="3">
        <v>0.4069444444444445</v>
      </c>
      <c r="J3369" s="3">
        <v>0.4916666666666667</v>
      </c>
      <c r="K3369" s="3">
        <v>0.51249999999999996</v>
      </c>
      <c r="L3369" s="3">
        <v>0.72361111111111109</v>
      </c>
      <c r="M3369" s="3">
        <v>0.74444444444444435</v>
      </c>
      <c r="N3369" s="3">
        <v>0.75694444444444453</v>
      </c>
      <c r="O3369" s="3">
        <v>0.7944444444444444</v>
      </c>
      <c r="P3369" s="3">
        <v>0.76944444444444449</v>
      </c>
      <c r="Q3369" s="3">
        <f t="shared" si="60"/>
        <v>0.72430555555555554</v>
      </c>
      <c r="R3369" s="3">
        <f>MAX(T3369,P3369)</f>
        <v>0.76944444444444449</v>
      </c>
      <c r="S3369" s="3">
        <v>0.71944444444444444</v>
      </c>
      <c r="T3369" s="3">
        <v>0.76875000000000004</v>
      </c>
      <c r="U3369" s="3">
        <f>MAX(M3369+15/60/24-1/24-MOD(M3369+15/60/24-1/24,15/60/24),16/24)</f>
        <v>0.70833333333333326</v>
      </c>
      <c r="V3369" s="3">
        <f>MIN(M3369-MOD(M3369,15/60/24)-1/24,18.75/24)</f>
        <v>0.69791666666666663</v>
      </c>
      <c r="W3369" s="103">
        <f>M3369-(M3369-E3369)/12*1.25</f>
        <v>0.69171006944444435</v>
      </c>
    </row>
    <row r="3370" spans="1:23" ht="12.75" customHeight="1">
      <c r="A3370" s="1">
        <v>47199</v>
      </c>
      <c r="B3370" t="s">
        <v>242</v>
      </c>
      <c r="C3370" s="3">
        <v>0.17499999999999999</v>
      </c>
      <c r="D3370" s="3">
        <v>0.20208333333333331</v>
      </c>
      <c r="E3370" s="3">
        <v>0.23749999999999999</v>
      </c>
      <c r="F3370" s="3">
        <v>0.33958333333333335</v>
      </c>
      <c r="G3370" s="3">
        <v>0.36458333333333331</v>
      </c>
      <c r="H3370" s="3">
        <v>0.38958333333333334</v>
      </c>
      <c r="I3370" s="3">
        <v>0.40625</v>
      </c>
      <c r="J3370" s="3">
        <v>0.4909722222222222</v>
      </c>
      <c r="K3370" s="3">
        <v>0.51249999999999996</v>
      </c>
      <c r="L3370" s="3">
        <v>0.72430555555555554</v>
      </c>
      <c r="M3370" s="3">
        <v>0.7451388888888888</v>
      </c>
      <c r="N3370" s="3">
        <v>0.75763888888888886</v>
      </c>
      <c r="O3370" s="3">
        <v>0.79513888888888884</v>
      </c>
      <c r="P3370" s="3">
        <v>0.77013888888888882</v>
      </c>
      <c r="Q3370" s="3">
        <f t="shared" si="60"/>
        <v>0.72499999999999998</v>
      </c>
      <c r="R3370" s="3">
        <f>MAX(T3370,P3370)</f>
        <v>0.77013888888888882</v>
      </c>
      <c r="S3370" s="3">
        <v>0.72013888888888899</v>
      </c>
      <c r="T3370" s="3">
        <v>0.76944444444444438</v>
      </c>
      <c r="U3370" s="3">
        <f>MAX(M3370+15/60/24-1/24-MOD(M3370+15/60/24-1/24,15/60/24),16/24)</f>
        <v>0.70833333333333326</v>
      </c>
      <c r="V3370" s="3">
        <f>MIN(M3370-MOD(M3370,15/60/24)-1/24,18.75/24)</f>
        <v>0.69791666666666663</v>
      </c>
      <c r="W3370" s="103">
        <f>M3370-(M3370-E3370)/12*1.25</f>
        <v>0.69225983796296287</v>
      </c>
    </row>
    <row r="3371" spans="1:23" ht="12.75" customHeight="1">
      <c r="A3371" s="1">
        <v>47200</v>
      </c>
      <c r="B3371" t="s">
        <v>243</v>
      </c>
      <c r="C3371" s="3">
        <v>0.17361111111111113</v>
      </c>
      <c r="D3371" s="3">
        <v>0.20138888888888887</v>
      </c>
      <c r="E3371" s="3">
        <v>0.23680555555555557</v>
      </c>
      <c r="F3371" s="3">
        <v>0.33888888888888885</v>
      </c>
      <c r="G3371" s="3">
        <v>0.36388888888888887</v>
      </c>
      <c r="H3371" s="3">
        <v>0.38958333333333334</v>
      </c>
      <c r="I3371" s="3">
        <v>0.40625</v>
      </c>
      <c r="J3371" s="3">
        <v>0.4909722222222222</v>
      </c>
      <c r="K3371" s="3">
        <v>0.51180555555555551</v>
      </c>
      <c r="L3371" s="3">
        <v>0.72430555555555554</v>
      </c>
      <c r="M3371" s="3">
        <v>0.7451388888888888</v>
      </c>
      <c r="N3371" s="3">
        <v>0.75763888888888886</v>
      </c>
      <c r="O3371" s="3">
        <v>0.79583333333333328</v>
      </c>
      <c r="P3371" s="3">
        <v>0.77013888888888882</v>
      </c>
      <c r="Q3371" s="3">
        <f t="shared" si="60"/>
        <v>0.72569444444444453</v>
      </c>
      <c r="R3371" s="3">
        <f>MAX(T3371,P3371)</f>
        <v>0.77013888888888893</v>
      </c>
      <c r="S3371" s="3">
        <v>0.72083333333333344</v>
      </c>
      <c r="T3371" s="3">
        <v>0.77013888888888893</v>
      </c>
      <c r="U3371" s="3">
        <f>MAX(M3371+15/60/24-1/24-MOD(M3371+15/60/24-1/24,15/60/24),16/24)</f>
        <v>0.70833333333333326</v>
      </c>
      <c r="V3371" s="3">
        <f>MIN(M3371-MOD(M3371,15/60/24)-1/24,18.75/24)</f>
        <v>0.69791666666666663</v>
      </c>
      <c r="W3371" s="103">
        <f>M3371-(M3371-E3371)/12*1.25</f>
        <v>0.69218749999999996</v>
      </c>
    </row>
    <row r="3372" spans="1:23" ht="12.75" customHeight="1">
      <c r="A3372" s="1">
        <v>47201</v>
      </c>
      <c r="B3372" t="s">
        <v>244</v>
      </c>
      <c r="C3372" s="3">
        <v>0.17291666666666669</v>
      </c>
      <c r="D3372" s="3">
        <v>0.20069444444444443</v>
      </c>
      <c r="E3372" s="3">
        <v>0.23541666666666669</v>
      </c>
      <c r="F3372" s="3">
        <v>0.33819444444444446</v>
      </c>
      <c r="G3372" s="3">
        <v>0.36319444444444443</v>
      </c>
      <c r="H3372" s="3">
        <v>0.3888888888888889</v>
      </c>
      <c r="I3372" s="3">
        <v>0.4055555555555555</v>
      </c>
      <c r="J3372" s="3">
        <v>0.4909722222222222</v>
      </c>
      <c r="K3372" s="3">
        <v>0.51180555555555551</v>
      </c>
      <c r="L3372" s="3">
        <v>0.72499999999999998</v>
      </c>
      <c r="M3372" s="3">
        <v>0.74583333333333324</v>
      </c>
      <c r="N3372" s="3">
        <v>0.7583333333333333</v>
      </c>
      <c r="O3372" s="3">
        <v>0.79583333333333328</v>
      </c>
      <c r="P3372" s="3">
        <v>0.77083333333333326</v>
      </c>
      <c r="Q3372" s="3">
        <f t="shared" si="60"/>
        <v>0.72638888888888897</v>
      </c>
      <c r="R3372" s="3">
        <f>MAX(T3372,P3372)</f>
        <v>0.77083333333333326</v>
      </c>
      <c r="S3372" s="3">
        <v>0.72083333333333333</v>
      </c>
      <c r="T3372" s="3">
        <v>0.77013888888888893</v>
      </c>
      <c r="U3372" s="3">
        <f>MAX(M3372+15/60/24-1/24-MOD(M3372+15/60/24-1/24,15/60/24),16/24)</f>
        <v>0.70833333333333326</v>
      </c>
      <c r="V3372" s="3">
        <f>MIN(M3372-MOD(M3372,15/60/24)-1/24,18.75/24)</f>
        <v>0.69791666666666663</v>
      </c>
      <c r="W3372" s="103">
        <f>M3372-(M3372-E3372)/12*1.25</f>
        <v>0.69266493055555545</v>
      </c>
    </row>
    <row r="3373" spans="1:23" ht="12.75" customHeight="1">
      <c r="A3373" s="1">
        <v>47202</v>
      </c>
      <c r="B3373" t="s">
        <v>245</v>
      </c>
      <c r="C3373" s="3">
        <v>0.17222222222222225</v>
      </c>
      <c r="D3373" s="3">
        <v>0.19930555555555554</v>
      </c>
      <c r="E3373" s="3">
        <v>0.23472222222222219</v>
      </c>
      <c r="F3373" s="3">
        <v>0.33750000000000002</v>
      </c>
      <c r="G3373" s="3">
        <v>0.36249999999999999</v>
      </c>
      <c r="H3373" s="3">
        <v>0.38819444444444445</v>
      </c>
      <c r="I3373" s="3">
        <v>0.4055555555555555</v>
      </c>
      <c r="J3373" s="3">
        <v>0.49027777777777781</v>
      </c>
      <c r="K3373" s="3">
        <v>0.51180555555555551</v>
      </c>
      <c r="L3373" s="3">
        <v>0.72569444444444453</v>
      </c>
      <c r="M3373" s="3">
        <v>0.74652777777777768</v>
      </c>
      <c r="N3373" s="3">
        <v>0.75902777777777775</v>
      </c>
      <c r="O3373" s="3">
        <v>0.79652777777777772</v>
      </c>
      <c r="P3373" s="3">
        <v>0.7715277777777777</v>
      </c>
      <c r="Q3373" s="3">
        <f t="shared" si="60"/>
        <v>0.72638888888888886</v>
      </c>
      <c r="R3373" s="3">
        <f>MAX(T3373,P3373)</f>
        <v>0.7715277777777777</v>
      </c>
      <c r="S3373" s="3">
        <v>0.72152777777777777</v>
      </c>
      <c r="T3373" s="3">
        <v>0.77083333333333337</v>
      </c>
      <c r="U3373" s="3">
        <f>MAX(M3373+15/60/24-1/24-MOD(M3373+15/60/24-1/24,15/60/24),16/24)</f>
        <v>0.70833333333333326</v>
      </c>
      <c r="V3373" s="3">
        <f>MIN(M3373-MOD(M3373,15/60/24)-1/24,18.75/24)</f>
        <v>0.69791666666666663</v>
      </c>
      <c r="W3373" s="103">
        <f>M3373-(M3373-E3373)/12*1.25</f>
        <v>0.69321469907407396</v>
      </c>
    </row>
    <row r="3374" spans="1:23" ht="12.75" customHeight="1">
      <c r="A3374" s="1">
        <v>47203</v>
      </c>
      <c r="B3374" t="s">
        <v>62</v>
      </c>
      <c r="C3374" s="3">
        <v>0.17083333333333331</v>
      </c>
      <c r="D3374" s="3">
        <v>0.1986111111111111</v>
      </c>
      <c r="E3374" s="3">
        <v>0.23402777777777781</v>
      </c>
      <c r="F3374" s="3">
        <v>0.33680555555555558</v>
      </c>
      <c r="G3374" s="3">
        <v>0.36180555555555555</v>
      </c>
      <c r="H3374" s="3">
        <v>0.38819444444444445</v>
      </c>
      <c r="I3374" s="3">
        <v>0.40486111111111112</v>
      </c>
      <c r="J3374" s="3">
        <v>0.49027777777777781</v>
      </c>
      <c r="K3374" s="3">
        <v>0.51180555555555551</v>
      </c>
      <c r="L3374" s="3">
        <v>0.72569444444444453</v>
      </c>
      <c r="M3374" s="3">
        <v>0.74652777777777768</v>
      </c>
      <c r="N3374" s="3">
        <v>0.75902777777777775</v>
      </c>
      <c r="O3374" s="3">
        <v>0.79722222222222217</v>
      </c>
      <c r="P3374" s="3">
        <v>0.7715277777777777</v>
      </c>
      <c r="Q3374" s="3">
        <f t="shared" si="60"/>
        <v>0.7270833333333333</v>
      </c>
      <c r="R3374" s="3">
        <f>MAX(T3374,P3374)</f>
        <v>0.77152777777777781</v>
      </c>
      <c r="S3374" s="3">
        <v>0.72222222222222221</v>
      </c>
      <c r="T3374" s="3">
        <v>0.77152777777777781</v>
      </c>
      <c r="U3374" s="3">
        <f>MAX(M3374+15/60/24-1/24-MOD(M3374+15/60/24-1/24,15/60/24),16/24)</f>
        <v>0.70833333333333326</v>
      </c>
      <c r="V3374" s="3">
        <f>MIN(M3374-MOD(M3374,15/60/24)-1/24,18.75/24)</f>
        <v>0.69791666666666663</v>
      </c>
      <c r="W3374" s="103">
        <f>M3374-(M3374-E3374)/12*1.25</f>
        <v>0.69314236111111105</v>
      </c>
    </row>
    <row r="3375" spans="1:23" ht="12.75" customHeight="1">
      <c r="A3375" s="1">
        <v>47204</v>
      </c>
      <c r="B3375" t="s">
        <v>246</v>
      </c>
      <c r="C3375" s="3">
        <v>0.17013888888888887</v>
      </c>
      <c r="D3375" s="3">
        <v>0.19791666666666666</v>
      </c>
      <c r="E3375" s="3">
        <v>0.23263888888888887</v>
      </c>
      <c r="F3375" s="3">
        <v>0.33611111111111108</v>
      </c>
      <c r="G3375" s="3">
        <v>0.36180555555555555</v>
      </c>
      <c r="H3375" s="3">
        <v>0.38750000000000001</v>
      </c>
      <c r="I3375" s="3">
        <v>0.40416666666666662</v>
      </c>
      <c r="J3375" s="3">
        <v>0.49027777777777781</v>
      </c>
      <c r="K3375" s="3">
        <v>0.51180555555555551</v>
      </c>
      <c r="L3375" s="3">
        <v>0.72638888888888886</v>
      </c>
      <c r="M3375" s="3">
        <v>0.74722222222222212</v>
      </c>
      <c r="N3375" s="3">
        <v>0.7597222222222223</v>
      </c>
      <c r="O3375" s="3">
        <v>0.79791666666666661</v>
      </c>
      <c r="P3375" s="3">
        <v>0.77222222222222225</v>
      </c>
      <c r="Q3375" s="3">
        <f t="shared" si="60"/>
        <v>0.72777777777777775</v>
      </c>
      <c r="R3375" s="3">
        <f>MAX(T3375,P3375)</f>
        <v>0.77222222222222225</v>
      </c>
      <c r="S3375" s="3">
        <v>0.72222222222222221</v>
      </c>
      <c r="T3375" s="3">
        <v>0.77222222222222225</v>
      </c>
      <c r="U3375" s="3">
        <f>MAX(M3375+15/60/24-1/24-MOD(M3375+15/60/24-1/24,15/60/24),16/24)</f>
        <v>0.70833333333333326</v>
      </c>
      <c r="V3375" s="3">
        <f>MIN(M3375-MOD(M3375,15/60/24)-1/24,18.75/24)</f>
        <v>0.69791666666666663</v>
      </c>
      <c r="W3375" s="103">
        <f>M3375-(M3375-E3375)/12*1.25</f>
        <v>0.69361979166666654</v>
      </c>
    </row>
    <row r="3376" spans="1:23" ht="12.75" customHeight="1">
      <c r="A3376" s="1">
        <v>47205</v>
      </c>
      <c r="B3376" t="s">
        <v>247</v>
      </c>
      <c r="C3376" s="3">
        <v>0.16875000000000001</v>
      </c>
      <c r="D3376" s="3">
        <v>0.19652777777777777</v>
      </c>
      <c r="E3376" s="3">
        <v>0.23194444444444443</v>
      </c>
      <c r="F3376" s="3">
        <v>0.33611111111111108</v>
      </c>
      <c r="G3376" s="3">
        <v>0.3611111111111111</v>
      </c>
      <c r="H3376" s="3">
        <v>0.38750000000000001</v>
      </c>
      <c r="I3376" s="3">
        <v>0.40416666666666662</v>
      </c>
      <c r="J3376" s="3">
        <v>0.48958333333333331</v>
      </c>
      <c r="K3376" s="3">
        <v>0.51111111111111118</v>
      </c>
      <c r="L3376" s="3">
        <v>0.7270833333333333</v>
      </c>
      <c r="M3376" s="3">
        <v>0.74791666666666656</v>
      </c>
      <c r="N3376" s="3">
        <v>0.76041666666666663</v>
      </c>
      <c r="O3376" s="3">
        <v>0.79791666666666661</v>
      </c>
      <c r="P3376" s="3">
        <v>0.77291666666666659</v>
      </c>
      <c r="Q3376" s="3">
        <f t="shared" si="60"/>
        <v>0.72777777777777775</v>
      </c>
      <c r="R3376" s="3">
        <f>MAX(T3376,P3376)</f>
        <v>0.77291666666666659</v>
      </c>
      <c r="S3376" s="3">
        <v>0.72291666666666676</v>
      </c>
      <c r="T3376" s="3">
        <v>0.77222222222222225</v>
      </c>
      <c r="U3376" s="3">
        <f>MAX(M3376+15/60/24-1/24-MOD(M3376+15/60/24-1/24,15/60/24),16/24)</f>
        <v>0.70833333333333326</v>
      </c>
      <c r="V3376" s="3">
        <f>MIN(M3376-MOD(M3376,15/60/24)-1/24,18.75/24)</f>
        <v>0.69791666666666663</v>
      </c>
      <c r="W3376" s="103">
        <f>M3376-(M3376-E3376)/12*1.25</f>
        <v>0.69416956018518505</v>
      </c>
    </row>
    <row r="3377" spans="1:23" ht="12.75" customHeight="1">
      <c r="A3377" s="1">
        <v>47206</v>
      </c>
      <c r="B3377" t="s">
        <v>248</v>
      </c>
      <c r="C3377" s="3">
        <v>0.16805555555555554</v>
      </c>
      <c r="D3377" s="3">
        <v>0.19583333333333333</v>
      </c>
      <c r="E3377" s="3">
        <v>0.23125000000000001</v>
      </c>
      <c r="F3377" s="3">
        <v>0.3354166666666667</v>
      </c>
      <c r="G3377" s="3">
        <v>0.36041666666666666</v>
      </c>
      <c r="H3377" s="3">
        <v>0.38680555555555557</v>
      </c>
      <c r="I3377" s="3">
        <v>0.40347222222222223</v>
      </c>
      <c r="J3377" s="3">
        <v>0.48958333333333331</v>
      </c>
      <c r="K3377" s="3">
        <v>0.51111111111111118</v>
      </c>
      <c r="L3377" s="3">
        <v>0.7270833333333333</v>
      </c>
      <c r="M3377" s="3">
        <v>0.74791666666666656</v>
      </c>
      <c r="N3377" s="3">
        <v>0.76041666666666663</v>
      </c>
      <c r="O3377" s="3">
        <v>0.79861111111111105</v>
      </c>
      <c r="P3377" s="3">
        <v>0.77291666666666659</v>
      </c>
      <c r="Q3377" s="3">
        <f t="shared" si="60"/>
        <v>0.7284722222222223</v>
      </c>
      <c r="R3377" s="3">
        <f>MAX(T3377,P3377)</f>
        <v>0.7729166666666667</v>
      </c>
      <c r="S3377" s="3">
        <v>0.7236111111111112</v>
      </c>
      <c r="T3377" s="3">
        <v>0.7729166666666667</v>
      </c>
      <c r="U3377" s="3">
        <f>MAX(M3377+15/60/24-1/24-MOD(M3377+15/60/24-1/24,15/60/24),16/24)</f>
        <v>0.70833333333333326</v>
      </c>
      <c r="V3377" s="3">
        <f>MIN(M3377-MOD(M3377,15/60/24)-1/24,18.75/24)</f>
        <v>0.69791666666666663</v>
      </c>
      <c r="W3377" s="103">
        <f>M3377-(M3377-E3377)/12*1.25</f>
        <v>0.69409722222222214</v>
      </c>
    </row>
    <row r="3378" spans="1:23" ht="12.75" customHeight="1">
      <c r="A3378" s="1">
        <v>47207</v>
      </c>
      <c r="B3378" t="s">
        <v>249</v>
      </c>
      <c r="C3378" s="3">
        <v>0.1673611111111111</v>
      </c>
      <c r="D3378" s="3">
        <v>0.19513888888888889</v>
      </c>
      <c r="E3378" s="3">
        <v>0.23055555555555554</v>
      </c>
      <c r="F3378" s="3">
        <v>0.3347222222222222</v>
      </c>
      <c r="G3378" s="3">
        <v>0.35972222222222222</v>
      </c>
      <c r="H3378" s="3">
        <v>0.38611111111111113</v>
      </c>
      <c r="I3378" s="3">
        <v>0.40277777777777773</v>
      </c>
      <c r="J3378" s="3">
        <v>0.48958333333333331</v>
      </c>
      <c r="K3378" s="3">
        <v>0.51111111111111118</v>
      </c>
      <c r="L3378" s="3">
        <v>0.7270833333333333</v>
      </c>
      <c r="M3378" s="3">
        <v>0.74861111111111101</v>
      </c>
      <c r="N3378" s="3">
        <v>0.76111111111111107</v>
      </c>
      <c r="O3378" s="3">
        <v>0.79930555555555549</v>
      </c>
      <c r="P3378" s="3">
        <v>0.77361111111111103</v>
      </c>
      <c r="Q3378" s="3">
        <f t="shared" si="60"/>
        <v>0.72916666666666674</v>
      </c>
      <c r="R3378" s="3">
        <f>MAX(T3378,P3378)</f>
        <v>0.77361111111111114</v>
      </c>
      <c r="S3378" s="3">
        <v>0.72361111111111109</v>
      </c>
      <c r="T3378" s="3">
        <v>0.77361111111111114</v>
      </c>
      <c r="U3378" s="3">
        <f>MAX(M3378+15/60/24-1/24-MOD(M3378+15/60/24-1/24,15/60/24),16/24)</f>
        <v>0.70833333333333326</v>
      </c>
      <c r="V3378" s="3">
        <f>MIN(M3378-MOD(M3378,15/60/24)-1/24,18.75/24)</f>
        <v>0.69791666666666663</v>
      </c>
      <c r="W3378" s="103">
        <f>M3378-(M3378-E3378)/12*1.25</f>
        <v>0.69464699074074066</v>
      </c>
    </row>
    <row r="3379" spans="1:23" ht="12.75" customHeight="1">
      <c r="A3379" s="1">
        <v>47208</v>
      </c>
      <c r="B3379" t="s">
        <v>59</v>
      </c>
      <c r="C3379" s="3">
        <v>0.16597222222222222</v>
      </c>
      <c r="D3379" s="3">
        <v>0.19375000000000001</v>
      </c>
      <c r="E3379" s="3">
        <v>0.22916666666666666</v>
      </c>
      <c r="F3379" s="3">
        <v>0.33402777777777781</v>
      </c>
      <c r="G3379" s="3">
        <v>0.35902777777777778</v>
      </c>
      <c r="H3379" s="3">
        <v>0.38611111111111113</v>
      </c>
      <c r="I3379" s="3">
        <v>0.40277777777777773</v>
      </c>
      <c r="J3379" s="3">
        <v>0.48958333333333331</v>
      </c>
      <c r="K3379" s="3">
        <v>0.51111111111111118</v>
      </c>
      <c r="L3379" s="3">
        <v>0.7270833333333333</v>
      </c>
      <c r="M3379" s="3">
        <v>0.74930555555555545</v>
      </c>
      <c r="N3379" s="3">
        <v>0.76180555555555562</v>
      </c>
      <c r="O3379" s="3">
        <v>0.8</v>
      </c>
      <c r="P3379" s="3">
        <v>0.77361111111111114</v>
      </c>
      <c r="Q3379" s="3">
        <f t="shared" si="60"/>
        <v>0.72916666666666663</v>
      </c>
      <c r="R3379" s="3">
        <f>MAX(T3379,P3379)</f>
        <v>0.77361111111111114</v>
      </c>
      <c r="S3379" s="3">
        <v>0.72430555555555554</v>
      </c>
      <c r="T3379" s="3">
        <v>0.77361111111111114</v>
      </c>
      <c r="U3379" s="3">
        <f>MAX(M3379+15/60/24-1/24-MOD(M3379+15/60/24-1/24,15/60/24),16/24)</f>
        <v>0.70833333333333326</v>
      </c>
      <c r="V3379" s="3">
        <f>MIN(M3379-MOD(M3379,15/60/24)-1/24,18.75/24)</f>
        <v>0.69791666666666663</v>
      </c>
      <c r="W3379" s="103">
        <f>M3379-(M3379-E3379)/12*1.25</f>
        <v>0.69512442129629615</v>
      </c>
    </row>
    <row r="3380" spans="1:23" ht="12.75" customHeight="1">
      <c r="A3380" s="1">
        <v>47209</v>
      </c>
      <c r="B3380" t="s">
        <v>250</v>
      </c>
      <c r="C3380" s="3">
        <v>0.16527777777777777</v>
      </c>
      <c r="D3380" s="3">
        <v>0.19305555555555554</v>
      </c>
      <c r="E3380" s="3">
        <v>0.22847222222222222</v>
      </c>
      <c r="F3380" s="3">
        <v>0.33333333333333331</v>
      </c>
      <c r="G3380" s="3">
        <v>0.35902777777777778</v>
      </c>
      <c r="H3380" s="3">
        <v>0.38541666666666669</v>
      </c>
      <c r="I3380" s="3">
        <v>0.40208333333333335</v>
      </c>
      <c r="J3380" s="3">
        <v>0.48888888888888887</v>
      </c>
      <c r="K3380" s="3">
        <v>0.51111111111111118</v>
      </c>
      <c r="L3380" s="3">
        <v>0.7270833333333333</v>
      </c>
      <c r="M3380" s="3">
        <v>0.74930555555555545</v>
      </c>
      <c r="N3380" s="3">
        <v>0.76180555555555562</v>
      </c>
      <c r="O3380" s="3">
        <v>0.8</v>
      </c>
      <c r="P3380" s="3">
        <v>0.77361111111111114</v>
      </c>
      <c r="Q3380" s="3">
        <f t="shared" si="60"/>
        <v>0.72986111111111107</v>
      </c>
      <c r="R3380" s="3">
        <f>MAX(T3380,P3380)</f>
        <v>0.77430555555555569</v>
      </c>
      <c r="S3380" s="3">
        <v>0.72430555555555554</v>
      </c>
      <c r="T3380" s="3">
        <v>0.77430555555555569</v>
      </c>
      <c r="U3380" s="3">
        <f>MAX(M3380+15/60/24-1/24-MOD(M3380+15/60/24-1/24,15/60/24),16/24)</f>
        <v>0.70833333333333326</v>
      </c>
      <c r="V3380" s="3">
        <f>MIN(M3380-MOD(M3380,15/60/24)-1/24,18.75/24)</f>
        <v>0.69791666666666663</v>
      </c>
      <c r="W3380" s="103">
        <f>M3380-(M3380-E3380)/12*1.25</f>
        <v>0.69505208333333324</v>
      </c>
    </row>
    <row r="3381" spans="1:23" ht="12.75" customHeight="1">
      <c r="A3381" s="1">
        <v>47210</v>
      </c>
      <c r="B3381" t="s">
        <v>63</v>
      </c>
      <c r="C3381" s="3">
        <v>0.16388888888888889</v>
      </c>
      <c r="D3381" s="3">
        <v>0.19236111111111112</v>
      </c>
      <c r="E3381" s="3">
        <v>0.22777777777777777</v>
      </c>
      <c r="F3381" s="3">
        <v>0.33263888888888887</v>
      </c>
      <c r="G3381" s="3">
        <v>0.35833333333333334</v>
      </c>
      <c r="H3381" s="3">
        <v>0.38472222222222219</v>
      </c>
      <c r="I3381" s="3">
        <v>0.40208333333333335</v>
      </c>
      <c r="J3381" s="3">
        <v>0.48888888888888887</v>
      </c>
      <c r="K3381" s="3">
        <v>0.51041666666666663</v>
      </c>
      <c r="L3381" s="3">
        <v>0.72916666666666663</v>
      </c>
      <c r="M3381" s="3">
        <v>0.75</v>
      </c>
      <c r="N3381" s="3">
        <v>0.76249999999999996</v>
      </c>
      <c r="O3381" s="3">
        <v>0.80069444444444449</v>
      </c>
      <c r="P3381" s="3">
        <v>0.77500000000000002</v>
      </c>
      <c r="Q3381" s="3">
        <f t="shared" si="60"/>
        <v>0.72986111111111107</v>
      </c>
      <c r="R3381" s="3">
        <f>MAX(T3381,P3381)</f>
        <v>0.77500000000000002</v>
      </c>
      <c r="S3381" s="3">
        <v>0.72499999999999998</v>
      </c>
      <c r="T3381" s="3">
        <v>0.77500000000000002</v>
      </c>
      <c r="U3381" s="3">
        <f>MAX(M3381+15/60/24-1/24-MOD(M3381+15/60/24-1/24,15/60/24),16/24)</f>
        <v>0.71875</v>
      </c>
      <c r="V3381" s="3">
        <f>MIN(M3381-MOD(M3381,15/60/24)-1/24,18.75/24)</f>
        <v>0.70833333333333337</v>
      </c>
      <c r="W3381" s="103">
        <f>M3381-(M3381-E3381)/12*1.25</f>
        <v>0.69560185185185186</v>
      </c>
    </row>
    <row r="3382" spans="1:23" ht="12.75" customHeight="1">
      <c r="A3382" s="1">
        <v>47211</v>
      </c>
      <c r="B3382" t="s">
        <v>251</v>
      </c>
      <c r="C3382" s="3">
        <v>0.16319444444444445</v>
      </c>
      <c r="D3382" s="3">
        <v>0.19097222222222221</v>
      </c>
      <c r="E3382" s="3">
        <v>0.22708333333333333</v>
      </c>
      <c r="F3382" s="3">
        <v>0.33263888888888887</v>
      </c>
      <c r="G3382" s="3">
        <v>0.3576388888888889</v>
      </c>
      <c r="H3382" s="3">
        <v>0.38472222222222219</v>
      </c>
      <c r="I3382" s="3">
        <v>0.40138888888888885</v>
      </c>
      <c r="J3382" s="3">
        <v>0.48888888888888887</v>
      </c>
      <c r="K3382" s="3">
        <v>0.51041666666666663</v>
      </c>
      <c r="L3382" s="3">
        <v>0.72986111111111107</v>
      </c>
      <c r="M3382" s="3">
        <v>0.75069444444444433</v>
      </c>
      <c r="N3382" s="3">
        <v>0.7631944444444444</v>
      </c>
      <c r="O3382" s="3">
        <v>0.80138888888888893</v>
      </c>
      <c r="P3382" s="3">
        <v>0.77500000000000002</v>
      </c>
      <c r="Q3382" s="3">
        <f t="shared" si="60"/>
        <v>0.73055555555555551</v>
      </c>
      <c r="R3382" s="3">
        <f>MAX(T3382,P3382)</f>
        <v>0.77500000000000002</v>
      </c>
      <c r="S3382" s="3">
        <v>0.72569444444444453</v>
      </c>
      <c r="T3382" s="3">
        <v>0.77500000000000002</v>
      </c>
      <c r="U3382" s="3">
        <f>MAX(M3382+15/60/24-1/24-MOD(M3382+15/60/24-1/24,15/60/24),16/24)</f>
        <v>0.71875</v>
      </c>
      <c r="V3382" s="3">
        <f>MIN(M3382-MOD(M3382,15/60/24)-1/24,18.75/24)</f>
        <v>0.70833333333333337</v>
      </c>
      <c r="W3382" s="103">
        <f>M3382-(M3382-E3382)/12*1.25</f>
        <v>0.69615162037037026</v>
      </c>
    </row>
    <row r="3383" spans="1:23" ht="12.75" customHeight="1">
      <c r="A3383" s="1">
        <v>47212</v>
      </c>
      <c r="B3383" t="s">
        <v>252</v>
      </c>
      <c r="C3383" s="3">
        <v>0.16180555555555556</v>
      </c>
      <c r="D3383" s="3">
        <v>0.19027777777777777</v>
      </c>
      <c r="E3383" s="3">
        <v>0.22569444444444445</v>
      </c>
      <c r="F3383" s="3">
        <v>0.33194444444444443</v>
      </c>
      <c r="G3383" s="3">
        <v>0.35694444444444445</v>
      </c>
      <c r="H3383" s="3">
        <v>0.3840277777777778</v>
      </c>
      <c r="I3383" s="3">
        <v>0.40069444444444446</v>
      </c>
      <c r="J3383" s="3">
        <v>0.48819444444444443</v>
      </c>
      <c r="K3383" s="3">
        <v>0.51041666666666663</v>
      </c>
      <c r="L3383" s="3">
        <v>0.72986111111111107</v>
      </c>
      <c r="M3383" s="3">
        <v>0.75069444444444433</v>
      </c>
      <c r="N3383" s="3">
        <v>0.76388888888888884</v>
      </c>
      <c r="O3383" s="3">
        <v>0.80208333333333337</v>
      </c>
      <c r="P3383" s="3">
        <v>0.7763888888888888</v>
      </c>
      <c r="Q3383" s="3">
        <f t="shared" si="60"/>
        <v>0.73125000000000007</v>
      </c>
      <c r="R3383" s="3">
        <f>MAX(T3383,P3383)</f>
        <v>0.7763888888888888</v>
      </c>
      <c r="S3383" s="3">
        <v>0.72638888888888897</v>
      </c>
      <c r="T3383" s="3">
        <v>0.77569444444444446</v>
      </c>
      <c r="U3383" s="3">
        <f>MAX(M3383+15/60/24-1/24-MOD(M3383+15/60/24-1/24,15/60/24),16/24)</f>
        <v>0.71875</v>
      </c>
      <c r="V3383" s="3">
        <f>MIN(M3383-MOD(M3383,15/60/24)-1/24,18.75/24)</f>
        <v>0.70833333333333337</v>
      </c>
      <c r="W3383" s="103">
        <f>M3383-(M3383-E3383)/12*1.25</f>
        <v>0.69600694444444433</v>
      </c>
    </row>
    <row r="3384" spans="1:23" ht="12.75" customHeight="1">
      <c r="A3384" s="1">
        <v>47213</v>
      </c>
      <c r="B3384" t="s">
        <v>253</v>
      </c>
      <c r="C3384" s="3">
        <v>0.16111111111111112</v>
      </c>
      <c r="D3384" s="3">
        <v>0.18958333333333333</v>
      </c>
      <c r="E3384" s="3">
        <v>0.22500000000000001</v>
      </c>
      <c r="F3384" s="3">
        <v>0.33124999999999999</v>
      </c>
      <c r="G3384" s="3">
        <v>0.35694444444444445</v>
      </c>
      <c r="H3384" s="3">
        <v>0.3833333333333333</v>
      </c>
      <c r="I3384" s="3">
        <v>0.40069444444444446</v>
      </c>
      <c r="J3384" s="3">
        <v>0.48819444444444443</v>
      </c>
      <c r="K3384" s="3">
        <v>0.51041666666666663</v>
      </c>
      <c r="L3384" s="3">
        <v>0.72986111111111107</v>
      </c>
      <c r="M3384" s="3">
        <v>0.75138888888888877</v>
      </c>
      <c r="N3384" s="3">
        <v>0.76388888888888884</v>
      </c>
      <c r="O3384" s="3">
        <v>0.80277777777777781</v>
      </c>
      <c r="P3384" s="3">
        <v>0.7763888888888888</v>
      </c>
      <c r="Q3384" s="3">
        <f t="shared" si="60"/>
        <v>0.73194444444444451</v>
      </c>
      <c r="R3384" s="3">
        <f>MAX(T3384,P3384)</f>
        <v>0.77638888888888891</v>
      </c>
      <c r="S3384" s="3">
        <v>0.72638888888888886</v>
      </c>
      <c r="T3384" s="3">
        <v>0.77638888888888891</v>
      </c>
      <c r="U3384" s="3">
        <f>MAX(M3384+15/60/24-1/24-MOD(M3384+15/60/24-1/24,15/60/24),16/24)</f>
        <v>0.71875</v>
      </c>
      <c r="V3384" s="3">
        <f>MIN(M3384-MOD(M3384,15/60/24)-1/24,18.75/24)</f>
        <v>0.70833333333333337</v>
      </c>
      <c r="W3384" s="103">
        <f>M3384-(M3384-E3384)/12*1.25</f>
        <v>0.69655671296296284</v>
      </c>
    </row>
    <row r="3385" spans="1:23" ht="12.75" customHeight="1">
      <c r="A3385" s="1">
        <v>47214</v>
      </c>
      <c r="B3385" t="s">
        <v>46</v>
      </c>
      <c r="C3385" s="3">
        <v>0.16041666666666668</v>
      </c>
      <c r="D3385" s="3">
        <v>0.18819444444444444</v>
      </c>
      <c r="E3385" s="3">
        <v>0.22430555555555556</v>
      </c>
      <c r="F3385" s="3">
        <v>0.33055555555555555</v>
      </c>
      <c r="G3385" s="3">
        <v>0.35625000000000001</v>
      </c>
      <c r="H3385" s="3">
        <v>0.3833333333333333</v>
      </c>
      <c r="I3385" s="3">
        <v>0.4</v>
      </c>
      <c r="J3385" s="3">
        <v>0.48819444444444443</v>
      </c>
      <c r="K3385" s="3">
        <v>0.50972222222222219</v>
      </c>
      <c r="L3385" s="3">
        <v>0.72986111111111107</v>
      </c>
      <c r="M3385" s="3">
        <v>0.75208333333333321</v>
      </c>
      <c r="N3385" s="3">
        <v>0.76458333333333339</v>
      </c>
      <c r="O3385" s="3">
        <v>0.80277777777777781</v>
      </c>
      <c r="P3385" s="3">
        <v>0.77638888888888891</v>
      </c>
      <c r="Q3385" s="3">
        <f t="shared" si="60"/>
        <v>0.7319444444444444</v>
      </c>
      <c r="R3385" s="3">
        <f>MAX(T3385,P3385)</f>
        <v>0.77708333333333335</v>
      </c>
      <c r="S3385" s="3">
        <v>0.7270833333333333</v>
      </c>
      <c r="T3385" s="3">
        <v>0.77708333333333335</v>
      </c>
      <c r="U3385" s="3">
        <f>MAX(M3385+15/60/24-1/24-MOD(M3385+15/60/24-1/24,15/60/24),16/24)</f>
        <v>0.71875</v>
      </c>
      <c r="V3385" s="3">
        <f>MIN(M3385-MOD(M3385,15/60/24)-1/24,18.75/24)</f>
        <v>0.70833333333333337</v>
      </c>
      <c r="W3385" s="103">
        <f>M3385-(M3385-E3385)/12*1.25</f>
        <v>0.69710648148148135</v>
      </c>
    </row>
    <row r="3386" spans="1:23" ht="12.75" customHeight="1">
      <c r="A3386" s="1">
        <v>47215</v>
      </c>
      <c r="B3386" t="s">
        <v>254</v>
      </c>
      <c r="C3386" s="3">
        <v>0.15902777777777777</v>
      </c>
      <c r="D3386" s="3">
        <v>0.1875</v>
      </c>
      <c r="E3386" s="3">
        <v>0.22361111111111109</v>
      </c>
      <c r="F3386" s="3">
        <v>0.3298611111111111</v>
      </c>
      <c r="G3386" s="3">
        <v>0.35555555555555557</v>
      </c>
      <c r="H3386" s="3">
        <v>0.38263888888888892</v>
      </c>
      <c r="I3386" s="3">
        <v>0.4</v>
      </c>
      <c r="J3386" s="3">
        <v>0.48819444444444443</v>
      </c>
      <c r="K3386" s="3">
        <v>0.50972222222222219</v>
      </c>
      <c r="L3386" s="3">
        <v>0.73124999999999996</v>
      </c>
      <c r="M3386" s="3">
        <v>0.75208333333333321</v>
      </c>
      <c r="N3386" s="3">
        <v>0.76527777777777783</v>
      </c>
      <c r="O3386" s="3">
        <v>0.80347222222222225</v>
      </c>
      <c r="P3386" s="3">
        <v>0.77638888888888891</v>
      </c>
      <c r="Q3386" s="3">
        <f t="shared" si="60"/>
        <v>0.73263888888888884</v>
      </c>
      <c r="R3386" s="3">
        <f>MAX(T3386,P3386)</f>
        <v>0.77708333333333346</v>
      </c>
      <c r="S3386" s="3">
        <v>0.72777777777777775</v>
      </c>
      <c r="T3386" s="3">
        <v>0.77708333333333346</v>
      </c>
      <c r="U3386" s="3">
        <f>MAX(M3386+15/60/24-1/24-MOD(M3386+15/60/24-1/24,15/60/24),16/24)</f>
        <v>0.71875</v>
      </c>
      <c r="V3386" s="3">
        <f>MIN(M3386-MOD(M3386,15/60/24)-1/24,18.75/24)</f>
        <v>0.70833333333333337</v>
      </c>
      <c r="W3386" s="103">
        <f>M3386-(M3386-E3386)/12*1.25</f>
        <v>0.69703414351851845</v>
      </c>
    </row>
    <row r="3387" spans="1:23" ht="12.75" customHeight="1">
      <c r="A3387" s="1">
        <v>47216</v>
      </c>
      <c r="B3387" t="s">
        <v>255</v>
      </c>
      <c r="C3387" s="3">
        <v>0.15833333333333333</v>
      </c>
      <c r="D3387" s="3">
        <v>0.18680555555555556</v>
      </c>
      <c r="E3387" s="3">
        <v>0.22222222222222221</v>
      </c>
      <c r="F3387" s="3">
        <v>0.32916666666666666</v>
      </c>
      <c r="G3387" s="3">
        <v>0.35486111111111113</v>
      </c>
      <c r="H3387" s="3">
        <v>0.38194444444444442</v>
      </c>
      <c r="I3387" s="3">
        <v>0.39930555555555558</v>
      </c>
      <c r="J3387" s="3">
        <v>0.48749999999999999</v>
      </c>
      <c r="K3387" s="3">
        <v>0.50972222222222219</v>
      </c>
      <c r="L3387" s="3">
        <v>0.7319444444444444</v>
      </c>
      <c r="M3387" s="3">
        <v>0.75277777777777766</v>
      </c>
      <c r="N3387" s="3">
        <v>0.76527777777777783</v>
      </c>
      <c r="O3387" s="3">
        <v>0.8041666666666667</v>
      </c>
      <c r="P3387" s="3">
        <v>0.77777777777777779</v>
      </c>
      <c r="Q3387" s="3">
        <f t="shared" si="60"/>
        <v>0.73333333333333328</v>
      </c>
      <c r="R3387" s="3">
        <f>MAX(T3387,P3387)</f>
        <v>0.7777777777777779</v>
      </c>
      <c r="S3387" s="3">
        <v>0.72777777777777775</v>
      </c>
      <c r="T3387" s="3">
        <v>0.7777777777777779</v>
      </c>
      <c r="U3387" s="3">
        <f>MAX(M3387+15/60/24-1/24-MOD(M3387+15/60/24-1/24,15/60/24),16/24)</f>
        <v>0.71875</v>
      </c>
      <c r="V3387" s="3">
        <f>MIN(M3387-MOD(M3387,15/60/24)-1/24,18.75/24)</f>
        <v>0.70833333333333337</v>
      </c>
      <c r="W3387" s="103">
        <f>M3387-(M3387-E3387)/12*1.25</f>
        <v>0.69751157407407394</v>
      </c>
    </row>
    <row r="3388" spans="1:23" ht="12.75" customHeight="1">
      <c r="A3388" s="1">
        <v>47217</v>
      </c>
      <c r="B3388" t="s">
        <v>64</v>
      </c>
      <c r="C3388" s="3">
        <v>0.15694444444444444</v>
      </c>
      <c r="D3388" s="3">
        <v>0.18611111111111112</v>
      </c>
      <c r="E3388" s="3">
        <v>0.22152777777777777</v>
      </c>
      <c r="F3388" s="3">
        <v>0.32916666666666666</v>
      </c>
      <c r="G3388" s="3">
        <v>0.35486111111111113</v>
      </c>
      <c r="H3388" s="3">
        <v>0.38194444444444442</v>
      </c>
      <c r="I3388" s="3">
        <v>0.39861111111111108</v>
      </c>
      <c r="J3388" s="3">
        <v>0.48749999999999999</v>
      </c>
      <c r="K3388" s="3">
        <v>0.50972222222222219</v>
      </c>
      <c r="L3388" s="3">
        <v>0.73263888888888884</v>
      </c>
      <c r="M3388" s="3">
        <v>0.7534722222222221</v>
      </c>
      <c r="N3388" s="3">
        <v>0.76597222222222217</v>
      </c>
      <c r="O3388" s="3">
        <v>0.80486111111111114</v>
      </c>
      <c r="P3388" s="3">
        <v>0.77847222222222212</v>
      </c>
      <c r="Q3388" s="3">
        <f t="shared" si="60"/>
        <v>0.73333333333333328</v>
      </c>
      <c r="R3388" s="3">
        <f>MAX(T3388,P3388)</f>
        <v>0.77847222222222234</v>
      </c>
      <c r="S3388" s="3">
        <v>0.7284722222222223</v>
      </c>
      <c r="T3388" s="3">
        <v>0.77847222222222234</v>
      </c>
      <c r="U3388" s="3">
        <f>MAX(M3388+15/60/24-1/24-MOD(M3388+15/60/24-1/24,15/60/24),16/24)</f>
        <v>0.71875</v>
      </c>
      <c r="V3388" s="3">
        <f>MIN(M3388-MOD(M3388,15/60/24)-1/24,18.75/24)</f>
        <v>0.70833333333333337</v>
      </c>
      <c r="W3388" s="103">
        <f>M3388-(M3388-E3388)/12*1.25</f>
        <v>0.69806134259259245</v>
      </c>
    </row>
    <row r="3389" spans="1:23" ht="12.75" customHeight="1">
      <c r="A3389" s="1">
        <v>47218</v>
      </c>
      <c r="B3389" t="s">
        <v>256</v>
      </c>
      <c r="C3389" s="3">
        <v>0.15625</v>
      </c>
      <c r="D3389" s="3">
        <v>0.18472222222222223</v>
      </c>
      <c r="E3389" s="3">
        <v>0.22083333333333333</v>
      </c>
      <c r="F3389" s="3">
        <v>0.32847222222222222</v>
      </c>
      <c r="G3389" s="3">
        <v>0.35416666666666669</v>
      </c>
      <c r="H3389" s="3">
        <v>0.38124999999999998</v>
      </c>
      <c r="I3389" s="3">
        <v>0.39861111111111108</v>
      </c>
      <c r="J3389" s="3">
        <v>0.48749999999999999</v>
      </c>
      <c r="K3389" s="3">
        <v>0.50972222222222219</v>
      </c>
      <c r="L3389" s="3">
        <v>0.73263888888888884</v>
      </c>
      <c r="M3389" s="3">
        <v>0.7534722222222221</v>
      </c>
      <c r="N3389" s="3">
        <v>0.76666666666666661</v>
      </c>
      <c r="O3389" s="3">
        <v>0.80555555555555558</v>
      </c>
      <c r="P3389" s="3">
        <v>0.77916666666666656</v>
      </c>
      <c r="Q3389" s="3">
        <f t="shared" si="60"/>
        <v>0.73402777777777783</v>
      </c>
      <c r="R3389" s="3">
        <f>MAX(T3389,P3389)</f>
        <v>0.77916666666666667</v>
      </c>
      <c r="S3389" s="3">
        <v>0.72916666666666674</v>
      </c>
      <c r="T3389" s="3">
        <v>0.77916666666666667</v>
      </c>
      <c r="U3389" s="3">
        <f>MAX(M3389+15/60/24-1/24-MOD(M3389+15/60/24-1/24,15/60/24),16/24)</f>
        <v>0.71875</v>
      </c>
      <c r="V3389" s="3">
        <f>MIN(M3389-MOD(M3389,15/60/24)-1/24,18.75/24)</f>
        <v>0.70833333333333337</v>
      </c>
      <c r="W3389" s="103">
        <f>M3389-(M3389-E3389)/12*1.25</f>
        <v>0.69798900462962954</v>
      </c>
    </row>
    <row r="3390" spans="1:23" ht="12.75" customHeight="1">
      <c r="A3390" s="1">
        <v>47219</v>
      </c>
      <c r="B3390" t="s">
        <v>257</v>
      </c>
      <c r="C3390" s="3">
        <v>0.15486111111111112</v>
      </c>
      <c r="D3390" s="3">
        <v>0.18402777777777779</v>
      </c>
      <c r="E3390" s="3">
        <v>0.22013888888888888</v>
      </c>
      <c r="F3390" s="3">
        <v>0.32777777777777778</v>
      </c>
      <c r="G3390" s="3">
        <v>0.35347222222222219</v>
      </c>
      <c r="H3390" s="3">
        <v>0.38055555555555554</v>
      </c>
      <c r="I3390" s="3">
        <v>0.3979166666666667</v>
      </c>
      <c r="J3390" s="3">
        <v>0.48680555555555555</v>
      </c>
      <c r="K3390" s="3">
        <v>0.50902777777777775</v>
      </c>
      <c r="L3390" s="3">
        <v>0.73333333333333339</v>
      </c>
      <c r="M3390" s="3">
        <v>0.75416666666666654</v>
      </c>
      <c r="N3390" s="3">
        <v>0.76666666666666661</v>
      </c>
      <c r="O3390" s="3">
        <v>0.80625000000000002</v>
      </c>
      <c r="P3390" s="3">
        <v>0.77916666666666656</v>
      </c>
      <c r="Q3390" s="3">
        <f t="shared" si="60"/>
        <v>0.73472222222222228</v>
      </c>
      <c r="R3390" s="3">
        <f>MAX(T3390,P3390)</f>
        <v>0.77916666666666667</v>
      </c>
      <c r="S3390" s="3">
        <v>0.72916666666666663</v>
      </c>
      <c r="T3390" s="3">
        <v>0.77916666666666667</v>
      </c>
      <c r="U3390" s="3">
        <f>MAX(M3390+15/60/24-1/24-MOD(M3390+15/60/24-1/24,15/60/24),16/24)</f>
        <v>0.71875</v>
      </c>
      <c r="V3390" s="3">
        <f>MIN(M3390-MOD(M3390,15/60/24)-1/24,18.75/24)</f>
        <v>0.70833333333333337</v>
      </c>
      <c r="W3390" s="103">
        <f>M3390-(M3390-E3390)/12*1.25</f>
        <v>0.69853877314814805</v>
      </c>
    </row>
    <row r="3391" spans="1:23" ht="12.75" customHeight="1">
      <c r="A3391" s="1">
        <v>47220</v>
      </c>
      <c r="B3391" t="s">
        <v>258</v>
      </c>
      <c r="C3391" s="3">
        <v>0.15416666666666667</v>
      </c>
      <c r="D3391" s="3">
        <v>0.18333333333333335</v>
      </c>
      <c r="E3391" s="3">
        <v>0.21944444444444444</v>
      </c>
      <c r="F3391" s="3">
        <v>0.32708333333333334</v>
      </c>
      <c r="G3391" s="3">
        <v>0.3527777777777778</v>
      </c>
      <c r="H3391" s="3">
        <v>0.38055555555555554</v>
      </c>
      <c r="I3391" s="3">
        <v>0.3979166666666667</v>
      </c>
      <c r="J3391" s="3">
        <v>0.48680555555555555</v>
      </c>
      <c r="K3391" s="3">
        <v>0.50902777777777775</v>
      </c>
      <c r="L3391" s="3">
        <v>0.73402777777777783</v>
      </c>
      <c r="M3391" s="3">
        <v>0.75486111111111098</v>
      </c>
      <c r="N3391" s="3">
        <v>0.76736111111111116</v>
      </c>
      <c r="O3391" s="3">
        <v>0.80625000000000002</v>
      </c>
      <c r="P3391" s="3">
        <v>0.77986111111111112</v>
      </c>
      <c r="Q3391" s="3">
        <f t="shared" si="60"/>
        <v>0.73472222222222217</v>
      </c>
      <c r="R3391" s="3">
        <f>MAX(T3391,P3391)</f>
        <v>0.77986111111111112</v>
      </c>
      <c r="S3391" s="3">
        <v>0.72986111111111107</v>
      </c>
      <c r="T3391" s="3">
        <v>0.77986111111111112</v>
      </c>
      <c r="U3391" s="3">
        <f>MAX(M3391+15/60/24-1/24-MOD(M3391+15/60/24-1/24,15/60/24),16/24)</f>
        <v>0.71875</v>
      </c>
      <c r="V3391" s="3">
        <f>MIN(M3391-MOD(M3391,15/60/24)-1/24,18.75/24)</f>
        <v>0.70833333333333337</v>
      </c>
      <c r="W3391" s="103">
        <f>M3391-(M3391-E3391)/12*1.25</f>
        <v>0.69908854166666656</v>
      </c>
    </row>
    <row r="3392" spans="1:23" ht="12.75" customHeight="1">
      <c r="A3392" s="1">
        <v>47221</v>
      </c>
      <c r="B3392" t="s">
        <v>259</v>
      </c>
      <c r="C3392" s="3">
        <v>0.15277777777777776</v>
      </c>
      <c r="D3392" s="3">
        <v>0.18194444444444444</v>
      </c>
      <c r="E3392" s="3">
        <v>0.21805555555555556</v>
      </c>
      <c r="F3392" s="3">
        <v>0.3263888888888889</v>
      </c>
      <c r="G3392" s="3">
        <v>0.3527777777777778</v>
      </c>
      <c r="H3392" s="3">
        <v>0.37986111111111115</v>
      </c>
      <c r="I3392" s="3">
        <v>0.3972222222222222</v>
      </c>
      <c r="J3392" s="3">
        <v>0.48680555555555555</v>
      </c>
      <c r="K3392" s="3">
        <v>0.50902777777777775</v>
      </c>
      <c r="L3392" s="3">
        <v>0.73402777777777783</v>
      </c>
      <c r="M3392" s="3">
        <v>0.75486111111111098</v>
      </c>
      <c r="N3392" s="3">
        <v>0.7680555555555556</v>
      </c>
      <c r="O3392" s="3">
        <v>0.80694444444444446</v>
      </c>
      <c r="P3392" s="3">
        <v>0.78055555555555556</v>
      </c>
      <c r="Q3392" s="3">
        <f t="shared" si="60"/>
        <v>0.73541666666666661</v>
      </c>
      <c r="R3392" s="3">
        <f>MAX(T3392,P3392)</f>
        <v>0.78055555555555556</v>
      </c>
      <c r="S3392" s="3">
        <v>0.73055555555555551</v>
      </c>
      <c r="T3392" s="3">
        <v>0.78055555555555556</v>
      </c>
      <c r="U3392" s="3">
        <f>MAX(M3392+15/60/24-1/24-MOD(M3392+15/60/24-1/24,15/60/24),16/24)</f>
        <v>0.71875</v>
      </c>
      <c r="V3392" s="3">
        <f>MIN(M3392-MOD(M3392,15/60/24)-1/24,18.75/24)</f>
        <v>0.70833333333333337</v>
      </c>
      <c r="W3392" s="103">
        <f>M3392-(M3392-E3392)/12*1.25</f>
        <v>0.69894386574074063</v>
      </c>
    </row>
    <row r="3393" spans="1:23" ht="12.75" customHeight="1">
      <c r="A3393" s="1">
        <v>47222</v>
      </c>
      <c r="B3393" t="s">
        <v>260</v>
      </c>
      <c r="C3393" s="3">
        <v>0.15208333333333332</v>
      </c>
      <c r="D3393" s="3">
        <v>0.18124999999999999</v>
      </c>
      <c r="E3393" s="3">
        <v>0.21736111111111112</v>
      </c>
      <c r="F3393" s="3">
        <v>0.32569444444444445</v>
      </c>
      <c r="G3393" s="3">
        <v>0.3520833333333333</v>
      </c>
      <c r="H3393" s="3">
        <v>0.37986111111111115</v>
      </c>
      <c r="I3393" s="3">
        <v>0.39652777777777781</v>
      </c>
      <c r="J3393" s="3">
        <v>0.48680555555555555</v>
      </c>
      <c r="K3393" s="3">
        <v>0.50902777777777775</v>
      </c>
      <c r="L3393" s="3">
        <v>0.73472222222222217</v>
      </c>
      <c r="M3393" s="3">
        <v>0.75555555555555542</v>
      </c>
      <c r="N3393" s="3">
        <v>0.76875000000000004</v>
      </c>
      <c r="O3393" s="3">
        <v>0.80763888888888891</v>
      </c>
      <c r="P3393" s="3">
        <v>0.78125</v>
      </c>
      <c r="Q3393" s="3">
        <f t="shared" si="60"/>
        <v>0.73611111111111105</v>
      </c>
      <c r="R3393" s="3">
        <f>MAX(T3393,P3393)</f>
        <v>0.78125</v>
      </c>
      <c r="S3393" s="3">
        <v>0.73055555555555562</v>
      </c>
      <c r="T3393" s="3">
        <v>0.78125</v>
      </c>
      <c r="U3393" s="3">
        <f>MAX(M3393+15/60/24-1/24-MOD(M3393+15/60/24-1/24,15/60/24),16/24)</f>
        <v>0.71875</v>
      </c>
      <c r="V3393" s="3">
        <f>MIN(M3393-MOD(M3393,15/60/24)-1/24,18.75/24)</f>
        <v>0.70833333333333337</v>
      </c>
      <c r="W3393" s="103">
        <f>M3393-(M3393-E3393)/12*1.25</f>
        <v>0.69949363425925914</v>
      </c>
    </row>
    <row r="3394" spans="1:23" ht="12.75" customHeight="1">
      <c r="A3394" s="1">
        <v>47223</v>
      </c>
      <c r="B3394" t="s">
        <v>261</v>
      </c>
      <c r="C3394" s="3">
        <v>0.15138888888888888</v>
      </c>
      <c r="D3394" s="3">
        <v>0.18055555555555555</v>
      </c>
      <c r="E3394" s="3">
        <v>0.21666666666666667</v>
      </c>
      <c r="F3394" s="3">
        <v>0.32569444444444445</v>
      </c>
      <c r="G3394" s="3">
        <v>0.35138888888888892</v>
      </c>
      <c r="H3394" s="3">
        <v>0.37916666666666665</v>
      </c>
      <c r="I3394" s="3">
        <v>0.39652777777777781</v>
      </c>
      <c r="J3394" s="3">
        <v>0.4861111111111111</v>
      </c>
      <c r="K3394" s="3">
        <v>0.50902777777777775</v>
      </c>
      <c r="L3394" s="3">
        <v>0.73541666666666661</v>
      </c>
      <c r="M3394" s="3">
        <v>0.75624999999999998</v>
      </c>
      <c r="N3394" s="3">
        <v>0.76875000000000004</v>
      </c>
      <c r="O3394" s="3">
        <v>0.80833333333333335</v>
      </c>
      <c r="P3394" s="3">
        <v>0.78125</v>
      </c>
      <c r="Q3394" s="3">
        <f t="shared" si="60"/>
        <v>0.73611111111111116</v>
      </c>
      <c r="R3394" s="3">
        <f>MAX(T3394,P3394)</f>
        <v>0.78125</v>
      </c>
      <c r="S3394" s="3">
        <v>0.73124999999999996</v>
      </c>
      <c r="T3394" s="3">
        <v>0.78125</v>
      </c>
      <c r="U3394" s="3">
        <f>MAX(M3394+15/60/24-1/24-MOD(M3394+15/60/24-1/24,15/60/24),16/24)</f>
        <v>0.71875</v>
      </c>
      <c r="V3394" s="3">
        <f>MIN(M3394-MOD(M3394,15/60/24)-1/24,18.75/24)</f>
        <v>0.70833333333333337</v>
      </c>
      <c r="W3394" s="103">
        <f>M3394-(M3394-E3394)/12*1.25</f>
        <v>0.70004340277777777</v>
      </c>
    </row>
    <row r="3395" spans="1:23" ht="12.75" customHeight="1">
      <c r="A3395" s="1">
        <v>47224</v>
      </c>
      <c r="B3395" t="s">
        <v>65</v>
      </c>
      <c r="C3395" s="3">
        <v>0.15</v>
      </c>
      <c r="D3395" s="3">
        <v>0.17916666666666667</v>
      </c>
      <c r="E3395" s="3">
        <v>0.21597222222222223</v>
      </c>
      <c r="F3395" s="3">
        <v>0.32500000000000001</v>
      </c>
      <c r="G3395" s="3">
        <v>0.35069444444444442</v>
      </c>
      <c r="H3395" s="3">
        <v>0.37847222222222227</v>
      </c>
      <c r="I3395" s="3">
        <v>0.39583333333333331</v>
      </c>
      <c r="J3395" s="3">
        <v>0.4861111111111111</v>
      </c>
      <c r="K3395" s="3">
        <v>0.50902777777777775</v>
      </c>
      <c r="L3395" s="3">
        <v>0.73541666666666661</v>
      </c>
      <c r="M3395" s="3">
        <v>0.75624999999999998</v>
      </c>
      <c r="N3395" s="3">
        <v>0.76944444444444438</v>
      </c>
      <c r="O3395" s="3">
        <v>0.80902777777777779</v>
      </c>
      <c r="P3395" s="3">
        <v>0.78194444444444433</v>
      </c>
      <c r="Q3395" s="3">
        <f t="shared" si="60"/>
        <v>0.73680555555555549</v>
      </c>
      <c r="R3395" s="3">
        <f>MAX(T3395,P3395)</f>
        <v>0.78194444444444444</v>
      </c>
      <c r="S3395" s="3">
        <v>0.7319444444444444</v>
      </c>
      <c r="T3395" s="3">
        <v>0.78194444444444444</v>
      </c>
      <c r="U3395" s="3">
        <f>MAX(M3395+15/60/24-1/24-MOD(M3395+15/60/24-1/24,15/60/24),16/24)</f>
        <v>0.71875</v>
      </c>
      <c r="V3395" s="3">
        <f>MIN(M3395-MOD(M3395,15/60/24)-1/24,18.75/24)</f>
        <v>0.70833333333333337</v>
      </c>
      <c r="W3395" s="103">
        <f>M3395-(M3395-E3395)/12*1.25</f>
        <v>0.69997106481481475</v>
      </c>
    </row>
    <row r="3396" spans="1:23" ht="12.75" customHeight="1">
      <c r="A3396" s="1">
        <v>47225</v>
      </c>
      <c r="B3396" t="s">
        <v>262</v>
      </c>
      <c r="C3396" s="3">
        <v>0.14930555555555555</v>
      </c>
      <c r="D3396" s="3">
        <v>0.17847222222222223</v>
      </c>
      <c r="E3396" s="3">
        <v>0.21527777777777779</v>
      </c>
      <c r="F3396" s="3">
        <v>0.32430555555555557</v>
      </c>
      <c r="G3396" s="3">
        <v>0.35069444444444442</v>
      </c>
      <c r="H3396" s="3">
        <v>0.37847222222222227</v>
      </c>
      <c r="I3396" s="3">
        <v>0.39583333333333331</v>
      </c>
      <c r="J3396" s="3">
        <v>0.4861111111111111</v>
      </c>
      <c r="K3396" s="3">
        <v>0.5083333333333333</v>
      </c>
      <c r="L3396" s="3">
        <v>0.73611111111111116</v>
      </c>
      <c r="M3396" s="3">
        <v>0.75694444444444431</v>
      </c>
      <c r="N3396" s="3">
        <v>0.77013888888888893</v>
      </c>
      <c r="O3396" s="3">
        <v>0.80972222222222223</v>
      </c>
      <c r="P3396" s="3">
        <v>0.78194444444444444</v>
      </c>
      <c r="Q3396" s="3">
        <f t="shared" si="60"/>
        <v>0.73749999999999993</v>
      </c>
      <c r="R3396" s="3">
        <f>MAX(T3396,P3396)</f>
        <v>0.78263888888888888</v>
      </c>
      <c r="S3396" s="3">
        <v>0.7319444444444444</v>
      </c>
      <c r="T3396" s="3">
        <v>0.78263888888888888</v>
      </c>
      <c r="U3396" s="3">
        <f>MAX(M3396+15/60/24-1/24-MOD(M3396+15/60/24-1/24,15/60/24),16/24)</f>
        <v>0.71875</v>
      </c>
      <c r="V3396" s="3">
        <f>MIN(M3396-MOD(M3396,15/60/24)-1/24,18.75/24)</f>
        <v>0.70833333333333337</v>
      </c>
      <c r="W3396" s="103">
        <f>M3396-(M3396-E3396)/12*1.25</f>
        <v>0.70052083333333326</v>
      </c>
    </row>
    <row r="3397" spans="1:23" ht="12.75" customHeight="1">
      <c r="A3397" s="1">
        <v>47226</v>
      </c>
      <c r="B3397" t="s">
        <v>263</v>
      </c>
      <c r="C3397" s="3">
        <v>0.14791666666666667</v>
      </c>
      <c r="D3397" s="3">
        <v>0.17777777777777778</v>
      </c>
      <c r="E3397" s="3">
        <v>0.21458333333333335</v>
      </c>
      <c r="F3397" s="3">
        <v>0.32361111111111113</v>
      </c>
      <c r="G3397" s="3">
        <v>0.35</v>
      </c>
      <c r="H3397" s="3">
        <v>0.37777777777777777</v>
      </c>
      <c r="I3397" s="3">
        <v>0.39513888888888887</v>
      </c>
      <c r="J3397" s="3">
        <v>0.4861111111111111</v>
      </c>
      <c r="K3397" s="3">
        <v>0.5083333333333333</v>
      </c>
      <c r="L3397" s="3">
        <v>0.7368055555555556</v>
      </c>
      <c r="M3397" s="3">
        <v>0.75763888888888875</v>
      </c>
      <c r="N3397" s="3">
        <v>0.77013888888888893</v>
      </c>
      <c r="O3397" s="3">
        <v>0.81041666666666667</v>
      </c>
      <c r="P3397" s="3">
        <v>0.78263888888888888</v>
      </c>
      <c r="Q3397" s="3">
        <f t="shared" si="60"/>
        <v>0.73749999999999993</v>
      </c>
      <c r="R3397" s="3">
        <f>MAX(T3397,P3397)</f>
        <v>0.78333333333333333</v>
      </c>
      <c r="S3397" s="3">
        <v>0.73263888888888884</v>
      </c>
      <c r="T3397" s="3">
        <v>0.78333333333333333</v>
      </c>
      <c r="U3397" s="3">
        <f>MAX(M3397+15/60/24-1/24-MOD(M3397+15/60/24-1/24,15/60/24),16/24)</f>
        <v>0.71875</v>
      </c>
      <c r="V3397" s="3">
        <f>MIN(M3397-MOD(M3397,15/60/24)-1/24,18.75/24)</f>
        <v>0.70833333333333337</v>
      </c>
      <c r="W3397" s="103">
        <f>M3397-(M3397-E3397)/12*1.25</f>
        <v>0.70107060185185177</v>
      </c>
    </row>
    <row r="3398" spans="1:23" ht="12.75" customHeight="1">
      <c r="A3398" s="1">
        <v>47227</v>
      </c>
      <c r="B3398" t="s">
        <v>264</v>
      </c>
      <c r="C3398" s="3">
        <v>0.14722222222222223</v>
      </c>
      <c r="D3398" s="3">
        <v>0.17708333333333334</v>
      </c>
      <c r="E3398" s="3">
        <v>0.21319444444444444</v>
      </c>
      <c r="F3398" s="3">
        <v>0.32361111111111113</v>
      </c>
      <c r="G3398" s="3">
        <v>0.34930555555555554</v>
      </c>
      <c r="H3398" s="3">
        <v>0.37777777777777777</v>
      </c>
      <c r="I3398" s="3">
        <v>0.39513888888888887</v>
      </c>
      <c r="J3398" s="3">
        <v>0.48541666666666666</v>
      </c>
      <c r="K3398" s="3">
        <v>0.5083333333333333</v>
      </c>
      <c r="L3398" s="3">
        <v>0.73750000000000004</v>
      </c>
      <c r="M3398" s="3">
        <v>0.75833333333333319</v>
      </c>
      <c r="N3398" s="3">
        <v>0.77083333333333337</v>
      </c>
      <c r="O3398" s="3">
        <v>0.81111111111111112</v>
      </c>
      <c r="P3398" s="3">
        <v>0.78333333333333333</v>
      </c>
      <c r="Q3398" s="3">
        <f t="shared" si="60"/>
        <v>0.73819444444444438</v>
      </c>
      <c r="R3398" s="3">
        <f>MAX(T3398,P3398)</f>
        <v>0.78333333333333333</v>
      </c>
      <c r="S3398" s="3">
        <v>0.73333333333333339</v>
      </c>
      <c r="T3398" s="3">
        <v>0.78333333333333333</v>
      </c>
      <c r="U3398" s="3">
        <f>MAX(M3398+15/60/24-1/24-MOD(M3398+15/60/24-1/24,15/60/24),16/24)</f>
        <v>0.71875</v>
      </c>
      <c r="V3398" s="3">
        <f>MIN(M3398-MOD(M3398,15/60/24)-1/24,18.75/24)</f>
        <v>0.70833333333333337</v>
      </c>
      <c r="W3398" s="103">
        <f>M3398-(M3398-E3398)/12*1.25</f>
        <v>0.70154803240740726</v>
      </c>
    </row>
    <row r="3399" spans="1:23" ht="12.75" customHeight="1">
      <c r="A3399" s="1">
        <v>47228</v>
      </c>
      <c r="B3399" t="s">
        <v>265</v>
      </c>
      <c r="C3399" s="3">
        <v>0.14652777777777778</v>
      </c>
      <c r="D3399" s="3">
        <v>0.17569444444444446</v>
      </c>
      <c r="E3399" s="3">
        <v>0.21249999999999999</v>
      </c>
      <c r="F3399" s="3">
        <v>0.32291666666666669</v>
      </c>
      <c r="G3399" s="3">
        <v>0.34930555555555554</v>
      </c>
      <c r="H3399" s="3">
        <v>0.37708333333333338</v>
      </c>
      <c r="I3399" s="3">
        <v>0.39444444444444443</v>
      </c>
      <c r="J3399" s="3">
        <v>0.48541666666666666</v>
      </c>
      <c r="K3399" s="3">
        <v>0.5083333333333333</v>
      </c>
      <c r="L3399" s="3">
        <v>0.73750000000000004</v>
      </c>
      <c r="M3399" s="3">
        <v>0.75833333333333319</v>
      </c>
      <c r="N3399" s="3">
        <v>0.7715277777777777</v>
      </c>
      <c r="O3399" s="3">
        <v>0.81111111111111112</v>
      </c>
      <c r="P3399" s="3">
        <v>0.78402777777777766</v>
      </c>
      <c r="Q3399" s="3">
        <f t="shared" ref="Q3399:Q3462" si="61">+S3398+8/60/24</f>
        <v>0.73888888888888893</v>
      </c>
      <c r="R3399" s="3">
        <f>MAX(T3399,P3399)</f>
        <v>0.78402777777777777</v>
      </c>
      <c r="S3399" s="3">
        <v>0.73333333333333339</v>
      </c>
      <c r="T3399" s="3">
        <v>0.78402777777777777</v>
      </c>
      <c r="U3399" s="3">
        <f>MAX(M3399+15/60/24-1/24-MOD(M3399+15/60/24-1/24,15/60/24),16/24)</f>
        <v>0.71875</v>
      </c>
      <c r="V3399" s="3">
        <f>MIN(M3399-MOD(M3399,15/60/24)-1/24,18.75/24)</f>
        <v>0.70833333333333337</v>
      </c>
      <c r="W3399" s="103">
        <f>M3399-(M3399-E3399)/12*1.25</f>
        <v>0.70147569444444435</v>
      </c>
    </row>
    <row r="3400" spans="1:23" ht="12.75" customHeight="1">
      <c r="A3400" s="1">
        <v>47229</v>
      </c>
      <c r="B3400" t="s">
        <v>266</v>
      </c>
      <c r="C3400" s="3">
        <v>0.1451388888888889</v>
      </c>
      <c r="D3400" s="3">
        <v>0.17499999999999999</v>
      </c>
      <c r="E3400" s="3">
        <v>0.21180555555555555</v>
      </c>
      <c r="F3400" s="3">
        <v>0.32222222222222224</v>
      </c>
      <c r="G3400" s="3">
        <v>0.34861111111111115</v>
      </c>
      <c r="H3400" s="3">
        <v>0.37638888888888888</v>
      </c>
      <c r="I3400" s="3">
        <v>0.39444444444444443</v>
      </c>
      <c r="J3400" s="3">
        <v>0.48541666666666666</v>
      </c>
      <c r="K3400" s="3">
        <v>0.5083333333333333</v>
      </c>
      <c r="L3400" s="3">
        <v>0.73819444444444438</v>
      </c>
      <c r="M3400" s="3">
        <v>0.75902777777777763</v>
      </c>
      <c r="N3400" s="3">
        <v>0.77222222222222225</v>
      </c>
      <c r="O3400" s="3">
        <v>0.81180555555555556</v>
      </c>
      <c r="P3400" s="3">
        <v>0.78472222222222221</v>
      </c>
      <c r="Q3400" s="3">
        <f t="shared" si="61"/>
        <v>0.73888888888888893</v>
      </c>
      <c r="R3400" s="3">
        <f>MAX(T3400,P3400)</f>
        <v>0.78472222222222221</v>
      </c>
      <c r="S3400" s="3">
        <v>0.73402777777777783</v>
      </c>
      <c r="T3400" s="3">
        <v>0.78472222222222221</v>
      </c>
      <c r="U3400" s="3">
        <f>MAX(M3400+15/60/24-1/24-MOD(M3400+15/60/24-1/24,15/60/24),16/24)</f>
        <v>0.71875</v>
      </c>
      <c r="V3400" s="3">
        <f>MIN(M3400-MOD(M3400,15/60/24)-1/24,18.75/24)</f>
        <v>0.70833333333333337</v>
      </c>
      <c r="W3400" s="103">
        <f>M3400-(M3400-E3400)/12*1.25</f>
        <v>0.70202546296296287</v>
      </c>
    </row>
    <row r="3401" spans="1:23" ht="12.75" customHeight="1">
      <c r="A3401" s="1">
        <v>47230</v>
      </c>
      <c r="B3401" t="s">
        <v>267</v>
      </c>
      <c r="C3401" s="3">
        <v>0.14444444444444446</v>
      </c>
      <c r="D3401" s="3">
        <v>0.17430555555555557</v>
      </c>
      <c r="E3401" s="3">
        <v>0.21111111111111111</v>
      </c>
      <c r="F3401" s="3">
        <v>0.3215277777777778</v>
      </c>
      <c r="G3401" s="3">
        <v>0.34791666666666665</v>
      </c>
      <c r="H3401" s="3">
        <v>0.37638888888888888</v>
      </c>
      <c r="I3401" s="3">
        <v>0.39374999999999999</v>
      </c>
      <c r="J3401" s="3">
        <v>0.48541666666666666</v>
      </c>
      <c r="K3401" s="3">
        <v>0.5083333333333333</v>
      </c>
      <c r="L3401" s="3">
        <v>0.73888888888888893</v>
      </c>
      <c r="M3401" s="3">
        <v>0.75972222222222208</v>
      </c>
      <c r="N3401" s="3">
        <v>0.77222222222222225</v>
      </c>
      <c r="O3401" s="3">
        <v>0.8125</v>
      </c>
      <c r="P3401" s="3">
        <v>0.78472222222222221</v>
      </c>
      <c r="Q3401" s="3">
        <f t="shared" si="61"/>
        <v>0.73958333333333337</v>
      </c>
      <c r="R3401" s="3">
        <f>MAX(T3401,P3401)</f>
        <v>0.78541666666666676</v>
      </c>
      <c r="S3401" s="3">
        <v>0.73472222222222217</v>
      </c>
      <c r="T3401" s="3">
        <v>0.78541666666666676</v>
      </c>
      <c r="U3401" s="3">
        <f>MAX(M3401+15/60/24-1/24-MOD(M3401+15/60/24-1/24,15/60/24),16/24)</f>
        <v>0.71875</v>
      </c>
      <c r="V3401" s="3">
        <f>MIN(M3401-MOD(M3401,15/60/24)-1/24,18.75/24)</f>
        <v>0.70833333333333337</v>
      </c>
      <c r="W3401" s="103">
        <f>M3401-(M3401-E3401)/12*1.25</f>
        <v>0.70257523148148138</v>
      </c>
    </row>
    <row r="3402" spans="1:23" ht="12.75" customHeight="1">
      <c r="A3402" s="1">
        <v>47231</v>
      </c>
      <c r="B3402" t="s">
        <v>66</v>
      </c>
      <c r="C3402" s="3">
        <v>0.14305555555555557</v>
      </c>
      <c r="D3402" s="3">
        <v>0.17361111111111113</v>
      </c>
      <c r="E3402" s="3">
        <v>0.21041666666666667</v>
      </c>
      <c r="F3402" s="3">
        <v>0.3215277777777778</v>
      </c>
      <c r="G3402" s="3">
        <v>0.34791666666666665</v>
      </c>
      <c r="H3402" s="3">
        <v>0.3756944444444445</v>
      </c>
      <c r="I3402" s="3">
        <v>0.39374999999999999</v>
      </c>
      <c r="J3402" s="3">
        <v>0.48541666666666666</v>
      </c>
      <c r="K3402" s="3">
        <v>0.5083333333333333</v>
      </c>
      <c r="L3402" s="3">
        <v>0.73888888888888893</v>
      </c>
      <c r="M3402" s="3">
        <v>0.75972222222222208</v>
      </c>
      <c r="N3402" s="3">
        <v>0.7729166666666667</v>
      </c>
      <c r="O3402" s="3">
        <v>0.81319444444444444</v>
      </c>
      <c r="P3402" s="3">
        <v>0.78541666666666665</v>
      </c>
      <c r="Q3402" s="3">
        <f t="shared" si="61"/>
        <v>0.7402777777777777</v>
      </c>
      <c r="R3402" s="3">
        <f>MAX(T3402,P3402)</f>
        <v>0.78541666666666676</v>
      </c>
      <c r="S3402" s="3">
        <v>0.73541666666666661</v>
      </c>
      <c r="T3402" s="3">
        <v>0.78541666666666676</v>
      </c>
      <c r="U3402" s="3">
        <f>MAX(M3402+15/60/24-1/24-MOD(M3402+15/60/24-1/24,15/60/24),16/24)</f>
        <v>0.71875</v>
      </c>
      <c r="V3402" s="3">
        <f>MIN(M3402-MOD(M3402,15/60/24)-1/24,18.75/24)</f>
        <v>0.70833333333333337</v>
      </c>
      <c r="W3402" s="103">
        <f>M3402-(M3402-E3402)/12*1.25</f>
        <v>0.70250289351851836</v>
      </c>
    </row>
    <row r="3403" spans="1:23" ht="12.75" customHeight="1">
      <c r="A3403" s="1">
        <v>47232</v>
      </c>
      <c r="B3403" t="s">
        <v>268</v>
      </c>
      <c r="C3403" s="3">
        <v>0.1423611111111111</v>
      </c>
      <c r="D3403" s="3">
        <v>0.17291666666666669</v>
      </c>
      <c r="E3403" s="3">
        <v>0.20972222222222223</v>
      </c>
      <c r="F3403" s="3">
        <v>0.32083333333333336</v>
      </c>
      <c r="G3403" s="3">
        <v>0.34722222222222227</v>
      </c>
      <c r="H3403" s="3">
        <v>0.3756944444444445</v>
      </c>
      <c r="I3403" s="3">
        <v>0.39305555555555555</v>
      </c>
      <c r="J3403" s="3">
        <v>0.48472222222222222</v>
      </c>
      <c r="K3403" s="3">
        <v>0.5083333333333333</v>
      </c>
      <c r="L3403" s="3">
        <v>0.73958333333333337</v>
      </c>
      <c r="M3403" s="3">
        <v>0.76041666666666652</v>
      </c>
      <c r="N3403" s="3">
        <v>0.77361111111111114</v>
      </c>
      <c r="O3403" s="3">
        <v>0.81388888888888888</v>
      </c>
      <c r="P3403" s="3">
        <v>0.78611111111111109</v>
      </c>
      <c r="Q3403" s="3">
        <f t="shared" si="61"/>
        <v>0.74097222222222214</v>
      </c>
      <c r="R3403" s="3">
        <f>MAX(T3403,P3403)</f>
        <v>0.7861111111111112</v>
      </c>
      <c r="S3403" s="3">
        <v>0.73541666666666661</v>
      </c>
      <c r="T3403" s="3">
        <v>0.7861111111111112</v>
      </c>
      <c r="U3403" s="3">
        <f>MAX(M3403+15/60/24-1/24-MOD(M3403+15/60/24-1/24,15/60/24),16/24)</f>
        <v>0.71875</v>
      </c>
      <c r="V3403" s="3">
        <f>MIN(M3403-MOD(M3403,15/60/24)-1/24,18.75/24)</f>
        <v>0.70833333333333337</v>
      </c>
      <c r="W3403" s="103">
        <f>M3403-(M3403-E3403)/12*1.25</f>
        <v>0.70305266203703687</v>
      </c>
    </row>
    <row r="3404" spans="1:23" ht="12.75" customHeight="1">
      <c r="A3404" s="1">
        <v>47233</v>
      </c>
      <c r="B3404" t="s">
        <v>269</v>
      </c>
      <c r="C3404" s="3">
        <v>0.14166666666666666</v>
      </c>
      <c r="D3404" s="3">
        <v>0.17152777777777775</v>
      </c>
      <c r="E3404" s="3">
        <v>0.20902777777777778</v>
      </c>
      <c r="F3404" s="3">
        <v>0.32013888888888892</v>
      </c>
      <c r="G3404" s="3">
        <v>0.34722222222222227</v>
      </c>
      <c r="H3404" s="3">
        <v>0.375</v>
      </c>
      <c r="I3404" s="3">
        <v>0.39305555555555555</v>
      </c>
      <c r="J3404" s="3">
        <v>0.48472222222222222</v>
      </c>
      <c r="K3404" s="3">
        <v>0.50763888888888886</v>
      </c>
      <c r="L3404" s="3">
        <v>0.7402777777777777</v>
      </c>
      <c r="M3404" s="3">
        <v>0.76111111111111096</v>
      </c>
      <c r="N3404" s="3">
        <v>0.77430555555555547</v>
      </c>
      <c r="O3404" s="3">
        <v>0.81458333333333333</v>
      </c>
      <c r="P3404" s="3">
        <v>0.78680555555555542</v>
      </c>
      <c r="Q3404" s="3">
        <f t="shared" si="61"/>
        <v>0.74097222222222214</v>
      </c>
      <c r="R3404" s="3">
        <f>MAX(T3404,P3404)</f>
        <v>0.78680555555555554</v>
      </c>
      <c r="S3404" s="3">
        <v>0.73611111111111116</v>
      </c>
      <c r="T3404" s="3">
        <v>0.78680555555555554</v>
      </c>
      <c r="U3404" s="3">
        <f>MAX(M3404+15/60/24-1/24-MOD(M3404+15/60/24-1/24,15/60/24),16/24)</f>
        <v>0.72916666666666663</v>
      </c>
      <c r="V3404" s="3">
        <f>MIN(M3404-MOD(M3404,15/60/24)-1/24,18.75/24)</f>
        <v>0.71875</v>
      </c>
      <c r="W3404" s="103">
        <f>M3404-(M3404-E3404)/12*1.25</f>
        <v>0.70360243055555538</v>
      </c>
    </row>
    <row r="3405" spans="1:23" ht="12.75" customHeight="1">
      <c r="A3405" s="1">
        <v>47234</v>
      </c>
      <c r="B3405" t="s">
        <v>270</v>
      </c>
      <c r="C3405" s="3">
        <v>0.14027777777777778</v>
      </c>
      <c r="D3405" s="3">
        <v>0.17083333333333331</v>
      </c>
      <c r="E3405" s="3">
        <v>0.20833333333333334</v>
      </c>
      <c r="F3405" s="3">
        <v>0.31944444444444448</v>
      </c>
      <c r="G3405" s="3">
        <v>0.34652777777777777</v>
      </c>
      <c r="H3405" s="3">
        <v>0.375</v>
      </c>
      <c r="I3405" s="3">
        <v>0.3923611111111111</v>
      </c>
      <c r="J3405" s="3">
        <v>0.48472222222222222</v>
      </c>
      <c r="K3405" s="3">
        <v>0.50763888888888886</v>
      </c>
      <c r="L3405" s="3">
        <v>0.7402777777777777</v>
      </c>
      <c r="M3405" s="3">
        <v>0.76111111111111096</v>
      </c>
      <c r="N3405" s="3">
        <v>0.77430555555555547</v>
      </c>
      <c r="O3405" s="3">
        <v>0.81527777777777777</v>
      </c>
      <c r="P3405" s="3">
        <v>0.78680555555555542</v>
      </c>
      <c r="Q3405" s="3">
        <f t="shared" si="61"/>
        <v>0.7416666666666667</v>
      </c>
      <c r="R3405" s="3">
        <f>MAX(T3405,P3405)</f>
        <v>0.78749999999999998</v>
      </c>
      <c r="S3405" s="3">
        <v>0.7368055555555556</v>
      </c>
      <c r="T3405" s="3">
        <v>0.78749999999999998</v>
      </c>
      <c r="U3405" s="3">
        <f>MAX(M3405+15/60/24-1/24-MOD(M3405+15/60/24-1/24,15/60/24),16/24)</f>
        <v>0.72916666666666663</v>
      </c>
      <c r="V3405" s="3">
        <f>MIN(M3405-MOD(M3405,15/60/24)-1/24,18.75/24)</f>
        <v>0.71875</v>
      </c>
      <c r="W3405" s="103">
        <f>M3405-(M3405-E3405)/12*1.25</f>
        <v>0.70353009259259247</v>
      </c>
    </row>
    <row r="3406" spans="1:23" ht="12.75" customHeight="1">
      <c r="A3406" s="1">
        <v>47235</v>
      </c>
      <c r="B3406" t="s">
        <v>271</v>
      </c>
      <c r="C3406" s="3">
        <v>0.13958333333333334</v>
      </c>
      <c r="D3406" s="3">
        <v>0.17013888888888887</v>
      </c>
      <c r="E3406" s="3">
        <v>0.2076388888888889</v>
      </c>
      <c r="F3406" s="3">
        <v>0.31944444444444448</v>
      </c>
      <c r="G3406" s="3">
        <v>0.34583333333333338</v>
      </c>
      <c r="H3406" s="3">
        <v>0.3743055555555555</v>
      </c>
      <c r="I3406" s="3">
        <v>0.3923611111111111</v>
      </c>
      <c r="J3406" s="3">
        <v>0.48472222222222222</v>
      </c>
      <c r="K3406" s="3">
        <v>0.50763888888888886</v>
      </c>
      <c r="L3406" s="3">
        <v>0.74097222222222225</v>
      </c>
      <c r="M3406" s="3">
        <v>0.7618055555555554</v>
      </c>
      <c r="N3406" s="3">
        <v>0.77500000000000002</v>
      </c>
      <c r="O3406" s="3">
        <v>0.81597222222222221</v>
      </c>
      <c r="P3406" s="3">
        <v>0.78749999999999998</v>
      </c>
      <c r="Q3406" s="3">
        <f t="shared" si="61"/>
        <v>0.74236111111111114</v>
      </c>
      <c r="R3406" s="3">
        <f>MAX(T3406,P3406)</f>
        <v>0.78819444444444442</v>
      </c>
      <c r="S3406" s="3">
        <v>0.7368055555555556</v>
      </c>
      <c r="T3406" s="3">
        <v>0.78819444444444442</v>
      </c>
      <c r="U3406" s="3">
        <f>MAX(M3406+15/60/24-1/24-MOD(M3406+15/60/24-1/24,15/60/24),16/24)</f>
        <v>0.72916666666666663</v>
      </c>
      <c r="V3406" s="3">
        <f>MIN(M3406-MOD(M3406,15/60/24)-1/24,18.75/24)</f>
        <v>0.71875</v>
      </c>
      <c r="W3406" s="103">
        <f>M3406-(M3406-E3406)/12*1.25</f>
        <v>0.70407986111111098</v>
      </c>
    </row>
    <row r="3407" spans="1:23" ht="12.75" customHeight="1">
      <c r="A3407" s="1">
        <v>47236</v>
      </c>
      <c r="B3407" t="s">
        <v>272</v>
      </c>
      <c r="C3407" s="3">
        <v>0.1388888888888889</v>
      </c>
      <c r="D3407" s="3">
        <v>0.16944444444444443</v>
      </c>
      <c r="E3407" s="3">
        <v>0.20694444444444446</v>
      </c>
      <c r="F3407" s="3">
        <v>0.31874999999999998</v>
      </c>
      <c r="G3407" s="3">
        <v>0.34583333333333338</v>
      </c>
      <c r="H3407" s="3">
        <v>0.3743055555555555</v>
      </c>
      <c r="I3407" s="3">
        <v>0.39166666666666666</v>
      </c>
      <c r="J3407" s="3">
        <v>0.48472222222222222</v>
      </c>
      <c r="K3407" s="3">
        <v>0.50763888888888886</v>
      </c>
      <c r="L3407" s="3">
        <v>0.7416666666666667</v>
      </c>
      <c r="M3407" s="3">
        <v>0.76249999999999996</v>
      </c>
      <c r="N3407" s="3">
        <v>0.77569444444444446</v>
      </c>
      <c r="O3407" s="3">
        <v>0.81666666666666665</v>
      </c>
      <c r="P3407" s="3">
        <v>0.78819444444444442</v>
      </c>
      <c r="Q3407" s="3">
        <f t="shared" si="61"/>
        <v>0.74236111111111114</v>
      </c>
      <c r="R3407" s="3">
        <f>MAX(T3407,P3407)</f>
        <v>0.78819444444444453</v>
      </c>
      <c r="S3407" s="3">
        <v>0.73750000000000004</v>
      </c>
      <c r="T3407" s="3">
        <v>0.78819444444444453</v>
      </c>
      <c r="U3407" s="3">
        <f>MAX(M3407+15/60/24-1/24-MOD(M3407+15/60/24-1/24,15/60/24),16/24)</f>
        <v>0.72916666666666663</v>
      </c>
      <c r="V3407" s="3">
        <f>MIN(M3407-MOD(M3407,15/60/24)-1/24,18.75/24)</f>
        <v>0.71875</v>
      </c>
      <c r="W3407" s="103">
        <f>M3407-(M3407-E3407)/12*1.25</f>
        <v>0.70462962962962961</v>
      </c>
    </row>
    <row r="3408" spans="1:23" ht="12.75" customHeight="1">
      <c r="A3408" s="1">
        <v>47237</v>
      </c>
      <c r="B3408" t="s">
        <v>273</v>
      </c>
      <c r="C3408" s="3">
        <v>0.13750000000000001</v>
      </c>
      <c r="D3408" s="3">
        <v>0.16875000000000001</v>
      </c>
      <c r="E3408" s="3">
        <v>0.20624999999999999</v>
      </c>
      <c r="F3408" s="3">
        <v>0.31805555555555554</v>
      </c>
      <c r="G3408" s="3">
        <v>0.34513888888888888</v>
      </c>
      <c r="H3408" s="3">
        <v>0.37361111111111112</v>
      </c>
      <c r="I3408" s="3">
        <v>0.39166666666666666</v>
      </c>
      <c r="J3408" s="3">
        <v>0.48472222222222222</v>
      </c>
      <c r="K3408" s="3">
        <v>0.50763888888888886</v>
      </c>
      <c r="L3408" s="3">
        <v>0.74236111111111114</v>
      </c>
      <c r="M3408" s="3">
        <v>0.76319444444444429</v>
      </c>
      <c r="N3408" s="3">
        <v>0.77638888888888891</v>
      </c>
      <c r="O3408" s="3">
        <v>0.81736111111111109</v>
      </c>
      <c r="P3408" s="3">
        <v>0.78888888888888886</v>
      </c>
      <c r="Q3408" s="3">
        <f t="shared" si="61"/>
        <v>0.74305555555555558</v>
      </c>
      <c r="R3408" s="3">
        <f>MAX(T3408,P3408)</f>
        <v>0.78888888888888897</v>
      </c>
      <c r="S3408" s="3">
        <v>0.73819444444444438</v>
      </c>
      <c r="T3408" s="3">
        <v>0.78888888888888897</v>
      </c>
      <c r="U3408" s="3">
        <f>MAX(M3408+15/60/24-1/24-MOD(M3408+15/60/24-1/24,15/60/24),16/24)</f>
        <v>0.72916666666666663</v>
      </c>
      <c r="V3408" s="3">
        <f>MIN(M3408-MOD(M3408,15/60/24)-1/24,18.75/24)</f>
        <v>0.71875</v>
      </c>
      <c r="W3408" s="103">
        <f>M3408-(M3408-E3408)/12*1.25</f>
        <v>0.70517939814814801</v>
      </c>
    </row>
    <row r="3409" spans="1:23" ht="12.75" customHeight="1">
      <c r="A3409" s="1">
        <v>47238</v>
      </c>
      <c r="B3409" t="s">
        <v>67</v>
      </c>
      <c r="C3409" s="3">
        <v>0.13680555555555554</v>
      </c>
      <c r="D3409" s="3">
        <v>0.16805555555555554</v>
      </c>
      <c r="E3409" s="3">
        <v>0.20555555555555557</v>
      </c>
      <c r="F3409" s="3">
        <v>0.31805555555555554</v>
      </c>
      <c r="G3409" s="3">
        <v>0.34513888888888888</v>
      </c>
      <c r="H3409" s="3">
        <v>0.37361111111111112</v>
      </c>
      <c r="I3409" s="3">
        <v>0.39166666666666666</v>
      </c>
      <c r="J3409" s="3">
        <v>0.48472222222222222</v>
      </c>
      <c r="K3409" s="3">
        <v>0.50763888888888886</v>
      </c>
      <c r="L3409" s="3">
        <v>0.74236111111111114</v>
      </c>
      <c r="M3409" s="3">
        <v>0.76319444444444429</v>
      </c>
      <c r="N3409" s="3">
        <v>0.77638888888888891</v>
      </c>
      <c r="O3409" s="3">
        <v>0.81805555555555554</v>
      </c>
      <c r="P3409" s="3">
        <v>0.78888888888888886</v>
      </c>
      <c r="Q3409" s="3">
        <f t="shared" si="61"/>
        <v>0.74374999999999991</v>
      </c>
      <c r="R3409" s="3">
        <f>MAX(T3409,P3409)</f>
        <v>0.78958333333333341</v>
      </c>
      <c r="S3409" s="3">
        <v>0.73819444444444438</v>
      </c>
      <c r="T3409" s="3">
        <v>0.78958333333333341</v>
      </c>
      <c r="U3409" s="3">
        <f>MAX(M3409+15/60/24-1/24-MOD(M3409+15/60/24-1/24,15/60/24),16/24)</f>
        <v>0.72916666666666663</v>
      </c>
      <c r="V3409" s="3">
        <f>MIN(M3409-MOD(M3409,15/60/24)-1/24,18.75/24)</f>
        <v>0.71875</v>
      </c>
      <c r="W3409" s="103">
        <f>M3409-(M3409-E3409)/12*1.25</f>
        <v>0.7051070601851851</v>
      </c>
    </row>
    <row r="3410" spans="1:23" ht="12.75" customHeight="1">
      <c r="A3410" s="1">
        <v>47239</v>
      </c>
      <c r="B3410" t="s">
        <v>274</v>
      </c>
      <c r="C3410" s="3">
        <v>0.1361111111111111</v>
      </c>
      <c r="D3410" s="3">
        <v>0.1673611111111111</v>
      </c>
      <c r="E3410" s="3">
        <v>0.20486111111111113</v>
      </c>
      <c r="F3410" s="3">
        <v>0.31736111111111115</v>
      </c>
      <c r="G3410" s="3">
        <v>0.3444444444444445</v>
      </c>
      <c r="H3410" s="3">
        <v>0.37291666666666662</v>
      </c>
      <c r="I3410" s="3">
        <v>0.39097222222222222</v>
      </c>
      <c r="J3410" s="3">
        <v>0.48402777777777778</v>
      </c>
      <c r="K3410" s="3">
        <v>0.50763888888888886</v>
      </c>
      <c r="L3410" s="3">
        <v>0.74305555555555547</v>
      </c>
      <c r="M3410" s="3">
        <v>0.76388888888888873</v>
      </c>
      <c r="N3410" s="3">
        <v>0.77708333333333324</v>
      </c>
      <c r="O3410" s="3">
        <v>0.81874999999999998</v>
      </c>
      <c r="P3410" s="3">
        <v>0.78958333333333319</v>
      </c>
      <c r="Q3410" s="3">
        <f t="shared" si="61"/>
        <v>0.74374999999999991</v>
      </c>
      <c r="R3410" s="3">
        <f>MAX(T3410,P3410)</f>
        <v>0.79027777777777775</v>
      </c>
      <c r="S3410" s="3">
        <v>0.73888888888888893</v>
      </c>
      <c r="T3410" s="3">
        <v>0.79027777777777775</v>
      </c>
      <c r="U3410" s="3">
        <f>MAX(M3410+15/60/24-1/24-MOD(M3410+15/60/24-1/24,15/60/24),16/24)</f>
        <v>0.72916666666666663</v>
      </c>
      <c r="V3410" s="3">
        <f>MIN(M3410-MOD(M3410,15/60/24)-1/24,18.75/24)</f>
        <v>0.71875</v>
      </c>
      <c r="W3410" s="103">
        <f>M3410-(M3410-E3410)/12*1.25</f>
        <v>0.70565682870370361</v>
      </c>
    </row>
    <row r="3411" spans="1:23" ht="12.75" customHeight="1">
      <c r="A3411" s="1">
        <v>47240</v>
      </c>
      <c r="B3411" t="s">
        <v>275</v>
      </c>
      <c r="C3411" s="3">
        <v>0.13541666666666666</v>
      </c>
      <c r="D3411" s="3">
        <v>0.16597222222222222</v>
      </c>
      <c r="E3411" s="3">
        <v>0.20416666666666669</v>
      </c>
      <c r="F3411" s="3">
        <v>0.31666666666666665</v>
      </c>
      <c r="G3411" s="3">
        <v>0.3444444444444445</v>
      </c>
      <c r="H3411" s="3">
        <v>0.37291666666666662</v>
      </c>
      <c r="I3411" s="3">
        <v>0.39097222222222222</v>
      </c>
      <c r="J3411" s="3">
        <v>0.48402777777777778</v>
      </c>
      <c r="K3411" s="3">
        <v>0.50763888888888886</v>
      </c>
      <c r="L3411" s="3">
        <v>0.74375000000000002</v>
      </c>
      <c r="M3411" s="3">
        <v>0.76458333333333317</v>
      </c>
      <c r="N3411" s="3">
        <v>0.77777777777777779</v>
      </c>
      <c r="O3411" s="3">
        <v>0.81944444444444442</v>
      </c>
      <c r="P3411" s="3">
        <v>0.79027777777777775</v>
      </c>
      <c r="Q3411" s="3">
        <f t="shared" si="61"/>
        <v>0.74444444444444446</v>
      </c>
      <c r="R3411" s="3">
        <f>MAX(T3411,P3411)</f>
        <v>0.7909722222222223</v>
      </c>
      <c r="S3411" s="3">
        <v>0.73958333333333337</v>
      </c>
      <c r="T3411" s="3">
        <v>0.7909722222222223</v>
      </c>
      <c r="U3411" s="3">
        <f>MAX(M3411+15/60/24-1/24-MOD(M3411+15/60/24-1/24,15/60/24),16/24)</f>
        <v>0.72916666666666663</v>
      </c>
      <c r="V3411" s="3">
        <f>MIN(M3411-MOD(M3411,15/60/24)-1/24,18.75/24)</f>
        <v>0.71875</v>
      </c>
      <c r="W3411" s="103">
        <f>M3411-(M3411-E3411)/12*1.25</f>
        <v>0.70620659722222212</v>
      </c>
    </row>
    <row r="3412" spans="1:23" ht="12.75" customHeight="1">
      <c r="A3412" s="1">
        <v>47241</v>
      </c>
      <c r="B3412" t="s">
        <v>276</v>
      </c>
      <c r="C3412" s="3">
        <v>0.13402777777777777</v>
      </c>
      <c r="D3412" s="3">
        <v>0.16527777777777777</v>
      </c>
      <c r="E3412" s="3">
        <v>0.20347222222222219</v>
      </c>
      <c r="F3412" s="3">
        <v>0.31666666666666665</v>
      </c>
      <c r="G3412" s="3">
        <v>0.34375</v>
      </c>
      <c r="H3412" s="3">
        <v>0.37222222222222223</v>
      </c>
      <c r="I3412" s="3">
        <v>0.39027777777777778</v>
      </c>
      <c r="J3412" s="3">
        <v>0.48402777777777778</v>
      </c>
      <c r="K3412" s="3">
        <v>0.50763888888888886</v>
      </c>
      <c r="L3412" s="3">
        <v>0.74375000000000002</v>
      </c>
      <c r="M3412" s="3">
        <v>0.76458333333333317</v>
      </c>
      <c r="N3412" s="3">
        <v>0.77847222222222223</v>
      </c>
      <c r="O3412" s="3">
        <v>0.81944444444444442</v>
      </c>
      <c r="P3412" s="3">
        <v>0.79097222222222219</v>
      </c>
      <c r="Q3412" s="3">
        <f t="shared" si="61"/>
        <v>0.74513888888888891</v>
      </c>
      <c r="R3412" s="3">
        <f>MAX(T3412,P3412)</f>
        <v>0.79097222222222219</v>
      </c>
      <c r="S3412" s="3">
        <v>0.74027777777777781</v>
      </c>
      <c r="T3412" s="3">
        <v>0.79097222222222219</v>
      </c>
      <c r="U3412" s="3">
        <f>MAX(M3412+15/60/24-1/24-MOD(M3412+15/60/24-1/24,15/60/24),16/24)</f>
        <v>0.72916666666666663</v>
      </c>
      <c r="V3412" s="3">
        <f>MIN(M3412-MOD(M3412,15/60/24)-1/24,18.75/24)</f>
        <v>0.71875</v>
      </c>
      <c r="W3412" s="103">
        <f>M3412-(M3412-E3412)/12*1.25</f>
        <v>0.7061342592592591</v>
      </c>
    </row>
    <row r="3413" spans="1:23" ht="12.75" customHeight="1">
      <c r="A3413" s="1">
        <v>47242</v>
      </c>
      <c r="B3413" t="s">
        <v>277</v>
      </c>
      <c r="C3413" s="3">
        <v>0.13333333333333333</v>
      </c>
      <c r="D3413" s="3">
        <v>0.16458333333333333</v>
      </c>
      <c r="E3413" s="3">
        <v>0.20277777777777781</v>
      </c>
      <c r="F3413" s="3">
        <v>0.31597222222222221</v>
      </c>
      <c r="G3413" s="3">
        <v>0.34375</v>
      </c>
      <c r="H3413" s="3">
        <v>0.37222222222222223</v>
      </c>
      <c r="I3413" s="3">
        <v>0.39027777777777778</v>
      </c>
      <c r="J3413" s="3">
        <v>0.48402777777777778</v>
      </c>
      <c r="K3413" s="3">
        <v>0.50763888888888886</v>
      </c>
      <c r="L3413" s="3">
        <v>0.74444444444444446</v>
      </c>
      <c r="M3413" s="3">
        <v>0.76527777777777761</v>
      </c>
      <c r="N3413" s="3">
        <v>0.77847222222222223</v>
      </c>
      <c r="O3413" s="3">
        <v>0.82013888888888886</v>
      </c>
      <c r="P3413" s="3">
        <v>0.79097222222222219</v>
      </c>
      <c r="Q3413" s="3">
        <f t="shared" si="61"/>
        <v>0.74583333333333335</v>
      </c>
      <c r="R3413" s="3">
        <f>MAX(T3413,P3413)</f>
        <v>0.79166666666666674</v>
      </c>
      <c r="S3413" s="3">
        <v>0.7402777777777777</v>
      </c>
      <c r="T3413" s="3">
        <v>0.79166666666666674</v>
      </c>
      <c r="U3413" s="3">
        <f>MAX(M3413+15/60/24-1/24-MOD(M3413+15/60/24-1/24,15/60/24),16/24)</f>
        <v>0.72916666666666663</v>
      </c>
      <c r="V3413" s="3">
        <f>MIN(M3413-MOD(M3413,15/60/24)-1/24,18.75/24)</f>
        <v>0.71875</v>
      </c>
      <c r="W3413" s="103">
        <f>M3413-(M3413-E3413)/12*1.25</f>
        <v>0.70668402777777761</v>
      </c>
    </row>
    <row r="3414" spans="1:23" ht="12.75" customHeight="1">
      <c r="A3414" s="1">
        <v>47243</v>
      </c>
      <c r="B3414" t="s">
        <v>278</v>
      </c>
      <c r="C3414" s="3">
        <v>0.13263888888888889</v>
      </c>
      <c r="D3414" s="3">
        <v>0.16388888888888889</v>
      </c>
      <c r="E3414" s="3">
        <v>0.20208333333333331</v>
      </c>
      <c r="F3414" s="3">
        <v>0.31527777777777777</v>
      </c>
      <c r="G3414" s="3">
        <v>0.3430555555555555</v>
      </c>
      <c r="H3414" s="3">
        <v>0.37152777777777773</v>
      </c>
      <c r="I3414" s="3">
        <v>0.39027777777777778</v>
      </c>
      <c r="J3414" s="3">
        <v>0.48402777777777778</v>
      </c>
      <c r="K3414" s="3">
        <v>0.50763888888888886</v>
      </c>
      <c r="L3414" s="3">
        <v>0.74513888888888891</v>
      </c>
      <c r="M3414" s="3">
        <v>0.76597222222222205</v>
      </c>
      <c r="N3414" s="3">
        <v>0.77916666666666667</v>
      </c>
      <c r="O3414" s="3">
        <v>0.8208333333333333</v>
      </c>
      <c r="P3414" s="3">
        <v>0.79166666666666663</v>
      </c>
      <c r="Q3414" s="3">
        <f t="shared" si="61"/>
        <v>0.74583333333333324</v>
      </c>
      <c r="R3414" s="3">
        <f>MAX(T3414,P3414)</f>
        <v>0.79236111111111118</v>
      </c>
      <c r="S3414" s="3">
        <v>0.74097222222222225</v>
      </c>
      <c r="T3414" s="3">
        <v>0.79236111111111118</v>
      </c>
      <c r="U3414" s="3">
        <f>MAX(M3414+15/60/24-1/24-MOD(M3414+15/60/24-1/24,15/60/24),16/24)</f>
        <v>0.72916666666666663</v>
      </c>
      <c r="V3414" s="3">
        <f>MIN(M3414-MOD(M3414,15/60/24)-1/24,18.75/24)</f>
        <v>0.71875</v>
      </c>
      <c r="W3414" s="103">
        <f>M3414-(M3414-E3414)/12*1.25</f>
        <v>0.70723379629629612</v>
      </c>
    </row>
    <row r="3415" spans="1:23" ht="12.75" customHeight="1">
      <c r="A3415" s="1">
        <v>47244</v>
      </c>
      <c r="B3415" t="s">
        <v>279</v>
      </c>
      <c r="C3415" s="3">
        <v>0.13194444444444445</v>
      </c>
      <c r="D3415" s="3">
        <v>0.16319444444444445</v>
      </c>
      <c r="E3415" s="3">
        <v>0.20138888888888887</v>
      </c>
      <c r="F3415" s="3">
        <v>0.31527777777777777</v>
      </c>
      <c r="G3415" s="3">
        <v>0.3430555555555555</v>
      </c>
      <c r="H3415" s="3">
        <v>0.37152777777777773</v>
      </c>
      <c r="I3415" s="3">
        <v>0.38958333333333334</v>
      </c>
      <c r="J3415" s="3">
        <v>0.48402777777777778</v>
      </c>
      <c r="K3415" s="3">
        <v>0.50763888888888886</v>
      </c>
      <c r="L3415" s="3">
        <v>0.74513888888888891</v>
      </c>
      <c r="M3415" s="3">
        <v>0.76597222222222205</v>
      </c>
      <c r="N3415" s="3">
        <v>0.77986111111111101</v>
      </c>
      <c r="O3415" s="3">
        <v>0.82152777777777775</v>
      </c>
      <c r="P3415" s="3">
        <v>0.79236111111111096</v>
      </c>
      <c r="Q3415" s="3">
        <f t="shared" si="61"/>
        <v>0.74652777777777779</v>
      </c>
      <c r="R3415" s="3">
        <f>MAX(T3415,P3415)</f>
        <v>0.79305555555555562</v>
      </c>
      <c r="S3415" s="3">
        <v>0.7416666666666667</v>
      </c>
      <c r="T3415" s="3">
        <v>0.79305555555555562</v>
      </c>
      <c r="U3415" s="3">
        <f>MAX(M3415+15/60/24-1/24-MOD(M3415+15/60/24-1/24,15/60/24),16/24)</f>
        <v>0.72916666666666663</v>
      </c>
      <c r="V3415" s="3">
        <f>MIN(M3415-MOD(M3415,15/60/24)-1/24,18.75/24)</f>
        <v>0.71875</v>
      </c>
      <c r="W3415" s="103">
        <f>M3415-(M3415-E3415)/12*1.25</f>
        <v>0.70716145833333321</v>
      </c>
    </row>
    <row r="3416" spans="1:23" ht="12.75" customHeight="1">
      <c r="A3416" s="1">
        <v>47245</v>
      </c>
      <c r="B3416" t="s">
        <v>68</v>
      </c>
      <c r="C3416" s="3">
        <v>0.13055555555555556</v>
      </c>
      <c r="D3416" s="3">
        <v>0.16250000000000001</v>
      </c>
      <c r="E3416" s="3">
        <v>0.20138888888888887</v>
      </c>
      <c r="F3416" s="3">
        <v>0.31458333333333333</v>
      </c>
      <c r="G3416" s="3">
        <v>0.34236111111111112</v>
      </c>
      <c r="H3416" s="3">
        <v>0.37083333333333335</v>
      </c>
      <c r="I3416" s="3">
        <v>0.38958333333333334</v>
      </c>
      <c r="J3416" s="3">
        <v>0.48402777777777778</v>
      </c>
      <c r="K3416" s="3">
        <v>0.50763888888888886</v>
      </c>
      <c r="L3416" s="3">
        <v>0.74583333333333324</v>
      </c>
      <c r="M3416" s="3">
        <v>0.7666666666666665</v>
      </c>
      <c r="N3416" s="3">
        <v>0.78055555555555556</v>
      </c>
      <c r="O3416" s="3">
        <v>0.82222222222222219</v>
      </c>
      <c r="P3416" s="3">
        <v>0.79305555555555551</v>
      </c>
      <c r="Q3416" s="3">
        <f t="shared" si="61"/>
        <v>0.74722222222222223</v>
      </c>
      <c r="R3416" s="3">
        <f>MAX(T3416,P3416)</f>
        <v>0.79374999999999996</v>
      </c>
      <c r="S3416" s="3">
        <v>0.7416666666666667</v>
      </c>
      <c r="T3416" s="3">
        <v>0.79374999999999996</v>
      </c>
      <c r="U3416" s="3">
        <f>MAX(M3416+15/60/24-1/24-MOD(M3416+15/60/24-1/24,15/60/24),16/24)</f>
        <v>0.72916666666666663</v>
      </c>
      <c r="V3416" s="3">
        <f>MIN(M3416-MOD(M3416,15/60/24)-1/24,18.75/24)</f>
        <v>0.71875</v>
      </c>
      <c r="W3416" s="103">
        <f>M3416-(M3416-E3416)/12*1.25</f>
        <v>0.70778356481481464</v>
      </c>
    </row>
    <row r="3417" spans="1:23" ht="12.75" customHeight="1">
      <c r="A3417" s="1">
        <v>47246</v>
      </c>
      <c r="B3417" t="s">
        <v>280</v>
      </c>
      <c r="C3417" s="3">
        <v>0.12986111111111112</v>
      </c>
      <c r="D3417" s="3">
        <v>0.16180555555555556</v>
      </c>
      <c r="E3417" s="3">
        <v>0.20069444444444443</v>
      </c>
      <c r="F3417" s="3">
        <v>0.31458333333333333</v>
      </c>
      <c r="G3417" s="3">
        <v>0.34236111111111112</v>
      </c>
      <c r="H3417" s="3">
        <v>0.37083333333333335</v>
      </c>
      <c r="I3417" s="3">
        <v>0.38958333333333334</v>
      </c>
      <c r="J3417" s="3">
        <v>0.48402777777777778</v>
      </c>
      <c r="K3417" s="3">
        <v>0.50763888888888886</v>
      </c>
      <c r="L3417" s="3">
        <v>0.74652777777777779</v>
      </c>
      <c r="M3417" s="3">
        <v>0.76736111111111094</v>
      </c>
      <c r="N3417" s="3">
        <v>0.78055555555555556</v>
      </c>
      <c r="O3417" s="3">
        <v>0.82291666666666663</v>
      </c>
      <c r="P3417" s="3">
        <v>0.79305555555555551</v>
      </c>
      <c r="Q3417" s="3">
        <f t="shared" si="61"/>
        <v>0.74722222222222223</v>
      </c>
      <c r="R3417" s="3">
        <f>MAX(T3417,P3417)</f>
        <v>0.79374999999999996</v>
      </c>
      <c r="S3417" s="3">
        <v>0.74236111111111114</v>
      </c>
      <c r="T3417" s="3">
        <v>0.79374999999999996</v>
      </c>
      <c r="U3417" s="3">
        <f>MAX(M3417+15/60/24-1/24-MOD(M3417+15/60/24-1/24,15/60/24),16/24)</f>
        <v>0.72916666666666663</v>
      </c>
      <c r="V3417" s="3">
        <f>MIN(M3417-MOD(M3417,15/60/24)-1/24,18.75/24)</f>
        <v>0.71875</v>
      </c>
      <c r="W3417" s="103">
        <f>M3417-(M3417-E3417)/12*1.25</f>
        <v>0.70833333333333315</v>
      </c>
    </row>
    <row r="3418" spans="1:23" ht="12.75" customHeight="1">
      <c r="A3418" s="1">
        <v>47247</v>
      </c>
      <c r="B3418" t="s">
        <v>281</v>
      </c>
      <c r="C3418" s="3">
        <v>0.12916666666666668</v>
      </c>
      <c r="D3418" s="3">
        <v>0.16111111111111112</v>
      </c>
      <c r="E3418" s="3">
        <v>0.2</v>
      </c>
      <c r="F3418" s="3">
        <v>0.31388888888888888</v>
      </c>
      <c r="G3418" s="3">
        <v>0.34166666666666662</v>
      </c>
      <c r="H3418" s="3">
        <v>0.37083333333333335</v>
      </c>
      <c r="I3418" s="3">
        <v>0.3888888888888889</v>
      </c>
      <c r="J3418" s="3">
        <v>0.48402777777777778</v>
      </c>
      <c r="K3418" s="3">
        <v>0.50763888888888886</v>
      </c>
      <c r="L3418" s="3">
        <v>0.74652777777777779</v>
      </c>
      <c r="M3418" s="3">
        <v>0.76736111111111094</v>
      </c>
      <c r="N3418" s="3">
        <v>0.78125</v>
      </c>
      <c r="O3418" s="3">
        <v>0.82361111111111107</v>
      </c>
      <c r="P3418" s="3">
        <v>0.79374999999999996</v>
      </c>
      <c r="Q3418" s="3">
        <f t="shared" si="61"/>
        <v>0.74791666666666667</v>
      </c>
      <c r="R3418" s="3">
        <f>MAX(T3418,P3418)</f>
        <v>0.79444444444444451</v>
      </c>
      <c r="S3418" s="3">
        <v>0.74305555555555547</v>
      </c>
      <c r="T3418" s="3">
        <v>0.79444444444444451</v>
      </c>
      <c r="U3418" s="3">
        <f>MAX(M3418+15/60/24-1/24-MOD(M3418+15/60/24-1/24,15/60/24),16/24)</f>
        <v>0.72916666666666663</v>
      </c>
      <c r="V3418" s="3">
        <f>MIN(M3418-MOD(M3418,15/60/24)-1/24,18.75/24)</f>
        <v>0.71875</v>
      </c>
      <c r="W3418" s="103">
        <f>M3418-(M3418-E3418)/12*1.25</f>
        <v>0.70826099537037024</v>
      </c>
    </row>
    <row r="3419" spans="1:23" ht="12.75" customHeight="1">
      <c r="A3419" s="1">
        <v>47248</v>
      </c>
      <c r="B3419" t="s">
        <v>282</v>
      </c>
      <c r="C3419" s="3">
        <v>0.12847222222222224</v>
      </c>
      <c r="D3419" s="3">
        <v>0.16041666666666668</v>
      </c>
      <c r="E3419" s="3">
        <v>0.19930555555555554</v>
      </c>
      <c r="F3419" s="3">
        <v>0.31388888888888888</v>
      </c>
      <c r="G3419" s="3">
        <v>0.34166666666666662</v>
      </c>
      <c r="H3419" s="3">
        <v>0.37013888888888885</v>
      </c>
      <c r="I3419" s="3">
        <v>0.3888888888888889</v>
      </c>
      <c r="J3419" s="3">
        <v>0.48402777777777778</v>
      </c>
      <c r="K3419" s="3">
        <v>0.50763888888888886</v>
      </c>
      <c r="L3419" s="3">
        <v>0.74722222222222223</v>
      </c>
      <c r="M3419" s="3">
        <v>0.76805555555555538</v>
      </c>
      <c r="N3419" s="3">
        <v>0.78194444444444444</v>
      </c>
      <c r="O3419" s="3">
        <v>0.82430555555555551</v>
      </c>
      <c r="P3419" s="3">
        <v>0.7944444444444444</v>
      </c>
      <c r="Q3419" s="3">
        <f t="shared" si="61"/>
        <v>0.74861111111111101</v>
      </c>
      <c r="R3419" s="3">
        <f>MAX(T3419,P3419)</f>
        <v>0.79513888888888895</v>
      </c>
      <c r="S3419" s="3">
        <v>0.74375000000000002</v>
      </c>
      <c r="T3419" s="3">
        <v>0.79513888888888895</v>
      </c>
      <c r="U3419" s="3">
        <f>MAX(M3419+15/60/24-1/24-MOD(M3419+15/60/24-1/24,15/60/24),16/24)</f>
        <v>0.72916666666666663</v>
      </c>
      <c r="V3419" s="3">
        <f>MIN(M3419-MOD(M3419,15/60/24)-1/24,18.75/24)</f>
        <v>0.71875</v>
      </c>
      <c r="W3419" s="103">
        <f>M3419-(M3419-E3419)/12*1.25</f>
        <v>0.70881076388888875</v>
      </c>
    </row>
    <row r="3420" spans="1:23" ht="12.75" customHeight="1">
      <c r="A3420" s="1">
        <v>47249</v>
      </c>
      <c r="B3420" t="s">
        <v>283</v>
      </c>
      <c r="C3420" s="3">
        <v>0.1277777777777778</v>
      </c>
      <c r="D3420" s="3">
        <v>0.15972222222222224</v>
      </c>
      <c r="E3420" s="3">
        <v>0.1986111111111111</v>
      </c>
      <c r="F3420" s="3">
        <v>0.31319444444444444</v>
      </c>
      <c r="G3420" s="3">
        <v>0.34097222222222223</v>
      </c>
      <c r="H3420" s="3">
        <v>0.37013888888888885</v>
      </c>
      <c r="I3420" s="3">
        <v>0.3888888888888889</v>
      </c>
      <c r="J3420" s="3">
        <v>0.48402777777777778</v>
      </c>
      <c r="K3420" s="3">
        <v>0.50763888888888886</v>
      </c>
      <c r="L3420" s="3">
        <v>0.74791666666666667</v>
      </c>
      <c r="M3420" s="3">
        <v>0.76875000000000004</v>
      </c>
      <c r="N3420" s="3">
        <v>0.78263888888888899</v>
      </c>
      <c r="O3420" s="3">
        <v>0.82499999999999996</v>
      </c>
      <c r="P3420" s="3">
        <v>0.79513888888888895</v>
      </c>
      <c r="Q3420" s="3">
        <f t="shared" si="61"/>
        <v>0.74930555555555556</v>
      </c>
      <c r="R3420" s="3">
        <f>MAX(T3420,P3420)</f>
        <v>0.79583333333333328</v>
      </c>
      <c r="S3420" s="3">
        <v>0.74375000000000002</v>
      </c>
      <c r="T3420" s="3">
        <v>0.79583333333333328</v>
      </c>
      <c r="U3420" s="3">
        <f>MAX(M3420+15/60/24-1/24-MOD(M3420+15/60/24-1/24,15/60/24),16/24)</f>
        <v>0.72916666666666663</v>
      </c>
      <c r="V3420" s="3">
        <f>MIN(M3420-MOD(M3420,15/60/24)-1/24,18.75/24)</f>
        <v>0.71875</v>
      </c>
      <c r="W3420" s="103">
        <f>M3420-(M3420-E3420)/12*1.25</f>
        <v>0.70936053240740748</v>
      </c>
    </row>
    <row r="3421" spans="1:23" ht="12.75" customHeight="1">
      <c r="A3421" s="1">
        <v>47250</v>
      </c>
      <c r="B3421" t="s">
        <v>284</v>
      </c>
      <c r="C3421" s="3">
        <v>0.12708333333333333</v>
      </c>
      <c r="D3421" s="3">
        <v>0.15972222222222224</v>
      </c>
      <c r="E3421" s="3">
        <v>0.1986111111111111</v>
      </c>
      <c r="F3421" s="3">
        <v>0.31319444444444444</v>
      </c>
      <c r="G3421" s="3">
        <v>0.34097222222222223</v>
      </c>
      <c r="H3421" s="3">
        <v>0.37013888888888885</v>
      </c>
      <c r="I3421" s="3">
        <v>0.3888888888888889</v>
      </c>
      <c r="J3421" s="3">
        <v>0.48402777777777778</v>
      </c>
      <c r="K3421" s="3">
        <v>0.50763888888888886</v>
      </c>
      <c r="L3421" s="3">
        <v>0.74861111111111101</v>
      </c>
      <c r="M3421" s="3">
        <v>0.76944444444444426</v>
      </c>
      <c r="N3421" s="3">
        <v>0.78263888888888899</v>
      </c>
      <c r="O3421" s="3">
        <v>0.8256944444444444</v>
      </c>
      <c r="P3421" s="3">
        <v>0.79513888888888895</v>
      </c>
      <c r="Q3421" s="3">
        <f t="shared" si="61"/>
        <v>0.74930555555555556</v>
      </c>
      <c r="R3421" s="3">
        <f>MAX(T3421,P3421)</f>
        <v>0.79652777777777772</v>
      </c>
      <c r="S3421" s="3">
        <v>0.74444444444444446</v>
      </c>
      <c r="T3421" s="3">
        <v>0.79652777777777772</v>
      </c>
      <c r="U3421" s="3">
        <f>MAX(M3421+15/60/24-1/24-MOD(M3421+15/60/24-1/24,15/60/24),16/24)</f>
        <v>0.72916666666666663</v>
      </c>
      <c r="V3421" s="3">
        <f>MIN(M3421-MOD(M3421,15/60/24)-1/24,18.75/24)</f>
        <v>0.71875</v>
      </c>
      <c r="W3421" s="103">
        <f>M3421-(M3421-E3421)/12*1.25</f>
        <v>0.70998263888888868</v>
      </c>
    </row>
    <row r="3422" spans="1:23" ht="12.75" customHeight="1">
      <c r="A3422" s="1">
        <v>47251</v>
      </c>
      <c r="B3422" t="s">
        <v>285</v>
      </c>
      <c r="C3422" s="3">
        <v>0.12638888888888888</v>
      </c>
      <c r="D3422" s="3">
        <v>0.15902777777777777</v>
      </c>
      <c r="E3422" s="3">
        <v>0.19791666666666666</v>
      </c>
      <c r="F3422" s="3">
        <v>0.3125</v>
      </c>
      <c r="G3422" s="3">
        <v>0.34097222222222223</v>
      </c>
      <c r="H3422" s="3">
        <v>0.36944444444444446</v>
      </c>
      <c r="I3422" s="3">
        <v>0.38819444444444445</v>
      </c>
      <c r="J3422" s="3">
        <v>0.48402777777777778</v>
      </c>
      <c r="K3422" s="3">
        <v>0.50763888888888886</v>
      </c>
      <c r="L3422" s="3">
        <v>0.74861111111111101</v>
      </c>
      <c r="M3422" s="3">
        <v>0.76944444444444426</v>
      </c>
      <c r="N3422" s="3">
        <v>0.78333333333333333</v>
      </c>
      <c r="O3422" s="3">
        <v>0.82638888888888884</v>
      </c>
      <c r="P3422" s="3">
        <v>0.79583333333333328</v>
      </c>
      <c r="Q3422" s="3">
        <f t="shared" si="61"/>
        <v>0.75</v>
      </c>
      <c r="R3422" s="3">
        <f>MAX(T3422,P3422)</f>
        <v>0.79652777777777783</v>
      </c>
      <c r="S3422" s="3">
        <v>0.74513888888888891</v>
      </c>
      <c r="T3422" s="3">
        <v>0.79652777777777783</v>
      </c>
      <c r="U3422" s="3">
        <f>MAX(M3422+15/60/24-1/24-MOD(M3422+15/60/24-1/24,15/60/24),16/24)</f>
        <v>0.72916666666666663</v>
      </c>
      <c r="V3422" s="3">
        <f>MIN(M3422-MOD(M3422,15/60/24)-1/24,18.75/24)</f>
        <v>0.71875</v>
      </c>
      <c r="W3422" s="103">
        <f>M3422-(M3422-E3422)/12*1.25</f>
        <v>0.70991030092592577</v>
      </c>
    </row>
    <row r="3423" spans="1:23" ht="12.75" customHeight="1">
      <c r="A3423" s="1">
        <v>47252</v>
      </c>
      <c r="B3423" t="s">
        <v>69</v>
      </c>
      <c r="C3423" s="3">
        <v>0.12569444444444444</v>
      </c>
      <c r="D3423" s="3">
        <v>0.15902777777777777</v>
      </c>
      <c r="E3423" s="3">
        <v>0.19722222222222222</v>
      </c>
      <c r="F3423" s="3">
        <v>0.3125</v>
      </c>
      <c r="G3423" s="3">
        <v>0.34027777777777773</v>
      </c>
      <c r="H3423" s="3">
        <v>0.36944444444444446</v>
      </c>
      <c r="I3423" s="3">
        <v>0.38819444444444445</v>
      </c>
      <c r="J3423" s="3">
        <v>0.48402777777777778</v>
      </c>
      <c r="K3423" s="3">
        <v>0.50763888888888886</v>
      </c>
      <c r="L3423" s="3">
        <v>0.74930555555555556</v>
      </c>
      <c r="M3423" s="3">
        <v>0.77013888888888871</v>
      </c>
      <c r="N3423" s="3">
        <v>0.78402777777777777</v>
      </c>
      <c r="O3423" s="3">
        <v>0.82708333333333328</v>
      </c>
      <c r="P3423" s="3">
        <v>0.79652777777777772</v>
      </c>
      <c r="Q3423" s="3">
        <f t="shared" si="61"/>
        <v>0.75069444444444444</v>
      </c>
      <c r="R3423" s="3">
        <f>MAX(T3423,P3423)</f>
        <v>0.79722222222222228</v>
      </c>
      <c r="S3423" s="3">
        <v>0.74513888888888891</v>
      </c>
      <c r="T3423" s="3">
        <v>0.79722222222222228</v>
      </c>
      <c r="U3423" s="3">
        <f>MAX(M3423+15/60/24-1/24-MOD(M3423+15/60/24-1/24,15/60/24),16/24)</f>
        <v>0.72916666666666663</v>
      </c>
      <c r="V3423" s="3">
        <f>MIN(M3423-MOD(M3423,15/60/24)-1/24,18.75/24)</f>
        <v>0.71875</v>
      </c>
      <c r="W3423" s="103">
        <f>M3423-(M3423-E3423)/12*1.25</f>
        <v>0.71046006944444429</v>
      </c>
    </row>
    <row r="3424" spans="1:23" ht="12.75" customHeight="1">
      <c r="A3424" s="1">
        <v>47253</v>
      </c>
      <c r="B3424" t="s">
        <v>286</v>
      </c>
      <c r="C3424" s="3">
        <v>0.125</v>
      </c>
      <c r="D3424" s="3">
        <v>0.15833333333333333</v>
      </c>
      <c r="E3424" s="3">
        <v>0.19652777777777777</v>
      </c>
      <c r="F3424" s="3">
        <v>0.31180555555555556</v>
      </c>
      <c r="G3424" s="3">
        <v>0.34027777777777773</v>
      </c>
      <c r="H3424" s="3">
        <v>0.36944444444444446</v>
      </c>
      <c r="I3424" s="3">
        <v>0.38819444444444445</v>
      </c>
      <c r="J3424" s="3">
        <v>0.48402777777777778</v>
      </c>
      <c r="K3424" s="3">
        <v>0.50763888888888886</v>
      </c>
      <c r="L3424" s="3">
        <v>0.75</v>
      </c>
      <c r="M3424" s="3">
        <v>0.77083333333333315</v>
      </c>
      <c r="N3424" s="3">
        <v>0.78472222222222221</v>
      </c>
      <c r="O3424" s="3">
        <v>0.82777777777777772</v>
      </c>
      <c r="P3424" s="3">
        <v>0.79722222222222217</v>
      </c>
      <c r="Q3424" s="3">
        <f t="shared" si="61"/>
        <v>0.75069444444444444</v>
      </c>
      <c r="R3424" s="3">
        <f>MAX(T3424,P3424)</f>
        <v>0.79791666666666672</v>
      </c>
      <c r="S3424" s="3">
        <v>0.74583333333333324</v>
      </c>
      <c r="T3424" s="3">
        <v>0.79791666666666672</v>
      </c>
      <c r="U3424" s="3">
        <f>MAX(M3424+15/60/24-1/24-MOD(M3424+15/60/24-1/24,15/60/24),16/24)</f>
        <v>0.72916666666666663</v>
      </c>
      <c r="V3424" s="3">
        <f>MIN(M3424-MOD(M3424,15/60/24)-1/24,18.75/24)</f>
        <v>0.71875</v>
      </c>
      <c r="W3424" s="103">
        <f>M3424-(M3424-E3424)/12*1.25</f>
        <v>0.7110098379629628</v>
      </c>
    </row>
    <row r="3425" spans="1:23" ht="12.75" customHeight="1">
      <c r="A3425" s="1">
        <v>47254</v>
      </c>
      <c r="B3425" t="s">
        <v>287</v>
      </c>
      <c r="C3425" s="3">
        <v>0.12430555555555556</v>
      </c>
      <c r="D3425" s="3">
        <v>0.15763888888888888</v>
      </c>
      <c r="E3425" s="3">
        <v>0.19652777777777777</v>
      </c>
      <c r="F3425" s="3">
        <v>0.31180555555555556</v>
      </c>
      <c r="G3425" s="3">
        <v>0.34027777777777773</v>
      </c>
      <c r="H3425" s="3">
        <v>0.36875000000000002</v>
      </c>
      <c r="I3425" s="3">
        <v>0.38819444444444445</v>
      </c>
      <c r="J3425" s="3">
        <v>0.48402777777777778</v>
      </c>
      <c r="K3425" s="3">
        <v>0.50763888888888886</v>
      </c>
      <c r="L3425" s="3">
        <v>0.75</v>
      </c>
      <c r="M3425" s="3">
        <v>0.77083333333333315</v>
      </c>
      <c r="N3425" s="3">
        <v>0.78472222222222221</v>
      </c>
      <c r="O3425" s="3">
        <v>0.82847222222222217</v>
      </c>
      <c r="P3425" s="3">
        <v>0.79722222222222217</v>
      </c>
      <c r="Q3425" s="3">
        <f t="shared" si="61"/>
        <v>0.75138888888888877</v>
      </c>
      <c r="R3425" s="3">
        <f>MAX(T3425,P3425)</f>
        <v>0.79861111111111116</v>
      </c>
      <c r="S3425" s="3">
        <v>0.74652777777777779</v>
      </c>
      <c r="T3425" s="3">
        <v>0.79861111111111116</v>
      </c>
      <c r="U3425" s="3">
        <f>MAX(M3425+15/60/24-1/24-MOD(M3425+15/60/24-1/24,15/60/24),16/24)</f>
        <v>0.72916666666666663</v>
      </c>
      <c r="V3425" s="3">
        <f>MIN(M3425-MOD(M3425,15/60/24)-1/24,18.75/24)</f>
        <v>0.71875</v>
      </c>
      <c r="W3425" s="103">
        <f>M3425-(M3425-E3425)/12*1.25</f>
        <v>0.7110098379629628</v>
      </c>
    </row>
    <row r="3426" spans="1:23" ht="12.75" customHeight="1">
      <c r="A3426" s="1">
        <v>47255</v>
      </c>
      <c r="B3426" t="s">
        <v>288</v>
      </c>
      <c r="C3426" s="3">
        <v>0.12361111111111112</v>
      </c>
      <c r="D3426" s="3">
        <v>0.15694444444444444</v>
      </c>
      <c r="E3426" s="3">
        <v>0.19583333333333333</v>
      </c>
      <c r="F3426" s="3">
        <v>0.31111111111111112</v>
      </c>
      <c r="G3426" s="3">
        <v>0.33958333333333335</v>
      </c>
      <c r="H3426" s="3">
        <v>0.36875000000000002</v>
      </c>
      <c r="I3426" s="3">
        <v>0.38750000000000001</v>
      </c>
      <c r="J3426" s="3">
        <v>0.48402777777777778</v>
      </c>
      <c r="K3426" s="3">
        <v>0.50763888888888886</v>
      </c>
      <c r="L3426" s="3">
        <v>0.75069444444444444</v>
      </c>
      <c r="M3426" s="3">
        <v>0.77152777777777759</v>
      </c>
      <c r="N3426" s="3">
        <v>0.78541666666666676</v>
      </c>
      <c r="O3426" s="3">
        <v>0.82916666666666661</v>
      </c>
      <c r="P3426" s="3">
        <v>0.79791666666666672</v>
      </c>
      <c r="Q3426" s="3">
        <f t="shared" si="61"/>
        <v>0.75208333333333333</v>
      </c>
      <c r="R3426" s="3">
        <f>MAX(T3426,P3426)</f>
        <v>0.7993055555555556</v>
      </c>
      <c r="S3426" s="3">
        <v>0.74652777777777779</v>
      </c>
      <c r="T3426" s="3">
        <v>0.7993055555555556</v>
      </c>
      <c r="U3426" s="3">
        <f>MAX(M3426+15/60/24-1/24-MOD(M3426+15/60/24-1/24,15/60/24),16/24)</f>
        <v>0.73958333333333326</v>
      </c>
      <c r="V3426" s="3">
        <f>MIN(M3426-MOD(M3426,15/60/24)-1/24,18.75/24)</f>
        <v>0.72916666666666663</v>
      </c>
      <c r="W3426" s="103">
        <f>M3426-(M3426-E3426)/12*1.25</f>
        <v>0.71155960648148131</v>
      </c>
    </row>
    <row r="3427" spans="1:23" ht="12.75" customHeight="1">
      <c r="A3427" s="1">
        <v>47256</v>
      </c>
      <c r="B3427" t="s">
        <v>289</v>
      </c>
      <c r="C3427" s="3">
        <v>0.12291666666666667</v>
      </c>
      <c r="D3427" s="3">
        <v>0.15625</v>
      </c>
      <c r="E3427" s="3">
        <v>0.19583333333333333</v>
      </c>
      <c r="F3427" s="3">
        <v>0.31111111111111112</v>
      </c>
      <c r="G3427" s="3">
        <v>0.33958333333333335</v>
      </c>
      <c r="H3427" s="3">
        <v>0.36875000000000002</v>
      </c>
      <c r="I3427" s="3">
        <v>0.38750000000000001</v>
      </c>
      <c r="J3427" s="3">
        <v>0.48402777777777778</v>
      </c>
      <c r="K3427" s="3">
        <v>0.50763888888888886</v>
      </c>
      <c r="L3427" s="3">
        <v>0.75138888888888899</v>
      </c>
      <c r="M3427" s="3">
        <v>0.77222222222222203</v>
      </c>
      <c r="N3427" s="3">
        <v>0.78611111111111109</v>
      </c>
      <c r="O3427" s="3">
        <v>0.82986111111111105</v>
      </c>
      <c r="P3427" s="3">
        <v>0.79861111111111105</v>
      </c>
      <c r="Q3427" s="3">
        <f t="shared" si="61"/>
        <v>0.75208333333333333</v>
      </c>
      <c r="R3427" s="3">
        <f>MAX(T3427,P3427)</f>
        <v>0.7993055555555556</v>
      </c>
      <c r="S3427" s="3">
        <v>0.74722222222222223</v>
      </c>
      <c r="T3427" s="3">
        <v>0.7993055555555556</v>
      </c>
      <c r="U3427" s="3">
        <f>MAX(M3427+15/60/24-1/24-MOD(M3427+15/60/24-1/24,15/60/24),16/24)</f>
        <v>0.73958333333333326</v>
      </c>
      <c r="V3427" s="3">
        <f>MIN(M3427-MOD(M3427,15/60/24)-1/24,18.75/24)</f>
        <v>0.72916666666666663</v>
      </c>
      <c r="W3427" s="103">
        <f>M3427-(M3427-E3427)/12*1.25</f>
        <v>0.71218171296296284</v>
      </c>
    </row>
    <row r="3428" spans="1:23" ht="12.75" customHeight="1">
      <c r="A3428" s="1">
        <v>47257</v>
      </c>
      <c r="B3428" t="s">
        <v>290</v>
      </c>
      <c r="C3428" s="3">
        <v>0.12222222222222223</v>
      </c>
      <c r="D3428" s="3">
        <v>0.15555555555555556</v>
      </c>
      <c r="E3428" s="3">
        <v>0.19513888888888889</v>
      </c>
      <c r="F3428" s="3">
        <v>0.31041666666666667</v>
      </c>
      <c r="G3428" s="3">
        <v>0.33958333333333335</v>
      </c>
      <c r="H3428" s="3">
        <v>0.36805555555555558</v>
      </c>
      <c r="I3428" s="3">
        <v>0.38750000000000001</v>
      </c>
      <c r="J3428" s="3">
        <v>0.48402777777777778</v>
      </c>
      <c r="K3428" s="3">
        <v>0.50763888888888886</v>
      </c>
      <c r="L3428" s="3">
        <v>0.75138888888888899</v>
      </c>
      <c r="M3428" s="3">
        <v>0.77222222222222203</v>
      </c>
      <c r="N3428" s="3">
        <v>0.78611111111111109</v>
      </c>
      <c r="O3428" s="3">
        <v>0.83055555555555549</v>
      </c>
      <c r="P3428" s="3">
        <v>0.79861111111111105</v>
      </c>
      <c r="Q3428" s="3">
        <f t="shared" si="61"/>
        <v>0.75277777777777777</v>
      </c>
      <c r="R3428" s="3">
        <f>MAX(T3428,P3428)</f>
        <v>0.8</v>
      </c>
      <c r="S3428" s="3">
        <v>0.74791666666666667</v>
      </c>
      <c r="T3428" s="3">
        <v>0.8</v>
      </c>
      <c r="U3428" s="3">
        <f>MAX(M3428+15/60/24-1/24-MOD(M3428+15/60/24-1/24,15/60/24),16/24)</f>
        <v>0.73958333333333326</v>
      </c>
      <c r="V3428" s="3">
        <f>MIN(M3428-MOD(M3428,15/60/24)-1/24,18.75/24)</f>
        <v>0.72916666666666663</v>
      </c>
      <c r="W3428" s="103">
        <f>M3428-(M3428-E3428)/12*1.25</f>
        <v>0.71210937499999982</v>
      </c>
    </row>
    <row r="3429" spans="1:23" ht="12.75" customHeight="1">
      <c r="A3429" s="1">
        <v>47258</v>
      </c>
      <c r="B3429" t="s">
        <v>60</v>
      </c>
      <c r="C3429" s="3">
        <v>0.12152777777777778</v>
      </c>
      <c r="D3429" s="3">
        <v>0.15486111111111112</v>
      </c>
      <c r="E3429" s="3">
        <v>0.19444444444444445</v>
      </c>
      <c r="F3429" s="3">
        <v>0.31041666666666667</v>
      </c>
      <c r="G3429" s="3">
        <v>0.33958333333333335</v>
      </c>
      <c r="H3429" s="3">
        <v>0.36805555555555558</v>
      </c>
      <c r="I3429" s="3">
        <v>0.38750000000000001</v>
      </c>
      <c r="J3429" s="3">
        <v>0.48402777777777778</v>
      </c>
      <c r="K3429" s="3">
        <v>0.50763888888888886</v>
      </c>
      <c r="L3429" s="3">
        <v>0.75208333333333333</v>
      </c>
      <c r="M3429" s="3">
        <v>0.77291666666666647</v>
      </c>
      <c r="N3429" s="3">
        <v>0.78680555555555554</v>
      </c>
      <c r="O3429" s="3">
        <v>0.83055555555555549</v>
      </c>
      <c r="P3429" s="3">
        <v>0.79930555555555549</v>
      </c>
      <c r="Q3429" s="3">
        <f t="shared" si="61"/>
        <v>0.75347222222222221</v>
      </c>
      <c r="R3429" s="3">
        <f>MAX(T3429,P3429)</f>
        <v>0.80069444444444449</v>
      </c>
      <c r="S3429" s="3">
        <v>0.74861111111111112</v>
      </c>
      <c r="T3429" s="3">
        <v>0.80069444444444449</v>
      </c>
      <c r="U3429" s="3">
        <f>MAX(M3429+15/60/24-1/24-MOD(M3429+15/60/24-1/24,15/60/24),16/24)</f>
        <v>0.73958333333333326</v>
      </c>
      <c r="V3429" s="3">
        <f>MIN(M3429-MOD(M3429,15/60/24)-1/24,18.75/24)</f>
        <v>0.72916666666666663</v>
      </c>
      <c r="W3429" s="103">
        <f>M3429-(M3429-E3429)/12*1.25</f>
        <v>0.71265914351851833</v>
      </c>
    </row>
    <row r="3430" spans="1:23" ht="12.75" customHeight="1">
      <c r="A3430" s="1">
        <v>47259</v>
      </c>
      <c r="B3430" t="s">
        <v>70</v>
      </c>
      <c r="C3430" s="3">
        <v>0.12083333333333333</v>
      </c>
      <c r="D3430" s="3">
        <v>0.15486111111111112</v>
      </c>
      <c r="E3430" s="3">
        <v>0.19444444444444445</v>
      </c>
      <c r="F3430" s="3">
        <v>0.31041666666666667</v>
      </c>
      <c r="G3430" s="3">
        <v>0.33888888888888885</v>
      </c>
      <c r="H3430" s="3">
        <v>0.36805555555555558</v>
      </c>
      <c r="I3430" s="3">
        <v>0.38750000000000001</v>
      </c>
      <c r="J3430" s="3">
        <v>0.48402777777777778</v>
      </c>
      <c r="K3430" s="3">
        <v>0.5083333333333333</v>
      </c>
      <c r="L3430" s="3">
        <v>0.75277777777777777</v>
      </c>
      <c r="M3430" s="3">
        <v>0.77361111111111092</v>
      </c>
      <c r="N3430" s="3">
        <v>0.78749999999999998</v>
      </c>
      <c r="O3430" s="3">
        <v>0.83125000000000004</v>
      </c>
      <c r="P3430" s="3">
        <v>0.8</v>
      </c>
      <c r="Q3430" s="3">
        <f t="shared" si="61"/>
        <v>0.75416666666666665</v>
      </c>
      <c r="R3430" s="3">
        <f>MAX(T3430,P3430)</f>
        <v>0.80138888888888893</v>
      </c>
      <c r="S3430" s="3">
        <v>0.74861111111111101</v>
      </c>
      <c r="T3430" s="3">
        <v>0.80138888888888893</v>
      </c>
      <c r="U3430" s="3">
        <f>MAX(M3430+15/60/24-1/24-MOD(M3430+15/60/24-1/24,15/60/24),16/24)</f>
        <v>0.73958333333333326</v>
      </c>
      <c r="V3430" s="3">
        <f>MIN(M3430-MOD(M3430,15/60/24)-1/24,18.75/24)</f>
        <v>0.72916666666666663</v>
      </c>
      <c r="W3430" s="103">
        <f>M3430-(M3430-E3430)/12*1.25</f>
        <v>0.71328124999999987</v>
      </c>
    </row>
    <row r="3431" spans="1:23" ht="12.75" customHeight="1">
      <c r="A3431" s="1">
        <v>47260</v>
      </c>
      <c r="B3431" t="s">
        <v>291</v>
      </c>
      <c r="C3431" s="3">
        <v>0.12013888888888889</v>
      </c>
      <c r="D3431" s="3">
        <f t="shared" ref="D3431" si="62">+D3430-1/3600</f>
        <v>0.15458333333333335</v>
      </c>
      <c r="E3431" s="3">
        <v>0.19375000000000001</v>
      </c>
      <c r="F3431" s="3">
        <v>0.30972222222222223</v>
      </c>
      <c r="G3431" s="3">
        <v>0.33888888888888885</v>
      </c>
      <c r="H3431" s="3">
        <v>0.36805555555555558</v>
      </c>
      <c r="I3431" s="3">
        <v>0.38750000000000001</v>
      </c>
      <c r="J3431" s="3">
        <v>0.48402777777777778</v>
      </c>
      <c r="K3431" s="3">
        <v>0.5083333333333333</v>
      </c>
      <c r="L3431" s="3">
        <v>0.75277777777777777</v>
      </c>
      <c r="M3431" s="3">
        <v>0.77361111111111092</v>
      </c>
      <c r="N3431" s="3">
        <v>0.78819444444444453</v>
      </c>
      <c r="O3431" s="3">
        <v>0.83194444444444438</v>
      </c>
      <c r="P3431" s="3">
        <v>0.80069444444444449</v>
      </c>
      <c r="Q3431" s="3">
        <f t="shared" si="61"/>
        <v>0.75416666666666654</v>
      </c>
      <c r="R3431" s="3">
        <f>MAX(T3431,P3431)</f>
        <v>0.80138888888888893</v>
      </c>
      <c r="S3431" s="3">
        <v>0.74930555555555556</v>
      </c>
      <c r="T3431" s="3">
        <v>0.80138888888888893</v>
      </c>
      <c r="U3431" s="3">
        <f>MAX(M3431+15/60/24-1/24-MOD(M3431+15/60/24-1/24,15/60/24),16/24)</f>
        <v>0.73958333333333326</v>
      </c>
      <c r="V3431" s="3">
        <f>MIN(M3431-MOD(M3431,15/60/24)-1/24,18.75/24)</f>
        <v>0.72916666666666663</v>
      </c>
      <c r="W3431" s="103">
        <f>M3431-(M3431-E3431)/12*1.25</f>
        <v>0.71320891203703685</v>
      </c>
    </row>
    <row r="3432" spans="1:23" ht="12.75" customHeight="1">
      <c r="A3432" s="1">
        <v>47261</v>
      </c>
      <c r="B3432" t="s">
        <v>292</v>
      </c>
      <c r="C3432" s="3">
        <v>0.11944444444444445</v>
      </c>
      <c r="D3432" s="3">
        <v>0.15416666666666667</v>
      </c>
      <c r="E3432" s="3">
        <v>0.19375000000000001</v>
      </c>
      <c r="F3432" s="3">
        <v>0.30972222222222223</v>
      </c>
      <c r="G3432" s="3">
        <v>0.33888888888888885</v>
      </c>
      <c r="H3432" s="3">
        <v>0.36805555555555558</v>
      </c>
      <c r="I3432" s="3">
        <v>0.38750000000000001</v>
      </c>
      <c r="J3432" s="3">
        <v>0.48402777777777778</v>
      </c>
      <c r="K3432" s="3">
        <v>0.5083333333333333</v>
      </c>
      <c r="L3432" s="3">
        <v>0.75347222222222221</v>
      </c>
      <c r="M3432" s="3">
        <v>0.77430555555555536</v>
      </c>
      <c r="N3432" s="3">
        <v>0.78819444444444453</v>
      </c>
      <c r="O3432" s="3">
        <v>0.83263888888888882</v>
      </c>
      <c r="P3432" s="3">
        <v>0.80069444444444449</v>
      </c>
      <c r="Q3432" s="3">
        <f t="shared" si="61"/>
        <v>0.75486111111111109</v>
      </c>
      <c r="R3432" s="3">
        <f>MAX(T3432,P3432)</f>
        <v>0.80208333333333337</v>
      </c>
      <c r="S3432" s="3">
        <v>0.75</v>
      </c>
      <c r="T3432" s="3">
        <v>0.80208333333333337</v>
      </c>
      <c r="U3432" s="3">
        <f>MAX(M3432+15/60/24-1/24-MOD(M3432+15/60/24-1/24,15/60/24),16/24)</f>
        <v>0.73958333333333326</v>
      </c>
      <c r="V3432" s="3">
        <f>MIN(M3432-MOD(M3432,15/60/24)-1/24,18.75/24)</f>
        <v>0.72916666666666663</v>
      </c>
      <c r="W3432" s="103">
        <f>M3432-(M3432-E3432)/12*1.25</f>
        <v>0.71383101851851838</v>
      </c>
    </row>
    <row r="3433" spans="1:23" ht="12.75" customHeight="1">
      <c r="A3433" s="1">
        <v>47262</v>
      </c>
      <c r="B3433" t="s">
        <v>293</v>
      </c>
      <c r="C3433" s="3">
        <v>0.11874999999999999</v>
      </c>
      <c r="D3433" s="3">
        <v>0.15347222222222223</v>
      </c>
      <c r="E3433" s="3">
        <v>0.19305555555555554</v>
      </c>
      <c r="F3433" s="3">
        <v>0.30972222222222223</v>
      </c>
      <c r="G3433" s="3">
        <v>0.33888888888888885</v>
      </c>
      <c r="H3433" s="3">
        <v>0.36736111111111108</v>
      </c>
      <c r="I3433" s="3">
        <v>0.38680555555555557</v>
      </c>
      <c r="J3433" s="3">
        <v>0.48402777777777778</v>
      </c>
      <c r="K3433" s="3">
        <v>0.5083333333333333</v>
      </c>
      <c r="L3433" s="3">
        <v>0.75416666666666676</v>
      </c>
      <c r="M3433" s="3">
        <v>0.77500000000000002</v>
      </c>
      <c r="N3433" s="3">
        <v>0.78888888888888886</v>
      </c>
      <c r="O3433" s="3">
        <v>0.83333333333333326</v>
      </c>
      <c r="P3433" s="3">
        <v>0.80138888888888882</v>
      </c>
      <c r="Q3433" s="3">
        <f t="shared" si="61"/>
        <v>0.75555555555555554</v>
      </c>
      <c r="R3433" s="3">
        <f>MAX(T3433,P3433)</f>
        <v>0.8027777777777777</v>
      </c>
      <c r="S3433" s="3">
        <v>0.75</v>
      </c>
      <c r="T3433" s="3">
        <v>0.8027777777777777</v>
      </c>
      <c r="U3433" s="3">
        <f>MAX(M3433+15/60/24-1/24-MOD(M3433+15/60/24-1/24,15/60/24),16/24)</f>
        <v>0.73958333333333326</v>
      </c>
      <c r="V3433" s="3">
        <f>MIN(M3433-MOD(M3433,15/60/24)-1/24,18.75/24)</f>
        <v>0.72916666666666663</v>
      </c>
      <c r="W3433" s="103">
        <f>M3433-(M3433-E3433)/12*1.25</f>
        <v>0.714380787037037</v>
      </c>
    </row>
    <row r="3434" spans="1:23" ht="12.75" customHeight="1">
      <c r="A3434" s="1">
        <v>47263</v>
      </c>
      <c r="B3434" t="s">
        <v>294</v>
      </c>
      <c r="C3434" s="3">
        <v>0.11874999999999999</v>
      </c>
      <c r="D3434" s="3">
        <v>0.15277777777777776</v>
      </c>
      <c r="E3434" s="3">
        <v>0.19305555555555554</v>
      </c>
      <c r="F3434" s="3">
        <v>0.30902777777777779</v>
      </c>
      <c r="G3434" s="3">
        <v>0.33888888888888885</v>
      </c>
      <c r="H3434" s="3">
        <v>0.36736111111111108</v>
      </c>
      <c r="I3434" s="3">
        <v>0.38680555555555557</v>
      </c>
      <c r="J3434" s="3">
        <v>0.48402777777777778</v>
      </c>
      <c r="K3434" s="3">
        <v>0.5083333333333333</v>
      </c>
      <c r="L3434" s="3">
        <v>0.75416666666666676</v>
      </c>
      <c r="M3434" s="3">
        <v>0.77500000000000002</v>
      </c>
      <c r="N3434" s="3">
        <v>0.7895833333333333</v>
      </c>
      <c r="O3434" s="3">
        <v>0.8340277777777777</v>
      </c>
      <c r="P3434" s="3">
        <v>0.80208333333333326</v>
      </c>
      <c r="Q3434" s="3">
        <f t="shared" si="61"/>
        <v>0.75555555555555554</v>
      </c>
      <c r="R3434" s="3">
        <f>MAX(T3434,P3434)</f>
        <v>0.80277777777777781</v>
      </c>
      <c r="S3434" s="3">
        <v>0.75069444444444444</v>
      </c>
      <c r="T3434" s="3">
        <v>0.80277777777777781</v>
      </c>
      <c r="U3434" s="3">
        <f>MAX(M3434+15/60/24-1/24-MOD(M3434+15/60/24-1/24,15/60/24),16/24)</f>
        <v>0.73958333333333326</v>
      </c>
      <c r="V3434" s="3">
        <f>MIN(M3434-MOD(M3434,15/60/24)-1/24,18.75/24)</f>
        <v>0.72916666666666663</v>
      </c>
      <c r="W3434" s="103">
        <f>M3434-(M3434-E3434)/12*1.25</f>
        <v>0.714380787037037</v>
      </c>
    </row>
    <row r="3435" spans="1:23" ht="12.75" customHeight="1">
      <c r="A3435" s="1">
        <v>47264</v>
      </c>
      <c r="B3435" t="s">
        <v>295</v>
      </c>
      <c r="C3435" s="3">
        <v>0.11805555555555557</v>
      </c>
      <c r="D3435" s="3">
        <v>0.15208333333333332</v>
      </c>
      <c r="E3435" s="3">
        <v>0.19236111111111112</v>
      </c>
      <c r="F3435" s="3">
        <v>0.30902777777777779</v>
      </c>
      <c r="G3435" s="3">
        <v>0.33819444444444446</v>
      </c>
      <c r="H3435" s="3">
        <v>0.36736111111111108</v>
      </c>
      <c r="I3435" s="3">
        <v>0.38680555555555557</v>
      </c>
      <c r="J3435" s="3">
        <v>0.48402777777777778</v>
      </c>
      <c r="K3435" s="3">
        <v>0.5083333333333333</v>
      </c>
      <c r="L3435" s="3">
        <v>0.75486111111111109</v>
      </c>
      <c r="M3435" s="3">
        <v>0.77569444444444424</v>
      </c>
      <c r="N3435" s="3">
        <v>0.7895833333333333</v>
      </c>
      <c r="O3435" s="3">
        <v>0.83472222222222214</v>
      </c>
      <c r="P3435" s="3">
        <v>0.80208333333333326</v>
      </c>
      <c r="Q3435" s="3">
        <f t="shared" si="61"/>
        <v>0.75624999999999998</v>
      </c>
      <c r="R3435" s="3">
        <f>MAX(T3435,P3435)</f>
        <v>0.80347222222222225</v>
      </c>
      <c r="S3435" s="3">
        <v>0.75069444444444444</v>
      </c>
      <c r="T3435" s="3">
        <v>0.80347222222222225</v>
      </c>
      <c r="U3435" s="3">
        <f>MAX(M3435+15/60/24-1/24-MOD(M3435+15/60/24-1/24,15/60/24),16/24)</f>
        <v>0.73958333333333326</v>
      </c>
      <c r="V3435" s="3">
        <f>MIN(M3435-MOD(M3435,15/60/24)-1/24,18.75/24)</f>
        <v>0.72916666666666663</v>
      </c>
      <c r="W3435" s="103">
        <f>M3435-(M3435-E3435)/12*1.25</f>
        <v>0.7149305555555554</v>
      </c>
    </row>
    <row r="3436" spans="1:23" ht="12.75" customHeight="1">
      <c r="A3436" s="1">
        <v>47265</v>
      </c>
      <c r="B3436" t="s">
        <v>296</v>
      </c>
      <c r="C3436" s="3">
        <v>0.1173611111111111</v>
      </c>
      <c r="D3436" s="3">
        <v>0.15208333333333332</v>
      </c>
      <c r="E3436" s="3">
        <v>0.19236111111111112</v>
      </c>
      <c r="F3436" s="3">
        <v>0.30902777777777779</v>
      </c>
      <c r="G3436" s="3">
        <v>0.33819444444444446</v>
      </c>
      <c r="H3436" s="3">
        <v>0.36736111111111108</v>
      </c>
      <c r="I3436" s="3">
        <v>0.38680555555555557</v>
      </c>
      <c r="J3436" s="3">
        <v>0.48402777777777778</v>
      </c>
      <c r="K3436" s="3">
        <v>0.5083333333333333</v>
      </c>
      <c r="L3436" s="3">
        <v>0.75555555555555554</v>
      </c>
      <c r="M3436" s="3">
        <v>0.77638888888888868</v>
      </c>
      <c r="N3436" s="3">
        <v>0.79027777777777775</v>
      </c>
      <c r="O3436" s="3">
        <v>0.83472222222222214</v>
      </c>
      <c r="P3436" s="3">
        <v>0.8027777777777777</v>
      </c>
      <c r="Q3436" s="3">
        <f t="shared" si="61"/>
        <v>0.75624999999999998</v>
      </c>
      <c r="R3436" s="3">
        <f>MAX(T3436,P3436)</f>
        <v>0.8041666666666667</v>
      </c>
      <c r="S3436" s="3">
        <v>0.75138888888888899</v>
      </c>
      <c r="T3436" s="3">
        <v>0.8041666666666667</v>
      </c>
      <c r="U3436" s="3">
        <f>MAX(M3436+15/60/24-1/24-MOD(M3436+15/60/24-1/24,15/60/24),16/24)</f>
        <v>0.73958333333333326</v>
      </c>
      <c r="V3436" s="3">
        <f>MIN(M3436-MOD(M3436,15/60/24)-1/24,18.75/24)</f>
        <v>0.72916666666666663</v>
      </c>
      <c r="W3436" s="103">
        <f>M3436-(M3436-E3436)/12*1.25</f>
        <v>0.71555266203703682</v>
      </c>
    </row>
    <row r="3437" spans="1:23" ht="12.75" customHeight="1">
      <c r="A3437" s="1">
        <v>47266</v>
      </c>
      <c r="B3437" t="s">
        <v>71</v>
      </c>
      <c r="C3437" s="3">
        <v>0.1173611111111111</v>
      </c>
      <c r="D3437" s="3">
        <v>0.15138888888888888</v>
      </c>
      <c r="E3437" s="3">
        <v>0.19236111111111112</v>
      </c>
      <c r="F3437" s="3">
        <v>0.30902777777777779</v>
      </c>
      <c r="G3437" s="3">
        <v>0.33819444444444446</v>
      </c>
      <c r="H3437" s="3">
        <v>0.36736111111111108</v>
      </c>
      <c r="I3437" s="3">
        <v>0.38680555555555557</v>
      </c>
      <c r="J3437" s="3">
        <v>0.48402777777777778</v>
      </c>
      <c r="K3437" s="3">
        <v>0.5083333333333333</v>
      </c>
      <c r="L3437" s="3">
        <v>0.75555555555555554</v>
      </c>
      <c r="M3437" s="3">
        <v>0.77638888888888868</v>
      </c>
      <c r="N3437" s="3">
        <v>0.7909722222222223</v>
      </c>
      <c r="O3437" s="3">
        <v>0.83541666666666659</v>
      </c>
      <c r="P3437" s="3">
        <v>0.80347222222222225</v>
      </c>
      <c r="Q3437" s="3">
        <f t="shared" si="61"/>
        <v>0.75694444444444453</v>
      </c>
      <c r="R3437" s="3">
        <f>MAX(T3437,P3437)</f>
        <v>0.80486111111111114</v>
      </c>
      <c r="S3437" s="3">
        <v>0.75208333333333344</v>
      </c>
      <c r="T3437" s="3">
        <v>0.80486111111111114</v>
      </c>
      <c r="U3437" s="3">
        <f>MAX(M3437+15/60/24-1/24-MOD(M3437+15/60/24-1/24,15/60/24),16/24)</f>
        <v>0.73958333333333326</v>
      </c>
      <c r="V3437" s="3">
        <f>MIN(M3437-MOD(M3437,15/60/24)-1/24,18.75/24)</f>
        <v>0.72916666666666663</v>
      </c>
      <c r="W3437" s="103">
        <f>M3437-(M3437-E3437)/12*1.25</f>
        <v>0.71555266203703682</v>
      </c>
    </row>
    <row r="3438" spans="1:23" ht="12.75" customHeight="1">
      <c r="A3438" s="1">
        <v>47267</v>
      </c>
      <c r="B3438" t="s">
        <v>297</v>
      </c>
      <c r="C3438" s="3">
        <v>0.11666666666666665</v>
      </c>
      <c r="D3438" s="3">
        <v>0.15138888888888888</v>
      </c>
      <c r="E3438" s="3">
        <v>0.19166666666666665</v>
      </c>
      <c r="F3438" s="3">
        <v>0.30833333333333335</v>
      </c>
      <c r="G3438" s="3">
        <v>0.33819444444444446</v>
      </c>
      <c r="H3438" s="3">
        <v>0.36736111111111108</v>
      </c>
      <c r="I3438" s="3">
        <v>0.38680555555555557</v>
      </c>
      <c r="J3438" s="3">
        <v>0.48472222222222222</v>
      </c>
      <c r="K3438" s="3">
        <v>0.50902777777777775</v>
      </c>
      <c r="L3438" s="3">
        <v>0.75624999999999998</v>
      </c>
      <c r="M3438" s="3">
        <v>0.77708333333333313</v>
      </c>
      <c r="N3438" s="3">
        <v>0.7909722222222223</v>
      </c>
      <c r="O3438" s="3">
        <v>0.83611111111111103</v>
      </c>
      <c r="P3438" s="3">
        <v>0.80347222222222225</v>
      </c>
      <c r="Q3438" s="3">
        <f t="shared" si="61"/>
        <v>0.75763888888888897</v>
      </c>
      <c r="R3438" s="3">
        <f>MAX(T3438,P3438)</f>
        <v>0.80486111111111114</v>
      </c>
      <c r="S3438" s="3">
        <v>0.75208333333333333</v>
      </c>
      <c r="T3438" s="3">
        <v>0.80486111111111114</v>
      </c>
      <c r="U3438" s="3">
        <f>MAX(M3438+15/60/24-1/24-MOD(M3438+15/60/24-1/24,15/60/24),16/24)</f>
        <v>0.73958333333333326</v>
      </c>
      <c r="V3438" s="3">
        <f>MIN(M3438-MOD(M3438,15/60/24)-1/24,18.75/24)</f>
        <v>0.72916666666666663</v>
      </c>
      <c r="W3438" s="103">
        <f>M3438-(M3438-E3438)/12*1.25</f>
        <v>0.71610243055555534</v>
      </c>
    </row>
    <row r="3439" spans="1:23" ht="12.75" customHeight="1">
      <c r="A3439" s="1">
        <v>47268</v>
      </c>
      <c r="B3439" t="s">
        <v>298</v>
      </c>
      <c r="C3439" s="3">
        <v>0.11597222222222221</v>
      </c>
      <c r="D3439" s="3">
        <v>0.15069444444444444</v>
      </c>
      <c r="E3439" s="3">
        <v>0.19166666666666665</v>
      </c>
      <c r="F3439" s="3">
        <v>0.30833333333333335</v>
      </c>
      <c r="G3439" s="3">
        <v>0.33819444444444446</v>
      </c>
      <c r="H3439" s="3">
        <v>0.36736111111111108</v>
      </c>
      <c r="I3439" s="3">
        <v>0.38680555555555557</v>
      </c>
      <c r="J3439" s="3">
        <v>0.48472222222222222</v>
      </c>
      <c r="K3439" s="3">
        <v>0.50902777777777775</v>
      </c>
      <c r="L3439" s="3">
        <v>0.75624999999999998</v>
      </c>
      <c r="M3439" s="3">
        <v>0.77708333333333313</v>
      </c>
      <c r="N3439" s="3">
        <v>0.79166666666666663</v>
      </c>
      <c r="O3439" s="3">
        <v>0.83680555555555547</v>
      </c>
      <c r="P3439" s="3">
        <v>0.80416666666666659</v>
      </c>
      <c r="Q3439" s="3">
        <f t="shared" si="61"/>
        <v>0.75763888888888886</v>
      </c>
      <c r="R3439" s="3">
        <f>MAX(T3439,P3439)</f>
        <v>0.80555555555555558</v>
      </c>
      <c r="S3439" s="3">
        <v>0.75277777777777777</v>
      </c>
      <c r="T3439" s="3">
        <v>0.80555555555555558</v>
      </c>
      <c r="U3439" s="3">
        <f>MAX(M3439+15/60/24-1/24-MOD(M3439+15/60/24-1/24,15/60/24),16/24)</f>
        <v>0.73958333333333326</v>
      </c>
      <c r="V3439" s="3">
        <f>MIN(M3439-MOD(M3439,15/60/24)-1/24,18.75/24)</f>
        <v>0.72916666666666663</v>
      </c>
      <c r="W3439" s="103">
        <f>M3439-(M3439-E3439)/12*1.25</f>
        <v>0.71610243055555534</v>
      </c>
    </row>
    <row r="3440" spans="1:23" ht="12.75" customHeight="1">
      <c r="A3440" s="1">
        <v>47269</v>
      </c>
      <c r="B3440" t="s">
        <v>299</v>
      </c>
      <c r="C3440" s="3">
        <v>0.11597222222222221</v>
      </c>
      <c r="D3440" s="3">
        <v>0.15069444444444444</v>
      </c>
      <c r="E3440" s="3">
        <v>0.19166666666666665</v>
      </c>
      <c r="F3440" s="3">
        <v>0.30833333333333335</v>
      </c>
      <c r="G3440" s="3">
        <v>0.33819444444444446</v>
      </c>
      <c r="H3440" s="3">
        <v>0.36736111111111108</v>
      </c>
      <c r="I3440" s="3">
        <v>0.38680555555555557</v>
      </c>
      <c r="J3440" s="3">
        <v>0.48472222222222222</v>
      </c>
      <c r="K3440" s="3">
        <v>0.50902777777777775</v>
      </c>
      <c r="L3440" s="3">
        <v>0.75694444444444453</v>
      </c>
      <c r="M3440" s="3">
        <v>0.77777777777777757</v>
      </c>
      <c r="N3440" s="3">
        <v>0.79166666666666663</v>
      </c>
      <c r="O3440" s="3">
        <v>0.83750000000000002</v>
      </c>
      <c r="P3440" s="3">
        <v>0.80416666666666659</v>
      </c>
      <c r="Q3440" s="3">
        <f t="shared" si="61"/>
        <v>0.7583333333333333</v>
      </c>
      <c r="R3440" s="3">
        <f>MAX(T3440,P3440)</f>
        <v>0.80625000000000002</v>
      </c>
      <c r="S3440" s="3">
        <v>0.75277777777777777</v>
      </c>
      <c r="T3440" s="3">
        <v>0.80625000000000002</v>
      </c>
      <c r="U3440" s="3">
        <f>MAX(M3440+15/60/24-1/24-MOD(M3440+15/60/24-1/24,15/60/24),16/24)</f>
        <v>0.73958333333333326</v>
      </c>
      <c r="V3440" s="3">
        <f>MIN(M3440-MOD(M3440,15/60/24)-1/24,18.75/24)</f>
        <v>0.72916666666666663</v>
      </c>
      <c r="W3440" s="103">
        <f>M3440-(M3440-E3440)/12*1.25</f>
        <v>0.71672453703703687</v>
      </c>
    </row>
    <row r="3441" spans="1:23" ht="12.75" customHeight="1">
      <c r="A3441" s="1">
        <v>47270</v>
      </c>
      <c r="B3441" t="s">
        <v>300</v>
      </c>
      <c r="C3441" s="3">
        <v>0.11527777777777777</v>
      </c>
      <c r="D3441" s="3">
        <v>0.15069444444444444</v>
      </c>
      <c r="E3441" s="3">
        <v>0.19097222222222221</v>
      </c>
      <c r="F3441" s="3">
        <v>0.30833333333333335</v>
      </c>
      <c r="G3441" s="3">
        <v>0.33819444444444446</v>
      </c>
      <c r="H3441" s="3">
        <v>0.36736111111111108</v>
      </c>
      <c r="I3441" s="3">
        <v>0.38680555555555557</v>
      </c>
      <c r="J3441" s="3">
        <v>0.48472222222222222</v>
      </c>
      <c r="K3441" s="3">
        <v>0.50902777777777775</v>
      </c>
      <c r="L3441" s="3">
        <v>0.75694444444444453</v>
      </c>
      <c r="M3441" s="3">
        <v>0.77777777777777757</v>
      </c>
      <c r="N3441" s="3">
        <v>0.79236111111111107</v>
      </c>
      <c r="O3441" s="3">
        <v>0.83750000000000002</v>
      </c>
      <c r="P3441" s="3">
        <v>0.80486111111111103</v>
      </c>
      <c r="Q3441" s="3">
        <f t="shared" si="61"/>
        <v>0.7583333333333333</v>
      </c>
      <c r="R3441" s="3">
        <f>MAX(T3441,P3441)</f>
        <v>0.80625000000000002</v>
      </c>
      <c r="S3441" s="3">
        <v>0.75347222222222221</v>
      </c>
      <c r="T3441" s="3">
        <v>0.80625000000000002</v>
      </c>
      <c r="U3441" s="3">
        <f>MAX(M3441+15/60/24-1/24-MOD(M3441+15/60/24-1/24,15/60/24),16/24)</f>
        <v>0.73958333333333326</v>
      </c>
      <c r="V3441" s="3">
        <f>MIN(M3441-MOD(M3441,15/60/24)-1/24,18.75/24)</f>
        <v>0.72916666666666663</v>
      </c>
      <c r="W3441" s="103">
        <f>M3441-(M3441-E3441)/12*1.25</f>
        <v>0.71665219907407385</v>
      </c>
    </row>
    <row r="3442" spans="1:23" ht="12.75" customHeight="1">
      <c r="A3442" s="1">
        <v>47271</v>
      </c>
      <c r="B3442" t="s">
        <v>301</v>
      </c>
      <c r="C3442" s="3">
        <v>0.11527777777777777</v>
      </c>
      <c r="D3442" s="3">
        <v>0.15</v>
      </c>
      <c r="E3442" s="3">
        <v>0.19097222222222221</v>
      </c>
      <c r="F3442" s="3">
        <v>0.30833333333333335</v>
      </c>
      <c r="G3442" s="3">
        <v>0.33819444444444446</v>
      </c>
      <c r="H3442" s="3">
        <v>0.36736111111111108</v>
      </c>
      <c r="I3442" s="3">
        <v>0.38680555555555557</v>
      </c>
      <c r="J3442" s="3">
        <v>0.48472222222222222</v>
      </c>
      <c r="K3442" s="3">
        <v>0.50902777777777775</v>
      </c>
      <c r="L3442" s="3">
        <v>0.75763888888888886</v>
      </c>
      <c r="M3442" s="3">
        <v>0.77847222222222201</v>
      </c>
      <c r="N3442" s="3">
        <v>0.79305555555555562</v>
      </c>
      <c r="O3442" s="3">
        <v>0.83819444444444446</v>
      </c>
      <c r="P3442" s="3">
        <v>0.80555555555555558</v>
      </c>
      <c r="Q3442" s="3">
        <f t="shared" si="61"/>
        <v>0.75902777777777775</v>
      </c>
      <c r="R3442" s="3">
        <f>MAX(T3442,P3442)</f>
        <v>0.80694444444444446</v>
      </c>
      <c r="S3442" s="3">
        <v>0.75347222222222221</v>
      </c>
      <c r="T3442" s="3">
        <v>0.80694444444444446</v>
      </c>
      <c r="U3442" s="3">
        <f>MAX(M3442+15/60/24-1/24-MOD(M3442+15/60/24-1/24,15/60/24),16/24)</f>
        <v>0.73958333333333326</v>
      </c>
      <c r="V3442" s="3">
        <f>MIN(M3442-MOD(M3442,15/60/24)-1/24,18.75/24)</f>
        <v>0.72916666666666663</v>
      </c>
      <c r="W3442" s="103">
        <f>M3442-(M3442-E3442)/12*1.25</f>
        <v>0.71727430555555538</v>
      </c>
    </row>
    <row r="3443" spans="1:23" ht="12.75" customHeight="1">
      <c r="A3443" s="1">
        <v>47272</v>
      </c>
      <c r="B3443" t="s">
        <v>302</v>
      </c>
      <c r="C3443" s="3">
        <v>0.11458333333333333</v>
      </c>
      <c r="D3443" s="3">
        <v>0.15</v>
      </c>
      <c r="E3443" s="3">
        <v>0.19097222222222221</v>
      </c>
      <c r="F3443" s="3">
        <v>0.30833333333333335</v>
      </c>
      <c r="G3443" s="3">
        <v>0.33819444444444446</v>
      </c>
      <c r="H3443" s="3">
        <v>0.3666666666666667</v>
      </c>
      <c r="I3443" s="3">
        <v>0.38680555555555557</v>
      </c>
      <c r="J3443" s="3">
        <v>0.48472222222222222</v>
      </c>
      <c r="K3443" s="3">
        <v>0.50972222222222219</v>
      </c>
      <c r="L3443" s="3">
        <v>0.7583333333333333</v>
      </c>
      <c r="M3443" s="3">
        <v>0.77916666666666645</v>
      </c>
      <c r="N3443" s="3">
        <v>0.79305555555555562</v>
      </c>
      <c r="O3443" s="3">
        <v>0.83888888888888891</v>
      </c>
      <c r="P3443" s="3">
        <v>0.80555555555555558</v>
      </c>
      <c r="Q3443" s="3">
        <f t="shared" si="61"/>
        <v>0.75902777777777775</v>
      </c>
      <c r="R3443" s="3">
        <f>MAX(T3443,P3443)</f>
        <v>0.80694444444444446</v>
      </c>
      <c r="S3443" s="3">
        <v>0.75416666666666676</v>
      </c>
      <c r="T3443" s="3">
        <v>0.80694444444444446</v>
      </c>
      <c r="U3443" s="3">
        <f>MAX(M3443+15/60/24-1/24-MOD(M3443+15/60/24-1/24,15/60/24),16/24)</f>
        <v>0.73958333333333326</v>
      </c>
      <c r="V3443" s="3">
        <f>MIN(M3443-MOD(M3443,15/60/24)-1/24,18.75/24)</f>
        <v>0.72916666666666663</v>
      </c>
      <c r="W3443" s="103">
        <f>M3443-(M3443-E3443)/12*1.25</f>
        <v>0.7178964120370368</v>
      </c>
    </row>
    <row r="3444" spans="1:23" ht="12.75" customHeight="1">
      <c r="A3444" s="1">
        <v>47273</v>
      </c>
      <c r="B3444" t="s">
        <v>72</v>
      </c>
      <c r="C3444" s="3">
        <v>0.11458333333333333</v>
      </c>
      <c r="D3444" s="3">
        <v>0.15</v>
      </c>
      <c r="E3444" s="3">
        <v>0.19097222222222221</v>
      </c>
      <c r="F3444" s="3">
        <v>0.30833333333333335</v>
      </c>
      <c r="G3444" s="3">
        <v>0.33819444444444446</v>
      </c>
      <c r="H3444" s="3">
        <v>0.3666666666666667</v>
      </c>
      <c r="I3444" s="3">
        <v>0.38680555555555557</v>
      </c>
      <c r="J3444" s="3">
        <v>0.48472222222222222</v>
      </c>
      <c r="K3444" s="3">
        <v>0.50972222222222219</v>
      </c>
      <c r="L3444" s="3">
        <v>0.7583333333333333</v>
      </c>
      <c r="M3444" s="3">
        <v>0.77916666666666645</v>
      </c>
      <c r="N3444" s="3">
        <v>0.79374999999999996</v>
      </c>
      <c r="O3444" s="3">
        <v>0.83888888888888891</v>
      </c>
      <c r="P3444" s="3">
        <v>0.80625000000000002</v>
      </c>
      <c r="Q3444" s="3">
        <f t="shared" si="61"/>
        <v>0.7597222222222223</v>
      </c>
      <c r="R3444" s="3">
        <f>MAX(T3444,P3444)</f>
        <v>0.80763888888888891</v>
      </c>
      <c r="S3444" s="3">
        <v>0.7548611111111112</v>
      </c>
      <c r="T3444" s="3">
        <v>0.80763888888888891</v>
      </c>
      <c r="U3444" s="3">
        <f>MAX(M3444+15/60/24-1/24-MOD(M3444+15/60/24-1/24,15/60/24),16/24)</f>
        <v>0.73958333333333326</v>
      </c>
      <c r="V3444" s="3">
        <f>MIN(M3444-MOD(M3444,15/60/24)-1/24,18.75/24)</f>
        <v>0.72916666666666663</v>
      </c>
      <c r="W3444" s="103">
        <f>M3444-(M3444-E3444)/12*1.25</f>
        <v>0.7178964120370368</v>
      </c>
    </row>
    <row r="3445" spans="1:23" ht="12.75" customHeight="1">
      <c r="A3445" s="1">
        <v>47274</v>
      </c>
      <c r="B3445" t="s">
        <v>303</v>
      </c>
      <c r="C3445" s="3">
        <v>0.11388888888888889</v>
      </c>
      <c r="D3445" s="3">
        <v>0.14930555555555555</v>
      </c>
      <c r="E3445" s="3">
        <v>0.19097222222222221</v>
      </c>
      <c r="F3445" s="3">
        <v>0.30763888888888891</v>
      </c>
      <c r="G3445" s="3">
        <v>0.33819444444444446</v>
      </c>
      <c r="H3445" s="3">
        <v>0.3666666666666667</v>
      </c>
      <c r="I3445" s="3">
        <v>0.38680555555555557</v>
      </c>
      <c r="J3445" s="3">
        <v>0.48541666666666666</v>
      </c>
      <c r="K3445" s="3">
        <v>0.50972222222222219</v>
      </c>
      <c r="L3445" s="3">
        <v>0.75902777777777775</v>
      </c>
      <c r="M3445" s="3">
        <v>0.77986111111111089</v>
      </c>
      <c r="N3445" s="3">
        <v>0.79374999999999996</v>
      </c>
      <c r="O3445" s="3">
        <v>0.83958333333333335</v>
      </c>
      <c r="P3445" s="3">
        <v>0.80833333333333324</v>
      </c>
      <c r="Q3445" s="3">
        <f t="shared" si="61"/>
        <v>0.76041666666666674</v>
      </c>
      <c r="R3445" s="3">
        <f>MAX(T3445,P3445)</f>
        <v>0.80833333333333324</v>
      </c>
      <c r="S3445" s="3">
        <v>0.75486111111111109</v>
      </c>
      <c r="T3445" s="3">
        <v>0.80833333333333324</v>
      </c>
      <c r="U3445" s="3">
        <f>MAX(M3445+15/60/24-1/24-MOD(M3445+15/60/24-1/24,15/60/24),16/24)</f>
        <v>0.73958333333333326</v>
      </c>
      <c r="V3445" s="3">
        <f>MIN(M3445-MOD(M3445,15/60/24)-1/24,18.75/24)</f>
        <v>0.72916666666666663</v>
      </c>
      <c r="W3445" s="103">
        <f>M3445-(M3445-E3445)/12*1.25</f>
        <v>0.71851851851851833</v>
      </c>
    </row>
    <row r="3446" spans="1:23" ht="12.75" customHeight="1">
      <c r="A3446" s="1">
        <v>47275</v>
      </c>
      <c r="B3446" t="s">
        <v>304</v>
      </c>
      <c r="C3446" s="3">
        <v>0.11388888888888889</v>
      </c>
      <c r="D3446" s="3">
        <v>0.14930555555555555</v>
      </c>
      <c r="E3446" s="3">
        <v>0.19027777777777777</v>
      </c>
      <c r="F3446" s="3">
        <v>0.30763888888888891</v>
      </c>
      <c r="G3446" s="3">
        <v>0.33819444444444446</v>
      </c>
      <c r="H3446" s="3">
        <v>0.3666666666666667</v>
      </c>
      <c r="I3446" s="3">
        <v>0.38680555555555557</v>
      </c>
      <c r="J3446" s="3">
        <v>0.48541666666666666</v>
      </c>
      <c r="K3446" s="3">
        <v>0.50972222222222219</v>
      </c>
      <c r="L3446" s="3">
        <v>0.75902777777777775</v>
      </c>
      <c r="M3446" s="3">
        <v>0.77986111111111089</v>
      </c>
      <c r="N3446" s="3">
        <v>0.7944444444444444</v>
      </c>
      <c r="O3446" s="3">
        <v>0.84027777777777779</v>
      </c>
      <c r="P3446" s="3">
        <v>0.80694444444444435</v>
      </c>
      <c r="Q3446" s="3">
        <f t="shared" si="61"/>
        <v>0.76041666666666663</v>
      </c>
      <c r="R3446" s="3">
        <f>MAX(T3446,P3446)</f>
        <v>0.80833333333333346</v>
      </c>
      <c r="S3446" s="3">
        <v>0.75555555555555554</v>
      </c>
      <c r="T3446" s="3">
        <v>0.80833333333333346</v>
      </c>
      <c r="U3446" s="3">
        <f>MAX(M3446+15/60/24-1/24-MOD(M3446+15/60/24-1/24,15/60/24),16/24)</f>
        <v>0.73958333333333326</v>
      </c>
      <c r="V3446" s="3">
        <f>MIN(M3446-MOD(M3446,15/60/24)-1/24,18.75/24)</f>
        <v>0.72916666666666663</v>
      </c>
      <c r="W3446" s="103">
        <f>M3446-(M3446-E3446)/12*1.25</f>
        <v>0.71844618055555531</v>
      </c>
    </row>
    <row r="3447" spans="1:23" ht="12.75" customHeight="1">
      <c r="A3447" s="1">
        <v>47276</v>
      </c>
      <c r="B3447" t="s">
        <v>305</v>
      </c>
      <c r="C3447" s="3">
        <v>0.11388888888888889</v>
      </c>
      <c r="D3447" s="3">
        <v>0.14930555555555555</v>
      </c>
      <c r="E3447" s="3">
        <v>0.19027777777777777</v>
      </c>
      <c r="F3447" s="3">
        <v>0.30763888888888891</v>
      </c>
      <c r="G3447" s="3">
        <v>0.33819444444444446</v>
      </c>
      <c r="H3447" s="3">
        <v>0.36736111111111108</v>
      </c>
      <c r="I3447" s="3">
        <v>0.38680555555555557</v>
      </c>
      <c r="J3447" s="3">
        <v>0.48541666666666666</v>
      </c>
      <c r="K3447" s="3">
        <v>0.50972222222222219</v>
      </c>
      <c r="L3447" s="3">
        <v>0.7597222222222223</v>
      </c>
      <c r="M3447" s="3">
        <v>0.78055555555555534</v>
      </c>
      <c r="N3447" s="3">
        <v>0.7944444444444444</v>
      </c>
      <c r="O3447" s="3">
        <v>0.84027777777777779</v>
      </c>
      <c r="P3447" s="3">
        <v>0.80694444444444435</v>
      </c>
      <c r="Q3447" s="3">
        <f t="shared" si="61"/>
        <v>0.76111111111111107</v>
      </c>
      <c r="R3447" s="3">
        <f>MAX(T3447,P3447)</f>
        <v>0.80902777777777779</v>
      </c>
      <c r="S3447" s="3">
        <v>0.75555555555555554</v>
      </c>
      <c r="T3447" s="3">
        <v>0.80902777777777779</v>
      </c>
      <c r="U3447" s="3">
        <f>MAX(M3447+15/60/24-1/24-MOD(M3447+15/60/24-1/24,15/60/24),16/24)</f>
        <v>0.73958333333333326</v>
      </c>
      <c r="V3447" s="3">
        <f>MIN(M3447-MOD(M3447,15/60/24)-1/24,18.75/24)</f>
        <v>0.72916666666666663</v>
      </c>
      <c r="W3447" s="103">
        <f>M3447-(M3447-E3447)/12*1.25</f>
        <v>0.71906828703703685</v>
      </c>
    </row>
    <row r="3448" spans="1:23" ht="12.75" customHeight="1">
      <c r="A3448" s="1">
        <v>47277</v>
      </c>
      <c r="B3448" t="s">
        <v>306</v>
      </c>
      <c r="C3448" s="3">
        <v>0.11319444444444444</v>
      </c>
      <c r="D3448" s="3">
        <v>0.14930555555555555</v>
      </c>
      <c r="E3448" s="3">
        <v>0.19027777777777777</v>
      </c>
      <c r="F3448" s="3">
        <v>0.30763888888888891</v>
      </c>
      <c r="G3448" s="3">
        <v>0.33819444444444446</v>
      </c>
      <c r="H3448" s="3">
        <v>0.36736111111111108</v>
      </c>
      <c r="I3448" s="3">
        <v>0.38680555555555557</v>
      </c>
      <c r="J3448" s="3">
        <v>0.48541666666666666</v>
      </c>
      <c r="K3448" s="3">
        <v>0.51041666666666663</v>
      </c>
      <c r="L3448" s="3">
        <v>0.7597222222222223</v>
      </c>
      <c r="M3448" s="3">
        <v>0.78055555555555534</v>
      </c>
      <c r="N3448" s="3">
        <v>0.79513888888888884</v>
      </c>
      <c r="O3448" s="3">
        <v>0.84097222222222223</v>
      </c>
      <c r="P3448" s="3">
        <v>0.8076388888888888</v>
      </c>
      <c r="Q3448" s="3">
        <f t="shared" si="61"/>
        <v>0.76111111111111107</v>
      </c>
      <c r="R3448" s="3">
        <f>MAX(T3448,P3448)</f>
        <v>0.80902777777777779</v>
      </c>
      <c r="S3448" s="3">
        <v>0.75555555555555554</v>
      </c>
      <c r="T3448" s="3">
        <v>0.80902777777777779</v>
      </c>
      <c r="U3448" s="3">
        <f>MAX(M3448+15/60/24-1/24-MOD(M3448+15/60/24-1/24,15/60/24),16/24)</f>
        <v>0.73958333333333326</v>
      </c>
      <c r="V3448" s="3">
        <f>MIN(M3448-MOD(M3448,15/60/24)-1/24,18.75/24)</f>
        <v>0.72916666666666663</v>
      </c>
      <c r="W3448" s="103">
        <f>M3448-(M3448-E3448)/12*1.25</f>
        <v>0.71906828703703685</v>
      </c>
    </row>
    <row r="3449" spans="1:23" ht="12.75" customHeight="1">
      <c r="A3449" s="1">
        <v>47278</v>
      </c>
      <c r="B3449" t="s">
        <v>307</v>
      </c>
      <c r="C3449" s="3">
        <v>0.11319444444444444</v>
      </c>
      <c r="D3449" s="3">
        <v>0.14930555555555555</v>
      </c>
      <c r="E3449" s="3">
        <v>0.19027777777777777</v>
      </c>
      <c r="F3449" s="3">
        <v>0.30763888888888891</v>
      </c>
      <c r="G3449" s="3">
        <v>0.33819444444444446</v>
      </c>
      <c r="H3449" s="3">
        <v>0.36736111111111108</v>
      </c>
      <c r="I3449" s="3">
        <v>0.38750000000000001</v>
      </c>
      <c r="J3449" s="3">
        <v>0.48541666666666666</v>
      </c>
      <c r="K3449" s="3">
        <v>0.51041666666666663</v>
      </c>
      <c r="L3449" s="3">
        <v>0.76041666666666663</v>
      </c>
      <c r="M3449" s="3">
        <v>0.78125</v>
      </c>
      <c r="N3449" s="3">
        <v>0.79513888888888884</v>
      </c>
      <c r="O3449" s="3">
        <v>0.84166666666666667</v>
      </c>
      <c r="P3449" s="3">
        <v>0.8076388888888888</v>
      </c>
      <c r="Q3449" s="3">
        <f t="shared" si="61"/>
        <v>0.76111111111111107</v>
      </c>
      <c r="R3449" s="3">
        <f>MAX(T3449,P3449)</f>
        <v>0.80972222222222223</v>
      </c>
      <c r="S3449" s="3">
        <v>0.75624999999999998</v>
      </c>
      <c r="T3449" s="3">
        <v>0.80972222222222223</v>
      </c>
      <c r="U3449" s="3">
        <f>MAX(M3449+15/60/24-1/24-MOD(M3449+15/60/24-1/24,15/60/24),16/24)</f>
        <v>0.75</v>
      </c>
      <c r="V3449" s="3">
        <f>MIN(M3449-MOD(M3449,15/60/24)-1/24,18.75/24)</f>
        <v>0.73958333333333337</v>
      </c>
      <c r="W3449" s="103">
        <f>M3449-(M3449-E3449)/12*1.25</f>
        <v>0.71969039351851849</v>
      </c>
    </row>
    <row r="3450" spans="1:23" ht="12.75" customHeight="1">
      <c r="A3450" s="1">
        <v>47279</v>
      </c>
      <c r="B3450" t="s">
        <v>308</v>
      </c>
      <c r="C3450" s="3">
        <v>0.11319444444444444</v>
      </c>
      <c r="D3450" s="3">
        <v>0.14861111111111111</v>
      </c>
      <c r="E3450" s="3">
        <v>0.19027777777777777</v>
      </c>
      <c r="F3450" s="3">
        <v>0.30763888888888891</v>
      </c>
      <c r="G3450" s="3">
        <v>0.33819444444444446</v>
      </c>
      <c r="H3450" s="3">
        <v>0.36736111111111108</v>
      </c>
      <c r="I3450" s="3">
        <v>0.38750000000000001</v>
      </c>
      <c r="J3450" s="3">
        <v>0.4861111111111111</v>
      </c>
      <c r="K3450" s="3">
        <v>0.51041666666666663</v>
      </c>
      <c r="L3450" s="3">
        <v>0.76041666666666663</v>
      </c>
      <c r="M3450" s="3">
        <v>0.78125</v>
      </c>
      <c r="N3450" s="3">
        <v>0.79583333333333339</v>
      </c>
      <c r="O3450" s="3">
        <v>0.84166666666666667</v>
      </c>
      <c r="P3450" s="3">
        <v>0.80833333333333335</v>
      </c>
      <c r="Q3450" s="3">
        <f t="shared" si="61"/>
        <v>0.76180555555555551</v>
      </c>
      <c r="R3450" s="3">
        <f>MAX(T3450,P3450)</f>
        <v>0.80972222222222223</v>
      </c>
      <c r="S3450" s="3">
        <v>0.75624999999999998</v>
      </c>
      <c r="T3450" s="3">
        <v>0.80972222222222223</v>
      </c>
      <c r="U3450" s="3">
        <f>MAX(M3450+15/60/24-1/24-MOD(M3450+15/60/24-1/24,15/60/24),16/24)</f>
        <v>0.75</v>
      </c>
      <c r="V3450" s="3">
        <f>MIN(M3450-MOD(M3450,15/60/24)-1/24,18.75/24)</f>
        <v>0.73958333333333337</v>
      </c>
      <c r="W3450" s="103">
        <f>M3450-(M3450-E3450)/12*1.25</f>
        <v>0.71969039351851849</v>
      </c>
    </row>
    <row r="3451" spans="1:23" ht="12.75" customHeight="1">
      <c r="A3451" s="1">
        <v>47280</v>
      </c>
      <c r="B3451" t="s">
        <v>73</v>
      </c>
      <c r="C3451" s="3">
        <v>0.11319444444444444</v>
      </c>
      <c r="D3451" s="3">
        <v>0.14861111111111111</v>
      </c>
      <c r="E3451" s="3">
        <v>0.19027777777777777</v>
      </c>
      <c r="F3451" s="3">
        <v>0.30763888888888891</v>
      </c>
      <c r="G3451" s="3">
        <v>0.33819444444444446</v>
      </c>
      <c r="H3451" s="3">
        <v>0.36736111111111108</v>
      </c>
      <c r="I3451" s="3">
        <v>0.38750000000000001</v>
      </c>
      <c r="J3451" s="3">
        <v>0.4861111111111111</v>
      </c>
      <c r="K3451" s="3">
        <v>0.51041666666666663</v>
      </c>
      <c r="L3451" s="3">
        <v>0.76041666666666663</v>
      </c>
      <c r="M3451" s="3">
        <v>0.78125</v>
      </c>
      <c r="N3451" s="3">
        <v>0.79583333333333339</v>
      </c>
      <c r="O3451" s="3">
        <v>0.84236111111111112</v>
      </c>
      <c r="P3451" s="3">
        <v>0.80833333333333335</v>
      </c>
      <c r="Q3451" s="3">
        <f t="shared" si="61"/>
        <v>0.76180555555555551</v>
      </c>
      <c r="R3451" s="3">
        <f>MAX(T3451,P3451)</f>
        <v>0.81041666666666667</v>
      </c>
      <c r="S3451" s="3">
        <v>0.75694444444444453</v>
      </c>
      <c r="T3451" s="3">
        <v>0.81041666666666667</v>
      </c>
      <c r="U3451" s="3">
        <f>MAX(M3451+15/60/24-1/24-MOD(M3451+15/60/24-1/24,15/60/24),16/24)</f>
        <v>0.75</v>
      </c>
      <c r="V3451" s="3">
        <f>MIN(M3451-MOD(M3451,15/60/24)-1/24,18.75/24)</f>
        <v>0.73958333333333337</v>
      </c>
      <c r="W3451" s="103">
        <f>M3451-(M3451-E3451)/12*1.25</f>
        <v>0.71969039351851849</v>
      </c>
    </row>
    <row r="3452" spans="1:23" ht="12.75" customHeight="1">
      <c r="A3452" s="1">
        <v>47281</v>
      </c>
      <c r="B3452" t="s">
        <v>309</v>
      </c>
      <c r="C3452" s="3">
        <v>0.11319444444444444</v>
      </c>
      <c r="D3452" s="3">
        <v>0.14861111111111111</v>
      </c>
      <c r="E3452" s="3">
        <v>0.19027777777777777</v>
      </c>
      <c r="F3452" s="3">
        <v>0.30763888888888891</v>
      </c>
      <c r="G3452" s="3">
        <v>0.33819444444444446</v>
      </c>
      <c r="H3452" s="3">
        <v>0.36736111111111108</v>
      </c>
      <c r="I3452" s="3">
        <v>0.38750000000000001</v>
      </c>
      <c r="J3452" s="3">
        <v>0.4861111111111111</v>
      </c>
      <c r="K3452" s="3">
        <v>0.51041666666666663</v>
      </c>
      <c r="L3452" s="3">
        <v>0.76111111111111107</v>
      </c>
      <c r="M3452" s="3">
        <v>0.78194444444444422</v>
      </c>
      <c r="N3452" s="3">
        <v>0.79652777777777783</v>
      </c>
      <c r="O3452" s="3">
        <v>0.84236111111111112</v>
      </c>
      <c r="P3452" s="3">
        <v>0.80902777777777779</v>
      </c>
      <c r="Q3452" s="3">
        <f t="shared" si="61"/>
        <v>0.76250000000000007</v>
      </c>
      <c r="R3452" s="3">
        <f>MAX(T3452,P3452)</f>
        <v>0.81041666666666667</v>
      </c>
      <c r="S3452" s="3">
        <v>0.75694444444444453</v>
      </c>
      <c r="T3452" s="3">
        <v>0.81041666666666667</v>
      </c>
      <c r="U3452" s="3">
        <f>MAX(M3452+15/60/24-1/24-MOD(M3452+15/60/24-1/24,15/60/24),16/24)</f>
        <v>0.75</v>
      </c>
      <c r="V3452" s="3">
        <f>MIN(M3452-MOD(M3452,15/60/24)-1/24,18.75/24)</f>
        <v>0.73958333333333337</v>
      </c>
      <c r="W3452" s="103">
        <f>M3452-(M3452-E3452)/12*1.25</f>
        <v>0.7203124999999998</v>
      </c>
    </row>
    <row r="3453" spans="1:23" ht="12.75" customHeight="1">
      <c r="A3453" s="1">
        <v>47282</v>
      </c>
      <c r="B3453" t="s">
        <v>310</v>
      </c>
      <c r="C3453" s="3">
        <v>0.1125</v>
      </c>
      <c r="D3453" s="3">
        <v>0.14861111111111111</v>
      </c>
      <c r="E3453" s="3">
        <v>0.19027777777777777</v>
      </c>
      <c r="F3453" s="3">
        <v>0.30763888888888891</v>
      </c>
      <c r="G3453" s="3">
        <v>0.33819444444444446</v>
      </c>
      <c r="H3453" s="3">
        <v>0.36736111111111108</v>
      </c>
      <c r="I3453" s="3">
        <v>0.38750000000000001</v>
      </c>
      <c r="J3453" s="3">
        <v>0.4861111111111111</v>
      </c>
      <c r="K3453" s="3">
        <v>0.51111111111111118</v>
      </c>
      <c r="L3453" s="3">
        <v>0.76111111111111107</v>
      </c>
      <c r="M3453" s="3">
        <v>0.78194444444444422</v>
      </c>
      <c r="N3453" s="3">
        <v>0.79652777777777783</v>
      </c>
      <c r="O3453" s="3">
        <v>0.84305555555555556</v>
      </c>
      <c r="P3453" s="3">
        <v>0.80902777777777779</v>
      </c>
      <c r="Q3453" s="3">
        <f t="shared" si="61"/>
        <v>0.76250000000000007</v>
      </c>
      <c r="R3453" s="3">
        <f>MAX(T3453,P3453)</f>
        <v>0.81041666666666667</v>
      </c>
      <c r="S3453" s="3">
        <v>0.75763888888888886</v>
      </c>
      <c r="T3453" s="3">
        <v>0.81041666666666667</v>
      </c>
      <c r="U3453" s="3">
        <f>MAX(M3453+15/60/24-1/24-MOD(M3453+15/60/24-1/24,15/60/24),16/24)</f>
        <v>0.75</v>
      </c>
      <c r="V3453" s="3">
        <f>MIN(M3453-MOD(M3453,15/60/24)-1/24,18.75/24)</f>
        <v>0.73958333333333337</v>
      </c>
      <c r="W3453" s="103">
        <f>M3453-(M3453-E3453)/12*1.25</f>
        <v>0.7203124999999998</v>
      </c>
    </row>
    <row r="3454" spans="1:23" ht="12.75" customHeight="1">
      <c r="A3454" s="1">
        <v>47283</v>
      </c>
      <c r="B3454" t="s">
        <v>311</v>
      </c>
      <c r="C3454" s="3">
        <v>0.1125</v>
      </c>
      <c r="D3454" s="3">
        <v>0.14861111111111111</v>
      </c>
      <c r="E3454" s="3">
        <v>0.19027777777777777</v>
      </c>
      <c r="F3454" s="3">
        <v>0.30833333333333335</v>
      </c>
      <c r="G3454" s="3">
        <v>0.33819444444444446</v>
      </c>
      <c r="H3454" s="3">
        <v>0.36736111111111108</v>
      </c>
      <c r="I3454" s="3">
        <v>0.38750000000000001</v>
      </c>
      <c r="J3454" s="3">
        <v>0.4861111111111111</v>
      </c>
      <c r="K3454" s="3">
        <v>0.51111111111111118</v>
      </c>
      <c r="L3454" s="3">
        <v>0.76180555555555562</v>
      </c>
      <c r="M3454" s="3">
        <v>0.78263888888888866</v>
      </c>
      <c r="N3454" s="3">
        <v>0.79652777777777783</v>
      </c>
      <c r="O3454" s="3">
        <v>0.84305555555555556</v>
      </c>
      <c r="P3454" s="3">
        <v>0.80902777777777779</v>
      </c>
      <c r="Q3454" s="3">
        <f t="shared" si="61"/>
        <v>0.7631944444444444</v>
      </c>
      <c r="R3454" s="3">
        <f>MAX(T3454,P3454)</f>
        <v>0.81111111111111123</v>
      </c>
      <c r="S3454" s="3">
        <v>0.75763888888888886</v>
      </c>
      <c r="T3454" s="3">
        <v>0.81111111111111123</v>
      </c>
      <c r="U3454" s="3">
        <f>MAX(M3454+15/60/24-1/24-MOD(M3454+15/60/24-1/24,15/60/24),16/24)</f>
        <v>0.75</v>
      </c>
      <c r="V3454" s="3">
        <f>MIN(M3454-MOD(M3454,15/60/24)-1/24,18.75/24)</f>
        <v>0.73958333333333337</v>
      </c>
      <c r="W3454" s="103">
        <f>M3454-(M3454-E3454)/12*1.25</f>
        <v>0.72093460648148122</v>
      </c>
    </row>
    <row r="3455" spans="1:23" ht="12.75" customHeight="1">
      <c r="A3455" s="1">
        <v>47284</v>
      </c>
      <c r="B3455" t="s">
        <v>312</v>
      </c>
      <c r="C3455" s="3">
        <v>0.1125</v>
      </c>
      <c r="D3455" s="3">
        <v>0.14861111111111111</v>
      </c>
      <c r="E3455" s="3">
        <v>0.19027777777777777</v>
      </c>
      <c r="F3455" s="3">
        <v>0.30833333333333335</v>
      </c>
      <c r="G3455" s="3">
        <v>0.33819444444444446</v>
      </c>
      <c r="H3455" s="3">
        <v>0.36736111111111108</v>
      </c>
      <c r="I3455" s="3">
        <v>0.38750000000000001</v>
      </c>
      <c r="J3455" s="3">
        <v>0.48680555555555555</v>
      </c>
      <c r="K3455" s="3">
        <v>0.51111111111111118</v>
      </c>
      <c r="L3455" s="3">
        <v>0.76180555555555562</v>
      </c>
      <c r="M3455" s="3">
        <v>0.78263888888888866</v>
      </c>
      <c r="N3455" s="3">
        <v>0.79722222222222217</v>
      </c>
      <c r="O3455" s="3">
        <v>0.84305555555555556</v>
      </c>
      <c r="P3455" s="3">
        <v>0.80972222222222212</v>
      </c>
      <c r="Q3455" s="3">
        <f t="shared" si="61"/>
        <v>0.7631944444444444</v>
      </c>
      <c r="R3455" s="3">
        <f>MAX(T3455,P3455)</f>
        <v>0.81111111111111123</v>
      </c>
      <c r="S3455" s="3">
        <v>0.75763888888888886</v>
      </c>
      <c r="T3455" s="3">
        <v>0.81111111111111123</v>
      </c>
      <c r="U3455" s="3">
        <f>MAX(M3455+15/60/24-1/24-MOD(M3455+15/60/24-1/24,15/60/24),16/24)</f>
        <v>0.75</v>
      </c>
      <c r="V3455" s="3">
        <f>MIN(M3455-MOD(M3455,15/60/24)-1/24,18.75/24)</f>
        <v>0.73958333333333337</v>
      </c>
      <c r="W3455" s="103">
        <f>M3455-(M3455-E3455)/12*1.25</f>
        <v>0.72093460648148122</v>
      </c>
    </row>
    <row r="3456" spans="1:23" ht="12.75" customHeight="1">
      <c r="A3456" s="1">
        <v>47285</v>
      </c>
      <c r="B3456" t="s">
        <v>313</v>
      </c>
      <c r="C3456" s="3">
        <v>0.1125</v>
      </c>
      <c r="D3456" s="3">
        <v>0.14861111111111111</v>
      </c>
      <c r="E3456" s="3">
        <v>0.19027777777777777</v>
      </c>
      <c r="F3456" s="3">
        <v>0.30833333333333335</v>
      </c>
      <c r="G3456" s="3">
        <v>0.33819444444444446</v>
      </c>
      <c r="H3456" s="3">
        <v>0.36736111111111108</v>
      </c>
      <c r="I3456" s="3">
        <v>0.38819444444444445</v>
      </c>
      <c r="J3456" s="3">
        <v>0.48680555555555555</v>
      </c>
      <c r="K3456" s="3">
        <v>0.51111111111111118</v>
      </c>
      <c r="L3456" s="3">
        <v>0.76180555555555562</v>
      </c>
      <c r="M3456" s="3">
        <v>0.78263888888888866</v>
      </c>
      <c r="N3456" s="3">
        <v>0.79722222222222217</v>
      </c>
      <c r="O3456" s="3">
        <v>0.84375</v>
      </c>
      <c r="P3456" s="3">
        <v>0.80972222222222212</v>
      </c>
      <c r="Q3456" s="3">
        <f t="shared" si="61"/>
        <v>0.7631944444444444</v>
      </c>
      <c r="R3456" s="3">
        <f>MAX(T3456,P3456)</f>
        <v>0.81111111111111123</v>
      </c>
      <c r="S3456" s="3">
        <v>0.7583333333333333</v>
      </c>
      <c r="T3456" s="3">
        <v>0.81111111111111123</v>
      </c>
      <c r="U3456" s="3">
        <f>MAX(M3456+15/60/24-1/24-MOD(M3456+15/60/24-1/24,15/60/24),16/24)</f>
        <v>0.75</v>
      </c>
      <c r="V3456" s="3">
        <f>MIN(M3456-MOD(M3456,15/60/24)-1/24,18.75/24)</f>
        <v>0.73958333333333337</v>
      </c>
      <c r="W3456" s="103">
        <f>M3456-(M3456-E3456)/12*1.25</f>
        <v>0.72093460648148122</v>
      </c>
    </row>
    <row r="3457" spans="1:23" ht="12.75" customHeight="1">
      <c r="A3457" s="1">
        <v>47286</v>
      </c>
      <c r="B3457" t="s">
        <v>314</v>
      </c>
      <c r="C3457" s="3">
        <v>0.1125</v>
      </c>
      <c r="D3457" s="3">
        <v>0.14861111111111111</v>
      </c>
      <c r="E3457" s="3">
        <v>0.19027777777777777</v>
      </c>
      <c r="F3457" s="3">
        <v>0.30833333333333335</v>
      </c>
      <c r="G3457" s="3">
        <v>0.33888888888888885</v>
      </c>
      <c r="H3457" s="3">
        <v>0.36805555555555558</v>
      </c>
      <c r="I3457" s="3">
        <v>0.38819444444444445</v>
      </c>
      <c r="J3457" s="3">
        <v>0.48680555555555555</v>
      </c>
      <c r="K3457" s="3">
        <v>0.51111111111111118</v>
      </c>
      <c r="L3457" s="3">
        <v>0.76249999999999996</v>
      </c>
      <c r="M3457" s="3">
        <v>0.7833333333333331</v>
      </c>
      <c r="N3457" s="3">
        <v>0.79722222222222217</v>
      </c>
      <c r="O3457" s="3">
        <v>0.84375</v>
      </c>
      <c r="P3457" s="3">
        <v>0.80972222222222212</v>
      </c>
      <c r="Q3457" s="3">
        <f t="shared" si="61"/>
        <v>0.76388888888888884</v>
      </c>
      <c r="R3457" s="3">
        <f>MAX(T3457,P3457)</f>
        <v>0.81180555555555556</v>
      </c>
      <c r="S3457" s="3">
        <v>0.7583333333333333</v>
      </c>
      <c r="T3457" s="3">
        <v>0.81180555555555556</v>
      </c>
      <c r="U3457" s="3">
        <f>MAX(M3457+15/60/24-1/24-MOD(M3457+15/60/24-1/24,15/60/24),16/24)</f>
        <v>0.75</v>
      </c>
      <c r="V3457" s="3">
        <f>MIN(M3457-MOD(M3457,15/60/24)-1/24,18.75/24)</f>
        <v>0.73958333333333337</v>
      </c>
      <c r="W3457" s="103">
        <f>M3457-(M3457-E3457)/12*1.25</f>
        <v>0.72155671296296275</v>
      </c>
    </row>
    <row r="3458" spans="1:23" ht="12.75" customHeight="1">
      <c r="A3458" s="1">
        <v>47287</v>
      </c>
      <c r="B3458" t="s">
        <v>74</v>
      </c>
      <c r="C3458" s="3">
        <v>0.1125</v>
      </c>
      <c r="D3458" s="3">
        <v>0.14861111111111111</v>
      </c>
      <c r="E3458" s="3">
        <v>0.19027777777777777</v>
      </c>
      <c r="F3458" s="3">
        <v>0.30833333333333335</v>
      </c>
      <c r="G3458" s="3">
        <v>0.33888888888888885</v>
      </c>
      <c r="H3458" s="3">
        <v>0.36805555555555558</v>
      </c>
      <c r="I3458" s="3">
        <v>0.38819444444444445</v>
      </c>
      <c r="J3458" s="3">
        <v>0.48680555555555555</v>
      </c>
      <c r="K3458" s="3">
        <v>0.51180555555555551</v>
      </c>
      <c r="L3458" s="3">
        <v>0.76249999999999996</v>
      </c>
      <c r="M3458" s="3">
        <v>0.7833333333333331</v>
      </c>
      <c r="N3458" s="3">
        <v>0.79791666666666661</v>
      </c>
      <c r="O3458" s="3">
        <v>0.84375</v>
      </c>
      <c r="P3458" s="3">
        <v>0.81041666666666656</v>
      </c>
      <c r="Q3458" s="3">
        <f t="shared" si="61"/>
        <v>0.76388888888888884</v>
      </c>
      <c r="R3458" s="3">
        <f>MAX(T3458,P3458)</f>
        <v>0.81180555555555556</v>
      </c>
      <c r="S3458" s="3">
        <v>0.7583333333333333</v>
      </c>
      <c r="T3458" s="3">
        <v>0.81180555555555556</v>
      </c>
      <c r="U3458" s="3">
        <f>MAX(M3458+15/60/24-1/24-MOD(M3458+15/60/24-1/24,15/60/24),16/24)</f>
        <v>0.75</v>
      </c>
      <c r="V3458" s="3">
        <f>MIN(M3458-MOD(M3458,15/60/24)-1/24,18.75/24)</f>
        <v>0.73958333333333337</v>
      </c>
      <c r="W3458" s="103">
        <f>M3458-(M3458-E3458)/12*1.25</f>
        <v>0.72155671296296275</v>
      </c>
    </row>
    <row r="3459" spans="1:23" ht="12.75" customHeight="1">
      <c r="A3459" s="1">
        <v>47288</v>
      </c>
      <c r="B3459" t="s">
        <v>315</v>
      </c>
      <c r="C3459" s="3">
        <v>0.11319444444444444</v>
      </c>
      <c r="D3459" s="3">
        <v>0.14930555555555555</v>
      </c>
      <c r="E3459" s="3">
        <v>0.19097222222222221</v>
      </c>
      <c r="F3459" s="3">
        <v>0.30833333333333335</v>
      </c>
      <c r="G3459" s="3">
        <v>0.33888888888888885</v>
      </c>
      <c r="H3459" s="3">
        <v>0.36805555555555558</v>
      </c>
      <c r="I3459" s="3">
        <v>0.38819444444444445</v>
      </c>
      <c r="J3459" s="3">
        <v>0.48680555555555555</v>
      </c>
      <c r="K3459" s="3">
        <v>0.51180555555555551</v>
      </c>
      <c r="L3459" s="3">
        <v>0.76249999999999996</v>
      </c>
      <c r="M3459" s="3">
        <v>0.7833333333333331</v>
      </c>
      <c r="N3459" s="3">
        <v>0.79791666666666661</v>
      </c>
      <c r="O3459" s="3">
        <v>0.84444444444444444</v>
      </c>
      <c r="P3459" s="3">
        <v>0.81180555555555556</v>
      </c>
      <c r="Q3459" s="3">
        <f t="shared" si="61"/>
        <v>0.76388888888888884</v>
      </c>
      <c r="R3459" s="3">
        <f>MAX(T3459,P3459)</f>
        <v>0.81180555555555556</v>
      </c>
      <c r="S3459" s="3">
        <v>0.7583333333333333</v>
      </c>
      <c r="T3459" s="3">
        <v>0.81180555555555556</v>
      </c>
      <c r="U3459" s="3">
        <f>MAX(M3459+15/60/24-1/24-MOD(M3459+15/60/24-1/24,15/60/24),16/24)</f>
        <v>0.75</v>
      </c>
      <c r="V3459" s="3">
        <f>MIN(M3459-MOD(M3459,15/60/24)-1/24,18.75/24)</f>
        <v>0.73958333333333337</v>
      </c>
      <c r="W3459" s="103">
        <f>M3459-(M3459-E3459)/12*1.25</f>
        <v>0.72162905092592577</v>
      </c>
    </row>
    <row r="3460" spans="1:23" ht="12.75" customHeight="1">
      <c r="A3460" s="1">
        <v>47289</v>
      </c>
      <c r="B3460" t="s">
        <v>316</v>
      </c>
      <c r="C3460" s="3">
        <v>0.11319444444444444</v>
      </c>
      <c r="D3460" s="3">
        <v>0.14930555555555555</v>
      </c>
      <c r="E3460" s="3">
        <v>0.19097222222222221</v>
      </c>
      <c r="F3460" s="3">
        <v>0.30833333333333335</v>
      </c>
      <c r="G3460" s="3">
        <v>0.33888888888888885</v>
      </c>
      <c r="H3460" s="3">
        <v>0.36805555555555558</v>
      </c>
      <c r="I3460" s="3">
        <v>0.38819444444444445</v>
      </c>
      <c r="J3460" s="3">
        <v>0.48749999999999999</v>
      </c>
      <c r="K3460" s="3">
        <v>0.51180555555555551</v>
      </c>
      <c r="L3460" s="3">
        <v>0.76249999999999996</v>
      </c>
      <c r="M3460" s="3">
        <v>0.78402777777777755</v>
      </c>
      <c r="N3460" s="3">
        <v>0.79791666666666661</v>
      </c>
      <c r="O3460" s="3">
        <v>0.84444444444444444</v>
      </c>
      <c r="P3460" s="3">
        <v>0.81041666666666656</v>
      </c>
      <c r="Q3460" s="3">
        <f t="shared" si="61"/>
        <v>0.76388888888888884</v>
      </c>
      <c r="R3460" s="3">
        <f>MAX(T3460,P3460)</f>
        <v>0.8125</v>
      </c>
      <c r="S3460" s="3">
        <v>0.75902777777777775</v>
      </c>
      <c r="T3460" s="3">
        <v>0.8125</v>
      </c>
      <c r="U3460" s="3">
        <f>MAX(M3460+15/60/24-1/24-MOD(M3460+15/60/24-1/24,15/60/24),16/24)</f>
        <v>0.75</v>
      </c>
      <c r="V3460" s="3">
        <f>MIN(M3460-MOD(M3460,15/60/24)-1/24,18.75/24)</f>
        <v>0.73958333333333337</v>
      </c>
      <c r="W3460" s="103">
        <f>M3460-(M3460-E3460)/12*1.25</f>
        <v>0.7222511574074072</v>
      </c>
    </row>
    <row r="3461" spans="1:23" ht="12.75" customHeight="1">
      <c r="A3461" s="1">
        <v>47290</v>
      </c>
      <c r="B3461" t="s">
        <v>317</v>
      </c>
      <c r="C3461" s="3">
        <v>0.11319444444444444</v>
      </c>
      <c r="D3461" s="3">
        <v>0.14930555555555555</v>
      </c>
      <c r="E3461" s="3">
        <v>0.19097222222222221</v>
      </c>
      <c r="F3461" s="3">
        <v>0.30902777777777779</v>
      </c>
      <c r="G3461" s="3">
        <v>0.33888888888888885</v>
      </c>
      <c r="H3461" s="3">
        <v>0.36805555555555558</v>
      </c>
      <c r="I3461" s="3">
        <v>0.3888888888888889</v>
      </c>
      <c r="J3461" s="3">
        <v>0.48749999999999999</v>
      </c>
      <c r="K3461" s="3">
        <v>0.51180555555555551</v>
      </c>
      <c r="L3461" s="3">
        <v>0.7631944444444444</v>
      </c>
      <c r="M3461" s="3">
        <v>0.78402777777777755</v>
      </c>
      <c r="N3461" s="3">
        <v>0.79791666666666661</v>
      </c>
      <c r="O3461" s="3">
        <v>0.84444444444444444</v>
      </c>
      <c r="P3461" s="3">
        <v>0.81041666666666656</v>
      </c>
      <c r="Q3461" s="3">
        <f t="shared" si="61"/>
        <v>0.76458333333333328</v>
      </c>
      <c r="R3461" s="3">
        <f>MAX(T3461,P3461)</f>
        <v>0.8125</v>
      </c>
      <c r="S3461" s="3">
        <v>0.75902777777777775</v>
      </c>
      <c r="T3461" s="3">
        <v>0.8125</v>
      </c>
      <c r="U3461" s="3">
        <f>MAX(M3461+15/60/24-1/24-MOD(M3461+15/60/24-1/24,15/60/24),16/24)</f>
        <v>0.75</v>
      </c>
      <c r="V3461" s="3">
        <f>MIN(M3461-MOD(M3461,15/60/24)-1/24,18.75/24)</f>
        <v>0.73958333333333337</v>
      </c>
      <c r="W3461" s="103">
        <f>M3461-(M3461-E3461)/12*1.25</f>
        <v>0.7222511574074072</v>
      </c>
    </row>
    <row r="3462" spans="1:23" ht="12.75" customHeight="1">
      <c r="A3462" s="1">
        <v>47291</v>
      </c>
      <c r="B3462" t="s">
        <v>318</v>
      </c>
      <c r="C3462" s="3">
        <v>0.11319444444444444</v>
      </c>
      <c r="D3462" s="3">
        <v>0.14930555555555555</v>
      </c>
      <c r="E3462" s="3">
        <v>0.19097222222222221</v>
      </c>
      <c r="F3462" s="3">
        <v>0.30902777777777779</v>
      </c>
      <c r="G3462" s="3">
        <v>0.33958333333333335</v>
      </c>
      <c r="H3462" s="3">
        <v>0.36875000000000002</v>
      </c>
      <c r="I3462" s="3">
        <v>0.3888888888888889</v>
      </c>
      <c r="J3462" s="3">
        <v>0.48749999999999999</v>
      </c>
      <c r="K3462" s="3">
        <v>0.51249999999999996</v>
      </c>
      <c r="L3462" s="3">
        <v>0.7631944444444444</v>
      </c>
      <c r="M3462" s="3">
        <v>0.78402777777777755</v>
      </c>
      <c r="N3462" s="3">
        <v>0.79861111111111116</v>
      </c>
      <c r="O3462" s="3">
        <v>0.84444444444444444</v>
      </c>
      <c r="P3462" s="3">
        <v>0.81111111111111112</v>
      </c>
      <c r="Q3462" s="3">
        <f t="shared" si="61"/>
        <v>0.76458333333333328</v>
      </c>
      <c r="R3462" s="3">
        <f>MAX(T3462,P3462)</f>
        <v>0.8125</v>
      </c>
      <c r="S3462" s="3">
        <v>0.75902777777777775</v>
      </c>
      <c r="T3462" s="3">
        <v>0.8125</v>
      </c>
      <c r="U3462" s="3">
        <f>MAX(M3462+15/60/24-1/24-MOD(M3462+15/60/24-1/24,15/60/24),16/24)</f>
        <v>0.75</v>
      </c>
      <c r="V3462" s="3">
        <f>MIN(M3462-MOD(M3462,15/60/24)-1/24,18.75/24)</f>
        <v>0.73958333333333337</v>
      </c>
      <c r="W3462" s="103">
        <f>M3462-(M3462-E3462)/12*1.25</f>
        <v>0.7222511574074072</v>
      </c>
    </row>
    <row r="3463" spans="1:23" ht="12.75" customHeight="1">
      <c r="A3463" s="1">
        <v>47292</v>
      </c>
      <c r="B3463" t="s">
        <v>319</v>
      </c>
      <c r="C3463" s="3">
        <v>0.11319444444444444</v>
      </c>
      <c r="D3463" s="3">
        <v>0.14930555555555555</v>
      </c>
      <c r="E3463" s="3">
        <v>0.19097222222222221</v>
      </c>
      <c r="F3463" s="3">
        <v>0.30902777777777779</v>
      </c>
      <c r="G3463" s="3">
        <v>0.33958333333333335</v>
      </c>
      <c r="H3463" s="3">
        <v>0.36875000000000002</v>
      </c>
      <c r="I3463" s="3">
        <v>0.3888888888888889</v>
      </c>
      <c r="J3463" s="3">
        <v>0.48749999999999999</v>
      </c>
      <c r="K3463" s="3">
        <v>0.51249999999999996</v>
      </c>
      <c r="L3463" s="3">
        <v>0.7631944444444444</v>
      </c>
      <c r="M3463" s="3">
        <v>0.78402777777777755</v>
      </c>
      <c r="N3463" s="3">
        <v>0.79861111111111116</v>
      </c>
      <c r="O3463" s="3">
        <v>0.84513888888888888</v>
      </c>
      <c r="P3463" s="3">
        <v>0.81111111111111112</v>
      </c>
      <c r="Q3463" s="3">
        <f t="shared" ref="Q3463:Q3526" si="63">+S3462+8/60/24</f>
        <v>0.76458333333333328</v>
      </c>
      <c r="R3463" s="3">
        <f>MAX(T3463,P3463)</f>
        <v>0.8125</v>
      </c>
      <c r="S3463" s="3">
        <v>0.75902777777777775</v>
      </c>
      <c r="T3463" s="3">
        <v>0.8125</v>
      </c>
      <c r="U3463" s="3">
        <f>MAX(M3463+15/60/24-1/24-MOD(M3463+15/60/24-1/24,15/60/24),16/24)</f>
        <v>0.75</v>
      </c>
      <c r="V3463" s="3">
        <f>MIN(M3463-MOD(M3463,15/60/24)-1/24,18.75/24)</f>
        <v>0.73958333333333337</v>
      </c>
      <c r="W3463" s="103">
        <f>M3463-(M3463-E3463)/12*1.25</f>
        <v>0.7222511574074072</v>
      </c>
    </row>
    <row r="3464" spans="1:23" ht="12.75" customHeight="1">
      <c r="A3464" s="1">
        <v>47293</v>
      </c>
      <c r="B3464" t="s">
        <v>320</v>
      </c>
      <c r="C3464" s="3">
        <v>0.11388888888888889</v>
      </c>
      <c r="D3464" s="3">
        <v>0.15</v>
      </c>
      <c r="E3464" s="3">
        <v>0.19166666666666665</v>
      </c>
      <c r="F3464" s="3">
        <v>0.30902777777777779</v>
      </c>
      <c r="G3464" s="3">
        <v>0.33958333333333335</v>
      </c>
      <c r="H3464" s="3">
        <v>0.36875000000000002</v>
      </c>
      <c r="I3464" s="3">
        <v>0.3888888888888889</v>
      </c>
      <c r="J3464" s="3">
        <v>0.48749999999999999</v>
      </c>
      <c r="K3464" s="3">
        <v>0.51249999999999996</v>
      </c>
      <c r="L3464" s="3">
        <v>0.7631944444444444</v>
      </c>
      <c r="M3464" s="3">
        <v>0.78402777777777755</v>
      </c>
      <c r="N3464" s="3">
        <v>0.79861111111111116</v>
      </c>
      <c r="O3464" s="3">
        <v>0.84513888888888888</v>
      </c>
      <c r="P3464" s="3">
        <v>0.81111111111111112</v>
      </c>
      <c r="Q3464" s="3">
        <f t="shared" si="63"/>
        <v>0.76458333333333328</v>
      </c>
      <c r="R3464" s="3">
        <f>MAX(T3464,P3464)</f>
        <v>0.8125</v>
      </c>
      <c r="S3464" s="3">
        <v>0.75902777777777775</v>
      </c>
      <c r="T3464" s="3">
        <v>0.8125</v>
      </c>
      <c r="U3464" s="3">
        <f>MAX(M3464+15/60/24-1/24-MOD(M3464+15/60/24-1/24,15/60/24),16/24)</f>
        <v>0.75</v>
      </c>
      <c r="V3464" s="3">
        <f>MIN(M3464-MOD(M3464,15/60/24)-1/24,18.75/24)</f>
        <v>0.73958333333333337</v>
      </c>
      <c r="W3464" s="103">
        <f>M3464-(M3464-E3464)/12*1.25</f>
        <v>0.72232349537037011</v>
      </c>
    </row>
    <row r="3465" spans="1:23" ht="12.75" customHeight="1">
      <c r="A3465" s="1">
        <v>47294</v>
      </c>
      <c r="B3465" t="s">
        <v>75</v>
      </c>
      <c r="C3465" s="3">
        <v>0.11388888888888889</v>
      </c>
      <c r="D3465" s="3">
        <v>0.15</v>
      </c>
      <c r="E3465" s="3">
        <v>0.19166666666666665</v>
      </c>
      <c r="F3465" s="3">
        <v>0.30972222222222223</v>
      </c>
      <c r="G3465" s="3">
        <v>0.33958333333333335</v>
      </c>
      <c r="H3465" s="3">
        <v>0.36875000000000002</v>
      </c>
      <c r="I3465" s="3">
        <v>0.3888888888888889</v>
      </c>
      <c r="J3465" s="3">
        <v>0.48819444444444443</v>
      </c>
      <c r="K3465" s="3">
        <v>0.51249999999999996</v>
      </c>
      <c r="L3465" s="3">
        <v>0.76388888888888884</v>
      </c>
      <c r="M3465" s="3">
        <v>0.78402777777777755</v>
      </c>
      <c r="N3465" s="3">
        <v>0.79861111111111116</v>
      </c>
      <c r="O3465" s="3">
        <v>0.84513888888888888</v>
      </c>
      <c r="P3465" s="3">
        <v>0.81111111111111112</v>
      </c>
      <c r="Q3465" s="3">
        <f t="shared" si="63"/>
        <v>0.76458333333333328</v>
      </c>
      <c r="R3465" s="3">
        <f>MAX(T3465,P3465)</f>
        <v>0.8125</v>
      </c>
      <c r="S3465" s="3">
        <v>0.75902777777777775</v>
      </c>
      <c r="T3465" s="3">
        <v>0.8125</v>
      </c>
      <c r="U3465" s="3">
        <f>MAX(M3465+15/60/24-1/24-MOD(M3465+15/60/24-1/24,15/60/24),16/24)</f>
        <v>0.75</v>
      </c>
      <c r="V3465" s="3">
        <f>MIN(M3465-MOD(M3465,15/60/24)-1/24,18.75/24)</f>
        <v>0.73958333333333337</v>
      </c>
      <c r="W3465" s="103">
        <f>M3465-(M3465-E3465)/12*1.25</f>
        <v>0.72232349537037011</v>
      </c>
    </row>
    <row r="3466" spans="1:23" ht="12.75" customHeight="1">
      <c r="A3466" s="1">
        <v>47295</v>
      </c>
      <c r="B3466" t="s">
        <v>321</v>
      </c>
      <c r="C3466" s="3">
        <v>0.11388888888888889</v>
      </c>
      <c r="D3466" s="3">
        <v>0.15</v>
      </c>
      <c r="E3466" s="3">
        <v>0.19166666666666665</v>
      </c>
      <c r="F3466" s="3">
        <v>0.30972222222222223</v>
      </c>
      <c r="G3466" s="3">
        <v>0.34027777777777773</v>
      </c>
      <c r="H3466" s="3">
        <v>0.36875000000000002</v>
      </c>
      <c r="I3466" s="3">
        <v>0.38958333333333334</v>
      </c>
      <c r="J3466" s="3">
        <v>0.48819444444444443</v>
      </c>
      <c r="K3466" s="3">
        <v>0.51249999999999996</v>
      </c>
      <c r="L3466" s="3">
        <v>0.7631944444444444</v>
      </c>
      <c r="M3466" s="3">
        <v>0.78402777777777755</v>
      </c>
      <c r="N3466" s="3">
        <v>0.79861111111111116</v>
      </c>
      <c r="O3466" s="3">
        <v>0.84513888888888888</v>
      </c>
      <c r="P3466" s="3">
        <v>0.8125</v>
      </c>
      <c r="Q3466" s="3">
        <f t="shared" si="63"/>
        <v>0.76458333333333328</v>
      </c>
      <c r="R3466" s="3">
        <f>MAX(T3466,P3466)</f>
        <v>0.8125</v>
      </c>
      <c r="S3466" s="3">
        <v>0.75902777777777775</v>
      </c>
      <c r="T3466" s="3">
        <v>0.8125</v>
      </c>
      <c r="U3466" s="3">
        <f>MAX(M3466+15/60/24-1/24-MOD(M3466+15/60/24-1/24,15/60/24),16/24)</f>
        <v>0.75</v>
      </c>
      <c r="V3466" s="3">
        <f>MIN(M3466-MOD(M3466,15/60/24)-1/24,18.75/24)</f>
        <v>0.73958333333333337</v>
      </c>
      <c r="W3466" s="103">
        <f>M3466-(M3466-E3466)/12*1.25</f>
        <v>0.72232349537037011</v>
      </c>
    </row>
    <row r="3467" spans="1:23" ht="12.75" customHeight="1">
      <c r="A3467" s="1">
        <v>47296</v>
      </c>
      <c r="B3467" t="s">
        <v>322</v>
      </c>
      <c r="C3467" s="3">
        <v>0.11458333333333333</v>
      </c>
      <c r="D3467" s="3">
        <v>0.15069444444444444</v>
      </c>
      <c r="E3467" s="3">
        <v>0.19236111111111112</v>
      </c>
      <c r="F3467" s="3">
        <v>0.30972222222222223</v>
      </c>
      <c r="G3467" s="3">
        <v>0.34027777777777773</v>
      </c>
      <c r="H3467" s="3">
        <v>0.36944444444444446</v>
      </c>
      <c r="I3467" s="3">
        <v>0.38958333333333334</v>
      </c>
      <c r="J3467" s="3">
        <v>0.48819444444444443</v>
      </c>
      <c r="K3467" s="3">
        <v>0.5131944444444444</v>
      </c>
      <c r="L3467" s="3">
        <v>0.7631944444444444</v>
      </c>
      <c r="M3467" s="3">
        <v>0.78402777777777755</v>
      </c>
      <c r="N3467" s="3">
        <v>0.79861111111111116</v>
      </c>
      <c r="O3467" s="3">
        <v>0.84513888888888888</v>
      </c>
      <c r="P3467" s="3">
        <v>0.8125</v>
      </c>
      <c r="Q3467" s="3">
        <f t="shared" si="63"/>
        <v>0.76458333333333328</v>
      </c>
      <c r="R3467" s="3">
        <f>MAX(T3467,P3467)</f>
        <v>0.8125</v>
      </c>
      <c r="S3467" s="3">
        <v>0.7597222222222223</v>
      </c>
      <c r="T3467" s="3">
        <v>0.8125</v>
      </c>
      <c r="U3467" s="3">
        <f>MAX(M3467+15/60/24-1/24-MOD(M3467+15/60/24-1/24,15/60/24),16/24)</f>
        <v>0.75</v>
      </c>
      <c r="V3467" s="3">
        <f>MIN(M3467-MOD(M3467,15/60/24)-1/24,18.75/24)</f>
        <v>0.73958333333333337</v>
      </c>
      <c r="W3467" s="103">
        <f>M3467-(M3467-E3467)/12*1.25</f>
        <v>0.72239583333333313</v>
      </c>
    </row>
    <row r="3468" spans="1:23" ht="12.75" customHeight="1">
      <c r="A3468" s="1">
        <v>47297</v>
      </c>
      <c r="B3468" t="s">
        <v>323</v>
      </c>
      <c r="C3468" s="3">
        <v>0.11458333333333333</v>
      </c>
      <c r="D3468" s="3">
        <v>0.15069444444444444</v>
      </c>
      <c r="E3468" s="3">
        <v>0.19236111111111112</v>
      </c>
      <c r="F3468" s="3">
        <v>0.30972222222222223</v>
      </c>
      <c r="G3468" s="3">
        <v>0.34027777777777773</v>
      </c>
      <c r="H3468" s="3">
        <v>0.36944444444444446</v>
      </c>
      <c r="I3468" s="3">
        <v>0.38958333333333334</v>
      </c>
      <c r="J3468" s="3">
        <v>0.48819444444444443</v>
      </c>
      <c r="K3468" s="3">
        <v>0.5131944444444444</v>
      </c>
      <c r="L3468" s="3">
        <v>0.7631944444444444</v>
      </c>
      <c r="M3468" s="3">
        <v>0.78402777777777755</v>
      </c>
      <c r="N3468" s="3">
        <v>0.79861111111111116</v>
      </c>
      <c r="O3468" s="3">
        <v>0.84513888888888888</v>
      </c>
      <c r="P3468" s="3">
        <v>0.8125</v>
      </c>
      <c r="Q3468" s="3">
        <f t="shared" si="63"/>
        <v>0.76527777777777783</v>
      </c>
      <c r="R3468" s="3">
        <f>MAX(T3468,P3468)</f>
        <v>0.8125</v>
      </c>
      <c r="S3468" s="3">
        <v>0.7597222222222223</v>
      </c>
      <c r="T3468" s="3">
        <v>0.8125</v>
      </c>
      <c r="U3468" s="3">
        <f>MAX(M3468+15/60/24-1/24-MOD(M3468+15/60/24-1/24,15/60/24),16/24)</f>
        <v>0.75</v>
      </c>
      <c r="V3468" s="3">
        <f>MIN(M3468-MOD(M3468,15/60/24)-1/24,18.75/24)</f>
        <v>0.73958333333333337</v>
      </c>
      <c r="W3468" s="103">
        <f>M3468-(M3468-E3468)/12*1.25</f>
        <v>0.72239583333333313</v>
      </c>
    </row>
    <row r="3469" spans="1:23" ht="12.75" customHeight="1">
      <c r="A3469" s="1">
        <v>47298</v>
      </c>
      <c r="B3469" t="s">
        <v>324</v>
      </c>
      <c r="C3469" s="3">
        <v>0.11527777777777777</v>
      </c>
      <c r="D3469" s="3">
        <v>0.15069444444444444</v>
      </c>
      <c r="E3469" s="3">
        <v>0.19236111111111112</v>
      </c>
      <c r="F3469" s="3">
        <v>0.31041666666666667</v>
      </c>
      <c r="G3469" s="3">
        <v>0.34027777777777773</v>
      </c>
      <c r="H3469" s="3">
        <v>0.36944444444444446</v>
      </c>
      <c r="I3469" s="3">
        <v>0.38958333333333334</v>
      </c>
      <c r="J3469" s="3">
        <v>0.48819444444444443</v>
      </c>
      <c r="K3469" s="3">
        <v>0.5131944444444444</v>
      </c>
      <c r="L3469" s="3">
        <v>0.76388888888888884</v>
      </c>
      <c r="M3469" s="3">
        <v>0.78472222222222199</v>
      </c>
      <c r="N3469" s="3">
        <v>0.79861111111111116</v>
      </c>
      <c r="O3469" s="3">
        <v>0.84513888888888888</v>
      </c>
      <c r="P3469" s="3">
        <v>0.8125</v>
      </c>
      <c r="Q3469" s="3">
        <f t="shared" si="63"/>
        <v>0.76527777777777783</v>
      </c>
      <c r="R3469" s="3">
        <f>MAX(T3469,P3469)</f>
        <v>0.8125</v>
      </c>
      <c r="S3469" s="3">
        <v>0.7597222222222223</v>
      </c>
      <c r="T3469" s="3">
        <v>0.8125</v>
      </c>
      <c r="U3469" s="3">
        <f>MAX(M3469+15/60/24-1/24-MOD(M3469+15/60/24-1/24,15/60/24),16/24)</f>
        <v>0.75</v>
      </c>
      <c r="V3469" s="3">
        <f>MIN(M3469-MOD(M3469,15/60/24)-1/24,18.75/24)</f>
        <v>0.73958333333333337</v>
      </c>
      <c r="W3469" s="103">
        <f>M3469-(M3469-E3469)/12*1.25</f>
        <v>0.72301793981481466</v>
      </c>
    </row>
    <row r="3470" spans="1:23" ht="12.75" customHeight="1">
      <c r="A3470" s="1">
        <v>47299</v>
      </c>
      <c r="B3470" t="s">
        <v>325</v>
      </c>
      <c r="C3470" s="3">
        <v>0.11527777777777777</v>
      </c>
      <c r="D3470" s="3">
        <v>0.15138888888888888</v>
      </c>
      <c r="E3470" s="3">
        <v>0.19305555555555554</v>
      </c>
      <c r="F3470" s="3">
        <v>0.31041666666666667</v>
      </c>
      <c r="G3470" s="3">
        <v>0.34097222222222223</v>
      </c>
      <c r="H3470" s="3">
        <v>0.37013888888888885</v>
      </c>
      <c r="I3470" s="3">
        <v>0.39027777777777778</v>
      </c>
      <c r="J3470" s="3">
        <v>0.48888888888888887</v>
      </c>
      <c r="K3470" s="3">
        <v>0.5131944444444444</v>
      </c>
      <c r="L3470" s="3">
        <v>0.76388888888888884</v>
      </c>
      <c r="M3470" s="3">
        <v>0.78472222222222199</v>
      </c>
      <c r="N3470" s="3">
        <v>0.79861111111111116</v>
      </c>
      <c r="O3470" s="3">
        <v>0.84513888888888888</v>
      </c>
      <c r="P3470" s="3">
        <v>0.8125</v>
      </c>
      <c r="Q3470" s="3">
        <f t="shared" si="63"/>
        <v>0.76527777777777783</v>
      </c>
      <c r="R3470" s="3">
        <f>MAX(T3470,P3470)</f>
        <v>0.8125</v>
      </c>
      <c r="S3470" s="3">
        <v>0.7597222222222223</v>
      </c>
      <c r="T3470" s="3">
        <v>0.8125</v>
      </c>
      <c r="U3470" s="3">
        <f>MAX(M3470+15/60/24-1/24-MOD(M3470+15/60/24-1/24,15/60/24),16/24)</f>
        <v>0.75</v>
      </c>
      <c r="V3470" s="3">
        <f>MIN(M3470-MOD(M3470,15/60/24)-1/24,18.75/24)</f>
        <v>0.73958333333333337</v>
      </c>
      <c r="W3470" s="103">
        <f>M3470-(M3470-E3470)/12*1.25</f>
        <v>0.72309027777777757</v>
      </c>
    </row>
    <row r="3471" spans="1:23" ht="12.75" customHeight="1">
      <c r="A3471" s="1">
        <v>47300</v>
      </c>
      <c r="B3471" t="s">
        <v>326</v>
      </c>
      <c r="C3471" s="3">
        <v>0.11597222222222221</v>
      </c>
      <c r="D3471" s="3">
        <v>0.15138888888888888</v>
      </c>
      <c r="E3471" s="3">
        <v>0.19305555555555554</v>
      </c>
      <c r="F3471" s="3">
        <v>0.31041666666666667</v>
      </c>
      <c r="G3471" s="3">
        <v>0.34097222222222223</v>
      </c>
      <c r="H3471" s="3">
        <v>0.37013888888888885</v>
      </c>
      <c r="I3471" s="3">
        <v>0.39027777777777778</v>
      </c>
      <c r="J3471" s="3">
        <v>0.48888888888888887</v>
      </c>
      <c r="K3471" s="3">
        <v>0.5131944444444444</v>
      </c>
      <c r="L3471" s="3">
        <v>0.7631944444444444</v>
      </c>
      <c r="M3471" s="3">
        <v>0.78402777777777755</v>
      </c>
      <c r="N3471" s="3">
        <v>0.79861111111111116</v>
      </c>
      <c r="O3471" s="3">
        <v>0.84513888888888888</v>
      </c>
      <c r="P3471" s="3">
        <v>0.8125</v>
      </c>
      <c r="Q3471" s="3">
        <f t="shared" si="63"/>
        <v>0.76527777777777783</v>
      </c>
      <c r="R3471" s="3">
        <f>MAX(T3471,P3471)</f>
        <v>0.8125</v>
      </c>
      <c r="S3471" s="3">
        <v>0.7597222222222223</v>
      </c>
      <c r="T3471" s="3">
        <v>0.8125</v>
      </c>
      <c r="U3471" s="3">
        <f>MAX(M3471+15/60/24-1/24-MOD(M3471+15/60/24-1/24,15/60/24),16/24)</f>
        <v>0.75</v>
      </c>
      <c r="V3471" s="3">
        <f>MIN(M3471-MOD(M3471,15/60/24)-1/24,18.75/24)</f>
        <v>0.73958333333333337</v>
      </c>
      <c r="W3471" s="103">
        <f>M3471-(M3471-E3471)/12*1.25</f>
        <v>0.72246817129629615</v>
      </c>
    </row>
    <row r="3472" spans="1:23" ht="12.75" customHeight="1">
      <c r="A3472" s="1">
        <v>47301</v>
      </c>
      <c r="B3472" t="s">
        <v>76</v>
      </c>
      <c r="C3472" s="3">
        <v>0.11597222222222221</v>
      </c>
      <c r="D3472" s="3">
        <v>0.15208333333333332</v>
      </c>
      <c r="E3472" s="3">
        <v>0.19375000000000001</v>
      </c>
      <c r="F3472" s="3">
        <v>0.31111111111111112</v>
      </c>
      <c r="G3472" s="3">
        <v>0.34097222222222223</v>
      </c>
      <c r="H3472" s="3">
        <v>0.37013888888888885</v>
      </c>
      <c r="I3472" s="3">
        <v>0.39027777777777778</v>
      </c>
      <c r="J3472" s="3">
        <v>0.48888888888888887</v>
      </c>
      <c r="K3472" s="3">
        <v>0.5131944444444444</v>
      </c>
      <c r="L3472" s="3">
        <v>0.76388888888888884</v>
      </c>
      <c r="M3472" s="3">
        <v>0.78402777777777755</v>
      </c>
      <c r="N3472" s="3">
        <v>0.79861111111111116</v>
      </c>
      <c r="O3472" s="3">
        <v>0.84513888888888888</v>
      </c>
      <c r="P3472" s="3">
        <v>0.8125</v>
      </c>
      <c r="Q3472" s="3">
        <f t="shared" si="63"/>
        <v>0.76527777777777783</v>
      </c>
      <c r="R3472" s="3">
        <f>MAX(T3472,P3472)</f>
        <v>0.8125</v>
      </c>
      <c r="S3472" s="3">
        <v>0.75902777777777775</v>
      </c>
      <c r="T3472" s="3">
        <v>0.8125</v>
      </c>
      <c r="U3472" s="3">
        <f>MAX(M3472+15/60/24-1/24-MOD(M3472+15/60/24-1/24,15/60/24),16/24)</f>
        <v>0.75</v>
      </c>
      <c r="V3472" s="3">
        <f>MIN(M3472-MOD(M3472,15/60/24)-1/24,18.75/24)</f>
        <v>0.73958333333333337</v>
      </c>
      <c r="W3472" s="103">
        <f>M3472-(M3472-E3472)/12*1.25</f>
        <v>0.72254050925925906</v>
      </c>
    </row>
    <row r="3473" spans="1:23" ht="12.75" customHeight="1">
      <c r="A3473" s="1">
        <v>47302</v>
      </c>
      <c r="B3473" t="s">
        <v>327</v>
      </c>
      <c r="C3473" s="3">
        <v>0.11666666666666665</v>
      </c>
      <c r="D3473" s="3">
        <v>0.15208333333333332</v>
      </c>
      <c r="E3473" s="3">
        <v>0.19375000000000001</v>
      </c>
      <c r="F3473" s="3">
        <v>0.31111111111111112</v>
      </c>
      <c r="G3473" s="3">
        <v>0.34166666666666662</v>
      </c>
      <c r="H3473" s="3">
        <v>0.37013888888888885</v>
      </c>
      <c r="I3473" s="3">
        <v>0.39027777777777778</v>
      </c>
      <c r="J3473" s="3">
        <v>0.48888888888888887</v>
      </c>
      <c r="K3473" s="3">
        <v>0.51388888888888895</v>
      </c>
      <c r="L3473" s="3">
        <v>0.7631944444444444</v>
      </c>
      <c r="M3473" s="3">
        <v>0.78402777777777755</v>
      </c>
      <c r="N3473" s="3">
        <v>0.79861111111111116</v>
      </c>
      <c r="O3473" s="3">
        <v>0.84444444444444444</v>
      </c>
      <c r="P3473" s="3">
        <v>0.8125</v>
      </c>
      <c r="Q3473" s="3">
        <f t="shared" si="63"/>
        <v>0.76458333333333328</v>
      </c>
      <c r="R3473" s="3">
        <f>MAX(T3473,P3473)</f>
        <v>0.8125</v>
      </c>
      <c r="S3473" s="3">
        <v>0.75902777777777775</v>
      </c>
      <c r="T3473" s="3">
        <v>0.8125</v>
      </c>
      <c r="U3473" s="3">
        <f>MAX(M3473+15/60/24-1/24-MOD(M3473+15/60/24-1/24,15/60/24),16/24)</f>
        <v>0.75</v>
      </c>
      <c r="V3473" s="3">
        <f>MIN(M3473-MOD(M3473,15/60/24)-1/24,18.75/24)</f>
        <v>0.73958333333333337</v>
      </c>
      <c r="W3473" s="103">
        <f>M3473-(M3473-E3473)/12*1.25</f>
        <v>0.72254050925925906</v>
      </c>
    </row>
    <row r="3474" spans="1:23" ht="12.75" customHeight="1">
      <c r="A3474" s="1">
        <v>47303</v>
      </c>
      <c r="B3474" t="s">
        <v>328</v>
      </c>
      <c r="C3474" s="3">
        <v>0.11666666666666665</v>
      </c>
      <c r="D3474" s="3">
        <v>0.15277777777777776</v>
      </c>
      <c r="E3474" s="3">
        <v>0.19375000000000001</v>
      </c>
      <c r="F3474" s="3">
        <v>0.31111111111111112</v>
      </c>
      <c r="G3474" s="3">
        <v>0.34166666666666662</v>
      </c>
      <c r="H3474" s="3">
        <v>0.37083333333333335</v>
      </c>
      <c r="I3474" s="3">
        <v>0.39097222222222222</v>
      </c>
      <c r="J3474" s="3">
        <v>0.48888888888888887</v>
      </c>
      <c r="K3474" s="3">
        <v>0.51388888888888895</v>
      </c>
      <c r="L3474" s="3">
        <v>0.7631944444444444</v>
      </c>
      <c r="M3474" s="3">
        <v>0.78402777777777755</v>
      </c>
      <c r="N3474" s="3">
        <v>0.79861111111111116</v>
      </c>
      <c r="O3474" s="3">
        <v>0.84444444444444444</v>
      </c>
      <c r="P3474" s="3">
        <v>0.8125</v>
      </c>
      <c r="Q3474" s="3">
        <f t="shared" si="63"/>
        <v>0.76458333333333328</v>
      </c>
      <c r="R3474" s="3">
        <f>MAX(T3474,P3474)</f>
        <v>0.8125</v>
      </c>
      <c r="S3474" s="3">
        <v>0.75902777777777775</v>
      </c>
      <c r="T3474" s="3">
        <v>0.8125</v>
      </c>
      <c r="U3474" s="3">
        <f>MAX(M3474+15/60/24-1/24-MOD(M3474+15/60/24-1/24,15/60/24),16/24)</f>
        <v>0.75</v>
      </c>
      <c r="V3474" s="3">
        <f>MIN(M3474-MOD(M3474,15/60/24)-1/24,18.75/24)</f>
        <v>0.73958333333333337</v>
      </c>
      <c r="W3474" s="103">
        <f>M3474-(M3474-E3474)/12*1.25</f>
        <v>0.72254050925925906</v>
      </c>
    </row>
    <row r="3475" spans="1:23" ht="12.75" customHeight="1">
      <c r="A3475" s="1">
        <v>47304</v>
      </c>
      <c r="B3475" t="s">
        <v>329</v>
      </c>
      <c r="C3475" s="3">
        <v>0.1173611111111111</v>
      </c>
      <c r="D3475" s="3">
        <v>0.15277777777777776</v>
      </c>
      <c r="E3475" s="3">
        <v>0.19444444444444445</v>
      </c>
      <c r="F3475" s="3">
        <v>0.31180555555555556</v>
      </c>
      <c r="G3475" s="3">
        <v>0.34166666666666662</v>
      </c>
      <c r="H3475" s="3">
        <v>0.37083333333333335</v>
      </c>
      <c r="I3475" s="3">
        <v>0.39097222222222222</v>
      </c>
      <c r="J3475" s="3">
        <v>0.48958333333333331</v>
      </c>
      <c r="K3475" s="3">
        <v>0.51388888888888895</v>
      </c>
      <c r="L3475" s="3">
        <v>0.7631944444444444</v>
      </c>
      <c r="M3475" s="3">
        <v>0.78402777777777755</v>
      </c>
      <c r="N3475" s="3">
        <v>0.79861111111111116</v>
      </c>
      <c r="O3475" s="3">
        <v>0.84444444444444444</v>
      </c>
      <c r="P3475" s="3">
        <v>0.8125</v>
      </c>
      <c r="Q3475" s="3">
        <f t="shared" si="63"/>
        <v>0.76458333333333328</v>
      </c>
      <c r="R3475" s="3">
        <f>MAX(T3475,P3475)</f>
        <v>0.8125</v>
      </c>
      <c r="S3475" s="3">
        <v>0.75902777777777775</v>
      </c>
      <c r="T3475" s="3">
        <v>0.8125</v>
      </c>
      <c r="U3475" s="3">
        <f>MAX(M3475+15/60/24-1/24-MOD(M3475+15/60/24-1/24,15/60/24),16/24)</f>
        <v>0.75</v>
      </c>
      <c r="V3475" s="3">
        <f>MIN(M3475-MOD(M3475,15/60/24)-1/24,18.75/24)</f>
        <v>0.73958333333333337</v>
      </c>
      <c r="W3475" s="103">
        <f>M3475-(M3475-E3475)/12*1.25</f>
        <v>0.72261284722222197</v>
      </c>
    </row>
    <row r="3476" spans="1:23" ht="12.75" customHeight="1">
      <c r="A3476" s="1">
        <v>47305</v>
      </c>
      <c r="B3476" t="s">
        <v>330</v>
      </c>
      <c r="C3476" s="3">
        <v>0.11805555555555557</v>
      </c>
      <c r="D3476" s="3">
        <v>0.15347222222222223</v>
      </c>
      <c r="E3476" s="3">
        <v>0.19444444444444445</v>
      </c>
      <c r="F3476" s="3">
        <v>0.31180555555555556</v>
      </c>
      <c r="G3476" s="3">
        <v>0.34166666666666662</v>
      </c>
      <c r="H3476" s="3">
        <v>0.37083333333333335</v>
      </c>
      <c r="I3476" s="3">
        <v>0.39097222222222222</v>
      </c>
      <c r="J3476" s="3">
        <v>0.48958333333333331</v>
      </c>
      <c r="K3476" s="3">
        <v>0.51388888888888895</v>
      </c>
      <c r="L3476" s="3">
        <v>0.7631944444444444</v>
      </c>
      <c r="M3476" s="3">
        <v>0.78402777777777755</v>
      </c>
      <c r="N3476" s="3">
        <v>0.79861111111111116</v>
      </c>
      <c r="O3476" s="3">
        <v>0.84444444444444444</v>
      </c>
      <c r="P3476" s="3">
        <v>0.8125</v>
      </c>
      <c r="Q3476" s="3">
        <f t="shared" si="63"/>
        <v>0.76458333333333328</v>
      </c>
      <c r="R3476" s="3">
        <f>MAX(T3476,P3476)</f>
        <v>0.8125</v>
      </c>
      <c r="S3476" s="3">
        <v>0.75902777777777775</v>
      </c>
      <c r="T3476" s="3">
        <v>0.8125</v>
      </c>
      <c r="U3476" s="3">
        <f>MAX(M3476+15/60/24-1/24-MOD(M3476+15/60/24-1/24,15/60/24),16/24)</f>
        <v>0.75</v>
      </c>
      <c r="V3476" s="3">
        <f>MIN(M3476-MOD(M3476,15/60/24)-1/24,18.75/24)</f>
        <v>0.73958333333333337</v>
      </c>
      <c r="W3476" s="103">
        <f>M3476-(M3476-E3476)/12*1.25</f>
        <v>0.72261284722222197</v>
      </c>
    </row>
    <row r="3477" spans="1:23" ht="12.75" customHeight="1">
      <c r="A3477" s="1">
        <v>47306</v>
      </c>
      <c r="B3477" t="s">
        <v>331</v>
      </c>
      <c r="C3477" s="3">
        <v>0.11805555555555557</v>
      </c>
      <c r="D3477" s="3">
        <v>0.15347222222222223</v>
      </c>
      <c r="E3477" s="3">
        <v>0.19513888888888889</v>
      </c>
      <c r="F3477" s="3">
        <v>0.3125</v>
      </c>
      <c r="G3477" s="3">
        <v>0.34236111111111112</v>
      </c>
      <c r="H3477" s="3">
        <v>0.37152777777777773</v>
      </c>
      <c r="I3477" s="3">
        <v>0.39097222222222222</v>
      </c>
      <c r="J3477" s="3">
        <v>0.48958333333333331</v>
      </c>
      <c r="K3477" s="3">
        <v>0.51388888888888895</v>
      </c>
      <c r="L3477" s="3">
        <v>0.7631944444444444</v>
      </c>
      <c r="M3477" s="3">
        <v>0.78402777777777755</v>
      </c>
      <c r="N3477" s="3">
        <v>0.79861111111111116</v>
      </c>
      <c r="O3477" s="3">
        <v>0.84375</v>
      </c>
      <c r="P3477" s="3">
        <v>0.8125</v>
      </c>
      <c r="Q3477" s="3">
        <f t="shared" si="63"/>
        <v>0.76458333333333328</v>
      </c>
      <c r="R3477" s="3">
        <f>MAX(T3477,P3477)</f>
        <v>0.8125</v>
      </c>
      <c r="S3477" s="3">
        <v>0.75902777777777775</v>
      </c>
      <c r="T3477" s="3">
        <v>0.81180555555555556</v>
      </c>
      <c r="U3477" s="3">
        <f>MAX(M3477+15/60/24-1/24-MOD(M3477+15/60/24-1/24,15/60/24),16/24)</f>
        <v>0.75</v>
      </c>
      <c r="V3477" s="3">
        <f>MIN(M3477-MOD(M3477,15/60/24)-1/24,18.75/24)</f>
        <v>0.73958333333333337</v>
      </c>
      <c r="W3477" s="103">
        <f>M3477-(M3477-E3477)/12*1.25</f>
        <v>0.72268518518518499</v>
      </c>
    </row>
    <row r="3478" spans="1:23" ht="12.75" customHeight="1">
      <c r="A3478" s="1">
        <v>47307</v>
      </c>
      <c r="B3478" t="s">
        <v>332</v>
      </c>
      <c r="C3478" s="3">
        <v>0.11874999999999999</v>
      </c>
      <c r="D3478" s="3">
        <v>0.15416666666666667</v>
      </c>
      <c r="E3478" s="3">
        <v>0.19513888888888889</v>
      </c>
      <c r="F3478" s="3">
        <v>0.3125</v>
      </c>
      <c r="G3478" s="3">
        <v>0.34236111111111112</v>
      </c>
      <c r="H3478" s="3">
        <v>0.37152777777777773</v>
      </c>
      <c r="I3478" s="3">
        <v>0.39166666666666666</v>
      </c>
      <c r="J3478" s="3">
        <v>0.48958333333333331</v>
      </c>
      <c r="K3478" s="3">
        <v>0.51388888888888895</v>
      </c>
      <c r="L3478" s="3">
        <v>0.7631944444444444</v>
      </c>
      <c r="M3478" s="3">
        <v>0.78402777777777755</v>
      </c>
      <c r="N3478" s="3">
        <v>0.79791666666666661</v>
      </c>
      <c r="O3478" s="3">
        <v>0.84375</v>
      </c>
      <c r="P3478" s="3">
        <v>0.8125</v>
      </c>
      <c r="Q3478" s="3">
        <f t="shared" si="63"/>
        <v>0.76458333333333328</v>
      </c>
      <c r="R3478" s="3">
        <f>MAX(T3478,P3478)</f>
        <v>0.8125</v>
      </c>
      <c r="S3478" s="3">
        <v>0.75902777777777775</v>
      </c>
      <c r="T3478" s="3">
        <v>0.81180555555555556</v>
      </c>
      <c r="U3478" s="3">
        <f>MAX(M3478+15/60/24-1/24-MOD(M3478+15/60/24-1/24,15/60/24),16/24)</f>
        <v>0.75</v>
      </c>
      <c r="V3478" s="3">
        <f>MIN(M3478-MOD(M3478,15/60/24)-1/24,18.75/24)</f>
        <v>0.73958333333333337</v>
      </c>
      <c r="W3478" s="103">
        <f>M3478-(M3478-E3478)/12*1.25</f>
        <v>0.72268518518518499</v>
      </c>
    </row>
    <row r="3479" spans="1:23" ht="12.75" customHeight="1">
      <c r="A3479" s="1">
        <v>47308</v>
      </c>
      <c r="B3479" t="s">
        <v>77</v>
      </c>
      <c r="C3479" s="3">
        <v>0.11944444444444445</v>
      </c>
      <c r="D3479" s="3">
        <v>0.15486111111111112</v>
      </c>
      <c r="E3479" s="3">
        <v>0.19583333333333333</v>
      </c>
      <c r="F3479" s="3">
        <v>0.3125</v>
      </c>
      <c r="G3479" s="3">
        <v>0.34236111111111112</v>
      </c>
      <c r="H3479" s="3">
        <v>0.37152777777777773</v>
      </c>
      <c r="I3479" s="3">
        <v>0.39166666666666666</v>
      </c>
      <c r="J3479" s="3">
        <v>0.48958333333333331</v>
      </c>
      <c r="K3479" s="3">
        <v>0.51388888888888895</v>
      </c>
      <c r="L3479" s="3">
        <v>0.76249999999999996</v>
      </c>
      <c r="M3479" s="3">
        <v>0.7833333333333331</v>
      </c>
      <c r="N3479" s="3">
        <v>0.79791666666666661</v>
      </c>
      <c r="O3479" s="3">
        <v>0.84375</v>
      </c>
      <c r="P3479" s="3">
        <v>0.8125</v>
      </c>
      <c r="Q3479" s="3">
        <f t="shared" si="63"/>
        <v>0.76458333333333328</v>
      </c>
      <c r="R3479" s="3">
        <f>MAX(T3479,P3479)</f>
        <v>0.8125</v>
      </c>
      <c r="S3479" s="3">
        <v>0.7583333333333333</v>
      </c>
      <c r="T3479" s="3">
        <v>0.81180555555555556</v>
      </c>
      <c r="U3479" s="3">
        <f>MAX(M3479+15/60/24-1/24-MOD(M3479+15/60/24-1/24,15/60/24),16/24)</f>
        <v>0.75</v>
      </c>
      <c r="V3479" s="3">
        <f>MIN(M3479-MOD(M3479,15/60/24)-1/24,18.75/24)</f>
        <v>0.73958333333333337</v>
      </c>
      <c r="W3479" s="103">
        <f>M3479-(M3479-E3479)/12*1.25</f>
        <v>0.72213541666666647</v>
      </c>
    </row>
    <row r="3480" spans="1:23" ht="12.75" customHeight="1">
      <c r="A3480" s="1">
        <v>47309</v>
      </c>
      <c r="B3480" t="s">
        <v>333</v>
      </c>
      <c r="C3480" s="3">
        <v>0.11944444444444445</v>
      </c>
      <c r="D3480" s="3">
        <v>0.15486111111111112</v>
      </c>
      <c r="E3480" s="3">
        <v>0.19583333333333333</v>
      </c>
      <c r="F3480" s="3">
        <v>0.31319444444444444</v>
      </c>
      <c r="G3480" s="3">
        <v>0.3430555555555555</v>
      </c>
      <c r="H3480" s="3">
        <v>0.37222222222222223</v>
      </c>
      <c r="I3480" s="3">
        <v>0.39166666666666666</v>
      </c>
      <c r="J3480" s="3">
        <v>0.48958333333333331</v>
      </c>
      <c r="K3480" s="3">
        <v>0.51458333333333328</v>
      </c>
      <c r="L3480" s="3">
        <v>0.76249999999999996</v>
      </c>
      <c r="M3480" s="3">
        <v>0.7833333333333331</v>
      </c>
      <c r="N3480" s="3">
        <v>0.79791666666666661</v>
      </c>
      <c r="O3480" s="3">
        <v>0.84305555555555556</v>
      </c>
      <c r="P3480" s="3">
        <v>0.8125</v>
      </c>
      <c r="Q3480" s="3">
        <f t="shared" si="63"/>
        <v>0.76388888888888884</v>
      </c>
      <c r="R3480" s="3">
        <f>MAX(T3480,P3480)</f>
        <v>0.8125</v>
      </c>
      <c r="S3480" s="3">
        <v>0.7583333333333333</v>
      </c>
      <c r="T3480" s="3">
        <v>0.81180555555555556</v>
      </c>
      <c r="U3480" s="3">
        <f>MAX(M3480+15/60/24-1/24-MOD(M3480+15/60/24-1/24,15/60/24),16/24)</f>
        <v>0.75</v>
      </c>
      <c r="V3480" s="3">
        <f>MIN(M3480-MOD(M3480,15/60/24)-1/24,18.75/24)</f>
        <v>0.73958333333333337</v>
      </c>
      <c r="W3480" s="103">
        <f>M3480-(M3480-E3480)/12*1.25</f>
        <v>0.72213541666666647</v>
      </c>
    </row>
    <row r="3481" spans="1:23" ht="12.75" customHeight="1">
      <c r="A3481" s="1">
        <v>47310</v>
      </c>
      <c r="B3481" t="s">
        <v>334</v>
      </c>
      <c r="C3481" s="3">
        <v>0.12013888888888889</v>
      </c>
      <c r="D3481" s="3">
        <v>0.15555555555555556</v>
      </c>
      <c r="E3481" s="3">
        <v>0.19652777777777777</v>
      </c>
      <c r="F3481" s="3">
        <v>0.31319444444444444</v>
      </c>
      <c r="G3481" s="3">
        <v>0.3430555555555555</v>
      </c>
      <c r="H3481" s="3">
        <v>0.37222222222222223</v>
      </c>
      <c r="I3481" s="3">
        <v>0.3923611111111111</v>
      </c>
      <c r="J3481" s="3">
        <v>0.48958333333333331</v>
      </c>
      <c r="K3481" s="3">
        <v>0.51458333333333328</v>
      </c>
      <c r="L3481" s="3">
        <v>0.76249999999999996</v>
      </c>
      <c r="M3481" s="3">
        <v>0.7833333333333331</v>
      </c>
      <c r="N3481" s="3">
        <v>0.79791666666666661</v>
      </c>
      <c r="O3481" s="3">
        <v>0.84305555555555556</v>
      </c>
      <c r="P3481" s="3">
        <v>0.81041666666666656</v>
      </c>
      <c r="Q3481" s="3">
        <f t="shared" si="63"/>
        <v>0.76388888888888884</v>
      </c>
      <c r="R3481" s="3">
        <f>MAX(T3481,P3481)</f>
        <v>0.81111111111111101</v>
      </c>
      <c r="S3481" s="3">
        <v>0.7583333333333333</v>
      </c>
      <c r="T3481" s="3">
        <v>0.81111111111111101</v>
      </c>
      <c r="U3481" s="3">
        <f>MAX(M3481+15/60/24-1/24-MOD(M3481+15/60/24-1/24,15/60/24),16/24)</f>
        <v>0.75</v>
      </c>
      <c r="V3481" s="3">
        <f>MIN(M3481-MOD(M3481,15/60/24)-1/24,18.75/24)</f>
        <v>0.73958333333333337</v>
      </c>
      <c r="W3481" s="103">
        <f>M3481-(M3481-E3481)/12*1.25</f>
        <v>0.72220775462962938</v>
      </c>
    </row>
    <row r="3482" spans="1:23" ht="12.75" customHeight="1">
      <c r="A3482" s="1">
        <v>47311</v>
      </c>
      <c r="B3482" t="s">
        <v>335</v>
      </c>
      <c r="C3482" s="3">
        <v>0.12083333333333333</v>
      </c>
      <c r="D3482" s="3">
        <v>0.15555555555555556</v>
      </c>
      <c r="E3482" s="3">
        <v>0.19652777777777777</v>
      </c>
      <c r="F3482" s="3">
        <v>0.31388888888888888</v>
      </c>
      <c r="G3482" s="3">
        <v>0.3430555555555555</v>
      </c>
      <c r="H3482" s="3">
        <v>0.37222222222222223</v>
      </c>
      <c r="I3482" s="3">
        <v>0.3923611111111111</v>
      </c>
      <c r="J3482" s="3">
        <v>0.49027777777777781</v>
      </c>
      <c r="K3482" s="3">
        <v>0.51458333333333328</v>
      </c>
      <c r="L3482" s="3">
        <v>0.76249999999999996</v>
      </c>
      <c r="M3482" s="3">
        <v>0.7833333333333331</v>
      </c>
      <c r="N3482" s="3">
        <v>0.79722222222222217</v>
      </c>
      <c r="O3482" s="3">
        <v>0.84236111111111112</v>
      </c>
      <c r="P3482" s="3">
        <v>0.80972222222222212</v>
      </c>
      <c r="Q3482" s="3">
        <f t="shared" si="63"/>
        <v>0.76388888888888884</v>
      </c>
      <c r="R3482" s="3">
        <f>MAX(T3482,P3482)</f>
        <v>0.81111111111111101</v>
      </c>
      <c r="S3482" s="3">
        <v>0.75763888888888886</v>
      </c>
      <c r="T3482" s="3">
        <v>0.81111111111111101</v>
      </c>
      <c r="U3482" s="3">
        <f>MAX(M3482+15/60/24-1/24-MOD(M3482+15/60/24-1/24,15/60/24),16/24)</f>
        <v>0.75</v>
      </c>
      <c r="V3482" s="3">
        <f>MIN(M3482-MOD(M3482,15/60/24)-1/24,18.75/24)</f>
        <v>0.73958333333333337</v>
      </c>
      <c r="W3482" s="103">
        <f>M3482-(M3482-E3482)/12*1.25</f>
        <v>0.72220775462962938</v>
      </c>
    </row>
    <row r="3483" spans="1:23" ht="12.75" customHeight="1">
      <c r="A3483" s="1">
        <v>47312</v>
      </c>
      <c r="B3483" t="s">
        <v>336</v>
      </c>
      <c r="C3483" s="3">
        <v>0.12152777777777778</v>
      </c>
      <c r="D3483" s="3">
        <v>0.15625</v>
      </c>
      <c r="E3483" s="3">
        <v>0.19722222222222222</v>
      </c>
      <c r="F3483" s="3">
        <v>0.31388888888888888</v>
      </c>
      <c r="G3483" s="3">
        <v>0.34375</v>
      </c>
      <c r="H3483" s="3">
        <v>0.37291666666666662</v>
      </c>
      <c r="I3483" s="3">
        <v>0.3923611111111111</v>
      </c>
      <c r="J3483" s="3">
        <v>0.49027777777777781</v>
      </c>
      <c r="K3483" s="3">
        <v>0.51458333333333328</v>
      </c>
      <c r="L3483" s="3">
        <v>0.76180555555555562</v>
      </c>
      <c r="M3483" s="3">
        <v>0.78263888888888866</v>
      </c>
      <c r="N3483" s="3">
        <v>0.79722222222222217</v>
      </c>
      <c r="O3483" s="3">
        <v>0.84236111111111112</v>
      </c>
      <c r="P3483" s="3">
        <v>0.80972222222222212</v>
      </c>
      <c r="Q3483" s="3">
        <f t="shared" si="63"/>
        <v>0.7631944444444444</v>
      </c>
      <c r="R3483" s="3">
        <f>MAX(T3483,P3483)</f>
        <v>0.81041666666666667</v>
      </c>
      <c r="S3483" s="3">
        <v>0.75763888888888886</v>
      </c>
      <c r="T3483" s="3">
        <v>0.81041666666666667</v>
      </c>
      <c r="U3483" s="3">
        <f>MAX(M3483+15/60/24-1/24-MOD(M3483+15/60/24-1/24,15/60/24),16/24)</f>
        <v>0.75</v>
      </c>
      <c r="V3483" s="3">
        <f>MIN(M3483-MOD(M3483,15/60/24)-1/24,18.75/24)</f>
        <v>0.73958333333333337</v>
      </c>
      <c r="W3483" s="103">
        <f>M3483-(M3483-E3483)/12*1.25</f>
        <v>0.72165798611111087</v>
      </c>
    </row>
    <row r="3484" spans="1:23" ht="12.75" customHeight="1">
      <c r="A3484" s="1">
        <v>47313</v>
      </c>
      <c r="B3484" t="s">
        <v>337</v>
      </c>
      <c r="C3484" s="3">
        <v>0.12222222222222223</v>
      </c>
      <c r="D3484" s="3">
        <v>0.15694444444444444</v>
      </c>
      <c r="E3484" s="3">
        <v>0.19722222222222222</v>
      </c>
      <c r="F3484" s="3">
        <v>0.31388888888888888</v>
      </c>
      <c r="G3484" s="3">
        <v>0.34375</v>
      </c>
      <c r="H3484" s="3">
        <v>0.37291666666666662</v>
      </c>
      <c r="I3484" s="3">
        <v>0.3923611111111111</v>
      </c>
      <c r="J3484" s="3">
        <v>0.49027777777777781</v>
      </c>
      <c r="K3484" s="3">
        <v>0.51458333333333328</v>
      </c>
      <c r="L3484" s="3">
        <v>0.76180555555555562</v>
      </c>
      <c r="M3484" s="3">
        <v>0.78263888888888866</v>
      </c>
      <c r="N3484" s="3">
        <v>0.79722222222222217</v>
      </c>
      <c r="O3484" s="3">
        <v>0.84166666666666667</v>
      </c>
      <c r="P3484" s="3">
        <v>0.80972222222222212</v>
      </c>
      <c r="Q3484" s="3">
        <f t="shared" si="63"/>
        <v>0.7631944444444444</v>
      </c>
      <c r="R3484" s="3">
        <f>MAX(T3484,P3484)</f>
        <v>0.81041666666666667</v>
      </c>
      <c r="S3484" s="3">
        <v>0.75763888888888886</v>
      </c>
      <c r="T3484" s="3">
        <v>0.81041666666666667</v>
      </c>
      <c r="U3484" s="3">
        <f>MAX(M3484+15/60/24-1/24-MOD(M3484+15/60/24-1/24,15/60/24),16/24)</f>
        <v>0.75</v>
      </c>
      <c r="V3484" s="3">
        <f>MIN(M3484-MOD(M3484,15/60/24)-1/24,18.75/24)</f>
        <v>0.73958333333333337</v>
      </c>
      <c r="W3484" s="103">
        <f>M3484-(M3484-E3484)/12*1.25</f>
        <v>0.72165798611111087</v>
      </c>
    </row>
    <row r="3485" spans="1:23" ht="12.75" customHeight="1">
      <c r="A3485" s="1">
        <v>47314</v>
      </c>
      <c r="B3485" t="s">
        <v>338</v>
      </c>
      <c r="C3485" s="3">
        <v>0.12222222222222223</v>
      </c>
      <c r="D3485" s="3">
        <v>0.15694444444444444</v>
      </c>
      <c r="E3485" s="3">
        <v>0.19791666666666666</v>
      </c>
      <c r="F3485" s="3">
        <v>0.31458333333333333</v>
      </c>
      <c r="G3485" s="3">
        <v>0.34375</v>
      </c>
      <c r="H3485" s="3">
        <v>0.37291666666666662</v>
      </c>
      <c r="I3485" s="3">
        <v>0.39305555555555555</v>
      </c>
      <c r="J3485" s="3">
        <v>0.49027777777777781</v>
      </c>
      <c r="K3485" s="3">
        <v>0.51458333333333328</v>
      </c>
      <c r="L3485" s="3">
        <v>0.76180555555555562</v>
      </c>
      <c r="M3485" s="3">
        <v>0.78263888888888866</v>
      </c>
      <c r="N3485" s="3">
        <v>0.79652777777777783</v>
      </c>
      <c r="O3485" s="3">
        <v>0.84166666666666667</v>
      </c>
      <c r="P3485" s="3">
        <v>0.80902777777777779</v>
      </c>
      <c r="Q3485" s="3">
        <f t="shared" si="63"/>
        <v>0.7631944444444444</v>
      </c>
      <c r="R3485" s="3">
        <f>MAX(T3485,P3485)</f>
        <v>0.81041666666666667</v>
      </c>
      <c r="S3485" s="3">
        <v>0.75694444444444453</v>
      </c>
      <c r="T3485" s="3">
        <v>0.81041666666666667</v>
      </c>
      <c r="U3485" s="3">
        <f>MAX(M3485+15/60/24-1/24-MOD(M3485+15/60/24-1/24,15/60/24),16/24)</f>
        <v>0.75</v>
      </c>
      <c r="V3485" s="3">
        <f>MIN(M3485-MOD(M3485,15/60/24)-1/24,18.75/24)</f>
        <v>0.73958333333333337</v>
      </c>
      <c r="W3485" s="103">
        <f>M3485-(M3485-E3485)/12*1.25</f>
        <v>0.72173032407407389</v>
      </c>
    </row>
    <row r="3486" spans="1:23" ht="12.75" customHeight="1">
      <c r="A3486" s="1">
        <v>47315</v>
      </c>
      <c r="B3486" t="s">
        <v>78</v>
      </c>
      <c r="C3486" s="3">
        <v>0.12291666666666667</v>
      </c>
      <c r="D3486" s="3">
        <v>0.15763888888888888</v>
      </c>
      <c r="E3486" s="3">
        <v>0.1986111111111111</v>
      </c>
      <c r="F3486" s="3">
        <v>0.31458333333333333</v>
      </c>
      <c r="G3486" s="3">
        <v>0.3444444444444445</v>
      </c>
      <c r="H3486" s="3">
        <v>0.37361111111111112</v>
      </c>
      <c r="I3486" s="3">
        <v>0.39305555555555555</v>
      </c>
      <c r="J3486" s="3">
        <v>0.49027777777777781</v>
      </c>
      <c r="K3486" s="3">
        <v>0.51458333333333328</v>
      </c>
      <c r="L3486" s="3">
        <v>0.76249999999999996</v>
      </c>
      <c r="M3486" s="3">
        <v>0.78194444444444422</v>
      </c>
      <c r="N3486" s="3">
        <v>0.79652777777777783</v>
      </c>
      <c r="O3486" s="3">
        <v>0.84097222222222223</v>
      </c>
      <c r="P3486" s="3">
        <v>0.80902777777777779</v>
      </c>
      <c r="Q3486" s="3">
        <f t="shared" si="63"/>
        <v>0.76250000000000007</v>
      </c>
      <c r="R3486" s="3">
        <f>MAX(T3486,P3486)</f>
        <v>0.80972222222222223</v>
      </c>
      <c r="S3486" s="3">
        <v>0.75694444444444453</v>
      </c>
      <c r="T3486" s="3">
        <v>0.80972222222222223</v>
      </c>
      <c r="U3486" s="3">
        <f>MAX(M3486+15/60/24-1/24-MOD(M3486+15/60/24-1/24,15/60/24),16/24)</f>
        <v>0.75</v>
      </c>
      <c r="V3486" s="3">
        <f>MIN(M3486-MOD(M3486,15/60/24)-1/24,18.75/24)</f>
        <v>0.73958333333333337</v>
      </c>
      <c r="W3486" s="103">
        <f>M3486-(M3486-E3486)/12*1.25</f>
        <v>0.72118055555555538</v>
      </c>
    </row>
    <row r="3487" spans="1:23" ht="12.75" customHeight="1">
      <c r="A3487" s="1">
        <v>47316</v>
      </c>
      <c r="B3487" t="s">
        <v>339</v>
      </c>
      <c r="C3487" s="3">
        <v>0.12361111111111112</v>
      </c>
      <c r="D3487" s="3">
        <v>0.15833333333333333</v>
      </c>
      <c r="E3487" s="3">
        <v>0.1986111111111111</v>
      </c>
      <c r="F3487" s="3">
        <v>0.31527777777777777</v>
      </c>
      <c r="G3487" s="3">
        <v>0.3444444444444445</v>
      </c>
      <c r="H3487" s="3">
        <v>0.37361111111111112</v>
      </c>
      <c r="I3487" s="3">
        <v>0.39305555555555555</v>
      </c>
      <c r="J3487" s="3">
        <v>0.49027777777777781</v>
      </c>
      <c r="K3487" s="3">
        <v>0.51458333333333328</v>
      </c>
      <c r="L3487" s="3">
        <v>0.76111111111111107</v>
      </c>
      <c r="M3487" s="3">
        <v>0.78194444444444422</v>
      </c>
      <c r="N3487" s="3">
        <v>0.79583333333333339</v>
      </c>
      <c r="O3487" s="3">
        <v>0.84027777777777779</v>
      </c>
      <c r="P3487" s="3">
        <v>0.81041666666666667</v>
      </c>
      <c r="Q3487" s="3">
        <f t="shared" si="63"/>
        <v>0.76250000000000007</v>
      </c>
      <c r="R3487" s="3">
        <f>MAX(T3487,P3487)</f>
        <v>0.81041666666666667</v>
      </c>
      <c r="S3487" s="3">
        <v>0.75694444444444453</v>
      </c>
      <c r="T3487" s="3">
        <v>0.80972222222222223</v>
      </c>
      <c r="U3487" s="3">
        <f>MAX(M3487+15/60/24-1/24-MOD(M3487+15/60/24-1/24,15/60/24),16/24)</f>
        <v>0.75</v>
      </c>
      <c r="V3487" s="3">
        <f>MIN(M3487-MOD(M3487,15/60/24)-1/24,18.75/24)</f>
        <v>0.73958333333333337</v>
      </c>
      <c r="W3487" s="103">
        <f>M3487-(M3487-E3487)/12*1.25</f>
        <v>0.72118055555555538</v>
      </c>
    </row>
    <row r="3488" spans="1:23" ht="12.75" customHeight="1">
      <c r="A3488" s="1">
        <v>47317</v>
      </c>
      <c r="B3488" t="s">
        <v>340</v>
      </c>
      <c r="C3488" s="3">
        <v>0.12430555555555556</v>
      </c>
      <c r="D3488" s="3">
        <v>0.15902777777777777</v>
      </c>
      <c r="E3488" s="3">
        <v>0.19930555555555554</v>
      </c>
      <c r="F3488" s="3">
        <v>0.31527777777777777</v>
      </c>
      <c r="G3488" s="3">
        <v>0.3444444444444445</v>
      </c>
      <c r="H3488" s="3">
        <v>0.37361111111111112</v>
      </c>
      <c r="I3488" s="3">
        <v>0.39305555555555555</v>
      </c>
      <c r="J3488" s="3">
        <v>0.49027777777777781</v>
      </c>
      <c r="K3488" s="3">
        <v>0.51458333333333328</v>
      </c>
      <c r="L3488" s="3">
        <v>0.76041666666666663</v>
      </c>
      <c r="M3488" s="3">
        <v>0.78125</v>
      </c>
      <c r="N3488" s="3">
        <v>0.79583333333333339</v>
      </c>
      <c r="O3488" s="3">
        <v>0.84027777777777779</v>
      </c>
      <c r="P3488" s="3">
        <v>0.80833333333333335</v>
      </c>
      <c r="Q3488" s="3">
        <f t="shared" si="63"/>
        <v>0.76250000000000007</v>
      </c>
      <c r="R3488" s="3">
        <f>MAX(T3488,P3488)</f>
        <v>0.80902777777777779</v>
      </c>
      <c r="S3488" s="3">
        <v>0.75624999999999998</v>
      </c>
      <c r="T3488" s="3">
        <v>0.80902777777777779</v>
      </c>
      <c r="U3488" s="3">
        <f>MAX(M3488+15/60/24-1/24-MOD(M3488+15/60/24-1/24,15/60/24),16/24)</f>
        <v>0.75</v>
      </c>
      <c r="V3488" s="3">
        <f>MIN(M3488-MOD(M3488,15/60/24)-1/24,18.75/24)</f>
        <v>0.73958333333333337</v>
      </c>
      <c r="W3488" s="103">
        <f>M3488-(M3488-E3488)/12*1.25</f>
        <v>0.72063078703703698</v>
      </c>
    </row>
    <row r="3489" spans="1:23" ht="12.75" customHeight="1">
      <c r="A3489" s="1">
        <v>47318</v>
      </c>
      <c r="B3489" t="s">
        <v>341</v>
      </c>
      <c r="C3489" s="3">
        <v>0.125</v>
      </c>
      <c r="D3489" s="3">
        <v>0.15902777777777777</v>
      </c>
      <c r="E3489" s="3">
        <v>0.19930555555555554</v>
      </c>
      <c r="F3489" s="3">
        <v>0.31597222222222221</v>
      </c>
      <c r="G3489" s="3">
        <v>0.34513888888888888</v>
      </c>
      <c r="H3489" s="3">
        <v>0.37361111111111112</v>
      </c>
      <c r="I3489" s="3">
        <v>0.39374999999999999</v>
      </c>
      <c r="J3489" s="3">
        <v>0.49027777777777781</v>
      </c>
      <c r="K3489" s="3">
        <v>0.51458333333333328</v>
      </c>
      <c r="L3489" s="3">
        <v>0.76041666666666663</v>
      </c>
      <c r="M3489" s="3">
        <v>0.78125</v>
      </c>
      <c r="N3489" s="3">
        <v>0.79513888888888884</v>
      </c>
      <c r="O3489" s="3">
        <v>0.83958333333333335</v>
      </c>
      <c r="P3489" s="3">
        <v>0.8076388888888888</v>
      </c>
      <c r="Q3489" s="3">
        <f t="shared" si="63"/>
        <v>0.76180555555555551</v>
      </c>
      <c r="R3489" s="3">
        <f>MAX(T3489,P3489)</f>
        <v>0.80833333333333346</v>
      </c>
      <c r="S3489" s="3">
        <v>0.75624999999999998</v>
      </c>
      <c r="T3489" s="3">
        <v>0.80833333333333346</v>
      </c>
      <c r="U3489" s="3">
        <f>MAX(M3489+15/60/24-1/24-MOD(M3489+15/60/24-1/24,15/60/24),16/24)</f>
        <v>0.75</v>
      </c>
      <c r="V3489" s="3">
        <f>MIN(M3489-MOD(M3489,15/60/24)-1/24,18.75/24)</f>
        <v>0.73958333333333337</v>
      </c>
      <c r="W3489" s="103">
        <f>M3489-(M3489-E3489)/12*1.25</f>
        <v>0.72063078703703698</v>
      </c>
    </row>
    <row r="3490" spans="1:23" ht="12.75" customHeight="1">
      <c r="A3490" s="1">
        <v>47319</v>
      </c>
      <c r="B3490" t="s">
        <v>342</v>
      </c>
      <c r="C3490" s="3">
        <v>0.12569444444444444</v>
      </c>
      <c r="D3490" s="3">
        <v>0.15972222222222224</v>
      </c>
      <c r="E3490" s="3">
        <v>0.2</v>
      </c>
      <c r="F3490" s="3">
        <v>0.31597222222222221</v>
      </c>
      <c r="G3490" s="3">
        <v>0.34513888888888888</v>
      </c>
      <c r="H3490" s="3">
        <v>0.3743055555555555</v>
      </c>
      <c r="I3490" s="3">
        <v>0.39374999999999999</v>
      </c>
      <c r="J3490" s="3">
        <v>0.49027777777777781</v>
      </c>
      <c r="K3490" s="3">
        <v>0.51458333333333328</v>
      </c>
      <c r="L3490" s="3">
        <v>0.7597222222222223</v>
      </c>
      <c r="M3490" s="3">
        <v>0.78055555555555534</v>
      </c>
      <c r="N3490" s="3">
        <v>0.79513888888888884</v>
      </c>
      <c r="O3490" s="3">
        <v>0.83888888888888891</v>
      </c>
      <c r="P3490" s="3">
        <v>0.8076388888888888</v>
      </c>
      <c r="Q3490" s="3">
        <f t="shared" si="63"/>
        <v>0.76180555555555551</v>
      </c>
      <c r="R3490" s="3">
        <f>MAX(T3490,P3490)</f>
        <v>0.80833333333333346</v>
      </c>
      <c r="S3490" s="3">
        <v>0.75555555555555554</v>
      </c>
      <c r="T3490" s="3">
        <v>0.80833333333333346</v>
      </c>
      <c r="U3490" s="3">
        <f>MAX(M3490+15/60/24-1/24-MOD(M3490+15/60/24-1/24,15/60/24),16/24)</f>
        <v>0.73958333333333326</v>
      </c>
      <c r="V3490" s="3">
        <f>MIN(M3490-MOD(M3490,15/60/24)-1/24,18.75/24)</f>
        <v>0.72916666666666663</v>
      </c>
      <c r="W3490" s="103">
        <f>M3490-(M3490-E3490)/12*1.25</f>
        <v>0.72008101851851836</v>
      </c>
    </row>
    <row r="3491" spans="1:23" ht="12.75" customHeight="1">
      <c r="A3491" s="1">
        <v>47320</v>
      </c>
      <c r="B3491" t="s">
        <v>343</v>
      </c>
      <c r="C3491" s="3">
        <v>0.12638888888888888</v>
      </c>
      <c r="D3491" s="3">
        <v>0.16041666666666668</v>
      </c>
      <c r="E3491" s="3">
        <v>0.20069444444444443</v>
      </c>
      <c r="F3491" s="3">
        <v>0.31597222222222221</v>
      </c>
      <c r="G3491" s="3">
        <v>0.34513888888888888</v>
      </c>
      <c r="H3491" s="3">
        <v>0.3743055555555555</v>
      </c>
      <c r="I3491" s="3">
        <v>0.39374999999999999</v>
      </c>
      <c r="J3491" s="3">
        <v>0.49027777777777781</v>
      </c>
      <c r="K3491" s="3">
        <v>0.51458333333333328</v>
      </c>
      <c r="L3491" s="3">
        <v>0.7597222222222223</v>
      </c>
      <c r="M3491" s="3">
        <v>0.78055555555555534</v>
      </c>
      <c r="N3491" s="3">
        <v>0.7944444444444444</v>
      </c>
      <c r="O3491" s="3">
        <v>0.83888888888888891</v>
      </c>
      <c r="P3491" s="3">
        <v>0.80694444444444435</v>
      </c>
      <c r="Q3491" s="3">
        <f t="shared" si="63"/>
        <v>0.76111111111111107</v>
      </c>
      <c r="R3491" s="3">
        <f>MAX(T3491,P3491)</f>
        <v>0.80763888888888891</v>
      </c>
      <c r="S3491" s="3">
        <v>0.75486111111111109</v>
      </c>
      <c r="T3491" s="3">
        <v>0.80763888888888891</v>
      </c>
      <c r="U3491" s="3">
        <f>MAX(M3491+15/60/24-1/24-MOD(M3491+15/60/24-1/24,15/60/24),16/24)</f>
        <v>0.73958333333333326</v>
      </c>
      <c r="V3491" s="3">
        <f>MIN(M3491-MOD(M3491,15/60/24)-1/24,18.75/24)</f>
        <v>0.72916666666666663</v>
      </c>
      <c r="W3491" s="103">
        <f>M3491-(M3491-E3491)/12*1.25</f>
        <v>0.72015335648148127</v>
      </c>
    </row>
    <row r="3492" spans="1:23" ht="12.75" customHeight="1">
      <c r="A3492" s="1">
        <v>47321</v>
      </c>
      <c r="B3492" t="s">
        <v>344</v>
      </c>
      <c r="C3492" s="3">
        <v>0.12708333333333333</v>
      </c>
      <c r="D3492" s="3">
        <v>0.16111111111111112</v>
      </c>
      <c r="E3492" s="3">
        <v>0.20069444444444443</v>
      </c>
      <c r="F3492" s="3">
        <v>0.31666666666666665</v>
      </c>
      <c r="G3492" s="3">
        <v>0.34583333333333338</v>
      </c>
      <c r="H3492" s="3">
        <v>0.3743055555555555</v>
      </c>
      <c r="I3492" s="3">
        <v>0.39374999999999999</v>
      </c>
      <c r="J3492" s="3">
        <v>0.49027777777777781</v>
      </c>
      <c r="K3492" s="3">
        <v>0.51458333333333328</v>
      </c>
      <c r="L3492" s="3">
        <v>0.75902777777777775</v>
      </c>
      <c r="M3492" s="3">
        <v>0.77986111111111089</v>
      </c>
      <c r="N3492" s="3">
        <v>0.7944444444444444</v>
      </c>
      <c r="O3492" s="3">
        <v>0.83819444444444446</v>
      </c>
      <c r="P3492" s="3">
        <v>0.80694444444444435</v>
      </c>
      <c r="Q3492" s="3">
        <f t="shared" si="63"/>
        <v>0.76041666666666663</v>
      </c>
      <c r="R3492" s="3">
        <f>MAX(T3492,P3492)</f>
        <v>0.80763888888888891</v>
      </c>
      <c r="S3492" s="3">
        <v>0.75486111111111109</v>
      </c>
      <c r="T3492" s="3">
        <v>0.80763888888888891</v>
      </c>
      <c r="U3492" s="3">
        <f>MAX(M3492+15/60/24-1/24-MOD(M3492+15/60/24-1/24,15/60/24),16/24)</f>
        <v>0.73958333333333326</v>
      </c>
      <c r="V3492" s="3">
        <f>MIN(M3492-MOD(M3492,15/60/24)-1/24,18.75/24)</f>
        <v>0.72916666666666663</v>
      </c>
      <c r="W3492" s="103">
        <f>M3492-(M3492-E3492)/12*1.25</f>
        <v>0.71953124999999984</v>
      </c>
    </row>
    <row r="3493" spans="1:23" ht="12.75" customHeight="1">
      <c r="A3493" s="1">
        <v>47322</v>
      </c>
      <c r="B3493" t="s">
        <v>79</v>
      </c>
      <c r="C3493" s="3">
        <v>0.1277777777777778</v>
      </c>
      <c r="D3493" s="3">
        <v>0.16111111111111112</v>
      </c>
      <c r="E3493" s="3">
        <v>0.20138888888888887</v>
      </c>
      <c r="F3493" s="3">
        <v>0.31666666666666665</v>
      </c>
      <c r="G3493" s="3">
        <v>0.34583333333333338</v>
      </c>
      <c r="H3493" s="3">
        <v>0.375</v>
      </c>
      <c r="I3493" s="3">
        <v>0.39444444444444443</v>
      </c>
      <c r="J3493" s="3">
        <v>0.49027777777777781</v>
      </c>
      <c r="K3493" s="3">
        <v>0.51458333333333328</v>
      </c>
      <c r="L3493" s="3">
        <v>0.7597222222222223</v>
      </c>
      <c r="M3493" s="3">
        <v>0.77986111111111089</v>
      </c>
      <c r="N3493" s="3">
        <v>0.79374999999999996</v>
      </c>
      <c r="O3493" s="3">
        <v>0.83750000000000002</v>
      </c>
      <c r="P3493" s="3">
        <v>0.80625000000000002</v>
      </c>
      <c r="Q3493" s="3">
        <f t="shared" si="63"/>
        <v>0.76041666666666663</v>
      </c>
      <c r="R3493" s="3">
        <f>MAX(T3493,P3493)</f>
        <v>0.80694444444444446</v>
      </c>
      <c r="S3493" s="3">
        <v>0.75416666666666676</v>
      </c>
      <c r="T3493" s="3">
        <v>0.80694444444444446</v>
      </c>
      <c r="U3493" s="3">
        <f>MAX(M3493+15/60/24-1/24-MOD(M3493+15/60/24-1/24,15/60/24),16/24)</f>
        <v>0.73958333333333326</v>
      </c>
      <c r="V3493" s="3">
        <f>MIN(M3493-MOD(M3493,15/60/24)-1/24,18.75/24)</f>
        <v>0.72916666666666663</v>
      </c>
      <c r="W3493" s="103">
        <f>M3493-(M3493-E3493)/12*1.25</f>
        <v>0.71960358796296275</v>
      </c>
    </row>
    <row r="3494" spans="1:23" ht="12.75" customHeight="1">
      <c r="A3494" s="1">
        <v>47323</v>
      </c>
      <c r="B3494" t="s">
        <v>345</v>
      </c>
      <c r="C3494" s="3">
        <v>0.12847222222222224</v>
      </c>
      <c r="D3494" s="3">
        <v>0.16180555555555556</v>
      </c>
      <c r="E3494" s="3">
        <v>0.20208333333333331</v>
      </c>
      <c r="F3494" s="3">
        <v>0.31736111111111115</v>
      </c>
      <c r="G3494" s="3">
        <v>0.34583333333333338</v>
      </c>
      <c r="H3494" s="3">
        <v>0.375</v>
      </c>
      <c r="I3494" s="3">
        <v>0.39444444444444443</v>
      </c>
      <c r="J3494" s="3">
        <v>0.49027777777777781</v>
      </c>
      <c r="K3494" s="3">
        <v>0.51458333333333328</v>
      </c>
      <c r="L3494" s="3">
        <v>0.7583333333333333</v>
      </c>
      <c r="M3494" s="3">
        <v>0.77916666666666645</v>
      </c>
      <c r="N3494" s="3">
        <v>0.79305555555555562</v>
      </c>
      <c r="O3494" s="3">
        <v>0.83680555555555558</v>
      </c>
      <c r="P3494" s="3">
        <v>0.80763888888888891</v>
      </c>
      <c r="Q3494" s="3">
        <f t="shared" si="63"/>
        <v>0.7597222222222223</v>
      </c>
      <c r="R3494" s="3">
        <f>MAX(T3494,P3494)</f>
        <v>0.80763888888888891</v>
      </c>
      <c r="S3494" s="3">
        <v>0.75416666666666676</v>
      </c>
      <c r="T3494" s="3">
        <v>0.80625000000000002</v>
      </c>
      <c r="U3494" s="3">
        <f>MAX(M3494+15/60/24-1/24-MOD(M3494+15/60/24-1/24,15/60/24),16/24)</f>
        <v>0.73958333333333326</v>
      </c>
      <c r="V3494" s="3">
        <f>MIN(M3494-MOD(M3494,15/60/24)-1/24,18.75/24)</f>
        <v>0.72916666666666663</v>
      </c>
      <c r="W3494" s="103">
        <f>M3494-(M3494-E3494)/12*1.25</f>
        <v>0.71905381944444424</v>
      </c>
    </row>
    <row r="3495" spans="1:23" ht="12.75" customHeight="1">
      <c r="A3495" s="1">
        <v>47324</v>
      </c>
      <c r="B3495" t="s">
        <v>346</v>
      </c>
      <c r="C3495" s="3">
        <v>0.12916666666666668</v>
      </c>
      <c r="D3495" s="3">
        <v>0.16250000000000001</v>
      </c>
      <c r="E3495" s="3">
        <v>0.20208333333333331</v>
      </c>
      <c r="F3495" s="3">
        <v>0.31736111111111115</v>
      </c>
      <c r="G3495" s="3">
        <v>0.34652777777777777</v>
      </c>
      <c r="H3495" s="3">
        <v>0.375</v>
      </c>
      <c r="I3495" s="3">
        <v>0.39444444444444443</v>
      </c>
      <c r="J3495" s="3">
        <v>0.49027777777777781</v>
      </c>
      <c r="K3495" s="3">
        <v>0.51458333333333328</v>
      </c>
      <c r="L3495" s="3">
        <v>0.7583333333333333</v>
      </c>
      <c r="M3495" s="3">
        <v>0.77916666666666645</v>
      </c>
      <c r="N3495" s="3">
        <v>0.79305555555555562</v>
      </c>
      <c r="O3495" s="3">
        <v>0.83611111111111114</v>
      </c>
      <c r="P3495" s="3">
        <v>0.80555555555555558</v>
      </c>
      <c r="Q3495" s="3">
        <f t="shared" si="63"/>
        <v>0.7597222222222223</v>
      </c>
      <c r="R3495" s="3">
        <f>MAX(T3495,P3495)</f>
        <v>0.80555555555555569</v>
      </c>
      <c r="S3495" s="3">
        <v>0.75347222222222221</v>
      </c>
      <c r="T3495" s="3">
        <v>0.80555555555555569</v>
      </c>
      <c r="U3495" s="3">
        <f>MAX(M3495+15/60/24-1/24-MOD(M3495+15/60/24-1/24,15/60/24),16/24)</f>
        <v>0.73958333333333326</v>
      </c>
      <c r="V3495" s="3">
        <f>MIN(M3495-MOD(M3495,15/60/24)-1/24,18.75/24)</f>
        <v>0.72916666666666663</v>
      </c>
      <c r="W3495" s="103">
        <f>M3495-(M3495-E3495)/12*1.25</f>
        <v>0.71905381944444424</v>
      </c>
    </row>
    <row r="3496" spans="1:23" ht="12.75" customHeight="1">
      <c r="A3496" s="1">
        <v>47325</v>
      </c>
      <c r="B3496" t="s">
        <v>347</v>
      </c>
      <c r="C3496" s="3">
        <v>0.12986111111111112</v>
      </c>
      <c r="D3496" s="3">
        <v>0.16319444444444445</v>
      </c>
      <c r="E3496" s="3">
        <v>0.20277777777777781</v>
      </c>
      <c r="F3496" s="3">
        <v>0.31805555555555554</v>
      </c>
      <c r="G3496" s="3">
        <v>0.34652777777777777</v>
      </c>
      <c r="H3496" s="3">
        <v>0.3756944444444445</v>
      </c>
      <c r="I3496" s="3">
        <v>0.39444444444444443</v>
      </c>
      <c r="J3496" s="3">
        <v>0.49027777777777781</v>
      </c>
      <c r="K3496" s="3">
        <v>0.51458333333333328</v>
      </c>
      <c r="L3496" s="3">
        <v>0.75763888888888886</v>
      </c>
      <c r="M3496" s="3">
        <v>0.77847222222222201</v>
      </c>
      <c r="N3496" s="3">
        <v>0.79236111111111107</v>
      </c>
      <c r="O3496" s="3">
        <v>0.83611111111111114</v>
      </c>
      <c r="P3496" s="3">
        <v>0.80486111111111103</v>
      </c>
      <c r="Q3496" s="3">
        <f t="shared" si="63"/>
        <v>0.75902777777777775</v>
      </c>
      <c r="R3496" s="3">
        <f>MAX(T3496,P3496)</f>
        <v>0.80555555555555569</v>
      </c>
      <c r="S3496" s="3">
        <v>0.75277777777777777</v>
      </c>
      <c r="T3496" s="3">
        <v>0.80555555555555569</v>
      </c>
      <c r="U3496" s="3">
        <f>MAX(M3496+15/60/24-1/24-MOD(M3496+15/60/24-1/24,15/60/24),16/24)</f>
        <v>0.73958333333333326</v>
      </c>
      <c r="V3496" s="3">
        <f>MIN(M3496-MOD(M3496,15/60/24)-1/24,18.75/24)</f>
        <v>0.72916666666666663</v>
      </c>
      <c r="W3496" s="103">
        <f>M3496-(M3496-E3496)/12*1.25</f>
        <v>0.71850405092592573</v>
      </c>
    </row>
    <row r="3497" spans="1:23" ht="12.75" customHeight="1">
      <c r="A3497" s="1">
        <v>47326</v>
      </c>
      <c r="B3497" t="s">
        <v>348</v>
      </c>
      <c r="C3497" s="3">
        <v>0.13055555555555556</v>
      </c>
      <c r="D3497" s="3">
        <v>0.16319444444444445</v>
      </c>
      <c r="E3497" s="3">
        <v>0.20277777777777781</v>
      </c>
      <c r="F3497" s="3">
        <v>0.31805555555555554</v>
      </c>
      <c r="G3497" s="3">
        <v>0.34652777777777777</v>
      </c>
      <c r="H3497" s="3">
        <v>0.3756944444444445</v>
      </c>
      <c r="I3497" s="3">
        <v>0.39444444444444443</v>
      </c>
      <c r="J3497" s="3">
        <v>0.49027777777777781</v>
      </c>
      <c r="K3497" s="3">
        <v>0.51458333333333328</v>
      </c>
      <c r="L3497" s="3">
        <v>0.75694444444444453</v>
      </c>
      <c r="M3497" s="3">
        <v>0.77777777777777757</v>
      </c>
      <c r="N3497" s="3">
        <v>0.79166666666666663</v>
      </c>
      <c r="O3497" s="3">
        <v>0.8354166666666667</v>
      </c>
      <c r="P3497" s="3">
        <v>0.80416666666666659</v>
      </c>
      <c r="Q3497" s="3">
        <f t="shared" si="63"/>
        <v>0.7583333333333333</v>
      </c>
      <c r="R3497" s="3">
        <f>MAX(T3497,P3497)</f>
        <v>0.80486111111111114</v>
      </c>
      <c r="S3497" s="3">
        <v>0.75277777777777777</v>
      </c>
      <c r="T3497" s="3">
        <v>0.80486111111111114</v>
      </c>
      <c r="U3497" s="3">
        <f>MAX(M3497+15/60/24-1/24-MOD(M3497+15/60/24-1/24,15/60/24),16/24)</f>
        <v>0.73958333333333326</v>
      </c>
      <c r="V3497" s="3">
        <f>MIN(M3497-MOD(M3497,15/60/24)-1/24,18.75/24)</f>
        <v>0.72916666666666663</v>
      </c>
      <c r="W3497" s="103">
        <f>M3497-(M3497-E3497)/12*1.25</f>
        <v>0.71788194444444431</v>
      </c>
    </row>
    <row r="3498" spans="1:23" ht="12.75" customHeight="1">
      <c r="A3498" s="1">
        <v>47327</v>
      </c>
      <c r="B3498" t="s">
        <v>349</v>
      </c>
      <c r="C3498" s="3">
        <v>0.13125000000000001</v>
      </c>
      <c r="D3498" s="3">
        <v>0.16388888888888889</v>
      </c>
      <c r="E3498" s="3">
        <v>0.20347222222222219</v>
      </c>
      <c r="F3498" s="3">
        <v>0.31874999999999998</v>
      </c>
      <c r="G3498" s="3">
        <v>0.34722222222222227</v>
      </c>
      <c r="H3498" s="3">
        <v>0.3756944444444445</v>
      </c>
      <c r="I3498" s="3">
        <v>0.39513888888888887</v>
      </c>
      <c r="J3498" s="3">
        <v>0.49027777777777781</v>
      </c>
      <c r="K3498" s="3">
        <v>0.51458333333333328</v>
      </c>
      <c r="L3498" s="3">
        <v>0.75694444444444453</v>
      </c>
      <c r="M3498" s="3">
        <v>0.77777777777777757</v>
      </c>
      <c r="N3498" s="3">
        <v>0.79166666666666663</v>
      </c>
      <c r="O3498" s="3">
        <v>0.83472222222222225</v>
      </c>
      <c r="P3498" s="3">
        <v>0.80416666666666659</v>
      </c>
      <c r="Q3498" s="3">
        <f t="shared" si="63"/>
        <v>0.7583333333333333</v>
      </c>
      <c r="R3498" s="3">
        <f>MAX(T3498,P3498)</f>
        <v>0.8041666666666667</v>
      </c>
      <c r="S3498" s="3">
        <v>0.75208333333333333</v>
      </c>
      <c r="T3498" s="3">
        <v>0.8041666666666667</v>
      </c>
      <c r="U3498" s="3">
        <f>MAX(M3498+15/60/24-1/24-MOD(M3498+15/60/24-1/24,15/60/24),16/24)</f>
        <v>0.73958333333333326</v>
      </c>
      <c r="V3498" s="3">
        <f>MIN(M3498-MOD(M3498,15/60/24)-1/24,18.75/24)</f>
        <v>0.72916666666666663</v>
      </c>
      <c r="W3498" s="103">
        <f>M3498-(M3498-E3498)/12*1.25</f>
        <v>0.71795428240740722</v>
      </c>
    </row>
    <row r="3499" spans="1:23" ht="12.75" customHeight="1">
      <c r="A3499" s="1">
        <v>47328</v>
      </c>
      <c r="B3499" t="s">
        <v>350</v>
      </c>
      <c r="C3499" s="3">
        <v>0.13194444444444445</v>
      </c>
      <c r="D3499" s="3">
        <v>0.16458333333333333</v>
      </c>
      <c r="E3499" s="3">
        <v>0.20416666666666669</v>
      </c>
      <c r="F3499" s="3">
        <v>0.31874999999999998</v>
      </c>
      <c r="G3499" s="3">
        <v>0.34722222222222227</v>
      </c>
      <c r="H3499" s="3">
        <v>0.3756944444444445</v>
      </c>
      <c r="I3499" s="3">
        <v>0.39513888888888887</v>
      </c>
      <c r="J3499" s="3">
        <v>0.49027777777777781</v>
      </c>
      <c r="K3499" s="3">
        <v>0.51458333333333328</v>
      </c>
      <c r="L3499" s="3">
        <v>0.75624999999999998</v>
      </c>
      <c r="M3499" s="3">
        <v>0.77708333333333313</v>
      </c>
      <c r="N3499" s="3">
        <v>0.7909722222222223</v>
      </c>
      <c r="O3499" s="3">
        <v>0.83402777777777781</v>
      </c>
      <c r="P3499" s="3">
        <v>0.80347222222222225</v>
      </c>
      <c r="Q3499" s="3">
        <f t="shared" si="63"/>
        <v>0.75763888888888886</v>
      </c>
      <c r="R3499" s="3">
        <f>MAX(T3499,P3499)</f>
        <v>0.80347222222222225</v>
      </c>
      <c r="S3499" s="3">
        <v>0.75138888888888899</v>
      </c>
      <c r="T3499" s="3">
        <v>0.80347222222222225</v>
      </c>
      <c r="U3499" s="3">
        <f>MAX(M3499+15/60/24-1/24-MOD(M3499+15/60/24-1/24,15/60/24),16/24)</f>
        <v>0.73958333333333326</v>
      </c>
      <c r="V3499" s="3">
        <f>MIN(M3499-MOD(M3499,15/60/24)-1/24,18.75/24)</f>
        <v>0.72916666666666663</v>
      </c>
      <c r="W3499" s="103">
        <f>M3499-(M3499-E3499)/12*1.25</f>
        <v>0.71740451388888871</v>
      </c>
    </row>
    <row r="3500" spans="1:23" ht="12.75" customHeight="1">
      <c r="A3500" s="1">
        <v>47329</v>
      </c>
      <c r="B3500" t="s">
        <v>80</v>
      </c>
      <c r="C3500" s="3">
        <v>0.13263888888888889</v>
      </c>
      <c r="D3500" s="3">
        <v>0.16527777777777777</v>
      </c>
      <c r="E3500" s="3">
        <v>0.20416666666666669</v>
      </c>
      <c r="F3500" s="3">
        <v>0.31874999999999998</v>
      </c>
      <c r="G3500" s="3">
        <v>0.34722222222222227</v>
      </c>
      <c r="H3500" s="3">
        <v>0.37638888888888888</v>
      </c>
      <c r="I3500" s="3">
        <v>0.39513888888888887</v>
      </c>
      <c r="J3500" s="3">
        <v>0.49027777777777781</v>
      </c>
      <c r="K3500" s="3">
        <v>0.51458333333333328</v>
      </c>
      <c r="L3500" s="3">
        <v>0.75624999999999998</v>
      </c>
      <c r="M3500" s="3">
        <v>0.77638888888888868</v>
      </c>
      <c r="N3500" s="3">
        <v>0.79027777777777775</v>
      </c>
      <c r="O3500" s="3">
        <v>0.83333333333333337</v>
      </c>
      <c r="P3500" s="3">
        <v>0.8027777777777777</v>
      </c>
      <c r="Q3500" s="3">
        <f t="shared" si="63"/>
        <v>0.75694444444444453</v>
      </c>
      <c r="R3500" s="3">
        <f>MAX(T3500,P3500)</f>
        <v>0.80347222222222225</v>
      </c>
      <c r="S3500" s="3">
        <v>0.75138888888888899</v>
      </c>
      <c r="T3500" s="3">
        <v>0.80347222222222225</v>
      </c>
      <c r="U3500" s="3">
        <f>MAX(M3500+15/60/24-1/24-MOD(M3500+15/60/24-1/24,15/60/24),16/24)</f>
        <v>0.73958333333333326</v>
      </c>
      <c r="V3500" s="3">
        <f>MIN(M3500-MOD(M3500,15/60/24)-1/24,18.75/24)</f>
        <v>0.72916666666666663</v>
      </c>
      <c r="W3500" s="103">
        <f>M3500-(M3500-E3500)/12*1.25</f>
        <v>0.71678240740740717</v>
      </c>
    </row>
    <row r="3501" spans="1:23" ht="12.75" customHeight="1">
      <c r="A3501" s="1">
        <v>47330</v>
      </c>
      <c r="B3501" t="s">
        <v>351</v>
      </c>
      <c r="C3501" s="3">
        <v>0.13333333333333333</v>
      </c>
      <c r="D3501" s="3">
        <v>0.16597222222222222</v>
      </c>
      <c r="E3501" s="3">
        <v>0.20486111111111113</v>
      </c>
      <c r="F3501" s="3">
        <v>0.31944444444444448</v>
      </c>
      <c r="G3501" s="3">
        <v>0.34791666666666665</v>
      </c>
      <c r="H3501" s="3">
        <v>0.37638888888888888</v>
      </c>
      <c r="I3501" s="3">
        <v>0.39513888888888887</v>
      </c>
      <c r="J3501" s="3">
        <v>0.49027777777777781</v>
      </c>
      <c r="K3501" s="3">
        <v>0.51458333333333328</v>
      </c>
      <c r="L3501" s="3">
        <v>0.75486111111111109</v>
      </c>
      <c r="M3501" s="3">
        <v>0.77569444444444424</v>
      </c>
      <c r="N3501" s="3">
        <v>0.7895833333333333</v>
      </c>
      <c r="O3501" s="3">
        <v>0.83263888888888893</v>
      </c>
      <c r="P3501" s="3">
        <v>0.8041666666666667</v>
      </c>
      <c r="Q3501" s="3">
        <f t="shared" si="63"/>
        <v>0.75694444444444453</v>
      </c>
      <c r="R3501" s="3">
        <f>MAX(T3501,P3501)</f>
        <v>0.8041666666666667</v>
      </c>
      <c r="S3501" s="3">
        <v>0.75069444444444444</v>
      </c>
      <c r="T3501" s="3">
        <v>0.80277777777777792</v>
      </c>
      <c r="U3501" s="3">
        <f>MAX(M3501+15/60/24-1/24-MOD(M3501+15/60/24-1/24,15/60/24),16/24)</f>
        <v>0.73958333333333326</v>
      </c>
      <c r="V3501" s="3">
        <f>MIN(M3501-MOD(M3501,15/60/24)-1/24,18.75/24)</f>
        <v>0.72916666666666663</v>
      </c>
      <c r="W3501" s="103">
        <f>M3501-(M3501-E3501)/12*1.25</f>
        <v>0.71623263888888866</v>
      </c>
    </row>
    <row r="3502" spans="1:23" ht="12.75" customHeight="1">
      <c r="A3502" s="1">
        <v>47331</v>
      </c>
      <c r="B3502" t="s">
        <v>352</v>
      </c>
      <c r="C3502" s="3">
        <v>0.13402777777777777</v>
      </c>
      <c r="D3502" s="3">
        <v>0.16597222222222222</v>
      </c>
      <c r="E3502" s="3">
        <v>0.20555555555555557</v>
      </c>
      <c r="F3502" s="3">
        <v>0.31944444444444448</v>
      </c>
      <c r="G3502" s="3">
        <v>0.34791666666666665</v>
      </c>
      <c r="H3502" s="3">
        <v>0.37638888888888888</v>
      </c>
      <c r="I3502" s="3">
        <v>0.39513888888888887</v>
      </c>
      <c r="J3502" s="3">
        <v>0.49027777777777781</v>
      </c>
      <c r="K3502" s="3">
        <v>0.51388888888888895</v>
      </c>
      <c r="L3502" s="3">
        <v>0.75486111111111109</v>
      </c>
      <c r="M3502" s="3">
        <v>0.77569444444444424</v>
      </c>
      <c r="N3502" s="3">
        <v>0.78888888888888886</v>
      </c>
      <c r="O3502" s="3">
        <v>0.83194444444444449</v>
      </c>
      <c r="P3502" s="3">
        <v>0.80138888888888882</v>
      </c>
      <c r="Q3502" s="3">
        <f t="shared" si="63"/>
        <v>0.75624999999999998</v>
      </c>
      <c r="R3502" s="3">
        <f>MAX(T3502,P3502)</f>
        <v>0.80208333333333337</v>
      </c>
      <c r="S3502" s="3">
        <v>0.75</v>
      </c>
      <c r="T3502" s="3">
        <v>0.80208333333333337</v>
      </c>
      <c r="U3502" s="3">
        <f>MAX(M3502+15/60/24-1/24-MOD(M3502+15/60/24-1/24,15/60/24),16/24)</f>
        <v>0.73958333333333326</v>
      </c>
      <c r="V3502" s="3">
        <f>MIN(M3502-MOD(M3502,15/60/24)-1/24,18.75/24)</f>
        <v>0.72916666666666663</v>
      </c>
      <c r="W3502" s="103">
        <f>M3502-(M3502-E3502)/12*1.25</f>
        <v>0.71630497685185168</v>
      </c>
    </row>
    <row r="3503" spans="1:23" ht="12.75" customHeight="1">
      <c r="A3503" s="1">
        <v>47332</v>
      </c>
      <c r="B3503" t="s">
        <v>353</v>
      </c>
      <c r="C3503" s="3">
        <v>0.13472222222222222</v>
      </c>
      <c r="D3503" s="3">
        <v>0.16666666666666666</v>
      </c>
      <c r="E3503" s="3">
        <v>0.20555555555555557</v>
      </c>
      <c r="F3503" s="3">
        <v>0.32013888888888892</v>
      </c>
      <c r="G3503" s="3">
        <v>0.34791666666666665</v>
      </c>
      <c r="H3503" s="3">
        <v>0.37638888888888888</v>
      </c>
      <c r="I3503" s="3">
        <v>0.39583333333333331</v>
      </c>
      <c r="J3503" s="3">
        <v>0.49027777777777781</v>
      </c>
      <c r="K3503" s="3">
        <v>0.51388888888888895</v>
      </c>
      <c r="L3503" s="3">
        <v>0.75416666666666676</v>
      </c>
      <c r="M3503" s="3">
        <v>0.77500000000000002</v>
      </c>
      <c r="N3503" s="3">
        <v>0.78888888888888886</v>
      </c>
      <c r="O3503" s="3">
        <v>0.83125000000000004</v>
      </c>
      <c r="P3503" s="3">
        <v>0.80138888888888882</v>
      </c>
      <c r="Q3503" s="3">
        <f t="shared" si="63"/>
        <v>0.75555555555555554</v>
      </c>
      <c r="R3503" s="3">
        <f>MAX(T3503,P3503)</f>
        <v>0.80138888888888893</v>
      </c>
      <c r="S3503" s="3">
        <v>0.74930555555555556</v>
      </c>
      <c r="T3503" s="3">
        <v>0.80138888888888893</v>
      </c>
      <c r="U3503" s="3">
        <f>MAX(M3503+15/60/24-1/24-MOD(M3503+15/60/24-1/24,15/60/24),16/24)</f>
        <v>0.73958333333333326</v>
      </c>
      <c r="V3503" s="3">
        <f>MIN(M3503-MOD(M3503,15/60/24)-1/24,18.75/24)</f>
        <v>0.72916666666666663</v>
      </c>
      <c r="W3503" s="103">
        <f>M3503-(M3503-E3503)/12*1.25</f>
        <v>0.71568287037037037</v>
      </c>
    </row>
    <row r="3504" spans="1:23" ht="12.75" customHeight="1">
      <c r="A3504" s="1">
        <v>47333</v>
      </c>
      <c r="B3504" t="s">
        <v>354</v>
      </c>
      <c r="C3504" s="3">
        <v>0.13541666666666666</v>
      </c>
      <c r="D3504" s="3">
        <v>0.1673611111111111</v>
      </c>
      <c r="E3504" s="3">
        <v>0.20624999999999999</v>
      </c>
      <c r="F3504" s="3">
        <v>0.32013888888888892</v>
      </c>
      <c r="G3504" s="3">
        <v>0.34861111111111115</v>
      </c>
      <c r="H3504" s="3">
        <v>0.3354166666666667</v>
      </c>
      <c r="I3504" s="3">
        <v>0.39583333333333331</v>
      </c>
      <c r="J3504" s="3">
        <v>0.49027777777777781</v>
      </c>
      <c r="K3504" s="3">
        <v>0.51388888888888895</v>
      </c>
      <c r="L3504" s="3">
        <v>0.75347222222222221</v>
      </c>
      <c r="M3504" s="3">
        <v>0.77430555555555536</v>
      </c>
      <c r="N3504" s="3">
        <v>0.78819444444444453</v>
      </c>
      <c r="O3504" s="3">
        <v>0.8305555555555556</v>
      </c>
      <c r="P3504" s="3">
        <v>0.80069444444444449</v>
      </c>
      <c r="Q3504" s="3">
        <f t="shared" si="63"/>
        <v>0.75486111111111109</v>
      </c>
      <c r="R3504" s="3">
        <f>MAX(T3504,P3504)</f>
        <v>0.80069444444444449</v>
      </c>
      <c r="S3504" s="3">
        <v>0.74861111111111112</v>
      </c>
      <c r="T3504" s="3">
        <v>0.80069444444444449</v>
      </c>
      <c r="U3504" s="3">
        <f>MAX(M3504+15/60/24-1/24-MOD(M3504+15/60/24-1/24,15/60/24),16/24)</f>
        <v>0.73958333333333326</v>
      </c>
      <c r="V3504" s="3">
        <f>MIN(M3504-MOD(M3504,15/60/24)-1/24,18.75/24)</f>
        <v>0.72916666666666663</v>
      </c>
      <c r="W3504" s="103">
        <f>M3504-(M3504-E3504)/12*1.25</f>
        <v>0.71513310185185164</v>
      </c>
    </row>
    <row r="3505" spans="1:23" ht="12.75" customHeight="1">
      <c r="A3505" s="1">
        <v>47334</v>
      </c>
      <c r="B3505" t="s">
        <v>355</v>
      </c>
      <c r="C3505" s="3">
        <v>0.1361111111111111</v>
      </c>
      <c r="D3505" s="3">
        <v>0.16805555555555554</v>
      </c>
      <c r="E3505" s="3">
        <v>0.20694444444444446</v>
      </c>
      <c r="F3505" s="3">
        <v>0.32013888888888892</v>
      </c>
      <c r="G3505" s="3">
        <v>0.34861111111111115</v>
      </c>
      <c r="H3505" s="3">
        <v>0.3354166666666667</v>
      </c>
      <c r="I3505" s="3">
        <v>0.39583333333333331</v>
      </c>
      <c r="J3505" s="3">
        <v>0.49027777777777781</v>
      </c>
      <c r="K3505" s="3">
        <v>0.51388888888888895</v>
      </c>
      <c r="L3505" s="3">
        <v>0.75277777777777777</v>
      </c>
      <c r="M3505" s="3">
        <v>0.77361111111111092</v>
      </c>
      <c r="N3505" s="3">
        <v>0.78749999999999998</v>
      </c>
      <c r="O3505" s="3">
        <v>0.82986111111111116</v>
      </c>
      <c r="P3505" s="3">
        <v>0.8</v>
      </c>
      <c r="Q3505" s="3">
        <f t="shared" si="63"/>
        <v>0.75416666666666665</v>
      </c>
      <c r="R3505" s="3">
        <f>MAX(T3505,P3505)</f>
        <v>0.8</v>
      </c>
      <c r="S3505" s="3">
        <v>0.74791666666666667</v>
      </c>
      <c r="T3505" s="3">
        <v>0.8</v>
      </c>
      <c r="U3505" s="3">
        <f>MAX(M3505+15/60/24-1/24-MOD(M3505+15/60/24-1/24,15/60/24),16/24)</f>
        <v>0.73958333333333326</v>
      </c>
      <c r="V3505" s="3">
        <f>MIN(M3505-MOD(M3505,15/60/24)-1/24,18.75/24)</f>
        <v>0.72916666666666663</v>
      </c>
      <c r="W3505" s="103">
        <f>M3505-(M3505-E3505)/12*1.25</f>
        <v>0.71458333333333313</v>
      </c>
    </row>
    <row r="3506" spans="1:23" ht="12.75" customHeight="1">
      <c r="A3506" s="1">
        <v>47335</v>
      </c>
      <c r="B3506" t="s">
        <v>356</v>
      </c>
      <c r="C3506" s="3">
        <v>0.13680555555555554</v>
      </c>
      <c r="D3506" s="3">
        <v>0.16875000000000001</v>
      </c>
      <c r="E3506" s="3">
        <v>0.20694444444444446</v>
      </c>
      <c r="F3506" s="3">
        <v>0.32083333333333336</v>
      </c>
      <c r="G3506" s="3">
        <v>0.34861111111111115</v>
      </c>
      <c r="H3506" s="3">
        <v>0.3354166666666667</v>
      </c>
      <c r="I3506" s="3">
        <v>0.39583333333333331</v>
      </c>
      <c r="J3506" s="3">
        <v>0.49027777777777781</v>
      </c>
      <c r="K3506" s="3">
        <v>0.51388888888888895</v>
      </c>
      <c r="L3506" s="3">
        <v>0.75208333333333333</v>
      </c>
      <c r="M3506" s="3">
        <v>0.77291666666666647</v>
      </c>
      <c r="N3506" s="3">
        <v>0.78680555555555554</v>
      </c>
      <c r="O3506" s="3">
        <v>0.82916666666666672</v>
      </c>
      <c r="P3506" s="3">
        <v>0.79930555555555549</v>
      </c>
      <c r="Q3506" s="3">
        <f t="shared" si="63"/>
        <v>0.75347222222222221</v>
      </c>
      <c r="R3506" s="3">
        <f>MAX(T3506,P3506)</f>
        <v>0.7993055555555556</v>
      </c>
      <c r="S3506" s="3">
        <v>0.74791666666666667</v>
      </c>
      <c r="T3506" s="3">
        <v>0.7993055555555556</v>
      </c>
      <c r="U3506" s="3">
        <f>MAX(M3506+15/60/24-1/24-MOD(M3506+15/60/24-1/24,15/60/24),16/24)</f>
        <v>0.73958333333333326</v>
      </c>
      <c r="V3506" s="3">
        <f>MIN(M3506-MOD(M3506,15/60/24)-1/24,18.75/24)</f>
        <v>0.72916666666666663</v>
      </c>
      <c r="W3506" s="103">
        <f>M3506-(M3506-E3506)/12*1.25</f>
        <v>0.7139612268518517</v>
      </c>
    </row>
    <row r="3507" spans="1:23" ht="12.75" customHeight="1">
      <c r="A3507" s="1">
        <v>47336</v>
      </c>
      <c r="B3507" t="s">
        <v>81</v>
      </c>
      <c r="C3507" s="3">
        <v>0.13750000000000001</v>
      </c>
      <c r="D3507" s="3">
        <v>0.16875000000000001</v>
      </c>
      <c r="E3507" s="3">
        <v>0.2076388888888889</v>
      </c>
      <c r="F3507" s="3">
        <v>0.32083333333333336</v>
      </c>
      <c r="G3507" s="3">
        <v>0.34861111111111115</v>
      </c>
      <c r="H3507" s="3">
        <v>0.3354166666666667</v>
      </c>
      <c r="I3507" s="3">
        <v>0.39583333333333331</v>
      </c>
      <c r="J3507" s="3">
        <v>0.49027777777777781</v>
      </c>
      <c r="K3507" s="3">
        <v>0.51388888888888895</v>
      </c>
      <c r="L3507" s="3">
        <v>0.75277777777777777</v>
      </c>
      <c r="M3507" s="3">
        <v>0.77291666666666647</v>
      </c>
      <c r="N3507" s="3">
        <v>0.78611111111111109</v>
      </c>
      <c r="O3507" s="3">
        <v>0.82777777777777783</v>
      </c>
      <c r="P3507" s="3">
        <v>0.79861111111111105</v>
      </c>
      <c r="Q3507" s="3">
        <f t="shared" si="63"/>
        <v>0.75347222222222221</v>
      </c>
      <c r="R3507" s="3">
        <f>MAX(T3507,P3507)</f>
        <v>0.79861111111111116</v>
      </c>
      <c r="S3507" s="3">
        <v>0.74722222222222223</v>
      </c>
      <c r="T3507" s="3">
        <v>0.79861111111111116</v>
      </c>
      <c r="U3507" s="3">
        <f>MAX(M3507+15/60/24-1/24-MOD(M3507+15/60/24-1/24,15/60/24),16/24)</f>
        <v>0.73958333333333326</v>
      </c>
      <c r="V3507" s="3">
        <f>MIN(M3507-MOD(M3507,15/60/24)-1/24,18.75/24)</f>
        <v>0.72916666666666663</v>
      </c>
      <c r="W3507" s="103">
        <f>M3507-(M3507-E3507)/12*1.25</f>
        <v>0.71403356481481461</v>
      </c>
    </row>
    <row r="3508" spans="1:23" ht="12.75" customHeight="1">
      <c r="A3508" s="1">
        <v>47337</v>
      </c>
      <c r="B3508" t="s">
        <v>357</v>
      </c>
      <c r="C3508" s="3">
        <v>0.13819444444444443</v>
      </c>
      <c r="D3508" s="3">
        <v>0.16944444444444443</v>
      </c>
      <c r="E3508" s="3">
        <v>0.20833333333333334</v>
      </c>
      <c r="F3508" s="3">
        <v>0.3215277777777778</v>
      </c>
      <c r="G3508" s="3">
        <v>0.34930555555555554</v>
      </c>
      <c r="H3508" s="3">
        <v>0.37777777777777777</v>
      </c>
      <c r="I3508" s="3">
        <v>0.39583333333333331</v>
      </c>
      <c r="J3508" s="3">
        <v>0.49027777777777781</v>
      </c>
      <c r="K3508" s="3">
        <v>0.5131944444444444</v>
      </c>
      <c r="L3508" s="3">
        <v>0.75138888888888899</v>
      </c>
      <c r="M3508" s="3">
        <v>0.77222222222222203</v>
      </c>
      <c r="N3508" s="3">
        <v>0.78541666666666676</v>
      </c>
      <c r="O3508" s="3">
        <v>0.82708333333333339</v>
      </c>
      <c r="P3508" s="3">
        <v>0.8</v>
      </c>
      <c r="Q3508" s="3">
        <f t="shared" si="63"/>
        <v>0.75277777777777777</v>
      </c>
      <c r="R3508" s="3">
        <f>MAX(T3508,P3508)</f>
        <v>0.8</v>
      </c>
      <c r="S3508" s="3">
        <v>0.74652777777777779</v>
      </c>
      <c r="T3508" s="3">
        <v>0.79791666666666672</v>
      </c>
      <c r="U3508" s="3">
        <f>MAX(M3508+15/60/24-1/24-MOD(M3508+15/60/24-1/24,15/60/24),16/24)</f>
        <v>0.73958333333333326</v>
      </c>
      <c r="V3508" s="3">
        <f>MIN(M3508-MOD(M3508,15/60/24)-1/24,18.75/24)</f>
        <v>0.72916666666666663</v>
      </c>
      <c r="W3508" s="103">
        <f>M3508-(M3508-E3508)/12*1.25</f>
        <v>0.7134837962962961</v>
      </c>
    </row>
    <row r="3509" spans="1:23" ht="12.75" customHeight="1">
      <c r="A3509" s="1">
        <v>47338</v>
      </c>
      <c r="B3509" t="s">
        <v>358</v>
      </c>
      <c r="C3509" s="3">
        <v>0.1388888888888889</v>
      </c>
      <c r="D3509" s="3">
        <v>0.17013888888888887</v>
      </c>
      <c r="E3509" s="3">
        <v>0.20833333333333334</v>
      </c>
      <c r="F3509" s="3">
        <v>0.3215277777777778</v>
      </c>
      <c r="G3509" s="3">
        <v>0.34930555555555554</v>
      </c>
      <c r="H3509" s="3">
        <v>0.37777777777777777</v>
      </c>
      <c r="I3509" s="3">
        <v>0.39583333333333331</v>
      </c>
      <c r="J3509" s="3">
        <v>0.48958333333333331</v>
      </c>
      <c r="K3509" s="3">
        <v>0.5131944444444444</v>
      </c>
      <c r="L3509" s="3">
        <v>0.75069444444444444</v>
      </c>
      <c r="M3509" s="3">
        <v>0.77152777777777759</v>
      </c>
      <c r="N3509" s="3">
        <v>0.78472222222222221</v>
      </c>
      <c r="O3509" s="3">
        <v>0.82638888888888895</v>
      </c>
      <c r="P3509" s="3">
        <v>0.79722222222222217</v>
      </c>
      <c r="Q3509" s="3">
        <f t="shared" si="63"/>
        <v>0.75208333333333333</v>
      </c>
      <c r="R3509" s="3">
        <f>MAX(T3509,P3509)</f>
        <v>0.79722222222222228</v>
      </c>
      <c r="S3509" s="3">
        <v>0.74583333333333324</v>
      </c>
      <c r="T3509" s="3">
        <v>0.79722222222222228</v>
      </c>
      <c r="U3509" s="3">
        <f>MAX(M3509+15/60/24-1/24-MOD(M3509+15/60/24-1/24,15/60/24),16/24)</f>
        <v>0.73958333333333326</v>
      </c>
      <c r="V3509" s="3">
        <f>MIN(M3509-MOD(M3509,15/60/24)-1/24,18.75/24)</f>
        <v>0.72916666666666663</v>
      </c>
      <c r="W3509" s="103">
        <f>M3509-(M3509-E3509)/12*1.25</f>
        <v>0.71286168981481468</v>
      </c>
    </row>
    <row r="3510" spans="1:23" ht="12.75" customHeight="1">
      <c r="A3510" s="1">
        <v>47339</v>
      </c>
      <c r="B3510" t="s">
        <v>359</v>
      </c>
      <c r="C3510" s="3">
        <v>0.13958333333333334</v>
      </c>
      <c r="D3510" s="3">
        <v>0.17083333333333331</v>
      </c>
      <c r="E3510" s="3">
        <v>0.20902777777777778</v>
      </c>
      <c r="F3510" s="3">
        <v>0.3215277777777778</v>
      </c>
      <c r="G3510" s="3">
        <v>0.34930555555555554</v>
      </c>
      <c r="H3510" s="3">
        <v>0.37777777777777777</v>
      </c>
      <c r="I3510" s="3">
        <v>0.39652777777777781</v>
      </c>
      <c r="J3510" s="3">
        <v>0.48958333333333331</v>
      </c>
      <c r="K3510" s="3">
        <v>0.5131944444444444</v>
      </c>
      <c r="L3510" s="3">
        <v>0.75</v>
      </c>
      <c r="M3510" s="3">
        <v>0.77083333333333315</v>
      </c>
      <c r="N3510" s="3">
        <v>0.78402777777777777</v>
      </c>
      <c r="O3510" s="3">
        <v>0.82569444444444451</v>
      </c>
      <c r="P3510" s="3">
        <v>0.79652777777777772</v>
      </c>
      <c r="Q3510" s="3">
        <f t="shared" si="63"/>
        <v>0.75138888888888877</v>
      </c>
      <c r="R3510" s="3">
        <f>MAX(T3510,P3510)</f>
        <v>0.79652777777777783</v>
      </c>
      <c r="S3510" s="3">
        <v>0.74513888888888891</v>
      </c>
      <c r="T3510" s="3">
        <v>0.79652777777777783</v>
      </c>
      <c r="U3510" s="3">
        <f>MAX(M3510+15/60/24-1/24-MOD(M3510+15/60/24-1/24,15/60/24),16/24)</f>
        <v>0.72916666666666663</v>
      </c>
      <c r="V3510" s="3">
        <f>MIN(M3510-MOD(M3510,15/60/24)-1/24,18.75/24)</f>
        <v>0.71875</v>
      </c>
      <c r="W3510" s="103">
        <f>M3510-(M3510-E3510)/12*1.25</f>
        <v>0.71231192129629617</v>
      </c>
    </row>
    <row r="3511" spans="1:23" ht="12.75" customHeight="1">
      <c r="A3511" s="1">
        <v>47340</v>
      </c>
      <c r="B3511" t="s">
        <v>360</v>
      </c>
      <c r="C3511" s="3">
        <v>0.13958333333333334</v>
      </c>
      <c r="D3511" s="3">
        <v>0.17152777777777775</v>
      </c>
      <c r="E3511" s="3">
        <v>0.20972222222222223</v>
      </c>
      <c r="F3511" s="3">
        <v>0.32222222222222224</v>
      </c>
      <c r="G3511" s="3">
        <v>0.34930555555555554</v>
      </c>
      <c r="H3511" s="3">
        <v>0.37777777777777777</v>
      </c>
      <c r="I3511" s="3">
        <v>0.39652777777777781</v>
      </c>
      <c r="J3511" s="3">
        <v>0.48958333333333331</v>
      </c>
      <c r="K3511" s="3">
        <v>0.5131944444444444</v>
      </c>
      <c r="L3511" s="3">
        <v>0.74930555555555556</v>
      </c>
      <c r="M3511" s="3">
        <v>0.77013888888888871</v>
      </c>
      <c r="N3511" s="3">
        <v>0.78333333333333333</v>
      </c>
      <c r="O3511" s="3">
        <v>0.82499999999999996</v>
      </c>
      <c r="P3511" s="3">
        <v>0.79583333333333328</v>
      </c>
      <c r="Q3511" s="3">
        <f t="shared" si="63"/>
        <v>0.75069444444444444</v>
      </c>
      <c r="R3511" s="3">
        <f>MAX(T3511,P3511)</f>
        <v>0.79583333333333339</v>
      </c>
      <c r="S3511" s="3">
        <v>0.74444444444444446</v>
      </c>
      <c r="T3511" s="3">
        <v>0.79583333333333339</v>
      </c>
      <c r="U3511" s="3">
        <f>MAX(M3511+15/60/24-1/24-MOD(M3511+15/60/24-1/24,15/60/24),16/24)</f>
        <v>0.72916666666666663</v>
      </c>
      <c r="V3511" s="3">
        <f>MIN(M3511-MOD(M3511,15/60/24)-1/24,18.75/24)</f>
        <v>0.71875</v>
      </c>
      <c r="W3511" s="103">
        <f>M3511-(M3511-E3511)/12*1.25</f>
        <v>0.71176215277777766</v>
      </c>
    </row>
    <row r="3512" spans="1:23" ht="12.75" customHeight="1">
      <c r="A3512" s="1">
        <v>47341</v>
      </c>
      <c r="B3512" t="s">
        <v>361</v>
      </c>
      <c r="C3512" s="3">
        <v>0.14027777777777778</v>
      </c>
      <c r="D3512" s="3">
        <v>0.17222222222222225</v>
      </c>
      <c r="E3512" s="3">
        <v>0.20972222222222223</v>
      </c>
      <c r="F3512" s="3">
        <v>0.32222222222222224</v>
      </c>
      <c r="G3512" s="3">
        <v>0.35</v>
      </c>
      <c r="H3512" s="3">
        <v>0.37777777777777777</v>
      </c>
      <c r="I3512" s="3">
        <v>0.39652777777777781</v>
      </c>
      <c r="J3512" s="3">
        <v>0.48958333333333331</v>
      </c>
      <c r="K3512" s="3">
        <v>0.5131944444444444</v>
      </c>
      <c r="L3512" s="3">
        <v>0.74861111111111101</v>
      </c>
      <c r="M3512" s="3">
        <v>0.76944444444444426</v>
      </c>
      <c r="N3512" s="3">
        <v>0.78263888888888899</v>
      </c>
      <c r="O3512" s="3">
        <v>0.82430555555555562</v>
      </c>
      <c r="P3512" s="3">
        <v>0.79513888888888895</v>
      </c>
      <c r="Q3512" s="3">
        <f t="shared" si="63"/>
        <v>0.75</v>
      </c>
      <c r="R3512" s="3">
        <f>MAX(T3512,P3512)</f>
        <v>0.79513888888888895</v>
      </c>
      <c r="S3512" s="3">
        <v>0.74375000000000002</v>
      </c>
      <c r="T3512" s="3">
        <v>0.79513888888888895</v>
      </c>
      <c r="U3512" s="3">
        <f>MAX(M3512+15/60/24-1/24-MOD(M3512+15/60/24-1/24,15/60/24),16/24)</f>
        <v>0.72916666666666663</v>
      </c>
      <c r="V3512" s="3">
        <f>MIN(M3512-MOD(M3512,15/60/24)-1/24,18.75/24)</f>
        <v>0.71875</v>
      </c>
      <c r="W3512" s="103">
        <f>M3512-(M3512-E3512)/12*1.25</f>
        <v>0.71114004629629612</v>
      </c>
    </row>
    <row r="3513" spans="1:23" ht="12.75" customHeight="1">
      <c r="A3513" s="1">
        <v>47342</v>
      </c>
      <c r="B3513" t="s">
        <v>362</v>
      </c>
      <c r="C3513" s="3">
        <v>0.14097222222222222</v>
      </c>
      <c r="D3513" s="3">
        <v>0.17222222222222225</v>
      </c>
      <c r="E3513" s="3">
        <v>0.21041666666666667</v>
      </c>
      <c r="F3513" s="3">
        <v>0.32291666666666669</v>
      </c>
      <c r="G3513" s="3">
        <v>0.35</v>
      </c>
      <c r="H3513" s="3">
        <v>0.37847222222222227</v>
      </c>
      <c r="I3513" s="3">
        <v>0.39652777777777781</v>
      </c>
      <c r="J3513" s="3">
        <v>0.48958333333333331</v>
      </c>
      <c r="K3513" s="3">
        <v>0.51249999999999996</v>
      </c>
      <c r="L3513" s="3">
        <v>0.74791666666666667</v>
      </c>
      <c r="M3513" s="3">
        <v>0.76875000000000004</v>
      </c>
      <c r="N3513" s="3">
        <v>0.78194444444444444</v>
      </c>
      <c r="O3513" s="3">
        <v>0.82291666666666674</v>
      </c>
      <c r="P3513" s="3">
        <v>0.7944444444444444</v>
      </c>
      <c r="Q3513" s="3">
        <f t="shared" si="63"/>
        <v>0.74930555555555556</v>
      </c>
      <c r="R3513" s="3">
        <f>MAX(T3513,P3513)</f>
        <v>0.79444444444444451</v>
      </c>
      <c r="S3513" s="3">
        <v>0.74305555555555558</v>
      </c>
      <c r="T3513" s="3">
        <v>0.79444444444444451</v>
      </c>
      <c r="U3513" s="3">
        <f>MAX(M3513+15/60/24-1/24-MOD(M3513+15/60/24-1/24,15/60/24),16/24)</f>
        <v>0.72916666666666663</v>
      </c>
      <c r="V3513" s="3">
        <f>MIN(M3513-MOD(M3513,15/60/24)-1/24,18.75/24)</f>
        <v>0.71875</v>
      </c>
      <c r="W3513" s="103">
        <f>M3513-(M3513-E3513)/12*1.25</f>
        <v>0.71059027777777783</v>
      </c>
    </row>
    <row r="3514" spans="1:23" ht="12.75" customHeight="1">
      <c r="A3514" s="1">
        <v>47343</v>
      </c>
      <c r="B3514" t="s">
        <v>82</v>
      </c>
      <c r="C3514" s="3">
        <v>0.14166666666666666</v>
      </c>
      <c r="D3514" s="3">
        <v>0.17291666666666669</v>
      </c>
      <c r="E3514" s="3">
        <v>0.21111111111111111</v>
      </c>
      <c r="F3514" s="3">
        <v>0.32291666666666669</v>
      </c>
      <c r="G3514" s="3">
        <v>0.35</v>
      </c>
      <c r="H3514" s="3">
        <v>0.37847222222222227</v>
      </c>
      <c r="I3514" s="3">
        <v>0.39652777777777781</v>
      </c>
      <c r="J3514" s="3">
        <v>0.48958333333333331</v>
      </c>
      <c r="K3514" s="3">
        <v>0.51249999999999996</v>
      </c>
      <c r="L3514" s="3">
        <v>0.74791666666666667</v>
      </c>
      <c r="M3514" s="3">
        <v>0.76805555555555538</v>
      </c>
      <c r="N3514" s="3">
        <v>0.78125</v>
      </c>
      <c r="O3514" s="3">
        <v>0.8222222222222223</v>
      </c>
      <c r="P3514" s="3">
        <v>0.79374999999999996</v>
      </c>
      <c r="Q3514" s="3">
        <f t="shared" si="63"/>
        <v>0.74861111111111112</v>
      </c>
      <c r="R3514" s="3">
        <f>MAX(T3514,P3514)</f>
        <v>0.79374999999999996</v>
      </c>
      <c r="S3514" s="3">
        <v>0.74236111111111114</v>
      </c>
      <c r="T3514" s="3">
        <v>0.79374999999999996</v>
      </c>
      <c r="U3514" s="3">
        <f>MAX(M3514+15/60/24-1/24-MOD(M3514+15/60/24-1/24,15/60/24),16/24)</f>
        <v>0.72916666666666663</v>
      </c>
      <c r="V3514" s="3">
        <f>MIN(M3514-MOD(M3514,15/60/24)-1/24,18.75/24)</f>
        <v>0.71875</v>
      </c>
      <c r="W3514" s="103">
        <f>M3514-(M3514-E3514)/12*1.25</f>
        <v>0.7100405092592591</v>
      </c>
    </row>
    <row r="3515" spans="1:23" ht="12.75" customHeight="1">
      <c r="A3515" s="1">
        <v>47344</v>
      </c>
      <c r="B3515" t="s">
        <v>363</v>
      </c>
      <c r="C3515" s="3">
        <v>0.1423611111111111</v>
      </c>
      <c r="D3515" s="3">
        <v>0.17361111111111113</v>
      </c>
      <c r="E3515" s="3">
        <v>0.21111111111111111</v>
      </c>
      <c r="F3515" s="3">
        <v>0.32291666666666669</v>
      </c>
      <c r="G3515" s="3">
        <v>0.35</v>
      </c>
      <c r="H3515" s="3">
        <v>0.37847222222222227</v>
      </c>
      <c r="I3515" s="3">
        <v>0.39652777777777781</v>
      </c>
      <c r="J3515" s="3">
        <v>0.48958333333333331</v>
      </c>
      <c r="K3515" s="3">
        <v>0.51249999999999996</v>
      </c>
      <c r="L3515" s="3">
        <v>0.74652777777777779</v>
      </c>
      <c r="M3515" s="3">
        <v>0.76736111111111094</v>
      </c>
      <c r="N3515" s="3">
        <v>0.78055555555555556</v>
      </c>
      <c r="O3515" s="3">
        <v>0.82152777777777786</v>
      </c>
      <c r="P3515" s="3">
        <v>0.7944444444444444</v>
      </c>
      <c r="Q3515" s="3">
        <f t="shared" si="63"/>
        <v>0.74791666666666667</v>
      </c>
      <c r="R3515" s="3">
        <f>MAX(T3515,P3515)</f>
        <v>0.7944444444444444</v>
      </c>
      <c r="S3515" s="3">
        <v>0.7416666666666667</v>
      </c>
      <c r="T3515" s="3">
        <v>0.79305555555555562</v>
      </c>
      <c r="U3515" s="3">
        <f>MAX(M3515+15/60/24-1/24-MOD(M3515+15/60/24-1/24,15/60/24),16/24)</f>
        <v>0.72916666666666663</v>
      </c>
      <c r="V3515" s="3">
        <f>MIN(M3515-MOD(M3515,15/60/24)-1/24,18.75/24)</f>
        <v>0.71875</v>
      </c>
      <c r="W3515" s="103">
        <f>M3515-(M3515-E3515)/12*1.25</f>
        <v>0.70941840277777768</v>
      </c>
    </row>
    <row r="3516" spans="1:23" ht="12.75" customHeight="1">
      <c r="A3516" s="1">
        <v>47345</v>
      </c>
      <c r="B3516" t="s">
        <v>364</v>
      </c>
      <c r="C3516" s="3">
        <v>0.14305555555555557</v>
      </c>
      <c r="D3516" s="3">
        <v>0.17430555555555557</v>
      </c>
      <c r="E3516" s="3">
        <v>0.21180555555555555</v>
      </c>
      <c r="F3516" s="3">
        <v>0.32361111111111113</v>
      </c>
      <c r="G3516" s="3">
        <v>0.35069444444444442</v>
      </c>
      <c r="H3516" s="3">
        <v>0.37847222222222227</v>
      </c>
      <c r="I3516" s="3">
        <v>0.39652777777777781</v>
      </c>
      <c r="J3516" s="3">
        <v>0.48888888888888887</v>
      </c>
      <c r="K3516" s="3">
        <v>0.51249999999999996</v>
      </c>
      <c r="L3516" s="3">
        <v>0.74583333333333324</v>
      </c>
      <c r="M3516" s="3">
        <v>0.7666666666666665</v>
      </c>
      <c r="N3516" s="3">
        <v>0.77986111111111101</v>
      </c>
      <c r="O3516" s="3">
        <v>0.82083333333333341</v>
      </c>
      <c r="P3516" s="3">
        <v>0.79236111111111096</v>
      </c>
      <c r="Q3516" s="3">
        <f t="shared" si="63"/>
        <v>0.74722222222222223</v>
      </c>
      <c r="R3516" s="3">
        <f>MAX(T3516,P3516)</f>
        <v>0.79236111111111118</v>
      </c>
      <c r="S3516" s="3">
        <v>0.74097222222222225</v>
      </c>
      <c r="T3516" s="3">
        <v>0.79236111111111118</v>
      </c>
      <c r="U3516" s="3">
        <f>MAX(M3516+15/60/24-1/24-MOD(M3516+15/60/24-1/24,15/60/24),16/24)</f>
        <v>0.72916666666666663</v>
      </c>
      <c r="V3516" s="3">
        <f>MIN(M3516-MOD(M3516,15/60/24)-1/24,18.75/24)</f>
        <v>0.71875</v>
      </c>
      <c r="W3516" s="103">
        <f>M3516-(M3516-E3516)/12*1.25</f>
        <v>0.70886863425925906</v>
      </c>
    </row>
    <row r="3517" spans="1:23" ht="12.75" customHeight="1">
      <c r="A3517" s="1">
        <v>47346</v>
      </c>
      <c r="B3517" t="s">
        <v>365</v>
      </c>
      <c r="C3517" s="3">
        <v>0.14374999999999999</v>
      </c>
      <c r="D3517" s="3">
        <v>0.17430555555555557</v>
      </c>
      <c r="E3517" s="3">
        <v>0.21180555555555555</v>
      </c>
      <c r="F3517" s="3">
        <v>0.32361111111111113</v>
      </c>
      <c r="G3517" s="3">
        <v>0.35069444444444442</v>
      </c>
      <c r="H3517" s="3">
        <v>0.37847222222222227</v>
      </c>
      <c r="I3517" s="3">
        <v>0.39652777777777781</v>
      </c>
      <c r="J3517" s="3">
        <v>0.48888888888888887</v>
      </c>
      <c r="K3517" s="3">
        <v>0.51180555555555551</v>
      </c>
      <c r="L3517" s="3">
        <v>0.74513888888888891</v>
      </c>
      <c r="M3517" s="3">
        <v>0.76597222222222205</v>
      </c>
      <c r="N3517" s="3">
        <v>0.77916666666666667</v>
      </c>
      <c r="O3517" s="3">
        <v>0.81944444444444453</v>
      </c>
      <c r="P3517" s="3">
        <v>0.79166666666666663</v>
      </c>
      <c r="Q3517" s="3">
        <f t="shared" si="63"/>
        <v>0.74652777777777779</v>
      </c>
      <c r="R3517" s="3">
        <f>MAX(T3517,P3517)</f>
        <v>0.79166666666666663</v>
      </c>
      <c r="S3517" s="3">
        <v>0.7402777777777777</v>
      </c>
      <c r="T3517" s="3">
        <v>0.7909722222222223</v>
      </c>
      <c r="U3517" s="3">
        <f>MAX(M3517+15/60/24-1/24-MOD(M3517+15/60/24-1/24,15/60/24),16/24)</f>
        <v>0.72916666666666663</v>
      </c>
      <c r="V3517" s="3">
        <f>MIN(M3517-MOD(M3517,15/60/24)-1/24,18.75/24)</f>
        <v>0.71875</v>
      </c>
      <c r="W3517" s="103">
        <f>M3517-(M3517-E3517)/12*1.25</f>
        <v>0.70824652777777763</v>
      </c>
    </row>
    <row r="3518" spans="1:23" ht="12.75" customHeight="1">
      <c r="A3518" s="1">
        <v>47347</v>
      </c>
      <c r="B3518" t="s">
        <v>366</v>
      </c>
      <c r="C3518" s="3">
        <v>0.14444444444444446</v>
      </c>
      <c r="D3518" s="3">
        <v>0.17499999999999999</v>
      </c>
      <c r="E3518" s="3">
        <v>0.21249999999999999</v>
      </c>
      <c r="F3518" s="3">
        <v>0.32361111111111113</v>
      </c>
      <c r="G3518" s="3">
        <v>0.35069444444444442</v>
      </c>
      <c r="H3518" s="3">
        <v>0.37847222222222227</v>
      </c>
      <c r="I3518" s="3">
        <v>0.39652777777777781</v>
      </c>
      <c r="J3518" s="3">
        <v>0.48888888888888887</v>
      </c>
      <c r="K3518" s="3">
        <v>0.51180555555555551</v>
      </c>
      <c r="L3518" s="3">
        <v>0.74444444444444446</v>
      </c>
      <c r="M3518" s="3">
        <v>0.76527777777777761</v>
      </c>
      <c r="N3518" s="3">
        <v>0.77847222222222223</v>
      </c>
      <c r="O3518" s="3">
        <v>0.81874999999999998</v>
      </c>
      <c r="P3518" s="3">
        <v>0.79097222222222219</v>
      </c>
      <c r="Q3518" s="3">
        <f t="shared" si="63"/>
        <v>0.74583333333333324</v>
      </c>
      <c r="R3518" s="3">
        <f>MAX(T3518,P3518)</f>
        <v>0.79097222222222219</v>
      </c>
      <c r="S3518" s="3">
        <v>0.73958333333333337</v>
      </c>
      <c r="T3518" s="3">
        <v>0.79027777777777786</v>
      </c>
      <c r="U3518" s="3">
        <f>MAX(M3518+15/60/24-1/24-MOD(M3518+15/60/24-1/24,15/60/24),16/24)</f>
        <v>0.72916666666666663</v>
      </c>
      <c r="V3518" s="3">
        <f>MIN(M3518-MOD(M3518,15/60/24)-1/24,18.75/24)</f>
        <v>0.71875</v>
      </c>
      <c r="W3518" s="103">
        <f>M3518-(M3518-E3518)/12*1.25</f>
        <v>0.70769675925925912</v>
      </c>
    </row>
    <row r="3519" spans="1:23" ht="12.75" customHeight="1">
      <c r="A3519" s="1">
        <v>47348</v>
      </c>
      <c r="B3519" t="s">
        <v>367</v>
      </c>
      <c r="C3519" s="3">
        <v>0.1451388888888889</v>
      </c>
      <c r="D3519" s="3">
        <v>0.17569444444444446</v>
      </c>
      <c r="E3519" s="3">
        <v>0.21319444444444444</v>
      </c>
      <c r="F3519" s="3">
        <v>0.32430555555555557</v>
      </c>
      <c r="G3519" s="3">
        <v>0.35069444444444442</v>
      </c>
      <c r="H3519" s="3">
        <v>0.37916666666666665</v>
      </c>
      <c r="I3519" s="3">
        <v>0.39652777777777781</v>
      </c>
      <c r="J3519" s="3">
        <v>0.48888888888888887</v>
      </c>
      <c r="K3519" s="3">
        <v>0.51180555555555551</v>
      </c>
      <c r="L3519" s="3">
        <v>0.74375000000000002</v>
      </c>
      <c r="M3519" s="3">
        <v>0.76458333333333317</v>
      </c>
      <c r="N3519" s="3">
        <v>0.77777777777777779</v>
      </c>
      <c r="O3519" s="3">
        <v>0.81805555555555565</v>
      </c>
      <c r="P3519" s="3">
        <v>0.79027777777777775</v>
      </c>
      <c r="Q3519" s="3">
        <f t="shared" si="63"/>
        <v>0.74513888888888891</v>
      </c>
      <c r="R3519" s="3">
        <f>MAX(T3519,P3519)</f>
        <v>0.79027777777777775</v>
      </c>
      <c r="S3519" s="3">
        <v>0.73888888888888893</v>
      </c>
      <c r="T3519" s="3">
        <v>0.78958333333333341</v>
      </c>
      <c r="U3519" s="3">
        <f>MAX(M3519+15/60/24-1/24-MOD(M3519+15/60/24-1/24,15/60/24),16/24)</f>
        <v>0.72916666666666663</v>
      </c>
      <c r="V3519" s="3">
        <f>MIN(M3519-MOD(M3519,15/60/24)-1/24,18.75/24)</f>
        <v>0.71875</v>
      </c>
      <c r="W3519" s="103">
        <f>M3519-(M3519-E3519)/12*1.25</f>
        <v>0.70714699074074061</v>
      </c>
    </row>
    <row r="3520" spans="1:23" ht="12.75" customHeight="1">
      <c r="A3520" s="1">
        <v>47349</v>
      </c>
      <c r="B3520" t="s">
        <v>368</v>
      </c>
      <c r="C3520" s="3">
        <v>0.14583333333333334</v>
      </c>
      <c r="D3520" s="3">
        <v>0.1763888888888889</v>
      </c>
      <c r="E3520" s="3">
        <v>0.21319444444444444</v>
      </c>
      <c r="F3520" s="3">
        <v>0.32430555555555557</v>
      </c>
      <c r="G3520" s="3">
        <v>0.35069444444444442</v>
      </c>
      <c r="H3520" s="3">
        <v>0.37916666666666665</v>
      </c>
      <c r="I3520" s="3">
        <v>0.39652777777777781</v>
      </c>
      <c r="J3520" s="3">
        <v>0.48819444444444443</v>
      </c>
      <c r="K3520" s="3">
        <v>0.51111111111111118</v>
      </c>
      <c r="L3520" s="3">
        <v>0.74305555555555547</v>
      </c>
      <c r="M3520" s="3">
        <v>0.76388888888888873</v>
      </c>
      <c r="N3520" s="3">
        <v>0.77638888888888891</v>
      </c>
      <c r="O3520" s="3">
        <v>0.81666666666666676</v>
      </c>
      <c r="P3520" s="3">
        <v>0.78888888888888886</v>
      </c>
      <c r="Q3520" s="3">
        <f t="shared" si="63"/>
        <v>0.74444444444444446</v>
      </c>
      <c r="R3520" s="3">
        <f>MAX(T3520,P3520)</f>
        <v>0.78888888888888897</v>
      </c>
      <c r="S3520" s="3">
        <v>0.73750000000000004</v>
      </c>
      <c r="T3520" s="3">
        <v>0.78888888888888897</v>
      </c>
      <c r="U3520" s="3">
        <f>MAX(M3520+15/60/24-1/24-MOD(M3520+15/60/24-1/24,15/60/24),16/24)</f>
        <v>0.72916666666666663</v>
      </c>
      <c r="V3520" s="3">
        <f>MIN(M3520-MOD(M3520,15/60/24)-1/24,18.75/24)</f>
        <v>0.71875</v>
      </c>
      <c r="W3520" s="103">
        <f>M3520-(M3520-E3520)/12*1.25</f>
        <v>0.70652488425925908</v>
      </c>
    </row>
    <row r="3521" spans="1:23" ht="12.75" customHeight="1">
      <c r="A3521" s="1">
        <v>47350</v>
      </c>
      <c r="B3521" t="s">
        <v>83</v>
      </c>
      <c r="C3521" s="3">
        <v>0.14652777777777778</v>
      </c>
      <c r="D3521" s="3">
        <v>0.17708333333333334</v>
      </c>
      <c r="E3521" s="3">
        <v>0.21388888888888891</v>
      </c>
      <c r="F3521" s="3">
        <v>0.32430555555555557</v>
      </c>
      <c r="G3521" s="3">
        <v>0.35138888888888892</v>
      </c>
      <c r="H3521" s="3">
        <v>0.37916666666666665</v>
      </c>
      <c r="I3521" s="3">
        <v>0.3972222222222222</v>
      </c>
      <c r="J3521" s="3">
        <v>0.48819444444444443</v>
      </c>
      <c r="K3521" s="3">
        <v>0.51111111111111118</v>
      </c>
      <c r="L3521" s="3">
        <v>0.74305555555555547</v>
      </c>
      <c r="M3521" s="3">
        <v>0.76249999999999996</v>
      </c>
      <c r="N3521" s="3">
        <v>0.77569444444444446</v>
      </c>
      <c r="O3521" s="3">
        <v>0.81597222222222232</v>
      </c>
      <c r="P3521" s="3">
        <v>0.78819444444444442</v>
      </c>
      <c r="Q3521" s="3">
        <f t="shared" si="63"/>
        <v>0.74305555555555558</v>
      </c>
      <c r="R3521" s="3">
        <f>MAX(T3521,P3521)</f>
        <v>0.78819444444444453</v>
      </c>
      <c r="S3521" s="3">
        <v>0.7368055555555556</v>
      </c>
      <c r="T3521" s="3">
        <v>0.78819444444444453</v>
      </c>
      <c r="U3521" s="3">
        <f>MAX(M3521+15/60/24-1/24-MOD(M3521+15/60/24-1/24,15/60/24),16/24)</f>
        <v>0.72916666666666663</v>
      </c>
      <c r="V3521" s="3">
        <f>MIN(M3521-MOD(M3521,15/60/24)-1/24,18.75/24)</f>
        <v>0.71875</v>
      </c>
      <c r="W3521" s="103">
        <f>M3521-(M3521-E3521)/12*1.25</f>
        <v>0.70535300925925926</v>
      </c>
    </row>
    <row r="3522" spans="1:23" ht="12.75" customHeight="1">
      <c r="A3522" s="1">
        <v>47351</v>
      </c>
      <c r="B3522" t="s">
        <v>369</v>
      </c>
      <c r="C3522" s="3">
        <v>0.14722222222222223</v>
      </c>
      <c r="D3522" s="3">
        <v>0.17708333333333334</v>
      </c>
      <c r="E3522" s="3">
        <v>0.21458333333333335</v>
      </c>
      <c r="F3522" s="3">
        <v>0.32430555555555557</v>
      </c>
      <c r="G3522" s="3">
        <v>0.35138888888888892</v>
      </c>
      <c r="H3522" s="3">
        <v>0.37916666666666665</v>
      </c>
      <c r="I3522" s="3">
        <v>0.3972222222222222</v>
      </c>
      <c r="J3522" s="3">
        <v>0.48819444444444443</v>
      </c>
      <c r="K3522" s="3">
        <v>0.51111111111111118</v>
      </c>
      <c r="L3522" s="3">
        <v>0.74097222222222225</v>
      </c>
      <c r="M3522" s="3">
        <v>0.7618055555555554</v>
      </c>
      <c r="N3522" s="3">
        <v>0.77500000000000002</v>
      </c>
      <c r="O3522" s="3">
        <v>0.81527777777777788</v>
      </c>
      <c r="P3522" s="3">
        <v>0.78888888888888886</v>
      </c>
      <c r="Q3522" s="3">
        <f t="shared" si="63"/>
        <v>0.74236111111111114</v>
      </c>
      <c r="R3522" s="3">
        <f>MAX(T3522,P3522)</f>
        <v>0.78888888888888886</v>
      </c>
      <c r="S3522" s="3">
        <v>0.73611111111111116</v>
      </c>
      <c r="T3522" s="3">
        <v>0.78680555555555565</v>
      </c>
      <c r="U3522" s="3">
        <f>MAX(M3522+15/60/24-1/24-MOD(M3522+15/60/24-1/24,15/60/24),16/24)</f>
        <v>0.72916666666666663</v>
      </c>
      <c r="V3522" s="3">
        <f>MIN(M3522-MOD(M3522,15/60/24)-1/24,18.75/24)</f>
        <v>0.71875</v>
      </c>
      <c r="W3522" s="103">
        <f>M3522-(M3522-E3522)/12*1.25</f>
        <v>0.70480324074074063</v>
      </c>
    </row>
    <row r="3523" spans="1:23" ht="12.75" customHeight="1">
      <c r="A3523" s="1">
        <v>47352</v>
      </c>
      <c r="B3523" t="s">
        <v>370</v>
      </c>
      <c r="C3523" s="3">
        <v>0.14791666666666667</v>
      </c>
      <c r="D3523" s="3">
        <v>0.17777777777777778</v>
      </c>
      <c r="E3523" s="3">
        <v>0.21458333333333335</v>
      </c>
      <c r="F3523" s="3">
        <v>0.32500000000000001</v>
      </c>
      <c r="G3523" s="3">
        <v>0.35138888888888892</v>
      </c>
      <c r="H3523" s="3">
        <v>0.37916666666666665</v>
      </c>
      <c r="I3523" s="3">
        <v>0.3972222222222222</v>
      </c>
      <c r="J3523" s="3">
        <v>0.48819444444444443</v>
      </c>
      <c r="K3523" s="3">
        <v>0.51111111111111118</v>
      </c>
      <c r="L3523" s="3">
        <v>0.7402777777777777</v>
      </c>
      <c r="M3523" s="3">
        <v>0.76111111111111096</v>
      </c>
      <c r="N3523" s="3">
        <v>0.77430555555555547</v>
      </c>
      <c r="O3523" s="3">
        <v>0.81388888888888899</v>
      </c>
      <c r="P3523" s="3">
        <v>0.78680555555555542</v>
      </c>
      <c r="Q3523" s="3">
        <f t="shared" si="63"/>
        <v>0.7416666666666667</v>
      </c>
      <c r="R3523" s="3">
        <f>MAX(T3523,P3523)</f>
        <v>0.78680555555555542</v>
      </c>
      <c r="S3523" s="3">
        <v>0.73541666666666661</v>
      </c>
      <c r="T3523" s="3">
        <v>0.7861111111111112</v>
      </c>
      <c r="U3523" s="3">
        <f>MAX(M3523+15/60/24-1/24-MOD(M3523+15/60/24-1/24,15/60/24),16/24)</f>
        <v>0.72916666666666663</v>
      </c>
      <c r="V3523" s="3">
        <f>MIN(M3523-MOD(M3523,15/60/24)-1/24,18.75/24)</f>
        <v>0.71875</v>
      </c>
      <c r="W3523" s="103">
        <f>M3523-(M3523-E3523)/12*1.25</f>
        <v>0.7041811342592591</v>
      </c>
    </row>
    <row r="3524" spans="1:23" ht="12.75" customHeight="1">
      <c r="A3524" s="1">
        <v>47353</v>
      </c>
      <c r="B3524" t="s">
        <v>371</v>
      </c>
      <c r="C3524" s="3">
        <v>0.14861111111111111</v>
      </c>
      <c r="D3524" s="3">
        <v>0.17847222222222223</v>
      </c>
      <c r="E3524" s="3">
        <v>0.21527777777777779</v>
      </c>
      <c r="F3524" s="3">
        <v>0.32500000000000001</v>
      </c>
      <c r="G3524" s="3">
        <v>0.35138888888888892</v>
      </c>
      <c r="H3524" s="3">
        <v>0.37916666666666665</v>
      </c>
      <c r="I3524" s="3">
        <v>0.3972222222222222</v>
      </c>
      <c r="J3524" s="3">
        <v>0.48749999999999999</v>
      </c>
      <c r="K3524" s="3">
        <v>0.51041666666666663</v>
      </c>
      <c r="L3524" s="3">
        <v>0.73958333333333337</v>
      </c>
      <c r="M3524" s="3">
        <v>0.76041666666666652</v>
      </c>
      <c r="N3524" s="3">
        <v>0.77361111111111114</v>
      </c>
      <c r="O3524" s="3">
        <v>0.81319444444444455</v>
      </c>
      <c r="P3524" s="3">
        <v>0.78611111111111109</v>
      </c>
      <c r="Q3524" s="3">
        <f t="shared" si="63"/>
        <v>0.74097222222222214</v>
      </c>
      <c r="R3524" s="3">
        <f>MAX(T3524,P3524)</f>
        <v>0.78611111111111109</v>
      </c>
      <c r="S3524" s="3">
        <v>0.73472222222222228</v>
      </c>
      <c r="T3524" s="3">
        <v>0.78541666666666676</v>
      </c>
      <c r="U3524" s="3">
        <f>MAX(M3524+15/60/24-1/24-MOD(M3524+15/60/24-1/24,15/60/24),16/24)</f>
        <v>0.71875</v>
      </c>
      <c r="V3524" s="3">
        <f>MIN(M3524-MOD(M3524,15/60/24)-1/24,18.75/24)</f>
        <v>0.70833333333333337</v>
      </c>
      <c r="W3524" s="103">
        <f>M3524-(M3524-E3524)/12*1.25</f>
        <v>0.70363136574074059</v>
      </c>
    </row>
    <row r="3525" spans="1:23" ht="12.75" customHeight="1">
      <c r="A3525" s="1">
        <v>47354</v>
      </c>
      <c r="B3525" t="s">
        <v>372</v>
      </c>
      <c r="C3525" s="3">
        <v>0.14930555555555555</v>
      </c>
      <c r="D3525" s="3">
        <v>0.17916666666666667</v>
      </c>
      <c r="E3525" s="3">
        <v>0.21597222222222223</v>
      </c>
      <c r="F3525" s="3">
        <v>0.32500000000000001</v>
      </c>
      <c r="G3525" s="3">
        <v>0.35138888888888892</v>
      </c>
      <c r="H3525" s="3">
        <v>0.37916666666666665</v>
      </c>
      <c r="I3525" s="3">
        <v>0.3972222222222222</v>
      </c>
      <c r="J3525" s="3">
        <v>0.48749999999999999</v>
      </c>
      <c r="K3525" s="3">
        <v>0.51041666666666663</v>
      </c>
      <c r="L3525" s="3">
        <v>0.73888888888888893</v>
      </c>
      <c r="M3525" s="3">
        <v>0.75972222222222208</v>
      </c>
      <c r="N3525" s="3">
        <v>0.7729166666666667</v>
      </c>
      <c r="O3525" s="3">
        <v>0.8125</v>
      </c>
      <c r="P3525" s="3">
        <v>0.78541666666666665</v>
      </c>
      <c r="Q3525" s="3">
        <f t="shared" si="63"/>
        <v>0.74027777777777781</v>
      </c>
      <c r="R3525" s="3">
        <f>MAX(T3525,P3525)</f>
        <v>0.78541666666666665</v>
      </c>
      <c r="S3525" s="3">
        <v>0.73402777777777783</v>
      </c>
      <c r="T3525" s="3">
        <v>0.78472222222222232</v>
      </c>
      <c r="U3525" s="3">
        <f>MAX(M3525+15/60/24-1/24-MOD(M3525+15/60/24-1/24,15/60/24),16/24)</f>
        <v>0.71875</v>
      </c>
      <c r="V3525" s="3">
        <f>MIN(M3525-MOD(M3525,15/60/24)-1/24,18.75/24)</f>
        <v>0.70833333333333337</v>
      </c>
      <c r="W3525" s="103">
        <f>M3525-(M3525-E3525)/12*1.25</f>
        <v>0.70308159722222208</v>
      </c>
    </row>
    <row r="3526" spans="1:23" ht="12.75" customHeight="1">
      <c r="A3526" s="1">
        <v>47355</v>
      </c>
      <c r="B3526" t="s">
        <v>373</v>
      </c>
      <c r="C3526" s="3">
        <v>0.15</v>
      </c>
      <c r="D3526" s="3">
        <v>0.17916666666666667</v>
      </c>
      <c r="E3526" s="3">
        <v>0.21597222222222223</v>
      </c>
      <c r="F3526" s="3">
        <v>0.32569444444444445</v>
      </c>
      <c r="G3526" s="3">
        <v>0.3520833333333333</v>
      </c>
      <c r="H3526" s="3">
        <v>0.37916666666666665</v>
      </c>
      <c r="I3526" s="3">
        <v>0.3972222222222222</v>
      </c>
      <c r="J3526" s="3">
        <v>0.48749999999999999</v>
      </c>
      <c r="K3526" s="3">
        <v>0.51041666666666663</v>
      </c>
      <c r="L3526" s="3">
        <v>0.73819444444444438</v>
      </c>
      <c r="M3526" s="3">
        <v>0.75902777777777763</v>
      </c>
      <c r="N3526" s="3">
        <v>0.7715277777777777</v>
      </c>
      <c r="O3526" s="3">
        <v>0.81111111111111123</v>
      </c>
      <c r="P3526" s="3">
        <v>0.78402777777777766</v>
      </c>
      <c r="Q3526" s="3">
        <f t="shared" si="63"/>
        <v>0.73958333333333337</v>
      </c>
      <c r="R3526" s="3">
        <f>MAX(T3526,P3526)</f>
        <v>0.78402777777777766</v>
      </c>
      <c r="S3526" s="3">
        <v>0.73333333333333339</v>
      </c>
      <c r="T3526" s="3">
        <v>0.78333333333333333</v>
      </c>
      <c r="U3526" s="3">
        <f>MAX(M3526+15/60/24-1/24-MOD(M3526+15/60/24-1/24,15/60/24),16/24)</f>
        <v>0.71875</v>
      </c>
      <c r="V3526" s="3">
        <f>MIN(M3526-MOD(M3526,15/60/24)-1/24,18.75/24)</f>
        <v>0.70833333333333337</v>
      </c>
      <c r="W3526" s="103">
        <f>M3526-(M3526-E3526)/12*1.25</f>
        <v>0.70245949074074066</v>
      </c>
    </row>
    <row r="3527" spans="1:23" ht="12.75" customHeight="1">
      <c r="A3527" s="1">
        <v>47356</v>
      </c>
      <c r="B3527" t="s">
        <v>374</v>
      </c>
      <c r="C3527" s="3">
        <v>0.15069444444444444</v>
      </c>
      <c r="D3527" s="3">
        <v>0.17986111111111111</v>
      </c>
      <c r="E3527" s="3">
        <v>0.21666666666666667</v>
      </c>
      <c r="F3527" s="3">
        <v>0.32569444444444445</v>
      </c>
      <c r="G3527" s="3">
        <v>0.3520833333333333</v>
      </c>
      <c r="H3527" s="3">
        <v>0.37916666666666665</v>
      </c>
      <c r="I3527" s="3">
        <v>0.3972222222222222</v>
      </c>
      <c r="J3527" s="3">
        <v>0.48749999999999999</v>
      </c>
      <c r="K3527" s="3">
        <v>0.50972222222222219</v>
      </c>
      <c r="L3527" s="3">
        <v>0.73750000000000004</v>
      </c>
      <c r="M3527" s="3">
        <v>0.75833333333333319</v>
      </c>
      <c r="N3527" s="3">
        <v>0.77083333333333337</v>
      </c>
      <c r="O3527" s="3">
        <v>0.81041666666666679</v>
      </c>
      <c r="P3527" s="3">
        <v>0.78333333333333333</v>
      </c>
      <c r="Q3527" s="3">
        <f t="shared" ref="Q3527:Q3590" si="64">+S3526+8/60/24</f>
        <v>0.73888888888888893</v>
      </c>
      <c r="R3527" s="3">
        <f>MAX(T3527,P3527)</f>
        <v>0.78333333333333333</v>
      </c>
      <c r="S3527" s="3">
        <v>0.7319444444444444</v>
      </c>
      <c r="T3527" s="3">
        <v>0.78263888888888888</v>
      </c>
      <c r="U3527" s="3">
        <f>MAX(M3527+15/60/24-1/24-MOD(M3527+15/60/24-1/24,15/60/24),16/24)</f>
        <v>0.71875</v>
      </c>
      <c r="V3527" s="3">
        <f>MIN(M3527-MOD(M3527,15/60/24)-1/24,18.75/24)</f>
        <v>0.70833333333333337</v>
      </c>
      <c r="W3527" s="103">
        <f>M3527-(M3527-E3527)/12*1.25</f>
        <v>0.70190972222222214</v>
      </c>
    </row>
    <row r="3528" spans="1:23" ht="12.75" customHeight="1">
      <c r="A3528" s="1">
        <v>47357</v>
      </c>
      <c r="B3528" t="s">
        <v>84</v>
      </c>
      <c r="C3528" s="3">
        <v>0.15069444444444444</v>
      </c>
      <c r="D3528" s="3">
        <v>0.18055555555555555</v>
      </c>
      <c r="E3528" s="3">
        <v>0.21666666666666667</v>
      </c>
      <c r="F3528" s="3">
        <v>0.32569444444444445</v>
      </c>
      <c r="G3528" s="3">
        <v>0.3520833333333333</v>
      </c>
      <c r="H3528" s="3">
        <v>0.37986111111111115</v>
      </c>
      <c r="I3528" s="3">
        <v>0.3972222222222222</v>
      </c>
      <c r="J3528" s="3">
        <v>0.48680555555555555</v>
      </c>
      <c r="K3528" s="3">
        <v>0.50972222222222219</v>
      </c>
      <c r="L3528" s="3">
        <v>0.7368055555555556</v>
      </c>
      <c r="M3528" s="3">
        <v>0.75694444444444431</v>
      </c>
      <c r="N3528" s="3">
        <v>0.77013888888888893</v>
      </c>
      <c r="O3528" s="3">
        <v>0.80972222222222234</v>
      </c>
      <c r="P3528" s="3">
        <v>0.78263888888888888</v>
      </c>
      <c r="Q3528" s="3">
        <f t="shared" si="64"/>
        <v>0.73749999999999993</v>
      </c>
      <c r="R3528" s="3">
        <f>MAX(T3528,P3528)</f>
        <v>0.78263888888888888</v>
      </c>
      <c r="S3528" s="3">
        <v>0.73124999999999996</v>
      </c>
      <c r="T3528" s="3">
        <v>0.78194444444444444</v>
      </c>
      <c r="U3528" s="3">
        <f>MAX(M3528+15/60/24-1/24-MOD(M3528+15/60/24-1/24,15/60/24),16/24)</f>
        <v>0.71875</v>
      </c>
      <c r="V3528" s="3">
        <f>MIN(M3528-MOD(M3528,15/60/24)-1/24,18.75/24)</f>
        <v>0.70833333333333337</v>
      </c>
      <c r="W3528" s="103">
        <f>M3528-(M3528-E3528)/12*1.25</f>
        <v>0.70066550925925908</v>
      </c>
    </row>
    <row r="3529" spans="1:23" ht="12.75" customHeight="1">
      <c r="A3529" s="1">
        <v>47358</v>
      </c>
      <c r="B3529" t="s">
        <v>375</v>
      </c>
      <c r="C3529" s="3">
        <v>0.15138888888888888</v>
      </c>
      <c r="D3529" s="3">
        <v>0.18124999999999999</v>
      </c>
      <c r="E3529" s="3">
        <v>0.21736111111111112</v>
      </c>
      <c r="F3529" s="3">
        <v>0.32569444444444445</v>
      </c>
      <c r="G3529" s="3">
        <v>0.3520833333333333</v>
      </c>
      <c r="H3529" s="3">
        <v>0.37986111111111115</v>
      </c>
      <c r="I3529" s="3">
        <v>0.3972222222222222</v>
      </c>
      <c r="J3529" s="3">
        <v>0.48680555555555555</v>
      </c>
      <c r="K3529" s="3">
        <v>0.50902777777777775</v>
      </c>
      <c r="L3529" s="3">
        <v>0.73541666666666661</v>
      </c>
      <c r="M3529" s="3">
        <v>0.75624999999999998</v>
      </c>
      <c r="N3529" s="3">
        <v>0.76944444444444438</v>
      </c>
      <c r="O3529" s="3">
        <v>0.80833333333333346</v>
      </c>
      <c r="P3529" s="3">
        <v>0.78263888888888899</v>
      </c>
      <c r="Q3529" s="3">
        <f t="shared" si="64"/>
        <v>0.73680555555555549</v>
      </c>
      <c r="R3529" s="3">
        <f>MAX(T3529,P3529)</f>
        <v>0.78263888888888899</v>
      </c>
      <c r="S3529" s="3">
        <v>0.73055555555555562</v>
      </c>
      <c r="T3529" s="3">
        <v>0.78125</v>
      </c>
      <c r="U3529" s="3">
        <f>MAX(M3529+15/60/24-1/24-MOD(M3529+15/60/24-1/24,15/60/24),16/24)</f>
        <v>0.71875</v>
      </c>
      <c r="V3529" s="3">
        <f>MIN(M3529-MOD(M3529,15/60/24)-1/24,18.75/24)</f>
        <v>0.70833333333333337</v>
      </c>
      <c r="W3529" s="103">
        <f>M3529-(M3529-E3529)/12*1.25</f>
        <v>0.70011574074074068</v>
      </c>
    </row>
    <row r="3530" spans="1:23" ht="12.75" customHeight="1">
      <c r="A3530" s="1">
        <v>47359</v>
      </c>
      <c r="B3530" t="s">
        <v>376</v>
      </c>
      <c r="C3530" s="3">
        <v>0.15208333333333332</v>
      </c>
      <c r="D3530" s="3">
        <v>0.18124999999999999</v>
      </c>
      <c r="E3530" s="3">
        <v>0.21805555555555556</v>
      </c>
      <c r="F3530" s="3">
        <v>0.3263888888888889</v>
      </c>
      <c r="G3530" s="3">
        <v>0.3520833333333333</v>
      </c>
      <c r="H3530" s="3">
        <v>0.37986111111111115</v>
      </c>
      <c r="I3530" s="3">
        <v>0.3972222222222222</v>
      </c>
      <c r="J3530" s="3">
        <v>0.48680555555555555</v>
      </c>
      <c r="K3530" s="3">
        <v>0.50902777777777775</v>
      </c>
      <c r="L3530" s="3">
        <v>0.73472222222222217</v>
      </c>
      <c r="M3530" s="3">
        <v>0.75555555555555542</v>
      </c>
      <c r="N3530" s="3">
        <v>0.7680555555555556</v>
      </c>
      <c r="O3530" s="3">
        <v>0.80763888888888902</v>
      </c>
      <c r="P3530" s="3">
        <v>0.78055555555555556</v>
      </c>
      <c r="Q3530" s="3">
        <f t="shared" si="64"/>
        <v>0.73611111111111116</v>
      </c>
      <c r="R3530" s="3">
        <f>MAX(T3530,P3530)</f>
        <v>0.78055555555555556</v>
      </c>
      <c r="S3530" s="3">
        <v>0.72986111111111107</v>
      </c>
      <c r="T3530" s="3">
        <v>0.77986111111111101</v>
      </c>
      <c r="U3530" s="3">
        <f>MAX(M3530+15/60/24-1/24-MOD(M3530+15/60/24-1/24,15/60/24),16/24)</f>
        <v>0.71875</v>
      </c>
      <c r="V3530" s="3">
        <f>MIN(M3530-MOD(M3530,15/60/24)-1/24,18.75/24)</f>
        <v>0.70833333333333337</v>
      </c>
      <c r="W3530" s="103">
        <f>M3530-(M3530-E3530)/12*1.25</f>
        <v>0.69956597222222205</v>
      </c>
    </row>
    <row r="3531" spans="1:23" ht="12.75" customHeight="1">
      <c r="A3531" s="1">
        <v>47360</v>
      </c>
      <c r="B3531" t="s">
        <v>377</v>
      </c>
      <c r="C3531" s="3">
        <v>0.15277777777777776</v>
      </c>
      <c r="D3531" s="3">
        <v>0.18194444444444444</v>
      </c>
      <c r="E3531" s="3">
        <v>0.21805555555555556</v>
      </c>
      <c r="F3531" s="3">
        <v>0.3263888888888889</v>
      </c>
      <c r="G3531" s="3">
        <v>0.3520833333333333</v>
      </c>
      <c r="H3531" s="3">
        <v>0.37986111111111115</v>
      </c>
      <c r="I3531" s="3">
        <v>0.3972222222222222</v>
      </c>
      <c r="J3531" s="3">
        <v>0.4861111111111111</v>
      </c>
      <c r="K3531" s="3">
        <v>0.50902777777777775</v>
      </c>
      <c r="L3531" s="3">
        <v>0.73402777777777783</v>
      </c>
      <c r="M3531" s="3">
        <v>0.75486111111111098</v>
      </c>
      <c r="N3531" s="3">
        <v>0.76736111111111116</v>
      </c>
      <c r="O3531" s="3">
        <v>0.80625000000000002</v>
      </c>
      <c r="P3531" s="3">
        <v>0.77986111111111112</v>
      </c>
      <c r="Q3531" s="3">
        <f t="shared" si="64"/>
        <v>0.73541666666666661</v>
      </c>
      <c r="R3531" s="3">
        <f>MAX(T3531,P3531)</f>
        <v>0.77986111111111112</v>
      </c>
      <c r="S3531" s="3">
        <v>0.72847222222222219</v>
      </c>
      <c r="T3531" s="3">
        <v>0.77916666666666667</v>
      </c>
      <c r="U3531" s="3">
        <f>MAX(M3531+15/60/24-1/24-MOD(M3531+15/60/24-1/24,15/60/24),16/24)</f>
        <v>0.71875</v>
      </c>
      <c r="V3531" s="3">
        <f>MIN(M3531-MOD(M3531,15/60/24)-1/24,18.75/24)</f>
        <v>0.70833333333333337</v>
      </c>
      <c r="W3531" s="103">
        <f>M3531-(M3531-E3531)/12*1.25</f>
        <v>0.69894386574074063</v>
      </c>
    </row>
    <row r="3532" spans="1:23" ht="12.75" customHeight="1">
      <c r="A3532" s="1">
        <v>47361</v>
      </c>
      <c r="B3532" t="s">
        <v>378</v>
      </c>
      <c r="C3532" s="3">
        <v>0.15347222222222223</v>
      </c>
      <c r="D3532" s="3">
        <v>0.18263888888888891</v>
      </c>
      <c r="E3532" s="3">
        <v>0.21875</v>
      </c>
      <c r="F3532" s="3">
        <v>0.3263888888888889</v>
      </c>
      <c r="G3532" s="3">
        <v>0.3527777777777778</v>
      </c>
      <c r="H3532" s="3">
        <v>0.37986111111111115</v>
      </c>
      <c r="I3532" s="3">
        <v>0.3972222222222222</v>
      </c>
      <c r="J3532" s="3">
        <v>0.4861111111111111</v>
      </c>
      <c r="K3532" s="3">
        <v>0.5083333333333333</v>
      </c>
      <c r="L3532" s="3">
        <v>0.73263888888888884</v>
      </c>
      <c r="M3532" s="3">
        <v>0.7534722222222221</v>
      </c>
      <c r="N3532" s="3">
        <v>0.76666666666666661</v>
      </c>
      <c r="O3532" s="3">
        <v>0.80555555555555569</v>
      </c>
      <c r="P3532" s="3">
        <v>0.77916666666666656</v>
      </c>
      <c r="Q3532" s="3">
        <f t="shared" si="64"/>
        <v>0.73402777777777772</v>
      </c>
      <c r="R3532" s="3">
        <f>MAX(T3532,P3532)</f>
        <v>0.77916666666666656</v>
      </c>
      <c r="S3532" s="3">
        <v>0.72777777777777775</v>
      </c>
      <c r="T3532" s="3">
        <v>0.77847222222222223</v>
      </c>
      <c r="U3532" s="3">
        <f>MAX(M3532+15/60/24-1/24-MOD(M3532+15/60/24-1/24,15/60/24),16/24)</f>
        <v>0.71875</v>
      </c>
      <c r="V3532" s="3">
        <f>MIN(M3532-MOD(M3532,15/60/24)-1/24,18.75/24)</f>
        <v>0.70833333333333337</v>
      </c>
      <c r="W3532" s="103">
        <f>M3532-(M3532-E3532)/12*1.25</f>
        <v>0.69777199074074059</v>
      </c>
    </row>
    <row r="3533" spans="1:23" ht="12.75" customHeight="1">
      <c r="A3533" s="1">
        <v>47362</v>
      </c>
      <c r="B3533" t="s">
        <v>379</v>
      </c>
      <c r="C3533" s="3">
        <v>0.15416666666666667</v>
      </c>
      <c r="D3533" s="3">
        <v>0.18263888888888891</v>
      </c>
      <c r="E3533" s="3">
        <v>0.21944444444444444</v>
      </c>
      <c r="F3533" s="3">
        <v>0.3263888888888889</v>
      </c>
      <c r="G3533" s="3">
        <v>0.3527777777777778</v>
      </c>
      <c r="H3533" s="3">
        <v>0.37986111111111115</v>
      </c>
      <c r="I3533" s="3">
        <v>0.3972222222222222</v>
      </c>
      <c r="J3533" s="3">
        <v>0.4861111111111111</v>
      </c>
      <c r="K3533" s="3">
        <v>0.5083333333333333</v>
      </c>
      <c r="L3533" s="3">
        <v>0.7319444444444444</v>
      </c>
      <c r="M3533" s="3">
        <v>0.75277777777777766</v>
      </c>
      <c r="N3533" s="3">
        <v>0.76597222222222217</v>
      </c>
      <c r="O3533" s="3">
        <v>0.80486111111111125</v>
      </c>
      <c r="P3533" s="3">
        <v>0.77847222222222212</v>
      </c>
      <c r="Q3533" s="3">
        <f t="shared" si="64"/>
        <v>0.73333333333333328</v>
      </c>
      <c r="R3533" s="3">
        <f>MAX(T3533,P3533)</f>
        <v>0.77847222222222212</v>
      </c>
      <c r="S3533" s="3">
        <v>0.7270833333333333</v>
      </c>
      <c r="T3533" s="3">
        <v>0.77708333333333324</v>
      </c>
      <c r="U3533" s="3">
        <f>MAX(M3533+15/60/24-1/24-MOD(M3533+15/60/24-1/24,15/60/24),16/24)</f>
        <v>0.71875</v>
      </c>
      <c r="V3533" s="3">
        <f>MIN(M3533-MOD(M3533,15/60/24)-1/24,18.75/24)</f>
        <v>0.70833333333333337</v>
      </c>
      <c r="W3533" s="103">
        <f>M3533-(M3533-E3533)/12*1.25</f>
        <v>0.69722222222222208</v>
      </c>
    </row>
    <row r="3534" spans="1:23" ht="12.75" customHeight="1">
      <c r="A3534" s="1">
        <v>47363</v>
      </c>
      <c r="B3534" t="s">
        <v>380</v>
      </c>
      <c r="C3534" s="3">
        <v>0.15486111111111112</v>
      </c>
      <c r="D3534" s="3">
        <v>0.18333333333333335</v>
      </c>
      <c r="E3534" s="3">
        <v>0.21944444444444444</v>
      </c>
      <c r="F3534" s="3">
        <v>0.32708333333333334</v>
      </c>
      <c r="G3534" s="3">
        <v>0.3527777777777778</v>
      </c>
      <c r="H3534" s="3">
        <v>0.37986111111111115</v>
      </c>
      <c r="I3534" s="3">
        <v>0.3972222222222222</v>
      </c>
      <c r="J3534" s="3">
        <v>0.4861111111111111</v>
      </c>
      <c r="K3534" s="3">
        <v>0.50763888888888886</v>
      </c>
      <c r="L3534" s="3">
        <v>0.73124999999999996</v>
      </c>
      <c r="M3534" s="3">
        <v>0.75208333333333321</v>
      </c>
      <c r="N3534" s="3">
        <v>0.76458333333333339</v>
      </c>
      <c r="O3534" s="3">
        <v>0.80347222222222237</v>
      </c>
      <c r="P3534" s="3">
        <v>0.77708333333333335</v>
      </c>
      <c r="Q3534" s="3">
        <f t="shared" si="64"/>
        <v>0.73263888888888884</v>
      </c>
      <c r="R3534" s="3">
        <f>MAX(T3534,P3534)</f>
        <v>0.77708333333333335</v>
      </c>
      <c r="S3534" s="3">
        <v>0.72638888888888886</v>
      </c>
      <c r="T3534" s="3">
        <v>0.77638888888888891</v>
      </c>
      <c r="U3534" s="3">
        <f>MAX(M3534+15/60/24-1/24-MOD(M3534+15/60/24-1/24,15/60/24),16/24)</f>
        <v>0.71875</v>
      </c>
      <c r="V3534" s="3">
        <f>MIN(M3534-MOD(M3534,15/60/24)-1/24,18.75/24)</f>
        <v>0.70833333333333337</v>
      </c>
      <c r="W3534" s="103">
        <f>M3534-(M3534-E3534)/12*1.25</f>
        <v>0.69660011574074066</v>
      </c>
    </row>
    <row r="3535" spans="1:23" ht="12.75" customHeight="1">
      <c r="A3535" s="1">
        <v>47364</v>
      </c>
      <c r="B3535" t="s">
        <v>85</v>
      </c>
      <c r="C3535" s="3">
        <v>0.15486111111111112</v>
      </c>
      <c r="D3535" s="3">
        <v>0.18402777777777779</v>
      </c>
      <c r="E3535" s="3">
        <v>0.22013888888888888</v>
      </c>
      <c r="F3535" s="3">
        <v>0.32708333333333334</v>
      </c>
      <c r="G3535" s="3">
        <v>0.3527777777777778</v>
      </c>
      <c r="H3535" s="3">
        <v>0.37986111111111115</v>
      </c>
      <c r="I3535" s="3">
        <v>0.3972222222222222</v>
      </c>
      <c r="J3535" s="3">
        <v>0.48541666666666666</v>
      </c>
      <c r="K3535" s="3">
        <v>0.50763888888888886</v>
      </c>
      <c r="L3535" s="3">
        <v>0.73124999999999996</v>
      </c>
      <c r="M3535" s="3">
        <v>0.75138888888888877</v>
      </c>
      <c r="N3535" s="3">
        <v>0.76388888888888884</v>
      </c>
      <c r="O3535" s="3">
        <v>0.80277777777777792</v>
      </c>
      <c r="P3535" s="3">
        <v>0.7763888888888888</v>
      </c>
      <c r="Q3535" s="3">
        <f t="shared" si="64"/>
        <v>0.7319444444444444</v>
      </c>
      <c r="R3535" s="3">
        <f>MAX(T3535,P3535)</f>
        <v>0.7763888888888888</v>
      </c>
      <c r="S3535" s="3">
        <v>0.72499999999999998</v>
      </c>
      <c r="T3535" s="3">
        <v>0.77569444444444446</v>
      </c>
      <c r="U3535" s="3">
        <f>MAX(M3535+15/60/24-1/24-MOD(M3535+15/60/24-1/24,15/60/24),16/24)</f>
        <v>0.71875</v>
      </c>
      <c r="V3535" s="3">
        <f>MIN(M3535-MOD(M3535,15/60/24)-1/24,18.75/24)</f>
        <v>0.70833333333333337</v>
      </c>
      <c r="W3535" s="103">
        <f>M3535-(M3535-E3535)/12*1.25</f>
        <v>0.69605034722222214</v>
      </c>
    </row>
    <row r="3536" spans="1:23" ht="12.75" customHeight="1">
      <c r="A3536" s="1">
        <v>47365</v>
      </c>
      <c r="B3536" t="s">
        <v>381</v>
      </c>
      <c r="C3536" s="3">
        <v>0.15555555555555556</v>
      </c>
      <c r="D3536" s="3">
        <v>0.18472222222222223</v>
      </c>
      <c r="E3536" s="3">
        <v>0.22013888888888888</v>
      </c>
      <c r="F3536" s="3">
        <v>0.32708333333333334</v>
      </c>
      <c r="G3536" s="3">
        <v>0.3527777777777778</v>
      </c>
      <c r="H3536" s="3">
        <v>0.37986111111111115</v>
      </c>
      <c r="I3536" s="3">
        <v>0.3972222222222222</v>
      </c>
      <c r="J3536" s="3">
        <v>0.48541666666666666</v>
      </c>
      <c r="K3536" s="3">
        <v>0.50763888888888886</v>
      </c>
      <c r="L3536" s="3">
        <v>0.72916666666666663</v>
      </c>
      <c r="M3536" s="3">
        <v>0.75</v>
      </c>
      <c r="N3536" s="3">
        <v>0.7631944444444444</v>
      </c>
      <c r="O3536" s="3">
        <v>0.80138888888888904</v>
      </c>
      <c r="P3536" s="3">
        <v>0.77638888888888891</v>
      </c>
      <c r="Q3536" s="3">
        <f t="shared" si="64"/>
        <v>0.73055555555555551</v>
      </c>
      <c r="R3536" s="3">
        <f>MAX(T3536,P3536)</f>
        <v>0.77638888888888891</v>
      </c>
      <c r="S3536" s="3">
        <v>0.72430555555555554</v>
      </c>
      <c r="T3536" s="3">
        <v>0.77500000000000002</v>
      </c>
      <c r="U3536" s="3">
        <f>MAX(M3536+15/60/24-1/24-MOD(M3536+15/60/24-1/24,15/60/24),16/24)</f>
        <v>0.71875</v>
      </c>
      <c r="V3536" s="3">
        <f>MIN(M3536-MOD(M3536,15/60/24)-1/24,18.75/24)</f>
        <v>0.70833333333333337</v>
      </c>
      <c r="W3536" s="103">
        <f>M3536-(M3536-E3536)/12*1.25</f>
        <v>0.6948061342592593</v>
      </c>
    </row>
    <row r="3537" spans="1:23" ht="12.75" customHeight="1">
      <c r="A3537" s="1">
        <v>47366</v>
      </c>
      <c r="B3537" t="s">
        <v>382</v>
      </c>
      <c r="C3537" s="3">
        <v>0.15625</v>
      </c>
      <c r="D3537" s="3">
        <v>0.18472222222222223</v>
      </c>
      <c r="E3537" s="3">
        <v>0.22083333333333333</v>
      </c>
      <c r="F3537" s="3">
        <v>0.32708333333333334</v>
      </c>
      <c r="G3537" s="3">
        <v>0.3527777777777778</v>
      </c>
      <c r="H3537" s="3">
        <v>0.37986111111111115</v>
      </c>
      <c r="I3537" s="3">
        <v>0.3972222222222222</v>
      </c>
      <c r="J3537" s="3">
        <v>0.48541666666666666</v>
      </c>
      <c r="K3537" s="3">
        <v>0.50694444444444442</v>
      </c>
      <c r="L3537" s="3">
        <v>0.7284722222222223</v>
      </c>
      <c r="M3537" s="3">
        <v>0.74930555555555545</v>
      </c>
      <c r="N3537" s="3">
        <v>0.76249999999999996</v>
      </c>
      <c r="O3537" s="3">
        <v>0.8006944444444446</v>
      </c>
      <c r="P3537" s="3">
        <v>0.77500000000000002</v>
      </c>
      <c r="Q3537" s="3">
        <f t="shared" si="64"/>
        <v>0.72986111111111107</v>
      </c>
      <c r="R3537" s="3">
        <f>MAX(T3537,P3537)</f>
        <v>0.77500000000000002</v>
      </c>
      <c r="S3537" s="3">
        <v>0.72361111111111109</v>
      </c>
      <c r="T3537" s="3">
        <v>0.77361111111111114</v>
      </c>
      <c r="U3537" s="3">
        <f>MAX(M3537+15/60/24-1/24-MOD(M3537+15/60/24-1/24,15/60/24),16/24)</f>
        <v>0.70833333333333326</v>
      </c>
      <c r="V3537" s="3">
        <f>MIN(M3537-MOD(M3537,15/60/24)-1/24,18.75/24)</f>
        <v>0.69791666666666663</v>
      </c>
      <c r="W3537" s="103">
        <f>M3537-(M3537-E3537)/12*1.25</f>
        <v>0.69425636574074068</v>
      </c>
    </row>
    <row r="3538" spans="1:23" ht="12.75" customHeight="1">
      <c r="A3538" s="1">
        <v>47367</v>
      </c>
      <c r="B3538" t="s">
        <v>383</v>
      </c>
      <c r="C3538" s="3">
        <v>0.15694444444444444</v>
      </c>
      <c r="D3538" s="3">
        <v>0.18541666666666667</v>
      </c>
      <c r="E3538" s="3">
        <v>0.22152777777777777</v>
      </c>
      <c r="F3538" s="3">
        <v>0.32708333333333334</v>
      </c>
      <c r="G3538" s="3">
        <v>0.3527777777777778</v>
      </c>
      <c r="H3538" s="3">
        <v>0.37986111111111115</v>
      </c>
      <c r="I3538" s="3">
        <v>0.3972222222222222</v>
      </c>
      <c r="J3538" s="3">
        <v>0.48472222222222222</v>
      </c>
      <c r="K3538" s="3">
        <v>0.50694444444444442</v>
      </c>
      <c r="L3538" s="3">
        <v>0.72777777777777775</v>
      </c>
      <c r="M3538" s="3">
        <v>0.74861111111111101</v>
      </c>
      <c r="N3538" s="3">
        <v>0.76111111111111107</v>
      </c>
      <c r="O3538" s="3">
        <v>0.8</v>
      </c>
      <c r="P3538" s="3">
        <v>0.77361111111111103</v>
      </c>
      <c r="Q3538" s="3">
        <f t="shared" si="64"/>
        <v>0.72916666666666663</v>
      </c>
      <c r="R3538" s="3">
        <f>MAX(T3538,P3538)</f>
        <v>0.77361111111111103</v>
      </c>
      <c r="S3538" s="3">
        <v>0.72291666666666676</v>
      </c>
      <c r="T3538" s="3">
        <v>0.7729166666666667</v>
      </c>
      <c r="U3538" s="3">
        <f>MAX(M3538+15/60/24-1/24-MOD(M3538+15/60/24-1/24,15/60/24),16/24)</f>
        <v>0.70833333333333326</v>
      </c>
      <c r="V3538" s="3">
        <f>MIN(M3538-MOD(M3538,15/60/24)-1/24,18.75/24)</f>
        <v>0.69791666666666663</v>
      </c>
      <c r="W3538" s="103">
        <f>M3538-(M3538-E3538)/12*1.25</f>
        <v>0.69370659722222217</v>
      </c>
    </row>
    <row r="3539" spans="1:23" ht="12.75" customHeight="1">
      <c r="A3539" s="1">
        <v>47368</v>
      </c>
      <c r="B3539" t="s">
        <v>384</v>
      </c>
      <c r="C3539" s="3">
        <v>0.15763888888888888</v>
      </c>
      <c r="D3539" s="3">
        <v>0.18611111111111112</v>
      </c>
      <c r="E3539" s="3">
        <v>0.22152777777777777</v>
      </c>
      <c r="F3539" s="3">
        <v>0.32777777777777778</v>
      </c>
      <c r="G3539" s="3">
        <v>0.35347222222222219</v>
      </c>
      <c r="H3539" s="3">
        <v>0.37986111111111115</v>
      </c>
      <c r="I3539" s="3">
        <v>0.3972222222222222</v>
      </c>
      <c r="J3539" s="3">
        <v>0.48472222222222222</v>
      </c>
      <c r="K3539" s="3">
        <v>0.50624999999999998</v>
      </c>
      <c r="L3539" s="3">
        <v>0.7270833333333333</v>
      </c>
      <c r="M3539" s="3">
        <v>0.74791666666666656</v>
      </c>
      <c r="N3539" s="3">
        <v>0.76041666666666663</v>
      </c>
      <c r="O3539" s="3">
        <v>0.79861111111111127</v>
      </c>
      <c r="P3539" s="3">
        <v>0.77291666666666659</v>
      </c>
      <c r="Q3539" s="3">
        <f t="shared" si="64"/>
        <v>0.7284722222222223</v>
      </c>
      <c r="R3539" s="3">
        <f>MAX(T3539,P3539)</f>
        <v>0.77291666666666659</v>
      </c>
      <c r="S3539" s="3">
        <v>0.72152777777777777</v>
      </c>
      <c r="T3539" s="3">
        <v>0.77222222222222225</v>
      </c>
      <c r="U3539" s="3">
        <f>MAX(M3539+15/60/24-1/24-MOD(M3539+15/60/24-1/24,15/60/24),16/24)</f>
        <v>0.70833333333333326</v>
      </c>
      <c r="V3539" s="3">
        <f>MIN(M3539-MOD(M3539,15/60/24)-1/24,18.75/24)</f>
        <v>0.69791666666666663</v>
      </c>
      <c r="W3539" s="103">
        <f>M3539-(M3539-E3539)/12*1.25</f>
        <v>0.69308449074074063</v>
      </c>
    </row>
    <row r="3540" spans="1:23" ht="12.75" customHeight="1">
      <c r="A3540" s="1">
        <v>47369</v>
      </c>
      <c r="B3540" t="s">
        <v>385</v>
      </c>
      <c r="C3540" s="3">
        <v>0.15763888888888888</v>
      </c>
      <c r="D3540" s="3">
        <v>0.18611111111111112</v>
      </c>
      <c r="E3540" s="3">
        <v>0.22222222222222221</v>
      </c>
      <c r="F3540" s="3">
        <v>0.32777777777777778</v>
      </c>
      <c r="G3540" s="3">
        <v>0.35347222222222219</v>
      </c>
      <c r="H3540" s="3">
        <v>0.37986111111111115</v>
      </c>
      <c r="I3540" s="3">
        <v>0.3972222222222222</v>
      </c>
      <c r="J3540" s="3">
        <v>0.48472222222222222</v>
      </c>
      <c r="K3540" s="3">
        <v>0.50624999999999998</v>
      </c>
      <c r="L3540" s="3">
        <v>0.72569444444444453</v>
      </c>
      <c r="M3540" s="3">
        <v>0.74652777777777768</v>
      </c>
      <c r="N3540" s="3">
        <v>0.7597222222222223</v>
      </c>
      <c r="O3540" s="3">
        <v>0.79791666666666683</v>
      </c>
      <c r="P3540" s="3">
        <v>0.77222222222222225</v>
      </c>
      <c r="Q3540" s="3">
        <f t="shared" si="64"/>
        <v>0.7270833333333333</v>
      </c>
      <c r="R3540" s="3">
        <f>MAX(T3540,P3540)</f>
        <v>0.77222222222222225</v>
      </c>
      <c r="S3540" s="3">
        <v>0.72083333333333333</v>
      </c>
      <c r="T3540" s="3">
        <v>0.77083333333333337</v>
      </c>
      <c r="U3540" s="3">
        <f>MAX(M3540+15/60/24-1/24-MOD(M3540+15/60/24-1/24,15/60/24),16/24)</f>
        <v>0.70833333333333326</v>
      </c>
      <c r="V3540" s="3">
        <f>MIN(M3540-MOD(M3540,15/60/24)-1/24,18.75/24)</f>
        <v>0.69791666666666663</v>
      </c>
      <c r="W3540" s="103">
        <f>M3540-(M3540-E3540)/12*1.25</f>
        <v>0.6919126157407407</v>
      </c>
    </row>
    <row r="3541" spans="1:23" ht="12.75" customHeight="1">
      <c r="A3541" s="1">
        <v>47370</v>
      </c>
      <c r="B3541" t="s">
        <v>386</v>
      </c>
      <c r="C3541" s="3">
        <v>0.15833333333333333</v>
      </c>
      <c r="D3541" s="3">
        <v>0.18680555555555556</v>
      </c>
      <c r="E3541" s="3">
        <v>0.22222222222222221</v>
      </c>
      <c r="F3541" s="3">
        <v>0.32777777777777778</v>
      </c>
      <c r="G3541" s="3">
        <v>0.35347222222222219</v>
      </c>
      <c r="H3541" s="3">
        <v>0.37986111111111115</v>
      </c>
      <c r="I3541" s="3">
        <v>0.3972222222222222</v>
      </c>
      <c r="J3541" s="3">
        <v>0.48402777777777778</v>
      </c>
      <c r="K3541" s="3">
        <v>0.50624999999999998</v>
      </c>
      <c r="L3541" s="3">
        <v>0.72499999999999998</v>
      </c>
      <c r="M3541" s="3">
        <v>0.74583333333333324</v>
      </c>
      <c r="N3541" s="3">
        <v>0.7583333333333333</v>
      </c>
      <c r="O3541" s="3">
        <v>0.79652777777777795</v>
      </c>
      <c r="P3541" s="3">
        <v>0.77083333333333326</v>
      </c>
      <c r="Q3541" s="3">
        <f t="shared" si="64"/>
        <v>0.72638888888888886</v>
      </c>
      <c r="R3541" s="3">
        <f>MAX(T3541,P3541)</f>
        <v>0.77083333333333326</v>
      </c>
      <c r="S3541" s="3">
        <v>0.72013888888888899</v>
      </c>
      <c r="T3541" s="3">
        <v>0.77013888888888893</v>
      </c>
      <c r="U3541" s="3">
        <f>MAX(M3541+15/60/24-1/24-MOD(M3541+15/60/24-1/24,15/60/24),16/24)</f>
        <v>0.70833333333333326</v>
      </c>
      <c r="V3541" s="3">
        <f>MIN(M3541-MOD(M3541,15/60/24)-1/24,18.75/24)</f>
        <v>0.69791666666666663</v>
      </c>
      <c r="W3541" s="103">
        <f>M3541-(M3541-E3541)/12*1.25</f>
        <v>0.69129050925925917</v>
      </c>
    </row>
    <row r="3542" spans="1:23" ht="12.75" customHeight="1">
      <c r="A3542" s="1">
        <v>47371</v>
      </c>
      <c r="B3542" t="s">
        <v>26</v>
      </c>
      <c r="C3542" s="3">
        <v>0.15902777777777777</v>
      </c>
      <c r="D3542" s="3">
        <v>0.1875</v>
      </c>
      <c r="E3542" s="3">
        <v>0.22291666666666665</v>
      </c>
      <c r="F3542" s="3">
        <v>0.32777777777777778</v>
      </c>
      <c r="G3542" s="3">
        <v>0.35347222222222219</v>
      </c>
      <c r="H3542" s="3">
        <v>0.37986111111111115</v>
      </c>
      <c r="I3542" s="3">
        <v>0.3972222222222222</v>
      </c>
      <c r="J3542" s="3">
        <v>0.48402777777777778</v>
      </c>
      <c r="K3542" s="3">
        <v>0.50555555555555554</v>
      </c>
      <c r="L3542" s="3">
        <v>0.72430555555555554</v>
      </c>
      <c r="M3542" s="3">
        <v>0.7451388888888888</v>
      </c>
      <c r="N3542" s="3">
        <v>0.75763888888888886</v>
      </c>
      <c r="O3542" s="3">
        <v>0.7958333333333335</v>
      </c>
      <c r="P3542" s="3">
        <v>0.77013888888888882</v>
      </c>
      <c r="Q3542" s="3">
        <f t="shared" si="64"/>
        <v>0.72569444444444453</v>
      </c>
      <c r="R3542" s="3">
        <f>MAX(T3542,P3542)</f>
        <v>0.77013888888888882</v>
      </c>
      <c r="S3542" s="3">
        <v>0.71875</v>
      </c>
      <c r="T3542" s="3">
        <v>0.76944444444444449</v>
      </c>
      <c r="U3542" s="3">
        <f>MAX(M3542+15/60/24-1/24-MOD(M3542+15/60/24-1/24,15/60/24),16/24)</f>
        <v>0.70833333333333326</v>
      </c>
      <c r="V3542" s="3">
        <f>MIN(M3542-MOD(M3542,15/60/24)-1/24,18.75/24)</f>
        <v>0.69791666666666663</v>
      </c>
      <c r="W3542" s="103">
        <f>M3542-(M3542-E3542)/12*1.25</f>
        <v>0.69074074074074066</v>
      </c>
    </row>
    <row r="3543" spans="1:23" ht="12.75" customHeight="1">
      <c r="A3543" s="1">
        <v>47372</v>
      </c>
      <c r="B3543" t="s">
        <v>109</v>
      </c>
      <c r="C3543" s="3">
        <v>0.15972222222222224</v>
      </c>
      <c r="D3543" s="3">
        <v>0.1875</v>
      </c>
      <c r="E3543" s="3">
        <v>0.22361111111111109</v>
      </c>
      <c r="F3543" s="3">
        <v>0.32777777777777778</v>
      </c>
      <c r="G3543" s="3">
        <v>0.35347222222222219</v>
      </c>
      <c r="H3543" s="3">
        <v>0.37986111111111115</v>
      </c>
      <c r="I3543" s="3">
        <v>0.3972222222222222</v>
      </c>
      <c r="J3543" s="3">
        <v>0.48333333333333334</v>
      </c>
      <c r="K3543" s="3">
        <v>0.50555555555555554</v>
      </c>
      <c r="L3543" s="3">
        <v>0.72291666666666676</v>
      </c>
      <c r="M3543" s="3">
        <v>0.74375000000000002</v>
      </c>
      <c r="N3543" s="3">
        <v>0.75694444444444453</v>
      </c>
      <c r="O3543" s="3">
        <v>0.79444444444444462</v>
      </c>
      <c r="P3543" s="3">
        <v>0.76944444444444449</v>
      </c>
      <c r="Q3543" s="3">
        <f t="shared" si="64"/>
        <v>0.72430555555555554</v>
      </c>
      <c r="R3543" s="3">
        <f>MAX(T3543,P3543)</f>
        <v>0.76944444444444449</v>
      </c>
      <c r="S3543" s="3">
        <v>0.71805555555555556</v>
      </c>
      <c r="T3543" s="3">
        <v>0.7680555555555556</v>
      </c>
      <c r="U3543" s="3">
        <f>MAX(M3543+15/60/24-1/24-MOD(M3543+15/60/24-1/24,15/60/24),16/24)</f>
        <v>0.70833333333333326</v>
      </c>
      <c r="V3543" s="3">
        <f>MIN(M3543-MOD(M3543,15/60/24)-1/24,18.75/24)</f>
        <v>0.69791666666666663</v>
      </c>
      <c r="W3543" s="103">
        <f>M3543-(M3543-E3543)/12*1.25</f>
        <v>0.68956886574074072</v>
      </c>
    </row>
    <row r="3544" spans="1:23" ht="12.75" customHeight="1">
      <c r="A3544" s="1">
        <v>47373</v>
      </c>
      <c r="B3544" t="s">
        <v>110</v>
      </c>
      <c r="C3544" s="3">
        <v>0.16041666666666668</v>
      </c>
      <c r="D3544" s="3">
        <v>0.18819444444444444</v>
      </c>
      <c r="E3544" s="3">
        <v>0.22361111111111109</v>
      </c>
      <c r="F3544" s="3">
        <v>0.32847222222222222</v>
      </c>
      <c r="G3544" s="3">
        <v>0.35347222222222219</v>
      </c>
      <c r="H3544" s="3">
        <v>0.37986111111111115</v>
      </c>
      <c r="I3544" s="3">
        <v>0.39652777777777781</v>
      </c>
      <c r="J3544" s="3">
        <v>0.48333333333333334</v>
      </c>
      <c r="K3544" s="3">
        <v>0.50486111111111109</v>
      </c>
      <c r="L3544" s="3">
        <v>0.72222222222222221</v>
      </c>
      <c r="M3544" s="3">
        <v>0.74305555555555547</v>
      </c>
      <c r="N3544" s="3">
        <v>0.75555555555555554</v>
      </c>
      <c r="O3544" s="3">
        <v>0.79374999999999996</v>
      </c>
      <c r="P3544" s="3">
        <v>0.76805555555555549</v>
      </c>
      <c r="Q3544" s="3">
        <f t="shared" si="64"/>
        <v>0.72361111111111109</v>
      </c>
      <c r="R3544" s="3">
        <f>MAX(T3544,P3544)</f>
        <v>0.76805555555555549</v>
      </c>
      <c r="S3544" s="3">
        <v>0.71736111111111101</v>
      </c>
      <c r="T3544" s="3">
        <v>0.76736111111111116</v>
      </c>
      <c r="U3544" s="3">
        <f>MAX(M3544+15/60/24-1/24-MOD(M3544+15/60/24-1/24,15/60/24),16/24)</f>
        <v>0.70833333333333326</v>
      </c>
      <c r="V3544" s="3">
        <f>MIN(M3544-MOD(M3544,15/60/24)-1/24,18.75/24)</f>
        <v>0.69791666666666663</v>
      </c>
      <c r="W3544" s="103">
        <f>M3544-(M3544-E3544)/12*1.25</f>
        <v>0.68894675925925919</v>
      </c>
    </row>
    <row r="3545" spans="1:23" ht="12.75" customHeight="1">
      <c r="A3545" s="1">
        <v>47374</v>
      </c>
      <c r="B3545" t="s">
        <v>111</v>
      </c>
      <c r="C3545" s="3">
        <v>0.16041666666666668</v>
      </c>
      <c r="D3545" s="3">
        <v>0.18888888888888888</v>
      </c>
      <c r="E3545" s="3">
        <v>0.22430555555555556</v>
      </c>
      <c r="F3545" s="3">
        <v>0.32847222222222222</v>
      </c>
      <c r="G3545" s="3">
        <v>0.35347222222222219</v>
      </c>
      <c r="H3545" s="3">
        <v>0.37986111111111115</v>
      </c>
      <c r="I3545" s="3">
        <v>0.39652777777777781</v>
      </c>
      <c r="J3545" s="3">
        <v>0.48333333333333334</v>
      </c>
      <c r="K3545" s="3">
        <v>0.50486111111111109</v>
      </c>
      <c r="L3545" s="3">
        <v>0.72152777777777777</v>
      </c>
      <c r="M3545" s="3">
        <v>0.74236111111111103</v>
      </c>
      <c r="N3545" s="3">
        <v>0.75486111111111109</v>
      </c>
      <c r="O3545" s="3">
        <v>0.79305555555555574</v>
      </c>
      <c r="P3545" s="3">
        <v>0.76736111111111105</v>
      </c>
      <c r="Q3545" s="3">
        <f t="shared" si="64"/>
        <v>0.72291666666666654</v>
      </c>
      <c r="R3545" s="3">
        <f>MAX(T3545,P3545)</f>
        <v>0.76736111111111105</v>
      </c>
      <c r="S3545" s="3">
        <v>0.71597222222222223</v>
      </c>
      <c r="T3545" s="3">
        <v>0.76597222222222217</v>
      </c>
      <c r="U3545" s="3">
        <f>MAX(M3545+15/60/24-1/24-MOD(M3545+15/60/24-1/24,15/60/24),16/24)</f>
        <v>0.70833333333333326</v>
      </c>
      <c r="V3545" s="3">
        <f>MIN(M3545-MOD(M3545,15/60/24)-1/24,18.75/24)</f>
        <v>0.69791666666666663</v>
      </c>
      <c r="W3545" s="103">
        <f>M3545-(M3545-E3545)/12*1.25</f>
        <v>0.68839699074074068</v>
      </c>
    </row>
    <row r="3546" spans="1:23" ht="12.75" customHeight="1">
      <c r="A3546" s="1">
        <v>47375</v>
      </c>
      <c r="B3546" t="s">
        <v>112</v>
      </c>
      <c r="C3546" s="3">
        <v>0.16111111111111112</v>
      </c>
      <c r="D3546" s="3">
        <v>0.18888888888888888</v>
      </c>
      <c r="E3546" s="3">
        <v>0.22430555555555556</v>
      </c>
      <c r="F3546" s="3">
        <v>0.32847222222222222</v>
      </c>
      <c r="G3546" s="3">
        <v>0.35347222222222219</v>
      </c>
      <c r="H3546" s="3">
        <v>0.37986111111111115</v>
      </c>
      <c r="I3546" s="3">
        <v>0.39652777777777781</v>
      </c>
      <c r="J3546" s="3">
        <v>0.4826388888888889</v>
      </c>
      <c r="K3546" s="3">
        <v>0.50416666666666665</v>
      </c>
      <c r="L3546" s="3">
        <v>0.72013888888888899</v>
      </c>
      <c r="M3546" s="3">
        <v>0.74097222222222214</v>
      </c>
      <c r="N3546" s="3">
        <v>0.75416666666666676</v>
      </c>
      <c r="O3546" s="3">
        <v>0.79166666666666685</v>
      </c>
      <c r="P3546" s="3">
        <v>0.76666666666666672</v>
      </c>
      <c r="Q3546" s="3">
        <f t="shared" si="64"/>
        <v>0.72152777777777777</v>
      </c>
      <c r="R3546" s="3">
        <f>MAX(T3546,P3546)</f>
        <v>0.76666666666666672</v>
      </c>
      <c r="S3546" s="3">
        <v>0.71527777777777779</v>
      </c>
      <c r="T3546" s="3">
        <v>0.76527777777777772</v>
      </c>
      <c r="U3546" s="3">
        <f>MAX(M3546+15/60/24-1/24-MOD(M3546+15/60/24-1/24,15/60/24),16/24)</f>
        <v>0.70833333333333326</v>
      </c>
      <c r="V3546" s="3">
        <f>MIN(M3546-MOD(M3546,15/60/24)-1/24,18.75/24)</f>
        <v>0.69791666666666663</v>
      </c>
      <c r="W3546" s="103">
        <f>M3546-(M3546-E3546)/12*1.25</f>
        <v>0.68715277777777772</v>
      </c>
    </row>
    <row r="3547" spans="1:23" ht="12.75" customHeight="1">
      <c r="A3547" s="1">
        <v>47376</v>
      </c>
      <c r="B3547" t="s">
        <v>113</v>
      </c>
      <c r="C3547" s="3">
        <v>0.16180555555555556</v>
      </c>
      <c r="D3547" s="3">
        <v>0.18958333333333333</v>
      </c>
      <c r="E3547" s="3">
        <v>0.22500000000000001</v>
      </c>
      <c r="F3547" s="3">
        <v>0.32847222222222222</v>
      </c>
      <c r="G3547" s="3">
        <v>0.35416666666666669</v>
      </c>
      <c r="H3547" s="3">
        <v>0.37986111111111115</v>
      </c>
      <c r="I3547" s="3">
        <v>0.39652777777777781</v>
      </c>
      <c r="J3547" s="3">
        <v>0.4826388888888889</v>
      </c>
      <c r="K3547" s="3">
        <v>0.50416666666666665</v>
      </c>
      <c r="L3547" s="3">
        <v>0.71944444444444444</v>
      </c>
      <c r="M3547" s="3">
        <v>0.7402777777777777</v>
      </c>
      <c r="N3547" s="3">
        <v>0.75277777777777777</v>
      </c>
      <c r="O3547" s="3">
        <v>0.79097222222222241</v>
      </c>
      <c r="P3547" s="3">
        <v>0.76527777777777772</v>
      </c>
      <c r="Q3547" s="3">
        <f t="shared" si="64"/>
        <v>0.72083333333333333</v>
      </c>
      <c r="R3547" s="3">
        <f>MAX(T3547,P3547)</f>
        <v>0.76527777777777772</v>
      </c>
      <c r="S3547" s="3">
        <v>0.71458333333333324</v>
      </c>
      <c r="T3547" s="3">
        <v>0.76458333333333328</v>
      </c>
      <c r="U3547" s="3">
        <f>MAX(M3547+15/60/24-1/24-MOD(M3547+15/60/24-1/24,15/60/24),16/24)</f>
        <v>0.70833333333333326</v>
      </c>
      <c r="V3547" s="3">
        <f>MIN(M3547-MOD(M3547,15/60/24)-1/24,18.75/24)</f>
        <v>0.69791666666666663</v>
      </c>
      <c r="W3547" s="103">
        <f>M3547-(M3547-E3547)/12*1.25</f>
        <v>0.68660300925925921</v>
      </c>
    </row>
    <row r="3548" spans="1:23" ht="12.75" customHeight="1">
      <c r="A3548" s="1">
        <v>47377</v>
      </c>
      <c r="B3548" t="s">
        <v>114</v>
      </c>
      <c r="C3548" s="3">
        <v>0.16250000000000001</v>
      </c>
      <c r="D3548" s="3">
        <v>0.19027777777777777</v>
      </c>
      <c r="E3548" s="3">
        <v>0.22569444444444445</v>
      </c>
      <c r="F3548" s="3">
        <v>0.32847222222222222</v>
      </c>
      <c r="G3548" s="3">
        <v>0.35416666666666669</v>
      </c>
      <c r="H3548" s="3">
        <v>0.37986111111111115</v>
      </c>
      <c r="I3548" s="3">
        <v>0.39652777777777781</v>
      </c>
      <c r="J3548" s="3">
        <v>0.4826388888888889</v>
      </c>
      <c r="K3548" s="3">
        <v>0.50416666666666665</v>
      </c>
      <c r="L3548" s="3">
        <v>0.71875</v>
      </c>
      <c r="M3548" s="3">
        <v>0.73958333333333326</v>
      </c>
      <c r="N3548" s="3">
        <v>0.75208333333333333</v>
      </c>
      <c r="O3548" s="3">
        <v>0.78958333333333353</v>
      </c>
      <c r="P3548" s="3">
        <v>0.76458333333333328</v>
      </c>
      <c r="Q3548" s="3">
        <f t="shared" si="64"/>
        <v>0.72013888888888877</v>
      </c>
      <c r="R3548" s="3">
        <f>MAX(T3548,P3548)</f>
        <v>0.76458333333333328</v>
      </c>
      <c r="S3548" s="3">
        <v>0.71388888888888891</v>
      </c>
      <c r="T3548" s="3">
        <v>0.7631944444444444</v>
      </c>
      <c r="U3548" s="3">
        <f>MAX(M3548+15/60/24-1/24-MOD(M3548+15/60/24-1/24,15/60/24),16/24)</f>
        <v>0.69791666666666663</v>
      </c>
      <c r="V3548" s="3">
        <f>MIN(M3548-MOD(M3548,15/60/24)-1/24,18.75/24)</f>
        <v>0.6875</v>
      </c>
      <c r="W3548" s="103">
        <f>M3548-(M3548-E3548)/12*1.25</f>
        <v>0.6860532407407407</v>
      </c>
    </row>
    <row r="3549" spans="1:23" ht="12.75" customHeight="1">
      <c r="A3549" s="1">
        <v>47378</v>
      </c>
      <c r="B3549" t="s">
        <v>92</v>
      </c>
      <c r="C3549" s="3">
        <v>0.16250000000000001</v>
      </c>
      <c r="D3549" s="3">
        <v>0.19027777777777777</v>
      </c>
      <c r="E3549" s="3">
        <v>0.22569444444444445</v>
      </c>
      <c r="F3549" s="3">
        <v>0.32847222222222222</v>
      </c>
      <c r="G3549" s="3">
        <v>0.35416666666666669</v>
      </c>
      <c r="H3549" s="3">
        <v>0.37986111111111115</v>
      </c>
      <c r="I3549" s="3">
        <v>0.39652777777777781</v>
      </c>
      <c r="J3549" s="3">
        <v>0.48194444444444445</v>
      </c>
      <c r="K3549" s="3">
        <v>0.50347222222222221</v>
      </c>
      <c r="L3549" s="3">
        <v>0.71805555555555556</v>
      </c>
      <c r="M3549" s="3">
        <v>0.73888888888888882</v>
      </c>
      <c r="N3549" s="3">
        <v>0.75138888888888899</v>
      </c>
      <c r="O3549" s="3">
        <v>0.78888888888888908</v>
      </c>
      <c r="P3549" s="3">
        <v>0.76388888888888895</v>
      </c>
      <c r="Q3549" s="3">
        <f t="shared" si="64"/>
        <v>0.71944444444444444</v>
      </c>
      <c r="R3549" s="3">
        <f>MAX(T3549,P3549)</f>
        <v>0.76388888888888895</v>
      </c>
      <c r="S3549" s="3">
        <v>0.71250000000000002</v>
      </c>
      <c r="T3549" s="3">
        <v>0.76249999999999996</v>
      </c>
      <c r="U3549" s="3">
        <f>MAX(M3549+15/60/24-1/24-MOD(M3549+15/60/24-1/24,15/60/24),16/24)</f>
        <v>0.69791666666666663</v>
      </c>
      <c r="V3549" s="3">
        <f>MIN(M3549-MOD(M3549,15/60/24)-1/24,18.75/24)</f>
        <v>0.6875</v>
      </c>
      <c r="W3549" s="103">
        <f>M3549-(M3549-E3549)/12*1.25</f>
        <v>0.68543113425925917</v>
      </c>
    </row>
    <row r="3550" spans="1:23" ht="12.75" customHeight="1">
      <c r="A3550" s="1">
        <v>47379</v>
      </c>
      <c r="B3550" t="s">
        <v>115</v>
      </c>
      <c r="C3550" s="3">
        <v>0.16319444444444445</v>
      </c>
      <c r="D3550" s="3">
        <v>0.19097222222222221</v>
      </c>
      <c r="E3550" s="3">
        <v>0.22638888888888889</v>
      </c>
      <c r="F3550" s="3">
        <v>0.32916666666666666</v>
      </c>
      <c r="G3550" s="3">
        <v>0.35416666666666669</v>
      </c>
      <c r="H3550" s="3">
        <v>0.37986111111111115</v>
      </c>
      <c r="I3550" s="3">
        <v>0.39652777777777781</v>
      </c>
      <c r="J3550" s="3">
        <v>0.48194444444444445</v>
      </c>
      <c r="K3550" s="3">
        <v>0.50347222222222221</v>
      </c>
      <c r="L3550" s="3">
        <v>0.71666666666666667</v>
      </c>
      <c r="M3550" s="3">
        <v>0.73750000000000004</v>
      </c>
      <c r="N3550" s="3">
        <v>0.75</v>
      </c>
      <c r="O3550" s="3">
        <v>0.78819444444444464</v>
      </c>
      <c r="P3550" s="3">
        <v>0.76249999999999996</v>
      </c>
      <c r="Q3550" s="3">
        <f t="shared" si="64"/>
        <v>0.71805555555555556</v>
      </c>
      <c r="R3550" s="3">
        <f>MAX(T3550,P3550)</f>
        <v>0.76249999999999996</v>
      </c>
      <c r="S3550" s="3">
        <v>0.71180555555555547</v>
      </c>
      <c r="T3550" s="3">
        <v>0.76180555555555551</v>
      </c>
      <c r="U3550" s="3">
        <f>MAX(M3550+15/60/24-1/24-MOD(M3550+15/60/24-1/24,15/60/24),16/24)</f>
        <v>0.69791666666666663</v>
      </c>
      <c r="V3550" s="3">
        <f>MIN(M3550-MOD(M3550,15/60/24)-1/24,18.75/24)</f>
        <v>0.6875</v>
      </c>
      <c r="W3550" s="103">
        <f>M3550-(M3550-E3550)/12*1.25</f>
        <v>0.68425925925925934</v>
      </c>
    </row>
    <row r="3551" spans="1:23" ht="12.75" customHeight="1">
      <c r="A3551" s="1">
        <v>47380</v>
      </c>
      <c r="B3551" t="s">
        <v>28</v>
      </c>
      <c r="C3551" s="3">
        <v>0.16388888888888889</v>
      </c>
      <c r="D3551" s="3">
        <v>0.19166666666666665</v>
      </c>
      <c r="E3551" s="3">
        <v>0.22638888888888889</v>
      </c>
      <c r="F3551" s="3">
        <v>0.32916666666666666</v>
      </c>
      <c r="G3551" s="3">
        <v>0.35416666666666669</v>
      </c>
      <c r="H3551" s="3">
        <v>0.37986111111111115</v>
      </c>
      <c r="I3551" s="3">
        <v>0.39652777777777781</v>
      </c>
      <c r="J3551" s="3">
        <v>0.48194444444444445</v>
      </c>
      <c r="K3551" s="3">
        <v>0.50277777777777777</v>
      </c>
      <c r="L3551" s="3">
        <v>0.71597222222222223</v>
      </c>
      <c r="M3551" s="3">
        <v>0.73680555555555549</v>
      </c>
      <c r="N3551" s="3">
        <v>0.74930555555555556</v>
      </c>
      <c r="O3551" s="3">
        <v>0.78680555555555576</v>
      </c>
      <c r="P3551" s="3">
        <v>0.76180555555555551</v>
      </c>
      <c r="Q3551" s="3">
        <f t="shared" si="64"/>
        <v>0.71736111111111101</v>
      </c>
      <c r="R3551" s="3">
        <f>MAX(T3551,P3551)</f>
        <v>0.76180555555555551</v>
      </c>
      <c r="S3551" s="3">
        <v>0.71111111111111114</v>
      </c>
      <c r="T3551" s="3">
        <v>0.76041666666666663</v>
      </c>
      <c r="U3551" s="3">
        <f>MAX(M3551+15/60/24-1/24-MOD(M3551+15/60/24-1/24,15/60/24),16/24)</f>
        <v>0.69791666666666663</v>
      </c>
      <c r="V3551" s="3">
        <f>MIN(M3551-MOD(M3551,15/60/24)-1/24,18.75/24)</f>
        <v>0.6875</v>
      </c>
      <c r="W3551" s="103">
        <f>M3551-(M3551-E3551)/12*1.25</f>
        <v>0.6836371527777777</v>
      </c>
    </row>
    <row r="3552" spans="1:23" ht="12.75" customHeight="1">
      <c r="A3552" s="1">
        <v>47381</v>
      </c>
      <c r="B3552" t="s">
        <v>116</v>
      </c>
      <c r="C3552" s="3">
        <v>0.16388888888888889</v>
      </c>
      <c r="D3552" s="3">
        <v>0.19166666666666665</v>
      </c>
      <c r="E3552" s="3">
        <v>0.22708333333333333</v>
      </c>
      <c r="F3552" s="3">
        <v>0.32916666666666666</v>
      </c>
      <c r="G3552" s="3">
        <v>0.35416666666666669</v>
      </c>
      <c r="H3552" s="3">
        <v>0.37986111111111115</v>
      </c>
      <c r="I3552" s="3">
        <v>0.39652777777777781</v>
      </c>
      <c r="J3552" s="3">
        <v>0.48125000000000001</v>
      </c>
      <c r="K3552" s="3">
        <v>0.50277777777777777</v>
      </c>
      <c r="L3552" s="3">
        <v>0.71527777777777779</v>
      </c>
      <c r="M3552" s="3">
        <v>0.73611111111111105</v>
      </c>
      <c r="N3552" s="3">
        <v>0.74861111111111101</v>
      </c>
      <c r="O3552" s="3">
        <v>0.78611111111111132</v>
      </c>
      <c r="P3552" s="3">
        <v>0.76111111111111096</v>
      </c>
      <c r="Q3552" s="3">
        <f t="shared" si="64"/>
        <v>0.71666666666666667</v>
      </c>
      <c r="R3552" s="3">
        <f>MAX(T3552,P3552)</f>
        <v>0.76111111111111096</v>
      </c>
      <c r="S3552" s="3">
        <v>0.70972222222222225</v>
      </c>
      <c r="T3552" s="3">
        <v>0.75972222222222219</v>
      </c>
      <c r="U3552" s="3">
        <f>MAX(M3552+15/60/24-1/24-MOD(M3552+15/60/24-1/24,15/60/24),16/24)</f>
        <v>0.69791666666666663</v>
      </c>
      <c r="V3552" s="3">
        <f>MIN(M3552-MOD(M3552,15/60/24)-1/24,18.75/24)</f>
        <v>0.6875</v>
      </c>
      <c r="W3552" s="103">
        <f>M3552-(M3552-E3552)/12*1.25</f>
        <v>0.68308738425925919</v>
      </c>
    </row>
    <row r="3553" spans="1:23" ht="12.75" customHeight="1">
      <c r="A3553" s="1">
        <v>47382</v>
      </c>
      <c r="B3553" t="s">
        <v>117</v>
      </c>
      <c r="C3553" s="3">
        <v>0.16458333333333333</v>
      </c>
      <c r="D3553" s="3">
        <v>0.19236111111111112</v>
      </c>
      <c r="E3553" s="3">
        <v>0.22777777777777777</v>
      </c>
      <c r="F3553" s="3">
        <v>0.32916666666666666</v>
      </c>
      <c r="G3553" s="3">
        <v>0.35416666666666669</v>
      </c>
      <c r="H3553" s="3">
        <v>0.37986111111111115</v>
      </c>
      <c r="I3553" s="3">
        <v>0.39652777777777781</v>
      </c>
      <c r="J3553" s="3">
        <v>0.48125000000000001</v>
      </c>
      <c r="K3553" s="3">
        <v>0.50208333333333333</v>
      </c>
      <c r="L3553" s="3">
        <v>0.71388888888888891</v>
      </c>
      <c r="M3553" s="3">
        <v>0.73472222222222217</v>
      </c>
      <c r="N3553" s="3">
        <v>0.74722222222222223</v>
      </c>
      <c r="O3553" s="3">
        <v>0.78472222222222243</v>
      </c>
      <c r="P3553" s="3">
        <v>0.75972222222222219</v>
      </c>
      <c r="Q3553" s="3">
        <f t="shared" si="64"/>
        <v>0.71527777777777779</v>
      </c>
      <c r="R3553" s="3">
        <f>MAX(T3553,P3553)</f>
        <v>0.75972222222222219</v>
      </c>
      <c r="S3553" s="3">
        <v>0.7090277777777777</v>
      </c>
      <c r="T3553" s="3">
        <v>0.75902777777777775</v>
      </c>
      <c r="U3553" s="3">
        <f>MAX(M3553+15/60/24-1/24-MOD(M3553+15/60/24-1/24,15/60/24),16/24)</f>
        <v>0.69791666666666663</v>
      </c>
      <c r="V3553" s="3">
        <f>MIN(M3553-MOD(M3553,15/60/24)-1/24,18.75/24)</f>
        <v>0.6875</v>
      </c>
      <c r="W3553" s="103">
        <f>M3553-(M3553-E3553)/12*1.25</f>
        <v>0.68191550925925926</v>
      </c>
    </row>
    <row r="3554" spans="1:23" ht="12.75" customHeight="1">
      <c r="A3554" s="1">
        <v>47383</v>
      </c>
      <c r="B3554" t="s">
        <v>118</v>
      </c>
      <c r="C3554" s="3">
        <v>0.16527777777777777</v>
      </c>
      <c r="D3554" s="3">
        <v>0.19305555555555554</v>
      </c>
      <c r="E3554" s="3">
        <v>0.22777777777777777</v>
      </c>
      <c r="F3554" s="3">
        <v>0.32916666666666666</v>
      </c>
      <c r="G3554" s="3">
        <v>0.35416666666666669</v>
      </c>
      <c r="H3554" s="3">
        <v>0.37986111111111115</v>
      </c>
      <c r="I3554" s="3">
        <v>0.39652777777777781</v>
      </c>
      <c r="J3554" s="3">
        <v>0.48125000000000001</v>
      </c>
      <c r="K3554" s="3">
        <v>0.50208333333333333</v>
      </c>
      <c r="L3554" s="3">
        <v>0.71319444444444446</v>
      </c>
      <c r="M3554" s="3">
        <v>0.73402777777777772</v>
      </c>
      <c r="N3554" s="3">
        <v>0.74652777777777779</v>
      </c>
      <c r="O3554" s="3">
        <v>0.78402777777777799</v>
      </c>
      <c r="P3554" s="3">
        <v>0.75902777777777775</v>
      </c>
      <c r="Q3554" s="3">
        <f t="shared" si="64"/>
        <v>0.71458333333333324</v>
      </c>
      <c r="R3554" s="3">
        <f>MAX(T3554,P3554)</f>
        <v>0.75902777777777775</v>
      </c>
      <c r="S3554" s="3">
        <v>0.70833333333333337</v>
      </c>
      <c r="T3554" s="3">
        <v>0.75763888888888897</v>
      </c>
      <c r="U3554" s="3">
        <f>MAX(M3554+15/60/24-1/24-MOD(M3554+15/60/24-1/24,15/60/24),16/24)</f>
        <v>0.69791666666666663</v>
      </c>
      <c r="V3554" s="3">
        <f>MIN(M3554-MOD(M3554,15/60/24)-1/24,18.75/24)</f>
        <v>0.6875</v>
      </c>
      <c r="W3554" s="103">
        <f>M3554-(M3554-E3554)/12*1.25</f>
        <v>0.68129340277777772</v>
      </c>
    </row>
    <row r="3555" spans="1:23" ht="12.75" customHeight="1">
      <c r="A3555" s="1">
        <v>47384</v>
      </c>
      <c r="B3555" t="s">
        <v>119</v>
      </c>
      <c r="C3555" s="3">
        <v>0.16597222222222222</v>
      </c>
      <c r="D3555" s="3">
        <v>0.19305555555555554</v>
      </c>
      <c r="E3555" s="3">
        <v>0.22847222222222222</v>
      </c>
      <c r="F3555" s="3">
        <v>0.32916666666666666</v>
      </c>
      <c r="G3555" s="3">
        <v>0.35486111111111113</v>
      </c>
      <c r="H3555" s="3">
        <v>0.37986111111111115</v>
      </c>
      <c r="I3555" s="3">
        <v>0.39652777777777781</v>
      </c>
      <c r="J3555" s="3">
        <v>0.48055555555555557</v>
      </c>
      <c r="K3555" s="3">
        <v>0.50208333333333333</v>
      </c>
      <c r="L3555" s="3">
        <v>0.71250000000000002</v>
      </c>
      <c r="M3555" s="3">
        <v>0.73333333333333328</v>
      </c>
      <c r="N3555" s="3">
        <v>0.74583333333333324</v>
      </c>
      <c r="O3555" s="3">
        <v>0.78333333333333355</v>
      </c>
      <c r="P3555" s="3">
        <v>0.75833333333333319</v>
      </c>
      <c r="Q3555" s="3">
        <f t="shared" si="64"/>
        <v>0.71388888888888891</v>
      </c>
      <c r="R3555" s="3">
        <f>MAX(T3555,P3555)</f>
        <v>0.75833333333333319</v>
      </c>
      <c r="S3555" s="3">
        <v>0.70694444444444438</v>
      </c>
      <c r="T3555" s="3">
        <v>0.75694444444444453</v>
      </c>
      <c r="U3555" s="3">
        <f>MAX(M3555+15/60/24-1/24-MOD(M3555+15/60/24-1/24,15/60/24),16/24)</f>
        <v>0.69791666666666663</v>
      </c>
      <c r="V3555" s="3">
        <f>MIN(M3555-MOD(M3555,15/60/24)-1/24,18.75/24)</f>
        <v>0.6875</v>
      </c>
      <c r="W3555" s="103">
        <f>M3555-(M3555-E3555)/12*1.25</f>
        <v>0.68074363425925921</v>
      </c>
    </row>
    <row r="3556" spans="1:23" ht="12.75" customHeight="1">
      <c r="A3556" s="1">
        <v>47385</v>
      </c>
      <c r="B3556" t="s">
        <v>29</v>
      </c>
      <c r="C3556" s="3">
        <v>0.16597222222222222</v>
      </c>
      <c r="D3556" s="3">
        <v>0.19375000000000001</v>
      </c>
      <c r="E3556" s="3">
        <v>0.22847222222222222</v>
      </c>
      <c r="F3556" s="3">
        <v>0.3298611111111111</v>
      </c>
      <c r="G3556" s="3">
        <v>0.35486111111111113</v>
      </c>
      <c r="H3556" s="3">
        <v>0.37986111111111115</v>
      </c>
      <c r="I3556" s="3">
        <v>0.39652777777777781</v>
      </c>
      <c r="J3556" s="3">
        <v>0.48055555555555557</v>
      </c>
      <c r="K3556" s="3">
        <v>0.50138888888888888</v>
      </c>
      <c r="L3556" s="3">
        <v>0.71111111111111114</v>
      </c>
      <c r="M3556" s="3">
        <v>0.7319444444444444</v>
      </c>
      <c r="N3556" s="3">
        <v>0.74444444444444446</v>
      </c>
      <c r="O3556" s="3">
        <v>0.78194444444444466</v>
      </c>
      <c r="P3556" s="3">
        <v>0.75694444444444442</v>
      </c>
      <c r="Q3556" s="3">
        <f t="shared" si="64"/>
        <v>0.71249999999999991</v>
      </c>
      <c r="R3556" s="3">
        <f>MAX(T3556,P3556)</f>
        <v>0.75694444444444442</v>
      </c>
      <c r="S3556" s="3">
        <v>0.70625000000000004</v>
      </c>
      <c r="T3556" s="3">
        <v>0.75624999999999998</v>
      </c>
      <c r="U3556" s="3">
        <f>MAX(M3556+15/60/24-1/24-MOD(M3556+15/60/24-1/24,15/60/24),16/24)</f>
        <v>0.69791666666666663</v>
      </c>
      <c r="V3556" s="3">
        <f>MIN(M3556-MOD(M3556,15/60/24)-1/24,18.75/24)</f>
        <v>0.6875</v>
      </c>
      <c r="W3556" s="103">
        <f>M3556-(M3556-E3556)/12*1.25</f>
        <v>0.67949942129629626</v>
      </c>
    </row>
    <row r="3557" spans="1:23" ht="12.75" customHeight="1">
      <c r="A3557" s="1">
        <v>47386</v>
      </c>
      <c r="B3557" t="s">
        <v>120</v>
      </c>
      <c r="C3557" s="3">
        <v>0.16666666666666666</v>
      </c>
      <c r="D3557" s="3">
        <v>0.19444444444444445</v>
      </c>
      <c r="E3557" s="3">
        <v>0.22916666666666666</v>
      </c>
      <c r="F3557" s="3">
        <v>0.3298611111111111</v>
      </c>
      <c r="G3557" s="3">
        <v>0.35486111111111113</v>
      </c>
      <c r="H3557" s="3">
        <v>0.37986111111111115</v>
      </c>
      <c r="I3557" s="3">
        <v>0.39652777777777781</v>
      </c>
      <c r="J3557" s="3">
        <v>0.48055555555555557</v>
      </c>
      <c r="K3557" s="3">
        <v>0.50138888888888888</v>
      </c>
      <c r="L3557" s="3">
        <v>0.7104166666666667</v>
      </c>
      <c r="M3557" s="3">
        <v>0.73124999999999996</v>
      </c>
      <c r="N3557" s="3">
        <v>0.74375000000000002</v>
      </c>
      <c r="O3557" s="3">
        <v>0.78125</v>
      </c>
      <c r="P3557" s="3">
        <v>0.75624999999999998</v>
      </c>
      <c r="Q3557" s="3">
        <f t="shared" si="64"/>
        <v>0.71180555555555558</v>
      </c>
      <c r="R3557" s="3">
        <f>MAX(T3557,P3557)</f>
        <v>0.75624999999999998</v>
      </c>
      <c r="S3557" s="3">
        <v>0.7055555555555556</v>
      </c>
      <c r="T3557" s="3">
        <v>0.75486111111111109</v>
      </c>
      <c r="U3557" s="3">
        <f>MAX(M3557+15/60/24-1/24-MOD(M3557+15/60/24-1/24,15/60/24),16/24)</f>
        <v>0.69791666666666663</v>
      </c>
      <c r="V3557" s="3">
        <f>MIN(M3557-MOD(M3557,15/60/24)-1/24,18.75/24)</f>
        <v>0.6875</v>
      </c>
      <c r="W3557" s="103">
        <f>M3557-(M3557-E3557)/12*1.25</f>
        <v>0.67894965277777775</v>
      </c>
    </row>
    <row r="3558" spans="1:23" ht="12.75" customHeight="1">
      <c r="A3558" s="1">
        <v>47387</v>
      </c>
      <c r="B3558" t="s">
        <v>121</v>
      </c>
      <c r="C3558" s="3">
        <v>0.1673611111111111</v>
      </c>
      <c r="D3558" s="3">
        <v>0.19444444444444445</v>
      </c>
      <c r="E3558" s="3">
        <v>0.2298611111111111</v>
      </c>
      <c r="F3558" s="3">
        <v>0.3298611111111111</v>
      </c>
      <c r="G3558" s="3">
        <v>0.35486111111111113</v>
      </c>
      <c r="H3558" s="3">
        <v>0.37986111111111115</v>
      </c>
      <c r="I3558" s="3">
        <v>0.39652777777777781</v>
      </c>
      <c r="J3558" s="3">
        <v>0.47986111111111113</v>
      </c>
      <c r="K3558" s="3">
        <v>0.50069444444444444</v>
      </c>
      <c r="L3558" s="3">
        <v>0.70972222222222225</v>
      </c>
      <c r="M3558" s="3">
        <v>0.73055555555555551</v>
      </c>
      <c r="N3558" s="3">
        <v>0.74305555555555547</v>
      </c>
      <c r="O3558" s="3">
        <v>0.78055555555555578</v>
      </c>
      <c r="P3558" s="3">
        <v>0.75555555555555542</v>
      </c>
      <c r="Q3558" s="3">
        <f t="shared" si="64"/>
        <v>0.71111111111111114</v>
      </c>
      <c r="R3558" s="3">
        <f>MAX(T3558,P3558)</f>
        <v>0.75555555555555542</v>
      </c>
      <c r="S3558" s="3">
        <v>0.70416666666666661</v>
      </c>
      <c r="T3558" s="3">
        <v>0.75416666666666665</v>
      </c>
      <c r="U3558" s="3">
        <f>MAX(M3558+15/60/24-1/24-MOD(M3558+15/60/24-1/24,15/60/24),16/24)</f>
        <v>0.69791666666666663</v>
      </c>
      <c r="V3558" s="3">
        <f>MIN(M3558-MOD(M3558,15/60/24)-1/24,18.75/24)</f>
        <v>0.6875</v>
      </c>
      <c r="W3558" s="103">
        <f>M3558-(M3558-E3558)/12*1.25</f>
        <v>0.67839988425925923</v>
      </c>
    </row>
    <row r="3559" spans="1:23" ht="12.75" customHeight="1">
      <c r="A3559" s="1">
        <v>47388</v>
      </c>
      <c r="B3559" t="s">
        <v>122</v>
      </c>
      <c r="C3559" s="3">
        <v>0.1673611111111111</v>
      </c>
      <c r="D3559" s="3">
        <v>0.19513888888888889</v>
      </c>
      <c r="E3559" s="3">
        <v>0.2298611111111111</v>
      </c>
      <c r="F3559" s="3">
        <v>0.3298611111111111</v>
      </c>
      <c r="G3559" s="3">
        <v>0.35486111111111113</v>
      </c>
      <c r="H3559" s="3">
        <v>0.37986111111111115</v>
      </c>
      <c r="I3559" s="3">
        <v>0.39652777777777781</v>
      </c>
      <c r="J3559" s="3">
        <v>0.47986111111111113</v>
      </c>
      <c r="K3559" s="3">
        <v>0.50069444444444444</v>
      </c>
      <c r="L3559" s="3">
        <v>0.70833333333333337</v>
      </c>
      <c r="M3559" s="3">
        <v>0.72916666666666663</v>
      </c>
      <c r="N3559" s="3">
        <v>0.7416666666666667</v>
      </c>
      <c r="O3559" s="3">
        <v>0.7791666666666669</v>
      </c>
      <c r="P3559" s="3">
        <v>0.75416666666666665</v>
      </c>
      <c r="Q3559" s="3">
        <f t="shared" si="64"/>
        <v>0.70972222222222214</v>
      </c>
      <c r="R3559" s="3">
        <f>MAX(T3559,P3559)</f>
        <v>0.75416666666666665</v>
      </c>
      <c r="S3559" s="3">
        <v>0.70347222222222217</v>
      </c>
      <c r="T3559" s="3">
        <v>0.75347222222222221</v>
      </c>
      <c r="U3559" s="3">
        <f>MAX(M3559+15/60/24-1/24-MOD(M3559+15/60/24-1/24,15/60/24),16/24)</f>
        <v>0.69791666666666663</v>
      </c>
      <c r="V3559" s="3">
        <f>MIN(M3559-MOD(M3559,15/60/24)-1/24,18.75/24)</f>
        <v>0.6875</v>
      </c>
      <c r="W3559" s="103">
        <f>M3559-(M3559-E3559)/12*1.25</f>
        <v>0.67715567129629628</v>
      </c>
    </row>
    <row r="3560" spans="1:23" ht="12.75" customHeight="1">
      <c r="A3560" s="1">
        <v>47389</v>
      </c>
      <c r="B3560" t="s">
        <v>123</v>
      </c>
      <c r="C3560" s="3">
        <v>0.16805555555555554</v>
      </c>
      <c r="D3560" s="3">
        <v>0.19513888888888889</v>
      </c>
      <c r="E3560" s="3">
        <v>0.23055555555555554</v>
      </c>
      <c r="F3560" s="3">
        <v>0.3298611111111111</v>
      </c>
      <c r="G3560" s="3">
        <v>0.35486111111111113</v>
      </c>
      <c r="H3560" s="3">
        <v>0.37986111111111115</v>
      </c>
      <c r="I3560" s="3">
        <v>0.39652777777777781</v>
      </c>
      <c r="J3560" s="3">
        <v>0.47986111111111113</v>
      </c>
      <c r="K3560" s="3">
        <v>0.50069444444444444</v>
      </c>
      <c r="L3560" s="3">
        <v>0.70763888888888893</v>
      </c>
      <c r="M3560" s="3">
        <v>0.72847222222222219</v>
      </c>
      <c r="N3560" s="3">
        <v>0.74097222222222225</v>
      </c>
      <c r="O3560" s="3">
        <v>0.77847222222222245</v>
      </c>
      <c r="P3560" s="3">
        <v>0.75347222222222221</v>
      </c>
      <c r="Q3560" s="3">
        <f t="shared" si="64"/>
        <v>0.7090277777777777</v>
      </c>
      <c r="R3560" s="3">
        <f>MAX(T3560,P3560)</f>
        <v>0.75347222222222221</v>
      </c>
      <c r="S3560" s="3">
        <v>0.70277777777777783</v>
      </c>
      <c r="T3560" s="3">
        <v>0.75277777777777777</v>
      </c>
      <c r="U3560" s="3">
        <f>MAX(M3560+15/60/24-1/24-MOD(M3560+15/60/24-1/24,15/60/24),16/24)</f>
        <v>0.6875</v>
      </c>
      <c r="V3560" s="3">
        <f>MIN(M3560-MOD(M3560,15/60/24)-1/24,18.75/24)</f>
        <v>0.67708333333333337</v>
      </c>
      <c r="W3560" s="103">
        <f>M3560-(M3560-E3560)/12*1.25</f>
        <v>0.67660590277777777</v>
      </c>
    </row>
    <row r="3561" spans="1:23" ht="12.75" customHeight="1">
      <c r="A3561" s="1">
        <v>47390</v>
      </c>
      <c r="B3561" t="s">
        <v>124</v>
      </c>
      <c r="C3561" s="3">
        <v>0.16875000000000001</v>
      </c>
      <c r="D3561" s="3">
        <v>0.19583333333333333</v>
      </c>
      <c r="E3561" s="3">
        <v>0.23125000000000001</v>
      </c>
      <c r="F3561" s="3">
        <v>0.3298611111111111</v>
      </c>
      <c r="G3561" s="3">
        <v>0.35486111111111113</v>
      </c>
      <c r="H3561" s="3">
        <v>0.37986111111111115</v>
      </c>
      <c r="I3561" s="3">
        <v>0.39652777777777781</v>
      </c>
      <c r="J3561" s="3">
        <v>0.47916666666666669</v>
      </c>
      <c r="K3561" s="3">
        <v>0.5</v>
      </c>
      <c r="L3561" s="3">
        <v>0.70694444444444438</v>
      </c>
      <c r="M3561" s="3">
        <v>0.72777777777777775</v>
      </c>
      <c r="N3561" s="3">
        <v>0.7402777777777777</v>
      </c>
      <c r="O3561" s="3">
        <v>0.77777777777777801</v>
      </c>
      <c r="P3561" s="3">
        <v>0.75277777777777766</v>
      </c>
      <c r="Q3561" s="3">
        <f t="shared" si="64"/>
        <v>0.70833333333333337</v>
      </c>
      <c r="R3561" s="3">
        <f>MAX(T3561,P3561)</f>
        <v>0.75277777777777766</v>
      </c>
      <c r="S3561" s="3">
        <v>0.70138888888888884</v>
      </c>
      <c r="T3561" s="3">
        <v>0.75138888888888888</v>
      </c>
      <c r="U3561" s="3">
        <f>MAX(M3561+15/60/24-1/24-MOD(M3561+15/60/24-1/24,15/60/24),16/24)</f>
        <v>0.6875</v>
      </c>
      <c r="V3561" s="3">
        <f>MIN(M3561-MOD(M3561,15/60/24)-1/24,18.75/24)</f>
        <v>0.67708333333333337</v>
      </c>
      <c r="W3561" s="103">
        <f>M3561-(M3561-E3561)/12*1.25</f>
        <v>0.67605613425925926</v>
      </c>
    </row>
    <row r="3562" spans="1:23" ht="12.75" customHeight="1">
      <c r="A3562" s="1">
        <v>47391</v>
      </c>
      <c r="B3562" t="s">
        <v>125</v>
      </c>
      <c r="C3562" s="3">
        <v>0.16875000000000001</v>
      </c>
      <c r="D3562" s="3">
        <v>0.19652777777777777</v>
      </c>
      <c r="E3562" s="3">
        <v>0.23125000000000001</v>
      </c>
      <c r="F3562" s="3">
        <v>0.33055555555555555</v>
      </c>
      <c r="G3562" s="3">
        <v>0.35555555555555557</v>
      </c>
      <c r="H3562" s="3">
        <v>0.37986111111111115</v>
      </c>
      <c r="I3562" s="3">
        <v>0.39652777777777781</v>
      </c>
      <c r="J3562" s="3">
        <v>0.47916666666666669</v>
      </c>
      <c r="K3562" s="3">
        <v>0.5</v>
      </c>
      <c r="L3562" s="3">
        <v>0.7055555555555556</v>
      </c>
      <c r="M3562" s="3">
        <v>0.72638888888888886</v>
      </c>
      <c r="N3562" s="3">
        <v>0.73958333333333337</v>
      </c>
      <c r="O3562" s="3">
        <v>0.77638888888888913</v>
      </c>
      <c r="P3562" s="3">
        <v>0.75208333333333333</v>
      </c>
      <c r="Q3562" s="3">
        <f t="shared" si="64"/>
        <v>0.70694444444444438</v>
      </c>
      <c r="R3562" s="3">
        <f>MAX(T3562,P3562)</f>
        <v>0.75208333333333333</v>
      </c>
      <c r="S3562" s="3">
        <v>0.7006944444444444</v>
      </c>
      <c r="T3562" s="3">
        <v>0.75069444444444444</v>
      </c>
      <c r="U3562" s="3">
        <f>MAX(M3562+15/60/24-1/24-MOD(M3562+15/60/24-1/24,15/60/24),16/24)</f>
        <v>0.6875</v>
      </c>
      <c r="V3562" s="3">
        <f>MIN(M3562-MOD(M3562,15/60/24)-1/24,18.75/24)</f>
        <v>0.67708333333333337</v>
      </c>
      <c r="W3562" s="103">
        <f>M3562-(M3562-E3562)/12*1.25</f>
        <v>0.6748119212962963</v>
      </c>
    </row>
    <row r="3563" spans="1:23" ht="12.75" customHeight="1">
      <c r="A3563" s="1">
        <v>47392</v>
      </c>
      <c r="B3563" t="s">
        <v>30</v>
      </c>
      <c r="C3563" s="3">
        <v>0.16944444444444443</v>
      </c>
      <c r="D3563" s="3">
        <v>0.19652777777777777</v>
      </c>
      <c r="E3563" s="3">
        <v>0.23194444444444443</v>
      </c>
      <c r="F3563" s="3">
        <v>0.33055555555555555</v>
      </c>
      <c r="G3563" s="3">
        <v>0.35555555555555557</v>
      </c>
      <c r="H3563" s="3">
        <v>0.37986111111111115</v>
      </c>
      <c r="I3563" s="3">
        <v>0.39652777777777781</v>
      </c>
      <c r="J3563" s="3">
        <v>0.47916666666666669</v>
      </c>
      <c r="K3563" s="3">
        <v>0.5</v>
      </c>
      <c r="L3563" s="3">
        <v>0.70486111111111116</v>
      </c>
      <c r="M3563" s="3">
        <v>0.72569444444444442</v>
      </c>
      <c r="N3563" s="3">
        <v>0.73819444444444438</v>
      </c>
      <c r="O3563" s="3">
        <v>0.77569444444444469</v>
      </c>
      <c r="P3563" s="3">
        <v>0.75069444444444433</v>
      </c>
      <c r="Q3563" s="3">
        <f t="shared" si="64"/>
        <v>0.70624999999999993</v>
      </c>
      <c r="R3563" s="3">
        <f>MAX(T3563,P3563)</f>
        <v>0.75069444444444433</v>
      </c>
      <c r="S3563" s="3">
        <v>0.7</v>
      </c>
      <c r="T3563" s="3">
        <v>0.75</v>
      </c>
      <c r="U3563" s="3">
        <f>MAX(M3563+15/60/24-1/24-MOD(M3563+15/60/24-1/24,15/60/24),16/24)</f>
        <v>0.6875</v>
      </c>
      <c r="V3563" s="3">
        <f>MIN(M3563-MOD(M3563,15/60/24)-1/24,18.75/24)</f>
        <v>0.67708333333333337</v>
      </c>
      <c r="W3563" s="103">
        <f>M3563-(M3563-E3563)/12*1.25</f>
        <v>0.67426215277777779</v>
      </c>
    </row>
    <row r="3564" spans="1:23" ht="12.75" customHeight="1">
      <c r="A3564" s="1">
        <v>47393</v>
      </c>
      <c r="B3564" t="s">
        <v>126</v>
      </c>
      <c r="C3564" s="3">
        <v>0.17013888888888887</v>
      </c>
      <c r="D3564" s="3">
        <v>0.19722222222222222</v>
      </c>
      <c r="E3564" s="3">
        <v>0.23194444444444443</v>
      </c>
      <c r="F3564" s="3">
        <v>0.33055555555555555</v>
      </c>
      <c r="G3564" s="3">
        <v>0.35555555555555557</v>
      </c>
      <c r="H3564" s="3">
        <v>0.37986111111111115</v>
      </c>
      <c r="I3564" s="3">
        <v>0.39652777777777781</v>
      </c>
      <c r="J3564" s="3">
        <v>0.47847222222222219</v>
      </c>
      <c r="K3564" s="3">
        <v>0.4993055555555555</v>
      </c>
      <c r="L3564" s="3">
        <v>0.70416666666666661</v>
      </c>
      <c r="M3564" s="3">
        <v>0.72499999999999998</v>
      </c>
      <c r="N3564" s="3">
        <v>0.73750000000000004</v>
      </c>
      <c r="O3564" s="3">
        <v>0.77500000000000002</v>
      </c>
      <c r="P3564" s="3">
        <v>0.75</v>
      </c>
      <c r="Q3564" s="3">
        <f t="shared" si="64"/>
        <v>0.70555555555555549</v>
      </c>
      <c r="R3564" s="3">
        <f>MAX(T3564,P3564)</f>
        <v>0.75</v>
      </c>
      <c r="S3564" s="3">
        <v>0.69930555555555562</v>
      </c>
      <c r="T3564" s="3">
        <v>0.74861111111111101</v>
      </c>
      <c r="U3564" s="3">
        <f>MAX(M3564+15/60/24-1/24-MOD(M3564+15/60/24-1/24,15/60/24),16/24)</f>
        <v>0.6875</v>
      </c>
      <c r="V3564" s="3">
        <f>MIN(M3564-MOD(M3564,15/60/24)-1/24,18.75/24)</f>
        <v>0.67708333333333337</v>
      </c>
      <c r="W3564" s="103">
        <f>M3564-(M3564-E3564)/12*1.25</f>
        <v>0.67364004629629626</v>
      </c>
    </row>
    <row r="3565" spans="1:23" ht="12.75" customHeight="1">
      <c r="A3565" s="1">
        <v>47394</v>
      </c>
      <c r="B3565" t="s">
        <v>127</v>
      </c>
      <c r="C3565" s="3">
        <v>0.17083333333333331</v>
      </c>
      <c r="D3565" s="3">
        <v>0.19791666666666666</v>
      </c>
      <c r="E3565" s="3">
        <v>0.23263888888888887</v>
      </c>
      <c r="F3565" s="3">
        <v>0.33055555555555555</v>
      </c>
      <c r="G3565" s="3">
        <v>0.35555555555555557</v>
      </c>
      <c r="H3565" s="3">
        <v>0.37986111111111115</v>
      </c>
      <c r="I3565" s="3">
        <v>0.39652777777777781</v>
      </c>
      <c r="J3565" s="3">
        <v>0.47847222222222219</v>
      </c>
      <c r="K3565" s="3">
        <v>0.4993055555555555</v>
      </c>
      <c r="L3565" s="3">
        <v>0.70347222222222217</v>
      </c>
      <c r="M3565" s="3">
        <v>0.72430555555555554</v>
      </c>
      <c r="N3565" s="3">
        <v>0.7368055555555556</v>
      </c>
      <c r="O3565" s="3">
        <v>0.77361111111111136</v>
      </c>
      <c r="P3565" s="3">
        <v>0.74930555555555556</v>
      </c>
      <c r="Q3565" s="3">
        <f t="shared" si="64"/>
        <v>0.70486111111111116</v>
      </c>
      <c r="R3565" s="3">
        <f>MAX(T3565,P3565)</f>
        <v>0.74930555555555556</v>
      </c>
      <c r="S3565" s="3">
        <v>0.69791666666666663</v>
      </c>
      <c r="T3565" s="3">
        <v>0.74791666666666667</v>
      </c>
      <c r="U3565" s="3">
        <f>MAX(M3565+15/60/24-1/24-MOD(M3565+15/60/24-1/24,15/60/24),16/24)</f>
        <v>0.6875</v>
      </c>
      <c r="V3565" s="3">
        <f>MIN(M3565-MOD(M3565,15/60/24)-1/24,18.75/24)</f>
        <v>0.67708333333333337</v>
      </c>
      <c r="W3565" s="103">
        <f>M3565-(M3565-E3565)/12*1.25</f>
        <v>0.67309027777777775</v>
      </c>
    </row>
    <row r="3566" spans="1:23" ht="12.75" customHeight="1">
      <c r="A3566" s="1">
        <v>47395</v>
      </c>
      <c r="B3566" t="s">
        <v>128</v>
      </c>
      <c r="C3566" s="3">
        <v>0.17083333333333331</v>
      </c>
      <c r="D3566" s="3">
        <v>0.19791666666666666</v>
      </c>
      <c r="E3566" s="3">
        <v>0.23333333333333331</v>
      </c>
      <c r="F3566" s="3">
        <v>0.33055555555555555</v>
      </c>
      <c r="G3566" s="3">
        <v>0.35555555555555557</v>
      </c>
      <c r="H3566" s="3">
        <v>0.37986111111111115</v>
      </c>
      <c r="I3566" s="3">
        <v>0.39652777777777781</v>
      </c>
      <c r="J3566" s="3">
        <v>0.47847222222222219</v>
      </c>
      <c r="K3566" s="3">
        <v>0.4993055555555555</v>
      </c>
      <c r="L3566" s="3">
        <v>0.70208333333333339</v>
      </c>
      <c r="M3566" s="3">
        <v>0.72291666666666665</v>
      </c>
      <c r="N3566" s="3">
        <v>0.73541666666666661</v>
      </c>
      <c r="O3566" s="3">
        <v>0.77291666666666692</v>
      </c>
      <c r="P3566" s="3">
        <v>0.74791666666666656</v>
      </c>
      <c r="Q3566" s="3">
        <f t="shared" si="64"/>
        <v>0.70347222222222217</v>
      </c>
      <c r="R3566" s="3">
        <f>MAX(T3566,P3566)</f>
        <v>0.74791666666666656</v>
      </c>
      <c r="S3566" s="3">
        <v>0.6972222222222223</v>
      </c>
      <c r="T3566" s="3">
        <v>0.74722222222222223</v>
      </c>
      <c r="U3566" s="3">
        <f>MAX(M3566+15/60/24-1/24-MOD(M3566+15/60/24-1/24,15/60/24),16/24)</f>
        <v>0.6875</v>
      </c>
      <c r="V3566" s="3">
        <f>MIN(M3566-MOD(M3566,15/60/24)-1/24,18.75/24)</f>
        <v>0.67708333333333337</v>
      </c>
      <c r="W3566" s="103">
        <f>M3566-(M3566-E3566)/12*1.25</f>
        <v>0.67191840277777781</v>
      </c>
    </row>
    <row r="3567" spans="1:23" ht="12.75" customHeight="1">
      <c r="A3567" s="1">
        <v>47396</v>
      </c>
      <c r="B3567" t="s">
        <v>129</v>
      </c>
      <c r="C3567" s="3">
        <v>0.17152777777777775</v>
      </c>
      <c r="D3567" s="3">
        <v>0.1986111111111111</v>
      </c>
      <c r="E3567" s="3">
        <v>0.23333333333333331</v>
      </c>
      <c r="F3567" s="3">
        <v>0.33055555555555555</v>
      </c>
      <c r="G3567" s="3">
        <v>0.35555555555555557</v>
      </c>
      <c r="H3567" s="3">
        <v>0.37986111111111115</v>
      </c>
      <c r="I3567" s="3">
        <v>0.39652777777777781</v>
      </c>
      <c r="J3567" s="3">
        <v>0.4777777777777778</v>
      </c>
      <c r="K3567" s="3">
        <v>0.49861111111111112</v>
      </c>
      <c r="L3567" s="3">
        <v>0.70138888888888884</v>
      </c>
      <c r="M3567" s="3">
        <v>0.72222222222222221</v>
      </c>
      <c r="N3567" s="3">
        <v>0.73472222222222217</v>
      </c>
      <c r="O3567" s="3">
        <v>0.77222222222222248</v>
      </c>
      <c r="P3567" s="3">
        <v>0.74722222222222212</v>
      </c>
      <c r="Q3567" s="3">
        <f t="shared" si="64"/>
        <v>0.70277777777777783</v>
      </c>
      <c r="R3567" s="3">
        <f>MAX(T3567,P3567)</f>
        <v>0.74722222222222212</v>
      </c>
      <c r="S3567" s="3">
        <v>0.69652777777777775</v>
      </c>
      <c r="T3567" s="3">
        <v>0.74652777777777779</v>
      </c>
      <c r="U3567" s="3">
        <f>MAX(M3567+15/60/24-1/24-MOD(M3567+15/60/24-1/24,15/60/24),16/24)</f>
        <v>0.6875</v>
      </c>
      <c r="V3567" s="3">
        <f>MIN(M3567-MOD(M3567,15/60/24)-1/24,18.75/24)</f>
        <v>0.67708333333333337</v>
      </c>
      <c r="W3567" s="103">
        <f>M3567-(M3567-E3567)/12*1.25</f>
        <v>0.67129629629629628</v>
      </c>
    </row>
    <row r="3568" spans="1:23" ht="12.75" customHeight="1">
      <c r="A3568" s="1">
        <v>47397</v>
      </c>
      <c r="B3568" t="s">
        <v>130</v>
      </c>
      <c r="C3568" s="3">
        <v>0.17222222222222225</v>
      </c>
      <c r="D3568" s="3">
        <v>0.19930555555555554</v>
      </c>
      <c r="E3568" s="3">
        <v>0.23402777777777781</v>
      </c>
      <c r="F3568" s="3">
        <v>0.33124999999999999</v>
      </c>
      <c r="G3568" s="3">
        <v>0.35625000000000001</v>
      </c>
      <c r="H3568" s="3">
        <v>0.37986111111111115</v>
      </c>
      <c r="I3568" s="3">
        <v>0.39652777777777781</v>
      </c>
      <c r="J3568" s="3">
        <v>0.4777777777777778</v>
      </c>
      <c r="K3568" s="3">
        <v>0.49861111111111112</v>
      </c>
      <c r="L3568" s="3">
        <v>0.7006944444444444</v>
      </c>
      <c r="M3568" s="3">
        <v>0.72152777777777777</v>
      </c>
      <c r="N3568" s="3">
        <v>0.73402777777777783</v>
      </c>
      <c r="O3568" s="3">
        <v>0.77152777777777803</v>
      </c>
      <c r="P3568" s="3">
        <v>0.74652777777777779</v>
      </c>
      <c r="Q3568" s="3">
        <f t="shared" si="64"/>
        <v>0.70208333333333328</v>
      </c>
      <c r="R3568" s="3">
        <f>MAX(T3568,P3568)</f>
        <v>0.74652777777777779</v>
      </c>
      <c r="S3568" s="3">
        <v>0.6958333333333333</v>
      </c>
      <c r="T3568" s="3">
        <v>0.74513888888888891</v>
      </c>
      <c r="U3568" s="3">
        <f>MAX(M3568+15/60/24-1/24-MOD(M3568+15/60/24-1/24,15/60/24),16/24)</f>
        <v>0.6875</v>
      </c>
      <c r="V3568" s="3">
        <f>MIN(M3568-MOD(M3568,15/60/24)-1/24,18.75/24)</f>
        <v>0.67708333333333337</v>
      </c>
      <c r="W3568" s="103">
        <f>M3568-(M3568-E3568)/12*1.25</f>
        <v>0.67074652777777777</v>
      </c>
    </row>
    <row r="3569" spans="1:23" ht="12.75" customHeight="1">
      <c r="A3569" s="1">
        <v>47398</v>
      </c>
      <c r="B3569" t="s">
        <v>131</v>
      </c>
      <c r="C3569" s="3">
        <v>0.17222222222222225</v>
      </c>
      <c r="D3569" s="3">
        <v>0.19930555555555554</v>
      </c>
      <c r="E3569" s="3">
        <v>0.23472222222222219</v>
      </c>
      <c r="F3569" s="3">
        <v>0.33124999999999999</v>
      </c>
      <c r="G3569" s="3">
        <v>0.35625000000000001</v>
      </c>
      <c r="H3569" s="3">
        <v>0.37986111111111115</v>
      </c>
      <c r="I3569" s="3">
        <v>0.39652777777777781</v>
      </c>
      <c r="J3569" s="3">
        <v>0.4777777777777778</v>
      </c>
      <c r="K3569" s="3">
        <v>0.49861111111111112</v>
      </c>
      <c r="L3569" s="3">
        <v>0.7</v>
      </c>
      <c r="M3569" s="3">
        <v>0.72083333333333333</v>
      </c>
      <c r="N3569" s="3">
        <v>0.73333333333333339</v>
      </c>
      <c r="O3569" s="3">
        <v>0.77013888888888915</v>
      </c>
      <c r="P3569" s="3">
        <v>0.74583333333333335</v>
      </c>
      <c r="Q3569" s="3">
        <f t="shared" si="64"/>
        <v>0.70138888888888884</v>
      </c>
      <c r="R3569" s="3">
        <f>MAX(T3569,P3569)</f>
        <v>0.74583333333333335</v>
      </c>
      <c r="S3569" s="3">
        <v>0.69444444444444442</v>
      </c>
      <c r="T3569" s="3">
        <v>0.74444444444444446</v>
      </c>
      <c r="U3569" s="3">
        <f>MAX(M3569+15/60/24-1/24-MOD(M3569+15/60/24-1/24,15/60/24),16/24)</f>
        <v>0.6875</v>
      </c>
      <c r="V3569" s="3">
        <f>MIN(M3569-MOD(M3569,15/60/24)-1/24,18.75/24)</f>
        <v>0.67708333333333337</v>
      </c>
      <c r="W3569" s="103">
        <f>M3569-(M3569-E3569)/12*1.25</f>
        <v>0.67019675925925926</v>
      </c>
    </row>
    <row r="3570" spans="1:23" ht="12.75" customHeight="1">
      <c r="A3570" s="1">
        <v>47399</v>
      </c>
      <c r="B3570" t="s">
        <v>93</v>
      </c>
      <c r="C3570" s="3">
        <v>0.17291666666666669</v>
      </c>
      <c r="D3570" s="3">
        <v>0.2</v>
      </c>
      <c r="E3570" s="3">
        <v>0.23472222222222219</v>
      </c>
      <c r="F3570" s="3">
        <v>0.33124999999999999</v>
      </c>
      <c r="G3570" s="3">
        <v>0.35625000000000001</v>
      </c>
      <c r="H3570" s="3">
        <v>0.37986111111111115</v>
      </c>
      <c r="I3570" s="3">
        <v>0.39652777777777781</v>
      </c>
      <c r="J3570" s="3">
        <v>0.4770833333333333</v>
      </c>
      <c r="K3570" s="3">
        <v>0.49791666666666662</v>
      </c>
      <c r="L3570" s="3">
        <v>0.69861111111111107</v>
      </c>
      <c r="M3570" s="3">
        <v>0.71944444444444444</v>
      </c>
      <c r="N3570" s="3">
        <v>0.73263888888888884</v>
      </c>
      <c r="O3570" s="3">
        <v>0.76944444444444471</v>
      </c>
      <c r="P3570" s="3">
        <v>0.7451388888888888</v>
      </c>
      <c r="Q3570" s="3">
        <f t="shared" si="64"/>
        <v>0.7</v>
      </c>
      <c r="R3570" s="3">
        <f>MAX(T3570,P3570)</f>
        <v>0.7451388888888888</v>
      </c>
      <c r="S3570" s="3">
        <v>0.69374999999999998</v>
      </c>
      <c r="T3570" s="3">
        <v>0.74375000000000002</v>
      </c>
      <c r="U3570" s="3">
        <f>MAX(M3570+15/60/24-1/24-MOD(M3570+15/60/24-1/24,15/60/24),16/24)</f>
        <v>0.6875</v>
      </c>
      <c r="V3570" s="3">
        <f>MIN(M3570-MOD(M3570,15/60/24)-1/24,18.75/24)</f>
        <v>0.67708333333333337</v>
      </c>
      <c r="W3570" s="103">
        <f>M3570-(M3570-E3570)/12*1.25</f>
        <v>0.6689525462962963</v>
      </c>
    </row>
    <row r="3571" spans="1:23" ht="12.75" customHeight="1">
      <c r="A3571" s="1">
        <v>47400</v>
      </c>
      <c r="B3571" t="s">
        <v>132</v>
      </c>
      <c r="C3571" s="3">
        <v>0.17361111111111113</v>
      </c>
      <c r="D3571" s="3">
        <v>0.20069444444444443</v>
      </c>
      <c r="E3571" s="3">
        <v>0.23541666666666669</v>
      </c>
      <c r="F3571" s="3">
        <v>0.33124999999999999</v>
      </c>
      <c r="G3571" s="3">
        <v>0.35625000000000001</v>
      </c>
      <c r="H3571" s="3">
        <v>0.37986111111111115</v>
      </c>
      <c r="I3571" s="3">
        <v>0.39652777777777781</v>
      </c>
      <c r="J3571" s="3">
        <v>0.4770833333333333</v>
      </c>
      <c r="K3571" s="3">
        <v>0.49791666666666662</v>
      </c>
      <c r="L3571" s="3">
        <v>0.69791666666666663</v>
      </c>
      <c r="M3571" s="3">
        <v>0.71875</v>
      </c>
      <c r="N3571" s="3">
        <v>0.73124999999999996</v>
      </c>
      <c r="O3571" s="3">
        <v>0.76875000000000004</v>
      </c>
      <c r="P3571" s="3">
        <v>0.74375000000000002</v>
      </c>
      <c r="Q3571" s="3">
        <f t="shared" si="64"/>
        <v>0.69930555555555551</v>
      </c>
      <c r="R3571" s="3">
        <f>MAX(T3571,P3571)</f>
        <v>0.74375000000000002</v>
      </c>
      <c r="S3571" s="3">
        <v>0.69305555555555554</v>
      </c>
      <c r="T3571" s="3">
        <v>0.74305555555555558</v>
      </c>
      <c r="U3571" s="3">
        <f>MAX(M3571+15/60/24-1/24-MOD(M3571+15/60/24-1/24,15/60/24),16/24)</f>
        <v>0.6875</v>
      </c>
      <c r="V3571" s="3">
        <f>MIN(M3571-MOD(M3571,15/60/24)-1/24,18.75/24)</f>
        <v>0.67708333333333337</v>
      </c>
      <c r="W3571" s="103">
        <f>M3571-(M3571-E3571)/12*1.25</f>
        <v>0.66840277777777779</v>
      </c>
    </row>
    <row r="3572" spans="1:23" ht="12.75" customHeight="1">
      <c r="A3572" s="1">
        <v>47401</v>
      </c>
      <c r="B3572" t="s">
        <v>393</v>
      </c>
      <c r="C3572" s="3">
        <v>0.17361111111111113</v>
      </c>
      <c r="D3572" s="3">
        <v>0.20069444444444443</v>
      </c>
      <c r="E3572" s="3">
        <v>0.23611111111111113</v>
      </c>
      <c r="F3572" s="3">
        <v>0.33124999999999999</v>
      </c>
      <c r="G3572" s="3">
        <v>0.35625000000000001</v>
      </c>
      <c r="H3572" s="3">
        <v>0.37986111111111115</v>
      </c>
      <c r="I3572" s="3">
        <v>0.39652777777777781</v>
      </c>
      <c r="J3572" s="3">
        <v>0.4770833333333333</v>
      </c>
      <c r="K3572" s="3">
        <v>0.49791666666666662</v>
      </c>
      <c r="L3572" s="3">
        <v>0.6972222222222223</v>
      </c>
      <c r="M3572" s="3">
        <v>0.71805555555555556</v>
      </c>
      <c r="N3572" s="3">
        <v>0.73055555555555562</v>
      </c>
      <c r="O3572" s="3">
        <v>0.76805555555555582</v>
      </c>
      <c r="P3572" s="3">
        <v>0.74305555555555558</v>
      </c>
      <c r="Q3572" s="3">
        <f t="shared" si="64"/>
        <v>0.69861111111111107</v>
      </c>
      <c r="R3572" s="3">
        <f>MAX(T3572,P3572)</f>
        <v>0.74305555555555558</v>
      </c>
      <c r="S3572" s="3">
        <v>0.69236111111111109</v>
      </c>
      <c r="T3572" s="3">
        <v>0.74236111111111114</v>
      </c>
      <c r="U3572" s="3">
        <f>MAX(M3572+15/60/24-1/24-MOD(M3572+15/60/24-1/24,15/60/24),16/24)</f>
        <v>0.67708333333333326</v>
      </c>
      <c r="V3572" s="3">
        <f>MIN(M3572-MOD(M3572,15/60/24)-1/24,18.75/24)</f>
        <v>0.66666666666666663</v>
      </c>
      <c r="W3572" s="103">
        <f>M3572-(M3572-E3572)/12*1.25</f>
        <v>0.66785300925925928</v>
      </c>
    </row>
    <row r="3573" spans="1:23" ht="12.75" customHeight="1">
      <c r="A3573" s="1">
        <v>47402</v>
      </c>
      <c r="B3573" t="s">
        <v>394</v>
      </c>
      <c r="C3573" s="3">
        <v>0.17430555555555557</v>
      </c>
      <c r="D3573" s="3">
        <v>0.20138888888888887</v>
      </c>
      <c r="E3573" s="3">
        <v>0.23611111111111113</v>
      </c>
      <c r="F3573" s="3">
        <v>0.33194444444444443</v>
      </c>
      <c r="G3573" s="3">
        <v>0.35694444444444445</v>
      </c>
      <c r="H3573" s="3">
        <v>0.37986111111111115</v>
      </c>
      <c r="I3573" s="3">
        <v>0.39652777777777781</v>
      </c>
      <c r="J3573" s="3">
        <v>0.4770833333333333</v>
      </c>
      <c r="K3573" s="3">
        <v>0.49791666666666662</v>
      </c>
      <c r="L3573" s="3">
        <v>0.69652777777777775</v>
      </c>
      <c r="M3573" s="3">
        <v>0.71736111111111112</v>
      </c>
      <c r="N3573" s="3">
        <v>0.72986111111111107</v>
      </c>
      <c r="O3573" s="3">
        <v>0.76736111111111138</v>
      </c>
      <c r="P3573" s="3">
        <v>0.74236111111111103</v>
      </c>
      <c r="Q3573" s="3">
        <f t="shared" si="64"/>
        <v>0.69791666666666663</v>
      </c>
      <c r="R3573" s="3">
        <f>MAX(T3573,P3573)</f>
        <v>0.74236111111111103</v>
      </c>
      <c r="S3573" s="3">
        <v>0.69166666666666676</v>
      </c>
      <c r="T3573" s="3">
        <v>0.74097222222222225</v>
      </c>
      <c r="U3573" s="3">
        <f>MAX(M3573+15/60/24-1/24-MOD(M3573+15/60/24-1/24,15/60/24),16/24)</f>
        <v>0.67708333333333326</v>
      </c>
      <c r="V3573" s="3">
        <f>MIN(M3573-MOD(M3573,15/60/24)-1/24,18.75/24)</f>
        <v>0.66666666666666663</v>
      </c>
      <c r="W3573" s="103">
        <f>M3573-(M3573-E3573)/12*1.25</f>
        <v>0.66723090277777775</v>
      </c>
    </row>
    <row r="3574" spans="1:23" ht="12.75" customHeight="1">
      <c r="A3574" s="1">
        <v>47403</v>
      </c>
      <c r="B3574" t="s">
        <v>395</v>
      </c>
      <c r="C3574" s="3">
        <v>0.17499999999999999</v>
      </c>
      <c r="D3574" s="3">
        <v>0.20208333333333331</v>
      </c>
      <c r="E3574" s="3">
        <v>0.23680555555555557</v>
      </c>
      <c r="F3574" s="3">
        <v>0.33194444444444443</v>
      </c>
      <c r="G3574" s="3">
        <v>0.35694444444444445</v>
      </c>
      <c r="H3574" s="3">
        <v>0.37986111111111115</v>
      </c>
      <c r="I3574" s="3">
        <v>0.39652777777777781</v>
      </c>
      <c r="J3574" s="3">
        <v>0.47638888888888892</v>
      </c>
      <c r="K3574" s="3">
        <v>0.49722222222222223</v>
      </c>
      <c r="L3574" s="3">
        <v>0.6958333333333333</v>
      </c>
      <c r="M3574" s="3">
        <v>0.71666666666666667</v>
      </c>
      <c r="N3574" s="3">
        <v>0.72916666666666663</v>
      </c>
      <c r="O3574" s="3">
        <v>0.7659722222222225</v>
      </c>
      <c r="P3574" s="3">
        <v>0.74166666666666659</v>
      </c>
      <c r="Q3574" s="3">
        <f t="shared" si="64"/>
        <v>0.6972222222222223</v>
      </c>
      <c r="R3574" s="3">
        <f>MAX(T3574,P3574)</f>
        <v>0.74166666666666659</v>
      </c>
      <c r="S3574" s="3">
        <v>0.69027777777777777</v>
      </c>
      <c r="T3574" s="3">
        <v>0.74027777777777792</v>
      </c>
      <c r="U3574" s="3">
        <f>MAX(M3574+15/60/24-1/24-MOD(M3574+15/60/24-1/24,15/60/24),16/24)</f>
        <v>0.67708333333333326</v>
      </c>
      <c r="V3574" s="3">
        <f>MIN(M3574-MOD(M3574,15/60/24)-1/24,18.75/24)</f>
        <v>0.66666666666666663</v>
      </c>
      <c r="W3574" s="103">
        <f>M3574-(M3574-E3574)/12*1.25</f>
        <v>0.66668113425925923</v>
      </c>
    </row>
    <row r="3575" spans="1:23" ht="12.75" customHeight="1">
      <c r="A3575" s="1">
        <v>47404</v>
      </c>
      <c r="B3575" t="s">
        <v>396</v>
      </c>
      <c r="C3575" s="3">
        <v>0.17499999999999999</v>
      </c>
      <c r="D3575" s="3">
        <v>0.20208333333333331</v>
      </c>
      <c r="E3575" s="3">
        <v>0.23749999999999999</v>
      </c>
      <c r="F3575" s="3">
        <v>0.33194444444444443</v>
      </c>
      <c r="G3575" s="3">
        <v>0.35694444444444445</v>
      </c>
      <c r="H3575" s="3">
        <v>0.37986111111111115</v>
      </c>
      <c r="I3575" s="3">
        <v>0.39652777777777781</v>
      </c>
      <c r="J3575" s="3">
        <v>0.47638888888888892</v>
      </c>
      <c r="K3575" s="3">
        <v>0.49722222222222223</v>
      </c>
      <c r="L3575" s="3">
        <v>0.69444444444444453</v>
      </c>
      <c r="M3575" s="3">
        <v>0.71527777777777779</v>
      </c>
      <c r="N3575" s="3">
        <v>0.7284722222222223</v>
      </c>
      <c r="O3575" s="3">
        <v>0.76527777777777806</v>
      </c>
      <c r="P3575" s="3">
        <v>0.74097222222222225</v>
      </c>
      <c r="Q3575" s="3">
        <f t="shared" si="64"/>
        <v>0.6958333333333333</v>
      </c>
      <c r="R3575" s="3">
        <f>MAX(T3575,P3575)</f>
        <v>0.74097222222222225</v>
      </c>
      <c r="S3575" s="3">
        <v>0.68958333333333333</v>
      </c>
      <c r="T3575" s="3">
        <v>0.73958333333333348</v>
      </c>
      <c r="U3575" s="3">
        <f>MAX(M3575+15/60/24-1/24-MOD(M3575+15/60/24-1/24,15/60/24),16/24)</f>
        <v>0.67708333333333326</v>
      </c>
      <c r="V3575" s="3">
        <f>MIN(M3575-MOD(M3575,15/60/24)-1/24,18.75/24)</f>
        <v>0.66666666666666663</v>
      </c>
      <c r="W3575" s="103">
        <f>M3575-(M3575-E3575)/12*1.25</f>
        <v>0.6655092592592593</v>
      </c>
    </row>
    <row r="3576" spans="1:23" ht="12.75" customHeight="1">
      <c r="A3576" s="1">
        <v>47405</v>
      </c>
      <c r="B3576" t="s">
        <v>397</v>
      </c>
      <c r="C3576" s="3">
        <v>0.17569444444444446</v>
      </c>
      <c r="D3576" s="3">
        <v>0.20277777777777781</v>
      </c>
      <c r="E3576" s="3">
        <v>0.23819444444444446</v>
      </c>
      <c r="F3576" s="3">
        <v>0.33194444444444443</v>
      </c>
      <c r="G3576" s="3">
        <v>0.35694444444444445</v>
      </c>
      <c r="H3576" s="3">
        <v>0.37986111111111115</v>
      </c>
      <c r="I3576" s="3">
        <v>0.39652777777777781</v>
      </c>
      <c r="J3576" s="3">
        <v>0.47638888888888892</v>
      </c>
      <c r="K3576" s="3">
        <v>0.49722222222222223</v>
      </c>
      <c r="L3576" s="3">
        <v>0.69374999999999998</v>
      </c>
      <c r="M3576" s="3">
        <v>0.71458333333333335</v>
      </c>
      <c r="N3576" s="3">
        <v>0.7270833333333333</v>
      </c>
      <c r="O3576" s="3">
        <v>0.76458333333333361</v>
      </c>
      <c r="P3576" s="3">
        <v>0.73958333333333326</v>
      </c>
      <c r="Q3576" s="3">
        <f t="shared" si="64"/>
        <v>0.69513888888888886</v>
      </c>
      <c r="R3576" s="3">
        <f>MAX(T3576,P3576)</f>
        <v>0.73958333333333326</v>
      </c>
      <c r="S3576" s="3">
        <v>0.68888888888888899</v>
      </c>
      <c r="T3576" s="3">
        <v>0.73888888888888893</v>
      </c>
      <c r="U3576" s="3">
        <f>MAX(M3576+15/60/24-1/24-MOD(M3576+15/60/24-1/24,15/60/24),16/24)</f>
        <v>0.67708333333333326</v>
      </c>
      <c r="V3576" s="3">
        <f>MIN(M3576-MOD(M3576,15/60/24)-1/24,18.75/24)</f>
        <v>0.66666666666666663</v>
      </c>
      <c r="W3576" s="103">
        <f>M3576-(M3576-E3576)/12*1.25</f>
        <v>0.66495949074074079</v>
      </c>
    </row>
    <row r="3577" spans="1:23" ht="12.75" customHeight="1">
      <c r="A3577" s="1">
        <v>47406</v>
      </c>
      <c r="B3577" t="s">
        <v>398</v>
      </c>
      <c r="C3577" s="3">
        <v>0.1763888888888889</v>
      </c>
      <c r="D3577" s="3">
        <v>0.20347222222222219</v>
      </c>
      <c r="E3577" s="3">
        <v>0.23819444444444446</v>
      </c>
      <c r="F3577" s="3">
        <v>0.33194444444444443</v>
      </c>
      <c r="G3577" s="3">
        <v>0.35694444444444445</v>
      </c>
      <c r="H3577" s="3">
        <v>0.38055555555555554</v>
      </c>
      <c r="I3577" s="3">
        <v>0.3972222222222222</v>
      </c>
      <c r="J3577" s="3">
        <v>0.47638888888888892</v>
      </c>
      <c r="K3577" s="3">
        <v>0.49722222222222223</v>
      </c>
      <c r="L3577" s="3">
        <v>0.69305555555555554</v>
      </c>
      <c r="M3577" s="3">
        <v>0.71388888888888891</v>
      </c>
      <c r="N3577" s="3">
        <v>0.72638888888888886</v>
      </c>
      <c r="O3577" s="3">
        <v>0.76388888888888917</v>
      </c>
      <c r="P3577" s="3">
        <v>0.73888888888888882</v>
      </c>
      <c r="Q3577" s="3">
        <f t="shared" si="64"/>
        <v>0.69444444444444453</v>
      </c>
      <c r="R3577" s="3">
        <f>MAX(T3577,P3577)</f>
        <v>0.73888888888888882</v>
      </c>
      <c r="S3577" s="3">
        <v>0.68819444444444444</v>
      </c>
      <c r="T3577" s="3">
        <v>0.7381944444444446</v>
      </c>
      <c r="U3577" s="3">
        <f>MAX(M3577+15/60/24-1/24-MOD(M3577+15/60/24-1/24,15/60/24),16/24)</f>
        <v>0.67708333333333326</v>
      </c>
      <c r="V3577" s="3">
        <f>MIN(M3577-MOD(M3577,15/60/24)-1/24,18.75/24)</f>
        <v>0.66666666666666663</v>
      </c>
      <c r="W3577" s="103">
        <f>M3577-(M3577-E3577)/12*1.25</f>
        <v>0.66433738425925926</v>
      </c>
    </row>
    <row r="3578" spans="1:23" ht="12.75" customHeight="1">
      <c r="A3578" s="1">
        <v>47407</v>
      </c>
      <c r="B3578" t="s">
        <v>399</v>
      </c>
      <c r="C3578" s="3">
        <v>0.1763888888888889</v>
      </c>
      <c r="D3578" s="3">
        <v>0.20347222222222219</v>
      </c>
      <c r="E3578" s="3">
        <v>0.2388888888888889</v>
      </c>
      <c r="F3578" s="3">
        <v>0.33263888888888887</v>
      </c>
      <c r="G3578" s="3">
        <v>0.3576388888888889</v>
      </c>
      <c r="H3578" s="3">
        <v>0.38055555555555554</v>
      </c>
      <c r="I3578" s="3">
        <v>0.3972222222222222</v>
      </c>
      <c r="J3578" s="3">
        <v>0.47569444444444442</v>
      </c>
      <c r="K3578" s="3">
        <v>0.49652777777777773</v>
      </c>
      <c r="L3578" s="3">
        <v>0.69236111111111109</v>
      </c>
      <c r="M3578" s="3">
        <v>0.71319444444444446</v>
      </c>
      <c r="N3578" s="3">
        <v>0.72569444444444453</v>
      </c>
      <c r="O3578" s="3">
        <v>0.76319444444444473</v>
      </c>
      <c r="P3578" s="3">
        <v>0.73819444444444449</v>
      </c>
      <c r="Q3578" s="3">
        <f t="shared" si="64"/>
        <v>0.69374999999999998</v>
      </c>
      <c r="R3578" s="3">
        <f>MAX(T3578,P3578)</f>
        <v>0.73819444444444449</v>
      </c>
      <c r="S3578" s="3">
        <v>0.6875</v>
      </c>
      <c r="T3578" s="3">
        <v>0.73750000000000004</v>
      </c>
      <c r="U3578" s="3">
        <f>MAX(M3578+15/60/24-1/24-MOD(M3578+15/60/24-1/24,15/60/24),16/24)</f>
        <v>0.67708333333333326</v>
      </c>
      <c r="V3578" s="3">
        <f>MIN(M3578-MOD(M3578,15/60/24)-1/24,18.75/24)</f>
        <v>0.66666666666666663</v>
      </c>
      <c r="W3578" s="103">
        <f>M3578-(M3578-E3578)/12*1.25</f>
        <v>0.66378761574074074</v>
      </c>
    </row>
    <row r="3579" spans="1:23" ht="12.75" customHeight="1">
      <c r="A3579" s="1">
        <v>47408</v>
      </c>
      <c r="B3579" t="s">
        <v>400</v>
      </c>
      <c r="C3579" s="3">
        <v>0.17708333333333334</v>
      </c>
      <c r="D3579" s="3">
        <v>0.20416666666666669</v>
      </c>
      <c r="E3579" s="3">
        <v>0.23958333333333334</v>
      </c>
      <c r="F3579" s="3">
        <v>0.33263888888888887</v>
      </c>
      <c r="G3579" s="3">
        <v>0.3576388888888889</v>
      </c>
      <c r="H3579" s="3">
        <v>0.38055555555555554</v>
      </c>
      <c r="I3579" s="3">
        <v>0.3972222222222222</v>
      </c>
      <c r="J3579" s="3">
        <v>0.47569444444444442</v>
      </c>
      <c r="K3579" s="3">
        <v>0.49652777777777773</v>
      </c>
      <c r="L3579" s="3">
        <v>0.69166666666666676</v>
      </c>
      <c r="M3579" s="3">
        <v>0.71250000000000002</v>
      </c>
      <c r="N3579" s="3">
        <v>0.72499999999999998</v>
      </c>
      <c r="O3579" s="3">
        <v>0.76249999999999996</v>
      </c>
      <c r="P3579" s="3">
        <v>0.73750000000000004</v>
      </c>
      <c r="Q3579" s="3">
        <f t="shared" si="64"/>
        <v>0.69305555555555554</v>
      </c>
      <c r="R3579" s="3">
        <f>MAX(T3579,P3579)</f>
        <v>0.73750000000000004</v>
      </c>
      <c r="S3579" s="3">
        <v>0.68680555555555556</v>
      </c>
      <c r="T3579" s="3">
        <v>0.73680555555555571</v>
      </c>
      <c r="U3579" s="3">
        <f>MAX(M3579+15/60/24-1/24-MOD(M3579+15/60/24-1/24,15/60/24),16/24)</f>
        <v>0.67708333333333326</v>
      </c>
      <c r="V3579" s="3">
        <f>MIN(M3579-MOD(M3579,15/60/24)-1/24,18.75/24)</f>
        <v>0.66666666666666663</v>
      </c>
      <c r="W3579" s="103">
        <f>M3579-(M3579-E3579)/12*1.25</f>
        <v>0.66323784722222223</v>
      </c>
    </row>
    <row r="3580" spans="1:23" ht="12.75" customHeight="1">
      <c r="A3580" s="1">
        <v>47409</v>
      </c>
      <c r="B3580" t="s">
        <v>401</v>
      </c>
      <c r="C3580" s="3">
        <v>0.17777777777777778</v>
      </c>
      <c r="D3580" s="3">
        <v>0.20486111111111113</v>
      </c>
      <c r="E3580" s="3">
        <v>0.23958333333333334</v>
      </c>
      <c r="F3580" s="3">
        <v>0.33263888888888887</v>
      </c>
      <c r="G3580" s="3">
        <v>0.3576388888888889</v>
      </c>
      <c r="H3580" s="3">
        <v>0.38055555555555554</v>
      </c>
      <c r="I3580" s="3">
        <v>0.3972222222222222</v>
      </c>
      <c r="J3580" s="3">
        <v>0.47569444444444442</v>
      </c>
      <c r="K3580" s="3">
        <v>0.49652777777777773</v>
      </c>
      <c r="L3580" s="3">
        <v>0.69097222222222221</v>
      </c>
      <c r="M3580" s="3">
        <v>0.71180555555555558</v>
      </c>
      <c r="N3580" s="3">
        <v>0.72430555555555554</v>
      </c>
      <c r="O3580" s="3">
        <v>0.76180555555555585</v>
      </c>
      <c r="P3580" s="3">
        <v>0.73680555555555549</v>
      </c>
      <c r="Q3580" s="3">
        <f t="shared" si="64"/>
        <v>0.69236111111111109</v>
      </c>
      <c r="R3580" s="3">
        <f>MAX(T3580,P3580)</f>
        <v>0.73680555555555549</v>
      </c>
      <c r="S3580" s="3">
        <v>0.68611111111111101</v>
      </c>
      <c r="T3580" s="3">
        <v>0.73611111111111127</v>
      </c>
      <c r="U3580" s="3">
        <f>MAX(M3580+15/60/24-1/24-MOD(M3580+15/60/24-1/24,15/60/24),16/24)</f>
        <v>0.67708333333333326</v>
      </c>
      <c r="V3580" s="3">
        <f>MIN(M3580-MOD(M3580,15/60/24)-1/24,18.75/24)</f>
        <v>0.66666666666666663</v>
      </c>
      <c r="W3580" s="103">
        <f>M3580-(M3580-E3580)/12*1.25</f>
        <v>0.66261574074074081</v>
      </c>
    </row>
    <row r="3581" spans="1:23" ht="12.75" customHeight="1">
      <c r="A3581" s="1">
        <v>47410</v>
      </c>
      <c r="B3581" t="s">
        <v>402</v>
      </c>
      <c r="C3581" s="3">
        <v>0.17777777777777778</v>
      </c>
      <c r="D3581" s="3">
        <v>0.20486111111111113</v>
      </c>
      <c r="E3581" s="3">
        <v>0.24027777777777778</v>
      </c>
      <c r="F3581" s="3">
        <v>0.33263888888888887</v>
      </c>
      <c r="G3581" s="3">
        <v>0.35833333333333334</v>
      </c>
      <c r="H3581" s="3">
        <v>0.38055555555555554</v>
      </c>
      <c r="I3581" s="3">
        <v>0.3972222222222222</v>
      </c>
      <c r="J3581" s="3">
        <v>0.47569444444444442</v>
      </c>
      <c r="K3581" s="3">
        <v>0.49652777777777773</v>
      </c>
      <c r="L3581" s="3">
        <v>0.69027777777777777</v>
      </c>
      <c r="M3581" s="3">
        <v>0.71111111111111114</v>
      </c>
      <c r="N3581" s="3">
        <v>0.72361111111111109</v>
      </c>
      <c r="O3581" s="3">
        <v>0.7611111111111114</v>
      </c>
      <c r="P3581" s="3">
        <v>0.73611111111111105</v>
      </c>
      <c r="Q3581" s="3">
        <f t="shared" si="64"/>
        <v>0.69166666666666654</v>
      </c>
      <c r="R3581" s="3">
        <f>MAX(T3581,P3581)</f>
        <v>0.73611111111111105</v>
      </c>
      <c r="S3581" s="3">
        <v>0.68541666666666667</v>
      </c>
      <c r="T3581" s="3">
        <v>0.73541666666666683</v>
      </c>
      <c r="U3581" s="3">
        <f>MAX(M3581+15/60/24-1/24-MOD(M3581+15/60/24-1/24,15/60/24),16/24)</f>
        <v>0.67708333333333326</v>
      </c>
      <c r="V3581" s="3">
        <f>MIN(M3581-MOD(M3581,15/60/24)-1/24,18.75/24)</f>
        <v>0.66666666666666663</v>
      </c>
      <c r="W3581" s="103">
        <f>M3581-(M3581-E3581)/12*1.25</f>
        <v>0.6620659722222223</v>
      </c>
    </row>
    <row r="3582" spans="1:23" ht="12.75" customHeight="1">
      <c r="A3582" s="1">
        <v>47411</v>
      </c>
      <c r="B3582" t="s">
        <v>403</v>
      </c>
      <c r="C3582" s="3">
        <v>0.17847222222222223</v>
      </c>
      <c r="D3582" s="3">
        <v>0.20555555555555557</v>
      </c>
      <c r="E3582" s="3">
        <v>0.24097222222222223</v>
      </c>
      <c r="F3582" s="3">
        <v>0.33333333333333331</v>
      </c>
      <c r="G3582" s="3">
        <v>0.35833333333333334</v>
      </c>
      <c r="H3582" s="3">
        <v>0.38055555555555554</v>
      </c>
      <c r="I3582" s="3">
        <v>0.3972222222222222</v>
      </c>
      <c r="J3582" s="3">
        <v>0.47569444444444442</v>
      </c>
      <c r="K3582" s="3">
        <v>0.49652777777777773</v>
      </c>
      <c r="L3582" s="3">
        <v>0.68888888888888899</v>
      </c>
      <c r="M3582" s="3">
        <v>0.70972222222222225</v>
      </c>
      <c r="N3582" s="3">
        <v>0.72291666666666676</v>
      </c>
      <c r="O3582" s="3">
        <v>0.76041666666666696</v>
      </c>
      <c r="P3582" s="3">
        <v>0.73541666666666672</v>
      </c>
      <c r="Q3582" s="3">
        <f t="shared" si="64"/>
        <v>0.69097222222222221</v>
      </c>
      <c r="R3582" s="3">
        <f>MAX(T3582,P3582)</f>
        <v>0.73541666666666672</v>
      </c>
      <c r="S3582" s="3">
        <v>0.6840277777777779</v>
      </c>
      <c r="T3582" s="3">
        <v>0.73402777777777783</v>
      </c>
      <c r="U3582" s="3">
        <f>MAX(M3582+15/60/24-1/24-MOD(M3582+15/60/24-1/24,15/60/24),16/24)</f>
        <v>0.67708333333333326</v>
      </c>
      <c r="V3582" s="3">
        <f>MIN(M3582-MOD(M3582,15/60/24)-1/24,18.75/24)</f>
        <v>0.66666666666666663</v>
      </c>
      <c r="W3582" s="103">
        <f>M3582-(M3582-E3582)/12*1.25</f>
        <v>0.66089409722222225</v>
      </c>
    </row>
    <row r="3583" spans="1:23" ht="12.75" customHeight="1">
      <c r="A3583" s="1">
        <v>47412</v>
      </c>
      <c r="B3583" t="s">
        <v>404</v>
      </c>
      <c r="C3583" s="3">
        <v>0.17916666666666667</v>
      </c>
      <c r="D3583" s="3">
        <v>0.20624999999999999</v>
      </c>
      <c r="E3583" s="3">
        <v>0.24166666666666667</v>
      </c>
      <c r="F3583" s="3">
        <v>0.33333333333333331</v>
      </c>
      <c r="G3583" s="3">
        <v>0.35833333333333334</v>
      </c>
      <c r="H3583" s="3">
        <v>0.38055555555555554</v>
      </c>
      <c r="I3583" s="3">
        <v>0.3972222222222222</v>
      </c>
      <c r="J3583" s="3">
        <v>0.47569444444444442</v>
      </c>
      <c r="K3583" s="3">
        <v>0.49652777777777773</v>
      </c>
      <c r="L3583" s="3">
        <v>0.68819444444444444</v>
      </c>
      <c r="M3583" s="3">
        <v>0.70902777777777781</v>
      </c>
      <c r="N3583" s="3">
        <v>0.72222222222222221</v>
      </c>
      <c r="O3583" s="3">
        <v>0.75972222222222252</v>
      </c>
      <c r="P3583" s="3">
        <v>0.73472222222222217</v>
      </c>
      <c r="Q3583" s="3">
        <f t="shared" si="64"/>
        <v>0.68958333333333344</v>
      </c>
      <c r="R3583" s="3">
        <f>MAX(T3583,P3583)</f>
        <v>0.73472222222222217</v>
      </c>
      <c r="S3583" s="3">
        <v>0.68333333333333346</v>
      </c>
      <c r="T3583" s="3">
        <v>0.73333333333333339</v>
      </c>
      <c r="U3583" s="3">
        <f>MAX(M3583+15/60/24-1/24-MOD(M3583+15/60/24-1/24,15/60/24),16/24)</f>
        <v>0.67708333333333326</v>
      </c>
      <c r="V3583" s="3">
        <f>MIN(M3583-MOD(M3583,15/60/24)-1/24,18.75/24)</f>
        <v>0.66666666666666663</v>
      </c>
      <c r="W3583" s="103">
        <f>M3583-(M3583-E3583)/12*1.25</f>
        <v>0.66034432870370374</v>
      </c>
    </row>
    <row r="3584" spans="1:23" ht="12.75" customHeight="1">
      <c r="A3584" s="1">
        <v>47413</v>
      </c>
      <c r="B3584" t="s">
        <v>405</v>
      </c>
      <c r="C3584" s="3">
        <v>0.17916666666666667</v>
      </c>
      <c r="D3584" s="3">
        <v>0.20624999999999999</v>
      </c>
      <c r="E3584" s="3">
        <v>0.24166666666666667</v>
      </c>
      <c r="F3584" s="3">
        <v>0.33333333333333331</v>
      </c>
      <c r="G3584" s="3">
        <v>0.35833333333333334</v>
      </c>
      <c r="H3584" s="3">
        <v>0.38055555555555554</v>
      </c>
      <c r="I3584" s="3">
        <v>0.3972222222222222</v>
      </c>
      <c r="J3584" s="3">
        <v>0.47499999999999998</v>
      </c>
      <c r="K3584" s="3">
        <v>0.49583333333333335</v>
      </c>
      <c r="L3584" s="3">
        <v>0.6875</v>
      </c>
      <c r="M3584" s="3">
        <v>0.70833333333333337</v>
      </c>
      <c r="N3584" s="3">
        <v>0.72152777777777777</v>
      </c>
      <c r="O3584" s="3">
        <v>0.75902777777777808</v>
      </c>
      <c r="P3584" s="3">
        <v>0.73402777777777772</v>
      </c>
      <c r="Q3584" s="3">
        <f t="shared" si="64"/>
        <v>0.68888888888888899</v>
      </c>
      <c r="R3584" s="3">
        <f>MAX(T3584,P3584)</f>
        <v>0.73402777777777772</v>
      </c>
      <c r="S3584" s="3">
        <v>0.68263888888888902</v>
      </c>
      <c r="T3584" s="3">
        <v>0.73263888888888895</v>
      </c>
      <c r="U3584" s="3">
        <f>MAX(M3584+15/60/24-1/24-MOD(M3584+15/60/24-1/24,15/60/24),16/24)</f>
        <v>0.67708333333333326</v>
      </c>
      <c r="V3584" s="3">
        <f>MIN(M3584-MOD(M3584,15/60/24)-1/24,18.75/24)</f>
        <v>0.66666666666666663</v>
      </c>
      <c r="W3584" s="103">
        <f>M3584-(M3584-E3584)/12*1.25</f>
        <v>0.65972222222222221</v>
      </c>
    </row>
    <row r="3585" spans="1:23" ht="12.75" customHeight="1">
      <c r="A3585" s="1">
        <v>47414</v>
      </c>
      <c r="B3585" t="s">
        <v>406</v>
      </c>
      <c r="C3585" s="3">
        <v>0.17986111111111111</v>
      </c>
      <c r="D3585" s="3">
        <v>0.20694444444444446</v>
      </c>
      <c r="E3585" s="3">
        <v>0.24236111111111111</v>
      </c>
      <c r="F3585" s="3">
        <v>0.33333333333333331</v>
      </c>
      <c r="G3585" s="3">
        <v>0.35902777777777778</v>
      </c>
      <c r="H3585" s="3">
        <v>0.38055555555555554</v>
      </c>
      <c r="I3585" s="3">
        <v>0.3979166666666667</v>
      </c>
      <c r="J3585" s="3">
        <v>0.47499999999999998</v>
      </c>
      <c r="K3585" s="3">
        <v>0.49583333333333335</v>
      </c>
      <c r="L3585" s="3">
        <v>0.68680555555555556</v>
      </c>
      <c r="M3585" s="3">
        <v>0.70763888888888893</v>
      </c>
      <c r="N3585" s="3">
        <v>0.72083333333333333</v>
      </c>
      <c r="O3585" s="3">
        <v>0.75833333333333364</v>
      </c>
      <c r="P3585" s="3">
        <v>0.73333333333333328</v>
      </c>
      <c r="Q3585" s="3">
        <f t="shared" si="64"/>
        <v>0.68819444444444455</v>
      </c>
      <c r="R3585" s="3">
        <f>MAX(T3585,P3585)</f>
        <v>0.73333333333333328</v>
      </c>
      <c r="S3585" s="3">
        <v>0.68194444444444458</v>
      </c>
      <c r="T3585" s="3">
        <v>0.73194444444444462</v>
      </c>
      <c r="U3585" s="3">
        <f>MAX(M3585+15/60/24-1/24-MOD(M3585+15/60/24-1/24,15/60/24),16/24)</f>
        <v>0.66666666666666663</v>
      </c>
      <c r="V3585" s="3">
        <f>MIN(M3585-MOD(M3585,15/60/24)-1/24,18.75/24)</f>
        <v>0.65625</v>
      </c>
      <c r="W3585" s="103">
        <f>M3585-(M3585-E3585)/12*1.25</f>
        <v>0.6591724537037037</v>
      </c>
    </row>
    <row r="3586" spans="1:23" ht="12.75" customHeight="1">
      <c r="A3586" s="1">
        <v>47415</v>
      </c>
      <c r="B3586" t="s">
        <v>407</v>
      </c>
      <c r="C3586" s="3">
        <v>0.18055555555555555</v>
      </c>
      <c r="D3586" s="3">
        <v>0.2076388888888889</v>
      </c>
      <c r="E3586" s="3">
        <v>0.24305555555555555</v>
      </c>
      <c r="F3586" s="3">
        <v>0.33402777777777781</v>
      </c>
      <c r="G3586" s="3">
        <v>0.35902777777777778</v>
      </c>
      <c r="H3586" s="3">
        <v>0.38055555555555554</v>
      </c>
      <c r="I3586" s="3">
        <v>0.3979166666666667</v>
      </c>
      <c r="J3586" s="3">
        <v>0.47499999999999998</v>
      </c>
      <c r="K3586" s="3">
        <v>0.49583333333333335</v>
      </c>
      <c r="L3586" s="3">
        <v>0.68611111111111101</v>
      </c>
      <c r="M3586" s="3">
        <v>0.70694444444444449</v>
      </c>
      <c r="N3586" s="3">
        <v>0.72013888888888899</v>
      </c>
      <c r="O3586" s="3">
        <v>0.75763888888888919</v>
      </c>
      <c r="P3586" s="3">
        <v>0.73263888888888895</v>
      </c>
      <c r="Q3586" s="3">
        <f t="shared" si="64"/>
        <v>0.68750000000000011</v>
      </c>
      <c r="R3586" s="3">
        <f>MAX(T3586,P3586)</f>
        <v>0.73263888888888895</v>
      </c>
      <c r="S3586" s="3">
        <v>0.68125000000000002</v>
      </c>
      <c r="T3586" s="3">
        <v>0.73124999999999996</v>
      </c>
      <c r="U3586" s="3">
        <f>MAX(M3586+15/60/24-1/24-MOD(M3586+15/60/24-1/24,15/60/24),16/24)</f>
        <v>0.66666666666666663</v>
      </c>
      <c r="V3586" s="3">
        <f>MIN(M3586-MOD(M3586,15/60/24)-1/24,18.75/24)</f>
        <v>0.65625</v>
      </c>
      <c r="W3586" s="103">
        <f>M3586-(M3586-E3586)/12*1.25</f>
        <v>0.65862268518518519</v>
      </c>
    </row>
    <row r="3587" spans="1:23" ht="12.75" customHeight="1">
      <c r="A3587" s="1">
        <v>47416</v>
      </c>
      <c r="B3587" t="s">
        <v>408</v>
      </c>
      <c r="C3587" s="3">
        <v>0.18055555555555555</v>
      </c>
      <c r="D3587" s="3">
        <v>0.2076388888888889</v>
      </c>
      <c r="E3587" s="3">
        <v>0.24374999999999999</v>
      </c>
      <c r="F3587" s="3">
        <v>0.33402777777777781</v>
      </c>
      <c r="G3587" s="3">
        <v>0.35902777777777778</v>
      </c>
      <c r="H3587" s="3">
        <v>0.38124999999999998</v>
      </c>
      <c r="I3587" s="3">
        <v>0.3979166666666667</v>
      </c>
      <c r="J3587" s="3">
        <v>0.47499999999999998</v>
      </c>
      <c r="K3587" s="3">
        <v>0.49583333333333335</v>
      </c>
      <c r="L3587" s="3">
        <v>0.68541666666666667</v>
      </c>
      <c r="M3587" s="3">
        <v>0.70625000000000004</v>
      </c>
      <c r="N3587" s="3">
        <v>0.71944444444444444</v>
      </c>
      <c r="O3587" s="3">
        <v>0.75694444444444475</v>
      </c>
      <c r="P3587" s="3">
        <v>0.7319444444444444</v>
      </c>
      <c r="Q3587" s="3">
        <f t="shared" si="64"/>
        <v>0.68680555555555556</v>
      </c>
      <c r="R3587" s="3">
        <f>MAX(T3587,P3587)</f>
        <v>0.7319444444444444</v>
      </c>
      <c r="S3587" s="3">
        <v>0.68055555555555569</v>
      </c>
      <c r="T3587" s="3">
        <v>0.73124999999999996</v>
      </c>
      <c r="U3587" s="3">
        <f>MAX(M3587+15/60/24-1/24-MOD(M3587+15/60/24-1/24,15/60/24),16/24)</f>
        <v>0.66666666666666663</v>
      </c>
      <c r="V3587" s="3">
        <f>MIN(M3587-MOD(M3587,15/60/24)-1/24,18.75/24)</f>
        <v>0.65625</v>
      </c>
      <c r="W3587" s="103">
        <f>M3587-(M3587-E3587)/12*1.25</f>
        <v>0.65807291666666667</v>
      </c>
    </row>
    <row r="3588" spans="1:23" ht="12.75" customHeight="1">
      <c r="A3588" s="1">
        <v>47417</v>
      </c>
      <c r="B3588" t="s">
        <v>409</v>
      </c>
      <c r="C3588" s="3">
        <v>0.18124999999999999</v>
      </c>
      <c r="D3588" s="3">
        <v>0.20833333333333334</v>
      </c>
      <c r="E3588" s="3">
        <v>0.24444444444444446</v>
      </c>
      <c r="F3588" s="3">
        <v>0.33402777777777781</v>
      </c>
      <c r="G3588" s="3">
        <v>0.35972222222222222</v>
      </c>
      <c r="H3588" s="3">
        <v>0.38124999999999998</v>
      </c>
      <c r="I3588" s="3">
        <v>0.3979166666666667</v>
      </c>
      <c r="J3588" s="3">
        <v>0.47499999999999998</v>
      </c>
      <c r="K3588" s="3">
        <v>0.49583333333333335</v>
      </c>
      <c r="L3588" s="3">
        <v>0.68472222222222223</v>
      </c>
      <c r="M3588" s="3">
        <v>0.7055555555555556</v>
      </c>
      <c r="N3588" s="3">
        <v>0.71875</v>
      </c>
      <c r="O3588" s="3">
        <v>0.75624999999999998</v>
      </c>
      <c r="P3588" s="3">
        <v>0.73124999999999996</v>
      </c>
      <c r="Q3588" s="3">
        <f t="shared" si="64"/>
        <v>0.68611111111111123</v>
      </c>
      <c r="R3588" s="3">
        <f>MAX(T3588,P3588)</f>
        <v>0.73124999999999996</v>
      </c>
      <c r="S3588" s="3">
        <v>0.67986111111111125</v>
      </c>
      <c r="T3588" s="3">
        <v>0.73055555555555574</v>
      </c>
      <c r="U3588" s="3">
        <f>MAX(M3588+15/60/24-1/24-MOD(M3588+15/60/24-1/24,15/60/24),16/24)</f>
        <v>0.66666666666666663</v>
      </c>
      <c r="V3588" s="3">
        <f>MIN(M3588-MOD(M3588,15/60/24)-1/24,18.75/24)</f>
        <v>0.65625</v>
      </c>
      <c r="W3588" s="103">
        <f>M3588-(M3588-E3588)/12*1.25</f>
        <v>0.65752314814814816</v>
      </c>
    </row>
    <row r="3589" spans="1:23" ht="12.75" customHeight="1">
      <c r="A3589" s="1">
        <v>47418</v>
      </c>
      <c r="B3589" t="s">
        <v>410</v>
      </c>
      <c r="C3589" s="3">
        <v>0.18194444444444444</v>
      </c>
      <c r="D3589" s="3">
        <v>0.20902777777777778</v>
      </c>
      <c r="E3589" s="3">
        <v>0.24444444444444446</v>
      </c>
      <c r="F3589" s="3">
        <v>0.3347222222222222</v>
      </c>
      <c r="G3589" s="3">
        <v>0.35972222222222222</v>
      </c>
      <c r="H3589" s="3">
        <v>0.38124999999999998</v>
      </c>
      <c r="I3589" s="3">
        <v>0.3979166666666667</v>
      </c>
      <c r="J3589" s="3">
        <v>0.47499999999999998</v>
      </c>
      <c r="K3589" s="3">
        <v>0.49583333333333335</v>
      </c>
      <c r="L3589" s="3">
        <v>0.68402777777777779</v>
      </c>
      <c r="M3589" s="3">
        <v>0.70486111111111116</v>
      </c>
      <c r="N3589" s="3">
        <v>0.71805555555555556</v>
      </c>
      <c r="O3589" s="3">
        <v>0.75555555555555587</v>
      </c>
      <c r="P3589" s="3">
        <v>0.73055555555555551</v>
      </c>
      <c r="Q3589" s="3">
        <f t="shared" si="64"/>
        <v>0.68541666666666679</v>
      </c>
      <c r="R3589" s="3">
        <f>MAX(T3589,P3589)</f>
        <v>0.73055555555555551</v>
      </c>
      <c r="S3589" s="3">
        <v>0.67916666666666681</v>
      </c>
      <c r="T3589" s="3">
        <v>0.72986111111111129</v>
      </c>
      <c r="U3589" s="3">
        <f>MAX(M3589+15/60/24-1/24-MOD(M3589+15/60/24-1/24,15/60/24),16/24)</f>
        <v>0.66666666666666663</v>
      </c>
      <c r="V3589" s="3">
        <f>MIN(M3589-MOD(M3589,15/60/24)-1/24,18.75/24)</f>
        <v>0.65625</v>
      </c>
      <c r="W3589" s="103">
        <f>M3589-(M3589-E3589)/12*1.25</f>
        <v>0.65690104166666674</v>
      </c>
    </row>
    <row r="3590" spans="1:23" ht="12.75" customHeight="1">
      <c r="A3590" s="1">
        <v>47419</v>
      </c>
      <c r="B3590" t="s">
        <v>411</v>
      </c>
      <c r="C3590" s="3">
        <v>0.18194444444444444</v>
      </c>
      <c r="D3590" s="3">
        <v>0.20972222222222223</v>
      </c>
      <c r="E3590" s="3">
        <v>0.24513888888888888</v>
      </c>
      <c r="F3590" s="3">
        <v>0.3347222222222222</v>
      </c>
      <c r="G3590" s="3">
        <v>0.35972222222222222</v>
      </c>
      <c r="H3590" s="3">
        <v>0.38124999999999998</v>
      </c>
      <c r="I3590" s="3">
        <v>0.3979166666666667</v>
      </c>
      <c r="J3590" s="3">
        <v>0.47499999999999998</v>
      </c>
      <c r="K3590" s="3">
        <v>0.49583333333333335</v>
      </c>
      <c r="L3590" s="3">
        <v>0.68333333333333324</v>
      </c>
      <c r="M3590" s="3">
        <v>0.70416666666666672</v>
      </c>
      <c r="N3590" s="3">
        <v>0.71736111111111101</v>
      </c>
      <c r="O3590" s="3">
        <v>0.75486111111111143</v>
      </c>
      <c r="P3590" s="3">
        <v>0.72986111111111096</v>
      </c>
      <c r="Q3590" s="3">
        <f t="shared" si="64"/>
        <v>0.68472222222222234</v>
      </c>
      <c r="R3590" s="3">
        <f>MAX(T3590,P3590)</f>
        <v>0.72986111111111096</v>
      </c>
      <c r="S3590" s="3">
        <v>0.67847222222222237</v>
      </c>
      <c r="T3590" s="3">
        <v>0.72916666666666685</v>
      </c>
      <c r="U3590" s="3">
        <f>MAX(M3590+15/60/24-1/24-MOD(M3590+15/60/24-1/24,15/60/24),16/24)</f>
        <v>0.66666666666666663</v>
      </c>
      <c r="V3590" s="3">
        <f>MIN(M3590-MOD(M3590,15/60/24)-1/24,18.75/24)</f>
        <v>0.65625</v>
      </c>
      <c r="W3590" s="103">
        <f>M3590-(M3590-E3590)/12*1.25</f>
        <v>0.65635127314814823</v>
      </c>
    </row>
    <row r="3591" spans="1:23" ht="12.75" customHeight="1">
      <c r="A3591" s="1">
        <v>47420</v>
      </c>
      <c r="B3591" t="s">
        <v>412</v>
      </c>
      <c r="C3591" s="3">
        <v>0.18263888888888891</v>
      </c>
      <c r="D3591" s="3">
        <v>0.20972222222222223</v>
      </c>
      <c r="E3591" s="3">
        <v>0.24583333333333335</v>
      </c>
      <c r="F3591" s="3">
        <v>0.3347222222222222</v>
      </c>
      <c r="G3591" s="3">
        <v>0.36041666666666666</v>
      </c>
      <c r="H3591" s="3">
        <v>0.38124999999999998</v>
      </c>
      <c r="I3591" s="3">
        <v>0.39861111111111108</v>
      </c>
      <c r="J3591" s="3">
        <v>0.47499999999999998</v>
      </c>
      <c r="K3591" s="3">
        <v>0.49583333333333335</v>
      </c>
      <c r="L3591" s="3">
        <v>0.68263888888888891</v>
      </c>
      <c r="M3591" s="3">
        <v>0.70347222222222228</v>
      </c>
      <c r="N3591" s="3">
        <v>0.71666666666666667</v>
      </c>
      <c r="O3591" s="3">
        <v>0.75416666666666698</v>
      </c>
      <c r="P3591" s="3">
        <v>0.72916666666666663</v>
      </c>
      <c r="Q3591" s="3">
        <f t="shared" ref="Q3591:Q3654" si="65">+S3590+8/60/24</f>
        <v>0.6840277777777779</v>
      </c>
      <c r="R3591" s="3">
        <f>MAX(T3591,P3591)</f>
        <v>0.72916666666666663</v>
      </c>
      <c r="S3591" s="3">
        <v>0.67847222222222225</v>
      </c>
      <c r="T3591" s="3">
        <v>0.72847222222222241</v>
      </c>
      <c r="U3591" s="3">
        <f>MAX(M3591+15/60/24-1/24-MOD(M3591+15/60/24-1/24,15/60/24),16/24)</f>
        <v>0.66666666666666663</v>
      </c>
      <c r="V3591" s="3">
        <f>MIN(M3591-MOD(M3591,15/60/24)-1/24,18.75/24)</f>
        <v>0.65625</v>
      </c>
      <c r="W3591" s="103">
        <f>M3591-(M3591-E3591)/12*1.25</f>
        <v>0.65580150462962972</v>
      </c>
    </row>
    <row r="3592" spans="1:23" ht="12.75" customHeight="1">
      <c r="A3592" s="1">
        <v>47421</v>
      </c>
      <c r="B3592" t="s">
        <v>413</v>
      </c>
      <c r="C3592" s="3">
        <v>0.18333333333333335</v>
      </c>
      <c r="D3592" s="3">
        <v>0.21041666666666667</v>
      </c>
      <c r="E3592" s="3">
        <v>0.24652777777777779</v>
      </c>
      <c r="F3592" s="3">
        <v>0.3354166666666667</v>
      </c>
      <c r="G3592" s="3">
        <v>0.36041666666666666</v>
      </c>
      <c r="H3592" s="3">
        <v>0.38194444444444442</v>
      </c>
      <c r="I3592" s="3">
        <v>0.39861111111111108</v>
      </c>
      <c r="J3592" s="3">
        <v>0.47499999999999998</v>
      </c>
      <c r="K3592" s="3">
        <v>0.49583333333333335</v>
      </c>
      <c r="L3592" s="3">
        <v>0.68194444444444446</v>
      </c>
      <c r="M3592" s="3">
        <v>0.70277777777777783</v>
      </c>
      <c r="N3592" s="3">
        <v>0.71597222222222223</v>
      </c>
      <c r="O3592" s="3">
        <v>0.75347222222222254</v>
      </c>
      <c r="P3592" s="3">
        <v>0.72847222222222219</v>
      </c>
      <c r="Q3592" s="3">
        <f t="shared" si="65"/>
        <v>0.68402777777777779</v>
      </c>
      <c r="R3592" s="3">
        <f>MAX(T3592,P3592)</f>
        <v>0.72847222222222219</v>
      </c>
      <c r="S3592" s="3">
        <v>0.6777777777777777</v>
      </c>
      <c r="T3592" s="3">
        <v>0.72777777777777797</v>
      </c>
      <c r="U3592" s="3">
        <f>MAX(M3592+15/60/24-1/24-MOD(M3592+15/60/24-1/24,15/60/24),16/24)</f>
        <v>0.66666666666666663</v>
      </c>
      <c r="V3592" s="3">
        <f>MIN(M3592-MOD(M3592,15/60/24)-1/24,18.75/24)</f>
        <v>0.65625</v>
      </c>
      <c r="W3592" s="103">
        <f>M3592-(M3592-E3592)/12*1.25</f>
        <v>0.6552517361111112</v>
      </c>
    </row>
    <row r="3593" spans="1:23" ht="12.75" customHeight="1">
      <c r="A3593" s="1">
        <v>47422</v>
      </c>
      <c r="B3593" t="s">
        <v>414</v>
      </c>
      <c r="C3593" s="3">
        <v>0.18402777777777779</v>
      </c>
      <c r="D3593" s="3">
        <v>0.21111111111111111</v>
      </c>
      <c r="E3593" s="3">
        <v>0.24722222222222223</v>
      </c>
      <c r="F3593" s="3">
        <v>0.3354166666666667</v>
      </c>
      <c r="G3593" s="3">
        <v>0.3611111111111111</v>
      </c>
      <c r="H3593" s="3">
        <v>0.38194444444444442</v>
      </c>
      <c r="I3593" s="3">
        <v>0.39861111111111108</v>
      </c>
      <c r="J3593" s="3">
        <v>0.47430555555555554</v>
      </c>
      <c r="K3593" s="3">
        <v>0.49513888888888885</v>
      </c>
      <c r="L3593" s="3">
        <v>0.68125000000000002</v>
      </c>
      <c r="M3593" s="3">
        <v>0.70208333333333339</v>
      </c>
      <c r="N3593" s="3">
        <v>0.71527777777777779</v>
      </c>
      <c r="O3593" s="3">
        <v>0.75347222222222254</v>
      </c>
      <c r="P3593" s="3">
        <v>0.72777777777777775</v>
      </c>
      <c r="Q3593" s="3">
        <f t="shared" si="65"/>
        <v>0.68333333333333324</v>
      </c>
      <c r="R3593" s="3">
        <f>MAX(T3593,P3593)</f>
        <v>0.72777777777777775</v>
      </c>
      <c r="S3593" s="3">
        <v>0.67708333333333337</v>
      </c>
      <c r="T3593" s="3">
        <v>0.72708333333333353</v>
      </c>
      <c r="U3593" s="3">
        <f>MAX(M3593+15/60/24-1/24-MOD(M3593+15/60/24-1/24,15/60/24),16/24)</f>
        <v>0.66666666666666663</v>
      </c>
      <c r="V3593" s="3">
        <f>MIN(M3593-MOD(M3593,15/60/24)-1/24,18.75/24)</f>
        <v>0.65625</v>
      </c>
      <c r="W3593" s="103">
        <f>M3593-(M3593-E3593)/12*1.25</f>
        <v>0.65470196759259269</v>
      </c>
    </row>
    <row r="3594" spans="1:23" ht="12.75" customHeight="1">
      <c r="A3594" s="1">
        <v>47423</v>
      </c>
      <c r="B3594" t="s">
        <v>415</v>
      </c>
      <c r="C3594" s="3">
        <v>0.18402777777777779</v>
      </c>
      <c r="D3594" s="3">
        <v>0.21180555555555555</v>
      </c>
      <c r="E3594" s="3">
        <v>0.24722222222222223</v>
      </c>
      <c r="F3594" s="3">
        <v>0.3354166666666667</v>
      </c>
      <c r="G3594" s="3">
        <v>0.3611111111111111</v>
      </c>
      <c r="H3594" s="3">
        <v>0.38194444444444442</v>
      </c>
      <c r="I3594" s="3">
        <v>0.39861111111111108</v>
      </c>
      <c r="J3594" s="3">
        <v>0.47430555555555554</v>
      </c>
      <c r="K3594" s="3">
        <v>0.49513888888888885</v>
      </c>
      <c r="L3594" s="3">
        <v>0.68125000000000002</v>
      </c>
      <c r="M3594" s="3">
        <v>0.70208333333333339</v>
      </c>
      <c r="N3594" s="3">
        <v>0.71458333333333324</v>
      </c>
      <c r="O3594" s="3">
        <v>0.7527777777777781</v>
      </c>
      <c r="P3594" s="3">
        <v>0.72708333333333319</v>
      </c>
      <c r="Q3594" s="3">
        <f t="shared" si="65"/>
        <v>0.68263888888888891</v>
      </c>
      <c r="R3594" s="3">
        <f>MAX(T3594,P3594)</f>
        <v>0.72708333333333319</v>
      </c>
      <c r="S3594" s="3">
        <v>0.67638888888888893</v>
      </c>
      <c r="T3594" s="3">
        <v>0.72638888888888886</v>
      </c>
      <c r="U3594" s="3">
        <f>MAX(M3594+15/60/24-1/24-MOD(M3594+15/60/24-1/24,15/60/24),16/24)</f>
        <v>0.66666666666666663</v>
      </c>
      <c r="V3594" s="3">
        <f>MIN(M3594-MOD(M3594,15/60/24)-1/24,18.75/24)</f>
        <v>0.65625</v>
      </c>
      <c r="W3594" s="103">
        <f>M3594-(M3594-E3594)/12*1.25</f>
        <v>0.65470196759259269</v>
      </c>
    </row>
    <row r="3595" spans="1:23" ht="12.75" customHeight="1">
      <c r="A3595" s="1">
        <v>47424</v>
      </c>
      <c r="B3595" t="s">
        <v>416</v>
      </c>
      <c r="C3595" s="3">
        <v>0.18472222222222223</v>
      </c>
      <c r="D3595" s="3">
        <v>0.21180555555555555</v>
      </c>
      <c r="E3595" s="3">
        <v>0.24791666666666667</v>
      </c>
      <c r="F3595" s="3">
        <v>0.33611111111111108</v>
      </c>
      <c r="G3595" s="3">
        <v>0.3611111111111111</v>
      </c>
      <c r="H3595" s="3">
        <v>0.38194444444444442</v>
      </c>
      <c r="I3595" s="3">
        <v>0.39930555555555558</v>
      </c>
      <c r="J3595" s="3">
        <v>0.47430555555555554</v>
      </c>
      <c r="K3595" s="3">
        <v>0.49513888888888885</v>
      </c>
      <c r="L3595" s="3">
        <v>0.68055555555555547</v>
      </c>
      <c r="M3595" s="3">
        <v>0.70138888888888895</v>
      </c>
      <c r="N3595" s="3">
        <v>0.71388888888888891</v>
      </c>
      <c r="O3595" s="3">
        <v>0.75208333333333366</v>
      </c>
      <c r="P3595" s="3">
        <v>0.72638888888888886</v>
      </c>
      <c r="Q3595" s="3">
        <f t="shared" si="65"/>
        <v>0.68194444444444446</v>
      </c>
      <c r="R3595" s="3">
        <f>MAX(T3595,P3595)</f>
        <v>0.72638888888888897</v>
      </c>
      <c r="S3595" s="3">
        <v>0.67569444444444438</v>
      </c>
      <c r="T3595" s="3">
        <v>0.72638888888888897</v>
      </c>
      <c r="U3595" s="3">
        <f>MAX(M3595+15/60/24-1/24-MOD(M3595+15/60/24-1/24,15/60/24),16/24)</f>
        <v>0.66666666666666663</v>
      </c>
      <c r="V3595" s="3">
        <f>MIN(M3595-MOD(M3595,15/60/24)-1/24,18.75/24)</f>
        <v>0.65625</v>
      </c>
      <c r="W3595" s="103">
        <f>M3595-(M3595-E3595)/12*1.25</f>
        <v>0.65415219907407418</v>
      </c>
    </row>
    <row r="3596" spans="1:23" ht="12.75" customHeight="1">
      <c r="A3596" s="1">
        <v>47425</v>
      </c>
      <c r="B3596" t="s">
        <v>417</v>
      </c>
      <c r="C3596" s="3">
        <v>0.18541666666666667</v>
      </c>
      <c r="D3596" s="3">
        <v>0.21249999999999999</v>
      </c>
      <c r="E3596" s="3">
        <v>0.24861111111111112</v>
      </c>
      <c r="F3596" s="3">
        <v>0.33611111111111108</v>
      </c>
      <c r="G3596" s="3">
        <v>0.36180555555555555</v>
      </c>
      <c r="H3596" s="3">
        <v>0.38194444444444442</v>
      </c>
      <c r="I3596" s="3">
        <v>0.39930555555555558</v>
      </c>
      <c r="J3596" s="3">
        <v>0.47430555555555554</v>
      </c>
      <c r="K3596" s="3">
        <v>0.49513888888888885</v>
      </c>
      <c r="L3596" s="3">
        <v>0.67986111111111114</v>
      </c>
      <c r="M3596" s="3">
        <v>0.70069444444444451</v>
      </c>
      <c r="N3596" s="3">
        <v>0.71388888888888891</v>
      </c>
      <c r="O3596" s="3">
        <v>0.75138888888888922</v>
      </c>
      <c r="P3596" s="3">
        <v>0.72638888888888886</v>
      </c>
      <c r="Q3596" s="3">
        <f t="shared" si="65"/>
        <v>0.68124999999999991</v>
      </c>
      <c r="R3596" s="3">
        <f>MAX(T3596,P3596)</f>
        <v>0.72638888888888886</v>
      </c>
      <c r="S3596" s="3">
        <v>0.67500000000000004</v>
      </c>
      <c r="T3596" s="3">
        <v>0.72569444444444442</v>
      </c>
      <c r="U3596" s="3">
        <f>MAX(M3596+15/60/24-1/24-MOD(M3596+15/60/24-1/24,15/60/24),16/24)</f>
        <v>0.66666666666666663</v>
      </c>
      <c r="V3596" s="3">
        <f>MIN(M3596-MOD(M3596,15/60/24)-1/24,18.75/24)</f>
        <v>0.65625</v>
      </c>
      <c r="W3596" s="103">
        <f>M3596-(M3596-E3596)/12*1.25</f>
        <v>0.65360243055555567</v>
      </c>
    </row>
    <row r="3597" spans="1:23" ht="12.75" customHeight="1">
      <c r="A3597" s="1">
        <v>47426</v>
      </c>
      <c r="B3597" t="s">
        <v>418</v>
      </c>
      <c r="C3597" s="3">
        <v>0.18541666666666667</v>
      </c>
      <c r="D3597" s="3">
        <v>0.21319444444444444</v>
      </c>
      <c r="E3597" s="3">
        <v>0.24930555555555556</v>
      </c>
      <c r="F3597" s="3">
        <v>0.33611111111111108</v>
      </c>
      <c r="G3597" s="3">
        <v>0.36180555555555555</v>
      </c>
      <c r="H3597" s="3">
        <v>0.38263888888888892</v>
      </c>
      <c r="I3597" s="3">
        <v>0.39930555555555558</v>
      </c>
      <c r="J3597" s="3">
        <v>0.47430555555555554</v>
      </c>
      <c r="K3597" s="3">
        <v>0.49513888888888885</v>
      </c>
      <c r="L3597" s="3">
        <v>0.6791666666666667</v>
      </c>
      <c r="M3597" s="3">
        <v>0.7</v>
      </c>
      <c r="N3597" s="3">
        <v>0.71319444444444446</v>
      </c>
      <c r="O3597" s="3">
        <v>0.75138888888888922</v>
      </c>
      <c r="P3597" s="3">
        <v>0.72569444444444442</v>
      </c>
      <c r="Q3597" s="3">
        <f t="shared" si="65"/>
        <v>0.68055555555555558</v>
      </c>
      <c r="R3597" s="3">
        <f>MAX(T3597,P3597)</f>
        <v>0.72569444444444442</v>
      </c>
      <c r="S3597" s="3">
        <v>0.67500000000000004</v>
      </c>
      <c r="T3597" s="3">
        <v>0.72499999999999998</v>
      </c>
      <c r="U3597" s="3">
        <f>MAX(M3597+15/60/24-1/24-MOD(M3597+15/60/24-1/24,15/60/24),16/24)</f>
        <v>0.66666666666666663</v>
      </c>
      <c r="V3597" s="3">
        <f>MIN(M3597-MOD(M3597,15/60/24)-1/24,18.75/24)</f>
        <v>0.65625</v>
      </c>
      <c r="W3597" s="103">
        <f>M3597-(M3597-E3597)/12*1.25</f>
        <v>0.65305266203703705</v>
      </c>
    </row>
    <row r="3598" spans="1:23" ht="12.75" customHeight="1">
      <c r="A3598" s="1">
        <v>47427</v>
      </c>
      <c r="B3598" t="s">
        <v>419</v>
      </c>
      <c r="C3598" s="3">
        <v>0.18611111111111112</v>
      </c>
      <c r="D3598" s="3">
        <v>0.21388888888888891</v>
      </c>
      <c r="E3598" s="3">
        <v>0.25</v>
      </c>
      <c r="F3598" s="3">
        <v>0.33680555555555558</v>
      </c>
      <c r="G3598" s="3">
        <v>0.36249999999999999</v>
      </c>
      <c r="H3598" s="3">
        <v>0.38263888888888892</v>
      </c>
      <c r="I3598" s="3">
        <v>0.4</v>
      </c>
      <c r="J3598" s="3">
        <v>0.47430555555555554</v>
      </c>
      <c r="K3598" s="3">
        <v>0.49513888888888885</v>
      </c>
      <c r="L3598" s="3">
        <v>0.67847222222222225</v>
      </c>
      <c r="M3598" s="3">
        <v>0.69930555555555562</v>
      </c>
      <c r="N3598" s="3">
        <v>0.71250000000000002</v>
      </c>
      <c r="O3598" s="3">
        <v>0.75069444444444478</v>
      </c>
      <c r="P3598" s="3">
        <v>0.72499999999999998</v>
      </c>
      <c r="Q3598" s="3">
        <f t="shared" si="65"/>
        <v>0.68055555555555558</v>
      </c>
      <c r="R3598" s="3">
        <f>MAX(T3598,P3598)</f>
        <v>0.72499999999999998</v>
      </c>
      <c r="S3598" s="3">
        <v>0.6743055555555556</v>
      </c>
      <c r="T3598" s="3">
        <v>0.72430555555555554</v>
      </c>
      <c r="U3598" s="3">
        <f>MAX(M3598+15/60/24-1/24-MOD(M3598+15/60/24-1/24,15/60/24),16/24)</f>
        <v>0.66666666666666663</v>
      </c>
      <c r="V3598" s="3">
        <f>MIN(M3598-MOD(M3598,15/60/24)-1/24,18.75/24)</f>
        <v>0.65625</v>
      </c>
      <c r="W3598" s="103">
        <f>M3598-(M3598-E3598)/12*1.25</f>
        <v>0.65250289351851853</v>
      </c>
    </row>
    <row r="3599" spans="1:23" ht="12.75" customHeight="1">
      <c r="A3599" s="1">
        <v>47428</v>
      </c>
      <c r="B3599" t="s">
        <v>420</v>
      </c>
      <c r="C3599" s="3">
        <v>0.18680555555555556</v>
      </c>
      <c r="D3599" s="3">
        <v>0.21388888888888891</v>
      </c>
      <c r="E3599" s="3">
        <v>0.25</v>
      </c>
      <c r="F3599" s="3">
        <v>0.33680555555555558</v>
      </c>
      <c r="G3599" s="3">
        <v>0.36249999999999999</v>
      </c>
      <c r="H3599" s="3">
        <v>0.38263888888888892</v>
      </c>
      <c r="I3599" s="3">
        <v>0.4</v>
      </c>
      <c r="J3599" s="3">
        <v>0.47499999999999998</v>
      </c>
      <c r="K3599" s="3">
        <v>0.49583333333333335</v>
      </c>
      <c r="L3599" s="3">
        <v>0.67847222222222225</v>
      </c>
      <c r="M3599" s="3">
        <v>0.69930555555555562</v>
      </c>
      <c r="N3599" s="3">
        <v>0.71180555555555547</v>
      </c>
      <c r="O3599" s="3">
        <v>0.75</v>
      </c>
      <c r="P3599" s="3">
        <v>0.72430555555555542</v>
      </c>
      <c r="Q3599" s="3">
        <f t="shared" si="65"/>
        <v>0.67986111111111114</v>
      </c>
      <c r="R3599" s="3">
        <f>MAX(T3599,P3599)</f>
        <v>0.72430555555555554</v>
      </c>
      <c r="S3599" s="3">
        <v>0.67361111111111116</v>
      </c>
      <c r="T3599" s="3">
        <v>0.72430555555555554</v>
      </c>
      <c r="U3599" s="3">
        <f>MAX(M3599+15/60/24-1/24-MOD(M3599+15/60/24-1/24,15/60/24),16/24)</f>
        <v>0.66666666666666663</v>
      </c>
      <c r="V3599" s="3">
        <f>MIN(M3599-MOD(M3599,15/60/24)-1/24,18.75/24)</f>
        <v>0.65625</v>
      </c>
      <c r="W3599" s="103">
        <f>M3599-(M3599-E3599)/12*1.25</f>
        <v>0.65250289351851853</v>
      </c>
    </row>
    <row r="3600" spans="1:23" ht="12.75" customHeight="1">
      <c r="A3600" s="1">
        <v>47429</v>
      </c>
      <c r="B3600" t="s">
        <v>421</v>
      </c>
      <c r="C3600" s="3">
        <v>0.1875</v>
      </c>
      <c r="D3600" s="3">
        <v>0.21458333333333335</v>
      </c>
      <c r="E3600" s="3">
        <v>0.25069444444444444</v>
      </c>
      <c r="F3600" s="3">
        <v>0.33680555555555558</v>
      </c>
      <c r="G3600" s="3">
        <v>0.36249999999999999</v>
      </c>
      <c r="H3600" s="3">
        <v>0.3833333333333333</v>
      </c>
      <c r="I3600" s="3">
        <v>0.4</v>
      </c>
      <c r="J3600" s="3">
        <v>0.47499999999999998</v>
      </c>
      <c r="K3600" s="3">
        <v>0.49583333333333335</v>
      </c>
      <c r="L3600" s="3">
        <v>0.6777777777777777</v>
      </c>
      <c r="M3600" s="3">
        <v>0.69861111111111118</v>
      </c>
      <c r="N3600" s="3">
        <v>0.71180555555555547</v>
      </c>
      <c r="O3600" s="3">
        <v>0.75</v>
      </c>
      <c r="P3600" s="3">
        <v>0.72430555555555542</v>
      </c>
      <c r="Q3600" s="3">
        <f t="shared" si="65"/>
        <v>0.6791666666666667</v>
      </c>
      <c r="R3600" s="3">
        <f>MAX(T3600,P3600)</f>
        <v>0.72430555555555542</v>
      </c>
      <c r="S3600" s="3">
        <v>0.67291666666666661</v>
      </c>
      <c r="T3600" s="3">
        <v>0.72361111111111109</v>
      </c>
      <c r="U3600" s="3">
        <f>MAX(M3600+15/60/24-1/24-MOD(M3600+15/60/24-1/24,15/60/24),16/24)</f>
        <v>0.66666666666666663</v>
      </c>
      <c r="V3600" s="3">
        <f>MIN(M3600-MOD(M3600,15/60/24)-1/24,18.75/24)</f>
        <v>0.65625</v>
      </c>
      <c r="W3600" s="103">
        <f>M3600-(M3600-E3600)/12*1.25</f>
        <v>0.65195312500000002</v>
      </c>
    </row>
    <row r="3601" spans="1:23" ht="12.75" customHeight="1">
      <c r="A3601" s="1">
        <v>47430</v>
      </c>
      <c r="B3601" t="s">
        <v>133</v>
      </c>
      <c r="C3601" s="3">
        <v>0.1875</v>
      </c>
      <c r="D3601" s="3">
        <v>0.21527777777777779</v>
      </c>
      <c r="E3601" s="3">
        <v>0.25138888888888888</v>
      </c>
      <c r="F3601" s="3">
        <v>0.33750000000000002</v>
      </c>
      <c r="G3601" s="3">
        <v>0.36319444444444443</v>
      </c>
      <c r="H3601" s="3">
        <v>0.3833333333333333</v>
      </c>
      <c r="I3601" s="3">
        <v>0.4</v>
      </c>
      <c r="J3601" s="3">
        <v>0.47499999999999998</v>
      </c>
      <c r="K3601" s="3">
        <v>0.49583333333333335</v>
      </c>
      <c r="L3601" s="3">
        <v>0.67708333333333337</v>
      </c>
      <c r="M3601" s="3">
        <v>0.69791666666666674</v>
      </c>
      <c r="N3601" s="3">
        <v>0.71111111111111114</v>
      </c>
      <c r="O3601" s="3">
        <v>0.74930555555555589</v>
      </c>
      <c r="P3601" s="3">
        <v>0.72361111111111109</v>
      </c>
      <c r="Q3601" s="3">
        <f t="shared" si="65"/>
        <v>0.67847222222222214</v>
      </c>
      <c r="R3601" s="3">
        <f>MAX(T3601,P3601)</f>
        <v>0.72361111111111109</v>
      </c>
      <c r="S3601" s="3">
        <v>0.67291666666666661</v>
      </c>
      <c r="T3601" s="3">
        <v>0.72291666666666665</v>
      </c>
      <c r="U3601" s="3">
        <f>MAX(M3601+15/60/24-1/24-MOD(M3601+15/60/24-1/24,15/60/24),16/24)</f>
        <v>0.66666666666666663</v>
      </c>
      <c r="V3601" s="3">
        <f>MIN(M3601-MOD(M3601,15/60/24)-1/24,18.75/24)</f>
        <v>0.65625</v>
      </c>
      <c r="W3601" s="103">
        <f>M3601-(M3601-E3601)/12*1.25</f>
        <v>0.65140335648148151</v>
      </c>
    </row>
    <row r="3602" spans="1:23" ht="12.75" customHeight="1">
      <c r="A3602" s="1">
        <v>47431</v>
      </c>
      <c r="B3602" t="s">
        <v>134</v>
      </c>
      <c r="C3602" s="3">
        <v>0.18819444444444444</v>
      </c>
      <c r="D3602" s="3">
        <v>0.21597222222222223</v>
      </c>
      <c r="E3602" s="3">
        <v>0.25208333333333333</v>
      </c>
      <c r="F3602" s="3">
        <v>0.33750000000000002</v>
      </c>
      <c r="G3602" s="3">
        <v>0.36319444444444443</v>
      </c>
      <c r="H3602" s="3">
        <v>0.3833333333333333</v>
      </c>
      <c r="I3602" s="3">
        <v>0.40069444444444446</v>
      </c>
      <c r="J3602" s="3">
        <v>0.47499999999999998</v>
      </c>
      <c r="K3602" s="3">
        <v>0.49583333333333335</v>
      </c>
      <c r="L3602" s="3">
        <v>0.67638888888888893</v>
      </c>
      <c r="M3602" s="3">
        <v>0.6972222222222223</v>
      </c>
      <c r="N3602" s="3">
        <v>0.7104166666666667</v>
      </c>
      <c r="O3602" s="3">
        <v>0.74861111111111145</v>
      </c>
      <c r="P3602" s="3">
        <v>0.72291666666666665</v>
      </c>
      <c r="Q3602" s="3">
        <f t="shared" si="65"/>
        <v>0.67847222222222214</v>
      </c>
      <c r="R3602" s="3">
        <f>MAX(T3602,P3602)</f>
        <v>0.72291666666666676</v>
      </c>
      <c r="S3602" s="3">
        <v>0.67222222222222217</v>
      </c>
      <c r="T3602" s="3">
        <v>0.72291666666666676</v>
      </c>
      <c r="U3602" s="3">
        <f>MAX(M3602+15/60/24-1/24-MOD(M3602+15/60/24-1/24,15/60/24),16/24)</f>
        <v>0.66666666666666663</v>
      </c>
      <c r="V3602" s="3">
        <f>MIN(M3602-MOD(M3602,15/60/24)-1/24,18.75/24)</f>
        <v>0.64583333333333337</v>
      </c>
      <c r="W3602" s="103">
        <f>M3602-(M3602-E3602)/12*1.25</f>
        <v>0.650853587962963</v>
      </c>
    </row>
    <row r="3603" spans="1:23" ht="12.75" customHeight="1">
      <c r="A3603" s="1">
        <v>47432</v>
      </c>
      <c r="B3603" t="s">
        <v>135</v>
      </c>
      <c r="C3603" s="3">
        <v>0.18888888888888888</v>
      </c>
      <c r="D3603" s="3">
        <v>0.21597222222222223</v>
      </c>
      <c r="E3603" s="3">
        <v>0.25277777777777777</v>
      </c>
      <c r="F3603" s="3">
        <v>0.33819444444444446</v>
      </c>
      <c r="G3603" s="3">
        <v>0.36388888888888887</v>
      </c>
      <c r="H3603" s="3">
        <v>0.3833333333333333</v>
      </c>
      <c r="I3603" s="3">
        <v>0.40069444444444446</v>
      </c>
      <c r="J3603" s="3">
        <v>0.47499999999999998</v>
      </c>
      <c r="K3603" s="3">
        <v>0.49583333333333335</v>
      </c>
      <c r="L3603" s="3">
        <v>0.67638888888888893</v>
      </c>
      <c r="M3603" s="3">
        <v>0.6972222222222223</v>
      </c>
      <c r="N3603" s="3">
        <v>0.7104166666666667</v>
      </c>
      <c r="O3603" s="3">
        <v>0.74861111111111145</v>
      </c>
      <c r="P3603" s="3">
        <v>0.72291666666666665</v>
      </c>
      <c r="Q3603" s="3">
        <f t="shared" si="65"/>
        <v>0.6777777777777777</v>
      </c>
      <c r="R3603" s="3">
        <f>MAX(T3603,P3603)</f>
        <v>0.72291666666666665</v>
      </c>
      <c r="S3603" s="3">
        <v>0.67152777777777783</v>
      </c>
      <c r="T3603" s="3">
        <v>0.72222222222222232</v>
      </c>
      <c r="U3603" s="3">
        <f>MAX(M3603+15/60/24-1/24-MOD(M3603+15/60/24-1/24,15/60/24),16/24)</f>
        <v>0.66666666666666663</v>
      </c>
      <c r="V3603" s="3">
        <f>MIN(M3603-MOD(M3603,15/60/24)-1/24,18.75/24)</f>
        <v>0.64583333333333337</v>
      </c>
      <c r="W3603" s="103">
        <f>M3603-(M3603-E3603)/12*1.25</f>
        <v>0.65092592592592602</v>
      </c>
    </row>
    <row r="3604" spans="1:23" ht="12.75" customHeight="1">
      <c r="A3604" s="1">
        <v>47433</v>
      </c>
      <c r="B3604" t="s">
        <v>94</v>
      </c>
      <c r="C3604" s="3">
        <v>0.18888888888888888</v>
      </c>
      <c r="D3604" s="3">
        <v>0.21666666666666667</v>
      </c>
      <c r="E3604" s="3">
        <v>0.25347222222222221</v>
      </c>
      <c r="F3604" s="3">
        <v>0.33819444444444446</v>
      </c>
      <c r="G3604" s="3">
        <v>0.36388888888888887</v>
      </c>
      <c r="H3604" s="3">
        <v>0.3840277777777778</v>
      </c>
      <c r="I3604" s="3">
        <v>0.40138888888888885</v>
      </c>
      <c r="J3604" s="3">
        <v>0.47499999999999998</v>
      </c>
      <c r="K3604" s="3">
        <v>0.49583333333333335</v>
      </c>
      <c r="L3604" s="3">
        <v>0.67569444444444438</v>
      </c>
      <c r="M3604" s="3">
        <v>0.69652777777777786</v>
      </c>
      <c r="N3604" s="3">
        <v>0.70972222222222225</v>
      </c>
      <c r="O3604" s="3">
        <v>0.74791666666666701</v>
      </c>
      <c r="P3604" s="3">
        <v>0.72222222222222221</v>
      </c>
      <c r="Q3604" s="3">
        <f t="shared" si="65"/>
        <v>0.67708333333333337</v>
      </c>
      <c r="R3604" s="3">
        <f>MAX(T3604,P3604)</f>
        <v>0.72222222222222232</v>
      </c>
      <c r="S3604" s="3">
        <v>0.67152777777777783</v>
      </c>
      <c r="T3604" s="3">
        <v>0.72222222222222232</v>
      </c>
      <c r="U3604" s="3">
        <f>MAX(M3604+15/60/24-1/24-MOD(M3604+15/60/24-1/24,15/60/24),16/24)</f>
        <v>0.66666666666666663</v>
      </c>
      <c r="V3604" s="3">
        <f>MIN(M3604-MOD(M3604,15/60/24)-1/24,18.75/24)</f>
        <v>0.64583333333333337</v>
      </c>
      <c r="W3604" s="103">
        <f>M3604-(M3604-E3604)/12*1.25</f>
        <v>0.65037615740740751</v>
      </c>
    </row>
    <row r="3605" spans="1:23" ht="12.75" customHeight="1">
      <c r="A3605" s="1">
        <v>47434</v>
      </c>
      <c r="B3605" t="s">
        <v>136</v>
      </c>
      <c r="C3605" s="3">
        <v>0.18958333333333333</v>
      </c>
      <c r="D3605" s="3">
        <v>0.21736111111111112</v>
      </c>
      <c r="E3605" s="3">
        <v>0.25416666666666665</v>
      </c>
      <c r="F3605" s="3">
        <v>0.33888888888888885</v>
      </c>
      <c r="G3605" s="3">
        <v>0.36458333333333331</v>
      </c>
      <c r="H3605" s="3">
        <v>0.3840277777777778</v>
      </c>
      <c r="I3605" s="3">
        <v>0.40138888888888885</v>
      </c>
      <c r="J3605" s="3">
        <v>0.47499999999999998</v>
      </c>
      <c r="K3605" s="3">
        <v>0.49583333333333335</v>
      </c>
      <c r="L3605" s="3">
        <v>0.67500000000000004</v>
      </c>
      <c r="M3605" s="3">
        <v>0.69583333333333341</v>
      </c>
      <c r="N3605" s="3">
        <v>0.7090277777777777</v>
      </c>
      <c r="O3605" s="3">
        <v>0.74791666666666701</v>
      </c>
      <c r="P3605" s="3">
        <v>0.72152777777777766</v>
      </c>
      <c r="Q3605" s="3">
        <f t="shared" si="65"/>
        <v>0.67708333333333337</v>
      </c>
      <c r="R3605" s="3">
        <f>MAX(T3605,P3605)</f>
        <v>0.72152777777777788</v>
      </c>
      <c r="S3605" s="3">
        <v>0.67083333333333339</v>
      </c>
      <c r="T3605" s="3">
        <v>0.72152777777777788</v>
      </c>
      <c r="U3605" s="3">
        <f>MAX(M3605+15/60/24-1/24-MOD(M3605+15/60/24-1/24,15/60/24),16/24)</f>
        <v>0.66666666666666663</v>
      </c>
      <c r="V3605" s="3">
        <f>MIN(M3605-MOD(M3605,15/60/24)-1/24,18.75/24)</f>
        <v>0.64583333333333337</v>
      </c>
      <c r="W3605" s="103">
        <f>M3605-(M3605-E3605)/12*1.25</f>
        <v>0.64982638888888899</v>
      </c>
    </row>
    <row r="3606" spans="1:23" ht="12.75" customHeight="1">
      <c r="A3606" s="1">
        <v>47435</v>
      </c>
      <c r="B3606" t="s">
        <v>137</v>
      </c>
      <c r="C3606" s="3">
        <v>0.19027777777777777</v>
      </c>
      <c r="D3606" s="3">
        <v>0.21805555555555556</v>
      </c>
      <c r="E3606" s="3">
        <v>0.25486111111111109</v>
      </c>
      <c r="F3606" s="3">
        <v>0.33888888888888885</v>
      </c>
      <c r="G3606" s="3">
        <v>0.36458333333333331</v>
      </c>
      <c r="H3606" s="3">
        <v>0.3840277777777778</v>
      </c>
      <c r="I3606" s="3">
        <v>0.40138888888888885</v>
      </c>
      <c r="J3606" s="3">
        <v>0.47499999999999998</v>
      </c>
      <c r="K3606" s="3">
        <v>0.49583333333333335</v>
      </c>
      <c r="L3606" s="3">
        <v>0.67500000000000004</v>
      </c>
      <c r="M3606" s="3">
        <v>0.69583333333333341</v>
      </c>
      <c r="N3606" s="3">
        <v>0.7090277777777777</v>
      </c>
      <c r="O3606" s="3">
        <v>0.74722222222222257</v>
      </c>
      <c r="P3606" s="3">
        <v>0.72152777777777766</v>
      </c>
      <c r="Q3606" s="3">
        <f t="shared" si="65"/>
        <v>0.67638888888888893</v>
      </c>
      <c r="R3606" s="3">
        <f>MAX(T3606,P3606)</f>
        <v>0.72152777777777777</v>
      </c>
      <c r="S3606" s="3">
        <v>0.67013888888888895</v>
      </c>
      <c r="T3606" s="3">
        <v>0.72152777777777777</v>
      </c>
      <c r="U3606" s="3">
        <f>MAX(M3606+15/60/24-1/24-MOD(M3606+15/60/24-1/24,15/60/24),16/24)</f>
        <v>0.66666666666666663</v>
      </c>
      <c r="V3606" s="3">
        <f>MIN(M3606-MOD(M3606,15/60/24)-1/24,18.75/24)</f>
        <v>0.64583333333333337</v>
      </c>
      <c r="W3606" s="103">
        <f>M3606-(M3606-E3606)/12*1.25</f>
        <v>0.6498987268518519</v>
      </c>
    </row>
    <row r="3607" spans="1:23" ht="12.75" customHeight="1">
      <c r="A3607" s="1">
        <v>47436</v>
      </c>
      <c r="B3607" t="s">
        <v>138</v>
      </c>
      <c r="C3607" s="3">
        <v>0.19097222222222221</v>
      </c>
      <c r="D3607" s="3">
        <v>0.21875</v>
      </c>
      <c r="E3607" s="3">
        <v>0.25486111111111109</v>
      </c>
      <c r="F3607" s="3">
        <v>0.33888888888888885</v>
      </c>
      <c r="G3607" s="3">
        <v>0.36527777777777781</v>
      </c>
      <c r="H3607" s="3">
        <v>0.38472222222222219</v>
      </c>
      <c r="I3607" s="3">
        <v>0.40208333333333335</v>
      </c>
      <c r="J3607" s="3">
        <v>0.47499999999999998</v>
      </c>
      <c r="K3607" s="3">
        <v>0.49583333333333335</v>
      </c>
      <c r="L3607" s="3">
        <v>0.6743055555555556</v>
      </c>
      <c r="M3607" s="3">
        <v>0.69513888888888897</v>
      </c>
      <c r="N3607" s="3">
        <v>0.70833333333333337</v>
      </c>
      <c r="O3607" s="3">
        <v>0.74722222222222257</v>
      </c>
      <c r="P3607" s="3">
        <v>0.72083333333333333</v>
      </c>
      <c r="Q3607" s="3">
        <f t="shared" si="65"/>
        <v>0.67569444444444449</v>
      </c>
      <c r="R3607" s="3">
        <f>MAX(T3607,P3607)</f>
        <v>0.72083333333333333</v>
      </c>
      <c r="S3607" s="3">
        <v>0.67013888888888884</v>
      </c>
      <c r="T3607" s="3">
        <v>0.72083333333333333</v>
      </c>
      <c r="U3607" s="3">
        <f>MAX(M3607+15/60/24-1/24-MOD(M3607+15/60/24-1/24,15/60/24),16/24)</f>
        <v>0.66666666666666663</v>
      </c>
      <c r="V3607" s="3">
        <f>MIN(M3607-MOD(M3607,15/60/24)-1/24,18.75/24)</f>
        <v>0.64583333333333337</v>
      </c>
      <c r="W3607" s="103">
        <f>M3607-(M3607-E3607)/12*1.25</f>
        <v>0.64927662037037048</v>
      </c>
    </row>
    <row r="3608" spans="1:23" ht="12.75" customHeight="1">
      <c r="A3608" s="1">
        <v>47437</v>
      </c>
      <c r="B3608" t="s">
        <v>139</v>
      </c>
      <c r="C3608" s="3">
        <v>0.19097222222222221</v>
      </c>
      <c r="D3608" s="3">
        <v>0.21875</v>
      </c>
      <c r="E3608" s="3">
        <v>0.25555555555555559</v>
      </c>
      <c r="F3608" s="3">
        <v>0.33958333333333335</v>
      </c>
      <c r="G3608" s="3">
        <v>0.36527777777777781</v>
      </c>
      <c r="H3608" s="3">
        <v>0.38472222222222219</v>
      </c>
      <c r="I3608" s="3">
        <v>0.40208333333333335</v>
      </c>
      <c r="J3608" s="3">
        <v>0.47499999999999998</v>
      </c>
      <c r="K3608" s="3">
        <v>0.49583333333333335</v>
      </c>
      <c r="L3608" s="3">
        <v>0.6743055555555556</v>
      </c>
      <c r="M3608" s="3">
        <v>0.69513888888888897</v>
      </c>
      <c r="N3608" s="3">
        <v>0.70833333333333337</v>
      </c>
      <c r="O3608" s="3">
        <v>0.74652777777777812</v>
      </c>
      <c r="P3608" s="3">
        <v>0.72083333333333333</v>
      </c>
      <c r="Q3608" s="3">
        <f t="shared" si="65"/>
        <v>0.67569444444444438</v>
      </c>
      <c r="R3608" s="3">
        <f>MAX(T3608,P3608)</f>
        <v>0.72083333333333333</v>
      </c>
      <c r="S3608" s="3">
        <v>0.6694444444444444</v>
      </c>
      <c r="T3608" s="3">
        <v>0.72083333333333333</v>
      </c>
      <c r="U3608" s="3">
        <f>MAX(M3608+15/60/24-1/24-MOD(M3608+15/60/24-1/24,15/60/24),16/24)</f>
        <v>0.66666666666666663</v>
      </c>
      <c r="V3608" s="3">
        <f>MIN(M3608-MOD(M3608,15/60/24)-1/24,18.75/24)</f>
        <v>0.64583333333333337</v>
      </c>
      <c r="W3608" s="103">
        <f>M3608-(M3608-E3608)/12*1.25</f>
        <v>0.64934895833333339</v>
      </c>
    </row>
    <row r="3609" spans="1:23" ht="12.75" customHeight="1">
      <c r="A3609" s="1">
        <v>47438</v>
      </c>
      <c r="B3609" t="s">
        <v>140</v>
      </c>
      <c r="C3609" s="3">
        <v>0.19166666666666665</v>
      </c>
      <c r="D3609" s="3">
        <v>0.21944444444444444</v>
      </c>
      <c r="E3609" s="3">
        <v>0.25624999999999998</v>
      </c>
      <c r="F3609" s="3">
        <v>0.33958333333333335</v>
      </c>
      <c r="G3609" s="3">
        <v>0.3659722222222222</v>
      </c>
      <c r="H3609" s="3">
        <v>0.38472222222222219</v>
      </c>
      <c r="I3609" s="3">
        <v>0.40208333333333335</v>
      </c>
      <c r="J3609" s="3">
        <v>0.47569444444444442</v>
      </c>
      <c r="K3609" s="3">
        <v>0.49652777777777773</v>
      </c>
      <c r="L3609" s="3">
        <v>0.67361111111111116</v>
      </c>
      <c r="M3609" s="3">
        <v>0.69444444444444453</v>
      </c>
      <c r="N3609" s="3">
        <v>0.70763888888888893</v>
      </c>
      <c r="O3609" s="3">
        <v>0.74652777777777812</v>
      </c>
      <c r="P3609" s="3">
        <v>0.72013888888888888</v>
      </c>
      <c r="Q3609" s="3">
        <f t="shared" si="65"/>
        <v>0.67499999999999993</v>
      </c>
      <c r="R3609" s="3">
        <f>MAX(T3609,P3609)</f>
        <v>0.72013888888888888</v>
      </c>
      <c r="S3609" s="3">
        <v>0.6694444444444444</v>
      </c>
      <c r="T3609" s="3">
        <v>0.72013888888888888</v>
      </c>
      <c r="U3609" s="3">
        <f>MAX(M3609+15/60/24-1/24-MOD(M3609+15/60/24-1/24,15/60/24),16/24)</f>
        <v>0.66666666666666663</v>
      </c>
      <c r="V3609" s="3">
        <f>MIN(M3609-MOD(M3609,15/60/24)-1/24,18.75/24)</f>
        <v>0.64583333333333337</v>
      </c>
      <c r="W3609" s="103">
        <f>M3609-(M3609-E3609)/12*1.25</f>
        <v>0.64879918981481488</v>
      </c>
    </row>
    <row r="3610" spans="1:23" ht="12.75" customHeight="1">
      <c r="A3610" s="1">
        <v>47439</v>
      </c>
      <c r="B3610" t="s">
        <v>141</v>
      </c>
      <c r="C3610" s="3">
        <v>0.19236111111111112</v>
      </c>
      <c r="D3610" s="3">
        <v>0.22013888888888888</v>
      </c>
      <c r="E3610" s="3">
        <v>0.25694444444444448</v>
      </c>
      <c r="F3610" s="3">
        <v>0.34027777777777773</v>
      </c>
      <c r="G3610" s="3">
        <v>0.3659722222222222</v>
      </c>
      <c r="H3610" s="3">
        <v>0.38541666666666669</v>
      </c>
      <c r="I3610" s="3">
        <v>0.40277777777777773</v>
      </c>
      <c r="J3610" s="3">
        <v>0.47569444444444442</v>
      </c>
      <c r="K3610" s="3">
        <v>0.49652777777777773</v>
      </c>
      <c r="L3610" s="3">
        <v>0.67361111111111116</v>
      </c>
      <c r="M3610" s="3">
        <v>0.69444444444444453</v>
      </c>
      <c r="N3610" s="3">
        <v>0.70763888888888893</v>
      </c>
      <c r="O3610" s="3">
        <v>0.74652777777777812</v>
      </c>
      <c r="P3610" s="3">
        <v>0.72013888888888888</v>
      </c>
      <c r="Q3610" s="3">
        <f t="shared" si="65"/>
        <v>0.67499999999999993</v>
      </c>
      <c r="R3610" s="3">
        <f>MAX(T3610,P3610)</f>
        <v>0.72013888888888888</v>
      </c>
      <c r="S3610" s="3">
        <v>0.66874999999999996</v>
      </c>
      <c r="T3610" s="3">
        <v>0.72013888888888888</v>
      </c>
      <c r="U3610" s="3">
        <f>MAX(M3610+15/60/24-1/24-MOD(M3610+15/60/24-1/24,15/60/24),16/24)</f>
        <v>0.66666666666666663</v>
      </c>
      <c r="V3610" s="3">
        <f>MIN(M3610-MOD(M3610,15/60/24)-1/24,18.75/24)</f>
        <v>0.64583333333333337</v>
      </c>
      <c r="W3610" s="103">
        <f>M3610-(M3610-E3610)/12*1.25</f>
        <v>0.6488715277777779</v>
      </c>
    </row>
    <row r="3611" spans="1:23" ht="12.75" customHeight="1">
      <c r="A3611" s="1">
        <v>47440</v>
      </c>
      <c r="B3611" t="s">
        <v>95</v>
      </c>
      <c r="C3611" s="3">
        <v>0.19305555555555554</v>
      </c>
      <c r="D3611" s="3">
        <v>0.22083333333333333</v>
      </c>
      <c r="E3611" s="3">
        <v>0.25763888888888892</v>
      </c>
      <c r="F3611" s="3">
        <v>0.34027777777777773</v>
      </c>
      <c r="G3611" s="3">
        <v>0.3666666666666667</v>
      </c>
      <c r="H3611" s="3">
        <v>0.38541666666666669</v>
      </c>
      <c r="I3611" s="3">
        <v>0.40277777777777773</v>
      </c>
      <c r="J3611" s="3">
        <v>0.47569444444444442</v>
      </c>
      <c r="K3611" s="3">
        <v>0.49652777777777773</v>
      </c>
      <c r="L3611" s="3">
        <v>0.67291666666666661</v>
      </c>
      <c r="M3611" s="3">
        <v>0.69374999999999998</v>
      </c>
      <c r="N3611" s="3">
        <v>0.70694444444444438</v>
      </c>
      <c r="O3611" s="3">
        <v>0.74583333333333368</v>
      </c>
      <c r="P3611" s="3">
        <v>0.71944444444444433</v>
      </c>
      <c r="Q3611" s="3">
        <f t="shared" si="65"/>
        <v>0.67430555555555549</v>
      </c>
      <c r="R3611" s="3">
        <f>MAX(T3611,P3611)</f>
        <v>0.71944444444444444</v>
      </c>
      <c r="S3611" s="3">
        <v>0.66874999999999996</v>
      </c>
      <c r="T3611" s="3">
        <v>0.71944444444444444</v>
      </c>
      <c r="U3611" s="3">
        <f>MAX(M3611+15/60/24-1/24-MOD(M3611+15/60/24-1/24,15/60/24),16/24)</f>
        <v>0.66666666666666663</v>
      </c>
      <c r="V3611" s="3">
        <f>MIN(M3611-MOD(M3611,15/60/24)-1/24,18.75/24)</f>
        <v>0.64583333333333337</v>
      </c>
      <c r="W3611" s="103">
        <f>M3611-(M3611-E3611)/12*1.25</f>
        <v>0.64832175925925928</v>
      </c>
    </row>
    <row r="3612" spans="1:23" ht="12.75" customHeight="1">
      <c r="A3612" s="1">
        <v>47441</v>
      </c>
      <c r="B3612" t="s">
        <v>142</v>
      </c>
      <c r="C3612" s="3">
        <v>0.19305555555555554</v>
      </c>
      <c r="D3612" s="3">
        <v>0.22083333333333333</v>
      </c>
      <c r="E3612" s="3">
        <v>0.25833333333333336</v>
      </c>
      <c r="F3612" s="3">
        <v>0.34097222222222223</v>
      </c>
      <c r="G3612" s="3">
        <v>0.36736111111111108</v>
      </c>
      <c r="H3612" s="3">
        <v>0.38611111111111113</v>
      </c>
      <c r="I3612" s="3">
        <v>0.40347222222222223</v>
      </c>
      <c r="J3612" s="3">
        <v>0.47569444444444442</v>
      </c>
      <c r="K3612" s="3">
        <v>0.49652777777777773</v>
      </c>
      <c r="L3612" s="3">
        <v>0.67291666666666661</v>
      </c>
      <c r="M3612" s="3">
        <v>0.69374999999999998</v>
      </c>
      <c r="N3612" s="3">
        <v>0.70694444444444438</v>
      </c>
      <c r="O3612" s="3">
        <v>0.74583333333333368</v>
      </c>
      <c r="P3612" s="3">
        <v>0.71944444444444433</v>
      </c>
      <c r="Q3612" s="3">
        <f t="shared" si="65"/>
        <v>0.67430555555555549</v>
      </c>
      <c r="R3612" s="3">
        <f>MAX(T3612,P3612)</f>
        <v>0.71944444444444455</v>
      </c>
      <c r="S3612" s="3">
        <v>0.66874999999999996</v>
      </c>
      <c r="T3612" s="3">
        <v>0.71944444444444455</v>
      </c>
      <c r="U3612" s="3">
        <f>MAX(M3612+15/60/24-1/24-MOD(M3612+15/60/24-1/24,15/60/24),16/24)</f>
        <v>0.66666666666666663</v>
      </c>
      <c r="V3612" s="3">
        <f>MIN(M3612-MOD(M3612,15/60/24)-1/24,18.75/24)</f>
        <v>0.64583333333333337</v>
      </c>
      <c r="W3612" s="103">
        <f>M3612-(M3612-E3612)/12*1.25</f>
        <v>0.64839409722222219</v>
      </c>
    </row>
    <row r="3613" spans="1:23" ht="12.75" customHeight="1">
      <c r="A3613" s="1">
        <v>47442</v>
      </c>
      <c r="B3613" t="s">
        <v>143</v>
      </c>
      <c r="C3613" s="3">
        <v>0.19375000000000001</v>
      </c>
      <c r="D3613" s="3">
        <v>0.22152777777777777</v>
      </c>
      <c r="E3613" s="3">
        <v>0.2590277777777778</v>
      </c>
      <c r="F3613" s="3">
        <v>0.34097222222222223</v>
      </c>
      <c r="G3613" s="3">
        <v>0.36736111111111108</v>
      </c>
      <c r="H3613" s="3">
        <v>0.38611111111111113</v>
      </c>
      <c r="I3613" s="3">
        <v>0.40347222222222223</v>
      </c>
      <c r="J3613" s="3">
        <v>0.47569444444444442</v>
      </c>
      <c r="K3613" s="3">
        <v>0.49652777777777773</v>
      </c>
      <c r="L3613" s="3">
        <v>0.67222222222222217</v>
      </c>
      <c r="M3613" s="3">
        <v>0.69305555555555565</v>
      </c>
      <c r="N3613" s="3">
        <v>0.70694444444444438</v>
      </c>
      <c r="O3613" s="3">
        <v>0.74583333333333368</v>
      </c>
      <c r="P3613" s="3">
        <v>0.71944444444444433</v>
      </c>
      <c r="Q3613" s="3">
        <f t="shared" si="65"/>
        <v>0.67430555555555549</v>
      </c>
      <c r="R3613" s="3">
        <f>MAX(T3613,P3613)</f>
        <v>0.71944444444444455</v>
      </c>
      <c r="S3613" s="3">
        <v>0.66805555555555562</v>
      </c>
      <c r="T3613" s="3">
        <v>0.71944444444444455</v>
      </c>
      <c r="U3613" s="3">
        <f>MAX(M3613+15/60/24-1/24-MOD(M3613+15/60/24-1/24,15/60/24),16/24)</f>
        <v>0.66666666666666663</v>
      </c>
      <c r="V3613" s="3">
        <f>MIN(M3613-MOD(M3613,15/60/24)-1/24,18.75/24)</f>
        <v>0.64583333333333337</v>
      </c>
      <c r="W3613" s="103">
        <f>M3613-(M3613-E3613)/12*1.25</f>
        <v>0.64784432870370379</v>
      </c>
    </row>
    <row r="3614" spans="1:23" ht="12.75" customHeight="1">
      <c r="A3614" s="1">
        <v>47443</v>
      </c>
      <c r="B3614" t="s">
        <v>144</v>
      </c>
      <c r="C3614" s="3">
        <v>0.19444444444444445</v>
      </c>
      <c r="D3614" s="3">
        <v>0.22222222222222221</v>
      </c>
      <c r="E3614" s="3">
        <v>0.25972222222222224</v>
      </c>
      <c r="F3614" s="3">
        <v>0.34166666666666662</v>
      </c>
      <c r="G3614" s="3">
        <v>0.36805555555555558</v>
      </c>
      <c r="H3614" s="3">
        <v>0.38611111111111113</v>
      </c>
      <c r="I3614" s="3">
        <v>0.40416666666666662</v>
      </c>
      <c r="J3614" s="3">
        <v>0.47638888888888892</v>
      </c>
      <c r="K3614" s="3">
        <v>0.49722222222222223</v>
      </c>
      <c r="L3614" s="3">
        <v>0.67222222222222217</v>
      </c>
      <c r="M3614" s="3">
        <v>0.69305555555555565</v>
      </c>
      <c r="N3614" s="3">
        <v>0.70625000000000004</v>
      </c>
      <c r="O3614" s="3">
        <v>0.74513888888888924</v>
      </c>
      <c r="P3614" s="3">
        <v>0.71875</v>
      </c>
      <c r="Q3614" s="3">
        <f t="shared" si="65"/>
        <v>0.67361111111111116</v>
      </c>
      <c r="R3614" s="3">
        <f>MAX(T3614,P3614)</f>
        <v>0.71875</v>
      </c>
      <c r="S3614" s="3">
        <v>0.66805555555555562</v>
      </c>
      <c r="T3614" s="3">
        <v>0.71875</v>
      </c>
      <c r="U3614" s="3">
        <f>MAX(M3614+15/60/24-1/24-MOD(M3614+15/60/24-1/24,15/60/24),16/24)</f>
        <v>0.66666666666666663</v>
      </c>
      <c r="V3614" s="3">
        <f>MIN(M3614-MOD(M3614,15/60/24)-1/24,18.75/24)</f>
        <v>0.64583333333333337</v>
      </c>
      <c r="W3614" s="103">
        <f>M3614-(M3614-E3614)/12*1.25</f>
        <v>0.6479166666666667</v>
      </c>
    </row>
    <row r="3615" spans="1:23" ht="12.75" customHeight="1">
      <c r="A3615" s="1">
        <v>47444</v>
      </c>
      <c r="B3615" t="s">
        <v>145</v>
      </c>
      <c r="C3615" s="3">
        <v>0.19513888888888889</v>
      </c>
      <c r="D3615" s="3">
        <v>0.22291666666666665</v>
      </c>
      <c r="E3615" s="3">
        <v>0.25972222222222224</v>
      </c>
      <c r="F3615" s="3">
        <v>0.34166666666666662</v>
      </c>
      <c r="G3615" s="3">
        <v>0.36805555555555558</v>
      </c>
      <c r="H3615" s="3">
        <v>0.38680555555555557</v>
      </c>
      <c r="I3615" s="3">
        <v>0.40416666666666662</v>
      </c>
      <c r="J3615" s="3">
        <v>0.47638888888888892</v>
      </c>
      <c r="K3615" s="3">
        <v>0.49722222222222223</v>
      </c>
      <c r="L3615" s="3">
        <v>0.67222222222222217</v>
      </c>
      <c r="M3615" s="3">
        <v>0.69305555555555565</v>
      </c>
      <c r="N3615" s="3">
        <v>0.70625000000000004</v>
      </c>
      <c r="O3615" s="3">
        <v>0.74513888888888924</v>
      </c>
      <c r="P3615" s="3">
        <v>0.71875</v>
      </c>
      <c r="Q3615" s="3">
        <f t="shared" si="65"/>
        <v>0.67361111111111116</v>
      </c>
      <c r="R3615" s="3">
        <f>MAX(T3615,P3615)</f>
        <v>0.71875</v>
      </c>
      <c r="S3615" s="3">
        <v>0.66805555555555562</v>
      </c>
      <c r="T3615" s="3">
        <v>0.71875</v>
      </c>
      <c r="U3615" s="3">
        <f>MAX(M3615+15/60/24-1/24-MOD(M3615+15/60/24-1/24,15/60/24),16/24)</f>
        <v>0.66666666666666663</v>
      </c>
      <c r="V3615" s="3">
        <f>MIN(M3615-MOD(M3615,15/60/24)-1/24,18.75/24)</f>
        <v>0.64583333333333337</v>
      </c>
      <c r="W3615" s="103">
        <f>M3615-(M3615-E3615)/12*1.25</f>
        <v>0.6479166666666667</v>
      </c>
    </row>
    <row r="3616" spans="1:23" ht="12.75" customHeight="1">
      <c r="A3616" s="1">
        <v>47445</v>
      </c>
      <c r="B3616" t="s">
        <v>146</v>
      </c>
      <c r="C3616" s="3">
        <v>0.19513888888888889</v>
      </c>
      <c r="D3616" s="3">
        <v>0.22361111111111109</v>
      </c>
      <c r="E3616" s="3">
        <v>0.26041666666666669</v>
      </c>
      <c r="F3616" s="3">
        <v>0.34236111111111112</v>
      </c>
      <c r="G3616" s="3">
        <v>0.36875000000000002</v>
      </c>
      <c r="H3616" s="3">
        <v>0.38680555555555557</v>
      </c>
      <c r="I3616" s="3">
        <v>0.40486111111111112</v>
      </c>
      <c r="J3616" s="3">
        <v>0.47638888888888892</v>
      </c>
      <c r="K3616" s="3">
        <v>0.49722222222222223</v>
      </c>
      <c r="L3616" s="3">
        <v>0.67152777777777783</v>
      </c>
      <c r="M3616" s="3">
        <v>0.6923611111111112</v>
      </c>
      <c r="N3616" s="3">
        <v>0.70625000000000004</v>
      </c>
      <c r="O3616" s="3">
        <v>0.74513888888888924</v>
      </c>
      <c r="P3616" s="3">
        <v>0.71875</v>
      </c>
      <c r="Q3616" s="3">
        <f t="shared" si="65"/>
        <v>0.67361111111111116</v>
      </c>
      <c r="R3616" s="3">
        <f>MAX(T3616,P3616)</f>
        <v>0.71875</v>
      </c>
      <c r="S3616" s="3">
        <v>0.66736111111111107</v>
      </c>
      <c r="T3616" s="3">
        <v>0.71875</v>
      </c>
      <c r="U3616" s="3">
        <f>MAX(M3616+15/60/24-1/24-MOD(M3616+15/60/24-1/24,15/60/24),16/24)</f>
        <v>0.66666666666666663</v>
      </c>
      <c r="V3616" s="3">
        <f>MIN(M3616-MOD(M3616,15/60/24)-1/24,18.75/24)</f>
        <v>0.64583333333333337</v>
      </c>
      <c r="W3616" s="103">
        <f>M3616-(M3616-E3616)/12*1.25</f>
        <v>0.64736689814814818</v>
      </c>
    </row>
    <row r="3617" spans="1:23" ht="12.75" customHeight="1">
      <c r="A3617" s="1">
        <v>47446</v>
      </c>
      <c r="B3617" t="s">
        <v>147</v>
      </c>
      <c r="C3617" s="3">
        <v>0.19583333333333333</v>
      </c>
      <c r="D3617" s="3">
        <v>0.22361111111111109</v>
      </c>
      <c r="E3617" s="3">
        <v>0.26111111111111113</v>
      </c>
      <c r="F3617" s="3">
        <v>0.34236111111111112</v>
      </c>
      <c r="G3617" s="3">
        <v>0.36875000000000002</v>
      </c>
      <c r="H3617" s="3">
        <v>0.38750000000000001</v>
      </c>
      <c r="I3617" s="3">
        <v>0.40486111111111112</v>
      </c>
      <c r="J3617" s="3">
        <v>0.4770833333333333</v>
      </c>
      <c r="K3617" s="3">
        <v>0.49791666666666662</v>
      </c>
      <c r="L3617" s="3">
        <v>0.67152777777777783</v>
      </c>
      <c r="M3617" s="3">
        <v>0.6923611111111112</v>
      </c>
      <c r="N3617" s="3">
        <v>0.7055555555555556</v>
      </c>
      <c r="O3617" s="3">
        <v>0.74513888888888924</v>
      </c>
      <c r="P3617" s="3">
        <v>0.71805555555555556</v>
      </c>
      <c r="Q3617" s="3">
        <f t="shared" si="65"/>
        <v>0.67291666666666661</v>
      </c>
      <c r="R3617" s="3">
        <f>MAX(T3617,P3617)</f>
        <v>0.71875</v>
      </c>
      <c r="S3617" s="3">
        <v>0.66736111111111107</v>
      </c>
      <c r="T3617" s="3">
        <v>0.71875</v>
      </c>
      <c r="U3617" s="3">
        <f>MAX(M3617+15/60/24-1/24-MOD(M3617+15/60/24-1/24,15/60/24),16/24)</f>
        <v>0.66666666666666663</v>
      </c>
      <c r="V3617" s="3">
        <f>MIN(M3617-MOD(M3617,15/60/24)-1/24,18.75/24)</f>
        <v>0.64583333333333337</v>
      </c>
      <c r="W3617" s="103">
        <f>M3617-(M3617-E3617)/12*1.25</f>
        <v>0.6474392361111112</v>
      </c>
    </row>
    <row r="3618" spans="1:23" ht="12.75" customHeight="1">
      <c r="A3618" s="1">
        <v>47447</v>
      </c>
      <c r="B3618" t="s">
        <v>96</v>
      </c>
      <c r="C3618" s="3">
        <v>0.19652777777777777</v>
      </c>
      <c r="D3618" s="3">
        <v>0.22430555555555556</v>
      </c>
      <c r="E3618" s="3">
        <v>0.26180555555555557</v>
      </c>
      <c r="F3618" s="3">
        <v>0.3430555555555555</v>
      </c>
      <c r="G3618" s="3">
        <v>0.36944444444444446</v>
      </c>
      <c r="H3618" s="3">
        <v>0.38750000000000001</v>
      </c>
      <c r="I3618" s="3">
        <v>0.4055555555555555</v>
      </c>
      <c r="J3618" s="3">
        <v>0.4770833333333333</v>
      </c>
      <c r="K3618" s="3">
        <v>0.49791666666666662</v>
      </c>
      <c r="L3618" s="3">
        <v>0.67152777777777783</v>
      </c>
      <c r="M3618" s="3">
        <v>0.6923611111111112</v>
      </c>
      <c r="N3618" s="3">
        <v>0.7055555555555556</v>
      </c>
      <c r="O3618" s="3">
        <v>0.74513888888888924</v>
      </c>
      <c r="P3618" s="3">
        <v>0.71805555555555556</v>
      </c>
      <c r="Q3618" s="3">
        <f t="shared" si="65"/>
        <v>0.67291666666666661</v>
      </c>
      <c r="R3618" s="3">
        <f>MAX(T3618,P3618)</f>
        <v>0.71805555555555556</v>
      </c>
      <c r="S3618" s="3">
        <v>0.66736111111111107</v>
      </c>
      <c r="T3618" s="3">
        <v>0.71805555555555556</v>
      </c>
      <c r="U3618" s="3">
        <f>MAX(M3618+15/60/24-1/24-MOD(M3618+15/60/24-1/24,15/60/24),16/24)</f>
        <v>0.66666666666666663</v>
      </c>
      <c r="V3618" s="3">
        <f>MIN(M3618-MOD(M3618,15/60/24)-1/24,18.75/24)</f>
        <v>0.64583333333333337</v>
      </c>
      <c r="W3618" s="103">
        <f>M3618-(M3618-E3618)/12*1.25</f>
        <v>0.64751157407407411</v>
      </c>
    </row>
    <row r="3619" spans="1:23" ht="12.75" customHeight="1">
      <c r="A3619" s="1">
        <v>47448</v>
      </c>
      <c r="B3619" t="s">
        <v>148</v>
      </c>
      <c r="C3619" s="3">
        <v>0.19722222222222222</v>
      </c>
      <c r="D3619" s="3">
        <v>0.22500000000000001</v>
      </c>
      <c r="E3619" s="3">
        <v>0.26250000000000001</v>
      </c>
      <c r="F3619" s="3">
        <v>0.3430555555555555</v>
      </c>
      <c r="G3619" s="3">
        <v>0.37013888888888885</v>
      </c>
      <c r="H3619" s="3">
        <v>0.38819444444444445</v>
      </c>
      <c r="I3619" s="3">
        <v>0.4055555555555555</v>
      </c>
      <c r="J3619" s="3">
        <v>0.4770833333333333</v>
      </c>
      <c r="K3619" s="3">
        <v>0.49791666666666662</v>
      </c>
      <c r="L3619" s="3">
        <v>0.67083333333333339</v>
      </c>
      <c r="M3619" s="3">
        <v>0.69166666666666676</v>
      </c>
      <c r="N3619" s="3">
        <v>0.7055555555555556</v>
      </c>
      <c r="O3619" s="3">
        <v>0.74513888888888924</v>
      </c>
      <c r="P3619" s="3">
        <v>0.71805555555555556</v>
      </c>
      <c r="Q3619" s="3">
        <f t="shared" si="65"/>
        <v>0.67291666666666661</v>
      </c>
      <c r="R3619" s="3">
        <f>MAX(T3619,P3619)</f>
        <v>0.71805555555555556</v>
      </c>
      <c r="S3619" s="3">
        <v>0.66736111111111107</v>
      </c>
      <c r="T3619" s="3">
        <v>0.71805555555555556</v>
      </c>
      <c r="U3619" s="3">
        <f>MAX(M3619+15/60/24-1/24-MOD(M3619+15/60/24-1/24,15/60/24),16/24)</f>
        <v>0.66666666666666663</v>
      </c>
      <c r="V3619" s="3">
        <f>MIN(M3619-MOD(M3619,15/60/24)-1/24,18.75/24)</f>
        <v>0.64583333333333337</v>
      </c>
      <c r="W3619" s="103">
        <f>M3619-(M3619-E3619)/12*1.25</f>
        <v>0.6469618055555556</v>
      </c>
    </row>
    <row r="3620" spans="1:23" ht="12.75" customHeight="1">
      <c r="A3620" s="1">
        <v>47449</v>
      </c>
      <c r="B3620" t="s">
        <v>149</v>
      </c>
      <c r="C3620" s="3">
        <v>0.19722222222222222</v>
      </c>
      <c r="D3620" s="3">
        <v>0.22569444444444445</v>
      </c>
      <c r="E3620" s="3">
        <v>0.26319444444444445</v>
      </c>
      <c r="F3620" s="3">
        <v>0.34375</v>
      </c>
      <c r="G3620" s="3">
        <v>0.37013888888888885</v>
      </c>
      <c r="H3620" s="3">
        <v>0.38819444444444445</v>
      </c>
      <c r="I3620" s="3">
        <v>0.40625</v>
      </c>
      <c r="J3620" s="3">
        <v>0.4770833333333333</v>
      </c>
      <c r="K3620" s="3">
        <v>0.49861111111111112</v>
      </c>
      <c r="L3620" s="3">
        <v>0.67083333333333339</v>
      </c>
      <c r="M3620" s="3">
        <v>0.69166666666666676</v>
      </c>
      <c r="N3620" s="3">
        <v>0.7055555555555556</v>
      </c>
      <c r="O3620" s="3">
        <v>0.7444444444444448</v>
      </c>
      <c r="P3620" s="3">
        <v>0.71805555555555556</v>
      </c>
      <c r="Q3620" s="3">
        <f t="shared" si="65"/>
        <v>0.67291666666666661</v>
      </c>
      <c r="R3620" s="3">
        <f>MAX(T3620,P3620)</f>
        <v>0.71805555555555556</v>
      </c>
      <c r="S3620" s="3">
        <v>0.66666666666666663</v>
      </c>
      <c r="T3620" s="3">
        <v>0.71805555555555556</v>
      </c>
      <c r="U3620" s="3">
        <f>MAX(M3620+15/60/24-1/24-MOD(M3620+15/60/24-1/24,15/60/24),16/24)</f>
        <v>0.66666666666666663</v>
      </c>
      <c r="V3620" s="3">
        <f>MIN(M3620-MOD(M3620,15/60/24)-1/24,18.75/24)</f>
        <v>0.64583333333333337</v>
      </c>
      <c r="W3620" s="103">
        <f>M3620-(M3620-E3620)/12*1.25</f>
        <v>0.64703414351851862</v>
      </c>
    </row>
    <row r="3621" spans="1:23" ht="12.75" customHeight="1">
      <c r="A3621" s="1">
        <v>47450</v>
      </c>
      <c r="B3621" t="s">
        <v>150</v>
      </c>
      <c r="C3621" s="3">
        <v>0.19791666666666666</v>
      </c>
      <c r="D3621" s="3">
        <v>0.22638888888888889</v>
      </c>
      <c r="E3621" s="3">
        <v>0.2638888888888889</v>
      </c>
      <c r="F3621" s="3">
        <v>0.3444444444444445</v>
      </c>
      <c r="G3621" s="3">
        <v>0.37083333333333335</v>
      </c>
      <c r="H3621" s="3">
        <v>0.3888888888888889</v>
      </c>
      <c r="I3621" s="3">
        <v>0.40625</v>
      </c>
      <c r="J3621" s="3">
        <v>0.4777777777777778</v>
      </c>
      <c r="K3621" s="3">
        <v>0.49861111111111112</v>
      </c>
      <c r="L3621" s="3">
        <v>0.67083333333333339</v>
      </c>
      <c r="M3621" s="3">
        <v>0.69166666666666676</v>
      </c>
      <c r="N3621" s="3">
        <v>0.7055555555555556</v>
      </c>
      <c r="O3621" s="3">
        <v>0.7444444444444448</v>
      </c>
      <c r="P3621" s="3">
        <v>0.71805555555555556</v>
      </c>
      <c r="Q3621" s="3">
        <f t="shared" si="65"/>
        <v>0.67222222222222217</v>
      </c>
      <c r="R3621" s="3">
        <f>MAX(T3621,P3621)</f>
        <v>0.71805555555555556</v>
      </c>
      <c r="S3621" s="3">
        <v>0.66666666666666663</v>
      </c>
      <c r="T3621" s="3">
        <v>0.71805555555555556</v>
      </c>
      <c r="U3621" s="3">
        <f>MAX(M3621+15/60/24-1/24-MOD(M3621+15/60/24-1/24,15/60/24),16/24)</f>
        <v>0.66666666666666663</v>
      </c>
      <c r="V3621" s="3">
        <f>MIN(M3621-MOD(M3621,15/60/24)-1/24,18.75/24)</f>
        <v>0.64583333333333337</v>
      </c>
      <c r="W3621" s="103">
        <f>M3621-(M3621-E3621)/12*1.25</f>
        <v>0.64710648148148153</v>
      </c>
    </row>
    <row r="3622" spans="1:23" ht="12.75" customHeight="1">
      <c r="A3622" s="1">
        <v>47451</v>
      </c>
      <c r="B3622" t="s">
        <v>151</v>
      </c>
      <c r="C3622" s="3">
        <v>0.1986111111111111</v>
      </c>
      <c r="D3622" s="3">
        <v>0.22638888888888889</v>
      </c>
      <c r="E3622" s="3">
        <v>0.2638888888888889</v>
      </c>
      <c r="F3622" s="3">
        <v>0.3444444444444445</v>
      </c>
      <c r="G3622" s="3">
        <v>0.37083333333333335</v>
      </c>
      <c r="H3622" s="3">
        <v>0.3888888888888889</v>
      </c>
      <c r="I3622" s="3">
        <v>0.4069444444444445</v>
      </c>
      <c r="J3622" s="3">
        <v>0.4777777777777778</v>
      </c>
      <c r="K3622" s="3">
        <v>0.49861111111111112</v>
      </c>
      <c r="L3622" s="3">
        <v>0.67083333333333339</v>
      </c>
      <c r="M3622" s="3">
        <v>0.69166666666666676</v>
      </c>
      <c r="N3622" s="3">
        <v>0.70486111111111116</v>
      </c>
      <c r="O3622" s="3">
        <v>0.7444444444444448</v>
      </c>
      <c r="P3622" s="3">
        <v>0.71736111111111112</v>
      </c>
      <c r="Q3622" s="3">
        <f t="shared" si="65"/>
        <v>0.67222222222222217</v>
      </c>
      <c r="R3622" s="3">
        <f>MAX(T3622,P3622)</f>
        <v>0.71805555555555556</v>
      </c>
      <c r="S3622" s="3">
        <v>0.66666666666666663</v>
      </c>
      <c r="T3622" s="3">
        <v>0.71805555555555556</v>
      </c>
      <c r="U3622" s="3">
        <f>MAX(M3622+15/60/24-1/24-MOD(M3622+15/60/24-1/24,15/60/24),16/24)</f>
        <v>0.66666666666666663</v>
      </c>
      <c r="V3622" s="3">
        <f>MIN(M3622-MOD(M3622,15/60/24)-1/24,18.75/24)</f>
        <v>0.64583333333333337</v>
      </c>
      <c r="W3622" s="103">
        <f>M3622-(M3622-E3622)/12*1.25</f>
        <v>0.64710648148148153</v>
      </c>
    </row>
    <row r="3623" spans="1:23" ht="12.75" customHeight="1">
      <c r="A3623" s="1">
        <v>47452</v>
      </c>
      <c r="B3623" t="s">
        <v>152</v>
      </c>
      <c r="C3623" s="3">
        <v>0.19930555555555554</v>
      </c>
      <c r="D3623" s="3">
        <v>0.22708333333333333</v>
      </c>
      <c r="E3623" s="3">
        <v>0.26458333333333334</v>
      </c>
      <c r="F3623" s="3">
        <v>0.34513888888888888</v>
      </c>
      <c r="G3623" s="3">
        <v>0.37152777777777773</v>
      </c>
      <c r="H3623" s="3">
        <v>0.38958333333333334</v>
      </c>
      <c r="I3623" s="3">
        <v>0.4069444444444445</v>
      </c>
      <c r="J3623" s="3">
        <v>0.47847222222222219</v>
      </c>
      <c r="K3623" s="3">
        <v>0.4993055555555555</v>
      </c>
      <c r="L3623" s="3">
        <v>0.67083333333333339</v>
      </c>
      <c r="M3623" s="3">
        <v>0.69166666666666676</v>
      </c>
      <c r="N3623" s="3">
        <v>0.70486111111111116</v>
      </c>
      <c r="O3623" s="3">
        <v>0.7444444444444448</v>
      </c>
      <c r="P3623" s="3">
        <v>0.71736111111111112</v>
      </c>
      <c r="Q3623" s="3">
        <f t="shared" si="65"/>
        <v>0.67222222222222217</v>
      </c>
      <c r="R3623" s="3">
        <f>MAX(T3623,P3623)</f>
        <v>0.71805555555555556</v>
      </c>
      <c r="S3623" s="3">
        <v>0.66666666666666663</v>
      </c>
      <c r="T3623" s="3">
        <v>0.71805555555555556</v>
      </c>
      <c r="U3623" s="3">
        <f>MAX(M3623+15/60/24-1/24-MOD(M3623+15/60/24-1/24,15/60/24),16/24)</f>
        <v>0.66666666666666663</v>
      </c>
      <c r="V3623" s="3">
        <f>MIN(M3623-MOD(M3623,15/60/24)-1/24,18.75/24)</f>
        <v>0.64583333333333337</v>
      </c>
      <c r="W3623" s="103">
        <f>M3623-(M3623-E3623)/12*1.25</f>
        <v>0.64717881944444455</v>
      </c>
    </row>
    <row r="3624" spans="1:23" ht="12.75" customHeight="1">
      <c r="A3624" s="1">
        <v>47453</v>
      </c>
      <c r="B3624" t="s">
        <v>153</v>
      </c>
      <c r="C3624" s="3">
        <v>0.19930555555555554</v>
      </c>
      <c r="D3624" s="3">
        <v>0.22777777777777777</v>
      </c>
      <c r="E3624" s="3">
        <v>0.26527777777777778</v>
      </c>
      <c r="F3624" s="3">
        <v>0.34513888888888888</v>
      </c>
      <c r="G3624" s="3">
        <v>0.37222222222222223</v>
      </c>
      <c r="H3624" s="3">
        <v>0.38958333333333334</v>
      </c>
      <c r="I3624" s="3">
        <v>0.40763888888888888</v>
      </c>
      <c r="J3624" s="3">
        <v>0.47847222222222219</v>
      </c>
      <c r="K3624" s="3">
        <v>0.4993055555555555</v>
      </c>
      <c r="L3624" s="3">
        <v>0.67083333333333339</v>
      </c>
      <c r="M3624" s="3">
        <v>0.69166666666666676</v>
      </c>
      <c r="N3624" s="3">
        <v>0.70486111111111116</v>
      </c>
      <c r="O3624" s="3">
        <v>0.7444444444444448</v>
      </c>
      <c r="P3624" s="3">
        <v>0.71736111111111112</v>
      </c>
      <c r="Q3624" s="3">
        <f t="shared" si="65"/>
        <v>0.67222222222222217</v>
      </c>
      <c r="R3624" s="3">
        <f>MAX(T3624,P3624)</f>
        <v>0.71805555555555556</v>
      </c>
      <c r="S3624" s="3">
        <v>0.66666666666666663</v>
      </c>
      <c r="T3624" s="3">
        <v>0.71805555555555556</v>
      </c>
      <c r="U3624" s="3">
        <f>MAX(M3624+15/60/24-1/24-MOD(M3624+15/60/24-1/24,15/60/24),16/24)</f>
        <v>0.66666666666666663</v>
      </c>
      <c r="V3624" s="3">
        <f>MIN(M3624-MOD(M3624,15/60/24)-1/24,18.75/24)</f>
        <v>0.64583333333333337</v>
      </c>
      <c r="W3624" s="103">
        <f>M3624-(M3624-E3624)/12*1.25</f>
        <v>0.64725115740740746</v>
      </c>
    </row>
    <row r="3625" spans="1:23" ht="12.75" customHeight="1">
      <c r="A3625" s="1">
        <v>47454</v>
      </c>
      <c r="B3625" t="s">
        <v>97</v>
      </c>
      <c r="C3625" s="3">
        <v>0.2</v>
      </c>
      <c r="D3625" s="3">
        <v>0.22847222222222222</v>
      </c>
      <c r="E3625" s="3">
        <v>0.26597222222222222</v>
      </c>
      <c r="F3625" s="3">
        <v>0.34583333333333338</v>
      </c>
      <c r="G3625" s="3">
        <v>0.37222222222222223</v>
      </c>
      <c r="H3625" s="3">
        <v>0.39027777777777778</v>
      </c>
      <c r="I3625" s="3">
        <v>0.40763888888888888</v>
      </c>
      <c r="J3625" s="3">
        <v>0.47847222222222219</v>
      </c>
      <c r="K3625" s="3">
        <v>0.4993055555555555</v>
      </c>
      <c r="L3625" s="3">
        <v>0.67083333333333339</v>
      </c>
      <c r="M3625" s="3">
        <v>0.69166666666666676</v>
      </c>
      <c r="N3625" s="3">
        <v>0.70486111111111116</v>
      </c>
      <c r="O3625" s="3">
        <v>0.7444444444444448</v>
      </c>
      <c r="P3625" s="3">
        <v>0.71736111111111112</v>
      </c>
      <c r="Q3625" s="3">
        <f t="shared" si="65"/>
        <v>0.67222222222222217</v>
      </c>
      <c r="R3625" s="3">
        <f>MAX(T3625,P3625)</f>
        <v>0.71805555555555556</v>
      </c>
      <c r="S3625" s="3">
        <v>0.66666666666666663</v>
      </c>
      <c r="T3625" s="3">
        <v>0.71805555555555556</v>
      </c>
      <c r="U3625" s="3">
        <f>MAX(M3625+15/60/24-1/24-MOD(M3625+15/60/24-1/24,15/60/24),16/24)</f>
        <v>0.66666666666666663</v>
      </c>
      <c r="V3625" s="3">
        <f>MIN(M3625-MOD(M3625,15/60/24)-1/24,18.75/24)</f>
        <v>0.64583333333333337</v>
      </c>
      <c r="W3625" s="103">
        <f>M3625-(M3625-E3625)/12*1.25</f>
        <v>0.64732349537037048</v>
      </c>
    </row>
    <row r="3626" spans="1:23" ht="12.75" customHeight="1">
      <c r="A3626" s="1">
        <v>47455</v>
      </c>
      <c r="B3626" t="s">
        <v>154</v>
      </c>
      <c r="C3626" s="3">
        <v>0.20069444444444443</v>
      </c>
      <c r="D3626" s="3">
        <v>0.22847222222222222</v>
      </c>
      <c r="E3626" s="3">
        <v>0.26666666666666666</v>
      </c>
      <c r="F3626" s="3">
        <v>0.34583333333333338</v>
      </c>
      <c r="G3626" s="3">
        <v>0.37291666666666662</v>
      </c>
      <c r="H3626" s="3">
        <v>0.39027777777777778</v>
      </c>
      <c r="I3626" s="3">
        <v>0.40833333333333338</v>
      </c>
      <c r="J3626" s="3">
        <v>0.47916666666666669</v>
      </c>
      <c r="K3626" s="3">
        <v>0.5</v>
      </c>
      <c r="L3626" s="3">
        <v>0.67083333333333339</v>
      </c>
      <c r="M3626" s="3">
        <v>0.69166666666666676</v>
      </c>
      <c r="N3626" s="3">
        <v>0.70486111111111116</v>
      </c>
      <c r="O3626" s="3">
        <v>0.7444444444444448</v>
      </c>
      <c r="P3626" s="3">
        <v>0.71736111111111112</v>
      </c>
      <c r="Q3626" s="3">
        <f t="shared" si="65"/>
        <v>0.67222222222222217</v>
      </c>
      <c r="R3626" s="3">
        <f>MAX(T3626,P3626)</f>
        <v>0.71805555555555556</v>
      </c>
      <c r="S3626" s="3">
        <v>0.66666666666666663</v>
      </c>
      <c r="T3626" s="3">
        <v>0.71805555555555556</v>
      </c>
      <c r="U3626" s="3">
        <f>MAX(M3626+15/60/24-1/24-MOD(M3626+15/60/24-1/24,15/60/24),16/24)</f>
        <v>0.66666666666666663</v>
      </c>
      <c r="V3626" s="3">
        <f>MIN(M3626-MOD(M3626,15/60/24)-1/24,18.75/24)</f>
        <v>0.64583333333333337</v>
      </c>
      <c r="W3626" s="103">
        <f>M3626-(M3626-E3626)/12*1.25</f>
        <v>0.64739583333333339</v>
      </c>
    </row>
    <row r="3627" spans="1:23" ht="12.75" customHeight="1">
      <c r="A3627" s="1">
        <v>47456</v>
      </c>
      <c r="B3627" t="s">
        <v>155</v>
      </c>
      <c r="C3627" s="3">
        <v>0.20069444444444443</v>
      </c>
      <c r="D3627" s="3">
        <v>0.22916666666666666</v>
      </c>
      <c r="E3627" s="3">
        <v>0.2673611111111111</v>
      </c>
      <c r="F3627" s="3">
        <v>0.34652777777777777</v>
      </c>
      <c r="G3627" s="3">
        <v>0.37291666666666662</v>
      </c>
      <c r="H3627" s="3">
        <v>0.39097222222222222</v>
      </c>
      <c r="I3627" s="3">
        <v>0.40833333333333338</v>
      </c>
      <c r="J3627" s="3">
        <v>0.47916666666666669</v>
      </c>
      <c r="K3627" s="3">
        <v>0.5</v>
      </c>
      <c r="L3627" s="3">
        <v>0.67083333333333339</v>
      </c>
      <c r="M3627" s="3">
        <v>0.69166666666666676</v>
      </c>
      <c r="N3627" s="3">
        <v>0.70486111111111116</v>
      </c>
      <c r="O3627" s="3">
        <v>0.7444444444444448</v>
      </c>
      <c r="P3627" s="3">
        <v>0.71736111111111112</v>
      </c>
      <c r="Q3627" s="3">
        <f t="shared" si="65"/>
        <v>0.67222222222222217</v>
      </c>
      <c r="R3627" s="3">
        <f>MAX(T3627,P3627)</f>
        <v>0.71805555555555556</v>
      </c>
      <c r="S3627" s="3">
        <v>0.66666666666666663</v>
      </c>
      <c r="T3627" s="3">
        <v>0.71805555555555556</v>
      </c>
      <c r="U3627" s="3">
        <f>MAX(M3627+15/60/24-1/24-MOD(M3627+15/60/24-1/24,15/60/24),16/24)</f>
        <v>0.66666666666666663</v>
      </c>
      <c r="V3627" s="3">
        <f>MIN(M3627-MOD(M3627,15/60/24)-1/24,18.75/24)</f>
        <v>0.64583333333333337</v>
      </c>
      <c r="W3627" s="103">
        <f>M3627-(M3627-E3627)/12*1.25</f>
        <v>0.64746817129629641</v>
      </c>
    </row>
    <row r="3628" spans="1:23" ht="12.75" customHeight="1">
      <c r="A3628" s="1">
        <v>47457</v>
      </c>
      <c r="B3628" t="s">
        <v>156</v>
      </c>
      <c r="C3628" s="3">
        <v>0.20138888888888887</v>
      </c>
      <c r="D3628" s="3">
        <v>0.2298611111111111</v>
      </c>
      <c r="E3628" s="3">
        <v>0.2673611111111111</v>
      </c>
      <c r="F3628" s="3">
        <v>0.34652777777777777</v>
      </c>
      <c r="G3628" s="3">
        <v>0.37361111111111112</v>
      </c>
      <c r="H3628" s="3">
        <v>0.39097222222222222</v>
      </c>
      <c r="I3628" s="3">
        <v>0.40902777777777777</v>
      </c>
      <c r="J3628" s="3">
        <v>0.47986111111111113</v>
      </c>
      <c r="K3628" s="3">
        <v>0.50069444444444444</v>
      </c>
      <c r="L3628" s="3">
        <v>0.67083333333333339</v>
      </c>
      <c r="M3628" s="3">
        <v>0.69166666666666676</v>
      </c>
      <c r="N3628" s="3">
        <v>0.70486111111111116</v>
      </c>
      <c r="O3628" s="3">
        <v>0.74513888888888924</v>
      </c>
      <c r="P3628" s="3">
        <v>0.71736111111111112</v>
      </c>
      <c r="Q3628" s="3">
        <f t="shared" si="65"/>
        <v>0.67222222222222217</v>
      </c>
      <c r="R3628" s="3">
        <f>MAX(T3628,P3628)</f>
        <v>0.71805555555555556</v>
      </c>
      <c r="S3628" s="3">
        <v>0.66666666666666663</v>
      </c>
      <c r="T3628" s="3">
        <v>0.71805555555555556</v>
      </c>
      <c r="U3628" s="3">
        <f>MAX(M3628+15/60/24-1/24-MOD(M3628+15/60/24-1/24,15/60/24),16/24)</f>
        <v>0.66666666666666663</v>
      </c>
      <c r="V3628" s="3">
        <f>MIN(M3628-MOD(M3628,15/60/24)-1/24,18.75/24)</f>
        <v>0.64583333333333337</v>
      </c>
      <c r="W3628" s="103">
        <f>M3628-(M3628-E3628)/12*1.25</f>
        <v>0.64746817129629641</v>
      </c>
    </row>
    <row r="3629" spans="1:23" ht="12.75" customHeight="1">
      <c r="A3629" s="1">
        <v>47458</v>
      </c>
      <c r="B3629" t="s">
        <v>157</v>
      </c>
      <c r="C3629" s="3">
        <v>0.20208333333333331</v>
      </c>
      <c r="D3629" s="3">
        <v>0.23055555555555554</v>
      </c>
      <c r="E3629" s="3">
        <v>0.26805555555555555</v>
      </c>
      <c r="F3629" s="3">
        <v>0.34722222222222227</v>
      </c>
      <c r="G3629" s="3">
        <v>0.3743055555555555</v>
      </c>
      <c r="H3629" s="3">
        <v>0.39166666666666666</v>
      </c>
      <c r="I3629" s="3">
        <v>0.40902777777777777</v>
      </c>
      <c r="J3629" s="3">
        <v>0.47986111111111113</v>
      </c>
      <c r="K3629" s="3">
        <v>0.50069444444444444</v>
      </c>
      <c r="L3629" s="3">
        <v>0.67083333333333339</v>
      </c>
      <c r="M3629" s="3">
        <v>0.69166666666666676</v>
      </c>
      <c r="N3629" s="3">
        <v>0.70486111111111116</v>
      </c>
      <c r="O3629" s="3">
        <v>0.74513888888888924</v>
      </c>
      <c r="P3629" s="3">
        <v>0.71736111111111112</v>
      </c>
      <c r="Q3629" s="3">
        <f t="shared" si="65"/>
        <v>0.67222222222222217</v>
      </c>
      <c r="R3629" s="3">
        <f>MAX(T3629,P3629)</f>
        <v>0.71805555555555556</v>
      </c>
      <c r="S3629" s="3">
        <v>0.66666666666666663</v>
      </c>
      <c r="T3629" s="3">
        <v>0.71805555555555556</v>
      </c>
      <c r="U3629" s="3">
        <f>MAX(M3629+15/60/24-1/24-MOD(M3629+15/60/24-1/24,15/60/24),16/24)</f>
        <v>0.66666666666666663</v>
      </c>
      <c r="V3629" s="3">
        <f>MIN(M3629-MOD(M3629,15/60/24)-1/24,18.75/24)</f>
        <v>0.64583333333333337</v>
      </c>
      <c r="W3629" s="103">
        <f>M3629-(M3629-E3629)/12*1.25</f>
        <v>0.64754050925925932</v>
      </c>
    </row>
    <row r="3630" spans="1:23" ht="12.75" customHeight="1">
      <c r="A3630" s="1">
        <v>47459</v>
      </c>
      <c r="B3630" t="s">
        <v>159</v>
      </c>
      <c r="C3630" s="3">
        <v>0.20208333333333331</v>
      </c>
      <c r="D3630" s="3">
        <v>0.23055555555555554</v>
      </c>
      <c r="E3630" s="3">
        <v>0.26874999999999999</v>
      </c>
      <c r="F3630" s="3">
        <v>0.34791666666666665</v>
      </c>
      <c r="G3630" s="3">
        <v>0.3743055555555555</v>
      </c>
      <c r="H3630" s="3">
        <v>0.39166666666666666</v>
      </c>
      <c r="I3630" s="3">
        <v>0.40972222222222227</v>
      </c>
      <c r="J3630" s="3">
        <v>0.47986111111111113</v>
      </c>
      <c r="K3630" s="3">
        <v>0.50069444444444444</v>
      </c>
      <c r="L3630" s="3">
        <v>0.67083333333333339</v>
      </c>
      <c r="M3630" s="3">
        <v>0.69166666666666676</v>
      </c>
      <c r="N3630" s="3">
        <v>0.7055555555555556</v>
      </c>
      <c r="O3630" s="3">
        <v>0.74513888888888924</v>
      </c>
      <c r="P3630" s="3">
        <v>0.71805555555555556</v>
      </c>
      <c r="Q3630" s="3">
        <f t="shared" si="65"/>
        <v>0.67222222222222217</v>
      </c>
      <c r="R3630" s="3">
        <f>MAX(T3630,P3630)</f>
        <v>0.71805555555555556</v>
      </c>
      <c r="S3630" s="3">
        <v>0.66666666666666663</v>
      </c>
      <c r="T3630" s="3">
        <v>0.71805555555555556</v>
      </c>
      <c r="U3630" s="3">
        <f>MAX(M3630+15/60/24-1/24-MOD(M3630+15/60/24-1/24,15/60/24),16/24)</f>
        <v>0.66666666666666663</v>
      </c>
      <c r="V3630" s="3">
        <f>MIN(M3630-MOD(M3630,15/60/24)-1/24,18.75/24)</f>
        <v>0.64583333333333337</v>
      </c>
      <c r="W3630" s="103">
        <f>M3630-(M3630-E3630)/12*1.25</f>
        <v>0.64761284722222234</v>
      </c>
    </row>
    <row r="3631" spans="1:23" ht="12.75" customHeight="1">
      <c r="A3631" s="1">
        <v>47460</v>
      </c>
      <c r="B3631" t="s">
        <v>98</v>
      </c>
      <c r="C3631" s="3">
        <v>0.20277777777777781</v>
      </c>
      <c r="D3631" s="3">
        <v>0.23125000000000001</v>
      </c>
      <c r="E3631" s="3">
        <v>0.26944444444444443</v>
      </c>
      <c r="F3631" s="3">
        <v>0.34791666666666665</v>
      </c>
      <c r="G3631" s="3">
        <v>0.375</v>
      </c>
      <c r="H3631" s="3">
        <v>0.3923611111111111</v>
      </c>
      <c r="I3631" s="3">
        <v>0.40972222222222227</v>
      </c>
      <c r="J3631" s="3">
        <v>0.48055555555555557</v>
      </c>
      <c r="K3631" s="3">
        <v>0.50138888888888888</v>
      </c>
      <c r="L3631" s="3">
        <v>0.67083333333333339</v>
      </c>
      <c r="M3631" s="3">
        <v>0.69166666666666676</v>
      </c>
      <c r="N3631" s="3">
        <v>0.7055555555555556</v>
      </c>
      <c r="O3631" s="3">
        <v>0.74513888888888924</v>
      </c>
      <c r="P3631" s="3">
        <v>0.71805555555555556</v>
      </c>
      <c r="Q3631" s="3">
        <f t="shared" si="65"/>
        <v>0.67222222222222217</v>
      </c>
      <c r="R3631" s="3">
        <f>MAX(T3631,P3631)</f>
        <v>0.71805555555555556</v>
      </c>
      <c r="S3631" s="3">
        <v>0.66666666666666663</v>
      </c>
      <c r="T3631" s="3">
        <v>0.71805555555555556</v>
      </c>
      <c r="U3631" s="3">
        <f>MAX(M3631+15/60/24-1/24-MOD(M3631+15/60/24-1/24,15/60/24),16/24)</f>
        <v>0.66666666666666663</v>
      </c>
      <c r="V3631" s="3">
        <f>MIN(M3631-MOD(M3631,15/60/24)-1/24,18.75/24)</f>
        <v>0.64583333333333337</v>
      </c>
      <c r="W3631" s="103">
        <f>M3631-(M3631-E3631)/12*1.25</f>
        <v>0.64768518518518525</v>
      </c>
    </row>
    <row r="3632" spans="1:23" ht="12.75" customHeight="1">
      <c r="A3632" s="1">
        <v>47461</v>
      </c>
      <c r="B3632" t="s">
        <v>160</v>
      </c>
      <c r="C3632" s="3">
        <v>0.20347222222222219</v>
      </c>
      <c r="D3632" s="3">
        <v>0.23194444444444443</v>
      </c>
      <c r="E3632" s="3">
        <v>0.26944444444444443</v>
      </c>
      <c r="F3632" s="3">
        <v>0.34861111111111115</v>
      </c>
      <c r="G3632" s="3">
        <v>0.375</v>
      </c>
      <c r="H3632" s="3">
        <v>0.3923611111111111</v>
      </c>
      <c r="I3632" s="3">
        <v>0.41041666666666665</v>
      </c>
      <c r="J3632" s="3">
        <v>0.48055555555555557</v>
      </c>
      <c r="K3632" s="3">
        <v>0.50138888888888888</v>
      </c>
      <c r="L3632" s="3">
        <v>0.67083333333333339</v>
      </c>
      <c r="M3632" s="3">
        <v>0.69166666666666676</v>
      </c>
      <c r="N3632" s="3">
        <v>0.7055555555555556</v>
      </c>
      <c r="O3632" s="3">
        <v>0.74513888888888924</v>
      </c>
      <c r="P3632" s="3">
        <v>0.71805555555555556</v>
      </c>
      <c r="Q3632" s="3">
        <f t="shared" si="65"/>
        <v>0.67222222222222217</v>
      </c>
      <c r="R3632" s="3">
        <f>MAX(T3632,P3632)</f>
        <v>0.71875</v>
      </c>
      <c r="S3632" s="3">
        <v>0.66736111111111107</v>
      </c>
      <c r="T3632" s="3">
        <v>0.71875</v>
      </c>
      <c r="U3632" s="3">
        <f>MAX(M3632+15/60/24-1/24-MOD(M3632+15/60/24-1/24,15/60/24),16/24)</f>
        <v>0.66666666666666663</v>
      </c>
      <c r="V3632" s="3">
        <f>MIN(M3632-MOD(M3632,15/60/24)-1/24,18.75/24)</f>
        <v>0.64583333333333337</v>
      </c>
      <c r="W3632" s="103">
        <f>M3632-(M3632-E3632)/12*1.25</f>
        <v>0.64768518518518525</v>
      </c>
    </row>
    <row r="3633" spans="1:23" ht="12.75" customHeight="1">
      <c r="A3633" s="1">
        <v>47462</v>
      </c>
      <c r="B3633" t="s">
        <v>161</v>
      </c>
      <c r="C3633" s="3">
        <v>0.20416666666666669</v>
      </c>
      <c r="D3633" s="3">
        <v>0.23194444444444443</v>
      </c>
      <c r="E3633" s="3">
        <v>0.27013888888888887</v>
      </c>
      <c r="F3633" s="3">
        <v>0.34861111111111115</v>
      </c>
      <c r="G3633" s="3">
        <v>0.3756944444444445</v>
      </c>
      <c r="H3633" s="3">
        <v>0.39305555555555555</v>
      </c>
      <c r="I3633" s="3">
        <v>0.41111111111111115</v>
      </c>
      <c r="J3633" s="3">
        <v>0.48125000000000001</v>
      </c>
      <c r="K3633" s="3">
        <v>0.50208333333333333</v>
      </c>
      <c r="L3633" s="3">
        <v>0.67083333333333339</v>
      </c>
      <c r="M3633" s="3">
        <v>0.69166666666666676</v>
      </c>
      <c r="N3633" s="3">
        <v>0.7055555555555556</v>
      </c>
      <c r="O3633" s="3">
        <v>0.74513888888888924</v>
      </c>
      <c r="P3633" s="3">
        <v>0.71805555555555556</v>
      </c>
      <c r="Q3633" s="3">
        <f t="shared" si="65"/>
        <v>0.67291666666666661</v>
      </c>
      <c r="R3633" s="3">
        <f>MAX(T3633,P3633)</f>
        <v>0.71875</v>
      </c>
      <c r="S3633" s="3">
        <v>0.66736111111111107</v>
      </c>
      <c r="T3633" s="3">
        <v>0.71875</v>
      </c>
      <c r="U3633" s="3">
        <f>MAX(M3633+15/60/24-1/24-MOD(M3633+15/60/24-1/24,15/60/24),16/24)</f>
        <v>0.66666666666666663</v>
      </c>
      <c r="V3633" s="3">
        <f>MIN(M3633-MOD(M3633,15/60/24)-1/24,18.75/24)</f>
        <v>0.64583333333333337</v>
      </c>
      <c r="W3633" s="103">
        <f>M3633-(M3633-E3633)/12*1.25</f>
        <v>0.64775752314814827</v>
      </c>
    </row>
    <row r="3634" spans="1:23" ht="12.75" customHeight="1">
      <c r="A3634" s="1">
        <v>47463</v>
      </c>
      <c r="B3634" t="s">
        <v>162</v>
      </c>
      <c r="C3634" s="3">
        <v>0.20416666666666669</v>
      </c>
      <c r="D3634" s="3">
        <v>0.23263888888888887</v>
      </c>
      <c r="E3634" s="3">
        <v>0.27083333333333331</v>
      </c>
      <c r="F3634" s="3">
        <v>0.34930555555555554</v>
      </c>
      <c r="G3634" s="3">
        <v>0.37638888888888888</v>
      </c>
      <c r="H3634" s="3">
        <v>0.39305555555555555</v>
      </c>
      <c r="I3634" s="3">
        <v>0.41111111111111115</v>
      </c>
      <c r="J3634" s="3">
        <v>0.48125000000000001</v>
      </c>
      <c r="K3634" s="3">
        <v>0.50208333333333333</v>
      </c>
      <c r="L3634" s="3">
        <v>0.67083333333333339</v>
      </c>
      <c r="M3634" s="3">
        <v>0.69166666666666676</v>
      </c>
      <c r="N3634" s="3">
        <v>0.7055555555555556</v>
      </c>
      <c r="O3634" s="3">
        <v>0.74583333333333368</v>
      </c>
      <c r="P3634" s="3">
        <v>0.71805555555555556</v>
      </c>
      <c r="Q3634" s="3">
        <f t="shared" si="65"/>
        <v>0.67291666666666661</v>
      </c>
      <c r="R3634" s="3">
        <f>MAX(T3634,P3634)</f>
        <v>0.71875</v>
      </c>
      <c r="S3634" s="3">
        <v>0.66736111111111107</v>
      </c>
      <c r="T3634" s="3">
        <v>0.71875</v>
      </c>
      <c r="U3634" s="3">
        <f>MAX(M3634+15/60/24-1/24-MOD(M3634+15/60/24-1/24,15/60/24),16/24)</f>
        <v>0.66666666666666663</v>
      </c>
      <c r="V3634" s="3">
        <f>MIN(M3634-MOD(M3634,15/60/24)-1/24,18.75/24)</f>
        <v>0.64583333333333337</v>
      </c>
      <c r="W3634" s="103">
        <f>M3634-(M3634-E3634)/12*1.25</f>
        <v>0.64782986111111118</v>
      </c>
    </row>
    <row r="3635" spans="1:23" ht="12.75" customHeight="1">
      <c r="A3635" s="1">
        <v>47464</v>
      </c>
      <c r="B3635" t="s">
        <v>163</v>
      </c>
      <c r="C3635" s="3">
        <v>0.20486111111111113</v>
      </c>
      <c r="D3635" s="3">
        <v>0.23333333333333331</v>
      </c>
      <c r="E3635" s="3">
        <v>0.27152777777777776</v>
      </c>
      <c r="F3635" s="3">
        <v>0.34930555555555554</v>
      </c>
      <c r="G3635" s="3">
        <v>0.37638888888888888</v>
      </c>
      <c r="H3635" s="3">
        <v>0.39374999999999999</v>
      </c>
      <c r="I3635" s="3">
        <v>0.41180555555555554</v>
      </c>
      <c r="J3635" s="3">
        <v>0.48194444444444445</v>
      </c>
      <c r="K3635" s="3">
        <v>0.50277777777777777</v>
      </c>
      <c r="L3635" s="3">
        <v>0.67152777777777783</v>
      </c>
      <c r="M3635" s="3">
        <v>0.6923611111111112</v>
      </c>
      <c r="N3635" s="3">
        <v>0.70625000000000004</v>
      </c>
      <c r="O3635" s="3">
        <v>0.74583333333333368</v>
      </c>
      <c r="P3635" s="3">
        <v>0.71875</v>
      </c>
      <c r="Q3635" s="3">
        <f t="shared" si="65"/>
        <v>0.67291666666666661</v>
      </c>
      <c r="R3635" s="3">
        <f>MAX(T3635,P3635)</f>
        <v>0.71875</v>
      </c>
      <c r="S3635" s="3">
        <v>0.66736111111111107</v>
      </c>
      <c r="T3635" s="3">
        <v>0.71875</v>
      </c>
      <c r="U3635" s="3">
        <f>MAX(M3635+15/60/24-1/24-MOD(M3635+15/60/24-1/24,15/60/24),16/24)</f>
        <v>0.66666666666666663</v>
      </c>
      <c r="V3635" s="3">
        <f>MIN(M3635-MOD(M3635,15/60/24)-1/24,18.75/24)</f>
        <v>0.64583333333333337</v>
      </c>
      <c r="W3635" s="103">
        <f>M3635-(M3635-E3635)/12*1.25</f>
        <v>0.64852430555555562</v>
      </c>
    </row>
    <row r="3636" spans="1:23" ht="12.75" customHeight="1">
      <c r="A3636" s="1">
        <v>47465</v>
      </c>
      <c r="B3636" t="s">
        <v>164</v>
      </c>
      <c r="C3636" s="3">
        <v>0.20486111111111113</v>
      </c>
      <c r="D3636" s="3">
        <v>0.23333333333333331</v>
      </c>
      <c r="E3636" s="3">
        <v>0.27152777777777776</v>
      </c>
      <c r="F3636" s="3">
        <v>0.35</v>
      </c>
      <c r="G3636" s="3">
        <v>0.37708333333333338</v>
      </c>
      <c r="H3636" s="3">
        <v>0.39374999999999999</v>
      </c>
      <c r="I3636" s="3">
        <v>0.41180555555555554</v>
      </c>
      <c r="J3636" s="3">
        <v>0.48194444444444445</v>
      </c>
      <c r="K3636" s="3">
        <v>0.50277777777777777</v>
      </c>
      <c r="L3636" s="3">
        <v>0.67152777777777783</v>
      </c>
      <c r="M3636" s="3">
        <v>0.6923611111111112</v>
      </c>
      <c r="N3636" s="3">
        <v>0.70625000000000004</v>
      </c>
      <c r="O3636" s="3">
        <v>0.74583333333333368</v>
      </c>
      <c r="P3636" s="3">
        <v>0.71875</v>
      </c>
      <c r="Q3636" s="3">
        <f t="shared" si="65"/>
        <v>0.67291666666666661</v>
      </c>
      <c r="R3636" s="3">
        <f>MAX(T3636,P3636)</f>
        <v>0.71944444444444455</v>
      </c>
      <c r="S3636" s="3">
        <v>0.66805555555555562</v>
      </c>
      <c r="T3636" s="3">
        <v>0.71944444444444455</v>
      </c>
      <c r="U3636" s="3">
        <f>MAX(M3636+15/60/24-1/24-MOD(M3636+15/60/24-1/24,15/60/24),16/24)</f>
        <v>0.66666666666666663</v>
      </c>
      <c r="V3636" s="3">
        <f>MIN(M3636-MOD(M3636,15/60/24)-1/24,18.75/24)</f>
        <v>0.64583333333333337</v>
      </c>
      <c r="W3636" s="103">
        <f>M3636-(M3636-E3636)/12*1.25</f>
        <v>0.64852430555555562</v>
      </c>
    </row>
    <row r="3637" spans="1:23" ht="12.75" customHeight="1">
      <c r="A3637" s="1">
        <v>47466</v>
      </c>
      <c r="B3637" t="s">
        <v>165</v>
      </c>
      <c r="C3637" s="3">
        <v>0.20555555555555557</v>
      </c>
      <c r="D3637" s="3">
        <v>0.23402777777777781</v>
      </c>
      <c r="E3637" s="3">
        <v>0.2722222222222222</v>
      </c>
      <c r="F3637" s="3">
        <v>0.35069444444444442</v>
      </c>
      <c r="G3637" s="3">
        <v>0.37708333333333338</v>
      </c>
      <c r="H3637" s="3">
        <v>0.39444444444444443</v>
      </c>
      <c r="I3637" s="3">
        <v>0.41249999999999998</v>
      </c>
      <c r="J3637" s="3">
        <v>0.4826388888888889</v>
      </c>
      <c r="K3637" s="3">
        <v>0.50347222222222221</v>
      </c>
      <c r="L3637" s="3">
        <v>0.67152777777777783</v>
      </c>
      <c r="M3637" s="3">
        <v>0.6923611111111112</v>
      </c>
      <c r="N3637" s="3">
        <v>0.70625000000000004</v>
      </c>
      <c r="O3637" s="3">
        <v>0.74652777777777812</v>
      </c>
      <c r="P3637" s="3">
        <v>0.71875</v>
      </c>
      <c r="Q3637" s="3">
        <f t="shared" si="65"/>
        <v>0.67361111111111116</v>
      </c>
      <c r="R3637" s="3">
        <f>MAX(T3637,P3637)</f>
        <v>0.71944444444444455</v>
      </c>
      <c r="S3637" s="3">
        <v>0.66805555555555562</v>
      </c>
      <c r="T3637" s="3">
        <v>0.71944444444444455</v>
      </c>
      <c r="U3637" s="3">
        <f>MAX(M3637+15/60/24-1/24-MOD(M3637+15/60/24-1/24,15/60/24),16/24)</f>
        <v>0.66666666666666663</v>
      </c>
      <c r="V3637" s="3">
        <f>MIN(M3637-MOD(M3637,15/60/24)-1/24,18.75/24)</f>
        <v>0.64583333333333337</v>
      </c>
      <c r="W3637" s="103">
        <f>M3637-(M3637-E3637)/12*1.25</f>
        <v>0.64859664351851865</v>
      </c>
    </row>
    <row r="3638" spans="1:23" ht="12.75" customHeight="1">
      <c r="A3638" s="1">
        <v>47467</v>
      </c>
      <c r="B3638" t="s">
        <v>99</v>
      </c>
      <c r="C3638" s="3">
        <v>0.20624999999999999</v>
      </c>
      <c r="D3638" s="3">
        <v>0.23472222222222219</v>
      </c>
      <c r="E3638" s="3">
        <v>0.27291666666666664</v>
      </c>
      <c r="F3638" s="3">
        <v>0.35069444444444442</v>
      </c>
      <c r="G3638" s="3">
        <v>0.37777777777777777</v>
      </c>
      <c r="H3638" s="3">
        <v>0.39444444444444443</v>
      </c>
      <c r="I3638" s="3">
        <v>0.41249999999999998</v>
      </c>
      <c r="J3638" s="3">
        <v>0.4826388888888889</v>
      </c>
      <c r="K3638" s="3">
        <v>0.50347222222222221</v>
      </c>
      <c r="L3638" s="3">
        <v>0.67222222222222217</v>
      </c>
      <c r="M3638" s="3">
        <v>0.69305555555555565</v>
      </c>
      <c r="N3638" s="3">
        <v>0.70625000000000004</v>
      </c>
      <c r="O3638" s="3">
        <v>0.74652777777777812</v>
      </c>
      <c r="P3638" s="3">
        <v>0.71875</v>
      </c>
      <c r="Q3638" s="3">
        <f t="shared" si="65"/>
        <v>0.67361111111111116</v>
      </c>
      <c r="R3638" s="3">
        <f>MAX(T3638,P3638)</f>
        <v>0.71944444444444455</v>
      </c>
      <c r="S3638" s="3">
        <v>0.66805555555555562</v>
      </c>
      <c r="T3638" s="3">
        <v>0.71944444444444455</v>
      </c>
      <c r="U3638" s="3">
        <f>MAX(M3638+15/60/24-1/24-MOD(M3638+15/60/24-1/24,15/60/24),16/24)</f>
        <v>0.66666666666666663</v>
      </c>
      <c r="V3638" s="3">
        <f>MIN(M3638-MOD(M3638,15/60/24)-1/24,18.75/24)</f>
        <v>0.64583333333333337</v>
      </c>
      <c r="W3638" s="103">
        <f>M3638-(M3638-E3638)/12*1.25</f>
        <v>0.64929108796296309</v>
      </c>
    </row>
    <row r="3639" spans="1:23" ht="12.75" customHeight="1">
      <c r="A3639" s="1">
        <v>47468</v>
      </c>
      <c r="B3639" t="s">
        <v>166</v>
      </c>
      <c r="C3639" s="3">
        <v>0.20624999999999999</v>
      </c>
      <c r="D3639" s="3">
        <v>0.23472222222222219</v>
      </c>
      <c r="E3639" s="3">
        <v>0.27291666666666664</v>
      </c>
      <c r="F3639" s="3">
        <v>0.35138888888888892</v>
      </c>
      <c r="G3639" s="3">
        <v>0.37777777777777777</v>
      </c>
      <c r="H3639" s="3">
        <v>0.39513888888888887</v>
      </c>
      <c r="I3639" s="3">
        <v>0.41319444444444442</v>
      </c>
      <c r="J3639" s="3">
        <v>0.48333333333333334</v>
      </c>
      <c r="K3639" s="3">
        <v>0.50416666666666665</v>
      </c>
      <c r="L3639" s="3">
        <v>0.67222222222222217</v>
      </c>
      <c r="M3639" s="3">
        <v>0.69305555555555565</v>
      </c>
      <c r="N3639" s="3">
        <v>0.70694444444444438</v>
      </c>
      <c r="O3639" s="3">
        <v>0.74652777777777812</v>
      </c>
      <c r="P3639" s="3">
        <v>0.71944444444444433</v>
      </c>
      <c r="Q3639" s="3">
        <f t="shared" si="65"/>
        <v>0.67361111111111116</v>
      </c>
      <c r="R3639" s="3">
        <f>MAX(T3639,P3639)</f>
        <v>0.72013888888888888</v>
      </c>
      <c r="S3639" s="3">
        <v>0.66874999999999996</v>
      </c>
      <c r="T3639" s="3">
        <v>0.72013888888888888</v>
      </c>
      <c r="U3639" s="3">
        <f>MAX(M3639+15/60/24-1/24-MOD(M3639+15/60/24-1/24,15/60/24),16/24)</f>
        <v>0.66666666666666663</v>
      </c>
      <c r="V3639" s="3">
        <f>MIN(M3639-MOD(M3639,15/60/24)-1/24,18.75/24)</f>
        <v>0.64583333333333337</v>
      </c>
      <c r="W3639" s="103">
        <f>M3639-(M3639-E3639)/12*1.25</f>
        <v>0.64929108796296309</v>
      </c>
    </row>
    <row r="3640" spans="1:23" ht="12.75" customHeight="1">
      <c r="A3640" s="1">
        <v>47469</v>
      </c>
      <c r="B3640" t="s">
        <v>167</v>
      </c>
      <c r="C3640" s="3">
        <v>0.20694444444444446</v>
      </c>
      <c r="D3640" s="3">
        <v>0.23541666666666669</v>
      </c>
      <c r="E3640" s="3">
        <v>0.27361111111111108</v>
      </c>
      <c r="F3640" s="3">
        <v>0.35138888888888892</v>
      </c>
      <c r="G3640" s="3">
        <v>0.37847222222222227</v>
      </c>
      <c r="H3640" s="3">
        <v>0.39513888888888887</v>
      </c>
      <c r="I3640" s="3">
        <v>0.41319444444444442</v>
      </c>
      <c r="J3640" s="3">
        <v>0.48333333333333334</v>
      </c>
      <c r="K3640" s="3">
        <v>0.50416666666666665</v>
      </c>
      <c r="L3640" s="3">
        <v>0.67222222222222217</v>
      </c>
      <c r="M3640" s="3">
        <v>0.69305555555555565</v>
      </c>
      <c r="N3640" s="3">
        <v>0.70694444444444438</v>
      </c>
      <c r="O3640" s="3">
        <v>0.74722222222222257</v>
      </c>
      <c r="P3640" s="3">
        <v>0.71944444444444433</v>
      </c>
      <c r="Q3640" s="3">
        <f t="shared" si="65"/>
        <v>0.67430555555555549</v>
      </c>
      <c r="R3640" s="3">
        <f>MAX(T3640,P3640)</f>
        <v>0.72013888888888888</v>
      </c>
      <c r="S3640" s="3">
        <v>0.66874999999999996</v>
      </c>
      <c r="T3640" s="3">
        <v>0.72013888888888888</v>
      </c>
      <c r="U3640" s="3">
        <f>MAX(M3640+15/60/24-1/24-MOD(M3640+15/60/24-1/24,15/60/24),16/24)</f>
        <v>0.66666666666666663</v>
      </c>
      <c r="V3640" s="3">
        <f>MIN(M3640-MOD(M3640,15/60/24)-1/24,18.75/24)</f>
        <v>0.64583333333333337</v>
      </c>
      <c r="W3640" s="103">
        <f>M3640-(M3640-E3640)/12*1.25</f>
        <v>0.649363425925926</v>
      </c>
    </row>
    <row r="3641" spans="1:23" ht="12.75" customHeight="1">
      <c r="A3641" s="1">
        <v>47470</v>
      </c>
      <c r="B3641" t="s">
        <v>168</v>
      </c>
      <c r="C3641" s="3">
        <v>0.20694444444444446</v>
      </c>
      <c r="D3641" s="3">
        <v>0.23541666666666669</v>
      </c>
      <c r="E3641" s="3">
        <v>0.27361111111111108</v>
      </c>
      <c r="F3641" s="3">
        <v>0.3520833333333333</v>
      </c>
      <c r="G3641" s="3">
        <v>0.37847222222222227</v>
      </c>
      <c r="H3641" s="3">
        <v>0.39583333333333331</v>
      </c>
      <c r="I3641" s="3">
        <v>0.41388888888888892</v>
      </c>
      <c r="J3641" s="3">
        <v>0.48402777777777778</v>
      </c>
      <c r="K3641" s="3">
        <v>0.50486111111111109</v>
      </c>
      <c r="L3641" s="3">
        <v>0.67291666666666661</v>
      </c>
      <c r="M3641" s="3">
        <v>0.69374999999999998</v>
      </c>
      <c r="N3641" s="3">
        <v>0.70763888888888893</v>
      </c>
      <c r="O3641" s="3">
        <v>0.74722222222222257</v>
      </c>
      <c r="P3641" s="3">
        <v>0.72013888888888888</v>
      </c>
      <c r="Q3641" s="3">
        <f t="shared" si="65"/>
        <v>0.67430555555555549</v>
      </c>
      <c r="R3641" s="3">
        <f>MAX(T3641,P3641)</f>
        <v>0.72083333333333333</v>
      </c>
      <c r="S3641" s="3">
        <v>0.66874999999999996</v>
      </c>
      <c r="T3641" s="3">
        <v>0.72083333333333333</v>
      </c>
      <c r="U3641" s="3">
        <f>MAX(M3641+15/60/24-1/24-MOD(M3641+15/60/24-1/24,15/60/24),16/24)</f>
        <v>0.66666666666666663</v>
      </c>
      <c r="V3641" s="3">
        <f>MIN(M3641-MOD(M3641,15/60/24)-1/24,18.75/24)</f>
        <v>0.64583333333333337</v>
      </c>
      <c r="W3641" s="103">
        <f>M3641-(M3641-E3641)/12*1.25</f>
        <v>0.64998553240740742</v>
      </c>
    </row>
    <row r="3642" spans="1:23" ht="12.75" customHeight="1">
      <c r="A3642" s="1">
        <v>47471</v>
      </c>
      <c r="B3642" t="s">
        <v>169</v>
      </c>
      <c r="C3642" s="3">
        <v>0.2076388888888889</v>
      </c>
      <c r="D3642" s="3">
        <v>0.23611111111111113</v>
      </c>
      <c r="E3642" s="3">
        <v>0.27430555555555552</v>
      </c>
      <c r="F3642" s="3">
        <v>0.3520833333333333</v>
      </c>
      <c r="G3642" s="3">
        <v>0.37916666666666665</v>
      </c>
      <c r="H3642" s="3">
        <v>0.39583333333333331</v>
      </c>
      <c r="I3642" s="3">
        <v>0.41388888888888892</v>
      </c>
      <c r="J3642" s="3">
        <v>0.48402777777777778</v>
      </c>
      <c r="K3642" s="3">
        <v>0.50486111111111109</v>
      </c>
      <c r="L3642" s="3">
        <v>0.67291666666666661</v>
      </c>
      <c r="M3642" s="3">
        <v>0.69374999999999998</v>
      </c>
      <c r="N3642" s="3">
        <v>0.70763888888888893</v>
      </c>
      <c r="O3642" s="3">
        <v>0.74791666666666701</v>
      </c>
      <c r="P3642" s="3">
        <v>0.72013888888888888</v>
      </c>
      <c r="Q3642" s="3">
        <f t="shared" si="65"/>
        <v>0.67430555555555549</v>
      </c>
      <c r="R3642" s="3">
        <f>MAX(T3642,P3642)</f>
        <v>0.72083333333333333</v>
      </c>
      <c r="S3642" s="3">
        <v>0.6694444444444444</v>
      </c>
      <c r="T3642" s="3">
        <v>0.72083333333333333</v>
      </c>
      <c r="U3642" s="3">
        <f>MAX(M3642+15/60/24-1/24-MOD(M3642+15/60/24-1/24,15/60/24),16/24)</f>
        <v>0.66666666666666663</v>
      </c>
      <c r="V3642" s="3">
        <f>MIN(M3642-MOD(M3642,15/60/24)-1/24,18.75/24)</f>
        <v>0.64583333333333337</v>
      </c>
      <c r="W3642" s="103">
        <f>M3642-(M3642-E3642)/12*1.25</f>
        <v>0.65005787037037033</v>
      </c>
    </row>
    <row r="3643" spans="1:23" ht="12.75" customHeight="1">
      <c r="A3643" s="1">
        <v>47472</v>
      </c>
      <c r="B3643" t="s">
        <v>170</v>
      </c>
      <c r="C3643" s="3">
        <v>0.2076388888888889</v>
      </c>
      <c r="D3643" s="3">
        <v>0.23680555555555557</v>
      </c>
      <c r="E3643" s="3">
        <v>0.27500000000000002</v>
      </c>
      <c r="F3643" s="3">
        <v>0.3527777777777778</v>
      </c>
      <c r="G3643" s="3">
        <v>0.37986111111111115</v>
      </c>
      <c r="H3643" s="3">
        <v>0.39652777777777781</v>
      </c>
      <c r="I3643" s="3">
        <v>0.4145833333333333</v>
      </c>
      <c r="J3643" s="3">
        <v>0.48472222222222222</v>
      </c>
      <c r="K3643" s="3">
        <v>0.50555555555555554</v>
      </c>
      <c r="L3643" s="3">
        <v>0.67361111111111116</v>
      </c>
      <c r="M3643" s="3">
        <v>0.69444444444444453</v>
      </c>
      <c r="N3643" s="3">
        <v>0.70763888888888893</v>
      </c>
      <c r="O3643" s="3">
        <v>0.74791666666666701</v>
      </c>
      <c r="P3643" s="3">
        <v>0.72013888888888888</v>
      </c>
      <c r="Q3643" s="3">
        <f t="shared" si="65"/>
        <v>0.67499999999999993</v>
      </c>
      <c r="R3643" s="3">
        <f>MAX(T3643,P3643)</f>
        <v>0.72152777777777777</v>
      </c>
      <c r="S3643" s="3">
        <v>0.6694444444444444</v>
      </c>
      <c r="T3643" s="3">
        <v>0.72152777777777777</v>
      </c>
      <c r="U3643" s="3">
        <f>MAX(M3643+15/60/24-1/24-MOD(M3643+15/60/24-1/24,15/60/24),16/24)</f>
        <v>0.66666666666666663</v>
      </c>
      <c r="V3643" s="3">
        <f>MIN(M3643-MOD(M3643,15/60/24)-1/24,18.75/24)</f>
        <v>0.64583333333333337</v>
      </c>
      <c r="W3643" s="103">
        <f>M3643-(M3643-E3643)/12*1.25</f>
        <v>0.65075231481481488</v>
      </c>
    </row>
    <row r="3644" spans="1:23" ht="12.75" customHeight="1">
      <c r="A3644" s="1">
        <v>47473</v>
      </c>
      <c r="B3644" t="s">
        <v>171</v>
      </c>
      <c r="C3644" s="3">
        <v>0.20833333333333334</v>
      </c>
      <c r="D3644" s="3">
        <v>0.23680555555555557</v>
      </c>
      <c r="E3644" s="3">
        <v>0.27500000000000002</v>
      </c>
      <c r="F3644" s="3">
        <v>0.3527777777777778</v>
      </c>
      <c r="G3644" s="3">
        <v>0.37986111111111115</v>
      </c>
      <c r="H3644" s="3">
        <v>0.3972222222222222</v>
      </c>
      <c r="I3644" s="3">
        <v>0.4145833333333333</v>
      </c>
      <c r="J3644" s="3">
        <v>0.48472222222222222</v>
      </c>
      <c r="K3644" s="3">
        <v>0.50555555555555554</v>
      </c>
      <c r="L3644" s="3">
        <v>0.67361111111111116</v>
      </c>
      <c r="M3644" s="3">
        <v>0.69444444444444453</v>
      </c>
      <c r="N3644" s="3">
        <v>0.70833333333333337</v>
      </c>
      <c r="O3644" s="3">
        <v>0.74861111111111145</v>
      </c>
      <c r="P3644" s="3">
        <v>0.72083333333333333</v>
      </c>
      <c r="Q3644" s="3">
        <f t="shared" si="65"/>
        <v>0.67499999999999993</v>
      </c>
      <c r="R3644" s="3">
        <f>MAX(T3644,P3644)</f>
        <v>0.72152777777777777</v>
      </c>
      <c r="S3644" s="3">
        <v>0.67013888888888884</v>
      </c>
      <c r="T3644" s="3">
        <v>0.72152777777777777</v>
      </c>
      <c r="U3644" s="3">
        <f>MAX(M3644+15/60/24-1/24-MOD(M3644+15/60/24-1/24,15/60/24),16/24)</f>
        <v>0.66666666666666663</v>
      </c>
      <c r="V3644" s="3">
        <f>MIN(M3644-MOD(M3644,15/60/24)-1/24,18.75/24)</f>
        <v>0.64583333333333337</v>
      </c>
      <c r="W3644" s="103">
        <f>M3644-(M3644-E3644)/12*1.25</f>
        <v>0.65075231481481488</v>
      </c>
    </row>
    <row r="3645" spans="1:23" ht="12.75" customHeight="1">
      <c r="A3645" s="1">
        <v>47474</v>
      </c>
      <c r="B3645" t="s">
        <v>100</v>
      </c>
      <c r="C3645" s="3">
        <v>0.20902777777777778</v>
      </c>
      <c r="D3645" s="3">
        <v>0.23749999999999999</v>
      </c>
      <c r="E3645" s="3">
        <v>0.27569444444444446</v>
      </c>
      <c r="F3645" s="3">
        <v>0.35347222222222219</v>
      </c>
      <c r="G3645" s="3">
        <v>0.38055555555555554</v>
      </c>
      <c r="H3645" s="3">
        <v>0.3972222222222222</v>
      </c>
      <c r="I3645" s="3">
        <v>0.4152777777777778</v>
      </c>
      <c r="J3645" s="3">
        <v>0.48541666666666666</v>
      </c>
      <c r="K3645" s="3">
        <v>0.50624999999999998</v>
      </c>
      <c r="L3645" s="3">
        <v>0.6743055555555556</v>
      </c>
      <c r="M3645" s="3">
        <v>0.69513888888888897</v>
      </c>
      <c r="N3645" s="3">
        <v>0.70833333333333337</v>
      </c>
      <c r="O3645" s="3">
        <v>0.74861111111111145</v>
      </c>
      <c r="P3645" s="3">
        <v>0.72083333333333333</v>
      </c>
      <c r="Q3645" s="3">
        <f t="shared" si="65"/>
        <v>0.67569444444444438</v>
      </c>
      <c r="R3645" s="3">
        <f>MAX(T3645,P3645)</f>
        <v>0.72222222222222232</v>
      </c>
      <c r="S3645" s="3">
        <v>0.67013888888888884</v>
      </c>
      <c r="T3645" s="3">
        <v>0.72222222222222232</v>
      </c>
      <c r="U3645" s="3">
        <f>MAX(M3645+15/60/24-1/24-MOD(M3645+15/60/24-1/24,15/60/24),16/24)</f>
        <v>0.66666666666666663</v>
      </c>
      <c r="V3645" s="3">
        <f>MIN(M3645-MOD(M3645,15/60/24)-1/24,18.75/24)</f>
        <v>0.64583333333333337</v>
      </c>
      <c r="W3645" s="103">
        <f>M3645-(M3645-E3645)/12*1.25</f>
        <v>0.65144675925925932</v>
      </c>
    </row>
    <row r="3646" spans="1:23" ht="12.75" customHeight="1">
      <c r="A3646" s="1">
        <v>47475</v>
      </c>
      <c r="B3646" t="s">
        <v>172</v>
      </c>
      <c r="C3646" s="3">
        <v>0.20902777777777778</v>
      </c>
      <c r="D3646" s="3">
        <v>0.23749999999999999</v>
      </c>
      <c r="E3646" s="3">
        <v>0.27569444444444446</v>
      </c>
      <c r="F3646" s="3">
        <v>0.35347222222222219</v>
      </c>
      <c r="G3646" s="3">
        <v>0.38055555555555554</v>
      </c>
      <c r="H3646" s="3">
        <v>0.3979166666666667</v>
      </c>
      <c r="I3646" s="3">
        <v>0.4152777777777778</v>
      </c>
      <c r="J3646" s="3">
        <v>0.48541666666666666</v>
      </c>
      <c r="K3646" s="3">
        <v>0.50624999999999998</v>
      </c>
      <c r="L3646" s="3">
        <v>0.6743055555555556</v>
      </c>
      <c r="M3646" s="3">
        <v>0.69513888888888897</v>
      </c>
      <c r="N3646" s="3">
        <v>0.7090277777777777</v>
      </c>
      <c r="O3646" s="3">
        <v>0.74930555555555589</v>
      </c>
      <c r="P3646" s="3">
        <v>0.72152777777777766</v>
      </c>
      <c r="Q3646" s="3">
        <f t="shared" si="65"/>
        <v>0.67569444444444438</v>
      </c>
      <c r="R3646" s="3">
        <f>MAX(T3646,P3646)</f>
        <v>0.72222222222222232</v>
      </c>
      <c r="S3646" s="3">
        <v>0.67083333333333339</v>
      </c>
      <c r="T3646" s="3">
        <v>0.72222222222222232</v>
      </c>
      <c r="U3646" s="3">
        <f>MAX(M3646+15/60/24-1/24-MOD(M3646+15/60/24-1/24,15/60/24),16/24)</f>
        <v>0.66666666666666663</v>
      </c>
      <c r="V3646" s="3">
        <f>MIN(M3646-MOD(M3646,15/60/24)-1/24,18.75/24)</f>
        <v>0.64583333333333337</v>
      </c>
      <c r="W3646" s="103">
        <f>M3646-(M3646-E3646)/12*1.25</f>
        <v>0.65144675925925932</v>
      </c>
    </row>
    <row r="3647" spans="1:23" ht="12.75" customHeight="1">
      <c r="A3647" s="1">
        <v>47476</v>
      </c>
      <c r="B3647" t="s">
        <v>173</v>
      </c>
      <c r="C3647" s="3">
        <v>0.20902777777777778</v>
      </c>
      <c r="D3647" s="3">
        <v>0.23749999999999999</v>
      </c>
      <c r="E3647" s="3">
        <v>0.27569444444444446</v>
      </c>
      <c r="F3647" s="3">
        <v>0.35416666666666669</v>
      </c>
      <c r="G3647" s="3">
        <v>0.38124999999999998</v>
      </c>
      <c r="H3647" s="3">
        <v>0.3979166666666667</v>
      </c>
      <c r="I3647" s="3">
        <v>0.41597222222222219</v>
      </c>
      <c r="J3647" s="3">
        <v>0.4861111111111111</v>
      </c>
      <c r="K3647" s="3">
        <v>0.50694444444444442</v>
      </c>
      <c r="L3647" s="3">
        <v>0.67500000000000004</v>
      </c>
      <c r="M3647" s="3">
        <v>0.69583333333333341</v>
      </c>
      <c r="N3647" s="3">
        <v>0.7090277777777777</v>
      </c>
      <c r="O3647" s="3">
        <v>0.74930555555555589</v>
      </c>
      <c r="P3647" s="3">
        <v>0.72152777777777766</v>
      </c>
      <c r="Q3647" s="3">
        <f t="shared" si="65"/>
        <v>0.67638888888888893</v>
      </c>
      <c r="R3647" s="3">
        <f>MAX(T3647,P3647)</f>
        <v>0.72291666666666676</v>
      </c>
      <c r="S3647" s="3">
        <v>0.67083333333333339</v>
      </c>
      <c r="T3647" s="3">
        <v>0.72291666666666676</v>
      </c>
      <c r="U3647" s="3">
        <f>MAX(M3647+15/60/24-1/24-MOD(M3647+15/60/24-1/24,15/60/24),16/24)</f>
        <v>0.66666666666666663</v>
      </c>
      <c r="V3647" s="3">
        <f>MIN(M3647-MOD(M3647,15/60/24)-1/24,18.75/24)</f>
        <v>0.64583333333333337</v>
      </c>
      <c r="W3647" s="103">
        <f>M3647-(M3647-E3647)/12*1.25</f>
        <v>0.65206886574074086</v>
      </c>
    </row>
    <row r="3648" spans="1:23" ht="12.75" customHeight="1">
      <c r="A3648" s="1">
        <v>47477</v>
      </c>
      <c r="B3648" t="s">
        <v>174</v>
      </c>
      <c r="C3648" s="3">
        <v>0.20972222222222223</v>
      </c>
      <c r="D3648" s="3">
        <v>0.23819444444444446</v>
      </c>
      <c r="E3648" s="3">
        <v>0.27638888888888885</v>
      </c>
      <c r="F3648" s="3">
        <v>0.35416666666666669</v>
      </c>
      <c r="G3648" s="3">
        <v>0.38124999999999998</v>
      </c>
      <c r="H3648" s="3">
        <v>0.3979166666666667</v>
      </c>
      <c r="I3648" s="3">
        <v>0.41597222222222219</v>
      </c>
      <c r="J3648" s="3">
        <v>0.4861111111111111</v>
      </c>
      <c r="K3648" s="3">
        <v>0.50694444444444442</v>
      </c>
      <c r="L3648" s="3">
        <v>0.67500000000000004</v>
      </c>
      <c r="M3648" s="3">
        <v>0.69583333333333341</v>
      </c>
      <c r="N3648" s="3">
        <v>0.70972222222222225</v>
      </c>
      <c r="O3648" s="3">
        <v>0.75</v>
      </c>
      <c r="P3648" s="3">
        <v>0.72222222222222221</v>
      </c>
      <c r="Q3648" s="3">
        <f t="shared" si="65"/>
        <v>0.67638888888888893</v>
      </c>
      <c r="R3648" s="3">
        <f>MAX(T3648,P3648)</f>
        <v>0.72291666666666676</v>
      </c>
      <c r="S3648" s="3">
        <v>0.67152777777777783</v>
      </c>
      <c r="T3648" s="3">
        <v>0.72291666666666676</v>
      </c>
      <c r="U3648" s="3">
        <f>MAX(M3648+15/60/24-1/24-MOD(M3648+15/60/24-1/24,15/60/24),16/24)</f>
        <v>0.66666666666666663</v>
      </c>
      <c r="V3648" s="3">
        <f>MIN(M3648-MOD(M3648,15/60/24)-1/24,18.75/24)</f>
        <v>0.64583333333333337</v>
      </c>
      <c r="W3648" s="103">
        <f>M3648-(M3648-E3648)/12*1.25</f>
        <v>0.65214120370370376</v>
      </c>
    </row>
    <row r="3649" spans="1:23" ht="12.75" customHeight="1">
      <c r="A3649" s="1">
        <v>47478</v>
      </c>
      <c r="B3649" t="s">
        <v>175</v>
      </c>
      <c r="C3649" s="3">
        <v>0.20972222222222223</v>
      </c>
      <c r="D3649" s="3">
        <v>0.23819444444444446</v>
      </c>
      <c r="E3649" s="3">
        <v>0.27638888888888885</v>
      </c>
      <c r="F3649" s="3">
        <v>0.35486111111111113</v>
      </c>
      <c r="G3649" s="3">
        <v>0.38124999999999998</v>
      </c>
      <c r="H3649" s="3">
        <v>0.39861111111111108</v>
      </c>
      <c r="I3649" s="3">
        <v>0.41666666666666669</v>
      </c>
      <c r="J3649" s="3">
        <v>0.48680555555555555</v>
      </c>
      <c r="K3649" s="3">
        <v>0.50763888888888886</v>
      </c>
      <c r="L3649" s="3">
        <v>0.67569444444444438</v>
      </c>
      <c r="M3649" s="3">
        <v>0.69652777777777786</v>
      </c>
      <c r="N3649" s="3">
        <v>0.7104166666666667</v>
      </c>
      <c r="O3649" s="3">
        <v>0.75</v>
      </c>
      <c r="P3649" s="3">
        <v>0.72291666666666665</v>
      </c>
      <c r="Q3649" s="3">
        <f t="shared" si="65"/>
        <v>0.67708333333333337</v>
      </c>
      <c r="R3649" s="3">
        <f>MAX(T3649,P3649)</f>
        <v>0.72361111111111109</v>
      </c>
      <c r="S3649" s="3">
        <v>0.67222222222222217</v>
      </c>
      <c r="T3649" s="3">
        <v>0.72361111111111109</v>
      </c>
      <c r="U3649" s="3">
        <f>MAX(M3649+15/60/24-1/24-MOD(M3649+15/60/24-1/24,15/60/24),16/24)</f>
        <v>0.66666666666666663</v>
      </c>
      <c r="V3649" s="3">
        <f>MIN(M3649-MOD(M3649,15/60/24)-1/24,18.75/24)</f>
        <v>0.64583333333333337</v>
      </c>
      <c r="W3649" s="103">
        <f>M3649-(M3649-E3649)/12*1.25</f>
        <v>0.6527633101851853</v>
      </c>
    </row>
    <row r="3650" spans="1:23" ht="12.75" customHeight="1">
      <c r="A3650" s="1">
        <v>47479</v>
      </c>
      <c r="B3650" t="s">
        <v>176</v>
      </c>
      <c r="C3650" s="3">
        <v>0.21041666666666667</v>
      </c>
      <c r="D3650" s="3">
        <v>0.2388888888888889</v>
      </c>
      <c r="E3650" s="3">
        <v>0.27708333333333335</v>
      </c>
      <c r="F3650" s="3">
        <v>0.35486111111111113</v>
      </c>
      <c r="G3650" s="3">
        <v>0.38194444444444442</v>
      </c>
      <c r="H3650" s="3">
        <v>0.39861111111111108</v>
      </c>
      <c r="I3650" s="3">
        <v>0.41666666666666669</v>
      </c>
      <c r="J3650" s="3">
        <v>0.48680555555555555</v>
      </c>
      <c r="K3650" s="3">
        <v>0.50763888888888886</v>
      </c>
      <c r="L3650" s="3">
        <v>0.67569444444444438</v>
      </c>
      <c r="M3650" s="3">
        <v>0.69652777777777786</v>
      </c>
      <c r="N3650" s="3">
        <v>0.7104166666666667</v>
      </c>
      <c r="O3650" s="3">
        <v>0.75069444444444478</v>
      </c>
      <c r="P3650" s="3">
        <v>0.72291666666666665</v>
      </c>
      <c r="Q3650" s="3">
        <f t="shared" si="65"/>
        <v>0.6777777777777777</v>
      </c>
      <c r="R3650" s="3">
        <f>MAX(T3650,P3650)</f>
        <v>0.72361111111111109</v>
      </c>
      <c r="S3650" s="3">
        <v>0.67222222222222217</v>
      </c>
      <c r="T3650" s="3">
        <v>0.72361111111111109</v>
      </c>
      <c r="U3650" s="3">
        <f>MAX(M3650+15/60/24-1/24-MOD(M3650+15/60/24-1/24,15/60/24),16/24)</f>
        <v>0.66666666666666663</v>
      </c>
      <c r="V3650" s="3">
        <f>MIN(M3650-MOD(M3650,15/60/24)-1/24,18.75/24)</f>
        <v>0.64583333333333337</v>
      </c>
      <c r="W3650" s="103">
        <f>M3650-(M3650-E3650)/12*1.25</f>
        <v>0.65283564814814821</v>
      </c>
    </row>
    <row r="3651" spans="1:23" ht="12.75" customHeight="1">
      <c r="A3651" s="1">
        <v>47480</v>
      </c>
      <c r="B3651" t="s">
        <v>177</v>
      </c>
      <c r="C3651" s="3">
        <v>0.21041666666666667</v>
      </c>
      <c r="D3651" s="3">
        <v>0.2388888888888889</v>
      </c>
      <c r="E3651" s="3">
        <v>0.27708333333333335</v>
      </c>
      <c r="F3651" s="3">
        <v>0.35555555555555557</v>
      </c>
      <c r="G3651" s="3">
        <v>0.38194444444444442</v>
      </c>
      <c r="H3651" s="3">
        <v>0.39930555555555558</v>
      </c>
      <c r="I3651" s="3">
        <v>0.41736111111111113</v>
      </c>
      <c r="J3651" s="3">
        <v>0.48749999999999999</v>
      </c>
      <c r="K3651" s="3">
        <v>0.5083333333333333</v>
      </c>
      <c r="L3651" s="3">
        <v>0.67638888888888893</v>
      </c>
      <c r="M3651" s="3">
        <v>0.6972222222222223</v>
      </c>
      <c r="N3651" s="3">
        <v>0.71111111111111114</v>
      </c>
      <c r="O3651" s="3">
        <v>0.75069444444444478</v>
      </c>
      <c r="P3651" s="3">
        <v>0.72361111111111109</v>
      </c>
      <c r="Q3651" s="3">
        <f t="shared" si="65"/>
        <v>0.6777777777777777</v>
      </c>
      <c r="R3651" s="3">
        <f>MAX(T3651,P3651)</f>
        <v>0.72430555555555554</v>
      </c>
      <c r="S3651" s="3">
        <v>0.67291666666666661</v>
      </c>
      <c r="T3651" s="3">
        <v>0.72430555555555554</v>
      </c>
      <c r="U3651" s="3">
        <f>MAX(M3651+15/60/24-1/24-MOD(M3651+15/60/24-1/24,15/60/24),16/24)</f>
        <v>0.66666666666666663</v>
      </c>
      <c r="V3651" s="3">
        <f>MIN(M3651-MOD(M3651,15/60/24)-1/24,18.75/24)</f>
        <v>0.64583333333333337</v>
      </c>
      <c r="W3651" s="103">
        <f>M3651-(M3651-E3651)/12*1.25</f>
        <v>0.65345775462962974</v>
      </c>
    </row>
    <row r="3652" spans="1:23" ht="12.75" customHeight="1">
      <c r="A3652" s="1">
        <v>47481</v>
      </c>
      <c r="B3652" t="s">
        <v>101</v>
      </c>
      <c r="C3652" s="3">
        <v>0.21111111111111111</v>
      </c>
      <c r="D3652" s="3">
        <v>0.23958333333333334</v>
      </c>
      <c r="E3652" s="3">
        <v>0.27708333333333335</v>
      </c>
      <c r="F3652" s="3">
        <v>0.35555555555555557</v>
      </c>
      <c r="G3652" s="3">
        <v>0.38263888888888892</v>
      </c>
      <c r="H3652" s="3">
        <v>0.39930555555555558</v>
      </c>
      <c r="I3652" s="3">
        <v>0.41736111111111113</v>
      </c>
      <c r="J3652" s="3">
        <v>0.48749999999999999</v>
      </c>
      <c r="K3652" s="3">
        <v>0.5083333333333333</v>
      </c>
      <c r="L3652" s="3">
        <v>0.67708333333333337</v>
      </c>
      <c r="M3652" s="3">
        <v>0.69791666666666674</v>
      </c>
      <c r="N3652" s="3">
        <v>0.71180555555555547</v>
      </c>
      <c r="O3652" s="3">
        <v>0.75138888888888922</v>
      </c>
      <c r="P3652" s="3">
        <v>0.72430555555555542</v>
      </c>
      <c r="Q3652" s="3">
        <f t="shared" si="65"/>
        <v>0.67847222222222214</v>
      </c>
      <c r="R3652" s="3">
        <f>MAX(T3652,P3652)</f>
        <v>0.72499999999999998</v>
      </c>
      <c r="S3652" s="3">
        <v>0.67361111111111116</v>
      </c>
      <c r="T3652" s="3">
        <v>0.72499999999999998</v>
      </c>
      <c r="U3652" s="3">
        <f>MAX(M3652+15/60/24-1/24-MOD(M3652+15/60/24-1/24,15/60/24),16/24)</f>
        <v>0.66666666666666663</v>
      </c>
      <c r="V3652" s="3">
        <f>MIN(M3652-MOD(M3652,15/60/24)-1/24,18.75/24)</f>
        <v>0.65625</v>
      </c>
      <c r="W3652" s="103">
        <f>M3652-(M3652-E3652)/12*1.25</f>
        <v>0.65407986111111116</v>
      </c>
    </row>
    <row r="3653" spans="1:23" ht="12.75" customHeight="1">
      <c r="A3653" s="1">
        <v>47482</v>
      </c>
      <c r="B3653" t="s">
        <v>178</v>
      </c>
      <c r="C3653" s="3">
        <v>0.21111111111111111</v>
      </c>
      <c r="D3653" s="3">
        <v>0.23958333333333334</v>
      </c>
      <c r="E3653" s="3">
        <v>0.27777777777777779</v>
      </c>
      <c r="F3653" s="3">
        <v>0.35555555555555557</v>
      </c>
      <c r="G3653" s="3">
        <v>0.38263888888888892</v>
      </c>
      <c r="H3653" s="3">
        <v>0.4</v>
      </c>
      <c r="I3653" s="3">
        <v>0.41805555555555557</v>
      </c>
      <c r="J3653" s="3">
        <v>0.48819444444444443</v>
      </c>
      <c r="K3653" s="3">
        <v>0.50902777777777775</v>
      </c>
      <c r="L3653" s="3">
        <v>0.67708333333333337</v>
      </c>
      <c r="M3653" s="3">
        <v>0.69791666666666674</v>
      </c>
      <c r="N3653" s="3">
        <v>0.71180555555555547</v>
      </c>
      <c r="O3653" s="3">
        <v>0.75208333333333366</v>
      </c>
      <c r="P3653" s="3">
        <v>0.72430555555555542</v>
      </c>
      <c r="Q3653" s="3">
        <f t="shared" si="65"/>
        <v>0.6791666666666667</v>
      </c>
      <c r="R3653" s="3">
        <f>MAX(T3653,P3653)</f>
        <v>0.72569444444444453</v>
      </c>
      <c r="S3653" s="3">
        <v>0.67361111111111116</v>
      </c>
      <c r="T3653" s="3">
        <v>0.72569444444444453</v>
      </c>
      <c r="U3653" s="3">
        <f>MAX(M3653+15/60/24-1/24-MOD(M3653+15/60/24-1/24,15/60/24),16/24)</f>
        <v>0.66666666666666663</v>
      </c>
      <c r="V3653" s="3">
        <f>MIN(M3653-MOD(M3653,15/60/24)-1/24,18.75/24)</f>
        <v>0.65625</v>
      </c>
      <c r="W3653" s="103">
        <f>M3653-(M3653-E3653)/12*1.25</f>
        <v>0.65415219907407418</v>
      </c>
    </row>
    <row r="3654" spans="1:23" ht="12.75" customHeight="1">
      <c r="A3654" s="1">
        <v>47483</v>
      </c>
      <c r="B3654" t="s">
        <v>179</v>
      </c>
      <c r="C3654" s="3">
        <v>0.21111111111111111</v>
      </c>
      <c r="D3654" s="3">
        <v>0.23958333333333334</v>
      </c>
      <c r="E3654" s="3">
        <v>0.27777777777777779</v>
      </c>
      <c r="F3654" s="3">
        <v>0.35625000000000001</v>
      </c>
      <c r="G3654" s="3">
        <v>0.3833333333333333</v>
      </c>
      <c r="H3654" s="3">
        <v>0.4</v>
      </c>
      <c r="I3654" s="3">
        <v>0.41805555555555557</v>
      </c>
      <c r="J3654" s="3">
        <v>0.48819444444444443</v>
      </c>
      <c r="K3654" s="3">
        <v>0.50902777777777775</v>
      </c>
      <c r="L3654" s="3">
        <v>0.6777777777777777</v>
      </c>
      <c r="M3654" s="3">
        <v>0.69861111111111118</v>
      </c>
      <c r="N3654" s="3">
        <v>0.71250000000000002</v>
      </c>
      <c r="O3654" s="3">
        <v>0.75208333333333366</v>
      </c>
      <c r="P3654" s="3">
        <v>0.72499999999999998</v>
      </c>
      <c r="Q3654" s="3">
        <f t="shared" si="65"/>
        <v>0.6791666666666667</v>
      </c>
      <c r="R3654" s="3">
        <f>MAX(T3654,P3654)</f>
        <v>0.72569444444444453</v>
      </c>
      <c r="S3654" s="3">
        <v>0.6743055555555556</v>
      </c>
      <c r="T3654" s="3">
        <v>0.72569444444444453</v>
      </c>
      <c r="U3654" s="3">
        <f>MAX(M3654+15/60/24-1/24-MOD(M3654+15/60/24-1/24,15/60/24),16/24)</f>
        <v>0.66666666666666663</v>
      </c>
      <c r="V3654" s="3">
        <f>MIN(M3654-MOD(M3654,15/60/24)-1/24,18.75/24)</f>
        <v>0.65625</v>
      </c>
      <c r="W3654" s="103">
        <f>M3654-(M3654-E3654)/12*1.25</f>
        <v>0.6547743055555556</v>
      </c>
    </row>
    <row r="3655" spans="1:23" ht="12.75" customHeight="1">
      <c r="A3655" s="1">
        <v>47484</v>
      </c>
      <c r="B3655" t="s">
        <v>180</v>
      </c>
      <c r="C3655" s="3">
        <v>0.21180555555555555</v>
      </c>
      <c r="D3655" s="3">
        <v>0.24027777777777778</v>
      </c>
      <c r="E3655" s="3">
        <v>0.27777777777777779</v>
      </c>
      <c r="F3655" s="3">
        <v>0.35625000000000001</v>
      </c>
      <c r="G3655" s="3">
        <v>0.3833333333333333</v>
      </c>
      <c r="H3655" s="3">
        <v>0.40069444444444446</v>
      </c>
      <c r="I3655" s="3">
        <v>0.41805555555555557</v>
      </c>
      <c r="J3655" s="3">
        <v>0.48888888888888887</v>
      </c>
      <c r="K3655" s="3">
        <v>0.50972222222222219</v>
      </c>
      <c r="L3655" s="3">
        <v>0.67847222222222225</v>
      </c>
      <c r="M3655" s="3">
        <v>0.69930555555555562</v>
      </c>
      <c r="N3655" s="3">
        <v>0.71319444444444446</v>
      </c>
      <c r="O3655" s="3">
        <v>0.75277777777777777</v>
      </c>
      <c r="P3655" s="3">
        <v>0.72569444444444442</v>
      </c>
      <c r="Q3655" s="3">
        <f t="shared" ref="Q3655:Q3718" si="66">+S3654+8/60/24</f>
        <v>0.67986111111111114</v>
      </c>
      <c r="R3655" s="3">
        <f>MAX(T3655,P3655)</f>
        <v>0.72638888888888886</v>
      </c>
      <c r="S3655" s="3">
        <v>0.67500000000000004</v>
      </c>
      <c r="T3655" s="3">
        <v>0.72638888888888886</v>
      </c>
      <c r="U3655" s="3">
        <f>MAX(M3655+15/60/24-1/24-MOD(M3655+15/60/24-1/24,15/60/24),16/24)</f>
        <v>0.66666666666666663</v>
      </c>
      <c r="V3655" s="3">
        <f>MIN(M3655-MOD(M3655,15/60/24)-1/24,18.75/24)</f>
        <v>0.65625</v>
      </c>
      <c r="W3655" s="103">
        <f>M3655-(M3655-E3655)/12*1.25</f>
        <v>0.65539641203703713</v>
      </c>
    </row>
    <row r="3656" spans="1:23" ht="12.75" customHeight="1">
      <c r="A3656" s="1">
        <v>47485</v>
      </c>
      <c r="B3656" t="s">
        <v>181</v>
      </c>
      <c r="C3656" s="3">
        <v>0.21180555555555555</v>
      </c>
      <c r="D3656" s="3">
        <v>0.24027777777777778</v>
      </c>
      <c r="E3656" s="3">
        <v>0.27777777777777779</v>
      </c>
      <c r="F3656" s="3">
        <v>0.35694444444444445</v>
      </c>
      <c r="G3656" s="3">
        <v>0.3833333333333333</v>
      </c>
      <c r="H3656" s="3">
        <v>0.40069444444444446</v>
      </c>
      <c r="I3656" s="3">
        <v>0.41875000000000001</v>
      </c>
      <c r="J3656" s="3">
        <v>0.48888888888888887</v>
      </c>
      <c r="K3656" s="3">
        <v>0.50972222222222219</v>
      </c>
      <c r="L3656" s="3">
        <v>0.6791666666666667</v>
      </c>
      <c r="M3656" s="3">
        <v>0.7</v>
      </c>
      <c r="N3656" s="3">
        <v>0.71319444444444446</v>
      </c>
      <c r="O3656" s="3">
        <v>0.75347222222222221</v>
      </c>
      <c r="P3656" s="3">
        <v>0.72569444444444442</v>
      </c>
      <c r="Q3656" s="3">
        <f t="shared" si="66"/>
        <v>0.68055555555555558</v>
      </c>
      <c r="R3656" s="3">
        <f>MAX(T3656,P3656)</f>
        <v>0.72638888888888897</v>
      </c>
      <c r="S3656" s="3">
        <v>0.67569444444444449</v>
      </c>
      <c r="T3656" s="3">
        <v>0.72638888888888897</v>
      </c>
      <c r="U3656" s="3">
        <f>MAX(M3656+15/60/24-1/24-MOD(M3656+15/60/24-1/24,15/60/24),16/24)</f>
        <v>0.66666666666666663</v>
      </c>
      <c r="V3656" s="3">
        <f>MIN(M3656-MOD(M3656,15/60/24)-1/24,18.75/24)</f>
        <v>0.65625</v>
      </c>
      <c r="W3656" s="103">
        <f>M3656-(M3656-E3656)/12*1.25</f>
        <v>0.65601851851851845</v>
      </c>
    </row>
    <row r="3657" spans="1:23" ht="12.75" customHeight="1">
      <c r="A3657" s="1">
        <v>47486</v>
      </c>
      <c r="B3657" t="s">
        <v>182</v>
      </c>
      <c r="C3657" s="3">
        <v>0.21180555555555555</v>
      </c>
      <c r="D3657" s="3">
        <v>0.24027777777777778</v>
      </c>
      <c r="E3657" s="3">
        <v>0.27847222222222223</v>
      </c>
      <c r="F3657" s="3">
        <v>0.35694444444444445</v>
      </c>
      <c r="G3657" s="3">
        <v>0.3840277777777778</v>
      </c>
      <c r="H3657" s="3">
        <v>0.40138888888888885</v>
      </c>
      <c r="I3657" s="3">
        <v>0.41875000000000001</v>
      </c>
      <c r="J3657" s="3">
        <v>0.48958333333333331</v>
      </c>
      <c r="K3657" s="3">
        <v>0.51041666666666663</v>
      </c>
      <c r="L3657" s="3">
        <v>0.6791666666666667</v>
      </c>
      <c r="M3657" s="3">
        <v>0.7</v>
      </c>
      <c r="N3657" s="3">
        <v>0.71388888888888891</v>
      </c>
      <c r="O3657" s="3">
        <v>0.75416666666666665</v>
      </c>
      <c r="P3657" s="3">
        <v>0.72638888888888886</v>
      </c>
      <c r="Q3657" s="3">
        <f t="shared" si="66"/>
        <v>0.68125000000000002</v>
      </c>
      <c r="R3657" s="3">
        <f>MAX(T3657,P3657)</f>
        <v>0.72708333333333341</v>
      </c>
      <c r="S3657" s="3">
        <v>0.67569444444444438</v>
      </c>
      <c r="T3657" s="3">
        <v>0.72708333333333341</v>
      </c>
      <c r="U3657" s="3">
        <f>MAX(M3657+15/60/24-1/24-MOD(M3657+15/60/24-1/24,15/60/24),16/24)</f>
        <v>0.66666666666666663</v>
      </c>
      <c r="V3657" s="3">
        <f>MIN(M3657-MOD(M3657,15/60/24)-1/24,18.75/24)</f>
        <v>0.65625</v>
      </c>
      <c r="W3657" s="103">
        <f>M3657-(M3657-E3657)/12*1.25</f>
        <v>0.65609085648148147</v>
      </c>
    </row>
    <row r="3658" spans="1:23" ht="12.75" customHeight="1">
      <c r="A3658" s="1">
        <v>47487</v>
      </c>
      <c r="B3658" t="s">
        <v>183</v>
      </c>
      <c r="C3658" s="3">
        <v>0.21180555555555555</v>
      </c>
      <c r="D3658" s="3">
        <v>0.24027777777777778</v>
      </c>
      <c r="E3658" s="3">
        <v>0.27847222222222223</v>
      </c>
      <c r="F3658" s="3">
        <v>0.35694444444444445</v>
      </c>
      <c r="G3658" s="3">
        <v>0.3840277777777778</v>
      </c>
      <c r="H3658" s="3">
        <v>0.40138888888888885</v>
      </c>
      <c r="I3658" s="3">
        <v>0.41944444444444445</v>
      </c>
      <c r="J3658" s="3">
        <v>0.48958333333333331</v>
      </c>
      <c r="K3658" s="3">
        <v>0.51041666666666663</v>
      </c>
      <c r="L3658" s="3">
        <v>0.67986111111111114</v>
      </c>
      <c r="M3658" s="3">
        <v>0.70069444444444451</v>
      </c>
      <c r="N3658" s="3">
        <v>0.71458333333333324</v>
      </c>
      <c r="O3658" s="3">
        <v>0.75416666666666665</v>
      </c>
      <c r="P3658" s="3">
        <v>0.72708333333333319</v>
      </c>
      <c r="Q3658" s="3">
        <f t="shared" si="66"/>
        <v>0.68124999999999991</v>
      </c>
      <c r="R3658" s="3">
        <f>MAX(T3658,P3658)</f>
        <v>0.72777777777777786</v>
      </c>
      <c r="S3658" s="3">
        <v>0.67638888888888893</v>
      </c>
      <c r="T3658" s="3">
        <v>0.72777777777777786</v>
      </c>
      <c r="U3658" s="3">
        <f>MAX(M3658+15/60/24-1/24-MOD(M3658+15/60/24-1/24,15/60/24),16/24)</f>
        <v>0.66666666666666663</v>
      </c>
      <c r="V3658" s="3">
        <f>MIN(M3658-MOD(M3658,15/60/24)-1/24,18.75/24)</f>
        <v>0.65625</v>
      </c>
      <c r="W3658" s="103">
        <f>M3658-(M3658-E3658)/12*1.25</f>
        <v>0.656712962962963</v>
      </c>
    </row>
    <row r="3659" spans="1:23" ht="12.75" customHeight="1">
      <c r="A3659" s="1">
        <v>47488</v>
      </c>
      <c r="B3659" t="s">
        <v>102</v>
      </c>
      <c r="C3659" s="3">
        <v>0.21249999999999999</v>
      </c>
      <c r="D3659" s="3">
        <v>0.24027777777777778</v>
      </c>
      <c r="E3659" s="3">
        <v>0.27847222222222223</v>
      </c>
      <c r="F3659" s="3">
        <v>0.35694444444444445</v>
      </c>
      <c r="G3659" s="3">
        <v>0.3840277777777778</v>
      </c>
      <c r="H3659" s="3">
        <v>0.40138888888888885</v>
      </c>
      <c r="I3659" s="3">
        <v>0.41944444444444445</v>
      </c>
      <c r="J3659" s="3">
        <v>0.48958333333333331</v>
      </c>
      <c r="K3659" s="3">
        <v>0.51041666666666663</v>
      </c>
      <c r="L3659" s="3">
        <v>0.68055555555555547</v>
      </c>
      <c r="M3659" s="3">
        <v>0.70138888888888895</v>
      </c>
      <c r="N3659" s="3">
        <v>0.71527777777777779</v>
      </c>
      <c r="O3659" s="3">
        <v>0.75486111111111109</v>
      </c>
      <c r="P3659" s="3">
        <v>0.72777777777777775</v>
      </c>
      <c r="Q3659" s="3">
        <f t="shared" si="66"/>
        <v>0.68194444444444446</v>
      </c>
      <c r="R3659" s="3">
        <f>MAX(T3659,P3659)</f>
        <v>0.72847222222222241</v>
      </c>
      <c r="S3659" s="3">
        <v>0.67708333333333337</v>
      </c>
      <c r="T3659" s="3">
        <v>0.72847222222222241</v>
      </c>
      <c r="U3659" s="3">
        <f>MAX(M3659+15/60/24-1/24-MOD(M3659+15/60/24-1/24,15/60/24),16/24)</f>
        <v>0.66666666666666663</v>
      </c>
      <c r="V3659" s="3">
        <f>MIN(M3659-MOD(M3659,15/60/24)-1/24,18.75/24)</f>
        <v>0.65625</v>
      </c>
      <c r="W3659" s="103">
        <f>M3659-(M3659-E3659)/12*1.25</f>
        <v>0.65733506944444453</v>
      </c>
    </row>
    <row r="3660" spans="1:23" ht="12.75" customHeight="1">
      <c r="A3660" s="1">
        <v>47489</v>
      </c>
      <c r="B3660" t="s">
        <v>184</v>
      </c>
      <c r="C3660" s="3">
        <v>0.21249999999999999</v>
      </c>
      <c r="D3660" s="3">
        <v>0.24097222222222223</v>
      </c>
      <c r="E3660" s="3">
        <v>0.27847222222222223</v>
      </c>
      <c r="F3660" s="3">
        <v>0.3576388888888889</v>
      </c>
      <c r="G3660" s="3">
        <v>0.3840277777777778</v>
      </c>
      <c r="H3660" s="3">
        <v>0.40208333333333335</v>
      </c>
      <c r="I3660" s="3">
        <v>0.41944444444444445</v>
      </c>
      <c r="J3660" s="3">
        <v>0.49027777777777781</v>
      </c>
      <c r="K3660" s="3">
        <v>0.51111111111111118</v>
      </c>
      <c r="L3660" s="3">
        <v>0.68125000000000002</v>
      </c>
      <c r="M3660" s="3">
        <v>0.70208333333333339</v>
      </c>
      <c r="N3660" s="3">
        <v>0.71527777777777779</v>
      </c>
      <c r="O3660" s="3">
        <v>0.75555555555555554</v>
      </c>
      <c r="P3660" s="3">
        <v>0.72777777777777775</v>
      </c>
      <c r="Q3660" s="3">
        <f t="shared" si="66"/>
        <v>0.68263888888888891</v>
      </c>
      <c r="R3660" s="3">
        <f>MAX(T3660,P3660)</f>
        <v>0.7284722222222223</v>
      </c>
      <c r="S3660" s="3">
        <v>0.67708333333333337</v>
      </c>
      <c r="T3660" s="3">
        <v>0.7284722222222223</v>
      </c>
      <c r="U3660" s="3">
        <f>MAX(M3660+15/60/24-1/24-MOD(M3660+15/60/24-1/24,15/60/24),16/24)</f>
        <v>0.66666666666666663</v>
      </c>
      <c r="V3660" s="3">
        <f>MIN(M3660-MOD(M3660,15/60/24)-1/24,18.75/24)</f>
        <v>0.65625</v>
      </c>
      <c r="W3660" s="103">
        <f>M3660-(M3660-E3660)/12*1.25</f>
        <v>0.65795717592592595</v>
      </c>
    </row>
    <row r="3661" spans="1:23" ht="12.75" customHeight="1">
      <c r="A3661" s="1">
        <v>47490</v>
      </c>
      <c r="B3661" t="s">
        <v>185</v>
      </c>
      <c r="C3661" s="3">
        <v>0.21249999999999999</v>
      </c>
      <c r="D3661" s="3">
        <v>0.24097222222222223</v>
      </c>
      <c r="E3661" s="3">
        <v>0.27847222222222223</v>
      </c>
      <c r="F3661" s="3">
        <v>0.3576388888888889</v>
      </c>
      <c r="G3661" s="3">
        <v>0.38472222222222219</v>
      </c>
      <c r="H3661" s="3">
        <v>0.40208333333333335</v>
      </c>
      <c r="I3661" s="3">
        <v>0.4201388888888889</v>
      </c>
      <c r="J3661" s="3">
        <v>0.49027777777777781</v>
      </c>
      <c r="K3661" s="3">
        <v>0.51111111111111118</v>
      </c>
      <c r="L3661" s="3">
        <v>0.68194444444444446</v>
      </c>
      <c r="M3661" s="3">
        <v>0.70277777777777783</v>
      </c>
      <c r="N3661" s="3">
        <v>0.71597222222222223</v>
      </c>
      <c r="O3661" s="3">
        <v>0.75555555555555554</v>
      </c>
      <c r="P3661" s="3">
        <v>0.72847222222222219</v>
      </c>
      <c r="Q3661" s="3">
        <f t="shared" si="66"/>
        <v>0.68263888888888891</v>
      </c>
      <c r="R3661" s="3">
        <f>MAX(T3661,P3661)</f>
        <v>0.72916666666666663</v>
      </c>
      <c r="S3661" s="3">
        <v>0.67777777777777781</v>
      </c>
      <c r="T3661" s="3">
        <v>0.72916666666666663</v>
      </c>
      <c r="U3661" s="3">
        <f>MAX(M3661+15/60/24-1/24-MOD(M3661+15/60/24-1/24,15/60/24),16/24)</f>
        <v>0.66666666666666663</v>
      </c>
      <c r="V3661" s="3">
        <f>MIN(M3661-MOD(M3661,15/60/24)-1/24,18.75/24)</f>
        <v>0.65625</v>
      </c>
      <c r="W3661" s="103">
        <f>M3661-(M3661-E3661)/12*1.25</f>
        <v>0.65857928240740748</v>
      </c>
    </row>
    <row r="3662" spans="1:23" ht="12.75" customHeight="1">
      <c r="A3662" s="1">
        <v>47491</v>
      </c>
      <c r="B3662" t="s">
        <v>186</v>
      </c>
      <c r="C3662" s="3">
        <v>0.21249999999999999</v>
      </c>
      <c r="D3662" s="3">
        <v>0.24097222222222223</v>
      </c>
      <c r="E3662" s="3">
        <v>0.27847222222222223</v>
      </c>
      <c r="F3662" s="3">
        <v>0.3576388888888889</v>
      </c>
      <c r="G3662" s="3">
        <v>0.38472222222222219</v>
      </c>
      <c r="H3662" s="3">
        <v>0.40208333333333335</v>
      </c>
      <c r="I3662" s="3">
        <v>0.4201388888888889</v>
      </c>
      <c r="J3662" s="3">
        <v>0.4909722222222222</v>
      </c>
      <c r="K3662" s="3">
        <v>0.51180555555555551</v>
      </c>
      <c r="L3662" s="3">
        <v>0.68194444444444446</v>
      </c>
      <c r="M3662" s="3">
        <v>0.70277777777777783</v>
      </c>
      <c r="N3662" s="3">
        <v>0.71666666666666667</v>
      </c>
      <c r="O3662" s="3">
        <v>0.75624999999999998</v>
      </c>
      <c r="P3662" s="3">
        <v>0.72916666666666663</v>
      </c>
      <c r="Q3662" s="3">
        <f t="shared" si="66"/>
        <v>0.68333333333333335</v>
      </c>
      <c r="R3662" s="3">
        <f>MAX(T3662,P3662)</f>
        <v>0.72986111111111129</v>
      </c>
      <c r="S3662" s="3">
        <v>0.67847222222222225</v>
      </c>
      <c r="T3662" s="3">
        <v>0.72986111111111129</v>
      </c>
      <c r="U3662" s="3">
        <f>MAX(M3662+15/60/24-1/24-MOD(M3662+15/60/24-1/24,15/60/24),16/24)</f>
        <v>0.66666666666666663</v>
      </c>
      <c r="V3662" s="3">
        <f>MIN(M3662-MOD(M3662,15/60/24)-1/24,18.75/24)</f>
        <v>0.65625</v>
      </c>
      <c r="W3662" s="103">
        <f>M3662-(M3662-E3662)/12*1.25</f>
        <v>0.65857928240740748</v>
      </c>
    </row>
    <row r="3663" spans="1:23" ht="12.75" customHeight="1">
      <c r="A3663" s="1">
        <v>47492</v>
      </c>
      <c r="B3663" t="s">
        <v>187</v>
      </c>
      <c r="C3663" s="3">
        <v>0.21249999999999999</v>
      </c>
      <c r="D3663" s="3">
        <v>0.24097222222222223</v>
      </c>
      <c r="E3663" s="3">
        <v>0.27847222222222223</v>
      </c>
      <c r="F3663" s="3">
        <v>0.35833333333333334</v>
      </c>
      <c r="G3663" s="3">
        <v>0.38472222222222219</v>
      </c>
      <c r="H3663" s="3">
        <v>0.40277777777777773</v>
      </c>
      <c r="I3663" s="3">
        <v>0.4201388888888889</v>
      </c>
      <c r="J3663" s="3">
        <v>0.4909722222222222</v>
      </c>
      <c r="K3663" s="3">
        <v>0.51180555555555551</v>
      </c>
      <c r="L3663" s="3">
        <v>0.68263888888888891</v>
      </c>
      <c r="M3663" s="3">
        <v>0.70347222222222228</v>
      </c>
      <c r="N3663" s="3">
        <v>0.71736111111111101</v>
      </c>
      <c r="O3663" s="3">
        <v>0.75694444444444442</v>
      </c>
      <c r="P3663" s="3">
        <v>0.72986111111111096</v>
      </c>
      <c r="Q3663" s="3">
        <f t="shared" si="66"/>
        <v>0.68402777777777779</v>
      </c>
      <c r="R3663" s="3">
        <f>MAX(T3663,P3663)</f>
        <v>0.73055555555555551</v>
      </c>
      <c r="S3663" s="3">
        <v>0.6791666666666667</v>
      </c>
      <c r="T3663" s="3">
        <v>0.73055555555555551</v>
      </c>
      <c r="U3663" s="3">
        <f>MAX(M3663+15/60/24-1/24-MOD(M3663+15/60/24-1/24,15/60/24),16/24)</f>
        <v>0.66666666666666663</v>
      </c>
      <c r="V3663" s="3">
        <f>MIN(M3663-MOD(M3663,15/60/24)-1/24,18.75/24)</f>
        <v>0.65625</v>
      </c>
      <c r="W3663" s="103">
        <f>M3663-(M3663-E3663)/12*1.25</f>
        <v>0.65920138888888891</v>
      </c>
    </row>
    <row r="3664" spans="1:23" ht="12.75" customHeight="1">
      <c r="A3664" s="1">
        <v>47493</v>
      </c>
      <c r="B3664" t="s">
        <v>188</v>
      </c>
      <c r="C3664" s="3">
        <v>0.21249999999999999</v>
      </c>
      <c r="D3664" s="3">
        <v>0.24097222222222223</v>
      </c>
      <c r="E3664" s="3">
        <v>0.27847222222222223</v>
      </c>
      <c r="F3664" s="3">
        <v>0.35833333333333334</v>
      </c>
      <c r="G3664" s="3">
        <v>0.38472222222222219</v>
      </c>
      <c r="H3664" s="3">
        <v>0.40277777777777773</v>
      </c>
      <c r="I3664" s="3">
        <v>0.4201388888888889</v>
      </c>
      <c r="J3664" s="3">
        <v>0.4916666666666667</v>
      </c>
      <c r="K3664" s="3">
        <v>0.51249999999999996</v>
      </c>
      <c r="L3664" s="3">
        <v>0.68333333333333324</v>
      </c>
      <c r="M3664" s="3">
        <v>0.70416666666666672</v>
      </c>
      <c r="N3664" s="3">
        <v>0.71805555555555556</v>
      </c>
      <c r="O3664" s="3">
        <v>0.75763888888888886</v>
      </c>
      <c r="P3664" s="3">
        <v>0.73055555555555551</v>
      </c>
      <c r="Q3664" s="3">
        <f t="shared" si="66"/>
        <v>0.68472222222222223</v>
      </c>
      <c r="R3664" s="3">
        <f>MAX(T3664,P3664)</f>
        <v>0.73055555555555562</v>
      </c>
      <c r="S3664" s="3">
        <v>0.67986111111111114</v>
      </c>
      <c r="T3664" s="3">
        <v>0.73055555555555562</v>
      </c>
      <c r="U3664" s="3">
        <f>MAX(M3664+15/60/24-1/24-MOD(M3664+15/60/24-1/24,15/60/24),16/24)</f>
        <v>0.66666666666666663</v>
      </c>
      <c r="V3664" s="3">
        <f>MIN(M3664-MOD(M3664,15/60/24)-1/24,18.75/24)</f>
        <v>0.65625</v>
      </c>
      <c r="W3664" s="103">
        <f>M3664-(M3664-E3664)/12*1.25</f>
        <v>0.65982349537037044</v>
      </c>
    </row>
    <row r="3665" spans="1:23" ht="12.75" customHeight="1">
      <c r="A3665" s="1">
        <v>47494</v>
      </c>
      <c r="B3665" t="s">
        <v>189</v>
      </c>
      <c r="C3665" s="3">
        <v>0.21249999999999999</v>
      </c>
      <c r="D3665" s="3">
        <v>0.24097222222222223</v>
      </c>
      <c r="E3665" s="3">
        <v>0.27847222222222223</v>
      </c>
      <c r="F3665" s="3">
        <v>0.35833333333333334</v>
      </c>
      <c r="G3665" s="3">
        <v>0.38541666666666669</v>
      </c>
      <c r="H3665" s="3">
        <v>0.40277777777777773</v>
      </c>
      <c r="I3665" s="3">
        <v>0.42083333333333334</v>
      </c>
      <c r="J3665" s="3">
        <v>0.4916666666666667</v>
      </c>
      <c r="K3665" s="3">
        <v>0.51249999999999996</v>
      </c>
      <c r="L3665" s="3">
        <v>0.68402777777777779</v>
      </c>
      <c r="M3665" s="3">
        <v>0.70486111111111116</v>
      </c>
      <c r="N3665" s="3">
        <v>0.71805555555555556</v>
      </c>
      <c r="O3665" s="3">
        <v>0.75763888888888886</v>
      </c>
      <c r="P3665" s="3">
        <v>0.73055555555555551</v>
      </c>
      <c r="Q3665" s="3">
        <f t="shared" si="66"/>
        <v>0.68541666666666667</v>
      </c>
      <c r="R3665" s="3">
        <f>MAX(T3665,P3665)</f>
        <v>0.73124999999999996</v>
      </c>
      <c r="S3665" s="3">
        <v>0.68055555555555558</v>
      </c>
      <c r="T3665" s="3">
        <v>0.73124999999999996</v>
      </c>
      <c r="U3665" s="3">
        <f>MAX(M3665+15/60/24-1/24-MOD(M3665+15/60/24-1/24,15/60/24),16/24)</f>
        <v>0.66666666666666663</v>
      </c>
      <c r="V3665" s="3">
        <f>MIN(M3665-MOD(M3665,15/60/24)-1/24,18.75/24)</f>
        <v>0.65625</v>
      </c>
      <c r="W3665" s="103">
        <f>M3665-(M3665-E3665)/12*1.25</f>
        <v>0.66044560185185186</v>
      </c>
    </row>
    <row r="3666" spans="1:23" ht="12.75" customHeight="1">
      <c r="A3666" s="1">
        <v>47495</v>
      </c>
      <c r="B3666" t="s">
        <v>103</v>
      </c>
      <c r="C3666" s="3">
        <v>0.21249999999999999</v>
      </c>
      <c r="D3666" s="3">
        <v>0.24097222222222223</v>
      </c>
      <c r="E3666" s="3">
        <v>0.27847222222222223</v>
      </c>
      <c r="F3666" s="3">
        <v>0.35902777777777778</v>
      </c>
      <c r="G3666" s="3">
        <v>0.38541666666666669</v>
      </c>
      <c r="H3666" s="3">
        <v>0.40277777777777773</v>
      </c>
      <c r="I3666" s="3">
        <v>0.42083333333333334</v>
      </c>
      <c r="J3666" s="3">
        <v>0.4916666666666667</v>
      </c>
      <c r="K3666" s="3">
        <v>0.51249999999999996</v>
      </c>
      <c r="L3666" s="3">
        <v>0.68472222222222223</v>
      </c>
      <c r="M3666" s="3">
        <v>0.7055555555555556</v>
      </c>
      <c r="N3666" s="3">
        <v>0.71875</v>
      </c>
      <c r="O3666" s="3">
        <v>0.7583333333333333</v>
      </c>
      <c r="P3666" s="3">
        <v>0.73124999999999996</v>
      </c>
      <c r="Q3666" s="3">
        <f t="shared" si="66"/>
        <v>0.68611111111111112</v>
      </c>
      <c r="R3666" s="3">
        <f>MAX(T3666,P3666)</f>
        <v>0.7319444444444444</v>
      </c>
      <c r="S3666" s="3">
        <v>0.68055555555555547</v>
      </c>
      <c r="T3666" s="3">
        <v>0.7319444444444444</v>
      </c>
      <c r="U3666" s="3">
        <f>MAX(M3666+15/60/24-1/24-MOD(M3666+15/60/24-1/24,15/60/24),16/24)</f>
        <v>0.66666666666666663</v>
      </c>
      <c r="V3666" s="3">
        <f>MIN(M3666-MOD(M3666,15/60/24)-1/24,18.75/24)</f>
        <v>0.65625</v>
      </c>
      <c r="W3666" s="103">
        <f>M3666-(M3666-E3666)/12*1.25</f>
        <v>0.66106770833333339</v>
      </c>
    </row>
    <row r="3667" spans="1:23" ht="12.75" customHeight="1">
      <c r="A3667" s="1">
        <v>47496</v>
      </c>
      <c r="B3667" t="s">
        <v>190</v>
      </c>
      <c r="C3667" s="3">
        <v>0.21249999999999999</v>
      </c>
      <c r="D3667" s="3">
        <v>0.24097222222222223</v>
      </c>
      <c r="E3667" s="3">
        <v>0.27847222222222223</v>
      </c>
      <c r="F3667" s="3">
        <v>0.35902777777777778</v>
      </c>
      <c r="G3667" s="3">
        <v>0.38541666666666669</v>
      </c>
      <c r="H3667" s="3">
        <v>0.40347222222222223</v>
      </c>
      <c r="I3667" s="3">
        <v>0.42083333333333334</v>
      </c>
      <c r="J3667" s="3">
        <v>0.49236111111111108</v>
      </c>
      <c r="K3667" s="3">
        <v>0.5131944444444444</v>
      </c>
      <c r="L3667" s="3">
        <v>0.68541666666666667</v>
      </c>
      <c r="M3667" s="3">
        <v>0.70625000000000004</v>
      </c>
      <c r="N3667" s="3">
        <v>0.71944444444444444</v>
      </c>
      <c r="O3667" s="3">
        <v>0.75902777777777775</v>
      </c>
      <c r="P3667" s="3">
        <v>0.7319444444444444</v>
      </c>
      <c r="Q3667" s="3">
        <f t="shared" si="66"/>
        <v>0.68611111111111101</v>
      </c>
      <c r="R3667" s="3">
        <f>MAX(T3667,P3667)</f>
        <v>0.73263888888888895</v>
      </c>
      <c r="S3667" s="3">
        <v>0.68125000000000002</v>
      </c>
      <c r="T3667" s="3">
        <v>0.73263888888888895</v>
      </c>
      <c r="U3667" s="3">
        <f>MAX(M3667+15/60/24-1/24-MOD(M3667+15/60/24-1/24,15/60/24),16/24)</f>
        <v>0.66666666666666663</v>
      </c>
      <c r="V3667" s="3">
        <f>MIN(M3667-MOD(M3667,15/60/24)-1/24,18.75/24)</f>
        <v>0.65625</v>
      </c>
      <c r="W3667" s="103">
        <f>M3667-(M3667-E3667)/12*1.25</f>
        <v>0.66168981481481481</v>
      </c>
    </row>
    <row r="3668" spans="1:23" ht="12.75" customHeight="1">
      <c r="A3668" s="1">
        <v>47497</v>
      </c>
      <c r="B3668" t="s">
        <v>191</v>
      </c>
      <c r="C3668" s="3">
        <v>0.21249999999999999</v>
      </c>
      <c r="D3668" s="3">
        <v>0.24097222222222223</v>
      </c>
      <c r="E3668" s="3">
        <v>0.27847222222222223</v>
      </c>
      <c r="F3668" s="3">
        <v>0.35902777777777778</v>
      </c>
      <c r="G3668" s="3">
        <v>0.38541666666666669</v>
      </c>
      <c r="H3668" s="3">
        <v>0.40347222222222223</v>
      </c>
      <c r="I3668" s="3">
        <v>0.42083333333333334</v>
      </c>
      <c r="J3668" s="3">
        <v>0.49236111111111108</v>
      </c>
      <c r="K3668" s="3">
        <v>0.5131944444444444</v>
      </c>
      <c r="L3668" s="3">
        <v>0.68541666666666667</v>
      </c>
      <c r="M3668" s="3">
        <v>0.70694444444444449</v>
      </c>
      <c r="N3668" s="3">
        <v>0.72013888888888899</v>
      </c>
      <c r="O3668" s="3">
        <v>0.75972222222222219</v>
      </c>
      <c r="P3668" s="3">
        <v>0.73263888888888895</v>
      </c>
      <c r="Q3668" s="3">
        <f t="shared" si="66"/>
        <v>0.68680555555555556</v>
      </c>
      <c r="R3668" s="3">
        <f>MAX(T3668,P3668)</f>
        <v>0.73333333333333328</v>
      </c>
      <c r="S3668" s="3">
        <v>0.68194444444444435</v>
      </c>
      <c r="T3668" s="3">
        <v>0.73333333333333328</v>
      </c>
      <c r="U3668" s="3">
        <f>MAX(M3668+15/60/24-1/24-MOD(M3668+15/60/24-1/24,15/60/24),16/24)</f>
        <v>0.66666666666666663</v>
      </c>
      <c r="V3668" s="3">
        <f>MIN(M3668-MOD(M3668,15/60/24)-1/24,18.75/24)</f>
        <v>0.65625</v>
      </c>
      <c r="W3668" s="103">
        <f>M3668-(M3668-E3668)/12*1.25</f>
        <v>0.66231192129629635</v>
      </c>
    </row>
    <row r="3669" spans="1:23" ht="12.75" customHeight="1">
      <c r="A3669" s="1">
        <v>47498</v>
      </c>
      <c r="B3669" t="s">
        <v>192</v>
      </c>
      <c r="C3669" s="3">
        <v>0.21249999999999999</v>
      </c>
      <c r="D3669" s="3">
        <v>0.24097222222222223</v>
      </c>
      <c r="E3669" s="3">
        <v>0.27847222222222223</v>
      </c>
      <c r="F3669" s="3">
        <v>0.35902777777777778</v>
      </c>
      <c r="G3669" s="3">
        <v>0.38541666666666669</v>
      </c>
      <c r="H3669" s="3">
        <v>0.40347222222222223</v>
      </c>
      <c r="I3669" s="3">
        <v>0.42152777777777778</v>
      </c>
      <c r="J3669" s="3">
        <v>0.49305555555555558</v>
      </c>
      <c r="K3669" s="3">
        <v>0.51388888888888895</v>
      </c>
      <c r="L3669" s="3">
        <v>0.68611111111111101</v>
      </c>
      <c r="M3669" s="3">
        <v>0.70694444444444449</v>
      </c>
      <c r="N3669" s="3">
        <v>0.72083333333333333</v>
      </c>
      <c r="O3669" s="3">
        <v>0.76041666666666663</v>
      </c>
      <c r="P3669" s="3">
        <v>0.73333333333333328</v>
      </c>
      <c r="Q3669" s="3">
        <f t="shared" si="66"/>
        <v>0.68749999999999989</v>
      </c>
      <c r="R3669" s="3">
        <f>MAX(T3669,P3669)</f>
        <v>0.73333333333333339</v>
      </c>
      <c r="S3669" s="3">
        <v>0.6826388888888888</v>
      </c>
      <c r="T3669" s="3">
        <v>0.73333333333333339</v>
      </c>
      <c r="U3669" s="3">
        <f>MAX(M3669+15/60/24-1/24-MOD(M3669+15/60/24-1/24,15/60/24),16/24)</f>
        <v>0.66666666666666663</v>
      </c>
      <c r="V3669" s="3">
        <f>MIN(M3669-MOD(M3669,15/60/24)-1/24,18.75/24)</f>
        <v>0.65625</v>
      </c>
      <c r="W3669" s="103">
        <f>M3669-(M3669-E3669)/12*1.25</f>
        <v>0.66231192129629635</v>
      </c>
    </row>
    <row r="3670" spans="1:23" ht="12.75" customHeight="1">
      <c r="A3670" s="1">
        <v>47499</v>
      </c>
      <c r="B3670" t="s">
        <v>193</v>
      </c>
      <c r="C3670" s="3">
        <v>0.21249999999999999</v>
      </c>
      <c r="D3670" s="3">
        <v>0.24097222222222223</v>
      </c>
      <c r="E3670" s="3">
        <v>0.27777777777777779</v>
      </c>
      <c r="F3670" s="3">
        <v>0.35902777777777778</v>
      </c>
      <c r="G3670" s="3">
        <v>0.38541666666666669</v>
      </c>
      <c r="H3670" s="3">
        <v>0.40347222222222223</v>
      </c>
      <c r="I3670" s="3">
        <v>0.42152777777777778</v>
      </c>
      <c r="J3670" s="3">
        <v>0.49305555555555558</v>
      </c>
      <c r="K3670" s="3">
        <v>0.51388888888888895</v>
      </c>
      <c r="L3670" s="3">
        <v>0.68680555555555556</v>
      </c>
      <c r="M3670" s="3">
        <v>0.70763888888888893</v>
      </c>
      <c r="N3670" s="3">
        <v>0.72152777777777777</v>
      </c>
      <c r="O3670" s="3">
        <v>0.76041666666666663</v>
      </c>
      <c r="P3670" s="3">
        <v>0.73333333333333339</v>
      </c>
      <c r="Q3670" s="3">
        <f t="shared" si="66"/>
        <v>0.68819444444444433</v>
      </c>
      <c r="R3670" s="3">
        <f>MAX(T3670,P3670)</f>
        <v>0.73402777777777783</v>
      </c>
      <c r="S3670" s="3">
        <v>0.68333333333333324</v>
      </c>
      <c r="T3670" s="3">
        <v>0.73402777777777783</v>
      </c>
      <c r="U3670" s="3">
        <f>MAX(M3670+15/60/24-1/24-MOD(M3670+15/60/24-1/24,15/60/24),16/24)</f>
        <v>0.66666666666666663</v>
      </c>
      <c r="V3670" s="3">
        <f>MIN(M3670-MOD(M3670,15/60/24)-1/24,18.75/24)</f>
        <v>0.65625</v>
      </c>
      <c r="W3670" s="103">
        <f>M3670-(M3670-E3670)/12*1.25</f>
        <v>0.66286168981481486</v>
      </c>
    </row>
    <row r="3671" spans="1:23" ht="12.75" customHeight="1">
      <c r="A3671" s="1">
        <v>47500</v>
      </c>
      <c r="B3671" t="s">
        <v>194</v>
      </c>
      <c r="C3671" s="3">
        <v>0.21249999999999999</v>
      </c>
      <c r="D3671" s="3">
        <v>0.24097222222222223</v>
      </c>
      <c r="E3671" s="3">
        <v>0.27777777777777779</v>
      </c>
      <c r="F3671" s="3">
        <v>0.35902777777777778</v>
      </c>
      <c r="G3671" s="3">
        <v>0.38541666666666669</v>
      </c>
      <c r="H3671" s="3">
        <v>0.40416666666666662</v>
      </c>
      <c r="I3671" s="3">
        <v>0.42152777777777778</v>
      </c>
      <c r="J3671" s="3">
        <v>0.49305555555555558</v>
      </c>
      <c r="K3671" s="3">
        <v>0.51388888888888895</v>
      </c>
      <c r="L3671" s="3">
        <v>0.6875</v>
      </c>
      <c r="M3671" s="3">
        <v>0.70833333333333337</v>
      </c>
      <c r="N3671" s="3">
        <v>0.72222222222222221</v>
      </c>
      <c r="O3671" s="3">
        <v>0.76111111111111107</v>
      </c>
      <c r="P3671" s="3">
        <v>0.73402777777777783</v>
      </c>
      <c r="Q3671" s="3">
        <f t="shared" si="66"/>
        <v>0.68888888888888877</v>
      </c>
      <c r="R3671" s="3">
        <f>MAX(T3671,P3671)</f>
        <v>0.73472222222222217</v>
      </c>
      <c r="S3671" s="3">
        <v>0.68402777777777768</v>
      </c>
      <c r="T3671" s="3">
        <v>0.73472222222222217</v>
      </c>
      <c r="U3671" s="3">
        <f>MAX(M3671+15/60/24-1/24-MOD(M3671+15/60/24-1/24,15/60/24),16/24)</f>
        <v>0.67708333333333326</v>
      </c>
      <c r="V3671" s="3">
        <f>MIN(M3671-MOD(M3671,15/60/24)-1/24,18.75/24)</f>
        <v>0.66666666666666663</v>
      </c>
      <c r="W3671" s="103">
        <f>M3671-(M3671-E3671)/12*1.25</f>
        <v>0.66348379629629628</v>
      </c>
    </row>
    <row r="3672" spans="1:23" ht="12.75" customHeight="1">
      <c r="A3672" s="1">
        <v>47501</v>
      </c>
      <c r="B3672" t="s">
        <v>195</v>
      </c>
      <c r="C3672" s="3">
        <v>0.21249999999999999</v>
      </c>
      <c r="D3672" s="3">
        <v>0.24027777777777778</v>
      </c>
      <c r="E3672" s="3">
        <v>0.27777777777777779</v>
      </c>
      <c r="F3672" s="3">
        <v>0.35902777777777778</v>
      </c>
      <c r="G3672" s="3">
        <v>0.38541666666666669</v>
      </c>
      <c r="H3672" s="3">
        <v>0.40416666666666662</v>
      </c>
      <c r="I3672" s="3">
        <v>0.42152777777777778</v>
      </c>
      <c r="J3672" s="3">
        <v>0.49375000000000002</v>
      </c>
      <c r="K3672" s="3">
        <v>0.51458333333333328</v>
      </c>
      <c r="L3672" s="3">
        <v>0.68819444444444444</v>
      </c>
      <c r="M3672" s="3">
        <v>0.70902777777777781</v>
      </c>
      <c r="N3672" s="3">
        <v>0.72222222222222221</v>
      </c>
      <c r="O3672" s="3">
        <v>0.76180555555555551</v>
      </c>
      <c r="P3672" s="3">
        <v>0.73472222222222217</v>
      </c>
      <c r="Q3672" s="3">
        <f t="shared" si="66"/>
        <v>0.68958333333333321</v>
      </c>
      <c r="R3672" s="3">
        <f>MAX(T3672,P3672)</f>
        <v>0.73541666666666661</v>
      </c>
      <c r="S3672" s="3">
        <v>0.68472222222222212</v>
      </c>
      <c r="T3672" s="3">
        <v>0.73541666666666661</v>
      </c>
      <c r="U3672" s="3">
        <f>MAX(M3672+15/60/24-1/24-MOD(M3672+15/60/24-1/24,15/60/24),16/24)</f>
        <v>0.67708333333333326</v>
      </c>
      <c r="V3672" s="3">
        <f>MIN(M3672-MOD(M3672,15/60/24)-1/24,18.75/24)</f>
        <v>0.66666666666666663</v>
      </c>
      <c r="W3672" s="103">
        <f>M3672-(M3672-E3672)/12*1.25</f>
        <v>0.66410590277777781</v>
      </c>
    </row>
    <row r="3673" spans="1:23" ht="12.75" customHeight="1">
      <c r="A3673" s="1">
        <v>47502</v>
      </c>
      <c r="B3673" t="s">
        <v>104</v>
      </c>
      <c r="C3673" s="3">
        <v>0.21249999999999999</v>
      </c>
      <c r="D3673" s="3">
        <v>0.24027777777777778</v>
      </c>
      <c r="E3673" s="3">
        <v>0.27777777777777779</v>
      </c>
      <c r="F3673" s="3">
        <v>0.35902777777777778</v>
      </c>
      <c r="G3673" s="3">
        <v>0.38541666666666669</v>
      </c>
      <c r="H3673" s="3">
        <v>0.40416666666666662</v>
      </c>
      <c r="I3673" s="3">
        <v>0.42152777777777778</v>
      </c>
      <c r="J3673" s="3">
        <v>0.49375000000000002</v>
      </c>
      <c r="K3673" s="3">
        <v>0.51458333333333328</v>
      </c>
      <c r="L3673" s="3">
        <v>0.68888888888888899</v>
      </c>
      <c r="M3673" s="3">
        <v>0.70972222222222225</v>
      </c>
      <c r="N3673" s="3">
        <v>0.72291666666666676</v>
      </c>
      <c r="O3673" s="3">
        <v>0.76249999999999996</v>
      </c>
      <c r="P3673" s="3">
        <v>0.73541666666666672</v>
      </c>
      <c r="Q3673" s="3">
        <f t="shared" si="66"/>
        <v>0.69027777777777766</v>
      </c>
      <c r="R3673" s="3">
        <f>MAX(T3673,P3673)</f>
        <v>0.73611111111111116</v>
      </c>
      <c r="S3673" s="3">
        <v>0.68541666666666656</v>
      </c>
      <c r="T3673" s="3">
        <v>0.73611111111111116</v>
      </c>
      <c r="U3673" s="3">
        <f>MAX(M3673+15/60/24-1/24-MOD(M3673+15/60/24-1/24,15/60/24),16/24)</f>
        <v>0.67708333333333326</v>
      </c>
      <c r="V3673" s="3">
        <f>MIN(M3673-MOD(M3673,15/60/24)-1/24,18.75/24)</f>
        <v>0.66666666666666663</v>
      </c>
      <c r="W3673" s="103">
        <f>M3673-(M3673-E3673)/12*1.25</f>
        <v>0.66472800925925934</v>
      </c>
    </row>
    <row r="3674" spans="1:23" ht="12.75" customHeight="1">
      <c r="A3674" s="1">
        <v>47503</v>
      </c>
      <c r="B3674" t="s">
        <v>196</v>
      </c>
      <c r="C3674" s="3">
        <v>0.21249999999999999</v>
      </c>
      <c r="D3674" s="3">
        <v>0.24027777777777778</v>
      </c>
      <c r="E3674" s="3">
        <v>0.27708333333333335</v>
      </c>
      <c r="F3674" s="3">
        <v>0.35972222222222222</v>
      </c>
      <c r="G3674" s="3">
        <v>0.38541666666666669</v>
      </c>
      <c r="H3674" s="3">
        <v>0.40416666666666662</v>
      </c>
      <c r="I3674" s="3">
        <v>0.42152777777777778</v>
      </c>
      <c r="J3674" s="3">
        <v>0.49375000000000002</v>
      </c>
      <c r="K3674" s="3">
        <v>0.51458333333333328</v>
      </c>
      <c r="L3674" s="3">
        <v>0.68958333333333333</v>
      </c>
      <c r="M3674" s="3">
        <v>0.7104166666666667</v>
      </c>
      <c r="N3674" s="3">
        <v>0.72361111111111109</v>
      </c>
      <c r="O3674" s="3">
        <v>0.76249999999999996</v>
      </c>
      <c r="P3674" s="3">
        <v>0.73611111111111105</v>
      </c>
      <c r="Q3674" s="3">
        <f t="shared" si="66"/>
        <v>0.6909722222222221</v>
      </c>
      <c r="R3674" s="3">
        <f>MAX(T3674,P3674)</f>
        <v>0.7368055555555556</v>
      </c>
      <c r="S3674" s="3">
        <v>0.68611111111111101</v>
      </c>
      <c r="T3674" s="3">
        <v>0.7368055555555556</v>
      </c>
      <c r="U3674" s="3">
        <f>MAX(M3674+15/60/24-1/24-MOD(M3674+15/60/24-1/24,15/60/24),16/24)</f>
        <v>0.67708333333333326</v>
      </c>
      <c r="V3674" s="3">
        <f>MIN(M3674-MOD(M3674,15/60/24)-1/24,18.75/24)</f>
        <v>0.66666666666666663</v>
      </c>
      <c r="W3674" s="103">
        <f>M3674-(M3674-E3674)/12*1.25</f>
        <v>0.66527777777777786</v>
      </c>
    </row>
    <row r="3675" spans="1:23" ht="12.75" customHeight="1">
      <c r="A3675" s="1">
        <v>47504</v>
      </c>
      <c r="B3675" t="s">
        <v>197</v>
      </c>
      <c r="C3675" s="3">
        <v>0.21249999999999999</v>
      </c>
      <c r="D3675" s="3">
        <v>0.24027777777777778</v>
      </c>
      <c r="E3675" s="3">
        <v>0.27708333333333335</v>
      </c>
      <c r="F3675" s="3">
        <v>0.35972222222222222</v>
      </c>
      <c r="G3675" s="3">
        <v>0.38541666666666669</v>
      </c>
      <c r="H3675" s="3">
        <v>0.40416666666666662</v>
      </c>
      <c r="I3675" s="3">
        <v>0.42152777777777778</v>
      </c>
      <c r="J3675" s="3">
        <v>0.49375000000000002</v>
      </c>
      <c r="K3675" s="3">
        <v>0.51458333333333328</v>
      </c>
      <c r="L3675" s="3">
        <v>0.69027777777777777</v>
      </c>
      <c r="M3675" s="3">
        <v>0.71111111111111114</v>
      </c>
      <c r="N3675" s="3">
        <v>0.72430555555555554</v>
      </c>
      <c r="O3675" s="3">
        <v>0.7631944444444444</v>
      </c>
      <c r="P3675" s="3">
        <v>0.73680555555555549</v>
      </c>
      <c r="Q3675" s="3">
        <f t="shared" si="66"/>
        <v>0.69166666666666654</v>
      </c>
      <c r="R3675" s="3">
        <f>MAX(T3675,P3675)</f>
        <v>0.73750000000000004</v>
      </c>
      <c r="S3675" s="3">
        <v>0.68611111111111101</v>
      </c>
      <c r="T3675" s="3">
        <v>0.73750000000000004</v>
      </c>
      <c r="U3675" s="3">
        <f>MAX(M3675+15/60/24-1/24-MOD(M3675+15/60/24-1/24,15/60/24),16/24)</f>
        <v>0.67708333333333326</v>
      </c>
      <c r="V3675" s="3">
        <f>MIN(M3675-MOD(M3675,15/60/24)-1/24,18.75/24)</f>
        <v>0.66666666666666663</v>
      </c>
      <c r="W3675" s="103">
        <f>M3675-(M3675-E3675)/12*1.25</f>
        <v>0.66589988425925928</v>
      </c>
    </row>
    <row r="3676" spans="1:23" ht="12.75" customHeight="1">
      <c r="A3676" s="1">
        <v>47505</v>
      </c>
      <c r="B3676" t="s">
        <v>198</v>
      </c>
      <c r="C3676" s="3">
        <v>0.21180555555555555</v>
      </c>
      <c r="D3676" s="3">
        <v>0.23958333333333334</v>
      </c>
      <c r="E3676" s="3">
        <v>0.27708333333333335</v>
      </c>
      <c r="F3676" s="3">
        <v>0.35972222222222222</v>
      </c>
      <c r="G3676" s="3">
        <v>0.38541666666666669</v>
      </c>
      <c r="H3676" s="3">
        <v>0.40416666666666662</v>
      </c>
      <c r="I3676" s="3">
        <v>0.42152777777777778</v>
      </c>
      <c r="J3676" s="3">
        <v>0.49444444444444446</v>
      </c>
      <c r="K3676" s="3">
        <v>0.51527777777777783</v>
      </c>
      <c r="L3676" s="3">
        <v>0.69097222222222221</v>
      </c>
      <c r="M3676" s="3">
        <v>0.71180555555555558</v>
      </c>
      <c r="N3676" s="3">
        <v>0.72499999999999998</v>
      </c>
      <c r="O3676" s="3">
        <v>0.76388888888888884</v>
      </c>
      <c r="P3676" s="3">
        <v>0.73750000000000004</v>
      </c>
      <c r="Q3676" s="3">
        <f t="shared" si="66"/>
        <v>0.69166666666666654</v>
      </c>
      <c r="R3676" s="3">
        <f>MAX(T3676,P3676)</f>
        <v>0.73750000000000004</v>
      </c>
      <c r="S3676" s="3">
        <v>0.68680555555555545</v>
      </c>
      <c r="T3676" s="3">
        <v>0.73750000000000004</v>
      </c>
      <c r="U3676" s="3">
        <f>MAX(M3676+15/60/24-1/24-MOD(M3676+15/60/24-1/24,15/60/24),16/24)</f>
        <v>0.67708333333333326</v>
      </c>
      <c r="V3676" s="3">
        <f>MIN(M3676-MOD(M3676,15/60/24)-1/24,18.75/24)</f>
        <v>0.66666666666666663</v>
      </c>
      <c r="W3676" s="103">
        <f>M3676-(M3676-E3676)/12*1.25</f>
        <v>0.66652199074074081</v>
      </c>
    </row>
    <row r="3677" spans="1:23" ht="12.75" customHeight="1">
      <c r="A3677" s="1">
        <v>47506</v>
      </c>
      <c r="B3677" t="s">
        <v>199</v>
      </c>
      <c r="C3677" s="3">
        <v>0.21180555555555555</v>
      </c>
      <c r="D3677" s="3">
        <v>0.23958333333333334</v>
      </c>
      <c r="E3677" s="3">
        <v>0.27638888888888885</v>
      </c>
      <c r="F3677" s="3">
        <v>0.35972222222222222</v>
      </c>
      <c r="G3677" s="3">
        <v>0.38541666666666669</v>
      </c>
      <c r="H3677" s="3">
        <v>0.40416666666666662</v>
      </c>
      <c r="I3677" s="3">
        <v>0.42152777777777778</v>
      </c>
      <c r="J3677" s="3">
        <v>0.49444444444444446</v>
      </c>
      <c r="K3677" s="3">
        <v>0.51527777777777783</v>
      </c>
      <c r="L3677" s="3">
        <v>0.69166666666666676</v>
      </c>
      <c r="M3677" s="3">
        <v>0.71250000000000002</v>
      </c>
      <c r="N3677" s="3">
        <v>0.72569444444444453</v>
      </c>
      <c r="O3677" s="3">
        <v>0.76458333333333328</v>
      </c>
      <c r="P3677" s="3">
        <v>0.73750000000000004</v>
      </c>
      <c r="Q3677" s="3">
        <f t="shared" si="66"/>
        <v>0.69236111111111098</v>
      </c>
      <c r="R3677" s="3">
        <f>MAX(T3677,P3677)</f>
        <v>0.73819444444444449</v>
      </c>
      <c r="S3677" s="3">
        <v>0.6875</v>
      </c>
      <c r="T3677" s="3">
        <v>0.73819444444444449</v>
      </c>
      <c r="U3677" s="3">
        <f>MAX(M3677+15/60/24-1/24-MOD(M3677+15/60/24-1/24,15/60/24),16/24)</f>
        <v>0.67708333333333326</v>
      </c>
      <c r="V3677" s="3">
        <f>MIN(M3677-MOD(M3677,15/60/24)-1/24,18.75/24)</f>
        <v>0.66666666666666663</v>
      </c>
      <c r="W3677" s="103">
        <f>M3677-(M3677-E3677)/12*1.25</f>
        <v>0.66707175925925932</v>
      </c>
    </row>
    <row r="3678" spans="1:23" ht="12.75" customHeight="1">
      <c r="A3678" s="1">
        <v>47507</v>
      </c>
      <c r="B3678" t="s">
        <v>200</v>
      </c>
      <c r="C3678" s="3">
        <v>0.21180555555555555</v>
      </c>
      <c r="D3678" s="3">
        <v>0.23958333333333334</v>
      </c>
      <c r="E3678" s="3">
        <v>0.27638888888888885</v>
      </c>
      <c r="F3678" s="3">
        <v>0.35972222222222222</v>
      </c>
      <c r="G3678" s="3">
        <v>0.38541666666666669</v>
      </c>
      <c r="H3678" s="3">
        <v>0.40416666666666662</v>
      </c>
      <c r="I3678" s="3">
        <v>0.42152777777777778</v>
      </c>
      <c r="J3678" s="3">
        <v>0.49444444444444446</v>
      </c>
      <c r="K3678" s="3">
        <v>0.51527777777777783</v>
      </c>
      <c r="L3678" s="3">
        <v>0.69236111111111109</v>
      </c>
      <c r="M3678" s="3">
        <v>0.71319444444444446</v>
      </c>
      <c r="N3678" s="3">
        <v>0.72638888888888886</v>
      </c>
      <c r="O3678" s="3">
        <v>0.76527777777777772</v>
      </c>
      <c r="P3678" s="3">
        <v>0.73888888888888882</v>
      </c>
      <c r="Q3678" s="3">
        <f t="shared" si="66"/>
        <v>0.69305555555555554</v>
      </c>
      <c r="R3678" s="3">
        <f>MAX(T3678,P3678)</f>
        <v>0.73888888888888893</v>
      </c>
      <c r="S3678" s="3">
        <v>0.68819444444444433</v>
      </c>
      <c r="T3678" s="3">
        <v>0.73888888888888893</v>
      </c>
      <c r="U3678" s="3">
        <f>MAX(M3678+15/60/24-1/24-MOD(M3678+15/60/24-1/24,15/60/24),16/24)</f>
        <v>0.67708333333333326</v>
      </c>
      <c r="V3678" s="3">
        <f>MIN(M3678-MOD(M3678,15/60/24)-1/24,18.75/24)</f>
        <v>0.66666666666666663</v>
      </c>
      <c r="W3678" s="103">
        <f>M3678-(M3678-E3678)/12*1.25</f>
        <v>0.66769386574074074</v>
      </c>
    </row>
    <row r="3679" spans="1:23" ht="12.75" customHeight="1">
      <c r="A3679" s="1">
        <v>47508</v>
      </c>
      <c r="B3679" t="s">
        <v>201</v>
      </c>
      <c r="C3679" s="3">
        <v>0.21111111111111111</v>
      </c>
      <c r="D3679" s="3">
        <v>0.2388888888888889</v>
      </c>
      <c r="E3679" s="3">
        <v>0.27569444444444446</v>
      </c>
      <c r="F3679" s="3">
        <v>0.35972222222222222</v>
      </c>
      <c r="G3679" s="3">
        <v>0.38541666666666669</v>
      </c>
      <c r="H3679" s="3">
        <v>0.40486111111111112</v>
      </c>
      <c r="I3679" s="3">
        <v>0.42152777777777778</v>
      </c>
      <c r="J3679" s="3">
        <v>0.49444444444444446</v>
      </c>
      <c r="K3679" s="3">
        <v>0.51597222222222217</v>
      </c>
      <c r="L3679" s="3">
        <v>0.69236111111111109</v>
      </c>
      <c r="M3679" s="3">
        <v>0.71388888888888891</v>
      </c>
      <c r="N3679" s="3">
        <v>0.7270833333333333</v>
      </c>
      <c r="O3679" s="3">
        <v>0.76527777777777772</v>
      </c>
      <c r="P3679" s="3">
        <v>0.73958333333333326</v>
      </c>
      <c r="Q3679" s="3">
        <f t="shared" si="66"/>
        <v>0.69374999999999987</v>
      </c>
      <c r="R3679" s="3">
        <f>MAX(T3679,P3679)</f>
        <v>0.73958333333333326</v>
      </c>
      <c r="S3679" s="3">
        <v>0.68888888888888877</v>
      </c>
      <c r="T3679" s="3">
        <v>0.73958333333333326</v>
      </c>
      <c r="U3679" s="3">
        <f>MAX(M3679+15/60/24-1/24-MOD(M3679+15/60/24-1/24,15/60/24),16/24)</f>
        <v>0.67708333333333326</v>
      </c>
      <c r="V3679" s="3">
        <f>MIN(M3679-MOD(M3679,15/60/24)-1/24,18.75/24)</f>
        <v>0.66666666666666663</v>
      </c>
      <c r="W3679" s="103">
        <f>M3679-(M3679-E3679)/12*1.25</f>
        <v>0.66824363425925926</v>
      </c>
    </row>
    <row r="3680" spans="1:23" ht="12.75" customHeight="1">
      <c r="A3680" s="1">
        <v>47509</v>
      </c>
      <c r="B3680" t="s">
        <v>105</v>
      </c>
      <c r="C3680" s="3">
        <v>0.21111111111111111</v>
      </c>
      <c r="D3680" s="3">
        <v>0.2388888888888889</v>
      </c>
      <c r="E3680" s="3">
        <v>0.27569444444444446</v>
      </c>
      <c r="F3680" s="3">
        <v>0.35902777777777778</v>
      </c>
      <c r="G3680" s="3">
        <v>0.38541666666666669</v>
      </c>
      <c r="H3680" s="3">
        <v>0.40486111111111112</v>
      </c>
      <c r="I3680" s="3">
        <v>0.42152777777777778</v>
      </c>
      <c r="J3680" s="3">
        <v>0.49513888888888885</v>
      </c>
      <c r="K3680" s="3">
        <v>0.51597222222222217</v>
      </c>
      <c r="L3680" s="3">
        <v>0.69305555555555554</v>
      </c>
      <c r="M3680" s="3">
        <v>0.71388888888888891</v>
      </c>
      <c r="N3680" s="3">
        <v>0.7270833333333333</v>
      </c>
      <c r="O3680" s="3">
        <v>0.76597222222222217</v>
      </c>
      <c r="P3680" s="3">
        <v>0.73958333333333326</v>
      </c>
      <c r="Q3680" s="3">
        <f t="shared" si="66"/>
        <v>0.69444444444444431</v>
      </c>
      <c r="R3680" s="3">
        <f>MAX(T3680,P3680)</f>
        <v>0.7402777777777777</v>
      </c>
      <c r="S3680" s="3">
        <v>0.68958333333333321</v>
      </c>
      <c r="T3680" s="3">
        <v>0.7402777777777777</v>
      </c>
      <c r="U3680" s="3">
        <f>MAX(M3680+15/60/24-1/24-MOD(M3680+15/60/24-1/24,15/60/24),16/24)</f>
        <v>0.67708333333333326</v>
      </c>
      <c r="V3680" s="3">
        <f>MIN(M3680-MOD(M3680,15/60/24)-1/24,18.75/24)</f>
        <v>0.66666666666666663</v>
      </c>
      <c r="W3680" s="103">
        <f>M3680-(M3680-E3680)/12*1.25</f>
        <v>0.66824363425925926</v>
      </c>
    </row>
    <row r="3681" spans="1:23" ht="12.75" customHeight="1">
      <c r="A3681" s="1">
        <v>47510</v>
      </c>
      <c r="B3681" t="s">
        <v>202</v>
      </c>
      <c r="C3681" s="3">
        <v>0.21111111111111111</v>
      </c>
      <c r="D3681" s="3">
        <v>0.2388888888888889</v>
      </c>
      <c r="E3681" s="3">
        <v>0.27569444444444446</v>
      </c>
      <c r="F3681" s="3">
        <v>0.35902777777777778</v>
      </c>
      <c r="G3681" s="3">
        <v>0.38541666666666669</v>
      </c>
      <c r="H3681" s="3">
        <v>0.40486111111111112</v>
      </c>
      <c r="I3681" s="3">
        <v>0.42152777777777778</v>
      </c>
      <c r="J3681" s="3">
        <v>0.49513888888888885</v>
      </c>
      <c r="K3681" s="3">
        <v>0.51597222222222217</v>
      </c>
      <c r="L3681" s="3">
        <v>0.69374999999999998</v>
      </c>
      <c r="M3681" s="3">
        <v>0.71458333333333335</v>
      </c>
      <c r="N3681" s="3">
        <v>0.72777777777777775</v>
      </c>
      <c r="O3681" s="3">
        <v>0.76666666666666661</v>
      </c>
      <c r="P3681" s="3">
        <v>0.7402777777777777</v>
      </c>
      <c r="Q3681" s="3">
        <f t="shared" si="66"/>
        <v>0.69513888888888875</v>
      </c>
      <c r="R3681" s="3">
        <f>MAX(T3681,P3681)</f>
        <v>0.74097222222222214</v>
      </c>
      <c r="S3681" s="3">
        <v>0.69027777777777766</v>
      </c>
      <c r="T3681" s="3">
        <v>0.74097222222222214</v>
      </c>
      <c r="U3681" s="3">
        <f>MAX(M3681+15/60/24-1/24-MOD(M3681+15/60/24-1/24,15/60/24),16/24)</f>
        <v>0.67708333333333326</v>
      </c>
      <c r="V3681" s="3">
        <f>MIN(M3681-MOD(M3681,15/60/24)-1/24,18.75/24)</f>
        <v>0.66666666666666663</v>
      </c>
      <c r="W3681" s="103">
        <f>M3681-(M3681-E3681)/12*1.25</f>
        <v>0.66886574074074079</v>
      </c>
    </row>
    <row r="3682" spans="1:23" ht="12.75" customHeight="1">
      <c r="A3682" s="1">
        <v>47511</v>
      </c>
      <c r="B3682" t="s">
        <v>203</v>
      </c>
      <c r="C3682" s="3">
        <v>0.21041666666666667</v>
      </c>
      <c r="D3682" s="3">
        <v>0.23819444444444446</v>
      </c>
      <c r="E3682" s="3">
        <v>0.27500000000000002</v>
      </c>
      <c r="F3682" s="3">
        <v>0.35902777777777778</v>
      </c>
      <c r="G3682" s="3">
        <v>0.38541666666666669</v>
      </c>
      <c r="H3682" s="3">
        <v>0.40486111111111112</v>
      </c>
      <c r="I3682" s="3">
        <v>0.42152777777777778</v>
      </c>
      <c r="J3682" s="3">
        <v>0.49513888888888885</v>
      </c>
      <c r="K3682" s="3">
        <v>0.51597222222222217</v>
      </c>
      <c r="L3682" s="3">
        <v>0.69444444444444453</v>
      </c>
      <c r="M3682" s="3">
        <v>0.71527777777777779</v>
      </c>
      <c r="N3682" s="3">
        <v>0.7284722222222223</v>
      </c>
      <c r="O3682" s="3">
        <v>0.76736111111111105</v>
      </c>
      <c r="P3682" s="3">
        <v>0.74097222222222225</v>
      </c>
      <c r="Q3682" s="3">
        <f t="shared" si="66"/>
        <v>0.69583333333333319</v>
      </c>
      <c r="R3682" s="3">
        <f>MAX(T3682,P3682)</f>
        <v>0.74097222222222225</v>
      </c>
      <c r="S3682" s="3">
        <v>0.6909722222222221</v>
      </c>
      <c r="T3682" s="3">
        <v>0.74097222222222214</v>
      </c>
      <c r="U3682" s="3">
        <f>MAX(M3682+15/60/24-1/24-MOD(M3682+15/60/24-1/24,15/60/24),16/24)</f>
        <v>0.67708333333333326</v>
      </c>
      <c r="V3682" s="3">
        <f>MIN(M3682-MOD(M3682,15/60/24)-1/24,18.75/24)</f>
        <v>0.66666666666666663</v>
      </c>
      <c r="W3682" s="103">
        <f>M3682-(M3682-E3682)/12*1.25</f>
        <v>0.6694155092592593</v>
      </c>
    </row>
    <row r="3683" spans="1:23" ht="12.75" customHeight="1">
      <c r="A3683" s="1">
        <v>47512</v>
      </c>
      <c r="B3683" t="s">
        <v>204</v>
      </c>
      <c r="C3683" s="3">
        <v>0.21041666666666667</v>
      </c>
      <c r="D3683" s="3">
        <v>0.23819444444444446</v>
      </c>
      <c r="E3683" s="3">
        <v>0.27430555555555552</v>
      </c>
      <c r="F3683" s="3">
        <v>0.35902777777777778</v>
      </c>
      <c r="G3683" s="3">
        <v>0.38472222222222219</v>
      </c>
      <c r="H3683" s="3">
        <v>0.40486111111111112</v>
      </c>
      <c r="I3683" s="3">
        <v>0.42152777777777778</v>
      </c>
      <c r="J3683" s="3">
        <v>0.49513888888888885</v>
      </c>
      <c r="K3683" s="3">
        <v>0.51597222222222217</v>
      </c>
      <c r="L3683" s="3">
        <v>0.69513888888888886</v>
      </c>
      <c r="M3683" s="3">
        <v>0.71597222222222223</v>
      </c>
      <c r="N3683" s="3">
        <v>0.72916666666666663</v>
      </c>
      <c r="O3683" s="3">
        <v>0.76805555555555549</v>
      </c>
      <c r="P3683" s="3">
        <v>0.74166666666666659</v>
      </c>
      <c r="Q3683" s="3">
        <f t="shared" si="66"/>
        <v>0.69652777777777763</v>
      </c>
      <c r="R3683" s="3">
        <f>MAX(T3683,P3683)</f>
        <v>0.74166666666666659</v>
      </c>
      <c r="S3683" s="3">
        <v>0.69166666666666654</v>
      </c>
      <c r="T3683" s="3">
        <v>0.74166666666666659</v>
      </c>
      <c r="U3683" s="3">
        <f>MAX(M3683+15/60/24-1/24-MOD(M3683+15/60/24-1/24,15/60/24),16/24)</f>
        <v>0.67708333333333326</v>
      </c>
      <c r="V3683" s="3">
        <f>MIN(M3683-MOD(M3683,15/60/24)-1/24,18.75/24)</f>
        <v>0.66666666666666663</v>
      </c>
      <c r="W3683" s="103">
        <f>M3683-(M3683-E3683)/12*1.25</f>
        <v>0.66996527777777781</v>
      </c>
    </row>
    <row r="3684" spans="1:23" ht="12.75" customHeight="1">
      <c r="A3684" s="1">
        <v>47513</v>
      </c>
      <c r="B3684" t="s">
        <v>205</v>
      </c>
      <c r="C3684" s="3">
        <v>0.21041666666666667</v>
      </c>
      <c r="D3684" s="3">
        <v>0.23749999999999999</v>
      </c>
      <c r="E3684" s="3">
        <v>0.27430555555555552</v>
      </c>
      <c r="F3684" s="3">
        <v>0.35902777777777778</v>
      </c>
      <c r="G3684" s="3">
        <v>0.38472222222222219</v>
      </c>
      <c r="H3684" s="3">
        <v>0.40416666666666662</v>
      </c>
      <c r="I3684" s="3">
        <v>0.42152777777777778</v>
      </c>
      <c r="J3684" s="3">
        <v>0.49513888888888885</v>
      </c>
      <c r="K3684" s="3">
        <v>0.51597222222222217</v>
      </c>
      <c r="L3684" s="3">
        <v>0.6958333333333333</v>
      </c>
      <c r="M3684" s="3">
        <v>0.71666666666666667</v>
      </c>
      <c r="N3684" s="3">
        <v>0.72986111111111107</v>
      </c>
      <c r="O3684" s="3">
        <v>0.76875000000000004</v>
      </c>
      <c r="P3684" s="3">
        <v>0.74236111111111103</v>
      </c>
      <c r="Q3684" s="3">
        <f t="shared" si="66"/>
        <v>0.69722222222222208</v>
      </c>
      <c r="R3684" s="3">
        <f>MAX(T3684,P3684)</f>
        <v>0.74236111111111103</v>
      </c>
      <c r="S3684" s="3">
        <v>0.69236111111111098</v>
      </c>
      <c r="T3684" s="3">
        <v>0.74236111111111103</v>
      </c>
      <c r="U3684" s="3">
        <f>MAX(M3684+15/60/24-1/24-MOD(M3684+15/60/24-1/24,15/60/24),16/24)</f>
        <v>0.67708333333333326</v>
      </c>
      <c r="V3684" s="3">
        <f>MIN(M3684-MOD(M3684,15/60/24)-1/24,18.75/24)</f>
        <v>0.66666666666666663</v>
      </c>
      <c r="W3684" s="103">
        <f>M3684-(M3684-E3684)/12*1.25</f>
        <v>0.67058738425925923</v>
      </c>
    </row>
    <row r="3685" spans="1:23" ht="12.75" customHeight="1">
      <c r="A3685" s="1">
        <v>47514</v>
      </c>
      <c r="B3685" t="s">
        <v>206</v>
      </c>
      <c r="C3685" s="3">
        <v>0.20972222222222223</v>
      </c>
      <c r="D3685" s="3">
        <v>0.23749999999999999</v>
      </c>
      <c r="E3685" s="3">
        <v>0.27361111111111108</v>
      </c>
      <c r="F3685" s="3">
        <v>0.35902777777777778</v>
      </c>
      <c r="G3685" s="3">
        <v>0.38472222222222219</v>
      </c>
      <c r="H3685" s="3">
        <v>0.40416666666666662</v>
      </c>
      <c r="I3685" s="3">
        <v>0.42152777777777778</v>
      </c>
      <c r="J3685" s="3">
        <v>0.49583333333333335</v>
      </c>
      <c r="K3685" s="3">
        <v>0.51666666666666672</v>
      </c>
      <c r="L3685" s="3">
        <v>0.69652777777777775</v>
      </c>
      <c r="M3685" s="3">
        <v>0.71736111111111112</v>
      </c>
      <c r="N3685" s="3">
        <v>0.73055555555555562</v>
      </c>
      <c r="O3685" s="3">
        <v>0.76875000000000004</v>
      </c>
      <c r="P3685" s="3">
        <v>0.74305555555555558</v>
      </c>
      <c r="Q3685" s="3">
        <f t="shared" si="66"/>
        <v>0.69791666666666652</v>
      </c>
      <c r="R3685" s="3">
        <f>MAX(T3685,P3685)</f>
        <v>0.74305555555555558</v>
      </c>
      <c r="S3685" s="3">
        <v>0.69305555555555542</v>
      </c>
      <c r="T3685" s="3">
        <v>0.74305555555555547</v>
      </c>
      <c r="U3685" s="3">
        <f>MAX(M3685+15/60/24-1/24-MOD(M3685+15/60/24-1/24,15/60/24),16/24)</f>
        <v>0.67708333333333326</v>
      </c>
      <c r="V3685" s="3">
        <f>MIN(M3685-MOD(M3685,15/60/24)-1/24,18.75/24)</f>
        <v>0.66666666666666663</v>
      </c>
      <c r="W3685" s="103">
        <f>M3685-(M3685-E3685)/12*1.25</f>
        <v>0.67113715277777775</v>
      </c>
    </row>
    <row r="3686" spans="1:23" ht="12.75" customHeight="1">
      <c r="A3686" s="1">
        <v>47515</v>
      </c>
      <c r="B3686" t="s">
        <v>207</v>
      </c>
      <c r="C3686" s="3">
        <v>0.20972222222222223</v>
      </c>
      <c r="D3686" s="3">
        <v>0.23680555555555557</v>
      </c>
      <c r="E3686" s="3">
        <v>0.27361111111111108</v>
      </c>
      <c r="F3686" s="3">
        <v>0.35902777777777778</v>
      </c>
      <c r="G3686" s="3">
        <v>0.38472222222222219</v>
      </c>
      <c r="H3686" s="3">
        <v>0.40416666666666662</v>
      </c>
      <c r="I3686" s="3">
        <v>0.42152777777777778</v>
      </c>
      <c r="J3686" s="3">
        <v>0.49583333333333335</v>
      </c>
      <c r="K3686" s="3">
        <v>0.51666666666666672</v>
      </c>
      <c r="L3686" s="3">
        <v>0.6972222222222223</v>
      </c>
      <c r="M3686" s="3">
        <v>0.71805555555555556</v>
      </c>
      <c r="N3686" s="3">
        <v>0.73124999999999996</v>
      </c>
      <c r="O3686" s="3">
        <v>0.76944444444444449</v>
      </c>
      <c r="P3686" s="3">
        <v>0.74375000000000002</v>
      </c>
      <c r="Q3686" s="3">
        <f t="shared" si="66"/>
        <v>0.69861111111111096</v>
      </c>
      <c r="R3686" s="3">
        <f>MAX(T3686,P3686)</f>
        <v>0.74375000000000002</v>
      </c>
      <c r="S3686" s="3">
        <v>0.69305555555555554</v>
      </c>
      <c r="T3686" s="3">
        <v>0.74375000000000002</v>
      </c>
      <c r="U3686" s="3">
        <f>MAX(M3686+15/60/24-1/24-MOD(M3686+15/60/24-1/24,15/60/24),16/24)</f>
        <v>0.67708333333333326</v>
      </c>
      <c r="V3686" s="3">
        <f>MIN(M3686-MOD(M3686,15/60/24)-1/24,18.75/24)</f>
        <v>0.66666666666666663</v>
      </c>
      <c r="W3686" s="103">
        <f>M3686-(M3686-E3686)/12*1.25</f>
        <v>0.67175925925925928</v>
      </c>
    </row>
    <row r="3687" spans="1:23" ht="12.75" customHeight="1">
      <c r="A3687" s="1">
        <v>47516</v>
      </c>
      <c r="B3687" t="s">
        <v>106</v>
      </c>
      <c r="C3687" s="3">
        <v>0.20902777777777778</v>
      </c>
      <c r="D3687" s="3">
        <v>0.23680555555555557</v>
      </c>
      <c r="E3687" s="3">
        <v>0.27291666666666664</v>
      </c>
      <c r="F3687" s="3">
        <v>0.35833333333333334</v>
      </c>
      <c r="G3687" s="3">
        <v>0.3840277777777778</v>
      </c>
      <c r="H3687" s="3">
        <v>0.40416666666666662</v>
      </c>
      <c r="I3687" s="3">
        <v>0.42152777777777778</v>
      </c>
      <c r="J3687" s="3">
        <v>0.49583333333333335</v>
      </c>
      <c r="K3687" s="3">
        <v>0.51666666666666672</v>
      </c>
      <c r="L3687" s="3">
        <v>0.69791666666666663</v>
      </c>
      <c r="M3687" s="3">
        <v>0.71875</v>
      </c>
      <c r="N3687" s="3">
        <v>0.7319444444444444</v>
      </c>
      <c r="O3687" s="3">
        <v>0.77013888888888893</v>
      </c>
      <c r="P3687" s="3">
        <v>0.74444444444444435</v>
      </c>
      <c r="Q3687" s="3">
        <f t="shared" si="66"/>
        <v>0.69861111111111107</v>
      </c>
      <c r="R3687" s="3">
        <f>MAX(T3687,P3687)</f>
        <v>0.74444444444444446</v>
      </c>
      <c r="S3687" s="3">
        <v>0.69374999999999998</v>
      </c>
      <c r="T3687" s="3">
        <v>0.74444444444444446</v>
      </c>
      <c r="U3687" s="3">
        <f>MAX(M3687+15/60/24-1/24-MOD(M3687+15/60/24-1/24,15/60/24),16/24)</f>
        <v>0.6875</v>
      </c>
      <c r="V3687" s="3">
        <f>MIN(M3687-MOD(M3687,15/60/24)-1/24,18.75/24)</f>
        <v>0.67708333333333337</v>
      </c>
      <c r="W3687" s="103">
        <f>M3687-(M3687-E3687)/12*1.25</f>
        <v>0.67230902777777779</v>
      </c>
    </row>
    <row r="3688" spans="1:23" ht="12.75" customHeight="1">
      <c r="A3688" s="1">
        <v>47517</v>
      </c>
      <c r="B3688" t="s">
        <v>208</v>
      </c>
      <c r="C3688" s="3">
        <v>0.20902777777777778</v>
      </c>
      <c r="D3688" s="3">
        <v>0.23611111111111113</v>
      </c>
      <c r="E3688" s="3">
        <v>0.2722222222222222</v>
      </c>
      <c r="F3688" s="3">
        <v>0.35833333333333334</v>
      </c>
      <c r="G3688" s="3">
        <v>0.3840277777777778</v>
      </c>
      <c r="H3688" s="3">
        <v>0.40416666666666662</v>
      </c>
      <c r="I3688" s="3">
        <v>0.42152777777777778</v>
      </c>
      <c r="J3688" s="3">
        <v>0.49583333333333335</v>
      </c>
      <c r="K3688" s="3">
        <v>0.51666666666666672</v>
      </c>
      <c r="L3688" s="3">
        <v>0.69861111111111107</v>
      </c>
      <c r="M3688" s="3">
        <v>0.71944444444444444</v>
      </c>
      <c r="N3688" s="3">
        <v>0.73263888888888884</v>
      </c>
      <c r="O3688" s="3">
        <v>0.77083333333333337</v>
      </c>
      <c r="P3688" s="3">
        <v>0.7451388888888888</v>
      </c>
      <c r="Q3688" s="3">
        <f t="shared" si="66"/>
        <v>0.69930555555555551</v>
      </c>
      <c r="R3688" s="3">
        <f>MAX(T3688,P3688)</f>
        <v>0.7451388888888888</v>
      </c>
      <c r="S3688" s="3">
        <v>0.69444444444444442</v>
      </c>
      <c r="T3688" s="3">
        <v>0.74513888888888868</v>
      </c>
      <c r="U3688" s="3">
        <f>MAX(M3688+15/60/24-1/24-MOD(M3688+15/60/24-1/24,15/60/24),16/24)</f>
        <v>0.6875</v>
      </c>
      <c r="V3688" s="3">
        <f>MIN(M3688-MOD(M3688,15/60/24)-1/24,18.75/24)</f>
        <v>0.67708333333333337</v>
      </c>
      <c r="W3688" s="103">
        <f>M3688-(M3688-E3688)/12*1.25</f>
        <v>0.6728587962962963</v>
      </c>
    </row>
    <row r="3689" spans="1:23" ht="12.75" customHeight="1">
      <c r="A3689" s="1">
        <v>47518</v>
      </c>
      <c r="B3689" t="s">
        <v>536</v>
      </c>
      <c r="C3689" s="3">
        <v>0.20833333333333334</v>
      </c>
      <c r="D3689" s="3">
        <v>0.23541666666666669</v>
      </c>
      <c r="E3689" s="3">
        <v>0.2722222222222222</v>
      </c>
      <c r="F3689" s="3">
        <v>0.35833333333333334</v>
      </c>
      <c r="G3689" s="3">
        <v>0.3840277777777778</v>
      </c>
      <c r="H3689" s="3">
        <v>0.40416666666666662</v>
      </c>
      <c r="I3689" s="3">
        <v>0.42152777777777778</v>
      </c>
      <c r="J3689" s="3">
        <v>0.49583333333333335</v>
      </c>
      <c r="K3689" s="3">
        <v>0.51666666666666672</v>
      </c>
      <c r="L3689" s="3">
        <v>0.69930555555555562</v>
      </c>
      <c r="M3689" s="3">
        <v>0.72013888888888888</v>
      </c>
      <c r="N3689" s="3">
        <v>0.73263888888888884</v>
      </c>
      <c r="O3689" s="3">
        <v>0.77083333333333337</v>
      </c>
      <c r="P3689" s="3">
        <v>0.7451388888888888</v>
      </c>
      <c r="Q3689" s="3">
        <f t="shared" si="66"/>
        <v>0.7</v>
      </c>
      <c r="R3689" s="3">
        <f>MAX(T3689,P3689)</f>
        <v>0.7451388888888888</v>
      </c>
      <c r="S3689" s="3">
        <v>0.69513888888888886</v>
      </c>
      <c r="T3689" s="3">
        <v>0.74513888888888868</v>
      </c>
      <c r="U3689" s="3">
        <f>MAX(M3689+15/60/24-1/24-MOD(M3689+15/60/24-1/24,15/60/24),16/24)</f>
        <v>0.6875</v>
      </c>
      <c r="V3689" s="3">
        <f>MIN(M3689-MOD(M3689,15/60/24)-1/24,18.75/24)</f>
        <v>0.67708333333333337</v>
      </c>
      <c r="W3689" s="103">
        <f>M3689-(M3689-E3689)/12*1.25</f>
        <v>0.67348090277777772</v>
      </c>
    </row>
    <row r="3690" spans="1:23" ht="12.75" customHeight="1">
      <c r="A3690" s="1">
        <v>47519</v>
      </c>
      <c r="B3690" t="s">
        <v>538</v>
      </c>
      <c r="C3690" s="3">
        <v>0.2076388888888889</v>
      </c>
      <c r="D3690" s="3">
        <v>0.23541666666666669</v>
      </c>
      <c r="E3690" s="3">
        <v>0.27152777777777776</v>
      </c>
      <c r="F3690" s="3">
        <v>0.35833333333333334</v>
      </c>
      <c r="G3690" s="3">
        <v>0.3840277777777778</v>
      </c>
      <c r="H3690" s="3">
        <v>0.40416666666666662</v>
      </c>
      <c r="I3690" s="3">
        <v>0.42083333333333334</v>
      </c>
      <c r="J3690" s="3">
        <v>0.49583333333333335</v>
      </c>
      <c r="K3690" s="3">
        <v>0.51666666666666672</v>
      </c>
      <c r="L3690" s="3">
        <v>0.7</v>
      </c>
      <c r="M3690" s="3">
        <v>0.72083333333333333</v>
      </c>
      <c r="N3690" s="3">
        <v>0.73333333333333339</v>
      </c>
      <c r="O3690" s="3">
        <v>0.77152777777777781</v>
      </c>
      <c r="P3690" s="3">
        <v>0.74583333333333335</v>
      </c>
      <c r="Q3690" s="3">
        <f t="shared" si="66"/>
        <v>0.7006944444444444</v>
      </c>
      <c r="R3690" s="3">
        <f>MAX(T3690,P3690)</f>
        <v>0.74583333333333335</v>
      </c>
      <c r="S3690" s="3">
        <v>0.6958333333333333</v>
      </c>
      <c r="T3690" s="3">
        <v>0.74583333333333335</v>
      </c>
      <c r="U3690" s="3">
        <f>MAX(M3690+15/60/24-1/24-MOD(M3690+15/60/24-1/24,15/60/24),16/24)</f>
        <v>0.6875</v>
      </c>
      <c r="V3690" s="3">
        <f>MIN(M3690-MOD(M3690,15/60/24)-1/24,18.75/24)</f>
        <v>0.67708333333333337</v>
      </c>
      <c r="W3690" s="103">
        <f>M3690-(M3690-E3690)/12*1.25</f>
        <v>0.67403067129629624</v>
      </c>
    </row>
    <row r="3691" spans="1:23" ht="12.75" customHeight="1">
      <c r="A3691" s="1">
        <v>47520</v>
      </c>
      <c r="B3691" t="s">
        <v>539</v>
      </c>
      <c r="C3691" s="3">
        <v>0.2076388888888889</v>
      </c>
      <c r="D3691" s="3">
        <v>0.23472222222222219</v>
      </c>
      <c r="E3691" s="3">
        <v>0.27083333333333331</v>
      </c>
      <c r="F3691" s="3">
        <v>0.3576388888888889</v>
      </c>
      <c r="G3691" s="3">
        <v>0.3833333333333333</v>
      </c>
      <c r="H3691" s="3">
        <v>0.40416666666666662</v>
      </c>
      <c r="I3691" s="3">
        <v>0.42083333333333334</v>
      </c>
      <c r="J3691" s="3">
        <v>0.49583333333333335</v>
      </c>
      <c r="K3691" s="3">
        <v>0.51666666666666672</v>
      </c>
      <c r="L3691" s="3">
        <v>0.7</v>
      </c>
      <c r="M3691" s="3">
        <v>0.72083333333333333</v>
      </c>
      <c r="N3691" s="3">
        <v>0.73402777777777783</v>
      </c>
      <c r="O3691" s="3">
        <v>0.77222222222222225</v>
      </c>
      <c r="P3691" s="3">
        <v>0.74583333333333324</v>
      </c>
      <c r="Q3691" s="3">
        <f t="shared" si="66"/>
        <v>0.70138888888888884</v>
      </c>
      <c r="R3691" s="3">
        <f>MAX(T3691,P3691)</f>
        <v>0.74652777777777779</v>
      </c>
      <c r="S3691" s="3">
        <v>0.69652777777777775</v>
      </c>
      <c r="T3691" s="3">
        <v>0.74652777777777779</v>
      </c>
      <c r="U3691" s="3">
        <f>MAX(M3691+15/60/24-1/24-MOD(M3691+15/60/24-1/24,15/60/24),16/24)</f>
        <v>0.6875</v>
      </c>
      <c r="V3691" s="3">
        <f>MIN(M3691-MOD(M3691,15/60/24)-1/24,18.75/24)</f>
        <v>0.67708333333333337</v>
      </c>
      <c r="W3691" s="103">
        <f>M3691-(M3691-E3691)/12*1.25</f>
        <v>0.67395833333333333</v>
      </c>
    </row>
    <row r="3692" spans="1:23" ht="12.75" customHeight="1">
      <c r="A3692" s="1">
        <v>47521</v>
      </c>
      <c r="B3692" t="s">
        <v>528</v>
      </c>
      <c r="C3692" s="3">
        <v>0.20694444444444446</v>
      </c>
      <c r="D3692" s="3">
        <v>0.23472222222222219</v>
      </c>
      <c r="E3692" s="3">
        <v>0.27013888888888887</v>
      </c>
      <c r="F3692" s="3">
        <v>0.3576388888888889</v>
      </c>
      <c r="G3692" s="3">
        <v>0.3833333333333333</v>
      </c>
      <c r="H3692" s="3">
        <v>0.40416666666666662</v>
      </c>
      <c r="I3692" s="3">
        <v>0.42083333333333334</v>
      </c>
      <c r="J3692" s="3">
        <v>0.49583333333333335</v>
      </c>
      <c r="K3692" s="3">
        <v>0.51666666666666672</v>
      </c>
      <c r="L3692" s="3">
        <v>0.7006944444444444</v>
      </c>
      <c r="M3692" s="3">
        <v>0.72152777777777777</v>
      </c>
      <c r="N3692" s="3">
        <v>0.73472222222222217</v>
      </c>
      <c r="O3692" s="3">
        <v>0.7729166666666667</v>
      </c>
      <c r="P3692" s="3">
        <v>0.74722222222222212</v>
      </c>
      <c r="Q3692" s="3">
        <f t="shared" si="66"/>
        <v>0.70208333333333328</v>
      </c>
      <c r="R3692" s="3">
        <f>MAX(T3692,P3692)</f>
        <v>0.74722222222222234</v>
      </c>
      <c r="S3692" s="3">
        <v>0.69722222222222219</v>
      </c>
      <c r="T3692" s="3">
        <v>0.74722222222222234</v>
      </c>
      <c r="U3692" s="3">
        <f>MAX(M3692+15/60/24-1/24-MOD(M3692+15/60/24-1/24,15/60/24),16/24)</f>
        <v>0.6875</v>
      </c>
      <c r="V3692" s="3">
        <f>MIN(M3692-MOD(M3692,15/60/24)-1/24,18.75/24)</f>
        <v>0.67708333333333337</v>
      </c>
      <c r="W3692" s="103">
        <f>M3692-(M3692-E3692)/12*1.25</f>
        <v>0.67450810185185184</v>
      </c>
    </row>
    <row r="3693" spans="1:23" ht="12.75" customHeight="1">
      <c r="A3693" s="1">
        <v>47522</v>
      </c>
      <c r="B3693" t="s">
        <v>542</v>
      </c>
      <c r="C3693" s="3">
        <v>0.20624999999999999</v>
      </c>
      <c r="D3693" s="3">
        <v>0.23402777777777781</v>
      </c>
      <c r="E3693" s="3">
        <v>0.27013888888888887</v>
      </c>
      <c r="F3693" s="3">
        <v>0.3576388888888889</v>
      </c>
      <c r="G3693" s="3">
        <v>0.3833333333333333</v>
      </c>
      <c r="H3693" s="3">
        <v>0.40347222222222223</v>
      </c>
      <c r="I3693" s="3">
        <v>0.42083333333333334</v>
      </c>
      <c r="J3693" s="3">
        <v>0.49583333333333335</v>
      </c>
      <c r="K3693" s="3">
        <v>0.51666666666666672</v>
      </c>
      <c r="L3693" s="3">
        <v>0.70138888888888884</v>
      </c>
      <c r="M3693" s="3">
        <v>0.72222222222222221</v>
      </c>
      <c r="N3693" s="3">
        <v>0.73541666666666661</v>
      </c>
      <c r="O3693" s="3">
        <v>0.77361111111111114</v>
      </c>
      <c r="P3693" s="3">
        <v>0.74791666666666656</v>
      </c>
      <c r="Q3693" s="3">
        <f t="shared" si="66"/>
        <v>0.70277777777777772</v>
      </c>
      <c r="R3693" s="3">
        <f>MAX(T3693,P3693)</f>
        <v>0.74791666666666667</v>
      </c>
      <c r="S3693" s="3">
        <v>0.69791666666666663</v>
      </c>
      <c r="T3693" s="3">
        <v>0.74791666666666667</v>
      </c>
      <c r="U3693" s="3">
        <f>MAX(M3693+15/60/24-1/24-MOD(M3693+15/60/24-1/24,15/60/24),16/24)</f>
        <v>0.6875</v>
      </c>
      <c r="V3693" s="3">
        <f>MIN(M3693-MOD(M3693,15/60/24)-1/24,18.75/24)</f>
        <v>0.67708333333333337</v>
      </c>
      <c r="W3693" s="103">
        <f>M3693-(M3693-E3693)/12*1.25</f>
        <v>0.67513020833333337</v>
      </c>
    </row>
    <row r="3694" spans="1:23" ht="12.75" customHeight="1">
      <c r="A3694" s="1">
        <v>47523</v>
      </c>
      <c r="B3694" t="s">
        <v>544</v>
      </c>
      <c r="C3694" s="3">
        <v>0.20624999999999999</v>
      </c>
      <c r="D3694" s="3">
        <v>0.23333333333333331</v>
      </c>
      <c r="E3694" s="3">
        <v>0.26944444444444443</v>
      </c>
      <c r="F3694" s="3">
        <v>0.35694444444444445</v>
      </c>
      <c r="G3694" s="3">
        <v>0.38263888888888892</v>
      </c>
      <c r="H3694" s="3">
        <v>0.40347222222222223</v>
      </c>
      <c r="I3694" s="3">
        <v>0.42083333333333334</v>
      </c>
      <c r="J3694" s="3">
        <v>0.49583333333333335</v>
      </c>
      <c r="K3694" s="3">
        <v>0.51666666666666672</v>
      </c>
      <c r="L3694" s="3">
        <v>0.70208333333333339</v>
      </c>
      <c r="M3694" s="3">
        <v>0.72291666666666665</v>
      </c>
      <c r="N3694" s="3">
        <v>0.73611111111111116</v>
      </c>
      <c r="O3694" s="3">
        <v>0.77361111111111114</v>
      </c>
      <c r="P3694" s="3">
        <v>0.74861111111111112</v>
      </c>
      <c r="Q3694" s="3">
        <f t="shared" si="66"/>
        <v>0.70347222222222217</v>
      </c>
      <c r="R3694" s="3">
        <f>MAX(T3694,P3694)</f>
        <v>0.74861111111111112</v>
      </c>
      <c r="S3694" s="3">
        <v>0.69861111111111107</v>
      </c>
      <c r="T3694" s="3">
        <v>0.74791666666666667</v>
      </c>
      <c r="U3694" s="3">
        <f>MAX(M3694+15/60/24-1/24-MOD(M3694+15/60/24-1/24,15/60/24),16/24)</f>
        <v>0.6875</v>
      </c>
      <c r="V3694" s="3">
        <f>MIN(M3694-MOD(M3694,15/60/24)-1/24,18.75/24)</f>
        <v>0.67708333333333337</v>
      </c>
      <c r="W3694" s="103">
        <f>M3694-(M3694-E3694)/12*1.25</f>
        <v>0.67567997685185188</v>
      </c>
    </row>
    <row r="3695" spans="1:23" ht="12.75" customHeight="1">
      <c r="A3695" s="1">
        <v>47524</v>
      </c>
      <c r="B3695" t="s">
        <v>546</v>
      </c>
      <c r="C3695" s="3">
        <v>0.20555555555555557</v>
      </c>
      <c r="D3695" s="3">
        <v>0.23263888888888887</v>
      </c>
      <c r="E3695" s="3">
        <v>0.26874999999999999</v>
      </c>
      <c r="F3695" s="3">
        <v>0.35694444444444445</v>
      </c>
      <c r="G3695" s="3">
        <v>0.38263888888888892</v>
      </c>
      <c r="H3695" s="3">
        <v>0.40347222222222223</v>
      </c>
      <c r="I3695" s="3">
        <v>0.4201388888888889</v>
      </c>
      <c r="J3695" s="3">
        <v>0.49583333333333335</v>
      </c>
      <c r="K3695" s="3">
        <v>0.51666666666666672</v>
      </c>
      <c r="L3695" s="3">
        <v>0.70277777777777783</v>
      </c>
      <c r="M3695" s="3">
        <v>0.72361111111111109</v>
      </c>
      <c r="N3695" s="3">
        <v>0.7368055555555556</v>
      </c>
      <c r="O3695" s="3">
        <v>0.77430555555555558</v>
      </c>
      <c r="P3695" s="3">
        <v>0.74930555555555556</v>
      </c>
      <c r="Q3695" s="3">
        <f t="shared" si="66"/>
        <v>0.70416666666666661</v>
      </c>
      <c r="R3695" s="3">
        <f>MAX(T3695,P3695)</f>
        <v>0.74930555555555556</v>
      </c>
      <c r="S3695" s="3">
        <v>0.69861111111111107</v>
      </c>
      <c r="T3695" s="3">
        <v>0.74861111111111112</v>
      </c>
      <c r="U3695" s="3">
        <f>MAX(M3695+15/60/24-1/24-MOD(M3695+15/60/24-1/24,15/60/24),16/24)</f>
        <v>0.6875</v>
      </c>
      <c r="V3695" s="3">
        <f>MIN(M3695-MOD(M3695,15/60/24)-1/24,18.75/24)</f>
        <v>0.67708333333333337</v>
      </c>
      <c r="W3695" s="103">
        <f>M3695-(M3695-E3695)/12*1.25</f>
        <v>0.67622974537037039</v>
      </c>
    </row>
    <row r="3696" spans="1:23" ht="12.75" customHeight="1">
      <c r="A3696" s="1">
        <v>47525</v>
      </c>
      <c r="B3696" t="s">
        <v>548</v>
      </c>
      <c r="C3696" s="3">
        <v>0.20486111111111113</v>
      </c>
      <c r="D3696" s="3">
        <v>0.23263888888888887</v>
      </c>
      <c r="E3696" s="3">
        <v>0.26805555555555555</v>
      </c>
      <c r="F3696" s="3">
        <v>0.35694444444444445</v>
      </c>
      <c r="G3696" s="3">
        <v>0.38194444444444442</v>
      </c>
      <c r="H3696" s="3">
        <v>0.40347222222222223</v>
      </c>
      <c r="I3696" s="3">
        <v>0.4201388888888889</v>
      </c>
      <c r="J3696" s="3">
        <v>0.49583333333333335</v>
      </c>
      <c r="K3696" s="3">
        <v>0.51666666666666672</v>
      </c>
      <c r="L3696" s="3">
        <v>0.70347222222222217</v>
      </c>
      <c r="M3696" s="3">
        <v>0.72430555555555554</v>
      </c>
      <c r="N3696" s="3">
        <v>0.7368055555555556</v>
      </c>
      <c r="O3696" s="3">
        <v>0.77500000000000002</v>
      </c>
      <c r="P3696" s="3">
        <v>0.74930555555555556</v>
      </c>
      <c r="Q3696" s="3">
        <f t="shared" si="66"/>
        <v>0.70416666666666661</v>
      </c>
      <c r="R3696" s="3">
        <f>MAX(T3696,P3696)</f>
        <v>0.74930555555555556</v>
      </c>
      <c r="S3696" s="3">
        <v>0.69930555555555551</v>
      </c>
      <c r="T3696" s="3">
        <v>0.74930555555555556</v>
      </c>
      <c r="U3696" s="3">
        <f>MAX(M3696+15/60/24-1/24-MOD(M3696+15/60/24-1/24,15/60/24),16/24)</f>
        <v>0.6875</v>
      </c>
      <c r="V3696" s="3">
        <f>MIN(M3696-MOD(M3696,15/60/24)-1/24,18.75/24)</f>
        <v>0.67708333333333337</v>
      </c>
      <c r="W3696" s="103">
        <f>M3696-(M3696-E3696)/12*1.25</f>
        <v>0.67677951388888891</v>
      </c>
    </row>
    <row r="3697" spans="1:23" ht="12.75" customHeight="1">
      <c r="A3697" s="1">
        <v>47526</v>
      </c>
      <c r="B3697" t="s">
        <v>550</v>
      </c>
      <c r="C3697" s="3">
        <v>0.20486111111111113</v>
      </c>
      <c r="D3697" s="3">
        <v>0.23194444444444443</v>
      </c>
      <c r="E3697" s="3">
        <v>0.2673611111111111</v>
      </c>
      <c r="F3697" s="3">
        <v>0.35625000000000001</v>
      </c>
      <c r="G3697" s="3">
        <v>0.38194444444444442</v>
      </c>
      <c r="H3697" s="3">
        <v>0.40277777777777773</v>
      </c>
      <c r="I3697" s="3">
        <v>0.4201388888888889</v>
      </c>
      <c r="J3697" s="3">
        <v>0.49583333333333335</v>
      </c>
      <c r="K3697" s="3">
        <v>0.51666666666666672</v>
      </c>
      <c r="L3697" s="3">
        <v>0.70416666666666661</v>
      </c>
      <c r="M3697" s="3">
        <v>0.72499999999999998</v>
      </c>
      <c r="N3697" s="3">
        <v>0.73750000000000004</v>
      </c>
      <c r="O3697" s="3">
        <v>0.77569444444444446</v>
      </c>
      <c r="P3697" s="3">
        <v>0.75</v>
      </c>
      <c r="Q3697" s="3">
        <f t="shared" si="66"/>
        <v>0.70486111111111105</v>
      </c>
      <c r="R3697" s="3">
        <f>MAX(T3697,P3697)</f>
        <v>0.75</v>
      </c>
      <c r="S3697" s="3">
        <v>0.7</v>
      </c>
      <c r="T3697" s="3">
        <v>0.75</v>
      </c>
      <c r="U3697" s="3">
        <f>MAX(M3697+15/60/24-1/24-MOD(M3697+15/60/24-1/24,15/60/24),16/24)</f>
        <v>0.6875</v>
      </c>
      <c r="V3697" s="3">
        <f>MIN(M3697-MOD(M3697,15/60/24)-1/24,18.75/24)</f>
        <v>0.67708333333333337</v>
      </c>
      <c r="W3697" s="103">
        <f>M3697-(M3697-E3697)/12*1.25</f>
        <v>0.67732928240740742</v>
      </c>
    </row>
    <row r="3698" spans="1:23" ht="12.75" customHeight="1">
      <c r="A3698" s="1">
        <v>47527</v>
      </c>
      <c r="B3698" t="s">
        <v>551</v>
      </c>
      <c r="C3698" s="3">
        <v>0.20416666666666669</v>
      </c>
      <c r="D3698" s="3">
        <v>0.23125000000000001</v>
      </c>
      <c r="E3698" s="3">
        <v>0.26666666666666666</v>
      </c>
      <c r="F3698" s="3">
        <v>0.35625000000000001</v>
      </c>
      <c r="G3698" s="3">
        <v>0.38124999999999998</v>
      </c>
      <c r="H3698" s="3">
        <v>0.40277777777777773</v>
      </c>
      <c r="I3698" s="3">
        <v>0.41944444444444445</v>
      </c>
      <c r="J3698" s="3">
        <v>0.49583333333333335</v>
      </c>
      <c r="K3698" s="3">
        <v>0.51666666666666672</v>
      </c>
      <c r="L3698" s="3">
        <v>0.70486111111111116</v>
      </c>
      <c r="M3698" s="3">
        <v>0.72569444444444442</v>
      </c>
      <c r="N3698" s="3">
        <v>0.73819444444444438</v>
      </c>
      <c r="O3698" s="3">
        <v>0.77638888888888891</v>
      </c>
      <c r="P3698" s="3">
        <v>0.75069444444444433</v>
      </c>
      <c r="Q3698" s="3">
        <f t="shared" si="66"/>
        <v>0.70555555555555549</v>
      </c>
      <c r="R3698" s="3">
        <f>MAX(T3698,P3698)</f>
        <v>0.75069444444444433</v>
      </c>
      <c r="S3698" s="3">
        <v>0.7006944444444444</v>
      </c>
      <c r="T3698" s="3">
        <v>0.75069444444444433</v>
      </c>
      <c r="U3698" s="3">
        <f>MAX(M3698+15/60/24-1/24-MOD(M3698+15/60/24-1/24,15/60/24),16/24)</f>
        <v>0.6875</v>
      </c>
      <c r="V3698" s="3">
        <f>MIN(M3698-MOD(M3698,15/60/24)-1/24,18.75/24)</f>
        <v>0.67708333333333337</v>
      </c>
      <c r="W3698" s="103">
        <f>M3698-(M3698-E3698)/12*1.25</f>
        <v>0.67787905092592593</v>
      </c>
    </row>
    <row r="3699" spans="1:23" ht="12.75" customHeight="1">
      <c r="A3699" s="1">
        <v>47528</v>
      </c>
      <c r="B3699" t="s">
        <v>529</v>
      </c>
      <c r="C3699" s="3">
        <v>0.20347222222222219</v>
      </c>
      <c r="D3699" s="3">
        <v>0.23055555555555554</v>
      </c>
      <c r="E3699" s="3">
        <v>0.26597222222222222</v>
      </c>
      <c r="F3699" s="3">
        <v>0.35625000000000001</v>
      </c>
      <c r="G3699" s="3">
        <v>0.38124999999999998</v>
      </c>
      <c r="H3699" s="3">
        <v>0.40277777777777773</v>
      </c>
      <c r="I3699" s="3">
        <v>0.41944444444444445</v>
      </c>
      <c r="J3699" s="3">
        <v>0.49583333333333335</v>
      </c>
      <c r="K3699" s="3">
        <v>0.51666666666666672</v>
      </c>
      <c r="L3699" s="3">
        <v>0.70486111111111116</v>
      </c>
      <c r="M3699" s="3">
        <v>0.72569444444444442</v>
      </c>
      <c r="N3699" s="3">
        <v>0.73888888888888893</v>
      </c>
      <c r="O3699" s="3">
        <v>0.77638888888888891</v>
      </c>
      <c r="P3699" s="3">
        <v>0.75138888888888888</v>
      </c>
      <c r="Q3699" s="3">
        <f t="shared" si="66"/>
        <v>0.70624999999999993</v>
      </c>
      <c r="R3699" s="3">
        <f>MAX(T3699,P3699)</f>
        <v>0.75138888888888899</v>
      </c>
      <c r="S3699" s="3">
        <v>0.70138888888888884</v>
      </c>
      <c r="T3699" s="3">
        <v>0.75138888888888899</v>
      </c>
      <c r="U3699" s="3">
        <f>MAX(M3699+15/60/24-1/24-MOD(M3699+15/60/24-1/24,15/60/24),16/24)</f>
        <v>0.6875</v>
      </c>
      <c r="V3699" s="3">
        <f>MIN(M3699-MOD(M3699,15/60/24)-1/24,18.75/24)</f>
        <v>0.67708333333333337</v>
      </c>
      <c r="W3699" s="103">
        <f>M3699-(M3699-E3699)/12*1.25</f>
        <v>0.67780671296296291</v>
      </c>
    </row>
    <row r="3700" spans="1:23" ht="12.75" customHeight="1">
      <c r="A3700" s="1">
        <v>47529</v>
      </c>
      <c r="B3700" t="s">
        <v>552</v>
      </c>
      <c r="C3700" s="3">
        <v>0.20277777777777781</v>
      </c>
      <c r="D3700" s="3">
        <v>0.2298611111111111</v>
      </c>
      <c r="E3700" s="3">
        <v>0.26527777777777778</v>
      </c>
      <c r="F3700" s="3">
        <v>0.35555555555555557</v>
      </c>
      <c r="G3700" s="3">
        <v>0.38055555555555554</v>
      </c>
      <c r="H3700" s="3">
        <v>0.40277777777777773</v>
      </c>
      <c r="I3700" s="3">
        <v>0.41944444444444445</v>
      </c>
      <c r="J3700" s="3">
        <v>0.49583333333333335</v>
      </c>
      <c r="K3700" s="3">
        <v>0.51666666666666672</v>
      </c>
      <c r="L3700" s="3">
        <v>0.7055555555555556</v>
      </c>
      <c r="M3700" s="3">
        <v>0.72638888888888886</v>
      </c>
      <c r="N3700" s="3">
        <v>0.73958333333333337</v>
      </c>
      <c r="O3700" s="3">
        <v>0.77708333333333335</v>
      </c>
      <c r="P3700" s="3">
        <v>0.75208333333333333</v>
      </c>
      <c r="Q3700" s="3">
        <f t="shared" si="66"/>
        <v>0.70694444444444438</v>
      </c>
      <c r="R3700" s="3">
        <f>MAX(T3700,P3700)</f>
        <v>0.75208333333333333</v>
      </c>
      <c r="S3700" s="3">
        <v>0.70208333333333328</v>
      </c>
      <c r="T3700" s="3">
        <v>0.75138888888888888</v>
      </c>
      <c r="U3700" s="3">
        <f>MAX(M3700+15/60/24-1/24-MOD(M3700+15/60/24-1/24,15/60/24),16/24)</f>
        <v>0.6875</v>
      </c>
      <c r="V3700" s="3">
        <f>MIN(M3700-MOD(M3700,15/60/24)-1/24,18.75/24)</f>
        <v>0.67708333333333337</v>
      </c>
      <c r="W3700" s="103">
        <f>M3700-(M3700-E3700)/12*1.25</f>
        <v>0.67835648148148142</v>
      </c>
    </row>
    <row r="3701" spans="1:23" ht="12.75" customHeight="1">
      <c r="A3701" s="1">
        <v>47530</v>
      </c>
      <c r="B3701" t="s">
        <v>553</v>
      </c>
      <c r="C3701" s="3">
        <v>0.20208333333333331</v>
      </c>
      <c r="D3701" s="3">
        <v>0.22916666666666666</v>
      </c>
      <c r="E3701" s="3">
        <v>0.26527777777777778</v>
      </c>
      <c r="F3701" s="3">
        <v>0.35555555555555557</v>
      </c>
      <c r="G3701" s="3">
        <v>0.38055555555555554</v>
      </c>
      <c r="H3701" s="3">
        <v>0.40208333333333335</v>
      </c>
      <c r="I3701" s="3">
        <v>0.41875000000000001</v>
      </c>
      <c r="J3701" s="3">
        <v>0.49583333333333335</v>
      </c>
      <c r="K3701" s="3">
        <v>0.51666666666666672</v>
      </c>
      <c r="L3701" s="3">
        <v>0.70625000000000004</v>
      </c>
      <c r="M3701" s="3">
        <v>0.7270833333333333</v>
      </c>
      <c r="N3701" s="3">
        <v>0.7402777777777777</v>
      </c>
      <c r="O3701" s="3">
        <v>0.77777777777777779</v>
      </c>
      <c r="P3701" s="3">
        <v>0.75277777777777766</v>
      </c>
      <c r="Q3701" s="3">
        <f t="shared" si="66"/>
        <v>0.70763888888888882</v>
      </c>
      <c r="R3701" s="3">
        <f>MAX(T3701,P3701)</f>
        <v>0.75277777777777766</v>
      </c>
      <c r="S3701" s="3">
        <v>0.70208333333333339</v>
      </c>
      <c r="T3701" s="3">
        <v>0.75208333333333333</v>
      </c>
      <c r="U3701" s="3">
        <f>MAX(M3701+15/60/24-1/24-MOD(M3701+15/60/24-1/24,15/60/24),16/24)</f>
        <v>0.6875</v>
      </c>
      <c r="V3701" s="3">
        <f>MIN(M3701-MOD(M3701,15/60/24)-1/24,18.75/24)</f>
        <v>0.67708333333333337</v>
      </c>
      <c r="W3701" s="103">
        <f>M3701-(M3701-E3701)/12*1.25</f>
        <v>0.67897858796296295</v>
      </c>
    </row>
    <row r="3702" spans="1:23" ht="12.75" customHeight="1">
      <c r="A3702" s="1">
        <v>47531</v>
      </c>
      <c r="B3702" t="s">
        <v>554</v>
      </c>
      <c r="C3702" s="3">
        <v>0.20138888888888887</v>
      </c>
      <c r="D3702" s="3">
        <v>0.22847222222222222</v>
      </c>
      <c r="E3702" s="3">
        <v>0.26458333333333334</v>
      </c>
      <c r="F3702" s="3">
        <v>0.35486111111111113</v>
      </c>
      <c r="G3702" s="3">
        <v>0.37986111111111115</v>
      </c>
      <c r="H3702" s="3">
        <v>0.40208333333333335</v>
      </c>
      <c r="I3702" s="3">
        <v>0.41875000000000001</v>
      </c>
      <c r="J3702" s="3">
        <v>0.49583333333333335</v>
      </c>
      <c r="K3702" s="3">
        <v>0.51666666666666672</v>
      </c>
      <c r="L3702" s="3">
        <v>0.70694444444444438</v>
      </c>
      <c r="M3702" s="3">
        <v>0.72777777777777775</v>
      </c>
      <c r="N3702" s="3">
        <v>0.7402777777777777</v>
      </c>
      <c r="O3702" s="3">
        <v>0.77847222222222223</v>
      </c>
      <c r="P3702" s="3">
        <v>0.75277777777777766</v>
      </c>
      <c r="Q3702" s="3">
        <f t="shared" si="66"/>
        <v>0.70763888888888893</v>
      </c>
      <c r="R3702" s="3">
        <f>MAX(T3702,P3702)</f>
        <v>0.75277777777777777</v>
      </c>
      <c r="S3702" s="3">
        <v>0.70277777777777783</v>
      </c>
      <c r="T3702" s="3">
        <v>0.75277777777777777</v>
      </c>
      <c r="U3702" s="3">
        <f>MAX(M3702+15/60/24-1/24-MOD(M3702+15/60/24-1/24,15/60/24),16/24)</f>
        <v>0.6875</v>
      </c>
      <c r="V3702" s="3">
        <f>MIN(M3702-MOD(M3702,15/60/24)-1/24,18.75/24)</f>
        <v>0.67708333333333337</v>
      </c>
      <c r="W3702" s="103">
        <f>M3702-(M3702-E3702)/12*1.25</f>
        <v>0.67952835648148147</v>
      </c>
    </row>
    <row r="3703" spans="1:23" ht="12.75" customHeight="1">
      <c r="A3703" s="1">
        <v>47532</v>
      </c>
      <c r="B3703" t="s">
        <v>555</v>
      </c>
      <c r="C3703" s="3">
        <v>0.20069444444444443</v>
      </c>
      <c r="D3703" s="3">
        <v>0.22847222222222222</v>
      </c>
      <c r="E3703" s="3">
        <v>0.2638888888888889</v>
      </c>
      <c r="F3703" s="3">
        <v>0.35486111111111113</v>
      </c>
      <c r="G3703" s="3">
        <v>0.37986111111111115</v>
      </c>
      <c r="H3703" s="3">
        <v>0.40208333333333335</v>
      </c>
      <c r="I3703" s="3">
        <v>0.41875000000000001</v>
      </c>
      <c r="J3703" s="3">
        <v>0.49583333333333335</v>
      </c>
      <c r="K3703" s="3">
        <v>0.51666666666666672</v>
      </c>
      <c r="L3703" s="3">
        <v>0.70763888888888893</v>
      </c>
      <c r="M3703" s="3">
        <v>0.72847222222222219</v>
      </c>
      <c r="N3703" s="3">
        <v>0.74097222222222225</v>
      </c>
      <c r="O3703" s="3">
        <v>0.77847222222222223</v>
      </c>
      <c r="P3703" s="3">
        <v>0.75347222222222221</v>
      </c>
      <c r="Q3703" s="3">
        <f t="shared" si="66"/>
        <v>0.70833333333333337</v>
      </c>
      <c r="R3703" s="3">
        <f>MAX(T3703,P3703)</f>
        <v>0.75347222222222221</v>
      </c>
      <c r="S3703" s="3">
        <v>0.70347222222222228</v>
      </c>
      <c r="T3703" s="3">
        <v>0.75347222222222221</v>
      </c>
      <c r="U3703" s="3">
        <f>MAX(M3703+15/60/24-1/24-MOD(M3703+15/60/24-1/24,15/60/24),16/24)</f>
        <v>0.6875</v>
      </c>
      <c r="V3703" s="3">
        <f>MIN(M3703-MOD(M3703,15/60/24)-1/24,18.75/24)</f>
        <v>0.67708333333333337</v>
      </c>
      <c r="W3703" s="103">
        <f>M3703-(M3703-E3703)/12*1.25</f>
        <v>0.68007812499999998</v>
      </c>
    </row>
    <row r="3704" spans="1:23" ht="12.75" customHeight="1">
      <c r="A3704" s="1">
        <v>47533</v>
      </c>
      <c r="B3704" t="s">
        <v>556</v>
      </c>
      <c r="C3704" s="3">
        <v>0.20069444444444443</v>
      </c>
      <c r="D3704" s="3">
        <v>0.22777777777777777</v>
      </c>
      <c r="E3704" s="3">
        <v>0.26319444444444445</v>
      </c>
      <c r="F3704" s="3">
        <v>0.35416666666666669</v>
      </c>
      <c r="G3704" s="3">
        <v>0.37916666666666665</v>
      </c>
      <c r="H3704" s="3">
        <v>0.40138888888888885</v>
      </c>
      <c r="I3704" s="3">
        <v>0.41805555555555557</v>
      </c>
      <c r="J3704" s="3">
        <v>0.49583333333333335</v>
      </c>
      <c r="K3704" s="3">
        <v>0.51666666666666672</v>
      </c>
      <c r="L3704" s="3">
        <v>0.70833333333333337</v>
      </c>
      <c r="M3704" s="3">
        <v>0.72916666666666663</v>
      </c>
      <c r="N3704" s="3">
        <v>0.7416666666666667</v>
      </c>
      <c r="O3704" s="3">
        <v>0.77916666666666667</v>
      </c>
      <c r="P3704" s="3">
        <v>0.75416666666666665</v>
      </c>
      <c r="Q3704" s="3">
        <f t="shared" si="66"/>
        <v>0.70902777777777781</v>
      </c>
      <c r="R3704" s="3">
        <f>MAX(T3704,P3704)</f>
        <v>0.75416666666666665</v>
      </c>
      <c r="S3704" s="3">
        <v>0.70416666666666672</v>
      </c>
      <c r="T3704" s="3">
        <v>0.75347222222222221</v>
      </c>
      <c r="U3704" s="3">
        <f>MAX(M3704+15/60/24-1/24-MOD(M3704+15/60/24-1/24,15/60/24),16/24)</f>
        <v>0.69791666666666663</v>
      </c>
      <c r="V3704" s="3">
        <f>MIN(M3704-MOD(M3704,15/60/24)-1/24,18.75/24)</f>
        <v>0.6875</v>
      </c>
      <c r="W3704" s="103">
        <f>M3704-(M3704-E3704)/12*1.25</f>
        <v>0.68062789351851849</v>
      </c>
    </row>
    <row r="3705" spans="1:23" ht="12.75" customHeight="1">
      <c r="A3705" s="1">
        <v>47534</v>
      </c>
      <c r="B3705" t="s">
        <v>558</v>
      </c>
      <c r="C3705" s="3">
        <v>0.2</v>
      </c>
      <c r="D3705" s="3">
        <v>0.22708333333333333</v>
      </c>
      <c r="E3705" s="3">
        <v>0.26250000000000001</v>
      </c>
      <c r="F3705" s="3">
        <v>0.35416666666666669</v>
      </c>
      <c r="G3705" s="3">
        <v>0.37916666666666665</v>
      </c>
      <c r="H3705" s="3">
        <v>0.40138888888888885</v>
      </c>
      <c r="I3705" s="3">
        <v>0.41805555555555557</v>
      </c>
      <c r="J3705" s="3">
        <v>0.49583333333333335</v>
      </c>
      <c r="K3705" s="3">
        <v>0.51666666666666672</v>
      </c>
      <c r="L3705" s="3">
        <v>0.7090277777777777</v>
      </c>
      <c r="M3705" s="3">
        <v>0.72986111111111107</v>
      </c>
      <c r="N3705" s="3">
        <v>0.74236111111111114</v>
      </c>
      <c r="O3705" s="3">
        <v>0.77986111111111112</v>
      </c>
      <c r="P3705" s="3">
        <v>0.75416666666666676</v>
      </c>
      <c r="Q3705" s="3">
        <f t="shared" si="66"/>
        <v>0.70972222222222225</v>
      </c>
      <c r="R3705" s="3">
        <f>MAX(T3705,P3705)</f>
        <v>0.75416666666666676</v>
      </c>
      <c r="S3705" s="3">
        <v>0.70486111111111116</v>
      </c>
      <c r="T3705" s="3">
        <v>0.75416666666666665</v>
      </c>
      <c r="U3705" s="3">
        <f>MAX(M3705+15/60/24-1/24-MOD(M3705+15/60/24-1/24,15/60/24),16/24)</f>
        <v>0.69791666666666663</v>
      </c>
      <c r="V3705" s="3">
        <f>MIN(M3705-MOD(M3705,15/60/24)-1/24,18.75/24)</f>
        <v>0.6875</v>
      </c>
      <c r="W3705" s="103">
        <f>M3705-(M3705-E3705)/12*1.25</f>
        <v>0.681177662037037</v>
      </c>
    </row>
    <row r="3706" spans="1:23" ht="12.75" customHeight="1">
      <c r="A3706" s="1">
        <v>47535</v>
      </c>
      <c r="B3706" t="s">
        <v>530</v>
      </c>
      <c r="C3706" s="3">
        <v>0.19930555555555554</v>
      </c>
      <c r="D3706" s="3">
        <v>0.22638888888888889</v>
      </c>
      <c r="E3706" s="3">
        <v>0.26180555555555557</v>
      </c>
      <c r="F3706" s="3">
        <v>0.35347222222222219</v>
      </c>
      <c r="G3706" s="3">
        <v>0.37847222222222227</v>
      </c>
      <c r="H3706" s="3">
        <v>0.40069444444444446</v>
      </c>
      <c r="I3706" s="3">
        <v>0.41736111111111113</v>
      </c>
      <c r="J3706" s="3">
        <v>0.49583333333333335</v>
      </c>
      <c r="K3706" s="3">
        <v>0.51666666666666672</v>
      </c>
      <c r="L3706" s="3">
        <v>0.7090277777777777</v>
      </c>
      <c r="M3706" s="3">
        <v>0.72986111111111107</v>
      </c>
      <c r="N3706" s="3">
        <v>0.74305555555555547</v>
      </c>
      <c r="O3706" s="3">
        <v>0.78055555555555556</v>
      </c>
      <c r="P3706" s="3">
        <v>0.75486111111111109</v>
      </c>
      <c r="Q3706" s="3">
        <f t="shared" si="66"/>
        <v>0.7104166666666667</v>
      </c>
      <c r="R3706" s="3">
        <f>MAX(T3706,P3706)</f>
        <v>0.75486111111111132</v>
      </c>
      <c r="S3706" s="3">
        <v>0.7055555555555556</v>
      </c>
      <c r="T3706" s="3">
        <v>0.75486111111111132</v>
      </c>
      <c r="U3706" s="3">
        <f>MAX(M3706+15/60/24-1/24-MOD(M3706+15/60/24-1/24,15/60/24),16/24)</f>
        <v>0.69791666666666663</v>
      </c>
      <c r="V3706" s="3">
        <f>MIN(M3706-MOD(M3706,15/60/24)-1/24,18.75/24)</f>
        <v>0.6875</v>
      </c>
      <c r="W3706" s="103">
        <f>M3706-(M3706-E3706)/12*1.25</f>
        <v>0.68110532407407409</v>
      </c>
    </row>
    <row r="3707" spans="1:23" ht="12.75" customHeight="1">
      <c r="A3707" s="1">
        <v>47536</v>
      </c>
      <c r="B3707" t="s">
        <v>559</v>
      </c>
      <c r="C3707" s="3">
        <v>0.1986111111111111</v>
      </c>
      <c r="D3707" s="3">
        <v>0.22569444444444445</v>
      </c>
      <c r="E3707" s="3">
        <v>0.26041666666666669</v>
      </c>
      <c r="F3707" s="3">
        <v>0.35347222222222219</v>
      </c>
      <c r="G3707" s="3">
        <v>0.37847222222222227</v>
      </c>
      <c r="H3707" s="3">
        <v>0.40069444444444446</v>
      </c>
      <c r="I3707" s="3">
        <v>0.41736111111111113</v>
      </c>
      <c r="J3707" s="3">
        <v>0.49583333333333335</v>
      </c>
      <c r="K3707" s="3">
        <v>0.51666666666666672</v>
      </c>
      <c r="L3707" s="3">
        <v>0.70972222222222225</v>
      </c>
      <c r="M3707" s="3">
        <v>0.73055555555555551</v>
      </c>
      <c r="N3707" s="3">
        <v>0.74305555555555547</v>
      </c>
      <c r="O3707" s="3">
        <v>0.78055555555555556</v>
      </c>
      <c r="P3707" s="3">
        <v>0.75555555555555542</v>
      </c>
      <c r="Q3707" s="3">
        <f t="shared" si="66"/>
        <v>0.71111111111111114</v>
      </c>
      <c r="R3707" s="3">
        <f>MAX(T3707,P3707)</f>
        <v>0.75555555555555554</v>
      </c>
      <c r="S3707" s="3">
        <v>0.7055555555555556</v>
      </c>
      <c r="T3707" s="3">
        <v>0.75555555555555554</v>
      </c>
      <c r="U3707" s="3">
        <f>MAX(M3707+15/60/24-1/24-MOD(M3707+15/60/24-1/24,15/60/24),16/24)</f>
        <v>0.69791666666666663</v>
      </c>
      <c r="V3707" s="3">
        <f>MIN(M3707-MOD(M3707,15/60/24)-1/24,18.75/24)</f>
        <v>0.6875</v>
      </c>
      <c r="W3707" s="103">
        <f>M3707-(M3707-E3707)/12*1.25</f>
        <v>0.68158275462962958</v>
      </c>
    </row>
    <row r="3708" spans="1:23" ht="12.75" customHeight="1">
      <c r="A3708" s="1">
        <v>47537</v>
      </c>
      <c r="B3708" t="s">
        <v>560</v>
      </c>
      <c r="C3708" s="3">
        <v>0.19791666666666666</v>
      </c>
      <c r="D3708" s="3">
        <v>0.22500000000000001</v>
      </c>
      <c r="E3708" s="3">
        <v>0.25972222222222224</v>
      </c>
      <c r="F3708" s="3">
        <v>0.3527777777777778</v>
      </c>
      <c r="G3708" s="3">
        <v>0.37777777777777777</v>
      </c>
      <c r="H3708" s="3">
        <v>0.40069444444444446</v>
      </c>
      <c r="I3708" s="3">
        <v>0.41736111111111113</v>
      </c>
      <c r="J3708" s="3">
        <v>0.49583333333333335</v>
      </c>
      <c r="K3708" s="3">
        <v>0.51666666666666672</v>
      </c>
      <c r="L3708" s="3">
        <v>0.7104166666666667</v>
      </c>
      <c r="M3708" s="3">
        <v>0.73124999999999996</v>
      </c>
      <c r="N3708" s="3">
        <v>0.74375000000000002</v>
      </c>
      <c r="O3708" s="3">
        <v>0.78125</v>
      </c>
      <c r="P3708" s="3">
        <v>0.75624999999999998</v>
      </c>
      <c r="Q3708" s="3">
        <f t="shared" si="66"/>
        <v>0.71111111111111114</v>
      </c>
      <c r="R3708" s="3">
        <f>MAX(T3708,P3708)</f>
        <v>0.75624999999999998</v>
      </c>
      <c r="S3708" s="3">
        <v>0.70625000000000004</v>
      </c>
      <c r="T3708" s="3">
        <v>0.75624999999999998</v>
      </c>
      <c r="U3708" s="3">
        <f>MAX(M3708+15/60/24-1/24-MOD(M3708+15/60/24-1/24,15/60/24),16/24)</f>
        <v>0.69791666666666663</v>
      </c>
      <c r="V3708" s="3">
        <f>MIN(M3708-MOD(M3708,15/60/24)-1/24,18.75/24)</f>
        <v>0.6875</v>
      </c>
      <c r="W3708" s="103">
        <f>M3708-(M3708-E3708)/12*1.25</f>
        <v>0.6821325231481481</v>
      </c>
    </row>
    <row r="3709" spans="1:23" ht="12.75" customHeight="1">
      <c r="A3709" s="1">
        <v>47538</v>
      </c>
      <c r="B3709" t="s">
        <v>561</v>
      </c>
      <c r="C3709" s="3">
        <v>0.19722222222222222</v>
      </c>
      <c r="D3709" s="3">
        <v>0.22430555555555556</v>
      </c>
      <c r="E3709" s="3">
        <v>0.2590277777777778</v>
      </c>
      <c r="F3709" s="3">
        <v>0.3520833333333333</v>
      </c>
      <c r="G3709" s="3">
        <v>0.37708333333333338</v>
      </c>
      <c r="H3709" s="3">
        <v>0.4</v>
      </c>
      <c r="I3709" s="3">
        <v>0.41666666666666669</v>
      </c>
      <c r="J3709" s="3">
        <v>0.49583333333333335</v>
      </c>
      <c r="K3709" s="3">
        <v>0.51666666666666672</v>
      </c>
      <c r="L3709" s="3">
        <v>0.71111111111111114</v>
      </c>
      <c r="M3709" s="3">
        <v>0.7319444444444444</v>
      </c>
      <c r="N3709" s="3">
        <v>0.74444444444444446</v>
      </c>
      <c r="O3709" s="3">
        <v>0.78194444444444444</v>
      </c>
      <c r="P3709" s="3">
        <v>0.75694444444444442</v>
      </c>
      <c r="Q3709" s="3">
        <f t="shared" si="66"/>
        <v>0.71180555555555558</v>
      </c>
      <c r="R3709" s="3">
        <f>MAX(T3709,P3709)</f>
        <v>0.75694444444444442</v>
      </c>
      <c r="S3709" s="3">
        <v>0.70694444444444449</v>
      </c>
      <c r="T3709" s="3">
        <v>0.75624999999999998</v>
      </c>
      <c r="U3709" s="3">
        <f>MAX(M3709+15/60/24-1/24-MOD(M3709+15/60/24-1/24,15/60/24),16/24)</f>
        <v>0.69791666666666663</v>
      </c>
      <c r="V3709" s="3">
        <f>MIN(M3709-MOD(M3709,15/60/24)-1/24,18.75/24)</f>
        <v>0.6875</v>
      </c>
      <c r="W3709" s="103">
        <f>M3709-(M3709-E3709)/12*1.25</f>
        <v>0.68268229166666661</v>
      </c>
    </row>
    <row r="3710" spans="1:23" ht="12.75" customHeight="1">
      <c r="A3710" s="1">
        <v>47539</v>
      </c>
      <c r="B3710" t="s">
        <v>562</v>
      </c>
      <c r="C3710" s="3">
        <v>0.19652777777777777</v>
      </c>
      <c r="D3710" s="3">
        <v>0.22361111111111109</v>
      </c>
      <c r="E3710" s="3">
        <v>0.25833333333333336</v>
      </c>
      <c r="F3710" s="3">
        <v>0.3520833333333333</v>
      </c>
      <c r="G3710" s="3">
        <v>0.37708333333333338</v>
      </c>
      <c r="H3710" s="3">
        <v>0.4</v>
      </c>
      <c r="I3710" s="3">
        <v>0.41666666666666669</v>
      </c>
      <c r="J3710" s="3">
        <v>0.49513888888888885</v>
      </c>
      <c r="K3710" s="3">
        <v>0.51597222222222217</v>
      </c>
      <c r="L3710" s="3">
        <v>0.71180555555555547</v>
      </c>
      <c r="M3710" s="3">
        <v>0.73263888888888884</v>
      </c>
      <c r="N3710" s="3">
        <v>0.74513888888888891</v>
      </c>
      <c r="O3710" s="3">
        <v>0.78263888888888888</v>
      </c>
      <c r="P3710" s="3">
        <v>0.75763888888888886</v>
      </c>
      <c r="Q3710" s="3">
        <f t="shared" si="66"/>
        <v>0.71250000000000002</v>
      </c>
      <c r="R3710" s="3">
        <f>MAX(T3710,P3710)</f>
        <v>0.75763888888888886</v>
      </c>
      <c r="S3710" s="3">
        <v>0.70763888888888893</v>
      </c>
      <c r="T3710" s="3">
        <v>0.75694444444444453</v>
      </c>
      <c r="U3710" s="3">
        <f>MAX(M3710+15/60/24-1/24-MOD(M3710+15/60/24-1/24,15/60/24),16/24)</f>
        <v>0.69791666666666663</v>
      </c>
      <c r="V3710" s="3">
        <f>MIN(M3710-MOD(M3710,15/60/24)-1/24,18.75/24)</f>
        <v>0.6875</v>
      </c>
      <c r="W3710" s="103">
        <f>M3710-(M3710-E3710)/12*1.25</f>
        <v>0.68323206018518512</v>
      </c>
    </row>
    <row r="3711" spans="1:23" ht="12.75" customHeight="1">
      <c r="A3711" s="1">
        <v>47540</v>
      </c>
      <c r="B3711" t="s">
        <v>563</v>
      </c>
      <c r="C3711" s="3">
        <v>0.19583333333333333</v>
      </c>
      <c r="D3711" s="3">
        <v>0.22291666666666665</v>
      </c>
      <c r="E3711" s="3">
        <v>0.25763888888888892</v>
      </c>
      <c r="F3711" s="3">
        <v>0.35138888888888892</v>
      </c>
      <c r="G3711" s="3">
        <v>0.37638888888888888</v>
      </c>
      <c r="H3711" s="3">
        <v>0.39930555555555558</v>
      </c>
      <c r="I3711" s="3">
        <v>0.41597222222222219</v>
      </c>
      <c r="J3711" s="3">
        <v>0.49513888888888885</v>
      </c>
      <c r="K3711" s="3">
        <v>0.51597222222222217</v>
      </c>
      <c r="L3711" s="3">
        <v>0.71180555555555547</v>
      </c>
      <c r="M3711" s="3">
        <v>0.73263888888888884</v>
      </c>
      <c r="N3711" s="3">
        <v>0.74513888888888891</v>
      </c>
      <c r="O3711" s="3">
        <v>0.78263888888888888</v>
      </c>
      <c r="P3711" s="3">
        <v>0.75763888888888886</v>
      </c>
      <c r="Q3711" s="3">
        <f t="shared" si="66"/>
        <v>0.71319444444444446</v>
      </c>
      <c r="R3711" s="3">
        <f>MAX(T3711,P3711)</f>
        <v>0.75763888888888886</v>
      </c>
      <c r="S3711" s="3">
        <v>0.70763888888888893</v>
      </c>
      <c r="T3711" s="3">
        <v>0.75763888888888886</v>
      </c>
      <c r="U3711" s="3">
        <f>MAX(M3711+15/60/24-1/24-MOD(M3711+15/60/24-1/24,15/60/24),16/24)</f>
        <v>0.69791666666666663</v>
      </c>
      <c r="V3711" s="3">
        <f>MIN(M3711-MOD(M3711,15/60/24)-1/24,18.75/24)</f>
        <v>0.6875</v>
      </c>
      <c r="W3711" s="103">
        <f>M3711-(M3711-E3711)/12*1.25</f>
        <v>0.68315972222222221</v>
      </c>
    </row>
    <row r="3712" spans="1:23" ht="12.75" customHeight="1">
      <c r="A3712" s="1">
        <v>47541</v>
      </c>
      <c r="B3712" t="s">
        <v>564</v>
      </c>
      <c r="C3712" s="3">
        <v>0.19513888888888889</v>
      </c>
      <c r="D3712" s="3">
        <v>0.22152777777777777</v>
      </c>
      <c r="E3712" s="3">
        <v>0.25694444444444448</v>
      </c>
      <c r="F3712" s="3">
        <v>0.35138888888888892</v>
      </c>
      <c r="G3712" s="3">
        <v>0.37638888888888888</v>
      </c>
      <c r="H3712" s="3">
        <v>0.39930555555555558</v>
      </c>
      <c r="I3712" s="3">
        <v>0.41597222222222219</v>
      </c>
      <c r="J3712" s="3">
        <v>0.49513888888888885</v>
      </c>
      <c r="K3712" s="3">
        <v>0.51597222222222217</v>
      </c>
      <c r="L3712" s="3">
        <v>0.71250000000000002</v>
      </c>
      <c r="M3712" s="3">
        <v>0.73333333333333328</v>
      </c>
      <c r="N3712" s="3">
        <v>0.74583333333333324</v>
      </c>
      <c r="O3712" s="3">
        <v>0.78333333333333333</v>
      </c>
      <c r="P3712" s="3">
        <v>0.75833333333333319</v>
      </c>
      <c r="Q3712" s="3">
        <f t="shared" si="66"/>
        <v>0.71319444444444446</v>
      </c>
      <c r="R3712" s="3">
        <f>MAX(T3712,P3712)</f>
        <v>0.75833333333333319</v>
      </c>
      <c r="S3712" s="3">
        <v>0.70833333333333337</v>
      </c>
      <c r="T3712" s="3">
        <v>0.75763888888888886</v>
      </c>
      <c r="U3712" s="3">
        <f>MAX(M3712+15/60/24-1/24-MOD(M3712+15/60/24-1/24,15/60/24),16/24)</f>
        <v>0.69791666666666663</v>
      </c>
      <c r="V3712" s="3">
        <f>MIN(M3712-MOD(M3712,15/60/24)-1/24,18.75/24)</f>
        <v>0.6875</v>
      </c>
      <c r="W3712" s="103">
        <f>M3712-(M3712-E3712)/12*1.25</f>
        <v>0.68370949074074072</v>
      </c>
    </row>
    <row r="3713" spans="1:23" ht="12.75" customHeight="1">
      <c r="A3713" s="1">
        <v>47542</v>
      </c>
      <c r="B3713" t="s">
        <v>531</v>
      </c>
      <c r="C3713" s="3">
        <v>0.19375000000000001</v>
      </c>
      <c r="D3713" s="3">
        <v>0.22083333333333333</v>
      </c>
      <c r="E3713" s="3">
        <v>0.25624999999999998</v>
      </c>
      <c r="F3713" s="3">
        <v>0.35069444444444442</v>
      </c>
      <c r="G3713" s="3">
        <v>0.3756944444444445</v>
      </c>
      <c r="H3713" s="3">
        <v>0.39861111111111108</v>
      </c>
      <c r="I3713" s="3">
        <v>0.4152777777777778</v>
      </c>
      <c r="J3713" s="3">
        <v>0.49513888888888885</v>
      </c>
      <c r="K3713" s="3">
        <v>0.51597222222222217</v>
      </c>
      <c r="L3713" s="3">
        <v>0.71319444444444446</v>
      </c>
      <c r="M3713" s="3">
        <v>0.73402777777777772</v>
      </c>
      <c r="N3713" s="3">
        <v>0.74652777777777779</v>
      </c>
      <c r="O3713" s="3">
        <v>0.78402777777777777</v>
      </c>
      <c r="P3713" s="3">
        <v>0.75902777777777775</v>
      </c>
      <c r="Q3713" s="3">
        <f t="shared" si="66"/>
        <v>0.71388888888888891</v>
      </c>
      <c r="R3713" s="3">
        <f>MAX(T3713,P3713)</f>
        <v>0.75902777777777775</v>
      </c>
      <c r="S3713" s="3">
        <v>0.70833333333333337</v>
      </c>
      <c r="T3713" s="3">
        <v>0.7583333333333333</v>
      </c>
      <c r="U3713" s="3">
        <f>MAX(M3713+15/60/24-1/24-MOD(M3713+15/60/24-1/24,15/60/24),16/24)</f>
        <v>0.69791666666666663</v>
      </c>
      <c r="V3713" s="3">
        <f>MIN(M3713-MOD(M3713,15/60/24)-1/24,18.75/24)</f>
        <v>0.6875</v>
      </c>
      <c r="W3713" s="103">
        <f>M3713-(M3713-E3713)/12*1.25</f>
        <v>0.68425925925925923</v>
      </c>
    </row>
    <row r="3714" spans="1:23" ht="12.75" customHeight="1">
      <c r="A3714" s="1">
        <v>47543</v>
      </c>
      <c r="B3714" t="s">
        <v>565</v>
      </c>
      <c r="C3714" s="3">
        <v>0.19375000000000001</v>
      </c>
      <c r="D3714" s="3">
        <v>0.22083333333333333</v>
      </c>
      <c r="E3714" s="3">
        <v>0.25624999999999998</v>
      </c>
      <c r="F3714" s="3">
        <v>0.35069444444444442</v>
      </c>
      <c r="G3714" s="3">
        <v>0.3756944444444445</v>
      </c>
      <c r="H3714" s="3">
        <v>0.39861111111111108</v>
      </c>
      <c r="I3714" s="3">
        <v>0.4152777777777778</v>
      </c>
      <c r="J3714" s="3">
        <v>0.49513888888888885</v>
      </c>
      <c r="K3714" s="3">
        <v>0.51597222222222217</v>
      </c>
      <c r="L3714" s="3">
        <v>0.71319444444444446</v>
      </c>
      <c r="M3714" s="3">
        <v>0.73402777777777772</v>
      </c>
      <c r="N3714" s="3">
        <v>0.74652777777777779</v>
      </c>
      <c r="O3714" s="3">
        <v>0.78402777777777777</v>
      </c>
      <c r="P3714" s="3">
        <v>0.75902777777777775</v>
      </c>
      <c r="Q3714" s="3">
        <f t="shared" si="66"/>
        <v>0.71388888888888891</v>
      </c>
      <c r="R3714" s="3">
        <f>MAX(T3714,P3714)</f>
        <v>0.75902777777777775</v>
      </c>
      <c r="S3714" s="3">
        <v>0.70972222222222225</v>
      </c>
      <c r="T3714" s="3">
        <v>0.75902777777777775</v>
      </c>
      <c r="U3714" s="3">
        <f>MAX(M3714+15/60/24-1/24-MOD(M3714+15/60/24-1/24,15/60/24),16/24)</f>
        <v>0.69791666666666663</v>
      </c>
      <c r="V3714" s="3">
        <f>MIN(M3714-MOD(M3714,15/60/24)-1/24,18.75/24)</f>
        <v>0.6875</v>
      </c>
      <c r="W3714" s="103">
        <f>M3714-(M3714-E3714)/12*1.25</f>
        <v>0.68425925925925923</v>
      </c>
    </row>
    <row r="3715" spans="1:23" ht="12.75" customHeight="1">
      <c r="A3715" s="1">
        <v>47544</v>
      </c>
      <c r="B3715" t="s">
        <v>566</v>
      </c>
      <c r="C3715" s="3">
        <v>0.19305555555555554</v>
      </c>
      <c r="D3715" s="3">
        <v>0.22013888888888888</v>
      </c>
      <c r="E3715" s="3">
        <v>0.25555555555555559</v>
      </c>
      <c r="F3715" s="3">
        <v>0.35</v>
      </c>
      <c r="G3715" s="3">
        <v>0.375</v>
      </c>
      <c r="H3715" s="3">
        <v>0.39861111111111108</v>
      </c>
      <c r="I3715" s="3">
        <v>0.4152777777777778</v>
      </c>
      <c r="J3715" s="3">
        <v>0.49513888888888885</v>
      </c>
      <c r="K3715" s="3">
        <v>0.51597222222222217</v>
      </c>
      <c r="L3715" s="3">
        <v>0.71388888888888891</v>
      </c>
      <c r="M3715" s="3">
        <v>0.73472222222222217</v>
      </c>
      <c r="N3715" s="3">
        <v>0.74722222222222223</v>
      </c>
      <c r="O3715" s="3">
        <v>0.78402777777777777</v>
      </c>
      <c r="P3715" s="3">
        <v>0.75972222222222219</v>
      </c>
      <c r="Q3715" s="3">
        <f t="shared" si="66"/>
        <v>0.71527777777777779</v>
      </c>
      <c r="R3715" s="3">
        <f>MAX(T3715,P3715)</f>
        <v>0.7597222222222223</v>
      </c>
      <c r="S3715" s="3">
        <v>0.70972222222222225</v>
      </c>
      <c r="T3715" s="3">
        <v>0.7597222222222223</v>
      </c>
      <c r="U3715" s="3">
        <f>MAX(M3715+15/60/24-1/24-MOD(M3715+15/60/24-1/24,15/60/24),16/24)</f>
        <v>0.69791666666666663</v>
      </c>
      <c r="V3715" s="3">
        <f>MIN(M3715-MOD(M3715,15/60/24)-1/24,18.75/24)</f>
        <v>0.6875</v>
      </c>
      <c r="W3715" s="103">
        <f>M3715-(M3715-E3715)/12*1.25</f>
        <v>0.68480902777777775</v>
      </c>
    </row>
    <row r="3716" spans="1:23" ht="12.75" customHeight="1">
      <c r="A3716" s="1">
        <v>47545</v>
      </c>
      <c r="B3716" t="s">
        <v>567</v>
      </c>
      <c r="C3716" s="3">
        <v>0.19236111111111112</v>
      </c>
      <c r="D3716" s="3">
        <v>0.21944444444444444</v>
      </c>
      <c r="E3716" s="3">
        <v>0.25486111111111109</v>
      </c>
      <c r="F3716" s="3">
        <v>0.35</v>
      </c>
      <c r="G3716" s="3">
        <v>0.375</v>
      </c>
      <c r="H3716" s="3">
        <v>0.3979166666666667</v>
      </c>
      <c r="I3716" s="3">
        <v>0.4145833333333333</v>
      </c>
      <c r="J3716" s="3">
        <v>0.49444444444444446</v>
      </c>
      <c r="K3716" s="3">
        <v>0.51527777777777783</v>
      </c>
      <c r="L3716" s="3">
        <v>0.71388888888888891</v>
      </c>
      <c r="M3716" s="3">
        <v>0.73472222222222217</v>
      </c>
      <c r="N3716" s="3">
        <v>0.74722222222222223</v>
      </c>
      <c r="O3716" s="3">
        <v>0.78472222222222221</v>
      </c>
      <c r="P3716" s="3">
        <v>0.75972222222222219</v>
      </c>
      <c r="Q3716" s="3">
        <f t="shared" si="66"/>
        <v>0.71527777777777779</v>
      </c>
      <c r="R3716" s="3">
        <f>MAX(T3716,P3716)</f>
        <v>0.7597222222222223</v>
      </c>
      <c r="S3716" s="3">
        <v>0.7104166666666667</v>
      </c>
      <c r="T3716" s="3">
        <v>0.7597222222222223</v>
      </c>
      <c r="U3716" s="3">
        <f>MAX(M3716+15/60/24-1/24-MOD(M3716+15/60/24-1/24,15/60/24),16/24)</f>
        <v>0.69791666666666663</v>
      </c>
      <c r="V3716" s="3">
        <f>MIN(M3716-MOD(M3716,15/60/24)-1/24,18.75/24)</f>
        <v>0.6875</v>
      </c>
      <c r="W3716" s="103">
        <f>M3716-(M3716-E3716)/12*1.25</f>
        <v>0.68473668981481473</v>
      </c>
    </row>
    <row r="3717" spans="1:23" ht="12.75" customHeight="1">
      <c r="A3717" s="1">
        <v>47546</v>
      </c>
      <c r="B3717" t="s">
        <v>568</v>
      </c>
      <c r="C3717" s="3">
        <v>0.19166666666666665</v>
      </c>
      <c r="D3717" s="3">
        <v>0.21875</v>
      </c>
      <c r="E3717" s="3">
        <v>0.25347222222222221</v>
      </c>
      <c r="F3717" s="3">
        <v>0.34930555555555554</v>
      </c>
      <c r="G3717" s="3">
        <v>0.3743055555555555</v>
      </c>
      <c r="H3717" s="3">
        <v>0.3979166666666667</v>
      </c>
      <c r="I3717" s="3">
        <v>0.4145833333333333</v>
      </c>
      <c r="J3717" s="3">
        <v>0.49444444444444446</v>
      </c>
      <c r="K3717" s="3">
        <v>0.51527777777777783</v>
      </c>
      <c r="L3717" s="3">
        <v>0.71458333333333324</v>
      </c>
      <c r="M3717" s="3">
        <v>0.73541666666666661</v>
      </c>
      <c r="N3717" s="3">
        <v>0.74791666666666667</v>
      </c>
      <c r="O3717" s="3">
        <v>0.78541666666666665</v>
      </c>
      <c r="P3717" s="3">
        <v>0.76041666666666663</v>
      </c>
      <c r="Q3717" s="3">
        <f t="shared" si="66"/>
        <v>0.71597222222222223</v>
      </c>
      <c r="R3717" s="3">
        <f>MAX(T3717,P3717)</f>
        <v>0.76041666666666663</v>
      </c>
      <c r="S3717" s="3">
        <v>0.71111111111111114</v>
      </c>
      <c r="T3717" s="3">
        <v>0.76041666666666663</v>
      </c>
      <c r="U3717" s="3">
        <f>MAX(M3717+15/60/24-1/24-MOD(M3717+15/60/24-1/24,15/60/24),16/24)</f>
        <v>0.69791666666666663</v>
      </c>
      <c r="V3717" s="3">
        <f>MIN(M3717-MOD(M3717,15/60/24)-1/24,18.75/24)</f>
        <v>0.6875</v>
      </c>
      <c r="W3717" s="103">
        <f>M3717-(M3717-E3717)/12*1.25</f>
        <v>0.68521412037037033</v>
      </c>
    </row>
    <row r="3718" spans="1:23" ht="12.75" customHeight="1">
      <c r="A3718" s="1">
        <v>47547</v>
      </c>
      <c r="B3718" t="s">
        <v>569</v>
      </c>
      <c r="C3718" s="3">
        <v>0.19097222222222221</v>
      </c>
      <c r="D3718" s="3">
        <v>0.21805555555555556</v>
      </c>
      <c r="E3718" s="3">
        <v>0.25277777777777777</v>
      </c>
      <c r="F3718" s="3">
        <v>0.34861111111111115</v>
      </c>
      <c r="G3718" s="3">
        <v>0.37361111111111112</v>
      </c>
      <c r="H3718" s="3">
        <v>0.3972222222222222</v>
      </c>
      <c r="I3718" s="3">
        <v>0.41388888888888892</v>
      </c>
      <c r="J3718" s="3">
        <v>0.49444444444444446</v>
      </c>
      <c r="K3718" s="3">
        <v>0.51527777777777783</v>
      </c>
      <c r="L3718" s="3">
        <v>0.71527777777777779</v>
      </c>
      <c r="M3718" s="3">
        <v>0.73611111111111105</v>
      </c>
      <c r="N3718" s="3">
        <v>0.74861111111111101</v>
      </c>
      <c r="O3718" s="3">
        <v>0.78611111111111109</v>
      </c>
      <c r="P3718" s="3">
        <v>0.76111111111111096</v>
      </c>
      <c r="Q3718" s="3">
        <f t="shared" si="66"/>
        <v>0.71666666666666667</v>
      </c>
      <c r="R3718" s="3">
        <f>MAX(T3718,P3718)</f>
        <v>0.76111111111111096</v>
      </c>
      <c r="S3718" s="3">
        <v>0.71180555555555547</v>
      </c>
      <c r="T3718" s="3">
        <v>0.76111111111111096</v>
      </c>
      <c r="U3718" s="3">
        <f>MAX(M3718+15/60/24-1/24-MOD(M3718+15/60/24-1/24,15/60/24),16/24)</f>
        <v>0.69791666666666663</v>
      </c>
      <c r="V3718" s="3">
        <f>MIN(M3718-MOD(M3718,15/60/24)-1/24,18.75/24)</f>
        <v>0.6875</v>
      </c>
      <c r="W3718" s="103">
        <f>M3718-(M3718-E3718)/12*1.25</f>
        <v>0.68576388888888884</v>
      </c>
    </row>
    <row r="3719" spans="1:23" ht="12.75" customHeight="1">
      <c r="A3719" s="1">
        <v>47548</v>
      </c>
      <c r="B3719" t="s">
        <v>537</v>
      </c>
      <c r="C3719" s="3">
        <v>0.19027777777777777</v>
      </c>
      <c r="D3719" s="3">
        <v>0.21736111111111112</v>
      </c>
      <c r="E3719" s="3">
        <v>0.25208333333333333</v>
      </c>
      <c r="F3719" s="3">
        <v>0.34861111111111115</v>
      </c>
      <c r="G3719" s="3">
        <v>0.37291666666666662</v>
      </c>
      <c r="H3719" s="3">
        <v>0.3972222222222222</v>
      </c>
      <c r="I3719" s="3">
        <v>0.41388888888888892</v>
      </c>
      <c r="J3719" s="3">
        <v>0.49444444444444446</v>
      </c>
      <c r="K3719" s="3">
        <v>0.51527777777777783</v>
      </c>
      <c r="L3719" s="3">
        <v>0.71527777777777779</v>
      </c>
      <c r="M3719" s="3">
        <v>0.73680555555555549</v>
      </c>
      <c r="N3719" s="3">
        <v>0.74930555555555556</v>
      </c>
      <c r="O3719" s="3">
        <v>0.78611111111111109</v>
      </c>
      <c r="P3719" s="3">
        <v>0.76111111111111107</v>
      </c>
      <c r="Q3719" s="3">
        <f t="shared" ref="Q3719:Q3782" si="67">+S3718+8/60/24</f>
        <v>0.71736111111111101</v>
      </c>
      <c r="R3719" s="3">
        <f>MAX(T3719,P3719)</f>
        <v>0.76180555555555562</v>
      </c>
      <c r="S3719" s="3">
        <v>0.71250000000000002</v>
      </c>
      <c r="T3719" s="3">
        <v>0.76180555555555562</v>
      </c>
      <c r="U3719" s="3">
        <f>MAX(M3719+15/60/24-1/24-MOD(M3719+15/60/24-1/24,15/60/24),16/24)</f>
        <v>0.69791666666666663</v>
      </c>
      <c r="V3719" s="3">
        <f>MIN(M3719-MOD(M3719,15/60/24)-1/24,18.75/24)</f>
        <v>0.6875</v>
      </c>
      <c r="W3719" s="103">
        <f>M3719-(M3719-E3719)/12*1.25</f>
        <v>0.68631365740740735</v>
      </c>
    </row>
    <row r="3720" spans="1:23" ht="12.75" customHeight="1">
      <c r="A3720" s="1">
        <v>47549</v>
      </c>
      <c r="B3720" t="s">
        <v>532</v>
      </c>
      <c r="C3720" s="3">
        <v>0.18958333333333333</v>
      </c>
      <c r="D3720" s="3">
        <v>0.21666666666666667</v>
      </c>
      <c r="E3720" s="3">
        <v>0.25138888888888888</v>
      </c>
      <c r="F3720" s="3">
        <v>0.34791666666666665</v>
      </c>
      <c r="G3720" s="3">
        <v>0.37291666666666662</v>
      </c>
      <c r="H3720" s="3">
        <v>0.39652777777777781</v>
      </c>
      <c r="I3720" s="3">
        <v>0.41319444444444442</v>
      </c>
      <c r="J3720" s="3">
        <v>0.49444444444444446</v>
      </c>
      <c r="K3720" s="3">
        <v>0.51527777777777783</v>
      </c>
      <c r="L3720" s="3">
        <v>0.71597222222222223</v>
      </c>
      <c r="M3720" s="3">
        <v>0.73680555555555549</v>
      </c>
      <c r="N3720" s="3">
        <v>0.74930555555555556</v>
      </c>
      <c r="O3720" s="3">
        <v>0.78680555555555554</v>
      </c>
      <c r="P3720" s="3">
        <v>0.76111111111111107</v>
      </c>
      <c r="Q3720" s="3">
        <f t="shared" si="67"/>
        <v>0.71805555555555556</v>
      </c>
      <c r="R3720" s="3">
        <f>MAX(T3720,P3720)</f>
        <v>0.76180555555555551</v>
      </c>
      <c r="S3720" s="3">
        <v>0.71250000000000002</v>
      </c>
      <c r="T3720" s="3">
        <v>0.76180555555555551</v>
      </c>
      <c r="U3720" s="3">
        <f>MAX(M3720+15/60/24-1/24-MOD(M3720+15/60/24-1/24,15/60/24),16/24)</f>
        <v>0.69791666666666663</v>
      </c>
      <c r="V3720" s="3">
        <f>MIN(M3720-MOD(M3720,15/60/24)-1/24,18.75/24)</f>
        <v>0.6875</v>
      </c>
      <c r="W3720" s="103">
        <f>M3720-(M3720-E3720)/12*1.25</f>
        <v>0.68624131944444433</v>
      </c>
    </row>
    <row r="3721" spans="1:23" ht="12.75" customHeight="1">
      <c r="A3721" s="1">
        <v>47550</v>
      </c>
      <c r="B3721" t="s">
        <v>540</v>
      </c>
      <c r="C3721" s="3">
        <v>0.18819444444444444</v>
      </c>
      <c r="D3721" s="3">
        <v>0.21527777777777779</v>
      </c>
      <c r="E3721" s="3">
        <v>0.25069444444444444</v>
      </c>
      <c r="F3721" s="3">
        <v>0.34722222222222227</v>
      </c>
      <c r="G3721" s="3">
        <v>0.37222222222222223</v>
      </c>
      <c r="H3721" s="3">
        <v>0.39652777777777781</v>
      </c>
      <c r="I3721" s="3">
        <v>0.41249999999999998</v>
      </c>
      <c r="J3721" s="3">
        <v>0.49375000000000002</v>
      </c>
      <c r="K3721" s="3">
        <v>0.51458333333333328</v>
      </c>
      <c r="L3721" s="3">
        <v>0.71666666666666667</v>
      </c>
      <c r="M3721" s="3">
        <v>0.73750000000000004</v>
      </c>
      <c r="N3721" s="3">
        <v>0.75</v>
      </c>
      <c r="O3721" s="3">
        <v>0.78749999999999998</v>
      </c>
      <c r="P3721" s="3">
        <v>0.76249999999999996</v>
      </c>
      <c r="Q3721" s="3">
        <f t="shared" si="67"/>
        <v>0.71805555555555556</v>
      </c>
      <c r="R3721" s="3">
        <f>MAX(T3721,P3721)</f>
        <v>0.76249999999999996</v>
      </c>
      <c r="S3721" s="3">
        <v>0.71319444444444446</v>
      </c>
      <c r="T3721" s="3">
        <v>0.76249999999999996</v>
      </c>
      <c r="U3721" s="3">
        <f>MAX(M3721+15/60/24-1/24-MOD(M3721+15/60/24-1/24,15/60/24),16/24)</f>
        <v>0.69791666666666663</v>
      </c>
      <c r="V3721" s="3">
        <f>MIN(M3721-MOD(M3721,15/60/24)-1/24,18.75/24)</f>
        <v>0.6875</v>
      </c>
      <c r="W3721" s="103">
        <f>M3721-(M3721-E3721)/12*1.25</f>
        <v>0.68679108796296295</v>
      </c>
    </row>
    <row r="3722" spans="1:23" ht="12.75" customHeight="1">
      <c r="A3722" s="1">
        <v>47551</v>
      </c>
      <c r="B3722" t="s">
        <v>541</v>
      </c>
      <c r="C3722" s="3">
        <v>0.1875</v>
      </c>
      <c r="D3722" s="3">
        <v>0.21458333333333335</v>
      </c>
      <c r="E3722" s="3">
        <v>0.24930555555555556</v>
      </c>
      <c r="F3722" s="3">
        <v>0.34652777777777777</v>
      </c>
      <c r="G3722" s="3">
        <v>0.37152777777777773</v>
      </c>
      <c r="H3722" s="3">
        <v>0.39583333333333331</v>
      </c>
      <c r="I3722" s="3">
        <v>0.41249999999999998</v>
      </c>
      <c r="J3722" s="3">
        <v>0.49375000000000002</v>
      </c>
      <c r="K3722" s="3">
        <v>0.51458333333333328</v>
      </c>
      <c r="L3722" s="3">
        <v>0.71736111111111101</v>
      </c>
      <c r="M3722" s="3">
        <v>0.73819444444444438</v>
      </c>
      <c r="N3722" s="3">
        <v>0.75069444444444444</v>
      </c>
      <c r="O3722" s="3">
        <v>0.78819444444444442</v>
      </c>
      <c r="P3722" s="3">
        <v>0.7631944444444444</v>
      </c>
      <c r="Q3722" s="3">
        <f t="shared" si="67"/>
        <v>0.71875</v>
      </c>
      <c r="R3722" s="3">
        <f>MAX(T3722,P3722)</f>
        <v>0.7631944444444444</v>
      </c>
      <c r="S3722" s="3">
        <v>0.71388888888888891</v>
      </c>
      <c r="T3722" s="3">
        <v>0.7631944444444444</v>
      </c>
      <c r="U3722" s="3">
        <f>MAX(M3722+15/60/24-1/24-MOD(M3722+15/60/24-1/24,15/60/24),16/24)</f>
        <v>0.69791666666666663</v>
      </c>
      <c r="V3722" s="3">
        <f>MIN(M3722-MOD(M3722,15/60/24)-1/24,18.75/24)</f>
        <v>0.6875</v>
      </c>
      <c r="W3722" s="103">
        <f>M3722-(M3722-E3722)/12*1.25</f>
        <v>0.68726851851851845</v>
      </c>
    </row>
    <row r="3723" spans="1:23" ht="12.75" customHeight="1">
      <c r="A3723" s="1">
        <v>47552</v>
      </c>
      <c r="B3723" t="s">
        <v>543</v>
      </c>
      <c r="C3723" s="3">
        <v>0.18680555555555556</v>
      </c>
      <c r="D3723" s="3">
        <v>0.21388888888888891</v>
      </c>
      <c r="E3723" s="3">
        <v>0.24861111111111112</v>
      </c>
      <c r="F3723" s="3">
        <v>0.34652777777777777</v>
      </c>
      <c r="G3723" s="3">
        <v>0.37152777777777773</v>
      </c>
      <c r="H3723" s="3">
        <v>0.39513888888888887</v>
      </c>
      <c r="I3723" s="3">
        <v>0.41180555555555554</v>
      </c>
      <c r="J3723" s="3">
        <v>0.49375000000000002</v>
      </c>
      <c r="K3723" s="3">
        <v>0.51458333333333328</v>
      </c>
      <c r="L3723" s="3">
        <v>0.71805555555555556</v>
      </c>
      <c r="M3723" s="3">
        <v>0.73888888888888882</v>
      </c>
      <c r="N3723" s="3">
        <v>0.75138888888888899</v>
      </c>
      <c r="O3723" s="3">
        <v>0.78819444444444442</v>
      </c>
      <c r="P3723" s="3">
        <v>0.76388888888888895</v>
      </c>
      <c r="Q3723" s="3">
        <f t="shared" si="67"/>
        <v>0.71944444444444444</v>
      </c>
      <c r="R3723" s="3">
        <f>MAX(T3723,P3723)</f>
        <v>0.76388888888888895</v>
      </c>
      <c r="S3723" s="3">
        <v>0.71388888888888891</v>
      </c>
      <c r="T3723" s="3">
        <v>0.7631944444444444</v>
      </c>
      <c r="U3723" s="3">
        <f>MAX(M3723+15/60/24-1/24-MOD(M3723+15/60/24-1/24,15/60/24),16/24)</f>
        <v>0.69791666666666663</v>
      </c>
      <c r="V3723" s="3">
        <f>MIN(M3723-MOD(M3723,15/60/24)-1/24,18.75/24)</f>
        <v>0.6875</v>
      </c>
      <c r="W3723" s="103">
        <f>M3723-(M3723-E3723)/12*1.25</f>
        <v>0.68781828703703696</v>
      </c>
    </row>
    <row r="3724" spans="1:23" ht="12.75" customHeight="1">
      <c r="A3724" s="1">
        <v>47553</v>
      </c>
      <c r="B3724" t="s">
        <v>545</v>
      </c>
      <c r="C3724" s="3">
        <v>0.18611111111111112</v>
      </c>
      <c r="D3724" s="3">
        <v>0.21319444444444444</v>
      </c>
      <c r="E3724" s="3">
        <v>0.24791666666666667</v>
      </c>
      <c r="F3724" s="3">
        <v>0.34583333333333338</v>
      </c>
      <c r="G3724" s="3">
        <v>0.37083333333333335</v>
      </c>
      <c r="H3724" s="3">
        <v>0.39513888888888887</v>
      </c>
      <c r="I3724" s="3">
        <v>0.41180555555555554</v>
      </c>
      <c r="J3724" s="3">
        <v>0.49375000000000002</v>
      </c>
      <c r="K3724" s="3">
        <v>0.51458333333333328</v>
      </c>
      <c r="L3724" s="3">
        <v>0.71805555555555556</v>
      </c>
      <c r="M3724" s="3">
        <v>0.73888888888888882</v>
      </c>
      <c r="N3724" s="3">
        <v>0.75138888888888899</v>
      </c>
      <c r="O3724" s="3">
        <v>0.78888888888888886</v>
      </c>
      <c r="P3724" s="3">
        <v>0.76388888888888895</v>
      </c>
      <c r="Q3724" s="3">
        <f t="shared" si="67"/>
        <v>0.71944444444444444</v>
      </c>
      <c r="R3724" s="3">
        <f>MAX(T3724,P3724)</f>
        <v>0.76388888888888895</v>
      </c>
      <c r="S3724" s="3">
        <v>0.71458333333333335</v>
      </c>
      <c r="T3724" s="3">
        <v>0.76388888888888895</v>
      </c>
      <c r="U3724" s="3">
        <f>MAX(M3724+15/60/24-1/24-MOD(M3724+15/60/24-1/24,15/60/24),16/24)</f>
        <v>0.69791666666666663</v>
      </c>
      <c r="V3724" s="3">
        <f>MIN(M3724-MOD(M3724,15/60/24)-1/24,18.75/24)</f>
        <v>0.6875</v>
      </c>
      <c r="W3724" s="103">
        <f>M3724-(M3724-E3724)/12*1.25</f>
        <v>0.68774594907407405</v>
      </c>
    </row>
    <row r="3725" spans="1:23" ht="12.75" customHeight="1">
      <c r="A3725" s="1">
        <v>47554</v>
      </c>
      <c r="B3725" t="s">
        <v>547</v>
      </c>
      <c r="C3725" s="3">
        <v>0.18472222222222223</v>
      </c>
      <c r="D3725" s="3">
        <v>0.21180555555555555</v>
      </c>
      <c r="E3725" s="3">
        <v>0.24722222222222223</v>
      </c>
      <c r="F3725" s="3">
        <v>0.34513888888888888</v>
      </c>
      <c r="G3725" s="3">
        <v>0.37013888888888885</v>
      </c>
      <c r="H3725" s="3">
        <v>0.39444444444444443</v>
      </c>
      <c r="I3725" s="3">
        <v>0.41111111111111115</v>
      </c>
      <c r="J3725" s="3">
        <v>0.49305555555555558</v>
      </c>
      <c r="K3725" s="3">
        <v>0.51388888888888895</v>
      </c>
      <c r="L3725" s="3">
        <v>0.71875</v>
      </c>
      <c r="M3725" s="3">
        <v>0.73958333333333326</v>
      </c>
      <c r="N3725" s="3">
        <v>0.75208333333333333</v>
      </c>
      <c r="O3725" s="3">
        <v>0.7895833333333333</v>
      </c>
      <c r="P3725" s="3">
        <v>0.76458333333333328</v>
      </c>
      <c r="Q3725" s="3">
        <f t="shared" si="67"/>
        <v>0.72013888888888888</v>
      </c>
      <c r="R3725" s="3">
        <f>MAX(T3725,P3725)</f>
        <v>0.76458333333333328</v>
      </c>
      <c r="S3725" s="3">
        <v>0.71527777777777779</v>
      </c>
      <c r="T3725" s="3">
        <v>0.76458333333333328</v>
      </c>
      <c r="U3725" s="3">
        <f>MAX(M3725+15/60/24-1/24-MOD(M3725+15/60/24-1/24,15/60/24),16/24)</f>
        <v>0.69791666666666663</v>
      </c>
      <c r="V3725" s="3">
        <f>MIN(M3725-MOD(M3725,15/60/24)-1/24,18.75/24)</f>
        <v>0.6875</v>
      </c>
      <c r="W3725" s="103">
        <f>M3725-(M3725-E3725)/12*1.25</f>
        <v>0.68829571759259256</v>
      </c>
    </row>
    <row r="3726" spans="1:23" ht="12.75" customHeight="1">
      <c r="A3726" s="1">
        <v>47555</v>
      </c>
      <c r="B3726" t="s">
        <v>549</v>
      </c>
      <c r="C3726" s="3">
        <v>0.18402777777777779</v>
      </c>
      <c r="D3726" s="3">
        <v>0.21111111111111111</v>
      </c>
      <c r="E3726" s="3">
        <v>0.24652777777777779</v>
      </c>
      <c r="F3726" s="3">
        <v>0.3444444444444445</v>
      </c>
      <c r="G3726" s="3">
        <v>0.36944444444444446</v>
      </c>
      <c r="H3726" s="3">
        <v>0.39444444444444443</v>
      </c>
      <c r="I3726" s="3">
        <v>0.41111111111111115</v>
      </c>
      <c r="J3726" s="3">
        <v>0.49305555555555558</v>
      </c>
      <c r="K3726" s="3">
        <v>0.51388888888888895</v>
      </c>
      <c r="L3726" s="3">
        <v>0.71944444444444444</v>
      </c>
      <c r="M3726" s="3">
        <v>0.7402777777777777</v>
      </c>
      <c r="N3726" s="3">
        <v>0.75277777777777777</v>
      </c>
      <c r="O3726" s="3">
        <v>0.7895833333333333</v>
      </c>
      <c r="P3726" s="3">
        <v>0.76527777777777772</v>
      </c>
      <c r="Q3726" s="3">
        <f t="shared" si="67"/>
        <v>0.72083333333333333</v>
      </c>
      <c r="R3726" s="3">
        <f>MAX(T3726,P3726)</f>
        <v>0.76527777777777783</v>
      </c>
      <c r="S3726" s="3">
        <v>0.71527777777777779</v>
      </c>
      <c r="T3726" s="3">
        <v>0.76527777777777783</v>
      </c>
      <c r="U3726" s="3">
        <f>MAX(M3726+15/60/24-1/24-MOD(M3726+15/60/24-1/24,15/60/24),16/24)</f>
        <v>0.70833333333333326</v>
      </c>
      <c r="V3726" s="3">
        <f>MIN(M3726-MOD(M3726,15/60/24)-1/24,18.75/24)</f>
        <v>0.69791666666666663</v>
      </c>
      <c r="W3726" s="103">
        <f>M3726-(M3726-E3726)/12*1.25</f>
        <v>0.68884548611111107</v>
      </c>
    </row>
    <row r="3727" spans="1:23" ht="12.75" customHeight="1">
      <c r="A3727" s="1">
        <v>47556</v>
      </c>
      <c r="B3727" t="s">
        <v>533</v>
      </c>
      <c r="C3727" s="3">
        <v>0.18333333333333335</v>
      </c>
      <c r="D3727" s="3">
        <v>0.21041666666666667</v>
      </c>
      <c r="E3727" s="3">
        <v>0.24513888888888888</v>
      </c>
      <c r="F3727" s="3">
        <v>0.3444444444444445</v>
      </c>
      <c r="G3727" s="3">
        <v>0.36944444444444446</v>
      </c>
      <c r="H3727" s="3">
        <v>0.39374999999999999</v>
      </c>
      <c r="I3727" s="3">
        <v>0.41041666666666665</v>
      </c>
      <c r="J3727" s="3">
        <v>0.49305555555555558</v>
      </c>
      <c r="K3727" s="3">
        <v>0.51388888888888895</v>
      </c>
      <c r="L3727" s="3">
        <v>0.71944444444444444</v>
      </c>
      <c r="M3727" s="3">
        <v>0.7402777777777777</v>
      </c>
      <c r="N3727" s="3">
        <v>0.75277777777777777</v>
      </c>
      <c r="O3727" s="3">
        <v>0.79027777777777775</v>
      </c>
      <c r="P3727" s="3">
        <v>0.76527777777777772</v>
      </c>
      <c r="Q3727" s="3">
        <f t="shared" si="67"/>
        <v>0.72083333333333333</v>
      </c>
      <c r="R3727" s="3">
        <f>MAX(T3727,P3727)</f>
        <v>0.76527777777777795</v>
      </c>
      <c r="S3727" s="3">
        <v>0.71597222222222223</v>
      </c>
      <c r="T3727" s="3">
        <v>0.76527777777777795</v>
      </c>
      <c r="U3727" s="3">
        <f>MAX(M3727+15/60/24-1/24-MOD(M3727+15/60/24-1/24,15/60/24),16/24)</f>
        <v>0.70833333333333326</v>
      </c>
      <c r="V3727" s="3">
        <f>MIN(M3727-MOD(M3727,15/60/24)-1/24,18.75/24)</f>
        <v>0.69791666666666663</v>
      </c>
      <c r="W3727" s="103">
        <f>M3727-(M3727-E3727)/12*1.25</f>
        <v>0.68870081018518514</v>
      </c>
    </row>
    <row r="3728" spans="1:23" ht="12.75" customHeight="1">
      <c r="A3728" s="1">
        <v>47557</v>
      </c>
      <c r="B3728" t="s">
        <v>570</v>
      </c>
      <c r="C3728" s="3">
        <v>0.18263888888888891</v>
      </c>
      <c r="D3728" s="3">
        <v>0.20972222222222223</v>
      </c>
      <c r="E3728" s="3">
        <v>0.24444444444444446</v>
      </c>
      <c r="F3728" s="3">
        <v>0.34375</v>
      </c>
      <c r="G3728" s="3">
        <v>0.36875000000000002</v>
      </c>
      <c r="H3728" s="3">
        <v>0.39305555555555555</v>
      </c>
      <c r="I3728" s="3">
        <v>0.40972222222222227</v>
      </c>
      <c r="J3728" s="3">
        <v>0.49305555555555558</v>
      </c>
      <c r="K3728" s="3">
        <v>0.51388888888888895</v>
      </c>
      <c r="L3728" s="3">
        <v>0.72013888888888899</v>
      </c>
      <c r="M3728" s="3">
        <v>0.74097222222222214</v>
      </c>
      <c r="N3728" s="3">
        <v>0.75347222222222221</v>
      </c>
      <c r="O3728" s="3">
        <v>0.79097222222222219</v>
      </c>
      <c r="P3728" s="3">
        <v>0.76597222222222217</v>
      </c>
      <c r="Q3728" s="3">
        <f t="shared" si="67"/>
        <v>0.72152777777777777</v>
      </c>
      <c r="R3728" s="3">
        <f>MAX(T3728,P3728)</f>
        <v>0.76597222222222217</v>
      </c>
      <c r="S3728" s="3">
        <v>0.71666666666666667</v>
      </c>
      <c r="T3728" s="3">
        <v>0.76597222222222217</v>
      </c>
      <c r="U3728" s="3">
        <f>MAX(M3728+15/60/24-1/24-MOD(M3728+15/60/24-1/24,15/60/24),16/24)</f>
        <v>0.70833333333333326</v>
      </c>
      <c r="V3728" s="3">
        <f>MIN(M3728-MOD(M3728,15/60/24)-1/24,18.75/24)</f>
        <v>0.69791666666666663</v>
      </c>
      <c r="W3728" s="103">
        <f>M3728-(M3728-E3728)/12*1.25</f>
        <v>0.68925057870370365</v>
      </c>
    </row>
    <row r="3729" spans="1:23" ht="12.75" customHeight="1">
      <c r="A3729" s="1">
        <v>47558</v>
      </c>
      <c r="B3729" t="s">
        <v>571</v>
      </c>
      <c r="C3729" s="3">
        <v>0.18124999999999999</v>
      </c>
      <c r="D3729" s="3">
        <v>0.20833333333333334</v>
      </c>
      <c r="E3729" s="3">
        <v>0.24374999999999999</v>
      </c>
      <c r="F3729" s="3">
        <v>0.3430555555555555</v>
      </c>
      <c r="G3729" s="3">
        <v>0.36805555555555558</v>
      </c>
      <c r="H3729" s="3">
        <v>0.39305555555555555</v>
      </c>
      <c r="I3729" s="3">
        <v>0.40972222222222227</v>
      </c>
      <c r="J3729" s="3">
        <v>0.49236111111111108</v>
      </c>
      <c r="K3729" s="3">
        <v>0.5131944444444444</v>
      </c>
      <c r="L3729" s="3">
        <v>0.72083333333333333</v>
      </c>
      <c r="M3729" s="3">
        <v>0.74166666666666659</v>
      </c>
      <c r="N3729" s="3">
        <v>0.75416666666666676</v>
      </c>
      <c r="O3729" s="3">
        <v>0.79166666666666663</v>
      </c>
      <c r="P3729" s="3">
        <v>0.76666666666666672</v>
      </c>
      <c r="Q3729" s="3">
        <f t="shared" si="67"/>
        <v>0.72222222222222221</v>
      </c>
      <c r="R3729" s="3">
        <f>MAX(T3729,P3729)</f>
        <v>0.76666666666666672</v>
      </c>
      <c r="S3729" s="3">
        <v>0.71736111111111112</v>
      </c>
      <c r="T3729" s="3">
        <v>0.76666666666666661</v>
      </c>
      <c r="U3729" s="3">
        <f>MAX(M3729+15/60/24-1/24-MOD(M3729+15/60/24-1/24,15/60/24),16/24)</f>
        <v>0.70833333333333326</v>
      </c>
      <c r="V3729" s="3">
        <f>MIN(M3729-MOD(M3729,15/60/24)-1/24,18.75/24)</f>
        <v>0.69791666666666663</v>
      </c>
      <c r="W3729" s="103">
        <f>M3729-(M3729-E3729)/12*1.25</f>
        <v>0.68980034722222217</v>
      </c>
    </row>
    <row r="3730" spans="1:23" ht="12.75" customHeight="1">
      <c r="A3730" s="1">
        <v>47559</v>
      </c>
      <c r="B3730" t="s">
        <v>572</v>
      </c>
      <c r="C3730" s="3">
        <v>0.18055555555555555</v>
      </c>
      <c r="D3730" s="3">
        <v>0.2076388888888889</v>
      </c>
      <c r="E3730" s="3">
        <v>0.24305555555555555</v>
      </c>
      <c r="F3730" s="3">
        <v>0.34236111111111112</v>
      </c>
      <c r="G3730" s="3">
        <v>0.36736111111111108</v>
      </c>
      <c r="H3730" s="3">
        <v>0.3923611111111111</v>
      </c>
      <c r="I3730" s="3">
        <v>0.40902777777777777</v>
      </c>
      <c r="J3730" s="3">
        <v>0.49236111111111108</v>
      </c>
      <c r="K3730" s="3">
        <v>0.5131944444444444</v>
      </c>
      <c r="L3730" s="3">
        <v>0.72152777777777777</v>
      </c>
      <c r="M3730" s="3">
        <v>0.74236111111111103</v>
      </c>
      <c r="N3730" s="3">
        <v>0.75416666666666676</v>
      </c>
      <c r="O3730" s="3">
        <v>0.79166666666666663</v>
      </c>
      <c r="P3730" s="3">
        <v>0.76666666666666672</v>
      </c>
      <c r="Q3730" s="3">
        <f t="shared" si="67"/>
        <v>0.72291666666666665</v>
      </c>
      <c r="R3730" s="3">
        <f>MAX(T3730,P3730)</f>
        <v>0.76666666666666672</v>
      </c>
      <c r="S3730" s="3">
        <v>0.71736111111111101</v>
      </c>
      <c r="T3730" s="3">
        <v>0.76666666666666661</v>
      </c>
      <c r="U3730" s="3">
        <f>MAX(M3730+15/60/24-1/24-MOD(M3730+15/60/24-1/24,15/60/24),16/24)</f>
        <v>0.70833333333333326</v>
      </c>
      <c r="V3730" s="3">
        <f>MIN(M3730-MOD(M3730,15/60/24)-1/24,18.75/24)</f>
        <v>0.69791666666666663</v>
      </c>
      <c r="W3730" s="103">
        <f>M3730-(M3730-E3730)/12*1.25</f>
        <v>0.69035011574074068</v>
      </c>
    </row>
    <row r="3731" spans="1:23" ht="12.75" customHeight="1">
      <c r="A3731" s="1">
        <v>47560</v>
      </c>
      <c r="B3731" t="s">
        <v>573</v>
      </c>
      <c r="C3731" s="3">
        <v>0.17986111111111111</v>
      </c>
      <c r="D3731" s="3">
        <v>0.20694444444444446</v>
      </c>
      <c r="E3731" s="3">
        <v>0.24166666666666667</v>
      </c>
      <c r="F3731" s="3">
        <v>0.34236111111111112</v>
      </c>
      <c r="G3731" s="3">
        <v>0.3666666666666667</v>
      </c>
      <c r="H3731" s="3">
        <v>0.3923611111111111</v>
      </c>
      <c r="I3731" s="3">
        <v>0.40902777777777777</v>
      </c>
      <c r="J3731" s="3">
        <v>0.49236111111111108</v>
      </c>
      <c r="K3731" s="3">
        <v>0.5131944444444444</v>
      </c>
      <c r="L3731" s="3">
        <v>0.72152777777777777</v>
      </c>
      <c r="M3731" s="3">
        <v>0.74236111111111103</v>
      </c>
      <c r="N3731" s="3">
        <v>0.75486111111111109</v>
      </c>
      <c r="O3731" s="3">
        <v>0.79236111111111107</v>
      </c>
      <c r="P3731" s="3">
        <v>0.76736111111111105</v>
      </c>
      <c r="Q3731" s="3">
        <f t="shared" si="67"/>
        <v>0.72291666666666654</v>
      </c>
      <c r="R3731" s="3">
        <f>MAX(T3731,P3731)</f>
        <v>0.76736111111111105</v>
      </c>
      <c r="S3731" s="3">
        <v>0.71805555555555545</v>
      </c>
      <c r="T3731" s="3">
        <v>0.76736111111111105</v>
      </c>
      <c r="U3731" s="3">
        <f>MAX(M3731+15/60/24-1/24-MOD(M3731+15/60/24-1/24,15/60/24),16/24)</f>
        <v>0.70833333333333326</v>
      </c>
      <c r="V3731" s="3">
        <f>MIN(M3731-MOD(M3731,15/60/24)-1/24,18.75/24)</f>
        <v>0.69791666666666663</v>
      </c>
      <c r="W3731" s="103">
        <f>M3731-(M3731-E3731)/12*1.25</f>
        <v>0.69020543981481475</v>
      </c>
    </row>
    <row r="3732" spans="1:23" ht="12.75" customHeight="1">
      <c r="A3732" s="1">
        <v>47561</v>
      </c>
      <c r="B3732" t="s">
        <v>574</v>
      </c>
      <c r="C3732" s="3">
        <v>0.17847222222222223</v>
      </c>
      <c r="D3732" s="3">
        <v>0.20624999999999999</v>
      </c>
      <c r="E3732" s="3">
        <v>0.24097222222222223</v>
      </c>
      <c r="F3732" s="3">
        <v>0.34166666666666662</v>
      </c>
      <c r="G3732" s="3">
        <v>0.3666666666666667</v>
      </c>
      <c r="H3732" s="3">
        <v>0.39166666666666666</v>
      </c>
      <c r="I3732" s="3">
        <v>0.40833333333333338</v>
      </c>
      <c r="J3732" s="3">
        <v>0.4916666666666667</v>
      </c>
      <c r="K3732" s="3">
        <v>0.5131944444444444</v>
      </c>
      <c r="L3732" s="3">
        <v>0.72222222222222221</v>
      </c>
      <c r="M3732" s="3">
        <v>0.74305555555555547</v>
      </c>
      <c r="N3732" s="3">
        <v>0.75555555555555554</v>
      </c>
      <c r="O3732" s="3">
        <v>0.79305555555555551</v>
      </c>
      <c r="P3732" s="3">
        <v>0.76805555555555549</v>
      </c>
      <c r="Q3732" s="3">
        <f t="shared" si="67"/>
        <v>0.72361111111111098</v>
      </c>
      <c r="R3732" s="3">
        <f>MAX(T3732,P3732)</f>
        <v>0.7680555555555556</v>
      </c>
      <c r="S3732" s="3">
        <v>0.71875</v>
      </c>
      <c r="T3732" s="3">
        <v>0.7680555555555556</v>
      </c>
      <c r="U3732" s="3">
        <f>MAX(M3732+15/60/24-1/24-MOD(M3732+15/60/24-1/24,15/60/24),16/24)</f>
        <v>0.70833333333333326</v>
      </c>
      <c r="V3732" s="3">
        <f>MIN(M3732-MOD(M3732,15/60/24)-1/24,18.75/24)</f>
        <v>0.69791666666666663</v>
      </c>
      <c r="W3732" s="103">
        <f>M3732-(M3732-E3732)/12*1.25</f>
        <v>0.69075520833333326</v>
      </c>
    </row>
    <row r="3733" spans="1:23" ht="12.75" customHeight="1">
      <c r="A3733" s="1">
        <v>47562</v>
      </c>
      <c r="B3733" t="s">
        <v>557</v>
      </c>
      <c r="C3733" s="3">
        <v>0.17777777777777778</v>
      </c>
      <c r="D3733" s="3">
        <v>0.20486111111111113</v>
      </c>
      <c r="E3733" s="3">
        <v>0.24027777777777778</v>
      </c>
      <c r="F3733" s="3">
        <v>0.34097222222222223</v>
      </c>
      <c r="G3733" s="3">
        <v>0.3659722222222222</v>
      </c>
      <c r="H3733" s="3">
        <v>0.39097222222222222</v>
      </c>
      <c r="I3733" s="3">
        <v>0.40763888888888888</v>
      </c>
      <c r="J3733" s="3">
        <v>0.4916666666666667</v>
      </c>
      <c r="K3733" s="3">
        <v>0.51249999999999996</v>
      </c>
      <c r="L3733" s="3">
        <v>0.72222222222222221</v>
      </c>
      <c r="M3733" s="3">
        <v>0.74375000000000002</v>
      </c>
      <c r="N3733" s="3">
        <v>0.75624999999999998</v>
      </c>
      <c r="O3733" s="3">
        <v>0.79374999999999996</v>
      </c>
      <c r="P3733" s="3">
        <v>0.76875000000000004</v>
      </c>
      <c r="Q3733" s="3">
        <f t="shared" si="67"/>
        <v>0.72430555555555554</v>
      </c>
      <c r="R3733" s="3">
        <f>MAX(T3733,P3733)</f>
        <v>0.76875000000000004</v>
      </c>
      <c r="S3733" s="3">
        <v>0.71875</v>
      </c>
      <c r="T3733" s="3">
        <v>0.7680555555555556</v>
      </c>
      <c r="U3733" s="3">
        <f>MAX(M3733+15/60/24-1/24-MOD(M3733+15/60/24-1/24,15/60/24),16/24)</f>
        <v>0.70833333333333326</v>
      </c>
      <c r="V3733" s="3">
        <f>MIN(M3733-MOD(M3733,15/60/24)-1/24,18.75/24)</f>
        <v>0.69791666666666663</v>
      </c>
      <c r="W3733" s="103">
        <f>M3733-(M3733-E3733)/12*1.25</f>
        <v>0.69130497685185188</v>
      </c>
    </row>
    <row r="3734" spans="1:23" ht="12.75" customHeight="1">
      <c r="A3734" s="1">
        <v>47563</v>
      </c>
      <c r="B3734" t="s">
        <v>534</v>
      </c>
      <c r="C3734" s="3">
        <v>0.17708333333333334</v>
      </c>
      <c r="D3734" s="3">
        <v>0.20416666666666669</v>
      </c>
      <c r="E3734" s="3">
        <v>0.2388888888888889</v>
      </c>
      <c r="F3734" s="3">
        <v>0.34027777777777773</v>
      </c>
      <c r="G3734" s="3">
        <v>0.36527777777777781</v>
      </c>
      <c r="H3734" s="3">
        <v>0.39097222222222222</v>
      </c>
      <c r="I3734" s="3">
        <v>0.40763888888888888</v>
      </c>
      <c r="J3734" s="3">
        <v>0.4916666666666667</v>
      </c>
      <c r="K3734" s="3">
        <v>0.51249999999999996</v>
      </c>
      <c r="L3734" s="3">
        <v>0.72291666666666676</v>
      </c>
      <c r="M3734" s="3">
        <v>0.74375000000000002</v>
      </c>
      <c r="N3734" s="3">
        <v>0.75624999999999998</v>
      </c>
      <c r="O3734" s="3">
        <v>0.79374999999999996</v>
      </c>
      <c r="P3734" s="3">
        <v>0.76875000000000004</v>
      </c>
      <c r="Q3734" s="3">
        <f t="shared" si="67"/>
        <v>0.72430555555555554</v>
      </c>
      <c r="R3734" s="3">
        <f>MAX(T3734,P3734)</f>
        <v>0.76875000000000004</v>
      </c>
      <c r="S3734" s="3">
        <v>0.71944444444444444</v>
      </c>
      <c r="T3734" s="3">
        <v>0.76875000000000004</v>
      </c>
      <c r="U3734" s="3">
        <f>MAX(M3734+15/60/24-1/24-MOD(M3734+15/60/24-1/24,15/60/24),16/24)</f>
        <v>0.70833333333333326</v>
      </c>
      <c r="V3734" s="3">
        <f>MIN(M3734-MOD(M3734,15/60/24)-1/24,18.75/24)</f>
        <v>0.69791666666666663</v>
      </c>
      <c r="W3734" s="103">
        <f>M3734-(M3734-E3734)/12*1.25</f>
        <v>0.69116030092592595</v>
      </c>
    </row>
    <row r="3735" spans="1:23" ht="12.75" customHeight="1">
      <c r="A3735" s="1">
        <v>47564</v>
      </c>
      <c r="B3735" t="s">
        <v>575</v>
      </c>
      <c r="C3735" s="3">
        <v>0.17569444444444446</v>
      </c>
      <c r="D3735" s="3">
        <v>0.20347222222222219</v>
      </c>
      <c r="E3735" s="3">
        <v>0.23819444444444446</v>
      </c>
      <c r="F3735" s="3">
        <v>0.33958333333333335</v>
      </c>
      <c r="G3735" s="3">
        <v>0.36458333333333331</v>
      </c>
      <c r="H3735" s="3">
        <v>0.39027777777777778</v>
      </c>
      <c r="I3735" s="3">
        <v>0.4069444444444445</v>
      </c>
      <c r="J3735" s="3">
        <v>0.4916666666666667</v>
      </c>
      <c r="K3735" s="3">
        <v>0.51249999999999996</v>
      </c>
      <c r="L3735" s="3">
        <v>0.72361111111111109</v>
      </c>
      <c r="M3735" s="3">
        <v>0.74444444444444435</v>
      </c>
      <c r="N3735" s="3">
        <v>0.75694444444444453</v>
      </c>
      <c r="O3735" s="3">
        <v>0.7944444444444444</v>
      </c>
      <c r="P3735" s="3">
        <v>0.76944444444444449</v>
      </c>
      <c r="Q3735" s="3">
        <f t="shared" si="67"/>
        <v>0.72499999999999998</v>
      </c>
      <c r="R3735" s="3">
        <f>MAX(T3735,P3735)</f>
        <v>0.76944444444444449</v>
      </c>
      <c r="S3735" s="3">
        <v>0.72013888888888888</v>
      </c>
      <c r="T3735" s="3">
        <v>0.76944444444444438</v>
      </c>
      <c r="U3735" s="3">
        <f>MAX(M3735+15/60/24-1/24-MOD(M3735+15/60/24-1/24,15/60/24),16/24)</f>
        <v>0.70833333333333326</v>
      </c>
      <c r="V3735" s="3">
        <f>MIN(M3735-MOD(M3735,15/60/24)-1/24,18.75/24)</f>
        <v>0.69791666666666663</v>
      </c>
      <c r="W3735" s="103">
        <f>M3735-(M3735-E3735)/12*1.25</f>
        <v>0.69171006944444435</v>
      </c>
    </row>
    <row r="3736" spans="1:23" ht="12.75" customHeight="1">
      <c r="A3736" s="1">
        <v>47565</v>
      </c>
      <c r="B3736" t="s">
        <v>576</v>
      </c>
      <c r="C3736" s="3">
        <v>0.17499999999999999</v>
      </c>
      <c r="D3736" s="3">
        <v>0.20208333333333331</v>
      </c>
      <c r="E3736" s="3">
        <v>0.23749999999999999</v>
      </c>
      <c r="F3736" s="3">
        <v>0.33958333333333335</v>
      </c>
      <c r="G3736" s="3">
        <v>0.36458333333333331</v>
      </c>
      <c r="H3736" s="3">
        <v>0.38958333333333334</v>
      </c>
      <c r="I3736" s="3">
        <v>0.40625</v>
      </c>
      <c r="J3736" s="3">
        <v>0.4909722222222222</v>
      </c>
      <c r="K3736" s="3">
        <v>0.51249999999999996</v>
      </c>
      <c r="L3736" s="3">
        <v>0.72430555555555554</v>
      </c>
      <c r="M3736" s="3">
        <v>0.7451388888888888</v>
      </c>
      <c r="N3736" s="3">
        <v>0.75763888888888886</v>
      </c>
      <c r="O3736" s="3">
        <v>0.79513888888888884</v>
      </c>
      <c r="P3736" s="3">
        <v>0.77013888888888882</v>
      </c>
      <c r="Q3736" s="3">
        <f t="shared" si="67"/>
        <v>0.72569444444444442</v>
      </c>
      <c r="R3736" s="3">
        <f>MAX(T3736,P3736)</f>
        <v>0.77013888888888893</v>
      </c>
      <c r="S3736" s="3">
        <v>0.72013888888888899</v>
      </c>
      <c r="T3736" s="3">
        <v>0.77013888888888893</v>
      </c>
      <c r="U3736" s="3">
        <f>MAX(M3736+15/60/24-1/24-MOD(M3736+15/60/24-1/24,15/60/24),16/24)</f>
        <v>0.70833333333333326</v>
      </c>
      <c r="V3736" s="3">
        <f>MIN(M3736-MOD(M3736,15/60/24)-1/24,18.75/24)</f>
        <v>0.69791666666666663</v>
      </c>
      <c r="W3736" s="103">
        <f>M3736-(M3736-E3736)/12*1.25</f>
        <v>0.69225983796296287</v>
      </c>
    </row>
    <row r="3737" spans="1:23" ht="12.75" customHeight="1">
      <c r="A3737" s="1">
        <v>47566</v>
      </c>
      <c r="B3737" t="s">
        <v>577</v>
      </c>
      <c r="C3737" s="3">
        <v>0.17361111111111113</v>
      </c>
      <c r="D3737" s="3">
        <v>0.20138888888888887</v>
      </c>
      <c r="E3737" s="3">
        <v>0.23680555555555557</v>
      </c>
      <c r="F3737" s="3">
        <v>0.33888888888888885</v>
      </c>
      <c r="G3737" s="3">
        <v>0.36388888888888887</v>
      </c>
      <c r="H3737" s="3">
        <v>0.38958333333333334</v>
      </c>
      <c r="I3737" s="3">
        <v>0.40625</v>
      </c>
      <c r="J3737" s="3">
        <v>0.4909722222222222</v>
      </c>
      <c r="K3737" s="3">
        <v>0.51180555555555551</v>
      </c>
      <c r="L3737" s="3">
        <v>0.72430555555555554</v>
      </c>
      <c r="M3737" s="3">
        <v>0.7451388888888888</v>
      </c>
      <c r="N3737" s="3">
        <v>0.75763888888888886</v>
      </c>
      <c r="O3737" s="3">
        <v>0.79583333333333328</v>
      </c>
      <c r="P3737" s="3">
        <v>0.77013888888888882</v>
      </c>
      <c r="Q3737" s="3">
        <f t="shared" si="67"/>
        <v>0.72569444444444453</v>
      </c>
      <c r="R3737" s="3">
        <f>MAX(T3737,P3737)</f>
        <v>0.77013888888888904</v>
      </c>
      <c r="S3737" s="3">
        <v>0.72083333333333344</v>
      </c>
      <c r="T3737" s="3">
        <v>0.77013888888888904</v>
      </c>
      <c r="U3737" s="3">
        <f>MAX(M3737+15/60/24-1/24-MOD(M3737+15/60/24-1/24,15/60/24),16/24)</f>
        <v>0.70833333333333326</v>
      </c>
      <c r="V3737" s="3">
        <f>MIN(M3737-MOD(M3737,15/60/24)-1/24,18.75/24)</f>
        <v>0.69791666666666663</v>
      </c>
      <c r="W3737" s="103">
        <f>M3737-(M3737-E3737)/12*1.25</f>
        <v>0.69218749999999996</v>
      </c>
    </row>
    <row r="3738" spans="1:23" ht="12.75" customHeight="1">
      <c r="A3738" s="1">
        <v>47567</v>
      </c>
      <c r="B3738" t="s">
        <v>578</v>
      </c>
      <c r="C3738" s="3">
        <v>0.17291666666666669</v>
      </c>
      <c r="D3738" s="3">
        <v>0.20069444444444443</v>
      </c>
      <c r="E3738" s="3">
        <v>0.23541666666666669</v>
      </c>
      <c r="F3738" s="3">
        <v>0.33819444444444446</v>
      </c>
      <c r="G3738" s="3">
        <v>0.36319444444444443</v>
      </c>
      <c r="H3738" s="3">
        <v>0.3888888888888889</v>
      </c>
      <c r="I3738" s="3">
        <v>0.4055555555555555</v>
      </c>
      <c r="J3738" s="3">
        <v>0.4909722222222222</v>
      </c>
      <c r="K3738" s="3">
        <v>0.51180555555555551</v>
      </c>
      <c r="L3738" s="3">
        <v>0.72499999999999998</v>
      </c>
      <c r="M3738" s="3">
        <v>0.74583333333333324</v>
      </c>
      <c r="N3738" s="3">
        <v>0.7583333333333333</v>
      </c>
      <c r="O3738" s="3">
        <v>0.79583333333333328</v>
      </c>
      <c r="P3738" s="3">
        <v>0.77083333333333326</v>
      </c>
      <c r="Q3738" s="3">
        <f t="shared" si="67"/>
        <v>0.72638888888888897</v>
      </c>
      <c r="R3738" s="3">
        <f>MAX(T3738,P3738)</f>
        <v>0.77083333333333337</v>
      </c>
      <c r="S3738" s="3">
        <v>0.72152777777777788</v>
      </c>
      <c r="T3738" s="3">
        <v>0.77083333333333337</v>
      </c>
      <c r="U3738" s="3">
        <f>MAX(M3738+15/60/24-1/24-MOD(M3738+15/60/24-1/24,15/60/24),16/24)</f>
        <v>0.70833333333333326</v>
      </c>
      <c r="V3738" s="3">
        <f>MIN(M3738-MOD(M3738,15/60/24)-1/24,18.75/24)</f>
        <v>0.69791666666666663</v>
      </c>
      <c r="W3738" s="103">
        <f>M3738-(M3738-E3738)/12*1.25</f>
        <v>0.69266493055555545</v>
      </c>
    </row>
    <row r="3739" spans="1:23" ht="12.75" customHeight="1">
      <c r="A3739" s="1">
        <v>47568</v>
      </c>
      <c r="B3739" t="s">
        <v>579</v>
      </c>
      <c r="C3739" s="3">
        <v>0.17222222222222225</v>
      </c>
      <c r="D3739" s="3">
        <v>0.19930555555555554</v>
      </c>
      <c r="E3739" s="3">
        <v>0.23472222222222219</v>
      </c>
      <c r="F3739" s="3">
        <v>0.33750000000000002</v>
      </c>
      <c r="G3739" s="3">
        <v>0.36249999999999999</v>
      </c>
      <c r="H3739" s="3">
        <v>0.38819444444444445</v>
      </c>
      <c r="I3739" s="3">
        <v>0.4055555555555555</v>
      </c>
      <c r="J3739" s="3">
        <v>0.49027777777777781</v>
      </c>
      <c r="K3739" s="3">
        <v>0.51180555555555551</v>
      </c>
      <c r="L3739" s="3">
        <v>0.72569444444444453</v>
      </c>
      <c r="M3739" s="3">
        <v>0.74652777777777768</v>
      </c>
      <c r="N3739" s="3">
        <v>0.75902777777777775</v>
      </c>
      <c r="O3739" s="3">
        <v>0.79652777777777772</v>
      </c>
      <c r="P3739" s="3">
        <v>0.7715277777777777</v>
      </c>
      <c r="Q3739" s="3">
        <f t="shared" si="67"/>
        <v>0.72708333333333341</v>
      </c>
      <c r="R3739" s="3">
        <f>MAX(T3739,P3739)</f>
        <v>0.77152777777777781</v>
      </c>
      <c r="S3739" s="3">
        <v>0.72152777777777777</v>
      </c>
      <c r="T3739" s="3">
        <v>0.77152777777777781</v>
      </c>
      <c r="U3739" s="3">
        <f>MAX(M3739+15/60/24-1/24-MOD(M3739+15/60/24-1/24,15/60/24),16/24)</f>
        <v>0.70833333333333326</v>
      </c>
      <c r="V3739" s="3">
        <f>MIN(M3739-MOD(M3739,15/60/24)-1/24,18.75/24)</f>
        <v>0.69791666666666663</v>
      </c>
      <c r="W3739" s="103">
        <f>M3739-(M3739-E3739)/12*1.25</f>
        <v>0.69321469907407396</v>
      </c>
    </row>
    <row r="3740" spans="1:23" ht="12.75" customHeight="1">
      <c r="A3740" s="1">
        <v>47569</v>
      </c>
      <c r="B3740" t="s">
        <v>580</v>
      </c>
      <c r="C3740" s="3">
        <v>0.17083333333333331</v>
      </c>
      <c r="D3740" s="3">
        <v>0.1986111111111111</v>
      </c>
      <c r="E3740" s="3">
        <v>0.23402777777777781</v>
      </c>
      <c r="F3740" s="3">
        <v>0.33680555555555558</v>
      </c>
      <c r="G3740" s="3">
        <v>0.36180555555555555</v>
      </c>
      <c r="H3740" s="3">
        <v>0.38819444444444445</v>
      </c>
      <c r="I3740" s="3">
        <v>0.40486111111111112</v>
      </c>
      <c r="J3740" s="3">
        <v>0.49027777777777781</v>
      </c>
      <c r="K3740" s="3">
        <v>0.51180555555555551</v>
      </c>
      <c r="L3740" s="3">
        <v>0.72569444444444453</v>
      </c>
      <c r="M3740" s="3">
        <v>0.74652777777777768</v>
      </c>
      <c r="N3740" s="3">
        <v>0.75902777777777775</v>
      </c>
      <c r="O3740" s="3">
        <v>0.79722222222222217</v>
      </c>
      <c r="P3740" s="3">
        <v>0.7715277777777777</v>
      </c>
      <c r="Q3740" s="3">
        <f t="shared" si="67"/>
        <v>0.7270833333333333</v>
      </c>
      <c r="R3740" s="3">
        <f>MAX(T3740,P3740)</f>
        <v>0.77152777777777781</v>
      </c>
      <c r="S3740" s="3">
        <v>0.72222222222222221</v>
      </c>
      <c r="T3740" s="3">
        <v>0.77152777777777781</v>
      </c>
      <c r="U3740" s="3">
        <f>MAX(M3740+15/60/24-1/24-MOD(M3740+15/60/24-1/24,15/60/24),16/24)</f>
        <v>0.70833333333333326</v>
      </c>
      <c r="V3740" s="3">
        <f>MIN(M3740-MOD(M3740,15/60/24)-1/24,18.75/24)</f>
        <v>0.69791666666666663</v>
      </c>
      <c r="W3740" s="103">
        <f>M3740-(M3740-E3740)/12*1.25</f>
        <v>0.69314236111111105</v>
      </c>
    </row>
    <row r="3741" spans="1:23" ht="12.75" customHeight="1">
      <c r="A3741" s="1">
        <v>47570</v>
      </c>
      <c r="B3741" t="s">
        <v>535</v>
      </c>
      <c r="C3741" s="3">
        <v>0.17013888888888887</v>
      </c>
      <c r="D3741" s="3">
        <v>0.19791666666666666</v>
      </c>
      <c r="E3741" s="3">
        <v>0.23263888888888887</v>
      </c>
      <c r="F3741" s="3">
        <v>0.33611111111111108</v>
      </c>
      <c r="G3741" s="3">
        <v>0.36180555555555555</v>
      </c>
      <c r="H3741" s="3">
        <v>0.38750000000000001</v>
      </c>
      <c r="I3741" s="3">
        <v>0.40416666666666662</v>
      </c>
      <c r="J3741" s="3">
        <v>0.49027777777777781</v>
      </c>
      <c r="K3741" s="3">
        <v>0.51180555555555551</v>
      </c>
      <c r="L3741" s="3">
        <v>0.72638888888888886</v>
      </c>
      <c r="M3741" s="3">
        <v>0.74722222222222212</v>
      </c>
      <c r="N3741" s="3">
        <v>0.7597222222222223</v>
      </c>
      <c r="O3741" s="3">
        <v>0.79791666666666661</v>
      </c>
      <c r="P3741" s="3">
        <v>0.77222222222222225</v>
      </c>
      <c r="Q3741" s="3">
        <f t="shared" si="67"/>
        <v>0.72777777777777775</v>
      </c>
      <c r="R3741" s="3">
        <f>MAX(T3741,P3741)</f>
        <v>0.77222222222222237</v>
      </c>
      <c r="S3741" s="3">
        <v>0.72291666666666665</v>
      </c>
      <c r="T3741" s="3">
        <v>0.77222222222222237</v>
      </c>
      <c r="U3741" s="3">
        <f>MAX(M3741+15/60/24-1/24-MOD(M3741+15/60/24-1/24,15/60/24),16/24)</f>
        <v>0.70833333333333326</v>
      </c>
      <c r="V3741" s="3">
        <f>MIN(M3741-MOD(M3741,15/60/24)-1/24,18.75/24)</f>
        <v>0.69791666666666663</v>
      </c>
      <c r="W3741" s="103">
        <f>M3741-(M3741-E3741)/12*1.25</f>
        <v>0.69361979166666654</v>
      </c>
    </row>
    <row r="3742" spans="1:23" ht="12.75" customHeight="1">
      <c r="A3742" s="1">
        <v>47571</v>
      </c>
      <c r="B3742" t="s">
        <v>581</v>
      </c>
      <c r="C3742" s="3">
        <v>0.16875000000000001</v>
      </c>
      <c r="D3742" s="3">
        <v>0.19652777777777777</v>
      </c>
      <c r="E3742" s="3">
        <v>0.23194444444444443</v>
      </c>
      <c r="F3742" s="3">
        <v>0.33611111111111108</v>
      </c>
      <c r="G3742" s="3">
        <v>0.3611111111111111</v>
      </c>
      <c r="H3742" s="3">
        <v>0.38750000000000001</v>
      </c>
      <c r="I3742" s="3">
        <v>0.40416666666666662</v>
      </c>
      <c r="J3742" s="3">
        <v>0.48958333333333331</v>
      </c>
      <c r="K3742" s="3">
        <v>0.51111111111111118</v>
      </c>
      <c r="L3742" s="3">
        <v>0.7270833333333333</v>
      </c>
      <c r="M3742" s="3">
        <v>0.74791666666666656</v>
      </c>
      <c r="N3742" s="3">
        <v>0.76041666666666663</v>
      </c>
      <c r="O3742" s="3">
        <v>0.79791666666666661</v>
      </c>
      <c r="P3742" s="3">
        <v>0.77291666666666659</v>
      </c>
      <c r="Q3742" s="3">
        <f t="shared" si="67"/>
        <v>0.72847222222222219</v>
      </c>
      <c r="R3742" s="3">
        <f>MAX(T3742,P3742)</f>
        <v>0.77291666666666681</v>
      </c>
      <c r="S3742" s="3">
        <v>0.72291666666666676</v>
      </c>
      <c r="T3742" s="3">
        <v>0.77291666666666681</v>
      </c>
      <c r="U3742" s="3">
        <f>MAX(M3742+15/60/24-1/24-MOD(M3742+15/60/24-1/24,15/60/24),16/24)</f>
        <v>0.70833333333333326</v>
      </c>
      <c r="V3742" s="3">
        <f>MIN(M3742-MOD(M3742,15/60/24)-1/24,18.75/24)</f>
        <v>0.69791666666666663</v>
      </c>
      <c r="W3742" s="103">
        <f>M3742-(M3742-E3742)/12*1.25</f>
        <v>0.69416956018518505</v>
      </c>
    </row>
    <row r="3743" spans="1:23" ht="12.75" customHeight="1">
      <c r="A3743" s="1">
        <v>47572</v>
      </c>
      <c r="B3743" t="s">
        <v>582</v>
      </c>
      <c r="C3743" s="3">
        <v>0.16805555555555554</v>
      </c>
      <c r="D3743" s="3">
        <v>0.19583333333333333</v>
      </c>
      <c r="E3743" s="3">
        <v>0.23125000000000001</v>
      </c>
      <c r="F3743" s="3">
        <v>0.3354166666666667</v>
      </c>
      <c r="G3743" s="3">
        <v>0.36041666666666666</v>
      </c>
      <c r="H3743" s="3">
        <v>0.38680555555555557</v>
      </c>
      <c r="I3743" s="3">
        <v>0.40347222222222223</v>
      </c>
      <c r="J3743" s="3">
        <v>0.48958333333333331</v>
      </c>
      <c r="K3743" s="3">
        <v>0.51111111111111118</v>
      </c>
      <c r="L3743" s="3">
        <v>0.7270833333333333</v>
      </c>
      <c r="M3743" s="3">
        <v>0.74791666666666656</v>
      </c>
      <c r="N3743" s="3">
        <v>0.76041666666666663</v>
      </c>
      <c r="O3743" s="3">
        <v>0.79861111111111105</v>
      </c>
      <c r="P3743" s="3">
        <v>0.77291666666666659</v>
      </c>
      <c r="Q3743" s="3">
        <f t="shared" si="67"/>
        <v>0.7284722222222223</v>
      </c>
      <c r="R3743" s="3">
        <f>MAX(T3743,P3743)</f>
        <v>0.77291666666666681</v>
      </c>
      <c r="S3743" s="3">
        <v>0.7236111111111112</v>
      </c>
      <c r="T3743" s="3">
        <v>0.77291666666666681</v>
      </c>
      <c r="U3743" s="3">
        <f>MAX(M3743+15/60/24-1/24-MOD(M3743+15/60/24-1/24,15/60/24),16/24)</f>
        <v>0.70833333333333326</v>
      </c>
      <c r="V3743" s="3">
        <f>MIN(M3743-MOD(M3743,15/60/24)-1/24,18.75/24)</f>
        <v>0.69791666666666663</v>
      </c>
      <c r="W3743" s="103">
        <f>M3743-(M3743-E3743)/12*1.25</f>
        <v>0.69409722222222214</v>
      </c>
    </row>
    <row r="3744" spans="1:23" ht="12.75" customHeight="1">
      <c r="A3744" s="1">
        <v>47573</v>
      </c>
      <c r="B3744" t="s">
        <v>583</v>
      </c>
      <c r="C3744" s="3">
        <v>0.1673611111111111</v>
      </c>
      <c r="D3744" s="3">
        <v>0.19513888888888889</v>
      </c>
      <c r="E3744" s="3">
        <v>0.23055555555555554</v>
      </c>
      <c r="F3744" s="3">
        <v>0.3347222222222222</v>
      </c>
      <c r="G3744" s="3">
        <v>0.35972222222222222</v>
      </c>
      <c r="H3744" s="3">
        <v>0.38611111111111113</v>
      </c>
      <c r="I3744" s="3">
        <v>0.40277777777777773</v>
      </c>
      <c r="J3744" s="3">
        <v>0.48958333333333331</v>
      </c>
      <c r="K3744" s="3">
        <v>0.51111111111111118</v>
      </c>
      <c r="L3744" s="3">
        <v>0.7270833333333333</v>
      </c>
      <c r="M3744" s="3">
        <v>0.74861111111111101</v>
      </c>
      <c r="N3744" s="3">
        <v>0.76111111111111107</v>
      </c>
      <c r="O3744" s="3">
        <v>0.79930555555555549</v>
      </c>
      <c r="P3744" s="3">
        <v>0.77361111111111103</v>
      </c>
      <c r="Q3744" s="3">
        <f t="shared" si="67"/>
        <v>0.72916666666666674</v>
      </c>
      <c r="R3744" s="3">
        <f>MAX(T3744,P3744)</f>
        <v>0.77361111111111114</v>
      </c>
      <c r="S3744" s="3">
        <v>0.72430555555555565</v>
      </c>
      <c r="T3744" s="3">
        <v>0.77361111111111114</v>
      </c>
      <c r="U3744" s="3">
        <f>MAX(M3744+15/60/24-1/24-MOD(M3744+15/60/24-1/24,15/60/24),16/24)</f>
        <v>0.70833333333333326</v>
      </c>
      <c r="V3744" s="3">
        <f>MIN(M3744-MOD(M3744,15/60/24)-1/24,18.75/24)</f>
        <v>0.69791666666666663</v>
      </c>
      <c r="W3744" s="103">
        <f>M3744-(M3744-E3744)/12*1.25</f>
        <v>0.69464699074074066</v>
      </c>
    </row>
    <row r="3745" spans="1:23" ht="12.75" customHeight="1">
      <c r="A3745" s="1">
        <v>47574</v>
      </c>
      <c r="B3745" t="s">
        <v>584</v>
      </c>
      <c r="C3745" s="3">
        <v>0.16597222222222222</v>
      </c>
      <c r="D3745" s="3">
        <v>0.19375000000000001</v>
      </c>
      <c r="E3745" s="3">
        <v>0.22916666666666666</v>
      </c>
      <c r="F3745" s="3">
        <v>0.33402777777777781</v>
      </c>
      <c r="G3745" s="3">
        <v>0.35902777777777778</v>
      </c>
      <c r="H3745" s="3">
        <v>0.38611111111111113</v>
      </c>
      <c r="I3745" s="3">
        <v>0.40277777777777773</v>
      </c>
      <c r="J3745" s="3">
        <v>0.48958333333333331</v>
      </c>
      <c r="K3745" s="3">
        <v>0.51111111111111118</v>
      </c>
      <c r="L3745" s="3">
        <v>0.7270833333333333</v>
      </c>
      <c r="M3745" s="3">
        <v>0.74930555555555545</v>
      </c>
      <c r="N3745" s="3">
        <v>0.76180555555555562</v>
      </c>
      <c r="O3745" s="3">
        <v>0.8</v>
      </c>
      <c r="P3745" s="3">
        <v>0.77361111111111114</v>
      </c>
      <c r="Q3745" s="3">
        <f t="shared" si="67"/>
        <v>0.72986111111111118</v>
      </c>
      <c r="R3745" s="3">
        <f>MAX(T3745,P3745)</f>
        <v>0.7743055555555558</v>
      </c>
      <c r="S3745" s="3">
        <v>0.72430555555555554</v>
      </c>
      <c r="T3745" s="3">
        <v>0.7743055555555558</v>
      </c>
      <c r="U3745" s="3">
        <f>MAX(M3745+15/60/24-1/24-MOD(M3745+15/60/24-1/24,15/60/24),16/24)</f>
        <v>0.70833333333333326</v>
      </c>
      <c r="V3745" s="3">
        <f>MIN(M3745-MOD(M3745,15/60/24)-1/24,18.75/24)</f>
        <v>0.69791666666666663</v>
      </c>
      <c r="W3745" s="103">
        <f>M3745-(M3745-E3745)/12*1.25</f>
        <v>0.69512442129629615</v>
      </c>
    </row>
    <row r="3746" spans="1:23" ht="12.75" customHeight="1">
      <c r="A3746" s="1">
        <v>47575</v>
      </c>
      <c r="B3746" t="s">
        <v>585</v>
      </c>
      <c r="C3746" s="3">
        <v>0.16527777777777777</v>
      </c>
      <c r="D3746" s="3">
        <v>0.19305555555555554</v>
      </c>
      <c r="E3746" s="3">
        <v>0.22847222222222222</v>
      </c>
      <c r="F3746" s="3">
        <v>0.33333333333333331</v>
      </c>
      <c r="G3746" s="3">
        <v>0.35902777777777778</v>
      </c>
      <c r="H3746" s="3">
        <v>0.38541666666666669</v>
      </c>
      <c r="I3746" s="3">
        <v>0.40208333333333335</v>
      </c>
      <c r="J3746" s="3">
        <v>0.48888888888888887</v>
      </c>
      <c r="K3746" s="3">
        <v>0.51111111111111118</v>
      </c>
      <c r="L3746" s="3">
        <v>0.7270833333333333</v>
      </c>
      <c r="M3746" s="3">
        <v>0.74930555555555545</v>
      </c>
      <c r="N3746" s="3">
        <v>0.76180555555555562</v>
      </c>
      <c r="O3746" s="3">
        <v>0.8</v>
      </c>
      <c r="P3746" s="3">
        <v>0.77361111111111114</v>
      </c>
      <c r="Q3746" s="3">
        <f t="shared" si="67"/>
        <v>0.72986111111111107</v>
      </c>
      <c r="R3746" s="3">
        <f>MAX(T3746,P3746)</f>
        <v>0.77500000000000002</v>
      </c>
      <c r="S3746" s="3">
        <v>0.72499999999999998</v>
      </c>
      <c r="T3746" s="3">
        <v>0.77500000000000002</v>
      </c>
      <c r="U3746" s="3">
        <f>MAX(M3746+15/60/24-1/24-MOD(M3746+15/60/24-1/24,15/60/24),16/24)</f>
        <v>0.70833333333333326</v>
      </c>
      <c r="V3746" s="3">
        <f>MIN(M3746-MOD(M3746,15/60/24)-1/24,18.75/24)</f>
        <v>0.69791666666666663</v>
      </c>
      <c r="W3746" s="103">
        <f>M3746-(M3746-E3746)/12*1.25</f>
        <v>0.69505208333333324</v>
      </c>
    </row>
    <row r="3747" spans="1:23" ht="12.75" customHeight="1">
      <c r="A3747" s="1">
        <v>47576</v>
      </c>
      <c r="B3747" t="s">
        <v>586</v>
      </c>
      <c r="C3747" s="3">
        <v>0.16388888888888889</v>
      </c>
      <c r="D3747" s="3">
        <v>0.19236111111111112</v>
      </c>
      <c r="E3747" s="3">
        <v>0.22777777777777777</v>
      </c>
      <c r="F3747" s="3">
        <v>0.33263888888888887</v>
      </c>
      <c r="G3747" s="3">
        <v>0.35833333333333334</v>
      </c>
      <c r="H3747" s="3">
        <v>0.38472222222222219</v>
      </c>
      <c r="I3747" s="3">
        <v>0.40208333333333335</v>
      </c>
      <c r="J3747" s="3">
        <v>0.48888888888888887</v>
      </c>
      <c r="K3747" s="3">
        <v>0.51041666666666663</v>
      </c>
      <c r="L3747" s="3">
        <v>0.72916666666666663</v>
      </c>
      <c r="M3747" s="3">
        <v>0.75</v>
      </c>
      <c r="N3747" s="3">
        <v>0.76249999999999996</v>
      </c>
      <c r="O3747" s="3">
        <v>0.80069444444444449</v>
      </c>
      <c r="P3747" s="3">
        <v>0.77500000000000002</v>
      </c>
      <c r="Q3747" s="3">
        <f t="shared" si="67"/>
        <v>0.73055555555555551</v>
      </c>
      <c r="R3747" s="3">
        <f>MAX(T3747,P3747)</f>
        <v>0.77500000000000002</v>
      </c>
      <c r="S3747" s="3">
        <v>0.72569444444444442</v>
      </c>
      <c r="T3747" s="3">
        <v>0.77500000000000002</v>
      </c>
      <c r="U3747" s="3">
        <f>MAX(M3747+15/60/24-1/24-MOD(M3747+15/60/24-1/24,15/60/24),16/24)</f>
        <v>0.71875</v>
      </c>
      <c r="V3747" s="3">
        <f>MIN(M3747-MOD(M3747,15/60/24)-1/24,18.75/24)</f>
        <v>0.70833333333333337</v>
      </c>
      <c r="W3747" s="103">
        <f>M3747-(M3747-E3747)/12*1.25</f>
        <v>0.69560185185185186</v>
      </c>
    </row>
    <row r="3748" spans="1:23" ht="12.75" customHeight="1">
      <c r="A3748" s="1">
        <v>47577</v>
      </c>
      <c r="B3748" t="s">
        <v>238</v>
      </c>
      <c r="C3748" s="3">
        <v>0.16319444444444445</v>
      </c>
      <c r="D3748" s="3">
        <v>0.19097222222222221</v>
      </c>
      <c r="E3748" s="3">
        <v>0.22708333333333333</v>
      </c>
      <c r="F3748" s="3">
        <v>0.33263888888888887</v>
      </c>
      <c r="G3748" s="3">
        <v>0.3576388888888889</v>
      </c>
      <c r="H3748" s="3">
        <v>0.38472222222222219</v>
      </c>
      <c r="I3748" s="3">
        <v>0.40138888888888885</v>
      </c>
      <c r="J3748" s="3">
        <v>0.48888888888888887</v>
      </c>
      <c r="K3748" s="3">
        <v>0.51041666666666663</v>
      </c>
      <c r="L3748" s="3">
        <v>0.72986111111111107</v>
      </c>
      <c r="M3748" s="3">
        <v>0.75069444444444433</v>
      </c>
      <c r="N3748" s="3">
        <v>0.7631944444444444</v>
      </c>
      <c r="O3748" s="3">
        <v>0.80138888888888893</v>
      </c>
      <c r="P3748" s="3">
        <v>0.77500000000000002</v>
      </c>
      <c r="Q3748" s="3">
        <f t="shared" si="67"/>
        <v>0.73124999999999996</v>
      </c>
      <c r="R3748" s="3">
        <f>MAX(T3748,P3748)</f>
        <v>0.77569444444444458</v>
      </c>
      <c r="S3748" s="3">
        <v>0.72569444444444453</v>
      </c>
      <c r="T3748" s="3">
        <v>0.77569444444444458</v>
      </c>
      <c r="U3748" s="3">
        <f>MAX(M3748+15/60/24-1/24-MOD(M3748+15/60/24-1/24,15/60/24),16/24)</f>
        <v>0.71875</v>
      </c>
      <c r="V3748" s="3">
        <f>MIN(M3748-MOD(M3748,15/60/24)-1/24,18.75/24)</f>
        <v>0.70833333333333337</v>
      </c>
      <c r="W3748" s="103">
        <f>M3748-(M3748-E3748)/12*1.25</f>
        <v>0.69615162037037026</v>
      </c>
    </row>
    <row r="3749" spans="1:23" ht="12.75" customHeight="1">
      <c r="A3749" s="1">
        <v>47578</v>
      </c>
      <c r="B3749" t="s">
        <v>239</v>
      </c>
      <c r="C3749" s="3">
        <v>0.16180555555555556</v>
      </c>
      <c r="D3749" s="3">
        <v>0.19027777777777777</v>
      </c>
      <c r="E3749" s="3">
        <v>0.22569444444444445</v>
      </c>
      <c r="F3749" s="3">
        <v>0.33194444444444443</v>
      </c>
      <c r="G3749" s="3">
        <v>0.35694444444444445</v>
      </c>
      <c r="H3749" s="3">
        <v>0.3840277777777778</v>
      </c>
      <c r="I3749" s="3">
        <v>0.40069444444444446</v>
      </c>
      <c r="J3749" s="3">
        <v>0.48819444444444443</v>
      </c>
      <c r="K3749" s="3">
        <v>0.51041666666666663</v>
      </c>
      <c r="L3749" s="3">
        <v>0.72986111111111107</v>
      </c>
      <c r="M3749" s="3">
        <v>0.75069444444444433</v>
      </c>
      <c r="N3749" s="3">
        <v>0.76388888888888884</v>
      </c>
      <c r="O3749" s="3">
        <v>0.80208333333333337</v>
      </c>
      <c r="P3749" s="3">
        <v>0.7763888888888888</v>
      </c>
      <c r="Q3749" s="3">
        <f t="shared" si="67"/>
        <v>0.73125000000000007</v>
      </c>
      <c r="R3749" s="3">
        <f>MAX(T3749,P3749)</f>
        <v>0.7763888888888888</v>
      </c>
      <c r="S3749" s="3">
        <v>0.72638888888888897</v>
      </c>
      <c r="T3749" s="3">
        <v>0.7763888888888888</v>
      </c>
      <c r="U3749" s="3">
        <f>MAX(M3749+15/60/24-1/24-MOD(M3749+15/60/24-1/24,15/60/24),16/24)</f>
        <v>0.71875</v>
      </c>
      <c r="V3749" s="3">
        <f>MIN(M3749-MOD(M3749,15/60/24)-1/24,18.75/24)</f>
        <v>0.70833333333333337</v>
      </c>
      <c r="W3749" s="103">
        <f>M3749-(M3749-E3749)/12*1.25</f>
        <v>0.69600694444444433</v>
      </c>
    </row>
    <row r="3750" spans="1:23" ht="12.75" customHeight="1">
      <c r="A3750" s="1">
        <v>47579</v>
      </c>
      <c r="B3750" t="s">
        <v>61</v>
      </c>
      <c r="C3750" s="3">
        <v>0.16111111111111112</v>
      </c>
      <c r="D3750" s="3">
        <v>0.18958333333333333</v>
      </c>
      <c r="E3750" s="3">
        <v>0.22500000000000001</v>
      </c>
      <c r="F3750" s="3">
        <v>0.33124999999999999</v>
      </c>
      <c r="G3750" s="3">
        <v>0.35694444444444445</v>
      </c>
      <c r="H3750" s="3">
        <v>0.3833333333333333</v>
      </c>
      <c r="I3750" s="3">
        <v>0.40069444444444446</v>
      </c>
      <c r="J3750" s="3">
        <v>0.48819444444444443</v>
      </c>
      <c r="K3750" s="3">
        <v>0.51041666666666663</v>
      </c>
      <c r="L3750" s="3">
        <v>0.72986111111111107</v>
      </c>
      <c r="M3750" s="3">
        <v>0.75138888888888877</v>
      </c>
      <c r="N3750" s="3">
        <v>0.76388888888888884</v>
      </c>
      <c r="O3750" s="3">
        <v>0.80277777777777781</v>
      </c>
      <c r="P3750" s="3">
        <v>0.7763888888888888</v>
      </c>
      <c r="Q3750" s="3">
        <f t="shared" si="67"/>
        <v>0.73194444444444451</v>
      </c>
      <c r="R3750" s="3">
        <f>MAX(T3750,P3750)</f>
        <v>0.7763888888888888</v>
      </c>
      <c r="S3750" s="3">
        <v>0.72708333333333341</v>
      </c>
      <c r="T3750" s="3">
        <v>0.7763888888888888</v>
      </c>
      <c r="U3750" s="3">
        <f>MAX(M3750+15/60/24-1/24-MOD(M3750+15/60/24-1/24,15/60/24),16/24)</f>
        <v>0.71875</v>
      </c>
      <c r="V3750" s="3">
        <f>MIN(M3750-MOD(M3750,15/60/24)-1/24,18.75/24)</f>
        <v>0.70833333333333337</v>
      </c>
      <c r="W3750" s="103">
        <f>M3750-(M3750-E3750)/12*1.25</f>
        <v>0.69655671296296284</v>
      </c>
    </row>
    <row r="3751" spans="1:23" ht="12.75" customHeight="1">
      <c r="A3751" s="1">
        <v>47580</v>
      </c>
      <c r="B3751" t="s">
        <v>240</v>
      </c>
      <c r="C3751" s="3">
        <v>0.16041666666666668</v>
      </c>
      <c r="D3751" s="3">
        <v>0.18819444444444444</v>
      </c>
      <c r="E3751" s="3">
        <v>0.22430555555555556</v>
      </c>
      <c r="F3751" s="3">
        <v>0.33055555555555555</v>
      </c>
      <c r="G3751" s="3">
        <v>0.35625000000000001</v>
      </c>
      <c r="H3751" s="3">
        <v>0.3833333333333333</v>
      </c>
      <c r="I3751" s="3">
        <v>0.4</v>
      </c>
      <c r="J3751" s="3">
        <v>0.48819444444444443</v>
      </c>
      <c r="K3751" s="3">
        <v>0.50972222222222219</v>
      </c>
      <c r="L3751" s="3">
        <v>0.72986111111111107</v>
      </c>
      <c r="M3751" s="3">
        <v>0.75208333333333321</v>
      </c>
      <c r="N3751" s="3">
        <v>0.76458333333333339</v>
      </c>
      <c r="O3751" s="3">
        <v>0.80277777777777781</v>
      </c>
      <c r="P3751" s="3">
        <v>0.77638888888888891</v>
      </c>
      <c r="Q3751" s="3">
        <f t="shared" si="67"/>
        <v>0.73263888888888895</v>
      </c>
      <c r="R3751" s="3">
        <f>MAX(T3751,P3751)</f>
        <v>0.77708333333333357</v>
      </c>
      <c r="S3751" s="3">
        <v>0.7270833333333333</v>
      </c>
      <c r="T3751" s="3">
        <v>0.77708333333333357</v>
      </c>
      <c r="U3751" s="3">
        <f>MAX(M3751+15/60/24-1/24-MOD(M3751+15/60/24-1/24,15/60/24),16/24)</f>
        <v>0.71875</v>
      </c>
      <c r="V3751" s="3">
        <f>MIN(M3751-MOD(M3751,15/60/24)-1/24,18.75/24)</f>
        <v>0.70833333333333337</v>
      </c>
      <c r="W3751" s="103">
        <f>M3751-(M3751-E3751)/12*1.25</f>
        <v>0.69710648148148135</v>
      </c>
    </row>
    <row r="3752" spans="1:23" ht="12.75" customHeight="1">
      <c r="A3752" s="1">
        <v>47581</v>
      </c>
      <c r="B3752" t="s">
        <v>241</v>
      </c>
      <c r="C3752" s="3">
        <v>0.15902777777777777</v>
      </c>
      <c r="D3752" s="3">
        <v>0.1875</v>
      </c>
      <c r="E3752" s="3">
        <v>0.22361111111111109</v>
      </c>
      <c r="F3752" s="3">
        <v>0.3298611111111111</v>
      </c>
      <c r="G3752" s="3">
        <v>0.35555555555555557</v>
      </c>
      <c r="H3752" s="3">
        <v>0.38263888888888892</v>
      </c>
      <c r="I3752" s="3">
        <v>0.4</v>
      </c>
      <c r="J3752" s="3">
        <v>0.48819444444444443</v>
      </c>
      <c r="K3752" s="3">
        <v>0.50972222222222219</v>
      </c>
      <c r="L3752" s="3">
        <v>0.73124999999999996</v>
      </c>
      <c r="M3752" s="3">
        <v>0.75208333333333321</v>
      </c>
      <c r="N3752" s="3">
        <v>0.76527777777777783</v>
      </c>
      <c r="O3752" s="3">
        <v>0.80347222222222225</v>
      </c>
      <c r="P3752" s="3">
        <v>0.77638888888888891</v>
      </c>
      <c r="Q3752" s="3">
        <f t="shared" si="67"/>
        <v>0.73263888888888884</v>
      </c>
      <c r="R3752" s="3">
        <f>MAX(T3752,P3752)</f>
        <v>0.77777777777777779</v>
      </c>
      <c r="S3752" s="3">
        <v>0.72777777777777775</v>
      </c>
      <c r="T3752" s="3">
        <v>0.77777777777777779</v>
      </c>
      <c r="U3752" s="3">
        <f>MAX(M3752+15/60/24-1/24-MOD(M3752+15/60/24-1/24,15/60/24),16/24)</f>
        <v>0.71875</v>
      </c>
      <c r="V3752" s="3">
        <f>MIN(M3752-MOD(M3752,15/60/24)-1/24,18.75/24)</f>
        <v>0.70833333333333337</v>
      </c>
      <c r="W3752" s="103">
        <f>M3752-(M3752-E3752)/12*1.25</f>
        <v>0.69703414351851845</v>
      </c>
    </row>
    <row r="3753" spans="1:23" ht="12.75" customHeight="1">
      <c r="A3753" s="1">
        <v>47582</v>
      </c>
      <c r="B3753" t="s">
        <v>242</v>
      </c>
      <c r="C3753" s="3">
        <v>0.15833333333333333</v>
      </c>
      <c r="D3753" s="3">
        <v>0.18680555555555556</v>
      </c>
      <c r="E3753" s="3">
        <v>0.22222222222222221</v>
      </c>
      <c r="F3753" s="3">
        <v>0.32916666666666666</v>
      </c>
      <c r="G3753" s="3">
        <v>0.35486111111111113</v>
      </c>
      <c r="H3753" s="3">
        <v>0.38194444444444442</v>
      </c>
      <c r="I3753" s="3">
        <v>0.39930555555555558</v>
      </c>
      <c r="J3753" s="3">
        <v>0.48749999999999999</v>
      </c>
      <c r="K3753" s="3">
        <v>0.50972222222222219</v>
      </c>
      <c r="L3753" s="3">
        <v>0.7319444444444444</v>
      </c>
      <c r="M3753" s="3">
        <v>0.75277777777777766</v>
      </c>
      <c r="N3753" s="3">
        <v>0.76527777777777783</v>
      </c>
      <c r="O3753" s="3">
        <v>0.8041666666666667</v>
      </c>
      <c r="P3753" s="3">
        <v>0.77777777777777779</v>
      </c>
      <c r="Q3753" s="3">
        <f t="shared" si="67"/>
        <v>0.73333333333333328</v>
      </c>
      <c r="R3753" s="3">
        <f>MAX(T3753,P3753)</f>
        <v>0.77847222222222245</v>
      </c>
      <c r="S3753" s="3">
        <v>0.72847222222222219</v>
      </c>
      <c r="T3753" s="3">
        <v>0.77847222222222245</v>
      </c>
      <c r="U3753" s="3">
        <f>MAX(M3753+15/60/24-1/24-MOD(M3753+15/60/24-1/24,15/60/24),16/24)</f>
        <v>0.71875</v>
      </c>
      <c r="V3753" s="3">
        <f>MIN(M3753-MOD(M3753,15/60/24)-1/24,18.75/24)</f>
        <v>0.70833333333333337</v>
      </c>
      <c r="W3753" s="103">
        <f>M3753-(M3753-E3753)/12*1.25</f>
        <v>0.69751157407407394</v>
      </c>
    </row>
    <row r="3754" spans="1:23" ht="12.75" customHeight="1">
      <c r="A3754" s="1">
        <v>47583</v>
      </c>
      <c r="B3754" t="s">
        <v>243</v>
      </c>
      <c r="C3754" s="3">
        <v>0.15694444444444444</v>
      </c>
      <c r="D3754" s="3">
        <v>0.18611111111111112</v>
      </c>
      <c r="E3754" s="3">
        <v>0.22152777777777777</v>
      </c>
      <c r="F3754" s="3">
        <v>0.32916666666666666</v>
      </c>
      <c r="G3754" s="3">
        <v>0.35486111111111113</v>
      </c>
      <c r="H3754" s="3">
        <v>0.38194444444444442</v>
      </c>
      <c r="I3754" s="3">
        <v>0.39861111111111108</v>
      </c>
      <c r="J3754" s="3">
        <v>0.48749999999999999</v>
      </c>
      <c r="K3754" s="3">
        <v>0.50972222222222219</v>
      </c>
      <c r="L3754" s="3">
        <v>0.73263888888888884</v>
      </c>
      <c r="M3754" s="3">
        <v>0.7534722222222221</v>
      </c>
      <c r="N3754" s="3">
        <v>0.76597222222222217</v>
      </c>
      <c r="O3754" s="3">
        <v>0.80486111111111114</v>
      </c>
      <c r="P3754" s="3">
        <v>0.77847222222222212</v>
      </c>
      <c r="Q3754" s="3">
        <f t="shared" si="67"/>
        <v>0.73402777777777772</v>
      </c>
      <c r="R3754" s="3">
        <f>MAX(T3754,P3754)</f>
        <v>0.77847222222222245</v>
      </c>
      <c r="S3754" s="3">
        <v>0.7284722222222223</v>
      </c>
      <c r="T3754" s="3">
        <v>0.77847222222222245</v>
      </c>
      <c r="U3754" s="3">
        <f>MAX(M3754+15/60/24-1/24-MOD(M3754+15/60/24-1/24,15/60/24),16/24)</f>
        <v>0.71875</v>
      </c>
      <c r="V3754" s="3">
        <f>MIN(M3754-MOD(M3754,15/60/24)-1/24,18.75/24)</f>
        <v>0.70833333333333337</v>
      </c>
      <c r="W3754" s="103">
        <f>M3754-(M3754-E3754)/12*1.25</f>
        <v>0.69806134259259245</v>
      </c>
    </row>
    <row r="3755" spans="1:23" ht="12.75" customHeight="1">
      <c r="A3755" s="1">
        <v>47584</v>
      </c>
      <c r="B3755" t="s">
        <v>244</v>
      </c>
      <c r="C3755" s="3">
        <v>0.15625</v>
      </c>
      <c r="D3755" s="3">
        <v>0.18472222222222223</v>
      </c>
      <c r="E3755" s="3">
        <v>0.22083333333333333</v>
      </c>
      <c r="F3755" s="3">
        <v>0.32847222222222222</v>
      </c>
      <c r="G3755" s="3">
        <v>0.35416666666666669</v>
      </c>
      <c r="H3755" s="3">
        <v>0.38124999999999998</v>
      </c>
      <c r="I3755" s="3">
        <v>0.39861111111111108</v>
      </c>
      <c r="J3755" s="3">
        <v>0.48749999999999999</v>
      </c>
      <c r="K3755" s="3">
        <v>0.50972222222222219</v>
      </c>
      <c r="L3755" s="3">
        <v>0.73263888888888884</v>
      </c>
      <c r="M3755" s="3">
        <v>0.7534722222222221</v>
      </c>
      <c r="N3755" s="3">
        <v>0.76666666666666661</v>
      </c>
      <c r="O3755" s="3">
        <v>0.80555555555555558</v>
      </c>
      <c r="P3755" s="3">
        <v>0.77916666666666656</v>
      </c>
      <c r="Q3755" s="3">
        <f t="shared" si="67"/>
        <v>0.73402777777777783</v>
      </c>
      <c r="R3755" s="3">
        <f>MAX(T3755,P3755)</f>
        <v>0.77916666666666656</v>
      </c>
      <c r="S3755" s="3">
        <v>0.72916666666666674</v>
      </c>
      <c r="T3755" s="3">
        <v>0.77916666666666656</v>
      </c>
      <c r="U3755" s="3">
        <f>MAX(M3755+15/60/24-1/24-MOD(M3755+15/60/24-1/24,15/60/24),16/24)</f>
        <v>0.71875</v>
      </c>
      <c r="V3755" s="3">
        <f>MIN(M3755-MOD(M3755,15/60/24)-1/24,18.75/24)</f>
        <v>0.70833333333333337</v>
      </c>
      <c r="W3755" s="103">
        <f>M3755-(M3755-E3755)/12*1.25</f>
        <v>0.69798900462962954</v>
      </c>
    </row>
    <row r="3756" spans="1:23" ht="12.75" customHeight="1">
      <c r="A3756" s="1">
        <v>47585</v>
      </c>
      <c r="B3756" t="s">
        <v>245</v>
      </c>
      <c r="C3756" s="3">
        <v>0.15486111111111112</v>
      </c>
      <c r="D3756" s="3">
        <v>0.18402777777777779</v>
      </c>
      <c r="E3756" s="3">
        <v>0.22013888888888888</v>
      </c>
      <c r="F3756" s="3">
        <v>0.32777777777777778</v>
      </c>
      <c r="G3756" s="3">
        <v>0.35347222222222219</v>
      </c>
      <c r="H3756" s="3">
        <v>0.38055555555555554</v>
      </c>
      <c r="I3756" s="3">
        <v>0.3979166666666667</v>
      </c>
      <c r="J3756" s="3">
        <v>0.48680555555555555</v>
      </c>
      <c r="K3756" s="3">
        <v>0.50902777777777775</v>
      </c>
      <c r="L3756" s="3">
        <v>0.73333333333333339</v>
      </c>
      <c r="M3756" s="3">
        <v>0.75416666666666654</v>
      </c>
      <c r="N3756" s="3">
        <v>0.76666666666666661</v>
      </c>
      <c r="O3756" s="3">
        <v>0.80625000000000002</v>
      </c>
      <c r="P3756" s="3">
        <v>0.77916666666666656</v>
      </c>
      <c r="Q3756" s="3">
        <f t="shared" si="67"/>
        <v>0.73472222222222228</v>
      </c>
      <c r="R3756" s="3">
        <f>MAX(T3756,P3756)</f>
        <v>0.77986111111111123</v>
      </c>
      <c r="S3756" s="3">
        <v>0.72986111111111118</v>
      </c>
      <c r="T3756" s="3">
        <v>0.77986111111111123</v>
      </c>
      <c r="U3756" s="3">
        <f>MAX(M3756+15/60/24-1/24-MOD(M3756+15/60/24-1/24,15/60/24),16/24)</f>
        <v>0.71875</v>
      </c>
      <c r="V3756" s="3">
        <f>MIN(M3756-MOD(M3756,15/60/24)-1/24,18.75/24)</f>
        <v>0.70833333333333337</v>
      </c>
      <c r="W3756" s="103">
        <f>M3756-(M3756-E3756)/12*1.25</f>
        <v>0.69853877314814805</v>
      </c>
    </row>
    <row r="3757" spans="1:23" ht="12.75" customHeight="1">
      <c r="A3757" s="1">
        <v>47586</v>
      </c>
      <c r="B3757" t="s">
        <v>62</v>
      </c>
      <c r="C3757" s="3">
        <v>0.15416666666666667</v>
      </c>
      <c r="D3757" s="3">
        <v>0.18333333333333335</v>
      </c>
      <c r="E3757" s="3">
        <v>0.21944444444444444</v>
      </c>
      <c r="F3757" s="3">
        <v>0.32708333333333334</v>
      </c>
      <c r="G3757" s="3">
        <v>0.3527777777777778</v>
      </c>
      <c r="H3757" s="3">
        <v>0.38055555555555554</v>
      </c>
      <c r="I3757" s="3">
        <v>0.3979166666666667</v>
      </c>
      <c r="J3757" s="3">
        <v>0.48680555555555555</v>
      </c>
      <c r="K3757" s="3">
        <v>0.50902777777777775</v>
      </c>
      <c r="L3757" s="3">
        <v>0.73402777777777783</v>
      </c>
      <c r="M3757" s="3">
        <v>0.75486111111111098</v>
      </c>
      <c r="N3757" s="3">
        <v>0.76736111111111116</v>
      </c>
      <c r="O3757" s="3">
        <v>0.80625000000000002</v>
      </c>
      <c r="P3757" s="3">
        <v>0.77986111111111112</v>
      </c>
      <c r="Q3757" s="3">
        <f t="shared" si="67"/>
        <v>0.73541666666666672</v>
      </c>
      <c r="R3757" s="3">
        <f>MAX(T3757,P3757)</f>
        <v>0.78055555555555545</v>
      </c>
      <c r="S3757" s="3">
        <v>0.72986111111111107</v>
      </c>
      <c r="T3757" s="3">
        <v>0.78055555555555545</v>
      </c>
      <c r="U3757" s="3">
        <f>MAX(M3757+15/60/24-1/24-MOD(M3757+15/60/24-1/24,15/60/24),16/24)</f>
        <v>0.71875</v>
      </c>
      <c r="V3757" s="3">
        <f>MIN(M3757-MOD(M3757,15/60/24)-1/24,18.75/24)</f>
        <v>0.70833333333333337</v>
      </c>
      <c r="W3757" s="103">
        <f>M3757-(M3757-E3757)/12*1.25</f>
        <v>0.69908854166666656</v>
      </c>
    </row>
    <row r="3758" spans="1:23" ht="12.75" customHeight="1">
      <c r="A3758" s="1">
        <v>47587</v>
      </c>
      <c r="B3758" t="s">
        <v>246</v>
      </c>
      <c r="C3758" s="3">
        <v>0.15277777777777776</v>
      </c>
      <c r="D3758" s="3">
        <v>0.18194444444444444</v>
      </c>
      <c r="E3758" s="3">
        <v>0.21805555555555556</v>
      </c>
      <c r="F3758" s="3">
        <v>0.3263888888888889</v>
      </c>
      <c r="G3758" s="3">
        <v>0.3527777777777778</v>
      </c>
      <c r="H3758" s="3">
        <v>0.37986111111111115</v>
      </c>
      <c r="I3758" s="3">
        <v>0.3972222222222222</v>
      </c>
      <c r="J3758" s="3">
        <v>0.48680555555555555</v>
      </c>
      <c r="K3758" s="3">
        <v>0.50902777777777775</v>
      </c>
      <c r="L3758" s="3">
        <v>0.73402777777777783</v>
      </c>
      <c r="M3758" s="3">
        <v>0.75486111111111098</v>
      </c>
      <c r="N3758" s="3">
        <v>0.7680555555555556</v>
      </c>
      <c r="O3758" s="3">
        <v>0.80694444444444446</v>
      </c>
      <c r="P3758" s="3">
        <v>0.78055555555555556</v>
      </c>
      <c r="Q3758" s="3">
        <f t="shared" si="67"/>
        <v>0.73541666666666661</v>
      </c>
      <c r="R3758" s="3">
        <f>MAX(T3758,P3758)</f>
        <v>0.78055555555555556</v>
      </c>
      <c r="S3758" s="3">
        <v>0.73055555555555551</v>
      </c>
      <c r="T3758" s="3">
        <v>0.78055555555555545</v>
      </c>
      <c r="U3758" s="3">
        <f>MAX(M3758+15/60/24-1/24-MOD(M3758+15/60/24-1/24,15/60/24),16/24)</f>
        <v>0.71875</v>
      </c>
      <c r="V3758" s="3">
        <f>MIN(M3758-MOD(M3758,15/60/24)-1/24,18.75/24)</f>
        <v>0.70833333333333337</v>
      </c>
      <c r="W3758" s="103">
        <f>M3758-(M3758-E3758)/12*1.25</f>
        <v>0.69894386574074063</v>
      </c>
    </row>
    <row r="3759" spans="1:23" ht="12.75" customHeight="1">
      <c r="A3759" s="1">
        <v>47588</v>
      </c>
      <c r="B3759" t="s">
        <v>247</v>
      </c>
      <c r="C3759" s="3">
        <v>0.15208333333333332</v>
      </c>
      <c r="D3759" s="3">
        <v>0.18124999999999999</v>
      </c>
      <c r="E3759" s="3">
        <v>0.21736111111111112</v>
      </c>
      <c r="F3759" s="3">
        <v>0.32569444444444445</v>
      </c>
      <c r="G3759" s="3">
        <v>0.3520833333333333</v>
      </c>
      <c r="H3759" s="3">
        <v>0.37986111111111115</v>
      </c>
      <c r="I3759" s="3">
        <v>0.39652777777777781</v>
      </c>
      <c r="J3759" s="3">
        <v>0.48680555555555555</v>
      </c>
      <c r="K3759" s="3">
        <v>0.50902777777777775</v>
      </c>
      <c r="L3759" s="3">
        <v>0.73472222222222217</v>
      </c>
      <c r="M3759" s="3">
        <v>0.75555555555555542</v>
      </c>
      <c r="N3759" s="3">
        <v>0.76875000000000004</v>
      </c>
      <c r="O3759" s="3">
        <v>0.80763888888888891</v>
      </c>
      <c r="P3759" s="3">
        <v>0.78125</v>
      </c>
      <c r="Q3759" s="3">
        <f t="shared" si="67"/>
        <v>0.73611111111111105</v>
      </c>
      <c r="R3759" s="3">
        <f>MAX(T3759,P3759)</f>
        <v>0.78125</v>
      </c>
      <c r="S3759" s="3">
        <v>0.73124999999999996</v>
      </c>
      <c r="T3759" s="3">
        <v>0.78125</v>
      </c>
      <c r="U3759" s="3">
        <f>MAX(M3759+15/60/24-1/24-MOD(M3759+15/60/24-1/24,15/60/24),16/24)</f>
        <v>0.71875</v>
      </c>
      <c r="V3759" s="3">
        <f>MIN(M3759-MOD(M3759,15/60/24)-1/24,18.75/24)</f>
        <v>0.70833333333333337</v>
      </c>
      <c r="W3759" s="103">
        <f>M3759-(M3759-E3759)/12*1.25</f>
        <v>0.69949363425925914</v>
      </c>
    </row>
    <row r="3760" spans="1:23" ht="12.75" customHeight="1">
      <c r="A3760" s="1">
        <v>47589</v>
      </c>
      <c r="B3760" t="s">
        <v>248</v>
      </c>
      <c r="C3760" s="3">
        <v>0.15138888888888888</v>
      </c>
      <c r="D3760" s="3">
        <v>0.18055555555555555</v>
      </c>
      <c r="E3760" s="3">
        <v>0.21666666666666667</v>
      </c>
      <c r="F3760" s="3">
        <v>0.32569444444444445</v>
      </c>
      <c r="G3760" s="3">
        <v>0.35138888888888892</v>
      </c>
      <c r="H3760" s="3">
        <v>0.37916666666666665</v>
      </c>
      <c r="I3760" s="3">
        <v>0.39652777777777781</v>
      </c>
      <c r="J3760" s="3">
        <v>0.4861111111111111</v>
      </c>
      <c r="K3760" s="3">
        <v>0.50902777777777775</v>
      </c>
      <c r="L3760" s="3">
        <v>0.73541666666666661</v>
      </c>
      <c r="M3760" s="3">
        <v>0.75624999999999998</v>
      </c>
      <c r="N3760" s="3">
        <v>0.76875000000000004</v>
      </c>
      <c r="O3760" s="3">
        <v>0.80833333333333335</v>
      </c>
      <c r="P3760" s="3">
        <v>0.78125</v>
      </c>
      <c r="Q3760" s="3">
        <f t="shared" si="67"/>
        <v>0.73680555555555549</v>
      </c>
      <c r="R3760" s="3">
        <f>MAX(T3760,P3760)</f>
        <v>0.78194444444444444</v>
      </c>
      <c r="S3760" s="3">
        <v>0.7319444444444444</v>
      </c>
      <c r="T3760" s="3">
        <v>0.78194444444444444</v>
      </c>
      <c r="U3760" s="3">
        <f>MAX(M3760+15/60/24-1/24-MOD(M3760+15/60/24-1/24,15/60/24),16/24)</f>
        <v>0.71875</v>
      </c>
      <c r="V3760" s="3">
        <f>MIN(M3760-MOD(M3760,15/60/24)-1/24,18.75/24)</f>
        <v>0.70833333333333337</v>
      </c>
      <c r="W3760" s="103">
        <f>M3760-(M3760-E3760)/12*1.25</f>
        <v>0.70004340277777777</v>
      </c>
    </row>
    <row r="3761" spans="1:23" ht="12.75" customHeight="1">
      <c r="A3761" s="1">
        <v>47590</v>
      </c>
      <c r="B3761" t="s">
        <v>249</v>
      </c>
      <c r="C3761" s="3">
        <v>0.15</v>
      </c>
      <c r="D3761" s="3">
        <v>0.17916666666666667</v>
      </c>
      <c r="E3761" s="3">
        <v>0.21597222222222223</v>
      </c>
      <c r="F3761" s="3">
        <v>0.32500000000000001</v>
      </c>
      <c r="G3761" s="3">
        <v>0.35069444444444442</v>
      </c>
      <c r="H3761" s="3">
        <v>0.37847222222222227</v>
      </c>
      <c r="I3761" s="3">
        <v>0.39583333333333331</v>
      </c>
      <c r="J3761" s="3">
        <v>0.4861111111111111</v>
      </c>
      <c r="K3761" s="3">
        <v>0.50902777777777775</v>
      </c>
      <c r="L3761" s="3">
        <v>0.73541666666666661</v>
      </c>
      <c r="M3761" s="3">
        <v>0.75624999999999998</v>
      </c>
      <c r="N3761" s="3">
        <v>0.76944444444444438</v>
      </c>
      <c r="O3761" s="3">
        <v>0.80902777777777779</v>
      </c>
      <c r="P3761" s="3">
        <v>0.78194444444444433</v>
      </c>
      <c r="Q3761" s="3">
        <f t="shared" si="67"/>
        <v>0.73749999999999993</v>
      </c>
      <c r="R3761" s="3">
        <f>MAX(T3761,P3761)</f>
        <v>0.78263888888888899</v>
      </c>
      <c r="S3761" s="3">
        <v>0.7319444444444444</v>
      </c>
      <c r="T3761" s="3">
        <v>0.78263888888888899</v>
      </c>
      <c r="U3761" s="3">
        <f>MAX(M3761+15/60/24-1/24-MOD(M3761+15/60/24-1/24,15/60/24),16/24)</f>
        <v>0.71875</v>
      </c>
      <c r="V3761" s="3">
        <f>MIN(M3761-MOD(M3761,15/60/24)-1/24,18.75/24)</f>
        <v>0.70833333333333337</v>
      </c>
      <c r="W3761" s="103">
        <f>M3761-(M3761-E3761)/12*1.25</f>
        <v>0.69997106481481475</v>
      </c>
    </row>
    <row r="3762" spans="1:23" ht="12.75" customHeight="1">
      <c r="A3762" s="1">
        <v>47591</v>
      </c>
      <c r="B3762" t="s">
        <v>59</v>
      </c>
      <c r="C3762" s="3">
        <v>0.14930555555555555</v>
      </c>
      <c r="D3762" s="3">
        <v>0.17847222222222223</v>
      </c>
      <c r="E3762" s="3">
        <v>0.21527777777777779</v>
      </c>
      <c r="F3762" s="3">
        <v>0.32430555555555557</v>
      </c>
      <c r="G3762" s="3">
        <v>0.35069444444444442</v>
      </c>
      <c r="H3762" s="3">
        <v>0.37847222222222227</v>
      </c>
      <c r="I3762" s="3">
        <v>0.39583333333333331</v>
      </c>
      <c r="J3762" s="3">
        <v>0.4861111111111111</v>
      </c>
      <c r="K3762" s="3">
        <v>0.5083333333333333</v>
      </c>
      <c r="L3762" s="3">
        <v>0.73611111111111116</v>
      </c>
      <c r="M3762" s="3">
        <v>0.75694444444444431</v>
      </c>
      <c r="N3762" s="3">
        <v>0.77013888888888893</v>
      </c>
      <c r="O3762" s="3">
        <v>0.80972222222222223</v>
      </c>
      <c r="P3762" s="3">
        <v>0.78194444444444444</v>
      </c>
      <c r="Q3762" s="3">
        <f t="shared" si="67"/>
        <v>0.73749999999999993</v>
      </c>
      <c r="R3762" s="3">
        <f>MAX(T3762,P3762)</f>
        <v>0.78263888888888899</v>
      </c>
      <c r="S3762" s="3">
        <v>0.73263888888888884</v>
      </c>
      <c r="T3762" s="3">
        <v>0.78263888888888899</v>
      </c>
      <c r="U3762" s="3">
        <f>MAX(M3762+15/60/24-1/24-MOD(M3762+15/60/24-1/24,15/60/24),16/24)</f>
        <v>0.71875</v>
      </c>
      <c r="V3762" s="3">
        <f>MIN(M3762-MOD(M3762,15/60/24)-1/24,18.75/24)</f>
        <v>0.70833333333333337</v>
      </c>
      <c r="W3762" s="103">
        <f>M3762-(M3762-E3762)/12*1.25</f>
        <v>0.70052083333333326</v>
      </c>
    </row>
    <row r="3763" spans="1:23" ht="12.75" customHeight="1">
      <c r="A3763" s="1">
        <v>47592</v>
      </c>
      <c r="B3763" t="s">
        <v>250</v>
      </c>
      <c r="C3763" s="3">
        <v>0.14791666666666667</v>
      </c>
      <c r="D3763" s="3">
        <v>0.17777777777777778</v>
      </c>
      <c r="E3763" s="3">
        <v>0.21458333333333335</v>
      </c>
      <c r="F3763" s="3">
        <v>0.32361111111111113</v>
      </c>
      <c r="G3763" s="3">
        <v>0.35</v>
      </c>
      <c r="H3763" s="3">
        <v>0.37777777777777777</v>
      </c>
      <c r="I3763" s="3">
        <v>0.39513888888888887</v>
      </c>
      <c r="J3763" s="3">
        <v>0.4861111111111111</v>
      </c>
      <c r="K3763" s="3">
        <v>0.5083333333333333</v>
      </c>
      <c r="L3763" s="3">
        <v>0.7368055555555556</v>
      </c>
      <c r="M3763" s="3">
        <v>0.75763888888888875</v>
      </c>
      <c r="N3763" s="3">
        <v>0.77013888888888893</v>
      </c>
      <c r="O3763" s="3">
        <v>0.81041666666666667</v>
      </c>
      <c r="P3763" s="3">
        <v>0.78263888888888888</v>
      </c>
      <c r="Q3763" s="3">
        <f t="shared" si="67"/>
        <v>0.73819444444444438</v>
      </c>
      <c r="R3763" s="3">
        <f>MAX(T3763,P3763)</f>
        <v>0.78333333333333333</v>
      </c>
      <c r="S3763" s="3">
        <v>0.73333333333333328</v>
      </c>
      <c r="T3763" s="3">
        <v>0.78333333333333333</v>
      </c>
      <c r="U3763" s="3">
        <f>MAX(M3763+15/60/24-1/24-MOD(M3763+15/60/24-1/24,15/60/24),16/24)</f>
        <v>0.71875</v>
      </c>
      <c r="V3763" s="3">
        <f>MIN(M3763-MOD(M3763,15/60/24)-1/24,18.75/24)</f>
        <v>0.70833333333333337</v>
      </c>
      <c r="W3763" s="103">
        <f>M3763-(M3763-E3763)/12*1.25</f>
        <v>0.70107060185185177</v>
      </c>
    </row>
    <row r="3764" spans="1:23" ht="12.75" customHeight="1">
      <c r="A3764" s="1">
        <v>47593</v>
      </c>
      <c r="B3764" t="s">
        <v>63</v>
      </c>
      <c r="C3764" s="3">
        <v>0.14722222222222223</v>
      </c>
      <c r="D3764" s="3">
        <v>0.17708333333333334</v>
      </c>
      <c r="E3764" s="3">
        <v>0.21319444444444444</v>
      </c>
      <c r="F3764" s="3">
        <v>0.32361111111111113</v>
      </c>
      <c r="G3764" s="3">
        <v>0.34930555555555554</v>
      </c>
      <c r="H3764" s="3">
        <v>0.37777777777777777</v>
      </c>
      <c r="I3764" s="3">
        <v>0.39513888888888887</v>
      </c>
      <c r="J3764" s="3">
        <v>0.48541666666666666</v>
      </c>
      <c r="K3764" s="3">
        <v>0.5083333333333333</v>
      </c>
      <c r="L3764" s="3">
        <v>0.73750000000000004</v>
      </c>
      <c r="M3764" s="3">
        <v>0.75833333333333319</v>
      </c>
      <c r="N3764" s="3">
        <v>0.77083333333333337</v>
      </c>
      <c r="O3764" s="3">
        <v>0.81111111111111112</v>
      </c>
      <c r="P3764" s="3">
        <v>0.78333333333333333</v>
      </c>
      <c r="Q3764" s="3">
        <f t="shared" si="67"/>
        <v>0.73888888888888882</v>
      </c>
      <c r="R3764" s="3">
        <f>MAX(T3764,P3764)</f>
        <v>0.78402777777777777</v>
      </c>
      <c r="S3764" s="3">
        <v>0.73333333333333339</v>
      </c>
      <c r="T3764" s="3">
        <v>0.78402777777777777</v>
      </c>
      <c r="U3764" s="3">
        <f>MAX(M3764+15/60/24-1/24-MOD(M3764+15/60/24-1/24,15/60/24),16/24)</f>
        <v>0.71875</v>
      </c>
      <c r="V3764" s="3">
        <f>MIN(M3764-MOD(M3764,15/60/24)-1/24,18.75/24)</f>
        <v>0.70833333333333337</v>
      </c>
      <c r="W3764" s="103">
        <f>M3764-(M3764-E3764)/12*1.25</f>
        <v>0.70154803240740726</v>
      </c>
    </row>
    <row r="3765" spans="1:23" ht="12.75" customHeight="1">
      <c r="A3765" s="1">
        <v>47594</v>
      </c>
      <c r="B3765" t="s">
        <v>251</v>
      </c>
      <c r="C3765" s="3">
        <v>0.14652777777777778</v>
      </c>
      <c r="D3765" s="3">
        <v>0.17569444444444446</v>
      </c>
      <c r="E3765" s="3">
        <v>0.21249999999999999</v>
      </c>
      <c r="F3765" s="3">
        <v>0.32291666666666669</v>
      </c>
      <c r="G3765" s="3">
        <v>0.34930555555555554</v>
      </c>
      <c r="H3765" s="3">
        <v>0.37708333333333338</v>
      </c>
      <c r="I3765" s="3">
        <v>0.39444444444444443</v>
      </c>
      <c r="J3765" s="3">
        <v>0.48541666666666666</v>
      </c>
      <c r="K3765" s="3">
        <v>0.5083333333333333</v>
      </c>
      <c r="L3765" s="3">
        <v>0.73750000000000004</v>
      </c>
      <c r="M3765" s="3">
        <v>0.75833333333333319</v>
      </c>
      <c r="N3765" s="3">
        <v>0.7715277777777777</v>
      </c>
      <c r="O3765" s="3">
        <v>0.81111111111111112</v>
      </c>
      <c r="P3765" s="3">
        <v>0.78402777777777766</v>
      </c>
      <c r="Q3765" s="3">
        <f t="shared" si="67"/>
        <v>0.73888888888888893</v>
      </c>
      <c r="R3765" s="3">
        <f>MAX(T3765,P3765)</f>
        <v>0.78472222222222221</v>
      </c>
      <c r="S3765" s="3">
        <v>0.73402777777777783</v>
      </c>
      <c r="T3765" s="3">
        <v>0.78472222222222221</v>
      </c>
      <c r="U3765" s="3">
        <f>MAX(M3765+15/60/24-1/24-MOD(M3765+15/60/24-1/24,15/60/24),16/24)</f>
        <v>0.71875</v>
      </c>
      <c r="V3765" s="3">
        <f>MIN(M3765-MOD(M3765,15/60/24)-1/24,18.75/24)</f>
        <v>0.70833333333333337</v>
      </c>
      <c r="W3765" s="103">
        <f>M3765-(M3765-E3765)/12*1.25</f>
        <v>0.70147569444444435</v>
      </c>
    </row>
    <row r="3766" spans="1:23" ht="12.75" customHeight="1">
      <c r="A3766" s="1">
        <v>47595</v>
      </c>
      <c r="B3766" t="s">
        <v>252</v>
      </c>
      <c r="C3766" s="3">
        <v>0.1451388888888889</v>
      </c>
      <c r="D3766" s="3">
        <v>0.17499999999999999</v>
      </c>
      <c r="E3766" s="3">
        <v>0.21180555555555555</v>
      </c>
      <c r="F3766" s="3">
        <v>0.32222222222222224</v>
      </c>
      <c r="G3766" s="3">
        <v>0.34861111111111115</v>
      </c>
      <c r="H3766" s="3">
        <v>0.37638888888888888</v>
      </c>
      <c r="I3766" s="3">
        <v>0.39444444444444443</v>
      </c>
      <c r="J3766" s="3">
        <v>0.48541666666666666</v>
      </c>
      <c r="K3766" s="3">
        <v>0.5083333333333333</v>
      </c>
      <c r="L3766" s="3">
        <v>0.73819444444444438</v>
      </c>
      <c r="M3766" s="3">
        <v>0.75902777777777763</v>
      </c>
      <c r="N3766" s="3">
        <v>0.77222222222222225</v>
      </c>
      <c r="O3766" s="3">
        <v>0.81180555555555556</v>
      </c>
      <c r="P3766" s="3">
        <v>0.78472222222222221</v>
      </c>
      <c r="Q3766" s="3">
        <f t="shared" si="67"/>
        <v>0.73958333333333337</v>
      </c>
      <c r="R3766" s="3">
        <f>MAX(T3766,P3766)</f>
        <v>0.78541666666666665</v>
      </c>
      <c r="S3766" s="3">
        <v>0.73472222222222228</v>
      </c>
      <c r="T3766" s="3">
        <v>0.78541666666666665</v>
      </c>
      <c r="U3766" s="3">
        <f>MAX(M3766+15/60/24-1/24-MOD(M3766+15/60/24-1/24,15/60/24),16/24)</f>
        <v>0.71875</v>
      </c>
      <c r="V3766" s="3">
        <f>MIN(M3766-MOD(M3766,15/60/24)-1/24,18.75/24)</f>
        <v>0.70833333333333337</v>
      </c>
      <c r="W3766" s="103">
        <f>M3766-(M3766-E3766)/12*1.25</f>
        <v>0.70202546296296287</v>
      </c>
    </row>
    <row r="3767" spans="1:23" ht="12.75" customHeight="1">
      <c r="A3767" s="1">
        <v>47596</v>
      </c>
      <c r="B3767" t="s">
        <v>253</v>
      </c>
      <c r="C3767" s="3">
        <v>0.14444444444444446</v>
      </c>
      <c r="D3767" s="3">
        <v>0.17430555555555557</v>
      </c>
      <c r="E3767" s="3">
        <v>0.21111111111111111</v>
      </c>
      <c r="F3767" s="3">
        <v>0.3215277777777778</v>
      </c>
      <c r="G3767" s="3">
        <v>0.34791666666666665</v>
      </c>
      <c r="H3767" s="3">
        <v>0.37638888888888888</v>
      </c>
      <c r="I3767" s="3">
        <v>0.39374999999999999</v>
      </c>
      <c r="J3767" s="3">
        <v>0.48541666666666666</v>
      </c>
      <c r="K3767" s="3">
        <v>0.5083333333333333</v>
      </c>
      <c r="L3767" s="3">
        <v>0.73888888888888893</v>
      </c>
      <c r="M3767" s="3">
        <v>0.75972222222222208</v>
      </c>
      <c r="N3767" s="3">
        <v>0.77222222222222225</v>
      </c>
      <c r="O3767" s="3">
        <v>0.8125</v>
      </c>
      <c r="P3767" s="3">
        <v>0.78472222222222221</v>
      </c>
      <c r="Q3767" s="3">
        <f t="shared" si="67"/>
        <v>0.74027777777777781</v>
      </c>
      <c r="R3767" s="3">
        <f>MAX(T3767,P3767)</f>
        <v>0.78541666666666676</v>
      </c>
      <c r="S3767" s="3">
        <v>0.73472222222222217</v>
      </c>
      <c r="T3767" s="3">
        <v>0.78541666666666676</v>
      </c>
      <c r="U3767" s="3">
        <f>MAX(M3767+15/60/24-1/24-MOD(M3767+15/60/24-1/24,15/60/24),16/24)</f>
        <v>0.71875</v>
      </c>
      <c r="V3767" s="3">
        <f>MIN(M3767-MOD(M3767,15/60/24)-1/24,18.75/24)</f>
        <v>0.70833333333333337</v>
      </c>
      <c r="W3767" s="103">
        <f>M3767-(M3767-E3767)/12*1.25</f>
        <v>0.70257523148148138</v>
      </c>
    </row>
    <row r="3768" spans="1:23" ht="12.75" customHeight="1">
      <c r="A3768" s="1">
        <v>47597</v>
      </c>
      <c r="B3768" t="s">
        <v>46</v>
      </c>
      <c r="C3768" s="3">
        <v>0.14305555555555557</v>
      </c>
      <c r="D3768" s="3">
        <v>0.17361111111111113</v>
      </c>
      <c r="E3768" s="3">
        <v>0.21041666666666667</v>
      </c>
      <c r="F3768" s="3">
        <v>0.3215277777777778</v>
      </c>
      <c r="G3768" s="3">
        <v>0.34791666666666665</v>
      </c>
      <c r="H3768" s="3">
        <v>0.3756944444444445</v>
      </c>
      <c r="I3768" s="3">
        <v>0.39374999999999999</v>
      </c>
      <c r="J3768" s="3">
        <v>0.48541666666666666</v>
      </c>
      <c r="K3768" s="3">
        <v>0.5083333333333333</v>
      </c>
      <c r="L3768" s="3">
        <v>0.73888888888888893</v>
      </c>
      <c r="M3768" s="3">
        <v>0.75972222222222208</v>
      </c>
      <c r="N3768" s="3">
        <v>0.7729166666666667</v>
      </c>
      <c r="O3768" s="3">
        <v>0.81319444444444444</v>
      </c>
      <c r="P3768" s="3">
        <v>0.78541666666666665</v>
      </c>
      <c r="Q3768" s="3">
        <f t="shared" si="67"/>
        <v>0.7402777777777777</v>
      </c>
      <c r="R3768" s="3">
        <f>MAX(T3768,P3768)</f>
        <v>0.7861111111111112</v>
      </c>
      <c r="S3768" s="3">
        <v>0.73541666666666661</v>
      </c>
      <c r="T3768" s="3">
        <v>0.7861111111111112</v>
      </c>
      <c r="U3768" s="3">
        <f>MAX(M3768+15/60/24-1/24-MOD(M3768+15/60/24-1/24,15/60/24),16/24)</f>
        <v>0.71875</v>
      </c>
      <c r="V3768" s="3">
        <f>MIN(M3768-MOD(M3768,15/60/24)-1/24,18.75/24)</f>
        <v>0.70833333333333337</v>
      </c>
      <c r="W3768" s="103">
        <f>M3768-(M3768-E3768)/12*1.25</f>
        <v>0.70250289351851836</v>
      </c>
    </row>
    <row r="3769" spans="1:23" ht="12.75" customHeight="1">
      <c r="A3769" s="1">
        <v>47598</v>
      </c>
      <c r="B3769" t="s">
        <v>254</v>
      </c>
      <c r="C3769" s="3">
        <v>0.1423611111111111</v>
      </c>
      <c r="D3769" s="3">
        <v>0.17291666666666669</v>
      </c>
      <c r="E3769" s="3">
        <v>0.20972222222222223</v>
      </c>
      <c r="F3769" s="3">
        <v>0.32083333333333336</v>
      </c>
      <c r="G3769" s="3">
        <v>0.34722222222222227</v>
      </c>
      <c r="H3769" s="3">
        <v>0.3756944444444445</v>
      </c>
      <c r="I3769" s="3">
        <v>0.39305555555555555</v>
      </c>
      <c r="J3769" s="3">
        <v>0.48472222222222222</v>
      </c>
      <c r="K3769" s="3">
        <v>0.5083333333333333</v>
      </c>
      <c r="L3769" s="3">
        <v>0.73958333333333337</v>
      </c>
      <c r="M3769" s="3">
        <v>0.76041666666666652</v>
      </c>
      <c r="N3769" s="3">
        <v>0.77361111111111114</v>
      </c>
      <c r="O3769" s="3">
        <v>0.81388888888888888</v>
      </c>
      <c r="P3769" s="3">
        <v>0.78611111111111109</v>
      </c>
      <c r="Q3769" s="3">
        <f t="shared" si="67"/>
        <v>0.74097222222222214</v>
      </c>
      <c r="R3769" s="3">
        <f>MAX(T3769,P3769)</f>
        <v>0.78680555555555565</v>
      </c>
      <c r="S3769" s="3">
        <v>0.73611111111111105</v>
      </c>
      <c r="T3769" s="3">
        <v>0.78680555555555565</v>
      </c>
      <c r="U3769" s="3">
        <f>MAX(M3769+15/60/24-1/24-MOD(M3769+15/60/24-1/24,15/60/24),16/24)</f>
        <v>0.71875</v>
      </c>
      <c r="V3769" s="3">
        <f>MIN(M3769-MOD(M3769,15/60/24)-1/24,18.75/24)</f>
        <v>0.70833333333333337</v>
      </c>
      <c r="W3769" s="103">
        <f>M3769-(M3769-E3769)/12*1.25</f>
        <v>0.70305266203703687</v>
      </c>
    </row>
    <row r="3770" spans="1:23" ht="12.75" customHeight="1">
      <c r="A3770" s="1">
        <v>47599</v>
      </c>
      <c r="B3770" t="s">
        <v>255</v>
      </c>
      <c r="C3770" s="3">
        <v>0.14166666666666666</v>
      </c>
      <c r="D3770" s="3">
        <v>0.17152777777777775</v>
      </c>
      <c r="E3770" s="3">
        <v>0.20902777777777778</v>
      </c>
      <c r="F3770" s="3">
        <v>0.32013888888888892</v>
      </c>
      <c r="G3770" s="3">
        <v>0.34722222222222227</v>
      </c>
      <c r="H3770" s="3">
        <v>0.375</v>
      </c>
      <c r="I3770" s="3">
        <v>0.39305555555555555</v>
      </c>
      <c r="J3770" s="3">
        <v>0.48472222222222222</v>
      </c>
      <c r="K3770" s="3">
        <v>0.50763888888888886</v>
      </c>
      <c r="L3770" s="3">
        <v>0.7402777777777777</v>
      </c>
      <c r="M3770" s="3">
        <v>0.76111111111111096</v>
      </c>
      <c r="N3770" s="3">
        <v>0.77430555555555547</v>
      </c>
      <c r="O3770" s="3">
        <v>0.81458333333333333</v>
      </c>
      <c r="P3770" s="3">
        <v>0.78680555555555542</v>
      </c>
      <c r="Q3770" s="3">
        <f t="shared" si="67"/>
        <v>0.74166666666666659</v>
      </c>
      <c r="R3770" s="3">
        <f>MAX(T3770,P3770)</f>
        <v>0.78749999999999998</v>
      </c>
      <c r="S3770" s="3">
        <v>0.73680555555555549</v>
      </c>
      <c r="T3770" s="3">
        <v>0.78749999999999998</v>
      </c>
      <c r="U3770" s="3">
        <f>MAX(M3770+15/60/24-1/24-MOD(M3770+15/60/24-1/24,15/60/24),16/24)</f>
        <v>0.72916666666666663</v>
      </c>
      <c r="V3770" s="3">
        <f>MIN(M3770-MOD(M3770,15/60/24)-1/24,18.75/24)</f>
        <v>0.71875</v>
      </c>
      <c r="W3770" s="103">
        <f>M3770-(M3770-E3770)/12*1.25</f>
        <v>0.70360243055555538</v>
      </c>
    </row>
    <row r="3771" spans="1:23" ht="12.75" customHeight="1">
      <c r="A3771" s="1">
        <v>47600</v>
      </c>
      <c r="B3771" t="s">
        <v>64</v>
      </c>
      <c r="C3771" s="3">
        <v>0.14027777777777778</v>
      </c>
      <c r="D3771" s="3">
        <v>0.17083333333333331</v>
      </c>
      <c r="E3771" s="3">
        <v>0.20833333333333334</v>
      </c>
      <c r="F3771" s="3">
        <v>0.31944444444444448</v>
      </c>
      <c r="G3771" s="3">
        <v>0.34652777777777777</v>
      </c>
      <c r="H3771" s="3">
        <v>0.375</v>
      </c>
      <c r="I3771" s="3">
        <v>0.3923611111111111</v>
      </c>
      <c r="J3771" s="3">
        <v>0.48472222222222222</v>
      </c>
      <c r="K3771" s="3">
        <v>0.50763888888888886</v>
      </c>
      <c r="L3771" s="3">
        <v>0.7402777777777777</v>
      </c>
      <c r="M3771" s="3">
        <v>0.76111111111111096</v>
      </c>
      <c r="N3771" s="3">
        <v>0.77430555555555547</v>
      </c>
      <c r="O3771" s="3">
        <v>0.81527777777777777</v>
      </c>
      <c r="P3771" s="3">
        <v>0.78680555555555542</v>
      </c>
      <c r="Q3771" s="3">
        <f t="shared" si="67"/>
        <v>0.74236111111111103</v>
      </c>
      <c r="R3771" s="3">
        <f>MAX(T3771,P3771)</f>
        <v>0.78749999999999998</v>
      </c>
      <c r="S3771" s="3">
        <v>0.7368055555555556</v>
      </c>
      <c r="T3771" s="3">
        <v>0.78749999999999998</v>
      </c>
      <c r="U3771" s="3">
        <f>MAX(M3771+15/60/24-1/24-MOD(M3771+15/60/24-1/24,15/60/24),16/24)</f>
        <v>0.72916666666666663</v>
      </c>
      <c r="V3771" s="3">
        <f>MIN(M3771-MOD(M3771,15/60/24)-1/24,18.75/24)</f>
        <v>0.71875</v>
      </c>
      <c r="W3771" s="103">
        <f>M3771-(M3771-E3771)/12*1.25</f>
        <v>0.70353009259259247</v>
      </c>
    </row>
    <row r="3772" spans="1:23" ht="12.75" customHeight="1">
      <c r="A3772" s="1">
        <v>47601</v>
      </c>
      <c r="B3772" t="s">
        <v>256</v>
      </c>
      <c r="C3772" s="3">
        <v>0.13958333333333334</v>
      </c>
      <c r="D3772" s="3">
        <v>0.17013888888888887</v>
      </c>
      <c r="E3772" s="3">
        <v>0.2076388888888889</v>
      </c>
      <c r="F3772" s="3">
        <v>0.31944444444444448</v>
      </c>
      <c r="G3772" s="3">
        <v>0.34583333333333338</v>
      </c>
      <c r="H3772" s="3">
        <v>0.3743055555555555</v>
      </c>
      <c r="I3772" s="3">
        <v>0.3923611111111111</v>
      </c>
      <c r="J3772" s="3">
        <v>0.48472222222222222</v>
      </c>
      <c r="K3772" s="3">
        <v>0.50763888888888886</v>
      </c>
      <c r="L3772" s="3">
        <v>0.74097222222222225</v>
      </c>
      <c r="M3772" s="3">
        <v>0.7618055555555554</v>
      </c>
      <c r="N3772" s="3">
        <v>0.77500000000000002</v>
      </c>
      <c r="O3772" s="3">
        <v>0.81597222222222221</v>
      </c>
      <c r="P3772" s="3">
        <v>0.78749999999999998</v>
      </c>
      <c r="Q3772" s="3">
        <f t="shared" si="67"/>
        <v>0.74236111111111114</v>
      </c>
      <c r="R3772" s="3">
        <f>MAX(T3772,P3772)</f>
        <v>0.78819444444444442</v>
      </c>
      <c r="S3772" s="3">
        <v>0.73750000000000004</v>
      </c>
      <c r="T3772" s="3">
        <v>0.78819444444444442</v>
      </c>
      <c r="U3772" s="3">
        <f>MAX(M3772+15/60/24-1/24-MOD(M3772+15/60/24-1/24,15/60/24),16/24)</f>
        <v>0.72916666666666663</v>
      </c>
      <c r="V3772" s="3">
        <f>MIN(M3772-MOD(M3772,15/60/24)-1/24,18.75/24)</f>
        <v>0.71875</v>
      </c>
      <c r="W3772" s="103">
        <f>M3772-(M3772-E3772)/12*1.25</f>
        <v>0.70407986111111098</v>
      </c>
    </row>
    <row r="3773" spans="1:23" ht="12.75" customHeight="1">
      <c r="A3773" s="1">
        <v>47602</v>
      </c>
      <c r="B3773" t="s">
        <v>257</v>
      </c>
      <c r="C3773" s="3">
        <v>0.1388888888888889</v>
      </c>
      <c r="D3773" s="3">
        <v>0.16944444444444443</v>
      </c>
      <c r="E3773" s="3">
        <v>0.20694444444444446</v>
      </c>
      <c r="F3773" s="3">
        <v>0.31874999999999998</v>
      </c>
      <c r="G3773" s="3">
        <v>0.34583333333333338</v>
      </c>
      <c r="H3773" s="3">
        <v>0.3743055555555555</v>
      </c>
      <c r="I3773" s="3">
        <v>0.39166666666666666</v>
      </c>
      <c r="J3773" s="3">
        <v>0.48472222222222222</v>
      </c>
      <c r="K3773" s="3">
        <v>0.50763888888888886</v>
      </c>
      <c r="L3773" s="3">
        <v>0.7416666666666667</v>
      </c>
      <c r="M3773" s="3">
        <v>0.76249999999999996</v>
      </c>
      <c r="N3773" s="3">
        <v>0.77569444444444446</v>
      </c>
      <c r="O3773" s="3">
        <v>0.81666666666666665</v>
      </c>
      <c r="P3773" s="3">
        <v>0.78819444444444442</v>
      </c>
      <c r="Q3773" s="3">
        <f t="shared" si="67"/>
        <v>0.74305555555555558</v>
      </c>
      <c r="R3773" s="3">
        <f>MAX(T3773,P3773)</f>
        <v>0.78888888888888886</v>
      </c>
      <c r="S3773" s="3">
        <v>0.73819444444444449</v>
      </c>
      <c r="T3773" s="3">
        <v>0.78888888888888886</v>
      </c>
      <c r="U3773" s="3">
        <f>MAX(M3773+15/60/24-1/24-MOD(M3773+15/60/24-1/24,15/60/24),16/24)</f>
        <v>0.72916666666666663</v>
      </c>
      <c r="V3773" s="3">
        <f>MIN(M3773-MOD(M3773,15/60/24)-1/24,18.75/24)</f>
        <v>0.71875</v>
      </c>
      <c r="W3773" s="103">
        <f>M3773-(M3773-E3773)/12*1.25</f>
        <v>0.70462962962962961</v>
      </c>
    </row>
    <row r="3774" spans="1:23" ht="12.75" customHeight="1">
      <c r="A3774" s="1">
        <v>47603</v>
      </c>
      <c r="B3774" t="s">
        <v>258</v>
      </c>
      <c r="C3774" s="3">
        <v>0.13750000000000001</v>
      </c>
      <c r="D3774" s="3">
        <v>0.16875000000000001</v>
      </c>
      <c r="E3774" s="3">
        <v>0.20624999999999999</v>
      </c>
      <c r="F3774" s="3">
        <v>0.31805555555555554</v>
      </c>
      <c r="G3774" s="3">
        <v>0.34513888888888888</v>
      </c>
      <c r="H3774" s="3">
        <v>0.37361111111111112</v>
      </c>
      <c r="I3774" s="3">
        <v>0.39166666666666666</v>
      </c>
      <c r="J3774" s="3">
        <v>0.48472222222222222</v>
      </c>
      <c r="K3774" s="3">
        <v>0.50763888888888886</v>
      </c>
      <c r="L3774" s="3">
        <v>0.74236111111111114</v>
      </c>
      <c r="M3774" s="3">
        <v>0.76319444444444429</v>
      </c>
      <c r="N3774" s="3">
        <v>0.77638888888888891</v>
      </c>
      <c r="O3774" s="3">
        <v>0.81736111111111109</v>
      </c>
      <c r="P3774" s="3">
        <v>0.78888888888888886</v>
      </c>
      <c r="Q3774" s="3">
        <f t="shared" si="67"/>
        <v>0.74375000000000002</v>
      </c>
      <c r="R3774" s="3">
        <f>MAX(T3774,P3774)</f>
        <v>0.7895833333333333</v>
      </c>
      <c r="S3774" s="3">
        <v>0.73819444444444438</v>
      </c>
      <c r="T3774" s="3">
        <v>0.7895833333333333</v>
      </c>
      <c r="U3774" s="3">
        <f>MAX(M3774+15/60/24-1/24-MOD(M3774+15/60/24-1/24,15/60/24),16/24)</f>
        <v>0.72916666666666663</v>
      </c>
      <c r="V3774" s="3">
        <f>MIN(M3774-MOD(M3774,15/60/24)-1/24,18.75/24)</f>
        <v>0.71875</v>
      </c>
      <c r="W3774" s="103">
        <f>M3774-(M3774-E3774)/12*1.25</f>
        <v>0.70517939814814801</v>
      </c>
    </row>
    <row r="3775" spans="1:23" ht="12.75" customHeight="1">
      <c r="A3775" s="1">
        <v>47604</v>
      </c>
      <c r="B3775" t="s">
        <v>259</v>
      </c>
      <c r="C3775" s="3">
        <v>0.13680555555555554</v>
      </c>
      <c r="D3775" s="3">
        <v>0.16805555555555554</v>
      </c>
      <c r="E3775" s="3">
        <v>0.20555555555555557</v>
      </c>
      <c r="F3775" s="3">
        <v>0.31805555555555554</v>
      </c>
      <c r="G3775" s="3">
        <v>0.34513888888888888</v>
      </c>
      <c r="H3775" s="3">
        <v>0.37361111111111112</v>
      </c>
      <c r="I3775" s="3">
        <v>0.39166666666666666</v>
      </c>
      <c r="J3775" s="3">
        <v>0.48472222222222222</v>
      </c>
      <c r="K3775" s="3">
        <v>0.50763888888888886</v>
      </c>
      <c r="L3775" s="3">
        <v>0.74236111111111114</v>
      </c>
      <c r="M3775" s="3">
        <v>0.76319444444444429</v>
      </c>
      <c r="N3775" s="3">
        <v>0.77638888888888891</v>
      </c>
      <c r="O3775" s="3">
        <v>0.81805555555555554</v>
      </c>
      <c r="P3775" s="3">
        <v>0.78888888888888886</v>
      </c>
      <c r="Q3775" s="3">
        <f t="shared" si="67"/>
        <v>0.74374999999999991</v>
      </c>
      <c r="R3775" s="3">
        <f>MAX(T3775,P3775)</f>
        <v>0.79027777777777775</v>
      </c>
      <c r="S3775" s="3">
        <v>0.73888888888888882</v>
      </c>
      <c r="T3775" s="3">
        <v>0.79027777777777775</v>
      </c>
      <c r="U3775" s="3">
        <f>MAX(M3775+15/60/24-1/24-MOD(M3775+15/60/24-1/24,15/60/24),16/24)</f>
        <v>0.72916666666666663</v>
      </c>
      <c r="V3775" s="3">
        <f>MIN(M3775-MOD(M3775,15/60/24)-1/24,18.75/24)</f>
        <v>0.71875</v>
      </c>
      <c r="W3775" s="103">
        <f>M3775-(M3775-E3775)/12*1.25</f>
        <v>0.7051070601851851</v>
      </c>
    </row>
    <row r="3776" spans="1:23" ht="12.75" customHeight="1">
      <c r="A3776" s="1">
        <v>47605</v>
      </c>
      <c r="B3776" t="s">
        <v>260</v>
      </c>
      <c r="C3776" s="3">
        <v>0.1361111111111111</v>
      </c>
      <c r="D3776" s="3">
        <v>0.1673611111111111</v>
      </c>
      <c r="E3776" s="3">
        <v>0.20486111111111113</v>
      </c>
      <c r="F3776" s="3">
        <v>0.31736111111111115</v>
      </c>
      <c r="G3776" s="3">
        <v>0.3444444444444445</v>
      </c>
      <c r="H3776" s="3">
        <v>0.37291666666666662</v>
      </c>
      <c r="I3776" s="3">
        <v>0.39097222222222222</v>
      </c>
      <c r="J3776" s="3">
        <v>0.48402777777777778</v>
      </c>
      <c r="K3776" s="3">
        <v>0.50763888888888886</v>
      </c>
      <c r="L3776" s="3">
        <v>0.74305555555555547</v>
      </c>
      <c r="M3776" s="3">
        <v>0.76388888888888873</v>
      </c>
      <c r="N3776" s="3">
        <v>0.77708333333333324</v>
      </c>
      <c r="O3776" s="3">
        <v>0.81874999999999998</v>
      </c>
      <c r="P3776" s="3">
        <v>0.78958333333333319</v>
      </c>
      <c r="Q3776" s="3">
        <f t="shared" si="67"/>
        <v>0.74444444444444435</v>
      </c>
      <c r="R3776" s="3">
        <f>MAX(T3776,P3776)</f>
        <v>0.79027777777777775</v>
      </c>
      <c r="S3776" s="3">
        <v>0.73958333333333326</v>
      </c>
      <c r="T3776" s="3">
        <v>0.79027777777777775</v>
      </c>
      <c r="U3776" s="3">
        <f>MAX(M3776+15/60/24-1/24-MOD(M3776+15/60/24-1/24,15/60/24),16/24)</f>
        <v>0.72916666666666663</v>
      </c>
      <c r="V3776" s="3">
        <f>MIN(M3776-MOD(M3776,15/60/24)-1/24,18.75/24)</f>
        <v>0.71875</v>
      </c>
      <c r="W3776" s="103">
        <f>M3776-(M3776-E3776)/12*1.25</f>
        <v>0.70565682870370361</v>
      </c>
    </row>
    <row r="3777" spans="1:23" ht="12.75" customHeight="1">
      <c r="A3777" s="1">
        <v>47606</v>
      </c>
      <c r="B3777" t="s">
        <v>261</v>
      </c>
      <c r="C3777" s="3">
        <v>0.13541666666666666</v>
      </c>
      <c r="D3777" s="3">
        <v>0.16597222222222222</v>
      </c>
      <c r="E3777" s="3">
        <v>0.20416666666666669</v>
      </c>
      <c r="F3777" s="3">
        <v>0.31666666666666665</v>
      </c>
      <c r="G3777" s="3">
        <v>0.3444444444444445</v>
      </c>
      <c r="H3777" s="3">
        <v>0.37291666666666662</v>
      </c>
      <c r="I3777" s="3">
        <v>0.39097222222222222</v>
      </c>
      <c r="J3777" s="3">
        <v>0.48402777777777778</v>
      </c>
      <c r="K3777" s="3">
        <v>0.50763888888888886</v>
      </c>
      <c r="L3777" s="3">
        <v>0.74375000000000002</v>
      </c>
      <c r="M3777" s="3">
        <v>0.76458333333333317</v>
      </c>
      <c r="N3777" s="3">
        <v>0.77777777777777779</v>
      </c>
      <c r="O3777" s="3">
        <v>0.81944444444444442</v>
      </c>
      <c r="P3777" s="3">
        <v>0.79027777777777775</v>
      </c>
      <c r="Q3777" s="3">
        <f t="shared" si="67"/>
        <v>0.7451388888888888</v>
      </c>
      <c r="R3777" s="3">
        <f>MAX(T3777,P3777)</f>
        <v>0.79097222222222208</v>
      </c>
      <c r="S3777" s="3">
        <v>0.73958333333333337</v>
      </c>
      <c r="T3777" s="3">
        <v>0.79097222222222208</v>
      </c>
      <c r="U3777" s="3">
        <f>MAX(M3777+15/60/24-1/24-MOD(M3777+15/60/24-1/24,15/60/24),16/24)</f>
        <v>0.72916666666666663</v>
      </c>
      <c r="V3777" s="3">
        <f>MIN(M3777-MOD(M3777,15/60/24)-1/24,18.75/24)</f>
        <v>0.71875</v>
      </c>
      <c r="W3777" s="103">
        <f>M3777-(M3777-E3777)/12*1.25</f>
        <v>0.70620659722222212</v>
      </c>
    </row>
    <row r="3778" spans="1:23" ht="12.75" customHeight="1">
      <c r="A3778" s="1">
        <v>47607</v>
      </c>
      <c r="B3778" t="s">
        <v>65</v>
      </c>
      <c r="C3778" s="3">
        <v>0.13402777777777777</v>
      </c>
      <c r="D3778" s="3">
        <v>0.16527777777777777</v>
      </c>
      <c r="E3778" s="3">
        <v>0.20347222222222219</v>
      </c>
      <c r="F3778" s="3">
        <v>0.31666666666666665</v>
      </c>
      <c r="G3778" s="3">
        <v>0.34375</v>
      </c>
      <c r="H3778" s="3">
        <v>0.37222222222222223</v>
      </c>
      <c r="I3778" s="3">
        <v>0.39027777777777778</v>
      </c>
      <c r="J3778" s="3">
        <v>0.48402777777777778</v>
      </c>
      <c r="K3778" s="3">
        <v>0.50763888888888886</v>
      </c>
      <c r="L3778" s="3">
        <v>0.74375000000000002</v>
      </c>
      <c r="M3778" s="3">
        <v>0.76458333333333317</v>
      </c>
      <c r="N3778" s="3">
        <v>0.77847222222222223</v>
      </c>
      <c r="O3778" s="3">
        <v>0.81944444444444442</v>
      </c>
      <c r="P3778" s="3">
        <v>0.79097222222222219</v>
      </c>
      <c r="Q3778" s="3">
        <f t="shared" si="67"/>
        <v>0.74513888888888891</v>
      </c>
      <c r="R3778" s="3">
        <f>MAX(T3778,P3778)</f>
        <v>0.79166666666666674</v>
      </c>
      <c r="S3778" s="3">
        <v>0.74027777777777781</v>
      </c>
      <c r="T3778" s="3">
        <v>0.79166666666666674</v>
      </c>
      <c r="U3778" s="3">
        <f>MAX(M3778+15/60/24-1/24-MOD(M3778+15/60/24-1/24,15/60/24),16/24)</f>
        <v>0.72916666666666663</v>
      </c>
      <c r="V3778" s="3">
        <f>MIN(M3778-MOD(M3778,15/60/24)-1/24,18.75/24)</f>
        <v>0.71875</v>
      </c>
      <c r="W3778" s="103">
        <f>M3778-(M3778-E3778)/12*1.25</f>
        <v>0.7061342592592591</v>
      </c>
    </row>
    <row r="3779" spans="1:23" ht="12.75" customHeight="1">
      <c r="A3779" s="1">
        <v>47608</v>
      </c>
      <c r="B3779" t="s">
        <v>262</v>
      </c>
      <c r="C3779" s="3">
        <v>0.13333333333333333</v>
      </c>
      <c r="D3779" s="3">
        <v>0.16458333333333333</v>
      </c>
      <c r="E3779" s="3">
        <v>0.20277777777777781</v>
      </c>
      <c r="F3779" s="3">
        <v>0.31597222222222221</v>
      </c>
      <c r="G3779" s="3">
        <v>0.34375</v>
      </c>
      <c r="H3779" s="3">
        <v>0.37222222222222223</v>
      </c>
      <c r="I3779" s="3">
        <v>0.39027777777777778</v>
      </c>
      <c r="J3779" s="3">
        <v>0.48402777777777778</v>
      </c>
      <c r="K3779" s="3">
        <v>0.50763888888888886</v>
      </c>
      <c r="L3779" s="3">
        <v>0.74444444444444446</v>
      </c>
      <c r="M3779" s="3">
        <v>0.76527777777777761</v>
      </c>
      <c r="N3779" s="3">
        <v>0.77847222222222223</v>
      </c>
      <c r="O3779" s="3">
        <v>0.82013888888888886</v>
      </c>
      <c r="P3779" s="3">
        <v>0.79097222222222219</v>
      </c>
      <c r="Q3779" s="3">
        <f t="shared" si="67"/>
        <v>0.74583333333333335</v>
      </c>
      <c r="R3779" s="3">
        <f>MAX(T3779,P3779)</f>
        <v>0.79236111111111118</v>
      </c>
      <c r="S3779" s="3">
        <v>0.74097222222222225</v>
      </c>
      <c r="T3779" s="3">
        <v>0.79236111111111118</v>
      </c>
      <c r="U3779" s="3">
        <f>MAX(M3779+15/60/24-1/24-MOD(M3779+15/60/24-1/24,15/60/24),16/24)</f>
        <v>0.72916666666666663</v>
      </c>
      <c r="V3779" s="3">
        <f>MIN(M3779-MOD(M3779,15/60/24)-1/24,18.75/24)</f>
        <v>0.71875</v>
      </c>
      <c r="W3779" s="103">
        <f>M3779-(M3779-E3779)/12*1.25</f>
        <v>0.70668402777777761</v>
      </c>
    </row>
    <row r="3780" spans="1:23" ht="12.75" customHeight="1">
      <c r="A3780" s="1">
        <v>47609</v>
      </c>
      <c r="B3780" t="s">
        <v>263</v>
      </c>
      <c r="C3780" s="3">
        <v>0.13263888888888889</v>
      </c>
      <c r="D3780" s="3">
        <v>0.16388888888888889</v>
      </c>
      <c r="E3780" s="3">
        <v>0.20208333333333331</v>
      </c>
      <c r="F3780" s="3">
        <v>0.31527777777777777</v>
      </c>
      <c r="G3780" s="3">
        <v>0.3430555555555555</v>
      </c>
      <c r="H3780" s="3">
        <v>0.37152777777777773</v>
      </c>
      <c r="I3780" s="3">
        <v>0.39027777777777778</v>
      </c>
      <c r="J3780" s="3">
        <v>0.48402777777777778</v>
      </c>
      <c r="K3780" s="3">
        <v>0.50763888888888886</v>
      </c>
      <c r="L3780" s="3">
        <v>0.74513888888888891</v>
      </c>
      <c r="M3780" s="3">
        <v>0.76597222222222205</v>
      </c>
      <c r="N3780" s="3">
        <v>0.77916666666666667</v>
      </c>
      <c r="O3780" s="3">
        <v>0.8208333333333333</v>
      </c>
      <c r="P3780" s="3">
        <v>0.79166666666666663</v>
      </c>
      <c r="Q3780" s="3">
        <f t="shared" si="67"/>
        <v>0.74652777777777779</v>
      </c>
      <c r="R3780" s="3">
        <f>MAX(T3780,P3780)</f>
        <v>0.79305555555555562</v>
      </c>
      <c r="S3780" s="3">
        <v>0.7416666666666667</v>
      </c>
      <c r="T3780" s="3">
        <v>0.79305555555555562</v>
      </c>
      <c r="U3780" s="3">
        <f>MAX(M3780+15/60/24-1/24-MOD(M3780+15/60/24-1/24,15/60/24),16/24)</f>
        <v>0.72916666666666663</v>
      </c>
      <c r="V3780" s="3">
        <f>MIN(M3780-MOD(M3780,15/60/24)-1/24,18.75/24)</f>
        <v>0.71875</v>
      </c>
      <c r="W3780" s="103">
        <f>M3780-(M3780-E3780)/12*1.25</f>
        <v>0.70723379629629612</v>
      </c>
    </row>
    <row r="3781" spans="1:23" ht="12.75" customHeight="1">
      <c r="A3781" s="1">
        <v>47610</v>
      </c>
      <c r="B3781" t="s">
        <v>264</v>
      </c>
      <c r="C3781" s="3">
        <v>0.13194444444444445</v>
      </c>
      <c r="D3781" s="3">
        <v>0.16319444444444445</v>
      </c>
      <c r="E3781" s="3">
        <v>0.20138888888888887</v>
      </c>
      <c r="F3781" s="3">
        <v>0.31527777777777777</v>
      </c>
      <c r="G3781" s="3">
        <v>0.3430555555555555</v>
      </c>
      <c r="H3781" s="3">
        <v>0.37152777777777773</v>
      </c>
      <c r="I3781" s="3">
        <v>0.38958333333333334</v>
      </c>
      <c r="J3781" s="3">
        <v>0.48402777777777778</v>
      </c>
      <c r="K3781" s="3">
        <v>0.50763888888888886</v>
      </c>
      <c r="L3781" s="3">
        <v>0.74513888888888891</v>
      </c>
      <c r="M3781" s="3">
        <v>0.76597222222222205</v>
      </c>
      <c r="N3781" s="3">
        <v>0.77986111111111101</v>
      </c>
      <c r="O3781" s="3">
        <v>0.82152777777777775</v>
      </c>
      <c r="P3781" s="3">
        <v>0.79236111111111096</v>
      </c>
      <c r="Q3781" s="3">
        <f t="shared" si="67"/>
        <v>0.74722222222222223</v>
      </c>
      <c r="R3781" s="3">
        <f>MAX(T3781,P3781)</f>
        <v>0.79305555555555562</v>
      </c>
      <c r="S3781" s="3">
        <v>0.7416666666666667</v>
      </c>
      <c r="T3781" s="3">
        <v>0.79305555555555562</v>
      </c>
      <c r="U3781" s="3">
        <f>MAX(M3781+15/60/24-1/24-MOD(M3781+15/60/24-1/24,15/60/24),16/24)</f>
        <v>0.72916666666666663</v>
      </c>
      <c r="V3781" s="3">
        <f>MIN(M3781-MOD(M3781,15/60/24)-1/24,18.75/24)</f>
        <v>0.71875</v>
      </c>
      <c r="W3781" s="103">
        <f>M3781-(M3781-E3781)/12*1.25</f>
        <v>0.70716145833333321</v>
      </c>
    </row>
    <row r="3782" spans="1:23" ht="12.75" customHeight="1">
      <c r="A3782" s="1">
        <v>47611</v>
      </c>
      <c r="B3782" t="s">
        <v>265</v>
      </c>
      <c r="C3782" s="3">
        <v>0.13055555555555556</v>
      </c>
      <c r="D3782" s="3">
        <v>0.16250000000000001</v>
      </c>
      <c r="E3782" s="3">
        <v>0.20138888888888887</v>
      </c>
      <c r="F3782" s="3">
        <v>0.31458333333333333</v>
      </c>
      <c r="G3782" s="3">
        <v>0.34236111111111112</v>
      </c>
      <c r="H3782" s="3">
        <v>0.37083333333333335</v>
      </c>
      <c r="I3782" s="3">
        <v>0.38958333333333334</v>
      </c>
      <c r="J3782" s="3">
        <v>0.48402777777777778</v>
      </c>
      <c r="K3782" s="3">
        <v>0.50763888888888886</v>
      </c>
      <c r="L3782" s="3">
        <v>0.74583333333333324</v>
      </c>
      <c r="M3782" s="3">
        <v>0.7666666666666665</v>
      </c>
      <c r="N3782" s="3">
        <v>0.78055555555555556</v>
      </c>
      <c r="O3782" s="3">
        <v>0.82222222222222219</v>
      </c>
      <c r="P3782" s="3">
        <v>0.79305555555555551</v>
      </c>
      <c r="Q3782" s="3">
        <f t="shared" si="67"/>
        <v>0.74722222222222223</v>
      </c>
      <c r="R3782" s="3">
        <f>MAX(T3782,P3782)</f>
        <v>0.79374999999999996</v>
      </c>
      <c r="S3782" s="3">
        <v>0.74236111111111114</v>
      </c>
      <c r="T3782" s="3">
        <v>0.79374999999999996</v>
      </c>
      <c r="U3782" s="3">
        <f>MAX(M3782+15/60/24-1/24-MOD(M3782+15/60/24-1/24,15/60/24),16/24)</f>
        <v>0.72916666666666663</v>
      </c>
      <c r="V3782" s="3">
        <f>MIN(M3782-MOD(M3782,15/60/24)-1/24,18.75/24)</f>
        <v>0.71875</v>
      </c>
      <c r="W3782" s="103">
        <f>M3782-(M3782-E3782)/12*1.25</f>
        <v>0.70778356481481464</v>
      </c>
    </row>
    <row r="3783" spans="1:23" ht="12.75" customHeight="1">
      <c r="A3783" s="1">
        <v>47612</v>
      </c>
      <c r="B3783" t="s">
        <v>266</v>
      </c>
      <c r="C3783" s="3">
        <v>0.12986111111111112</v>
      </c>
      <c r="D3783" s="3">
        <v>0.16180555555555556</v>
      </c>
      <c r="E3783" s="3">
        <v>0.20069444444444443</v>
      </c>
      <c r="F3783" s="3">
        <v>0.31458333333333333</v>
      </c>
      <c r="G3783" s="3">
        <v>0.34236111111111112</v>
      </c>
      <c r="H3783" s="3">
        <v>0.37083333333333335</v>
      </c>
      <c r="I3783" s="3">
        <v>0.38958333333333334</v>
      </c>
      <c r="J3783" s="3">
        <v>0.48402777777777778</v>
      </c>
      <c r="K3783" s="3">
        <v>0.50763888888888886</v>
      </c>
      <c r="L3783" s="3">
        <v>0.74652777777777779</v>
      </c>
      <c r="M3783" s="3">
        <v>0.76736111111111094</v>
      </c>
      <c r="N3783" s="3">
        <v>0.78055555555555556</v>
      </c>
      <c r="O3783" s="3">
        <v>0.82291666666666663</v>
      </c>
      <c r="P3783" s="3">
        <v>0.79305555555555551</v>
      </c>
      <c r="Q3783" s="3">
        <f t="shared" ref="Q3783:Q3846" si="68">+S3782+8/60/24</f>
        <v>0.74791666666666667</v>
      </c>
      <c r="R3783" s="3">
        <f>MAX(T3783,P3783)</f>
        <v>0.79444444444444451</v>
      </c>
      <c r="S3783" s="3">
        <v>0.74305555555555558</v>
      </c>
      <c r="T3783" s="3">
        <v>0.79444444444444451</v>
      </c>
      <c r="U3783" s="3">
        <f>MAX(M3783+15/60/24-1/24-MOD(M3783+15/60/24-1/24,15/60/24),16/24)</f>
        <v>0.72916666666666663</v>
      </c>
      <c r="V3783" s="3">
        <f>MIN(M3783-MOD(M3783,15/60/24)-1/24,18.75/24)</f>
        <v>0.71875</v>
      </c>
      <c r="W3783" s="103">
        <f>M3783-(M3783-E3783)/12*1.25</f>
        <v>0.70833333333333315</v>
      </c>
    </row>
    <row r="3784" spans="1:23" ht="12.75" customHeight="1">
      <c r="A3784" s="1">
        <v>47613</v>
      </c>
      <c r="B3784" t="s">
        <v>267</v>
      </c>
      <c r="C3784" s="3">
        <v>0.12916666666666668</v>
      </c>
      <c r="D3784" s="3">
        <v>0.16111111111111112</v>
      </c>
      <c r="E3784" s="3">
        <v>0.2</v>
      </c>
      <c r="F3784" s="3">
        <v>0.31388888888888888</v>
      </c>
      <c r="G3784" s="3">
        <v>0.34166666666666662</v>
      </c>
      <c r="H3784" s="3">
        <v>0.37083333333333335</v>
      </c>
      <c r="I3784" s="3">
        <v>0.3888888888888889</v>
      </c>
      <c r="J3784" s="3">
        <v>0.48402777777777778</v>
      </c>
      <c r="K3784" s="3">
        <v>0.50763888888888886</v>
      </c>
      <c r="L3784" s="3">
        <v>0.74652777777777779</v>
      </c>
      <c r="M3784" s="3">
        <v>0.76736111111111094</v>
      </c>
      <c r="N3784" s="3">
        <v>0.78125</v>
      </c>
      <c r="O3784" s="3">
        <v>0.82361111111111107</v>
      </c>
      <c r="P3784" s="3">
        <v>0.79374999999999996</v>
      </c>
      <c r="Q3784" s="3">
        <f t="shared" si="68"/>
        <v>0.74861111111111112</v>
      </c>
      <c r="R3784" s="3">
        <f>MAX(T3784,P3784)</f>
        <v>0.79513888888888895</v>
      </c>
      <c r="S3784" s="3">
        <v>0.74305555555555547</v>
      </c>
      <c r="T3784" s="3">
        <v>0.79513888888888895</v>
      </c>
      <c r="U3784" s="3">
        <f>MAX(M3784+15/60/24-1/24-MOD(M3784+15/60/24-1/24,15/60/24),16/24)</f>
        <v>0.72916666666666663</v>
      </c>
      <c r="V3784" s="3">
        <f>MIN(M3784-MOD(M3784,15/60/24)-1/24,18.75/24)</f>
        <v>0.71875</v>
      </c>
      <c r="W3784" s="103">
        <f>M3784-(M3784-E3784)/12*1.25</f>
        <v>0.70826099537037024</v>
      </c>
    </row>
    <row r="3785" spans="1:23" ht="12.75" customHeight="1">
      <c r="A3785" s="1">
        <v>47614</v>
      </c>
      <c r="B3785" t="s">
        <v>66</v>
      </c>
      <c r="C3785" s="3">
        <v>0.12847222222222224</v>
      </c>
      <c r="D3785" s="3">
        <v>0.16041666666666668</v>
      </c>
      <c r="E3785" s="3">
        <v>0.19930555555555554</v>
      </c>
      <c r="F3785" s="3">
        <v>0.31388888888888888</v>
      </c>
      <c r="G3785" s="3">
        <v>0.34166666666666662</v>
      </c>
      <c r="H3785" s="3">
        <v>0.37013888888888885</v>
      </c>
      <c r="I3785" s="3">
        <v>0.3888888888888889</v>
      </c>
      <c r="J3785" s="3">
        <v>0.48402777777777778</v>
      </c>
      <c r="K3785" s="3">
        <v>0.50763888888888886</v>
      </c>
      <c r="L3785" s="3">
        <v>0.74722222222222223</v>
      </c>
      <c r="M3785" s="3">
        <v>0.76805555555555538</v>
      </c>
      <c r="N3785" s="3">
        <v>0.78194444444444444</v>
      </c>
      <c r="O3785" s="3">
        <v>0.82430555555555551</v>
      </c>
      <c r="P3785" s="3">
        <v>0.7944444444444444</v>
      </c>
      <c r="Q3785" s="3">
        <f t="shared" si="68"/>
        <v>0.74861111111111101</v>
      </c>
      <c r="R3785" s="3">
        <f>MAX(T3785,P3785)</f>
        <v>0.79583333333333328</v>
      </c>
      <c r="S3785" s="3">
        <v>0.74375000000000002</v>
      </c>
      <c r="T3785" s="3">
        <v>0.79583333333333328</v>
      </c>
      <c r="U3785" s="3">
        <f>MAX(M3785+15/60/24-1/24-MOD(M3785+15/60/24-1/24,15/60/24),16/24)</f>
        <v>0.72916666666666663</v>
      </c>
      <c r="V3785" s="3">
        <f>MIN(M3785-MOD(M3785,15/60/24)-1/24,18.75/24)</f>
        <v>0.71875</v>
      </c>
      <c r="W3785" s="103">
        <f>M3785-(M3785-E3785)/12*1.25</f>
        <v>0.70881076388888875</v>
      </c>
    </row>
    <row r="3786" spans="1:23" ht="12.75" customHeight="1">
      <c r="A3786" s="1">
        <v>47615</v>
      </c>
      <c r="B3786" t="s">
        <v>268</v>
      </c>
      <c r="C3786" s="3">
        <v>0.1277777777777778</v>
      </c>
      <c r="D3786" s="3">
        <v>0.15972222222222224</v>
      </c>
      <c r="E3786" s="3">
        <v>0.1986111111111111</v>
      </c>
      <c r="F3786" s="3">
        <v>0.31319444444444444</v>
      </c>
      <c r="G3786" s="3">
        <v>0.34097222222222223</v>
      </c>
      <c r="H3786" s="3">
        <v>0.37013888888888885</v>
      </c>
      <c r="I3786" s="3">
        <v>0.3888888888888889</v>
      </c>
      <c r="J3786" s="3">
        <v>0.48402777777777778</v>
      </c>
      <c r="K3786" s="3">
        <v>0.50763888888888886</v>
      </c>
      <c r="L3786" s="3">
        <v>0.74791666666666667</v>
      </c>
      <c r="M3786" s="3">
        <v>0.76875000000000004</v>
      </c>
      <c r="N3786" s="3">
        <v>0.78263888888888899</v>
      </c>
      <c r="O3786" s="3">
        <v>0.82499999999999996</v>
      </c>
      <c r="P3786" s="3">
        <v>0.79513888888888895</v>
      </c>
      <c r="Q3786" s="3">
        <f t="shared" si="68"/>
        <v>0.74930555555555556</v>
      </c>
      <c r="R3786" s="3">
        <f>MAX(T3786,P3786)</f>
        <v>0.79583333333333328</v>
      </c>
      <c r="S3786" s="3">
        <v>0.74444444444444435</v>
      </c>
      <c r="T3786" s="3">
        <v>0.79583333333333328</v>
      </c>
      <c r="U3786" s="3">
        <f>MAX(M3786+15/60/24-1/24-MOD(M3786+15/60/24-1/24,15/60/24),16/24)</f>
        <v>0.72916666666666663</v>
      </c>
      <c r="V3786" s="3">
        <f>MIN(M3786-MOD(M3786,15/60/24)-1/24,18.75/24)</f>
        <v>0.71875</v>
      </c>
      <c r="W3786" s="103">
        <f>M3786-(M3786-E3786)/12*1.25</f>
        <v>0.70936053240740748</v>
      </c>
    </row>
    <row r="3787" spans="1:23" ht="12.75" customHeight="1">
      <c r="A3787" s="1">
        <v>47616</v>
      </c>
      <c r="B3787" t="s">
        <v>269</v>
      </c>
      <c r="C3787" s="3">
        <v>0.12708333333333333</v>
      </c>
      <c r="D3787" s="3">
        <v>0.15972222222222224</v>
      </c>
      <c r="E3787" s="3">
        <v>0.1986111111111111</v>
      </c>
      <c r="F3787" s="3">
        <v>0.31319444444444444</v>
      </c>
      <c r="G3787" s="3">
        <v>0.34097222222222223</v>
      </c>
      <c r="H3787" s="3">
        <v>0.37013888888888885</v>
      </c>
      <c r="I3787" s="3">
        <v>0.3888888888888889</v>
      </c>
      <c r="J3787" s="3">
        <v>0.48402777777777778</v>
      </c>
      <c r="K3787" s="3">
        <v>0.50763888888888886</v>
      </c>
      <c r="L3787" s="3">
        <v>0.74861111111111101</v>
      </c>
      <c r="M3787" s="3">
        <v>0.76944444444444426</v>
      </c>
      <c r="N3787" s="3">
        <v>0.78263888888888899</v>
      </c>
      <c r="O3787" s="3">
        <v>0.8256944444444444</v>
      </c>
      <c r="P3787" s="3">
        <v>0.79513888888888895</v>
      </c>
      <c r="Q3787" s="3">
        <f t="shared" si="68"/>
        <v>0.74999999999999989</v>
      </c>
      <c r="R3787" s="3">
        <f>MAX(T3787,P3787)</f>
        <v>0.79652777777777783</v>
      </c>
      <c r="S3787" s="3">
        <v>0.7451388888888888</v>
      </c>
      <c r="T3787" s="3">
        <v>0.79652777777777783</v>
      </c>
      <c r="U3787" s="3">
        <f>MAX(M3787+15/60/24-1/24-MOD(M3787+15/60/24-1/24,15/60/24),16/24)</f>
        <v>0.72916666666666663</v>
      </c>
      <c r="V3787" s="3">
        <f>MIN(M3787-MOD(M3787,15/60/24)-1/24,18.75/24)</f>
        <v>0.71875</v>
      </c>
      <c r="W3787" s="103">
        <f>M3787-(M3787-E3787)/12*1.25</f>
        <v>0.70998263888888868</v>
      </c>
    </row>
    <row r="3788" spans="1:23" ht="12.75" customHeight="1">
      <c r="A3788" s="1">
        <v>47617</v>
      </c>
      <c r="B3788" t="s">
        <v>270</v>
      </c>
      <c r="C3788" s="3">
        <v>0.12638888888888888</v>
      </c>
      <c r="D3788" s="3">
        <v>0.15902777777777777</v>
      </c>
      <c r="E3788" s="3">
        <v>0.19791666666666666</v>
      </c>
      <c r="F3788" s="3">
        <v>0.3125</v>
      </c>
      <c r="G3788" s="3">
        <v>0.34097222222222223</v>
      </c>
      <c r="H3788" s="3">
        <v>0.36944444444444446</v>
      </c>
      <c r="I3788" s="3">
        <v>0.38819444444444445</v>
      </c>
      <c r="J3788" s="3">
        <v>0.48402777777777778</v>
      </c>
      <c r="K3788" s="3">
        <v>0.50763888888888886</v>
      </c>
      <c r="L3788" s="3">
        <v>0.74861111111111101</v>
      </c>
      <c r="M3788" s="3">
        <v>0.76944444444444426</v>
      </c>
      <c r="N3788" s="3">
        <v>0.78333333333333333</v>
      </c>
      <c r="O3788" s="3">
        <v>0.82638888888888884</v>
      </c>
      <c r="P3788" s="3">
        <v>0.79583333333333328</v>
      </c>
      <c r="Q3788" s="3">
        <f t="shared" si="68"/>
        <v>0.75069444444444433</v>
      </c>
      <c r="R3788" s="3">
        <f>MAX(T3788,P3788)</f>
        <v>0.79722222222222217</v>
      </c>
      <c r="S3788" s="3">
        <v>0.74513888888888891</v>
      </c>
      <c r="T3788" s="3">
        <v>0.79722222222222217</v>
      </c>
      <c r="U3788" s="3">
        <f>MAX(M3788+15/60/24-1/24-MOD(M3788+15/60/24-1/24,15/60/24),16/24)</f>
        <v>0.72916666666666663</v>
      </c>
      <c r="V3788" s="3">
        <f>MIN(M3788-MOD(M3788,15/60/24)-1/24,18.75/24)</f>
        <v>0.71875</v>
      </c>
      <c r="W3788" s="103">
        <f>M3788-(M3788-E3788)/12*1.25</f>
        <v>0.70991030092592577</v>
      </c>
    </row>
    <row r="3789" spans="1:23" ht="12.75" customHeight="1">
      <c r="A3789" s="1">
        <v>47618</v>
      </c>
      <c r="B3789" t="s">
        <v>271</v>
      </c>
      <c r="C3789" s="3">
        <v>0.12569444444444444</v>
      </c>
      <c r="D3789" s="3">
        <v>0.15902777777777777</v>
      </c>
      <c r="E3789" s="3">
        <v>0.19722222222222222</v>
      </c>
      <c r="F3789" s="3">
        <v>0.3125</v>
      </c>
      <c r="G3789" s="3">
        <v>0.34027777777777773</v>
      </c>
      <c r="H3789" s="3">
        <v>0.36944444444444446</v>
      </c>
      <c r="I3789" s="3">
        <v>0.38819444444444445</v>
      </c>
      <c r="J3789" s="3">
        <v>0.48402777777777778</v>
      </c>
      <c r="K3789" s="3">
        <v>0.50763888888888886</v>
      </c>
      <c r="L3789" s="3">
        <v>0.74930555555555556</v>
      </c>
      <c r="M3789" s="3">
        <v>0.77013888888888871</v>
      </c>
      <c r="N3789" s="3">
        <v>0.78402777777777777</v>
      </c>
      <c r="O3789" s="3">
        <v>0.82708333333333328</v>
      </c>
      <c r="P3789" s="3">
        <v>0.79652777777777772</v>
      </c>
      <c r="Q3789" s="3">
        <f t="shared" si="68"/>
        <v>0.75069444444444444</v>
      </c>
      <c r="R3789" s="3">
        <f>MAX(T3789,P3789)</f>
        <v>0.79791666666666683</v>
      </c>
      <c r="S3789" s="3">
        <v>0.74583333333333335</v>
      </c>
      <c r="T3789" s="3">
        <v>0.79791666666666683</v>
      </c>
      <c r="U3789" s="3">
        <f>MAX(M3789+15/60/24-1/24-MOD(M3789+15/60/24-1/24,15/60/24),16/24)</f>
        <v>0.72916666666666663</v>
      </c>
      <c r="V3789" s="3">
        <f>MIN(M3789-MOD(M3789,15/60/24)-1/24,18.75/24)</f>
        <v>0.71875</v>
      </c>
      <c r="W3789" s="103">
        <f>M3789-(M3789-E3789)/12*1.25</f>
        <v>0.71046006944444429</v>
      </c>
    </row>
    <row r="3790" spans="1:23" ht="12.75" customHeight="1">
      <c r="A3790" s="1">
        <v>47619</v>
      </c>
      <c r="B3790" t="s">
        <v>272</v>
      </c>
      <c r="C3790" s="3">
        <v>0.125</v>
      </c>
      <c r="D3790" s="3">
        <v>0.15833333333333333</v>
      </c>
      <c r="E3790" s="3">
        <v>0.19652777777777777</v>
      </c>
      <c r="F3790" s="3">
        <v>0.31180555555555556</v>
      </c>
      <c r="G3790" s="3">
        <v>0.34027777777777773</v>
      </c>
      <c r="H3790" s="3">
        <v>0.36944444444444446</v>
      </c>
      <c r="I3790" s="3">
        <v>0.38819444444444445</v>
      </c>
      <c r="J3790" s="3">
        <v>0.48402777777777778</v>
      </c>
      <c r="K3790" s="3">
        <v>0.50763888888888886</v>
      </c>
      <c r="L3790" s="3">
        <v>0.75</v>
      </c>
      <c r="M3790" s="3">
        <v>0.77083333333333315</v>
      </c>
      <c r="N3790" s="3">
        <v>0.78472222222222221</v>
      </c>
      <c r="O3790" s="3">
        <v>0.82777777777777772</v>
      </c>
      <c r="P3790" s="3">
        <v>0.79722222222222217</v>
      </c>
      <c r="Q3790" s="3">
        <f t="shared" si="68"/>
        <v>0.75138888888888888</v>
      </c>
      <c r="R3790" s="3">
        <f>MAX(T3790,P3790)</f>
        <v>0.79861111111111116</v>
      </c>
      <c r="S3790" s="3">
        <v>0.74652777777777779</v>
      </c>
      <c r="T3790" s="3">
        <v>0.79861111111111116</v>
      </c>
      <c r="U3790" s="3">
        <f>MAX(M3790+15/60/24-1/24-MOD(M3790+15/60/24-1/24,15/60/24),16/24)</f>
        <v>0.72916666666666663</v>
      </c>
      <c r="V3790" s="3">
        <f>MIN(M3790-MOD(M3790,15/60/24)-1/24,18.75/24)</f>
        <v>0.71875</v>
      </c>
      <c r="W3790" s="103">
        <f>M3790-(M3790-E3790)/12*1.25</f>
        <v>0.7110098379629628</v>
      </c>
    </row>
    <row r="3791" spans="1:23" ht="12.75" customHeight="1">
      <c r="A3791" s="1">
        <v>47620</v>
      </c>
      <c r="B3791" t="s">
        <v>273</v>
      </c>
      <c r="C3791" s="3">
        <v>0.12430555555555556</v>
      </c>
      <c r="D3791" s="3">
        <v>0.15763888888888888</v>
      </c>
      <c r="E3791" s="3">
        <v>0.19652777777777777</v>
      </c>
      <c r="F3791" s="3">
        <v>0.31180555555555556</v>
      </c>
      <c r="G3791" s="3">
        <v>0.34027777777777773</v>
      </c>
      <c r="H3791" s="3">
        <v>0.36875000000000002</v>
      </c>
      <c r="I3791" s="3">
        <v>0.38819444444444445</v>
      </c>
      <c r="J3791" s="3">
        <v>0.48402777777777778</v>
      </c>
      <c r="K3791" s="3">
        <v>0.50763888888888886</v>
      </c>
      <c r="L3791" s="3">
        <v>0.75</v>
      </c>
      <c r="M3791" s="3">
        <v>0.77083333333333315</v>
      </c>
      <c r="N3791" s="3">
        <v>0.78472222222222221</v>
      </c>
      <c r="O3791" s="3">
        <v>0.82847222222222217</v>
      </c>
      <c r="P3791" s="3">
        <v>0.79722222222222217</v>
      </c>
      <c r="Q3791" s="3">
        <f t="shared" si="68"/>
        <v>0.75208333333333333</v>
      </c>
      <c r="R3791" s="3">
        <f>MAX(T3791,P3791)</f>
        <v>0.79861111111111116</v>
      </c>
      <c r="S3791" s="3">
        <v>0.74652777777777779</v>
      </c>
      <c r="T3791" s="3">
        <v>0.79861111111111116</v>
      </c>
      <c r="U3791" s="3">
        <f>MAX(M3791+15/60/24-1/24-MOD(M3791+15/60/24-1/24,15/60/24),16/24)</f>
        <v>0.72916666666666663</v>
      </c>
      <c r="V3791" s="3">
        <f>MIN(M3791-MOD(M3791,15/60/24)-1/24,18.75/24)</f>
        <v>0.71875</v>
      </c>
      <c r="W3791" s="103">
        <f>M3791-(M3791-E3791)/12*1.25</f>
        <v>0.7110098379629628</v>
      </c>
    </row>
    <row r="3792" spans="1:23" ht="12.75" customHeight="1">
      <c r="A3792" s="1">
        <v>47621</v>
      </c>
      <c r="B3792" t="s">
        <v>67</v>
      </c>
      <c r="C3792" s="3">
        <v>0.12361111111111112</v>
      </c>
      <c r="D3792" s="3">
        <v>0.15694444444444444</v>
      </c>
      <c r="E3792" s="3">
        <v>0.19583333333333333</v>
      </c>
      <c r="F3792" s="3">
        <v>0.31111111111111112</v>
      </c>
      <c r="G3792" s="3">
        <v>0.33958333333333335</v>
      </c>
      <c r="H3792" s="3">
        <v>0.36875000000000002</v>
      </c>
      <c r="I3792" s="3">
        <v>0.38750000000000001</v>
      </c>
      <c r="J3792" s="3">
        <v>0.48402777777777778</v>
      </c>
      <c r="K3792" s="3">
        <v>0.50763888888888886</v>
      </c>
      <c r="L3792" s="3">
        <v>0.75069444444444444</v>
      </c>
      <c r="M3792" s="3">
        <v>0.77152777777777759</v>
      </c>
      <c r="N3792" s="3">
        <v>0.78541666666666676</v>
      </c>
      <c r="O3792" s="3">
        <v>0.82916666666666661</v>
      </c>
      <c r="P3792" s="3">
        <v>0.79791666666666672</v>
      </c>
      <c r="Q3792" s="3">
        <f t="shared" si="68"/>
        <v>0.75208333333333333</v>
      </c>
      <c r="R3792" s="3">
        <f>MAX(T3792,P3792)</f>
        <v>0.79930555555555571</v>
      </c>
      <c r="S3792" s="3">
        <v>0.74722222222222223</v>
      </c>
      <c r="T3792" s="3">
        <v>0.79930555555555571</v>
      </c>
      <c r="U3792" s="3">
        <f>MAX(M3792+15/60/24-1/24-MOD(M3792+15/60/24-1/24,15/60/24),16/24)</f>
        <v>0.73958333333333326</v>
      </c>
      <c r="V3792" s="3">
        <f>MIN(M3792-MOD(M3792,15/60/24)-1/24,18.75/24)</f>
        <v>0.72916666666666663</v>
      </c>
      <c r="W3792" s="103">
        <f>M3792-(M3792-E3792)/12*1.25</f>
        <v>0.71155960648148131</v>
      </c>
    </row>
    <row r="3793" spans="1:23" ht="12.75" customHeight="1">
      <c r="A3793" s="1">
        <v>47622</v>
      </c>
      <c r="B3793" t="s">
        <v>274</v>
      </c>
      <c r="C3793" s="3">
        <v>0.12291666666666667</v>
      </c>
      <c r="D3793" s="3">
        <v>0.15625</v>
      </c>
      <c r="E3793" s="3">
        <v>0.19583333333333333</v>
      </c>
      <c r="F3793" s="3">
        <v>0.31111111111111112</v>
      </c>
      <c r="G3793" s="3">
        <v>0.33958333333333335</v>
      </c>
      <c r="H3793" s="3">
        <v>0.36875000000000002</v>
      </c>
      <c r="I3793" s="3">
        <v>0.38750000000000001</v>
      </c>
      <c r="J3793" s="3">
        <v>0.48402777777777778</v>
      </c>
      <c r="K3793" s="3">
        <v>0.50763888888888886</v>
      </c>
      <c r="L3793" s="3">
        <v>0.75138888888888899</v>
      </c>
      <c r="M3793" s="3">
        <v>0.77222222222222203</v>
      </c>
      <c r="N3793" s="3">
        <v>0.78611111111111109</v>
      </c>
      <c r="O3793" s="3">
        <v>0.82986111111111105</v>
      </c>
      <c r="P3793" s="3">
        <v>0.79861111111111105</v>
      </c>
      <c r="Q3793" s="3">
        <f t="shared" si="68"/>
        <v>0.75277777777777777</v>
      </c>
      <c r="R3793" s="3">
        <f>MAX(T3793,P3793)</f>
        <v>0.8</v>
      </c>
      <c r="S3793" s="3">
        <v>0.74791666666666667</v>
      </c>
      <c r="T3793" s="3">
        <v>0.8</v>
      </c>
      <c r="U3793" s="3">
        <f>MAX(M3793+15/60/24-1/24-MOD(M3793+15/60/24-1/24,15/60/24),16/24)</f>
        <v>0.73958333333333326</v>
      </c>
      <c r="V3793" s="3">
        <f>MIN(M3793-MOD(M3793,15/60/24)-1/24,18.75/24)</f>
        <v>0.72916666666666663</v>
      </c>
      <c r="W3793" s="103">
        <f>M3793-(M3793-E3793)/12*1.25</f>
        <v>0.71218171296296284</v>
      </c>
    </row>
    <row r="3794" spans="1:23" ht="12.75" customHeight="1">
      <c r="A3794" s="1">
        <v>47623</v>
      </c>
      <c r="B3794" t="s">
        <v>275</v>
      </c>
      <c r="C3794" s="3">
        <v>0.12222222222222223</v>
      </c>
      <c r="D3794" s="3">
        <v>0.15555555555555556</v>
      </c>
      <c r="E3794" s="3">
        <v>0.19513888888888889</v>
      </c>
      <c r="F3794" s="3">
        <v>0.31041666666666667</v>
      </c>
      <c r="G3794" s="3">
        <v>0.33958333333333335</v>
      </c>
      <c r="H3794" s="3">
        <v>0.36805555555555558</v>
      </c>
      <c r="I3794" s="3">
        <v>0.38750000000000001</v>
      </c>
      <c r="J3794" s="3">
        <v>0.48402777777777778</v>
      </c>
      <c r="K3794" s="3">
        <v>0.50763888888888886</v>
      </c>
      <c r="L3794" s="3">
        <v>0.75138888888888899</v>
      </c>
      <c r="M3794" s="3">
        <v>0.77222222222222203</v>
      </c>
      <c r="N3794" s="3">
        <v>0.78611111111111109</v>
      </c>
      <c r="O3794" s="3">
        <v>0.83055555555555549</v>
      </c>
      <c r="P3794" s="3">
        <v>0.79861111111111105</v>
      </c>
      <c r="Q3794" s="3">
        <f t="shared" si="68"/>
        <v>0.75347222222222221</v>
      </c>
      <c r="R3794" s="3">
        <f>MAX(T3794,P3794)</f>
        <v>0.80069444444444449</v>
      </c>
      <c r="S3794" s="3">
        <v>0.74791666666666667</v>
      </c>
      <c r="T3794" s="3">
        <v>0.80069444444444449</v>
      </c>
      <c r="U3794" s="3">
        <f>MAX(M3794+15/60/24-1/24-MOD(M3794+15/60/24-1/24,15/60/24),16/24)</f>
        <v>0.73958333333333326</v>
      </c>
      <c r="V3794" s="3">
        <f>MIN(M3794-MOD(M3794,15/60/24)-1/24,18.75/24)</f>
        <v>0.72916666666666663</v>
      </c>
      <c r="W3794" s="103">
        <f>M3794-(M3794-E3794)/12*1.25</f>
        <v>0.71210937499999982</v>
      </c>
    </row>
    <row r="3795" spans="1:23" ht="12.75" customHeight="1">
      <c r="A3795" s="1">
        <v>47624</v>
      </c>
      <c r="B3795" t="s">
        <v>276</v>
      </c>
      <c r="C3795" s="3">
        <v>0.12152777777777778</v>
      </c>
      <c r="D3795" s="3">
        <v>0.15486111111111112</v>
      </c>
      <c r="E3795" s="3">
        <v>0.19444444444444445</v>
      </c>
      <c r="F3795" s="3">
        <v>0.31041666666666667</v>
      </c>
      <c r="G3795" s="3">
        <v>0.33958333333333335</v>
      </c>
      <c r="H3795" s="3">
        <v>0.36805555555555558</v>
      </c>
      <c r="I3795" s="3">
        <v>0.38750000000000001</v>
      </c>
      <c r="J3795" s="3">
        <v>0.48402777777777778</v>
      </c>
      <c r="K3795" s="3">
        <v>0.50763888888888886</v>
      </c>
      <c r="L3795" s="3">
        <v>0.75208333333333333</v>
      </c>
      <c r="M3795" s="3">
        <v>0.77291666666666647</v>
      </c>
      <c r="N3795" s="3">
        <v>0.78680555555555554</v>
      </c>
      <c r="O3795" s="3">
        <v>0.83055555555555549</v>
      </c>
      <c r="P3795" s="3">
        <v>0.79930555555555549</v>
      </c>
      <c r="Q3795" s="3">
        <f t="shared" si="68"/>
        <v>0.75347222222222221</v>
      </c>
      <c r="R3795" s="3">
        <f>MAX(T3795,P3795)</f>
        <v>0.80069444444444449</v>
      </c>
      <c r="S3795" s="3">
        <v>0.74861111111111112</v>
      </c>
      <c r="T3795" s="3">
        <v>0.80069444444444449</v>
      </c>
      <c r="U3795" s="3">
        <f>MAX(M3795+15/60/24-1/24-MOD(M3795+15/60/24-1/24,15/60/24),16/24)</f>
        <v>0.73958333333333326</v>
      </c>
      <c r="V3795" s="3">
        <f>MIN(M3795-MOD(M3795,15/60/24)-1/24,18.75/24)</f>
        <v>0.72916666666666663</v>
      </c>
      <c r="W3795" s="103">
        <f>M3795-(M3795-E3795)/12*1.25</f>
        <v>0.71265914351851833</v>
      </c>
    </row>
    <row r="3796" spans="1:23" ht="12.75" customHeight="1">
      <c r="A3796" s="1">
        <v>47625</v>
      </c>
      <c r="B3796" t="s">
        <v>277</v>
      </c>
      <c r="C3796" s="3">
        <v>0.12083333333333333</v>
      </c>
      <c r="D3796" s="3">
        <v>0.15486111111111112</v>
      </c>
      <c r="E3796" s="3">
        <v>0.19444444444444445</v>
      </c>
      <c r="F3796" s="3">
        <v>0.31041666666666667</v>
      </c>
      <c r="G3796" s="3">
        <v>0.33888888888888885</v>
      </c>
      <c r="H3796" s="3">
        <v>0.36805555555555558</v>
      </c>
      <c r="I3796" s="3">
        <v>0.38750000000000001</v>
      </c>
      <c r="J3796" s="3">
        <v>0.48402777777777778</v>
      </c>
      <c r="K3796" s="3">
        <v>0.5083333333333333</v>
      </c>
      <c r="L3796" s="3">
        <v>0.75277777777777777</v>
      </c>
      <c r="M3796" s="3">
        <v>0.77361111111111092</v>
      </c>
      <c r="N3796" s="3">
        <v>0.78749999999999998</v>
      </c>
      <c r="O3796" s="3">
        <v>0.83125000000000004</v>
      </c>
      <c r="P3796" s="3">
        <v>0.8</v>
      </c>
      <c r="Q3796" s="3">
        <f t="shared" si="68"/>
        <v>0.75416666666666665</v>
      </c>
      <c r="R3796" s="3">
        <f>MAX(T3796,P3796)</f>
        <v>0.80138888888888882</v>
      </c>
      <c r="S3796" s="3">
        <v>0.74930555555555556</v>
      </c>
      <c r="T3796" s="3">
        <v>0.80138888888888882</v>
      </c>
      <c r="U3796" s="3">
        <f>MAX(M3796+15/60/24-1/24-MOD(M3796+15/60/24-1/24,15/60/24),16/24)</f>
        <v>0.73958333333333326</v>
      </c>
      <c r="V3796" s="3">
        <f>MIN(M3796-MOD(M3796,15/60/24)-1/24,18.75/24)</f>
        <v>0.72916666666666663</v>
      </c>
      <c r="W3796" s="103">
        <f>M3796-(M3796-E3796)/12*1.25</f>
        <v>0.71328124999999987</v>
      </c>
    </row>
    <row r="3797" spans="1:23" ht="12.75" customHeight="1">
      <c r="A3797" s="1">
        <v>47626</v>
      </c>
      <c r="B3797" t="s">
        <v>278</v>
      </c>
      <c r="C3797" s="3">
        <v>0.12013888888888889</v>
      </c>
      <c r="D3797" s="3">
        <f t="shared" ref="D3797" si="69">+D3796-1/3600</f>
        <v>0.15458333333333335</v>
      </c>
      <c r="E3797" s="3">
        <v>0.19375000000000001</v>
      </c>
      <c r="F3797" s="3">
        <v>0.30972222222222223</v>
      </c>
      <c r="G3797" s="3">
        <v>0.33888888888888885</v>
      </c>
      <c r="H3797" s="3">
        <v>0.36805555555555558</v>
      </c>
      <c r="I3797" s="3">
        <v>0.38750000000000001</v>
      </c>
      <c r="J3797" s="3">
        <v>0.48402777777777778</v>
      </c>
      <c r="K3797" s="3">
        <v>0.5083333333333333</v>
      </c>
      <c r="L3797" s="3">
        <v>0.75277777777777777</v>
      </c>
      <c r="M3797" s="3">
        <v>0.77361111111111092</v>
      </c>
      <c r="N3797" s="3">
        <v>0.78819444444444453</v>
      </c>
      <c r="O3797" s="3">
        <v>0.83194444444444438</v>
      </c>
      <c r="P3797" s="3">
        <v>0.80069444444444449</v>
      </c>
      <c r="Q3797" s="3">
        <f t="shared" si="68"/>
        <v>0.75486111111111109</v>
      </c>
      <c r="R3797" s="3">
        <f>MAX(T3797,P3797)</f>
        <v>0.80208333333333337</v>
      </c>
      <c r="S3797" s="3">
        <v>0.74930555555555556</v>
      </c>
      <c r="T3797" s="3">
        <v>0.80208333333333337</v>
      </c>
      <c r="U3797" s="3">
        <f>MAX(M3797+15/60/24-1/24-MOD(M3797+15/60/24-1/24,15/60/24),16/24)</f>
        <v>0.73958333333333326</v>
      </c>
      <c r="V3797" s="3">
        <f>MIN(M3797-MOD(M3797,15/60/24)-1/24,18.75/24)</f>
        <v>0.72916666666666663</v>
      </c>
      <c r="W3797" s="103">
        <f>M3797-(M3797-E3797)/12*1.25</f>
        <v>0.71320891203703685</v>
      </c>
    </row>
    <row r="3798" spans="1:23" ht="12.75" customHeight="1">
      <c r="A3798" s="1">
        <v>47627</v>
      </c>
      <c r="B3798" t="s">
        <v>279</v>
      </c>
      <c r="C3798" s="3">
        <v>0.11944444444444445</v>
      </c>
      <c r="D3798" s="3">
        <v>0.15416666666666667</v>
      </c>
      <c r="E3798" s="3">
        <v>0.19375000000000001</v>
      </c>
      <c r="F3798" s="3">
        <v>0.30972222222222223</v>
      </c>
      <c r="G3798" s="3">
        <v>0.33888888888888885</v>
      </c>
      <c r="H3798" s="3">
        <v>0.36805555555555558</v>
      </c>
      <c r="I3798" s="3">
        <v>0.38750000000000001</v>
      </c>
      <c r="J3798" s="3">
        <v>0.48402777777777778</v>
      </c>
      <c r="K3798" s="3">
        <v>0.5083333333333333</v>
      </c>
      <c r="L3798" s="3">
        <v>0.75347222222222221</v>
      </c>
      <c r="M3798" s="3">
        <v>0.77430555555555536</v>
      </c>
      <c r="N3798" s="3">
        <v>0.78819444444444453</v>
      </c>
      <c r="O3798" s="3">
        <v>0.83263888888888882</v>
      </c>
      <c r="P3798" s="3">
        <v>0.80069444444444449</v>
      </c>
      <c r="Q3798" s="3">
        <f t="shared" si="68"/>
        <v>0.75486111111111109</v>
      </c>
      <c r="R3798" s="3">
        <f>MAX(T3798,P3798)</f>
        <v>0.80277777777777759</v>
      </c>
      <c r="S3798" s="3">
        <v>0.75</v>
      </c>
      <c r="T3798" s="3">
        <v>0.80277777777777759</v>
      </c>
      <c r="U3798" s="3">
        <f>MAX(M3798+15/60/24-1/24-MOD(M3798+15/60/24-1/24,15/60/24),16/24)</f>
        <v>0.73958333333333326</v>
      </c>
      <c r="V3798" s="3">
        <f>MIN(M3798-MOD(M3798,15/60/24)-1/24,18.75/24)</f>
        <v>0.72916666666666663</v>
      </c>
      <c r="W3798" s="103">
        <f>M3798-(M3798-E3798)/12*1.25</f>
        <v>0.71383101851851838</v>
      </c>
    </row>
    <row r="3799" spans="1:23" ht="12.75" customHeight="1">
      <c r="A3799" s="1">
        <v>47628</v>
      </c>
      <c r="B3799" t="s">
        <v>68</v>
      </c>
      <c r="C3799" s="3">
        <v>0.11874999999999999</v>
      </c>
      <c r="D3799" s="3">
        <v>0.15347222222222223</v>
      </c>
      <c r="E3799" s="3">
        <v>0.19305555555555554</v>
      </c>
      <c r="F3799" s="3">
        <v>0.30972222222222223</v>
      </c>
      <c r="G3799" s="3">
        <v>0.33888888888888885</v>
      </c>
      <c r="H3799" s="3">
        <v>0.36736111111111108</v>
      </c>
      <c r="I3799" s="3">
        <v>0.38680555555555557</v>
      </c>
      <c r="J3799" s="3">
        <v>0.48402777777777778</v>
      </c>
      <c r="K3799" s="3">
        <v>0.5083333333333333</v>
      </c>
      <c r="L3799" s="3">
        <v>0.75416666666666676</v>
      </c>
      <c r="M3799" s="3">
        <v>0.77500000000000002</v>
      </c>
      <c r="N3799" s="3">
        <v>0.78888888888888886</v>
      </c>
      <c r="O3799" s="3">
        <v>0.83333333333333326</v>
      </c>
      <c r="P3799" s="3">
        <v>0.80138888888888882</v>
      </c>
      <c r="Q3799" s="3">
        <f t="shared" si="68"/>
        <v>0.75555555555555554</v>
      </c>
      <c r="R3799" s="3">
        <f>MAX(T3799,P3799)</f>
        <v>0.80277777777777759</v>
      </c>
      <c r="S3799" s="3">
        <v>0.75069444444444444</v>
      </c>
      <c r="T3799" s="3">
        <v>0.80277777777777759</v>
      </c>
      <c r="U3799" s="3">
        <f>MAX(M3799+15/60/24-1/24-MOD(M3799+15/60/24-1/24,15/60/24),16/24)</f>
        <v>0.73958333333333326</v>
      </c>
      <c r="V3799" s="3">
        <f>MIN(M3799-MOD(M3799,15/60/24)-1/24,18.75/24)</f>
        <v>0.72916666666666663</v>
      </c>
      <c r="W3799" s="103">
        <f>M3799-(M3799-E3799)/12*1.25</f>
        <v>0.714380787037037</v>
      </c>
    </row>
    <row r="3800" spans="1:23" ht="12.75" customHeight="1">
      <c r="A3800" s="1">
        <v>47629</v>
      </c>
      <c r="B3800" t="s">
        <v>280</v>
      </c>
      <c r="C3800" s="3">
        <v>0.11874999999999999</v>
      </c>
      <c r="D3800" s="3">
        <v>0.15277777777777776</v>
      </c>
      <c r="E3800" s="3">
        <v>0.19305555555555554</v>
      </c>
      <c r="F3800" s="3">
        <v>0.30902777777777779</v>
      </c>
      <c r="G3800" s="3">
        <v>0.33888888888888885</v>
      </c>
      <c r="H3800" s="3">
        <v>0.36736111111111108</v>
      </c>
      <c r="I3800" s="3">
        <v>0.38680555555555557</v>
      </c>
      <c r="J3800" s="3">
        <v>0.48402777777777778</v>
      </c>
      <c r="K3800" s="3">
        <v>0.5083333333333333</v>
      </c>
      <c r="L3800" s="3">
        <v>0.75416666666666676</v>
      </c>
      <c r="M3800" s="3">
        <v>0.77500000000000002</v>
      </c>
      <c r="N3800" s="3">
        <v>0.7895833333333333</v>
      </c>
      <c r="O3800" s="3">
        <v>0.8340277777777777</v>
      </c>
      <c r="P3800" s="3">
        <v>0.80208333333333326</v>
      </c>
      <c r="Q3800" s="3">
        <f t="shared" si="68"/>
        <v>0.75624999999999998</v>
      </c>
      <c r="R3800" s="3">
        <f>MAX(T3800,P3800)</f>
        <v>0.80347222222222225</v>
      </c>
      <c r="S3800" s="3">
        <v>0.75069444444444444</v>
      </c>
      <c r="T3800" s="3">
        <v>0.80347222222222225</v>
      </c>
      <c r="U3800" s="3">
        <f>MAX(M3800+15/60/24-1/24-MOD(M3800+15/60/24-1/24,15/60/24),16/24)</f>
        <v>0.73958333333333326</v>
      </c>
      <c r="V3800" s="3">
        <f>MIN(M3800-MOD(M3800,15/60/24)-1/24,18.75/24)</f>
        <v>0.72916666666666663</v>
      </c>
      <c r="W3800" s="103">
        <f>M3800-(M3800-E3800)/12*1.25</f>
        <v>0.714380787037037</v>
      </c>
    </row>
    <row r="3801" spans="1:23" ht="12.75" customHeight="1">
      <c r="A3801" s="1">
        <v>47630</v>
      </c>
      <c r="B3801" t="s">
        <v>281</v>
      </c>
      <c r="C3801" s="3">
        <v>0.11805555555555557</v>
      </c>
      <c r="D3801" s="3">
        <v>0.15208333333333332</v>
      </c>
      <c r="E3801" s="3">
        <v>0.19236111111111112</v>
      </c>
      <c r="F3801" s="3">
        <v>0.30902777777777779</v>
      </c>
      <c r="G3801" s="3">
        <v>0.33819444444444446</v>
      </c>
      <c r="H3801" s="3">
        <v>0.36736111111111108</v>
      </c>
      <c r="I3801" s="3">
        <v>0.38680555555555557</v>
      </c>
      <c r="J3801" s="3">
        <v>0.48402777777777778</v>
      </c>
      <c r="K3801" s="3">
        <v>0.5083333333333333</v>
      </c>
      <c r="L3801" s="3">
        <v>0.75486111111111109</v>
      </c>
      <c r="M3801" s="3">
        <v>0.77569444444444424</v>
      </c>
      <c r="N3801" s="3">
        <v>0.7895833333333333</v>
      </c>
      <c r="O3801" s="3">
        <v>0.83472222222222214</v>
      </c>
      <c r="P3801" s="3">
        <v>0.80208333333333326</v>
      </c>
      <c r="Q3801" s="3">
        <f t="shared" si="68"/>
        <v>0.75624999999999998</v>
      </c>
      <c r="R3801" s="3">
        <f>MAX(T3801,P3801)</f>
        <v>0.8041666666666667</v>
      </c>
      <c r="S3801" s="3">
        <v>0.75138888888888888</v>
      </c>
      <c r="T3801" s="3">
        <v>0.8041666666666667</v>
      </c>
      <c r="U3801" s="3">
        <f>MAX(M3801+15/60/24-1/24-MOD(M3801+15/60/24-1/24,15/60/24),16/24)</f>
        <v>0.73958333333333326</v>
      </c>
      <c r="V3801" s="3">
        <f>MIN(M3801-MOD(M3801,15/60/24)-1/24,18.75/24)</f>
        <v>0.72916666666666663</v>
      </c>
      <c r="W3801" s="103">
        <f>M3801-(M3801-E3801)/12*1.25</f>
        <v>0.7149305555555554</v>
      </c>
    </row>
    <row r="3802" spans="1:23" ht="12.75" customHeight="1">
      <c r="A3802" s="1">
        <v>47631</v>
      </c>
      <c r="B3802" t="s">
        <v>282</v>
      </c>
      <c r="C3802" s="3">
        <v>0.1173611111111111</v>
      </c>
      <c r="D3802" s="3">
        <v>0.15208333333333332</v>
      </c>
      <c r="E3802" s="3">
        <v>0.19236111111111112</v>
      </c>
      <c r="F3802" s="3">
        <v>0.30902777777777779</v>
      </c>
      <c r="G3802" s="3">
        <v>0.33819444444444446</v>
      </c>
      <c r="H3802" s="3">
        <v>0.36736111111111108</v>
      </c>
      <c r="I3802" s="3">
        <v>0.38680555555555557</v>
      </c>
      <c r="J3802" s="3">
        <v>0.48402777777777778</v>
      </c>
      <c r="K3802" s="3">
        <v>0.5083333333333333</v>
      </c>
      <c r="L3802" s="3">
        <v>0.75555555555555554</v>
      </c>
      <c r="M3802" s="3">
        <v>0.77638888888888868</v>
      </c>
      <c r="N3802" s="3">
        <v>0.79027777777777775</v>
      </c>
      <c r="O3802" s="3">
        <v>0.83472222222222214</v>
      </c>
      <c r="P3802" s="3">
        <v>0.8027777777777777</v>
      </c>
      <c r="Q3802" s="3">
        <f t="shared" si="68"/>
        <v>0.75694444444444442</v>
      </c>
      <c r="R3802" s="3">
        <f>MAX(T3802,P3802)</f>
        <v>0.8041666666666667</v>
      </c>
      <c r="S3802" s="3">
        <v>0.75138888888888899</v>
      </c>
      <c r="T3802" s="3">
        <v>0.8041666666666667</v>
      </c>
      <c r="U3802" s="3">
        <f>MAX(M3802+15/60/24-1/24-MOD(M3802+15/60/24-1/24,15/60/24),16/24)</f>
        <v>0.73958333333333326</v>
      </c>
      <c r="V3802" s="3">
        <f>MIN(M3802-MOD(M3802,15/60/24)-1/24,18.75/24)</f>
        <v>0.72916666666666663</v>
      </c>
      <c r="W3802" s="103">
        <f>M3802-(M3802-E3802)/12*1.25</f>
        <v>0.71555266203703682</v>
      </c>
    </row>
    <row r="3803" spans="1:23" ht="12.75" customHeight="1">
      <c r="A3803" s="1">
        <v>47632</v>
      </c>
      <c r="B3803" t="s">
        <v>283</v>
      </c>
      <c r="C3803" s="3">
        <v>0.1173611111111111</v>
      </c>
      <c r="D3803" s="3">
        <v>0.15138888888888888</v>
      </c>
      <c r="E3803" s="3">
        <v>0.19236111111111112</v>
      </c>
      <c r="F3803" s="3">
        <v>0.30902777777777779</v>
      </c>
      <c r="G3803" s="3">
        <v>0.33819444444444446</v>
      </c>
      <c r="H3803" s="3">
        <v>0.36736111111111108</v>
      </c>
      <c r="I3803" s="3">
        <v>0.38680555555555557</v>
      </c>
      <c r="J3803" s="3">
        <v>0.48402777777777778</v>
      </c>
      <c r="K3803" s="3">
        <v>0.5083333333333333</v>
      </c>
      <c r="L3803" s="3">
        <v>0.75555555555555554</v>
      </c>
      <c r="M3803" s="3">
        <v>0.77638888888888868</v>
      </c>
      <c r="N3803" s="3">
        <v>0.7909722222222223</v>
      </c>
      <c r="O3803" s="3">
        <v>0.83541666666666659</v>
      </c>
      <c r="P3803" s="3">
        <v>0.80347222222222225</v>
      </c>
      <c r="Q3803" s="3">
        <f t="shared" si="68"/>
        <v>0.75694444444444453</v>
      </c>
      <c r="R3803" s="3">
        <f>MAX(T3803,P3803)</f>
        <v>0.80486111111111103</v>
      </c>
      <c r="S3803" s="3">
        <v>0.75208333333333344</v>
      </c>
      <c r="T3803" s="3">
        <v>0.80486111111111103</v>
      </c>
      <c r="U3803" s="3">
        <f>MAX(M3803+15/60/24-1/24-MOD(M3803+15/60/24-1/24,15/60/24),16/24)</f>
        <v>0.73958333333333326</v>
      </c>
      <c r="V3803" s="3">
        <f>MIN(M3803-MOD(M3803,15/60/24)-1/24,18.75/24)</f>
        <v>0.72916666666666663</v>
      </c>
      <c r="W3803" s="103">
        <f>M3803-(M3803-E3803)/12*1.25</f>
        <v>0.71555266203703682</v>
      </c>
    </row>
    <row r="3804" spans="1:23" ht="12.75" customHeight="1">
      <c r="A3804" s="1">
        <v>47633</v>
      </c>
      <c r="B3804" t="s">
        <v>284</v>
      </c>
      <c r="C3804" s="3">
        <v>0.11666666666666665</v>
      </c>
      <c r="D3804" s="3">
        <v>0.15138888888888888</v>
      </c>
      <c r="E3804" s="3">
        <v>0.19166666666666665</v>
      </c>
      <c r="F3804" s="3">
        <v>0.30833333333333335</v>
      </c>
      <c r="G3804" s="3">
        <v>0.33819444444444446</v>
      </c>
      <c r="H3804" s="3">
        <v>0.36736111111111108</v>
      </c>
      <c r="I3804" s="3">
        <v>0.38680555555555557</v>
      </c>
      <c r="J3804" s="3">
        <v>0.48472222222222222</v>
      </c>
      <c r="K3804" s="3">
        <v>0.50902777777777775</v>
      </c>
      <c r="L3804" s="3">
        <v>0.75624999999999998</v>
      </c>
      <c r="M3804" s="3">
        <v>0.77708333333333313</v>
      </c>
      <c r="N3804" s="3">
        <v>0.7909722222222223</v>
      </c>
      <c r="O3804" s="3">
        <v>0.83611111111111103</v>
      </c>
      <c r="P3804" s="3">
        <v>0.80347222222222225</v>
      </c>
      <c r="Q3804" s="3">
        <f t="shared" si="68"/>
        <v>0.75763888888888897</v>
      </c>
      <c r="R3804" s="3">
        <f>MAX(T3804,P3804)</f>
        <v>0.80555555555555569</v>
      </c>
      <c r="S3804" s="3">
        <v>0.75277777777777788</v>
      </c>
      <c r="T3804" s="3">
        <v>0.80555555555555569</v>
      </c>
      <c r="U3804" s="3">
        <f>MAX(M3804+15/60/24-1/24-MOD(M3804+15/60/24-1/24,15/60/24),16/24)</f>
        <v>0.73958333333333326</v>
      </c>
      <c r="V3804" s="3">
        <f>MIN(M3804-MOD(M3804,15/60/24)-1/24,18.75/24)</f>
        <v>0.72916666666666663</v>
      </c>
      <c r="W3804" s="103">
        <f>M3804-(M3804-E3804)/12*1.25</f>
        <v>0.71610243055555534</v>
      </c>
    </row>
    <row r="3805" spans="1:23" ht="12.75" customHeight="1">
      <c r="A3805" s="1">
        <v>47634</v>
      </c>
      <c r="B3805" t="s">
        <v>285</v>
      </c>
      <c r="C3805" s="3">
        <v>0.11597222222222221</v>
      </c>
      <c r="D3805" s="3">
        <v>0.15069444444444444</v>
      </c>
      <c r="E3805" s="3">
        <v>0.19166666666666665</v>
      </c>
      <c r="F3805" s="3">
        <v>0.30833333333333335</v>
      </c>
      <c r="G3805" s="3">
        <v>0.33819444444444446</v>
      </c>
      <c r="H3805" s="3">
        <v>0.36736111111111108</v>
      </c>
      <c r="I3805" s="3">
        <v>0.38680555555555557</v>
      </c>
      <c r="J3805" s="3">
        <v>0.48472222222222222</v>
      </c>
      <c r="K3805" s="3">
        <v>0.50902777777777775</v>
      </c>
      <c r="L3805" s="3">
        <v>0.75624999999999998</v>
      </c>
      <c r="M3805" s="3">
        <v>0.77708333333333313</v>
      </c>
      <c r="N3805" s="3">
        <v>0.79166666666666663</v>
      </c>
      <c r="O3805" s="3">
        <v>0.83680555555555547</v>
      </c>
      <c r="P3805" s="3">
        <v>0.80416666666666659</v>
      </c>
      <c r="Q3805" s="3">
        <f t="shared" si="68"/>
        <v>0.75833333333333341</v>
      </c>
      <c r="R3805" s="3">
        <f>MAX(T3805,P3805)</f>
        <v>0.80555555555555569</v>
      </c>
      <c r="S3805" s="3">
        <v>0.75277777777777777</v>
      </c>
      <c r="T3805" s="3">
        <v>0.80555555555555569</v>
      </c>
      <c r="U3805" s="3">
        <f>MAX(M3805+15/60/24-1/24-MOD(M3805+15/60/24-1/24,15/60/24),16/24)</f>
        <v>0.73958333333333326</v>
      </c>
      <c r="V3805" s="3">
        <f>MIN(M3805-MOD(M3805,15/60/24)-1/24,18.75/24)</f>
        <v>0.72916666666666663</v>
      </c>
      <c r="W3805" s="103">
        <f>M3805-(M3805-E3805)/12*1.25</f>
        <v>0.71610243055555534</v>
      </c>
    </row>
    <row r="3806" spans="1:23" ht="12.75" customHeight="1">
      <c r="A3806" s="1">
        <v>47635</v>
      </c>
      <c r="B3806" t="s">
        <v>69</v>
      </c>
      <c r="C3806" s="3">
        <v>0.11597222222222221</v>
      </c>
      <c r="D3806" s="3">
        <v>0.15069444444444444</v>
      </c>
      <c r="E3806" s="3">
        <v>0.19166666666666665</v>
      </c>
      <c r="F3806" s="3">
        <v>0.30833333333333335</v>
      </c>
      <c r="G3806" s="3">
        <v>0.33819444444444446</v>
      </c>
      <c r="H3806" s="3">
        <v>0.36736111111111108</v>
      </c>
      <c r="I3806" s="3">
        <v>0.38680555555555557</v>
      </c>
      <c r="J3806" s="3">
        <v>0.48472222222222222</v>
      </c>
      <c r="K3806" s="3">
        <v>0.50902777777777775</v>
      </c>
      <c r="L3806" s="3">
        <v>0.75694444444444453</v>
      </c>
      <c r="M3806" s="3">
        <v>0.77777777777777757</v>
      </c>
      <c r="N3806" s="3">
        <v>0.79166666666666663</v>
      </c>
      <c r="O3806" s="3">
        <v>0.83750000000000002</v>
      </c>
      <c r="P3806" s="3">
        <v>0.80416666666666659</v>
      </c>
      <c r="Q3806" s="3">
        <f t="shared" si="68"/>
        <v>0.7583333333333333</v>
      </c>
      <c r="R3806" s="3">
        <f>MAX(T3806,P3806)</f>
        <v>0.80625000000000002</v>
      </c>
      <c r="S3806" s="3">
        <v>0.75347222222222221</v>
      </c>
      <c r="T3806" s="3">
        <v>0.80625000000000002</v>
      </c>
      <c r="U3806" s="3">
        <f>MAX(M3806+15/60/24-1/24-MOD(M3806+15/60/24-1/24,15/60/24),16/24)</f>
        <v>0.73958333333333326</v>
      </c>
      <c r="V3806" s="3">
        <f>MIN(M3806-MOD(M3806,15/60/24)-1/24,18.75/24)</f>
        <v>0.72916666666666663</v>
      </c>
      <c r="W3806" s="103">
        <f>M3806-(M3806-E3806)/12*1.25</f>
        <v>0.71672453703703687</v>
      </c>
    </row>
    <row r="3807" spans="1:23" ht="12.75" customHeight="1">
      <c r="A3807" s="1">
        <v>47636</v>
      </c>
      <c r="B3807" t="s">
        <v>286</v>
      </c>
      <c r="C3807" s="3">
        <v>0.11527777777777777</v>
      </c>
      <c r="D3807" s="3">
        <v>0.15069444444444444</v>
      </c>
      <c r="E3807" s="3">
        <v>0.19097222222222221</v>
      </c>
      <c r="F3807" s="3">
        <v>0.30833333333333335</v>
      </c>
      <c r="G3807" s="3">
        <v>0.33819444444444446</v>
      </c>
      <c r="H3807" s="3">
        <v>0.36736111111111108</v>
      </c>
      <c r="I3807" s="3">
        <v>0.38680555555555557</v>
      </c>
      <c r="J3807" s="3">
        <v>0.48472222222222222</v>
      </c>
      <c r="K3807" s="3">
        <v>0.50902777777777775</v>
      </c>
      <c r="L3807" s="3">
        <v>0.75694444444444453</v>
      </c>
      <c r="M3807" s="3">
        <v>0.77777777777777757</v>
      </c>
      <c r="N3807" s="3">
        <v>0.79236111111111107</v>
      </c>
      <c r="O3807" s="3">
        <v>0.83750000000000002</v>
      </c>
      <c r="P3807" s="3">
        <v>0.80486111111111103</v>
      </c>
      <c r="Q3807" s="3">
        <f t="shared" si="68"/>
        <v>0.75902777777777775</v>
      </c>
      <c r="R3807" s="3">
        <f>MAX(T3807,P3807)</f>
        <v>0.80694444444444458</v>
      </c>
      <c r="S3807" s="3">
        <v>0.75347222222222221</v>
      </c>
      <c r="T3807" s="3">
        <v>0.80694444444444458</v>
      </c>
      <c r="U3807" s="3">
        <f>MAX(M3807+15/60/24-1/24-MOD(M3807+15/60/24-1/24,15/60/24),16/24)</f>
        <v>0.73958333333333326</v>
      </c>
      <c r="V3807" s="3">
        <f>MIN(M3807-MOD(M3807,15/60/24)-1/24,18.75/24)</f>
        <v>0.72916666666666663</v>
      </c>
      <c r="W3807" s="103">
        <f>M3807-(M3807-E3807)/12*1.25</f>
        <v>0.71665219907407385</v>
      </c>
    </row>
    <row r="3808" spans="1:23" ht="12.75" customHeight="1">
      <c r="A3808" s="1">
        <v>47637</v>
      </c>
      <c r="B3808" t="s">
        <v>287</v>
      </c>
      <c r="C3808" s="3">
        <v>0.11527777777777777</v>
      </c>
      <c r="D3808" s="3">
        <v>0.15</v>
      </c>
      <c r="E3808" s="3">
        <v>0.19097222222222221</v>
      </c>
      <c r="F3808" s="3">
        <v>0.30833333333333335</v>
      </c>
      <c r="G3808" s="3">
        <v>0.33819444444444446</v>
      </c>
      <c r="H3808" s="3">
        <v>0.36736111111111108</v>
      </c>
      <c r="I3808" s="3">
        <v>0.38680555555555557</v>
      </c>
      <c r="J3808" s="3">
        <v>0.48472222222222222</v>
      </c>
      <c r="K3808" s="3">
        <v>0.50902777777777775</v>
      </c>
      <c r="L3808" s="3">
        <v>0.75763888888888886</v>
      </c>
      <c r="M3808" s="3">
        <v>0.77847222222222201</v>
      </c>
      <c r="N3808" s="3">
        <v>0.79305555555555562</v>
      </c>
      <c r="O3808" s="3">
        <v>0.83819444444444446</v>
      </c>
      <c r="P3808" s="3">
        <v>0.80555555555555558</v>
      </c>
      <c r="Q3808" s="3">
        <f t="shared" si="68"/>
        <v>0.75902777777777775</v>
      </c>
      <c r="R3808" s="3">
        <f>MAX(T3808,P3808)</f>
        <v>0.80694444444444446</v>
      </c>
      <c r="S3808" s="3">
        <v>0.75416666666666665</v>
      </c>
      <c r="T3808" s="3">
        <v>0.80694444444444446</v>
      </c>
      <c r="U3808" s="3">
        <f>MAX(M3808+15/60/24-1/24-MOD(M3808+15/60/24-1/24,15/60/24),16/24)</f>
        <v>0.73958333333333326</v>
      </c>
      <c r="V3808" s="3">
        <f>MIN(M3808-MOD(M3808,15/60/24)-1/24,18.75/24)</f>
        <v>0.72916666666666663</v>
      </c>
      <c r="W3808" s="103">
        <f>M3808-(M3808-E3808)/12*1.25</f>
        <v>0.71727430555555538</v>
      </c>
    </row>
    <row r="3809" spans="1:23" ht="12.75" customHeight="1">
      <c r="A3809" s="1">
        <v>47638</v>
      </c>
      <c r="B3809" t="s">
        <v>288</v>
      </c>
      <c r="C3809" s="3">
        <v>0.11458333333333333</v>
      </c>
      <c r="D3809" s="3">
        <v>0.15</v>
      </c>
      <c r="E3809" s="3">
        <v>0.19097222222222221</v>
      </c>
      <c r="F3809" s="3">
        <v>0.30833333333333335</v>
      </c>
      <c r="G3809" s="3">
        <v>0.33819444444444446</v>
      </c>
      <c r="H3809" s="3">
        <v>0.3666666666666667</v>
      </c>
      <c r="I3809" s="3">
        <v>0.38680555555555557</v>
      </c>
      <c r="J3809" s="3">
        <v>0.48472222222222222</v>
      </c>
      <c r="K3809" s="3">
        <v>0.50972222222222219</v>
      </c>
      <c r="L3809" s="3">
        <v>0.7583333333333333</v>
      </c>
      <c r="M3809" s="3">
        <v>0.77916666666666645</v>
      </c>
      <c r="N3809" s="3">
        <v>0.79305555555555562</v>
      </c>
      <c r="O3809" s="3">
        <v>0.83888888888888891</v>
      </c>
      <c r="P3809" s="3">
        <v>0.80555555555555558</v>
      </c>
      <c r="Q3809" s="3">
        <f t="shared" si="68"/>
        <v>0.75972222222222219</v>
      </c>
      <c r="R3809" s="3">
        <f>MAX(T3809,P3809)</f>
        <v>0.80763888888888891</v>
      </c>
      <c r="S3809" s="3">
        <v>0.75416666666666676</v>
      </c>
      <c r="T3809" s="3">
        <v>0.80763888888888891</v>
      </c>
      <c r="U3809" s="3">
        <f>MAX(M3809+15/60/24-1/24-MOD(M3809+15/60/24-1/24,15/60/24),16/24)</f>
        <v>0.73958333333333326</v>
      </c>
      <c r="V3809" s="3">
        <f>MIN(M3809-MOD(M3809,15/60/24)-1/24,18.75/24)</f>
        <v>0.72916666666666663</v>
      </c>
      <c r="W3809" s="103">
        <f>M3809-(M3809-E3809)/12*1.25</f>
        <v>0.7178964120370368</v>
      </c>
    </row>
    <row r="3810" spans="1:23" ht="12.75" customHeight="1">
      <c r="A3810" s="1">
        <v>47639</v>
      </c>
      <c r="B3810" t="s">
        <v>289</v>
      </c>
      <c r="C3810" s="3">
        <v>0.11458333333333333</v>
      </c>
      <c r="D3810" s="3">
        <v>0.15</v>
      </c>
      <c r="E3810" s="3">
        <v>0.19097222222222221</v>
      </c>
      <c r="F3810" s="3">
        <v>0.30833333333333335</v>
      </c>
      <c r="G3810" s="3">
        <v>0.33819444444444446</v>
      </c>
      <c r="H3810" s="3">
        <v>0.3666666666666667</v>
      </c>
      <c r="I3810" s="3">
        <v>0.38680555555555557</v>
      </c>
      <c r="J3810" s="3">
        <v>0.48472222222222222</v>
      </c>
      <c r="K3810" s="3">
        <v>0.50972222222222219</v>
      </c>
      <c r="L3810" s="3">
        <v>0.7583333333333333</v>
      </c>
      <c r="M3810" s="3">
        <v>0.77916666666666645</v>
      </c>
      <c r="N3810" s="3">
        <v>0.79374999999999996</v>
      </c>
      <c r="O3810" s="3">
        <v>0.83888888888888891</v>
      </c>
      <c r="P3810" s="3">
        <v>0.80625000000000002</v>
      </c>
      <c r="Q3810" s="3">
        <f t="shared" si="68"/>
        <v>0.7597222222222223</v>
      </c>
      <c r="R3810" s="3">
        <f>MAX(T3810,P3810)</f>
        <v>0.80763888888888891</v>
      </c>
      <c r="S3810" s="3">
        <v>0.7548611111111112</v>
      </c>
      <c r="T3810" s="3">
        <v>0.80763888888888891</v>
      </c>
      <c r="U3810" s="3">
        <f>MAX(M3810+15/60/24-1/24-MOD(M3810+15/60/24-1/24,15/60/24),16/24)</f>
        <v>0.73958333333333326</v>
      </c>
      <c r="V3810" s="3">
        <f>MIN(M3810-MOD(M3810,15/60/24)-1/24,18.75/24)</f>
        <v>0.72916666666666663</v>
      </c>
      <c r="W3810" s="103">
        <f>M3810-(M3810-E3810)/12*1.25</f>
        <v>0.7178964120370368</v>
      </c>
    </row>
    <row r="3811" spans="1:23" ht="12.75" customHeight="1">
      <c r="A3811" s="1">
        <v>47640</v>
      </c>
      <c r="B3811" t="s">
        <v>290</v>
      </c>
      <c r="C3811" s="3">
        <v>0.11388888888888889</v>
      </c>
      <c r="D3811" s="3">
        <v>0.14930555555555555</v>
      </c>
      <c r="E3811" s="3">
        <v>0.19097222222222221</v>
      </c>
      <c r="F3811" s="3">
        <v>0.30763888888888891</v>
      </c>
      <c r="G3811" s="3">
        <v>0.33819444444444446</v>
      </c>
      <c r="H3811" s="3">
        <v>0.3666666666666667</v>
      </c>
      <c r="I3811" s="3">
        <v>0.38680555555555557</v>
      </c>
      <c r="J3811" s="3">
        <v>0.48541666666666666</v>
      </c>
      <c r="K3811" s="3">
        <v>0.50972222222222219</v>
      </c>
      <c r="L3811" s="3">
        <v>0.75902777777777775</v>
      </c>
      <c r="M3811" s="3">
        <v>0.77986111111111089</v>
      </c>
      <c r="N3811" s="3">
        <v>0.79374999999999996</v>
      </c>
      <c r="O3811" s="3">
        <v>0.83958333333333335</v>
      </c>
      <c r="P3811" s="3">
        <v>0.80833333333333324</v>
      </c>
      <c r="Q3811" s="3">
        <f t="shared" si="68"/>
        <v>0.76041666666666674</v>
      </c>
      <c r="R3811" s="3">
        <f>MAX(T3811,P3811)</f>
        <v>0.80833333333333346</v>
      </c>
      <c r="S3811" s="3">
        <v>0.75486111111111109</v>
      </c>
      <c r="T3811" s="3">
        <v>0.80833333333333346</v>
      </c>
      <c r="U3811" s="3">
        <f>MAX(M3811+15/60/24-1/24-MOD(M3811+15/60/24-1/24,15/60/24),16/24)</f>
        <v>0.73958333333333326</v>
      </c>
      <c r="V3811" s="3">
        <f>MIN(M3811-MOD(M3811,15/60/24)-1/24,18.75/24)</f>
        <v>0.72916666666666663</v>
      </c>
      <c r="W3811" s="103">
        <f>M3811-(M3811-E3811)/12*1.25</f>
        <v>0.71851851851851833</v>
      </c>
    </row>
    <row r="3812" spans="1:23" ht="12.75" customHeight="1">
      <c r="A3812" s="1">
        <v>47641</v>
      </c>
      <c r="B3812" t="s">
        <v>60</v>
      </c>
      <c r="C3812" s="3">
        <v>0.11388888888888889</v>
      </c>
      <c r="D3812" s="3">
        <v>0.14930555555555555</v>
      </c>
      <c r="E3812" s="3">
        <v>0.19027777777777777</v>
      </c>
      <c r="F3812" s="3">
        <v>0.30763888888888891</v>
      </c>
      <c r="G3812" s="3">
        <v>0.33819444444444446</v>
      </c>
      <c r="H3812" s="3">
        <v>0.3666666666666667</v>
      </c>
      <c r="I3812" s="3">
        <v>0.38680555555555557</v>
      </c>
      <c r="J3812" s="3">
        <v>0.48541666666666666</v>
      </c>
      <c r="K3812" s="3">
        <v>0.50972222222222219</v>
      </c>
      <c r="L3812" s="3">
        <v>0.75902777777777775</v>
      </c>
      <c r="M3812" s="3">
        <v>0.77986111111111089</v>
      </c>
      <c r="N3812" s="3">
        <v>0.7944444444444444</v>
      </c>
      <c r="O3812" s="3">
        <v>0.84027777777777779</v>
      </c>
      <c r="P3812" s="3">
        <v>0.80694444444444435</v>
      </c>
      <c r="Q3812" s="3">
        <f t="shared" si="68"/>
        <v>0.76041666666666663</v>
      </c>
      <c r="R3812" s="3">
        <f>MAX(T3812,P3812)</f>
        <v>0.80833333333333346</v>
      </c>
      <c r="S3812" s="3">
        <v>0.75555555555555554</v>
      </c>
      <c r="T3812" s="3">
        <v>0.80833333333333346</v>
      </c>
      <c r="U3812" s="3">
        <f>MAX(M3812+15/60/24-1/24-MOD(M3812+15/60/24-1/24,15/60/24),16/24)</f>
        <v>0.73958333333333326</v>
      </c>
      <c r="V3812" s="3">
        <f>MIN(M3812-MOD(M3812,15/60/24)-1/24,18.75/24)</f>
        <v>0.72916666666666663</v>
      </c>
      <c r="W3812" s="103">
        <f>M3812-(M3812-E3812)/12*1.25</f>
        <v>0.71844618055555531</v>
      </c>
    </row>
    <row r="3813" spans="1:23" ht="12.75" customHeight="1">
      <c r="A3813" s="1">
        <v>47642</v>
      </c>
      <c r="B3813" t="s">
        <v>70</v>
      </c>
      <c r="C3813" s="3">
        <v>0.11388888888888889</v>
      </c>
      <c r="D3813" s="3">
        <v>0.14930555555555555</v>
      </c>
      <c r="E3813" s="3">
        <v>0.19027777777777777</v>
      </c>
      <c r="F3813" s="3">
        <v>0.30763888888888891</v>
      </c>
      <c r="G3813" s="3">
        <v>0.33819444444444446</v>
      </c>
      <c r="H3813" s="3">
        <v>0.36736111111111108</v>
      </c>
      <c r="I3813" s="3">
        <v>0.38680555555555557</v>
      </c>
      <c r="J3813" s="3">
        <v>0.48541666666666666</v>
      </c>
      <c r="K3813" s="3">
        <v>0.50972222222222219</v>
      </c>
      <c r="L3813" s="3">
        <v>0.7597222222222223</v>
      </c>
      <c r="M3813" s="3">
        <v>0.78055555555555534</v>
      </c>
      <c r="N3813" s="3">
        <v>0.7944444444444444</v>
      </c>
      <c r="O3813" s="3">
        <v>0.84027777777777779</v>
      </c>
      <c r="P3813" s="3">
        <v>0.80694444444444435</v>
      </c>
      <c r="Q3813" s="3">
        <f t="shared" si="68"/>
        <v>0.76111111111111107</v>
      </c>
      <c r="R3813" s="3">
        <f>MAX(T3813,P3813)</f>
        <v>0.80902777777777768</v>
      </c>
      <c r="S3813" s="3">
        <v>0.75555555555555554</v>
      </c>
      <c r="T3813" s="3">
        <v>0.80902777777777768</v>
      </c>
      <c r="U3813" s="3">
        <f>MAX(M3813+15/60/24-1/24-MOD(M3813+15/60/24-1/24,15/60/24),16/24)</f>
        <v>0.73958333333333326</v>
      </c>
      <c r="V3813" s="3">
        <f>MIN(M3813-MOD(M3813,15/60/24)-1/24,18.75/24)</f>
        <v>0.72916666666666663</v>
      </c>
      <c r="W3813" s="103">
        <f>M3813-(M3813-E3813)/12*1.25</f>
        <v>0.71906828703703685</v>
      </c>
    </row>
    <row r="3814" spans="1:23" ht="12.75" customHeight="1">
      <c r="A3814" s="1">
        <v>47643</v>
      </c>
      <c r="B3814" t="s">
        <v>291</v>
      </c>
      <c r="C3814" s="3">
        <v>0.11319444444444444</v>
      </c>
      <c r="D3814" s="3">
        <v>0.14930555555555555</v>
      </c>
      <c r="E3814" s="3">
        <v>0.19027777777777777</v>
      </c>
      <c r="F3814" s="3">
        <v>0.30763888888888891</v>
      </c>
      <c r="G3814" s="3">
        <v>0.33819444444444446</v>
      </c>
      <c r="H3814" s="3">
        <v>0.36736111111111108</v>
      </c>
      <c r="I3814" s="3">
        <v>0.38680555555555557</v>
      </c>
      <c r="J3814" s="3">
        <v>0.48541666666666666</v>
      </c>
      <c r="K3814" s="3">
        <v>0.51041666666666663</v>
      </c>
      <c r="L3814" s="3">
        <v>0.7597222222222223</v>
      </c>
      <c r="M3814" s="3">
        <v>0.78055555555555534</v>
      </c>
      <c r="N3814" s="3">
        <v>0.79513888888888884</v>
      </c>
      <c r="O3814" s="3">
        <v>0.84097222222222223</v>
      </c>
      <c r="P3814" s="3">
        <v>0.8076388888888888</v>
      </c>
      <c r="Q3814" s="3">
        <f t="shared" si="68"/>
        <v>0.76111111111111107</v>
      </c>
      <c r="R3814" s="3">
        <f>MAX(T3814,P3814)</f>
        <v>0.80902777777777768</v>
      </c>
      <c r="S3814" s="3">
        <v>0.75624999999999998</v>
      </c>
      <c r="T3814" s="3">
        <v>0.80902777777777768</v>
      </c>
      <c r="U3814" s="3">
        <f>MAX(M3814+15/60/24-1/24-MOD(M3814+15/60/24-1/24,15/60/24),16/24)</f>
        <v>0.73958333333333326</v>
      </c>
      <c r="V3814" s="3">
        <f>MIN(M3814-MOD(M3814,15/60/24)-1/24,18.75/24)</f>
        <v>0.72916666666666663</v>
      </c>
      <c r="W3814" s="103">
        <f>M3814-(M3814-E3814)/12*1.25</f>
        <v>0.71906828703703685</v>
      </c>
    </row>
    <row r="3815" spans="1:23" ht="12.75" customHeight="1">
      <c r="A3815" s="1">
        <v>47644</v>
      </c>
      <c r="B3815" t="s">
        <v>292</v>
      </c>
      <c r="C3815" s="3">
        <v>0.11319444444444444</v>
      </c>
      <c r="D3815" s="3">
        <v>0.14930555555555555</v>
      </c>
      <c r="E3815" s="3">
        <v>0.19027777777777777</v>
      </c>
      <c r="F3815" s="3">
        <v>0.30763888888888891</v>
      </c>
      <c r="G3815" s="3">
        <v>0.33819444444444446</v>
      </c>
      <c r="H3815" s="3">
        <v>0.36736111111111108</v>
      </c>
      <c r="I3815" s="3">
        <v>0.38750000000000001</v>
      </c>
      <c r="J3815" s="3">
        <v>0.48541666666666666</v>
      </c>
      <c r="K3815" s="3">
        <v>0.51041666666666663</v>
      </c>
      <c r="L3815" s="3">
        <v>0.76041666666666663</v>
      </c>
      <c r="M3815" s="3">
        <v>0.78125</v>
      </c>
      <c r="N3815" s="3">
        <v>0.79513888888888884</v>
      </c>
      <c r="O3815" s="3">
        <v>0.84166666666666667</v>
      </c>
      <c r="P3815" s="3">
        <v>0.8076388888888888</v>
      </c>
      <c r="Q3815" s="3">
        <f t="shared" si="68"/>
        <v>0.76180555555555551</v>
      </c>
      <c r="R3815" s="3">
        <f>MAX(T3815,P3815)</f>
        <v>0.80972222222222234</v>
      </c>
      <c r="S3815" s="3">
        <v>0.75624999999999998</v>
      </c>
      <c r="T3815" s="3">
        <v>0.80972222222222234</v>
      </c>
      <c r="U3815" s="3">
        <f>MAX(M3815+15/60/24-1/24-MOD(M3815+15/60/24-1/24,15/60/24),16/24)</f>
        <v>0.75</v>
      </c>
      <c r="V3815" s="3">
        <f>MIN(M3815-MOD(M3815,15/60/24)-1/24,18.75/24)</f>
        <v>0.73958333333333337</v>
      </c>
      <c r="W3815" s="103">
        <f>M3815-(M3815-E3815)/12*1.25</f>
        <v>0.71969039351851849</v>
      </c>
    </row>
    <row r="3816" spans="1:23" ht="12.75" customHeight="1">
      <c r="A3816" s="1">
        <v>47645</v>
      </c>
      <c r="B3816" t="s">
        <v>293</v>
      </c>
      <c r="C3816" s="3">
        <v>0.11319444444444444</v>
      </c>
      <c r="D3816" s="3">
        <v>0.14861111111111111</v>
      </c>
      <c r="E3816" s="3">
        <v>0.19027777777777777</v>
      </c>
      <c r="F3816" s="3">
        <v>0.30763888888888891</v>
      </c>
      <c r="G3816" s="3">
        <v>0.33819444444444446</v>
      </c>
      <c r="H3816" s="3">
        <v>0.36736111111111108</v>
      </c>
      <c r="I3816" s="3">
        <v>0.38750000000000001</v>
      </c>
      <c r="J3816" s="3">
        <v>0.4861111111111111</v>
      </c>
      <c r="K3816" s="3">
        <v>0.51041666666666663</v>
      </c>
      <c r="L3816" s="3">
        <v>0.76041666666666663</v>
      </c>
      <c r="M3816" s="3">
        <v>0.78125</v>
      </c>
      <c r="N3816" s="3">
        <v>0.79583333333333339</v>
      </c>
      <c r="O3816" s="3">
        <v>0.84166666666666667</v>
      </c>
      <c r="P3816" s="3">
        <v>0.80833333333333335</v>
      </c>
      <c r="Q3816" s="3">
        <f t="shared" si="68"/>
        <v>0.76180555555555551</v>
      </c>
      <c r="R3816" s="3">
        <f>MAX(T3816,P3816)</f>
        <v>0.80972222222222234</v>
      </c>
      <c r="S3816" s="3">
        <v>0.75694444444444453</v>
      </c>
      <c r="T3816" s="3">
        <v>0.80972222222222234</v>
      </c>
      <c r="U3816" s="3">
        <f>MAX(M3816+15/60/24-1/24-MOD(M3816+15/60/24-1/24,15/60/24),16/24)</f>
        <v>0.75</v>
      </c>
      <c r="V3816" s="3">
        <f>MIN(M3816-MOD(M3816,15/60/24)-1/24,18.75/24)</f>
        <v>0.73958333333333337</v>
      </c>
      <c r="W3816" s="103">
        <f>M3816-(M3816-E3816)/12*1.25</f>
        <v>0.71969039351851849</v>
      </c>
    </row>
    <row r="3817" spans="1:23" ht="12.75" customHeight="1">
      <c r="A3817" s="1">
        <v>47646</v>
      </c>
      <c r="B3817" t="s">
        <v>294</v>
      </c>
      <c r="C3817" s="3">
        <v>0.11319444444444444</v>
      </c>
      <c r="D3817" s="3">
        <v>0.14861111111111111</v>
      </c>
      <c r="E3817" s="3">
        <v>0.19027777777777777</v>
      </c>
      <c r="F3817" s="3">
        <v>0.30763888888888891</v>
      </c>
      <c r="G3817" s="3">
        <v>0.33819444444444446</v>
      </c>
      <c r="H3817" s="3">
        <v>0.36736111111111108</v>
      </c>
      <c r="I3817" s="3">
        <v>0.38750000000000001</v>
      </c>
      <c r="J3817" s="3">
        <v>0.4861111111111111</v>
      </c>
      <c r="K3817" s="3">
        <v>0.51041666666666663</v>
      </c>
      <c r="L3817" s="3">
        <v>0.76041666666666663</v>
      </c>
      <c r="M3817" s="3">
        <v>0.78125</v>
      </c>
      <c r="N3817" s="3">
        <v>0.79583333333333339</v>
      </c>
      <c r="O3817" s="3">
        <v>0.84236111111111112</v>
      </c>
      <c r="P3817" s="3">
        <v>0.80833333333333335</v>
      </c>
      <c r="Q3817" s="3">
        <f t="shared" si="68"/>
        <v>0.76250000000000007</v>
      </c>
      <c r="R3817" s="3">
        <f>MAX(T3817,P3817)</f>
        <v>0.81041666666666667</v>
      </c>
      <c r="S3817" s="3">
        <v>0.75694444444444453</v>
      </c>
      <c r="T3817" s="3">
        <v>0.81041666666666667</v>
      </c>
      <c r="U3817" s="3">
        <f>MAX(M3817+15/60/24-1/24-MOD(M3817+15/60/24-1/24,15/60/24),16/24)</f>
        <v>0.75</v>
      </c>
      <c r="V3817" s="3">
        <f>MIN(M3817-MOD(M3817,15/60/24)-1/24,18.75/24)</f>
        <v>0.73958333333333337</v>
      </c>
      <c r="W3817" s="103">
        <f>M3817-(M3817-E3817)/12*1.25</f>
        <v>0.71969039351851849</v>
      </c>
    </row>
    <row r="3818" spans="1:23" ht="12.75" customHeight="1">
      <c r="A3818" s="1">
        <v>47647</v>
      </c>
      <c r="B3818" t="s">
        <v>295</v>
      </c>
      <c r="C3818" s="3">
        <v>0.11319444444444444</v>
      </c>
      <c r="D3818" s="3">
        <v>0.14861111111111111</v>
      </c>
      <c r="E3818" s="3">
        <v>0.19027777777777777</v>
      </c>
      <c r="F3818" s="3">
        <v>0.30763888888888891</v>
      </c>
      <c r="G3818" s="3">
        <v>0.33819444444444446</v>
      </c>
      <c r="H3818" s="3">
        <v>0.36736111111111108</v>
      </c>
      <c r="I3818" s="3">
        <v>0.38750000000000001</v>
      </c>
      <c r="J3818" s="3">
        <v>0.4861111111111111</v>
      </c>
      <c r="K3818" s="3">
        <v>0.51041666666666663</v>
      </c>
      <c r="L3818" s="3">
        <v>0.76111111111111107</v>
      </c>
      <c r="M3818" s="3">
        <v>0.78194444444444422</v>
      </c>
      <c r="N3818" s="3">
        <v>0.79652777777777783</v>
      </c>
      <c r="O3818" s="3">
        <v>0.84236111111111112</v>
      </c>
      <c r="P3818" s="3">
        <v>0.80902777777777779</v>
      </c>
      <c r="Q3818" s="3">
        <f t="shared" si="68"/>
        <v>0.76250000000000007</v>
      </c>
      <c r="R3818" s="3">
        <f>MAX(T3818,P3818)</f>
        <v>0.81041666666666667</v>
      </c>
      <c r="S3818" s="3">
        <v>0.75694444444444453</v>
      </c>
      <c r="T3818" s="3">
        <v>0.81041666666666667</v>
      </c>
      <c r="U3818" s="3">
        <f>MAX(M3818+15/60/24-1/24-MOD(M3818+15/60/24-1/24,15/60/24),16/24)</f>
        <v>0.75</v>
      </c>
      <c r="V3818" s="3">
        <f>MIN(M3818-MOD(M3818,15/60/24)-1/24,18.75/24)</f>
        <v>0.73958333333333337</v>
      </c>
      <c r="W3818" s="103">
        <f>M3818-(M3818-E3818)/12*1.25</f>
        <v>0.7203124999999998</v>
      </c>
    </row>
    <row r="3819" spans="1:23" ht="12.75" customHeight="1">
      <c r="A3819" s="1">
        <v>47648</v>
      </c>
      <c r="B3819" t="s">
        <v>296</v>
      </c>
      <c r="C3819" s="3">
        <v>0.1125</v>
      </c>
      <c r="D3819" s="3">
        <v>0.14861111111111111</v>
      </c>
      <c r="E3819" s="3">
        <v>0.19027777777777777</v>
      </c>
      <c r="F3819" s="3">
        <v>0.30763888888888891</v>
      </c>
      <c r="G3819" s="3">
        <v>0.33819444444444446</v>
      </c>
      <c r="H3819" s="3">
        <v>0.36736111111111108</v>
      </c>
      <c r="I3819" s="3">
        <v>0.38750000000000001</v>
      </c>
      <c r="J3819" s="3">
        <v>0.4861111111111111</v>
      </c>
      <c r="K3819" s="3">
        <v>0.51111111111111118</v>
      </c>
      <c r="L3819" s="3">
        <v>0.76111111111111107</v>
      </c>
      <c r="M3819" s="3">
        <v>0.78194444444444422</v>
      </c>
      <c r="N3819" s="3">
        <v>0.79652777777777783</v>
      </c>
      <c r="O3819" s="3">
        <v>0.84305555555555556</v>
      </c>
      <c r="P3819" s="3">
        <v>0.80902777777777779</v>
      </c>
      <c r="Q3819" s="3">
        <f t="shared" si="68"/>
        <v>0.76250000000000007</v>
      </c>
      <c r="R3819" s="3">
        <f>MAX(T3819,P3819)</f>
        <v>0.81111111111111123</v>
      </c>
      <c r="S3819" s="3">
        <v>0.75763888888888886</v>
      </c>
      <c r="T3819" s="3">
        <v>0.81111111111111123</v>
      </c>
      <c r="U3819" s="3">
        <f>MAX(M3819+15/60/24-1/24-MOD(M3819+15/60/24-1/24,15/60/24),16/24)</f>
        <v>0.75</v>
      </c>
      <c r="V3819" s="3">
        <f>MIN(M3819-MOD(M3819,15/60/24)-1/24,18.75/24)</f>
        <v>0.73958333333333337</v>
      </c>
      <c r="W3819" s="103">
        <f>M3819-(M3819-E3819)/12*1.25</f>
        <v>0.7203124999999998</v>
      </c>
    </row>
    <row r="3820" spans="1:23" ht="12.75" customHeight="1">
      <c r="A3820" s="1">
        <v>47649</v>
      </c>
      <c r="B3820" t="s">
        <v>71</v>
      </c>
      <c r="C3820" s="3">
        <v>0.1125</v>
      </c>
      <c r="D3820" s="3">
        <v>0.14861111111111111</v>
      </c>
      <c r="E3820" s="3">
        <v>0.19027777777777777</v>
      </c>
      <c r="F3820" s="3">
        <v>0.30833333333333335</v>
      </c>
      <c r="G3820" s="3">
        <v>0.33819444444444446</v>
      </c>
      <c r="H3820" s="3">
        <v>0.36736111111111108</v>
      </c>
      <c r="I3820" s="3">
        <v>0.38750000000000001</v>
      </c>
      <c r="J3820" s="3">
        <v>0.4861111111111111</v>
      </c>
      <c r="K3820" s="3">
        <v>0.51111111111111118</v>
      </c>
      <c r="L3820" s="3">
        <v>0.76180555555555562</v>
      </c>
      <c r="M3820" s="3">
        <v>0.78263888888888866</v>
      </c>
      <c r="N3820" s="3">
        <v>0.79652777777777783</v>
      </c>
      <c r="O3820" s="3">
        <v>0.84305555555555556</v>
      </c>
      <c r="P3820" s="3">
        <v>0.80902777777777779</v>
      </c>
      <c r="Q3820" s="3">
        <f t="shared" si="68"/>
        <v>0.7631944444444444</v>
      </c>
      <c r="R3820" s="3">
        <f>MAX(T3820,P3820)</f>
        <v>0.81111111111111123</v>
      </c>
      <c r="S3820" s="3">
        <v>0.75763888888888886</v>
      </c>
      <c r="T3820" s="3">
        <v>0.81111111111111123</v>
      </c>
      <c r="U3820" s="3">
        <f>MAX(M3820+15/60/24-1/24-MOD(M3820+15/60/24-1/24,15/60/24),16/24)</f>
        <v>0.75</v>
      </c>
      <c r="V3820" s="3">
        <f>MIN(M3820-MOD(M3820,15/60/24)-1/24,18.75/24)</f>
        <v>0.73958333333333337</v>
      </c>
      <c r="W3820" s="103">
        <f>M3820-(M3820-E3820)/12*1.25</f>
        <v>0.72093460648148122</v>
      </c>
    </row>
    <row r="3821" spans="1:23" ht="12.75" customHeight="1">
      <c r="A3821" s="1">
        <v>47650</v>
      </c>
      <c r="B3821" t="s">
        <v>297</v>
      </c>
      <c r="C3821" s="3">
        <v>0.1125</v>
      </c>
      <c r="D3821" s="3">
        <v>0.14861111111111111</v>
      </c>
      <c r="E3821" s="3">
        <v>0.19027777777777777</v>
      </c>
      <c r="F3821" s="3">
        <v>0.30833333333333335</v>
      </c>
      <c r="G3821" s="3">
        <v>0.33819444444444446</v>
      </c>
      <c r="H3821" s="3">
        <v>0.36736111111111108</v>
      </c>
      <c r="I3821" s="3">
        <v>0.38750000000000001</v>
      </c>
      <c r="J3821" s="3">
        <v>0.48680555555555555</v>
      </c>
      <c r="K3821" s="3">
        <v>0.51111111111111118</v>
      </c>
      <c r="L3821" s="3">
        <v>0.76180555555555562</v>
      </c>
      <c r="M3821" s="3">
        <v>0.78263888888888866</v>
      </c>
      <c r="N3821" s="3">
        <v>0.79722222222222217</v>
      </c>
      <c r="O3821" s="3">
        <v>0.84305555555555556</v>
      </c>
      <c r="P3821" s="3">
        <v>0.80972222222222212</v>
      </c>
      <c r="Q3821" s="3">
        <f t="shared" si="68"/>
        <v>0.7631944444444444</v>
      </c>
      <c r="R3821" s="3">
        <f>MAX(T3821,P3821)</f>
        <v>0.81111111111111123</v>
      </c>
      <c r="S3821" s="3">
        <v>0.75763888888888886</v>
      </c>
      <c r="T3821" s="3">
        <v>0.81111111111111123</v>
      </c>
      <c r="U3821" s="3">
        <f>MAX(M3821+15/60/24-1/24-MOD(M3821+15/60/24-1/24,15/60/24),16/24)</f>
        <v>0.75</v>
      </c>
      <c r="V3821" s="3">
        <f>MIN(M3821-MOD(M3821,15/60/24)-1/24,18.75/24)</f>
        <v>0.73958333333333337</v>
      </c>
      <c r="W3821" s="103">
        <f>M3821-(M3821-E3821)/12*1.25</f>
        <v>0.72093460648148122</v>
      </c>
    </row>
    <row r="3822" spans="1:23" ht="12.75" customHeight="1">
      <c r="A3822" s="1">
        <v>47651</v>
      </c>
      <c r="B3822" t="s">
        <v>298</v>
      </c>
      <c r="C3822" s="3">
        <v>0.1125</v>
      </c>
      <c r="D3822" s="3">
        <v>0.14861111111111111</v>
      </c>
      <c r="E3822" s="3">
        <v>0.19027777777777777</v>
      </c>
      <c r="F3822" s="3">
        <v>0.30833333333333335</v>
      </c>
      <c r="G3822" s="3">
        <v>0.33819444444444446</v>
      </c>
      <c r="H3822" s="3">
        <v>0.36736111111111108</v>
      </c>
      <c r="I3822" s="3">
        <v>0.38819444444444445</v>
      </c>
      <c r="J3822" s="3">
        <v>0.48680555555555555</v>
      </c>
      <c r="K3822" s="3">
        <v>0.51111111111111118</v>
      </c>
      <c r="L3822" s="3">
        <v>0.76180555555555562</v>
      </c>
      <c r="M3822" s="3">
        <v>0.78263888888888866</v>
      </c>
      <c r="N3822" s="3">
        <v>0.79722222222222217</v>
      </c>
      <c r="O3822" s="3">
        <v>0.84375</v>
      </c>
      <c r="P3822" s="3">
        <v>0.80972222222222212</v>
      </c>
      <c r="Q3822" s="3">
        <f t="shared" si="68"/>
        <v>0.7631944444444444</v>
      </c>
      <c r="R3822" s="3">
        <f>MAX(T3822,P3822)</f>
        <v>0.81180555555555545</v>
      </c>
      <c r="S3822" s="3">
        <v>0.7583333333333333</v>
      </c>
      <c r="T3822" s="3">
        <v>0.81180555555555545</v>
      </c>
      <c r="U3822" s="3">
        <f>MAX(M3822+15/60/24-1/24-MOD(M3822+15/60/24-1/24,15/60/24),16/24)</f>
        <v>0.75</v>
      </c>
      <c r="V3822" s="3">
        <f>MIN(M3822-MOD(M3822,15/60/24)-1/24,18.75/24)</f>
        <v>0.73958333333333337</v>
      </c>
      <c r="W3822" s="103">
        <f>M3822-(M3822-E3822)/12*1.25</f>
        <v>0.72093460648148122</v>
      </c>
    </row>
    <row r="3823" spans="1:23" ht="12.75" customHeight="1">
      <c r="A3823" s="1">
        <v>47652</v>
      </c>
      <c r="B3823" t="s">
        <v>299</v>
      </c>
      <c r="C3823" s="3">
        <v>0.1125</v>
      </c>
      <c r="D3823" s="3">
        <v>0.14861111111111111</v>
      </c>
      <c r="E3823" s="3">
        <v>0.19027777777777777</v>
      </c>
      <c r="F3823" s="3">
        <v>0.30833333333333335</v>
      </c>
      <c r="G3823" s="3">
        <v>0.33888888888888885</v>
      </c>
      <c r="H3823" s="3">
        <v>0.36805555555555558</v>
      </c>
      <c r="I3823" s="3">
        <v>0.38819444444444445</v>
      </c>
      <c r="J3823" s="3">
        <v>0.48680555555555555</v>
      </c>
      <c r="K3823" s="3">
        <v>0.51111111111111118</v>
      </c>
      <c r="L3823" s="3">
        <v>0.76249999999999996</v>
      </c>
      <c r="M3823" s="3">
        <v>0.7833333333333331</v>
      </c>
      <c r="N3823" s="3">
        <v>0.79722222222222217</v>
      </c>
      <c r="O3823" s="3">
        <v>0.84375</v>
      </c>
      <c r="P3823" s="3">
        <v>0.80972222222222212</v>
      </c>
      <c r="Q3823" s="3">
        <f t="shared" si="68"/>
        <v>0.76388888888888884</v>
      </c>
      <c r="R3823" s="3">
        <f>MAX(T3823,P3823)</f>
        <v>0.81180555555555545</v>
      </c>
      <c r="S3823" s="3">
        <v>0.7583333333333333</v>
      </c>
      <c r="T3823" s="3">
        <v>0.81180555555555545</v>
      </c>
      <c r="U3823" s="3">
        <f>MAX(M3823+15/60/24-1/24-MOD(M3823+15/60/24-1/24,15/60/24),16/24)</f>
        <v>0.75</v>
      </c>
      <c r="V3823" s="3">
        <f>MIN(M3823-MOD(M3823,15/60/24)-1/24,18.75/24)</f>
        <v>0.73958333333333337</v>
      </c>
      <c r="W3823" s="103">
        <f>M3823-(M3823-E3823)/12*1.25</f>
        <v>0.72155671296296275</v>
      </c>
    </row>
    <row r="3824" spans="1:23" ht="12.75" customHeight="1">
      <c r="A3824" s="1">
        <v>47653</v>
      </c>
      <c r="B3824" t="s">
        <v>300</v>
      </c>
      <c r="C3824" s="3">
        <v>0.1125</v>
      </c>
      <c r="D3824" s="3">
        <v>0.14861111111111111</v>
      </c>
      <c r="E3824" s="3">
        <v>0.19027777777777777</v>
      </c>
      <c r="F3824" s="3">
        <v>0.30833333333333335</v>
      </c>
      <c r="G3824" s="3">
        <v>0.33888888888888885</v>
      </c>
      <c r="H3824" s="3">
        <v>0.36805555555555558</v>
      </c>
      <c r="I3824" s="3">
        <v>0.38819444444444445</v>
      </c>
      <c r="J3824" s="3">
        <v>0.48680555555555555</v>
      </c>
      <c r="K3824" s="3">
        <v>0.51180555555555551</v>
      </c>
      <c r="L3824" s="3">
        <v>0.76249999999999996</v>
      </c>
      <c r="M3824" s="3">
        <v>0.7833333333333331</v>
      </c>
      <c r="N3824" s="3">
        <v>0.79791666666666661</v>
      </c>
      <c r="O3824" s="3">
        <v>0.84375</v>
      </c>
      <c r="P3824" s="3">
        <v>0.81041666666666656</v>
      </c>
      <c r="Q3824" s="3">
        <f t="shared" si="68"/>
        <v>0.76388888888888884</v>
      </c>
      <c r="R3824" s="3">
        <f>MAX(T3824,P3824)</f>
        <v>0.81180555555555545</v>
      </c>
      <c r="S3824" s="3">
        <v>0.7583333333333333</v>
      </c>
      <c r="T3824" s="3">
        <v>0.81180555555555545</v>
      </c>
      <c r="U3824" s="3">
        <f>MAX(M3824+15/60/24-1/24-MOD(M3824+15/60/24-1/24,15/60/24),16/24)</f>
        <v>0.75</v>
      </c>
      <c r="V3824" s="3">
        <f>MIN(M3824-MOD(M3824,15/60/24)-1/24,18.75/24)</f>
        <v>0.73958333333333337</v>
      </c>
      <c r="W3824" s="103">
        <f>M3824-(M3824-E3824)/12*1.25</f>
        <v>0.72155671296296275</v>
      </c>
    </row>
    <row r="3825" spans="1:23" ht="12.75" customHeight="1">
      <c r="A3825" s="1">
        <v>47654</v>
      </c>
      <c r="B3825" t="s">
        <v>301</v>
      </c>
      <c r="C3825" s="3">
        <v>0.11319444444444444</v>
      </c>
      <c r="D3825" s="3">
        <v>0.14930555555555555</v>
      </c>
      <c r="E3825" s="3">
        <v>0.19097222222222221</v>
      </c>
      <c r="F3825" s="3">
        <v>0.30833333333333335</v>
      </c>
      <c r="G3825" s="3">
        <v>0.33888888888888885</v>
      </c>
      <c r="H3825" s="3">
        <v>0.36805555555555558</v>
      </c>
      <c r="I3825" s="3">
        <v>0.38819444444444445</v>
      </c>
      <c r="J3825" s="3">
        <v>0.48680555555555555</v>
      </c>
      <c r="K3825" s="3">
        <v>0.51180555555555551</v>
      </c>
      <c r="L3825" s="3">
        <v>0.76249999999999996</v>
      </c>
      <c r="M3825" s="3">
        <v>0.7833333333333331</v>
      </c>
      <c r="N3825" s="3">
        <v>0.79791666666666661</v>
      </c>
      <c r="O3825" s="3">
        <v>0.84444444444444444</v>
      </c>
      <c r="P3825" s="3">
        <v>0.81180555555555556</v>
      </c>
      <c r="Q3825" s="3">
        <f t="shared" si="68"/>
        <v>0.76388888888888884</v>
      </c>
      <c r="R3825" s="3">
        <f>MAX(T3825,P3825)</f>
        <v>0.81180555555555556</v>
      </c>
      <c r="S3825" s="3">
        <v>0.75902777777777775</v>
      </c>
      <c r="T3825" s="3">
        <v>0.81180555555555556</v>
      </c>
      <c r="U3825" s="3">
        <f>MAX(M3825+15/60/24-1/24-MOD(M3825+15/60/24-1/24,15/60/24),16/24)</f>
        <v>0.75</v>
      </c>
      <c r="V3825" s="3">
        <f>MIN(M3825-MOD(M3825,15/60/24)-1/24,18.75/24)</f>
        <v>0.73958333333333337</v>
      </c>
      <c r="W3825" s="103">
        <f>M3825-(M3825-E3825)/12*1.25</f>
        <v>0.72162905092592577</v>
      </c>
    </row>
    <row r="3826" spans="1:23" ht="12.75" customHeight="1">
      <c r="A3826" s="1">
        <v>47655</v>
      </c>
      <c r="B3826" t="s">
        <v>302</v>
      </c>
      <c r="C3826" s="3">
        <v>0.11319444444444444</v>
      </c>
      <c r="D3826" s="3">
        <v>0.14930555555555555</v>
      </c>
      <c r="E3826" s="3">
        <v>0.19097222222222221</v>
      </c>
      <c r="F3826" s="3">
        <v>0.30833333333333335</v>
      </c>
      <c r="G3826" s="3">
        <v>0.33888888888888885</v>
      </c>
      <c r="H3826" s="3">
        <v>0.36805555555555558</v>
      </c>
      <c r="I3826" s="3">
        <v>0.38819444444444445</v>
      </c>
      <c r="J3826" s="3">
        <v>0.48749999999999999</v>
      </c>
      <c r="K3826" s="3">
        <v>0.51180555555555551</v>
      </c>
      <c r="L3826" s="3">
        <v>0.76249999999999996</v>
      </c>
      <c r="M3826" s="3">
        <v>0.78402777777777755</v>
      </c>
      <c r="N3826" s="3">
        <v>0.79791666666666661</v>
      </c>
      <c r="O3826" s="3">
        <v>0.84444444444444444</v>
      </c>
      <c r="P3826" s="3">
        <v>0.81041666666666656</v>
      </c>
      <c r="Q3826" s="3">
        <f t="shared" si="68"/>
        <v>0.76458333333333328</v>
      </c>
      <c r="R3826" s="3">
        <f>MAX(T3826,P3826)</f>
        <v>0.8125</v>
      </c>
      <c r="S3826" s="3">
        <v>0.75902777777777775</v>
      </c>
      <c r="T3826" s="3">
        <v>0.8125</v>
      </c>
      <c r="U3826" s="3">
        <f>MAX(M3826+15/60/24-1/24-MOD(M3826+15/60/24-1/24,15/60/24),16/24)</f>
        <v>0.75</v>
      </c>
      <c r="V3826" s="3">
        <f>MIN(M3826-MOD(M3826,15/60/24)-1/24,18.75/24)</f>
        <v>0.73958333333333337</v>
      </c>
      <c r="W3826" s="103">
        <f>M3826-(M3826-E3826)/12*1.25</f>
        <v>0.7222511574074072</v>
      </c>
    </row>
    <row r="3827" spans="1:23" ht="12.75" customHeight="1">
      <c r="A3827" s="1">
        <v>47656</v>
      </c>
      <c r="B3827" t="s">
        <v>72</v>
      </c>
      <c r="C3827" s="3">
        <v>0.11319444444444444</v>
      </c>
      <c r="D3827" s="3">
        <v>0.14930555555555555</v>
      </c>
      <c r="E3827" s="3">
        <v>0.19097222222222221</v>
      </c>
      <c r="F3827" s="3">
        <v>0.30902777777777779</v>
      </c>
      <c r="G3827" s="3">
        <v>0.33888888888888885</v>
      </c>
      <c r="H3827" s="3">
        <v>0.36805555555555558</v>
      </c>
      <c r="I3827" s="3">
        <v>0.3888888888888889</v>
      </c>
      <c r="J3827" s="3">
        <v>0.48749999999999999</v>
      </c>
      <c r="K3827" s="3">
        <v>0.51180555555555551</v>
      </c>
      <c r="L3827" s="3">
        <v>0.7631944444444444</v>
      </c>
      <c r="M3827" s="3">
        <v>0.78402777777777755</v>
      </c>
      <c r="N3827" s="3">
        <v>0.79791666666666661</v>
      </c>
      <c r="O3827" s="3">
        <v>0.84444444444444444</v>
      </c>
      <c r="P3827" s="3">
        <v>0.81041666666666656</v>
      </c>
      <c r="Q3827" s="3">
        <f t="shared" si="68"/>
        <v>0.76458333333333328</v>
      </c>
      <c r="R3827" s="3">
        <f>MAX(T3827,P3827)</f>
        <v>0.8125</v>
      </c>
      <c r="S3827" s="3">
        <v>0.75902777777777775</v>
      </c>
      <c r="T3827" s="3">
        <v>0.8125</v>
      </c>
      <c r="U3827" s="3">
        <f>MAX(M3827+15/60/24-1/24-MOD(M3827+15/60/24-1/24,15/60/24),16/24)</f>
        <v>0.75</v>
      </c>
      <c r="V3827" s="3">
        <f>MIN(M3827-MOD(M3827,15/60/24)-1/24,18.75/24)</f>
        <v>0.73958333333333337</v>
      </c>
      <c r="W3827" s="103">
        <f>M3827-(M3827-E3827)/12*1.25</f>
        <v>0.7222511574074072</v>
      </c>
    </row>
    <row r="3828" spans="1:23" ht="12.75" customHeight="1">
      <c r="A3828" s="1">
        <v>47657</v>
      </c>
      <c r="B3828" t="s">
        <v>303</v>
      </c>
      <c r="C3828" s="3">
        <v>0.11319444444444444</v>
      </c>
      <c r="D3828" s="3">
        <v>0.14930555555555555</v>
      </c>
      <c r="E3828" s="3">
        <v>0.19097222222222221</v>
      </c>
      <c r="F3828" s="3">
        <v>0.30902777777777779</v>
      </c>
      <c r="G3828" s="3">
        <v>0.33958333333333335</v>
      </c>
      <c r="H3828" s="3">
        <v>0.36875000000000002</v>
      </c>
      <c r="I3828" s="3">
        <v>0.3888888888888889</v>
      </c>
      <c r="J3828" s="3">
        <v>0.48749999999999999</v>
      </c>
      <c r="K3828" s="3">
        <v>0.51249999999999996</v>
      </c>
      <c r="L3828" s="3">
        <v>0.7631944444444444</v>
      </c>
      <c r="M3828" s="3">
        <v>0.78402777777777755</v>
      </c>
      <c r="N3828" s="3">
        <v>0.79861111111111116</v>
      </c>
      <c r="O3828" s="3">
        <v>0.84444444444444444</v>
      </c>
      <c r="P3828" s="3">
        <v>0.81111111111111112</v>
      </c>
      <c r="Q3828" s="3">
        <f t="shared" si="68"/>
        <v>0.76458333333333328</v>
      </c>
      <c r="R3828" s="3">
        <f>MAX(T3828,P3828)</f>
        <v>0.8125</v>
      </c>
      <c r="S3828" s="3">
        <v>0.75902777777777775</v>
      </c>
      <c r="T3828" s="3">
        <v>0.8125</v>
      </c>
      <c r="U3828" s="3">
        <f>MAX(M3828+15/60/24-1/24-MOD(M3828+15/60/24-1/24,15/60/24),16/24)</f>
        <v>0.75</v>
      </c>
      <c r="V3828" s="3">
        <f>MIN(M3828-MOD(M3828,15/60/24)-1/24,18.75/24)</f>
        <v>0.73958333333333337</v>
      </c>
      <c r="W3828" s="103">
        <f>M3828-(M3828-E3828)/12*1.25</f>
        <v>0.7222511574074072</v>
      </c>
    </row>
    <row r="3829" spans="1:23" ht="12.75" customHeight="1">
      <c r="A3829" s="1">
        <v>47658</v>
      </c>
      <c r="B3829" t="s">
        <v>304</v>
      </c>
      <c r="C3829" s="3">
        <v>0.11319444444444444</v>
      </c>
      <c r="D3829" s="3">
        <v>0.14930555555555555</v>
      </c>
      <c r="E3829" s="3">
        <v>0.19097222222222221</v>
      </c>
      <c r="F3829" s="3">
        <v>0.30902777777777779</v>
      </c>
      <c r="G3829" s="3">
        <v>0.33958333333333335</v>
      </c>
      <c r="H3829" s="3">
        <v>0.36875000000000002</v>
      </c>
      <c r="I3829" s="3">
        <v>0.3888888888888889</v>
      </c>
      <c r="J3829" s="3">
        <v>0.48749999999999999</v>
      </c>
      <c r="K3829" s="3">
        <v>0.51249999999999996</v>
      </c>
      <c r="L3829" s="3">
        <v>0.7631944444444444</v>
      </c>
      <c r="M3829" s="3">
        <v>0.78402777777777755</v>
      </c>
      <c r="N3829" s="3">
        <v>0.79861111111111116</v>
      </c>
      <c r="O3829" s="3">
        <v>0.84513888888888888</v>
      </c>
      <c r="P3829" s="3">
        <v>0.81111111111111112</v>
      </c>
      <c r="Q3829" s="3">
        <f t="shared" si="68"/>
        <v>0.76458333333333328</v>
      </c>
      <c r="R3829" s="3">
        <f>MAX(T3829,P3829)</f>
        <v>0.8125</v>
      </c>
      <c r="S3829" s="3">
        <v>0.75902777777777775</v>
      </c>
      <c r="T3829" s="3">
        <v>0.8125</v>
      </c>
      <c r="U3829" s="3">
        <f>MAX(M3829+15/60/24-1/24-MOD(M3829+15/60/24-1/24,15/60/24),16/24)</f>
        <v>0.75</v>
      </c>
      <c r="V3829" s="3">
        <f>MIN(M3829-MOD(M3829,15/60/24)-1/24,18.75/24)</f>
        <v>0.73958333333333337</v>
      </c>
      <c r="W3829" s="103">
        <f>M3829-(M3829-E3829)/12*1.25</f>
        <v>0.7222511574074072</v>
      </c>
    </row>
    <row r="3830" spans="1:23" ht="12.75" customHeight="1">
      <c r="A3830" s="1">
        <v>47659</v>
      </c>
      <c r="B3830" t="s">
        <v>305</v>
      </c>
      <c r="C3830" s="3">
        <v>0.11388888888888889</v>
      </c>
      <c r="D3830" s="3">
        <v>0.15</v>
      </c>
      <c r="E3830" s="3">
        <v>0.19166666666666665</v>
      </c>
      <c r="F3830" s="3">
        <v>0.30902777777777779</v>
      </c>
      <c r="G3830" s="3">
        <v>0.33958333333333335</v>
      </c>
      <c r="H3830" s="3">
        <v>0.36875000000000002</v>
      </c>
      <c r="I3830" s="3">
        <v>0.3888888888888889</v>
      </c>
      <c r="J3830" s="3">
        <v>0.48749999999999999</v>
      </c>
      <c r="K3830" s="3">
        <v>0.51249999999999996</v>
      </c>
      <c r="L3830" s="3">
        <v>0.7631944444444444</v>
      </c>
      <c r="M3830" s="3">
        <v>0.78402777777777755</v>
      </c>
      <c r="N3830" s="3">
        <v>0.79861111111111116</v>
      </c>
      <c r="O3830" s="3">
        <v>0.84513888888888888</v>
      </c>
      <c r="P3830" s="3">
        <v>0.81111111111111112</v>
      </c>
      <c r="Q3830" s="3">
        <f t="shared" si="68"/>
        <v>0.76458333333333328</v>
      </c>
      <c r="R3830" s="3">
        <f>MAX(T3830,P3830)</f>
        <v>0.8125</v>
      </c>
      <c r="S3830" s="3">
        <v>0.75902777777777775</v>
      </c>
      <c r="T3830" s="3">
        <v>0.8125</v>
      </c>
      <c r="U3830" s="3">
        <f>MAX(M3830+15/60/24-1/24-MOD(M3830+15/60/24-1/24,15/60/24),16/24)</f>
        <v>0.75</v>
      </c>
      <c r="V3830" s="3">
        <f>MIN(M3830-MOD(M3830,15/60/24)-1/24,18.75/24)</f>
        <v>0.73958333333333337</v>
      </c>
      <c r="W3830" s="103">
        <f>M3830-(M3830-E3830)/12*1.25</f>
        <v>0.72232349537037011</v>
      </c>
    </row>
    <row r="3831" spans="1:23" ht="12.75" customHeight="1">
      <c r="A3831" s="1">
        <v>47660</v>
      </c>
      <c r="B3831" t="s">
        <v>306</v>
      </c>
      <c r="C3831" s="3">
        <v>0.11388888888888889</v>
      </c>
      <c r="D3831" s="3">
        <v>0.15</v>
      </c>
      <c r="E3831" s="3">
        <v>0.19166666666666665</v>
      </c>
      <c r="F3831" s="3">
        <v>0.30972222222222223</v>
      </c>
      <c r="G3831" s="3">
        <v>0.33958333333333335</v>
      </c>
      <c r="H3831" s="3">
        <v>0.36875000000000002</v>
      </c>
      <c r="I3831" s="3">
        <v>0.3888888888888889</v>
      </c>
      <c r="J3831" s="3">
        <v>0.48819444444444443</v>
      </c>
      <c r="K3831" s="3">
        <v>0.51249999999999996</v>
      </c>
      <c r="L3831" s="3">
        <v>0.76388888888888884</v>
      </c>
      <c r="M3831" s="3">
        <v>0.78402777777777755</v>
      </c>
      <c r="N3831" s="3">
        <v>0.79861111111111116</v>
      </c>
      <c r="O3831" s="3">
        <v>0.84513888888888888</v>
      </c>
      <c r="P3831" s="3">
        <v>0.81111111111111112</v>
      </c>
      <c r="Q3831" s="3">
        <f t="shared" si="68"/>
        <v>0.76458333333333328</v>
      </c>
      <c r="R3831" s="3">
        <f>MAX(T3831,P3831)</f>
        <v>0.8125</v>
      </c>
      <c r="S3831" s="3">
        <v>0.75902777777777775</v>
      </c>
      <c r="T3831" s="3">
        <v>0.8125</v>
      </c>
      <c r="U3831" s="3">
        <f>MAX(M3831+15/60/24-1/24-MOD(M3831+15/60/24-1/24,15/60/24),16/24)</f>
        <v>0.75</v>
      </c>
      <c r="V3831" s="3">
        <f>MIN(M3831-MOD(M3831,15/60/24)-1/24,18.75/24)</f>
        <v>0.73958333333333337</v>
      </c>
      <c r="W3831" s="103">
        <f>M3831-(M3831-E3831)/12*1.25</f>
        <v>0.72232349537037011</v>
      </c>
    </row>
    <row r="3832" spans="1:23" ht="12.75" customHeight="1">
      <c r="A3832" s="1">
        <v>47661</v>
      </c>
      <c r="B3832" t="s">
        <v>307</v>
      </c>
      <c r="C3832" s="3">
        <v>0.11388888888888889</v>
      </c>
      <c r="D3832" s="3">
        <v>0.15</v>
      </c>
      <c r="E3832" s="3">
        <v>0.19166666666666665</v>
      </c>
      <c r="F3832" s="3">
        <v>0.30972222222222223</v>
      </c>
      <c r="G3832" s="3">
        <v>0.34027777777777773</v>
      </c>
      <c r="H3832" s="3">
        <v>0.36875000000000002</v>
      </c>
      <c r="I3832" s="3">
        <v>0.38958333333333334</v>
      </c>
      <c r="J3832" s="3">
        <v>0.48819444444444443</v>
      </c>
      <c r="K3832" s="3">
        <v>0.51249999999999996</v>
      </c>
      <c r="L3832" s="3">
        <v>0.7631944444444444</v>
      </c>
      <c r="M3832" s="3">
        <v>0.78402777777777755</v>
      </c>
      <c r="N3832" s="3">
        <v>0.79861111111111116</v>
      </c>
      <c r="O3832" s="3">
        <v>0.84513888888888888</v>
      </c>
      <c r="P3832" s="3">
        <v>0.8125</v>
      </c>
      <c r="Q3832" s="3">
        <f t="shared" si="68"/>
        <v>0.76458333333333328</v>
      </c>
      <c r="R3832" s="3">
        <f>MAX(T3832,P3832)</f>
        <v>0.8125</v>
      </c>
      <c r="S3832" s="3">
        <v>0.7597222222222223</v>
      </c>
      <c r="T3832" s="3">
        <v>0.8125</v>
      </c>
      <c r="U3832" s="3">
        <f>MAX(M3832+15/60/24-1/24-MOD(M3832+15/60/24-1/24,15/60/24),16/24)</f>
        <v>0.75</v>
      </c>
      <c r="V3832" s="3">
        <f>MIN(M3832-MOD(M3832,15/60/24)-1/24,18.75/24)</f>
        <v>0.73958333333333337</v>
      </c>
      <c r="W3832" s="103">
        <f>M3832-(M3832-E3832)/12*1.25</f>
        <v>0.72232349537037011</v>
      </c>
    </row>
    <row r="3833" spans="1:23" ht="12.75" customHeight="1">
      <c r="A3833" s="1">
        <v>47662</v>
      </c>
      <c r="B3833" t="s">
        <v>308</v>
      </c>
      <c r="C3833" s="3">
        <v>0.11458333333333333</v>
      </c>
      <c r="D3833" s="3">
        <v>0.15069444444444444</v>
      </c>
      <c r="E3833" s="3">
        <v>0.19236111111111112</v>
      </c>
      <c r="F3833" s="3">
        <v>0.30972222222222223</v>
      </c>
      <c r="G3833" s="3">
        <v>0.34027777777777773</v>
      </c>
      <c r="H3833" s="3">
        <v>0.36944444444444446</v>
      </c>
      <c r="I3833" s="3">
        <v>0.38958333333333334</v>
      </c>
      <c r="J3833" s="3">
        <v>0.48819444444444443</v>
      </c>
      <c r="K3833" s="3">
        <v>0.5131944444444444</v>
      </c>
      <c r="L3833" s="3">
        <v>0.7631944444444444</v>
      </c>
      <c r="M3833" s="3">
        <v>0.78402777777777755</v>
      </c>
      <c r="N3833" s="3">
        <v>0.79861111111111116</v>
      </c>
      <c r="O3833" s="3">
        <v>0.84513888888888888</v>
      </c>
      <c r="P3833" s="3">
        <v>0.8125</v>
      </c>
      <c r="Q3833" s="3">
        <f t="shared" si="68"/>
        <v>0.76527777777777783</v>
      </c>
      <c r="R3833" s="3">
        <f>MAX(T3833,P3833)</f>
        <v>0.8125</v>
      </c>
      <c r="S3833" s="3">
        <v>0.7597222222222223</v>
      </c>
      <c r="T3833" s="3">
        <v>0.8125</v>
      </c>
      <c r="U3833" s="3">
        <f>MAX(M3833+15/60/24-1/24-MOD(M3833+15/60/24-1/24,15/60/24),16/24)</f>
        <v>0.75</v>
      </c>
      <c r="V3833" s="3">
        <f>MIN(M3833-MOD(M3833,15/60/24)-1/24,18.75/24)</f>
        <v>0.73958333333333337</v>
      </c>
      <c r="W3833" s="103">
        <f>M3833-(M3833-E3833)/12*1.25</f>
        <v>0.72239583333333313</v>
      </c>
    </row>
    <row r="3834" spans="1:23" ht="12.75" customHeight="1">
      <c r="A3834" s="1">
        <v>47663</v>
      </c>
      <c r="B3834" t="s">
        <v>73</v>
      </c>
      <c r="C3834" s="3">
        <v>0.11458333333333333</v>
      </c>
      <c r="D3834" s="3">
        <v>0.15069444444444444</v>
      </c>
      <c r="E3834" s="3">
        <v>0.19236111111111112</v>
      </c>
      <c r="F3834" s="3">
        <v>0.30972222222222223</v>
      </c>
      <c r="G3834" s="3">
        <v>0.34027777777777773</v>
      </c>
      <c r="H3834" s="3">
        <v>0.36944444444444446</v>
      </c>
      <c r="I3834" s="3">
        <v>0.38958333333333334</v>
      </c>
      <c r="J3834" s="3">
        <v>0.48819444444444443</v>
      </c>
      <c r="K3834" s="3">
        <v>0.5131944444444444</v>
      </c>
      <c r="L3834" s="3">
        <v>0.7631944444444444</v>
      </c>
      <c r="M3834" s="3">
        <v>0.78402777777777755</v>
      </c>
      <c r="N3834" s="3">
        <v>0.79861111111111116</v>
      </c>
      <c r="O3834" s="3">
        <v>0.84513888888888888</v>
      </c>
      <c r="P3834" s="3">
        <v>0.8125</v>
      </c>
      <c r="Q3834" s="3">
        <f t="shared" si="68"/>
        <v>0.76527777777777783</v>
      </c>
      <c r="R3834" s="3">
        <f>MAX(T3834,P3834)</f>
        <v>0.8125</v>
      </c>
      <c r="S3834" s="3">
        <v>0.7597222222222223</v>
      </c>
      <c r="T3834" s="3">
        <v>0.8125</v>
      </c>
      <c r="U3834" s="3">
        <f>MAX(M3834+15/60/24-1/24-MOD(M3834+15/60/24-1/24,15/60/24),16/24)</f>
        <v>0.75</v>
      </c>
      <c r="V3834" s="3">
        <f>MIN(M3834-MOD(M3834,15/60/24)-1/24,18.75/24)</f>
        <v>0.73958333333333337</v>
      </c>
      <c r="W3834" s="103">
        <f>M3834-(M3834-E3834)/12*1.25</f>
        <v>0.72239583333333313</v>
      </c>
    </row>
    <row r="3835" spans="1:23" ht="12.75" customHeight="1">
      <c r="A3835" s="1">
        <v>47664</v>
      </c>
      <c r="B3835" t="s">
        <v>309</v>
      </c>
      <c r="C3835" s="3">
        <v>0.11527777777777777</v>
      </c>
      <c r="D3835" s="3">
        <v>0.15069444444444444</v>
      </c>
      <c r="E3835" s="3">
        <v>0.19236111111111112</v>
      </c>
      <c r="F3835" s="3">
        <v>0.31041666666666667</v>
      </c>
      <c r="G3835" s="3">
        <v>0.34027777777777773</v>
      </c>
      <c r="H3835" s="3">
        <v>0.36944444444444446</v>
      </c>
      <c r="I3835" s="3">
        <v>0.38958333333333334</v>
      </c>
      <c r="J3835" s="3">
        <v>0.48819444444444443</v>
      </c>
      <c r="K3835" s="3">
        <v>0.5131944444444444</v>
      </c>
      <c r="L3835" s="3">
        <v>0.76388888888888884</v>
      </c>
      <c r="M3835" s="3">
        <v>0.78472222222222199</v>
      </c>
      <c r="N3835" s="3">
        <v>0.79861111111111116</v>
      </c>
      <c r="O3835" s="3">
        <v>0.84513888888888888</v>
      </c>
      <c r="P3835" s="3">
        <v>0.8125</v>
      </c>
      <c r="Q3835" s="3">
        <f t="shared" si="68"/>
        <v>0.76527777777777783</v>
      </c>
      <c r="R3835" s="3">
        <f>MAX(T3835,P3835)</f>
        <v>0.8125</v>
      </c>
      <c r="S3835" s="3">
        <v>0.7597222222222223</v>
      </c>
      <c r="T3835" s="3">
        <v>0.8125</v>
      </c>
      <c r="U3835" s="3">
        <f>MAX(M3835+15/60/24-1/24-MOD(M3835+15/60/24-1/24,15/60/24),16/24)</f>
        <v>0.75</v>
      </c>
      <c r="V3835" s="3">
        <f>MIN(M3835-MOD(M3835,15/60/24)-1/24,18.75/24)</f>
        <v>0.73958333333333337</v>
      </c>
      <c r="W3835" s="103">
        <f>M3835-(M3835-E3835)/12*1.25</f>
        <v>0.72301793981481466</v>
      </c>
    </row>
    <row r="3836" spans="1:23" ht="12.75" customHeight="1">
      <c r="A3836" s="1">
        <v>47665</v>
      </c>
      <c r="B3836" t="s">
        <v>310</v>
      </c>
      <c r="C3836" s="3">
        <v>0.11527777777777777</v>
      </c>
      <c r="D3836" s="3">
        <v>0.15138888888888888</v>
      </c>
      <c r="E3836" s="3">
        <v>0.19305555555555554</v>
      </c>
      <c r="F3836" s="3">
        <v>0.31041666666666667</v>
      </c>
      <c r="G3836" s="3">
        <v>0.34097222222222223</v>
      </c>
      <c r="H3836" s="3">
        <v>0.37013888888888885</v>
      </c>
      <c r="I3836" s="3">
        <v>0.39027777777777778</v>
      </c>
      <c r="J3836" s="3">
        <v>0.48888888888888887</v>
      </c>
      <c r="K3836" s="3">
        <v>0.5131944444444444</v>
      </c>
      <c r="L3836" s="3">
        <v>0.76388888888888884</v>
      </c>
      <c r="M3836" s="3">
        <v>0.78472222222222199</v>
      </c>
      <c r="N3836" s="3">
        <v>0.79861111111111116</v>
      </c>
      <c r="O3836" s="3">
        <v>0.84513888888888888</v>
      </c>
      <c r="P3836" s="3">
        <v>0.8125</v>
      </c>
      <c r="Q3836" s="3">
        <f t="shared" si="68"/>
        <v>0.76527777777777783</v>
      </c>
      <c r="R3836" s="3">
        <f>MAX(T3836,P3836)</f>
        <v>0.8125</v>
      </c>
      <c r="S3836" s="3">
        <v>0.7597222222222223</v>
      </c>
      <c r="T3836" s="3">
        <v>0.8125</v>
      </c>
      <c r="U3836" s="3">
        <f>MAX(M3836+15/60/24-1/24-MOD(M3836+15/60/24-1/24,15/60/24),16/24)</f>
        <v>0.75</v>
      </c>
      <c r="V3836" s="3">
        <f>MIN(M3836-MOD(M3836,15/60/24)-1/24,18.75/24)</f>
        <v>0.73958333333333337</v>
      </c>
      <c r="W3836" s="103">
        <f>M3836-(M3836-E3836)/12*1.25</f>
        <v>0.72309027777777757</v>
      </c>
    </row>
    <row r="3837" spans="1:23" ht="12.75" customHeight="1">
      <c r="A3837" s="1">
        <v>47666</v>
      </c>
      <c r="B3837" t="s">
        <v>311</v>
      </c>
      <c r="C3837" s="3">
        <v>0.11597222222222221</v>
      </c>
      <c r="D3837" s="3">
        <v>0.15138888888888888</v>
      </c>
      <c r="E3837" s="3">
        <v>0.19305555555555554</v>
      </c>
      <c r="F3837" s="3">
        <v>0.31041666666666667</v>
      </c>
      <c r="G3837" s="3">
        <v>0.34097222222222223</v>
      </c>
      <c r="H3837" s="3">
        <v>0.37013888888888885</v>
      </c>
      <c r="I3837" s="3">
        <v>0.39027777777777778</v>
      </c>
      <c r="J3837" s="3">
        <v>0.48888888888888887</v>
      </c>
      <c r="K3837" s="3">
        <v>0.5131944444444444</v>
      </c>
      <c r="L3837" s="3">
        <v>0.7631944444444444</v>
      </c>
      <c r="M3837" s="3">
        <v>0.78402777777777755</v>
      </c>
      <c r="N3837" s="3">
        <v>0.79861111111111116</v>
      </c>
      <c r="O3837" s="3">
        <v>0.84513888888888888</v>
      </c>
      <c r="P3837" s="3">
        <v>0.8125</v>
      </c>
      <c r="Q3837" s="3">
        <f t="shared" si="68"/>
        <v>0.76527777777777783</v>
      </c>
      <c r="R3837" s="3">
        <f>MAX(T3837,P3837)</f>
        <v>0.8125</v>
      </c>
      <c r="S3837" s="3">
        <v>0.7597222222222223</v>
      </c>
      <c r="T3837" s="3">
        <v>0.8125</v>
      </c>
      <c r="U3837" s="3">
        <f>MAX(M3837+15/60/24-1/24-MOD(M3837+15/60/24-1/24,15/60/24),16/24)</f>
        <v>0.75</v>
      </c>
      <c r="V3837" s="3">
        <f>MIN(M3837-MOD(M3837,15/60/24)-1/24,18.75/24)</f>
        <v>0.73958333333333337</v>
      </c>
      <c r="W3837" s="103">
        <f>M3837-(M3837-E3837)/12*1.25</f>
        <v>0.72246817129629615</v>
      </c>
    </row>
    <row r="3838" spans="1:23" ht="12.75" customHeight="1">
      <c r="A3838" s="1">
        <v>47667</v>
      </c>
      <c r="B3838" t="s">
        <v>312</v>
      </c>
      <c r="C3838" s="3">
        <v>0.11597222222222221</v>
      </c>
      <c r="D3838" s="3">
        <v>0.15208333333333332</v>
      </c>
      <c r="E3838" s="3">
        <v>0.19375000000000001</v>
      </c>
      <c r="F3838" s="3">
        <v>0.31111111111111112</v>
      </c>
      <c r="G3838" s="3">
        <v>0.34097222222222223</v>
      </c>
      <c r="H3838" s="3">
        <v>0.37013888888888885</v>
      </c>
      <c r="I3838" s="3">
        <v>0.39027777777777778</v>
      </c>
      <c r="J3838" s="3">
        <v>0.48888888888888887</v>
      </c>
      <c r="K3838" s="3">
        <v>0.5131944444444444</v>
      </c>
      <c r="L3838" s="3">
        <v>0.76388888888888884</v>
      </c>
      <c r="M3838" s="3">
        <v>0.78402777777777755</v>
      </c>
      <c r="N3838" s="3">
        <v>0.79861111111111116</v>
      </c>
      <c r="O3838" s="3">
        <v>0.84513888888888888</v>
      </c>
      <c r="P3838" s="3">
        <v>0.8125</v>
      </c>
      <c r="Q3838" s="3">
        <f t="shared" si="68"/>
        <v>0.76527777777777783</v>
      </c>
      <c r="R3838" s="3">
        <f>MAX(T3838,P3838)</f>
        <v>0.8125</v>
      </c>
      <c r="S3838" s="3">
        <v>0.75902777777777775</v>
      </c>
      <c r="T3838" s="3">
        <v>0.8125</v>
      </c>
      <c r="U3838" s="3">
        <f>MAX(M3838+15/60/24-1/24-MOD(M3838+15/60/24-1/24,15/60/24),16/24)</f>
        <v>0.75</v>
      </c>
      <c r="V3838" s="3">
        <f>MIN(M3838-MOD(M3838,15/60/24)-1/24,18.75/24)</f>
        <v>0.73958333333333337</v>
      </c>
      <c r="W3838" s="103">
        <f>M3838-(M3838-E3838)/12*1.25</f>
        <v>0.72254050925925906</v>
      </c>
    </row>
    <row r="3839" spans="1:23" ht="12.75" customHeight="1">
      <c r="A3839" s="1">
        <v>47668</v>
      </c>
      <c r="B3839" t="s">
        <v>313</v>
      </c>
      <c r="C3839" s="3">
        <v>0.11666666666666665</v>
      </c>
      <c r="D3839" s="3">
        <v>0.15208333333333332</v>
      </c>
      <c r="E3839" s="3">
        <v>0.19375000000000001</v>
      </c>
      <c r="F3839" s="3">
        <v>0.31111111111111112</v>
      </c>
      <c r="G3839" s="3">
        <v>0.34166666666666662</v>
      </c>
      <c r="H3839" s="3">
        <v>0.37013888888888885</v>
      </c>
      <c r="I3839" s="3">
        <v>0.39027777777777778</v>
      </c>
      <c r="J3839" s="3">
        <v>0.48888888888888887</v>
      </c>
      <c r="K3839" s="3">
        <v>0.51388888888888895</v>
      </c>
      <c r="L3839" s="3">
        <v>0.7631944444444444</v>
      </c>
      <c r="M3839" s="3">
        <v>0.78402777777777755</v>
      </c>
      <c r="N3839" s="3">
        <v>0.79861111111111116</v>
      </c>
      <c r="O3839" s="3">
        <v>0.84444444444444444</v>
      </c>
      <c r="P3839" s="3">
        <v>0.8125</v>
      </c>
      <c r="Q3839" s="3">
        <f t="shared" si="68"/>
        <v>0.76458333333333328</v>
      </c>
      <c r="R3839" s="3">
        <f>MAX(T3839,P3839)</f>
        <v>0.8125</v>
      </c>
      <c r="S3839" s="3">
        <v>0.75902777777777775</v>
      </c>
      <c r="T3839" s="3">
        <v>0.8125</v>
      </c>
      <c r="U3839" s="3">
        <f>MAX(M3839+15/60/24-1/24-MOD(M3839+15/60/24-1/24,15/60/24),16/24)</f>
        <v>0.75</v>
      </c>
      <c r="V3839" s="3">
        <f>MIN(M3839-MOD(M3839,15/60/24)-1/24,18.75/24)</f>
        <v>0.73958333333333337</v>
      </c>
      <c r="W3839" s="103">
        <f>M3839-(M3839-E3839)/12*1.25</f>
        <v>0.72254050925925906</v>
      </c>
    </row>
    <row r="3840" spans="1:23" ht="12.75" customHeight="1">
      <c r="A3840" s="1">
        <v>47669</v>
      </c>
      <c r="B3840" t="s">
        <v>314</v>
      </c>
      <c r="C3840" s="3">
        <v>0.11666666666666665</v>
      </c>
      <c r="D3840" s="3">
        <v>0.15277777777777776</v>
      </c>
      <c r="E3840" s="3">
        <v>0.19375000000000001</v>
      </c>
      <c r="F3840" s="3">
        <v>0.31111111111111112</v>
      </c>
      <c r="G3840" s="3">
        <v>0.34166666666666662</v>
      </c>
      <c r="H3840" s="3">
        <v>0.37083333333333335</v>
      </c>
      <c r="I3840" s="3">
        <v>0.39097222222222222</v>
      </c>
      <c r="J3840" s="3">
        <v>0.48888888888888887</v>
      </c>
      <c r="K3840" s="3">
        <v>0.51388888888888895</v>
      </c>
      <c r="L3840" s="3">
        <v>0.7631944444444444</v>
      </c>
      <c r="M3840" s="3">
        <v>0.78402777777777755</v>
      </c>
      <c r="N3840" s="3">
        <v>0.79861111111111116</v>
      </c>
      <c r="O3840" s="3">
        <v>0.84444444444444444</v>
      </c>
      <c r="P3840" s="3">
        <v>0.8125</v>
      </c>
      <c r="Q3840" s="3">
        <f t="shared" si="68"/>
        <v>0.76458333333333328</v>
      </c>
      <c r="R3840" s="3">
        <f>MAX(T3840,P3840)</f>
        <v>0.8125</v>
      </c>
      <c r="S3840" s="3">
        <v>0.75902777777777775</v>
      </c>
      <c r="T3840" s="3">
        <v>0.8125</v>
      </c>
      <c r="U3840" s="3">
        <f>MAX(M3840+15/60/24-1/24-MOD(M3840+15/60/24-1/24,15/60/24),16/24)</f>
        <v>0.75</v>
      </c>
      <c r="V3840" s="3">
        <f>MIN(M3840-MOD(M3840,15/60/24)-1/24,18.75/24)</f>
        <v>0.73958333333333337</v>
      </c>
      <c r="W3840" s="103">
        <f>M3840-(M3840-E3840)/12*1.25</f>
        <v>0.72254050925925906</v>
      </c>
    </row>
    <row r="3841" spans="1:23" ht="12.75" customHeight="1">
      <c r="A3841" s="1">
        <v>47670</v>
      </c>
      <c r="B3841" t="s">
        <v>74</v>
      </c>
      <c r="C3841" s="3">
        <v>0.1173611111111111</v>
      </c>
      <c r="D3841" s="3">
        <v>0.15277777777777776</v>
      </c>
      <c r="E3841" s="3">
        <v>0.19444444444444445</v>
      </c>
      <c r="F3841" s="3">
        <v>0.31180555555555556</v>
      </c>
      <c r="G3841" s="3">
        <v>0.34166666666666662</v>
      </c>
      <c r="H3841" s="3">
        <v>0.37083333333333335</v>
      </c>
      <c r="I3841" s="3">
        <v>0.39097222222222222</v>
      </c>
      <c r="J3841" s="3">
        <v>0.48958333333333331</v>
      </c>
      <c r="K3841" s="3">
        <v>0.51388888888888895</v>
      </c>
      <c r="L3841" s="3">
        <v>0.7631944444444444</v>
      </c>
      <c r="M3841" s="3">
        <v>0.78402777777777755</v>
      </c>
      <c r="N3841" s="3">
        <v>0.79861111111111116</v>
      </c>
      <c r="O3841" s="3">
        <v>0.84444444444444444</v>
      </c>
      <c r="P3841" s="3">
        <v>0.8125</v>
      </c>
      <c r="Q3841" s="3">
        <f t="shared" si="68"/>
        <v>0.76458333333333328</v>
      </c>
      <c r="R3841" s="3">
        <f>MAX(T3841,P3841)</f>
        <v>0.8125</v>
      </c>
      <c r="S3841" s="3">
        <v>0.75902777777777775</v>
      </c>
      <c r="T3841" s="3">
        <v>0.8125</v>
      </c>
      <c r="U3841" s="3">
        <f>MAX(M3841+15/60/24-1/24-MOD(M3841+15/60/24-1/24,15/60/24),16/24)</f>
        <v>0.75</v>
      </c>
      <c r="V3841" s="3">
        <f>MIN(M3841-MOD(M3841,15/60/24)-1/24,18.75/24)</f>
        <v>0.73958333333333337</v>
      </c>
      <c r="W3841" s="103">
        <f>M3841-(M3841-E3841)/12*1.25</f>
        <v>0.72261284722222197</v>
      </c>
    </row>
    <row r="3842" spans="1:23" ht="12.75" customHeight="1">
      <c r="A3842" s="1">
        <v>47671</v>
      </c>
      <c r="B3842" t="s">
        <v>315</v>
      </c>
      <c r="C3842" s="3">
        <v>0.11805555555555557</v>
      </c>
      <c r="D3842" s="3">
        <v>0.15347222222222223</v>
      </c>
      <c r="E3842" s="3">
        <v>0.19444444444444445</v>
      </c>
      <c r="F3842" s="3">
        <v>0.31180555555555556</v>
      </c>
      <c r="G3842" s="3">
        <v>0.34166666666666662</v>
      </c>
      <c r="H3842" s="3">
        <v>0.37083333333333335</v>
      </c>
      <c r="I3842" s="3">
        <v>0.39097222222222222</v>
      </c>
      <c r="J3842" s="3">
        <v>0.48958333333333331</v>
      </c>
      <c r="K3842" s="3">
        <v>0.51388888888888895</v>
      </c>
      <c r="L3842" s="3">
        <v>0.7631944444444444</v>
      </c>
      <c r="M3842" s="3">
        <v>0.78402777777777755</v>
      </c>
      <c r="N3842" s="3">
        <v>0.79861111111111116</v>
      </c>
      <c r="O3842" s="3">
        <v>0.84444444444444444</v>
      </c>
      <c r="P3842" s="3">
        <v>0.8125</v>
      </c>
      <c r="Q3842" s="3">
        <f t="shared" si="68"/>
        <v>0.76458333333333328</v>
      </c>
      <c r="R3842" s="3">
        <f>MAX(T3842,P3842)</f>
        <v>0.8125</v>
      </c>
      <c r="S3842" s="3">
        <v>0.75902777777777775</v>
      </c>
      <c r="T3842" s="3">
        <v>0.81180555555555556</v>
      </c>
      <c r="U3842" s="3">
        <f>MAX(M3842+15/60/24-1/24-MOD(M3842+15/60/24-1/24,15/60/24),16/24)</f>
        <v>0.75</v>
      </c>
      <c r="V3842" s="3">
        <f>MIN(M3842-MOD(M3842,15/60/24)-1/24,18.75/24)</f>
        <v>0.73958333333333337</v>
      </c>
      <c r="W3842" s="103">
        <f>M3842-(M3842-E3842)/12*1.25</f>
        <v>0.72261284722222197</v>
      </c>
    </row>
    <row r="3843" spans="1:23" ht="12.75" customHeight="1">
      <c r="A3843" s="1">
        <v>47672</v>
      </c>
      <c r="B3843" t="s">
        <v>316</v>
      </c>
      <c r="C3843" s="3">
        <v>0.11805555555555557</v>
      </c>
      <c r="D3843" s="3">
        <v>0.15347222222222223</v>
      </c>
      <c r="E3843" s="3">
        <v>0.19513888888888889</v>
      </c>
      <c r="F3843" s="3">
        <v>0.3125</v>
      </c>
      <c r="G3843" s="3">
        <v>0.34236111111111112</v>
      </c>
      <c r="H3843" s="3">
        <v>0.37152777777777773</v>
      </c>
      <c r="I3843" s="3">
        <v>0.39097222222222222</v>
      </c>
      <c r="J3843" s="3">
        <v>0.48958333333333331</v>
      </c>
      <c r="K3843" s="3">
        <v>0.51388888888888895</v>
      </c>
      <c r="L3843" s="3">
        <v>0.7631944444444444</v>
      </c>
      <c r="M3843" s="3">
        <v>0.78402777777777755</v>
      </c>
      <c r="N3843" s="3">
        <v>0.79861111111111116</v>
      </c>
      <c r="O3843" s="3">
        <v>0.84375</v>
      </c>
      <c r="P3843" s="3">
        <v>0.8125</v>
      </c>
      <c r="Q3843" s="3">
        <f t="shared" si="68"/>
        <v>0.76458333333333328</v>
      </c>
      <c r="R3843" s="3">
        <f>MAX(T3843,P3843)</f>
        <v>0.8125</v>
      </c>
      <c r="S3843" s="3">
        <v>0.75902777777777775</v>
      </c>
      <c r="T3843" s="3">
        <v>0.81180555555555556</v>
      </c>
      <c r="U3843" s="3">
        <f>MAX(M3843+15/60/24-1/24-MOD(M3843+15/60/24-1/24,15/60/24),16/24)</f>
        <v>0.75</v>
      </c>
      <c r="V3843" s="3">
        <f>MIN(M3843-MOD(M3843,15/60/24)-1/24,18.75/24)</f>
        <v>0.73958333333333337</v>
      </c>
      <c r="W3843" s="103">
        <f>M3843-(M3843-E3843)/12*1.25</f>
        <v>0.72268518518518499</v>
      </c>
    </row>
    <row r="3844" spans="1:23" ht="12.75" customHeight="1">
      <c r="A3844" s="1">
        <v>47673</v>
      </c>
      <c r="B3844" t="s">
        <v>317</v>
      </c>
      <c r="C3844" s="3">
        <v>0.11874999999999999</v>
      </c>
      <c r="D3844" s="3">
        <v>0.15416666666666667</v>
      </c>
      <c r="E3844" s="3">
        <v>0.19513888888888889</v>
      </c>
      <c r="F3844" s="3">
        <v>0.3125</v>
      </c>
      <c r="G3844" s="3">
        <v>0.34236111111111112</v>
      </c>
      <c r="H3844" s="3">
        <v>0.37152777777777773</v>
      </c>
      <c r="I3844" s="3">
        <v>0.39166666666666666</v>
      </c>
      <c r="J3844" s="3">
        <v>0.48958333333333331</v>
      </c>
      <c r="K3844" s="3">
        <v>0.51388888888888895</v>
      </c>
      <c r="L3844" s="3">
        <v>0.7631944444444444</v>
      </c>
      <c r="M3844" s="3">
        <v>0.78402777777777755</v>
      </c>
      <c r="N3844" s="3">
        <v>0.79791666666666661</v>
      </c>
      <c r="O3844" s="3">
        <v>0.84375</v>
      </c>
      <c r="P3844" s="3">
        <v>0.8125</v>
      </c>
      <c r="Q3844" s="3">
        <f t="shared" si="68"/>
        <v>0.76458333333333328</v>
      </c>
      <c r="R3844" s="3">
        <f>MAX(T3844,P3844)</f>
        <v>0.8125</v>
      </c>
      <c r="S3844" s="3">
        <v>0.7583333333333333</v>
      </c>
      <c r="T3844" s="3">
        <v>0.81180555555555545</v>
      </c>
      <c r="U3844" s="3">
        <f>MAX(M3844+15/60/24-1/24-MOD(M3844+15/60/24-1/24,15/60/24),16/24)</f>
        <v>0.75</v>
      </c>
      <c r="V3844" s="3">
        <f>MIN(M3844-MOD(M3844,15/60/24)-1/24,18.75/24)</f>
        <v>0.73958333333333337</v>
      </c>
      <c r="W3844" s="103">
        <f>M3844-(M3844-E3844)/12*1.25</f>
        <v>0.72268518518518499</v>
      </c>
    </row>
    <row r="3845" spans="1:23" ht="12.75" customHeight="1">
      <c r="A3845" s="1">
        <v>47674</v>
      </c>
      <c r="B3845" t="s">
        <v>318</v>
      </c>
      <c r="C3845" s="3">
        <v>0.11944444444444445</v>
      </c>
      <c r="D3845" s="3">
        <v>0.15486111111111112</v>
      </c>
      <c r="E3845" s="3">
        <v>0.19583333333333333</v>
      </c>
      <c r="F3845" s="3">
        <v>0.3125</v>
      </c>
      <c r="G3845" s="3">
        <v>0.34236111111111112</v>
      </c>
      <c r="H3845" s="3">
        <v>0.37152777777777773</v>
      </c>
      <c r="I3845" s="3">
        <v>0.39166666666666666</v>
      </c>
      <c r="J3845" s="3">
        <v>0.48958333333333331</v>
      </c>
      <c r="K3845" s="3">
        <v>0.51388888888888895</v>
      </c>
      <c r="L3845" s="3">
        <v>0.76249999999999996</v>
      </c>
      <c r="M3845" s="3">
        <v>0.7833333333333331</v>
      </c>
      <c r="N3845" s="3">
        <v>0.79791666666666661</v>
      </c>
      <c r="O3845" s="3">
        <v>0.84375</v>
      </c>
      <c r="P3845" s="3">
        <v>0.8125</v>
      </c>
      <c r="Q3845" s="3">
        <f t="shared" si="68"/>
        <v>0.76388888888888884</v>
      </c>
      <c r="R3845" s="3">
        <f>MAX(T3845,P3845)</f>
        <v>0.8125</v>
      </c>
      <c r="S3845" s="3">
        <v>0.7583333333333333</v>
      </c>
      <c r="T3845" s="3">
        <v>0.81180555555555545</v>
      </c>
      <c r="U3845" s="3">
        <f>MAX(M3845+15/60/24-1/24-MOD(M3845+15/60/24-1/24,15/60/24),16/24)</f>
        <v>0.75</v>
      </c>
      <c r="V3845" s="3">
        <f>MIN(M3845-MOD(M3845,15/60/24)-1/24,18.75/24)</f>
        <v>0.73958333333333337</v>
      </c>
      <c r="W3845" s="103">
        <f>M3845-(M3845-E3845)/12*1.25</f>
        <v>0.72213541666666647</v>
      </c>
    </row>
    <row r="3846" spans="1:23" ht="12.75" customHeight="1">
      <c r="A3846" s="1">
        <v>47675</v>
      </c>
      <c r="B3846" t="s">
        <v>319</v>
      </c>
      <c r="C3846" s="3">
        <v>0.11944444444444445</v>
      </c>
      <c r="D3846" s="3">
        <v>0.15486111111111112</v>
      </c>
      <c r="E3846" s="3">
        <v>0.19583333333333333</v>
      </c>
      <c r="F3846" s="3">
        <v>0.31319444444444444</v>
      </c>
      <c r="G3846" s="3">
        <v>0.3430555555555555</v>
      </c>
      <c r="H3846" s="3">
        <v>0.37222222222222223</v>
      </c>
      <c r="I3846" s="3">
        <v>0.39166666666666666</v>
      </c>
      <c r="J3846" s="3">
        <v>0.48958333333333331</v>
      </c>
      <c r="K3846" s="3">
        <v>0.51458333333333328</v>
      </c>
      <c r="L3846" s="3">
        <v>0.76249999999999996</v>
      </c>
      <c r="M3846" s="3">
        <v>0.7833333333333331</v>
      </c>
      <c r="N3846" s="3">
        <v>0.79791666666666661</v>
      </c>
      <c r="O3846" s="3">
        <v>0.84305555555555556</v>
      </c>
      <c r="P3846" s="3">
        <v>0.8125</v>
      </c>
      <c r="Q3846" s="3">
        <f t="shared" si="68"/>
        <v>0.76388888888888884</v>
      </c>
      <c r="R3846" s="3">
        <f>MAX(T3846,P3846)</f>
        <v>0.8125</v>
      </c>
      <c r="S3846" s="3">
        <v>0.7583333333333333</v>
      </c>
      <c r="T3846" s="3">
        <v>0.81111111111111089</v>
      </c>
      <c r="U3846" s="3">
        <f>MAX(M3846+15/60/24-1/24-MOD(M3846+15/60/24-1/24,15/60/24),16/24)</f>
        <v>0.75</v>
      </c>
      <c r="V3846" s="3">
        <f>MIN(M3846-MOD(M3846,15/60/24)-1/24,18.75/24)</f>
        <v>0.73958333333333337</v>
      </c>
      <c r="W3846" s="103">
        <f>M3846-(M3846-E3846)/12*1.25</f>
        <v>0.72213541666666647</v>
      </c>
    </row>
    <row r="3847" spans="1:23" ht="12.75" customHeight="1">
      <c r="A3847" s="1">
        <v>47676</v>
      </c>
      <c r="B3847" t="s">
        <v>320</v>
      </c>
      <c r="C3847" s="3">
        <v>0.12013888888888889</v>
      </c>
      <c r="D3847" s="3">
        <v>0.15555555555555556</v>
      </c>
      <c r="E3847" s="3">
        <v>0.19652777777777777</v>
      </c>
      <c r="F3847" s="3">
        <v>0.31319444444444444</v>
      </c>
      <c r="G3847" s="3">
        <v>0.3430555555555555</v>
      </c>
      <c r="H3847" s="3">
        <v>0.37222222222222223</v>
      </c>
      <c r="I3847" s="3">
        <v>0.3923611111111111</v>
      </c>
      <c r="J3847" s="3">
        <v>0.48958333333333331</v>
      </c>
      <c r="K3847" s="3">
        <v>0.51458333333333328</v>
      </c>
      <c r="L3847" s="3">
        <v>0.76249999999999996</v>
      </c>
      <c r="M3847" s="3">
        <v>0.7833333333333331</v>
      </c>
      <c r="N3847" s="3">
        <v>0.79791666666666661</v>
      </c>
      <c r="O3847" s="3">
        <v>0.84305555555555556</v>
      </c>
      <c r="P3847" s="3">
        <v>0.81041666666666656</v>
      </c>
      <c r="Q3847" s="3">
        <f t="shared" ref="Q3847:Q3910" si="70">+S3846+8/60/24</f>
        <v>0.76388888888888884</v>
      </c>
      <c r="R3847" s="3">
        <f>MAX(T3847,P3847)</f>
        <v>0.81111111111111089</v>
      </c>
      <c r="S3847" s="3">
        <v>0.7583333333333333</v>
      </c>
      <c r="T3847" s="3">
        <v>0.81111111111111089</v>
      </c>
      <c r="U3847" s="3">
        <f>MAX(M3847+15/60/24-1/24-MOD(M3847+15/60/24-1/24,15/60/24),16/24)</f>
        <v>0.75</v>
      </c>
      <c r="V3847" s="3">
        <f>MIN(M3847-MOD(M3847,15/60/24)-1/24,18.75/24)</f>
        <v>0.73958333333333337</v>
      </c>
      <c r="W3847" s="103">
        <f>M3847-(M3847-E3847)/12*1.25</f>
        <v>0.72220775462962938</v>
      </c>
    </row>
    <row r="3848" spans="1:23" ht="12.75" customHeight="1">
      <c r="A3848" s="1">
        <v>47677</v>
      </c>
      <c r="B3848" t="s">
        <v>75</v>
      </c>
      <c r="C3848" s="3">
        <v>0.12083333333333333</v>
      </c>
      <c r="D3848" s="3">
        <v>0.15555555555555556</v>
      </c>
      <c r="E3848" s="3">
        <v>0.19652777777777777</v>
      </c>
      <c r="F3848" s="3">
        <v>0.31388888888888888</v>
      </c>
      <c r="G3848" s="3">
        <v>0.3430555555555555</v>
      </c>
      <c r="H3848" s="3">
        <v>0.37222222222222223</v>
      </c>
      <c r="I3848" s="3">
        <v>0.3923611111111111</v>
      </c>
      <c r="J3848" s="3">
        <v>0.49027777777777781</v>
      </c>
      <c r="K3848" s="3">
        <v>0.51458333333333328</v>
      </c>
      <c r="L3848" s="3">
        <v>0.76249999999999996</v>
      </c>
      <c r="M3848" s="3">
        <v>0.7833333333333331</v>
      </c>
      <c r="N3848" s="3">
        <v>0.79722222222222217</v>
      </c>
      <c r="O3848" s="3">
        <v>0.84236111111111112</v>
      </c>
      <c r="P3848" s="3">
        <v>0.80972222222222212</v>
      </c>
      <c r="Q3848" s="3">
        <f t="shared" si="70"/>
        <v>0.76388888888888884</v>
      </c>
      <c r="R3848" s="3">
        <f>MAX(T3848,P3848)</f>
        <v>0.81111111111111089</v>
      </c>
      <c r="S3848" s="3">
        <v>0.75763888888888886</v>
      </c>
      <c r="T3848" s="3">
        <v>0.81111111111111089</v>
      </c>
      <c r="U3848" s="3">
        <f>MAX(M3848+15/60/24-1/24-MOD(M3848+15/60/24-1/24,15/60/24),16/24)</f>
        <v>0.75</v>
      </c>
      <c r="V3848" s="3">
        <f>MIN(M3848-MOD(M3848,15/60/24)-1/24,18.75/24)</f>
        <v>0.73958333333333337</v>
      </c>
      <c r="W3848" s="103">
        <f>M3848-(M3848-E3848)/12*1.25</f>
        <v>0.72220775462962938</v>
      </c>
    </row>
    <row r="3849" spans="1:23" ht="12.75" customHeight="1">
      <c r="A3849" s="1">
        <v>47678</v>
      </c>
      <c r="B3849" t="s">
        <v>321</v>
      </c>
      <c r="C3849" s="3">
        <v>0.12152777777777778</v>
      </c>
      <c r="D3849" s="3">
        <v>0.15625</v>
      </c>
      <c r="E3849" s="3">
        <v>0.19722222222222222</v>
      </c>
      <c r="F3849" s="3">
        <v>0.31388888888888888</v>
      </c>
      <c r="G3849" s="3">
        <v>0.34375</v>
      </c>
      <c r="H3849" s="3">
        <v>0.37291666666666662</v>
      </c>
      <c r="I3849" s="3">
        <v>0.3923611111111111</v>
      </c>
      <c r="J3849" s="3">
        <v>0.49027777777777781</v>
      </c>
      <c r="K3849" s="3">
        <v>0.51458333333333328</v>
      </c>
      <c r="L3849" s="3">
        <v>0.76180555555555562</v>
      </c>
      <c r="M3849" s="3">
        <v>0.78263888888888866</v>
      </c>
      <c r="N3849" s="3">
        <v>0.79722222222222217</v>
      </c>
      <c r="O3849" s="3">
        <v>0.84236111111111112</v>
      </c>
      <c r="P3849" s="3">
        <v>0.80972222222222212</v>
      </c>
      <c r="Q3849" s="3">
        <f t="shared" si="70"/>
        <v>0.7631944444444444</v>
      </c>
      <c r="R3849" s="3">
        <f>MAX(T3849,P3849)</f>
        <v>0.81041666666666667</v>
      </c>
      <c r="S3849" s="3">
        <v>0.75763888888888886</v>
      </c>
      <c r="T3849" s="3">
        <v>0.81041666666666667</v>
      </c>
      <c r="U3849" s="3">
        <f>MAX(M3849+15/60/24-1/24-MOD(M3849+15/60/24-1/24,15/60/24),16/24)</f>
        <v>0.75</v>
      </c>
      <c r="V3849" s="3">
        <f>MIN(M3849-MOD(M3849,15/60/24)-1/24,18.75/24)</f>
        <v>0.73958333333333337</v>
      </c>
      <c r="W3849" s="103">
        <f>M3849-(M3849-E3849)/12*1.25</f>
        <v>0.72165798611111087</v>
      </c>
    </row>
    <row r="3850" spans="1:23" ht="12.75" customHeight="1">
      <c r="A3850" s="1">
        <v>47679</v>
      </c>
      <c r="B3850" t="s">
        <v>322</v>
      </c>
      <c r="C3850" s="3">
        <v>0.12222222222222223</v>
      </c>
      <c r="D3850" s="3">
        <v>0.15694444444444444</v>
      </c>
      <c r="E3850" s="3">
        <v>0.19722222222222222</v>
      </c>
      <c r="F3850" s="3">
        <v>0.31388888888888888</v>
      </c>
      <c r="G3850" s="3">
        <v>0.34375</v>
      </c>
      <c r="H3850" s="3">
        <v>0.37291666666666662</v>
      </c>
      <c r="I3850" s="3">
        <v>0.3923611111111111</v>
      </c>
      <c r="J3850" s="3">
        <v>0.49027777777777781</v>
      </c>
      <c r="K3850" s="3">
        <v>0.51458333333333328</v>
      </c>
      <c r="L3850" s="3">
        <v>0.76180555555555562</v>
      </c>
      <c r="M3850" s="3">
        <v>0.78263888888888866</v>
      </c>
      <c r="N3850" s="3">
        <v>0.79722222222222217</v>
      </c>
      <c r="O3850" s="3">
        <v>0.84166666666666667</v>
      </c>
      <c r="P3850" s="3">
        <v>0.80972222222222212</v>
      </c>
      <c r="Q3850" s="3">
        <f t="shared" si="70"/>
        <v>0.7631944444444444</v>
      </c>
      <c r="R3850" s="3">
        <f>MAX(T3850,P3850)</f>
        <v>0.81041666666666667</v>
      </c>
      <c r="S3850" s="3">
        <v>0.75694444444444453</v>
      </c>
      <c r="T3850" s="3">
        <v>0.81041666666666667</v>
      </c>
      <c r="U3850" s="3">
        <f>MAX(M3850+15/60/24-1/24-MOD(M3850+15/60/24-1/24,15/60/24),16/24)</f>
        <v>0.75</v>
      </c>
      <c r="V3850" s="3">
        <f>MIN(M3850-MOD(M3850,15/60/24)-1/24,18.75/24)</f>
        <v>0.73958333333333337</v>
      </c>
      <c r="W3850" s="103">
        <f>M3850-(M3850-E3850)/12*1.25</f>
        <v>0.72165798611111087</v>
      </c>
    </row>
    <row r="3851" spans="1:23" ht="12.75" customHeight="1">
      <c r="A3851" s="1">
        <v>47680</v>
      </c>
      <c r="B3851" t="s">
        <v>323</v>
      </c>
      <c r="C3851" s="3">
        <v>0.12222222222222223</v>
      </c>
      <c r="D3851" s="3">
        <v>0.15694444444444444</v>
      </c>
      <c r="E3851" s="3">
        <v>0.19791666666666666</v>
      </c>
      <c r="F3851" s="3">
        <v>0.31458333333333333</v>
      </c>
      <c r="G3851" s="3">
        <v>0.34375</v>
      </c>
      <c r="H3851" s="3">
        <v>0.37291666666666662</v>
      </c>
      <c r="I3851" s="3">
        <v>0.39305555555555555</v>
      </c>
      <c r="J3851" s="3">
        <v>0.49027777777777781</v>
      </c>
      <c r="K3851" s="3">
        <v>0.51458333333333328</v>
      </c>
      <c r="L3851" s="3">
        <v>0.76180555555555562</v>
      </c>
      <c r="M3851" s="3">
        <v>0.78263888888888866</v>
      </c>
      <c r="N3851" s="3">
        <v>0.79652777777777783</v>
      </c>
      <c r="O3851" s="3">
        <v>0.84166666666666667</v>
      </c>
      <c r="P3851" s="3">
        <v>0.80902777777777779</v>
      </c>
      <c r="Q3851" s="3">
        <f t="shared" si="70"/>
        <v>0.76250000000000007</v>
      </c>
      <c r="R3851" s="3">
        <f>MAX(T3851,P3851)</f>
        <v>0.80972222222222234</v>
      </c>
      <c r="S3851" s="3">
        <v>0.75694444444444453</v>
      </c>
      <c r="T3851" s="3">
        <v>0.80972222222222234</v>
      </c>
      <c r="U3851" s="3">
        <f>MAX(M3851+15/60/24-1/24-MOD(M3851+15/60/24-1/24,15/60/24),16/24)</f>
        <v>0.75</v>
      </c>
      <c r="V3851" s="3">
        <f>MIN(M3851-MOD(M3851,15/60/24)-1/24,18.75/24)</f>
        <v>0.73958333333333337</v>
      </c>
      <c r="W3851" s="103">
        <f>M3851-(M3851-E3851)/12*1.25</f>
        <v>0.72173032407407389</v>
      </c>
    </row>
    <row r="3852" spans="1:23" ht="12.75" customHeight="1">
      <c r="A3852" s="1">
        <v>47681</v>
      </c>
      <c r="B3852" t="s">
        <v>324</v>
      </c>
      <c r="C3852" s="3">
        <v>0.12291666666666667</v>
      </c>
      <c r="D3852" s="3">
        <v>0.15763888888888888</v>
      </c>
      <c r="E3852" s="3">
        <v>0.1986111111111111</v>
      </c>
      <c r="F3852" s="3">
        <v>0.31458333333333333</v>
      </c>
      <c r="G3852" s="3">
        <v>0.3444444444444445</v>
      </c>
      <c r="H3852" s="3">
        <v>0.37361111111111112</v>
      </c>
      <c r="I3852" s="3">
        <v>0.39305555555555555</v>
      </c>
      <c r="J3852" s="3">
        <v>0.49027777777777781</v>
      </c>
      <c r="K3852" s="3">
        <v>0.51458333333333328</v>
      </c>
      <c r="L3852" s="3">
        <v>0.76249999999999996</v>
      </c>
      <c r="M3852" s="3">
        <v>0.78194444444444422</v>
      </c>
      <c r="N3852" s="3">
        <v>0.79652777777777783</v>
      </c>
      <c r="O3852" s="3">
        <v>0.84097222222222223</v>
      </c>
      <c r="P3852" s="3">
        <v>0.80902777777777779</v>
      </c>
      <c r="Q3852" s="3">
        <f t="shared" si="70"/>
        <v>0.76250000000000007</v>
      </c>
      <c r="R3852" s="3">
        <f>MAX(T3852,P3852)</f>
        <v>0.80972222222222234</v>
      </c>
      <c r="S3852" s="3">
        <v>0.75694444444444453</v>
      </c>
      <c r="T3852" s="3">
        <v>0.80972222222222234</v>
      </c>
      <c r="U3852" s="3">
        <f>MAX(M3852+15/60/24-1/24-MOD(M3852+15/60/24-1/24,15/60/24),16/24)</f>
        <v>0.75</v>
      </c>
      <c r="V3852" s="3">
        <f>MIN(M3852-MOD(M3852,15/60/24)-1/24,18.75/24)</f>
        <v>0.73958333333333337</v>
      </c>
      <c r="W3852" s="103">
        <f>M3852-(M3852-E3852)/12*1.25</f>
        <v>0.72118055555555538</v>
      </c>
    </row>
    <row r="3853" spans="1:23" ht="12.75" customHeight="1">
      <c r="A3853" s="1">
        <v>47682</v>
      </c>
      <c r="B3853" t="s">
        <v>325</v>
      </c>
      <c r="C3853" s="3">
        <v>0.12361111111111112</v>
      </c>
      <c r="D3853" s="3">
        <v>0.15833333333333333</v>
      </c>
      <c r="E3853" s="3">
        <v>0.1986111111111111</v>
      </c>
      <c r="F3853" s="3">
        <v>0.31527777777777777</v>
      </c>
      <c r="G3853" s="3">
        <v>0.3444444444444445</v>
      </c>
      <c r="H3853" s="3">
        <v>0.37361111111111112</v>
      </c>
      <c r="I3853" s="3">
        <v>0.39305555555555555</v>
      </c>
      <c r="J3853" s="3">
        <v>0.49027777777777781</v>
      </c>
      <c r="K3853" s="3">
        <v>0.51458333333333328</v>
      </c>
      <c r="L3853" s="3">
        <v>0.76111111111111107</v>
      </c>
      <c r="M3853" s="3">
        <v>0.78194444444444422</v>
      </c>
      <c r="N3853" s="3">
        <v>0.79583333333333339</v>
      </c>
      <c r="O3853" s="3">
        <v>0.84027777777777779</v>
      </c>
      <c r="P3853" s="3">
        <v>0.81041666666666667</v>
      </c>
      <c r="Q3853" s="3">
        <f t="shared" si="70"/>
        <v>0.76250000000000007</v>
      </c>
      <c r="R3853" s="3">
        <f>MAX(T3853,P3853)</f>
        <v>0.81041666666666667</v>
      </c>
      <c r="S3853" s="3">
        <v>0.75624999999999998</v>
      </c>
      <c r="T3853" s="3">
        <v>0.80902777777777779</v>
      </c>
      <c r="U3853" s="3">
        <f>MAX(M3853+15/60/24-1/24-MOD(M3853+15/60/24-1/24,15/60/24),16/24)</f>
        <v>0.75</v>
      </c>
      <c r="V3853" s="3">
        <f>MIN(M3853-MOD(M3853,15/60/24)-1/24,18.75/24)</f>
        <v>0.73958333333333337</v>
      </c>
      <c r="W3853" s="103">
        <f>M3853-(M3853-E3853)/12*1.25</f>
        <v>0.72118055555555538</v>
      </c>
    </row>
    <row r="3854" spans="1:23" ht="12.75" customHeight="1">
      <c r="A3854" s="1">
        <v>47683</v>
      </c>
      <c r="B3854" t="s">
        <v>326</v>
      </c>
      <c r="C3854" s="3">
        <v>0.12430555555555556</v>
      </c>
      <c r="D3854" s="3">
        <v>0.15902777777777777</v>
      </c>
      <c r="E3854" s="3">
        <v>0.19930555555555554</v>
      </c>
      <c r="F3854" s="3">
        <v>0.31527777777777777</v>
      </c>
      <c r="G3854" s="3">
        <v>0.3444444444444445</v>
      </c>
      <c r="H3854" s="3">
        <v>0.37361111111111112</v>
      </c>
      <c r="I3854" s="3">
        <v>0.39305555555555555</v>
      </c>
      <c r="J3854" s="3">
        <v>0.49027777777777781</v>
      </c>
      <c r="K3854" s="3">
        <v>0.51458333333333328</v>
      </c>
      <c r="L3854" s="3">
        <v>0.76041666666666663</v>
      </c>
      <c r="M3854" s="3">
        <v>0.78125</v>
      </c>
      <c r="N3854" s="3">
        <v>0.79583333333333339</v>
      </c>
      <c r="O3854" s="3">
        <v>0.84027777777777779</v>
      </c>
      <c r="P3854" s="3">
        <v>0.80833333333333335</v>
      </c>
      <c r="Q3854" s="3">
        <f t="shared" si="70"/>
        <v>0.76180555555555551</v>
      </c>
      <c r="R3854" s="3">
        <f>MAX(T3854,P3854)</f>
        <v>0.80902777777777779</v>
      </c>
      <c r="S3854" s="3">
        <v>0.75624999999999998</v>
      </c>
      <c r="T3854" s="3">
        <v>0.80902777777777779</v>
      </c>
      <c r="U3854" s="3">
        <f>MAX(M3854+15/60/24-1/24-MOD(M3854+15/60/24-1/24,15/60/24),16/24)</f>
        <v>0.75</v>
      </c>
      <c r="V3854" s="3">
        <f>MIN(M3854-MOD(M3854,15/60/24)-1/24,18.75/24)</f>
        <v>0.73958333333333337</v>
      </c>
      <c r="W3854" s="103">
        <f>M3854-(M3854-E3854)/12*1.25</f>
        <v>0.72063078703703698</v>
      </c>
    </row>
    <row r="3855" spans="1:23" ht="12.75" customHeight="1">
      <c r="A3855" s="1">
        <v>47684</v>
      </c>
      <c r="B3855" t="s">
        <v>76</v>
      </c>
      <c r="C3855" s="3">
        <v>0.125</v>
      </c>
      <c r="D3855" s="3">
        <v>0.15902777777777777</v>
      </c>
      <c r="E3855" s="3">
        <v>0.19930555555555554</v>
      </c>
      <c r="F3855" s="3">
        <v>0.31597222222222221</v>
      </c>
      <c r="G3855" s="3">
        <v>0.34513888888888888</v>
      </c>
      <c r="H3855" s="3">
        <v>0.37361111111111112</v>
      </c>
      <c r="I3855" s="3">
        <v>0.39374999999999999</v>
      </c>
      <c r="J3855" s="3">
        <v>0.49027777777777781</v>
      </c>
      <c r="K3855" s="3">
        <v>0.51458333333333328</v>
      </c>
      <c r="L3855" s="3">
        <v>0.76041666666666663</v>
      </c>
      <c r="M3855" s="3">
        <v>0.78125</v>
      </c>
      <c r="N3855" s="3">
        <v>0.79513888888888884</v>
      </c>
      <c r="O3855" s="3">
        <v>0.83958333333333335</v>
      </c>
      <c r="P3855" s="3">
        <v>0.8076388888888888</v>
      </c>
      <c r="Q3855" s="3">
        <f t="shared" si="70"/>
        <v>0.76180555555555551</v>
      </c>
      <c r="R3855" s="3">
        <f>MAX(T3855,P3855)</f>
        <v>0.80833333333333357</v>
      </c>
      <c r="S3855" s="3">
        <v>0.75555555555555554</v>
      </c>
      <c r="T3855" s="3">
        <v>0.80833333333333357</v>
      </c>
      <c r="U3855" s="3">
        <f>MAX(M3855+15/60/24-1/24-MOD(M3855+15/60/24-1/24,15/60/24),16/24)</f>
        <v>0.75</v>
      </c>
      <c r="V3855" s="3">
        <f>MIN(M3855-MOD(M3855,15/60/24)-1/24,18.75/24)</f>
        <v>0.73958333333333337</v>
      </c>
      <c r="W3855" s="103">
        <f>M3855-(M3855-E3855)/12*1.25</f>
        <v>0.72063078703703698</v>
      </c>
    </row>
    <row r="3856" spans="1:23" ht="12.75" customHeight="1">
      <c r="A3856" s="1">
        <v>47685</v>
      </c>
      <c r="B3856" t="s">
        <v>327</v>
      </c>
      <c r="C3856" s="3">
        <v>0.12569444444444444</v>
      </c>
      <c r="D3856" s="3">
        <v>0.15972222222222224</v>
      </c>
      <c r="E3856" s="3">
        <v>0.2</v>
      </c>
      <c r="F3856" s="3">
        <v>0.31597222222222221</v>
      </c>
      <c r="G3856" s="3">
        <v>0.34513888888888888</v>
      </c>
      <c r="H3856" s="3">
        <v>0.3743055555555555</v>
      </c>
      <c r="I3856" s="3">
        <v>0.39374999999999999</v>
      </c>
      <c r="J3856" s="3">
        <v>0.49027777777777781</v>
      </c>
      <c r="K3856" s="3">
        <v>0.51458333333333328</v>
      </c>
      <c r="L3856" s="3">
        <v>0.7597222222222223</v>
      </c>
      <c r="M3856" s="3">
        <v>0.78055555555555534</v>
      </c>
      <c r="N3856" s="3">
        <v>0.79513888888888884</v>
      </c>
      <c r="O3856" s="3">
        <v>0.83888888888888891</v>
      </c>
      <c r="P3856" s="3">
        <v>0.8076388888888888</v>
      </c>
      <c r="Q3856" s="3">
        <f t="shared" si="70"/>
        <v>0.76111111111111107</v>
      </c>
      <c r="R3856" s="3">
        <f>MAX(T3856,P3856)</f>
        <v>0.80763888888888902</v>
      </c>
      <c r="S3856" s="3">
        <v>0.75555555555555554</v>
      </c>
      <c r="T3856" s="3">
        <v>0.80763888888888902</v>
      </c>
      <c r="U3856" s="3">
        <f>MAX(M3856+15/60/24-1/24-MOD(M3856+15/60/24-1/24,15/60/24),16/24)</f>
        <v>0.73958333333333326</v>
      </c>
      <c r="V3856" s="3">
        <f>MIN(M3856-MOD(M3856,15/60/24)-1/24,18.75/24)</f>
        <v>0.72916666666666663</v>
      </c>
      <c r="W3856" s="103">
        <f>M3856-(M3856-E3856)/12*1.25</f>
        <v>0.72008101851851836</v>
      </c>
    </row>
    <row r="3857" spans="1:23" ht="12.75" customHeight="1">
      <c r="A3857" s="1">
        <v>47686</v>
      </c>
      <c r="B3857" t="s">
        <v>328</v>
      </c>
      <c r="C3857" s="3">
        <v>0.12638888888888888</v>
      </c>
      <c r="D3857" s="3">
        <v>0.16041666666666668</v>
      </c>
      <c r="E3857" s="3">
        <v>0.20069444444444443</v>
      </c>
      <c r="F3857" s="3">
        <v>0.31597222222222221</v>
      </c>
      <c r="G3857" s="3">
        <v>0.34513888888888888</v>
      </c>
      <c r="H3857" s="3">
        <v>0.3743055555555555</v>
      </c>
      <c r="I3857" s="3">
        <v>0.39374999999999999</v>
      </c>
      <c r="J3857" s="3">
        <v>0.49027777777777781</v>
      </c>
      <c r="K3857" s="3">
        <v>0.51458333333333328</v>
      </c>
      <c r="L3857" s="3">
        <v>0.7597222222222223</v>
      </c>
      <c r="M3857" s="3">
        <v>0.78055555555555534</v>
      </c>
      <c r="N3857" s="3">
        <v>0.7944444444444444</v>
      </c>
      <c r="O3857" s="3">
        <v>0.83888888888888891</v>
      </c>
      <c r="P3857" s="3">
        <v>0.80694444444444435</v>
      </c>
      <c r="Q3857" s="3">
        <f t="shared" si="70"/>
        <v>0.76111111111111107</v>
      </c>
      <c r="R3857" s="3">
        <f>MAX(T3857,P3857)</f>
        <v>0.80763888888888891</v>
      </c>
      <c r="S3857" s="3">
        <v>0.75486111111111109</v>
      </c>
      <c r="T3857" s="3">
        <v>0.80763888888888891</v>
      </c>
      <c r="U3857" s="3">
        <f>MAX(M3857+15/60/24-1/24-MOD(M3857+15/60/24-1/24,15/60/24),16/24)</f>
        <v>0.73958333333333326</v>
      </c>
      <c r="V3857" s="3">
        <f>MIN(M3857-MOD(M3857,15/60/24)-1/24,18.75/24)</f>
        <v>0.72916666666666663</v>
      </c>
      <c r="W3857" s="103">
        <f>M3857-(M3857-E3857)/12*1.25</f>
        <v>0.72015335648148127</v>
      </c>
    </row>
    <row r="3858" spans="1:23" ht="12.75" customHeight="1">
      <c r="A3858" s="1">
        <v>47687</v>
      </c>
      <c r="B3858" t="s">
        <v>329</v>
      </c>
      <c r="C3858" s="3">
        <v>0.12708333333333333</v>
      </c>
      <c r="D3858" s="3">
        <v>0.16111111111111112</v>
      </c>
      <c r="E3858" s="3">
        <v>0.20069444444444443</v>
      </c>
      <c r="F3858" s="3">
        <v>0.31666666666666665</v>
      </c>
      <c r="G3858" s="3">
        <v>0.34583333333333338</v>
      </c>
      <c r="H3858" s="3">
        <v>0.3743055555555555</v>
      </c>
      <c r="I3858" s="3">
        <v>0.39374999999999999</v>
      </c>
      <c r="J3858" s="3">
        <v>0.49027777777777781</v>
      </c>
      <c r="K3858" s="3">
        <v>0.51458333333333328</v>
      </c>
      <c r="L3858" s="3">
        <v>0.75902777777777775</v>
      </c>
      <c r="M3858" s="3">
        <v>0.77986111111111089</v>
      </c>
      <c r="N3858" s="3">
        <v>0.7944444444444444</v>
      </c>
      <c r="O3858" s="3">
        <v>0.83819444444444446</v>
      </c>
      <c r="P3858" s="3">
        <v>0.80694444444444435</v>
      </c>
      <c r="Q3858" s="3">
        <f t="shared" si="70"/>
        <v>0.76041666666666663</v>
      </c>
      <c r="R3858" s="3">
        <f>MAX(T3858,P3858)</f>
        <v>0.80694444444444446</v>
      </c>
      <c r="S3858" s="3">
        <v>0.75416666666666676</v>
      </c>
      <c r="T3858" s="3">
        <v>0.80694444444444446</v>
      </c>
      <c r="U3858" s="3">
        <f>MAX(M3858+15/60/24-1/24-MOD(M3858+15/60/24-1/24,15/60/24),16/24)</f>
        <v>0.73958333333333326</v>
      </c>
      <c r="V3858" s="3">
        <f>MIN(M3858-MOD(M3858,15/60/24)-1/24,18.75/24)</f>
        <v>0.72916666666666663</v>
      </c>
      <c r="W3858" s="103">
        <f>M3858-(M3858-E3858)/12*1.25</f>
        <v>0.71953124999999984</v>
      </c>
    </row>
    <row r="3859" spans="1:23" ht="12.75" customHeight="1">
      <c r="A3859" s="1">
        <v>47688</v>
      </c>
      <c r="B3859" t="s">
        <v>330</v>
      </c>
      <c r="C3859" s="3">
        <v>0.1277777777777778</v>
      </c>
      <c r="D3859" s="3">
        <v>0.16111111111111112</v>
      </c>
      <c r="E3859" s="3">
        <v>0.20138888888888887</v>
      </c>
      <c r="F3859" s="3">
        <v>0.31666666666666665</v>
      </c>
      <c r="G3859" s="3">
        <v>0.34583333333333338</v>
      </c>
      <c r="H3859" s="3">
        <v>0.375</v>
      </c>
      <c r="I3859" s="3">
        <v>0.39444444444444443</v>
      </c>
      <c r="J3859" s="3">
        <v>0.49027777777777781</v>
      </c>
      <c r="K3859" s="3">
        <v>0.51458333333333328</v>
      </c>
      <c r="L3859" s="3">
        <v>0.7597222222222223</v>
      </c>
      <c r="M3859" s="3">
        <v>0.77986111111111089</v>
      </c>
      <c r="N3859" s="3">
        <v>0.79374999999999996</v>
      </c>
      <c r="O3859" s="3">
        <v>0.83750000000000002</v>
      </c>
      <c r="P3859" s="3">
        <v>0.80625000000000002</v>
      </c>
      <c r="Q3859" s="3">
        <f t="shared" si="70"/>
        <v>0.7597222222222223</v>
      </c>
      <c r="R3859" s="3">
        <f>MAX(T3859,P3859)</f>
        <v>0.80625000000000002</v>
      </c>
      <c r="S3859" s="3">
        <v>0.75416666666666676</v>
      </c>
      <c r="T3859" s="3">
        <v>0.80625000000000002</v>
      </c>
      <c r="U3859" s="3">
        <f>MAX(M3859+15/60/24-1/24-MOD(M3859+15/60/24-1/24,15/60/24),16/24)</f>
        <v>0.73958333333333326</v>
      </c>
      <c r="V3859" s="3">
        <f>MIN(M3859-MOD(M3859,15/60/24)-1/24,18.75/24)</f>
        <v>0.72916666666666663</v>
      </c>
      <c r="W3859" s="103">
        <f>M3859-(M3859-E3859)/12*1.25</f>
        <v>0.71960358796296275</v>
      </c>
    </row>
    <row r="3860" spans="1:23" ht="12.75" customHeight="1">
      <c r="A3860" s="1">
        <v>47689</v>
      </c>
      <c r="B3860" t="s">
        <v>331</v>
      </c>
      <c r="C3860" s="3">
        <v>0.12847222222222224</v>
      </c>
      <c r="D3860" s="3">
        <v>0.16180555555555556</v>
      </c>
      <c r="E3860" s="3">
        <v>0.20208333333333331</v>
      </c>
      <c r="F3860" s="3">
        <v>0.31736111111111115</v>
      </c>
      <c r="G3860" s="3">
        <v>0.34583333333333338</v>
      </c>
      <c r="H3860" s="3">
        <v>0.375</v>
      </c>
      <c r="I3860" s="3">
        <v>0.39444444444444443</v>
      </c>
      <c r="J3860" s="3">
        <v>0.49027777777777781</v>
      </c>
      <c r="K3860" s="3">
        <v>0.51458333333333328</v>
      </c>
      <c r="L3860" s="3">
        <v>0.7583333333333333</v>
      </c>
      <c r="M3860" s="3">
        <v>0.77916666666666645</v>
      </c>
      <c r="N3860" s="3">
        <v>0.79305555555555562</v>
      </c>
      <c r="O3860" s="3">
        <v>0.83680555555555558</v>
      </c>
      <c r="P3860" s="3">
        <v>0.80763888888888891</v>
      </c>
      <c r="Q3860" s="3">
        <f t="shared" si="70"/>
        <v>0.7597222222222223</v>
      </c>
      <c r="R3860" s="3">
        <f>MAX(T3860,P3860)</f>
        <v>0.80763888888888891</v>
      </c>
      <c r="S3860" s="3">
        <v>0.75347222222222221</v>
      </c>
      <c r="T3860" s="3">
        <v>0.80625000000000002</v>
      </c>
      <c r="U3860" s="3">
        <f>MAX(M3860+15/60/24-1/24-MOD(M3860+15/60/24-1/24,15/60/24),16/24)</f>
        <v>0.73958333333333326</v>
      </c>
      <c r="V3860" s="3">
        <f>MIN(M3860-MOD(M3860,15/60/24)-1/24,18.75/24)</f>
        <v>0.72916666666666663</v>
      </c>
      <c r="W3860" s="103">
        <f>M3860-(M3860-E3860)/12*1.25</f>
        <v>0.71905381944444424</v>
      </c>
    </row>
    <row r="3861" spans="1:23" ht="12.75" customHeight="1">
      <c r="A3861" s="1">
        <v>47690</v>
      </c>
      <c r="B3861" t="s">
        <v>332</v>
      </c>
      <c r="C3861" s="3">
        <v>0.12916666666666668</v>
      </c>
      <c r="D3861" s="3">
        <v>0.16250000000000001</v>
      </c>
      <c r="E3861" s="3">
        <v>0.20208333333333331</v>
      </c>
      <c r="F3861" s="3">
        <v>0.31736111111111115</v>
      </c>
      <c r="G3861" s="3">
        <v>0.34652777777777777</v>
      </c>
      <c r="H3861" s="3">
        <v>0.375</v>
      </c>
      <c r="I3861" s="3">
        <v>0.39444444444444443</v>
      </c>
      <c r="J3861" s="3">
        <v>0.49027777777777781</v>
      </c>
      <c r="K3861" s="3">
        <v>0.51458333333333328</v>
      </c>
      <c r="L3861" s="3">
        <v>0.7583333333333333</v>
      </c>
      <c r="M3861" s="3">
        <v>0.77916666666666645</v>
      </c>
      <c r="N3861" s="3">
        <v>0.79305555555555562</v>
      </c>
      <c r="O3861" s="3">
        <v>0.83611111111111114</v>
      </c>
      <c r="P3861" s="3">
        <v>0.80555555555555558</v>
      </c>
      <c r="Q3861" s="3">
        <f t="shared" si="70"/>
        <v>0.75902777777777775</v>
      </c>
      <c r="R3861" s="3">
        <f>MAX(T3861,P3861)</f>
        <v>0.80555555555555569</v>
      </c>
      <c r="S3861" s="3">
        <v>0.75347222222222221</v>
      </c>
      <c r="T3861" s="3">
        <v>0.80555555555555569</v>
      </c>
      <c r="U3861" s="3">
        <f>MAX(M3861+15/60/24-1/24-MOD(M3861+15/60/24-1/24,15/60/24),16/24)</f>
        <v>0.73958333333333326</v>
      </c>
      <c r="V3861" s="3">
        <f>MIN(M3861-MOD(M3861,15/60/24)-1/24,18.75/24)</f>
        <v>0.72916666666666663</v>
      </c>
      <c r="W3861" s="103">
        <f>M3861-(M3861-E3861)/12*1.25</f>
        <v>0.71905381944444424</v>
      </c>
    </row>
    <row r="3862" spans="1:23" ht="12.75" customHeight="1">
      <c r="A3862" s="1">
        <v>47691</v>
      </c>
      <c r="B3862" t="s">
        <v>77</v>
      </c>
      <c r="C3862" s="3">
        <v>0.12986111111111112</v>
      </c>
      <c r="D3862" s="3">
        <v>0.16319444444444445</v>
      </c>
      <c r="E3862" s="3">
        <v>0.20277777777777781</v>
      </c>
      <c r="F3862" s="3">
        <v>0.31805555555555554</v>
      </c>
      <c r="G3862" s="3">
        <v>0.34652777777777777</v>
      </c>
      <c r="H3862" s="3">
        <v>0.3756944444444445</v>
      </c>
      <c r="I3862" s="3">
        <v>0.39444444444444443</v>
      </c>
      <c r="J3862" s="3">
        <v>0.49027777777777781</v>
      </c>
      <c r="K3862" s="3">
        <v>0.51458333333333328</v>
      </c>
      <c r="L3862" s="3">
        <v>0.75763888888888886</v>
      </c>
      <c r="M3862" s="3">
        <v>0.77847222222222201</v>
      </c>
      <c r="N3862" s="3">
        <v>0.79236111111111107</v>
      </c>
      <c r="O3862" s="3">
        <v>0.83611111111111114</v>
      </c>
      <c r="P3862" s="3">
        <v>0.80486111111111103</v>
      </c>
      <c r="Q3862" s="3">
        <f t="shared" si="70"/>
        <v>0.75902777777777775</v>
      </c>
      <c r="R3862" s="3">
        <f>MAX(T3862,P3862)</f>
        <v>0.80486111111111125</v>
      </c>
      <c r="S3862" s="3">
        <v>0.75277777777777777</v>
      </c>
      <c r="T3862" s="3">
        <v>0.80486111111111125</v>
      </c>
      <c r="U3862" s="3">
        <f>MAX(M3862+15/60/24-1/24-MOD(M3862+15/60/24-1/24,15/60/24),16/24)</f>
        <v>0.73958333333333326</v>
      </c>
      <c r="V3862" s="3">
        <f>MIN(M3862-MOD(M3862,15/60/24)-1/24,18.75/24)</f>
        <v>0.72916666666666663</v>
      </c>
      <c r="W3862" s="103">
        <f>M3862-(M3862-E3862)/12*1.25</f>
        <v>0.71850405092592573</v>
      </c>
    </row>
    <row r="3863" spans="1:23" ht="12.75" customHeight="1">
      <c r="A3863" s="1">
        <v>47692</v>
      </c>
      <c r="B3863" t="s">
        <v>333</v>
      </c>
      <c r="C3863" s="3">
        <v>0.13055555555555556</v>
      </c>
      <c r="D3863" s="3">
        <v>0.16319444444444445</v>
      </c>
      <c r="E3863" s="3">
        <v>0.20277777777777781</v>
      </c>
      <c r="F3863" s="3">
        <v>0.31805555555555554</v>
      </c>
      <c r="G3863" s="3">
        <v>0.34652777777777777</v>
      </c>
      <c r="H3863" s="3">
        <v>0.3756944444444445</v>
      </c>
      <c r="I3863" s="3">
        <v>0.39444444444444443</v>
      </c>
      <c r="J3863" s="3">
        <v>0.49027777777777781</v>
      </c>
      <c r="K3863" s="3">
        <v>0.51458333333333328</v>
      </c>
      <c r="L3863" s="3">
        <v>0.75694444444444453</v>
      </c>
      <c r="M3863" s="3">
        <v>0.77777777777777757</v>
      </c>
      <c r="N3863" s="3">
        <v>0.79166666666666663</v>
      </c>
      <c r="O3863" s="3">
        <v>0.8354166666666667</v>
      </c>
      <c r="P3863" s="3">
        <v>0.80416666666666659</v>
      </c>
      <c r="Q3863" s="3">
        <f t="shared" si="70"/>
        <v>0.7583333333333333</v>
      </c>
      <c r="R3863" s="3">
        <f>MAX(T3863,P3863)</f>
        <v>0.80416666666666659</v>
      </c>
      <c r="S3863" s="3">
        <v>0.75208333333333333</v>
      </c>
      <c r="T3863" s="3">
        <v>0.80416666666666659</v>
      </c>
      <c r="U3863" s="3">
        <f>MAX(M3863+15/60/24-1/24-MOD(M3863+15/60/24-1/24,15/60/24),16/24)</f>
        <v>0.73958333333333326</v>
      </c>
      <c r="V3863" s="3">
        <f>MIN(M3863-MOD(M3863,15/60/24)-1/24,18.75/24)</f>
        <v>0.72916666666666663</v>
      </c>
      <c r="W3863" s="103">
        <f>M3863-(M3863-E3863)/12*1.25</f>
        <v>0.71788194444444431</v>
      </c>
    </row>
    <row r="3864" spans="1:23" ht="12.75" customHeight="1">
      <c r="A3864" s="1">
        <v>47693</v>
      </c>
      <c r="B3864" t="s">
        <v>334</v>
      </c>
      <c r="C3864" s="3">
        <v>0.13125000000000001</v>
      </c>
      <c r="D3864" s="3">
        <v>0.16388888888888889</v>
      </c>
      <c r="E3864" s="3">
        <v>0.20347222222222219</v>
      </c>
      <c r="F3864" s="3">
        <v>0.31874999999999998</v>
      </c>
      <c r="G3864" s="3">
        <v>0.34722222222222227</v>
      </c>
      <c r="H3864" s="3">
        <v>0.3756944444444445</v>
      </c>
      <c r="I3864" s="3">
        <v>0.39513888888888887</v>
      </c>
      <c r="J3864" s="3">
        <v>0.49027777777777781</v>
      </c>
      <c r="K3864" s="3">
        <v>0.51458333333333328</v>
      </c>
      <c r="L3864" s="3">
        <v>0.75694444444444453</v>
      </c>
      <c r="M3864" s="3">
        <v>0.77777777777777757</v>
      </c>
      <c r="N3864" s="3">
        <v>0.79166666666666663</v>
      </c>
      <c r="O3864" s="3">
        <v>0.83472222222222225</v>
      </c>
      <c r="P3864" s="3">
        <v>0.80416666666666659</v>
      </c>
      <c r="Q3864" s="3">
        <f t="shared" si="70"/>
        <v>0.75763888888888886</v>
      </c>
      <c r="R3864" s="3">
        <f>MAX(T3864,P3864)</f>
        <v>0.80416666666666659</v>
      </c>
      <c r="S3864" s="3">
        <v>0.75138888888888899</v>
      </c>
      <c r="T3864" s="3">
        <v>0.80416666666666659</v>
      </c>
      <c r="U3864" s="3">
        <f>MAX(M3864+15/60/24-1/24-MOD(M3864+15/60/24-1/24,15/60/24),16/24)</f>
        <v>0.73958333333333326</v>
      </c>
      <c r="V3864" s="3">
        <f>MIN(M3864-MOD(M3864,15/60/24)-1/24,18.75/24)</f>
        <v>0.72916666666666663</v>
      </c>
      <c r="W3864" s="103">
        <f>M3864-(M3864-E3864)/12*1.25</f>
        <v>0.71795428240740722</v>
      </c>
    </row>
    <row r="3865" spans="1:23" ht="12.75" customHeight="1">
      <c r="A3865" s="1">
        <v>47694</v>
      </c>
      <c r="B3865" t="s">
        <v>335</v>
      </c>
      <c r="C3865" s="3">
        <v>0.13194444444444445</v>
      </c>
      <c r="D3865" s="3">
        <v>0.16458333333333333</v>
      </c>
      <c r="E3865" s="3">
        <v>0.20416666666666669</v>
      </c>
      <c r="F3865" s="3">
        <v>0.31874999999999998</v>
      </c>
      <c r="G3865" s="3">
        <v>0.34722222222222227</v>
      </c>
      <c r="H3865" s="3">
        <v>0.3756944444444445</v>
      </c>
      <c r="I3865" s="3">
        <v>0.39513888888888887</v>
      </c>
      <c r="J3865" s="3">
        <v>0.49027777777777781</v>
      </c>
      <c r="K3865" s="3">
        <v>0.51458333333333328</v>
      </c>
      <c r="L3865" s="3">
        <v>0.75624999999999998</v>
      </c>
      <c r="M3865" s="3">
        <v>0.77708333333333313</v>
      </c>
      <c r="N3865" s="3">
        <v>0.7909722222222223</v>
      </c>
      <c r="O3865" s="3">
        <v>0.83402777777777781</v>
      </c>
      <c r="P3865" s="3">
        <v>0.80347222222222225</v>
      </c>
      <c r="Q3865" s="3">
        <f t="shared" si="70"/>
        <v>0.75694444444444453</v>
      </c>
      <c r="R3865" s="3">
        <f>MAX(T3865,P3865)</f>
        <v>0.80347222222222225</v>
      </c>
      <c r="S3865" s="3">
        <v>0.75138888888888899</v>
      </c>
      <c r="T3865" s="3">
        <v>0.80347222222222225</v>
      </c>
      <c r="U3865" s="3">
        <f>MAX(M3865+15/60/24-1/24-MOD(M3865+15/60/24-1/24,15/60/24),16/24)</f>
        <v>0.73958333333333326</v>
      </c>
      <c r="V3865" s="3">
        <f>MIN(M3865-MOD(M3865,15/60/24)-1/24,18.75/24)</f>
        <v>0.72916666666666663</v>
      </c>
      <c r="W3865" s="103">
        <f>M3865-(M3865-E3865)/12*1.25</f>
        <v>0.71740451388888871</v>
      </c>
    </row>
    <row r="3866" spans="1:23" ht="12.75" customHeight="1">
      <c r="A3866" s="1">
        <v>47695</v>
      </c>
      <c r="B3866" t="s">
        <v>336</v>
      </c>
      <c r="C3866" s="3">
        <v>0.13263888888888889</v>
      </c>
      <c r="D3866" s="3">
        <v>0.16527777777777777</v>
      </c>
      <c r="E3866" s="3">
        <v>0.20416666666666669</v>
      </c>
      <c r="F3866" s="3">
        <v>0.31874999999999998</v>
      </c>
      <c r="G3866" s="3">
        <v>0.34722222222222227</v>
      </c>
      <c r="H3866" s="3">
        <v>0.37638888888888888</v>
      </c>
      <c r="I3866" s="3">
        <v>0.39513888888888887</v>
      </c>
      <c r="J3866" s="3">
        <v>0.49027777777777781</v>
      </c>
      <c r="K3866" s="3">
        <v>0.51458333333333328</v>
      </c>
      <c r="L3866" s="3">
        <v>0.75624999999999998</v>
      </c>
      <c r="M3866" s="3">
        <v>0.77638888888888868</v>
      </c>
      <c r="N3866" s="3">
        <v>0.79027777777777775</v>
      </c>
      <c r="O3866" s="3">
        <v>0.83333333333333337</v>
      </c>
      <c r="P3866" s="3">
        <v>0.8027777777777777</v>
      </c>
      <c r="Q3866" s="3">
        <f t="shared" si="70"/>
        <v>0.75694444444444453</v>
      </c>
      <c r="R3866" s="3">
        <f>MAX(T3866,P3866)</f>
        <v>0.80277777777777792</v>
      </c>
      <c r="S3866" s="3">
        <v>0.75069444444444444</v>
      </c>
      <c r="T3866" s="3">
        <v>0.80277777777777792</v>
      </c>
      <c r="U3866" s="3">
        <f>MAX(M3866+15/60/24-1/24-MOD(M3866+15/60/24-1/24,15/60/24),16/24)</f>
        <v>0.73958333333333326</v>
      </c>
      <c r="V3866" s="3">
        <f>MIN(M3866-MOD(M3866,15/60/24)-1/24,18.75/24)</f>
        <v>0.72916666666666663</v>
      </c>
      <c r="W3866" s="103">
        <f>M3866-(M3866-E3866)/12*1.25</f>
        <v>0.71678240740740717</v>
      </c>
    </row>
    <row r="3867" spans="1:23" ht="12.75" customHeight="1">
      <c r="A3867" s="1">
        <v>47696</v>
      </c>
      <c r="B3867" t="s">
        <v>337</v>
      </c>
      <c r="C3867" s="3">
        <v>0.13333333333333333</v>
      </c>
      <c r="D3867" s="3">
        <v>0.16597222222222222</v>
      </c>
      <c r="E3867" s="3">
        <v>0.20486111111111113</v>
      </c>
      <c r="F3867" s="3">
        <v>0.31944444444444448</v>
      </c>
      <c r="G3867" s="3">
        <v>0.34791666666666665</v>
      </c>
      <c r="H3867" s="3">
        <v>0.37638888888888888</v>
      </c>
      <c r="I3867" s="3">
        <v>0.39513888888888887</v>
      </c>
      <c r="J3867" s="3">
        <v>0.49027777777777781</v>
      </c>
      <c r="K3867" s="3">
        <v>0.51458333333333328</v>
      </c>
      <c r="L3867" s="3">
        <v>0.75486111111111109</v>
      </c>
      <c r="M3867" s="3">
        <v>0.77569444444444424</v>
      </c>
      <c r="N3867" s="3">
        <v>0.7895833333333333</v>
      </c>
      <c r="O3867" s="3">
        <v>0.83263888888888893</v>
      </c>
      <c r="P3867" s="3">
        <v>0.8041666666666667</v>
      </c>
      <c r="Q3867" s="3">
        <f t="shared" si="70"/>
        <v>0.75624999999999998</v>
      </c>
      <c r="R3867" s="3">
        <f>MAX(T3867,P3867)</f>
        <v>0.8041666666666667</v>
      </c>
      <c r="S3867" s="3">
        <v>0.75</v>
      </c>
      <c r="T3867" s="3">
        <v>0.80208333333333348</v>
      </c>
      <c r="U3867" s="3">
        <f>MAX(M3867+15/60/24-1/24-MOD(M3867+15/60/24-1/24,15/60/24),16/24)</f>
        <v>0.73958333333333326</v>
      </c>
      <c r="V3867" s="3">
        <f>MIN(M3867-MOD(M3867,15/60/24)-1/24,18.75/24)</f>
        <v>0.72916666666666663</v>
      </c>
      <c r="W3867" s="103">
        <f>M3867-(M3867-E3867)/12*1.25</f>
        <v>0.71623263888888866</v>
      </c>
    </row>
    <row r="3868" spans="1:23" ht="12.75" customHeight="1">
      <c r="A3868" s="1">
        <v>47697</v>
      </c>
      <c r="B3868" t="s">
        <v>338</v>
      </c>
      <c r="C3868" s="3">
        <v>0.13402777777777777</v>
      </c>
      <c r="D3868" s="3">
        <v>0.16597222222222222</v>
      </c>
      <c r="E3868" s="3">
        <v>0.20555555555555557</v>
      </c>
      <c r="F3868" s="3">
        <v>0.31944444444444448</v>
      </c>
      <c r="G3868" s="3">
        <v>0.34791666666666665</v>
      </c>
      <c r="H3868" s="3">
        <v>0.37638888888888888</v>
      </c>
      <c r="I3868" s="3">
        <v>0.39513888888888887</v>
      </c>
      <c r="J3868" s="3">
        <v>0.49027777777777781</v>
      </c>
      <c r="K3868" s="3">
        <v>0.51388888888888895</v>
      </c>
      <c r="L3868" s="3">
        <v>0.75486111111111109</v>
      </c>
      <c r="M3868" s="3">
        <v>0.77569444444444424</v>
      </c>
      <c r="N3868" s="3">
        <v>0.78888888888888886</v>
      </c>
      <c r="O3868" s="3">
        <v>0.83194444444444449</v>
      </c>
      <c r="P3868" s="3">
        <v>0.80138888888888882</v>
      </c>
      <c r="Q3868" s="3">
        <f t="shared" si="70"/>
        <v>0.75555555555555554</v>
      </c>
      <c r="R3868" s="3">
        <f>MAX(T3868,P3868)</f>
        <v>0.80138888888888893</v>
      </c>
      <c r="S3868" s="3">
        <v>0.74930555555555556</v>
      </c>
      <c r="T3868" s="3">
        <v>0.80138888888888893</v>
      </c>
      <c r="U3868" s="3">
        <f>MAX(M3868+15/60/24-1/24-MOD(M3868+15/60/24-1/24,15/60/24),16/24)</f>
        <v>0.73958333333333326</v>
      </c>
      <c r="V3868" s="3">
        <f>MIN(M3868-MOD(M3868,15/60/24)-1/24,18.75/24)</f>
        <v>0.72916666666666663</v>
      </c>
      <c r="W3868" s="103">
        <f>M3868-(M3868-E3868)/12*1.25</f>
        <v>0.71630497685185168</v>
      </c>
    </row>
    <row r="3869" spans="1:23" ht="12.75" customHeight="1">
      <c r="A3869" s="1">
        <v>47698</v>
      </c>
      <c r="B3869" t="s">
        <v>78</v>
      </c>
      <c r="C3869" s="3">
        <v>0.13472222222222222</v>
      </c>
      <c r="D3869" s="3">
        <v>0.16666666666666666</v>
      </c>
      <c r="E3869" s="3">
        <v>0.20555555555555557</v>
      </c>
      <c r="F3869" s="3">
        <v>0.32013888888888892</v>
      </c>
      <c r="G3869" s="3">
        <v>0.34791666666666665</v>
      </c>
      <c r="H3869" s="3">
        <v>0.37638888888888888</v>
      </c>
      <c r="I3869" s="3">
        <v>0.39583333333333331</v>
      </c>
      <c r="J3869" s="3">
        <v>0.49027777777777781</v>
      </c>
      <c r="K3869" s="3">
        <v>0.51388888888888895</v>
      </c>
      <c r="L3869" s="3">
        <v>0.75416666666666676</v>
      </c>
      <c r="M3869" s="3">
        <v>0.77500000000000002</v>
      </c>
      <c r="N3869" s="3">
        <v>0.78888888888888886</v>
      </c>
      <c r="O3869" s="3">
        <v>0.83125000000000004</v>
      </c>
      <c r="P3869" s="3">
        <v>0.80138888888888882</v>
      </c>
      <c r="Q3869" s="3">
        <f t="shared" si="70"/>
        <v>0.75486111111111109</v>
      </c>
      <c r="R3869" s="3">
        <f>MAX(T3869,P3869)</f>
        <v>0.80138888888888882</v>
      </c>
      <c r="S3869" s="3">
        <v>0.74930555555555556</v>
      </c>
      <c r="T3869" s="3">
        <v>0.80069444444444449</v>
      </c>
      <c r="U3869" s="3">
        <f>MAX(M3869+15/60/24-1/24-MOD(M3869+15/60/24-1/24,15/60/24),16/24)</f>
        <v>0.73958333333333326</v>
      </c>
      <c r="V3869" s="3">
        <f>MIN(M3869-MOD(M3869,15/60/24)-1/24,18.75/24)</f>
        <v>0.72916666666666663</v>
      </c>
      <c r="W3869" s="103">
        <f>M3869-(M3869-E3869)/12*1.25</f>
        <v>0.71568287037037037</v>
      </c>
    </row>
    <row r="3870" spans="1:23" ht="12.75" customHeight="1">
      <c r="A3870" s="1">
        <v>47699</v>
      </c>
      <c r="B3870" t="s">
        <v>339</v>
      </c>
      <c r="C3870" s="3">
        <v>0.13541666666666666</v>
      </c>
      <c r="D3870" s="3">
        <v>0.1673611111111111</v>
      </c>
      <c r="E3870" s="3">
        <v>0.20624999999999999</v>
      </c>
      <c r="F3870" s="3">
        <v>0.32013888888888892</v>
      </c>
      <c r="G3870" s="3">
        <v>0.34861111111111115</v>
      </c>
      <c r="H3870" s="3">
        <v>0.3354166666666667</v>
      </c>
      <c r="I3870" s="3">
        <v>0.39583333333333331</v>
      </c>
      <c r="J3870" s="3">
        <v>0.49027777777777781</v>
      </c>
      <c r="K3870" s="3">
        <v>0.51388888888888895</v>
      </c>
      <c r="L3870" s="3">
        <v>0.75347222222222221</v>
      </c>
      <c r="M3870" s="3">
        <v>0.77430555555555536</v>
      </c>
      <c r="N3870" s="3">
        <v>0.78819444444444453</v>
      </c>
      <c r="O3870" s="3">
        <v>0.8305555555555556</v>
      </c>
      <c r="P3870" s="3">
        <v>0.80069444444444449</v>
      </c>
      <c r="Q3870" s="3">
        <f t="shared" si="70"/>
        <v>0.75486111111111109</v>
      </c>
      <c r="R3870" s="3">
        <f>MAX(T3870,P3870)</f>
        <v>0.80069444444444449</v>
      </c>
      <c r="S3870" s="3">
        <v>0.74861111111111112</v>
      </c>
      <c r="T3870" s="3">
        <v>0.8</v>
      </c>
      <c r="U3870" s="3">
        <f>MAX(M3870+15/60/24-1/24-MOD(M3870+15/60/24-1/24,15/60/24),16/24)</f>
        <v>0.73958333333333326</v>
      </c>
      <c r="V3870" s="3">
        <f>MIN(M3870-MOD(M3870,15/60/24)-1/24,18.75/24)</f>
        <v>0.72916666666666663</v>
      </c>
      <c r="W3870" s="103">
        <f>M3870-(M3870-E3870)/12*1.25</f>
        <v>0.71513310185185164</v>
      </c>
    </row>
    <row r="3871" spans="1:23" ht="12.75" customHeight="1">
      <c r="A3871" s="1">
        <v>47700</v>
      </c>
      <c r="B3871" t="s">
        <v>340</v>
      </c>
      <c r="C3871" s="3">
        <v>0.1361111111111111</v>
      </c>
      <c r="D3871" s="3">
        <v>0.16805555555555554</v>
      </c>
      <c r="E3871" s="3">
        <v>0.20694444444444446</v>
      </c>
      <c r="F3871" s="3">
        <v>0.32013888888888892</v>
      </c>
      <c r="G3871" s="3">
        <v>0.34861111111111115</v>
      </c>
      <c r="H3871" s="3">
        <v>0.3354166666666667</v>
      </c>
      <c r="I3871" s="3">
        <v>0.39583333333333331</v>
      </c>
      <c r="J3871" s="3">
        <v>0.49027777777777781</v>
      </c>
      <c r="K3871" s="3">
        <v>0.51388888888888895</v>
      </c>
      <c r="L3871" s="3">
        <v>0.75277777777777777</v>
      </c>
      <c r="M3871" s="3">
        <v>0.77361111111111092</v>
      </c>
      <c r="N3871" s="3">
        <v>0.78749999999999998</v>
      </c>
      <c r="O3871" s="3">
        <v>0.82986111111111116</v>
      </c>
      <c r="P3871" s="3">
        <v>0.8</v>
      </c>
      <c r="Q3871" s="3">
        <f t="shared" si="70"/>
        <v>0.75416666666666665</v>
      </c>
      <c r="R3871" s="3">
        <f>MAX(T3871,P3871)</f>
        <v>0.8</v>
      </c>
      <c r="S3871" s="3">
        <v>0.74791666666666667</v>
      </c>
      <c r="T3871" s="3">
        <v>0.7993055555555556</v>
      </c>
      <c r="U3871" s="3">
        <f>MAX(M3871+15/60/24-1/24-MOD(M3871+15/60/24-1/24,15/60/24),16/24)</f>
        <v>0.73958333333333326</v>
      </c>
      <c r="V3871" s="3">
        <f>MIN(M3871-MOD(M3871,15/60/24)-1/24,18.75/24)</f>
        <v>0.72916666666666663</v>
      </c>
      <c r="W3871" s="103">
        <f>M3871-(M3871-E3871)/12*1.25</f>
        <v>0.71458333333333313</v>
      </c>
    </row>
    <row r="3872" spans="1:23" ht="12.75" customHeight="1">
      <c r="A3872" s="1">
        <v>47701</v>
      </c>
      <c r="B3872" t="s">
        <v>341</v>
      </c>
      <c r="C3872" s="3">
        <v>0.13680555555555554</v>
      </c>
      <c r="D3872" s="3">
        <v>0.16875000000000001</v>
      </c>
      <c r="E3872" s="3">
        <v>0.20694444444444446</v>
      </c>
      <c r="F3872" s="3">
        <v>0.32083333333333336</v>
      </c>
      <c r="G3872" s="3">
        <v>0.34861111111111115</v>
      </c>
      <c r="H3872" s="3">
        <v>0.3354166666666667</v>
      </c>
      <c r="I3872" s="3">
        <v>0.39583333333333331</v>
      </c>
      <c r="J3872" s="3">
        <v>0.49027777777777781</v>
      </c>
      <c r="K3872" s="3">
        <v>0.51388888888888895</v>
      </c>
      <c r="L3872" s="3">
        <v>0.75208333333333333</v>
      </c>
      <c r="M3872" s="3">
        <v>0.77291666666666647</v>
      </c>
      <c r="N3872" s="3">
        <v>0.78680555555555554</v>
      </c>
      <c r="O3872" s="3">
        <v>0.82916666666666672</v>
      </c>
      <c r="P3872" s="3">
        <v>0.79930555555555549</v>
      </c>
      <c r="Q3872" s="3">
        <f t="shared" si="70"/>
        <v>0.75347222222222221</v>
      </c>
      <c r="R3872" s="3">
        <f>MAX(T3872,P3872)</f>
        <v>0.79930555555555549</v>
      </c>
      <c r="S3872" s="3">
        <v>0.74722222222222223</v>
      </c>
      <c r="T3872" s="3">
        <v>0.79861111111111116</v>
      </c>
      <c r="U3872" s="3">
        <f>MAX(M3872+15/60/24-1/24-MOD(M3872+15/60/24-1/24,15/60/24),16/24)</f>
        <v>0.73958333333333326</v>
      </c>
      <c r="V3872" s="3">
        <f>MIN(M3872-MOD(M3872,15/60/24)-1/24,18.75/24)</f>
        <v>0.72916666666666663</v>
      </c>
      <c r="W3872" s="103">
        <f>M3872-(M3872-E3872)/12*1.25</f>
        <v>0.7139612268518517</v>
      </c>
    </row>
    <row r="3873" spans="1:23" ht="12.75" customHeight="1">
      <c r="A3873" s="1">
        <v>47702</v>
      </c>
      <c r="B3873" t="s">
        <v>342</v>
      </c>
      <c r="C3873" s="3">
        <v>0.13750000000000001</v>
      </c>
      <c r="D3873" s="3">
        <v>0.16875000000000001</v>
      </c>
      <c r="E3873" s="3">
        <v>0.2076388888888889</v>
      </c>
      <c r="F3873" s="3">
        <v>0.32083333333333336</v>
      </c>
      <c r="G3873" s="3">
        <v>0.34861111111111115</v>
      </c>
      <c r="H3873" s="3">
        <v>0.3354166666666667</v>
      </c>
      <c r="I3873" s="3">
        <v>0.39583333333333331</v>
      </c>
      <c r="J3873" s="3">
        <v>0.49027777777777781</v>
      </c>
      <c r="K3873" s="3">
        <v>0.51388888888888895</v>
      </c>
      <c r="L3873" s="3">
        <v>0.75277777777777777</v>
      </c>
      <c r="M3873" s="3">
        <v>0.77291666666666647</v>
      </c>
      <c r="N3873" s="3">
        <v>0.78611111111111109</v>
      </c>
      <c r="O3873" s="3">
        <v>0.82777777777777783</v>
      </c>
      <c r="P3873" s="3">
        <v>0.79861111111111105</v>
      </c>
      <c r="Q3873" s="3">
        <f t="shared" si="70"/>
        <v>0.75277777777777777</v>
      </c>
      <c r="R3873" s="3">
        <f>MAX(T3873,P3873)</f>
        <v>0.79861111111111105</v>
      </c>
      <c r="S3873" s="3">
        <v>0.74652777777777779</v>
      </c>
      <c r="T3873" s="3">
        <v>0.79791666666666672</v>
      </c>
      <c r="U3873" s="3">
        <f>MAX(M3873+15/60/24-1/24-MOD(M3873+15/60/24-1/24,15/60/24),16/24)</f>
        <v>0.73958333333333326</v>
      </c>
      <c r="V3873" s="3">
        <f>MIN(M3873-MOD(M3873,15/60/24)-1/24,18.75/24)</f>
        <v>0.72916666666666663</v>
      </c>
      <c r="W3873" s="103">
        <f>M3873-(M3873-E3873)/12*1.25</f>
        <v>0.71403356481481461</v>
      </c>
    </row>
    <row r="3874" spans="1:23" ht="12.75" customHeight="1">
      <c r="A3874" s="1">
        <v>47703</v>
      </c>
      <c r="B3874" t="s">
        <v>343</v>
      </c>
      <c r="C3874" s="3">
        <v>0.13819444444444443</v>
      </c>
      <c r="D3874" s="3">
        <v>0.16944444444444443</v>
      </c>
      <c r="E3874" s="3">
        <v>0.20833333333333334</v>
      </c>
      <c r="F3874" s="3">
        <v>0.3215277777777778</v>
      </c>
      <c r="G3874" s="3">
        <v>0.34930555555555554</v>
      </c>
      <c r="H3874" s="3">
        <v>0.37777777777777777</v>
      </c>
      <c r="I3874" s="3">
        <v>0.39583333333333331</v>
      </c>
      <c r="J3874" s="3">
        <v>0.49027777777777781</v>
      </c>
      <c r="K3874" s="3">
        <v>0.5131944444444444</v>
      </c>
      <c r="L3874" s="3">
        <v>0.75138888888888899</v>
      </c>
      <c r="M3874" s="3">
        <v>0.77222222222222203</v>
      </c>
      <c r="N3874" s="3">
        <v>0.78541666666666676</v>
      </c>
      <c r="O3874" s="3">
        <v>0.82708333333333339</v>
      </c>
      <c r="P3874" s="3">
        <v>0.8</v>
      </c>
      <c r="Q3874" s="3">
        <f t="shared" si="70"/>
        <v>0.75208333333333333</v>
      </c>
      <c r="R3874" s="3">
        <f>MAX(T3874,P3874)</f>
        <v>0.8</v>
      </c>
      <c r="S3874" s="3">
        <v>0.74583333333333335</v>
      </c>
      <c r="T3874" s="3">
        <v>0.79722222222222228</v>
      </c>
      <c r="U3874" s="3">
        <f>MAX(M3874+15/60/24-1/24-MOD(M3874+15/60/24-1/24,15/60/24),16/24)</f>
        <v>0.73958333333333326</v>
      </c>
      <c r="V3874" s="3">
        <f>MIN(M3874-MOD(M3874,15/60/24)-1/24,18.75/24)</f>
        <v>0.72916666666666663</v>
      </c>
      <c r="W3874" s="103">
        <f>M3874-(M3874-E3874)/12*1.25</f>
        <v>0.7134837962962961</v>
      </c>
    </row>
    <row r="3875" spans="1:23" ht="12.75" customHeight="1">
      <c r="A3875" s="1">
        <v>47704</v>
      </c>
      <c r="B3875" t="s">
        <v>344</v>
      </c>
      <c r="C3875" s="3">
        <v>0.1388888888888889</v>
      </c>
      <c r="D3875" s="3">
        <v>0.17013888888888887</v>
      </c>
      <c r="E3875" s="3">
        <v>0.20833333333333334</v>
      </c>
      <c r="F3875" s="3">
        <v>0.3215277777777778</v>
      </c>
      <c r="G3875" s="3">
        <v>0.34930555555555554</v>
      </c>
      <c r="H3875" s="3">
        <v>0.37777777777777777</v>
      </c>
      <c r="I3875" s="3">
        <v>0.39583333333333331</v>
      </c>
      <c r="J3875" s="3">
        <v>0.48958333333333331</v>
      </c>
      <c r="K3875" s="3">
        <v>0.5131944444444444</v>
      </c>
      <c r="L3875" s="3">
        <v>0.75069444444444444</v>
      </c>
      <c r="M3875" s="3">
        <v>0.77152777777777759</v>
      </c>
      <c r="N3875" s="3">
        <v>0.78472222222222221</v>
      </c>
      <c r="O3875" s="3">
        <v>0.82638888888888895</v>
      </c>
      <c r="P3875" s="3">
        <v>0.79722222222222217</v>
      </c>
      <c r="Q3875" s="3">
        <f t="shared" si="70"/>
        <v>0.75138888888888888</v>
      </c>
      <c r="R3875" s="3">
        <f>MAX(T3875,P3875)</f>
        <v>0.79722222222222217</v>
      </c>
      <c r="S3875" s="3">
        <v>0.74513888888888891</v>
      </c>
      <c r="T3875" s="3">
        <v>0.79652777777777783</v>
      </c>
      <c r="U3875" s="3">
        <f>MAX(M3875+15/60/24-1/24-MOD(M3875+15/60/24-1/24,15/60/24),16/24)</f>
        <v>0.73958333333333326</v>
      </c>
      <c r="V3875" s="3">
        <f>MIN(M3875-MOD(M3875,15/60/24)-1/24,18.75/24)</f>
        <v>0.72916666666666663</v>
      </c>
      <c r="W3875" s="103">
        <f>M3875-(M3875-E3875)/12*1.25</f>
        <v>0.71286168981481468</v>
      </c>
    </row>
    <row r="3876" spans="1:23" ht="12.75" customHeight="1">
      <c r="A3876" s="1">
        <v>47705</v>
      </c>
      <c r="B3876" t="s">
        <v>79</v>
      </c>
      <c r="C3876" s="3">
        <v>0.13958333333333334</v>
      </c>
      <c r="D3876" s="3">
        <v>0.17083333333333331</v>
      </c>
      <c r="E3876" s="3">
        <v>0.20902777777777778</v>
      </c>
      <c r="F3876" s="3">
        <v>0.3215277777777778</v>
      </c>
      <c r="G3876" s="3">
        <v>0.34930555555555554</v>
      </c>
      <c r="H3876" s="3">
        <v>0.37777777777777777</v>
      </c>
      <c r="I3876" s="3">
        <v>0.39652777777777781</v>
      </c>
      <c r="J3876" s="3">
        <v>0.48958333333333331</v>
      </c>
      <c r="K3876" s="3">
        <v>0.5131944444444444</v>
      </c>
      <c r="L3876" s="3">
        <v>0.75</v>
      </c>
      <c r="M3876" s="3">
        <v>0.77083333333333315</v>
      </c>
      <c r="N3876" s="3">
        <v>0.78402777777777777</v>
      </c>
      <c r="O3876" s="3">
        <v>0.82569444444444451</v>
      </c>
      <c r="P3876" s="3">
        <v>0.79652777777777772</v>
      </c>
      <c r="Q3876" s="3">
        <f t="shared" si="70"/>
        <v>0.75069444444444444</v>
      </c>
      <c r="R3876" s="3">
        <f>MAX(T3876,P3876)</f>
        <v>0.79652777777777772</v>
      </c>
      <c r="S3876" s="3">
        <v>0.74444444444444446</v>
      </c>
      <c r="T3876" s="3">
        <v>0.79583333333333339</v>
      </c>
      <c r="U3876" s="3">
        <f>MAX(M3876+15/60/24-1/24-MOD(M3876+15/60/24-1/24,15/60/24),16/24)</f>
        <v>0.72916666666666663</v>
      </c>
      <c r="V3876" s="3">
        <f>MIN(M3876-MOD(M3876,15/60/24)-1/24,18.75/24)</f>
        <v>0.71875</v>
      </c>
      <c r="W3876" s="103">
        <f>M3876-(M3876-E3876)/12*1.25</f>
        <v>0.71231192129629617</v>
      </c>
    </row>
    <row r="3877" spans="1:23" ht="12.75" customHeight="1">
      <c r="A3877" s="1">
        <v>47706</v>
      </c>
      <c r="B3877" t="s">
        <v>345</v>
      </c>
      <c r="C3877" s="3">
        <v>0.13958333333333334</v>
      </c>
      <c r="D3877" s="3">
        <v>0.17152777777777775</v>
      </c>
      <c r="E3877" s="3">
        <v>0.20972222222222223</v>
      </c>
      <c r="F3877" s="3">
        <v>0.32222222222222224</v>
      </c>
      <c r="G3877" s="3">
        <v>0.34930555555555554</v>
      </c>
      <c r="H3877" s="3">
        <v>0.37777777777777777</v>
      </c>
      <c r="I3877" s="3">
        <v>0.39652777777777781</v>
      </c>
      <c r="J3877" s="3">
        <v>0.48958333333333331</v>
      </c>
      <c r="K3877" s="3">
        <v>0.5131944444444444</v>
      </c>
      <c r="L3877" s="3">
        <v>0.74930555555555556</v>
      </c>
      <c r="M3877" s="3">
        <v>0.77013888888888871</v>
      </c>
      <c r="N3877" s="3">
        <v>0.78333333333333333</v>
      </c>
      <c r="O3877" s="3">
        <v>0.82499999999999996</v>
      </c>
      <c r="P3877" s="3">
        <v>0.79583333333333328</v>
      </c>
      <c r="Q3877" s="3">
        <f t="shared" si="70"/>
        <v>0.75</v>
      </c>
      <c r="R3877" s="3">
        <f>MAX(T3877,P3877)</f>
        <v>0.79583333333333328</v>
      </c>
      <c r="S3877" s="3">
        <v>0.74375000000000002</v>
      </c>
      <c r="T3877" s="3">
        <v>0.79513888888888895</v>
      </c>
      <c r="U3877" s="3">
        <f>MAX(M3877+15/60/24-1/24-MOD(M3877+15/60/24-1/24,15/60/24),16/24)</f>
        <v>0.72916666666666663</v>
      </c>
      <c r="V3877" s="3">
        <f>MIN(M3877-MOD(M3877,15/60/24)-1/24,18.75/24)</f>
        <v>0.71875</v>
      </c>
      <c r="W3877" s="103">
        <f>M3877-(M3877-E3877)/12*1.25</f>
        <v>0.71176215277777766</v>
      </c>
    </row>
    <row r="3878" spans="1:23" ht="12.75" customHeight="1">
      <c r="A3878" s="1">
        <v>47707</v>
      </c>
      <c r="B3878" t="s">
        <v>346</v>
      </c>
      <c r="C3878" s="3">
        <v>0.14027777777777778</v>
      </c>
      <c r="D3878" s="3">
        <v>0.17222222222222225</v>
      </c>
      <c r="E3878" s="3">
        <v>0.20972222222222223</v>
      </c>
      <c r="F3878" s="3">
        <v>0.32222222222222224</v>
      </c>
      <c r="G3878" s="3">
        <v>0.35</v>
      </c>
      <c r="H3878" s="3">
        <v>0.37777777777777777</v>
      </c>
      <c r="I3878" s="3">
        <v>0.39652777777777781</v>
      </c>
      <c r="J3878" s="3">
        <v>0.48958333333333331</v>
      </c>
      <c r="K3878" s="3">
        <v>0.5131944444444444</v>
      </c>
      <c r="L3878" s="3">
        <v>0.74861111111111101</v>
      </c>
      <c r="M3878" s="3">
        <v>0.76944444444444426</v>
      </c>
      <c r="N3878" s="3">
        <v>0.78263888888888899</v>
      </c>
      <c r="O3878" s="3">
        <v>0.82430555555555562</v>
      </c>
      <c r="P3878" s="3">
        <v>0.79513888888888895</v>
      </c>
      <c r="Q3878" s="3">
        <f t="shared" si="70"/>
        <v>0.74930555555555556</v>
      </c>
      <c r="R3878" s="3">
        <f>MAX(T3878,P3878)</f>
        <v>0.79513888888888895</v>
      </c>
      <c r="S3878" s="3">
        <v>0.74305555555555558</v>
      </c>
      <c r="T3878" s="3">
        <v>0.79444444444444451</v>
      </c>
      <c r="U3878" s="3">
        <f>MAX(M3878+15/60/24-1/24-MOD(M3878+15/60/24-1/24,15/60/24),16/24)</f>
        <v>0.72916666666666663</v>
      </c>
      <c r="V3878" s="3">
        <f>MIN(M3878-MOD(M3878,15/60/24)-1/24,18.75/24)</f>
        <v>0.71875</v>
      </c>
      <c r="W3878" s="103">
        <f>M3878-(M3878-E3878)/12*1.25</f>
        <v>0.71114004629629612</v>
      </c>
    </row>
    <row r="3879" spans="1:23" ht="12.75" customHeight="1">
      <c r="A3879" s="1">
        <v>47708</v>
      </c>
      <c r="B3879" t="s">
        <v>347</v>
      </c>
      <c r="C3879" s="3">
        <v>0.14097222222222222</v>
      </c>
      <c r="D3879" s="3">
        <v>0.17222222222222225</v>
      </c>
      <c r="E3879" s="3">
        <v>0.21041666666666667</v>
      </c>
      <c r="F3879" s="3">
        <v>0.32291666666666669</v>
      </c>
      <c r="G3879" s="3">
        <v>0.35</v>
      </c>
      <c r="H3879" s="3">
        <v>0.37847222222222227</v>
      </c>
      <c r="I3879" s="3">
        <v>0.39652777777777781</v>
      </c>
      <c r="J3879" s="3">
        <v>0.48958333333333331</v>
      </c>
      <c r="K3879" s="3">
        <v>0.51249999999999996</v>
      </c>
      <c r="L3879" s="3">
        <v>0.74791666666666667</v>
      </c>
      <c r="M3879" s="3">
        <v>0.76875000000000004</v>
      </c>
      <c r="N3879" s="3">
        <v>0.78194444444444444</v>
      </c>
      <c r="O3879" s="3">
        <v>0.82291666666666674</v>
      </c>
      <c r="P3879" s="3">
        <v>0.7944444444444444</v>
      </c>
      <c r="Q3879" s="3">
        <f t="shared" si="70"/>
        <v>0.74861111111111112</v>
      </c>
      <c r="R3879" s="3">
        <f>MAX(T3879,P3879)</f>
        <v>0.7944444444444444</v>
      </c>
      <c r="S3879" s="3">
        <v>0.74236111111111114</v>
      </c>
      <c r="T3879" s="3">
        <v>0.79374999999999996</v>
      </c>
      <c r="U3879" s="3">
        <f>MAX(M3879+15/60/24-1/24-MOD(M3879+15/60/24-1/24,15/60/24),16/24)</f>
        <v>0.72916666666666663</v>
      </c>
      <c r="V3879" s="3">
        <f>MIN(M3879-MOD(M3879,15/60/24)-1/24,18.75/24)</f>
        <v>0.71875</v>
      </c>
      <c r="W3879" s="103">
        <f>M3879-(M3879-E3879)/12*1.25</f>
        <v>0.71059027777777783</v>
      </c>
    </row>
    <row r="3880" spans="1:23" ht="12.75" customHeight="1">
      <c r="A3880" s="1">
        <v>47709</v>
      </c>
      <c r="B3880" t="s">
        <v>348</v>
      </c>
      <c r="C3880" s="3">
        <v>0.14166666666666666</v>
      </c>
      <c r="D3880" s="3">
        <v>0.17291666666666669</v>
      </c>
      <c r="E3880" s="3">
        <v>0.21111111111111111</v>
      </c>
      <c r="F3880" s="3">
        <v>0.32291666666666669</v>
      </c>
      <c r="G3880" s="3">
        <v>0.35</v>
      </c>
      <c r="H3880" s="3">
        <v>0.37847222222222227</v>
      </c>
      <c r="I3880" s="3">
        <v>0.39652777777777781</v>
      </c>
      <c r="J3880" s="3">
        <v>0.48958333333333331</v>
      </c>
      <c r="K3880" s="3">
        <v>0.51249999999999996</v>
      </c>
      <c r="L3880" s="3">
        <v>0.74791666666666667</v>
      </c>
      <c r="M3880" s="3">
        <v>0.76805555555555538</v>
      </c>
      <c r="N3880" s="3">
        <v>0.78125</v>
      </c>
      <c r="O3880" s="3">
        <v>0.8222222222222223</v>
      </c>
      <c r="P3880" s="3">
        <v>0.79374999999999996</v>
      </c>
      <c r="Q3880" s="3">
        <f t="shared" si="70"/>
        <v>0.74791666666666667</v>
      </c>
      <c r="R3880" s="3">
        <f>MAX(T3880,P3880)</f>
        <v>0.79374999999999996</v>
      </c>
      <c r="S3880" s="3">
        <v>0.7416666666666667</v>
      </c>
      <c r="T3880" s="3">
        <v>0.79305555555555562</v>
      </c>
      <c r="U3880" s="3">
        <f>MAX(M3880+15/60/24-1/24-MOD(M3880+15/60/24-1/24,15/60/24),16/24)</f>
        <v>0.72916666666666663</v>
      </c>
      <c r="V3880" s="3">
        <f>MIN(M3880-MOD(M3880,15/60/24)-1/24,18.75/24)</f>
        <v>0.71875</v>
      </c>
      <c r="W3880" s="103">
        <f>M3880-(M3880-E3880)/12*1.25</f>
        <v>0.7100405092592591</v>
      </c>
    </row>
    <row r="3881" spans="1:23" ht="12.75" customHeight="1">
      <c r="A3881" s="1">
        <v>47710</v>
      </c>
      <c r="B3881" t="s">
        <v>349</v>
      </c>
      <c r="C3881" s="3">
        <v>0.1423611111111111</v>
      </c>
      <c r="D3881" s="3">
        <v>0.17361111111111113</v>
      </c>
      <c r="E3881" s="3">
        <v>0.21111111111111111</v>
      </c>
      <c r="F3881" s="3">
        <v>0.32291666666666669</v>
      </c>
      <c r="G3881" s="3">
        <v>0.35</v>
      </c>
      <c r="H3881" s="3">
        <v>0.37847222222222227</v>
      </c>
      <c r="I3881" s="3">
        <v>0.39652777777777781</v>
      </c>
      <c r="J3881" s="3">
        <v>0.48958333333333331</v>
      </c>
      <c r="K3881" s="3">
        <v>0.51249999999999996</v>
      </c>
      <c r="L3881" s="3">
        <v>0.74652777777777779</v>
      </c>
      <c r="M3881" s="3">
        <v>0.76736111111111094</v>
      </c>
      <c r="N3881" s="3">
        <v>0.78055555555555556</v>
      </c>
      <c r="O3881" s="3">
        <v>0.82152777777777786</v>
      </c>
      <c r="P3881" s="3">
        <v>0.7944444444444444</v>
      </c>
      <c r="Q3881" s="3">
        <f t="shared" si="70"/>
        <v>0.74722222222222223</v>
      </c>
      <c r="R3881" s="3">
        <f>MAX(T3881,P3881)</f>
        <v>0.7944444444444444</v>
      </c>
      <c r="S3881" s="3">
        <v>0.74097222222222225</v>
      </c>
      <c r="T3881" s="3">
        <v>0.79236111111111118</v>
      </c>
      <c r="U3881" s="3">
        <f>MAX(M3881+15/60/24-1/24-MOD(M3881+15/60/24-1/24,15/60/24),16/24)</f>
        <v>0.72916666666666663</v>
      </c>
      <c r="V3881" s="3">
        <f>MIN(M3881-MOD(M3881,15/60/24)-1/24,18.75/24)</f>
        <v>0.71875</v>
      </c>
      <c r="W3881" s="103">
        <f>M3881-(M3881-E3881)/12*1.25</f>
        <v>0.70941840277777768</v>
      </c>
    </row>
    <row r="3882" spans="1:23" ht="12.75" customHeight="1">
      <c r="A3882" s="1">
        <v>47711</v>
      </c>
      <c r="B3882" t="s">
        <v>350</v>
      </c>
      <c r="C3882" s="3">
        <v>0.14305555555555557</v>
      </c>
      <c r="D3882" s="3">
        <v>0.17430555555555557</v>
      </c>
      <c r="E3882" s="3">
        <v>0.21180555555555555</v>
      </c>
      <c r="F3882" s="3">
        <v>0.32361111111111113</v>
      </c>
      <c r="G3882" s="3">
        <v>0.35069444444444442</v>
      </c>
      <c r="H3882" s="3">
        <v>0.37847222222222227</v>
      </c>
      <c r="I3882" s="3">
        <v>0.39652777777777781</v>
      </c>
      <c r="J3882" s="3">
        <v>0.48888888888888887</v>
      </c>
      <c r="K3882" s="3">
        <v>0.51249999999999996</v>
      </c>
      <c r="L3882" s="3">
        <v>0.74583333333333324</v>
      </c>
      <c r="M3882" s="3">
        <v>0.7666666666666665</v>
      </c>
      <c r="N3882" s="3">
        <v>0.77986111111111101</v>
      </c>
      <c r="O3882" s="3">
        <v>0.82083333333333341</v>
      </c>
      <c r="P3882" s="3">
        <v>0.79236111111111096</v>
      </c>
      <c r="Q3882" s="3">
        <f t="shared" si="70"/>
        <v>0.74652777777777779</v>
      </c>
      <c r="R3882" s="3">
        <f>MAX(T3882,P3882)</f>
        <v>0.79236111111111096</v>
      </c>
      <c r="S3882" s="3">
        <v>0.74027777777777781</v>
      </c>
      <c r="T3882" s="3">
        <v>0.79166666666666663</v>
      </c>
      <c r="U3882" s="3">
        <f>MAX(M3882+15/60/24-1/24-MOD(M3882+15/60/24-1/24,15/60/24),16/24)</f>
        <v>0.72916666666666663</v>
      </c>
      <c r="V3882" s="3">
        <f>MIN(M3882-MOD(M3882,15/60/24)-1/24,18.75/24)</f>
        <v>0.71875</v>
      </c>
      <c r="W3882" s="103">
        <f>M3882-(M3882-E3882)/12*1.25</f>
        <v>0.70886863425925906</v>
      </c>
    </row>
    <row r="3883" spans="1:23" ht="12.75" customHeight="1">
      <c r="A3883" s="1">
        <v>47712</v>
      </c>
      <c r="B3883" t="s">
        <v>80</v>
      </c>
      <c r="C3883" s="3">
        <v>0.14374999999999999</v>
      </c>
      <c r="D3883" s="3">
        <v>0.17430555555555557</v>
      </c>
      <c r="E3883" s="3">
        <v>0.21180555555555555</v>
      </c>
      <c r="F3883" s="3">
        <v>0.32361111111111113</v>
      </c>
      <c r="G3883" s="3">
        <v>0.35069444444444442</v>
      </c>
      <c r="H3883" s="3">
        <v>0.37847222222222227</v>
      </c>
      <c r="I3883" s="3">
        <v>0.39652777777777781</v>
      </c>
      <c r="J3883" s="3">
        <v>0.48888888888888887</v>
      </c>
      <c r="K3883" s="3">
        <v>0.51180555555555551</v>
      </c>
      <c r="L3883" s="3">
        <v>0.74513888888888891</v>
      </c>
      <c r="M3883" s="3">
        <v>0.76597222222222205</v>
      </c>
      <c r="N3883" s="3">
        <v>0.77916666666666667</v>
      </c>
      <c r="O3883" s="3">
        <v>0.81944444444444453</v>
      </c>
      <c r="P3883" s="3">
        <v>0.79166666666666663</v>
      </c>
      <c r="Q3883" s="3">
        <f t="shared" si="70"/>
        <v>0.74583333333333335</v>
      </c>
      <c r="R3883" s="3">
        <f>MAX(T3883,P3883)</f>
        <v>0.79166666666666663</v>
      </c>
      <c r="S3883" s="3">
        <v>0.73958333333333337</v>
      </c>
      <c r="T3883" s="3">
        <v>0.79027777777777797</v>
      </c>
      <c r="U3883" s="3">
        <f>MAX(M3883+15/60/24-1/24-MOD(M3883+15/60/24-1/24,15/60/24),16/24)</f>
        <v>0.72916666666666663</v>
      </c>
      <c r="V3883" s="3">
        <f>MIN(M3883-MOD(M3883,15/60/24)-1/24,18.75/24)</f>
        <v>0.71875</v>
      </c>
      <c r="W3883" s="103">
        <f>M3883-(M3883-E3883)/12*1.25</f>
        <v>0.70824652777777763</v>
      </c>
    </row>
    <row r="3884" spans="1:23" ht="12.75" customHeight="1">
      <c r="A3884" s="1">
        <v>47713</v>
      </c>
      <c r="B3884" t="s">
        <v>351</v>
      </c>
      <c r="C3884" s="3">
        <v>0.14444444444444446</v>
      </c>
      <c r="D3884" s="3">
        <v>0.17499999999999999</v>
      </c>
      <c r="E3884" s="3">
        <v>0.21249999999999999</v>
      </c>
      <c r="F3884" s="3">
        <v>0.32361111111111113</v>
      </c>
      <c r="G3884" s="3">
        <v>0.35069444444444442</v>
      </c>
      <c r="H3884" s="3">
        <v>0.37847222222222227</v>
      </c>
      <c r="I3884" s="3">
        <v>0.39652777777777781</v>
      </c>
      <c r="J3884" s="3">
        <v>0.48888888888888887</v>
      </c>
      <c r="K3884" s="3">
        <v>0.51180555555555551</v>
      </c>
      <c r="L3884" s="3">
        <v>0.74444444444444446</v>
      </c>
      <c r="M3884" s="3">
        <v>0.76527777777777761</v>
      </c>
      <c r="N3884" s="3">
        <v>0.77847222222222223</v>
      </c>
      <c r="O3884" s="3">
        <v>0.81874999999999998</v>
      </c>
      <c r="P3884" s="3">
        <v>0.79097222222222219</v>
      </c>
      <c r="Q3884" s="3">
        <f t="shared" si="70"/>
        <v>0.74513888888888891</v>
      </c>
      <c r="R3884" s="3">
        <f>MAX(T3884,P3884)</f>
        <v>0.79097222222222219</v>
      </c>
      <c r="S3884" s="3">
        <v>0.73888888888888893</v>
      </c>
      <c r="T3884" s="3">
        <v>0.7895833333333333</v>
      </c>
      <c r="U3884" s="3">
        <f>MAX(M3884+15/60/24-1/24-MOD(M3884+15/60/24-1/24,15/60/24),16/24)</f>
        <v>0.72916666666666663</v>
      </c>
      <c r="V3884" s="3">
        <f>MIN(M3884-MOD(M3884,15/60/24)-1/24,18.75/24)</f>
        <v>0.71875</v>
      </c>
      <c r="W3884" s="103">
        <f>M3884-(M3884-E3884)/12*1.25</f>
        <v>0.70769675925925912</v>
      </c>
    </row>
    <row r="3885" spans="1:23" ht="12.75" customHeight="1">
      <c r="A3885" s="1">
        <v>47714</v>
      </c>
      <c r="B3885" t="s">
        <v>352</v>
      </c>
      <c r="C3885" s="3">
        <v>0.1451388888888889</v>
      </c>
      <c r="D3885" s="3">
        <v>0.17569444444444446</v>
      </c>
      <c r="E3885" s="3">
        <v>0.21319444444444444</v>
      </c>
      <c r="F3885" s="3">
        <v>0.32430555555555557</v>
      </c>
      <c r="G3885" s="3">
        <v>0.35069444444444442</v>
      </c>
      <c r="H3885" s="3">
        <v>0.37916666666666665</v>
      </c>
      <c r="I3885" s="3">
        <v>0.39652777777777781</v>
      </c>
      <c r="J3885" s="3">
        <v>0.48888888888888887</v>
      </c>
      <c r="K3885" s="3">
        <v>0.51180555555555551</v>
      </c>
      <c r="L3885" s="3">
        <v>0.74375000000000002</v>
      </c>
      <c r="M3885" s="3">
        <v>0.76458333333333317</v>
      </c>
      <c r="N3885" s="3">
        <v>0.77777777777777779</v>
      </c>
      <c r="O3885" s="3">
        <v>0.81805555555555565</v>
      </c>
      <c r="P3885" s="3">
        <v>0.79027777777777775</v>
      </c>
      <c r="Q3885" s="3">
        <f t="shared" si="70"/>
        <v>0.74444444444444446</v>
      </c>
      <c r="R3885" s="3">
        <f>MAX(T3885,P3885)</f>
        <v>0.79027777777777775</v>
      </c>
      <c r="S3885" s="3">
        <v>0.73819444444444449</v>
      </c>
      <c r="T3885" s="3">
        <v>0.78888888888888908</v>
      </c>
      <c r="U3885" s="3">
        <f>MAX(M3885+15/60/24-1/24-MOD(M3885+15/60/24-1/24,15/60/24),16/24)</f>
        <v>0.72916666666666663</v>
      </c>
      <c r="V3885" s="3">
        <f>MIN(M3885-MOD(M3885,15/60/24)-1/24,18.75/24)</f>
        <v>0.71875</v>
      </c>
      <c r="W3885" s="103">
        <f>M3885-(M3885-E3885)/12*1.25</f>
        <v>0.70714699074074061</v>
      </c>
    </row>
    <row r="3886" spans="1:23" ht="12.75" customHeight="1">
      <c r="A3886" s="1">
        <v>47715</v>
      </c>
      <c r="B3886" t="s">
        <v>353</v>
      </c>
      <c r="C3886" s="3">
        <v>0.14583333333333334</v>
      </c>
      <c r="D3886" s="3">
        <v>0.1763888888888889</v>
      </c>
      <c r="E3886" s="3">
        <v>0.21319444444444444</v>
      </c>
      <c r="F3886" s="3">
        <v>0.32430555555555557</v>
      </c>
      <c r="G3886" s="3">
        <v>0.35069444444444442</v>
      </c>
      <c r="H3886" s="3">
        <v>0.37916666666666665</v>
      </c>
      <c r="I3886" s="3">
        <v>0.39652777777777781</v>
      </c>
      <c r="J3886" s="3">
        <v>0.48819444444444443</v>
      </c>
      <c r="K3886" s="3">
        <v>0.51111111111111118</v>
      </c>
      <c r="L3886" s="3">
        <v>0.74305555555555547</v>
      </c>
      <c r="M3886" s="3">
        <v>0.76388888888888873</v>
      </c>
      <c r="N3886" s="3">
        <v>0.77638888888888891</v>
      </c>
      <c r="O3886" s="3">
        <v>0.81666666666666676</v>
      </c>
      <c r="P3886" s="3">
        <v>0.78888888888888886</v>
      </c>
      <c r="Q3886" s="3">
        <f t="shared" si="70"/>
        <v>0.74375000000000002</v>
      </c>
      <c r="R3886" s="3">
        <f>MAX(T3886,P3886)</f>
        <v>0.78888888888888886</v>
      </c>
      <c r="S3886" s="3">
        <v>0.73750000000000004</v>
      </c>
      <c r="T3886" s="3">
        <v>0.78819444444444442</v>
      </c>
      <c r="U3886" s="3">
        <f>MAX(M3886+15/60/24-1/24-MOD(M3886+15/60/24-1/24,15/60/24),16/24)</f>
        <v>0.72916666666666663</v>
      </c>
      <c r="V3886" s="3">
        <f>MIN(M3886-MOD(M3886,15/60/24)-1/24,18.75/24)</f>
        <v>0.71875</v>
      </c>
      <c r="W3886" s="103">
        <f>M3886-(M3886-E3886)/12*1.25</f>
        <v>0.70652488425925908</v>
      </c>
    </row>
    <row r="3887" spans="1:23" ht="12.75" customHeight="1">
      <c r="A3887" s="1">
        <v>47716</v>
      </c>
      <c r="B3887" t="s">
        <v>354</v>
      </c>
      <c r="C3887" s="3">
        <v>0.14652777777777778</v>
      </c>
      <c r="D3887" s="3">
        <v>0.17708333333333334</v>
      </c>
      <c r="E3887" s="3">
        <v>0.21388888888888891</v>
      </c>
      <c r="F3887" s="3">
        <v>0.32430555555555557</v>
      </c>
      <c r="G3887" s="3">
        <v>0.35138888888888892</v>
      </c>
      <c r="H3887" s="3">
        <v>0.37916666666666665</v>
      </c>
      <c r="I3887" s="3">
        <v>0.3972222222222222</v>
      </c>
      <c r="J3887" s="3">
        <v>0.48819444444444443</v>
      </c>
      <c r="K3887" s="3">
        <v>0.51111111111111118</v>
      </c>
      <c r="L3887" s="3">
        <v>0.74305555555555547</v>
      </c>
      <c r="M3887" s="3">
        <v>0.76249999999999996</v>
      </c>
      <c r="N3887" s="3">
        <v>0.77569444444444446</v>
      </c>
      <c r="O3887" s="3">
        <v>0.81597222222222232</v>
      </c>
      <c r="P3887" s="3">
        <v>0.78819444444444442</v>
      </c>
      <c r="Q3887" s="3">
        <f t="shared" si="70"/>
        <v>0.74305555555555558</v>
      </c>
      <c r="R3887" s="3">
        <f>MAX(T3887,P3887)</f>
        <v>0.78819444444444442</v>
      </c>
      <c r="S3887" s="3">
        <v>0.73611111111111116</v>
      </c>
      <c r="T3887" s="3">
        <v>0.78749999999999998</v>
      </c>
      <c r="U3887" s="3">
        <f>MAX(M3887+15/60/24-1/24-MOD(M3887+15/60/24-1/24,15/60/24),16/24)</f>
        <v>0.72916666666666663</v>
      </c>
      <c r="V3887" s="3">
        <f>MIN(M3887-MOD(M3887,15/60/24)-1/24,18.75/24)</f>
        <v>0.71875</v>
      </c>
      <c r="W3887" s="103">
        <f>M3887-(M3887-E3887)/12*1.25</f>
        <v>0.70535300925925926</v>
      </c>
    </row>
    <row r="3888" spans="1:23" ht="12.75" customHeight="1">
      <c r="A3888" s="1">
        <v>47717</v>
      </c>
      <c r="B3888" t="s">
        <v>355</v>
      </c>
      <c r="C3888" s="3">
        <v>0.14722222222222223</v>
      </c>
      <c r="D3888" s="3">
        <v>0.17708333333333334</v>
      </c>
      <c r="E3888" s="3">
        <v>0.21458333333333335</v>
      </c>
      <c r="F3888" s="3">
        <v>0.32430555555555557</v>
      </c>
      <c r="G3888" s="3">
        <v>0.35138888888888892</v>
      </c>
      <c r="H3888" s="3">
        <v>0.37916666666666665</v>
      </c>
      <c r="I3888" s="3">
        <v>0.3972222222222222</v>
      </c>
      <c r="J3888" s="3">
        <v>0.48819444444444443</v>
      </c>
      <c r="K3888" s="3">
        <v>0.51111111111111118</v>
      </c>
      <c r="L3888" s="3">
        <v>0.74097222222222225</v>
      </c>
      <c r="M3888" s="3">
        <v>0.7618055555555554</v>
      </c>
      <c r="N3888" s="3">
        <v>0.77500000000000002</v>
      </c>
      <c r="O3888" s="3">
        <v>0.81527777777777788</v>
      </c>
      <c r="P3888" s="3">
        <v>0.78888888888888886</v>
      </c>
      <c r="Q3888" s="3">
        <f t="shared" si="70"/>
        <v>0.7416666666666667</v>
      </c>
      <c r="R3888" s="3">
        <f>MAX(T3888,P3888)</f>
        <v>0.78888888888888886</v>
      </c>
      <c r="S3888" s="3">
        <v>0.73541666666666672</v>
      </c>
      <c r="T3888" s="3">
        <v>0.78680555555555565</v>
      </c>
      <c r="U3888" s="3">
        <f>MAX(M3888+15/60/24-1/24-MOD(M3888+15/60/24-1/24,15/60/24),16/24)</f>
        <v>0.72916666666666663</v>
      </c>
      <c r="V3888" s="3">
        <f>MIN(M3888-MOD(M3888,15/60/24)-1/24,18.75/24)</f>
        <v>0.71875</v>
      </c>
      <c r="W3888" s="103">
        <f>M3888-(M3888-E3888)/12*1.25</f>
        <v>0.70480324074074063</v>
      </c>
    </row>
    <row r="3889" spans="1:23" ht="12.75" customHeight="1">
      <c r="A3889" s="1">
        <v>47718</v>
      </c>
      <c r="B3889" t="s">
        <v>356</v>
      </c>
      <c r="C3889" s="3">
        <v>0.14791666666666667</v>
      </c>
      <c r="D3889" s="3">
        <v>0.17777777777777778</v>
      </c>
      <c r="E3889" s="3">
        <v>0.21458333333333335</v>
      </c>
      <c r="F3889" s="3">
        <v>0.32500000000000001</v>
      </c>
      <c r="G3889" s="3">
        <v>0.35138888888888892</v>
      </c>
      <c r="H3889" s="3">
        <v>0.37916666666666665</v>
      </c>
      <c r="I3889" s="3">
        <v>0.3972222222222222</v>
      </c>
      <c r="J3889" s="3">
        <v>0.48819444444444443</v>
      </c>
      <c r="K3889" s="3">
        <v>0.51111111111111118</v>
      </c>
      <c r="L3889" s="3">
        <v>0.7402777777777777</v>
      </c>
      <c r="M3889" s="3">
        <v>0.76111111111111096</v>
      </c>
      <c r="N3889" s="3">
        <v>0.77430555555555547</v>
      </c>
      <c r="O3889" s="3">
        <v>0.81388888888888899</v>
      </c>
      <c r="P3889" s="3">
        <v>0.78680555555555542</v>
      </c>
      <c r="Q3889" s="3">
        <f t="shared" si="70"/>
        <v>0.74097222222222225</v>
      </c>
      <c r="R3889" s="3">
        <f>MAX(T3889,P3889)</f>
        <v>0.78680555555555542</v>
      </c>
      <c r="S3889" s="3">
        <v>0.73472222222222228</v>
      </c>
      <c r="T3889" s="3">
        <v>0.78541666666666665</v>
      </c>
      <c r="U3889" s="3">
        <f>MAX(M3889+15/60/24-1/24-MOD(M3889+15/60/24-1/24,15/60/24),16/24)</f>
        <v>0.72916666666666663</v>
      </c>
      <c r="V3889" s="3">
        <f>MIN(M3889-MOD(M3889,15/60/24)-1/24,18.75/24)</f>
        <v>0.71875</v>
      </c>
      <c r="W3889" s="103">
        <f>M3889-(M3889-E3889)/12*1.25</f>
        <v>0.7041811342592591</v>
      </c>
    </row>
    <row r="3890" spans="1:23" ht="12.75" customHeight="1">
      <c r="A3890" s="1">
        <v>47719</v>
      </c>
      <c r="B3890" t="s">
        <v>81</v>
      </c>
      <c r="C3890" s="3">
        <v>0.14861111111111111</v>
      </c>
      <c r="D3890" s="3">
        <v>0.17847222222222223</v>
      </c>
      <c r="E3890" s="3">
        <v>0.21527777777777779</v>
      </c>
      <c r="F3890" s="3">
        <v>0.32500000000000001</v>
      </c>
      <c r="G3890" s="3">
        <v>0.35138888888888892</v>
      </c>
      <c r="H3890" s="3">
        <v>0.37916666666666665</v>
      </c>
      <c r="I3890" s="3">
        <v>0.3972222222222222</v>
      </c>
      <c r="J3890" s="3">
        <v>0.48749999999999999</v>
      </c>
      <c r="K3890" s="3">
        <v>0.51041666666666663</v>
      </c>
      <c r="L3890" s="3">
        <v>0.73958333333333337</v>
      </c>
      <c r="M3890" s="3">
        <v>0.76041666666666652</v>
      </c>
      <c r="N3890" s="3">
        <v>0.77361111111111114</v>
      </c>
      <c r="O3890" s="3">
        <v>0.81319444444444455</v>
      </c>
      <c r="P3890" s="3">
        <v>0.78611111111111109</v>
      </c>
      <c r="Q3890" s="3">
        <f t="shared" si="70"/>
        <v>0.74027777777777781</v>
      </c>
      <c r="R3890" s="3">
        <f>MAX(T3890,P3890)</f>
        <v>0.78611111111111109</v>
      </c>
      <c r="S3890" s="3">
        <v>0.73402777777777783</v>
      </c>
      <c r="T3890" s="3">
        <v>0.78472222222222243</v>
      </c>
      <c r="U3890" s="3">
        <f>MAX(M3890+15/60/24-1/24-MOD(M3890+15/60/24-1/24,15/60/24),16/24)</f>
        <v>0.71875</v>
      </c>
      <c r="V3890" s="3">
        <f>MIN(M3890-MOD(M3890,15/60/24)-1/24,18.75/24)</f>
        <v>0.70833333333333337</v>
      </c>
      <c r="W3890" s="103">
        <f>M3890-(M3890-E3890)/12*1.25</f>
        <v>0.70363136574074059</v>
      </c>
    </row>
    <row r="3891" spans="1:23" ht="12.75" customHeight="1">
      <c r="A3891" s="1">
        <v>47720</v>
      </c>
      <c r="B3891" t="s">
        <v>357</v>
      </c>
      <c r="C3891" s="3">
        <v>0.14930555555555555</v>
      </c>
      <c r="D3891" s="3">
        <v>0.17916666666666667</v>
      </c>
      <c r="E3891" s="3">
        <v>0.21597222222222223</v>
      </c>
      <c r="F3891" s="3">
        <v>0.32500000000000001</v>
      </c>
      <c r="G3891" s="3">
        <v>0.35138888888888892</v>
      </c>
      <c r="H3891" s="3">
        <v>0.37916666666666665</v>
      </c>
      <c r="I3891" s="3">
        <v>0.3972222222222222</v>
      </c>
      <c r="J3891" s="3">
        <v>0.48749999999999999</v>
      </c>
      <c r="K3891" s="3">
        <v>0.51041666666666663</v>
      </c>
      <c r="L3891" s="3">
        <v>0.73888888888888893</v>
      </c>
      <c r="M3891" s="3">
        <v>0.75972222222222208</v>
      </c>
      <c r="N3891" s="3">
        <v>0.7729166666666667</v>
      </c>
      <c r="O3891" s="3">
        <v>0.8125</v>
      </c>
      <c r="P3891" s="3">
        <v>0.78541666666666665</v>
      </c>
      <c r="Q3891" s="3">
        <f t="shared" si="70"/>
        <v>0.73958333333333337</v>
      </c>
      <c r="R3891" s="3">
        <f>MAX(T3891,P3891)</f>
        <v>0.78541666666666665</v>
      </c>
      <c r="S3891" s="3">
        <v>0.73333333333333339</v>
      </c>
      <c r="T3891" s="3">
        <v>0.78402777777777777</v>
      </c>
      <c r="U3891" s="3">
        <f>MAX(M3891+15/60/24-1/24-MOD(M3891+15/60/24-1/24,15/60/24),16/24)</f>
        <v>0.71875</v>
      </c>
      <c r="V3891" s="3">
        <f>MIN(M3891-MOD(M3891,15/60/24)-1/24,18.75/24)</f>
        <v>0.70833333333333337</v>
      </c>
      <c r="W3891" s="103">
        <f>M3891-(M3891-E3891)/12*1.25</f>
        <v>0.70308159722222208</v>
      </c>
    </row>
    <row r="3892" spans="1:23" ht="12.75" customHeight="1">
      <c r="A3892" s="1">
        <v>47721</v>
      </c>
      <c r="B3892" t="s">
        <v>358</v>
      </c>
      <c r="C3892" s="3">
        <v>0.15</v>
      </c>
      <c r="D3892" s="3">
        <v>0.17916666666666667</v>
      </c>
      <c r="E3892" s="3">
        <v>0.21597222222222223</v>
      </c>
      <c r="F3892" s="3">
        <v>0.32569444444444445</v>
      </c>
      <c r="G3892" s="3">
        <v>0.3520833333333333</v>
      </c>
      <c r="H3892" s="3">
        <v>0.37916666666666665</v>
      </c>
      <c r="I3892" s="3">
        <v>0.3972222222222222</v>
      </c>
      <c r="J3892" s="3">
        <v>0.48749999999999999</v>
      </c>
      <c r="K3892" s="3">
        <v>0.51041666666666663</v>
      </c>
      <c r="L3892" s="3">
        <v>0.73819444444444438</v>
      </c>
      <c r="M3892" s="3">
        <v>0.75902777777777763</v>
      </c>
      <c r="N3892" s="3">
        <v>0.7715277777777777</v>
      </c>
      <c r="O3892" s="3">
        <v>0.81111111111111123</v>
      </c>
      <c r="P3892" s="3">
        <v>0.78402777777777766</v>
      </c>
      <c r="Q3892" s="3">
        <f t="shared" si="70"/>
        <v>0.73888888888888893</v>
      </c>
      <c r="R3892" s="3">
        <f>MAX(T3892,P3892)</f>
        <v>0.78402777777777766</v>
      </c>
      <c r="S3892" s="3">
        <v>0.73263888888888895</v>
      </c>
      <c r="T3892" s="3">
        <v>0.78333333333333333</v>
      </c>
      <c r="U3892" s="3">
        <f>MAX(M3892+15/60/24-1/24-MOD(M3892+15/60/24-1/24,15/60/24),16/24)</f>
        <v>0.71875</v>
      </c>
      <c r="V3892" s="3">
        <f>MIN(M3892-MOD(M3892,15/60/24)-1/24,18.75/24)</f>
        <v>0.70833333333333337</v>
      </c>
      <c r="W3892" s="103">
        <f>M3892-(M3892-E3892)/12*1.25</f>
        <v>0.70245949074074066</v>
      </c>
    </row>
    <row r="3893" spans="1:23" ht="12.75" customHeight="1">
      <c r="A3893" s="1">
        <v>47722</v>
      </c>
      <c r="B3893" t="s">
        <v>359</v>
      </c>
      <c r="C3893" s="3">
        <v>0.15069444444444444</v>
      </c>
      <c r="D3893" s="3">
        <v>0.17986111111111111</v>
      </c>
      <c r="E3893" s="3">
        <v>0.21666666666666667</v>
      </c>
      <c r="F3893" s="3">
        <v>0.32569444444444445</v>
      </c>
      <c r="G3893" s="3">
        <v>0.3520833333333333</v>
      </c>
      <c r="H3893" s="3">
        <v>0.37916666666666665</v>
      </c>
      <c r="I3893" s="3">
        <v>0.3972222222222222</v>
      </c>
      <c r="J3893" s="3">
        <v>0.48749999999999999</v>
      </c>
      <c r="K3893" s="3">
        <v>0.50972222222222219</v>
      </c>
      <c r="L3893" s="3">
        <v>0.73750000000000004</v>
      </c>
      <c r="M3893" s="3">
        <v>0.75833333333333319</v>
      </c>
      <c r="N3893" s="3">
        <v>0.77083333333333337</v>
      </c>
      <c r="O3893" s="3">
        <v>0.81041666666666679</v>
      </c>
      <c r="P3893" s="3">
        <v>0.78333333333333333</v>
      </c>
      <c r="Q3893" s="3">
        <f t="shared" si="70"/>
        <v>0.73819444444444449</v>
      </c>
      <c r="R3893" s="3">
        <f>MAX(T3893,P3893)</f>
        <v>0.78333333333333333</v>
      </c>
      <c r="S3893" s="3">
        <v>0.73124999999999996</v>
      </c>
      <c r="T3893" s="3">
        <v>0.78194444444444444</v>
      </c>
      <c r="U3893" s="3">
        <f>MAX(M3893+15/60/24-1/24-MOD(M3893+15/60/24-1/24,15/60/24),16/24)</f>
        <v>0.71875</v>
      </c>
      <c r="V3893" s="3">
        <f>MIN(M3893-MOD(M3893,15/60/24)-1/24,18.75/24)</f>
        <v>0.70833333333333337</v>
      </c>
      <c r="W3893" s="103">
        <f>M3893-(M3893-E3893)/12*1.25</f>
        <v>0.70190972222222214</v>
      </c>
    </row>
    <row r="3894" spans="1:23" ht="12.75" customHeight="1">
      <c r="A3894" s="1">
        <v>47723</v>
      </c>
      <c r="B3894" t="s">
        <v>360</v>
      </c>
      <c r="C3894" s="3">
        <v>0.15069444444444444</v>
      </c>
      <c r="D3894" s="3">
        <v>0.18055555555555555</v>
      </c>
      <c r="E3894" s="3">
        <v>0.21666666666666667</v>
      </c>
      <c r="F3894" s="3">
        <v>0.32569444444444445</v>
      </c>
      <c r="G3894" s="3">
        <v>0.3520833333333333</v>
      </c>
      <c r="H3894" s="3">
        <v>0.37986111111111115</v>
      </c>
      <c r="I3894" s="3">
        <v>0.3972222222222222</v>
      </c>
      <c r="J3894" s="3">
        <v>0.48680555555555555</v>
      </c>
      <c r="K3894" s="3">
        <v>0.50972222222222219</v>
      </c>
      <c r="L3894" s="3">
        <v>0.7368055555555556</v>
      </c>
      <c r="M3894" s="3">
        <v>0.75694444444444431</v>
      </c>
      <c r="N3894" s="3">
        <v>0.77013888888888893</v>
      </c>
      <c r="O3894" s="3">
        <v>0.80972222222222234</v>
      </c>
      <c r="P3894" s="3">
        <v>0.78263888888888888</v>
      </c>
      <c r="Q3894" s="3">
        <f t="shared" si="70"/>
        <v>0.73680555555555549</v>
      </c>
      <c r="R3894" s="3">
        <f>MAX(T3894,P3894)</f>
        <v>0.78263888888888888</v>
      </c>
      <c r="S3894" s="3">
        <v>0.73055555555555551</v>
      </c>
      <c r="T3894" s="3">
        <v>0.78125</v>
      </c>
      <c r="U3894" s="3">
        <f>MAX(M3894+15/60/24-1/24-MOD(M3894+15/60/24-1/24,15/60/24),16/24)</f>
        <v>0.71875</v>
      </c>
      <c r="V3894" s="3">
        <f>MIN(M3894-MOD(M3894,15/60/24)-1/24,18.75/24)</f>
        <v>0.70833333333333337</v>
      </c>
      <c r="W3894" s="103">
        <f>M3894-(M3894-E3894)/12*1.25</f>
        <v>0.70066550925925908</v>
      </c>
    </row>
    <row r="3895" spans="1:23" ht="12.75" customHeight="1">
      <c r="A3895" s="1">
        <v>47724</v>
      </c>
      <c r="B3895" t="s">
        <v>361</v>
      </c>
      <c r="C3895" s="3">
        <v>0.15138888888888888</v>
      </c>
      <c r="D3895" s="3">
        <v>0.18124999999999999</v>
      </c>
      <c r="E3895" s="3">
        <v>0.21736111111111112</v>
      </c>
      <c r="F3895" s="3">
        <v>0.32569444444444445</v>
      </c>
      <c r="G3895" s="3">
        <v>0.3520833333333333</v>
      </c>
      <c r="H3895" s="3">
        <v>0.37986111111111115</v>
      </c>
      <c r="I3895" s="3">
        <v>0.3972222222222222</v>
      </c>
      <c r="J3895" s="3">
        <v>0.48680555555555555</v>
      </c>
      <c r="K3895" s="3">
        <v>0.50902777777777775</v>
      </c>
      <c r="L3895" s="3">
        <v>0.73541666666666661</v>
      </c>
      <c r="M3895" s="3">
        <v>0.75624999999999998</v>
      </c>
      <c r="N3895" s="3">
        <v>0.76944444444444438</v>
      </c>
      <c r="O3895" s="3">
        <v>0.80833333333333346</v>
      </c>
      <c r="P3895" s="3">
        <v>0.78263888888888899</v>
      </c>
      <c r="Q3895" s="3">
        <f t="shared" si="70"/>
        <v>0.73611111111111105</v>
      </c>
      <c r="R3895" s="3">
        <f>MAX(T3895,P3895)</f>
        <v>0.78263888888888899</v>
      </c>
      <c r="S3895" s="3">
        <v>0.72986111111111107</v>
      </c>
      <c r="T3895" s="3">
        <v>0.78055555555555556</v>
      </c>
      <c r="U3895" s="3">
        <f>MAX(M3895+15/60/24-1/24-MOD(M3895+15/60/24-1/24,15/60/24),16/24)</f>
        <v>0.71875</v>
      </c>
      <c r="V3895" s="3">
        <f>MIN(M3895-MOD(M3895,15/60/24)-1/24,18.75/24)</f>
        <v>0.70833333333333337</v>
      </c>
      <c r="W3895" s="103">
        <f>M3895-(M3895-E3895)/12*1.25</f>
        <v>0.70011574074074068</v>
      </c>
    </row>
    <row r="3896" spans="1:23" ht="12.75" customHeight="1">
      <c r="A3896" s="1">
        <v>47725</v>
      </c>
      <c r="B3896" t="s">
        <v>362</v>
      </c>
      <c r="C3896" s="3">
        <v>0.15208333333333332</v>
      </c>
      <c r="D3896" s="3">
        <v>0.18124999999999999</v>
      </c>
      <c r="E3896" s="3">
        <v>0.21805555555555556</v>
      </c>
      <c r="F3896" s="3">
        <v>0.3263888888888889</v>
      </c>
      <c r="G3896" s="3">
        <v>0.3520833333333333</v>
      </c>
      <c r="H3896" s="3">
        <v>0.37986111111111115</v>
      </c>
      <c r="I3896" s="3">
        <v>0.3972222222222222</v>
      </c>
      <c r="J3896" s="3">
        <v>0.48680555555555555</v>
      </c>
      <c r="K3896" s="3">
        <v>0.50902777777777775</v>
      </c>
      <c r="L3896" s="3">
        <v>0.73472222222222217</v>
      </c>
      <c r="M3896" s="3">
        <v>0.75555555555555542</v>
      </c>
      <c r="N3896" s="3">
        <v>0.7680555555555556</v>
      </c>
      <c r="O3896" s="3">
        <v>0.80763888888888902</v>
      </c>
      <c r="P3896" s="3">
        <v>0.78055555555555556</v>
      </c>
      <c r="Q3896" s="3">
        <f t="shared" si="70"/>
        <v>0.73541666666666661</v>
      </c>
      <c r="R3896" s="3">
        <f>MAX(T3896,P3896)</f>
        <v>0.78055555555555556</v>
      </c>
      <c r="S3896" s="3">
        <v>0.72916666666666663</v>
      </c>
      <c r="T3896" s="3">
        <v>0.77916666666666667</v>
      </c>
      <c r="U3896" s="3">
        <f>MAX(M3896+15/60/24-1/24-MOD(M3896+15/60/24-1/24,15/60/24),16/24)</f>
        <v>0.71875</v>
      </c>
      <c r="V3896" s="3">
        <f>MIN(M3896-MOD(M3896,15/60/24)-1/24,18.75/24)</f>
        <v>0.70833333333333337</v>
      </c>
      <c r="W3896" s="103">
        <f>M3896-(M3896-E3896)/12*1.25</f>
        <v>0.69956597222222205</v>
      </c>
    </row>
    <row r="3897" spans="1:23" ht="12.75" customHeight="1">
      <c r="A3897" s="1">
        <v>47726</v>
      </c>
      <c r="B3897" t="s">
        <v>82</v>
      </c>
      <c r="C3897" s="3">
        <v>0.15277777777777776</v>
      </c>
      <c r="D3897" s="3">
        <v>0.18194444444444444</v>
      </c>
      <c r="E3897" s="3">
        <v>0.21805555555555556</v>
      </c>
      <c r="F3897" s="3">
        <v>0.3263888888888889</v>
      </c>
      <c r="G3897" s="3">
        <v>0.3520833333333333</v>
      </c>
      <c r="H3897" s="3">
        <v>0.37986111111111115</v>
      </c>
      <c r="I3897" s="3">
        <v>0.3972222222222222</v>
      </c>
      <c r="J3897" s="3">
        <v>0.4861111111111111</v>
      </c>
      <c r="K3897" s="3">
        <v>0.50902777777777775</v>
      </c>
      <c r="L3897" s="3">
        <v>0.73402777777777783</v>
      </c>
      <c r="M3897" s="3">
        <v>0.75486111111111098</v>
      </c>
      <c r="N3897" s="3">
        <v>0.76736111111111116</v>
      </c>
      <c r="O3897" s="3">
        <v>0.80625000000000002</v>
      </c>
      <c r="P3897" s="3">
        <v>0.77986111111111112</v>
      </c>
      <c r="Q3897" s="3">
        <f t="shared" si="70"/>
        <v>0.73472222222222217</v>
      </c>
      <c r="R3897" s="3">
        <f>MAX(T3897,P3897)</f>
        <v>0.77986111111111112</v>
      </c>
      <c r="S3897" s="3">
        <v>0.72847222222222219</v>
      </c>
      <c r="T3897" s="3">
        <v>0.77847222222222223</v>
      </c>
      <c r="U3897" s="3">
        <f>MAX(M3897+15/60/24-1/24-MOD(M3897+15/60/24-1/24,15/60/24),16/24)</f>
        <v>0.71875</v>
      </c>
      <c r="V3897" s="3">
        <f>MIN(M3897-MOD(M3897,15/60/24)-1/24,18.75/24)</f>
        <v>0.70833333333333337</v>
      </c>
      <c r="W3897" s="103">
        <f>M3897-(M3897-E3897)/12*1.25</f>
        <v>0.69894386574074063</v>
      </c>
    </row>
    <row r="3898" spans="1:23" ht="12.75" customHeight="1">
      <c r="A3898" s="1">
        <v>47727</v>
      </c>
      <c r="B3898" t="s">
        <v>363</v>
      </c>
      <c r="C3898" s="3">
        <v>0.15347222222222223</v>
      </c>
      <c r="D3898" s="3">
        <v>0.18263888888888891</v>
      </c>
      <c r="E3898" s="3">
        <v>0.21875</v>
      </c>
      <c r="F3898" s="3">
        <v>0.3263888888888889</v>
      </c>
      <c r="G3898" s="3">
        <v>0.3527777777777778</v>
      </c>
      <c r="H3898" s="3">
        <v>0.37986111111111115</v>
      </c>
      <c r="I3898" s="3">
        <v>0.3972222222222222</v>
      </c>
      <c r="J3898" s="3">
        <v>0.4861111111111111</v>
      </c>
      <c r="K3898" s="3">
        <v>0.5083333333333333</v>
      </c>
      <c r="L3898" s="3">
        <v>0.73263888888888884</v>
      </c>
      <c r="M3898" s="3">
        <v>0.7534722222222221</v>
      </c>
      <c r="N3898" s="3">
        <v>0.76666666666666661</v>
      </c>
      <c r="O3898" s="3">
        <v>0.80555555555555569</v>
      </c>
      <c r="P3898" s="3">
        <v>0.77916666666666656</v>
      </c>
      <c r="Q3898" s="3">
        <f t="shared" si="70"/>
        <v>0.73402777777777772</v>
      </c>
      <c r="R3898" s="3">
        <f>MAX(T3898,P3898)</f>
        <v>0.77916666666666656</v>
      </c>
      <c r="S3898" s="3">
        <v>0.7270833333333333</v>
      </c>
      <c r="T3898" s="3">
        <v>0.69444444444444453</v>
      </c>
      <c r="U3898" s="3">
        <f>MAX(M3898+15/60/24-1/24-MOD(M3898+15/60/24-1/24,15/60/24),16/24)</f>
        <v>0.71875</v>
      </c>
      <c r="V3898" s="3">
        <f>MIN(M3898-MOD(M3898,15/60/24)-1/24,18.75/24)</f>
        <v>0.70833333333333337</v>
      </c>
      <c r="W3898" s="103">
        <f>M3898-(M3898-E3898)/12*1.25</f>
        <v>0.69777199074074059</v>
      </c>
    </row>
    <row r="3899" spans="1:23" ht="12.75" customHeight="1">
      <c r="A3899" s="1">
        <v>47728</v>
      </c>
      <c r="B3899" t="s">
        <v>364</v>
      </c>
      <c r="C3899" s="3">
        <v>0.15416666666666667</v>
      </c>
      <c r="D3899" s="3">
        <v>0.18263888888888891</v>
      </c>
      <c r="E3899" s="3">
        <v>0.21944444444444444</v>
      </c>
      <c r="F3899" s="3">
        <v>0.3263888888888889</v>
      </c>
      <c r="G3899" s="3">
        <v>0.3527777777777778</v>
      </c>
      <c r="H3899" s="3">
        <v>0.37986111111111115</v>
      </c>
      <c r="I3899" s="3">
        <v>0.3972222222222222</v>
      </c>
      <c r="J3899" s="3">
        <v>0.4861111111111111</v>
      </c>
      <c r="K3899" s="3">
        <v>0.5083333333333333</v>
      </c>
      <c r="L3899" s="3">
        <v>0.7319444444444444</v>
      </c>
      <c r="M3899" s="3">
        <v>0.75277777777777766</v>
      </c>
      <c r="N3899" s="3">
        <v>0.76597222222222217</v>
      </c>
      <c r="O3899" s="3">
        <v>0.80486111111111125</v>
      </c>
      <c r="P3899" s="3">
        <v>0.77847222222222212</v>
      </c>
      <c r="Q3899" s="3">
        <f t="shared" si="70"/>
        <v>0.73263888888888884</v>
      </c>
      <c r="R3899" s="3">
        <f>MAX(T3899,P3899)</f>
        <v>0.77847222222222212</v>
      </c>
      <c r="S3899" s="3">
        <v>0.72638888888888886</v>
      </c>
      <c r="T3899" s="3">
        <v>0.69374999999999998</v>
      </c>
      <c r="U3899" s="3">
        <f>MAX(M3899+15/60/24-1/24-MOD(M3899+15/60/24-1/24,15/60/24),16/24)</f>
        <v>0.71875</v>
      </c>
      <c r="V3899" s="3">
        <f>MIN(M3899-MOD(M3899,15/60/24)-1/24,18.75/24)</f>
        <v>0.70833333333333337</v>
      </c>
      <c r="W3899" s="103">
        <f>M3899-(M3899-E3899)/12*1.25</f>
        <v>0.69722222222222208</v>
      </c>
    </row>
    <row r="3900" spans="1:23" ht="12.75" customHeight="1">
      <c r="A3900" s="1">
        <v>47729</v>
      </c>
      <c r="B3900" t="s">
        <v>365</v>
      </c>
      <c r="C3900" s="3">
        <v>0.15486111111111112</v>
      </c>
      <c r="D3900" s="3">
        <v>0.18333333333333335</v>
      </c>
      <c r="E3900" s="3">
        <v>0.21944444444444444</v>
      </c>
      <c r="F3900" s="3">
        <v>0.32708333333333334</v>
      </c>
      <c r="G3900" s="3">
        <v>0.3527777777777778</v>
      </c>
      <c r="H3900" s="3">
        <v>0.37986111111111115</v>
      </c>
      <c r="I3900" s="3">
        <v>0.3972222222222222</v>
      </c>
      <c r="J3900" s="3">
        <v>0.4861111111111111</v>
      </c>
      <c r="K3900" s="3">
        <v>0.50763888888888886</v>
      </c>
      <c r="L3900" s="3">
        <v>0.73124999999999996</v>
      </c>
      <c r="M3900" s="3">
        <v>0.75208333333333321</v>
      </c>
      <c r="N3900" s="3">
        <v>0.76458333333333339</v>
      </c>
      <c r="O3900" s="3">
        <v>0.80347222222222237</v>
      </c>
      <c r="P3900" s="3">
        <v>0.77708333333333335</v>
      </c>
      <c r="Q3900" s="3">
        <f t="shared" si="70"/>
        <v>0.7319444444444444</v>
      </c>
      <c r="R3900" s="3">
        <f>MAX(T3900,P3900)</f>
        <v>0.77708333333333335</v>
      </c>
      <c r="S3900" s="3">
        <v>0.72569444444444442</v>
      </c>
      <c r="T3900" s="3">
        <v>0.69236111111111109</v>
      </c>
      <c r="U3900" s="3">
        <f>MAX(M3900+15/60/24-1/24-MOD(M3900+15/60/24-1/24,15/60/24),16/24)</f>
        <v>0.71875</v>
      </c>
      <c r="V3900" s="3">
        <f>MIN(M3900-MOD(M3900,15/60/24)-1/24,18.75/24)</f>
        <v>0.70833333333333337</v>
      </c>
      <c r="W3900" s="103">
        <f>M3900-(M3900-E3900)/12*1.25</f>
        <v>0.69660011574074066</v>
      </c>
    </row>
    <row r="3901" spans="1:23" ht="12.75" customHeight="1">
      <c r="A3901" s="1">
        <v>47730</v>
      </c>
      <c r="B3901" t="s">
        <v>366</v>
      </c>
      <c r="C3901" s="3">
        <v>0.15486111111111112</v>
      </c>
      <c r="D3901" s="3">
        <v>0.18402777777777779</v>
      </c>
      <c r="E3901" s="3">
        <v>0.22013888888888888</v>
      </c>
      <c r="F3901" s="3">
        <v>0.32708333333333334</v>
      </c>
      <c r="G3901" s="3">
        <v>0.3527777777777778</v>
      </c>
      <c r="H3901" s="3">
        <v>0.37986111111111115</v>
      </c>
      <c r="I3901" s="3">
        <v>0.3972222222222222</v>
      </c>
      <c r="J3901" s="3">
        <v>0.48541666666666666</v>
      </c>
      <c r="K3901" s="3">
        <v>0.50763888888888886</v>
      </c>
      <c r="L3901" s="3">
        <v>0.73124999999999996</v>
      </c>
      <c r="M3901" s="3">
        <v>0.75138888888888877</v>
      </c>
      <c r="N3901" s="3">
        <v>0.76388888888888884</v>
      </c>
      <c r="O3901" s="3">
        <v>0.80277777777777792</v>
      </c>
      <c r="P3901" s="3">
        <v>0.7763888888888888</v>
      </c>
      <c r="Q3901" s="3">
        <f t="shared" si="70"/>
        <v>0.73124999999999996</v>
      </c>
      <c r="R3901" s="3">
        <f>MAX(T3901,P3901)</f>
        <v>0.7763888888888888</v>
      </c>
      <c r="S3901" s="3">
        <v>0.72499999999999998</v>
      </c>
      <c r="T3901" s="3">
        <v>0.77500000000000002</v>
      </c>
      <c r="U3901" s="3">
        <f>MAX(M3901+15/60/24-1/24-MOD(M3901+15/60/24-1/24,15/60/24),16/24)</f>
        <v>0.71875</v>
      </c>
      <c r="V3901" s="3">
        <f>MIN(M3901-MOD(M3901,15/60/24)-1/24,18.75/24)</f>
        <v>0.70833333333333337</v>
      </c>
      <c r="W3901" s="103">
        <f>M3901-(M3901-E3901)/12*1.25</f>
        <v>0.69605034722222214</v>
      </c>
    </row>
    <row r="3902" spans="1:23" ht="12.75" customHeight="1">
      <c r="A3902" s="1">
        <v>47731</v>
      </c>
      <c r="B3902" t="s">
        <v>367</v>
      </c>
      <c r="C3902" s="3">
        <v>0.15555555555555556</v>
      </c>
      <c r="D3902" s="3">
        <v>0.18472222222222223</v>
      </c>
      <c r="E3902" s="3">
        <v>0.22013888888888888</v>
      </c>
      <c r="F3902" s="3">
        <v>0.32708333333333334</v>
      </c>
      <c r="G3902" s="3">
        <v>0.3527777777777778</v>
      </c>
      <c r="H3902" s="3">
        <v>0.37986111111111115</v>
      </c>
      <c r="I3902" s="3">
        <v>0.3972222222222222</v>
      </c>
      <c r="J3902" s="3">
        <v>0.48541666666666666</v>
      </c>
      <c r="K3902" s="3">
        <v>0.50763888888888886</v>
      </c>
      <c r="L3902" s="3">
        <v>0.72916666666666663</v>
      </c>
      <c r="M3902" s="3">
        <v>0.75</v>
      </c>
      <c r="N3902" s="3">
        <v>0.7631944444444444</v>
      </c>
      <c r="O3902" s="3">
        <v>0.80138888888888904</v>
      </c>
      <c r="P3902" s="3">
        <v>0.77638888888888891</v>
      </c>
      <c r="Q3902" s="3">
        <f t="shared" si="70"/>
        <v>0.73055555555555551</v>
      </c>
      <c r="R3902" s="3">
        <f>MAX(T3902,P3902)</f>
        <v>0.77638888888888891</v>
      </c>
      <c r="S3902" s="3">
        <v>0.72361111111111109</v>
      </c>
      <c r="T3902" s="3">
        <v>0.77430555555555569</v>
      </c>
      <c r="U3902" s="3">
        <f>MAX(M3902+15/60/24-1/24-MOD(M3902+15/60/24-1/24,15/60/24),16/24)</f>
        <v>0.71875</v>
      </c>
      <c r="V3902" s="3">
        <f>MIN(M3902-MOD(M3902,15/60/24)-1/24,18.75/24)</f>
        <v>0.70833333333333337</v>
      </c>
      <c r="W3902" s="103">
        <f>M3902-(M3902-E3902)/12*1.25</f>
        <v>0.6948061342592593</v>
      </c>
    </row>
    <row r="3903" spans="1:23" ht="12.75" customHeight="1">
      <c r="A3903" s="1">
        <v>47732</v>
      </c>
      <c r="B3903" t="s">
        <v>368</v>
      </c>
      <c r="C3903" s="3">
        <v>0.15625</v>
      </c>
      <c r="D3903" s="3">
        <v>0.18472222222222223</v>
      </c>
      <c r="E3903" s="3">
        <v>0.22083333333333333</v>
      </c>
      <c r="F3903" s="3">
        <v>0.32708333333333334</v>
      </c>
      <c r="G3903" s="3">
        <v>0.3527777777777778</v>
      </c>
      <c r="H3903" s="3">
        <v>0.37986111111111115</v>
      </c>
      <c r="I3903" s="3">
        <v>0.3972222222222222</v>
      </c>
      <c r="J3903" s="3">
        <v>0.48541666666666666</v>
      </c>
      <c r="K3903" s="3">
        <v>0.50694444444444442</v>
      </c>
      <c r="L3903" s="3">
        <v>0.7284722222222223</v>
      </c>
      <c r="M3903" s="3">
        <v>0.74930555555555545</v>
      </c>
      <c r="N3903" s="3">
        <v>0.76249999999999996</v>
      </c>
      <c r="O3903" s="3">
        <v>0.8006944444444446</v>
      </c>
      <c r="P3903" s="3">
        <v>0.77500000000000002</v>
      </c>
      <c r="Q3903" s="3">
        <f t="shared" si="70"/>
        <v>0.72916666666666663</v>
      </c>
      <c r="R3903" s="3">
        <f>MAX(T3903,P3903)</f>
        <v>0.77500000000000002</v>
      </c>
      <c r="S3903" s="3">
        <v>0.72291666666666665</v>
      </c>
      <c r="T3903" s="3">
        <v>0.7729166666666667</v>
      </c>
      <c r="U3903" s="3">
        <f>MAX(M3903+15/60/24-1/24-MOD(M3903+15/60/24-1/24,15/60/24),16/24)</f>
        <v>0.70833333333333326</v>
      </c>
      <c r="V3903" s="3">
        <f>MIN(M3903-MOD(M3903,15/60/24)-1/24,18.75/24)</f>
        <v>0.69791666666666663</v>
      </c>
      <c r="W3903" s="103">
        <f>M3903-(M3903-E3903)/12*1.25</f>
        <v>0.69425636574074068</v>
      </c>
    </row>
    <row r="3904" spans="1:23" ht="12.75" customHeight="1">
      <c r="A3904" s="1">
        <v>47733</v>
      </c>
      <c r="B3904" t="s">
        <v>83</v>
      </c>
      <c r="C3904" s="3">
        <v>0.15694444444444444</v>
      </c>
      <c r="D3904" s="3">
        <v>0.18541666666666667</v>
      </c>
      <c r="E3904" s="3">
        <v>0.22152777777777777</v>
      </c>
      <c r="F3904" s="3">
        <v>0.32708333333333334</v>
      </c>
      <c r="G3904" s="3">
        <v>0.3527777777777778</v>
      </c>
      <c r="H3904" s="3">
        <v>0.37986111111111115</v>
      </c>
      <c r="I3904" s="3">
        <v>0.3972222222222222</v>
      </c>
      <c r="J3904" s="3">
        <v>0.48472222222222222</v>
      </c>
      <c r="K3904" s="3">
        <v>0.50694444444444442</v>
      </c>
      <c r="L3904" s="3">
        <v>0.72777777777777775</v>
      </c>
      <c r="M3904" s="3">
        <v>0.74861111111111101</v>
      </c>
      <c r="N3904" s="3">
        <v>0.76111111111111107</v>
      </c>
      <c r="O3904" s="3">
        <v>0.8</v>
      </c>
      <c r="P3904" s="3">
        <v>0.77361111111111103</v>
      </c>
      <c r="Q3904" s="3">
        <f t="shared" si="70"/>
        <v>0.72847222222222219</v>
      </c>
      <c r="R3904" s="3">
        <f>MAX(T3904,P3904)</f>
        <v>0.77361111111111103</v>
      </c>
      <c r="S3904" s="3">
        <v>0.72222222222222221</v>
      </c>
      <c r="T3904" s="3">
        <v>0.77222222222222225</v>
      </c>
      <c r="U3904" s="3">
        <f>MAX(M3904+15/60/24-1/24-MOD(M3904+15/60/24-1/24,15/60/24),16/24)</f>
        <v>0.70833333333333326</v>
      </c>
      <c r="V3904" s="3">
        <f>MIN(M3904-MOD(M3904,15/60/24)-1/24,18.75/24)</f>
        <v>0.69791666666666663</v>
      </c>
      <c r="W3904" s="103">
        <f>M3904-(M3904-E3904)/12*1.25</f>
        <v>0.69370659722222217</v>
      </c>
    </row>
    <row r="3905" spans="1:23" ht="12.75" customHeight="1">
      <c r="A3905" s="1">
        <v>47734</v>
      </c>
      <c r="B3905" t="s">
        <v>369</v>
      </c>
      <c r="C3905" s="3">
        <v>0.15763888888888888</v>
      </c>
      <c r="D3905" s="3">
        <v>0.18611111111111112</v>
      </c>
      <c r="E3905" s="3">
        <v>0.22152777777777777</v>
      </c>
      <c r="F3905" s="3">
        <v>0.32777777777777778</v>
      </c>
      <c r="G3905" s="3">
        <v>0.35347222222222219</v>
      </c>
      <c r="H3905" s="3">
        <v>0.37986111111111115</v>
      </c>
      <c r="I3905" s="3">
        <v>0.3972222222222222</v>
      </c>
      <c r="J3905" s="3">
        <v>0.48472222222222222</v>
      </c>
      <c r="K3905" s="3">
        <v>0.50624999999999998</v>
      </c>
      <c r="L3905" s="3">
        <v>0.7270833333333333</v>
      </c>
      <c r="M3905" s="3">
        <v>0.74791666666666656</v>
      </c>
      <c r="N3905" s="3">
        <v>0.76041666666666663</v>
      </c>
      <c r="O3905" s="3">
        <v>0.79861111111111127</v>
      </c>
      <c r="P3905" s="3">
        <v>0.77291666666666659</v>
      </c>
      <c r="Q3905" s="3">
        <f t="shared" si="70"/>
        <v>0.72777777777777775</v>
      </c>
      <c r="R3905" s="3">
        <f>MAX(T3905,P3905)</f>
        <v>0.77291666666666659</v>
      </c>
      <c r="S3905" s="3">
        <v>0.72083333333333333</v>
      </c>
      <c r="T3905" s="3">
        <v>0.77152777777777792</v>
      </c>
      <c r="U3905" s="3">
        <f>MAX(M3905+15/60/24-1/24-MOD(M3905+15/60/24-1/24,15/60/24),16/24)</f>
        <v>0.70833333333333326</v>
      </c>
      <c r="V3905" s="3">
        <f>MIN(M3905-MOD(M3905,15/60/24)-1/24,18.75/24)</f>
        <v>0.69791666666666663</v>
      </c>
      <c r="W3905" s="103">
        <f>M3905-(M3905-E3905)/12*1.25</f>
        <v>0.69308449074074063</v>
      </c>
    </row>
    <row r="3906" spans="1:23" ht="12.75" customHeight="1">
      <c r="A3906" s="1">
        <v>47735</v>
      </c>
      <c r="B3906" t="s">
        <v>370</v>
      </c>
      <c r="C3906" s="3">
        <v>0.15763888888888888</v>
      </c>
      <c r="D3906" s="3">
        <v>0.18611111111111112</v>
      </c>
      <c r="E3906" s="3">
        <v>0.22222222222222221</v>
      </c>
      <c r="F3906" s="3">
        <v>0.32777777777777778</v>
      </c>
      <c r="G3906" s="3">
        <v>0.35347222222222219</v>
      </c>
      <c r="H3906" s="3">
        <v>0.37986111111111115</v>
      </c>
      <c r="I3906" s="3">
        <v>0.3972222222222222</v>
      </c>
      <c r="J3906" s="3">
        <v>0.48472222222222222</v>
      </c>
      <c r="K3906" s="3">
        <v>0.50624999999999998</v>
      </c>
      <c r="L3906" s="3">
        <v>0.72569444444444453</v>
      </c>
      <c r="M3906" s="3">
        <v>0.74652777777777768</v>
      </c>
      <c r="N3906" s="3">
        <v>0.7597222222222223</v>
      </c>
      <c r="O3906" s="3">
        <v>0.79791666666666683</v>
      </c>
      <c r="P3906" s="3">
        <v>0.77222222222222225</v>
      </c>
      <c r="Q3906" s="3">
        <f t="shared" si="70"/>
        <v>0.72638888888888886</v>
      </c>
      <c r="R3906" s="3">
        <f>MAX(T3906,P3906)</f>
        <v>0.77222222222222225</v>
      </c>
      <c r="S3906" s="3">
        <v>0.72013888888888888</v>
      </c>
      <c r="T3906" s="3">
        <v>0.77013888888888893</v>
      </c>
      <c r="U3906" s="3">
        <f>MAX(M3906+15/60/24-1/24-MOD(M3906+15/60/24-1/24,15/60/24),16/24)</f>
        <v>0.70833333333333326</v>
      </c>
      <c r="V3906" s="3">
        <f>MIN(M3906-MOD(M3906,15/60/24)-1/24,18.75/24)</f>
        <v>0.69791666666666663</v>
      </c>
      <c r="W3906" s="103">
        <f>M3906-(M3906-E3906)/12*1.25</f>
        <v>0.6919126157407407</v>
      </c>
    </row>
    <row r="3907" spans="1:23" ht="12.75" customHeight="1">
      <c r="A3907" s="1">
        <v>47736</v>
      </c>
      <c r="B3907" t="s">
        <v>371</v>
      </c>
      <c r="C3907" s="3">
        <v>0.15833333333333333</v>
      </c>
      <c r="D3907" s="3">
        <v>0.18680555555555556</v>
      </c>
      <c r="E3907" s="3">
        <v>0.22222222222222221</v>
      </c>
      <c r="F3907" s="3">
        <v>0.32777777777777778</v>
      </c>
      <c r="G3907" s="3">
        <v>0.35347222222222219</v>
      </c>
      <c r="H3907" s="3">
        <v>0.37986111111111115</v>
      </c>
      <c r="I3907" s="3">
        <v>0.3972222222222222</v>
      </c>
      <c r="J3907" s="3">
        <v>0.48402777777777778</v>
      </c>
      <c r="K3907" s="3">
        <v>0.50624999999999998</v>
      </c>
      <c r="L3907" s="3">
        <v>0.72499999999999998</v>
      </c>
      <c r="M3907" s="3">
        <v>0.74583333333333324</v>
      </c>
      <c r="N3907" s="3">
        <v>0.7583333333333333</v>
      </c>
      <c r="O3907" s="3">
        <v>0.79652777777777795</v>
      </c>
      <c r="P3907" s="3">
        <v>0.77083333333333326</v>
      </c>
      <c r="Q3907" s="3">
        <f t="shared" si="70"/>
        <v>0.72569444444444442</v>
      </c>
      <c r="R3907" s="3">
        <f>MAX(T3907,P3907)</f>
        <v>0.77083333333333326</v>
      </c>
      <c r="S3907" s="3">
        <v>0.71944444444444444</v>
      </c>
      <c r="T3907" s="3">
        <v>0.76944444444444449</v>
      </c>
      <c r="U3907" s="3">
        <f>MAX(M3907+15/60/24-1/24-MOD(M3907+15/60/24-1/24,15/60/24),16/24)</f>
        <v>0.70833333333333326</v>
      </c>
      <c r="V3907" s="3">
        <f>MIN(M3907-MOD(M3907,15/60/24)-1/24,18.75/24)</f>
        <v>0.69791666666666663</v>
      </c>
      <c r="W3907" s="103">
        <f>M3907-(M3907-E3907)/12*1.25</f>
        <v>0.69129050925925917</v>
      </c>
    </row>
    <row r="3908" spans="1:23" ht="12.75" customHeight="1">
      <c r="A3908" s="1">
        <v>47737</v>
      </c>
      <c r="B3908" t="s">
        <v>372</v>
      </c>
      <c r="C3908" s="3">
        <v>0.15902777777777777</v>
      </c>
      <c r="D3908" s="3">
        <v>0.1875</v>
      </c>
      <c r="E3908" s="3">
        <v>0.22291666666666665</v>
      </c>
      <c r="F3908" s="3">
        <v>0.32777777777777778</v>
      </c>
      <c r="G3908" s="3">
        <v>0.35347222222222219</v>
      </c>
      <c r="H3908" s="3">
        <v>0.37986111111111115</v>
      </c>
      <c r="I3908" s="3">
        <v>0.3972222222222222</v>
      </c>
      <c r="J3908" s="3">
        <v>0.48402777777777778</v>
      </c>
      <c r="K3908" s="3">
        <v>0.50555555555555554</v>
      </c>
      <c r="L3908" s="3">
        <v>0.72430555555555554</v>
      </c>
      <c r="M3908" s="3">
        <v>0.7451388888888888</v>
      </c>
      <c r="N3908" s="3">
        <v>0.75763888888888886</v>
      </c>
      <c r="O3908" s="3">
        <v>0.7958333333333335</v>
      </c>
      <c r="P3908" s="3">
        <v>0.77013888888888882</v>
      </c>
      <c r="Q3908" s="3">
        <f t="shared" si="70"/>
        <v>0.72499999999999998</v>
      </c>
      <c r="R3908" s="3">
        <f>MAX(T3908,P3908)</f>
        <v>0.77013888888888882</v>
      </c>
      <c r="S3908" s="3">
        <v>0.71805555555555556</v>
      </c>
      <c r="T3908" s="3">
        <v>0.76875000000000004</v>
      </c>
      <c r="U3908" s="3">
        <f>MAX(M3908+15/60/24-1/24-MOD(M3908+15/60/24-1/24,15/60/24),16/24)</f>
        <v>0.70833333333333326</v>
      </c>
      <c r="V3908" s="3">
        <f>MIN(M3908-MOD(M3908,15/60/24)-1/24,18.75/24)</f>
        <v>0.69791666666666663</v>
      </c>
      <c r="W3908" s="103">
        <f>M3908-(M3908-E3908)/12*1.25</f>
        <v>0.69074074074074066</v>
      </c>
    </row>
    <row r="3909" spans="1:23" ht="12.75" customHeight="1">
      <c r="A3909" s="1">
        <v>47738</v>
      </c>
      <c r="B3909" t="s">
        <v>373</v>
      </c>
      <c r="C3909" s="3">
        <v>0.15972222222222224</v>
      </c>
      <c r="D3909" s="3">
        <v>0.1875</v>
      </c>
      <c r="E3909" s="3">
        <v>0.22361111111111109</v>
      </c>
      <c r="F3909" s="3">
        <v>0.32777777777777778</v>
      </c>
      <c r="G3909" s="3">
        <v>0.35347222222222219</v>
      </c>
      <c r="H3909" s="3">
        <v>0.37986111111111115</v>
      </c>
      <c r="I3909" s="3">
        <v>0.3972222222222222</v>
      </c>
      <c r="J3909" s="3">
        <v>0.48333333333333334</v>
      </c>
      <c r="K3909" s="3">
        <v>0.50555555555555554</v>
      </c>
      <c r="L3909" s="3">
        <v>0.72291666666666676</v>
      </c>
      <c r="M3909" s="3">
        <v>0.74375000000000002</v>
      </c>
      <c r="N3909" s="3">
        <v>0.75694444444444453</v>
      </c>
      <c r="O3909" s="3">
        <v>0.79444444444444462</v>
      </c>
      <c r="P3909" s="3">
        <v>0.76944444444444449</v>
      </c>
      <c r="Q3909" s="3">
        <f t="shared" si="70"/>
        <v>0.72361111111111109</v>
      </c>
      <c r="R3909" s="3">
        <f>MAX(T3909,P3909)</f>
        <v>0.76944444444444449</v>
      </c>
      <c r="S3909" s="3">
        <v>0.71736111111111112</v>
      </c>
      <c r="T3909" s="3">
        <v>0.76736111111111116</v>
      </c>
      <c r="U3909" s="3">
        <f>MAX(M3909+15/60/24-1/24-MOD(M3909+15/60/24-1/24,15/60/24),16/24)</f>
        <v>0.70833333333333326</v>
      </c>
      <c r="V3909" s="3">
        <f>MIN(M3909-MOD(M3909,15/60/24)-1/24,18.75/24)</f>
        <v>0.69791666666666663</v>
      </c>
      <c r="W3909" s="103">
        <f>M3909-(M3909-E3909)/12*1.25</f>
        <v>0.68956886574074072</v>
      </c>
    </row>
    <row r="3910" spans="1:23" ht="12.75" customHeight="1">
      <c r="A3910" s="1">
        <v>47739</v>
      </c>
      <c r="B3910" t="s">
        <v>374</v>
      </c>
      <c r="C3910" s="3">
        <v>0.16041666666666668</v>
      </c>
      <c r="D3910" s="3">
        <v>0.18819444444444444</v>
      </c>
      <c r="E3910" s="3">
        <v>0.22361111111111109</v>
      </c>
      <c r="F3910" s="3">
        <v>0.32847222222222222</v>
      </c>
      <c r="G3910" s="3">
        <v>0.35347222222222219</v>
      </c>
      <c r="H3910" s="3">
        <v>0.37986111111111115</v>
      </c>
      <c r="I3910" s="3">
        <v>0.39652777777777781</v>
      </c>
      <c r="J3910" s="3">
        <v>0.48333333333333334</v>
      </c>
      <c r="K3910" s="3">
        <v>0.50486111111111109</v>
      </c>
      <c r="L3910" s="3">
        <v>0.72222222222222221</v>
      </c>
      <c r="M3910" s="3">
        <v>0.74305555555555547</v>
      </c>
      <c r="N3910" s="3">
        <v>0.75555555555555554</v>
      </c>
      <c r="O3910" s="3">
        <v>0.79374999999999996</v>
      </c>
      <c r="P3910" s="3">
        <v>0.76805555555555549</v>
      </c>
      <c r="Q3910" s="3">
        <f t="shared" si="70"/>
        <v>0.72291666666666665</v>
      </c>
      <c r="R3910" s="3">
        <f>MAX(T3910,P3910)</f>
        <v>0.76805555555555549</v>
      </c>
      <c r="S3910" s="3">
        <v>0.71666666666666667</v>
      </c>
      <c r="T3910" s="3">
        <v>0.76666666666666661</v>
      </c>
      <c r="U3910" s="3">
        <f>MAX(M3910+15/60/24-1/24-MOD(M3910+15/60/24-1/24,15/60/24),16/24)</f>
        <v>0.70833333333333326</v>
      </c>
      <c r="V3910" s="3">
        <f>MIN(M3910-MOD(M3910,15/60/24)-1/24,18.75/24)</f>
        <v>0.69791666666666663</v>
      </c>
      <c r="W3910" s="103">
        <f>M3910-(M3910-E3910)/12*1.25</f>
        <v>0.68894675925925919</v>
      </c>
    </row>
    <row r="3911" spans="1:23" ht="12.75" customHeight="1">
      <c r="A3911" s="1">
        <v>47740</v>
      </c>
      <c r="B3911" t="s">
        <v>84</v>
      </c>
      <c r="C3911" s="3">
        <v>0.16041666666666668</v>
      </c>
      <c r="D3911" s="3">
        <v>0.18888888888888888</v>
      </c>
      <c r="E3911" s="3">
        <v>0.22430555555555556</v>
      </c>
      <c r="F3911" s="3">
        <v>0.32847222222222222</v>
      </c>
      <c r="G3911" s="3">
        <v>0.35347222222222219</v>
      </c>
      <c r="H3911" s="3">
        <v>0.37986111111111115</v>
      </c>
      <c r="I3911" s="3">
        <v>0.39652777777777781</v>
      </c>
      <c r="J3911" s="3">
        <v>0.48333333333333334</v>
      </c>
      <c r="K3911" s="3">
        <v>0.50486111111111109</v>
      </c>
      <c r="L3911" s="3">
        <v>0.72152777777777777</v>
      </c>
      <c r="M3911" s="3">
        <v>0.74236111111111103</v>
      </c>
      <c r="N3911" s="3">
        <v>0.75486111111111109</v>
      </c>
      <c r="O3911" s="3">
        <v>0.79305555555555574</v>
      </c>
      <c r="P3911" s="3">
        <v>0.76736111111111105</v>
      </c>
      <c r="Q3911" s="3">
        <f t="shared" ref="Q3911:Q3974" si="71">+S3910+8/60/24</f>
        <v>0.72222222222222221</v>
      </c>
      <c r="R3911" s="3">
        <f>MAX(T3911,P3911)</f>
        <v>0.76736111111111105</v>
      </c>
      <c r="S3911" s="3">
        <v>0.71597222222222223</v>
      </c>
      <c r="T3911" s="3">
        <v>0.76527777777777772</v>
      </c>
      <c r="U3911" s="3">
        <f>MAX(M3911+15/60/24-1/24-MOD(M3911+15/60/24-1/24,15/60/24),16/24)</f>
        <v>0.70833333333333326</v>
      </c>
      <c r="V3911" s="3">
        <f>MIN(M3911-MOD(M3911,15/60/24)-1/24,18.75/24)</f>
        <v>0.69791666666666663</v>
      </c>
      <c r="W3911" s="103">
        <f>M3911-(M3911-E3911)/12*1.25</f>
        <v>0.68839699074074068</v>
      </c>
    </row>
    <row r="3912" spans="1:23" ht="12.75" customHeight="1">
      <c r="A3912" s="1">
        <v>47741</v>
      </c>
      <c r="B3912" t="s">
        <v>375</v>
      </c>
      <c r="C3912" s="3">
        <v>0.16111111111111112</v>
      </c>
      <c r="D3912" s="3">
        <v>0.18888888888888888</v>
      </c>
      <c r="E3912" s="3">
        <v>0.22430555555555556</v>
      </c>
      <c r="F3912" s="3">
        <v>0.32847222222222222</v>
      </c>
      <c r="G3912" s="3">
        <v>0.35347222222222219</v>
      </c>
      <c r="H3912" s="3">
        <v>0.37986111111111115</v>
      </c>
      <c r="I3912" s="3">
        <v>0.39652777777777781</v>
      </c>
      <c r="J3912" s="3">
        <v>0.4826388888888889</v>
      </c>
      <c r="K3912" s="3">
        <v>0.50416666666666665</v>
      </c>
      <c r="L3912" s="3">
        <v>0.72013888888888899</v>
      </c>
      <c r="M3912" s="3">
        <v>0.74097222222222214</v>
      </c>
      <c r="N3912" s="3">
        <v>0.75416666666666676</v>
      </c>
      <c r="O3912" s="3">
        <v>0.79166666666666685</v>
      </c>
      <c r="P3912" s="3">
        <v>0.76666666666666672</v>
      </c>
      <c r="Q3912" s="3">
        <f t="shared" si="71"/>
        <v>0.72152777777777777</v>
      </c>
      <c r="R3912" s="3">
        <f>MAX(T3912,P3912)</f>
        <v>0.76666666666666672</v>
      </c>
      <c r="S3912" s="3">
        <v>0.71458333333333324</v>
      </c>
      <c r="T3912" s="3">
        <v>0.76458333333333339</v>
      </c>
      <c r="U3912" s="3">
        <f>MAX(M3912+15/60/24-1/24-MOD(M3912+15/60/24-1/24,15/60/24),16/24)</f>
        <v>0.70833333333333326</v>
      </c>
      <c r="V3912" s="3">
        <f>MIN(M3912-MOD(M3912,15/60/24)-1/24,18.75/24)</f>
        <v>0.69791666666666663</v>
      </c>
      <c r="W3912" s="103">
        <f>M3912-(M3912-E3912)/12*1.25</f>
        <v>0.68715277777777772</v>
      </c>
    </row>
    <row r="3913" spans="1:23" ht="12.75" customHeight="1">
      <c r="A3913" s="1">
        <v>47742</v>
      </c>
      <c r="B3913" t="s">
        <v>376</v>
      </c>
      <c r="C3913" s="3">
        <v>0.16180555555555556</v>
      </c>
      <c r="D3913" s="3">
        <v>0.18958333333333333</v>
      </c>
      <c r="E3913" s="3">
        <v>0.22500000000000001</v>
      </c>
      <c r="F3913" s="3">
        <v>0.32847222222222222</v>
      </c>
      <c r="G3913" s="3">
        <v>0.35416666666666669</v>
      </c>
      <c r="H3913" s="3">
        <v>0.37986111111111115</v>
      </c>
      <c r="I3913" s="3">
        <v>0.39652777777777781</v>
      </c>
      <c r="J3913" s="3">
        <v>0.4826388888888889</v>
      </c>
      <c r="K3913" s="3">
        <v>0.50416666666666665</v>
      </c>
      <c r="L3913" s="3">
        <v>0.71944444444444444</v>
      </c>
      <c r="M3913" s="3">
        <v>0.7402777777777777</v>
      </c>
      <c r="N3913" s="3">
        <v>0.75277777777777777</v>
      </c>
      <c r="O3913" s="3">
        <v>0.79097222222222241</v>
      </c>
      <c r="P3913" s="3">
        <v>0.76527777777777772</v>
      </c>
      <c r="Q3913" s="3">
        <f t="shared" si="71"/>
        <v>0.72013888888888877</v>
      </c>
      <c r="R3913" s="3">
        <f>MAX(T3913,P3913)</f>
        <v>0.76527777777777772</v>
      </c>
      <c r="S3913" s="3">
        <v>0.7138888888888888</v>
      </c>
      <c r="T3913" s="3">
        <v>0.76388888888888884</v>
      </c>
      <c r="U3913" s="3">
        <f>MAX(M3913+15/60/24-1/24-MOD(M3913+15/60/24-1/24,15/60/24),16/24)</f>
        <v>0.70833333333333326</v>
      </c>
      <c r="V3913" s="3">
        <f>MIN(M3913-MOD(M3913,15/60/24)-1/24,18.75/24)</f>
        <v>0.69791666666666663</v>
      </c>
      <c r="W3913" s="103">
        <f>M3913-(M3913-E3913)/12*1.25</f>
        <v>0.68660300925925921</v>
      </c>
    </row>
    <row r="3914" spans="1:23" ht="12.75" customHeight="1">
      <c r="A3914" s="1">
        <v>47743</v>
      </c>
      <c r="B3914" t="s">
        <v>377</v>
      </c>
      <c r="C3914" s="3">
        <v>0.16250000000000001</v>
      </c>
      <c r="D3914" s="3">
        <v>0.19027777777777777</v>
      </c>
      <c r="E3914" s="3">
        <v>0.22569444444444445</v>
      </c>
      <c r="F3914" s="3">
        <v>0.32847222222222222</v>
      </c>
      <c r="G3914" s="3">
        <v>0.35416666666666669</v>
      </c>
      <c r="H3914" s="3">
        <v>0.37986111111111115</v>
      </c>
      <c r="I3914" s="3">
        <v>0.39652777777777781</v>
      </c>
      <c r="J3914" s="3">
        <v>0.4826388888888889</v>
      </c>
      <c r="K3914" s="3">
        <v>0.50416666666666665</v>
      </c>
      <c r="L3914" s="3">
        <v>0.71875</v>
      </c>
      <c r="M3914" s="3">
        <v>0.73958333333333326</v>
      </c>
      <c r="N3914" s="3">
        <v>0.75208333333333333</v>
      </c>
      <c r="O3914" s="3">
        <v>0.78958333333333353</v>
      </c>
      <c r="P3914" s="3">
        <v>0.76458333333333328</v>
      </c>
      <c r="Q3914" s="3">
        <f t="shared" si="71"/>
        <v>0.71944444444444433</v>
      </c>
      <c r="R3914" s="3">
        <f>MAX(T3914,P3914)</f>
        <v>0.76458333333333328</v>
      </c>
      <c r="S3914" s="3">
        <v>0.71319444444444435</v>
      </c>
      <c r="T3914" s="3">
        <v>0.76249999999999996</v>
      </c>
      <c r="U3914" s="3">
        <f>MAX(M3914+15/60/24-1/24-MOD(M3914+15/60/24-1/24,15/60/24),16/24)</f>
        <v>0.69791666666666663</v>
      </c>
      <c r="V3914" s="3">
        <f>MIN(M3914-MOD(M3914,15/60/24)-1/24,18.75/24)</f>
        <v>0.6875</v>
      </c>
      <c r="W3914" s="103">
        <f>M3914-(M3914-E3914)/12*1.25</f>
        <v>0.6860532407407407</v>
      </c>
    </row>
    <row r="3915" spans="1:23" ht="12.75" customHeight="1">
      <c r="A3915" s="1">
        <v>47744</v>
      </c>
      <c r="B3915" t="s">
        <v>378</v>
      </c>
      <c r="C3915" s="3">
        <v>0.16250000000000001</v>
      </c>
      <c r="D3915" s="3">
        <v>0.19027777777777777</v>
      </c>
      <c r="E3915" s="3">
        <v>0.22569444444444445</v>
      </c>
      <c r="F3915" s="3">
        <v>0.32847222222222222</v>
      </c>
      <c r="G3915" s="3">
        <v>0.35416666666666669</v>
      </c>
      <c r="H3915" s="3">
        <v>0.37986111111111115</v>
      </c>
      <c r="I3915" s="3">
        <v>0.39652777777777781</v>
      </c>
      <c r="J3915" s="3">
        <v>0.48194444444444445</v>
      </c>
      <c r="K3915" s="3">
        <v>0.50347222222222221</v>
      </c>
      <c r="L3915" s="3">
        <v>0.71805555555555556</v>
      </c>
      <c r="M3915" s="3">
        <v>0.73888888888888882</v>
      </c>
      <c r="N3915" s="3">
        <v>0.75138888888888899</v>
      </c>
      <c r="O3915" s="3">
        <v>0.78888888888888908</v>
      </c>
      <c r="P3915" s="3">
        <v>0.76388888888888895</v>
      </c>
      <c r="Q3915" s="3">
        <f t="shared" si="71"/>
        <v>0.71874999999999989</v>
      </c>
      <c r="R3915" s="3">
        <f>MAX(T3915,P3915)</f>
        <v>0.76388888888888895</v>
      </c>
      <c r="S3915" s="3">
        <v>0.71180555555555547</v>
      </c>
      <c r="T3915" s="3">
        <v>0.76180555555555562</v>
      </c>
      <c r="U3915" s="3">
        <f>MAX(M3915+15/60/24-1/24-MOD(M3915+15/60/24-1/24,15/60/24),16/24)</f>
        <v>0.69791666666666663</v>
      </c>
      <c r="V3915" s="3">
        <f>MIN(M3915-MOD(M3915,15/60/24)-1/24,18.75/24)</f>
        <v>0.6875</v>
      </c>
      <c r="W3915" s="103">
        <f>M3915-(M3915-E3915)/12*1.25</f>
        <v>0.68543113425925917</v>
      </c>
    </row>
    <row r="3916" spans="1:23" ht="12.75" customHeight="1">
      <c r="A3916" s="1">
        <v>47745</v>
      </c>
      <c r="B3916" t="s">
        <v>379</v>
      </c>
      <c r="C3916" s="3">
        <v>0.16319444444444445</v>
      </c>
      <c r="D3916" s="3">
        <v>0.19097222222222221</v>
      </c>
      <c r="E3916" s="3">
        <v>0.22638888888888889</v>
      </c>
      <c r="F3916" s="3">
        <v>0.32916666666666666</v>
      </c>
      <c r="G3916" s="3">
        <v>0.35416666666666669</v>
      </c>
      <c r="H3916" s="3">
        <v>0.37986111111111115</v>
      </c>
      <c r="I3916" s="3">
        <v>0.39652777777777781</v>
      </c>
      <c r="J3916" s="3">
        <v>0.48194444444444445</v>
      </c>
      <c r="K3916" s="3">
        <v>0.50347222222222221</v>
      </c>
      <c r="L3916" s="3">
        <v>0.71666666666666667</v>
      </c>
      <c r="M3916" s="3">
        <v>0.73750000000000004</v>
      </c>
      <c r="N3916" s="3">
        <v>0.75</v>
      </c>
      <c r="O3916" s="3">
        <v>0.78819444444444464</v>
      </c>
      <c r="P3916" s="3">
        <v>0.76249999999999996</v>
      </c>
      <c r="Q3916" s="3">
        <f t="shared" si="71"/>
        <v>0.71736111111111101</v>
      </c>
      <c r="R3916" s="3">
        <f>MAX(T3916,P3916)</f>
        <v>0.76249999999999996</v>
      </c>
      <c r="S3916" s="3">
        <v>0.71111111111111103</v>
      </c>
      <c r="T3916" s="3">
        <v>0.76111111111111107</v>
      </c>
      <c r="U3916" s="3">
        <f>MAX(M3916+15/60/24-1/24-MOD(M3916+15/60/24-1/24,15/60/24),16/24)</f>
        <v>0.69791666666666663</v>
      </c>
      <c r="V3916" s="3">
        <f>MIN(M3916-MOD(M3916,15/60/24)-1/24,18.75/24)</f>
        <v>0.6875</v>
      </c>
      <c r="W3916" s="103">
        <f>M3916-(M3916-E3916)/12*1.25</f>
        <v>0.68425925925925934</v>
      </c>
    </row>
    <row r="3917" spans="1:23" ht="12.75" customHeight="1">
      <c r="A3917" s="1">
        <v>47746</v>
      </c>
      <c r="B3917" t="s">
        <v>380</v>
      </c>
      <c r="C3917" s="3">
        <v>0.16388888888888889</v>
      </c>
      <c r="D3917" s="3">
        <v>0.19166666666666665</v>
      </c>
      <c r="E3917" s="3">
        <v>0.22638888888888889</v>
      </c>
      <c r="F3917" s="3">
        <v>0.32916666666666666</v>
      </c>
      <c r="G3917" s="3">
        <v>0.35416666666666669</v>
      </c>
      <c r="H3917" s="3">
        <v>0.37986111111111115</v>
      </c>
      <c r="I3917" s="3">
        <v>0.39652777777777781</v>
      </c>
      <c r="J3917" s="3">
        <v>0.48194444444444445</v>
      </c>
      <c r="K3917" s="3">
        <v>0.50277777777777777</v>
      </c>
      <c r="L3917" s="3">
        <v>0.71597222222222223</v>
      </c>
      <c r="M3917" s="3">
        <v>0.73680555555555549</v>
      </c>
      <c r="N3917" s="3">
        <v>0.74930555555555556</v>
      </c>
      <c r="O3917" s="3">
        <v>0.78680555555555576</v>
      </c>
      <c r="P3917" s="3">
        <v>0.76180555555555551</v>
      </c>
      <c r="Q3917" s="3">
        <f t="shared" si="71"/>
        <v>0.71666666666666656</v>
      </c>
      <c r="R3917" s="3">
        <f>MAX(T3917,P3917)</f>
        <v>0.76180555555555551</v>
      </c>
      <c r="S3917" s="3">
        <v>0.71041666666666659</v>
      </c>
      <c r="T3917" s="3">
        <v>0.75972222222222208</v>
      </c>
      <c r="U3917" s="3">
        <f>MAX(M3917+15/60/24-1/24-MOD(M3917+15/60/24-1/24,15/60/24),16/24)</f>
        <v>0.69791666666666663</v>
      </c>
      <c r="V3917" s="3">
        <f>MIN(M3917-MOD(M3917,15/60/24)-1/24,18.75/24)</f>
        <v>0.6875</v>
      </c>
      <c r="W3917" s="103">
        <f>M3917-(M3917-E3917)/12*1.25</f>
        <v>0.6836371527777777</v>
      </c>
    </row>
    <row r="3918" spans="1:23" ht="12.75" customHeight="1">
      <c r="A3918" s="1">
        <v>47747</v>
      </c>
      <c r="B3918" t="s">
        <v>85</v>
      </c>
      <c r="C3918" s="3">
        <v>0.16388888888888889</v>
      </c>
      <c r="D3918" s="3">
        <v>0.19166666666666665</v>
      </c>
      <c r="E3918" s="3">
        <v>0.22708333333333333</v>
      </c>
      <c r="F3918" s="3">
        <v>0.32916666666666666</v>
      </c>
      <c r="G3918" s="3">
        <v>0.35416666666666669</v>
      </c>
      <c r="H3918" s="3">
        <v>0.37986111111111115</v>
      </c>
      <c r="I3918" s="3">
        <v>0.39652777777777781</v>
      </c>
      <c r="J3918" s="3">
        <v>0.48125000000000001</v>
      </c>
      <c r="K3918" s="3">
        <v>0.50277777777777777</v>
      </c>
      <c r="L3918" s="3">
        <v>0.71527777777777779</v>
      </c>
      <c r="M3918" s="3">
        <v>0.73611111111111105</v>
      </c>
      <c r="N3918" s="3">
        <v>0.74861111111111101</v>
      </c>
      <c r="O3918" s="3">
        <v>0.78611111111111132</v>
      </c>
      <c r="P3918" s="3">
        <v>0.76111111111111096</v>
      </c>
      <c r="Q3918" s="3">
        <f t="shared" si="71"/>
        <v>0.71597222222222212</v>
      </c>
      <c r="R3918" s="3">
        <f>MAX(T3918,P3918)</f>
        <v>0.76111111111111096</v>
      </c>
      <c r="S3918" s="3">
        <v>0.7090277777777777</v>
      </c>
      <c r="T3918" s="3">
        <v>0.75902777777777775</v>
      </c>
      <c r="U3918" s="3">
        <f>MAX(M3918+15/60/24-1/24-MOD(M3918+15/60/24-1/24,15/60/24),16/24)</f>
        <v>0.69791666666666663</v>
      </c>
      <c r="V3918" s="3">
        <f>MIN(M3918-MOD(M3918,15/60/24)-1/24,18.75/24)</f>
        <v>0.6875</v>
      </c>
      <c r="W3918" s="103">
        <f>M3918-(M3918-E3918)/12*1.25</f>
        <v>0.68308738425925919</v>
      </c>
    </row>
    <row r="3919" spans="1:23" ht="12.75" customHeight="1">
      <c r="A3919" s="1">
        <v>47748</v>
      </c>
      <c r="B3919" t="s">
        <v>381</v>
      </c>
      <c r="C3919" s="3">
        <v>0.16458333333333333</v>
      </c>
      <c r="D3919" s="3">
        <v>0.19236111111111112</v>
      </c>
      <c r="E3919" s="3">
        <v>0.22777777777777777</v>
      </c>
      <c r="F3919" s="3">
        <v>0.32916666666666666</v>
      </c>
      <c r="G3919" s="3">
        <v>0.35416666666666669</v>
      </c>
      <c r="H3919" s="3">
        <v>0.37986111111111115</v>
      </c>
      <c r="I3919" s="3">
        <v>0.39652777777777781</v>
      </c>
      <c r="J3919" s="3">
        <v>0.48125000000000001</v>
      </c>
      <c r="K3919" s="3">
        <v>0.50208333333333333</v>
      </c>
      <c r="L3919" s="3">
        <v>0.71388888888888891</v>
      </c>
      <c r="M3919" s="3">
        <v>0.73472222222222217</v>
      </c>
      <c r="N3919" s="3">
        <v>0.74722222222222223</v>
      </c>
      <c r="O3919" s="3">
        <v>0.78472222222222243</v>
      </c>
      <c r="P3919" s="3">
        <v>0.75972222222222219</v>
      </c>
      <c r="Q3919" s="3">
        <f t="shared" si="71"/>
        <v>0.71458333333333324</v>
      </c>
      <c r="R3919" s="3">
        <f>MAX(T3919,P3919)</f>
        <v>0.75972222222222219</v>
      </c>
      <c r="S3919" s="3">
        <v>0.70833333333333326</v>
      </c>
      <c r="T3919" s="3">
        <v>0.7583333333333333</v>
      </c>
      <c r="U3919" s="3">
        <f>MAX(M3919+15/60/24-1/24-MOD(M3919+15/60/24-1/24,15/60/24),16/24)</f>
        <v>0.69791666666666663</v>
      </c>
      <c r="V3919" s="3">
        <f>MIN(M3919-MOD(M3919,15/60/24)-1/24,18.75/24)</f>
        <v>0.6875</v>
      </c>
      <c r="W3919" s="103">
        <f>M3919-(M3919-E3919)/12*1.25</f>
        <v>0.68191550925925926</v>
      </c>
    </row>
    <row r="3920" spans="1:23" ht="12.75" customHeight="1">
      <c r="A3920" s="1">
        <v>47749</v>
      </c>
      <c r="B3920" t="s">
        <v>382</v>
      </c>
      <c r="C3920" s="3">
        <v>0.16527777777777777</v>
      </c>
      <c r="D3920" s="3">
        <v>0.19305555555555554</v>
      </c>
      <c r="E3920" s="3">
        <v>0.22777777777777777</v>
      </c>
      <c r="F3920" s="3">
        <v>0.32916666666666666</v>
      </c>
      <c r="G3920" s="3">
        <v>0.35416666666666669</v>
      </c>
      <c r="H3920" s="3">
        <v>0.37986111111111115</v>
      </c>
      <c r="I3920" s="3">
        <v>0.39652777777777781</v>
      </c>
      <c r="J3920" s="3">
        <v>0.48125000000000001</v>
      </c>
      <c r="K3920" s="3">
        <v>0.50208333333333333</v>
      </c>
      <c r="L3920" s="3">
        <v>0.71319444444444446</v>
      </c>
      <c r="M3920" s="3">
        <v>0.73402777777777772</v>
      </c>
      <c r="N3920" s="3">
        <v>0.74652777777777779</v>
      </c>
      <c r="O3920" s="3">
        <v>0.78402777777777799</v>
      </c>
      <c r="P3920" s="3">
        <v>0.75902777777777775</v>
      </c>
      <c r="Q3920" s="3">
        <f t="shared" si="71"/>
        <v>0.7138888888888888</v>
      </c>
      <c r="R3920" s="3">
        <f>MAX(T3920,P3920)</f>
        <v>0.75902777777777775</v>
      </c>
      <c r="S3920" s="3">
        <v>0.70763888888888882</v>
      </c>
      <c r="T3920" s="3">
        <v>0.75694444444444453</v>
      </c>
      <c r="U3920" s="3">
        <f>MAX(M3920+15/60/24-1/24-MOD(M3920+15/60/24-1/24,15/60/24),16/24)</f>
        <v>0.69791666666666663</v>
      </c>
      <c r="V3920" s="3">
        <f>MIN(M3920-MOD(M3920,15/60/24)-1/24,18.75/24)</f>
        <v>0.6875</v>
      </c>
      <c r="W3920" s="103">
        <f>M3920-(M3920-E3920)/12*1.25</f>
        <v>0.68129340277777772</v>
      </c>
    </row>
    <row r="3921" spans="1:23" ht="12.75" customHeight="1">
      <c r="A3921" s="1">
        <v>47750</v>
      </c>
      <c r="B3921" t="s">
        <v>383</v>
      </c>
      <c r="C3921" s="3">
        <v>0.16597222222222222</v>
      </c>
      <c r="D3921" s="3">
        <v>0.19305555555555554</v>
      </c>
      <c r="E3921" s="3">
        <v>0.22847222222222222</v>
      </c>
      <c r="F3921" s="3">
        <v>0.32916666666666666</v>
      </c>
      <c r="G3921" s="3">
        <v>0.35486111111111113</v>
      </c>
      <c r="H3921" s="3">
        <v>0.37986111111111115</v>
      </c>
      <c r="I3921" s="3">
        <v>0.39652777777777781</v>
      </c>
      <c r="J3921" s="3">
        <v>0.48055555555555557</v>
      </c>
      <c r="K3921" s="3">
        <v>0.50208333333333333</v>
      </c>
      <c r="L3921" s="3">
        <v>0.71250000000000002</v>
      </c>
      <c r="M3921" s="3">
        <v>0.73333333333333328</v>
      </c>
      <c r="N3921" s="3">
        <v>0.74583333333333324</v>
      </c>
      <c r="O3921" s="3">
        <v>0.78333333333333355</v>
      </c>
      <c r="P3921" s="3">
        <v>0.75833333333333319</v>
      </c>
      <c r="Q3921" s="3">
        <f t="shared" si="71"/>
        <v>0.71319444444444435</v>
      </c>
      <c r="R3921" s="3">
        <f>MAX(T3921,P3921)</f>
        <v>0.75833333333333319</v>
      </c>
      <c r="S3921" s="3">
        <v>0.70625000000000004</v>
      </c>
      <c r="T3921" s="3">
        <v>0.75624999999999998</v>
      </c>
      <c r="U3921" s="3">
        <f>MAX(M3921+15/60/24-1/24-MOD(M3921+15/60/24-1/24,15/60/24),16/24)</f>
        <v>0.69791666666666663</v>
      </c>
      <c r="V3921" s="3">
        <f>MIN(M3921-MOD(M3921,15/60/24)-1/24,18.75/24)</f>
        <v>0.6875</v>
      </c>
      <c r="W3921" s="103">
        <f>M3921-(M3921-E3921)/12*1.25</f>
        <v>0.68074363425925921</v>
      </c>
    </row>
    <row r="3922" spans="1:23" ht="12.75" customHeight="1">
      <c r="A3922" s="1">
        <v>47751</v>
      </c>
      <c r="B3922" t="s">
        <v>384</v>
      </c>
      <c r="C3922" s="3">
        <v>0.16597222222222222</v>
      </c>
      <c r="D3922" s="3">
        <v>0.19375000000000001</v>
      </c>
      <c r="E3922" s="3">
        <v>0.22847222222222222</v>
      </c>
      <c r="F3922" s="3">
        <v>0.3298611111111111</v>
      </c>
      <c r="G3922" s="3">
        <v>0.35486111111111113</v>
      </c>
      <c r="H3922" s="3">
        <v>0.37986111111111115</v>
      </c>
      <c r="I3922" s="3">
        <v>0.39652777777777781</v>
      </c>
      <c r="J3922" s="3">
        <v>0.48055555555555557</v>
      </c>
      <c r="K3922" s="3">
        <v>0.50138888888888888</v>
      </c>
      <c r="L3922" s="3">
        <v>0.71111111111111114</v>
      </c>
      <c r="M3922" s="3">
        <v>0.7319444444444444</v>
      </c>
      <c r="N3922" s="3">
        <v>0.74444444444444446</v>
      </c>
      <c r="O3922" s="3">
        <v>0.78194444444444466</v>
      </c>
      <c r="P3922" s="3">
        <v>0.75694444444444442</v>
      </c>
      <c r="Q3922" s="3">
        <f t="shared" si="71"/>
        <v>0.71180555555555558</v>
      </c>
      <c r="R3922" s="3">
        <f>MAX(T3922,P3922)</f>
        <v>0.75694444444444442</v>
      </c>
      <c r="S3922" s="3">
        <v>0.7055555555555556</v>
      </c>
      <c r="T3922" s="3">
        <v>0.75555555555555554</v>
      </c>
      <c r="U3922" s="3">
        <f>MAX(M3922+15/60/24-1/24-MOD(M3922+15/60/24-1/24,15/60/24),16/24)</f>
        <v>0.69791666666666663</v>
      </c>
      <c r="V3922" s="3">
        <f>MIN(M3922-MOD(M3922,15/60/24)-1/24,18.75/24)</f>
        <v>0.6875</v>
      </c>
      <c r="W3922" s="103">
        <f>M3922-(M3922-E3922)/12*1.25</f>
        <v>0.67949942129629626</v>
      </c>
    </row>
    <row r="3923" spans="1:23" ht="12.75" customHeight="1">
      <c r="A3923" s="1">
        <v>47752</v>
      </c>
      <c r="B3923" t="s">
        <v>385</v>
      </c>
      <c r="C3923" s="3">
        <v>0.16666666666666666</v>
      </c>
      <c r="D3923" s="3">
        <v>0.19444444444444445</v>
      </c>
      <c r="E3923" s="3">
        <v>0.22916666666666666</v>
      </c>
      <c r="F3923" s="3">
        <v>0.3298611111111111</v>
      </c>
      <c r="G3923" s="3">
        <v>0.35486111111111113</v>
      </c>
      <c r="H3923" s="3">
        <v>0.37986111111111115</v>
      </c>
      <c r="I3923" s="3">
        <v>0.39652777777777781</v>
      </c>
      <c r="J3923" s="3">
        <v>0.48055555555555557</v>
      </c>
      <c r="K3923" s="3">
        <v>0.50138888888888888</v>
      </c>
      <c r="L3923" s="3">
        <v>0.7104166666666667</v>
      </c>
      <c r="M3923" s="3">
        <v>0.73124999999999996</v>
      </c>
      <c r="N3923" s="3">
        <v>0.74375000000000002</v>
      </c>
      <c r="O3923" s="3">
        <v>0.78125</v>
      </c>
      <c r="P3923" s="3">
        <v>0.75624999999999998</v>
      </c>
      <c r="Q3923" s="3">
        <f t="shared" si="71"/>
        <v>0.71111111111111114</v>
      </c>
      <c r="R3923" s="3">
        <f>MAX(T3923,P3923)</f>
        <v>0.75624999999999998</v>
      </c>
      <c r="S3923" s="3">
        <v>0.70486111111111116</v>
      </c>
      <c r="T3923" s="3">
        <v>0.75416666666666665</v>
      </c>
      <c r="U3923" s="3">
        <f>MAX(M3923+15/60/24-1/24-MOD(M3923+15/60/24-1/24,15/60/24),16/24)</f>
        <v>0.69791666666666663</v>
      </c>
      <c r="V3923" s="3">
        <f>MIN(M3923-MOD(M3923,15/60/24)-1/24,18.75/24)</f>
        <v>0.6875</v>
      </c>
      <c r="W3923" s="103">
        <f>M3923-(M3923-E3923)/12*1.25</f>
        <v>0.67894965277777775</v>
      </c>
    </row>
    <row r="3924" spans="1:23" ht="12.75" customHeight="1">
      <c r="A3924" s="1">
        <v>47753</v>
      </c>
      <c r="B3924" t="s">
        <v>386</v>
      </c>
      <c r="C3924" s="3">
        <v>0.1673611111111111</v>
      </c>
      <c r="D3924" s="3">
        <v>0.19444444444444445</v>
      </c>
      <c r="E3924" s="3">
        <v>0.2298611111111111</v>
      </c>
      <c r="F3924" s="3">
        <v>0.3298611111111111</v>
      </c>
      <c r="G3924" s="3">
        <v>0.35486111111111113</v>
      </c>
      <c r="H3924" s="3">
        <v>0.37986111111111115</v>
      </c>
      <c r="I3924" s="3">
        <v>0.39652777777777781</v>
      </c>
      <c r="J3924" s="3">
        <v>0.47986111111111113</v>
      </c>
      <c r="K3924" s="3">
        <v>0.50069444444444444</v>
      </c>
      <c r="L3924" s="3">
        <v>0.70972222222222225</v>
      </c>
      <c r="M3924" s="3">
        <v>0.73055555555555551</v>
      </c>
      <c r="N3924" s="3">
        <v>0.74305555555555547</v>
      </c>
      <c r="O3924" s="3">
        <v>0.78055555555555578</v>
      </c>
      <c r="P3924" s="3">
        <v>0.75555555555555542</v>
      </c>
      <c r="Q3924" s="3">
        <f t="shared" si="71"/>
        <v>0.7104166666666667</v>
      </c>
      <c r="R3924" s="3">
        <f>MAX(T3924,P3924)</f>
        <v>0.75555555555555542</v>
      </c>
      <c r="S3924" s="3">
        <v>0.70347222222222217</v>
      </c>
      <c r="T3924" s="3">
        <v>0.75347222222222221</v>
      </c>
      <c r="U3924" s="3">
        <f>MAX(M3924+15/60/24-1/24-MOD(M3924+15/60/24-1/24,15/60/24),16/24)</f>
        <v>0.69791666666666663</v>
      </c>
      <c r="V3924" s="3">
        <f>MIN(M3924-MOD(M3924,15/60/24)-1/24,18.75/24)</f>
        <v>0.6875</v>
      </c>
      <c r="W3924" s="103">
        <f>M3924-(M3924-E3924)/12*1.25</f>
        <v>0.67839988425925923</v>
      </c>
    </row>
    <row r="3925" spans="1:23" ht="12.75" customHeight="1">
      <c r="A3925" s="1">
        <v>47754</v>
      </c>
      <c r="B3925" t="s">
        <v>26</v>
      </c>
      <c r="C3925" s="3">
        <v>0.1673611111111111</v>
      </c>
      <c r="D3925" s="3">
        <v>0.19513888888888889</v>
      </c>
      <c r="E3925" s="3">
        <v>0.2298611111111111</v>
      </c>
      <c r="F3925" s="3">
        <v>0.3298611111111111</v>
      </c>
      <c r="G3925" s="3">
        <v>0.35486111111111113</v>
      </c>
      <c r="H3925" s="3">
        <v>0.37986111111111115</v>
      </c>
      <c r="I3925" s="3">
        <v>0.39652777777777781</v>
      </c>
      <c r="J3925" s="3">
        <v>0.47986111111111113</v>
      </c>
      <c r="K3925" s="3">
        <v>0.50069444444444444</v>
      </c>
      <c r="L3925" s="3">
        <v>0.70833333333333337</v>
      </c>
      <c r="M3925" s="3">
        <v>0.72916666666666663</v>
      </c>
      <c r="N3925" s="3">
        <v>0.7416666666666667</v>
      </c>
      <c r="O3925" s="3">
        <v>0.7791666666666669</v>
      </c>
      <c r="P3925" s="3">
        <v>0.75416666666666665</v>
      </c>
      <c r="Q3925" s="3">
        <f t="shared" si="71"/>
        <v>0.7090277777777777</v>
      </c>
      <c r="R3925" s="3">
        <f>MAX(T3925,P3925)</f>
        <v>0.75416666666666665</v>
      </c>
      <c r="S3925" s="3">
        <v>0.70277777777777772</v>
      </c>
      <c r="T3925" s="3">
        <v>0.75277777777777777</v>
      </c>
      <c r="U3925" s="3">
        <f>MAX(M3925+15/60/24-1/24-MOD(M3925+15/60/24-1/24,15/60/24),16/24)</f>
        <v>0.69791666666666663</v>
      </c>
      <c r="V3925" s="3">
        <f>MIN(M3925-MOD(M3925,15/60/24)-1/24,18.75/24)</f>
        <v>0.6875</v>
      </c>
      <c r="W3925" s="103">
        <f>M3925-(M3925-E3925)/12*1.25</f>
        <v>0.67715567129629628</v>
      </c>
    </row>
    <row r="3926" spans="1:23" ht="12.75" customHeight="1">
      <c r="A3926" s="1">
        <v>47755</v>
      </c>
      <c r="B3926" t="s">
        <v>109</v>
      </c>
      <c r="C3926" s="3">
        <v>0.16805555555555554</v>
      </c>
      <c r="D3926" s="3">
        <v>0.19513888888888889</v>
      </c>
      <c r="E3926" s="3">
        <v>0.23055555555555554</v>
      </c>
      <c r="F3926" s="3">
        <v>0.3298611111111111</v>
      </c>
      <c r="G3926" s="3">
        <v>0.35486111111111113</v>
      </c>
      <c r="H3926" s="3">
        <v>0.37986111111111115</v>
      </c>
      <c r="I3926" s="3">
        <v>0.39652777777777781</v>
      </c>
      <c r="J3926" s="3">
        <v>0.47986111111111113</v>
      </c>
      <c r="K3926" s="3">
        <v>0.50069444444444444</v>
      </c>
      <c r="L3926" s="3">
        <v>0.70763888888888893</v>
      </c>
      <c r="M3926" s="3">
        <v>0.72847222222222219</v>
      </c>
      <c r="N3926" s="3">
        <v>0.74097222222222225</v>
      </c>
      <c r="O3926" s="3">
        <v>0.77847222222222245</v>
      </c>
      <c r="P3926" s="3">
        <v>0.75347222222222221</v>
      </c>
      <c r="Q3926" s="3">
        <f t="shared" si="71"/>
        <v>0.70833333333333326</v>
      </c>
      <c r="R3926" s="3">
        <f>MAX(T3926,P3926)</f>
        <v>0.75347222222222221</v>
      </c>
      <c r="S3926" s="3">
        <v>0.70208333333333328</v>
      </c>
      <c r="T3926" s="3">
        <v>0.75208333333333333</v>
      </c>
      <c r="U3926" s="3">
        <f>MAX(M3926+15/60/24-1/24-MOD(M3926+15/60/24-1/24,15/60/24),16/24)</f>
        <v>0.6875</v>
      </c>
      <c r="V3926" s="3">
        <f>MIN(M3926-MOD(M3926,15/60/24)-1/24,18.75/24)</f>
        <v>0.67708333333333337</v>
      </c>
      <c r="W3926" s="103">
        <f>M3926-(M3926-E3926)/12*1.25</f>
        <v>0.67660590277777777</v>
      </c>
    </row>
    <row r="3927" spans="1:23" ht="12.75" customHeight="1">
      <c r="A3927" s="1">
        <v>47756</v>
      </c>
      <c r="B3927" t="s">
        <v>110</v>
      </c>
      <c r="C3927" s="3">
        <v>0.16875000000000001</v>
      </c>
      <c r="D3927" s="3">
        <v>0.19583333333333333</v>
      </c>
      <c r="E3927" s="3">
        <v>0.23125000000000001</v>
      </c>
      <c r="F3927" s="3">
        <v>0.3298611111111111</v>
      </c>
      <c r="G3927" s="3">
        <v>0.35486111111111113</v>
      </c>
      <c r="H3927" s="3">
        <v>0.37986111111111115</v>
      </c>
      <c r="I3927" s="3">
        <v>0.39652777777777781</v>
      </c>
      <c r="J3927" s="3">
        <v>0.47916666666666669</v>
      </c>
      <c r="K3927" s="3">
        <v>0.5</v>
      </c>
      <c r="L3927" s="3">
        <v>0.70694444444444438</v>
      </c>
      <c r="M3927" s="3">
        <v>0.72777777777777775</v>
      </c>
      <c r="N3927" s="3">
        <v>0.7402777777777777</v>
      </c>
      <c r="O3927" s="3">
        <v>0.77777777777777801</v>
      </c>
      <c r="P3927" s="3">
        <v>0.75277777777777766</v>
      </c>
      <c r="Q3927" s="3">
        <f t="shared" si="71"/>
        <v>0.70763888888888882</v>
      </c>
      <c r="R3927" s="3">
        <f>MAX(T3927,P3927)</f>
        <v>0.75277777777777766</v>
      </c>
      <c r="S3927" s="3">
        <v>0.70138888888888884</v>
      </c>
      <c r="T3927" s="3"/>
      <c r="U3927" s="3">
        <f>MAX(M3927+15/60/24-1/24-MOD(M3927+15/60/24-1/24,15/60/24),16/24)</f>
        <v>0.6875</v>
      </c>
      <c r="V3927" s="3">
        <f>MIN(M3927-MOD(M3927,15/60/24)-1/24,18.75/24)</f>
        <v>0.67708333333333337</v>
      </c>
      <c r="W3927" s="103">
        <f>M3927-(M3927-E3927)/12*1.25</f>
        <v>0.67605613425925926</v>
      </c>
    </row>
    <row r="3928" spans="1:23" ht="12.75" customHeight="1">
      <c r="A3928" s="1">
        <v>47757</v>
      </c>
      <c r="B3928" t="s">
        <v>111</v>
      </c>
      <c r="C3928" s="3">
        <v>0.16875000000000001</v>
      </c>
      <c r="D3928" s="3">
        <v>0.19652777777777777</v>
      </c>
      <c r="E3928" s="3">
        <v>0.23125000000000001</v>
      </c>
      <c r="F3928" s="3">
        <v>0.33055555555555555</v>
      </c>
      <c r="G3928" s="3">
        <v>0.35555555555555557</v>
      </c>
      <c r="H3928" s="3">
        <v>0.37986111111111115</v>
      </c>
      <c r="I3928" s="3">
        <v>0.39652777777777781</v>
      </c>
      <c r="J3928" s="3">
        <v>0.47916666666666669</v>
      </c>
      <c r="K3928" s="3">
        <v>0.5</v>
      </c>
      <c r="L3928" s="3">
        <v>0.7055555555555556</v>
      </c>
      <c r="M3928" s="3">
        <v>0.72638888888888886</v>
      </c>
      <c r="N3928" s="3">
        <v>0.73958333333333337</v>
      </c>
      <c r="O3928" s="3">
        <v>0.77638888888888913</v>
      </c>
      <c r="P3928" s="3">
        <v>0.75208333333333333</v>
      </c>
      <c r="Q3928" s="3">
        <f t="shared" si="71"/>
        <v>0.70694444444444438</v>
      </c>
      <c r="R3928" s="3">
        <f>MAX(T3928,P3928)</f>
        <v>0.75208333333333333</v>
      </c>
      <c r="S3928" s="3">
        <v>0.7</v>
      </c>
      <c r="T3928" s="3"/>
      <c r="U3928" s="3">
        <f>MAX(M3928+15/60/24-1/24-MOD(M3928+15/60/24-1/24,15/60/24),16/24)</f>
        <v>0.6875</v>
      </c>
      <c r="V3928" s="3">
        <f>MIN(M3928-MOD(M3928,15/60/24)-1/24,18.75/24)</f>
        <v>0.67708333333333337</v>
      </c>
      <c r="W3928" s="103">
        <f>M3928-(M3928-E3928)/12*1.25</f>
        <v>0.6748119212962963</v>
      </c>
    </row>
    <row r="3929" spans="1:23" ht="12.75" customHeight="1">
      <c r="A3929" s="1">
        <v>47758</v>
      </c>
      <c r="B3929" t="s">
        <v>112</v>
      </c>
      <c r="C3929" s="3">
        <v>0.16944444444444443</v>
      </c>
      <c r="D3929" s="3">
        <v>0.19652777777777777</v>
      </c>
      <c r="E3929" s="3">
        <v>0.23194444444444443</v>
      </c>
      <c r="F3929" s="3">
        <v>0.33055555555555555</v>
      </c>
      <c r="G3929" s="3">
        <v>0.35555555555555557</v>
      </c>
      <c r="H3929" s="3">
        <v>0.37986111111111115</v>
      </c>
      <c r="I3929" s="3">
        <v>0.39652777777777781</v>
      </c>
      <c r="J3929" s="3">
        <v>0.47916666666666669</v>
      </c>
      <c r="K3929" s="3">
        <v>0.5</v>
      </c>
      <c r="L3929" s="3">
        <v>0.70486111111111116</v>
      </c>
      <c r="M3929" s="3">
        <v>0.72569444444444442</v>
      </c>
      <c r="N3929" s="3">
        <v>0.73819444444444438</v>
      </c>
      <c r="O3929" s="3">
        <v>0.77569444444444469</v>
      </c>
      <c r="P3929" s="3">
        <v>0.75069444444444433</v>
      </c>
      <c r="Q3929" s="3">
        <f t="shared" si="71"/>
        <v>0.70555555555555549</v>
      </c>
      <c r="R3929" s="3">
        <f>MAX(T3929,P3929)</f>
        <v>0.75069444444444433</v>
      </c>
      <c r="S3929" s="3">
        <v>0.69930555555555551</v>
      </c>
      <c r="T3929" s="3"/>
      <c r="U3929" s="3">
        <f>MAX(M3929+15/60/24-1/24-MOD(M3929+15/60/24-1/24,15/60/24),16/24)</f>
        <v>0.6875</v>
      </c>
      <c r="V3929" s="3">
        <f>MIN(M3929-MOD(M3929,15/60/24)-1/24,18.75/24)</f>
        <v>0.67708333333333337</v>
      </c>
      <c r="W3929" s="103">
        <f>M3929-(M3929-E3929)/12*1.25</f>
        <v>0.67426215277777779</v>
      </c>
    </row>
    <row r="3930" spans="1:23" ht="12.75" customHeight="1">
      <c r="A3930" s="1">
        <v>47759</v>
      </c>
      <c r="B3930" t="s">
        <v>113</v>
      </c>
      <c r="C3930" s="3">
        <v>0.17013888888888887</v>
      </c>
      <c r="D3930" s="3">
        <v>0.19722222222222222</v>
      </c>
      <c r="E3930" s="3">
        <v>0.23194444444444443</v>
      </c>
      <c r="F3930" s="3">
        <v>0.33055555555555555</v>
      </c>
      <c r="G3930" s="3">
        <v>0.35555555555555557</v>
      </c>
      <c r="H3930" s="3">
        <v>0.37986111111111115</v>
      </c>
      <c r="I3930" s="3">
        <v>0.39652777777777781</v>
      </c>
      <c r="J3930" s="3">
        <v>0.47847222222222219</v>
      </c>
      <c r="K3930" s="3">
        <v>0.4993055555555555</v>
      </c>
      <c r="L3930" s="3">
        <v>0.70416666666666661</v>
      </c>
      <c r="M3930" s="3">
        <v>0.72499999999999998</v>
      </c>
      <c r="N3930" s="3">
        <v>0.73750000000000004</v>
      </c>
      <c r="O3930" s="3">
        <v>0.77500000000000002</v>
      </c>
      <c r="P3930" s="3">
        <v>0.75</v>
      </c>
      <c r="Q3930" s="3">
        <f t="shared" si="71"/>
        <v>0.70486111111111105</v>
      </c>
      <c r="R3930" s="3">
        <f>MAX(T3930,P3930)</f>
        <v>0.75</v>
      </c>
      <c r="S3930" s="3">
        <v>0.69861111111111107</v>
      </c>
      <c r="T3930"/>
      <c r="U3930" s="3">
        <f>MAX(M3930+15/60/24-1/24-MOD(M3930+15/60/24-1/24,15/60/24),16/24)</f>
        <v>0.6875</v>
      </c>
      <c r="V3930" s="3">
        <f>MIN(M3930-MOD(M3930,15/60/24)-1/24,18.75/24)</f>
        <v>0.67708333333333337</v>
      </c>
      <c r="W3930" s="103">
        <f>M3930-(M3930-E3930)/12*1.25</f>
        <v>0.67364004629629626</v>
      </c>
    </row>
    <row r="3931" spans="1:23" ht="12.75" customHeight="1">
      <c r="A3931" s="1">
        <v>47760</v>
      </c>
      <c r="B3931" t="s">
        <v>114</v>
      </c>
      <c r="C3931" s="3">
        <v>0.17083333333333331</v>
      </c>
      <c r="D3931" s="3">
        <v>0.19791666666666666</v>
      </c>
      <c r="E3931" s="3">
        <v>0.23263888888888887</v>
      </c>
      <c r="F3931" s="3">
        <v>0.33055555555555555</v>
      </c>
      <c r="G3931" s="3">
        <v>0.35555555555555557</v>
      </c>
      <c r="H3931" s="3">
        <v>0.37986111111111115</v>
      </c>
      <c r="I3931" s="3">
        <v>0.39652777777777781</v>
      </c>
      <c r="J3931" s="3">
        <v>0.47847222222222219</v>
      </c>
      <c r="K3931" s="3">
        <v>0.4993055555555555</v>
      </c>
      <c r="L3931" s="3">
        <v>0.70347222222222217</v>
      </c>
      <c r="M3931" s="3">
        <v>0.72430555555555554</v>
      </c>
      <c r="N3931" s="3">
        <v>0.7368055555555556</v>
      </c>
      <c r="O3931" s="3">
        <v>0.77361111111111136</v>
      </c>
      <c r="P3931" s="3">
        <v>0.74930555555555556</v>
      </c>
      <c r="Q3931" s="3">
        <f t="shared" si="71"/>
        <v>0.70416666666666661</v>
      </c>
      <c r="R3931" s="3">
        <f>MAX(T3931,P3931)</f>
        <v>0.74930555555555556</v>
      </c>
      <c r="S3931" s="3">
        <v>0.69791666666666663</v>
      </c>
      <c r="T3931"/>
      <c r="U3931" s="3">
        <f>MAX(M3931+15/60/24-1/24-MOD(M3931+15/60/24-1/24,15/60/24),16/24)</f>
        <v>0.6875</v>
      </c>
      <c r="V3931" s="3">
        <f>MIN(M3931-MOD(M3931,15/60/24)-1/24,18.75/24)</f>
        <v>0.67708333333333337</v>
      </c>
      <c r="W3931" s="103">
        <f>M3931-(M3931-E3931)/12*1.25</f>
        <v>0.67309027777777775</v>
      </c>
    </row>
    <row r="3932" spans="1:23" ht="12.75" customHeight="1">
      <c r="A3932" s="1">
        <v>47761</v>
      </c>
      <c r="B3932" t="s">
        <v>92</v>
      </c>
      <c r="C3932" s="3">
        <v>0.17083333333333331</v>
      </c>
      <c r="D3932" s="3">
        <v>0.19791666666666666</v>
      </c>
      <c r="E3932" s="3">
        <v>0.23333333333333331</v>
      </c>
      <c r="F3932" s="3">
        <v>0.33055555555555555</v>
      </c>
      <c r="G3932" s="3">
        <v>0.35555555555555557</v>
      </c>
      <c r="H3932" s="3">
        <v>0.37986111111111115</v>
      </c>
      <c r="I3932" s="3">
        <v>0.39652777777777781</v>
      </c>
      <c r="J3932" s="3">
        <v>0.47847222222222219</v>
      </c>
      <c r="K3932" s="3">
        <v>0.4993055555555555</v>
      </c>
      <c r="L3932" s="3">
        <v>0.70208333333333339</v>
      </c>
      <c r="M3932" s="3">
        <v>0.72291666666666665</v>
      </c>
      <c r="N3932" s="3">
        <v>0.73541666666666661</v>
      </c>
      <c r="O3932" s="3">
        <v>0.77291666666666692</v>
      </c>
      <c r="P3932" s="3">
        <v>0.74791666666666656</v>
      </c>
      <c r="Q3932" s="3">
        <f t="shared" si="71"/>
        <v>0.70347222222222217</v>
      </c>
      <c r="R3932" s="3">
        <f>MAX(T3932,P3932)</f>
        <v>0.74791666666666656</v>
      </c>
      <c r="S3932" s="3">
        <v>0.69652777777777775</v>
      </c>
      <c r="T3932"/>
      <c r="U3932" s="3">
        <f>MAX(M3932+15/60/24-1/24-MOD(M3932+15/60/24-1/24,15/60/24),16/24)</f>
        <v>0.6875</v>
      </c>
      <c r="V3932" s="3">
        <f>MIN(M3932-MOD(M3932,15/60/24)-1/24,18.75/24)</f>
        <v>0.67708333333333337</v>
      </c>
      <c r="W3932" s="103">
        <f>M3932-(M3932-E3932)/12*1.25</f>
        <v>0.67191840277777781</v>
      </c>
    </row>
    <row r="3933" spans="1:23" ht="12.75" customHeight="1">
      <c r="A3933" s="1">
        <v>47762</v>
      </c>
      <c r="B3933" t="s">
        <v>115</v>
      </c>
      <c r="C3933" s="3">
        <v>0.17152777777777775</v>
      </c>
      <c r="D3933" s="3">
        <v>0.1986111111111111</v>
      </c>
      <c r="E3933" s="3">
        <v>0.23333333333333331</v>
      </c>
      <c r="F3933" s="3">
        <v>0.33055555555555555</v>
      </c>
      <c r="G3933" s="3">
        <v>0.35555555555555557</v>
      </c>
      <c r="H3933" s="3">
        <v>0.37986111111111115</v>
      </c>
      <c r="I3933" s="3">
        <v>0.39652777777777781</v>
      </c>
      <c r="J3933" s="3">
        <v>0.4777777777777778</v>
      </c>
      <c r="K3933" s="3">
        <v>0.49861111111111112</v>
      </c>
      <c r="L3933" s="3">
        <v>0.70138888888888884</v>
      </c>
      <c r="M3933" s="3">
        <v>0.72222222222222221</v>
      </c>
      <c r="N3933" s="3">
        <v>0.73472222222222217</v>
      </c>
      <c r="O3933" s="3">
        <v>0.77222222222222248</v>
      </c>
      <c r="P3933" s="3">
        <v>0.74722222222222212</v>
      </c>
      <c r="Q3933" s="3">
        <f t="shared" si="71"/>
        <v>0.70208333333333328</v>
      </c>
      <c r="R3933" s="3">
        <f>MAX(T3933,P3933)</f>
        <v>0.74722222222222212</v>
      </c>
      <c r="S3933" s="3">
        <v>0.6958333333333333</v>
      </c>
      <c r="T3933"/>
      <c r="U3933" s="3">
        <f>MAX(M3933+15/60/24-1/24-MOD(M3933+15/60/24-1/24,15/60/24),16/24)</f>
        <v>0.6875</v>
      </c>
      <c r="V3933" s="3">
        <f>MIN(M3933-MOD(M3933,15/60/24)-1/24,18.75/24)</f>
        <v>0.67708333333333337</v>
      </c>
      <c r="W3933" s="103">
        <f>M3933-(M3933-E3933)/12*1.25</f>
        <v>0.67129629629629628</v>
      </c>
    </row>
    <row r="3934" spans="1:23" ht="12.75" customHeight="1">
      <c r="A3934" s="1">
        <v>47763</v>
      </c>
      <c r="B3934" t="s">
        <v>28</v>
      </c>
      <c r="C3934" s="3">
        <v>0.17222222222222225</v>
      </c>
      <c r="D3934" s="3">
        <v>0.19930555555555554</v>
      </c>
      <c r="E3934" s="3">
        <v>0.23402777777777781</v>
      </c>
      <c r="F3934" s="3">
        <v>0.33124999999999999</v>
      </c>
      <c r="G3934" s="3">
        <v>0.35625000000000001</v>
      </c>
      <c r="H3934" s="3">
        <v>0.37986111111111115</v>
      </c>
      <c r="I3934" s="3">
        <v>0.39652777777777781</v>
      </c>
      <c r="J3934" s="3">
        <v>0.4777777777777778</v>
      </c>
      <c r="K3934" s="3">
        <v>0.49861111111111112</v>
      </c>
      <c r="L3934" s="3">
        <v>0.7006944444444444</v>
      </c>
      <c r="M3934" s="3">
        <v>0.72152777777777777</v>
      </c>
      <c r="N3934" s="3">
        <v>0.73402777777777783</v>
      </c>
      <c r="O3934" s="3">
        <v>0.77152777777777803</v>
      </c>
      <c r="P3934" s="3">
        <v>0.74652777777777779</v>
      </c>
      <c r="Q3934" s="3">
        <f t="shared" si="71"/>
        <v>0.70138888888888884</v>
      </c>
      <c r="R3934" s="3">
        <f>MAX(T3934,P3934)</f>
        <v>0.74652777777777779</v>
      </c>
      <c r="S3934" s="3">
        <v>0.69513888888888886</v>
      </c>
      <c r="T3934"/>
      <c r="U3934" s="3">
        <f>MAX(M3934+15/60/24-1/24-MOD(M3934+15/60/24-1/24,15/60/24),16/24)</f>
        <v>0.6875</v>
      </c>
      <c r="V3934" s="3">
        <f>MIN(M3934-MOD(M3934,15/60/24)-1/24,18.75/24)</f>
        <v>0.67708333333333337</v>
      </c>
      <c r="W3934" s="103">
        <f>M3934-(M3934-E3934)/12*1.25</f>
        <v>0.67074652777777777</v>
      </c>
    </row>
    <row r="3935" spans="1:23" ht="12.75" customHeight="1">
      <c r="A3935" s="1">
        <v>47764</v>
      </c>
      <c r="B3935" t="s">
        <v>116</v>
      </c>
      <c r="C3935" s="3">
        <v>0.17222222222222225</v>
      </c>
      <c r="D3935" s="3">
        <v>0.19930555555555554</v>
      </c>
      <c r="E3935" s="3">
        <v>0.23472222222222219</v>
      </c>
      <c r="F3935" s="3">
        <v>0.33124999999999999</v>
      </c>
      <c r="G3935" s="3">
        <v>0.35625000000000001</v>
      </c>
      <c r="H3935" s="3">
        <v>0.37986111111111115</v>
      </c>
      <c r="I3935" s="3">
        <v>0.39652777777777781</v>
      </c>
      <c r="J3935" s="3">
        <v>0.4777777777777778</v>
      </c>
      <c r="K3935" s="3">
        <v>0.49861111111111112</v>
      </c>
      <c r="L3935" s="3">
        <v>0.7</v>
      </c>
      <c r="M3935" s="3">
        <v>0.72083333333333333</v>
      </c>
      <c r="N3935" s="3">
        <v>0.73333333333333339</v>
      </c>
      <c r="O3935" s="3">
        <v>0.77013888888888915</v>
      </c>
      <c r="P3935" s="3">
        <v>0.74583333333333335</v>
      </c>
      <c r="Q3935" s="3">
        <f t="shared" si="71"/>
        <v>0.7006944444444444</v>
      </c>
      <c r="R3935" s="3">
        <f>MAX(T3935,P3935)</f>
        <v>0.74583333333333335</v>
      </c>
      <c r="S3935" s="3">
        <v>0.69444444444444442</v>
      </c>
      <c r="T3935"/>
      <c r="U3935" s="3">
        <f>MAX(M3935+15/60/24-1/24-MOD(M3935+15/60/24-1/24,15/60/24),16/24)</f>
        <v>0.6875</v>
      </c>
      <c r="V3935" s="3">
        <f>MIN(M3935-MOD(M3935,15/60/24)-1/24,18.75/24)</f>
        <v>0.67708333333333337</v>
      </c>
      <c r="W3935" s="103">
        <f>M3935-(M3935-E3935)/12*1.25</f>
        <v>0.67019675925925926</v>
      </c>
    </row>
    <row r="3936" spans="1:23" ht="12.75" customHeight="1">
      <c r="A3936" s="1">
        <v>47765</v>
      </c>
      <c r="B3936" t="s">
        <v>117</v>
      </c>
      <c r="C3936" s="3">
        <v>0.17291666666666669</v>
      </c>
      <c r="D3936" s="3">
        <v>0.2</v>
      </c>
      <c r="E3936" s="3">
        <v>0.23472222222222219</v>
      </c>
      <c r="F3936" s="3">
        <v>0.33124999999999999</v>
      </c>
      <c r="G3936" s="3">
        <v>0.35625000000000001</v>
      </c>
      <c r="H3936" s="3">
        <v>0.37986111111111115</v>
      </c>
      <c r="I3936" s="3">
        <v>0.39652777777777781</v>
      </c>
      <c r="J3936" s="3">
        <v>0.4770833333333333</v>
      </c>
      <c r="K3936" s="3">
        <v>0.49791666666666662</v>
      </c>
      <c r="L3936" s="3">
        <v>0.69861111111111107</v>
      </c>
      <c r="M3936" s="3">
        <v>0.71944444444444444</v>
      </c>
      <c r="N3936" s="3">
        <v>0.73263888888888884</v>
      </c>
      <c r="O3936" s="3">
        <v>0.76944444444444471</v>
      </c>
      <c r="P3936" s="3">
        <v>0.7451388888888888</v>
      </c>
      <c r="Q3936" s="3">
        <f t="shared" si="71"/>
        <v>0.7</v>
      </c>
      <c r="R3936" s="3">
        <f>MAX(T3936,P3936)</f>
        <v>0.7451388888888888</v>
      </c>
      <c r="S3936" s="3">
        <v>0.69305555555555554</v>
      </c>
      <c r="T3936"/>
      <c r="U3936" s="3">
        <f>MAX(M3936+15/60/24-1/24-MOD(M3936+15/60/24-1/24,15/60/24),16/24)</f>
        <v>0.6875</v>
      </c>
      <c r="V3936" s="3">
        <f>MIN(M3936-MOD(M3936,15/60/24)-1/24,18.75/24)</f>
        <v>0.67708333333333337</v>
      </c>
      <c r="W3936" s="103">
        <f>M3936-(M3936-E3936)/12*1.25</f>
        <v>0.6689525462962963</v>
      </c>
    </row>
    <row r="3937" spans="1:23" ht="12.75" customHeight="1">
      <c r="A3937" s="1">
        <v>47766</v>
      </c>
      <c r="B3937" t="s">
        <v>118</v>
      </c>
      <c r="C3937" s="3">
        <v>0.17361111111111113</v>
      </c>
      <c r="D3937" s="3">
        <v>0.20069444444444443</v>
      </c>
      <c r="E3937" s="3">
        <v>0.23541666666666669</v>
      </c>
      <c r="F3937" s="3">
        <v>0.33124999999999999</v>
      </c>
      <c r="G3937" s="3">
        <v>0.35625000000000001</v>
      </c>
      <c r="H3937" s="3">
        <v>0.37986111111111115</v>
      </c>
      <c r="I3937" s="3">
        <v>0.39652777777777781</v>
      </c>
      <c r="J3937" s="3">
        <v>0.4770833333333333</v>
      </c>
      <c r="K3937" s="3">
        <v>0.49791666666666662</v>
      </c>
      <c r="L3937" s="3">
        <v>0.69791666666666663</v>
      </c>
      <c r="M3937" s="3">
        <v>0.71875</v>
      </c>
      <c r="N3937" s="3">
        <v>0.73124999999999996</v>
      </c>
      <c r="O3937" s="3">
        <v>0.76875000000000004</v>
      </c>
      <c r="P3937" s="3">
        <v>0.74375000000000002</v>
      </c>
      <c r="Q3937" s="3">
        <f t="shared" si="71"/>
        <v>0.69861111111111107</v>
      </c>
      <c r="R3937" s="3">
        <f>MAX(T3937,P3937)</f>
        <v>0.74375000000000002</v>
      </c>
      <c r="S3937" s="3">
        <v>0.69236111111111109</v>
      </c>
      <c r="T3937"/>
      <c r="U3937" s="3">
        <f>MAX(M3937+15/60/24-1/24-MOD(M3937+15/60/24-1/24,15/60/24),16/24)</f>
        <v>0.6875</v>
      </c>
      <c r="V3937" s="3">
        <f>MIN(M3937-MOD(M3937,15/60/24)-1/24,18.75/24)</f>
        <v>0.67708333333333337</v>
      </c>
      <c r="W3937" s="103">
        <f>M3937-(M3937-E3937)/12*1.25</f>
        <v>0.66840277777777779</v>
      </c>
    </row>
    <row r="3938" spans="1:23" ht="12.75" customHeight="1">
      <c r="A3938" s="1">
        <v>47767</v>
      </c>
      <c r="B3938" t="s">
        <v>119</v>
      </c>
      <c r="C3938" s="3">
        <v>0.17361111111111113</v>
      </c>
      <c r="D3938" s="3">
        <v>0.20069444444444443</v>
      </c>
      <c r="E3938" s="3">
        <v>0.23611111111111113</v>
      </c>
      <c r="F3938" s="3">
        <v>0.33124999999999999</v>
      </c>
      <c r="G3938" s="3">
        <v>0.35625000000000001</v>
      </c>
      <c r="H3938" s="3">
        <v>0.37986111111111115</v>
      </c>
      <c r="I3938" s="3">
        <v>0.39652777777777781</v>
      </c>
      <c r="J3938" s="3">
        <v>0.4770833333333333</v>
      </c>
      <c r="K3938" s="3">
        <v>0.49791666666666662</v>
      </c>
      <c r="L3938" s="3">
        <v>0.6972222222222223</v>
      </c>
      <c r="M3938" s="3">
        <v>0.71805555555555556</v>
      </c>
      <c r="N3938" s="3">
        <v>0.73055555555555562</v>
      </c>
      <c r="O3938" s="3">
        <v>0.76805555555555582</v>
      </c>
      <c r="P3938" s="3">
        <v>0.74305555555555558</v>
      </c>
      <c r="Q3938" s="3">
        <f t="shared" si="71"/>
        <v>0.69791666666666663</v>
      </c>
      <c r="R3938" s="3">
        <f>MAX(T3938,P3938)</f>
        <v>0.74305555555555558</v>
      </c>
      <c r="S3938" s="3">
        <v>0.69166666666666665</v>
      </c>
      <c r="T3938"/>
      <c r="U3938" s="3">
        <f>MAX(M3938+15/60/24-1/24-MOD(M3938+15/60/24-1/24,15/60/24),16/24)</f>
        <v>0.67708333333333326</v>
      </c>
      <c r="V3938" s="3">
        <f>MIN(M3938-MOD(M3938,15/60/24)-1/24,18.75/24)</f>
        <v>0.66666666666666663</v>
      </c>
      <c r="W3938" s="103">
        <f>M3938-(M3938-E3938)/12*1.25</f>
        <v>0.66785300925925928</v>
      </c>
    </row>
    <row r="3939" spans="1:23" ht="12.75" customHeight="1">
      <c r="A3939" s="1">
        <v>47768</v>
      </c>
      <c r="B3939" t="s">
        <v>29</v>
      </c>
      <c r="C3939" s="3">
        <v>0.17430555555555557</v>
      </c>
      <c r="D3939" s="3">
        <v>0.20138888888888887</v>
      </c>
      <c r="E3939" s="3">
        <v>0.23611111111111113</v>
      </c>
      <c r="F3939" s="3">
        <v>0.33194444444444443</v>
      </c>
      <c r="G3939" s="3">
        <v>0.35694444444444445</v>
      </c>
      <c r="H3939" s="3">
        <v>0.37986111111111115</v>
      </c>
      <c r="I3939" s="3">
        <v>0.39652777777777781</v>
      </c>
      <c r="J3939" s="3">
        <v>0.4770833333333333</v>
      </c>
      <c r="K3939" s="3">
        <v>0.49791666666666662</v>
      </c>
      <c r="L3939" s="3">
        <v>0.69652777777777775</v>
      </c>
      <c r="M3939" s="3">
        <v>0.71736111111111112</v>
      </c>
      <c r="N3939" s="3">
        <v>0.72986111111111107</v>
      </c>
      <c r="O3939" s="3">
        <v>0.76736111111111138</v>
      </c>
      <c r="P3939" s="3">
        <v>0.74236111111111103</v>
      </c>
      <c r="Q3939" s="3">
        <f t="shared" si="71"/>
        <v>0.69722222222222219</v>
      </c>
      <c r="R3939" s="3">
        <f>MAX(T3939,P3939)</f>
        <v>0.74236111111111103</v>
      </c>
      <c r="S3939" s="3">
        <v>0.69097222222222221</v>
      </c>
      <c r="T3939"/>
      <c r="U3939" s="3">
        <f>MAX(M3939+15/60/24-1/24-MOD(M3939+15/60/24-1/24,15/60/24),16/24)</f>
        <v>0.67708333333333326</v>
      </c>
      <c r="V3939" s="3">
        <f>MIN(M3939-MOD(M3939,15/60/24)-1/24,18.75/24)</f>
        <v>0.66666666666666663</v>
      </c>
      <c r="W3939" s="103">
        <f>M3939-(M3939-E3939)/12*1.25</f>
        <v>0.66723090277777775</v>
      </c>
    </row>
    <row r="3940" spans="1:23" ht="12.75" customHeight="1">
      <c r="A3940" s="1">
        <v>47769</v>
      </c>
      <c r="B3940" t="s">
        <v>120</v>
      </c>
      <c r="C3940" s="3">
        <v>0.17499999999999999</v>
      </c>
      <c r="D3940" s="3">
        <v>0.20208333333333331</v>
      </c>
      <c r="E3940" s="3">
        <v>0.23680555555555557</v>
      </c>
      <c r="F3940" s="3">
        <v>0.33194444444444443</v>
      </c>
      <c r="G3940" s="3">
        <v>0.35694444444444445</v>
      </c>
      <c r="H3940" s="3">
        <v>0.37986111111111115</v>
      </c>
      <c r="I3940" s="3">
        <v>0.39652777777777781</v>
      </c>
      <c r="J3940" s="3">
        <v>0.47638888888888892</v>
      </c>
      <c r="K3940" s="3">
        <v>0.49722222222222223</v>
      </c>
      <c r="L3940" s="3">
        <v>0.6958333333333333</v>
      </c>
      <c r="M3940" s="3">
        <v>0.71666666666666667</v>
      </c>
      <c r="N3940" s="3">
        <v>0.72916666666666663</v>
      </c>
      <c r="O3940" s="3">
        <v>0.7659722222222225</v>
      </c>
      <c r="P3940" s="3">
        <v>0.74166666666666659</v>
      </c>
      <c r="Q3940" s="3">
        <f t="shared" si="71"/>
        <v>0.69652777777777775</v>
      </c>
      <c r="R3940" s="3">
        <f>MAX(T3940,P3940)</f>
        <v>0.74166666666666659</v>
      </c>
      <c r="S3940" s="3">
        <v>0.69027777777777777</v>
      </c>
      <c r="T3940"/>
      <c r="U3940" s="3">
        <f>MAX(M3940+15/60/24-1/24-MOD(M3940+15/60/24-1/24,15/60/24),16/24)</f>
        <v>0.67708333333333326</v>
      </c>
      <c r="V3940" s="3">
        <f>MIN(M3940-MOD(M3940,15/60/24)-1/24,18.75/24)</f>
        <v>0.66666666666666663</v>
      </c>
      <c r="W3940" s="103">
        <f>M3940-(M3940-E3940)/12*1.25</f>
        <v>0.66668113425925923</v>
      </c>
    </row>
    <row r="3941" spans="1:23" ht="12.75" customHeight="1">
      <c r="A3941" s="1">
        <v>47770</v>
      </c>
      <c r="B3941" t="s">
        <v>121</v>
      </c>
      <c r="C3941" s="3">
        <v>0.17499999999999999</v>
      </c>
      <c r="D3941" s="3">
        <v>0.20208333333333331</v>
      </c>
      <c r="E3941" s="3">
        <v>0.23749999999999999</v>
      </c>
      <c r="F3941" s="3">
        <v>0.33194444444444443</v>
      </c>
      <c r="G3941" s="3">
        <v>0.35694444444444445</v>
      </c>
      <c r="H3941" s="3">
        <v>0.37986111111111115</v>
      </c>
      <c r="I3941" s="3">
        <v>0.39652777777777781</v>
      </c>
      <c r="J3941" s="3">
        <v>0.47638888888888892</v>
      </c>
      <c r="K3941" s="3">
        <v>0.49722222222222223</v>
      </c>
      <c r="L3941" s="3">
        <v>0.69444444444444453</v>
      </c>
      <c r="M3941" s="3">
        <v>0.71527777777777779</v>
      </c>
      <c r="N3941" s="3">
        <v>0.7284722222222223</v>
      </c>
      <c r="O3941" s="3">
        <v>0.76527777777777806</v>
      </c>
      <c r="P3941" s="3">
        <v>0.74097222222222225</v>
      </c>
      <c r="Q3941" s="3">
        <f t="shared" si="71"/>
        <v>0.6958333333333333</v>
      </c>
      <c r="R3941" s="3">
        <f>MAX(T3941,P3941)</f>
        <v>0.74097222222222225</v>
      </c>
      <c r="S3941" s="3">
        <v>0.68888888888888899</v>
      </c>
      <c r="T3941"/>
      <c r="U3941" s="3">
        <f>MAX(M3941+15/60/24-1/24-MOD(M3941+15/60/24-1/24,15/60/24),16/24)</f>
        <v>0.67708333333333326</v>
      </c>
      <c r="V3941" s="3">
        <f>MIN(M3941-MOD(M3941,15/60/24)-1/24,18.75/24)</f>
        <v>0.66666666666666663</v>
      </c>
      <c r="W3941" s="103">
        <f>M3941-(M3941-E3941)/12*1.25</f>
        <v>0.6655092592592593</v>
      </c>
    </row>
    <row r="3942" spans="1:23" ht="12.75" customHeight="1">
      <c r="A3942" s="1">
        <v>47771</v>
      </c>
      <c r="B3942" t="s">
        <v>122</v>
      </c>
      <c r="C3942" s="3">
        <v>0.17569444444444446</v>
      </c>
      <c r="D3942" s="3">
        <v>0.20277777777777781</v>
      </c>
      <c r="E3942" s="3">
        <v>0.23819444444444446</v>
      </c>
      <c r="F3942" s="3">
        <v>0.33194444444444443</v>
      </c>
      <c r="G3942" s="3">
        <v>0.35694444444444445</v>
      </c>
      <c r="H3942" s="3">
        <v>0.37986111111111115</v>
      </c>
      <c r="I3942" s="3">
        <v>0.39652777777777781</v>
      </c>
      <c r="J3942" s="3">
        <v>0.47638888888888892</v>
      </c>
      <c r="K3942" s="3">
        <v>0.49722222222222223</v>
      </c>
      <c r="L3942" s="3">
        <v>0.69374999999999998</v>
      </c>
      <c r="M3942" s="3">
        <v>0.71458333333333335</v>
      </c>
      <c r="N3942" s="3">
        <v>0.7270833333333333</v>
      </c>
      <c r="O3942" s="3">
        <v>0.76458333333333361</v>
      </c>
      <c r="P3942" s="3">
        <v>0.73958333333333326</v>
      </c>
      <c r="Q3942" s="3">
        <f t="shared" si="71"/>
        <v>0.69444444444444453</v>
      </c>
      <c r="R3942" s="3">
        <f>MAX(T3942,P3942)</f>
        <v>0.73958333333333326</v>
      </c>
      <c r="S3942" s="3">
        <v>0.68819444444444455</v>
      </c>
      <c r="T3942"/>
      <c r="U3942" s="3">
        <f>MAX(M3942+15/60/24-1/24-MOD(M3942+15/60/24-1/24,15/60/24),16/24)</f>
        <v>0.67708333333333326</v>
      </c>
      <c r="V3942" s="3">
        <f>MIN(M3942-MOD(M3942,15/60/24)-1/24,18.75/24)</f>
        <v>0.66666666666666663</v>
      </c>
      <c r="W3942" s="103">
        <f>M3942-(M3942-E3942)/12*1.25</f>
        <v>0.66495949074074079</v>
      </c>
    </row>
    <row r="3943" spans="1:23" ht="12.75" customHeight="1">
      <c r="A3943" s="1">
        <v>47772</v>
      </c>
      <c r="B3943" t="s">
        <v>123</v>
      </c>
      <c r="C3943" s="3">
        <v>0.1763888888888889</v>
      </c>
      <c r="D3943" s="3">
        <v>0.20347222222222219</v>
      </c>
      <c r="E3943" s="3">
        <v>0.23819444444444446</v>
      </c>
      <c r="F3943" s="3">
        <v>0.33194444444444443</v>
      </c>
      <c r="G3943" s="3">
        <v>0.35694444444444445</v>
      </c>
      <c r="H3943" s="3">
        <v>0.38055555555555554</v>
      </c>
      <c r="I3943" s="3">
        <v>0.3972222222222222</v>
      </c>
      <c r="J3943" s="3">
        <v>0.47638888888888892</v>
      </c>
      <c r="K3943" s="3">
        <v>0.49722222222222223</v>
      </c>
      <c r="L3943" s="3">
        <v>0.69305555555555554</v>
      </c>
      <c r="M3943" s="3">
        <v>0.71388888888888891</v>
      </c>
      <c r="N3943" s="3">
        <v>0.72638888888888886</v>
      </c>
      <c r="O3943" s="3">
        <v>0.76388888888888917</v>
      </c>
      <c r="P3943" s="3">
        <v>0.73888888888888882</v>
      </c>
      <c r="Q3943" s="3">
        <f t="shared" si="71"/>
        <v>0.69375000000000009</v>
      </c>
      <c r="R3943" s="3">
        <f>MAX(T3943,P3943)</f>
        <v>0.73888888888888882</v>
      </c>
      <c r="S3943" s="3">
        <v>0.6875</v>
      </c>
      <c r="T3943"/>
      <c r="U3943" s="3">
        <f>MAX(M3943+15/60/24-1/24-MOD(M3943+15/60/24-1/24,15/60/24),16/24)</f>
        <v>0.67708333333333326</v>
      </c>
      <c r="V3943" s="3">
        <f>MIN(M3943-MOD(M3943,15/60/24)-1/24,18.75/24)</f>
        <v>0.66666666666666663</v>
      </c>
      <c r="W3943" s="103">
        <f>M3943-(M3943-E3943)/12*1.25</f>
        <v>0.66433738425925926</v>
      </c>
    </row>
    <row r="3944" spans="1:23" ht="12.75" customHeight="1">
      <c r="A3944" s="1">
        <v>47773</v>
      </c>
      <c r="B3944" t="s">
        <v>124</v>
      </c>
      <c r="C3944" s="3">
        <v>0.1763888888888889</v>
      </c>
      <c r="D3944" s="3">
        <v>0.20347222222222219</v>
      </c>
      <c r="E3944" s="3">
        <v>0.2388888888888889</v>
      </c>
      <c r="F3944" s="3">
        <v>0.33263888888888887</v>
      </c>
      <c r="G3944" s="3">
        <v>0.3576388888888889</v>
      </c>
      <c r="H3944" s="3">
        <v>0.38055555555555554</v>
      </c>
      <c r="I3944" s="3">
        <v>0.3972222222222222</v>
      </c>
      <c r="J3944" s="3">
        <v>0.47569444444444442</v>
      </c>
      <c r="K3944" s="3">
        <v>0.49652777777777773</v>
      </c>
      <c r="L3944" s="3">
        <v>0.69236111111111109</v>
      </c>
      <c r="M3944" s="3">
        <v>0.71319444444444446</v>
      </c>
      <c r="N3944" s="3">
        <v>0.72569444444444453</v>
      </c>
      <c r="O3944" s="3">
        <v>0.76319444444444473</v>
      </c>
      <c r="P3944" s="3">
        <v>0.73819444444444449</v>
      </c>
      <c r="Q3944" s="3">
        <f t="shared" si="71"/>
        <v>0.69305555555555554</v>
      </c>
      <c r="R3944" s="3">
        <f>MAX(T3944,P3944)</f>
        <v>0.73819444444444449</v>
      </c>
      <c r="S3944" s="3">
        <v>0.68680555555555567</v>
      </c>
      <c r="T3944"/>
      <c r="U3944" s="3">
        <f>MAX(M3944+15/60/24-1/24-MOD(M3944+15/60/24-1/24,15/60/24),16/24)</f>
        <v>0.67708333333333326</v>
      </c>
      <c r="V3944" s="3">
        <f>MIN(M3944-MOD(M3944,15/60/24)-1/24,18.75/24)</f>
        <v>0.66666666666666663</v>
      </c>
      <c r="W3944" s="103">
        <f>M3944-(M3944-E3944)/12*1.25</f>
        <v>0.66378761574074074</v>
      </c>
    </row>
    <row r="3945" spans="1:23" ht="12.75" customHeight="1">
      <c r="A3945" s="1">
        <v>47774</v>
      </c>
      <c r="B3945" t="s">
        <v>125</v>
      </c>
      <c r="C3945" s="3">
        <v>0.17708333333333334</v>
      </c>
      <c r="D3945" s="3">
        <v>0.20416666666666669</v>
      </c>
      <c r="E3945" s="3">
        <v>0.23958333333333334</v>
      </c>
      <c r="F3945" s="3">
        <v>0.33263888888888887</v>
      </c>
      <c r="G3945" s="3">
        <v>0.3576388888888889</v>
      </c>
      <c r="H3945" s="3">
        <v>0.38055555555555554</v>
      </c>
      <c r="I3945" s="3">
        <v>0.3972222222222222</v>
      </c>
      <c r="J3945" s="3">
        <v>0.47569444444444442</v>
      </c>
      <c r="K3945" s="3">
        <v>0.49652777777777773</v>
      </c>
      <c r="L3945" s="3">
        <v>0.69166666666666676</v>
      </c>
      <c r="M3945" s="3">
        <v>0.71250000000000002</v>
      </c>
      <c r="N3945" s="3">
        <v>0.72499999999999998</v>
      </c>
      <c r="O3945" s="3">
        <v>0.76249999999999996</v>
      </c>
      <c r="P3945" s="3">
        <v>0.73750000000000004</v>
      </c>
      <c r="Q3945" s="3">
        <f t="shared" si="71"/>
        <v>0.6923611111111112</v>
      </c>
      <c r="R3945" s="3">
        <f>MAX(T3945,P3945)</f>
        <v>0.73750000000000004</v>
      </c>
      <c r="S3945" s="3">
        <v>0.68611111111111123</v>
      </c>
      <c r="T3945"/>
      <c r="U3945" s="3">
        <f>MAX(M3945+15/60/24-1/24-MOD(M3945+15/60/24-1/24,15/60/24),16/24)</f>
        <v>0.67708333333333326</v>
      </c>
      <c r="V3945" s="3">
        <f>MIN(M3945-MOD(M3945,15/60/24)-1/24,18.75/24)</f>
        <v>0.66666666666666663</v>
      </c>
      <c r="W3945" s="103">
        <f>M3945-(M3945-E3945)/12*1.25</f>
        <v>0.66323784722222223</v>
      </c>
    </row>
    <row r="3946" spans="1:23" ht="12.75" customHeight="1">
      <c r="A3946" s="1">
        <v>47775</v>
      </c>
      <c r="B3946" t="s">
        <v>30</v>
      </c>
      <c r="C3946" s="3">
        <v>0.17777777777777778</v>
      </c>
      <c r="D3946" s="3">
        <v>0.20486111111111113</v>
      </c>
      <c r="E3946" s="3">
        <v>0.23958333333333334</v>
      </c>
      <c r="F3946" s="3">
        <v>0.33263888888888887</v>
      </c>
      <c r="G3946" s="3">
        <v>0.3576388888888889</v>
      </c>
      <c r="H3946" s="3">
        <v>0.38055555555555554</v>
      </c>
      <c r="I3946" s="3">
        <v>0.3972222222222222</v>
      </c>
      <c r="J3946" s="3">
        <v>0.47569444444444442</v>
      </c>
      <c r="K3946" s="3">
        <v>0.49652777777777773</v>
      </c>
      <c r="L3946" s="3">
        <v>0.69097222222222221</v>
      </c>
      <c r="M3946" s="3">
        <v>0.71180555555555558</v>
      </c>
      <c r="N3946" s="3">
        <v>0.72430555555555554</v>
      </c>
      <c r="O3946" s="3">
        <v>0.76180555555555585</v>
      </c>
      <c r="P3946" s="3">
        <v>0.73680555555555549</v>
      </c>
      <c r="Q3946" s="3">
        <f t="shared" si="71"/>
        <v>0.69166666666666676</v>
      </c>
      <c r="R3946" s="3">
        <f>MAX(T3946,P3946)</f>
        <v>0.73680555555555549</v>
      </c>
      <c r="S3946" s="3">
        <v>0.68541666666666679</v>
      </c>
      <c r="T3946"/>
      <c r="U3946" s="3">
        <f>MAX(M3946+15/60/24-1/24-MOD(M3946+15/60/24-1/24,15/60/24),16/24)</f>
        <v>0.67708333333333326</v>
      </c>
      <c r="V3946" s="3">
        <f>MIN(M3946-MOD(M3946,15/60/24)-1/24,18.75/24)</f>
        <v>0.66666666666666663</v>
      </c>
      <c r="W3946" s="103">
        <f>M3946-(M3946-E3946)/12*1.25</f>
        <v>0.66261574074074081</v>
      </c>
    </row>
    <row r="3947" spans="1:23" ht="12.75" customHeight="1">
      <c r="A3947" s="1">
        <v>47776</v>
      </c>
      <c r="B3947" t="s">
        <v>126</v>
      </c>
      <c r="C3947" s="3">
        <v>0.17777777777777778</v>
      </c>
      <c r="D3947" s="3">
        <v>0.20486111111111113</v>
      </c>
      <c r="E3947" s="3">
        <v>0.24027777777777778</v>
      </c>
      <c r="F3947" s="3">
        <v>0.33263888888888887</v>
      </c>
      <c r="G3947" s="3">
        <v>0.35833333333333334</v>
      </c>
      <c r="H3947" s="3">
        <v>0.38055555555555554</v>
      </c>
      <c r="I3947" s="3">
        <v>0.3972222222222222</v>
      </c>
      <c r="J3947" s="3">
        <v>0.47569444444444442</v>
      </c>
      <c r="K3947" s="3">
        <v>0.49652777777777773</v>
      </c>
      <c r="L3947" s="3">
        <v>0.69027777777777777</v>
      </c>
      <c r="M3947" s="3">
        <v>0.71111111111111114</v>
      </c>
      <c r="N3947" s="3">
        <v>0.72361111111111109</v>
      </c>
      <c r="O3947" s="3">
        <v>0.7611111111111114</v>
      </c>
      <c r="P3947" s="3">
        <v>0.73611111111111105</v>
      </c>
      <c r="Q3947" s="3">
        <f t="shared" si="71"/>
        <v>0.69097222222222232</v>
      </c>
      <c r="R3947" s="3">
        <f>MAX(T3947,P3947)</f>
        <v>0.73611111111111105</v>
      </c>
      <c r="S3947" s="3">
        <v>0.68472222222222234</v>
      </c>
      <c r="T3947"/>
      <c r="U3947" s="3">
        <f>MAX(M3947+15/60/24-1/24-MOD(M3947+15/60/24-1/24,15/60/24),16/24)</f>
        <v>0.67708333333333326</v>
      </c>
      <c r="V3947" s="3">
        <f>MIN(M3947-MOD(M3947,15/60/24)-1/24,18.75/24)</f>
        <v>0.66666666666666663</v>
      </c>
      <c r="W3947" s="103">
        <f>M3947-(M3947-E3947)/12*1.25</f>
        <v>0.6620659722222223</v>
      </c>
    </row>
    <row r="3948" spans="1:23" ht="12.75" customHeight="1">
      <c r="A3948" s="1">
        <v>47777</v>
      </c>
      <c r="B3948" t="s">
        <v>127</v>
      </c>
      <c r="C3948" s="3">
        <v>0.17847222222222223</v>
      </c>
      <c r="D3948" s="3">
        <v>0.20555555555555557</v>
      </c>
      <c r="E3948" s="3">
        <v>0.24097222222222223</v>
      </c>
      <c r="F3948" s="3">
        <v>0.33333333333333331</v>
      </c>
      <c r="G3948" s="3">
        <v>0.35833333333333334</v>
      </c>
      <c r="H3948" s="3">
        <v>0.38055555555555554</v>
      </c>
      <c r="I3948" s="3">
        <v>0.3972222222222222</v>
      </c>
      <c r="J3948" s="3">
        <v>0.47569444444444442</v>
      </c>
      <c r="K3948" s="3">
        <v>0.49652777777777773</v>
      </c>
      <c r="L3948" s="3">
        <v>0.68888888888888899</v>
      </c>
      <c r="M3948" s="3">
        <v>0.70972222222222225</v>
      </c>
      <c r="N3948" s="3">
        <v>0.72291666666666676</v>
      </c>
      <c r="O3948" s="3">
        <v>0.76041666666666696</v>
      </c>
      <c r="P3948" s="3">
        <v>0.73541666666666672</v>
      </c>
      <c r="Q3948" s="3">
        <f t="shared" si="71"/>
        <v>0.69027777777777788</v>
      </c>
      <c r="R3948" s="3">
        <f>MAX(T3948,P3948)</f>
        <v>0.73541666666666672</v>
      </c>
      <c r="S3948" s="3">
        <v>0.6840277777777779</v>
      </c>
      <c r="T3948"/>
      <c r="U3948" s="3">
        <f>MAX(M3948+15/60/24-1/24-MOD(M3948+15/60/24-1/24,15/60/24),16/24)</f>
        <v>0.67708333333333326</v>
      </c>
      <c r="V3948" s="3">
        <f>MIN(M3948-MOD(M3948,15/60/24)-1/24,18.75/24)</f>
        <v>0.66666666666666663</v>
      </c>
      <c r="W3948" s="103">
        <f>M3948-(M3948-E3948)/12*1.25</f>
        <v>0.66089409722222225</v>
      </c>
    </row>
    <row r="3949" spans="1:23" ht="12.75" customHeight="1">
      <c r="A3949" s="1">
        <v>47778</v>
      </c>
      <c r="B3949" t="s">
        <v>128</v>
      </c>
      <c r="C3949" s="3">
        <v>0.17916666666666667</v>
      </c>
      <c r="D3949" s="3">
        <v>0.20624999999999999</v>
      </c>
      <c r="E3949" s="3">
        <v>0.24166666666666667</v>
      </c>
      <c r="F3949" s="3">
        <v>0.33333333333333331</v>
      </c>
      <c r="G3949" s="3">
        <v>0.35833333333333334</v>
      </c>
      <c r="H3949" s="3">
        <v>0.38055555555555554</v>
      </c>
      <c r="I3949" s="3">
        <v>0.3972222222222222</v>
      </c>
      <c r="J3949" s="3">
        <v>0.47569444444444442</v>
      </c>
      <c r="K3949" s="3">
        <v>0.49652777777777773</v>
      </c>
      <c r="L3949" s="3">
        <v>0.68819444444444444</v>
      </c>
      <c r="M3949" s="3">
        <v>0.70902777777777781</v>
      </c>
      <c r="N3949" s="3">
        <v>0.72222222222222221</v>
      </c>
      <c r="O3949" s="3">
        <v>0.75972222222222252</v>
      </c>
      <c r="P3949" s="3">
        <v>0.73472222222222217</v>
      </c>
      <c r="Q3949" s="3">
        <f t="shared" si="71"/>
        <v>0.68958333333333344</v>
      </c>
      <c r="R3949" s="3">
        <f>MAX(T3949,P3949)</f>
        <v>0.73472222222222217</v>
      </c>
      <c r="S3949" s="3">
        <v>0.68333333333333346</v>
      </c>
      <c r="T3949"/>
      <c r="U3949" s="3">
        <f>MAX(M3949+15/60/24-1/24-MOD(M3949+15/60/24-1/24,15/60/24),16/24)</f>
        <v>0.67708333333333326</v>
      </c>
      <c r="V3949" s="3">
        <f>MIN(M3949-MOD(M3949,15/60/24)-1/24,18.75/24)</f>
        <v>0.66666666666666663</v>
      </c>
      <c r="W3949" s="103">
        <f>M3949-(M3949-E3949)/12*1.25</f>
        <v>0.66034432870370374</v>
      </c>
    </row>
    <row r="3950" spans="1:23" ht="12.75" customHeight="1">
      <c r="A3950" s="1">
        <v>47779</v>
      </c>
      <c r="B3950" t="s">
        <v>129</v>
      </c>
      <c r="C3950" s="3">
        <v>0.17916666666666667</v>
      </c>
      <c r="D3950" s="3">
        <v>0.20624999999999999</v>
      </c>
      <c r="E3950" s="3">
        <v>0.24166666666666667</v>
      </c>
      <c r="F3950" s="3">
        <v>0.33333333333333331</v>
      </c>
      <c r="G3950" s="3">
        <v>0.35833333333333334</v>
      </c>
      <c r="H3950" s="3">
        <v>0.38055555555555554</v>
      </c>
      <c r="I3950" s="3">
        <v>0.3972222222222222</v>
      </c>
      <c r="J3950" s="3">
        <v>0.47499999999999998</v>
      </c>
      <c r="K3950" s="3">
        <v>0.49583333333333335</v>
      </c>
      <c r="L3950" s="3">
        <v>0.6875</v>
      </c>
      <c r="M3950" s="3">
        <v>0.70833333333333337</v>
      </c>
      <c r="N3950" s="3">
        <v>0.72152777777777777</v>
      </c>
      <c r="O3950" s="3">
        <v>0.75902777777777808</v>
      </c>
      <c r="P3950" s="3">
        <v>0.73402777777777772</v>
      </c>
      <c r="Q3950" s="3">
        <f t="shared" si="71"/>
        <v>0.68888888888888899</v>
      </c>
      <c r="R3950" s="3">
        <f>MAX(T3950,P3950)</f>
        <v>0.73402777777777772</v>
      </c>
      <c r="S3950" s="3">
        <v>0.68263888888888902</v>
      </c>
      <c r="T3950"/>
      <c r="U3950" s="3">
        <f>MAX(M3950+15/60/24-1/24-MOD(M3950+15/60/24-1/24,15/60/24),16/24)</f>
        <v>0.67708333333333326</v>
      </c>
      <c r="V3950" s="3">
        <f>MIN(M3950-MOD(M3950,15/60/24)-1/24,18.75/24)</f>
        <v>0.66666666666666663</v>
      </c>
      <c r="W3950" s="103">
        <f>M3950-(M3950-E3950)/12*1.25</f>
        <v>0.65972222222222221</v>
      </c>
    </row>
    <row r="3951" spans="1:23" ht="12.75" customHeight="1">
      <c r="A3951" s="1">
        <v>47780</v>
      </c>
      <c r="B3951" t="s">
        <v>130</v>
      </c>
      <c r="C3951" s="3">
        <v>0.17986111111111111</v>
      </c>
      <c r="D3951" s="3">
        <v>0.20694444444444446</v>
      </c>
      <c r="E3951" s="3">
        <v>0.24236111111111111</v>
      </c>
      <c r="F3951" s="3">
        <v>0.33333333333333331</v>
      </c>
      <c r="G3951" s="3">
        <v>0.35902777777777778</v>
      </c>
      <c r="H3951" s="3">
        <v>0.38055555555555554</v>
      </c>
      <c r="I3951" s="3">
        <v>0.3979166666666667</v>
      </c>
      <c r="J3951" s="3">
        <v>0.47499999999999998</v>
      </c>
      <c r="K3951" s="3">
        <v>0.49583333333333335</v>
      </c>
      <c r="L3951" s="3">
        <v>0.68680555555555556</v>
      </c>
      <c r="M3951" s="3">
        <v>0.70763888888888893</v>
      </c>
      <c r="N3951" s="3">
        <v>0.72083333333333333</v>
      </c>
      <c r="O3951" s="3">
        <v>0.75833333333333364</v>
      </c>
      <c r="P3951" s="3">
        <v>0.73333333333333328</v>
      </c>
      <c r="Q3951" s="3">
        <f t="shared" si="71"/>
        <v>0.68819444444444455</v>
      </c>
      <c r="R3951" s="3">
        <f>MAX(T3951,P3951)</f>
        <v>0.73333333333333328</v>
      </c>
      <c r="S3951" s="3">
        <v>0.68194444444444458</v>
      </c>
      <c r="T3951"/>
      <c r="U3951" s="3">
        <f>MAX(M3951+15/60/24-1/24-MOD(M3951+15/60/24-1/24,15/60/24),16/24)</f>
        <v>0.66666666666666663</v>
      </c>
      <c r="V3951" s="3">
        <f>MIN(M3951-MOD(M3951,15/60/24)-1/24,18.75/24)</f>
        <v>0.65625</v>
      </c>
      <c r="W3951" s="103">
        <f>M3951-(M3951-E3951)/12*1.25</f>
        <v>0.6591724537037037</v>
      </c>
    </row>
    <row r="3952" spans="1:23" ht="12.75" customHeight="1">
      <c r="A3952" s="1">
        <v>47781</v>
      </c>
      <c r="B3952" t="s">
        <v>131</v>
      </c>
      <c r="C3952" s="3">
        <v>0.18055555555555555</v>
      </c>
      <c r="D3952" s="3">
        <v>0.2076388888888889</v>
      </c>
      <c r="E3952" s="3">
        <v>0.24305555555555555</v>
      </c>
      <c r="F3952" s="3">
        <v>0.33402777777777781</v>
      </c>
      <c r="G3952" s="3">
        <v>0.35902777777777778</v>
      </c>
      <c r="H3952" s="3">
        <v>0.38055555555555554</v>
      </c>
      <c r="I3952" s="3">
        <v>0.3979166666666667</v>
      </c>
      <c r="J3952" s="3">
        <v>0.47499999999999998</v>
      </c>
      <c r="K3952" s="3">
        <v>0.49583333333333335</v>
      </c>
      <c r="L3952" s="3">
        <v>0.68611111111111101</v>
      </c>
      <c r="M3952" s="3">
        <v>0.70694444444444449</v>
      </c>
      <c r="N3952" s="3">
        <v>0.72013888888888899</v>
      </c>
      <c r="O3952" s="3">
        <v>0.75763888888888919</v>
      </c>
      <c r="P3952" s="3">
        <v>0.73263888888888895</v>
      </c>
      <c r="Q3952" s="3">
        <f t="shared" si="71"/>
        <v>0.68750000000000011</v>
      </c>
      <c r="R3952" s="3">
        <f>MAX(T3952,P3952)</f>
        <v>0.73263888888888895</v>
      </c>
      <c r="S3952" s="3">
        <v>0.68125000000000002</v>
      </c>
      <c r="T3952"/>
      <c r="U3952" s="3">
        <f>MAX(M3952+15/60/24-1/24-MOD(M3952+15/60/24-1/24,15/60/24),16/24)</f>
        <v>0.66666666666666663</v>
      </c>
      <c r="V3952" s="3">
        <f>MIN(M3952-MOD(M3952,15/60/24)-1/24,18.75/24)</f>
        <v>0.65625</v>
      </c>
      <c r="W3952" s="103">
        <f>M3952-(M3952-E3952)/12*1.25</f>
        <v>0.65862268518518519</v>
      </c>
    </row>
    <row r="3953" spans="1:23" ht="12.75" customHeight="1">
      <c r="A3953" s="1">
        <v>47782</v>
      </c>
      <c r="B3953" t="s">
        <v>93</v>
      </c>
      <c r="C3953" s="3">
        <v>0.18055555555555555</v>
      </c>
      <c r="D3953" s="3">
        <v>0.2076388888888889</v>
      </c>
      <c r="E3953" s="3">
        <v>0.24374999999999999</v>
      </c>
      <c r="F3953" s="3">
        <v>0.33402777777777781</v>
      </c>
      <c r="G3953" s="3">
        <v>0.35902777777777778</v>
      </c>
      <c r="H3953" s="3">
        <v>0.38124999999999998</v>
      </c>
      <c r="I3953" s="3">
        <v>0.3979166666666667</v>
      </c>
      <c r="J3953" s="3">
        <v>0.47499999999999998</v>
      </c>
      <c r="K3953" s="3">
        <v>0.49583333333333335</v>
      </c>
      <c r="L3953" s="3">
        <v>0.68541666666666667</v>
      </c>
      <c r="M3953" s="3">
        <v>0.70625000000000004</v>
      </c>
      <c r="N3953" s="3">
        <v>0.71944444444444444</v>
      </c>
      <c r="O3953" s="3">
        <v>0.75694444444444475</v>
      </c>
      <c r="P3953" s="3">
        <v>0.7319444444444444</v>
      </c>
      <c r="Q3953" s="3">
        <f t="shared" si="71"/>
        <v>0.68680555555555556</v>
      </c>
      <c r="R3953" s="3">
        <f>MAX(T3953,P3953)</f>
        <v>0.7319444444444444</v>
      </c>
      <c r="S3953" s="3">
        <v>0.68055555555555569</v>
      </c>
      <c r="T3953"/>
      <c r="U3953" s="3">
        <f>MAX(M3953+15/60/24-1/24-MOD(M3953+15/60/24-1/24,15/60/24),16/24)</f>
        <v>0.66666666666666663</v>
      </c>
      <c r="V3953" s="3">
        <f>MIN(M3953-MOD(M3953,15/60/24)-1/24,18.75/24)</f>
        <v>0.65625</v>
      </c>
      <c r="W3953" s="103">
        <f>M3953-(M3953-E3953)/12*1.25</f>
        <v>0.65807291666666667</v>
      </c>
    </row>
    <row r="3954" spans="1:23" ht="12.75" customHeight="1">
      <c r="A3954" s="1">
        <v>47783</v>
      </c>
      <c r="B3954" t="s">
        <v>132</v>
      </c>
      <c r="C3954" s="3">
        <v>0.18124999999999999</v>
      </c>
      <c r="D3954" s="3">
        <v>0.20833333333333334</v>
      </c>
      <c r="E3954" s="3">
        <v>0.24444444444444446</v>
      </c>
      <c r="F3954" s="3">
        <v>0.33402777777777781</v>
      </c>
      <c r="G3954" s="3">
        <v>0.35972222222222222</v>
      </c>
      <c r="H3954" s="3">
        <v>0.38124999999999998</v>
      </c>
      <c r="I3954" s="3">
        <v>0.3979166666666667</v>
      </c>
      <c r="J3954" s="3">
        <v>0.47499999999999998</v>
      </c>
      <c r="K3954" s="3">
        <v>0.49583333333333335</v>
      </c>
      <c r="L3954" s="3">
        <v>0.68472222222222223</v>
      </c>
      <c r="M3954" s="3">
        <v>0.7055555555555556</v>
      </c>
      <c r="N3954" s="3">
        <v>0.71875</v>
      </c>
      <c r="O3954" s="3">
        <v>0.75624999999999998</v>
      </c>
      <c r="P3954" s="3">
        <v>0.73124999999999996</v>
      </c>
      <c r="Q3954" s="3">
        <f t="shared" si="71"/>
        <v>0.68611111111111123</v>
      </c>
      <c r="R3954" s="3">
        <f>MAX(T3954,P3954)</f>
        <v>0.73124999999999996</v>
      </c>
      <c r="S3954" s="3">
        <v>0.67986111111111125</v>
      </c>
      <c r="T3954"/>
      <c r="U3954" s="3">
        <f>MAX(M3954+15/60/24-1/24-MOD(M3954+15/60/24-1/24,15/60/24),16/24)</f>
        <v>0.66666666666666663</v>
      </c>
      <c r="V3954" s="3">
        <f>MIN(M3954-MOD(M3954,15/60/24)-1/24,18.75/24)</f>
        <v>0.65625</v>
      </c>
      <c r="W3954" s="103">
        <f>M3954-(M3954-E3954)/12*1.25</f>
        <v>0.65752314814814816</v>
      </c>
    </row>
    <row r="3955" spans="1:23" ht="12.75" customHeight="1">
      <c r="A3955" s="1">
        <v>47784</v>
      </c>
      <c r="B3955" t="s">
        <v>393</v>
      </c>
      <c r="C3955" s="3">
        <v>0.18194444444444444</v>
      </c>
      <c r="D3955" s="3">
        <v>0.20902777777777778</v>
      </c>
      <c r="E3955" s="3">
        <v>0.24444444444444446</v>
      </c>
      <c r="F3955" s="3">
        <v>0.3347222222222222</v>
      </c>
      <c r="G3955" s="3">
        <v>0.35972222222222222</v>
      </c>
      <c r="H3955" s="3">
        <v>0.38124999999999998</v>
      </c>
      <c r="I3955" s="3">
        <v>0.3979166666666667</v>
      </c>
      <c r="J3955" s="3">
        <v>0.47499999999999998</v>
      </c>
      <c r="K3955" s="3">
        <v>0.49583333333333335</v>
      </c>
      <c r="L3955" s="3">
        <v>0.68402777777777779</v>
      </c>
      <c r="M3955" s="3">
        <v>0.70486111111111116</v>
      </c>
      <c r="N3955" s="3">
        <v>0.71805555555555556</v>
      </c>
      <c r="O3955" s="3">
        <v>0.75555555555555587</v>
      </c>
      <c r="P3955" s="3">
        <v>0.73055555555555551</v>
      </c>
      <c r="Q3955" s="3">
        <f t="shared" si="71"/>
        <v>0.68541666666666679</v>
      </c>
      <c r="R3955" s="3">
        <f>MAX(T3955,P3955)</f>
        <v>0.73055555555555551</v>
      </c>
      <c r="S3955" s="3">
        <v>0.67916666666666681</v>
      </c>
      <c r="T3955"/>
      <c r="U3955" s="3">
        <f>MAX(M3955+15/60/24-1/24-MOD(M3955+15/60/24-1/24,15/60/24),16/24)</f>
        <v>0.66666666666666663</v>
      </c>
      <c r="V3955" s="3">
        <f>MIN(M3955-MOD(M3955,15/60/24)-1/24,18.75/24)</f>
        <v>0.65625</v>
      </c>
      <c r="W3955" s="103">
        <f>M3955-(M3955-E3955)/12*1.25</f>
        <v>0.65690104166666674</v>
      </c>
    </row>
    <row r="3956" spans="1:23" ht="12.75" customHeight="1">
      <c r="A3956" s="1">
        <v>47785</v>
      </c>
      <c r="B3956" t="s">
        <v>394</v>
      </c>
      <c r="C3956" s="3">
        <v>0.18194444444444444</v>
      </c>
      <c r="D3956" s="3">
        <v>0.20972222222222223</v>
      </c>
      <c r="E3956" s="3">
        <v>0.24513888888888888</v>
      </c>
      <c r="F3956" s="3">
        <v>0.3347222222222222</v>
      </c>
      <c r="G3956" s="3">
        <v>0.35972222222222222</v>
      </c>
      <c r="H3956" s="3">
        <v>0.38124999999999998</v>
      </c>
      <c r="I3956" s="3">
        <v>0.3979166666666667</v>
      </c>
      <c r="J3956" s="3">
        <v>0.47499999999999998</v>
      </c>
      <c r="K3956" s="3">
        <v>0.49583333333333335</v>
      </c>
      <c r="L3956" s="3">
        <v>0.68333333333333324</v>
      </c>
      <c r="M3956" s="3">
        <v>0.70416666666666672</v>
      </c>
      <c r="N3956" s="3">
        <v>0.71736111111111101</v>
      </c>
      <c r="O3956" s="3">
        <v>0.75486111111111143</v>
      </c>
      <c r="P3956" s="3">
        <v>0.72986111111111096</v>
      </c>
      <c r="Q3956" s="3">
        <f t="shared" si="71"/>
        <v>0.68472222222222234</v>
      </c>
      <c r="R3956" s="3">
        <f>MAX(T3956,P3956)</f>
        <v>0.72986111111111096</v>
      </c>
      <c r="S3956" s="3">
        <v>0.67847222222222237</v>
      </c>
      <c r="T3956"/>
      <c r="U3956" s="3">
        <f>MAX(M3956+15/60/24-1/24-MOD(M3956+15/60/24-1/24,15/60/24),16/24)</f>
        <v>0.66666666666666663</v>
      </c>
      <c r="V3956" s="3">
        <f>MIN(M3956-MOD(M3956,15/60/24)-1/24,18.75/24)</f>
        <v>0.65625</v>
      </c>
      <c r="W3956" s="103">
        <f>M3956-(M3956-E3956)/12*1.25</f>
        <v>0.65635127314814823</v>
      </c>
    </row>
    <row r="3957" spans="1:23" ht="12.75" customHeight="1">
      <c r="A3957" s="1">
        <v>47786</v>
      </c>
      <c r="B3957" t="s">
        <v>395</v>
      </c>
      <c r="C3957" s="3">
        <v>0.18263888888888891</v>
      </c>
      <c r="D3957" s="3">
        <v>0.20972222222222223</v>
      </c>
      <c r="E3957" s="3">
        <v>0.24583333333333335</v>
      </c>
      <c r="F3957" s="3">
        <v>0.3347222222222222</v>
      </c>
      <c r="G3957" s="3">
        <v>0.36041666666666666</v>
      </c>
      <c r="H3957" s="3">
        <v>0.38124999999999998</v>
      </c>
      <c r="I3957" s="3">
        <v>0.39861111111111108</v>
      </c>
      <c r="J3957" s="3">
        <v>0.47499999999999998</v>
      </c>
      <c r="K3957" s="3">
        <v>0.49583333333333335</v>
      </c>
      <c r="L3957" s="3">
        <v>0.68263888888888891</v>
      </c>
      <c r="M3957" s="3">
        <v>0.70347222222222228</v>
      </c>
      <c r="N3957" s="3">
        <v>0.71666666666666667</v>
      </c>
      <c r="O3957" s="3">
        <v>0.75416666666666698</v>
      </c>
      <c r="P3957" s="3">
        <v>0.72916666666666663</v>
      </c>
      <c r="Q3957" s="3">
        <f t="shared" si="71"/>
        <v>0.6840277777777779</v>
      </c>
      <c r="R3957" s="3">
        <f>MAX(T3957,P3957)</f>
        <v>0.72916666666666663</v>
      </c>
      <c r="S3957" s="3">
        <v>0.67777777777777792</v>
      </c>
      <c r="T3957"/>
      <c r="U3957" s="3">
        <f>MAX(M3957+15/60/24-1/24-MOD(M3957+15/60/24-1/24,15/60/24),16/24)</f>
        <v>0.66666666666666663</v>
      </c>
      <c r="V3957" s="3">
        <f>MIN(M3957-MOD(M3957,15/60/24)-1/24,18.75/24)</f>
        <v>0.65625</v>
      </c>
      <c r="W3957" s="103">
        <f>M3957-(M3957-E3957)/12*1.25</f>
        <v>0.65580150462962972</v>
      </c>
    </row>
    <row r="3958" spans="1:23" ht="12.75" customHeight="1">
      <c r="A3958" s="1">
        <v>47787</v>
      </c>
      <c r="B3958" t="s">
        <v>396</v>
      </c>
      <c r="C3958" s="3">
        <v>0.18333333333333335</v>
      </c>
      <c r="D3958" s="3">
        <v>0.21041666666666667</v>
      </c>
      <c r="E3958" s="3">
        <v>0.24652777777777779</v>
      </c>
      <c r="F3958" s="3">
        <v>0.3354166666666667</v>
      </c>
      <c r="G3958" s="3">
        <v>0.36041666666666666</v>
      </c>
      <c r="H3958" s="3">
        <v>0.38194444444444442</v>
      </c>
      <c r="I3958" s="3">
        <v>0.39861111111111108</v>
      </c>
      <c r="J3958" s="3">
        <v>0.47499999999999998</v>
      </c>
      <c r="K3958" s="3">
        <v>0.49583333333333335</v>
      </c>
      <c r="L3958" s="3">
        <v>0.68194444444444446</v>
      </c>
      <c r="M3958" s="3">
        <v>0.70277777777777783</v>
      </c>
      <c r="N3958" s="3">
        <v>0.71597222222222223</v>
      </c>
      <c r="O3958" s="3">
        <v>0.75347222222222254</v>
      </c>
      <c r="P3958" s="3">
        <v>0.72847222222222219</v>
      </c>
      <c r="Q3958" s="3">
        <f t="shared" si="71"/>
        <v>0.68333333333333346</v>
      </c>
      <c r="R3958" s="3">
        <f>MAX(T3958,P3958)</f>
        <v>0.72847222222222219</v>
      </c>
      <c r="S3958" s="3">
        <v>0.67708333333333348</v>
      </c>
      <c r="T3958"/>
      <c r="U3958" s="3">
        <f>MAX(M3958+15/60/24-1/24-MOD(M3958+15/60/24-1/24,15/60/24),16/24)</f>
        <v>0.66666666666666663</v>
      </c>
      <c r="V3958" s="3">
        <f>MIN(M3958-MOD(M3958,15/60/24)-1/24,18.75/24)</f>
        <v>0.65625</v>
      </c>
      <c r="W3958" s="103">
        <f>M3958-(M3958-E3958)/12*1.25</f>
        <v>0.6552517361111112</v>
      </c>
    </row>
    <row r="3959" spans="1:23" ht="12.75" customHeight="1">
      <c r="A3959" s="1">
        <v>47788</v>
      </c>
      <c r="B3959" t="s">
        <v>397</v>
      </c>
      <c r="C3959" s="3">
        <v>0.18402777777777779</v>
      </c>
      <c r="D3959" s="3">
        <v>0.21111111111111111</v>
      </c>
      <c r="E3959" s="3">
        <v>0.24722222222222223</v>
      </c>
      <c r="F3959" s="3">
        <v>0.3354166666666667</v>
      </c>
      <c r="G3959" s="3">
        <v>0.3611111111111111</v>
      </c>
      <c r="H3959" s="3">
        <v>0.38194444444444442</v>
      </c>
      <c r="I3959" s="3">
        <v>0.39861111111111108</v>
      </c>
      <c r="J3959" s="3">
        <v>0.47430555555555554</v>
      </c>
      <c r="K3959" s="3">
        <v>0.49513888888888885</v>
      </c>
      <c r="L3959" s="3">
        <v>0.68125000000000002</v>
      </c>
      <c r="M3959" s="3">
        <v>0.70208333333333339</v>
      </c>
      <c r="N3959" s="3">
        <v>0.71527777777777779</v>
      </c>
      <c r="O3959" s="3">
        <v>0.75347222222222254</v>
      </c>
      <c r="P3959" s="3">
        <v>0.72777777777777775</v>
      </c>
      <c r="Q3959" s="3">
        <f t="shared" si="71"/>
        <v>0.68263888888888902</v>
      </c>
      <c r="R3959" s="3">
        <f>MAX(T3959,P3959)</f>
        <v>0.72777777777777775</v>
      </c>
      <c r="S3959" s="3">
        <v>0.67638888888888904</v>
      </c>
      <c r="T3959"/>
      <c r="U3959" s="3">
        <f>MAX(M3959+15/60/24-1/24-MOD(M3959+15/60/24-1/24,15/60/24),16/24)</f>
        <v>0.66666666666666663</v>
      </c>
      <c r="V3959" s="3">
        <f>MIN(M3959-MOD(M3959,15/60/24)-1/24,18.75/24)</f>
        <v>0.65625</v>
      </c>
      <c r="W3959" s="103">
        <f>M3959-(M3959-E3959)/12*1.25</f>
        <v>0.65470196759259269</v>
      </c>
    </row>
    <row r="3960" spans="1:23" ht="12.75" customHeight="1">
      <c r="A3960" s="1">
        <v>47789</v>
      </c>
      <c r="B3960" t="s">
        <v>398</v>
      </c>
      <c r="C3960" s="3">
        <v>0.18402777777777779</v>
      </c>
      <c r="D3960" s="3">
        <v>0.21180555555555555</v>
      </c>
      <c r="E3960" s="3">
        <v>0.24722222222222223</v>
      </c>
      <c r="F3960" s="3">
        <v>0.3354166666666667</v>
      </c>
      <c r="G3960" s="3">
        <v>0.3611111111111111</v>
      </c>
      <c r="H3960" s="3">
        <v>0.38194444444444442</v>
      </c>
      <c r="I3960" s="3">
        <v>0.39861111111111108</v>
      </c>
      <c r="J3960" s="3">
        <v>0.47430555555555554</v>
      </c>
      <c r="K3960" s="3">
        <v>0.49513888888888885</v>
      </c>
      <c r="L3960" s="3">
        <v>0.68125000000000002</v>
      </c>
      <c r="M3960" s="3">
        <v>0.70208333333333339</v>
      </c>
      <c r="N3960" s="3">
        <v>0.71458333333333324</v>
      </c>
      <c r="O3960" s="3">
        <v>0.7527777777777781</v>
      </c>
      <c r="P3960" s="3">
        <v>0.72708333333333319</v>
      </c>
      <c r="Q3960" s="3">
        <f t="shared" si="71"/>
        <v>0.68194444444444458</v>
      </c>
      <c r="R3960" s="3">
        <f>MAX(T3960,P3960)</f>
        <v>0.72708333333333319</v>
      </c>
      <c r="S3960" s="3">
        <v>0.6756944444444446</v>
      </c>
      <c r="T3960"/>
      <c r="U3960" s="3">
        <f>MAX(M3960+15/60/24-1/24-MOD(M3960+15/60/24-1/24,15/60/24),16/24)</f>
        <v>0.66666666666666663</v>
      </c>
      <c r="V3960" s="3">
        <f>MIN(M3960-MOD(M3960,15/60/24)-1/24,18.75/24)</f>
        <v>0.65625</v>
      </c>
      <c r="W3960" s="103">
        <f>M3960-(M3960-E3960)/12*1.25</f>
        <v>0.65470196759259269</v>
      </c>
    </row>
    <row r="3961" spans="1:23" ht="12.75" customHeight="1">
      <c r="A3961" s="1">
        <v>47790</v>
      </c>
      <c r="B3961" t="s">
        <v>399</v>
      </c>
      <c r="C3961" s="3">
        <v>0.18472222222222223</v>
      </c>
      <c r="D3961" s="3">
        <v>0.21180555555555555</v>
      </c>
      <c r="E3961" s="3">
        <v>0.24791666666666667</v>
      </c>
      <c r="F3961" s="3">
        <v>0.33611111111111108</v>
      </c>
      <c r="G3961" s="3">
        <v>0.3611111111111111</v>
      </c>
      <c r="H3961" s="3">
        <v>0.38194444444444442</v>
      </c>
      <c r="I3961" s="3">
        <v>0.39930555555555558</v>
      </c>
      <c r="J3961" s="3">
        <v>0.47430555555555554</v>
      </c>
      <c r="K3961" s="3">
        <v>0.49513888888888885</v>
      </c>
      <c r="L3961" s="3">
        <v>0.68055555555555547</v>
      </c>
      <c r="M3961" s="3">
        <v>0.70138888888888895</v>
      </c>
      <c r="N3961" s="3">
        <v>0.71388888888888891</v>
      </c>
      <c r="O3961" s="3">
        <v>0.75208333333333366</v>
      </c>
      <c r="P3961" s="3">
        <v>0.72638888888888886</v>
      </c>
      <c r="Q3961" s="3">
        <f t="shared" si="71"/>
        <v>0.68125000000000013</v>
      </c>
      <c r="R3961" s="3">
        <f>MAX(T3961,P3961)</f>
        <v>0.72638888888888886</v>
      </c>
      <c r="S3961" s="3">
        <v>0.67569444444444438</v>
      </c>
      <c r="T3961"/>
      <c r="U3961" s="3">
        <f>MAX(M3961+15/60/24-1/24-MOD(M3961+15/60/24-1/24,15/60/24),16/24)</f>
        <v>0.66666666666666663</v>
      </c>
      <c r="V3961" s="3">
        <f>MIN(M3961-MOD(M3961,15/60/24)-1/24,18.75/24)</f>
        <v>0.65625</v>
      </c>
      <c r="W3961" s="103">
        <f>M3961-(M3961-E3961)/12*1.25</f>
        <v>0.65415219907407418</v>
      </c>
    </row>
    <row r="3962" spans="1:23" ht="12.75" customHeight="1">
      <c r="A3962" s="1">
        <v>47791</v>
      </c>
      <c r="B3962" t="s">
        <v>400</v>
      </c>
      <c r="C3962" s="3">
        <v>0.18541666666666667</v>
      </c>
      <c r="D3962" s="3">
        <v>0.21249999999999999</v>
      </c>
      <c r="E3962" s="3">
        <v>0.24861111111111112</v>
      </c>
      <c r="F3962" s="3">
        <v>0.33611111111111108</v>
      </c>
      <c r="G3962" s="3">
        <v>0.36180555555555555</v>
      </c>
      <c r="H3962" s="3">
        <v>0.38194444444444442</v>
      </c>
      <c r="I3962" s="3">
        <v>0.39930555555555558</v>
      </c>
      <c r="J3962" s="3">
        <v>0.47430555555555554</v>
      </c>
      <c r="K3962" s="3">
        <v>0.49513888888888885</v>
      </c>
      <c r="L3962" s="3">
        <v>0.67986111111111114</v>
      </c>
      <c r="M3962" s="3">
        <v>0.70069444444444451</v>
      </c>
      <c r="N3962" s="3">
        <v>0.71388888888888891</v>
      </c>
      <c r="O3962" s="3">
        <v>0.75138888888888922</v>
      </c>
      <c r="P3962" s="3">
        <v>0.72638888888888886</v>
      </c>
      <c r="Q3962" s="3">
        <f t="shared" si="71"/>
        <v>0.68124999999999991</v>
      </c>
      <c r="R3962" s="3">
        <f>MAX(T3962,P3962)</f>
        <v>0.72638888888888886</v>
      </c>
      <c r="S3962" s="3">
        <v>0.67500000000000004</v>
      </c>
      <c r="T3962"/>
      <c r="U3962" s="3">
        <f>MAX(M3962+15/60/24-1/24-MOD(M3962+15/60/24-1/24,15/60/24),16/24)</f>
        <v>0.66666666666666663</v>
      </c>
      <c r="V3962" s="3">
        <f>MIN(M3962-MOD(M3962,15/60/24)-1/24,18.75/24)</f>
        <v>0.65625</v>
      </c>
      <c r="W3962" s="103">
        <f>M3962-(M3962-E3962)/12*1.25</f>
        <v>0.65360243055555567</v>
      </c>
    </row>
    <row r="3963" spans="1:23" ht="12.75" customHeight="1">
      <c r="A3963" s="1">
        <v>47792</v>
      </c>
      <c r="B3963" t="s">
        <v>401</v>
      </c>
      <c r="C3963" s="3">
        <v>0.18541666666666667</v>
      </c>
      <c r="D3963" s="3">
        <v>0.21319444444444444</v>
      </c>
      <c r="E3963" s="3">
        <v>0.24930555555555556</v>
      </c>
      <c r="F3963" s="3">
        <v>0.33611111111111108</v>
      </c>
      <c r="G3963" s="3">
        <v>0.36180555555555555</v>
      </c>
      <c r="H3963" s="3">
        <v>0.38263888888888892</v>
      </c>
      <c r="I3963" s="3">
        <v>0.39930555555555558</v>
      </c>
      <c r="J3963" s="3">
        <v>0.47430555555555554</v>
      </c>
      <c r="K3963" s="3">
        <v>0.49513888888888885</v>
      </c>
      <c r="L3963" s="3">
        <v>0.6791666666666667</v>
      </c>
      <c r="M3963" s="3">
        <v>0.7</v>
      </c>
      <c r="N3963" s="3">
        <v>0.71319444444444446</v>
      </c>
      <c r="O3963" s="3">
        <v>0.75138888888888922</v>
      </c>
      <c r="P3963" s="3">
        <v>0.72569444444444442</v>
      </c>
      <c r="Q3963" s="3">
        <f t="shared" si="71"/>
        <v>0.68055555555555558</v>
      </c>
      <c r="R3963" s="3">
        <f>MAX(T3963,P3963)</f>
        <v>0.72569444444444442</v>
      </c>
      <c r="S3963" s="3">
        <v>0.67430555555555549</v>
      </c>
      <c r="T3963"/>
      <c r="U3963" s="3">
        <f>MAX(M3963+15/60/24-1/24-MOD(M3963+15/60/24-1/24,15/60/24),16/24)</f>
        <v>0.66666666666666663</v>
      </c>
      <c r="V3963" s="3">
        <f>MIN(M3963-MOD(M3963,15/60/24)-1/24,18.75/24)</f>
        <v>0.65625</v>
      </c>
      <c r="W3963" s="103">
        <f>M3963-(M3963-E3963)/12*1.25</f>
        <v>0.65305266203703705</v>
      </c>
    </row>
    <row r="3964" spans="1:23" ht="12.75" customHeight="1">
      <c r="A3964" s="1">
        <v>47793</v>
      </c>
      <c r="B3964" t="s">
        <v>402</v>
      </c>
      <c r="C3964" s="3">
        <v>0.18611111111111112</v>
      </c>
      <c r="D3964" s="3">
        <v>0.21388888888888891</v>
      </c>
      <c r="E3964" s="3">
        <v>0.25</v>
      </c>
      <c r="F3964" s="3">
        <v>0.33680555555555558</v>
      </c>
      <c r="G3964" s="3">
        <v>0.36249999999999999</v>
      </c>
      <c r="H3964" s="3">
        <v>0.38263888888888892</v>
      </c>
      <c r="I3964" s="3">
        <v>0.4</v>
      </c>
      <c r="J3964" s="3">
        <v>0.47430555555555554</v>
      </c>
      <c r="K3964" s="3">
        <v>0.49513888888888885</v>
      </c>
      <c r="L3964" s="3">
        <v>0.67847222222222225</v>
      </c>
      <c r="M3964" s="3">
        <v>0.69930555555555562</v>
      </c>
      <c r="N3964" s="3">
        <v>0.71250000000000002</v>
      </c>
      <c r="O3964" s="3">
        <v>0.75069444444444478</v>
      </c>
      <c r="P3964" s="3">
        <v>0.72499999999999998</v>
      </c>
      <c r="Q3964" s="3">
        <f t="shared" si="71"/>
        <v>0.67986111111111103</v>
      </c>
      <c r="R3964" s="3">
        <f>MAX(T3964,P3964)</f>
        <v>0.72499999999999998</v>
      </c>
      <c r="S3964" s="3">
        <v>0.67361111111111105</v>
      </c>
      <c r="T3964"/>
      <c r="U3964" s="3">
        <f>MAX(M3964+15/60/24-1/24-MOD(M3964+15/60/24-1/24,15/60/24),16/24)</f>
        <v>0.66666666666666663</v>
      </c>
      <c r="V3964" s="3">
        <f>MIN(M3964-MOD(M3964,15/60/24)-1/24,18.75/24)</f>
        <v>0.65625</v>
      </c>
      <c r="W3964" s="103">
        <f>M3964-(M3964-E3964)/12*1.25</f>
        <v>0.65250289351851853</v>
      </c>
    </row>
    <row r="3965" spans="1:23" ht="12.75" customHeight="1">
      <c r="A3965" s="1">
        <v>47794</v>
      </c>
      <c r="B3965" t="s">
        <v>403</v>
      </c>
      <c r="C3965" s="3">
        <v>0.18680555555555556</v>
      </c>
      <c r="D3965" s="3">
        <v>0.21388888888888891</v>
      </c>
      <c r="E3965" s="3">
        <v>0.25</v>
      </c>
      <c r="F3965" s="3">
        <v>0.33680555555555558</v>
      </c>
      <c r="G3965" s="3">
        <v>0.36249999999999999</v>
      </c>
      <c r="H3965" s="3">
        <v>0.38263888888888892</v>
      </c>
      <c r="I3965" s="3">
        <v>0.4</v>
      </c>
      <c r="J3965" s="3">
        <v>0.47499999999999998</v>
      </c>
      <c r="K3965" s="3">
        <v>0.49583333333333335</v>
      </c>
      <c r="L3965" s="3">
        <v>0.67847222222222225</v>
      </c>
      <c r="M3965" s="3">
        <v>0.69930555555555562</v>
      </c>
      <c r="N3965" s="3">
        <v>0.71180555555555547</v>
      </c>
      <c r="O3965" s="3">
        <v>0.75</v>
      </c>
      <c r="P3965" s="3">
        <v>0.72430555555555542</v>
      </c>
      <c r="Q3965" s="3">
        <f t="shared" si="71"/>
        <v>0.67916666666666659</v>
      </c>
      <c r="R3965" s="3">
        <f>MAX(T3965,P3965)</f>
        <v>0.72430555555555542</v>
      </c>
      <c r="S3965" s="3">
        <v>0.67291666666666661</v>
      </c>
      <c r="T3965"/>
      <c r="U3965" s="3">
        <f>MAX(M3965+15/60/24-1/24-MOD(M3965+15/60/24-1/24,15/60/24),16/24)</f>
        <v>0.66666666666666663</v>
      </c>
      <c r="V3965" s="3">
        <f>MIN(M3965-MOD(M3965,15/60/24)-1/24,18.75/24)</f>
        <v>0.65625</v>
      </c>
      <c r="W3965" s="103">
        <f>M3965-(M3965-E3965)/12*1.25</f>
        <v>0.65250289351851853</v>
      </c>
    </row>
    <row r="3966" spans="1:23" ht="12.75" customHeight="1">
      <c r="A3966" s="1">
        <v>47795</v>
      </c>
      <c r="B3966" t="s">
        <v>404</v>
      </c>
      <c r="C3966" s="3">
        <v>0.1875</v>
      </c>
      <c r="D3966" s="3">
        <v>0.21458333333333335</v>
      </c>
      <c r="E3966" s="3">
        <v>0.25069444444444444</v>
      </c>
      <c r="F3966" s="3">
        <v>0.33680555555555558</v>
      </c>
      <c r="G3966" s="3">
        <v>0.36249999999999999</v>
      </c>
      <c r="H3966" s="3">
        <v>0.3833333333333333</v>
      </c>
      <c r="I3966" s="3">
        <v>0.4</v>
      </c>
      <c r="J3966" s="3">
        <v>0.47499999999999998</v>
      </c>
      <c r="K3966" s="3">
        <v>0.49583333333333335</v>
      </c>
      <c r="L3966" s="3">
        <v>0.6777777777777777</v>
      </c>
      <c r="M3966" s="3">
        <v>0.69861111111111118</v>
      </c>
      <c r="N3966" s="3">
        <v>0.71180555555555547</v>
      </c>
      <c r="O3966" s="3">
        <v>0.75</v>
      </c>
      <c r="P3966" s="3">
        <v>0.72430555555555542</v>
      </c>
      <c r="Q3966" s="3">
        <f t="shared" si="71"/>
        <v>0.67847222222222214</v>
      </c>
      <c r="R3966" s="3">
        <f>MAX(T3966,P3966)</f>
        <v>0.72430555555555542</v>
      </c>
      <c r="S3966" s="3">
        <v>0.67291666666666661</v>
      </c>
      <c r="T3966"/>
      <c r="U3966" s="3">
        <f>MAX(M3966+15/60/24-1/24-MOD(M3966+15/60/24-1/24,15/60/24),16/24)</f>
        <v>0.66666666666666663</v>
      </c>
      <c r="V3966" s="3">
        <f>MIN(M3966-MOD(M3966,15/60/24)-1/24,18.75/24)</f>
        <v>0.65625</v>
      </c>
      <c r="W3966" s="103">
        <f>M3966-(M3966-E3966)/12*1.25</f>
        <v>0.65195312500000002</v>
      </c>
    </row>
    <row r="3967" spans="1:23" ht="12.75" customHeight="1">
      <c r="A3967" s="1">
        <v>47796</v>
      </c>
      <c r="B3967" t="s">
        <v>405</v>
      </c>
      <c r="C3967" s="3">
        <v>0.1875</v>
      </c>
      <c r="D3967" s="3">
        <v>0.21527777777777779</v>
      </c>
      <c r="E3967" s="3">
        <v>0.25138888888888888</v>
      </c>
      <c r="F3967" s="3">
        <v>0.33750000000000002</v>
      </c>
      <c r="G3967" s="3">
        <v>0.36319444444444443</v>
      </c>
      <c r="H3967" s="3">
        <v>0.3833333333333333</v>
      </c>
      <c r="I3967" s="3">
        <v>0.4</v>
      </c>
      <c r="J3967" s="3">
        <v>0.47499999999999998</v>
      </c>
      <c r="K3967" s="3">
        <v>0.49583333333333335</v>
      </c>
      <c r="L3967" s="3">
        <v>0.67708333333333337</v>
      </c>
      <c r="M3967" s="3">
        <v>0.69791666666666674</v>
      </c>
      <c r="N3967" s="3">
        <v>0.71111111111111114</v>
      </c>
      <c r="O3967" s="3">
        <v>0.74930555555555589</v>
      </c>
      <c r="P3967" s="3">
        <v>0.72361111111111109</v>
      </c>
      <c r="Q3967" s="3">
        <f t="shared" si="71"/>
        <v>0.67847222222222214</v>
      </c>
      <c r="R3967" s="3">
        <f>MAX(T3967,P3967)</f>
        <v>0.72361111111111109</v>
      </c>
      <c r="S3967" s="3">
        <v>0.67222222222222217</v>
      </c>
      <c r="T3967"/>
      <c r="U3967" s="3">
        <f>MAX(M3967+15/60/24-1/24-MOD(M3967+15/60/24-1/24,15/60/24),16/24)</f>
        <v>0.66666666666666663</v>
      </c>
      <c r="V3967" s="3">
        <f>MIN(M3967-MOD(M3967,15/60/24)-1/24,18.75/24)</f>
        <v>0.65625</v>
      </c>
      <c r="W3967" s="103">
        <f>M3967-(M3967-E3967)/12*1.25</f>
        <v>0.65140335648148151</v>
      </c>
    </row>
    <row r="3968" spans="1:23" ht="12.75" customHeight="1">
      <c r="A3968" s="1">
        <v>47797</v>
      </c>
      <c r="B3968" t="s">
        <v>406</v>
      </c>
      <c r="C3968" s="3">
        <v>0.18819444444444444</v>
      </c>
      <c r="D3968" s="3">
        <v>0.21597222222222223</v>
      </c>
      <c r="E3968" s="3">
        <v>0.25208333333333333</v>
      </c>
      <c r="F3968" s="3">
        <v>0.33750000000000002</v>
      </c>
      <c r="G3968" s="3">
        <v>0.36319444444444443</v>
      </c>
      <c r="H3968" s="3">
        <v>0.3833333333333333</v>
      </c>
      <c r="I3968" s="3">
        <v>0.40069444444444446</v>
      </c>
      <c r="J3968" s="3">
        <v>0.47499999999999998</v>
      </c>
      <c r="K3968" s="3">
        <v>0.49583333333333335</v>
      </c>
      <c r="L3968" s="3">
        <v>0.67638888888888893</v>
      </c>
      <c r="M3968" s="3">
        <v>0.6972222222222223</v>
      </c>
      <c r="N3968" s="3">
        <v>0.7104166666666667</v>
      </c>
      <c r="O3968" s="3">
        <v>0.74861111111111145</v>
      </c>
      <c r="P3968" s="3">
        <v>0.72291666666666665</v>
      </c>
      <c r="Q3968" s="3">
        <f t="shared" si="71"/>
        <v>0.6777777777777777</v>
      </c>
      <c r="R3968" s="3">
        <f>MAX(T3968,P3968)</f>
        <v>0.72291666666666665</v>
      </c>
      <c r="S3968" s="3">
        <v>0.67152777777777772</v>
      </c>
      <c r="T3968"/>
      <c r="U3968" s="3">
        <f>MAX(M3968+15/60/24-1/24-MOD(M3968+15/60/24-1/24,15/60/24),16/24)</f>
        <v>0.66666666666666663</v>
      </c>
      <c r="V3968" s="3">
        <f>MIN(M3968-MOD(M3968,15/60/24)-1/24,18.75/24)</f>
        <v>0.64583333333333337</v>
      </c>
      <c r="W3968" s="103">
        <f>M3968-(M3968-E3968)/12*1.25</f>
        <v>0.650853587962963</v>
      </c>
    </row>
    <row r="3969" spans="1:23" ht="12.75" customHeight="1">
      <c r="A3969" s="1">
        <v>47798</v>
      </c>
      <c r="B3969" t="s">
        <v>407</v>
      </c>
      <c r="C3969" s="3">
        <v>0.18888888888888888</v>
      </c>
      <c r="D3969" s="3">
        <v>0.21597222222222223</v>
      </c>
      <c r="E3969" s="3">
        <v>0.25277777777777777</v>
      </c>
      <c r="F3969" s="3">
        <v>0.33819444444444446</v>
      </c>
      <c r="G3969" s="3">
        <v>0.36388888888888887</v>
      </c>
      <c r="H3969" s="3">
        <v>0.3833333333333333</v>
      </c>
      <c r="I3969" s="3">
        <v>0.40069444444444446</v>
      </c>
      <c r="J3969" s="3">
        <v>0.47499999999999998</v>
      </c>
      <c r="K3969" s="3">
        <v>0.49583333333333335</v>
      </c>
      <c r="L3969" s="3">
        <v>0.67638888888888893</v>
      </c>
      <c r="M3969" s="3">
        <v>0.6972222222222223</v>
      </c>
      <c r="N3969" s="3">
        <v>0.7104166666666667</v>
      </c>
      <c r="O3969" s="3">
        <v>0.74861111111111145</v>
      </c>
      <c r="P3969" s="3">
        <v>0.72291666666666665</v>
      </c>
      <c r="Q3969" s="3">
        <f t="shared" si="71"/>
        <v>0.67708333333333326</v>
      </c>
      <c r="R3969" s="3">
        <f>MAX(T3969,P3969)</f>
        <v>0.72291666666666665</v>
      </c>
      <c r="S3969" s="3">
        <v>0.67152777777777783</v>
      </c>
      <c r="T3969"/>
      <c r="U3969" s="3">
        <f>MAX(M3969+15/60/24-1/24-MOD(M3969+15/60/24-1/24,15/60/24),16/24)</f>
        <v>0.66666666666666663</v>
      </c>
      <c r="V3969" s="3">
        <f>MIN(M3969-MOD(M3969,15/60/24)-1/24,18.75/24)</f>
        <v>0.64583333333333337</v>
      </c>
      <c r="W3969" s="103">
        <f>M3969-(M3969-E3969)/12*1.25</f>
        <v>0.65092592592592602</v>
      </c>
    </row>
    <row r="3970" spans="1:23" ht="12.75" customHeight="1">
      <c r="A3970" s="1">
        <v>47799</v>
      </c>
      <c r="B3970" t="s">
        <v>408</v>
      </c>
      <c r="C3970" s="3">
        <v>0.18888888888888888</v>
      </c>
      <c r="D3970" s="3">
        <v>0.21666666666666667</v>
      </c>
      <c r="E3970" s="3">
        <v>0.25347222222222221</v>
      </c>
      <c r="F3970" s="3">
        <v>0.33819444444444446</v>
      </c>
      <c r="G3970" s="3">
        <v>0.36388888888888887</v>
      </c>
      <c r="H3970" s="3">
        <v>0.3840277777777778</v>
      </c>
      <c r="I3970" s="3">
        <v>0.40138888888888885</v>
      </c>
      <c r="J3970" s="3">
        <v>0.47499999999999998</v>
      </c>
      <c r="K3970" s="3">
        <v>0.49583333333333335</v>
      </c>
      <c r="L3970" s="3">
        <v>0.67569444444444438</v>
      </c>
      <c r="M3970" s="3">
        <v>0.69652777777777786</v>
      </c>
      <c r="N3970" s="3">
        <v>0.70972222222222225</v>
      </c>
      <c r="O3970" s="3">
        <v>0.74791666666666701</v>
      </c>
      <c r="P3970" s="3">
        <v>0.72222222222222221</v>
      </c>
      <c r="Q3970" s="3">
        <f t="shared" si="71"/>
        <v>0.67708333333333337</v>
      </c>
      <c r="R3970" s="3">
        <f>MAX(T3970,P3970)</f>
        <v>0.72222222222222221</v>
      </c>
      <c r="S3970" s="3">
        <v>0.67083333333333339</v>
      </c>
      <c r="T3970"/>
      <c r="U3970" s="3">
        <f>MAX(M3970+15/60/24-1/24-MOD(M3970+15/60/24-1/24,15/60/24),16/24)</f>
        <v>0.66666666666666663</v>
      </c>
      <c r="V3970" s="3">
        <f>MIN(M3970-MOD(M3970,15/60/24)-1/24,18.75/24)</f>
        <v>0.64583333333333337</v>
      </c>
      <c r="W3970" s="103">
        <f>M3970-(M3970-E3970)/12*1.25</f>
        <v>0.65037615740740751</v>
      </c>
    </row>
    <row r="3971" spans="1:23" ht="12.75" customHeight="1">
      <c r="A3971" s="1">
        <v>47800</v>
      </c>
      <c r="B3971" t="s">
        <v>409</v>
      </c>
      <c r="C3971" s="3">
        <v>0.18958333333333333</v>
      </c>
      <c r="D3971" s="3">
        <v>0.21736111111111112</v>
      </c>
      <c r="E3971" s="3">
        <v>0.25416666666666665</v>
      </c>
      <c r="F3971" s="3">
        <v>0.33888888888888885</v>
      </c>
      <c r="G3971" s="3">
        <v>0.36458333333333331</v>
      </c>
      <c r="H3971" s="3">
        <v>0.3840277777777778</v>
      </c>
      <c r="I3971" s="3">
        <v>0.40138888888888885</v>
      </c>
      <c r="J3971" s="3">
        <v>0.47499999999999998</v>
      </c>
      <c r="K3971" s="3">
        <v>0.49583333333333335</v>
      </c>
      <c r="L3971" s="3">
        <v>0.67500000000000004</v>
      </c>
      <c r="M3971" s="3">
        <v>0.69583333333333341</v>
      </c>
      <c r="N3971" s="3">
        <v>0.7090277777777777</v>
      </c>
      <c r="O3971" s="3">
        <v>0.74791666666666701</v>
      </c>
      <c r="P3971" s="3">
        <v>0.72152777777777766</v>
      </c>
      <c r="Q3971" s="3">
        <f t="shared" si="71"/>
        <v>0.67638888888888893</v>
      </c>
      <c r="R3971" s="3">
        <f>MAX(T3971,P3971)</f>
        <v>0.72152777777777766</v>
      </c>
      <c r="S3971" s="3">
        <v>0.67083333333333339</v>
      </c>
      <c r="T3971"/>
      <c r="U3971" s="3">
        <f>MAX(M3971+15/60/24-1/24-MOD(M3971+15/60/24-1/24,15/60/24),16/24)</f>
        <v>0.66666666666666663</v>
      </c>
      <c r="V3971" s="3">
        <f>MIN(M3971-MOD(M3971,15/60/24)-1/24,18.75/24)</f>
        <v>0.64583333333333337</v>
      </c>
      <c r="W3971" s="103">
        <f>M3971-(M3971-E3971)/12*1.25</f>
        <v>0.64982638888888899</v>
      </c>
    </row>
    <row r="3972" spans="1:23" ht="12.75" customHeight="1">
      <c r="A3972" s="1">
        <v>47801</v>
      </c>
      <c r="B3972" t="s">
        <v>410</v>
      </c>
      <c r="C3972" s="3">
        <v>0.19027777777777777</v>
      </c>
      <c r="D3972" s="3">
        <v>0.21805555555555556</v>
      </c>
      <c r="E3972" s="3">
        <v>0.25486111111111109</v>
      </c>
      <c r="F3972" s="3">
        <v>0.33888888888888885</v>
      </c>
      <c r="G3972" s="3">
        <v>0.36458333333333331</v>
      </c>
      <c r="H3972" s="3">
        <v>0.3840277777777778</v>
      </c>
      <c r="I3972" s="3">
        <v>0.40138888888888885</v>
      </c>
      <c r="J3972" s="3">
        <v>0.47499999999999998</v>
      </c>
      <c r="K3972" s="3">
        <v>0.49583333333333335</v>
      </c>
      <c r="L3972" s="3">
        <v>0.67500000000000004</v>
      </c>
      <c r="M3972" s="3">
        <v>0.69583333333333341</v>
      </c>
      <c r="N3972" s="3">
        <v>0.7090277777777777</v>
      </c>
      <c r="O3972" s="3">
        <v>0.74722222222222257</v>
      </c>
      <c r="P3972" s="3">
        <v>0.72152777777777766</v>
      </c>
      <c r="Q3972" s="3">
        <f t="shared" si="71"/>
        <v>0.67638888888888893</v>
      </c>
      <c r="R3972" s="3">
        <f>MAX(T3972,P3972)</f>
        <v>0.72152777777777766</v>
      </c>
      <c r="S3972" s="3">
        <v>0.67013888888888895</v>
      </c>
      <c r="T3972"/>
      <c r="U3972" s="3">
        <f>MAX(M3972+15/60/24-1/24-MOD(M3972+15/60/24-1/24,15/60/24),16/24)</f>
        <v>0.66666666666666663</v>
      </c>
      <c r="V3972" s="3">
        <f>MIN(M3972-MOD(M3972,15/60/24)-1/24,18.75/24)</f>
        <v>0.64583333333333337</v>
      </c>
      <c r="W3972" s="103">
        <f>M3972-(M3972-E3972)/12*1.25</f>
        <v>0.6498987268518519</v>
      </c>
    </row>
    <row r="3973" spans="1:23" ht="12.75" customHeight="1">
      <c r="A3973" s="1">
        <v>47802</v>
      </c>
      <c r="B3973" t="s">
        <v>411</v>
      </c>
      <c r="C3973" s="3">
        <v>0.19097222222222221</v>
      </c>
      <c r="D3973" s="3">
        <v>0.21875</v>
      </c>
      <c r="E3973" s="3">
        <v>0.25486111111111109</v>
      </c>
      <c r="F3973" s="3">
        <v>0.33888888888888885</v>
      </c>
      <c r="G3973" s="3">
        <v>0.36527777777777781</v>
      </c>
      <c r="H3973" s="3">
        <v>0.38472222222222219</v>
      </c>
      <c r="I3973" s="3">
        <v>0.40208333333333335</v>
      </c>
      <c r="J3973" s="3">
        <v>0.47499999999999998</v>
      </c>
      <c r="K3973" s="3">
        <v>0.49583333333333335</v>
      </c>
      <c r="L3973" s="3">
        <v>0.6743055555555556</v>
      </c>
      <c r="M3973" s="3">
        <v>0.69513888888888897</v>
      </c>
      <c r="N3973" s="3">
        <v>0.70833333333333337</v>
      </c>
      <c r="O3973" s="3">
        <v>0.74722222222222257</v>
      </c>
      <c r="P3973" s="3">
        <v>0.72083333333333333</v>
      </c>
      <c r="Q3973" s="3">
        <f t="shared" si="71"/>
        <v>0.67569444444444449</v>
      </c>
      <c r="R3973" s="3">
        <f>MAX(T3973,P3973)</f>
        <v>0.72083333333333333</v>
      </c>
      <c r="S3973" s="3">
        <v>0.67013888888888884</v>
      </c>
      <c r="T3973"/>
      <c r="U3973" s="3">
        <f>MAX(M3973+15/60/24-1/24-MOD(M3973+15/60/24-1/24,15/60/24),16/24)</f>
        <v>0.66666666666666663</v>
      </c>
      <c r="V3973" s="3">
        <f>MIN(M3973-MOD(M3973,15/60/24)-1/24,18.75/24)</f>
        <v>0.64583333333333337</v>
      </c>
      <c r="W3973" s="103">
        <f>M3973-(M3973-E3973)/12*1.25</f>
        <v>0.64927662037037048</v>
      </c>
    </row>
    <row r="3974" spans="1:23" ht="12.75" customHeight="1">
      <c r="A3974" s="1">
        <v>47803</v>
      </c>
      <c r="B3974" t="s">
        <v>412</v>
      </c>
      <c r="C3974" s="3">
        <v>0.19097222222222221</v>
      </c>
      <c r="D3974" s="3">
        <v>0.21875</v>
      </c>
      <c r="E3974" s="3">
        <v>0.25555555555555559</v>
      </c>
      <c r="F3974" s="3">
        <v>0.33958333333333335</v>
      </c>
      <c r="G3974" s="3">
        <v>0.36527777777777781</v>
      </c>
      <c r="H3974" s="3">
        <v>0.38472222222222219</v>
      </c>
      <c r="I3974" s="3">
        <v>0.40208333333333335</v>
      </c>
      <c r="J3974" s="3">
        <v>0.47499999999999998</v>
      </c>
      <c r="K3974" s="3">
        <v>0.49583333333333335</v>
      </c>
      <c r="L3974" s="3">
        <v>0.6743055555555556</v>
      </c>
      <c r="M3974" s="3">
        <v>0.69513888888888897</v>
      </c>
      <c r="N3974" s="3">
        <v>0.70833333333333337</v>
      </c>
      <c r="O3974" s="3">
        <v>0.74652777777777812</v>
      </c>
      <c r="P3974" s="3">
        <v>0.72083333333333333</v>
      </c>
      <c r="Q3974" s="3">
        <f t="shared" si="71"/>
        <v>0.67569444444444438</v>
      </c>
      <c r="R3974" s="3">
        <f>MAX(T3974,P3974)</f>
        <v>0.72083333333333333</v>
      </c>
      <c r="S3974" s="3">
        <v>0.6694444444444444</v>
      </c>
      <c r="T3974"/>
      <c r="U3974" s="3">
        <f>MAX(M3974+15/60/24-1/24-MOD(M3974+15/60/24-1/24,15/60/24),16/24)</f>
        <v>0.66666666666666663</v>
      </c>
      <c r="V3974" s="3">
        <f>MIN(M3974-MOD(M3974,15/60/24)-1/24,18.75/24)</f>
        <v>0.64583333333333337</v>
      </c>
      <c r="W3974" s="103">
        <f>M3974-(M3974-E3974)/12*1.25</f>
        <v>0.64934895833333339</v>
      </c>
    </row>
    <row r="3975" spans="1:23" ht="12.75" customHeight="1">
      <c r="A3975" s="1">
        <v>47804</v>
      </c>
      <c r="B3975" t="s">
        <v>413</v>
      </c>
      <c r="C3975" s="3">
        <v>0.19166666666666665</v>
      </c>
      <c r="D3975" s="3">
        <v>0.21944444444444444</v>
      </c>
      <c r="E3975" s="3">
        <v>0.25624999999999998</v>
      </c>
      <c r="F3975" s="3">
        <v>0.33958333333333335</v>
      </c>
      <c r="G3975" s="3">
        <v>0.3659722222222222</v>
      </c>
      <c r="H3975" s="3">
        <v>0.38472222222222219</v>
      </c>
      <c r="I3975" s="3">
        <v>0.40208333333333335</v>
      </c>
      <c r="J3975" s="3">
        <v>0.47569444444444442</v>
      </c>
      <c r="K3975" s="3">
        <v>0.49652777777777773</v>
      </c>
      <c r="L3975" s="3">
        <v>0.67361111111111116</v>
      </c>
      <c r="M3975" s="3">
        <v>0.69444444444444453</v>
      </c>
      <c r="N3975" s="3">
        <v>0.70763888888888893</v>
      </c>
      <c r="O3975" s="3">
        <v>0.74652777777777812</v>
      </c>
      <c r="P3975" s="3">
        <v>0.72013888888888888</v>
      </c>
      <c r="Q3975" s="3">
        <f t="shared" ref="Q3975:Q4038" si="72">+S3974+8/60/24</f>
        <v>0.67499999999999993</v>
      </c>
      <c r="R3975" s="3">
        <f>MAX(T3975,P3975)</f>
        <v>0.72013888888888888</v>
      </c>
      <c r="S3975" s="3">
        <v>0.6694444444444444</v>
      </c>
      <c r="T3975"/>
      <c r="U3975" s="3">
        <f>MAX(M3975+15/60/24-1/24-MOD(M3975+15/60/24-1/24,15/60/24),16/24)</f>
        <v>0.66666666666666663</v>
      </c>
      <c r="V3975" s="3">
        <f>MIN(M3975-MOD(M3975,15/60/24)-1/24,18.75/24)</f>
        <v>0.64583333333333337</v>
      </c>
      <c r="W3975" s="103">
        <f>M3975-(M3975-E3975)/12*1.25</f>
        <v>0.64879918981481488</v>
      </c>
    </row>
    <row r="3976" spans="1:23" ht="12.75" customHeight="1">
      <c r="A3976" s="1">
        <v>47805</v>
      </c>
      <c r="B3976" t="s">
        <v>414</v>
      </c>
      <c r="C3976" s="3">
        <v>0.19236111111111112</v>
      </c>
      <c r="D3976" s="3">
        <v>0.22013888888888888</v>
      </c>
      <c r="E3976" s="3">
        <v>0.25694444444444448</v>
      </c>
      <c r="F3976" s="3">
        <v>0.34027777777777773</v>
      </c>
      <c r="G3976" s="3">
        <v>0.3659722222222222</v>
      </c>
      <c r="H3976" s="3">
        <v>0.38541666666666669</v>
      </c>
      <c r="I3976" s="3">
        <v>0.40277777777777773</v>
      </c>
      <c r="J3976" s="3">
        <v>0.47569444444444442</v>
      </c>
      <c r="K3976" s="3">
        <v>0.49652777777777773</v>
      </c>
      <c r="L3976" s="3">
        <v>0.67361111111111116</v>
      </c>
      <c r="M3976" s="3">
        <v>0.69444444444444453</v>
      </c>
      <c r="N3976" s="3">
        <v>0.70763888888888893</v>
      </c>
      <c r="O3976" s="3">
        <v>0.74652777777777812</v>
      </c>
      <c r="P3976" s="3">
        <v>0.72013888888888888</v>
      </c>
      <c r="Q3976" s="3">
        <f t="shared" si="72"/>
        <v>0.67499999999999993</v>
      </c>
      <c r="R3976" s="3">
        <f>MAX(T3976,P3976)</f>
        <v>0.72013888888888888</v>
      </c>
      <c r="S3976" s="3">
        <v>0.66874999999999996</v>
      </c>
      <c r="T3976"/>
      <c r="U3976" s="3">
        <f>MAX(M3976+15/60/24-1/24-MOD(M3976+15/60/24-1/24,15/60/24),16/24)</f>
        <v>0.66666666666666663</v>
      </c>
      <c r="V3976" s="3">
        <f>MIN(M3976-MOD(M3976,15/60/24)-1/24,18.75/24)</f>
        <v>0.64583333333333337</v>
      </c>
      <c r="W3976" s="103">
        <f>M3976-(M3976-E3976)/12*1.25</f>
        <v>0.6488715277777779</v>
      </c>
    </row>
    <row r="3977" spans="1:23" ht="12.75" customHeight="1">
      <c r="A3977" s="1">
        <v>47806</v>
      </c>
      <c r="B3977" t="s">
        <v>415</v>
      </c>
      <c r="C3977" s="3">
        <v>0.19305555555555554</v>
      </c>
      <c r="D3977" s="3">
        <v>0.22083333333333333</v>
      </c>
      <c r="E3977" s="3">
        <v>0.25763888888888892</v>
      </c>
      <c r="F3977" s="3">
        <v>0.34027777777777773</v>
      </c>
      <c r="G3977" s="3">
        <v>0.3666666666666667</v>
      </c>
      <c r="H3977" s="3">
        <v>0.38541666666666669</v>
      </c>
      <c r="I3977" s="3">
        <v>0.40277777777777773</v>
      </c>
      <c r="J3977" s="3">
        <v>0.47569444444444442</v>
      </c>
      <c r="K3977" s="3">
        <v>0.49652777777777773</v>
      </c>
      <c r="L3977" s="3">
        <v>0.67291666666666661</v>
      </c>
      <c r="M3977" s="3">
        <v>0.69374999999999998</v>
      </c>
      <c r="N3977" s="3">
        <v>0.70694444444444438</v>
      </c>
      <c r="O3977" s="3">
        <v>0.74583333333333368</v>
      </c>
      <c r="P3977" s="3">
        <v>0.71944444444444433</v>
      </c>
      <c r="Q3977" s="3">
        <f t="shared" si="72"/>
        <v>0.67430555555555549</v>
      </c>
      <c r="R3977" s="3">
        <f>MAX(T3977,P3977)</f>
        <v>0.71944444444444433</v>
      </c>
      <c r="S3977" s="3">
        <v>0.66874999999999996</v>
      </c>
      <c r="T3977"/>
      <c r="U3977" s="3">
        <f>MAX(M3977+15/60/24-1/24-MOD(M3977+15/60/24-1/24,15/60/24),16/24)</f>
        <v>0.66666666666666663</v>
      </c>
      <c r="V3977" s="3">
        <f>MIN(M3977-MOD(M3977,15/60/24)-1/24,18.75/24)</f>
        <v>0.64583333333333337</v>
      </c>
      <c r="W3977" s="103">
        <f>M3977-(M3977-E3977)/12*1.25</f>
        <v>0.64832175925925928</v>
      </c>
    </row>
    <row r="3978" spans="1:23" ht="12.75" customHeight="1">
      <c r="A3978" s="1">
        <v>47807</v>
      </c>
      <c r="B3978" t="s">
        <v>416</v>
      </c>
      <c r="C3978" s="3">
        <v>0.19305555555555554</v>
      </c>
      <c r="D3978" s="3">
        <v>0.22083333333333333</v>
      </c>
      <c r="E3978" s="3">
        <v>0.25833333333333336</v>
      </c>
      <c r="F3978" s="3">
        <v>0.34097222222222223</v>
      </c>
      <c r="G3978" s="3">
        <v>0.36736111111111108</v>
      </c>
      <c r="H3978" s="3">
        <v>0.38611111111111113</v>
      </c>
      <c r="I3978" s="3">
        <v>0.40347222222222223</v>
      </c>
      <c r="J3978" s="3">
        <v>0.47569444444444442</v>
      </c>
      <c r="K3978" s="3">
        <v>0.49652777777777773</v>
      </c>
      <c r="L3978" s="3">
        <v>0.67291666666666661</v>
      </c>
      <c r="M3978" s="3">
        <v>0.69374999999999998</v>
      </c>
      <c r="N3978" s="3">
        <v>0.70694444444444438</v>
      </c>
      <c r="O3978" s="3">
        <v>0.74583333333333368</v>
      </c>
      <c r="P3978" s="3">
        <v>0.71944444444444433</v>
      </c>
      <c r="Q3978" s="3">
        <f t="shared" si="72"/>
        <v>0.67430555555555549</v>
      </c>
      <c r="R3978" s="3">
        <f>MAX(T3978,P3978)</f>
        <v>0.71944444444444433</v>
      </c>
      <c r="S3978" s="3">
        <v>0.66805555555555551</v>
      </c>
      <c r="T3978"/>
      <c r="U3978" s="3">
        <f>MAX(M3978+15/60/24-1/24-MOD(M3978+15/60/24-1/24,15/60/24),16/24)</f>
        <v>0.66666666666666663</v>
      </c>
      <c r="V3978" s="3">
        <f>MIN(M3978-MOD(M3978,15/60/24)-1/24,18.75/24)</f>
        <v>0.64583333333333337</v>
      </c>
      <c r="W3978" s="103">
        <f>M3978-(M3978-E3978)/12*1.25</f>
        <v>0.64839409722222219</v>
      </c>
    </row>
    <row r="3979" spans="1:23" ht="12.75" customHeight="1">
      <c r="A3979" s="1">
        <v>47808</v>
      </c>
      <c r="B3979" t="s">
        <v>417</v>
      </c>
      <c r="C3979" s="3">
        <v>0.19375000000000001</v>
      </c>
      <c r="D3979" s="3">
        <v>0.22152777777777777</v>
      </c>
      <c r="E3979" s="3">
        <v>0.2590277777777778</v>
      </c>
      <c r="F3979" s="3">
        <v>0.34097222222222223</v>
      </c>
      <c r="G3979" s="3">
        <v>0.36736111111111108</v>
      </c>
      <c r="H3979" s="3">
        <v>0.38611111111111113</v>
      </c>
      <c r="I3979" s="3">
        <v>0.40347222222222223</v>
      </c>
      <c r="J3979" s="3">
        <v>0.47569444444444442</v>
      </c>
      <c r="K3979" s="3">
        <v>0.49652777777777773</v>
      </c>
      <c r="L3979" s="3">
        <v>0.67222222222222217</v>
      </c>
      <c r="M3979" s="3">
        <v>0.69305555555555565</v>
      </c>
      <c r="N3979" s="3">
        <v>0.70694444444444438</v>
      </c>
      <c r="O3979" s="3">
        <v>0.74583333333333368</v>
      </c>
      <c r="P3979" s="3">
        <v>0.71944444444444433</v>
      </c>
      <c r="Q3979" s="3">
        <f t="shared" si="72"/>
        <v>0.67361111111111105</v>
      </c>
      <c r="R3979" s="3">
        <f>MAX(T3979,P3979)</f>
        <v>0.71944444444444433</v>
      </c>
      <c r="S3979" s="3">
        <v>0.66805555555555562</v>
      </c>
      <c r="T3979"/>
      <c r="U3979" s="3">
        <f>MAX(M3979+15/60/24-1/24-MOD(M3979+15/60/24-1/24,15/60/24),16/24)</f>
        <v>0.66666666666666663</v>
      </c>
      <c r="V3979" s="3">
        <f>MIN(M3979-MOD(M3979,15/60/24)-1/24,18.75/24)</f>
        <v>0.64583333333333337</v>
      </c>
      <c r="W3979" s="103">
        <f>M3979-(M3979-E3979)/12*1.25</f>
        <v>0.64784432870370379</v>
      </c>
    </row>
    <row r="3980" spans="1:23" ht="12.75" customHeight="1">
      <c r="A3980" s="1">
        <v>47809</v>
      </c>
      <c r="B3980" t="s">
        <v>418</v>
      </c>
      <c r="C3980" s="3">
        <v>0.19444444444444445</v>
      </c>
      <c r="D3980" s="3">
        <v>0.22222222222222221</v>
      </c>
      <c r="E3980" s="3">
        <v>0.25972222222222224</v>
      </c>
      <c r="F3980" s="3">
        <v>0.34166666666666662</v>
      </c>
      <c r="G3980" s="3">
        <v>0.36805555555555558</v>
      </c>
      <c r="H3980" s="3">
        <v>0.38611111111111113</v>
      </c>
      <c r="I3980" s="3">
        <v>0.40416666666666662</v>
      </c>
      <c r="J3980" s="3">
        <v>0.47638888888888892</v>
      </c>
      <c r="K3980" s="3">
        <v>0.49722222222222223</v>
      </c>
      <c r="L3980" s="3">
        <v>0.67222222222222217</v>
      </c>
      <c r="M3980" s="3">
        <v>0.69305555555555565</v>
      </c>
      <c r="N3980" s="3">
        <v>0.70625000000000004</v>
      </c>
      <c r="O3980" s="3">
        <v>0.74513888888888924</v>
      </c>
      <c r="P3980" s="3">
        <v>0.71875</v>
      </c>
      <c r="Q3980" s="3">
        <f t="shared" si="72"/>
        <v>0.67361111111111116</v>
      </c>
      <c r="R3980" s="3">
        <f>MAX(T3980,P3980)</f>
        <v>0.71875</v>
      </c>
      <c r="S3980" s="3">
        <v>0.66805555555555562</v>
      </c>
      <c r="T3980"/>
      <c r="U3980" s="3">
        <f>MAX(M3980+15/60/24-1/24-MOD(M3980+15/60/24-1/24,15/60/24),16/24)</f>
        <v>0.66666666666666663</v>
      </c>
      <c r="V3980" s="3">
        <f>MIN(M3980-MOD(M3980,15/60/24)-1/24,18.75/24)</f>
        <v>0.64583333333333337</v>
      </c>
      <c r="W3980" s="103">
        <f>M3980-(M3980-E3980)/12*1.25</f>
        <v>0.6479166666666667</v>
      </c>
    </row>
    <row r="3981" spans="1:23" ht="12.75" customHeight="1">
      <c r="A3981" s="1">
        <v>47810</v>
      </c>
      <c r="B3981" t="s">
        <v>419</v>
      </c>
      <c r="C3981" s="3">
        <v>0.19513888888888889</v>
      </c>
      <c r="D3981" s="3">
        <v>0.22291666666666665</v>
      </c>
      <c r="E3981" s="3">
        <v>0.25972222222222224</v>
      </c>
      <c r="F3981" s="3">
        <v>0.34166666666666662</v>
      </c>
      <c r="G3981" s="3">
        <v>0.36805555555555558</v>
      </c>
      <c r="H3981" s="3">
        <v>0.38680555555555557</v>
      </c>
      <c r="I3981" s="3">
        <v>0.40416666666666662</v>
      </c>
      <c r="J3981" s="3">
        <v>0.47638888888888892</v>
      </c>
      <c r="K3981" s="3">
        <v>0.49722222222222223</v>
      </c>
      <c r="L3981" s="3">
        <v>0.67222222222222217</v>
      </c>
      <c r="M3981" s="3">
        <v>0.69305555555555565</v>
      </c>
      <c r="N3981" s="3">
        <v>0.70625000000000004</v>
      </c>
      <c r="O3981" s="3">
        <v>0.74513888888888924</v>
      </c>
      <c r="P3981" s="3">
        <v>0.71875</v>
      </c>
      <c r="Q3981" s="3">
        <f t="shared" si="72"/>
        <v>0.67361111111111116</v>
      </c>
      <c r="R3981" s="3">
        <f>MAX(T3981,P3981)</f>
        <v>0.71875</v>
      </c>
      <c r="S3981" s="3">
        <v>0.66736111111111118</v>
      </c>
      <c r="T3981"/>
      <c r="U3981" s="3">
        <f>MAX(M3981+15/60/24-1/24-MOD(M3981+15/60/24-1/24,15/60/24),16/24)</f>
        <v>0.66666666666666663</v>
      </c>
      <c r="V3981" s="3">
        <f>MIN(M3981-MOD(M3981,15/60/24)-1/24,18.75/24)</f>
        <v>0.64583333333333337</v>
      </c>
      <c r="W3981" s="103">
        <f>M3981-(M3981-E3981)/12*1.25</f>
        <v>0.6479166666666667</v>
      </c>
    </row>
    <row r="3982" spans="1:23" ht="12.75" customHeight="1">
      <c r="A3982" s="1">
        <v>47811</v>
      </c>
      <c r="B3982" t="s">
        <v>420</v>
      </c>
      <c r="C3982" s="3">
        <v>0.19513888888888889</v>
      </c>
      <c r="D3982" s="3">
        <v>0.22361111111111109</v>
      </c>
      <c r="E3982" s="3">
        <v>0.26041666666666669</v>
      </c>
      <c r="F3982" s="3">
        <v>0.34236111111111112</v>
      </c>
      <c r="G3982" s="3">
        <v>0.36875000000000002</v>
      </c>
      <c r="H3982" s="3">
        <v>0.38680555555555557</v>
      </c>
      <c r="I3982" s="3">
        <v>0.40486111111111112</v>
      </c>
      <c r="J3982" s="3">
        <v>0.47638888888888892</v>
      </c>
      <c r="K3982" s="3">
        <v>0.49722222222222223</v>
      </c>
      <c r="L3982" s="3">
        <v>0.67152777777777783</v>
      </c>
      <c r="M3982" s="3">
        <v>0.6923611111111112</v>
      </c>
      <c r="N3982" s="3">
        <v>0.70625000000000004</v>
      </c>
      <c r="O3982" s="3">
        <v>0.74513888888888924</v>
      </c>
      <c r="P3982" s="3">
        <v>0.71875</v>
      </c>
      <c r="Q3982" s="3">
        <f t="shared" si="72"/>
        <v>0.67291666666666672</v>
      </c>
      <c r="R3982" s="3">
        <f>MAX(T3982,P3982)</f>
        <v>0.71875</v>
      </c>
      <c r="S3982" s="3">
        <v>0.66736111111111107</v>
      </c>
      <c r="T3982"/>
      <c r="U3982" s="3">
        <f>MAX(M3982+15/60/24-1/24-MOD(M3982+15/60/24-1/24,15/60/24),16/24)</f>
        <v>0.66666666666666663</v>
      </c>
      <c r="V3982" s="3">
        <f>MIN(M3982-MOD(M3982,15/60/24)-1/24,18.75/24)</f>
        <v>0.64583333333333337</v>
      </c>
      <c r="W3982" s="103">
        <f>M3982-(M3982-E3982)/12*1.25</f>
        <v>0.64736689814814818</v>
      </c>
    </row>
    <row r="3983" spans="1:23" ht="12.75" customHeight="1">
      <c r="A3983" s="1">
        <v>47812</v>
      </c>
      <c r="B3983" t="s">
        <v>421</v>
      </c>
      <c r="C3983" s="3">
        <v>0.19583333333333333</v>
      </c>
      <c r="D3983" s="3">
        <v>0.22361111111111109</v>
      </c>
      <c r="E3983" s="3">
        <v>0.26111111111111113</v>
      </c>
      <c r="F3983" s="3">
        <v>0.34236111111111112</v>
      </c>
      <c r="G3983" s="3">
        <v>0.36875000000000002</v>
      </c>
      <c r="H3983" s="3">
        <v>0.38750000000000001</v>
      </c>
      <c r="I3983" s="3">
        <v>0.40486111111111112</v>
      </c>
      <c r="J3983" s="3">
        <v>0.4770833333333333</v>
      </c>
      <c r="K3983" s="3">
        <v>0.49791666666666662</v>
      </c>
      <c r="L3983" s="3">
        <v>0.67152777777777783</v>
      </c>
      <c r="M3983" s="3">
        <v>0.6923611111111112</v>
      </c>
      <c r="N3983" s="3">
        <v>0.7055555555555556</v>
      </c>
      <c r="O3983" s="3">
        <v>0.74513888888888924</v>
      </c>
      <c r="P3983" s="3">
        <v>0.71805555555555556</v>
      </c>
      <c r="Q3983" s="3">
        <f t="shared" si="72"/>
        <v>0.67291666666666661</v>
      </c>
      <c r="R3983" s="3">
        <f>MAX(T3983,P3983)</f>
        <v>0.71805555555555556</v>
      </c>
      <c r="S3983" s="3">
        <v>0.66736111111111107</v>
      </c>
      <c r="T3983"/>
      <c r="U3983" s="3">
        <f>MAX(M3983+15/60/24-1/24-MOD(M3983+15/60/24-1/24,15/60/24),16/24)</f>
        <v>0.66666666666666663</v>
      </c>
      <c r="V3983" s="3">
        <f>MIN(M3983-MOD(M3983,15/60/24)-1/24,18.75/24)</f>
        <v>0.64583333333333337</v>
      </c>
      <c r="W3983" s="103">
        <f>M3983-(M3983-E3983)/12*1.25</f>
        <v>0.6474392361111112</v>
      </c>
    </row>
    <row r="3984" spans="1:23" ht="12.75" customHeight="1">
      <c r="A3984" s="1">
        <v>47813</v>
      </c>
      <c r="B3984" t="s">
        <v>587</v>
      </c>
      <c r="C3984" s="3">
        <v>0.19652777777777777</v>
      </c>
      <c r="D3984" s="3">
        <v>0.22430555555555556</v>
      </c>
      <c r="E3984" s="3">
        <v>0.26180555555555557</v>
      </c>
      <c r="F3984" s="3">
        <v>0.3430555555555555</v>
      </c>
      <c r="G3984" s="3">
        <v>0.36944444444444446</v>
      </c>
      <c r="H3984" s="3">
        <v>0.38750000000000001</v>
      </c>
      <c r="I3984" s="3">
        <v>0.4055555555555555</v>
      </c>
      <c r="J3984" s="3">
        <v>0.4770833333333333</v>
      </c>
      <c r="K3984" s="3">
        <v>0.49791666666666662</v>
      </c>
      <c r="L3984" s="3">
        <v>0.67152777777777783</v>
      </c>
      <c r="M3984" s="3">
        <v>0.6923611111111112</v>
      </c>
      <c r="N3984" s="3">
        <v>0.7055555555555556</v>
      </c>
      <c r="O3984" s="3">
        <v>0.74513888888888924</v>
      </c>
      <c r="P3984" s="3">
        <v>0.71805555555555556</v>
      </c>
      <c r="Q3984" s="3">
        <f t="shared" si="72"/>
        <v>0.67291666666666661</v>
      </c>
      <c r="R3984" s="3">
        <f>MAX(T3984,P3984)</f>
        <v>0.71805555555555556</v>
      </c>
      <c r="S3984" s="3">
        <v>0.66736111111111107</v>
      </c>
      <c r="T3984"/>
      <c r="U3984" s="3">
        <f>MAX(M3984+15/60/24-1/24-MOD(M3984+15/60/24-1/24,15/60/24),16/24)</f>
        <v>0.66666666666666663</v>
      </c>
      <c r="V3984" s="3">
        <f>MIN(M3984-MOD(M3984,15/60/24)-1/24,18.75/24)</f>
        <v>0.64583333333333337</v>
      </c>
      <c r="W3984" s="103">
        <f>M3984-(M3984-E3984)/12*1.25</f>
        <v>0.64751157407407411</v>
      </c>
    </row>
    <row r="3985" spans="1:23" ht="12.75" customHeight="1">
      <c r="A3985" s="1">
        <v>47814</v>
      </c>
      <c r="B3985" t="s">
        <v>133</v>
      </c>
      <c r="C3985" s="3">
        <v>0.19722222222222222</v>
      </c>
      <c r="D3985" s="3">
        <v>0.22500000000000001</v>
      </c>
      <c r="E3985" s="3">
        <v>0.26250000000000001</v>
      </c>
      <c r="F3985" s="3">
        <v>0.3430555555555555</v>
      </c>
      <c r="G3985" s="3">
        <v>0.37013888888888885</v>
      </c>
      <c r="H3985" s="3">
        <v>0.38819444444444445</v>
      </c>
      <c r="I3985" s="3">
        <v>0.4055555555555555</v>
      </c>
      <c r="J3985" s="3">
        <v>0.4770833333333333</v>
      </c>
      <c r="K3985" s="3">
        <v>0.49791666666666662</v>
      </c>
      <c r="L3985" s="3">
        <v>0.67083333333333339</v>
      </c>
      <c r="M3985" s="3">
        <v>0.69166666666666676</v>
      </c>
      <c r="N3985" s="3">
        <v>0.7055555555555556</v>
      </c>
      <c r="O3985" s="3">
        <v>0.74513888888888924</v>
      </c>
      <c r="P3985" s="3">
        <v>0.71805555555555556</v>
      </c>
      <c r="Q3985" s="3">
        <f t="shared" si="72"/>
        <v>0.67291666666666661</v>
      </c>
      <c r="R3985" s="3">
        <f>MAX(T3985,P3985)</f>
        <v>0.71805555555555556</v>
      </c>
      <c r="S3985" s="3">
        <v>0.66666666666666663</v>
      </c>
      <c r="T3985"/>
      <c r="U3985" s="3">
        <f>MAX(M3985+15/60/24-1/24-MOD(M3985+15/60/24-1/24,15/60/24),16/24)</f>
        <v>0.66666666666666663</v>
      </c>
      <c r="V3985" s="3">
        <f>MIN(M3985-MOD(M3985,15/60/24)-1/24,18.75/24)</f>
        <v>0.64583333333333337</v>
      </c>
      <c r="W3985" s="103">
        <f>M3985-(M3985-E3985)/12*1.25</f>
        <v>0.6469618055555556</v>
      </c>
    </row>
    <row r="3986" spans="1:23" ht="12.75" customHeight="1">
      <c r="A3986" s="1">
        <v>47815</v>
      </c>
      <c r="B3986" t="s">
        <v>134</v>
      </c>
      <c r="C3986" s="3">
        <v>0.19722222222222222</v>
      </c>
      <c r="D3986" s="3">
        <v>0.22569444444444445</v>
      </c>
      <c r="E3986" s="3">
        <v>0.26319444444444445</v>
      </c>
      <c r="F3986" s="3">
        <v>0.34375</v>
      </c>
      <c r="G3986" s="3">
        <v>0.37013888888888885</v>
      </c>
      <c r="H3986" s="3">
        <v>0.38819444444444445</v>
      </c>
      <c r="I3986" s="3">
        <v>0.40625</v>
      </c>
      <c r="J3986" s="3">
        <v>0.4770833333333333</v>
      </c>
      <c r="K3986" s="3">
        <v>0.49861111111111112</v>
      </c>
      <c r="L3986" s="3">
        <v>0.67083333333333339</v>
      </c>
      <c r="M3986" s="3">
        <v>0.69166666666666676</v>
      </c>
      <c r="N3986" s="3">
        <v>0.7055555555555556</v>
      </c>
      <c r="O3986" s="3">
        <v>0.7444444444444448</v>
      </c>
      <c r="P3986" s="3">
        <v>0.71805555555555556</v>
      </c>
      <c r="Q3986" s="3">
        <f t="shared" si="72"/>
        <v>0.67222222222222217</v>
      </c>
      <c r="R3986" s="3">
        <f>MAX(T3986,P3986)</f>
        <v>0.71805555555555556</v>
      </c>
      <c r="S3986" s="3">
        <v>0.66666666666666663</v>
      </c>
      <c r="T3986"/>
      <c r="U3986" s="3">
        <f>MAX(M3986+15/60/24-1/24-MOD(M3986+15/60/24-1/24,15/60/24),16/24)</f>
        <v>0.66666666666666663</v>
      </c>
      <c r="V3986" s="3">
        <f>MIN(M3986-MOD(M3986,15/60/24)-1/24,18.75/24)</f>
        <v>0.64583333333333337</v>
      </c>
      <c r="W3986" s="103">
        <f>M3986-(M3986-E3986)/12*1.25</f>
        <v>0.64703414351851862</v>
      </c>
    </row>
    <row r="3987" spans="1:23" ht="12.75" customHeight="1">
      <c r="A3987" s="1">
        <v>47816</v>
      </c>
      <c r="B3987" t="s">
        <v>135</v>
      </c>
      <c r="C3987" s="3">
        <v>0.19791666666666666</v>
      </c>
      <c r="D3987" s="3">
        <v>0.22638888888888889</v>
      </c>
      <c r="E3987" s="3">
        <v>0.2638888888888889</v>
      </c>
      <c r="F3987" s="3">
        <v>0.3444444444444445</v>
      </c>
      <c r="G3987" s="3">
        <v>0.37083333333333335</v>
      </c>
      <c r="H3987" s="3">
        <v>0.3888888888888889</v>
      </c>
      <c r="I3987" s="3">
        <v>0.40625</v>
      </c>
      <c r="J3987" s="3">
        <v>0.4777777777777778</v>
      </c>
      <c r="K3987" s="3">
        <v>0.49861111111111112</v>
      </c>
      <c r="L3987" s="3">
        <v>0.67083333333333339</v>
      </c>
      <c r="M3987" s="3">
        <v>0.69166666666666676</v>
      </c>
      <c r="N3987" s="3">
        <v>0.7055555555555556</v>
      </c>
      <c r="O3987" s="3">
        <v>0.7444444444444448</v>
      </c>
      <c r="P3987" s="3">
        <v>0.71805555555555556</v>
      </c>
      <c r="Q3987" s="3">
        <f t="shared" si="72"/>
        <v>0.67222222222222217</v>
      </c>
      <c r="R3987" s="3">
        <f>MAX(T3987,P3987)</f>
        <v>0.71805555555555556</v>
      </c>
      <c r="S3987" s="3">
        <v>0.66666666666666663</v>
      </c>
      <c r="T3987"/>
      <c r="U3987" s="3">
        <f>MAX(M3987+15/60/24-1/24-MOD(M3987+15/60/24-1/24,15/60/24),16/24)</f>
        <v>0.66666666666666663</v>
      </c>
      <c r="V3987" s="3">
        <f>MIN(M3987-MOD(M3987,15/60/24)-1/24,18.75/24)</f>
        <v>0.64583333333333337</v>
      </c>
      <c r="W3987" s="103">
        <f>M3987-(M3987-E3987)/12*1.25</f>
        <v>0.64710648148148153</v>
      </c>
    </row>
    <row r="3988" spans="1:23" ht="12.75" customHeight="1">
      <c r="A3988" s="1">
        <v>47817</v>
      </c>
      <c r="B3988" t="s">
        <v>94</v>
      </c>
      <c r="C3988" s="3">
        <v>0.1986111111111111</v>
      </c>
      <c r="D3988" s="3">
        <v>0.22638888888888889</v>
      </c>
      <c r="E3988" s="3">
        <v>0.2638888888888889</v>
      </c>
      <c r="F3988" s="3">
        <v>0.3444444444444445</v>
      </c>
      <c r="G3988" s="3">
        <v>0.37083333333333335</v>
      </c>
      <c r="H3988" s="3">
        <v>0.3888888888888889</v>
      </c>
      <c r="I3988" s="3">
        <v>0.4069444444444445</v>
      </c>
      <c r="J3988" s="3">
        <v>0.4777777777777778</v>
      </c>
      <c r="K3988" s="3">
        <v>0.49861111111111112</v>
      </c>
      <c r="L3988" s="3">
        <v>0.67083333333333339</v>
      </c>
      <c r="M3988" s="3">
        <v>0.69166666666666676</v>
      </c>
      <c r="N3988" s="3">
        <v>0.70486111111111116</v>
      </c>
      <c r="O3988" s="3">
        <v>0.7444444444444448</v>
      </c>
      <c r="P3988" s="3">
        <v>0.71736111111111112</v>
      </c>
      <c r="Q3988" s="3">
        <f t="shared" si="72"/>
        <v>0.67222222222222217</v>
      </c>
      <c r="R3988" s="3">
        <f>MAX(T3988,P3988)</f>
        <v>0.71736111111111112</v>
      </c>
      <c r="S3988" s="3">
        <v>0.66666666666666663</v>
      </c>
      <c r="T3988"/>
      <c r="U3988" s="3">
        <f>MAX(M3988+15/60/24-1/24-MOD(M3988+15/60/24-1/24,15/60/24),16/24)</f>
        <v>0.66666666666666663</v>
      </c>
      <c r="V3988" s="3">
        <f>MIN(M3988-MOD(M3988,15/60/24)-1/24,18.75/24)</f>
        <v>0.64583333333333337</v>
      </c>
      <c r="W3988" s="103">
        <f>M3988-(M3988-E3988)/12*1.25</f>
        <v>0.64710648148148153</v>
      </c>
    </row>
    <row r="3989" spans="1:23" ht="12.75" customHeight="1">
      <c r="A3989" s="1">
        <v>47818</v>
      </c>
      <c r="B3989" t="s">
        <v>136</v>
      </c>
      <c r="C3989" s="3">
        <v>0.19930555555555554</v>
      </c>
      <c r="D3989" s="3">
        <v>0.22708333333333333</v>
      </c>
      <c r="E3989" s="3">
        <v>0.26458333333333334</v>
      </c>
      <c r="F3989" s="3">
        <v>0.34513888888888888</v>
      </c>
      <c r="G3989" s="3">
        <v>0.37152777777777773</v>
      </c>
      <c r="H3989" s="3">
        <v>0.38958333333333334</v>
      </c>
      <c r="I3989" s="3">
        <v>0.4069444444444445</v>
      </c>
      <c r="J3989" s="3">
        <v>0.47847222222222219</v>
      </c>
      <c r="K3989" s="3">
        <v>0.4993055555555555</v>
      </c>
      <c r="L3989" s="3">
        <v>0.67083333333333339</v>
      </c>
      <c r="M3989" s="3">
        <v>0.69166666666666676</v>
      </c>
      <c r="N3989" s="3">
        <v>0.70486111111111116</v>
      </c>
      <c r="O3989" s="3">
        <v>0.7444444444444448</v>
      </c>
      <c r="P3989" s="3">
        <v>0.71736111111111112</v>
      </c>
      <c r="Q3989" s="3">
        <f t="shared" si="72"/>
        <v>0.67222222222222217</v>
      </c>
      <c r="R3989" s="3">
        <f>MAX(T3989,P3989)</f>
        <v>0.71736111111111112</v>
      </c>
      <c r="S3989" s="3">
        <v>0.66666666666666663</v>
      </c>
      <c r="T3989"/>
      <c r="U3989" s="3">
        <f>MAX(M3989+15/60/24-1/24-MOD(M3989+15/60/24-1/24,15/60/24),16/24)</f>
        <v>0.66666666666666663</v>
      </c>
      <c r="V3989" s="3">
        <f>MIN(M3989-MOD(M3989,15/60/24)-1/24,18.75/24)</f>
        <v>0.64583333333333337</v>
      </c>
      <c r="W3989" s="103">
        <f>M3989-(M3989-E3989)/12*1.25</f>
        <v>0.64717881944444455</v>
      </c>
    </row>
    <row r="3990" spans="1:23" ht="12.75" customHeight="1">
      <c r="A3990" s="1">
        <v>47819</v>
      </c>
      <c r="B3990" t="s">
        <v>137</v>
      </c>
      <c r="C3990" s="3">
        <v>0.19930555555555554</v>
      </c>
      <c r="D3990" s="3">
        <v>0.22777777777777777</v>
      </c>
      <c r="E3990" s="3">
        <v>0.26527777777777778</v>
      </c>
      <c r="F3990" s="3">
        <v>0.34513888888888888</v>
      </c>
      <c r="G3990" s="3">
        <v>0.37222222222222223</v>
      </c>
      <c r="H3990" s="3">
        <v>0.38958333333333334</v>
      </c>
      <c r="I3990" s="3">
        <v>0.40763888888888888</v>
      </c>
      <c r="J3990" s="3">
        <v>0.47847222222222219</v>
      </c>
      <c r="K3990" s="3">
        <v>0.4993055555555555</v>
      </c>
      <c r="L3990" s="3">
        <v>0.67083333333333339</v>
      </c>
      <c r="M3990" s="3">
        <v>0.69166666666666676</v>
      </c>
      <c r="N3990" s="3">
        <v>0.70486111111111116</v>
      </c>
      <c r="O3990" s="3">
        <v>0.7444444444444448</v>
      </c>
      <c r="P3990" s="3">
        <v>0.71736111111111112</v>
      </c>
      <c r="Q3990" s="3">
        <f t="shared" si="72"/>
        <v>0.67222222222222217</v>
      </c>
      <c r="R3990" s="3">
        <f>MAX(T3990,P3990)</f>
        <v>0.71736111111111112</v>
      </c>
      <c r="S3990" s="3">
        <v>0.66666666666666663</v>
      </c>
      <c r="T3990"/>
      <c r="U3990" s="3">
        <f>MAX(M3990+15/60/24-1/24-MOD(M3990+15/60/24-1/24,15/60/24),16/24)</f>
        <v>0.66666666666666663</v>
      </c>
      <c r="V3990" s="3">
        <f>MIN(M3990-MOD(M3990,15/60/24)-1/24,18.75/24)</f>
        <v>0.64583333333333337</v>
      </c>
      <c r="W3990" s="103">
        <f>M3990-(M3990-E3990)/12*1.25</f>
        <v>0.64725115740740746</v>
      </c>
    </row>
    <row r="3991" spans="1:23" ht="12.75" customHeight="1">
      <c r="A3991" s="1">
        <v>47820</v>
      </c>
      <c r="B3991" t="s">
        <v>138</v>
      </c>
      <c r="C3991" s="3">
        <v>0.2</v>
      </c>
      <c r="D3991" s="3">
        <v>0.22847222222222222</v>
      </c>
      <c r="E3991" s="3">
        <v>0.26597222222222222</v>
      </c>
      <c r="F3991" s="3">
        <v>0.34583333333333338</v>
      </c>
      <c r="G3991" s="3">
        <v>0.37222222222222223</v>
      </c>
      <c r="H3991" s="3">
        <v>0.39027777777777778</v>
      </c>
      <c r="I3991" s="3">
        <v>0.40763888888888888</v>
      </c>
      <c r="J3991" s="3">
        <v>0.47847222222222219</v>
      </c>
      <c r="K3991" s="3">
        <v>0.4993055555555555</v>
      </c>
      <c r="L3991" s="3">
        <v>0.67083333333333339</v>
      </c>
      <c r="M3991" s="3">
        <v>0.69166666666666676</v>
      </c>
      <c r="N3991" s="3">
        <v>0.70486111111111116</v>
      </c>
      <c r="O3991" s="3">
        <v>0.7444444444444448</v>
      </c>
      <c r="P3991" s="3">
        <v>0.71736111111111112</v>
      </c>
      <c r="Q3991" s="3">
        <f t="shared" si="72"/>
        <v>0.67222222222222217</v>
      </c>
      <c r="R3991" s="3">
        <f>MAX(T3991,P3991)</f>
        <v>0.71736111111111112</v>
      </c>
      <c r="S3991" s="3">
        <v>0.66666666666666663</v>
      </c>
      <c r="T3991"/>
      <c r="U3991" s="3">
        <f>MAX(M3991+15/60/24-1/24-MOD(M3991+15/60/24-1/24,15/60/24),16/24)</f>
        <v>0.66666666666666663</v>
      </c>
      <c r="V3991" s="3">
        <f>MIN(M3991-MOD(M3991,15/60/24)-1/24,18.75/24)</f>
        <v>0.64583333333333337</v>
      </c>
      <c r="W3991" s="103">
        <f>M3991-(M3991-E3991)/12*1.25</f>
        <v>0.64732349537037048</v>
      </c>
    </row>
    <row r="3992" spans="1:23" ht="12.75" customHeight="1">
      <c r="A3992" s="1">
        <v>47821</v>
      </c>
      <c r="B3992" t="s">
        <v>139</v>
      </c>
      <c r="C3992" s="3">
        <v>0.20069444444444443</v>
      </c>
      <c r="D3992" s="3">
        <v>0.22847222222222222</v>
      </c>
      <c r="E3992" s="3">
        <v>0.26666666666666666</v>
      </c>
      <c r="F3992" s="3">
        <v>0.34583333333333338</v>
      </c>
      <c r="G3992" s="3">
        <v>0.37291666666666662</v>
      </c>
      <c r="H3992" s="3">
        <v>0.39027777777777778</v>
      </c>
      <c r="I3992" s="3">
        <v>0.40833333333333338</v>
      </c>
      <c r="J3992" s="3">
        <v>0.47916666666666669</v>
      </c>
      <c r="K3992" s="3">
        <v>0.5</v>
      </c>
      <c r="L3992" s="3">
        <v>0.67083333333333339</v>
      </c>
      <c r="M3992" s="3">
        <v>0.69166666666666676</v>
      </c>
      <c r="N3992" s="3">
        <v>0.70486111111111116</v>
      </c>
      <c r="O3992" s="3">
        <v>0.7444444444444448</v>
      </c>
      <c r="P3992" s="3">
        <v>0.71736111111111112</v>
      </c>
      <c r="Q3992" s="3">
        <f t="shared" si="72"/>
        <v>0.67222222222222217</v>
      </c>
      <c r="R3992" s="3">
        <f>MAX(T3992,P3992)</f>
        <v>0.71736111111111112</v>
      </c>
      <c r="S3992" s="3">
        <v>0.66666666666666663</v>
      </c>
      <c r="T3992"/>
      <c r="U3992" s="3">
        <f>MAX(M3992+15/60/24-1/24-MOD(M3992+15/60/24-1/24,15/60/24),16/24)</f>
        <v>0.66666666666666663</v>
      </c>
      <c r="V3992" s="3">
        <f>MIN(M3992-MOD(M3992,15/60/24)-1/24,18.75/24)</f>
        <v>0.64583333333333337</v>
      </c>
      <c r="W3992" s="103">
        <f>M3992-(M3992-E3992)/12*1.25</f>
        <v>0.64739583333333339</v>
      </c>
    </row>
    <row r="3993" spans="1:23" ht="12.75" customHeight="1">
      <c r="A3993" s="1">
        <v>47822</v>
      </c>
      <c r="B3993" t="s">
        <v>140</v>
      </c>
      <c r="C3993" s="3">
        <v>0.20069444444444443</v>
      </c>
      <c r="D3993" s="3">
        <v>0.22916666666666666</v>
      </c>
      <c r="E3993" s="3">
        <v>0.2673611111111111</v>
      </c>
      <c r="F3993" s="3">
        <v>0.34652777777777777</v>
      </c>
      <c r="G3993" s="3">
        <v>0.37291666666666662</v>
      </c>
      <c r="H3993" s="3">
        <v>0.39097222222222222</v>
      </c>
      <c r="I3993" s="3">
        <v>0.40833333333333338</v>
      </c>
      <c r="J3993" s="3">
        <v>0.47916666666666669</v>
      </c>
      <c r="K3993" s="3">
        <v>0.5</v>
      </c>
      <c r="L3993" s="3">
        <v>0.67083333333333339</v>
      </c>
      <c r="M3993" s="3">
        <v>0.69166666666666676</v>
      </c>
      <c r="N3993" s="3">
        <v>0.70486111111111116</v>
      </c>
      <c r="O3993" s="3">
        <v>0.7444444444444448</v>
      </c>
      <c r="P3993" s="3">
        <v>0.71736111111111112</v>
      </c>
      <c r="Q3993" s="3">
        <f t="shared" si="72"/>
        <v>0.67222222222222217</v>
      </c>
      <c r="R3993" s="3">
        <f>MAX(T3993,P3993)</f>
        <v>0.71736111111111112</v>
      </c>
      <c r="S3993" s="3">
        <v>0.66666666666666663</v>
      </c>
      <c r="T3993"/>
      <c r="U3993" s="3">
        <f>MAX(M3993+15/60/24-1/24-MOD(M3993+15/60/24-1/24,15/60/24),16/24)</f>
        <v>0.66666666666666663</v>
      </c>
      <c r="V3993" s="3">
        <f>MIN(M3993-MOD(M3993,15/60/24)-1/24,18.75/24)</f>
        <v>0.64583333333333337</v>
      </c>
      <c r="W3993" s="103">
        <f>M3993-(M3993-E3993)/12*1.25</f>
        <v>0.64746817129629641</v>
      </c>
    </row>
    <row r="3994" spans="1:23" ht="12.75" customHeight="1">
      <c r="A3994" s="1">
        <v>47823</v>
      </c>
      <c r="B3994" t="s">
        <v>141</v>
      </c>
      <c r="C3994" s="3">
        <v>0.20138888888888887</v>
      </c>
      <c r="D3994" s="3">
        <v>0.2298611111111111</v>
      </c>
      <c r="E3994" s="3">
        <v>0.2673611111111111</v>
      </c>
      <c r="F3994" s="3">
        <v>0.34652777777777777</v>
      </c>
      <c r="G3994" s="3">
        <v>0.37361111111111112</v>
      </c>
      <c r="H3994" s="3">
        <v>0.39097222222222222</v>
      </c>
      <c r="I3994" s="3">
        <v>0.40902777777777777</v>
      </c>
      <c r="J3994" s="3">
        <v>0.47986111111111113</v>
      </c>
      <c r="K3994" s="3">
        <v>0.50069444444444444</v>
      </c>
      <c r="L3994" s="3">
        <v>0.67083333333333339</v>
      </c>
      <c r="M3994" s="3">
        <v>0.69166666666666676</v>
      </c>
      <c r="N3994" s="3">
        <v>0.70486111111111116</v>
      </c>
      <c r="O3994" s="3">
        <v>0.74513888888888924</v>
      </c>
      <c r="P3994" s="3">
        <v>0.71736111111111112</v>
      </c>
      <c r="Q3994" s="3">
        <f t="shared" si="72"/>
        <v>0.67222222222222217</v>
      </c>
      <c r="R3994" s="3">
        <f>MAX(T3994,P3994)</f>
        <v>0.71736111111111112</v>
      </c>
      <c r="S3994" s="3">
        <v>0.66666666666666663</v>
      </c>
      <c r="T3994"/>
      <c r="U3994" s="3">
        <f>MAX(M3994+15/60/24-1/24-MOD(M3994+15/60/24-1/24,15/60/24),16/24)</f>
        <v>0.66666666666666663</v>
      </c>
      <c r="V3994" s="3">
        <f>MIN(M3994-MOD(M3994,15/60/24)-1/24,18.75/24)</f>
        <v>0.64583333333333337</v>
      </c>
      <c r="W3994" s="103">
        <f>M3994-(M3994-E3994)/12*1.25</f>
        <v>0.64746817129629641</v>
      </c>
    </row>
    <row r="3995" spans="1:23" ht="12.75" customHeight="1">
      <c r="A3995" s="1">
        <v>47824</v>
      </c>
      <c r="B3995" t="s">
        <v>95</v>
      </c>
      <c r="C3995" s="3">
        <v>0.20208333333333331</v>
      </c>
      <c r="D3995" s="3">
        <v>0.23055555555555554</v>
      </c>
      <c r="E3995" s="3">
        <v>0.26805555555555555</v>
      </c>
      <c r="F3995" s="3">
        <v>0.34722222222222227</v>
      </c>
      <c r="G3995" s="3">
        <v>0.3743055555555555</v>
      </c>
      <c r="H3995" s="3">
        <v>0.39166666666666666</v>
      </c>
      <c r="I3995" s="3">
        <v>0.40902777777777777</v>
      </c>
      <c r="J3995" s="3">
        <v>0.47986111111111113</v>
      </c>
      <c r="K3995" s="3">
        <v>0.50069444444444444</v>
      </c>
      <c r="L3995" s="3">
        <v>0.67083333333333339</v>
      </c>
      <c r="M3995" s="3">
        <v>0.69166666666666676</v>
      </c>
      <c r="N3995" s="3">
        <v>0.70486111111111116</v>
      </c>
      <c r="O3995" s="3">
        <v>0.74513888888888924</v>
      </c>
      <c r="P3995" s="3">
        <v>0.71736111111111112</v>
      </c>
      <c r="Q3995" s="3">
        <f t="shared" si="72"/>
        <v>0.67222222222222217</v>
      </c>
      <c r="R3995" s="3">
        <f>MAX(T3995,P3995)</f>
        <v>0.71736111111111112</v>
      </c>
      <c r="S3995" s="3">
        <v>0.66666666666666663</v>
      </c>
      <c r="T3995"/>
      <c r="U3995" s="3">
        <f>MAX(M3995+15/60/24-1/24-MOD(M3995+15/60/24-1/24,15/60/24),16/24)</f>
        <v>0.66666666666666663</v>
      </c>
      <c r="V3995" s="3">
        <f>MIN(M3995-MOD(M3995,15/60/24)-1/24,18.75/24)</f>
        <v>0.64583333333333337</v>
      </c>
      <c r="W3995" s="103">
        <f>M3995-(M3995-E3995)/12*1.25</f>
        <v>0.64754050925925932</v>
      </c>
    </row>
    <row r="3996" spans="1:23" ht="12.75" customHeight="1">
      <c r="A3996" s="1">
        <v>47825</v>
      </c>
      <c r="B3996" t="s">
        <v>142</v>
      </c>
      <c r="C3996" s="3">
        <v>0.20208333333333331</v>
      </c>
      <c r="D3996" s="3">
        <v>0.23055555555555554</v>
      </c>
      <c r="E3996" s="3">
        <v>0.26874999999999999</v>
      </c>
      <c r="F3996" s="3">
        <v>0.34791666666666665</v>
      </c>
      <c r="G3996" s="3">
        <v>0.3743055555555555</v>
      </c>
      <c r="H3996" s="3">
        <v>0.39166666666666666</v>
      </c>
      <c r="I3996" s="3">
        <v>0.40972222222222227</v>
      </c>
      <c r="J3996" s="3">
        <v>0.47986111111111113</v>
      </c>
      <c r="K3996" s="3">
        <v>0.50069444444444444</v>
      </c>
      <c r="L3996" s="3">
        <v>0.67083333333333339</v>
      </c>
      <c r="M3996" s="3">
        <v>0.69166666666666676</v>
      </c>
      <c r="N3996" s="3">
        <v>0.7055555555555556</v>
      </c>
      <c r="O3996" s="3">
        <v>0.74513888888888924</v>
      </c>
      <c r="P3996" s="3">
        <v>0.71805555555555556</v>
      </c>
      <c r="Q3996" s="3">
        <f t="shared" si="72"/>
        <v>0.67222222222222217</v>
      </c>
      <c r="R3996" s="3">
        <f>MAX(T3996,P3996)</f>
        <v>0.71805555555555556</v>
      </c>
      <c r="S3996" s="3">
        <v>0.66666666666666663</v>
      </c>
      <c r="T3996"/>
      <c r="U3996" s="3">
        <f>MAX(M3996+15/60/24-1/24-MOD(M3996+15/60/24-1/24,15/60/24),16/24)</f>
        <v>0.66666666666666663</v>
      </c>
      <c r="V3996" s="3">
        <f>MIN(M3996-MOD(M3996,15/60/24)-1/24,18.75/24)</f>
        <v>0.64583333333333337</v>
      </c>
      <c r="W3996" s="103">
        <f>M3996-(M3996-E3996)/12*1.25</f>
        <v>0.64761284722222234</v>
      </c>
    </row>
    <row r="3997" spans="1:23" ht="12.75" customHeight="1">
      <c r="A3997" s="1">
        <v>47826</v>
      </c>
      <c r="B3997" t="s">
        <v>143</v>
      </c>
      <c r="C3997" s="3">
        <v>0.20277777777777781</v>
      </c>
      <c r="D3997" s="3">
        <v>0.23125000000000001</v>
      </c>
      <c r="E3997" s="3">
        <v>0.26944444444444443</v>
      </c>
      <c r="F3997" s="3">
        <v>0.34791666666666665</v>
      </c>
      <c r="G3997" s="3">
        <v>0.375</v>
      </c>
      <c r="H3997" s="3">
        <v>0.3923611111111111</v>
      </c>
      <c r="I3997" s="3">
        <v>0.40972222222222227</v>
      </c>
      <c r="J3997" s="3">
        <v>0.48055555555555557</v>
      </c>
      <c r="K3997" s="3">
        <v>0.50138888888888888</v>
      </c>
      <c r="L3997" s="3">
        <v>0.67083333333333339</v>
      </c>
      <c r="M3997" s="3">
        <v>0.69166666666666676</v>
      </c>
      <c r="N3997" s="3">
        <v>0.7055555555555556</v>
      </c>
      <c r="O3997" s="3">
        <v>0.74513888888888924</v>
      </c>
      <c r="P3997" s="3">
        <v>0.71805555555555556</v>
      </c>
      <c r="Q3997" s="3">
        <f t="shared" si="72"/>
        <v>0.67222222222222217</v>
      </c>
      <c r="R3997" s="3">
        <f>MAX(T3997,P3997)</f>
        <v>0.71805555555555556</v>
      </c>
      <c r="S3997" s="3">
        <v>0.66736111111111107</v>
      </c>
      <c r="T3997"/>
      <c r="U3997" s="3">
        <f>MAX(M3997+15/60/24-1/24-MOD(M3997+15/60/24-1/24,15/60/24),16/24)</f>
        <v>0.66666666666666663</v>
      </c>
      <c r="V3997" s="3">
        <f>MIN(M3997-MOD(M3997,15/60/24)-1/24,18.75/24)</f>
        <v>0.64583333333333337</v>
      </c>
      <c r="W3997" s="103">
        <f>M3997-(M3997-E3997)/12*1.25</f>
        <v>0.64768518518518525</v>
      </c>
    </row>
    <row r="3998" spans="1:23" ht="12.75" customHeight="1">
      <c r="A3998" s="1">
        <v>47827</v>
      </c>
      <c r="B3998" t="s">
        <v>144</v>
      </c>
      <c r="C3998" s="3">
        <v>0.20347222222222219</v>
      </c>
      <c r="D3998" s="3">
        <v>0.23194444444444443</v>
      </c>
      <c r="E3998" s="3">
        <v>0.26944444444444443</v>
      </c>
      <c r="F3998" s="3">
        <v>0.34861111111111115</v>
      </c>
      <c r="G3998" s="3">
        <v>0.375</v>
      </c>
      <c r="H3998" s="3">
        <v>0.3923611111111111</v>
      </c>
      <c r="I3998" s="3">
        <v>0.41041666666666665</v>
      </c>
      <c r="J3998" s="3">
        <v>0.48055555555555557</v>
      </c>
      <c r="K3998" s="3">
        <v>0.50138888888888888</v>
      </c>
      <c r="L3998" s="3">
        <v>0.67083333333333339</v>
      </c>
      <c r="M3998" s="3">
        <v>0.69166666666666676</v>
      </c>
      <c r="N3998" s="3">
        <v>0.7055555555555556</v>
      </c>
      <c r="O3998" s="3">
        <v>0.74513888888888924</v>
      </c>
      <c r="P3998" s="3">
        <v>0.71805555555555556</v>
      </c>
      <c r="Q3998" s="3">
        <f t="shared" si="72"/>
        <v>0.67291666666666661</v>
      </c>
      <c r="R3998" s="3">
        <f>MAX(T3998,P3998)</f>
        <v>0.71805555555555556</v>
      </c>
      <c r="S3998" s="3">
        <v>0.66736111111111107</v>
      </c>
      <c r="T3998"/>
      <c r="U3998" s="3">
        <f>MAX(M3998+15/60/24-1/24-MOD(M3998+15/60/24-1/24,15/60/24),16/24)</f>
        <v>0.66666666666666663</v>
      </c>
      <c r="V3998" s="3">
        <f>MIN(M3998-MOD(M3998,15/60/24)-1/24,18.75/24)</f>
        <v>0.64583333333333337</v>
      </c>
      <c r="W3998" s="103">
        <f>M3998-(M3998-E3998)/12*1.25</f>
        <v>0.64768518518518525</v>
      </c>
    </row>
    <row r="3999" spans="1:23" ht="12.75" customHeight="1">
      <c r="A3999" s="1">
        <v>47828</v>
      </c>
      <c r="B3999" t="s">
        <v>145</v>
      </c>
      <c r="C3999" s="3">
        <v>0.20416666666666669</v>
      </c>
      <c r="D3999" s="3">
        <v>0.23194444444444443</v>
      </c>
      <c r="E3999" s="3">
        <v>0.27013888888888887</v>
      </c>
      <c r="F3999" s="3">
        <v>0.34861111111111115</v>
      </c>
      <c r="G3999" s="3">
        <v>0.3756944444444445</v>
      </c>
      <c r="H3999" s="3">
        <v>0.39305555555555555</v>
      </c>
      <c r="I3999" s="3">
        <v>0.41111111111111115</v>
      </c>
      <c r="J3999" s="3">
        <v>0.48125000000000001</v>
      </c>
      <c r="K3999" s="3">
        <v>0.50208333333333333</v>
      </c>
      <c r="L3999" s="3">
        <v>0.67083333333333339</v>
      </c>
      <c r="M3999" s="3">
        <v>0.69166666666666676</v>
      </c>
      <c r="N3999" s="3">
        <v>0.7055555555555556</v>
      </c>
      <c r="O3999" s="3">
        <v>0.74513888888888924</v>
      </c>
      <c r="P3999" s="3">
        <v>0.71805555555555556</v>
      </c>
      <c r="Q3999" s="3">
        <f t="shared" si="72"/>
        <v>0.67291666666666661</v>
      </c>
      <c r="R3999" s="3">
        <f>MAX(T3999,P3999)</f>
        <v>0.71805555555555556</v>
      </c>
      <c r="S3999" s="3">
        <v>0.66736111111111107</v>
      </c>
      <c r="T3999"/>
      <c r="U3999" s="3">
        <f>MAX(M3999+15/60/24-1/24-MOD(M3999+15/60/24-1/24,15/60/24),16/24)</f>
        <v>0.66666666666666663</v>
      </c>
      <c r="V3999" s="3">
        <f>MIN(M3999-MOD(M3999,15/60/24)-1/24,18.75/24)</f>
        <v>0.64583333333333337</v>
      </c>
      <c r="W3999" s="103">
        <f>M3999-(M3999-E3999)/12*1.25</f>
        <v>0.64775752314814827</v>
      </c>
    </row>
    <row r="4000" spans="1:23" ht="12.75" customHeight="1">
      <c r="A4000" s="1">
        <v>47829</v>
      </c>
      <c r="B4000" t="s">
        <v>146</v>
      </c>
      <c r="C4000" s="3">
        <v>0.20416666666666669</v>
      </c>
      <c r="D4000" s="3">
        <v>0.23263888888888887</v>
      </c>
      <c r="E4000" s="3">
        <v>0.27083333333333331</v>
      </c>
      <c r="F4000" s="3">
        <v>0.34930555555555554</v>
      </c>
      <c r="G4000" s="3">
        <v>0.37638888888888888</v>
      </c>
      <c r="H4000" s="3">
        <v>0.39305555555555555</v>
      </c>
      <c r="I4000" s="3">
        <v>0.41111111111111115</v>
      </c>
      <c r="J4000" s="3">
        <v>0.48125000000000001</v>
      </c>
      <c r="K4000" s="3">
        <v>0.50208333333333333</v>
      </c>
      <c r="L4000" s="3">
        <v>0.67083333333333339</v>
      </c>
      <c r="M4000" s="3">
        <v>0.69166666666666676</v>
      </c>
      <c r="N4000" s="3">
        <v>0.7055555555555556</v>
      </c>
      <c r="O4000" s="3">
        <v>0.74583333333333368</v>
      </c>
      <c r="P4000" s="3">
        <v>0.71805555555555556</v>
      </c>
      <c r="Q4000" s="3">
        <f t="shared" si="72"/>
        <v>0.67291666666666661</v>
      </c>
      <c r="R4000" s="3">
        <f>MAX(T4000,P4000)</f>
        <v>0.71805555555555556</v>
      </c>
      <c r="S4000" s="3">
        <v>0.66736111111111107</v>
      </c>
      <c r="T4000"/>
      <c r="U4000" s="3">
        <f>MAX(M4000+15/60/24-1/24-MOD(M4000+15/60/24-1/24,15/60/24),16/24)</f>
        <v>0.66666666666666663</v>
      </c>
      <c r="V4000" s="3">
        <f>MIN(M4000-MOD(M4000,15/60/24)-1/24,18.75/24)</f>
        <v>0.64583333333333337</v>
      </c>
      <c r="W4000" s="103">
        <f>M4000-(M4000-E4000)/12*1.25</f>
        <v>0.64782986111111118</v>
      </c>
    </row>
    <row r="4001" spans="1:23" ht="12.75" customHeight="1">
      <c r="A4001" s="1">
        <v>47830</v>
      </c>
      <c r="B4001" t="s">
        <v>147</v>
      </c>
      <c r="C4001" s="3">
        <v>0.20486111111111113</v>
      </c>
      <c r="D4001" s="3">
        <v>0.23333333333333331</v>
      </c>
      <c r="E4001" s="3">
        <v>0.27152777777777776</v>
      </c>
      <c r="F4001" s="3">
        <v>0.34930555555555554</v>
      </c>
      <c r="G4001" s="3">
        <v>0.37638888888888888</v>
      </c>
      <c r="H4001" s="3">
        <v>0.39374999999999999</v>
      </c>
      <c r="I4001" s="3">
        <v>0.41180555555555554</v>
      </c>
      <c r="J4001" s="3">
        <v>0.48194444444444445</v>
      </c>
      <c r="K4001" s="3">
        <v>0.50277777777777777</v>
      </c>
      <c r="L4001" s="3">
        <v>0.67152777777777783</v>
      </c>
      <c r="M4001" s="3">
        <v>0.6923611111111112</v>
      </c>
      <c r="N4001" s="3">
        <v>0.70625000000000004</v>
      </c>
      <c r="O4001" s="3">
        <v>0.74583333333333368</v>
      </c>
      <c r="P4001" s="3">
        <v>0.71875</v>
      </c>
      <c r="Q4001" s="3">
        <f t="shared" si="72"/>
        <v>0.67291666666666661</v>
      </c>
      <c r="R4001" s="3">
        <f>MAX(T4001,P4001)</f>
        <v>0.71875</v>
      </c>
      <c r="S4001" s="3">
        <v>0.66736111111111107</v>
      </c>
      <c r="T4001"/>
      <c r="U4001" s="3">
        <f>MAX(M4001+15/60/24-1/24-MOD(M4001+15/60/24-1/24,15/60/24),16/24)</f>
        <v>0.66666666666666663</v>
      </c>
      <c r="V4001" s="3">
        <f>MIN(M4001-MOD(M4001,15/60/24)-1/24,18.75/24)</f>
        <v>0.64583333333333337</v>
      </c>
      <c r="W4001" s="103">
        <f>M4001-(M4001-E4001)/12*1.25</f>
        <v>0.64852430555555562</v>
      </c>
    </row>
    <row r="4002" spans="1:23" ht="12.75" customHeight="1">
      <c r="A4002" s="1">
        <v>47831</v>
      </c>
      <c r="B4002" t="s">
        <v>96</v>
      </c>
      <c r="C4002" s="3">
        <v>0.20486111111111113</v>
      </c>
      <c r="D4002" s="3">
        <v>0.23333333333333331</v>
      </c>
      <c r="E4002" s="3">
        <v>0.27152777777777776</v>
      </c>
      <c r="F4002" s="3">
        <v>0.35</v>
      </c>
      <c r="G4002" s="3">
        <v>0.37708333333333338</v>
      </c>
      <c r="H4002" s="3">
        <v>0.39374999999999999</v>
      </c>
      <c r="I4002" s="3">
        <v>0.41180555555555554</v>
      </c>
      <c r="J4002" s="3">
        <v>0.48194444444444445</v>
      </c>
      <c r="K4002" s="3">
        <v>0.50277777777777777</v>
      </c>
      <c r="L4002" s="3">
        <v>0.67152777777777783</v>
      </c>
      <c r="M4002" s="3">
        <v>0.6923611111111112</v>
      </c>
      <c r="N4002" s="3">
        <v>0.70625000000000004</v>
      </c>
      <c r="O4002" s="3">
        <v>0.74583333333333368</v>
      </c>
      <c r="P4002" s="3">
        <v>0.71875</v>
      </c>
      <c r="Q4002" s="3">
        <f t="shared" si="72"/>
        <v>0.67291666666666661</v>
      </c>
      <c r="R4002" s="3">
        <f>MAX(T4002,P4002)</f>
        <v>0.71875</v>
      </c>
      <c r="S4002" s="3">
        <v>0.66805555555555562</v>
      </c>
      <c r="T4002"/>
      <c r="U4002" s="3">
        <f>MAX(M4002+15/60/24-1/24-MOD(M4002+15/60/24-1/24,15/60/24),16/24)</f>
        <v>0.66666666666666663</v>
      </c>
      <c r="V4002" s="3">
        <f>MIN(M4002-MOD(M4002,15/60/24)-1/24,18.75/24)</f>
        <v>0.64583333333333337</v>
      </c>
      <c r="W4002" s="103">
        <f>M4002-(M4002-E4002)/12*1.25</f>
        <v>0.64852430555555562</v>
      </c>
    </row>
    <row r="4003" spans="1:23" ht="12.75" customHeight="1">
      <c r="A4003" s="1">
        <v>47832</v>
      </c>
      <c r="B4003" t="s">
        <v>148</v>
      </c>
      <c r="C4003" s="3">
        <v>0.20555555555555557</v>
      </c>
      <c r="D4003" s="3">
        <v>0.23402777777777781</v>
      </c>
      <c r="E4003" s="3">
        <v>0.2722222222222222</v>
      </c>
      <c r="F4003" s="3">
        <v>0.35069444444444442</v>
      </c>
      <c r="G4003" s="3">
        <v>0.37708333333333338</v>
      </c>
      <c r="H4003" s="3">
        <v>0.39444444444444443</v>
      </c>
      <c r="I4003" s="3">
        <v>0.41249999999999998</v>
      </c>
      <c r="J4003" s="3">
        <v>0.4826388888888889</v>
      </c>
      <c r="K4003" s="3">
        <v>0.50347222222222221</v>
      </c>
      <c r="L4003" s="3">
        <v>0.67152777777777783</v>
      </c>
      <c r="M4003" s="3">
        <v>0.6923611111111112</v>
      </c>
      <c r="N4003" s="3">
        <v>0.70625000000000004</v>
      </c>
      <c r="O4003" s="3">
        <v>0.74652777777777812</v>
      </c>
      <c r="P4003" s="3">
        <v>0.71875</v>
      </c>
      <c r="Q4003" s="3">
        <f t="shared" si="72"/>
        <v>0.67361111111111116</v>
      </c>
      <c r="R4003" s="3">
        <f>MAX(T4003,P4003)</f>
        <v>0.71875</v>
      </c>
      <c r="S4003" s="3">
        <v>0.66805555555555562</v>
      </c>
      <c r="T4003"/>
      <c r="U4003" s="3">
        <f>MAX(M4003+15/60/24-1/24-MOD(M4003+15/60/24-1/24,15/60/24),16/24)</f>
        <v>0.66666666666666663</v>
      </c>
      <c r="V4003" s="3">
        <f>MIN(M4003-MOD(M4003,15/60/24)-1/24,18.75/24)</f>
        <v>0.64583333333333337</v>
      </c>
      <c r="W4003" s="103">
        <f>M4003-(M4003-E4003)/12*1.25</f>
        <v>0.64859664351851865</v>
      </c>
    </row>
    <row r="4004" spans="1:23" ht="12.75" customHeight="1">
      <c r="A4004" s="1">
        <v>47833</v>
      </c>
      <c r="B4004" t="s">
        <v>149</v>
      </c>
      <c r="C4004" s="3">
        <v>0.20624999999999999</v>
      </c>
      <c r="D4004" s="3">
        <v>0.23472222222222219</v>
      </c>
      <c r="E4004" s="3">
        <v>0.27291666666666664</v>
      </c>
      <c r="F4004" s="3">
        <v>0.35069444444444442</v>
      </c>
      <c r="G4004" s="3">
        <v>0.37777777777777777</v>
      </c>
      <c r="H4004" s="3">
        <v>0.39444444444444443</v>
      </c>
      <c r="I4004" s="3">
        <v>0.41249999999999998</v>
      </c>
      <c r="J4004" s="3">
        <v>0.4826388888888889</v>
      </c>
      <c r="K4004" s="3">
        <v>0.50347222222222221</v>
      </c>
      <c r="L4004" s="3">
        <v>0.67222222222222217</v>
      </c>
      <c r="M4004" s="3">
        <v>0.69305555555555565</v>
      </c>
      <c r="N4004" s="3">
        <v>0.70625000000000004</v>
      </c>
      <c r="O4004" s="3">
        <v>0.74652777777777812</v>
      </c>
      <c r="P4004" s="3">
        <v>0.71875</v>
      </c>
      <c r="Q4004" s="3">
        <f t="shared" si="72"/>
        <v>0.67361111111111116</v>
      </c>
      <c r="R4004" s="3">
        <f>MAX(T4004,P4004)</f>
        <v>0.71875</v>
      </c>
      <c r="S4004" s="3">
        <v>0.66805555555555562</v>
      </c>
      <c r="T4004"/>
      <c r="U4004" s="3">
        <f>MAX(M4004+15/60/24-1/24-MOD(M4004+15/60/24-1/24,15/60/24),16/24)</f>
        <v>0.66666666666666663</v>
      </c>
      <c r="V4004" s="3">
        <f>MIN(M4004-MOD(M4004,15/60/24)-1/24,18.75/24)</f>
        <v>0.64583333333333337</v>
      </c>
      <c r="W4004" s="103">
        <f>M4004-(M4004-E4004)/12*1.25</f>
        <v>0.64929108796296309</v>
      </c>
    </row>
    <row r="4005" spans="1:23" ht="12.75" customHeight="1">
      <c r="A4005" s="1">
        <v>47834</v>
      </c>
      <c r="B4005" t="s">
        <v>150</v>
      </c>
      <c r="C4005" s="3">
        <v>0.20624999999999999</v>
      </c>
      <c r="D4005" s="3">
        <v>0.23472222222222219</v>
      </c>
      <c r="E4005" s="3">
        <v>0.27291666666666664</v>
      </c>
      <c r="F4005" s="3">
        <v>0.35138888888888892</v>
      </c>
      <c r="G4005" s="3">
        <v>0.37777777777777777</v>
      </c>
      <c r="H4005" s="3">
        <v>0.39513888888888887</v>
      </c>
      <c r="I4005" s="3">
        <v>0.41319444444444442</v>
      </c>
      <c r="J4005" s="3">
        <v>0.48333333333333334</v>
      </c>
      <c r="K4005" s="3">
        <v>0.50416666666666665</v>
      </c>
      <c r="L4005" s="3">
        <v>0.67222222222222217</v>
      </c>
      <c r="M4005" s="3">
        <v>0.69305555555555565</v>
      </c>
      <c r="N4005" s="3">
        <v>0.70694444444444438</v>
      </c>
      <c r="O4005" s="3">
        <v>0.74652777777777812</v>
      </c>
      <c r="P4005" s="3">
        <v>0.71944444444444433</v>
      </c>
      <c r="Q4005" s="3">
        <f t="shared" si="72"/>
        <v>0.67361111111111116</v>
      </c>
      <c r="R4005" s="3">
        <f>MAX(T4005,P4005)</f>
        <v>0.71944444444444433</v>
      </c>
      <c r="S4005" s="3">
        <v>0.66874999999999996</v>
      </c>
      <c r="T4005"/>
      <c r="U4005" s="3">
        <f>MAX(M4005+15/60/24-1/24-MOD(M4005+15/60/24-1/24,15/60/24),16/24)</f>
        <v>0.66666666666666663</v>
      </c>
      <c r="V4005" s="3">
        <f>MIN(M4005-MOD(M4005,15/60/24)-1/24,18.75/24)</f>
        <v>0.64583333333333337</v>
      </c>
      <c r="W4005" s="103">
        <f>M4005-(M4005-E4005)/12*1.25</f>
        <v>0.64929108796296309</v>
      </c>
    </row>
    <row r="4006" spans="1:23" ht="12.75" customHeight="1">
      <c r="A4006" s="1">
        <v>47835</v>
      </c>
      <c r="B4006" t="s">
        <v>151</v>
      </c>
      <c r="C4006" s="3">
        <v>0.20694444444444446</v>
      </c>
      <c r="D4006" s="3">
        <v>0.23541666666666669</v>
      </c>
      <c r="E4006" s="3">
        <v>0.27361111111111108</v>
      </c>
      <c r="F4006" s="3">
        <v>0.35138888888888892</v>
      </c>
      <c r="G4006" s="3">
        <v>0.37847222222222227</v>
      </c>
      <c r="H4006" s="3">
        <v>0.39513888888888887</v>
      </c>
      <c r="I4006" s="3">
        <v>0.41319444444444442</v>
      </c>
      <c r="J4006" s="3">
        <v>0.48333333333333334</v>
      </c>
      <c r="K4006" s="3">
        <v>0.50416666666666665</v>
      </c>
      <c r="L4006" s="3">
        <v>0.67222222222222217</v>
      </c>
      <c r="M4006" s="3">
        <v>0.69305555555555565</v>
      </c>
      <c r="N4006" s="3">
        <v>0.70694444444444438</v>
      </c>
      <c r="O4006" s="3">
        <v>0.74722222222222257</v>
      </c>
      <c r="P4006" s="3">
        <v>0.71944444444444433</v>
      </c>
      <c r="Q4006" s="3">
        <f t="shared" si="72"/>
        <v>0.67430555555555549</v>
      </c>
      <c r="R4006" s="3">
        <f>MAX(T4006,P4006)</f>
        <v>0.71944444444444433</v>
      </c>
      <c r="S4006" s="3">
        <v>0.66874999999999996</v>
      </c>
      <c r="T4006"/>
      <c r="U4006" s="3">
        <f>MAX(M4006+15/60/24-1/24-MOD(M4006+15/60/24-1/24,15/60/24),16/24)</f>
        <v>0.66666666666666663</v>
      </c>
      <c r="V4006" s="3">
        <f>MIN(M4006-MOD(M4006,15/60/24)-1/24,18.75/24)</f>
        <v>0.64583333333333337</v>
      </c>
      <c r="W4006" s="103">
        <f>M4006-(M4006-E4006)/12*1.25</f>
        <v>0.649363425925926</v>
      </c>
    </row>
    <row r="4007" spans="1:23" ht="12.75" customHeight="1">
      <c r="A4007" s="1">
        <v>47836</v>
      </c>
      <c r="B4007" t="s">
        <v>152</v>
      </c>
      <c r="C4007" s="3">
        <v>0.20694444444444446</v>
      </c>
      <c r="D4007" s="3">
        <v>0.23541666666666669</v>
      </c>
      <c r="E4007" s="3">
        <v>0.27361111111111108</v>
      </c>
      <c r="F4007" s="3">
        <v>0.3520833333333333</v>
      </c>
      <c r="G4007" s="3">
        <v>0.37847222222222227</v>
      </c>
      <c r="H4007" s="3">
        <v>0.39583333333333331</v>
      </c>
      <c r="I4007" s="3">
        <v>0.41388888888888892</v>
      </c>
      <c r="J4007" s="3">
        <v>0.48402777777777778</v>
      </c>
      <c r="K4007" s="3">
        <v>0.50486111111111109</v>
      </c>
      <c r="L4007" s="3">
        <v>0.67291666666666661</v>
      </c>
      <c r="M4007" s="3">
        <v>0.69374999999999998</v>
      </c>
      <c r="N4007" s="3">
        <v>0.70763888888888893</v>
      </c>
      <c r="O4007" s="3">
        <v>0.74722222222222257</v>
      </c>
      <c r="P4007" s="3">
        <v>0.72013888888888888</v>
      </c>
      <c r="Q4007" s="3">
        <f t="shared" si="72"/>
        <v>0.67430555555555549</v>
      </c>
      <c r="R4007" s="3">
        <f>MAX(T4007,P4007)</f>
        <v>0.72013888888888888</v>
      </c>
      <c r="S4007" s="3">
        <v>0.6694444444444444</v>
      </c>
      <c r="T4007"/>
      <c r="U4007" s="3">
        <f>MAX(M4007+15/60/24-1/24-MOD(M4007+15/60/24-1/24,15/60/24),16/24)</f>
        <v>0.66666666666666663</v>
      </c>
      <c r="V4007" s="3">
        <f>MIN(M4007-MOD(M4007,15/60/24)-1/24,18.75/24)</f>
        <v>0.64583333333333337</v>
      </c>
      <c r="W4007" s="103">
        <f>M4007-(M4007-E4007)/12*1.25</f>
        <v>0.64998553240740742</v>
      </c>
    </row>
    <row r="4008" spans="1:23" ht="12.75" customHeight="1">
      <c r="A4008" s="1">
        <v>47837</v>
      </c>
      <c r="B4008" t="s">
        <v>153</v>
      </c>
      <c r="C4008" s="3">
        <v>0.2076388888888889</v>
      </c>
      <c r="D4008" s="3">
        <v>0.23611111111111113</v>
      </c>
      <c r="E4008" s="3">
        <v>0.27430555555555552</v>
      </c>
      <c r="F4008" s="3">
        <v>0.3520833333333333</v>
      </c>
      <c r="G4008" s="3">
        <v>0.37916666666666665</v>
      </c>
      <c r="H4008" s="3">
        <v>0.39583333333333331</v>
      </c>
      <c r="I4008" s="3">
        <v>0.41388888888888892</v>
      </c>
      <c r="J4008" s="3">
        <v>0.48402777777777778</v>
      </c>
      <c r="K4008" s="3">
        <v>0.50486111111111109</v>
      </c>
      <c r="L4008" s="3">
        <v>0.67291666666666661</v>
      </c>
      <c r="M4008" s="3">
        <v>0.69374999999999998</v>
      </c>
      <c r="N4008" s="3">
        <v>0.70763888888888893</v>
      </c>
      <c r="O4008" s="3">
        <v>0.74791666666666701</v>
      </c>
      <c r="P4008" s="3">
        <v>0.72013888888888888</v>
      </c>
      <c r="Q4008" s="3">
        <f t="shared" si="72"/>
        <v>0.67499999999999993</v>
      </c>
      <c r="R4008" s="3">
        <f>MAX(T4008,P4008)</f>
        <v>0.72013888888888888</v>
      </c>
      <c r="S4008" s="3">
        <v>0.6694444444444444</v>
      </c>
      <c r="T4008"/>
      <c r="U4008" s="3">
        <f>MAX(M4008+15/60/24-1/24-MOD(M4008+15/60/24-1/24,15/60/24),16/24)</f>
        <v>0.66666666666666663</v>
      </c>
      <c r="V4008" s="3">
        <f>MIN(M4008-MOD(M4008,15/60/24)-1/24,18.75/24)</f>
        <v>0.64583333333333337</v>
      </c>
      <c r="W4008" s="103">
        <f>M4008-(M4008-E4008)/12*1.25</f>
        <v>0.65005787037037033</v>
      </c>
    </row>
    <row r="4009" spans="1:23" ht="12.75" customHeight="1">
      <c r="A4009" s="1">
        <v>47838</v>
      </c>
      <c r="B4009" t="s">
        <v>97</v>
      </c>
      <c r="C4009" s="3">
        <v>0.2076388888888889</v>
      </c>
      <c r="D4009" s="3">
        <v>0.23680555555555557</v>
      </c>
      <c r="E4009" s="3">
        <v>0.27500000000000002</v>
      </c>
      <c r="F4009" s="3">
        <v>0.3527777777777778</v>
      </c>
      <c r="G4009" s="3">
        <v>0.37986111111111115</v>
      </c>
      <c r="H4009" s="3">
        <v>0.39652777777777781</v>
      </c>
      <c r="I4009" s="3">
        <v>0.4145833333333333</v>
      </c>
      <c r="J4009" s="3">
        <v>0.48472222222222222</v>
      </c>
      <c r="K4009" s="3">
        <v>0.50555555555555554</v>
      </c>
      <c r="L4009" s="3">
        <v>0.67361111111111116</v>
      </c>
      <c r="M4009" s="3">
        <v>0.69444444444444453</v>
      </c>
      <c r="N4009" s="3">
        <v>0.70763888888888893</v>
      </c>
      <c r="O4009" s="3">
        <v>0.74791666666666701</v>
      </c>
      <c r="P4009" s="3">
        <v>0.72013888888888888</v>
      </c>
      <c r="Q4009" s="3">
        <f t="shared" si="72"/>
        <v>0.67499999999999993</v>
      </c>
      <c r="R4009" s="3">
        <f>MAX(T4009,P4009)</f>
        <v>0.72013888888888888</v>
      </c>
      <c r="S4009" s="3">
        <v>0.67013888888888884</v>
      </c>
      <c r="T4009"/>
      <c r="U4009" s="3">
        <f>MAX(M4009+15/60/24-1/24-MOD(M4009+15/60/24-1/24,15/60/24),16/24)</f>
        <v>0.66666666666666663</v>
      </c>
      <c r="V4009" s="3">
        <f>MIN(M4009-MOD(M4009,15/60/24)-1/24,18.75/24)</f>
        <v>0.64583333333333337</v>
      </c>
      <c r="W4009" s="103">
        <f>M4009-(M4009-E4009)/12*1.25</f>
        <v>0.65075231481481488</v>
      </c>
    </row>
    <row r="4010" spans="1:23" ht="12.75" customHeight="1">
      <c r="A4010" s="1">
        <v>47839</v>
      </c>
      <c r="B4010" t="s">
        <v>154</v>
      </c>
      <c r="C4010" s="3">
        <v>0.20833333333333334</v>
      </c>
      <c r="D4010" s="3">
        <v>0.23680555555555557</v>
      </c>
      <c r="E4010" s="3">
        <v>0.27500000000000002</v>
      </c>
      <c r="F4010" s="3">
        <v>0.3527777777777778</v>
      </c>
      <c r="G4010" s="3">
        <v>0.37986111111111115</v>
      </c>
      <c r="H4010" s="3">
        <v>0.3972222222222222</v>
      </c>
      <c r="I4010" s="3">
        <v>0.4145833333333333</v>
      </c>
      <c r="J4010" s="3">
        <v>0.48472222222222222</v>
      </c>
      <c r="K4010" s="3">
        <v>0.50555555555555554</v>
      </c>
      <c r="L4010" s="3">
        <v>0.67361111111111116</v>
      </c>
      <c r="M4010" s="3">
        <v>0.69444444444444453</v>
      </c>
      <c r="N4010" s="3">
        <v>0.70833333333333337</v>
      </c>
      <c r="O4010" s="3">
        <v>0.74861111111111145</v>
      </c>
      <c r="P4010" s="3">
        <v>0.72083333333333333</v>
      </c>
      <c r="Q4010" s="3">
        <f t="shared" si="72"/>
        <v>0.67569444444444438</v>
      </c>
      <c r="R4010" s="3">
        <f>MAX(T4010,P4010)</f>
        <v>0.72083333333333333</v>
      </c>
      <c r="S4010" s="3">
        <v>0.67013888888888884</v>
      </c>
      <c r="T4010"/>
      <c r="U4010" s="3">
        <f>MAX(M4010+15/60/24-1/24-MOD(M4010+15/60/24-1/24,15/60/24),16/24)</f>
        <v>0.66666666666666663</v>
      </c>
      <c r="V4010" s="3">
        <f>MIN(M4010-MOD(M4010,15/60/24)-1/24,18.75/24)</f>
        <v>0.64583333333333337</v>
      </c>
      <c r="W4010" s="103">
        <f>M4010-(M4010-E4010)/12*1.25</f>
        <v>0.65075231481481488</v>
      </c>
    </row>
    <row r="4011" spans="1:23" ht="12.75" customHeight="1">
      <c r="A4011" s="1">
        <v>47840</v>
      </c>
      <c r="B4011" t="s">
        <v>155</v>
      </c>
      <c r="C4011" s="3">
        <v>0.20902777777777778</v>
      </c>
      <c r="D4011" s="3">
        <v>0.23749999999999999</v>
      </c>
      <c r="E4011" s="3">
        <v>0.27569444444444446</v>
      </c>
      <c r="F4011" s="3">
        <v>0.35347222222222219</v>
      </c>
      <c r="G4011" s="3">
        <v>0.38055555555555554</v>
      </c>
      <c r="H4011" s="3">
        <v>0.3972222222222222</v>
      </c>
      <c r="I4011" s="3">
        <v>0.4152777777777778</v>
      </c>
      <c r="J4011" s="3">
        <v>0.48541666666666666</v>
      </c>
      <c r="K4011" s="3">
        <v>0.50624999999999998</v>
      </c>
      <c r="L4011" s="3">
        <v>0.6743055555555556</v>
      </c>
      <c r="M4011" s="3">
        <v>0.69513888888888897</v>
      </c>
      <c r="N4011" s="3">
        <v>0.70833333333333337</v>
      </c>
      <c r="O4011" s="3">
        <v>0.74861111111111145</v>
      </c>
      <c r="P4011" s="3">
        <v>0.72083333333333333</v>
      </c>
      <c r="Q4011" s="3">
        <f t="shared" si="72"/>
        <v>0.67569444444444438</v>
      </c>
      <c r="R4011" s="3">
        <f>MAX(T4011,P4011)</f>
        <v>0.72083333333333333</v>
      </c>
      <c r="S4011" s="3">
        <v>0.67083333333333339</v>
      </c>
      <c r="T4011"/>
      <c r="U4011" s="3">
        <f>MAX(M4011+15/60/24-1/24-MOD(M4011+15/60/24-1/24,15/60/24),16/24)</f>
        <v>0.66666666666666663</v>
      </c>
      <c r="V4011" s="3">
        <f>MIN(M4011-MOD(M4011,15/60/24)-1/24,18.75/24)</f>
        <v>0.64583333333333337</v>
      </c>
      <c r="W4011" s="103">
        <f>M4011-(M4011-E4011)/12*1.25</f>
        <v>0.65144675925925932</v>
      </c>
    </row>
    <row r="4012" spans="1:23" ht="12.75" customHeight="1">
      <c r="A4012" s="1">
        <v>47841</v>
      </c>
      <c r="B4012" t="s">
        <v>156</v>
      </c>
      <c r="C4012" s="3">
        <v>0.20902777777777778</v>
      </c>
      <c r="D4012" s="3">
        <v>0.23749999999999999</v>
      </c>
      <c r="E4012" s="3">
        <v>0.27569444444444446</v>
      </c>
      <c r="F4012" s="3">
        <v>0.35347222222222219</v>
      </c>
      <c r="G4012" s="3">
        <v>0.38055555555555554</v>
      </c>
      <c r="H4012" s="3">
        <v>0.3979166666666667</v>
      </c>
      <c r="I4012" s="3">
        <v>0.4152777777777778</v>
      </c>
      <c r="J4012" s="3">
        <v>0.48541666666666666</v>
      </c>
      <c r="K4012" s="3">
        <v>0.50624999999999998</v>
      </c>
      <c r="L4012" s="3">
        <v>0.6743055555555556</v>
      </c>
      <c r="M4012" s="3">
        <v>0.69513888888888897</v>
      </c>
      <c r="N4012" s="3">
        <v>0.7090277777777777</v>
      </c>
      <c r="O4012" s="3">
        <v>0.74930555555555589</v>
      </c>
      <c r="P4012" s="3">
        <v>0.72152777777777766</v>
      </c>
      <c r="Q4012" s="3">
        <f t="shared" si="72"/>
        <v>0.67638888888888893</v>
      </c>
      <c r="R4012" s="3">
        <f>MAX(T4012,P4012)</f>
        <v>0.72152777777777766</v>
      </c>
      <c r="S4012" s="3">
        <v>0.67083333333333339</v>
      </c>
      <c r="T4012"/>
      <c r="U4012" s="3">
        <f>MAX(M4012+15/60/24-1/24-MOD(M4012+15/60/24-1/24,15/60/24),16/24)</f>
        <v>0.66666666666666663</v>
      </c>
      <c r="V4012" s="3">
        <f>MIN(M4012-MOD(M4012,15/60/24)-1/24,18.75/24)</f>
        <v>0.64583333333333337</v>
      </c>
      <c r="W4012" s="103">
        <f>M4012-(M4012-E4012)/12*1.25</f>
        <v>0.65144675925925932</v>
      </c>
    </row>
    <row r="4013" spans="1:23" ht="12.75" customHeight="1">
      <c r="A4013" s="1">
        <v>47842</v>
      </c>
      <c r="B4013" t="s">
        <v>157</v>
      </c>
      <c r="C4013" s="3">
        <v>0.20902777777777778</v>
      </c>
      <c r="D4013" s="3">
        <v>0.23749999999999999</v>
      </c>
      <c r="E4013" s="3">
        <v>0.27569444444444446</v>
      </c>
      <c r="F4013" s="3">
        <v>0.35416666666666669</v>
      </c>
      <c r="G4013" s="3">
        <v>0.38124999999999998</v>
      </c>
      <c r="H4013" s="3">
        <v>0.3979166666666667</v>
      </c>
      <c r="I4013" s="3">
        <v>0.41597222222222219</v>
      </c>
      <c r="J4013" s="3">
        <v>0.4861111111111111</v>
      </c>
      <c r="K4013" s="3">
        <v>0.50694444444444442</v>
      </c>
      <c r="L4013" s="3">
        <v>0.67500000000000004</v>
      </c>
      <c r="M4013" s="3">
        <v>0.69583333333333341</v>
      </c>
      <c r="N4013" s="3">
        <v>0.7090277777777777</v>
      </c>
      <c r="O4013" s="3">
        <v>0.74930555555555589</v>
      </c>
      <c r="P4013" s="3">
        <v>0.72152777777777766</v>
      </c>
      <c r="Q4013" s="3">
        <f t="shared" si="72"/>
        <v>0.67638888888888893</v>
      </c>
      <c r="R4013" s="3">
        <f>MAX(T4013,P4013)</f>
        <v>0.72152777777777766</v>
      </c>
      <c r="S4013" s="3">
        <v>0.67152777777777783</v>
      </c>
      <c r="T4013"/>
      <c r="U4013" s="3">
        <f>MAX(M4013+15/60/24-1/24-MOD(M4013+15/60/24-1/24,15/60/24),16/24)</f>
        <v>0.66666666666666663</v>
      </c>
      <c r="V4013" s="3">
        <f>MIN(M4013-MOD(M4013,15/60/24)-1/24,18.75/24)</f>
        <v>0.64583333333333337</v>
      </c>
      <c r="W4013" s="103">
        <f>M4013-(M4013-E4013)/12*1.25</f>
        <v>0.65206886574074086</v>
      </c>
    </row>
    <row r="4014" spans="1:23" ht="12.75" customHeight="1">
      <c r="A4014" s="1">
        <v>47843</v>
      </c>
      <c r="B4014" t="s">
        <v>158</v>
      </c>
      <c r="C4014" s="3">
        <v>0.20972222222222223</v>
      </c>
      <c r="D4014" s="3">
        <v>0.23819444444444446</v>
      </c>
      <c r="E4014" s="3">
        <v>0.27638888888888885</v>
      </c>
      <c r="F4014" s="3">
        <v>0.35416666666666669</v>
      </c>
      <c r="G4014" s="3">
        <v>0.38124999999999998</v>
      </c>
      <c r="H4014" s="3">
        <v>0.3979166666666667</v>
      </c>
      <c r="I4014" s="3">
        <v>0.41597222222222219</v>
      </c>
      <c r="J4014" s="3">
        <v>0.4861111111111111</v>
      </c>
      <c r="K4014" s="3">
        <v>0.50694444444444442</v>
      </c>
      <c r="L4014" s="3">
        <v>0.67500000000000004</v>
      </c>
      <c r="M4014" s="3">
        <v>0.69583333333333341</v>
      </c>
      <c r="N4014" s="3">
        <v>0.70972222222222225</v>
      </c>
      <c r="O4014" s="3">
        <v>0.75</v>
      </c>
      <c r="P4014" s="3">
        <v>0.72222222222222221</v>
      </c>
      <c r="Q4014" s="3">
        <f t="shared" si="72"/>
        <v>0.67708333333333337</v>
      </c>
      <c r="R4014" s="3">
        <f>MAX(T4014,P4014)</f>
        <v>0.72222222222222221</v>
      </c>
      <c r="S4014" s="3">
        <v>0.67152777777777783</v>
      </c>
      <c r="T4014"/>
      <c r="U4014" s="3">
        <f>MAX(M4014+15/60/24-1/24-MOD(M4014+15/60/24-1/24,15/60/24),16/24)</f>
        <v>0.66666666666666663</v>
      </c>
      <c r="V4014" s="3">
        <f>MIN(M4014-MOD(M4014,15/60/24)-1/24,18.75/24)</f>
        <v>0.64583333333333337</v>
      </c>
      <c r="W4014" s="103">
        <f>M4014-(M4014-E4014)/12*1.25</f>
        <v>0.65214120370370376</v>
      </c>
    </row>
    <row r="4015" spans="1:23" ht="12.75" customHeight="1">
      <c r="A4015" s="1">
        <v>47844</v>
      </c>
      <c r="B4015" t="s">
        <v>159</v>
      </c>
      <c r="C4015" s="3">
        <v>0.20972222222222223</v>
      </c>
      <c r="D4015" s="3">
        <v>0.23819444444444446</v>
      </c>
      <c r="E4015" s="3">
        <v>0.27638888888888885</v>
      </c>
      <c r="F4015" s="3">
        <v>0.35486111111111113</v>
      </c>
      <c r="G4015" s="3">
        <v>0.38124999999999998</v>
      </c>
      <c r="H4015" s="3">
        <v>0.39861111111111108</v>
      </c>
      <c r="I4015" s="3">
        <v>0.41666666666666669</v>
      </c>
      <c r="J4015" s="3">
        <v>0.48680555555555555</v>
      </c>
      <c r="K4015" s="3">
        <v>0.50763888888888886</v>
      </c>
      <c r="L4015" s="3">
        <v>0.67569444444444438</v>
      </c>
      <c r="M4015" s="3">
        <v>0.69652777777777786</v>
      </c>
      <c r="N4015" s="3">
        <v>0.7104166666666667</v>
      </c>
      <c r="O4015" s="3">
        <v>0.75</v>
      </c>
      <c r="P4015" s="3">
        <v>0.72291666666666665</v>
      </c>
      <c r="Q4015" s="3">
        <f t="shared" si="72"/>
        <v>0.67708333333333337</v>
      </c>
      <c r="R4015" s="3">
        <f>MAX(T4015,P4015)</f>
        <v>0.72291666666666665</v>
      </c>
      <c r="S4015" s="3">
        <v>0.67222222222222217</v>
      </c>
      <c r="T4015"/>
      <c r="U4015" s="3">
        <f>MAX(M4015+15/60/24-1/24-MOD(M4015+15/60/24-1/24,15/60/24),16/24)</f>
        <v>0.66666666666666663</v>
      </c>
      <c r="V4015" s="3">
        <f>MIN(M4015-MOD(M4015,15/60/24)-1/24,18.75/24)</f>
        <v>0.64583333333333337</v>
      </c>
      <c r="W4015" s="103">
        <f>M4015-(M4015-E4015)/12*1.25</f>
        <v>0.6527633101851853</v>
      </c>
    </row>
    <row r="4016" spans="1:23" ht="12.75" customHeight="1">
      <c r="A4016" s="1">
        <v>47845</v>
      </c>
      <c r="B4016" t="s">
        <v>98</v>
      </c>
      <c r="C4016" s="3">
        <v>0.21041666666666667</v>
      </c>
      <c r="D4016" s="3">
        <v>0.2388888888888889</v>
      </c>
      <c r="E4016" s="3">
        <v>0.27708333333333335</v>
      </c>
      <c r="F4016" s="3">
        <v>0.35486111111111113</v>
      </c>
      <c r="G4016" s="3">
        <v>0.38194444444444442</v>
      </c>
      <c r="H4016" s="3">
        <v>0.39861111111111108</v>
      </c>
      <c r="I4016" s="3">
        <v>0.41666666666666669</v>
      </c>
      <c r="J4016" s="3">
        <v>0.48680555555555555</v>
      </c>
      <c r="K4016" s="3">
        <v>0.50763888888888886</v>
      </c>
      <c r="L4016" s="3">
        <v>0.67569444444444438</v>
      </c>
      <c r="M4016" s="3">
        <v>0.69652777777777786</v>
      </c>
      <c r="N4016" s="3">
        <v>0.7104166666666667</v>
      </c>
      <c r="O4016" s="3">
        <v>0.75069444444444478</v>
      </c>
      <c r="P4016" s="3">
        <v>0.72291666666666665</v>
      </c>
      <c r="Q4016" s="3">
        <f t="shared" si="72"/>
        <v>0.6777777777777777</v>
      </c>
      <c r="R4016" s="3">
        <f>MAX(T4016,P4016)</f>
        <v>0.72291666666666665</v>
      </c>
      <c r="S4016" s="3">
        <v>0.67291666666666661</v>
      </c>
      <c r="T4016"/>
      <c r="U4016" s="3">
        <f>MAX(M4016+15/60/24-1/24-MOD(M4016+15/60/24-1/24,15/60/24),16/24)</f>
        <v>0.66666666666666663</v>
      </c>
      <c r="V4016" s="3">
        <f>MIN(M4016-MOD(M4016,15/60/24)-1/24,18.75/24)</f>
        <v>0.64583333333333337</v>
      </c>
      <c r="W4016" s="103">
        <f>M4016-(M4016-E4016)/12*1.25</f>
        <v>0.65283564814814821</v>
      </c>
    </row>
    <row r="4017" spans="1:23" ht="12.75" customHeight="1">
      <c r="A4017" s="1">
        <v>47846</v>
      </c>
      <c r="B4017" t="s">
        <v>160</v>
      </c>
      <c r="C4017" s="3">
        <v>0.21041666666666667</v>
      </c>
      <c r="D4017" s="3">
        <v>0.2388888888888889</v>
      </c>
      <c r="E4017" s="3">
        <v>0.27708333333333335</v>
      </c>
      <c r="F4017" s="3">
        <v>0.35555555555555557</v>
      </c>
      <c r="G4017" s="3">
        <v>0.38194444444444442</v>
      </c>
      <c r="H4017" s="3">
        <v>0.39930555555555558</v>
      </c>
      <c r="I4017" s="3">
        <v>0.41736111111111113</v>
      </c>
      <c r="J4017" s="3">
        <v>0.48749999999999999</v>
      </c>
      <c r="K4017" s="3">
        <v>0.5083333333333333</v>
      </c>
      <c r="L4017" s="3">
        <v>0.67638888888888893</v>
      </c>
      <c r="M4017" s="3">
        <v>0.6972222222222223</v>
      </c>
      <c r="N4017" s="3">
        <v>0.71111111111111114</v>
      </c>
      <c r="O4017" s="3">
        <v>0.75069444444444478</v>
      </c>
      <c r="P4017" s="3">
        <v>0.72361111111111109</v>
      </c>
      <c r="Q4017" s="3">
        <f t="shared" si="72"/>
        <v>0.67847222222222214</v>
      </c>
      <c r="R4017" s="3">
        <f>MAX(T4017,P4017)</f>
        <v>0.72361111111111109</v>
      </c>
      <c r="S4017" s="3">
        <v>0.67291666666666661</v>
      </c>
      <c r="T4017"/>
      <c r="U4017" s="3">
        <f>MAX(M4017+15/60/24-1/24-MOD(M4017+15/60/24-1/24,15/60/24),16/24)</f>
        <v>0.66666666666666663</v>
      </c>
      <c r="V4017" s="3">
        <f>MIN(M4017-MOD(M4017,15/60/24)-1/24,18.75/24)</f>
        <v>0.64583333333333337</v>
      </c>
      <c r="W4017" s="103">
        <f>M4017-(M4017-E4017)/12*1.25</f>
        <v>0.65345775462962974</v>
      </c>
    </row>
    <row r="4018" spans="1:23" ht="12.75" customHeight="1">
      <c r="A4018" s="1">
        <v>47847</v>
      </c>
      <c r="B4018" t="s">
        <v>161</v>
      </c>
      <c r="C4018" s="3">
        <v>0.21111111111111111</v>
      </c>
      <c r="D4018" s="3">
        <v>0.23958333333333334</v>
      </c>
      <c r="E4018" s="3">
        <v>0.27708333333333335</v>
      </c>
      <c r="F4018" s="3">
        <v>0.35555555555555557</v>
      </c>
      <c r="G4018" s="3">
        <v>0.38263888888888892</v>
      </c>
      <c r="H4018" s="3">
        <v>0.39930555555555558</v>
      </c>
      <c r="I4018" s="3">
        <v>0.41736111111111113</v>
      </c>
      <c r="J4018" s="3">
        <v>0.48749999999999999</v>
      </c>
      <c r="K4018" s="3">
        <v>0.5083333333333333</v>
      </c>
      <c r="L4018" s="3">
        <v>0.67708333333333337</v>
      </c>
      <c r="M4018" s="3">
        <v>0.69791666666666674</v>
      </c>
      <c r="N4018" s="3">
        <v>0.71180555555555547</v>
      </c>
      <c r="O4018" s="3">
        <v>0.75138888888888922</v>
      </c>
      <c r="P4018" s="3">
        <v>0.72430555555555542</v>
      </c>
      <c r="Q4018" s="3">
        <f t="shared" si="72"/>
        <v>0.67847222222222214</v>
      </c>
      <c r="R4018" s="3">
        <f>MAX(T4018,P4018)</f>
        <v>0.72430555555555542</v>
      </c>
      <c r="S4018" s="3">
        <v>0.67361111111111116</v>
      </c>
      <c r="T4018"/>
      <c r="U4018" s="3">
        <f>MAX(M4018+15/60/24-1/24-MOD(M4018+15/60/24-1/24,15/60/24),16/24)</f>
        <v>0.66666666666666663</v>
      </c>
      <c r="V4018" s="3">
        <f>MIN(M4018-MOD(M4018,15/60/24)-1/24,18.75/24)</f>
        <v>0.65625</v>
      </c>
      <c r="W4018" s="103">
        <f>M4018-(M4018-E4018)/12*1.25</f>
        <v>0.65407986111111116</v>
      </c>
    </row>
    <row r="4019" spans="1:23" ht="12.75" customHeight="1">
      <c r="A4019" s="1">
        <v>47848</v>
      </c>
      <c r="B4019" t="s">
        <v>162</v>
      </c>
      <c r="C4019" s="3">
        <v>0.21111111111111111</v>
      </c>
      <c r="D4019" s="3">
        <v>0.23958333333333334</v>
      </c>
      <c r="E4019" s="3">
        <v>0.27777777777777779</v>
      </c>
      <c r="F4019" s="3">
        <v>0.35555555555555557</v>
      </c>
      <c r="G4019" s="3">
        <v>0.38263888888888892</v>
      </c>
      <c r="H4019" s="3">
        <v>0.4</v>
      </c>
      <c r="I4019" s="3">
        <v>0.41805555555555557</v>
      </c>
      <c r="J4019" s="3">
        <v>0.48819444444444443</v>
      </c>
      <c r="K4019" s="3">
        <v>0.50902777777777775</v>
      </c>
      <c r="L4019" s="3">
        <v>0.67708333333333337</v>
      </c>
      <c r="M4019" s="3">
        <v>0.69791666666666674</v>
      </c>
      <c r="N4019" s="3">
        <v>0.71180555555555547</v>
      </c>
      <c r="O4019" s="3">
        <v>0.75208333333333366</v>
      </c>
      <c r="P4019" s="3">
        <v>0.72430555555555542</v>
      </c>
      <c r="Q4019" s="3">
        <f t="shared" si="72"/>
        <v>0.6791666666666667</v>
      </c>
      <c r="R4019" s="3">
        <f>MAX(T4019,P4019)</f>
        <v>0.72430555555555542</v>
      </c>
      <c r="S4019" s="3">
        <v>0.6743055555555556</v>
      </c>
      <c r="T4019"/>
      <c r="U4019" s="3">
        <f>MAX(M4019+15/60/24-1/24-MOD(M4019+15/60/24-1/24,15/60/24),16/24)</f>
        <v>0.66666666666666663</v>
      </c>
      <c r="V4019" s="3">
        <f>MIN(M4019-MOD(M4019,15/60/24)-1/24,18.75/24)</f>
        <v>0.65625</v>
      </c>
      <c r="W4019" s="103">
        <f>M4019-(M4019-E4019)/12*1.25</f>
        <v>0.65415219907407418</v>
      </c>
    </row>
    <row r="4020" spans="1:23" ht="12.75" customHeight="1">
      <c r="A4020" s="1">
        <v>47849</v>
      </c>
      <c r="B4020" t="s">
        <v>163</v>
      </c>
      <c r="C4020" s="3">
        <v>0.21111111111111111</v>
      </c>
      <c r="D4020" s="3">
        <v>0.23958333333333334</v>
      </c>
      <c r="E4020" s="3">
        <v>0.27777777777777779</v>
      </c>
      <c r="F4020" s="3">
        <v>0.35625000000000001</v>
      </c>
      <c r="G4020" s="3">
        <v>0.3833333333333333</v>
      </c>
      <c r="H4020" s="3">
        <v>0.4</v>
      </c>
      <c r="I4020" s="3">
        <v>0.41805555555555557</v>
      </c>
      <c r="J4020" s="3">
        <v>0.48819444444444443</v>
      </c>
      <c r="K4020" s="3">
        <v>0.50902777777777775</v>
      </c>
      <c r="L4020" s="3">
        <v>0.6777777777777777</v>
      </c>
      <c r="M4020" s="3">
        <v>0.69861111111111118</v>
      </c>
      <c r="N4020" s="3">
        <v>0.71250000000000002</v>
      </c>
      <c r="O4020" s="3">
        <v>0.75208333333333366</v>
      </c>
      <c r="P4020" s="3">
        <v>0.72499999999999998</v>
      </c>
      <c r="Q4020" s="3">
        <f t="shared" si="72"/>
        <v>0.67986111111111114</v>
      </c>
      <c r="R4020" s="3">
        <f>MAX(T4020,P4020)</f>
        <v>0.72569444444444453</v>
      </c>
      <c r="S4020" s="3">
        <v>0.6743055555555556</v>
      </c>
      <c r="T4020" s="3">
        <v>0.72569444444444453</v>
      </c>
      <c r="U4020" s="3">
        <f>MAX(M4020+15/60/24-1/24-MOD(M4020+15/60/24-1/24,15/60/24),16/24)</f>
        <v>0.66666666666666663</v>
      </c>
      <c r="V4020" s="3">
        <f>MIN(M4020-MOD(M4020,15/60/24)-1/24,18.75/24)</f>
        <v>0.65625</v>
      </c>
      <c r="W4020" s="103">
        <f>M4020-(M4020-E4020)/12*1.25</f>
        <v>0.6547743055555556</v>
      </c>
    </row>
    <row r="4021" spans="1:23" ht="12.75" customHeight="1">
      <c r="A4021" s="1">
        <v>47850</v>
      </c>
      <c r="B4021" t="s">
        <v>164</v>
      </c>
      <c r="C4021" s="3">
        <v>0.21180555555555555</v>
      </c>
      <c r="D4021" s="3">
        <v>0.24027777777777778</v>
      </c>
      <c r="E4021" s="3">
        <v>0.27777777777777779</v>
      </c>
      <c r="F4021" s="3">
        <v>0.35625000000000001</v>
      </c>
      <c r="G4021" s="3">
        <v>0.3833333333333333</v>
      </c>
      <c r="H4021" s="3">
        <v>0.40069444444444446</v>
      </c>
      <c r="I4021" s="3">
        <v>0.41805555555555557</v>
      </c>
      <c r="J4021" s="3">
        <v>0.48888888888888887</v>
      </c>
      <c r="K4021" s="3">
        <v>0.50972222222222219</v>
      </c>
      <c r="L4021" s="3">
        <v>0.67847222222222225</v>
      </c>
      <c r="M4021" s="3">
        <v>0.69930555555555562</v>
      </c>
      <c r="N4021" s="3">
        <v>0.71319444444444446</v>
      </c>
      <c r="O4021" s="3">
        <v>0.75277777777777777</v>
      </c>
      <c r="P4021" s="3">
        <v>0.72569444444444442</v>
      </c>
      <c r="Q4021" s="3">
        <f t="shared" si="72"/>
        <v>0.67986111111111114</v>
      </c>
      <c r="R4021" s="3">
        <f>MAX(T4021,P4021)</f>
        <v>0.72638888888888897</v>
      </c>
      <c r="S4021" s="3">
        <v>0.67500000000000004</v>
      </c>
      <c r="T4021" s="3">
        <v>0.72638888888888897</v>
      </c>
      <c r="U4021" s="3">
        <f>MAX(M4021+15/60/24-1/24-MOD(M4021+15/60/24-1/24,15/60/24),16/24)</f>
        <v>0.66666666666666663</v>
      </c>
      <c r="V4021" s="3">
        <f>MIN(M4021-MOD(M4021,15/60/24)-1/24,18.75/24)</f>
        <v>0.65625</v>
      </c>
      <c r="W4021" s="103">
        <f>M4021-(M4021-E4021)/12*1.25</f>
        <v>0.65539641203703713</v>
      </c>
    </row>
    <row r="4022" spans="1:23" ht="12.75" customHeight="1">
      <c r="A4022" s="1">
        <v>47851</v>
      </c>
      <c r="B4022" t="s">
        <v>165</v>
      </c>
      <c r="C4022" s="3">
        <v>0.21180555555555555</v>
      </c>
      <c r="D4022" s="3">
        <v>0.24027777777777778</v>
      </c>
      <c r="E4022" s="3">
        <v>0.27777777777777779</v>
      </c>
      <c r="F4022" s="3">
        <v>0.35694444444444445</v>
      </c>
      <c r="G4022" s="3">
        <v>0.3833333333333333</v>
      </c>
      <c r="H4022" s="3">
        <v>0.40069444444444446</v>
      </c>
      <c r="I4022" s="3">
        <v>0.41875000000000001</v>
      </c>
      <c r="J4022" s="3">
        <v>0.48888888888888887</v>
      </c>
      <c r="K4022" s="3">
        <v>0.50972222222222219</v>
      </c>
      <c r="L4022" s="3">
        <v>0.6791666666666667</v>
      </c>
      <c r="M4022" s="3">
        <v>0.7</v>
      </c>
      <c r="N4022" s="3">
        <v>0.71319444444444446</v>
      </c>
      <c r="O4022" s="3">
        <v>0.75347222222222221</v>
      </c>
      <c r="P4022" s="3">
        <v>0.72569444444444442</v>
      </c>
      <c r="Q4022" s="3">
        <f t="shared" si="72"/>
        <v>0.68055555555555558</v>
      </c>
      <c r="R4022" s="3">
        <f>MAX(T4022,P4022)</f>
        <v>0.72708333333333341</v>
      </c>
      <c r="S4022" s="3">
        <v>0.67569444444444449</v>
      </c>
      <c r="T4022" s="3">
        <v>0.72708333333333341</v>
      </c>
      <c r="U4022" s="3">
        <f>MAX(M4022+15/60/24-1/24-MOD(M4022+15/60/24-1/24,15/60/24),16/24)</f>
        <v>0.66666666666666663</v>
      </c>
      <c r="V4022" s="3">
        <f>MIN(M4022-MOD(M4022,15/60/24)-1/24,18.75/24)</f>
        <v>0.65625</v>
      </c>
      <c r="W4022" s="103">
        <f>M4022-(M4022-E4022)/12*1.25</f>
        <v>0.65601851851851845</v>
      </c>
    </row>
    <row r="4023" spans="1:23" ht="12.75" customHeight="1">
      <c r="A4023" s="1">
        <v>47852</v>
      </c>
      <c r="B4023" t="s">
        <v>99</v>
      </c>
      <c r="C4023" s="3">
        <v>0.21180555555555555</v>
      </c>
      <c r="D4023" s="3">
        <v>0.24027777777777778</v>
      </c>
      <c r="E4023" s="3">
        <v>0.27847222222222223</v>
      </c>
      <c r="F4023" s="3">
        <v>0.35694444444444445</v>
      </c>
      <c r="G4023" s="3">
        <v>0.3840277777777778</v>
      </c>
      <c r="H4023" s="3">
        <v>0.40138888888888885</v>
      </c>
      <c r="I4023" s="3">
        <v>0.41875000000000001</v>
      </c>
      <c r="J4023" s="3">
        <v>0.48958333333333331</v>
      </c>
      <c r="K4023" s="3">
        <v>0.51041666666666663</v>
      </c>
      <c r="L4023" s="3">
        <v>0.6791666666666667</v>
      </c>
      <c r="M4023" s="3">
        <v>0.7</v>
      </c>
      <c r="N4023" s="3">
        <v>0.71388888888888891</v>
      </c>
      <c r="O4023" s="3">
        <v>0.75416666666666665</v>
      </c>
      <c r="P4023" s="3">
        <v>0.72638888888888886</v>
      </c>
      <c r="Q4023" s="3">
        <f t="shared" si="72"/>
        <v>0.68125000000000002</v>
      </c>
      <c r="R4023" s="3">
        <f>MAX(T4023,P4023)</f>
        <v>0.72777777777777786</v>
      </c>
      <c r="S4023" s="3">
        <v>0.67638888888888893</v>
      </c>
      <c r="T4023" s="3">
        <v>0.72777777777777786</v>
      </c>
      <c r="U4023" s="3">
        <f>MAX(M4023+15/60/24-1/24-MOD(M4023+15/60/24-1/24,15/60/24),16/24)</f>
        <v>0.66666666666666663</v>
      </c>
      <c r="V4023" s="3">
        <f>MIN(M4023-MOD(M4023,15/60/24)-1/24,18.75/24)</f>
        <v>0.65625</v>
      </c>
      <c r="W4023" s="103">
        <f>M4023-(M4023-E4023)/12*1.25</f>
        <v>0.65609085648148147</v>
      </c>
    </row>
    <row r="4024" spans="1:23" ht="12.75" customHeight="1">
      <c r="A4024" s="1">
        <v>47853</v>
      </c>
      <c r="B4024" t="s">
        <v>166</v>
      </c>
      <c r="C4024" s="3">
        <v>0.21180555555555555</v>
      </c>
      <c r="D4024" s="3">
        <v>0.24027777777777778</v>
      </c>
      <c r="E4024" s="3">
        <v>0.27847222222222223</v>
      </c>
      <c r="F4024" s="3">
        <v>0.35694444444444445</v>
      </c>
      <c r="G4024" s="3">
        <v>0.3840277777777778</v>
      </c>
      <c r="H4024" s="3">
        <v>0.40138888888888885</v>
      </c>
      <c r="I4024" s="3">
        <v>0.41944444444444445</v>
      </c>
      <c r="J4024" s="3">
        <v>0.48958333333333331</v>
      </c>
      <c r="K4024" s="3">
        <v>0.51041666666666663</v>
      </c>
      <c r="L4024" s="3">
        <v>0.67986111111111114</v>
      </c>
      <c r="M4024" s="3">
        <v>0.70069444444444451</v>
      </c>
      <c r="N4024" s="3">
        <v>0.71458333333333324</v>
      </c>
      <c r="O4024" s="3">
        <v>0.75416666666666665</v>
      </c>
      <c r="P4024" s="3">
        <v>0.72708333333333319</v>
      </c>
      <c r="Q4024" s="3">
        <f t="shared" si="72"/>
        <v>0.68194444444444446</v>
      </c>
      <c r="R4024" s="3">
        <f>MAX(T4024,P4024)</f>
        <v>0.72777777777777786</v>
      </c>
      <c r="S4024" s="3">
        <v>0.67708333333333337</v>
      </c>
      <c r="T4024" s="3">
        <v>0.72777777777777786</v>
      </c>
      <c r="U4024" s="3">
        <f>MAX(M4024+15/60/24-1/24-MOD(M4024+15/60/24-1/24,15/60/24),16/24)</f>
        <v>0.66666666666666663</v>
      </c>
      <c r="V4024" s="3">
        <f>MIN(M4024-MOD(M4024,15/60/24)-1/24,18.75/24)</f>
        <v>0.65625</v>
      </c>
      <c r="W4024" s="103">
        <f>M4024-(M4024-E4024)/12*1.25</f>
        <v>0.656712962962963</v>
      </c>
    </row>
    <row r="4025" spans="1:23" ht="12.75" customHeight="1">
      <c r="A4025" s="1">
        <v>47854</v>
      </c>
      <c r="B4025" t="s">
        <v>167</v>
      </c>
      <c r="C4025" s="3">
        <v>0.21249999999999999</v>
      </c>
      <c r="D4025" s="3">
        <v>0.24027777777777778</v>
      </c>
      <c r="E4025" s="3">
        <v>0.27847222222222223</v>
      </c>
      <c r="F4025" s="3">
        <v>0.35694444444444445</v>
      </c>
      <c r="G4025" s="3">
        <v>0.3840277777777778</v>
      </c>
      <c r="H4025" s="3">
        <v>0.40138888888888885</v>
      </c>
      <c r="I4025" s="3">
        <v>0.41944444444444445</v>
      </c>
      <c r="J4025" s="3">
        <v>0.48958333333333331</v>
      </c>
      <c r="K4025" s="3">
        <v>0.51041666666666663</v>
      </c>
      <c r="L4025" s="3">
        <v>0.68055555555555547</v>
      </c>
      <c r="M4025" s="3">
        <v>0.70138888888888895</v>
      </c>
      <c r="N4025" s="3">
        <v>0.71527777777777779</v>
      </c>
      <c r="O4025" s="3">
        <v>0.75486111111111109</v>
      </c>
      <c r="P4025" s="3">
        <v>0.72777777777777775</v>
      </c>
      <c r="Q4025" s="3">
        <f t="shared" si="72"/>
        <v>0.68263888888888891</v>
      </c>
      <c r="R4025" s="3">
        <f>MAX(T4025,P4025)</f>
        <v>0.7284722222222223</v>
      </c>
      <c r="S4025" s="3">
        <v>0.67708333333333337</v>
      </c>
      <c r="T4025" s="3">
        <v>0.7284722222222223</v>
      </c>
      <c r="U4025" s="3">
        <f>MAX(M4025+15/60/24-1/24-MOD(M4025+15/60/24-1/24,15/60/24),16/24)</f>
        <v>0.66666666666666663</v>
      </c>
      <c r="V4025" s="3">
        <f>MIN(M4025-MOD(M4025,15/60/24)-1/24,18.75/24)</f>
        <v>0.65625</v>
      </c>
      <c r="W4025" s="103">
        <f>M4025-(M4025-E4025)/12*1.25</f>
        <v>0.65733506944444453</v>
      </c>
    </row>
    <row r="4026" spans="1:23" ht="12.75" customHeight="1">
      <c r="A4026" s="1">
        <v>47855</v>
      </c>
      <c r="B4026" t="s">
        <v>168</v>
      </c>
      <c r="C4026" s="3">
        <v>0.21249999999999999</v>
      </c>
      <c r="D4026" s="3">
        <v>0.24097222222222223</v>
      </c>
      <c r="E4026" s="3">
        <v>0.27847222222222223</v>
      </c>
      <c r="F4026" s="3">
        <v>0.3576388888888889</v>
      </c>
      <c r="G4026" s="3">
        <v>0.3840277777777778</v>
      </c>
      <c r="H4026" s="3">
        <v>0.40208333333333335</v>
      </c>
      <c r="I4026" s="3">
        <v>0.41944444444444445</v>
      </c>
      <c r="J4026" s="3">
        <v>0.49027777777777781</v>
      </c>
      <c r="K4026" s="3">
        <v>0.51111111111111118</v>
      </c>
      <c r="L4026" s="3">
        <v>0.68125000000000002</v>
      </c>
      <c r="M4026" s="3">
        <v>0.70208333333333339</v>
      </c>
      <c r="N4026" s="3">
        <v>0.71527777777777779</v>
      </c>
      <c r="O4026" s="3">
        <v>0.75555555555555554</v>
      </c>
      <c r="P4026" s="3">
        <v>0.72777777777777775</v>
      </c>
      <c r="Q4026" s="3">
        <f t="shared" si="72"/>
        <v>0.68263888888888891</v>
      </c>
      <c r="R4026" s="3">
        <f>MAX(T4026,P4026)</f>
        <v>0.72916666666666674</v>
      </c>
      <c r="S4026" s="3">
        <v>0.67777777777777781</v>
      </c>
      <c r="T4026" s="3">
        <v>0.72916666666666674</v>
      </c>
      <c r="U4026" s="3">
        <f>MAX(M4026+15/60/24-1/24-MOD(M4026+15/60/24-1/24,15/60/24),16/24)</f>
        <v>0.66666666666666663</v>
      </c>
      <c r="V4026" s="3">
        <f>MIN(M4026-MOD(M4026,15/60/24)-1/24,18.75/24)</f>
        <v>0.65625</v>
      </c>
      <c r="W4026" s="103">
        <f>M4026-(M4026-E4026)/12*1.25</f>
        <v>0.65795717592592595</v>
      </c>
    </row>
    <row r="4027" spans="1:23" ht="12.75" customHeight="1">
      <c r="A4027" s="1">
        <v>47856</v>
      </c>
      <c r="B4027" t="s">
        <v>169</v>
      </c>
      <c r="C4027" s="3">
        <v>0.21249999999999999</v>
      </c>
      <c r="D4027" s="3">
        <v>0.24097222222222223</v>
      </c>
      <c r="E4027" s="3">
        <v>0.27847222222222223</v>
      </c>
      <c r="F4027" s="3">
        <v>0.3576388888888889</v>
      </c>
      <c r="G4027" s="3">
        <v>0.38472222222222219</v>
      </c>
      <c r="H4027" s="3">
        <v>0.40208333333333335</v>
      </c>
      <c r="I4027" s="3">
        <v>0.4201388888888889</v>
      </c>
      <c r="J4027" s="3">
        <v>0.49027777777777781</v>
      </c>
      <c r="K4027" s="3">
        <v>0.51111111111111118</v>
      </c>
      <c r="L4027" s="3">
        <v>0.68194444444444446</v>
      </c>
      <c r="M4027" s="3">
        <v>0.70277777777777783</v>
      </c>
      <c r="N4027" s="3">
        <v>0.71597222222222223</v>
      </c>
      <c r="O4027" s="3">
        <v>0.75555555555555554</v>
      </c>
      <c r="P4027" s="3">
        <v>0.72847222222222219</v>
      </c>
      <c r="Q4027" s="3">
        <f t="shared" si="72"/>
        <v>0.68333333333333335</v>
      </c>
      <c r="R4027" s="3">
        <f>MAX(T4027,P4027)</f>
        <v>0.72986111111111118</v>
      </c>
      <c r="S4027" s="3">
        <v>0.67847222222222225</v>
      </c>
      <c r="T4027" s="3">
        <v>0.72986111111111118</v>
      </c>
      <c r="U4027" s="3">
        <f>MAX(M4027+15/60/24-1/24-MOD(M4027+15/60/24-1/24,15/60/24),16/24)</f>
        <v>0.66666666666666663</v>
      </c>
      <c r="V4027" s="3">
        <f>MIN(M4027-MOD(M4027,15/60/24)-1/24,18.75/24)</f>
        <v>0.65625</v>
      </c>
      <c r="W4027" s="103">
        <f>M4027-(M4027-E4027)/12*1.25</f>
        <v>0.65857928240740748</v>
      </c>
    </row>
    <row r="4028" spans="1:23" ht="12.75" customHeight="1">
      <c r="A4028" s="1">
        <v>47857</v>
      </c>
      <c r="B4028" t="s">
        <v>170</v>
      </c>
      <c r="C4028" s="3">
        <v>0.21249999999999999</v>
      </c>
      <c r="D4028" s="3">
        <v>0.24097222222222223</v>
      </c>
      <c r="E4028" s="3">
        <v>0.27847222222222223</v>
      </c>
      <c r="F4028" s="3">
        <v>0.3576388888888889</v>
      </c>
      <c r="G4028" s="3">
        <v>0.38472222222222219</v>
      </c>
      <c r="H4028" s="3">
        <v>0.40208333333333335</v>
      </c>
      <c r="I4028" s="3">
        <v>0.4201388888888889</v>
      </c>
      <c r="J4028" s="3">
        <v>0.4909722222222222</v>
      </c>
      <c r="K4028" s="3">
        <v>0.51180555555555551</v>
      </c>
      <c r="L4028" s="3">
        <v>0.68194444444444446</v>
      </c>
      <c r="M4028" s="3">
        <v>0.70277777777777783</v>
      </c>
      <c r="N4028" s="3">
        <v>0.71666666666666667</v>
      </c>
      <c r="O4028" s="3">
        <v>0.75624999999999998</v>
      </c>
      <c r="P4028" s="3">
        <v>0.72916666666666663</v>
      </c>
      <c r="Q4028" s="3">
        <f t="shared" si="72"/>
        <v>0.68402777777777779</v>
      </c>
      <c r="R4028" s="3">
        <f>MAX(T4028,P4028)</f>
        <v>0.72986111111111118</v>
      </c>
      <c r="S4028" s="3">
        <v>0.6791666666666667</v>
      </c>
      <c r="T4028" s="3">
        <v>0.72986111111111118</v>
      </c>
      <c r="U4028" s="3">
        <f>MAX(M4028+15/60/24-1/24-MOD(M4028+15/60/24-1/24,15/60/24),16/24)</f>
        <v>0.66666666666666663</v>
      </c>
      <c r="V4028" s="3">
        <f>MIN(M4028-MOD(M4028,15/60/24)-1/24,18.75/24)</f>
        <v>0.65625</v>
      </c>
      <c r="W4028" s="103">
        <f>M4028-(M4028-E4028)/12*1.25</f>
        <v>0.65857928240740748</v>
      </c>
    </row>
    <row r="4029" spans="1:23" ht="12.75" customHeight="1">
      <c r="A4029" s="1">
        <v>47858</v>
      </c>
      <c r="B4029" t="s">
        <v>171</v>
      </c>
      <c r="C4029" s="3">
        <v>0.21249999999999999</v>
      </c>
      <c r="D4029" s="3">
        <v>0.24097222222222223</v>
      </c>
      <c r="E4029" s="3">
        <v>0.27847222222222223</v>
      </c>
      <c r="F4029" s="3">
        <v>0.35833333333333334</v>
      </c>
      <c r="G4029" s="3">
        <v>0.38472222222222219</v>
      </c>
      <c r="H4029" s="3">
        <v>0.40277777777777773</v>
      </c>
      <c r="I4029" s="3">
        <v>0.4201388888888889</v>
      </c>
      <c r="J4029" s="3">
        <v>0.4909722222222222</v>
      </c>
      <c r="K4029" s="3">
        <v>0.51180555555555551</v>
      </c>
      <c r="L4029" s="3">
        <v>0.68263888888888891</v>
      </c>
      <c r="M4029" s="3">
        <v>0.70347222222222228</v>
      </c>
      <c r="N4029" s="3">
        <v>0.71736111111111101</v>
      </c>
      <c r="O4029" s="3">
        <v>0.75694444444444442</v>
      </c>
      <c r="P4029" s="3">
        <v>0.72986111111111096</v>
      </c>
      <c r="Q4029" s="3">
        <f t="shared" si="72"/>
        <v>0.68472222222222223</v>
      </c>
      <c r="R4029" s="3">
        <f>MAX(T4029,P4029)</f>
        <v>0.73055555555555562</v>
      </c>
      <c r="S4029" s="3">
        <v>0.67986111111111114</v>
      </c>
      <c r="T4029" s="3">
        <v>0.73055555555555562</v>
      </c>
      <c r="U4029" s="3">
        <f>MAX(M4029+15/60/24-1/24-MOD(M4029+15/60/24-1/24,15/60/24),16/24)</f>
        <v>0.66666666666666663</v>
      </c>
      <c r="V4029" s="3">
        <f>MIN(M4029-MOD(M4029,15/60/24)-1/24,18.75/24)</f>
        <v>0.65625</v>
      </c>
      <c r="W4029" s="103">
        <f>M4029-(M4029-E4029)/12*1.25</f>
        <v>0.65920138888888891</v>
      </c>
    </row>
    <row r="4030" spans="1:23" ht="12.75" customHeight="1">
      <c r="A4030" s="1">
        <v>47859</v>
      </c>
      <c r="B4030" t="s">
        <v>100</v>
      </c>
      <c r="C4030" s="3">
        <v>0.21249999999999999</v>
      </c>
      <c r="D4030" s="3">
        <v>0.24097222222222223</v>
      </c>
      <c r="E4030" s="3">
        <v>0.27847222222222223</v>
      </c>
      <c r="F4030" s="3">
        <v>0.35833333333333334</v>
      </c>
      <c r="G4030" s="3">
        <v>0.38472222222222219</v>
      </c>
      <c r="H4030" s="3">
        <v>0.40277777777777773</v>
      </c>
      <c r="I4030" s="3">
        <v>0.4201388888888889</v>
      </c>
      <c r="J4030" s="3">
        <v>0.4916666666666667</v>
      </c>
      <c r="K4030" s="3">
        <v>0.51249999999999996</v>
      </c>
      <c r="L4030" s="3">
        <v>0.68333333333333324</v>
      </c>
      <c r="M4030" s="3">
        <v>0.70416666666666672</v>
      </c>
      <c r="N4030" s="3">
        <v>0.71805555555555556</v>
      </c>
      <c r="O4030" s="3">
        <v>0.75763888888888886</v>
      </c>
      <c r="P4030" s="3">
        <v>0.73055555555555551</v>
      </c>
      <c r="Q4030" s="3">
        <f t="shared" si="72"/>
        <v>0.68541666666666667</v>
      </c>
      <c r="R4030" s="3">
        <f>MAX(T4030,P4030)</f>
        <v>0.73124999999999996</v>
      </c>
      <c r="S4030" s="3">
        <v>0.67986111111111114</v>
      </c>
      <c r="T4030" s="3">
        <v>0.73124999999999996</v>
      </c>
      <c r="U4030" s="3">
        <f>MAX(M4030+15/60/24-1/24-MOD(M4030+15/60/24-1/24,15/60/24),16/24)</f>
        <v>0.66666666666666663</v>
      </c>
      <c r="V4030" s="3">
        <f>MIN(M4030-MOD(M4030,15/60/24)-1/24,18.75/24)</f>
        <v>0.65625</v>
      </c>
      <c r="W4030" s="103">
        <f>M4030-(M4030-E4030)/12*1.25</f>
        <v>0.65982349537037044</v>
      </c>
    </row>
    <row r="4031" spans="1:23" ht="12.75" customHeight="1">
      <c r="A4031" s="1">
        <v>47860</v>
      </c>
      <c r="B4031" t="s">
        <v>172</v>
      </c>
      <c r="C4031" s="3">
        <v>0.21249999999999999</v>
      </c>
      <c r="D4031" s="3">
        <v>0.24097222222222223</v>
      </c>
      <c r="E4031" s="3">
        <v>0.27847222222222223</v>
      </c>
      <c r="F4031" s="3">
        <v>0.35833333333333334</v>
      </c>
      <c r="G4031" s="3">
        <v>0.38541666666666669</v>
      </c>
      <c r="H4031" s="3">
        <v>0.40277777777777773</v>
      </c>
      <c r="I4031" s="3">
        <v>0.42083333333333334</v>
      </c>
      <c r="J4031" s="3">
        <v>0.4916666666666667</v>
      </c>
      <c r="K4031" s="3">
        <v>0.51249999999999996</v>
      </c>
      <c r="L4031" s="3">
        <v>0.68402777777777779</v>
      </c>
      <c r="M4031" s="3">
        <v>0.70486111111111116</v>
      </c>
      <c r="N4031" s="3">
        <v>0.71805555555555556</v>
      </c>
      <c r="O4031" s="3">
        <v>0.75763888888888886</v>
      </c>
      <c r="P4031" s="3">
        <v>0.73055555555555551</v>
      </c>
      <c r="Q4031" s="3">
        <f t="shared" si="72"/>
        <v>0.68541666666666667</v>
      </c>
      <c r="R4031" s="3">
        <f>MAX(T4031,P4031)</f>
        <v>0.73194444444444451</v>
      </c>
      <c r="S4031" s="3">
        <v>0.68055555555555558</v>
      </c>
      <c r="T4031" s="3">
        <v>0.73194444444444451</v>
      </c>
      <c r="U4031" s="3">
        <f>MAX(M4031+15/60/24-1/24-MOD(M4031+15/60/24-1/24,15/60/24),16/24)</f>
        <v>0.66666666666666663</v>
      </c>
      <c r="V4031" s="3">
        <f>MIN(M4031-MOD(M4031,15/60/24)-1/24,18.75/24)</f>
        <v>0.65625</v>
      </c>
      <c r="W4031" s="103">
        <f>M4031-(M4031-E4031)/12*1.25</f>
        <v>0.66044560185185186</v>
      </c>
    </row>
    <row r="4032" spans="1:23" ht="12.75" customHeight="1">
      <c r="A4032" s="1">
        <v>47861</v>
      </c>
      <c r="B4032" t="s">
        <v>173</v>
      </c>
      <c r="C4032" s="3">
        <v>0.21249999999999999</v>
      </c>
      <c r="D4032" s="3">
        <v>0.24097222222222223</v>
      </c>
      <c r="E4032" s="3">
        <v>0.27847222222222223</v>
      </c>
      <c r="F4032" s="3">
        <v>0.35902777777777778</v>
      </c>
      <c r="G4032" s="3">
        <v>0.38541666666666669</v>
      </c>
      <c r="H4032" s="3">
        <v>0.40277777777777773</v>
      </c>
      <c r="I4032" s="3">
        <v>0.42083333333333334</v>
      </c>
      <c r="J4032" s="3">
        <v>0.4916666666666667</v>
      </c>
      <c r="K4032" s="3">
        <v>0.51249999999999996</v>
      </c>
      <c r="L4032" s="3">
        <v>0.68472222222222223</v>
      </c>
      <c r="M4032" s="3">
        <v>0.7055555555555556</v>
      </c>
      <c r="N4032" s="3">
        <v>0.71875</v>
      </c>
      <c r="O4032" s="3">
        <v>0.7583333333333333</v>
      </c>
      <c r="P4032" s="3">
        <v>0.73124999999999996</v>
      </c>
      <c r="Q4032" s="3">
        <f t="shared" si="72"/>
        <v>0.68611111111111112</v>
      </c>
      <c r="R4032" s="3">
        <f>MAX(T4032,P4032)</f>
        <v>0.73263888888888895</v>
      </c>
      <c r="S4032" s="3">
        <v>0.68125000000000002</v>
      </c>
      <c r="T4032" s="3">
        <v>0.73263888888888895</v>
      </c>
      <c r="U4032" s="3">
        <f>MAX(M4032+15/60/24-1/24-MOD(M4032+15/60/24-1/24,15/60/24),16/24)</f>
        <v>0.66666666666666663</v>
      </c>
      <c r="V4032" s="3">
        <f>MIN(M4032-MOD(M4032,15/60/24)-1/24,18.75/24)</f>
        <v>0.65625</v>
      </c>
      <c r="W4032" s="103">
        <f>M4032-(M4032-E4032)/12*1.25</f>
        <v>0.66106770833333339</v>
      </c>
    </row>
    <row r="4033" spans="1:23" ht="12.75" customHeight="1">
      <c r="A4033" s="1">
        <v>47862</v>
      </c>
      <c r="B4033" t="s">
        <v>174</v>
      </c>
      <c r="C4033" s="3">
        <v>0.21249999999999999</v>
      </c>
      <c r="D4033" s="3">
        <v>0.24097222222222223</v>
      </c>
      <c r="E4033" s="3">
        <v>0.27847222222222223</v>
      </c>
      <c r="F4033" s="3">
        <v>0.35902777777777778</v>
      </c>
      <c r="G4033" s="3">
        <v>0.38541666666666669</v>
      </c>
      <c r="H4033" s="3">
        <v>0.40347222222222223</v>
      </c>
      <c r="I4033" s="3">
        <v>0.42083333333333334</v>
      </c>
      <c r="J4033" s="3">
        <v>0.49236111111111108</v>
      </c>
      <c r="K4033" s="3">
        <v>0.5131944444444444</v>
      </c>
      <c r="L4033" s="3">
        <v>0.68541666666666667</v>
      </c>
      <c r="M4033" s="3">
        <v>0.70625000000000004</v>
      </c>
      <c r="N4033" s="3">
        <v>0.71944444444444444</v>
      </c>
      <c r="O4033" s="3">
        <v>0.75902777777777775</v>
      </c>
      <c r="P4033" s="3">
        <v>0.7319444444444444</v>
      </c>
      <c r="Q4033" s="3">
        <f t="shared" si="72"/>
        <v>0.68680555555555556</v>
      </c>
      <c r="R4033" s="3">
        <f>MAX(T4033,P4033)</f>
        <v>0.73263888888888895</v>
      </c>
      <c r="S4033" s="3">
        <v>0.68194444444444435</v>
      </c>
      <c r="T4033" s="3">
        <v>0.73263888888888895</v>
      </c>
      <c r="U4033" s="3">
        <f>MAX(M4033+15/60/24-1/24-MOD(M4033+15/60/24-1/24,15/60/24),16/24)</f>
        <v>0.66666666666666663</v>
      </c>
      <c r="V4033" s="3">
        <f>MIN(M4033-MOD(M4033,15/60/24)-1/24,18.75/24)</f>
        <v>0.65625</v>
      </c>
      <c r="W4033" s="103">
        <f>M4033-(M4033-E4033)/12*1.25</f>
        <v>0.66168981481481481</v>
      </c>
    </row>
    <row r="4034" spans="1:23" ht="12.75" customHeight="1">
      <c r="A4034" s="1">
        <v>47863</v>
      </c>
      <c r="B4034" t="s">
        <v>175</v>
      </c>
      <c r="C4034" s="3">
        <v>0.21249999999999999</v>
      </c>
      <c r="D4034" s="3">
        <v>0.24097222222222223</v>
      </c>
      <c r="E4034" s="3">
        <v>0.27847222222222223</v>
      </c>
      <c r="F4034" s="3">
        <v>0.35902777777777778</v>
      </c>
      <c r="G4034" s="3">
        <v>0.38541666666666669</v>
      </c>
      <c r="H4034" s="3">
        <v>0.40347222222222223</v>
      </c>
      <c r="I4034" s="3">
        <v>0.42083333333333334</v>
      </c>
      <c r="J4034" s="3">
        <v>0.49236111111111108</v>
      </c>
      <c r="K4034" s="3">
        <v>0.5131944444444444</v>
      </c>
      <c r="L4034" s="3">
        <v>0.68541666666666667</v>
      </c>
      <c r="M4034" s="3">
        <v>0.70694444444444449</v>
      </c>
      <c r="N4034" s="3">
        <v>0.72013888888888899</v>
      </c>
      <c r="O4034" s="3">
        <v>0.75972222222222219</v>
      </c>
      <c r="P4034" s="3">
        <v>0.73263888888888895</v>
      </c>
      <c r="Q4034" s="3">
        <f t="shared" si="72"/>
        <v>0.68749999999999989</v>
      </c>
      <c r="R4034" s="3">
        <f>MAX(T4034,P4034)</f>
        <v>0.73333333333333339</v>
      </c>
      <c r="S4034" s="3">
        <v>0.6826388888888888</v>
      </c>
      <c r="T4034" s="3">
        <v>0.73333333333333339</v>
      </c>
      <c r="U4034" s="3">
        <f>MAX(M4034+15/60/24-1/24-MOD(M4034+15/60/24-1/24,15/60/24),16/24)</f>
        <v>0.66666666666666663</v>
      </c>
      <c r="V4034" s="3">
        <f>MIN(M4034-MOD(M4034,15/60/24)-1/24,18.75/24)</f>
        <v>0.65625</v>
      </c>
      <c r="W4034" s="103">
        <f>M4034-(M4034-E4034)/12*1.25</f>
        <v>0.66231192129629635</v>
      </c>
    </row>
    <row r="4035" spans="1:23" ht="12.75" customHeight="1">
      <c r="A4035" s="1">
        <v>47864</v>
      </c>
      <c r="B4035" t="s">
        <v>176</v>
      </c>
      <c r="C4035" s="3">
        <v>0.21249999999999999</v>
      </c>
      <c r="D4035" s="3">
        <v>0.24097222222222223</v>
      </c>
      <c r="E4035" s="3">
        <v>0.27847222222222223</v>
      </c>
      <c r="F4035" s="3">
        <v>0.35902777777777778</v>
      </c>
      <c r="G4035" s="3">
        <v>0.38541666666666669</v>
      </c>
      <c r="H4035" s="3">
        <v>0.40347222222222223</v>
      </c>
      <c r="I4035" s="3">
        <v>0.42152777777777778</v>
      </c>
      <c r="J4035" s="3">
        <v>0.49305555555555558</v>
      </c>
      <c r="K4035" s="3">
        <v>0.51388888888888895</v>
      </c>
      <c r="L4035" s="3">
        <v>0.68611111111111101</v>
      </c>
      <c r="M4035" s="3">
        <v>0.70694444444444449</v>
      </c>
      <c r="N4035" s="3">
        <v>0.72083333333333333</v>
      </c>
      <c r="O4035" s="3">
        <v>0.76041666666666663</v>
      </c>
      <c r="P4035" s="3">
        <v>0.73333333333333328</v>
      </c>
      <c r="Q4035" s="3">
        <f t="shared" si="72"/>
        <v>0.68819444444444433</v>
      </c>
      <c r="R4035" s="3">
        <f>MAX(T4035,P4035)</f>
        <v>0.73402777777777783</v>
      </c>
      <c r="S4035" s="3">
        <v>0.68333333333333324</v>
      </c>
      <c r="T4035" s="3">
        <v>0.73402777777777783</v>
      </c>
      <c r="U4035" s="3">
        <f>MAX(M4035+15/60/24-1/24-MOD(M4035+15/60/24-1/24,15/60/24),16/24)</f>
        <v>0.66666666666666663</v>
      </c>
      <c r="V4035" s="3">
        <f>MIN(M4035-MOD(M4035,15/60/24)-1/24,18.75/24)</f>
        <v>0.65625</v>
      </c>
      <c r="W4035" s="103">
        <f>M4035-(M4035-E4035)/12*1.25</f>
        <v>0.66231192129629635</v>
      </c>
    </row>
    <row r="4036" spans="1:23" ht="12.75" customHeight="1">
      <c r="A4036" s="1">
        <v>47865</v>
      </c>
      <c r="B4036" t="s">
        <v>177</v>
      </c>
      <c r="C4036" s="3">
        <v>0.21249999999999999</v>
      </c>
      <c r="D4036" s="3">
        <v>0.24097222222222223</v>
      </c>
      <c r="E4036" s="3">
        <v>0.27777777777777779</v>
      </c>
      <c r="F4036" s="3">
        <v>0.35902777777777778</v>
      </c>
      <c r="G4036" s="3">
        <v>0.38541666666666669</v>
      </c>
      <c r="H4036" s="3">
        <v>0.40347222222222223</v>
      </c>
      <c r="I4036" s="3">
        <v>0.42152777777777778</v>
      </c>
      <c r="J4036" s="3">
        <v>0.49305555555555558</v>
      </c>
      <c r="K4036" s="3">
        <v>0.51388888888888895</v>
      </c>
      <c r="L4036" s="3">
        <v>0.68680555555555556</v>
      </c>
      <c r="M4036" s="3">
        <v>0.70763888888888893</v>
      </c>
      <c r="N4036" s="3">
        <v>0.72152777777777777</v>
      </c>
      <c r="O4036" s="3">
        <v>0.76041666666666663</v>
      </c>
      <c r="P4036" s="3">
        <v>0.73333333333333339</v>
      </c>
      <c r="Q4036" s="3">
        <f t="shared" si="72"/>
        <v>0.68888888888888877</v>
      </c>
      <c r="R4036" s="3">
        <f>MAX(T4036,P4036)</f>
        <v>0.73472222222222228</v>
      </c>
      <c r="S4036" s="3">
        <v>0.68402777777777768</v>
      </c>
      <c r="T4036" s="3">
        <v>0.73472222222222228</v>
      </c>
      <c r="U4036" s="3">
        <f>MAX(M4036+15/60/24-1/24-MOD(M4036+15/60/24-1/24,15/60/24),16/24)</f>
        <v>0.66666666666666663</v>
      </c>
      <c r="V4036" s="3">
        <f>MIN(M4036-MOD(M4036,15/60/24)-1/24,18.75/24)</f>
        <v>0.65625</v>
      </c>
      <c r="W4036" s="103">
        <f>M4036-(M4036-E4036)/12*1.25</f>
        <v>0.66286168981481486</v>
      </c>
    </row>
    <row r="4037" spans="1:23" ht="12.75" customHeight="1">
      <c r="A4037" s="1">
        <v>47866</v>
      </c>
      <c r="B4037" t="s">
        <v>101</v>
      </c>
      <c r="C4037" s="3">
        <v>0.21249999999999999</v>
      </c>
      <c r="D4037" s="3">
        <v>0.24097222222222223</v>
      </c>
      <c r="E4037" s="3">
        <v>0.27777777777777779</v>
      </c>
      <c r="F4037" s="3">
        <v>0.35902777777777778</v>
      </c>
      <c r="G4037" s="3">
        <v>0.38541666666666669</v>
      </c>
      <c r="H4037" s="3">
        <v>0.40416666666666662</v>
      </c>
      <c r="I4037" s="3">
        <v>0.42152777777777778</v>
      </c>
      <c r="J4037" s="3">
        <v>0.49305555555555558</v>
      </c>
      <c r="K4037" s="3">
        <v>0.51388888888888895</v>
      </c>
      <c r="L4037" s="3">
        <v>0.6875</v>
      </c>
      <c r="M4037" s="3">
        <v>0.70833333333333337</v>
      </c>
      <c r="N4037" s="3">
        <v>0.72222222222222221</v>
      </c>
      <c r="O4037" s="3">
        <v>0.76111111111111107</v>
      </c>
      <c r="P4037" s="3">
        <v>0.73402777777777783</v>
      </c>
      <c r="Q4037" s="3">
        <f t="shared" si="72"/>
        <v>0.68958333333333321</v>
      </c>
      <c r="R4037" s="3">
        <f>MAX(T4037,P4037)</f>
        <v>0.73541666666666672</v>
      </c>
      <c r="S4037" s="3">
        <v>0.68472222222222212</v>
      </c>
      <c r="T4037" s="3">
        <v>0.73541666666666672</v>
      </c>
      <c r="U4037" s="3">
        <f>MAX(M4037+15/60/24-1/24-MOD(M4037+15/60/24-1/24,15/60/24),16/24)</f>
        <v>0.67708333333333326</v>
      </c>
      <c r="V4037" s="3">
        <f>MIN(M4037-MOD(M4037,15/60/24)-1/24,18.75/24)</f>
        <v>0.66666666666666663</v>
      </c>
      <c r="W4037" s="103">
        <f>M4037-(M4037-E4037)/12*1.25</f>
        <v>0.66348379629629628</v>
      </c>
    </row>
    <row r="4038" spans="1:23" ht="12.75" customHeight="1">
      <c r="A4038" s="1">
        <v>47867</v>
      </c>
      <c r="B4038" t="s">
        <v>178</v>
      </c>
      <c r="C4038" s="3">
        <v>0.21249999999999999</v>
      </c>
      <c r="D4038" s="3">
        <v>0.24027777777777778</v>
      </c>
      <c r="E4038" s="3">
        <v>0.27777777777777779</v>
      </c>
      <c r="F4038" s="3">
        <v>0.35902777777777778</v>
      </c>
      <c r="G4038" s="3">
        <v>0.38541666666666669</v>
      </c>
      <c r="H4038" s="3">
        <v>0.40416666666666662</v>
      </c>
      <c r="I4038" s="3">
        <v>0.42152777777777778</v>
      </c>
      <c r="J4038" s="3">
        <v>0.49375000000000002</v>
      </c>
      <c r="K4038" s="3">
        <v>0.51458333333333328</v>
      </c>
      <c r="L4038" s="3">
        <v>0.68819444444444444</v>
      </c>
      <c r="M4038" s="3">
        <v>0.70902777777777781</v>
      </c>
      <c r="N4038" s="3">
        <v>0.72222222222222221</v>
      </c>
      <c r="O4038" s="3">
        <v>0.76180555555555551</v>
      </c>
      <c r="P4038" s="3">
        <v>0.73472222222222217</v>
      </c>
      <c r="Q4038" s="3">
        <f t="shared" si="72"/>
        <v>0.69027777777777766</v>
      </c>
      <c r="R4038" s="3">
        <f>MAX(T4038,P4038)</f>
        <v>0.73611111111111116</v>
      </c>
      <c r="S4038" s="3">
        <v>0.68472222222222212</v>
      </c>
      <c r="T4038" s="3">
        <v>0.73611111111111116</v>
      </c>
      <c r="U4038" s="3">
        <f>MAX(M4038+15/60/24-1/24-MOD(M4038+15/60/24-1/24,15/60/24),16/24)</f>
        <v>0.67708333333333326</v>
      </c>
      <c r="V4038" s="3">
        <f>MIN(M4038-MOD(M4038,15/60/24)-1/24,18.75/24)</f>
        <v>0.66666666666666663</v>
      </c>
      <c r="W4038" s="103">
        <f>M4038-(M4038-E4038)/12*1.25</f>
        <v>0.66410590277777781</v>
      </c>
    </row>
    <row r="4039" spans="1:23" ht="12.75" customHeight="1">
      <c r="A4039" s="1">
        <v>47868</v>
      </c>
      <c r="B4039" t="s">
        <v>179</v>
      </c>
      <c r="C4039" s="3">
        <v>0.21249999999999999</v>
      </c>
      <c r="D4039" s="3">
        <v>0.24027777777777778</v>
      </c>
      <c r="E4039" s="3">
        <v>0.27777777777777779</v>
      </c>
      <c r="F4039" s="3">
        <v>0.35902777777777778</v>
      </c>
      <c r="G4039" s="3">
        <v>0.38541666666666669</v>
      </c>
      <c r="H4039" s="3">
        <v>0.40416666666666662</v>
      </c>
      <c r="I4039" s="3">
        <v>0.42152777777777778</v>
      </c>
      <c r="J4039" s="3">
        <v>0.49375000000000002</v>
      </c>
      <c r="K4039" s="3">
        <v>0.51458333333333328</v>
      </c>
      <c r="L4039" s="3">
        <v>0.68888888888888899</v>
      </c>
      <c r="M4039" s="3">
        <v>0.70972222222222225</v>
      </c>
      <c r="N4039" s="3">
        <v>0.72291666666666676</v>
      </c>
      <c r="O4039" s="3">
        <v>0.76249999999999996</v>
      </c>
      <c r="P4039" s="3">
        <v>0.73541666666666672</v>
      </c>
      <c r="Q4039" s="3">
        <f t="shared" ref="Q4039:Q4102" si="73">+S4038+8/60/24</f>
        <v>0.69027777777777766</v>
      </c>
      <c r="R4039" s="3">
        <f>MAX(T4039,P4039)</f>
        <v>0.73611111111111116</v>
      </c>
      <c r="S4039" s="3">
        <v>0.68541666666666656</v>
      </c>
      <c r="T4039" s="3">
        <v>0.73611111111111116</v>
      </c>
      <c r="U4039" s="3">
        <f>MAX(M4039+15/60/24-1/24-MOD(M4039+15/60/24-1/24,15/60/24),16/24)</f>
        <v>0.67708333333333326</v>
      </c>
      <c r="V4039" s="3">
        <f>MIN(M4039-MOD(M4039,15/60/24)-1/24,18.75/24)</f>
        <v>0.66666666666666663</v>
      </c>
      <c r="W4039" s="103">
        <f>M4039-(M4039-E4039)/12*1.25</f>
        <v>0.66472800925925934</v>
      </c>
    </row>
    <row r="4040" spans="1:23" ht="12.75" customHeight="1">
      <c r="A4040" s="1">
        <v>47869</v>
      </c>
      <c r="B4040" t="s">
        <v>180</v>
      </c>
      <c r="C4040" s="3">
        <v>0.21249999999999999</v>
      </c>
      <c r="D4040" s="3">
        <v>0.24027777777777778</v>
      </c>
      <c r="E4040" s="3">
        <v>0.27708333333333335</v>
      </c>
      <c r="F4040" s="3">
        <v>0.35972222222222222</v>
      </c>
      <c r="G4040" s="3">
        <v>0.38541666666666669</v>
      </c>
      <c r="H4040" s="3">
        <v>0.40416666666666662</v>
      </c>
      <c r="I4040" s="3">
        <v>0.42152777777777778</v>
      </c>
      <c r="J4040" s="3">
        <v>0.49375000000000002</v>
      </c>
      <c r="K4040" s="3">
        <v>0.51458333333333328</v>
      </c>
      <c r="L4040" s="3">
        <v>0.68958333333333333</v>
      </c>
      <c r="M4040" s="3">
        <v>0.7104166666666667</v>
      </c>
      <c r="N4040" s="3">
        <v>0.72361111111111109</v>
      </c>
      <c r="O4040" s="3">
        <v>0.76249999999999996</v>
      </c>
      <c r="P4040" s="3">
        <v>0.73611111111111105</v>
      </c>
      <c r="Q4040" s="3">
        <f t="shared" si="73"/>
        <v>0.6909722222222221</v>
      </c>
      <c r="R4040" s="3">
        <f>MAX(T4040,P4040)</f>
        <v>0.7368055555555556</v>
      </c>
      <c r="S4040" s="3">
        <v>0.68611111111111101</v>
      </c>
      <c r="T4040" s="3">
        <v>0.7368055555555556</v>
      </c>
      <c r="U4040" s="3">
        <f>MAX(M4040+15/60/24-1/24-MOD(M4040+15/60/24-1/24,15/60/24),16/24)</f>
        <v>0.67708333333333326</v>
      </c>
      <c r="V4040" s="3">
        <f>MIN(M4040-MOD(M4040,15/60/24)-1/24,18.75/24)</f>
        <v>0.66666666666666663</v>
      </c>
      <c r="W4040" s="103">
        <f>M4040-(M4040-E4040)/12*1.25</f>
        <v>0.66527777777777786</v>
      </c>
    </row>
    <row r="4041" spans="1:23" ht="12.75" customHeight="1">
      <c r="A4041" s="1">
        <v>47870</v>
      </c>
      <c r="B4041" t="s">
        <v>181</v>
      </c>
      <c r="C4041" s="3">
        <v>0.21249999999999999</v>
      </c>
      <c r="D4041" s="3">
        <v>0.24027777777777778</v>
      </c>
      <c r="E4041" s="3">
        <v>0.27708333333333335</v>
      </c>
      <c r="F4041" s="3">
        <v>0.35972222222222222</v>
      </c>
      <c r="G4041" s="3">
        <v>0.38541666666666669</v>
      </c>
      <c r="H4041" s="3">
        <v>0.40416666666666662</v>
      </c>
      <c r="I4041" s="3">
        <v>0.42152777777777778</v>
      </c>
      <c r="J4041" s="3">
        <v>0.49375000000000002</v>
      </c>
      <c r="K4041" s="3">
        <v>0.51458333333333328</v>
      </c>
      <c r="L4041" s="3">
        <v>0.69027777777777777</v>
      </c>
      <c r="M4041" s="3">
        <v>0.71111111111111114</v>
      </c>
      <c r="N4041" s="3">
        <v>0.72430555555555554</v>
      </c>
      <c r="O4041" s="3">
        <v>0.7631944444444444</v>
      </c>
      <c r="P4041" s="3">
        <v>0.73680555555555549</v>
      </c>
      <c r="Q4041" s="3">
        <f t="shared" si="73"/>
        <v>0.69166666666666654</v>
      </c>
      <c r="R4041" s="3">
        <f>MAX(T4041,P4041)</f>
        <v>0.73750000000000004</v>
      </c>
      <c r="S4041" s="3">
        <v>0.68680555555555545</v>
      </c>
      <c r="T4041" s="3">
        <v>0.73750000000000004</v>
      </c>
      <c r="U4041" s="3">
        <f>MAX(M4041+15/60/24-1/24-MOD(M4041+15/60/24-1/24,15/60/24),16/24)</f>
        <v>0.67708333333333326</v>
      </c>
      <c r="V4041" s="3">
        <f>MIN(M4041-MOD(M4041,15/60/24)-1/24,18.75/24)</f>
        <v>0.66666666666666663</v>
      </c>
      <c r="W4041" s="103">
        <f>M4041-(M4041-E4041)/12*1.25</f>
        <v>0.66589988425925928</v>
      </c>
    </row>
    <row r="4042" spans="1:23" ht="12.75" customHeight="1">
      <c r="A4042" s="1">
        <v>47871</v>
      </c>
      <c r="B4042" t="s">
        <v>182</v>
      </c>
      <c r="C4042" s="3">
        <v>0.21180555555555555</v>
      </c>
      <c r="D4042" s="3">
        <v>0.23958333333333334</v>
      </c>
      <c r="E4042" s="3">
        <v>0.27708333333333335</v>
      </c>
      <c r="F4042" s="3">
        <v>0.35972222222222222</v>
      </c>
      <c r="G4042" s="3">
        <v>0.38541666666666669</v>
      </c>
      <c r="H4042" s="3">
        <v>0.40416666666666662</v>
      </c>
      <c r="I4042" s="3">
        <v>0.42152777777777778</v>
      </c>
      <c r="J4042" s="3">
        <v>0.49444444444444446</v>
      </c>
      <c r="K4042" s="3">
        <v>0.51527777777777783</v>
      </c>
      <c r="L4042" s="3">
        <v>0.69097222222222221</v>
      </c>
      <c r="M4042" s="3">
        <v>0.71180555555555558</v>
      </c>
      <c r="N4042" s="3">
        <v>0.72499999999999998</v>
      </c>
      <c r="O4042" s="3">
        <v>0.76388888888888884</v>
      </c>
      <c r="P4042" s="3">
        <v>0.73750000000000004</v>
      </c>
      <c r="Q4042" s="3">
        <f t="shared" si="73"/>
        <v>0.69236111111111098</v>
      </c>
      <c r="R4042" s="3">
        <f>MAX(T4042,P4042)</f>
        <v>0.73819444444444449</v>
      </c>
      <c r="S4042" s="3">
        <v>0.6875</v>
      </c>
      <c r="T4042" s="3">
        <v>0.73819444444444449</v>
      </c>
      <c r="U4042" s="3">
        <f>MAX(M4042+15/60/24-1/24-MOD(M4042+15/60/24-1/24,15/60/24),16/24)</f>
        <v>0.67708333333333326</v>
      </c>
      <c r="V4042" s="3">
        <f>MIN(M4042-MOD(M4042,15/60/24)-1/24,18.75/24)</f>
        <v>0.66666666666666663</v>
      </c>
      <c r="W4042" s="103">
        <f>M4042-(M4042-E4042)/12*1.25</f>
        <v>0.66652199074074081</v>
      </c>
    </row>
    <row r="4043" spans="1:23" ht="12.75" customHeight="1">
      <c r="A4043" s="1">
        <v>47872</v>
      </c>
      <c r="B4043" t="s">
        <v>183</v>
      </c>
      <c r="C4043" s="3">
        <v>0.21180555555555555</v>
      </c>
      <c r="D4043" s="3">
        <v>0.23958333333333334</v>
      </c>
      <c r="E4043" s="3">
        <v>0.27638888888888885</v>
      </c>
      <c r="F4043" s="3">
        <v>0.35972222222222222</v>
      </c>
      <c r="G4043" s="3">
        <v>0.38541666666666669</v>
      </c>
      <c r="H4043" s="3">
        <v>0.40416666666666662</v>
      </c>
      <c r="I4043" s="3">
        <v>0.42152777777777778</v>
      </c>
      <c r="J4043" s="3">
        <v>0.49444444444444446</v>
      </c>
      <c r="K4043" s="3">
        <v>0.51527777777777783</v>
      </c>
      <c r="L4043" s="3">
        <v>0.69166666666666676</v>
      </c>
      <c r="M4043" s="3">
        <v>0.71250000000000002</v>
      </c>
      <c r="N4043" s="3">
        <v>0.72569444444444453</v>
      </c>
      <c r="O4043" s="3">
        <v>0.76458333333333328</v>
      </c>
      <c r="P4043" s="3">
        <v>0.73750000000000004</v>
      </c>
      <c r="Q4043" s="3">
        <f t="shared" si="73"/>
        <v>0.69305555555555554</v>
      </c>
      <c r="R4043" s="3">
        <f>MAX(T4043,P4043)</f>
        <v>0.73888888888888893</v>
      </c>
      <c r="S4043" s="3">
        <v>0.68819444444444433</v>
      </c>
      <c r="T4043" s="3">
        <v>0.73888888888888893</v>
      </c>
      <c r="U4043" s="3">
        <f>MAX(M4043+15/60/24-1/24-MOD(M4043+15/60/24-1/24,15/60/24),16/24)</f>
        <v>0.67708333333333326</v>
      </c>
      <c r="V4043" s="3">
        <f>MIN(M4043-MOD(M4043,15/60/24)-1/24,18.75/24)</f>
        <v>0.66666666666666663</v>
      </c>
      <c r="W4043" s="103">
        <f>M4043-(M4043-E4043)/12*1.25</f>
        <v>0.66707175925925932</v>
      </c>
    </row>
    <row r="4044" spans="1:23" ht="12.75" customHeight="1">
      <c r="A4044" s="1">
        <v>47873</v>
      </c>
      <c r="B4044" t="s">
        <v>102</v>
      </c>
      <c r="C4044" s="3">
        <v>0.21180555555555555</v>
      </c>
      <c r="D4044" s="3">
        <v>0.23958333333333334</v>
      </c>
      <c r="E4044" s="3">
        <v>0.27638888888888885</v>
      </c>
      <c r="F4044" s="3">
        <v>0.35972222222222222</v>
      </c>
      <c r="G4044" s="3">
        <v>0.38541666666666669</v>
      </c>
      <c r="H4044" s="3">
        <v>0.40416666666666662</v>
      </c>
      <c r="I4044" s="3">
        <v>0.42152777777777778</v>
      </c>
      <c r="J4044" s="3">
        <v>0.49444444444444446</v>
      </c>
      <c r="K4044" s="3">
        <v>0.51527777777777783</v>
      </c>
      <c r="L4044" s="3">
        <v>0.69236111111111109</v>
      </c>
      <c r="M4044" s="3">
        <v>0.71319444444444446</v>
      </c>
      <c r="N4044" s="3">
        <v>0.72638888888888886</v>
      </c>
      <c r="O4044" s="3">
        <v>0.76527777777777772</v>
      </c>
      <c r="P4044" s="3">
        <v>0.73888888888888882</v>
      </c>
      <c r="Q4044" s="3">
        <f t="shared" si="73"/>
        <v>0.69374999999999987</v>
      </c>
      <c r="R4044" s="3">
        <f>MAX(T4044,P4044)</f>
        <v>0.73958333333333337</v>
      </c>
      <c r="S4044" s="3">
        <v>0.68888888888888877</v>
      </c>
      <c r="T4044" s="3">
        <v>0.73958333333333337</v>
      </c>
      <c r="U4044" s="3">
        <f>MAX(M4044+15/60/24-1/24-MOD(M4044+15/60/24-1/24,15/60/24),16/24)</f>
        <v>0.67708333333333326</v>
      </c>
      <c r="V4044" s="3">
        <f>MIN(M4044-MOD(M4044,15/60/24)-1/24,18.75/24)</f>
        <v>0.66666666666666663</v>
      </c>
      <c r="W4044" s="103">
        <f>M4044-(M4044-E4044)/12*1.25</f>
        <v>0.66769386574074074</v>
      </c>
    </row>
    <row r="4045" spans="1:23" ht="12.75" customHeight="1">
      <c r="A4045" s="1">
        <v>47874</v>
      </c>
      <c r="B4045" t="s">
        <v>184</v>
      </c>
      <c r="C4045" s="3">
        <v>0.21111111111111111</v>
      </c>
      <c r="D4045" s="3">
        <v>0.2388888888888889</v>
      </c>
      <c r="E4045" s="3">
        <v>0.27569444444444446</v>
      </c>
      <c r="F4045" s="3">
        <v>0.35972222222222222</v>
      </c>
      <c r="G4045" s="3">
        <v>0.38541666666666669</v>
      </c>
      <c r="H4045" s="3">
        <v>0.40486111111111112</v>
      </c>
      <c r="I4045" s="3">
        <v>0.42152777777777778</v>
      </c>
      <c r="J4045" s="3">
        <v>0.49444444444444446</v>
      </c>
      <c r="K4045" s="3">
        <v>0.51597222222222217</v>
      </c>
      <c r="L4045" s="3">
        <v>0.69236111111111109</v>
      </c>
      <c r="M4045" s="3">
        <v>0.71388888888888891</v>
      </c>
      <c r="N4045" s="3">
        <v>0.7270833333333333</v>
      </c>
      <c r="O4045" s="3">
        <v>0.76527777777777772</v>
      </c>
      <c r="P4045" s="3">
        <v>0.73958333333333326</v>
      </c>
      <c r="Q4045" s="3">
        <f t="shared" si="73"/>
        <v>0.69444444444444431</v>
      </c>
      <c r="R4045" s="3">
        <f>MAX(T4045,P4045)</f>
        <v>0.74027777777777781</v>
      </c>
      <c r="S4045" s="3">
        <v>0.68958333333333321</v>
      </c>
      <c r="T4045" s="3">
        <v>0.74027777777777781</v>
      </c>
      <c r="U4045" s="3">
        <f>MAX(M4045+15/60/24-1/24-MOD(M4045+15/60/24-1/24,15/60/24),16/24)</f>
        <v>0.67708333333333326</v>
      </c>
      <c r="V4045" s="3">
        <f>MIN(M4045-MOD(M4045,15/60/24)-1/24,18.75/24)</f>
        <v>0.66666666666666663</v>
      </c>
      <c r="W4045" s="103">
        <f>M4045-(M4045-E4045)/12*1.25</f>
        <v>0.66824363425925926</v>
      </c>
    </row>
    <row r="4046" spans="1:23" ht="12.75" customHeight="1">
      <c r="A4046" s="1">
        <v>47875</v>
      </c>
      <c r="B4046" t="s">
        <v>185</v>
      </c>
      <c r="C4046" s="3">
        <v>0.21111111111111111</v>
      </c>
      <c r="D4046" s="3">
        <v>0.2388888888888889</v>
      </c>
      <c r="E4046" s="3">
        <v>0.27569444444444446</v>
      </c>
      <c r="F4046" s="3">
        <v>0.35902777777777778</v>
      </c>
      <c r="G4046" s="3">
        <v>0.38541666666666669</v>
      </c>
      <c r="H4046" s="3">
        <v>0.40486111111111112</v>
      </c>
      <c r="I4046" s="3">
        <v>0.42152777777777778</v>
      </c>
      <c r="J4046" s="3">
        <v>0.49513888888888885</v>
      </c>
      <c r="K4046" s="3">
        <v>0.51597222222222217</v>
      </c>
      <c r="L4046" s="3">
        <v>0.69305555555555554</v>
      </c>
      <c r="M4046" s="3">
        <v>0.71388888888888891</v>
      </c>
      <c r="N4046" s="3">
        <v>0.7270833333333333</v>
      </c>
      <c r="O4046" s="3">
        <v>0.76597222222222217</v>
      </c>
      <c r="P4046" s="3">
        <v>0.73958333333333326</v>
      </c>
      <c r="Q4046" s="3">
        <f t="shared" si="73"/>
        <v>0.69513888888888875</v>
      </c>
      <c r="R4046" s="3">
        <f>MAX(T4046,P4046)</f>
        <v>0.74027777777777781</v>
      </c>
      <c r="S4046" s="3">
        <v>0.69027777777777766</v>
      </c>
      <c r="T4046" s="3">
        <v>0.74027777777777781</v>
      </c>
      <c r="U4046" s="3">
        <f>MAX(M4046+15/60/24-1/24-MOD(M4046+15/60/24-1/24,15/60/24),16/24)</f>
        <v>0.67708333333333326</v>
      </c>
      <c r="V4046" s="3">
        <f>MIN(M4046-MOD(M4046,15/60/24)-1/24,18.75/24)</f>
        <v>0.66666666666666663</v>
      </c>
      <c r="W4046" s="103">
        <f>M4046-(M4046-E4046)/12*1.25</f>
        <v>0.66824363425925926</v>
      </c>
    </row>
    <row r="4047" spans="1:23" ht="12.75" customHeight="1">
      <c r="A4047" s="1">
        <v>47876</v>
      </c>
      <c r="B4047" t="s">
        <v>186</v>
      </c>
      <c r="C4047" s="3">
        <v>0.21111111111111111</v>
      </c>
      <c r="D4047" s="3">
        <v>0.2388888888888889</v>
      </c>
      <c r="E4047" s="3">
        <v>0.27569444444444446</v>
      </c>
      <c r="F4047" s="3">
        <v>0.35902777777777778</v>
      </c>
      <c r="G4047" s="3">
        <v>0.38541666666666669</v>
      </c>
      <c r="H4047" s="3">
        <v>0.40486111111111112</v>
      </c>
      <c r="I4047" s="3">
        <v>0.42152777777777778</v>
      </c>
      <c r="J4047" s="3">
        <v>0.49513888888888885</v>
      </c>
      <c r="K4047" s="3">
        <v>0.51597222222222217</v>
      </c>
      <c r="L4047" s="3">
        <v>0.69374999999999998</v>
      </c>
      <c r="M4047" s="3">
        <v>0.71458333333333335</v>
      </c>
      <c r="N4047" s="3">
        <v>0.72777777777777775</v>
      </c>
      <c r="O4047" s="3">
        <v>0.76666666666666661</v>
      </c>
      <c r="P4047" s="3">
        <v>0.7402777777777777</v>
      </c>
      <c r="Q4047" s="3">
        <f t="shared" si="73"/>
        <v>0.69583333333333319</v>
      </c>
      <c r="R4047" s="3">
        <f>MAX(T4047,P4047)</f>
        <v>0.74097222222222225</v>
      </c>
      <c r="S4047" s="3">
        <v>0.6909722222222221</v>
      </c>
      <c r="T4047" s="3">
        <v>0.74097222222222225</v>
      </c>
      <c r="U4047" s="3">
        <f>MAX(M4047+15/60/24-1/24-MOD(M4047+15/60/24-1/24,15/60/24),16/24)</f>
        <v>0.67708333333333326</v>
      </c>
      <c r="V4047" s="3">
        <f>MIN(M4047-MOD(M4047,15/60/24)-1/24,18.75/24)</f>
        <v>0.66666666666666663</v>
      </c>
      <c r="W4047" s="103">
        <f>M4047-(M4047-E4047)/12*1.25</f>
        <v>0.66886574074074079</v>
      </c>
    </row>
    <row r="4048" spans="1:23" ht="12.75" customHeight="1">
      <c r="A4048" s="1">
        <v>47877</v>
      </c>
      <c r="B4048" t="s">
        <v>187</v>
      </c>
      <c r="C4048" s="3">
        <v>0.21041666666666667</v>
      </c>
      <c r="D4048" s="3">
        <v>0.23819444444444446</v>
      </c>
      <c r="E4048" s="3">
        <v>0.27500000000000002</v>
      </c>
      <c r="F4048" s="3">
        <v>0.35902777777777778</v>
      </c>
      <c r="G4048" s="3">
        <v>0.38541666666666669</v>
      </c>
      <c r="H4048" s="3">
        <v>0.40486111111111112</v>
      </c>
      <c r="I4048" s="3">
        <v>0.42152777777777778</v>
      </c>
      <c r="J4048" s="3">
        <v>0.49513888888888885</v>
      </c>
      <c r="K4048" s="3">
        <v>0.51597222222222217</v>
      </c>
      <c r="L4048" s="3">
        <v>0.69444444444444453</v>
      </c>
      <c r="M4048" s="3">
        <v>0.71527777777777779</v>
      </c>
      <c r="N4048" s="3">
        <v>0.7284722222222223</v>
      </c>
      <c r="O4048" s="3">
        <v>0.76736111111111105</v>
      </c>
      <c r="P4048" s="3">
        <v>0.74097222222222225</v>
      </c>
      <c r="Q4048" s="3">
        <f t="shared" si="73"/>
        <v>0.69652777777777763</v>
      </c>
      <c r="R4048" s="3">
        <f>MAX(T4048,P4048)</f>
        <v>0.7416666666666667</v>
      </c>
      <c r="S4048" s="3">
        <v>0.69166666666666654</v>
      </c>
      <c r="T4048" s="3">
        <v>0.7416666666666667</v>
      </c>
      <c r="U4048" s="3">
        <f>MAX(M4048+15/60/24-1/24-MOD(M4048+15/60/24-1/24,15/60/24),16/24)</f>
        <v>0.67708333333333326</v>
      </c>
      <c r="V4048" s="3">
        <f>MIN(M4048-MOD(M4048,15/60/24)-1/24,18.75/24)</f>
        <v>0.66666666666666663</v>
      </c>
      <c r="W4048" s="103">
        <f>M4048-(M4048-E4048)/12*1.25</f>
        <v>0.6694155092592593</v>
      </c>
    </row>
    <row r="4049" spans="1:23" ht="12.75" customHeight="1">
      <c r="A4049" s="1">
        <v>47878</v>
      </c>
      <c r="B4049" t="s">
        <v>188</v>
      </c>
      <c r="C4049" s="3">
        <v>0.21041666666666667</v>
      </c>
      <c r="D4049" s="3">
        <v>0.23819444444444446</v>
      </c>
      <c r="E4049" s="3">
        <v>0.27430555555555552</v>
      </c>
      <c r="F4049" s="3">
        <v>0.35902777777777778</v>
      </c>
      <c r="G4049" s="3">
        <v>0.38472222222222219</v>
      </c>
      <c r="H4049" s="3">
        <v>0.40486111111111112</v>
      </c>
      <c r="I4049" s="3">
        <v>0.42152777777777778</v>
      </c>
      <c r="J4049" s="3">
        <v>0.49513888888888885</v>
      </c>
      <c r="K4049" s="3">
        <v>0.51597222222222217</v>
      </c>
      <c r="L4049" s="3">
        <v>0.69513888888888886</v>
      </c>
      <c r="M4049" s="3">
        <v>0.71597222222222223</v>
      </c>
      <c r="N4049" s="3">
        <v>0.72916666666666663</v>
      </c>
      <c r="O4049" s="3">
        <v>0.76805555555555549</v>
      </c>
      <c r="P4049" s="3">
        <v>0.74166666666666659</v>
      </c>
      <c r="Q4049" s="3">
        <f t="shared" si="73"/>
        <v>0.69722222222222208</v>
      </c>
      <c r="R4049" s="3">
        <f>MAX(T4049,P4049)</f>
        <v>0.74236111111111114</v>
      </c>
      <c r="S4049" s="3">
        <v>0.69166666666666654</v>
      </c>
      <c r="T4049" s="3">
        <v>0.74236111111111114</v>
      </c>
      <c r="U4049" s="3">
        <f>MAX(M4049+15/60/24-1/24-MOD(M4049+15/60/24-1/24,15/60/24),16/24)</f>
        <v>0.67708333333333326</v>
      </c>
      <c r="V4049" s="3">
        <f>MIN(M4049-MOD(M4049,15/60/24)-1/24,18.75/24)</f>
        <v>0.66666666666666663</v>
      </c>
      <c r="W4049" s="103">
        <f>M4049-(M4049-E4049)/12*1.25</f>
        <v>0.66996527777777781</v>
      </c>
    </row>
    <row r="4050" spans="1:23" ht="12.75" customHeight="1">
      <c r="A4050" s="1">
        <v>47879</v>
      </c>
      <c r="B4050" t="s">
        <v>189</v>
      </c>
      <c r="C4050" s="3">
        <v>0.21041666666666667</v>
      </c>
      <c r="D4050" s="3">
        <v>0.23749999999999999</v>
      </c>
      <c r="E4050" s="3">
        <v>0.27430555555555552</v>
      </c>
      <c r="F4050" s="3">
        <v>0.35902777777777778</v>
      </c>
      <c r="G4050" s="3">
        <v>0.38472222222222219</v>
      </c>
      <c r="H4050" s="3">
        <v>0.40416666666666662</v>
      </c>
      <c r="I4050" s="3">
        <v>0.42152777777777778</v>
      </c>
      <c r="J4050" s="3">
        <v>0.49513888888888885</v>
      </c>
      <c r="K4050" s="3">
        <v>0.51597222222222217</v>
      </c>
      <c r="L4050" s="3">
        <v>0.6958333333333333</v>
      </c>
      <c r="M4050" s="3">
        <v>0.71666666666666667</v>
      </c>
      <c r="N4050" s="3">
        <v>0.72986111111111107</v>
      </c>
      <c r="O4050" s="3">
        <v>0.76875000000000004</v>
      </c>
      <c r="P4050" s="3">
        <v>0.74236111111111103</v>
      </c>
      <c r="Q4050" s="3">
        <f t="shared" si="73"/>
        <v>0.69722222222222208</v>
      </c>
      <c r="R4050" s="3">
        <f>MAX(T4050,P4050)</f>
        <v>0.74305555555555558</v>
      </c>
      <c r="S4050" s="3">
        <v>0.69236111111111098</v>
      </c>
      <c r="T4050" s="3">
        <v>0.74305555555555558</v>
      </c>
      <c r="U4050" s="3">
        <f>MAX(M4050+15/60/24-1/24-MOD(M4050+15/60/24-1/24,15/60/24),16/24)</f>
        <v>0.67708333333333326</v>
      </c>
      <c r="V4050" s="3">
        <f>MIN(M4050-MOD(M4050,15/60/24)-1/24,18.75/24)</f>
        <v>0.66666666666666663</v>
      </c>
      <c r="W4050" s="103">
        <f>M4050-(M4050-E4050)/12*1.25</f>
        <v>0.67058738425925923</v>
      </c>
    </row>
    <row r="4051" spans="1:23" ht="12.75" customHeight="1">
      <c r="A4051" s="1">
        <v>47880</v>
      </c>
      <c r="B4051" t="s">
        <v>103</v>
      </c>
      <c r="C4051" s="3">
        <v>0.20972222222222223</v>
      </c>
      <c r="D4051" s="3">
        <v>0.23749999999999999</v>
      </c>
      <c r="E4051" s="3">
        <v>0.27361111111111108</v>
      </c>
      <c r="F4051" s="3">
        <v>0.35902777777777778</v>
      </c>
      <c r="G4051" s="3">
        <v>0.38472222222222219</v>
      </c>
      <c r="H4051" s="3">
        <v>0.40416666666666662</v>
      </c>
      <c r="I4051" s="3">
        <v>0.42152777777777778</v>
      </c>
      <c r="J4051" s="3">
        <v>0.49583333333333335</v>
      </c>
      <c r="K4051" s="3">
        <v>0.51666666666666672</v>
      </c>
      <c r="L4051" s="3">
        <v>0.69652777777777775</v>
      </c>
      <c r="M4051" s="3">
        <v>0.71736111111111112</v>
      </c>
      <c r="N4051" s="3">
        <v>0.73055555555555562</v>
      </c>
      <c r="O4051" s="3">
        <v>0.76875000000000004</v>
      </c>
      <c r="P4051" s="3">
        <v>0.74305555555555558</v>
      </c>
      <c r="Q4051" s="3">
        <f t="shared" si="73"/>
        <v>0.69791666666666652</v>
      </c>
      <c r="R4051" s="3">
        <f>MAX(T4051,P4051)</f>
        <v>0.74375000000000002</v>
      </c>
      <c r="S4051" s="3">
        <v>0.69305555555555542</v>
      </c>
      <c r="T4051" s="3">
        <v>0.74375000000000002</v>
      </c>
      <c r="U4051" s="3">
        <f>MAX(M4051+15/60/24-1/24-MOD(M4051+15/60/24-1/24,15/60/24),16/24)</f>
        <v>0.67708333333333326</v>
      </c>
      <c r="V4051" s="3">
        <f>MIN(M4051-MOD(M4051,15/60/24)-1/24,18.75/24)</f>
        <v>0.66666666666666663</v>
      </c>
      <c r="W4051" s="103">
        <f>M4051-(M4051-E4051)/12*1.25</f>
        <v>0.67113715277777775</v>
      </c>
    </row>
    <row r="4052" spans="1:23" ht="12.75" customHeight="1">
      <c r="A4052" s="1">
        <v>47881</v>
      </c>
      <c r="B4052" t="s">
        <v>190</v>
      </c>
      <c r="C4052" s="3">
        <v>0.20972222222222223</v>
      </c>
      <c r="D4052" s="3">
        <v>0.23680555555555557</v>
      </c>
      <c r="E4052" s="3">
        <v>0.27361111111111108</v>
      </c>
      <c r="F4052" s="3">
        <v>0.35902777777777778</v>
      </c>
      <c r="G4052" s="3">
        <v>0.38472222222222219</v>
      </c>
      <c r="H4052" s="3">
        <v>0.40416666666666662</v>
      </c>
      <c r="I4052" s="3">
        <v>0.42152777777777778</v>
      </c>
      <c r="J4052" s="3">
        <v>0.49583333333333335</v>
      </c>
      <c r="K4052" s="3">
        <v>0.51666666666666672</v>
      </c>
      <c r="L4052" s="3">
        <v>0.6972222222222223</v>
      </c>
      <c r="M4052" s="3">
        <v>0.71805555555555556</v>
      </c>
      <c r="N4052" s="3">
        <v>0.73124999999999996</v>
      </c>
      <c r="O4052" s="3">
        <v>0.76944444444444449</v>
      </c>
      <c r="P4052" s="3">
        <v>0.74375000000000002</v>
      </c>
      <c r="Q4052" s="3">
        <f t="shared" si="73"/>
        <v>0.69861111111111096</v>
      </c>
      <c r="R4052" s="3">
        <f>MAX(T4052,P4052)</f>
        <v>0.74375000000000002</v>
      </c>
      <c r="S4052" s="3">
        <v>0.69374999999999998</v>
      </c>
      <c r="T4052" s="3">
        <v>0.74375000000000002</v>
      </c>
      <c r="U4052" s="3">
        <f>MAX(M4052+15/60/24-1/24-MOD(M4052+15/60/24-1/24,15/60/24),16/24)</f>
        <v>0.67708333333333326</v>
      </c>
      <c r="V4052" s="3">
        <f>MIN(M4052-MOD(M4052,15/60/24)-1/24,18.75/24)</f>
        <v>0.66666666666666663</v>
      </c>
      <c r="W4052" s="103">
        <f>M4052-(M4052-E4052)/12*1.25</f>
        <v>0.67175925925925928</v>
      </c>
    </row>
    <row r="4053" spans="1:23" ht="12.75" customHeight="1">
      <c r="A4053" s="1">
        <v>47882</v>
      </c>
      <c r="B4053" t="s">
        <v>191</v>
      </c>
      <c r="C4053" s="3">
        <v>0.20902777777777778</v>
      </c>
      <c r="D4053" s="3">
        <v>0.23680555555555557</v>
      </c>
      <c r="E4053" s="3">
        <v>0.27291666666666664</v>
      </c>
      <c r="F4053" s="3">
        <v>0.35833333333333334</v>
      </c>
      <c r="G4053" s="3">
        <v>0.3840277777777778</v>
      </c>
      <c r="H4053" s="3">
        <v>0.40416666666666662</v>
      </c>
      <c r="I4053" s="3">
        <v>0.42152777777777778</v>
      </c>
      <c r="J4053" s="3">
        <v>0.49583333333333335</v>
      </c>
      <c r="K4053" s="3">
        <v>0.51666666666666672</v>
      </c>
      <c r="L4053" s="3">
        <v>0.69791666666666663</v>
      </c>
      <c r="M4053" s="3">
        <v>0.71875</v>
      </c>
      <c r="N4053" s="3">
        <v>0.7319444444444444</v>
      </c>
      <c r="O4053" s="3">
        <v>0.77013888888888893</v>
      </c>
      <c r="P4053" s="3">
        <v>0.74444444444444435</v>
      </c>
      <c r="Q4053" s="3">
        <f t="shared" si="73"/>
        <v>0.69930555555555551</v>
      </c>
      <c r="R4053" s="3">
        <f>MAX(T4053,P4053)</f>
        <v>0.74444444444444446</v>
      </c>
      <c r="S4053" s="3">
        <v>0.69444444444444442</v>
      </c>
      <c r="T4053" s="3">
        <v>0.74444444444444446</v>
      </c>
      <c r="U4053" s="3">
        <f>MAX(M4053+15/60/24-1/24-MOD(M4053+15/60/24-1/24,15/60/24),16/24)</f>
        <v>0.6875</v>
      </c>
      <c r="V4053" s="3">
        <f>MIN(M4053-MOD(M4053,15/60/24)-1/24,18.75/24)</f>
        <v>0.67708333333333337</v>
      </c>
      <c r="W4053" s="103">
        <f>M4053-(M4053-E4053)/12*1.25</f>
        <v>0.67230902777777779</v>
      </c>
    </row>
    <row r="4054" spans="1:23" ht="12.75" customHeight="1">
      <c r="A4054" s="1">
        <v>47883</v>
      </c>
      <c r="B4054" t="s">
        <v>192</v>
      </c>
      <c r="C4054" s="3">
        <v>0.20902777777777778</v>
      </c>
      <c r="D4054" s="3">
        <v>0.23611111111111113</v>
      </c>
      <c r="E4054" s="3">
        <v>0.2722222222222222</v>
      </c>
      <c r="F4054" s="3">
        <v>0.35833333333333334</v>
      </c>
      <c r="G4054" s="3">
        <v>0.3840277777777778</v>
      </c>
      <c r="H4054" s="3">
        <v>0.40416666666666662</v>
      </c>
      <c r="I4054" s="3">
        <v>0.42152777777777778</v>
      </c>
      <c r="J4054" s="3">
        <v>0.49583333333333335</v>
      </c>
      <c r="K4054" s="3">
        <v>0.51666666666666672</v>
      </c>
      <c r="L4054" s="3">
        <v>0.69861111111111107</v>
      </c>
      <c r="M4054" s="3">
        <v>0.71944444444444444</v>
      </c>
      <c r="N4054" s="3">
        <v>0.73263888888888884</v>
      </c>
      <c r="O4054" s="3">
        <v>0.77083333333333337</v>
      </c>
      <c r="P4054" s="3">
        <v>0.7451388888888888</v>
      </c>
      <c r="Q4054" s="3">
        <f t="shared" si="73"/>
        <v>0.7</v>
      </c>
      <c r="R4054" s="3">
        <f>MAX(T4054,P4054)</f>
        <v>0.74513888888888891</v>
      </c>
      <c r="S4054" s="3">
        <v>0.69513888888888886</v>
      </c>
      <c r="T4054" s="3">
        <v>0.74513888888888891</v>
      </c>
      <c r="U4054" s="3">
        <f>MAX(M4054+15/60/24-1/24-MOD(M4054+15/60/24-1/24,15/60/24),16/24)</f>
        <v>0.6875</v>
      </c>
      <c r="V4054" s="3">
        <f>MIN(M4054-MOD(M4054,15/60/24)-1/24,18.75/24)</f>
        <v>0.67708333333333337</v>
      </c>
      <c r="W4054" s="103">
        <f>M4054-(M4054-E4054)/12*1.25</f>
        <v>0.6728587962962963</v>
      </c>
    </row>
    <row r="4055" spans="1:23" ht="12.75" customHeight="1">
      <c r="A4055" s="1">
        <v>47884</v>
      </c>
      <c r="B4055" t="s">
        <v>193</v>
      </c>
      <c r="C4055" s="3">
        <v>0.20833333333333334</v>
      </c>
      <c r="D4055" s="3">
        <v>0.23541666666666669</v>
      </c>
      <c r="E4055" s="3">
        <v>0.2722222222222222</v>
      </c>
      <c r="F4055" s="3">
        <v>0.35833333333333334</v>
      </c>
      <c r="G4055" s="3">
        <v>0.3840277777777778</v>
      </c>
      <c r="H4055" s="3">
        <v>0.40416666666666662</v>
      </c>
      <c r="I4055" s="3">
        <v>0.42152777777777778</v>
      </c>
      <c r="J4055" s="3">
        <v>0.49583333333333335</v>
      </c>
      <c r="K4055" s="3">
        <v>0.51666666666666672</v>
      </c>
      <c r="L4055" s="3">
        <v>0.69930555555555562</v>
      </c>
      <c r="M4055" s="3">
        <v>0.72013888888888888</v>
      </c>
      <c r="N4055" s="3">
        <v>0.73263888888888884</v>
      </c>
      <c r="O4055" s="3">
        <v>0.77083333333333337</v>
      </c>
      <c r="P4055" s="3">
        <v>0.7451388888888888</v>
      </c>
      <c r="Q4055" s="3">
        <f t="shared" si="73"/>
        <v>0.7006944444444444</v>
      </c>
      <c r="R4055" s="3">
        <f>MAX(T4055,P4055)</f>
        <v>0.74583333333333335</v>
      </c>
      <c r="S4055" s="3">
        <v>0.6958333333333333</v>
      </c>
      <c r="T4055" s="3">
        <v>0.74583333333333335</v>
      </c>
      <c r="U4055" s="3">
        <f>MAX(M4055+15/60/24-1/24-MOD(M4055+15/60/24-1/24,15/60/24),16/24)</f>
        <v>0.6875</v>
      </c>
      <c r="V4055" s="3">
        <f>MIN(M4055-MOD(M4055,15/60/24)-1/24,18.75/24)</f>
        <v>0.67708333333333337</v>
      </c>
      <c r="W4055" s="103">
        <f>M4055-(M4055-E4055)/12*1.25</f>
        <v>0.67348090277777772</v>
      </c>
    </row>
    <row r="4056" spans="1:23" ht="12.75" customHeight="1">
      <c r="A4056" s="1">
        <v>47885</v>
      </c>
      <c r="B4056" t="s">
        <v>194</v>
      </c>
      <c r="C4056" s="3">
        <v>0.2076388888888889</v>
      </c>
      <c r="D4056" s="3">
        <v>0.23541666666666669</v>
      </c>
      <c r="E4056" s="3">
        <v>0.27152777777777776</v>
      </c>
      <c r="F4056" s="3">
        <v>0.35833333333333334</v>
      </c>
      <c r="G4056" s="3">
        <v>0.3840277777777778</v>
      </c>
      <c r="H4056" s="3">
        <v>0.40416666666666662</v>
      </c>
      <c r="I4056" s="3">
        <v>0.42083333333333334</v>
      </c>
      <c r="J4056" s="3">
        <v>0.49583333333333335</v>
      </c>
      <c r="K4056" s="3">
        <v>0.51666666666666672</v>
      </c>
      <c r="L4056" s="3">
        <v>0.7</v>
      </c>
      <c r="M4056" s="3">
        <v>0.72083333333333333</v>
      </c>
      <c r="N4056" s="3">
        <v>0.73333333333333339</v>
      </c>
      <c r="O4056" s="3">
        <v>0.77152777777777781</v>
      </c>
      <c r="P4056" s="3">
        <v>0.74583333333333335</v>
      </c>
      <c r="Q4056" s="3">
        <f t="shared" si="73"/>
        <v>0.70138888888888884</v>
      </c>
      <c r="R4056" s="3">
        <f>MAX(T4056,P4056)</f>
        <v>0.74652777777777779</v>
      </c>
      <c r="S4056" s="3">
        <v>0.69652777777777775</v>
      </c>
      <c r="T4056" s="3">
        <v>0.74652777777777779</v>
      </c>
      <c r="U4056" s="3">
        <f>MAX(M4056+15/60/24-1/24-MOD(M4056+15/60/24-1/24,15/60/24),16/24)</f>
        <v>0.6875</v>
      </c>
      <c r="V4056" s="3">
        <f>MIN(M4056-MOD(M4056,15/60/24)-1/24,18.75/24)</f>
        <v>0.67708333333333337</v>
      </c>
      <c r="W4056" s="103">
        <f>M4056-(M4056-E4056)/12*1.25</f>
        <v>0.67403067129629624</v>
      </c>
    </row>
    <row r="4057" spans="1:23" ht="12.75" customHeight="1">
      <c r="A4057" s="1">
        <v>47886</v>
      </c>
      <c r="B4057" t="s">
        <v>195</v>
      </c>
      <c r="C4057" s="3">
        <v>0.2076388888888889</v>
      </c>
      <c r="D4057" s="3">
        <v>0.23472222222222219</v>
      </c>
      <c r="E4057" s="3">
        <v>0.27083333333333331</v>
      </c>
      <c r="F4057" s="3">
        <v>0.3576388888888889</v>
      </c>
      <c r="G4057" s="3">
        <v>0.3833333333333333</v>
      </c>
      <c r="H4057" s="3">
        <v>0.40416666666666662</v>
      </c>
      <c r="I4057" s="3">
        <v>0.42083333333333334</v>
      </c>
      <c r="J4057" s="3">
        <v>0.49583333333333335</v>
      </c>
      <c r="K4057" s="3">
        <v>0.51666666666666672</v>
      </c>
      <c r="L4057" s="3">
        <v>0.7</v>
      </c>
      <c r="M4057" s="3">
        <v>0.72083333333333333</v>
      </c>
      <c r="N4057" s="3">
        <v>0.73402777777777783</v>
      </c>
      <c r="O4057" s="3">
        <v>0.77222222222222225</v>
      </c>
      <c r="P4057" s="3">
        <v>0.74583333333333324</v>
      </c>
      <c r="Q4057" s="3">
        <f t="shared" si="73"/>
        <v>0.70208333333333328</v>
      </c>
      <c r="R4057" s="3">
        <f>MAX(T4057,P4057)</f>
        <v>0.74722222222222223</v>
      </c>
      <c r="S4057" s="3">
        <v>0.69722222222222219</v>
      </c>
      <c r="T4057" s="3">
        <v>0.74722222222222223</v>
      </c>
      <c r="U4057" s="3">
        <f>MAX(M4057+15/60/24-1/24-MOD(M4057+15/60/24-1/24,15/60/24),16/24)</f>
        <v>0.6875</v>
      </c>
      <c r="V4057" s="3">
        <f>MIN(M4057-MOD(M4057,15/60/24)-1/24,18.75/24)</f>
        <v>0.67708333333333337</v>
      </c>
      <c r="W4057" s="103">
        <f>M4057-(M4057-E4057)/12*1.25</f>
        <v>0.67395833333333333</v>
      </c>
    </row>
    <row r="4058" spans="1:23" ht="12.75" customHeight="1">
      <c r="A4058" s="1">
        <v>47887</v>
      </c>
      <c r="B4058" t="s">
        <v>104</v>
      </c>
      <c r="C4058" s="3">
        <v>0.20694444444444446</v>
      </c>
      <c r="D4058" s="3">
        <v>0.23472222222222219</v>
      </c>
      <c r="E4058" s="3">
        <v>0.27013888888888887</v>
      </c>
      <c r="F4058" s="3">
        <v>0.3576388888888889</v>
      </c>
      <c r="G4058" s="3">
        <v>0.3833333333333333</v>
      </c>
      <c r="H4058" s="3">
        <v>0.40416666666666662</v>
      </c>
      <c r="I4058" s="3">
        <v>0.42083333333333334</v>
      </c>
      <c r="J4058" s="3">
        <v>0.49583333333333335</v>
      </c>
      <c r="K4058" s="3">
        <v>0.51666666666666672</v>
      </c>
      <c r="L4058" s="3">
        <v>0.7006944444444444</v>
      </c>
      <c r="M4058" s="3">
        <v>0.72152777777777777</v>
      </c>
      <c r="N4058" s="3">
        <v>0.73472222222222217</v>
      </c>
      <c r="O4058" s="3">
        <v>0.7729166666666667</v>
      </c>
      <c r="P4058" s="3">
        <v>0.74722222222222212</v>
      </c>
      <c r="Q4058" s="3">
        <f t="shared" si="73"/>
        <v>0.70277777777777772</v>
      </c>
      <c r="R4058" s="3">
        <f>MAX(T4058,P4058)</f>
        <v>0.74722222222222223</v>
      </c>
      <c r="S4058" s="3">
        <v>0.6972222222222223</v>
      </c>
      <c r="T4058" s="3">
        <v>0.74722222222222223</v>
      </c>
      <c r="U4058" s="3">
        <f>MAX(M4058+15/60/24-1/24-MOD(M4058+15/60/24-1/24,15/60/24),16/24)</f>
        <v>0.6875</v>
      </c>
      <c r="V4058" s="3">
        <f>MIN(M4058-MOD(M4058,15/60/24)-1/24,18.75/24)</f>
        <v>0.67708333333333337</v>
      </c>
      <c r="W4058" s="103">
        <f>M4058-(M4058-E4058)/12*1.25</f>
        <v>0.67450810185185184</v>
      </c>
    </row>
    <row r="4059" spans="1:23" ht="12.75" customHeight="1">
      <c r="A4059" s="1">
        <v>47888</v>
      </c>
      <c r="B4059" t="s">
        <v>196</v>
      </c>
      <c r="C4059" s="3">
        <v>0.20624999999999999</v>
      </c>
      <c r="D4059" s="3">
        <v>0.23402777777777781</v>
      </c>
      <c r="E4059" s="3">
        <v>0.27013888888888887</v>
      </c>
      <c r="F4059" s="3">
        <v>0.3576388888888889</v>
      </c>
      <c r="G4059" s="3">
        <v>0.3833333333333333</v>
      </c>
      <c r="H4059" s="3">
        <v>0.40347222222222223</v>
      </c>
      <c r="I4059" s="3">
        <v>0.42083333333333334</v>
      </c>
      <c r="J4059" s="3">
        <v>0.49583333333333335</v>
      </c>
      <c r="K4059" s="3">
        <v>0.51666666666666672</v>
      </c>
      <c r="L4059" s="3">
        <v>0.70138888888888884</v>
      </c>
      <c r="M4059" s="3">
        <v>0.72222222222222221</v>
      </c>
      <c r="N4059" s="3">
        <v>0.73541666666666661</v>
      </c>
      <c r="O4059" s="3">
        <v>0.77361111111111114</v>
      </c>
      <c r="P4059" s="3">
        <v>0.74791666666666656</v>
      </c>
      <c r="Q4059" s="3">
        <f t="shared" si="73"/>
        <v>0.70277777777777783</v>
      </c>
      <c r="R4059" s="3">
        <f>MAX(T4059,P4059)</f>
        <v>0.74791666666666667</v>
      </c>
      <c r="S4059" s="3">
        <v>0.69791666666666663</v>
      </c>
      <c r="T4059" s="3">
        <v>0.74791666666666667</v>
      </c>
      <c r="U4059" s="3">
        <f>MAX(M4059+15/60/24-1/24-MOD(M4059+15/60/24-1/24,15/60/24),16/24)</f>
        <v>0.6875</v>
      </c>
      <c r="V4059" s="3">
        <f>MIN(M4059-MOD(M4059,15/60/24)-1/24,18.75/24)</f>
        <v>0.67708333333333337</v>
      </c>
      <c r="W4059" s="103">
        <f>M4059-(M4059-E4059)/12*1.25</f>
        <v>0.67513020833333337</v>
      </c>
    </row>
    <row r="4060" spans="1:23" ht="12.75" customHeight="1">
      <c r="A4060" s="1">
        <v>47889</v>
      </c>
      <c r="B4060" t="s">
        <v>197</v>
      </c>
      <c r="C4060" s="3">
        <v>0.20624999999999999</v>
      </c>
      <c r="D4060" s="3">
        <v>0.23333333333333331</v>
      </c>
      <c r="E4060" s="3">
        <v>0.26944444444444443</v>
      </c>
      <c r="F4060" s="3">
        <v>0.35694444444444445</v>
      </c>
      <c r="G4060" s="3">
        <v>0.38263888888888892</v>
      </c>
      <c r="H4060" s="3">
        <v>0.40347222222222223</v>
      </c>
      <c r="I4060" s="3">
        <v>0.42083333333333334</v>
      </c>
      <c r="J4060" s="3">
        <v>0.49583333333333335</v>
      </c>
      <c r="K4060" s="3">
        <v>0.51666666666666672</v>
      </c>
      <c r="L4060" s="3">
        <v>0.70208333333333339</v>
      </c>
      <c r="M4060" s="3">
        <v>0.72291666666666665</v>
      </c>
      <c r="N4060" s="3">
        <v>0.73611111111111116</v>
      </c>
      <c r="O4060" s="3">
        <v>0.77361111111111114</v>
      </c>
      <c r="P4060" s="3">
        <v>0.74861111111111112</v>
      </c>
      <c r="Q4060" s="3">
        <f t="shared" si="73"/>
        <v>0.70347222222222217</v>
      </c>
      <c r="R4060" s="3">
        <f>MAX(T4060,P4060)</f>
        <v>0.74861111111111112</v>
      </c>
      <c r="S4060" s="3">
        <v>0.69861111111111107</v>
      </c>
      <c r="T4060" s="3">
        <v>0.74861111111111112</v>
      </c>
      <c r="U4060" s="3">
        <f>MAX(M4060+15/60/24-1/24-MOD(M4060+15/60/24-1/24,15/60/24),16/24)</f>
        <v>0.6875</v>
      </c>
      <c r="V4060" s="3">
        <f>MIN(M4060-MOD(M4060,15/60/24)-1/24,18.75/24)</f>
        <v>0.67708333333333337</v>
      </c>
      <c r="W4060" s="103">
        <f>M4060-(M4060-E4060)/12*1.25</f>
        <v>0.67567997685185188</v>
      </c>
    </row>
    <row r="4061" spans="1:23" ht="12.75" customHeight="1">
      <c r="A4061" s="1">
        <v>47890</v>
      </c>
      <c r="B4061" t="s">
        <v>198</v>
      </c>
      <c r="C4061" s="3">
        <v>0.20555555555555557</v>
      </c>
      <c r="D4061" s="3">
        <v>0.23263888888888887</v>
      </c>
      <c r="E4061" s="3">
        <v>0.26874999999999999</v>
      </c>
      <c r="F4061" s="3">
        <v>0.35694444444444445</v>
      </c>
      <c r="G4061" s="3">
        <v>0.38263888888888892</v>
      </c>
      <c r="H4061" s="3">
        <v>0.40347222222222223</v>
      </c>
      <c r="I4061" s="3">
        <v>0.4201388888888889</v>
      </c>
      <c r="J4061" s="3">
        <v>0.49583333333333335</v>
      </c>
      <c r="K4061" s="3">
        <v>0.51666666666666672</v>
      </c>
      <c r="L4061" s="3">
        <v>0.70277777777777783</v>
      </c>
      <c r="M4061" s="3">
        <v>0.72361111111111109</v>
      </c>
      <c r="N4061" s="3">
        <v>0.7368055555555556</v>
      </c>
      <c r="O4061" s="3">
        <v>0.77430555555555558</v>
      </c>
      <c r="P4061" s="3">
        <v>0.74930555555555556</v>
      </c>
      <c r="Q4061" s="3">
        <f t="shared" si="73"/>
        <v>0.70416666666666661</v>
      </c>
      <c r="R4061" s="3">
        <f>MAX(T4061,P4061)</f>
        <v>0.74930555555555556</v>
      </c>
      <c r="S4061" s="3">
        <v>0.69930555555555551</v>
      </c>
      <c r="T4061" s="3">
        <v>0.74930555555555556</v>
      </c>
      <c r="U4061" s="3">
        <f>MAX(M4061+15/60/24-1/24-MOD(M4061+15/60/24-1/24,15/60/24),16/24)</f>
        <v>0.6875</v>
      </c>
      <c r="V4061" s="3">
        <f>MIN(M4061-MOD(M4061,15/60/24)-1/24,18.75/24)</f>
        <v>0.67708333333333337</v>
      </c>
      <c r="W4061" s="103">
        <f>M4061-(M4061-E4061)/12*1.25</f>
        <v>0.67622974537037039</v>
      </c>
    </row>
    <row r="4062" spans="1:23" ht="12.75" customHeight="1">
      <c r="A4062" s="1">
        <v>47891</v>
      </c>
      <c r="B4062" t="s">
        <v>199</v>
      </c>
      <c r="C4062" s="3">
        <v>0.20486111111111113</v>
      </c>
      <c r="D4062" s="3">
        <v>0.23263888888888887</v>
      </c>
      <c r="E4062" s="3">
        <v>0.26805555555555555</v>
      </c>
      <c r="F4062" s="3">
        <v>0.35694444444444445</v>
      </c>
      <c r="G4062" s="3">
        <v>0.38194444444444442</v>
      </c>
      <c r="H4062" s="3">
        <v>0.40347222222222223</v>
      </c>
      <c r="I4062" s="3">
        <v>0.4201388888888889</v>
      </c>
      <c r="J4062" s="3">
        <v>0.49583333333333335</v>
      </c>
      <c r="K4062" s="3">
        <v>0.51666666666666672</v>
      </c>
      <c r="L4062" s="3">
        <v>0.70347222222222217</v>
      </c>
      <c r="M4062" s="3">
        <v>0.72430555555555554</v>
      </c>
      <c r="N4062" s="3">
        <v>0.7368055555555556</v>
      </c>
      <c r="O4062" s="3">
        <v>0.77500000000000002</v>
      </c>
      <c r="P4062" s="3">
        <v>0.74930555555555556</v>
      </c>
      <c r="Q4062" s="3">
        <f t="shared" si="73"/>
        <v>0.70486111111111105</v>
      </c>
      <c r="R4062" s="3">
        <f>MAX(T4062,P4062)</f>
        <v>0.75</v>
      </c>
      <c r="S4062" s="3">
        <v>0.7</v>
      </c>
      <c r="T4062" s="3">
        <v>0.75</v>
      </c>
      <c r="U4062" s="3">
        <f>MAX(M4062+15/60/24-1/24-MOD(M4062+15/60/24-1/24,15/60/24),16/24)</f>
        <v>0.6875</v>
      </c>
      <c r="V4062" s="3">
        <f>MIN(M4062-MOD(M4062,15/60/24)-1/24,18.75/24)</f>
        <v>0.67708333333333337</v>
      </c>
      <c r="W4062" s="103">
        <f>M4062-(M4062-E4062)/12*1.25</f>
        <v>0.67677951388888891</v>
      </c>
    </row>
    <row r="4063" spans="1:23" ht="12.75" customHeight="1">
      <c r="A4063" s="1">
        <v>47892</v>
      </c>
      <c r="B4063" t="s">
        <v>200</v>
      </c>
      <c r="C4063" s="3">
        <v>0.20486111111111113</v>
      </c>
      <c r="D4063" s="3">
        <v>0.23194444444444443</v>
      </c>
      <c r="E4063" s="3">
        <v>0.2673611111111111</v>
      </c>
      <c r="F4063" s="3">
        <v>0.35625000000000001</v>
      </c>
      <c r="G4063" s="3">
        <v>0.38194444444444442</v>
      </c>
      <c r="H4063" s="3">
        <v>0.40277777777777773</v>
      </c>
      <c r="I4063" s="3">
        <v>0.4201388888888889</v>
      </c>
      <c r="J4063" s="3">
        <v>0.49583333333333335</v>
      </c>
      <c r="K4063" s="3">
        <v>0.51666666666666672</v>
      </c>
      <c r="L4063" s="3">
        <v>0.70416666666666661</v>
      </c>
      <c r="M4063" s="3">
        <v>0.72499999999999998</v>
      </c>
      <c r="N4063" s="3">
        <v>0.73750000000000004</v>
      </c>
      <c r="O4063" s="3">
        <v>0.77569444444444446</v>
      </c>
      <c r="P4063" s="3">
        <v>0.75</v>
      </c>
      <c r="Q4063" s="3">
        <f t="shared" si="73"/>
        <v>0.70555555555555549</v>
      </c>
      <c r="R4063" s="3">
        <f>MAX(T4063,P4063)</f>
        <v>0.75069444444444444</v>
      </c>
      <c r="S4063" s="3">
        <v>0.7006944444444444</v>
      </c>
      <c r="T4063" s="3">
        <v>0.75069444444444444</v>
      </c>
      <c r="U4063" s="3">
        <f>MAX(M4063+15/60/24-1/24-MOD(M4063+15/60/24-1/24,15/60/24),16/24)</f>
        <v>0.6875</v>
      </c>
      <c r="V4063" s="3">
        <f>MIN(M4063-MOD(M4063,15/60/24)-1/24,18.75/24)</f>
        <v>0.67708333333333337</v>
      </c>
      <c r="W4063" s="103">
        <f>M4063-(M4063-E4063)/12*1.25</f>
        <v>0.67732928240740742</v>
      </c>
    </row>
    <row r="4064" spans="1:23" ht="12.75" customHeight="1">
      <c r="A4064" s="1">
        <v>47893</v>
      </c>
      <c r="B4064" t="s">
        <v>201</v>
      </c>
      <c r="C4064" s="3">
        <v>0.20416666666666669</v>
      </c>
      <c r="D4064" s="3">
        <v>0.23125000000000001</v>
      </c>
      <c r="E4064" s="3">
        <v>0.26666666666666666</v>
      </c>
      <c r="F4064" s="3">
        <v>0.35625000000000001</v>
      </c>
      <c r="G4064" s="3">
        <v>0.38124999999999998</v>
      </c>
      <c r="H4064" s="3">
        <v>0.40277777777777773</v>
      </c>
      <c r="I4064" s="3">
        <v>0.41944444444444445</v>
      </c>
      <c r="J4064" s="3">
        <v>0.49583333333333335</v>
      </c>
      <c r="K4064" s="3">
        <v>0.51666666666666672</v>
      </c>
      <c r="L4064" s="3">
        <v>0.70486111111111116</v>
      </c>
      <c r="M4064" s="3">
        <v>0.72569444444444442</v>
      </c>
      <c r="N4064" s="3">
        <v>0.73819444444444438</v>
      </c>
      <c r="O4064" s="3">
        <v>0.77638888888888891</v>
      </c>
      <c r="P4064" s="3">
        <v>0.75069444444444433</v>
      </c>
      <c r="Q4064" s="3">
        <f t="shared" si="73"/>
        <v>0.70624999999999993</v>
      </c>
      <c r="R4064" s="3">
        <f>MAX(T4064,P4064)</f>
        <v>0.75069444444444444</v>
      </c>
      <c r="S4064" s="3">
        <v>0.70138888888888884</v>
      </c>
      <c r="T4064" s="3">
        <v>0.75069444444444444</v>
      </c>
      <c r="U4064" s="3">
        <f>MAX(M4064+15/60/24-1/24-MOD(M4064+15/60/24-1/24,15/60/24),16/24)</f>
        <v>0.6875</v>
      </c>
      <c r="V4064" s="3">
        <f>MIN(M4064-MOD(M4064,15/60/24)-1/24,18.75/24)</f>
        <v>0.67708333333333337</v>
      </c>
      <c r="W4064" s="103">
        <f>M4064-(M4064-E4064)/12*1.25</f>
        <v>0.67787905092592593</v>
      </c>
    </row>
    <row r="4065" spans="1:23" ht="12.75" customHeight="1">
      <c r="A4065" s="1">
        <v>47894</v>
      </c>
      <c r="B4065" t="s">
        <v>105</v>
      </c>
      <c r="C4065" s="3">
        <v>0.20347222222222219</v>
      </c>
      <c r="D4065" s="3">
        <v>0.23055555555555554</v>
      </c>
      <c r="E4065" s="3">
        <v>0.26597222222222222</v>
      </c>
      <c r="F4065" s="3">
        <v>0.35625000000000001</v>
      </c>
      <c r="G4065" s="3">
        <v>0.38124999999999998</v>
      </c>
      <c r="H4065" s="3">
        <v>0.40277777777777773</v>
      </c>
      <c r="I4065" s="3">
        <v>0.41944444444444445</v>
      </c>
      <c r="J4065" s="3">
        <v>0.49583333333333335</v>
      </c>
      <c r="K4065" s="3">
        <v>0.51666666666666672</v>
      </c>
      <c r="L4065" s="3">
        <v>0.70486111111111116</v>
      </c>
      <c r="M4065" s="3">
        <v>0.72569444444444442</v>
      </c>
      <c r="N4065" s="3">
        <v>0.73888888888888893</v>
      </c>
      <c r="O4065" s="3">
        <v>0.77638888888888891</v>
      </c>
      <c r="P4065" s="3">
        <v>0.75138888888888888</v>
      </c>
      <c r="Q4065" s="3">
        <f t="shared" si="73"/>
        <v>0.70694444444444438</v>
      </c>
      <c r="R4065" s="3">
        <f>MAX(T4065,P4065)</f>
        <v>0.75138888888888888</v>
      </c>
      <c r="S4065" s="3">
        <v>0.70138888888888884</v>
      </c>
      <c r="T4065" s="3">
        <v>0.75138888888888888</v>
      </c>
      <c r="U4065" s="3">
        <f>MAX(M4065+15/60/24-1/24-MOD(M4065+15/60/24-1/24,15/60/24),16/24)</f>
        <v>0.6875</v>
      </c>
      <c r="V4065" s="3">
        <f>MIN(M4065-MOD(M4065,15/60/24)-1/24,18.75/24)</f>
        <v>0.67708333333333337</v>
      </c>
      <c r="W4065" s="103">
        <f>M4065-(M4065-E4065)/12*1.25</f>
        <v>0.67780671296296291</v>
      </c>
    </row>
    <row r="4066" spans="1:23" ht="12.75" customHeight="1">
      <c r="A4066" s="1">
        <v>47895</v>
      </c>
      <c r="B4066" t="s">
        <v>202</v>
      </c>
      <c r="C4066" s="3">
        <v>0.20277777777777781</v>
      </c>
      <c r="D4066" s="3">
        <v>0.2298611111111111</v>
      </c>
      <c r="E4066" s="3">
        <v>0.26527777777777778</v>
      </c>
      <c r="F4066" s="3">
        <v>0.35555555555555557</v>
      </c>
      <c r="G4066" s="3">
        <v>0.38055555555555554</v>
      </c>
      <c r="H4066" s="3">
        <v>0.40277777777777773</v>
      </c>
      <c r="I4066" s="3">
        <v>0.41944444444444445</v>
      </c>
      <c r="J4066" s="3">
        <v>0.49583333333333335</v>
      </c>
      <c r="K4066" s="3">
        <v>0.51666666666666672</v>
      </c>
      <c r="L4066" s="3">
        <v>0.7055555555555556</v>
      </c>
      <c r="M4066" s="3">
        <v>0.72638888888888886</v>
      </c>
      <c r="N4066" s="3">
        <v>0.73958333333333337</v>
      </c>
      <c r="O4066" s="3">
        <v>0.77708333333333335</v>
      </c>
      <c r="P4066" s="3">
        <v>0.75208333333333333</v>
      </c>
      <c r="Q4066" s="3">
        <f t="shared" si="73"/>
        <v>0.70694444444444438</v>
      </c>
      <c r="R4066" s="3">
        <f>MAX(T4066,P4066)</f>
        <v>0.75208333333333333</v>
      </c>
      <c r="S4066" s="3">
        <v>0.70208333333333339</v>
      </c>
      <c r="T4066" s="3">
        <v>0.75208333333333333</v>
      </c>
      <c r="U4066" s="3">
        <f>MAX(M4066+15/60/24-1/24-MOD(M4066+15/60/24-1/24,15/60/24),16/24)</f>
        <v>0.6875</v>
      </c>
      <c r="V4066" s="3">
        <f>MIN(M4066-MOD(M4066,15/60/24)-1/24,18.75/24)</f>
        <v>0.67708333333333337</v>
      </c>
      <c r="W4066" s="103">
        <f>M4066-(M4066-E4066)/12*1.25</f>
        <v>0.67835648148148142</v>
      </c>
    </row>
    <row r="4067" spans="1:23" ht="12.75" customHeight="1">
      <c r="A4067" s="1">
        <v>47896</v>
      </c>
      <c r="B4067" t="s">
        <v>203</v>
      </c>
      <c r="C4067" s="3">
        <v>0.20208333333333331</v>
      </c>
      <c r="D4067" s="3">
        <v>0.22916666666666666</v>
      </c>
      <c r="E4067" s="3">
        <v>0.26527777777777778</v>
      </c>
      <c r="F4067" s="3">
        <v>0.35555555555555557</v>
      </c>
      <c r="G4067" s="3">
        <v>0.38055555555555554</v>
      </c>
      <c r="H4067" s="3">
        <v>0.40208333333333335</v>
      </c>
      <c r="I4067" s="3">
        <v>0.41875000000000001</v>
      </c>
      <c r="J4067" s="3">
        <v>0.49583333333333335</v>
      </c>
      <c r="K4067" s="3">
        <v>0.51666666666666672</v>
      </c>
      <c r="L4067" s="3">
        <v>0.70625000000000004</v>
      </c>
      <c r="M4067" s="3">
        <v>0.7270833333333333</v>
      </c>
      <c r="N4067" s="3">
        <v>0.7402777777777777</v>
      </c>
      <c r="O4067" s="3">
        <v>0.77777777777777779</v>
      </c>
      <c r="P4067" s="3">
        <v>0.75277777777777766</v>
      </c>
      <c r="Q4067" s="3">
        <f t="shared" si="73"/>
        <v>0.70763888888888893</v>
      </c>
      <c r="R4067" s="3">
        <f>MAX(T4067,P4067)</f>
        <v>0.75277777777777777</v>
      </c>
      <c r="S4067" s="3">
        <v>0.70277777777777783</v>
      </c>
      <c r="T4067" s="3">
        <v>0.75277777777777777</v>
      </c>
      <c r="U4067" s="3">
        <f>MAX(M4067+15/60/24-1/24-MOD(M4067+15/60/24-1/24,15/60/24),16/24)</f>
        <v>0.6875</v>
      </c>
      <c r="V4067" s="3">
        <f>MIN(M4067-MOD(M4067,15/60/24)-1/24,18.75/24)</f>
        <v>0.67708333333333337</v>
      </c>
      <c r="W4067" s="103">
        <f>M4067-(M4067-E4067)/12*1.25</f>
        <v>0.67897858796296295</v>
      </c>
    </row>
    <row r="4068" spans="1:23" ht="12.75" customHeight="1">
      <c r="A4068" s="1">
        <v>47897</v>
      </c>
      <c r="B4068" t="s">
        <v>204</v>
      </c>
      <c r="C4068" s="3">
        <v>0.20138888888888887</v>
      </c>
      <c r="D4068" s="3">
        <v>0.22847222222222222</v>
      </c>
      <c r="E4068" s="3">
        <v>0.26458333333333334</v>
      </c>
      <c r="F4068" s="3">
        <v>0.35486111111111113</v>
      </c>
      <c r="G4068" s="3">
        <v>0.37986111111111115</v>
      </c>
      <c r="H4068" s="3">
        <v>0.40208333333333335</v>
      </c>
      <c r="I4068" s="3">
        <v>0.41875000000000001</v>
      </c>
      <c r="J4068" s="3">
        <v>0.49583333333333335</v>
      </c>
      <c r="K4068" s="3">
        <v>0.51666666666666672</v>
      </c>
      <c r="L4068" s="3">
        <v>0.70694444444444438</v>
      </c>
      <c r="M4068" s="3">
        <v>0.72777777777777775</v>
      </c>
      <c r="N4068" s="3">
        <v>0.7402777777777777</v>
      </c>
      <c r="O4068" s="3">
        <v>0.77847222222222223</v>
      </c>
      <c r="P4068" s="3">
        <v>0.75277777777777766</v>
      </c>
      <c r="Q4068" s="3">
        <f t="shared" si="73"/>
        <v>0.70833333333333337</v>
      </c>
      <c r="R4068" s="3">
        <f>MAX(T4068,P4068)</f>
        <v>0.75277777777777777</v>
      </c>
      <c r="S4068" s="3">
        <v>0.70347222222222228</v>
      </c>
      <c r="T4068" s="3">
        <v>0.75277777777777777</v>
      </c>
      <c r="U4068" s="3">
        <f>MAX(M4068+15/60/24-1/24-MOD(M4068+15/60/24-1/24,15/60/24),16/24)</f>
        <v>0.6875</v>
      </c>
      <c r="V4068" s="3">
        <f>MIN(M4068-MOD(M4068,15/60/24)-1/24,18.75/24)</f>
        <v>0.67708333333333337</v>
      </c>
      <c r="W4068" s="103">
        <f>M4068-(M4068-E4068)/12*1.25</f>
        <v>0.67952835648148147</v>
      </c>
    </row>
    <row r="4069" spans="1:23" ht="12.75" customHeight="1">
      <c r="A4069" s="1">
        <v>47898</v>
      </c>
      <c r="B4069" t="s">
        <v>205</v>
      </c>
      <c r="C4069" s="3">
        <v>0.20069444444444443</v>
      </c>
      <c r="D4069" s="3">
        <v>0.22847222222222222</v>
      </c>
      <c r="E4069" s="3">
        <v>0.2638888888888889</v>
      </c>
      <c r="F4069" s="3">
        <v>0.35486111111111113</v>
      </c>
      <c r="G4069" s="3">
        <v>0.37986111111111115</v>
      </c>
      <c r="H4069" s="3">
        <v>0.40208333333333335</v>
      </c>
      <c r="I4069" s="3">
        <v>0.41875000000000001</v>
      </c>
      <c r="J4069" s="3">
        <v>0.49583333333333335</v>
      </c>
      <c r="K4069" s="3">
        <v>0.51666666666666672</v>
      </c>
      <c r="L4069" s="3">
        <v>0.70763888888888893</v>
      </c>
      <c r="M4069" s="3">
        <v>0.72847222222222219</v>
      </c>
      <c r="N4069" s="3">
        <v>0.74097222222222225</v>
      </c>
      <c r="O4069" s="3">
        <v>0.77847222222222223</v>
      </c>
      <c r="P4069" s="3">
        <v>0.75347222222222221</v>
      </c>
      <c r="Q4069" s="3">
        <f t="shared" si="73"/>
        <v>0.70902777777777781</v>
      </c>
      <c r="R4069" s="3">
        <f>MAX(T4069,P4069)</f>
        <v>0.75347222222222221</v>
      </c>
      <c r="S4069" s="3">
        <v>0.70416666666666672</v>
      </c>
      <c r="T4069" s="3">
        <v>0.75347222222222221</v>
      </c>
      <c r="U4069" s="3">
        <f>MAX(M4069+15/60/24-1/24-MOD(M4069+15/60/24-1/24,15/60/24),16/24)</f>
        <v>0.6875</v>
      </c>
      <c r="V4069" s="3">
        <f>MIN(M4069-MOD(M4069,15/60/24)-1/24,18.75/24)</f>
        <v>0.67708333333333337</v>
      </c>
      <c r="W4069" s="103">
        <f>M4069-(M4069-E4069)/12*1.25</f>
        <v>0.68007812499999998</v>
      </c>
    </row>
    <row r="4070" spans="1:23" ht="12.75" customHeight="1">
      <c r="A4070" s="1">
        <v>47899</v>
      </c>
      <c r="B4070" t="s">
        <v>206</v>
      </c>
      <c r="C4070" s="3">
        <v>0.20069444444444443</v>
      </c>
      <c r="D4070" s="3">
        <v>0.22777777777777777</v>
      </c>
      <c r="E4070" s="3">
        <v>0.26319444444444445</v>
      </c>
      <c r="F4070" s="3">
        <v>0.35416666666666669</v>
      </c>
      <c r="G4070" s="3">
        <v>0.37916666666666665</v>
      </c>
      <c r="H4070" s="3">
        <v>0.40138888888888885</v>
      </c>
      <c r="I4070" s="3">
        <v>0.41805555555555557</v>
      </c>
      <c r="J4070" s="3">
        <v>0.49583333333333335</v>
      </c>
      <c r="K4070" s="3">
        <v>0.51666666666666672</v>
      </c>
      <c r="L4070" s="3">
        <v>0.70833333333333337</v>
      </c>
      <c r="M4070" s="3">
        <v>0.72916666666666663</v>
      </c>
      <c r="N4070" s="3">
        <v>0.7416666666666667</v>
      </c>
      <c r="O4070" s="3">
        <v>0.77916666666666667</v>
      </c>
      <c r="P4070" s="3">
        <v>0.75416666666666665</v>
      </c>
      <c r="Q4070" s="3">
        <f t="shared" si="73"/>
        <v>0.70972222222222225</v>
      </c>
      <c r="R4070" s="3">
        <f>MAX(T4070,P4070)</f>
        <v>0.75416666666666665</v>
      </c>
      <c r="S4070" s="3">
        <v>0.70486111111111116</v>
      </c>
      <c r="T4070" s="3">
        <v>0.75416666666666665</v>
      </c>
      <c r="U4070" s="3">
        <f>MAX(M4070+15/60/24-1/24-MOD(M4070+15/60/24-1/24,15/60/24),16/24)</f>
        <v>0.69791666666666663</v>
      </c>
      <c r="V4070" s="3">
        <f>MIN(M4070-MOD(M4070,15/60/24)-1/24,18.75/24)</f>
        <v>0.6875</v>
      </c>
      <c r="W4070" s="103">
        <f>M4070-(M4070-E4070)/12*1.25</f>
        <v>0.68062789351851849</v>
      </c>
    </row>
    <row r="4071" spans="1:23" ht="12.75" customHeight="1">
      <c r="A4071" s="1">
        <v>47900</v>
      </c>
      <c r="B4071" t="s">
        <v>207</v>
      </c>
      <c r="C4071" s="3">
        <v>0.2</v>
      </c>
      <c r="D4071" s="3">
        <v>0.22708333333333333</v>
      </c>
      <c r="E4071" s="3">
        <v>0.26250000000000001</v>
      </c>
      <c r="F4071" s="3">
        <v>0.35416666666666669</v>
      </c>
      <c r="G4071" s="3">
        <v>0.37916666666666665</v>
      </c>
      <c r="H4071" s="3">
        <v>0.40138888888888885</v>
      </c>
      <c r="I4071" s="3">
        <v>0.41805555555555557</v>
      </c>
      <c r="J4071" s="3">
        <v>0.49583333333333335</v>
      </c>
      <c r="K4071" s="3">
        <v>0.51666666666666672</v>
      </c>
      <c r="L4071" s="3">
        <v>0.7090277777777777</v>
      </c>
      <c r="M4071" s="3">
        <v>0.72986111111111107</v>
      </c>
      <c r="N4071" s="3">
        <v>0.74236111111111114</v>
      </c>
      <c r="O4071" s="3">
        <v>0.77986111111111112</v>
      </c>
      <c r="P4071" s="3">
        <v>0.75416666666666676</v>
      </c>
      <c r="Q4071" s="3">
        <f t="shared" si="73"/>
        <v>0.7104166666666667</v>
      </c>
      <c r="R4071" s="3">
        <f>MAX(T4071,P4071)</f>
        <v>0.75486111111111109</v>
      </c>
      <c r="S4071" s="3">
        <v>0.70486111111111116</v>
      </c>
      <c r="T4071" s="3">
        <v>0.75486111111111109</v>
      </c>
      <c r="U4071" s="3">
        <f>MAX(M4071+15/60/24-1/24-MOD(M4071+15/60/24-1/24,15/60/24),16/24)</f>
        <v>0.69791666666666663</v>
      </c>
      <c r="V4071" s="3">
        <f>MIN(M4071-MOD(M4071,15/60/24)-1/24,18.75/24)</f>
        <v>0.6875</v>
      </c>
      <c r="W4071" s="103">
        <f>M4071-(M4071-E4071)/12*1.25</f>
        <v>0.681177662037037</v>
      </c>
    </row>
    <row r="4072" spans="1:23" ht="12.75" customHeight="1">
      <c r="A4072" s="1">
        <v>47901</v>
      </c>
      <c r="B4072" t="s">
        <v>106</v>
      </c>
      <c r="C4072" s="3">
        <v>0.19930555555555554</v>
      </c>
      <c r="D4072" s="3">
        <v>0.22638888888888889</v>
      </c>
      <c r="E4072" s="3">
        <v>0.26180555555555557</v>
      </c>
      <c r="F4072" s="3">
        <v>0.35347222222222219</v>
      </c>
      <c r="G4072" s="3">
        <v>0.37847222222222227</v>
      </c>
      <c r="H4072" s="3">
        <v>0.40069444444444446</v>
      </c>
      <c r="I4072" s="3">
        <v>0.41736111111111113</v>
      </c>
      <c r="J4072" s="3">
        <v>0.49583333333333335</v>
      </c>
      <c r="K4072" s="3">
        <v>0.51666666666666672</v>
      </c>
      <c r="L4072" s="3">
        <v>0.7090277777777777</v>
      </c>
      <c r="M4072" s="3">
        <v>0.72986111111111107</v>
      </c>
      <c r="N4072" s="3">
        <v>0.74305555555555547</v>
      </c>
      <c r="O4072" s="3">
        <v>0.78055555555555556</v>
      </c>
      <c r="P4072" s="3">
        <v>0.75486111111111109</v>
      </c>
      <c r="Q4072" s="3">
        <f t="shared" si="73"/>
        <v>0.7104166666666667</v>
      </c>
      <c r="R4072" s="3">
        <f>MAX(T4072,P4072)</f>
        <v>0.75555555555555554</v>
      </c>
      <c r="S4072" s="3">
        <v>0.7055555555555556</v>
      </c>
      <c r="T4072" s="3">
        <v>0.75555555555555554</v>
      </c>
      <c r="U4072" s="3">
        <f>MAX(M4072+15/60/24-1/24-MOD(M4072+15/60/24-1/24,15/60/24),16/24)</f>
        <v>0.69791666666666663</v>
      </c>
      <c r="V4072" s="3">
        <f>MIN(M4072-MOD(M4072,15/60/24)-1/24,18.75/24)</f>
        <v>0.6875</v>
      </c>
      <c r="W4072" s="103">
        <f>M4072-(M4072-E4072)/12*1.25</f>
        <v>0.68110532407407409</v>
      </c>
    </row>
    <row r="4073" spans="1:23" ht="12.75" customHeight="1">
      <c r="A4073" s="1">
        <v>47902</v>
      </c>
      <c r="B4073" t="s">
        <v>208</v>
      </c>
      <c r="C4073" s="3">
        <v>0.1986111111111111</v>
      </c>
      <c r="D4073" s="3">
        <v>0.22569444444444445</v>
      </c>
      <c r="E4073" s="3">
        <v>0.26041666666666669</v>
      </c>
      <c r="F4073" s="3">
        <v>0.35347222222222219</v>
      </c>
      <c r="G4073" s="3">
        <v>0.37847222222222227</v>
      </c>
      <c r="H4073" s="3">
        <v>0.40069444444444446</v>
      </c>
      <c r="I4073" s="3">
        <v>0.41736111111111113</v>
      </c>
      <c r="J4073" s="3">
        <v>0.49583333333333335</v>
      </c>
      <c r="K4073" s="3">
        <v>0.51666666666666672</v>
      </c>
      <c r="L4073" s="3">
        <v>0.70972222222222225</v>
      </c>
      <c r="M4073" s="3">
        <v>0.73055555555555551</v>
      </c>
      <c r="N4073" s="3">
        <v>0.74305555555555547</v>
      </c>
      <c r="O4073" s="3">
        <v>0.78055555555555556</v>
      </c>
      <c r="P4073" s="3">
        <v>0.75555555555555542</v>
      </c>
      <c r="Q4073" s="3">
        <f t="shared" si="73"/>
        <v>0.71111111111111114</v>
      </c>
      <c r="R4073" s="3">
        <f>MAX(T4073,P4073)</f>
        <v>0.75555555555555554</v>
      </c>
      <c r="S4073" s="3">
        <v>0.70625000000000004</v>
      </c>
      <c r="T4073" s="3">
        <v>0.75555555555555554</v>
      </c>
      <c r="U4073" s="3">
        <f>MAX(M4073+15/60/24-1/24-MOD(M4073+15/60/24-1/24,15/60/24),16/24)</f>
        <v>0.69791666666666663</v>
      </c>
      <c r="V4073" s="3">
        <f>MIN(M4073-MOD(M4073,15/60/24)-1/24,18.75/24)</f>
        <v>0.6875</v>
      </c>
      <c r="W4073" s="103">
        <f>M4073-(M4073-E4073)/12*1.25</f>
        <v>0.68158275462962958</v>
      </c>
    </row>
    <row r="4074" spans="1:23" ht="12.75" customHeight="1">
      <c r="A4074" s="1">
        <v>47903</v>
      </c>
      <c r="B4074" t="s">
        <v>209</v>
      </c>
      <c r="C4074" s="3">
        <v>0.19791666666666666</v>
      </c>
      <c r="D4074" s="3">
        <v>0.22500000000000001</v>
      </c>
      <c r="E4074" s="3">
        <v>0.25972222222222224</v>
      </c>
      <c r="F4074" s="3">
        <v>0.3527777777777778</v>
      </c>
      <c r="G4074" s="3">
        <v>0.37777777777777777</v>
      </c>
      <c r="H4074" s="3">
        <v>0.40069444444444446</v>
      </c>
      <c r="I4074" s="3">
        <v>0.41736111111111113</v>
      </c>
      <c r="J4074" s="3">
        <v>0.49583333333333335</v>
      </c>
      <c r="K4074" s="3">
        <v>0.51666666666666672</v>
      </c>
      <c r="L4074" s="3">
        <v>0.7104166666666667</v>
      </c>
      <c r="M4074" s="3">
        <v>0.73124999999999996</v>
      </c>
      <c r="N4074" s="3">
        <v>0.74375000000000002</v>
      </c>
      <c r="O4074" s="3">
        <v>0.78125</v>
      </c>
      <c r="P4074" s="3">
        <v>0.75624999999999998</v>
      </c>
      <c r="Q4074" s="3">
        <f t="shared" si="73"/>
        <v>0.71180555555555558</v>
      </c>
      <c r="R4074" s="3">
        <f>MAX(T4074,P4074)</f>
        <v>0.75624999999999998</v>
      </c>
      <c r="S4074" s="3">
        <v>0.70694444444444449</v>
      </c>
      <c r="T4074" s="3">
        <v>0.75624999999999998</v>
      </c>
      <c r="U4074" s="3">
        <f>MAX(M4074+15/60/24-1/24-MOD(M4074+15/60/24-1/24,15/60/24),16/24)</f>
        <v>0.69791666666666663</v>
      </c>
      <c r="V4074" s="3">
        <f>MIN(M4074-MOD(M4074,15/60/24)-1/24,18.75/24)</f>
        <v>0.6875</v>
      </c>
      <c r="W4074" s="103">
        <f>M4074-(M4074-E4074)/12*1.25</f>
        <v>0.6821325231481481</v>
      </c>
    </row>
    <row r="4075" spans="1:23" ht="12.75" customHeight="1">
      <c r="A4075" s="1">
        <v>47904</v>
      </c>
      <c r="B4075" t="s">
        <v>210</v>
      </c>
      <c r="C4075" s="3">
        <v>0.19722222222222222</v>
      </c>
      <c r="D4075" s="3">
        <v>0.22430555555555556</v>
      </c>
      <c r="E4075" s="3">
        <v>0.2590277777777778</v>
      </c>
      <c r="F4075" s="3">
        <v>0.3520833333333333</v>
      </c>
      <c r="G4075" s="3">
        <v>0.37708333333333338</v>
      </c>
      <c r="H4075" s="3">
        <v>0.4</v>
      </c>
      <c r="I4075" s="3">
        <v>0.41666666666666669</v>
      </c>
      <c r="J4075" s="3">
        <v>0.49583333333333335</v>
      </c>
      <c r="K4075" s="3">
        <v>0.51666666666666672</v>
      </c>
      <c r="L4075" s="3">
        <v>0.71111111111111114</v>
      </c>
      <c r="M4075" s="3">
        <v>0.7319444444444444</v>
      </c>
      <c r="N4075" s="3">
        <v>0.74444444444444446</v>
      </c>
      <c r="O4075" s="3">
        <v>0.78194444444444444</v>
      </c>
      <c r="P4075" s="3">
        <v>0.75694444444444442</v>
      </c>
      <c r="Q4075" s="3">
        <f t="shared" si="73"/>
        <v>0.71250000000000002</v>
      </c>
      <c r="R4075" s="3">
        <f>MAX(T4075,P4075)</f>
        <v>0.75694444444444442</v>
      </c>
      <c r="S4075" s="3">
        <v>0.70763888888888893</v>
      </c>
      <c r="T4075" s="3">
        <v>0.75694444444444442</v>
      </c>
      <c r="U4075" s="3">
        <f>MAX(M4075+15/60/24-1/24-MOD(M4075+15/60/24-1/24,15/60/24),16/24)</f>
        <v>0.69791666666666663</v>
      </c>
      <c r="V4075" s="3">
        <f>MIN(M4075-MOD(M4075,15/60/24)-1/24,18.75/24)</f>
        <v>0.6875</v>
      </c>
      <c r="W4075" s="103">
        <f>M4075-(M4075-E4075)/12*1.25</f>
        <v>0.68268229166666661</v>
      </c>
    </row>
    <row r="4076" spans="1:23" ht="12.75" customHeight="1">
      <c r="A4076" s="1">
        <v>47905</v>
      </c>
      <c r="B4076" t="s">
        <v>211</v>
      </c>
      <c r="C4076" s="3">
        <v>0.19652777777777777</v>
      </c>
      <c r="D4076" s="3">
        <v>0.22361111111111109</v>
      </c>
      <c r="E4076" s="3">
        <v>0.25833333333333336</v>
      </c>
      <c r="F4076" s="3">
        <v>0.3520833333333333</v>
      </c>
      <c r="G4076" s="3">
        <v>0.37708333333333338</v>
      </c>
      <c r="H4076" s="3">
        <v>0.4</v>
      </c>
      <c r="I4076" s="3">
        <v>0.41666666666666669</v>
      </c>
      <c r="J4076" s="3">
        <v>0.49513888888888885</v>
      </c>
      <c r="K4076" s="3">
        <v>0.51597222222222217</v>
      </c>
      <c r="L4076" s="3">
        <v>0.71180555555555547</v>
      </c>
      <c r="M4076" s="3">
        <v>0.73263888888888884</v>
      </c>
      <c r="N4076" s="3">
        <v>0.74513888888888891</v>
      </c>
      <c r="O4076" s="3">
        <v>0.78263888888888888</v>
      </c>
      <c r="P4076" s="3">
        <v>0.75763888888888886</v>
      </c>
      <c r="Q4076" s="3">
        <f t="shared" si="73"/>
        <v>0.71319444444444446</v>
      </c>
      <c r="R4076" s="3">
        <f>MAX(T4076,P4076)</f>
        <v>0.75763888888888886</v>
      </c>
      <c r="S4076" s="3">
        <v>0.70763888888888893</v>
      </c>
      <c r="T4076" s="3">
        <v>0.75763888888888886</v>
      </c>
      <c r="U4076" s="3">
        <f>MAX(M4076+15/60/24-1/24-MOD(M4076+15/60/24-1/24,15/60/24),16/24)</f>
        <v>0.69791666666666663</v>
      </c>
      <c r="V4076" s="3">
        <f>MIN(M4076-MOD(M4076,15/60/24)-1/24,18.75/24)</f>
        <v>0.6875</v>
      </c>
      <c r="W4076" s="103">
        <f>M4076-(M4076-E4076)/12*1.25</f>
        <v>0.68323206018518512</v>
      </c>
    </row>
    <row r="4077" spans="1:23" ht="12.75" customHeight="1">
      <c r="A4077" s="1">
        <v>47906</v>
      </c>
      <c r="B4077" t="s">
        <v>212</v>
      </c>
      <c r="C4077" s="3">
        <v>0.19583333333333333</v>
      </c>
      <c r="D4077" s="3">
        <v>0.22291666666666665</v>
      </c>
      <c r="E4077" s="3">
        <v>0.25763888888888892</v>
      </c>
      <c r="F4077" s="3">
        <v>0.35138888888888892</v>
      </c>
      <c r="G4077" s="3">
        <v>0.37638888888888888</v>
      </c>
      <c r="H4077" s="3">
        <v>0.39930555555555558</v>
      </c>
      <c r="I4077" s="3">
        <v>0.41597222222222219</v>
      </c>
      <c r="J4077" s="3">
        <v>0.49513888888888885</v>
      </c>
      <c r="K4077" s="3">
        <v>0.51597222222222217</v>
      </c>
      <c r="L4077" s="3">
        <v>0.71180555555555547</v>
      </c>
      <c r="M4077" s="3">
        <v>0.73263888888888884</v>
      </c>
      <c r="N4077" s="3">
        <v>0.74513888888888891</v>
      </c>
      <c r="O4077" s="3">
        <v>0.78263888888888888</v>
      </c>
      <c r="P4077" s="3">
        <v>0.75763888888888886</v>
      </c>
      <c r="Q4077" s="3">
        <f t="shared" si="73"/>
        <v>0.71319444444444446</v>
      </c>
      <c r="R4077" s="3">
        <f>MAX(T4077,P4077)</f>
        <v>0.75763888888888886</v>
      </c>
      <c r="S4077" s="3">
        <v>0.70833333333333337</v>
      </c>
      <c r="T4077" s="3">
        <v>0.75763888888888886</v>
      </c>
      <c r="U4077" s="3">
        <f>MAX(M4077+15/60/24-1/24-MOD(M4077+15/60/24-1/24,15/60/24),16/24)</f>
        <v>0.69791666666666663</v>
      </c>
      <c r="V4077" s="3">
        <f>MIN(M4077-MOD(M4077,15/60/24)-1/24,18.75/24)</f>
        <v>0.6875</v>
      </c>
      <c r="W4077" s="103">
        <f>M4077-(M4077-E4077)/12*1.25</f>
        <v>0.68315972222222221</v>
      </c>
    </row>
    <row r="4078" spans="1:23" ht="12.75" customHeight="1">
      <c r="A4078" s="1">
        <v>47907</v>
      </c>
      <c r="B4078" t="s">
        <v>213</v>
      </c>
      <c r="C4078" s="3">
        <v>0.19513888888888889</v>
      </c>
      <c r="D4078" s="3">
        <v>0.22152777777777777</v>
      </c>
      <c r="E4078" s="3">
        <v>0.25694444444444448</v>
      </c>
      <c r="F4078" s="3">
        <v>0.35138888888888892</v>
      </c>
      <c r="G4078" s="3">
        <v>0.37638888888888888</v>
      </c>
      <c r="H4078" s="3">
        <v>0.39930555555555558</v>
      </c>
      <c r="I4078" s="3">
        <v>0.41597222222222219</v>
      </c>
      <c r="J4078" s="3">
        <v>0.49513888888888885</v>
      </c>
      <c r="K4078" s="3">
        <v>0.51597222222222217</v>
      </c>
      <c r="L4078" s="3">
        <v>0.71250000000000002</v>
      </c>
      <c r="M4078" s="3">
        <v>0.73333333333333328</v>
      </c>
      <c r="N4078" s="3">
        <v>0.74583333333333324</v>
      </c>
      <c r="O4078" s="3">
        <v>0.78333333333333333</v>
      </c>
      <c r="P4078" s="3">
        <v>0.75833333333333319</v>
      </c>
      <c r="Q4078" s="3">
        <f t="shared" si="73"/>
        <v>0.71388888888888891</v>
      </c>
      <c r="R4078" s="3">
        <f>MAX(T4078,P4078)</f>
        <v>0.7583333333333333</v>
      </c>
      <c r="S4078" s="3">
        <v>0.7090277777777777</v>
      </c>
      <c r="T4078" s="3">
        <v>0.7583333333333333</v>
      </c>
      <c r="U4078" s="3">
        <f>MAX(M4078+15/60/24-1/24-MOD(M4078+15/60/24-1/24,15/60/24),16/24)</f>
        <v>0.69791666666666663</v>
      </c>
      <c r="V4078" s="3">
        <f>MIN(M4078-MOD(M4078,15/60/24)-1/24,18.75/24)</f>
        <v>0.6875</v>
      </c>
      <c r="W4078" s="103">
        <f>M4078-(M4078-E4078)/12*1.25</f>
        <v>0.68370949074074072</v>
      </c>
    </row>
    <row r="4079" spans="1:23" ht="12.75" customHeight="1">
      <c r="A4079" s="1">
        <v>47908</v>
      </c>
      <c r="B4079" t="s">
        <v>214</v>
      </c>
      <c r="C4079" s="3">
        <v>0.19375000000000001</v>
      </c>
      <c r="D4079" s="3">
        <v>0.22083333333333333</v>
      </c>
      <c r="E4079" s="3">
        <v>0.25624999999999998</v>
      </c>
      <c r="F4079" s="3">
        <v>0.35069444444444442</v>
      </c>
      <c r="G4079" s="3">
        <v>0.3756944444444445</v>
      </c>
      <c r="H4079" s="3">
        <v>0.39861111111111108</v>
      </c>
      <c r="I4079" s="3">
        <v>0.4152777777777778</v>
      </c>
      <c r="J4079" s="3">
        <v>0.49513888888888885</v>
      </c>
      <c r="K4079" s="3">
        <v>0.51597222222222217</v>
      </c>
      <c r="L4079" s="3">
        <v>0.71319444444444446</v>
      </c>
      <c r="M4079" s="3">
        <v>0.73402777777777772</v>
      </c>
      <c r="N4079" s="3">
        <v>0.74652777777777779</v>
      </c>
      <c r="O4079" s="3">
        <v>0.78402777777777777</v>
      </c>
      <c r="P4079" s="3">
        <v>0.75902777777777775</v>
      </c>
      <c r="Q4079" s="3">
        <f t="shared" si="73"/>
        <v>0.71458333333333324</v>
      </c>
      <c r="R4079" s="3">
        <f>MAX(T4079,P4079)</f>
        <v>0.75902777777777775</v>
      </c>
      <c r="S4079" s="3">
        <v>0.70972222222222225</v>
      </c>
      <c r="T4079" s="3">
        <v>0.75902777777777775</v>
      </c>
      <c r="U4079" s="3">
        <f>MAX(M4079+15/60/24-1/24-MOD(M4079+15/60/24-1/24,15/60/24),16/24)</f>
        <v>0.69791666666666663</v>
      </c>
      <c r="V4079" s="3">
        <f>MIN(M4079-MOD(M4079,15/60/24)-1/24,18.75/24)</f>
        <v>0.6875</v>
      </c>
      <c r="W4079" s="103">
        <f>M4079-(M4079-E4079)/12*1.25</f>
        <v>0.68425925925925923</v>
      </c>
    </row>
    <row r="4080" spans="1:23" ht="12.75" customHeight="1">
      <c r="A4080" s="1">
        <v>47909</v>
      </c>
      <c r="B4080" t="s">
        <v>215</v>
      </c>
      <c r="C4080" s="3">
        <v>0.19305555555555554</v>
      </c>
      <c r="D4080" s="3">
        <v>0.22013888888888888</v>
      </c>
      <c r="E4080" s="3">
        <v>0.25555555555555559</v>
      </c>
      <c r="F4080" s="3">
        <v>0.35</v>
      </c>
      <c r="G4080" s="3">
        <v>0.375</v>
      </c>
      <c r="H4080" s="3">
        <v>0.39861111111111108</v>
      </c>
      <c r="I4080" s="3">
        <v>0.4152777777777778</v>
      </c>
      <c r="J4080" s="3">
        <v>0.49513888888888885</v>
      </c>
      <c r="K4080" s="3">
        <v>0.51597222222222217</v>
      </c>
      <c r="L4080" s="3">
        <v>0.71388888888888891</v>
      </c>
      <c r="M4080" s="3">
        <v>0.73472222222222217</v>
      </c>
      <c r="N4080" s="3">
        <v>0.74722222222222223</v>
      </c>
      <c r="O4080" s="3">
        <v>0.78402777777777777</v>
      </c>
      <c r="P4080" s="3">
        <v>0.75972222222222219</v>
      </c>
      <c r="Q4080" s="3">
        <f t="shared" si="73"/>
        <v>0.71527777777777779</v>
      </c>
      <c r="R4080" s="3">
        <f>MAX(T4080,P4080)</f>
        <v>0.75972222222222219</v>
      </c>
      <c r="S4080" s="3">
        <v>0.70972222222222225</v>
      </c>
      <c r="T4080" s="3">
        <v>0.75972222222222219</v>
      </c>
      <c r="U4080" s="3">
        <f>MAX(M4080+15/60/24-1/24-MOD(M4080+15/60/24-1/24,15/60/24),16/24)</f>
        <v>0.69791666666666663</v>
      </c>
      <c r="V4080" s="3">
        <f>MIN(M4080-MOD(M4080,15/60/24)-1/24,18.75/24)</f>
        <v>0.6875</v>
      </c>
      <c r="W4080" s="103">
        <f>M4080-(M4080-E4080)/12*1.25</f>
        <v>0.68480902777777775</v>
      </c>
    </row>
    <row r="4081" spans="1:23" ht="12.75" customHeight="1">
      <c r="A4081" s="1">
        <v>47910</v>
      </c>
      <c r="B4081" t="s">
        <v>216</v>
      </c>
      <c r="C4081" s="3">
        <v>0.19236111111111112</v>
      </c>
      <c r="D4081" s="3">
        <v>0.21944444444444444</v>
      </c>
      <c r="E4081" s="3">
        <v>0.25486111111111109</v>
      </c>
      <c r="F4081" s="3">
        <v>0.35</v>
      </c>
      <c r="G4081" s="3">
        <v>0.375</v>
      </c>
      <c r="H4081" s="3">
        <v>0.3979166666666667</v>
      </c>
      <c r="I4081" s="3">
        <v>0.4145833333333333</v>
      </c>
      <c r="J4081" s="3">
        <v>0.49444444444444446</v>
      </c>
      <c r="K4081" s="3">
        <v>0.51527777777777783</v>
      </c>
      <c r="L4081" s="3">
        <v>0.71388888888888891</v>
      </c>
      <c r="M4081" s="3">
        <v>0.73472222222222217</v>
      </c>
      <c r="N4081" s="3">
        <v>0.74722222222222223</v>
      </c>
      <c r="O4081" s="3">
        <v>0.78472222222222221</v>
      </c>
      <c r="P4081" s="3">
        <v>0.75972222222222219</v>
      </c>
      <c r="Q4081" s="3">
        <f t="shared" si="73"/>
        <v>0.71527777777777779</v>
      </c>
      <c r="R4081" s="3">
        <f>MAX(T4081,P4081)</f>
        <v>0.75972222222222219</v>
      </c>
      <c r="S4081" s="3">
        <v>0.7104166666666667</v>
      </c>
      <c r="T4081" s="3">
        <v>0.75972222222222219</v>
      </c>
      <c r="U4081" s="3">
        <f>MAX(M4081+15/60/24-1/24-MOD(M4081+15/60/24-1/24,15/60/24),16/24)</f>
        <v>0.69791666666666663</v>
      </c>
      <c r="V4081" s="3">
        <f>MIN(M4081-MOD(M4081,15/60/24)-1/24,18.75/24)</f>
        <v>0.6875</v>
      </c>
      <c r="W4081" s="103">
        <f>M4081-(M4081-E4081)/12*1.25</f>
        <v>0.68473668981481473</v>
      </c>
    </row>
    <row r="4082" spans="1:23" ht="12.75" customHeight="1">
      <c r="A4082" s="1">
        <v>47911</v>
      </c>
      <c r="B4082" t="s">
        <v>217</v>
      </c>
      <c r="C4082" s="3">
        <v>0.19166666666666665</v>
      </c>
      <c r="D4082" s="3">
        <v>0.21875</v>
      </c>
      <c r="E4082" s="3">
        <v>0.25347222222222221</v>
      </c>
      <c r="F4082" s="3">
        <v>0.34930555555555554</v>
      </c>
      <c r="G4082" s="3">
        <v>0.3743055555555555</v>
      </c>
      <c r="H4082" s="3">
        <v>0.3979166666666667</v>
      </c>
      <c r="I4082" s="3">
        <v>0.4145833333333333</v>
      </c>
      <c r="J4082" s="3">
        <v>0.49444444444444446</v>
      </c>
      <c r="K4082" s="3">
        <v>0.51527777777777783</v>
      </c>
      <c r="L4082" s="3">
        <v>0.71458333333333324</v>
      </c>
      <c r="M4082" s="3">
        <v>0.73541666666666661</v>
      </c>
      <c r="N4082" s="3">
        <v>0.74791666666666667</v>
      </c>
      <c r="O4082" s="3">
        <v>0.78541666666666665</v>
      </c>
      <c r="P4082" s="3">
        <v>0.76041666666666663</v>
      </c>
      <c r="Q4082" s="3">
        <f t="shared" si="73"/>
        <v>0.71597222222222223</v>
      </c>
      <c r="R4082" s="3">
        <f>MAX(T4082,P4082)</f>
        <v>0.76041666666666663</v>
      </c>
      <c r="S4082" s="3">
        <v>0.71111111111111114</v>
      </c>
      <c r="T4082" s="3">
        <v>0.76041666666666663</v>
      </c>
      <c r="U4082" s="3">
        <f>MAX(M4082+15/60/24-1/24-MOD(M4082+15/60/24-1/24,15/60/24),16/24)</f>
        <v>0.69791666666666663</v>
      </c>
      <c r="V4082" s="3">
        <f>MIN(M4082-MOD(M4082,15/60/24)-1/24,18.75/24)</f>
        <v>0.6875</v>
      </c>
      <c r="W4082" s="103">
        <f>M4082-(M4082-E4082)/12*1.25</f>
        <v>0.68521412037037033</v>
      </c>
    </row>
    <row r="4083" spans="1:23" ht="12.75" customHeight="1">
      <c r="A4083" s="1">
        <v>47912</v>
      </c>
      <c r="B4083" t="s">
        <v>218</v>
      </c>
      <c r="C4083" s="3">
        <v>0.19097222222222221</v>
      </c>
      <c r="D4083" s="3">
        <v>0.21805555555555556</v>
      </c>
      <c r="E4083" s="3">
        <v>0.25277777777777777</v>
      </c>
      <c r="F4083" s="3">
        <v>0.34861111111111115</v>
      </c>
      <c r="G4083" s="3">
        <v>0.37361111111111112</v>
      </c>
      <c r="H4083" s="3">
        <v>0.3972222222222222</v>
      </c>
      <c r="I4083" s="3">
        <v>0.41388888888888892</v>
      </c>
      <c r="J4083" s="3">
        <v>0.49444444444444446</v>
      </c>
      <c r="K4083" s="3">
        <v>0.51527777777777783</v>
      </c>
      <c r="L4083" s="3">
        <v>0.71527777777777779</v>
      </c>
      <c r="M4083" s="3">
        <v>0.73611111111111105</v>
      </c>
      <c r="N4083" s="3">
        <v>0.74861111111111101</v>
      </c>
      <c r="O4083" s="3">
        <v>0.78611111111111109</v>
      </c>
      <c r="P4083" s="3">
        <v>0.76111111111111096</v>
      </c>
      <c r="Q4083" s="3">
        <f t="shared" si="73"/>
        <v>0.71666666666666667</v>
      </c>
      <c r="R4083" s="3">
        <f>MAX(T4083,P4083)</f>
        <v>0.76111111111111107</v>
      </c>
      <c r="S4083" s="3">
        <v>0.71180555555555547</v>
      </c>
      <c r="T4083" s="3">
        <v>0.76111111111111107</v>
      </c>
      <c r="U4083" s="3">
        <f>MAX(M4083+15/60/24-1/24-MOD(M4083+15/60/24-1/24,15/60/24),16/24)</f>
        <v>0.69791666666666663</v>
      </c>
      <c r="V4083" s="3">
        <f>MIN(M4083-MOD(M4083,15/60/24)-1/24,18.75/24)</f>
        <v>0.6875</v>
      </c>
      <c r="W4083" s="103">
        <f>M4083-(M4083-E4083)/12*1.25</f>
        <v>0.68576388888888884</v>
      </c>
    </row>
    <row r="4084" spans="1:23" ht="12.75" customHeight="1">
      <c r="A4084" s="1">
        <v>47913</v>
      </c>
      <c r="B4084" t="s">
        <v>219</v>
      </c>
      <c r="C4084" s="3">
        <v>0.19027777777777777</v>
      </c>
      <c r="D4084" s="3">
        <v>0.21736111111111112</v>
      </c>
      <c r="E4084" s="3">
        <v>0.25208333333333333</v>
      </c>
      <c r="F4084" s="3">
        <v>0.34861111111111115</v>
      </c>
      <c r="G4084" s="3">
        <v>0.37291666666666662</v>
      </c>
      <c r="H4084" s="3">
        <v>0.3972222222222222</v>
      </c>
      <c r="I4084" s="3">
        <v>0.41388888888888892</v>
      </c>
      <c r="J4084" s="3">
        <v>0.49444444444444446</v>
      </c>
      <c r="K4084" s="3">
        <v>0.51527777777777783</v>
      </c>
      <c r="L4084" s="3">
        <v>0.71527777777777779</v>
      </c>
      <c r="M4084" s="3">
        <v>0.73680555555555549</v>
      </c>
      <c r="N4084" s="3">
        <v>0.74930555555555556</v>
      </c>
      <c r="O4084" s="3">
        <v>0.78611111111111109</v>
      </c>
      <c r="P4084" s="3">
        <v>0.76111111111111107</v>
      </c>
      <c r="Q4084" s="3">
        <f t="shared" si="73"/>
        <v>0.71736111111111101</v>
      </c>
      <c r="R4084" s="3">
        <f>MAX(T4084,P4084)</f>
        <v>0.76111111111111107</v>
      </c>
      <c r="S4084" s="3">
        <v>0.71180555555555547</v>
      </c>
      <c r="T4084" s="3">
        <v>0.76111111111111107</v>
      </c>
      <c r="U4084" s="3">
        <f>MAX(M4084+15/60/24-1/24-MOD(M4084+15/60/24-1/24,15/60/24),16/24)</f>
        <v>0.69791666666666663</v>
      </c>
      <c r="V4084" s="3">
        <f>MIN(M4084-MOD(M4084,15/60/24)-1/24,18.75/24)</f>
        <v>0.6875</v>
      </c>
      <c r="W4084" s="103">
        <f>M4084-(M4084-E4084)/12*1.25</f>
        <v>0.68631365740740735</v>
      </c>
    </row>
    <row r="4085" spans="1:23" ht="12.75" customHeight="1">
      <c r="A4085" s="1">
        <v>47914</v>
      </c>
      <c r="B4085" t="s">
        <v>220</v>
      </c>
      <c r="C4085" s="3">
        <v>0.18958333333333333</v>
      </c>
      <c r="D4085" s="3">
        <v>0.21666666666666667</v>
      </c>
      <c r="E4085" s="3">
        <v>0.25138888888888888</v>
      </c>
      <c r="F4085" s="3">
        <v>0.34791666666666665</v>
      </c>
      <c r="G4085" s="3">
        <v>0.37291666666666662</v>
      </c>
      <c r="H4085" s="3">
        <v>0.39652777777777781</v>
      </c>
      <c r="I4085" s="3">
        <v>0.41319444444444442</v>
      </c>
      <c r="J4085" s="3">
        <v>0.49444444444444446</v>
      </c>
      <c r="K4085" s="3">
        <v>0.51527777777777783</v>
      </c>
      <c r="L4085" s="3">
        <v>0.71597222222222223</v>
      </c>
      <c r="M4085" s="3">
        <v>0.73680555555555549</v>
      </c>
      <c r="N4085" s="3">
        <v>0.74930555555555556</v>
      </c>
      <c r="O4085" s="3">
        <v>0.78680555555555554</v>
      </c>
      <c r="P4085" s="3">
        <v>0.76111111111111107</v>
      </c>
      <c r="Q4085" s="3">
        <f t="shared" si="73"/>
        <v>0.71736111111111101</v>
      </c>
      <c r="R4085" s="3">
        <f>MAX(T4085,P4085)</f>
        <v>0.76180555555555551</v>
      </c>
      <c r="S4085" s="3">
        <v>0.71250000000000002</v>
      </c>
      <c r="T4085" s="3">
        <v>0.76180555555555551</v>
      </c>
      <c r="U4085" s="3">
        <f>MAX(M4085+15/60/24-1/24-MOD(M4085+15/60/24-1/24,15/60/24),16/24)</f>
        <v>0.69791666666666663</v>
      </c>
      <c r="V4085" s="3">
        <f>MIN(M4085-MOD(M4085,15/60/24)-1/24,18.75/24)</f>
        <v>0.6875</v>
      </c>
      <c r="W4085" s="103">
        <f>M4085-(M4085-E4085)/12*1.25</f>
        <v>0.68624131944444433</v>
      </c>
    </row>
    <row r="4086" spans="1:23" ht="12.75" customHeight="1">
      <c r="A4086" s="1">
        <v>47915</v>
      </c>
      <c r="B4086" t="s">
        <v>221</v>
      </c>
      <c r="C4086" s="3">
        <v>0.18819444444444444</v>
      </c>
      <c r="D4086" s="3">
        <v>0.21527777777777779</v>
      </c>
      <c r="E4086" s="3">
        <v>0.25069444444444444</v>
      </c>
      <c r="F4086" s="3">
        <v>0.34722222222222227</v>
      </c>
      <c r="G4086" s="3">
        <v>0.37222222222222223</v>
      </c>
      <c r="H4086" s="3">
        <v>0.39652777777777781</v>
      </c>
      <c r="I4086" s="3">
        <v>0.41249999999999998</v>
      </c>
      <c r="J4086" s="3">
        <v>0.49375000000000002</v>
      </c>
      <c r="K4086" s="3">
        <v>0.51458333333333328</v>
      </c>
      <c r="L4086" s="3">
        <v>0.71666666666666667</v>
      </c>
      <c r="M4086" s="3">
        <v>0.73750000000000004</v>
      </c>
      <c r="N4086" s="3">
        <v>0.75</v>
      </c>
      <c r="O4086" s="3">
        <v>0.78749999999999998</v>
      </c>
      <c r="P4086" s="3">
        <v>0.76249999999999996</v>
      </c>
      <c r="Q4086" s="3">
        <f t="shared" si="73"/>
        <v>0.71805555555555556</v>
      </c>
      <c r="R4086" s="3">
        <f>MAX(T4086,P4086)</f>
        <v>0.76249999999999996</v>
      </c>
      <c r="S4086" s="3">
        <v>0.71319444444444446</v>
      </c>
      <c r="T4086" s="3">
        <v>0.76249999999999996</v>
      </c>
      <c r="U4086" s="3">
        <f>MAX(M4086+15/60/24-1/24-MOD(M4086+15/60/24-1/24,15/60/24),16/24)</f>
        <v>0.69791666666666663</v>
      </c>
      <c r="V4086" s="3">
        <f>MIN(M4086-MOD(M4086,15/60/24)-1/24,18.75/24)</f>
        <v>0.6875</v>
      </c>
      <c r="W4086" s="103">
        <f>M4086-(M4086-E4086)/12*1.25</f>
        <v>0.68679108796296295</v>
      </c>
    </row>
    <row r="4087" spans="1:23" ht="12.75" customHeight="1">
      <c r="A4087" s="1">
        <v>47916</v>
      </c>
      <c r="B4087" t="s">
        <v>222</v>
      </c>
      <c r="C4087" s="3">
        <v>0.1875</v>
      </c>
      <c r="D4087" s="3">
        <v>0.21458333333333335</v>
      </c>
      <c r="E4087" s="3">
        <v>0.24930555555555556</v>
      </c>
      <c r="F4087" s="3">
        <v>0.34652777777777777</v>
      </c>
      <c r="G4087" s="3">
        <v>0.37152777777777773</v>
      </c>
      <c r="H4087" s="3">
        <v>0.39583333333333331</v>
      </c>
      <c r="I4087" s="3">
        <v>0.41249999999999998</v>
      </c>
      <c r="J4087" s="3">
        <v>0.49375000000000002</v>
      </c>
      <c r="K4087" s="3">
        <v>0.51458333333333328</v>
      </c>
      <c r="L4087" s="3">
        <v>0.71736111111111101</v>
      </c>
      <c r="M4087" s="3">
        <v>0.73819444444444438</v>
      </c>
      <c r="N4087" s="3">
        <v>0.75069444444444444</v>
      </c>
      <c r="O4087" s="3">
        <v>0.78819444444444442</v>
      </c>
      <c r="P4087" s="3">
        <v>0.7631944444444444</v>
      </c>
      <c r="Q4087" s="3">
        <f t="shared" si="73"/>
        <v>0.71875</v>
      </c>
      <c r="R4087" s="3">
        <f>MAX(T4087,P4087)</f>
        <v>0.7631944444444444</v>
      </c>
      <c r="S4087" s="3">
        <v>0.71319444444444446</v>
      </c>
      <c r="T4087" s="3">
        <v>0.7631944444444444</v>
      </c>
      <c r="U4087" s="3">
        <f>MAX(M4087+15/60/24-1/24-MOD(M4087+15/60/24-1/24,15/60/24),16/24)</f>
        <v>0.69791666666666663</v>
      </c>
      <c r="V4087" s="3">
        <f>MIN(M4087-MOD(M4087,15/60/24)-1/24,18.75/24)</f>
        <v>0.6875</v>
      </c>
      <c r="W4087" s="103">
        <f>M4087-(M4087-E4087)/12*1.25</f>
        <v>0.68726851851851845</v>
      </c>
    </row>
    <row r="4088" spans="1:23" ht="12.75" customHeight="1">
      <c r="A4088" s="1">
        <v>47917</v>
      </c>
      <c r="B4088" t="s">
        <v>223</v>
      </c>
      <c r="C4088" s="3">
        <v>0.18680555555555556</v>
      </c>
      <c r="D4088" s="3">
        <v>0.21388888888888891</v>
      </c>
      <c r="E4088" s="3">
        <v>0.24861111111111112</v>
      </c>
      <c r="F4088" s="3">
        <v>0.34652777777777777</v>
      </c>
      <c r="G4088" s="3">
        <v>0.37152777777777773</v>
      </c>
      <c r="H4088" s="3">
        <v>0.39513888888888887</v>
      </c>
      <c r="I4088" s="3">
        <v>0.41180555555555554</v>
      </c>
      <c r="J4088" s="3">
        <v>0.49375000000000002</v>
      </c>
      <c r="K4088" s="3">
        <v>0.51458333333333328</v>
      </c>
      <c r="L4088" s="3">
        <v>0.71805555555555556</v>
      </c>
      <c r="M4088" s="3">
        <v>0.73888888888888882</v>
      </c>
      <c r="N4088" s="3">
        <v>0.75138888888888899</v>
      </c>
      <c r="O4088" s="3">
        <v>0.78819444444444442</v>
      </c>
      <c r="P4088" s="3">
        <v>0.76388888888888895</v>
      </c>
      <c r="Q4088" s="3">
        <f t="shared" si="73"/>
        <v>0.71875</v>
      </c>
      <c r="R4088" s="3">
        <f>MAX(T4088,P4088)</f>
        <v>0.76388888888888895</v>
      </c>
      <c r="S4088" s="3">
        <v>0.71388888888888891</v>
      </c>
      <c r="T4088" s="3">
        <v>0.7631944444444444</v>
      </c>
      <c r="U4088" s="3">
        <f>MAX(M4088+15/60/24-1/24-MOD(M4088+15/60/24-1/24,15/60/24),16/24)</f>
        <v>0.69791666666666663</v>
      </c>
      <c r="V4088" s="3">
        <f>MIN(M4088-MOD(M4088,15/60/24)-1/24,18.75/24)</f>
        <v>0.6875</v>
      </c>
      <c r="W4088" s="103">
        <f>M4088-(M4088-E4088)/12*1.25</f>
        <v>0.68781828703703696</v>
      </c>
    </row>
    <row r="4089" spans="1:23" ht="12.75" customHeight="1">
      <c r="A4089" s="1">
        <v>47918</v>
      </c>
      <c r="B4089" t="s">
        <v>224</v>
      </c>
      <c r="C4089" s="3">
        <v>0.18611111111111112</v>
      </c>
      <c r="D4089" s="3">
        <v>0.21319444444444444</v>
      </c>
      <c r="E4089" s="3">
        <v>0.24791666666666667</v>
      </c>
      <c r="F4089" s="3">
        <v>0.34583333333333338</v>
      </c>
      <c r="G4089" s="3">
        <v>0.37083333333333335</v>
      </c>
      <c r="H4089" s="3">
        <v>0.39513888888888887</v>
      </c>
      <c r="I4089" s="3">
        <v>0.41180555555555554</v>
      </c>
      <c r="J4089" s="3">
        <v>0.49375000000000002</v>
      </c>
      <c r="K4089" s="3">
        <v>0.51458333333333328</v>
      </c>
      <c r="L4089" s="3">
        <v>0.71805555555555556</v>
      </c>
      <c r="M4089" s="3">
        <v>0.73888888888888882</v>
      </c>
      <c r="N4089" s="3">
        <v>0.75138888888888899</v>
      </c>
      <c r="O4089" s="3">
        <v>0.78888888888888886</v>
      </c>
      <c r="P4089" s="3">
        <v>0.76388888888888895</v>
      </c>
      <c r="Q4089" s="3">
        <f t="shared" si="73"/>
        <v>0.71944444444444444</v>
      </c>
      <c r="R4089" s="3">
        <f>MAX(T4089,P4089)</f>
        <v>0.76388888888888895</v>
      </c>
      <c r="S4089" s="3">
        <v>0.71458333333333335</v>
      </c>
      <c r="T4089" s="3">
        <v>0.76388888888888884</v>
      </c>
      <c r="U4089" s="3">
        <f>MAX(M4089+15/60/24-1/24-MOD(M4089+15/60/24-1/24,15/60/24),16/24)</f>
        <v>0.69791666666666663</v>
      </c>
      <c r="V4089" s="3">
        <f>MIN(M4089-MOD(M4089,15/60/24)-1/24,18.75/24)</f>
        <v>0.6875</v>
      </c>
      <c r="W4089" s="103">
        <f>M4089-(M4089-E4089)/12*1.25</f>
        <v>0.68774594907407405</v>
      </c>
    </row>
    <row r="4090" spans="1:23" ht="12.75" customHeight="1">
      <c r="A4090" s="1">
        <v>47919</v>
      </c>
      <c r="B4090" t="s">
        <v>225</v>
      </c>
      <c r="C4090" s="3">
        <v>0.18472222222222223</v>
      </c>
      <c r="D4090" s="3">
        <v>0.21180555555555555</v>
      </c>
      <c r="E4090" s="3">
        <v>0.24722222222222223</v>
      </c>
      <c r="F4090" s="3">
        <v>0.34513888888888888</v>
      </c>
      <c r="G4090" s="3">
        <v>0.37013888888888885</v>
      </c>
      <c r="H4090" s="3">
        <v>0.39444444444444443</v>
      </c>
      <c r="I4090" s="3">
        <v>0.41111111111111115</v>
      </c>
      <c r="J4090" s="3">
        <v>0.49305555555555558</v>
      </c>
      <c r="K4090" s="3">
        <v>0.51388888888888895</v>
      </c>
      <c r="L4090" s="3">
        <v>0.71875</v>
      </c>
      <c r="M4090" s="3">
        <v>0.73958333333333326</v>
      </c>
      <c r="N4090" s="3">
        <v>0.75208333333333333</v>
      </c>
      <c r="O4090" s="3">
        <v>0.7895833333333333</v>
      </c>
      <c r="P4090" s="3">
        <v>0.76458333333333328</v>
      </c>
      <c r="Q4090" s="3">
        <f t="shared" si="73"/>
        <v>0.72013888888888888</v>
      </c>
      <c r="R4090" s="3">
        <f>MAX(T4090,P4090)</f>
        <v>0.76458333333333328</v>
      </c>
      <c r="S4090" s="3">
        <v>0.71527777777777779</v>
      </c>
      <c r="T4090" s="3">
        <v>0.76458333333333328</v>
      </c>
      <c r="U4090" s="3">
        <f>MAX(M4090+15/60/24-1/24-MOD(M4090+15/60/24-1/24,15/60/24),16/24)</f>
        <v>0.69791666666666663</v>
      </c>
      <c r="V4090" s="3">
        <f>MIN(M4090-MOD(M4090,15/60/24)-1/24,18.75/24)</f>
        <v>0.6875</v>
      </c>
      <c r="W4090" s="103">
        <f>M4090-(M4090-E4090)/12*1.25</f>
        <v>0.68829571759259256</v>
      </c>
    </row>
    <row r="4091" spans="1:23" ht="12.75" customHeight="1">
      <c r="A4091" s="1">
        <v>47920</v>
      </c>
      <c r="B4091" t="s">
        <v>226</v>
      </c>
      <c r="C4091" s="3">
        <v>0.18402777777777779</v>
      </c>
      <c r="D4091" s="3">
        <v>0.21111111111111111</v>
      </c>
      <c r="E4091" s="3">
        <v>0.24652777777777779</v>
      </c>
      <c r="F4091" s="3">
        <v>0.3444444444444445</v>
      </c>
      <c r="G4091" s="3">
        <v>0.36944444444444446</v>
      </c>
      <c r="H4091" s="3">
        <v>0.39444444444444443</v>
      </c>
      <c r="I4091" s="3">
        <v>0.41111111111111115</v>
      </c>
      <c r="J4091" s="3">
        <v>0.49305555555555558</v>
      </c>
      <c r="K4091" s="3">
        <v>0.51388888888888895</v>
      </c>
      <c r="L4091" s="3">
        <v>0.71944444444444444</v>
      </c>
      <c r="M4091" s="3">
        <v>0.7402777777777777</v>
      </c>
      <c r="N4091" s="3">
        <v>0.75277777777777777</v>
      </c>
      <c r="O4091" s="3">
        <v>0.7895833333333333</v>
      </c>
      <c r="P4091" s="3">
        <v>0.76527777777777772</v>
      </c>
      <c r="Q4091" s="3">
        <f t="shared" si="73"/>
        <v>0.72083333333333333</v>
      </c>
      <c r="R4091" s="3">
        <f>MAX(T4091,P4091)</f>
        <v>0.76527777777777772</v>
      </c>
      <c r="S4091" s="3">
        <v>0.71527777777777779</v>
      </c>
      <c r="T4091" s="3">
        <v>0.76458333333333328</v>
      </c>
      <c r="U4091" s="3">
        <f>MAX(M4091+15/60/24-1/24-MOD(M4091+15/60/24-1/24,15/60/24),16/24)</f>
        <v>0.70833333333333326</v>
      </c>
      <c r="V4091" s="3">
        <f>MIN(M4091-MOD(M4091,15/60/24)-1/24,18.75/24)</f>
        <v>0.69791666666666663</v>
      </c>
      <c r="W4091" s="103">
        <f>M4091-(M4091-E4091)/12*1.25</f>
        <v>0.68884548611111107</v>
      </c>
    </row>
    <row r="4092" spans="1:23" ht="12.75" customHeight="1">
      <c r="A4092" s="1">
        <v>47921</v>
      </c>
      <c r="B4092" t="s">
        <v>227</v>
      </c>
      <c r="C4092" s="3">
        <v>0.18333333333333335</v>
      </c>
      <c r="D4092" s="3">
        <v>0.21041666666666667</v>
      </c>
      <c r="E4092" s="3">
        <v>0.24513888888888888</v>
      </c>
      <c r="F4092" s="3">
        <v>0.3444444444444445</v>
      </c>
      <c r="G4092" s="3">
        <v>0.36944444444444446</v>
      </c>
      <c r="H4092" s="3">
        <v>0.39374999999999999</v>
      </c>
      <c r="I4092" s="3">
        <v>0.41041666666666665</v>
      </c>
      <c r="J4092" s="3">
        <v>0.49305555555555558</v>
      </c>
      <c r="K4092" s="3">
        <v>0.51388888888888895</v>
      </c>
      <c r="L4092" s="3">
        <v>0.71944444444444444</v>
      </c>
      <c r="M4092" s="3">
        <v>0.7402777777777777</v>
      </c>
      <c r="N4092" s="3">
        <v>0.75277777777777777</v>
      </c>
      <c r="O4092" s="3">
        <v>0.79027777777777775</v>
      </c>
      <c r="P4092" s="3">
        <v>0.76527777777777772</v>
      </c>
      <c r="Q4092" s="3">
        <f t="shared" si="73"/>
        <v>0.72083333333333333</v>
      </c>
      <c r="R4092" s="3">
        <f>MAX(T4092,P4092)</f>
        <v>0.76527777777777772</v>
      </c>
      <c r="S4092" s="3">
        <v>0.71597222222222223</v>
      </c>
      <c r="T4092" s="3">
        <v>0.76527777777777772</v>
      </c>
      <c r="U4092" s="3">
        <f>MAX(M4092+15/60/24-1/24-MOD(M4092+15/60/24-1/24,15/60/24),16/24)</f>
        <v>0.70833333333333326</v>
      </c>
      <c r="V4092" s="3">
        <f>MIN(M4092-MOD(M4092,15/60/24)-1/24,18.75/24)</f>
        <v>0.69791666666666663</v>
      </c>
      <c r="W4092" s="103">
        <f>M4092-(M4092-E4092)/12*1.25</f>
        <v>0.68870081018518514</v>
      </c>
    </row>
    <row r="4093" spans="1:23" ht="12.75" customHeight="1">
      <c r="A4093" s="1">
        <v>47922</v>
      </c>
      <c r="B4093" t="s">
        <v>228</v>
      </c>
      <c r="C4093" s="3">
        <v>0.18263888888888891</v>
      </c>
      <c r="D4093" s="3">
        <v>0.20972222222222223</v>
      </c>
      <c r="E4093" s="3">
        <v>0.24444444444444446</v>
      </c>
      <c r="F4093" s="3">
        <v>0.34375</v>
      </c>
      <c r="G4093" s="3">
        <v>0.36875000000000002</v>
      </c>
      <c r="H4093" s="3">
        <v>0.39305555555555555</v>
      </c>
      <c r="I4093" s="3">
        <v>0.40972222222222227</v>
      </c>
      <c r="J4093" s="3">
        <v>0.49305555555555558</v>
      </c>
      <c r="K4093" s="3">
        <v>0.51388888888888895</v>
      </c>
      <c r="L4093" s="3">
        <v>0.72013888888888899</v>
      </c>
      <c r="M4093" s="3">
        <v>0.74097222222222214</v>
      </c>
      <c r="N4093" s="3">
        <v>0.75347222222222221</v>
      </c>
      <c r="O4093" s="3">
        <v>0.79097222222222219</v>
      </c>
      <c r="P4093" s="3">
        <v>0.76597222222222217</v>
      </c>
      <c r="Q4093" s="3">
        <f t="shared" si="73"/>
        <v>0.72152777777777777</v>
      </c>
      <c r="R4093" s="3">
        <f>MAX(T4093,P4093)</f>
        <v>0.76597222222222217</v>
      </c>
      <c r="S4093" s="3">
        <v>0.71666666666666667</v>
      </c>
      <c r="T4093" s="3">
        <v>0.76597222222222217</v>
      </c>
      <c r="U4093" s="3">
        <f>MAX(M4093+15/60/24-1/24-MOD(M4093+15/60/24-1/24,15/60/24),16/24)</f>
        <v>0.70833333333333326</v>
      </c>
      <c r="V4093" s="3">
        <f>MIN(M4093-MOD(M4093,15/60/24)-1/24,18.75/24)</f>
        <v>0.69791666666666663</v>
      </c>
      <c r="W4093" s="103">
        <f>M4093-(M4093-E4093)/12*1.25</f>
        <v>0.68925057870370365</v>
      </c>
    </row>
    <row r="4094" spans="1:23" ht="12.75" customHeight="1">
      <c r="A4094" s="1">
        <v>47923</v>
      </c>
      <c r="B4094" t="s">
        <v>229</v>
      </c>
      <c r="C4094" s="3">
        <v>0.18124999999999999</v>
      </c>
      <c r="D4094" s="3">
        <v>0.20833333333333334</v>
      </c>
      <c r="E4094" s="3">
        <v>0.24374999999999999</v>
      </c>
      <c r="F4094" s="3">
        <v>0.3430555555555555</v>
      </c>
      <c r="G4094" s="3">
        <v>0.36805555555555558</v>
      </c>
      <c r="H4094" s="3">
        <v>0.39305555555555555</v>
      </c>
      <c r="I4094" s="3">
        <v>0.40972222222222227</v>
      </c>
      <c r="J4094" s="3">
        <v>0.49236111111111108</v>
      </c>
      <c r="K4094" s="3">
        <v>0.5131944444444444</v>
      </c>
      <c r="L4094" s="3">
        <v>0.72083333333333333</v>
      </c>
      <c r="M4094" s="3">
        <v>0.74166666666666659</v>
      </c>
      <c r="N4094" s="3">
        <v>0.75416666666666676</v>
      </c>
      <c r="O4094" s="3">
        <v>0.79166666666666663</v>
      </c>
      <c r="P4094" s="3">
        <v>0.76666666666666672</v>
      </c>
      <c r="Q4094" s="3">
        <f t="shared" si="73"/>
        <v>0.72222222222222221</v>
      </c>
      <c r="R4094" s="3">
        <f>MAX(T4094,P4094)</f>
        <v>0.76666666666666672</v>
      </c>
      <c r="S4094" s="3">
        <v>0.71666666666666667</v>
      </c>
      <c r="T4094" s="3">
        <v>0.76597222222222217</v>
      </c>
      <c r="U4094" s="3">
        <f>MAX(M4094+15/60/24-1/24-MOD(M4094+15/60/24-1/24,15/60/24),16/24)</f>
        <v>0.70833333333333326</v>
      </c>
      <c r="V4094" s="3">
        <f>MIN(M4094-MOD(M4094,15/60/24)-1/24,18.75/24)</f>
        <v>0.69791666666666663</v>
      </c>
      <c r="W4094" s="103">
        <f>M4094-(M4094-E4094)/12*1.25</f>
        <v>0.68980034722222217</v>
      </c>
    </row>
    <row r="4095" spans="1:23" ht="12.75" customHeight="1">
      <c r="A4095" s="1">
        <v>47924</v>
      </c>
      <c r="B4095" t="s">
        <v>230</v>
      </c>
      <c r="C4095" s="3">
        <v>0.18055555555555555</v>
      </c>
      <c r="D4095" s="3">
        <v>0.2076388888888889</v>
      </c>
      <c r="E4095" s="3">
        <v>0.24305555555555555</v>
      </c>
      <c r="F4095" s="3">
        <v>0.34236111111111112</v>
      </c>
      <c r="G4095" s="3">
        <v>0.36736111111111108</v>
      </c>
      <c r="H4095" s="3">
        <v>0.3923611111111111</v>
      </c>
      <c r="I4095" s="3">
        <v>0.40902777777777777</v>
      </c>
      <c r="J4095" s="3">
        <v>0.49236111111111108</v>
      </c>
      <c r="K4095" s="3">
        <v>0.5131944444444444</v>
      </c>
      <c r="L4095" s="3">
        <v>0.72152777777777777</v>
      </c>
      <c r="M4095" s="3">
        <v>0.74236111111111103</v>
      </c>
      <c r="N4095" s="3">
        <v>0.75416666666666676</v>
      </c>
      <c r="O4095" s="3">
        <v>0.79166666666666663</v>
      </c>
      <c r="P4095" s="3">
        <v>0.76666666666666672</v>
      </c>
      <c r="Q4095" s="3">
        <f t="shared" si="73"/>
        <v>0.72222222222222221</v>
      </c>
      <c r="R4095" s="3">
        <f>MAX(T4095,P4095)</f>
        <v>0.76666666666666672</v>
      </c>
      <c r="S4095" s="3">
        <v>0.71736111111111101</v>
      </c>
      <c r="T4095" s="3">
        <v>0.76666666666666661</v>
      </c>
      <c r="U4095" s="3">
        <f>MAX(M4095+15/60/24-1/24-MOD(M4095+15/60/24-1/24,15/60/24),16/24)</f>
        <v>0.70833333333333326</v>
      </c>
      <c r="V4095" s="3">
        <f>MIN(M4095-MOD(M4095,15/60/24)-1/24,18.75/24)</f>
        <v>0.69791666666666663</v>
      </c>
      <c r="W4095" s="103">
        <f>M4095-(M4095-E4095)/12*1.25</f>
        <v>0.69035011574074068</v>
      </c>
    </row>
    <row r="4096" spans="1:23" ht="12.75" customHeight="1">
      <c r="A4096" s="1">
        <v>47925</v>
      </c>
      <c r="B4096" t="s">
        <v>231</v>
      </c>
      <c r="C4096" s="3">
        <v>0.17986111111111111</v>
      </c>
      <c r="D4096" s="3">
        <v>0.20694444444444446</v>
      </c>
      <c r="E4096" s="3">
        <v>0.24166666666666667</v>
      </c>
      <c r="F4096" s="3">
        <v>0.34236111111111112</v>
      </c>
      <c r="G4096" s="3">
        <v>0.3666666666666667</v>
      </c>
      <c r="H4096" s="3">
        <v>0.3923611111111111</v>
      </c>
      <c r="I4096" s="3">
        <v>0.40902777777777777</v>
      </c>
      <c r="J4096" s="3">
        <v>0.49236111111111108</v>
      </c>
      <c r="K4096" s="3">
        <v>0.5131944444444444</v>
      </c>
      <c r="L4096" s="3">
        <v>0.72152777777777777</v>
      </c>
      <c r="M4096" s="3">
        <v>0.74236111111111103</v>
      </c>
      <c r="N4096" s="3">
        <v>0.75486111111111109</v>
      </c>
      <c r="O4096" s="3">
        <v>0.79236111111111107</v>
      </c>
      <c r="P4096" s="3">
        <v>0.76736111111111105</v>
      </c>
      <c r="Q4096" s="3">
        <f t="shared" si="73"/>
        <v>0.72291666666666654</v>
      </c>
      <c r="R4096" s="3">
        <f>MAX(T4096,P4096)</f>
        <v>0.76736111111111105</v>
      </c>
      <c r="S4096" s="3">
        <v>0.71805555555555545</v>
      </c>
      <c r="T4096" s="3">
        <v>0.76736111111111105</v>
      </c>
      <c r="U4096" s="3">
        <f>MAX(M4096+15/60/24-1/24-MOD(M4096+15/60/24-1/24,15/60/24),16/24)</f>
        <v>0.70833333333333326</v>
      </c>
      <c r="V4096" s="3">
        <f>MIN(M4096-MOD(M4096,15/60/24)-1/24,18.75/24)</f>
        <v>0.69791666666666663</v>
      </c>
      <c r="W4096" s="103">
        <f>M4096-(M4096-E4096)/12*1.25</f>
        <v>0.69020543981481475</v>
      </c>
    </row>
    <row r="4097" spans="1:23" ht="12.75" customHeight="1">
      <c r="A4097" s="1">
        <v>47926</v>
      </c>
      <c r="B4097" t="s">
        <v>232</v>
      </c>
      <c r="C4097" s="3">
        <v>0.17847222222222223</v>
      </c>
      <c r="D4097" s="3">
        <v>0.20624999999999999</v>
      </c>
      <c r="E4097" s="3">
        <v>0.24097222222222223</v>
      </c>
      <c r="F4097" s="3">
        <v>0.34166666666666662</v>
      </c>
      <c r="G4097" s="3">
        <v>0.3666666666666667</v>
      </c>
      <c r="H4097" s="3">
        <v>0.39166666666666666</v>
      </c>
      <c r="I4097" s="3">
        <v>0.40833333333333338</v>
      </c>
      <c r="J4097" s="3">
        <v>0.4916666666666667</v>
      </c>
      <c r="K4097" s="3">
        <v>0.5131944444444444</v>
      </c>
      <c r="L4097" s="3">
        <v>0.72222222222222221</v>
      </c>
      <c r="M4097" s="3">
        <v>0.74305555555555547</v>
      </c>
      <c r="N4097" s="3">
        <v>0.75555555555555554</v>
      </c>
      <c r="O4097" s="3">
        <v>0.79305555555555551</v>
      </c>
      <c r="P4097" s="3">
        <v>0.76805555555555549</v>
      </c>
      <c r="Q4097" s="3">
        <f t="shared" si="73"/>
        <v>0.72361111111111098</v>
      </c>
      <c r="R4097" s="3">
        <f>MAX(T4097,P4097)</f>
        <v>0.76805555555555549</v>
      </c>
      <c r="S4097" s="3">
        <v>0.71805555555555556</v>
      </c>
      <c r="T4097" s="3">
        <v>0.76805555555555549</v>
      </c>
      <c r="U4097" s="3">
        <f>MAX(M4097+15/60/24-1/24-MOD(M4097+15/60/24-1/24,15/60/24),16/24)</f>
        <v>0.70833333333333326</v>
      </c>
      <c r="V4097" s="3">
        <f>MIN(M4097-MOD(M4097,15/60/24)-1/24,18.75/24)</f>
        <v>0.69791666666666663</v>
      </c>
      <c r="W4097" s="103">
        <f>M4097-(M4097-E4097)/12*1.25</f>
        <v>0.69075520833333326</v>
      </c>
    </row>
    <row r="4098" spans="1:23" ht="12.75" customHeight="1">
      <c r="A4098" s="1">
        <v>47927</v>
      </c>
      <c r="B4098" t="s">
        <v>233</v>
      </c>
      <c r="C4098" s="3">
        <v>0.17777777777777778</v>
      </c>
      <c r="D4098" s="3">
        <v>0.20486111111111113</v>
      </c>
      <c r="E4098" s="3">
        <v>0.24027777777777778</v>
      </c>
      <c r="F4098" s="3">
        <v>0.34097222222222223</v>
      </c>
      <c r="G4098" s="3">
        <v>0.3659722222222222</v>
      </c>
      <c r="H4098" s="3">
        <v>0.39097222222222222</v>
      </c>
      <c r="I4098" s="3">
        <v>0.40763888888888888</v>
      </c>
      <c r="J4098" s="3">
        <v>0.4916666666666667</v>
      </c>
      <c r="K4098" s="3">
        <v>0.51249999999999996</v>
      </c>
      <c r="L4098" s="3">
        <v>0.72222222222222221</v>
      </c>
      <c r="M4098" s="3">
        <v>0.74375000000000002</v>
      </c>
      <c r="N4098" s="3">
        <v>0.75624999999999998</v>
      </c>
      <c r="O4098" s="3">
        <v>0.79374999999999996</v>
      </c>
      <c r="P4098" s="3">
        <v>0.76875000000000004</v>
      </c>
      <c r="Q4098" s="3">
        <f t="shared" si="73"/>
        <v>0.72361111111111109</v>
      </c>
      <c r="R4098" s="3">
        <f>MAX(T4098,P4098)</f>
        <v>0.76875000000000004</v>
      </c>
      <c r="S4098" s="3">
        <v>0.71875</v>
      </c>
      <c r="T4098" s="3">
        <v>0.76805555555555549</v>
      </c>
      <c r="U4098" s="3">
        <f>MAX(M4098+15/60/24-1/24-MOD(M4098+15/60/24-1/24,15/60/24),16/24)</f>
        <v>0.70833333333333326</v>
      </c>
      <c r="V4098" s="3">
        <f>MIN(M4098-MOD(M4098,15/60/24)-1/24,18.75/24)</f>
        <v>0.69791666666666663</v>
      </c>
      <c r="W4098" s="103">
        <f>M4098-(M4098-E4098)/12*1.25</f>
        <v>0.69130497685185188</v>
      </c>
    </row>
    <row r="4099" spans="1:23" ht="12.75" customHeight="1">
      <c r="A4099" s="1">
        <v>47928</v>
      </c>
      <c r="B4099" t="s">
        <v>234</v>
      </c>
      <c r="C4099" s="3">
        <v>0.17708333333333334</v>
      </c>
      <c r="D4099" s="3">
        <v>0.20416666666666669</v>
      </c>
      <c r="E4099" s="3">
        <v>0.2388888888888889</v>
      </c>
      <c r="F4099" s="3">
        <v>0.34027777777777773</v>
      </c>
      <c r="G4099" s="3">
        <v>0.36527777777777781</v>
      </c>
      <c r="H4099" s="3">
        <v>0.39097222222222222</v>
      </c>
      <c r="I4099" s="3">
        <v>0.40763888888888888</v>
      </c>
      <c r="J4099" s="3">
        <v>0.4916666666666667</v>
      </c>
      <c r="K4099" s="3">
        <v>0.51249999999999996</v>
      </c>
      <c r="L4099" s="3">
        <v>0.72291666666666676</v>
      </c>
      <c r="M4099" s="3">
        <v>0.74375000000000002</v>
      </c>
      <c r="N4099" s="3">
        <v>0.75624999999999998</v>
      </c>
      <c r="O4099" s="3">
        <v>0.79374999999999996</v>
      </c>
      <c r="P4099" s="3">
        <v>0.76875000000000004</v>
      </c>
      <c r="Q4099" s="3">
        <f t="shared" si="73"/>
        <v>0.72430555555555554</v>
      </c>
      <c r="R4099" s="3">
        <f>MAX(T4099,P4099)</f>
        <v>0.76875000000000004</v>
      </c>
      <c r="S4099" s="3">
        <v>0.71944444444444444</v>
      </c>
      <c r="T4099" s="3">
        <v>0.76875000000000004</v>
      </c>
      <c r="U4099" s="3">
        <f>MAX(M4099+15/60/24-1/24-MOD(M4099+15/60/24-1/24,15/60/24),16/24)</f>
        <v>0.70833333333333326</v>
      </c>
      <c r="V4099" s="3">
        <f>MIN(M4099-MOD(M4099,15/60/24)-1/24,18.75/24)</f>
        <v>0.69791666666666663</v>
      </c>
      <c r="W4099" s="103">
        <f>M4099-(M4099-E4099)/12*1.25</f>
        <v>0.69116030092592595</v>
      </c>
    </row>
    <row r="4100" spans="1:23" ht="12.75" customHeight="1">
      <c r="A4100" s="1">
        <v>47929</v>
      </c>
      <c r="B4100" t="s">
        <v>235</v>
      </c>
      <c r="C4100" s="3">
        <v>0.17569444444444446</v>
      </c>
      <c r="D4100" s="3">
        <v>0.20347222222222219</v>
      </c>
      <c r="E4100" s="3">
        <v>0.23819444444444446</v>
      </c>
      <c r="F4100" s="3">
        <v>0.33958333333333335</v>
      </c>
      <c r="G4100" s="3">
        <v>0.36458333333333331</v>
      </c>
      <c r="H4100" s="3">
        <v>0.39027777777777778</v>
      </c>
      <c r="I4100" s="3">
        <v>0.4069444444444445</v>
      </c>
      <c r="J4100" s="3">
        <v>0.4916666666666667</v>
      </c>
      <c r="K4100" s="3">
        <v>0.51249999999999996</v>
      </c>
      <c r="L4100" s="3">
        <v>0.72361111111111109</v>
      </c>
      <c r="M4100" s="3">
        <v>0.74444444444444435</v>
      </c>
      <c r="N4100" s="3">
        <v>0.75694444444444453</v>
      </c>
      <c r="O4100" s="3">
        <v>0.7944444444444444</v>
      </c>
      <c r="P4100" s="3">
        <v>0.76944444444444449</v>
      </c>
      <c r="Q4100" s="3">
        <f t="shared" si="73"/>
        <v>0.72499999999999998</v>
      </c>
      <c r="R4100" s="3">
        <f>MAX(T4100,P4100)</f>
        <v>0.76944444444444449</v>
      </c>
      <c r="S4100" s="3">
        <v>0.71944444444444444</v>
      </c>
      <c r="T4100" s="3">
        <v>0.76944444444444438</v>
      </c>
      <c r="U4100" s="3">
        <f>MAX(M4100+15/60/24-1/24-MOD(M4100+15/60/24-1/24,15/60/24),16/24)</f>
        <v>0.70833333333333326</v>
      </c>
      <c r="V4100" s="3">
        <f>MIN(M4100-MOD(M4100,15/60/24)-1/24,18.75/24)</f>
        <v>0.69791666666666663</v>
      </c>
      <c r="W4100" s="103">
        <f>M4100-(M4100-E4100)/12*1.25</f>
        <v>0.69171006944444435</v>
      </c>
    </row>
    <row r="4101" spans="1:23" ht="12.75" customHeight="1">
      <c r="A4101" s="1">
        <v>47930</v>
      </c>
      <c r="B4101" t="s">
        <v>236</v>
      </c>
      <c r="C4101" s="3">
        <v>0.17499999999999999</v>
      </c>
      <c r="D4101" s="3">
        <v>0.20208333333333331</v>
      </c>
      <c r="E4101" s="3">
        <v>0.23749999999999999</v>
      </c>
      <c r="F4101" s="3">
        <v>0.33958333333333335</v>
      </c>
      <c r="G4101" s="3">
        <v>0.36458333333333331</v>
      </c>
      <c r="H4101" s="3">
        <v>0.38958333333333334</v>
      </c>
      <c r="I4101" s="3">
        <v>0.40625</v>
      </c>
      <c r="J4101" s="3">
        <v>0.4909722222222222</v>
      </c>
      <c r="K4101" s="3">
        <v>0.51249999999999996</v>
      </c>
      <c r="L4101" s="3">
        <v>0.72430555555555554</v>
      </c>
      <c r="M4101" s="3">
        <v>0.7451388888888888</v>
      </c>
      <c r="N4101" s="3">
        <v>0.75763888888888886</v>
      </c>
      <c r="O4101" s="3">
        <v>0.79513888888888884</v>
      </c>
      <c r="P4101" s="3">
        <v>0.77013888888888882</v>
      </c>
      <c r="Q4101" s="3">
        <f t="shared" si="73"/>
        <v>0.72499999999999998</v>
      </c>
      <c r="R4101" s="3">
        <f>MAX(T4101,P4101)</f>
        <v>0.77013888888888882</v>
      </c>
      <c r="S4101" s="3">
        <v>0.72013888888888899</v>
      </c>
      <c r="T4101" s="3">
        <v>0.76944444444444438</v>
      </c>
      <c r="U4101" s="3">
        <f>MAX(M4101+15/60/24-1/24-MOD(M4101+15/60/24-1/24,15/60/24),16/24)</f>
        <v>0.70833333333333326</v>
      </c>
      <c r="V4101" s="3">
        <f>MIN(M4101-MOD(M4101,15/60/24)-1/24,18.75/24)</f>
        <v>0.69791666666666663</v>
      </c>
      <c r="W4101" s="103">
        <f>M4101-(M4101-E4101)/12*1.25</f>
        <v>0.69225983796296287</v>
      </c>
    </row>
    <row r="4102" spans="1:23" ht="12.75" customHeight="1">
      <c r="A4102" s="1">
        <v>47931</v>
      </c>
      <c r="B4102" t="s">
        <v>237</v>
      </c>
      <c r="C4102" s="3">
        <v>0.17361111111111113</v>
      </c>
      <c r="D4102" s="3">
        <v>0.20138888888888887</v>
      </c>
      <c r="E4102" s="3">
        <v>0.23680555555555557</v>
      </c>
      <c r="F4102" s="3">
        <v>0.33888888888888885</v>
      </c>
      <c r="G4102" s="3">
        <v>0.36388888888888887</v>
      </c>
      <c r="H4102" s="3">
        <v>0.38958333333333334</v>
      </c>
      <c r="I4102" s="3">
        <v>0.40625</v>
      </c>
      <c r="J4102" s="3">
        <v>0.4909722222222222</v>
      </c>
      <c r="K4102" s="3">
        <v>0.51180555555555551</v>
      </c>
      <c r="L4102" s="3">
        <v>0.72430555555555554</v>
      </c>
      <c r="M4102" s="3">
        <v>0.7451388888888888</v>
      </c>
      <c r="N4102" s="3">
        <v>0.75763888888888886</v>
      </c>
      <c r="O4102" s="3">
        <v>0.79583333333333328</v>
      </c>
      <c r="P4102" s="3">
        <v>0.77013888888888882</v>
      </c>
      <c r="Q4102" s="3">
        <f t="shared" si="73"/>
        <v>0.72569444444444453</v>
      </c>
      <c r="R4102" s="3">
        <f>MAX(T4102,P4102)</f>
        <v>0.77013888888888882</v>
      </c>
      <c r="S4102" s="3">
        <v>0.72083333333333344</v>
      </c>
      <c r="T4102" s="3">
        <v>0.77013888888888882</v>
      </c>
      <c r="U4102" s="3">
        <f>MAX(M4102+15/60/24-1/24-MOD(M4102+15/60/24-1/24,15/60/24),16/24)</f>
        <v>0.70833333333333326</v>
      </c>
      <c r="V4102" s="3">
        <f>MIN(M4102-MOD(M4102,15/60/24)-1/24,18.75/24)</f>
        <v>0.69791666666666663</v>
      </c>
      <c r="W4102" s="103">
        <f>M4102-(M4102-E4102)/12*1.25</f>
        <v>0.69218749999999996</v>
      </c>
    </row>
    <row r="4103" spans="1:23" ht="12.75" customHeight="1">
      <c r="A4103" s="1">
        <v>47932</v>
      </c>
      <c r="B4103" t="s">
        <v>238</v>
      </c>
      <c r="C4103" s="3">
        <v>0.17291666666666669</v>
      </c>
      <c r="D4103" s="3">
        <v>0.20069444444444443</v>
      </c>
      <c r="E4103" s="3">
        <v>0.23541666666666669</v>
      </c>
      <c r="F4103" s="3">
        <v>0.33819444444444446</v>
      </c>
      <c r="G4103" s="3">
        <v>0.36319444444444443</v>
      </c>
      <c r="H4103" s="3">
        <v>0.3888888888888889</v>
      </c>
      <c r="I4103" s="3">
        <v>0.4055555555555555</v>
      </c>
      <c r="J4103" s="3">
        <v>0.4909722222222222</v>
      </c>
      <c r="K4103" s="3">
        <v>0.51180555555555551</v>
      </c>
      <c r="L4103" s="3">
        <v>0.72499999999999998</v>
      </c>
      <c r="M4103" s="3">
        <v>0.74583333333333324</v>
      </c>
      <c r="N4103" s="3">
        <v>0.7583333333333333</v>
      </c>
      <c r="O4103" s="3">
        <v>0.79583333333333328</v>
      </c>
      <c r="P4103" s="3">
        <v>0.77083333333333326</v>
      </c>
      <c r="Q4103" s="3">
        <f t="shared" ref="Q4103:Q4166" si="74">+S4102+8/60/24</f>
        <v>0.72638888888888897</v>
      </c>
      <c r="R4103" s="3">
        <f>MAX(T4103,P4103)</f>
        <v>0.77083333333333326</v>
      </c>
      <c r="S4103" s="3">
        <v>0.72152777777777788</v>
      </c>
      <c r="T4103" s="3">
        <v>0.77083333333333326</v>
      </c>
      <c r="U4103" s="3">
        <f>MAX(M4103+15/60/24-1/24-MOD(M4103+15/60/24-1/24,15/60/24),16/24)</f>
        <v>0.70833333333333326</v>
      </c>
      <c r="V4103" s="3">
        <f>MIN(M4103-MOD(M4103,15/60/24)-1/24,18.75/24)</f>
        <v>0.69791666666666663</v>
      </c>
      <c r="W4103" s="103">
        <f>M4103-(M4103-E4103)/12*1.25</f>
        <v>0.69266493055555545</v>
      </c>
    </row>
    <row r="4104" spans="1:23" ht="12.75" customHeight="1">
      <c r="A4104" s="1">
        <v>47933</v>
      </c>
      <c r="B4104" t="s">
        <v>239</v>
      </c>
      <c r="C4104" s="3">
        <v>0.17222222222222225</v>
      </c>
      <c r="D4104" s="3">
        <v>0.19930555555555554</v>
      </c>
      <c r="E4104" s="3">
        <v>0.23472222222222219</v>
      </c>
      <c r="F4104" s="3">
        <v>0.33750000000000002</v>
      </c>
      <c r="G4104" s="3">
        <v>0.36249999999999999</v>
      </c>
      <c r="H4104" s="3">
        <v>0.38819444444444445</v>
      </c>
      <c r="I4104" s="3">
        <v>0.4055555555555555</v>
      </c>
      <c r="J4104" s="3">
        <v>0.49027777777777781</v>
      </c>
      <c r="K4104" s="3">
        <v>0.51180555555555551</v>
      </c>
      <c r="L4104" s="3">
        <v>0.72569444444444453</v>
      </c>
      <c r="M4104" s="3">
        <v>0.74652777777777768</v>
      </c>
      <c r="N4104" s="3">
        <v>0.75902777777777775</v>
      </c>
      <c r="O4104" s="3">
        <v>0.79652777777777772</v>
      </c>
      <c r="P4104" s="3">
        <v>0.7715277777777777</v>
      </c>
      <c r="Q4104" s="3">
        <f t="shared" si="74"/>
        <v>0.72708333333333341</v>
      </c>
      <c r="R4104" s="3">
        <f>MAX(T4104,P4104)</f>
        <v>0.7715277777777777</v>
      </c>
      <c r="S4104" s="3">
        <v>0.72152777777777777</v>
      </c>
      <c r="T4104" s="3">
        <v>0.77083333333333326</v>
      </c>
      <c r="U4104" s="3">
        <f>MAX(M4104+15/60/24-1/24-MOD(M4104+15/60/24-1/24,15/60/24),16/24)</f>
        <v>0.70833333333333326</v>
      </c>
      <c r="V4104" s="3">
        <f>MIN(M4104-MOD(M4104,15/60/24)-1/24,18.75/24)</f>
        <v>0.69791666666666663</v>
      </c>
      <c r="W4104" s="103">
        <f>M4104-(M4104-E4104)/12*1.25</f>
        <v>0.69321469907407396</v>
      </c>
    </row>
    <row r="4105" spans="1:23" ht="12.75" customHeight="1">
      <c r="A4105" s="1">
        <v>47934</v>
      </c>
      <c r="B4105" t="s">
        <v>61</v>
      </c>
      <c r="C4105" s="3">
        <v>0.17083333333333331</v>
      </c>
      <c r="D4105" s="3">
        <v>0.1986111111111111</v>
      </c>
      <c r="E4105" s="3">
        <v>0.23402777777777781</v>
      </c>
      <c r="F4105" s="3">
        <v>0.33680555555555558</v>
      </c>
      <c r="G4105" s="3">
        <v>0.36180555555555555</v>
      </c>
      <c r="H4105" s="3">
        <v>0.38819444444444445</v>
      </c>
      <c r="I4105" s="3">
        <v>0.40486111111111112</v>
      </c>
      <c r="J4105" s="3">
        <v>0.49027777777777781</v>
      </c>
      <c r="K4105" s="3">
        <v>0.51180555555555551</v>
      </c>
      <c r="L4105" s="3">
        <v>0.72569444444444453</v>
      </c>
      <c r="M4105" s="3">
        <v>0.74652777777777768</v>
      </c>
      <c r="N4105" s="3">
        <v>0.75902777777777775</v>
      </c>
      <c r="O4105" s="3">
        <v>0.79722222222222217</v>
      </c>
      <c r="P4105" s="3">
        <v>0.7715277777777777</v>
      </c>
      <c r="Q4105" s="3">
        <f t="shared" si="74"/>
        <v>0.7270833333333333</v>
      </c>
      <c r="R4105" s="3">
        <f>MAX(T4105,P4105)</f>
        <v>0.7715277777777777</v>
      </c>
      <c r="S4105" s="3">
        <v>0.72222222222222221</v>
      </c>
      <c r="T4105" s="3">
        <v>0.7715277777777777</v>
      </c>
      <c r="U4105" s="3">
        <f>MAX(M4105+15/60/24-1/24-MOD(M4105+15/60/24-1/24,15/60/24),16/24)</f>
        <v>0.70833333333333326</v>
      </c>
      <c r="V4105" s="3">
        <f>MIN(M4105-MOD(M4105,15/60/24)-1/24,18.75/24)</f>
        <v>0.69791666666666663</v>
      </c>
      <c r="W4105" s="103">
        <f>M4105-(M4105-E4105)/12*1.25</f>
        <v>0.69314236111111105</v>
      </c>
    </row>
    <row r="4106" spans="1:23" ht="12.75" customHeight="1">
      <c r="A4106" s="1">
        <v>47935</v>
      </c>
      <c r="B4106" t="s">
        <v>240</v>
      </c>
      <c r="C4106" s="3">
        <v>0.17013888888888887</v>
      </c>
      <c r="D4106" s="3">
        <v>0.19791666666666666</v>
      </c>
      <c r="E4106" s="3">
        <v>0.23263888888888887</v>
      </c>
      <c r="F4106" s="3">
        <v>0.33611111111111108</v>
      </c>
      <c r="G4106" s="3">
        <v>0.36180555555555555</v>
      </c>
      <c r="H4106" s="3">
        <v>0.38750000000000001</v>
      </c>
      <c r="I4106" s="3">
        <v>0.40416666666666662</v>
      </c>
      <c r="J4106" s="3">
        <v>0.49027777777777781</v>
      </c>
      <c r="K4106" s="3">
        <v>0.51180555555555551</v>
      </c>
      <c r="L4106" s="3">
        <v>0.72638888888888886</v>
      </c>
      <c r="M4106" s="3">
        <v>0.74722222222222212</v>
      </c>
      <c r="N4106" s="3">
        <v>0.7597222222222223</v>
      </c>
      <c r="O4106" s="3">
        <v>0.79791666666666661</v>
      </c>
      <c r="P4106" s="3">
        <v>0.77222222222222225</v>
      </c>
      <c r="Q4106" s="3">
        <f t="shared" si="74"/>
        <v>0.72777777777777775</v>
      </c>
      <c r="R4106" s="3">
        <f>MAX(T4106,P4106)</f>
        <v>0.77222222222222225</v>
      </c>
      <c r="S4106" s="3">
        <v>0.72291666666666665</v>
      </c>
      <c r="T4106" s="3">
        <v>0.77222222222222214</v>
      </c>
      <c r="U4106" s="3">
        <f>MAX(M4106+15/60/24-1/24-MOD(M4106+15/60/24-1/24,15/60/24),16/24)</f>
        <v>0.70833333333333326</v>
      </c>
      <c r="V4106" s="3">
        <f>MIN(M4106-MOD(M4106,15/60/24)-1/24,18.75/24)</f>
        <v>0.69791666666666663</v>
      </c>
      <c r="W4106" s="103">
        <f>M4106-(M4106-E4106)/12*1.25</f>
        <v>0.69361979166666654</v>
      </c>
    </row>
    <row r="4107" spans="1:23" ht="12.75" customHeight="1">
      <c r="A4107" s="1">
        <v>47936</v>
      </c>
      <c r="B4107" t="s">
        <v>241</v>
      </c>
      <c r="C4107" s="3">
        <v>0.16875000000000001</v>
      </c>
      <c r="D4107" s="3">
        <v>0.19652777777777777</v>
      </c>
      <c r="E4107" s="3">
        <v>0.23194444444444443</v>
      </c>
      <c r="F4107" s="3">
        <v>0.33611111111111108</v>
      </c>
      <c r="G4107" s="3">
        <v>0.3611111111111111</v>
      </c>
      <c r="H4107" s="3">
        <v>0.38750000000000001</v>
      </c>
      <c r="I4107" s="3">
        <v>0.40416666666666662</v>
      </c>
      <c r="J4107" s="3">
        <v>0.48958333333333331</v>
      </c>
      <c r="K4107" s="3">
        <v>0.51111111111111118</v>
      </c>
      <c r="L4107" s="3">
        <v>0.7270833333333333</v>
      </c>
      <c r="M4107" s="3">
        <v>0.74791666666666656</v>
      </c>
      <c r="N4107" s="3">
        <v>0.76041666666666663</v>
      </c>
      <c r="O4107" s="3">
        <v>0.79791666666666661</v>
      </c>
      <c r="P4107" s="3">
        <v>0.77291666666666659</v>
      </c>
      <c r="Q4107" s="3">
        <f t="shared" si="74"/>
        <v>0.72847222222222219</v>
      </c>
      <c r="R4107" s="3">
        <f>MAX(T4107,P4107)</f>
        <v>0.77291666666666659</v>
      </c>
      <c r="S4107" s="3">
        <v>0.72291666666666676</v>
      </c>
      <c r="T4107" s="3">
        <v>0.77291666666666659</v>
      </c>
      <c r="U4107" s="3">
        <f>MAX(M4107+15/60/24-1/24-MOD(M4107+15/60/24-1/24,15/60/24),16/24)</f>
        <v>0.70833333333333326</v>
      </c>
      <c r="V4107" s="3">
        <f>MIN(M4107-MOD(M4107,15/60/24)-1/24,18.75/24)</f>
        <v>0.69791666666666663</v>
      </c>
      <c r="W4107" s="103">
        <f>M4107-(M4107-E4107)/12*1.25</f>
        <v>0.69416956018518505</v>
      </c>
    </row>
    <row r="4108" spans="1:23" ht="12.75" customHeight="1">
      <c r="A4108" s="1">
        <v>47937</v>
      </c>
      <c r="B4108" t="s">
        <v>242</v>
      </c>
      <c r="C4108" s="3">
        <v>0.16805555555555554</v>
      </c>
      <c r="D4108" s="3">
        <v>0.19583333333333333</v>
      </c>
      <c r="E4108" s="3">
        <v>0.23125000000000001</v>
      </c>
      <c r="F4108" s="3">
        <v>0.3354166666666667</v>
      </c>
      <c r="G4108" s="3">
        <v>0.36041666666666666</v>
      </c>
      <c r="H4108" s="3">
        <v>0.38680555555555557</v>
      </c>
      <c r="I4108" s="3">
        <v>0.40347222222222223</v>
      </c>
      <c r="J4108" s="3">
        <v>0.48958333333333331</v>
      </c>
      <c r="K4108" s="3">
        <v>0.51111111111111118</v>
      </c>
      <c r="L4108" s="3">
        <v>0.7270833333333333</v>
      </c>
      <c r="M4108" s="3">
        <v>0.74791666666666656</v>
      </c>
      <c r="N4108" s="3">
        <v>0.76041666666666663</v>
      </c>
      <c r="O4108" s="3">
        <v>0.79861111111111105</v>
      </c>
      <c r="P4108" s="3">
        <v>0.77291666666666659</v>
      </c>
      <c r="Q4108" s="3">
        <f t="shared" si="74"/>
        <v>0.7284722222222223</v>
      </c>
      <c r="R4108" s="3">
        <f>MAX(T4108,P4108)</f>
        <v>0.77291666666666659</v>
      </c>
      <c r="S4108" s="3">
        <v>0.7236111111111112</v>
      </c>
      <c r="T4108" s="3">
        <v>0.77291666666666659</v>
      </c>
      <c r="U4108" s="3">
        <f>MAX(M4108+15/60/24-1/24-MOD(M4108+15/60/24-1/24,15/60/24),16/24)</f>
        <v>0.70833333333333326</v>
      </c>
      <c r="V4108" s="3">
        <f>MIN(M4108-MOD(M4108,15/60/24)-1/24,18.75/24)</f>
        <v>0.69791666666666663</v>
      </c>
      <c r="W4108" s="103">
        <f>M4108-(M4108-E4108)/12*1.25</f>
        <v>0.69409722222222214</v>
      </c>
    </row>
    <row r="4109" spans="1:23" ht="12.75" customHeight="1">
      <c r="A4109" s="1">
        <v>47938</v>
      </c>
      <c r="B4109" t="s">
        <v>243</v>
      </c>
      <c r="C4109" s="3">
        <v>0.1673611111111111</v>
      </c>
      <c r="D4109" s="3">
        <v>0.19513888888888889</v>
      </c>
      <c r="E4109" s="3">
        <v>0.23055555555555554</v>
      </c>
      <c r="F4109" s="3">
        <v>0.3347222222222222</v>
      </c>
      <c r="G4109" s="3">
        <v>0.35972222222222222</v>
      </c>
      <c r="H4109" s="3">
        <v>0.38611111111111113</v>
      </c>
      <c r="I4109" s="3">
        <v>0.40277777777777773</v>
      </c>
      <c r="J4109" s="3">
        <v>0.48958333333333331</v>
      </c>
      <c r="K4109" s="3">
        <v>0.51111111111111118</v>
      </c>
      <c r="L4109" s="3">
        <v>0.7270833333333333</v>
      </c>
      <c r="M4109" s="3">
        <v>0.74861111111111101</v>
      </c>
      <c r="N4109" s="3">
        <v>0.76111111111111107</v>
      </c>
      <c r="O4109" s="3">
        <v>0.79930555555555549</v>
      </c>
      <c r="P4109" s="3">
        <v>0.77361111111111103</v>
      </c>
      <c r="Q4109" s="3">
        <f t="shared" si="74"/>
        <v>0.72916666666666674</v>
      </c>
      <c r="R4109" s="3">
        <f>MAX(T4109,P4109)</f>
        <v>0.77361111111111103</v>
      </c>
      <c r="S4109" s="3">
        <v>0.72430555555555565</v>
      </c>
      <c r="T4109" s="3">
        <v>0.77361111111111103</v>
      </c>
      <c r="U4109" s="3">
        <f>MAX(M4109+15/60/24-1/24-MOD(M4109+15/60/24-1/24,15/60/24),16/24)</f>
        <v>0.70833333333333326</v>
      </c>
      <c r="V4109" s="3">
        <f>MIN(M4109-MOD(M4109,15/60/24)-1/24,18.75/24)</f>
        <v>0.69791666666666663</v>
      </c>
      <c r="W4109" s="103">
        <f>M4109-(M4109-E4109)/12*1.25</f>
        <v>0.69464699074074066</v>
      </c>
    </row>
    <row r="4110" spans="1:23" ht="12.75" customHeight="1">
      <c r="A4110" s="1">
        <v>47939</v>
      </c>
      <c r="B4110" t="s">
        <v>244</v>
      </c>
      <c r="C4110" s="3">
        <v>0.16597222222222222</v>
      </c>
      <c r="D4110" s="3">
        <v>0.19375000000000001</v>
      </c>
      <c r="E4110" s="3">
        <v>0.22916666666666666</v>
      </c>
      <c r="F4110" s="3">
        <v>0.33402777777777781</v>
      </c>
      <c r="G4110" s="3">
        <v>0.35902777777777778</v>
      </c>
      <c r="H4110" s="3">
        <v>0.38611111111111113</v>
      </c>
      <c r="I4110" s="3">
        <v>0.40277777777777773</v>
      </c>
      <c r="J4110" s="3">
        <v>0.48958333333333331</v>
      </c>
      <c r="K4110" s="3">
        <v>0.51111111111111118</v>
      </c>
      <c r="L4110" s="3">
        <v>0.7270833333333333</v>
      </c>
      <c r="M4110" s="3">
        <v>0.74930555555555545</v>
      </c>
      <c r="N4110" s="3">
        <v>0.76180555555555562</v>
      </c>
      <c r="O4110" s="3">
        <v>0.8</v>
      </c>
      <c r="P4110" s="3">
        <v>0.77361111111111114</v>
      </c>
      <c r="Q4110" s="3">
        <f t="shared" si="74"/>
        <v>0.72986111111111118</v>
      </c>
      <c r="R4110" s="3">
        <f>MAX(T4110,P4110)</f>
        <v>0.77430555555555547</v>
      </c>
      <c r="S4110" s="3">
        <v>0.72430555555555554</v>
      </c>
      <c r="T4110" s="3">
        <v>0.77430555555555547</v>
      </c>
      <c r="U4110" s="3">
        <f>MAX(M4110+15/60/24-1/24-MOD(M4110+15/60/24-1/24,15/60/24),16/24)</f>
        <v>0.70833333333333326</v>
      </c>
      <c r="V4110" s="3">
        <f>MIN(M4110-MOD(M4110,15/60/24)-1/24,18.75/24)</f>
        <v>0.69791666666666663</v>
      </c>
      <c r="W4110" s="103">
        <f>M4110-(M4110-E4110)/12*1.25</f>
        <v>0.69512442129629615</v>
      </c>
    </row>
    <row r="4111" spans="1:23" ht="12.75" customHeight="1">
      <c r="A4111" s="1">
        <v>47940</v>
      </c>
      <c r="B4111" t="s">
        <v>245</v>
      </c>
      <c r="C4111" s="3">
        <v>0.16527777777777777</v>
      </c>
      <c r="D4111" s="3">
        <v>0.19305555555555554</v>
      </c>
      <c r="E4111" s="3">
        <v>0.22847222222222222</v>
      </c>
      <c r="F4111" s="3">
        <v>0.33333333333333331</v>
      </c>
      <c r="G4111" s="3">
        <v>0.35902777777777778</v>
      </c>
      <c r="H4111" s="3">
        <v>0.38541666666666669</v>
      </c>
      <c r="I4111" s="3">
        <v>0.40208333333333335</v>
      </c>
      <c r="J4111" s="3">
        <v>0.48888888888888887</v>
      </c>
      <c r="K4111" s="3">
        <v>0.51111111111111118</v>
      </c>
      <c r="L4111" s="3">
        <v>0.7270833333333333</v>
      </c>
      <c r="M4111" s="3">
        <v>0.74930555555555545</v>
      </c>
      <c r="N4111" s="3">
        <v>0.76180555555555562</v>
      </c>
      <c r="O4111" s="3">
        <v>0.8</v>
      </c>
      <c r="P4111" s="3">
        <v>0.77361111111111114</v>
      </c>
      <c r="Q4111" s="3">
        <f t="shared" si="74"/>
        <v>0.72986111111111107</v>
      </c>
      <c r="R4111" s="3">
        <f>MAX(T4111,P4111)</f>
        <v>0.77430555555555547</v>
      </c>
      <c r="S4111" s="3">
        <v>0.72499999999999998</v>
      </c>
      <c r="T4111" s="3">
        <v>0.77430555555555547</v>
      </c>
      <c r="U4111" s="3">
        <f>MAX(M4111+15/60/24-1/24-MOD(M4111+15/60/24-1/24,15/60/24),16/24)</f>
        <v>0.70833333333333326</v>
      </c>
      <c r="V4111" s="3">
        <f>MIN(M4111-MOD(M4111,15/60/24)-1/24,18.75/24)</f>
        <v>0.69791666666666663</v>
      </c>
      <c r="W4111" s="103">
        <f>M4111-(M4111-E4111)/12*1.25</f>
        <v>0.69505208333333324</v>
      </c>
    </row>
    <row r="4112" spans="1:23" ht="12.75" customHeight="1">
      <c r="A4112" s="1">
        <v>47941</v>
      </c>
      <c r="B4112" t="s">
        <v>62</v>
      </c>
      <c r="C4112" s="3">
        <v>0.16388888888888889</v>
      </c>
      <c r="D4112" s="3">
        <v>0.19236111111111112</v>
      </c>
      <c r="E4112" s="3">
        <v>0.22777777777777777</v>
      </c>
      <c r="F4112" s="3">
        <v>0.33263888888888887</v>
      </c>
      <c r="G4112" s="3">
        <v>0.35833333333333334</v>
      </c>
      <c r="H4112" s="3">
        <v>0.38472222222222219</v>
      </c>
      <c r="I4112" s="3">
        <v>0.40208333333333335</v>
      </c>
      <c r="J4112" s="3">
        <v>0.48888888888888887</v>
      </c>
      <c r="K4112" s="3">
        <v>0.51041666666666663</v>
      </c>
      <c r="L4112" s="3">
        <v>0.72916666666666663</v>
      </c>
      <c r="M4112" s="3">
        <v>0.75</v>
      </c>
      <c r="N4112" s="3">
        <v>0.76249999999999996</v>
      </c>
      <c r="O4112" s="3">
        <v>0.80069444444444449</v>
      </c>
      <c r="P4112" s="3">
        <v>0.77500000000000002</v>
      </c>
      <c r="Q4112" s="3">
        <f t="shared" si="74"/>
        <v>0.73055555555555551</v>
      </c>
      <c r="R4112" s="3">
        <f>MAX(T4112,P4112)</f>
        <v>0.77500000000000002</v>
      </c>
      <c r="S4112" s="3">
        <v>0.72499999999999998</v>
      </c>
      <c r="T4112" s="3">
        <v>0.77500000000000002</v>
      </c>
      <c r="U4112" s="3">
        <f>MAX(M4112+15/60/24-1/24-MOD(M4112+15/60/24-1/24,15/60/24),16/24)</f>
        <v>0.71875</v>
      </c>
      <c r="V4112" s="3">
        <f>MIN(M4112-MOD(M4112,15/60/24)-1/24,18.75/24)</f>
        <v>0.70833333333333337</v>
      </c>
      <c r="W4112" s="103">
        <f>M4112-(M4112-E4112)/12*1.25</f>
        <v>0.69560185185185186</v>
      </c>
    </row>
    <row r="4113" spans="1:23" ht="12.75" customHeight="1">
      <c r="A4113" s="1">
        <v>47942</v>
      </c>
      <c r="B4113" t="s">
        <v>246</v>
      </c>
      <c r="C4113" s="3">
        <v>0.16319444444444445</v>
      </c>
      <c r="D4113" s="3">
        <v>0.19097222222222221</v>
      </c>
      <c r="E4113" s="3">
        <v>0.22708333333333333</v>
      </c>
      <c r="F4113" s="3">
        <v>0.33263888888888887</v>
      </c>
      <c r="G4113" s="3">
        <v>0.3576388888888889</v>
      </c>
      <c r="H4113" s="3">
        <v>0.38472222222222219</v>
      </c>
      <c r="I4113" s="3">
        <v>0.40138888888888885</v>
      </c>
      <c r="J4113" s="3">
        <v>0.48888888888888887</v>
      </c>
      <c r="K4113" s="3">
        <v>0.51041666666666663</v>
      </c>
      <c r="L4113" s="3">
        <v>0.72986111111111107</v>
      </c>
      <c r="M4113" s="3">
        <v>0.75069444444444433</v>
      </c>
      <c r="N4113" s="3">
        <v>0.7631944444444444</v>
      </c>
      <c r="O4113" s="3">
        <v>0.80138888888888893</v>
      </c>
      <c r="P4113" s="3">
        <v>0.77500000000000002</v>
      </c>
      <c r="Q4113" s="3">
        <f t="shared" si="74"/>
        <v>0.73055555555555551</v>
      </c>
      <c r="R4113" s="3">
        <f>MAX(T4113,P4113)</f>
        <v>0.77569444444444435</v>
      </c>
      <c r="S4113" s="3">
        <v>0.72569444444444453</v>
      </c>
      <c r="T4113" s="3">
        <v>0.77569444444444435</v>
      </c>
      <c r="U4113" s="3">
        <f>MAX(M4113+15/60/24-1/24-MOD(M4113+15/60/24-1/24,15/60/24),16/24)</f>
        <v>0.71875</v>
      </c>
      <c r="V4113" s="3">
        <f>MIN(M4113-MOD(M4113,15/60/24)-1/24,18.75/24)</f>
        <v>0.70833333333333337</v>
      </c>
      <c r="W4113" s="103">
        <f>M4113-(M4113-E4113)/12*1.25</f>
        <v>0.69615162037037026</v>
      </c>
    </row>
    <row r="4114" spans="1:23" ht="12.75" customHeight="1">
      <c r="A4114" s="1">
        <v>47943</v>
      </c>
      <c r="B4114" t="s">
        <v>247</v>
      </c>
      <c r="C4114" s="3">
        <v>0.16180555555555556</v>
      </c>
      <c r="D4114" s="3">
        <v>0.19027777777777777</v>
      </c>
      <c r="E4114" s="3">
        <v>0.22569444444444445</v>
      </c>
      <c r="F4114" s="3">
        <v>0.33194444444444443</v>
      </c>
      <c r="G4114" s="3">
        <v>0.35694444444444445</v>
      </c>
      <c r="H4114" s="3">
        <v>0.3840277777777778</v>
      </c>
      <c r="I4114" s="3">
        <v>0.40069444444444446</v>
      </c>
      <c r="J4114" s="3">
        <v>0.48819444444444443</v>
      </c>
      <c r="K4114" s="3">
        <v>0.51041666666666663</v>
      </c>
      <c r="L4114" s="3">
        <v>0.72986111111111107</v>
      </c>
      <c r="M4114" s="3">
        <v>0.75069444444444433</v>
      </c>
      <c r="N4114" s="3">
        <v>0.76388888888888884</v>
      </c>
      <c r="O4114" s="3">
        <v>0.80208333333333337</v>
      </c>
      <c r="P4114" s="3">
        <v>0.7763888888888888</v>
      </c>
      <c r="Q4114" s="3">
        <f t="shared" si="74"/>
        <v>0.73125000000000007</v>
      </c>
      <c r="R4114" s="3">
        <f>MAX(T4114,P4114)</f>
        <v>0.7763888888888888</v>
      </c>
      <c r="S4114" s="3">
        <v>0.72638888888888897</v>
      </c>
      <c r="T4114" s="3">
        <v>0.7763888888888888</v>
      </c>
      <c r="U4114" s="3">
        <f>MAX(M4114+15/60/24-1/24-MOD(M4114+15/60/24-1/24,15/60/24),16/24)</f>
        <v>0.71875</v>
      </c>
      <c r="V4114" s="3">
        <f>MIN(M4114-MOD(M4114,15/60/24)-1/24,18.75/24)</f>
        <v>0.70833333333333337</v>
      </c>
      <c r="W4114" s="103">
        <f>M4114-(M4114-E4114)/12*1.25</f>
        <v>0.69600694444444433</v>
      </c>
    </row>
    <row r="4115" spans="1:23" ht="12.75" customHeight="1">
      <c r="A4115" s="1">
        <v>47944</v>
      </c>
      <c r="B4115" t="s">
        <v>248</v>
      </c>
      <c r="C4115" s="3">
        <v>0.16111111111111112</v>
      </c>
      <c r="D4115" s="3">
        <v>0.18958333333333333</v>
      </c>
      <c r="E4115" s="3">
        <v>0.22500000000000001</v>
      </c>
      <c r="F4115" s="3">
        <v>0.33124999999999999</v>
      </c>
      <c r="G4115" s="3">
        <v>0.35694444444444445</v>
      </c>
      <c r="H4115" s="3">
        <v>0.3833333333333333</v>
      </c>
      <c r="I4115" s="3">
        <v>0.40069444444444446</v>
      </c>
      <c r="J4115" s="3">
        <v>0.48819444444444443</v>
      </c>
      <c r="K4115" s="3">
        <v>0.51041666666666663</v>
      </c>
      <c r="L4115" s="3">
        <v>0.72986111111111107</v>
      </c>
      <c r="M4115" s="3">
        <v>0.75138888888888877</v>
      </c>
      <c r="N4115" s="3">
        <v>0.76388888888888884</v>
      </c>
      <c r="O4115" s="3">
        <v>0.80277777777777781</v>
      </c>
      <c r="P4115" s="3">
        <v>0.7763888888888888</v>
      </c>
      <c r="Q4115" s="3">
        <f t="shared" si="74"/>
        <v>0.73194444444444451</v>
      </c>
      <c r="R4115" s="3">
        <f>MAX(T4115,P4115)</f>
        <v>0.7763888888888888</v>
      </c>
      <c r="S4115" s="3">
        <v>0.72708333333333341</v>
      </c>
      <c r="T4115" s="3">
        <v>0.7763888888888888</v>
      </c>
      <c r="U4115" s="3">
        <f>MAX(M4115+15/60/24-1/24-MOD(M4115+15/60/24-1/24,15/60/24),16/24)</f>
        <v>0.71875</v>
      </c>
      <c r="V4115" s="3">
        <f>MIN(M4115-MOD(M4115,15/60/24)-1/24,18.75/24)</f>
        <v>0.70833333333333337</v>
      </c>
      <c r="W4115" s="103">
        <f>M4115-(M4115-E4115)/12*1.25</f>
        <v>0.69655671296296284</v>
      </c>
    </row>
    <row r="4116" spans="1:23" ht="12.75" customHeight="1">
      <c r="A4116" s="1">
        <v>47945</v>
      </c>
      <c r="B4116" t="s">
        <v>249</v>
      </c>
      <c r="C4116" s="3">
        <v>0.16041666666666668</v>
      </c>
      <c r="D4116" s="3">
        <v>0.18819444444444444</v>
      </c>
      <c r="E4116" s="3">
        <v>0.22430555555555556</v>
      </c>
      <c r="F4116" s="3">
        <v>0.33055555555555555</v>
      </c>
      <c r="G4116" s="3">
        <v>0.35625000000000001</v>
      </c>
      <c r="H4116" s="3">
        <v>0.3833333333333333</v>
      </c>
      <c r="I4116" s="3">
        <v>0.4</v>
      </c>
      <c r="J4116" s="3">
        <v>0.48819444444444443</v>
      </c>
      <c r="K4116" s="3">
        <v>0.50972222222222219</v>
      </c>
      <c r="L4116" s="3">
        <v>0.72986111111111107</v>
      </c>
      <c r="M4116" s="3">
        <v>0.75208333333333321</v>
      </c>
      <c r="N4116" s="3">
        <v>0.76458333333333339</v>
      </c>
      <c r="O4116" s="3">
        <v>0.80277777777777781</v>
      </c>
      <c r="P4116" s="3">
        <v>0.77638888888888891</v>
      </c>
      <c r="Q4116" s="3">
        <f t="shared" si="74"/>
        <v>0.73263888888888895</v>
      </c>
      <c r="R4116" s="3">
        <f>MAX(T4116,P4116)</f>
        <v>0.77708333333333324</v>
      </c>
      <c r="S4116" s="3">
        <v>0.7270833333333333</v>
      </c>
      <c r="T4116" s="3">
        <v>0.77708333333333324</v>
      </c>
      <c r="U4116" s="3">
        <f>MAX(M4116+15/60/24-1/24-MOD(M4116+15/60/24-1/24,15/60/24),16/24)</f>
        <v>0.71875</v>
      </c>
      <c r="V4116" s="3">
        <f>MIN(M4116-MOD(M4116,15/60/24)-1/24,18.75/24)</f>
        <v>0.70833333333333337</v>
      </c>
      <c r="W4116" s="103">
        <f>M4116-(M4116-E4116)/12*1.25</f>
        <v>0.69710648148148135</v>
      </c>
    </row>
    <row r="4117" spans="1:23" ht="12.75" customHeight="1">
      <c r="A4117" s="1">
        <v>47946</v>
      </c>
      <c r="B4117" t="s">
        <v>59</v>
      </c>
      <c r="C4117" s="3">
        <v>0.15902777777777777</v>
      </c>
      <c r="D4117" s="3">
        <v>0.1875</v>
      </c>
      <c r="E4117" s="3">
        <v>0.22361111111111109</v>
      </c>
      <c r="F4117" s="3">
        <v>0.3298611111111111</v>
      </c>
      <c r="G4117" s="3">
        <v>0.35555555555555557</v>
      </c>
      <c r="H4117" s="3">
        <v>0.38263888888888892</v>
      </c>
      <c r="I4117" s="3">
        <v>0.4</v>
      </c>
      <c r="J4117" s="3">
        <v>0.48819444444444443</v>
      </c>
      <c r="K4117" s="3">
        <v>0.50972222222222219</v>
      </c>
      <c r="L4117" s="3">
        <v>0.73124999999999996</v>
      </c>
      <c r="M4117" s="3">
        <v>0.75208333333333321</v>
      </c>
      <c r="N4117" s="3">
        <v>0.76527777777777783</v>
      </c>
      <c r="O4117" s="3">
        <v>0.80347222222222225</v>
      </c>
      <c r="P4117" s="3">
        <v>0.77638888888888891</v>
      </c>
      <c r="Q4117" s="3">
        <f t="shared" si="74"/>
        <v>0.73263888888888884</v>
      </c>
      <c r="R4117" s="3">
        <f>MAX(T4117,P4117)</f>
        <v>0.77777777777777768</v>
      </c>
      <c r="S4117" s="3">
        <v>0.72777777777777775</v>
      </c>
      <c r="T4117" s="3">
        <v>0.77777777777777768</v>
      </c>
      <c r="U4117" s="3">
        <f>MAX(M4117+15/60/24-1/24-MOD(M4117+15/60/24-1/24,15/60/24),16/24)</f>
        <v>0.71875</v>
      </c>
      <c r="V4117" s="3">
        <f>MIN(M4117-MOD(M4117,15/60/24)-1/24,18.75/24)</f>
        <v>0.70833333333333337</v>
      </c>
      <c r="W4117" s="103">
        <f>M4117-(M4117-E4117)/12*1.25</f>
        <v>0.69703414351851845</v>
      </c>
    </row>
    <row r="4118" spans="1:23" ht="12.75" customHeight="1">
      <c r="A4118" s="1">
        <v>47947</v>
      </c>
      <c r="B4118" t="s">
        <v>250</v>
      </c>
      <c r="C4118" s="3">
        <v>0.15833333333333333</v>
      </c>
      <c r="D4118" s="3">
        <v>0.18680555555555556</v>
      </c>
      <c r="E4118" s="3">
        <v>0.22222222222222221</v>
      </c>
      <c r="F4118" s="3">
        <v>0.32916666666666666</v>
      </c>
      <c r="G4118" s="3">
        <v>0.35486111111111113</v>
      </c>
      <c r="H4118" s="3">
        <v>0.38194444444444442</v>
      </c>
      <c r="I4118" s="3">
        <v>0.39930555555555558</v>
      </c>
      <c r="J4118" s="3">
        <v>0.48749999999999999</v>
      </c>
      <c r="K4118" s="3">
        <v>0.50972222222222219</v>
      </c>
      <c r="L4118" s="3">
        <v>0.7319444444444444</v>
      </c>
      <c r="M4118" s="3">
        <v>0.75277777777777766</v>
      </c>
      <c r="N4118" s="3">
        <v>0.76527777777777783</v>
      </c>
      <c r="O4118" s="3">
        <v>0.8041666666666667</v>
      </c>
      <c r="P4118" s="3">
        <v>0.77777777777777779</v>
      </c>
      <c r="Q4118" s="3">
        <f t="shared" si="74"/>
        <v>0.73333333333333328</v>
      </c>
      <c r="R4118" s="3">
        <f>MAX(T4118,P4118)</f>
        <v>0.77777777777777779</v>
      </c>
      <c r="S4118" s="3">
        <v>0.72847222222222219</v>
      </c>
      <c r="T4118" s="3">
        <v>0.77777777777777768</v>
      </c>
      <c r="U4118" s="3">
        <f>MAX(M4118+15/60/24-1/24-MOD(M4118+15/60/24-1/24,15/60/24),16/24)</f>
        <v>0.71875</v>
      </c>
      <c r="V4118" s="3">
        <f>MIN(M4118-MOD(M4118,15/60/24)-1/24,18.75/24)</f>
        <v>0.70833333333333337</v>
      </c>
      <c r="W4118" s="103">
        <f>M4118-(M4118-E4118)/12*1.25</f>
        <v>0.69751157407407394</v>
      </c>
    </row>
    <row r="4119" spans="1:23" ht="12.75" customHeight="1">
      <c r="A4119" s="1">
        <v>47948</v>
      </c>
      <c r="B4119" t="s">
        <v>63</v>
      </c>
      <c r="C4119" s="3">
        <v>0.15694444444444444</v>
      </c>
      <c r="D4119" s="3">
        <v>0.18611111111111112</v>
      </c>
      <c r="E4119" s="3">
        <v>0.22152777777777777</v>
      </c>
      <c r="F4119" s="3">
        <v>0.32916666666666666</v>
      </c>
      <c r="G4119" s="3">
        <v>0.35486111111111113</v>
      </c>
      <c r="H4119" s="3">
        <v>0.38194444444444442</v>
      </c>
      <c r="I4119" s="3">
        <v>0.39861111111111108</v>
      </c>
      <c r="J4119" s="3">
        <v>0.48749999999999999</v>
      </c>
      <c r="K4119" s="3">
        <v>0.50972222222222219</v>
      </c>
      <c r="L4119" s="3">
        <v>0.73263888888888884</v>
      </c>
      <c r="M4119" s="3">
        <v>0.7534722222222221</v>
      </c>
      <c r="N4119" s="3">
        <v>0.76597222222222217</v>
      </c>
      <c r="O4119" s="3">
        <v>0.80486111111111114</v>
      </c>
      <c r="P4119" s="3">
        <v>0.77847222222222212</v>
      </c>
      <c r="Q4119" s="3">
        <f t="shared" si="74"/>
        <v>0.73402777777777772</v>
      </c>
      <c r="R4119" s="3">
        <f>MAX(T4119,P4119)</f>
        <v>0.77847222222222212</v>
      </c>
      <c r="S4119" s="3">
        <v>0.7284722222222223</v>
      </c>
      <c r="T4119" s="3">
        <v>0.77847222222222212</v>
      </c>
      <c r="U4119" s="3">
        <f>MAX(M4119+15/60/24-1/24-MOD(M4119+15/60/24-1/24,15/60/24),16/24)</f>
        <v>0.71875</v>
      </c>
      <c r="V4119" s="3">
        <f>MIN(M4119-MOD(M4119,15/60/24)-1/24,18.75/24)</f>
        <v>0.70833333333333337</v>
      </c>
      <c r="W4119" s="103">
        <f>M4119-(M4119-E4119)/12*1.25</f>
        <v>0.69806134259259245</v>
      </c>
    </row>
    <row r="4120" spans="1:23" ht="12.75" customHeight="1">
      <c r="A4120" s="1">
        <v>47949</v>
      </c>
      <c r="B4120" t="s">
        <v>251</v>
      </c>
      <c r="C4120" s="3">
        <v>0.15625</v>
      </c>
      <c r="D4120" s="3">
        <v>0.18472222222222223</v>
      </c>
      <c r="E4120" s="3">
        <v>0.22083333333333333</v>
      </c>
      <c r="F4120" s="3">
        <v>0.32847222222222222</v>
      </c>
      <c r="G4120" s="3">
        <v>0.35416666666666669</v>
      </c>
      <c r="H4120" s="3">
        <v>0.38124999999999998</v>
      </c>
      <c r="I4120" s="3">
        <v>0.39861111111111108</v>
      </c>
      <c r="J4120" s="3">
        <v>0.48749999999999999</v>
      </c>
      <c r="K4120" s="3">
        <v>0.50972222222222219</v>
      </c>
      <c r="L4120" s="3">
        <v>0.73263888888888884</v>
      </c>
      <c r="M4120" s="3">
        <v>0.7534722222222221</v>
      </c>
      <c r="N4120" s="3">
        <v>0.76666666666666661</v>
      </c>
      <c r="O4120" s="3">
        <v>0.80555555555555558</v>
      </c>
      <c r="P4120" s="3">
        <v>0.77916666666666656</v>
      </c>
      <c r="Q4120" s="3">
        <f t="shared" si="74"/>
        <v>0.73402777777777783</v>
      </c>
      <c r="R4120" s="3">
        <f>MAX(T4120,P4120)</f>
        <v>0.77916666666666656</v>
      </c>
      <c r="S4120" s="3">
        <v>0.72916666666666674</v>
      </c>
      <c r="T4120" s="3">
        <v>0.77916666666666656</v>
      </c>
      <c r="U4120" s="3">
        <f>MAX(M4120+15/60/24-1/24-MOD(M4120+15/60/24-1/24,15/60/24),16/24)</f>
        <v>0.71875</v>
      </c>
      <c r="V4120" s="3">
        <f>MIN(M4120-MOD(M4120,15/60/24)-1/24,18.75/24)</f>
        <v>0.70833333333333337</v>
      </c>
      <c r="W4120" s="103">
        <f>M4120-(M4120-E4120)/12*1.25</f>
        <v>0.69798900462962954</v>
      </c>
    </row>
    <row r="4121" spans="1:23" ht="12.75" customHeight="1">
      <c r="A4121" s="1">
        <v>47950</v>
      </c>
      <c r="B4121" t="s">
        <v>252</v>
      </c>
      <c r="C4121" s="3">
        <v>0.15486111111111112</v>
      </c>
      <c r="D4121" s="3">
        <v>0.18402777777777779</v>
      </c>
      <c r="E4121" s="3">
        <v>0.22013888888888888</v>
      </c>
      <c r="F4121" s="3">
        <v>0.32777777777777778</v>
      </c>
      <c r="G4121" s="3">
        <v>0.35347222222222219</v>
      </c>
      <c r="H4121" s="3">
        <v>0.38055555555555554</v>
      </c>
      <c r="I4121" s="3">
        <v>0.3979166666666667</v>
      </c>
      <c r="J4121" s="3">
        <v>0.48680555555555555</v>
      </c>
      <c r="K4121" s="3">
        <v>0.50902777777777775</v>
      </c>
      <c r="L4121" s="3">
        <v>0.73333333333333339</v>
      </c>
      <c r="M4121" s="3">
        <v>0.75416666666666654</v>
      </c>
      <c r="N4121" s="3">
        <v>0.76666666666666661</v>
      </c>
      <c r="O4121" s="3">
        <v>0.80625000000000002</v>
      </c>
      <c r="P4121" s="3">
        <v>0.77916666666666656</v>
      </c>
      <c r="Q4121" s="3">
        <f t="shared" si="74"/>
        <v>0.73472222222222228</v>
      </c>
      <c r="R4121" s="3">
        <f>MAX(T4121,P4121)</f>
        <v>0.77986111111111101</v>
      </c>
      <c r="S4121" s="3">
        <v>0.72986111111111118</v>
      </c>
      <c r="T4121" s="3">
        <v>0.77986111111111101</v>
      </c>
      <c r="U4121" s="3">
        <f>MAX(M4121+15/60/24-1/24-MOD(M4121+15/60/24-1/24,15/60/24),16/24)</f>
        <v>0.71875</v>
      </c>
      <c r="V4121" s="3">
        <f>MIN(M4121-MOD(M4121,15/60/24)-1/24,18.75/24)</f>
        <v>0.70833333333333337</v>
      </c>
      <c r="W4121" s="103">
        <f>M4121-(M4121-E4121)/12*1.25</f>
        <v>0.69853877314814805</v>
      </c>
    </row>
    <row r="4122" spans="1:23" ht="12.75" customHeight="1">
      <c r="A4122" s="1">
        <v>47951</v>
      </c>
      <c r="B4122" t="s">
        <v>253</v>
      </c>
      <c r="C4122" s="3">
        <v>0.15416666666666667</v>
      </c>
      <c r="D4122" s="3">
        <v>0.18333333333333335</v>
      </c>
      <c r="E4122" s="3">
        <v>0.21944444444444444</v>
      </c>
      <c r="F4122" s="3">
        <v>0.32708333333333334</v>
      </c>
      <c r="G4122" s="3">
        <v>0.3527777777777778</v>
      </c>
      <c r="H4122" s="3">
        <v>0.38055555555555554</v>
      </c>
      <c r="I4122" s="3">
        <v>0.3979166666666667</v>
      </c>
      <c r="J4122" s="3">
        <v>0.48680555555555555</v>
      </c>
      <c r="K4122" s="3">
        <v>0.50902777777777775</v>
      </c>
      <c r="L4122" s="3">
        <v>0.73402777777777783</v>
      </c>
      <c r="M4122" s="3">
        <v>0.75486111111111098</v>
      </c>
      <c r="N4122" s="3">
        <v>0.76736111111111116</v>
      </c>
      <c r="O4122" s="3">
        <v>0.80625000000000002</v>
      </c>
      <c r="P4122" s="3">
        <v>0.77986111111111112</v>
      </c>
      <c r="Q4122" s="3">
        <f t="shared" si="74"/>
        <v>0.73541666666666672</v>
      </c>
      <c r="R4122" s="3">
        <f>MAX(T4122,P4122)</f>
        <v>0.77986111111111112</v>
      </c>
      <c r="S4122" s="3">
        <v>0.72986111111111107</v>
      </c>
      <c r="T4122" s="3">
        <v>0.77986111111111101</v>
      </c>
      <c r="U4122" s="3">
        <f>MAX(M4122+15/60/24-1/24-MOD(M4122+15/60/24-1/24,15/60/24),16/24)</f>
        <v>0.71875</v>
      </c>
      <c r="V4122" s="3">
        <f>MIN(M4122-MOD(M4122,15/60/24)-1/24,18.75/24)</f>
        <v>0.70833333333333337</v>
      </c>
      <c r="W4122" s="103">
        <f>M4122-(M4122-E4122)/12*1.25</f>
        <v>0.69908854166666656</v>
      </c>
    </row>
    <row r="4123" spans="1:23" ht="12.75" customHeight="1">
      <c r="A4123" s="1">
        <v>47952</v>
      </c>
      <c r="B4123" t="s">
        <v>46</v>
      </c>
      <c r="C4123" s="3">
        <v>0.15277777777777776</v>
      </c>
      <c r="D4123" s="3">
        <v>0.18194444444444444</v>
      </c>
      <c r="E4123" s="3">
        <v>0.21805555555555556</v>
      </c>
      <c r="F4123" s="3">
        <v>0.3263888888888889</v>
      </c>
      <c r="G4123" s="3">
        <v>0.3527777777777778</v>
      </c>
      <c r="H4123" s="3">
        <v>0.37986111111111115</v>
      </c>
      <c r="I4123" s="3">
        <v>0.3972222222222222</v>
      </c>
      <c r="J4123" s="3">
        <v>0.48680555555555555</v>
      </c>
      <c r="K4123" s="3">
        <v>0.50902777777777775</v>
      </c>
      <c r="L4123" s="3">
        <v>0.73402777777777783</v>
      </c>
      <c r="M4123" s="3">
        <v>0.75486111111111098</v>
      </c>
      <c r="N4123" s="3">
        <v>0.7680555555555556</v>
      </c>
      <c r="O4123" s="3">
        <v>0.80694444444444446</v>
      </c>
      <c r="P4123" s="3">
        <v>0.78055555555555556</v>
      </c>
      <c r="Q4123" s="3">
        <f t="shared" si="74"/>
        <v>0.73541666666666661</v>
      </c>
      <c r="R4123" s="3">
        <f>MAX(T4123,P4123)</f>
        <v>0.78055555555555556</v>
      </c>
      <c r="S4123" s="3">
        <v>0.73055555555555551</v>
      </c>
      <c r="T4123" s="3">
        <v>0.78055555555555545</v>
      </c>
      <c r="U4123" s="3">
        <f>MAX(M4123+15/60/24-1/24-MOD(M4123+15/60/24-1/24,15/60/24),16/24)</f>
        <v>0.71875</v>
      </c>
      <c r="V4123" s="3">
        <f>MIN(M4123-MOD(M4123,15/60/24)-1/24,18.75/24)</f>
        <v>0.70833333333333337</v>
      </c>
      <c r="W4123" s="103">
        <f>M4123-(M4123-E4123)/12*1.25</f>
        <v>0.69894386574074063</v>
      </c>
    </row>
    <row r="4124" spans="1:23" ht="12.75" customHeight="1">
      <c r="A4124" s="1">
        <v>47953</v>
      </c>
      <c r="B4124" t="s">
        <v>254</v>
      </c>
      <c r="C4124" s="3">
        <v>0.15208333333333332</v>
      </c>
      <c r="D4124" s="3">
        <v>0.18124999999999999</v>
      </c>
      <c r="E4124" s="3">
        <v>0.21736111111111112</v>
      </c>
      <c r="F4124" s="3">
        <v>0.32569444444444445</v>
      </c>
      <c r="G4124" s="3">
        <v>0.3520833333333333</v>
      </c>
      <c r="H4124" s="3">
        <v>0.37986111111111115</v>
      </c>
      <c r="I4124" s="3">
        <v>0.39652777777777781</v>
      </c>
      <c r="J4124" s="3">
        <v>0.48680555555555555</v>
      </c>
      <c r="K4124" s="3">
        <v>0.50902777777777775</v>
      </c>
      <c r="L4124" s="3">
        <v>0.73472222222222217</v>
      </c>
      <c r="M4124" s="3">
        <v>0.75555555555555542</v>
      </c>
      <c r="N4124" s="3">
        <v>0.76875000000000004</v>
      </c>
      <c r="O4124" s="3">
        <v>0.80763888888888891</v>
      </c>
      <c r="P4124" s="3">
        <v>0.78125</v>
      </c>
      <c r="Q4124" s="3">
        <f t="shared" si="74"/>
        <v>0.73611111111111105</v>
      </c>
      <c r="R4124" s="3">
        <f>MAX(T4124,P4124)</f>
        <v>0.78125</v>
      </c>
      <c r="S4124" s="3">
        <v>0.73124999999999996</v>
      </c>
      <c r="T4124" s="3">
        <v>0.78125</v>
      </c>
      <c r="U4124" s="3">
        <f>MAX(M4124+15/60/24-1/24-MOD(M4124+15/60/24-1/24,15/60/24),16/24)</f>
        <v>0.71875</v>
      </c>
      <c r="V4124" s="3">
        <f>MIN(M4124-MOD(M4124,15/60/24)-1/24,18.75/24)</f>
        <v>0.70833333333333337</v>
      </c>
      <c r="W4124" s="103">
        <f>M4124-(M4124-E4124)/12*1.25</f>
        <v>0.69949363425925914</v>
      </c>
    </row>
    <row r="4125" spans="1:23" ht="12.75" customHeight="1">
      <c r="A4125" s="1">
        <v>47954</v>
      </c>
      <c r="B4125" t="s">
        <v>255</v>
      </c>
      <c r="C4125" s="3">
        <v>0.15138888888888888</v>
      </c>
      <c r="D4125" s="3">
        <v>0.18055555555555555</v>
      </c>
      <c r="E4125" s="3">
        <v>0.21666666666666667</v>
      </c>
      <c r="F4125" s="3">
        <v>0.32569444444444445</v>
      </c>
      <c r="G4125" s="3">
        <v>0.35138888888888892</v>
      </c>
      <c r="H4125" s="3">
        <v>0.37916666666666665</v>
      </c>
      <c r="I4125" s="3">
        <v>0.39652777777777781</v>
      </c>
      <c r="J4125" s="3">
        <v>0.4861111111111111</v>
      </c>
      <c r="K4125" s="3">
        <v>0.50902777777777775</v>
      </c>
      <c r="L4125" s="3">
        <v>0.73541666666666661</v>
      </c>
      <c r="M4125" s="3">
        <v>0.75624999999999998</v>
      </c>
      <c r="N4125" s="3">
        <v>0.76875000000000004</v>
      </c>
      <c r="O4125" s="3">
        <v>0.80833333333333335</v>
      </c>
      <c r="P4125" s="3">
        <v>0.78125</v>
      </c>
      <c r="Q4125" s="3">
        <f t="shared" si="74"/>
        <v>0.73680555555555549</v>
      </c>
      <c r="R4125" s="3">
        <f>MAX(T4125,P4125)</f>
        <v>0.78194444444444433</v>
      </c>
      <c r="S4125" s="3">
        <v>0.73124999999999996</v>
      </c>
      <c r="T4125" s="3">
        <v>0.78194444444444433</v>
      </c>
      <c r="U4125" s="3">
        <f>MAX(M4125+15/60/24-1/24-MOD(M4125+15/60/24-1/24,15/60/24),16/24)</f>
        <v>0.71875</v>
      </c>
      <c r="V4125" s="3">
        <f>MIN(M4125-MOD(M4125,15/60/24)-1/24,18.75/24)</f>
        <v>0.70833333333333337</v>
      </c>
      <c r="W4125" s="103">
        <f>M4125-(M4125-E4125)/12*1.25</f>
        <v>0.70004340277777777</v>
      </c>
    </row>
    <row r="4126" spans="1:23" ht="12.75" customHeight="1">
      <c r="A4126" s="1">
        <v>47955</v>
      </c>
      <c r="B4126" t="s">
        <v>64</v>
      </c>
      <c r="C4126" s="3">
        <v>0.15</v>
      </c>
      <c r="D4126" s="3">
        <v>0.17916666666666667</v>
      </c>
      <c r="E4126" s="3">
        <v>0.21597222222222223</v>
      </c>
      <c r="F4126" s="3">
        <v>0.32500000000000001</v>
      </c>
      <c r="G4126" s="3">
        <v>0.35069444444444442</v>
      </c>
      <c r="H4126" s="3">
        <v>0.37847222222222227</v>
      </c>
      <c r="I4126" s="3">
        <v>0.39583333333333331</v>
      </c>
      <c r="J4126" s="3">
        <v>0.4861111111111111</v>
      </c>
      <c r="K4126" s="3">
        <v>0.50902777777777775</v>
      </c>
      <c r="L4126" s="3">
        <v>0.73541666666666661</v>
      </c>
      <c r="M4126" s="3">
        <v>0.75624999999999998</v>
      </c>
      <c r="N4126" s="3">
        <v>0.76944444444444438</v>
      </c>
      <c r="O4126" s="3">
        <v>0.80902777777777779</v>
      </c>
      <c r="P4126" s="3">
        <v>0.78194444444444433</v>
      </c>
      <c r="Q4126" s="3">
        <f t="shared" si="74"/>
        <v>0.73680555555555549</v>
      </c>
      <c r="R4126" s="3">
        <f>MAX(T4126,P4126)</f>
        <v>0.78194444444444433</v>
      </c>
      <c r="S4126" s="3">
        <v>0.7319444444444444</v>
      </c>
      <c r="T4126" s="3">
        <v>0.78194444444444433</v>
      </c>
      <c r="U4126" s="3">
        <f>MAX(M4126+15/60/24-1/24-MOD(M4126+15/60/24-1/24,15/60/24),16/24)</f>
        <v>0.71875</v>
      </c>
      <c r="V4126" s="3">
        <f>MIN(M4126-MOD(M4126,15/60/24)-1/24,18.75/24)</f>
        <v>0.70833333333333337</v>
      </c>
      <c r="W4126" s="103">
        <f>M4126-(M4126-E4126)/12*1.25</f>
        <v>0.69997106481481475</v>
      </c>
    </row>
    <row r="4127" spans="1:23" ht="12.75" customHeight="1">
      <c r="A4127" s="1">
        <v>47956</v>
      </c>
      <c r="B4127" t="s">
        <v>256</v>
      </c>
      <c r="C4127" s="3">
        <v>0.14930555555555555</v>
      </c>
      <c r="D4127" s="3">
        <v>0.17847222222222223</v>
      </c>
      <c r="E4127" s="3">
        <v>0.21527777777777779</v>
      </c>
      <c r="F4127" s="3">
        <v>0.32430555555555557</v>
      </c>
      <c r="G4127" s="3">
        <v>0.35069444444444442</v>
      </c>
      <c r="H4127" s="3">
        <v>0.37847222222222227</v>
      </c>
      <c r="I4127" s="3">
        <v>0.39583333333333331</v>
      </c>
      <c r="J4127" s="3">
        <v>0.4861111111111111</v>
      </c>
      <c r="K4127" s="3">
        <v>0.5083333333333333</v>
      </c>
      <c r="L4127" s="3">
        <v>0.73611111111111116</v>
      </c>
      <c r="M4127" s="3">
        <v>0.75694444444444431</v>
      </c>
      <c r="N4127" s="3">
        <v>0.77013888888888893</v>
      </c>
      <c r="O4127" s="3">
        <v>0.80972222222222223</v>
      </c>
      <c r="P4127" s="3">
        <v>0.78194444444444444</v>
      </c>
      <c r="Q4127" s="3">
        <f t="shared" si="74"/>
        <v>0.73749999999999993</v>
      </c>
      <c r="R4127" s="3">
        <f>MAX(T4127,P4127)</f>
        <v>0.78263888888888877</v>
      </c>
      <c r="S4127" s="3">
        <v>0.73263888888888884</v>
      </c>
      <c r="T4127" s="3">
        <v>0.78263888888888877</v>
      </c>
      <c r="U4127" s="3">
        <f>MAX(M4127+15/60/24-1/24-MOD(M4127+15/60/24-1/24,15/60/24),16/24)</f>
        <v>0.71875</v>
      </c>
      <c r="V4127" s="3">
        <f>MIN(M4127-MOD(M4127,15/60/24)-1/24,18.75/24)</f>
        <v>0.70833333333333337</v>
      </c>
      <c r="W4127" s="103">
        <f>M4127-(M4127-E4127)/12*1.25</f>
        <v>0.70052083333333326</v>
      </c>
    </row>
    <row r="4128" spans="1:23" ht="12.75" customHeight="1">
      <c r="A4128" s="1">
        <v>47957</v>
      </c>
      <c r="B4128" t="s">
        <v>257</v>
      </c>
      <c r="C4128" s="3">
        <v>0.14791666666666667</v>
      </c>
      <c r="D4128" s="3">
        <v>0.17777777777777778</v>
      </c>
      <c r="E4128" s="3">
        <v>0.21458333333333335</v>
      </c>
      <c r="F4128" s="3">
        <v>0.32361111111111113</v>
      </c>
      <c r="G4128" s="3">
        <v>0.35</v>
      </c>
      <c r="H4128" s="3">
        <v>0.37777777777777777</v>
      </c>
      <c r="I4128" s="3">
        <v>0.39513888888888887</v>
      </c>
      <c r="J4128" s="3">
        <v>0.4861111111111111</v>
      </c>
      <c r="K4128" s="3">
        <v>0.5083333333333333</v>
      </c>
      <c r="L4128" s="3">
        <v>0.7368055555555556</v>
      </c>
      <c r="M4128" s="3">
        <v>0.75763888888888875</v>
      </c>
      <c r="N4128" s="3">
        <v>0.77013888888888893</v>
      </c>
      <c r="O4128" s="3">
        <v>0.81041666666666667</v>
      </c>
      <c r="P4128" s="3">
        <v>0.78263888888888888</v>
      </c>
      <c r="Q4128" s="3">
        <f t="shared" si="74"/>
        <v>0.73819444444444438</v>
      </c>
      <c r="R4128" s="3">
        <f>MAX(T4128,P4128)</f>
        <v>0.78333333333333321</v>
      </c>
      <c r="S4128" s="3">
        <v>0.73263888888888884</v>
      </c>
      <c r="T4128" s="3">
        <v>0.78333333333333321</v>
      </c>
      <c r="U4128" s="3">
        <f>MAX(M4128+15/60/24-1/24-MOD(M4128+15/60/24-1/24,15/60/24),16/24)</f>
        <v>0.71875</v>
      </c>
      <c r="V4128" s="3">
        <f>MIN(M4128-MOD(M4128,15/60/24)-1/24,18.75/24)</f>
        <v>0.70833333333333337</v>
      </c>
      <c r="W4128" s="103">
        <f>M4128-(M4128-E4128)/12*1.25</f>
        <v>0.70107060185185177</v>
      </c>
    </row>
    <row r="4129" spans="1:23" ht="12.75" customHeight="1">
      <c r="A4129" s="1">
        <v>47958</v>
      </c>
      <c r="B4129" t="s">
        <v>258</v>
      </c>
      <c r="C4129" s="3">
        <v>0.14722222222222223</v>
      </c>
      <c r="D4129" s="3">
        <v>0.17708333333333334</v>
      </c>
      <c r="E4129" s="3">
        <v>0.21319444444444444</v>
      </c>
      <c r="F4129" s="3">
        <v>0.32361111111111113</v>
      </c>
      <c r="G4129" s="3">
        <v>0.34930555555555554</v>
      </c>
      <c r="H4129" s="3">
        <v>0.37777777777777777</v>
      </c>
      <c r="I4129" s="3">
        <v>0.39513888888888887</v>
      </c>
      <c r="J4129" s="3">
        <v>0.48541666666666666</v>
      </c>
      <c r="K4129" s="3">
        <v>0.5083333333333333</v>
      </c>
      <c r="L4129" s="3">
        <v>0.73750000000000004</v>
      </c>
      <c r="M4129" s="3">
        <v>0.75833333333333319</v>
      </c>
      <c r="N4129" s="3">
        <v>0.77083333333333337</v>
      </c>
      <c r="O4129" s="3">
        <v>0.81111111111111112</v>
      </c>
      <c r="P4129" s="3">
        <v>0.78333333333333333</v>
      </c>
      <c r="Q4129" s="3">
        <f t="shared" si="74"/>
        <v>0.73819444444444438</v>
      </c>
      <c r="R4129" s="3">
        <f>MAX(T4129,P4129)</f>
        <v>0.78402777777777766</v>
      </c>
      <c r="S4129" s="3">
        <v>0.73333333333333339</v>
      </c>
      <c r="T4129" s="3">
        <v>0.78402777777777766</v>
      </c>
      <c r="U4129" s="3">
        <f>MAX(M4129+15/60/24-1/24-MOD(M4129+15/60/24-1/24,15/60/24),16/24)</f>
        <v>0.71875</v>
      </c>
      <c r="V4129" s="3">
        <f>MIN(M4129-MOD(M4129,15/60/24)-1/24,18.75/24)</f>
        <v>0.70833333333333337</v>
      </c>
      <c r="W4129" s="103">
        <f>M4129-(M4129-E4129)/12*1.25</f>
        <v>0.70154803240740726</v>
      </c>
    </row>
    <row r="4130" spans="1:23" ht="12.75" customHeight="1">
      <c r="A4130" s="1">
        <v>47959</v>
      </c>
      <c r="B4130" t="s">
        <v>259</v>
      </c>
      <c r="C4130" s="3">
        <v>0.14652777777777778</v>
      </c>
      <c r="D4130" s="3">
        <v>0.17569444444444446</v>
      </c>
      <c r="E4130" s="3">
        <v>0.21249999999999999</v>
      </c>
      <c r="F4130" s="3">
        <v>0.32291666666666669</v>
      </c>
      <c r="G4130" s="3">
        <v>0.34930555555555554</v>
      </c>
      <c r="H4130" s="3">
        <v>0.37708333333333338</v>
      </c>
      <c r="I4130" s="3">
        <v>0.39444444444444443</v>
      </c>
      <c r="J4130" s="3">
        <v>0.48541666666666666</v>
      </c>
      <c r="K4130" s="3">
        <v>0.5083333333333333</v>
      </c>
      <c r="L4130" s="3">
        <v>0.73750000000000004</v>
      </c>
      <c r="M4130" s="3">
        <v>0.75833333333333319</v>
      </c>
      <c r="N4130" s="3">
        <v>0.7715277777777777</v>
      </c>
      <c r="O4130" s="3">
        <v>0.81111111111111112</v>
      </c>
      <c r="P4130" s="3">
        <v>0.78402777777777766</v>
      </c>
      <c r="Q4130" s="3">
        <f t="shared" si="74"/>
        <v>0.73888888888888893</v>
      </c>
      <c r="R4130" s="3">
        <f>MAX(T4130,P4130)</f>
        <v>0.7847222222222221</v>
      </c>
      <c r="S4130" s="3">
        <v>0.73402777777777783</v>
      </c>
      <c r="T4130" s="3">
        <v>0.7847222222222221</v>
      </c>
      <c r="U4130" s="3">
        <f>MAX(M4130+15/60/24-1/24-MOD(M4130+15/60/24-1/24,15/60/24),16/24)</f>
        <v>0.71875</v>
      </c>
      <c r="V4130" s="3">
        <f>MIN(M4130-MOD(M4130,15/60/24)-1/24,18.75/24)</f>
        <v>0.70833333333333337</v>
      </c>
      <c r="W4130" s="103">
        <f>M4130-(M4130-E4130)/12*1.25</f>
        <v>0.70147569444444435</v>
      </c>
    </row>
    <row r="4131" spans="1:23" ht="12.75" customHeight="1">
      <c r="A4131" s="1">
        <v>47960</v>
      </c>
      <c r="B4131" t="s">
        <v>260</v>
      </c>
      <c r="C4131" s="3">
        <v>0.1451388888888889</v>
      </c>
      <c r="D4131" s="3">
        <v>0.17499999999999999</v>
      </c>
      <c r="E4131" s="3">
        <v>0.21180555555555555</v>
      </c>
      <c r="F4131" s="3">
        <v>0.32222222222222224</v>
      </c>
      <c r="G4131" s="3">
        <v>0.34861111111111115</v>
      </c>
      <c r="H4131" s="3">
        <v>0.37638888888888888</v>
      </c>
      <c r="I4131" s="3">
        <v>0.39444444444444443</v>
      </c>
      <c r="J4131" s="3">
        <v>0.48541666666666666</v>
      </c>
      <c r="K4131" s="3">
        <v>0.5083333333333333</v>
      </c>
      <c r="L4131" s="3">
        <v>0.73819444444444438</v>
      </c>
      <c r="M4131" s="3">
        <v>0.75902777777777763</v>
      </c>
      <c r="N4131" s="3">
        <v>0.77222222222222225</v>
      </c>
      <c r="O4131" s="3">
        <v>0.81180555555555556</v>
      </c>
      <c r="P4131" s="3">
        <v>0.78472222222222221</v>
      </c>
      <c r="Q4131" s="3">
        <f t="shared" si="74"/>
        <v>0.73958333333333337</v>
      </c>
      <c r="R4131" s="3">
        <f>MAX(T4131,P4131)</f>
        <v>0.78472222222222221</v>
      </c>
      <c r="S4131" s="3">
        <v>0.73472222222222228</v>
      </c>
      <c r="T4131" s="3">
        <v>0.7847222222222221</v>
      </c>
      <c r="U4131" s="3">
        <f>MAX(M4131+15/60/24-1/24-MOD(M4131+15/60/24-1/24,15/60/24),16/24)</f>
        <v>0.71875</v>
      </c>
      <c r="V4131" s="3">
        <f>MIN(M4131-MOD(M4131,15/60/24)-1/24,18.75/24)</f>
        <v>0.70833333333333337</v>
      </c>
      <c r="W4131" s="103">
        <f>M4131-(M4131-E4131)/12*1.25</f>
        <v>0.70202546296296287</v>
      </c>
    </row>
    <row r="4132" spans="1:23" ht="12.75" customHeight="1">
      <c r="A4132" s="1">
        <v>47961</v>
      </c>
      <c r="B4132" t="s">
        <v>261</v>
      </c>
      <c r="C4132" s="3">
        <v>0.14444444444444446</v>
      </c>
      <c r="D4132" s="3">
        <v>0.17430555555555557</v>
      </c>
      <c r="E4132" s="3">
        <v>0.21111111111111111</v>
      </c>
      <c r="F4132" s="3">
        <v>0.3215277777777778</v>
      </c>
      <c r="G4132" s="3">
        <v>0.34791666666666665</v>
      </c>
      <c r="H4132" s="3">
        <v>0.37638888888888888</v>
      </c>
      <c r="I4132" s="3">
        <v>0.39374999999999999</v>
      </c>
      <c r="J4132" s="3">
        <v>0.48541666666666666</v>
      </c>
      <c r="K4132" s="3">
        <v>0.5083333333333333</v>
      </c>
      <c r="L4132" s="3">
        <v>0.73888888888888893</v>
      </c>
      <c r="M4132" s="3">
        <v>0.75972222222222208</v>
      </c>
      <c r="N4132" s="3">
        <v>0.77222222222222225</v>
      </c>
      <c r="O4132" s="3">
        <v>0.8125</v>
      </c>
      <c r="P4132" s="3">
        <v>0.78472222222222221</v>
      </c>
      <c r="Q4132" s="3">
        <f t="shared" si="74"/>
        <v>0.74027777777777781</v>
      </c>
      <c r="R4132" s="3">
        <f>MAX(T4132,P4132)</f>
        <v>0.78541666666666654</v>
      </c>
      <c r="S4132" s="3">
        <v>0.73472222222222217</v>
      </c>
      <c r="T4132" s="3">
        <v>0.78541666666666654</v>
      </c>
      <c r="U4132" s="3">
        <f>MAX(M4132+15/60/24-1/24-MOD(M4132+15/60/24-1/24,15/60/24),16/24)</f>
        <v>0.71875</v>
      </c>
      <c r="V4132" s="3">
        <f>MIN(M4132-MOD(M4132,15/60/24)-1/24,18.75/24)</f>
        <v>0.70833333333333337</v>
      </c>
      <c r="W4132" s="103">
        <f>M4132-(M4132-E4132)/12*1.25</f>
        <v>0.70257523148148138</v>
      </c>
    </row>
    <row r="4133" spans="1:23" ht="12.75" customHeight="1">
      <c r="A4133" s="1">
        <v>47962</v>
      </c>
      <c r="B4133" t="s">
        <v>65</v>
      </c>
      <c r="C4133" s="3">
        <v>0.14305555555555557</v>
      </c>
      <c r="D4133" s="3">
        <v>0.17361111111111113</v>
      </c>
      <c r="E4133" s="3">
        <v>0.21041666666666667</v>
      </c>
      <c r="F4133" s="3">
        <v>0.3215277777777778</v>
      </c>
      <c r="G4133" s="3">
        <v>0.34791666666666665</v>
      </c>
      <c r="H4133" s="3">
        <v>0.3756944444444445</v>
      </c>
      <c r="I4133" s="3">
        <v>0.39374999999999999</v>
      </c>
      <c r="J4133" s="3">
        <v>0.48541666666666666</v>
      </c>
      <c r="K4133" s="3">
        <v>0.5083333333333333</v>
      </c>
      <c r="L4133" s="3">
        <v>0.73888888888888893</v>
      </c>
      <c r="M4133" s="3">
        <v>0.75972222222222208</v>
      </c>
      <c r="N4133" s="3">
        <v>0.7729166666666667</v>
      </c>
      <c r="O4133" s="3">
        <v>0.81319444444444444</v>
      </c>
      <c r="P4133" s="3">
        <v>0.78541666666666665</v>
      </c>
      <c r="Q4133" s="3">
        <f t="shared" si="74"/>
        <v>0.7402777777777777</v>
      </c>
      <c r="R4133" s="3">
        <f>MAX(T4133,P4133)</f>
        <v>0.78611111111111098</v>
      </c>
      <c r="S4133" s="3">
        <v>0.73541666666666661</v>
      </c>
      <c r="T4133" s="3">
        <v>0.78611111111111098</v>
      </c>
      <c r="U4133" s="3">
        <f>MAX(M4133+15/60/24-1/24-MOD(M4133+15/60/24-1/24,15/60/24),16/24)</f>
        <v>0.71875</v>
      </c>
      <c r="V4133" s="3">
        <f>MIN(M4133-MOD(M4133,15/60/24)-1/24,18.75/24)</f>
        <v>0.70833333333333337</v>
      </c>
      <c r="W4133" s="103">
        <f>M4133-(M4133-E4133)/12*1.25</f>
        <v>0.70250289351851836</v>
      </c>
    </row>
    <row r="4134" spans="1:23" ht="12.75" customHeight="1">
      <c r="A4134" s="1">
        <v>47963</v>
      </c>
      <c r="B4134" t="s">
        <v>262</v>
      </c>
      <c r="C4134" s="3">
        <v>0.1423611111111111</v>
      </c>
      <c r="D4134" s="3">
        <v>0.17291666666666669</v>
      </c>
      <c r="E4134" s="3">
        <v>0.20972222222222223</v>
      </c>
      <c r="F4134" s="3">
        <v>0.32083333333333336</v>
      </c>
      <c r="G4134" s="3">
        <v>0.34722222222222227</v>
      </c>
      <c r="H4134" s="3">
        <v>0.3756944444444445</v>
      </c>
      <c r="I4134" s="3">
        <v>0.39305555555555555</v>
      </c>
      <c r="J4134" s="3">
        <v>0.48472222222222222</v>
      </c>
      <c r="K4134" s="3">
        <v>0.5083333333333333</v>
      </c>
      <c r="L4134" s="3">
        <v>0.73958333333333337</v>
      </c>
      <c r="M4134" s="3">
        <v>0.76041666666666652</v>
      </c>
      <c r="N4134" s="3">
        <v>0.77361111111111114</v>
      </c>
      <c r="O4134" s="3">
        <v>0.81388888888888888</v>
      </c>
      <c r="P4134" s="3">
        <v>0.78611111111111109</v>
      </c>
      <c r="Q4134" s="3">
        <f t="shared" si="74"/>
        <v>0.74097222222222214</v>
      </c>
      <c r="R4134" s="3">
        <f>MAX(T4134,P4134)</f>
        <v>0.78680555555555542</v>
      </c>
      <c r="S4134" s="3">
        <v>0.73611111111111105</v>
      </c>
      <c r="T4134" s="3">
        <v>0.78680555555555542</v>
      </c>
      <c r="U4134" s="3">
        <f>MAX(M4134+15/60/24-1/24-MOD(M4134+15/60/24-1/24,15/60/24),16/24)</f>
        <v>0.71875</v>
      </c>
      <c r="V4134" s="3">
        <f>MIN(M4134-MOD(M4134,15/60/24)-1/24,18.75/24)</f>
        <v>0.70833333333333337</v>
      </c>
      <c r="W4134" s="103">
        <f>M4134-(M4134-E4134)/12*1.25</f>
        <v>0.70305266203703687</v>
      </c>
    </row>
    <row r="4135" spans="1:23" ht="12.75" customHeight="1">
      <c r="A4135" s="1">
        <v>47964</v>
      </c>
      <c r="B4135" t="s">
        <v>263</v>
      </c>
      <c r="C4135" s="3">
        <v>0.14166666666666666</v>
      </c>
      <c r="D4135" s="3">
        <v>0.17152777777777775</v>
      </c>
      <c r="E4135" s="3">
        <v>0.20902777777777778</v>
      </c>
      <c r="F4135" s="3">
        <v>0.32013888888888892</v>
      </c>
      <c r="G4135" s="3">
        <v>0.34722222222222227</v>
      </c>
      <c r="H4135" s="3">
        <v>0.375</v>
      </c>
      <c r="I4135" s="3">
        <v>0.39305555555555555</v>
      </c>
      <c r="J4135" s="3">
        <v>0.48472222222222222</v>
      </c>
      <c r="K4135" s="3">
        <v>0.50763888888888886</v>
      </c>
      <c r="L4135" s="3">
        <v>0.7402777777777777</v>
      </c>
      <c r="M4135" s="3">
        <v>0.76111111111111096</v>
      </c>
      <c r="N4135" s="3">
        <v>0.77430555555555547</v>
      </c>
      <c r="O4135" s="3">
        <v>0.81458333333333333</v>
      </c>
      <c r="P4135" s="3">
        <v>0.78680555555555542</v>
      </c>
      <c r="Q4135" s="3">
        <f t="shared" si="74"/>
        <v>0.74166666666666659</v>
      </c>
      <c r="R4135" s="3">
        <f>MAX(T4135,P4135)</f>
        <v>0.78680555555555542</v>
      </c>
      <c r="S4135" s="3">
        <v>0.73611111111111116</v>
      </c>
      <c r="T4135" s="3">
        <v>0.78680555555555542</v>
      </c>
      <c r="U4135" s="3">
        <f>MAX(M4135+15/60/24-1/24-MOD(M4135+15/60/24-1/24,15/60/24),16/24)</f>
        <v>0.72916666666666663</v>
      </c>
      <c r="V4135" s="3">
        <f>MIN(M4135-MOD(M4135,15/60/24)-1/24,18.75/24)</f>
        <v>0.71875</v>
      </c>
      <c r="W4135" s="103">
        <f>M4135-(M4135-E4135)/12*1.25</f>
        <v>0.70360243055555538</v>
      </c>
    </row>
    <row r="4136" spans="1:23" ht="12.75" customHeight="1">
      <c r="A4136" s="1">
        <v>47965</v>
      </c>
      <c r="B4136" t="s">
        <v>264</v>
      </c>
      <c r="C4136" s="3">
        <v>0.14027777777777778</v>
      </c>
      <c r="D4136" s="3">
        <v>0.17083333333333331</v>
      </c>
      <c r="E4136" s="3">
        <v>0.20833333333333334</v>
      </c>
      <c r="F4136" s="3">
        <v>0.31944444444444448</v>
      </c>
      <c r="G4136" s="3">
        <v>0.34652777777777777</v>
      </c>
      <c r="H4136" s="3">
        <v>0.375</v>
      </c>
      <c r="I4136" s="3">
        <v>0.3923611111111111</v>
      </c>
      <c r="J4136" s="3">
        <v>0.48472222222222222</v>
      </c>
      <c r="K4136" s="3">
        <v>0.50763888888888886</v>
      </c>
      <c r="L4136" s="3">
        <v>0.7402777777777777</v>
      </c>
      <c r="M4136" s="3">
        <v>0.76111111111111096</v>
      </c>
      <c r="N4136" s="3">
        <v>0.77430555555555547</v>
      </c>
      <c r="O4136" s="3">
        <v>0.81527777777777777</v>
      </c>
      <c r="P4136" s="3">
        <v>0.78680555555555542</v>
      </c>
      <c r="Q4136" s="3">
        <f t="shared" si="74"/>
        <v>0.7416666666666667</v>
      </c>
      <c r="R4136" s="3">
        <f>MAX(T4136,P4136)</f>
        <v>0.78749999999999998</v>
      </c>
      <c r="S4136" s="3">
        <v>0.7368055555555556</v>
      </c>
      <c r="T4136" s="3">
        <v>0.78749999999999998</v>
      </c>
      <c r="U4136" s="3">
        <f>MAX(M4136+15/60/24-1/24-MOD(M4136+15/60/24-1/24,15/60/24),16/24)</f>
        <v>0.72916666666666663</v>
      </c>
      <c r="V4136" s="3">
        <f>MIN(M4136-MOD(M4136,15/60/24)-1/24,18.75/24)</f>
        <v>0.71875</v>
      </c>
      <c r="W4136" s="103">
        <f>M4136-(M4136-E4136)/12*1.25</f>
        <v>0.70353009259259247</v>
      </c>
    </row>
    <row r="4137" spans="1:23" ht="12.75" customHeight="1">
      <c r="A4137" s="1">
        <v>47966</v>
      </c>
      <c r="B4137" t="s">
        <v>265</v>
      </c>
      <c r="C4137" s="3">
        <v>0.13958333333333334</v>
      </c>
      <c r="D4137" s="3">
        <v>0.17013888888888887</v>
      </c>
      <c r="E4137" s="3">
        <v>0.2076388888888889</v>
      </c>
      <c r="F4137" s="3">
        <v>0.31944444444444448</v>
      </c>
      <c r="G4137" s="3">
        <v>0.34583333333333338</v>
      </c>
      <c r="H4137" s="3">
        <v>0.3743055555555555</v>
      </c>
      <c r="I4137" s="3">
        <v>0.3923611111111111</v>
      </c>
      <c r="J4137" s="3">
        <v>0.48472222222222222</v>
      </c>
      <c r="K4137" s="3">
        <v>0.50763888888888886</v>
      </c>
      <c r="L4137" s="3">
        <v>0.74097222222222225</v>
      </c>
      <c r="M4137" s="3">
        <v>0.7618055555555554</v>
      </c>
      <c r="N4137" s="3">
        <v>0.77500000000000002</v>
      </c>
      <c r="O4137" s="3">
        <v>0.81597222222222221</v>
      </c>
      <c r="P4137" s="3">
        <v>0.78749999999999998</v>
      </c>
      <c r="Q4137" s="3">
        <f t="shared" si="74"/>
        <v>0.74236111111111114</v>
      </c>
      <c r="R4137" s="3">
        <f>MAX(T4137,P4137)</f>
        <v>0.78819444444444431</v>
      </c>
      <c r="S4137" s="3">
        <v>0.73750000000000004</v>
      </c>
      <c r="T4137" s="3">
        <v>0.78819444444444431</v>
      </c>
      <c r="U4137" s="3">
        <f>MAX(M4137+15/60/24-1/24-MOD(M4137+15/60/24-1/24,15/60/24),16/24)</f>
        <v>0.72916666666666663</v>
      </c>
      <c r="V4137" s="3">
        <f>MIN(M4137-MOD(M4137,15/60/24)-1/24,18.75/24)</f>
        <v>0.71875</v>
      </c>
      <c r="W4137" s="103">
        <f>M4137-(M4137-E4137)/12*1.25</f>
        <v>0.70407986111111098</v>
      </c>
    </row>
    <row r="4138" spans="1:23" ht="12.75" customHeight="1">
      <c r="A4138" s="1">
        <v>47967</v>
      </c>
      <c r="B4138" t="s">
        <v>266</v>
      </c>
      <c r="C4138" s="3">
        <v>0.1388888888888889</v>
      </c>
      <c r="D4138" s="3">
        <v>0.16944444444444443</v>
      </c>
      <c r="E4138" s="3">
        <v>0.20694444444444446</v>
      </c>
      <c r="F4138" s="3">
        <v>0.31874999999999998</v>
      </c>
      <c r="G4138" s="3">
        <v>0.34583333333333338</v>
      </c>
      <c r="H4138" s="3">
        <v>0.3743055555555555</v>
      </c>
      <c r="I4138" s="3">
        <v>0.39166666666666666</v>
      </c>
      <c r="J4138" s="3">
        <v>0.48472222222222222</v>
      </c>
      <c r="K4138" s="3">
        <v>0.50763888888888886</v>
      </c>
      <c r="L4138" s="3">
        <v>0.7416666666666667</v>
      </c>
      <c r="M4138" s="3">
        <v>0.76249999999999996</v>
      </c>
      <c r="N4138" s="3">
        <v>0.77569444444444446</v>
      </c>
      <c r="O4138" s="3">
        <v>0.81666666666666665</v>
      </c>
      <c r="P4138" s="3">
        <v>0.78819444444444442</v>
      </c>
      <c r="Q4138" s="3">
        <f t="shared" si="74"/>
        <v>0.74305555555555558</v>
      </c>
      <c r="R4138" s="3">
        <f>MAX(T4138,P4138)</f>
        <v>0.78888888888888875</v>
      </c>
      <c r="S4138" s="3">
        <v>0.73750000000000004</v>
      </c>
      <c r="T4138" s="3">
        <v>0.78888888888888875</v>
      </c>
      <c r="U4138" s="3">
        <f>MAX(M4138+15/60/24-1/24-MOD(M4138+15/60/24-1/24,15/60/24),16/24)</f>
        <v>0.72916666666666663</v>
      </c>
      <c r="V4138" s="3">
        <f>MIN(M4138-MOD(M4138,15/60/24)-1/24,18.75/24)</f>
        <v>0.71875</v>
      </c>
      <c r="W4138" s="103">
        <f>M4138-(M4138-E4138)/12*1.25</f>
        <v>0.70462962962962961</v>
      </c>
    </row>
    <row r="4139" spans="1:23" ht="12.75" customHeight="1">
      <c r="A4139" s="1">
        <v>47968</v>
      </c>
      <c r="B4139" t="s">
        <v>267</v>
      </c>
      <c r="C4139" s="3">
        <v>0.13750000000000001</v>
      </c>
      <c r="D4139" s="3">
        <v>0.16875000000000001</v>
      </c>
      <c r="E4139" s="3">
        <v>0.20624999999999999</v>
      </c>
      <c r="F4139" s="3">
        <v>0.31805555555555554</v>
      </c>
      <c r="G4139" s="3">
        <v>0.34513888888888888</v>
      </c>
      <c r="H4139" s="3">
        <v>0.37361111111111112</v>
      </c>
      <c r="I4139" s="3">
        <v>0.39166666666666666</v>
      </c>
      <c r="J4139" s="3">
        <v>0.48472222222222222</v>
      </c>
      <c r="K4139" s="3">
        <v>0.50763888888888886</v>
      </c>
      <c r="L4139" s="3">
        <v>0.74236111111111114</v>
      </c>
      <c r="M4139" s="3">
        <v>0.76319444444444429</v>
      </c>
      <c r="N4139" s="3">
        <v>0.77638888888888891</v>
      </c>
      <c r="O4139" s="3">
        <v>0.81736111111111109</v>
      </c>
      <c r="P4139" s="3">
        <v>0.78888888888888886</v>
      </c>
      <c r="Q4139" s="3">
        <f t="shared" si="74"/>
        <v>0.74305555555555558</v>
      </c>
      <c r="R4139" s="3">
        <f>MAX(T4139,P4139)</f>
        <v>0.78958333333333319</v>
      </c>
      <c r="S4139" s="3">
        <v>0.73819444444444438</v>
      </c>
      <c r="T4139" s="3">
        <v>0.78958333333333319</v>
      </c>
      <c r="U4139" s="3">
        <f>MAX(M4139+15/60/24-1/24-MOD(M4139+15/60/24-1/24,15/60/24),16/24)</f>
        <v>0.72916666666666663</v>
      </c>
      <c r="V4139" s="3">
        <f>MIN(M4139-MOD(M4139,15/60/24)-1/24,18.75/24)</f>
        <v>0.71875</v>
      </c>
      <c r="W4139" s="103">
        <f>M4139-(M4139-E4139)/12*1.25</f>
        <v>0.70517939814814801</v>
      </c>
    </row>
    <row r="4140" spans="1:23" ht="12.75" customHeight="1">
      <c r="A4140" s="1">
        <v>47969</v>
      </c>
      <c r="B4140" t="s">
        <v>66</v>
      </c>
      <c r="C4140" s="3">
        <v>0.13680555555555554</v>
      </c>
      <c r="D4140" s="3">
        <v>0.16805555555555554</v>
      </c>
      <c r="E4140" s="3">
        <v>0.20555555555555557</v>
      </c>
      <c r="F4140" s="3">
        <v>0.31805555555555554</v>
      </c>
      <c r="G4140" s="3">
        <v>0.34513888888888888</v>
      </c>
      <c r="H4140" s="3">
        <v>0.37361111111111112</v>
      </c>
      <c r="I4140" s="3">
        <v>0.39166666666666666</v>
      </c>
      <c r="J4140" s="3">
        <v>0.48472222222222222</v>
      </c>
      <c r="K4140" s="3">
        <v>0.50763888888888886</v>
      </c>
      <c r="L4140" s="3">
        <v>0.74236111111111114</v>
      </c>
      <c r="M4140" s="3">
        <v>0.76319444444444429</v>
      </c>
      <c r="N4140" s="3">
        <v>0.77638888888888891</v>
      </c>
      <c r="O4140" s="3">
        <v>0.81805555555555554</v>
      </c>
      <c r="P4140" s="3">
        <v>0.78888888888888886</v>
      </c>
      <c r="Q4140" s="3">
        <f t="shared" si="74"/>
        <v>0.74374999999999991</v>
      </c>
      <c r="R4140" s="3">
        <f>MAX(T4140,P4140)</f>
        <v>0.78958333333333319</v>
      </c>
      <c r="S4140" s="3">
        <v>0.73888888888888882</v>
      </c>
      <c r="T4140" s="3">
        <v>0.78958333333333319</v>
      </c>
      <c r="U4140" s="3">
        <f>MAX(M4140+15/60/24-1/24-MOD(M4140+15/60/24-1/24,15/60/24),16/24)</f>
        <v>0.72916666666666663</v>
      </c>
      <c r="V4140" s="3">
        <f>MIN(M4140-MOD(M4140,15/60/24)-1/24,18.75/24)</f>
        <v>0.71875</v>
      </c>
      <c r="W4140" s="103">
        <f>M4140-(M4140-E4140)/12*1.25</f>
        <v>0.7051070601851851</v>
      </c>
    </row>
    <row r="4141" spans="1:23" ht="12.75" customHeight="1">
      <c r="A4141" s="1">
        <v>47970</v>
      </c>
      <c r="B4141" t="s">
        <v>268</v>
      </c>
      <c r="C4141" s="3">
        <v>0.1361111111111111</v>
      </c>
      <c r="D4141" s="3">
        <v>0.1673611111111111</v>
      </c>
      <c r="E4141" s="3">
        <v>0.20486111111111113</v>
      </c>
      <c r="F4141" s="3">
        <v>0.31736111111111115</v>
      </c>
      <c r="G4141" s="3">
        <v>0.3444444444444445</v>
      </c>
      <c r="H4141" s="3">
        <v>0.37291666666666662</v>
      </c>
      <c r="I4141" s="3">
        <v>0.39097222222222222</v>
      </c>
      <c r="J4141" s="3">
        <v>0.48402777777777778</v>
      </c>
      <c r="K4141" s="3">
        <v>0.50763888888888886</v>
      </c>
      <c r="L4141" s="3">
        <v>0.74305555555555547</v>
      </c>
      <c r="M4141" s="3">
        <v>0.76388888888888873</v>
      </c>
      <c r="N4141" s="3">
        <v>0.77708333333333324</v>
      </c>
      <c r="O4141" s="3">
        <v>0.81874999999999998</v>
      </c>
      <c r="P4141" s="3">
        <v>0.78958333333333319</v>
      </c>
      <c r="Q4141" s="3">
        <f t="shared" si="74"/>
        <v>0.74444444444444435</v>
      </c>
      <c r="R4141" s="3">
        <f>MAX(T4141,P4141)</f>
        <v>0.79027777777777763</v>
      </c>
      <c r="S4141" s="3">
        <v>0.73958333333333326</v>
      </c>
      <c r="T4141" s="3">
        <v>0.79027777777777763</v>
      </c>
      <c r="U4141" s="3">
        <f>MAX(M4141+15/60/24-1/24-MOD(M4141+15/60/24-1/24,15/60/24),16/24)</f>
        <v>0.72916666666666663</v>
      </c>
      <c r="V4141" s="3">
        <f>MIN(M4141-MOD(M4141,15/60/24)-1/24,18.75/24)</f>
        <v>0.71875</v>
      </c>
      <c r="W4141" s="103">
        <f>M4141-(M4141-E4141)/12*1.25</f>
        <v>0.70565682870370361</v>
      </c>
    </row>
    <row r="4142" spans="1:23" ht="12.75" customHeight="1">
      <c r="A4142" s="1">
        <v>47971</v>
      </c>
      <c r="B4142" t="s">
        <v>269</v>
      </c>
      <c r="C4142" s="3">
        <v>0.13541666666666666</v>
      </c>
      <c r="D4142" s="3">
        <v>0.16597222222222222</v>
      </c>
      <c r="E4142" s="3">
        <v>0.20416666666666669</v>
      </c>
      <c r="F4142" s="3">
        <v>0.31666666666666665</v>
      </c>
      <c r="G4142" s="3">
        <v>0.3444444444444445</v>
      </c>
      <c r="H4142" s="3">
        <v>0.37291666666666662</v>
      </c>
      <c r="I4142" s="3">
        <v>0.39097222222222222</v>
      </c>
      <c r="J4142" s="3">
        <v>0.48402777777777778</v>
      </c>
      <c r="K4142" s="3">
        <v>0.50763888888888886</v>
      </c>
      <c r="L4142" s="3">
        <v>0.74375000000000002</v>
      </c>
      <c r="M4142" s="3">
        <v>0.76458333333333317</v>
      </c>
      <c r="N4142" s="3">
        <v>0.77777777777777779</v>
      </c>
      <c r="O4142" s="3">
        <v>0.81944444444444442</v>
      </c>
      <c r="P4142" s="3">
        <v>0.79027777777777775</v>
      </c>
      <c r="Q4142" s="3">
        <f t="shared" si="74"/>
        <v>0.7451388888888888</v>
      </c>
      <c r="R4142" s="3">
        <f>MAX(T4142,P4142)</f>
        <v>0.79097222222222208</v>
      </c>
      <c r="S4142" s="3">
        <v>0.73958333333333337</v>
      </c>
      <c r="T4142" s="3">
        <v>0.79097222222222208</v>
      </c>
      <c r="U4142" s="3">
        <f>MAX(M4142+15/60/24-1/24-MOD(M4142+15/60/24-1/24,15/60/24),16/24)</f>
        <v>0.72916666666666663</v>
      </c>
      <c r="V4142" s="3">
        <f>MIN(M4142-MOD(M4142,15/60/24)-1/24,18.75/24)</f>
        <v>0.71875</v>
      </c>
      <c r="W4142" s="103">
        <f>M4142-(M4142-E4142)/12*1.25</f>
        <v>0.70620659722222212</v>
      </c>
    </row>
    <row r="4143" spans="1:23" ht="12.75" customHeight="1">
      <c r="A4143" s="1">
        <v>47972</v>
      </c>
      <c r="B4143" t="s">
        <v>270</v>
      </c>
      <c r="C4143" s="3">
        <v>0.13402777777777777</v>
      </c>
      <c r="D4143" s="3">
        <v>0.16527777777777777</v>
      </c>
      <c r="E4143" s="3">
        <v>0.20347222222222219</v>
      </c>
      <c r="F4143" s="3">
        <v>0.31666666666666665</v>
      </c>
      <c r="G4143" s="3">
        <v>0.34375</v>
      </c>
      <c r="H4143" s="3">
        <v>0.37222222222222223</v>
      </c>
      <c r="I4143" s="3">
        <v>0.39027777777777778</v>
      </c>
      <c r="J4143" s="3">
        <v>0.48402777777777778</v>
      </c>
      <c r="K4143" s="3">
        <v>0.50763888888888886</v>
      </c>
      <c r="L4143" s="3">
        <v>0.74375000000000002</v>
      </c>
      <c r="M4143" s="3">
        <v>0.76458333333333317</v>
      </c>
      <c r="N4143" s="3">
        <v>0.77847222222222223</v>
      </c>
      <c r="O4143" s="3">
        <v>0.81944444444444442</v>
      </c>
      <c r="P4143" s="3">
        <v>0.79097222222222219</v>
      </c>
      <c r="Q4143" s="3">
        <f t="shared" si="74"/>
        <v>0.74513888888888891</v>
      </c>
      <c r="R4143" s="3">
        <f>MAX(T4143,P4143)</f>
        <v>0.79166666666666652</v>
      </c>
      <c r="S4143" s="3">
        <v>0.74027777777777781</v>
      </c>
      <c r="T4143" s="3">
        <v>0.79166666666666652</v>
      </c>
      <c r="U4143" s="3">
        <f>MAX(M4143+15/60/24-1/24-MOD(M4143+15/60/24-1/24,15/60/24),16/24)</f>
        <v>0.72916666666666663</v>
      </c>
      <c r="V4143" s="3">
        <f>MIN(M4143-MOD(M4143,15/60/24)-1/24,18.75/24)</f>
        <v>0.71875</v>
      </c>
      <c r="W4143" s="103">
        <f>M4143-(M4143-E4143)/12*1.25</f>
        <v>0.7061342592592591</v>
      </c>
    </row>
    <row r="4144" spans="1:23" ht="12.75" customHeight="1">
      <c r="A4144" s="1">
        <v>47973</v>
      </c>
      <c r="B4144" t="s">
        <v>271</v>
      </c>
      <c r="C4144" s="3">
        <v>0.13333333333333333</v>
      </c>
      <c r="D4144" s="3">
        <v>0.16458333333333333</v>
      </c>
      <c r="E4144" s="3">
        <v>0.20277777777777781</v>
      </c>
      <c r="F4144" s="3">
        <v>0.31597222222222221</v>
      </c>
      <c r="G4144" s="3">
        <v>0.34375</v>
      </c>
      <c r="H4144" s="3">
        <v>0.37222222222222223</v>
      </c>
      <c r="I4144" s="3">
        <v>0.39027777777777778</v>
      </c>
      <c r="J4144" s="3">
        <v>0.48402777777777778</v>
      </c>
      <c r="K4144" s="3">
        <v>0.50763888888888886</v>
      </c>
      <c r="L4144" s="3">
        <v>0.74444444444444446</v>
      </c>
      <c r="M4144" s="3">
        <v>0.76527777777777761</v>
      </c>
      <c r="N4144" s="3">
        <v>0.77847222222222223</v>
      </c>
      <c r="O4144" s="3">
        <v>0.82013888888888886</v>
      </c>
      <c r="P4144" s="3">
        <v>0.79097222222222219</v>
      </c>
      <c r="Q4144" s="3">
        <f t="shared" si="74"/>
        <v>0.74583333333333335</v>
      </c>
      <c r="R4144" s="3">
        <f>MAX(T4144,P4144)</f>
        <v>0.79236111111111096</v>
      </c>
      <c r="S4144" s="3">
        <v>0.74097222222222225</v>
      </c>
      <c r="T4144" s="3">
        <v>0.79236111111111096</v>
      </c>
      <c r="U4144" s="3">
        <f>MAX(M4144+15/60/24-1/24-MOD(M4144+15/60/24-1/24,15/60/24),16/24)</f>
        <v>0.72916666666666663</v>
      </c>
      <c r="V4144" s="3">
        <f>MIN(M4144-MOD(M4144,15/60/24)-1/24,18.75/24)</f>
        <v>0.71875</v>
      </c>
      <c r="W4144" s="103">
        <f>M4144-(M4144-E4144)/12*1.25</f>
        <v>0.70668402777777761</v>
      </c>
    </row>
    <row r="4145" spans="1:23" ht="12.75" customHeight="1">
      <c r="A4145" s="1">
        <v>47974</v>
      </c>
      <c r="B4145" t="s">
        <v>272</v>
      </c>
      <c r="C4145" s="3">
        <v>0.13263888888888889</v>
      </c>
      <c r="D4145" s="3">
        <v>0.16388888888888889</v>
      </c>
      <c r="E4145" s="3">
        <v>0.20208333333333331</v>
      </c>
      <c r="F4145" s="3">
        <v>0.31527777777777777</v>
      </c>
      <c r="G4145" s="3">
        <v>0.3430555555555555</v>
      </c>
      <c r="H4145" s="3">
        <v>0.37152777777777773</v>
      </c>
      <c r="I4145" s="3">
        <v>0.39027777777777778</v>
      </c>
      <c r="J4145" s="3">
        <v>0.48402777777777778</v>
      </c>
      <c r="K4145" s="3">
        <v>0.50763888888888886</v>
      </c>
      <c r="L4145" s="3">
        <v>0.74513888888888891</v>
      </c>
      <c r="M4145" s="3">
        <v>0.76597222222222205</v>
      </c>
      <c r="N4145" s="3">
        <v>0.77916666666666667</v>
      </c>
      <c r="O4145" s="3">
        <v>0.8208333333333333</v>
      </c>
      <c r="P4145" s="3">
        <v>0.79166666666666663</v>
      </c>
      <c r="Q4145" s="3">
        <f t="shared" si="74"/>
        <v>0.74652777777777779</v>
      </c>
      <c r="R4145" s="3">
        <f>MAX(T4145,P4145)</f>
        <v>0.79236111111111096</v>
      </c>
      <c r="S4145" s="3">
        <v>0.74097222222222225</v>
      </c>
      <c r="T4145" s="3">
        <v>0.79236111111111096</v>
      </c>
      <c r="U4145" s="3">
        <f>MAX(M4145+15/60/24-1/24-MOD(M4145+15/60/24-1/24,15/60/24),16/24)</f>
        <v>0.72916666666666663</v>
      </c>
      <c r="V4145" s="3">
        <f>MIN(M4145-MOD(M4145,15/60/24)-1/24,18.75/24)</f>
        <v>0.71875</v>
      </c>
      <c r="W4145" s="103">
        <f>M4145-(M4145-E4145)/12*1.25</f>
        <v>0.70723379629629612</v>
      </c>
    </row>
    <row r="4146" spans="1:23" ht="12.75" customHeight="1">
      <c r="A4146" s="1">
        <v>47975</v>
      </c>
      <c r="B4146" t="s">
        <v>273</v>
      </c>
      <c r="C4146" s="3">
        <v>0.13194444444444445</v>
      </c>
      <c r="D4146" s="3">
        <v>0.16319444444444445</v>
      </c>
      <c r="E4146" s="3">
        <v>0.20138888888888887</v>
      </c>
      <c r="F4146" s="3">
        <v>0.31527777777777777</v>
      </c>
      <c r="G4146" s="3">
        <v>0.3430555555555555</v>
      </c>
      <c r="H4146" s="3">
        <v>0.37152777777777773</v>
      </c>
      <c r="I4146" s="3">
        <v>0.38958333333333334</v>
      </c>
      <c r="J4146" s="3">
        <v>0.48402777777777778</v>
      </c>
      <c r="K4146" s="3">
        <v>0.50763888888888886</v>
      </c>
      <c r="L4146" s="3">
        <v>0.74513888888888891</v>
      </c>
      <c r="M4146" s="3">
        <v>0.76597222222222205</v>
      </c>
      <c r="N4146" s="3">
        <v>0.77986111111111101</v>
      </c>
      <c r="O4146" s="3">
        <v>0.82152777777777775</v>
      </c>
      <c r="P4146" s="3">
        <v>0.79236111111111096</v>
      </c>
      <c r="Q4146" s="3">
        <f t="shared" si="74"/>
        <v>0.74652777777777779</v>
      </c>
      <c r="R4146" s="3">
        <f>MAX(T4146,P4146)</f>
        <v>0.7930555555555554</v>
      </c>
      <c r="S4146" s="3">
        <v>0.7416666666666667</v>
      </c>
      <c r="T4146" s="3">
        <v>0.7930555555555554</v>
      </c>
      <c r="U4146" s="3">
        <f>MAX(M4146+15/60/24-1/24-MOD(M4146+15/60/24-1/24,15/60/24),16/24)</f>
        <v>0.72916666666666663</v>
      </c>
      <c r="V4146" s="3">
        <f>MIN(M4146-MOD(M4146,15/60/24)-1/24,18.75/24)</f>
        <v>0.71875</v>
      </c>
      <c r="W4146" s="103">
        <f>M4146-(M4146-E4146)/12*1.25</f>
        <v>0.70716145833333321</v>
      </c>
    </row>
    <row r="4147" spans="1:23" ht="12.75" customHeight="1">
      <c r="A4147" s="1">
        <v>47976</v>
      </c>
      <c r="B4147" t="s">
        <v>67</v>
      </c>
      <c r="C4147" s="3">
        <v>0.13055555555555556</v>
      </c>
      <c r="D4147" s="3">
        <v>0.16250000000000001</v>
      </c>
      <c r="E4147" s="3">
        <v>0.20138888888888887</v>
      </c>
      <c r="F4147" s="3">
        <v>0.31458333333333333</v>
      </c>
      <c r="G4147" s="3">
        <v>0.34236111111111112</v>
      </c>
      <c r="H4147" s="3">
        <v>0.37083333333333335</v>
      </c>
      <c r="I4147" s="3">
        <v>0.38958333333333334</v>
      </c>
      <c r="J4147" s="3">
        <v>0.48402777777777778</v>
      </c>
      <c r="K4147" s="3">
        <v>0.50763888888888886</v>
      </c>
      <c r="L4147" s="3">
        <v>0.74583333333333324</v>
      </c>
      <c r="M4147" s="3">
        <v>0.7666666666666665</v>
      </c>
      <c r="N4147" s="3">
        <v>0.78055555555555556</v>
      </c>
      <c r="O4147" s="3">
        <v>0.82222222222222219</v>
      </c>
      <c r="P4147" s="3">
        <v>0.79305555555555551</v>
      </c>
      <c r="Q4147" s="3">
        <f t="shared" si="74"/>
        <v>0.74722222222222223</v>
      </c>
      <c r="R4147" s="3">
        <f>MAX(T4147,P4147)</f>
        <v>0.79374999999999996</v>
      </c>
      <c r="S4147" s="3">
        <v>0.74236111111111114</v>
      </c>
      <c r="T4147" s="3">
        <v>0.79374999999999996</v>
      </c>
      <c r="U4147" s="3">
        <f>MAX(M4147+15/60/24-1/24-MOD(M4147+15/60/24-1/24,15/60/24),16/24)</f>
        <v>0.72916666666666663</v>
      </c>
      <c r="V4147" s="3">
        <f>MIN(M4147-MOD(M4147,15/60/24)-1/24,18.75/24)</f>
        <v>0.71875</v>
      </c>
      <c r="W4147" s="103">
        <f>M4147-(M4147-E4147)/12*1.25</f>
        <v>0.70778356481481464</v>
      </c>
    </row>
    <row r="4148" spans="1:23" ht="12.75" customHeight="1">
      <c r="A4148" s="1">
        <v>47977</v>
      </c>
      <c r="B4148" t="s">
        <v>274</v>
      </c>
      <c r="C4148" s="3">
        <v>0.12986111111111112</v>
      </c>
      <c r="D4148" s="3">
        <v>0.16180555555555556</v>
      </c>
      <c r="E4148" s="3">
        <v>0.20069444444444443</v>
      </c>
      <c r="F4148" s="3">
        <v>0.31458333333333333</v>
      </c>
      <c r="G4148" s="3">
        <v>0.34236111111111112</v>
      </c>
      <c r="H4148" s="3">
        <v>0.37083333333333335</v>
      </c>
      <c r="I4148" s="3">
        <v>0.38958333333333334</v>
      </c>
      <c r="J4148" s="3">
        <v>0.48402777777777778</v>
      </c>
      <c r="K4148" s="3">
        <v>0.50763888888888886</v>
      </c>
      <c r="L4148" s="3">
        <v>0.74652777777777779</v>
      </c>
      <c r="M4148" s="3">
        <v>0.76736111111111094</v>
      </c>
      <c r="N4148" s="3">
        <v>0.78055555555555556</v>
      </c>
      <c r="O4148" s="3">
        <v>0.82291666666666663</v>
      </c>
      <c r="P4148" s="3">
        <v>0.79305555555555551</v>
      </c>
      <c r="Q4148" s="3">
        <f t="shared" si="74"/>
        <v>0.74791666666666667</v>
      </c>
      <c r="R4148" s="3">
        <f>MAX(T4148,P4148)</f>
        <v>0.79444444444444429</v>
      </c>
      <c r="S4148" s="3">
        <v>0.74305555555555558</v>
      </c>
      <c r="T4148" s="3">
        <v>0.79444444444444429</v>
      </c>
      <c r="U4148" s="3">
        <f>MAX(M4148+15/60/24-1/24-MOD(M4148+15/60/24-1/24,15/60/24),16/24)</f>
        <v>0.72916666666666663</v>
      </c>
      <c r="V4148" s="3">
        <f>MIN(M4148-MOD(M4148,15/60/24)-1/24,18.75/24)</f>
        <v>0.71875</v>
      </c>
      <c r="W4148" s="103">
        <f>M4148-(M4148-E4148)/12*1.25</f>
        <v>0.70833333333333315</v>
      </c>
    </row>
    <row r="4149" spans="1:23" ht="12.75" customHeight="1">
      <c r="A4149" s="1">
        <v>47978</v>
      </c>
      <c r="B4149" t="s">
        <v>275</v>
      </c>
      <c r="C4149" s="3">
        <v>0.12916666666666668</v>
      </c>
      <c r="D4149" s="3">
        <v>0.16111111111111112</v>
      </c>
      <c r="E4149" s="3">
        <v>0.2</v>
      </c>
      <c r="F4149" s="3">
        <v>0.31388888888888888</v>
      </c>
      <c r="G4149" s="3">
        <v>0.34166666666666662</v>
      </c>
      <c r="H4149" s="3">
        <v>0.37083333333333335</v>
      </c>
      <c r="I4149" s="3">
        <v>0.3888888888888889</v>
      </c>
      <c r="J4149" s="3">
        <v>0.48402777777777778</v>
      </c>
      <c r="K4149" s="3">
        <v>0.50763888888888886</v>
      </c>
      <c r="L4149" s="3">
        <v>0.74652777777777779</v>
      </c>
      <c r="M4149" s="3">
        <v>0.76736111111111094</v>
      </c>
      <c r="N4149" s="3">
        <v>0.78125</v>
      </c>
      <c r="O4149" s="3">
        <v>0.82361111111111107</v>
      </c>
      <c r="P4149" s="3">
        <v>0.79374999999999996</v>
      </c>
      <c r="Q4149" s="3">
        <f t="shared" si="74"/>
        <v>0.74861111111111112</v>
      </c>
      <c r="R4149" s="3">
        <f>MAX(T4149,P4149)</f>
        <v>0.79513888888888873</v>
      </c>
      <c r="S4149" s="3">
        <v>0.74305555555555547</v>
      </c>
      <c r="T4149" s="3">
        <v>0.79513888888888873</v>
      </c>
      <c r="U4149" s="3">
        <f>MAX(M4149+15/60/24-1/24-MOD(M4149+15/60/24-1/24,15/60/24),16/24)</f>
        <v>0.72916666666666663</v>
      </c>
      <c r="V4149" s="3">
        <f>MIN(M4149-MOD(M4149,15/60/24)-1/24,18.75/24)</f>
        <v>0.71875</v>
      </c>
      <c r="W4149" s="103">
        <f>M4149-(M4149-E4149)/12*1.25</f>
        <v>0.70826099537037024</v>
      </c>
    </row>
    <row r="4150" spans="1:23" ht="12.75" customHeight="1">
      <c r="A4150" s="1">
        <v>47979</v>
      </c>
      <c r="B4150" t="s">
        <v>276</v>
      </c>
      <c r="C4150" s="3">
        <v>0.12847222222222224</v>
      </c>
      <c r="D4150" s="3">
        <v>0.16041666666666668</v>
      </c>
      <c r="E4150" s="3">
        <v>0.19930555555555554</v>
      </c>
      <c r="F4150" s="3">
        <v>0.31388888888888888</v>
      </c>
      <c r="G4150" s="3">
        <v>0.34166666666666662</v>
      </c>
      <c r="H4150" s="3">
        <v>0.37013888888888885</v>
      </c>
      <c r="I4150" s="3">
        <v>0.3888888888888889</v>
      </c>
      <c r="J4150" s="3">
        <v>0.48402777777777778</v>
      </c>
      <c r="K4150" s="3">
        <v>0.50763888888888886</v>
      </c>
      <c r="L4150" s="3">
        <v>0.74722222222222223</v>
      </c>
      <c r="M4150" s="3">
        <v>0.76805555555555538</v>
      </c>
      <c r="N4150" s="3">
        <v>0.78194444444444444</v>
      </c>
      <c r="O4150" s="3">
        <v>0.82430555555555551</v>
      </c>
      <c r="P4150" s="3">
        <v>0.7944444444444444</v>
      </c>
      <c r="Q4150" s="3">
        <f t="shared" si="74"/>
        <v>0.74861111111111101</v>
      </c>
      <c r="R4150" s="3">
        <f>MAX(T4150,P4150)</f>
        <v>0.79513888888888873</v>
      </c>
      <c r="S4150" s="3">
        <v>0.74375000000000002</v>
      </c>
      <c r="T4150" s="3">
        <v>0.79513888888888873</v>
      </c>
      <c r="U4150" s="3">
        <f>MAX(M4150+15/60/24-1/24-MOD(M4150+15/60/24-1/24,15/60/24),16/24)</f>
        <v>0.72916666666666663</v>
      </c>
      <c r="V4150" s="3">
        <f>MIN(M4150-MOD(M4150,15/60/24)-1/24,18.75/24)</f>
        <v>0.71875</v>
      </c>
      <c r="W4150" s="103">
        <f>M4150-(M4150-E4150)/12*1.25</f>
        <v>0.70881076388888875</v>
      </c>
    </row>
    <row r="4151" spans="1:23" ht="12.75" customHeight="1">
      <c r="A4151" s="1">
        <v>47980</v>
      </c>
      <c r="B4151" t="s">
        <v>277</v>
      </c>
      <c r="C4151" s="3">
        <v>0.1277777777777778</v>
      </c>
      <c r="D4151" s="3">
        <v>0.15972222222222224</v>
      </c>
      <c r="E4151" s="3">
        <v>0.1986111111111111</v>
      </c>
      <c r="F4151" s="3">
        <v>0.31319444444444444</v>
      </c>
      <c r="G4151" s="3">
        <v>0.34097222222222223</v>
      </c>
      <c r="H4151" s="3">
        <v>0.37013888888888885</v>
      </c>
      <c r="I4151" s="3">
        <v>0.3888888888888889</v>
      </c>
      <c r="J4151" s="3">
        <v>0.48402777777777778</v>
      </c>
      <c r="K4151" s="3">
        <v>0.50763888888888886</v>
      </c>
      <c r="L4151" s="3">
        <v>0.74791666666666667</v>
      </c>
      <c r="M4151" s="3">
        <v>0.76875000000000004</v>
      </c>
      <c r="N4151" s="3">
        <v>0.78263888888888899</v>
      </c>
      <c r="O4151" s="3">
        <v>0.82499999999999996</v>
      </c>
      <c r="P4151" s="3">
        <v>0.79513888888888895</v>
      </c>
      <c r="Q4151" s="3">
        <f t="shared" si="74"/>
        <v>0.74930555555555556</v>
      </c>
      <c r="R4151" s="3">
        <f>MAX(T4151,P4151)</f>
        <v>0.79583333333333317</v>
      </c>
      <c r="S4151" s="3">
        <v>0.74444444444444435</v>
      </c>
      <c r="T4151" s="3">
        <v>0.79583333333333317</v>
      </c>
      <c r="U4151" s="3">
        <f>MAX(M4151+15/60/24-1/24-MOD(M4151+15/60/24-1/24,15/60/24),16/24)</f>
        <v>0.72916666666666663</v>
      </c>
      <c r="V4151" s="3">
        <f>MIN(M4151-MOD(M4151,15/60/24)-1/24,18.75/24)</f>
        <v>0.71875</v>
      </c>
      <c r="W4151" s="103">
        <f>M4151-(M4151-E4151)/12*1.25</f>
        <v>0.70936053240740748</v>
      </c>
    </row>
    <row r="4152" spans="1:23" ht="12.75" customHeight="1">
      <c r="A4152" s="1">
        <v>47981</v>
      </c>
      <c r="B4152" t="s">
        <v>278</v>
      </c>
      <c r="C4152" s="3">
        <v>0.12708333333333333</v>
      </c>
      <c r="D4152" s="3">
        <v>0.15972222222222224</v>
      </c>
      <c r="E4152" s="3">
        <v>0.1986111111111111</v>
      </c>
      <c r="F4152" s="3">
        <v>0.31319444444444444</v>
      </c>
      <c r="G4152" s="3">
        <v>0.34097222222222223</v>
      </c>
      <c r="H4152" s="3">
        <v>0.37013888888888885</v>
      </c>
      <c r="I4152" s="3">
        <v>0.3888888888888889</v>
      </c>
      <c r="J4152" s="3">
        <v>0.48402777777777778</v>
      </c>
      <c r="K4152" s="3">
        <v>0.50763888888888886</v>
      </c>
      <c r="L4152" s="3">
        <v>0.74861111111111101</v>
      </c>
      <c r="M4152" s="3">
        <v>0.76944444444444426</v>
      </c>
      <c r="N4152" s="3">
        <v>0.78263888888888899</v>
      </c>
      <c r="O4152" s="3">
        <v>0.8256944444444444</v>
      </c>
      <c r="P4152" s="3">
        <v>0.79513888888888895</v>
      </c>
      <c r="Q4152" s="3">
        <f t="shared" si="74"/>
        <v>0.74999999999999989</v>
      </c>
      <c r="R4152" s="3">
        <f>MAX(T4152,P4152)</f>
        <v>0.79652777777777761</v>
      </c>
      <c r="S4152" s="3">
        <v>0.74444444444444446</v>
      </c>
      <c r="T4152" s="3">
        <v>0.79652777777777761</v>
      </c>
      <c r="U4152" s="3">
        <f>MAX(M4152+15/60/24-1/24-MOD(M4152+15/60/24-1/24,15/60/24),16/24)</f>
        <v>0.72916666666666663</v>
      </c>
      <c r="V4152" s="3">
        <f>MIN(M4152-MOD(M4152,15/60/24)-1/24,18.75/24)</f>
        <v>0.71875</v>
      </c>
      <c r="W4152" s="103">
        <f>M4152-(M4152-E4152)/12*1.25</f>
        <v>0.70998263888888868</v>
      </c>
    </row>
    <row r="4153" spans="1:23" ht="12.75" customHeight="1">
      <c r="A4153" s="1">
        <v>47982</v>
      </c>
      <c r="B4153" t="s">
        <v>279</v>
      </c>
      <c r="C4153" s="3">
        <v>0.12638888888888888</v>
      </c>
      <c r="D4153" s="3">
        <v>0.15902777777777777</v>
      </c>
      <c r="E4153" s="3">
        <v>0.19791666666666666</v>
      </c>
      <c r="F4153" s="3">
        <v>0.3125</v>
      </c>
      <c r="G4153" s="3">
        <v>0.34097222222222223</v>
      </c>
      <c r="H4153" s="3">
        <v>0.36944444444444446</v>
      </c>
      <c r="I4153" s="3">
        <v>0.38819444444444445</v>
      </c>
      <c r="J4153" s="3">
        <v>0.48402777777777778</v>
      </c>
      <c r="K4153" s="3">
        <v>0.50763888888888886</v>
      </c>
      <c r="L4153" s="3">
        <v>0.74861111111111101</v>
      </c>
      <c r="M4153" s="3">
        <v>0.76944444444444426</v>
      </c>
      <c r="N4153" s="3">
        <v>0.78333333333333333</v>
      </c>
      <c r="O4153" s="3">
        <v>0.82638888888888884</v>
      </c>
      <c r="P4153" s="3">
        <v>0.79583333333333328</v>
      </c>
      <c r="Q4153" s="3">
        <f t="shared" si="74"/>
        <v>0.75</v>
      </c>
      <c r="R4153" s="3">
        <f>MAX(T4153,P4153)</f>
        <v>0.79722222222222205</v>
      </c>
      <c r="S4153" s="3">
        <v>0.74513888888888891</v>
      </c>
      <c r="T4153" s="3">
        <v>0.79722222222222205</v>
      </c>
      <c r="U4153" s="3">
        <f>MAX(M4153+15/60/24-1/24-MOD(M4153+15/60/24-1/24,15/60/24),16/24)</f>
        <v>0.72916666666666663</v>
      </c>
      <c r="V4153" s="3">
        <f>MIN(M4153-MOD(M4153,15/60/24)-1/24,18.75/24)</f>
        <v>0.71875</v>
      </c>
      <c r="W4153" s="103">
        <f>M4153-(M4153-E4153)/12*1.25</f>
        <v>0.70991030092592577</v>
      </c>
    </row>
    <row r="4154" spans="1:23" ht="12.75" customHeight="1">
      <c r="A4154" s="1">
        <v>47983</v>
      </c>
      <c r="B4154" t="s">
        <v>68</v>
      </c>
      <c r="C4154" s="3">
        <v>0.12569444444444444</v>
      </c>
      <c r="D4154" s="3">
        <v>0.15833333333333333</v>
      </c>
      <c r="E4154" s="3">
        <v>0.19722222222222222</v>
      </c>
      <c r="F4154" s="3">
        <v>0.3125</v>
      </c>
      <c r="G4154" s="3">
        <v>0.34027777777777773</v>
      </c>
      <c r="H4154" s="3">
        <v>0.36944444444444446</v>
      </c>
      <c r="I4154" s="3">
        <v>0.38819444444444445</v>
      </c>
      <c r="J4154" s="3">
        <v>0.48402777777777778</v>
      </c>
      <c r="K4154" s="3">
        <v>0.50763888888888886</v>
      </c>
      <c r="L4154" s="3">
        <v>0.74930555555555556</v>
      </c>
      <c r="M4154" s="3">
        <v>0.77013888888888871</v>
      </c>
      <c r="N4154" s="3">
        <v>0.78402777777777777</v>
      </c>
      <c r="O4154" s="3">
        <v>0.82708333333333328</v>
      </c>
      <c r="P4154" s="3">
        <v>0.79652777777777772</v>
      </c>
      <c r="Q4154" s="3">
        <f t="shared" si="74"/>
        <v>0.75069444444444444</v>
      </c>
      <c r="R4154" s="3">
        <f>MAX(T4154,P4154)</f>
        <v>0.7979166666666665</v>
      </c>
      <c r="S4154" s="3">
        <v>0.74583333333333335</v>
      </c>
      <c r="T4154" s="3">
        <v>0.7979166666666665</v>
      </c>
      <c r="U4154" s="3">
        <f>MAX(M4154+15/60/24-1/24-MOD(M4154+15/60/24-1/24,15/60/24),16/24)</f>
        <v>0.72916666666666663</v>
      </c>
      <c r="V4154" s="3">
        <f>MIN(M4154-MOD(M4154,15/60/24)-1/24,18.75/24)</f>
        <v>0.71875</v>
      </c>
      <c r="W4154" s="103">
        <f>M4154-(M4154-E4154)/12*1.25</f>
        <v>0.71046006944444429</v>
      </c>
    </row>
    <row r="4155" spans="1:23" ht="12.75" customHeight="1">
      <c r="A4155" s="1">
        <v>47984</v>
      </c>
      <c r="B4155" t="s">
        <v>280</v>
      </c>
      <c r="C4155" s="3">
        <v>0.125</v>
      </c>
      <c r="D4155" s="3">
        <v>0.15763888888888888</v>
      </c>
      <c r="E4155" s="3">
        <v>0.19652777777777777</v>
      </c>
      <c r="F4155" s="3">
        <v>0.31180555555555556</v>
      </c>
      <c r="G4155" s="3">
        <v>0.34027777777777773</v>
      </c>
      <c r="H4155" s="3">
        <v>0.36944444444444446</v>
      </c>
      <c r="I4155" s="3">
        <v>0.38819444444444445</v>
      </c>
      <c r="J4155" s="3">
        <v>0.48402777777777778</v>
      </c>
      <c r="K4155" s="3">
        <v>0.50763888888888886</v>
      </c>
      <c r="L4155" s="3">
        <v>0.75</v>
      </c>
      <c r="M4155" s="3">
        <v>0.77083333333333315</v>
      </c>
      <c r="N4155" s="3">
        <v>0.78472222222222221</v>
      </c>
      <c r="O4155" s="3">
        <v>0.82777777777777772</v>
      </c>
      <c r="P4155" s="3">
        <v>0.79722222222222217</v>
      </c>
      <c r="Q4155" s="3">
        <f t="shared" si="74"/>
        <v>0.75138888888888888</v>
      </c>
      <c r="R4155" s="3">
        <f>MAX(T4155,P4155)</f>
        <v>0.7979166666666665</v>
      </c>
      <c r="S4155" s="3">
        <v>0.74583333333333324</v>
      </c>
      <c r="T4155" s="3">
        <v>0.7979166666666665</v>
      </c>
      <c r="U4155" s="3">
        <f>MAX(M4155+15/60/24-1/24-MOD(M4155+15/60/24-1/24,15/60/24),16/24)</f>
        <v>0.72916666666666663</v>
      </c>
      <c r="V4155" s="3">
        <f>MIN(M4155-MOD(M4155,15/60/24)-1/24,18.75/24)</f>
        <v>0.71875</v>
      </c>
      <c r="W4155" s="103">
        <f>M4155-(M4155-E4155)/12*1.25</f>
        <v>0.7110098379629628</v>
      </c>
    </row>
    <row r="4156" spans="1:23" ht="12.75" customHeight="1">
      <c r="A4156" s="1">
        <v>47985</v>
      </c>
      <c r="B4156" t="s">
        <v>281</v>
      </c>
      <c r="C4156" s="3">
        <v>0.12430555555555556</v>
      </c>
      <c r="D4156" s="3">
        <v>0.15694444444444444</v>
      </c>
      <c r="E4156" s="3">
        <v>0.19652777777777777</v>
      </c>
      <c r="F4156" s="3">
        <v>0.31180555555555556</v>
      </c>
      <c r="G4156" s="3">
        <v>0.34027777777777773</v>
      </c>
      <c r="H4156" s="3">
        <v>0.36875000000000002</v>
      </c>
      <c r="I4156" s="3">
        <v>0.38819444444444445</v>
      </c>
      <c r="J4156" s="3">
        <v>0.48402777777777778</v>
      </c>
      <c r="K4156" s="3">
        <v>0.50763888888888886</v>
      </c>
      <c r="L4156" s="3">
        <v>0.75</v>
      </c>
      <c r="M4156" s="3">
        <v>0.77083333333333315</v>
      </c>
      <c r="N4156" s="3">
        <v>0.78472222222222221</v>
      </c>
      <c r="O4156" s="3">
        <v>0.82847222222222217</v>
      </c>
      <c r="P4156" s="3">
        <v>0.79722222222222217</v>
      </c>
      <c r="Q4156" s="3">
        <f t="shared" si="74"/>
        <v>0.75138888888888877</v>
      </c>
      <c r="R4156" s="3">
        <f>MAX(T4156,P4156)</f>
        <v>0.79861111111111094</v>
      </c>
      <c r="S4156" s="3">
        <v>0.74652777777777779</v>
      </c>
      <c r="T4156" s="3">
        <v>0.79861111111111094</v>
      </c>
      <c r="U4156" s="3">
        <f>MAX(M4156+15/60/24-1/24-MOD(M4156+15/60/24-1/24,15/60/24),16/24)</f>
        <v>0.72916666666666663</v>
      </c>
      <c r="V4156" s="3">
        <f>MIN(M4156-MOD(M4156,15/60/24)-1/24,18.75/24)</f>
        <v>0.71875</v>
      </c>
      <c r="W4156" s="103">
        <f>M4156-(M4156-E4156)/12*1.25</f>
        <v>0.7110098379629628</v>
      </c>
    </row>
    <row r="4157" spans="1:23" ht="12.75" customHeight="1">
      <c r="A4157" s="1">
        <v>47986</v>
      </c>
      <c r="B4157" t="s">
        <v>282</v>
      </c>
      <c r="C4157" s="3">
        <v>0.12361111111111112</v>
      </c>
      <c r="D4157" s="3">
        <v>0.15625</v>
      </c>
      <c r="E4157" s="3">
        <v>0.19583333333333333</v>
      </c>
      <c r="F4157" s="3">
        <v>0.31111111111111112</v>
      </c>
      <c r="G4157" s="3">
        <v>0.33958333333333335</v>
      </c>
      <c r="H4157" s="3">
        <v>0.36875000000000002</v>
      </c>
      <c r="I4157" s="3">
        <v>0.38750000000000001</v>
      </c>
      <c r="J4157" s="3">
        <v>0.48402777777777778</v>
      </c>
      <c r="K4157" s="3">
        <v>0.50763888888888886</v>
      </c>
      <c r="L4157" s="3">
        <v>0.75069444444444444</v>
      </c>
      <c r="M4157" s="3">
        <v>0.77152777777777759</v>
      </c>
      <c r="N4157" s="3">
        <v>0.78541666666666676</v>
      </c>
      <c r="O4157" s="3">
        <v>0.82916666666666661</v>
      </c>
      <c r="P4157" s="3">
        <v>0.79791666666666672</v>
      </c>
      <c r="Q4157" s="3">
        <f t="shared" si="74"/>
        <v>0.75208333333333333</v>
      </c>
      <c r="R4157" s="3">
        <f>MAX(T4157,P4157)</f>
        <v>0.79930555555555538</v>
      </c>
      <c r="S4157" s="3">
        <v>0.74722222222222223</v>
      </c>
      <c r="T4157" s="3">
        <v>0.79930555555555538</v>
      </c>
      <c r="U4157" s="3">
        <f>MAX(M4157+15/60/24-1/24-MOD(M4157+15/60/24-1/24,15/60/24),16/24)</f>
        <v>0.73958333333333326</v>
      </c>
      <c r="V4157" s="3">
        <f>MIN(M4157-MOD(M4157,15/60/24)-1/24,18.75/24)</f>
        <v>0.72916666666666663</v>
      </c>
      <c r="W4157" s="103">
        <f>M4157-(M4157-E4157)/12*1.25</f>
        <v>0.71155960648148131</v>
      </c>
    </row>
    <row r="4158" spans="1:23" ht="12.75" customHeight="1">
      <c r="A4158" s="1">
        <v>47987</v>
      </c>
      <c r="B4158" t="s">
        <v>283</v>
      </c>
      <c r="C4158" s="3">
        <v>0.12291666666666667</v>
      </c>
      <c r="D4158" s="3">
        <v>0.15555555555555556</v>
      </c>
      <c r="E4158" s="3">
        <v>0.19583333333333333</v>
      </c>
      <c r="F4158" s="3">
        <v>0.31111111111111112</v>
      </c>
      <c r="G4158" s="3">
        <v>0.33958333333333335</v>
      </c>
      <c r="H4158" s="3">
        <v>0.36875000000000002</v>
      </c>
      <c r="I4158" s="3">
        <v>0.38750000000000001</v>
      </c>
      <c r="J4158" s="3">
        <v>0.48402777777777778</v>
      </c>
      <c r="K4158" s="3">
        <v>0.50763888888888886</v>
      </c>
      <c r="L4158" s="3">
        <v>0.75138888888888899</v>
      </c>
      <c r="M4158" s="3">
        <v>0.77222222222222203</v>
      </c>
      <c r="N4158" s="3">
        <v>0.78611111111111109</v>
      </c>
      <c r="O4158" s="3">
        <v>0.82986111111111105</v>
      </c>
      <c r="P4158" s="3">
        <v>0.79861111111111105</v>
      </c>
      <c r="Q4158" s="3">
        <f t="shared" si="74"/>
        <v>0.75277777777777777</v>
      </c>
      <c r="R4158" s="3">
        <f>MAX(T4158,P4158)</f>
        <v>0.8</v>
      </c>
      <c r="S4158" s="3">
        <v>0.74791666666666667</v>
      </c>
      <c r="T4158" s="3">
        <v>0.8</v>
      </c>
      <c r="U4158" s="3">
        <f>MAX(M4158+15/60/24-1/24-MOD(M4158+15/60/24-1/24,15/60/24),16/24)</f>
        <v>0.73958333333333326</v>
      </c>
      <c r="V4158" s="3">
        <f>MIN(M4158-MOD(M4158,15/60/24)-1/24,18.75/24)</f>
        <v>0.72916666666666663</v>
      </c>
      <c r="W4158" s="103">
        <f>M4158-(M4158-E4158)/12*1.25</f>
        <v>0.71218171296296284</v>
      </c>
    </row>
    <row r="4159" spans="1:23" ht="12.75" customHeight="1">
      <c r="A4159" s="1">
        <v>47988</v>
      </c>
      <c r="B4159" t="s">
        <v>284</v>
      </c>
      <c r="C4159" s="3">
        <v>0.12222222222222223</v>
      </c>
      <c r="D4159" s="3">
        <v>0.15486111111111112</v>
      </c>
      <c r="E4159" s="3">
        <v>0.19513888888888889</v>
      </c>
      <c r="F4159" s="3">
        <v>0.31041666666666667</v>
      </c>
      <c r="G4159" s="3">
        <v>0.33958333333333335</v>
      </c>
      <c r="H4159" s="3">
        <v>0.36805555555555558</v>
      </c>
      <c r="I4159" s="3">
        <v>0.38750000000000001</v>
      </c>
      <c r="J4159" s="3">
        <v>0.48402777777777778</v>
      </c>
      <c r="K4159" s="3">
        <v>0.50763888888888886</v>
      </c>
      <c r="L4159" s="3">
        <v>0.75138888888888899</v>
      </c>
      <c r="M4159" s="3">
        <v>0.77222222222222203</v>
      </c>
      <c r="N4159" s="3">
        <v>0.78611111111111109</v>
      </c>
      <c r="O4159" s="3">
        <v>0.83055555555555549</v>
      </c>
      <c r="P4159" s="3">
        <v>0.79861111111111105</v>
      </c>
      <c r="Q4159" s="3">
        <f t="shared" si="74"/>
        <v>0.75347222222222221</v>
      </c>
      <c r="R4159" s="3">
        <f>MAX(T4159,P4159)</f>
        <v>0.8</v>
      </c>
      <c r="S4159" s="3">
        <v>0.74791666666666667</v>
      </c>
      <c r="T4159" s="3">
        <v>0.8</v>
      </c>
      <c r="U4159" s="3">
        <f>MAX(M4159+15/60/24-1/24-MOD(M4159+15/60/24-1/24,15/60/24),16/24)</f>
        <v>0.73958333333333326</v>
      </c>
      <c r="V4159" s="3">
        <f>MIN(M4159-MOD(M4159,15/60/24)-1/24,18.75/24)</f>
        <v>0.72916666666666663</v>
      </c>
      <c r="W4159" s="103">
        <f>M4159-(M4159-E4159)/12*1.25</f>
        <v>0.71210937499999982</v>
      </c>
    </row>
    <row r="4160" spans="1:23" ht="12.75" customHeight="1">
      <c r="A4160" s="1">
        <v>47989</v>
      </c>
      <c r="B4160" t="s">
        <v>285</v>
      </c>
      <c r="C4160" s="3">
        <v>0.12152777777777778</v>
      </c>
      <c r="D4160" s="3">
        <v>0.15486111111111112</v>
      </c>
      <c r="E4160" s="3">
        <v>0.19444444444444445</v>
      </c>
      <c r="F4160" s="3">
        <v>0.31041666666666667</v>
      </c>
      <c r="G4160" s="3">
        <v>0.33958333333333335</v>
      </c>
      <c r="H4160" s="3">
        <v>0.36805555555555558</v>
      </c>
      <c r="I4160" s="3">
        <v>0.38750000000000001</v>
      </c>
      <c r="J4160" s="3">
        <v>0.48402777777777778</v>
      </c>
      <c r="K4160" s="3">
        <v>0.50763888888888886</v>
      </c>
      <c r="L4160" s="3">
        <v>0.75208333333333333</v>
      </c>
      <c r="M4160" s="3">
        <v>0.77291666666666647</v>
      </c>
      <c r="N4160" s="3">
        <v>0.78680555555555554</v>
      </c>
      <c r="O4160" s="3">
        <v>0.83055555555555549</v>
      </c>
      <c r="P4160" s="3">
        <v>0.79930555555555549</v>
      </c>
      <c r="Q4160" s="3">
        <f t="shared" si="74"/>
        <v>0.75347222222222221</v>
      </c>
      <c r="R4160" s="3">
        <f>MAX(T4160,P4160)</f>
        <v>0.80069444444444426</v>
      </c>
      <c r="S4160" s="3">
        <v>0.74861111111111112</v>
      </c>
      <c r="T4160" s="3">
        <v>0.80069444444444426</v>
      </c>
      <c r="U4160" s="3">
        <f>MAX(M4160+15/60/24-1/24-MOD(M4160+15/60/24-1/24,15/60/24),16/24)</f>
        <v>0.73958333333333326</v>
      </c>
      <c r="V4160" s="3">
        <f>MIN(M4160-MOD(M4160,15/60/24)-1/24,18.75/24)</f>
        <v>0.72916666666666663</v>
      </c>
      <c r="W4160" s="103">
        <f>M4160-(M4160-E4160)/12*1.25</f>
        <v>0.71265914351851833</v>
      </c>
    </row>
    <row r="4161" spans="1:23" ht="12.75" customHeight="1">
      <c r="A4161" s="1">
        <v>47990</v>
      </c>
      <c r="B4161" t="s">
        <v>69</v>
      </c>
      <c r="C4161" s="3">
        <v>0.12083333333333333</v>
      </c>
      <c r="D4161" s="3">
        <f t="shared" ref="D4161" si="75">+D4160-1/3600</f>
        <v>0.15458333333333335</v>
      </c>
      <c r="E4161" s="3">
        <v>0.19444444444444445</v>
      </c>
      <c r="F4161" s="3">
        <v>0.31041666666666667</v>
      </c>
      <c r="G4161" s="3">
        <v>0.33888888888888885</v>
      </c>
      <c r="H4161" s="3">
        <v>0.36805555555555558</v>
      </c>
      <c r="I4161" s="3">
        <v>0.38750000000000001</v>
      </c>
      <c r="J4161" s="3">
        <v>0.48402777777777778</v>
      </c>
      <c r="K4161" s="3">
        <v>0.5083333333333333</v>
      </c>
      <c r="L4161" s="3">
        <v>0.75277777777777777</v>
      </c>
      <c r="M4161" s="3">
        <v>0.77361111111111092</v>
      </c>
      <c r="N4161" s="3">
        <v>0.78749999999999998</v>
      </c>
      <c r="O4161" s="3">
        <v>0.83125000000000004</v>
      </c>
      <c r="P4161" s="3">
        <v>0.8</v>
      </c>
      <c r="Q4161" s="3">
        <f t="shared" si="74"/>
        <v>0.75416666666666665</v>
      </c>
      <c r="R4161" s="3">
        <f>MAX(T4161,P4161)</f>
        <v>0.80138888888888871</v>
      </c>
      <c r="S4161" s="3">
        <v>0.74930555555555556</v>
      </c>
      <c r="T4161" s="3">
        <v>0.80138888888888871</v>
      </c>
      <c r="U4161" s="3">
        <f>MAX(M4161+15/60/24-1/24-MOD(M4161+15/60/24-1/24,15/60/24),16/24)</f>
        <v>0.73958333333333326</v>
      </c>
      <c r="V4161" s="3">
        <f>MIN(M4161-MOD(M4161,15/60/24)-1/24,18.75/24)</f>
        <v>0.72916666666666663</v>
      </c>
      <c r="W4161" s="103">
        <f>M4161-(M4161-E4161)/12*1.25</f>
        <v>0.71328124999999987</v>
      </c>
    </row>
    <row r="4162" spans="1:23" ht="12.75" customHeight="1">
      <c r="A4162" s="1">
        <v>47991</v>
      </c>
      <c r="B4162" t="s">
        <v>286</v>
      </c>
      <c r="C4162" s="3">
        <v>0.12013888888888889</v>
      </c>
      <c r="D4162" s="3">
        <v>0.15416666666666667</v>
      </c>
      <c r="E4162" s="3">
        <v>0.19375000000000001</v>
      </c>
      <c r="F4162" s="3">
        <v>0.30972222222222223</v>
      </c>
      <c r="G4162" s="3">
        <v>0.33888888888888885</v>
      </c>
      <c r="H4162" s="3">
        <v>0.36805555555555558</v>
      </c>
      <c r="I4162" s="3">
        <v>0.38750000000000001</v>
      </c>
      <c r="J4162" s="3">
        <v>0.48402777777777778</v>
      </c>
      <c r="K4162" s="3">
        <v>0.5083333333333333</v>
      </c>
      <c r="L4162" s="3">
        <v>0.75277777777777777</v>
      </c>
      <c r="M4162" s="3">
        <v>0.77361111111111092</v>
      </c>
      <c r="N4162" s="3">
        <v>0.78819444444444453</v>
      </c>
      <c r="O4162" s="3">
        <v>0.83194444444444438</v>
      </c>
      <c r="P4162" s="3">
        <v>0.80069444444444449</v>
      </c>
      <c r="Q4162" s="3">
        <f t="shared" si="74"/>
        <v>0.75486111111111109</v>
      </c>
      <c r="R4162" s="3">
        <f>MAX(T4162,P4162)</f>
        <v>0.80208333333333315</v>
      </c>
      <c r="S4162" s="3">
        <v>0.74930555555555556</v>
      </c>
      <c r="T4162" s="3">
        <v>0.80208333333333315</v>
      </c>
      <c r="U4162" s="3">
        <f>MAX(M4162+15/60/24-1/24-MOD(M4162+15/60/24-1/24,15/60/24),16/24)</f>
        <v>0.73958333333333326</v>
      </c>
      <c r="V4162" s="3">
        <f>MIN(M4162-MOD(M4162,15/60/24)-1/24,18.75/24)</f>
        <v>0.72916666666666663</v>
      </c>
      <c r="W4162" s="103">
        <f>M4162-(M4162-E4162)/12*1.25</f>
        <v>0.71320891203703685</v>
      </c>
    </row>
    <row r="4163" spans="1:23" ht="12.75" customHeight="1">
      <c r="A4163" s="1">
        <v>47992</v>
      </c>
      <c r="B4163" t="s">
        <v>287</v>
      </c>
      <c r="C4163" s="3">
        <v>0.11944444444444445</v>
      </c>
      <c r="D4163" s="3">
        <v>0.15347222222222223</v>
      </c>
      <c r="E4163" s="3">
        <v>0.19375000000000001</v>
      </c>
      <c r="F4163" s="3">
        <v>0.30972222222222223</v>
      </c>
      <c r="G4163" s="3">
        <v>0.33888888888888885</v>
      </c>
      <c r="H4163" s="3">
        <v>0.36805555555555558</v>
      </c>
      <c r="I4163" s="3">
        <v>0.38750000000000001</v>
      </c>
      <c r="J4163" s="3">
        <v>0.48402777777777778</v>
      </c>
      <c r="K4163" s="3">
        <v>0.5083333333333333</v>
      </c>
      <c r="L4163" s="3">
        <v>0.75347222222222221</v>
      </c>
      <c r="M4163" s="3">
        <v>0.77430555555555536</v>
      </c>
      <c r="N4163" s="3">
        <v>0.78819444444444453</v>
      </c>
      <c r="O4163" s="3">
        <v>0.83263888888888882</v>
      </c>
      <c r="P4163" s="3">
        <v>0.80069444444444449</v>
      </c>
      <c r="Q4163" s="3">
        <f t="shared" si="74"/>
        <v>0.75486111111111109</v>
      </c>
      <c r="R4163" s="3">
        <f>MAX(T4163,P4163)</f>
        <v>0.80208333333333315</v>
      </c>
      <c r="S4163" s="3">
        <v>0.75</v>
      </c>
      <c r="T4163" s="3">
        <v>0.80208333333333315</v>
      </c>
      <c r="U4163" s="3">
        <f>MAX(M4163+15/60/24-1/24-MOD(M4163+15/60/24-1/24,15/60/24),16/24)</f>
        <v>0.73958333333333326</v>
      </c>
      <c r="V4163" s="3">
        <f>MIN(M4163-MOD(M4163,15/60/24)-1/24,18.75/24)</f>
        <v>0.72916666666666663</v>
      </c>
      <c r="W4163" s="103">
        <f>M4163-(M4163-E4163)/12*1.25</f>
        <v>0.71383101851851838</v>
      </c>
    </row>
    <row r="4164" spans="1:23" ht="12.75" customHeight="1">
      <c r="A4164" s="1">
        <v>47993</v>
      </c>
      <c r="B4164" t="s">
        <v>288</v>
      </c>
      <c r="C4164" s="3">
        <v>0.11874999999999999</v>
      </c>
      <c r="D4164" s="3">
        <v>0.15347222222222223</v>
      </c>
      <c r="E4164" s="3">
        <v>0.19305555555555554</v>
      </c>
      <c r="F4164" s="3">
        <v>0.30972222222222223</v>
      </c>
      <c r="G4164" s="3">
        <v>0.33888888888888885</v>
      </c>
      <c r="H4164" s="3">
        <v>0.36736111111111108</v>
      </c>
      <c r="I4164" s="3">
        <v>0.38680555555555557</v>
      </c>
      <c r="J4164" s="3">
        <v>0.48402777777777778</v>
      </c>
      <c r="K4164" s="3">
        <v>0.5083333333333333</v>
      </c>
      <c r="L4164" s="3">
        <v>0.75416666666666676</v>
      </c>
      <c r="M4164" s="3">
        <v>0.77500000000000002</v>
      </c>
      <c r="N4164" s="3">
        <v>0.78888888888888886</v>
      </c>
      <c r="O4164" s="3">
        <v>0.83333333333333326</v>
      </c>
      <c r="P4164" s="3">
        <v>0.80138888888888882</v>
      </c>
      <c r="Q4164" s="3">
        <f t="shared" si="74"/>
        <v>0.75555555555555554</v>
      </c>
      <c r="R4164" s="3">
        <f>MAX(T4164,P4164)</f>
        <v>0.80277777777777759</v>
      </c>
      <c r="S4164" s="3">
        <v>0.75</v>
      </c>
      <c r="T4164" s="3">
        <v>0.80277777777777759</v>
      </c>
      <c r="U4164" s="3">
        <f>MAX(M4164+15/60/24-1/24-MOD(M4164+15/60/24-1/24,15/60/24),16/24)</f>
        <v>0.73958333333333326</v>
      </c>
      <c r="V4164" s="3">
        <f>MIN(M4164-MOD(M4164,15/60/24)-1/24,18.75/24)</f>
        <v>0.72916666666666663</v>
      </c>
      <c r="W4164" s="103">
        <f>M4164-(M4164-E4164)/12*1.25</f>
        <v>0.714380787037037</v>
      </c>
    </row>
    <row r="4165" spans="1:23" ht="12.75" customHeight="1">
      <c r="A4165" s="1">
        <v>47994</v>
      </c>
      <c r="B4165" t="s">
        <v>289</v>
      </c>
      <c r="C4165" s="3">
        <v>0.11874999999999999</v>
      </c>
      <c r="D4165" s="3">
        <v>0.15277777777777776</v>
      </c>
      <c r="E4165" s="3">
        <v>0.19305555555555554</v>
      </c>
      <c r="F4165" s="3">
        <v>0.30902777777777779</v>
      </c>
      <c r="G4165" s="3">
        <v>0.33888888888888885</v>
      </c>
      <c r="H4165" s="3">
        <v>0.36736111111111108</v>
      </c>
      <c r="I4165" s="3">
        <v>0.38680555555555557</v>
      </c>
      <c r="J4165" s="3">
        <v>0.48402777777777778</v>
      </c>
      <c r="K4165" s="3">
        <v>0.5083333333333333</v>
      </c>
      <c r="L4165" s="3">
        <v>0.75416666666666676</v>
      </c>
      <c r="M4165" s="3">
        <v>0.77500000000000002</v>
      </c>
      <c r="N4165" s="3">
        <v>0.7895833333333333</v>
      </c>
      <c r="O4165" s="3">
        <v>0.8340277777777777</v>
      </c>
      <c r="P4165" s="3">
        <v>0.80208333333333326</v>
      </c>
      <c r="Q4165" s="3">
        <f t="shared" si="74"/>
        <v>0.75555555555555554</v>
      </c>
      <c r="R4165" s="3">
        <f>MAX(T4165,P4165)</f>
        <v>0.80347222222222203</v>
      </c>
      <c r="S4165" s="3">
        <v>0.75069444444444444</v>
      </c>
      <c r="T4165" s="3">
        <v>0.80347222222222203</v>
      </c>
      <c r="U4165" s="3">
        <f>MAX(M4165+15/60/24-1/24-MOD(M4165+15/60/24-1/24,15/60/24),16/24)</f>
        <v>0.73958333333333326</v>
      </c>
      <c r="V4165" s="3">
        <f>MIN(M4165-MOD(M4165,15/60/24)-1/24,18.75/24)</f>
        <v>0.72916666666666663</v>
      </c>
      <c r="W4165" s="103">
        <f>M4165-(M4165-E4165)/12*1.25</f>
        <v>0.714380787037037</v>
      </c>
    </row>
    <row r="4166" spans="1:23" ht="12.75" customHeight="1">
      <c r="A4166" s="1">
        <v>47995</v>
      </c>
      <c r="B4166" t="s">
        <v>290</v>
      </c>
      <c r="C4166" s="3">
        <v>0.11805555555555557</v>
      </c>
      <c r="D4166" s="3">
        <v>0.15208333333333332</v>
      </c>
      <c r="E4166" s="3">
        <v>0.19236111111111112</v>
      </c>
      <c r="F4166" s="3">
        <v>0.30902777777777779</v>
      </c>
      <c r="G4166" s="3">
        <v>0.33819444444444446</v>
      </c>
      <c r="H4166" s="3">
        <v>0.36736111111111108</v>
      </c>
      <c r="I4166" s="3">
        <v>0.38680555555555557</v>
      </c>
      <c r="J4166" s="3">
        <v>0.48402777777777778</v>
      </c>
      <c r="K4166" s="3">
        <v>0.5083333333333333</v>
      </c>
      <c r="L4166" s="3">
        <v>0.75486111111111109</v>
      </c>
      <c r="M4166" s="3">
        <v>0.77569444444444424</v>
      </c>
      <c r="N4166" s="3">
        <v>0.7895833333333333</v>
      </c>
      <c r="O4166" s="3">
        <v>0.83472222222222214</v>
      </c>
      <c r="P4166" s="3">
        <v>0.80208333333333326</v>
      </c>
      <c r="Q4166" s="3">
        <f t="shared" si="74"/>
        <v>0.75624999999999998</v>
      </c>
      <c r="R4166" s="3">
        <f>MAX(T4166,P4166)</f>
        <v>0.80416666666666647</v>
      </c>
      <c r="S4166" s="3">
        <v>0.75138888888888888</v>
      </c>
      <c r="T4166" s="3">
        <v>0.80416666666666647</v>
      </c>
      <c r="U4166" s="3">
        <f>MAX(M4166+15/60/24-1/24-MOD(M4166+15/60/24-1/24,15/60/24),16/24)</f>
        <v>0.73958333333333326</v>
      </c>
      <c r="V4166" s="3">
        <f>MIN(M4166-MOD(M4166,15/60/24)-1/24,18.75/24)</f>
        <v>0.72916666666666663</v>
      </c>
      <c r="W4166" s="103">
        <f>M4166-(M4166-E4166)/12*1.25</f>
        <v>0.7149305555555554</v>
      </c>
    </row>
    <row r="4167" spans="1:23" ht="12.75" customHeight="1">
      <c r="A4167" s="1">
        <v>47996</v>
      </c>
      <c r="B4167" t="s">
        <v>60</v>
      </c>
      <c r="C4167" s="3">
        <v>0.1173611111111111</v>
      </c>
      <c r="D4167" s="3">
        <v>0.15208333333333332</v>
      </c>
      <c r="E4167" s="3">
        <v>0.19236111111111112</v>
      </c>
      <c r="F4167" s="3">
        <v>0.30902777777777779</v>
      </c>
      <c r="G4167" s="3">
        <v>0.33819444444444446</v>
      </c>
      <c r="H4167" s="3">
        <v>0.36736111111111108</v>
      </c>
      <c r="I4167" s="3">
        <v>0.38680555555555557</v>
      </c>
      <c r="J4167" s="3">
        <v>0.48402777777777778</v>
      </c>
      <c r="K4167" s="3">
        <v>0.5083333333333333</v>
      </c>
      <c r="L4167" s="3">
        <v>0.75555555555555554</v>
      </c>
      <c r="M4167" s="3">
        <v>0.77638888888888868</v>
      </c>
      <c r="N4167" s="3">
        <v>0.79027777777777775</v>
      </c>
      <c r="O4167" s="3">
        <v>0.83472222222222214</v>
      </c>
      <c r="P4167" s="3">
        <v>0.8027777777777777</v>
      </c>
      <c r="Q4167" s="3">
        <f t="shared" ref="Q4167:Q4230" si="76">+S4166+8/60/24</f>
        <v>0.75694444444444442</v>
      </c>
      <c r="R4167" s="3">
        <f>MAX(T4167,P4167)</f>
        <v>0.80416666666666647</v>
      </c>
      <c r="S4167" s="3">
        <v>0.75138888888888899</v>
      </c>
      <c r="T4167" s="3">
        <v>0.80416666666666647</v>
      </c>
      <c r="U4167" s="3">
        <f>MAX(M4167+15/60/24-1/24-MOD(M4167+15/60/24-1/24,15/60/24),16/24)</f>
        <v>0.73958333333333326</v>
      </c>
      <c r="V4167" s="3">
        <f>MIN(M4167-MOD(M4167,15/60/24)-1/24,18.75/24)</f>
        <v>0.72916666666666663</v>
      </c>
      <c r="W4167" s="103">
        <f>M4167-(M4167-E4167)/12*1.25</f>
        <v>0.71555266203703682</v>
      </c>
    </row>
    <row r="4168" spans="1:23" ht="12.75" customHeight="1">
      <c r="A4168" s="1">
        <v>47997</v>
      </c>
      <c r="B4168" t="s">
        <v>70</v>
      </c>
      <c r="C4168" s="3">
        <v>0.1173611111111111</v>
      </c>
      <c r="D4168" s="3">
        <v>0.15138888888888888</v>
      </c>
      <c r="E4168" s="3">
        <v>0.19236111111111112</v>
      </c>
      <c r="F4168" s="3">
        <v>0.30902777777777779</v>
      </c>
      <c r="G4168" s="3">
        <v>0.33819444444444446</v>
      </c>
      <c r="H4168" s="3">
        <v>0.36736111111111108</v>
      </c>
      <c r="I4168" s="3">
        <v>0.38680555555555557</v>
      </c>
      <c r="J4168" s="3">
        <v>0.48402777777777778</v>
      </c>
      <c r="K4168" s="3">
        <v>0.5083333333333333</v>
      </c>
      <c r="L4168" s="3">
        <v>0.75555555555555554</v>
      </c>
      <c r="M4168" s="3">
        <v>0.77638888888888868</v>
      </c>
      <c r="N4168" s="3">
        <v>0.7909722222222223</v>
      </c>
      <c r="O4168" s="3">
        <v>0.83541666666666659</v>
      </c>
      <c r="P4168" s="3">
        <v>0.80347222222222225</v>
      </c>
      <c r="Q4168" s="3">
        <f t="shared" si="76"/>
        <v>0.75694444444444453</v>
      </c>
      <c r="R4168" s="3">
        <f>MAX(T4168,P4168)</f>
        <v>0.80486111111111092</v>
      </c>
      <c r="S4168" s="3">
        <v>0.75208333333333344</v>
      </c>
      <c r="T4168" s="3">
        <v>0.80486111111111092</v>
      </c>
      <c r="U4168" s="3">
        <f>MAX(M4168+15/60/24-1/24-MOD(M4168+15/60/24-1/24,15/60/24),16/24)</f>
        <v>0.73958333333333326</v>
      </c>
      <c r="V4168" s="3">
        <f>MIN(M4168-MOD(M4168,15/60/24)-1/24,18.75/24)</f>
        <v>0.72916666666666663</v>
      </c>
      <c r="W4168" s="103">
        <f>M4168-(M4168-E4168)/12*1.25</f>
        <v>0.71555266203703682</v>
      </c>
    </row>
    <row r="4169" spans="1:23" ht="12.75" customHeight="1">
      <c r="A4169" s="1">
        <v>47998</v>
      </c>
      <c r="B4169" t="s">
        <v>291</v>
      </c>
      <c r="C4169" s="3">
        <v>0.11666666666666665</v>
      </c>
      <c r="D4169" s="3">
        <v>0.15138888888888888</v>
      </c>
      <c r="E4169" s="3">
        <v>0.19166666666666665</v>
      </c>
      <c r="F4169" s="3">
        <v>0.30833333333333335</v>
      </c>
      <c r="G4169" s="3">
        <v>0.33819444444444446</v>
      </c>
      <c r="H4169" s="3">
        <v>0.36736111111111108</v>
      </c>
      <c r="I4169" s="3">
        <v>0.38680555555555557</v>
      </c>
      <c r="J4169" s="3">
        <v>0.48472222222222222</v>
      </c>
      <c r="K4169" s="3">
        <v>0.50902777777777775</v>
      </c>
      <c r="L4169" s="3">
        <v>0.75624999999999998</v>
      </c>
      <c r="M4169" s="3">
        <v>0.77708333333333313</v>
      </c>
      <c r="N4169" s="3">
        <v>0.7909722222222223</v>
      </c>
      <c r="O4169" s="3">
        <v>0.83611111111111103</v>
      </c>
      <c r="P4169" s="3">
        <v>0.80347222222222225</v>
      </c>
      <c r="Q4169" s="3">
        <f t="shared" si="76"/>
        <v>0.75763888888888897</v>
      </c>
      <c r="R4169" s="3">
        <f>MAX(T4169,P4169)</f>
        <v>0.80555555555555536</v>
      </c>
      <c r="S4169" s="3">
        <v>0.75277777777777788</v>
      </c>
      <c r="T4169" s="3">
        <v>0.80555555555555536</v>
      </c>
      <c r="U4169" s="3">
        <f>MAX(M4169+15/60/24-1/24-MOD(M4169+15/60/24-1/24,15/60/24),16/24)</f>
        <v>0.73958333333333326</v>
      </c>
      <c r="V4169" s="3">
        <f>MIN(M4169-MOD(M4169,15/60/24)-1/24,18.75/24)</f>
        <v>0.72916666666666663</v>
      </c>
      <c r="W4169" s="103">
        <f>M4169-(M4169-E4169)/12*1.25</f>
        <v>0.71610243055555534</v>
      </c>
    </row>
    <row r="4170" spans="1:23" ht="12.75" customHeight="1">
      <c r="A4170" s="1">
        <v>47999</v>
      </c>
      <c r="B4170" t="s">
        <v>292</v>
      </c>
      <c r="C4170" s="3">
        <v>0.11597222222222221</v>
      </c>
      <c r="D4170" s="3">
        <v>0.15069444444444444</v>
      </c>
      <c r="E4170" s="3">
        <v>0.19166666666666665</v>
      </c>
      <c r="F4170" s="3">
        <v>0.30833333333333335</v>
      </c>
      <c r="G4170" s="3">
        <v>0.33819444444444446</v>
      </c>
      <c r="H4170" s="3">
        <v>0.36736111111111108</v>
      </c>
      <c r="I4170" s="3">
        <v>0.38680555555555557</v>
      </c>
      <c r="J4170" s="3">
        <v>0.48472222222222222</v>
      </c>
      <c r="K4170" s="3">
        <v>0.50902777777777775</v>
      </c>
      <c r="L4170" s="3">
        <v>0.75624999999999998</v>
      </c>
      <c r="M4170" s="3">
        <v>0.77708333333333313</v>
      </c>
      <c r="N4170" s="3">
        <v>0.79166666666666663</v>
      </c>
      <c r="O4170" s="3">
        <v>0.83680555555555547</v>
      </c>
      <c r="P4170" s="3">
        <v>0.80416666666666659</v>
      </c>
      <c r="Q4170" s="3">
        <f t="shared" si="76"/>
        <v>0.75833333333333341</v>
      </c>
      <c r="R4170" s="3">
        <f>MAX(T4170,P4170)</f>
        <v>0.80555555555555536</v>
      </c>
      <c r="S4170" s="3">
        <v>0.75277777777777777</v>
      </c>
      <c r="T4170" s="3">
        <v>0.80555555555555536</v>
      </c>
      <c r="U4170" s="3">
        <f>MAX(M4170+15/60/24-1/24-MOD(M4170+15/60/24-1/24,15/60/24),16/24)</f>
        <v>0.73958333333333326</v>
      </c>
      <c r="V4170" s="3">
        <f>MIN(M4170-MOD(M4170,15/60/24)-1/24,18.75/24)</f>
        <v>0.72916666666666663</v>
      </c>
      <c r="W4170" s="103">
        <f>M4170-(M4170-E4170)/12*1.25</f>
        <v>0.71610243055555534</v>
      </c>
    </row>
    <row r="4171" spans="1:23" ht="12.75" customHeight="1">
      <c r="A4171" s="1">
        <v>48000</v>
      </c>
      <c r="B4171" t="s">
        <v>293</v>
      </c>
      <c r="C4171" s="3">
        <v>0.11597222222222221</v>
      </c>
      <c r="D4171" s="3">
        <v>0.15069444444444444</v>
      </c>
      <c r="E4171" s="3">
        <v>0.19166666666666665</v>
      </c>
      <c r="F4171" s="3">
        <v>0.30833333333333335</v>
      </c>
      <c r="G4171" s="3">
        <v>0.33819444444444446</v>
      </c>
      <c r="H4171" s="3">
        <v>0.36736111111111108</v>
      </c>
      <c r="I4171" s="3">
        <v>0.38680555555555557</v>
      </c>
      <c r="J4171" s="3">
        <v>0.48472222222222222</v>
      </c>
      <c r="K4171" s="3">
        <v>0.50902777777777775</v>
      </c>
      <c r="L4171" s="3">
        <v>0.75694444444444453</v>
      </c>
      <c r="M4171" s="3">
        <v>0.77777777777777757</v>
      </c>
      <c r="N4171" s="3">
        <v>0.79166666666666663</v>
      </c>
      <c r="O4171" s="3">
        <v>0.83750000000000002</v>
      </c>
      <c r="P4171" s="3">
        <v>0.80416666666666659</v>
      </c>
      <c r="Q4171" s="3">
        <f t="shared" si="76"/>
        <v>0.7583333333333333</v>
      </c>
      <c r="R4171" s="3">
        <f>MAX(T4171,P4171)</f>
        <v>0.80625000000000002</v>
      </c>
      <c r="S4171" s="3">
        <v>0.75347222222222221</v>
      </c>
      <c r="T4171" s="3">
        <v>0.80625000000000002</v>
      </c>
      <c r="U4171" s="3">
        <f>MAX(M4171+15/60/24-1/24-MOD(M4171+15/60/24-1/24,15/60/24),16/24)</f>
        <v>0.73958333333333326</v>
      </c>
      <c r="V4171" s="3">
        <f>MIN(M4171-MOD(M4171,15/60/24)-1/24,18.75/24)</f>
        <v>0.72916666666666663</v>
      </c>
      <c r="W4171" s="103">
        <f>M4171-(M4171-E4171)/12*1.25</f>
        <v>0.71672453703703687</v>
      </c>
    </row>
    <row r="4172" spans="1:23" ht="12.75" customHeight="1">
      <c r="A4172" s="1">
        <v>48001</v>
      </c>
      <c r="B4172" t="s">
        <v>294</v>
      </c>
      <c r="C4172" s="3">
        <v>0.11527777777777777</v>
      </c>
      <c r="D4172" s="3">
        <v>0.15069444444444444</v>
      </c>
      <c r="E4172" s="3">
        <v>0.19097222222222221</v>
      </c>
      <c r="F4172" s="3">
        <v>0.30833333333333335</v>
      </c>
      <c r="G4172" s="3">
        <v>0.33819444444444446</v>
      </c>
      <c r="H4172" s="3">
        <v>0.36736111111111108</v>
      </c>
      <c r="I4172" s="3">
        <v>0.38680555555555557</v>
      </c>
      <c r="J4172" s="3">
        <v>0.48472222222222222</v>
      </c>
      <c r="K4172" s="3">
        <v>0.50902777777777775</v>
      </c>
      <c r="L4172" s="3">
        <v>0.75694444444444453</v>
      </c>
      <c r="M4172" s="3">
        <v>0.77777777777777757</v>
      </c>
      <c r="N4172" s="3">
        <v>0.79236111111111107</v>
      </c>
      <c r="O4172" s="3">
        <v>0.83750000000000002</v>
      </c>
      <c r="P4172" s="3">
        <v>0.80486111111111103</v>
      </c>
      <c r="Q4172" s="3">
        <f t="shared" si="76"/>
        <v>0.75902777777777775</v>
      </c>
      <c r="R4172" s="3">
        <f>MAX(T4172,P4172)</f>
        <v>0.80625000000000002</v>
      </c>
      <c r="S4172" s="3">
        <v>0.75347222222222221</v>
      </c>
      <c r="T4172" s="3">
        <v>0.80625000000000002</v>
      </c>
      <c r="U4172" s="3">
        <f>MAX(M4172+15/60/24-1/24-MOD(M4172+15/60/24-1/24,15/60/24),16/24)</f>
        <v>0.73958333333333326</v>
      </c>
      <c r="V4172" s="3">
        <f>MIN(M4172-MOD(M4172,15/60/24)-1/24,18.75/24)</f>
        <v>0.72916666666666663</v>
      </c>
      <c r="W4172" s="103">
        <f>M4172-(M4172-E4172)/12*1.25</f>
        <v>0.71665219907407385</v>
      </c>
    </row>
    <row r="4173" spans="1:23" ht="12.75" customHeight="1">
      <c r="A4173" s="1">
        <v>48002</v>
      </c>
      <c r="B4173" t="s">
        <v>295</v>
      </c>
      <c r="C4173" s="3">
        <v>0.11527777777777777</v>
      </c>
      <c r="D4173" s="3">
        <v>0.15</v>
      </c>
      <c r="E4173" s="3">
        <v>0.19097222222222221</v>
      </c>
      <c r="F4173" s="3">
        <v>0.30833333333333335</v>
      </c>
      <c r="G4173" s="3">
        <v>0.33819444444444446</v>
      </c>
      <c r="H4173" s="3">
        <v>0.36736111111111108</v>
      </c>
      <c r="I4173" s="3">
        <v>0.38680555555555557</v>
      </c>
      <c r="J4173" s="3">
        <v>0.48472222222222222</v>
      </c>
      <c r="K4173" s="3">
        <v>0.50902777777777775</v>
      </c>
      <c r="L4173" s="3">
        <v>0.75763888888888886</v>
      </c>
      <c r="M4173" s="3">
        <v>0.77847222222222201</v>
      </c>
      <c r="N4173" s="3">
        <v>0.79305555555555562</v>
      </c>
      <c r="O4173" s="3">
        <v>0.83819444444444446</v>
      </c>
      <c r="P4173" s="3">
        <v>0.80555555555555558</v>
      </c>
      <c r="Q4173" s="3">
        <f t="shared" si="76"/>
        <v>0.75902777777777775</v>
      </c>
      <c r="R4173" s="3">
        <f>MAX(T4173,P4173)</f>
        <v>0.80694444444444424</v>
      </c>
      <c r="S4173" s="3">
        <v>0.75416666666666665</v>
      </c>
      <c r="T4173" s="3">
        <v>0.80694444444444424</v>
      </c>
      <c r="U4173" s="3">
        <f>MAX(M4173+15/60/24-1/24-MOD(M4173+15/60/24-1/24,15/60/24),16/24)</f>
        <v>0.73958333333333326</v>
      </c>
      <c r="V4173" s="3">
        <f>MIN(M4173-MOD(M4173,15/60/24)-1/24,18.75/24)</f>
        <v>0.72916666666666663</v>
      </c>
      <c r="W4173" s="103">
        <f>M4173-(M4173-E4173)/12*1.25</f>
        <v>0.71727430555555538</v>
      </c>
    </row>
    <row r="4174" spans="1:23" ht="12.75" customHeight="1">
      <c r="A4174" s="1">
        <v>48003</v>
      </c>
      <c r="B4174" t="s">
        <v>296</v>
      </c>
      <c r="C4174" s="3">
        <v>0.11458333333333333</v>
      </c>
      <c r="D4174" s="3">
        <v>0.15</v>
      </c>
      <c r="E4174" s="3">
        <v>0.19097222222222221</v>
      </c>
      <c r="F4174" s="3">
        <v>0.30833333333333335</v>
      </c>
      <c r="G4174" s="3">
        <v>0.33819444444444446</v>
      </c>
      <c r="H4174" s="3">
        <v>0.3666666666666667</v>
      </c>
      <c r="I4174" s="3">
        <v>0.38680555555555557</v>
      </c>
      <c r="J4174" s="3">
        <v>0.48472222222222222</v>
      </c>
      <c r="K4174" s="3">
        <v>0.50972222222222219</v>
      </c>
      <c r="L4174" s="3">
        <v>0.7583333333333333</v>
      </c>
      <c r="M4174" s="3">
        <v>0.77916666666666645</v>
      </c>
      <c r="N4174" s="3">
        <v>0.79305555555555562</v>
      </c>
      <c r="O4174" s="3">
        <v>0.83888888888888891</v>
      </c>
      <c r="P4174" s="3">
        <v>0.80555555555555558</v>
      </c>
      <c r="Q4174" s="3">
        <f t="shared" si="76"/>
        <v>0.75972222222222219</v>
      </c>
      <c r="R4174" s="3">
        <f>MAX(T4174,P4174)</f>
        <v>0.80763888888888868</v>
      </c>
      <c r="S4174" s="3">
        <v>0.75416666666666676</v>
      </c>
      <c r="T4174" s="3">
        <v>0.80763888888888868</v>
      </c>
      <c r="U4174" s="3">
        <f>MAX(M4174+15/60/24-1/24-MOD(M4174+15/60/24-1/24,15/60/24),16/24)</f>
        <v>0.73958333333333326</v>
      </c>
      <c r="V4174" s="3">
        <f>MIN(M4174-MOD(M4174,15/60/24)-1/24,18.75/24)</f>
        <v>0.72916666666666663</v>
      </c>
      <c r="W4174" s="103">
        <f>M4174-(M4174-E4174)/12*1.25</f>
        <v>0.7178964120370368</v>
      </c>
    </row>
    <row r="4175" spans="1:23" ht="12.75" customHeight="1">
      <c r="A4175" s="1">
        <v>48004</v>
      </c>
      <c r="B4175" t="s">
        <v>71</v>
      </c>
      <c r="C4175" s="3">
        <v>0.11458333333333333</v>
      </c>
      <c r="D4175" s="3">
        <v>0.15</v>
      </c>
      <c r="E4175" s="3">
        <v>0.19097222222222221</v>
      </c>
      <c r="F4175" s="3">
        <v>0.30833333333333335</v>
      </c>
      <c r="G4175" s="3">
        <v>0.33819444444444446</v>
      </c>
      <c r="H4175" s="3">
        <v>0.3666666666666667</v>
      </c>
      <c r="I4175" s="3">
        <v>0.38680555555555557</v>
      </c>
      <c r="J4175" s="3">
        <v>0.48472222222222222</v>
      </c>
      <c r="K4175" s="3">
        <v>0.50972222222222219</v>
      </c>
      <c r="L4175" s="3">
        <v>0.7583333333333333</v>
      </c>
      <c r="M4175" s="3">
        <v>0.77916666666666645</v>
      </c>
      <c r="N4175" s="3">
        <v>0.79374999999999996</v>
      </c>
      <c r="O4175" s="3">
        <v>0.83888888888888891</v>
      </c>
      <c r="P4175" s="3">
        <v>0.80625000000000002</v>
      </c>
      <c r="Q4175" s="3">
        <f t="shared" si="76"/>
        <v>0.7597222222222223</v>
      </c>
      <c r="R4175" s="3">
        <f>MAX(T4175,P4175)</f>
        <v>0.80763888888888868</v>
      </c>
      <c r="S4175" s="3">
        <v>0.7548611111111112</v>
      </c>
      <c r="T4175" s="3">
        <v>0.80763888888888868</v>
      </c>
      <c r="U4175" s="3">
        <f>MAX(M4175+15/60/24-1/24-MOD(M4175+15/60/24-1/24,15/60/24),16/24)</f>
        <v>0.73958333333333326</v>
      </c>
      <c r="V4175" s="3">
        <f>MIN(M4175-MOD(M4175,15/60/24)-1/24,18.75/24)</f>
        <v>0.72916666666666663</v>
      </c>
      <c r="W4175" s="103">
        <f>M4175-(M4175-E4175)/12*1.25</f>
        <v>0.7178964120370368</v>
      </c>
    </row>
    <row r="4176" spans="1:23" ht="12.75" customHeight="1">
      <c r="A4176" s="1">
        <v>48005</v>
      </c>
      <c r="B4176" t="s">
        <v>297</v>
      </c>
      <c r="C4176" s="3">
        <v>0.11388888888888889</v>
      </c>
      <c r="D4176" s="3">
        <v>0.14930555555555555</v>
      </c>
      <c r="E4176" s="3">
        <v>0.19097222222222221</v>
      </c>
      <c r="F4176" s="3">
        <v>0.30763888888888891</v>
      </c>
      <c r="G4176" s="3">
        <v>0.33819444444444446</v>
      </c>
      <c r="H4176" s="3">
        <v>0.3666666666666667</v>
      </c>
      <c r="I4176" s="3">
        <v>0.38680555555555557</v>
      </c>
      <c r="J4176" s="3">
        <v>0.48541666666666666</v>
      </c>
      <c r="K4176" s="3">
        <v>0.50972222222222219</v>
      </c>
      <c r="L4176" s="3">
        <v>0.75902777777777775</v>
      </c>
      <c r="M4176" s="3">
        <v>0.77986111111111089</v>
      </c>
      <c r="N4176" s="3">
        <v>0.79374999999999996</v>
      </c>
      <c r="O4176" s="3">
        <v>0.83958333333333335</v>
      </c>
      <c r="P4176" s="3">
        <v>0.80625000000000002</v>
      </c>
      <c r="Q4176" s="3">
        <f t="shared" si="76"/>
        <v>0.76041666666666674</v>
      </c>
      <c r="R4176" s="3">
        <f>MAX(T4176,P4176)</f>
        <v>0.80833333333333313</v>
      </c>
      <c r="S4176" s="3">
        <v>0.75486111111111109</v>
      </c>
      <c r="T4176" s="3">
        <v>0.80833333333333313</v>
      </c>
      <c r="U4176" s="3">
        <f>MAX(M4176+15/60/24-1/24-MOD(M4176+15/60/24-1/24,15/60/24),16/24)</f>
        <v>0.73958333333333326</v>
      </c>
      <c r="V4176" s="3">
        <f>MIN(M4176-MOD(M4176,15/60/24)-1/24,18.75/24)</f>
        <v>0.72916666666666663</v>
      </c>
      <c r="W4176" s="103">
        <f>M4176-(M4176-E4176)/12*1.25</f>
        <v>0.71851851851851833</v>
      </c>
    </row>
    <row r="4177" spans="1:23" ht="12.75" customHeight="1">
      <c r="A4177" s="1">
        <v>48006</v>
      </c>
      <c r="B4177" t="s">
        <v>298</v>
      </c>
      <c r="C4177" s="3">
        <v>0.11388888888888889</v>
      </c>
      <c r="D4177" s="3">
        <v>0.14930555555555555</v>
      </c>
      <c r="E4177" s="3">
        <v>0.19027777777777777</v>
      </c>
      <c r="F4177" s="3">
        <v>0.30763888888888891</v>
      </c>
      <c r="G4177" s="3">
        <v>0.33819444444444446</v>
      </c>
      <c r="H4177" s="3">
        <v>0.3666666666666667</v>
      </c>
      <c r="I4177" s="3">
        <v>0.38680555555555557</v>
      </c>
      <c r="J4177" s="3">
        <v>0.48541666666666666</v>
      </c>
      <c r="K4177" s="3">
        <v>0.50972222222222219</v>
      </c>
      <c r="L4177" s="3">
        <v>0.75902777777777775</v>
      </c>
      <c r="M4177" s="3">
        <v>0.77986111111111089</v>
      </c>
      <c r="N4177" s="3">
        <v>0.7944444444444444</v>
      </c>
      <c r="O4177" s="3">
        <v>0.84027777777777779</v>
      </c>
      <c r="P4177" s="3">
        <v>0.80694444444444435</v>
      </c>
      <c r="Q4177" s="3">
        <f t="shared" si="76"/>
        <v>0.76041666666666663</v>
      </c>
      <c r="R4177" s="3">
        <f>MAX(T4177,P4177)</f>
        <v>0.80833333333333313</v>
      </c>
      <c r="S4177" s="3">
        <v>0.75555555555555554</v>
      </c>
      <c r="T4177" s="3">
        <v>0.80833333333333313</v>
      </c>
      <c r="U4177" s="3">
        <f>MAX(M4177+15/60/24-1/24-MOD(M4177+15/60/24-1/24,15/60/24),16/24)</f>
        <v>0.73958333333333326</v>
      </c>
      <c r="V4177" s="3">
        <f>MIN(M4177-MOD(M4177,15/60/24)-1/24,18.75/24)</f>
        <v>0.72916666666666663</v>
      </c>
      <c r="W4177" s="103">
        <f>M4177-(M4177-E4177)/12*1.25</f>
        <v>0.71844618055555531</v>
      </c>
    </row>
    <row r="4178" spans="1:23" ht="12.75" customHeight="1">
      <c r="A4178" s="1">
        <v>48007</v>
      </c>
      <c r="B4178" t="s">
        <v>299</v>
      </c>
      <c r="C4178" s="3">
        <v>0.11388888888888889</v>
      </c>
      <c r="D4178" s="3">
        <v>0.14930555555555555</v>
      </c>
      <c r="E4178" s="3">
        <v>0.19027777777777777</v>
      </c>
      <c r="F4178" s="3">
        <v>0.30763888888888891</v>
      </c>
      <c r="G4178" s="3">
        <v>0.33819444444444446</v>
      </c>
      <c r="H4178" s="3">
        <v>0.36736111111111108</v>
      </c>
      <c r="I4178" s="3">
        <v>0.38680555555555557</v>
      </c>
      <c r="J4178" s="3">
        <v>0.48541666666666666</v>
      </c>
      <c r="K4178" s="3">
        <v>0.50972222222222219</v>
      </c>
      <c r="L4178" s="3">
        <v>0.7597222222222223</v>
      </c>
      <c r="M4178" s="3">
        <v>0.78055555555555534</v>
      </c>
      <c r="N4178" s="3">
        <v>0.7944444444444444</v>
      </c>
      <c r="O4178" s="3">
        <v>0.84027777777777779</v>
      </c>
      <c r="P4178" s="3">
        <v>0.80694444444444435</v>
      </c>
      <c r="Q4178" s="3">
        <f t="shared" si="76"/>
        <v>0.76111111111111107</v>
      </c>
      <c r="R4178" s="3">
        <f>MAX(T4178,P4178)</f>
        <v>0.80902777777777757</v>
      </c>
      <c r="S4178" s="3">
        <v>0.75555555555555554</v>
      </c>
      <c r="T4178" s="3">
        <v>0.80902777777777757</v>
      </c>
      <c r="U4178" s="3">
        <f>MAX(M4178+15/60/24-1/24-MOD(M4178+15/60/24-1/24,15/60/24),16/24)</f>
        <v>0.73958333333333326</v>
      </c>
      <c r="V4178" s="3">
        <f>MIN(M4178-MOD(M4178,15/60/24)-1/24,18.75/24)</f>
        <v>0.72916666666666663</v>
      </c>
      <c r="W4178" s="103">
        <f>M4178-(M4178-E4178)/12*1.25</f>
        <v>0.71906828703703685</v>
      </c>
    </row>
    <row r="4179" spans="1:23" ht="12.75" customHeight="1">
      <c r="A4179" s="1">
        <v>48008</v>
      </c>
      <c r="B4179" t="s">
        <v>300</v>
      </c>
      <c r="C4179" s="3">
        <v>0.11319444444444444</v>
      </c>
      <c r="D4179" s="3">
        <v>0.14930555555555555</v>
      </c>
      <c r="E4179" s="3">
        <v>0.19027777777777777</v>
      </c>
      <c r="F4179" s="3">
        <v>0.30763888888888891</v>
      </c>
      <c r="G4179" s="3">
        <v>0.33819444444444446</v>
      </c>
      <c r="H4179" s="3">
        <v>0.36736111111111108</v>
      </c>
      <c r="I4179" s="3">
        <v>0.38680555555555557</v>
      </c>
      <c r="J4179" s="3">
        <v>0.48541666666666666</v>
      </c>
      <c r="K4179" s="3">
        <v>0.51041666666666663</v>
      </c>
      <c r="L4179" s="3">
        <v>0.7597222222222223</v>
      </c>
      <c r="M4179" s="3">
        <v>0.78055555555555534</v>
      </c>
      <c r="N4179" s="3">
        <v>0.79513888888888884</v>
      </c>
      <c r="O4179" s="3">
        <v>0.84097222222222223</v>
      </c>
      <c r="P4179" s="3">
        <v>0.8076388888888888</v>
      </c>
      <c r="Q4179" s="3">
        <f t="shared" si="76"/>
        <v>0.76111111111111107</v>
      </c>
      <c r="R4179" s="3">
        <f>MAX(T4179,P4179)</f>
        <v>0.80902777777777757</v>
      </c>
      <c r="S4179" s="3">
        <v>0.75624999999999998</v>
      </c>
      <c r="T4179" s="3">
        <v>0.80902777777777757</v>
      </c>
      <c r="U4179" s="3">
        <f>MAX(M4179+15/60/24-1/24-MOD(M4179+15/60/24-1/24,15/60/24),16/24)</f>
        <v>0.73958333333333326</v>
      </c>
      <c r="V4179" s="3">
        <f>MIN(M4179-MOD(M4179,15/60/24)-1/24,18.75/24)</f>
        <v>0.72916666666666663</v>
      </c>
      <c r="W4179" s="103">
        <f>M4179-(M4179-E4179)/12*1.25</f>
        <v>0.71906828703703685</v>
      </c>
    </row>
    <row r="4180" spans="1:23" ht="12.75" customHeight="1">
      <c r="A4180" s="1">
        <v>48009</v>
      </c>
      <c r="B4180" t="s">
        <v>301</v>
      </c>
      <c r="C4180" s="3">
        <v>0.11319444444444444</v>
      </c>
      <c r="D4180" s="3">
        <v>0.14930555555555555</v>
      </c>
      <c r="E4180" s="3">
        <v>0.19027777777777777</v>
      </c>
      <c r="F4180" s="3">
        <v>0.30763888888888891</v>
      </c>
      <c r="G4180" s="3">
        <v>0.33819444444444446</v>
      </c>
      <c r="H4180" s="3">
        <v>0.36736111111111108</v>
      </c>
      <c r="I4180" s="3">
        <v>0.38750000000000001</v>
      </c>
      <c r="J4180" s="3">
        <v>0.48541666666666666</v>
      </c>
      <c r="K4180" s="3">
        <v>0.51041666666666663</v>
      </c>
      <c r="L4180" s="3">
        <v>0.76041666666666663</v>
      </c>
      <c r="M4180" s="3">
        <v>0.78125</v>
      </c>
      <c r="N4180" s="3">
        <v>0.79513888888888884</v>
      </c>
      <c r="O4180" s="3">
        <v>0.84166666666666667</v>
      </c>
      <c r="P4180" s="3">
        <v>0.8076388888888888</v>
      </c>
      <c r="Q4180" s="3">
        <f t="shared" si="76"/>
        <v>0.76180555555555551</v>
      </c>
      <c r="R4180" s="3">
        <f>MAX(T4180,P4180)</f>
        <v>0.80972222222222201</v>
      </c>
      <c r="S4180" s="3">
        <v>0.75624999999999998</v>
      </c>
      <c r="T4180" s="3">
        <v>0.80972222222222201</v>
      </c>
      <c r="U4180" s="3">
        <f>MAX(M4180+15/60/24-1/24-MOD(M4180+15/60/24-1/24,15/60/24),16/24)</f>
        <v>0.75</v>
      </c>
      <c r="V4180" s="3">
        <f>MIN(M4180-MOD(M4180,15/60/24)-1/24,18.75/24)</f>
        <v>0.73958333333333337</v>
      </c>
      <c r="W4180" s="103">
        <f>M4180-(M4180-E4180)/12*1.25</f>
        <v>0.71969039351851849</v>
      </c>
    </row>
    <row r="4181" spans="1:23" ht="12.75" customHeight="1">
      <c r="A4181" s="1">
        <v>48010</v>
      </c>
      <c r="B4181" t="s">
        <v>302</v>
      </c>
      <c r="C4181" s="3">
        <v>0.11319444444444444</v>
      </c>
      <c r="D4181" s="3">
        <v>0.14861111111111111</v>
      </c>
      <c r="E4181" s="3">
        <v>0.19027777777777777</v>
      </c>
      <c r="F4181" s="3">
        <v>0.30763888888888891</v>
      </c>
      <c r="G4181" s="3">
        <v>0.33819444444444446</v>
      </c>
      <c r="H4181" s="3">
        <v>0.36736111111111108</v>
      </c>
      <c r="I4181" s="3">
        <v>0.38750000000000001</v>
      </c>
      <c r="J4181" s="3">
        <v>0.4861111111111111</v>
      </c>
      <c r="K4181" s="3">
        <v>0.51041666666666663</v>
      </c>
      <c r="L4181" s="3">
        <v>0.76041666666666663</v>
      </c>
      <c r="M4181" s="3">
        <v>0.78125</v>
      </c>
      <c r="N4181" s="3">
        <v>0.79583333333333339</v>
      </c>
      <c r="O4181" s="3">
        <v>0.84166666666666667</v>
      </c>
      <c r="P4181" s="3">
        <v>0.80833333333333335</v>
      </c>
      <c r="Q4181" s="3">
        <f t="shared" si="76"/>
        <v>0.76180555555555551</v>
      </c>
      <c r="R4181" s="3">
        <f>MAX(T4181,P4181)</f>
        <v>0.80972222222222201</v>
      </c>
      <c r="S4181" s="3">
        <v>0.75694444444444453</v>
      </c>
      <c r="T4181" s="3">
        <v>0.80972222222222201</v>
      </c>
      <c r="U4181" s="3">
        <f>MAX(M4181+15/60/24-1/24-MOD(M4181+15/60/24-1/24,15/60/24),16/24)</f>
        <v>0.75</v>
      </c>
      <c r="V4181" s="3">
        <f>MIN(M4181-MOD(M4181,15/60/24)-1/24,18.75/24)</f>
        <v>0.73958333333333337</v>
      </c>
      <c r="W4181" s="103">
        <f>M4181-(M4181-E4181)/12*1.25</f>
        <v>0.71969039351851849</v>
      </c>
    </row>
    <row r="4182" spans="1:23" ht="12.75" customHeight="1">
      <c r="A4182" s="1">
        <v>48011</v>
      </c>
      <c r="B4182" t="s">
        <v>72</v>
      </c>
      <c r="C4182" s="3">
        <v>0.11319444444444444</v>
      </c>
      <c r="D4182" s="3">
        <v>0.14861111111111111</v>
      </c>
      <c r="E4182" s="3">
        <v>0.19027777777777777</v>
      </c>
      <c r="F4182" s="3">
        <v>0.30763888888888891</v>
      </c>
      <c r="G4182" s="3">
        <v>0.33819444444444446</v>
      </c>
      <c r="H4182" s="3">
        <v>0.36736111111111108</v>
      </c>
      <c r="I4182" s="3">
        <v>0.38750000000000001</v>
      </c>
      <c r="J4182" s="3">
        <v>0.4861111111111111</v>
      </c>
      <c r="K4182" s="3">
        <v>0.51041666666666663</v>
      </c>
      <c r="L4182" s="3">
        <v>0.76041666666666663</v>
      </c>
      <c r="M4182" s="3">
        <v>0.78125</v>
      </c>
      <c r="N4182" s="3">
        <v>0.79583333333333339</v>
      </c>
      <c r="O4182" s="3">
        <v>0.84236111111111112</v>
      </c>
      <c r="P4182" s="3">
        <v>0.80833333333333335</v>
      </c>
      <c r="Q4182" s="3">
        <f t="shared" si="76"/>
        <v>0.76250000000000007</v>
      </c>
      <c r="R4182" s="3">
        <f>MAX(T4182,P4182)</f>
        <v>0.81041666666666645</v>
      </c>
      <c r="S4182" s="3">
        <v>0.75694444444444453</v>
      </c>
      <c r="T4182" s="3">
        <v>0.81041666666666645</v>
      </c>
      <c r="U4182" s="3">
        <f>MAX(M4182+15/60/24-1/24-MOD(M4182+15/60/24-1/24,15/60/24),16/24)</f>
        <v>0.75</v>
      </c>
      <c r="V4182" s="3">
        <f>MIN(M4182-MOD(M4182,15/60/24)-1/24,18.75/24)</f>
        <v>0.73958333333333337</v>
      </c>
      <c r="W4182" s="103">
        <f>M4182-(M4182-E4182)/12*1.25</f>
        <v>0.71969039351851849</v>
      </c>
    </row>
    <row r="4183" spans="1:23" ht="12.75" customHeight="1">
      <c r="A4183" s="1">
        <v>48012</v>
      </c>
      <c r="B4183" t="s">
        <v>303</v>
      </c>
      <c r="C4183" s="3">
        <v>0.11319444444444444</v>
      </c>
      <c r="D4183" s="3">
        <v>0.14861111111111111</v>
      </c>
      <c r="E4183" s="3">
        <v>0.19027777777777777</v>
      </c>
      <c r="F4183" s="3">
        <v>0.30763888888888891</v>
      </c>
      <c r="G4183" s="3">
        <v>0.33819444444444446</v>
      </c>
      <c r="H4183" s="3">
        <v>0.36736111111111108</v>
      </c>
      <c r="I4183" s="3">
        <v>0.38750000000000001</v>
      </c>
      <c r="J4183" s="3">
        <v>0.4861111111111111</v>
      </c>
      <c r="K4183" s="3">
        <v>0.51041666666666663</v>
      </c>
      <c r="L4183" s="3">
        <v>0.76111111111111107</v>
      </c>
      <c r="M4183" s="3">
        <v>0.78194444444444422</v>
      </c>
      <c r="N4183" s="3">
        <v>0.79652777777777783</v>
      </c>
      <c r="O4183" s="3">
        <v>0.84236111111111112</v>
      </c>
      <c r="P4183" s="3">
        <v>0.80902777777777779</v>
      </c>
      <c r="Q4183" s="3">
        <f t="shared" si="76"/>
        <v>0.76250000000000007</v>
      </c>
      <c r="R4183" s="3">
        <f>MAX(T4183,P4183)</f>
        <v>0.81041666666666645</v>
      </c>
      <c r="S4183" s="3">
        <v>0.75694444444444453</v>
      </c>
      <c r="T4183" s="3">
        <v>0.81041666666666645</v>
      </c>
      <c r="U4183" s="3">
        <f>MAX(M4183+15/60/24-1/24-MOD(M4183+15/60/24-1/24,15/60/24),16/24)</f>
        <v>0.75</v>
      </c>
      <c r="V4183" s="3">
        <f>MIN(M4183-MOD(M4183,15/60/24)-1/24,18.75/24)</f>
        <v>0.73958333333333337</v>
      </c>
      <c r="W4183" s="103">
        <f>M4183-(M4183-E4183)/12*1.25</f>
        <v>0.7203124999999998</v>
      </c>
    </row>
    <row r="4184" spans="1:23" ht="12.75" customHeight="1">
      <c r="A4184" s="1">
        <v>48013</v>
      </c>
      <c r="B4184" t="s">
        <v>304</v>
      </c>
      <c r="C4184" s="3">
        <v>0.1125</v>
      </c>
      <c r="D4184" s="3">
        <v>0.14861111111111111</v>
      </c>
      <c r="E4184" s="3">
        <v>0.19027777777777777</v>
      </c>
      <c r="F4184" s="3">
        <v>0.30763888888888891</v>
      </c>
      <c r="G4184" s="3">
        <v>0.33819444444444446</v>
      </c>
      <c r="H4184" s="3">
        <v>0.36736111111111108</v>
      </c>
      <c r="I4184" s="3">
        <v>0.38750000000000001</v>
      </c>
      <c r="J4184" s="3">
        <v>0.4861111111111111</v>
      </c>
      <c r="K4184" s="3">
        <v>0.51111111111111118</v>
      </c>
      <c r="L4184" s="3">
        <v>0.76111111111111107</v>
      </c>
      <c r="M4184" s="3">
        <v>0.78194444444444422</v>
      </c>
      <c r="N4184" s="3">
        <v>0.79652777777777783</v>
      </c>
      <c r="O4184" s="3">
        <v>0.84305555555555556</v>
      </c>
      <c r="P4184" s="3">
        <v>0.80902777777777779</v>
      </c>
      <c r="Q4184" s="3">
        <f t="shared" si="76"/>
        <v>0.76250000000000007</v>
      </c>
      <c r="R4184" s="3">
        <f>MAX(T4184,P4184)</f>
        <v>0.81111111111111089</v>
      </c>
      <c r="S4184" s="3">
        <v>0.75763888888888886</v>
      </c>
      <c r="T4184" s="3">
        <v>0.81111111111111089</v>
      </c>
      <c r="U4184" s="3">
        <f>MAX(M4184+15/60/24-1/24-MOD(M4184+15/60/24-1/24,15/60/24),16/24)</f>
        <v>0.75</v>
      </c>
      <c r="V4184" s="3">
        <f>MIN(M4184-MOD(M4184,15/60/24)-1/24,18.75/24)</f>
        <v>0.73958333333333337</v>
      </c>
      <c r="W4184" s="103">
        <f>M4184-(M4184-E4184)/12*1.25</f>
        <v>0.7203124999999998</v>
      </c>
    </row>
    <row r="4185" spans="1:23" ht="12.75" customHeight="1">
      <c r="A4185" s="1">
        <v>48014</v>
      </c>
      <c r="B4185" t="s">
        <v>305</v>
      </c>
      <c r="C4185" s="3">
        <v>0.1125</v>
      </c>
      <c r="D4185" s="3">
        <v>0.14861111111111111</v>
      </c>
      <c r="E4185" s="3">
        <v>0.19027777777777777</v>
      </c>
      <c r="F4185" s="3">
        <v>0.30833333333333335</v>
      </c>
      <c r="G4185" s="3">
        <v>0.33819444444444446</v>
      </c>
      <c r="H4185" s="3">
        <v>0.36736111111111108</v>
      </c>
      <c r="I4185" s="3">
        <v>0.38750000000000001</v>
      </c>
      <c r="J4185" s="3">
        <v>0.4861111111111111</v>
      </c>
      <c r="K4185" s="3">
        <v>0.51111111111111118</v>
      </c>
      <c r="L4185" s="3">
        <v>0.76180555555555562</v>
      </c>
      <c r="M4185" s="3">
        <v>0.78263888888888866</v>
      </c>
      <c r="N4185" s="3">
        <v>0.79652777777777783</v>
      </c>
      <c r="O4185" s="3">
        <v>0.84305555555555556</v>
      </c>
      <c r="P4185" s="3">
        <v>0.80902777777777779</v>
      </c>
      <c r="Q4185" s="3">
        <f t="shared" si="76"/>
        <v>0.7631944444444444</v>
      </c>
      <c r="R4185" s="3">
        <f>MAX(T4185,P4185)</f>
        <v>0.81111111111111089</v>
      </c>
      <c r="S4185" s="3">
        <v>0.75763888888888886</v>
      </c>
      <c r="T4185" s="3">
        <v>0.81111111111111089</v>
      </c>
      <c r="U4185" s="3">
        <f>MAX(M4185+15/60/24-1/24-MOD(M4185+15/60/24-1/24,15/60/24),16/24)</f>
        <v>0.75</v>
      </c>
      <c r="V4185" s="3">
        <f>MIN(M4185-MOD(M4185,15/60/24)-1/24,18.75/24)</f>
        <v>0.73958333333333337</v>
      </c>
      <c r="W4185" s="103">
        <f>M4185-(M4185-E4185)/12*1.25</f>
        <v>0.72093460648148122</v>
      </c>
    </row>
    <row r="4186" spans="1:23" ht="12.75" customHeight="1">
      <c r="A4186" s="1">
        <v>48015</v>
      </c>
      <c r="B4186" t="s">
        <v>306</v>
      </c>
      <c r="C4186" s="3">
        <v>0.1125</v>
      </c>
      <c r="D4186" s="3">
        <v>0.14861111111111111</v>
      </c>
      <c r="E4186" s="3">
        <v>0.19027777777777777</v>
      </c>
      <c r="F4186" s="3">
        <v>0.30833333333333335</v>
      </c>
      <c r="G4186" s="3">
        <v>0.33819444444444446</v>
      </c>
      <c r="H4186" s="3">
        <v>0.36736111111111108</v>
      </c>
      <c r="I4186" s="3">
        <v>0.38750000000000001</v>
      </c>
      <c r="J4186" s="3">
        <v>0.48680555555555555</v>
      </c>
      <c r="K4186" s="3">
        <v>0.51111111111111118</v>
      </c>
      <c r="L4186" s="3">
        <v>0.76180555555555562</v>
      </c>
      <c r="M4186" s="3">
        <v>0.78263888888888866</v>
      </c>
      <c r="N4186" s="3">
        <v>0.79722222222222217</v>
      </c>
      <c r="O4186" s="3">
        <v>0.84305555555555556</v>
      </c>
      <c r="P4186" s="3">
        <v>0.80972222222222212</v>
      </c>
      <c r="Q4186" s="3">
        <f t="shared" si="76"/>
        <v>0.7631944444444444</v>
      </c>
      <c r="R4186" s="3">
        <f>MAX(T4186,P4186)</f>
        <v>0.81111111111111089</v>
      </c>
      <c r="S4186" s="3">
        <v>0.75763888888888886</v>
      </c>
      <c r="T4186" s="3">
        <v>0.81111111111111089</v>
      </c>
      <c r="U4186" s="3">
        <f>MAX(M4186+15/60/24-1/24-MOD(M4186+15/60/24-1/24,15/60/24),16/24)</f>
        <v>0.75</v>
      </c>
      <c r="V4186" s="3">
        <f>MIN(M4186-MOD(M4186,15/60/24)-1/24,18.75/24)</f>
        <v>0.73958333333333337</v>
      </c>
      <c r="W4186" s="103">
        <f>M4186-(M4186-E4186)/12*1.25</f>
        <v>0.72093460648148122</v>
      </c>
    </row>
    <row r="4187" spans="1:23" ht="12.75" customHeight="1">
      <c r="A4187" s="1">
        <v>48016</v>
      </c>
      <c r="B4187" t="s">
        <v>307</v>
      </c>
      <c r="C4187" s="3">
        <v>0.1125</v>
      </c>
      <c r="D4187" s="3">
        <v>0.14861111111111111</v>
      </c>
      <c r="E4187" s="3">
        <v>0.19027777777777777</v>
      </c>
      <c r="F4187" s="3">
        <v>0.30833333333333335</v>
      </c>
      <c r="G4187" s="3">
        <v>0.33819444444444446</v>
      </c>
      <c r="H4187" s="3">
        <v>0.36736111111111108</v>
      </c>
      <c r="I4187" s="3">
        <v>0.38819444444444445</v>
      </c>
      <c r="J4187" s="3">
        <v>0.48680555555555555</v>
      </c>
      <c r="K4187" s="3">
        <v>0.51111111111111118</v>
      </c>
      <c r="L4187" s="3">
        <v>0.76180555555555562</v>
      </c>
      <c r="M4187" s="3">
        <v>0.78263888888888866</v>
      </c>
      <c r="N4187" s="3">
        <v>0.79722222222222217</v>
      </c>
      <c r="O4187" s="3">
        <v>0.84375</v>
      </c>
      <c r="P4187" s="3">
        <v>0.80972222222222212</v>
      </c>
      <c r="Q4187" s="3">
        <f t="shared" si="76"/>
        <v>0.7631944444444444</v>
      </c>
      <c r="R4187" s="3">
        <f>MAX(T4187,P4187)</f>
        <v>0.81180555555555534</v>
      </c>
      <c r="S4187" s="3">
        <v>0.7583333333333333</v>
      </c>
      <c r="T4187" s="3">
        <v>0.81180555555555534</v>
      </c>
      <c r="U4187" s="3">
        <f>MAX(M4187+15/60/24-1/24-MOD(M4187+15/60/24-1/24,15/60/24),16/24)</f>
        <v>0.75</v>
      </c>
      <c r="V4187" s="3">
        <f>MIN(M4187-MOD(M4187,15/60/24)-1/24,18.75/24)</f>
        <v>0.73958333333333337</v>
      </c>
      <c r="W4187" s="103">
        <f>M4187-(M4187-E4187)/12*1.25</f>
        <v>0.72093460648148122</v>
      </c>
    </row>
    <row r="4188" spans="1:23" ht="12.75" customHeight="1">
      <c r="A4188" s="1">
        <v>48017</v>
      </c>
      <c r="B4188" t="s">
        <v>308</v>
      </c>
      <c r="C4188" s="3">
        <v>0.1125</v>
      </c>
      <c r="D4188" s="3">
        <v>0.14861111111111111</v>
      </c>
      <c r="E4188" s="3">
        <v>0.19027777777777777</v>
      </c>
      <c r="F4188" s="3">
        <v>0.30833333333333335</v>
      </c>
      <c r="G4188" s="3">
        <v>0.33888888888888885</v>
      </c>
      <c r="H4188" s="3">
        <v>0.36805555555555558</v>
      </c>
      <c r="I4188" s="3">
        <v>0.38819444444444445</v>
      </c>
      <c r="J4188" s="3">
        <v>0.48680555555555555</v>
      </c>
      <c r="K4188" s="3">
        <v>0.51111111111111118</v>
      </c>
      <c r="L4188" s="3">
        <v>0.76249999999999996</v>
      </c>
      <c r="M4188" s="3">
        <v>0.7833333333333331</v>
      </c>
      <c r="N4188" s="3">
        <v>0.79722222222222217</v>
      </c>
      <c r="O4188" s="3">
        <v>0.84375</v>
      </c>
      <c r="P4188" s="3">
        <v>0.80972222222222212</v>
      </c>
      <c r="Q4188" s="3">
        <f t="shared" si="76"/>
        <v>0.76388888888888884</v>
      </c>
      <c r="R4188" s="3">
        <f>MAX(T4188,P4188)</f>
        <v>0.81180555555555534</v>
      </c>
      <c r="S4188" s="3">
        <v>0.7583333333333333</v>
      </c>
      <c r="T4188" s="3">
        <v>0.81180555555555534</v>
      </c>
      <c r="U4188" s="3">
        <f>MAX(M4188+15/60/24-1/24-MOD(M4188+15/60/24-1/24,15/60/24),16/24)</f>
        <v>0.75</v>
      </c>
      <c r="V4188" s="3">
        <f>MIN(M4188-MOD(M4188,15/60/24)-1/24,18.75/24)</f>
        <v>0.73958333333333337</v>
      </c>
      <c r="W4188" s="103">
        <f>M4188-(M4188-E4188)/12*1.25</f>
        <v>0.72155671296296275</v>
      </c>
    </row>
    <row r="4189" spans="1:23" ht="12.75" customHeight="1">
      <c r="A4189" s="1">
        <v>48018</v>
      </c>
      <c r="B4189" t="s">
        <v>73</v>
      </c>
      <c r="C4189" s="3">
        <v>0.1125</v>
      </c>
      <c r="D4189" s="3">
        <v>0.14861111111111111</v>
      </c>
      <c r="E4189" s="3">
        <v>0.19027777777777777</v>
      </c>
      <c r="F4189" s="3">
        <v>0.30833333333333335</v>
      </c>
      <c r="G4189" s="3">
        <v>0.33888888888888885</v>
      </c>
      <c r="H4189" s="3">
        <v>0.36805555555555558</v>
      </c>
      <c r="I4189" s="3">
        <v>0.38819444444444445</v>
      </c>
      <c r="J4189" s="3">
        <v>0.48680555555555555</v>
      </c>
      <c r="K4189" s="3">
        <v>0.51180555555555551</v>
      </c>
      <c r="L4189" s="3">
        <v>0.76249999999999996</v>
      </c>
      <c r="M4189" s="3">
        <v>0.7833333333333331</v>
      </c>
      <c r="N4189" s="3">
        <v>0.79791666666666661</v>
      </c>
      <c r="O4189" s="3">
        <v>0.84375</v>
      </c>
      <c r="P4189" s="3">
        <v>0.81041666666666656</v>
      </c>
      <c r="Q4189" s="3">
        <f t="shared" si="76"/>
        <v>0.76388888888888884</v>
      </c>
      <c r="R4189" s="3">
        <f>MAX(T4189,P4189)</f>
        <v>0.81180555555555534</v>
      </c>
      <c r="S4189" s="3">
        <v>0.7583333333333333</v>
      </c>
      <c r="T4189" s="3">
        <v>0.81180555555555534</v>
      </c>
      <c r="U4189" s="3">
        <f>MAX(M4189+15/60/24-1/24-MOD(M4189+15/60/24-1/24,15/60/24),16/24)</f>
        <v>0.75</v>
      </c>
      <c r="V4189" s="3">
        <f>MIN(M4189-MOD(M4189,15/60/24)-1/24,18.75/24)</f>
        <v>0.73958333333333337</v>
      </c>
      <c r="W4189" s="103">
        <f>M4189-(M4189-E4189)/12*1.25</f>
        <v>0.72155671296296275</v>
      </c>
    </row>
    <row r="4190" spans="1:23" ht="12.75" customHeight="1">
      <c r="A4190" s="1">
        <v>48019</v>
      </c>
      <c r="B4190" t="s">
        <v>309</v>
      </c>
      <c r="C4190" s="3">
        <v>0.11319444444444444</v>
      </c>
      <c r="D4190" s="3">
        <v>0.14930555555555555</v>
      </c>
      <c r="E4190" s="3">
        <v>0.19097222222222221</v>
      </c>
      <c r="F4190" s="3">
        <v>0.30833333333333335</v>
      </c>
      <c r="G4190" s="3">
        <v>0.33888888888888885</v>
      </c>
      <c r="H4190" s="3">
        <v>0.36805555555555558</v>
      </c>
      <c r="I4190" s="3">
        <v>0.38819444444444445</v>
      </c>
      <c r="J4190" s="3">
        <v>0.48680555555555555</v>
      </c>
      <c r="K4190" s="3">
        <v>0.51180555555555551</v>
      </c>
      <c r="L4190" s="3">
        <v>0.76249999999999996</v>
      </c>
      <c r="M4190" s="3">
        <v>0.7833333333333331</v>
      </c>
      <c r="N4190" s="3">
        <v>0.79791666666666661</v>
      </c>
      <c r="O4190" s="3">
        <v>0.84444444444444444</v>
      </c>
      <c r="P4190" s="3">
        <v>0.81041666666666656</v>
      </c>
      <c r="Q4190" s="3">
        <f t="shared" si="76"/>
        <v>0.76388888888888884</v>
      </c>
      <c r="R4190" s="3">
        <f>MAX(T4190,P4190)</f>
        <v>0.81180555555555534</v>
      </c>
      <c r="S4190" s="3">
        <v>0.7583333333333333</v>
      </c>
      <c r="T4190" s="3">
        <v>0.81180555555555534</v>
      </c>
      <c r="U4190" s="3">
        <f>MAX(M4190+15/60/24-1/24-MOD(M4190+15/60/24-1/24,15/60/24),16/24)</f>
        <v>0.75</v>
      </c>
      <c r="V4190" s="3">
        <f>MIN(M4190-MOD(M4190,15/60/24)-1/24,18.75/24)</f>
        <v>0.73958333333333337</v>
      </c>
      <c r="W4190" s="103">
        <f>M4190-(M4190-E4190)/12*1.25</f>
        <v>0.72162905092592577</v>
      </c>
    </row>
    <row r="4191" spans="1:23" ht="12.75" customHeight="1">
      <c r="A4191" s="1">
        <v>48020</v>
      </c>
      <c r="B4191" t="s">
        <v>310</v>
      </c>
      <c r="C4191" s="3">
        <v>0.11319444444444444</v>
      </c>
      <c r="D4191" s="3">
        <v>0.14930555555555555</v>
      </c>
      <c r="E4191" s="3">
        <v>0.19097222222222221</v>
      </c>
      <c r="F4191" s="3">
        <v>0.30833333333333335</v>
      </c>
      <c r="G4191" s="3">
        <v>0.33888888888888885</v>
      </c>
      <c r="H4191" s="3">
        <v>0.36805555555555558</v>
      </c>
      <c r="I4191" s="3">
        <v>0.38819444444444445</v>
      </c>
      <c r="J4191" s="3">
        <v>0.48749999999999999</v>
      </c>
      <c r="K4191" s="3">
        <v>0.51180555555555551</v>
      </c>
      <c r="L4191" s="3">
        <v>0.76249999999999996</v>
      </c>
      <c r="M4191" s="3">
        <v>0.78402777777777755</v>
      </c>
      <c r="N4191" s="3">
        <v>0.79791666666666661</v>
      </c>
      <c r="O4191" s="3">
        <v>0.84444444444444444</v>
      </c>
      <c r="P4191" s="3">
        <v>0.81041666666666656</v>
      </c>
      <c r="Q4191" s="3">
        <f t="shared" si="76"/>
        <v>0.76388888888888884</v>
      </c>
      <c r="R4191" s="3">
        <f>MAX(T4191,P4191)</f>
        <v>0.8125</v>
      </c>
      <c r="S4191" s="3">
        <v>0.75902777777777775</v>
      </c>
      <c r="T4191" s="3">
        <v>0.8125</v>
      </c>
      <c r="U4191" s="3">
        <f>MAX(M4191+15/60/24-1/24-MOD(M4191+15/60/24-1/24,15/60/24),16/24)</f>
        <v>0.75</v>
      </c>
      <c r="V4191" s="3">
        <f>MIN(M4191-MOD(M4191,15/60/24)-1/24,18.75/24)</f>
        <v>0.73958333333333337</v>
      </c>
      <c r="W4191" s="103">
        <f>M4191-(M4191-E4191)/12*1.25</f>
        <v>0.7222511574074072</v>
      </c>
    </row>
    <row r="4192" spans="1:23" ht="12.75" customHeight="1">
      <c r="A4192" s="1">
        <v>48021</v>
      </c>
      <c r="B4192" t="s">
        <v>311</v>
      </c>
      <c r="C4192" s="3">
        <v>0.11319444444444444</v>
      </c>
      <c r="D4192" s="3">
        <v>0.14930555555555555</v>
      </c>
      <c r="E4192" s="3">
        <v>0.19097222222222221</v>
      </c>
      <c r="F4192" s="3">
        <v>0.30902777777777779</v>
      </c>
      <c r="G4192" s="3">
        <v>0.33888888888888885</v>
      </c>
      <c r="H4192" s="3">
        <v>0.36805555555555558</v>
      </c>
      <c r="I4192" s="3">
        <v>0.3888888888888889</v>
      </c>
      <c r="J4192" s="3">
        <v>0.48749999999999999</v>
      </c>
      <c r="K4192" s="3">
        <v>0.51180555555555551</v>
      </c>
      <c r="L4192" s="3">
        <v>0.7631944444444444</v>
      </c>
      <c r="M4192" s="3">
        <v>0.78402777777777755</v>
      </c>
      <c r="N4192" s="3">
        <v>0.79791666666666661</v>
      </c>
      <c r="O4192" s="3">
        <v>0.84444444444444444</v>
      </c>
      <c r="P4192" s="3">
        <v>0.81041666666666656</v>
      </c>
      <c r="Q4192" s="3">
        <f t="shared" si="76"/>
        <v>0.76458333333333328</v>
      </c>
      <c r="R4192" s="3">
        <f>MAX(T4192,P4192)</f>
        <v>0.8125</v>
      </c>
      <c r="S4192" s="3">
        <v>0.75902777777777775</v>
      </c>
      <c r="T4192" s="3">
        <v>0.8125</v>
      </c>
      <c r="U4192" s="3">
        <f>MAX(M4192+15/60/24-1/24-MOD(M4192+15/60/24-1/24,15/60/24),16/24)</f>
        <v>0.75</v>
      </c>
      <c r="V4192" s="3">
        <f>MIN(M4192-MOD(M4192,15/60/24)-1/24,18.75/24)</f>
        <v>0.73958333333333337</v>
      </c>
      <c r="W4192" s="103">
        <f>M4192-(M4192-E4192)/12*1.25</f>
        <v>0.7222511574074072</v>
      </c>
    </row>
    <row r="4193" spans="1:23" ht="12.75" customHeight="1">
      <c r="A4193" s="1">
        <v>48022</v>
      </c>
      <c r="B4193" t="s">
        <v>312</v>
      </c>
      <c r="C4193" s="3">
        <v>0.11319444444444444</v>
      </c>
      <c r="D4193" s="3">
        <v>0.14930555555555555</v>
      </c>
      <c r="E4193" s="3">
        <v>0.19097222222222221</v>
      </c>
      <c r="F4193" s="3">
        <v>0.30902777777777779</v>
      </c>
      <c r="G4193" s="3">
        <v>0.33958333333333335</v>
      </c>
      <c r="H4193" s="3">
        <v>0.36875000000000002</v>
      </c>
      <c r="I4193" s="3">
        <v>0.3888888888888889</v>
      </c>
      <c r="J4193" s="3">
        <v>0.48749999999999999</v>
      </c>
      <c r="K4193" s="3">
        <v>0.51249999999999996</v>
      </c>
      <c r="L4193" s="3">
        <v>0.7631944444444444</v>
      </c>
      <c r="M4193" s="3">
        <v>0.78402777777777755</v>
      </c>
      <c r="N4193" s="3">
        <v>0.79861111111111116</v>
      </c>
      <c r="O4193" s="3">
        <v>0.84444444444444444</v>
      </c>
      <c r="P4193" s="3">
        <v>0.81111111111111112</v>
      </c>
      <c r="Q4193" s="3">
        <f t="shared" si="76"/>
        <v>0.76458333333333328</v>
      </c>
      <c r="R4193" s="3">
        <f>MAX(T4193,P4193)</f>
        <v>0.8125</v>
      </c>
      <c r="S4193" s="3">
        <v>0.75902777777777775</v>
      </c>
      <c r="T4193" s="3">
        <v>0.8125</v>
      </c>
      <c r="U4193" s="3">
        <f>MAX(M4193+15/60/24-1/24-MOD(M4193+15/60/24-1/24,15/60/24),16/24)</f>
        <v>0.75</v>
      </c>
      <c r="V4193" s="3">
        <f>MIN(M4193-MOD(M4193,15/60/24)-1/24,18.75/24)</f>
        <v>0.73958333333333337</v>
      </c>
      <c r="W4193" s="103">
        <f>M4193-(M4193-E4193)/12*1.25</f>
        <v>0.7222511574074072</v>
      </c>
    </row>
    <row r="4194" spans="1:23" ht="12.75" customHeight="1">
      <c r="A4194" s="1">
        <v>48023</v>
      </c>
      <c r="B4194" t="s">
        <v>313</v>
      </c>
      <c r="C4194" s="3">
        <v>0.11319444444444444</v>
      </c>
      <c r="D4194" s="3">
        <v>0.14930555555555555</v>
      </c>
      <c r="E4194" s="3">
        <v>0.19097222222222221</v>
      </c>
      <c r="F4194" s="3">
        <v>0.30902777777777779</v>
      </c>
      <c r="G4194" s="3">
        <v>0.33958333333333335</v>
      </c>
      <c r="H4194" s="3">
        <v>0.36875000000000002</v>
      </c>
      <c r="I4194" s="3">
        <v>0.3888888888888889</v>
      </c>
      <c r="J4194" s="3">
        <v>0.48749999999999999</v>
      </c>
      <c r="K4194" s="3">
        <v>0.51249999999999996</v>
      </c>
      <c r="L4194" s="3">
        <v>0.7631944444444444</v>
      </c>
      <c r="M4194" s="3">
        <v>0.78402777777777755</v>
      </c>
      <c r="N4194" s="3">
        <v>0.79861111111111116</v>
      </c>
      <c r="O4194" s="3">
        <v>0.84513888888888888</v>
      </c>
      <c r="P4194" s="3">
        <v>0.81111111111111112</v>
      </c>
      <c r="Q4194" s="3">
        <f t="shared" si="76"/>
        <v>0.76458333333333328</v>
      </c>
      <c r="R4194" s="3">
        <f>MAX(T4194,P4194)</f>
        <v>0.8125</v>
      </c>
      <c r="S4194" s="3">
        <v>0.75902777777777775</v>
      </c>
      <c r="T4194" s="3">
        <v>0.8125</v>
      </c>
      <c r="U4194" s="3">
        <f>MAX(M4194+15/60/24-1/24-MOD(M4194+15/60/24-1/24,15/60/24),16/24)</f>
        <v>0.75</v>
      </c>
      <c r="V4194" s="3">
        <f>MIN(M4194-MOD(M4194,15/60/24)-1/24,18.75/24)</f>
        <v>0.73958333333333337</v>
      </c>
      <c r="W4194" s="103">
        <f>M4194-(M4194-E4194)/12*1.25</f>
        <v>0.7222511574074072</v>
      </c>
    </row>
    <row r="4195" spans="1:23" ht="12.75" customHeight="1">
      <c r="A4195" s="1">
        <v>48024</v>
      </c>
      <c r="B4195" t="s">
        <v>314</v>
      </c>
      <c r="C4195" s="3">
        <v>0.11388888888888889</v>
      </c>
      <c r="D4195" s="3">
        <v>0.15</v>
      </c>
      <c r="E4195" s="3">
        <v>0.19166666666666665</v>
      </c>
      <c r="F4195" s="3">
        <v>0.30902777777777779</v>
      </c>
      <c r="G4195" s="3">
        <v>0.33958333333333335</v>
      </c>
      <c r="H4195" s="3">
        <v>0.36875000000000002</v>
      </c>
      <c r="I4195" s="3">
        <v>0.3888888888888889</v>
      </c>
      <c r="J4195" s="3">
        <v>0.48749999999999999</v>
      </c>
      <c r="K4195" s="3">
        <v>0.51249999999999996</v>
      </c>
      <c r="L4195" s="3">
        <v>0.7631944444444444</v>
      </c>
      <c r="M4195" s="3">
        <v>0.78402777777777755</v>
      </c>
      <c r="N4195" s="3">
        <v>0.79861111111111116</v>
      </c>
      <c r="O4195" s="3">
        <v>0.84513888888888888</v>
      </c>
      <c r="P4195" s="3">
        <v>0.81111111111111112</v>
      </c>
      <c r="Q4195" s="3">
        <f t="shared" si="76"/>
        <v>0.76458333333333328</v>
      </c>
      <c r="R4195" s="3">
        <f>MAX(T4195,P4195)</f>
        <v>0.8125</v>
      </c>
      <c r="S4195" s="3">
        <v>0.75902777777777775</v>
      </c>
      <c r="T4195" s="3">
        <v>0.8125</v>
      </c>
      <c r="U4195" s="3">
        <f>MAX(M4195+15/60/24-1/24-MOD(M4195+15/60/24-1/24,15/60/24),16/24)</f>
        <v>0.75</v>
      </c>
      <c r="V4195" s="3">
        <f>MIN(M4195-MOD(M4195,15/60/24)-1/24,18.75/24)</f>
        <v>0.73958333333333337</v>
      </c>
      <c r="W4195" s="103">
        <f>M4195-(M4195-E4195)/12*1.25</f>
        <v>0.72232349537037011</v>
      </c>
    </row>
    <row r="4196" spans="1:23" ht="12.75" customHeight="1">
      <c r="A4196" s="1">
        <v>48025</v>
      </c>
      <c r="B4196" t="s">
        <v>74</v>
      </c>
      <c r="C4196" s="3">
        <v>0.11388888888888889</v>
      </c>
      <c r="D4196" s="3">
        <v>0.15</v>
      </c>
      <c r="E4196" s="3">
        <v>0.19166666666666665</v>
      </c>
      <c r="F4196" s="3">
        <v>0.30972222222222223</v>
      </c>
      <c r="G4196" s="3">
        <v>0.33958333333333335</v>
      </c>
      <c r="H4196" s="3">
        <v>0.36875000000000002</v>
      </c>
      <c r="I4196" s="3">
        <v>0.3888888888888889</v>
      </c>
      <c r="J4196" s="3">
        <v>0.48819444444444443</v>
      </c>
      <c r="K4196" s="3">
        <v>0.51249999999999996</v>
      </c>
      <c r="L4196" s="3">
        <v>0.76388888888888884</v>
      </c>
      <c r="M4196" s="3">
        <v>0.78402777777777755</v>
      </c>
      <c r="N4196" s="3">
        <v>0.79861111111111116</v>
      </c>
      <c r="O4196" s="3">
        <v>0.84513888888888888</v>
      </c>
      <c r="P4196" s="3">
        <v>0.81111111111111112</v>
      </c>
      <c r="Q4196" s="3">
        <f t="shared" si="76"/>
        <v>0.76458333333333328</v>
      </c>
      <c r="R4196" s="3">
        <f>MAX(T4196,P4196)</f>
        <v>0.8125</v>
      </c>
      <c r="S4196" s="3">
        <v>0.75902777777777775</v>
      </c>
      <c r="T4196" s="3">
        <v>0.8125</v>
      </c>
      <c r="U4196" s="3">
        <f>MAX(M4196+15/60/24-1/24-MOD(M4196+15/60/24-1/24,15/60/24),16/24)</f>
        <v>0.75</v>
      </c>
      <c r="V4196" s="3">
        <f>MIN(M4196-MOD(M4196,15/60/24)-1/24,18.75/24)</f>
        <v>0.73958333333333337</v>
      </c>
      <c r="W4196" s="103">
        <f>M4196-(M4196-E4196)/12*1.25</f>
        <v>0.72232349537037011</v>
      </c>
    </row>
    <row r="4197" spans="1:23" ht="12.75" customHeight="1">
      <c r="A4197" s="1">
        <v>48026</v>
      </c>
      <c r="B4197" t="s">
        <v>315</v>
      </c>
      <c r="C4197" s="3">
        <v>0.11388888888888889</v>
      </c>
      <c r="D4197" s="3">
        <v>0.15</v>
      </c>
      <c r="E4197" s="3">
        <v>0.19166666666666665</v>
      </c>
      <c r="F4197" s="3">
        <v>0.30972222222222223</v>
      </c>
      <c r="G4197" s="3">
        <v>0.34027777777777773</v>
      </c>
      <c r="H4197" s="3">
        <v>0.36875000000000002</v>
      </c>
      <c r="I4197" s="3">
        <v>0.38958333333333334</v>
      </c>
      <c r="J4197" s="3">
        <v>0.48819444444444443</v>
      </c>
      <c r="K4197" s="3">
        <v>0.51249999999999996</v>
      </c>
      <c r="L4197" s="3">
        <v>0.7631944444444444</v>
      </c>
      <c r="M4197" s="3">
        <v>0.78402777777777755</v>
      </c>
      <c r="N4197" s="3">
        <v>0.79861111111111116</v>
      </c>
      <c r="O4197" s="3">
        <v>0.84513888888888888</v>
      </c>
      <c r="P4197" s="3">
        <v>0.8125</v>
      </c>
      <c r="Q4197" s="3">
        <f t="shared" si="76"/>
        <v>0.76458333333333328</v>
      </c>
      <c r="R4197" s="3">
        <f>MAX(T4197,P4197)</f>
        <v>0.8125</v>
      </c>
      <c r="S4197" s="3">
        <v>0.7597222222222223</v>
      </c>
      <c r="T4197" s="3">
        <v>0.8125</v>
      </c>
      <c r="U4197" s="3">
        <f>MAX(M4197+15/60/24-1/24-MOD(M4197+15/60/24-1/24,15/60/24),16/24)</f>
        <v>0.75</v>
      </c>
      <c r="V4197" s="3">
        <f>MIN(M4197-MOD(M4197,15/60/24)-1/24,18.75/24)</f>
        <v>0.73958333333333337</v>
      </c>
      <c r="W4197" s="103">
        <f>M4197-(M4197-E4197)/12*1.25</f>
        <v>0.72232349537037011</v>
      </c>
    </row>
    <row r="4198" spans="1:23" ht="12.75" customHeight="1">
      <c r="A4198" s="1">
        <v>48027</v>
      </c>
      <c r="B4198" t="s">
        <v>316</v>
      </c>
      <c r="C4198" s="3">
        <v>0.11458333333333333</v>
      </c>
      <c r="D4198" s="3">
        <v>0.15069444444444444</v>
      </c>
      <c r="E4198" s="3">
        <v>0.19236111111111112</v>
      </c>
      <c r="F4198" s="3">
        <v>0.30972222222222223</v>
      </c>
      <c r="G4198" s="3">
        <v>0.34027777777777773</v>
      </c>
      <c r="H4198" s="3">
        <v>0.36944444444444446</v>
      </c>
      <c r="I4198" s="3">
        <v>0.38958333333333334</v>
      </c>
      <c r="J4198" s="3">
        <v>0.48819444444444443</v>
      </c>
      <c r="K4198" s="3">
        <v>0.5131944444444444</v>
      </c>
      <c r="L4198" s="3">
        <v>0.7631944444444444</v>
      </c>
      <c r="M4198" s="3">
        <v>0.78402777777777755</v>
      </c>
      <c r="N4198" s="3">
        <v>0.79861111111111116</v>
      </c>
      <c r="O4198" s="3">
        <v>0.84513888888888888</v>
      </c>
      <c r="P4198" s="3">
        <v>0.8125</v>
      </c>
      <c r="Q4198" s="3">
        <f t="shared" si="76"/>
        <v>0.76527777777777783</v>
      </c>
      <c r="R4198" s="3">
        <f>MAX(T4198,P4198)</f>
        <v>0.8125</v>
      </c>
      <c r="S4198" s="3">
        <v>0.7597222222222223</v>
      </c>
      <c r="T4198" s="3">
        <v>0.8125</v>
      </c>
      <c r="U4198" s="3">
        <f>MAX(M4198+15/60/24-1/24-MOD(M4198+15/60/24-1/24,15/60/24),16/24)</f>
        <v>0.75</v>
      </c>
      <c r="V4198" s="3">
        <f>MIN(M4198-MOD(M4198,15/60/24)-1/24,18.75/24)</f>
        <v>0.73958333333333337</v>
      </c>
      <c r="W4198" s="103">
        <f>M4198-(M4198-E4198)/12*1.25</f>
        <v>0.72239583333333313</v>
      </c>
    </row>
    <row r="4199" spans="1:23" ht="12.75" customHeight="1">
      <c r="A4199" s="1">
        <v>48028</v>
      </c>
      <c r="B4199" t="s">
        <v>317</v>
      </c>
      <c r="C4199" s="3">
        <v>0.11458333333333333</v>
      </c>
      <c r="D4199" s="3">
        <v>0.15069444444444444</v>
      </c>
      <c r="E4199" s="3">
        <v>0.19236111111111112</v>
      </c>
      <c r="F4199" s="3">
        <v>0.30972222222222223</v>
      </c>
      <c r="G4199" s="3">
        <v>0.34027777777777773</v>
      </c>
      <c r="H4199" s="3">
        <v>0.36944444444444446</v>
      </c>
      <c r="I4199" s="3">
        <v>0.38958333333333334</v>
      </c>
      <c r="J4199" s="3">
        <v>0.48819444444444443</v>
      </c>
      <c r="K4199" s="3">
        <v>0.5131944444444444</v>
      </c>
      <c r="L4199" s="3">
        <v>0.7631944444444444</v>
      </c>
      <c r="M4199" s="3">
        <v>0.78402777777777755</v>
      </c>
      <c r="N4199" s="3">
        <v>0.79861111111111116</v>
      </c>
      <c r="O4199" s="3">
        <v>0.84513888888888888</v>
      </c>
      <c r="P4199" s="3">
        <v>0.8125</v>
      </c>
      <c r="Q4199" s="3">
        <f t="shared" si="76"/>
        <v>0.76527777777777783</v>
      </c>
      <c r="R4199" s="3">
        <f>MAX(T4199,P4199)</f>
        <v>0.8125</v>
      </c>
      <c r="S4199" s="3">
        <v>0.7597222222222223</v>
      </c>
      <c r="T4199" s="3">
        <v>0.8125</v>
      </c>
      <c r="U4199" s="3">
        <f>MAX(M4199+15/60/24-1/24-MOD(M4199+15/60/24-1/24,15/60/24),16/24)</f>
        <v>0.75</v>
      </c>
      <c r="V4199" s="3">
        <f>MIN(M4199-MOD(M4199,15/60/24)-1/24,18.75/24)</f>
        <v>0.73958333333333337</v>
      </c>
      <c r="W4199" s="103">
        <f>M4199-(M4199-E4199)/12*1.25</f>
        <v>0.72239583333333313</v>
      </c>
    </row>
    <row r="4200" spans="1:23" ht="12.75" customHeight="1">
      <c r="A4200" s="1">
        <v>48029</v>
      </c>
      <c r="B4200" t="s">
        <v>318</v>
      </c>
      <c r="C4200" s="3">
        <v>0.11527777777777777</v>
      </c>
      <c r="D4200" s="3">
        <v>0.15069444444444444</v>
      </c>
      <c r="E4200" s="3">
        <v>0.19236111111111112</v>
      </c>
      <c r="F4200" s="3">
        <v>0.31041666666666667</v>
      </c>
      <c r="G4200" s="3">
        <v>0.34027777777777773</v>
      </c>
      <c r="H4200" s="3">
        <v>0.36944444444444446</v>
      </c>
      <c r="I4200" s="3">
        <v>0.38958333333333334</v>
      </c>
      <c r="J4200" s="3">
        <v>0.48819444444444443</v>
      </c>
      <c r="K4200" s="3">
        <v>0.5131944444444444</v>
      </c>
      <c r="L4200" s="3">
        <v>0.76388888888888884</v>
      </c>
      <c r="M4200" s="3">
        <v>0.78472222222222199</v>
      </c>
      <c r="N4200" s="3">
        <v>0.79861111111111116</v>
      </c>
      <c r="O4200" s="3">
        <v>0.84513888888888888</v>
      </c>
      <c r="P4200" s="3">
        <v>0.8125</v>
      </c>
      <c r="Q4200" s="3">
        <f t="shared" si="76"/>
        <v>0.76527777777777783</v>
      </c>
      <c r="R4200" s="3">
        <f>MAX(T4200,P4200)</f>
        <v>0.8125</v>
      </c>
      <c r="S4200" s="3">
        <v>0.7597222222222223</v>
      </c>
      <c r="T4200" s="3">
        <v>0.8125</v>
      </c>
      <c r="U4200" s="3">
        <f>MAX(M4200+15/60/24-1/24-MOD(M4200+15/60/24-1/24,15/60/24),16/24)</f>
        <v>0.75</v>
      </c>
      <c r="V4200" s="3">
        <f>MIN(M4200-MOD(M4200,15/60/24)-1/24,18.75/24)</f>
        <v>0.73958333333333337</v>
      </c>
      <c r="W4200" s="103">
        <f>M4200-(M4200-E4200)/12*1.25</f>
        <v>0.72301793981481466</v>
      </c>
    </row>
    <row r="4201" spans="1:23" ht="12.75" customHeight="1">
      <c r="A4201" s="1">
        <v>48030</v>
      </c>
      <c r="B4201" t="s">
        <v>319</v>
      </c>
      <c r="C4201" s="3">
        <v>0.11527777777777777</v>
      </c>
      <c r="D4201" s="3">
        <v>0.15138888888888888</v>
      </c>
      <c r="E4201" s="3">
        <v>0.19305555555555554</v>
      </c>
      <c r="F4201" s="3">
        <v>0.31041666666666667</v>
      </c>
      <c r="G4201" s="3">
        <v>0.34097222222222223</v>
      </c>
      <c r="H4201" s="3">
        <v>0.37013888888888885</v>
      </c>
      <c r="I4201" s="3">
        <v>0.39027777777777778</v>
      </c>
      <c r="J4201" s="3">
        <v>0.48888888888888887</v>
      </c>
      <c r="K4201" s="3">
        <v>0.5131944444444444</v>
      </c>
      <c r="L4201" s="3">
        <v>0.76388888888888884</v>
      </c>
      <c r="M4201" s="3">
        <v>0.78472222222222199</v>
      </c>
      <c r="N4201" s="3">
        <v>0.79861111111111116</v>
      </c>
      <c r="O4201" s="3">
        <v>0.84513888888888888</v>
      </c>
      <c r="P4201" s="3">
        <v>0.8125</v>
      </c>
      <c r="Q4201" s="3">
        <f t="shared" si="76"/>
        <v>0.76527777777777783</v>
      </c>
      <c r="R4201" s="3">
        <f>MAX(T4201,P4201)</f>
        <v>0.8125</v>
      </c>
      <c r="S4201" s="3">
        <v>0.7597222222222223</v>
      </c>
      <c r="T4201" s="3">
        <v>0.8125</v>
      </c>
      <c r="U4201" s="3">
        <f>MAX(M4201+15/60/24-1/24-MOD(M4201+15/60/24-1/24,15/60/24),16/24)</f>
        <v>0.75</v>
      </c>
      <c r="V4201" s="3">
        <f>MIN(M4201-MOD(M4201,15/60/24)-1/24,18.75/24)</f>
        <v>0.73958333333333337</v>
      </c>
      <c r="W4201" s="103">
        <f>M4201-(M4201-E4201)/12*1.25</f>
        <v>0.72309027777777757</v>
      </c>
    </row>
    <row r="4202" spans="1:23" ht="12.75" customHeight="1">
      <c r="A4202" s="1">
        <v>48031</v>
      </c>
      <c r="B4202" t="s">
        <v>320</v>
      </c>
      <c r="C4202" s="3">
        <v>0.11597222222222221</v>
      </c>
      <c r="D4202" s="3">
        <v>0.15138888888888888</v>
      </c>
      <c r="E4202" s="3">
        <v>0.19305555555555554</v>
      </c>
      <c r="F4202" s="3">
        <v>0.31041666666666667</v>
      </c>
      <c r="G4202" s="3">
        <v>0.34097222222222223</v>
      </c>
      <c r="H4202" s="3">
        <v>0.37013888888888885</v>
      </c>
      <c r="I4202" s="3">
        <v>0.39027777777777778</v>
      </c>
      <c r="J4202" s="3">
        <v>0.48888888888888887</v>
      </c>
      <c r="K4202" s="3">
        <v>0.5131944444444444</v>
      </c>
      <c r="L4202" s="3">
        <v>0.7631944444444444</v>
      </c>
      <c r="M4202" s="3">
        <v>0.78402777777777755</v>
      </c>
      <c r="N4202" s="3">
        <v>0.79861111111111116</v>
      </c>
      <c r="O4202" s="3">
        <v>0.84513888888888888</v>
      </c>
      <c r="P4202" s="3">
        <v>0.8125</v>
      </c>
      <c r="Q4202" s="3">
        <f t="shared" si="76"/>
        <v>0.76527777777777783</v>
      </c>
      <c r="R4202" s="3">
        <f>MAX(T4202,P4202)</f>
        <v>0.8125</v>
      </c>
      <c r="S4202" s="3">
        <v>0.7597222222222223</v>
      </c>
      <c r="T4202" s="3">
        <v>0.8125</v>
      </c>
      <c r="U4202" s="3">
        <f>MAX(M4202+15/60/24-1/24-MOD(M4202+15/60/24-1/24,15/60/24),16/24)</f>
        <v>0.75</v>
      </c>
      <c r="V4202" s="3">
        <f>MIN(M4202-MOD(M4202,15/60/24)-1/24,18.75/24)</f>
        <v>0.73958333333333337</v>
      </c>
      <c r="W4202" s="103">
        <f>M4202-(M4202-E4202)/12*1.25</f>
        <v>0.72246817129629615</v>
      </c>
    </row>
    <row r="4203" spans="1:23" ht="12.75" customHeight="1">
      <c r="A4203" s="1">
        <v>48032</v>
      </c>
      <c r="B4203" t="s">
        <v>75</v>
      </c>
      <c r="C4203" s="3">
        <v>0.11597222222222221</v>
      </c>
      <c r="D4203" s="3">
        <v>0.15208333333333332</v>
      </c>
      <c r="E4203" s="3">
        <v>0.19375000000000001</v>
      </c>
      <c r="F4203" s="3">
        <v>0.31111111111111112</v>
      </c>
      <c r="G4203" s="3">
        <v>0.34097222222222223</v>
      </c>
      <c r="H4203" s="3">
        <v>0.37013888888888885</v>
      </c>
      <c r="I4203" s="3">
        <v>0.39027777777777778</v>
      </c>
      <c r="J4203" s="3">
        <v>0.48888888888888887</v>
      </c>
      <c r="K4203" s="3">
        <v>0.5131944444444444</v>
      </c>
      <c r="L4203" s="3">
        <v>0.76388888888888884</v>
      </c>
      <c r="M4203" s="3">
        <v>0.78402777777777755</v>
      </c>
      <c r="N4203" s="3">
        <v>0.79861111111111116</v>
      </c>
      <c r="O4203" s="3">
        <v>0.84513888888888888</v>
      </c>
      <c r="P4203" s="3">
        <v>0.8125</v>
      </c>
      <c r="Q4203" s="3">
        <f t="shared" si="76"/>
        <v>0.76527777777777783</v>
      </c>
      <c r="R4203" s="3">
        <f>MAX(T4203,P4203)</f>
        <v>0.8125</v>
      </c>
      <c r="S4203" s="3">
        <v>0.75902777777777775</v>
      </c>
      <c r="T4203" s="3">
        <v>0.8125</v>
      </c>
      <c r="U4203" s="3">
        <f>MAX(M4203+15/60/24-1/24-MOD(M4203+15/60/24-1/24,15/60/24),16/24)</f>
        <v>0.75</v>
      </c>
      <c r="V4203" s="3">
        <f>MIN(M4203-MOD(M4203,15/60/24)-1/24,18.75/24)</f>
        <v>0.73958333333333337</v>
      </c>
      <c r="W4203" s="103">
        <f>M4203-(M4203-E4203)/12*1.25</f>
        <v>0.72254050925925906</v>
      </c>
    </row>
    <row r="4204" spans="1:23" ht="12.75" customHeight="1">
      <c r="A4204" s="1">
        <v>48033</v>
      </c>
      <c r="B4204" t="s">
        <v>321</v>
      </c>
      <c r="C4204" s="3">
        <v>0.11666666666666665</v>
      </c>
      <c r="D4204" s="3">
        <v>0.15208333333333332</v>
      </c>
      <c r="E4204" s="3">
        <v>0.19375000000000001</v>
      </c>
      <c r="F4204" s="3">
        <v>0.31111111111111112</v>
      </c>
      <c r="G4204" s="3">
        <v>0.34166666666666662</v>
      </c>
      <c r="H4204" s="3">
        <v>0.37013888888888885</v>
      </c>
      <c r="I4204" s="3">
        <v>0.39027777777777778</v>
      </c>
      <c r="J4204" s="3">
        <v>0.48888888888888887</v>
      </c>
      <c r="K4204" s="3">
        <v>0.51388888888888895</v>
      </c>
      <c r="L4204" s="3">
        <v>0.7631944444444444</v>
      </c>
      <c r="M4204" s="3">
        <v>0.78402777777777755</v>
      </c>
      <c r="N4204" s="3">
        <v>0.79861111111111116</v>
      </c>
      <c r="O4204" s="3">
        <v>0.84444444444444444</v>
      </c>
      <c r="P4204" s="3">
        <v>0.8125</v>
      </c>
      <c r="Q4204" s="3">
        <f t="shared" si="76"/>
        <v>0.76458333333333328</v>
      </c>
      <c r="R4204" s="3">
        <f>MAX(T4204,P4204)</f>
        <v>0.8125</v>
      </c>
      <c r="S4204" s="3">
        <v>0.75902777777777775</v>
      </c>
      <c r="T4204" s="3">
        <v>0.8125</v>
      </c>
      <c r="U4204" s="3">
        <f>MAX(M4204+15/60/24-1/24-MOD(M4204+15/60/24-1/24,15/60/24),16/24)</f>
        <v>0.75</v>
      </c>
      <c r="V4204" s="3">
        <f>MIN(M4204-MOD(M4204,15/60/24)-1/24,18.75/24)</f>
        <v>0.73958333333333337</v>
      </c>
      <c r="W4204" s="103">
        <f>M4204-(M4204-E4204)/12*1.25</f>
        <v>0.72254050925925906</v>
      </c>
    </row>
    <row r="4205" spans="1:23" ht="12.75" customHeight="1">
      <c r="A4205" s="1">
        <v>48034</v>
      </c>
      <c r="B4205" t="s">
        <v>322</v>
      </c>
      <c r="C4205" s="3">
        <v>0.11666666666666665</v>
      </c>
      <c r="D4205" s="3">
        <v>0.15277777777777776</v>
      </c>
      <c r="E4205" s="3">
        <v>0.19375000000000001</v>
      </c>
      <c r="F4205" s="3">
        <v>0.31111111111111112</v>
      </c>
      <c r="G4205" s="3">
        <v>0.34166666666666662</v>
      </c>
      <c r="H4205" s="3">
        <v>0.37083333333333335</v>
      </c>
      <c r="I4205" s="3">
        <v>0.39097222222222222</v>
      </c>
      <c r="J4205" s="3">
        <v>0.48888888888888887</v>
      </c>
      <c r="K4205" s="3">
        <v>0.51388888888888895</v>
      </c>
      <c r="L4205" s="3">
        <v>0.7631944444444444</v>
      </c>
      <c r="M4205" s="3">
        <v>0.78402777777777755</v>
      </c>
      <c r="N4205" s="3">
        <v>0.79861111111111116</v>
      </c>
      <c r="O4205" s="3">
        <v>0.84444444444444444</v>
      </c>
      <c r="P4205" s="3">
        <v>0.8125</v>
      </c>
      <c r="Q4205" s="3">
        <f t="shared" si="76"/>
        <v>0.76458333333333328</v>
      </c>
      <c r="R4205" s="3">
        <f>MAX(T4205,P4205)</f>
        <v>0.8125</v>
      </c>
      <c r="S4205" s="3">
        <v>0.75902777777777775</v>
      </c>
      <c r="T4205" s="3">
        <v>0.8125</v>
      </c>
      <c r="U4205" s="3">
        <f>MAX(M4205+15/60/24-1/24-MOD(M4205+15/60/24-1/24,15/60/24),16/24)</f>
        <v>0.75</v>
      </c>
      <c r="V4205" s="3">
        <f>MIN(M4205-MOD(M4205,15/60/24)-1/24,18.75/24)</f>
        <v>0.73958333333333337</v>
      </c>
      <c r="W4205" s="103">
        <f>M4205-(M4205-E4205)/12*1.25</f>
        <v>0.72254050925925906</v>
      </c>
    </row>
    <row r="4206" spans="1:23" ht="12.75" customHeight="1">
      <c r="A4206" s="1">
        <v>48035</v>
      </c>
      <c r="B4206" t="s">
        <v>323</v>
      </c>
      <c r="C4206" s="3">
        <v>0.1173611111111111</v>
      </c>
      <c r="D4206" s="3">
        <v>0.15277777777777776</v>
      </c>
      <c r="E4206" s="3">
        <v>0.19444444444444445</v>
      </c>
      <c r="F4206" s="3">
        <v>0.31180555555555556</v>
      </c>
      <c r="G4206" s="3">
        <v>0.34166666666666662</v>
      </c>
      <c r="H4206" s="3">
        <v>0.37083333333333335</v>
      </c>
      <c r="I4206" s="3">
        <v>0.39097222222222222</v>
      </c>
      <c r="J4206" s="3">
        <v>0.48958333333333331</v>
      </c>
      <c r="K4206" s="3">
        <v>0.51388888888888895</v>
      </c>
      <c r="L4206" s="3">
        <v>0.7631944444444444</v>
      </c>
      <c r="M4206" s="3">
        <v>0.78402777777777755</v>
      </c>
      <c r="N4206" s="3">
        <v>0.79861111111111116</v>
      </c>
      <c r="O4206" s="3">
        <v>0.84444444444444444</v>
      </c>
      <c r="P4206" s="3">
        <v>0.8125</v>
      </c>
      <c r="Q4206" s="3">
        <f t="shared" si="76"/>
        <v>0.76458333333333328</v>
      </c>
      <c r="R4206" s="3">
        <f>MAX(T4206,P4206)</f>
        <v>0.8125</v>
      </c>
      <c r="S4206" s="3">
        <v>0.75902777777777775</v>
      </c>
      <c r="T4206" s="3">
        <v>0.8125</v>
      </c>
      <c r="U4206" s="3">
        <f>MAX(M4206+15/60/24-1/24-MOD(M4206+15/60/24-1/24,15/60/24),16/24)</f>
        <v>0.75</v>
      </c>
      <c r="V4206" s="3">
        <f>MIN(M4206-MOD(M4206,15/60/24)-1/24,18.75/24)</f>
        <v>0.73958333333333337</v>
      </c>
      <c r="W4206" s="103">
        <f>M4206-(M4206-E4206)/12*1.25</f>
        <v>0.72261284722222197</v>
      </c>
    </row>
    <row r="4207" spans="1:23" ht="12.75" customHeight="1">
      <c r="A4207" s="1">
        <v>48036</v>
      </c>
      <c r="B4207" t="s">
        <v>324</v>
      </c>
      <c r="C4207" s="3">
        <v>0.11805555555555557</v>
      </c>
      <c r="D4207" s="3">
        <v>0.15347222222222223</v>
      </c>
      <c r="E4207" s="3">
        <v>0.19444444444444445</v>
      </c>
      <c r="F4207" s="3">
        <v>0.31180555555555556</v>
      </c>
      <c r="G4207" s="3">
        <v>0.34166666666666662</v>
      </c>
      <c r="H4207" s="3">
        <v>0.37083333333333335</v>
      </c>
      <c r="I4207" s="3">
        <v>0.39097222222222222</v>
      </c>
      <c r="J4207" s="3">
        <v>0.48958333333333331</v>
      </c>
      <c r="K4207" s="3">
        <v>0.51388888888888895</v>
      </c>
      <c r="L4207" s="3">
        <v>0.7631944444444444</v>
      </c>
      <c r="M4207" s="3">
        <v>0.78402777777777755</v>
      </c>
      <c r="N4207" s="3">
        <v>0.79861111111111116</v>
      </c>
      <c r="O4207" s="3">
        <v>0.84444444444444444</v>
      </c>
      <c r="P4207" s="3">
        <v>0.8125</v>
      </c>
      <c r="Q4207" s="3">
        <f t="shared" si="76"/>
        <v>0.76458333333333328</v>
      </c>
      <c r="R4207" s="3">
        <f>MAX(T4207,P4207)</f>
        <v>0.8125</v>
      </c>
      <c r="S4207" s="3">
        <v>0.75902777777777775</v>
      </c>
      <c r="T4207" s="3">
        <v>0.8125</v>
      </c>
      <c r="U4207" s="3">
        <f>MAX(M4207+15/60/24-1/24-MOD(M4207+15/60/24-1/24,15/60/24),16/24)</f>
        <v>0.75</v>
      </c>
      <c r="V4207" s="3">
        <f>MIN(M4207-MOD(M4207,15/60/24)-1/24,18.75/24)</f>
        <v>0.73958333333333337</v>
      </c>
      <c r="W4207" s="103">
        <f>M4207-(M4207-E4207)/12*1.25</f>
        <v>0.72261284722222197</v>
      </c>
    </row>
    <row r="4208" spans="1:23" ht="12.75" customHeight="1">
      <c r="A4208" s="1">
        <v>48037</v>
      </c>
      <c r="B4208" t="s">
        <v>325</v>
      </c>
      <c r="C4208" s="3">
        <v>0.11805555555555557</v>
      </c>
      <c r="D4208" s="3">
        <v>0.15347222222222223</v>
      </c>
      <c r="E4208" s="3">
        <v>0.19513888888888889</v>
      </c>
      <c r="F4208" s="3">
        <v>0.3125</v>
      </c>
      <c r="G4208" s="3">
        <v>0.34236111111111112</v>
      </c>
      <c r="H4208" s="3">
        <v>0.37152777777777773</v>
      </c>
      <c r="I4208" s="3">
        <v>0.39097222222222222</v>
      </c>
      <c r="J4208" s="3">
        <v>0.48958333333333331</v>
      </c>
      <c r="K4208" s="3">
        <v>0.51388888888888895</v>
      </c>
      <c r="L4208" s="3">
        <v>0.7631944444444444</v>
      </c>
      <c r="M4208" s="3">
        <v>0.78402777777777755</v>
      </c>
      <c r="N4208" s="3">
        <v>0.79861111111111116</v>
      </c>
      <c r="O4208" s="3">
        <v>0.84375</v>
      </c>
      <c r="P4208" s="3">
        <v>0.8125</v>
      </c>
      <c r="Q4208" s="3">
        <f t="shared" si="76"/>
        <v>0.76458333333333328</v>
      </c>
      <c r="R4208" s="3">
        <f>MAX(T4208,P4208)</f>
        <v>0.8125</v>
      </c>
      <c r="S4208" s="3">
        <v>0.75902777777777775</v>
      </c>
      <c r="T4208" s="3">
        <v>0.81180555555555556</v>
      </c>
      <c r="U4208" s="3">
        <f>MAX(M4208+15/60/24-1/24-MOD(M4208+15/60/24-1/24,15/60/24),16/24)</f>
        <v>0.75</v>
      </c>
      <c r="V4208" s="3">
        <f>MIN(M4208-MOD(M4208,15/60/24)-1/24,18.75/24)</f>
        <v>0.73958333333333337</v>
      </c>
      <c r="W4208" s="103">
        <f>M4208-(M4208-E4208)/12*1.25</f>
        <v>0.72268518518518499</v>
      </c>
    </row>
    <row r="4209" spans="1:23" ht="12.75" customHeight="1">
      <c r="A4209" s="1">
        <v>48038</v>
      </c>
      <c r="B4209" t="s">
        <v>326</v>
      </c>
      <c r="C4209" s="3">
        <v>0.11874999999999999</v>
      </c>
      <c r="D4209" s="3">
        <v>0.15416666666666667</v>
      </c>
      <c r="E4209" s="3">
        <v>0.19513888888888889</v>
      </c>
      <c r="F4209" s="3">
        <v>0.3125</v>
      </c>
      <c r="G4209" s="3">
        <v>0.34236111111111112</v>
      </c>
      <c r="H4209" s="3">
        <v>0.37152777777777773</v>
      </c>
      <c r="I4209" s="3">
        <v>0.39166666666666666</v>
      </c>
      <c r="J4209" s="3">
        <v>0.48958333333333331</v>
      </c>
      <c r="K4209" s="3">
        <v>0.51388888888888895</v>
      </c>
      <c r="L4209" s="3">
        <v>0.7631944444444444</v>
      </c>
      <c r="M4209" s="3">
        <v>0.78402777777777755</v>
      </c>
      <c r="N4209" s="3">
        <v>0.79791666666666661</v>
      </c>
      <c r="O4209" s="3">
        <v>0.84375</v>
      </c>
      <c r="P4209" s="3">
        <v>0.8125</v>
      </c>
      <c r="Q4209" s="3">
        <f t="shared" si="76"/>
        <v>0.76458333333333328</v>
      </c>
      <c r="R4209" s="3">
        <f>MAX(T4209,P4209)</f>
        <v>0.8125</v>
      </c>
      <c r="S4209" s="3">
        <v>0.7583333333333333</v>
      </c>
      <c r="T4209" s="3">
        <v>0.81180555555555556</v>
      </c>
      <c r="U4209" s="3">
        <f>MAX(M4209+15/60/24-1/24-MOD(M4209+15/60/24-1/24,15/60/24),16/24)</f>
        <v>0.75</v>
      </c>
      <c r="V4209" s="3">
        <f>MIN(M4209-MOD(M4209,15/60/24)-1/24,18.75/24)</f>
        <v>0.73958333333333337</v>
      </c>
      <c r="W4209" s="103">
        <f>M4209-(M4209-E4209)/12*1.25</f>
        <v>0.72268518518518499</v>
      </c>
    </row>
    <row r="4210" spans="1:23" ht="12.75" customHeight="1">
      <c r="A4210" s="1">
        <v>48039</v>
      </c>
      <c r="B4210" t="s">
        <v>76</v>
      </c>
      <c r="C4210" s="3">
        <v>0.11944444444444445</v>
      </c>
      <c r="D4210" s="3">
        <v>0.15486111111111112</v>
      </c>
      <c r="E4210" s="3">
        <v>0.19583333333333333</v>
      </c>
      <c r="F4210" s="3">
        <v>0.3125</v>
      </c>
      <c r="G4210" s="3">
        <v>0.34236111111111112</v>
      </c>
      <c r="H4210" s="3">
        <v>0.37152777777777773</v>
      </c>
      <c r="I4210" s="3">
        <v>0.39166666666666666</v>
      </c>
      <c r="J4210" s="3">
        <v>0.48958333333333331</v>
      </c>
      <c r="K4210" s="3">
        <v>0.51388888888888895</v>
      </c>
      <c r="L4210" s="3">
        <v>0.76249999999999996</v>
      </c>
      <c r="M4210" s="3">
        <v>0.7833333333333331</v>
      </c>
      <c r="N4210" s="3">
        <v>0.79791666666666661</v>
      </c>
      <c r="O4210" s="3">
        <v>0.84375</v>
      </c>
      <c r="P4210" s="3">
        <v>0.8125</v>
      </c>
      <c r="Q4210" s="3">
        <f t="shared" si="76"/>
        <v>0.76388888888888884</v>
      </c>
      <c r="R4210" s="3">
        <f>MAX(T4210,P4210)</f>
        <v>0.8125</v>
      </c>
      <c r="S4210" s="3">
        <v>0.7583333333333333</v>
      </c>
      <c r="T4210" s="3">
        <v>0.81180555555555556</v>
      </c>
      <c r="U4210" s="3">
        <f>MAX(M4210+15/60/24-1/24-MOD(M4210+15/60/24-1/24,15/60/24),16/24)</f>
        <v>0.75</v>
      </c>
      <c r="V4210" s="3">
        <f>MIN(M4210-MOD(M4210,15/60/24)-1/24,18.75/24)</f>
        <v>0.73958333333333337</v>
      </c>
      <c r="W4210" s="103">
        <f>M4210-(M4210-E4210)/12*1.25</f>
        <v>0.72213541666666647</v>
      </c>
    </row>
    <row r="4211" spans="1:23" ht="12.75" customHeight="1">
      <c r="A4211" s="1">
        <v>48040</v>
      </c>
      <c r="B4211" t="s">
        <v>327</v>
      </c>
      <c r="C4211" s="3">
        <v>0.11944444444444445</v>
      </c>
      <c r="D4211" s="3">
        <v>0.15486111111111112</v>
      </c>
      <c r="E4211" s="3">
        <v>0.19583333333333333</v>
      </c>
      <c r="F4211" s="3">
        <v>0.31319444444444444</v>
      </c>
      <c r="G4211" s="3">
        <v>0.3430555555555555</v>
      </c>
      <c r="H4211" s="3">
        <v>0.37222222222222223</v>
      </c>
      <c r="I4211" s="3">
        <v>0.39166666666666666</v>
      </c>
      <c r="J4211" s="3">
        <v>0.48958333333333331</v>
      </c>
      <c r="K4211" s="3">
        <v>0.51458333333333328</v>
      </c>
      <c r="L4211" s="3">
        <v>0.76249999999999996</v>
      </c>
      <c r="M4211" s="3">
        <v>0.7833333333333331</v>
      </c>
      <c r="N4211" s="3">
        <v>0.79791666666666661</v>
      </c>
      <c r="O4211" s="3">
        <v>0.84305555555555556</v>
      </c>
      <c r="P4211" s="3">
        <v>0.8125</v>
      </c>
      <c r="Q4211" s="3">
        <f t="shared" si="76"/>
        <v>0.76388888888888884</v>
      </c>
      <c r="R4211" s="3">
        <f>MAX(T4211,P4211)</f>
        <v>0.8125</v>
      </c>
      <c r="S4211" s="3">
        <v>0.7583333333333333</v>
      </c>
      <c r="T4211" s="3">
        <v>0.81111111111111112</v>
      </c>
      <c r="U4211" s="3">
        <f>MAX(M4211+15/60/24-1/24-MOD(M4211+15/60/24-1/24,15/60/24),16/24)</f>
        <v>0.75</v>
      </c>
      <c r="V4211" s="3">
        <f>MIN(M4211-MOD(M4211,15/60/24)-1/24,18.75/24)</f>
        <v>0.73958333333333337</v>
      </c>
      <c r="W4211" s="103">
        <f>M4211-(M4211-E4211)/12*1.25</f>
        <v>0.72213541666666647</v>
      </c>
    </row>
    <row r="4212" spans="1:23" ht="12.75" customHeight="1">
      <c r="A4212" s="1">
        <v>48041</v>
      </c>
      <c r="B4212" t="s">
        <v>328</v>
      </c>
      <c r="C4212" s="3">
        <v>0.12013888888888889</v>
      </c>
      <c r="D4212" s="3">
        <v>0.15555555555555556</v>
      </c>
      <c r="E4212" s="3">
        <v>0.19652777777777777</v>
      </c>
      <c r="F4212" s="3">
        <v>0.31319444444444444</v>
      </c>
      <c r="G4212" s="3">
        <v>0.3430555555555555</v>
      </c>
      <c r="H4212" s="3">
        <v>0.37222222222222223</v>
      </c>
      <c r="I4212" s="3">
        <v>0.3923611111111111</v>
      </c>
      <c r="J4212" s="3">
        <v>0.48958333333333331</v>
      </c>
      <c r="K4212" s="3">
        <v>0.51458333333333328</v>
      </c>
      <c r="L4212" s="3">
        <v>0.76249999999999996</v>
      </c>
      <c r="M4212" s="3">
        <v>0.7833333333333331</v>
      </c>
      <c r="N4212" s="3">
        <v>0.79791666666666661</v>
      </c>
      <c r="O4212" s="3">
        <v>0.84305555555555556</v>
      </c>
      <c r="P4212" s="3">
        <v>0.81041666666666656</v>
      </c>
      <c r="Q4212" s="3">
        <f t="shared" si="76"/>
        <v>0.76388888888888884</v>
      </c>
      <c r="R4212" s="3">
        <f>MAX(T4212,P4212)</f>
        <v>0.81111111111111112</v>
      </c>
      <c r="S4212" s="3">
        <v>0.7583333333333333</v>
      </c>
      <c r="T4212" s="3">
        <v>0.81111111111111112</v>
      </c>
      <c r="U4212" s="3">
        <f>MAX(M4212+15/60/24-1/24-MOD(M4212+15/60/24-1/24,15/60/24),16/24)</f>
        <v>0.75</v>
      </c>
      <c r="V4212" s="3">
        <f>MIN(M4212-MOD(M4212,15/60/24)-1/24,18.75/24)</f>
        <v>0.73958333333333337</v>
      </c>
      <c r="W4212" s="103">
        <f>M4212-(M4212-E4212)/12*1.25</f>
        <v>0.72220775462962938</v>
      </c>
    </row>
    <row r="4213" spans="1:23" ht="12.75" customHeight="1">
      <c r="A4213" s="1">
        <v>48042</v>
      </c>
      <c r="B4213" t="s">
        <v>329</v>
      </c>
      <c r="C4213" s="3">
        <v>0.12083333333333333</v>
      </c>
      <c r="D4213" s="3">
        <v>0.15555555555555556</v>
      </c>
      <c r="E4213" s="3">
        <v>0.19652777777777777</v>
      </c>
      <c r="F4213" s="3">
        <v>0.31388888888888888</v>
      </c>
      <c r="G4213" s="3">
        <v>0.3430555555555555</v>
      </c>
      <c r="H4213" s="3">
        <v>0.37222222222222223</v>
      </c>
      <c r="I4213" s="3">
        <v>0.3923611111111111</v>
      </c>
      <c r="J4213" s="3">
        <v>0.49027777777777781</v>
      </c>
      <c r="K4213" s="3">
        <v>0.51458333333333328</v>
      </c>
      <c r="L4213" s="3">
        <v>0.76249999999999996</v>
      </c>
      <c r="M4213" s="3">
        <v>0.7833333333333331</v>
      </c>
      <c r="N4213" s="3">
        <v>0.79722222222222217</v>
      </c>
      <c r="O4213" s="3">
        <v>0.84236111111111112</v>
      </c>
      <c r="P4213" s="3">
        <v>0.80972222222222212</v>
      </c>
      <c r="Q4213" s="3">
        <f t="shared" si="76"/>
        <v>0.76388888888888884</v>
      </c>
      <c r="R4213" s="3">
        <f>MAX(T4213,P4213)</f>
        <v>0.81111111111111112</v>
      </c>
      <c r="S4213" s="3">
        <v>0.75763888888888886</v>
      </c>
      <c r="T4213" s="3">
        <v>0.81111111111111112</v>
      </c>
      <c r="U4213" s="3">
        <f>MAX(M4213+15/60/24-1/24-MOD(M4213+15/60/24-1/24,15/60/24),16/24)</f>
        <v>0.75</v>
      </c>
      <c r="V4213" s="3">
        <f>MIN(M4213-MOD(M4213,15/60/24)-1/24,18.75/24)</f>
        <v>0.73958333333333337</v>
      </c>
      <c r="W4213" s="103">
        <f>M4213-(M4213-E4213)/12*1.25</f>
        <v>0.72220775462962938</v>
      </c>
    </row>
    <row r="4214" spans="1:23" ht="12.75" customHeight="1">
      <c r="A4214" s="1">
        <v>48043</v>
      </c>
      <c r="B4214" t="s">
        <v>330</v>
      </c>
      <c r="C4214" s="3">
        <v>0.12152777777777778</v>
      </c>
      <c r="D4214" s="3">
        <v>0.15625</v>
      </c>
      <c r="E4214" s="3">
        <v>0.19722222222222222</v>
      </c>
      <c r="F4214" s="3">
        <v>0.31388888888888888</v>
      </c>
      <c r="G4214" s="3">
        <v>0.34375</v>
      </c>
      <c r="H4214" s="3">
        <v>0.37291666666666662</v>
      </c>
      <c r="I4214" s="3">
        <v>0.3923611111111111</v>
      </c>
      <c r="J4214" s="3">
        <v>0.49027777777777781</v>
      </c>
      <c r="K4214" s="3">
        <v>0.51458333333333328</v>
      </c>
      <c r="L4214" s="3">
        <v>0.76180555555555562</v>
      </c>
      <c r="M4214" s="3">
        <v>0.78263888888888866</v>
      </c>
      <c r="N4214" s="3">
        <v>0.79722222222222217</v>
      </c>
      <c r="O4214" s="3">
        <v>0.84236111111111112</v>
      </c>
      <c r="P4214" s="3">
        <v>0.80972222222222212</v>
      </c>
      <c r="Q4214" s="3">
        <f t="shared" si="76"/>
        <v>0.7631944444444444</v>
      </c>
      <c r="R4214" s="3">
        <f>MAX(T4214,P4214)</f>
        <v>0.81041666666666667</v>
      </c>
      <c r="S4214" s="3">
        <v>0.75763888888888886</v>
      </c>
      <c r="T4214" s="3">
        <v>0.81041666666666667</v>
      </c>
      <c r="U4214" s="3">
        <f>MAX(M4214+15/60/24-1/24-MOD(M4214+15/60/24-1/24,15/60/24),16/24)</f>
        <v>0.75</v>
      </c>
      <c r="V4214" s="3">
        <f>MIN(M4214-MOD(M4214,15/60/24)-1/24,18.75/24)</f>
        <v>0.73958333333333337</v>
      </c>
      <c r="W4214" s="103">
        <f>M4214-(M4214-E4214)/12*1.25</f>
        <v>0.72165798611111087</v>
      </c>
    </row>
    <row r="4215" spans="1:23" ht="12.75" customHeight="1">
      <c r="A4215" s="1">
        <v>48044</v>
      </c>
      <c r="B4215" t="s">
        <v>331</v>
      </c>
      <c r="C4215" s="3">
        <v>0.12222222222222223</v>
      </c>
      <c r="D4215" s="3">
        <v>0.15694444444444444</v>
      </c>
      <c r="E4215" s="3">
        <v>0.19722222222222222</v>
      </c>
      <c r="F4215" s="3">
        <v>0.31388888888888888</v>
      </c>
      <c r="G4215" s="3">
        <v>0.34375</v>
      </c>
      <c r="H4215" s="3">
        <v>0.37291666666666662</v>
      </c>
      <c r="I4215" s="3">
        <v>0.3923611111111111</v>
      </c>
      <c r="J4215" s="3">
        <v>0.49027777777777781</v>
      </c>
      <c r="K4215" s="3">
        <v>0.51458333333333328</v>
      </c>
      <c r="L4215" s="3">
        <v>0.76180555555555562</v>
      </c>
      <c r="M4215" s="3">
        <v>0.78263888888888866</v>
      </c>
      <c r="N4215" s="3">
        <v>0.79722222222222217</v>
      </c>
      <c r="O4215" s="3">
        <v>0.84166666666666667</v>
      </c>
      <c r="P4215" s="3">
        <v>0.80972222222222212</v>
      </c>
      <c r="Q4215" s="3">
        <f t="shared" si="76"/>
        <v>0.7631944444444444</v>
      </c>
      <c r="R4215" s="3">
        <f>MAX(T4215,P4215)</f>
        <v>0.81041666666666667</v>
      </c>
      <c r="S4215" s="3">
        <v>0.75763888888888886</v>
      </c>
      <c r="T4215" s="3">
        <v>0.81041666666666667</v>
      </c>
      <c r="U4215" s="3">
        <f>MAX(M4215+15/60/24-1/24-MOD(M4215+15/60/24-1/24,15/60/24),16/24)</f>
        <v>0.75</v>
      </c>
      <c r="V4215" s="3">
        <f>MIN(M4215-MOD(M4215,15/60/24)-1/24,18.75/24)</f>
        <v>0.73958333333333337</v>
      </c>
      <c r="W4215" s="103">
        <f>M4215-(M4215-E4215)/12*1.25</f>
        <v>0.72165798611111087</v>
      </c>
    </row>
    <row r="4216" spans="1:23" ht="12.75" customHeight="1">
      <c r="A4216" s="1">
        <v>48045</v>
      </c>
      <c r="B4216" t="s">
        <v>332</v>
      </c>
      <c r="C4216" s="3">
        <v>0.12222222222222223</v>
      </c>
      <c r="D4216" s="3">
        <v>0.15694444444444444</v>
      </c>
      <c r="E4216" s="3">
        <v>0.19791666666666666</v>
      </c>
      <c r="F4216" s="3">
        <v>0.31458333333333333</v>
      </c>
      <c r="G4216" s="3">
        <v>0.34375</v>
      </c>
      <c r="H4216" s="3">
        <v>0.37291666666666662</v>
      </c>
      <c r="I4216" s="3">
        <v>0.39305555555555555</v>
      </c>
      <c r="J4216" s="3">
        <v>0.49027777777777781</v>
      </c>
      <c r="K4216" s="3">
        <v>0.51458333333333328</v>
      </c>
      <c r="L4216" s="3">
        <v>0.76180555555555562</v>
      </c>
      <c r="M4216" s="3">
        <v>0.78263888888888866</v>
      </c>
      <c r="N4216" s="3">
        <v>0.79652777777777783</v>
      </c>
      <c r="O4216" s="3">
        <v>0.84166666666666667</v>
      </c>
      <c r="P4216" s="3">
        <v>0.80902777777777779</v>
      </c>
      <c r="Q4216" s="3">
        <f t="shared" si="76"/>
        <v>0.7631944444444444</v>
      </c>
      <c r="R4216" s="3">
        <f>MAX(T4216,P4216)</f>
        <v>0.80972222222222223</v>
      </c>
      <c r="S4216" s="3">
        <v>0.75694444444444453</v>
      </c>
      <c r="T4216" s="3">
        <v>0.80972222222222223</v>
      </c>
      <c r="U4216" s="3">
        <f>MAX(M4216+15/60/24-1/24-MOD(M4216+15/60/24-1/24,15/60/24),16/24)</f>
        <v>0.75</v>
      </c>
      <c r="V4216" s="3">
        <f>MIN(M4216-MOD(M4216,15/60/24)-1/24,18.75/24)</f>
        <v>0.73958333333333337</v>
      </c>
      <c r="W4216" s="103">
        <f>M4216-(M4216-E4216)/12*1.25</f>
        <v>0.72173032407407389</v>
      </c>
    </row>
    <row r="4217" spans="1:23" ht="12.75" customHeight="1">
      <c r="A4217" s="1">
        <v>48046</v>
      </c>
      <c r="B4217" t="s">
        <v>77</v>
      </c>
      <c r="C4217" s="3">
        <v>0.12291666666666667</v>
      </c>
      <c r="D4217" s="3">
        <v>0.15763888888888888</v>
      </c>
      <c r="E4217" s="3">
        <v>0.1986111111111111</v>
      </c>
      <c r="F4217" s="3">
        <v>0.31458333333333333</v>
      </c>
      <c r="G4217" s="3">
        <v>0.3444444444444445</v>
      </c>
      <c r="H4217" s="3">
        <v>0.37361111111111112</v>
      </c>
      <c r="I4217" s="3">
        <v>0.39305555555555555</v>
      </c>
      <c r="J4217" s="3">
        <v>0.49027777777777781</v>
      </c>
      <c r="K4217" s="3">
        <v>0.51458333333333328</v>
      </c>
      <c r="L4217" s="3">
        <v>0.76249999999999996</v>
      </c>
      <c r="M4217" s="3">
        <v>0.78194444444444422</v>
      </c>
      <c r="N4217" s="3">
        <v>0.79652777777777783</v>
      </c>
      <c r="O4217" s="3">
        <v>0.84097222222222223</v>
      </c>
      <c r="P4217" s="3">
        <v>0.80902777777777779</v>
      </c>
      <c r="Q4217" s="3">
        <f t="shared" si="76"/>
        <v>0.76250000000000007</v>
      </c>
      <c r="R4217" s="3">
        <f>MAX(T4217,P4217)</f>
        <v>0.80972222222222223</v>
      </c>
      <c r="S4217" s="3">
        <v>0.75694444444444453</v>
      </c>
      <c r="T4217" s="3">
        <v>0.80972222222222223</v>
      </c>
      <c r="U4217" s="3">
        <f>MAX(M4217+15/60/24-1/24-MOD(M4217+15/60/24-1/24,15/60/24),16/24)</f>
        <v>0.75</v>
      </c>
      <c r="V4217" s="3">
        <f>MIN(M4217-MOD(M4217,15/60/24)-1/24,18.75/24)</f>
        <v>0.73958333333333337</v>
      </c>
      <c r="W4217" s="103">
        <f>M4217-(M4217-E4217)/12*1.25</f>
        <v>0.72118055555555538</v>
      </c>
    </row>
    <row r="4218" spans="1:23" ht="12.75" customHeight="1">
      <c r="A4218" s="1">
        <v>48047</v>
      </c>
      <c r="B4218" t="s">
        <v>333</v>
      </c>
      <c r="C4218" s="3">
        <v>0.12361111111111112</v>
      </c>
      <c r="D4218" s="3">
        <v>0.15833333333333333</v>
      </c>
      <c r="E4218" s="3">
        <v>0.1986111111111111</v>
      </c>
      <c r="F4218" s="3">
        <v>0.31527777777777777</v>
      </c>
      <c r="G4218" s="3">
        <v>0.3444444444444445</v>
      </c>
      <c r="H4218" s="3">
        <v>0.37361111111111112</v>
      </c>
      <c r="I4218" s="3">
        <v>0.39305555555555555</v>
      </c>
      <c r="J4218" s="3">
        <v>0.49027777777777781</v>
      </c>
      <c r="K4218" s="3">
        <v>0.51458333333333328</v>
      </c>
      <c r="L4218" s="3">
        <v>0.76111111111111107</v>
      </c>
      <c r="M4218" s="3">
        <v>0.78194444444444422</v>
      </c>
      <c r="N4218" s="3">
        <v>0.79583333333333339</v>
      </c>
      <c r="O4218" s="3">
        <v>0.84027777777777779</v>
      </c>
      <c r="P4218" s="3">
        <v>0.80902777777777779</v>
      </c>
      <c r="Q4218" s="3">
        <f t="shared" si="76"/>
        <v>0.76250000000000007</v>
      </c>
      <c r="R4218" s="3">
        <f>MAX(T4218,P4218)</f>
        <v>0.80902777777777779</v>
      </c>
      <c r="S4218" s="3">
        <v>0.75624999999999998</v>
      </c>
      <c r="T4218" s="3">
        <v>0.80902777777777779</v>
      </c>
      <c r="U4218" s="3">
        <f>MAX(M4218+15/60/24-1/24-MOD(M4218+15/60/24-1/24,15/60/24),16/24)</f>
        <v>0.75</v>
      </c>
      <c r="V4218" s="3">
        <f>MIN(M4218-MOD(M4218,15/60/24)-1/24,18.75/24)</f>
        <v>0.73958333333333337</v>
      </c>
      <c r="W4218" s="103">
        <f>M4218-(M4218-E4218)/12*1.25</f>
        <v>0.72118055555555538</v>
      </c>
    </row>
    <row r="4219" spans="1:23" ht="12.75" customHeight="1">
      <c r="A4219" s="1">
        <v>48048</v>
      </c>
      <c r="B4219" t="s">
        <v>334</v>
      </c>
      <c r="C4219" s="3">
        <v>0.12430555555555556</v>
      </c>
      <c r="D4219" s="3">
        <v>0.15902777777777777</v>
      </c>
      <c r="E4219" s="3">
        <v>0.19930555555555554</v>
      </c>
      <c r="F4219" s="3">
        <v>0.31527777777777777</v>
      </c>
      <c r="G4219" s="3">
        <v>0.3444444444444445</v>
      </c>
      <c r="H4219" s="3">
        <v>0.37361111111111112</v>
      </c>
      <c r="I4219" s="3">
        <v>0.39305555555555555</v>
      </c>
      <c r="J4219" s="3">
        <v>0.49027777777777781</v>
      </c>
      <c r="K4219" s="3">
        <v>0.51458333333333328</v>
      </c>
      <c r="L4219" s="3">
        <v>0.76041666666666663</v>
      </c>
      <c r="M4219" s="3">
        <v>0.78125</v>
      </c>
      <c r="N4219" s="3">
        <v>0.79583333333333339</v>
      </c>
      <c r="O4219" s="3">
        <v>0.84027777777777779</v>
      </c>
      <c r="P4219" s="3">
        <v>0.80833333333333335</v>
      </c>
      <c r="Q4219" s="3">
        <f t="shared" si="76"/>
        <v>0.76180555555555551</v>
      </c>
      <c r="R4219" s="3">
        <f>MAX(T4219,P4219)</f>
        <v>0.80902777777777779</v>
      </c>
      <c r="S4219" s="3">
        <v>0.75624999999999998</v>
      </c>
      <c r="T4219" s="3">
        <v>0.80902777777777779</v>
      </c>
      <c r="U4219" s="3">
        <f>MAX(M4219+15/60/24-1/24-MOD(M4219+15/60/24-1/24,15/60/24),16/24)</f>
        <v>0.75</v>
      </c>
      <c r="V4219" s="3">
        <f>MIN(M4219-MOD(M4219,15/60/24)-1/24,18.75/24)</f>
        <v>0.73958333333333337</v>
      </c>
      <c r="W4219" s="103">
        <f>M4219-(M4219-E4219)/12*1.25</f>
        <v>0.72063078703703698</v>
      </c>
    </row>
    <row r="4220" spans="1:23" ht="12.75" customHeight="1">
      <c r="A4220" s="1">
        <v>48049</v>
      </c>
      <c r="B4220" t="s">
        <v>335</v>
      </c>
      <c r="C4220" s="3">
        <v>0.125</v>
      </c>
      <c r="D4220" s="3">
        <v>0.15902777777777777</v>
      </c>
      <c r="E4220" s="3">
        <v>0.19930555555555554</v>
      </c>
      <c r="F4220" s="3">
        <v>0.31597222222222221</v>
      </c>
      <c r="G4220" s="3">
        <v>0.34513888888888888</v>
      </c>
      <c r="H4220" s="3">
        <v>0.37361111111111112</v>
      </c>
      <c r="I4220" s="3">
        <v>0.39374999999999999</v>
      </c>
      <c r="J4220" s="3">
        <v>0.49027777777777781</v>
      </c>
      <c r="K4220" s="3">
        <v>0.51458333333333328</v>
      </c>
      <c r="L4220" s="3">
        <v>0.76041666666666663</v>
      </c>
      <c r="M4220" s="3">
        <v>0.78125</v>
      </c>
      <c r="N4220" s="3">
        <v>0.79513888888888884</v>
      </c>
      <c r="O4220" s="3">
        <v>0.83958333333333335</v>
      </c>
      <c r="P4220" s="3">
        <v>0.8076388888888888</v>
      </c>
      <c r="Q4220" s="3">
        <f t="shared" si="76"/>
        <v>0.76180555555555551</v>
      </c>
      <c r="R4220" s="3">
        <f>MAX(T4220,P4220)</f>
        <v>0.80833333333333335</v>
      </c>
      <c r="S4220" s="3">
        <v>0.75555555555555554</v>
      </c>
      <c r="T4220" s="3">
        <v>0.80833333333333335</v>
      </c>
      <c r="U4220" s="3">
        <f>MAX(M4220+15/60/24-1/24-MOD(M4220+15/60/24-1/24,15/60/24),16/24)</f>
        <v>0.75</v>
      </c>
      <c r="V4220" s="3">
        <f>MIN(M4220-MOD(M4220,15/60/24)-1/24,18.75/24)</f>
        <v>0.73958333333333337</v>
      </c>
      <c r="W4220" s="103">
        <f>M4220-(M4220-E4220)/12*1.25</f>
        <v>0.72063078703703698</v>
      </c>
    </row>
    <row r="4221" spans="1:23" ht="12.75" customHeight="1">
      <c r="A4221" s="1">
        <v>48050</v>
      </c>
      <c r="B4221" t="s">
        <v>336</v>
      </c>
      <c r="C4221" s="3">
        <v>0.12569444444444444</v>
      </c>
      <c r="D4221" s="3">
        <v>0.15972222222222224</v>
      </c>
      <c r="E4221" s="3">
        <v>0.2</v>
      </c>
      <c r="F4221" s="3">
        <v>0.31597222222222221</v>
      </c>
      <c r="G4221" s="3">
        <v>0.34513888888888888</v>
      </c>
      <c r="H4221" s="3">
        <v>0.3743055555555555</v>
      </c>
      <c r="I4221" s="3">
        <v>0.39374999999999999</v>
      </c>
      <c r="J4221" s="3">
        <v>0.49027777777777781</v>
      </c>
      <c r="K4221" s="3">
        <v>0.51458333333333328</v>
      </c>
      <c r="L4221" s="3">
        <v>0.7597222222222223</v>
      </c>
      <c r="M4221" s="3">
        <v>0.78055555555555534</v>
      </c>
      <c r="N4221" s="3">
        <v>0.79513888888888884</v>
      </c>
      <c r="O4221" s="3">
        <v>0.83888888888888891</v>
      </c>
      <c r="P4221" s="3">
        <v>0.8076388888888888</v>
      </c>
      <c r="Q4221" s="3">
        <f t="shared" si="76"/>
        <v>0.76111111111111107</v>
      </c>
      <c r="R4221" s="3">
        <f>MAX(T4221,P4221)</f>
        <v>0.80833333333333335</v>
      </c>
      <c r="S4221" s="3">
        <v>0.75555555555555554</v>
      </c>
      <c r="T4221" s="3">
        <v>0.80833333333333335</v>
      </c>
      <c r="U4221" s="3">
        <f>MAX(M4221+15/60/24-1/24-MOD(M4221+15/60/24-1/24,15/60/24),16/24)</f>
        <v>0.73958333333333326</v>
      </c>
      <c r="V4221" s="3">
        <f>MIN(M4221-MOD(M4221,15/60/24)-1/24,18.75/24)</f>
        <v>0.72916666666666663</v>
      </c>
      <c r="W4221" s="103">
        <f>M4221-(M4221-E4221)/12*1.25</f>
        <v>0.72008101851851836</v>
      </c>
    </row>
    <row r="4222" spans="1:23" ht="12.75" customHeight="1">
      <c r="A4222" s="1">
        <v>48051</v>
      </c>
      <c r="B4222" t="s">
        <v>337</v>
      </c>
      <c r="C4222" s="3">
        <v>0.12638888888888888</v>
      </c>
      <c r="D4222" s="3">
        <v>0.16041666666666668</v>
      </c>
      <c r="E4222" s="3">
        <v>0.20069444444444443</v>
      </c>
      <c r="F4222" s="3">
        <v>0.31597222222222221</v>
      </c>
      <c r="G4222" s="3">
        <v>0.34513888888888888</v>
      </c>
      <c r="H4222" s="3">
        <v>0.3743055555555555</v>
      </c>
      <c r="I4222" s="3">
        <v>0.39374999999999999</v>
      </c>
      <c r="J4222" s="3">
        <v>0.49027777777777781</v>
      </c>
      <c r="K4222" s="3">
        <v>0.51458333333333328</v>
      </c>
      <c r="L4222" s="3">
        <v>0.7597222222222223</v>
      </c>
      <c r="M4222" s="3">
        <v>0.78055555555555534</v>
      </c>
      <c r="N4222" s="3">
        <v>0.7944444444444444</v>
      </c>
      <c r="O4222" s="3">
        <v>0.83888888888888891</v>
      </c>
      <c r="P4222" s="3">
        <v>0.80694444444444435</v>
      </c>
      <c r="Q4222" s="3">
        <f t="shared" si="76"/>
        <v>0.76111111111111107</v>
      </c>
      <c r="R4222" s="3">
        <f>MAX(T4222,P4222)</f>
        <v>0.80763888888888891</v>
      </c>
      <c r="S4222" s="3">
        <v>0.75486111111111109</v>
      </c>
      <c r="T4222" s="3">
        <v>0.80763888888888891</v>
      </c>
      <c r="U4222" s="3">
        <f>MAX(M4222+15/60/24-1/24-MOD(M4222+15/60/24-1/24,15/60/24),16/24)</f>
        <v>0.73958333333333326</v>
      </c>
      <c r="V4222" s="3">
        <f>MIN(M4222-MOD(M4222,15/60/24)-1/24,18.75/24)</f>
        <v>0.72916666666666663</v>
      </c>
      <c r="W4222" s="103">
        <f>M4222-(M4222-E4222)/12*1.25</f>
        <v>0.72015335648148127</v>
      </c>
    </row>
    <row r="4223" spans="1:23" ht="12.75" customHeight="1">
      <c r="A4223" s="1">
        <v>48052</v>
      </c>
      <c r="B4223" t="s">
        <v>338</v>
      </c>
      <c r="C4223" s="3">
        <v>0.12708333333333333</v>
      </c>
      <c r="D4223" s="3">
        <v>0.16111111111111112</v>
      </c>
      <c r="E4223" s="3">
        <v>0.20069444444444443</v>
      </c>
      <c r="F4223" s="3">
        <v>0.31666666666666665</v>
      </c>
      <c r="G4223" s="3">
        <v>0.34583333333333338</v>
      </c>
      <c r="H4223" s="3">
        <v>0.3743055555555555</v>
      </c>
      <c r="I4223" s="3">
        <v>0.39374999999999999</v>
      </c>
      <c r="J4223" s="3">
        <v>0.49027777777777781</v>
      </c>
      <c r="K4223" s="3">
        <v>0.51458333333333328</v>
      </c>
      <c r="L4223" s="3">
        <v>0.75902777777777775</v>
      </c>
      <c r="M4223" s="3">
        <v>0.77986111111111089</v>
      </c>
      <c r="N4223" s="3">
        <v>0.7944444444444444</v>
      </c>
      <c r="O4223" s="3">
        <v>0.83819444444444446</v>
      </c>
      <c r="P4223" s="3">
        <v>0.80694444444444435</v>
      </c>
      <c r="Q4223" s="3">
        <f t="shared" si="76"/>
        <v>0.76041666666666663</v>
      </c>
      <c r="R4223" s="3">
        <f>MAX(T4223,P4223)</f>
        <v>0.80694444444444446</v>
      </c>
      <c r="S4223" s="3">
        <v>0.75486111111111109</v>
      </c>
      <c r="T4223" s="3">
        <v>0.80694444444444446</v>
      </c>
      <c r="U4223" s="3">
        <f>MAX(M4223+15/60/24-1/24-MOD(M4223+15/60/24-1/24,15/60/24),16/24)</f>
        <v>0.73958333333333326</v>
      </c>
      <c r="V4223" s="3">
        <f>MIN(M4223-MOD(M4223,15/60/24)-1/24,18.75/24)</f>
        <v>0.72916666666666663</v>
      </c>
      <c r="W4223" s="103">
        <f>M4223-(M4223-E4223)/12*1.25</f>
        <v>0.71953124999999984</v>
      </c>
    </row>
    <row r="4224" spans="1:23" ht="12.75" customHeight="1">
      <c r="A4224" s="1">
        <v>48053</v>
      </c>
      <c r="B4224" t="s">
        <v>78</v>
      </c>
      <c r="C4224" s="3">
        <v>0.1277777777777778</v>
      </c>
      <c r="D4224" s="3">
        <v>0.16111111111111112</v>
      </c>
      <c r="E4224" s="3">
        <v>0.20138888888888887</v>
      </c>
      <c r="F4224" s="3">
        <v>0.31666666666666665</v>
      </c>
      <c r="G4224" s="3">
        <v>0.34583333333333338</v>
      </c>
      <c r="H4224" s="3">
        <v>0.375</v>
      </c>
      <c r="I4224" s="3">
        <v>0.39444444444444443</v>
      </c>
      <c r="J4224" s="3">
        <v>0.49027777777777781</v>
      </c>
      <c r="K4224" s="3">
        <v>0.51458333333333328</v>
      </c>
      <c r="L4224" s="3">
        <v>0.7597222222222223</v>
      </c>
      <c r="M4224" s="3">
        <v>0.77986111111111089</v>
      </c>
      <c r="N4224" s="3">
        <v>0.79374999999999996</v>
      </c>
      <c r="O4224" s="3">
        <v>0.83750000000000002</v>
      </c>
      <c r="P4224" s="3">
        <v>0.80625000000000002</v>
      </c>
      <c r="Q4224" s="3">
        <f t="shared" si="76"/>
        <v>0.76041666666666663</v>
      </c>
      <c r="R4224" s="3">
        <f>MAX(T4224,P4224)</f>
        <v>0.80694444444444446</v>
      </c>
      <c r="S4224" s="3">
        <v>0.75416666666666676</v>
      </c>
      <c r="T4224" s="3">
        <v>0.80694444444444446</v>
      </c>
      <c r="U4224" s="3">
        <f>MAX(M4224+15/60/24-1/24-MOD(M4224+15/60/24-1/24,15/60/24),16/24)</f>
        <v>0.73958333333333326</v>
      </c>
      <c r="V4224" s="3">
        <f>MIN(M4224-MOD(M4224,15/60/24)-1/24,18.75/24)</f>
        <v>0.72916666666666663</v>
      </c>
      <c r="W4224" s="103">
        <f>M4224-(M4224-E4224)/12*1.25</f>
        <v>0.71960358796296275</v>
      </c>
    </row>
    <row r="4225" spans="1:23" ht="12.75" customHeight="1">
      <c r="A4225" s="1">
        <v>48054</v>
      </c>
      <c r="B4225" t="s">
        <v>339</v>
      </c>
      <c r="C4225" s="3">
        <v>0.12847222222222224</v>
      </c>
      <c r="D4225" s="3">
        <v>0.16180555555555556</v>
      </c>
      <c r="E4225" s="3">
        <v>0.20208333333333331</v>
      </c>
      <c r="F4225" s="3">
        <v>0.31736111111111115</v>
      </c>
      <c r="G4225" s="3">
        <v>0.34583333333333338</v>
      </c>
      <c r="H4225" s="3">
        <v>0.375</v>
      </c>
      <c r="I4225" s="3">
        <v>0.39444444444444443</v>
      </c>
      <c r="J4225" s="3">
        <v>0.49027777777777781</v>
      </c>
      <c r="K4225" s="3">
        <v>0.51458333333333328</v>
      </c>
      <c r="L4225" s="3">
        <v>0.7583333333333333</v>
      </c>
      <c r="M4225" s="3">
        <v>0.77916666666666645</v>
      </c>
      <c r="N4225" s="3">
        <v>0.79305555555555562</v>
      </c>
      <c r="O4225" s="3">
        <v>0.83680555555555558</v>
      </c>
      <c r="P4225" s="3">
        <v>0.80625000000000002</v>
      </c>
      <c r="Q4225" s="3">
        <f t="shared" si="76"/>
        <v>0.7597222222222223</v>
      </c>
      <c r="R4225" s="3">
        <f>MAX(T4225,P4225)</f>
        <v>0.80625000000000002</v>
      </c>
      <c r="S4225" s="3">
        <v>0.75347222222222221</v>
      </c>
      <c r="T4225" s="3">
        <v>0.80625000000000002</v>
      </c>
      <c r="U4225" s="3">
        <f>MAX(M4225+15/60/24-1/24-MOD(M4225+15/60/24-1/24,15/60/24),16/24)</f>
        <v>0.73958333333333326</v>
      </c>
      <c r="V4225" s="3">
        <f>MIN(M4225-MOD(M4225,15/60/24)-1/24,18.75/24)</f>
        <v>0.72916666666666663</v>
      </c>
      <c r="W4225" s="103">
        <f>M4225-(M4225-E4225)/12*1.25</f>
        <v>0.71905381944444424</v>
      </c>
    </row>
    <row r="4226" spans="1:23" ht="12.75" customHeight="1">
      <c r="A4226" s="1">
        <v>48055</v>
      </c>
      <c r="B4226" t="s">
        <v>340</v>
      </c>
      <c r="C4226" s="3">
        <v>0.12916666666666668</v>
      </c>
      <c r="D4226" s="3">
        <v>0.16250000000000001</v>
      </c>
      <c r="E4226" s="3">
        <v>0.20208333333333331</v>
      </c>
      <c r="F4226" s="3">
        <v>0.31736111111111115</v>
      </c>
      <c r="G4226" s="3">
        <v>0.34652777777777777</v>
      </c>
      <c r="H4226" s="3">
        <v>0.375</v>
      </c>
      <c r="I4226" s="3">
        <v>0.39444444444444443</v>
      </c>
      <c r="J4226" s="3">
        <v>0.49027777777777781</v>
      </c>
      <c r="K4226" s="3">
        <v>0.51458333333333328</v>
      </c>
      <c r="L4226" s="3">
        <v>0.7583333333333333</v>
      </c>
      <c r="M4226" s="3">
        <v>0.77916666666666645</v>
      </c>
      <c r="N4226" s="3">
        <v>0.79305555555555562</v>
      </c>
      <c r="O4226" s="3">
        <v>0.83611111111111114</v>
      </c>
      <c r="P4226" s="3">
        <v>0.80555555555555558</v>
      </c>
      <c r="Q4226" s="3">
        <f t="shared" si="76"/>
        <v>0.75902777777777775</v>
      </c>
      <c r="R4226" s="3">
        <f>MAX(T4226,P4226)</f>
        <v>0.80555555555555558</v>
      </c>
      <c r="S4226" s="3">
        <v>0.75347222222222221</v>
      </c>
      <c r="T4226" s="3">
        <v>0.80555555555555558</v>
      </c>
      <c r="U4226" s="3">
        <f>MAX(M4226+15/60/24-1/24-MOD(M4226+15/60/24-1/24,15/60/24),16/24)</f>
        <v>0.73958333333333326</v>
      </c>
      <c r="V4226" s="3">
        <f>MIN(M4226-MOD(M4226,15/60/24)-1/24,18.75/24)</f>
        <v>0.72916666666666663</v>
      </c>
      <c r="W4226" s="103">
        <f>M4226-(M4226-E4226)/12*1.25</f>
        <v>0.71905381944444424</v>
      </c>
    </row>
    <row r="4227" spans="1:23" ht="12.75" customHeight="1">
      <c r="A4227" s="1">
        <v>48056</v>
      </c>
      <c r="B4227" t="s">
        <v>341</v>
      </c>
      <c r="C4227" s="3">
        <v>0.12986111111111112</v>
      </c>
      <c r="D4227" s="3">
        <v>0.16319444444444445</v>
      </c>
      <c r="E4227" s="3">
        <v>0.20277777777777781</v>
      </c>
      <c r="F4227" s="3">
        <v>0.31805555555555554</v>
      </c>
      <c r="G4227" s="3">
        <v>0.34652777777777777</v>
      </c>
      <c r="H4227" s="3">
        <v>0.3756944444444445</v>
      </c>
      <c r="I4227" s="3">
        <v>0.39444444444444443</v>
      </c>
      <c r="J4227" s="3">
        <v>0.49027777777777781</v>
      </c>
      <c r="K4227" s="3">
        <v>0.51458333333333328</v>
      </c>
      <c r="L4227" s="3">
        <v>0.75763888888888886</v>
      </c>
      <c r="M4227" s="3">
        <v>0.77847222222222201</v>
      </c>
      <c r="N4227" s="3">
        <v>0.79236111111111107</v>
      </c>
      <c r="O4227" s="3">
        <v>0.83611111111111114</v>
      </c>
      <c r="P4227" s="3">
        <v>0.80486111111111103</v>
      </c>
      <c r="Q4227" s="3">
        <f t="shared" si="76"/>
        <v>0.75902777777777775</v>
      </c>
      <c r="R4227" s="3">
        <f>MAX(T4227,P4227)</f>
        <v>0.80486111111111114</v>
      </c>
      <c r="S4227" s="3">
        <v>0.75277777777777777</v>
      </c>
      <c r="T4227" s="3">
        <v>0.80486111111111114</v>
      </c>
      <c r="U4227" s="3">
        <f>MAX(M4227+15/60/24-1/24-MOD(M4227+15/60/24-1/24,15/60/24),16/24)</f>
        <v>0.73958333333333326</v>
      </c>
      <c r="V4227" s="3">
        <f>MIN(M4227-MOD(M4227,15/60/24)-1/24,18.75/24)</f>
        <v>0.72916666666666663</v>
      </c>
      <c r="W4227" s="103">
        <f>M4227-(M4227-E4227)/12*1.25</f>
        <v>0.71850405092592573</v>
      </c>
    </row>
    <row r="4228" spans="1:23" ht="12.75" customHeight="1">
      <c r="A4228" s="1">
        <v>48057</v>
      </c>
      <c r="B4228" t="s">
        <v>342</v>
      </c>
      <c r="C4228" s="3">
        <v>0.13055555555555556</v>
      </c>
      <c r="D4228" s="3">
        <v>0.16319444444444445</v>
      </c>
      <c r="E4228" s="3">
        <v>0.20277777777777781</v>
      </c>
      <c r="F4228" s="3">
        <v>0.31805555555555554</v>
      </c>
      <c r="G4228" s="3">
        <v>0.34652777777777777</v>
      </c>
      <c r="H4228" s="3">
        <v>0.3756944444444445</v>
      </c>
      <c r="I4228" s="3">
        <v>0.39444444444444443</v>
      </c>
      <c r="J4228" s="3">
        <v>0.49027777777777781</v>
      </c>
      <c r="K4228" s="3">
        <v>0.51458333333333328</v>
      </c>
      <c r="L4228" s="3">
        <v>0.75694444444444453</v>
      </c>
      <c r="M4228" s="3">
        <v>0.77777777777777757</v>
      </c>
      <c r="N4228" s="3">
        <v>0.79166666666666663</v>
      </c>
      <c r="O4228" s="3">
        <v>0.8354166666666667</v>
      </c>
      <c r="P4228" s="3">
        <v>0.80416666666666659</v>
      </c>
      <c r="Q4228" s="3">
        <f t="shared" si="76"/>
        <v>0.7583333333333333</v>
      </c>
      <c r="R4228" s="3">
        <f>MAX(T4228,P4228)</f>
        <v>0.80486111111111114</v>
      </c>
      <c r="S4228" s="3">
        <v>0.75208333333333333</v>
      </c>
      <c r="T4228" s="3">
        <v>0.80486111111111114</v>
      </c>
      <c r="U4228" s="3">
        <f>MAX(M4228+15/60/24-1/24-MOD(M4228+15/60/24-1/24,15/60/24),16/24)</f>
        <v>0.73958333333333326</v>
      </c>
      <c r="V4228" s="3">
        <f>MIN(M4228-MOD(M4228,15/60/24)-1/24,18.75/24)</f>
        <v>0.72916666666666663</v>
      </c>
      <c r="W4228" s="103">
        <f>M4228-(M4228-E4228)/12*1.25</f>
        <v>0.71788194444444431</v>
      </c>
    </row>
    <row r="4229" spans="1:23" ht="12.75" customHeight="1">
      <c r="A4229" s="1">
        <v>48058</v>
      </c>
      <c r="B4229" t="s">
        <v>343</v>
      </c>
      <c r="C4229" s="3">
        <v>0.13125000000000001</v>
      </c>
      <c r="D4229" s="3">
        <v>0.16388888888888889</v>
      </c>
      <c r="E4229" s="3">
        <v>0.20347222222222219</v>
      </c>
      <c r="F4229" s="3">
        <v>0.31874999999999998</v>
      </c>
      <c r="G4229" s="3">
        <v>0.34722222222222227</v>
      </c>
      <c r="H4229" s="3">
        <v>0.3756944444444445</v>
      </c>
      <c r="I4229" s="3">
        <v>0.39513888888888887</v>
      </c>
      <c r="J4229" s="3">
        <v>0.49027777777777781</v>
      </c>
      <c r="K4229" s="3">
        <v>0.51458333333333328</v>
      </c>
      <c r="L4229" s="3">
        <v>0.75694444444444453</v>
      </c>
      <c r="M4229" s="3">
        <v>0.77777777777777757</v>
      </c>
      <c r="N4229" s="3">
        <v>0.79166666666666663</v>
      </c>
      <c r="O4229" s="3">
        <v>0.83472222222222225</v>
      </c>
      <c r="P4229" s="3">
        <v>0.80416666666666659</v>
      </c>
      <c r="Q4229" s="3">
        <f t="shared" si="76"/>
        <v>0.75763888888888886</v>
      </c>
      <c r="R4229" s="3">
        <f>MAX(T4229,P4229)</f>
        <v>0.8041666666666667</v>
      </c>
      <c r="S4229" s="3">
        <v>0.75208333333333333</v>
      </c>
      <c r="T4229" s="3">
        <v>0.8041666666666667</v>
      </c>
      <c r="U4229" s="3">
        <f>MAX(M4229+15/60/24-1/24-MOD(M4229+15/60/24-1/24,15/60/24),16/24)</f>
        <v>0.73958333333333326</v>
      </c>
      <c r="V4229" s="3">
        <f>MIN(M4229-MOD(M4229,15/60/24)-1/24,18.75/24)</f>
        <v>0.72916666666666663</v>
      </c>
      <c r="W4229" s="103">
        <f>M4229-(M4229-E4229)/12*1.25</f>
        <v>0.71795428240740722</v>
      </c>
    </row>
    <row r="4230" spans="1:23" ht="12.75" customHeight="1">
      <c r="A4230" s="1">
        <v>48059</v>
      </c>
      <c r="B4230" t="s">
        <v>344</v>
      </c>
      <c r="C4230" s="3">
        <v>0.13194444444444445</v>
      </c>
      <c r="D4230" s="3">
        <v>0.16458333333333333</v>
      </c>
      <c r="E4230" s="3">
        <v>0.20416666666666669</v>
      </c>
      <c r="F4230" s="3">
        <v>0.31874999999999998</v>
      </c>
      <c r="G4230" s="3">
        <v>0.34722222222222227</v>
      </c>
      <c r="H4230" s="3">
        <v>0.3756944444444445</v>
      </c>
      <c r="I4230" s="3">
        <v>0.39513888888888887</v>
      </c>
      <c r="J4230" s="3">
        <v>0.49027777777777781</v>
      </c>
      <c r="K4230" s="3">
        <v>0.51458333333333328</v>
      </c>
      <c r="L4230" s="3">
        <v>0.75624999999999998</v>
      </c>
      <c r="M4230" s="3">
        <v>0.77708333333333313</v>
      </c>
      <c r="N4230" s="3">
        <v>0.7909722222222223</v>
      </c>
      <c r="O4230" s="3">
        <v>0.83402777777777781</v>
      </c>
      <c r="P4230" s="3">
        <v>0.80347222222222225</v>
      </c>
      <c r="Q4230" s="3">
        <f t="shared" si="76"/>
        <v>0.75763888888888886</v>
      </c>
      <c r="R4230" s="3">
        <f>MAX(T4230,P4230)</f>
        <v>0.80347222222222225</v>
      </c>
      <c r="S4230" s="3">
        <v>0.75138888888888899</v>
      </c>
      <c r="T4230" s="3">
        <v>0.80347222222222225</v>
      </c>
      <c r="U4230" s="3">
        <f>MAX(M4230+15/60/24-1/24-MOD(M4230+15/60/24-1/24,15/60/24),16/24)</f>
        <v>0.73958333333333326</v>
      </c>
      <c r="V4230" s="3">
        <f>MIN(M4230-MOD(M4230,15/60/24)-1/24,18.75/24)</f>
        <v>0.72916666666666663</v>
      </c>
      <c r="W4230" s="103">
        <f>M4230-(M4230-E4230)/12*1.25</f>
        <v>0.71740451388888871</v>
      </c>
    </row>
    <row r="4231" spans="1:23" ht="12.75" customHeight="1">
      <c r="A4231" s="1">
        <v>48060</v>
      </c>
      <c r="B4231" t="s">
        <v>79</v>
      </c>
      <c r="C4231" s="3">
        <v>0.13263888888888889</v>
      </c>
      <c r="D4231" s="3">
        <v>0.16527777777777777</v>
      </c>
      <c r="E4231" s="3">
        <v>0.20416666666666669</v>
      </c>
      <c r="F4231" s="3">
        <v>0.31874999999999998</v>
      </c>
      <c r="G4231" s="3">
        <v>0.34722222222222227</v>
      </c>
      <c r="H4231" s="3">
        <v>0.37638888888888888</v>
      </c>
      <c r="I4231" s="3">
        <v>0.39513888888888887</v>
      </c>
      <c r="J4231" s="3">
        <v>0.49027777777777781</v>
      </c>
      <c r="K4231" s="3">
        <v>0.51458333333333328</v>
      </c>
      <c r="L4231" s="3">
        <v>0.75624999999999998</v>
      </c>
      <c r="M4231" s="3">
        <v>0.77638888888888868</v>
      </c>
      <c r="N4231" s="3">
        <v>0.79027777777777775</v>
      </c>
      <c r="O4231" s="3">
        <v>0.83333333333333337</v>
      </c>
      <c r="P4231" s="3">
        <v>0.8027777777777777</v>
      </c>
      <c r="Q4231" s="3">
        <f t="shared" ref="Q4231:Q4294" si="77">+S4230+8/60/24</f>
        <v>0.75694444444444453</v>
      </c>
      <c r="R4231" s="3">
        <f>MAX(T4231,P4231)</f>
        <v>0.80277777777777781</v>
      </c>
      <c r="S4231" s="3">
        <v>0.75069444444444444</v>
      </c>
      <c r="T4231" s="3">
        <v>0.80277777777777781</v>
      </c>
      <c r="U4231" s="3">
        <f>MAX(M4231+15/60/24-1/24-MOD(M4231+15/60/24-1/24,15/60/24),16/24)</f>
        <v>0.73958333333333326</v>
      </c>
      <c r="V4231" s="3">
        <f>MIN(M4231-MOD(M4231,15/60/24)-1/24,18.75/24)</f>
        <v>0.72916666666666663</v>
      </c>
      <c r="W4231" s="103">
        <f>M4231-(M4231-E4231)/12*1.25</f>
        <v>0.71678240740740717</v>
      </c>
    </row>
    <row r="4232" spans="1:23" ht="12.75" customHeight="1">
      <c r="A4232" s="1">
        <v>48061</v>
      </c>
      <c r="B4232" t="s">
        <v>345</v>
      </c>
      <c r="C4232" s="3">
        <v>0.13333333333333333</v>
      </c>
      <c r="D4232" s="3">
        <v>0.16597222222222222</v>
      </c>
      <c r="E4232" s="3">
        <v>0.20486111111111113</v>
      </c>
      <c r="F4232" s="3">
        <v>0.31944444444444448</v>
      </c>
      <c r="G4232" s="3">
        <v>0.34791666666666665</v>
      </c>
      <c r="H4232" s="3">
        <v>0.37638888888888888</v>
      </c>
      <c r="I4232" s="3">
        <v>0.39513888888888887</v>
      </c>
      <c r="J4232" s="3">
        <v>0.49027777777777781</v>
      </c>
      <c r="K4232" s="3">
        <v>0.51458333333333328</v>
      </c>
      <c r="L4232" s="3">
        <v>0.75486111111111109</v>
      </c>
      <c r="M4232" s="3">
        <v>0.77569444444444424</v>
      </c>
      <c r="N4232" s="3">
        <v>0.7895833333333333</v>
      </c>
      <c r="O4232" s="3">
        <v>0.83263888888888893</v>
      </c>
      <c r="P4232" s="3">
        <v>0.80208333333333337</v>
      </c>
      <c r="Q4232" s="3">
        <f t="shared" si="77"/>
        <v>0.75624999999999998</v>
      </c>
      <c r="R4232" s="3">
        <f>MAX(T4232,P4232)</f>
        <v>0.80208333333333337</v>
      </c>
      <c r="S4232" s="3">
        <v>0.75</v>
      </c>
      <c r="T4232" s="3">
        <v>0.80208333333333337</v>
      </c>
      <c r="U4232" s="3">
        <f>MAX(M4232+15/60/24-1/24-MOD(M4232+15/60/24-1/24,15/60/24),16/24)</f>
        <v>0.73958333333333326</v>
      </c>
      <c r="V4232" s="3">
        <f>MIN(M4232-MOD(M4232,15/60/24)-1/24,18.75/24)</f>
        <v>0.72916666666666663</v>
      </c>
      <c r="W4232" s="103">
        <f>M4232-(M4232-E4232)/12*1.25</f>
        <v>0.71623263888888866</v>
      </c>
    </row>
    <row r="4233" spans="1:23" ht="12.75" customHeight="1">
      <c r="A4233" s="1">
        <v>48062</v>
      </c>
      <c r="B4233" t="s">
        <v>346</v>
      </c>
      <c r="C4233" s="3">
        <v>0.13402777777777777</v>
      </c>
      <c r="D4233" s="3">
        <v>0.16597222222222222</v>
      </c>
      <c r="E4233" s="3">
        <v>0.20555555555555557</v>
      </c>
      <c r="F4233" s="3">
        <v>0.31944444444444448</v>
      </c>
      <c r="G4233" s="3">
        <v>0.34791666666666665</v>
      </c>
      <c r="H4233" s="3">
        <v>0.37638888888888888</v>
      </c>
      <c r="I4233" s="3">
        <v>0.39513888888888887</v>
      </c>
      <c r="J4233" s="3">
        <v>0.49027777777777781</v>
      </c>
      <c r="K4233" s="3">
        <v>0.51388888888888895</v>
      </c>
      <c r="L4233" s="3">
        <v>0.75486111111111109</v>
      </c>
      <c r="M4233" s="3">
        <v>0.77569444444444424</v>
      </c>
      <c r="N4233" s="3">
        <v>0.78888888888888886</v>
      </c>
      <c r="O4233" s="3">
        <v>0.83194444444444449</v>
      </c>
      <c r="P4233" s="3">
        <v>0.80138888888888882</v>
      </c>
      <c r="Q4233" s="3">
        <f t="shared" si="77"/>
        <v>0.75555555555555554</v>
      </c>
      <c r="R4233" s="3">
        <f>MAX(T4233,P4233)</f>
        <v>0.80138888888888893</v>
      </c>
      <c r="S4233" s="3">
        <v>0.75</v>
      </c>
      <c r="T4233" s="3">
        <v>0.80138888888888893</v>
      </c>
      <c r="U4233" s="3">
        <f>MAX(M4233+15/60/24-1/24-MOD(M4233+15/60/24-1/24,15/60/24),16/24)</f>
        <v>0.73958333333333326</v>
      </c>
      <c r="V4233" s="3">
        <f>MIN(M4233-MOD(M4233,15/60/24)-1/24,18.75/24)</f>
        <v>0.72916666666666663</v>
      </c>
      <c r="W4233" s="103">
        <f>M4233-(M4233-E4233)/12*1.25</f>
        <v>0.71630497685185168</v>
      </c>
    </row>
    <row r="4234" spans="1:23" ht="12.75" customHeight="1">
      <c r="A4234" s="1">
        <v>48063</v>
      </c>
      <c r="B4234" t="s">
        <v>347</v>
      </c>
      <c r="C4234" s="3">
        <v>0.13472222222222222</v>
      </c>
      <c r="D4234" s="3">
        <v>0.16666666666666666</v>
      </c>
      <c r="E4234" s="3">
        <v>0.20555555555555557</v>
      </c>
      <c r="F4234" s="3">
        <v>0.32013888888888892</v>
      </c>
      <c r="G4234" s="3">
        <v>0.34791666666666665</v>
      </c>
      <c r="H4234" s="3">
        <v>0.37638888888888888</v>
      </c>
      <c r="I4234" s="3">
        <v>0.39583333333333331</v>
      </c>
      <c r="J4234" s="3">
        <v>0.49027777777777781</v>
      </c>
      <c r="K4234" s="3">
        <v>0.51388888888888895</v>
      </c>
      <c r="L4234" s="3">
        <v>0.75416666666666676</v>
      </c>
      <c r="M4234" s="3">
        <v>0.77500000000000002</v>
      </c>
      <c r="N4234" s="3">
        <v>0.78888888888888886</v>
      </c>
      <c r="O4234" s="3">
        <v>0.83125000000000004</v>
      </c>
      <c r="P4234" s="3">
        <v>0.80138888888888882</v>
      </c>
      <c r="Q4234" s="3">
        <f t="shared" si="77"/>
        <v>0.75555555555555554</v>
      </c>
      <c r="R4234" s="3">
        <f>MAX(T4234,P4234)</f>
        <v>0.80138888888888882</v>
      </c>
      <c r="S4234" s="3">
        <v>0.74930555555555556</v>
      </c>
      <c r="T4234" s="3">
        <v>0.80069444444444449</v>
      </c>
      <c r="U4234" s="3">
        <f>MAX(M4234+15/60/24-1/24-MOD(M4234+15/60/24-1/24,15/60/24),16/24)</f>
        <v>0.73958333333333326</v>
      </c>
      <c r="V4234" s="3">
        <f>MIN(M4234-MOD(M4234,15/60/24)-1/24,18.75/24)</f>
        <v>0.72916666666666663</v>
      </c>
      <c r="W4234" s="103">
        <f>M4234-(M4234-E4234)/12*1.25</f>
        <v>0.71568287037037037</v>
      </c>
    </row>
    <row r="4235" spans="1:23" ht="12.75" customHeight="1">
      <c r="A4235" s="1">
        <v>48064</v>
      </c>
      <c r="B4235" t="s">
        <v>348</v>
      </c>
      <c r="C4235" s="3">
        <v>0.13541666666666666</v>
      </c>
      <c r="D4235" s="3">
        <v>0.1673611111111111</v>
      </c>
      <c r="E4235" s="3">
        <v>0.20624999999999999</v>
      </c>
      <c r="F4235" s="3">
        <v>0.32013888888888892</v>
      </c>
      <c r="G4235" s="3">
        <v>0.34861111111111115</v>
      </c>
      <c r="H4235" s="3">
        <v>0.3354166666666667</v>
      </c>
      <c r="I4235" s="3">
        <v>0.39583333333333331</v>
      </c>
      <c r="J4235" s="3">
        <v>0.49027777777777781</v>
      </c>
      <c r="K4235" s="3">
        <v>0.51388888888888895</v>
      </c>
      <c r="L4235" s="3">
        <v>0.75347222222222221</v>
      </c>
      <c r="M4235" s="3">
        <v>0.77430555555555536</v>
      </c>
      <c r="N4235" s="3">
        <v>0.78819444444444453</v>
      </c>
      <c r="O4235" s="3">
        <v>0.8305555555555556</v>
      </c>
      <c r="P4235" s="3">
        <v>0.80069444444444449</v>
      </c>
      <c r="Q4235" s="3">
        <f t="shared" si="77"/>
        <v>0.75486111111111109</v>
      </c>
      <c r="R4235" s="3">
        <f>MAX(T4235,P4235)</f>
        <v>0.80069444444444449</v>
      </c>
      <c r="S4235" s="3">
        <v>0.74861111111111112</v>
      </c>
      <c r="T4235" s="3">
        <v>0.80069444444444449</v>
      </c>
      <c r="U4235" s="3">
        <f>MAX(M4235+15/60/24-1/24-MOD(M4235+15/60/24-1/24,15/60/24),16/24)</f>
        <v>0.73958333333333326</v>
      </c>
      <c r="V4235" s="3">
        <f>MIN(M4235-MOD(M4235,15/60/24)-1/24,18.75/24)</f>
        <v>0.72916666666666663</v>
      </c>
      <c r="W4235" s="103">
        <f>M4235-(M4235-E4235)/12*1.25</f>
        <v>0.71513310185185164</v>
      </c>
    </row>
    <row r="4236" spans="1:23" ht="12.75" customHeight="1">
      <c r="A4236" s="1">
        <v>48065</v>
      </c>
      <c r="B4236" t="s">
        <v>349</v>
      </c>
      <c r="C4236" s="3">
        <v>0.1361111111111111</v>
      </c>
      <c r="D4236" s="3">
        <v>0.16805555555555554</v>
      </c>
      <c r="E4236" s="3">
        <v>0.20694444444444446</v>
      </c>
      <c r="F4236" s="3">
        <v>0.32013888888888892</v>
      </c>
      <c r="G4236" s="3">
        <v>0.34861111111111115</v>
      </c>
      <c r="H4236" s="3">
        <v>0.3354166666666667</v>
      </c>
      <c r="I4236" s="3">
        <v>0.39583333333333331</v>
      </c>
      <c r="J4236" s="3">
        <v>0.49027777777777781</v>
      </c>
      <c r="K4236" s="3">
        <v>0.51388888888888895</v>
      </c>
      <c r="L4236" s="3">
        <v>0.75277777777777777</v>
      </c>
      <c r="M4236" s="3">
        <v>0.77361111111111092</v>
      </c>
      <c r="N4236" s="3">
        <v>0.78749999999999998</v>
      </c>
      <c r="O4236" s="3">
        <v>0.82986111111111116</v>
      </c>
      <c r="P4236" s="3">
        <v>0.8</v>
      </c>
      <c r="Q4236" s="3">
        <f t="shared" si="77"/>
        <v>0.75416666666666665</v>
      </c>
      <c r="R4236" s="3">
        <f>MAX(T4236,P4236)</f>
        <v>0.8</v>
      </c>
      <c r="S4236" s="3">
        <v>0.74791666666666667</v>
      </c>
      <c r="T4236" s="3">
        <v>0.8</v>
      </c>
      <c r="U4236" s="3">
        <f>MAX(M4236+15/60/24-1/24-MOD(M4236+15/60/24-1/24,15/60/24),16/24)</f>
        <v>0.73958333333333326</v>
      </c>
      <c r="V4236" s="3">
        <f>MIN(M4236-MOD(M4236,15/60/24)-1/24,18.75/24)</f>
        <v>0.72916666666666663</v>
      </c>
      <c r="W4236" s="103">
        <f>M4236-(M4236-E4236)/12*1.25</f>
        <v>0.71458333333333313</v>
      </c>
    </row>
    <row r="4237" spans="1:23" ht="12.75" customHeight="1">
      <c r="A4237" s="1">
        <v>48066</v>
      </c>
      <c r="B4237" t="s">
        <v>350</v>
      </c>
      <c r="C4237" s="3">
        <v>0.13680555555555554</v>
      </c>
      <c r="D4237" s="3">
        <v>0.16875000000000001</v>
      </c>
      <c r="E4237" s="3">
        <v>0.20694444444444446</v>
      </c>
      <c r="F4237" s="3">
        <v>0.32083333333333336</v>
      </c>
      <c r="G4237" s="3">
        <v>0.34861111111111115</v>
      </c>
      <c r="H4237" s="3">
        <v>0.3354166666666667</v>
      </c>
      <c r="I4237" s="3">
        <v>0.39583333333333331</v>
      </c>
      <c r="J4237" s="3">
        <v>0.49027777777777781</v>
      </c>
      <c r="K4237" s="3">
        <v>0.51388888888888895</v>
      </c>
      <c r="L4237" s="3">
        <v>0.75208333333333333</v>
      </c>
      <c r="M4237" s="3">
        <v>0.77291666666666647</v>
      </c>
      <c r="N4237" s="3">
        <v>0.78680555555555554</v>
      </c>
      <c r="O4237" s="3">
        <v>0.82916666666666672</v>
      </c>
      <c r="P4237" s="3">
        <v>0.79930555555555549</v>
      </c>
      <c r="Q4237" s="3">
        <f t="shared" si="77"/>
        <v>0.75347222222222221</v>
      </c>
      <c r="R4237" s="3">
        <f>MAX(T4237,P4237)</f>
        <v>0.7993055555555556</v>
      </c>
      <c r="S4237" s="3">
        <v>0.74722222222222223</v>
      </c>
      <c r="T4237" s="3">
        <v>0.7993055555555556</v>
      </c>
      <c r="U4237" s="3">
        <f>MAX(M4237+15/60/24-1/24-MOD(M4237+15/60/24-1/24,15/60/24),16/24)</f>
        <v>0.73958333333333326</v>
      </c>
      <c r="V4237" s="3">
        <f>MIN(M4237-MOD(M4237,15/60/24)-1/24,18.75/24)</f>
        <v>0.72916666666666663</v>
      </c>
      <c r="W4237" s="103">
        <f>M4237-(M4237-E4237)/12*1.25</f>
        <v>0.7139612268518517</v>
      </c>
    </row>
    <row r="4238" spans="1:23" ht="12.75" customHeight="1">
      <c r="A4238" s="1">
        <v>48067</v>
      </c>
      <c r="B4238" t="s">
        <v>80</v>
      </c>
      <c r="C4238" s="3">
        <v>0.13750000000000001</v>
      </c>
      <c r="D4238" s="3">
        <v>0.16875000000000001</v>
      </c>
      <c r="E4238" s="3">
        <v>0.2076388888888889</v>
      </c>
      <c r="F4238" s="3">
        <v>0.32083333333333336</v>
      </c>
      <c r="G4238" s="3">
        <v>0.34861111111111115</v>
      </c>
      <c r="H4238" s="3">
        <v>0.3354166666666667</v>
      </c>
      <c r="I4238" s="3">
        <v>0.39583333333333331</v>
      </c>
      <c r="J4238" s="3">
        <v>0.49027777777777781</v>
      </c>
      <c r="K4238" s="3">
        <v>0.51388888888888895</v>
      </c>
      <c r="L4238" s="3">
        <v>0.75277777777777777</v>
      </c>
      <c r="M4238" s="3">
        <v>0.77291666666666647</v>
      </c>
      <c r="N4238" s="3">
        <v>0.78611111111111109</v>
      </c>
      <c r="O4238" s="3">
        <v>0.82777777777777783</v>
      </c>
      <c r="P4238" s="3">
        <v>0.79861111111111105</v>
      </c>
      <c r="Q4238" s="3">
        <f t="shared" si="77"/>
        <v>0.75277777777777777</v>
      </c>
      <c r="R4238" s="3">
        <f>MAX(T4238,P4238)</f>
        <v>0.79861111111111116</v>
      </c>
      <c r="S4238" s="3">
        <v>0.74652777777777779</v>
      </c>
      <c r="T4238" s="3">
        <v>0.79861111111111116</v>
      </c>
      <c r="U4238" s="3">
        <f>MAX(M4238+15/60/24-1/24-MOD(M4238+15/60/24-1/24,15/60/24),16/24)</f>
        <v>0.73958333333333326</v>
      </c>
      <c r="V4238" s="3">
        <f>MIN(M4238-MOD(M4238,15/60/24)-1/24,18.75/24)</f>
        <v>0.72916666666666663</v>
      </c>
      <c r="W4238" s="103">
        <f>M4238-(M4238-E4238)/12*1.25</f>
        <v>0.71403356481481461</v>
      </c>
    </row>
    <row r="4239" spans="1:23" ht="12.75" customHeight="1">
      <c r="A4239" s="1">
        <v>48068</v>
      </c>
      <c r="B4239" t="s">
        <v>351</v>
      </c>
      <c r="C4239" s="3">
        <v>0.13819444444444443</v>
      </c>
      <c r="D4239" s="3">
        <v>0.16944444444444443</v>
      </c>
      <c r="E4239" s="3">
        <v>0.20833333333333334</v>
      </c>
      <c r="F4239" s="3">
        <v>0.3215277777777778</v>
      </c>
      <c r="G4239" s="3">
        <v>0.34930555555555554</v>
      </c>
      <c r="H4239" s="3">
        <v>0.37777777777777777</v>
      </c>
      <c r="I4239" s="3">
        <v>0.39583333333333331</v>
      </c>
      <c r="J4239" s="3">
        <v>0.49027777777777781</v>
      </c>
      <c r="K4239" s="3">
        <v>0.5131944444444444</v>
      </c>
      <c r="L4239" s="3">
        <v>0.75138888888888899</v>
      </c>
      <c r="M4239" s="3">
        <v>0.77222222222222203</v>
      </c>
      <c r="N4239" s="3">
        <v>0.78541666666666676</v>
      </c>
      <c r="O4239" s="3">
        <v>0.82708333333333339</v>
      </c>
      <c r="P4239" s="3">
        <v>0.79791666666666661</v>
      </c>
      <c r="Q4239" s="3">
        <f t="shared" si="77"/>
        <v>0.75208333333333333</v>
      </c>
      <c r="R4239" s="3">
        <f>MAX(T4239,P4239)</f>
        <v>0.79791666666666672</v>
      </c>
      <c r="S4239" s="3">
        <v>0.74583333333333335</v>
      </c>
      <c r="T4239" s="3">
        <v>0.79791666666666672</v>
      </c>
      <c r="U4239" s="3">
        <f>MAX(M4239+15/60/24-1/24-MOD(M4239+15/60/24-1/24,15/60/24),16/24)</f>
        <v>0.73958333333333326</v>
      </c>
      <c r="V4239" s="3">
        <f>MIN(M4239-MOD(M4239,15/60/24)-1/24,18.75/24)</f>
        <v>0.72916666666666663</v>
      </c>
      <c r="W4239" s="103">
        <f>M4239-(M4239-E4239)/12*1.25</f>
        <v>0.7134837962962961</v>
      </c>
    </row>
    <row r="4240" spans="1:23" ht="12.75" customHeight="1">
      <c r="A4240" s="1">
        <v>48069</v>
      </c>
      <c r="B4240" t="s">
        <v>352</v>
      </c>
      <c r="C4240" s="3">
        <v>0.1388888888888889</v>
      </c>
      <c r="D4240" s="3">
        <v>0.17013888888888887</v>
      </c>
      <c r="E4240" s="3">
        <v>0.20833333333333334</v>
      </c>
      <c r="F4240" s="3">
        <v>0.3215277777777778</v>
      </c>
      <c r="G4240" s="3">
        <v>0.34930555555555554</v>
      </c>
      <c r="H4240" s="3">
        <v>0.37777777777777777</v>
      </c>
      <c r="I4240" s="3">
        <v>0.39583333333333331</v>
      </c>
      <c r="J4240" s="3">
        <v>0.48958333333333331</v>
      </c>
      <c r="K4240" s="3">
        <v>0.5131944444444444</v>
      </c>
      <c r="L4240" s="3">
        <v>0.75069444444444444</v>
      </c>
      <c r="M4240" s="3">
        <v>0.77152777777777759</v>
      </c>
      <c r="N4240" s="3">
        <v>0.78472222222222221</v>
      </c>
      <c r="O4240" s="3">
        <v>0.82638888888888895</v>
      </c>
      <c r="P4240" s="3">
        <v>0.79722222222222217</v>
      </c>
      <c r="Q4240" s="3">
        <f t="shared" si="77"/>
        <v>0.75138888888888888</v>
      </c>
      <c r="R4240" s="3">
        <f>MAX(T4240,P4240)</f>
        <v>0.79722222222222228</v>
      </c>
      <c r="S4240" s="3">
        <v>0.74513888888888891</v>
      </c>
      <c r="T4240" s="3">
        <v>0.79722222222222228</v>
      </c>
      <c r="U4240" s="3">
        <f>MAX(M4240+15/60/24-1/24-MOD(M4240+15/60/24-1/24,15/60/24),16/24)</f>
        <v>0.73958333333333326</v>
      </c>
      <c r="V4240" s="3">
        <f>MIN(M4240-MOD(M4240,15/60/24)-1/24,18.75/24)</f>
        <v>0.72916666666666663</v>
      </c>
      <c r="W4240" s="103">
        <f>M4240-(M4240-E4240)/12*1.25</f>
        <v>0.71286168981481468</v>
      </c>
    </row>
    <row r="4241" spans="1:23" ht="12.75" customHeight="1">
      <c r="A4241" s="1">
        <v>48070</v>
      </c>
      <c r="B4241" t="s">
        <v>353</v>
      </c>
      <c r="C4241" s="3">
        <v>0.13958333333333334</v>
      </c>
      <c r="D4241" s="3">
        <v>0.17083333333333331</v>
      </c>
      <c r="E4241" s="3">
        <v>0.20902777777777778</v>
      </c>
      <c r="F4241" s="3">
        <v>0.3215277777777778</v>
      </c>
      <c r="G4241" s="3">
        <v>0.34930555555555554</v>
      </c>
      <c r="H4241" s="3">
        <v>0.37777777777777777</v>
      </c>
      <c r="I4241" s="3">
        <v>0.39652777777777781</v>
      </c>
      <c r="J4241" s="3">
        <v>0.48958333333333331</v>
      </c>
      <c r="K4241" s="3">
        <v>0.5131944444444444</v>
      </c>
      <c r="L4241" s="3">
        <v>0.75</v>
      </c>
      <c r="M4241" s="3">
        <v>0.77083333333333315</v>
      </c>
      <c r="N4241" s="3">
        <v>0.78402777777777777</v>
      </c>
      <c r="O4241" s="3">
        <v>0.82569444444444451</v>
      </c>
      <c r="P4241" s="3">
        <v>0.79652777777777772</v>
      </c>
      <c r="Q4241" s="3">
        <f t="shared" si="77"/>
        <v>0.75069444444444444</v>
      </c>
      <c r="R4241" s="3">
        <f>MAX(T4241,P4241)</f>
        <v>0.79652777777777783</v>
      </c>
      <c r="S4241" s="3">
        <v>0.74444444444444446</v>
      </c>
      <c r="T4241" s="3">
        <v>0.79652777777777783</v>
      </c>
      <c r="U4241" s="3">
        <f>MAX(M4241+15/60/24-1/24-MOD(M4241+15/60/24-1/24,15/60/24),16/24)</f>
        <v>0.72916666666666663</v>
      </c>
      <c r="V4241" s="3">
        <f>MIN(M4241-MOD(M4241,15/60/24)-1/24,18.75/24)</f>
        <v>0.71875</v>
      </c>
      <c r="W4241" s="103">
        <f>M4241-(M4241-E4241)/12*1.25</f>
        <v>0.71231192129629617</v>
      </c>
    </row>
    <row r="4242" spans="1:23" ht="12.75" customHeight="1">
      <c r="A4242" s="1">
        <v>48071</v>
      </c>
      <c r="B4242" t="s">
        <v>354</v>
      </c>
      <c r="C4242" s="3">
        <v>0.13958333333333334</v>
      </c>
      <c r="D4242" s="3">
        <v>0.17152777777777775</v>
      </c>
      <c r="E4242" s="3">
        <v>0.20972222222222223</v>
      </c>
      <c r="F4242" s="3">
        <v>0.32222222222222224</v>
      </c>
      <c r="G4242" s="3">
        <v>0.34930555555555554</v>
      </c>
      <c r="H4242" s="3">
        <v>0.37777777777777777</v>
      </c>
      <c r="I4242" s="3">
        <v>0.39652777777777781</v>
      </c>
      <c r="J4242" s="3">
        <v>0.48958333333333331</v>
      </c>
      <c r="K4242" s="3">
        <v>0.5131944444444444</v>
      </c>
      <c r="L4242" s="3">
        <v>0.74930555555555556</v>
      </c>
      <c r="M4242" s="3">
        <v>0.77013888888888871</v>
      </c>
      <c r="N4242" s="3">
        <v>0.78333333333333333</v>
      </c>
      <c r="O4242" s="3">
        <v>0.82499999999999996</v>
      </c>
      <c r="P4242" s="3">
        <v>0.79583333333333328</v>
      </c>
      <c r="Q4242" s="3">
        <f t="shared" si="77"/>
        <v>0.75</v>
      </c>
      <c r="R4242" s="3">
        <f>MAX(T4242,P4242)</f>
        <v>0.79583333333333328</v>
      </c>
      <c r="S4242" s="3">
        <v>0.74375000000000002</v>
      </c>
      <c r="T4242" s="3">
        <v>0.79513888888888884</v>
      </c>
      <c r="U4242" s="3">
        <f>MAX(M4242+15/60/24-1/24-MOD(M4242+15/60/24-1/24,15/60/24),16/24)</f>
        <v>0.72916666666666663</v>
      </c>
      <c r="V4242" s="3">
        <f>MIN(M4242-MOD(M4242,15/60/24)-1/24,18.75/24)</f>
        <v>0.71875</v>
      </c>
      <c r="W4242" s="103">
        <f>M4242-(M4242-E4242)/12*1.25</f>
        <v>0.71176215277777766</v>
      </c>
    </row>
    <row r="4243" spans="1:23" ht="12.75" customHeight="1">
      <c r="A4243" s="1">
        <v>48072</v>
      </c>
      <c r="B4243" t="s">
        <v>355</v>
      </c>
      <c r="C4243" s="3">
        <v>0.14027777777777778</v>
      </c>
      <c r="D4243" s="3">
        <v>0.17222222222222225</v>
      </c>
      <c r="E4243" s="3">
        <v>0.20972222222222223</v>
      </c>
      <c r="F4243" s="3">
        <v>0.32222222222222224</v>
      </c>
      <c r="G4243" s="3">
        <v>0.35</v>
      </c>
      <c r="H4243" s="3">
        <v>0.37777777777777777</v>
      </c>
      <c r="I4243" s="3">
        <v>0.39652777777777781</v>
      </c>
      <c r="J4243" s="3">
        <v>0.48958333333333331</v>
      </c>
      <c r="K4243" s="3">
        <v>0.5131944444444444</v>
      </c>
      <c r="L4243" s="3">
        <v>0.74861111111111101</v>
      </c>
      <c r="M4243" s="3">
        <v>0.76944444444444426</v>
      </c>
      <c r="N4243" s="3">
        <v>0.78263888888888899</v>
      </c>
      <c r="O4243" s="3">
        <v>0.82430555555555562</v>
      </c>
      <c r="P4243" s="3">
        <v>0.79513888888888895</v>
      </c>
      <c r="Q4243" s="3">
        <f t="shared" si="77"/>
        <v>0.74930555555555556</v>
      </c>
      <c r="R4243" s="3">
        <f>MAX(T4243,P4243)</f>
        <v>0.79513888888888895</v>
      </c>
      <c r="S4243" s="3">
        <v>0.74305555555555558</v>
      </c>
      <c r="T4243" s="3">
        <v>0.7944444444444444</v>
      </c>
      <c r="U4243" s="3">
        <f>MAX(M4243+15/60/24-1/24-MOD(M4243+15/60/24-1/24,15/60/24),16/24)</f>
        <v>0.72916666666666663</v>
      </c>
      <c r="V4243" s="3">
        <f>MIN(M4243-MOD(M4243,15/60/24)-1/24,18.75/24)</f>
        <v>0.71875</v>
      </c>
      <c r="W4243" s="103">
        <f>M4243-(M4243-E4243)/12*1.25</f>
        <v>0.71114004629629612</v>
      </c>
    </row>
    <row r="4244" spans="1:23" ht="12.75" customHeight="1">
      <c r="A4244" s="1">
        <v>48073</v>
      </c>
      <c r="B4244" t="s">
        <v>356</v>
      </c>
      <c r="C4244" s="3">
        <v>0.14097222222222222</v>
      </c>
      <c r="D4244" s="3">
        <v>0.17222222222222225</v>
      </c>
      <c r="E4244" s="3">
        <v>0.21041666666666667</v>
      </c>
      <c r="F4244" s="3">
        <v>0.32291666666666669</v>
      </c>
      <c r="G4244" s="3">
        <v>0.35</v>
      </c>
      <c r="H4244" s="3">
        <v>0.37847222222222227</v>
      </c>
      <c r="I4244" s="3">
        <v>0.39652777777777781</v>
      </c>
      <c r="J4244" s="3">
        <v>0.48958333333333331</v>
      </c>
      <c r="K4244" s="3">
        <v>0.51249999999999996</v>
      </c>
      <c r="L4244" s="3">
        <v>0.74791666666666667</v>
      </c>
      <c r="M4244" s="3">
        <v>0.76875000000000004</v>
      </c>
      <c r="N4244" s="3">
        <v>0.78194444444444444</v>
      </c>
      <c r="O4244" s="3">
        <v>0.82291666666666674</v>
      </c>
      <c r="P4244" s="3">
        <v>0.7944444444444444</v>
      </c>
      <c r="Q4244" s="3">
        <f t="shared" si="77"/>
        <v>0.74861111111111112</v>
      </c>
      <c r="R4244" s="3">
        <f>MAX(T4244,P4244)</f>
        <v>0.7944444444444444</v>
      </c>
      <c r="S4244" s="3">
        <v>0.74236111111111114</v>
      </c>
      <c r="T4244" s="3">
        <v>0.79374999999999996</v>
      </c>
      <c r="U4244" s="3">
        <f>MAX(M4244+15/60/24-1/24-MOD(M4244+15/60/24-1/24,15/60/24),16/24)</f>
        <v>0.72916666666666663</v>
      </c>
      <c r="V4244" s="3">
        <f>MIN(M4244-MOD(M4244,15/60/24)-1/24,18.75/24)</f>
        <v>0.71875</v>
      </c>
      <c r="W4244" s="103">
        <f>M4244-(M4244-E4244)/12*1.25</f>
        <v>0.71059027777777783</v>
      </c>
    </row>
    <row r="4245" spans="1:23" ht="12.75" customHeight="1">
      <c r="A4245" s="1">
        <v>48074</v>
      </c>
      <c r="B4245" t="s">
        <v>81</v>
      </c>
      <c r="C4245" s="3">
        <v>0.14166666666666666</v>
      </c>
      <c r="D4245" s="3">
        <v>0.17291666666666669</v>
      </c>
      <c r="E4245" s="3">
        <v>0.21111111111111111</v>
      </c>
      <c r="F4245" s="3">
        <v>0.32291666666666669</v>
      </c>
      <c r="G4245" s="3">
        <v>0.35</v>
      </c>
      <c r="H4245" s="3">
        <v>0.37847222222222227</v>
      </c>
      <c r="I4245" s="3">
        <v>0.39652777777777781</v>
      </c>
      <c r="J4245" s="3">
        <v>0.48958333333333331</v>
      </c>
      <c r="K4245" s="3">
        <v>0.51249999999999996</v>
      </c>
      <c r="L4245" s="3">
        <v>0.74791666666666667</v>
      </c>
      <c r="M4245" s="3">
        <v>0.76805555555555538</v>
      </c>
      <c r="N4245" s="3">
        <v>0.78125</v>
      </c>
      <c r="O4245" s="3">
        <v>0.8222222222222223</v>
      </c>
      <c r="P4245" s="3">
        <v>0.79374999999999996</v>
      </c>
      <c r="Q4245" s="3">
        <f t="shared" si="77"/>
        <v>0.74791666666666667</v>
      </c>
      <c r="R4245" s="3">
        <f>MAX(T4245,P4245)</f>
        <v>0.79374999999999996</v>
      </c>
      <c r="S4245" s="3">
        <v>0.7416666666666667</v>
      </c>
      <c r="T4245" s="3">
        <v>0.79305555555555551</v>
      </c>
      <c r="U4245" s="3">
        <f>MAX(M4245+15/60/24-1/24-MOD(M4245+15/60/24-1/24,15/60/24),16/24)</f>
        <v>0.72916666666666663</v>
      </c>
      <c r="V4245" s="3">
        <f>MIN(M4245-MOD(M4245,15/60/24)-1/24,18.75/24)</f>
        <v>0.71875</v>
      </c>
      <c r="W4245" s="103">
        <f>M4245-(M4245-E4245)/12*1.25</f>
        <v>0.7100405092592591</v>
      </c>
    </row>
    <row r="4246" spans="1:23" ht="12.75" customHeight="1">
      <c r="A4246" s="1">
        <v>48075</v>
      </c>
      <c r="B4246" t="s">
        <v>357</v>
      </c>
      <c r="C4246" s="3">
        <v>0.1423611111111111</v>
      </c>
      <c r="D4246" s="3">
        <v>0.17361111111111113</v>
      </c>
      <c r="E4246" s="3">
        <v>0.21111111111111111</v>
      </c>
      <c r="F4246" s="3">
        <v>0.32291666666666669</v>
      </c>
      <c r="G4246" s="3">
        <v>0.35</v>
      </c>
      <c r="H4246" s="3">
        <v>0.37847222222222227</v>
      </c>
      <c r="I4246" s="3">
        <v>0.39652777777777781</v>
      </c>
      <c r="J4246" s="3">
        <v>0.48958333333333331</v>
      </c>
      <c r="K4246" s="3">
        <v>0.51249999999999996</v>
      </c>
      <c r="L4246" s="3">
        <v>0.74652777777777779</v>
      </c>
      <c r="M4246" s="3">
        <v>0.76736111111111094</v>
      </c>
      <c r="N4246" s="3">
        <v>0.78055555555555556</v>
      </c>
      <c r="O4246" s="3">
        <v>0.82152777777777786</v>
      </c>
      <c r="P4246" s="3">
        <v>0.79305555555555562</v>
      </c>
      <c r="Q4246" s="3">
        <f t="shared" si="77"/>
        <v>0.74722222222222223</v>
      </c>
      <c r="R4246" s="3">
        <f>MAX(T4246,P4246)</f>
        <v>0.79305555555555562</v>
      </c>
      <c r="S4246" s="3">
        <v>0.74097222222222225</v>
      </c>
      <c r="T4246" s="3">
        <v>0.79236111111111107</v>
      </c>
      <c r="U4246" s="3">
        <f>MAX(M4246+15/60/24-1/24-MOD(M4246+15/60/24-1/24,15/60/24),16/24)</f>
        <v>0.72916666666666663</v>
      </c>
      <c r="V4246" s="3">
        <f>MIN(M4246-MOD(M4246,15/60/24)-1/24,18.75/24)</f>
        <v>0.71875</v>
      </c>
      <c r="W4246" s="103">
        <f>M4246-(M4246-E4246)/12*1.25</f>
        <v>0.70941840277777768</v>
      </c>
    </row>
    <row r="4247" spans="1:23" ht="12.75" customHeight="1">
      <c r="A4247" s="1">
        <v>48076</v>
      </c>
      <c r="B4247" t="s">
        <v>358</v>
      </c>
      <c r="C4247" s="3">
        <v>0.14305555555555557</v>
      </c>
      <c r="D4247" s="3">
        <v>0.17430555555555557</v>
      </c>
      <c r="E4247" s="3">
        <v>0.21180555555555555</v>
      </c>
      <c r="F4247" s="3">
        <v>0.32361111111111113</v>
      </c>
      <c r="G4247" s="3">
        <v>0.35069444444444442</v>
      </c>
      <c r="H4247" s="3">
        <v>0.37847222222222227</v>
      </c>
      <c r="I4247" s="3">
        <v>0.39652777777777781</v>
      </c>
      <c r="J4247" s="3">
        <v>0.48888888888888887</v>
      </c>
      <c r="K4247" s="3">
        <v>0.51249999999999996</v>
      </c>
      <c r="L4247" s="3">
        <v>0.74583333333333324</v>
      </c>
      <c r="M4247" s="3">
        <v>0.7666666666666665</v>
      </c>
      <c r="N4247" s="3">
        <v>0.77986111111111101</v>
      </c>
      <c r="O4247" s="3">
        <v>0.82083333333333341</v>
      </c>
      <c r="P4247" s="3">
        <v>0.79236111111111096</v>
      </c>
      <c r="Q4247" s="3">
        <f t="shared" si="77"/>
        <v>0.74652777777777779</v>
      </c>
      <c r="R4247" s="3">
        <f>MAX(T4247,P4247)</f>
        <v>0.79236111111111096</v>
      </c>
      <c r="S4247" s="3">
        <v>0.74027777777777781</v>
      </c>
      <c r="T4247" s="3">
        <v>0.79166666666666663</v>
      </c>
      <c r="U4247" s="3">
        <f>MAX(M4247+15/60/24-1/24-MOD(M4247+15/60/24-1/24,15/60/24),16/24)</f>
        <v>0.72916666666666663</v>
      </c>
      <c r="V4247" s="3">
        <f>MIN(M4247-MOD(M4247,15/60/24)-1/24,18.75/24)</f>
        <v>0.71875</v>
      </c>
      <c r="W4247" s="103">
        <f>M4247-(M4247-E4247)/12*1.25</f>
        <v>0.70886863425925906</v>
      </c>
    </row>
    <row r="4248" spans="1:23" ht="12.75" customHeight="1">
      <c r="A4248" s="1">
        <v>48077</v>
      </c>
      <c r="B4248" t="s">
        <v>359</v>
      </c>
      <c r="C4248" s="3">
        <v>0.14374999999999999</v>
      </c>
      <c r="D4248" s="3">
        <v>0.17430555555555557</v>
      </c>
      <c r="E4248" s="3">
        <v>0.21180555555555555</v>
      </c>
      <c r="F4248" s="3">
        <v>0.32361111111111113</v>
      </c>
      <c r="G4248" s="3">
        <v>0.35069444444444442</v>
      </c>
      <c r="H4248" s="3">
        <v>0.37847222222222227</v>
      </c>
      <c r="I4248" s="3">
        <v>0.39652777777777781</v>
      </c>
      <c r="J4248" s="3">
        <v>0.48888888888888887</v>
      </c>
      <c r="K4248" s="3">
        <v>0.51180555555555551</v>
      </c>
      <c r="L4248" s="3">
        <v>0.74513888888888891</v>
      </c>
      <c r="M4248" s="3">
        <v>0.76597222222222205</v>
      </c>
      <c r="N4248" s="3">
        <v>0.77916666666666667</v>
      </c>
      <c r="O4248" s="3">
        <v>0.81944444444444453</v>
      </c>
      <c r="P4248" s="3">
        <v>0.79166666666666663</v>
      </c>
      <c r="Q4248" s="3">
        <f t="shared" si="77"/>
        <v>0.74583333333333335</v>
      </c>
      <c r="R4248" s="3">
        <f>MAX(T4248,P4248)</f>
        <v>0.79166666666666663</v>
      </c>
      <c r="S4248" s="3">
        <v>0.73958333333333337</v>
      </c>
      <c r="T4248" s="3">
        <v>0.79097222222222219</v>
      </c>
      <c r="U4248" s="3">
        <f>MAX(M4248+15/60/24-1/24-MOD(M4248+15/60/24-1/24,15/60/24),16/24)</f>
        <v>0.72916666666666663</v>
      </c>
      <c r="V4248" s="3">
        <f>MIN(M4248-MOD(M4248,15/60/24)-1/24,18.75/24)</f>
        <v>0.71875</v>
      </c>
      <c r="W4248" s="103">
        <f>M4248-(M4248-E4248)/12*1.25</f>
        <v>0.70824652777777763</v>
      </c>
    </row>
    <row r="4249" spans="1:23" ht="12.75" customHeight="1">
      <c r="A4249" s="1">
        <v>48078</v>
      </c>
      <c r="B4249" t="s">
        <v>360</v>
      </c>
      <c r="C4249" s="3">
        <v>0.14444444444444446</v>
      </c>
      <c r="D4249" s="3">
        <v>0.17499999999999999</v>
      </c>
      <c r="E4249" s="3">
        <v>0.21249999999999999</v>
      </c>
      <c r="F4249" s="3">
        <v>0.32361111111111113</v>
      </c>
      <c r="G4249" s="3">
        <v>0.35069444444444442</v>
      </c>
      <c r="H4249" s="3">
        <v>0.37847222222222227</v>
      </c>
      <c r="I4249" s="3">
        <v>0.39652777777777781</v>
      </c>
      <c r="J4249" s="3">
        <v>0.48888888888888887</v>
      </c>
      <c r="K4249" s="3">
        <v>0.51180555555555551</v>
      </c>
      <c r="L4249" s="3">
        <v>0.74444444444444446</v>
      </c>
      <c r="M4249" s="3">
        <v>0.76527777777777761</v>
      </c>
      <c r="N4249" s="3">
        <v>0.77847222222222223</v>
      </c>
      <c r="O4249" s="3">
        <v>0.81874999999999998</v>
      </c>
      <c r="P4249" s="3">
        <v>0.79097222222222219</v>
      </c>
      <c r="Q4249" s="3">
        <f t="shared" si="77"/>
        <v>0.74513888888888891</v>
      </c>
      <c r="R4249" s="3">
        <f>MAX(T4249,P4249)</f>
        <v>0.79097222222222219</v>
      </c>
      <c r="S4249" s="3">
        <v>0.73888888888888893</v>
      </c>
      <c r="T4249" s="3">
        <v>0.79027777777777775</v>
      </c>
      <c r="U4249" s="3">
        <f>MAX(M4249+15/60/24-1/24-MOD(M4249+15/60/24-1/24,15/60/24),16/24)</f>
        <v>0.72916666666666663</v>
      </c>
      <c r="V4249" s="3">
        <f>MIN(M4249-MOD(M4249,15/60/24)-1/24,18.75/24)</f>
        <v>0.71875</v>
      </c>
      <c r="W4249" s="103">
        <f>M4249-(M4249-E4249)/12*1.25</f>
        <v>0.70769675925925912</v>
      </c>
    </row>
    <row r="4250" spans="1:23" ht="12.75" customHeight="1">
      <c r="A4250" s="1">
        <v>48079</v>
      </c>
      <c r="B4250" t="s">
        <v>361</v>
      </c>
      <c r="C4250" s="3">
        <v>0.1451388888888889</v>
      </c>
      <c r="D4250" s="3">
        <v>0.17569444444444446</v>
      </c>
      <c r="E4250" s="3">
        <v>0.21319444444444444</v>
      </c>
      <c r="F4250" s="3">
        <v>0.32430555555555557</v>
      </c>
      <c r="G4250" s="3">
        <v>0.35069444444444442</v>
      </c>
      <c r="H4250" s="3">
        <v>0.37916666666666665</v>
      </c>
      <c r="I4250" s="3">
        <v>0.39652777777777781</v>
      </c>
      <c r="J4250" s="3">
        <v>0.48888888888888887</v>
      </c>
      <c r="K4250" s="3">
        <v>0.51180555555555551</v>
      </c>
      <c r="L4250" s="3">
        <v>0.74375000000000002</v>
      </c>
      <c r="M4250" s="3">
        <v>0.76458333333333317</v>
      </c>
      <c r="N4250" s="3">
        <v>0.77777777777777779</v>
      </c>
      <c r="O4250" s="3">
        <v>0.81805555555555565</v>
      </c>
      <c r="P4250" s="3">
        <v>0.79027777777777775</v>
      </c>
      <c r="Q4250" s="3">
        <f t="shared" si="77"/>
        <v>0.74444444444444446</v>
      </c>
      <c r="R4250" s="3">
        <f>MAX(T4250,P4250)</f>
        <v>0.79027777777777775</v>
      </c>
      <c r="S4250" s="3">
        <v>0.73819444444444449</v>
      </c>
      <c r="T4250" s="3">
        <v>0.78888888888888886</v>
      </c>
      <c r="U4250" s="3">
        <f>MAX(M4250+15/60/24-1/24-MOD(M4250+15/60/24-1/24,15/60/24),16/24)</f>
        <v>0.72916666666666663</v>
      </c>
      <c r="V4250" s="3">
        <f>MIN(M4250-MOD(M4250,15/60/24)-1/24,18.75/24)</f>
        <v>0.71875</v>
      </c>
      <c r="W4250" s="103">
        <f>M4250-(M4250-E4250)/12*1.25</f>
        <v>0.70714699074074061</v>
      </c>
    </row>
    <row r="4251" spans="1:23" ht="12.75" customHeight="1">
      <c r="A4251" s="1">
        <v>48080</v>
      </c>
      <c r="B4251" t="s">
        <v>362</v>
      </c>
      <c r="C4251" s="3">
        <v>0.14583333333333334</v>
      </c>
      <c r="D4251" s="3">
        <v>0.1763888888888889</v>
      </c>
      <c r="E4251" s="3">
        <v>0.21319444444444444</v>
      </c>
      <c r="F4251" s="3">
        <v>0.32430555555555557</v>
      </c>
      <c r="G4251" s="3">
        <v>0.35069444444444442</v>
      </c>
      <c r="H4251" s="3">
        <v>0.37916666666666665</v>
      </c>
      <c r="I4251" s="3">
        <v>0.39652777777777781</v>
      </c>
      <c r="J4251" s="3">
        <v>0.48819444444444443</v>
      </c>
      <c r="K4251" s="3">
        <v>0.51111111111111118</v>
      </c>
      <c r="L4251" s="3">
        <v>0.74305555555555547</v>
      </c>
      <c r="M4251" s="3">
        <v>0.76388888888888873</v>
      </c>
      <c r="N4251" s="3">
        <v>0.77638888888888891</v>
      </c>
      <c r="O4251" s="3">
        <v>0.81666666666666676</v>
      </c>
      <c r="P4251" s="3">
        <v>0.78888888888888886</v>
      </c>
      <c r="Q4251" s="3">
        <f t="shared" si="77"/>
        <v>0.74375000000000002</v>
      </c>
      <c r="R4251" s="3">
        <f>MAX(T4251,P4251)</f>
        <v>0.78888888888888886</v>
      </c>
      <c r="S4251" s="3">
        <v>0.73750000000000004</v>
      </c>
      <c r="T4251" s="3">
        <v>0.78819444444444442</v>
      </c>
      <c r="U4251" s="3">
        <f>MAX(M4251+15/60/24-1/24-MOD(M4251+15/60/24-1/24,15/60/24),16/24)</f>
        <v>0.72916666666666663</v>
      </c>
      <c r="V4251" s="3">
        <f>MIN(M4251-MOD(M4251,15/60/24)-1/24,18.75/24)</f>
        <v>0.71875</v>
      </c>
      <c r="W4251" s="103">
        <f>M4251-(M4251-E4251)/12*1.25</f>
        <v>0.70652488425925908</v>
      </c>
    </row>
    <row r="4252" spans="1:23" ht="12.75" customHeight="1">
      <c r="A4252" s="1">
        <v>48081</v>
      </c>
      <c r="B4252" t="s">
        <v>82</v>
      </c>
      <c r="C4252" s="3">
        <v>0.14652777777777778</v>
      </c>
      <c r="D4252" s="3">
        <v>0.17708333333333334</v>
      </c>
      <c r="E4252" s="3">
        <v>0.21388888888888891</v>
      </c>
      <c r="F4252" s="3">
        <v>0.32430555555555557</v>
      </c>
      <c r="G4252" s="3">
        <v>0.35138888888888892</v>
      </c>
      <c r="H4252" s="3">
        <v>0.37916666666666665</v>
      </c>
      <c r="I4252" s="3">
        <v>0.3972222222222222</v>
      </c>
      <c r="J4252" s="3">
        <v>0.48819444444444443</v>
      </c>
      <c r="K4252" s="3">
        <v>0.51111111111111118</v>
      </c>
      <c r="L4252" s="3">
        <v>0.74305555555555547</v>
      </c>
      <c r="M4252" s="3">
        <v>0.76249999999999996</v>
      </c>
      <c r="N4252" s="3">
        <v>0.77569444444444446</v>
      </c>
      <c r="O4252" s="3">
        <v>0.81597222222222232</v>
      </c>
      <c r="P4252" s="3">
        <v>0.78819444444444442</v>
      </c>
      <c r="Q4252" s="3">
        <f t="shared" si="77"/>
        <v>0.74305555555555558</v>
      </c>
      <c r="R4252" s="3">
        <f>MAX(T4252,P4252)</f>
        <v>0.78819444444444442</v>
      </c>
      <c r="S4252" s="3">
        <v>0.7368055555555556</v>
      </c>
      <c r="T4252" s="3">
        <v>0.78749999999999998</v>
      </c>
      <c r="U4252" s="3">
        <f>MAX(M4252+15/60/24-1/24-MOD(M4252+15/60/24-1/24,15/60/24),16/24)</f>
        <v>0.72916666666666663</v>
      </c>
      <c r="V4252" s="3">
        <f>MIN(M4252-MOD(M4252,15/60/24)-1/24,18.75/24)</f>
        <v>0.71875</v>
      </c>
      <c r="W4252" s="103">
        <f>M4252-(M4252-E4252)/12*1.25</f>
        <v>0.70535300925925926</v>
      </c>
    </row>
    <row r="4253" spans="1:23" ht="12.75" customHeight="1">
      <c r="A4253" s="1">
        <v>48082</v>
      </c>
      <c r="B4253" t="s">
        <v>363</v>
      </c>
      <c r="C4253" s="3">
        <v>0.14722222222222223</v>
      </c>
      <c r="D4253" s="3">
        <v>0.17708333333333334</v>
      </c>
      <c r="E4253" s="3">
        <v>0.21458333333333335</v>
      </c>
      <c r="F4253" s="3">
        <v>0.32430555555555557</v>
      </c>
      <c r="G4253" s="3">
        <v>0.35138888888888892</v>
      </c>
      <c r="H4253" s="3">
        <v>0.37916666666666665</v>
      </c>
      <c r="I4253" s="3">
        <v>0.3972222222222222</v>
      </c>
      <c r="J4253" s="3">
        <v>0.48819444444444443</v>
      </c>
      <c r="K4253" s="3">
        <v>0.51111111111111118</v>
      </c>
      <c r="L4253" s="3">
        <v>0.74097222222222225</v>
      </c>
      <c r="M4253" s="3">
        <v>0.7618055555555554</v>
      </c>
      <c r="N4253" s="3">
        <v>0.77500000000000002</v>
      </c>
      <c r="O4253" s="3">
        <v>0.81527777777777788</v>
      </c>
      <c r="P4253" s="3">
        <v>0.78749999999999998</v>
      </c>
      <c r="Q4253" s="3">
        <f t="shared" si="77"/>
        <v>0.74236111111111114</v>
      </c>
      <c r="R4253" s="3">
        <f>MAX(T4253,P4253)</f>
        <v>0.78749999999999998</v>
      </c>
      <c r="S4253" s="3">
        <v>0.73611111111111116</v>
      </c>
      <c r="T4253" s="3">
        <v>0.78680555555555554</v>
      </c>
      <c r="U4253" s="3">
        <f>MAX(M4253+15/60/24-1/24-MOD(M4253+15/60/24-1/24,15/60/24),16/24)</f>
        <v>0.72916666666666663</v>
      </c>
      <c r="V4253" s="3">
        <f>MIN(M4253-MOD(M4253,15/60/24)-1/24,18.75/24)</f>
        <v>0.71875</v>
      </c>
      <c r="W4253" s="103">
        <f>M4253-(M4253-E4253)/12*1.25</f>
        <v>0.70480324074074063</v>
      </c>
    </row>
    <row r="4254" spans="1:23" ht="12.75" customHeight="1">
      <c r="A4254" s="1">
        <v>48083</v>
      </c>
      <c r="B4254" t="s">
        <v>364</v>
      </c>
      <c r="C4254" s="3">
        <v>0.14791666666666667</v>
      </c>
      <c r="D4254" s="3">
        <v>0.17777777777777778</v>
      </c>
      <c r="E4254" s="3">
        <v>0.21458333333333335</v>
      </c>
      <c r="F4254" s="3">
        <v>0.32500000000000001</v>
      </c>
      <c r="G4254" s="3">
        <v>0.35138888888888892</v>
      </c>
      <c r="H4254" s="3">
        <v>0.37916666666666665</v>
      </c>
      <c r="I4254" s="3">
        <v>0.3972222222222222</v>
      </c>
      <c r="J4254" s="3">
        <v>0.48819444444444443</v>
      </c>
      <c r="K4254" s="3">
        <v>0.51111111111111118</v>
      </c>
      <c r="L4254" s="3">
        <v>0.7402777777777777</v>
      </c>
      <c r="M4254" s="3">
        <v>0.76111111111111096</v>
      </c>
      <c r="N4254" s="3">
        <v>0.77430555555555547</v>
      </c>
      <c r="O4254" s="3">
        <v>0.81388888888888899</v>
      </c>
      <c r="P4254" s="3">
        <v>0.78680555555555542</v>
      </c>
      <c r="Q4254" s="3">
        <f t="shared" si="77"/>
        <v>0.7416666666666667</v>
      </c>
      <c r="R4254" s="3">
        <f>MAX(T4254,P4254)</f>
        <v>0.78680555555555542</v>
      </c>
      <c r="S4254" s="3">
        <v>0.73472222222222228</v>
      </c>
      <c r="T4254" s="3">
        <v>0.78611111111111109</v>
      </c>
      <c r="U4254" s="3">
        <f>MAX(M4254+15/60/24-1/24-MOD(M4254+15/60/24-1/24,15/60/24),16/24)</f>
        <v>0.72916666666666663</v>
      </c>
      <c r="V4254" s="3">
        <f>MIN(M4254-MOD(M4254,15/60/24)-1/24,18.75/24)</f>
        <v>0.71875</v>
      </c>
      <c r="W4254" s="103">
        <f>M4254-(M4254-E4254)/12*1.25</f>
        <v>0.7041811342592591</v>
      </c>
    </row>
    <row r="4255" spans="1:23" ht="12.75" customHeight="1">
      <c r="A4255" s="1">
        <v>48084</v>
      </c>
      <c r="B4255" t="s">
        <v>365</v>
      </c>
      <c r="C4255" s="3">
        <v>0.14861111111111111</v>
      </c>
      <c r="D4255" s="3">
        <v>0.17847222222222223</v>
      </c>
      <c r="E4255" s="3">
        <v>0.21527777777777779</v>
      </c>
      <c r="F4255" s="3">
        <v>0.32500000000000001</v>
      </c>
      <c r="G4255" s="3">
        <v>0.35138888888888892</v>
      </c>
      <c r="H4255" s="3">
        <v>0.37916666666666665</v>
      </c>
      <c r="I4255" s="3">
        <v>0.3972222222222222</v>
      </c>
      <c r="J4255" s="3">
        <v>0.48749999999999999</v>
      </c>
      <c r="K4255" s="3">
        <v>0.51041666666666663</v>
      </c>
      <c r="L4255" s="3">
        <v>0.73958333333333337</v>
      </c>
      <c r="M4255" s="3">
        <v>0.76041666666666652</v>
      </c>
      <c r="N4255" s="3">
        <v>0.77361111111111114</v>
      </c>
      <c r="O4255" s="3">
        <v>0.81319444444444455</v>
      </c>
      <c r="P4255" s="3">
        <v>0.78611111111111109</v>
      </c>
      <c r="Q4255" s="3">
        <f t="shared" si="77"/>
        <v>0.74027777777777781</v>
      </c>
      <c r="R4255" s="3">
        <f>MAX(T4255,P4255)</f>
        <v>0.78611111111111109</v>
      </c>
      <c r="S4255" s="3">
        <v>0.73402777777777783</v>
      </c>
      <c r="T4255" s="3">
        <v>0.78472222222222221</v>
      </c>
      <c r="U4255" s="3">
        <f>MAX(M4255+15/60/24-1/24-MOD(M4255+15/60/24-1/24,15/60/24),16/24)</f>
        <v>0.71875</v>
      </c>
      <c r="V4255" s="3">
        <f>MIN(M4255-MOD(M4255,15/60/24)-1/24,18.75/24)</f>
        <v>0.70833333333333337</v>
      </c>
      <c r="W4255" s="103">
        <f>M4255-(M4255-E4255)/12*1.25</f>
        <v>0.70363136574074059</v>
      </c>
    </row>
    <row r="4256" spans="1:23" ht="12.75" customHeight="1">
      <c r="A4256" s="1">
        <v>48085</v>
      </c>
      <c r="B4256" t="s">
        <v>366</v>
      </c>
      <c r="C4256" s="3">
        <v>0.14930555555555555</v>
      </c>
      <c r="D4256" s="3">
        <v>0.17916666666666667</v>
      </c>
      <c r="E4256" s="3">
        <v>0.21597222222222223</v>
      </c>
      <c r="F4256" s="3">
        <v>0.32500000000000001</v>
      </c>
      <c r="G4256" s="3">
        <v>0.35138888888888892</v>
      </c>
      <c r="H4256" s="3">
        <v>0.37916666666666665</v>
      </c>
      <c r="I4256" s="3">
        <v>0.3972222222222222</v>
      </c>
      <c r="J4256" s="3">
        <v>0.48749999999999999</v>
      </c>
      <c r="K4256" s="3">
        <v>0.51041666666666663</v>
      </c>
      <c r="L4256" s="3">
        <v>0.73888888888888893</v>
      </c>
      <c r="M4256" s="3">
        <v>0.75972222222222208</v>
      </c>
      <c r="N4256" s="3">
        <v>0.7729166666666667</v>
      </c>
      <c r="O4256" s="3">
        <v>0.8125</v>
      </c>
      <c r="P4256" s="3">
        <v>0.78541666666666665</v>
      </c>
      <c r="Q4256" s="3">
        <f t="shared" si="77"/>
        <v>0.73958333333333337</v>
      </c>
      <c r="R4256" s="3">
        <f>MAX(T4256,P4256)</f>
        <v>0.78541666666666665</v>
      </c>
      <c r="S4256" s="3">
        <v>0.73333333333333339</v>
      </c>
      <c r="T4256" s="3">
        <v>0.78402777777777777</v>
      </c>
      <c r="U4256" s="3">
        <f>MAX(M4256+15/60/24-1/24-MOD(M4256+15/60/24-1/24,15/60/24),16/24)</f>
        <v>0.71875</v>
      </c>
      <c r="V4256" s="3">
        <f>MIN(M4256-MOD(M4256,15/60/24)-1/24,18.75/24)</f>
        <v>0.70833333333333337</v>
      </c>
      <c r="W4256" s="103">
        <f>M4256-(M4256-E4256)/12*1.25</f>
        <v>0.70308159722222208</v>
      </c>
    </row>
    <row r="4257" spans="1:23" ht="12.75" customHeight="1">
      <c r="A4257" s="1">
        <v>48086</v>
      </c>
      <c r="B4257" t="s">
        <v>367</v>
      </c>
      <c r="C4257" s="3">
        <v>0.15</v>
      </c>
      <c r="D4257" s="3">
        <v>0.17916666666666667</v>
      </c>
      <c r="E4257" s="3">
        <v>0.21597222222222223</v>
      </c>
      <c r="F4257" s="3">
        <v>0.32569444444444445</v>
      </c>
      <c r="G4257" s="3">
        <v>0.3520833333333333</v>
      </c>
      <c r="H4257" s="3">
        <v>0.37916666666666665</v>
      </c>
      <c r="I4257" s="3">
        <v>0.3972222222222222</v>
      </c>
      <c r="J4257" s="3">
        <v>0.48749999999999999</v>
      </c>
      <c r="K4257" s="3">
        <v>0.51041666666666663</v>
      </c>
      <c r="L4257" s="3">
        <v>0.73819444444444438</v>
      </c>
      <c r="M4257" s="3">
        <v>0.75902777777777763</v>
      </c>
      <c r="N4257" s="3">
        <v>0.7715277777777777</v>
      </c>
      <c r="O4257" s="3">
        <v>0.81111111111111123</v>
      </c>
      <c r="P4257" s="3">
        <v>0.78402777777777766</v>
      </c>
      <c r="Q4257" s="3">
        <f t="shared" si="77"/>
        <v>0.73888888888888893</v>
      </c>
      <c r="R4257" s="3">
        <f>MAX(T4257,P4257)</f>
        <v>0.78402777777777766</v>
      </c>
      <c r="S4257" s="3">
        <v>0.73263888888888895</v>
      </c>
      <c r="T4257" s="3">
        <v>0.78333333333333333</v>
      </c>
      <c r="U4257" s="3">
        <f>MAX(M4257+15/60/24-1/24-MOD(M4257+15/60/24-1/24,15/60/24),16/24)</f>
        <v>0.71875</v>
      </c>
      <c r="V4257" s="3">
        <f>MIN(M4257-MOD(M4257,15/60/24)-1/24,18.75/24)</f>
        <v>0.70833333333333337</v>
      </c>
      <c r="W4257" s="103">
        <f>M4257-(M4257-E4257)/12*1.25</f>
        <v>0.70245949074074066</v>
      </c>
    </row>
    <row r="4258" spans="1:23" ht="12.75" customHeight="1">
      <c r="A4258" s="1">
        <v>48087</v>
      </c>
      <c r="B4258" t="s">
        <v>368</v>
      </c>
      <c r="C4258" s="3">
        <v>0.15069444444444444</v>
      </c>
      <c r="D4258" s="3">
        <v>0.17986111111111111</v>
      </c>
      <c r="E4258" s="3">
        <v>0.21666666666666667</v>
      </c>
      <c r="F4258" s="3">
        <v>0.32569444444444445</v>
      </c>
      <c r="G4258" s="3">
        <v>0.3520833333333333</v>
      </c>
      <c r="H4258" s="3">
        <v>0.37916666666666665</v>
      </c>
      <c r="I4258" s="3">
        <v>0.3972222222222222</v>
      </c>
      <c r="J4258" s="3">
        <v>0.48749999999999999</v>
      </c>
      <c r="K4258" s="3">
        <v>0.50972222222222219</v>
      </c>
      <c r="L4258" s="3">
        <v>0.73750000000000004</v>
      </c>
      <c r="M4258" s="3">
        <v>0.75833333333333319</v>
      </c>
      <c r="N4258" s="3">
        <v>0.77083333333333337</v>
      </c>
      <c r="O4258" s="3">
        <v>0.81041666666666679</v>
      </c>
      <c r="P4258" s="3">
        <v>0.78333333333333333</v>
      </c>
      <c r="Q4258" s="3">
        <f t="shared" si="77"/>
        <v>0.73819444444444449</v>
      </c>
      <c r="R4258" s="3">
        <f>MAX(T4258,P4258)</f>
        <v>0.78333333333333333</v>
      </c>
      <c r="S4258" s="3">
        <v>0.7319444444444444</v>
      </c>
      <c r="T4258" s="3">
        <v>0.78263888888888888</v>
      </c>
      <c r="U4258" s="3">
        <f>MAX(M4258+15/60/24-1/24-MOD(M4258+15/60/24-1/24,15/60/24),16/24)</f>
        <v>0.71875</v>
      </c>
      <c r="V4258" s="3">
        <f>MIN(M4258-MOD(M4258,15/60/24)-1/24,18.75/24)</f>
        <v>0.70833333333333337</v>
      </c>
      <c r="W4258" s="103">
        <f>M4258-(M4258-E4258)/12*1.25</f>
        <v>0.70190972222222214</v>
      </c>
    </row>
    <row r="4259" spans="1:23" ht="12.75" customHeight="1">
      <c r="A4259" s="1">
        <v>48088</v>
      </c>
      <c r="B4259" t="s">
        <v>83</v>
      </c>
      <c r="C4259" s="3">
        <v>0.15069444444444444</v>
      </c>
      <c r="D4259" s="3">
        <v>0.18055555555555555</v>
      </c>
      <c r="E4259" s="3">
        <v>0.21666666666666667</v>
      </c>
      <c r="F4259" s="3">
        <v>0.32569444444444445</v>
      </c>
      <c r="G4259" s="3">
        <v>0.3520833333333333</v>
      </c>
      <c r="H4259" s="3">
        <v>0.37986111111111115</v>
      </c>
      <c r="I4259" s="3">
        <v>0.3972222222222222</v>
      </c>
      <c r="J4259" s="3">
        <v>0.48680555555555555</v>
      </c>
      <c r="K4259" s="3">
        <v>0.50972222222222219</v>
      </c>
      <c r="L4259" s="3">
        <v>0.7368055555555556</v>
      </c>
      <c r="M4259" s="3">
        <v>0.75694444444444431</v>
      </c>
      <c r="N4259" s="3">
        <v>0.77013888888888893</v>
      </c>
      <c r="O4259" s="3">
        <v>0.80972222222222234</v>
      </c>
      <c r="P4259" s="3">
        <v>0.78263888888888888</v>
      </c>
      <c r="Q4259" s="3">
        <f t="shared" si="77"/>
        <v>0.73749999999999993</v>
      </c>
      <c r="R4259" s="3">
        <f>MAX(T4259,P4259)</f>
        <v>0.78263888888888888</v>
      </c>
      <c r="S4259" s="3">
        <v>0.73124999999999996</v>
      </c>
      <c r="T4259" s="3">
        <v>0.78125</v>
      </c>
      <c r="U4259" s="3">
        <f>MAX(M4259+15/60/24-1/24-MOD(M4259+15/60/24-1/24,15/60/24),16/24)</f>
        <v>0.71875</v>
      </c>
      <c r="V4259" s="3">
        <f>MIN(M4259-MOD(M4259,15/60/24)-1/24,18.75/24)</f>
        <v>0.70833333333333337</v>
      </c>
      <c r="W4259" s="103">
        <f>M4259-(M4259-E4259)/12*1.25</f>
        <v>0.70066550925925908</v>
      </c>
    </row>
    <row r="4260" spans="1:23" ht="12.75" customHeight="1">
      <c r="A4260" s="1">
        <v>48089</v>
      </c>
      <c r="B4260" t="s">
        <v>369</v>
      </c>
      <c r="C4260" s="3">
        <v>0.15138888888888888</v>
      </c>
      <c r="D4260" s="3">
        <v>0.18124999999999999</v>
      </c>
      <c r="E4260" s="3">
        <v>0.21736111111111112</v>
      </c>
      <c r="F4260" s="3">
        <v>0.32569444444444445</v>
      </c>
      <c r="G4260" s="3">
        <v>0.3520833333333333</v>
      </c>
      <c r="H4260" s="3">
        <v>0.37986111111111115</v>
      </c>
      <c r="I4260" s="3">
        <v>0.3972222222222222</v>
      </c>
      <c r="J4260" s="3">
        <v>0.48680555555555555</v>
      </c>
      <c r="K4260" s="3">
        <v>0.50902777777777775</v>
      </c>
      <c r="L4260" s="3">
        <v>0.73541666666666661</v>
      </c>
      <c r="M4260" s="3">
        <v>0.75624999999999998</v>
      </c>
      <c r="N4260" s="3">
        <v>0.76944444444444438</v>
      </c>
      <c r="O4260" s="3">
        <v>0.80833333333333346</v>
      </c>
      <c r="P4260" s="3">
        <v>0.78263888888888899</v>
      </c>
      <c r="Q4260" s="3">
        <f t="shared" si="77"/>
        <v>0.73680555555555549</v>
      </c>
      <c r="R4260" s="3">
        <f>MAX(T4260,P4260)</f>
        <v>0.78263888888888899</v>
      </c>
      <c r="S4260" s="3">
        <v>0.72986111111111107</v>
      </c>
      <c r="T4260" s="3">
        <v>0.78055555555555556</v>
      </c>
      <c r="U4260" s="3">
        <f>MAX(M4260+15/60/24-1/24-MOD(M4260+15/60/24-1/24,15/60/24),16/24)</f>
        <v>0.71875</v>
      </c>
      <c r="V4260" s="3">
        <f>MIN(M4260-MOD(M4260,15/60/24)-1/24,18.75/24)</f>
        <v>0.70833333333333337</v>
      </c>
      <c r="W4260" s="103">
        <f>M4260-(M4260-E4260)/12*1.25</f>
        <v>0.70011574074074068</v>
      </c>
    </row>
    <row r="4261" spans="1:23" ht="12.75" customHeight="1">
      <c r="A4261" s="1">
        <v>48090</v>
      </c>
      <c r="B4261" t="s">
        <v>370</v>
      </c>
      <c r="C4261" s="3">
        <v>0.15208333333333332</v>
      </c>
      <c r="D4261" s="3">
        <v>0.18124999999999999</v>
      </c>
      <c r="E4261" s="3">
        <v>0.21805555555555556</v>
      </c>
      <c r="F4261" s="3">
        <v>0.3263888888888889</v>
      </c>
      <c r="G4261" s="3">
        <v>0.3520833333333333</v>
      </c>
      <c r="H4261" s="3">
        <v>0.37986111111111115</v>
      </c>
      <c r="I4261" s="3">
        <v>0.3972222222222222</v>
      </c>
      <c r="J4261" s="3">
        <v>0.48680555555555555</v>
      </c>
      <c r="K4261" s="3">
        <v>0.50902777777777775</v>
      </c>
      <c r="L4261" s="3">
        <v>0.73472222222222217</v>
      </c>
      <c r="M4261" s="3">
        <v>0.75555555555555542</v>
      </c>
      <c r="N4261" s="3">
        <v>0.7680555555555556</v>
      </c>
      <c r="O4261" s="3">
        <v>0.80763888888888902</v>
      </c>
      <c r="P4261" s="3">
        <v>0.78055555555555556</v>
      </c>
      <c r="Q4261" s="3">
        <f t="shared" si="77"/>
        <v>0.73541666666666661</v>
      </c>
      <c r="R4261" s="3">
        <f>MAX(T4261,P4261)</f>
        <v>0.78055555555555556</v>
      </c>
      <c r="S4261" s="3">
        <v>0.72916666666666663</v>
      </c>
      <c r="T4261" s="3">
        <v>0.77986111111111112</v>
      </c>
      <c r="U4261" s="3">
        <f>MAX(M4261+15/60/24-1/24-MOD(M4261+15/60/24-1/24,15/60/24),16/24)</f>
        <v>0.71875</v>
      </c>
      <c r="V4261" s="3">
        <f>MIN(M4261-MOD(M4261,15/60/24)-1/24,18.75/24)</f>
        <v>0.70833333333333337</v>
      </c>
      <c r="W4261" s="103">
        <f>M4261-(M4261-E4261)/12*1.25</f>
        <v>0.69956597222222205</v>
      </c>
    </row>
    <row r="4262" spans="1:23" ht="12.75" customHeight="1">
      <c r="A4262" s="1">
        <v>48091</v>
      </c>
      <c r="B4262" t="s">
        <v>371</v>
      </c>
      <c r="C4262" s="3">
        <v>0.15277777777777776</v>
      </c>
      <c r="D4262" s="3">
        <v>0.18194444444444444</v>
      </c>
      <c r="E4262" s="3">
        <v>0.21805555555555556</v>
      </c>
      <c r="F4262" s="3">
        <v>0.3263888888888889</v>
      </c>
      <c r="G4262" s="3">
        <v>0.3520833333333333</v>
      </c>
      <c r="H4262" s="3">
        <v>0.37986111111111115</v>
      </c>
      <c r="I4262" s="3">
        <v>0.3972222222222222</v>
      </c>
      <c r="J4262" s="3">
        <v>0.4861111111111111</v>
      </c>
      <c r="K4262" s="3">
        <v>0.50902777777777775</v>
      </c>
      <c r="L4262" s="3">
        <v>0.73402777777777783</v>
      </c>
      <c r="M4262" s="3">
        <v>0.75486111111111098</v>
      </c>
      <c r="N4262" s="3">
        <v>0.76736111111111116</v>
      </c>
      <c r="O4262" s="3">
        <v>0.80625000000000002</v>
      </c>
      <c r="P4262" s="3">
        <v>0.77986111111111112</v>
      </c>
      <c r="Q4262" s="3">
        <f t="shared" si="77"/>
        <v>0.73472222222222217</v>
      </c>
      <c r="R4262" s="3">
        <f>MAX(T4262,P4262)</f>
        <v>0.77986111111111112</v>
      </c>
      <c r="S4262" s="3">
        <v>0.72847222222222219</v>
      </c>
      <c r="T4262" s="3">
        <v>0.77847222222222223</v>
      </c>
      <c r="U4262" s="3">
        <f>MAX(M4262+15/60/24-1/24-MOD(M4262+15/60/24-1/24,15/60/24),16/24)</f>
        <v>0.71875</v>
      </c>
      <c r="V4262" s="3">
        <f>MIN(M4262-MOD(M4262,15/60/24)-1/24,18.75/24)</f>
        <v>0.70833333333333337</v>
      </c>
      <c r="W4262" s="103">
        <f>M4262-(M4262-E4262)/12*1.25</f>
        <v>0.69894386574074063</v>
      </c>
    </row>
    <row r="4263" spans="1:23" ht="12.75" customHeight="1">
      <c r="A4263" s="1">
        <v>48092</v>
      </c>
      <c r="B4263" t="s">
        <v>372</v>
      </c>
      <c r="C4263" s="3">
        <v>0.15347222222222223</v>
      </c>
      <c r="D4263" s="3">
        <v>0.18263888888888891</v>
      </c>
      <c r="E4263" s="3">
        <v>0.21875</v>
      </c>
      <c r="F4263" s="3">
        <v>0.3263888888888889</v>
      </c>
      <c r="G4263" s="3">
        <v>0.3527777777777778</v>
      </c>
      <c r="H4263" s="3">
        <v>0.37986111111111115</v>
      </c>
      <c r="I4263" s="3">
        <v>0.3972222222222222</v>
      </c>
      <c r="J4263" s="3">
        <v>0.4861111111111111</v>
      </c>
      <c r="K4263" s="3">
        <v>0.5083333333333333</v>
      </c>
      <c r="L4263" s="3">
        <v>0.73263888888888884</v>
      </c>
      <c r="M4263" s="3">
        <v>0.7534722222222221</v>
      </c>
      <c r="N4263" s="3">
        <v>0.76666666666666661</v>
      </c>
      <c r="O4263" s="3">
        <v>0.80555555555555569</v>
      </c>
      <c r="P4263" s="3">
        <v>0.77916666666666656</v>
      </c>
      <c r="Q4263" s="3">
        <f t="shared" si="77"/>
        <v>0.73402777777777772</v>
      </c>
      <c r="R4263" s="3">
        <f>MAX(T4263,P4263)</f>
        <v>0.77916666666666656</v>
      </c>
      <c r="S4263" s="3">
        <v>0.72777777777777775</v>
      </c>
      <c r="T4263" s="3">
        <v>0.77777777777777779</v>
      </c>
      <c r="U4263" s="3">
        <f>MAX(M4263+15/60/24-1/24-MOD(M4263+15/60/24-1/24,15/60/24),16/24)</f>
        <v>0.71875</v>
      </c>
      <c r="V4263" s="3">
        <f>MIN(M4263-MOD(M4263,15/60/24)-1/24,18.75/24)</f>
        <v>0.70833333333333337</v>
      </c>
      <c r="W4263" s="103">
        <f>M4263-(M4263-E4263)/12*1.25</f>
        <v>0.69777199074074059</v>
      </c>
    </row>
    <row r="4264" spans="1:23" ht="12.75" customHeight="1">
      <c r="A4264" s="1">
        <v>48093</v>
      </c>
      <c r="B4264" t="s">
        <v>373</v>
      </c>
      <c r="C4264" s="3">
        <v>0.15416666666666667</v>
      </c>
      <c r="D4264" s="3">
        <v>0.18263888888888891</v>
      </c>
      <c r="E4264" s="3">
        <v>0.21944444444444444</v>
      </c>
      <c r="F4264" s="3">
        <v>0.3263888888888889</v>
      </c>
      <c r="G4264" s="3">
        <v>0.3527777777777778</v>
      </c>
      <c r="H4264" s="3">
        <v>0.37986111111111115</v>
      </c>
      <c r="I4264" s="3">
        <v>0.3972222222222222</v>
      </c>
      <c r="J4264" s="3">
        <v>0.4861111111111111</v>
      </c>
      <c r="K4264" s="3">
        <v>0.5083333333333333</v>
      </c>
      <c r="L4264" s="3">
        <v>0.7319444444444444</v>
      </c>
      <c r="M4264" s="3">
        <v>0.75277777777777766</v>
      </c>
      <c r="N4264" s="3">
        <v>0.76597222222222217</v>
      </c>
      <c r="O4264" s="3">
        <v>0.80486111111111125</v>
      </c>
      <c r="P4264" s="3">
        <v>0.77847222222222212</v>
      </c>
      <c r="Q4264" s="3">
        <f t="shared" si="77"/>
        <v>0.73333333333333328</v>
      </c>
      <c r="R4264" s="3">
        <f>MAX(T4264,P4264)</f>
        <v>0.77847222222222212</v>
      </c>
      <c r="S4264" s="3">
        <v>0.72638888888888886</v>
      </c>
      <c r="T4264" s="3">
        <v>0.77708333333333335</v>
      </c>
      <c r="U4264" s="3">
        <f>MAX(M4264+15/60/24-1/24-MOD(M4264+15/60/24-1/24,15/60/24),16/24)</f>
        <v>0.71875</v>
      </c>
      <c r="V4264" s="3">
        <f>MIN(M4264-MOD(M4264,15/60/24)-1/24,18.75/24)</f>
        <v>0.70833333333333337</v>
      </c>
      <c r="W4264" s="103">
        <f>M4264-(M4264-E4264)/12*1.25</f>
        <v>0.69722222222222208</v>
      </c>
    </row>
    <row r="4265" spans="1:23" ht="12.75" customHeight="1">
      <c r="A4265" s="1">
        <v>48094</v>
      </c>
      <c r="B4265" t="s">
        <v>374</v>
      </c>
      <c r="C4265" s="3">
        <v>0.15486111111111112</v>
      </c>
      <c r="D4265" s="3">
        <v>0.18333333333333335</v>
      </c>
      <c r="E4265" s="3">
        <v>0.21944444444444444</v>
      </c>
      <c r="F4265" s="3">
        <v>0.32708333333333334</v>
      </c>
      <c r="G4265" s="3">
        <v>0.3527777777777778</v>
      </c>
      <c r="H4265" s="3">
        <v>0.37986111111111115</v>
      </c>
      <c r="I4265" s="3">
        <v>0.3972222222222222</v>
      </c>
      <c r="J4265" s="3">
        <v>0.4861111111111111</v>
      </c>
      <c r="K4265" s="3">
        <v>0.50763888888888886</v>
      </c>
      <c r="L4265" s="3">
        <v>0.73124999999999996</v>
      </c>
      <c r="M4265" s="3">
        <v>0.75208333333333321</v>
      </c>
      <c r="N4265" s="3">
        <v>0.76458333333333339</v>
      </c>
      <c r="O4265" s="3">
        <v>0.80347222222222237</v>
      </c>
      <c r="P4265" s="3">
        <v>0.77708333333333335</v>
      </c>
      <c r="Q4265" s="3">
        <f t="shared" si="77"/>
        <v>0.7319444444444444</v>
      </c>
      <c r="R4265" s="3">
        <f>MAX(T4265,P4265)</f>
        <v>0.77708333333333335</v>
      </c>
      <c r="S4265" s="3">
        <v>0.72569444444444442</v>
      </c>
      <c r="T4265" s="3">
        <v>0.77638888888888891</v>
      </c>
      <c r="U4265" s="3">
        <f>MAX(M4265+15/60/24-1/24-MOD(M4265+15/60/24-1/24,15/60/24),16/24)</f>
        <v>0.71875</v>
      </c>
      <c r="V4265" s="3">
        <f>MIN(M4265-MOD(M4265,15/60/24)-1/24,18.75/24)</f>
        <v>0.70833333333333337</v>
      </c>
      <c r="W4265" s="103">
        <f>M4265-(M4265-E4265)/12*1.25</f>
        <v>0.69660011574074066</v>
      </c>
    </row>
    <row r="4266" spans="1:23" ht="12.75" customHeight="1">
      <c r="A4266" s="1">
        <v>48095</v>
      </c>
      <c r="B4266" t="s">
        <v>84</v>
      </c>
      <c r="C4266" s="3">
        <v>0.15486111111111112</v>
      </c>
      <c r="D4266" s="3">
        <v>0.18402777777777779</v>
      </c>
      <c r="E4266" s="3">
        <v>0.22013888888888888</v>
      </c>
      <c r="F4266" s="3">
        <v>0.32708333333333334</v>
      </c>
      <c r="G4266" s="3">
        <v>0.3527777777777778</v>
      </c>
      <c r="H4266" s="3">
        <v>0.37986111111111115</v>
      </c>
      <c r="I4266" s="3">
        <v>0.3972222222222222</v>
      </c>
      <c r="J4266" s="3">
        <v>0.48541666666666666</v>
      </c>
      <c r="K4266" s="3">
        <v>0.50763888888888886</v>
      </c>
      <c r="L4266" s="3">
        <v>0.73124999999999996</v>
      </c>
      <c r="M4266" s="3">
        <v>0.75138888888888877</v>
      </c>
      <c r="N4266" s="3">
        <v>0.76388888888888884</v>
      </c>
      <c r="O4266" s="3">
        <v>0.80277777777777792</v>
      </c>
      <c r="P4266" s="3">
        <v>0.7763888888888888</v>
      </c>
      <c r="Q4266" s="3">
        <f t="shared" si="77"/>
        <v>0.73124999999999996</v>
      </c>
      <c r="R4266" s="3">
        <f>MAX(T4266,P4266)</f>
        <v>0.7763888888888888</v>
      </c>
      <c r="S4266" s="3">
        <v>0.72499999999999998</v>
      </c>
      <c r="T4266" s="3">
        <v>0.77500000000000002</v>
      </c>
      <c r="U4266" s="3">
        <f>MAX(M4266+15/60/24-1/24-MOD(M4266+15/60/24-1/24,15/60/24),16/24)</f>
        <v>0.71875</v>
      </c>
      <c r="V4266" s="3">
        <f>MIN(M4266-MOD(M4266,15/60/24)-1/24,18.75/24)</f>
        <v>0.70833333333333337</v>
      </c>
      <c r="W4266" s="103">
        <f>M4266-(M4266-E4266)/12*1.25</f>
        <v>0.69605034722222214</v>
      </c>
    </row>
    <row r="4267" spans="1:23" ht="12.75" customHeight="1">
      <c r="A4267" s="1">
        <v>48096</v>
      </c>
      <c r="B4267" t="s">
        <v>375</v>
      </c>
      <c r="C4267" s="3">
        <v>0.15555555555555556</v>
      </c>
      <c r="D4267" s="3">
        <v>0.18472222222222223</v>
      </c>
      <c r="E4267" s="3">
        <v>0.22013888888888888</v>
      </c>
      <c r="F4267" s="3">
        <v>0.32708333333333334</v>
      </c>
      <c r="G4267" s="3">
        <v>0.3527777777777778</v>
      </c>
      <c r="H4267" s="3">
        <v>0.37986111111111115</v>
      </c>
      <c r="I4267" s="3">
        <v>0.3972222222222222</v>
      </c>
      <c r="J4267" s="3">
        <v>0.48541666666666666</v>
      </c>
      <c r="K4267" s="3">
        <v>0.50763888888888886</v>
      </c>
      <c r="L4267" s="3">
        <v>0.72916666666666663</v>
      </c>
      <c r="M4267" s="3">
        <v>0.75</v>
      </c>
      <c r="N4267" s="3">
        <v>0.7631944444444444</v>
      </c>
      <c r="O4267" s="3">
        <v>0.80138888888888904</v>
      </c>
      <c r="P4267" s="3">
        <v>0.77638888888888891</v>
      </c>
      <c r="Q4267" s="3">
        <f t="shared" si="77"/>
        <v>0.73055555555555551</v>
      </c>
      <c r="R4267" s="3">
        <f>MAX(T4267,P4267)</f>
        <v>0.77638888888888891</v>
      </c>
      <c r="S4267" s="3">
        <v>0.72430555555555554</v>
      </c>
      <c r="T4267" s="3">
        <v>0.77430555555555558</v>
      </c>
      <c r="U4267" s="3">
        <f>MAX(M4267+15/60/24-1/24-MOD(M4267+15/60/24-1/24,15/60/24),16/24)</f>
        <v>0.71875</v>
      </c>
      <c r="V4267" s="3">
        <f>MIN(M4267-MOD(M4267,15/60/24)-1/24,18.75/24)</f>
        <v>0.70833333333333337</v>
      </c>
      <c r="W4267" s="103">
        <f>M4267-(M4267-E4267)/12*1.25</f>
        <v>0.6948061342592593</v>
      </c>
    </row>
    <row r="4268" spans="1:23" ht="12.75" customHeight="1">
      <c r="A4268" s="1">
        <v>48097</v>
      </c>
      <c r="B4268" t="s">
        <v>376</v>
      </c>
      <c r="C4268" s="3">
        <v>0.15625</v>
      </c>
      <c r="D4268" s="3">
        <v>0.18472222222222223</v>
      </c>
      <c r="E4268" s="3">
        <v>0.22083333333333333</v>
      </c>
      <c r="F4268" s="3">
        <v>0.32708333333333334</v>
      </c>
      <c r="G4268" s="3">
        <v>0.3527777777777778</v>
      </c>
      <c r="H4268" s="3">
        <v>0.37986111111111115</v>
      </c>
      <c r="I4268" s="3">
        <v>0.3972222222222222</v>
      </c>
      <c r="J4268" s="3">
        <v>0.48541666666666666</v>
      </c>
      <c r="K4268" s="3">
        <v>0.50694444444444442</v>
      </c>
      <c r="L4268" s="3">
        <v>0.7284722222222223</v>
      </c>
      <c r="M4268" s="3">
        <v>0.74930555555555545</v>
      </c>
      <c r="N4268" s="3">
        <v>0.76249999999999996</v>
      </c>
      <c r="O4268" s="3">
        <v>0.8006944444444446</v>
      </c>
      <c r="P4268" s="3">
        <v>0.77500000000000002</v>
      </c>
      <c r="Q4268" s="3">
        <f t="shared" si="77"/>
        <v>0.72986111111111107</v>
      </c>
      <c r="R4268" s="3">
        <f>MAX(T4268,P4268)</f>
        <v>0.77500000000000002</v>
      </c>
      <c r="S4268" s="3">
        <v>0.72291666666666665</v>
      </c>
      <c r="T4268" s="3">
        <v>0.77361111111111114</v>
      </c>
      <c r="U4268" s="3">
        <f>MAX(M4268+15/60/24-1/24-MOD(M4268+15/60/24-1/24,15/60/24),16/24)</f>
        <v>0.70833333333333326</v>
      </c>
      <c r="V4268" s="3">
        <f>MIN(M4268-MOD(M4268,15/60/24)-1/24,18.75/24)</f>
        <v>0.69791666666666663</v>
      </c>
      <c r="W4268" s="103">
        <f>M4268-(M4268-E4268)/12*1.25</f>
        <v>0.69425636574074068</v>
      </c>
    </row>
    <row r="4269" spans="1:23" ht="12.75" customHeight="1">
      <c r="A4269" s="1">
        <v>48098</v>
      </c>
      <c r="B4269" t="s">
        <v>377</v>
      </c>
      <c r="C4269" s="3">
        <v>0.15694444444444444</v>
      </c>
      <c r="D4269" s="3">
        <v>0.18541666666666667</v>
      </c>
      <c r="E4269" s="3">
        <v>0.22152777777777777</v>
      </c>
      <c r="F4269" s="3">
        <v>0.32708333333333334</v>
      </c>
      <c r="G4269" s="3">
        <v>0.3527777777777778</v>
      </c>
      <c r="H4269" s="3">
        <v>0.37986111111111115</v>
      </c>
      <c r="I4269" s="3">
        <v>0.3972222222222222</v>
      </c>
      <c r="J4269" s="3">
        <v>0.48472222222222222</v>
      </c>
      <c r="K4269" s="3">
        <v>0.50694444444444442</v>
      </c>
      <c r="L4269" s="3">
        <v>0.72777777777777775</v>
      </c>
      <c r="M4269" s="3">
        <v>0.74861111111111101</v>
      </c>
      <c r="N4269" s="3">
        <v>0.76111111111111107</v>
      </c>
      <c r="O4269" s="3">
        <v>0.8</v>
      </c>
      <c r="P4269" s="3">
        <v>0.77361111111111103</v>
      </c>
      <c r="Q4269" s="3">
        <f t="shared" si="77"/>
        <v>0.72847222222222219</v>
      </c>
      <c r="R4269" s="3">
        <f>MAX(T4269,P4269)</f>
        <v>0.77361111111111103</v>
      </c>
      <c r="S4269" s="3">
        <v>0.72222222222222221</v>
      </c>
      <c r="T4269" s="3">
        <v>0.77222222222222225</v>
      </c>
      <c r="U4269" s="3">
        <f>MAX(M4269+15/60/24-1/24-MOD(M4269+15/60/24-1/24,15/60/24),16/24)</f>
        <v>0.70833333333333326</v>
      </c>
      <c r="V4269" s="3">
        <f>MIN(M4269-MOD(M4269,15/60/24)-1/24,18.75/24)</f>
        <v>0.69791666666666663</v>
      </c>
      <c r="W4269" s="103">
        <f>M4269-(M4269-E4269)/12*1.25</f>
        <v>0.69370659722222217</v>
      </c>
    </row>
    <row r="4270" spans="1:23" ht="12.75" customHeight="1">
      <c r="A4270" s="1">
        <v>48099</v>
      </c>
      <c r="B4270" t="s">
        <v>378</v>
      </c>
      <c r="C4270" s="3">
        <v>0.15763888888888888</v>
      </c>
      <c r="D4270" s="3">
        <v>0.18611111111111112</v>
      </c>
      <c r="E4270" s="3">
        <v>0.22152777777777777</v>
      </c>
      <c r="F4270" s="3">
        <v>0.32777777777777778</v>
      </c>
      <c r="G4270" s="3">
        <v>0.35347222222222219</v>
      </c>
      <c r="H4270" s="3">
        <v>0.37986111111111115</v>
      </c>
      <c r="I4270" s="3">
        <v>0.3972222222222222</v>
      </c>
      <c r="J4270" s="3">
        <v>0.48472222222222222</v>
      </c>
      <c r="K4270" s="3">
        <v>0.50624999999999998</v>
      </c>
      <c r="L4270" s="3">
        <v>0.7270833333333333</v>
      </c>
      <c r="M4270" s="3">
        <v>0.74791666666666656</v>
      </c>
      <c r="N4270" s="3">
        <v>0.76041666666666663</v>
      </c>
      <c r="O4270" s="3">
        <v>0.79861111111111127</v>
      </c>
      <c r="P4270" s="3">
        <v>0.77291666666666659</v>
      </c>
      <c r="Q4270" s="3">
        <f t="shared" si="77"/>
        <v>0.72777777777777775</v>
      </c>
      <c r="R4270" s="3">
        <f>MAX(T4270,P4270)</f>
        <v>0.77291666666666659</v>
      </c>
      <c r="S4270" s="3">
        <v>0.72152777777777777</v>
      </c>
      <c r="T4270" s="3">
        <v>0.77152777777777781</v>
      </c>
      <c r="U4270" s="3">
        <f>MAX(M4270+15/60/24-1/24-MOD(M4270+15/60/24-1/24,15/60/24),16/24)</f>
        <v>0.70833333333333326</v>
      </c>
      <c r="V4270" s="3">
        <f>MIN(M4270-MOD(M4270,15/60/24)-1/24,18.75/24)</f>
        <v>0.69791666666666663</v>
      </c>
      <c r="W4270" s="103">
        <f>M4270-(M4270-E4270)/12*1.25</f>
        <v>0.69308449074074063</v>
      </c>
    </row>
    <row r="4271" spans="1:23" ht="12.75" customHeight="1">
      <c r="A4271" s="1">
        <v>48100</v>
      </c>
      <c r="B4271" t="s">
        <v>379</v>
      </c>
      <c r="C4271" s="3">
        <v>0.15763888888888888</v>
      </c>
      <c r="D4271" s="3">
        <v>0.18611111111111112</v>
      </c>
      <c r="E4271" s="3">
        <v>0.22222222222222221</v>
      </c>
      <c r="F4271" s="3">
        <v>0.32777777777777778</v>
      </c>
      <c r="G4271" s="3">
        <v>0.35347222222222219</v>
      </c>
      <c r="H4271" s="3">
        <v>0.37986111111111115</v>
      </c>
      <c r="I4271" s="3">
        <v>0.3972222222222222</v>
      </c>
      <c r="J4271" s="3">
        <v>0.48472222222222222</v>
      </c>
      <c r="K4271" s="3">
        <v>0.50624999999999998</v>
      </c>
      <c r="L4271" s="3">
        <v>0.72569444444444453</v>
      </c>
      <c r="M4271" s="3">
        <v>0.74652777777777768</v>
      </c>
      <c r="N4271" s="3">
        <v>0.7597222222222223</v>
      </c>
      <c r="O4271" s="3">
        <v>0.79791666666666683</v>
      </c>
      <c r="P4271" s="3">
        <v>0.77222222222222225</v>
      </c>
      <c r="Q4271" s="3">
        <f t="shared" si="77"/>
        <v>0.7270833333333333</v>
      </c>
      <c r="R4271" s="3">
        <f>MAX(T4271,P4271)</f>
        <v>0.77222222222222225</v>
      </c>
      <c r="S4271" s="3">
        <v>0.72013888888888888</v>
      </c>
      <c r="T4271" s="3">
        <v>0.77083333333333337</v>
      </c>
      <c r="U4271" s="3">
        <f>MAX(M4271+15/60/24-1/24-MOD(M4271+15/60/24-1/24,15/60/24),16/24)</f>
        <v>0.70833333333333326</v>
      </c>
      <c r="V4271" s="3">
        <f>MIN(M4271-MOD(M4271,15/60/24)-1/24,18.75/24)</f>
        <v>0.69791666666666663</v>
      </c>
      <c r="W4271" s="103">
        <f>M4271-(M4271-E4271)/12*1.25</f>
        <v>0.6919126157407407</v>
      </c>
    </row>
    <row r="4272" spans="1:23" ht="12.75" customHeight="1">
      <c r="A4272" s="1">
        <v>48101</v>
      </c>
      <c r="B4272" t="s">
        <v>380</v>
      </c>
      <c r="C4272" s="3">
        <v>0.15833333333333333</v>
      </c>
      <c r="D4272" s="3">
        <v>0.18680555555555556</v>
      </c>
      <c r="E4272" s="3">
        <v>0.22222222222222221</v>
      </c>
      <c r="F4272" s="3">
        <v>0.32777777777777778</v>
      </c>
      <c r="G4272" s="3">
        <v>0.35347222222222219</v>
      </c>
      <c r="H4272" s="3">
        <v>0.37986111111111115</v>
      </c>
      <c r="I4272" s="3">
        <v>0.3972222222222222</v>
      </c>
      <c r="J4272" s="3">
        <v>0.48402777777777778</v>
      </c>
      <c r="K4272" s="3">
        <v>0.50624999999999998</v>
      </c>
      <c r="L4272" s="3">
        <v>0.72499999999999998</v>
      </c>
      <c r="M4272" s="3">
        <v>0.74583333333333324</v>
      </c>
      <c r="N4272" s="3">
        <v>0.7583333333333333</v>
      </c>
      <c r="O4272" s="3">
        <v>0.79652777777777795</v>
      </c>
      <c r="P4272" s="3">
        <v>0.77083333333333326</v>
      </c>
      <c r="Q4272" s="3">
        <f t="shared" si="77"/>
        <v>0.72569444444444442</v>
      </c>
      <c r="R4272" s="3">
        <f>MAX(T4272,P4272)</f>
        <v>0.77083333333333326</v>
      </c>
      <c r="S4272" s="3">
        <v>0.71944444444444444</v>
      </c>
      <c r="T4272" s="3">
        <v>0.76944444444444438</v>
      </c>
      <c r="U4272" s="3">
        <f>MAX(M4272+15/60/24-1/24-MOD(M4272+15/60/24-1/24,15/60/24),16/24)</f>
        <v>0.70833333333333326</v>
      </c>
      <c r="V4272" s="3">
        <f>MIN(M4272-MOD(M4272,15/60/24)-1/24,18.75/24)</f>
        <v>0.69791666666666663</v>
      </c>
      <c r="W4272" s="103">
        <f>M4272-(M4272-E4272)/12*1.25</f>
        <v>0.69129050925925917</v>
      </c>
    </row>
    <row r="4273" spans="1:23" ht="12.75" customHeight="1">
      <c r="A4273" s="1">
        <v>48102</v>
      </c>
      <c r="B4273" t="s">
        <v>85</v>
      </c>
      <c r="C4273" s="3">
        <v>0.15902777777777777</v>
      </c>
      <c r="D4273" s="3">
        <v>0.1875</v>
      </c>
      <c r="E4273" s="3">
        <v>0.22291666666666665</v>
      </c>
      <c r="F4273" s="3">
        <v>0.32777777777777778</v>
      </c>
      <c r="G4273" s="3">
        <v>0.35347222222222219</v>
      </c>
      <c r="H4273" s="3">
        <v>0.37986111111111115</v>
      </c>
      <c r="I4273" s="3">
        <v>0.3972222222222222</v>
      </c>
      <c r="J4273" s="3">
        <v>0.48402777777777778</v>
      </c>
      <c r="K4273" s="3">
        <v>0.50555555555555554</v>
      </c>
      <c r="L4273" s="3">
        <v>0.72430555555555554</v>
      </c>
      <c r="M4273" s="3">
        <v>0.7451388888888888</v>
      </c>
      <c r="N4273" s="3">
        <v>0.75763888888888886</v>
      </c>
      <c r="O4273" s="3">
        <v>0.7958333333333335</v>
      </c>
      <c r="P4273" s="3">
        <v>0.77013888888888882</v>
      </c>
      <c r="Q4273" s="3">
        <f t="shared" si="77"/>
        <v>0.72499999999999998</v>
      </c>
      <c r="R4273" s="3">
        <f>MAX(T4273,P4273)</f>
        <v>0.77013888888888882</v>
      </c>
      <c r="S4273" s="3">
        <v>0.71875</v>
      </c>
      <c r="T4273" s="3">
        <v>0.76875000000000004</v>
      </c>
      <c r="U4273" s="3">
        <f>MAX(M4273+15/60/24-1/24-MOD(M4273+15/60/24-1/24,15/60/24),16/24)</f>
        <v>0.70833333333333326</v>
      </c>
      <c r="V4273" s="3">
        <f>MIN(M4273-MOD(M4273,15/60/24)-1/24,18.75/24)</f>
        <v>0.69791666666666663</v>
      </c>
      <c r="W4273" s="103">
        <f>M4273-(M4273-E4273)/12*1.25</f>
        <v>0.69074074074074066</v>
      </c>
    </row>
    <row r="4274" spans="1:23" ht="12.75" customHeight="1">
      <c r="A4274" s="1">
        <v>48103</v>
      </c>
      <c r="B4274" t="s">
        <v>381</v>
      </c>
      <c r="C4274" s="3">
        <v>0.15972222222222224</v>
      </c>
      <c r="D4274" s="3">
        <v>0.1875</v>
      </c>
      <c r="E4274" s="3">
        <v>0.22361111111111109</v>
      </c>
      <c r="F4274" s="3">
        <v>0.32777777777777778</v>
      </c>
      <c r="G4274" s="3">
        <v>0.35347222222222219</v>
      </c>
      <c r="H4274" s="3">
        <v>0.37986111111111115</v>
      </c>
      <c r="I4274" s="3">
        <v>0.3972222222222222</v>
      </c>
      <c r="J4274" s="3">
        <v>0.48333333333333334</v>
      </c>
      <c r="K4274" s="3">
        <v>0.50555555555555554</v>
      </c>
      <c r="L4274" s="3">
        <v>0.72291666666666676</v>
      </c>
      <c r="M4274" s="3">
        <v>0.74375000000000002</v>
      </c>
      <c r="N4274" s="3">
        <v>0.75694444444444453</v>
      </c>
      <c r="O4274" s="3">
        <v>0.79444444444444462</v>
      </c>
      <c r="P4274" s="3">
        <v>0.76944444444444449</v>
      </c>
      <c r="Q4274" s="3">
        <f t="shared" si="77"/>
        <v>0.72430555555555554</v>
      </c>
      <c r="R4274" s="3">
        <f>MAX(T4274,P4274)</f>
        <v>0.76944444444444449</v>
      </c>
      <c r="S4274" s="3">
        <v>0.71736111111111112</v>
      </c>
      <c r="T4274" s="3">
        <v>0.76736111111111116</v>
      </c>
      <c r="U4274" s="3">
        <f>MAX(M4274+15/60/24-1/24-MOD(M4274+15/60/24-1/24,15/60/24),16/24)</f>
        <v>0.70833333333333326</v>
      </c>
      <c r="V4274" s="3">
        <f>MIN(M4274-MOD(M4274,15/60/24)-1/24,18.75/24)</f>
        <v>0.69791666666666663</v>
      </c>
      <c r="W4274" s="103">
        <f>M4274-(M4274-E4274)/12*1.25</f>
        <v>0.68956886574074072</v>
      </c>
    </row>
    <row r="4275" spans="1:23" ht="12.75" customHeight="1">
      <c r="A4275" s="1">
        <v>48104</v>
      </c>
      <c r="B4275" t="s">
        <v>382</v>
      </c>
      <c r="C4275" s="3">
        <v>0.16041666666666668</v>
      </c>
      <c r="D4275" s="3">
        <v>0.18819444444444444</v>
      </c>
      <c r="E4275" s="3">
        <v>0.22361111111111109</v>
      </c>
      <c r="F4275" s="3">
        <v>0.32847222222222222</v>
      </c>
      <c r="G4275" s="3">
        <v>0.35347222222222219</v>
      </c>
      <c r="H4275" s="3">
        <v>0.37986111111111115</v>
      </c>
      <c r="I4275" s="3">
        <v>0.39652777777777781</v>
      </c>
      <c r="J4275" s="3">
        <v>0.48333333333333334</v>
      </c>
      <c r="K4275" s="3">
        <v>0.50486111111111109</v>
      </c>
      <c r="L4275" s="3">
        <v>0.72222222222222221</v>
      </c>
      <c r="M4275" s="3">
        <v>0.74305555555555547</v>
      </c>
      <c r="N4275" s="3">
        <v>0.75555555555555554</v>
      </c>
      <c r="O4275" s="3">
        <v>0.79374999999999996</v>
      </c>
      <c r="P4275" s="3">
        <v>0.76805555555555549</v>
      </c>
      <c r="Q4275" s="3">
        <f t="shared" si="77"/>
        <v>0.72291666666666665</v>
      </c>
      <c r="R4275" s="3">
        <f>MAX(T4275,P4275)</f>
        <v>0.76805555555555549</v>
      </c>
      <c r="S4275" s="3">
        <v>0.71666666666666667</v>
      </c>
      <c r="T4275" s="3">
        <v>0.76666666666666672</v>
      </c>
      <c r="U4275" s="3">
        <f>MAX(M4275+15/60/24-1/24-MOD(M4275+15/60/24-1/24,15/60/24),16/24)</f>
        <v>0.70833333333333326</v>
      </c>
      <c r="V4275" s="3">
        <f>MIN(M4275-MOD(M4275,15/60/24)-1/24,18.75/24)</f>
        <v>0.69791666666666663</v>
      </c>
      <c r="W4275" s="103">
        <f>M4275-(M4275-E4275)/12*1.25</f>
        <v>0.68894675925925919</v>
      </c>
    </row>
    <row r="4276" spans="1:23" ht="12.75" customHeight="1">
      <c r="A4276" s="1">
        <v>48105</v>
      </c>
      <c r="B4276" t="s">
        <v>383</v>
      </c>
      <c r="C4276" s="3">
        <v>0.16041666666666668</v>
      </c>
      <c r="D4276" s="3">
        <v>0.18888888888888888</v>
      </c>
      <c r="E4276" s="3">
        <v>0.22430555555555556</v>
      </c>
      <c r="F4276" s="3">
        <v>0.32847222222222222</v>
      </c>
      <c r="G4276" s="3">
        <v>0.35347222222222219</v>
      </c>
      <c r="H4276" s="3">
        <v>0.37986111111111115</v>
      </c>
      <c r="I4276" s="3">
        <v>0.39652777777777781</v>
      </c>
      <c r="J4276" s="3">
        <v>0.48333333333333334</v>
      </c>
      <c r="K4276" s="3">
        <v>0.50486111111111109</v>
      </c>
      <c r="L4276" s="3">
        <v>0.72152777777777777</v>
      </c>
      <c r="M4276" s="3">
        <v>0.74236111111111103</v>
      </c>
      <c r="N4276" s="3">
        <v>0.75486111111111109</v>
      </c>
      <c r="O4276" s="3">
        <v>0.79305555555555574</v>
      </c>
      <c r="P4276" s="3">
        <v>0.76736111111111105</v>
      </c>
      <c r="Q4276" s="3">
        <f t="shared" si="77"/>
        <v>0.72222222222222221</v>
      </c>
      <c r="R4276" s="3">
        <f>MAX(T4276,P4276)</f>
        <v>0.76736111111111105</v>
      </c>
      <c r="S4276" s="3">
        <v>0.71597222222222223</v>
      </c>
      <c r="T4276" s="3">
        <v>0.76597222222222228</v>
      </c>
      <c r="U4276" s="3">
        <f>MAX(M4276+15/60/24-1/24-MOD(M4276+15/60/24-1/24,15/60/24),16/24)</f>
        <v>0.70833333333333326</v>
      </c>
      <c r="V4276" s="3">
        <f>MIN(M4276-MOD(M4276,15/60/24)-1/24,18.75/24)</f>
        <v>0.69791666666666663</v>
      </c>
      <c r="W4276" s="103">
        <f>M4276-(M4276-E4276)/12*1.25</f>
        <v>0.68839699074074068</v>
      </c>
    </row>
    <row r="4277" spans="1:23" ht="12.75" customHeight="1">
      <c r="A4277" s="1">
        <v>48106</v>
      </c>
      <c r="B4277" t="s">
        <v>384</v>
      </c>
      <c r="C4277" s="3">
        <v>0.16111111111111112</v>
      </c>
      <c r="D4277" s="3">
        <v>0.18888888888888888</v>
      </c>
      <c r="E4277" s="3">
        <v>0.22430555555555556</v>
      </c>
      <c r="F4277" s="3">
        <v>0.32847222222222222</v>
      </c>
      <c r="G4277" s="3">
        <v>0.35347222222222219</v>
      </c>
      <c r="H4277" s="3">
        <v>0.37986111111111115</v>
      </c>
      <c r="I4277" s="3">
        <v>0.39652777777777781</v>
      </c>
      <c r="J4277" s="3">
        <v>0.4826388888888889</v>
      </c>
      <c r="K4277" s="3">
        <v>0.50416666666666665</v>
      </c>
      <c r="L4277" s="3">
        <v>0.72013888888888899</v>
      </c>
      <c r="M4277" s="3">
        <v>0.74097222222222214</v>
      </c>
      <c r="N4277" s="3">
        <v>0.75416666666666676</v>
      </c>
      <c r="O4277" s="3">
        <v>0.79166666666666685</v>
      </c>
      <c r="P4277" s="3">
        <v>0.76666666666666672</v>
      </c>
      <c r="Q4277" s="3">
        <f t="shared" si="77"/>
        <v>0.72152777777777777</v>
      </c>
      <c r="R4277" s="3">
        <f>MAX(T4277,P4277)</f>
        <v>0.76666666666666672</v>
      </c>
      <c r="S4277" s="3">
        <v>0.71527777777777779</v>
      </c>
      <c r="T4277" s="3">
        <v>0.76458333333333339</v>
      </c>
      <c r="U4277" s="3">
        <f>MAX(M4277+15/60/24-1/24-MOD(M4277+15/60/24-1/24,15/60/24),16/24)</f>
        <v>0.70833333333333326</v>
      </c>
      <c r="V4277" s="3">
        <f>MIN(M4277-MOD(M4277,15/60/24)-1/24,18.75/24)</f>
        <v>0.69791666666666663</v>
      </c>
      <c r="W4277" s="103">
        <f>M4277-(M4277-E4277)/12*1.25</f>
        <v>0.68715277777777772</v>
      </c>
    </row>
    <row r="4278" spans="1:23" ht="12.75" customHeight="1">
      <c r="A4278" s="1">
        <v>48107</v>
      </c>
      <c r="B4278" t="s">
        <v>385</v>
      </c>
      <c r="C4278" s="3">
        <v>0.16180555555555556</v>
      </c>
      <c r="D4278" s="3">
        <v>0.18958333333333333</v>
      </c>
      <c r="E4278" s="3">
        <v>0.22500000000000001</v>
      </c>
      <c r="F4278" s="3">
        <v>0.32847222222222222</v>
      </c>
      <c r="G4278" s="3">
        <v>0.35416666666666669</v>
      </c>
      <c r="H4278" s="3">
        <v>0.37986111111111115</v>
      </c>
      <c r="I4278" s="3">
        <v>0.39652777777777781</v>
      </c>
      <c r="J4278" s="3">
        <v>0.4826388888888889</v>
      </c>
      <c r="K4278" s="3">
        <v>0.50416666666666665</v>
      </c>
      <c r="L4278" s="3">
        <v>0.71944444444444444</v>
      </c>
      <c r="M4278" s="3">
        <v>0.7402777777777777</v>
      </c>
      <c r="N4278" s="3">
        <v>0.75277777777777777</v>
      </c>
      <c r="O4278" s="3">
        <v>0.79097222222222241</v>
      </c>
      <c r="P4278" s="3">
        <v>0.76527777777777772</v>
      </c>
      <c r="Q4278" s="3">
        <f t="shared" si="77"/>
        <v>0.72083333333333333</v>
      </c>
      <c r="R4278" s="3">
        <f>MAX(T4278,P4278)</f>
        <v>0.76527777777777772</v>
      </c>
      <c r="S4278" s="3">
        <v>0.7138888888888888</v>
      </c>
      <c r="T4278" s="3">
        <v>0.76388888888888895</v>
      </c>
      <c r="U4278" s="3">
        <f>MAX(M4278+15/60/24-1/24-MOD(M4278+15/60/24-1/24,15/60/24),16/24)</f>
        <v>0.70833333333333326</v>
      </c>
      <c r="V4278" s="3">
        <f>MIN(M4278-MOD(M4278,15/60/24)-1/24,18.75/24)</f>
        <v>0.69791666666666663</v>
      </c>
      <c r="W4278" s="103">
        <f>M4278-(M4278-E4278)/12*1.25</f>
        <v>0.68660300925925921</v>
      </c>
    </row>
    <row r="4279" spans="1:23" ht="12.75" customHeight="1">
      <c r="A4279" s="1">
        <v>48108</v>
      </c>
      <c r="B4279" t="s">
        <v>386</v>
      </c>
      <c r="C4279" s="3">
        <v>0.16250000000000001</v>
      </c>
      <c r="D4279" s="3">
        <v>0.19027777777777777</v>
      </c>
      <c r="E4279" s="3">
        <v>0.22569444444444445</v>
      </c>
      <c r="F4279" s="3">
        <v>0.32847222222222222</v>
      </c>
      <c r="G4279" s="3">
        <v>0.35416666666666669</v>
      </c>
      <c r="H4279" s="3">
        <v>0.37986111111111115</v>
      </c>
      <c r="I4279" s="3">
        <v>0.39652777777777781</v>
      </c>
      <c r="J4279" s="3">
        <v>0.4826388888888889</v>
      </c>
      <c r="K4279" s="3">
        <v>0.50416666666666665</v>
      </c>
      <c r="L4279" s="3">
        <v>0.71875</v>
      </c>
      <c r="M4279" s="3">
        <v>0.73958333333333326</v>
      </c>
      <c r="N4279" s="3">
        <v>0.75208333333333333</v>
      </c>
      <c r="O4279" s="3">
        <v>0.78958333333333353</v>
      </c>
      <c r="P4279" s="3">
        <v>0.76458333333333328</v>
      </c>
      <c r="Q4279" s="3">
        <f t="shared" si="77"/>
        <v>0.71944444444444433</v>
      </c>
      <c r="R4279" s="3">
        <f>MAX(T4279,P4279)</f>
        <v>0.76458333333333328</v>
      </c>
      <c r="S4279" s="3">
        <v>0.71319444444444435</v>
      </c>
      <c r="T4279" s="3">
        <v>0.76319444444444451</v>
      </c>
      <c r="U4279" s="3">
        <f>MAX(M4279+15/60/24-1/24-MOD(M4279+15/60/24-1/24,15/60/24),16/24)</f>
        <v>0.69791666666666663</v>
      </c>
      <c r="V4279" s="3">
        <f>MIN(M4279-MOD(M4279,15/60/24)-1/24,18.75/24)</f>
        <v>0.6875</v>
      </c>
      <c r="W4279" s="103">
        <f>M4279-(M4279-E4279)/12*1.25</f>
        <v>0.6860532407407407</v>
      </c>
    </row>
    <row r="4280" spans="1:23" ht="12.75" customHeight="1">
      <c r="A4280" s="1">
        <v>48109</v>
      </c>
      <c r="B4280" t="s">
        <v>26</v>
      </c>
      <c r="C4280" s="3">
        <v>0.16250000000000001</v>
      </c>
      <c r="D4280" s="3">
        <v>0.19027777777777777</v>
      </c>
      <c r="E4280" s="3">
        <v>0.22569444444444445</v>
      </c>
      <c r="F4280" s="3">
        <v>0.32847222222222222</v>
      </c>
      <c r="G4280" s="3">
        <v>0.35416666666666669</v>
      </c>
      <c r="H4280" s="3">
        <v>0.37986111111111115</v>
      </c>
      <c r="I4280" s="3">
        <v>0.39652777777777781</v>
      </c>
      <c r="J4280" s="3">
        <v>0.48194444444444445</v>
      </c>
      <c r="K4280" s="3">
        <v>0.50347222222222221</v>
      </c>
      <c r="L4280" s="3">
        <v>0.71805555555555556</v>
      </c>
      <c r="M4280" s="3">
        <v>0.73888888888888882</v>
      </c>
      <c r="N4280" s="3">
        <v>0.75138888888888899</v>
      </c>
      <c r="O4280" s="3">
        <v>0.78888888888888908</v>
      </c>
      <c r="P4280" s="3">
        <v>0.76388888888888895</v>
      </c>
      <c r="Q4280" s="3">
        <f t="shared" si="77"/>
        <v>0.71874999999999989</v>
      </c>
      <c r="R4280" s="3">
        <f>MAX(T4280,P4280)</f>
        <v>0.76388888888888895</v>
      </c>
      <c r="S4280" s="3">
        <v>0.71250000000000002</v>
      </c>
      <c r="T4280" s="3">
        <v>0.76180555555555562</v>
      </c>
      <c r="U4280" s="3">
        <f>MAX(M4280+15/60/24-1/24-MOD(M4280+15/60/24-1/24,15/60/24),16/24)</f>
        <v>0.69791666666666663</v>
      </c>
      <c r="V4280" s="3">
        <f>MIN(M4280-MOD(M4280,15/60/24)-1/24,18.75/24)</f>
        <v>0.6875</v>
      </c>
      <c r="W4280" s="103">
        <f>M4280-(M4280-E4280)/12*1.25</f>
        <v>0.68543113425925917</v>
      </c>
    </row>
    <row r="4281" spans="1:23" ht="12.75" customHeight="1">
      <c r="A4281" s="1">
        <v>48110</v>
      </c>
      <c r="B4281" t="s">
        <v>109</v>
      </c>
      <c r="C4281" s="3">
        <v>0.16319444444444445</v>
      </c>
      <c r="D4281" s="3">
        <v>0.19097222222222221</v>
      </c>
      <c r="E4281" s="3">
        <v>0.22638888888888889</v>
      </c>
      <c r="F4281" s="3">
        <v>0.32916666666666666</v>
      </c>
      <c r="G4281" s="3">
        <v>0.35416666666666669</v>
      </c>
      <c r="H4281" s="3">
        <v>0.37986111111111115</v>
      </c>
      <c r="I4281" s="3">
        <v>0.39652777777777781</v>
      </c>
      <c r="J4281" s="3">
        <v>0.48194444444444445</v>
      </c>
      <c r="K4281" s="3">
        <v>0.50347222222222221</v>
      </c>
      <c r="L4281" s="3">
        <v>0.71666666666666667</v>
      </c>
      <c r="M4281" s="3">
        <v>0.73750000000000004</v>
      </c>
      <c r="N4281" s="3">
        <v>0.75</v>
      </c>
      <c r="O4281" s="3">
        <v>0.78819444444444464</v>
      </c>
      <c r="P4281" s="3">
        <v>0.76249999999999996</v>
      </c>
      <c r="Q4281" s="3">
        <f t="shared" si="77"/>
        <v>0.71805555555555556</v>
      </c>
      <c r="R4281" s="3">
        <f>MAX(T4281,P4281)</f>
        <v>0.76249999999999996</v>
      </c>
      <c r="S4281" s="3">
        <v>0.71111111111111103</v>
      </c>
      <c r="T4281" s="3">
        <v>0.76111111111111118</v>
      </c>
      <c r="U4281" s="3">
        <f>MAX(M4281+15/60/24-1/24-MOD(M4281+15/60/24-1/24,15/60/24),16/24)</f>
        <v>0.69791666666666663</v>
      </c>
      <c r="V4281" s="3">
        <f>MIN(M4281-MOD(M4281,15/60/24)-1/24,18.75/24)</f>
        <v>0.6875</v>
      </c>
      <c r="W4281" s="103">
        <f>M4281-(M4281-E4281)/12*1.25</f>
        <v>0.68425925925925934</v>
      </c>
    </row>
    <row r="4282" spans="1:23" ht="12.75" customHeight="1">
      <c r="A4282" s="1">
        <v>48111</v>
      </c>
      <c r="B4282" t="s">
        <v>110</v>
      </c>
      <c r="C4282" s="3">
        <v>0.16388888888888889</v>
      </c>
      <c r="D4282" s="3">
        <v>0.19166666666666665</v>
      </c>
      <c r="E4282" s="3">
        <v>0.22638888888888889</v>
      </c>
      <c r="F4282" s="3">
        <v>0.32916666666666666</v>
      </c>
      <c r="G4282" s="3">
        <v>0.35416666666666669</v>
      </c>
      <c r="H4282" s="3">
        <v>0.37986111111111115</v>
      </c>
      <c r="I4282" s="3">
        <v>0.39652777777777781</v>
      </c>
      <c r="J4282" s="3">
        <v>0.48194444444444445</v>
      </c>
      <c r="K4282" s="3">
        <v>0.50277777777777777</v>
      </c>
      <c r="L4282" s="3">
        <v>0.71597222222222223</v>
      </c>
      <c r="M4282" s="3">
        <v>0.73680555555555549</v>
      </c>
      <c r="N4282" s="3">
        <v>0.74930555555555556</v>
      </c>
      <c r="O4282" s="3">
        <v>0.78680555555555576</v>
      </c>
      <c r="P4282" s="3">
        <v>0.76180555555555551</v>
      </c>
      <c r="Q4282" s="3">
        <f t="shared" si="77"/>
        <v>0.71666666666666656</v>
      </c>
      <c r="R4282" s="3">
        <f>MAX(T4282,P4282)</f>
        <v>0.76180555555555551</v>
      </c>
      <c r="S4282" s="3">
        <v>0.71041666666666659</v>
      </c>
      <c r="T4282" s="3">
        <v>0.76041666666666674</v>
      </c>
      <c r="U4282" s="3">
        <f>MAX(M4282+15/60/24-1/24-MOD(M4282+15/60/24-1/24,15/60/24),16/24)</f>
        <v>0.69791666666666663</v>
      </c>
      <c r="V4282" s="3">
        <f>MIN(M4282-MOD(M4282,15/60/24)-1/24,18.75/24)</f>
        <v>0.6875</v>
      </c>
      <c r="W4282" s="103">
        <f>M4282-(M4282-E4282)/12*1.25</f>
        <v>0.6836371527777777</v>
      </c>
    </row>
    <row r="4283" spans="1:23" ht="12.75" customHeight="1">
      <c r="A4283" s="1">
        <v>48112</v>
      </c>
      <c r="B4283" t="s">
        <v>111</v>
      </c>
      <c r="C4283" s="3">
        <v>0.16388888888888889</v>
      </c>
      <c r="D4283" s="3">
        <v>0.19166666666666665</v>
      </c>
      <c r="E4283" s="3">
        <v>0.22708333333333333</v>
      </c>
      <c r="F4283" s="3">
        <v>0.32916666666666666</v>
      </c>
      <c r="G4283" s="3">
        <v>0.35416666666666669</v>
      </c>
      <c r="H4283" s="3">
        <v>0.37986111111111115</v>
      </c>
      <c r="I4283" s="3">
        <v>0.39652777777777781</v>
      </c>
      <c r="J4283" s="3">
        <v>0.48125000000000001</v>
      </c>
      <c r="K4283" s="3">
        <v>0.50277777777777777</v>
      </c>
      <c r="L4283" s="3">
        <v>0.71527777777777779</v>
      </c>
      <c r="M4283" s="3">
        <v>0.73611111111111105</v>
      </c>
      <c r="N4283" s="3">
        <v>0.74861111111111101</v>
      </c>
      <c r="O4283" s="3">
        <v>0.78611111111111132</v>
      </c>
      <c r="P4283" s="3">
        <v>0.76111111111111096</v>
      </c>
      <c r="Q4283" s="3">
        <f t="shared" si="77"/>
        <v>0.71597222222222212</v>
      </c>
      <c r="R4283" s="3">
        <f>MAX(T4283,P4283)</f>
        <v>0.76111111111111096</v>
      </c>
      <c r="S4283" s="3">
        <v>0.70972222222222225</v>
      </c>
      <c r="T4283" s="3">
        <v>0.75902777777777775</v>
      </c>
      <c r="U4283" s="3">
        <f>MAX(M4283+15/60/24-1/24-MOD(M4283+15/60/24-1/24,15/60/24),16/24)</f>
        <v>0.69791666666666663</v>
      </c>
      <c r="V4283" s="3">
        <f>MIN(M4283-MOD(M4283,15/60/24)-1/24,18.75/24)</f>
        <v>0.6875</v>
      </c>
      <c r="W4283" s="103">
        <f>M4283-(M4283-E4283)/12*1.25</f>
        <v>0.68308738425925919</v>
      </c>
    </row>
    <row r="4284" spans="1:23" ht="12.75" customHeight="1">
      <c r="A4284" s="1">
        <v>48113</v>
      </c>
      <c r="B4284" t="s">
        <v>112</v>
      </c>
      <c r="C4284" s="3">
        <v>0.16458333333333333</v>
      </c>
      <c r="D4284" s="3">
        <v>0.19236111111111112</v>
      </c>
      <c r="E4284" s="3">
        <v>0.22777777777777777</v>
      </c>
      <c r="F4284" s="3">
        <v>0.32916666666666666</v>
      </c>
      <c r="G4284" s="3">
        <v>0.35416666666666669</v>
      </c>
      <c r="H4284" s="3">
        <v>0.37986111111111115</v>
      </c>
      <c r="I4284" s="3">
        <v>0.39652777777777781</v>
      </c>
      <c r="J4284" s="3">
        <v>0.48125000000000001</v>
      </c>
      <c r="K4284" s="3">
        <v>0.50208333333333333</v>
      </c>
      <c r="L4284" s="3">
        <v>0.71388888888888891</v>
      </c>
      <c r="M4284" s="3">
        <v>0.73472222222222217</v>
      </c>
      <c r="N4284" s="3">
        <v>0.74722222222222223</v>
      </c>
      <c r="O4284" s="3">
        <v>0.78472222222222243</v>
      </c>
      <c r="P4284" s="3">
        <v>0.75972222222222219</v>
      </c>
      <c r="Q4284" s="3">
        <f t="shared" si="77"/>
        <v>0.71527777777777779</v>
      </c>
      <c r="R4284" s="3">
        <f>MAX(T4284,P4284)</f>
        <v>0.75972222222222219</v>
      </c>
      <c r="S4284" s="3">
        <v>0.70833333333333326</v>
      </c>
      <c r="T4284" s="3">
        <v>0.7583333333333333</v>
      </c>
      <c r="U4284" s="3">
        <f>MAX(M4284+15/60/24-1/24-MOD(M4284+15/60/24-1/24,15/60/24),16/24)</f>
        <v>0.69791666666666663</v>
      </c>
      <c r="V4284" s="3">
        <f>MIN(M4284-MOD(M4284,15/60/24)-1/24,18.75/24)</f>
        <v>0.6875</v>
      </c>
      <c r="W4284" s="103">
        <f>M4284-(M4284-E4284)/12*1.25</f>
        <v>0.68191550925925926</v>
      </c>
    </row>
    <row r="4285" spans="1:23" ht="12.75" customHeight="1">
      <c r="A4285" s="1">
        <v>48114</v>
      </c>
      <c r="B4285" t="s">
        <v>113</v>
      </c>
      <c r="C4285" s="3">
        <v>0.16527777777777777</v>
      </c>
      <c r="D4285" s="3">
        <v>0.19305555555555554</v>
      </c>
      <c r="E4285" s="3">
        <v>0.22777777777777777</v>
      </c>
      <c r="F4285" s="3">
        <v>0.32916666666666666</v>
      </c>
      <c r="G4285" s="3">
        <v>0.35416666666666669</v>
      </c>
      <c r="H4285" s="3">
        <v>0.37986111111111115</v>
      </c>
      <c r="I4285" s="3">
        <v>0.39652777777777781</v>
      </c>
      <c r="J4285" s="3">
        <v>0.48125000000000001</v>
      </c>
      <c r="K4285" s="3">
        <v>0.50208333333333333</v>
      </c>
      <c r="L4285" s="3">
        <v>0.71319444444444446</v>
      </c>
      <c r="M4285" s="3">
        <v>0.73402777777777772</v>
      </c>
      <c r="N4285" s="3">
        <v>0.74652777777777779</v>
      </c>
      <c r="O4285" s="3">
        <v>0.78402777777777799</v>
      </c>
      <c r="P4285" s="3">
        <v>0.75902777777777775</v>
      </c>
      <c r="Q4285" s="3">
        <f t="shared" si="77"/>
        <v>0.7138888888888888</v>
      </c>
      <c r="R4285" s="3">
        <f>MAX(T4285,P4285)</f>
        <v>0.75902777777777775</v>
      </c>
      <c r="S4285" s="3">
        <v>0.70763888888888882</v>
      </c>
      <c r="T4285" s="3">
        <v>0.75763888888888886</v>
      </c>
      <c r="U4285" s="3">
        <f>MAX(M4285+15/60/24-1/24-MOD(M4285+15/60/24-1/24,15/60/24),16/24)</f>
        <v>0.69791666666666663</v>
      </c>
      <c r="V4285" s="3">
        <f>MIN(M4285-MOD(M4285,15/60/24)-1/24,18.75/24)</f>
        <v>0.6875</v>
      </c>
      <c r="W4285" s="103">
        <f>M4285-(M4285-E4285)/12*1.25</f>
        <v>0.68129340277777772</v>
      </c>
    </row>
    <row r="4286" spans="1:23" ht="12.75" customHeight="1">
      <c r="A4286" s="1">
        <v>48115</v>
      </c>
      <c r="B4286" t="s">
        <v>114</v>
      </c>
      <c r="C4286" s="3">
        <v>0.16597222222222222</v>
      </c>
      <c r="D4286" s="3">
        <v>0.19305555555555554</v>
      </c>
      <c r="E4286" s="3">
        <v>0.22847222222222222</v>
      </c>
      <c r="F4286" s="3">
        <v>0.32916666666666666</v>
      </c>
      <c r="G4286" s="3">
        <v>0.35486111111111113</v>
      </c>
      <c r="H4286" s="3">
        <v>0.37986111111111115</v>
      </c>
      <c r="I4286" s="3">
        <v>0.39652777777777781</v>
      </c>
      <c r="J4286" s="3">
        <v>0.48055555555555557</v>
      </c>
      <c r="K4286" s="3">
        <v>0.50208333333333333</v>
      </c>
      <c r="L4286" s="3">
        <v>0.71250000000000002</v>
      </c>
      <c r="M4286" s="3">
        <v>0.73333333333333328</v>
      </c>
      <c r="N4286" s="3">
        <v>0.74583333333333324</v>
      </c>
      <c r="O4286" s="3">
        <v>0.78333333333333355</v>
      </c>
      <c r="P4286" s="3">
        <v>0.75833333333333319</v>
      </c>
      <c r="Q4286" s="3">
        <f t="shared" si="77"/>
        <v>0.71319444444444435</v>
      </c>
      <c r="R4286" s="3">
        <f>MAX(T4286,P4286)</f>
        <v>0.75833333333333319</v>
      </c>
      <c r="S4286" s="3">
        <v>0.70694444444444438</v>
      </c>
      <c r="T4286" s="3">
        <v>0.75624999999999998</v>
      </c>
      <c r="U4286" s="3">
        <f>MAX(M4286+15/60/24-1/24-MOD(M4286+15/60/24-1/24,15/60/24),16/24)</f>
        <v>0.69791666666666663</v>
      </c>
      <c r="V4286" s="3">
        <f>MIN(M4286-MOD(M4286,15/60/24)-1/24,18.75/24)</f>
        <v>0.6875</v>
      </c>
      <c r="W4286" s="103">
        <f>M4286-(M4286-E4286)/12*1.25</f>
        <v>0.68074363425925921</v>
      </c>
    </row>
    <row r="4287" spans="1:23" ht="12.75" customHeight="1">
      <c r="A4287" s="1">
        <v>48116</v>
      </c>
      <c r="B4287" t="s">
        <v>92</v>
      </c>
      <c r="C4287" s="3">
        <v>0.16597222222222222</v>
      </c>
      <c r="D4287" s="3">
        <v>0.19375000000000001</v>
      </c>
      <c r="E4287" s="3">
        <v>0.22847222222222222</v>
      </c>
      <c r="F4287" s="3">
        <v>0.3298611111111111</v>
      </c>
      <c r="G4287" s="3">
        <v>0.35486111111111113</v>
      </c>
      <c r="H4287" s="3">
        <v>0.37986111111111115</v>
      </c>
      <c r="I4287" s="3">
        <v>0.39652777777777781</v>
      </c>
      <c r="J4287" s="3">
        <v>0.48055555555555557</v>
      </c>
      <c r="K4287" s="3">
        <v>0.50138888888888888</v>
      </c>
      <c r="L4287" s="3">
        <v>0.71111111111111114</v>
      </c>
      <c r="M4287" s="3">
        <v>0.7319444444444444</v>
      </c>
      <c r="N4287" s="3">
        <v>0.74444444444444446</v>
      </c>
      <c r="O4287" s="3">
        <v>0.78194444444444466</v>
      </c>
      <c r="P4287" s="3">
        <v>0.75694444444444442</v>
      </c>
      <c r="Q4287" s="3">
        <f t="shared" si="77"/>
        <v>0.71249999999999991</v>
      </c>
      <c r="R4287" s="3">
        <f>MAX(T4287,P4287)</f>
        <v>0.75694444444444442</v>
      </c>
      <c r="S4287" s="3">
        <v>0.7055555555555556</v>
      </c>
      <c r="T4287" s="3">
        <v>0.75555555555555554</v>
      </c>
      <c r="U4287" s="3">
        <f>MAX(M4287+15/60/24-1/24-MOD(M4287+15/60/24-1/24,15/60/24),16/24)</f>
        <v>0.69791666666666663</v>
      </c>
      <c r="V4287" s="3">
        <f>MIN(M4287-MOD(M4287,15/60/24)-1/24,18.75/24)</f>
        <v>0.6875</v>
      </c>
      <c r="W4287" s="103">
        <f>M4287-(M4287-E4287)/12*1.25</f>
        <v>0.67949942129629626</v>
      </c>
    </row>
    <row r="4288" spans="1:23" ht="12.75" customHeight="1">
      <c r="A4288" s="1">
        <v>48117</v>
      </c>
      <c r="B4288" t="s">
        <v>115</v>
      </c>
      <c r="C4288" s="3">
        <v>0.16666666666666666</v>
      </c>
      <c r="D4288" s="3">
        <v>0.19444444444444445</v>
      </c>
      <c r="E4288" s="3">
        <v>0.22916666666666666</v>
      </c>
      <c r="F4288" s="3">
        <v>0.3298611111111111</v>
      </c>
      <c r="G4288" s="3">
        <v>0.35486111111111113</v>
      </c>
      <c r="H4288" s="3">
        <v>0.37986111111111115</v>
      </c>
      <c r="I4288" s="3">
        <v>0.39652777777777781</v>
      </c>
      <c r="J4288" s="3">
        <v>0.48055555555555557</v>
      </c>
      <c r="K4288" s="3">
        <v>0.50138888888888888</v>
      </c>
      <c r="L4288" s="3">
        <v>0.7104166666666667</v>
      </c>
      <c r="M4288" s="3">
        <v>0.73124999999999996</v>
      </c>
      <c r="N4288" s="3">
        <v>0.74375000000000002</v>
      </c>
      <c r="O4288" s="3">
        <v>0.78125</v>
      </c>
      <c r="P4288" s="3">
        <v>0.75624999999999998</v>
      </c>
      <c r="Q4288" s="3">
        <f t="shared" si="77"/>
        <v>0.71111111111111114</v>
      </c>
      <c r="R4288" s="3">
        <f>MAX(T4288,P4288)</f>
        <v>0.75624999999999998</v>
      </c>
      <c r="S4288" s="3">
        <v>0.70486111111111116</v>
      </c>
      <c r="T4288" s="3">
        <v>0.75486111111111109</v>
      </c>
      <c r="U4288" s="3">
        <f>MAX(M4288+15/60/24-1/24-MOD(M4288+15/60/24-1/24,15/60/24),16/24)</f>
        <v>0.69791666666666663</v>
      </c>
      <c r="V4288" s="3">
        <f>MIN(M4288-MOD(M4288,15/60/24)-1/24,18.75/24)</f>
        <v>0.6875</v>
      </c>
      <c r="W4288" s="103">
        <f>M4288-(M4288-E4288)/12*1.25</f>
        <v>0.67894965277777775</v>
      </c>
    </row>
    <row r="4289" spans="1:23" ht="12.75" customHeight="1">
      <c r="A4289" s="1">
        <v>48118</v>
      </c>
      <c r="B4289" t="s">
        <v>28</v>
      </c>
      <c r="C4289" s="3">
        <v>0.1673611111111111</v>
      </c>
      <c r="D4289" s="3">
        <v>0.19444444444444445</v>
      </c>
      <c r="E4289" s="3">
        <v>0.2298611111111111</v>
      </c>
      <c r="F4289" s="3">
        <v>0.3298611111111111</v>
      </c>
      <c r="G4289" s="3">
        <v>0.35486111111111113</v>
      </c>
      <c r="H4289" s="3">
        <v>0.37986111111111115</v>
      </c>
      <c r="I4289" s="3">
        <v>0.39652777777777781</v>
      </c>
      <c r="J4289" s="3">
        <v>0.47986111111111113</v>
      </c>
      <c r="K4289" s="3">
        <v>0.50069444444444444</v>
      </c>
      <c r="L4289" s="3">
        <v>0.70972222222222225</v>
      </c>
      <c r="M4289" s="3">
        <v>0.73055555555555551</v>
      </c>
      <c r="N4289" s="3">
        <v>0.74305555555555547</v>
      </c>
      <c r="O4289" s="3">
        <v>0.78055555555555578</v>
      </c>
      <c r="P4289" s="3">
        <v>0.75555555555555542</v>
      </c>
      <c r="Q4289" s="3">
        <f t="shared" si="77"/>
        <v>0.7104166666666667</v>
      </c>
      <c r="R4289" s="3">
        <f>MAX(T4289,P4289)</f>
        <v>0.75555555555555542</v>
      </c>
      <c r="S4289" s="3">
        <v>0.70416666666666661</v>
      </c>
      <c r="T4289" s="3">
        <v>0.75347222222222221</v>
      </c>
      <c r="U4289" s="3">
        <f>MAX(M4289+15/60/24-1/24-MOD(M4289+15/60/24-1/24,15/60/24),16/24)</f>
        <v>0.69791666666666663</v>
      </c>
      <c r="V4289" s="3">
        <f>MIN(M4289-MOD(M4289,15/60/24)-1/24,18.75/24)</f>
        <v>0.6875</v>
      </c>
      <c r="W4289" s="103">
        <f>M4289-(M4289-E4289)/12*1.25</f>
        <v>0.67839988425925923</v>
      </c>
    </row>
    <row r="4290" spans="1:23" ht="12.75" customHeight="1">
      <c r="A4290" s="1">
        <v>48119</v>
      </c>
      <c r="B4290" t="s">
        <v>116</v>
      </c>
      <c r="C4290" s="3">
        <v>0.1673611111111111</v>
      </c>
      <c r="D4290" s="3">
        <v>0.19513888888888889</v>
      </c>
      <c r="E4290" s="3">
        <v>0.2298611111111111</v>
      </c>
      <c r="F4290" s="3">
        <v>0.3298611111111111</v>
      </c>
      <c r="G4290" s="3">
        <v>0.35486111111111113</v>
      </c>
      <c r="H4290" s="3">
        <v>0.37986111111111115</v>
      </c>
      <c r="I4290" s="3">
        <v>0.39652777777777781</v>
      </c>
      <c r="J4290" s="3">
        <v>0.47986111111111113</v>
      </c>
      <c r="K4290" s="3">
        <v>0.50069444444444444</v>
      </c>
      <c r="L4290" s="3">
        <v>0.70833333333333337</v>
      </c>
      <c r="M4290" s="3">
        <v>0.72916666666666663</v>
      </c>
      <c r="N4290" s="3">
        <v>0.7416666666666667</v>
      </c>
      <c r="O4290" s="3">
        <v>0.7791666666666669</v>
      </c>
      <c r="P4290" s="3">
        <v>0.75416666666666665</v>
      </c>
      <c r="Q4290" s="3">
        <f t="shared" si="77"/>
        <v>0.70972222222222214</v>
      </c>
      <c r="R4290" s="3">
        <f>MAX(T4290,P4290)</f>
        <v>0.75416666666666665</v>
      </c>
      <c r="S4290" s="3">
        <v>0.70277777777777772</v>
      </c>
      <c r="T4290" s="3">
        <v>0.75277777777777777</v>
      </c>
      <c r="U4290" s="3">
        <f>MAX(M4290+15/60/24-1/24-MOD(M4290+15/60/24-1/24,15/60/24),16/24)</f>
        <v>0.69791666666666663</v>
      </c>
      <c r="V4290" s="3">
        <f>MIN(M4290-MOD(M4290,15/60/24)-1/24,18.75/24)</f>
        <v>0.6875</v>
      </c>
      <c r="W4290" s="103">
        <f>M4290-(M4290-E4290)/12*1.25</f>
        <v>0.67715567129629628</v>
      </c>
    </row>
    <row r="4291" spans="1:23" ht="12.75" customHeight="1">
      <c r="A4291" s="1">
        <v>48120</v>
      </c>
      <c r="B4291" t="s">
        <v>117</v>
      </c>
      <c r="C4291" s="3">
        <v>0.16805555555555554</v>
      </c>
      <c r="D4291" s="3">
        <v>0.19513888888888889</v>
      </c>
      <c r="E4291" s="3">
        <v>0.23055555555555554</v>
      </c>
      <c r="F4291" s="3">
        <v>0.3298611111111111</v>
      </c>
      <c r="G4291" s="3">
        <v>0.35486111111111113</v>
      </c>
      <c r="H4291" s="3">
        <v>0.37986111111111115</v>
      </c>
      <c r="I4291" s="3">
        <v>0.39652777777777781</v>
      </c>
      <c r="J4291" s="3">
        <v>0.47986111111111113</v>
      </c>
      <c r="K4291" s="3">
        <v>0.50069444444444444</v>
      </c>
      <c r="L4291" s="3">
        <v>0.70763888888888893</v>
      </c>
      <c r="M4291" s="3">
        <v>0.72847222222222219</v>
      </c>
      <c r="N4291" s="3">
        <v>0.74097222222222225</v>
      </c>
      <c r="O4291" s="3">
        <v>0.77847222222222245</v>
      </c>
      <c r="P4291" s="3">
        <v>0.75347222222222221</v>
      </c>
      <c r="Q4291" s="3">
        <f t="shared" si="77"/>
        <v>0.70833333333333326</v>
      </c>
      <c r="R4291" s="3">
        <f>MAX(T4291,P4291)</f>
        <v>0.75347222222222221</v>
      </c>
      <c r="S4291" s="3">
        <v>0.70208333333333328</v>
      </c>
      <c r="T4291" s="3">
        <v>0.75208333333333333</v>
      </c>
      <c r="U4291" s="3">
        <f>MAX(M4291+15/60/24-1/24-MOD(M4291+15/60/24-1/24,15/60/24),16/24)</f>
        <v>0.6875</v>
      </c>
      <c r="V4291" s="3">
        <f>MIN(M4291-MOD(M4291,15/60/24)-1/24,18.75/24)</f>
        <v>0.67708333333333337</v>
      </c>
      <c r="W4291" s="103">
        <f>M4291-(M4291-E4291)/12*1.25</f>
        <v>0.67660590277777777</v>
      </c>
    </row>
    <row r="4292" spans="1:23" ht="12.75" customHeight="1">
      <c r="A4292" s="1">
        <v>48121</v>
      </c>
      <c r="B4292" t="s">
        <v>118</v>
      </c>
      <c r="C4292" s="3">
        <v>0.16875000000000001</v>
      </c>
      <c r="D4292" s="3">
        <v>0.19583333333333333</v>
      </c>
      <c r="E4292" s="3">
        <v>0.23125000000000001</v>
      </c>
      <c r="F4292" s="3">
        <v>0.3298611111111111</v>
      </c>
      <c r="G4292" s="3">
        <v>0.35486111111111113</v>
      </c>
      <c r="H4292" s="3">
        <v>0.37986111111111115</v>
      </c>
      <c r="I4292" s="3">
        <v>0.39652777777777781</v>
      </c>
      <c r="J4292" s="3">
        <v>0.47916666666666669</v>
      </c>
      <c r="K4292" s="3">
        <v>0.5</v>
      </c>
      <c r="L4292" s="3">
        <v>0.70694444444444438</v>
      </c>
      <c r="M4292" s="3">
        <v>0.72777777777777775</v>
      </c>
      <c r="N4292" s="3">
        <v>0.7402777777777777</v>
      </c>
      <c r="O4292" s="3">
        <v>0.77777777777777801</v>
      </c>
      <c r="P4292" s="3">
        <v>0.75277777777777766</v>
      </c>
      <c r="Q4292" s="3">
        <f t="shared" si="77"/>
        <v>0.70763888888888882</v>
      </c>
      <c r="R4292" s="3">
        <f>MAX(T4292,P4292)</f>
        <v>0.75277777777777766</v>
      </c>
      <c r="S4292" s="3">
        <v>0.70138888888888884</v>
      </c>
      <c r="T4292" s="3">
        <v>0.75138888888888888</v>
      </c>
      <c r="U4292" s="3">
        <f>MAX(M4292+15/60/24-1/24-MOD(M4292+15/60/24-1/24,15/60/24),16/24)</f>
        <v>0.6875</v>
      </c>
      <c r="V4292" s="3">
        <f>MIN(M4292-MOD(M4292,15/60/24)-1/24,18.75/24)</f>
        <v>0.67708333333333337</v>
      </c>
      <c r="W4292" s="103">
        <f>M4292-(M4292-E4292)/12*1.25</f>
        <v>0.67605613425925926</v>
      </c>
    </row>
    <row r="4293" spans="1:23" ht="12.75" customHeight="1">
      <c r="A4293" s="1">
        <v>48122</v>
      </c>
      <c r="B4293" t="s">
        <v>119</v>
      </c>
      <c r="C4293" s="3">
        <v>0.16875000000000001</v>
      </c>
      <c r="D4293" s="3">
        <v>0.19652777777777777</v>
      </c>
      <c r="E4293" s="3">
        <v>0.23125000000000001</v>
      </c>
      <c r="F4293" s="3">
        <v>0.33055555555555555</v>
      </c>
      <c r="G4293" s="3">
        <v>0.35555555555555557</v>
      </c>
      <c r="H4293" s="3">
        <v>0.37986111111111115</v>
      </c>
      <c r="I4293" s="3">
        <v>0.39652777777777781</v>
      </c>
      <c r="J4293" s="3">
        <v>0.47916666666666669</v>
      </c>
      <c r="K4293" s="3">
        <v>0.5</v>
      </c>
      <c r="L4293" s="3">
        <v>0.7055555555555556</v>
      </c>
      <c r="M4293" s="3">
        <v>0.72638888888888886</v>
      </c>
      <c r="N4293" s="3">
        <v>0.73958333333333337</v>
      </c>
      <c r="O4293" s="3">
        <v>0.77638888888888913</v>
      </c>
      <c r="P4293" s="3">
        <v>0.75208333333333333</v>
      </c>
      <c r="Q4293" s="3">
        <f t="shared" si="77"/>
        <v>0.70694444444444438</v>
      </c>
      <c r="R4293" s="3">
        <f>MAX(T4293,P4293)</f>
        <v>0.75208333333333333</v>
      </c>
      <c r="S4293" s="3">
        <v>0.7006944444444444</v>
      </c>
      <c r="T4293" s="3">
        <v>0.75</v>
      </c>
      <c r="U4293" s="3">
        <f>MAX(M4293+15/60/24-1/24-MOD(M4293+15/60/24-1/24,15/60/24),16/24)</f>
        <v>0.6875</v>
      </c>
      <c r="V4293" s="3">
        <f>MIN(M4293-MOD(M4293,15/60/24)-1/24,18.75/24)</f>
        <v>0.67708333333333337</v>
      </c>
      <c r="W4293" s="103">
        <f>M4293-(M4293-E4293)/12*1.25</f>
        <v>0.6748119212962963</v>
      </c>
    </row>
    <row r="4294" spans="1:23" ht="12.75" customHeight="1">
      <c r="A4294" s="1">
        <v>48123</v>
      </c>
      <c r="B4294" t="s">
        <v>29</v>
      </c>
      <c r="C4294" s="3">
        <v>0.16944444444444443</v>
      </c>
      <c r="D4294" s="3">
        <v>0.19652777777777777</v>
      </c>
      <c r="E4294" s="3">
        <v>0.23194444444444443</v>
      </c>
      <c r="F4294" s="3">
        <v>0.33055555555555555</v>
      </c>
      <c r="G4294" s="3">
        <v>0.35555555555555557</v>
      </c>
      <c r="H4294" s="3">
        <v>0.37986111111111115</v>
      </c>
      <c r="I4294" s="3">
        <v>0.39652777777777781</v>
      </c>
      <c r="J4294" s="3">
        <v>0.47916666666666669</v>
      </c>
      <c r="K4294" s="3">
        <v>0.5</v>
      </c>
      <c r="L4294" s="3">
        <v>0.70486111111111116</v>
      </c>
      <c r="M4294" s="3">
        <v>0.72569444444444442</v>
      </c>
      <c r="N4294" s="3">
        <v>0.73819444444444438</v>
      </c>
      <c r="O4294" s="3">
        <v>0.77569444444444469</v>
      </c>
      <c r="P4294" s="3">
        <v>0.75069444444444433</v>
      </c>
      <c r="Q4294" s="3">
        <f t="shared" si="77"/>
        <v>0.70624999999999993</v>
      </c>
      <c r="R4294" s="3">
        <f>MAX(T4294,P4294)</f>
        <v>0.75069444444444433</v>
      </c>
      <c r="S4294" s="3">
        <v>0.69930555555555551</v>
      </c>
      <c r="T4294" s="3">
        <v>0.74930555555555556</v>
      </c>
      <c r="U4294" s="3">
        <f>MAX(M4294+15/60/24-1/24-MOD(M4294+15/60/24-1/24,15/60/24),16/24)</f>
        <v>0.6875</v>
      </c>
      <c r="V4294" s="3">
        <f>MIN(M4294-MOD(M4294,15/60/24)-1/24,18.75/24)</f>
        <v>0.67708333333333337</v>
      </c>
      <c r="W4294" s="103">
        <f>M4294-(M4294-E4294)/12*1.25</f>
        <v>0.67426215277777779</v>
      </c>
    </row>
    <row r="4295" spans="1:23" ht="12.75" customHeight="1">
      <c r="A4295" s="1">
        <v>48124</v>
      </c>
      <c r="B4295" t="s">
        <v>120</v>
      </c>
      <c r="C4295" s="3">
        <v>0.17013888888888887</v>
      </c>
      <c r="D4295" s="3">
        <v>0.19722222222222222</v>
      </c>
      <c r="E4295" s="3">
        <v>0.23194444444444443</v>
      </c>
      <c r="F4295" s="3">
        <v>0.33055555555555555</v>
      </c>
      <c r="G4295" s="3">
        <v>0.35555555555555557</v>
      </c>
      <c r="H4295" s="3">
        <v>0.37986111111111115</v>
      </c>
      <c r="I4295" s="3">
        <v>0.39652777777777781</v>
      </c>
      <c r="J4295" s="3">
        <v>0.47847222222222219</v>
      </c>
      <c r="K4295" s="3">
        <v>0.4993055555555555</v>
      </c>
      <c r="L4295" s="3">
        <v>0.70416666666666661</v>
      </c>
      <c r="M4295" s="3">
        <v>0.72499999999999998</v>
      </c>
      <c r="N4295" s="3">
        <v>0.73750000000000004</v>
      </c>
      <c r="O4295" s="3">
        <v>0.77500000000000002</v>
      </c>
      <c r="P4295" s="3">
        <v>0.75</v>
      </c>
      <c r="Q4295" s="3">
        <f t="shared" ref="Q4295:Q4358" si="78">+S4294+8/60/24</f>
        <v>0.70486111111111105</v>
      </c>
      <c r="R4295" s="3">
        <f>MAX(T4295,P4295)</f>
        <v>0.75</v>
      </c>
      <c r="S4295" s="3">
        <v>0.69861111111111107</v>
      </c>
      <c r="T4295" s="3">
        <v>0.74861111111111112</v>
      </c>
      <c r="U4295" s="3">
        <f>MAX(M4295+15/60/24-1/24-MOD(M4295+15/60/24-1/24,15/60/24),16/24)</f>
        <v>0.6875</v>
      </c>
      <c r="V4295" s="3">
        <f>MIN(M4295-MOD(M4295,15/60/24)-1/24,18.75/24)</f>
        <v>0.67708333333333337</v>
      </c>
      <c r="W4295" s="103">
        <f>M4295-(M4295-E4295)/12*1.25</f>
        <v>0.67364004629629626</v>
      </c>
    </row>
    <row r="4296" spans="1:23" ht="12.75" customHeight="1">
      <c r="A4296" s="1">
        <v>48125</v>
      </c>
      <c r="B4296" t="s">
        <v>121</v>
      </c>
      <c r="C4296" s="3">
        <v>0.17083333333333331</v>
      </c>
      <c r="D4296" s="3">
        <v>0.19791666666666666</v>
      </c>
      <c r="E4296" s="3">
        <v>0.23263888888888887</v>
      </c>
      <c r="F4296" s="3">
        <v>0.33055555555555555</v>
      </c>
      <c r="G4296" s="3">
        <v>0.35555555555555557</v>
      </c>
      <c r="H4296" s="3">
        <v>0.37986111111111115</v>
      </c>
      <c r="I4296" s="3">
        <v>0.39652777777777781</v>
      </c>
      <c r="J4296" s="3">
        <v>0.47847222222222219</v>
      </c>
      <c r="K4296" s="3">
        <v>0.4993055555555555</v>
      </c>
      <c r="L4296" s="3">
        <v>0.70347222222222217</v>
      </c>
      <c r="M4296" s="3">
        <v>0.72430555555555554</v>
      </c>
      <c r="N4296" s="3">
        <v>0.7368055555555556</v>
      </c>
      <c r="O4296" s="3">
        <v>0.77361111111111136</v>
      </c>
      <c r="P4296" s="3">
        <v>0.74930555555555556</v>
      </c>
      <c r="Q4296" s="3">
        <f t="shared" si="78"/>
        <v>0.70416666666666661</v>
      </c>
      <c r="R4296" s="3">
        <f>MAX(T4296,P4296)</f>
        <v>0.74930555555555556</v>
      </c>
      <c r="S4296" s="3">
        <v>0.69791666666666663</v>
      </c>
      <c r="T4296" s="3">
        <v>0.74722222222222223</v>
      </c>
      <c r="U4296" s="3">
        <f>MAX(M4296+15/60/24-1/24-MOD(M4296+15/60/24-1/24,15/60/24),16/24)</f>
        <v>0.6875</v>
      </c>
      <c r="V4296" s="3">
        <f>MIN(M4296-MOD(M4296,15/60/24)-1/24,18.75/24)</f>
        <v>0.67708333333333337</v>
      </c>
      <c r="W4296" s="103">
        <f>M4296-(M4296-E4296)/12*1.25</f>
        <v>0.67309027777777775</v>
      </c>
    </row>
    <row r="4297" spans="1:23" ht="12.75" customHeight="1">
      <c r="A4297" s="1">
        <v>48126</v>
      </c>
      <c r="B4297" t="s">
        <v>122</v>
      </c>
      <c r="C4297" s="3">
        <v>0.17083333333333331</v>
      </c>
      <c r="D4297" s="3">
        <v>0.19791666666666666</v>
      </c>
      <c r="E4297" s="3">
        <v>0.23333333333333331</v>
      </c>
      <c r="F4297" s="3">
        <v>0.33055555555555555</v>
      </c>
      <c r="G4297" s="3">
        <v>0.35555555555555557</v>
      </c>
      <c r="H4297" s="3">
        <v>0.37986111111111115</v>
      </c>
      <c r="I4297" s="3">
        <v>0.39652777777777781</v>
      </c>
      <c r="J4297" s="3">
        <v>0.47847222222222219</v>
      </c>
      <c r="K4297" s="3">
        <v>0.4993055555555555</v>
      </c>
      <c r="L4297" s="3">
        <v>0.70208333333333339</v>
      </c>
      <c r="M4297" s="3">
        <v>0.72291666666666665</v>
      </c>
      <c r="N4297" s="3">
        <v>0.73541666666666661</v>
      </c>
      <c r="O4297" s="3">
        <v>0.77291666666666692</v>
      </c>
      <c r="P4297" s="3">
        <v>0.74791666666666656</v>
      </c>
      <c r="Q4297" s="3">
        <f t="shared" si="78"/>
        <v>0.70347222222222217</v>
      </c>
      <c r="R4297" s="3">
        <f>MAX(T4297,P4297)</f>
        <v>0.74791666666666656</v>
      </c>
      <c r="S4297" s="3">
        <v>0.6972222222222223</v>
      </c>
      <c r="T4297" s="3">
        <v>0.74652777777777779</v>
      </c>
      <c r="U4297" s="3">
        <f>MAX(M4297+15/60/24-1/24-MOD(M4297+15/60/24-1/24,15/60/24),16/24)</f>
        <v>0.6875</v>
      </c>
      <c r="V4297" s="3">
        <f>MIN(M4297-MOD(M4297,15/60/24)-1/24,18.75/24)</f>
        <v>0.67708333333333337</v>
      </c>
      <c r="W4297" s="103">
        <f>M4297-(M4297-E4297)/12*1.25</f>
        <v>0.67191840277777781</v>
      </c>
    </row>
    <row r="4298" spans="1:23" ht="12.75" customHeight="1">
      <c r="A4298" s="1">
        <v>48127</v>
      </c>
      <c r="B4298" t="s">
        <v>123</v>
      </c>
      <c r="C4298" s="3">
        <v>0.17152777777777775</v>
      </c>
      <c r="D4298" s="3">
        <v>0.1986111111111111</v>
      </c>
      <c r="E4298" s="3">
        <v>0.23333333333333331</v>
      </c>
      <c r="F4298" s="3">
        <v>0.33055555555555555</v>
      </c>
      <c r="G4298" s="3">
        <v>0.35555555555555557</v>
      </c>
      <c r="H4298" s="3">
        <v>0.37986111111111115</v>
      </c>
      <c r="I4298" s="3">
        <v>0.39652777777777781</v>
      </c>
      <c r="J4298" s="3">
        <v>0.4777777777777778</v>
      </c>
      <c r="K4298" s="3">
        <v>0.49861111111111112</v>
      </c>
      <c r="L4298" s="3">
        <v>0.70138888888888884</v>
      </c>
      <c r="M4298" s="3">
        <v>0.72222222222222221</v>
      </c>
      <c r="N4298" s="3">
        <v>0.73472222222222217</v>
      </c>
      <c r="O4298" s="3">
        <v>0.77222222222222248</v>
      </c>
      <c r="P4298" s="3">
        <v>0.74722222222222212</v>
      </c>
      <c r="Q4298" s="3">
        <f t="shared" si="78"/>
        <v>0.70277777777777783</v>
      </c>
      <c r="R4298" s="3">
        <f>MAX(T4298,P4298)</f>
        <v>0.74722222222222212</v>
      </c>
      <c r="S4298" s="3">
        <v>0.6958333333333333</v>
      </c>
      <c r="T4298" s="3">
        <v>0.74583333333333335</v>
      </c>
      <c r="U4298" s="3">
        <f>MAX(M4298+15/60/24-1/24-MOD(M4298+15/60/24-1/24,15/60/24),16/24)</f>
        <v>0.6875</v>
      </c>
      <c r="V4298" s="3">
        <f>MIN(M4298-MOD(M4298,15/60/24)-1/24,18.75/24)</f>
        <v>0.67708333333333337</v>
      </c>
      <c r="W4298" s="103">
        <f>M4298-(M4298-E4298)/12*1.25</f>
        <v>0.67129629629629628</v>
      </c>
    </row>
    <row r="4299" spans="1:23" ht="12.75" customHeight="1">
      <c r="A4299" s="1">
        <v>48128</v>
      </c>
      <c r="B4299" t="s">
        <v>124</v>
      </c>
      <c r="C4299" s="3">
        <v>0.17222222222222225</v>
      </c>
      <c r="D4299" s="3">
        <v>0.19930555555555554</v>
      </c>
      <c r="E4299" s="3">
        <v>0.23402777777777781</v>
      </c>
      <c r="F4299" s="3">
        <v>0.33124999999999999</v>
      </c>
      <c r="G4299" s="3">
        <v>0.35625000000000001</v>
      </c>
      <c r="H4299" s="3">
        <v>0.37986111111111115</v>
      </c>
      <c r="I4299" s="3">
        <v>0.39652777777777781</v>
      </c>
      <c r="J4299" s="3">
        <v>0.4777777777777778</v>
      </c>
      <c r="K4299" s="3">
        <v>0.49861111111111112</v>
      </c>
      <c r="L4299" s="3">
        <v>0.7006944444444444</v>
      </c>
      <c r="M4299" s="3">
        <v>0.72152777777777777</v>
      </c>
      <c r="N4299" s="3">
        <v>0.73402777777777783</v>
      </c>
      <c r="O4299" s="3">
        <v>0.77152777777777803</v>
      </c>
      <c r="P4299" s="3">
        <v>0.74652777777777779</v>
      </c>
      <c r="Q4299" s="3">
        <f t="shared" si="78"/>
        <v>0.70138888888888884</v>
      </c>
      <c r="R4299" s="3">
        <f>MAX(T4299,P4299)</f>
        <v>0.74652777777777779</v>
      </c>
      <c r="S4299" s="3">
        <v>0.69513888888888886</v>
      </c>
      <c r="T4299" s="3">
        <v>0.74513888888888891</v>
      </c>
      <c r="U4299" s="3">
        <f>MAX(M4299+15/60/24-1/24-MOD(M4299+15/60/24-1/24,15/60/24),16/24)</f>
        <v>0.6875</v>
      </c>
      <c r="V4299" s="3">
        <f>MIN(M4299-MOD(M4299,15/60/24)-1/24,18.75/24)</f>
        <v>0.67708333333333337</v>
      </c>
      <c r="W4299" s="103">
        <f>M4299-(M4299-E4299)/12*1.25</f>
        <v>0.67074652777777777</v>
      </c>
    </row>
    <row r="4300" spans="1:23" ht="12.75" customHeight="1">
      <c r="A4300" s="1">
        <v>48129</v>
      </c>
      <c r="B4300" t="s">
        <v>125</v>
      </c>
      <c r="C4300" s="3">
        <v>0.17222222222222225</v>
      </c>
      <c r="D4300" s="3">
        <v>0.19930555555555554</v>
      </c>
      <c r="E4300" s="3">
        <v>0.23472222222222219</v>
      </c>
      <c r="F4300" s="3">
        <v>0.33124999999999999</v>
      </c>
      <c r="G4300" s="3">
        <v>0.35625000000000001</v>
      </c>
      <c r="H4300" s="3">
        <v>0.37986111111111115</v>
      </c>
      <c r="I4300" s="3">
        <v>0.39652777777777781</v>
      </c>
      <c r="J4300" s="3">
        <v>0.4777777777777778</v>
      </c>
      <c r="K4300" s="3">
        <v>0.49861111111111112</v>
      </c>
      <c r="L4300" s="3">
        <v>0.7</v>
      </c>
      <c r="M4300" s="3">
        <v>0.72083333333333333</v>
      </c>
      <c r="N4300" s="3">
        <v>0.73333333333333339</v>
      </c>
      <c r="O4300" s="3">
        <v>0.77013888888888915</v>
      </c>
      <c r="P4300" s="3">
        <v>0.74583333333333335</v>
      </c>
      <c r="Q4300" s="3">
        <f t="shared" si="78"/>
        <v>0.7006944444444444</v>
      </c>
      <c r="R4300" s="3">
        <f>MAX(T4300,P4300)</f>
        <v>0.74583333333333335</v>
      </c>
      <c r="S4300" s="3">
        <v>0.69444444444444442</v>
      </c>
      <c r="T4300" s="3">
        <v>0.74444444444444446</v>
      </c>
      <c r="U4300" s="3">
        <f>MAX(M4300+15/60/24-1/24-MOD(M4300+15/60/24-1/24,15/60/24),16/24)</f>
        <v>0.6875</v>
      </c>
      <c r="V4300" s="3">
        <f>MIN(M4300-MOD(M4300,15/60/24)-1/24,18.75/24)</f>
        <v>0.67708333333333337</v>
      </c>
      <c r="W4300" s="103">
        <f>M4300-(M4300-E4300)/12*1.25</f>
        <v>0.67019675925925926</v>
      </c>
    </row>
    <row r="4301" spans="1:23" ht="12.75" customHeight="1">
      <c r="A4301" s="1">
        <v>48130</v>
      </c>
      <c r="B4301" t="s">
        <v>30</v>
      </c>
      <c r="C4301" s="3">
        <v>0.17291666666666669</v>
      </c>
      <c r="D4301" s="3">
        <v>0.2</v>
      </c>
      <c r="E4301" s="3">
        <v>0.23472222222222219</v>
      </c>
      <c r="F4301" s="3">
        <v>0.33124999999999999</v>
      </c>
      <c r="G4301" s="3">
        <v>0.35625000000000001</v>
      </c>
      <c r="H4301" s="3">
        <v>0.37986111111111115</v>
      </c>
      <c r="I4301" s="3">
        <v>0.39652777777777781</v>
      </c>
      <c r="J4301" s="3">
        <v>0.4770833333333333</v>
      </c>
      <c r="K4301" s="3">
        <v>0.49791666666666662</v>
      </c>
      <c r="L4301" s="3">
        <v>0.69861111111111107</v>
      </c>
      <c r="M4301" s="3">
        <v>0.71944444444444444</v>
      </c>
      <c r="N4301" s="3">
        <v>0.73263888888888884</v>
      </c>
      <c r="O4301" s="3">
        <v>0.76944444444444471</v>
      </c>
      <c r="P4301" s="3">
        <v>0.7451388888888888</v>
      </c>
      <c r="Q4301" s="3">
        <f t="shared" si="78"/>
        <v>0.7</v>
      </c>
      <c r="R4301" s="3">
        <f>MAX(T4301,P4301)</f>
        <v>0.7451388888888888</v>
      </c>
      <c r="S4301" s="3">
        <v>0.69374999999999998</v>
      </c>
      <c r="T4301" s="3">
        <v>0.74305555555555547</v>
      </c>
      <c r="U4301" s="3">
        <f>MAX(M4301+15/60/24-1/24-MOD(M4301+15/60/24-1/24,15/60/24),16/24)</f>
        <v>0.6875</v>
      </c>
      <c r="V4301" s="3">
        <f>MIN(M4301-MOD(M4301,15/60/24)-1/24,18.75/24)</f>
        <v>0.67708333333333337</v>
      </c>
      <c r="W4301" s="103">
        <f>M4301-(M4301-E4301)/12*1.25</f>
        <v>0.6689525462962963</v>
      </c>
    </row>
    <row r="4302" spans="1:23" ht="12.75" customHeight="1">
      <c r="A4302" s="1">
        <v>48131</v>
      </c>
      <c r="B4302" t="s">
        <v>126</v>
      </c>
      <c r="C4302" s="3">
        <v>0.17361111111111113</v>
      </c>
      <c r="D4302" s="3">
        <v>0.20069444444444443</v>
      </c>
      <c r="E4302" s="3">
        <v>0.23541666666666669</v>
      </c>
      <c r="F4302" s="3">
        <v>0.33124999999999999</v>
      </c>
      <c r="G4302" s="3">
        <v>0.35625000000000001</v>
      </c>
      <c r="H4302" s="3">
        <v>0.37986111111111115</v>
      </c>
      <c r="I4302" s="3">
        <v>0.39652777777777781</v>
      </c>
      <c r="J4302" s="3">
        <v>0.4770833333333333</v>
      </c>
      <c r="K4302" s="3">
        <v>0.49791666666666662</v>
      </c>
      <c r="L4302" s="3">
        <v>0.69791666666666663</v>
      </c>
      <c r="M4302" s="3">
        <v>0.71875</v>
      </c>
      <c r="N4302" s="3">
        <v>0.73124999999999996</v>
      </c>
      <c r="O4302" s="3">
        <v>0.76875000000000004</v>
      </c>
      <c r="P4302" s="3">
        <v>0.74375000000000002</v>
      </c>
      <c r="Q4302" s="3">
        <f t="shared" si="78"/>
        <v>0.69930555555555551</v>
      </c>
      <c r="R4302" s="3">
        <f>MAX(T4302,P4302)</f>
        <v>0.74375000000000002</v>
      </c>
      <c r="S4302" s="3">
        <v>0.69236111111111109</v>
      </c>
      <c r="T4302" s="3">
        <v>0.74236111111111103</v>
      </c>
      <c r="U4302" s="3">
        <f>MAX(M4302+15/60/24-1/24-MOD(M4302+15/60/24-1/24,15/60/24),16/24)</f>
        <v>0.6875</v>
      </c>
      <c r="V4302" s="3">
        <f>MIN(M4302-MOD(M4302,15/60/24)-1/24,18.75/24)</f>
        <v>0.67708333333333337</v>
      </c>
      <c r="W4302" s="103">
        <f>M4302-(M4302-E4302)/12*1.25</f>
        <v>0.66840277777777779</v>
      </c>
    </row>
    <row r="4303" spans="1:23" ht="12.75" customHeight="1">
      <c r="A4303" s="1">
        <v>48132</v>
      </c>
      <c r="B4303" t="s">
        <v>127</v>
      </c>
      <c r="C4303" s="3">
        <v>0.17361111111111113</v>
      </c>
      <c r="D4303" s="3">
        <v>0.20069444444444443</v>
      </c>
      <c r="E4303" s="3">
        <v>0.23611111111111113</v>
      </c>
      <c r="F4303" s="3">
        <v>0.33124999999999999</v>
      </c>
      <c r="G4303" s="3">
        <v>0.35625000000000001</v>
      </c>
      <c r="H4303" s="3">
        <v>0.37986111111111115</v>
      </c>
      <c r="I4303" s="3">
        <v>0.39652777777777781</v>
      </c>
      <c r="J4303" s="3">
        <v>0.4770833333333333</v>
      </c>
      <c r="K4303" s="3">
        <v>0.49791666666666662</v>
      </c>
      <c r="L4303" s="3">
        <v>0.6972222222222223</v>
      </c>
      <c r="M4303" s="3">
        <v>0.71805555555555556</v>
      </c>
      <c r="N4303" s="3">
        <v>0.73055555555555562</v>
      </c>
      <c r="O4303" s="3">
        <v>0.76805555555555582</v>
      </c>
      <c r="P4303" s="3">
        <v>0.74305555555555558</v>
      </c>
      <c r="Q4303" s="3">
        <f t="shared" si="78"/>
        <v>0.69791666666666663</v>
      </c>
      <c r="R4303" s="3">
        <f>MAX(T4303,P4303)</f>
        <v>0.74305555555555558</v>
      </c>
      <c r="S4303" s="3">
        <v>0.69166666666666665</v>
      </c>
      <c r="T4303" s="3">
        <v>0.74166666666666659</v>
      </c>
      <c r="U4303" s="3">
        <f>MAX(M4303+15/60/24-1/24-MOD(M4303+15/60/24-1/24,15/60/24),16/24)</f>
        <v>0.67708333333333326</v>
      </c>
      <c r="V4303" s="3">
        <f>MIN(M4303-MOD(M4303,15/60/24)-1/24,18.75/24)</f>
        <v>0.66666666666666663</v>
      </c>
      <c r="W4303" s="103">
        <f>M4303-(M4303-E4303)/12*1.25</f>
        <v>0.66785300925925928</v>
      </c>
    </row>
    <row r="4304" spans="1:23" ht="12.75" customHeight="1">
      <c r="A4304" s="1">
        <v>48133</v>
      </c>
      <c r="B4304" t="s">
        <v>128</v>
      </c>
      <c r="C4304" s="3">
        <v>0.17430555555555557</v>
      </c>
      <c r="D4304" s="3">
        <v>0.20138888888888887</v>
      </c>
      <c r="E4304" s="3">
        <v>0.23611111111111113</v>
      </c>
      <c r="F4304" s="3">
        <v>0.33194444444444443</v>
      </c>
      <c r="G4304" s="3">
        <v>0.35694444444444445</v>
      </c>
      <c r="H4304" s="3">
        <v>0.37986111111111115</v>
      </c>
      <c r="I4304" s="3">
        <v>0.39652777777777781</v>
      </c>
      <c r="J4304" s="3">
        <v>0.4770833333333333</v>
      </c>
      <c r="K4304" s="3">
        <v>0.49791666666666662</v>
      </c>
      <c r="L4304" s="3">
        <v>0.69652777777777775</v>
      </c>
      <c r="M4304" s="3">
        <v>0.71736111111111112</v>
      </c>
      <c r="N4304" s="3">
        <v>0.72986111111111107</v>
      </c>
      <c r="O4304" s="3">
        <v>0.76736111111111138</v>
      </c>
      <c r="P4304" s="3">
        <v>0.74236111111111103</v>
      </c>
      <c r="Q4304" s="3">
        <f t="shared" si="78"/>
        <v>0.69722222222222219</v>
      </c>
      <c r="R4304" s="3">
        <f>MAX(T4304,P4304)</f>
        <v>0.74236111111111103</v>
      </c>
      <c r="S4304" s="3">
        <v>0.69097222222222221</v>
      </c>
      <c r="T4304" s="3">
        <v>0.74097222222222214</v>
      </c>
      <c r="U4304" s="3">
        <f>MAX(M4304+15/60/24-1/24-MOD(M4304+15/60/24-1/24,15/60/24),16/24)</f>
        <v>0.67708333333333326</v>
      </c>
      <c r="V4304" s="3">
        <f>MIN(M4304-MOD(M4304,15/60/24)-1/24,18.75/24)</f>
        <v>0.66666666666666663</v>
      </c>
      <c r="W4304" s="103">
        <f>M4304-(M4304-E4304)/12*1.25</f>
        <v>0.66723090277777775</v>
      </c>
    </row>
    <row r="4305" spans="1:23" ht="12.75" customHeight="1">
      <c r="A4305" s="1">
        <v>48134</v>
      </c>
      <c r="B4305" t="s">
        <v>129</v>
      </c>
      <c r="C4305" s="3">
        <v>0.17499999999999999</v>
      </c>
      <c r="D4305" s="3">
        <v>0.20208333333333331</v>
      </c>
      <c r="E4305" s="3">
        <v>0.23680555555555557</v>
      </c>
      <c r="F4305" s="3">
        <v>0.33194444444444443</v>
      </c>
      <c r="G4305" s="3">
        <v>0.35694444444444445</v>
      </c>
      <c r="H4305" s="3">
        <v>0.37986111111111115</v>
      </c>
      <c r="I4305" s="3">
        <v>0.39652777777777781</v>
      </c>
      <c r="J4305" s="3">
        <v>0.47638888888888892</v>
      </c>
      <c r="K4305" s="3">
        <v>0.49722222222222223</v>
      </c>
      <c r="L4305" s="3">
        <v>0.6958333333333333</v>
      </c>
      <c r="M4305" s="3">
        <v>0.71666666666666667</v>
      </c>
      <c r="N4305" s="3">
        <v>0.72916666666666663</v>
      </c>
      <c r="O4305" s="3">
        <v>0.7659722222222225</v>
      </c>
      <c r="P4305" s="3">
        <v>0.74166666666666659</v>
      </c>
      <c r="Q4305" s="3">
        <f t="shared" si="78"/>
        <v>0.69652777777777775</v>
      </c>
      <c r="R4305" s="3">
        <f>MAX(T4305,P4305)</f>
        <v>0.74166666666666659</v>
      </c>
      <c r="S4305" s="3">
        <v>0.69027777777777777</v>
      </c>
      <c r="T4305" s="3">
        <v>0.7402777777777777</v>
      </c>
      <c r="U4305" s="3">
        <f>MAX(M4305+15/60/24-1/24-MOD(M4305+15/60/24-1/24,15/60/24),16/24)</f>
        <v>0.67708333333333326</v>
      </c>
      <c r="V4305" s="3">
        <f>MIN(M4305-MOD(M4305,15/60/24)-1/24,18.75/24)</f>
        <v>0.66666666666666663</v>
      </c>
      <c r="W4305" s="103">
        <f>M4305-(M4305-E4305)/12*1.25</f>
        <v>0.66668113425925923</v>
      </c>
    </row>
    <row r="4306" spans="1:23" ht="12.75" customHeight="1">
      <c r="A4306" s="1">
        <v>48135</v>
      </c>
      <c r="B4306" t="s">
        <v>130</v>
      </c>
      <c r="C4306" s="3">
        <v>0.17499999999999999</v>
      </c>
      <c r="D4306" s="3">
        <v>0.20208333333333331</v>
      </c>
      <c r="E4306" s="3">
        <v>0.23749999999999999</v>
      </c>
      <c r="F4306" s="3">
        <v>0.33194444444444443</v>
      </c>
      <c r="G4306" s="3">
        <v>0.35694444444444445</v>
      </c>
      <c r="H4306" s="3">
        <v>0.37986111111111115</v>
      </c>
      <c r="I4306" s="3">
        <v>0.39652777777777781</v>
      </c>
      <c r="J4306" s="3">
        <v>0.47638888888888892</v>
      </c>
      <c r="K4306" s="3">
        <v>0.49722222222222223</v>
      </c>
      <c r="L4306" s="3">
        <v>0.69444444444444453</v>
      </c>
      <c r="M4306" s="3">
        <v>0.71527777777777779</v>
      </c>
      <c r="N4306" s="3">
        <v>0.7284722222222223</v>
      </c>
      <c r="O4306" s="3">
        <v>0.76527777777777806</v>
      </c>
      <c r="P4306" s="3">
        <v>0.74097222222222225</v>
      </c>
      <c r="Q4306" s="3">
        <f t="shared" si="78"/>
        <v>0.6958333333333333</v>
      </c>
      <c r="R4306" s="3">
        <f>MAX(T4306,P4306)</f>
        <v>0.74097222222222225</v>
      </c>
      <c r="S4306" s="3">
        <v>0.68958333333333333</v>
      </c>
      <c r="T4306" s="3">
        <v>0.73958333333333326</v>
      </c>
      <c r="U4306" s="3">
        <f>MAX(M4306+15/60/24-1/24-MOD(M4306+15/60/24-1/24,15/60/24),16/24)</f>
        <v>0.67708333333333326</v>
      </c>
      <c r="V4306" s="3">
        <f>MIN(M4306-MOD(M4306,15/60/24)-1/24,18.75/24)</f>
        <v>0.66666666666666663</v>
      </c>
      <c r="W4306" s="103">
        <f>M4306-(M4306-E4306)/12*1.25</f>
        <v>0.6655092592592593</v>
      </c>
    </row>
    <row r="4307" spans="1:23" ht="12.75" customHeight="1">
      <c r="A4307" s="1">
        <v>48136</v>
      </c>
      <c r="B4307" t="s">
        <v>131</v>
      </c>
      <c r="C4307" s="3">
        <v>0.17569444444444446</v>
      </c>
      <c r="D4307" s="3">
        <v>0.20277777777777781</v>
      </c>
      <c r="E4307" s="3">
        <v>0.23819444444444446</v>
      </c>
      <c r="F4307" s="3">
        <v>0.33194444444444443</v>
      </c>
      <c r="G4307" s="3">
        <v>0.35694444444444445</v>
      </c>
      <c r="H4307" s="3">
        <v>0.37986111111111115</v>
      </c>
      <c r="I4307" s="3">
        <v>0.39652777777777781</v>
      </c>
      <c r="J4307" s="3">
        <v>0.47638888888888892</v>
      </c>
      <c r="K4307" s="3">
        <v>0.49722222222222223</v>
      </c>
      <c r="L4307" s="3">
        <v>0.69374999999999998</v>
      </c>
      <c r="M4307" s="3">
        <v>0.71458333333333335</v>
      </c>
      <c r="N4307" s="3">
        <v>0.7270833333333333</v>
      </c>
      <c r="O4307" s="3">
        <v>0.76458333333333361</v>
      </c>
      <c r="P4307" s="3">
        <v>0.73958333333333326</v>
      </c>
      <c r="Q4307" s="3">
        <f t="shared" si="78"/>
        <v>0.69513888888888886</v>
      </c>
      <c r="R4307" s="3">
        <f>MAX(T4307,P4307)</f>
        <v>0.73958333333333326</v>
      </c>
      <c r="S4307" s="3">
        <v>0.68888888888888899</v>
      </c>
      <c r="T4307" s="3">
        <v>0.73819444444444438</v>
      </c>
      <c r="U4307" s="3">
        <f>MAX(M4307+15/60/24-1/24-MOD(M4307+15/60/24-1/24,15/60/24),16/24)</f>
        <v>0.67708333333333326</v>
      </c>
      <c r="V4307" s="3">
        <f>MIN(M4307-MOD(M4307,15/60/24)-1/24,18.75/24)</f>
        <v>0.66666666666666663</v>
      </c>
      <c r="W4307" s="103">
        <f>M4307-(M4307-E4307)/12*1.25</f>
        <v>0.66495949074074079</v>
      </c>
    </row>
    <row r="4308" spans="1:23" ht="12.75" customHeight="1">
      <c r="A4308" s="1">
        <v>48137</v>
      </c>
      <c r="B4308" t="s">
        <v>93</v>
      </c>
      <c r="C4308" s="3">
        <v>0.1763888888888889</v>
      </c>
      <c r="D4308" s="3">
        <v>0.20347222222222219</v>
      </c>
      <c r="E4308" s="3">
        <v>0.23819444444444446</v>
      </c>
      <c r="F4308" s="3">
        <v>0.33194444444444443</v>
      </c>
      <c r="G4308" s="3">
        <v>0.35694444444444445</v>
      </c>
      <c r="H4308" s="3">
        <v>0.38055555555555554</v>
      </c>
      <c r="I4308" s="3">
        <v>0.3972222222222222</v>
      </c>
      <c r="J4308" s="3">
        <v>0.47638888888888892</v>
      </c>
      <c r="K4308" s="3">
        <v>0.49722222222222223</v>
      </c>
      <c r="L4308" s="3">
        <v>0.69305555555555554</v>
      </c>
      <c r="M4308" s="3">
        <v>0.71388888888888891</v>
      </c>
      <c r="N4308" s="3">
        <v>0.72638888888888886</v>
      </c>
      <c r="O4308" s="3">
        <v>0.76388888888888917</v>
      </c>
      <c r="P4308" s="3">
        <v>0.73888888888888882</v>
      </c>
      <c r="Q4308" s="3">
        <f t="shared" si="78"/>
        <v>0.69444444444444453</v>
      </c>
      <c r="R4308" s="3">
        <f>MAX(T4308,P4308)</f>
        <v>0.73888888888888882</v>
      </c>
      <c r="S4308" s="3">
        <v>0.6875</v>
      </c>
      <c r="T4308" s="3">
        <v>0.73750000000000004</v>
      </c>
      <c r="U4308" s="3">
        <f>MAX(M4308+15/60/24-1/24-MOD(M4308+15/60/24-1/24,15/60/24),16/24)</f>
        <v>0.67708333333333326</v>
      </c>
      <c r="V4308" s="3">
        <f>MIN(M4308-MOD(M4308,15/60/24)-1/24,18.75/24)</f>
        <v>0.66666666666666663</v>
      </c>
      <c r="W4308" s="103">
        <f>M4308-(M4308-E4308)/12*1.25</f>
        <v>0.66433738425925926</v>
      </c>
    </row>
    <row r="4309" spans="1:23" ht="12.75" customHeight="1">
      <c r="A4309" s="1">
        <v>48138</v>
      </c>
      <c r="B4309" t="s">
        <v>132</v>
      </c>
      <c r="C4309" s="3">
        <v>0.1763888888888889</v>
      </c>
      <c r="D4309" s="3">
        <v>0.20347222222222219</v>
      </c>
      <c r="E4309" s="3">
        <v>0.2388888888888889</v>
      </c>
      <c r="F4309" s="3">
        <v>0.33263888888888887</v>
      </c>
      <c r="G4309" s="3">
        <v>0.3576388888888889</v>
      </c>
      <c r="H4309" s="3">
        <v>0.38055555555555554</v>
      </c>
      <c r="I4309" s="3">
        <v>0.3972222222222222</v>
      </c>
      <c r="J4309" s="3">
        <v>0.47569444444444442</v>
      </c>
      <c r="K4309" s="3">
        <v>0.49652777777777773</v>
      </c>
      <c r="L4309" s="3">
        <v>0.69236111111111109</v>
      </c>
      <c r="M4309" s="3">
        <v>0.71319444444444446</v>
      </c>
      <c r="N4309" s="3">
        <v>0.72569444444444453</v>
      </c>
      <c r="O4309" s="3">
        <v>0.76319444444444473</v>
      </c>
      <c r="P4309" s="3">
        <v>0.73819444444444449</v>
      </c>
      <c r="Q4309" s="3">
        <f t="shared" si="78"/>
        <v>0.69305555555555554</v>
      </c>
      <c r="R4309" s="3">
        <f>MAX(T4309,P4309)</f>
        <v>0.73819444444444449</v>
      </c>
      <c r="S4309" s="3">
        <v>0.68680555555555567</v>
      </c>
      <c r="T4309" s="3">
        <v>0.73680555555555549</v>
      </c>
      <c r="U4309" s="3">
        <f>MAX(M4309+15/60/24-1/24-MOD(M4309+15/60/24-1/24,15/60/24),16/24)</f>
        <v>0.67708333333333326</v>
      </c>
      <c r="V4309" s="3">
        <f>MIN(M4309-MOD(M4309,15/60/24)-1/24,18.75/24)</f>
        <v>0.66666666666666663</v>
      </c>
      <c r="W4309" s="103">
        <f>M4309-(M4309-E4309)/12*1.25</f>
        <v>0.66378761574074074</v>
      </c>
    </row>
    <row r="4310" spans="1:23" ht="12.75" customHeight="1">
      <c r="A4310" s="1">
        <v>48139</v>
      </c>
      <c r="B4310" t="s">
        <v>393</v>
      </c>
      <c r="C4310" s="3">
        <v>0.17708333333333334</v>
      </c>
      <c r="D4310" s="3">
        <v>0.20416666666666669</v>
      </c>
      <c r="E4310" s="3">
        <v>0.23958333333333334</v>
      </c>
      <c r="F4310" s="3">
        <v>0.33263888888888887</v>
      </c>
      <c r="G4310" s="3">
        <v>0.3576388888888889</v>
      </c>
      <c r="H4310" s="3">
        <v>0.38055555555555554</v>
      </c>
      <c r="I4310" s="3">
        <v>0.3972222222222222</v>
      </c>
      <c r="J4310" s="3">
        <v>0.47569444444444442</v>
      </c>
      <c r="K4310" s="3">
        <v>0.49652777777777773</v>
      </c>
      <c r="L4310" s="3">
        <v>0.69166666666666676</v>
      </c>
      <c r="M4310" s="3">
        <v>0.71250000000000002</v>
      </c>
      <c r="N4310" s="3">
        <v>0.72499999999999998</v>
      </c>
      <c r="O4310" s="3">
        <v>0.76249999999999996</v>
      </c>
      <c r="P4310" s="3">
        <v>0.73750000000000004</v>
      </c>
      <c r="Q4310" s="3">
        <f t="shared" si="78"/>
        <v>0.6923611111111112</v>
      </c>
      <c r="R4310" s="3">
        <f>MAX(T4310,P4310)</f>
        <v>0.73750000000000004</v>
      </c>
      <c r="S4310" s="3">
        <v>0.68611111111111123</v>
      </c>
      <c r="T4310" s="3">
        <v>0.73611111111111105</v>
      </c>
      <c r="U4310" s="3">
        <f>MAX(M4310+15/60/24-1/24-MOD(M4310+15/60/24-1/24,15/60/24),16/24)</f>
        <v>0.67708333333333326</v>
      </c>
      <c r="V4310" s="3">
        <f>MIN(M4310-MOD(M4310,15/60/24)-1/24,18.75/24)</f>
        <v>0.66666666666666663</v>
      </c>
      <c r="W4310" s="103">
        <f>M4310-(M4310-E4310)/12*1.25</f>
        <v>0.66323784722222223</v>
      </c>
    </row>
    <row r="4311" spans="1:23" ht="12.75" customHeight="1">
      <c r="A4311" s="1">
        <v>48140</v>
      </c>
      <c r="B4311" t="s">
        <v>394</v>
      </c>
      <c r="C4311" s="3">
        <v>0.17777777777777778</v>
      </c>
      <c r="D4311" s="3">
        <v>0.20486111111111113</v>
      </c>
      <c r="E4311" s="3">
        <v>0.23958333333333334</v>
      </c>
      <c r="F4311" s="3">
        <v>0.33263888888888887</v>
      </c>
      <c r="G4311" s="3">
        <v>0.3576388888888889</v>
      </c>
      <c r="H4311" s="3">
        <v>0.38055555555555554</v>
      </c>
      <c r="I4311" s="3">
        <v>0.3972222222222222</v>
      </c>
      <c r="J4311" s="3">
        <v>0.47569444444444442</v>
      </c>
      <c r="K4311" s="3">
        <v>0.49652777777777773</v>
      </c>
      <c r="L4311" s="3">
        <v>0.69097222222222221</v>
      </c>
      <c r="M4311" s="3">
        <v>0.71180555555555558</v>
      </c>
      <c r="N4311" s="3">
        <v>0.72430555555555554</v>
      </c>
      <c r="O4311" s="3">
        <v>0.76180555555555585</v>
      </c>
      <c r="P4311" s="3">
        <v>0.73680555555555549</v>
      </c>
      <c r="Q4311" s="3">
        <f t="shared" si="78"/>
        <v>0.69166666666666676</v>
      </c>
      <c r="R4311" s="3">
        <f>MAX(T4311,P4311)</f>
        <v>0.73680555555555549</v>
      </c>
      <c r="S4311" s="3">
        <v>0.68541666666666679</v>
      </c>
      <c r="T4311" s="3">
        <v>0.73541666666666661</v>
      </c>
      <c r="U4311" s="3">
        <f>MAX(M4311+15/60/24-1/24-MOD(M4311+15/60/24-1/24,15/60/24),16/24)</f>
        <v>0.67708333333333326</v>
      </c>
      <c r="V4311" s="3">
        <f>MIN(M4311-MOD(M4311,15/60/24)-1/24,18.75/24)</f>
        <v>0.66666666666666663</v>
      </c>
      <c r="W4311" s="103">
        <f>M4311-(M4311-E4311)/12*1.25</f>
        <v>0.66261574074074081</v>
      </c>
    </row>
    <row r="4312" spans="1:23" ht="12.75" customHeight="1">
      <c r="A4312" s="1">
        <v>48141</v>
      </c>
      <c r="B4312" t="s">
        <v>395</v>
      </c>
      <c r="C4312" s="3">
        <v>0.17777777777777778</v>
      </c>
      <c r="D4312" s="3">
        <v>0.20486111111111113</v>
      </c>
      <c r="E4312" s="3">
        <v>0.24027777777777778</v>
      </c>
      <c r="F4312" s="3">
        <v>0.33263888888888887</v>
      </c>
      <c r="G4312" s="3">
        <v>0.35833333333333334</v>
      </c>
      <c r="H4312" s="3">
        <v>0.38055555555555554</v>
      </c>
      <c r="I4312" s="3">
        <v>0.3972222222222222</v>
      </c>
      <c r="J4312" s="3">
        <v>0.47569444444444442</v>
      </c>
      <c r="K4312" s="3">
        <v>0.49652777777777773</v>
      </c>
      <c r="L4312" s="3">
        <v>0.69027777777777777</v>
      </c>
      <c r="M4312" s="3">
        <v>0.71111111111111114</v>
      </c>
      <c r="N4312" s="3">
        <v>0.72361111111111109</v>
      </c>
      <c r="O4312" s="3">
        <v>0.7611111111111114</v>
      </c>
      <c r="P4312" s="3">
        <v>0.73611111111111105</v>
      </c>
      <c r="Q4312" s="3">
        <f t="shared" si="78"/>
        <v>0.69097222222222232</v>
      </c>
      <c r="R4312" s="3">
        <f>MAX(T4312,P4312)</f>
        <v>0.73611111111111105</v>
      </c>
      <c r="S4312" s="3">
        <v>0.68472222222222234</v>
      </c>
      <c r="T4312" s="3">
        <v>0.73472222222222217</v>
      </c>
      <c r="U4312" s="3">
        <f>MAX(M4312+15/60/24-1/24-MOD(M4312+15/60/24-1/24,15/60/24),16/24)</f>
        <v>0.67708333333333326</v>
      </c>
      <c r="V4312" s="3">
        <f>MIN(M4312-MOD(M4312,15/60/24)-1/24,18.75/24)</f>
        <v>0.66666666666666663</v>
      </c>
      <c r="W4312" s="103">
        <f>M4312-(M4312-E4312)/12*1.25</f>
        <v>0.6620659722222223</v>
      </c>
    </row>
    <row r="4313" spans="1:23" ht="12.75" customHeight="1">
      <c r="A4313" s="1">
        <v>48142</v>
      </c>
      <c r="B4313" t="s">
        <v>396</v>
      </c>
      <c r="C4313" s="3">
        <v>0.17847222222222223</v>
      </c>
      <c r="D4313" s="3">
        <v>0.20555555555555557</v>
      </c>
      <c r="E4313" s="3">
        <v>0.24097222222222223</v>
      </c>
      <c r="F4313" s="3">
        <v>0.33333333333333331</v>
      </c>
      <c r="G4313" s="3">
        <v>0.35833333333333334</v>
      </c>
      <c r="H4313" s="3">
        <v>0.38055555555555554</v>
      </c>
      <c r="I4313" s="3">
        <v>0.3972222222222222</v>
      </c>
      <c r="J4313" s="3">
        <v>0.47569444444444442</v>
      </c>
      <c r="K4313" s="3">
        <v>0.49652777777777773</v>
      </c>
      <c r="L4313" s="3">
        <v>0.68888888888888899</v>
      </c>
      <c r="M4313" s="3">
        <v>0.70972222222222225</v>
      </c>
      <c r="N4313" s="3">
        <v>0.72291666666666676</v>
      </c>
      <c r="O4313" s="3">
        <v>0.76041666666666696</v>
      </c>
      <c r="P4313" s="3">
        <v>0.73541666666666672</v>
      </c>
      <c r="Q4313" s="3">
        <f t="shared" si="78"/>
        <v>0.69027777777777788</v>
      </c>
      <c r="R4313" s="3">
        <f>MAX(T4313,P4313)</f>
        <v>0.73541666666666672</v>
      </c>
      <c r="S4313" s="3">
        <v>0.6840277777777779</v>
      </c>
      <c r="T4313" s="3">
        <v>0.73402777777777772</v>
      </c>
      <c r="U4313" s="3">
        <f>MAX(M4313+15/60/24-1/24-MOD(M4313+15/60/24-1/24,15/60/24),16/24)</f>
        <v>0.67708333333333326</v>
      </c>
      <c r="V4313" s="3">
        <f>MIN(M4313-MOD(M4313,15/60/24)-1/24,18.75/24)</f>
        <v>0.66666666666666663</v>
      </c>
      <c r="W4313" s="103">
        <f>M4313-(M4313-E4313)/12*1.25</f>
        <v>0.66089409722222225</v>
      </c>
    </row>
    <row r="4314" spans="1:23" ht="12.75" customHeight="1">
      <c r="A4314" s="1">
        <v>48143</v>
      </c>
      <c r="B4314" t="s">
        <v>397</v>
      </c>
      <c r="C4314" s="3">
        <v>0.17916666666666667</v>
      </c>
      <c r="D4314" s="3">
        <v>0.20624999999999999</v>
      </c>
      <c r="E4314" s="3">
        <v>0.24166666666666667</v>
      </c>
      <c r="F4314" s="3">
        <v>0.33333333333333331</v>
      </c>
      <c r="G4314" s="3">
        <v>0.35833333333333334</v>
      </c>
      <c r="H4314" s="3">
        <v>0.38055555555555554</v>
      </c>
      <c r="I4314" s="3">
        <v>0.3972222222222222</v>
      </c>
      <c r="J4314" s="3">
        <v>0.47569444444444442</v>
      </c>
      <c r="K4314" s="3">
        <v>0.49652777777777773</v>
      </c>
      <c r="L4314" s="3">
        <v>0.68819444444444444</v>
      </c>
      <c r="M4314" s="3">
        <v>0.70902777777777781</v>
      </c>
      <c r="N4314" s="3">
        <v>0.72222222222222221</v>
      </c>
      <c r="O4314" s="3">
        <v>0.75972222222222252</v>
      </c>
      <c r="P4314" s="3">
        <v>0.73472222222222217</v>
      </c>
      <c r="Q4314" s="3">
        <f t="shared" si="78"/>
        <v>0.68958333333333344</v>
      </c>
      <c r="R4314" s="3">
        <f>MAX(T4314,P4314)</f>
        <v>0.73472222222222217</v>
      </c>
      <c r="S4314" s="3">
        <v>0.68333333333333346</v>
      </c>
      <c r="T4314" s="3">
        <v>0.73333333333333328</v>
      </c>
      <c r="U4314" s="3">
        <f>MAX(M4314+15/60/24-1/24-MOD(M4314+15/60/24-1/24,15/60/24),16/24)</f>
        <v>0.67708333333333326</v>
      </c>
      <c r="V4314" s="3">
        <f>MIN(M4314-MOD(M4314,15/60/24)-1/24,18.75/24)</f>
        <v>0.66666666666666663</v>
      </c>
      <c r="W4314" s="103">
        <f>M4314-(M4314-E4314)/12*1.25</f>
        <v>0.66034432870370374</v>
      </c>
    </row>
    <row r="4315" spans="1:23" ht="12.75" customHeight="1">
      <c r="A4315" s="1">
        <v>48144</v>
      </c>
      <c r="B4315" t="s">
        <v>398</v>
      </c>
      <c r="C4315" s="3">
        <v>0.17916666666666667</v>
      </c>
      <c r="D4315" s="3">
        <v>0.20624999999999999</v>
      </c>
      <c r="E4315" s="3">
        <v>0.24166666666666667</v>
      </c>
      <c r="F4315" s="3">
        <v>0.33333333333333331</v>
      </c>
      <c r="G4315" s="3">
        <v>0.35833333333333334</v>
      </c>
      <c r="H4315" s="3">
        <v>0.38055555555555554</v>
      </c>
      <c r="I4315" s="3">
        <v>0.3972222222222222</v>
      </c>
      <c r="J4315" s="3">
        <v>0.47499999999999998</v>
      </c>
      <c r="K4315" s="3">
        <v>0.49583333333333335</v>
      </c>
      <c r="L4315" s="3">
        <v>0.6875</v>
      </c>
      <c r="M4315" s="3">
        <v>0.70833333333333337</v>
      </c>
      <c r="N4315" s="3">
        <v>0.72152777777777777</v>
      </c>
      <c r="O4315" s="3">
        <v>0.75902777777777808</v>
      </c>
      <c r="P4315" s="3">
        <v>0.73402777777777772</v>
      </c>
      <c r="Q4315" s="3">
        <f t="shared" si="78"/>
        <v>0.68888888888888899</v>
      </c>
      <c r="R4315" s="3">
        <f>MAX(T4315,P4315)</f>
        <v>0.73402777777777772</v>
      </c>
      <c r="S4315" s="3">
        <v>0.68263888888888902</v>
      </c>
      <c r="T4315" s="3">
        <v>0.73263888888888884</v>
      </c>
      <c r="U4315" s="3">
        <f>MAX(M4315+15/60/24-1/24-MOD(M4315+15/60/24-1/24,15/60/24),16/24)</f>
        <v>0.67708333333333326</v>
      </c>
      <c r="V4315" s="3">
        <f>MIN(M4315-MOD(M4315,15/60/24)-1/24,18.75/24)</f>
        <v>0.66666666666666663</v>
      </c>
      <c r="W4315" s="103">
        <f>M4315-(M4315-E4315)/12*1.25</f>
        <v>0.65972222222222221</v>
      </c>
    </row>
    <row r="4316" spans="1:23" ht="12.75" customHeight="1">
      <c r="A4316" s="1">
        <v>48145</v>
      </c>
      <c r="B4316" t="s">
        <v>399</v>
      </c>
      <c r="C4316" s="3">
        <v>0.17986111111111111</v>
      </c>
      <c r="D4316" s="3">
        <v>0.20694444444444446</v>
      </c>
      <c r="E4316" s="3">
        <v>0.24236111111111111</v>
      </c>
      <c r="F4316" s="3">
        <v>0.33333333333333331</v>
      </c>
      <c r="G4316" s="3">
        <v>0.35902777777777778</v>
      </c>
      <c r="H4316" s="3">
        <v>0.38055555555555554</v>
      </c>
      <c r="I4316" s="3">
        <v>0.3979166666666667</v>
      </c>
      <c r="J4316" s="3">
        <v>0.47499999999999998</v>
      </c>
      <c r="K4316" s="3">
        <v>0.49583333333333335</v>
      </c>
      <c r="L4316" s="3">
        <v>0.68680555555555556</v>
      </c>
      <c r="M4316" s="3">
        <v>0.70763888888888893</v>
      </c>
      <c r="N4316" s="3">
        <v>0.72083333333333333</v>
      </c>
      <c r="O4316" s="3">
        <v>0.75833333333333364</v>
      </c>
      <c r="P4316" s="3">
        <v>0.73333333333333328</v>
      </c>
      <c r="Q4316" s="3">
        <f t="shared" si="78"/>
        <v>0.68819444444444455</v>
      </c>
      <c r="R4316" s="3">
        <f>MAX(T4316,P4316)</f>
        <v>0.73333333333333328</v>
      </c>
      <c r="S4316" s="3">
        <v>0.68194444444444458</v>
      </c>
      <c r="T4316" s="3">
        <v>0.7319444444444444</v>
      </c>
      <c r="U4316" s="3">
        <f>MAX(M4316+15/60/24-1/24-MOD(M4316+15/60/24-1/24,15/60/24),16/24)</f>
        <v>0.66666666666666663</v>
      </c>
      <c r="V4316" s="3">
        <f>MIN(M4316-MOD(M4316,15/60/24)-1/24,18.75/24)</f>
        <v>0.65625</v>
      </c>
      <c r="W4316" s="103">
        <f>M4316-(M4316-E4316)/12*1.25</f>
        <v>0.6591724537037037</v>
      </c>
    </row>
    <row r="4317" spans="1:23" ht="12.75" customHeight="1">
      <c r="A4317" s="1">
        <v>48146</v>
      </c>
      <c r="B4317" t="s">
        <v>400</v>
      </c>
      <c r="C4317" s="3">
        <v>0.18055555555555555</v>
      </c>
      <c r="D4317" s="3">
        <v>0.2076388888888889</v>
      </c>
      <c r="E4317" s="3">
        <v>0.24305555555555555</v>
      </c>
      <c r="F4317" s="3">
        <v>0.33402777777777781</v>
      </c>
      <c r="G4317" s="3">
        <v>0.35902777777777778</v>
      </c>
      <c r="H4317" s="3">
        <v>0.38055555555555554</v>
      </c>
      <c r="I4317" s="3">
        <v>0.3979166666666667</v>
      </c>
      <c r="J4317" s="3">
        <v>0.47499999999999998</v>
      </c>
      <c r="K4317" s="3">
        <v>0.49583333333333335</v>
      </c>
      <c r="L4317" s="3">
        <v>0.68611111111111101</v>
      </c>
      <c r="M4317" s="3">
        <v>0.70694444444444449</v>
      </c>
      <c r="N4317" s="3">
        <v>0.72013888888888899</v>
      </c>
      <c r="O4317" s="3">
        <v>0.75763888888888919</v>
      </c>
      <c r="P4317" s="3">
        <v>0.73263888888888895</v>
      </c>
      <c r="Q4317" s="3">
        <f t="shared" si="78"/>
        <v>0.68750000000000011</v>
      </c>
      <c r="R4317" s="3">
        <f>MAX(T4317,P4317)</f>
        <v>0.73263888888888895</v>
      </c>
      <c r="S4317" s="3">
        <v>0.68125000000000002</v>
      </c>
      <c r="T4317" s="3">
        <v>0.73124999999999996</v>
      </c>
      <c r="U4317" s="3">
        <f>MAX(M4317+15/60/24-1/24-MOD(M4317+15/60/24-1/24,15/60/24),16/24)</f>
        <v>0.66666666666666663</v>
      </c>
      <c r="V4317" s="3">
        <f>MIN(M4317-MOD(M4317,15/60/24)-1/24,18.75/24)</f>
        <v>0.65625</v>
      </c>
      <c r="W4317" s="103">
        <f>M4317-(M4317-E4317)/12*1.25</f>
        <v>0.65862268518518519</v>
      </c>
    </row>
    <row r="4318" spans="1:23" ht="12.75" customHeight="1">
      <c r="A4318" s="1">
        <v>48147</v>
      </c>
      <c r="B4318" t="s">
        <v>401</v>
      </c>
      <c r="C4318" s="3">
        <v>0.18055555555555555</v>
      </c>
      <c r="D4318" s="3">
        <v>0.2076388888888889</v>
      </c>
      <c r="E4318" s="3">
        <v>0.24374999999999999</v>
      </c>
      <c r="F4318" s="3">
        <v>0.33402777777777781</v>
      </c>
      <c r="G4318" s="3">
        <v>0.35902777777777778</v>
      </c>
      <c r="H4318" s="3">
        <v>0.38124999999999998</v>
      </c>
      <c r="I4318" s="3">
        <v>0.3979166666666667</v>
      </c>
      <c r="J4318" s="3">
        <v>0.47499999999999998</v>
      </c>
      <c r="K4318" s="3">
        <v>0.49583333333333335</v>
      </c>
      <c r="L4318" s="3">
        <v>0.68541666666666667</v>
      </c>
      <c r="M4318" s="3">
        <v>0.70625000000000004</v>
      </c>
      <c r="N4318" s="3">
        <v>0.71944444444444444</v>
      </c>
      <c r="O4318" s="3">
        <v>0.75694444444444475</v>
      </c>
      <c r="P4318" s="3">
        <v>0.7319444444444444</v>
      </c>
      <c r="Q4318" s="3">
        <f t="shared" si="78"/>
        <v>0.68680555555555556</v>
      </c>
      <c r="R4318" s="3">
        <f>MAX(T4318,P4318)</f>
        <v>0.7319444444444444</v>
      </c>
      <c r="S4318" s="3">
        <v>0.68055555555555569</v>
      </c>
      <c r="T4318" s="3">
        <v>0.73055555555555551</v>
      </c>
      <c r="U4318" s="3">
        <f>MAX(M4318+15/60/24-1/24-MOD(M4318+15/60/24-1/24,15/60/24),16/24)</f>
        <v>0.66666666666666663</v>
      </c>
      <c r="V4318" s="3">
        <f>MIN(M4318-MOD(M4318,15/60/24)-1/24,18.75/24)</f>
        <v>0.65625</v>
      </c>
      <c r="W4318" s="103">
        <f>M4318-(M4318-E4318)/12*1.25</f>
        <v>0.65807291666666667</v>
      </c>
    </row>
    <row r="4319" spans="1:23" ht="12.75" customHeight="1">
      <c r="A4319" s="1">
        <v>48148</v>
      </c>
      <c r="B4319" t="s">
        <v>402</v>
      </c>
      <c r="C4319" s="3">
        <v>0.18124999999999999</v>
      </c>
      <c r="D4319" s="3">
        <v>0.20833333333333334</v>
      </c>
      <c r="E4319" s="3">
        <v>0.24444444444444446</v>
      </c>
      <c r="F4319" s="3">
        <v>0.33402777777777781</v>
      </c>
      <c r="G4319" s="3">
        <v>0.35972222222222222</v>
      </c>
      <c r="H4319" s="3">
        <v>0.38124999999999998</v>
      </c>
      <c r="I4319" s="3">
        <v>0.3979166666666667</v>
      </c>
      <c r="J4319" s="3">
        <v>0.47499999999999998</v>
      </c>
      <c r="K4319" s="3">
        <v>0.49583333333333335</v>
      </c>
      <c r="L4319" s="3">
        <v>0.68472222222222223</v>
      </c>
      <c r="M4319" s="3">
        <v>0.7055555555555556</v>
      </c>
      <c r="N4319" s="3">
        <v>0.71875</v>
      </c>
      <c r="O4319" s="3">
        <v>0.75624999999999998</v>
      </c>
      <c r="P4319" s="3">
        <v>0.73124999999999996</v>
      </c>
      <c r="Q4319" s="3">
        <f t="shared" si="78"/>
        <v>0.68611111111111123</v>
      </c>
      <c r="R4319" s="3">
        <f>MAX(T4319,P4319)</f>
        <v>0.73124999999999996</v>
      </c>
      <c r="S4319" s="3">
        <v>0.67986111111111125</v>
      </c>
      <c r="T4319" s="3">
        <v>0.72986111111111107</v>
      </c>
      <c r="U4319" s="3">
        <f>MAX(M4319+15/60/24-1/24-MOD(M4319+15/60/24-1/24,15/60/24),16/24)</f>
        <v>0.66666666666666663</v>
      </c>
      <c r="V4319" s="3">
        <f>MIN(M4319-MOD(M4319,15/60/24)-1/24,18.75/24)</f>
        <v>0.65625</v>
      </c>
      <c r="W4319" s="103">
        <f>M4319-(M4319-E4319)/12*1.25</f>
        <v>0.65752314814814816</v>
      </c>
    </row>
    <row r="4320" spans="1:23" ht="12.75" customHeight="1">
      <c r="A4320" s="1">
        <v>48149</v>
      </c>
      <c r="B4320" t="s">
        <v>403</v>
      </c>
      <c r="C4320" s="3">
        <v>0.18194444444444444</v>
      </c>
      <c r="D4320" s="3">
        <v>0.20902777777777778</v>
      </c>
      <c r="E4320" s="3">
        <v>0.24444444444444446</v>
      </c>
      <c r="F4320" s="3">
        <v>0.3347222222222222</v>
      </c>
      <c r="G4320" s="3">
        <v>0.35972222222222222</v>
      </c>
      <c r="H4320" s="3">
        <v>0.38124999999999998</v>
      </c>
      <c r="I4320" s="3">
        <v>0.3979166666666667</v>
      </c>
      <c r="J4320" s="3">
        <v>0.47499999999999998</v>
      </c>
      <c r="K4320" s="3">
        <v>0.49583333333333335</v>
      </c>
      <c r="L4320" s="3">
        <v>0.68402777777777779</v>
      </c>
      <c r="M4320" s="3">
        <v>0.70486111111111116</v>
      </c>
      <c r="N4320" s="3">
        <v>0.71805555555555556</v>
      </c>
      <c r="O4320" s="3">
        <v>0.75555555555555587</v>
      </c>
      <c r="P4320" s="3">
        <v>0.73055555555555551</v>
      </c>
      <c r="Q4320" s="3">
        <f t="shared" si="78"/>
        <v>0.68541666666666679</v>
      </c>
      <c r="R4320" s="3">
        <f>MAX(T4320,P4320)</f>
        <v>0.73055555555555551</v>
      </c>
      <c r="S4320" s="3">
        <v>0.67916666666666681</v>
      </c>
      <c r="T4320" s="3">
        <v>0.72916666666666663</v>
      </c>
      <c r="U4320" s="3">
        <f>MAX(M4320+15/60/24-1/24-MOD(M4320+15/60/24-1/24,15/60/24),16/24)</f>
        <v>0.66666666666666663</v>
      </c>
      <c r="V4320" s="3">
        <f>MIN(M4320-MOD(M4320,15/60/24)-1/24,18.75/24)</f>
        <v>0.65625</v>
      </c>
      <c r="W4320" s="103">
        <f>M4320-(M4320-E4320)/12*1.25</f>
        <v>0.65690104166666674</v>
      </c>
    </row>
    <row r="4321" spans="1:23" ht="12.75" customHeight="1">
      <c r="A4321" s="1">
        <v>48150</v>
      </c>
      <c r="B4321" t="s">
        <v>404</v>
      </c>
      <c r="C4321" s="3">
        <v>0.18194444444444444</v>
      </c>
      <c r="D4321" s="3">
        <v>0.20972222222222223</v>
      </c>
      <c r="E4321" s="3">
        <v>0.24513888888888888</v>
      </c>
      <c r="F4321" s="3">
        <v>0.3347222222222222</v>
      </c>
      <c r="G4321" s="3">
        <v>0.35972222222222222</v>
      </c>
      <c r="H4321" s="3">
        <v>0.38124999999999998</v>
      </c>
      <c r="I4321" s="3">
        <v>0.3979166666666667</v>
      </c>
      <c r="J4321" s="3">
        <v>0.47499999999999998</v>
      </c>
      <c r="K4321" s="3">
        <v>0.49583333333333335</v>
      </c>
      <c r="L4321" s="3">
        <v>0.68333333333333324</v>
      </c>
      <c r="M4321" s="3">
        <v>0.70416666666666672</v>
      </c>
      <c r="N4321" s="3">
        <v>0.71736111111111101</v>
      </c>
      <c r="O4321" s="3">
        <v>0.75486111111111143</v>
      </c>
      <c r="P4321" s="3">
        <v>0.72986111111111096</v>
      </c>
      <c r="Q4321" s="3">
        <f t="shared" si="78"/>
        <v>0.68472222222222234</v>
      </c>
      <c r="R4321" s="3">
        <f>MAX(T4321,P4321)</f>
        <v>0.72986111111111096</v>
      </c>
      <c r="S4321" s="3">
        <v>0.67847222222222237</v>
      </c>
      <c r="T4321" s="3">
        <v>0.72847222222222219</v>
      </c>
      <c r="U4321" s="3">
        <f>MAX(M4321+15/60/24-1/24-MOD(M4321+15/60/24-1/24,15/60/24),16/24)</f>
        <v>0.66666666666666663</v>
      </c>
      <c r="V4321" s="3">
        <f>MIN(M4321-MOD(M4321,15/60/24)-1/24,18.75/24)</f>
        <v>0.65625</v>
      </c>
      <c r="W4321" s="103">
        <f>M4321-(M4321-E4321)/12*1.25</f>
        <v>0.65635127314814823</v>
      </c>
    </row>
    <row r="4322" spans="1:23" ht="12.75" customHeight="1">
      <c r="A4322" s="1">
        <v>48151</v>
      </c>
      <c r="B4322" t="s">
        <v>405</v>
      </c>
      <c r="C4322" s="3">
        <v>0.18263888888888891</v>
      </c>
      <c r="D4322" s="3">
        <v>0.20972222222222223</v>
      </c>
      <c r="E4322" s="3">
        <v>0.24583333333333335</v>
      </c>
      <c r="F4322" s="3">
        <v>0.3347222222222222</v>
      </c>
      <c r="G4322" s="3">
        <v>0.36041666666666666</v>
      </c>
      <c r="H4322" s="3">
        <v>0.38124999999999998</v>
      </c>
      <c r="I4322" s="3">
        <v>0.39861111111111108</v>
      </c>
      <c r="J4322" s="3">
        <v>0.47499999999999998</v>
      </c>
      <c r="K4322" s="3">
        <v>0.49583333333333335</v>
      </c>
      <c r="L4322" s="3">
        <v>0.68263888888888891</v>
      </c>
      <c r="M4322" s="3">
        <v>0.70347222222222228</v>
      </c>
      <c r="N4322" s="3">
        <v>0.71666666666666667</v>
      </c>
      <c r="O4322" s="3">
        <v>0.75416666666666698</v>
      </c>
      <c r="P4322" s="3">
        <v>0.72916666666666663</v>
      </c>
      <c r="Q4322" s="3">
        <f t="shared" si="78"/>
        <v>0.6840277777777779</v>
      </c>
      <c r="R4322" s="3">
        <f>MAX(T4322,P4322)</f>
        <v>0.72916666666666663</v>
      </c>
      <c r="S4322" s="3">
        <v>0.67777777777777792</v>
      </c>
      <c r="T4322" s="3">
        <v>0.72777777777777775</v>
      </c>
      <c r="U4322" s="3">
        <f>MAX(M4322+15/60/24-1/24-MOD(M4322+15/60/24-1/24,15/60/24),16/24)</f>
        <v>0.66666666666666663</v>
      </c>
      <c r="V4322" s="3">
        <f>MIN(M4322-MOD(M4322,15/60/24)-1/24,18.75/24)</f>
        <v>0.65625</v>
      </c>
      <c r="W4322" s="103">
        <f>M4322-(M4322-E4322)/12*1.25</f>
        <v>0.65580150462962972</v>
      </c>
    </row>
    <row r="4323" spans="1:23" ht="12.75" customHeight="1">
      <c r="A4323" s="1">
        <v>48152</v>
      </c>
      <c r="B4323" t="s">
        <v>406</v>
      </c>
      <c r="C4323" s="3">
        <v>0.18333333333333335</v>
      </c>
      <c r="D4323" s="3">
        <v>0.21041666666666667</v>
      </c>
      <c r="E4323" s="3">
        <v>0.24652777777777779</v>
      </c>
      <c r="F4323" s="3">
        <v>0.3354166666666667</v>
      </c>
      <c r="G4323" s="3">
        <v>0.36041666666666666</v>
      </c>
      <c r="H4323" s="3">
        <v>0.38194444444444442</v>
      </c>
      <c r="I4323" s="3">
        <v>0.39861111111111108</v>
      </c>
      <c r="J4323" s="3">
        <v>0.47499999999999998</v>
      </c>
      <c r="K4323" s="3">
        <v>0.49583333333333335</v>
      </c>
      <c r="L4323" s="3">
        <v>0.68194444444444446</v>
      </c>
      <c r="M4323" s="3">
        <v>0.70277777777777783</v>
      </c>
      <c r="N4323" s="3">
        <v>0.71597222222222223</v>
      </c>
      <c r="O4323" s="3">
        <v>0.75347222222222254</v>
      </c>
      <c r="P4323" s="3">
        <v>0.72847222222222219</v>
      </c>
      <c r="Q4323" s="3">
        <f t="shared" si="78"/>
        <v>0.68333333333333346</v>
      </c>
      <c r="R4323" s="3">
        <f>MAX(T4323,P4323)</f>
        <v>0.72847222222222219</v>
      </c>
      <c r="S4323" s="3">
        <v>0.67708333333333348</v>
      </c>
      <c r="T4323" s="3">
        <v>0.72777777777777775</v>
      </c>
      <c r="U4323" s="3">
        <f>MAX(M4323+15/60/24-1/24-MOD(M4323+15/60/24-1/24,15/60/24),16/24)</f>
        <v>0.66666666666666663</v>
      </c>
      <c r="V4323" s="3">
        <f>MIN(M4323-MOD(M4323,15/60/24)-1/24,18.75/24)</f>
        <v>0.65625</v>
      </c>
      <c r="W4323" s="103">
        <f>M4323-(M4323-E4323)/12*1.25</f>
        <v>0.6552517361111112</v>
      </c>
    </row>
    <row r="4324" spans="1:23" ht="12.75" customHeight="1">
      <c r="A4324" s="1">
        <v>48153</v>
      </c>
      <c r="B4324" t="s">
        <v>407</v>
      </c>
      <c r="C4324" s="3">
        <v>0.18402777777777779</v>
      </c>
      <c r="D4324" s="3">
        <v>0.21111111111111111</v>
      </c>
      <c r="E4324" s="3">
        <v>0.24722222222222223</v>
      </c>
      <c r="F4324" s="3">
        <v>0.3354166666666667</v>
      </c>
      <c r="G4324" s="3">
        <v>0.3611111111111111</v>
      </c>
      <c r="H4324" s="3">
        <v>0.38194444444444442</v>
      </c>
      <c r="I4324" s="3">
        <v>0.39861111111111108</v>
      </c>
      <c r="J4324" s="3">
        <v>0.47430555555555554</v>
      </c>
      <c r="K4324" s="3">
        <v>0.49513888888888885</v>
      </c>
      <c r="L4324" s="3">
        <v>0.68125000000000002</v>
      </c>
      <c r="M4324" s="3">
        <v>0.70208333333333339</v>
      </c>
      <c r="N4324" s="3">
        <v>0.71527777777777779</v>
      </c>
      <c r="O4324" s="3">
        <v>0.75347222222222254</v>
      </c>
      <c r="P4324" s="3">
        <v>0.72777777777777775</v>
      </c>
      <c r="Q4324" s="3">
        <f t="shared" si="78"/>
        <v>0.68263888888888902</v>
      </c>
      <c r="R4324" s="3">
        <f>MAX(T4324,P4324)</f>
        <v>0.72777777777777775</v>
      </c>
      <c r="S4324" s="3">
        <v>0.67638888888888904</v>
      </c>
      <c r="T4324" s="3">
        <v>0.7270833333333333</v>
      </c>
      <c r="U4324" s="3">
        <f>MAX(M4324+15/60/24-1/24-MOD(M4324+15/60/24-1/24,15/60/24),16/24)</f>
        <v>0.66666666666666663</v>
      </c>
      <c r="V4324" s="3">
        <f>MIN(M4324-MOD(M4324,15/60/24)-1/24,18.75/24)</f>
        <v>0.65625</v>
      </c>
      <c r="W4324" s="103">
        <f>M4324-(M4324-E4324)/12*1.25</f>
        <v>0.65470196759259269</v>
      </c>
    </row>
    <row r="4325" spans="1:23" ht="12.75" customHeight="1">
      <c r="A4325" s="1">
        <v>48154</v>
      </c>
      <c r="B4325" t="s">
        <v>408</v>
      </c>
      <c r="C4325" s="3">
        <v>0.18402777777777779</v>
      </c>
      <c r="D4325" s="3">
        <v>0.21180555555555555</v>
      </c>
      <c r="E4325" s="3">
        <v>0.24722222222222223</v>
      </c>
      <c r="F4325" s="3">
        <v>0.3354166666666667</v>
      </c>
      <c r="G4325" s="3">
        <v>0.3611111111111111</v>
      </c>
      <c r="H4325" s="3">
        <v>0.38194444444444442</v>
      </c>
      <c r="I4325" s="3">
        <v>0.39861111111111108</v>
      </c>
      <c r="J4325" s="3">
        <v>0.47430555555555554</v>
      </c>
      <c r="K4325" s="3">
        <v>0.49513888888888885</v>
      </c>
      <c r="L4325" s="3">
        <v>0.68125000000000002</v>
      </c>
      <c r="M4325" s="3">
        <v>0.70208333333333339</v>
      </c>
      <c r="N4325" s="3">
        <v>0.71458333333333324</v>
      </c>
      <c r="O4325" s="3">
        <v>0.7527777777777781</v>
      </c>
      <c r="P4325" s="3">
        <v>0.72708333333333319</v>
      </c>
      <c r="Q4325" s="3">
        <f t="shared" si="78"/>
        <v>0.68194444444444458</v>
      </c>
      <c r="R4325" s="3">
        <f>MAX(T4325,P4325)</f>
        <v>0.72708333333333319</v>
      </c>
      <c r="S4325" s="3">
        <v>0.67638888888888893</v>
      </c>
      <c r="T4325" s="3">
        <v>0.72638888888888886</v>
      </c>
      <c r="U4325" s="3">
        <f>MAX(M4325+15/60/24-1/24-MOD(M4325+15/60/24-1/24,15/60/24),16/24)</f>
        <v>0.66666666666666663</v>
      </c>
      <c r="V4325" s="3">
        <f>MIN(M4325-MOD(M4325,15/60/24)-1/24,18.75/24)</f>
        <v>0.65625</v>
      </c>
      <c r="W4325" s="103">
        <f>M4325-(M4325-E4325)/12*1.25</f>
        <v>0.65470196759259269</v>
      </c>
    </row>
    <row r="4326" spans="1:23" ht="12.75" customHeight="1">
      <c r="A4326" s="1">
        <v>48155</v>
      </c>
      <c r="B4326" t="s">
        <v>409</v>
      </c>
      <c r="C4326" s="3">
        <v>0.18472222222222223</v>
      </c>
      <c r="D4326" s="3">
        <v>0.21180555555555555</v>
      </c>
      <c r="E4326" s="3">
        <v>0.24791666666666667</v>
      </c>
      <c r="F4326" s="3">
        <v>0.33611111111111108</v>
      </c>
      <c r="G4326" s="3">
        <v>0.3611111111111111</v>
      </c>
      <c r="H4326" s="3">
        <v>0.38194444444444442</v>
      </c>
      <c r="I4326" s="3">
        <v>0.39930555555555558</v>
      </c>
      <c r="J4326" s="3">
        <v>0.47430555555555554</v>
      </c>
      <c r="K4326" s="3">
        <v>0.49513888888888885</v>
      </c>
      <c r="L4326" s="3">
        <v>0.68055555555555547</v>
      </c>
      <c r="M4326" s="3">
        <v>0.70138888888888895</v>
      </c>
      <c r="N4326" s="3">
        <v>0.71388888888888891</v>
      </c>
      <c r="O4326" s="3">
        <v>0.75208333333333366</v>
      </c>
      <c r="P4326" s="3">
        <v>0.72638888888888886</v>
      </c>
      <c r="Q4326" s="3">
        <f t="shared" si="78"/>
        <v>0.68194444444444446</v>
      </c>
      <c r="R4326" s="3">
        <f>MAX(T4326,P4326)</f>
        <v>0.72638888888888886</v>
      </c>
      <c r="S4326" s="3">
        <v>0.67569444444444438</v>
      </c>
      <c r="T4326" s="3">
        <v>0.72569444444444442</v>
      </c>
      <c r="U4326" s="3">
        <f>MAX(M4326+15/60/24-1/24-MOD(M4326+15/60/24-1/24,15/60/24),16/24)</f>
        <v>0.66666666666666663</v>
      </c>
      <c r="V4326" s="3">
        <f>MIN(M4326-MOD(M4326,15/60/24)-1/24,18.75/24)</f>
        <v>0.65625</v>
      </c>
      <c r="W4326" s="103">
        <f>M4326-(M4326-E4326)/12*1.25</f>
        <v>0.65415219907407418</v>
      </c>
    </row>
    <row r="4327" spans="1:23" ht="12.75" customHeight="1">
      <c r="A4327" s="1">
        <v>48156</v>
      </c>
      <c r="B4327" t="s">
        <v>410</v>
      </c>
      <c r="C4327" s="3">
        <v>0.18541666666666667</v>
      </c>
      <c r="D4327" s="3">
        <v>0.21249999999999999</v>
      </c>
      <c r="E4327" s="3">
        <v>0.24861111111111112</v>
      </c>
      <c r="F4327" s="3">
        <v>0.33611111111111108</v>
      </c>
      <c r="G4327" s="3">
        <v>0.36180555555555555</v>
      </c>
      <c r="H4327" s="3">
        <v>0.38194444444444442</v>
      </c>
      <c r="I4327" s="3">
        <v>0.39930555555555558</v>
      </c>
      <c r="J4327" s="3">
        <v>0.47430555555555554</v>
      </c>
      <c r="K4327" s="3">
        <v>0.49513888888888885</v>
      </c>
      <c r="L4327" s="3">
        <v>0.67986111111111114</v>
      </c>
      <c r="M4327" s="3">
        <v>0.70069444444444451</v>
      </c>
      <c r="N4327" s="3">
        <v>0.71388888888888891</v>
      </c>
      <c r="O4327" s="3">
        <v>0.75138888888888922</v>
      </c>
      <c r="P4327" s="3">
        <v>0.72638888888888886</v>
      </c>
      <c r="Q4327" s="3">
        <f t="shared" si="78"/>
        <v>0.68124999999999991</v>
      </c>
      <c r="R4327" s="3">
        <f>MAX(T4327,P4327)</f>
        <v>0.72638888888888886</v>
      </c>
      <c r="S4327" s="3">
        <v>0.67500000000000004</v>
      </c>
      <c r="T4327" s="3">
        <v>0.72499999999999998</v>
      </c>
      <c r="U4327" s="3">
        <f>MAX(M4327+15/60/24-1/24-MOD(M4327+15/60/24-1/24,15/60/24),16/24)</f>
        <v>0.66666666666666663</v>
      </c>
      <c r="V4327" s="3">
        <f>MIN(M4327-MOD(M4327,15/60/24)-1/24,18.75/24)</f>
        <v>0.65625</v>
      </c>
      <c r="W4327" s="103">
        <f>M4327-(M4327-E4327)/12*1.25</f>
        <v>0.65360243055555567</v>
      </c>
    </row>
    <row r="4328" spans="1:23" ht="12.75" customHeight="1">
      <c r="A4328" s="1">
        <v>48157</v>
      </c>
      <c r="B4328" t="s">
        <v>411</v>
      </c>
      <c r="C4328" s="3">
        <v>0.18541666666666667</v>
      </c>
      <c r="D4328" s="3">
        <v>0.21319444444444444</v>
      </c>
      <c r="E4328" s="3">
        <v>0.24930555555555556</v>
      </c>
      <c r="F4328" s="3">
        <v>0.33611111111111108</v>
      </c>
      <c r="G4328" s="3">
        <v>0.36180555555555555</v>
      </c>
      <c r="H4328" s="3">
        <v>0.38263888888888892</v>
      </c>
      <c r="I4328" s="3">
        <v>0.39930555555555558</v>
      </c>
      <c r="J4328" s="3">
        <v>0.47430555555555554</v>
      </c>
      <c r="K4328" s="3">
        <v>0.49513888888888885</v>
      </c>
      <c r="L4328" s="3">
        <v>0.6791666666666667</v>
      </c>
      <c r="M4328" s="3">
        <v>0.7</v>
      </c>
      <c r="N4328" s="3">
        <v>0.71319444444444446</v>
      </c>
      <c r="O4328" s="3">
        <v>0.75138888888888922</v>
      </c>
      <c r="P4328" s="3">
        <v>0.72569444444444442</v>
      </c>
      <c r="Q4328" s="3">
        <f t="shared" si="78"/>
        <v>0.68055555555555558</v>
      </c>
      <c r="R4328" s="3">
        <f>MAX(T4328,P4328)</f>
        <v>0.72569444444444442</v>
      </c>
      <c r="S4328" s="3">
        <v>0.67430555555555549</v>
      </c>
      <c r="T4328" s="3">
        <v>0.72499999999999998</v>
      </c>
      <c r="U4328" s="3">
        <f>MAX(M4328+15/60/24-1/24-MOD(M4328+15/60/24-1/24,15/60/24),16/24)</f>
        <v>0.66666666666666663</v>
      </c>
      <c r="V4328" s="3">
        <f>MIN(M4328-MOD(M4328,15/60/24)-1/24,18.75/24)</f>
        <v>0.65625</v>
      </c>
      <c r="W4328" s="103">
        <f>M4328-(M4328-E4328)/12*1.25</f>
        <v>0.65305266203703705</v>
      </c>
    </row>
    <row r="4329" spans="1:23" ht="12.75" customHeight="1">
      <c r="A4329" s="1">
        <v>48158</v>
      </c>
      <c r="B4329" t="s">
        <v>412</v>
      </c>
      <c r="C4329" s="3">
        <v>0.18611111111111112</v>
      </c>
      <c r="D4329" s="3">
        <v>0.21388888888888891</v>
      </c>
      <c r="E4329" s="3">
        <v>0.25</v>
      </c>
      <c r="F4329" s="3">
        <v>0.33680555555555558</v>
      </c>
      <c r="G4329" s="3">
        <v>0.36249999999999999</v>
      </c>
      <c r="H4329" s="3">
        <v>0.38263888888888892</v>
      </c>
      <c r="I4329" s="3">
        <v>0.4</v>
      </c>
      <c r="J4329" s="3">
        <v>0.47430555555555554</v>
      </c>
      <c r="K4329" s="3">
        <v>0.49513888888888885</v>
      </c>
      <c r="L4329" s="3">
        <v>0.67847222222222225</v>
      </c>
      <c r="M4329" s="3">
        <v>0.69930555555555562</v>
      </c>
      <c r="N4329" s="3">
        <v>0.71250000000000002</v>
      </c>
      <c r="O4329" s="3">
        <v>0.75069444444444478</v>
      </c>
      <c r="P4329" s="3">
        <v>0.72499999999999998</v>
      </c>
      <c r="Q4329" s="3">
        <f t="shared" si="78"/>
        <v>0.67986111111111103</v>
      </c>
      <c r="R4329" s="3">
        <f>MAX(T4329,P4329)</f>
        <v>0.72499999999999998</v>
      </c>
      <c r="S4329" s="3">
        <v>0.67361111111111105</v>
      </c>
      <c r="T4329" s="3">
        <v>0.72430555555555554</v>
      </c>
      <c r="U4329" s="3">
        <f>MAX(M4329+15/60/24-1/24-MOD(M4329+15/60/24-1/24,15/60/24),16/24)</f>
        <v>0.66666666666666663</v>
      </c>
      <c r="V4329" s="3">
        <f>MIN(M4329-MOD(M4329,15/60/24)-1/24,18.75/24)</f>
        <v>0.65625</v>
      </c>
      <c r="W4329" s="103">
        <f>M4329-(M4329-E4329)/12*1.25</f>
        <v>0.65250289351851853</v>
      </c>
    </row>
    <row r="4330" spans="1:23" ht="12.75" customHeight="1">
      <c r="A4330" s="1">
        <v>48159</v>
      </c>
      <c r="B4330" t="s">
        <v>413</v>
      </c>
      <c r="C4330" s="3">
        <v>0.18680555555555556</v>
      </c>
      <c r="D4330" s="3">
        <v>0.21388888888888891</v>
      </c>
      <c r="E4330" s="3">
        <v>0.25</v>
      </c>
      <c r="F4330" s="3">
        <v>0.33680555555555558</v>
      </c>
      <c r="G4330" s="3">
        <v>0.36249999999999999</v>
      </c>
      <c r="H4330" s="3">
        <v>0.38263888888888892</v>
      </c>
      <c r="I4330" s="3">
        <v>0.4</v>
      </c>
      <c r="J4330" s="3">
        <v>0.47499999999999998</v>
      </c>
      <c r="K4330" s="3">
        <v>0.49583333333333335</v>
      </c>
      <c r="L4330" s="3">
        <v>0.67847222222222225</v>
      </c>
      <c r="M4330" s="3">
        <v>0.69930555555555562</v>
      </c>
      <c r="N4330" s="3">
        <v>0.71180555555555547</v>
      </c>
      <c r="O4330" s="3">
        <v>0.75</v>
      </c>
      <c r="P4330" s="3">
        <v>0.72430555555555542</v>
      </c>
      <c r="Q4330" s="3">
        <f t="shared" si="78"/>
        <v>0.67916666666666659</v>
      </c>
      <c r="R4330" s="3">
        <f>MAX(T4330,P4330)</f>
        <v>0.72430555555555542</v>
      </c>
      <c r="S4330" s="3">
        <v>0.67361111111111116</v>
      </c>
      <c r="T4330" s="3">
        <v>0.72361111111111109</v>
      </c>
      <c r="U4330" s="3">
        <f>MAX(M4330+15/60/24-1/24-MOD(M4330+15/60/24-1/24,15/60/24),16/24)</f>
        <v>0.66666666666666663</v>
      </c>
      <c r="V4330" s="3">
        <f>MIN(M4330-MOD(M4330,15/60/24)-1/24,18.75/24)</f>
        <v>0.65625</v>
      </c>
      <c r="W4330" s="103">
        <f>M4330-(M4330-E4330)/12*1.25</f>
        <v>0.65250289351851853</v>
      </c>
    </row>
    <row r="4331" spans="1:23" ht="12.75" customHeight="1">
      <c r="A4331" s="1">
        <v>48160</v>
      </c>
      <c r="B4331" t="s">
        <v>414</v>
      </c>
      <c r="C4331" s="3">
        <v>0.1875</v>
      </c>
      <c r="D4331" s="3">
        <v>0.21458333333333335</v>
      </c>
      <c r="E4331" s="3">
        <v>0.25069444444444444</v>
      </c>
      <c r="F4331" s="3">
        <v>0.33680555555555558</v>
      </c>
      <c r="G4331" s="3">
        <v>0.36249999999999999</v>
      </c>
      <c r="H4331" s="3">
        <v>0.3833333333333333</v>
      </c>
      <c r="I4331" s="3">
        <v>0.4</v>
      </c>
      <c r="J4331" s="3">
        <v>0.47499999999999998</v>
      </c>
      <c r="K4331" s="3">
        <v>0.49583333333333335</v>
      </c>
      <c r="L4331" s="3">
        <v>0.6777777777777777</v>
      </c>
      <c r="M4331" s="3">
        <v>0.69861111111111118</v>
      </c>
      <c r="N4331" s="3">
        <v>0.71180555555555547</v>
      </c>
      <c r="O4331" s="3">
        <v>0.75</v>
      </c>
      <c r="P4331" s="3">
        <v>0.72430555555555542</v>
      </c>
      <c r="Q4331" s="3">
        <f t="shared" si="78"/>
        <v>0.6791666666666667</v>
      </c>
      <c r="R4331" s="3">
        <f>MAX(T4331,P4331)</f>
        <v>0.72430555555555542</v>
      </c>
      <c r="S4331" s="3">
        <v>0.67291666666666661</v>
      </c>
      <c r="T4331" s="3">
        <v>0.72361111111111109</v>
      </c>
      <c r="U4331" s="3">
        <f>MAX(M4331+15/60/24-1/24-MOD(M4331+15/60/24-1/24,15/60/24),16/24)</f>
        <v>0.66666666666666663</v>
      </c>
      <c r="V4331" s="3">
        <f>MIN(M4331-MOD(M4331,15/60/24)-1/24,18.75/24)</f>
        <v>0.65625</v>
      </c>
      <c r="W4331" s="103">
        <f>M4331-(M4331-E4331)/12*1.25</f>
        <v>0.65195312500000002</v>
      </c>
    </row>
    <row r="4332" spans="1:23" ht="12.75" customHeight="1">
      <c r="A4332" s="1">
        <v>48161</v>
      </c>
      <c r="B4332" t="s">
        <v>415</v>
      </c>
      <c r="C4332" s="3">
        <v>0.1875</v>
      </c>
      <c r="D4332" s="3">
        <v>0.21527777777777779</v>
      </c>
      <c r="E4332" s="3">
        <v>0.25138888888888888</v>
      </c>
      <c r="F4332" s="3">
        <v>0.33750000000000002</v>
      </c>
      <c r="G4332" s="3">
        <v>0.36319444444444443</v>
      </c>
      <c r="H4332" s="3">
        <v>0.3833333333333333</v>
      </c>
      <c r="I4332" s="3">
        <v>0.4</v>
      </c>
      <c r="J4332" s="3">
        <v>0.47499999999999998</v>
      </c>
      <c r="K4332" s="3">
        <v>0.49583333333333335</v>
      </c>
      <c r="L4332" s="3">
        <v>0.67708333333333337</v>
      </c>
      <c r="M4332" s="3">
        <v>0.69791666666666674</v>
      </c>
      <c r="N4332" s="3">
        <v>0.71111111111111114</v>
      </c>
      <c r="O4332" s="3">
        <v>0.74930555555555589</v>
      </c>
      <c r="P4332" s="3">
        <v>0.72361111111111109</v>
      </c>
      <c r="Q4332" s="3">
        <f t="shared" si="78"/>
        <v>0.67847222222222214</v>
      </c>
      <c r="R4332" s="3">
        <f>MAX(T4332,P4332)</f>
        <v>0.72361111111111109</v>
      </c>
      <c r="S4332" s="3">
        <v>0.67222222222222217</v>
      </c>
      <c r="T4332" s="3">
        <v>0.72291666666666665</v>
      </c>
      <c r="U4332" s="3">
        <f>MAX(M4332+15/60/24-1/24-MOD(M4332+15/60/24-1/24,15/60/24),16/24)</f>
        <v>0.66666666666666663</v>
      </c>
      <c r="V4332" s="3">
        <f>MIN(M4332-MOD(M4332,15/60/24)-1/24,18.75/24)</f>
        <v>0.65625</v>
      </c>
      <c r="W4332" s="103">
        <f>M4332-(M4332-E4332)/12*1.25</f>
        <v>0.65140335648148151</v>
      </c>
    </row>
    <row r="4333" spans="1:23" ht="12.75" customHeight="1">
      <c r="A4333" s="1">
        <v>48162</v>
      </c>
      <c r="B4333" t="s">
        <v>416</v>
      </c>
      <c r="C4333" s="3">
        <v>0.18819444444444444</v>
      </c>
      <c r="D4333" s="3">
        <v>0.21597222222222223</v>
      </c>
      <c r="E4333" s="3">
        <v>0.25208333333333333</v>
      </c>
      <c r="F4333" s="3">
        <v>0.33750000000000002</v>
      </c>
      <c r="G4333" s="3">
        <v>0.36319444444444443</v>
      </c>
      <c r="H4333" s="3">
        <v>0.3833333333333333</v>
      </c>
      <c r="I4333" s="3">
        <v>0.40069444444444446</v>
      </c>
      <c r="J4333" s="3">
        <v>0.47499999999999998</v>
      </c>
      <c r="K4333" s="3">
        <v>0.49583333333333335</v>
      </c>
      <c r="L4333" s="3">
        <v>0.67638888888888893</v>
      </c>
      <c r="M4333" s="3">
        <v>0.6972222222222223</v>
      </c>
      <c r="N4333" s="3">
        <v>0.7104166666666667</v>
      </c>
      <c r="O4333" s="3">
        <v>0.74861111111111145</v>
      </c>
      <c r="P4333" s="3">
        <v>0.72291666666666665</v>
      </c>
      <c r="Q4333" s="3">
        <f t="shared" si="78"/>
        <v>0.6777777777777777</v>
      </c>
      <c r="R4333" s="3">
        <f>MAX(T4333,P4333)</f>
        <v>0.72291666666666665</v>
      </c>
      <c r="S4333" s="3">
        <v>0.67222222222222217</v>
      </c>
      <c r="T4333" s="3">
        <v>0.72222222222222221</v>
      </c>
      <c r="U4333" s="3">
        <f>MAX(M4333+15/60/24-1/24-MOD(M4333+15/60/24-1/24,15/60/24),16/24)</f>
        <v>0.66666666666666663</v>
      </c>
      <c r="V4333" s="3">
        <f>MIN(M4333-MOD(M4333,15/60/24)-1/24,18.75/24)</f>
        <v>0.64583333333333337</v>
      </c>
      <c r="W4333" s="103">
        <f>M4333-(M4333-E4333)/12*1.25</f>
        <v>0.650853587962963</v>
      </c>
    </row>
    <row r="4334" spans="1:23" ht="12.75" customHeight="1">
      <c r="A4334" s="1">
        <v>48163</v>
      </c>
      <c r="B4334" t="s">
        <v>417</v>
      </c>
      <c r="C4334" s="3">
        <v>0.18888888888888888</v>
      </c>
      <c r="D4334" s="3">
        <v>0.21597222222222223</v>
      </c>
      <c r="E4334" s="3">
        <v>0.25277777777777777</v>
      </c>
      <c r="F4334" s="3">
        <v>0.33819444444444446</v>
      </c>
      <c r="G4334" s="3">
        <v>0.36388888888888887</v>
      </c>
      <c r="H4334" s="3">
        <v>0.3833333333333333</v>
      </c>
      <c r="I4334" s="3">
        <v>0.40069444444444446</v>
      </c>
      <c r="J4334" s="3">
        <v>0.47499999999999998</v>
      </c>
      <c r="K4334" s="3">
        <v>0.49583333333333335</v>
      </c>
      <c r="L4334" s="3">
        <v>0.67638888888888893</v>
      </c>
      <c r="M4334" s="3">
        <v>0.6972222222222223</v>
      </c>
      <c r="N4334" s="3">
        <v>0.7104166666666667</v>
      </c>
      <c r="O4334" s="3">
        <v>0.74861111111111145</v>
      </c>
      <c r="P4334" s="3">
        <v>0.72291666666666665</v>
      </c>
      <c r="Q4334" s="3">
        <f t="shared" si="78"/>
        <v>0.6777777777777777</v>
      </c>
      <c r="R4334" s="3">
        <f>MAX(T4334,P4334)</f>
        <v>0.72291666666666665</v>
      </c>
      <c r="S4334" s="3">
        <v>0.67152777777777783</v>
      </c>
      <c r="T4334" s="3">
        <v>0.72222222222222221</v>
      </c>
      <c r="U4334" s="3">
        <f>MAX(M4334+15/60/24-1/24-MOD(M4334+15/60/24-1/24,15/60/24),16/24)</f>
        <v>0.66666666666666663</v>
      </c>
      <c r="V4334" s="3">
        <f>MIN(M4334-MOD(M4334,15/60/24)-1/24,18.75/24)</f>
        <v>0.64583333333333337</v>
      </c>
      <c r="W4334" s="103">
        <f>M4334-(M4334-E4334)/12*1.25</f>
        <v>0.65092592592592602</v>
      </c>
    </row>
    <row r="4335" spans="1:23" ht="12.75" customHeight="1">
      <c r="A4335" s="1">
        <v>48164</v>
      </c>
      <c r="B4335" t="s">
        <v>418</v>
      </c>
      <c r="C4335" s="3">
        <v>0.18888888888888888</v>
      </c>
      <c r="D4335" s="3">
        <v>0.21666666666666667</v>
      </c>
      <c r="E4335" s="3">
        <v>0.25347222222222221</v>
      </c>
      <c r="F4335" s="3">
        <v>0.33819444444444446</v>
      </c>
      <c r="G4335" s="3">
        <v>0.36388888888888887</v>
      </c>
      <c r="H4335" s="3">
        <v>0.3840277777777778</v>
      </c>
      <c r="I4335" s="3">
        <v>0.40138888888888885</v>
      </c>
      <c r="J4335" s="3">
        <v>0.47499999999999998</v>
      </c>
      <c r="K4335" s="3">
        <v>0.49583333333333335</v>
      </c>
      <c r="L4335" s="3">
        <v>0.67569444444444438</v>
      </c>
      <c r="M4335" s="3">
        <v>0.69652777777777786</v>
      </c>
      <c r="N4335" s="3">
        <v>0.70972222222222225</v>
      </c>
      <c r="O4335" s="3">
        <v>0.74791666666666701</v>
      </c>
      <c r="P4335" s="3">
        <v>0.72222222222222221</v>
      </c>
      <c r="Q4335" s="3">
        <f t="shared" si="78"/>
        <v>0.67708333333333337</v>
      </c>
      <c r="R4335" s="3">
        <f>MAX(T4335,P4335)</f>
        <v>0.72222222222222221</v>
      </c>
      <c r="S4335" s="3">
        <v>0.67083333333333339</v>
      </c>
      <c r="T4335" s="3">
        <v>0.72152777777777777</v>
      </c>
      <c r="U4335" s="3">
        <f>MAX(M4335+15/60/24-1/24-MOD(M4335+15/60/24-1/24,15/60/24),16/24)</f>
        <v>0.66666666666666663</v>
      </c>
      <c r="V4335" s="3">
        <f>MIN(M4335-MOD(M4335,15/60/24)-1/24,18.75/24)</f>
        <v>0.64583333333333337</v>
      </c>
      <c r="W4335" s="103">
        <f>M4335-(M4335-E4335)/12*1.25</f>
        <v>0.65037615740740751</v>
      </c>
    </row>
    <row r="4336" spans="1:23" ht="12.75" customHeight="1">
      <c r="A4336" s="1">
        <v>48165</v>
      </c>
      <c r="B4336" t="s">
        <v>419</v>
      </c>
      <c r="C4336" s="3">
        <v>0.18958333333333333</v>
      </c>
      <c r="D4336" s="3">
        <v>0.21736111111111112</v>
      </c>
      <c r="E4336" s="3">
        <v>0.25416666666666665</v>
      </c>
      <c r="F4336" s="3">
        <v>0.33888888888888885</v>
      </c>
      <c r="G4336" s="3">
        <v>0.36458333333333331</v>
      </c>
      <c r="H4336" s="3">
        <v>0.3840277777777778</v>
      </c>
      <c r="I4336" s="3">
        <v>0.40138888888888885</v>
      </c>
      <c r="J4336" s="3">
        <v>0.47499999999999998</v>
      </c>
      <c r="K4336" s="3">
        <v>0.49583333333333335</v>
      </c>
      <c r="L4336" s="3">
        <v>0.67500000000000004</v>
      </c>
      <c r="M4336" s="3">
        <v>0.69583333333333341</v>
      </c>
      <c r="N4336" s="3">
        <v>0.7090277777777777</v>
      </c>
      <c r="O4336" s="3">
        <v>0.74791666666666701</v>
      </c>
      <c r="P4336" s="3">
        <v>0.72152777777777766</v>
      </c>
      <c r="Q4336" s="3">
        <f t="shared" si="78"/>
        <v>0.67638888888888893</v>
      </c>
      <c r="R4336" s="3">
        <f>MAX(T4336,P4336)</f>
        <v>0.72152777777777777</v>
      </c>
      <c r="S4336" s="3">
        <v>0.67083333333333339</v>
      </c>
      <c r="T4336" s="3">
        <v>0.72152777777777777</v>
      </c>
      <c r="U4336" s="3">
        <f>MAX(M4336+15/60/24-1/24-MOD(M4336+15/60/24-1/24,15/60/24),16/24)</f>
        <v>0.66666666666666663</v>
      </c>
      <c r="V4336" s="3">
        <f>MIN(M4336-MOD(M4336,15/60/24)-1/24,18.75/24)</f>
        <v>0.64583333333333337</v>
      </c>
      <c r="W4336" s="103">
        <f>M4336-(M4336-E4336)/12*1.25</f>
        <v>0.64982638888888899</v>
      </c>
    </row>
    <row r="4337" spans="1:23" ht="12.75" customHeight="1">
      <c r="A4337" s="1">
        <v>48166</v>
      </c>
      <c r="B4337" t="s">
        <v>420</v>
      </c>
      <c r="C4337" s="3">
        <v>0.19027777777777777</v>
      </c>
      <c r="D4337" s="3">
        <v>0.21805555555555556</v>
      </c>
      <c r="E4337" s="3">
        <v>0.25486111111111109</v>
      </c>
      <c r="F4337" s="3">
        <v>0.33888888888888885</v>
      </c>
      <c r="G4337" s="3">
        <v>0.36458333333333331</v>
      </c>
      <c r="H4337" s="3">
        <v>0.3840277777777778</v>
      </c>
      <c r="I4337" s="3">
        <v>0.40138888888888885</v>
      </c>
      <c r="J4337" s="3">
        <v>0.47499999999999998</v>
      </c>
      <c r="K4337" s="3">
        <v>0.49583333333333335</v>
      </c>
      <c r="L4337" s="3">
        <v>0.67500000000000004</v>
      </c>
      <c r="M4337" s="3">
        <v>0.69583333333333341</v>
      </c>
      <c r="N4337" s="3">
        <v>0.7090277777777777</v>
      </c>
      <c r="O4337" s="3">
        <v>0.74722222222222257</v>
      </c>
      <c r="P4337" s="3">
        <v>0.72152777777777766</v>
      </c>
      <c r="Q4337" s="3">
        <f t="shared" si="78"/>
        <v>0.67638888888888893</v>
      </c>
      <c r="R4337" s="3">
        <f>MAX(T4337,P4337)</f>
        <v>0.72152777777777766</v>
      </c>
      <c r="S4337" s="3">
        <v>0.67013888888888895</v>
      </c>
      <c r="T4337" s="3">
        <v>0.72083333333333333</v>
      </c>
      <c r="U4337" s="3">
        <f>MAX(M4337+15/60/24-1/24-MOD(M4337+15/60/24-1/24,15/60/24),16/24)</f>
        <v>0.66666666666666663</v>
      </c>
      <c r="V4337" s="3">
        <f>MIN(M4337-MOD(M4337,15/60/24)-1/24,18.75/24)</f>
        <v>0.64583333333333337</v>
      </c>
      <c r="W4337" s="103">
        <f>M4337-(M4337-E4337)/12*1.25</f>
        <v>0.6498987268518519</v>
      </c>
    </row>
    <row r="4338" spans="1:23" ht="12.75" customHeight="1">
      <c r="A4338" s="1">
        <v>48167</v>
      </c>
      <c r="B4338" t="s">
        <v>421</v>
      </c>
      <c r="C4338" s="3">
        <v>0.19097222222222221</v>
      </c>
      <c r="D4338" s="3">
        <v>0.21875</v>
      </c>
      <c r="E4338" s="3">
        <v>0.25486111111111109</v>
      </c>
      <c r="F4338" s="3">
        <v>0.33888888888888885</v>
      </c>
      <c r="G4338" s="3">
        <v>0.36527777777777781</v>
      </c>
      <c r="H4338" s="3">
        <v>0.38472222222222219</v>
      </c>
      <c r="I4338" s="3">
        <v>0.40208333333333335</v>
      </c>
      <c r="J4338" s="3">
        <v>0.47499999999999998</v>
      </c>
      <c r="K4338" s="3">
        <v>0.49583333333333335</v>
      </c>
      <c r="L4338" s="3">
        <v>0.6743055555555556</v>
      </c>
      <c r="M4338" s="3">
        <v>0.69513888888888897</v>
      </c>
      <c r="N4338" s="3">
        <v>0.70833333333333337</v>
      </c>
      <c r="O4338" s="3">
        <v>0.74722222222222257</v>
      </c>
      <c r="P4338" s="3">
        <v>0.72083333333333333</v>
      </c>
      <c r="Q4338" s="3">
        <f t="shared" si="78"/>
        <v>0.67569444444444449</v>
      </c>
      <c r="R4338" s="3">
        <f>MAX(T4338,P4338)</f>
        <v>0.72083333333333333</v>
      </c>
      <c r="S4338" s="3">
        <v>0.67013888888888884</v>
      </c>
      <c r="T4338" s="3">
        <v>0.72083333333333333</v>
      </c>
      <c r="U4338" s="3">
        <f>MAX(M4338+15/60/24-1/24-MOD(M4338+15/60/24-1/24,15/60/24),16/24)</f>
        <v>0.66666666666666663</v>
      </c>
      <c r="V4338" s="3">
        <f>MIN(M4338-MOD(M4338,15/60/24)-1/24,18.75/24)</f>
        <v>0.64583333333333337</v>
      </c>
      <c r="W4338" s="103">
        <f>M4338-(M4338-E4338)/12*1.25</f>
        <v>0.64927662037037048</v>
      </c>
    </row>
    <row r="4339" spans="1:23" ht="12.75" customHeight="1">
      <c r="A4339" s="1">
        <v>48168</v>
      </c>
      <c r="B4339" t="s">
        <v>133</v>
      </c>
      <c r="C4339" s="3">
        <v>0.19097222222222221</v>
      </c>
      <c r="D4339" s="3">
        <v>0.21875</v>
      </c>
      <c r="E4339" s="3">
        <v>0.25555555555555559</v>
      </c>
      <c r="F4339" s="3">
        <v>0.33958333333333335</v>
      </c>
      <c r="G4339" s="3">
        <v>0.36527777777777781</v>
      </c>
      <c r="H4339" s="3">
        <v>0.38472222222222219</v>
      </c>
      <c r="I4339" s="3">
        <v>0.40208333333333335</v>
      </c>
      <c r="J4339" s="3">
        <v>0.47499999999999998</v>
      </c>
      <c r="K4339" s="3">
        <v>0.49583333333333335</v>
      </c>
      <c r="L4339" s="3">
        <v>0.6743055555555556</v>
      </c>
      <c r="M4339" s="3">
        <v>0.69513888888888897</v>
      </c>
      <c r="N4339" s="3">
        <v>0.70833333333333337</v>
      </c>
      <c r="O4339" s="3">
        <v>0.74652777777777812</v>
      </c>
      <c r="P4339" s="3">
        <v>0.72083333333333333</v>
      </c>
      <c r="Q4339" s="3">
        <f t="shared" si="78"/>
        <v>0.67569444444444438</v>
      </c>
      <c r="R4339" s="3">
        <f>MAX(T4339,P4339)</f>
        <v>0.72083333333333333</v>
      </c>
      <c r="S4339" s="3">
        <v>0.6694444444444444</v>
      </c>
      <c r="T4339" s="3">
        <v>0.72013888888888888</v>
      </c>
      <c r="U4339" s="3">
        <f>MAX(M4339+15/60/24-1/24-MOD(M4339+15/60/24-1/24,15/60/24),16/24)</f>
        <v>0.66666666666666663</v>
      </c>
      <c r="V4339" s="3">
        <f>MIN(M4339-MOD(M4339,15/60/24)-1/24,18.75/24)</f>
        <v>0.64583333333333337</v>
      </c>
      <c r="W4339" s="103">
        <f>M4339-(M4339-E4339)/12*1.25</f>
        <v>0.64934895833333339</v>
      </c>
    </row>
    <row r="4340" spans="1:23" ht="12.75" customHeight="1">
      <c r="A4340" s="1">
        <v>48169</v>
      </c>
      <c r="B4340" t="s">
        <v>134</v>
      </c>
      <c r="C4340" s="3">
        <v>0.19166666666666665</v>
      </c>
      <c r="D4340" s="3">
        <v>0.21944444444444444</v>
      </c>
      <c r="E4340" s="3">
        <v>0.25624999999999998</v>
      </c>
      <c r="F4340" s="3">
        <v>0.33958333333333335</v>
      </c>
      <c r="G4340" s="3">
        <v>0.3659722222222222</v>
      </c>
      <c r="H4340" s="3">
        <v>0.38472222222222219</v>
      </c>
      <c r="I4340" s="3">
        <v>0.40208333333333335</v>
      </c>
      <c r="J4340" s="3">
        <v>0.47569444444444442</v>
      </c>
      <c r="K4340" s="3">
        <v>0.49652777777777773</v>
      </c>
      <c r="L4340" s="3">
        <v>0.67361111111111116</v>
      </c>
      <c r="M4340" s="3">
        <v>0.69444444444444453</v>
      </c>
      <c r="N4340" s="3">
        <v>0.70763888888888893</v>
      </c>
      <c r="O4340" s="3">
        <v>0.74652777777777812</v>
      </c>
      <c r="P4340" s="3">
        <v>0.72013888888888888</v>
      </c>
      <c r="Q4340" s="3">
        <f t="shared" si="78"/>
        <v>0.67499999999999993</v>
      </c>
      <c r="R4340" s="3">
        <f>MAX(T4340,P4340)</f>
        <v>0.72013888888888888</v>
      </c>
      <c r="S4340" s="3">
        <v>0.6694444444444444</v>
      </c>
      <c r="T4340" s="3">
        <v>0.72013888888888888</v>
      </c>
      <c r="U4340" s="3">
        <f>MAX(M4340+15/60/24-1/24-MOD(M4340+15/60/24-1/24,15/60/24),16/24)</f>
        <v>0.66666666666666663</v>
      </c>
      <c r="V4340" s="3">
        <f>MIN(M4340-MOD(M4340,15/60/24)-1/24,18.75/24)</f>
        <v>0.64583333333333337</v>
      </c>
      <c r="W4340" s="103">
        <f>M4340-(M4340-E4340)/12*1.25</f>
        <v>0.64879918981481488</v>
      </c>
    </row>
    <row r="4341" spans="1:23" ht="12.75" customHeight="1">
      <c r="A4341" s="1">
        <v>48170</v>
      </c>
      <c r="B4341" t="s">
        <v>135</v>
      </c>
      <c r="C4341" s="3">
        <v>0.19236111111111112</v>
      </c>
      <c r="D4341" s="3">
        <v>0.22013888888888888</v>
      </c>
      <c r="E4341" s="3">
        <v>0.25694444444444448</v>
      </c>
      <c r="F4341" s="3">
        <v>0.34027777777777773</v>
      </c>
      <c r="G4341" s="3">
        <v>0.3659722222222222</v>
      </c>
      <c r="H4341" s="3">
        <v>0.38541666666666669</v>
      </c>
      <c r="I4341" s="3">
        <v>0.40277777777777773</v>
      </c>
      <c r="J4341" s="3">
        <v>0.47569444444444442</v>
      </c>
      <c r="K4341" s="3">
        <v>0.49652777777777773</v>
      </c>
      <c r="L4341" s="3">
        <v>0.67361111111111116</v>
      </c>
      <c r="M4341" s="3">
        <v>0.69444444444444453</v>
      </c>
      <c r="N4341" s="3">
        <v>0.70763888888888893</v>
      </c>
      <c r="O4341" s="3">
        <v>0.74652777777777812</v>
      </c>
      <c r="P4341" s="3">
        <v>0.72013888888888888</v>
      </c>
      <c r="Q4341" s="3">
        <f t="shared" si="78"/>
        <v>0.67499999999999993</v>
      </c>
      <c r="R4341" s="3">
        <f>MAX(T4341,P4341)</f>
        <v>0.72013888888888888</v>
      </c>
      <c r="S4341" s="3">
        <v>0.66874999999999996</v>
      </c>
      <c r="T4341" s="3">
        <v>0.72013888888888888</v>
      </c>
      <c r="U4341" s="3">
        <f>MAX(M4341+15/60/24-1/24-MOD(M4341+15/60/24-1/24,15/60/24),16/24)</f>
        <v>0.66666666666666663</v>
      </c>
      <c r="V4341" s="3">
        <f>MIN(M4341-MOD(M4341,15/60/24)-1/24,18.75/24)</f>
        <v>0.64583333333333337</v>
      </c>
      <c r="W4341" s="103">
        <f>M4341-(M4341-E4341)/12*1.25</f>
        <v>0.6488715277777779</v>
      </c>
    </row>
    <row r="4342" spans="1:23" ht="12.75" customHeight="1">
      <c r="A4342" s="1">
        <v>48171</v>
      </c>
      <c r="B4342" t="s">
        <v>94</v>
      </c>
      <c r="C4342" s="3">
        <v>0.19305555555555554</v>
      </c>
      <c r="D4342" s="3">
        <v>0.22083333333333333</v>
      </c>
      <c r="E4342" s="3">
        <v>0.25763888888888892</v>
      </c>
      <c r="F4342" s="3">
        <v>0.34027777777777773</v>
      </c>
      <c r="G4342" s="3">
        <v>0.3666666666666667</v>
      </c>
      <c r="H4342" s="3">
        <v>0.38541666666666669</v>
      </c>
      <c r="I4342" s="3">
        <v>0.40277777777777773</v>
      </c>
      <c r="J4342" s="3">
        <v>0.47569444444444442</v>
      </c>
      <c r="K4342" s="3">
        <v>0.49652777777777773</v>
      </c>
      <c r="L4342" s="3">
        <v>0.67291666666666661</v>
      </c>
      <c r="M4342" s="3">
        <v>0.69374999999999998</v>
      </c>
      <c r="N4342" s="3">
        <v>0.70694444444444438</v>
      </c>
      <c r="O4342" s="3">
        <v>0.74583333333333368</v>
      </c>
      <c r="P4342" s="3">
        <v>0.71944444444444433</v>
      </c>
      <c r="Q4342" s="3">
        <f t="shared" si="78"/>
        <v>0.67430555555555549</v>
      </c>
      <c r="R4342" s="3">
        <f>MAX(T4342,P4342)</f>
        <v>0.71944444444444444</v>
      </c>
      <c r="S4342" s="3">
        <v>0.66874999999999996</v>
      </c>
      <c r="T4342" s="3">
        <v>0.71944444444444444</v>
      </c>
      <c r="U4342" s="3">
        <f>MAX(M4342+15/60/24-1/24-MOD(M4342+15/60/24-1/24,15/60/24),16/24)</f>
        <v>0.66666666666666663</v>
      </c>
      <c r="V4342" s="3">
        <f>MIN(M4342-MOD(M4342,15/60/24)-1/24,18.75/24)</f>
        <v>0.64583333333333337</v>
      </c>
      <c r="W4342" s="103">
        <f>M4342-(M4342-E4342)/12*1.25</f>
        <v>0.64832175925925928</v>
      </c>
    </row>
    <row r="4343" spans="1:23" ht="12.75" customHeight="1">
      <c r="A4343" s="1">
        <v>48172</v>
      </c>
      <c r="B4343" t="s">
        <v>136</v>
      </c>
      <c r="C4343" s="3">
        <v>0.19305555555555554</v>
      </c>
      <c r="D4343" s="3">
        <v>0.22083333333333333</v>
      </c>
      <c r="E4343" s="3">
        <v>0.25833333333333336</v>
      </c>
      <c r="F4343" s="3">
        <v>0.34097222222222223</v>
      </c>
      <c r="G4343" s="3">
        <v>0.36736111111111108</v>
      </c>
      <c r="H4343" s="3">
        <v>0.38611111111111113</v>
      </c>
      <c r="I4343" s="3">
        <v>0.40347222222222223</v>
      </c>
      <c r="J4343" s="3">
        <v>0.47569444444444442</v>
      </c>
      <c r="K4343" s="3">
        <v>0.49652777777777773</v>
      </c>
      <c r="L4343" s="3">
        <v>0.67291666666666661</v>
      </c>
      <c r="M4343" s="3">
        <v>0.69374999999999998</v>
      </c>
      <c r="N4343" s="3">
        <v>0.70694444444444438</v>
      </c>
      <c r="O4343" s="3">
        <v>0.74583333333333368</v>
      </c>
      <c r="P4343" s="3">
        <v>0.71944444444444433</v>
      </c>
      <c r="Q4343" s="3">
        <f t="shared" si="78"/>
        <v>0.67430555555555549</v>
      </c>
      <c r="R4343" s="3">
        <f>MAX(T4343,P4343)</f>
        <v>0.71944444444444444</v>
      </c>
      <c r="S4343" s="3">
        <v>0.66805555555555551</v>
      </c>
      <c r="T4343" s="3">
        <v>0.71944444444444444</v>
      </c>
      <c r="U4343" s="3">
        <f>MAX(M4343+15/60/24-1/24-MOD(M4343+15/60/24-1/24,15/60/24),16/24)</f>
        <v>0.66666666666666663</v>
      </c>
      <c r="V4343" s="3">
        <f>MIN(M4343-MOD(M4343,15/60/24)-1/24,18.75/24)</f>
        <v>0.64583333333333337</v>
      </c>
      <c r="W4343" s="103">
        <f>M4343-(M4343-E4343)/12*1.25</f>
        <v>0.64839409722222219</v>
      </c>
    </row>
    <row r="4344" spans="1:23" ht="12.75" customHeight="1">
      <c r="A4344" s="1">
        <v>48173</v>
      </c>
      <c r="B4344" t="s">
        <v>137</v>
      </c>
      <c r="C4344" s="3">
        <v>0.19375000000000001</v>
      </c>
      <c r="D4344" s="3">
        <v>0.22152777777777777</v>
      </c>
      <c r="E4344" s="3">
        <v>0.2590277777777778</v>
      </c>
      <c r="F4344" s="3">
        <v>0.34097222222222223</v>
      </c>
      <c r="G4344" s="3">
        <v>0.36736111111111108</v>
      </c>
      <c r="H4344" s="3">
        <v>0.38611111111111113</v>
      </c>
      <c r="I4344" s="3">
        <v>0.40347222222222223</v>
      </c>
      <c r="J4344" s="3">
        <v>0.47569444444444442</v>
      </c>
      <c r="K4344" s="3">
        <v>0.49652777777777773</v>
      </c>
      <c r="L4344" s="3">
        <v>0.67222222222222217</v>
      </c>
      <c r="M4344" s="3">
        <v>0.69305555555555565</v>
      </c>
      <c r="N4344" s="3">
        <v>0.70694444444444438</v>
      </c>
      <c r="O4344" s="3">
        <v>0.74583333333333368</v>
      </c>
      <c r="P4344" s="3">
        <v>0.71944444444444433</v>
      </c>
      <c r="Q4344" s="3">
        <f t="shared" si="78"/>
        <v>0.67361111111111105</v>
      </c>
      <c r="R4344" s="3">
        <f>MAX(T4344,P4344)</f>
        <v>0.71944444444444433</v>
      </c>
      <c r="S4344" s="3">
        <v>0.66805555555555562</v>
      </c>
      <c r="T4344" s="3">
        <v>0.71875</v>
      </c>
      <c r="U4344" s="3">
        <f>MAX(M4344+15/60/24-1/24-MOD(M4344+15/60/24-1/24,15/60/24),16/24)</f>
        <v>0.66666666666666663</v>
      </c>
      <c r="V4344" s="3">
        <f>MIN(M4344-MOD(M4344,15/60/24)-1/24,18.75/24)</f>
        <v>0.64583333333333337</v>
      </c>
      <c r="W4344" s="103">
        <f>M4344-(M4344-E4344)/12*1.25</f>
        <v>0.64784432870370379</v>
      </c>
    </row>
    <row r="4345" spans="1:23" ht="12.75" customHeight="1">
      <c r="A4345" s="1">
        <v>48174</v>
      </c>
      <c r="B4345" t="s">
        <v>138</v>
      </c>
      <c r="C4345" s="3">
        <v>0.19444444444444445</v>
      </c>
      <c r="D4345" s="3">
        <v>0.22222222222222221</v>
      </c>
      <c r="E4345" s="3">
        <v>0.25972222222222224</v>
      </c>
      <c r="F4345" s="3">
        <v>0.34166666666666662</v>
      </c>
      <c r="G4345" s="3">
        <v>0.36805555555555558</v>
      </c>
      <c r="H4345" s="3">
        <v>0.38611111111111113</v>
      </c>
      <c r="I4345" s="3">
        <v>0.40416666666666662</v>
      </c>
      <c r="J4345" s="3">
        <v>0.47638888888888892</v>
      </c>
      <c r="K4345" s="3">
        <v>0.49722222222222223</v>
      </c>
      <c r="L4345" s="3">
        <v>0.67222222222222217</v>
      </c>
      <c r="M4345" s="3">
        <v>0.69305555555555565</v>
      </c>
      <c r="N4345" s="3">
        <v>0.70625000000000004</v>
      </c>
      <c r="O4345" s="3">
        <v>0.74513888888888924</v>
      </c>
      <c r="P4345" s="3">
        <v>0.71875</v>
      </c>
      <c r="Q4345" s="3">
        <f t="shared" si="78"/>
        <v>0.67361111111111116</v>
      </c>
      <c r="R4345" s="3">
        <f>MAX(T4345,P4345)</f>
        <v>0.71875</v>
      </c>
      <c r="S4345" s="3">
        <v>0.66805555555555562</v>
      </c>
      <c r="T4345" s="3">
        <v>0.71875</v>
      </c>
      <c r="U4345" s="3">
        <f>MAX(M4345+15/60/24-1/24-MOD(M4345+15/60/24-1/24,15/60/24),16/24)</f>
        <v>0.66666666666666663</v>
      </c>
      <c r="V4345" s="3">
        <f>MIN(M4345-MOD(M4345,15/60/24)-1/24,18.75/24)</f>
        <v>0.64583333333333337</v>
      </c>
      <c r="W4345" s="103">
        <f>M4345-(M4345-E4345)/12*1.25</f>
        <v>0.6479166666666667</v>
      </c>
    </row>
    <row r="4346" spans="1:23" ht="12.75" customHeight="1">
      <c r="A4346" s="1">
        <v>48175</v>
      </c>
      <c r="B4346" t="s">
        <v>139</v>
      </c>
      <c r="C4346" s="3">
        <v>0.19513888888888889</v>
      </c>
      <c r="D4346" s="3">
        <v>0.22291666666666665</v>
      </c>
      <c r="E4346" s="3">
        <v>0.25972222222222224</v>
      </c>
      <c r="F4346" s="3">
        <v>0.34166666666666662</v>
      </c>
      <c r="G4346" s="3">
        <v>0.36805555555555558</v>
      </c>
      <c r="H4346" s="3">
        <v>0.38680555555555557</v>
      </c>
      <c r="I4346" s="3">
        <v>0.40416666666666662</v>
      </c>
      <c r="J4346" s="3">
        <v>0.47638888888888892</v>
      </c>
      <c r="K4346" s="3">
        <v>0.49722222222222223</v>
      </c>
      <c r="L4346" s="3">
        <v>0.67222222222222217</v>
      </c>
      <c r="M4346" s="3">
        <v>0.69305555555555565</v>
      </c>
      <c r="N4346" s="3">
        <v>0.70625000000000004</v>
      </c>
      <c r="O4346" s="3">
        <v>0.74513888888888924</v>
      </c>
      <c r="P4346" s="3">
        <v>0.71875</v>
      </c>
      <c r="Q4346" s="3">
        <f t="shared" si="78"/>
        <v>0.67361111111111116</v>
      </c>
      <c r="R4346" s="3">
        <f>MAX(T4346,P4346)</f>
        <v>0.71875</v>
      </c>
      <c r="S4346" s="3">
        <v>0.66736111111111118</v>
      </c>
      <c r="T4346" s="3">
        <v>0.71875</v>
      </c>
      <c r="U4346" s="3">
        <f>MAX(M4346+15/60/24-1/24-MOD(M4346+15/60/24-1/24,15/60/24),16/24)</f>
        <v>0.66666666666666663</v>
      </c>
      <c r="V4346" s="3">
        <f>MIN(M4346-MOD(M4346,15/60/24)-1/24,18.75/24)</f>
        <v>0.64583333333333337</v>
      </c>
      <c r="W4346" s="103">
        <f>M4346-(M4346-E4346)/12*1.25</f>
        <v>0.6479166666666667</v>
      </c>
    </row>
    <row r="4347" spans="1:23" ht="12.75" customHeight="1">
      <c r="A4347" s="1">
        <v>48176</v>
      </c>
      <c r="B4347" t="s">
        <v>140</v>
      </c>
      <c r="C4347" s="3">
        <v>0.19513888888888889</v>
      </c>
      <c r="D4347" s="3">
        <v>0.22361111111111109</v>
      </c>
      <c r="E4347" s="3">
        <v>0.26041666666666669</v>
      </c>
      <c r="F4347" s="3">
        <v>0.34236111111111112</v>
      </c>
      <c r="G4347" s="3">
        <v>0.36875000000000002</v>
      </c>
      <c r="H4347" s="3">
        <v>0.38680555555555557</v>
      </c>
      <c r="I4347" s="3">
        <v>0.40486111111111112</v>
      </c>
      <c r="J4347" s="3">
        <v>0.47638888888888892</v>
      </c>
      <c r="K4347" s="3">
        <v>0.49722222222222223</v>
      </c>
      <c r="L4347" s="3">
        <v>0.67152777777777783</v>
      </c>
      <c r="M4347" s="3">
        <v>0.6923611111111112</v>
      </c>
      <c r="N4347" s="3">
        <v>0.70625000000000004</v>
      </c>
      <c r="O4347" s="3">
        <v>0.74513888888888924</v>
      </c>
      <c r="P4347" s="3">
        <v>0.71875</v>
      </c>
      <c r="Q4347" s="3">
        <f t="shared" si="78"/>
        <v>0.67291666666666672</v>
      </c>
      <c r="R4347" s="3">
        <f>MAX(T4347,P4347)</f>
        <v>0.71875</v>
      </c>
      <c r="S4347" s="3">
        <v>0.66736111111111107</v>
      </c>
      <c r="T4347" s="3">
        <v>0.71875</v>
      </c>
      <c r="U4347" s="3">
        <f>MAX(M4347+15/60/24-1/24-MOD(M4347+15/60/24-1/24,15/60/24),16/24)</f>
        <v>0.66666666666666663</v>
      </c>
      <c r="V4347" s="3">
        <f>MIN(M4347-MOD(M4347,15/60/24)-1/24,18.75/24)</f>
        <v>0.64583333333333337</v>
      </c>
      <c r="W4347" s="103">
        <f>M4347-(M4347-E4347)/12*1.25</f>
        <v>0.64736689814814818</v>
      </c>
    </row>
    <row r="4348" spans="1:23" ht="12.75" customHeight="1">
      <c r="A4348" s="1">
        <v>48177</v>
      </c>
      <c r="B4348" t="s">
        <v>141</v>
      </c>
      <c r="C4348" s="3">
        <v>0.19583333333333333</v>
      </c>
      <c r="D4348" s="3">
        <v>0.22361111111111109</v>
      </c>
      <c r="E4348" s="3">
        <v>0.26111111111111113</v>
      </c>
      <c r="F4348" s="3">
        <v>0.34236111111111112</v>
      </c>
      <c r="G4348" s="3">
        <v>0.36875000000000002</v>
      </c>
      <c r="H4348" s="3">
        <v>0.38750000000000001</v>
      </c>
      <c r="I4348" s="3">
        <v>0.40486111111111112</v>
      </c>
      <c r="J4348" s="3">
        <v>0.4770833333333333</v>
      </c>
      <c r="K4348" s="3">
        <v>0.49791666666666662</v>
      </c>
      <c r="L4348" s="3">
        <v>0.67152777777777783</v>
      </c>
      <c r="M4348" s="3">
        <v>0.6923611111111112</v>
      </c>
      <c r="N4348" s="3">
        <v>0.7055555555555556</v>
      </c>
      <c r="O4348" s="3">
        <v>0.74513888888888924</v>
      </c>
      <c r="P4348" s="3">
        <v>0.71805555555555556</v>
      </c>
      <c r="Q4348" s="3">
        <f t="shared" si="78"/>
        <v>0.67291666666666661</v>
      </c>
      <c r="R4348" s="3">
        <f>MAX(T4348,P4348)</f>
        <v>0.71875</v>
      </c>
      <c r="S4348" s="3">
        <v>0.66736111111111107</v>
      </c>
      <c r="T4348" s="3">
        <v>0.71875</v>
      </c>
      <c r="U4348" s="3">
        <f>MAX(M4348+15/60/24-1/24-MOD(M4348+15/60/24-1/24,15/60/24),16/24)</f>
        <v>0.66666666666666663</v>
      </c>
      <c r="V4348" s="3">
        <f>MIN(M4348-MOD(M4348,15/60/24)-1/24,18.75/24)</f>
        <v>0.64583333333333337</v>
      </c>
      <c r="W4348" s="103">
        <f>M4348-(M4348-E4348)/12*1.25</f>
        <v>0.6474392361111112</v>
      </c>
    </row>
    <row r="4349" spans="1:23" ht="12.75" customHeight="1">
      <c r="A4349" s="1">
        <v>48178</v>
      </c>
      <c r="B4349" t="s">
        <v>95</v>
      </c>
      <c r="C4349" s="3">
        <v>0.19652777777777777</v>
      </c>
      <c r="D4349" s="3">
        <v>0.22430555555555556</v>
      </c>
      <c r="E4349" s="3">
        <v>0.26180555555555557</v>
      </c>
      <c r="F4349" s="3">
        <v>0.3430555555555555</v>
      </c>
      <c r="G4349" s="3">
        <v>0.36944444444444446</v>
      </c>
      <c r="H4349" s="3">
        <v>0.38750000000000001</v>
      </c>
      <c r="I4349" s="3">
        <v>0.4055555555555555</v>
      </c>
      <c r="J4349" s="3">
        <v>0.4770833333333333</v>
      </c>
      <c r="K4349" s="3">
        <v>0.49791666666666662</v>
      </c>
      <c r="L4349" s="3">
        <v>0.67152777777777783</v>
      </c>
      <c r="M4349" s="3">
        <v>0.6923611111111112</v>
      </c>
      <c r="N4349" s="3">
        <v>0.7055555555555556</v>
      </c>
      <c r="O4349" s="3">
        <v>0.74513888888888924</v>
      </c>
      <c r="P4349" s="3">
        <v>0.71805555555555556</v>
      </c>
      <c r="Q4349" s="3">
        <f t="shared" si="78"/>
        <v>0.67291666666666661</v>
      </c>
      <c r="R4349" s="3">
        <f>MAX(T4349,P4349)</f>
        <v>0.71805555555555556</v>
      </c>
      <c r="S4349" s="3">
        <v>0.66736111111111107</v>
      </c>
      <c r="T4349" s="3">
        <v>0.71805555555555556</v>
      </c>
      <c r="U4349" s="3">
        <f>MAX(M4349+15/60/24-1/24-MOD(M4349+15/60/24-1/24,15/60/24),16/24)</f>
        <v>0.66666666666666663</v>
      </c>
      <c r="V4349" s="3">
        <f>MIN(M4349-MOD(M4349,15/60/24)-1/24,18.75/24)</f>
        <v>0.64583333333333337</v>
      </c>
      <c r="W4349" s="103">
        <f>M4349-(M4349-E4349)/12*1.25</f>
        <v>0.64751157407407411</v>
      </c>
    </row>
    <row r="4350" spans="1:23" ht="12.75" customHeight="1">
      <c r="A4350" s="1">
        <v>48179</v>
      </c>
      <c r="B4350" t="s">
        <v>142</v>
      </c>
      <c r="C4350" s="3">
        <v>0.19722222222222222</v>
      </c>
      <c r="D4350" s="3">
        <v>0.22500000000000001</v>
      </c>
      <c r="E4350" s="3">
        <v>0.26250000000000001</v>
      </c>
      <c r="F4350" s="3">
        <v>0.3430555555555555</v>
      </c>
      <c r="G4350" s="3">
        <v>0.37013888888888885</v>
      </c>
      <c r="H4350" s="3">
        <v>0.38819444444444445</v>
      </c>
      <c r="I4350" s="3">
        <v>0.4055555555555555</v>
      </c>
      <c r="J4350" s="3">
        <v>0.4770833333333333</v>
      </c>
      <c r="K4350" s="3">
        <v>0.49791666666666662</v>
      </c>
      <c r="L4350" s="3">
        <v>0.67083333333333339</v>
      </c>
      <c r="M4350" s="3">
        <v>0.69166666666666676</v>
      </c>
      <c r="N4350" s="3">
        <v>0.7055555555555556</v>
      </c>
      <c r="O4350" s="3">
        <v>0.74513888888888924</v>
      </c>
      <c r="P4350" s="3">
        <v>0.71805555555555556</v>
      </c>
      <c r="Q4350" s="3">
        <f t="shared" si="78"/>
        <v>0.67291666666666661</v>
      </c>
      <c r="R4350" s="3">
        <f>MAX(T4350,P4350)</f>
        <v>0.71805555555555556</v>
      </c>
      <c r="S4350" s="3">
        <v>0.66666666666666663</v>
      </c>
      <c r="T4350" s="3">
        <v>0.71805555555555556</v>
      </c>
      <c r="U4350" s="3">
        <f>MAX(M4350+15/60/24-1/24-MOD(M4350+15/60/24-1/24,15/60/24),16/24)</f>
        <v>0.66666666666666663</v>
      </c>
      <c r="V4350" s="3">
        <f>MIN(M4350-MOD(M4350,15/60/24)-1/24,18.75/24)</f>
        <v>0.64583333333333337</v>
      </c>
      <c r="W4350" s="103">
        <f>M4350-(M4350-E4350)/12*1.25</f>
        <v>0.6469618055555556</v>
      </c>
    </row>
    <row r="4351" spans="1:23" ht="12.75" customHeight="1">
      <c r="A4351" s="1">
        <v>48180</v>
      </c>
      <c r="B4351" t="s">
        <v>143</v>
      </c>
      <c r="C4351" s="3">
        <v>0.19722222222222222</v>
      </c>
      <c r="D4351" s="3">
        <v>0.22569444444444445</v>
      </c>
      <c r="E4351" s="3">
        <v>0.26319444444444445</v>
      </c>
      <c r="F4351" s="3">
        <v>0.34375</v>
      </c>
      <c r="G4351" s="3">
        <v>0.37013888888888885</v>
      </c>
      <c r="H4351" s="3">
        <v>0.38819444444444445</v>
      </c>
      <c r="I4351" s="3">
        <v>0.40625</v>
      </c>
      <c r="J4351" s="3">
        <v>0.4770833333333333</v>
      </c>
      <c r="K4351" s="3">
        <v>0.49861111111111112</v>
      </c>
      <c r="L4351" s="3">
        <v>0.67083333333333339</v>
      </c>
      <c r="M4351" s="3">
        <v>0.69166666666666676</v>
      </c>
      <c r="N4351" s="3">
        <v>0.7055555555555556</v>
      </c>
      <c r="O4351" s="3">
        <v>0.7444444444444448</v>
      </c>
      <c r="P4351" s="3">
        <v>0.71805555555555556</v>
      </c>
      <c r="Q4351" s="3">
        <f t="shared" si="78"/>
        <v>0.67222222222222217</v>
      </c>
      <c r="R4351" s="3">
        <f>MAX(T4351,P4351)</f>
        <v>0.71805555555555556</v>
      </c>
      <c r="S4351" s="3">
        <v>0.66666666666666663</v>
      </c>
      <c r="T4351" s="3">
        <v>0.71805555555555556</v>
      </c>
      <c r="U4351" s="3">
        <f>MAX(M4351+15/60/24-1/24-MOD(M4351+15/60/24-1/24,15/60/24),16/24)</f>
        <v>0.66666666666666663</v>
      </c>
      <c r="V4351" s="3">
        <f>MIN(M4351-MOD(M4351,15/60/24)-1/24,18.75/24)</f>
        <v>0.64583333333333337</v>
      </c>
      <c r="W4351" s="103">
        <f>M4351-(M4351-E4351)/12*1.25</f>
        <v>0.64703414351851862</v>
      </c>
    </row>
    <row r="4352" spans="1:23" ht="12.75" customHeight="1">
      <c r="A4352" s="1">
        <v>48181</v>
      </c>
      <c r="B4352" t="s">
        <v>144</v>
      </c>
      <c r="C4352" s="3">
        <v>0.19791666666666666</v>
      </c>
      <c r="D4352" s="3">
        <v>0.22638888888888889</v>
      </c>
      <c r="E4352" s="3">
        <v>0.2638888888888889</v>
      </c>
      <c r="F4352" s="3">
        <v>0.3444444444444445</v>
      </c>
      <c r="G4352" s="3">
        <v>0.37083333333333335</v>
      </c>
      <c r="H4352" s="3">
        <v>0.3888888888888889</v>
      </c>
      <c r="I4352" s="3">
        <v>0.40625</v>
      </c>
      <c r="J4352" s="3">
        <v>0.4777777777777778</v>
      </c>
      <c r="K4352" s="3">
        <v>0.49861111111111112</v>
      </c>
      <c r="L4352" s="3">
        <v>0.67083333333333339</v>
      </c>
      <c r="M4352" s="3">
        <v>0.69166666666666676</v>
      </c>
      <c r="N4352" s="3">
        <v>0.7055555555555556</v>
      </c>
      <c r="O4352" s="3">
        <v>0.7444444444444448</v>
      </c>
      <c r="P4352" s="3">
        <v>0.71805555555555556</v>
      </c>
      <c r="Q4352" s="3">
        <f t="shared" si="78"/>
        <v>0.67222222222222217</v>
      </c>
      <c r="R4352" s="3">
        <f>MAX(T4352,P4352)</f>
        <v>0.71805555555555556</v>
      </c>
      <c r="S4352" s="3">
        <v>0.66666666666666663</v>
      </c>
      <c r="T4352" s="3">
        <v>0.71805555555555556</v>
      </c>
      <c r="U4352" s="3">
        <f>MAX(M4352+15/60/24-1/24-MOD(M4352+15/60/24-1/24,15/60/24),16/24)</f>
        <v>0.66666666666666663</v>
      </c>
      <c r="V4352" s="3">
        <f>MIN(M4352-MOD(M4352,15/60/24)-1/24,18.75/24)</f>
        <v>0.64583333333333337</v>
      </c>
      <c r="W4352" s="103">
        <f>M4352-(M4352-E4352)/12*1.25</f>
        <v>0.64710648148148153</v>
      </c>
    </row>
    <row r="4353" spans="1:23" ht="12.75" customHeight="1">
      <c r="A4353" s="1">
        <v>48182</v>
      </c>
      <c r="B4353" t="s">
        <v>145</v>
      </c>
      <c r="C4353" s="3">
        <v>0.1986111111111111</v>
      </c>
      <c r="D4353" s="3">
        <v>0.22638888888888889</v>
      </c>
      <c r="E4353" s="3">
        <v>0.2638888888888889</v>
      </c>
      <c r="F4353" s="3">
        <v>0.3444444444444445</v>
      </c>
      <c r="G4353" s="3">
        <v>0.37083333333333335</v>
      </c>
      <c r="H4353" s="3">
        <v>0.3888888888888889</v>
      </c>
      <c r="I4353" s="3">
        <v>0.4069444444444445</v>
      </c>
      <c r="J4353" s="3">
        <v>0.4777777777777778</v>
      </c>
      <c r="K4353" s="3">
        <v>0.49861111111111112</v>
      </c>
      <c r="L4353" s="3">
        <v>0.67083333333333339</v>
      </c>
      <c r="M4353" s="3">
        <v>0.69166666666666676</v>
      </c>
      <c r="N4353" s="3">
        <v>0.70486111111111116</v>
      </c>
      <c r="O4353" s="3">
        <v>0.7444444444444448</v>
      </c>
      <c r="P4353" s="3">
        <v>0.71736111111111112</v>
      </c>
      <c r="Q4353" s="3">
        <f t="shared" si="78"/>
        <v>0.67222222222222217</v>
      </c>
      <c r="R4353" s="3">
        <f>MAX(T4353,P4353)</f>
        <v>0.71805555555555556</v>
      </c>
      <c r="S4353" s="3">
        <v>0.66666666666666663</v>
      </c>
      <c r="T4353" s="3">
        <v>0.71805555555555556</v>
      </c>
      <c r="U4353" s="3">
        <f>MAX(M4353+15/60/24-1/24-MOD(M4353+15/60/24-1/24,15/60/24),16/24)</f>
        <v>0.66666666666666663</v>
      </c>
      <c r="V4353" s="3">
        <f>MIN(M4353-MOD(M4353,15/60/24)-1/24,18.75/24)</f>
        <v>0.64583333333333337</v>
      </c>
      <c r="W4353" s="103">
        <f>M4353-(M4353-E4353)/12*1.25</f>
        <v>0.64710648148148153</v>
      </c>
    </row>
    <row r="4354" spans="1:23" ht="12.75" customHeight="1">
      <c r="A4354" s="1">
        <v>48183</v>
      </c>
      <c r="B4354" t="s">
        <v>146</v>
      </c>
      <c r="C4354" s="3">
        <v>0.19930555555555554</v>
      </c>
      <c r="D4354" s="3">
        <v>0.22708333333333333</v>
      </c>
      <c r="E4354" s="3">
        <v>0.26458333333333334</v>
      </c>
      <c r="F4354" s="3">
        <v>0.34513888888888888</v>
      </c>
      <c r="G4354" s="3">
        <v>0.37152777777777773</v>
      </c>
      <c r="H4354" s="3">
        <v>0.38958333333333334</v>
      </c>
      <c r="I4354" s="3">
        <v>0.4069444444444445</v>
      </c>
      <c r="J4354" s="3">
        <v>0.47847222222222219</v>
      </c>
      <c r="K4354" s="3">
        <v>0.4993055555555555</v>
      </c>
      <c r="L4354" s="3">
        <v>0.67083333333333339</v>
      </c>
      <c r="M4354" s="3">
        <v>0.69166666666666676</v>
      </c>
      <c r="N4354" s="3">
        <v>0.70486111111111116</v>
      </c>
      <c r="O4354" s="3">
        <v>0.7444444444444448</v>
      </c>
      <c r="P4354" s="3">
        <v>0.71736111111111112</v>
      </c>
      <c r="Q4354" s="3">
        <f t="shared" si="78"/>
        <v>0.67222222222222217</v>
      </c>
      <c r="R4354" s="3">
        <f>MAX(T4354,P4354)</f>
        <v>0.71805555555555556</v>
      </c>
      <c r="S4354" s="3">
        <v>0.66666666666666663</v>
      </c>
      <c r="T4354" s="3">
        <v>0.71805555555555556</v>
      </c>
      <c r="U4354" s="3">
        <f>MAX(M4354+15/60/24-1/24-MOD(M4354+15/60/24-1/24,15/60/24),16/24)</f>
        <v>0.66666666666666663</v>
      </c>
      <c r="V4354" s="3">
        <f>MIN(M4354-MOD(M4354,15/60/24)-1/24,18.75/24)</f>
        <v>0.64583333333333337</v>
      </c>
      <c r="W4354" s="103">
        <f>M4354-(M4354-E4354)/12*1.25</f>
        <v>0.64717881944444455</v>
      </c>
    </row>
    <row r="4355" spans="1:23" ht="12.75" customHeight="1">
      <c r="A4355" s="1">
        <v>48184</v>
      </c>
      <c r="B4355" t="s">
        <v>147</v>
      </c>
      <c r="C4355" s="3">
        <v>0.19930555555555554</v>
      </c>
      <c r="D4355" s="3">
        <v>0.22777777777777777</v>
      </c>
      <c r="E4355" s="3">
        <v>0.26527777777777778</v>
      </c>
      <c r="F4355" s="3">
        <v>0.34513888888888888</v>
      </c>
      <c r="G4355" s="3">
        <v>0.37222222222222223</v>
      </c>
      <c r="H4355" s="3">
        <v>0.38958333333333334</v>
      </c>
      <c r="I4355" s="3">
        <v>0.40763888888888888</v>
      </c>
      <c r="J4355" s="3">
        <v>0.47847222222222219</v>
      </c>
      <c r="K4355" s="3">
        <v>0.4993055555555555</v>
      </c>
      <c r="L4355" s="3">
        <v>0.67083333333333339</v>
      </c>
      <c r="M4355" s="3">
        <v>0.69166666666666676</v>
      </c>
      <c r="N4355" s="3">
        <v>0.70486111111111116</v>
      </c>
      <c r="O4355" s="3">
        <v>0.7444444444444448</v>
      </c>
      <c r="P4355" s="3">
        <v>0.71736111111111112</v>
      </c>
      <c r="Q4355" s="3">
        <f t="shared" si="78"/>
        <v>0.67222222222222217</v>
      </c>
      <c r="R4355" s="3">
        <f>MAX(T4355,P4355)</f>
        <v>0.71805555555555556</v>
      </c>
      <c r="S4355" s="3">
        <v>0.66666666666666663</v>
      </c>
      <c r="T4355" s="3">
        <v>0.71805555555555556</v>
      </c>
      <c r="U4355" s="3">
        <f>MAX(M4355+15/60/24-1/24-MOD(M4355+15/60/24-1/24,15/60/24),16/24)</f>
        <v>0.66666666666666663</v>
      </c>
      <c r="V4355" s="3">
        <f>MIN(M4355-MOD(M4355,15/60/24)-1/24,18.75/24)</f>
        <v>0.64583333333333337</v>
      </c>
      <c r="W4355" s="103">
        <f>M4355-(M4355-E4355)/12*1.25</f>
        <v>0.64725115740740746</v>
      </c>
    </row>
    <row r="4356" spans="1:23" ht="12.75" customHeight="1">
      <c r="A4356" s="1">
        <v>48185</v>
      </c>
      <c r="B4356" t="s">
        <v>96</v>
      </c>
      <c r="C4356" s="3">
        <v>0.2</v>
      </c>
      <c r="D4356" s="3">
        <v>0.22847222222222222</v>
      </c>
      <c r="E4356" s="3">
        <v>0.26597222222222222</v>
      </c>
      <c r="F4356" s="3">
        <v>0.34583333333333338</v>
      </c>
      <c r="G4356" s="3">
        <v>0.37222222222222223</v>
      </c>
      <c r="H4356" s="3">
        <v>0.39027777777777778</v>
      </c>
      <c r="I4356" s="3">
        <v>0.40763888888888888</v>
      </c>
      <c r="J4356" s="3">
        <v>0.47847222222222219</v>
      </c>
      <c r="K4356" s="3">
        <v>0.4993055555555555</v>
      </c>
      <c r="L4356" s="3">
        <v>0.67083333333333339</v>
      </c>
      <c r="M4356" s="3">
        <v>0.69166666666666676</v>
      </c>
      <c r="N4356" s="3">
        <v>0.70486111111111116</v>
      </c>
      <c r="O4356" s="3">
        <v>0.7444444444444448</v>
      </c>
      <c r="P4356" s="3">
        <v>0.71736111111111112</v>
      </c>
      <c r="Q4356" s="3">
        <f t="shared" si="78"/>
        <v>0.67222222222222217</v>
      </c>
      <c r="R4356" s="3">
        <f>MAX(T4356,P4356)</f>
        <v>0.71805555555555556</v>
      </c>
      <c r="S4356" s="3">
        <v>0.66666666666666663</v>
      </c>
      <c r="T4356" s="3">
        <v>0.71805555555555556</v>
      </c>
      <c r="U4356" s="3">
        <f>MAX(M4356+15/60/24-1/24-MOD(M4356+15/60/24-1/24,15/60/24),16/24)</f>
        <v>0.66666666666666663</v>
      </c>
      <c r="V4356" s="3">
        <f>MIN(M4356-MOD(M4356,15/60/24)-1/24,18.75/24)</f>
        <v>0.64583333333333337</v>
      </c>
      <c r="W4356" s="103">
        <f>M4356-(M4356-E4356)/12*1.25</f>
        <v>0.64732349537037048</v>
      </c>
    </row>
    <row r="4357" spans="1:23" ht="12.75" customHeight="1">
      <c r="A4357" s="1">
        <v>48186</v>
      </c>
      <c r="B4357" t="s">
        <v>148</v>
      </c>
      <c r="C4357" s="3">
        <v>0.20069444444444443</v>
      </c>
      <c r="D4357" s="3">
        <v>0.22847222222222222</v>
      </c>
      <c r="E4357" s="3">
        <v>0.26666666666666666</v>
      </c>
      <c r="F4357" s="3">
        <v>0.34583333333333338</v>
      </c>
      <c r="G4357" s="3">
        <v>0.37291666666666662</v>
      </c>
      <c r="H4357" s="3">
        <v>0.39027777777777778</v>
      </c>
      <c r="I4357" s="3">
        <v>0.40833333333333338</v>
      </c>
      <c r="J4357" s="3">
        <v>0.47916666666666669</v>
      </c>
      <c r="K4357" s="3">
        <v>0.5</v>
      </c>
      <c r="L4357" s="3">
        <v>0.67083333333333339</v>
      </c>
      <c r="M4357" s="3">
        <v>0.69166666666666676</v>
      </c>
      <c r="N4357" s="3">
        <v>0.70486111111111116</v>
      </c>
      <c r="O4357" s="3">
        <v>0.7444444444444448</v>
      </c>
      <c r="P4357" s="3">
        <v>0.71736111111111112</v>
      </c>
      <c r="Q4357" s="3">
        <f t="shared" si="78"/>
        <v>0.67222222222222217</v>
      </c>
      <c r="R4357" s="3">
        <f>MAX(T4357,P4357)</f>
        <v>0.71805555555555556</v>
      </c>
      <c r="S4357" s="3">
        <v>0.66666666666666663</v>
      </c>
      <c r="T4357" s="3">
        <v>0.71805555555555556</v>
      </c>
      <c r="U4357" s="3">
        <f>MAX(M4357+15/60/24-1/24-MOD(M4357+15/60/24-1/24,15/60/24),16/24)</f>
        <v>0.66666666666666663</v>
      </c>
      <c r="V4357" s="3">
        <f>MIN(M4357-MOD(M4357,15/60/24)-1/24,18.75/24)</f>
        <v>0.64583333333333337</v>
      </c>
      <c r="W4357" s="103">
        <f>M4357-(M4357-E4357)/12*1.25</f>
        <v>0.64739583333333339</v>
      </c>
    </row>
    <row r="4358" spans="1:23" ht="12.75" customHeight="1">
      <c r="A4358" s="1">
        <v>48187</v>
      </c>
      <c r="B4358" t="s">
        <v>149</v>
      </c>
      <c r="C4358" s="3">
        <v>0.20069444444444443</v>
      </c>
      <c r="D4358" s="3">
        <v>0.22916666666666666</v>
      </c>
      <c r="E4358" s="3">
        <v>0.2673611111111111</v>
      </c>
      <c r="F4358" s="3">
        <v>0.34652777777777777</v>
      </c>
      <c r="G4358" s="3">
        <v>0.37291666666666662</v>
      </c>
      <c r="H4358" s="3">
        <v>0.39097222222222222</v>
      </c>
      <c r="I4358" s="3">
        <v>0.40833333333333338</v>
      </c>
      <c r="J4358" s="3">
        <v>0.47916666666666669</v>
      </c>
      <c r="K4358" s="3">
        <v>0.5</v>
      </c>
      <c r="L4358" s="3">
        <v>0.67083333333333339</v>
      </c>
      <c r="M4358" s="3">
        <v>0.69166666666666676</v>
      </c>
      <c r="N4358" s="3">
        <v>0.70486111111111116</v>
      </c>
      <c r="O4358" s="3">
        <v>0.7444444444444448</v>
      </c>
      <c r="P4358" s="3">
        <v>0.71736111111111112</v>
      </c>
      <c r="Q4358" s="3">
        <f t="shared" si="78"/>
        <v>0.67222222222222217</v>
      </c>
      <c r="R4358" s="3">
        <f>MAX(T4358,P4358)</f>
        <v>0.71805555555555556</v>
      </c>
      <c r="S4358" s="3">
        <v>0.66666666666666663</v>
      </c>
      <c r="T4358" s="3">
        <v>0.71805555555555556</v>
      </c>
      <c r="U4358" s="3">
        <f>MAX(M4358+15/60/24-1/24-MOD(M4358+15/60/24-1/24,15/60/24),16/24)</f>
        <v>0.66666666666666663</v>
      </c>
      <c r="V4358" s="3">
        <f>MIN(M4358-MOD(M4358,15/60/24)-1/24,18.75/24)</f>
        <v>0.64583333333333337</v>
      </c>
      <c r="W4358" s="103">
        <f>M4358-(M4358-E4358)/12*1.25</f>
        <v>0.64746817129629641</v>
      </c>
    </row>
    <row r="4359" spans="1:23" ht="12.75" customHeight="1">
      <c r="A4359" s="1">
        <v>48188</v>
      </c>
      <c r="B4359" t="s">
        <v>150</v>
      </c>
      <c r="C4359" s="3">
        <v>0.20138888888888887</v>
      </c>
      <c r="D4359" s="3">
        <v>0.2298611111111111</v>
      </c>
      <c r="E4359" s="3">
        <v>0.2673611111111111</v>
      </c>
      <c r="F4359" s="3">
        <v>0.34652777777777777</v>
      </c>
      <c r="G4359" s="3">
        <v>0.37361111111111112</v>
      </c>
      <c r="H4359" s="3">
        <v>0.39097222222222222</v>
      </c>
      <c r="I4359" s="3">
        <v>0.40902777777777777</v>
      </c>
      <c r="J4359" s="3">
        <v>0.47986111111111113</v>
      </c>
      <c r="K4359" s="3">
        <v>0.50069444444444444</v>
      </c>
      <c r="L4359" s="3">
        <v>0.67083333333333339</v>
      </c>
      <c r="M4359" s="3">
        <v>0.69166666666666676</v>
      </c>
      <c r="N4359" s="3">
        <v>0.70486111111111116</v>
      </c>
      <c r="O4359" s="3">
        <v>0.74513888888888924</v>
      </c>
      <c r="P4359" s="3">
        <v>0.71736111111111112</v>
      </c>
      <c r="Q4359" s="3">
        <f t="shared" ref="Q4359:Q4422" si="79">+S4358+8/60/24</f>
        <v>0.67222222222222217</v>
      </c>
      <c r="R4359" s="3">
        <f>MAX(T4359,P4359)</f>
        <v>0.71805555555555556</v>
      </c>
      <c r="S4359" s="3">
        <v>0.66666666666666663</v>
      </c>
      <c r="T4359" s="3">
        <v>0.71805555555555556</v>
      </c>
      <c r="U4359" s="3">
        <f>MAX(M4359+15/60/24-1/24-MOD(M4359+15/60/24-1/24,15/60/24),16/24)</f>
        <v>0.66666666666666663</v>
      </c>
      <c r="V4359" s="3">
        <f>MIN(M4359-MOD(M4359,15/60/24)-1/24,18.75/24)</f>
        <v>0.64583333333333337</v>
      </c>
      <c r="W4359" s="103">
        <f>M4359-(M4359-E4359)/12*1.25</f>
        <v>0.64746817129629641</v>
      </c>
    </row>
    <row r="4360" spans="1:23" ht="12.75" customHeight="1">
      <c r="A4360" s="1">
        <v>48189</v>
      </c>
      <c r="B4360" t="s">
        <v>151</v>
      </c>
      <c r="C4360" s="3">
        <v>0.20208333333333331</v>
      </c>
      <c r="D4360" s="3">
        <v>0.23055555555555554</v>
      </c>
      <c r="E4360" s="3">
        <v>0.26805555555555555</v>
      </c>
      <c r="F4360" s="3">
        <v>0.34722222222222227</v>
      </c>
      <c r="G4360" s="3">
        <v>0.3743055555555555</v>
      </c>
      <c r="H4360" s="3">
        <v>0.39166666666666666</v>
      </c>
      <c r="I4360" s="3">
        <v>0.40902777777777777</v>
      </c>
      <c r="J4360" s="3">
        <v>0.47986111111111113</v>
      </c>
      <c r="K4360" s="3">
        <v>0.50069444444444444</v>
      </c>
      <c r="L4360" s="3">
        <v>0.67083333333333339</v>
      </c>
      <c r="M4360" s="3">
        <v>0.69166666666666676</v>
      </c>
      <c r="N4360" s="3">
        <v>0.70486111111111116</v>
      </c>
      <c r="O4360" s="3">
        <v>0.74513888888888924</v>
      </c>
      <c r="P4360" s="3">
        <v>0.71736111111111112</v>
      </c>
      <c r="Q4360" s="3">
        <f t="shared" si="79"/>
        <v>0.67222222222222217</v>
      </c>
      <c r="R4360" s="3">
        <f>MAX(T4360,P4360)</f>
        <v>0.71805555555555556</v>
      </c>
      <c r="S4360" s="3">
        <v>0.66666666666666663</v>
      </c>
      <c r="T4360" s="3">
        <v>0.71805555555555556</v>
      </c>
      <c r="U4360" s="3">
        <f>MAX(M4360+15/60/24-1/24-MOD(M4360+15/60/24-1/24,15/60/24),16/24)</f>
        <v>0.66666666666666663</v>
      </c>
      <c r="V4360" s="3">
        <f>MIN(M4360-MOD(M4360,15/60/24)-1/24,18.75/24)</f>
        <v>0.64583333333333337</v>
      </c>
      <c r="W4360" s="103">
        <f>M4360-(M4360-E4360)/12*1.25</f>
        <v>0.64754050925925932</v>
      </c>
    </row>
    <row r="4361" spans="1:23" ht="12.75" customHeight="1">
      <c r="A4361" s="1">
        <v>48190</v>
      </c>
      <c r="B4361" t="s">
        <v>152</v>
      </c>
      <c r="C4361" s="3">
        <v>0.20208333333333331</v>
      </c>
      <c r="D4361" s="3">
        <v>0.23055555555555554</v>
      </c>
      <c r="E4361" s="3">
        <v>0.26874999999999999</v>
      </c>
      <c r="F4361" s="3">
        <v>0.34791666666666665</v>
      </c>
      <c r="G4361" s="3">
        <v>0.3743055555555555</v>
      </c>
      <c r="H4361" s="3">
        <v>0.39166666666666666</v>
      </c>
      <c r="I4361" s="3">
        <v>0.40972222222222227</v>
      </c>
      <c r="J4361" s="3">
        <v>0.47986111111111113</v>
      </c>
      <c r="K4361" s="3">
        <v>0.50069444444444444</v>
      </c>
      <c r="L4361" s="3">
        <v>0.67083333333333339</v>
      </c>
      <c r="M4361" s="3">
        <v>0.69166666666666676</v>
      </c>
      <c r="N4361" s="3">
        <v>0.7055555555555556</v>
      </c>
      <c r="O4361" s="3">
        <v>0.74513888888888924</v>
      </c>
      <c r="P4361" s="3">
        <v>0.71805555555555556</v>
      </c>
      <c r="Q4361" s="3">
        <f t="shared" si="79"/>
        <v>0.67222222222222217</v>
      </c>
      <c r="R4361" s="3">
        <f>MAX(T4361,P4361)</f>
        <v>0.71805555555555556</v>
      </c>
      <c r="S4361" s="3">
        <v>0.66666666666666663</v>
      </c>
      <c r="T4361" s="3">
        <v>0.71805555555555556</v>
      </c>
      <c r="U4361" s="3">
        <f>MAX(M4361+15/60/24-1/24-MOD(M4361+15/60/24-1/24,15/60/24),16/24)</f>
        <v>0.66666666666666663</v>
      </c>
      <c r="V4361" s="3">
        <f>MIN(M4361-MOD(M4361,15/60/24)-1/24,18.75/24)</f>
        <v>0.64583333333333337</v>
      </c>
      <c r="W4361" s="103">
        <f>M4361-(M4361-E4361)/12*1.25</f>
        <v>0.64761284722222234</v>
      </c>
    </row>
    <row r="4362" spans="1:23" ht="12.75" customHeight="1">
      <c r="A4362" s="1">
        <v>48191</v>
      </c>
      <c r="B4362" t="s">
        <v>153</v>
      </c>
      <c r="C4362" s="3">
        <v>0.20277777777777781</v>
      </c>
      <c r="D4362" s="3">
        <v>0.23125000000000001</v>
      </c>
      <c r="E4362" s="3">
        <v>0.26944444444444443</v>
      </c>
      <c r="F4362" s="3">
        <v>0.34791666666666665</v>
      </c>
      <c r="G4362" s="3">
        <v>0.375</v>
      </c>
      <c r="H4362" s="3">
        <v>0.3923611111111111</v>
      </c>
      <c r="I4362" s="3">
        <v>0.40972222222222227</v>
      </c>
      <c r="J4362" s="3">
        <v>0.48055555555555557</v>
      </c>
      <c r="K4362" s="3">
        <v>0.50138888888888888</v>
      </c>
      <c r="L4362" s="3">
        <v>0.67083333333333339</v>
      </c>
      <c r="M4362" s="3">
        <v>0.69166666666666676</v>
      </c>
      <c r="N4362" s="3">
        <v>0.7055555555555556</v>
      </c>
      <c r="O4362" s="3">
        <v>0.74513888888888924</v>
      </c>
      <c r="P4362" s="3">
        <v>0.71805555555555556</v>
      </c>
      <c r="Q4362" s="3">
        <f t="shared" si="79"/>
        <v>0.67222222222222217</v>
      </c>
      <c r="R4362" s="3">
        <f>MAX(T4362,P4362)</f>
        <v>0.71875</v>
      </c>
      <c r="S4362" s="3">
        <v>0.66666666666666663</v>
      </c>
      <c r="T4362" s="3">
        <v>0.71875</v>
      </c>
      <c r="U4362" s="3">
        <f>MAX(M4362+15/60/24-1/24-MOD(M4362+15/60/24-1/24,15/60/24),16/24)</f>
        <v>0.66666666666666663</v>
      </c>
      <c r="V4362" s="3">
        <f>MIN(M4362-MOD(M4362,15/60/24)-1/24,18.75/24)</f>
        <v>0.64583333333333337</v>
      </c>
      <c r="W4362" s="103">
        <f>M4362-(M4362-E4362)/12*1.25</f>
        <v>0.64768518518518525</v>
      </c>
    </row>
    <row r="4363" spans="1:23" ht="12.75" customHeight="1">
      <c r="A4363" s="1">
        <v>48192</v>
      </c>
      <c r="B4363" t="s">
        <v>97</v>
      </c>
      <c r="C4363" s="3">
        <v>0.20347222222222219</v>
      </c>
      <c r="D4363" s="3">
        <v>0.23194444444444443</v>
      </c>
      <c r="E4363" s="3">
        <v>0.26944444444444443</v>
      </c>
      <c r="F4363" s="3">
        <v>0.34861111111111115</v>
      </c>
      <c r="G4363" s="3">
        <v>0.375</v>
      </c>
      <c r="H4363" s="3">
        <v>0.3923611111111111</v>
      </c>
      <c r="I4363" s="3">
        <v>0.41041666666666665</v>
      </c>
      <c r="J4363" s="3">
        <v>0.48055555555555557</v>
      </c>
      <c r="K4363" s="3">
        <v>0.50138888888888888</v>
      </c>
      <c r="L4363" s="3">
        <v>0.67083333333333339</v>
      </c>
      <c r="M4363" s="3">
        <v>0.69166666666666676</v>
      </c>
      <c r="N4363" s="3">
        <v>0.7055555555555556</v>
      </c>
      <c r="O4363" s="3">
        <v>0.74513888888888924</v>
      </c>
      <c r="P4363" s="3">
        <v>0.71805555555555556</v>
      </c>
      <c r="Q4363" s="3">
        <f t="shared" si="79"/>
        <v>0.67222222222222217</v>
      </c>
      <c r="R4363" s="3">
        <f>MAX(T4363,P4363)</f>
        <v>0.71875</v>
      </c>
      <c r="S4363" s="3">
        <v>0.66736111111111107</v>
      </c>
      <c r="T4363" s="3">
        <v>0.71875</v>
      </c>
      <c r="U4363" s="3">
        <f>MAX(M4363+15/60/24-1/24-MOD(M4363+15/60/24-1/24,15/60/24),16/24)</f>
        <v>0.66666666666666663</v>
      </c>
      <c r="V4363" s="3">
        <f>MIN(M4363-MOD(M4363,15/60/24)-1/24,18.75/24)</f>
        <v>0.64583333333333337</v>
      </c>
      <c r="W4363" s="103">
        <f>M4363-(M4363-E4363)/12*1.25</f>
        <v>0.64768518518518525</v>
      </c>
    </row>
    <row r="4364" spans="1:23" ht="12.75" customHeight="1">
      <c r="A4364" s="1">
        <v>48193</v>
      </c>
      <c r="B4364" t="s">
        <v>154</v>
      </c>
      <c r="C4364" s="3">
        <v>0.20416666666666669</v>
      </c>
      <c r="D4364" s="3">
        <v>0.23194444444444443</v>
      </c>
      <c r="E4364" s="3">
        <v>0.27013888888888887</v>
      </c>
      <c r="F4364" s="3">
        <v>0.34861111111111115</v>
      </c>
      <c r="G4364" s="3">
        <v>0.3756944444444445</v>
      </c>
      <c r="H4364" s="3">
        <v>0.39305555555555555</v>
      </c>
      <c r="I4364" s="3">
        <v>0.41111111111111115</v>
      </c>
      <c r="J4364" s="3">
        <v>0.48125000000000001</v>
      </c>
      <c r="K4364" s="3">
        <v>0.50208333333333333</v>
      </c>
      <c r="L4364" s="3">
        <v>0.67083333333333339</v>
      </c>
      <c r="M4364" s="3">
        <v>0.69166666666666676</v>
      </c>
      <c r="N4364" s="3">
        <v>0.7055555555555556</v>
      </c>
      <c r="O4364" s="3">
        <v>0.74513888888888924</v>
      </c>
      <c r="P4364" s="3">
        <v>0.71805555555555556</v>
      </c>
      <c r="Q4364" s="3">
        <f t="shared" si="79"/>
        <v>0.67291666666666661</v>
      </c>
      <c r="R4364" s="3">
        <f>MAX(T4364,P4364)</f>
        <v>0.71875</v>
      </c>
      <c r="S4364" s="3">
        <v>0.66736111111111107</v>
      </c>
      <c r="T4364" s="3">
        <v>0.71875</v>
      </c>
      <c r="U4364" s="3">
        <f>MAX(M4364+15/60/24-1/24-MOD(M4364+15/60/24-1/24,15/60/24),16/24)</f>
        <v>0.66666666666666663</v>
      </c>
      <c r="V4364" s="3">
        <f>MIN(M4364-MOD(M4364,15/60/24)-1/24,18.75/24)</f>
        <v>0.64583333333333337</v>
      </c>
      <c r="W4364" s="103">
        <f>M4364-(M4364-E4364)/12*1.25</f>
        <v>0.64775752314814827</v>
      </c>
    </row>
    <row r="4365" spans="1:23" ht="12.75" customHeight="1">
      <c r="A4365" s="1">
        <v>48194</v>
      </c>
      <c r="B4365" t="s">
        <v>155</v>
      </c>
      <c r="C4365" s="3">
        <v>0.20416666666666669</v>
      </c>
      <c r="D4365" s="3">
        <v>0.23263888888888887</v>
      </c>
      <c r="E4365" s="3">
        <v>0.27083333333333331</v>
      </c>
      <c r="F4365" s="3">
        <v>0.34930555555555554</v>
      </c>
      <c r="G4365" s="3">
        <v>0.37638888888888888</v>
      </c>
      <c r="H4365" s="3">
        <v>0.39305555555555555</v>
      </c>
      <c r="I4365" s="3">
        <v>0.41111111111111115</v>
      </c>
      <c r="J4365" s="3">
        <v>0.48125000000000001</v>
      </c>
      <c r="K4365" s="3">
        <v>0.50208333333333333</v>
      </c>
      <c r="L4365" s="3">
        <v>0.67083333333333339</v>
      </c>
      <c r="M4365" s="3">
        <v>0.69166666666666676</v>
      </c>
      <c r="N4365" s="3">
        <v>0.7055555555555556</v>
      </c>
      <c r="O4365" s="3">
        <v>0.74583333333333368</v>
      </c>
      <c r="P4365" s="3">
        <v>0.71805555555555556</v>
      </c>
      <c r="Q4365" s="3">
        <f t="shared" si="79"/>
        <v>0.67291666666666661</v>
      </c>
      <c r="R4365" s="3">
        <f>MAX(T4365,P4365)</f>
        <v>0.71875</v>
      </c>
      <c r="S4365" s="3">
        <v>0.66736111111111107</v>
      </c>
      <c r="T4365" s="3">
        <v>0.71875</v>
      </c>
      <c r="U4365" s="3">
        <f>MAX(M4365+15/60/24-1/24-MOD(M4365+15/60/24-1/24,15/60/24),16/24)</f>
        <v>0.66666666666666663</v>
      </c>
      <c r="V4365" s="3">
        <f>MIN(M4365-MOD(M4365,15/60/24)-1/24,18.75/24)</f>
        <v>0.64583333333333337</v>
      </c>
      <c r="W4365" s="103">
        <f>M4365-(M4365-E4365)/12*1.25</f>
        <v>0.64782986111111118</v>
      </c>
    </row>
    <row r="4366" spans="1:23" ht="12.75" customHeight="1">
      <c r="A4366" s="1">
        <v>48195</v>
      </c>
      <c r="B4366" t="s">
        <v>156</v>
      </c>
      <c r="C4366" s="3">
        <v>0.20486111111111113</v>
      </c>
      <c r="D4366" s="3">
        <v>0.23333333333333331</v>
      </c>
      <c r="E4366" s="3">
        <v>0.27152777777777776</v>
      </c>
      <c r="F4366" s="3">
        <v>0.34930555555555554</v>
      </c>
      <c r="G4366" s="3">
        <v>0.37638888888888888</v>
      </c>
      <c r="H4366" s="3">
        <v>0.39374999999999999</v>
      </c>
      <c r="I4366" s="3">
        <v>0.41180555555555554</v>
      </c>
      <c r="J4366" s="3">
        <v>0.48194444444444445</v>
      </c>
      <c r="K4366" s="3">
        <v>0.50277777777777777</v>
      </c>
      <c r="L4366" s="3">
        <v>0.67152777777777783</v>
      </c>
      <c r="M4366" s="3">
        <v>0.6923611111111112</v>
      </c>
      <c r="N4366" s="3">
        <v>0.70625000000000004</v>
      </c>
      <c r="O4366" s="3">
        <v>0.74583333333333368</v>
      </c>
      <c r="P4366" s="3">
        <v>0.71875</v>
      </c>
      <c r="Q4366" s="3">
        <f t="shared" si="79"/>
        <v>0.67291666666666661</v>
      </c>
      <c r="R4366" s="3">
        <f>MAX(T4366,P4366)</f>
        <v>0.71944444444444444</v>
      </c>
      <c r="S4366" s="3">
        <v>0.66736111111111107</v>
      </c>
      <c r="T4366" s="3">
        <v>0.71944444444444444</v>
      </c>
      <c r="U4366" s="3">
        <f>MAX(M4366+15/60/24-1/24-MOD(M4366+15/60/24-1/24,15/60/24),16/24)</f>
        <v>0.66666666666666663</v>
      </c>
      <c r="V4366" s="3">
        <f>MIN(M4366-MOD(M4366,15/60/24)-1/24,18.75/24)</f>
        <v>0.64583333333333337</v>
      </c>
      <c r="W4366" s="103">
        <f>M4366-(M4366-E4366)/12*1.25</f>
        <v>0.64852430555555562</v>
      </c>
    </row>
    <row r="4367" spans="1:23" ht="12.75" customHeight="1">
      <c r="A4367" s="1">
        <v>48196</v>
      </c>
      <c r="B4367" t="s">
        <v>157</v>
      </c>
      <c r="C4367" s="3">
        <v>0.20486111111111113</v>
      </c>
      <c r="D4367" s="3">
        <v>0.23333333333333331</v>
      </c>
      <c r="E4367" s="3">
        <v>0.27152777777777776</v>
      </c>
      <c r="F4367" s="3">
        <v>0.35</v>
      </c>
      <c r="G4367" s="3">
        <v>0.37708333333333338</v>
      </c>
      <c r="H4367" s="3">
        <v>0.39374999999999999</v>
      </c>
      <c r="I4367" s="3">
        <v>0.41180555555555554</v>
      </c>
      <c r="J4367" s="3">
        <v>0.48194444444444445</v>
      </c>
      <c r="K4367" s="3">
        <v>0.50277777777777777</v>
      </c>
      <c r="L4367" s="3">
        <v>0.67152777777777783</v>
      </c>
      <c r="M4367" s="3">
        <v>0.6923611111111112</v>
      </c>
      <c r="N4367" s="3">
        <v>0.70625000000000004</v>
      </c>
      <c r="O4367" s="3">
        <v>0.74583333333333368</v>
      </c>
      <c r="P4367" s="3">
        <v>0.71875</v>
      </c>
      <c r="Q4367" s="3">
        <f t="shared" si="79"/>
        <v>0.67291666666666661</v>
      </c>
      <c r="R4367" s="3">
        <f>MAX(T4367,P4367)</f>
        <v>0.71944444444444444</v>
      </c>
      <c r="S4367" s="3">
        <v>0.66805555555555562</v>
      </c>
      <c r="T4367" s="3">
        <v>0.71944444444444444</v>
      </c>
      <c r="U4367" s="3">
        <f>MAX(M4367+15/60/24-1/24-MOD(M4367+15/60/24-1/24,15/60/24),16/24)</f>
        <v>0.66666666666666663</v>
      </c>
      <c r="V4367" s="3">
        <f>MIN(M4367-MOD(M4367,15/60/24)-1/24,18.75/24)</f>
        <v>0.64583333333333337</v>
      </c>
      <c r="W4367" s="103">
        <f>M4367-(M4367-E4367)/12*1.25</f>
        <v>0.64852430555555562</v>
      </c>
    </row>
    <row r="4368" spans="1:23" ht="12.75" customHeight="1">
      <c r="A4368" s="1">
        <v>48197</v>
      </c>
      <c r="B4368" t="s">
        <v>158</v>
      </c>
      <c r="C4368" s="3">
        <v>0.20555555555555557</v>
      </c>
      <c r="D4368" s="3">
        <v>0.23402777777777781</v>
      </c>
      <c r="E4368" s="3">
        <v>0.2722222222222222</v>
      </c>
      <c r="F4368" s="3">
        <v>0.35069444444444442</v>
      </c>
      <c r="G4368" s="3">
        <v>0.37708333333333338</v>
      </c>
      <c r="H4368" s="3">
        <v>0.39444444444444443</v>
      </c>
      <c r="I4368" s="3">
        <v>0.41249999999999998</v>
      </c>
      <c r="J4368" s="3">
        <v>0.4826388888888889</v>
      </c>
      <c r="K4368" s="3">
        <v>0.50347222222222221</v>
      </c>
      <c r="L4368" s="3">
        <v>0.67152777777777783</v>
      </c>
      <c r="M4368" s="3">
        <v>0.6923611111111112</v>
      </c>
      <c r="N4368" s="3">
        <v>0.70625000000000004</v>
      </c>
      <c r="O4368" s="3">
        <v>0.74652777777777812</v>
      </c>
      <c r="P4368" s="3">
        <v>0.71875</v>
      </c>
      <c r="Q4368" s="3">
        <f t="shared" si="79"/>
        <v>0.67361111111111116</v>
      </c>
      <c r="R4368" s="3">
        <f>MAX(T4368,P4368)</f>
        <v>0.71944444444444444</v>
      </c>
      <c r="S4368" s="3">
        <v>0.66805555555555562</v>
      </c>
      <c r="T4368" s="3">
        <v>0.71944444444444444</v>
      </c>
      <c r="U4368" s="3">
        <f>MAX(M4368+15/60/24-1/24-MOD(M4368+15/60/24-1/24,15/60/24),16/24)</f>
        <v>0.66666666666666663</v>
      </c>
      <c r="V4368" s="3">
        <f>MIN(M4368-MOD(M4368,15/60/24)-1/24,18.75/24)</f>
        <v>0.64583333333333337</v>
      </c>
      <c r="W4368" s="103">
        <f>M4368-(M4368-E4368)/12*1.25</f>
        <v>0.64859664351851865</v>
      </c>
    </row>
    <row r="4369" spans="1:23" ht="12.75" customHeight="1">
      <c r="A4369" s="1">
        <v>48198</v>
      </c>
      <c r="B4369" t="s">
        <v>159</v>
      </c>
      <c r="C4369" s="3">
        <v>0.20624999999999999</v>
      </c>
      <c r="D4369" s="3">
        <v>0.23472222222222219</v>
      </c>
      <c r="E4369" s="3">
        <v>0.27291666666666664</v>
      </c>
      <c r="F4369" s="3">
        <v>0.35069444444444442</v>
      </c>
      <c r="G4369" s="3">
        <v>0.37777777777777777</v>
      </c>
      <c r="H4369" s="3">
        <v>0.39444444444444443</v>
      </c>
      <c r="I4369" s="3">
        <v>0.41249999999999998</v>
      </c>
      <c r="J4369" s="3">
        <v>0.4826388888888889</v>
      </c>
      <c r="K4369" s="3">
        <v>0.50347222222222221</v>
      </c>
      <c r="L4369" s="3">
        <v>0.67222222222222217</v>
      </c>
      <c r="M4369" s="3">
        <v>0.69305555555555565</v>
      </c>
      <c r="N4369" s="3">
        <v>0.70625000000000004</v>
      </c>
      <c r="O4369" s="3">
        <v>0.74652777777777812</v>
      </c>
      <c r="P4369" s="3">
        <v>0.71875</v>
      </c>
      <c r="Q4369" s="3">
        <f t="shared" si="79"/>
        <v>0.67361111111111116</v>
      </c>
      <c r="R4369" s="3">
        <f>MAX(T4369,P4369)</f>
        <v>0.72013888888888888</v>
      </c>
      <c r="S4369" s="3">
        <v>0.66805555555555562</v>
      </c>
      <c r="T4369" s="3">
        <v>0.72013888888888888</v>
      </c>
      <c r="U4369" s="3">
        <f>MAX(M4369+15/60/24-1/24-MOD(M4369+15/60/24-1/24,15/60/24),16/24)</f>
        <v>0.66666666666666663</v>
      </c>
      <c r="V4369" s="3">
        <f>MIN(M4369-MOD(M4369,15/60/24)-1/24,18.75/24)</f>
        <v>0.64583333333333337</v>
      </c>
      <c r="W4369" s="103">
        <f>M4369-(M4369-E4369)/12*1.25</f>
        <v>0.64929108796296309</v>
      </c>
    </row>
    <row r="4370" spans="1:23" ht="12.75" customHeight="1">
      <c r="A4370" s="1">
        <v>48199</v>
      </c>
      <c r="B4370" t="s">
        <v>98</v>
      </c>
      <c r="C4370" s="3">
        <v>0.20624999999999999</v>
      </c>
      <c r="D4370" s="3">
        <v>0.23472222222222219</v>
      </c>
      <c r="E4370" s="3">
        <v>0.27291666666666664</v>
      </c>
      <c r="F4370" s="3">
        <v>0.35138888888888892</v>
      </c>
      <c r="G4370" s="3">
        <v>0.37777777777777777</v>
      </c>
      <c r="H4370" s="3">
        <v>0.39513888888888887</v>
      </c>
      <c r="I4370" s="3">
        <v>0.41319444444444442</v>
      </c>
      <c r="J4370" s="3">
        <v>0.48333333333333334</v>
      </c>
      <c r="K4370" s="3">
        <v>0.50416666666666665</v>
      </c>
      <c r="L4370" s="3">
        <v>0.67222222222222217</v>
      </c>
      <c r="M4370" s="3">
        <v>0.69305555555555565</v>
      </c>
      <c r="N4370" s="3">
        <v>0.70694444444444438</v>
      </c>
      <c r="O4370" s="3">
        <v>0.74652777777777812</v>
      </c>
      <c r="P4370" s="3">
        <v>0.71944444444444433</v>
      </c>
      <c r="Q4370" s="3">
        <f t="shared" si="79"/>
        <v>0.67361111111111116</v>
      </c>
      <c r="R4370" s="3">
        <f>MAX(T4370,P4370)</f>
        <v>0.72013888888888888</v>
      </c>
      <c r="S4370" s="3">
        <v>0.66874999999999996</v>
      </c>
      <c r="T4370" s="3">
        <v>0.72013888888888888</v>
      </c>
      <c r="U4370" s="3">
        <f>MAX(M4370+15/60/24-1/24-MOD(M4370+15/60/24-1/24,15/60/24),16/24)</f>
        <v>0.66666666666666663</v>
      </c>
      <c r="V4370" s="3">
        <f>MIN(M4370-MOD(M4370,15/60/24)-1/24,18.75/24)</f>
        <v>0.64583333333333337</v>
      </c>
      <c r="W4370" s="103">
        <f>M4370-(M4370-E4370)/12*1.25</f>
        <v>0.64929108796296309</v>
      </c>
    </row>
    <row r="4371" spans="1:23" ht="12.75" customHeight="1">
      <c r="A4371" s="1">
        <v>48200</v>
      </c>
      <c r="B4371" t="s">
        <v>160</v>
      </c>
      <c r="C4371" s="3">
        <v>0.20694444444444446</v>
      </c>
      <c r="D4371" s="3">
        <v>0.23541666666666669</v>
      </c>
      <c r="E4371" s="3">
        <v>0.27361111111111108</v>
      </c>
      <c r="F4371" s="3">
        <v>0.35138888888888892</v>
      </c>
      <c r="G4371" s="3">
        <v>0.37847222222222227</v>
      </c>
      <c r="H4371" s="3">
        <v>0.39513888888888887</v>
      </c>
      <c r="I4371" s="3">
        <v>0.41319444444444442</v>
      </c>
      <c r="J4371" s="3">
        <v>0.48333333333333334</v>
      </c>
      <c r="K4371" s="3">
        <v>0.50416666666666665</v>
      </c>
      <c r="L4371" s="3">
        <v>0.67222222222222217</v>
      </c>
      <c r="M4371" s="3">
        <v>0.69305555555555565</v>
      </c>
      <c r="N4371" s="3">
        <v>0.70694444444444438</v>
      </c>
      <c r="O4371" s="3">
        <v>0.74722222222222257</v>
      </c>
      <c r="P4371" s="3">
        <v>0.71944444444444433</v>
      </c>
      <c r="Q4371" s="3">
        <f t="shared" si="79"/>
        <v>0.67430555555555549</v>
      </c>
      <c r="R4371" s="3">
        <f>MAX(T4371,P4371)</f>
        <v>0.72013888888888888</v>
      </c>
      <c r="S4371" s="3">
        <v>0.66874999999999996</v>
      </c>
      <c r="T4371" s="3">
        <v>0.72013888888888888</v>
      </c>
      <c r="U4371" s="3">
        <f>MAX(M4371+15/60/24-1/24-MOD(M4371+15/60/24-1/24,15/60/24),16/24)</f>
        <v>0.66666666666666663</v>
      </c>
      <c r="V4371" s="3">
        <f>MIN(M4371-MOD(M4371,15/60/24)-1/24,18.75/24)</f>
        <v>0.64583333333333337</v>
      </c>
      <c r="W4371" s="103">
        <f>M4371-(M4371-E4371)/12*1.25</f>
        <v>0.649363425925926</v>
      </c>
    </row>
    <row r="4372" spans="1:23" ht="12.75" customHeight="1">
      <c r="A4372" s="1">
        <v>48201</v>
      </c>
      <c r="B4372" t="s">
        <v>161</v>
      </c>
      <c r="C4372" s="3">
        <v>0.20694444444444446</v>
      </c>
      <c r="D4372" s="3">
        <v>0.23541666666666669</v>
      </c>
      <c r="E4372" s="3">
        <v>0.27361111111111108</v>
      </c>
      <c r="F4372" s="3">
        <v>0.3520833333333333</v>
      </c>
      <c r="G4372" s="3">
        <v>0.37847222222222227</v>
      </c>
      <c r="H4372" s="3">
        <v>0.39583333333333331</v>
      </c>
      <c r="I4372" s="3">
        <v>0.41388888888888892</v>
      </c>
      <c r="J4372" s="3">
        <v>0.48402777777777778</v>
      </c>
      <c r="K4372" s="3">
        <v>0.50486111111111109</v>
      </c>
      <c r="L4372" s="3">
        <v>0.67291666666666661</v>
      </c>
      <c r="M4372" s="3">
        <v>0.69374999999999998</v>
      </c>
      <c r="N4372" s="3">
        <v>0.70763888888888893</v>
      </c>
      <c r="O4372" s="3">
        <v>0.74722222222222257</v>
      </c>
      <c r="P4372" s="3">
        <v>0.72013888888888888</v>
      </c>
      <c r="Q4372" s="3">
        <f t="shared" si="79"/>
        <v>0.67430555555555549</v>
      </c>
      <c r="R4372" s="3">
        <f>MAX(T4372,P4372)</f>
        <v>0.72083333333333333</v>
      </c>
      <c r="S4372" s="3">
        <v>0.6694444444444444</v>
      </c>
      <c r="T4372" s="3">
        <v>0.72083333333333333</v>
      </c>
      <c r="U4372" s="3">
        <f>MAX(M4372+15/60/24-1/24-MOD(M4372+15/60/24-1/24,15/60/24),16/24)</f>
        <v>0.66666666666666663</v>
      </c>
      <c r="V4372" s="3">
        <f>MIN(M4372-MOD(M4372,15/60/24)-1/24,18.75/24)</f>
        <v>0.64583333333333337</v>
      </c>
      <c r="W4372" s="103">
        <f>M4372-(M4372-E4372)/12*1.25</f>
        <v>0.64998553240740742</v>
      </c>
    </row>
    <row r="4373" spans="1:23" ht="12.75" customHeight="1">
      <c r="A4373" s="1">
        <v>48202</v>
      </c>
      <c r="B4373" t="s">
        <v>162</v>
      </c>
      <c r="C4373" s="3">
        <v>0.2076388888888889</v>
      </c>
      <c r="D4373" s="3">
        <v>0.23611111111111113</v>
      </c>
      <c r="E4373" s="3">
        <v>0.27430555555555552</v>
      </c>
      <c r="F4373" s="3">
        <v>0.3520833333333333</v>
      </c>
      <c r="G4373" s="3">
        <v>0.37916666666666665</v>
      </c>
      <c r="H4373" s="3">
        <v>0.39583333333333331</v>
      </c>
      <c r="I4373" s="3">
        <v>0.41388888888888892</v>
      </c>
      <c r="J4373" s="3">
        <v>0.48402777777777778</v>
      </c>
      <c r="K4373" s="3">
        <v>0.50486111111111109</v>
      </c>
      <c r="L4373" s="3">
        <v>0.67291666666666661</v>
      </c>
      <c r="M4373" s="3">
        <v>0.69374999999999998</v>
      </c>
      <c r="N4373" s="3">
        <v>0.70763888888888893</v>
      </c>
      <c r="O4373" s="3">
        <v>0.74791666666666701</v>
      </c>
      <c r="P4373" s="3">
        <v>0.72013888888888888</v>
      </c>
      <c r="Q4373" s="3">
        <f t="shared" si="79"/>
        <v>0.67499999999999993</v>
      </c>
      <c r="R4373" s="3">
        <f>MAX(T4373,P4373)</f>
        <v>0.72083333333333333</v>
      </c>
      <c r="S4373" s="3">
        <v>0.6694444444444444</v>
      </c>
      <c r="T4373" s="3">
        <v>0.72083333333333333</v>
      </c>
      <c r="U4373" s="3">
        <f>MAX(M4373+15/60/24-1/24-MOD(M4373+15/60/24-1/24,15/60/24),16/24)</f>
        <v>0.66666666666666663</v>
      </c>
      <c r="V4373" s="3">
        <f>MIN(M4373-MOD(M4373,15/60/24)-1/24,18.75/24)</f>
        <v>0.64583333333333337</v>
      </c>
      <c r="W4373" s="103">
        <f>M4373-(M4373-E4373)/12*1.25</f>
        <v>0.65005787037037033</v>
      </c>
    </row>
    <row r="4374" spans="1:23" ht="12.75" customHeight="1">
      <c r="A4374" s="1">
        <v>48203</v>
      </c>
      <c r="B4374" t="s">
        <v>163</v>
      </c>
      <c r="C4374" s="3">
        <v>0.2076388888888889</v>
      </c>
      <c r="D4374" s="3">
        <v>0.23680555555555557</v>
      </c>
      <c r="E4374" s="3">
        <v>0.27500000000000002</v>
      </c>
      <c r="F4374" s="3">
        <v>0.3527777777777778</v>
      </c>
      <c r="G4374" s="3">
        <v>0.37986111111111115</v>
      </c>
      <c r="H4374" s="3">
        <v>0.39652777777777781</v>
      </c>
      <c r="I4374" s="3">
        <v>0.4145833333333333</v>
      </c>
      <c r="J4374" s="3">
        <v>0.48472222222222222</v>
      </c>
      <c r="K4374" s="3">
        <v>0.50555555555555554</v>
      </c>
      <c r="L4374" s="3">
        <v>0.67361111111111116</v>
      </c>
      <c r="M4374" s="3">
        <v>0.69444444444444453</v>
      </c>
      <c r="N4374" s="3">
        <v>0.70763888888888893</v>
      </c>
      <c r="O4374" s="3">
        <v>0.74791666666666701</v>
      </c>
      <c r="P4374" s="3">
        <v>0.72013888888888888</v>
      </c>
      <c r="Q4374" s="3">
        <f t="shared" si="79"/>
        <v>0.67499999999999993</v>
      </c>
      <c r="R4374" s="3">
        <f>MAX(T4374,P4374)</f>
        <v>0.72152777777777777</v>
      </c>
      <c r="S4374" s="3">
        <v>0.67013888888888884</v>
      </c>
      <c r="T4374" s="3">
        <v>0.72152777777777777</v>
      </c>
      <c r="U4374" s="3">
        <f>MAX(M4374+15/60/24-1/24-MOD(M4374+15/60/24-1/24,15/60/24),16/24)</f>
        <v>0.66666666666666663</v>
      </c>
      <c r="V4374" s="3">
        <f>MIN(M4374-MOD(M4374,15/60/24)-1/24,18.75/24)</f>
        <v>0.64583333333333337</v>
      </c>
      <c r="W4374" s="103">
        <f>M4374-(M4374-E4374)/12*1.25</f>
        <v>0.65075231481481488</v>
      </c>
    </row>
    <row r="4375" spans="1:23" ht="12.75" customHeight="1">
      <c r="A4375" s="1">
        <v>48204</v>
      </c>
      <c r="B4375" t="s">
        <v>164</v>
      </c>
      <c r="C4375" s="3">
        <v>0.20833333333333334</v>
      </c>
      <c r="D4375" s="3">
        <v>0.23680555555555557</v>
      </c>
      <c r="E4375" s="3">
        <v>0.27500000000000002</v>
      </c>
      <c r="F4375" s="3">
        <v>0.3527777777777778</v>
      </c>
      <c r="G4375" s="3">
        <v>0.37986111111111115</v>
      </c>
      <c r="H4375" s="3">
        <v>0.3972222222222222</v>
      </c>
      <c r="I4375" s="3">
        <v>0.4145833333333333</v>
      </c>
      <c r="J4375" s="3">
        <v>0.48472222222222222</v>
      </c>
      <c r="K4375" s="3">
        <v>0.50555555555555554</v>
      </c>
      <c r="L4375" s="3">
        <v>0.67361111111111116</v>
      </c>
      <c r="M4375" s="3">
        <v>0.69444444444444453</v>
      </c>
      <c r="N4375" s="3">
        <v>0.70833333333333337</v>
      </c>
      <c r="O4375" s="3">
        <v>0.74861111111111145</v>
      </c>
      <c r="P4375" s="3">
        <v>0.72083333333333333</v>
      </c>
      <c r="Q4375" s="3">
        <f t="shared" si="79"/>
        <v>0.67569444444444438</v>
      </c>
      <c r="R4375" s="3">
        <f>MAX(T4375,P4375)</f>
        <v>0.72152777777777777</v>
      </c>
      <c r="S4375" s="3">
        <v>0.67013888888888884</v>
      </c>
      <c r="T4375" s="3">
        <v>0.72152777777777777</v>
      </c>
      <c r="U4375" s="3">
        <f>MAX(M4375+15/60/24-1/24-MOD(M4375+15/60/24-1/24,15/60/24),16/24)</f>
        <v>0.66666666666666663</v>
      </c>
      <c r="V4375" s="3">
        <f>MIN(M4375-MOD(M4375,15/60/24)-1/24,18.75/24)</f>
        <v>0.64583333333333337</v>
      </c>
      <c r="W4375" s="103">
        <f>M4375-(M4375-E4375)/12*1.25</f>
        <v>0.65075231481481488</v>
      </c>
    </row>
    <row r="4376" spans="1:23" ht="12.75" customHeight="1">
      <c r="A4376" s="1">
        <v>48205</v>
      </c>
      <c r="B4376" t="s">
        <v>165</v>
      </c>
      <c r="C4376" s="3">
        <v>0.20902777777777778</v>
      </c>
      <c r="D4376" s="3">
        <v>0.23749999999999999</v>
      </c>
      <c r="E4376" s="3">
        <v>0.27569444444444446</v>
      </c>
      <c r="F4376" s="3">
        <v>0.35347222222222219</v>
      </c>
      <c r="G4376" s="3">
        <v>0.38055555555555554</v>
      </c>
      <c r="H4376" s="3">
        <v>0.3972222222222222</v>
      </c>
      <c r="I4376" s="3">
        <v>0.4152777777777778</v>
      </c>
      <c r="J4376" s="3">
        <v>0.48541666666666666</v>
      </c>
      <c r="K4376" s="3">
        <v>0.50624999999999998</v>
      </c>
      <c r="L4376" s="3">
        <v>0.6743055555555556</v>
      </c>
      <c r="M4376" s="3">
        <v>0.69513888888888897</v>
      </c>
      <c r="N4376" s="3">
        <v>0.70833333333333337</v>
      </c>
      <c r="O4376" s="3">
        <v>0.74861111111111145</v>
      </c>
      <c r="P4376" s="3">
        <v>0.72083333333333333</v>
      </c>
      <c r="Q4376" s="3">
        <f t="shared" si="79"/>
        <v>0.67569444444444438</v>
      </c>
      <c r="R4376" s="3">
        <f>MAX(T4376,P4376)</f>
        <v>0.72222222222222221</v>
      </c>
      <c r="S4376" s="3">
        <v>0.67083333333333339</v>
      </c>
      <c r="T4376" s="3">
        <v>0.72222222222222221</v>
      </c>
      <c r="U4376" s="3">
        <f>MAX(M4376+15/60/24-1/24-MOD(M4376+15/60/24-1/24,15/60/24),16/24)</f>
        <v>0.66666666666666663</v>
      </c>
      <c r="V4376" s="3">
        <f>MIN(M4376-MOD(M4376,15/60/24)-1/24,18.75/24)</f>
        <v>0.64583333333333337</v>
      </c>
      <c r="W4376" s="103">
        <f>M4376-(M4376-E4376)/12*1.25</f>
        <v>0.65144675925925932</v>
      </c>
    </row>
    <row r="4377" spans="1:23" ht="12.75" customHeight="1">
      <c r="A4377" s="1">
        <v>48206</v>
      </c>
      <c r="B4377" t="s">
        <v>99</v>
      </c>
      <c r="C4377" s="3">
        <v>0.20902777777777778</v>
      </c>
      <c r="D4377" s="3">
        <v>0.23749999999999999</v>
      </c>
      <c r="E4377" s="3">
        <v>0.27569444444444446</v>
      </c>
      <c r="F4377" s="3">
        <v>0.35347222222222219</v>
      </c>
      <c r="G4377" s="3">
        <v>0.38055555555555554</v>
      </c>
      <c r="H4377" s="3">
        <v>0.3979166666666667</v>
      </c>
      <c r="I4377" s="3">
        <v>0.4152777777777778</v>
      </c>
      <c r="J4377" s="3">
        <v>0.48541666666666666</v>
      </c>
      <c r="K4377" s="3">
        <v>0.50624999999999998</v>
      </c>
      <c r="L4377" s="3">
        <v>0.6743055555555556</v>
      </c>
      <c r="M4377" s="3">
        <v>0.69513888888888897</v>
      </c>
      <c r="N4377" s="3">
        <v>0.7090277777777777</v>
      </c>
      <c r="O4377" s="3">
        <v>0.74930555555555589</v>
      </c>
      <c r="P4377" s="3">
        <v>0.72152777777777766</v>
      </c>
      <c r="Q4377" s="3">
        <f t="shared" si="79"/>
        <v>0.67638888888888893</v>
      </c>
      <c r="R4377" s="3">
        <f>MAX(T4377,P4377)</f>
        <v>0.72222222222222221</v>
      </c>
      <c r="S4377" s="3">
        <v>0.67083333333333339</v>
      </c>
      <c r="T4377" s="3">
        <v>0.72222222222222221</v>
      </c>
      <c r="U4377" s="3">
        <f>MAX(M4377+15/60/24-1/24-MOD(M4377+15/60/24-1/24,15/60/24),16/24)</f>
        <v>0.66666666666666663</v>
      </c>
      <c r="V4377" s="3">
        <f>MIN(M4377-MOD(M4377,15/60/24)-1/24,18.75/24)</f>
        <v>0.64583333333333337</v>
      </c>
      <c r="W4377" s="103">
        <f>M4377-(M4377-E4377)/12*1.25</f>
        <v>0.65144675925925932</v>
      </c>
    </row>
    <row r="4378" spans="1:23" ht="12.75" customHeight="1">
      <c r="A4378" s="1">
        <v>48207</v>
      </c>
      <c r="B4378" t="s">
        <v>166</v>
      </c>
      <c r="C4378" s="3">
        <v>0.20902777777777778</v>
      </c>
      <c r="D4378" s="3">
        <v>0.23749999999999999</v>
      </c>
      <c r="E4378" s="3">
        <v>0.27569444444444446</v>
      </c>
      <c r="F4378" s="3">
        <v>0.35416666666666669</v>
      </c>
      <c r="G4378" s="3">
        <v>0.38124999999999998</v>
      </c>
      <c r="H4378" s="3">
        <v>0.3979166666666667</v>
      </c>
      <c r="I4378" s="3">
        <v>0.41597222222222219</v>
      </c>
      <c r="J4378" s="3">
        <v>0.4861111111111111</v>
      </c>
      <c r="K4378" s="3">
        <v>0.50694444444444442</v>
      </c>
      <c r="L4378" s="3">
        <v>0.67500000000000004</v>
      </c>
      <c r="M4378" s="3">
        <v>0.69583333333333341</v>
      </c>
      <c r="N4378" s="3">
        <v>0.7090277777777777</v>
      </c>
      <c r="O4378" s="3">
        <v>0.74930555555555589</v>
      </c>
      <c r="P4378" s="3">
        <v>0.72152777777777766</v>
      </c>
      <c r="Q4378" s="3">
        <f t="shared" si="79"/>
        <v>0.67638888888888893</v>
      </c>
      <c r="R4378" s="3">
        <f>MAX(T4378,P4378)</f>
        <v>0.72291666666666665</v>
      </c>
      <c r="S4378" s="3">
        <v>0.67152777777777783</v>
      </c>
      <c r="T4378" s="3">
        <v>0.72291666666666665</v>
      </c>
      <c r="U4378" s="3">
        <f>MAX(M4378+15/60/24-1/24-MOD(M4378+15/60/24-1/24,15/60/24),16/24)</f>
        <v>0.66666666666666663</v>
      </c>
      <c r="V4378" s="3">
        <f>MIN(M4378-MOD(M4378,15/60/24)-1/24,18.75/24)</f>
        <v>0.64583333333333337</v>
      </c>
      <c r="W4378" s="103">
        <f>M4378-(M4378-E4378)/12*1.25</f>
        <v>0.65206886574074086</v>
      </c>
    </row>
    <row r="4379" spans="1:23" ht="12.75" customHeight="1">
      <c r="A4379" s="1">
        <v>48208</v>
      </c>
      <c r="B4379" t="s">
        <v>167</v>
      </c>
      <c r="C4379" s="3">
        <v>0.20972222222222223</v>
      </c>
      <c r="D4379" s="3">
        <v>0.23819444444444446</v>
      </c>
      <c r="E4379" s="3">
        <v>0.27638888888888885</v>
      </c>
      <c r="F4379" s="3">
        <v>0.35416666666666669</v>
      </c>
      <c r="G4379" s="3">
        <v>0.38124999999999998</v>
      </c>
      <c r="H4379" s="3">
        <v>0.3979166666666667</v>
      </c>
      <c r="I4379" s="3">
        <v>0.41597222222222219</v>
      </c>
      <c r="J4379" s="3">
        <v>0.4861111111111111</v>
      </c>
      <c r="K4379" s="3">
        <v>0.50694444444444442</v>
      </c>
      <c r="L4379" s="3">
        <v>0.67500000000000004</v>
      </c>
      <c r="M4379" s="3">
        <v>0.69583333333333341</v>
      </c>
      <c r="N4379" s="3">
        <v>0.70972222222222225</v>
      </c>
      <c r="O4379" s="3">
        <v>0.75</v>
      </c>
      <c r="P4379" s="3">
        <v>0.72222222222222221</v>
      </c>
      <c r="Q4379" s="3">
        <f t="shared" si="79"/>
        <v>0.67708333333333337</v>
      </c>
      <c r="R4379" s="3">
        <f>MAX(T4379,P4379)</f>
        <v>0.72291666666666665</v>
      </c>
      <c r="S4379" s="3">
        <v>0.67152777777777783</v>
      </c>
      <c r="T4379" s="3">
        <v>0.72291666666666665</v>
      </c>
      <c r="U4379" s="3">
        <f>MAX(M4379+15/60/24-1/24-MOD(M4379+15/60/24-1/24,15/60/24),16/24)</f>
        <v>0.66666666666666663</v>
      </c>
      <c r="V4379" s="3">
        <f>MIN(M4379-MOD(M4379,15/60/24)-1/24,18.75/24)</f>
        <v>0.64583333333333337</v>
      </c>
      <c r="W4379" s="103">
        <f>M4379-(M4379-E4379)/12*1.25</f>
        <v>0.65214120370370376</v>
      </c>
    </row>
    <row r="4380" spans="1:23" ht="12.75" customHeight="1">
      <c r="A4380" s="1">
        <v>48209</v>
      </c>
      <c r="B4380" t="s">
        <v>168</v>
      </c>
      <c r="C4380" s="3">
        <v>0.20972222222222223</v>
      </c>
      <c r="D4380" s="3">
        <v>0.23819444444444446</v>
      </c>
      <c r="E4380" s="3">
        <v>0.27638888888888885</v>
      </c>
      <c r="F4380" s="3">
        <v>0.35486111111111113</v>
      </c>
      <c r="G4380" s="3">
        <v>0.38124999999999998</v>
      </c>
      <c r="H4380" s="3">
        <v>0.39861111111111108</v>
      </c>
      <c r="I4380" s="3">
        <v>0.41666666666666669</v>
      </c>
      <c r="J4380" s="3">
        <v>0.48680555555555555</v>
      </c>
      <c r="K4380" s="3">
        <v>0.50763888888888886</v>
      </c>
      <c r="L4380" s="3">
        <v>0.67569444444444438</v>
      </c>
      <c r="M4380" s="3">
        <v>0.69652777777777786</v>
      </c>
      <c r="N4380" s="3">
        <v>0.7104166666666667</v>
      </c>
      <c r="O4380" s="3">
        <v>0.75</v>
      </c>
      <c r="P4380" s="3">
        <v>0.72291666666666665</v>
      </c>
      <c r="Q4380" s="3">
        <f t="shared" si="79"/>
        <v>0.67708333333333337</v>
      </c>
      <c r="R4380" s="3">
        <f>MAX(T4380,P4380)</f>
        <v>0.72361111111111109</v>
      </c>
      <c r="S4380" s="3">
        <v>0.67222222222222217</v>
      </c>
      <c r="T4380" s="3">
        <v>0.72361111111111109</v>
      </c>
      <c r="U4380" s="3">
        <f>MAX(M4380+15/60/24-1/24-MOD(M4380+15/60/24-1/24,15/60/24),16/24)</f>
        <v>0.66666666666666663</v>
      </c>
      <c r="V4380" s="3">
        <f>MIN(M4380-MOD(M4380,15/60/24)-1/24,18.75/24)</f>
        <v>0.64583333333333337</v>
      </c>
      <c r="W4380" s="103">
        <f>M4380-(M4380-E4380)/12*1.25</f>
        <v>0.6527633101851853</v>
      </c>
    </row>
    <row r="4381" spans="1:23" ht="12.75" customHeight="1">
      <c r="A4381" s="1">
        <v>48210</v>
      </c>
      <c r="B4381" t="s">
        <v>169</v>
      </c>
      <c r="C4381" s="3">
        <v>0.21041666666666667</v>
      </c>
      <c r="D4381" s="3">
        <v>0.2388888888888889</v>
      </c>
      <c r="E4381" s="3">
        <v>0.27708333333333335</v>
      </c>
      <c r="F4381" s="3">
        <v>0.35486111111111113</v>
      </c>
      <c r="G4381" s="3">
        <v>0.38194444444444442</v>
      </c>
      <c r="H4381" s="3">
        <v>0.39861111111111108</v>
      </c>
      <c r="I4381" s="3">
        <v>0.41666666666666669</v>
      </c>
      <c r="J4381" s="3">
        <v>0.48680555555555555</v>
      </c>
      <c r="K4381" s="3">
        <v>0.50763888888888886</v>
      </c>
      <c r="L4381" s="3">
        <v>0.67569444444444438</v>
      </c>
      <c r="M4381" s="3">
        <v>0.69652777777777786</v>
      </c>
      <c r="N4381" s="3">
        <v>0.7104166666666667</v>
      </c>
      <c r="O4381" s="3">
        <v>0.75069444444444478</v>
      </c>
      <c r="P4381" s="3">
        <v>0.72291666666666665</v>
      </c>
      <c r="Q4381" s="3">
        <f t="shared" si="79"/>
        <v>0.6777777777777777</v>
      </c>
      <c r="R4381" s="3">
        <f>MAX(T4381,P4381)</f>
        <v>0.72430555555555554</v>
      </c>
      <c r="S4381" s="3">
        <v>0.67291666666666661</v>
      </c>
      <c r="T4381" s="3">
        <v>0.72430555555555554</v>
      </c>
      <c r="U4381" s="3">
        <f>MAX(M4381+15/60/24-1/24-MOD(M4381+15/60/24-1/24,15/60/24),16/24)</f>
        <v>0.66666666666666663</v>
      </c>
      <c r="V4381" s="3">
        <f>MIN(M4381-MOD(M4381,15/60/24)-1/24,18.75/24)</f>
        <v>0.64583333333333337</v>
      </c>
      <c r="W4381" s="103">
        <f>M4381-(M4381-E4381)/12*1.25</f>
        <v>0.65283564814814821</v>
      </c>
    </row>
    <row r="4382" spans="1:23" ht="12.75" customHeight="1">
      <c r="A4382" s="1">
        <v>48211</v>
      </c>
      <c r="B4382" t="s">
        <v>170</v>
      </c>
      <c r="C4382" s="3">
        <v>0.21041666666666667</v>
      </c>
      <c r="D4382" s="3">
        <v>0.2388888888888889</v>
      </c>
      <c r="E4382" s="3">
        <v>0.27708333333333335</v>
      </c>
      <c r="F4382" s="3">
        <v>0.35555555555555557</v>
      </c>
      <c r="G4382" s="3">
        <v>0.38194444444444442</v>
      </c>
      <c r="H4382" s="3">
        <v>0.39930555555555558</v>
      </c>
      <c r="I4382" s="3">
        <v>0.41736111111111113</v>
      </c>
      <c r="J4382" s="3">
        <v>0.48749999999999999</v>
      </c>
      <c r="K4382" s="3">
        <v>0.5083333333333333</v>
      </c>
      <c r="L4382" s="3">
        <v>0.67638888888888893</v>
      </c>
      <c r="M4382" s="3">
        <v>0.6972222222222223</v>
      </c>
      <c r="N4382" s="3">
        <v>0.71111111111111114</v>
      </c>
      <c r="O4382" s="3">
        <v>0.75069444444444478</v>
      </c>
      <c r="P4382" s="3">
        <v>0.72361111111111109</v>
      </c>
      <c r="Q4382" s="3">
        <f t="shared" si="79"/>
        <v>0.67847222222222214</v>
      </c>
      <c r="R4382" s="3">
        <f>MAX(T4382,P4382)</f>
        <v>0.72430555555555554</v>
      </c>
      <c r="S4382" s="3">
        <v>0.67291666666666661</v>
      </c>
      <c r="T4382" s="3">
        <v>0.72430555555555554</v>
      </c>
      <c r="U4382" s="3">
        <f>MAX(M4382+15/60/24-1/24-MOD(M4382+15/60/24-1/24,15/60/24),16/24)</f>
        <v>0.66666666666666663</v>
      </c>
      <c r="V4382" s="3">
        <f>MIN(M4382-MOD(M4382,15/60/24)-1/24,18.75/24)</f>
        <v>0.64583333333333337</v>
      </c>
      <c r="W4382" s="103">
        <f>M4382-(M4382-E4382)/12*1.25</f>
        <v>0.65345775462962974</v>
      </c>
    </row>
    <row r="4383" spans="1:23" ht="12.75" customHeight="1">
      <c r="A4383" s="1">
        <v>48212</v>
      </c>
      <c r="B4383" t="s">
        <v>171</v>
      </c>
      <c r="C4383" s="3">
        <v>0.21111111111111111</v>
      </c>
      <c r="D4383" s="3">
        <v>0.23958333333333334</v>
      </c>
      <c r="E4383" s="3">
        <v>0.27708333333333335</v>
      </c>
      <c r="F4383" s="3">
        <v>0.35555555555555557</v>
      </c>
      <c r="G4383" s="3">
        <v>0.38263888888888892</v>
      </c>
      <c r="H4383" s="3">
        <v>0.39930555555555558</v>
      </c>
      <c r="I4383" s="3">
        <v>0.41736111111111113</v>
      </c>
      <c r="J4383" s="3">
        <v>0.48749999999999999</v>
      </c>
      <c r="K4383" s="3">
        <v>0.5083333333333333</v>
      </c>
      <c r="L4383" s="3">
        <v>0.67708333333333337</v>
      </c>
      <c r="M4383" s="3">
        <v>0.69791666666666674</v>
      </c>
      <c r="N4383" s="3">
        <v>0.71180555555555547</v>
      </c>
      <c r="O4383" s="3">
        <v>0.75138888888888922</v>
      </c>
      <c r="P4383" s="3">
        <v>0.72430555555555542</v>
      </c>
      <c r="Q4383" s="3">
        <f t="shared" si="79"/>
        <v>0.67847222222222214</v>
      </c>
      <c r="R4383" s="3">
        <f>MAX(T4383,P4383)</f>
        <v>0.72499999999999998</v>
      </c>
      <c r="S4383" s="3">
        <v>0.67361111111111116</v>
      </c>
      <c r="T4383" s="3">
        <v>0.72499999999999998</v>
      </c>
      <c r="U4383" s="3">
        <f>MAX(M4383+15/60/24-1/24-MOD(M4383+15/60/24-1/24,15/60/24),16/24)</f>
        <v>0.66666666666666663</v>
      </c>
      <c r="V4383" s="3">
        <f>MIN(M4383-MOD(M4383,15/60/24)-1/24,18.75/24)</f>
        <v>0.65625</v>
      </c>
      <c r="W4383" s="103">
        <f>M4383-(M4383-E4383)/12*1.25</f>
        <v>0.65407986111111116</v>
      </c>
    </row>
    <row r="4384" spans="1:23" ht="12.75" customHeight="1">
      <c r="A4384" s="1">
        <v>48213</v>
      </c>
      <c r="B4384" t="s">
        <v>100</v>
      </c>
      <c r="C4384" s="3">
        <v>0.21111111111111111</v>
      </c>
      <c r="D4384" s="3">
        <v>0.23958333333333334</v>
      </c>
      <c r="E4384" s="3">
        <v>0.27777777777777779</v>
      </c>
      <c r="F4384" s="3">
        <v>0.35555555555555557</v>
      </c>
      <c r="G4384" s="3">
        <v>0.38263888888888892</v>
      </c>
      <c r="H4384" s="3">
        <v>0.4</v>
      </c>
      <c r="I4384" s="3">
        <v>0.41805555555555557</v>
      </c>
      <c r="J4384" s="3">
        <v>0.48819444444444443</v>
      </c>
      <c r="K4384" s="3">
        <v>0.50902777777777775</v>
      </c>
      <c r="L4384" s="3">
        <v>0.67708333333333337</v>
      </c>
      <c r="M4384" s="3">
        <v>0.69791666666666674</v>
      </c>
      <c r="N4384" s="3">
        <v>0.71180555555555547</v>
      </c>
      <c r="O4384" s="3">
        <v>0.75208333333333366</v>
      </c>
      <c r="P4384" s="3">
        <v>0.72430555555555542</v>
      </c>
      <c r="Q4384" s="3">
        <f t="shared" si="79"/>
        <v>0.6791666666666667</v>
      </c>
      <c r="R4384" s="3">
        <f>MAX(T4384,P4384)</f>
        <v>0.72569444444444442</v>
      </c>
      <c r="S4384" s="3">
        <v>0.6743055555555556</v>
      </c>
      <c r="T4384" s="3">
        <v>0.72569444444444442</v>
      </c>
      <c r="U4384" s="3">
        <f>MAX(M4384+15/60/24-1/24-MOD(M4384+15/60/24-1/24,15/60/24),16/24)</f>
        <v>0.66666666666666663</v>
      </c>
      <c r="V4384" s="3">
        <f>MIN(M4384-MOD(M4384,15/60/24)-1/24,18.75/24)</f>
        <v>0.65625</v>
      </c>
      <c r="W4384" s="103">
        <f>M4384-(M4384-E4384)/12*1.25</f>
        <v>0.65415219907407418</v>
      </c>
    </row>
    <row r="4385" spans="1:23" ht="12.75" customHeight="1">
      <c r="A4385" s="1">
        <v>48214</v>
      </c>
      <c r="B4385" t="s">
        <v>172</v>
      </c>
      <c r="C4385" s="3">
        <v>0.21111111111111111</v>
      </c>
      <c r="D4385" s="3">
        <v>0.23958333333333334</v>
      </c>
      <c r="E4385" s="3">
        <v>0.27777777777777779</v>
      </c>
      <c r="F4385" s="3">
        <v>0.35625000000000001</v>
      </c>
      <c r="G4385" s="3">
        <v>0.3833333333333333</v>
      </c>
      <c r="H4385" s="3">
        <v>0.4</v>
      </c>
      <c r="I4385" s="3">
        <v>0.41805555555555557</v>
      </c>
      <c r="J4385" s="3">
        <v>0.48819444444444443</v>
      </c>
      <c r="K4385" s="3">
        <v>0.50902777777777775</v>
      </c>
      <c r="L4385" s="3">
        <v>0.6777777777777777</v>
      </c>
      <c r="M4385" s="3">
        <v>0.69861111111111118</v>
      </c>
      <c r="N4385" s="3">
        <v>0.71250000000000002</v>
      </c>
      <c r="O4385" s="3">
        <v>0.75208333333333366</v>
      </c>
      <c r="P4385" s="3">
        <v>0.72499999999999998</v>
      </c>
      <c r="Q4385" s="3">
        <f t="shared" si="79"/>
        <v>0.67986111111111114</v>
      </c>
      <c r="R4385" s="3">
        <f>MAX(T4385,P4385)</f>
        <v>0.72569444444444453</v>
      </c>
      <c r="S4385" s="3">
        <v>0.6743055555555556</v>
      </c>
      <c r="T4385" s="3">
        <v>0.72569444444444453</v>
      </c>
      <c r="U4385" s="3">
        <f>MAX(M4385+15/60/24-1/24-MOD(M4385+15/60/24-1/24,15/60/24),16/24)</f>
        <v>0.66666666666666663</v>
      </c>
      <c r="V4385" s="3">
        <f>MIN(M4385-MOD(M4385,15/60/24)-1/24,18.75/24)</f>
        <v>0.65625</v>
      </c>
      <c r="W4385" s="103">
        <f>M4385-(M4385-E4385)/12*1.25</f>
        <v>0.6547743055555556</v>
      </c>
    </row>
    <row r="4386" spans="1:23" ht="12.75" customHeight="1">
      <c r="A4386" s="1">
        <v>48215</v>
      </c>
      <c r="B4386" t="s">
        <v>173</v>
      </c>
      <c r="C4386" s="3">
        <v>0.21180555555555555</v>
      </c>
      <c r="D4386" s="3">
        <v>0.24027777777777778</v>
      </c>
      <c r="E4386" s="3">
        <v>0.27777777777777779</v>
      </c>
      <c r="F4386" s="3">
        <v>0.35625000000000001</v>
      </c>
      <c r="G4386" s="3">
        <v>0.3833333333333333</v>
      </c>
      <c r="H4386" s="3">
        <v>0.40069444444444446</v>
      </c>
      <c r="I4386" s="3">
        <v>0.41805555555555557</v>
      </c>
      <c r="J4386" s="3">
        <v>0.48888888888888887</v>
      </c>
      <c r="K4386" s="3">
        <v>0.50972222222222219</v>
      </c>
      <c r="L4386" s="3">
        <v>0.67847222222222225</v>
      </c>
      <c r="M4386" s="3">
        <v>0.69930555555555562</v>
      </c>
      <c r="N4386" s="3">
        <v>0.71319444444444446</v>
      </c>
      <c r="O4386" s="3">
        <v>0.75277777777777777</v>
      </c>
      <c r="P4386" s="3">
        <v>0.72569444444444442</v>
      </c>
      <c r="Q4386" s="3">
        <f t="shared" si="79"/>
        <v>0.67986111111111114</v>
      </c>
      <c r="R4386" s="3">
        <f>MAX(T4386,P4386)</f>
        <v>0.72638888888888897</v>
      </c>
      <c r="S4386" s="3">
        <v>0.67500000000000004</v>
      </c>
      <c r="T4386" s="3">
        <v>0.72638888888888897</v>
      </c>
      <c r="U4386" s="3">
        <f>MAX(M4386+15/60/24-1/24-MOD(M4386+15/60/24-1/24,15/60/24),16/24)</f>
        <v>0.66666666666666663</v>
      </c>
      <c r="V4386" s="3">
        <f>MIN(M4386-MOD(M4386,15/60/24)-1/24,18.75/24)</f>
        <v>0.65625</v>
      </c>
      <c r="W4386" s="103">
        <f>M4386-(M4386-E4386)/12*1.25</f>
        <v>0.65539641203703713</v>
      </c>
    </row>
    <row r="4387" spans="1:23" ht="12.75" customHeight="1">
      <c r="A4387" s="1">
        <v>48216</v>
      </c>
      <c r="B4387" t="s">
        <v>174</v>
      </c>
      <c r="C4387" s="3">
        <v>0.21180555555555555</v>
      </c>
      <c r="D4387" s="3">
        <v>0.24027777777777778</v>
      </c>
      <c r="E4387" s="3">
        <v>0.27777777777777779</v>
      </c>
      <c r="F4387" s="3">
        <v>0.35694444444444445</v>
      </c>
      <c r="G4387" s="3">
        <v>0.3833333333333333</v>
      </c>
      <c r="H4387" s="3">
        <v>0.40069444444444446</v>
      </c>
      <c r="I4387" s="3">
        <v>0.41875000000000001</v>
      </c>
      <c r="J4387" s="3">
        <v>0.48888888888888887</v>
      </c>
      <c r="K4387" s="3">
        <v>0.50972222222222219</v>
      </c>
      <c r="L4387" s="3">
        <v>0.6791666666666667</v>
      </c>
      <c r="M4387" s="3">
        <v>0.7</v>
      </c>
      <c r="N4387" s="3">
        <v>0.71319444444444446</v>
      </c>
      <c r="O4387" s="3">
        <v>0.75347222222222221</v>
      </c>
      <c r="P4387" s="3">
        <v>0.72569444444444442</v>
      </c>
      <c r="Q4387" s="3">
        <f t="shared" si="79"/>
        <v>0.68055555555555558</v>
      </c>
      <c r="R4387" s="3">
        <f>MAX(T4387,P4387)</f>
        <v>0.72708333333333341</v>
      </c>
      <c r="S4387" s="3">
        <v>0.67569444444444449</v>
      </c>
      <c r="T4387" s="3">
        <v>0.72708333333333341</v>
      </c>
      <c r="U4387" s="3">
        <f>MAX(M4387+15/60/24-1/24-MOD(M4387+15/60/24-1/24,15/60/24),16/24)</f>
        <v>0.66666666666666663</v>
      </c>
      <c r="V4387" s="3">
        <f>MIN(M4387-MOD(M4387,15/60/24)-1/24,18.75/24)</f>
        <v>0.65625</v>
      </c>
      <c r="W4387" s="103">
        <f>M4387-(M4387-E4387)/12*1.25</f>
        <v>0.65601851851851845</v>
      </c>
    </row>
    <row r="4388" spans="1:23" ht="12.75" customHeight="1">
      <c r="A4388" s="1">
        <v>48217</v>
      </c>
      <c r="B4388" t="s">
        <v>175</v>
      </c>
      <c r="C4388" s="3">
        <v>0.21180555555555555</v>
      </c>
      <c r="D4388" s="3">
        <v>0.24027777777777778</v>
      </c>
      <c r="E4388" s="3">
        <v>0.27847222222222223</v>
      </c>
      <c r="F4388" s="3">
        <v>0.35694444444444445</v>
      </c>
      <c r="G4388" s="3">
        <v>0.3840277777777778</v>
      </c>
      <c r="H4388" s="3">
        <v>0.40138888888888885</v>
      </c>
      <c r="I4388" s="3">
        <v>0.41875000000000001</v>
      </c>
      <c r="J4388" s="3">
        <v>0.48958333333333331</v>
      </c>
      <c r="K4388" s="3">
        <v>0.51041666666666663</v>
      </c>
      <c r="L4388" s="3">
        <v>0.6791666666666667</v>
      </c>
      <c r="M4388" s="3">
        <v>0.7</v>
      </c>
      <c r="N4388" s="3">
        <v>0.71388888888888891</v>
      </c>
      <c r="O4388" s="3">
        <v>0.75416666666666665</v>
      </c>
      <c r="P4388" s="3">
        <v>0.72638888888888886</v>
      </c>
      <c r="Q4388" s="3">
        <f t="shared" si="79"/>
        <v>0.68125000000000002</v>
      </c>
      <c r="R4388" s="3">
        <f>MAX(T4388,P4388)</f>
        <v>0.72708333333333341</v>
      </c>
      <c r="S4388" s="3">
        <v>0.67638888888888893</v>
      </c>
      <c r="T4388" s="3">
        <v>0.72708333333333341</v>
      </c>
      <c r="U4388" s="3">
        <f>MAX(M4388+15/60/24-1/24-MOD(M4388+15/60/24-1/24,15/60/24),16/24)</f>
        <v>0.66666666666666663</v>
      </c>
      <c r="V4388" s="3">
        <f>MIN(M4388-MOD(M4388,15/60/24)-1/24,18.75/24)</f>
        <v>0.65625</v>
      </c>
      <c r="W4388" s="103">
        <f>M4388-(M4388-E4388)/12*1.25</f>
        <v>0.65609085648148147</v>
      </c>
    </row>
    <row r="4389" spans="1:23" ht="12.75" customHeight="1">
      <c r="A4389" s="1">
        <v>48218</v>
      </c>
      <c r="B4389" t="s">
        <v>176</v>
      </c>
      <c r="C4389" s="3">
        <v>0.21180555555555555</v>
      </c>
      <c r="D4389" s="3">
        <v>0.24027777777777778</v>
      </c>
      <c r="E4389" s="3">
        <v>0.27847222222222223</v>
      </c>
      <c r="F4389" s="3">
        <v>0.35694444444444445</v>
      </c>
      <c r="G4389" s="3">
        <v>0.3840277777777778</v>
      </c>
      <c r="H4389" s="3">
        <v>0.40138888888888885</v>
      </c>
      <c r="I4389" s="3">
        <v>0.41944444444444445</v>
      </c>
      <c r="J4389" s="3">
        <v>0.48958333333333331</v>
      </c>
      <c r="K4389" s="3">
        <v>0.51041666666666663</v>
      </c>
      <c r="L4389" s="3">
        <v>0.67986111111111114</v>
      </c>
      <c r="M4389" s="3">
        <v>0.70069444444444451</v>
      </c>
      <c r="N4389" s="3">
        <v>0.71458333333333324</v>
      </c>
      <c r="O4389" s="3">
        <v>0.75416666666666665</v>
      </c>
      <c r="P4389" s="3">
        <v>0.72708333333333319</v>
      </c>
      <c r="Q4389" s="3">
        <f t="shared" si="79"/>
        <v>0.68194444444444446</v>
      </c>
      <c r="R4389" s="3">
        <f>MAX(T4389,P4389)</f>
        <v>0.72777777777777786</v>
      </c>
      <c r="S4389" s="3">
        <v>0.67638888888888893</v>
      </c>
      <c r="T4389" s="3">
        <v>0.72777777777777786</v>
      </c>
      <c r="U4389" s="3">
        <f>MAX(M4389+15/60/24-1/24-MOD(M4389+15/60/24-1/24,15/60/24),16/24)</f>
        <v>0.66666666666666663</v>
      </c>
      <c r="V4389" s="3">
        <f>MIN(M4389-MOD(M4389,15/60/24)-1/24,18.75/24)</f>
        <v>0.65625</v>
      </c>
      <c r="W4389" s="103">
        <f>M4389-(M4389-E4389)/12*1.25</f>
        <v>0.656712962962963</v>
      </c>
    </row>
    <row r="4390" spans="1:23" ht="12.75" customHeight="1">
      <c r="A4390" s="1">
        <v>48219</v>
      </c>
      <c r="B4390" t="s">
        <v>177</v>
      </c>
      <c r="C4390" s="3">
        <v>0.21249999999999999</v>
      </c>
      <c r="D4390" s="3">
        <v>0.24027777777777778</v>
      </c>
      <c r="E4390" s="3">
        <v>0.27847222222222223</v>
      </c>
      <c r="F4390" s="3">
        <v>0.35694444444444445</v>
      </c>
      <c r="G4390" s="3">
        <v>0.3840277777777778</v>
      </c>
      <c r="H4390" s="3">
        <v>0.40138888888888885</v>
      </c>
      <c r="I4390" s="3">
        <v>0.41944444444444445</v>
      </c>
      <c r="J4390" s="3">
        <v>0.48958333333333331</v>
      </c>
      <c r="K4390" s="3">
        <v>0.51041666666666663</v>
      </c>
      <c r="L4390" s="3">
        <v>0.68055555555555547</v>
      </c>
      <c r="M4390" s="3">
        <v>0.70138888888888895</v>
      </c>
      <c r="N4390" s="3">
        <v>0.71527777777777779</v>
      </c>
      <c r="O4390" s="3">
        <v>0.75486111111111109</v>
      </c>
      <c r="P4390" s="3">
        <v>0.72777777777777775</v>
      </c>
      <c r="Q4390" s="3">
        <f t="shared" si="79"/>
        <v>0.68194444444444446</v>
      </c>
      <c r="R4390" s="3">
        <f>MAX(T4390,P4390)</f>
        <v>0.7284722222222223</v>
      </c>
      <c r="S4390" s="3">
        <v>0.67708333333333337</v>
      </c>
      <c r="T4390" s="3">
        <v>0.7284722222222223</v>
      </c>
      <c r="U4390" s="3">
        <f>MAX(M4390+15/60/24-1/24-MOD(M4390+15/60/24-1/24,15/60/24),16/24)</f>
        <v>0.66666666666666663</v>
      </c>
      <c r="V4390" s="3">
        <f>MIN(M4390-MOD(M4390,15/60/24)-1/24,18.75/24)</f>
        <v>0.65625</v>
      </c>
      <c r="W4390" s="103">
        <f>M4390-(M4390-E4390)/12*1.25</f>
        <v>0.65733506944444453</v>
      </c>
    </row>
    <row r="4391" spans="1:23" ht="12.75" customHeight="1">
      <c r="A4391" s="1">
        <v>48220</v>
      </c>
      <c r="B4391" t="s">
        <v>101</v>
      </c>
      <c r="C4391" s="3">
        <v>0.21249999999999999</v>
      </c>
      <c r="D4391" s="3">
        <v>0.24097222222222223</v>
      </c>
      <c r="E4391" s="3">
        <v>0.27847222222222223</v>
      </c>
      <c r="F4391" s="3">
        <v>0.3576388888888889</v>
      </c>
      <c r="G4391" s="3">
        <v>0.3840277777777778</v>
      </c>
      <c r="H4391" s="3">
        <v>0.40208333333333335</v>
      </c>
      <c r="I4391" s="3">
        <v>0.41944444444444445</v>
      </c>
      <c r="J4391" s="3">
        <v>0.49027777777777781</v>
      </c>
      <c r="K4391" s="3">
        <v>0.51111111111111118</v>
      </c>
      <c r="L4391" s="3">
        <v>0.68125000000000002</v>
      </c>
      <c r="M4391" s="3">
        <v>0.70208333333333339</v>
      </c>
      <c r="N4391" s="3">
        <v>0.71527777777777779</v>
      </c>
      <c r="O4391" s="3">
        <v>0.75555555555555554</v>
      </c>
      <c r="P4391" s="3">
        <v>0.72777777777777775</v>
      </c>
      <c r="Q4391" s="3">
        <f t="shared" si="79"/>
        <v>0.68263888888888891</v>
      </c>
      <c r="R4391" s="3">
        <f>MAX(T4391,P4391)</f>
        <v>0.72916666666666674</v>
      </c>
      <c r="S4391" s="3">
        <v>0.67777777777777781</v>
      </c>
      <c r="T4391" s="3">
        <v>0.72916666666666674</v>
      </c>
      <c r="U4391" s="3">
        <f>MAX(M4391+15/60/24-1/24-MOD(M4391+15/60/24-1/24,15/60/24),16/24)</f>
        <v>0.66666666666666663</v>
      </c>
      <c r="V4391" s="3">
        <f>MIN(M4391-MOD(M4391,15/60/24)-1/24,18.75/24)</f>
        <v>0.65625</v>
      </c>
      <c r="W4391" s="103">
        <f>M4391-(M4391-E4391)/12*1.25</f>
        <v>0.65795717592592595</v>
      </c>
    </row>
    <row r="4392" spans="1:23" ht="12.75" customHeight="1">
      <c r="A4392" s="1">
        <v>48221</v>
      </c>
      <c r="B4392" t="s">
        <v>178</v>
      </c>
      <c r="C4392" s="3">
        <v>0.21249999999999999</v>
      </c>
      <c r="D4392" s="3">
        <v>0.24097222222222223</v>
      </c>
      <c r="E4392" s="3">
        <v>0.27847222222222223</v>
      </c>
      <c r="F4392" s="3">
        <v>0.3576388888888889</v>
      </c>
      <c r="G4392" s="3">
        <v>0.38472222222222219</v>
      </c>
      <c r="H4392" s="3">
        <v>0.40208333333333335</v>
      </c>
      <c r="I4392" s="3">
        <v>0.4201388888888889</v>
      </c>
      <c r="J4392" s="3">
        <v>0.49027777777777781</v>
      </c>
      <c r="K4392" s="3">
        <v>0.51111111111111118</v>
      </c>
      <c r="L4392" s="3">
        <v>0.68194444444444446</v>
      </c>
      <c r="M4392" s="3">
        <v>0.70277777777777783</v>
      </c>
      <c r="N4392" s="3">
        <v>0.71597222222222223</v>
      </c>
      <c r="O4392" s="3">
        <v>0.75555555555555554</v>
      </c>
      <c r="P4392" s="3">
        <v>0.72847222222222219</v>
      </c>
      <c r="Q4392" s="3">
        <f t="shared" si="79"/>
        <v>0.68333333333333335</v>
      </c>
      <c r="R4392" s="3">
        <f>MAX(T4392,P4392)</f>
        <v>0.72916666666666674</v>
      </c>
      <c r="S4392" s="3">
        <v>0.67847222222222225</v>
      </c>
      <c r="T4392" s="3">
        <v>0.72916666666666674</v>
      </c>
      <c r="U4392" s="3">
        <f>MAX(M4392+15/60/24-1/24-MOD(M4392+15/60/24-1/24,15/60/24),16/24)</f>
        <v>0.66666666666666663</v>
      </c>
      <c r="V4392" s="3">
        <f>MIN(M4392-MOD(M4392,15/60/24)-1/24,18.75/24)</f>
        <v>0.65625</v>
      </c>
      <c r="W4392" s="103">
        <f>M4392-(M4392-E4392)/12*1.25</f>
        <v>0.65857928240740748</v>
      </c>
    </row>
    <row r="4393" spans="1:23" ht="12.75" customHeight="1">
      <c r="A4393" s="1">
        <v>48222</v>
      </c>
      <c r="B4393" t="s">
        <v>179</v>
      </c>
      <c r="C4393" s="3">
        <v>0.21249999999999999</v>
      </c>
      <c r="D4393" s="3">
        <v>0.24097222222222223</v>
      </c>
      <c r="E4393" s="3">
        <v>0.27847222222222223</v>
      </c>
      <c r="F4393" s="3">
        <v>0.3576388888888889</v>
      </c>
      <c r="G4393" s="3">
        <v>0.38472222222222219</v>
      </c>
      <c r="H4393" s="3">
        <v>0.40208333333333335</v>
      </c>
      <c r="I4393" s="3">
        <v>0.4201388888888889</v>
      </c>
      <c r="J4393" s="3">
        <v>0.4909722222222222</v>
      </c>
      <c r="K4393" s="3">
        <v>0.51180555555555551</v>
      </c>
      <c r="L4393" s="3">
        <v>0.68194444444444446</v>
      </c>
      <c r="M4393" s="3">
        <v>0.70277777777777783</v>
      </c>
      <c r="N4393" s="3">
        <v>0.71666666666666667</v>
      </c>
      <c r="O4393" s="3">
        <v>0.75624999999999998</v>
      </c>
      <c r="P4393" s="3">
        <v>0.72916666666666663</v>
      </c>
      <c r="Q4393" s="3">
        <f t="shared" si="79"/>
        <v>0.68402777777777779</v>
      </c>
      <c r="R4393" s="3">
        <f>MAX(T4393,P4393)</f>
        <v>0.72986111111111118</v>
      </c>
      <c r="S4393" s="3">
        <v>0.6791666666666667</v>
      </c>
      <c r="T4393" s="3">
        <v>0.72986111111111118</v>
      </c>
      <c r="U4393" s="3">
        <f>MAX(M4393+15/60/24-1/24-MOD(M4393+15/60/24-1/24,15/60/24),16/24)</f>
        <v>0.66666666666666663</v>
      </c>
      <c r="V4393" s="3">
        <f>MIN(M4393-MOD(M4393,15/60/24)-1/24,18.75/24)</f>
        <v>0.65625</v>
      </c>
      <c r="W4393" s="103">
        <f>M4393-(M4393-E4393)/12*1.25</f>
        <v>0.65857928240740748</v>
      </c>
    </row>
    <row r="4394" spans="1:23" ht="12.75" customHeight="1">
      <c r="A4394" s="1">
        <v>48223</v>
      </c>
      <c r="B4394" t="s">
        <v>180</v>
      </c>
      <c r="C4394" s="3">
        <v>0.21249999999999999</v>
      </c>
      <c r="D4394" s="3">
        <v>0.24097222222222223</v>
      </c>
      <c r="E4394" s="3">
        <v>0.27847222222222223</v>
      </c>
      <c r="F4394" s="3">
        <v>0.35833333333333334</v>
      </c>
      <c r="G4394" s="3">
        <v>0.38472222222222219</v>
      </c>
      <c r="H4394" s="3">
        <v>0.40277777777777773</v>
      </c>
      <c r="I4394" s="3">
        <v>0.4201388888888889</v>
      </c>
      <c r="J4394" s="3">
        <v>0.4909722222222222</v>
      </c>
      <c r="K4394" s="3">
        <v>0.51180555555555551</v>
      </c>
      <c r="L4394" s="3">
        <v>0.68263888888888891</v>
      </c>
      <c r="M4394" s="3">
        <v>0.70347222222222228</v>
      </c>
      <c r="N4394" s="3">
        <v>0.71736111111111101</v>
      </c>
      <c r="O4394" s="3">
        <v>0.75694444444444442</v>
      </c>
      <c r="P4394" s="3">
        <v>0.72986111111111096</v>
      </c>
      <c r="Q4394" s="3">
        <f t="shared" si="79"/>
        <v>0.68472222222222223</v>
      </c>
      <c r="R4394" s="3">
        <f>MAX(T4394,P4394)</f>
        <v>0.73055555555555562</v>
      </c>
      <c r="S4394" s="3">
        <v>0.6791666666666667</v>
      </c>
      <c r="T4394" s="3">
        <v>0.73055555555555562</v>
      </c>
      <c r="U4394" s="3">
        <f>MAX(M4394+15/60/24-1/24-MOD(M4394+15/60/24-1/24,15/60/24),16/24)</f>
        <v>0.66666666666666663</v>
      </c>
      <c r="V4394" s="3">
        <f>MIN(M4394-MOD(M4394,15/60/24)-1/24,18.75/24)</f>
        <v>0.65625</v>
      </c>
      <c r="W4394" s="103">
        <f>M4394-(M4394-E4394)/12*1.25</f>
        <v>0.65920138888888891</v>
      </c>
    </row>
    <row r="4395" spans="1:23" ht="12.75" customHeight="1">
      <c r="A4395" s="1">
        <v>48224</v>
      </c>
      <c r="B4395" t="s">
        <v>181</v>
      </c>
      <c r="C4395" s="3">
        <v>0.21249999999999999</v>
      </c>
      <c r="D4395" s="3">
        <v>0.24097222222222223</v>
      </c>
      <c r="E4395" s="3">
        <v>0.27847222222222223</v>
      </c>
      <c r="F4395" s="3">
        <v>0.35833333333333334</v>
      </c>
      <c r="G4395" s="3">
        <v>0.38472222222222219</v>
      </c>
      <c r="H4395" s="3">
        <v>0.40277777777777773</v>
      </c>
      <c r="I4395" s="3">
        <v>0.4201388888888889</v>
      </c>
      <c r="J4395" s="3">
        <v>0.4916666666666667</v>
      </c>
      <c r="K4395" s="3">
        <v>0.51249999999999996</v>
      </c>
      <c r="L4395" s="3">
        <v>0.68333333333333324</v>
      </c>
      <c r="M4395" s="3">
        <v>0.70416666666666672</v>
      </c>
      <c r="N4395" s="3">
        <v>0.71805555555555556</v>
      </c>
      <c r="O4395" s="3">
        <v>0.75763888888888886</v>
      </c>
      <c r="P4395" s="3">
        <v>0.73055555555555551</v>
      </c>
      <c r="Q4395" s="3">
        <f t="shared" si="79"/>
        <v>0.68472222222222223</v>
      </c>
      <c r="R4395" s="3">
        <f>MAX(T4395,P4395)</f>
        <v>0.73124999999999996</v>
      </c>
      <c r="S4395" s="3">
        <v>0.67986111111111114</v>
      </c>
      <c r="T4395" s="3">
        <v>0.73124999999999996</v>
      </c>
      <c r="U4395" s="3">
        <f>MAX(M4395+15/60/24-1/24-MOD(M4395+15/60/24-1/24,15/60/24),16/24)</f>
        <v>0.66666666666666663</v>
      </c>
      <c r="V4395" s="3">
        <f>MIN(M4395-MOD(M4395,15/60/24)-1/24,18.75/24)</f>
        <v>0.65625</v>
      </c>
      <c r="W4395" s="103">
        <f>M4395-(M4395-E4395)/12*1.25</f>
        <v>0.65982349537037044</v>
      </c>
    </row>
    <row r="4396" spans="1:23" ht="12.75" customHeight="1">
      <c r="A4396" s="1">
        <v>48225</v>
      </c>
      <c r="B4396" t="s">
        <v>182</v>
      </c>
      <c r="C4396" s="3">
        <v>0.21249999999999999</v>
      </c>
      <c r="D4396" s="3">
        <v>0.24097222222222223</v>
      </c>
      <c r="E4396" s="3">
        <v>0.27847222222222223</v>
      </c>
      <c r="F4396" s="3">
        <v>0.35833333333333334</v>
      </c>
      <c r="G4396" s="3">
        <v>0.38541666666666669</v>
      </c>
      <c r="H4396" s="3">
        <v>0.40277777777777773</v>
      </c>
      <c r="I4396" s="3">
        <v>0.42083333333333334</v>
      </c>
      <c r="J4396" s="3">
        <v>0.4916666666666667</v>
      </c>
      <c r="K4396" s="3">
        <v>0.51249999999999996</v>
      </c>
      <c r="L4396" s="3">
        <v>0.68402777777777779</v>
      </c>
      <c r="M4396" s="3">
        <v>0.70486111111111116</v>
      </c>
      <c r="N4396" s="3">
        <v>0.71805555555555556</v>
      </c>
      <c r="O4396" s="3">
        <v>0.75763888888888886</v>
      </c>
      <c r="P4396" s="3">
        <v>0.73055555555555551</v>
      </c>
      <c r="Q4396" s="3">
        <f t="shared" si="79"/>
        <v>0.68541666666666667</v>
      </c>
      <c r="R4396" s="3">
        <f>MAX(T4396,P4396)</f>
        <v>0.73194444444444451</v>
      </c>
      <c r="S4396" s="3">
        <v>0.68055555555555558</v>
      </c>
      <c r="T4396" s="3">
        <v>0.73194444444444451</v>
      </c>
      <c r="U4396" s="3">
        <f>MAX(M4396+15/60/24-1/24-MOD(M4396+15/60/24-1/24,15/60/24),16/24)</f>
        <v>0.66666666666666663</v>
      </c>
      <c r="V4396" s="3">
        <f>MIN(M4396-MOD(M4396,15/60/24)-1/24,18.75/24)</f>
        <v>0.65625</v>
      </c>
      <c r="W4396" s="103">
        <f>M4396-(M4396-E4396)/12*1.25</f>
        <v>0.66044560185185186</v>
      </c>
    </row>
    <row r="4397" spans="1:23" ht="12.75" customHeight="1">
      <c r="A4397" s="1">
        <v>48226</v>
      </c>
      <c r="B4397" t="s">
        <v>183</v>
      </c>
      <c r="C4397" s="3">
        <v>0.21249999999999999</v>
      </c>
      <c r="D4397" s="3">
        <v>0.24097222222222223</v>
      </c>
      <c r="E4397" s="3">
        <v>0.27847222222222223</v>
      </c>
      <c r="F4397" s="3">
        <v>0.35902777777777778</v>
      </c>
      <c r="G4397" s="3">
        <v>0.38541666666666669</v>
      </c>
      <c r="H4397" s="3">
        <v>0.40277777777777773</v>
      </c>
      <c r="I4397" s="3">
        <v>0.42083333333333334</v>
      </c>
      <c r="J4397" s="3">
        <v>0.4916666666666667</v>
      </c>
      <c r="K4397" s="3">
        <v>0.51249999999999996</v>
      </c>
      <c r="L4397" s="3">
        <v>0.68472222222222223</v>
      </c>
      <c r="M4397" s="3">
        <v>0.7055555555555556</v>
      </c>
      <c r="N4397" s="3">
        <v>0.71875</v>
      </c>
      <c r="O4397" s="3">
        <v>0.7583333333333333</v>
      </c>
      <c r="P4397" s="3">
        <v>0.73124999999999996</v>
      </c>
      <c r="Q4397" s="3">
        <f t="shared" si="79"/>
        <v>0.68611111111111112</v>
      </c>
      <c r="R4397" s="3">
        <f>MAX(T4397,P4397)</f>
        <v>0.73194444444444451</v>
      </c>
      <c r="S4397" s="3">
        <v>0.68125000000000002</v>
      </c>
      <c r="T4397" s="3">
        <v>0.73194444444444451</v>
      </c>
      <c r="U4397" s="3">
        <f>MAX(M4397+15/60/24-1/24-MOD(M4397+15/60/24-1/24,15/60/24),16/24)</f>
        <v>0.66666666666666663</v>
      </c>
      <c r="V4397" s="3">
        <f>MIN(M4397-MOD(M4397,15/60/24)-1/24,18.75/24)</f>
        <v>0.65625</v>
      </c>
      <c r="W4397" s="103">
        <f>M4397-(M4397-E4397)/12*1.25</f>
        <v>0.66106770833333339</v>
      </c>
    </row>
    <row r="4398" spans="1:23" ht="12.75" customHeight="1">
      <c r="A4398" s="1">
        <v>48227</v>
      </c>
      <c r="B4398" t="s">
        <v>102</v>
      </c>
      <c r="C4398" s="3">
        <v>0.21249999999999999</v>
      </c>
      <c r="D4398" s="3">
        <v>0.24097222222222223</v>
      </c>
      <c r="E4398" s="3">
        <v>0.27847222222222223</v>
      </c>
      <c r="F4398" s="3">
        <v>0.35902777777777778</v>
      </c>
      <c r="G4398" s="3">
        <v>0.38541666666666669</v>
      </c>
      <c r="H4398" s="3">
        <v>0.40347222222222223</v>
      </c>
      <c r="I4398" s="3">
        <v>0.42083333333333334</v>
      </c>
      <c r="J4398" s="3">
        <v>0.49236111111111108</v>
      </c>
      <c r="K4398" s="3">
        <v>0.5131944444444444</v>
      </c>
      <c r="L4398" s="3">
        <v>0.68541666666666667</v>
      </c>
      <c r="M4398" s="3">
        <v>0.70625000000000004</v>
      </c>
      <c r="N4398" s="3">
        <v>0.71944444444444444</v>
      </c>
      <c r="O4398" s="3">
        <v>0.75902777777777775</v>
      </c>
      <c r="P4398" s="3">
        <v>0.7319444444444444</v>
      </c>
      <c r="Q4398" s="3">
        <f t="shared" si="79"/>
        <v>0.68680555555555556</v>
      </c>
      <c r="R4398" s="3">
        <f>MAX(T4398,P4398)</f>
        <v>0.73263888888888895</v>
      </c>
      <c r="S4398" s="3">
        <v>0.68194444444444435</v>
      </c>
      <c r="T4398" s="3">
        <v>0.73263888888888895</v>
      </c>
      <c r="U4398" s="3">
        <f>MAX(M4398+15/60/24-1/24-MOD(M4398+15/60/24-1/24,15/60/24),16/24)</f>
        <v>0.66666666666666663</v>
      </c>
      <c r="V4398" s="3">
        <f>MIN(M4398-MOD(M4398,15/60/24)-1/24,18.75/24)</f>
        <v>0.65625</v>
      </c>
      <c r="W4398" s="103">
        <f>M4398-(M4398-E4398)/12*1.25</f>
        <v>0.66168981481481481</v>
      </c>
    </row>
    <row r="4399" spans="1:23" ht="12.75" customHeight="1">
      <c r="A4399" s="1">
        <v>48228</v>
      </c>
      <c r="B4399" t="s">
        <v>184</v>
      </c>
      <c r="C4399" s="3">
        <v>0.21249999999999999</v>
      </c>
      <c r="D4399" s="3">
        <v>0.24097222222222223</v>
      </c>
      <c r="E4399" s="3">
        <v>0.27847222222222223</v>
      </c>
      <c r="F4399" s="3">
        <v>0.35902777777777778</v>
      </c>
      <c r="G4399" s="3">
        <v>0.38541666666666669</v>
      </c>
      <c r="H4399" s="3">
        <v>0.40347222222222223</v>
      </c>
      <c r="I4399" s="3">
        <v>0.42083333333333334</v>
      </c>
      <c r="J4399" s="3">
        <v>0.49236111111111108</v>
      </c>
      <c r="K4399" s="3">
        <v>0.5131944444444444</v>
      </c>
      <c r="L4399" s="3">
        <v>0.68541666666666667</v>
      </c>
      <c r="M4399" s="3">
        <v>0.70694444444444449</v>
      </c>
      <c r="N4399" s="3">
        <v>0.72013888888888899</v>
      </c>
      <c r="O4399" s="3">
        <v>0.75972222222222219</v>
      </c>
      <c r="P4399" s="3">
        <v>0.73263888888888895</v>
      </c>
      <c r="Q4399" s="3">
        <f t="shared" si="79"/>
        <v>0.68749999999999989</v>
      </c>
      <c r="R4399" s="3">
        <f>MAX(T4399,P4399)</f>
        <v>0.73333333333333339</v>
      </c>
      <c r="S4399" s="3">
        <v>0.6826388888888888</v>
      </c>
      <c r="T4399" s="3">
        <v>0.73333333333333339</v>
      </c>
      <c r="U4399" s="3">
        <f>MAX(M4399+15/60/24-1/24-MOD(M4399+15/60/24-1/24,15/60/24),16/24)</f>
        <v>0.66666666666666663</v>
      </c>
      <c r="V4399" s="3">
        <f>MIN(M4399-MOD(M4399,15/60/24)-1/24,18.75/24)</f>
        <v>0.65625</v>
      </c>
      <c r="W4399" s="103">
        <f>M4399-(M4399-E4399)/12*1.25</f>
        <v>0.66231192129629635</v>
      </c>
    </row>
    <row r="4400" spans="1:23" ht="12.75" customHeight="1">
      <c r="A4400" s="1">
        <v>48229</v>
      </c>
      <c r="B4400" t="s">
        <v>185</v>
      </c>
      <c r="C4400" s="3">
        <v>0.21249999999999999</v>
      </c>
      <c r="D4400" s="3">
        <v>0.24097222222222223</v>
      </c>
      <c r="E4400" s="3">
        <v>0.27847222222222223</v>
      </c>
      <c r="F4400" s="3">
        <v>0.35902777777777778</v>
      </c>
      <c r="G4400" s="3">
        <v>0.38541666666666669</v>
      </c>
      <c r="H4400" s="3">
        <v>0.40347222222222223</v>
      </c>
      <c r="I4400" s="3">
        <v>0.42152777777777778</v>
      </c>
      <c r="J4400" s="3">
        <v>0.49305555555555558</v>
      </c>
      <c r="K4400" s="3">
        <v>0.51388888888888895</v>
      </c>
      <c r="L4400" s="3">
        <v>0.68611111111111101</v>
      </c>
      <c r="M4400" s="3">
        <v>0.70694444444444449</v>
      </c>
      <c r="N4400" s="3">
        <v>0.72083333333333333</v>
      </c>
      <c r="O4400" s="3">
        <v>0.76041666666666663</v>
      </c>
      <c r="P4400" s="3">
        <v>0.73333333333333328</v>
      </c>
      <c r="Q4400" s="3">
        <f t="shared" si="79"/>
        <v>0.68819444444444433</v>
      </c>
      <c r="R4400" s="3">
        <f>MAX(T4400,P4400)</f>
        <v>0.73402777777777783</v>
      </c>
      <c r="S4400" s="3">
        <v>0.68333333333333324</v>
      </c>
      <c r="T4400" s="3">
        <v>0.73402777777777783</v>
      </c>
      <c r="U4400" s="3">
        <f>MAX(M4400+15/60/24-1/24-MOD(M4400+15/60/24-1/24,15/60/24),16/24)</f>
        <v>0.66666666666666663</v>
      </c>
      <c r="V4400" s="3">
        <f>MIN(M4400-MOD(M4400,15/60/24)-1/24,18.75/24)</f>
        <v>0.65625</v>
      </c>
      <c r="W4400" s="103">
        <f>M4400-(M4400-E4400)/12*1.25</f>
        <v>0.66231192129629635</v>
      </c>
    </row>
    <row r="4401" spans="1:23" ht="12.75" customHeight="1">
      <c r="A4401" s="1">
        <v>48230</v>
      </c>
      <c r="B4401" t="s">
        <v>186</v>
      </c>
      <c r="C4401" s="3">
        <v>0.21249999999999999</v>
      </c>
      <c r="D4401" s="3">
        <v>0.24097222222222223</v>
      </c>
      <c r="E4401" s="3">
        <v>0.27777777777777779</v>
      </c>
      <c r="F4401" s="3">
        <v>0.35902777777777778</v>
      </c>
      <c r="G4401" s="3">
        <v>0.38541666666666669</v>
      </c>
      <c r="H4401" s="3">
        <v>0.40347222222222223</v>
      </c>
      <c r="I4401" s="3">
        <v>0.42152777777777778</v>
      </c>
      <c r="J4401" s="3">
        <v>0.49305555555555558</v>
      </c>
      <c r="K4401" s="3">
        <v>0.51388888888888895</v>
      </c>
      <c r="L4401" s="3">
        <v>0.68680555555555556</v>
      </c>
      <c r="M4401" s="3">
        <v>0.70763888888888893</v>
      </c>
      <c r="N4401" s="3">
        <v>0.72152777777777777</v>
      </c>
      <c r="O4401" s="3">
        <v>0.76041666666666663</v>
      </c>
      <c r="P4401" s="3">
        <v>0.73402777777777772</v>
      </c>
      <c r="Q4401" s="3">
        <f t="shared" si="79"/>
        <v>0.68888888888888877</v>
      </c>
      <c r="R4401" s="3">
        <f>MAX(T4401,P4401)</f>
        <v>0.73472222222222228</v>
      </c>
      <c r="S4401" s="3">
        <v>0.68333333333333324</v>
      </c>
      <c r="T4401" s="3">
        <v>0.73472222222222228</v>
      </c>
      <c r="U4401" s="3">
        <f>MAX(M4401+15/60/24-1/24-MOD(M4401+15/60/24-1/24,15/60/24),16/24)</f>
        <v>0.66666666666666663</v>
      </c>
      <c r="V4401" s="3">
        <f>MIN(M4401-MOD(M4401,15/60/24)-1/24,18.75/24)</f>
        <v>0.65625</v>
      </c>
      <c r="W4401" s="103">
        <f>M4401-(M4401-E4401)/12*1.25</f>
        <v>0.66286168981481486</v>
      </c>
    </row>
    <row r="4402" spans="1:23" ht="12.75" customHeight="1">
      <c r="A4402" s="1">
        <v>48231</v>
      </c>
      <c r="B4402" t="s">
        <v>187</v>
      </c>
      <c r="C4402" s="3">
        <v>0.21249999999999999</v>
      </c>
      <c r="D4402" s="3">
        <v>0.24097222222222223</v>
      </c>
      <c r="E4402" s="3">
        <v>0.27777777777777779</v>
      </c>
      <c r="F4402" s="3">
        <v>0.35902777777777778</v>
      </c>
      <c r="G4402" s="3">
        <v>0.38541666666666669</v>
      </c>
      <c r="H4402" s="3">
        <v>0.40416666666666662</v>
      </c>
      <c r="I4402" s="3">
        <v>0.42152777777777778</v>
      </c>
      <c r="J4402" s="3">
        <v>0.49305555555555558</v>
      </c>
      <c r="K4402" s="3">
        <v>0.51388888888888895</v>
      </c>
      <c r="L4402" s="3">
        <v>0.6875</v>
      </c>
      <c r="M4402" s="3">
        <v>0.70833333333333337</v>
      </c>
      <c r="N4402" s="3">
        <v>0.72222222222222221</v>
      </c>
      <c r="O4402" s="3">
        <v>0.76111111111111107</v>
      </c>
      <c r="P4402" s="3">
        <v>0.73472222222222217</v>
      </c>
      <c r="Q4402" s="3">
        <f t="shared" si="79"/>
        <v>0.68888888888888877</v>
      </c>
      <c r="R4402" s="3">
        <f>MAX(T4402,P4402)</f>
        <v>0.73541666666666672</v>
      </c>
      <c r="S4402" s="3">
        <v>0.68402777777777779</v>
      </c>
      <c r="T4402" s="3">
        <v>0.73541666666666672</v>
      </c>
      <c r="U4402" s="3">
        <f>MAX(M4402+15/60/24-1/24-MOD(M4402+15/60/24-1/24,15/60/24),16/24)</f>
        <v>0.67708333333333326</v>
      </c>
      <c r="V4402" s="3">
        <f>MIN(M4402-MOD(M4402,15/60/24)-1/24,18.75/24)</f>
        <v>0.66666666666666663</v>
      </c>
      <c r="W4402" s="103">
        <f>M4402-(M4402-E4402)/12*1.25</f>
        <v>0.66348379629629628</v>
      </c>
    </row>
    <row r="4403" spans="1:23" ht="12.75" customHeight="1">
      <c r="A4403" s="1">
        <v>48232</v>
      </c>
      <c r="B4403" t="s">
        <v>188</v>
      </c>
      <c r="C4403" s="3">
        <v>0.21249999999999999</v>
      </c>
      <c r="D4403" s="3">
        <v>0.24027777777777778</v>
      </c>
      <c r="E4403" s="3">
        <v>0.27777777777777779</v>
      </c>
      <c r="F4403" s="3">
        <v>0.35902777777777778</v>
      </c>
      <c r="G4403" s="3">
        <v>0.38541666666666669</v>
      </c>
      <c r="H4403" s="3">
        <v>0.40416666666666662</v>
      </c>
      <c r="I4403" s="3">
        <v>0.42152777777777778</v>
      </c>
      <c r="J4403" s="3">
        <v>0.49375000000000002</v>
      </c>
      <c r="K4403" s="3">
        <v>0.51458333333333328</v>
      </c>
      <c r="L4403" s="3">
        <v>0.68819444444444444</v>
      </c>
      <c r="M4403" s="3">
        <v>0.70902777777777781</v>
      </c>
      <c r="N4403" s="3">
        <v>0.72222222222222221</v>
      </c>
      <c r="O4403" s="3">
        <v>0.76180555555555551</v>
      </c>
      <c r="P4403" s="3">
        <v>0.73472222222222217</v>
      </c>
      <c r="Q4403" s="3">
        <f t="shared" si="79"/>
        <v>0.68958333333333333</v>
      </c>
      <c r="R4403" s="3">
        <f>MAX(T4403,P4403)</f>
        <v>0.73541666666666672</v>
      </c>
      <c r="S4403" s="3">
        <v>0.68472222222222212</v>
      </c>
      <c r="T4403" s="3">
        <v>0.73541666666666672</v>
      </c>
      <c r="U4403" s="3">
        <f>MAX(M4403+15/60/24-1/24-MOD(M4403+15/60/24-1/24,15/60/24),16/24)</f>
        <v>0.67708333333333326</v>
      </c>
      <c r="V4403" s="3">
        <f>MIN(M4403-MOD(M4403,15/60/24)-1/24,18.75/24)</f>
        <v>0.66666666666666663</v>
      </c>
      <c r="W4403" s="103">
        <f>M4403-(M4403-E4403)/12*1.25</f>
        <v>0.66410590277777781</v>
      </c>
    </row>
    <row r="4404" spans="1:23" ht="12.75" customHeight="1">
      <c r="A4404" s="1">
        <v>48233</v>
      </c>
      <c r="B4404" t="s">
        <v>189</v>
      </c>
      <c r="C4404" s="3">
        <v>0.21249999999999999</v>
      </c>
      <c r="D4404" s="3">
        <v>0.24027777777777778</v>
      </c>
      <c r="E4404" s="3">
        <v>0.27777777777777779</v>
      </c>
      <c r="F4404" s="3">
        <v>0.35902777777777778</v>
      </c>
      <c r="G4404" s="3">
        <v>0.38541666666666669</v>
      </c>
      <c r="H4404" s="3">
        <v>0.40416666666666662</v>
      </c>
      <c r="I4404" s="3">
        <v>0.42152777777777778</v>
      </c>
      <c r="J4404" s="3">
        <v>0.49375000000000002</v>
      </c>
      <c r="K4404" s="3">
        <v>0.51458333333333328</v>
      </c>
      <c r="L4404" s="3">
        <v>0.68888888888888899</v>
      </c>
      <c r="M4404" s="3">
        <v>0.70972222222222225</v>
      </c>
      <c r="N4404" s="3">
        <v>0.72291666666666676</v>
      </c>
      <c r="O4404" s="3">
        <v>0.76249999999999996</v>
      </c>
      <c r="P4404" s="3">
        <v>0.73541666666666672</v>
      </c>
      <c r="Q4404" s="3">
        <f t="shared" si="79"/>
        <v>0.69027777777777766</v>
      </c>
      <c r="R4404" s="3">
        <f>MAX(T4404,P4404)</f>
        <v>0.73611111111111116</v>
      </c>
      <c r="S4404" s="3">
        <v>0.68541666666666656</v>
      </c>
      <c r="T4404" s="3">
        <v>0.73611111111111116</v>
      </c>
      <c r="U4404" s="3">
        <f>MAX(M4404+15/60/24-1/24-MOD(M4404+15/60/24-1/24,15/60/24),16/24)</f>
        <v>0.67708333333333326</v>
      </c>
      <c r="V4404" s="3">
        <f>MIN(M4404-MOD(M4404,15/60/24)-1/24,18.75/24)</f>
        <v>0.66666666666666663</v>
      </c>
      <c r="W4404" s="103">
        <f>M4404-(M4404-E4404)/12*1.25</f>
        <v>0.66472800925925934</v>
      </c>
    </row>
    <row r="4405" spans="1:23" ht="12.75" customHeight="1">
      <c r="A4405" s="1">
        <v>48234</v>
      </c>
      <c r="B4405" t="s">
        <v>103</v>
      </c>
      <c r="C4405" s="3">
        <v>0.21249999999999999</v>
      </c>
      <c r="D4405" s="3">
        <v>0.24027777777777778</v>
      </c>
      <c r="E4405" s="3">
        <v>0.27708333333333335</v>
      </c>
      <c r="F4405" s="3">
        <v>0.35972222222222222</v>
      </c>
      <c r="G4405" s="3">
        <v>0.38541666666666669</v>
      </c>
      <c r="H4405" s="3">
        <v>0.40416666666666662</v>
      </c>
      <c r="I4405" s="3">
        <v>0.42152777777777778</v>
      </c>
      <c r="J4405" s="3">
        <v>0.49375000000000002</v>
      </c>
      <c r="K4405" s="3">
        <v>0.51458333333333328</v>
      </c>
      <c r="L4405" s="3">
        <v>0.68958333333333333</v>
      </c>
      <c r="M4405" s="3">
        <v>0.7104166666666667</v>
      </c>
      <c r="N4405" s="3">
        <v>0.72361111111111109</v>
      </c>
      <c r="O4405" s="3">
        <v>0.76249999999999996</v>
      </c>
      <c r="P4405" s="3">
        <v>0.73611111111111105</v>
      </c>
      <c r="Q4405" s="3">
        <f t="shared" si="79"/>
        <v>0.6909722222222221</v>
      </c>
      <c r="R4405" s="3">
        <f>MAX(T4405,P4405)</f>
        <v>0.7368055555555556</v>
      </c>
      <c r="S4405" s="3">
        <v>0.68611111111111101</v>
      </c>
      <c r="T4405" s="3">
        <v>0.7368055555555556</v>
      </c>
      <c r="U4405" s="3">
        <f>MAX(M4405+15/60/24-1/24-MOD(M4405+15/60/24-1/24,15/60/24),16/24)</f>
        <v>0.67708333333333326</v>
      </c>
      <c r="V4405" s="3">
        <f>MIN(M4405-MOD(M4405,15/60/24)-1/24,18.75/24)</f>
        <v>0.66666666666666663</v>
      </c>
      <c r="W4405" s="103">
        <f>M4405-(M4405-E4405)/12*1.25</f>
        <v>0.66527777777777786</v>
      </c>
    </row>
    <row r="4406" spans="1:23" ht="12.75" customHeight="1">
      <c r="A4406" s="1">
        <v>48235</v>
      </c>
      <c r="B4406" t="s">
        <v>190</v>
      </c>
      <c r="C4406" s="3">
        <v>0.21249999999999999</v>
      </c>
      <c r="D4406" s="3">
        <v>0.24027777777777778</v>
      </c>
      <c r="E4406" s="3">
        <v>0.27708333333333335</v>
      </c>
      <c r="F4406" s="3">
        <v>0.35972222222222222</v>
      </c>
      <c r="G4406" s="3">
        <v>0.38541666666666669</v>
      </c>
      <c r="H4406" s="3">
        <v>0.40416666666666662</v>
      </c>
      <c r="I4406" s="3">
        <v>0.42152777777777778</v>
      </c>
      <c r="J4406" s="3">
        <v>0.49375000000000002</v>
      </c>
      <c r="K4406" s="3">
        <v>0.51458333333333328</v>
      </c>
      <c r="L4406" s="3">
        <v>0.69027777777777777</v>
      </c>
      <c r="M4406" s="3">
        <v>0.71111111111111114</v>
      </c>
      <c r="N4406" s="3">
        <v>0.72430555555555554</v>
      </c>
      <c r="O4406" s="3">
        <v>0.7631944444444444</v>
      </c>
      <c r="P4406" s="3">
        <v>0.73680555555555549</v>
      </c>
      <c r="Q4406" s="3">
        <f t="shared" si="79"/>
        <v>0.69166666666666654</v>
      </c>
      <c r="R4406" s="3">
        <f>MAX(T4406,P4406)</f>
        <v>0.73750000000000004</v>
      </c>
      <c r="S4406" s="3">
        <v>0.68680555555555545</v>
      </c>
      <c r="T4406" s="3">
        <v>0.73750000000000004</v>
      </c>
      <c r="U4406" s="3">
        <f>MAX(M4406+15/60/24-1/24-MOD(M4406+15/60/24-1/24,15/60/24),16/24)</f>
        <v>0.67708333333333326</v>
      </c>
      <c r="V4406" s="3">
        <f>MIN(M4406-MOD(M4406,15/60/24)-1/24,18.75/24)</f>
        <v>0.66666666666666663</v>
      </c>
      <c r="W4406" s="103">
        <f>M4406-(M4406-E4406)/12*1.25</f>
        <v>0.66589988425925928</v>
      </c>
    </row>
    <row r="4407" spans="1:23" ht="12.75" customHeight="1">
      <c r="A4407" s="1">
        <v>48236</v>
      </c>
      <c r="B4407" t="s">
        <v>191</v>
      </c>
      <c r="C4407" s="3">
        <v>0.21180555555555555</v>
      </c>
      <c r="D4407" s="3">
        <v>0.23958333333333334</v>
      </c>
      <c r="E4407" s="3">
        <v>0.27708333333333335</v>
      </c>
      <c r="F4407" s="3">
        <v>0.35972222222222222</v>
      </c>
      <c r="G4407" s="3">
        <v>0.38541666666666669</v>
      </c>
      <c r="H4407" s="3">
        <v>0.40416666666666662</v>
      </c>
      <c r="I4407" s="3">
        <v>0.42152777777777778</v>
      </c>
      <c r="J4407" s="3">
        <v>0.49444444444444446</v>
      </c>
      <c r="K4407" s="3">
        <v>0.51527777777777783</v>
      </c>
      <c r="L4407" s="3">
        <v>0.69097222222222221</v>
      </c>
      <c r="M4407" s="3">
        <v>0.71180555555555558</v>
      </c>
      <c r="N4407" s="3">
        <v>0.72499999999999998</v>
      </c>
      <c r="O4407" s="3">
        <v>0.76388888888888884</v>
      </c>
      <c r="P4407" s="3">
        <v>0.73750000000000004</v>
      </c>
      <c r="Q4407" s="3">
        <f t="shared" si="79"/>
        <v>0.69236111111111098</v>
      </c>
      <c r="R4407" s="3">
        <f>MAX(T4407,P4407)</f>
        <v>0.73819444444444449</v>
      </c>
      <c r="S4407" s="3">
        <v>0.6875</v>
      </c>
      <c r="T4407" s="3">
        <v>0.73819444444444449</v>
      </c>
      <c r="U4407" s="3">
        <f>MAX(M4407+15/60/24-1/24-MOD(M4407+15/60/24-1/24,15/60/24),16/24)</f>
        <v>0.67708333333333326</v>
      </c>
      <c r="V4407" s="3">
        <f>MIN(M4407-MOD(M4407,15/60/24)-1/24,18.75/24)</f>
        <v>0.66666666666666663</v>
      </c>
      <c r="W4407" s="103">
        <f>M4407-(M4407-E4407)/12*1.25</f>
        <v>0.66652199074074081</v>
      </c>
    </row>
    <row r="4408" spans="1:23" ht="12.75" customHeight="1">
      <c r="A4408" s="1">
        <v>48237</v>
      </c>
      <c r="B4408" t="s">
        <v>192</v>
      </c>
      <c r="C4408" s="3">
        <v>0.21180555555555555</v>
      </c>
      <c r="D4408" s="3">
        <v>0.23958333333333334</v>
      </c>
      <c r="E4408" s="3">
        <v>0.27638888888888885</v>
      </c>
      <c r="F4408" s="3">
        <v>0.35972222222222222</v>
      </c>
      <c r="G4408" s="3">
        <v>0.38541666666666669</v>
      </c>
      <c r="H4408" s="3">
        <v>0.40416666666666662</v>
      </c>
      <c r="I4408" s="3">
        <v>0.42152777777777778</v>
      </c>
      <c r="J4408" s="3">
        <v>0.49444444444444446</v>
      </c>
      <c r="K4408" s="3">
        <v>0.51527777777777783</v>
      </c>
      <c r="L4408" s="3">
        <v>0.69166666666666676</v>
      </c>
      <c r="M4408" s="3">
        <v>0.71250000000000002</v>
      </c>
      <c r="N4408" s="3">
        <v>0.72569444444444453</v>
      </c>
      <c r="O4408" s="3">
        <v>0.76458333333333328</v>
      </c>
      <c r="P4408" s="3">
        <v>0.73819444444444449</v>
      </c>
      <c r="Q4408" s="3">
        <f t="shared" si="79"/>
        <v>0.69305555555555554</v>
      </c>
      <c r="R4408" s="3">
        <f>MAX(T4408,P4408)</f>
        <v>0.73888888888888893</v>
      </c>
      <c r="S4408" s="3">
        <v>0.68819444444444433</v>
      </c>
      <c r="T4408" s="3">
        <v>0.73888888888888893</v>
      </c>
      <c r="U4408" s="3">
        <f>MAX(M4408+15/60/24-1/24-MOD(M4408+15/60/24-1/24,15/60/24),16/24)</f>
        <v>0.67708333333333326</v>
      </c>
      <c r="V4408" s="3">
        <f>MIN(M4408-MOD(M4408,15/60/24)-1/24,18.75/24)</f>
        <v>0.66666666666666663</v>
      </c>
      <c r="W4408" s="103">
        <f>M4408-(M4408-E4408)/12*1.25</f>
        <v>0.66707175925925932</v>
      </c>
    </row>
    <row r="4409" spans="1:23" ht="12.75" customHeight="1">
      <c r="A4409" s="1">
        <v>48238</v>
      </c>
      <c r="B4409" t="s">
        <v>193</v>
      </c>
      <c r="C4409" s="3">
        <v>0.21180555555555555</v>
      </c>
      <c r="D4409" s="3">
        <v>0.23958333333333334</v>
      </c>
      <c r="E4409" s="3">
        <v>0.27638888888888885</v>
      </c>
      <c r="F4409" s="3">
        <v>0.35972222222222222</v>
      </c>
      <c r="G4409" s="3">
        <v>0.38541666666666669</v>
      </c>
      <c r="H4409" s="3">
        <v>0.40416666666666662</v>
      </c>
      <c r="I4409" s="3">
        <v>0.42152777777777778</v>
      </c>
      <c r="J4409" s="3">
        <v>0.49444444444444446</v>
      </c>
      <c r="K4409" s="3">
        <v>0.51527777777777783</v>
      </c>
      <c r="L4409" s="3">
        <v>0.69236111111111109</v>
      </c>
      <c r="M4409" s="3">
        <v>0.71319444444444446</v>
      </c>
      <c r="N4409" s="3">
        <v>0.72638888888888886</v>
      </c>
      <c r="O4409" s="3">
        <v>0.76527777777777772</v>
      </c>
      <c r="P4409" s="3">
        <v>0.73888888888888882</v>
      </c>
      <c r="Q4409" s="3">
        <f t="shared" si="79"/>
        <v>0.69374999999999987</v>
      </c>
      <c r="R4409" s="3">
        <f>MAX(T4409,P4409)</f>
        <v>0.73888888888888893</v>
      </c>
      <c r="S4409" s="3">
        <v>0.68888888888888877</v>
      </c>
      <c r="T4409" s="3">
        <v>0.73888888888888893</v>
      </c>
      <c r="U4409" s="3">
        <f>MAX(M4409+15/60/24-1/24-MOD(M4409+15/60/24-1/24,15/60/24),16/24)</f>
        <v>0.67708333333333326</v>
      </c>
      <c r="V4409" s="3">
        <f>MIN(M4409-MOD(M4409,15/60/24)-1/24,18.75/24)</f>
        <v>0.66666666666666663</v>
      </c>
      <c r="W4409" s="103">
        <f>M4409-(M4409-E4409)/12*1.25</f>
        <v>0.66769386574074074</v>
      </c>
    </row>
    <row r="4410" spans="1:23" ht="12.75" customHeight="1">
      <c r="A4410" s="1">
        <v>48239</v>
      </c>
      <c r="B4410" t="s">
        <v>194</v>
      </c>
      <c r="C4410" s="3">
        <v>0.21111111111111111</v>
      </c>
      <c r="D4410" s="3">
        <v>0.2388888888888889</v>
      </c>
      <c r="E4410" s="3">
        <v>0.27569444444444446</v>
      </c>
      <c r="F4410" s="3">
        <v>0.35972222222222222</v>
      </c>
      <c r="G4410" s="3">
        <v>0.38541666666666669</v>
      </c>
      <c r="H4410" s="3">
        <v>0.40486111111111112</v>
      </c>
      <c r="I4410" s="3">
        <v>0.42152777777777778</v>
      </c>
      <c r="J4410" s="3">
        <v>0.49444444444444446</v>
      </c>
      <c r="K4410" s="3">
        <v>0.51597222222222217</v>
      </c>
      <c r="L4410" s="3">
        <v>0.69236111111111109</v>
      </c>
      <c r="M4410" s="3">
        <v>0.71388888888888891</v>
      </c>
      <c r="N4410" s="3">
        <v>0.7270833333333333</v>
      </c>
      <c r="O4410" s="3">
        <v>0.76527777777777772</v>
      </c>
      <c r="P4410" s="3">
        <v>0.73958333333333326</v>
      </c>
      <c r="Q4410" s="3">
        <f t="shared" si="79"/>
        <v>0.69444444444444431</v>
      </c>
      <c r="R4410" s="3">
        <f>MAX(T4410,P4410)</f>
        <v>0.73958333333333337</v>
      </c>
      <c r="S4410" s="3">
        <v>0.68958333333333321</v>
      </c>
      <c r="T4410" s="3">
        <v>0.73958333333333337</v>
      </c>
      <c r="U4410" s="3">
        <f>MAX(M4410+15/60/24-1/24-MOD(M4410+15/60/24-1/24,15/60/24),16/24)</f>
        <v>0.67708333333333326</v>
      </c>
      <c r="V4410" s="3">
        <f>MIN(M4410-MOD(M4410,15/60/24)-1/24,18.75/24)</f>
        <v>0.66666666666666663</v>
      </c>
      <c r="W4410" s="103">
        <f>M4410-(M4410-E4410)/12*1.25</f>
        <v>0.66824363425925926</v>
      </c>
    </row>
    <row r="4411" spans="1:23" ht="12.75" customHeight="1">
      <c r="A4411" s="1">
        <v>48240</v>
      </c>
      <c r="B4411" t="s">
        <v>195</v>
      </c>
      <c r="C4411" s="3">
        <v>0.21111111111111111</v>
      </c>
      <c r="D4411" s="3">
        <v>0.2388888888888889</v>
      </c>
      <c r="E4411" s="3">
        <v>0.27569444444444446</v>
      </c>
      <c r="F4411" s="3">
        <v>0.35902777777777778</v>
      </c>
      <c r="G4411" s="3">
        <v>0.38541666666666669</v>
      </c>
      <c r="H4411" s="3">
        <v>0.40486111111111112</v>
      </c>
      <c r="I4411" s="3">
        <v>0.42152777777777778</v>
      </c>
      <c r="J4411" s="3">
        <v>0.49513888888888885</v>
      </c>
      <c r="K4411" s="3">
        <v>0.51597222222222217</v>
      </c>
      <c r="L4411" s="3">
        <v>0.69305555555555554</v>
      </c>
      <c r="M4411" s="3">
        <v>0.71388888888888891</v>
      </c>
      <c r="N4411" s="3">
        <v>0.7270833333333333</v>
      </c>
      <c r="O4411" s="3">
        <v>0.76597222222222217</v>
      </c>
      <c r="P4411" s="3">
        <v>0.73958333333333326</v>
      </c>
      <c r="Q4411" s="3">
        <f t="shared" si="79"/>
        <v>0.69513888888888875</v>
      </c>
      <c r="R4411" s="3">
        <f>MAX(T4411,P4411)</f>
        <v>0.74027777777777781</v>
      </c>
      <c r="S4411" s="3">
        <v>0.68958333333333333</v>
      </c>
      <c r="T4411" s="3">
        <v>0.74027777777777781</v>
      </c>
      <c r="U4411" s="3">
        <f>MAX(M4411+15/60/24-1/24-MOD(M4411+15/60/24-1/24,15/60/24),16/24)</f>
        <v>0.67708333333333326</v>
      </c>
      <c r="V4411" s="3">
        <f>MIN(M4411-MOD(M4411,15/60/24)-1/24,18.75/24)</f>
        <v>0.66666666666666663</v>
      </c>
      <c r="W4411" s="103">
        <f>M4411-(M4411-E4411)/12*1.25</f>
        <v>0.66824363425925926</v>
      </c>
    </row>
    <row r="4412" spans="1:23" ht="12.75" customHeight="1">
      <c r="A4412" s="1">
        <v>48241</v>
      </c>
      <c r="B4412" t="s">
        <v>104</v>
      </c>
      <c r="C4412" s="3">
        <v>0.21111111111111111</v>
      </c>
      <c r="D4412" s="3">
        <v>0.2388888888888889</v>
      </c>
      <c r="E4412" s="3">
        <v>0.27569444444444446</v>
      </c>
      <c r="F4412" s="3">
        <v>0.35902777777777778</v>
      </c>
      <c r="G4412" s="3">
        <v>0.38541666666666669</v>
      </c>
      <c r="H4412" s="3">
        <v>0.40486111111111112</v>
      </c>
      <c r="I4412" s="3">
        <v>0.42152777777777778</v>
      </c>
      <c r="J4412" s="3">
        <v>0.49513888888888885</v>
      </c>
      <c r="K4412" s="3">
        <v>0.51597222222222217</v>
      </c>
      <c r="L4412" s="3">
        <v>0.69374999999999998</v>
      </c>
      <c r="M4412" s="3">
        <v>0.71458333333333335</v>
      </c>
      <c r="N4412" s="3">
        <v>0.72777777777777775</v>
      </c>
      <c r="O4412" s="3">
        <v>0.76666666666666661</v>
      </c>
      <c r="P4412" s="3">
        <v>0.7402777777777777</v>
      </c>
      <c r="Q4412" s="3">
        <f t="shared" si="79"/>
        <v>0.69513888888888886</v>
      </c>
      <c r="R4412" s="3">
        <f>MAX(T4412,P4412)</f>
        <v>0.74097222222222225</v>
      </c>
      <c r="S4412" s="3">
        <v>0.69027777777777777</v>
      </c>
      <c r="T4412" s="3">
        <v>0.74097222222222225</v>
      </c>
      <c r="U4412" s="3">
        <f>MAX(M4412+15/60/24-1/24-MOD(M4412+15/60/24-1/24,15/60/24),16/24)</f>
        <v>0.67708333333333326</v>
      </c>
      <c r="V4412" s="3">
        <f>MIN(M4412-MOD(M4412,15/60/24)-1/24,18.75/24)</f>
        <v>0.66666666666666663</v>
      </c>
      <c r="W4412" s="103">
        <f>M4412-(M4412-E4412)/12*1.25</f>
        <v>0.66886574074074079</v>
      </c>
    </row>
    <row r="4413" spans="1:23" ht="12.75" customHeight="1">
      <c r="A4413" s="1">
        <v>48242</v>
      </c>
      <c r="B4413" t="s">
        <v>196</v>
      </c>
      <c r="C4413" s="3">
        <v>0.21041666666666667</v>
      </c>
      <c r="D4413" s="3">
        <v>0.23819444444444446</v>
      </c>
      <c r="E4413" s="3">
        <v>0.27500000000000002</v>
      </c>
      <c r="F4413" s="3">
        <v>0.35902777777777778</v>
      </c>
      <c r="G4413" s="3">
        <v>0.38541666666666669</v>
      </c>
      <c r="H4413" s="3">
        <v>0.40486111111111112</v>
      </c>
      <c r="I4413" s="3">
        <v>0.42152777777777778</v>
      </c>
      <c r="J4413" s="3">
        <v>0.49513888888888885</v>
      </c>
      <c r="K4413" s="3">
        <v>0.51597222222222217</v>
      </c>
      <c r="L4413" s="3">
        <v>0.69444444444444453</v>
      </c>
      <c r="M4413" s="3">
        <v>0.71527777777777779</v>
      </c>
      <c r="N4413" s="3">
        <v>0.7284722222222223</v>
      </c>
      <c r="O4413" s="3">
        <v>0.76736111111111105</v>
      </c>
      <c r="P4413" s="3">
        <v>0.74097222222222225</v>
      </c>
      <c r="Q4413" s="3">
        <f t="shared" si="79"/>
        <v>0.6958333333333333</v>
      </c>
      <c r="R4413" s="3">
        <f>MAX(T4413,P4413)</f>
        <v>0.7416666666666667</v>
      </c>
      <c r="S4413" s="3">
        <v>0.69097222222222221</v>
      </c>
      <c r="T4413" s="3">
        <v>0.7416666666666667</v>
      </c>
      <c r="U4413" s="3">
        <f>MAX(M4413+15/60/24-1/24-MOD(M4413+15/60/24-1/24,15/60/24),16/24)</f>
        <v>0.67708333333333326</v>
      </c>
      <c r="V4413" s="3">
        <f>MIN(M4413-MOD(M4413,15/60/24)-1/24,18.75/24)</f>
        <v>0.66666666666666663</v>
      </c>
      <c r="W4413" s="103">
        <f>M4413-(M4413-E4413)/12*1.25</f>
        <v>0.6694155092592593</v>
      </c>
    </row>
    <row r="4414" spans="1:23" ht="12.75" customHeight="1">
      <c r="A4414" s="1">
        <v>48243</v>
      </c>
      <c r="B4414" t="s">
        <v>197</v>
      </c>
      <c r="C4414" s="3">
        <v>0.21041666666666667</v>
      </c>
      <c r="D4414" s="3">
        <v>0.23819444444444446</v>
      </c>
      <c r="E4414" s="3">
        <v>0.27430555555555552</v>
      </c>
      <c r="F4414" s="3">
        <v>0.35902777777777778</v>
      </c>
      <c r="G4414" s="3">
        <v>0.38472222222222219</v>
      </c>
      <c r="H4414" s="3">
        <v>0.40486111111111112</v>
      </c>
      <c r="I4414" s="3">
        <v>0.42152777777777778</v>
      </c>
      <c r="J4414" s="3">
        <v>0.49513888888888885</v>
      </c>
      <c r="K4414" s="3">
        <v>0.51597222222222217</v>
      </c>
      <c r="L4414" s="3">
        <v>0.69513888888888886</v>
      </c>
      <c r="M4414" s="3">
        <v>0.71597222222222223</v>
      </c>
      <c r="N4414" s="3">
        <v>0.72916666666666663</v>
      </c>
      <c r="O4414" s="3">
        <v>0.76805555555555549</v>
      </c>
      <c r="P4414" s="3">
        <v>0.74166666666666659</v>
      </c>
      <c r="Q4414" s="3">
        <f t="shared" si="79"/>
        <v>0.69652777777777775</v>
      </c>
      <c r="R4414" s="3">
        <f>MAX(T4414,P4414)</f>
        <v>0.74236111111111114</v>
      </c>
      <c r="S4414" s="3">
        <v>0.69166666666666654</v>
      </c>
      <c r="T4414" s="3">
        <v>0.74236111111111114</v>
      </c>
      <c r="U4414" s="3">
        <f>MAX(M4414+15/60/24-1/24-MOD(M4414+15/60/24-1/24,15/60/24),16/24)</f>
        <v>0.67708333333333326</v>
      </c>
      <c r="V4414" s="3">
        <f>MIN(M4414-MOD(M4414,15/60/24)-1/24,18.75/24)</f>
        <v>0.66666666666666663</v>
      </c>
      <c r="W4414" s="103">
        <f>M4414-(M4414-E4414)/12*1.25</f>
        <v>0.66996527777777781</v>
      </c>
    </row>
    <row r="4415" spans="1:23" ht="12.75" customHeight="1">
      <c r="A4415" s="1">
        <v>48244</v>
      </c>
      <c r="B4415" t="s">
        <v>198</v>
      </c>
      <c r="C4415" s="3">
        <v>0.21041666666666667</v>
      </c>
      <c r="D4415" s="3">
        <v>0.23749999999999999</v>
      </c>
      <c r="E4415" s="3">
        <v>0.27430555555555552</v>
      </c>
      <c r="F4415" s="3">
        <v>0.35902777777777778</v>
      </c>
      <c r="G4415" s="3">
        <v>0.38472222222222219</v>
      </c>
      <c r="H4415" s="3">
        <v>0.40416666666666662</v>
      </c>
      <c r="I4415" s="3">
        <v>0.42152777777777778</v>
      </c>
      <c r="J4415" s="3">
        <v>0.49513888888888885</v>
      </c>
      <c r="K4415" s="3">
        <v>0.51597222222222217</v>
      </c>
      <c r="L4415" s="3">
        <v>0.6958333333333333</v>
      </c>
      <c r="M4415" s="3">
        <v>0.71666666666666667</v>
      </c>
      <c r="N4415" s="3">
        <v>0.72986111111111107</v>
      </c>
      <c r="O4415" s="3">
        <v>0.76875000000000004</v>
      </c>
      <c r="P4415" s="3">
        <v>0.74236111111111103</v>
      </c>
      <c r="Q4415" s="3">
        <f t="shared" si="79"/>
        <v>0.69722222222222208</v>
      </c>
      <c r="R4415" s="3">
        <f>MAX(T4415,P4415)</f>
        <v>0.74305555555555558</v>
      </c>
      <c r="S4415" s="3">
        <v>0.69236111111111098</v>
      </c>
      <c r="T4415" s="3">
        <v>0.74305555555555558</v>
      </c>
      <c r="U4415" s="3">
        <f>MAX(M4415+15/60/24-1/24-MOD(M4415+15/60/24-1/24,15/60/24),16/24)</f>
        <v>0.67708333333333326</v>
      </c>
      <c r="V4415" s="3">
        <f>MIN(M4415-MOD(M4415,15/60/24)-1/24,18.75/24)</f>
        <v>0.66666666666666663</v>
      </c>
      <c r="W4415" s="103">
        <f>M4415-(M4415-E4415)/12*1.25</f>
        <v>0.67058738425925923</v>
      </c>
    </row>
    <row r="4416" spans="1:23" ht="12.75" customHeight="1">
      <c r="A4416" s="1">
        <v>48245</v>
      </c>
      <c r="B4416" t="s">
        <v>199</v>
      </c>
      <c r="C4416" s="3">
        <v>0.20972222222222223</v>
      </c>
      <c r="D4416" s="3">
        <v>0.23749999999999999</v>
      </c>
      <c r="E4416" s="3">
        <v>0.27361111111111108</v>
      </c>
      <c r="F4416" s="3">
        <v>0.35902777777777778</v>
      </c>
      <c r="G4416" s="3">
        <v>0.38472222222222219</v>
      </c>
      <c r="H4416" s="3">
        <v>0.40416666666666662</v>
      </c>
      <c r="I4416" s="3">
        <v>0.42152777777777778</v>
      </c>
      <c r="J4416" s="3">
        <v>0.49583333333333335</v>
      </c>
      <c r="K4416" s="3">
        <v>0.51666666666666672</v>
      </c>
      <c r="L4416" s="3">
        <v>0.69652777777777775</v>
      </c>
      <c r="M4416" s="3">
        <v>0.71736111111111112</v>
      </c>
      <c r="N4416" s="3">
        <v>0.73055555555555562</v>
      </c>
      <c r="O4416" s="3">
        <v>0.76875000000000004</v>
      </c>
      <c r="P4416" s="3">
        <v>0.74305555555555558</v>
      </c>
      <c r="Q4416" s="3">
        <f t="shared" si="79"/>
        <v>0.69791666666666652</v>
      </c>
      <c r="R4416" s="3">
        <f>MAX(T4416,P4416)</f>
        <v>0.74305555555555558</v>
      </c>
      <c r="S4416" s="3">
        <v>0.69305555555555542</v>
      </c>
      <c r="T4416" s="3">
        <v>0.74305555555555558</v>
      </c>
      <c r="U4416" s="3">
        <f>MAX(M4416+15/60/24-1/24-MOD(M4416+15/60/24-1/24,15/60/24),16/24)</f>
        <v>0.67708333333333326</v>
      </c>
      <c r="V4416" s="3">
        <f>MIN(M4416-MOD(M4416,15/60/24)-1/24,18.75/24)</f>
        <v>0.66666666666666663</v>
      </c>
      <c r="W4416" s="103">
        <f>M4416-(M4416-E4416)/12*1.25</f>
        <v>0.67113715277777775</v>
      </c>
    </row>
    <row r="4417" spans="1:23" ht="12.75" customHeight="1">
      <c r="A4417" s="1">
        <v>48246</v>
      </c>
      <c r="B4417" t="s">
        <v>200</v>
      </c>
      <c r="C4417" s="3">
        <v>0.20972222222222223</v>
      </c>
      <c r="D4417" s="3">
        <v>0.23680555555555557</v>
      </c>
      <c r="E4417" s="3">
        <v>0.27361111111111108</v>
      </c>
      <c r="F4417" s="3">
        <v>0.35902777777777778</v>
      </c>
      <c r="G4417" s="3">
        <v>0.38472222222222219</v>
      </c>
      <c r="H4417" s="3">
        <v>0.40416666666666662</v>
      </c>
      <c r="I4417" s="3">
        <v>0.42152777777777778</v>
      </c>
      <c r="J4417" s="3">
        <v>0.49583333333333335</v>
      </c>
      <c r="K4417" s="3">
        <v>0.51666666666666672</v>
      </c>
      <c r="L4417" s="3">
        <v>0.6972222222222223</v>
      </c>
      <c r="M4417" s="3">
        <v>0.71805555555555556</v>
      </c>
      <c r="N4417" s="3">
        <v>0.73124999999999996</v>
      </c>
      <c r="O4417" s="3">
        <v>0.76944444444444449</v>
      </c>
      <c r="P4417" s="3">
        <v>0.74375000000000002</v>
      </c>
      <c r="Q4417" s="3">
        <f t="shared" si="79"/>
        <v>0.69861111111111096</v>
      </c>
      <c r="R4417" s="3">
        <f>MAX(T4417,P4417)</f>
        <v>0.74375000000000002</v>
      </c>
      <c r="S4417" s="3">
        <v>0.69374999999999998</v>
      </c>
      <c r="T4417" s="3">
        <v>0.74375000000000002</v>
      </c>
      <c r="U4417" s="3">
        <f>MAX(M4417+15/60/24-1/24-MOD(M4417+15/60/24-1/24,15/60/24),16/24)</f>
        <v>0.67708333333333326</v>
      </c>
      <c r="V4417" s="3">
        <f>MIN(M4417-MOD(M4417,15/60/24)-1/24,18.75/24)</f>
        <v>0.66666666666666663</v>
      </c>
      <c r="W4417" s="103">
        <f>M4417-(M4417-E4417)/12*1.25</f>
        <v>0.67175925925925928</v>
      </c>
    </row>
    <row r="4418" spans="1:23" ht="12.75" customHeight="1">
      <c r="A4418" s="1">
        <v>48247</v>
      </c>
      <c r="B4418" t="s">
        <v>201</v>
      </c>
      <c r="C4418" s="3">
        <v>0.20902777777777778</v>
      </c>
      <c r="D4418" s="3">
        <v>0.23680555555555557</v>
      </c>
      <c r="E4418" s="3">
        <v>0.27291666666666664</v>
      </c>
      <c r="F4418" s="3">
        <v>0.35833333333333334</v>
      </c>
      <c r="G4418" s="3">
        <v>0.3840277777777778</v>
      </c>
      <c r="H4418" s="3">
        <v>0.40416666666666662</v>
      </c>
      <c r="I4418" s="3">
        <v>0.42152777777777778</v>
      </c>
      <c r="J4418" s="3">
        <v>0.49583333333333335</v>
      </c>
      <c r="K4418" s="3">
        <v>0.51666666666666672</v>
      </c>
      <c r="L4418" s="3">
        <v>0.69791666666666663</v>
      </c>
      <c r="M4418" s="3">
        <v>0.71875</v>
      </c>
      <c r="N4418" s="3">
        <v>0.7319444444444444</v>
      </c>
      <c r="O4418" s="3">
        <v>0.77013888888888893</v>
      </c>
      <c r="P4418" s="3">
        <v>0.74444444444444435</v>
      </c>
      <c r="Q4418" s="3">
        <f t="shared" si="79"/>
        <v>0.69930555555555551</v>
      </c>
      <c r="R4418" s="3">
        <f>MAX(T4418,P4418)</f>
        <v>0.74444444444444446</v>
      </c>
      <c r="S4418" s="3">
        <v>0.69444444444444442</v>
      </c>
      <c r="T4418" s="3">
        <v>0.74444444444444446</v>
      </c>
      <c r="U4418" s="3">
        <f>MAX(M4418+15/60/24-1/24-MOD(M4418+15/60/24-1/24,15/60/24),16/24)</f>
        <v>0.6875</v>
      </c>
      <c r="V4418" s="3">
        <f>MIN(M4418-MOD(M4418,15/60/24)-1/24,18.75/24)</f>
        <v>0.67708333333333337</v>
      </c>
      <c r="W4418" s="103">
        <f>M4418-(M4418-E4418)/12*1.25</f>
        <v>0.67230902777777779</v>
      </c>
    </row>
    <row r="4419" spans="1:23" ht="12.75" customHeight="1">
      <c r="A4419" s="1">
        <v>48248</v>
      </c>
      <c r="B4419" t="s">
        <v>105</v>
      </c>
      <c r="C4419" s="3">
        <v>0.20902777777777778</v>
      </c>
      <c r="D4419" s="3">
        <v>0.23611111111111113</v>
      </c>
      <c r="E4419" s="3">
        <v>0.2722222222222222</v>
      </c>
      <c r="F4419" s="3">
        <v>0.35833333333333334</v>
      </c>
      <c r="G4419" s="3">
        <v>0.3840277777777778</v>
      </c>
      <c r="H4419" s="3">
        <v>0.40416666666666662</v>
      </c>
      <c r="I4419" s="3">
        <v>0.42152777777777778</v>
      </c>
      <c r="J4419" s="3">
        <v>0.49583333333333335</v>
      </c>
      <c r="K4419" s="3">
        <v>0.51666666666666672</v>
      </c>
      <c r="L4419" s="3">
        <v>0.69861111111111107</v>
      </c>
      <c r="M4419" s="3">
        <v>0.71944444444444444</v>
      </c>
      <c r="N4419" s="3">
        <v>0.73263888888888884</v>
      </c>
      <c r="O4419" s="3">
        <v>0.77083333333333337</v>
      </c>
      <c r="P4419" s="3">
        <v>0.7451388888888888</v>
      </c>
      <c r="Q4419" s="3">
        <f t="shared" si="79"/>
        <v>0.7</v>
      </c>
      <c r="R4419" s="3">
        <f>MAX(T4419,P4419)</f>
        <v>0.74513888888888891</v>
      </c>
      <c r="S4419" s="3">
        <v>0.69513888888888886</v>
      </c>
      <c r="T4419" s="3">
        <v>0.74513888888888891</v>
      </c>
      <c r="U4419" s="3">
        <f>MAX(M4419+15/60/24-1/24-MOD(M4419+15/60/24-1/24,15/60/24),16/24)</f>
        <v>0.6875</v>
      </c>
      <c r="V4419" s="3">
        <f>MIN(M4419-MOD(M4419,15/60/24)-1/24,18.75/24)</f>
        <v>0.67708333333333337</v>
      </c>
      <c r="W4419" s="103">
        <f>M4419-(M4419-E4419)/12*1.25</f>
        <v>0.6728587962962963</v>
      </c>
    </row>
    <row r="4420" spans="1:23" ht="12.75" customHeight="1">
      <c r="A4420" s="1">
        <v>48249</v>
      </c>
      <c r="B4420" t="s">
        <v>202</v>
      </c>
      <c r="C4420" s="3">
        <v>0.20833333333333334</v>
      </c>
      <c r="D4420" s="3">
        <v>0.23541666666666669</v>
      </c>
      <c r="E4420" s="3">
        <v>0.2722222222222222</v>
      </c>
      <c r="F4420" s="3">
        <v>0.35833333333333334</v>
      </c>
      <c r="G4420" s="3">
        <v>0.3840277777777778</v>
      </c>
      <c r="H4420" s="3">
        <v>0.40416666666666662</v>
      </c>
      <c r="I4420" s="3">
        <v>0.42152777777777778</v>
      </c>
      <c r="J4420" s="3">
        <v>0.49583333333333335</v>
      </c>
      <c r="K4420" s="3">
        <v>0.51666666666666672</v>
      </c>
      <c r="L4420" s="3">
        <v>0.69930555555555562</v>
      </c>
      <c r="M4420" s="3">
        <v>0.72013888888888888</v>
      </c>
      <c r="N4420" s="3">
        <v>0.73263888888888884</v>
      </c>
      <c r="O4420" s="3">
        <v>0.77083333333333337</v>
      </c>
      <c r="P4420" s="3">
        <v>0.7451388888888888</v>
      </c>
      <c r="Q4420" s="3">
        <f t="shared" si="79"/>
        <v>0.7006944444444444</v>
      </c>
      <c r="R4420" s="3">
        <f>MAX(T4420,P4420)</f>
        <v>0.74583333333333335</v>
      </c>
      <c r="S4420" s="3">
        <v>0.6958333333333333</v>
      </c>
      <c r="T4420" s="3">
        <v>0.74583333333333335</v>
      </c>
      <c r="U4420" s="3">
        <f>MAX(M4420+15/60/24-1/24-MOD(M4420+15/60/24-1/24,15/60/24),16/24)</f>
        <v>0.6875</v>
      </c>
      <c r="V4420" s="3">
        <f>MIN(M4420-MOD(M4420,15/60/24)-1/24,18.75/24)</f>
        <v>0.67708333333333337</v>
      </c>
      <c r="W4420" s="103">
        <f>M4420-(M4420-E4420)/12*1.25</f>
        <v>0.67348090277777772</v>
      </c>
    </row>
    <row r="4421" spans="1:23" ht="12.75" customHeight="1">
      <c r="A4421" s="1">
        <v>48250</v>
      </c>
      <c r="B4421" t="s">
        <v>203</v>
      </c>
      <c r="C4421" s="3">
        <v>0.2076388888888889</v>
      </c>
      <c r="D4421" s="3">
        <v>0.23541666666666669</v>
      </c>
      <c r="E4421" s="3">
        <v>0.27152777777777776</v>
      </c>
      <c r="F4421" s="3">
        <v>0.35833333333333334</v>
      </c>
      <c r="G4421" s="3">
        <v>0.3840277777777778</v>
      </c>
      <c r="H4421" s="3">
        <v>0.40416666666666662</v>
      </c>
      <c r="I4421" s="3">
        <v>0.42083333333333334</v>
      </c>
      <c r="J4421" s="3">
        <v>0.49583333333333335</v>
      </c>
      <c r="K4421" s="3">
        <v>0.51666666666666672</v>
      </c>
      <c r="L4421" s="3">
        <v>0.7</v>
      </c>
      <c r="M4421" s="3">
        <v>0.72083333333333333</v>
      </c>
      <c r="N4421" s="3">
        <v>0.73333333333333339</v>
      </c>
      <c r="O4421" s="3">
        <v>0.77152777777777781</v>
      </c>
      <c r="P4421" s="3">
        <v>0.74583333333333335</v>
      </c>
      <c r="Q4421" s="3">
        <f t="shared" si="79"/>
        <v>0.70138888888888884</v>
      </c>
      <c r="R4421" s="3">
        <f>MAX(T4421,P4421)</f>
        <v>0.74652777777777779</v>
      </c>
      <c r="S4421" s="3">
        <v>0.6958333333333333</v>
      </c>
      <c r="T4421" s="3">
        <v>0.74652777777777779</v>
      </c>
      <c r="U4421" s="3">
        <f>MAX(M4421+15/60/24-1/24-MOD(M4421+15/60/24-1/24,15/60/24),16/24)</f>
        <v>0.6875</v>
      </c>
      <c r="V4421" s="3">
        <f>MIN(M4421-MOD(M4421,15/60/24)-1/24,18.75/24)</f>
        <v>0.67708333333333337</v>
      </c>
      <c r="W4421" s="103">
        <f>M4421-(M4421-E4421)/12*1.25</f>
        <v>0.67403067129629624</v>
      </c>
    </row>
    <row r="4422" spans="1:23" ht="12.75" customHeight="1">
      <c r="A4422" s="1">
        <v>48251</v>
      </c>
      <c r="B4422" t="s">
        <v>204</v>
      </c>
      <c r="C4422" s="3">
        <v>0.2076388888888889</v>
      </c>
      <c r="D4422" s="3">
        <v>0.23472222222222219</v>
      </c>
      <c r="E4422" s="3">
        <v>0.27083333333333331</v>
      </c>
      <c r="F4422" s="3">
        <v>0.3576388888888889</v>
      </c>
      <c r="G4422" s="3">
        <v>0.3833333333333333</v>
      </c>
      <c r="H4422" s="3">
        <v>0.40416666666666662</v>
      </c>
      <c r="I4422" s="3">
        <v>0.42083333333333334</v>
      </c>
      <c r="J4422" s="3">
        <v>0.49583333333333335</v>
      </c>
      <c r="K4422" s="3">
        <v>0.51666666666666672</v>
      </c>
      <c r="L4422" s="3">
        <v>0.7</v>
      </c>
      <c r="M4422" s="3">
        <v>0.72083333333333333</v>
      </c>
      <c r="N4422" s="3">
        <v>0.73402777777777783</v>
      </c>
      <c r="O4422" s="3">
        <v>0.77222222222222225</v>
      </c>
      <c r="P4422" s="3">
        <v>0.74652777777777779</v>
      </c>
      <c r="Q4422" s="3">
        <f t="shared" si="79"/>
        <v>0.70138888888888884</v>
      </c>
      <c r="R4422" s="3">
        <f>MAX(T4422,P4422)</f>
        <v>0.74652777777777779</v>
      </c>
      <c r="S4422" s="3">
        <v>0.69652777777777775</v>
      </c>
      <c r="T4422" s="3">
        <v>0.74652777777777779</v>
      </c>
      <c r="U4422" s="3">
        <f>MAX(M4422+15/60/24-1/24-MOD(M4422+15/60/24-1/24,15/60/24),16/24)</f>
        <v>0.6875</v>
      </c>
      <c r="V4422" s="3">
        <f>MIN(M4422-MOD(M4422,15/60/24)-1/24,18.75/24)</f>
        <v>0.67708333333333337</v>
      </c>
      <c r="W4422" s="103">
        <f>M4422-(M4422-E4422)/12*1.25</f>
        <v>0.67395833333333333</v>
      </c>
    </row>
    <row r="4423" spans="1:23" ht="12.75" customHeight="1">
      <c r="A4423" s="1">
        <v>48252</v>
      </c>
      <c r="B4423" t="s">
        <v>205</v>
      </c>
      <c r="C4423" s="3">
        <v>0.20694444444444446</v>
      </c>
      <c r="D4423" s="3">
        <v>0.23472222222222219</v>
      </c>
      <c r="E4423" s="3">
        <v>0.27013888888888887</v>
      </c>
      <c r="F4423" s="3">
        <v>0.3576388888888889</v>
      </c>
      <c r="G4423" s="3">
        <v>0.3833333333333333</v>
      </c>
      <c r="H4423" s="3">
        <v>0.40416666666666662</v>
      </c>
      <c r="I4423" s="3">
        <v>0.42083333333333334</v>
      </c>
      <c r="J4423" s="3">
        <v>0.49583333333333335</v>
      </c>
      <c r="K4423" s="3">
        <v>0.51666666666666672</v>
      </c>
      <c r="L4423" s="3">
        <v>0.7006944444444444</v>
      </c>
      <c r="M4423" s="3">
        <v>0.72152777777777777</v>
      </c>
      <c r="N4423" s="3">
        <v>0.73472222222222217</v>
      </c>
      <c r="O4423" s="3">
        <v>0.7729166666666667</v>
      </c>
      <c r="P4423" s="3">
        <v>0.74722222222222212</v>
      </c>
      <c r="Q4423" s="3">
        <f t="shared" ref="Q4423:Q4486" si="80">+S4422+8/60/24</f>
        <v>0.70208333333333328</v>
      </c>
      <c r="R4423" s="3">
        <f>MAX(T4423,P4423)</f>
        <v>0.74722222222222223</v>
      </c>
      <c r="S4423" s="3">
        <v>0.6972222222222223</v>
      </c>
      <c r="T4423" s="3">
        <v>0.74722222222222223</v>
      </c>
      <c r="U4423" s="3">
        <f>MAX(M4423+15/60/24-1/24-MOD(M4423+15/60/24-1/24,15/60/24),16/24)</f>
        <v>0.6875</v>
      </c>
      <c r="V4423" s="3">
        <f>MIN(M4423-MOD(M4423,15/60/24)-1/24,18.75/24)</f>
        <v>0.67708333333333337</v>
      </c>
      <c r="W4423" s="103">
        <f>M4423-(M4423-E4423)/12*1.25</f>
        <v>0.67450810185185184</v>
      </c>
    </row>
    <row r="4424" spans="1:23" ht="12.75" customHeight="1">
      <c r="A4424" s="1">
        <v>48253</v>
      </c>
      <c r="B4424" t="s">
        <v>206</v>
      </c>
      <c r="C4424" s="3">
        <v>0.20624999999999999</v>
      </c>
      <c r="D4424" s="3">
        <v>0.23402777777777781</v>
      </c>
      <c r="E4424" s="3">
        <v>0.27013888888888887</v>
      </c>
      <c r="F4424" s="3">
        <v>0.3576388888888889</v>
      </c>
      <c r="G4424" s="3">
        <v>0.3833333333333333</v>
      </c>
      <c r="H4424" s="3">
        <v>0.40347222222222223</v>
      </c>
      <c r="I4424" s="3">
        <v>0.42083333333333334</v>
      </c>
      <c r="J4424" s="3">
        <v>0.49583333333333335</v>
      </c>
      <c r="K4424" s="3">
        <v>0.51666666666666672</v>
      </c>
      <c r="L4424" s="3">
        <v>0.70138888888888884</v>
      </c>
      <c r="M4424" s="3">
        <v>0.72222222222222221</v>
      </c>
      <c r="N4424" s="3">
        <v>0.73541666666666661</v>
      </c>
      <c r="O4424" s="3">
        <v>0.77361111111111114</v>
      </c>
      <c r="P4424" s="3">
        <v>0.74791666666666656</v>
      </c>
      <c r="Q4424" s="3">
        <f t="shared" si="80"/>
        <v>0.70277777777777783</v>
      </c>
      <c r="R4424" s="3">
        <f>MAX(T4424,P4424)</f>
        <v>0.74791666666666667</v>
      </c>
      <c r="S4424" s="3">
        <v>0.69791666666666663</v>
      </c>
      <c r="T4424" s="3">
        <v>0.74791666666666667</v>
      </c>
      <c r="U4424" s="3">
        <f>MAX(M4424+15/60/24-1/24-MOD(M4424+15/60/24-1/24,15/60/24),16/24)</f>
        <v>0.6875</v>
      </c>
      <c r="V4424" s="3">
        <f>MIN(M4424-MOD(M4424,15/60/24)-1/24,18.75/24)</f>
        <v>0.67708333333333337</v>
      </c>
      <c r="W4424" s="103">
        <f>M4424-(M4424-E4424)/12*1.25</f>
        <v>0.67513020833333337</v>
      </c>
    </row>
    <row r="4425" spans="1:23" ht="12.75" customHeight="1">
      <c r="A4425" s="1">
        <v>48254</v>
      </c>
      <c r="B4425" t="s">
        <v>207</v>
      </c>
      <c r="C4425" s="3">
        <v>0.20624999999999999</v>
      </c>
      <c r="D4425" s="3">
        <v>0.23333333333333331</v>
      </c>
      <c r="E4425" s="3">
        <v>0.26944444444444443</v>
      </c>
      <c r="F4425" s="3">
        <v>0.35694444444444445</v>
      </c>
      <c r="G4425" s="3">
        <v>0.38263888888888892</v>
      </c>
      <c r="H4425" s="3">
        <v>0.40347222222222223</v>
      </c>
      <c r="I4425" s="3">
        <v>0.42083333333333334</v>
      </c>
      <c r="J4425" s="3">
        <v>0.49583333333333335</v>
      </c>
      <c r="K4425" s="3">
        <v>0.51666666666666672</v>
      </c>
      <c r="L4425" s="3">
        <v>0.70208333333333339</v>
      </c>
      <c r="M4425" s="3">
        <v>0.72291666666666665</v>
      </c>
      <c r="N4425" s="3">
        <v>0.73611111111111116</v>
      </c>
      <c r="O4425" s="3">
        <v>0.77361111111111114</v>
      </c>
      <c r="P4425" s="3">
        <v>0.74861111111111112</v>
      </c>
      <c r="Q4425" s="3">
        <f t="shared" si="80"/>
        <v>0.70347222222222217</v>
      </c>
      <c r="R4425" s="3">
        <f>MAX(T4425,P4425)</f>
        <v>0.74861111111111112</v>
      </c>
      <c r="S4425" s="3">
        <v>0.69861111111111107</v>
      </c>
      <c r="T4425" s="3">
        <v>0.74861111111111112</v>
      </c>
      <c r="U4425" s="3">
        <f>MAX(M4425+15/60/24-1/24-MOD(M4425+15/60/24-1/24,15/60/24),16/24)</f>
        <v>0.6875</v>
      </c>
      <c r="V4425" s="3">
        <f>MIN(M4425-MOD(M4425,15/60/24)-1/24,18.75/24)</f>
        <v>0.67708333333333337</v>
      </c>
      <c r="W4425" s="103">
        <f>M4425-(M4425-E4425)/12*1.25</f>
        <v>0.67567997685185188</v>
      </c>
    </row>
    <row r="4426" spans="1:23" ht="12.75" customHeight="1">
      <c r="A4426" s="1">
        <v>48255</v>
      </c>
      <c r="B4426" t="s">
        <v>106</v>
      </c>
      <c r="C4426" s="3">
        <v>0.20555555555555557</v>
      </c>
      <c r="D4426" s="3">
        <v>0.23263888888888887</v>
      </c>
      <c r="E4426" s="3">
        <v>0.26874999999999999</v>
      </c>
      <c r="F4426" s="3">
        <v>0.35694444444444445</v>
      </c>
      <c r="G4426" s="3">
        <v>0.38263888888888892</v>
      </c>
      <c r="H4426" s="3">
        <v>0.40347222222222223</v>
      </c>
      <c r="I4426" s="3">
        <v>0.4201388888888889</v>
      </c>
      <c r="J4426" s="3">
        <v>0.49583333333333335</v>
      </c>
      <c r="K4426" s="3">
        <v>0.51666666666666672</v>
      </c>
      <c r="L4426" s="3">
        <v>0.70277777777777783</v>
      </c>
      <c r="M4426" s="3">
        <v>0.72361111111111109</v>
      </c>
      <c r="N4426" s="3">
        <v>0.7368055555555556</v>
      </c>
      <c r="O4426" s="3">
        <v>0.77430555555555558</v>
      </c>
      <c r="P4426" s="3">
        <v>0.74930555555555556</v>
      </c>
      <c r="Q4426" s="3">
        <f t="shared" si="80"/>
        <v>0.70416666666666661</v>
      </c>
      <c r="R4426" s="3">
        <f>MAX(T4426,P4426)</f>
        <v>0.74930555555555556</v>
      </c>
      <c r="S4426" s="3">
        <v>0.69930555555555551</v>
      </c>
      <c r="T4426" s="3">
        <v>0.74930555555555556</v>
      </c>
      <c r="U4426" s="3">
        <f>MAX(M4426+15/60/24-1/24-MOD(M4426+15/60/24-1/24,15/60/24),16/24)</f>
        <v>0.6875</v>
      </c>
      <c r="V4426" s="3">
        <f>MIN(M4426-MOD(M4426,15/60/24)-1/24,18.75/24)</f>
        <v>0.67708333333333337</v>
      </c>
      <c r="W4426" s="103">
        <f>M4426-(M4426-E4426)/12*1.25</f>
        <v>0.67622974537037039</v>
      </c>
    </row>
    <row r="4427" spans="1:23" ht="12.75" customHeight="1">
      <c r="A4427" s="1">
        <v>48256</v>
      </c>
      <c r="B4427" t="s">
        <v>208</v>
      </c>
      <c r="C4427" s="3">
        <v>0.20486111111111113</v>
      </c>
      <c r="D4427" s="3">
        <v>0.23263888888888887</v>
      </c>
      <c r="E4427" s="3">
        <v>0.26805555555555555</v>
      </c>
      <c r="F4427" s="3">
        <v>0.35694444444444445</v>
      </c>
      <c r="G4427" s="3">
        <v>0.38194444444444442</v>
      </c>
      <c r="H4427" s="3">
        <v>0.40347222222222223</v>
      </c>
      <c r="I4427" s="3">
        <v>0.4201388888888889</v>
      </c>
      <c r="J4427" s="3">
        <v>0.49583333333333335</v>
      </c>
      <c r="K4427" s="3">
        <v>0.51666666666666672</v>
      </c>
      <c r="L4427" s="3">
        <v>0.70347222222222217</v>
      </c>
      <c r="M4427" s="3">
        <v>0.72430555555555554</v>
      </c>
      <c r="N4427" s="3">
        <v>0.7368055555555556</v>
      </c>
      <c r="O4427" s="3">
        <v>0.77500000000000002</v>
      </c>
      <c r="P4427" s="3">
        <v>0.74930555555555556</v>
      </c>
      <c r="Q4427" s="3">
        <f t="shared" si="80"/>
        <v>0.70486111111111105</v>
      </c>
      <c r="R4427" s="3">
        <f>MAX(T4427,P4427)</f>
        <v>0.75</v>
      </c>
      <c r="S4427" s="3">
        <v>0.7</v>
      </c>
      <c r="T4427" s="3">
        <v>0.75</v>
      </c>
      <c r="U4427" s="3">
        <f>MAX(M4427+15/60/24-1/24-MOD(M4427+15/60/24-1/24,15/60/24),16/24)</f>
        <v>0.6875</v>
      </c>
      <c r="V4427" s="3">
        <f>MIN(M4427-MOD(M4427,15/60/24)-1/24,18.75/24)</f>
        <v>0.67708333333333337</v>
      </c>
      <c r="W4427" s="103">
        <f>M4427-(M4427-E4427)/12*1.25</f>
        <v>0.67677951388888891</v>
      </c>
    </row>
    <row r="4428" spans="1:23" ht="12.75" customHeight="1">
      <c r="A4428" s="1">
        <v>48257</v>
      </c>
      <c r="B4428" t="s">
        <v>209</v>
      </c>
      <c r="C4428" s="3">
        <v>0.20486111111111113</v>
      </c>
      <c r="D4428" s="3">
        <v>0.23194444444444443</v>
      </c>
      <c r="E4428" s="3">
        <v>0.2673611111111111</v>
      </c>
      <c r="F4428" s="3">
        <v>0.35625000000000001</v>
      </c>
      <c r="G4428" s="3">
        <v>0.38194444444444442</v>
      </c>
      <c r="H4428" s="3">
        <v>0.40277777777777773</v>
      </c>
      <c r="I4428" s="3">
        <v>0.4201388888888889</v>
      </c>
      <c r="J4428" s="3">
        <v>0.49583333333333335</v>
      </c>
      <c r="K4428" s="3">
        <v>0.51666666666666672</v>
      </c>
      <c r="L4428" s="3">
        <v>0.70416666666666661</v>
      </c>
      <c r="M4428" s="3">
        <v>0.72499999999999998</v>
      </c>
      <c r="N4428" s="3">
        <v>0.73750000000000004</v>
      </c>
      <c r="O4428" s="3">
        <v>0.77569444444444446</v>
      </c>
      <c r="P4428" s="3">
        <v>0.75</v>
      </c>
      <c r="Q4428" s="3">
        <f t="shared" si="80"/>
        <v>0.70555555555555549</v>
      </c>
      <c r="R4428" s="3">
        <f>MAX(T4428,P4428)</f>
        <v>0.75</v>
      </c>
      <c r="S4428" s="3">
        <v>0.7006944444444444</v>
      </c>
      <c r="T4428" s="3">
        <v>0.75</v>
      </c>
      <c r="U4428" s="3">
        <f>MAX(M4428+15/60/24-1/24-MOD(M4428+15/60/24-1/24,15/60/24),16/24)</f>
        <v>0.6875</v>
      </c>
      <c r="V4428" s="3">
        <f>MIN(M4428-MOD(M4428,15/60/24)-1/24,18.75/24)</f>
        <v>0.67708333333333337</v>
      </c>
      <c r="W4428" s="103">
        <f>M4428-(M4428-E4428)/12*1.25</f>
        <v>0.67732928240740742</v>
      </c>
    </row>
    <row r="4429" spans="1:23" ht="12.75" customHeight="1">
      <c r="A4429" s="1">
        <v>48258</v>
      </c>
      <c r="B4429" t="s">
        <v>210</v>
      </c>
      <c r="C4429" s="3">
        <v>0.20416666666666669</v>
      </c>
      <c r="D4429" s="3">
        <v>0.23125000000000001</v>
      </c>
      <c r="E4429" s="3">
        <v>0.26666666666666666</v>
      </c>
      <c r="F4429" s="3">
        <v>0.35625000000000001</v>
      </c>
      <c r="G4429" s="3">
        <v>0.38124999999999998</v>
      </c>
      <c r="H4429" s="3">
        <v>0.40277777777777773</v>
      </c>
      <c r="I4429" s="3">
        <v>0.41944444444444445</v>
      </c>
      <c r="J4429" s="3">
        <v>0.49583333333333335</v>
      </c>
      <c r="K4429" s="3">
        <v>0.51666666666666672</v>
      </c>
      <c r="L4429" s="3">
        <v>0.70486111111111116</v>
      </c>
      <c r="M4429" s="3">
        <v>0.72569444444444442</v>
      </c>
      <c r="N4429" s="3">
        <v>0.73819444444444438</v>
      </c>
      <c r="O4429" s="3">
        <v>0.77638888888888891</v>
      </c>
      <c r="P4429" s="3">
        <v>0.75069444444444433</v>
      </c>
      <c r="Q4429" s="3">
        <f t="shared" si="80"/>
        <v>0.70624999999999993</v>
      </c>
      <c r="R4429" s="3">
        <f>MAX(T4429,P4429)</f>
        <v>0.75069444444444444</v>
      </c>
      <c r="S4429" s="3">
        <v>0.7006944444444444</v>
      </c>
      <c r="T4429" s="3">
        <v>0.75069444444444444</v>
      </c>
      <c r="U4429" s="3">
        <f>MAX(M4429+15/60/24-1/24-MOD(M4429+15/60/24-1/24,15/60/24),16/24)</f>
        <v>0.6875</v>
      </c>
      <c r="V4429" s="3">
        <f>MIN(M4429-MOD(M4429,15/60/24)-1/24,18.75/24)</f>
        <v>0.67708333333333337</v>
      </c>
      <c r="W4429" s="103">
        <f>M4429-(M4429-E4429)/12*1.25</f>
        <v>0.67787905092592593</v>
      </c>
    </row>
    <row r="4430" spans="1:23" ht="12.75" customHeight="1">
      <c r="A4430" s="1">
        <v>48259</v>
      </c>
      <c r="B4430" t="s">
        <v>211</v>
      </c>
      <c r="C4430" s="3">
        <v>0.20347222222222219</v>
      </c>
      <c r="D4430" s="3">
        <v>0.23055555555555554</v>
      </c>
      <c r="E4430" s="3">
        <v>0.26597222222222222</v>
      </c>
      <c r="F4430" s="3">
        <v>0.35625000000000001</v>
      </c>
      <c r="G4430" s="3">
        <v>0.38124999999999998</v>
      </c>
      <c r="H4430" s="3">
        <v>0.40277777777777773</v>
      </c>
      <c r="I4430" s="3">
        <v>0.41944444444444445</v>
      </c>
      <c r="J4430" s="3">
        <v>0.49583333333333335</v>
      </c>
      <c r="K4430" s="3">
        <v>0.51666666666666672</v>
      </c>
      <c r="L4430" s="3">
        <v>0.70486111111111116</v>
      </c>
      <c r="M4430" s="3">
        <v>0.72569444444444442</v>
      </c>
      <c r="N4430" s="3">
        <v>0.73888888888888893</v>
      </c>
      <c r="O4430" s="3">
        <v>0.77638888888888891</v>
      </c>
      <c r="P4430" s="3">
        <v>0.75138888888888888</v>
      </c>
      <c r="Q4430" s="3">
        <f t="shared" si="80"/>
        <v>0.70624999999999993</v>
      </c>
      <c r="R4430" s="3">
        <f>MAX(T4430,P4430)</f>
        <v>0.75138888888888888</v>
      </c>
      <c r="S4430" s="3">
        <v>0.70138888888888884</v>
      </c>
      <c r="T4430" s="3">
        <v>0.75138888888888888</v>
      </c>
      <c r="U4430" s="3">
        <f>MAX(M4430+15/60/24-1/24-MOD(M4430+15/60/24-1/24,15/60/24),16/24)</f>
        <v>0.6875</v>
      </c>
      <c r="V4430" s="3">
        <f>MIN(M4430-MOD(M4430,15/60/24)-1/24,18.75/24)</f>
        <v>0.67708333333333337</v>
      </c>
      <c r="W4430" s="103">
        <f>M4430-(M4430-E4430)/12*1.25</f>
        <v>0.67780671296296291</v>
      </c>
    </row>
    <row r="4431" spans="1:23" ht="12.75" customHeight="1">
      <c r="A4431" s="1">
        <v>48260</v>
      </c>
      <c r="B4431" t="s">
        <v>212</v>
      </c>
      <c r="C4431" s="3">
        <v>0.20277777777777781</v>
      </c>
      <c r="D4431" s="3">
        <v>0.2298611111111111</v>
      </c>
      <c r="E4431" s="3">
        <v>0.26527777777777778</v>
      </c>
      <c r="F4431" s="3">
        <v>0.35555555555555557</v>
      </c>
      <c r="G4431" s="3">
        <v>0.38055555555555554</v>
      </c>
      <c r="H4431" s="3">
        <v>0.40277777777777773</v>
      </c>
      <c r="I4431" s="3">
        <v>0.41944444444444445</v>
      </c>
      <c r="J4431" s="3">
        <v>0.49583333333333335</v>
      </c>
      <c r="K4431" s="3">
        <v>0.51666666666666672</v>
      </c>
      <c r="L4431" s="3">
        <v>0.7055555555555556</v>
      </c>
      <c r="M4431" s="3">
        <v>0.72638888888888886</v>
      </c>
      <c r="N4431" s="3">
        <v>0.73958333333333337</v>
      </c>
      <c r="O4431" s="3">
        <v>0.77708333333333335</v>
      </c>
      <c r="P4431" s="3">
        <v>0.75208333333333333</v>
      </c>
      <c r="Q4431" s="3">
        <f t="shared" si="80"/>
        <v>0.70694444444444438</v>
      </c>
      <c r="R4431" s="3">
        <f>MAX(T4431,P4431)</f>
        <v>0.75208333333333333</v>
      </c>
      <c r="S4431" s="3">
        <v>0.70208333333333339</v>
      </c>
      <c r="T4431" s="3">
        <v>0.75208333333333333</v>
      </c>
      <c r="U4431" s="3">
        <f>MAX(M4431+15/60/24-1/24-MOD(M4431+15/60/24-1/24,15/60/24),16/24)</f>
        <v>0.6875</v>
      </c>
      <c r="V4431" s="3">
        <f>MIN(M4431-MOD(M4431,15/60/24)-1/24,18.75/24)</f>
        <v>0.67708333333333337</v>
      </c>
      <c r="W4431" s="103">
        <f>M4431-(M4431-E4431)/12*1.25</f>
        <v>0.67835648148148142</v>
      </c>
    </row>
    <row r="4432" spans="1:23" ht="12.75" customHeight="1">
      <c r="A4432" s="1">
        <v>48261</v>
      </c>
      <c r="B4432" t="s">
        <v>213</v>
      </c>
      <c r="C4432" s="3">
        <v>0.20208333333333331</v>
      </c>
      <c r="D4432" s="3">
        <v>0.22916666666666666</v>
      </c>
      <c r="E4432" s="3">
        <v>0.26527777777777778</v>
      </c>
      <c r="F4432" s="3">
        <v>0.35555555555555557</v>
      </c>
      <c r="G4432" s="3">
        <v>0.38055555555555554</v>
      </c>
      <c r="H4432" s="3">
        <v>0.40208333333333335</v>
      </c>
      <c r="I4432" s="3">
        <v>0.41875000000000001</v>
      </c>
      <c r="J4432" s="3">
        <v>0.49583333333333335</v>
      </c>
      <c r="K4432" s="3">
        <v>0.51666666666666672</v>
      </c>
      <c r="L4432" s="3">
        <v>0.70625000000000004</v>
      </c>
      <c r="M4432" s="3">
        <v>0.7270833333333333</v>
      </c>
      <c r="N4432" s="3">
        <v>0.7402777777777777</v>
      </c>
      <c r="O4432" s="3">
        <v>0.77777777777777779</v>
      </c>
      <c r="P4432" s="3">
        <v>0.75277777777777766</v>
      </c>
      <c r="Q4432" s="3">
        <f t="shared" si="80"/>
        <v>0.70763888888888893</v>
      </c>
      <c r="R4432" s="3">
        <f>MAX(T4432,P4432)</f>
        <v>0.75277777777777777</v>
      </c>
      <c r="S4432" s="3">
        <v>0.70277777777777783</v>
      </c>
      <c r="T4432" s="3">
        <v>0.75277777777777777</v>
      </c>
      <c r="U4432" s="3">
        <f>MAX(M4432+15/60/24-1/24-MOD(M4432+15/60/24-1/24,15/60/24),16/24)</f>
        <v>0.6875</v>
      </c>
      <c r="V4432" s="3">
        <f>MIN(M4432-MOD(M4432,15/60/24)-1/24,18.75/24)</f>
        <v>0.67708333333333337</v>
      </c>
      <c r="W4432" s="103">
        <f>M4432-(M4432-E4432)/12*1.25</f>
        <v>0.67897858796296295</v>
      </c>
    </row>
    <row r="4433" spans="1:23" ht="12.75" customHeight="1">
      <c r="A4433" s="1">
        <v>48262</v>
      </c>
      <c r="B4433" t="s">
        <v>214</v>
      </c>
      <c r="C4433" s="3">
        <v>0.20138888888888887</v>
      </c>
      <c r="D4433" s="3">
        <v>0.22847222222222222</v>
      </c>
      <c r="E4433" s="3">
        <v>0.26458333333333334</v>
      </c>
      <c r="F4433" s="3">
        <v>0.35486111111111113</v>
      </c>
      <c r="G4433" s="3">
        <v>0.37986111111111115</v>
      </c>
      <c r="H4433" s="3">
        <v>0.40208333333333335</v>
      </c>
      <c r="I4433" s="3">
        <v>0.41875000000000001</v>
      </c>
      <c r="J4433" s="3">
        <v>0.49583333333333335</v>
      </c>
      <c r="K4433" s="3">
        <v>0.51666666666666672</v>
      </c>
      <c r="L4433" s="3">
        <v>0.70694444444444438</v>
      </c>
      <c r="M4433" s="3">
        <v>0.72777777777777775</v>
      </c>
      <c r="N4433" s="3">
        <v>0.7402777777777777</v>
      </c>
      <c r="O4433" s="3">
        <v>0.77847222222222223</v>
      </c>
      <c r="P4433" s="3">
        <v>0.75277777777777766</v>
      </c>
      <c r="Q4433" s="3">
        <f t="shared" si="80"/>
        <v>0.70833333333333337</v>
      </c>
      <c r="R4433" s="3">
        <f>MAX(T4433,P4433)</f>
        <v>0.75277777777777777</v>
      </c>
      <c r="S4433" s="3">
        <v>0.70347222222222228</v>
      </c>
      <c r="T4433" s="3">
        <v>0.75277777777777777</v>
      </c>
      <c r="U4433" s="3">
        <f>MAX(M4433+15/60/24-1/24-MOD(M4433+15/60/24-1/24,15/60/24),16/24)</f>
        <v>0.6875</v>
      </c>
      <c r="V4433" s="3">
        <f>MIN(M4433-MOD(M4433,15/60/24)-1/24,18.75/24)</f>
        <v>0.67708333333333337</v>
      </c>
      <c r="W4433" s="103">
        <f>M4433-(M4433-E4433)/12*1.25</f>
        <v>0.67952835648148147</v>
      </c>
    </row>
    <row r="4434" spans="1:23" ht="12.75" customHeight="1">
      <c r="A4434" s="1">
        <v>48263</v>
      </c>
      <c r="B4434" t="s">
        <v>215</v>
      </c>
      <c r="C4434" s="3">
        <v>0.20069444444444443</v>
      </c>
      <c r="D4434" s="3">
        <v>0.22847222222222222</v>
      </c>
      <c r="E4434" s="3">
        <v>0.2638888888888889</v>
      </c>
      <c r="F4434" s="3">
        <v>0.35486111111111113</v>
      </c>
      <c r="G4434" s="3">
        <v>0.37986111111111115</v>
      </c>
      <c r="H4434" s="3">
        <v>0.40208333333333335</v>
      </c>
      <c r="I4434" s="3">
        <v>0.41875000000000001</v>
      </c>
      <c r="J4434" s="3">
        <v>0.49583333333333335</v>
      </c>
      <c r="K4434" s="3">
        <v>0.51666666666666672</v>
      </c>
      <c r="L4434" s="3">
        <v>0.70763888888888893</v>
      </c>
      <c r="M4434" s="3">
        <v>0.72847222222222219</v>
      </c>
      <c r="N4434" s="3">
        <v>0.74097222222222225</v>
      </c>
      <c r="O4434" s="3">
        <v>0.77847222222222223</v>
      </c>
      <c r="P4434" s="3">
        <v>0.75347222222222221</v>
      </c>
      <c r="Q4434" s="3">
        <f t="shared" si="80"/>
        <v>0.70902777777777781</v>
      </c>
      <c r="R4434" s="3">
        <f>MAX(T4434,P4434)</f>
        <v>0.75347222222222221</v>
      </c>
      <c r="S4434" s="3">
        <v>0.70416666666666672</v>
      </c>
      <c r="T4434" s="3">
        <v>0.75347222222222221</v>
      </c>
      <c r="U4434" s="3">
        <f>MAX(M4434+15/60/24-1/24-MOD(M4434+15/60/24-1/24,15/60/24),16/24)</f>
        <v>0.6875</v>
      </c>
      <c r="V4434" s="3">
        <f>MIN(M4434-MOD(M4434,15/60/24)-1/24,18.75/24)</f>
        <v>0.67708333333333337</v>
      </c>
      <c r="W4434" s="103">
        <f>M4434-(M4434-E4434)/12*1.25</f>
        <v>0.68007812499999998</v>
      </c>
    </row>
    <row r="4435" spans="1:23" ht="12.75" customHeight="1">
      <c r="A4435" s="1">
        <v>48264</v>
      </c>
      <c r="B4435" t="s">
        <v>216</v>
      </c>
      <c r="C4435" s="3">
        <v>0.20069444444444443</v>
      </c>
      <c r="D4435" s="3">
        <v>0.22777777777777777</v>
      </c>
      <c r="E4435" s="3">
        <v>0.26319444444444445</v>
      </c>
      <c r="F4435" s="3">
        <v>0.35416666666666669</v>
      </c>
      <c r="G4435" s="3">
        <v>0.37916666666666665</v>
      </c>
      <c r="H4435" s="3">
        <v>0.40138888888888885</v>
      </c>
      <c r="I4435" s="3">
        <v>0.41805555555555557</v>
      </c>
      <c r="J4435" s="3">
        <v>0.49583333333333335</v>
      </c>
      <c r="K4435" s="3">
        <v>0.51666666666666672</v>
      </c>
      <c r="L4435" s="3">
        <v>0.70833333333333337</v>
      </c>
      <c r="M4435" s="3">
        <v>0.72916666666666663</v>
      </c>
      <c r="N4435" s="3">
        <v>0.7416666666666667</v>
      </c>
      <c r="O4435" s="3">
        <v>0.77916666666666667</v>
      </c>
      <c r="P4435" s="3">
        <v>0.75416666666666665</v>
      </c>
      <c r="Q4435" s="3">
        <f t="shared" si="80"/>
        <v>0.70972222222222225</v>
      </c>
      <c r="R4435" s="3">
        <f>MAX(T4435,P4435)</f>
        <v>0.75416666666666665</v>
      </c>
      <c r="S4435" s="3">
        <v>0.70416666666666661</v>
      </c>
      <c r="T4435" s="3">
        <v>0.75416666666666665</v>
      </c>
      <c r="U4435" s="3">
        <f>MAX(M4435+15/60/24-1/24-MOD(M4435+15/60/24-1/24,15/60/24),16/24)</f>
        <v>0.69791666666666663</v>
      </c>
      <c r="V4435" s="3">
        <f>MIN(M4435-MOD(M4435,15/60/24)-1/24,18.75/24)</f>
        <v>0.6875</v>
      </c>
      <c r="W4435" s="103">
        <f>M4435-(M4435-E4435)/12*1.25</f>
        <v>0.68062789351851849</v>
      </c>
    </row>
    <row r="4436" spans="1:23" ht="12.75" customHeight="1">
      <c r="A4436" s="1">
        <v>48265</v>
      </c>
      <c r="B4436" t="s">
        <v>217</v>
      </c>
      <c r="C4436" s="3">
        <v>0.2</v>
      </c>
      <c r="D4436" s="3">
        <v>0.22708333333333333</v>
      </c>
      <c r="E4436" s="3">
        <v>0.26250000000000001</v>
      </c>
      <c r="F4436" s="3">
        <v>0.35416666666666669</v>
      </c>
      <c r="G4436" s="3">
        <v>0.37916666666666665</v>
      </c>
      <c r="H4436" s="3">
        <v>0.40138888888888885</v>
      </c>
      <c r="I4436" s="3">
        <v>0.41805555555555557</v>
      </c>
      <c r="J4436" s="3">
        <v>0.49583333333333335</v>
      </c>
      <c r="K4436" s="3">
        <v>0.51666666666666672</v>
      </c>
      <c r="L4436" s="3">
        <v>0.7090277777777777</v>
      </c>
      <c r="M4436" s="3">
        <v>0.72986111111111107</v>
      </c>
      <c r="N4436" s="3">
        <v>0.74236111111111114</v>
      </c>
      <c r="O4436" s="3">
        <v>0.77986111111111112</v>
      </c>
      <c r="P4436" s="3">
        <v>0.75486111111111109</v>
      </c>
      <c r="Q4436" s="3">
        <f t="shared" si="80"/>
        <v>0.70972222222222214</v>
      </c>
      <c r="R4436" s="3">
        <f>MAX(T4436,P4436)</f>
        <v>0.75486111111111109</v>
      </c>
      <c r="S4436" s="3">
        <v>0.70486111111111116</v>
      </c>
      <c r="T4436" s="3">
        <v>0.75486111111111109</v>
      </c>
      <c r="U4436" s="3">
        <f>MAX(M4436+15/60/24-1/24-MOD(M4436+15/60/24-1/24,15/60/24),16/24)</f>
        <v>0.69791666666666663</v>
      </c>
      <c r="V4436" s="3">
        <f>MIN(M4436-MOD(M4436,15/60/24)-1/24,18.75/24)</f>
        <v>0.6875</v>
      </c>
      <c r="W4436" s="103">
        <f>M4436-(M4436-E4436)/12*1.25</f>
        <v>0.681177662037037</v>
      </c>
    </row>
    <row r="4437" spans="1:23" ht="12.75" customHeight="1">
      <c r="A4437" s="1">
        <v>48266</v>
      </c>
      <c r="B4437" t="s">
        <v>218</v>
      </c>
      <c r="C4437" s="3">
        <v>0.19930555555555554</v>
      </c>
      <c r="D4437" s="3">
        <v>0.22638888888888889</v>
      </c>
      <c r="E4437" s="3">
        <v>0.26180555555555557</v>
      </c>
      <c r="F4437" s="3">
        <v>0.35347222222222219</v>
      </c>
      <c r="G4437" s="3">
        <v>0.37847222222222227</v>
      </c>
      <c r="H4437" s="3">
        <v>0.40069444444444446</v>
      </c>
      <c r="I4437" s="3">
        <v>0.41736111111111113</v>
      </c>
      <c r="J4437" s="3">
        <v>0.49583333333333335</v>
      </c>
      <c r="K4437" s="3">
        <v>0.51666666666666672</v>
      </c>
      <c r="L4437" s="3">
        <v>0.7090277777777777</v>
      </c>
      <c r="M4437" s="3">
        <v>0.72986111111111107</v>
      </c>
      <c r="N4437" s="3">
        <v>0.74305555555555547</v>
      </c>
      <c r="O4437" s="3">
        <v>0.78055555555555556</v>
      </c>
      <c r="P4437" s="3">
        <v>0.75555555555555542</v>
      </c>
      <c r="Q4437" s="3">
        <f t="shared" si="80"/>
        <v>0.7104166666666667</v>
      </c>
      <c r="R4437" s="3">
        <f>MAX(T4437,P4437)</f>
        <v>0.75555555555555542</v>
      </c>
      <c r="S4437" s="3">
        <v>0.7055555555555556</v>
      </c>
      <c r="T4437" s="3">
        <v>0.75486111111111109</v>
      </c>
      <c r="U4437" s="3">
        <f>MAX(M4437+15/60/24-1/24-MOD(M4437+15/60/24-1/24,15/60/24),16/24)</f>
        <v>0.69791666666666663</v>
      </c>
      <c r="V4437" s="3">
        <f>MIN(M4437-MOD(M4437,15/60/24)-1/24,18.75/24)</f>
        <v>0.6875</v>
      </c>
      <c r="W4437" s="103">
        <f>M4437-(M4437-E4437)/12*1.25</f>
        <v>0.68110532407407409</v>
      </c>
    </row>
    <row r="4438" spans="1:23" ht="12.75" customHeight="1">
      <c r="A4438" s="1">
        <v>48267</v>
      </c>
      <c r="B4438" t="s">
        <v>219</v>
      </c>
      <c r="C4438" s="3">
        <v>0.1986111111111111</v>
      </c>
      <c r="D4438" s="3">
        <v>0.22569444444444445</v>
      </c>
      <c r="E4438" s="3">
        <v>0.26041666666666669</v>
      </c>
      <c r="F4438" s="3">
        <v>0.35347222222222219</v>
      </c>
      <c r="G4438" s="3">
        <v>0.37847222222222227</v>
      </c>
      <c r="H4438" s="3">
        <v>0.40069444444444446</v>
      </c>
      <c r="I4438" s="3">
        <v>0.41736111111111113</v>
      </c>
      <c r="J4438" s="3">
        <v>0.49583333333333335</v>
      </c>
      <c r="K4438" s="3">
        <v>0.51666666666666672</v>
      </c>
      <c r="L4438" s="3">
        <v>0.70972222222222225</v>
      </c>
      <c r="M4438" s="3">
        <v>0.73055555555555551</v>
      </c>
      <c r="N4438" s="3">
        <v>0.74305555555555547</v>
      </c>
      <c r="O4438" s="3">
        <v>0.78055555555555556</v>
      </c>
      <c r="P4438" s="3">
        <v>0.75555555555555542</v>
      </c>
      <c r="Q4438" s="3">
        <f t="shared" si="80"/>
        <v>0.71111111111111114</v>
      </c>
      <c r="R4438" s="3">
        <f>MAX(T4438,P4438)</f>
        <v>0.75555555555555554</v>
      </c>
      <c r="S4438" s="3">
        <v>0.70625000000000004</v>
      </c>
      <c r="T4438" s="3">
        <v>0.75555555555555554</v>
      </c>
      <c r="U4438" s="3">
        <f>MAX(M4438+15/60/24-1/24-MOD(M4438+15/60/24-1/24,15/60/24),16/24)</f>
        <v>0.69791666666666663</v>
      </c>
      <c r="V4438" s="3">
        <f>MIN(M4438-MOD(M4438,15/60/24)-1/24,18.75/24)</f>
        <v>0.6875</v>
      </c>
      <c r="W4438" s="103">
        <f>M4438-(M4438-E4438)/12*1.25</f>
        <v>0.68158275462962958</v>
      </c>
    </row>
    <row r="4439" spans="1:23" ht="12.75" customHeight="1">
      <c r="A4439" s="1">
        <v>48268</v>
      </c>
      <c r="B4439" t="s">
        <v>220</v>
      </c>
      <c r="C4439" s="3">
        <v>0.19791666666666666</v>
      </c>
      <c r="D4439" s="3">
        <v>0.22500000000000001</v>
      </c>
      <c r="E4439" s="3">
        <v>0.25972222222222224</v>
      </c>
      <c r="F4439" s="3">
        <v>0.3527777777777778</v>
      </c>
      <c r="G4439" s="3">
        <v>0.37777777777777777</v>
      </c>
      <c r="H4439" s="3">
        <v>0.40069444444444446</v>
      </c>
      <c r="I4439" s="3">
        <v>0.41736111111111113</v>
      </c>
      <c r="J4439" s="3">
        <v>0.49583333333333335</v>
      </c>
      <c r="K4439" s="3">
        <v>0.51666666666666672</v>
      </c>
      <c r="L4439" s="3">
        <v>0.7104166666666667</v>
      </c>
      <c r="M4439" s="3">
        <v>0.73124999999999996</v>
      </c>
      <c r="N4439" s="3">
        <v>0.74375000000000002</v>
      </c>
      <c r="O4439" s="3">
        <v>0.78125</v>
      </c>
      <c r="P4439" s="3">
        <v>0.75624999999999998</v>
      </c>
      <c r="Q4439" s="3">
        <f t="shared" si="80"/>
        <v>0.71180555555555558</v>
      </c>
      <c r="R4439" s="3">
        <f>MAX(T4439,P4439)</f>
        <v>0.75624999999999998</v>
      </c>
      <c r="S4439" s="3">
        <v>0.70694444444444449</v>
      </c>
      <c r="T4439" s="3">
        <v>0.75624999999999998</v>
      </c>
      <c r="U4439" s="3">
        <f>MAX(M4439+15/60/24-1/24-MOD(M4439+15/60/24-1/24,15/60/24),16/24)</f>
        <v>0.69791666666666663</v>
      </c>
      <c r="V4439" s="3">
        <f>MIN(M4439-MOD(M4439,15/60/24)-1/24,18.75/24)</f>
        <v>0.6875</v>
      </c>
      <c r="W4439" s="103">
        <f>M4439-(M4439-E4439)/12*1.25</f>
        <v>0.6821325231481481</v>
      </c>
    </row>
    <row r="4440" spans="1:23" ht="12.75" customHeight="1">
      <c r="A4440" s="1">
        <v>48269</v>
      </c>
      <c r="B4440" t="s">
        <v>221</v>
      </c>
      <c r="C4440" s="3">
        <v>0.19722222222222222</v>
      </c>
      <c r="D4440" s="3">
        <v>0.22430555555555556</v>
      </c>
      <c r="E4440" s="3">
        <v>0.2590277777777778</v>
      </c>
      <c r="F4440" s="3">
        <v>0.3520833333333333</v>
      </c>
      <c r="G4440" s="3">
        <v>0.37708333333333338</v>
      </c>
      <c r="H4440" s="3">
        <v>0.4</v>
      </c>
      <c r="I4440" s="3">
        <v>0.41666666666666669</v>
      </c>
      <c r="J4440" s="3">
        <v>0.49583333333333335</v>
      </c>
      <c r="K4440" s="3">
        <v>0.51666666666666672</v>
      </c>
      <c r="L4440" s="3">
        <v>0.71111111111111114</v>
      </c>
      <c r="M4440" s="3">
        <v>0.7319444444444444</v>
      </c>
      <c r="N4440" s="3">
        <v>0.74444444444444446</v>
      </c>
      <c r="O4440" s="3">
        <v>0.78194444444444444</v>
      </c>
      <c r="P4440" s="3">
        <v>0.75694444444444442</v>
      </c>
      <c r="Q4440" s="3">
        <f t="shared" si="80"/>
        <v>0.71250000000000002</v>
      </c>
      <c r="R4440" s="3">
        <f>MAX(T4440,P4440)</f>
        <v>0.75694444444444442</v>
      </c>
      <c r="S4440" s="3">
        <v>0.70694444444444438</v>
      </c>
      <c r="T4440" s="3">
        <v>0.75694444444444442</v>
      </c>
      <c r="U4440" s="3">
        <f>MAX(M4440+15/60/24-1/24-MOD(M4440+15/60/24-1/24,15/60/24),16/24)</f>
        <v>0.69791666666666663</v>
      </c>
      <c r="V4440" s="3">
        <f>MIN(M4440-MOD(M4440,15/60/24)-1/24,18.75/24)</f>
        <v>0.6875</v>
      </c>
      <c r="W4440" s="103">
        <f>M4440-(M4440-E4440)/12*1.25</f>
        <v>0.68268229166666661</v>
      </c>
    </row>
    <row r="4441" spans="1:23" ht="12.75" customHeight="1">
      <c r="A4441" s="1">
        <v>48270</v>
      </c>
      <c r="B4441" t="s">
        <v>222</v>
      </c>
      <c r="C4441" s="3">
        <v>0.19652777777777777</v>
      </c>
      <c r="D4441" s="3">
        <v>0.22361111111111109</v>
      </c>
      <c r="E4441" s="3">
        <v>0.25833333333333336</v>
      </c>
      <c r="F4441" s="3">
        <v>0.3520833333333333</v>
      </c>
      <c r="G4441" s="3">
        <v>0.37708333333333338</v>
      </c>
      <c r="H4441" s="3">
        <v>0.4</v>
      </c>
      <c r="I4441" s="3">
        <v>0.41666666666666669</v>
      </c>
      <c r="J4441" s="3">
        <v>0.49513888888888885</v>
      </c>
      <c r="K4441" s="3">
        <v>0.51597222222222217</v>
      </c>
      <c r="L4441" s="3">
        <v>0.71180555555555547</v>
      </c>
      <c r="M4441" s="3">
        <v>0.73263888888888884</v>
      </c>
      <c r="N4441" s="3">
        <v>0.74513888888888891</v>
      </c>
      <c r="O4441" s="3">
        <v>0.78263888888888888</v>
      </c>
      <c r="P4441" s="3">
        <v>0.75763888888888886</v>
      </c>
      <c r="Q4441" s="3">
        <f t="shared" si="80"/>
        <v>0.71249999999999991</v>
      </c>
      <c r="R4441" s="3">
        <f>MAX(T4441,P4441)</f>
        <v>0.75763888888888886</v>
      </c>
      <c r="S4441" s="3">
        <v>0.70763888888888893</v>
      </c>
      <c r="T4441" s="3">
        <v>0.75694444444444442</v>
      </c>
      <c r="U4441" s="3">
        <f>MAX(M4441+15/60/24-1/24-MOD(M4441+15/60/24-1/24,15/60/24),16/24)</f>
        <v>0.69791666666666663</v>
      </c>
      <c r="V4441" s="3">
        <f>MIN(M4441-MOD(M4441,15/60/24)-1/24,18.75/24)</f>
        <v>0.6875</v>
      </c>
      <c r="W4441" s="103">
        <f>M4441-(M4441-E4441)/12*1.25</f>
        <v>0.68323206018518512</v>
      </c>
    </row>
    <row r="4442" spans="1:23" ht="12.75" customHeight="1">
      <c r="A4442" s="1">
        <v>48271</v>
      </c>
      <c r="B4442" t="s">
        <v>223</v>
      </c>
      <c r="C4442" s="3">
        <v>0.19583333333333333</v>
      </c>
      <c r="D4442" s="3">
        <v>0.22291666666666665</v>
      </c>
      <c r="E4442" s="3">
        <v>0.25763888888888892</v>
      </c>
      <c r="F4442" s="3">
        <v>0.35138888888888892</v>
      </c>
      <c r="G4442" s="3">
        <v>0.37638888888888888</v>
      </c>
      <c r="H4442" s="3">
        <v>0.39930555555555558</v>
      </c>
      <c r="I4442" s="3">
        <v>0.41597222222222219</v>
      </c>
      <c r="J4442" s="3">
        <v>0.49513888888888885</v>
      </c>
      <c r="K4442" s="3">
        <v>0.51597222222222217</v>
      </c>
      <c r="L4442" s="3">
        <v>0.71180555555555547</v>
      </c>
      <c r="M4442" s="3">
        <v>0.73263888888888884</v>
      </c>
      <c r="N4442" s="3">
        <v>0.74513888888888891</v>
      </c>
      <c r="O4442" s="3">
        <v>0.78263888888888888</v>
      </c>
      <c r="P4442" s="3">
        <v>0.75763888888888886</v>
      </c>
      <c r="Q4442" s="3">
        <f t="shared" si="80"/>
        <v>0.71319444444444446</v>
      </c>
      <c r="R4442" s="3">
        <f>MAX(T4442,P4442)</f>
        <v>0.75763888888888886</v>
      </c>
      <c r="S4442" s="3">
        <v>0.70833333333333337</v>
      </c>
      <c r="T4442" s="3">
        <v>0.75763888888888886</v>
      </c>
      <c r="U4442" s="3">
        <f>MAX(M4442+15/60/24-1/24-MOD(M4442+15/60/24-1/24,15/60/24),16/24)</f>
        <v>0.69791666666666663</v>
      </c>
      <c r="V4442" s="3">
        <f>MIN(M4442-MOD(M4442,15/60/24)-1/24,18.75/24)</f>
        <v>0.6875</v>
      </c>
      <c r="W4442" s="103">
        <f>M4442-(M4442-E4442)/12*1.25</f>
        <v>0.68315972222222221</v>
      </c>
    </row>
    <row r="4443" spans="1:23" ht="12.75" customHeight="1">
      <c r="A4443" s="1">
        <v>48272</v>
      </c>
      <c r="B4443" t="s">
        <v>224</v>
      </c>
      <c r="C4443" s="3">
        <v>0.19513888888888889</v>
      </c>
      <c r="D4443" s="3">
        <v>0.22152777777777777</v>
      </c>
      <c r="E4443" s="3">
        <v>0.25694444444444448</v>
      </c>
      <c r="F4443" s="3">
        <v>0.35138888888888892</v>
      </c>
      <c r="G4443" s="3">
        <v>0.37638888888888888</v>
      </c>
      <c r="H4443" s="3">
        <v>0.39930555555555558</v>
      </c>
      <c r="I4443" s="3">
        <v>0.41597222222222219</v>
      </c>
      <c r="J4443" s="3">
        <v>0.49513888888888885</v>
      </c>
      <c r="K4443" s="3">
        <v>0.51597222222222217</v>
      </c>
      <c r="L4443" s="3">
        <v>0.71250000000000002</v>
      </c>
      <c r="M4443" s="3">
        <v>0.73333333333333328</v>
      </c>
      <c r="N4443" s="3">
        <v>0.74583333333333324</v>
      </c>
      <c r="O4443" s="3">
        <v>0.78333333333333333</v>
      </c>
      <c r="P4443" s="3">
        <v>0.75833333333333319</v>
      </c>
      <c r="Q4443" s="3">
        <f t="shared" si="80"/>
        <v>0.71388888888888891</v>
      </c>
      <c r="R4443" s="3">
        <f>MAX(T4443,P4443)</f>
        <v>0.7583333333333333</v>
      </c>
      <c r="S4443" s="3">
        <v>0.7090277777777777</v>
      </c>
      <c r="T4443" s="3">
        <v>0.7583333333333333</v>
      </c>
      <c r="U4443" s="3">
        <f>MAX(M4443+15/60/24-1/24-MOD(M4443+15/60/24-1/24,15/60/24),16/24)</f>
        <v>0.69791666666666663</v>
      </c>
      <c r="V4443" s="3">
        <f>MIN(M4443-MOD(M4443,15/60/24)-1/24,18.75/24)</f>
        <v>0.6875</v>
      </c>
      <c r="W4443" s="103">
        <f>M4443-(M4443-E4443)/12*1.25</f>
        <v>0.68370949074074072</v>
      </c>
    </row>
    <row r="4444" spans="1:23" ht="12.75" customHeight="1">
      <c r="A4444" s="1">
        <v>48273</v>
      </c>
      <c r="B4444" t="s">
        <v>225</v>
      </c>
      <c r="C4444" s="3">
        <v>0.19375000000000001</v>
      </c>
      <c r="D4444" s="3">
        <v>0.22083333333333333</v>
      </c>
      <c r="E4444" s="3">
        <v>0.25624999999999998</v>
      </c>
      <c r="F4444" s="3">
        <v>0.35069444444444442</v>
      </c>
      <c r="G4444" s="3">
        <v>0.3756944444444445</v>
      </c>
      <c r="H4444" s="3">
        <v>0.39861111111111108</v>
      </c>
      <c r="I4444" s="3">
        <v>0.4152777777777778</v>
      </c>
      <c r="J4444" s="3">
        <v>0.49513888888888885</v>
      </c>
      <c r="K4444" s="3">
        <v>0.51597222222222217</v>
      </c>
      <c r="L4444" s="3">
        <v>0.71319444444444446</v>
      </c>
      <c r="M4444" s="3">
        <v>0.73402777777777772</v>
      </c>
      <c r="N4444" s="3">
        <v>0.74652777777777779</v>
      </c>
      <c r="O4444" s="3">
        <v>0.78402777777777777</v>
      </c>
      <c r="P4444" s="3">
        <v>0.75902777777777775</v>
      </c>
      <c r="Q4444" s="3">
        <f t="shared" si="80"/>
        <v>0.71458333333333324</v>
      </c>
      <c r="R4444" s="3">
        <f>MAX(T4444,P4444)</f>
        <v>0.75902777777777775</v>
      </c>
      <c r="S4444" s="3">
        <v>0.7090277777777777</v>
      </c>
      <c r="T4444" s="3">
        <v>0.75902777777777775</v>
      </c>
      <c r="U4444" s="3">
        <f>MAX(M4444+15/60/24-1/24-MOD(M4444+15/60/24-1/24,15/60/24),16/24)</f>
        <v>0.69791666666666663</v>
      </c>
      <c r="V4444" s="3">
        <f>MIN(M4444-MOD(M4444,15/60/24)-1/24,18.75/24)</f>
        <v>0.6875</v>
      </c>
      <c r="W4444" s="103">
        <f>M4444-(M4444-E4444)/12*1.25</f>
        <v>0.68425925925925923</v>
      </c>
    </row>
    <row r="4445" spans="1:23" ht="12.75" customHeight="1">
      <c r="A4445" s="1">
        <v>48274</v>
      </c>
      <c r="B4445" t="s">
        <v>226</v>
      </c>
      <c r="C4445" s="3">
        <v>0.19305555555555554</v>
      </c>
      <c r="D4445" s="3">
        <v>0.22013888888888888</v>
      </c>
      <c r="E4445" s="3">
        <v>0.25555555555555559</v>
      </c>
      <c r="F4445" s="3">
        <v>0.35</v>
      </c>
      <c r="G4445" s="3">
        <v>0.375</v>
      </c>
      <c r="H4445" s="3">
        <v>0.39861111111111108</v>
      </c>
      <c r="I4445" s="3">
        <v>0.4152777777777778</v>
      </c>
      <c r="J4445" s="3">
        <v>0.49513888888888885</v>
      </c>
      <c r="K4445" s="3">
        <v>0.51597222222222217</v>
      </c>
      <c r="L4445" s="3">
        <v>0.71388888888888891</v>
      </c>
      <c r="M4445" s="3">
        <v>0.73472222222222217</v>
      </c>
      <c r="N4445" s="3">
        <v>0.74722222222222223</v>
      </c>
      <c r="O4445" s="3">
        <v>0.78402777777777777</v>
      </c>
      <c r="P4445" s="3">
        <v>0.75972222222222219</v>
      </c>
      <c r="Q4445" s="3">
        <f t="shared" si="80"/>
        <v>0.71458333333333324</v>
      </c>
      <c r="R4445" s="3">
        <f>MAX(T4445,P4445)</f>
        <v>0.75972222222222219</v>
      </c>
      <c r="S4445" s="3">
        <v>0.70972222222222225</v>
      </c>
      <c r="T4445" s="3">
        <v>0.75902777777777775</v>
      </c>
      <c r="U4445" s="3">
        <f>MAX(M4445+15/60/24-1/24-MOD(M4445+15/60/24-1/24,15/60/24),16/24)</f>
        <v>0.69791666666666663</v>
      </c>
      <c r="V4445" s="3">
        <f>MIN(M4445-MOD(M4445,15/60/24)-1/24,18.75/24)</f>
        <v>0.6875</v>
      </c>
      <c r="W4445" s="103">
        <f>M4445-(M4445-E4445)/12*1.25</f>
        <v>0.68480902777777775</v>
      </c>
    </row>
    <row r="4446" spans="1:23" ht="12.75" customHeight="1">
      <c r="A4446" s="1">
        <v>48275</v>
      </c>
      <c r="B4446" t="s">
        <v>227</v>
      </c>
      <c r="C4446" s="3">
        <v>0.19236111111111112</v>
      </c>
      <c r="D4446" s="3">
        <v>0.21944444444444444</v>
      </c>
      <c r="E4446" s="3">
        <v>0.25486111111111109</v>
      </c>
      <c r="F4446" s="3">
        <v>0.35</v>
      </c>
      <c r="G4446" s="3">
        <v>0.375</v>
      </c>
      <c r="H4446" s="3">
        <v>0.3979166666666667</v>
      </c>
      <c r="I4446" s="3">
        <v>0.4145833333333333</v>
      </c>
      <c r="J4446" s="3">
        <v>0.49444444444444446</v>
      </c>
      <c r="K4446" s="3">
        <v>0.51527777777777783</v>
      </c>
      <c r="L4446" s="3">
        <v>0.71388888888888891</v>
      </c>
      <c r="M4446" s="3">
        <v>0.73472222222222217</v>
      </c>
      <c r="N4446" s="3">
        <v>0.74722222222222223</v>
      </c>
      <c r="O4446" s="3">
        <v>0.78472222222222221</v>
      </c>
      <c r="P4446" s="3">
        <v>0.75972222222222219</v>
      </c>
      <c r="Q4446" s="3">
        <f t="shared" si="80"/>
        <v>0.71527777777777779</v>
      </c>
      <c r="R4446" s="3">
        <f>MAX(T4446,P4446)</f>
        <v>0.75972222222222219</v>
      </c>
      <c r="S4446" s="3">
        <v>0.7104166666666667</v>
      </c>
      <c r="T4446" s="3">
        <v>0.75972222222222219</v>
      </c>
      <c r="U4446" s="3">
        <f>MAX(M4446+15/60/24-1/24-MOD(M4446+15/60/24-1/24,15/60/24),16/24)</f>
        <v>0.69791666666666663</v>
      </c>
      <c r="V4446" s="3">
        <f>MIN(M4446-MOD(M4446,15/60/24)-1/24,18.75/24)</f>
        <v>0.6875</v>
      </c>
      <c r="W4446" s="103">
        <f>M4446-(M4446-E4446)/12*1.25</f>
        <v>0.68473668981481473</v>
      </c>
    </row>
    <row r="4447" spans="1:23" ht="12.75" customHeight="1">
      <c r="A4447" s="1">
        <v>48276</v>
      </c>
      <c r="B4447" t="s">
        <v>228</v>
      </c>
      <c r="C4447" s="3">
        <v>0.19166666666666665</v>
      </c>
      <c r="D4447" s="3">
        <v>0.21875</v>
      </c>
      <c r="E4447" s="3">
        <v>0.25347222222222221</v>
      </c>
      <c r="F4447" s="3">
        <v>0.34930555555555554</v>
      </c>
      <c r="G4447" s="3">
        <v>0.3743055555555555</v>
      </c>
      <c r="H4447" s="3">
        <v>0.3979166666666667</v>
      </c>
      <c r="I4447" s="3">
        <v>0.4145833333333333</v>
      </c>
      <c r="J4447" s="3">
        <v>0.49444444444444446</v>
      </c>
      <c r="K4447" s="3">
        <v>0.51527777777777783</v>
      </c>
      <c r="L4447" s="3">
        <v>0.71458333333333324</v>
      </c>
      <c r="M4447" s="3">
        <v>0.73541666666666661</v>
      </c>
      <c r="N4447" s="3">
        <v>0.74791666666666667</v>
      </c>
      <c r="O4447" s="3">
        <v>0.78541666666666665</v>
      </c>
      <c r="P4447" s="3">
        <v>0.76041666666666663</v>
      </c>
      <c r="Q4447" s="3">
        <f t="shared" si="80"/>
        <v>0.71597222222222223</v>
      </c>
      <c r="R4447" s="3">
        <f>MAX(T4447,P4447)</f>
        <v>0.76041666666666663</v>
      </c>
      <c r="S4447" s="3">
        <v>0.71111111111111114</v>
      </c>
      <c r="T4447" s="3">
        <v>0.76041666666666663</v>
      </c>
      <c r="U4447" s="3">
        <f>MAX(M4447+15/60/24-1/24-MOD(M4447+15/60/24-1/24,15/60/24),16/24)</f>
        <v>0.69791666666666663</v>
      </c>
      <c r="V4447" s="3">
        <f>MIN(M4447-MOD(M4447,15/60/24)-1/24,18.75/24)</f>
        <v>0.6875</v>
      </c>
      <c r="W4447" s="103">
        <f>M4447-(M4447-E4447)/12*1.25</f>
        <v>0.68521412037037033</v>
      </c>
    </row>
    <row r="4448" spans="1:23" ht="12.75" customHeight="1">
      <c r="A4448" s="1">
        <v>48277</v>
      </c>
      <c r="B4448" t="s">
        <v>229</v>
      </c>
      <c r="C4448" s="3">
        <v>0.19097222222222221</v>
      </c>
      <c r="D4448" s="3">
        <v>0.21805555555555556</v>
      </c>
      <c r="E4448" s="3">
        <v>0.25277777777777777</v>
      </c>
      <c r="F4448" s="3">
        <v>0.34861111111111115</v>
      </c>
      <c r="G4448" s="3">
        <v>0.37361111111111112</v>
      </c>
      <c r="H4448" s="3">
        <v>0.3972222222222222</v>
      </c>
      <c r="I4448" s="3">
        <v>0.41388888888888892</v>
      </c>
      <c r="J4448" s="3">
        <v>0.49444444444444446</v>
      </c>
      <c r="K4448" s="3">
        <v>0.51527777777777783</v>
      </c>
      <c r="L4448" s="3">
        <v>0.71527777777777779</v>
      </c>
      <c r="M4448" s="3">
        <v>0.73611111111111105</v>
      </c>
      <c r="N4448" s="3">
        <v>0.74861111111111101</v>
      </c>
      <c r="O4448" s="3">
        <v>0.78611111111111109</v>
      </c>
      <c r="P4448" s="3">
        <v>0.76111111111111096</v>
      </c>
      <c r="Q4448" s="3">
        <f t="shared" si="80"/>
        <v>0.71666666666666667</v>
      </c>
      <c r="R4448" s="3">
        <f>MAX(T4448,P4448)</f>
        <v>0.76111111111111107</v>
      </c>
      <c r="S4448" s="3">
        <v>0.71111111111111114</v>
      </c>
      <c r="T4448" s="3">
        <v>0.76111111111111107</v>
      </c>
      <c r="U4448" s="3">
        <f>MAX(M4448+15/60/24-1/24-MOD(M4448+15/60/24-1/24,15/60/24),16/24)</f>
        <v>0.69791666666666663</v>
      </c>
      <c r="V4448" s="3">
        <f>MIN(M4448-MOD(M4448,15/60/24)-1/24,18.75/24)</f>
        <v>0.6875</v>
      </c>
      <c r="W4448" s="103">
        <f>M4448-(M4448-E4448)/12*1.25</f>
        <v>0.68576388888888884</v>
      </c>
    </row>
    <row r="4449" spans="1:23" ht="12.75" customHeight="1">
      <c r="A4449" s="1">
        <v>48278</v>
      </c>
      <c r="B4449" t="s">
        <v>230</v>
      </c>
      <c r="C4449" s="3">
        <v>0.19027777777777777</v>
      </c>
      <c r="D4449" s="3">
        <v>0.21736111111111112</v>
      </c>
      <c r="E4449" s="3">
        <v>0.25208333333333333</v>
      </c>
      <c r="F4449" s="3">
        <v>0.34861111111111115</v>
      </c>
      <c r="G4449" s="3">
        <v>0.37291666666666662</v>
      </c>
      <c r="H4449" s="3">
        <v>0.3972222222222222</v>
      </c>
      <c r="I4449" s="3">
        <v>0.41388888888888892</v>
      </c>
      <c r="J4449" s="3">
        <v>0.49444444444444446</v>
      </c>
      <c r="K4449" s="3">
        <v>0.51527777777777783</v>
      </c>
      <c r="L4449" s="3">
        <v>0.71597222222222223</v>
      </c>
      <c r="M4449" s="3">
        <v>0.73680555555555549</v>
      </c>
      <c r="N4449" s="3">
        <v>0.74930555555555556</v>
      </c>
      <c r="O4449" s="3">
        <v>0.78611111111111109</v>
      </c>
      <c r="P4449" s="3">
        <v>0.76180555555555551</v>
      </c>
      <c r="Q4449" s="3">
        <f t="shared" si="80"/>
        <v>0.71666666666666667</v>
      </c>
      <c r="R4449" s="3">
        <f>MAX(T4449,P4449)</f>
        <v>0.76180555555555551</v>
      </c>
      <c r="S4449" s="3">
        <v>0.71180555555555547</v>
      </c>
      <c r="T4449" s="3">
        <v>0.76111111111111107</v>
      </c>
      <c r="U4449" s="3">
        <f>MAX(M4449+15/60/24-1/24-MOD(M4449+15/60/24-1/24,15/60/24),16/24)</f>
        <v>0.69791666666666663</v>
      </c>
      <c r="V4449" s="3">
        <f>MIN(M4449-MOD(M4449,15/60/24)-1/24,18.75/24)</f>
        <v>0.6875</v>
      </c>
      <c r="W4449" s="103">
        <f>M4449-(M4449-E4449)/12*1.25</f>
        <v>0.68631365740740735</v>
      </c>
    </row>
    <row r="4450" spans="1:23" ht="12.75" customHeight="1">
      <c r="A4450" s="1">
        <v>48279</v>
      </c>
      <c r="B4450" t="s">
        <v>231</v>
      </c>
      <c r="C4450" s="3">
        <v>0.18958333333333333</v>
      </c>
      <c r="D4450" s="3">
        <v>0.21666666666666667</v>
      </c>
      <c r="E4450" s="3">
        <v>0.25138888888888888</v>
      </c>
      <c r="F4450" s="3">
        <v>0.34791666666666665</v>
      </c>
      <c r="G4450" s="3">
        <v>0.37291666666666662</v>
      </c>
      <c r="H4450" s="3">
        <v>0.39652777777777781</v>
      </c>
      <c r="I4450" s="3">
        <v>0.41319444444444442</v>
      </c>
      <c r="J4450" s="3">
        <v>0.49444444444444446</v>
      </c>
      <c r="K4450" s="3">
        <v>0.51527777777777783</v>
      </c>
      <c r="L4450" s="3">
        <v>0.71597222222222223</v>
      </c>
      <c r="M4450" s="3">
        <v>0.73680555555555549</v>
      </c>
      <c r="N4450" s="3">
        <v>0.74930555555555556</v>
      </c>
      <c r="O4450" s="3">
        <v>0.78680555555555554</v>
      </c>
      <c r="P4450" s="3">
        <v>0.76180555555555551</v>
      </c>
      <c r="Q4450" s="3">
        <f t="shared" si="80"/>
        <v>0.71736111111111101</v>
      </c>
      <c r="R4450" s="3">
        <f>MAX(T4450,P4450)</f>
        <v>0.76180555555555551</v>
      </c>
      <c r="S4450" s="3">
        <v>0.71250000000000002</v>
      </c>
      <c r="T4450" s="3">
        <v>0.76180555555555551</v>
      </c>
      <c r="U4450" s="3">
        <f>MAX(M4450+15/60/24-1/24-MOD(M4450+15/60/24-1/24,15/60/24),16/24)</f>
        <v>0.69791666666666663</v>
      </c>
      <c r="V4450" s="3">
        <f>MIN(M4450-MOD(M4450,15/60/24)-1/24,18.75/24)</f>
        <v>0.6875</v>
      </c>
      <c r="W4450" s="103">
        <f>M4450-(M4450-E4450)/12*1.25</f>
        <v>0.68624131944444433</v>
      </c>
    </row>
    <row r="4451" spans="1:23" ht="12.75" customHeight="1">
      <c r="A4451" s="1">
        <v>48280</v>
      </c>
      <c r="B4451" t="s">
        <v>232</v>
      </c>
      <c r="C4451" s="3">
        <v>0.18819444444444444</v>
      </c>
      <c r="D4451" s="3">
        <v>0.21527777777777779</v>
      </c>
      <c r="E4451" s="3">
        <v>0.25069444444444444</v>
      </c>
      <c r="F4451" s="3">
        <v>0.34722222222222227</v>
      </c>
      <c r="G4451" s="3">
        <v>0.37222222222222223</v>
      </c>
      <c r="H4451" s="3">
        <v>0.39652777777777781</v>
      </c>
      <c r="I4451" s="3">
        <v>0.41249999999999998</v>
      </c>
      <c r="J4451" s="3">
        <v>0.49375000000000002</v>
      </c>
      <c r="K4451" s="3">
        <v>0.51458333333333328</v>
      </c>
      <c r="L4451" s="3">
        <v>0.71666666666666667</v>
      </c>
      <c r="M4451" s="3">
        <v>0.73750000000000004</v>
      </c>
      <c r="N4451" s="3">
        <v>0.75</v>
      </c>
      <c r="O4451" s="3">
        <v>0.78749999999999998</v>
      </c>
      <c r="P4451" s="3">
        <v>0.76249999999999996</v>
      </c>
      <c r="Q4451" s="3">
        <f t="shared" si="80"/>
        <v>0.71805555555555556</v>
      </c>
      <c r="R4451" s="3">
        <f>MAX(T4451,P4451)</f>
        <v>0.76249999999999996</v>
      </c>
      <c r="S4451" s="3">
        <v>0.71319444444444446</v>
      </c>
      <c r="T4451" s="3">
        <v>0.76249999999999996</v>
      </c>
      <c r="U4451" s="3">
        <f>MAX(M4451+15/60/24-1/24-MOD(M4451+15/60/24-1/24,15/60/24),16/24)</f>
        <v>0.69791666666666663</v>
      </c>
      <c r="V4451" s="3">
        <f>MIN(M4451-MOD(M4451,15/60/24)-1/24,18.75/24)</f>
        <v>0.6875</v>
      </c>
      <c r="W4451" s="103">
        <f>M4451-(M4451-E4451)/12*1.25</f>
        <v>0.68679108796296295</v>
      </c>
    </row>
    <row r="4452" spans="1:23" ht="12.75" customHeight="1">
      <c r="A4452" s="1">
        <v>48281</v>
      </c>
      <c r="B4452" t="s">
        <v>233</v>
      </c>
      <c r="C4452" s="3">
        <v>0.1875</v>
      </c>
      <c r="D4452" s="3">
        <v>0.21458333333333335</v>
      </c>
      <c r="E4452" s="3">
        <v>0.24930555555555556</v>
      </c>
      <c r="F4452" s="3">
        <v>0.34652777777777777</v>
      </c>
      <c r="G4452" s="3">
        <v>0.37152777777777773</v>
      </c>
      <c r="H4452" s="3">
        <v>0.39583333333333331</v>
      </c>
      <c r="I4452" s="3">
        <v>0.41249999999999998</v>
      </c>
      <c r="J4452" s="3">
        <v>0.49375000000000002</v>
      </c>
      <c r="K4452" s="3">
        <v>0.51458333333333328</v>
      </c>
      <c r="L4452" s="3">
        <v>0.71736111111111101</v>
      </c>
      <c r="M4452" s="3">
        <v>0.73819444444444438</v>
      </c>
      <c r="N4452" s="3">
        <v>0.75069444444444444</v>
      </c>
      <c r="O4452" s="3">
        <v>0.78819444444444442</v>
      </c>
      <c r="P4452" s="3">
        <v>0.7631944444444444</v>
      </c>
      <c r="Q4452" s="3">
        <f t="shared" si="80"/>
        <v>0.71875</v>
      </c>
      <c r="R4452" s="3">
        <f>MAX(T4452,P4452)</f>
        <v>0.7631944444444444</v>
      </c>
      <c r="S4452" s="3">
        <v>0.71319444444444446</v>
      </c>
      <c r="T4452" s="3">
        <v>0.76249999999999996</v>
      </c>
      <c r="U4452" s="3">
        <f>MAX(M4452+15/60/24-1/24-MOD(M4452+15/60/24-1/24,15/60/24),16/24)</f>
        <v>0.69791666666666663</v>
      </c>
      <c r="V4452" s="3">
        <f>MIN(M4452-MOD(M4452,15/60/24)-1/24,18.75/24)</f>
        <v>0.6875</v>
      </c>
      <c r="W4452" s="103">
        <f>M4452-(M4452-E4452)/12*1.25</f>
        <v>0.68726851851851845</v>
      </c>
    </row>
    <row r="4453" spans="1:23" ht="12.75" customHeight="1">
      <c r="A4453" s="1">
        <v>48282</v>
      </c>
      <c r="B4453" t="s">
        <v>234</v>
      </c>
      <c r="C4453" s="3">
        <v>0.18680555555555556</v>
      </c>
      <c r="D4453" s="3">
        <v>0.21388888888888891</v>
      </c>
      <c r="E4453" s="3">
        <v>0.24861111111111112</v>
      </c>
      <c r="F4453" s="3">
        <v>0.34652777777777777</v>
      </c>
      <c r="G4453" s="3">
        <v>0.37152777777777773</v>
      </c>
      <c r="H4453" s="3">
        <v>0.39513888888888887</v>
      </c>
      <c r="I4453" s="3">
        <v>0.41180555555555554</v>
      </c>
      <c r="J4453" s="3">
        <v>0.49375000000000002</v>
      </c>
      <c r="K4453" s="3">
        <v>0.51458333333333328</v>
      </c>
      <c r="L4453" s="3">
        <v>0.71805555555555556</v>
      </c>
      <c r="M4453" s="3">
        <v>0.73888888888888882</v>
      </c>
      <c r="N4453" s="3">
        <v>0.75138888888888899</v>
      </c>
      <c r="O4453" s="3">
        <v>0.78819444444444442</v>
      </c>
      <c r="P4453" s="3">
        <v>0.76388888888888895</v>
      </c>
      <c r="Q4453" s="3">
        <f t="shared" si="80"/>
        <v>0.71875</v>
      </c>
      <c r="R4453" s="3">
        <f>MAX(T4453,P4453)</f>
        <v>0.76388888888888895</v>
      </c>
      <c r="S4453" s="3">
        <v>0.71388888888888891</v>
      </c>
      <c r="T4453" s="3">
        <v>0.7631944444444444</v>
      </c>
      <c r="U4453" s="3">
        <f>MAX(M4453+15/60/24-1/24-MOD(M4453+15/60/24-1/24,15/60/24),16/24)</f>
        <v>0.69791666666666663</v>
      </c>
      <c r="V4453" s="3">
        <f>MIN(M4453-MOD(M4453,15/60/24)-1/24,18.75/24)</f>
        <v>0.6875</v>
      </c>
      <c r="W4453" s="103">
        <f>M4453-(M4453-E4453)/12*1.25</f>
        <v>0.68781828703703696</v>
      </c>
    </row>
    <row r="4454" spans="1:23" ht="12.75" customHeight="1">
      <c r="A4454" s="1">
        <v>48283</v>
      </c>
      <c r="B4454" t="s">
        <v>235</v>
      </c>
      <c r="C4454" s="3">
        <v>0.18611111111111112</v>
      </c>
      <c r="D4454" s="3">
        <v>0.21319444444444444</v>
      </c>
      <c r="E4454" s="3">
        <v>0.24791666666666667</v>
      </c>
      <c r="F4454" s="3">
        <v>0.34583333333333338</v>
      </c>
      <c r="G4454" s="3">
        <v>0.37083333333333335</v>
      </c>
      <c r="H4454" s="3">
        <v>0.39513888888888887</v>
      </c>
      <c r="I4454" s="3">
        <v>0.41180555555555554</v>
      </c>
      <c r="J4454" s="3">
        <v>0.49375000000000002</v>
      </c>
      <c r="K4454" s="3">
        <v>0.51458333333333328</v>
      </c>
      <c r="L4454" s="3">
        <v>0.71805555555555556</v>
      </c>
      <c r="M4454" s="3">
        <v>0.73888888888888882</v>
      </c>
      <c r="N4454" s="3">
        <v>0.75138888888888899</v>
      </c>
      <c r="O4454" s="3">
        <v>0.78888888888888886</v>
      </c>
      <c r="P4454" s="3">
        <v>0.76388888888888895</v>
      </c>
      <c r="Q4454" s="3">
        <f t="shared" si="80"/>
        <v>0.71944444444444444</v>
      </c>
      <c r="R4454" s="3">
        <f>MAX(T4454,P4454)</f>
        <v>0.76388888888888895</v>
      </c>
      <c r="S4454" s="3">
        <v>0.71458333333333335</v>
      </c>
      <c r="T4454" s="3">
        <v>0.76388888888888884</v>
      </c>
      <c r="U4454" s="3">
        <f>MAX(M4454+15/60/24-1/24-MOD(M4454+15/60/24-1/24,15/60/24),16/24)</f>
        <v>0.69791666666666663</v>
      </c>
      <c r="V4454" s="3">
        <f>MIN(M4454-MOD(M4454,15/60/24)-1/24,18.75/24)</f>
        <v>0.6875</v>
      </c>
      <c r="W4454" s="103">
        <f>M4454-(M4454-E4454)/12*1.25</f>
        <v>0.68774594907407405</v>
      </c>
    </row>
    <row r="4455" spans="1:23" ht="12.75" customHeight="1">
      <c r="A4455" s="1">
        <v>48284</v>
      </c>
      <c r="B4455" t="s">
        <v>236</v>
      </c>
      <c r="C4455" s="3">
        <v>0.18472222222222223</v>
      </c>
      <c r="D4455" s="3">
        <v>0.21180555555555555</v>
      </c>
      <c r="E4455" s="3">
        <v>0.24722222222222223</v>
      </c>
      <c r="F4455" s="3">
        <v>0.34513888888888888</v>
      </c>
      <c r="G4455" s="3">
        <v>0.37013888888888885</v>
      </c>
      <c r="H4455" s="3">
        <v>0.39444444444444443</v>
      </c>
      <c r="I4455" s="3">
        <v>0.41111111111111115</v>
      </c>
      <c r="J4455" s="3">
        <v>0.49305555555555558</v>
      </c>
      <c r="K4455" s="3">
        <v>0.51388888888888895</v>
      </c>
      <c r="L4455" s="3">
        <v>0.71875</v>
      </c>
      <c r="M4455" s="3">
        <v>0.73958333333333326</v>
      </c>
      <c r="N4455" s="3">
        <v>0.75208333333333333</v>
      </c>
      <c r="O4455" s="3">
        <v>0.7895833333333333</v>
      </c>
      <c r="P4455" s="3">
        <v>0.76458333333333328</v>
      </c>
      <c r="Q4455" s="3">
        <f t="shared" si="80"/>
        <v>0.72013888888888888</v>
      </c>
      <c r="R4455" s="3">
        <f>MAX(T4455,P4455)</f>
        <v>0.76458333333333328</v>
      </c>
      <c r="S4455" s="3">
        <v>0.71458333333333324</v>
      </c>
      <c r="T4455" s="3">
        <v>0.76458333333333328</v>
      </c>
      <c r="U4455" s="3">
        <f>MAX(M4455+15/60/24-1/24-MOD(M4455+15/60/24-1/24,15/60/24),16/24)</f>
        <v>0.69791666666666663</v>
      </c>
      <c r="V4455" s="3">
        <f>MIN(M4455-MOD(M4455,15/60/24)-1/24,18.75/24)</f>
        <v>0.6875</v>
      </c>
      <c r="W4455" s="103">
        <f>M4455-(M4455-E4455)/12*1.25</f>
        <v>0.68829571759259256</v>
      </c>
    </row>
    <row r="4456" spans="1:23" ht="12.75" customHeight="1">
      <c r="A4456" s="1">
        <v>48285</v>
      </c>
      <c r="B4456" t="s">
        <v>237</v>
      </c>
      <c r="C4456" s="3">
        <v>0.18402777777777779</v>
      </c>
      <c r="D4456" s="3">
        <v>0.21111111111111111</v>
      </c>
      <c r="E4456" s="3">
        <v>0.24652777777777779</v>
      </c>
      <c r="F4456" s="3">
        <v>0.3444444444444445</v>
      </c>
      <c r="G4456" s="3">
        <v>0.36944444444444446</v>
      </c>
      <c r="H4456" s="3">
        <v>0.39444444444444443</v>
      </c>
      <c r="I4456" s="3">
        <v>0.41111111111111115</v>
      </c>
      <c r="J4456" s="3">
        <v>0.49305555555555558</v>
      </c>
      <c r="K4456" s="3">
        <v>0.51388888888888895</v>
      </c>
      <c r="L4456" s="3">
        <v>0.71944444444444444</v>
      </c>
      <c r="M4456" s="3">
        <v>0.7402777777777777</v>
      </c>
      <c r="N4456" s="3">
        <v>0.75277777777777777</v>
      </c>
      <c r="O4456" s="3">
        <v>0.7895833333333333</v>
      </c>
      <c r="P4456" s="3">
        <v>0.76527777777777772</v>
      </c>
      <c r="Q4456" s="3">
        <f t="shared" si="80"/>
        <v>0.72013888888888877</v>
      </c>
      <c r="R4456" s="3">
        <f>MAX(T4456,P4456)</f>
        <v>0.76527777777777772</v>
      </c>
      <c r="S4456" s="3">
        <v>0.71527777777777779</v>
      </c>
      <c r="T4456" s="3">
        <v>0.76458333333333328</v>
      </c>
      <c r="U4456" s="3">
        <f>MAX(M4456+15/60/24-1/24-MOD(M4456+15/60/24-1/24,15/60/24),16/24)</f>
        <v>0.70833333333333326</v>
      </c>
      <c r="V4456" s="3">
        <f>MIN(M4456-MOD(M4456,15/60/24)-1/24,18.75/24)</f>
        <v>0.69791666666666663</v>
      </c>
      <c r="W4456" s="103">
        <f>M4456-(M4456-E4456)/12*1.25</f>
        <v>0.68884548611111107</v>
      </c>
    </row>
    <row r="4457" spans="1:23" ht="12.75" customHeight="1">
      <c r="A4457" s="1">
        <v>48286</v>
      </c>
      <c r="B4457" t="s">
        <v>238</v>
      </c>
      <c r="C4457" s="3">
        <v>0.18333333333333335</v>
      </c>
      <c r="D4457" s="3">
        <v>0.21041666666666667</v>
      </c>
      <c r="E4457" s="3">
        <v>0.24513888888888888</v>
      </c>
      <c r="F4457" s="3">
        <v>0.3444444444444445</v>
      </c>
      <c r="G4457" s="3">
        <v>0.36944444444444446</v>
      </c>
      <c r="H4457" s="3">
        <v>0.39374999999999999</v>
      </c>
      <c r="I4457" s="3">
        <v>0.41041666666666665</v>
      </c>
      <c r="J4457" s="3">
        <v>0.49305555555555558</v>
      </c>
      <c r="K4457" s="3">
        <v>0.51388888888888895</v>
      </c>
      <c r="L4457" s="3">
        <v>0.71944444444444444</v>
      </c>
      <c r="M4457" s="3">
        <v>0.7402777777777777</v>
      </c>
      <c r="N4457" s="3">
        <v>0.75277777777777777</v>
      </c>
      <c r="O4457" s="3">
        <v>0.79027777777777775</v>
      </c>
      <c r="P4457" s="3">
        <v>0.76527777777777772</v>
      </c>
      <c r="Q4457" s="3">
        <f t="shared" si="80"/>
        <v>0.72083333333333333</v>
      </c>
      <c r="R4457" s="3">
        <f>MAX(T4457,P4457)</f>
        <v>0.76527777777777772</v>
      </c>
      <c r="S4457" s="3">
        <v>0.71597222222222223</v>
      </c>
      <c r="T4457" s="3">
        <v>0.76527777777777772</v>
      </c>
      <c r="U4457" s="3">
        <f>MAX(M4457+15/60/24-1/24-MOD(M4457+15/60/24-1/24,15/60/24),16/24)</f>
        <v>0.70833333333333326</v>
      </c>
      <c r="V4457" s="3">
        <f>MIN(M4457-MOD(M4457,15/60/24)-1/24,18.75/24)</f>
        <v>0.69791666666666663</v>
      </c>
      <c r="W4457" s="103">
        <f>M4457-(M4457-E4457)/12*1.25</f>
        <v>0.68870081018518514</v>
      </c>
    </row>
    <row r="4458" spans="1:23" ht="12.75" customHeight="1">
      <c r="A4458" s="1">
        <v>48287</v>
      </c>
      <c r="B4458" t="s">
        <v>239</v>
      </c>
      <c r="C4458" s="3">
        <v>0.18263888888888891</v>
      </c>
      <c r="D4458" s="3">
        <v>0.20972222222222223</v>
      </c>
      <c r="E4458" s="3">
        <v>0.24444444444444446</v>
      </c>
      <c r="F4458" s="3">
        <v>0.34375</v>
      </c>
      <c r="G4458" s="3">
        <v>0.36875000000000002</v>
      </c>
      <c r="H4458" s="3">
        <v>0.39305555555555555</v>
      </c>
      <c r="I4458" s="3">
        <v>0.40972222222222227</v>
      </c>
      <c r="J4458" s="3">
        <v>0.49305555555555558</v>
      </c>
      <c r="K4458" s="3">
        <v>0.51388888888888895</v>
      </c>
      <c r="L4458" s="3">
        <v>0.72013888888888899</v>
      </c>
      <c r="M4458" s="3">
        <v>0.74097222222222214</v>
      </c>
      <c r="N4458" s="3">
        <v>0.75347222222222221</v>
      </c>
      <c r="O4458" s="3">
        <v>0.79097222222222219</v>
      </c>
      <c r="P4458" s="3">
        <v>0.76597222222222217</v>
      </c>
      <c r="Q4458" s="3">
        <f t="shared" si="80"/>
        <v>0.72152777777777777</v>
      </c>
      <c r="R4458" s="3">
        <f>MAX(T4458,P4458)</f>
        <v>0.76597222222222217</v>
      </c>
      <c r="S4458" s="3">
        <v>0.71666666666666667</v>
      </c>
      <c r="T4458" s="3">
        <v>0.76597222222222217</v>
      </c>
      <c r="U4458" s="3">
        <f>MAX(M4458+15/60/24-1/24-MOD(M4458+15/60/24-1/24,15/60/24),16/24)</f>
        <v>0.70833333333333326</v>
      </c>
      <c r="V4458" s="3">
        <f>MIN(M4458-MOD(M4458,15/60/24)-1/24,18.75/24)</f>
        <v>0.69791666666666663</v>
      </c>
      <c r="W4458" s="103">
        <f>M4458-(M4458-E4458)/12*1.25</f>
        <v>0.68925057870370365</v>
      </c>
    </row>
    <row r="4459" spans="1:23" ht="12.75" customHeight="1">
      <c r="A4459" s="1">
        <v>48288</v>
      </c>
      <c r="B4459" t="s">
        <v>61</v>
      </c>
      <c r="C4459" s="3">
        <v>0.18124999999999999</v>
      </c>
      <c r="D4459" s="3">
        <v>0.20833333333333334</v>
      </c>
      <c r="E4459" s="3">
        <v>0.24374999999999999</v>
      </c>
      <c r="F4459" s="3">
        <v>0.3430555555555555</v>
      </c>
      <c r="G4459" s="3">
        <v>0.36805555555555558</v>
      </c>
      <c r="H4459" s="3">
        <v>0.39305555555555555</v>
      </c>
      <c r="I4459" s="3">
        <v>0.40972222222222227</v>
      </c>
      <c r="J4459" s="3">
        <v>0.49236111111111108</v>
      </c>
      <c r="K4459" s="3">
        <v>0.5131944444444444</v>
      </c>
      <c r="L4459" s="3">
        <v>0.72083333333333333</v>
      </c>
      <c r="M4459" s="3">
        <v>0.74166666666666659</v>
      </c>
      <c r="N4459" s="3">
        <v>0.75416666666666676</v>
      </c>
      <c r="O4459" s="3">
        <v>0.79166666666666663</v>
      </c>
      <c r="P4459" s="3">
        <v>0.76666666666666672</v>
      </c>
      <c r="Q4459" s="3">
        <f t="shared" si="80"/>
        <v>0.72222222222222221</v>
      </c>
      <c r="R4459" s="3">
        <f>MAX(T4459,P4459)</f>
        <v>0.76666666666666672</v>
      </c>
      <c r="S4459" s="3">
        <v>0.71666666666666667</v>
      </c>
      <c r="T4459" s="3">
        <v>0.76597222222222217</v>
      </c>
      <c r="U4459" s="3">
        <f>MAX(M4459+15/60/24-1/24-MOD(M4459+15/60/24-1/24,15/60/24),16/24)</f>
        <v>0.70833333333333326</v>
      </c>
      <c r="V4459" s="3">
        <f>MIN(M4459-MOD(M4459,15/60/24)-1/24,18.75/24)</f>
        <v>0.69791666666666663</v>
      </c>
      <c r="W4459" s="103">
        <f>M4459-(M4459-E4459)/12*1.25</f>
        <v>0.68980034722222217</v>
      </c>
    </row>
    <row r="4460" spans="1:23" ht="12.75" customHeight="1">
      <c r="A4460" s="1">
        <v>48289</v>
      </c>
      <c r="B4460" t="s">
        <v>240</v>
      </c>
      <c r="C4460" s="3">
        <v>0.18055555555555555</v>
      </c>
      <c r="D4460" s="3">
        <v>0.2076388888888889</v>
      </c>
      <c r="E4460" s="3">
        <v>0.24305555555555555</v>
      </c>
      <c r="F4460" s="3">
        <v>0.34236111111111112</v>
      </c>
      <c r="G4460" s="3">
        <v>0.36736111111111108</v>
      </c>
      <c r="H4460" s="3">
        <v>0.3923611111111111</v>
      </c>
      <c r="I4460" s="3">
        <v>0.40902777777777777</v>
      </c>
      <c r="J4460" s="3">
        <v>0.49236111111111108</v>
      </c>
      <c r="K4460" s="3">
        <v>0.5131944444444444</v>
      </c>
      <c r="L4460" s="3">
        <v>0.72152777777777777</v>
      </c>
      <c r="M4460" s="3">
        <v>0.74236111111111103</v>
      </c>
      <c r="N4460" s="3">
        <v>0.75416666666666676</v>
      </c>
      <c r="O4460" s="3">
        <v>0.79166666666666663</v>
      </c>
      <c r="P4460" s="3">
        <v>0.76666666666666672</v>
      </c>
      <c r="Q4460" s="3">
        <f t="shared" si="80"/>
        <v>0.72222222222222221</v>
      </c>
      <c r="R4460" s="3">
        <f>MAX(T4460,P4460)</f>
        <v>0.76666666666666672</v>
      </c>
      <c r="S4460" s="3">
        <v>0.71736111111111101</v>
      </c>
      <c r="T4460" s="3">
        <v>0.76666666666666661</v>
      </c>
      <c r="U4460" s="3">
        <f>MAX(M4460+15/60/24-1/24-MOD(M4460+15/60/24-1/24,15/60/24),16/24)</f>
        <v>0.70833333333333326</v>
      </c>
      <c r="V4460" s="3">
        <f>MIN(M4460-MOD(M4460,15/60/24)-1/24,18.75/24)</f>
        <v>0.69791666666666663</v>
      </c>
      <c r="W4460" s="103">
        <f>M4460-(M4460-E4460)/12*1.25</f>
        <v>0.69035011574074068</v>
      </c>
    </row>
    <row r="4461" spans="1:23" ht="12.75" customHeight="1">
      <c r="A4461" s="1">
        <v>48290</v>
      </c>
      <c r="B4461" t="s">
        <v>241</v>
      </c>
      <c r="C4461" s="3">
        <v>0.17986111111111111</v>
      </c>
      <c r="D4461" s="3">
        <v>0.20694444444444446</v>
      </c>
      <c r="E4461" s="3">
        <v>0.24166666666666667</v>
      </c>
      <c r="F4461" s="3">
        <v>0.34236111111111112</v>
      </c>
      <c r="G4461" s="3">
        <v>0.3666666666666667</v>
      </c>
      <c r="H4461" s="3">
        <v>0.3923611111111111</v>
      </c>
      <c r="I4461" s="3">
        <v>0.40902777777777777</v>
      </c>
      <c r="J4461" s="3">
        <v>0.49236111111111108</v>
      </c>
      <c r="K4461" s="3">
        <v>0.5131944444444444</v>
      </c>
      <c r="L4461" s="3">
        <v>0.72152777777777777</v>
      </c>
      <c r="M4461" s="3">
        <v>0.74236111111111103</v>
      </c>
      <c r="N4461" s="3">
        <v>0.75486111111111109</v>
      </c>
      <c r="O4461" s="3">
        <v>0.79236111111111107</v>
      </c>
      <c r="P4461" s="3">
        <v>0.76736111111111105</v>
      </c>
      <c r="Q4461" s="3">
        <f t="shared" si="80"/>
        <v>0.72291666666666654</v>
      </c>
      <c r="R4461" s="3">
        <f>MAX(T4461,P4461)</f>
        <v>0.76736111111111105</v>
      </c>
      <c r="S4461" s="3">
        <v>0.71805555555555545</v>
      </c>
      <c r="T4461" s="3">
        <v>0.76736111111111105</v>
      </c>
      <c r="U4461" s="3">
        <f>MAX(M4461+15/60/24-1/24-MOD(M4461+15/60/24-1/24,15/60/24),16/24)</f>
        <v>0.70833333333333326</v>
      </c>
      <c r="V4461" s="3">
        <f>MIN(M4461-MOD(M4461,15/60/24)-1/24,18.75/24)</f>
        <v>0.69791666666666663</v>
      </c>
      <c r="W4461" s="103">
        <f>M4461-(M4461-E4461)/12*1.25</f>
        <v>0.69020543981481475</v>
      </c>
    </row>
    <row r="4462" spans="1:23" ht="12.75" customHeight="1">
      <c r="A4462" s="1">
        <v>48291</v>
      </c>
      <c r="B4462" t="s">
        <v>242</v>
      </c>
      <c r="C4462" s="3">
        <v>0.17847222222222223</v>
      </c>
      <c r="D4462" s="3">
        <v>0.20624999999999999</v>
      </c>
      <c r="E4462" s="3">
        <v>0.24097222222222223</v>
      </c>
      <c r="F4462" s="3">
        <v>0.34166666666666662</v>
      </c>
      <c r="G4462" s="3">
        <v>0.3666666666666667</v>
      </c>
      <c r="H4462" s="3">
        <v>0.39166666666666666</v>
      </c>
      <c r="I4462" s="3">
        <v>0.40833333333333338</v>
      </c>
      <c r="J4462" s="3">
        <v>0.4916666666666667</v>
      </c>
      <c r="K4462" s="3">
        <v>0.5131944444444444</v>
      </c>
      <c r="L4462" s="3">
        <v>0.72222222222222221</v>
      </c>
      <c r="M4462" s="3">
        <v>0.74305555555555547</v>
      </c>
      <c r="N4462" s="3">
        <v>0.75555555555555554</v>
      </c>
      <c r="O4462" s="3">
        <v>0.79305555555555551</v>
      </c>
      <c r="P4462" s="3">
        <v>0.76805555555555549</v>
      </c>
      <c r="Q4462" s="3">
        <f t="shared" si="80"/>
        <v>0.72361111111111098</v>
      </c>
      <c r="R4462" s="3">
        <f>MAX(T4462,P4462)</f>
        <v>0.76805555555555549</v>
      </c>
      <c r="S4462" s="3">
        <v>0.71805555555555556</v>
      </c>
      <c r="T4462" s="3">
        <v>0.76736111111111105</v>
      </c>
      <c r="U4462" s="3">
        <f>MAX(M4462+15/60/24-1/24-MOD(M4462+15/60/24-1/24,15/60/24),16/24)</f>
        <v>0.70833333333333326</v>
      </c>
      <c r="V4462" s="3">
        <f>MIN(M4462-MOD(M4462,15/60/24)-1/24,18.75/24)</f>
        <v>0.69791666666666663</v>
      </c>
      <c r="W4462" s="103">
        <f>M4462-(M4462-E4462)/12*1.25</f>
        <v>0.69075520833333326</v>
      </c>
    </row>
    <row r="4463" spans="1:23" ht="12.75" customHeight="1">
      <c r="A4463" s="1">
        <v>48292</v>
      </c>
      <c r="B4463" t="s">
        <v>243</v>
      </c>
      <c r="C4463" s="3">
        <v>0.17777777777777778</v>
      </c>
      <c r="D4463" s="3">
        <v>0.20486111111111113</v>
      </c>
      <c r="E4463" s="3">
        <v>0.24027777777777778</v>
      </c>
      <c r="F4463" s="3">
        <v>0.34097222222222223</v>
      </c>
      <c r="G4463" s="3">
        <v>0.3659722222222222</v>
      </c>
      <c r="H4463" s="3">
        <v>0.39097222222222222</v>
      </c>
      <c r="I4463" s="3">
        <v>0.40763888888888888</v>
      </c>
      <c r="J4463" s="3">
        <v>0.4916666666666667</v>
      </c>
      <c r="K4463" s="3">
        <v>0.51249999999999996</v>
      </c>
      <c r="L4463" s="3">
        <v>0.72291666666666676</v>
      </c>
      <c r="M4463" s="3">
        <v>0.74375000000000002</v>
      </c>
      <c r="N4463" s="3">
        <v>0.75624999999999998</v>
      </c>
      <c r="O4463" s="3">
        <v>0.79374999999999996</v>
      </c>
      <c r="P4463" s="3">
        <v>0.76875000000000004</v>
      </c>
      <c r="Q4463" s="3">
        <f t="shared" si="80"/>
        <v>0.72361111111111109</v>
      </c>
      <c r="R4463" s="3">
        <f>MAX(T4463,P4463)</f>
        <v>0.76875000000000004</v>
      </c>
      <c r="S4463" s="3">
        <v>0.71875</v>
      </c>
      <c r="T4463" s="3">
        <v>0.76805555555555549</v>
      </c>
      <c r="U4463" s="3">
        <f>MAX(M4463+15/60/24-1/24-MOD(M4463+15/60/24-1/24,15/60/24),16/24)</f>
        <v>0.70833333333333326</v>
      </c>
      <c r="V4463" s="3">
        <f>MIN(M4463-MOD(M4463,15/60/24)-1/24,18.75/24)</f>
        <v>0.69791666666666663</v>
      </c>
      <c r="W4463" s="103">
        <f>M4463-(M4463-E4463)/12*1.25</f>
        <v>0.69130497685185188</v>
      </c>
    </row>
    <row r="4464" spans="1:23" ht="12.75" customHeight="1">
      <c r="A4464" s="1">
        <v>48293</v>
      </c>
      <c r="B4464" t="s">
        <v>244</v>
      </c>
      <c r="C4464" s="3">
        <v>0.17708333333333334</v>
      </c>
      <c r="D4464" s="3">
        <v>0.20416666666666669</v>
      </c>
      <c r="E4464" s="3">
        <v>0.2388888888888889</v>
      </c>
      <c r="F4464" s="3">
        <v>0.34027777777777773</v>
      </c>
      <c r="G4464" s="3">
        <v>0.36527777777777781</v>
      </c>
      <c r="H4464" s="3">
        <v>0.39097222222222222</v>
      </c>
      <c r="I4464" s="3">
        <v>0.40763888888888888</v>
      </c>
      <c r="J4464" s="3">
        <v>0.4916666666666667</v>
      </c>
      <c r="K4464" s="3">
        <v>0.51249999999999996</v>
      </c>
      <c r="L4464" s="3">
        <v>0.72291666666666676</v>
      </c>
      <c r="M4464" s="3">
        <v>0.74375000000000002</v>
      </c>
      <c r="N4464" s="3">
        <v>0.75624999999999998</v>
      </c>
      <c r="O4464" s="3">
        <v>0.79374999999999996</v>
      </c>
      <c r="P4464" s="3">
        <v>0.76875000000000004</v>
      </c>
      <c r="Q4464" s="3">
        <f t="shared" si="80"/>
        <v>0.72430555555555554</v>
      </c>
      <c r="R4464" s="3">
        <f>MAX(T4464,P4464)</f>
        <v>0.76875000000000004</v>
      </c>
      <c r="S4464" s="3">
        <v>0.71944444444444444</v>
      </c>
      <c r="T4464" s="3">
        <v>0.76875000000000004</v>
      </c>
      <c r="U4464" s="3">
        <f>MAX(M4464+15/60/24-1/24-MOD(M4464+15/60/24-1/24,15/60/24),16/24)</f>
        <v>0.70833333333333326</v>
      </c>
      <c r="V4464" s="3">
        <f>MIN(M4464-MOD(M4464,15/60/24)-1/24,18.75/24)</f>
        <v>0.69791666666666663</v>
      </c>
      <c r="W4464" s="103">
        <f>M4464-(M4464-E4464)/12*1.25</f>
        <v>0.69116030092592595</v>
      </c>
    </row>
    <row r="4465" spans="1:23" ht="12.75" customHeight="1">
      <c r="A4465" s="1">
        <v>48294</v>
      </c>
      <c r="B4465" t="s">
        <v>245</v>
      </c>
      <c r="C4465" s="3">
        <v>0.17569444444444446</v>
      </c>
      <c r="D4465" s="3">
        <v>0.20347222222222219</v>
      </c>
      <c r="E4465" s="3">
        <v>0.23819444444444446</v>
      </c>
      <c r="F4465" s="3">
        <v>0.33958333333333335</v>
      </c>
      <c r="G4465" s="3">
        <v>0.36458333333333331</v>
      </c>
      <c r="H4465" s="3">
        <v>0.39027777777777778</v>
      </c>
      <c r="I4465" s="3">
        <v>0.4069444444444445</v>
      </c>
      <c r="J4465" s="3">
        <v>0.4916666666666667</v>
      </c>
      <c r="K4465" s="3">
        <v>0.51249999999999996</v>
      </c>
      <c r="L4465" s="3">
        <v>0.72361111111111109</v>
      </c>
      <c r="M4465" s="3">
        <v>0.74444444444444435</v>
      </c>
      <c r="N4465" s="3">
        <v>0.75694444444444453</v>
      </c>
      <c r="O4465" s="3">
        <v>0.7944444444444444</v>
      </c>
      <c r="P4465" s="3">
        <v>0.76944444444444449</v>
      </c>
      <c r="Q4465" s="3">
        <f t="shared" si="80"/>
        <v>0.72499999999999998</v>
      </c>
      <c r="R4465" s="3">
        <f>MAX(T4465,P4465)</f>
        <v>0.76944444444444449</v>
      </c>
      <c r="S4465" s="3">
        <v>0.71944444444444444</v>
      </c>
      <c r="T4465" s="3">
        <v>0.76944444444444438</v>
      </c>
      <c r="U4465" s="3">
        <f>MAX(M4465+15/60/24-1/24-MOD(M4465+15/60/24-1/24,15/60/24),16/24)</f>
        <v>0.70833333333333326</v>
      </c>
      <c r="V4465" s="3">
        <f>MIN(M4465-MOD(M4465,15/60/24)-1/24,18.75/24)</f>
        <v>0.69791666666666663</v>
      </c>
      <c r="W4465" s="103">
        <f>M4465-(M4465-E4465)/12*1.25</f>
        <v>0.69171006944444435</v>
      </c>
    </row>
    <row r="4466" spans="1:23" ht="12.75" customHeight="1">
      <c r="A4466" s="1">
        <v>48295</v>
      </c>
      <c r="B4466" t="s">
        <v>62</v>
      </c>
      <c r="C4466" s="3">
        <v>0.17499999999999999</v>
      </c>
      <c r="D4466" s="3">
        <v>0.20208333333333331</v>
      </c>
      <c r="E4466" s="3">
        <v>0.23749999999999999</v>
      </c>
      <c r="F4466" s="3">
        <v>0.33958333333333335</v>
      </c>
      <c r="G4466" s="3">
        <v>0.36458333333333331</v>
      </c>
      <c r="H4466" s="3">
        <v>0.38958333333333334</v>
      </c>
      <c r="I4466" s="3">
        <v>0.40625</v>
      </c>
      <c r="J4466" s="3">
        <v>0.4909722222222222</v>
      </c>
      <c r="K4466" s="3">
        <v>0.51249999999999996</v>
      </c>
      <c r="L4466" s="3">
        <v>0.72430555555555554</v>
      </c>
      <c r="M4466" s="3">
        <v>0.7451388888888888</v>
      </c>
      <c r="N4466" s="3">
        <v>0.75763888888888886</v>
      </c>
      <c r="O4466" s="3">
        <v>0.79513888888888884</v>
      </c>
      <c r="P4466" s="3">
        <v>0.77013888888888882</v>
      </c>
      <c r="Q4466" s="3">
        <f t="shared" si="80"/>
        <v>0.72499999999999998</v>
      </c>
      <c r="R4466" s="3">
        <f>MAX(T4466,P4466)</f>
        <v>0.77013888888888882</v>
      </c>
      <c r="S4466" s="3">
        <v>0.72013888888888899</v>
      </c>
      <c r="T4466" s="3">
        <v>0.76944444444444438</v>
      </c>
      <c r="U4466" s="3">
        <f>MAX(M4466+15/60/24-1/24-MOD(M4466+15/60/24-1/24,15/60/24),16/24)</f>
        <v>0.70833333333333326</v>
      </c>
      <c r="V4466" s="3">
        <f>MIN(M4466-MOD(M4466,15/60/24)-1/24,18.75/24)</f>
        <v>0.69791666666666663</v>
      </c>
      <c r="W4466" s="103">
        <f>M4466-(M4466-E4466)/12*1.25</f>
        <v>0.69225983796296287</v>
      </c>
    </row>
    <row r="4467" spans="1:23" ht="12.75" customHeight="1">
      <c r="A4467" s="1">
        <v>48296</v>
      </c>
      <c r="B4467" t="s">
        <v>246</v>
      </c>
      <c r="C4467" s="3">
        <v>0.17361111111111113</v>
      </c>
      <c r="D4467" s="3">
        <v>0.20138888888888887</v>
      </c>
      <c r="E4467" s="3">
        <v>0.23680555555555557</v>
      </c>
      <c r="F4467" s="3">
        <v>0.33888888888888885</v>
      </c>
      <c r="G4467" s="3">
        <v>0.36388888888888887</v>
      </c>
      <c r="H4467" s="3">
        <v>0.38958333333333334</v>
      </c>
      <c r="I4467" s="3">
        <v>0.40625</v>
      </c>
      <c r="J4467" s="3">
        <v>0.4909722222222222</v>
      </c>
      <c r="K4467" s="3">
        <v>0.51180555555555551</v>
      </c>
      <c r="L4467" s="3">
        <v>0.72430555555555554</v>
      </c>
      <c r="M4467" s="3">
        <v>0.7451388888888888</v>
      </c>
      <c r="N4467" s="3">
        <v>0.75763888888888886</v>
      </c>
      <c r="O4467" s="3">
        <v>0.79583333333333328</v>
      </c>
      <c r="P4467" s="3">
        <v>0.77013888888888882</v>
      </c>
      <c r="Q4467" s="3">
        <f t="shared" si="80"/>
        <v>0.72569444444444453</v>
      </c>
      <c r="R4467" s="3">
        <f>MAX(T4467,P4467)</f>
        <v>0.77013888888888882</v>
      </c>
      <c r="S4467" s="3">
        <v>0.72083333333333344</v>
      </c>
      <c r="T4467" s="3">
        <v>0.77013888888888882</v>
      </c>
      <c r="U4467" s="3">
        <f>MAX(M4467+15/60/24-1/24-MOD(M4467+15/60/24-1/24,15/60/24),16/24)</f>
        <v>0.70833333333333326</v>
      </c>
      <c r="V4467" s="3">
        <f>MIN(M4467-MOD(M4467,15/60/24)-1/24,18.75/24)</f>
        <v>0.69791666666666663</v>
      </c>
      <c r="W4467" s="103">
        <f>M4467-(M4467-E4467)/12*1.25</f>
        <v>0.69218749999999996</v>
      </c>
    </row>
    <row r="4468" spans="1:23" ht="12.75" customHeight="1">
      <c r="A4468" s="1">
        <v>48297</v>
      </c>
      <c r="B4468" t="s">
        <v>247</v>
      </c>
      <c r="C4468" s="3">
        <v>0.17291666666666669</v>
      </c>
      <c r="D4468" s="3">
        <v>0.20069444444444443</v>
      </c>
      <c r="E4468" s="3">
        <v>0.23541666666666669</v>
      </c>
      <c r="F4468" s="3">
        <v>0.33819444444444446</v>
      </c>
      <c r="G4468" s="3">
        <v>0.36319444444444443</v>
      </c>
      <c r="H4468" s="3">
        <v>0.3888888888888889</v>
      </c>
      <c r="I4468" s="3">
        <v>0.4055555555555555</v>
      </c>
      <c r="J4468" s="3">
        <v>0.4909722222222222</v>
      </c>
      <c r="K4468" s="3">
        <v>0.51180555555555551</v>
      </c>
      <c r="L4468" s="3">
        <v>0.72499999999999998</v>
      </c>
      <c r="M4468" s="3">
        <v>0.74583333333333324</v>
      </c>
      <c r="N4468" s="3">
        <v>0.7583333333333333</v>
      </c>
      <c r="O4468" s="3">
        <v>0.79583333333333328</v>
      </c>
      <c r="P4468" s="3">
        <v>0.77083333333333326</v>
      </c>
      <c r="Q4468" s="3">
        <f t="shared" si="80"/>
        <v>0.72638888888888897</v>
      </c>
      <c r="R4468" s="3">
        <f>MAX(T4468,P4468)</f>
        <v>0.77083333333333326</v>
      </c>
      <c r="S4468" s="3">
        <v>0.72083333333333333</v>
      </c>
      <c r="T4468" s="3">
        <v>0.77083333333333326</v>
      </c>
      <c r="U4468" s="3">
        <f>MAX(M4468+15/60/24-1/24-MOD(M4468+15/60/24-1/24,15/60/24),16/24)</f>
        <v>0.70833333333333326</v>
      </c>
      <c r="V4468" s="3">
        <f>MIN(M4468-MOD(M4468,15/60/24)-1/24,18.75/24)</f>
        <v>0.69791666666666663</v>
      </c>
      <c r="W4468" s="103">
        <f>M4468-(M4468-E4468)/12*1.25</f>
        <v>0.69266493055555545</v>
      </c>
    </row>
    <row r="4469" spans="1:23" ht="12.75" customHeight="1">
      <c r="A4469" s="1">
        <v>48298</v>
      </c>
      <c r="B4469" t="s">
        <v>248</v>
      </c>
      <c r="C4469" s="3">
        <v>0.17222222222222225</v>
      </c>
      <c r="D4469" s="3">
        <v>0.19930555555555554</v>
      </c>
      <c r="E4469" s="3">
        <v>0.23472222222222219</v>
      </c>
      <c r="F4469" s="3">
        <v>0.33750000000000002</v>
      </c>
      <c r="G4469" s="3">
        <v>0.36249999999999999</v>
      </c>
      <c r="H4469" s="3">
        <v>0.38819444444444445</v>
      </c>
      <c r="I4469" s="3">
        <v>0.4055555555555555</v>
      </c>
      <c r="J4469" s="3">
        <v>0.49027777777777781</v>
      </c>
      <c r="K4469" s="3">
        <v>0.51180555555555551</v>
      </c>
      <c r="L4469" s="3">
        <v>0.72569444444444453</v>
      </c>
      <c r="M4469" s="3">
        <v>0.74652777777777768</v>
      </c>
      <c r="N4469" s="3">
        <v>0.75902777777777775</v>
      </c>
      <c r="O4469" s="3">
        <v>0.79652777777777772</v>
      </c>
      <c r="P4469" s="3">
        <v>0.7715277777777777</v>
      </c>
      <c r="Q4469" s="3">
        <f t="shared" si="80"/>
        <v>0.72638888888888886</v>
      </c>
      <c r="R4469" s="3">
        <f>MAX(T4469,P4469)</f>
        <v>0.7715277777777777</v>
      </c>
      <c r="S4469" s="3">
        <v>0.72152777777777777</v>
      </c>
      <c r="T4469" s="3">
        <v>0.77083333333333326</v>
      </c>
      <c r="U4469" s="3">
        <f>MAX(M4469+15/60/24-1/24-MOD(M4469+15/60/24-1/24,15/60/24),16/24)</f>
        <v>0.70833333333333326</v>
      </c>
      <c r="V4469" s="3">
        <f>MIN(M4469-MOD(M4469,15/60/24)-1/24,18.75/24)</f>
        <v>0.69791666666666663</v>
      </c>
      <c r="W4469" s="103">
        <f>M4469-(M4469-E4469)/12*1.25</f>
        <v>0.69321469907407396</v>
      </c>
    </row>
    <row r="4470" spans="1:23" ht="12.75" customHeight="1">
      <c r="A4470" s="1">
        <v>48299</v>
      </c>
      <c r="B4470" t="s">
        <v>249</v>
      </c>
      <c r="C4470" s="3">
        <v>0.17083333333333331</v>
      </c>
      <c r="D4470" s="3">
        <v>0.1986111111111111</v>
      </c>
      <c r="E4470" s="3">
        <v>0.23402777777777781</v>
      </c>
      <c r="F4470" s="3">
        <v>0.33680555555555558</v>
      </c>
      <c r="G4470" s="3">
        <v>0.36180555555555555</v>
      </c>
      <c r="H4470" s="3">
        <v>0.38819444444444445</v>
      </c>
      <c r="I4470" s="3">
        <v>0.40486111111111112</v>
      </c>
      <c r="J4470" s="3">
        <v>0.49027777777777781</v>
      </c>
      <c r="K4470" s="3">
        <v>0.51180555555555551</v>
      </c>
      <c r="L4470" s="3">
        <v>0.72569444444444453</v>
      </c>
      <c r="M4470" s="3">
        <v>0.74652777777777768</v>
      </c>
      <c r="N4470" s="3">
        <v>0.75902777777777775</v>
      </c>
      <c r="O4470" s="3">
        <v>0.79722222222222217</v>
      </c>
      <c r="P4470" s="3">
        <v>0.7715277777777777</v>
      </c>
      <c r="Q4470" s="3">
        <f t="shared" si="80"/>
        <v>0.7270833333333333</v>
      </c>
      <c r="R4470" s="3">
        <f>MAX(T4470,P4470)</f>
        <v>0.7715277777777777</v>
      </c>
      <c r="S4470" s="3">
        <v>0.72222222222222221</v>
      </c>
      <c r="T4470" s="3">
        <v>0.7715277777777777</v>
      </c>
      <c r="U4470" s="3">
        <f>MAX(M4470+15/60/24-1/24-MOD(M4470+15/60/24-1/24,15/60/24),16/24)</f>
        <v>0.70833333333333326</v>
      </c>
      <c r="V4470" s="3">
        <f>MIN(M4470-MOD(M4470,15/60/24)-1/24,18.75/24)</f>
        <v>0.69791666666666663</v>
      </c>
      <c r="W4470" s="103">
        <f>M4470-(M4470-E4470)/12*1.25</f>
        <v>0.69314236111111105</v>
      </c>
    </row>
    <row r="4471" spans="1:23" ht="12.75" customHeight="1">
      <c r="A4471" s="1">
        <v>48300</v>
      </c>
      <c r="B4471" t="s">
        <v>59</v>
      </c>
      <c r="C4471" s="3">
        <v>0.17013888888888887</v>
      </c>
      <c r="D4471" s="3">
        <v>0.19791666666666666</v>
      </c>
      <c r="E4471" s="3">
        <v>0.23263888888888887</v>
      </c>
      <c r="F4471" s="3">
        <v>0.33611111111111108</v>
      </c>
      <c r="G4471" s="3">
        <v>0.36180555555555555</v>
      </c>
      <c r="H4471" s="3">
        <v>0.38750000000000001</v>
      </c>
      <c r="I4471" s="3">
        <v>0.40416666666666662</v>
      </c>
      <c r="J4471" s="3">
        <v>0.49027777777777781</v>
      </c>
      <c r="K4471" s="3">
        <v>0.51180555555555551</v>
      </c>
      <c r="L4471" s="3">
        <v>0.72638888888888886</v>
      </c>
      <c r="M4471" s="3">
        <v>0.74722222222222212</v>
      </c>
      <c r="N4471" s="3">
        <v>0.7597222222222223</v>
      </c>
      <c r="O4471" s="3">
        <v>0.79791666666666661</v>
      </c>
      <c r="P4471" s="3">
        <v>0.77222222222222225</v>
      </c>
      <c r="Q4471" s="3">
        <f t="shared" si="80"/>
        <v>0.72777777777777775</v>
      </c>
      <c r="R4471" s="3">
        <f>MAX(T4471,P4471)</f>
        <v>0.77222222222222225</v>
      </c>
      <c r="S4471" s="3">
        <v>0.72222222222222221</v>
      </c>
      <c r="T4471" s="3">
        <v>0.77222222222222214</v>
      </c>
      <c r="U4471" s="3">
        <f>MAX(M4471+15/60/24-1/24-MOD(M4471+15/60/24-1/24,15/60/24),16/24)</f>
        <v>0.70833333333333326</v>
      </c>
      <c r="V4471" s="3">
        <f>MIN(M4471-MOD(M4471,15/60/24)-1/24,18.75/24)</f>
        <v>0.69791666666666663</v>
      </c>
      <c r="W4471" s="103">
        <f>M4471-(M4471-E4471)/12*1.25</f>
        <v>0.69361979166666654</v>
      </c>
    </row>
    <row r="4472" spans="1:23" ht="12.75" customHeight="1">
      <c r="A4472" s="1">
        <v>48301</v>
      </c>
      <c r="B4472" t="s">
        <v>250</v>
      </c>
      <c r="C4472" s="3">
        <v>0.16875000000000001</v>
      </c>
      <c r="D4472" s="3">
        <v>0.19652777777777777</v>
      </c>
      <c r="E4472" s="3">
        <v>0.23194444444444443</v>
      </c>
      <c r="F4472" s="3">
        <v>0.33611111111111108</v>
      </c>
      <c r="G4472" s="3">
        <v>0.3611111111111111</v>
      </c>
      <c r="H4472" s="3">
        <v>0.38750000000000001</v>
      </c>
      <c r="I4472" s="3">
        <v>0.40416666666666662</v>
      </c>
      <c r="J4472" s="3">
        <v>0.48958333333333331</v>
      </c>
      <c r="K4472" s="3">
        <v>0.51111111111111118</v>
      </c>
      <c r="L4472" s="3">
        <v>0.7270833333333333</v>
      </c>
      <c r="M4472" s="3">
        <v>0.74791666666666656</v>
      </c>
      <c r="N4472" s="3">
        <v>0.76041666666666663</v>
      </c>
      <c r="O4472" s="3">
        <v>0.79791666666666661</v>
      </c>
      <c r="P4472" s="3">
        <v>0.77291666666666659</v>
      </c>
      <c r="Q4472" s="3">
        <f t="shared" si="80"/>
        <v>0.72777777777777775</v>
      </c>
      <c r="R4472" s="3">
        <f>MAX(T4472,P4472)</f>
        <v>0.77291666666666659</v>
      </c>
      <c r="S4472" s="3">
        <v>0.72291666666666676</v>
      </c>
      <c r="T4472" s="3">
        <v>0.77222222222222214</v>
      </c>
      <c r="U4472" s="3">
        <f>MAX(M4472+15/60/24-1/24-MOD(M4472+15/60/24-1/24,15/60/24),16/24)</f>
        <v>0.70833333333333326</v>
      </c>
      <c r="V4472" s="3">
        <f>MIN(M4472-MOD(M4472,15/60/24)-1/24,18.75/24)</f>
        <v>0.69791666666666663</v>
      </c>
      <c r="W4472" s="103">
        <f>M4472-(M4472-E4472)/12*1.25</f>
        <v>0.69416956018518505</v>
      </c>
    </row>
    <row r="4473" spans="1:23" ht="12.75" customHeight="1">
      <c r="A4473" s="1">
        <v>48302</v>
      </c>
      <c r="B4473" t="s">
        <v>63</v>
      </c>
      <c r="C4473" s="3">
        <v>0.16805555555555554</v>
      </c>
      <c r="D4473" s="3">
        <v>0.19583333333333333</v>
      </c>
      <c r="E4473" s="3">
        <v>0.23125000000000001</v>
      </c>
      <c r="F4473" s="3">
        <v>0.3354166666666667</v>
      </c>
      <c r="G4473" s="3">
        <v>0.36041666666666666</v>
      </c>
      <c r="H4473" s="3">
        <v>0.38680555555555557</v>
      </c>
      <c r="I4473" s="3">
        <v>0.40347222222222223</v>
      </c>
      <c r="J4473" s="3">
        <v>0.48958333333333331</v>
      </c>
      <c r="K4473" s="3">
        <v>0.51111111111111118</v>
      </c>
      <c r="L4473" s="3">
        <v>0.7270833333333333</v>
      </c>
      <c r="M4473" s="3">
        <v>0.74791666666666656</v>
      </c>
      <c r="N4473" s="3">
        <v>0.76041666666666663</v>
      </c>
      <c r="O4473" s="3">
        <v>0.79861111111111105</v>
      </c>
      <c r="P4473" s="3">
        <v>0.77291666666666659</v>
      </c>
      <c r="Q4473" s="3">
        <f t="shared" si="80"/>
        <v>0.7284722222222223</v>
      </c>
      <c r="R4473" s="3">
        <f>MAX(T4473,P4473)</f>
        <v>0.77291666666666659</v>
      </c>
      <c r="S4473" s="3">
        <v>0.7236111111111112</v>
      </c>
      <c r="T4473" s="3">
        <v>0.77291666666666659</v>
      </c>
      <c r="U4473" s="3">
        <f>MAX(M4473+15/60/24-1/24-MOD(M4473+15/60/24-1/24,15/60/24),16/24)</f>
        <v>0.70833333333333326</v>
      </c>
      <c r="V4473" s="3">
        <f>MIN(M4473-MOD(M4473,15/60/24)-1/24,18.75/24)</f>
        <v>0.69791666666666663</v>
      </c>
      <c r="W4473" s="103">
        <f>M4473-(M4473-E4473)/12*1.25</f>
        <v>0.69409722222222214</v>
      </c>
    </row>
    <row r="4474" spans="1:23" ht="12.75" customHeight="1">
      <c r="A4474" s="1">
        <v>48303</v>
      </c>
      <c r="B4474" t="s">
        <v>251</v>
      </c>
      <c r="C4474" s="3">
        <v>0.1673611111111111</v>
      </c>
      <c r="D4474" s="3">
        <v>0.19513888888888889</v>
      </c>
      <c r="E4474" s="3">
        <v>0.23055555555555554</v>
      </c>
      <c r="F4474" s="3">
        <v>0.3347222222222222</v>
      </c>
      <c r="G4474" s="3">
        <v>0.35972222222222222</v>
      </c>
      <c r="H4474" s="3">
        <v>0.38611111111111113</v>
      </c>
      <c r="I4474" s="3">
        <v>0.40277777777777773</v>
      </c>
      <c r="J4474" s="3">
        <v>0.48958333333333331</v>
      </c>
      <c r="K4474" s="3">
        <v>0.51111111111111118</v>
      </c>
      <c r="L4474" s="3">
        <v>0.72777777777777775</v>
      </c>
      <c r="M4474" s="3">
        <v>0.74861111111111101</v>
      </c>
      <c r="N4474" s="3">
        <v>0.76111111111111107</v>
      </c>
      <c r="O4474" s="3">
        <v>0.79930555555555549</v>
      </c>
      <c r="P4474" s="3">
        <v>0.77361111111111103</v>
      </c>
      <c r="Q4474" s="3">
        <f t="shared" si="80"/>
        <v>0.72916666666666674</v>
      </c>
      <c r="R4474" s="3">
        <f>MAX(T4474,P4474)</f>
        <v>0.77361111111111103</v>
      </c>
      <c r="S4474" s="3">
        <v>0.72361111111111109</v>
      </c>
      <c r="T4474" s="3">
        <v>0.77361111111111103</v>
      </c>
      <c r="U4474" s="3">
        <f>MAX(M4474+15/60/24-1/24-MOD(M4474+15/60/24-1/24,15/60/24),16/24)</f>
        <v>0.70833333333333326</v>
      </c>
      <c r="V4474" s="3">
        <f>MIN(M4474-MOD(M4474,15/60/24)-1/24,18.75/24)</f>
        <v>0.69791666666666663</v>
      </c>
      <c r="W4474" s="103">
        <f>M4474-(M4474-E4474)/12*1.25</f>
        <v>0.69464699074074066</v>
      </c>
    </row>
    <row r="4475" spans="1:23" ht="12.75" customHeight="1">
      <c r="A4475" s="1">
        <v>48304</v>
      </c>
      <c r="B4475" t="s">
        <v>252</v>
      </c>
      <c r="C4475" s="3">
        <v>0.16597222222222222</v>
      </c>
      <c r="D4475" s="3">
        <v>0.19375000000000001</v>
      </c>
      <c r="E4475" s="3">
        <v>0.22916666666666666</v>
      </c>
      <c r="F4475" s="3">
        <v>0.33402777777777781</v>
      </c>
      <c r="G4475" s="3">
        <v>0.35902777777777778</v>
      </c>
      <c r="H4475" s="3">
        <v>0.38611111111111113</v>
      </c>
      <c r="I4475" s="3">
        <v>0.40277777777777773</v>
      </c>
      <c r="J4475" s="3">
        <v>0.48958333333333331</v>
      </c>
      <c r="K4475" s="3">
        <v>0.51111111111111118</v>
      </c>
      <c r="L4475" s="3">
        <v>0.7284722222222223</v>
      </c>
      <c r="M4475" s="3">
        <v>0.74930555555555545</v>
      </c>
      <c r="N4475" s="3">
        <v>0.76180555555555562</v>
      </c>
      <c r="O4475" s="3">
        <v>0.8</v>
      </c>
      <c r="P4475" s="3">
        <v>0.77430555555555558</v>
      </c>
      <c r="Q4475" s="3">
        <f t="shared" si="80"/>
        <v>0.72916666666666663</v>
      </c>
      <c r="R4475" s="3">
        <f>MAX(T4475,P4475)</f>
        <v>0.77430555555555558</v>
      </c>
      <c r="S4475" s="3">
        <v>0.72430555555555554</v>
      </c>
      <c r="T4475" s="3">
        <v>0.77430555555555547</v>
      </c>
      <c r="U4475" s="3">
        <f>MAX(M4475+15/60/24-1/24-MOD(M4475+15/60/24-1/24,15/60/24),16/24)</f>
        <v>0.70833333333333326</v>
      </c>
      <c r="V4475" s="3">
        <f>MIN(M4475-MOD(M4475,15/60/24)-1/24,18.75/24)</f>
        <v>0.69791666666666663</v>
      </c>
      <c r="W4475" s="103">
        <f>M4475-(M4475-E4475)/12*1.25</f>
        <v>0.69512442129629615</v>
      </c>
    </row>
    <row r="4476" spans="1:23" ht="12.75" customHeight="1">
      <c r="A4476" s="1">
        <v>48305</v>
      </c>
      <c r="B4476" t="s">
        <v>253</v>
      </c>
      <c r="C4476" s="3">
        <v>0.16527777777777777</v>
      </c>
      <c r="D4476" s="3">
        <v>0.19305555555555554</v>
      </c>
      <c r="E4476" s="3">
        <v>0.22847222222222222</v>
      </c>
      <c r="F4476" s="3">
        <v>0.33333333333333331</v>
      </c>
      <c r="G4476" s="3">
        <v>0.35902777777777778</v>
      </c>
      <c r="H4476" s="3">
        <v>0.38541666666666669</v>
      </c>
      <c r="I4476" s="3">
        <v>0.40208333333333335</v>
      </c>
      <c r="J4476" s="3">
        <v>0.48888888888888887</v>
      </c>
      <c r="K4476" s="3">
        <v>0.51111111111111118</v>
      </c>
      <c r="L4476" s="3">
        <v>0.7284722222222223</v>
      </c>
      <c r="M4476" s="3">
        <v>0.74930555555555545</v>
      </c>
      <c r="N4476" s="3">
        <v>0.76180555555555562</v>
      </c>
      <c r="O4476" s="3">
        <v>0.8</v>
      </c>
      <c r="P4476" s="3">
        <v>0.77430555555555558</v>
      </c>
      <c r="Q4476" s="3">
        <f t="shared" si="80"/>
        <v>0.72986111111111107</v>
      </c>
      <c r="R4476" s="3">
        <f>MAX(T4476,P4476)</f>
        <v>0.77430555555555558</v>
      </c>
      <c r="S4476" s="3">
        <v>0.72499999999999998</v>
      </c>
      <c r="T4476" s="3">
        <v>0.77430555555555547</v>
      </c>
      <c r="U4476" s="3">
        <f>MAX(M4476+15/60/24-1/24-MOD(M4476+15/60/24-1/24,15/60/24),16/24)</f>
        <v>0.70833333333333326</v>
      </c>
      <c r="V4476" s="3">
        <f>MIN(M4476-MOD(M4476,15/60/24)-1/24,18.75/24)</f>
        <v>0.69791666666666663</v>
      </c>
      <c r="W4476" s="103">
        <f>M4476-(M4476-E4476)/12*1.25</f>
        <v>0.69505208333333324</v>
      </c>
    </row>
    <row r="4477" spans="1:23" ht="12.75" customHeight="1">
      <c r="A4477" s="1">
        <v>48306</v>
      </c>
      <c r="B4477" t="s">
        <v>46</v>
      </c>
      <c r="C4477" s="3">
        <v>0.16388888888888889</v>
      </c>
      <c r="D4477" s="3">
        <v>0.19236111111111112</v>
      </c>
      <c r="E4477" s="3">
        <v>0.22777777777777777</v>
      </c>
      <c r="F4477" s="3">
        <v>0.33263888888888887</v>
      </c>
      <c r="G4477" s="3">
        <v>0.35833333333333334</v>
      </c>
      <c r="H4477" s="3">
        <v>0.38472222222222219</v>
      </c>
      <c r="I4477" s="3">
        <v>0.40208333333333335</v>
      </c>
      <c r="J4477" s="3">
        <v>0.48888888888888887</v>
      </c>
      <c r="K4477" s="3">
        <v>0.51041666666666663</v>
      </c>
      <c r="L4477" s="3">
        <v>0.72916666666666663</v>
      </c>
      <c r="M4477" s="3">
        <v>0.75</v>
      </c>
      <c r="N4477" s="3">
        <v>0.76249999999999996</v>
      </c>
      <c r="O4477" s="3">
        <v>0.80069444444444449</v>
      </c>
      <c r="P4477" s="3">
        <v>0.77500000000000002</v>
      </c>
      <c r="Q4477" s="3">
        <f t="shared" si="80"/>
        <v>0.73055555555555551</v>
      </c>
      <c r="R4477" s="3">
        <f>MAX(T4477,P4477)</f>
        <v>0.77500000000000002</v>
      </c>
      <c r="S4477" s="3">
        <v>0.72499999999999998</v>
      </c>
      <c r="T4477" s="3">
        <v>0.77500000000000002</v>
      </c>
      <c r="U4477" s="3">
        <f>MAX(M4477+15/60/24-1/24-MOD(M4477+15/60/24-1/24,15/60/24),16/24)</f>
        <v>0.71875</v>
      </c>
      <c r="V4477" s="3">
        <f>MIN(M4477-MOD(M4477,15/60/24)-1/24,18.75/24)</f>
        <v>0.70833333333333337</v>
      </c>
      <c r="W4477" s="103">
        <f>M4477-(M4477-E4477)/12*1.25</f>
        <v>0.69560185185185186</v>
      </c>
    </row>
    <row r="4478" spans="1:23" ht="12.75" customHeight="1">
      <c r="A4478" s="1">
        <v>48307</v>
      </c>
      <c r="B4478" t="s">
        <v>254</v>
      </c>
      <c r="C4478" s="3">
        <v>0.16319444444444445</v>
      </c>
      <c r="D4478" s="3">
        <v>0.19097222222222221</v>
      </c>
      <c r="E4478" s="3">
        <v>0.22708333333333333</v>
      </c>
      <c r="F4478" s="3">
        <v>0.33263888888888887</v>
      </c>
      <c r="G4478" s="3">
        <v>0.3576388888888889</v>
      </c>
      <c r="H4478" s="3">
        <v>0.38472222222222219</v>
      </c>
      <c r="I4478" s="3">
        <v>0.40138888888888885</v>
      </c>
      <c r="J4478" s="3">
        <v>0.48888888888888887</v>
      </c>
      <c r="K4478" s="3">
        <v>0.51041666666666663</v>
      </c>
      <c r="L4478" s="3">
        <v>0.72986111111111107</v>
      </c>
      <c r="M4478" s="3">
        <v>0.75069444444444433</v>
      </c>
      <c r="N4478" s="3">
        <v>0.7631944444444444</v>
      </c>
      <c r="O4478" s="3">
        <v>0.80138888888888893</v>
      </c>
      <c r="P4478" s="3">
        <v>0.77569444444444435</v>
      </c>
      <c r="Q4478" s="3">
        <f t="shared" si="80"/>
        <v>0.73055555555555551</v>
      </c>
      <c r="R4478" s="3">
        <f>MAX(T4478,P4478)</f>
        <v>0.77569444444444435</v>
      </c>
      <c r="S4478" s="3">
        <v>0.72569444444444453</v>
      </c>
      <c r="T4478" s="3">
        <v>0.77569444444444435</v>
      </c>
      <c r="U4478" s="3">
        <f>MAX(M4478+15/60/24-1/24-MOD(M4478+15/60/24-1/24,15/60/24),16/24)</f>
        <v>0.71875</v>
      </c>
      <c r="V4478" s="3">
        <f>MIN(M4478-MOD(M4478,15/60/24)-1/24,18.75/24)</f>
        <v>0.70833333333333337</v>
      </c>
      <c r="W4478" s="103">
        <f>M4478-(M4478-E4478)/12*1.25</f>
        <v>0.69615162037037026</v>
      </c>
    </row>
    <row r="4479" spans="1:23" ht="12.75" customHeight="1">
      <c r="A4479" s="1">
        <v>48308</v>
      </c>
      <c r="B4479" t="s">
        <v>255</v>
      </c>
      <c r="C4479" s="3">
        <v>0.16180555555555556</v>
      </c>
      <c r="D4479" s="3">
        <v>0.19027777777777777</v>
      </c>
      <c r="E4479" s="3">
        <v>0.22569444444444445</v>
      </c>
      <c r="F4479" s="3">
        <v>0.33194444444444443</v>
      </c>
      <c r="G4479" s="3">
        <v>0.35694444444444445</v>
      </c>
      <c r="H4479" s="3">
        <v>0.3840277777777778</v>
      </c>
      <c r="I4479" s="3">
        <v>0.40069444444444446</v>
      </c>
      <c r="J4479" s="3">
        <v>0.48819444444444443</v>
      </c>
      <c r="K4479" s="3">
        <v>0.51041666666666663</v>
      </c>
      <c r="L4479" s="3">
        <v>0.72986111111111107</v>
      </c>
      <c r="M4479" s="3">
        <v>0.75069444444444433</v>
      </c>
      <c r="N4479" s="3">
        <v>0.76388888888888884</v>
      </c>
      <c r="O4479" s="3">
        <v>0.80208333333333337</v>
      </c>
      <c r="P4479" s="3">
        <v>0.7763888888888888</v>
      </c>
      <c r="Q4479" s="3">
        <f t="shared" si="80"/>
        <v>0.73125000000000007</v>
      </c>
      <c r="R4479" s="3">
        <f>MAX(T4479,P4479)</f>
        <v>0.7763888888888888</v>
      </c>
      <c r="S4479" s="3">
        <v>0.72638888888888897</v>
      </c>
      <c r="T4479" s="3">
        <v>0.77569444444444435</v>
      </c>
      <c r="U4479" s="3">
        <f>MAX(M4479+15/60/24-1/24-MOD(M4479+15/60/24-1/24,15/60/24),16/24)</f>
        <v>0.71875</v>
      </c>
      <c r="V4479" s="3">
        <f>MIN(M4479-MOD(M4479,15/60/24)-1/24,18.75/24)</f>
        <v>0.70833333333333337</v>
      </c>
      <c r="W4479" s="103">
        <f>M4479-(M4479-E4479)/12*1.25</f>
        <v>0.69600694444444433</v>
      </c>
    </row>
    <row r="4480" spans="1:23" ht="12.75" customHeight="1">
      <c r="A4480" s="1">
        <v>48309</v>
      </c>
      <c r="B4480" t="s">
        <v>64</v>
      </c>
      <c r="C4480" s="3">
        <v>0.16111111111111112</v>
      </c>
      <c r="D4480" s="3">
        <v>0.18958333333333333</v>
      </c>
      <c r="E4480" s="3">
        <v>0.22500000000000001</v>
      </c>
      <c r="F4480" s="3">
        <v>0.33124999999999999</v>
      </c>
      <c r="G4480" s="3">
        <v>0.35694444444444445</v>
      </c>
      <c r="H4480" s="3">
        <v>0.3833333333333333</v>
      </c>
      <c r="I4480" s="3">
        <v>0.40069444444444446</v>
      </c>
      <c r="J4480" s="3">
        <v>0.48819444444444443</v>
      </c>
      <c r="K4480" s="3">
        <v>0.51041666666666663</v>
      </c>
      <c r="L4480" s="3">
        <v>0.73055555555555562</v>
      </c>
      <c r="M4480" s="3">
        <v>0.75138888888888877</v>
      </c>
      <c r="N4480" s="3">
        <v>0.76388888888888884</v>
      </c>
      <c r="O4480" s="3">
        <v>0.80277777777777781</v>
      </c>
      <c r="P4480" s="3">
        <v>0.7763888888888888</v>
      </c>
      <c r="Q4480" s="3">
        <f t="shared" si="80"/>
        <v>0.73194444444444451</v>
      </c>
      <c r="R4480" s="3">
        <f>MAX(T4480,P4480)</f>
        <v>0.7763888888888888</v>
      </c>
      <c r="S4480" s="3">
        <v>0.72638888888888886</v>
      </c>
      <c r="T4480" s="3">
        <v>0.7763888888888888</v>
      </c>
      <c r="U4480" s="3">
        <f>MAX(M4480+15/60/24-1/24-MOD(M4480+15/60/24-1/24,15/60/24),16/24)</f>
        <v>0.71875</v>
      </c>
      <c r="V4480" s="3">
        <f>MIN(M4480-MOD(M4480,15/60/24)-1/24,18.75/24)</f>
        <v>0.70833333333333337</v>
      </c>
      <c r="W4480" s="103">
        <f>M4480-(M4480-E4480)/12*1.25</f>
        <v>0.69655671296296284</v>
      </c>
    </row>
    <row r="4481" spans="1:23" ht="12.75" customHeight="1">
      <c r="A4481" s="1">
        <v>48310</v>
      </c>
      <c r="B4481" t="s">
        <v>256</v>
      </c>
      <c r="C4481" s="3">
        <v>0.16041666666666668</v>
      </c>
      <c r="D4481" s="3">
        <v>0.18819444444444444</v>
      </c>
      <c r="E4481" s="3">
        <v>0.22430555555555556</v>
      </c>
      <c r="F4481" s="3">
        <v>0.33055555555555555</v>
      </c>
      <c r="G4481" s="3">
        <v>0.35625000000000001</v>
      </c>
      <c r="H4481" s="3">
        <v>0.3833333333333333</v>
      </c>
      <c r="I4481" s="3">
        <v>0.4</v>
      </c>
      <c r="J4481" s="3">
        <v>0.48819444444444443</v>
      </c>
      <c r="K4481" s="3">
        <v>0.50972222222222219</v>
      </c>
      <c r="L4481" s="3">
        <v>0.73124999999999996</v>
      </c>
      <c r="M4481" s="3">
        <v>0.75208333333333321</v>
      </c>
      <c r="N4481" s="3">
        <v>0.76458333333333339</v>
      </c>
      <c r="O4481" s="3">
        <v>0.80277777777777781</v>
      </c>
      <c r="P4481" s="3">
        <v>0.77708333333333335</v>
      </c>
      <c r="Q4481" s="3">
        <f t="shared" si="80"/>
        <v>0.7319444444444444</v>
      </c>
      <c r="R4481" s="3">
        <f>MAX(T4481,P4481)</f>
        <v>0.77708333333333335</v>
      </c>
      <c r="S4481" s="3">
        <v>0.7270833333333333</v>
      </c>
      <c r="T4481" s="3">
        <v>0.77708333333333324</v>
      </c>
      <c r="U4481" s="3">
        <f>MAX(M4481+15/60/24-1/24-MOD(M4481+15/60/24-1/24,15/60/24),16/24)</f>
        <v>0.71875</v>
      </c>
      <c r="V4481" s="3">
        <f>MIN(M4481-MOD(M4481,15/60/24)-1/24,18.75/24)</f>
        <v>0.70833333333333337</v>
      </c>
      <c r="W4481" s="103">
        <f>M4481-(M4481-E4481)/12*1.25</f>
        <v>0.69710648148148135</v>
      </c>
    </row>
    <row r="4482" spans="1:23" ht="12.75" customHeight="1">
      <c r="A4482" s="1">
        <v>48311</v>
      </c>
      <c r="B4482" t="s">
        <v>257</v>
      </c>
      <c r="C4482" s="3">
        <v>0.15902777777777777</v>
      </c>
      <c r="D4482" s="3">
        <v>0.1875</v>
      </c>
      <c r="E4482" s="3">
        <v>0.22361111111111109</v>
      </c>
      <c r="F4482" s="3">
        <v>0.3298611111111111</v>
      </c>
      <c r="G4482" s="3">
        <v>0.35555555555555557</v>
      </c>
      <c r="H4482" s="3">
        <v>0.38263888888888892</v>
      </c>
      <c r="I4482" s="3">
        <v>0.4</v>
      </c>
      <c r="J4482" s="3">
        <v>0.48819444444444443</v>
      </c>
      <c r="K4482" s="3">
        <v>0.50972222222222219</v>
      </c>
      <c r="L4482" s="3">
        <v>0.73124999999999996</v>
      </c>
      <c r="M4482" s="3">
        <v>0.75208333333333321</v>
      </c>
      <c r="N4482" s="3">
        <v>0.76527777777777783</v>
      </c>
      <c r="O4482" s="3">
        <v>0.80347222222222225</v>
      </c>
      <c r="P4482" s="3">
        <v>0.77777777777777779</v>
      </c>
      <c r="Q4482" s="3">
        <f t="shared" si="80"/>
        <v>0.73263888888888884</v>
      </c>
      <c r="R4482" s="3">
        <f>MAX(T4482,P4482)</f>
        <v>0.77777777777777779</v>
      </c>
      <c r="S4482" s="3">
        <v>0.72777777777777775</v>
      </c>
      <c r="T4482" s="3">
        <v>0.77777777777777768</v>
      </c>
      <c r="U4482" s="3">
        <f>MAX(M4482+15/60/24-1/24-MOD(M4482+15/60/24-1/24,15/60/24),16/24)</f>
        <v>0.71875</v>
      </c>
      <c r="V4482" s="3">
        <f>MIN(M4482-MOD(M4482,15/60/24)-1/24,18.75/24)</f>
        <v>0.70833333333333337</v>
      </c>
      <c r="W4482" s="103">
        <f>M4482-(M4482-E4482)/12*1.25</f>
        <v>0.69703414351851845</v>
      </c>
    </row>
    <row r="4483" spans="1:23" ht="12.75" customHeight="1">
      <c r="A4483" s="1">
        <v>48312</v>
      </c>
      <c r="B4483" t="s">
        <v>258</v>
      </c>
      <c r="C4483" s="3">
        <v>0.15833333333333333</v>
      </c>
      <c r="D4483" s="3">
        <v>0.18680555555555556</v>
      </c>
      <c r="E4483" s="3">
        <v>0.22222222222222221</v>
      </c>
      <c r="F4483" s="3">
        <v>0.32916666666666666</v>
      </c>
      <c r="G4483" s="3">
        <v>0.35486111111111113</v>
      </c>
      <c r="H4483" s="3">
        <v>0.38194444444444442</v>
      </c>
      <c r="I4483" s="3">
        <v>0.39930555555555558</v>
      </c>
      <c r="J4483" s="3">
        <v>0.48749999999999999</v>
      </c>
      <c r="K4483" s="3">
        <v>0.50972222222222219</v>
      </c>
      <c r="L4483" s="3">
        <v>0.7319444444444444</v>
      </c>
      <c r="M4483" s="3">
        <v>0.75277777777777766</v>
      </c>
      <c r="N4483" s="3">
        <v>0.76527777777777783</v>
      </c>
      <c r="O4483" s="3">
        <v>0.8041666666666667</v>
      </c>
      <c r="P4483" s="3">
        <v>0.77777777777777779</v>
      </c>
      <c r="Q4483" s="3">
        <f t="shared" si="80"/>
        <v>0.73333333333333328</v>
      </c>
      <c r="R4483" s="3">
        <f>MAX(T4483,P4483)</f>
        <v>0.77777777777777779</v>
      </c>
      <c r="S4483" s="3">
        <v>0.72777777777777775</v>
      </c>
      <c r="T4483" s="3">
        <v>0.77777777777777768</v>
      </c>
      <c r="U4483" s="3">
        <f>MAX(M4483+15/60/24-1/24-MOD(M4483+15/60/24-1/24,15/60/24),16/24)</f>
        <v>0.71875</v>
      </c>
      <c r="V4483" s="3">
        <f>MIN(M4483-MOD(M4483,15/60/24)-1/24,18.75/24)</f>
        <v>0.70833333333333337</v>
      </c>
      <c r="W4483" s="103">
        <f>M4483-(M4483-E4483)/12*1.25</f>
        <v>0.69751157407407394</v>
      </c>
    </row>
    <row r="4484" spans="1:23" ht="12.75" customHeight="1">
      <c r="A4484" s="1">
        <v>48313</v>
      </c>
      <c r="B4484" t="s">
        <v>259</v>
      </c>
      <c r="C4484" s="3">
        <v>0.15694444444444444</v>
      </c>
      <c r="D4484" s="3">
        <v>0.18611111111111112</v>
      </c>
      <c r="E4484" s="3">
        <v>0.22152777777777777</v>
      </c>
      <c r="F4484" s="3">
        <v>0.32916666666666666</v>
      </c>
      <c r="G4484" s="3">
        <v>0.35486111111111113</v>
      </c>
      <c r="H4484" s="3">
        <v>0.38194444444444442</v>
      </c>
      <c r="I4484" s="3">
        <v>0.39861111111111108</v>
      </c>
      <c r="J4484" s="3">
        <v>0.48749999999999999</v>
      </c>
      <c r="K4484" s="3">
        <v>0.50972222222222219</v>
      </c>
      <c r="L4484" s="3">
        <v>0.73263888888888884</v>
      </c>
      <c r="M4484" s="3">
        <v>0.7534722222222221</v>
      </c>
      <c r="N4484" s="3">
        <v>0.76597222222222217</v>
      </c>
      <c r="O4484" s="3">
        <v>0.80486111111111114</v>
      </c>
      <c r="P4484" s="3">
        <v>0.77847222222222212</v>
      </c>
      <c r="Q4484" s="3">
        <f t="shared" si="80"/>
        <v>0.73333333333333328</v>
      </c>
      <c r="R4484" s="3">
        <f>MAX(T4484,P4484)</f>
        <v>0.77847222222222212</v>
      </c>
      <c r="S4484" s="3">
        <v>0.7284722222222223</v>
      </c>
      <c r="T4484" s="3">
        <v>0.77847222222222212</v>
      </c>
      <c r="U4484" s="3">
        <f>MAX(M4484+15/60/24-1/24-MOD(M4484+15/60/24-1/24,15/60/24),16/24)</f>
        <v>0.71875</v>
      </c>
      <c r="V4484" s="3">
        <f>MIN(M4484-MOD(M4484,15/60/24)-1/24,18.75/24)</f>
        <v>0.70833333333333337</v>
      </c>
      <c r="W4484" s="103">
        <f>M4484-(M4484-E4484)/12*1.25</f>
        <v>0.69806134259259245</v>
      </c>
    </row>
    <row r="4485" spans="1:23" ht="12.75" customHeight="1">
      <c r="A4485" s="1">
        <v>48314</v>
      </c>
      <c r="B4485" t="s">
        <v>260</v>
      </c>
      <c r="C4485" s="3">
        <v>0.15625</v>
      </c>
      <c r="D4485" s="3">
        <v>0.18472222222222223</v>
      </c>
      <c r="E4485" s="3">
        <v>0.22083333333333333</v>
      </c>
      <c r="F4485" s="3">
        <v>0.32847222222222222</v>
      </c>
      <c r="G4485" s="3">
        <v>0.35416666666666669</v>
      </c>
      <c r="H4485" s="3">
        <v>0.38124999999999998</v>
      </c>
      <c r="I4485" s="3">
        <v>0.39861111111111108</v>
      </c>
      <c r="J4485" s="3">
        <v>0.48749999999999999</v>
      </c>
      <c r="K4485" s="3">
        <v>0.50972222222222219</v>
      </c>
      <c r="L4485" s="3">
        <v>0.73263888888888884</v>
      </c>
      <c r="M4485" s="3">
        <v>0.7534722222222221</v>
      </c>
      <c r="N4485" s="3">
        <v>0.76666666666666661</v>
      </c>
      <c r="O4485" s="3">
        <v>0.80555555555555558</v>
      </c>
      <c r="P4485" s="3">
        <v>0.77916666666666656</v>
      </c>
      <c r="Q4485" s="3">
        <f t="shared" si="80"/>
        <v>0.73402777777777783</v>
      </c>
      <c r="R4485" s="3">
        <f>MAX(T4485,P4485)</f>
        <v>0.77916666666666656</v>
      </c>
      <c r="S4485" s="3">
        <v>0.72916666666666674</v>
      </c>
      <c r="T4485" s="3">
        <v>0.77916666666666656</v>
      </c>
      <c r="U4485" s="3">
        <f>MAX(M4485+15/60/24-1/24-MOD(M4485+15/60/24-1/24,15/60/24),16/24)</f>
        <v>0.71875</v>
      </c>
      <c r="V4485" s="3">
        <f>MIN(M4485-MOD(M4485,15/60/24)-1/24,18.75/24)</f>
        <v>0.70833333333333337</v>
      </c>
      <c r="W4485" s="103">
        <f>M4485-(M4485-E4485)/12*1.25</f>
        <v>0.69798900462962954</v>
      </c>
    </row>
    <row r="4486" spans="1:23" ht="12.75" customHeight="1">
      <c r="A4486" s="1">
        <v>48315</v>
      </c>
      <c r="B4486" t="s">
        <v>261</v>
      </c>
      <c r="C4486" s="3">
        <v>0.15486111111111112</v>
      </c>
      <c r="D4486" s="3">
        <v>0.18402777777777779</v>
      </c>
      <c r="E4486" s="3">
        <v>0.22013888888888888</v>
      </c>
      <c r="F4486" s="3">
        <v>0.32777777777777778</v>
      </c>
      <c r="G4486" s="3">
        <v>0.35347222222222219</v>
      </c>
      <c r="H4486" s="3">
        <v>0.38055555555555554</v>
      </c>
      <c r="I4486" s="3">
        <v>0.3979166666666667</v>
      </c>
      <c r="J4486" s="3">
        <v>0.48680555555555555</v>
      </c>
      <c r="K4486" s="3">
        <v>0.50902777777777775</v>
      </c>
      <c r="L4486" s="3">
        <v>0.73333333333333339</v>
      </c>
      <c r="M4486" s="3">
        <v>0.75416666666666654</v>
      </c>
      <c r="N4486" s="3">
        <v>0.76666666666666661</v>
      </c>
      <c r="O4486" s="3">
        <v>0.80625000000000002</v>
      </c>
      <c r="P4486" s="3">
        <v>0.77916666666666656</v>
      </c>
      <c r="Q4486" s="3">
        <f t="shared" si="80"/>
        <v>0.73472222222222228</v>
      </c>
      <c r="R4486" s="3">
        <f>MAX(T4486,P4486)</f>
        <v>0.77986111111111101</v>
      </c>
      <c r="S4486" s="3">
        <v>0.72916666666666663</v>
      </c>
      <c r="T4486" s="3">
        <v>0.77986111111111101</v>
      </c>
      <c r="U4486" s="3">
        <f>MAX(M4486+15/60/24-1/24-MOD(M4486+15/60/24-1/24,15/60/24),16/24)</f>
        <v>0.71875</v>
      </c>
      <c r="V4486" s="3">
        <f>MIN(M4486-MOD(M4486,15/60/24)-1/24,18.75/24)</f>
        <v>0.70833333333333337</v>
      </c>
      <c r="W4486" s="103">
        <f>M4486-(M4486-E4486)/12*1.25</f>
        <v>0.69853877314814805</v>
      </c>
    </row>
    <row r="4487" spans="1:23" ht="12.75" customHeight="1">
      <c r="A4487" s="1">
        <v>48316</v>
      </c>
      <c r="B4487" t="s">
        <v>65</v>
      </c>
      <c r="C4487" s="3">
        <v>0.15416666666666667</v>
      </c>
      <c r="D4487" s="3">
        <v>0.18333333333333335</v>
      </c>
      <c r="E4487" s="3">
        <v>0.21944444444444444</v>
      </c>
      <c r="F4487" s="3">
        <v>0.32708333333333334</v>
      </c>
      <c r="G4487" s="3">
        <v>0.3527777777777778</v>
      </c>
      <c r="H4487" s="3">
        <v>0.38055555555555554</v>
      </c>
      <c r="I4487" s="3">
        <v>0.3979166666666667</v>
      </c>
      <c r="J4487" s="3">
        <v>0.48680555555555555</v>
      </c>
      <c r="K4487" s="3">
        <v>0.50902777777777775</v>
      </c>
      <c r="L4487" s="3">
        <v>0.73402777777777783</v>
      </c>
      <c r="M4487" s="3">
        <v>0.75486111111111098</v>
      </c>
      <c r="N4487" s="3">
        <v>0.76736111111111116</v>
      </c>
      <c r="O4487" s="3">
        <v>0.80625000000000002</v>
      </c>
      <c r="P4487" s="3">
        <v>0.77986111111111112</v>
      </c>
      <c r="Q4487" s="3">
        <f t="shared" ref="Q4487:Q4550" si="81">+S4486+8/60/24</f>
        <v>0.73472222222222217</v>
      </c>
      <c r="R4487" s="3">
        <f>MAX(T4487,P4487)</f>
        <v>0.77986111111111112</v>
      </c>
      <c r="S4487" s="3">
        <v>0.72986111111111107</v>
      </c>
      <c r="T4487" s="3">
        <v>0.77986111111111101</v>
      </c>
      <c r="U4487" s="3">
        <f>MAX(M4487+15/60/24-1/24-MOD(M4487+15/60/24-1/24,15/60/24),16/24)</f>
        <v>0.71875</v>
      </c>
      <c r="V4487" s="3">
        <f>MIN(M4487-MOD(M4487,15/60/24)-1/24,18.75/24)</f>
        <v>0.70833333333333337</v>
      </c>
      <c r="W4487" s="103">
        <f>M4487-(M4487-E4487)/12*1.25</f>
        <v>0.69908854166666656</v>
      </c>
    </row>
    <row r="4488" spans="1:23" ht="12.75" customHeight="1">
      <c r="A4488" s="1">
        <v>48317</v>
      </c>
      <c r="B4488" t="s">
        <v>262</v>
      </c>
      <c r="C4488" s="3">
        <v>0.15277777777777776</v>
      </c>
      <c r="D4488" s="3">
        <v>0.18194444444444444</v>
      </c>
      <c r="E4488" s="3">
        <v>0.21805555555555556</v>
      </c>
      <c r="F4488" s="3">
        <v>0.3263888888888889</v>
      </c>
      <c r="G4488" s="3">
        <v>0.3527777777777778</v>
      </c>
      <c r="H4488" s="3">
        <v>0.37986111111111115</v>
      </c>
      <c r="I4488" s="3">
        <v>0.3972222222222222</v>
      </c>
      <c r="J4488" s="3">
        <v>0.48680555555555555</v>
      </c>
      <c r="K4488" s="3">
        <v>0.50902777777777775</v>
      </c>
      <c r="L4488" s="3">
        <v>0.73402777777777783</v>
      </c>
      <c r="M4488" s="3">
        <v>0.75486111111111098</v>
      </c>
      <c r="N4488" s="3">
        <v>0.7680555555555556</v>
      </c>
      <c r="O4488" s="3">
        <v>0.80694444444444446</v>
      </c>
      <c r="P4488" s="3">
        <v>0.78055555555555556</v>
      </c>
      <c r="Q4488" s="3">
        <f t="shared" si="81"/>
        <v>0.73541666666666661</v>
      </c>
      <c r="R4488" s="3">
        <f>MAX(T4488,P4488)</f>
        <v>0.78055555555555556</v>
      </c>
      <c r="S4488" s="3">
        <v>0.73055555555555551</v>
      </c>
      <c r="T4488" s="3">
        <v>0.78055555555555545</v>
      </c>
      <c r="U4488" s="3">
        <f>MAX(M4488+15/60/24-1/24-MOD(M4488+15/60/24-1/24,15/60/24),16/24)</f>
        <v>0.71875</v>
      </c>
      <c r="V4488" s="3">
        <f>MIN(M4488-MOD(M4488,15/60/24)-1/24,18.75/24)</f>
        <v>0.70833333333333337</v>
      </c>
      <c r="W4488" s="103">
        <f>M4488-(M4488-E4488)/12*1.25</f>
        <v>0.69894386574074063</v>
      </c>
    </row>
    <row r="4489" spans="1:23" ht="12.75" customHeight="1">
      <c r="A4489" s="1">
        <v>48318</v>
      </c>
      <c r="B4489" t="s">
        <v>263</v>
      </c>
      <c r="C4489" s="3">
        <v>0.15208333333333332</v>
      </c>
      <c r="D4489" s="3">
        <v>0.18124999999999999</v>
      </c>
      <c r="E4489" s="3">
        <v>0.21736111111111112</v>
      </c>
      <c r="F4489" s="3">
        <v>0.32569444444444445</v>
      </c>
      <c r="G4489" s="3">
        <v>0.3520833333333333</v>
      </c>
      <c r="H4489" s="3">
        <v>0.37986111111111115</v>
      </c>
      <c r="I4489" s="3">
        <v>0.39652777777777781</v>
      </c>
      <c r="J4489" s="3">
        <v>0.48680555555555555</v>
      </c>
      <c r="K4489" s="3">
        <v>0.50902777777777775</v>
      </c>
      <c r="L4489" s="3">
        <v>0.73472222222222217</v>
      </c>
      <c r="M4489" s="3">
        <v>0.75555555555555542</v>
      </c>
      <c r="N4489" s="3">
        <v>0.76875000000000004</v>
      </c>
      <c r="O4489" s="3">
        <v>0.80763888888888891</v>
      </c>
      <c r="P4489" s="3">
        <v>0.78125</v>
      </c>
      <c r="Q4489" s="3">
        <f t="shared" si="81"/>
        <v>0.73611111111111105</v>
      </c>
      <c r="R4489" s="3">
        <f>MAX(T4489,P4489)</f>
        <v>0.78125</v>
      </c>
      <c r="S4489" s="3">
        <v>0.73055555555555562</v>
      </c>
      <c r="T4489" s="3">
        <v>0.78125</v>
      </c>
      <c r="U4489" s="3">
        <f>MAX(M4489+15/60/24-1/24-MOD(M4489+15/60/24-1/24,15/60/24),16/24)</f>
        <v>0.71875</v>
      </c>
      <c r="V4489" s="3">
        <f>MIN(M4489-MOD(M4489,15/60/24)-1/24,18.75/24)</f>
        <v>0.70833333333333337</v>
      </c>
      <c r="W4489" s="103">
        <f>M4489-(M4489-E4489)/12*1.25</f>
        <v>0.69949363425925914</v>
      </c>
    </row>
    <row r="4490" spans="1:23" ht="12.75" customHeight="1">
      <c r="A4490" s="1">
        <v>48319</v>
      </c>
      <c r="B4490" t="s">
        <v>264</v>
      </c>
      <c r="C4490" s="3">
        <v>0.15138888888888888</v>
      </c>
      <c r="D4490" s="3">
        <v>0.18055555555555555</v>
      </c>
      <c r="E4490" s="3">
        <v>0.21666666666666667</v>
      </c>
      <c r="F4490" s="3">
        <v>0.32569444444444445</v>
      </c>
      <c r="G4490" s="3">
        <v>0.35138888888888892</v>
      </c>
      <c r="H4490" s="3">
        <v>0.37916666666666665</v>
      </c>
      <c r="I4490" s="3">
        <v>0.39652777777777781</v>
      </c>
      <c r="J4490" s="3">
        <v>0.4861111111111111</v>
      </c>
      <c r="K4490" s="3">
        <v>0.50902777777777775</v>
      </c>
      <c r="L4490" s="3">
        <v>0.73541666666666661</v>
      </c>
      <c r="M4490" s="3">
        <v>0.75624999999999998</v>
      </c>
      <c r="N4490" s="3">
        <v>0.76875000000000004</v>
      </c>
      <c r="O4490" s="3">
        <v>0.80833333333333335</v>
      </c>
      <c r="P4490" s="3">
        <v>0.78125</v>
      </c>
      <c r="Q4490" s="3">
        <f t="shared" si="81"/>
        <v>0.73611111111111116</v>
      </c>
      <c r="R4490" s="3">
        <f>MAX(T4490,P4490)</f>
        <v>0.78194444444444433</v>
      </c>
      <c r="S4490" s="3">
        <v>0.73124999999999996</v>
      </c>
      <c r="T4490" s="3">
        <v>0.78194444444444433</v>
      </c>
      <c r="U4490" s="3">
        <f>MAX(M4490+15/60/24-1/24-MOD(M4490+15/60/24-1/24,15/60/24),16/24)</f>
        <v>0.71875</v>
      </c>
      <c r="V4490" s="3">
        <f>MIN(M4490-MOD(M4490,15/60/24)-1/24,18.75/24)</f>
        <v>0.70833333333333337</v>
      </c>
      <c r="W4490" s="103">
        <f>M4490-(M4490-E4490)/12*1.25</f>
        <v>0.70004340277777777</v>
      </c>
    </row>
    <row r="4491" spans="1:23" ht="12.75" customHeight="1">
      <c r="A4491" s="1">
        <v>48320</v>
      </c>
      <c r="B4491" t="s">
        <v>265</v>
      </c>
      <c r="C4491" s="3">
        <v>0.15</v>
      </c>
      <c r="D4491" s="3">
        <v>0.17916666666666667</v>
      </c>
      <c r="E4491" s="3">
        <v>0.21597222222222223</v>
      </c>
      <c r="F4491" s="3">
        <v>0.32500000000000001</v>
      </c>
      <c r="G4491" s="3">
        <v>0.35069444444444442</v>
      </c>
      <c r="H4491" s="3">
        <v>0.37847222222222227</v>
      </c>
      <c r="I4491" s="3">
        <v>0.39583333333333331</v>
      </c>
      <c r="J4491" s="3">
        <v>0.4861111111111111</v>
      </c>
      <c r="K4491" s="3">
        <v>0.50902777777777775</v>
      </c>
      <c r="L4491" s="3">
        <v>0.73541666666666661</v>
      </c>
      <c r="M4491" s="3">
        <v>0.75624999999999998</v>
      </c>
      <c r="N4491" s="3">
        <v>0.76944444444444438</v>
      </c>
      <c r="O4491" s="3">
        <v>0.80902777777777779</v>
      </c>
      <c r="P4491" s="3">
        <v>0.78194444444444433</v>
      </c>
      <c r="Q4491" s="3">
        <f t="shared" si="81"/>
        <v>0.73680555555555549</v>
      </c>
      <c r="R4491" s="3">
        <f>MAX(T4491,P4491)</f>
        <v>0.78194444444444433</v>
      </c>
      <c r="S4491" s="3">
        <v>0.7319444444444444</v>
      </c>
      <c r="T4491" s="3">
        <v>0.78194444444444433</v>
      </c>
      <c r="U4491" s="3">
        <f>MAX(M4491+15/60/24-1/24-MOD(M4491+15/60/24-1/24,15/60/24),16/24)</f>
        <v>0.71875</v>
      </c>
      <c r="V4491" s="3">
        <f>MIN(M4491-MOD(M4491,15/60/24)-1/24,18.75/24)</f>
        <v>0.70833333333333337</v>
      </c>
      <c r="W4491" s="103">
        <f>M4491-(M4491-E4491)/12*1.25</f>
        <v>0.69997106481481475</v>
      </c>
    </row>
    <row r="4492" spans="1:23" ht="12.75" customHeight="1">
      <c r="A4492" s="1">
        <v>48321</v>
      </c>
      <c r="B4492" t="s">
        <v>266</v>
      </c>
      <c r="C4492" s="3">
        <v>0.14930555555555555</v>
      </c>
      <c r="D4492" s="3">
        <v>0.17847222222222223</v>
      </c>
      <c r="E4492" s="3">
        <v>0.21527777777777779</v>
      </c>
      <c r="F4492" s="3">
        <v>0.32430555555555557</v>
      </c>
      <c r="G4492" s="3">
        <v>0.35069444444444442</v>
      </c>
      <c r="H4492" s="3">
        <v>0.37847222222222227</v>
      </c>
      <c r="I4492" s="3">
        <v>0.39583333333333331</v>
      </c>
      <c r="J4492" s="3">
        <v>0.4861111111111111</v>
      </c>
      <c r="K4492" s="3">
        <v>0.5083333333333333</v>
      </c>
      <c r="L4492" s="3">
        <v>0.73611111111111116</v>
      </c>
      <c r="M4492" s="3">
        <v>0.75694444444444431</v>
      </c>
      <c r="N4492" s="3">
        <v>0.77013888888888893</v>
      </c>
      <c r="O4492" s="3">
        <v>0.80972222222222223</v>
      </c>
      <c r="P4492" s="3">
        <v>0.78263888888888888</v>
      </c>
      <c r="Q4492" s="3">
        <f t="shared" si="81"/>
        <v>0.73749999999999993</v>
      </c>
      <c r="R4492" s="3">
        <f>MAX(T4492,P4492)</f>
        <v>0.78263888888888888</v>
      </c>
      <c r="S4492" s="3">
        <v>0.73263888888888884</v>
      </c>
      <c r="T4492" s="3">
        <v>0.78263888888888877</v>
      </c>
      <c r="U4492" s="3">
        <f>MAX(M4492+15/60/24-1/24-MOD(M4492+15/60/24-1/24,15/60/24),16/24)</f>
        <v>0.71875</v>
      </c>
      <c r="V4492" s="3">
        <f>MIN(M4492-MOD(M4492,15/60/24)-1/24,18.75/24)</f>
        <v>0.70833333333333337</v>
      </c>
      <c r="W4492" s="103">
        <f>M4492-(M4492-E4492)/12*1.25</f>
        <v>0.70052083333333326</v>
      </c>
    </row>
    <row r="4493" spans="1:23" ht="12.75" customHeight="1">
      <c r="A4493" s="1">
        <v>48322</v>
      </c>
      <c r="B4493" t="s">
        <v>267</v>
      </c>
      <c r="C4493" s="3">
        <v>0.14791666666666667</v>
      </c>
      <c r="D4493" s="3">
        <v>0.17777777777777778</v>
      </c>
      <c r="E4493" s="3">
        <v>0.21458333333333335</v>
      </c>
      <c r="F4493" s="3">
        <v>0.32361111111111113</v>
      </c>
      <c r="G4493" s="3">
        <v>0.35</v>
      </c>
      <c r="H4493" s="3">
        <v>0.37777777777777777</v>
      </c>
      <c r="I4493" s="3">
        <v>0.39513888888888887</v>
      </c>
      <c r="J4493" s="3">
        <v>0.4861111111111111</v>
      </c>
      <c r="K4493" s="3">
        <v>0.5083333333333333</v>
      </c>
      <c r="L4493" s="3">
        <v>0.7368055555555556</v>
      </c>
      <c r="M4493" s="3">
        <v>0.75763888888888875</v>
      </c>
      <c r="N4493" s="3">
        <v>0.77013888888888893</v>
      </c>
      <c r="O4493" s="3">
        <v>0.81041666666666667</v>
      </c>
      <c r="P4493" s="3">
        <v>0.78263888888888888</v>
      </c>
      <c r="Q4493" s="3">
        <f t="shared" si="81"/>
        <v>0.73819444444444438</v>
      </c>
      <c r="R4493" s="3">
        <f>MAX(T4493,P4493)</f>
        <v>0.78333333333333321</v>
      </c>
      <c r="S4493" s="3">
        <v>0.73263888888888884</v>
      </c>
      <c r="T4493" s="3">
        <v>0.78333333333333321</v>
      </c>
      <c r="U4493" s="3">
        <f>MAX(M4493+15/60/24-1/24-MOD(M4493+15/60/24-1/24,15/60/24),16/24)</f>
        <v>0.71875</v>
      </c>
      <c r="V4493" s="3">
        <f>MIN(M4493-MOD(M4493,15/60/24)-1/24,18.75/24)</f>
        <v>0.70833333333333337</v>
      </c>
      <c r="W4493" s="103">
        <f>M4493-(M4493-E4493)/12*1.25</f>
        <v>0.70107060185185177</v>
      </c>
    </row>
    <row r="4494" spans="1:23" ht="12.75" customHeight="1">
      <c r="A4494" s="1">
        <v>48323</v>
      </c>
      <c r="B4494" t="s">
        <v>66</v>
      </c>
      <c r="C4494" s="3">
        <v>0.14722222222222223</v>
      </c>
      <c r="D4494" s="3">
        <v>0.17708333333333334</v>
      </c>
      <c r="E4494" s="3">
        <v>0.21319444444444444</v>
      </c>
      <c r="F4494" s="3">
        <v>0.32361111111111113</v>
      </c>
      <c r="G4494" s="3">
        <v>0.34930555555555554</v>
      </c>
      <c r="H4494" s="3">
        <v>0.37777777777777777</v>
      </c>
      <c r="I4494" s="3">
        <v>0.39513888888888887</v>
      </c>
      <c r="J4494" s="3">
        <v>0.48541666666666666</v>
      </c>
      <c r="K4494" s="3">
        <v>0.5083333333333333</v>
      </c>
      <c r="L4494" s="3">
        <v>0.73750000000000004</v>
      </c>
      <c r="M4494" s="3">
        <v>0.75833333333333319</v>
      </c>
      <c r="N4494" s="3">
        <v>0.77083333333333337</v>
      </c>
      <c r="O4494" s="3">
        <v>0.81111111111111112</v>
      </c>
      <c r="P4494" s="3">
        <v>0.78333333333333333</v>
      </c>
      <c r="Q4494" s="3">
        <f t="shared" si="81"/>
        <v>0.73819444444444438</v>
      </c>
      <c r="R4494" s="3">
        <f>MAX(T4494,P4494)</f>
        <v>0.78402777777777766</v>
      </c>
      <c r="S4494" s="3">
        <v>0.73333333333333339</v>
      </c>
      <c r="T4494" s="3">
        <v>0.78402777777777766</v>
      </c>
      <c r="U4494" s="3">
        <f>MAX(M4494+15/60/24-1/24-MOD(M4494+15/60/24-1/24,15/60/24),16/24)</f>
        <v>0.71875</v>
      </c>
      <c r="V4494" s="3">
        <f>MIN(M4494-MOD(M4494,15/60/24)-1/24,18.75/24)</f>
        <v>0.70833333333333337</v>
      </c>
      <c r="W4494" s="103">
        <f>M4494-(M4494-E4494)/12*1.25</f>
        <v>0.70154803240740726</v>
      </c>
    </row>
    <row r="4495" spans="1:23" ht="12.75" customHeight="1">
      <c r="A4495" s="1">
        <v>48324</v>
      </c>
      <c r="B4495" t="s">
        <v>268</v>
      </c>
      <c r="C4495" s="3">
        <v>0.14652777777777778</v>
      </c>
      <c r="D4495" s="3">
        <v>0.17569444444444446</v>
      </c>
      <c r="E4495" s="3">
        <v>0.21249999999999999</v>
      </c>
      <c r="F4495" s="3">
        <v>0.32291666666666669</v>
      </c>
      <c r="G4495" s="3">
        <v>0.34930555555555554</v>
      </c>
      <c r="H4495" s="3">
        <v>0.37708333333333338</v>
      </c>
      <c r="I4495" s="3">
        <v>0.39444444444444443</v>
      </c>
      <c r="J4495" s="3">
        <v>0.48541666666666666</v>
      </c>
      <c r="K4495" s="3">
        <v>0.5083333333333333</v>
      </c>
      <c r="L4495" s="3">
        <v>0.73750000000000004</v>
      </c>
      <c r="M4495" s="3">
        <v>0.75833333333333319</v>
      </c>
      <c r="N4495" s="3">
        <v>0.7715277777777777</v>
      </c>
      <c r="O4495" s="3">
        <v>0.81111111111111112</v>
      </c>
      <c r="P4495" s="3">
        <v>0.78402777777777766</v>
      </c>
      <c r="Q4495" s="3">
        <f t="shared" si="81"/>
        <v>0.73888888888888893</v>
      </c>
      <c r="R4495" s="3">
        <f>MAX(T4495,P4495)</f>
        <v>0.78402777777777766</v>
      </c>
      <c r="S4495" s="3">
        <v>0.73402777777777783</v>
      </c>
      <c r="T4495" s="3">
        <v>0.78402777777777766</v>
      </c>
      <c r="U4495" s="3">
        <f>MAX(M4495+15/60/24-1/24-MOD(M4495+15/60/24-1/24,15/60/24),16/24)</f>
        <v>0.71875</v>
      </c>
      <c r="V4495" s="3">
        <f>MIN(M4495-MOD(M4495,15/60/24)-1/24,18.75/24)</f>
        <v>0.70833333333333337</v>
      </c>
      <c r="W4495" s="103">
        <f>M4495-(M4495-E4495)/12*1.25</f>
        <v>0.70147569444444435</v>
      </c>
    </row>
    <row r="4496" spans="1:23" ht="12.75" customHeight="1">
      <c r="A4496" s="1">
        <v>48325</v>
      </c>
      <c r="B4496" t="s">
        <v>269</v>
      </c>
      <c r="C4496" s="3">
        <v>0.1451388888888889</v>
      </c>
      <c r="D4496" s="3">
        <v>0.17499999999999999</v>
      </c>
      <c r="E4496" s="3">
        <v>0.21180555555555555</v>
      </c>
      <c r="F4496" s="3">
        <v>0.32222222222222224</v>
      </c>
      <c r="G4496" s="3">
        <v>0.34861111111111115</v>
      </c>
      <c r="H4496" s="3">
        <v>0.37638888888888888</v>
      </c>
      <c r="I4496" s="3">
        <v>0.39444444444444443</v>
      </c>
      <c r="J4496" s="3">
        <v>0.48541666666666666</v>
      </c>
      <c r="K4496" s="3">
        <v>0.5083333333333333</v>
      </c>
      <c r="L4496" s="3">
        <v>0.73819444444444438</v>
      </c>
      <c r="M4496" s="3">
        <v>0.75902777777777763</v>
      </c>
      <c r="N4496" s="3">
        <v>0.77222222222222225</v>
      </c>
      <c r="O4496" s="3">
        <v>0.81180555555555556</v>
      </c>
      <c r="P4496" s="3">
        <v>0.78472222222222221</v>
      </c>
      <c r="Q4496" s="3">
        <f t="shared" si="81"/>
        <v>0.73958333333333337</v>
      </c>
      <c r="R4496" s="3">
        <f>MAX(T4496,P4496)</f>
        <v>0.78472222222222221</v>
      </c>
      <c r="S4496" s="3">
        <v>0.73402777777777783</v>
      </c>
      <c r="T4496" s="3">
        <v>0.7847222222222221</v>
      </c>
      <c r="U4496" s="3">
        <f>MAX(M4496+15/60/24-1/24-MOD(M4496+15/60/24-1/24,15/60/24),16/24)</f>
        <v>0.71875</v>
      </c>
      <c r="V4496" s="3">
        <f>MIN(M4496-MOD(M4496,15/60/24)-1/24,18.75/24)</f>
        <v>0.70833333333333337</v>
      </c>
      <c r="W4496" s="103">
        <f>M4496-(M4496-E4496)/12*1.25</f>
        <v>0.70202546296296287</v>
      </c>
    </row>
    <row r="4497" spans="1:23" ht="12.75" customHeight="1">
      <c r="A4497" s="1">
        <v>48326</v>
      </c>
      <c r="B4497" t="s">
        <v>270</v>
      </c>
      <c r="C4497" s="3">
        <v>0.14444444444444446</v>
      </c>
      <c r="D4497" s="3">
        <v>0.17430555555555557</v>
      </c>
      <c r="E4497" s="3">
        <v>0.21111111111111111</v>
      </c>
      <c r="F4497" s="3">
        <v>0.3215277777777778</v>
      </c>
      <c r="G4497" s="3">
        <v>0.34791666666666665</v>
      </c>
      <c r="H4497" s="3">
        <v>0.37638888888888888</v>
      </c>
      <c r="I4497" s="3">
        <v>0.39374999999999999</v>
      </c>
      <c r="J4497" s="3">
        <v>0.48541666666666666</v>
      </c>
      <c r="K4497" s="3">
        <v>0.5083333333333333</v>
      </c>
      <c r="L4497" s="3">
        <v>0.73888888888888893</v>
      </c>
      <c r="M4497" s="3">
        <v>0.75972222222222208</v>
      </c>
      <c r="N4497" s="3">
        <v>0.77222222222222225</v>
      </c>
      <c r="O4497" s="3">
        <v>0.8125</v>
      </c>
      <c r="P4497" s="3">
        <v>0.78472222222222221</v>
      </c>
      <c r="Q4497" s="3">
        <f t="shared" si="81"/>
        <v>0.73958333333333337</v>
      </c>
      <c r="R4497" s="3">
        <f>MAX(T4497,P4497)</f>
        <v>0.78541666666666654</v>
      </c>
      <c r="S4497" s="3">
        <v>0.73472222222222217</v>
      </c>
      <c r="T4497" s="3">
        <v>0.78541666666666654</v>
      </c>
      <c r="U4497" s="3">
        <f>MAX(M4497+15/60/24-1/24-MOD(M4497+15/60/24-1/24,15/60/24),16/24)</f>
        <v>0.71875</v>
      </c>
      <c r="V4497" s="3">
        <f>MIN(M4497-MOD(M4497,15/60/24)-1/24,18.75/24)</f>
        <v>0.70833333333333337</v>
      </c>
      <c r="W4497" s="103">
        <f>M4497-(M4497-E4497)/12*1.25</f>
        <v>0.70257523148148138</v>
      </c>
    </row>
    <row r="4498" spans="1:23" ht="12.75" customHeight="1">
      <c r="A4498" s="1">
        <v>48327</v>
      </c>
      <c r="B4498" t="s">
        <v>271</v>
      </c>
      <c r="C4498" s="3">
        <v>0.14305555555555557</v>
      </c>
      <c r="D4498" s="3">
        <v>0.17361111111111113</v>
      </c>
      <c r="E4498" s="3">
        <v>0.21041666666666667</v>
      </c>
      <c r="F4498" s="3">
        <v>0.3215277777777778</v>
      </c>
      <c r="G4498" s="3">
        <v>0.34791666666666665</v>
      </c>
      <c r="H4498" s="3">
        <v>0.3756944444444445</v>
      </c>
      <c r="I4498" s="3">
        <v>0.39374999999999999</v>
      </c>
      <c r="J4498" s="3">
        <v>0.48541666666666666</v>
      </c>
      <c r="K4498" s="3">
        <v>0.5083333333333333</v>
      </c>
      <c r="L4498" s="3">
        <v>0.73888888888888893</v>
      </c>
      <c r="M4498" s="3">
        <v>0.75972222222222208</v>
      </c>
      <c r="N4498" s="3">
        <v>0.7729166666666667</v>
      </c>
      <c r="O4498" s="3">
        <v>0.81319444444444444</v>
      </c>
      <c r="P4498" s="3">
        <v>0.78541666666666665</v>
      </c>
      <c r="Q4498" s="3">
        <f t="shared" si="81"/>
        <v>0.7402777777777777</v>
      </c>
      <c r="R4498" s="3">
        <f>MAX(T4498,P4498)</f>
        <v>0.78611111111111098</v>
      </c>
      <c r="S4498" s="3">
        <v>0.73541666666666661</v>
      </c>
      <c r="T4498" s="3">
        <v>0.78611111111111098</v>
      </c>
      <c r="U4498" s="3">
        <f>MAX(M4498+15/60/24-1/24-MOD(M4498+15/60/24-1/24,15/60/24),16/24)</f>
        <v>0.71875</v>
      </c>
      <c r="V4498" s="3">
        <f>MIN(M4498-MOD(M4498,15/60/24)-1/24,18.75/24)</f>
        <v>0.70833333333333337</v>
      </c>
      <c r="W4498" s="103">
        <f>M4498-(M4498-E4498)/12*1.25</f>
        <v>0.70250289351851836</v>
      </c>
    </row>
    <row r="4499" spans="1:23" ht="12.75" customHeight="1">
      <c r="A4499" s="1">
        <v>48328</v>
      </c>
      <c r="B4499" t="s">
        <v>272</v>
      </c>
      <c r="C4499" s="3">
        <v>0.1423611111111111</v>
      </c>
      <c r="D4499" s="3">
        <v>0.17291666666666669</v>
      </c>
      <c r="E4499" s="3">
        <v>0.20972222222222223</v>
      </c>
      <c r="F4499" s="3">
        <v>0.32083333333333336</v>
      </c>
      <c r="G4499" s="3">
        <v>0.34722222222222227</v>
      </c>
      <c r="H4499" s="3">
        <v>0.3756944444444445</v>
      </c>
      <c r="I4499" s="3">
        <v>0.39305555555555555</v>
      </c>
      <c r="J4499" s="3">
        <v>0.48472222222222222</v>
      </c>
      <c r="K4499" s="3">
        <v>0.5083333333333333</v>
      </c>
      <c r="L4499" s="3">
        <v>0.73958333333333337</v>
      </c>
      <c r="M4499" s="3">
        <v>0.76041666666666652</v>
      </c>
      <c r="N4499" s="3">
        <v>0.77361111111111114</v>
      </c>
      <c r="O4499" s="3">
        <v>0.81388888888888888</v>
      </c>
      <c r="P4499" s="3">
        <v>0.78611111111111109</v>
      </c>
      <c r="Q4499" s="3">
        <f t="shared" si="81"/>
        <v>0.74097222222222214</v>
      </c>
      <c r="R4499" s="3">
        <f>MAX(T4499,P4499)</f>
        <v>0.78611111111111109</v>
      </c>
      <c r="S4499" s="3">
        <v>0.73541666666666661</v>
      </c>
      <c r="T4499" s="3">
        <v>0.78611111111111098</v>
      </c>
      <c r="U4499" s="3">
        <f>MAX(M4499+15/60/24-1/24-MOD(M4499+15/60/24-1/24,15/60/24),16/24)</f>
        <v>0.71875</v>
      </c>
      <c r="V4499" s="3">
        <f>MIN(M4499-MOD(M4499,15/60/24)-1/24,18.75/24)</f>
        <v>0.70833333333333337</v>
      </c>
      <c r="W4499" s="103">
        <f>M4499-(M4499-E4499)/12*1.25</f>
        <v>0.70305266203703687</v>
      </c>
    </row>
    <row r="4500" spans="1:23" ht="12.75" customHeight="1">
      <c r="A4500" s="1">
        <v>48329</v>
      </c>
      <c r="B4500" t="s">
        <v>273</v>
      </c>
      <c r="C4500" s="3">
        <v>0.14166666666666666</v>
      </c>
      <c r="D4500" s="3">
        <v>0.17152777777777775</v>
      </c>
      <c r="E4500" s="3">
        <v>0.20902777777777778</v>
      </c>
      <c r="F4500" s="3">
        <v>0.32013888888888892</v>
      </c>
      <c r="G4500" s="3">
        <v>0.34722222222222227</v>
      </c>
      <c r="H4500" s="3">
        <v>0.375</v>
      </c>
      <c r="I4500" s="3">
        <v>0.39305555555555555</v>
      </c>
      <c r="J4500" s="3">
        <v>0.48472222222222222</v>
      </c>
      <c r="K4500" s="3">
        <v>0.50763888888888886</v>
      </c>
      <c r="L4500" s="3">
        <v>0.7402777777777777</v>
      </c>
      <c r="M4500" s="3">
        <v>0.76111111111111096</v>
      </c>
      <c r="N4500" s="3">
        <v>0.77430555555555547</v>
      </c>
      <c r="O4500" s="3">
        <v>0.81458333333333333</v>
      </c>
      <c r="P4500" s="3">
        <v>0.78680555555555542</v>
      </c>
      <c r="Q4500" s="3">
        <f t="shared" si="81"/>
        <v>0.74097222222222214</v>
      </c>
      <c r="R4500" s="3">
        <f>MAX(T4500,P4500)</f>
        <v>0.78680555555555542</v>
      </c>
      <c r="S4500" s="3">
        <v>0.73611111111111116</v>
      </c>
      <c r="T4500" s="3">
        <v>0.78680555555555542</v>
      </c>
      <c r="U4500" s="3">
        <f>MAX(M4500+15/60/24-1/24-MOD(M4500+15/60/24-1/24,15/60/24),16/24)</f>
        <v>0.72916666666666663</v>
      </c>
      <c r="V4500" s="3">
        <f>MIN(M4500-MOD(M4500,15/60/24)-1/24,18.75/24)</f>
        <v>0.71875</v>
      </c>
      <c r="W4500" s="103">
        <f>M4500-(M4500-E4500)/12*1.25</f>
        <v>0.70360243055555538</v>
      </c>
    </row>
    <row r="4501" spans="1:23" ht="12.75" customHeight="1">
      <c r="A4501" s="1">
        <v>48330</v>
      </c>
      <c r="B4501" t="s">
        <v>67</v>
      </c>
      <c r="C4501" s="3">
        <v>0.14027777777777778</v>
      </c>
      <c r="D4501" s="3">
        <v>0.17083333333333331</v>
      </c>
      <c r="E4501" s="3">
        <v>0.20833333333333334</v>
      </c>
      <c r="F4501" s="3">
        <v>0.31944444444444448</v>
      </c>
      <c r="G4501" s="3">
        <v>0.34652777777777777</v>
      </c>
      <c r="H4501" s="3">
        <v>0.375</v>
      </c>
      <c r="I4501" s="3">
        <v>0.3923611111111111</v>
      </c>
      <c r="J4501" s="3">
        <v>0.48472222222222222</v>
      </c>
      <c r="K4501" s="3">
        <v>0.50763888888888886</v>
      </c>
      <c r="L4501" s="3">
        <v>0.7402777777777777</v>
      </c>
      <c r="M4501" s="3">
        <v>0.76111111111111096</v>
      </c>
      <c r="N4501" s="3">
        <v>0.77430555555555547</v>
      </c>
      <c r="O4501" s="3">
        <v>0.81527777777777777</v>
      </c>
      <c r="P4501" s="3">
        <v>0.78680555555555542</v>
      </c>
      <c r="Q4501" s="3">
        <f t="shared" si="81"/>
        <v>0.7416666666666667</v>
      </c>
      <c r="R4501" s="3">
        <f>MAX(T4501,P4501)</f>
        <v>0.78749999999999998</v>
      </c>
      <c r="S4501" s="3">
        <v>0.7368055555555556</v>
      </c>
      <c r="T4501" s="3">
        <v>0.78749999999999998</v>
      </c>
      <c r="U4501" s="3">
        <f>MAX(M4501+15/60/24-1/24-MOD(M4501+15/60/24-1/24,15/60/24),16/24)</f>
        <v>0.72916666666666663</v>
      </c>
      <c r="V4501" s="3">
        <f>MIN(M4501-MOD(M4501,15/60/24)-1/24,18.75/24)</f>
        <v>0.71875</v>
      </c>
      <c r="W4501" s="103">
        <f>M4501-(M4501-E4501)/12*1.25</f>
        <v>0.70353009259259247</v>
      </c>
    </row>
    <row r="4502" spans="1:23" ht="12.75" customHeight="1">
      <c r="A4502" s="1">
        <v>48331</v>
      </c>
      <c r="B4502" t="s">
        <v>274</v>
      </c>
      <c r="C4502" s="3">
        <v>0.13958333333333334</v>
      </c>
      <c r="D4502" s="3">
        <v>0.17013888888888887</v>
      </c>
      <c r="E4502" s="3">
        <v>0.2076388888888889</v>
      </c>
      <c r="F4502" s="3">
        <v>0.31944444444444448</v>
      </c>
      <c r="G4502" s="3">
        <v>0.34583333333333338</v>
      </c>
      <c r="H4502" s="3">
        <v>0.3743055555555555</v>
      </c>
      <c r="I4502" s="3">
        <v>0.3923611111111111</v>
      </c>
      <c r="J4502" s="3">
        <v>0.48472222222222222</v>
      </c>
      <c r="K4502" s="3">
        <v>0.50763888888888886</v>
      </c>
      <c r="L4502" s="3">
        <v>0.74097222222222225</v>
      </c>
      <c r="M4502" s="3">
        <v>0.7618055555555554</v>
      </c>
      <c r="N4502" s="3">
        <v>0.77500000000000002</v>
      </c>
      <c r="O4502" s="3">
        <v>0.81597222222222221</v>
      </c>
      <c r="P4502" s="3">
        <v>0.78749999999999998</v>
      </c>
      <c r="Q4502" s="3">
        <f t="shared" si="81"/>
        <v>0.74236111111111114</v>
      </c>
      <c r="R4502" s="3">
        <f>MAX(T4502,P4502)</f>
        <v>0.78819444444444431</v>
      </c>
      <c r="S4502" s="3">
        <v>0.73750000000000004</v>
      </c>
      <c r="T4502" s="3">
        <v>0.78819444444444431</v>
      </c>
      <c r="U4502" s="3">
        <f>MAX(M4502+15/60/24-1/24-MOD(M4502+15/60/24-1/24,15/60/24),16/24)</f>
        <v>0.72916666666666663</v>
      </c>
      <c r="V4502" s="3">
        <f>MIN(M4502-MOD(M4502,15/60/24)-1/24,18.75/24)</f>
        <v>0.71875</v>
      </c>
      <c r="W4502" s="103">
        <f>M4502-(M4502-E4502)/12*1.25</f>
        <v>0.70407986111111098</v>
      </c>
    </row>
    <row r="4503" spans="1:23" ht="12.75" customHeight="1">
      <c r="A4503" s="1">
        <v>48332</v>
      </c>
      <c r="B4503" t="s">
        <v>275</v>
      </c>
      <c r="C4503" s="3">
        <v>0.1388888888888889</v>
      </c>
      <c r="D4503" s="3">
        <v>0.16944444444444443</v>
      </c>
      <c r="E4503" s="3">
        <v>0.20694444444444446</v>
      </c>
      <c r="F4503" s="3">
        <v>0.31874999999999998</v>
      </c>
      <c r="G4503" s="3">
        <v>0.34583333333333338</v>
      </c>
      <c r="H4503" s="3">
        <v>0.3743055555555555</v>
      </c>
      <c r="I4503" s="3">
        <v>0.39166666666666666</v>
      </c>
      <c r="J4503" s="3">
        <v>0.48472222222222222</v>
      </c>
      <c r="K4503" s="3">
        <v>0.50763888888888886</v>
      </c>
      <c r="L4503" s="3">
        <v>0.7416666666666667</v>
      </c>
      <c r="M4503" s="3">
        <v>0.76249999999999996</v>
      </c>
      <c r="N4503" s="3">
        <v>0.77569444444444446</v>
      </c>
      <c r="O4503" s="3">
        <v>0.81666666666666665</v>
      </c>
      <c r="P4503" s="3">
        <v>0.78819444444444442</v>
      </c>
      <c r="Q4503" s="3">
        <f t="shared" si="81"/>
        <v>0.74305555555555558</v>
      </c>
      <c r="R4503" s="3">
        <f>MAX(T4503,P4503)</f>
        <v>0.78888888888888875</v>
      </c>
      <c r="S4503" s="3">
        <v>0.73750000000000004</v>
      </c>
      <c r="T4503" s="3">
        <v>0.78888888888888875</v>
      </c>
      <c r="U4503" s="3">
        <f>MAX(M4503+15/60/24-1/24-MOD(M4503+15/60/24-1/24,15/60/24),16/24)</f>
        <v>0.72916666666666663</v>
      </c>
      <c r="V4503" s="3">
        <f>MIN(M4503-MOD(M4503,15/60/24)-1/24,18.75/24)</f>
        <v>0.71875</v>
      </c>
      <c r="W4503" s="103">
        <f>M4503-(M4503-E4503)/12*1.25</f>
        <v>0.70462962962962961</v>
      </c>
    </row>
    <row r="4504" spans="1:23" ht="12.75" customHeight="1">
      <c r="A4504" s="1">
        <v>48333</v>
      </c>
      <c r="B4504" t="s">
        <v>276</v>
      </c>
      <c r="C4504" s="3">
        <v>0.13750000000000001</v>
      </c>
      <c r="D4504" s="3">
        <v>0.16875000000000001</v>
      </c>
      <c r="E4504" s="3">
        <v>0.20624999999999999</v>
      </c>
      <c r="F4504" s="3">
        <v>0.31805555555555554</v>
      </c>
      <c r="G4504" s="3">
        <v>0.34513888888888888</v>
      </c>
      <c r="H4504" s="3">
        <v>0.37361111111111112</v>
      </c>
      <c r="I4504" s="3">
        <v>0.39166666666666666</v>
      </c>
      <c r="J4504" s="3">
        <v>0.48472222222222222</v>
      </c>
      <c r="K4504" s="3">
        <v>0.50763888888888886</v>
      </c>
      <c r="L4504" s="3">
        <v>0.74236111111111114</v>
      </c>
      <c r="M4504" s="3">
        <v>0.76319444444444429</v>
      </c>
      <c r="N4504" s="3">
        <v>0.77638888888888891</v>
      </c>
      <c r="O4504" s="3">
        <v>0.81736111111111109</v>
      </c>
      <c r="P4504" s="3">
        <v>0.78888888888888886</v>
      </c>
      <c r="Q4504" s="3">
        <f t="shared" si="81"/>
        <v>0.74305555555555558</v>
      </c>
      <c r="R4504" s="3">
        <f>MAX(T4504,P4504)</f>
        <v>0.78888888888888886</v>
      </c>
      <c r="S4504" s="3">
        <v>0.73819444444444438</v>
      </c>
      <c r="T4504" s="3">
        <v>0.78888888888888875</v>
      </c>
      <c r="U4504" s="3">
        <f>MAX(M4504+15/60/24-1/24-MOD(M4504+15/60/24-1/24,15/60/24),16/24)</f>
        <v>0.72916666666666663</v>
      </c>
      <c r="V4504" s="3">
        <f>MIN(M4504-MOD(M4504,15/60/24)-1/24,18.75/24)</f>
        <v>0.71875</v>
      </c>
      <c r="W4504" s="103">
        <f>M4504-(M4504-E4504)/12*1.25</f>
        <v>0.70517939814814801</v>
      </c>
    </row>
    <row r="4505" spans="1:23" ht="12.75" customHeight="1">
      <c r="A4505" s="1">
        <v>48334</v>
      </c>
      <c r="B4505" t="s">
        <v>277</v>
      </c>
      <c r="C4505" s="3">
        <v>0.13680555555555554</v>
      </c>
      <c r="D4505" s="3">
        <v>0.16805555555555554</v>
      </c>
      <c r="E4505" s="3">
        <v>0.20555555555555557</v>
      </c>
      <c r="F4505" s="3">
        <v>0.31805555555555554</v>
      </c>
      <c r="G4505" s="3">
        <v>0.34513888888888888</v>
      </c>
      <c r="H4505" s="3">
        <v>0.37361111111111112</v>
      </c>
      <c r="I4505" s="3">
        <v>0.39166666666666666</v>
      </c>
      <c r="J4505" s="3">
        <v>0.48472222222222222</v>
      </c>
      <c r="K4505" s="3">
        <v>0.50763888888888886</v>
      </c>
      <c r="L4505" s="3">
        <v>0.74236111111111114</v>
      </c>
      <c r="M4505" s="3">
        <v>0.76319444444444429</v>
      </c>
      <c r="N4505" s="3">
        <v>0.77638888888888891</v>
      </c>
      <c r="O4505" s="3">
        <v>0.81805555555555554</v>
      </c>
      <c r="P4505" s="3">
        <v>0.78888888888888886</v>
      </c>
      <c r="Q4505" s="3">
        <f t="shared" si="81"/>
        <v>0.74374999999999991</v>
      </c>
      <c r="R4505" s="3">
        <f>MAX(T4505,P4505)</f>
        <v>0.78958333333333319</v>
      </c>
      <c r="S4505" s="3">
        <v>0.73888888888888882</v>
      </c>
      <c r="T4505" s="3">
        <v>0.78958333333333319</v>
      </c>
      <c r="U4505" s="3">
        <f>MAX(M4505+15/60/24-1/24-MOD(M4505+15/60/24-1/24,15/60/24),16/24)</f>
        <v>0.72916666666666663</v>
      </c>
      <c r="V4505" s="3">
        <f>MIN(M4505-MOD(M4505,15/60/24)-1/24,18.75/24)</f>
        <v>0.71875</v>
      </c>
      <c r="W4505" s="103">
        <f>M4505-(M4505-E4505)/12*1.25</f>
        <v>0.7051070601851851</v>
      </c>
    </row>
    <row r="4506" spans="1:23" ht="12.75" customHeight="1">
      <c r="A4506" s="1">
        <v>48335</v>
      </c>
      <c r="B4506" t="s">
        <v>278</v>
      </c>
      <c r="C4506" s="3">
        <v>0.1361111111111111</v>
      </c>
      <c r="D4506" s="3">
        <v>0.1673611111111111</v>
      </c>
      <c r="E4506" s="3">
        <v>0.20486111111111113</v>
      </c>
      <c r="F4506" s="3">
        <v>0.31736111111111115</v>
      </c>
      <c r="G4506" s="3">
        <v>0.3444444444444445</v>
      </c>
      <c r="H4506" s="3">
        <v>0.37291666666666662</v>
      </c>
      <c r="I4506" s="3">
        <v>0.39097222222222222</v>
      </c>
      <c r="J4506" s="3">
        <v>0.48402777777777778</v>
      </c>
      <c r="K4506" s="3">
        <v>0.50763888888888886</v>
      </c>
      <c r="L4506" s="3">
        <v>0.74305555555555547</v>
      </c>
      <c r="M4506" s="3">
        <v>0.76388888888888873</v>
      </c>
      <c r="N4506" s="3">
        <v>0.77708333333333324</v>
      </c>
      <c r="O4506" s="3">
        <v>0.81874999999999998</v>
      </c>
      <c r="P4506" s="3">
        <v>0.78958333333333319</v>
      </c>
      <c r="Q4506" s="3">
        <f t="shared" si="81"/>
        <v>0.74444444444444435</v>
      </c>
      <c r="R4506" s="3">
        <f>MAX(T4506,P4506)</f>
        <v>0.79027777777777763</v>
      </c>
      <c r="S4506" s="3">
        <v>0.73888888888888893</v>
      </c>
      <c r="T4506" s="3">
        <v>0.79027777777777763</v>
      </c>
      <c r="U4506" s="3">
        <f>MAX(M4506+15/60/24-1/24-MOD(M4506+15/60/24-1/24,15/60/24),16/24)</f>
        <v>0.72916666666666663</v>
      </c>
      <c r="V4506" s="3">
        <f>MIN(M4506-MOD(M4506,15/60/24)-1/24,18.75/24)</f>
        <v>0.71875</v>
      </c>
      <c r="W4506" s="103">
        <f>M4506-(M4506-E4506)/12*1.25</f>
        <v>0.70565682870370361</v>
      </c>
    </row>
    <row r="4507" spans="1:23" ht="12.75" customHeight="1">
      <c r="A4507" s="1">
        <v>48336</v>
      </c>
      <c r="B4507" t="s">
        <v>279</v>
      </c>
      <c r="C4507" s="3">
        <v>0.13541666666666666</v>
      </c>
      <c r="D4507" s="3">
        <v>0.16597222222222222</v>
      </c>
      <c r="E4507" s="3">
        <v>0.20416666666666669</v>
      </c>
      <c r="F4507" s="3">
        <v>0.31666666666666665</v>
      </c>
      <c r="G4507" s="3">
        <v>0.3444444444444445</v>
      </c>
      <c r="H4507" s="3">
        <v>0.37291666666666662</v>
      </c>
      <c r="I4507" s="3">
        <v>0.39097222222222222</v>
      </c>
      <c r="J4507" s="3">
        <v>0.48402777777777778</v>
      </c>
      <c r="K4507" s="3">
        <v>0.50763888888888886</v>
      </c>
      <c r="L4507" s="3">
        <v>0.74375000000000002</v>
      </c>
      <c r="M4507" s="3">
        <v>0.76458333333333317</v>
      </c>
      <c r="N4507" s="3">
        <v>0.77777777777777779</v>
      </c>
      <c r="O4507" s="3">
        <v>0.81944444444444442</v>
      </c>
      <c r="P4507" s="3">
        <v>0.79027777777777775</v>
      </c>
      <c r="Q4507" s="3">
        <f t="shared" si="81"/>
        <v>0.74444444444444446</v>
      </c>
      <c r="R4507" s="3">
        <f>MAX(T4507,P4507)</f>
        <v>0.79097222222222208</v>
      </c>
      <c r="S4507" s="3">
        <v>0.73958333333333337</v>
      </c>
      <c r="T4507" s="3">
        <v>0.79097222222222208</v>
      </c>
      <c r="U4507" s="3">
        <f>MAX(M4507+15/60/24-1/24-MOD(M4507+15/60/24-1/24,15/60/24),16/24)</f>
        <v>0.72916666666666663</v>
      </c>
      <c r="V4507" s="3">
        <f>MIN(M4507-MOD(M4507,15/60/24)-1/24,18.75/24)</f>
        <v>0.71875</v>
      </c>
      <c r="W4507" s="103">
        <f>M4507-(M4507-E4507)/12*1.25</f>
        <v>0.70620659722222212</v>
      </c>
    </row>
    <row r="4508" spans="1:23" ht="12.75" customHeight="1">
      <c r="A4508" s="1">
        <v>48337</v>
      </c>
      <c r="B4508" t="s">
        <v>68</v>
      </c>
      <c r="C4508" s="3">
        <v>0.13402777777777777</v>
      </c>
      <c r="D4508" s="3">
        <v>0.16527777777777777</v>
      </c>
      <c r="E4508" s="3">
        <v>0.20347222222222219</v>
      </c>
      <c r="F4508" s="3">
        <v>0.31666666666666665</v>
      </c>
      <c r="G4508" s="3">
        <v>0.34375</v>
      </c>
      <c r="H4508" s="3">
        <v>0.37222222222222223</v>
      </c>
      <c r="I4508" s="3">
        <v>0.39027777777777778</v>
      </c>
      <c r="J4508" s="3">
        <v>0.48402777777777778</v>
      </c>
      <c r="K4508" s="3">
        <v>0.50763888888888886</v>
      </c>
      <c r="L4508" s="3">
        <v>0.74375000000000002</v>
      </c>
      <c r="M4508" s="3">
        <v>0.76458333333333317</v>
      </c>
      <c r="N4508" s="3">
        <v>0.77847222222222223</v>
      </c>
      <c r="O4508" s="3">
        <v>0.81944444444444442</v>
      </c>
      <c r="P4508" s="3">
        <v>0.79097222222222219</v>
      </c>
      <c r="Q4508" s="3">
        <f t="shared" si="81"/>
        <v>0.74513888888888891</v>
      </c>
      <c r="R4508" s="3">
        <f>MAX(T4508,P4508)</f>
        <v>0.79166666666666652</v>
      </c>
      <c r="S4508" s="3">
        <v>0.74027777777777781</v>
      </c>
      <c r="T4508" s="3">
        <v>0.79166666666666652</v>
      </c>
      <c r="U4508" s="3">
        <f>MAX(M4508+15/60/24-1/24-MOD(M4508+15/60/24-1/24,15/60/24),16/24)</f>
        <v>0.72916666666666663</v>
      </c>
      <c r="V4508" s="3">
        <f>MIN(M4508-MOD(M4508,15/60/24)-1/24,18.75/24)</f>
        <v>0.71875</v>
      </c>
      <c r="W4508" s="103">
        <f>M4508-(M4508-E4508)/12*1.25</f>
        <v>0.7061342592592591</v>
      </c>
    </row>
    <row r="4509" spans="1:23" ht="12.75" customHeight="1">
      <c r="A4509" s="1">
        <v>48338</v>
      </c>
      <c r="B4509" t="s">
        <v>280</v>
      </c>
      <c r="C4509" s="3">
        <v>0.13333333333333333</v>
      </c>
      <c r="D4509" s="3">
        <v>0.16458333333333333</v>
      </c>
      <c r="E4509" s="3">
        <v>0.20277777777777781</v>
      </c>
      <c r="F4509" s="3">
        <v>0.31597222222222221</v>
      </c>
      <c r="G4509" s="3">
        <v>0.34375</v>
      </c>
      <c r="H4509" s="3">
        <v>0.37222222222222223</v>
      </c>
      <c r="I4509" s="3">
        <v>0.39027777777777778</v>
      </c>
      <c r="J4509" s="3">
        <v>0.48402777777777778</v>
      </c>
      <c r="K4509" s="3">
        <v>0.50763888888888886</v>
      </c>
      <c r="L4509" s="3">
        <v>0.74444444444444446</v>
      </c>
      <c r="M4509" s="3">
        <v>0.76527777777777761</v>
      </c>
      <c r="N4509" s="3">
        <v>0.77847222222222223</v>
      </c>
      <c r="O4509" s="3">
        <v>0.82013888888888886</v>
      </c>
      <c r="P4509" s="3">
        <v>0.79097222222222219</v>
      </c>
      <c r="Q4509" s="3">
        <f t="shared" si="81"/>
        <v>0.74583333333333335</v>
      </c>
      <c r="R4509" s="3">
        <f>MAX(T4509,P4509)</f>
        <v>0.79166666666666652</v>
      </c>
      <c r="S4509" s="3">
        <v>0.74097222222222225</v>
      </c>
      <c r="T4509" s="3">
        <v>0.79166666666666652</v>
      </c>
      <c r="U4509" s="3">
        <f>MAX(M4509+15/60/24-1/24-MOD(M4509+15/60/24-1/24,15/60/24),16/24)</f>
        <v>0.72916666666666663</v>
      </c>
      <c r="V4509" s="3">
        <f>MIN(M4509-MOD(M4509,15/60/24)-1/24,18.75/24)</f>
        <v>0.71875</v>
      </c>
      <c r="W4509" s="103">
        <f>M4509-(M4509-E4509)/12*1.25</f>
        <v>0.70668402777777761</v>
      </c>
    </row>
    <row r="4510" spans="1:23" ht="12.75" customHeight="1">
      <c r="A4510" s="1">
        <v>48339</v>
      </c>
      <c r="B4510" t="s">
        <v>281</v>
      </c>
      <c r="C4510" s="3">
        <v>0.13263888888888889</v>
      </c>
      <c r="D4510" s="3">
        <v>0.16388888888888889</v>
      </c>
      <c r="E4510" s="3">
        <v>0.20208333333333331</v>
      </c>
      <c r="F4510" s="3">
        <v>0.31527777777777777</v>
      </c>
      <c r="G4510" s="3">
        <v>0.3430555555555555</v>
      </c>
      <c r="H4510" s="3">
        <v>0.37152777777777773</v>
      </c>
      <c r="I4510" s="3">
        <v>0.39027777777777778</v>
      </c>
      <c r="J4510" s="3">
        <v>0.48402777777777778</v>
      </c>
      <c r="K4510" s="3">
        <v>0.50763888888888886</v>
      </c>
      <c r="L4510" s="3">
        <v>0.74513888888888891</v>
      </c>
      <c r="M4510" s="3">
        <v>0.76597222222222205</v>
      </c>
      <c r="N4510" s="3">
        <v>0.77916666666666667</v>
      </c>
      <c r="O4510" s="3">
        <v>0.8208333333333333</v>
      </c>
      <c r="P4510" s="3">
        <v>0.79166666666666663</v>
      </c>
      <c r="Q4510" s="3">
        <f t="shared" si="81"/>
        <v>0.74652777777777779</v>
      </c>
      <c r="R4510" s="3">
        <f>MAX(T4510,P4510)</f>
        <v>0.79236111111111096</v>
      </c>
      <c r="S4510" s="3">
        <v>0.74097222222222225</v>
      </c>
      <c r="T4510" s="3">
        <v>0.79236111111111096</v>
      </c>
      <c r="U4510" s="3">
        <f>MAX(M4510+15/60/24-1/24-MOD(M4510+15/60/24-1/24,15/60/24),16/24)</f>
        <v>0.72916666666666663</v>
      </c>
      <c r="V4510" s="3">
        <f>MIN(M4510-MOD(M4510,15/60/24)-1/24,18.75/24)</f>
        <v>0.71875</v>
      </c>
      <c r="W4510" s="103">
        <f>M4510-(M4510-E4510)/12*1.25</f>
        <v>0.70723379629629612</v>
      </c>
    </row>
    <row r="4511" spans="1:23" ht="12.75" customHeight="1">
      <c r="A4511" s="1">
        <v>48340</v>
      </c>
      <c r="B4511" t="s">
        <v>282</v>
      </c>
      <c r="C4511" s="3">
        <v>0.13194444444444445</v>
      </c>
      <c r="D4511" s="3">
        <v>0.16319444444444445</v>
      </c>
      <c r="E4511" s="3">
        <v>0.20138888888888887</v>
      </c>
      <c r="F4511" s="3">
        <v>0.31527777777777777</v>
      </c>
      <c r="G4511" s="3">
        <v>0.3430555555555555</v>
      </c>
      <c r="H4511" s="3">
        <v>0.37152777777777773</v>
      </c>
      <c r="I4511" s="3">
        <v>0.38958333333333334</v>
      </c>
      <c r="J4511" s="3">
        <v>0.48402777777777778</v>
      </c>
      <c r="K4511" s="3">
        <v>0.50763888888888886</v>
      </c>
      <c r="L4511" s="3">
        <v>0.74513888888888891</v>
      </c>
      <c r="M4511" s="3">
        <v>0.76597222222222205</v>
      </c>
      <c r="N4511" s="3">
        <v>0.77986111111111101</v>
      </c>
      <c r="O4511" s="3">
        <v>0.82152777777777775</v>
      </c>
      <c r="P4511" s="3">
        <v>0.79236111111111096</v>
      </c>
      <c r="Q4511" s="3">
        <f t="shared" si="81"/>
        <v>0.74652777777777779</v>
      </c>
      <c r="R4511" s="3">
        <f>MAX(T4511,P4511)</f>
        <v>0.7930555555555554</v>
      </c>
      <c r="S4511" s="3">
        <v>0.7416666666666667</v>
      </c>
      <c r="T4511" s="3">
        <v>0.7930555555555554</v>
      </c>
      <c r="U4511" s="3">
        <f>MAX(M4511+15/60/24-1/24-MOD(M4511+15/60/24-1/24,15/60/24),16/24)</f>
        <v>0.72916666666666663</v>
      </c>
      <c r="V4511" s="3">
        <f>MIN(M4511-MOD(M4511,15/60/24)-1/24,18.75/24)</f>
        <v>0.71875</v>
      </c>
      <c r="W4511" s="103">
        <f>M4511-(M4511-E4511)/12*1.25</f>
        <v>0.70716145833333321</v>
      </c>
    </row>
    <row r="4512" spans="1:23" ht="12.75" customHeight="1">
      <c r="A4512" s="1">
        <v>48341</v>
      </c>
      <c r="B4512" t="s">
        <v>283</v>
      </c>
      <c r="C4512" s="3">
        <v>0.13055555555555556</v>
      </c>
      <c r="D4512" s="3">
        <v>0.16250000000000001</v>
      </c>
      <c r="E4512" s="3">
        <v>0.20138888888888887</v>
      </c>
      <c r="F4512" s="3">
        <v>0.31458333333333333</v>
      </c>
      <c r="G4512" s="3">
        <v>0.34236111111111112</v>
      </c>
      <c r="H4512" s="3">
        <v>0.37083333333333335</v>
      </c>
      <c r="I4512" s="3">
        <v>0.38958333333333334</v>
      </c>
      <c r="J4512" s="3">
        <v>0.48402777777777778</v>
      </c>
      <c r="K4512" s="3">
        <v>0.50763888888888886</v>
      </c>
      <c r="L4512" s="3">
        <v>0.74583333333333324</v>
      </c>
      <c r="M4512" s="3">
        <v>0.7666666666666665</v>
      </c>
      <c r="N4512" s="3">
        <v>0.78055555555555556</v>
      </c>
      <c r="O4512" s="3">
        <v>0.82222222222222219</v>
      </c>
      <c r="P4512" s="3">
        <v>0.79305555555555551</v>
      </c>
      <c r="Q4512" s="3">
        <f t="shared" si="81"/>
        <v>0.74722222222222223</v>
      </c>
      <c r="R4512" s="3">
        <f>MAX(T4512,P4512)</f>
        <v>0.79374999999999996</v>
      </c>
      <c r="S4512" s="3">
        <v>0.74236111111111114</v>
      </c>
      <c r="T4512" s="3">
        <v>0.79374999999999996</v>
      </c>
      <c r="U4512" s="3">
        <f>MAX(M4512+15/60/24-1/24-MOD(M4512+15/60/24-1/24,15/60/24),16/24)</f>
        <v>0.72916666666666663</v>
      </c>
      <c r="V4512" s="3">
        <f>MIN(M4512-MOD(M4512,15/60/24)-1/24,18.75/24)</f>
        <v>0.71875</v>
      </c>
      <c r="W4512" s="103">
        <f>M4512-(M4512-E4512)/12*1.25</f>
        <v>0.70778356481481464</v>
      </c>
    </row>
    <row r="4513" spans="1:23" ht="12.75" customHeight="1">
      <c r="A4513" s="1">
        <v>48342</v>
      </c>
      <c r="B4513" t="s">
        <v>284</v>
      </c>
      <c r="C4513" s="3">
        <v>0.12986111111111112</v>
      </c>
      <c r="D4513" s="3">
        <v>0.16180555555555556</v>
      </c>
      <c r="E4513" s="3">
        <v>0.20069444444444443</v>
      </c>
      <c r="F4513" s="3">
        <v>0.31458333333333333</v>
      </c>
      <c r="G4513" s="3">
        <v>0.34236111111111112</v>
      </c>
      <c r="H4513" s="3">
        <v>0.37083333333333335</v>
      </c>
      <c r="I4513" s="3">
        <v>0.38958333333333334</v>
      </c>
      <c r="J4513" s="3">
        <v>0.48402777777777778</v>
      </c>
      <c r="K4513" s="3">
        <v>0.50763888888888886</v>
      </c>
      <c r="L4513" s="3">
        <v>0.74652777777777779</v>
      </c>
      <c r="M4513" s="3">
        <v>0.76736111111111094</v>
      </c>
      <c r="N4513" s="3">
        <v>0.78055555555555556</v>
      </c>
      <c r="O4513" s="3">
        <v>0.82291666666666663</v>
      </c>
      <c r="P4513" s="3">
        <v>0.79305555555555551</v>
      </c>
      <c r="Q4513" s="3">
        <f t="shared" si="81"/>
        <v>0.74791666666666667</v>
      </c>
      <c r="R4513" s="3">
        <f>MAX(T4513,P4513)</f>
        <v>0.79444444444444429</v>
      </c>
      <c r="S4513" s="3">
        <v>0.74236111111111114</v>
      </c>
      <c r="T4513" s="3">
        <v>0.79444444444444429</v>
      </c>
      <c r="U4513" s="3">
        <f>MAX(M4513+15/60/24-1/24-MOD(M4513+15/60/24-1/24,15/60/24),16/24)</f>
        <v>0.72916666666666663</v>
      </c>
      <c r="V4513" s="3">
        <f>MIN(M4513-MOD(M4513,15/60/24)-1/24,18.75/24)</f>
        <v>0.71875</v>
      </c>
      <c r="W4513" s="103">
        <f>M4513-(M4513-E4513)/12*1.25</f>
        <v>0.70833333333333315</v>
      </c>
    </row>
    <row r="4514" spans="1:23" ht="12.75" customHeight="1">
      <c r="A4514" s="1">
        <v>48343</v>
      </c>
      <c r="B4514" t="s">
        <v>285</v>
      </c>
      <c r="C4514" s="3">
        <v>0.12916666666666668</v>
      </c>
      <c r="D4514" s="3">
        <v>0.16111111111111112</v>
      </c>
      <c r="E4514" s="3">
        <v>0.2</v>
      </c>
      <c r="F4514" s="3">
        <v>0.31388888888888888</v>
      </c>
      <c r="G4514" s="3">
        <v>0.34166666666666662</v>
      </c>
      <c r="H4514" s="3">
        <v>0.37083333333333335</v>
      </c>
      <c r="I4514" s="3">
        <v>0.3888888888888889</v>
      </c>
      <c r="J4514" s="3">
        <v>0.48402777777777778</v>
      </c>
      <c r="K4514" s="3">
        <v>0.50763888888888886</v>
      </c>
      <c r="L4514" s="3">
        <v>0.74652777777777779</v>
      </c>
      <c r="M4514" s="3">
        <v>0.76736111111111094</v>
      </c>
      <c r="N4514" s="3">
        <v>0.78125</v>
      </c>
      <c r="O4514" s="3">
        <v>0.82361111111111107</v>
      </c>
      <c r="P4514" s="3">
        <v>0.79374999999999996</v>
      </c>
      <c r="Q4514" s="3">
        <f t="shared" si="81"/>
        <v>0.74791666666666667</v>
      </c>
      <c r="R4514" s="3">
        <f>MAX(T4514,P4514)</f>
        <v>0.79444444444444429</v>
      </c>
      <c r="S4514" s="3">
        <v>0.74305555555555547</v>
      </c>
      <c r="T4514" s="3">
        <v>0.79444444444444429</v>
      </c>
      <c r="U4514" s="3">
        <f>MAX(M4514+15/60/24-1/24-MOD(M4514+15/60/24-1/24,15/60/24),16/24)</f>
        <v>0.72916666666666663</v>
      </c>
      <c r="V4514" s="3">
        <f>MIN(M4514-MOD(M4514,15/60/24)-1/24,18.75/24)</f>
        <v>0.71875</v>
      </c>
      <c r="W4514" s="103">
        <f>M4514-(M4514-E4514)/12*1.25</f>
        <v>0.70826099537037024</v>
      </c>
    </row>
    <row r="4515" spans="1:23" ht="12.75" customHeight="1">
      <c r="A4515" s="1">
        <v>48344</v>
      </c>
      <c r="B4515" t="s">
        <v>69</v>
      </c>
      <c r="C4515" s="3">
        <v>0.12847222222222224</v>
      </c>
      <c r="D4515" s="3">
        <v>0.16041666666666668</v>
      </c>
      <c r="E4515" s="3">
        <v>0.19930555555555554</v>
      </c>
      <c r="F4515" s="3">
        <v>0.31388888888888888</v>
      </c>
      <c r="G4515" s="3">
        <v>0.34166666666666662</v>
      </c>
      <c r="H4515" s="3">
        <v>0.37013888888888885</v>
      </c>
      <c r="I4515" s="3">
        <v>0.3888888888888889</v>
      </c>
      <c r="J4515" s="3">
        <v>0.48402777777777778</v>
      </c>
      <c r="K4515" s="3">
        <v>0.50763888888888886</v>
      </c>
      <c r="L4515" s="3">
        <v>0.74722222222222223</v>
      </c>
      <c r="M4515" s="3">
        <v>0.76805555555555538</v>
      </c>
      <c r="N4515" s="3">
        <v>0.78194444444444444</v>
      </c>
      <c r="O4515" s="3">
        <v>0.82430555555555551</v>
      </c>
      <c r="P4515" s="3">
        <v>0.7944444444444444</v>
      </c>
      <c r="Q4515" s="3">
        <f t="shared" si="81"/>
        <v>0.74861111111111101</v>
      </c>
      <c r="R4515" s="3">
        <f>MAX(T4515,P4515)</f>
        <v>0.79513888888888873</v>
      </c>
      <c r="S4515" s="3">
        <v>0.74375000000000002</v>
      </c>
      <c r="T4515" s="3">
        <v>0.79513888888888873</v>
      </c>
      <c r="U4515" s="3">
        <f>MAX(M4515+15/60/24-1/24-MOD(M4515+15/60/24-1/24,15/60/24),16/24)</f>
        <v>0.72916666666666663</v>
      </c>
      <c r="V4515" s="3">
        <f>MIN(M4515-MOD(M4515,15/60/24)-1/24,18.75/24)</f>
        <v>0.71875</v>
      </c>
      <c r="W4515" s="103">
        <f>M4515-(M4515-E4515)/12*1.25</f>
        <v>0.70881076388888875</v>
      </c>
    </row>
    <row r="4516" spans="1:23" ht="12.75" customHeight="1">
      <c r="A4516" s="1">
        <v>48345</v>
      </c>
      <c r="B4516" t="s">
        <v>286</v>
      </c>
      <c r="C4516" s="3">
        <v>0.1277777777777778</v>
      </c>
      <c r="D4516" s="3">
        <v>0.15972222222222224</v>
      </c>
      <c r="E4516" s="3">
        <v>0.1986111111111111</v>
      </c>
      <c r="F4516" s="3">
        <v>0.31319444444444444</v>
      </c>
      <c r="G4516" s="3">
        <v>0.34097222222222223</v>
      </c>
      <c r="H4516" s="3">
        <v>0.37013888888888885</v>
      </c>
      <c r="I4516" s="3">
        <v>0.3888888888888889</v>
      </c>
      <c r="J4516" s="3">
        <v>0.48402777777777778</v>
      </c>
      <c r="K4516" s="3">
        <v>0.50763888888888886</v>
      </c>
      <c r="L4516" s="3">
        <v>0.74791666666666667</v>
      </c>
      <c r="M4516" s="3">
        <v>0.76875000000000004</v>
      </c>
      <c r="N4516" s="3">
        <v>0.78263888888888899</v>
      </c>
      <c r="O4516" s="3">
        <v>0.82499999999999996</v>
      </c>
      <c r="P4516" s="3">
        <v>0.79513888888888895</v>
      </c>
      <c r="Q4516" s="3">
        <f t="shared" si="81"/>
        <v>0.74930555555555556</v>
      </c>
      <c r="R4516" s="3">
        <f>MAX(T4516,P4516)</f>
        <v>0.79583333333333317</v>
      </c>
      <c r="S4516" s="3">
        <v>0.74375000000000002</v>
      </c>
      <c r="T4516" s="3">
        <v>0.79583333333333317</v>
      </c>
      <c r="U4516" s="3">
        <f>MAX(M4516+15/60/24-1/24-MOD(M4516+15/60/24-1/24,15/60/24),16/24)</f>
        <v>0.72916666666666663</v>
      </c>
      <c r="V4516" s="3">
        <f>MIN(M4516-MOD(M4516,15/60/24)-1/24,18.75/24)</f>
        <v>0.71875</v>
      </c>
      <c r="W4516" s="103">
        <f>M4516-(M4516-E4516)/12*1.25</f>
        <v>0.70936053240740748</v>
      </c>
    </row>
    <row r="4517" spans="1:23" ht="12.75" customHeight="1">
      <c r="A4517" s="1">
        <v>48346</v>
      </c>
      <c r="B4517" t="s">
        <v>287</v>
      </c>
      <c r="C4517" s="3">
        <v>0.12708333333333333</v>
      </c>
      <c r="D4517" s="3">
        <v>0.15972222222222224</v>
      </c>
      <c r="E4517" s="3">
        <v>0.1986111111111111</v>
      </c>
      <c r="F4517" s="3">
        <v>0.31319444444444444</v>
      </c>
      <c r="G4517" s="3">
        <v>0.34097222222222223</v>
      </c>
      <c r="H4517" s="3">
        <v>0.37013888888888885</v>
      </c>
      <c r="I4517" s="3">
        <v>0.3888888888888889</v>
      </c>
      <c r="J4517" s="3">
        <v>0.48402777777777778</v>
      </c>
      <c r="K4517" s="3">
        <v>0.50763888888888886</v>
      </c>
      <c r="L4517" s="3">
        <v>0.74861111111111101</v>
      </c>
      <c r="M4517" s="3">
        <v>0.76944444444444426</v>
      </c>
      <c r="N4517" s="3">
        <v>0.78263888888888899</v>
      </c>
      <c r="O4517" s="3">
        <v>0.8256944444444444</v>
      </c>
      <c r="P4517" s="3">
        <v>0.79513888888888895</v>
      </c>
      <c r="Q4517" s="3">
        <f t="shared" si="81"/>
        <v>0.74930555555555556</v>
      </c>
      <c r="R4517" s="3">
        <f>MAX(T4517,P4517)</f>
        <v>0.79652777777777761</v>
      </c>
      <c r="S4517" s="3">
        <v>0.74444444444444446</v>
      </c>
      <c r="T4517" s="3">
        <v>0.79652777777777761</v>
      </c>
      <c r="U4517" s="3">
        <f>MAX(M4517+15/60/24-1/24-MOD(M4517+15/60/24-1/24,15/60/24),16/24)</f>
        <v>0.72916666666666663</v>
      </c>
      <c r="V4517" s="3">
        <f>MIN(M4517-MOD(M4517,15/60/24)-1/24,18.75/24)</f>
        <v>0.71875</v>
      </c>
      <c r="W4517" s="103">
        <f>M4517-(M4517-E4517)/12*1.25</f>
        <v>0.70998263888888868</v>
      </c>
    </row>
    <row r="4518" spans="1:23" ht="12.75" customHeight="1">
      <c r="A4518" s="1">
        <v>48347</v>
      </c>
      <c r="B4518" t="s">
        <v>288</v>
      </c>
      <c r="C4518" s="3">
        <v>0.12638888888888888</v>
      </c>
      <c r="D4518" s="3">
        <v>0.15902777777777777</v>
      </c>
      <c r="E4518" s="3">
        <v>0.19791666666666666</v>
      </c>
      <c r="F4518" s="3">
        <v>0.3125</v>
      </c>
      <c r="G4518" s="3">
        <v>0.34097222222222223</v>
      </c>
      <c r="H4518" s="3">
        <v>0.36944444444444446</v>
      </c>
      <c r="I4518" s="3">
        <v>0.38819444444444445</v>
      </c>
      <c r="J4518" s="3">
        <v>0.48402777777777778</v>
      </c>
      <c r="K4518" s="3">
        <v>0.50763888888888886</v>
      </c>
      <c r="L4518" s="3">
        <v>0.74861111111111101</v>
      </c>
      <c r="M4518" s="3">
        <v>0.76944444444444426</v>
      </c>
      <c r="N4518" s="3">
        <v>0.78333333333333333</v>
      </c>
      <c r="O4518" s="3">
        <v>0.82638888888888884</v>
      </c>
      <c r="P4518" s="3">
        <v>0.79583333333333328</v>
      </c>
      <c r="Q4518" s="3">
        <f t="shared" si="81"/>
        <v>0.75</v>
      </c>
      <c r="R4518" s="3">
        <f>MAX(T4518,P4518)</f>
        <v>0.79722222222222205</v>
      </c>
      <c r="S4518" s="3">
        <v>0.74513888888888891</v>
      </c>
      <c r="T4518" s="3">
        <v>0.79722222222222205</v>
      </c>
      <c r="U4518" s="3">
        <f>MAX(M4518+15/60/24-1/24-MOD(M4518+15/60/24-1/24,15/60/24),16/24)</f>
        <v>0.72916666666666663</v>
      </c>
      <c r="V4518" s="3">
        <f>MIN(M4518-MOD(M4518,15/60/24)-1/24,18.75/24)</f>
        <v>0.71875</v>
      </c>
      <c r="W4518" s="103">
        <f>M4518-(M4518-E4518)/12*1.25</f>
        <v>0.70991030092592577</v>
      </c>
    </row>
    <row r="4519" spans="1:23" ht="12.75" customHeight="1">
      <c r="A4519" s="1">
        <v>48348</v>
      </c>
      <c r="B4519" t="s">
        <v>289</v>
      </c>
      <c r="C4519" s="3">
        <v>0.12569444444444444</v>
      </c>
      <c r="D4519" s="3">
        <v>0.15902777777777777</v>
      </c>
      <c r="E4519" s="3">
        <v>0.19722222222222222</v>
      </c>
      <c r="F4519" s="3">
        <v>0.3125</v>
      </c>
      <c r="G4519" s="3">
        <v>0.34027777777777773</v>
      </c>
      <c r="H4519" s="3">
        <v>0.36944444444444446</v>
      </c>
      <c r="I4519" s="3">
        <v>0.38819444444444445</v>
      </c>
      <c r="J4519" s="3">
        <v>0.48402777777777778</v>
      </c>
      <c r="K4519" s="3">
        <v>0.50763888888888886</v>
      </c>
      <c r="L4519" s="3">
        <v>0.74930555555555556</v>
      </c>
      <c r="M4519" s="3">
        <v>0.77013888888888871</v>
      </c>
      <c r="N4519" s="3">
        <v>0.78402777777777777</v>
      </c>
      <c r="O4519" s="3">
        <v>0.82708333333333328</v>
      </c>
      <c r="P4519" s="3">
        <v>0.79652777777777772</v>
      </c>
      <c r="Q4519" s="3">
        <f t="shared" si="81"/>
        <v>0.75069444444444444</v>
      </c>
      <c r="R4519" s="3">
        <f>MAX(T4519,P4519)</f>
        <v>0.79722222222222205</v>
      </c>
      <c r="S4519" s="3">
        <v>0.74583333333333335</v>
      </c>
      <c r="T4519" s="3">
        <v>0.79722222222222205</v>
      </c>
      <c r="U4519" s="3">
        <f>MAX(M4519+15/60/24-1/24-MOD(M4519+15/60/24-1/24,15/60/24),16/24)</f>
        <v>0.72916666666666663</v>
      </c>
      <c r="V4519" s="3">
        <f>MIN(M4519-MOD(M4519,15/60/24)-1/24,18.75/24)</f>
        <v>0.71875</v>
      </c>
      <c r="W4519" s="103">
        <f>M4519-(M4519-E4519)/12*1.25</f>
        <v>0.71046006944444429</v>
      </c>
    </row>
    <row r="4520" spans="1:23" ht="12.75" customHeight="1">
      <c r="A4520" s="1">
        <v>48349</v>
      </c>
      <c r="B4520" t="s">
        <v>290</v>
      </c>
      <c r="C4520" s="3">
        <v>0.125</v>
      </c>
      <c r="D4520" s="3">
        <v>0.15833333333333333</v>
      </c>
      <c r="E4520" s="3">
        <v>0.19652777777777777</v>
      </c>
      <c r="F4520" s="3">
        <v>0.31180555555555556</v>
      </c>
      <c r="G4520" s="3">
        <v>0.34027777777777773</v>
      </c>
      <c r="H4520" s="3">
        <v>0.36944444444444446</v>
      </c>
      <c r="I4520" s="3">
        <v>0.38819444444444445</v>
      </c>
      <c r="J4520" s="3">
        <v>0.48402777777777778</v>
      </c>
      <c r="K4520" s="3">
        <v>0.50763888888888886</v>
      </c>
      <c r="L4520" s="3">
        <v>0.75</v>
      </c>
      <c r="M4520" s="3">
        <v>0.77083333333333315</v>
      </c>
      <c r="N4520" s="3">
        <v>0.78472222222222221</v>
      </c>
      <c r="O4520" s="3">
        <v>0.82777777777777772</v>
      </c>
      <c r="P4520" s="3">
        <v>0.79722222222222217</v>
      </c>
      <c r="Q4520" s="3">
        <f t="shared" si="81"/>
        <v>0.75138888888888888</v>
      </c>
      <c r="R4520" s="3">
        <f>MAX(T4520,P4520)</f>
        <v>0.7979166666666665</v>
      </c>
      <c r="S4520" s="3">
        <v>0.74583333333333324</v>
      </c>
      <c r="T4520" s="3">
        <v>0.7979166666666665</v>
      </c>
      <c r="U4520" s="3">
        <f>MAX(M4520+15/60/24-1/24-MOD(M4520+15/60/24-1/24,15/60/24),16/24)</f>
        <v>0.72916666666666663</v>
      </c>
      <c r="V4520" s="3">
        <f>MIN(M4520-MOD(M4520,15/60/24)-1/24,18.75/24)</f>
        <v>0.71875</v>
      </c>
      <c r="W4520" s="103">
        <f>M4520-(M4520-E4520)/12*1.25</f>
        <v>0.7110098379629628</v>
      </c>
    </row>
    <row r="4521" spans="1:23" ht="12.75" customHeight="1">
      <c r="A4521" s="1">
        <v>48350</v>
      </c>
      <c r="B4521" t="s">
        <v>60</v>
      </c>
      <c r="C4521" s="3">
        <v>0.12430555555555556</v>
      </c>
      <c r="D4521" s="3">
        <v>0.15763888888888888</v>
      </c>
      <c r="E4521" s="3">
        <v>0.19652777777777777</v>
      </c>
      <c r="F4521" s="3">
        <v>0.31180555555555556</v>
      </c>
      <c r="G4521" s="3">
        <v>0.34027777777777773</v>
      </c>
      <c r="H4521" s="3">
        <v>0.36875000000000002</v>
      </c>
      <c r="I4521" s="3">
        <v>0.38819444444444445</v>
      </c>
      <c r="J4521" s="3">
        <v>0.48402777777777778</v>
      </c>
      <c r="K4521" s="3">
        <v>0.50763888888888886</v>
      </c>
      <c r="L4521" s="3">
        <v>0.75</v>
      </c>
      <c r="M4521" s="3">
        <v>0.77083333333333315</v>
      </c>
      <c r="N4521" s="3">
        <v>0.78472222222222221</v>
      </c>
      <c r="O4521" s="3">
        <v>0.82847222222222217</v>
      </c>
      <c r="P4521" s="3">
        <v>0.79722222222222217</v>
      </c>
      <c r="Q4521" s="3">
        <f t="shared" si="81"/>
        <v>0.75138888888888877</v>
      </c>
      <c r="R4521" s="3">
        <f>MAX(T4521,P4521)</f>
        <v>0.79861111111111094</v>
      </c>
      <c r="S4521" s="3">
        <v>0.74652777777777779</v>
      </c>
      <c r="T4521" s="3">
        <v>0.79861111111111094</v>
      </c>
      <c r="U4521" s="3">
        <f>MAX(M4521+15/60/24-1/24-MOD(M4521+15/60/24-1/24,15/60/24),16/24)</f>
        <v>0.72916666666666663</v>
      </c>
      <c r="V4521" s="3">
        <f>MIN(M4521-MOD(M4521,15/60/24)-1/24,18.75/24)</f>
        <v>0.71875</v>
      </c>
      <c r="W4521" s="103">
        <f>M4521-(M4521-E4521)/12*1.25</f>
        <v>0.7110098379629628</v>
      </c>
    </row>
    <row r="4522" spans="1:23" ht="12.75" customHeight="1">
      <c r="A4522" s="1">
        <v>48351</v>
      </c>
      <c r="B4522" t="s">
        <v>70</v>
      </c>
      <c r="C4522" s="3">
        <v>0.12361111111111112</v>
      </c>
      <c r="D4522" s="3">
        <v>0.15694444444444444</v>
      </c>
      <c r="E4522" s="3">
        <v>0.19583333333333333</v>
      </c>
      <c r="F4522" s="3">
        <v>0.31111111111111112</v>
      </c>
      <c r="G4522" s="3">
        <v>0.33958333333333335</v>
      </c>
      <c r="H4522" s="3">
        <v>0.36875000000000002</v>
      </c>
      <c r="I4522" s="3">
        <v>0.38750000000000001</v>
      </c>
      <c r="J4522" s="3">
        <v>0.48402777777777778</v>
      </c>
      <c r="K4522" s="3">
        <v>0.50763888888888886</v>
      </c>
      <c r="L4522" s="3">
        <v>0.75069444444444444</v>
      </c>
      <c r="M4522" s="3">
        <v>0.77152777777777759</v>
      </c>
      <c r="N4522" s="3">
        <v>0.78541666666666676</v>
      </c>
      <c r="O4522" s="3">
        <v>0.82916666666666661</v>
      </c>
      <c r="P4522" s="3">
        <v>0.79791666666666672</v>
      </c>
      <c r="Q4522" s="3">
        <f t="shared" si="81"/>
        <v>0.75208333333333333</v>
      </c>
      <c r="R4522" s="3">
        <f>MAX(T4522,P4522)</f>
        <v>0.79930555555555538</v>
      </c>
      <c r="S4522" s="3">
        <v>0.74722222222222223</v>
      </c>
      <c r="T4522" s="3">
        <v>0.79930555555555538</v>
      </c>
      <c r="U4522" s="3">
        <f>MAX(M4522+15/60/24-1/24-MOD(M4522+15/60/24-1/24,15/60/24),16/24)</f>
        <v>0.73958333333333326</v>
      </c>
      <c r="V4522" s="3">
        <f>MIN(M4522-MOD(M4522,15/60/24)-1/24,18.75/24)</f>
        <v>0.72916666666666663</v>
      </c>
      <c r="W4522" s="103">
        <f>M4522-(M4522-E4522)/12*1.25</f>
        <v>0.71155960648148131</v>
      </c>
    </row>
    <row r="4523" spans="1:23" ht="12.75" customHeight="1">
      <c r="A4523" s="1">
        <v>48352</v>
      </c>
      <c r="B4523" t="s">
        <v>291</v>
      </c>
      <c r="C4523" s="3">
        <v>0.12291666666666667</v>
      </c>
      <c r="D4523" s="3">
        <v>0.15625</v>
      </c>
      <c r="E4523" s="3">
        <v>0.19583333333333333</v>
      </c>
      <c r="F4523" s="3">
        <v>0.31111111111111112</v>
      </c>
      <c r="G4523" s="3">
        <v>0.33958333333333335</v>
      </c>
      <c r="H4523" s="3">
        <v>0.36875000000000002</v>
      </c>
      <c r="I4523" s="3">
        <v>0.38750000000000001</v>
      </c>
      <c r="J4523" s="3">
        <v>0.48402777777777778</v>
      </c>
      <c r="K4523" s="3">
        <v>0.50763888888888886</v>
      </c>
      <c r="L4523" s="3">
        <v>0.75138888888888899</v>
      </c>
      <c r="M4523" s="3">
        <v>0.77222222222222203</v>
      </c>
      <c r="N4523" s="3">
        <v>0.78611111111111109</v>
      </c>
      <c r="O4523" s="3">
        <v>0.82986111111111105</v>
      </c>
      <c r="P4523" s="3">
        <v>0.79861111111111105</v>
      </c>
      <c r="Q4523" s="3">
        <f t="shared" si="81"/>
        <v>0.75277777777777777</v>
      </c>
      <c r="R4523" s="3">
        <f>MAX(T4523,P4523)</f>
        <v>0.8</v>
      </c>
      <c r="S4523" s="3">
        <v>0.74722222222222223</v>
      </c>
      <c r="T4523" s="3">
        <v>0.8</v>
      </c>
      <c r="U4523" s="3">
        <f>MAX(M4523+15/60/24-1/24-MOD(M4523+15/60/24-1/24,15/60/24),16/24)</f>
        <v>0.73958333333333326</v>
      </c>
      <c r="V4523" s="3">
        <f>MIN(M4523-MOD(M4523,15/60/24)-1/24,18.75/24)</f>
        <v>0.72916666666666663</v>
      </c>
      <c r="W4523" s="103">
        <f>M4523-(M4523-E4523)/12*1.25</f>
        <v>0.71218171296296284</v>
      </c>
    </row>
    <row r="4524" spans="1:23" ht="12.75" customHeight="1">
      <c r="A4524" s="1">
        <v>48353</v>
      </c>
      <c r="B4524" t="s">
        <v>292</v>
      </c>
      <c r="C4524" s="3">
        <v>0.12222222222222223</v>
      </c>
      <c r="D4524" s="3">
        <v>0.15555555555555556</v>
      </c>
      <c r="E4524" s="3">
        <v>0.19513888888888889</v>
      </c>
      <c r="F4524" s="3">
        <v>0.31041666666666667</v>
      </c>
      <c r="G4524" s="3">
        <v>0.33958333333333335</v>
      </c>
      <c r="H4524" s="3">
        <v>0.36805555555555558</v>
      </c>
      <c r="I4524" s="3">
        <v>0.38750000000000001</v>
      </c>
      <c r="J4524" s="3">
        <v>0.48402777777777778</v>
      </c>
      <c r="K4524" s="3">
        <v>0.50763888888888886</v>
      </c>
      <c r="L4524" s="3">
        <v>0.75138888888888899</v>
      </c>
      <c r="M4524" s="3">
        <v>0.77222222222222203</v>
      </c>
      <c r="N4524" s="3">
        <v>0.78611111111111109</v>
      </c>
      <c r="O4524" s="3">
        <v>0.83055555555555549</v>
      </c>
      <c r="P4524" s="3">
        <v>0.79861111111111105</v>
      </c>
      <c r="Q4524" s="3">
        <f t="shared" si="81"/>
        <v>0.75277777777777777</v>
      </c>
      <c r="R4524" s="3">
        <f>MAX(T4524,P4524)</f>
        <v>0.8</v>
      </c>
      <c r="S4524" s="3">
        <v>0.74791666666666667</v>
      </c>
      <c r="T4524" s="3">
        <v>0.8</v>
      </c>
      <c r="U4524" s="3">
        <f>MAX(M4524+15/60/24-1/24-MOD(M4524+15/60/24-1/24,15/60/24),16/24)</f>
        <v>0.73958333333333326</v>
      </c>
      <c r="V4524" s="3">
        <f>MIN(M4524-MOD(M4524,15/60/24)-1/24,18.75/24)</f>
        <v>0.72916666666666663</v>
      </c>
      <c r="W4524" s="103">
        <f>M4524-(M4524-E4524)/12*1.25</f>
        <v>0.71210937499999982</v>
      </c>
    </row>
    <row r="4525" spans="1:23" ht="12.75" customHeight="1">
      <c r="A4525" s="1">
        <v>48354</v>
      </c>
      <c r="B4525" t="s">
        <v>293</v>
      </c>
      <c r="C4525" s="3">
        <v>0.12152777777777778</v>
      </c>
      <c r="D4525" s="3">
        <v>0.15486111111111112</v>
      </c>
      <c r="E4525" s="3">
        <v>0.19444444444444445</v>
      </c>
      <c r="F4525" s="3">
        <v>0.31041666666666667</v>
      </c>
      <c r="G4525" s="3">
        <v>0.33958333333333335</v>
      </c>
      <c r="H4525" s="3">
        <v>0.36805555555555558</v>
      </c>
      <c r="I4525" s="3">
        <v>0.38750000000000001</v>
      </c>
      <c r="J4525" s="3">
        <v>0.48402777777777778</v>
      </c>
      <c r="K4525" s="3">
        <v>0.50763888888888886</v>
      </c>
      <c r="L4525" s="3">
        <v>0.75208333333333333</v>
      </c>
      <c r="M4525" s="3">
        <v>0.77291666666666647</v>
      </c>
      <c r="N4525" s="3">
        <v>0.78680555555555554</v>
      </c>
      <c r="O4525" s="3">
        <v>0.83055555555555549</v>
      </c>
      <c r="P4525" s="3">
        <v>0.79930555555555549</v>
      </c>
      <c r="Q4525" s="3">
        <f t="shared" si="81"/>
        <v>0.75347222222222221</v>
      </c>
      <c r="R4525" s="3">
        <f>MAX(T4525,P4525)</f>
        <v>0.80069444444444426</v>
      </c>
      <c r="S4525" s="3">
        <v>0.74861111111111112</v>
      </c>
      <c r="T4525" s="3">
        <v>0.80069444444444426</v>
      </c>
      <c r="U4525" s="3">
        <f>MAX(M4525+15/60/24-1/24-MOD(M4525+15/60/24-1/24,15/60/24),16/24)</f>
        <v>0.73958333333333326</v>
      </c>
      <c r="V4525" s="3">
        <f>MIN(M4525-MOD(M4525,15/60/24)-1/24,18.75/24)</f>
        <v>0.72916666666666663</v>
      </c>
      <c r="W4525" s="103">
        <f>M4525-(M4525-E4525)/12*1.25</f>
        <v>0.71265914351851833</v>
      </c>
    </row>
    <row r="4526" spans="1:23" ht="12.75" customHeight="1">
      <c r="A4526" s="1">
        <v>48355</v>
      </c>
      <c r="B4526" t="s">
        <v>294</v>
      </c>
      <c r="C4526" s="3">
        <v>0.12083333333333333</v>
      </c>
      <c r="D4526" s="3">
        <v>0.15486111111111112</v>
      </c>
      <c r="E4526" s="3">
        <v>0.19444444444444445</v>
      </c>
      <c r="F4526" s="3">
        <v>0.31041666666666667</v>
      </c>
      <c r="G4526" s="3">
        <v>0.33888888888888885</v>
      </c>
      <c r="H4526" s="3">
        <v>0.36805555555555558</v>
      </c>
      <c r="I4526" s="3">
        <v>0.38750000000000001</v>
      </c>
      <c r="J4526" s="3">
        <v>0.48402777777777778</v>
      </c>
      <c r="K4526" s="3">
        <v>0.5083333333333333</v>
      </c>
      <c r="L4526" s="3">
        <v>0.75277777777777777</v>
      </c>
      <c r="M4526" s="3">
        <v>0.77361111111111092</v>
      </c>
      <c r="N4526" s="3">
        <v>0.78749999999999998</v>
      </c>
      <c r="O4526" s="3">
        <v>0.83125000000000004</v>
      </c>
      <c r="P4526" s="3">
        <v>0.8</v>
      </c>
      <c r="Q4526" s="3">
        <f t="shared" si="81"/>
        <v>0.75416666666666665</v>
      </c>
      <c r="R4526" s="3">
        <f>MAX(T4526,P4526)</f>
        <v>0.80138888888888871</v>
      </c>
      <c r="S4526" s="3">
        <v>0.74861111111111101</v>
      </c>
      <c r="T4526" s="3">
        <v>0.80138888888888871</v>
      </c>
      <c r="U4526" s="3">
        <f>MAX(M4526+15/60/24-1/24-MOD(M4526+15/60/24-1/24,15/60/24),16/24)</f>
        <v>0.73958333333333326</v>
      </c>
      <c r="V4526" s="3">
        <f>MIN(M4526-MOD(M4526,15/60/24)-1/24,18.75/24)</f>
        <v>0.72916666666666663</v>
      </c>
      <c r="W4526" s="103">
        <f>M4526-(M4526-E4526)/12*1.25</f>
        <v>0.71328124999999987</v>
      </c>
    </row>
    <row r="4527" spans="1:23" ht="12.75" customHeight="1">
      <c r="A4527" s="1">
        <v>48356</v>
      </c>
      <c r="B4527" t="s">
        <v>295</v>
      </c>
      <c r="C4527" s="3">
        <v>0.12013888888888889</v>
      </c>
      <c r="D4527" s="3">
        <f t="shared" ref="D4527" si="82">+D4526-1/3600</f>
        <v>0.15458333333333335</v>
      </c>
      <c r="E4527" s="3">
        <v>0.19375000000000001</v>
      </c>
      <c r="F4527" s="3">
        <v>0.30972222222222223</v>
      </c>
      <c r="G4527" s="3">
        <v>0.33888888888888885</v>
      </c>
      <c r="H4527" s="3">
        <v>0.36805555555555558</v>
      </c>
      <c r="I4527" s="3">
        <v>0.38750000000000001</v>
      </c>
      <c r="J4527" s="3">
        <v>0.48402777777777778</v>
      </c>
      <c r="K4527" s="3">
        <v>0.5083333333333333</v>
      </c>
      <c r="L4527" s="3">
        <v>0.75277777777777777</v>
      </c>
      <c r="M4527" s="3">
        <v>0.77361111111111092</v>
      </c>
      <c r="N4527" s="3">
        <v>0.78819444444444453</v>
      </c>
      <c r="O4527" s="3">
        <v>0.83194444444444438</v>
      </c>
      <c r="P4527" s="3">
        <v>0.80069444444444449</v>
      </c>
      <c r="Q4527" s="3">
        <f t="shared" si="81"/>
        <v>0.75416666666666654</v>
      </c>
      <c r="R4527" s="3">
        <f>MAX(T4527,P4527)</f>
        <v>0.80208333333333315</v>
      </c>
      <c r="S4527" s="3">
        <v>0.74930555555555556</v>
      </c>
      <c r="T4527" s="3">
        <v>0.80208333333333315</v>
      </c>
      <c r="U4527" s="3">
        <f>MAX(M4527+15/60/24-1/24-MOD(M4527+15/60/24-1/24,15/60/24),16/24)</f>
        <v>0.73958333333333326</v>
      </c>
      <c r="V4527" s="3">
        <f>MIN(M4527-MOD(M4527,15/60/24)-1/24,18.75/24)</f>
        <v>0.72916666666666663</v>
      </c>
      <c r="W4527" s="103">
        <f>M4527-(M4527-E4527)/12*1.25</f>
        <v>0.71320891203703685</v>
      </c>
    </row>
    <row r="4528" spans="1:23" ht="12.75" customHeight="1">
      <c r="A4528" s="1">
        <v>48357</v>
      </c>
      <c r="B4528" t="s">
        <v>296</v>
      </c>
      <c r="C4528" s="3">
        <v>0.11944444444444445</v>
      </c>
      <c r="D4528" s="3">
        <v>0.15416666666666667</v>
      </c>
      <c r="E4528" s="3">
        <v>0.19375000000000001</v>
      </c>
      <c r="F4528" s="3">
        <v>0.30972222222222223</v>
      </c>
      <c r="G4528" s="3">
        <v>0.33888888888888885</v>
      </c>
      <c r="H4528" s="3">
        <v>0.36805555555555558</v>
      </c>
      <c r="I4528" s="3">
        <v>0.38750000000000001</v>
      </c>
      <c r="J4528" s="3">
        <v>0.48402777777777778</v>
      </c>
      <c r="K4528" s="3">
        <v>0.5083333333333333</v>
      </c>
      <c r="L4528" s="3">
        <v>0.75347222222222221</v>
      </c>
      <c r="M4528" s="3">
        <v>0.77430555555555536</v>
      </c>
      <c r="N4528" s="3">
        <v>0.78819444444444453</v>
      </c>
      <c r="O4528" s="3">
        <v>0.83263888888888882</v>
      </c>
      <c r="P4528" s="3">
        <v>0.80069444444444449</v>
      </c>
      <c r="Q4528" s="3">
        <f t="shared" si="81"/>
        <v>0.75486111111111109</v>
      </c>
      <c r="R4528" s="3">
        <f>MAX(T4528,P4528)</f>
        <v>0.80208333333333315</v>
      </c>
      <c r="S4528" s="3">
        <v>0.75</v>
      </c>
      <c r="T4528" s="3">
        <v>0.80208333333333315</v>
      </c>
      <c r="U4528" s="3">
        <f>MAX(M4528+15/60/24-1/24-MOD(M4528+15/60/24-1/24,15/60/24),16/24)</f>
        <v>0.73958333333333326</v>
      </c>
      <c r="V4528" s="3">
        <f>MIN(M4528-MOD(M4528,15/60/24)-1/24,18.75/24)</f>
        <v>0.72916666666666663</v>
      </c>
      <c r="W4528" s="103">
        <f>M4528-(M4528-E4528)/12*1.25</f>
        <v>0.71383101851851838</v>
      </c>
    </row>
    <row r="4529" spans="1:23" ht="12.75" customHeight="1">
      <c r="A4529" s="1">
        <v>48358</v>
      </c>
      <c r="B4529" t="s">
        <v>71</v>
      </c>
      <c r="C4529" s="3">
        <v>0.11874999999999999</v>
      </c>
      <c r="D4529" s="3">
        <v>0.15347222222222223</v>
      </c>
      <c r="E4529" s="3">
        <v>0.19305555555555554</v>
      </c>
      <c r="F4529" s="3">
        <v>0.30972222222222223</v>
      </c>
      <c r="G4529" s="3">
        <v>0.33888888888888885</v>
      </c>
      <c r="H4529" s="3">
        <v>0.36736111111111108</v>
      </c>
      <c r="I4529" s="3">
        <v>0.38680555555555557</v>
      </c>
      <c r="J4529" s="3">
        <v>0.48402777777777778</v>
      </c>
      <c r="K4529" s="3">
        <v>0.5083333333333333</v>
      </c>
      <c r="L4529" s="3">
        <v>0.75416666666666676</v>
      </c>
      <c r="M4529" s="3">
        <v>0.77500000000000002</v>
      </c>
      <c r="N4529" s="3">
        <v>0.78888888888888886</v>
      </c>
      <c r="O4529" s="3">
        <v>0.83333333333333326</v>
      </c>
      <c r="P4529" s="3">
        <v>0.80138888888888882</v>
      </c>
      <c r="Q4529" s="3">
        <f t="shared" si="81"/>
        <v>0.75555555555555554</v>
      </c>
      <c r="R4529" s="3">
        <f>MAX(T4529,P4529)</f>
        <v>0.80277777777777759</v>
      </c>
      <c r="S4529" s="3">
        <v>0.75</v>
      </c>
      <c r="T4529" s="3">
        <v>0.80277777777777759</v>
      </c>
      <c r="U4529" s="3">
        <f>MAX(M4529+15/60/24-1/24-MOD(M4529+15/60/24-1/24,15/60/24),16/24)</f>
        <v>0.73958333333333326</v>
      </c>
      <c r="V4529" s="3">
        <f>MIN(M4529-MOD(M4529,15/60/24)-1/24,18.75/24)</f>
        <v>0.72916666666666663</v>
      </c>
      <c r="W4529" s="103">
        <f>M4529-(M4529-E4529)/12*1.25</f>
        <v>0.714380787037037</v>
      </c>
    </row>
    <row r="4530" spans="1:23" ht="12.75" customHeight="1">
      <c r="A4530" s="1">
        <v>48359</v>
      </c>
      <c r="B4530" t="s">
        <v>297</v>
      </c>
      <c r="C4530" s="3">
        <v>0.11874999999999999</v>
      </c>
      <c r="D4530" s="3">
        <v>0.15277777777777776</v>
      </c>
      <c r="E4530" s="3">
        <v>0.19305555555555554</v>
      </c>
      <c r="F4530" s="3">
        <v>0.30902777777777779</v>
      </c>
      <c r="G4530" s="3">
        <v>0.33888888888888885</v>
      </c>
      <c r="H4530" s="3">
        <v>0.36736111111111108</v>
      </c>
      <c r="I4530" s="3">
        <v>0.38680555555555557</v>
      </c>
      <c r="J4530" s="3">
        <v>0.48402777777777778</v>
      </c>
      <c r="K4530" s="3">
        <v>0.5083333333333333</v>
      </c>
      <c r="L4530" s="3">
        <v>0.75416666666666676</v>
      </c>
      <c r="M4530" s="3">
        <v>0.77500000000000002</v>
      </c>
      <c r="N4530" s="3">
        <v>0.7895833333333333</v>
      </c>
      <c r="O4530" s="3">
        <v>0.8340277777777777</v>
      </c>
      <c r="P4530" s="3">
        <v>0.80208333333333326</v>
      </c>
      <c r="Q4530" s="3">
        <f t="shared" si="81"/>
        <v>0.75555555555555554</v>
      </c>
      <c r="R4530" s="3">
        <f>MAX(T4530,P4530)</f>
        <v>0.80347222222222203</v>
      </c>
      <c r="S4530" s="3">
        <v>0.75069444444444444</v>
      </c>
      <c r="T4530" s="3">
        <v>0.80347222222222203</v>
      </c>
      <c r="U4530" s="3">
        <f>MAX(M4530+15/60/24-1/24-MOD(M4530+15/60/24-1/24,15/60/24),16/24)</f>
        <v>0.73958333333333326</v>
      </c>
      <c r="V4530" s="3">
        <f>MIN(M4530-MOD(M4530,15/60/24)-1/24,18.75/24)</f>
        <v>0.72916666666666663</v>
      </c>
      <c r="W4530" s="103">
        <f>M4530-(M4530-E4530)/12*1.25</f>
        <v>0.714380787037037</v>
      </c>
    </row>
    <row r="4531" spans="1:23" ht="12.75" customHeight="1">
      <c r="A4531" s="1">
        <v>48360</v>
      </c>
      <c r="B4531" t="s">
        <v>298</v>
      </c>
      <c r="C4531" s="3">
        <v>0.11805555555555557</v>
      </c>
      <c r="D4531" s="3">
        <v>0.15208333333333332</v>
      </c>
      <c r="E4531" s="3">
        <v>0.19236111111111112</v>
      </c>
      <c r="F4531" s="3">
        <v>0.30902777777777779</v>
      </c>
      <c r="G4531" s="3">
        <v>0.33819444444444446</v>
      </c>
      <c r="H4531" s="3">
        <v>0.36736111111111108</v>
      </c>
      <c r="I4531" s="3">
        <v>0.38680555555555557</v>
      </c>
      <c r="J4531" s="3">
        <v>0.48402777777777778</v>
      </c>
      <c r="K4531" s="3">
        <v>0.5083333333333333</v>
      </c>
      <c r="L4531" s="3">
        <v>0.75486111111111109</v>
      </c>
      <c r="M4531" s="3">
        <v>0.77569444444444424</v>
      </c>
      <c r="N4531" s="3">
        <v>0.7895833333333333</v>
      </c>
      <c r="O4531" s="3">
        <v>0.83472222222222214</v>
      </c>
      <c r="P4531" s="3">
        <v>0.80208333333333326</v>
      </c>
      <c r="Q4531" s="3">
        <f t="shared" si="81"/>
        <v>0.75624999999999998</v>
      </c>
      <c r="R4531" s="3">
        <f>MAX(T4531,P4531)</f>
        <v>0.80347222222222203</v>
      </c>
      <c r="S4531" s="3">
        <v>0.75138888888888888</v>
      </c>
      <c r="T4531" s="3">
        <v>0.80347222222222203</v>
      </c>
      <c r="U4531" s="3">
        <f>MAX(M4531+15/60/24-1/24-MOD(M4531+15/60/24-1/24,15/60/24),16/24)</f>
        <v>0.73958333333333326</v>
      </c>
      <c r="V4531" s="3">
        <f>MIN(M4531-MOD(M4531,15/60/24)-1/24,18.75/24)</f>
        <v>0.72916666666666663</v>
      </c>
      <c r="W4531" s="103">
        <f>M4531-(M4531-E4531)/12*1.25</f>
        <v>0.7149305555555554</v>
      </c>
    </row>
    <row r="4532" spans="1:23" ht="12.75" customHeight="1">
      <c r="A4532" s="1">
        <v>48361</v>
      </c>
      <c r="B4532" t="s">
        <v>299</v>
      </c>
      <c r="C4532" s="3">
        <v>0.1173611111111111</v>
      </c>
      <c r="D4532" s="3">
        <v>0.15208333333333332</v>
      </c>
      <c r="E4532" s="3">
        <v>0.19236111111111112</v>
      </c>
      <c r="F4532" s="3">
        <v>0.30902777777777779</v>
      </c>
      <c r="G4532" s="3">
        <v>0.33819444444444446</v>
      </c>
      <c r="H4532" s="3">
        <v>0.36736111111111108</v>
      </c>
      <c r="I4532" s="3">
        <v>0.38680555555555557</v>
      </c>
      <c r="J4532" s="3">
        <v>0.48402777777777778</v>
      </c>
      <c r="K4532" s="3">
        <v>0.5083333333333333</v>
      </c>
      <c r="L4532" s="3">
        <v>0.75555555555555554</v>
      </c>
      <c r="M4532" s="3">
        <v>0.77638888888888868</v>
      </c>
      <c r="N4532" s="3">
        <v>0.79027777777777775</v>
      </c>
      <c r="O4532" s="3">
        <v>0.83472222222222214</v>
      </c>
      <c r="P4532" s="3">
        <v>0.8027777777777777</v>
      </c>
      <c r="Q4532" s="3">
        <f t="shared" si="81"/>
        <v>0.75694444444444442</v>
      </c>
      <c r="R4532" s="3">
        <f>MAX(T4532,P4532)</f>
        <v>0.80416666666666647</v>
      </c>
      <c r="S4532" s="3">
        <v>0.75138888888888899</v>
      </c>
      <c r="T4532" s="3">
        <v>0.80416666666666647</v>
      </c>
      <c r="U4532" s="3">
        <f>MAX(M4532+15/60/24-1/24-MOD(M4532+15/60/24-1/24,15/60/24),16/24)</f>
        <v>0.73958333333333326</v>
      </c>
      <c r="V4532" s="3">
        <f>MIN(M4532-MOD(M4532,15/60/24)-1/24,18.75/24)</f>
        <v>0.72916666666666663</v>
      </c>
      <c r="W4532" s="103">
        <f>M4532-(M4532-E4532)/12*1.25</f>
        <v>0.71555266203703682</v>
      </c>
    </row>
    <row r="4533" spans="1:23" ht="12.75" customHeight="1">
      <c r="A4533" s="1">
        <v>48362</v>
      </c>
      <c r="B4533" t="s">
        <v>300</v>
      </c>
      <c r="C4533" s="3">
        <v>0.1173611111111111</v>
      </c>
      <c r="D4533" s="3">
        <v>0.15138888888888888</v>
      </c>
      <c r="E4533" s="3">
        <v>0.19236111111111112</v>
      </c>
      <c r="F4533" s="3">
        <v>0.30902777777777779</v>
      </c>
      <c r="G4533" s="3">
        <v>0.33819444444444446</v>
      </c>
      <c r="H4533" s="3">
        <v>0.36736111111111108</v>
      </c>
      <c r="I4533" s="3">
        <v>0.38680555555555557</v>
      </c>
      <c r="J4533" s="3">
        <v>0.48402777777777778</v>
      </c>
      <c r="K4533" s="3">
        <v>0.5083333333333333</v>
      </c>
      <c r="L4533" s="3">
        <v>0.75555555555555554</v>
      </c>
      <c r="M4533" s="3">
        <v>0.77638888888888868</v>
      </c>
      <c r="N4533" s="3">
        <v>0.7909722222222223</v>
      </c>
      <c r="O4533" s="3">
        <v>0.83541666666666659</v>
      </c>
      <c r="P4533" s="3">
        <v>0.80347222222222225</v>
      </c>
      <c r="Q4533" s="3">
        <f t="shared" si="81"/>
        <v>0.75694444444444453</v>
      </c>
      <c r="R4533" s="3">
        <f>MAX(T4533,P4533)</f>
        <v>0.80486111111111092</v>
      </c>
      <c r="S4533" s="3">
        <v>0.75208333333333344</v>
      </c>
      <c r="T4533" s="3">
        <v>0.80486111111111092</v>
      </c>
      <c r="U4533" s="3">
        <f>MAX(M4533+15/60/24-1/24-MOD(M4533+15/60/24-1/24,15/60/24),16/24)</f>
        <v>0.73958333333333326</v>
      </c>
      <c r="V4533" s="3">
        <f>MIN(M4533-MOD(M4533,15/60/24)-1/24,18.75/24)</f>
        <v>0.72916666666666663</v>
      </c>
      <c r="W4533" s="103">
        <f>M4533-(M4533-E4533)/12*1.25</f>
        <v>0.71555266203703682</v>
      </c>
    </row>
    <row r="4534" spans="1:23" ht="12.75" customHeight="1">
      <c r="A4534" s="1">
        <v>48363</v>
      </c>
      <c r="B4534" t="s">
        <v>301</v>
      </c>
      <c r="C4534" s="3">
        <v>0.11666666666666665</v>
      </c>
      <c r="D4534" s="3">
        <v>0.15138888888888888</v>
      </c>
      <c r="E4534" s="3">
        <v>0.19166666666666665</v>
      </c>
      <c r="F4534" s="3">
        <v>0.30833333333333335</v>
      </c>
      <c r="G4534" s="3">
        <v>0.33819444444444446</v>
      </c>
      <c r="H4534" s="3">
        <v>0.36736111111111108</v>
      </c>
      <c r="I4534" s="3">
        <v>0.38680555555555557</v>
      </c>
      <c r="J4534" s="3">
        <v>0.48472222222222222</v>
      </c>
      <c r="K4534" s="3">
        <v>0.50902777777777775</v>
      </c>
      <c r="L4534" s="3">
        <v>0.75624999999999998</v>
      </c>
      <c r="M4534" s="3">
        <v>0.77708333333333313</v>
      </c>
      <c r="N4534" s="3">
        <v>0.7909722222222223</v>
      </c>
      <c r="O4534" s="3">
        <v>0.83611111111111103</v>
      </c>
      <c r="P4534" s="3">
        <v>0.80347222222222225</v>
      </c>
      <c r="Q4534" s="3">
        <f t="shared" si="81"/>
        <v>0.75763888888888897</v>
      </c>
      <c r="R4534" s="3">
        <f>MAX(T4534,P4534)</f>
        <v>0.80486111111111092</v>
      </c>
      <c r="S4534" s="3">
        <v>0.75208333333333333</v>
      </c>
      <c r="T4534" s="3">
        <v>0.80486111111111092</v>
      </c>
      <c r="U4534" s="3">
        <f>MAX(M4534+15/60/24-1/24-MOD(M4534+15/60/24-1/24,15/60/24),16/24)</f>
        <v>0.73958333333333326</v>
      </c>
      <c r="V4534" s="3">
        <f>MIN(M4534-MOD(M4534,15/60/24)-1/24,18.75/24)</f>
        <v>0.72916666666666663</v>
      </c>
      <c r="W4534" s="103">
        <f>M4534-(M4534-E4534)/12*1.25</f>
        <v>0.71610243055555534</v>
      </c>
    </row>
    <row r="4535" spans="1:23" ht="12.75" customHeight="1">
      <c r="A4535" s="1">
        <v>48364</v>
      </c>
      <c r="B4535" t="s">
        <v>302</v>
      </c>
      <c r="C4535" s="3">
        <v>0.11597222222222221</v>
      </c>
      <c r="D4535" s="3">
        <v>0.15069444444444444</v>
      </c>
      <c r="E4535" s="3">
        <v>0.19166666666666665</v>
      </c>
      <c r="F4535" s="3">
        <v>0.30833333333333335</v>
      </c>
      <c r="G4535" s="3">
        <v>0.33819444444444446</v>
      </c>
      <c r="H4535" s="3">
        <v>0.36736111111111108</v>
      </c>
      <c r="I4535" s="3">
        <v>0.38680555555555557</v>
      </c>
      <c r="J4535" s="3">
        <v>0.48472222222222222</v>
      </c>
      <c r="K4535" s="3">
        <v>0.50902777777777775</v>
      </c>
      <c r="L4535" s="3">
        <v>0.75624999999999998</v>
      </c>
      <c r="M4535" s="3">
        <v>0.77708333333333313</v>
      </c>
      <c r="N4535" s="3">
        <v>0.79166666666666663</v>
      </c>
      <c r="O4535" s="3">
        <v>0.83680555555555547</v>
      </c>
      <c r="P4535" s="3">
        <v>0.80416666666666659</v>
      </c>
      <c r="Q4535" s="3">
        <f t="shared" si="81"/>
        <v>0.75763888888888886</v>
      </c>
      <c r="R4535" s="3">
        <f>MAX(T4535,P4535)</f>
        <v>0.80555555555555536</v>
      </c>
      <c r="S4535" s="3">
        <v>0.75277777777777777</v>
      </c>
      <c r="T4535" s="3">
        <v>0.80555555555555536</v>
      </c>
      <c r="U4535" s="3">
        <f>MAX(M4535+15/60/24-1/24-MOD(M4535+15/60/24-1/24,15/60/24),16/24)</f>
        <v>0.73958333333333326</v>
      </c>
      <c r="V4535" s="3">
        <f>MIN(M4535-MOD(M4535,15/60/24)-1/24,18.75/24)</f>
        <v>0.72916666666666663</v>
      </c>
      <c r="W4535" s="103">
        <f>M4535-(M4535-E4535)/12*1.25</f>
        <v>0.71610243055555534</v>
      </c>
    </row>
    <row r="4536" spans="1:23" ht="12.75" customHeight="1">
      <c r="A4536" s="1">
        <v>48365</v>
      </c>
      <c r="B4536" t="s">
        <v>72</v>
      </c>
      <c r="C4536" s="3">
        <v>0.11597222222222221</v>
      </c>
      <c r="D4536" s="3">
        <v>0.15069444444444444</v>
      </c>
      <c r="E4536" s="3">
        <v>0.19166666666666665</v>
      </c>
      <c r="F4536" s="3">
        <v>0.30833333333333335</v>
      </c>
      <c r="G4536" s="3">
        <v>0.33819444444444446</v>
      </c>
      <c r="H4536" s="3">
        <v>0.36736111111111108</v>
      </c>
      <c r="I4536" s="3">
        <v>0.38680555555555557</v>
      </c>
      <c r="J4536" s="3">
        <v>0.48472222222222222</v>
      </c>
      <c r="K4536" s="3">
        <v>0.50902777777777775</v>
      </c>
      <c r="L4536" s="3">
        <v>0.75694444444444453</v>
      </c>
      <c r="M4536" s="3">
        <v>0.77777777777777757</v>
      </c>
      <c r="N4536" s="3">
        <v>0.79166666666666663</v>
      </c>
      <c r="O4536" s="3">
        <v>0.83750000000000002</v>
      </c>
      <c r="P4536" s="3">
        <v>0.80416666666666659</v>
      </c>
      <c r="Q4536" s="3">
        <f t="shared" si="81"/>
        <v>0.7583333333333333</v>
      </c>
      <c r="R4536" s="3">
        <f>MAX(T4536,P4536)</f>
        <v>0.80625000000000002</v>
      </c>
      <c r="S4536" s="3">
        <v>0.75277777777777777</v>
      </c>
      <c r="T4536" s="3">
        <v>0.80625000000000002</v>
      </c>
      <c r="U4536" s="3">
        <f>MAX(M4536+15/60/24-1/24-MOD(M4536+15/60/24-1/24,15/60/24),16/24)</f>
        <v>0.73958333333333326</v>
      </c>
      <c r="V4536" s="3">
        <f>MIN(M4536-MOD(M4536,15/60/24)-1/24,18.75/24)</f>
        <v>0.72916666666666663</v>
      </c>
      <c r="W4536" s="103">
        <f>M4536-(M4536-E4536)/12*1.25</f>
        <v>0.71672453703703687</v>
      </c>
    </row>
    <row r="4537" spans="1:23" ht="12.75" customHeight="1">
      <c r="A4537" s="1">
        <v>48366</v>
      </c>
      <c r="B4537" t="s">
        <v>303</v>
      </c>
      <c r="C4537" s="3">
        <v>0.11527777777777777</v>
      </c>
      <c r="D4537" s="3">
        <v>0.15069444444444444</v>
      </c>
      <c r="E4537" s="3">
        <v>0.19097222222222221</v>
      </c>
      <c r="F4537" s="3">
        <v>0.30833333333333335</v>
      </c>
      <c r="G4537" s="3">
        <v>0.33819444444444446</v>
      </c>
      <c r="H4537" s="3">
        <v>0.36736111111111108</v>
      </c>
      <c r="I4537" s="3">
        <v>0.38680555555555557</v>
      </c>
      <c r="J4537" s="3">
        <v>0.48472222222222222</v>
      </c>
      <c r="K4537" s="3">
        <v>0.50902777777777775</v>
      </c>
      <c r="L4537" s="3">
        <v>0.75694444444444453</v>
      </c>
      <c r="M4537" s="3">
        <v>0.77777777777777757</v>
      </c>
      <c r="N4537" s="3">
        <v>0.79236111111111107</v>
      </c>
      <c r="O4537" s="3">
        <v>0.83750000000000002</v>
      </c>
      <c r="P4537" s="3">
        <v>0.80486111111111103</v>
      </c>
      <c r="Q4537" s="3">
        <f t="shared" si="81"/>
        <v>0.7583333333333333</v>
      </c>
      <c r="R4537" s="3">
        <f>MAX(T4537,P4537)</f>
        <v>0.80625000000000002</v>
      </c>
      <c r="S4537" s="3">
        <v>0.75347222222222221</v>
      </c>
      <c r="T4537" s="3">
        <v>0.80625000000000002</v>
      </c>
      <c r="U4537" s="3">
        <f>MAX(M4537+15/60/24-1/24-MOD(M4537+15/60/24-1/24,15/60/24),16/24)</f>
        <v>0.73958333333333326</v>
      </c>
      <c r="V4537" s="3">
        <f>MIN(M4537-MOD(M4537,15/60/24)-1/24,18.75/24)</f>
        <v>0.72916666666666663</v>
      </c>
      <c r="W4537" s="103">
        <f>M4537-(M4537-E4537)/12*1.25</f>
        <v>0.71665219907407385</v>
      </c>
    </row>
    <row r="4538" spans="1:23" ht="12.75" customHeight="1">
      <c r="A4538" s="1">
        <v>48367</v>
      </c>
      <c r="B4538" t="s">
        <v>304</v>
      </c>
      <c r="C4538" s="3">
        <v>0.11527777777777777</v>
      </c>
      <c r="D4538" s="3">
        <v>0.15</v>
      </c>
      <c r="E4538" s="3">
        <v>0.19097222222222221</v>
      </c>
      <c r="F4538" s="3">
        <v>0.30833333333333335</v>
      </c>
      <c r="G4538" s="3">
        <v>0.33819444444444446</v>
      </c>
      <c r="H4538" s="3">
        <v>0.36736111111111108</v>
      </c>
      <c r="I4538" s="3">
        <v>0.38680555555555557</v>
      </c>
      <c r="J4538" s="3">
        <v>0.48472222222222222</v>
      </c>
      <c r="K4538" s="3">
        <v>0.50902777777777775</v>
      </c>
      <c r="L4538" s="3">
        <v>0.75763888888888886</v>
      </c>
      <c r="M4538" s="3">
        <v>0.77847222222222201</v>
      </c>
      <c r="N4538" s="3">
        <v>0.79305555555555562</v>
      </c>
      <c r="O4538" s="3">
        <v>0.83819444444444446</v>
      </c>
      <c r="P4538" s="3">
        <v>0.80555555555555558</v>
      </c>
      <c r="Q4538" s="3">
        <f t="shared" si="81"/>
        <v>0.75902777777777775</v>
      </c>
      <c r="R4538" s="3">
        <f>MAX(T4538,P4538)</f>
        <v>0.80694444444444424</v>
      </c>
      <c r="S4538" s="3">
        <v>0.75416666666666665</v>
      </c>
      <c r="T4538" s="3">
        <v>0.80694444444444424</v>
      </c>
      <c r="U4538" s="3">
        <f>MAX(M4538+15/60/24-1/24-MOD(M4538+15/60/24-1/24,15/60/24),16/24)</f>
        <v>0.73958333333333326</v>
      </c>
      <c r="V4538" s="3">
        <f>MIN(M4538-MOD(M4538,15/60/24)-1/24,18.75/24)</f>
        <v>0.72916666666666663</v>
      </c>
      <c r="W4538" s="103">
        <f>M4538-(M4538-E4538)/12*1.25</f>
        <v>0.71727430555555538</v>
      </c>
    </row>
    <row r="4539" spans="1:23" ht="12.75" customHeight="1">
      <c r="A4539" s="1">
        <v>48368</v>
      </c>
      <c r="B4539" t="s">
        <v>305</v>
      </c>
      <c r="C4539" s="3">
        <v>0.11458333333333333</v>
      </c>
      <c r="D4539" s="3">
        <v>0.15</v>
      </c>
      <c r="E4539" s="3">
        <v>0.19097222222222221</v>
      </c>
      <c r="F4539" s="3">
        <v>0.30833333333333335</v>
      </c>
      <c r="G4539" s="3">
        <v>0.33819444444444446</v>
      </c>
      <c r="H4539" s="3">
        <v>0.3666666666666667</v>
      </c>
      <c r="I4539" s="3">
        <v>0.38680555555555557</v>
      </c>
      <c r="J4539" s="3">
        <v>0.48472222222222222</v>
      </c>
      <c r="K4539" s="3">
        <v>0.50972222222222219</v>
      </c>
      <c r="L4539" s="3">
        <v>0.7583333333333333</v>
      </c>
      <c r="M4539" s="3">
        <v>0.77916666666666645</v>
      </c>
      <c r="N4539" s="3">
        <v>0.79305555555555562</v>
      </c>
      <c r="O4539" s="3">
        <v>0.83888888888888891</v>
      </c>
      <c r="P4539" s="3">
        <v>0.80555555555555558</v>
      </c>
      <c r="Q4539" s="3">
        <f t="shared" si="81"/>
        <v>0.75972222222222219</v>
      </c>
      <c r="R4539" s="3">
        <f>MAX(T4539,P4539)</f>
        <v>0.80763888888888868</v>
      </c>
      <c r="S4539" s="3">
        <v>0.75416666666666676</v>
      </c>
      <c r="T4539" s="3">
        <v>0.80763888888888868</v>
      </c>
      <c r="U4539" s="3">
        <f>MAX(M4539+15/60/24-1/24-MOD(M4539+15/60/24-1/24,15/60/24),16/24)</f>
        <v>0.73958333333333326</v>
      </c>
      <c r="V4539" s="3">
        <f>MIN(M4539-MOD(M4539,15/60/24)-1/24,18.75/24)</f>
        <v>0.72916666666666663</v>
      </c>
      <c r="W4539" s="103">
        <f>M4539-(M4539-E4539)/12*1.25</f>
        <v>0.7178964120370368</v>
      </c>
    </row>
    <row r="4540" spans="1:23" ht="12.75" customHeight="1">
      <c r="A4540" s="1">
        <v>48369</v>
      </c>
      <c r="B4540" t="s">
        <v>306</v>
      </c>
      <c r="C4540" s="3">
        <v>0.11458333333333333</v>
      </c>
      <c r="D4540" s="3">
        <v>0.15</v>
      </c>
      <c r="E4540" s="3">
        <v>0.19097222222222221</v>
      </c>
      <c r="F4540" s="3">
        <v>0.30833333333333335</v>
      </c>
      <c r="G4540" s="3">
        <v>0.33819444444444446</v>
      </c>
      <c r="H4540" s="3">
        <v>0.3666666666666667</v>
      </c>
      <c r="I4540" s="3">
        <v>0.38680555555555557</v>
      </c>
      <c r="J4540" s="3">
        <v>0.48472222222222222</v>
      </c>
      <c r="K4540" s="3">
        <v>0.50972222222222219</v>
      </c>
      <c r="L4540" s="3">
        <v>0.7583333333333333</v>
      </c>
      <c r="M4540" s="3">
        <v>0.77916666666666645</v>
      </c>
      <c r="N4540" s="3">
        <v>0.79374999999999996</v>
      </c>
      <c r="O4540" s="3">
        <v>0.83888888888888891</v>
      </c>
      <c r="P4540" s="3">
        <v>0.80625000000000002</v>
      </c>
      <c r="Q4540" s="3">
        <f t="shared" si="81"/>
        <v>0.7597222222222223</v>
      </c>
      <c r="R4540" s="3">
        <f>MAX(T4540,P4540)</f>
        <v>0.80763888888888868</v>
      </c>
      <c r="S4540" s="3">
        <v>0.7548611111111112</v>
      </c>
      <c r="T4540" s="3">
        <v>0.80763888888888868</v>
      </c>
      <c r="U4540" s="3">
        <f>MAX(M4540+15/60/24-1/24-MOD(M4540+15/60/24-1/24,15/60/24),16/24)</f>
        <v>0.73958333333333326</v>
      </c>
      <c r="V4540" s="3">
        <f>MIN(M4540-MOD(M4540,15/60/24)-1/24,18.75/24)</f>
        <v>0.72916666666666663</v>
      </c>
      <c r="W4540" s="103">
        <f>M4540-(M4540-E4540)/12*1.25</f>
        <v>0.7178964120370368</v>
      </c>
    </row>
    <row r="4541" spans="1:23" ht="12.75" customHeight="1">
      <c r="A4541" s="1">
        <v>48370</v>
      </c>
      <c r="B4541" t="s">
        <v>307</v>
      </c>
      <c r="C4541" s="3">
        <v>0.11388888888888889</v>
      </c>
      <c r="D4541" s="3">
        <v>0.14930555555555555</v>
      </c>
      <c r="E4541" s="3">
        <v>0.19097222222222221</v>
      </c>
      <c r="F4541" s="3">
        <v>0.30763888888888891</v>
      </c>
      <c r="G4541" s="3">
        <v>0.33819444444444446</v>
      </c>
      <c r="H4541" s="3">
        <v>0.3666666666666667</v>
      </c>
      <c r="I4541" s="3">
        <v>0.38680555555555557</v>
      </c>
      <c r="J4541" s="3">
        <v>0.48541666666666666</v>
      </c>
      <c r="K4541" s="3">
        <v>0.50972222222222219</v>
      </c>
      <c r="L4541" s="3">
        <v>0.75902777777777775</v>
      </c>
      <c r="M4541" s="3">
        <v>0.77986111111111089</v>
      </c>
      <c r="N4541" s="3">
        <v>0.79374999999999996</v>
      </c>
      <c r="O4541" s="3">
        <v>0.83958333333333335</v>
      </c>
      <c r="P4541" s="3">
        <v>0.80625000000000002</v>
      </c>
      <c r="Q4541" s="3">
        <f t="shared" si="81"/>
        <v>0.76041666666666674</v>
      </c>
      <c r="R4541" s="3">
        <f>MAX(T4541,P4541)</f>
        <v>0.80833333333333313</v>
      </c>
      <c r="S4541" s="3">
        <v>0.75486111111111109</v>
      </c>
      <c r="T4541" s="3">
        <v>0.80833333333333313</v>
      </c>
      <c r="U4541" s="3">
        <f>MAX(M4541+15/60/24-1/24-MOD(M4541+15/60/24-1/24,15/60/24),16/24)</f>
        <v>0.73958333333333326</v>
      </c>
      <c r="V4541" s="3">
        <f>MIN(M4541-MOD(M4541,15/60/24)-1/24,18.75/24)</f>
        <v>0.72916666666666663</v>
      </c>
      <c r="W4541" s="103">
        <f>M4541-(M4541-E4541)/12*1.25</f>
        <v>0.71851851851851833</v>
      </c>
    </row>
    <row r="4542" spans="1:23" ht="12.75" customHeight="1">
      <c r="A4542" s="1">
        <v>48371</v>
      </c>
      <c r="B4542" t="s">
        <v>308</v>
      </c>
      <c r="C4542" s="3">
        <v>0.11388888888888889</v>
      </c>
      <c r="D4542" s="3">
        <v>0.14930555555555555</v>
      </c>
      <c r="E4542" s="3">
        <v>0.19027777777777777</v>
      </c>
      <c r="F4542" s="3">
        <v>0.30763888888888891</v>
      </c>
      <c r="G4542" s="3">
        <v>0.33819444444444446</v>
      </c>
      <c r="H4542" s="3">
        <v>0.3666666666666667</v>
      </c>
      <c r="I4542" s="3">
        <v>0.38680555555555557</v>
      </c>
      <c r="J4542" s="3">
        <v>0.48541666666666666</v>
      </c>
      <c r="K4542" s="3">
        <v>0.50972222222222219</v>
      </c>
      <c r="L4542" s="3">
        <v>0.75902777777777775</v>
      </c>
      <c r="M4542" s="3">
        <v>0.77986111111111089</v>
      </c>
      <c r="N4542" s="3">
        <v>0.7944444444444444</v>
      </c>
      <c r="O4542" s="3">
        <v>0.84027777777777779</v>
      </c>
      <c r="P4542" s="3">
        <v>0.80694444444444435</v>
      </c>
      <c r="Q4542" s="3">
        <f t="shared" si="81"/>
        <v>0.76041666666666663</v>
      </c>
      <c r="R4542" s="3">
        <f>MAX(T4542,P4542)</f>
        <v>0.80833333333333313</v>
      </c>
      <c r="S4542" s="3">
        <v>0.75555555555555554</v>
      </c>
      <c r="T4542" s="3">
        <v>0.80833333333333313</v>
      </c>
      <c r="U4542" s="3">
        <f>MAX(M4542+15/60/24-1/24-MOD(M4542+15/60/24-1/24,15/60/24),16/24)</f>
        <v>0.73958333333333326</v>
      </c>
      <c r="V4542" s="3">
        <f>MIN(M4542-MOD(M4542,15/60/24)-1/24,18.75/24)</f>
        <v>0.72916666666666663</v>
      </c>
      <c r="W4542" s="103">
        <f>M4542-(M4542-E4542)/12*1.25</f>
        <v>0.71844618055555531</v>
      </c>
    </row>
    <row r="4543" spans="1:23" ht="12.75" customHeight="1">
      <c r="A4543" s="1">
        <v>48372</v>
      </c>
      <c r="B4543" t="s">
        <v>73</v>
      </c>
      <c r="C4543" s="3">
        <v>0.11388888888888889</v>
      </c>
      <c r="D4543" s="3">
        <v>0.14930555555555555</v>
      </c>
      <c r="E4543" s="3">
        <v>0.19027777777777777</v>
      </c>
      <c r="F4543" s="3">
        <v>0.30763888888888891</v>
      </c>
      <c r="G4543" s="3">
        <v>0.33819444444444446</v>
      </c>
      <c r="H4543" s="3">
        <v>0.36736111111111108</v>
      </c>
      <c r="I4543" s="3">
        <v>0.38680555555555557</v>
      </c>
      <c r="J4543" s="3">
        <v>0.48541666666666666</v>
      </c>
      <c r="K4543" s="3">
        <v>0.50972222222222219</v>
      </c>
      <c r="L4543" s="3">
        <v>0.7597222222222223</v>
      </c>
      <c r="M4543" s="3">
        <v>0.78055555555555534</v>
      </c>
      <c r="N4543" s="3">
        <v>0.7944444444444444</v>
      </c>
      <c r="O4543" s="3">
        <v>0.84027777777777779</v>
      </c>
      <c r="P4543" s="3">
        <v>0.80694444444444435</v>
      </c>
      <c r="Q4543" s="3">
        <f t="shared" si="81"/>
        <v>0.76111111111111107</v>
      </c>
      <c r="R4543" s="3">
        <f>MAX(T4543,P4543)</f>
        <v>0.80902777777777757</v>
      </c>
      <c r="S4543" s="3">
        <v>0.75555555555555554</v>
      </c>
      <c r="T4543" s="3">
        <v>0.80902777777777757</v>
      </c>
      <c r="U4543" s="3">
        <f>MAX(M4543+15/60/24-1/24-MOD(M4543+15/60/24-1/24,15/60/24),16/24)</f>
        <v>0.73958333333333326</v>
      </c>
      <c r="V4543" s="3">
        <f>MIN(M4543-MOD(M4543,15/60/24)-1/24,18.75/24)</f>
        <v>0.72916666666666663</v>
      </c>
      <c r="W4543" s="103">
        <f>M4543-(M4543-E4543)/12*1.25</f>
        <v>0.71906828703703685</v>
      </c>
    </row>
    <row r="4544" spans="1:23" ht="12.75" customHeight="1">
      <c r="A4544" s="1">
        <v>48373</v>
      </c>
      <c r="B4544" t="s">
        <v>309</v>
      </c>
      <c r="C4544" s="3">
        <v>0.11319444444444444</v>
      </c>
      <c r="D4544" s="3">
        <v>0.14930555555555555</v>
      </c>
      <c r="E4544" s="3">
        <v>0.19027777777777777</v>
      </c>
      <c r="F4544" s="3">
        <v>0.30763888888888891</v>
      </c>
      <c r="G4544" s="3">
        <v>0.33819444444444446</v>
      </c>
      <c r="H4544" s="3">
        <v>0.36736111111111108</v>
      </c>
      <c r="I4544" s="3">
        <v>0.38680555555555557</v>
      </c>
      <c r="J4544" s="3">
        <v>0.48541666666666666</v>
      </c>
      <c r="K4544" s="3">
        <v>0.51041666666666663</v>
      </c>
      <c r="L4544" s="3">
        <v>0.7597222222222223</v>
      </c>
      <c r="M4544" s="3">
        <v>0.78055555555555534</v>
      </c>
      <c r="N4544" s="3">
        <v>0.79513888888888884</v>
      </c>
      <c r="O4544" s="3">
        <v>0.84097222222222223</v>
      </c>
      <c r="P4544" s="3">
        <v>0.8076388888888888</v>
      </c>
      <c r="Q4544" s="3">
        <f t="shared" si="81"/>
        <v>0.76111111111111107</v>
      </c>
      <c r="R4544" s="3">
        <f>MAX(T4544,P4544)</f>
        <v>0.80902777777777757</v>
      </c>
      <c r="S4544" s="3">
        <v>0.75624999999999998</v>
      </c>
      <c r="T4544" s="3">
        <v>0.80902777777777757</v>
      </c>
      <c r="U4544" s="3">
        <f>MAX(M4544+15/60/24-1/24-MOD(M4544+15/60/24-1/24,15/60/24),16/24)</f>
        <v>0.73958333333333326</v>
      </c>
      <c r="V4544" s="3">
        <f>MIN(M4544-MOD(M4544,15/60/24)-1/24,18.75/24)</f>
        <v>0.72916666666666663</v>
      </c>
      <c r="W4544" s="103">
        <f>M4544-(M4544-E4544)/12*1.25</f>
        <v>0.71906828703703685</v>
      </c>
    </row>
    <row r="4545" spans="1:23" ht="12.75" customHeight="1">
      <c r="A4545" s="1">
        <v>48374</v>
      </c>
      <c r="B4545" t="s">
        <v>310</v>
      </c>
      <c r="C4545" s="3">
        <v>0.11319444444444444</v>
      </c>
      <c r="D4545" s="3">
        <v>0.14930555555555555</v>
      </c>
      <c r="E4545" s="3">
        <v>0.19027777777777777</v>
      </c>
      <c r="F4545" s="3">
        <v>0.30763888888888891</v>
      </c>
      <c r="G4545" s="3">
        <v>0.33819444444444446</v>
      </c>
      <c r="H4545" s="3">
        <v>0.36736111111111108</v>
      </c>
      <c r="I4545" s="3">
        <v>0.38750000000000001</v>
      </c>
      <c r="J4545" s="3">
        <v>0.48541666666666666</v>
      </c>
      <c r="K4545" s="3">
        <v>0.51041666666666663</v>
      </c>
      <c r="L4545" s="3">
        <v>0.76041666666666663</v>
      </c>
      <c r="M4545" s="3">
        <v>0.78125</v>
      </c>
      <c r="N4545" s="3">
        <v>0.79513888888888884</v>
      </c>
      <c r="O4545" s="3">
        <v>0.84166666666666667</v>
      </c>
      <c r="P4545" s="3">
        <v>0.8076388888888888</v>
      </c>
      <c r="Q4545" s="3">
        <f t="shared" si="81"/>
        <v>0.76180555555555551</v>
      </c>
      <c r="R4545" s="3">
        <f>MAX(T4545,P4545)</f>
        <v>0.80972222222222201</v>
      </c>
      <c r="S4545" s="3">
        <v>0.75624999999999998</v>
      </c>
      <c r="T4545" s="3">
        <v>0.80972222222222201</v>
      </c>
      <c r="U4545" s="3">
        <f>MAX(M4545+15/60/24-1/24-MOD(M4545+15/60/24-1/24,15/60/24),16/24)</f>
        <v>0.75</v>
      </c>
      <c r="V4545" s="3">
        <f>MIN(M4545-MOD(M4545,15/60/24)-1/24,18.75/24)</f>
        <v>0.73958333333333337</v>
      </c>
      <c r="W4545" s="103">
        <f>M4545-(M4545-E4545)/12*1.25</f>
        <v>0.71969039351851849</v>
      </c>
    </row>
    <row r="4546" spans="1:23" ht="12.75" customHeight="1">
      <c r="A4546" s="1">
        <v>48375</v>
      </c>
      <c r="B4546" t="s">
        <v>311</v>
      </c>
      <c r="C4546" s="3">
        <v>0.11319444444444444</v>
      </c>
      <c r="D4546" s="3">
        <v>0.14861111111111111</v>
      </c>
      <c r="E4546" s="3">
        <v>0.19027777777777777</v>
      </c>
      <c r="F4546" s="3">
        <v>0.30763888888888891</v>
      </c>
      <c r="G4546" s="3">
        <v>0.33819444444444446</v>
      </c>
      <c r="H4546" s="3">
        <v>0.36736111111111108</v>
      </c>
      <c r="I4546" s="3">
        <v>0.38750000000000001</v>
      </c>
      <c r="J4546" s="3">
        <v>0.4861111111111111</v>
      </c>
      <c r="K4546" s="3">
        <v>0.51041666666666663</v>
      </c>
      <c r="L4546" s="3">
        <v>0.76041666666666663</v>
      </c>
      <c r="M4546" s="3">
        <v>0.78125</v>
      </c>
      <c r="N4546" s="3">
        <v>0.79583333333333339</v>
      </c>
      <c r="O4546" s="3">
        <v>0.84166666666666667</v>
      </c>
      <c r="P4546" s="3">
        <v>0.80833333333333335</v>
      </c>
      <c r="Q4546" s="3">
        <f t="shared" si="81"/>
        <v>0.76180555555555551</v>
      </c>
      <c r="R4546" s="3">
        <f>MAX(T4546,P4546)</f>
        <v>0.80972222222222201</v>
      </c>
      <c r="S4546" s="3">
        <v>0.75624999999999998</v>
      </c>
      <c r="T4546" s="3">
        <v>0.80972222222222201</v>
      </c>
      <c r="U4546" s="3">
        <f>MAX(M4546+15/60/24-1/24-MOD(M4546+15/60/24-1/24,15/60/24),16/24)</f>
        <v>0.75</v>
      </c>
      <c r="V4546" s="3">
        <f>MIN(M4546-MOD(M4546,15/60/24)-1/24,18.75/24)</f>
        <v>0.73958333333333337</v>
      </c>
      <c r="W4546" s="103">
        <f>M4546-(M4546-E4546)/12*1.25</f>
        <v>0.71969039351851849</v>
      </c>
    </row>
    <row r="4547" spans="1:23" ht="12.75" customHeight="1">
      <c r="A4547" s="1">
        <v>48376</v>
      </c>
      <c r="B4547" t="s">
        <v>312</v>
      </c>
      <c r="C4547" s="3">
        <v>0.11319444444444444</v>
      </c>
      <c r="D4547" s="3">
        <v>0.14861111111111111</v>
      </c>
      <c r="E4547" s="3">
        <v>0.19027777777777777</v>
      </c>
      <c r="F4547" s="3">
        <v>0.30763888888888891</v>
      </c>
      <c r="G4547" s="3">
        <v>0.33819444444444446</v>
      </c>
      <c r="H4547" s="3">
        <v>0.36736111111111108</v>
      </c>
      <c r="I4547" s="3">
        <v>0.38750000000000001</v>
      </c>
      <c r="J4547" s="3">
        <v>0.4861111111111111</v>
      </c>
      <c r="K4547" s="3">
        <v>0.51041666666666663</v>
      </c>
      <c r="L4547" s="3">
        <v>0.76041666666666663</v>
      </c>
      <c r="M4547" s="3">
        <v>0.78125</v>
      </c>
      <c r="N4547" s="3">
        <v>0.79583333333333339</v>
      </c>
      <c r="O4547" s="3">
        <v>0.84236111111111112</v>
      </c>
      <c r="P4547" s="3">
        <v>0.80833333333333335</v>
      </c>
      <c r="Q4547" s="3">
        <f t="shared" si="81"/>
        <v>0.76180555555555551</v>
      </c>
      <c r="R4547" s="3">
        <f>MAX(T4547,P4547)</f>
        <v>0.81041666666666645</v>
      </c>
      <c r="S4547" s="3">
        <v>0.75694444444444453</v>
      </c>
      <c r="T4547" s="3">
        <v>0.81041666666666645</v>
      </c>
      <c r="U4547" s="3">
        <f>MAX(M4547+15/60/24-1/24-MOD(M4547+15/60/24-1/24,15/60/24),16/24)</f>
        <v>0.75</v>
      </c>
      <c r="V4547" s="3">
        <f>MIN(M4547-MOD(M4547,15/60/24)-1/24,18.75/24)</f>
        <v>0.73958333333333337</v>
      </c>
      <c r="W4547" s="103">
        <f>M4547-(M4547-E4547)/12*1.25</f>
        <v>0.71969039351851849</v>
      </c>
    </row>
    <row r="4548" spans="1:23" ht="12.75" customHeight="1">
      <c r="A4548" s="1">
        <v>48377</v>
      </c>
      <c r="B4548" t="s">
        <v>313</v>
      </c>
      <c r="C4548" s="3">
        <v>0.11319444444444444</v>
      </c>
      <c r="D4548" s="3">
        <v>0.14861111111111111</v>
      </c>
      <c r="E4548" s="3">
        <v>0.19027777777777777</v>
      </c>
      <c r="F4548" s="3">
        <v>0.30763888888888891</v>
      </c>
      <c r="G4548" s="3">
        <v>0.33819444444444446</v>
      </c>
      <c r="H4548" s="3">
        <v>0.36736111111111108</v>
      </c>
      <c r="I4548" s="3">
        <v>0.38750000000000001</v>
      </c>
      <c r="J4548" s="3">
        <v>0.4861111111111111</v>
      </c>
      <c r="K4548" s="3">
        <v>0.51041666666666663</v>
      </c>
      <c r="L4548" s="3">
        <v>0.76111111111111107</v>
      </c>
      <c r="M4548" s="3">
        <v>0.78194444444444422</v>
      </c>
      <c r="N4548" s="3">
        <v>0.79652777777777783</v>
      </c>
      <c r="O4548" s="3">
        <v>0.84236111111111112</v>
      </c>
      <c r="P4548" s="3">
        <v>0.80902777777777779</v>
      </c>
      <c r="Q4548" s="3">
        <f t="shared" si="81"/>
        <v>0.76250000000000007</v>
      </c>
      <c r="R4548" s="3">
        <f>MAX(T4548,P4548)</f>
        <v>0.81041666666666645</v>
      </c>
      <c r="S4548" s="3">
        <v>0.75694444444444453</v>
      </c>
      <c r="T4548" s="3">
        <v>0.81041666666666645</v>
      </c>
      <c r="U4548" s="3">
        <f>MAX(M4548+15/60/24-1/24-MOD(M4548+15/60/24-1/24,15/60/24),16/24)</f>
        <v>0.75</v>
      </c>
      <c r="V4548" s="3">
        <f>MIN(M4548-MOD(M4548,15/60/24)-1/24,18.75/24)</f>
        <v>0.73958333333333337</v>
      </c>
      <c r="W4548" s="103">
        <f>M4548-(M4548-E4548)/12*1.25</f>
        <v>0.7203124999999998</v>
      </c>
    </row>
    <row r="4549" spans="1:23" ht="12.75" customHeight="1">
      <c r="A4549" s="1">
        <v>48378</v>
      </c>
      <c r="B4549" t="s">
        <v>314</v>
      </c>
      <c r="C4549" s="3">
        <v>0.1125</v>
      </c>
      <c r="D4549" s="3">
        <v>0.14861111111111111</v>
      </c>
      <c r="E4549" s="3">
        <v>0.19027777777777777</v>
      </c>
      <c r="F4549" s="3">
        <v>0.30763888888888891</v>
      </c>
      <c r="G4549" s="3">
        <v>0.33819444444444446</v>
      </c>
      <c r="H4549" s="3">
        <v>0.36736111111111108</v>
      </c>
      <c r="I4549" s="3">
        <v>0.38750000000000001</v>
      </c>
      <c r="J4549" s="3">
        <v>0.4861111111111111</v>
      </c>
      <c r="K4549" s="3">
        <v>0.51111111111111118</v>
      </c>
      <c r="L4549" s="3">
        <v>0.76111111111111107</v>
      </c>
      <c r="M4549" s="3">
        <v>0.78194444444444422</v>
      </c>
      <c r="N4549" s="3">
        <v>0.79652777777777783</v>
      </c>
      <c r="O4549" s="3">
        <v>0.84305555555555556</v>
      </c>
      <c r="P4549" s="3">
        <v>0.80902777777777779</v>
      </c>
      <c r="Q4549" s="3">
        <f t="shared" si="81"/>
        <v>0.76250000000000007</v>
      </c>
      <c r="R4549" s="3">
        <f>MAX(T4549,P4549)</f>
        <v>0.81041666666666645</v>
      </c>
      <c r="S4549" s="3">
        <v>0.75763888888888886</v>
      </c>
      <c r="T4549" s="3">
        <v>0.81041666666666645</v>
      </c>
      <c r="U4549" s="3">
        <f>MAX(M4549+15/60/24-1/24-MOD(M4549+15/60/24-1/24,15/60/24),16/24)</f>
        <v>0.75</v>
      </c>
      <c r="V4549" s="3">
        <f>MIN(M4549-MOD(M4549,15/60/24)-1/24,18.75/24)</f>
        <v>0.73958333333333337</v>
      </c>
      <c r="W4549" s="103">
        <f>M4549-(M4549-E4549)/12*1.25</f>
        <v>0.7203124999999998</v>
      </c>
    </row>
    <row r="4550" spans="1:23" ht="12.75" customHeight="1">
      <c r="A4550" s="1">
        <v>48379</v>
      </c>
      <c r="B4550" t="s">
        <v>74</v>
      </c>
      <c r="C4550" s="3">
        <v>0.1125</v>
      </c>
      <c r="D4550" s="3">
        <v>0.14861111111111111</v>
      </c>
      <c r="E4550" s="3">
        <v>0.19027777777777777</v>
      </c>
      <c r="F4550" s="3">
        <v>0.30833333333333335</v>
      </c>
      <c r="G4550" s="3">
        <v>0.33819444444444446</v>
      </c>
      <c r="H4550" s="3">
        <v>0.36736111111111108</v>
      </c>
      <c r="I4550" s="3">
        <v>0.38750000000000001</v>
      </c>
      <c r="J4550" s="3">
        <v>0.4861111111111111</v>
      </c>
      <c r="K4550" s="3">
        <v>0.51111111111111118</v>
      </c>
      <c r="L4550" s="3">
        <v>0.76180555555555562</v>
      </c>
      <c r="M4550" s="3">
        <v>0.78263888888888866</v>
      </c>
      <c r="N4550" s="3">
        <v>0.79652777777777783</v>
      </c>
      <c r="O4550" s="3">
        <v>0.84305555555555556</v>
      </c>
      <c r="P4550" s="3">
        <v>0.80902777777777779</v>
      </c>
      <c r="Q4550" s="3">
        <f t="shared" si="81"/>
        <v>0.7631944444444444</v>
      </c>
      <c r="R4550" s="3">
        <f>MAX(T4550,P4550)</f>
        <v>0.81111111111111089</v>
      </c>
      <c r="S4550" s="3">
        <v>0.75763888888888886</v>
      </c>
      <c r="T4550" s="3">
        <v>0.81111111111111089</v>
      </c>
      <c r="U4550" s="3">
        <f>MAX(M4550+15/60/24-1/24-MOD(M4550+15/60/24-1/24,15/60/24),16/24)</f>
        <v>0.75</v>
      </c>
      <c r="V4550" s="3">
        <f>MIN(M4550-MOD(M4550,15/60/24)-1/24,18.75/24)</f>
        <v>0.73958333333333337</v>
      </c>
      <c r="W4550" s="103">
        <f>M4550-(M4550-E4550)/12*1.25</f>
        <v>0.72093460648148122</v>
      </c>
    </row>
    <row r="4551" spans="1:23" ht="12.75" customHeight="1">
      <c r="A4551" s="1">
        <v>48380</v>
      </c>
      <c r="B4551" t="s">
        <v>315</v>
      </c>
      <c r="C4551" s="3">
        <v>0.1125</v>
      </c>
      <c r="D4551" s="3">
        <v>0.14861111111111111</v>
      </c>
      <c r="E4551" s="3">
        <v>0.19027777777777777</v>
      </c>
      <c r="F4551" s="3">
        <v>0.30833333333333335</v>
      </c>
      <c r="G4551" s="3">
        <v>0.33819444444444446</v>
      </c>
      <c r="H4551" s="3">
        <v>0.36736111111111108</v>
      </c>
      <c r="I4551" s="3">
        <v>0.38750000000000001</v>
      </c>
      <c r="J4551" s="3">
        <v>0.48680555555555555</v>
      </c>
      <c r="K4551" s="3">
        <v>0.51111111111111118</v>
      </c>
      <c r="L4551" s="3">
        <v>0.76180555555555562</v>
      </c>
      <c r="M4551" s="3">
        <v>0.78263888888888866</v>
      </c>
      <c r="N4551" s="3">
        <v>0.79722222222222217</v>
      </c>
      <c r="O4551" s="3">
        <v>0.84305555555555556</v>
      </c>
      <c r="P4551" s="3">
        <v>0.80972222222222212</v>
      </c>
      <c r="Q4551" s="3">
        <f t="shared" ref="Q4551:Q4614" si="83">+S4550+8/60/24</f>
        <v>0.7631944444444444</v>
      </c>
      <c r="R4551" s="3">
        <f>MAX(T4551,P4551)</f>
        <v>0.81111111111111089</v>
      </c>
      <c r="S4551" s="3">
        <v>0.75763888888888886</v>
      </c>
      <c r="T4551" s="3">
        <v>0.81111111111111089</v>
      </c>
      <c r="U4551" s="3">
        <f>MAX(M4551+15/60/24-1/24-MOD(M4551+15/60/24-1/24,15/60/24),16/24)</f>
        <v>0.75</v>
      </c>
      <c r="V4551" s="3">
        <f>MIN(M4551-MOD(M4551,15/60/24)-1/24,18.75/24)</f>
        <v>0.73958333333333337</v>
      </c>
      <c r="W4551" s="103">
        <f>M4551-(M4551-E4551)/12*1.25</f>
        <v>0.72093460648148122</v>
      </c>
    </row>
    <row r="4552" spans="1:23" ht="12.75" customHeight="1">
      <c r="A4552" s="1">
        <v>48381</v>
      </c>
      <c r="B4552" t="s">
        <v>316</v>
      </c>
      <c r="C4552" s="3">
        <v>0.1125</v>
      </c>
      <c r="D4552" s="3">
        <v>0.14861111111111111</v>
      </c>
      <c r="E4552" s="3">
        <v>0.19027777777777777</v>
      </c>
      <c r="F4552" s="3">
        <v>0.30833333333333335</v>
      </c>
      <c r="G4552" s="3">
        <v>0.33819444444444446</v>
      </c>
      <c r="H4552" s="3">
        <v>0.36736111111111108</v>
      </c>
      <c r="I4552" s="3">
        <v>0.38819444444444445</v>
      </c>
      <c r="J4552" s="3">
        <v>0.48680555555555555</v>
      </c>
      <c r="K4552" s="3">
        <v>0.51111111111111118</v>
      </c>
      <c r="L4552" s="3">
        <v>0.76180555555555562</v>
      </c>
      <c r="M4552" s="3">
        <v>0.78263888888888866</v>
      </c>
      <c r="N4552" s="3">
        <v>0.79722222222222217</v>
      </c>
      <c r="O4552" s="3">
        <v>0.84375</v>
      </c>
      <c r="P4552" s="3">
        <v>0.80972222222222212</v>
      </c>
      <c r="Q4552" s="3">
        <f t="shared" si="83"/>
        <v>0.7631944444444444</v>
      </c>
      <c r="R4552" s="3">
        <f>MAX(T4552,P4552)</f>
        <v>0.81180555555555534</v>
      </c>
      <c r="S4552" s="3">
        <v>0.7583333333333333</v>
      </c>
      <c r="T4552" s="3">
        <v>0.81180555555555534</v>
      </c>
      <c r="U4552" s="3">
        <f>MAX(M4552+15/60/24-1/24-MOD(M4552+15/60/24-1/24,15/60/24),16/24)</f>
        <v>0.75</v>
      </c>
      <c r="V4552" s="3">
        <f>MIN(M4552-MOD(M4552,15/60/24)-1/24,18.75/24)</f>
        <v>0.73958333333333337</v>
      </c>
      <c r="W4552" s="103">
        <f>M4552-(M4552-E4552)/12*1.25</f>
        <v>0.72093460648148122</v>
      </c>
    </row>
    <row r="4553" spans="1:23" ht="12.75" customHeight="1">
      <c r="A4553" s="1">
        <v>48382</v>
      </c>
      <c r="B4553" t="s">
        <v>317</v>
      </c>
      <c r="C4553" s="3">
        <v>0.1125</v>
      </c>
      <c r="D4553" s="3">
        <v>0.14861111111111111</v>
      </c>
      <c r="E4553" s="3">
        <v>0.19027777777777777</v>
      </c>
      <c r="F4553" s="3">
        <v>0.30833333333333335</v>
      </c>
      <c r="G4553" s="3">
        <v>0.33888888888888885</v>
      </c>
      <c r="H4553" s="3">
        <v>0.36805555555555558</v>
      </c>
      <c r="I4553" s="3">
        <v>0.38819444444444445</v>
      </c>
      <c r="J4553" s="3">
        <v>0.48680555555555555</v>
      </c>
      <c r="K4553" s="3">
        <v>0.51111111111111118</v>
      </c>
      <c r="L4553" s="3">
        <v>0.76249999999999996</v>
      </c>
      <c r="M4553" s="3">
        <v>0.7833333333333331</v>
      </c>
      <c r="N4553" s="3">
        <v>0.79722222222222217</v>
      </c>
      <c r="O4553" s="3">
        <v>0.84375</v>
      </c>
      <c r="P4553" s="3">
        <v>0.80972222222222212</v>
      </c>
      <c r="Q4553" s="3">
        <f t="shared" si="83"/>
        <v>0.76388888888888884</v>
      </c>
      <c r="R4553" s="3">
        <f>MAX(T4553,P4553)</f>
        <v>0.81180555555555534</v>
      </c>
      <c r="S4553" s="3">
        <v>0.7583333333333333</v>
      </c>
      <c r="T4553" s="3">
        <v>0.81180555555555534</v>
      </c>
      <c r="U4553" s="3">
        <f>MAX(M4553+15/60/24-1/24-MOD(M4553+15/60/24-1/24,15/60/24),16/24)</f>
        <v>0.75</v>
      </c>
      <c r="V4553" s="3">
        <f>MIN(M4553-MOD(M4553,15/60/24)-1/24,18.75/24)</f>
        <v>0.73958333333333337</v>
      </c>
      <c r="W4553" s="103">
        <f>M4553-(M4553-E4553)/12*1.25</f>
        <v>0.72155671296296275</v>
      </c>
    </row>
    <row r="4554" spans="1:23" ht="12.75" customHeight="1">
      <c r="A4554" s="1">
        <v>48383</v>
      </c>
      <c r="B4554" t="s">
        <v>318</v>
      </c>
      <c r="C4554" s="3">
        <v>0.1125</v>
      </c>
      <c r="D4554" s="3">
        <v>0.14861111111111111</v>
      </c>
      <c r="E4554" s="3">
        <v>0.19027777777777777</v>
      </c>
      <c r="F4554" s="3">
        <v>0.30833333333333335</v>
      </c>
      <c r="G4554" s="3">
        <v>0.33888888888888885</v>
      </c>
      <c r="H4554" s="3">
        <v>0.36805555555555558</v>
      </c>
      <c r="I4554" s="3">
        <v>0.38819444444444445</v>
      </c>
      <c r="J4554" s="3">
        <v>0.48680555555555555</v>
      </c>
      <c r="K4554" s="3">
        <v>0.51180555555555551</v>
      </c>
      <c r="L4554" s="3">
        <v>0.76249999999999996</v>
      </c>
      <c r="M4554" s="3">
        <v>0.7833333333333331</v>
      </c>
      <c r="N4554" s="3">
        <v>0.79791666666666661</v>
      </c>
      <c r="O4554" s="3">
        <v>0.84375</v>
      </c>
      <c r="P4554" s="3">
        <v>0.81041666666666656</v>
      </c>
      <c r="Q4554" s="3">
        <f t="shared" si="83"/>
        <v>0.76388888888888884</v>
      </c>
      <c r="R4554" s="3">
        <f>MAX(T4554,P4554)</f>
        <v>0.81180555555555534</v>
      </c>
      <c r="S4554" s="3">
        <v>0.7583333333333333</v>
      </c>
      <c r="T4554" s="3">
        <v>0.81180555555555534</v>
      </c>
      <c r="U4554" s="3">
        <f>MAX(M4554+15/60/24-1/24-MOD(M4554+15/60/24-1/24,15/60/24),16/24)</f>
        <v>0.75</v>
      </c>
      <c r="V4554" s="3">
        <f>MIN(M4554-MOD(M4554,15/60/24)-1/24,18.75/24)</f>
        <v>0.73958333333333337</v>
      </c>
      <c r="W4554" s="103">
        <f>M4554-(M4554-E4554)/12*1.25</f>
        <v>0.72155671296296275</v>
      </c>
    </row>
    <row r="4555" spans="1:23" ht="12.75" customHeight="1">
      <c r="A4555" s="1">
        <v>48384</v>
      </c>
      <c r="B4555" t="s">
        <v>319</v>
      </c>
      <c r="C4555" s="3">
        <v>0.11319444444444444</v>
      </c>
      <c r="D4555" s="3">
        <v>0.14930555555555555</v>
      </c>
      <c r="E4555" s="3">
        <v>0.19097222222222221</v>
      </c>
      <c r="F4555" s="3">
        <v>0.30833333333333335</v>
      </c>
      <c r="G4555" s="3">
        <v>0.33888888888888885</v>
      </c>
      <c r="H4555" s="3">
        <v>0.36805555555555558</v>
      </c>
      <c r="I4555" s="3">
        <v>0.38819444444444445</v>
      </c>
      <c r="J4555" s="3">
        <v>0.48680555555555555</v>
      </c>
      <c r="K4555" s="3">
        <v>0.51180555555555551</v>
      </c>
      <c r="L4555" s="3">
        <v>0.76249999999999996</v>
      </c>
      <c r="M4555" s="3">
        <v>0.7833333333333331</v>
      </c>
      <c r="N4555" s="3">
        <v>0.79791666666666661</v>
      </c>
      <c r="O4555" s="3">
        <v>0.84444444444444444</v>
      </c>
      <c r="P4555" s="3">
        <v>0.81041666666666656</v>
      </c>
      <c r="Q4555" s="3">
        <f t="shared" si="83"/>
        <v>0.76388888888888884</v>
      </c>
      <c r="R4555" s="3">
        <f>MAX(T4555,P4555)</f>
        <v>0.81180555555555534</v>
      </c>
      <c r="S4555" s="3">
        <v>0.7583333333333333</v>
      </c>
      <c r="T4555" s="3">
        <v>0.81180555555555534</v>
      </c>
      <c r="U4555" s="3">
        <f>MAX(M4555+15/60/24-1/24-MOD(M4555+15/60/24-1/24,15/60/24),16/24)</f>
        <v>0.75</v>
      </c>
      <c r="V4555" s="3">
        <f>MIN(M4555-MOD(M4555,15/60/24)-1/24,18.75/24)</f>
        <v>0.73958333333333337</v>
      </c>
      <c r="W4555" s="103">
        <f>M4555-(M4555-E4555)/12*1.25</f>
        <v>0.72162905092592577</v>
      </c>
    </row>
    <row r="4556" spans="1:23" ht="12.75" customHeight="1">
      <c r="A4556" s="1">
        <v>48385</v>
      </c>
      <c r="B4556" t="s">
        <v>320</v>
      </c>
      <c r="C4556" s="3">
        <v>0.11319444444444444</v>
      </c>
      <c r="D4556" s="3">
        <v>0.14930555555555555</v>
      </c>
      <c r="E4556" s="3">
        <v>0.19097222222222221</v>
      </c>
      <c r="F4556" s="3">
        <v>0.30833333333333335</v>
      </c>
      <c r="G4556" s="3">
        <v>0.33888888888888885</v>
      </c>
      <c r="H4556" s="3">
        <v>0.36805555555555558</v>
      </c>
      <c r="I4556" s="3">
        <v>0.38819444444444445</v>
      </c>
      <c r="J4556" s="3">
        <v>0.48749999999999999</v>
      </c>
      <c r="K4556" s="3">
        <v>0.51180555555555551</v>
      </c>
      <c r="L4556" s="3">
        <v>0.76249999999999996</v>
      </c>
      <c r="M4556" s="3">
        <v>0.78402777777777755</v>
      </c>
      <c r="N4556" s="3">
        <v>0.79791666666666661</v>
      </c>
      <c r="O4556" s="3">
        <v>0.84444444444444444</v>
      </c>
      <c r="P4556" s="3">
        <v>0.81041666666666656</v>
      </c>
      <c r="Q4556" s="3">
        <f t="shared" si="83"/>
        <v>0.76388888888888884</v>
      </c>
      <c r="R4556" s="3">
        <f>MAX(T4556,P4556)</f>
        <v>0.8125</v>
      </c>
      <c r="S4556" s="3">
        <v>0.75902777777777775</v>
      </c>
      <c r="T4556" s="3">
        <v>0.8125</v>
      </c>
      <c r="U4556" s="3">
        <f>MAX(M4556+15/60/24-1/24-MOD(M4556+15/60/24-1/24,15/60/24),16/24)</f>
        <v>0.75</v>
      </c>
      <c r="V4556" s="3">
        <f>MIN(M4556-MOD(M4556,15/60/24)-1/24,18.75/24)</f>
        <v>0.73958333333333337</v>
      </c>
      <c r="W4556" s="103">
        <f>M4556-(M4556-E4556)/12*1.25</f>
        <v>0.7222511574074072</v>
      </c>
    </row>
    <row r="4557" spans="1:23" ht="12.75" customHeight="1">
      <c r="A4557" s="1">
        <v>48386</v>
      </c>
      <c r="B4557" t="s">
        <v>75</v>
      </c>
      <c r="C4557" s="3">
        <v>0.11319444444444444</v>
      </c>
      <c r="D4557" s="3">
        <v>0.14930555555555555</v>
      </c>
      <c r="E4557" s="3">
        <v>0.19097222222222221</v>
      </c>
      <c r="F4557" s="3">
        <v>0.30902777777777779</v>
      </c>
      <c r="G4557" s="3">
        <v>0.33888888888888885</v>
      </c>
      <c r="H4557" s="3">
        <v>0.36805555555555558</v>
      </c>
      <c r="I4557" s="3">
        <v>0.3888888888888889</v>
      </c>
      <c r="J4557" s="3">
        <v>0.48749999999999999</v>
      </c>
      <c r="K4557" s="3">
        <v>0.51180555555555551</v>
      </c>
      <c r="L4557" s="3">
        <v>0.7631944444444444</v>
      </c>
      <c r="M4557" s="3">
        <v>0.78402777777777755</v>
      </c>
      <c r="N4557" s="3">
        <v>0.79791666666666661</v>
      </c>
      <c r="O4557" s="3">
        <v>0.84444444444444444</v>
      </c>
      <c r="P4557" s="3">
        <v>0.81041666666666656</v>
      </c>
      <c r="Q4557" s="3">
        <f t="shared" si="83"/>
        <v>0.76458333333333328</v>
      </c>
      <c r="R4557" s="3">
        <f>MAX(T4557,P4557)</f>
        <v>0.8125</v>
      </c>
      <c r="S4557" s="3">
        <v>0.75902777777777775</v>
      </c>
      <c r="T4557" s="3">
        <v>0.8125</v>
      </c>
      <c r="U4557" s="3">
        <f>MAX(M4557+15/60/24-1/24-MOD(M4557+15/60/24-1/24,15/60/24),16/24)</f>
        <v>0.75</v>
      </c>
      <c r="V4557" s="3">
        <f>MIN(M4557-MOD(M4557,15/60/24)-1/24,18.75/24)</f>
        <v>0.73958333333333337</v>
      </c>
      <c r="W4557" s="103">
        <f>M4557-(M4557-E4557)/12*1.25</f>
        <v>0.7222511574074072</v>
      </c>
    </row>
    <row r="4558" spans="1:23" ht="12.75" customHeight="1">
      <c r="A4558" s="1">
        <v>48387</v>
      </c>
      <c r="B4558" t="s">
        <v>321</v>
      </c>
      <c r="C4558" s="3">
        <v>0.11319444444444444</v>
      </c>
      <c r="D4558" s="3">
        <v>0.14930555555555555</v>
      </c>
      <c r="E4558" s="3">
        <v>0.19097222222222221</v>
      </c>
      <c r="F4558" s="3">
        <v>0.30902777777777779</v>
      </c>
      <c r="G4558" s="3">
        <v>0.33958333333333335</v>
      </c>
      <c r="H4558" s="3">
        <v>0.36875000000000002</v>
      </c>
      <c r="I4558" s="3">
        <v>0.3888888888888889</v>
      </c>
      <c r="J4558" s="3">
        <v>0.48749999999999999</v>
      </c>
      <c r="K4558" s="3">
        <v>0.51249999999999996</v>
      </c>
      <c r="L4558" s="3">
        <v>0.7631944444444444</v>
      </c>
      <c r="M4558" s="3">
        <v>0.78402777777777755</v>
      </c>
      <c r="N4558" s="3">
        <v>0.79861111111111116</v>
      </c>
      <c r="O4558" s="3">
        <v>0.84444444444444444</v>
      </c>
      <c r="P4558" s="3">
        <v>0.81111111111111112</v>
      </c>
      <c r="Q4558" s="3">
        <f t="shared" si="83"/>
        <v>0.76458333333333328</v>
      </c>
      <c r="R4558" s="3">
        <f>MAX(T4558,P4558)</f>
        <v>0.8125</v>
      </c>
      <c r="S4558" s="3">
        <v>0.75902777777777775</v>
      </c>
      <c r="T4558" s="3">
        <v>0.8125</v>
      </c>
      <c r="U4558" s="3">
        <f>MAX(M4558+15/60/24-1/24-MOD(M4558+15/60/24-1/24,15/60/24),16/24)</f>
        <v>0.75</v>
      </c>
      <c r="V4558" s="3">
        <f>MIN(M4558-MOD(M4558,15/60/24)-1/24,18.75/24)</f>
        <v>0.73958333333333337</v>
      </c>
      <c r="W4558" s="103">
        <f>M4558-(M4558-E4558)/12*1.25</f>
        <v>0.7222511574074072</v>
      </c>
    </row>
    <row r="4559" spans="1:23" ht="12.75" customHeight="1">
      <c r="A4559" s="1">
        <v>48388</v>
      </c>
      <c r="B4559" t="s">
        <v>322</v>
      </c>
      <c r="C4559" s="3">
        <v>0.11319444444444444</v>
      </c>
      <c r="D4559" s="3">
        <v>0.14930555555555555</v>
      </c>
      <c r="E4559" s="3">
        <v>0.19097222222222221</v>
      </c>
      <c r="F4559" s="3">
        <v>0.30902777777777779</v>
      </c>
      <c r="G4559" s="3">
        <v>0.33958333333333335</v>
      </c>
      <c r="H4559" s="3">
        <v>0.36875000000000002</v>
      </c>
      <c r="I4559" s="3">
        <v>0.3888888888888889</v>
      </c>
      <c r="J4559" s="3">
        <v>0.48749999999999999</v>
      </c>
      <c r="K4559" s="3">
        <v>0.51249999999999996</v>
      </c>
      <c r="L4559" s="3">
        <v>0.7631944444444444</v>
      </c>
      <c r="M4559" s="3">
        <v>0.78402777777777755</v>
      </c>
      <c r="N4559" s="3">
        <v>0.79861111111111116</v>
      </c>
      <c r="O4559" s="3">
        <v>0.84513888888888888</v>
      </c>
      <c r="P4559" s="3">
        <v>0.81111111111111112</v>
      </c>
      <c r="Q4559" s="3">
        <f t="shared" si="83"/>
        <v>0.76458333333333328</v>
      </c>
      <c r="R4559" s="3">
        <f>MAX(T4559,P4559)</f>
        <v>0.8125</v>
      </c>
      <c r="S4559" s="3">
        <v>0.75902777777777775</v>
      </c>
      <c r="T4559" s="3">
        <v>0.8125</v>
      </c>
      <c r="U4559" s="3">
        <f>MAX(M4559+15/60/24-1/24-MOD(M4559+15/60/24-1/24,15/60/24),16/24)</f>
        <v>0.75</v>
      </c>
      <c r="V4559" s="3">
        <f>MIN(M4559-MOD(M4559,15/60/24)-1/24,18.75/24)</f>
        <v>0.73958333333333337</v>
      </c>
      <c r="W4559" s="103">
        <f>M4559-(M4559-E4559)/12*1.25</f>
        <v>0.7222511574074072</v>
      </c>
    </row>
    <row r="4560" spans="1:23" ht="12.75" customHeight="1">
      <c r="A4560" s="1">
        <v>48389</v>
      </c>
      <c r="B4560" t="s">
        <v>323</v>
      </c>
      <c r="C4560" s="3">
        <v>0.11388888888888889</v>
      </c>
      <c r="D4560" s="3">
        <v>0.15</v>
      </c>
      <c r="E4560" s="3">
        <v>0.19166666666666665</v>
      </c>
      <c r="F4560" s="3">
        <v>0.30902777777777779</v>
      </c>
      <c r="G4560" s="3">
        <v>0.33958333333333335</v>
      </c>
      <c r="H4560" s="3">
        <v>0.36875000000000002</v>
      </c>
      <c r="I4560" s="3">
        <v>0.3888888888888889</v>
      </c>
      <c r="J4560" s="3">
        <v>0.48749999999999999</v>
      </c>
      <c r="K4560" s="3">
        <v>0.51249999999999996</v>
      </c>
      <c r="L4560" s="3">
        <v>0.7631944444444444</v>
      </c>
      <c r="M4560" s="3">
        <v>0.78402777777777755</v>
      </c>
      <c r="N4560" s="3">
        <v>0.79861111111111116</v>
      </c>
      <c r="O4560" s="3">
        <v>0.84513888888888888</v>
      </c>
      <c r="P4560" s="3">
        <v>0.81111111111111112</v>
      </c>
      <c r="Q4560" s="3">
        <f t="shared" si="83"/>
        <v>0.76458333333333328</v>
      </c>
      <c r="R4560" s="3">
        <f>MAX(T4560,P4560)</f>
        <v>0.8125</v>
      </c>
      <c r="S4560" s="3">
        <v>0.75902777777777775</v>
      </c>
      <c r="T4560" s="3">
        <v>0.8125</v>
      </c>
      <c r="U4560" s="3">
        <f>MAX(M4560+15/60/24-1/24-MOD(M4560+15/60/24-1/24,15/60/24),16/24)</f>
        <v>0.75</v>
      </c>
      <c r="V4560" s="3">
        <f>MIN(M4560-MOD(M4560,15/60/24)-1/24,18.75/24)</f>
        <v>0.73958333333333337</v>
      </c>
      <c r="W4560" s="103">
        <f>M4560-(M4560-E4560)/12*1.25</f>
        <v>0.72232349537037011</v>
      </c>
    </row>
    <row r="4561" spans="1:23" ht="12.75" customHeight="1">
      <c r="A4561" s="1">
        <v>48390</v>
      </c>
      <c r="B4561" t="s">
        <v>324</v>
      </c>
      <c r="C4561" s="3">
        <v>0.11388888888888889</v>
      </c>
      <c r="D4561" s="3">
        <v>0.15</v>
      </c>
      <c r="E4561" s="3">
        <v>0.19166666666666665</v>
      </c>
      <c r="F4561" s="3">
        <v>0.30972222222222223</v>
      </c>
      <c r="G4561" s="3">
        <v>0.33958333333333335</v>
      </c>
      <c r="H4561" s="3">
        <v>0.36875000000000002</v>
      </c>
      <c r="I4561" s="3">
        <v>0.3888888888888889</v>
      </c>
      <c r="J4561" s="3">
        <v>0.48819444444444443</v>
      </c>
      <c r="K4561" s="3">
        <v>0.51249999999999996</v>
      </c>
      <c r="L4561" s="3">
        <v>0.7631944444444444</v>
      </c>
      <c r="M4561" s="3">
        <v>0.78402777777777755</v>
      </c>
      <c r="N4561" s="3">
        <v>0.79861111111111116</v>
      </c>
      <c r="O4561" s="3">
        <v>0.84513888888888888</v>
      </c>
      <c r="P4561" s="3">
        <v>0.81111111111111112</v>
      </c>
      <c r="Q4561" s="3">
        <f t="shared" si="83"/>
        <v>0.76458333333333328</v>
      </c>
      <c r="R4561" s="3">
        <f>MAX(T4561,P4561)</f>
        <v>0.8125</v>
      </c>
      <c r="S4561" s="3">
        <v>0.75902777777777775</v>
      </c>
      <c r="T4561" s="3">
        <v>0.8125</v>
      </c>
      <c r="U4561" s="3">
        <f>MAX(M4561+15/60/24-1/24-MOD(M4561+15/60/24-1/24,15/60/24),16/24)</f>
        <v>0.75</v>
      </c>
      <c r="V4561" s="3">
        <f>MIN(M4561-MOD(M4561,15/60/24)-1/24,18.75/24)</f>
        <v>0.73958333333333337</v>
      </c>
      <c r="W4561" s="103">
        <f>M4561-(M4561-E4561)/12*1.25</f>
        <v>0.72232349537037011</v>
      </c>
    </row>
    <row r="4562" spans="1:23" ht="12.75" customHeight="1">
      <c r="A4562" s="1">
        <v>48391</v>
      </c>
      <c r="B4562" t="s">
        <v>325</v>
      </c>
      <c r="C4562" s="3">
        <v>0.11388888888888889</v>
      </c>
      <c r="D4562" s="3">
        <v>0.15</v>
      </c>
      <c r="E4562" s="3">
        <v>0.19166666666666665</v>
      </c>
      <c r="F4562" s="3">
        <v>0.30972222222222223</v>
      </c>
      <c r="G4562" s="3">
        <v>0.34027777777777773</v>
      </c>
      <c r="H4562" s="3">
        <v>0.36875000000000002</v>
      </c>
      <c r="I4562" s="3">
        <v>0.38958333333333334</v>
      </c>
      <c r="J4562" s="3">
        <v>0.48819444444444443</v>
      </c>
      <c r="K4562" s="3">
        <v>0.51249999999999996</v>
      </c>
      <c r="L4562" s="3">
        <v>0.7631944444444444</v>
      </c>
      <c r="M4562" s="3">
        <v>0.78402777777777755</v>
      </c>
      <c r="N4562" s="3">
        <v>0.79861111111111116</v>
      </c>
      <c r="O4562" s="3">
        <v>0.84513888888888888</v>
      </c>
      <c r="P4562" s="3">
        <v>0.81111111111111112</v>
      </c>
      <c r="Q4562" s="3">
        <f t="shared" si="83"/>
        <v>0.76458333333333328</v>
      </c>
      <c r="R4562" s="3">
        <f>MAX(T4562,P4562)</f>
        <v>0.8125</v>
      </c>
      <c r="S4562" s="3">
        <v>0.75902777777777775</v>
      </c>
      <c r="T4562" s="3">
        <v>0.8125</v>
      </c>
      <c r="U4562" s="3">
        <f>MAX(M4562+15/60/24-1/24-MOD(M4562+15/60/24-1/24,15/60/24),16/24)</f>
        <v>0.75</v>
      </c>
      <c r="V4562" s="3">
        <f>MIN(M4562-MOD(M4562,15/60/24)-1/24,18.75/24)</f>
        <v>0.73958333333333337</v>
      </c>
      <c r="W4562" s="103">
        <f>M4562-(M4562-E4562)/12*1.25</f>
        <v>0.72232349537037011</v>
      </c>
    </row>
    <row r="4563" spans="1:23" ht="12.75" customHeight="1">
      <c r="A4563" s="1">
        <v>48392</v>
      </c>
      <c r="B4563" t="s">
        <v>326</v>
      </c>
      <c r="C4563" s="3">
        <v>0.11458333333333333</v>
      </c>
      <c r="D4563" s="3">
        <v>0.15069444444444444</v>
      </c>
      <c r="E4563" s="3">
        <v>0.19236111111111112</v>
      </c>
      <c r="F4563" s="3">
        <v>0.30972222222222223</v>
      </c>
      <c r="G4563" s="3">
        <v>0.34027777777777773</v>
      </c>
      <c r="H4563" s="3">
        <v>0.36944444444444446</v>
      </c>
      <c r="I4563" s="3">
        <v>0.38958333333333334</v>
      </c>
      <c r="J4563" s="3">
        <v>0.48819444444444443</v>
      </c>
      <c r="K4563" s="3">
        <v>0.5131944444444444</v>
      </c>
      <c r="L4563" s="3">
        <v>0.7631944444444444</v>
      </c>
      <c r="M4563" s="3">
        <v>0.78402777777777755</v>
      </c>
      <c r="N4563" s="3">
        <v>0.79861111111111116</v>
      </c>
      <c r="O4563" s="3">
        <v>0.84513888888888888</v>
      </c>
      <c r="P4563" s="3">
        <v>0.81111111111111112</v>
      </c>
      <c r="Q4563" s="3">
        <f t="shared" si="83"/>
        <v>0.76458333333333328</v>
      </c>
      <c r="R4563" s="3">
        <f>MAX(T4563,P4563)</f>
        <v>0.8125</v>
      </c>
      <c r="S4563" s="3">
        <v>0.7597222222222223</v>
      </c>
      <c r="T4563" s="3">
        <v>0.8125</v>
      </c>
      <c r="U4563" s="3">
        <f>MAX(M4563+15/60/24-1/24-MOD(M4563+15/60/24-1/24,15/60/24),16/24)</f>
        <v>0.75</v>
      </c>
      <c r="V4563" s="3">
        <f>MIN(M4563-MOD(M4563,15/60/24)-1/24,18.75/24)</f>
        <v>0.73958333333333337</v>
      </c>
      <c r="W4563" s="103">
        <f>M4563-(M4563-E4563)/12*1.25</f>
        <v>0.72239583333333313</v>
      </c>
    </row>
    <row r="4564" spans="1:23" ht="12.75" customHeight="1">
      <c r="A4564" s="1">
        <v>48393</v>
      </c>
      <c r="B4564" t="s">
        <v>76</v>
      </c>
      <c r="C4564" s="3">
        <v>0.11458333333333333</v>
      </c>
      <c r="D4564" s="3">
        <v>0.15069444444444444</v>
      </c>
      <c r="E4564" s="3">
        <v>0.19236111111111112</v>
      </c>
      <c r="F4564" s="3">
        <v>0.30972222222222223</v>
      </c>
      <c r="G4564" s="3">
        <v>0.34027777777777773</v>
      </c>
      <c r="H4564" s="3">
        <v>0.36944444444444446</v>
      </c>
      <c r="I4564" s="3">
        <v>0.38958333333333334</v>
      </c>
      <c r="J4564" s="3">
        <v>0.48819444444444443</v>
      </c>
      <c r="K4564" s="3">
        <v>0.5131944444444444</v>
      </c>
      <c r="L4564" s="3">
        <v>0.7631944444444444</v>
      </c>
      <c r="M4564" s="3">
        <v>0.78402777777777755</v>
      </c>
      <c r="N4564" s="3">
        <v>0.79861111111111116</v>
      </c>
      <c r="O4564" s="3">
        <v>0.84513888888888888</v>
      </c>
      <c r="P4564" s="3">
        <v>0.81111111111111112</v>
      </c>
      <c r="Q4564" s="3">
        <f t="shared" si="83"/>
        <v>0.76527777777777783</v>
      </c>
      <c r="R4564" s="3">
        <f>MAX(T4564,P4564)</f>
        <v>0.8125</v>
      </c>
      <c r="S4564" s="3">
        <v>0.7597222222222223</v>
      </c>
      <c r="T4564" s="3">
        <v>0.8125</v>
      </c>
      <c r="U4564" s="3">
        <f>MAX(M4564+15/60/24-1/24-MOD(M4564+15/60/24-1/24,15/60/24),16/24)</f>
        <v>0.75</v>
      </c>
      <c r="V4564" s="3">
        <f>MIN(M4564-MOD(M4564,15/60/24)-1/24,18.75/24)</f>
        <v>0.73958333333333337</v>
      </c>
      <c r="W4564" s="103">
        <f>M4564-(M4564-E4564)/12*1.25</f>
        <v>0.72239583333333313</v>
      </c>
    </row>
    <row r="4565" spans="1:23" ht="12.75" customHeight="1">
      <c r="A4565" s="1">
        <v>48394</v>
      </c>
      <c r="B4565" t="s">
        <v>327</v>
      </c>
      <c r="C4565" s="3">
        <v>0.11527777777777777</v>
      </c>
      <c r="D4565" s="3">
        <v>0.15069444444444444</v>
      </c>
      <c r="E4565" s="3">
        <v>0.19236111111111112</v>
      </c>
      <c r="F4565" s="3">
        <v>0.31041666666666667</v>
      </c>
      <c r="G4565" s="3">
        <v>0.34027777777777773</v>
      </c>
      <c r="H4565" s="3">
        <v>0.36944444444444446</v>
      </c>
      <c r="I4565" s="3">
        <v>0.38958333333333334</v>
      </c>
      <c r="J4565" s="3">
        <v>0.48819444444444443</v>
      </c>
      <c r="K4565" s="3">
        <v>0.5131944444444444</v>
      </c>
      <c r="L4565" s="3">
        <v>0.76388888888888884</v>
      </c>
      <c r="M4565" s="3">
        <v>0.78472222222222199</v>
      </c>
      <c r="N4565" s="3">
        <v>0.79861111111111116</v>
      </c>
      <c r="O4565" s="3">
        <v>0.84513888888888888</v>
      </c>
      <c r="P4565" s="3">
        <v>0.81111111111111112</v>
      </c>
      <c r="Q4565" s="3">
        <f t="shared" si="83"/>
        <v>0.76527777777777783</v>
      </c>
      <c r="R4565" s="3">
        <f>MAX(T4565,P4565)</f>
        <v>0.8125</v>
      </c>
      <c r="S4565" s="3">
        <v>0.7597222222222223</v>
      </c>
      <c r="T4565" s="3">
        <v>0.8125</v>
      </c>
      <c r="U4565" s="3">
        <f>MAX(M4565+15/60/24-1/24-MOD(M4565+15/60/24-1/24,15/60/24),16/24)</f>
        <v>0.75</v>
      </c>
      <c r="V4565" s="3">
        <f>MIN(M4565-MOD(M4565,15/60/24)-1/24,18.75/24)</f>
        <v>0.73958333333333337</v>
      </c>
      <c r="W4565" s="103">
        <f>M4565-(M4565-E4565)/12*1.25</f>
        <v>0.72301793981481466</v>
      </c>
    </row>
    <row r="4566" spans="1:23" ht="12.75" customHeight="1">
      <c r="A4566" s="1">
        <v>48395</v>
      </c>
      <c r="B4566" t="s">
        <v>328</v>
      </c>
      <c r="C4566" s="3">
        <v>0.11527777777777777</v>
      </c>
      <c r="D4566" s="3">
        <v>0.15138888888888888</v>
      </c>
      <c r="E4566" s="3">
        <v>0.19305555555555554</v>
      </c>
      <c r="F4566" s="3">
        <v>0.31041666666666667</v>
      </c>
      <c r="G4566" s="3">
        <v>0.34097222222222223</v>
      </c>
      <c r="H4566" s="3">
        <v>0.37013888888888885</v>
      </c>
      <c r="I4566" s="3">
        <v>0.39027777777777778</v>
      </c>
      <c r="J4566" s="3">
        <v>0.48888888888888887</v>
      </c>
      <c r="K4566" s="3">
        <v>0.5131944444444444</v>
      </c>
      <c r="L4566" s="3">
        <v>0.76388888888888884</v>
      </c>
      <c r="M4566" s="3">
        <v>0.78472222222222199</v>
      </c>
      <c r="N4566" s="3">
        <v>0.79861111111111116</v>
      </c>
      <c r="O4566" s="3">
        <v>0.84513888888888888</v>
      </c>
      <c r="P4566" s="3">
        <v>0.81111111111111112</v>
      </c>
      <c r="Q4566" s="3">
        <f t="shared" si="83"/>
        <v>0.76527777777777783</v>
      </c>
      <c r="R4566" s="3">
        <f>MAX(T4566,P4566)</f>
        <v>0.8125</v>
      </c>
      <c r="S4566" s="3">
        <v>0.7597222222222223</v>
      </c>
      <c r="T4566" s="3">
        <v>0.8125</v>
      </c>
      <c r="U4566" s="3">
        <f>MAX(M4566+15/60/24-1/24-MOD(M4566+15/60/24-1/24,15/60/24),16/24)</f>
        <v>0.75</v>
      </c>
      <c r="V4566" s="3">
        <f>MIN(M4566-MOD(M4566,15/60/24)-1/24,18.75/24)</f>
        <v>0.73958333333333337</v>
      </c>
      <c r="W4566" s="103">
        <f>M4566-(M4566-E4566)/12*1.25</f>
        <v>0.72309027777777757</v>
      </c>
    </row>
    <row r="4567" spans="1:23" ht="12.75" customHeight="1">
      <c r="A4567" s="1">
        <v>48396</v>
      </c>
      <c r="B4567" t="s">
        <v>329</v>
      </c>
      <c r="C4567" s="3">
        <v>0.11597222222222221</v>
      </c>
      <c r="D4567" s="3">
        <v>0.15138888888888888</v>
      </c>
      <c r="E4567" s="3">
        <v>0.19305555555555554</v>
      </c>
      <c r="F4567" s="3">
        <v>0.31041666666666667</v>
      </c>
      <c r="G4567" s="3">
        <v>0.34097222222222223</v>
      </c>
      <c r="H4567" s="3">
        <v>0.37013888888888885</v>
      </c>
      <c r="I4567" s="3">
        <v>0.39027777777777778</v>
      </c>
      <c r="J4567" s="3">
        <v>0.48888888888888887</v>
      </c>
      <c r="K4567" s="3">
        <v>0.5131944444444444</v>
      </c>
      <c r="L4567" s="3">
        <v>0.7631944444444444</v>
      </c>
      <c r="M4567" s="3">
        <v>0.78402777777777755</v>
      </c>
      <c r="N4567" s="3">
        <v>0.79861111111111116</v>
      </c>
      <c r="O4567" s="3">
        <v>0.84513888888888888</v>
      </c>
      <c r="P4567" s="3">
        <v>0.81111111111111112</v>
      </c>
      <c r="Q4567" s="3">
        <f t="shared" si="83"/>
        <v>0.76527777777777783</v>
      </c>
      <c r="R4567" s="3">
        <f>MAX(T4567,P4567)</f>
        <v>0.8125</v>
      </c>
      <c r="S4567" s="3">
        <v>0.7597222222222223</v>
      </c>
      <c r="T4567" s="3">
        <v>0.8125</v>
      </c>
      <c r="U4567" s="3">
        <f>MAX(M4567+15/60/24-1/24-MOD(M4567+15/60/24-1/24,15/60/24),16/24)</f>
        <v>0.75</v>
      </c>
      <c r="V4567" s="3">
        <f>MIN(M4567-MOD(M4567,15/60/24)-1/24,18.75/24)</f>
        <v>0.73958333333333337</v>
      </c>
      <c r="W4567" s="103">
        <f>M4567-(M4567-E4567)/12*1.25</f>
        <v>0.72246817129629615</v>
      </c>
    </row>
    <row r="4568" spans="1:23" ht="12.75" customHeight="1">
      <c r="A4568" s="1">
        <v>48397</v>
      </c>
      <c r="B4568" t="s">
        <v>330</v>
      </c>
      <c r="C4568" s="3">
        <v>0.11597222222222221</v>
      </c>
      <c r="D4568" s="3">
        <v>0.15208333333333332</v>
      </c>
      <c r="E4568" s="3">
        <v>0.19375000000000001</v>
      </c>
      <c r="F4568" s="3">
        <v>0.31111111111111112</v>
      </c>
      <c r="G4568" s="3">
        <v>0.34097222222222223</v>
      </c>
      <c r="H4568" s="3">
        <v>0.37013888888888885</v>
      </c>
      <c r="I4568" s="3">
        <v>0.39027777777777778</v>
      </c>
      <c r="J4568" s="3">
        <v>0.48888888888888887</v>
      </c>
      <c r="K4568" s="3">
        <v>0.5131944444444444</v>
      </c>
      <c r="L4568" s="3">
        <v>0.7631944444444444</v>
      </c>
      <c r="M4568" s="3">
        <v>0.78402777777777755</v>
      </c>
      <c r="N4568" s="3">
        <v>0.79861111111111116</v>
      </c>
      <c r="O4568" s="3">
        <v>0.84513888888888888</v>
      </c>
      <c r="P4568" s="3">
        <v>0.81111111111111112</v>
      </c>
      <c r="Q4568" s="3">
        <f t="shared" si="83"/>
        <v>0.76527777777777783</v>
      </c>
      <c r="R4568" s="3">
        <f>MAX(T4568,P4568)</f>
        <v>0.8125</v>
      </c>
      <c r="S4568" s="3">
        <v>0.75902777777777775</v>
      </c>
      <c r="T4568" s="3">
        <v>0.8125</v>
      </c>
      <c r="U4568" s="3">
        <f>MAX(M4568+15/60/24-1/24-MOD(M4568+15/60/24-1/24,15/60/24),16/24)</f>
        <v>0.75</v>
      </c>
      <c r="V4568" s="3">
        <f>MIN(M4568-MOD(M4568,15/60/24)-1/24,18.75/24)</f>
        <v>0.73958333333333337</v>
      </c>
      <c r="W4568" s="103">
        <f>M4568-(M4568-E4568)/12*1.25</f>
        <v>0.72254050925925906</v>
      </c>
    </row>
    <row r="4569" spans="1:23" ht="12.75" customHeight="1">
      <c r="A4569" s="1">
        <v>48398</v>
      </c>
      <c r="B4569" t="s">
        <v>331</v>
      </c>
      <c r="C4569" s="3">
        <v>0.11666666666666665</v>
      </c>
      <c r="D4569" s="3">
        <v>0.15208333333333332</v>
      </c>
      <c r="E4569" s="3">
        <v>0.19375000000000001</v>
      </c>
      <c r="F4569" s="3">
        <v>0.31111111111111112</v>
      </c>
      <c r="G4569" s="3">
        <v>0.34166666666666662</v>
      </c>
      <c r="H4569" s="3">
        <v>0.37013888888888885</v>
      </c>
      <c r="I4569" s="3">
        <v>0.39027777777777778</v>
      </c>
      <c r="J4569" s="3">
        <v>0.48888888888888887</v>
      </c>
      <c r="K4569" s="3">
        <v>0.51388888888888895</v>
      </c>
      <c r="L4569" s="3">
        <v>0.7631944444444444</v>
      </c>
      <c r="M4569" s="3">
        <v>0.78402777777777755</v>
      </c>
      <c r="N4569" s="3">
        <v>0.79861111111111116</v>
      </c>
      <c r="O4569" s="3">
        <v>0.84444444444444444</v>
      </c>
      <c r="P4569" s="3">
        <v>0.81111111111111112</v>
      </c>
      <c r="Q4569" s="3">
        <f t="shared" si="83"/>
        <v>0.76458333333333328</v>
      </c>
      <c r="R4569" s="3">
        <f>MAX(T4569,P4569)</f>
        <v>0.8125</v>
      </c>
      <c r="S4569" s="3">
        <v>0.75902777777777775</v>
      </c>
      <c r="T4569" s="3">
        <v>0.8125</v>
      </c>
      <c r="U4569" s="3">
        <f>MAX(M4569+15/60/24-1/24-MOD(M4569+15/60/24-1/24,15/60/24),16/24)</f>
        <v>0.75</v>
      </c>
      <c r="V4569" s="3">
        <f>MIN(M4569-MOD(M4569,15/60/24)-1/24,18.75/24)</f>
        <v>0.73958333333333337</v>
      </c>
      <c r="W4569" s="103">
        <f>M4569-(M4569-E4569)/12*1.25</f>
        <v>0.72254050925925906</v>
      </c>
    </row>
    <row r="4570" spans="1:23" ht="12.75" customHeight="1">
      <c r="A4570" s="1">
        <v>48399</v>
      </c>
      <c r="B4570" t="s">
        <v>332</v>
      </c>
      <c r="C4570" s="3">
        <v>0.11666666666666665</v>
      </c>
      <c r="D4570" s="3">
        <v>0.15277777777777776</v>
      </c>
      <c r="E4570" s="3">
        <v>0.19375000000000001</v>
      </c>
      <c r="F4570" s="3">
        <v>0.31111111111111112</v>
      </c>
      <c r="G4570" s="3">
        <v>0.34166666666666662</v>
      </c>
      <c r="H4570" s="3">
        <v>0.37083333333333335</v>
      </c>
      <c r="I4570" s="3">
        <v>0.39097222222222222</v>
      </c>
      <c r="J4570" s="3">
        <v>0.48888888888888887</v>
      </c>
      <c r="K4570" s="3">
        <v>0.51388888888888895</v>
      </c>
      <c r="L4570" s="3">
        <v>0.7631944444444444</v>
      </c>
      <c r="M4570" s="3">
        <v>0.78402777777777755</v>
      </c>
      <c r="N4570" s="3">
        <v>0.79861111111111116</v>
      </c>
      <c r="O4570" s="3">
        <v>0.84444444444444444</v>
      </c>
      <c r="P4570" s="3">
        <v>0.81111111111111112</v>
      </c>
      <c r="Q4570" s="3">
        <f t="shared" si="83"/>
        <v>0.76458333333333328</v>
      </c>
      <c r="R4570" s="3">
        <f>MAX(T4570,P4570)</f>
        <v>0.8125</v>
      </c>
      <c r="S4570" s="3">
        <v>0.75902777777777775</v>
      </c>
      <c r="T4570" s="3">
        <v>0.8125</v>
      </c>
      <c r="U4570" s="3">
        <f>MAX(M4570+15/60/24-1/24-MOD(M4570+15/60/24-1/24,15/60/24),16/24)</f>
        <v>0.75</v>
      </c>
      <c r="V4570" s="3">
        <f>MIN(M4570-MOD(M4570,15/60/24)-1/24,18.75/24)</f>
        <v>0.73958333333333337</v>
      </c>
      <c r="W4570" s="103">
        <f>M4570-(M4570-E4570)/12*1.25</f>
        <v>0.72254050925925906</v>
      </c>
    </row>
    <row r="4571" spans="1:23" ht="12.75" customHeight="1">
      <c r="A4571" s="1">
        <v>48400</v>
      </c>
      <c r="B4571" t="s">
        <v>77</v>
      </c>
      <c r="C4571" s="3">
        <v>0.1173611111111111</v>
      </c>
      <c r="D4571" s="3">
        <v>0.15277777777777776</v>
      </c>
      <c r="E4571" s="3">
        <v>0.19444444444444445</v>
      </c>
      <c r="F4571" s="3">
        <v>0.31180555555555556</v>
      </c>
      <c r="G4571" s="3">
        <v>0.34166666666666662</v>
      </c>
      <c r="H4571" s="3">
        <v>0.37083333333333335</v>
      </c>
      <c r="I4571" s="3">
        <v>0.39097222222222222</v>
      </c>
      <c r="J4571" s="3">
        <v>0.48958333333333331</v>
      </c>
      <c r="K4571" s="3">
        <v>0.51388888888888895</v>
      </c>
      <c r="L4571" s="3">
        <v>0.7631944444444444</v>
      </c>
      <c r="M4571" s="3">
        <v>0.78402777777777755</v>
      </c>
      <c r="N4571" s="3">
        <v>0.79861111111111116</v>
      </c>
      <c r="O4571" s="3">
        <v>0.84444444444444444</v>
      </c>
      <c r="P4571" s="3">
        <v>0.81111111111111112</v>
      </c>
      <c r="Q4571" s="3">
        <f t="shared" si="83"/>
        <v>0.76458333333333328</v>
      </c>
      <c r="R4571" s="3">
        <f>MAX(T4571,P4571)</f>
        <v>0.8125</v>
      </c>
      <c r="S4571" s="3">
        <v>0.75902777777777775</v>
      </c>
      <c r="T4571" s="3">
        <v>0.8125</v>
      </c>
      <c r="U4571" s="3">
        <f>MAX(M4571+15/60/24-1/24-MOD(M4571+15/60/24-1/24,15/60/24),16/24)</f>
        <v>0.75</v>
      </c>
      <c r="V4571" s="3">
        <f>MIN(M4571-MOD(M4571,15/60/24)-1/24,18.75/24)</f>
        <v>0.73958333333333337</v>
      </c>
      <c r="W4571" s="103">
        <f>M4571-(M4571-E4571)/12*1.25</f>
        <v>0.72261284722222197</v>
      </c>
    </row>
    <row r="4572" spans="1:23" ht="12.75" customHeight="1">
      <c r="A4572" s="1">
        <v>48401</v>
      </c>
      <c r="B4572" t="s">
        <v>333</v>
      </c>
      <c r="C4572" s="3">
        <v>0.11805555555555557</v>
      </c>
      <c r="D4572" s="3">
        <v>0.15347222222222223</v>
      </c>
      <c r="E4572" s="3">
        <v>0.19444444444444445</v>
      </c>
      <c r="F4572" s="3">
        <v>0.31180555555555556</v>
      </c>
      <c r="G4572" s="3">
        <v>0.34166666666666662</v>
      </c>
      <c r="H4572" s="3">
        <v>0.37083333333333335</v>
      </c>
      <c r="I4572" s="3">
        <v>0.39097222222222222</v>
      </c>
      <c r="J4572" s="3">
        <v>0.48958333333333331</v>
      </c>
      <c r="K4572" s="3">
        <v>0.51388888888888895</v>
      </c>
      <c r="L4572" s="3">
        <v>0.7631944444444444</v>
      </c>
      <c r="M4572" s="3">
        <v>0.78402777777777755</v>
      </c>
      <c r="N4572" s="3">
        <v>0.79861111111111116</v>
      </c>
      <c r="O4572" s="3">
        <v>0.84444444444444444</v>
      </c>
      <c r="P4572" s="3">
        <v>0.81111111111111112</v>
      </c>
      <c r="Q4572" s="3">
        <f t="shared" si="83"/>
        <v>0.76458333333333328</v>
      </c>
      <c r="R4572" s="3">
        <f>MAX(T4572,P4572)</f>
        <v>0.8125</v>
      </c>
      <c r="S4572" s="3">
        <v>0.75902777777777775</v>
      </c>
      <c r="T4572" s="3">
        <v>0.8125</v>
      </c>
      <c r="U4572" s="3">
        <f>MAX(M4572+15/60/24-1/24-MOD(M4572+15/60/24-1/24,15/60/24),16/24)</f>
        <v>0.75</v>
      </c>
      <c r="V4572" s="3">
        <f>MIN(M4572-MOD(M4572,15/60/24)-1/24,18.75/24)</f>
        <v>0.73958333333333337</v>
      </c>
      <c r="W4572" s="103">
        <f>M4572-(M4572-E4572)/12*1.25</f>
        <v>0.72261284722222197</v>
      </c>
    </row>
    <row r="4573" spans="1:23" ht="12.75" customHeight="1">
      <c r="A4573" s="1">
        <v>48402</v>
      </c>
      <c r="B4573" t="s">
        <v>334</v>
      </c>
      <c r="C4573" s="3">
        <v>0.11805555555555557</v>
      </c>
      <c r="D4573" s="3">
        <v>0.15347222222222223</v>
      </c>
      <c r="E4573" s="3">
        <v>0.19513888888888889</v>
      </c>
      <c r="F4573" s="3">
        <v>0.3125</v>
      </c>
      <c r="G4573" s="3">
        <v>0.34236111111111112</v>
      </c>
      <c r="H4573" s="3">
        <v>0.37152777777777773</v>
      </c>
      <c r="I4573" s="3">
        <v>0.39097222222222222</v>
      </c>
      <c r="J4573" s="3">
        <v>0.48958333333333331</v>
      </c>
      <c r="K4573" s="3">
        <v>0.51388888888888895</v>
      </c>
      <c r="L4573" s="3">
        <v>0.7631944444444444</v>
      </c>
      <c r="M4573" s="3">
        <v>0.78402777777777755</v>
      </c>
      <c r="N4573" s="3">
        <v>0.79861111111111116</v>
      </c>
      <c r="O4573" s="3">
        <v>0.84375</v>
      </c>
      <c r="P4573" s="3">
        <v>0.81111111111111112</v>
      </c>
      <c r="Q4573" s="3">
        <f t="shared" si="83"/>
        <v>0.76458333333333328</v>
      </c>
      <c r="R4573" s="3">
        <f>MAX(T4573,P4573)</f>
        <v>0.81180555555555556</v>
      </c>
      <c r="S4573" s="3">
        <v>0.75902777777777775</v>
      </c>
      <c r="T4573" s="3">
        <v>0.81180555555555556</v>
      </c>
      <c r="U4573" s="3">
        <f>MAX(M4573+15/60/24-1/24-MOD(M4573+15/60/24-1/24,15/60/24),16/24)</f>
        <v>0.75</v>
      </c>
      <c r="V4573" s="3">
        <f>MIN(M4573-MOD(M4573,15/60/24)-1/24,18.75/24)</f>
        <v>0.73958333333333337</v>
      </c>
      <c r="W4573" s="103">
        <f>M4573-(M4573-E4573)/12*1.25</f>
        <v>0.72268518518518499</v>
      </c>
    </row>
    <row r="4574" spans="1:23" ht="12.75" customHeight="1">
      <c r="A4574" s="1">
        <v>48403</v>
      </c>
      <c r="B4574" t="s">
        <v>335</v>
      </c>
      <c r="C4574" s="3">
        <v>0.11874999999999999</v>
      </c>
      <c r="D4574" s="3">
        <v>0.15416666666666667</v>
      </c>
      <c r="E4574" s="3">
        <v>0.19513888888888889</v>
      </c>
      <c r="F4574" s="3">
        <v>0.3125</v>
      </c>
      <c r="G4574" s="3">
        <v>0.34236111111111112</v>
      </c>
      <c r="H4574" s="3">
        <v>0.37152777777777773</v>
      </c>
      <c r="I4574" s="3">
        <v>0.39166666666666666</v>
      </c>
      <c r="J4574" s="3">
        <v>0.48958333333333331</v>
      </c>
      <c r="K4574" s="3">
        <v>0.51388888888888895</v>
      </c>
      <c r="L4574" s="3">
        <v>0.7631944444444444</v>
      </c>
      <c r="M4574" s="3">
        <v>0.78402777777777755</v>
      </c>
      <c r="N4574" s="3">
        <v>0.79791666666666661</v>
      </c>
      <c r="O4574" s="3">
        <v>0.84375</v>
      </c>
      <c r="P4574" s="3">
        <v>0.81041666666666656</v>
      </c>
      <c r="Q4574" s="3">
        <f t="shared" si="83"/>
        <v>0.76458333333333328</v>
      </c>
      <c r="R4574" s="3">
        <f>MAX(T4574,P4574)</f>
        <v>0.81180555555555556</v>
      </c>
      <c r="S4574" s="3">
        <v>0.75902777777777775</v>
      </c>
      <c r="T4574" s="3">
        <v>0.81180555555555556</v>
      </c>
      <c r="U4574" s="3">
        <f>MAX(M4574+15/60/24-1/24-MOD(M4574+15/60/24-1/24,15/60/24),16/24)</f>
        <v>0.75</v>
      </c>
      <c r="V4574" s="3">
        <f>MIN(M4574-MOD(M4574,15/60/24)-1/24,18.75/24)</f>
        <v>0.73958333333333337</v>
      </c>
      <c r="W4574" s="103">
        <f>M4574-(M4574-E4574)/12*1.25</f>
        <v>0.72268518518518499</v>
      </c>
    </row>
    <row r="4575" spans="1:23" ht="12.75" customHeight="1">
      <c r="A4575" s="1">
        <v>48404</v>
      </c>
      <c r="B4575" t="s">
        <v>336</v>
      </c>
      <c r="C4575" s="3">
        <v>0.11944444444444445</v>
      </c>
      <c r="D4575" s="3">
        <v>0.15486111111111112</v>
      </c>
      <c r="E4575" s="3">
        <v>0.19583333333333333</v>
      </c>
      <c r="F4575" s="3">
        <v>0.3125</v>
      </c>
      <c r="G4575" s="3">
        <v>0.34236111111111112</v>
      </c>
      <c r="H4575" s="3">
        <v>0.37152777777777773</v>
      </c>
      <c r="I4575" s="3">
        <v>0.39166666666666666</v>
      </c>
      <c r="J4575" s="3">
        <v>0.48958333333333331</v>
      </c>
      <c r="K4575" s="3">
        <v>0.51388888888888895</v>
      </c>
      <c r="L4575" s="3">
        <v>0.76249999999999996</v>
      </c>
      <c r="M4575" s="3">
        <v>0.7833333333333331</v>
      </c>
      <c r="N4575" s="3">
        <v>0.79791666666666661</v>
      </c>
      <c r="O4575" s="3">
        <v>0.84375</v>
      </c>
      <c r="P4575" s="3">
        <v>0.81041666666666656</v>
      </c>
      <c r="Q4575" s="3">
        <f t="shared" si="83"/>
        <v>0.76458333333333328</v>
      </c>
      <c r="R4575" s="3">
        <f>MAX(T4575,P4575)</f>
        <v>0.81180555555555556</v>
      </c>
      <c r="S4575" s="3">
        <v>0.7583333333333333</v>
      </c>
      <c r="T4575" s="3">
        <v>0.81180555555555556</v>
      </c>
      <c r="U4575" s="3">
        <f>MAX(M4575+15/60/24-1/24-MOD(M4575+15/60/24-1/24,15/60/24),16/24)</f>
        <v>0.75</v>
      </c>
      <c r="V4575" s="3">
        <f>MIN(M4575-MOD(M4575,15/60/24)-1/24,18.75/24)</f>
        <v>0.73958333333333337</v>
      </c>
      <c r="W4575" s="103">
        <f>M4575-(M4575-E4575)/12*1.25</f>
        <v>0.72213541666666647</v>
      </c>
    </row>
    <row r="4576" spans="1:23" ht="12.75" customHeight="1">
      <c r="A4576" s="1">
        <v>48405</v>
      </c>
      <c r="B4576" t="s">
        <v>337</v>
      </c>
      <c r="C4576" s="3">
        <v>0.11944444444444445</v>
      </c>
      <c r="D4576" s="3">
        <v>0.15486111111111112</v>
      </c>
      <c r="E4576" s="3">
        <v>0.19583333333333333</v>
      </c>
      <c r="F4576" s="3">
        <v>0.31319444444444444</v>
      </c>
      <c r="G4576" s="3">
        <v>0.3430555555555555</v>
      </c>
      <c r="H4576" s="3">
        <v>0.37222222222222223</v>
      </c>
      <c r="I4576" s="3">
        <v>0.39166666666666666</v>
      </c>
      <c r="J4576" s="3">
        <v>0.48958333333333331</v>
      </c>
      <c r="K4576" s="3">
        <v>0.51458333333333328</v>
      </c>
      <c r="L4576" s="3">
        <v>0.76249999999999996</v>
      </c>
      <c r="M4576" s="3">
        <v>0.7833333333333331</v>
      </c>
      <c r="N4576" s="3">
        <v>0.79791666666666661</v>
      </c>
      <c r="O4576" s="3">
        <v>0.84305555555555556</v>
      </c>
      <c r="P4576" s="3">
        <v>0.81041666666666656</v>
      </c>
      <c r="Q4576" s="3">
        <f t="shared" si="83"/>
        <v>0.76388888888888884</v>
      </c>
      <c r="R4576" s="3">
        <f>MAX(T4576,P4576)</f>
        <v>0.81111111111111112</v>
      </c>
      <c r="S4576" s="3">
        <v>0.7583333333333333</v>
      </c>
      <c r="T4576" s="3">
        <v>0.81111111111111112</v>
      </c>
      <c r="U4576" s="3">
        <f>MAX(M4576+15/60/24-1/24-MOD(M4576+15/60/24-1/24,15/60/24),16/24)</f>
        <v>0.75</v>
      </c>
      <c r="V4576" s="3">
        <f>MIN(M4576-MOD(M4576,15/60/24)-1/24,18.75/24)</f>
        <v>0.73958333333333337</v>
      </c>
      <c r="W4576" s="103">
        <f>M4576-(M4576-E4576)/12*1.25</f>
        <v>0.72213541666666647</v>
      </c>
    </row>
    <row r="4577" spans="1:23" ht="12.75" customHeight="1">
      <c r="A4577" s="1">
        <v>48406</v>
      </c>
      <c r="B4577" t="s">
        <v>338</v>
      </c>
      <c r="C4577" s="3">
        <v>0.12013888888888889</v>
      </c>
      <c r="D4577" s="3">
        <v>0.15555555555555556</v>
      </c>
      <c r="E4577" s="3">
        <v>0.19652777777777777</v>
      </c>
      <c r="F4577" s="3">
        <v>0.31319444444444444</v>
      </c>
      <c r="G4577" s="3">
        <v>0.3430555555555555</v>
      </c>
      <c r="H4577" s="3">
        <v>0.37222222222222223</v>
      </c>
      <c r="I4577" s="3">
        <v>0.3923611111111111</v>
      </c>
      <c r="J4577" s="3">
        <v>0.48958333333333331</v>
      </c>
      <c r="K4577" s="3">
        <v>0.51458333333333328</v>
      </c>
      <c r="L4577" s="3">
        <v>0.76249999999999996</v>
      </c>
      <c r="M4577" s="3">
        <v>0.7833333333333331</v>
      </c>
      <c r="N4577" s="3">
        <v>0.79791666666666661</v>
      </c>
      <c r="O4577" s="3">
        <v>0.84305555555555556</v>
      </c>
      <c r="P4577" s="3">
        <v>0.81041666666666656</v>
      </c>
      <c r="Q4577" s="3">
        <f t="shared" si="83"/>
        <v>0.76388888888888884</v>
      </c>
      <c r="R4577" s="3">
        <f>MAX(T4577,P4577)</f>
        <v>0.81111111111111112</v>
      </c>
      <c r="S4577" s="3">
        <v>0.7583333333333333</v>
      </c>
      <c r="T4577" s="3">
        <v>0.81111111111111112</v>
      </c>
      <c r="U4577" s="3">
        <f>MAX(M4577+15/60/24-1/24-MOD(M4577+15/60/24-1/24,15/60/24),16/24)</f>
        <v>0.75</v>
      </c>
      <c r="V4577" s="3">
        <f>MIN(M4577-MOD(M4577,15/60/24)-1/24,18.75/24)</f>
        <v>0.73958333333333337</v>
      </c>
      <c r="W4577" s="103">
        <f>M4577-(M4577-E4577)/12*1.25</f>
        <v>0.72220775462962938</v>
      </c>
    </row>
    <row r="4578" spans="1:23" ht="12.75" customHeight="1">
      <c r="A4578" s="1">
        <v>48407</v>
      </c>
      <c r="B4578" t="s">
        <v>78</v>
      </c>
      <c r="C4578" s="3">
        <v>0.12083333333333333</v>
      </c>
      <c r="D4578" s="3">
        <v>0.15555555555555556</v>
      </c>
      <c r="E4578" s="3">
        <v>0.19652777777777777</v>
      </c>
      <c r="F4578" s="3">
        <v>0.31388888888888888</v>
      </c>
      <c r="G4578" s="3">
        <v>0.3430555555555555</v>
      </c>
      <c r="H4578" s="3">
        <v>0.37222222222222223</v>
      </c>
      <c r="I4578" s="3">
        <v>0.3923611111111111</v>
      </c>
      <c r="J4578" s="3">
        <v>0.49027777777777781</v>
      </c>
      <c r="K4578" s="3">
        <v>0.51458333333333328</v>
      </c>
      <c r="L4578" s="3">
        <v>0.76249999999999996</v>
      </c>
      <c r="M4578" s="3">
        <v>0.7833333333333331</v>
      </c>
      <c r="N4578" s="3">
        <v>0.79722222222222217</v>
      </c>
      <c r="O4578" s="3">
        <v>0.84236111111111112</v>
      </c>
      <c r="P4578" s="3">
        <v>0.80972222222222212</v>
      </c>
      <c r="Q4578" s="3">
        <f t="shared" si="83"/>
        <v>0.76388888888888884</v>
      </c>
      <c r="R4578" s="3">
        <f>MAX(T4578,P4578)</f>
        <v>0.81111111111111112</v>
      </c>
      <c r="S4578" s="3">
        <v>0.75763888888888886</v>
      </c>
      <c r="T4578" s="3">
        <v>0.81111111111111112</v>
      </c>
      <c r="U4578" s="3">
        <f>MAX(M4578+15/60/24-1/24-MOD(M4578+15/60/24-1/24,15/60/24),16/24)</f>
        <v>0.75</v>
      </c>
      <c r="V4578" s="3">
        <f>MIN(M4578-MOD(M4578,15/60/24)-1/24,18.75/24)</f>
        <v>0.73958333333333337</v>
      </c>
      <c r="W4578" s="103">
        <f>M4578-(M4578-E4578)/12*1.25</f>
        <v>0.72220775462962938</v>
      </c>
    </row>
    <row r="4579" spans="1:23" ht="12.75" customHeight="1">
      <c r="A4579" s="1">
        <v>48408</v>
      </c>
      <c r="B4579" t="s">
        <v>339</v>
      </c>
      <c r="C4579" s="3">
        <v>0.12152777777777778</v>
      </c>
      <c r="D4579" s="3">
        <v>0.15625</v>
      </c>
      <c r="E4579" s="3">
        <v>0.19722222222222222</v>
      </c>
      <c r="F4579" s="3">
        <v>0.31388888888888888</v>
      </c>
      <c r="G4579" s="3">
        <v>0.34375</v>
      </c>
      <c r="H4579" s="3">
        <v>0.37291666666666662</v>
      </c>
      <c r="I4579" s="3">
        <v>0.3923611111111111</v>
      </c>
      <c r="J4579" s="3">
        <v>0.49027777777777781</v>
      </c>
      <c r="K4579" s="3">
        <v>0.51458333333333328</v>
      </c>
      <c r="L4579" s="3">
        <v>0.76180555555555562</v>
      </c>
      <c r="M4579" s="3">
        <v>0.78263888888888866</v>
      </c>
      <c r="N4579" s="3">
        <v>0.79722222222222217</v>
      </c>
      <c r="O4579" s="3">
        <v>0.84236111111111112</v>
      </c>
      <c r="P4579" s="3">
        <v>0.80972222222222212</v>
      </c>
      <c r="Q4579" s="3">
        <f t="shared" si="83"/>
        <v>0.7631944444444444</v>
      </c>
      <c r="R4579" s="3">
        <f>MAX(T4579,P4579)</f>
        <v>0.81041666666666667</v>
      </c>
      <c r="S4579" s="3">
        <v>0.75763888888888886</v>
      </c>
      <c r="T4579" s="3">
        <v>0.81041666666666667</v>
      </c>
      <c r="U4579" s="3">
        <f>MAX(M4579+15/60/24-1/24-MOD(M4579+15/60/24-1/24,15/60/24),16/24)</f>
        <v>0.75</v>
      </c>
      <c r="V4579" s="3">
        <f>MIN(M4579-MOD(M4579,15/60/24)-1/24,18.75/24)</f>
        <v>0.73958333333333337</v>
      </c>
      <c r="W4579" s="103">
        <f>M4579-(M4579-E4579)/12*1.25</f>
        <v>0.72165798611111087</v>
      </c>
    </row>
    <row r="4580" spans="1:23" ht="12.75" customHeight="1">
      <c r="A4580" s="1">
        <v>48409</v>
      </c>
      <c r="B4580" t="s">
        <v>340</v>
      </c>
      <c r="C4580" s="3">
        <v>0.12222222222222223</v>
      </c>
      <c r="D4580" s="3">
        <v>0.15694444444444444</v>
      </c>
      <c r="E4580" s="3">
        <v>0.19722222222222222</v>
      </c>
      <c r="F4580" s="3">
        <v>0.31388888888888888</v>
      </c>
      <c r="G4580" s="3">
        <v>0.34375</v>
      </c>
      <c r="H4580" s="3">
        <v>0.37291666666666662</v>
      </c>
      <c r="I4580" s="3">
        <v>0.3923611111111111</v>
      </c>
      <c r="J4580" s="3">
        <v>0.49027777777777781</v>
      </c>
      <c r="K4580" s="3">
        <v>0.51458333333333328</v>
      </c>
      <c r="L4580" s="3">
        <v>0.76180555555555562</v>
      </c>
      <c r="M4580" s="3">
        <v>0.78263888888888866</v>
      </c>
      <c r="N4580" s="3">
        <v>0.79722222222222217</v>
      </c>
      <c r="O4580" s="3">
        <v>0.84166666666666667</v>
      </c>
      <c r="P4580" s="3">
        <v>0.80972222222222212</v>
      </c>
      <c r="Q4580" s="3">
        <f t="shared" si="83"/>
        <v>0.7631944444444444</v>
      </c>
      <c r="R4580" s="3">
        <f>MAX(T4580,P4580)</f>
        <v>0.81041666666666667</v>
      </c>
      <c r="S4580" s="3">
        <v>0.75763888888888886</v>
      </c>
      <c r="T4580" s="3">
        <v>0.81041666666666667</v>
      </c>
      <c r="U4580" s="3">
        <f>MAX(M4580+15/60/24-1/24-MOD(M4580+15/60/24-1/24,15/60/24),16/24)</f>
        <v>0.75</v>
      </c>
      <c r="V4580" s="3">
        <f>MIN(M4580-MOD(M4580,15/60/24)-1/24,18.75/24)</f>
        <v>0.73958333333333337</v>
      </c>
      <c r="W4580" s="103">
        <f>M4580-(M4580-E4580)/12*1.25</f>
        <v>0.72165798611111087</v>
      </c>
    </row>
    <row r="4581" spans="1:23" ht="12.75" customHeight="1">
      <c r="A4581" s="1">
        <v>48410</v>
      </c>
      <c r="B4581" t="s">
        <v>341</v>
      </c>
      <c r="C4581" s="3">
        <v>0.12222222222222223</v>
      </c>
      <c r="D4581" s="3">
        <v>0.15694444444444444</v>
      </c>
      <c r="E4581" s="3">
        <v>0.19791666666666666</v>
      </c>
      <c r="F4581" s="3">
        <v>0.31458333333333333</v>
      </c>
      <c r="G4581" s="3">
        <v>0.34375</v>
      </c>
      <c r="H4581" s="3">
        <v>0.37291666666666662</v>
      </c>
      <c r="I4581" s="3">
        <v>0.39305555555555555</v>
      </c>
      <c r="J4581" s="3">
        <v>0.49027777777777781</v>
      </c>
      <c r="K4581" s="3">
        <v>0.51458333333333328</v>
      </c>
      <c r="L4581" s="3">
        <v>0.76180555555555562</v>
      </c>
      <c r="M4581" s="3">
        <v>0.78263888888888866</v>
      </c>
      <c r="N4581" s="3">
        <v>0.79652777777777783</v>
      </c>
      <c r="O4581" s="3">
        <v>0.84166666666666667</v>
      </c>
      <c r="P4581" s="3">
        <v>0.80902777777777779</v>
      </c>
      <c r="Q4581" s="3">
        <f t="shared" si="83"/>
        <v>0.7631944444444444</v>
      </c>
      <c r="R4581" s="3">
        <f>MAX(T4581,P4581)</f>
        <v>0.80972222222222223</v>
      </c>
      <c r="S4581" s="3">
        <v>0.75694444444444453</v>
      </c>
      <c r="T4581" s="3">
        <v>0.80972222222222223</v>
      </c>
      <c r="U4581" s="3">
        <f>MAX(M4581+15/60/24-1/24-MOD(M4581+15/60/24-1/24,15/60/24),16/24)</f>
        <v>0.75</v>
      </c>
      <c r="V4581" s="3">
        <f>MIN(M4581-MOD(M4581,15/60/24)-1/24,18.75/24)</f>
        <v>0.73958333333333337</v>
      </c>
      <c r="W4581" s="103">
        <f>M4581-(M4581-E4581)/12*1.25</f>
        <v>0.72173032407407389</v>
      </c>
    </row>
    <row r="4582" spans="1:23" ht="12.75" customHeight="1">
      <c r="A4582" s="1">
        <v>48411</v>
      </c>
      <c r="B4582" t="s">
        <v>342</v>
      </c>
      <c r="C4582" s="3">
        <v>0.12291666666666667</v>
      </c>
      <c r="D4582" s="3">
        <v>0.15763888888888888</v>
      </c>
      <c r="E4582" s="3">
        <v>0.1986111111111111</v>
      </c>
      <c r="F4582" s="3">
        <v>0.31458333333333333</v>
      </c>
      <c r="G4582" s="3">
        <v>0.3444444444444445</v>
      </c>
      <c r="H4582" s="3">
        <v>0.37361111111111112</v>
      </c>
      <c r="I4582" s="3">
        <v>0.39305555555555555</v>
      </c>
      <c r="J4582" s="3">
        <v>0.49027777777777781</v>
      </c>
      <c r="K4582" s="3">
        <v>0.51458333333333328</v>
      </c>
      <c r="L4582" s="3">
        <v>0.76111111111111107</v>
      </c>
      <c r="M4582" s="3">
        <v>0.78194444444444422</v>
      </c>
      <c r="N4582" s="3">
        <v>0.79652777777777783</v>
      </c>
      <c r="O4582" s="3">
        <v>0.84097222222222223</v>
      </c>
      <c r="P4582" s="3">
        <v>0.80902777777777779</v>
      </c>
      <c r="Q4582" s="3">
        <f t="shared" si="83"/>
        <v>0.76250000000000007</v>
      </c>
      <c r="R4582" s="3">
        <f>MAX(T4582,P4582)</f>
        <v>0.80972222222222223</v>
      </c>
      <c r="S4582" s="3">
        <v>0.75694444444444453</v>
      </c>
      <c r="T4582" s="3">
        <v>0.80972222222222223</v>
      </c>
      <c r="U4582" s="3">
        <f>MAX(M4582+15/60/24-1/24-MOD(M4582+15/60/24-1/24,15/60/24),16/24)</f>
        <v>0.75</v>
      </c>
      <c r="V4582" s="3">
        <f>MIN(M4582-MOD(M4582,15/60/24)-1/24,18.75/24)</f>
        <v>0.73958333333333337</v>
      </c>
      <c r="W4582" s="103">
        <f>M4582-(M4582-E4582)/12*1.25</f>
        <v>0.72118055555555538</v>
      </c>
    </row>
    <row r="4583" spans="1:23" ht="12.75" customHeight="1">
      <c r="A4583" s="1">
        <v>48412</v>
      </c>
      <c r="B4583" t="s">
        <v>343</v>
      </c>
      <c r="C4583" s="3">
        <v>0.12361111111111112</v>
      </c>
      <c r="D4583" s="3">
        <v>0.15833333333333333</v>
      </c>
      <c r="E4583" s="3">
        <v>0.1986111111111111</v>
      </c>
      <c r="F4583" s="3">
        <v>0.31527777777777777</v>
      </c>
      <c r="G4583" s="3">
        <v>0.3444444444444445</v>
      </c>
      <c r="H4583" s="3">
        <v>0.37361111111111112</v>
      </c>
      <c r="I4583" s="3">
        <v>0.39305555555555555</v>
      </c>
      <c r="J4583" s="3">
        <v>0.49027777777777781</v>
      </c>
      <c r="K4583" s="3">
        <v>0.51458333333333328</v>
      </c>
      <c r="L4583" s="3">
        <v>0.76111111111111107</v>
      </c>
      <c r="M4583" s="3">
        <v>0.78194444444444422</v>
      </c>
      <c r="N4583" s="3">
        <v>0.79583333333333339</v>
      </c>
      <c r="O4583" s="3">
        <v>0.84027777777777779</v>
      </c>
      <c r="P4583" s="3">
        <v>0.80833333333333335</v>
      </c>
      <c r="Q4583" s="3">
        <f t="shared" si="83"/>
        <v>0.76250000000000007</v>
      </c>
      <c r="R4583" s="3">
        <f>MAX(T4583,P4583)</f>
        <v>0.80902777777777779</v>
      </c>
      <c r="S4583" s="3">
        <v>0.75624999999999998</v>
      </c>
      <c r="T4583" s="3">
        <v>0.80902777777777779</v>
      </c>
      <c r="U4583" s="3">
        <f>MAX(M4583+15/60/24-1/24-MOD(M4583+15/60/24-1/24,15/60/24),16/24)</f>
        <v>0.75</v>
      </c>
      <c r="V4583" s="3">
        <f>MIN(M4583-MOD(M4583,15/60/24)-1/24,18.75/24)</f>
        <v>0.73958333333333337</v>
      </c>
      <c r="W4583" s="103">
        <f>M4583-(M4583-E4583)/12*1.25</f>
        <v>0.72118055555555538</v>
      </c>
    </row>
    <row r="4584" spans="1:23" ht="12.75" customHeight="1">
      <c r="A4584" s="1">
        <v>48413</v>
      </c>
      <c r="B4584" t="s">
        <v>344</v>
      </c>
      <c r="C4584" s="3">
        <v>0.12430555555555556</v>
      </c>
      <c r="D4584" s="3">
        <v>0.15902777777777777</v>
      </c>
      <c r="E4584" s="3">
        <v>0.19930555555555554</v>
      </c>
      <c r="F4584" s="3">
        <v>0.31527777777777777</v>
      </c>
      <c r="G4584" s="3">
        <v>0.3444444444444445</v>
      </c>
      <c r="H4584" s="3">
        <v>0.37361111111111112</v>
      </c>
      <c r="I4584" s="3">
        <v>0.39305555555555555</v>
      </c>
      <c r="J4584" s="3">
        <v>0.49027777777777781</v>
      </c>
      <c r="K4584" s="3">
        <v>0.51458333333333328</v>
      </c>
      <c r="L4584" s="3">
        <v>0.76041666666666663</v>
      </c>
      <c r="M4584" s="3">
        <v>0.78125</v>
      </c>
      <c r="N4584" s="3">
        <v>0.79583333333333339</v>
      </c>
      <c r="O4584" s="3">
        <v>0.84027777777777779</v>
      </c>
      <c r="P4584" s="3">
        <v>0.80833333333333335</v>
      </c>
      <c r="Q4584" s="3">
        <f t="shared" si="83"/>
        <v>0.76180555555555551</v>
      </c>
      <c r="R4584" s="3">
        <f>MAX(T4584,P4584)</f>
        <v>0.80902777777777779</v>
      </c>
      <c r="S4584" s="3">
        <v>0.75624999999999998</v>
      </c>
      <c r="T4584" s="3">
        <v>0.80902777777777779</v>
      </c>
      <c r="U4584" s="3">
        <f>MAX(M4584+15/60/24-1/24-MOD(M4584+15/60/24-1/24,15/60/24),16/24)</f>
        <v>0.75</v>
      </c>
      <c r="V4584" s="3">
        <f>MIN(M4584-MOD(M4584,15/60/24)-1/24,18.75/24)</f>
        <v>0.73958333333333337</v>
      </c>
      <c r="W4584" s="103">
        <f>M4584-(M4584-E4584)/12*1.25</f>
        <v>0.72063078703703698</v>
      </c>
    </row>
    <row r="4585" spans="1:23" ht="12.75" customHeight="1">
      <c r="A4585" s="1">
        <v>48414</v>
      </c>
      <c r="B4585" t="s">
        <v>79</v>
      </c>
      <c r="C4585" s="3">
        <v>0.125</v>
      </c>
      <c r="D4585" s="3">
        <v>0.15902777777777777</v>
      </c>
      <c r="E4585" s="3">
        <v>0.19930555555555554</v>
      </c>
      <c r="F4585" s="3">
        <v>0.31597222222222221</v>
      </c>
      <c r="G4585" s="3">
        <v>0.34513888888888888</v>
      </c>
      <c r="H4585" s="3">
        <v>0.37361111111111112</v>
      </c>
      <c r="I4585" s="3">
        <v>0.39374999999999999</v>
      </c>
      <c r="J4585" s="3">
        <v>0.49027777777777781</v>
      </c>
      <c r="K4585" s="3">
        <v>0.51458333333333328</v>
      </c>
      <c r="L4585" s="3">
        <v>0.76041666666666663</v>
      </c>
      <c r="M4585" s="3">
        <v>0.78125</v>
      </c>
      <c r="N4585" s="3">
        <v>0.79513888888888884</v>
      </c>
      <c r="O4585" s="3">
        <v>0.83958333333333335</v>
      </c>
      <c r="P4585" s="3">
        <v>0.8076388888888888</v>
      </c>
      <c r="Q4585" s="3">
        <f t="shared" si="83"/>
        <v>0.76180555555555551</v>
      </c>
      <c r="R4585" s="3">
        <f>MAX(T4585,P4585)</f>
        <v>0.80833333333333335</v>
      </c>
      <c r="S4585" s="3">
        <v>0.75555555555555554</v>
      </c>
      <c r="T4585" s="3">
        <v>0.80833333333333335</v>
      </c>
      <c r="U4585" s="3">
        <f>MAX(M4585+15/60/24-1/24-MOD(M4585+15/60/24-1/24,15/60/24),16/24)</f>
        <v>0.75</v>
      </c>
      <c r="V4585" s="3">
        <f>MIN(M4585-MOD(M4585,15/60/24)-1/24,18.75/24)</f>
        <v>0.73958333333333337</v>
      </c>
      <c r="W4585" s="103">
        <f>M4585-(M4585-E4585)/12*1.25</f>
        <v>0.72063078703703698</v>
      </c>
    </row>
    <row r="4586" spans="1:23" ht="12.75" customHeight="1">
      <c r="A4586" s="1">
        <v>48415</v>
      </c>
      <c r="B4586" t="s">
        <v>345</v>
      </c>
      <c r="C4586" s="3">
        <v>0.12569444444444444</v>
      </c>
      <c r="D4586" s="3">
        <v>0.15972222222222224</v>
      </c>
      <c r="E4586" s="3">
        <v>0.2</v>
      </c>
      <c r="F4586" s="3">
        <v>0.31597222222222221</v>
      </c>
      <c r="G4586" s="3">
        <v>0.34513888888888888</v>
      </c>
      <c r="H4586" s="3">
        <v>0.3743055555555555</v>
      </c>
      <c r="I4586" s="3">
        <v>0.39374999999999999</v>
      </c>
      <c r="J4586" s="3">
        <v>0.49027777777777781</v>
      </c>
      <c r="K4586" s="3">
        <v>0.51458333333333328</v>
      </c>
      <c r="L4586" s="3">
        <v>0.7597222222222223</v>
      </c>
      <c r="M4586" s="3">
        <v>0.78055555555555534</v>
      </c>
      <c r="N4586" s="3">
        <v>0.79513888888888884</v>
      </c>
      <c r="O4586" s="3">
        <v>0.83888888888888891</v>
      </c>
      <c r="P4586" s="3">
        <v>0.8076388888888888</v>
      </c>
      <c r="Q4586" s="3">
        <f t="shared" si="83"/>
        <v>0.76111111111111107</v>
      </c>
      <c r="R4586" s="3">
        <f>MAX(T4586,P4586)</f>
        <v>0.80833333333333335</v>
      </c>
      <c r="S4586" s="3">
        <v>0.75555555555555554</v>
      </c>
      <c r="T4586" s="3">
        <v>0.80833333333333335</v>
      </c>
      <c r="U4586" s="3">
        <f>MAX(M4586+15/60/24-1/24-MOD(M4586+15/60/24-1/24,15/60/24),16/24)</f>
        <v>0.73958333333333326</v>
      </c>
      <c r="V4586" s="3">
        <f>MIN(M4586-MOD(M4586,15/60/24)-1/24,18.75/24)</f>
        <v>0.72916666666666663</v>
      </c>
      <c r="W4586" s="103">
        <f>M4586-(M4586-E4586)/12*1.25</f>
        <v>0.72008101851851836</v>
      </c>
    </row>
    <row r="4587" spans="1:23" ht="12.75" customHeight="1">
      <c r="A4587" s="1">
        <v>48416</v>
      </c>
      <c r="B4587" t="s">
        <v>346</v>
      </c>
      <c r="C4587" s="3">
        <v>0.12638888888888888</v>
      </c>
      <c r="D4587" s="3">
        <v>0.16041666666666668</v>
      </c>
      <c r="E4587" s="3">
        <v>0.20069444444444443</v>
      </c>
      <c r="F4587" s="3">
        <v>0.31597222222222221</v>
      </c>
      <c r="G4587" s="3">
        <v>0.34513888888888888</v>
      </c>
      <c r="H4587" s="3">
        <v>0.3743055555555555</v>
      </c>
      <c r="I4587" s="3">
        <v>0.39374999999999999</v>
      </c>
      <c r="J4587" s="3">
        <v>0.49027777777777781</v>
      </c>
      <c r="K4587" s="3">
        <v>0.51458333333333328</v>
      </c>
      <c r="L4587" s="3">
        <v>0.7597222222222223</v>
      </c>
      <c r="M4587" s="3">
        <v>0.78055555555555534</v>
      </c>
      <c r="N4587" s="3">
        <v>0.7944444444444444</v>
      </c>
      <c r="O4587" s="3">
        <v>0.83888888888888891</v>
      </c>
      <c r="P4587" s="3">
        <v>0.80694444444444435</v>
      </c>
      <c r="Q4587" s="3">
        <f t="shared" si="83"/>
        <v>0.76111111111111107</v>
      </c>
      <c r="R4587" s="3">
        <f>MAX(T4587,P4587)</f>
        <v>0.80763888888888891</v>
      </c>
      <c r="S4587" s="3">
        <v>0.75486111111111109</v>
      </c>
      <c r="T4587" s="3">
        <v>0.80763888888888891</v>
      </c>
      <c r="U4587" s="3">
        <f>MAX(M4587+15/60/24-1/24-MOD(M4587+15/60/24-1/24,15/60/24),16/24)</f>
        <v>0.73958333333333326</v>
      </c>
      <c r="V4587" s="3">
        <f>MIN(M4587-MOD(M4587,15/60/24)-1/24,18.75/24)</f>
        <v>0.72916666666666663</v>
      </c>
      <c r="W4587" s="103">
        <f>M4587-(M4587-E4587)/12*1.25</f>
        <v>0.72015335648148127</v>
      </c>
    </row>
    <row r="4588" spans="1:23" ht="12.75" customHeight="1">
      <c r="A4588" s="1">
        <v>48417</v>
      </c>
      <c r="B4588" t="s">
        <v>347</v>
      </c>
      <c r="C4588" s="3">
        <v>0.12708333333333333</v>
      </c>
      <c r="D4588" s="3">
        <v>0.16111111111111112</v>
      </c>
      <c r="E4588" s="3">
        <v>0.20069444444444443</v>
      </c>
      <c r="F4588" s="3">
        <v>0.31666666666666665</v>
      </c>
      <c r="G4588" s="3">
        <v>0.34583333333333338</v>
      </c>
      <c r="H4588" s="3">
        <v>0.3743055555555555</v>
      </c>
      <c r="I4588" s="3">
        <v>0.39374999999999999</v>
      </c>
      <c r="J4588" s="3">
        <v>0.49027777777777781</v>
      </c>
      <c r="K4588" s="3">
        <v>0.51458333333333328</v>
      </c>
      <c r="L4588" s="3">
        <v>0.75902777777777775</v>
      </c>
      <c r="M4588" s="3">
        <v>0.77986111111111089</v>
      </c>
      <c r="N4588" s="3">
        <v>0.7944444444444444</v>
      </c>
      <c r="O4588" s="3">
        <v>0.83819444444444446</v>
      </c>
      <c r="P4588" s="3">
        <v>0.80694444444444435</v>
      </c>
      <c r="Q4588" s="3">
        <f t="shared" si="83"/>
        <v>0.76041666666666663</v>
      </c>
      <c r="R4588" s="3">
        <f>MAX(T4588,P4588)</f>
        <v>0.80694444444444446</v>
      </c>
      <c r="S4588" s="3">
        <v>0.75486111111111109</v>
      </c>
      <c r="T4588" s="3">
        <v>0.80694444444444446</v>
      </c>
      <c r="U4588" s="3">
        <f>MAX(M4588+15/60/24-1/24-MOD(M4588+15/60/24-1/24,15/60/24),16/24)</f>
        <v>0.73958333333333326</v>
      </c>
      <c r="V4588" s="3">
        <f>MIN(M4588-MOD(M4588,15/60/24)-1/24,18.75/24)</f>
        <v>0.72916666666666663</v>
      </c>
      <c r="W4588" s="103">
        <f>M4588-(M4588-E4588)/12*1.25</f>
        <v>0.71953124999999984</v>
      </c>
    </row>
    <row r="4589" spans="1:23" ht="12.75" customHeight="1">
      <c r="A4589" s="1">
        <v>48418</v>
      </c>
      <c r="B4589" t="s">
        <v>348</v>
      </c>
      <c r="C4589" s="3">
        <v>0.1277777777777778</v>
      </c>
      <c r="D4589" s="3">
        <v>0.16111111111111112</v>
      </c>
      <c r="E4589" s="3">
        <v>0.20138888888888887</v>
      </c>
      <c r="F4589" s="3">
        <v>0.31666666666666665</v>
      </c>
      <c r="G4589" s="3">
        <v>0.34583333333333338</v>
      </c>
      <c r="H4589" s="3">
        <v>0.375</v>
      </c>
      <c r="I4589" s="3">
        <v>0.39444444444444443</v>
      </c>
      <c r="J4589" s="3">
        <v>0.49027777777777781</v>
      </c>
      <c r="K4589" s="3">
        <v>0.51458333333333328</v>
      </c>
      <c r="L4589" s="3">
        <v>0.75902777777777775</v>
      </c>
      <c r="M4589" s="3">
        <v>0.77986111111111089</v>
      </c>
      <c r="N4589" s="3">
        <v>0.79374999999999996</v>
      </c>
      <c r="O4589" s="3">
        <v>0.83750000000000002</v>
      </c>
      <c r="P4589" s="3">
        <v>0.80625000000000002</v>
      </c>
      <c r="Q4589" s="3">
        <f t="shared" si="83"/>
        <v>0.76041666666666663</v>
      </c>
      <c r="R4589" s="3">
        <f>MAX(T4589,P4589)</f>
        <v>0.80694444444444446</v>
      </c>
      <c r="S4589" s="3">
        <v>0.75416666666666676</v>
      </c>
      <c r="T4589" s="3">
        <v>0.80694444444444446</v>
      </c>
      <c r="U4589" s="3">
        <f>MAX(M4589+15/60/24-1/24-MOD(M4589+15/60/24-1/24,15/60/24),16/24)</f>
        <v>0.73958333333333326</v>
      </c>
      <c r="V4589" s="3">
        <f>MIN(M4589-MOD(M4589,15/60/24)-1/24,18.75/24)</f>
        <v>0.72916666666666663</v>
      </c>
      <c r="W4589" s="103">
        <f>M4589-(M4589-E4589)/12*1.25</f>
        <v>0.71960358796296275</v>
      </c>
    </row>
    <row r="4590" spans="1:23" ht="12.75" customHeight="1">
      <c r="A4590" s="1">
        <v>48419</v>
      </c>
      <c r="B4590" t="s">
        <v>349</v>
      </c>
      <c r="C4590" s="3">
        <v>0.12847222222222224</v>
      </c>
      <c r="D4590" s="3">
        <v>0.16180555555555556</v>
      </c>
      <c r="E4590" s="3">
        <v>0.20208333333333331</v>
      </c>
      <c r="F4590" s="3">
        <v>0.31736111111111115</v>
      </c>
      <c r="G4590" s="3">
        <v>0.34583333333333338</v>
      </c>
      <c r="H4590" s="3">
        <v>0.375</v>
      </c>
      <c r="I4590" s="3">
        <v>0.39444444444444443</v>
      </c>
      <c r="J4590" s="3">
        <v>0.49027777777777781</v>
      </c>
      <c r="K4590" s="3">
        <v>0.51458333333333328</v>
      </c>
      <c r="L4590" s="3">
        <v>0.7583333333333333</v>
      </c>
      <c r="M4590" s="3">
        <v>0.77916666666666645</v>
      </c>
      <c r="N4590" s="3">
        <v>0.79305555555555562</v>
      </c>
      <c r="O4590" s="3">
        <v>0.83680555555555558</v>
      </c>
      <c r="P4590" s="3">
        <v>0.80555555555555558</v>
      </c>
      <c r="Q4590" s="3">
        <f t="shared" si="83"/>
        <v>0.7597222222222223</v>
      </c>
      <c r="R4590" s="3">
        <f>MAX(T4590,P4590)</f>
        <v>0.80625000000000002</v>
      </c>
      <c r="S4590" s="3">
        <v>0.75416666666666676</v>
      </c>
      <c r="T4590" s="3">
        <v>0.80625000000000002</v>
      </c>
      <c r="U4590" s="3">
        <f>MAX(M4590+15/60/24-1/24-MOD(M4590+15/60/24-1/24,15/60/24),16/24)</f>
        <v>0.73958333333333326</v>
      </c>
      <c r="V4590" s="3">
        <f>MIN(M4590-MOD(M4590,15/60/24)-1/24,18.75/24)</f>
        <v>0.72916666666666663</v>
      </c>
      <c r="W4590" s="103">
        <f>M4590-(M4590-E4590)/12*1.25</f>
        <v>0.71905381944444424</v>
      </c>
    </row>
    <row r="4591" spans="1:23" ht="12.75" customHeight="1">
      <c r="A4591" s="1">
        <v>48420</v>
      </c>
      <c r="B4591" t="s">
        <v>350</v>
      </c>
      <c r="C4591" s="3">
        <v>0.12916666666666668</v>
      </c>
      <c r="D4591" s="3">
        <v>0.16250000000000001</v>
      </c>
      <c r="E4591" s="3">
        <v>0.20208333333333331</v>
      </c>
      <c r="F4591" s="3">
        <v>0.31736111111111115</v>
      </c>
      <c r="G4591" s="3">
        <v>0.34652777777777777</v>
      </c>
      <c r="H4591" s="3">
        <v>0.375</v>
      </c>
      <c r="I4591" s="3">
        <v>0.39444444444444443</v>
      </c>
      <c r="J4591" s="3">
        <v>0.49027777777777781</v>
      </c>
      <c r="K4591" s="3">
        <v>0.51458333333333328</v>
      </c>
      <c r="L4591" s="3">
        <v>0.7583333333333333</v>
      </c>
      <c r="M4591" s="3">
        <v>0.77916666666666645</v>
      </c>
      <c r="N4591" s="3">
        <v>0.79305555555555562</v>
      </c>
      <c r="O4591" s="3">
        <v>0.83611111111111114</v>
      </c>
      <c r="P4591" s="3">
        <v>0.80555555555555558</v>
      </c>
      <c r="Q4591" s="3">
        <f t="shared" si="83"/>
        <v>0.7597222222222223</v>
      </c>
      <c r="R4591" s="3">
        <f>MAX(T4591,P4591)</f>
        <v>0.80555555555555558</v>
      </c>
      <c r="S4591" s="3">
        <v>0.75347222222222221</v>
      </c>
      <c r="T4591" s="3">
        <v>0.80555555555555558</v>
      </c>
      <c r="U4591" s="3">
        <f>MAX(M4591+15/60/24-1/24-MOD(M4591+15/60/24-1/24,15/60/24),16/24)</f>
        <v>0.73958333333333326</v>
      </c>
      <c r="V4591" s="3">
        <f>MIN(M4591-MOD(M4591,15/60/24)-1/24,18.75/24)</f>
        <v>0.72916666666666663</v>
      </c>
      <c r="W4591" s="103">
        <f>M4591-(M4591-E4591)/12*1.25</f>
        <v>0.71905381944444424</v>
      </c>
    </row>
    <row r="4592" spans="1:23" ht="12.75" customHeight="1">
      <c r="A4592" s="1">
        <v>48421</v>
      </c>
      <c r="B4592" t="s">
        <v>80</v>
      </c>
      <c r="C4592" s="3">
        <v>0.12986111111111112</v>
      </c>
      <c r="D4592" s="3">
        <v>0.16319444444444445</v>
      </c>
      <c r="E4592" s="3">
        <v>0.20277777777777781</v>
      </c>
      <c r="F4592" s="3">
        <v>0.31805555555555554</v>
      </c>
      <c r="G4592" s="3">
        <v>0.34652777777777777</v>
      </c>
      <c r="H4592" s="3">
        <v>0.3756944444444445</v>
      </c>
      <c r="I4592" s="3">
        <v>0.39444444444444443</v>
      </c>
      <c r="J4592" s="3">
        <v>0.49027777777777781</v>
      </c>
      <c r="K4592" s="3">
        <v>0.51458333333333328</v>
      </c>
      <c r="L4592" s="3">
        <v>0.75763888888888886</v>
      </c>
      <c r="M4592" s="3">
        <v>0.77847222222222201</v>
      </c>
      <c r="N4592" s="3">
        <v>0.79236111111111107</v>
      </c>
      <c r="O4592" s="3">
        <v>0.83611111111111114</v>
      </c>
      <c r="P4592" s="3">
        <v>0.80486111111111103</v>
      </c>
      <c r="Q4592" s="3">
        <f t="shared" si="83"/>
        <v>0.75902777777777775</v>
      </c>
      <c r="R4592" s="3">
        <f>MAX(T4592,P4592)</f>
        <v>0.80555555555555558</v>
      </c>
      <c r="S4592" s="3">
        <v>0.75277777777777777</v>
      </c>
      <c r="T4592" s="3">
        <v>0.80555555555555558</v>
      </c>
      <c r="U4592" s="3">
        <f>MAX(M4592+15/60/24-1/24-MOD(M4592+15/60/24-1/24,15/60/24),16/24)</f>
        <v>0.73958333333333326</v>
      </c>
      <c r="V4592" s="3">
        <f>MIN(M4592-MOD(M4592,15/60/24)-1/24,18.75/24)</f>
        <v>0.72916666666666663</v>
      </c>
      <c r="W4592" s="103">
        <f>M4592-(M4592-E4592)/12*1.25</f>
        <v>0.71850405092592573</v>
      </c>
    </row>
    <row r="4593" spans="1:23" ht="12.75" customHeight="1">
      <c r="A4593" s="1">
        <v>48422</v>
      </c>
      <c r="B4593" t="s">
        <v>351</v>
      </c>
      <c r="C4593" s="3">
        <v>0.13055555555555556</v>
      </c>
      <c r="D4593" s="3">
        <v>0.16319444444444445</v>
      </c>
      <c r="E4593" s="3">
        <v>0.20277777777777781</v>
      </c>
      <c r="F4593" s="3">
        <v>0.31805555555555554</v>
      </c>
      <c r="G4593" s="3">
        <v>0.34652777777777777</v>
      </c>
      <c r="H4593" s="3">
        <v>0.3756944444444445</v>
      </c>
      <c r="I4593" s="3">
        <v>0.39444444444444443</v>
      </c>
      <c r="J4593" s="3">
        <v>0.49027777777777781</v>
      </c>
      <c r="K4593" s="3">
        <v>0.51458333333333328</v>
      </c>
      <c r="L4593" s="3">
        <v>0.75694444444444453</v>
      </c>
      <c r="M4593" s="3">
        <v>0.77777777777777757</v>
      </c>
      <c r="N4593" s="3">
        <v>0.79166666666666663</v>
      </c>
      <c r="O4593" s="3">
        <v>0.8354166666666667</v>
      </c>
      <c r="P4593" s="3">
        <v>0.80416666666666659</v>
      </c>
      <c r="Q4593" s="3">
        <f t="shared" si="83"/>
        <v>0.7583333333333333</v>
      </c>
      <c r="R4593" s="3">
        <f>MAX(T4593,P4593)</f>
        <v>0.80486111111111114</v>
      </c>
      <c r="S4593" s="3">
        <v>0.75277777777777777</v>
      </c>
      <c r="T4593" s="3">
        <v>0.80486111111111114</v>
      </c>
      <c r="U4593" s="3">
        <f>MAX(M4593+15/60/24-1/24-MOD(M4593+15/60/24-1/24,15/60/24),16/24)</f>
        <v>0.73958333333333326</v>
      </c>
      <c r="V4593" s="3">
        <f>MIN(M4593-MOD(M4593,15/60/24)-1/24,18.75/24)</f>
        <v>0.72916666666666663</v>
      </c>
      <c r="W4593" s="103">
        <f>M4593-(M4593-E4593)/12*1.25</f>
        <v>0.71788194444444431</v>
      </c>
    </row>
    <row r="4594" spans="1:23" ht="12.75" customHeight="1">
      <c r="A4594" s="1">
        <v>48423</v>
      </c>
      <c r="B4594" t="s">
        <v>352</v>
      </c>
      <c r="C4594" s="3">
        <v>0.13125000000000001</v>
      </c>
      <c r="D4594" s="3">
        <v>0.16388888888888889</v>
      </c>
      <c r="E4594" s="3">
        <v>0.20347222222222219</v>
      </c>
      <c r="F4594" s="3">
        <v>0.31874999999999998</v>
      </c>
      <c r="G4594" s="3">
        <v>0.34722222222222227</v>
      </c>
      <c r="H4594" s="3">
        <v>0.3756944444444445</v>
      </c>
      <c r="I4594" s="3">
        <v>0.39513888888888887</v>
      </c>
      <c r="J4594" s="3">
        <v>0.49027777777777781</v>
      </c>
      <c r="K4594" s="3">
        <v>0.51458333333333328</v>
      </c>
      <c r="L4594" s="3">
        <v>0.75694444444444453</v>
      </c>
      <c r="M4594" s="3">
        <v>0.77777777777777757</v>
      </c>
      <c r="N4594" s="3">
        <v>0.79166666666666663</v>
      </c>
      <c r="O4594" s="3">
        <v>0.83472222222222225</v>
      </c>
      <c r="P4594" s="3">
        <v>0.80416666666666659</v>
      </c>
      <c r="Q4594" s="3">
        <f t="shared" si="83"/>
        <v>0.7583333333333333</v>
      </c>
      <c r="R4594" s="3">
        <f>MAX(T4594,P4594)</f>
        <v>0.8041666666666667</v>
      </c>
      <c r="S4594" s="3">
        <v>0.75208333333333333</v>
      </c>
      <c r="T4594" s="3">
        <v>0.8041666666666667</v>
      </c>
      <c r="U4594" s="3">
        <f>MAX(M4594+15/60/24-1/24-MOD(M4594+15/60/24-1/24,15/60/24),16/24)</f>
        <v>0.73958333333333326</v>
      </c>
      <c r="V4594" s="3">
        <f>MIN(M4594-MOD(M4594,15/60/24)-1/24,18.75/24)</f>
        <v>0.72916666666666663</v>
      </c>
      <c r="W4594" s="103">
        <f>M4594-(M4594-E4594)/12*1.25</f>
        <v>0.71795428240740722</v>
      </c>
    </row>
    <row r="4595" spans="1:23" ht="12.75" customHeight="1">
      <c r="A4595" s="1">
        <v>48424</v>
      </c>
      <c r="B4595" t="s">
        <v>353</v>
      </c>
      <c r="C4595" s="3">
        <v>0.13194444444444445</v>
      </c>
      <c r="D4595" s="3">
        <v>0.16458333333333333</v>
      </c>
      <c r="E4595" s="3">
        <v>0.20416666666666669</v>
      </c>
      <c r="F4595" s="3">
        <v>0.31874999999999998</v>
      </c>
      <c r="G4595" s="3">
        <v>0.34722222222222227</v>
      </c>
      <c r="H4595" s="3">
        <v>0.3756944444444445</v>
      </c>
      <c r="I4595" s="3">
        <v>0.39513888888888887</v>
      </c>
      <c r="J4595" s="3">
        <v>0.49027777777777781</v>
      </c>
      <c r="K4595" s="3">
        <v>0.51458333333333328</v>
      </c>
      <c r="L4595" s="3">
        <v>0.75624999999999998</v>
      </c>
      <c r="M4595" s="3">
        <v>0.77708333333333313</v>
      </c>
      <c r="N4595" s="3">
        <v>0.7909722222222223</v>
      </c>
      <c r="O4595" s="3">
        <v>0.83402777777777781</v>
      </c>
      <c r="P4595" s="3">
        <v>0.80347222222222225</v>
      </c>
      <c r="Q4595" s="3">
        <f t="shared" si="83"/>
        <v>0.75763888888888886</v>
      </c>
      <c r="R4595" s="3">
        <f>MAX(T4595,P4595)</f>
        <v>0.80347222222222225</v>
      </c>
      <c r="S4595" s="3">
        <v>0.75138888888888899</v>
      </c>
      <c r="T4595" s="3">
        <v>0.80347222222222225</v>
      </c>
      <c r="U4595" s="3">
        <f>MAX(M4595+15/60/24-1/24-MOD(M4595+15/60/24-1/24,15/60/24),16/24)</f>
        <v>0.73958333333333326</v>
      </c>
      <c r="V4595" s="3">
        <f>MIN(M4595-MOD(M4595,15/60/24)-1/24,18.75/24)</f>
        <v>0.72916666666666663</v>
      </c>
      <c r="W4595" s="103">
        <f>M4595-(M4595-E4595)/12*1.25</f>
        <v>0.71740451388888871</v>
      </c>
    </row>
    <row r="4596" spans="1:23" ht="12.75" customHeight="1">
      <c r="A4596" s="1">
        <v>48425</v>
      </c>
      <c r="B4596" t="s">
        <v>354</v>
      </c>
      <c r="C4596" s="3">
        <v>0.13263888888888889</v>
      </c>
      <c r="D4596" s="3">
        <v>0.16527777777777777</v>
      </c>
      <c r="E4596" s="3">
        <v>0.20416666666666669</v>
      </c>
      <c r="F4596" s="3">
        <v>0.31874999999999998</v>
      </c>
      <c r="G4596" s="3">
        <v>0.34722222222222227</v>
      </c>
      <c r="H4596" s="3">
        <v>0.37638888888888888</v>
      </c>
      <c r="I4596" s="3">
        <v>0.39513888888888887</v>
      </c>
      <c r="J4596" s="3">
        <v>0.49027777777777781</v>
      </c>
      <c r="K4596" s="3">
        <v>0.51458333333333328</v>
      </c>
      <c r="L4596" s="3">
        <v>0.75555555555555554</v>
      </c>
      <c r="M4596" s="3">
        <v>0.77638888888888868</v>
      </c>
      <c r="N4596" s="3">
        <v>0.79027777777777775</v>
      </c>
      <c r="O4596" s="3">
        <v>0.83333333333333337</v>
      </c>
      <c r="P4596" s="3">
        <v>0.8027777777777777</v>
      </c>
      <c r="Q4596" s="3">
        <f t="shared" si="83"/>
        <v>0.75694444444444453</v>
      </c>
      <c r="R4596" s="3">
        <f>MAX(T4596,P4596)</f>
        <v>0.80277777777777781</v>
      </c>
      <c r="S4596" s="3">
        <v>0.75069444444444444</v>
      </c>
      <c r="T4596" s="3">
        <v>0.80277777777777781</v>
      </c>
      <c r="U4596" s="3">
        <f>MAX(M4596+15/60/24-1/24-MOD(M4596+15/60/24-1/24,15/60/24),16/24)</f>
        <v>0.73958333333333326</v>
      </c>
      <c r="V4596" s="3">
        <f>MIN(M4596-MOD(M4596,15/60/24)-1/24,18.75/24)</f>
        <v>0.72916666666666663</v>
      </c>
      <c r="W4596" s="103">
        <f>M4596-(M4596-E4596)/12*1.25</f>
        <v>0.71678240740740717</v>
      </c>
    </row>
    <row r="4597" spans="1:23" ht="12.75" customHeight="1">
      <c r="A4597" s="1">
        <v>48426</v>
      </c>
      <c r="B4597" t="s">
        <v>355</v>
      </c>
      <c r="C4597" s="3">
        <v>0.13333333333333333</v>
      </c>
      <c r="D4597" s="3">
        <v>0.16597222222222222</v>
      </c>
      <c r="E4597" s="3">
        <v>0.20486111111111113</v>
      </c>
      <c r="F4597" s="3">
        <v>0.31944444444444448</v>
      </c>
      <c r="G4597" s="3">
        <v>0.34791666666666665</v>
      </c>
      <c r="H4597" s="3">
        <v>0.37638888888888888</v>
      </c>
      <c r="I4597" s="3">
        <v>0.39513888888888887</v>
      </c>
      <c r="J4597" s="3">
        <v>0.49027777777777781</v>
      </c>
      <c r="K4597" s="3">
        <v>0.51458333333333328</v>
      </c>
      <c r="L4597" s="3">
        <v>0.75486111111111109</v>
      </c>
      <c r="M4597" s="3">
        <v>0.77569444444444424</v>
      </c>
      <c r="N4597" s="3">
        <v>0.7895833333333333</v>
      </c>
      <c r="O4597" s="3">
        <v>0.83263888888888893</v>
      </c>
      <c r="P4597" s="3">
        <v>0.80208333333333326</v>
      </c>
      <c r="Q4597" s="3">
        <f t="shared" si="83"/>
        <v>0.75624999999999998</v>
      </c>
      <c r="R4597" s="3">
        <f>MAX(T4597,P4597)</f>
        <v>0.80208333333333337</v>
      </c>
      <c r="S4597" s="3">
        <v>0.75069444444444444</v>
      </c>
      <c r="T4597" s="3">
        <v>0.80208333333333337</v>
      </c>
      <c r="U4597" s="3">
        <f>MAX(M4597+15/60/24-1/24-MOD(M4597+15/60/24-1/24,15/60/24),16/24)</f>
        <v>0.73958333333333326</v>
      </c>
      <c r="V4597" s="3">
        <f>MIN(M4597-MOD(M4597,15/60/24)-1/24,18.75/24)</f>
        <v>0.72916666666666663</v>
      </c>
      <c r="W4597" s="103">
        <f>M4597-(M4597-E4597)/12*1.25</f>
        <v>0.71623263888888866</v>
      </c>
    </row>
    <row r="4598" spans="1:23" ht="12.75" customHeight="1">
      <c r="A4598" s="1">
        <v>48427</v>
      </c>
      <c r="B4598" t="s">
        <v>356</v>
      </c>
      <c r="C4598" s="3">
        <v>0.13402777777777777</v>
      </c>
      <c r="D4598" s="3">
        <v>0.16597222222222222</v>
      </c>
      <c r="E4598" s="3">
        <v>0.20555555555555557</v>
      </c>
      <c r="F4598" s="3">
        <v>0.31944444444444448</v>
      </c>
      <c r="G4598" s="3">
        <v>0.34791666666666665</v>
      </c>
      <c r="H4598" s="3">
        <v>0.37638888888888888</v>
      </c>
      <c r="I4598" s="3">
        <v>0.39513888888888887</v>
      </c>
      <c r="J4598" s="3">
        <v>0.49027777777777781</v>
      </c>
      <c r="K4598" s="3">
        <v>0.51388888888888895</v>
      </c>
      <c r="L4598" s="3">
        <v>0.75486111111111109</v>
      </c>
      <c r="M4598" s="3">
        <v>0.77569444444444424</v>
      </c>
      <c r="N4598" s="3">
        <v>0.78888888888888886</v>
      </c>
      <c r="O4598" s="3">
        <v>0.83194444444444449</v>
      </c>
      <c r="P4598" s="3">
        <v>0.80138888888888882</v>
      </c>
      <c r="Q4598" s="3">
        <f t="shared" si="83"/>
        <v>0.75624999999999998</v>
      </c>
      <c r="R4598" s="3">
        <f>MAX(T4598,P4598)</f>
        <v>0.80208333333333337</v>
      </c>
      <c r="S4598" s="3">
        <v>0.75</v>
      </c>
      <c r="T4598" s="3">
        <v>0.80208333333333337</v>
      </c>
      <c r="U4598" s="3">
        <f>MAX(M4598+15/60/24-1/24-MOD(M4598+15/60/24-1/24,15/60/24),16/24)</f>
        <v>0.73958333333333326</v>
      </c>
      <c r="V4598" s="3">
        <f>MIN(M4598-MOD(M4598,15/60/24)-1/24,18.75/24)</f>
        <v>0.72916666666666663</v>
      </c>
      <c r="W4598" s="103">
        <f>M4598-(M4598-E4598)/12*1.25</f>
        <v>0.71630497685185168</v>
      </c>
    </row>
    <row r="4599" spans="1:23" ht="12.75" customHeight="1">
      <c r="A4599" s="1">
        <v>48428</v>
      </c>
      <c r="B4599" t="s">
        <v>81</v>
      </c>
      <c r="C4599" s="3">
        <v>0.13472222222222222</v>
      </c>
      <c r="D4599" s="3">
        <v>0.16666666666666666</v>
      </c>
      <c r="E4599" s="3">
        <v>0.20555555555555557</v>
      </c>
      <c r="F4599" s="3">
        <v>0.32013888888888892</v>
      </c>
      <c r="G4599" s="3">
        <v>0.34791666666666665</v>
      </c>
      <c r="H4599" s="3">
        <v>0.37638888888888888</v>
      </c>
      <c r="I4599" s="3">
        <v>0.39583333333333331</v>
      </c>
      <c r="J4599" s="3">
        <v>0.49027777777777781</v>
      </c>
      <c r="K4599" s="3">
        <v>0.51388888888888895</v>
      </c>
      <c r="L4599" s="3">
        <v>0.75416666666666676</v>
      </c>
      <c r="M4599" s="3">
        <v>0.77500000000000002</v>
      </c>
      <c r="N4599" s="3">
        <v>0.78888888888888886</v>
      </c>
      <c r="O4599" s="3">
        <v>0.83125000000000004</v>
      </c>
      <c r="P4599" s="3">
        <v>0.80138888888888882</v>
      </c>
      <c r="Q4599" s="3">
        <f t="shared" si="83"/>
        <v>0.75555555555555554</v>
      </c>
      <c r="R4599" s="3">
        <f>MAX(T4599,P4599)</f>
        <v>0.80138888888888893</v>
      </c>
      <c r="S4599" s="3">
        <v>0.74930555555555556</v>
      </c>
      <c r="T4599" s="3">
        <v>0.80138888888888893</v>
      </c>
      <c r="U4599" s="3">
        <f>MAX(M4599+15/60/24-1/24-MOD(M4599+15/60/24-1/24,15/60/24),16/24)</f>
        <v>0.73958333333333326</v>
      </c>
      <c r="V4599" s="3">
        <f>MIN(M4599-MOD(M4599,15/60/24)-1/24,18.75/24)</f>
        <v>0.72916666666666663</v>
      </c>
      <c r="W4599" s="103">
        <f>M4599-(M4599-E4599)/12*1.25</f>
        <v>0.71568287037037037</v>
      </c>
    </row>
    <row r="4600" spans="1:23" ht="12.75" customHeight="1">
      <c r="A4600" s="1">
        <v>48429</v>
      </c>
      <c r="B4600" t="s">
        <v>357</v>
      </c>
      <c r="C4600" s="3">
        <v>0.13541666666666666</v>
      </c>
      <c r="D4600" s="3">
        <v>0.1673611111111111</v>
      </c>
      <c r="E4600" s="3">
        <v>0.20624999999999999</v>
      </c>
      <c r="F4600" s="3">
        <v>0.32013888888888892</v>
      </c>
      <c r="G4600" s="3">
        <v>0.34861111111111115</v>
      </c>
      <c r="H4600" s="3">
        <v>0.3354166666666667</v>
      </c>
      <c r="I4600" s="3">
        <v>0.39583333333333331</v>
      </c>
      <c r="J4600" s="3">
        <v>0.49027777777777781</v>
      </c>
      <c r="K4600" s="3">
        <v>0.51388888888888895</v>
      </c>
      <c r="L4600" s="3">
        <v>0.75347222222222221</v>
      </c>
      <c r="M4600" s="3">
        <v>0.77430555555555536</v>
      </c>
      <c r="N4600" s="3">
        <v>0.78819444444444453</v>
      </c>
      <c r="O4600" s="3">
        <v>0.8305555555555556</v>
      </c>
      <c r="P4600" s="3">
        <v>0.80069444444444449</v>
      </c>
      <c r="Q4600" s="3">
        <f t="shared" si="83"/>
        <v>0.75486111111111109</v>
      </c>
      <c r="R4600" s="3">
        <f>MAX(T4600,P4600)</f>
        <v>0.80069444444444449</v>
      </c>
      <c r="S4600" s="3">
        <v>0.74861111111111112</v>
      </c>
      <c r="T4600" s="3">
        <v>0.80069444444444449</v>
      </c>
      <c r="U4600" s="3">
        <f>MAX(M4600+15/60/24-1/24-MOD(M4600+15/60/24-1/24,15/60/24),16/24)</f>
        <v>0.73958333333333326</v>
      </c>
      <c r="V4600" s="3">
        <f>MIN(M4600-MOD(M4600,15/60/24)-1/24,18.75/24)</f>
        <v>0.72916666666666663</v>
      </c>
      <c r="W4600" s="103">
        <f>M4600-(M4600-E4600)/12*1.25</f>
        <v>0.71513310185185164</v>
      </c>
    </row>
    <row r="4601" spans="1:23" ht="12.75" customHeight="1">
      <c r="A4601" s="1">
        <v>48430</v>
      </c>
      <c r="B4601" t="s">
        <v>358</v>
      </c>
      <c r="C4601" s="3">
        <v>0.1361111111111111</v>
      </c>
      <c r="D4601" s="3">
        <v>0.16805555555555554</v>
      </c>
      <c r="E4601" s="3">
        <v>0.20694444444444446</v>
      </c>
      <c r="F4601" s="3">
        <v>0.32013888888888892</v>
      </c>
      <c r="G4601" s="3">
        <v>0.34861111111111115</v>
      </c>
      <c r="H4601" s="3">
        <v>0.3354166666666667</v>
      </c>
      <c r="I4601" s="3">
        <v>0.39583333333333331</v>
      </c>
      <c r="J4601" s="3">
        <v>0.49027777777777781</v>
      </c>
      <c r="K4601" s="3">
        <v>0.51388888888888895</v>
      </c>
      <c r="L4601" s="3">
        <v>0.75277777777777777</v>
      </c>
      <c r="M4601" s="3">
        <v>0.77361111111111092</v>
      </c>
      <c r="N4601" s="3">
        <v>0.78749999999999998</v>
      </c>
      <c r="O4601" s="3">
        <v>0.82986111111111116</v>
      </c>
      <c r="P4601" s="3">
        <v>0.8</v>
      </c>
      <c r="Q4601" s="3">
        <f t="shared" si="83"/>
        <v>0.75416666666666665</v>
      </c>
      <c r="R4601" s="3">
        <f>MAX(T4601,P4601)</f>
        <v>0.8</v>
      </c>
      <c r="S4601" s="3">
        <v>0.74791666666666667</v>
      </c>
      <c r="T4601" s="3">
        <v>0.8</v>
      </c>
      <c r="U4601" s="3">
        <f>MAX(M4601+15/60/24-1/24-MOD(M4601+15/60/24-1/24,15/60/24),16/24)</f>
        <v>0.73958333333333326</v>
      </c>
      <c r="V4601" s="3">
        <f>MIN(M4601-MOD(M4601,15/60/24)-1/24,18.75/24)</f>
        <v>0.72916666666666663</v>
      </c>
      <c r="W4601" s="103">
        <f>M4601-(M4601-E4601)/12*1.25</f>
        <v>0.71458333333333313</v>
      </c>
    </row>
    <row r="4602" spans="1:23" ht="12.75" customHeight="1">
      <c r="A4602" s="1">
        <v>48431</v>
      </c>
      <c r="B4602" t="s">
        <v>359</v>
      </c>
      <c r="C4602" s="3">
        <v>0.13680555555555554</v>
      </c>
      <c r="D4602" s="3">
        <v>0.16875000000000001</v>
      </c>
      <c r="E4602" s="3">
        <v>0.20694444444444446</v>
      </c>
      <c r="F4602" s="3">
        <v>0.32083333333333336</v>
      </c>
      <c r="G4602" s="3">
        <v>0.34861111111111115</v>
      </c>
      <c r="H4602" s="3">
        <v>0.3354166666666667</v>
      </c>
      <c r="I4602" s="3">
        <v>0.39583333333333331</v>
      </c>
      <c r="J4602" s="3">
        <v>0.49027777777777781</v>
      </c>
      <c r="K4602" s="3">
        <v>0.51388888888888895</v>
      </c>
      <c r="L4602" s="3">
        <v>0.75208333333333333</v>
      </c>
      <c r="M4602" s="3">
        <v>0.77291666666666647</v>
      </c>
      <c r="N4602" s="3">
        <v>0.78680555555555554</v>
      </c>
      <c r="O4602" s="3">
        <v>0.82916666666666672</v>
      </c>
      <c r="P4602" s="3">
        <v>0.79930555555555549</v>
      </c>
      <c r="Q4602" s="3">
        <f t="shared" si="83"/>
        <v>0.75347222222222221</v>
      </c>
      <c r="R4602" s="3">
        <f>MAX(T4602,P4602)</f>
        <v>0.7993055555555556</v>
      </c>
      <c r="S4602" s="3">
        <v>0.74722222222222223</v>
      </c>
      <c r="T4602" s="3">
        <v>0.7993055555555556</v>
      </c>
      <c r="U4602" s="3">
        <f>MAX(M4602+15/60/24-1/24-MOD(M4602+15/60/24-1/24,15/60/24),16/24)</f>
        <v>0.73958333333333326</v>
      </c>
      <c r="V4602" s="3">
        <f>MIN(M4602-MOD(M4602,15/60/24)-1/24,18.75/24)</f>
        <v>0.72916666666666663</v>
      </c>
      <c r="W4602" s="103">
        <f>M4602-(M4602-E4602)/12*1.25</f>
        <v>0.7139612268518517</v>
      </c>
    </row>
    <row r="4603" spans="1:23" ht="12.75" customHeight="1">
      <c r="A4603" s="1">
        <v>48432</v>
      </c>
      <c r="B4603" t="s">
        <v>360</v>
      </c>
      <c r="C4603" s="3">
        <v>0.13750000000000001</v>
      </c>
      <c r="D4603" s="3">
        <v>0.16875000000000001</v>
      </c>
      <c r="E4603" s="3">
        <v>0.2076388888888889</v>
      </c>
      <c r="F4603" s="3">
        <v>0.32083333333333336</v>
      </c>
      <c r="G4603" s="3">
        <v>0.34861111111111115</v>
      </c>
      <c r="H4603" s="3">
        <v>0.3354166666666667</v>
      </c>
      <c r="I4603" s="3">
        <v>0.39583333333333331</v>
      </c>
      <c r="J4603" s="3">
        <v>0.49027777777777781</v>
      </c>
      <c r="K4603" s="3">
        <v>0.51388888888888895</v>
      </c>
      <c r="L4603" s="3">
        <v>0.75208333333333333</v>
      </c>
      <c r="M4603" s="3">
        <v>0.77291666666666647</v>
      </c>
      <c r="N4603" s="3">
        <v>0.78611111111111109</v>
      </c>
      <c r="O4603" s="3">
        <v>0.82777777777777783</v>
      </c>
      <c r="P4603" s="3">
        <v>0.79861111111111105</v>
      </c>
      <c r="Q4603" s="3">
        <f t="shared" si="83"/>
        <v>0.75277777777777777</v>
      </c>
      <c r="R4603" s="3">
        <f>MAX(T4603,P4603)</f>
        <v>0.79861111111111116</v>
      </c>
      <c r="S4603" s="3">
        <v>0.74652777777777779</v>
      </c>
      <c r="T4603" s="3">
        <v>0.79861111111111116</v>
      </c>
      <c r="U4603" s="3">
        <f>MAX(M4603+15/60/24-1/24-MOD(M4603+15/60/24-1/24,15/60/24),16/24)</f>
        <v>0.73958333333333326</v>
      </c>
      <c r="V4603" s="3">
        <f>MIN(M4603-MOD(M4603,15/60/24)-1/24,18.75/24)</f>
        <v>0.72916666666666663</v>
      </c>
      <c r="W4603" s="103">
        <f>M4603-(M4603-E4603)/12*1.25</f>
        <v>0.71403356481481461</v>
      </c>
    </row>
    <row r="4604" spans="1:23" ht="12.75" customHeight="1">
      <c r="A4604" s="1">
        <v>48433</v>
      </c>
      <c r="B4604" t="s">
        <v>361</v>
      </c>
      <c r="C4604" s="3">
        <v>0.13819444444444443</v>
      </c>
      <c r="D4604" s="3">
        <v>0.16944444444444443</v>
      </c>
      <c r="E4604" s="3">
        <v>0.20833333333333334</v>
      </c>
      <c r="F4604" s="3">
        <v>0.3215277777777778</v>
      </c>
      <c r="G4604" s="3">
        <v>0.34930555555555554</v>
      </c>
      <c r="H4604" s="3">
        <v>0.37777777777777777</v>
      </c>
      <c r="I4604" s="3">
        <v>0.39583333333333331</v>
      </c>
      <c r="J4604" s="3">
        <v>0.49027777777777781</v>
      </c>
      <c r="K4604" s="3">
        <v>0.5131944444444444</v>
      </c>
      <c r="L4604" s="3">
        <v>0.75138888888888899</v>
      </c>
      <c r="M4604" s="3">
        <v>0.77222222222222203</v>
      </c>
      <c r="N4604" s="3">
        <v>0.78541666666666676</v>
      </c>
      <c r="O4604" s="3">
        <v>0.82708333333333339</v>
      </c>
      <c r="P4604" s="3">
        <v>0.79791666666666672</v>
      </c>
      <c r="Q4604" s="3">
        <f t="shared" si="83"/>
        <v>0.75208333333333333</v>
      </c>
      <c r="R4604" s="3">
        <f>MAX(T4604,P4604)</f>
        <v>0.79791666666666672</v>
      </c>
      <c r="S4604" s="3">
        <v>0.74652777777777779</v>
      </c>
      <c r="T4604" s="3">
        <v>0.79791666666666672</v>
      </c>
      <c r="U4604" s="3">
        <f>MAX(M4604+15/60/24-1/24-MOD(M4604+15/60/24-1/24,15/60/24),16/24)</f>
        <v>0.73958333333333326</v>
      </c>
      <c r="V4604" s="3">
        <f>MIN(M4604-MOD(M4604,15/60/24)-1/24,18.75/24)</f>
        <v>0.72916666666666663</v>
      </c>
      <c r="W4604" s="103">
        <f>M4604-(M4604-E4604)/12*1.25</f>
        <v>0.7134837962962961</v>
      </c>
    </row>
    <row r="4605" spans="1:23" ht="12.75" customHeight="1">
      <c r="A4605" s="1">
        <v>48434</v>
      </c>
      <c r="B4605" t="s">
        <v>362</v>
      </c>
      <c r="C4605" s="3">
        <v>0.1388888888888889</v>
      </c>
      <c r="D4605" s="3">
        <v>0.17013888888888887</v>
      </c>
      <c r="E4605" s="3">
        <v>0.20833333333333334</v>
      </c>
      <c r="F4605" s="3">
        <v>0.3215277777777778</v>
      </c>
      <c r="G4605" s="3">
        <v>0.34930555555555554</v>
      </c>
      <c r="H4605" s="3">
        <v>0.37777777777777777</v>
      </c>
      <c r="I4605" s="3">
        <v>0.39583333333333331</v>
      </c>
      <c r="J4605" s="3">
        <v>0.48958333333333331</v>
      </c>
      <c r="K4605" s="3">
        <v>0.5131944444444444</v>
      </c>
      <c r="L4605" s="3">
        <v>0.75069444444444444</v>
      </c>
      <c r="M4605" s="3">
        <v>0.77152777777777759</v>
      </c>
      <c r="N4605" s="3">
        <v>0.78472222222222221</v>
      </c>
      <c r="O4605" s="3">
        <v>0.82638888888888895</v>
      </c>
      <c r="P4605" s="3">
        <v>0.79722222222222217</v>
      </c>
      <c r="Q4605" s="3">
        <f t="shared" si="83"/>
        <v>0.75208333333333333</v>
      </c>
      <c r="R4605" s="3">
        <f>MAX(T4605,P4605)</f>
        <v>0.79722222222222228</v>
      </c>
      <c r="S4605" s="3">
        <v>0.74583333333333324</v>
      </c>
      <c r="T4605" s="3">
        <v>0.79722222222222228</v>
      </c>
      <c r="U4605" s="3">
        <f>MAX(M4605+15/60/24-1/24-MOD(M4605+15/60/24-1/24,15/60/24),16/24)</f>
        <v>0.73958333333333326</v>
      </c>
      <c r="V4605" s="3">
        <f>MIN(M4605-MOD(M4605,15/60/24)-1/24,18.75/24)</f>
        <v>0.72916666666666663</v>
      </c>
      <c r="W4605" s="103">
        <f>M4605-(M4605-E4605)/12*1.25</f>
        <v>0.71286168981481468</v>
      </c>
    </row>
    <row r="4606" spans="1:23" ht="12.75" customHeight="1">
      <c r="A4606" s="1">
        <v>48435</v>
      </c>
      <c r="B4606" t="s">
        <v>82</v>
      </c>
      <c r="C4606" s="3">
        <v>0.13958333333333334</v>
      </c>
      <c r="D4606" s="3">
        <v>0.17083333333333331</v>
      </c>
      <c r="E4606" s="3">
        <v>0.20902777777777778</v>
      </c>
      <c r="F4606" s="3">
        <v>0.3215277777777778</v>
      </c>
      <c r="G4606" s="3">
        <v>0.34930555555555554</v>
      </c>
      <c r="H4606" s="3">
        <v>0.37777777777777777</v>
      </c>
      <c r="I4606" s="3">
        <v>0.39652777777777781</v>
      </c>
      <c r="J4606" s="3">
        <v>0.48958333333333331</v>
      </c>
      <c r="K4606" s="3">
        <v>0.5131944444444444</v>
      </c>
      <c r="L4606" s="3">
        <v>0.75</v>
      </c>
      <c r="M4606" s="3">
        <v>0.77083333333333315</v>
      </c>
      <c r="N4606" s="3">
        <v>0.78402777777777777</v>
      </c>
      <c r="O4606" s="3">
        <v>0.82569444444444451</v>
      </c>
      <c r="P4606" s="3">
        <v>0.79652777777777772</v>
      </c>
      <c r="Q4606" s="3">
        <f t="shared" si="83"/>
        <v>0.75138888888888877</v>
      </c>
      <c r="R4606" s="3">
        <f>MAX(T4606,P4606)</f>
        <v>0.79652777777777783</v>
      </c>
      <c r="S4606" s="3">
        <v>0.74513888888888891</v>
      </c>
      <c r="T4606" s="3">
        <v>0.79652777777777783</v>
      </c>
      <c r="U4606" s="3">
        <f>MAX(M4606+15/60/24-1/24-MOD(M4606+15/60/24-1/24,15/60/24),16/24)</f>
        <v>0.72916666666666663</v>
      </c>
      <c r="V4606" s="3">
        <f>MIN(M4606-MOD(M4606,15/60/24)-1/24,18.75/24)</f>
        <v>0.71875</v>
      </c>
      <c r="W4606" s="103">
        <f>M4606-(M4606-E4606)/12*1.25</f>
        <v>0.71231192129629617</v>
      </c>
    </row>
    <row r="4607" spans="1:23" ht="12.75" customHeight="1">
      <c r="A4607" s="1">
        <v>48436</v>
      </c>
      <c r="B4607" t="s">
        <v>363</v>
      </c>
      <c r="C4607" s="3">
        <v>0.13958333333333334</v>
      </c>
      <c r="D4607" s="3">
        <v>0.17152777777777775</v>
      </c>
      <c r="E4607" s="3">
        <v>0.20972222222222223</v>
      </c>
      <c r="F4607" s="3">
        <v>0.32222222222222224</v>
      </c>
      <c r="G4607" s="3">
        <v>0.34930555555555554</v>
      </c>
      <c r="H4607" s="3">
        <v>0.37777777777777777</v>
      </c>
      <c r="I4607" s="3">
        <v>0.39652777777777781</v>
      </c>
      <c r="J4607" s="3">
        <v>0.48958333333333331</v>
      </c>
      <c r="K4607" s="3">
        <v>0.5131944444444444</v>
      </c>
      <c r="L4607" s="3">
        <v>0.74930555555555556</v>
      </c>
      <c r="M4607" s="3">
        <v>0.77013888888888871</v>
      </c>
      <c r="N4607" s="3">
        <v>0.78333333333333333</v>
      </c>
      <c r="O4607" s="3">
        <v>0.82499999999999996</v>
      </c>
      <c r="P4607" s="3">
        <v>0.79583333333333328</v>
      </c>
      <c r="Q4607" s="3">
        <f t="shared" si="83"/>
        <v>0.75069444444444444</v>
      </c>
      <c r="R4607" s="3">
        <f>MAX(T4607,P4607)</f>
        <v>0.79583333333333339</v>
      </c>
      <c r="S4607" s="3">
        <v>0.74444444444444446</v>
      </c>
      <c r="T4607" s="3">
        <v>0.79583333333333339</v>
      </c>
      <c r="U4607" s="3">
        <f>MAX(M4607+15/60/24-1/24-MOD(M4607+15/60/24-1/24,15/60/24),16/24)</f>
        <v>0.72916666666666663</v>
      </c>
      <c r="V4607" s="3">
        <f>MIN(M4607-MOD(M4607,15/60/24)-1/24,18.75/24)</f>
        <v>0.71875</v>
      </c>
      <c r="W4607" s="103">
        <f>M4607-(M4607-E4607)/12*1.25</f>
        <v>0.71176215277777766</v>
      </c>
    </row>
    <row r="4608" spans="1:23" ht="12.75" customHeight="1">
      <c r="A4608" s="1">
        <v>48437</v>
      </c>
      <c r="B4608" t="s">
        <v>364</v>
      </c>
      <c r="C4608" s="3">
        <v>0.14027777777777778</v>
      </c>
      <c r="D4608" s="3">
        <v>0.17222222222222225</v>
      </c>
      <c r="E4608" s="3">
        <v>0.20972222222222223</v>
      </c>
      <c r="F4608" s="3">
        <v>0.32222222222222224</v>
      </c>
      <c r="G4608" s="3">
        <v>0.35</v>
      </c>
      <c r="H4608" s="3">
        <v>0.37777777777777777</v>
      </c>
      <c r="I4608" s="3">
        <v>0.39652777777777781</v>
      </c>
      <c r="J4608" s="3">
        <v>0.48958333333333331</v>
      </c>
      <c r="K4608" s="3">
        <v>0.5131944444444444</v>
      </c>
      <c r="L4608" s="3">
        <v>0.74861111111111101</v>
      </c>
      <c r="M4608" s="3">
        <v>0.76944444444444426</v>
      </c>
      <c r="N4608" s="3">
        <v>0.78263888888888899</v>
      </c>
      <c r="O4608" s="3">
        <v>0.82430555555555562</v>
      </c>
      <c r="P4608" s="3">
        <v>0.79513888888888895</v>
      </c>
      <c r="Q4608" s="3">
        <f t="shared" si="83"/>
        <v>0.75</v>
      </c>
      <c r="R4608" s="3">
        <f>MAX(T4608,P4608)</f>
        <v>0.79513888888888895</v>
      </c>
      <c r="S4608" s="3">
        <v>0.74375000000000002</v>
      </c>
      <c r="T4608" s="3">
        <v>0.79513888888888895</v>
      </c>
      <c r="U4608" s="3">
        <f>MAX(M4608+15/60/24-1/24-MOD(M4608+15/60/24-1/24,15/60/24),16/24)</f>
        <v>0.72916666666666663</v>
      </c>
      <c r="V4608" s="3">
        <f>MIN(M4608-MOD(M4608,15/60/24)-1/24,18.75/24)</f>
        <v>0.71875</v>
      </c>
      <c r="W4608" s="103">
        <f>M4608-(M4608-E4608)/12*1.25</f>
        <v>0.71114004629629612</v>
      </c>
    </row>
    <row r="4609" spans="1:23" ht="12.75" customHeight="1">
      <c r="A4609" s="1">
        <v>48438</v>
      </c>
      <c r="B4609" t="s">
        <v>365</v>
      </c>
      <c r="C4609" s="3">
        <v>0.14097222222222222</v>
      </c>
      <c r="D4609" s="3">
        <v>0.17222222222222225</v>
      </c>
      <c r="E4609" s="3">
        <v>0.21041666666666667</v>
      </c>
      <c r="F4609" s="3">
        <v>0.32291666666666669</v>
      </c>
      <c r="G4609" s="3">
        <v>0.35</v>
      </c>
      <c r="H4609" s="3">
        <v>0.37847222222222227</v>
      </c>
      <c r="I4609" s="3">
        <v>0.39652777777777781</v>
      </c>
      <c r="J4609" s="3">
        <v>0.48958333333333331</v>
      </c>
      <c r="K4609" s="3">
        <v>0.51249999999999996</v>
      </c>
      <c r="L4609" s="3">
        <v>0.74791666666666667</v>
      </c>
      <c r="M4609" s="3">
        <v>0.76875000000000004</v>
      </c>
      <c r="N4609" s="3">
        <v>0.78194444444444444</v>
      </c>
      <c r="O4609" s="3">
        <v>0.82291666666666674</v>
      </c>
      <c r="P4609" s="3">
        <v>0.7944444444444444</v>
      </c>
      <c r="Q4609" s="3">
        <f t="shared" si="83"/>
        <v>0.74930555555555556</v>
      </c>
      <c r="R4609" s="3">
        <f>MAX(T4609,P4609)</f>
        <v>0.79444444444444451</v>
      </c>
      <c r="S4609" s="3">
        <v>0.74305555555555558</v>
      </c>
      <c r="T4609" s="3">
        <v>0.79444444444444451</v>
      </c>
      <c r="U4609" s="3">
        <f>MAX(M4609+15/60/24-1/24-MOD(M4609+15/60/24-1/24,15/60/24),16/24)</f>
        <v>0.72916666666666663</v>
      </c>
      <c r="V4609" s="3">
        <f>MIN(M4609-MOD(M4609,15/60/24)-1/24,18.75/24)</f>
        <v>0.71875</v>
      </c>
      <c r="W4609" s="103">
        <f>M4609-(M4609-E4609)/12*1.25</f>
        <v>0.71059027777777783</v>
      </c>
    </row>
    <row r="4610" spans="1:23" ht="12.75" customHeight="1">
      <c r="A4610" s="1">
        <v>48439</v>
      </c>
      <c r="B4610" t="s">
        <v>366</v>
      </c>
      <c r="C4610" s="3">
        <v>0.14166666666666666</v>
      </c>
      <c r="D4610" s="3">
        <v>0.17291666666666669</v>
      </c>
      <c r="E4610" s="3">
        <v>0.21111111111111111</v>
      </c>
      <c r="F4610" s="3">
        <v>0.32291666666666669</v>
      </c>
      <c r="G4610" s="3">
        <v>0.35</v>
      </c>
      <c r="H4610" s="3">
        <v>0.37847222222222227</v>
      </c>
      <c r="I4610" s="3">
        <v>0.39652777777777781</v>
      </c>
      <c r="J4610" s="3">
        <v>0.48958333333333331</v>
      </c>
      <c r="K4610" s="3">
        <v>0.51249999999999996</v>
      </c>
      <c r="L4610" s="3">
        <v>0.74722222222222223</v>
      </c>
      <c r="M4610" s="3">
        <v>0.76805555555555538</v>
      </c>
      <c r="N4610" s="3">
        <v>0.78125</v>
      </c>
      <c r="O4610" s="3">
        <v>0.8222222222222223</v>
      </c>
      <c r="P4610" s="3">
        <v>0.79374999999999996</v>
      </c>
      <c r="Q4610" s="3">
        <f t="shared" si="83"/>
        <v>0.74861111111111112</v>
      </c>
      <c r="R4610" s="3">
        <f>MAX(T4610,P4610)</f>
        <v>0.79374999999999996</v>
      </c>
      <c r="S4610" s="3">
        <v>0.74236111111111114</v>
      </c>
      <c r="T4610" s="3">
        <v>0.79305555555555562</v>
      </c>
      <c r="U4610" s="3">
        <f>MAX(M4610+15/60/24-1/24-MOD(M4610+15/60/24-1/24,15/60/24),16/24)</f>
        <v>0.72916666666666663</v>
      </c>
      <c r="V4610" s="3">
        <f>MIN(M4610-MOD(M4610,15/60/24)-1/24,18.75/24)</f>
        <v>0.71875</v>
      </c>
      <c r="W4610" s="103">
        <f>M4610-(M4610-E4610)/12*1.25</f>
        <v>0.7100405092592591</v>
      </c>
    </row>
    <row r="4611" spans="1:23" ht="12.75" customHeight="1">
      <c r="A4611" s="1">
        <v>48440</v>
      </c>
      <c r="B4611" t="s">
        <v>367</v>
      </c>
      <c r="C4611" s="3">
        <v>0.1423611111111111</v>
      </c>
      <c r="D4611" s="3">
        <v>0.17361111111111113</v>
      </c>
      <c r="E4611" s="3">
        <v>0.21111111111111111</v>
      </c>
      <c r="F4611" s="3">
        <v>0.32291666666666669</v>
      </c>
      <c r="G4611" s="3">
        <v>0.35</v>
      </c>
      <c r="H4611" s="3">
        <v>0.37847222222222227</v>
      </c>
      <c r="I4611" s="3">
        <v>0.39652777777777781</v>
      </c>
      <c r="J4611" s="3">
        <v>0.48958333333333331</v>
      </c>
      <c r="K4611" s="3">
        <v>0.51249999999999996</v>
      </c>
      <c r="L4611" s="3">
        <v>0.74652777777777779</v>
      </c>
      <c r="M4611" s="3">
        <v>0.76736111111111094</v>
      </c>
      <c r="N4611" s="3">
        <v>0.78055555555555556</v>
      </c>
      <c r="O4611" s="3">
        <v>0.82152777777777786</v>
      </c>
      <c r="P4611" s="3">
        <v>0.79305555555555551</v>
      </c>
      <c r="Q4611" s="3">
        <f t="shared" si="83"/>
        <v>0.74791666666666667</v>
      </c>
      <c r="R4611" s="3">
        <f>MAX(T4611,P4611)</f>
        <v>0.79305555555555551</v>
      </c>
      <c r="S4611" s="3">
        <v>0.7416666666666667</v>
      </c>
      <c r="T4611" s="3">
        <v>0.79236111111111118</v>
      </c>
      <c r="U4611" s="3">
        <f>MAX(M4611+15/60/24-1/24-MOD(M4611+15/60/24-1/24,15/60/24),16/24)</f>
        <v>0.72916666666666663</v>
      </c>
      <c r="V4611" s="3">
        <f>MIN(M4611-MOD(M4611,15/60/24)-1/24,18.75/24)</f>
        <v>0.71875</v>
      </c>
      <c r="W4611" s="103">
        <f>M4611-(M4611-E4611)/12*1.25</f>
        <v>0.70941840277777768</v>
      </c>
    </row>
    <row r="4612" spans="1:23" ht="12.75" customHeight="1">
      <c r="A4612" s="1">
        <v>48441</v>
      </c>
      <c r="B4612" t="s">
        <v>368</v>
      </c>
      <c r="C4612" s="3">
        <v>0.14305555555555557</v>
      </c>
      <c r="D4612" s="3">
        <v>0.17430555555555557</v>
      </c>
      <c r="E4612" s="3">
        <v>0.21180555555555555</v>
      </c>
      <c r="F4612" s="3">
        <v>0.32361111111111113</v>
      </c>
      <c r="G4612" s="3">
        <v>0.35069444444444442</v>
      </c>
      <c r="H4612" s="3">
        <v>0.37847222222222227</v>
      </c>
      <c r="I4612" s="3">
        <v>0.39652777777777781</v>
      </c>
      <c r="J4612" s="3">
        <v>0.48888888888888887</v>
      </c>
      <c r="K4612" s="3">
        <v>0.51249999999999996</v>
      </c>
      <c r="L4612" s="3">
        <v>0.74583333333333324</v>
      </c>
      <c r="M4612" s="3">
        <v>0.7666666666666665</v>
      </c>
      <c r="N4612" s="3">
        <v>0.77986111111111101</v>
      </c>
      <c r="O4612" s="3">
        <v>0.82083333333333341</v>
      </c>
      <c r="P4612" s="3">
        <v>0.79236111111111096</v>
      </c>
      <c r="Q4612" s="3">
        <f t="shared" si="83"/>
        <v>0.74722222222222223</v>
      </c>
      <c r="R4612" s="3">
        <f>MAX(T4612,P4612)</f>
        <v>0.79236111111111096</v>
      </c>
      <c r="S4612" s="3">
        <v>0.74097222222222225</v>
      </c>
      <c r="T4612" s="3">
        <v>0.79166666666666674</v>
      </c>
      <c r="U4612" s="3">
        <f>MAX(M4612+15/60/24-1/24-MOD(M4612+15/60/24-1/24,15/60/24),16/24)</f>
        <v>0.72916666666666663</v>
      </c>
      <c r="V4612" s="3">
        <f>MIN(M4612-MOD(M4612,15/60/24)-1/24,18.75/24)</f>
        <v>0.71875</v>
      </c>
      <c r="W4612" s="103">
        <f>M4612-(M4612-E4612)/12*1.25</f>
        <v>0.70886863425925906</v>
      </c>
    </row>
    <row r="4613" spans="1:23" ht="12.75" customHeight="1">
      <c r="A4613" s="1">
        <v>48442</v>
      </c>
      <c r="B4613" t="s">
        <v>83</v>
      </c>
      <c r="C4613" s="3">
        <v>0.14374999999999999</v>
      </c>
      <c r="D4613" s="3">
        <v>0.17430555555555557</v>
      </c>
      <c r="E4613" s="3">
        <v>0.21180555555555555</v>
      </c>
      <c r="F4613" s="3">
        <v>0.32361111111111113</v>
      </c>
      <c r="G4613" s="3">
        <v>0.35069444444444442</v>
      </c>
      <c r="H4613" s="3">
        <v>0.37847222222222227</v>
      </c>
      <c r="I4613" s="3">
        <v>0.39652777777777781</v>
      </c>
      <c r="J4613" s="3">
        <v>0.48888888888888887</v>
      </c>
      <c r="K4613" s="3">
        <v>0.51180555555555551</v>
      </c>
      <c r="L4613" s="3">
        <v>0.74513888888888891</v>
      </c>
      <c r="M4613" s="3">
        <v>0.76597222222222205</v>
      </c>
      <c r="N4613" s="3">
        <v>0.77916666666666667</v>
      </c>
      <c r="O4613" s="3">
        <v>0.81944444444444453</v>
      </c>
      <c r="P4613" s="3">
        <v>0.79166666666666663</v>
      </c>
      <c r="Q4613" s="3">
        <f t="shared" si="83"/>
        <v>0.74652777777777779</v>
      </c>
      <c r="R4613" s="3">
        <f>MAX(T4613,P4613)</f>
        <v>0.79166666666666663</v>
      </c>
      <c r="S4613" s="3">
        <v>0.73958333333333337</v>
      </c>
      <c r="T4613" s="3">
        <v>0.7909722222222223</v>
      </c>
      <c r="U4613" s="3">
        <f>MAX(M4613+15/60/24-1/24-MOD(M4613+15/60/24-1/24,15/60/24),16/24)</f>
        <v>0.72916666666666663</v>
      </c>
      <c r="V4613" s="3">
        <f>MIN(M4613-MOD(M4613,15/60/24)-1/24,18.75/24)</f>
        <v>0.71875</v>
      </c>
      <c r="W4613" s="103">
        <f>M4613-(M4613-E4613)/12*1.25</f>
        <v>0.70824652777777763</v>
      </c>
    </row>
    <row r="4614" spans="1:23" ht="12.75" customHeight="1">
      <c r="A4614" s="1">
        <v>48443</v>
      </c>
      <c r="B4614" t="s">
        <v>369</v>
      </c>
      <c r="C4614" s="3">
        <v>0.14444444444444446</v>
      </c>
      <c r="D4614" s="3">
        <v>0.17499999999999999</v>
      </c>
      <c r="E4614" s="3">
        <v>0.21249999999999999</v>
      </c>
      <c r="F4614" s="3">
        <v>0.32361111111111113</v>
      </c>
      <c r="G4614" s="3">
        <v>0.35069444444444442</v>
      </c>
      <c r="H4614" s="3">
        <v>0.37847222222222227</v>
      </c>
      <c r="I4614" s="3">
        <v>0.39652777777777781</v>
      </c>
      <c r="J4614" s="3">
        <v>0.48888888888888887</v>
      </c>
      <c r="K4614" s="3">
        <v>0.51180555555555551</v>
      </c>
      <c r="L4614" s="3">
        <v>0.74444444444444446</v>
      </c>
      <c r="M4614" s="3">
        <v>0.76527777777777761</v>
      </c>
      <c r="N4614" s="3">
        <v>0.77847222222222223</v>
      </c>
      <c r="O4614" s="3">
        <v>0.81874999999999998</v>
      </c>
      <c r="P4614" s="3">
        <v>0.79097222222222219</v>
      </c>
      <c r="Q4614" s="3">
        <f t="shared" si="83"/>
        <v>0.74513888888888891</v>
      </c>
      <c r="R4614" s="3">
        <f>MAX(T4614,P4614)</f>
        <v>0.79097222222222219</v>
      </c>
      <c r="S4614" s="3">
        <v>0.73888888888888893</v>
      </c>
      <c r="T4614" s="3">
        <v>0.79027777777777786</v>
      </c>
      <c r="U4614" s="3">
        <f>MAX(M4614+15/60/24-1/24-MOD(M4614+15/60/24-1/24,15/60/24),16/24)</f>
        <v>0.72916666666666663</v>
      </c>
      <c r="V4614" s="3">
        <f>MIN(M4614-MOD(M4614,15/60/24)-1/24,18.75/24)</f>
        <v>0.71875</v>
      </c>
      <c r="W4614" s="103">
        <f>M4614-(M4614-E4614)/12*1.25</f>
        <v>0.70769675925925912</v>
      </c>
    </row>
    <row r="4615" spans="1:23" ht="12.75" customHeight="1">
      <c r="A4615" s="1">
        <v>48444</v>
      </c>
      <c r="B4615" t="s">
        <v>370</v>
      </c>
      <c r="C4615" s="3">
        <v>0.1451388888888889</v>
      </c>
      <c r="D4615" s="3">
        <v>0.17569444444444446</v>
      </c>
      <c r="E4615" s="3">
        <v>0.21319444444444444</v>
      </c>
      <c r="F4615" s="3">
        <v>0.32430555555555557</v>
      </c>
      <c r="G4615" s="3">
        <v>0.35069444444444442</v>
      </c>
      <c r="H4615" s="3">
        <v>0.37916666666666665</v>
      </c>
      <c r="I4615" s="3">
        <v>0.39652777777777781</v>
      </c>
      <c r="J4615" s="3">
        <v>0.48888888888888887</v>
      </c>
      <c r="K4615" s="3">
        <v>0.51180555555555551</v>
      </c>
      <c r="L4615" s="3">
        <v>0.74375000000000002</v>
      </c>
      <c r="M4615" s="3">
        <v>0.76458333333333317</v>
      </c>
      <c r="N4615" s="3">
        <v>0.77777777777777779</v>
      </c>
      <c r="O4615" s="3">
        <v>0.81805555555555565</v>
      </c>
      <c r="P4615" s="3">
        <v>0.79027777777777775</v>
      </c>
      <c r="Q4615" s="3">
        <f t="shared" ref="Q4615:Q4678" si="84">+S4614+8/60/24</f>
        <v>0.74444444444444446</v>
      </c>
      <c r="R4615" s="3">
        <f>MAX(T4615,P4615)</f>
        <v>0.79027777777777775</v>
      </c>
      <c r="S4615" s="3">
        <v>0.73819444444444449</v>
      </c>
      <c r="T4615" s="3">
        <v>0.78958333333333341</v>
      </c>
      <c r="U4615" s="3">
        <f>MAX(M4615+15/60/24-1/24-MOD(M4615+15/60/24-1/24,15/60/24),16/24)</f>
        <v>0.72916666666666663</v>
      </c>
      <c r="V4615" s="3">
        <f>MIN(M4615-MOD(M4615,15/60/24)-1/24,18.75/24)</f>
        <v>0.71875</v>
      </c>
      <c r="W4615" s="103">
        <f>M4615-(M4615-E4615)/12*1.25</f>
        <v>0.70714699074074061</v>
      </c>
    </row>
    <row r="4616" spans="1:23" ht="12.75" customHeight="1">
      <c r="A4616" s="1">
        <v>48445</v>
      </c>
      <c r="B4616" t="s">
        <v>371</v>
      </c>
      <c r="C4616" s="3">
        <v>0.14583333333333334</v>
      </c>
      <c r="D4616" s="3">
        <v>0.1763888888888889</v>
      </c>
      <c r="E4616" s="3">
        <v>0.21319444444444444</v>
      </c>
      <c r="F4616" s="3">
        <v>0.32430555555555557</v>
      </c>
      <c r="G4616" s="3">
        <v>0.35069444444444442</v>
      </c>
      <c r="H4616" s="3">
        <v>0.37916666666666665</v>
      </c>
      <c r="I4616" s="3">
        <v>0.39652777777777781</v>
      </c>
      <c r="J4616" s="3">
        <v>0.48819444444444443</v>
      </c>
      <c r="K4616" s="3">
        <v>0.51111111111111118</v>
      </c>
      <c r="L4616" s="3">
        <v>0.74305555555555547</v>
      </c>
      <c r="M4616" s="3">
        <v>0.76388888888888873</v>
      </c>
      <c r="N4616" s="3">
        <v>0.77638888888888891</v>
      </c>
      <c r="O4616" s="3">
        <v>0.81666666666666676</v>
      </c>
      <c r="P4616" s="3">
        <v>0.78888888888888886</v>
      </c>
      <c r="Q4616" s="3">
        <f t="shared" si="84"/>
        <v>0.74375000000000002</v>
      </c>
      <c r="R4616" s="3">
        <f>MAX(T4616,P4616)</f>
        <v>0.78888888888888897</v>
      </c>
      <c r="S4616" s="3">
        <v>0.73750000000000004</v>
      </c>
      <c r="T4616" s="3">
        <v>0.78888888888888897</v>
      </c>
      <c r="U4616" s="3">
        <f>MAX(M4616+15/60/24-1/24-MOD(M4616+15/60/24-1/24,15/60/24),16/24)</f>
        <v>0.72916666666666663</v>
      </c>
      <c r="V4616" s="3">
        <f>MIN(M4616-MOD(M4616,15/60/24)-1/24,18.75/24)</f>
        <v>0.71875</v>
      </c>
      <c r="W4616" s="103">
        <f>M4616-(M4616-E4616)/12*1.25</f>
        <v>0.70652488425925908</v>
      </c>
    </row>
    <row r="4617" spans="1:23" ht="12.75" customHeight="1">
      <c r="A4617" s="1">
        <v>48446</v>
      </c>
      <c r="B4617" t="s">
        <v>372</v>
      </c>
      <c r="C4617" s="3">
        <v>0.14652777777777778</v>
      </c>
      <c r="D4617" s="3">
        <v>0.17708333333333334</v>
      </c>
      <c r="E4617" s="3">
        <v>0.21388888888888891</v>
      </c>
      <c r="F4617" s="3">
        <v>0.32430555555555557</v>
      </c>
      <c r="G4617" s="3">
        <v>0.35138888888888892</v>
      </c>
      <c r="H4617" s="3">
        <v>0.37916666666666665</v>
      </c>
      <c r="I4617" s="3">
        <v>0.3972222222222222</v>
      </c>
      <c r="J4617" s="3">
        <v>0.48819444444444443</v>
      </c>
      <c r="K4617" s="3">
        <v>0.51111111111111118</v>
      </c>
      <c r="L4617" s="3">
        <v>0.7416666666666667</v>
      </c>
      <c r="M4617" s="3">
        <v>0.76249999999999996</v>
      </c>
      <c r="N4617" s="3">
        <v>0.77569444444444446</v>
      </c>
      <c r="O4617" s="3">
        <v>0.81597222222222232</v>
      </c>
      <c r="P4617" s="3">
        <v>0.78819444444444442</v>
      </c>
      <c r="Q4617" s="3">
        <f t="shared" si="84"/>
        <v>0.74305555555555558</v>
      </c>
      <c r="R4617" s="3">
        <f>MAX(T4617,P4617)</f>
        <v>0.78819444444444442</v>
      </c>
      <c r="S4617" s="3">
        <v>0.7368055555555556</v>
      </c>
      <c r="T4617" s="3">
        <v>0.78749999999999998</v>
      </c>
      <c r="U4617" s="3">
        <f>MAX(M4617+15/60/24-1/24-MOD(M4617+15/60/24-1/24,15/60/24),16/24)</f>
        <v>0.72916666666666663</v>
      </c>
      <c r="V4617" s="3">
        <f>MIN(M4617-MOD(M4617,15/60/24)-1/24,18.75/24)</f>
        <v>0.71875</v>
      </c>
      <c r="W4617" s="103">
        <f>M4617-(M4617-E4617)/12*1.25</f>
        <v>0.70535300925925926</v>
      </c>
    </row>
    <row r="4618" spans="1:23" ht="12.75" customHeight="1">
      <c r="A4618" s="1">
        <v>48447</v>
      </c>
      <c r="B4618" t="s">
        <v>373</v>
      </c>
      <c r="C4618" s="3">
        <v>0.14722222222222223</v>
      </c>
      <c r="D4618" s="3">
        <v>0.17708333333333334</v>
      </c>
      <c r="E4618" s="3">
        <v>0.21458333333333335</v>
      </c>
      <c r="F4618" s="3">
        <v>0.32430555555555557</v>
      </c>
      <c r="G4618" s="3">
        <v>0.35138888888888892</v>
      </c>
      <c r="H4618" s="3">
        <v>0.37916666666666665</v>
      </c>
      <c r="I4618" s="3">
        <v>0.3972222222222222</v>
      </c>
      <c r="J4618" s="3">
        <v>0.48819444444444443</v>
      </c>
      <c r="K4618" s="3">
        <v>0.51111111111111118</v>
      </c>
      <c r="L4618" s="3">
        <v>0.74097222222222225</v>
      </c>
      <c r="M4618" s="3">
        <v>0.7618055555555554</v>
      </c>
      <c r="N4618" s="3">
        <v>0.77500000000000002</v>
      </c>
      <c r="O4618" s="3">
        <v>0.81527777777777788</v>
      </c>
      <c r="P4618" s="3">
        <v>0.78749999999999998</v>
      </c>
      <c r="Q4618" s="3">
        <f t="shared" si="84"/>
        <v>0.74236111111111114</v>
      </c>
      <c r="R4618" s="3">
        <f>MAX(T4618,P4618)</f>
        <v>0.78749999999999998</v>
      </c>
      <c r="S4618" s="3">
        <v>0.73611111111111116</v>
      </c>
      <c r="T4618" s="3">
        <v>0.78680555555555554</v>
      </c>
      <c r="U4618" s="3">
        <f>MAX(M4618+15/60/24-1/24-MOD(M4618+15/60/24-1/24,15/60/24),16/24)</f>
        <v>0.72916666666666663</v>
      </c>
      <c r="V4618" s="3">
        <f>MIN(M4618-MOD(M4618,15/60/24)-1/24,18.75/24)</f>
        <v>0.71875</v>
      </c>
      <c r="W4618" s="103">
        <f>M4618-(M4618-E4618)/12*1.25</f>
        <v>0.70480324074074063</v>
      </c>
    </row>
    <row r="4619" spans="1:23" ht="12.75" customHeight="1">
      <c r="A4619" s="1">
        <v>48448</v>
      </c>
      <c r="B4619" t="s">
        <v>374</v>
      </c>
      <c r="C4619" s="3">
        <v>0.14791666666666667</v>
      </c>
      <c r="D4619" s="3">
        <v>0.17777777777777778</v>
      </c>
      <c r="E4619" s="3">
        <v>0.21458333333333335</v>
      </c>
      <c r="F4619" s="3">
        <v>0.32500000000000001</v>
      </c>
      <c r="G4619" s="3">
        <v>0.35138888888888892</v>
      </c>
      <c r="H4619" s="3">
        <v>0.37916666666666665</v>
      </c>
      <c r="I4619" s="3">
        <v>0.3972222222222222</v>
      </c>
      <c r="J4619" s="3">
        <v>0.48819444444444443</v>
      </c>
      <c r="K4619" s="3">
        <v>0.51111111111111118</v>
      </c>
      <c r="L4619" s="3">
        <v>0.7402777777777777</v>
      </c>
      <c r="M4619" s="3">
        <v>0.76111111111111096</v>
      </c>
      <c r="N4619" s="3">
        <v>0.77430555555555547</v>
      </c>
      <c r="O4619" s="3">
        <v>0.81388888888888899</v>
      </c>
      <c r="P4619" s="3">
        <v>0.78680555555555542</v>
      </c>
      <c r="Q4619" s="3">
        <f t="shared" si="84"/>
        <v>0.7416666666666667</v>
      </c>
      <c r="R4619" s="3">
        <f>MAX(T4619,P4619)</f>
        <v>0.78680555555555542</v>
      </c>
      <c r="S4619" s="3">
        <v>0.73541666666666661</v>
      </c>
      <c r="T4619" s="3">
        <v>0.78611111111111109</v>
      </c>
      <c r="U4619" s="3">
        <f>MAX(M4619+15/60/24-1/24-MOD(M4619+15/60/24-1/24,15/60/24),16/24)</f>
        <v>0.72916666666666663</v>
      </c>
      <c r="V4619" s="3">
        <f>MIN(M4619-MOD(M4619,15/60/24)-1/24,18.75/24)</f>
        <v>0.71875</v>
      </c>
      <c r="W4619" s="103">
        <f>M4619-(M4619-E4619)/12*1.25</f>
        <v>0.7041811342592591</v>
      </c>
    </row>
    <row r="4620" spans="1:23" ht="12.75" customHeight="1">
      <c r="A4620" s="1">
        <v>48449</v>
      </c>
      <c r="B4620" t="s">
        <v>84</v>
      </c>
      <c r="C4620" s="3">
        <v>0.14861111111111111</v>
      </c>
      <c r="D4620" s="3">
        <v>0.17847222222222223</v>
      </c>
      <c r="E4620" s="3">
        <v>0.21527777777777779</v>
      </c>
      <c r="F4620" s="3">
        <v>0.32500000000000001</v>
      </c>
      <c r="G4620" s="3">
        <v>0.35138888888888892</v>
      </c>
      <c r="H4620" s="3">
        <v>0.37916666666666665</v>
      </c>
      <c r="I4620" s="3">
        <v>0.3972222222222222</v>
      </c>
      <c r="J4620" s="3">
        <v>0.48749999999999999</v>
      </c>
      <c r="K4620" s="3">
        <v>0.51041666666666663</v>
      </c>
      <c r="L4620" s="3">
        <v>0.73958333333333337</v>
      </c>
      <c r="M4620" s="3">
        <v>0.76041666666666652</v>
      </c>
      <c r="N4620" s="3">
        <v>0.77361111111111114</v>
      </c>
      <c r="O4620" s="3">
        <v>0.81319444444444455</v>
      </c>
      <c r="P4620" s="3">
        <v>0.78611111111111109</v>
      </c>
      <c r="Q4620" s="3">
        <f t="shared" si="84"/>
        <v>0.74097222222222214</v>
      </c>
      <c r="R4620" s="3">
        <f>MAX(T4620,P4620)</f>
        <v>0.78611111111111109</v>
      </c>
      <c r="S4620" s="3">
        <v>0.73472222222222228</v>
      </c>
      <c r="T4620" s="3">
        <v>0.78541666666666665</v>
      </c>
      <c r="U4620" s="3">
        <f>MAX(M4620+15/60/24-1/24-MOD(M4620+15/60/24-1/24,15/60/24),16/24)</f>
        <v>0.71875</v>
      </c>
      <c r="V4620" s="3">
        <f>MIN(M4620-MOD(M4620,15/60/24)-1/24,18.75/24)</f>
        <v>0.70833333333333337</v>
      </c>
      <c r="W4620" s="103">
        <f>M4620-(M4620-E4620)/12*1.25</f>
        <v>0.70363136574074059</v>
      </c>
    </row>
    <row r="4621" spans="1:23" ht="12.75" customHeight="1">
      <c r="A4621" s="1">
        <v>48450</v>
      </c>
      <c r="B4621" t="s">
        <v>375</v>
      </c>
      <c r="C4621" s="3">
        <v>0.14930555555555555</v>
      </c>
      <c r="D4621" s="3">
        <v>0.17916666666666667</v>
      </c>
      <c r="E4621" s="3">
        <v>0.21597222222222223</v>
      </c>
      <c r="F4621" s="3">
        <v>0.32500000000000001</v>
      </c>
      <c r="G4621" s="3">
        <v>0.35138888888888892</v>
      </c>
      <c r="H4621" s="3">
        <v>0.37916666666666665</v>
      </c>
      <c r="I4621" s="3">
        <v>0.3972222222222222</v>
      </c>
      <c r="J4621" s="3">
        <v>0.48749999999999999</v>
      </c>
      <c r="K4621" s="3">
        <v>0.51041666666666663</v>
      </c>
      <c r="L4621" s="3">
        <v>0.73888888888888893</v>
      </c>
      <c r="M4621" s="3">
        <v>0.75972222222222208</v>
      </c>
      <c r="N4621" s="3">
        <v>0.7729166666666667</v>
      </c>
      <c r="O4621" s="3">
        <v>0.8125</v>
      </c>
      <c r="P4621" s="3">
        <v>0.78541666666666665</v>
      </c>
      <c r="Q4621" s="3">
        <f t="shared" si="84"/>
        <v>0.74027777777777781</v>
      </c>
      <c r="R4621" s="3">
        <f>MAX(T4621,P4621)</f>
        <v>0.78541666666666665</v>
      </c>
      <c r="S4621" s="3">
        <v>0.73333333333333339</v>
      </c>
      <c r="T4621" s="3">
        <v>0.78402777777777777</v>
      </c>
      <c r="U4621" s="3">
        <f>MAX(M4621+15/60/24-1/24-MOD(M4621+15/60/24-1/24,15/60/24),16/24)</f>
        <v>0.71875</v>
      </c>
      <c r="V4621" s="3">
        <f>MIN(M4621-MOD(M4621,15/60/24)-1/24,18.75/24)</f>
        <v>0.70833333333333337</v>
      </c>
      <c r="W4621" s="103">
        <f>M4621-(M4621-E4621)/12*1.25</f>
        <v>0.70308159722222208</v>
      </c>
    </row>
    <row r="4622" spans="1:23" ht="12.75" customHeight="1">
      <c r="A4622" s="1">
        <v>48451</v>
      </c>
      <c r="B4622" t="s">
        <v>376</v>
      </c>
      <c r="C4622" s="3">
        <v>0.15</v>
      </c>
      <c r="D4622" s="3">
        <v>0.17916666666666667</v>
      </c>
      <c r="E4622" s="3">
        <v>0.21597222222222223</v>
      </c>
      <c r="F4622" s="3">
        <v>0.32569444444444445</v>
      </c>
      <c r="G4622" s="3">
        <v>0.3520833333333333</v>
      </c>
      <c r="H4622" s="3">
        <v>0.37916666666666665</v>
      </c>
      <c r="I4622" s="3">
        <v>0.3972222222222222</v>
      </c>
      <c r="J4622" s="3">
        <v>0.48749999999999999</v>
      </c>
      <c r="K4622" s="3">
        <v>0.51041666666666663</v>
      </c>
      <c r="L4622" s="3">
        <v>0.73819444444444438</v>
      </c>
      <c r="M4622" s="3">
        <v>0.75902777777777763</v>
      </c>
      <c r="N4622" s="3">
        <v>0.7715277777777777</v>
      </c>
      <c r="O4622" s="3">
        <v>0.81111111111111123</v>
      </c>
      <c r="P4622" s="3">
        <v>0.78402777777777766</v>
      </c>
      <c r="Q4622" s="3">
        <f t="shared" si="84"/>
        <v>0.73888888888888893</v>
      </c>
      <c r="R4622" s="3">
        <f>MAX(T4622,P4622)</f>
        <v>0.78402777777777766</v>
      </c>
      <c r="S4622" s="3">
        <v>0.73263888888888895</v>
      </c>
      <c r="T4622" s="3">
        <v>0.78333333333333333</v>
      </c>
      <c r="U4622" s="3">
        <f>MAX(M4622+15/60/24-1/24-MOD(M4622+15/60/24-1/24,15/60/24),16/24)</f>
        <v>0.71875</v>
      </c>
      <c r="V4622" s="3">
        <f>MIN(M4622-MOD(M4622,15/60/24)-1/24,18.75/24)</f>
        <v>0.70833333333333337</v>
      </c>
      <c r="W4622" s="103">
        <f>M4622-(M4622-E4622)/12*1.25</f>
        <v>0.70245949074074066</v>
      </c>
    </row>
    <row r="4623" spans="1:23" ht="12.75" customHeight="1">
      <c r="A4623" s="1">
        <v>48452</v>
      </c>
      <c r="B4623" t="s">
        <v>377</v>
      </c>
      <c r="C4623" s="3">
        <v>0.15069444444444444</v>
      </c>
      <c r="D4623" s="3">
        <v>0.17986111111111111</v>
      </c>
      <c r="E4623" s="3">
        <v>0.21666666666666667</v>
      </c>
      <c r="F4623" s="3">
        <v>0.32569444444444445</v>
      </c>
      <c r="G4623" s="3">
        <v>0.3520833333333333</v>
      </c>
      <c r="H4623" s="3">
        <v>0.37916666666666665</v>
      </c>
      <c r="I4623" s="3">
        <v>0.3972222222222222</v>
      </c>
      <c r="J4623" s="3">
        <v>0.48749999999999999</v>
      </c>
      <c r="K4623" s="3">
        <v>0.50972222222222219</v>
      </c>
      <c r="L4623" s="3">
        <v>0.73750000000000004</v>
      </c>
      <c r="M4623" s="3">
        <v>0.75833333333333319</v>
      </c>
      <c r="N4623" s="3">
        <v>0.77083333333333337</v>
      </c>
      <c r="O4623" s="3">
        <v>0.81041666666666679</v>
      </c>
      <c r="P4623" s="3">
        <v>0.78333333333333333</v>
      </c>
      <c r="Q4623" s="3">
        <f t="shared" si="84"/>
        <v>0.73819444444444449</v>
      </c>
      <c r="R4623" s="3">
        <f>MAX(T4623,P4623)</f>
        <v>0.78333333333333333</v>
      </c>
      <c r="S4623" s="3">
        <v>0.7319444444444444</v>
      </c>
      <c r="T4623" s="3">
        <v>0.78263888888888888</v>
      </c>
      <c r="U4623" s="3">
        <f>MAX(M4623+15/60/24-1/24-MOD(M4623+15/60/24-1/24,15/60/24),16/24)</f>
        <v>0.71875</v>
      </c>
      <c r="V4623" s="3">
        <f>MIN(M4623-MOD(M4623,15/60/24)-1/24,18.75/24)</f>
        <v>0.70833333333333337</v>
      </c>
      <c r="W4623" s="103">
        <f>M4623-(M4623-E4623)/12*1.25</f>
        <v>0.70190972222222214</v>
      </c>
    </row>
    <row r="4624" spans="1:23" ht="12.75" customHeight="1">
      <c r="A4624" s="1">
        <v>48453</v>
      </c>
      <c r="B4624" t="s">
        <v>378</v>
      </c>
      <c r="C4624" s="3">
        <v>0.15069444444444444</v>
      </c>
      <c r="D4624" s="3">
        <v>0.18055555555555555</v>
      </c>
      <c r="E4624" s="3">
        <v>0.21666666666666667</v>
      </c>
      <c r="F4624" s="3">
        <v>0.32569444444444445</v>
      </c>
      <c r="G4624" s="3">
        <v>0.3520833333333333</v>
      </c>
      <c r="H4624" s="3">
        <v>0.37986111111111115</v>
      </c>
      <c r="I4624" s="3">
        <v>0.3972222222222222</v>
      </c>
      <c r="J4624" s="3">
        <v>0.48680555555555555</v>
      </c>
      <c r="K4624" s="3">
        <v>0.50972222222222219</v>
      </c>
      <c r="L4624" s="3">
        <v>0.73611111111111116</v>
      </c>
      <c r="M4624" s="3">
        <v>0.75694444444444431</v>
      </c>
      <c r="N4624" s="3">
        <v>0.77013888888888893</v>
      </c>
      <c r="O4624" s="3">
        <v>0.80972222222222234</v>
      </c>
      <c r="P4624" s="3">
        <v>0.78263888888888888</v>
      </c>
      <c r="Q4624" s="3">
        <f t="shared" si="84"/>
        <v>0.73749999999999993</v>
      </c>
      <c r="R4624" s="3">
        <f>MAX(T4624,P4624)</f>
        <v>0.78263888888888888</v>
      </c>
      <c r="S4624" s="3">
        <v>0.73124999999999996</v>
      </c>
      <c r="T4624" s="3">
        <v>0.78194444444444444</v>
      </c>
      <c r="U4624" s="3">
        <f>MAX(M4624+15/60/24-1/24-MOD(M4624+15/60/24-1/24,15/60/24),16/24)</f>
        <v>0.71875</v>
      </c>
      <c r="V4624" s="3">
        <f>MIN(M4624-MOD(M4624,15/60/24)-1/24,18.75/24)</f>
        <v>0.70833333333333337</v>
      </c>
      <c r="W4624" s="103">
        <f>M4624-(M4624-E4624)/12*1.25</f>
        <v>0.70066550925925908</v>
      </c>
    </row>
    <row r="4625" spans="1:23" ht="12.75" customHeight="1">
      <c r="A4625" s="1">
        <v>48454</v>
      </c>
      <c r="B4625" t="s">
        <v>379</v>
      </c>
      <c r="C4625" s="3">
        <v>0.15138888888888888</v>
      </c>
      <c r="D4625" s="3">
        <v>0.18124999999999999</v>
      </c>
      <c r="E4625" s="3">
        <v>0.21736111111111112</v>
      </c>
      <c r="F4625" s="3">
        <v>0.32569444444444445</v>
      </c>
      <c r="G4625" s="3">
        <v>0.3520833333333333</v>
      </c>
      <c r="H4625" s="3">
        <v>0.37986111111111115</v>
      </c>
      <c r="I4625" s="3">
        <v>0.3972222222222222</v>
      </c>
      <c r="J4625" s="3">
        <v>0.48680555555555555</v>
      </c>
      <c r="K4625" s="3">
        <v>0.50902777777777775</v>
      </c>
      <c r="L4625" s="3">
        <v>0.73541666666666661</v>
      </c>
      <c r="M4625" s="3">
        <v>0.75624999999999998</v>
      </c>
      <c r="N4625" s="3">
        <v>0.76944444444444438</v>
      </c>
      <c r="O4625" s="3">
        <v>0.80833333333333346</v>
      </c>
      <c r="P4625" s="3">
        <v>0.78194444444444433</v>
      </c>
      <c r="Q4625" s="3">
        <f t="shared" si="84"/>
        <v>0.73680555555555549</v>
      </c>
      <c r="R4625" s="3">
        <f>MAX(T4625,P4625)</f>
        <v>0.78194444444444433</v>
      </c>
      <c r="S4625" s="3">
        <v>0.73055555555555562</v>
      </c>
      <c r="T4625" s="3">
        <v>0.78055555555555556</v>
      </c>
      <c r="U4625" s="3">
        <f>MAX(M4625+15/60/24-1/24-MOD(M4625+15/60/24-1/24,15/60/24),16/24)</f>
        <v>0.71875</v>
      </c>
      <c r="V4625" s="3">
        <f>MIN(M4625-MOD(M4625,15/60/24)-1/24,18.75/24)</f>
        <v>0.70833333333333337</v>
      </c>
      <c r="W4625" s="103">
        <f>M4625-(M4625-E4625)/12*1.25</f>
        <v>0.70011574074074068</v>
      </c>
    </row>
    <row r="4626" spans="1:23" ht="12.75" customHeight="1">
      <c r="A4626" s="1">
        <v>48455</v>
      </c>
      <c r="B4626" t="s">
        <v>380</v>
      </c>
      <c r="C4626" s="3">
        <v>0.15208333333333332</v>
      </c>
      <c r="D4626" s="3">
        <v>0.18124999999999999</v>
      </c>
      <c r="E4626" s="3">
        <v>0.21805555555555556</v>
      </c>
      <c r="F4626" s="3">
        <v>0.3263888888888889</v>
      </c>
      <c r="G4626" s="3">
        <v>0.3520833333333333</v>
      </c>
      <c r="H4626" s="3">
        <v>0.37986111111111115</v>
      </c>
      <c r="I4626" s="3">
        <v>0.3972222222222222</v>
      </c>
      <c r="J4626" s="3">
        <v>0.48680555555555555</v>
      </c>
      <c r="K4626" s="3">
        <v>0.50902777777777775</v>
      </c>
      <c r="L4626" s="3">
        <v>0.73472222222222217</v>
      </c>
      <c r="M4626" s="3">
        <v>0.75555555555555542</v>
      </c>
      <c r="N4626" s="3">
        <v>0.7680555555555556</v>
      </c>
      <c r="O4626" s="3">
        <v>0.80763888888888902</v>
      </c>
      <c r="P4626" s="3">
        <v>0.78055555555555556</v>
      </c>
      <c r="Q4626" s="3">
        <f t="shared" si="84"/>
        <v>0.73611111111111116</v>
      </c>
      <c r="R4626" s="3">
        <f>MAX(T4626,P4626)</f>
        <v>0.78055555555555556</v>
      </c>
      <c r="S4626" s="3">
        <v>0.72916666666666663</v>
      </c>
      <c r="T4626" s="3">
        <v>0.77986111111111112</v>
      </c>
      <c r="U4626" s="3">
        <f>MAX(M4626+15/60/24-1/24-MOD(M4626+15/60/24-1/24,15/60/24),16/24)</f>
        <v>0.71875</v>
      </c>
      <c r="V4626" s="3">
        <f>MIN(M4626-MOD(M4626,15/60/24)-1/24,18.75/24)</f>
        <v>0.70833333333333337</v>
      </c>
      <c r="W4626" s="103">
        <f>M4626-(M4626-E4626)/12*1.25</f>
        <v>0.69956597222222205</v>
      </c>
    </row>
    <row r="4627" spans="1:23" ht="12.75" customHeight="1">
      <c r="A4627" s="1">
        <v>48456</v>
      </c>
      <c r="B4627" t="s">
        <v>85</v>
      </c>
      <c r="C4627" s="3">
        <v>0.15277777777777776</v>
      </c>
      <c r="D4627" s="3">
        <v>0.18194444444444444</v>
      </c>
      <c r="E4627" s="3">
        <v>0.21805555555555556</v>
      </c>
      <c r="F4627" s="3">
        <v>0.3263888888888889</v>
      </c>
      <c r="G4627" s="3">
        <v>0.3520833333333333</v>
      </c>
      <c r="H4627" s="3">
        <v>0.37986111111111115</v>
      </c>
      <c r="I4627" s="3">
        <v>0.3972222222222222</v>
      </c>
      <c r="J4627" s="3">
        <v>0.4861111111111111</v>
      </c>
      <c r="K4627" s="3">
        <v>0.50902777777777775</v>
      </c>
      <c r="L4627" s="3">
        <v>0.73402777777777783</v>
      </c>
      <c r="M4627" s="3">
        <v>0.75486111111111098</v>
      </c>
      <c r="N4627" s="3">
        <v>0.76736111111111116</v>
      </c>
      <c r="O4627" s="3">
        <v>0.80625000000000002</v>
      </c>
      <c r="P4627" s="3">
        <v>0.77986111111111112</v>
      </c>
      <c r="Q4627" s="3">
        <f t="shared" si="84"/>
        <v>0.73472222222222217</v>
      </c>
      <c r="R4627" s="3">
        <f>MAX(T4627,P4627)</f>
        <v>0.77986111111111112</v>
      </c>
      <c r="S4627" s="3">
        <v>0.72847222222222219</v>
      </c>
      <c r="T4627" s="3">
        <v>0.77916666666666667</v>
      </c>
      <c r="U4627" s="3">
        <f>MAX(M4627+15/60/24-1/24-MOD(M4627+15/60/24-1/24,15/60/24),16/24)</f>
        <v>0.71875</v>
      </c>
      <c r="V4627" s="3">
        <f>MIN(M4627-MOD(M4627,15/60/24)-1/24,18.75/24)</f>
        <v>0.70833333333333337</v>
      </c>
      <c r="W4627" s="103">
        <f>M4627-(M4627-E4627)/12*1.25</f>
        <v>0.69894386574074063</v>
      </c>
    </row>
    <row r="4628" spans="1:23" ht="12.75" customHeight="1">
      <c r="A4628" s="1">
        <v>48457</v>
      </c>
      <c r="B4628" t="s">
        <v>381</v>
      </c>
      <c r="C4628" s="3">
        <v>0.15347222222222223</v>
      </c>
      <c r="D4628" s="3">
        <v>0.18263888888888891</v>
      </c>
      <c r="E4628" s="3">
        <v>0.21875</v>
      </c>
      <c r="F4628" s="3">
        <v>0.3263888888888889</v>
      </c>
      <c r="G4628" s="3">
        <v>0.3527777777777778</v>
      </c>
      <c r="H4628" s="3">
        <v>0.37986111111111115</v>
      </c>
      <c r="I4628" s="3">
        <v>0.3972222222222222</v>
      </c>
      <c r="J4628" s="3">
        <v>0.4861111111111111</v>
      </c>
      <c r="K4628" s="3">
        <v>0.5083333333333333</v>
      </c>
      <c r="L4628" s="3">
        <v>0.73263888888888884</v>
      </c>
      <c r="M4628" s="3">
        <v>0.7534722222222221</v>
      </c>
      <c r="N4628" s="3">
        <v>0.76666666666666661</v>
      </c>
      <c r="O4628" s="3">
        <v>0.80555555555555569</v>
      </c>
      <c r="P4628" s="3">
        <v>0.77916666666666656</v>
      </c>
      <c r="Q4628" s="3">
        <f t="shared" si="84"/>
        <v>0.73402777777777772</v>
      </c>
      <c r="R4628" s="3">
        <f>MAX(T4628,P4628)</f>
        <v>0.77916666666666656</v>
      </c>
      <c r="S4628" s="3">
        <v>0.72777777777777775</v>
      </c>
      <c r="T4628" s="3">
        <v>0.77777777777777779</v>
      </c>
      <c r="U4628" s="3">
        <f>MAX(M4628+15/60/24-1/24-MOD(M4628+15/60/24-1/24,15/60/24),16/24)</f>
        <v>0.71875</v>
      </c>
      <c r="V4628" s="3">
        <f>MIN(M4628-MOD(M4628,15/60/24)-1/24,18.75/24)</f>
        <v>0.70833333333333337</v>
      </c>
      <c r="W4628" s="103">
        <f>M4628-(M4628-E4628)/12*1.25</f>
        <v>0.69777199074074059</v>
      </c>
    </row>
    <row r="4629" spans="1:23" ht="12.75" customHeight="1">
      <c r="A4629" s="1">
        <v>48458</v>
      </c>
      <c r="B4629" t="s">
        <v>382</v>
      </c>
      <c r="C4629" s="3">
        <v>0.15416666666666667</v>
      </c>
      <c r="D4629" s="3">
        <v>0.18263888888888891</v>
      </c>
      <c r="E4629" s="3">
        <v>0.21944444444444444</v>
      </c>
      <c r="F4629" s="3">
        <v>0.3263888888888889</v>
      </c>
      <c r="G4629" s="3">
        <v>0.3527777777777778</v>
      </c>
      <c r="H4629" s="3">
        <v>0.37986111111111115</v>
      </c>
      <c r="I4629" s="3">
        <v>0.3972222222222222</v>
      </c>
      <c r="J4629" s="3">
        <v>0.4861111111111111</v>
      </c>
      <c r="K4629" s="3">
        <v>0.5083333333333333</v>
      </c>
      <c r="L4629" s="3">
        <v>0.7319444444444444</v>
      </c>
      <c r="M4629" s="3">
        <v>0.75277777777777766</v>
      </c>
      <c r="N4629" s="3">
        <v>0.76597222222222217</v>
      </c>
      <c r="O4629" s="3">
        <v>0.80486111111111125</v>
      </c>
      <c r="P4629" s="3">
        <v>0.77847222222222212</v>
      </c>
      <c r="Q4629" s="3">
        <f t="shared" si="84"/>
        <v>0.73333333333333328</v>
      </c>
      <c r="R4629" s="3">
        <f>MAX(T4629,P4629)</f>
        <v>0.77847222222222212</v>
      </c>
      <c r="S4629" s="3">
        <v>0.7270833333333333</v>
      </c>
      <c r="T4629" s="3">
        <v>0.77708333333333335</v>
      </c>
      <c r="U4629" s="3">
        <f>MAX(M4629+15/60/24-1/24-MOD(M4629+15/60/24-1/24,15/60/24),16/24)</f>
        <v>0.71875</v>
      </c>
      <c r="V4629" s="3">
        <f>MIN(M4629-MOD(M4629,15/60/24)-1/24,18.75/24)</f>
        <v>0.70833333333333337</v>
      </c>
      <c r="W4629" s="103">
        <f>M4629-(M4629-E4629)/12*1.25</f>
        <v>0.69722222222222208</v>
      </c>
    </row>
    <row r="4630" spans="1:23" ht="12.75" customHeight="1">
      <c r="A4630" s="1">
        <v>48459</v>
      </c>
      <c r="B4630" t="s">
        <v>383</v>
      </c>
      <c r="C4630" s="3">
        <v>0.15486111111111112</v>
      </c>
      <c r="D4630" s="3">
        <v>0.18333333333333335</v>
      </c>
      <c r="E4630" s="3">
        <v>0.21944444444444444</v>
      </c>
      <c r="F4630" s="3">
        <v>0.32708333333333334</v>
      </c>
      <c r="G4630" s="3">
        <v>0.3527777777777778</v>
      </c>
      <c r="H4630" s="3">
        <v>0.37986111111111115</v>
      </c>
      <c r="I4630" s="3">
        <v>0.3972222222222222</v>
      </c>
      <c r="J4630" s="3">
        <v>0.4861111111111111</v>
      </c>
      <c r="K4630" s="3">
        <v>0.50763888888888886</v>
      </c>
      <c r="L4630" s="3">
        <v>0.73124999999999996</v>
      </c>
      <c r="M4630" s="3">
        <v>0.75208333333333321</v>
      </c>
      <c r="N4630" s="3">
        <v>0.76458333333333339</v>
      </c>
      <c r="O4630" s="3">
        <v>0.80347222222222237</v>
      </c>
      <c r="P4630" s="3">
        <v>0.77708333333333335</v>
      </c>
      <c r="Q4630" s="3">
        <f t="shared" si="84"/>
        <v>0.73263888888888884</v>
      </c>
      <c r="R4630" s="3">
        <f>MAX(T4630,P4630)</f>
        <v>0.77708333333333335</v>
      </c>
      <c r="S4630" s="3">
        <v>0.72569444444444442</v>
      </c>
      <c r="T4630" s="3">
        <v>0.77638888888888891</v>
      </c>
      <c r="U4630" s="3">
        <f>MAX(M4630+15/60/24-1/24-MOD(M4630+15/60/24-1/24,15/60/24),16/24)</f>
        <v>0.71875</v>
      </c>
      <c r="V4630" s="3">
        <f>MIN(M4630-MOD(M4630,15/60/24)-1/24,18.75/24)</f>
        <v>0.70833333333333337</v>
      </c>
      <c r="W4630" s="103">
        <f>M4630-(M4630-E4630)/12*1.25</f>
        <v>0.69660011574074066</v>
      </c>
    </row>
    <row r="4631" spans="1:23" ht="12.75" customHeight="1">
      <c r="A4631" s="1">
        <v>48460</v>
      </c>
      <c r="B4631" t="s">
        <v>384</v>
      </c>
      <c r="C4631" s="3">
        <v>0.15486111111111112</v>
      </c>
      <c r="D4631" s="3">
        <v>0.18402777777777779</v>
      </c>
      <c r="E4631" s="3">
        <v>0.22013888888888888</v>
      </c>
      <c r="F4631" s="3">
        <v>0.32708333333333334</v>
      </c>
      <c r="G4631" s="3">
        <v>0.3527777777777778</v>
      </c>
      <c r="H4631" s="3">
        <v>0.37986111111111115</v>
      </c>
      <c r="I4631" s="3">
        <v>0.3972222222222222</v>
      </c>
      <c r="J4631" s="3">
        <v>0.48541666666666666</v>
      </c>
      <c r="K4631" s="3">
        <v>0.50763888888888886</v>
      </c>
      <c r="L4631" s="3">
        <v>0.73055555555555562</v>
      </c>
      <c r="M4631" s="3">
        <v>0.75138888888888877</v>
      </c>
      <c r="N4631" s="3">
        <v>0.76388888888888884</v>
      </c>
      <c r="O4631" s="3">
        <v>0.80277777777777792</v>
      </c>
      <c r="P4631" s="3">
        <v>0.7763888888888888</v>
      </c>
      <c r="Q4631" s="3">
        <f t="shared" si="84"/>
        <v>0.73124999999999996</v>
      </c>
      <c r="R4631" s="3">
        <f>MAX(T4631,P4631)</f>
        <v>0.7763888888888888</v>
      </c>
      <c r="S4631" s="3">
        <v>0.72499999999999998</v>
      </c>
      <c r="T4631" s="3">
        <v>0.77569444444444446</v>
      </c>
      <c r="U4631" s="3">
        <f>MAX(M4631+15/60/24-1/24-MOD(M4631+15/60/24-1/24,15/60/24),16/24)</f>
        <v>0.71875</v>
      </c>
      <c r="V4631" s="3">
        <f>MIN(M4631-MOD(M4631,15/60/24)-1/24,18.75/24)</f>
        <v>0.70833333333333337</v>
      </c>
      <c r="W4631" s="103">
        <f>M4631-(M4631-E4631)/12*1.25</f>
        <v>0.69605034722222214</v>
      </c>
    </row>
    <row r="4632" spans="1:23" ht="12.75" customHeight="1">
      <c r="A4632" s="1">
        <v>48461</v>
      </c>
      <c r="B4632" t="s">
        <v>385</v>
      </c>
      <c r="C4632" s="3">
        <v>0.15555555555555556</v>
      </c>
      <c r="D4632" s="3">
        <v>0.18472222222222223</v>
      </c>
      <c r="E4632" s="3">
        <v>0.22013888888888888</v>
      </c>
      <c r="F4632" s="3">
        <v>0.32708333333333334</v>
      </c>
      <c r="G4632" s="3">
        <v>0.3527777777777778</v>
      </c>
      <c r="H4632" s="3">
        <v>0.37986111111111115</v>
      </c>
      <c r="I4632" s="3">
        <v>0.3972222222222222</v>
      </c>
      <c r="J4632" s="3">
        <v>0.48541666666666666</v>
      </c>
      <c r="K4632" s="3">
        <v>0.50763888888888886</v>
      </c>
      <c r="L4632" s="3">
        <v>0.73124999999999996</v>
      </c>
      <c r="M4632" s="3">
        <v>0.75</v>
      </c>
      <c r="N4632" s="3">
        <v>0.7631944444444444</v>
      </c>
      <c r="O4632" s="3">
        <v>0.80138888888888904</v>
      </c>
      <c r="P4632" s="3">
        <v>0.77638888888888891</v>
      </c>
      <c r="Q4632" s="3">
        <f t="shared" si="84"/>
        <v>0.73055555555555551</v>
      </c>
      <c r="R4632" s="3">
        <f>MAX(T4632,P4632)</f>
        <v>0.77638888888888891</v>
      </c>
      <c r="S4632" s="3">
        <v>0.72430555555555554</v>
      </c>
      <c r="T4632" s="3">
        <v>0.77430555555555547</v>
      </c>
      <c r="U4632" s="3">
        <f>MAX(M4632+15/60/24-1/24-MOD(M4632+15/60/24-1/24,15/60/24),16/24)</f>
        <v>0.71875</v>
      </c>
      <c r="V4632" s="3">
        <f>MIN(M4632-MOD(M4632,15/60/24)-1/24,18.75/24)</f>
        <v>0.70833333333333337</v>
      </c>
      <c r="W4632" s="103">
        <f>M4632-(M4632-E4632)/12*1.25</f>
        <v>0.6948061342592593</v>
      </c>
    </row>
    <row r="4633" spans="1:23" ht="12.75" customHeight="1">
      <c r="A4633" s="1">
        <v>48462</v>
      </c>
      <c r="B4633" t="s">
        <v>386</v>
      </c>
      <c r="C4633" s="3">
        <v>0.15625</v>
      </c>
      <c r="D4633" s="3">
        <v>0.18472222222222223</v>
      </c>
      <c r="E4633" s="3">
        <v>0.22083333333333333</v>
      </c>
      <c r="F4633" s="3">
        <v>0.32708333333333334</v>
      </c>
      <c r="G4633" s="3">
        <v>0.3527777777777778</v>
      </c>
      <c r="H4633" s="3">
        <v>0.37986111111111115</v>
      </c>
      <c r="I4633" s="3">
        <v>0.3972222222222222</v>
      </c>
      <c r="J4633" s="3">
        <v>0.48541666666666666</v>
      </c>
      <c r="K4633" s="3">
        <v>0.50694444444444442</v>
      </c>
      <c r="L4633" s="3">
        <v>0.7284722222222223</v>
      </c>
      <c r="M4633" s="3">
        <v>0.74930555555555545</v>
      </c>
      <c r="N4633" s="3">
        <v>0.76249999999999996</v>
      </c>
      <c r="O4633" s="3">
        <v>0.8006944444444446</v>
      </c>
      <c r="P4633" s="3">
        <v>0.77638888888888891</v>
      </c>
      <c r="Q4633" s="3">
        <f t="shared" si="84"/>
        <v>0.72986111111111107</v>
      </c>
      <c r="R4633" s="3">
        <f>MAX(T4633,P4633)</f>
        <v>0.77638888888888891</v>
      </c>
      <c r="S4633" s="3">
        <v>0.72361111111111109</v>
      </c>
      <c r="T4633" s="3">
        <v>0.77361111111111103</v>
      </c>
      <c r="U4633" s="3">
        <f>MAX(M4633+15/60/24-1/24-MOD(M4633+15/60/24-1/24,15/60/24),16/24)</f>
        <v>0.70833333333333326</v>
      </c>
      <c r="V4633" s="3">
        <f>MIN(M4633-MOD(M4633,15/60/24)-1/24,18.75/24)</f>
        <v>0.69791666666666663</v>
      </c>
      <c r="W4633" s="103">
        <f>M4633-(M4633-E4633)/12*1.25</f>
        <v>0.69425636574074068</v>
      </c>
    </row>
    <row r="4634" spans="1:23" ht="12.75" customHeight="1">
      <c r="A4634" s="1">
        <v>48463</v>
      </c>
      <c r="B4634" t="s">
        <v>26</v>
      </c>
      <c r="C4634" s="3">
        <v>0.15694444444444444</v>
      </c>
      <c r="D4634" s="3">
        <v>0.18541666666666667</v>
      </c>
      <c r="E4634" s="3">
        <v>0.22152777777777777</v>
      </c>
      <c r="F4634" s="3">
        <v>0.32708333333333334</v>
      </c>
      <c r="G4634" s="3">
        <v>0.3527777777777778</v>
      </c>
      <c r="H4634" s="3">
        <v>0.37986111111111115</v>
      </c>
      <c r="I4634" s="3">
        <v>0.3972222222222222</v>
      </c>
      <c r="J4634" s="3">
        <v>0.48472222222222222</v>
      </c>
      <c r="K4634" s="3">
        <v>0.50694444444444442</v>
      </c>
      <c r="L4634" s="3">
        <v>0.72777777777777775</v>
      </c>
      <c r="M4634" s="3">
        <v>0.74861111111111101</v>
      </c>
      <c r="N4634" s="3">
        <v>0.76111111111111107</v>
      </c>
      <c r="O4634" s="3">
        <v>0.8</v>
      </c>
      <c r="P4634" s="3">
        <v>0.77361111111111103</v>
      </c>
      <c r="Q4634" s="3">
        <f t="shared" si="84"/>
        <v>0.72916666666666663</v>
      </c>
      <c r="R4634" s="3">
        <f>MAX(T4634,P4634)</f>
        <v>0.77361111111111103</v>
      </c>
      <c r="S4634" s="3">
        <v>0.72222222222222221</v>
      </c>
      <c r="T4634" s="3">
        <v>0.77291666666666659</v>
      </c>
      <c r="U4634" s="3">
        <f>MAX(M4634+15/60/24-1/24-MOD(M4634+15/60/24-1/24,15/60/24),16/24)</f>
        <v>0.70833333333333326</v>
      </c>
      <c r="V4634" s="3">
        <f>MIN(M4634-MOD(M4634,15/60/24)-1/24,18.75/24)</f>
        <v>0.69791666666666663</v>
      </c>
      <c r="W4634" s="103">
        <f>M4634-(M4634-E4634)/12*1.25</f>
        <v>0.69370659722222217</v>
      </c>
    </row>
    <row r="4635" spans="1:23" ht="12.75" customHeight="1">
      <c r="A4635" s="1">
        <v>48464</v>
      </c>
      <c r="B4635" t="s">
        <v>109</v>
      </c>
      <c r="C4635" s="3">
        <v>0.15763888888888888</v>
      </c>
      <c r="D4635" s="3">
        <v>0.18611111111111112</v>
      </c>
      <c r="E4635" s="3">
        <v>0.22152777777777777</v>
      </c>
      <c r="F4635" s="3">
        <v>0.32777777777777778</v>
      </c>
      <c r="G4635" s="3">
        <v>0.35347222222222219</v>
      </c>
      <c r="H4635" s="3">
        <v>0.37986111111111115</v>
      </c>
      <c r="I4635" s="3">
        <v>0.3972222222222222</v>
      </c>
      <c r="J4635" s="3">
        <v>0.48472222222222222</v>
      </c>
      <c r="K4635" s="3">
        <v>0.50624999999999998</v>
      </c>
      <c r="L4635" s="3">
        <v>0.7270833333333333</v>
      </c>
      <c r="M4635" s="3">
        <v>0.74791666666666656</v>
      </c>
      <c r="N4635" s="3">
        <v>0.76041666666666663</v>
      </c>
      <c r="O4635" s="3">
        <v>0.79861111111111127</v>
      </c>
      <c r="P4635" s="3">
        <v>0.77291666666666659</v>
      </c>
      <c r="Q4635" s="3">
        <f t="shared" si="84"/>
        <v>0.72777777777777775</v>
      </c>
      <c r="R4635" s="3">
        <f>MAX(T4635,P4635)</f>
        <v>0.77291666666666659</v>
      </c>
      <c r="S4635" s="3">
        <v>0.72152777777777777</v>
      </c>
      <c r="T4635" s="3">
        <v>0.7715277777777777</v>
      </c>
      <c r="U4635" s="3">
        <f>MAX(M4635+15/60/24-1/24-MOD(M4635+15/60/24-1/24,15/60/24),16/24)</f>
        <v>0.70833333333333326</v>
      </c>
      <c r="V4635" s="3">
        <f>MIN(M4635-MOD(M4635,15/60/24)-1/24,18.75/24)</f>
        <v>0.69791666666666663</v>
      </c>
      <c r="W4635" s="103">
        <f>M4635-(M4635-E4635)/12*1.25</f>
        <v>0.69308449074074063</v>
      </c>
    </row>
    <row r="4636" spans="1:23" ht="12.75" customHeight="1">
      <c r="A4636" s="1">
        <v>48465</v>
      </c>
      <c r="B4636" t="s">
        <v>110</v>
      </c>
      <c r="C4636" s="3">
        <v>0.15763888888888888</v>
      </c>
      <c r="D4636" s="3">
        <v>0.18611111111111112</v>
      </c>
      <c r="E4636" s="3">
        <v>0.22222222222222221</v>
      </c>
      <c r="F4636" s="3">
        <v>0.32777777777777778</v>
      </c>
      <c r="G4636" s="3">
        <v>0.35347222222222219</v>
      </c>
      <c r="H4636" s="3">
        <v>0.37986111111111115</v>
      </c>
      <c r="I4636" s="3">
        <v>0.3972222222222222</v>
      </c>
      <c r="J4636" s="3">
        <v>0.48472222222222222</v>
      </c>
      <c r="K4636" s="3">
        <v>0.50624999999999998</v>
      </c>
      <c r="L4636" s="3">
        <v>0.72569444444444453</v>
      </c>
      <c r="M4636" s="3">
        <v>0.74652777777777768</v>
      </c>
      <c r="N4636" s="3">
        <v>0.7597222222222223</v>
      </c>
      <c r="O4636" s="3">
        <v>0.79791666666666683</v>
      </c>
      <c r="P4636" s="3">
        <v>0.77222222222222225</v>
      </c>
      <c r="Q4636" s="3">
        <f t="shared" si="84"/>
        <v>0.7270833333333333</v>
      </c>
      <c r="R4636" s="3">
        <f>MAX(T4636,P4636)</f>
        <v>0.77222222222222225</v>
      </c>
      <c r="S4636" s="3">
        <v>0.72083333333333333</v>
      </c>
      <c r="T4636" s="3">
        <v>0.77083333333333326</v>
      </c>
      <c r="U4636" s="3">
        <f>MAX(M4636+15/60/24-1/24-MOD(M4636+15/60/24-1/24,15/60/24),16/24)</f>
        <v>0.70833333333333326</v>
      </c>
      <c r="V4636" s="3">
        <f>MIN(M4636-MOD(M4636,15/60/24)-1/24,18.75/24)</f>
        <v>0.69791666666666663</v>
      </c>
      <c r="W4636" s="103">
        <f>M4636-(M4636-E4636)/12*1.25</f>
        <v>0.6919126157407407</v>
      </c>
    </row>
    <row r="4637" spans="1:23" ht="12.75" customHeight="1">
      <c r="A4637" s="1">
        <v>48466</v>
      </c>
      <c r="B4637" t="s">
        <v>111</v>
      </c>
      <c r="C4637" s="3">
        <v>0.15833333333333333</v>
      </c>
      <c r="D4637" s="3">
        <v>0.18680555555555556</v>
      </c>
      <c r="E4637" s="3">
        <v>0.22222222222222221</v>
      </c>
      <c r="F4637" s="3">
        <v>0.32777777777777778</v>
      </c>
      <c r="G4637" s="3">
        <v>0.35347222222222219</v>
      </c>
      <c r="H4637" s="3">
        <v>0.37986111111111115</v>
      </c>
      <c r="I4637" s="3">
        <v>0.3972222222222222</v>
      </c>
      <c r="J4637" s="3">
        <v>0.48402777777777778</v>
      </c>
      <c r="K4637" s="3">
        <v>0.50624999999999998</v>
      </c>
      <c r="L4637" s="3">
        <v>0.72499999999999998</v>
      </c>
      <c r="M4637" s="3">
        <v>0.74583333333333324</v>
      </c>
      <c r="N4637" s="3">
        <v>0.7583333333333333</v>
      </c>
      <c r="O4637" s="3">
        <v>0.79652777777777795</v>
      </c>
      <c r="P4637" s="3">
        <v>0.77083333333333326</v>
      </c>
      <c r="Q4637" s="3">
        <f t="shared" si="84"/>
        <v>0.72638888888888886</v>
      </c>
      <c r="R4637" s="3">
        <f>MAX(T4637,P4637)</f>
        <v>0.77083333333333326</v>
      </c>
      <c r="S4637" s="3">
        <v>0.71944444444444444</v>
      </c>
      <c r="T4637" s="3">
        <v>0.77013888888888882</v>
      </c>
      <c r="U4637" s="3">
        <f>MAX(M4637+15/60/24-1/24-MOD(M4637+15/60/24-1/24,15/60/24),16/24)</f>
        <v>0.70833333333333326</v>
      </c>
      <c r="V4637" s="3">
        <f>MIN(M4637-MOD(M4637,15/60/24)-1/24,18.75/24)</f>
        <v>0.69791666666666663</v>
      </c>
      <c r="W4637" s="103">
        <f>M4637-(M4637-E4637)/12*1.25</f>
        <v>0.69129050925925917</v>
      </c>
    </row>
    <row r="4638" spans="1:23" ht="12.75" customHeight="1">
      <c r="A4638" s="1">
        <v>48467</v>
      </c>
      <c r="B4638" t="s">
        <v>112</v>
      </c>
      <c r="C4638" s="3">
        <v>0.15902777777777777</v>
      </c>
      <c r="D4638" s="3">
        <v>0.1875</v>
      </c>
      <c r="E4638" s="3">
        <v>0.22291666666666665</v>
      </c>
      <c r="F4638" s="3">
        <v>0.32777777777777778</v>
      </c>
      <c r="G4638" s="3">
        <v>0.35347222222222219</v>
      </c>
      <c r="H4638" s="3">
        <v>0.37986111111111115</v>
      </c>
      <c r="I4638" s="3">
        <v>0.3972222222222222</v>
      </c>
      <c r="J4638" s="3">
        <v>0.48402777777777778</v>
      </c>
      <c r="K4638" s="3">
        <v>0.50555555555555554</v>
      </c>
      <c r="L4638" s="3">
        <v>0.72430555555555554</v>
      </c>
      <c r="M4638" s="3">
        <v>0.7451388888888888</v>
      </c>
      <c r="N4638" s="3">
        <v>0.75763888888888886</v>
      </c>
      <c r="O4638" s="3">
        <v>0.7958333333333335</v>
      </c>
      <c r="P4638" s="3">
        <v>0.77013888888888882</v>
      </c>
      <c r="Q4638" s="3">
        <f t="shared" si="84"/>
        <v>0.72499999999999998</v>
      </c>
      <c r="R4638" s="3">
        <f>MAX(T4638,P4638)</f>
        <v>0.77013888888888882</v>
      </c>
      <c r="S4638" s="3">
        <v>0.71875</v>
      </c>
      <c r="T4638" s="3">
        <v>0.76875000000000004</v>
      </c>
      <c r="U4638" s="3">
        <f>MAX(M4638+15/60/24-1/24-MOD(M4638+15/60/24-1/24,15/60/24),16/24)</f>
        <v>0.70833333333333326</v>
      </c>
      <c r="V4638" s="3">
        <f>MIN(M4638-MOD(M4638,15/60/24)-1/24,18.75/24)</f>
        <v>0.69791666666666663</v>
      </c>
      <c r="W4638" s="103">
        <f>M4638-(M4638-E4638)/12*1.25</f>
        <v>0.69074074074074066</v>
      </c>
    </row>
    <row r="4639" spans="1:23" ht="12.75" customHeight="1">
      <c r="A4639" s="1">
        <v>48468</v>
      </c>
      <c r="B4639" t="s">
        <v>113</v>
      </c>
      <c r="C4639" s="3">
        <v>0.15972222222222224</v>
      </c>
      <c r="D4639" s="3">
        <v>0.1875</v>
      </c>
      <c r="E4639" s="3">
        <v>0.22361111111111109</v>
      </c>
      <c r="F4639" s="3">
        <v>0.32777777777777778</v>
      </c>
      <c r="G4639" s="3">
        <v>0.35347222222222219</v>
      </c>
      <c r="H4639" s="3">
        <v>0.37986111111111115</v>
      </c>
      <c r="I4639" s="3">
        <v>0.3972222222222222</v>
      </c>
      <c r="J4639" s="3">
        <v>0.48333333333333334</v>
      </c>
      <c r="K4639" s="3">
        <v>0.50555555555555554</v>
      </c>
      <c r="L4639" s="3">
        <v>0.72291666666666676</v>
      </c>
      <c r="M4639" s="3">
        <v>0.74375000000000002</v>
      </c>
      <c r="N4639" s="3">
        <v>0.75694444444444453</v>
      </c>
      <c r="O4639" s="3">
        <v>0.79444444444444462</v>
      </c>
      <c r="P4639" s="3">
        <v>0.76944444444444449</v>
      </c>
      <c r="Q4639" s="3">
        <f t="shared" si="84"/>
        <v>0.72430555555555554</v>
      </c>
      <c r="R4639" s="3">
        <f>MAX(T4639,P4639)</f>
        <v>0.76944444444444449</v>
      </c>
      <c r="S4639" s="3">
        <v>0.71805555555555556</v>
      </c>
      <c r="T4639" s="3">
        <v>0.7680555555555556</v>
      </c>
      <c r="U4639" s="3">
        <f>MAX(M4639+15/60/24-1/24-MOD(M4639+15/60/24-1/24,15/60/24),16/24)</f>
        <v>0.70833333333333326</v>
      </c>
      <c r="V4639" s="3">
        <f>MIN(M4639-MOD(M4639,15/60/24)-1/24,18.75/24)</f>
        <v>0.69791666666666663</v>
      </c>
      <c r="W4639" s="103">
        <f>M4639-(M4639-E4639)/12*1.25</f>
        <v>0.68956886574074072</v>
      </c>
    </row>
    <row r="4640" spans="1:23" ht="12.75" customHeight="1">
      <c r="A4640" s="1">
        <v>48469</v>
      </c>
      <c r="B4640" t="s">
        <v>114</v>
      </c>
      <c r="C4640" s="3">
        <v>0.16041666666666668</v>
      </c>
      <c r="D4640" s="3">
        <v>0.18819444444444444</v>
      </c>
      <c r="E4640" s="3">
        <v>0.22361111111111109</v>
      </c>
      <c r="F4640" s="3">
        <v>0.32847222222222222</v>
      </c>
      <c r="G4640" s="3">
        <v>0.35347222222222219</v>
      </c>
      <c r="H4640" s="3">
        <v>0.37986111111111115</v>
      </c>
      <c r="I4640" s="3">
        <v>0.39652777777777781</v>
      </c>
      <c r="J4640" s="3">
        <v>0.48333333333333334</v>
      </c>
      <c r="K4640" s="3">
        <v>0.50486111111111109</v>
      </c>
      <c r="L4640" s="3">
        <v>0.72222222222222221</v>
      </c>
      <c r="M4640" s="3">
        <v>0.74305555555555547</v>
      </c>
      <c r="N4640" s="3">
        <v>0.75555555555555554</v>
      </c>
      <c r="O4640" s="3">
        <v>0.79374999999999996</v>
      </c>
      <c r="P4640" s="3">
        <v>0.76805555555555549</v>
      </c>
      <c r="Q4640" s="3">
        <f t="shared" si="84"/>
        <v>0.72361111111111109</v>
      </c>
      <c r="R4640" s="3">
        <f>MAX(T4640,P4640)</f>
        <v>0.76805555555555549</v>
      </c>
      <c r="S4640" s="3">
        <v>0.71666666666666667</v>
      </c>
      <c r="T4640" s="3">
        <v>0.76666666666666661</v>
      </c>
      <c r="U4640" s="3">
        <f>MAX(M4640+15/60/24-1/24-MOD(M4640+15/60/24-1/24,15/60/24),16/24)</f>
        <v>0.70833333333333326</v>
      </c>
      <c r="V4640" s="3">
        <f>MIN(M4640-MOD(M4640,15/60/24)-1/24,18.75/24)</f>
        <v>0.69791666666666663</v>
      </c>
      <c r="W4640" s="103">
        <f>M4640-(M4640-E4640)/12*1.25</f>
        <v>0.68894675925925919</v>
      </c>
    </row>
    <row r="4641" spans="1:23" ht="12.75" customHeight="1">
      <c r="A4641" s="1">
        <v>48470</v>
      </c>
      <c r="B4641" t="s">
        <v>92</v>
      </c>
      <c r="C4641" s="3">
        <v>0.16041666666666668</v>
      </c>
      <c r="D4641" s="3">
        <v>0.18888888888888888</v>
      </c>
      <c r="E4641" s="3">
        <v>0.22430555555555556</v>
      </c>
      <c r="F4641" s="3">
        <v>0.32847222222222222</v>
      </c>
      <c r="G4641" s="3">
        <v>0.35347222222222219</v>
      </c>
      <c r="H4641" s="3">
        <v>0.37986111111111115</v>
      </c>
      <c r="I4641" s="3">
        <v>0.39652777777777781</v>
      </c>
      <c r="J4641" s="3">
        <v>0.48333333333333334</v>
      </c>
      <c r="K4641" s="3">
        <v>0.50486111111111109</v>
      </c>
      <c r="L4641" s="3">
        <v>0.72152777777777777</v>
      </c>
      <c r="M4641" s="3">
        <v>0.74236111111111103</v>
      </c>
      <c r="N4641" s="3">
        <v>0.75486111111111109</v>
      </c>
      <c r="O4641" s="3">
        <v>0.79305555555555574</v>
      </c>
      <c r="P4641" s="3">
        <v>0.76736111111111105</v>
      </c>
      <c r="Q4641" s="3">
        <f t="shared" si="84"/>
        <v>0.72222222222222221</v>
      </c>
      <c r="R4641" s="3">
        <f>MAX(T4641,P4641)</f>
        <v>0.76736111111111105</v>
      </c>
      <c r="S4641" s="3">
        <v>0.71597222222222223</v>
      </c>
      <c r="T4641" s="3">
        <v>0.76597222222222217</v>
      </c>
      <c r="U4641" s="3">
        <f>MAX(M4641+15/60/24-1/24-MOD(M4641+15/60/24-1/24,15/60/24),16/24)</f>
        <v>0.70833333333333326</v>
      </c>
      <c r="V4641" s="3">
        <f>MIN(M4641-MOD(M4641,15/60/24)-1/24,18.75/24)</f>
        <v>0.69791666666666663</v>
      </c>
      <c r="W4641" s="103">
        <f>M4641-(M4641-E4641)/12*1.25</f>
        <v>0.68839699074074068</v>
      </c>
    </row>
    <row r="4642" spans="1:23" ht="12.75" customHeight="1">
      <c r="A4642" s="1">
        <v>48471</v>
      </c>
      <c r="B4642" t="s">
        <v>115</v>
      </c>
      <c r="C4642" s="3">
        <v>0.16111111111111112</v>
      </c>
      <c r="D4642" s="3">
        <v>0.18888888888888888</v>
      </c>
      <c r="E4642" s="3">
        <v>0.22430555555555556</v>
      </c>
      <c r="F4642" s="3">
        <v>0.32847222222222222</v>
      </c>
      <c r="G4642" s="3">
        <v>0.35347222222222219</v>
      </c>
      <c r="H4642" s="3">
        <v>0.37986111111111115</v>
      </c>
      <c r="I4642" s="3">
        <v>0.39652777777777781</v>
      </c>
      <c r="J4642" s="3">
        <v>0.4826388888888889</v>
      </c>
      <c r="K4642" s="3">
        <v>0.50416666666666665</v>
      </c>
      <c r="L4642" s="3">
        <v>0.72013888888888899</v>
      </c>
      <c r="M4642" s="3">
        <v>0.74097222222222214</v>
      </c>
      <c r="N4642" s="3">
        <v>0.75416666666666676</v>
      </c>
      <c r="O4642" s="3">
        <v>0.79166666666666685</v>
      </c>
      <c r="P4642" s="3">
        <v>0.76666666666666672</v>
      </c>
      <c r="Q4642" s="3">
        <f t="shared" si="84"/>
        <v>0.72152777777777777</v>
      </c>
      <c r="R4642" s="3">
        <f>MAX(T4642,P4642)</f>
        <v>0.76666666666666672</v>
      </c>
      <c r="S4642" s="3">
        <v>0.71527777777777779</v>
      </c>
      <c r="T4642" s="3">
        <v>0.76527777777777772</v>
      </c>
      <c r="U4642" s="3">
        <f>MAX(M4642+15/60/24-1/24-MOD(M4642+15/60/24-1/24,15/60/24),16/24)</f>
        <v>0.70833333333333326</v>
      </c>
      <c r="V4642" s="3">
        <f>MIN(M4642-MOD(M4642,15/60/24)-1/24,18.75/24)</f>
        <v>0.69791666666666663</v>
      </c>
      <c r="W4642" s="103">
        <f>M4642-(M4642-E4642)/12*1.25</f>
        <v>0.68715277777777772</v>
      </c>
    </row>
    <row r="4643" spans="1:23" ht="12.75" customHeight="1">
      <c r="A4643" s="1">
        <v>48472</v>
      </c>
      <c r="B4643" t="s">
        <v>28</v>
      </c>
      <c r="C4643" s="3">
        <v>0.16180555555555556</v>
      </c>
      <c r="D4643" s="3">
        <v>0.18958333333333333</v>
      </c>
      <c r="E4643" s="3">
        <v>0.22500000000000001</v>
      </c>
      <c r="F4643" s="3">
        <v>0.32847222222222222</v>
      </c>
      <c r="G4643" s="3">
        <v>0.35416666666666669</v>
      </c>
      <c r="H4643" s="3">
        <v>0.37986111111111115</v>
      </c>
      <c r="I4643" s="3">
        <v>0.39652777777777781</v>
      </c>
      <c r="J4643" s="3">
        <v>0.4826388888888889</v>
      </c>
      <c r="K4643" s="3">
        <v>0.50416666666666665</v>
      </c>
      <c r="L4643" s="3">
        <v>0.71944444444444444</v>
      </c>
      <c r="M4643" s="3">
        <v>0.7402777777777777</v>
      </c>
      <c r="N4643" s="3">
        <v>0.75277777777777777</v>
      </c>
      <c r="O4643" s="3">
        <v>0.79097222222222241</v>
      </c>
      <c r="P4643" s="3">
        <v>0.76527777777777772</v>
      </c>
      <c r="Q4643" s="3">
        <f t="shared" si="84"/>
        <v>0.72083333333333333</v>
      </c>
      <c r="R4643" s="3">
        <f>MAX(T4643,P4643)</f>
        <v>0.76527777777777772</v>
      </c>
      <c r="S4643" s="3">
        <v>0.71458333333333324</v>
      </c>
      <c r="T4643" s="3">
        <v>0.76388888888888884</v>
      </c>
      <c r="U4643" s="3">
        <f>MAX(M4643+15/60/24-1/24-MOD(M4643+15/60/24-1/24,15/60/24),16/24)</f>
        <v>0.70833333333333326</v>
      </c>
      <c r="V4643" s="3">
        <f>MIN(M4643-MOD(M4643,15/60/24)-1/24,18.75/24)</f>
        <v>0.69791666666666663</v>
      </c>
      <c r="W4643" s="103">
        <f>M4643-(M4643-E4643)/12*1.25</f>
        <v>0.68660300925925921</v>
      </c>
    </row>
    <row r="4644" spans="1:23" ht="12.75" customHeight="1">
      <c r="A4644" s="1">
        <v>48473</v>
      </c>
      <c r="B4644" t="s">
        <v>116</v>
      </c>
      <c r="C4644" s="3">
        <v>0.16250000000000001</v>
      </c>
      <c r="D4644" s="3">
        <v>0.19027777777777777</v>
      </c>
      <c r="E4644" s="3">
        <v>0.22569444444444445</v>
      </c>
      <c r="F4644" s="3">
        <v>0.32847222222222222</v>
      </c>
      <c r="G4644" s="3">
        <v>0.35416666666666669</v>
      </c>
      <c r="H4644" s="3">
        <v>0.37986111111111115</v>
      </c>
      <c r="I4644" s="3">
        <v>0.39652777777777781</v>
      </c>
      <c r="J4644" s="3">
        <v>0.4826388888888889</v>
      </c>
      <c r="K4644" s="3">
        <v>0.50416666666666665</v>
      </c>
      <c r="L4644" s="3">
        <v>0.71875</v>
      </c>
      <c r="M4644" s="3">
        <v>0.73958333333333326</v>
      </c>
      <c r="N4644" s="3">
        <v>0.75208333333333333</v>
      </c>
      <c r="O4644" s="3">
        <v>0.78958333333333353</v>
      </c>
      <c r="P4644" s="3">
        <v>0.76458333333333328</v>
      </c>
      <c r="Q4644" s="3">
        <f t="shared" si="84"/>
        <v>0.72013888888888877</v>
      </c>
      <c r="R4644" s="3">
        <f>MAX(T4644,P4644)</f>
        <v>0.76458333333333328</v>
      </c>
      <c r="S4644" s="3">
        <v>0.71319444444444435</v>
      </c>
      <c r="T4644" s="3">
        <v>0.7631944444444444</v>
      </c>
      <c r="U4644" s="3">
        <f>MAX(M4644+15/60/24-1/24-MOD(M4644+15/60/24-1/24,15/60/24),16/24)</f>
        <v>0.69791666666666663</v>
      </c>
      <c r="V4644" s="3">
        <f>MIN(M4644-MOD(M4644,15/60/24)-1/24,18.75/24)</f>
        <v>0.6875</v>
      </c>
      <c r="W4644" s="103">
        <f>M4644-(M4644-E4644)/12*1.25</f>
        <v>0.6860532407407407</v>
      </c>
    </row>
    <row r="4645" spans="1:23" ht="12.75" customHeight="1">
      <c r="A4645" s="1">
        <v>48474</v>
      </c>
      <c r="B4645" t="s">
        <v>117</v>
      </c>
      <c r="C4645" s="3">
        <v>0.16250000000000001</v>
      </c>
      <c r="D4645" s="3">
        <v>0.19027777777777777</v>
      </c>
      <c r="E4645" s="3">
        <v>0.22569444444444445</v>
      </c>
      <c r="F4645" s="3">
        <v>0.32847222222222222</v>
      </c>
      <c r="G4645" s="3">
        <v>0.35416666666666669</v>
      </c>
      <c r="H4645" s="3">
        <v>0.37986111111111115</v>
      </c>
      <c r="I4645" s="3">
        <v>0.39652777777777781</v>
      </c>
      <c r="J4645" s="3">
        <v>0.48194444444444445</v>
      </c>
      <c r="K4645" s="3">
        <v>0.50347222222222221</v>
      </c>
      <c r="L4645" s="3">
        <v>0.71805555555555556</v>
      </c>
      <c r="M4645" s="3">
        <v>0.73888888888888882</v>
      </c>
      <c r="N4645" s="3">
        <v>0.75138888888888899</v>
      </c>
      <c r="O4645" s="3">
        <v>0.78888888888888908</v>
      </c>
      <c r="P4645" s="3">
        <v>0.76388888888888895</v>
      </c>
      <c r="Q4645" s="3">
        <f t="shared" si="84"/>
        <v>0.71874999999999989</v>
      </c>
      <c r="R4645" s="3">
        <f>MAX(T4645,P4645)</f>
        <v>0.76388888888888895</v>
      </c>
      <c r="S4645" s="3">
        <v>0.71250000000000002</v>
      </c>
      <c r="T4645" s="3">
        <v>0.76249999999999996</v>
      </c>
      <c r="U4645" s="3">
        <f>MAX(M4645+15/60/24-1/24-MOD(M4645+15/60/24-1/24,15/60/24),16/24)</f>
        <v>0.69791666666666663</v>
      </c>
      <c r="V4645" s="3">
        <f>MIN(M4645-MOD(M4645,15/60/24)-1/24,18.75/24)</f>
        <v>0.6875</v>
      </c>
      <c r="W4645" s="103">
        <f>M4645-(M4645-E4645)/12*1.25</f>
        <v>0.68543113425925917</v>
      </c>
    </row>
    <row r="4646" spans="1:23" ht="12.75" customHeight="1">
      <c r="A4646" s="1">
        <v>48475</v>
      </c>
      <c r="B4646" t="s">
        <v>118</v>
      </c>
      <c r="C4646" s="3">
        <v>0.16319444444444445</v>
      </c>
      <c r="D4646" s="3">
        <v>0.19097222222222221</v>
      </c>
      <c r="E4646" s="3">
        <v>0.22638888888888889</v>
      </c>
      <c r="F4646" s="3">
        <v>0.32916666666666666</v>
      </c>
      <c r="G4646" s="3">
        <v>0.35416666666666669</v>
      </c>
      <c r="H4646" s="3">
        <v>0.37986111111111115</v>
      </c>
      <c r="I4646" s="3">
        <v>0.39652777777777781</v>
      </c>
      <c r="J4646" s="3">
        <v>0.48194444444444445</v>
      </c>
      <c r="K4646" s="3">
        <v>0.50347222222222221</v>
      </c>
      <c r="L4646" s="3">
        <v>0.71666666666666667</v>
      </c>
      <c r="M4646" s="3">
        <v>0.73750000000000004</v>
      </c>
      <c r="N4646" s="3">
        <v>0.75</v>
      </c>
      <c r="O4646" s="3">
        <v>0.78819444444444464</v>
      </c>
      <c r="P4646" s="3">
        <v>0.76249999999999996</v>
      </c>
      <c r="Q4646" s="3">
        <f t="shared" si="84"/>
        <v>0.71805555555555556</v>
      </c>
      <c r="R4646" s="3">
        <f>MAX(T4646,P4646)</f>
        <v>0.76249999999999996</v>
      </c>
      <c r="S4646" s="3">
        <v>0.71180555555555547</v>
      </c>
      <c r="T4646" s="3">
        <v>0.76111111111111107</v>
      </c>
      <c r="U4646" s="3">
        <f>MAX(M4646+15/60/24-1/24-MOD(M4646+15/60/24-1/24,15/60/24),16/24)</f>
        <v>0.69791666666666663</v>
      </c>
      <c r="V4646" s="3">
        <f>MIN(M4646-MOD(M4646,15/60/24)-1/24,18.75/24)</f>
        <v>0.6875</v>
      </c>
      <c r="W4646" s="103">
        <f>M4646-(M4646-E4646)/12*1.25</f>
        <v>0.68425925925925934</v>
      </c>
    </row>
    <row r="4647" spans="1:23" ht="12.75" customHeight="1">
      <c r="A4647" s="1">
        <v>48476</v>
      </c>
      <c r="B4647" t="s">
        <v>119</v>
      </c>
      <c r="C4647" s="3">
        <v>0.16388888888888889</v>
      </c>
      <c r="D4647" s="3">
        <v>0.19166666666666665</v>
      </c>
      <c r="E4647" s="3">
        <v>0.22638888888888889</v>
      </c>
      <c r="F4647" s="3">
        <v>0.32916666666666666</v>
      </c>
      <c r="G4647" s="3">
        <v>0.35416666666666669</v>
      </c>
      <c r="H4647" s="3">
        <v>0.37986111111111115</v>
      </c>
      <c r="I4647" s="3">
        <v>0.39652777777777781</v>
      </c>
      <c r="J4647" s="3">
        <v>0.48194444444444445</v>
      </c>
      <c r="K4647" s="3">
        <v>0.50277777777777777</v>
      </c>
      <c r="L4647" s="3">
        <v>0.71597222222222223</v>
      </c>
      <c r="M4647" s="3">
        <v>0.73680555555555549</v>
      </c>
      <c r="N4647" s="3">
        <v>0.74930555555555556</v>
      </c>
      <c r="O4647" s="3">
        <v>0.78680555555555576</v>
      </c>
      <c r="P4647" s="3">
        <v>0.76180555555555551</v>
      </c>
      <c r="Q4647" s="3">
        <f t="shared" si="84"/>
        <v>0.71736111111111101</v>
      </c>
      <c r="R4647" s="3">
        <f>MAX(T4647,P4647)</f>
        <v>0.76180555555555551</v>
      </c>
      <c r="S4647" s="3">
        <v>0.71041666666666659</v>
      </c>
      <c r="T4647" s="3">
        <v>0.76041666666666663</v>
      </c>
      <c r="U4647" s="3">
        <f>MAX(M4647+15/60/24-1/24-MOD(M4647+15/60/24-1/24,15/60/24),16/24)</f>
        <v>0.69791666666666663</v>
      </c>
      <c r="V4647" s="3">
        <f>MIN(M4647-MOD(M4647,15/60/24)-1/24,18.75/24)</f>
        <v>0.6875</v>
      </c>
      <c r="W4647" s="103">
        <f>M4647-(M4647-E4647)/12*1.25</f>
        <v>0.6836371527777777</v>
      </c>
    </row>
    <row r="4648" spans="1:23" ht="12.75" customHeight="1">
      <c r="A4648" s="1">
        <v>48477</v>
      </c>
      <c r="B4648" t="s">
        <v>29</v>
      </c>
      <c r="C4648" s="3">
        <v>0.16388888888888889</v>
      </c>
      <c r="D4648" s="3">
        <v>0.19166666666666665</v>
      </c>
      <c r="E4648" s="3">
        <v>0.22708333333333333</v>
      </c>
      <c r="F4648" s="3">
        <v>0.32916666666666666</v>
      </c>
      <c r="G4648" s="3">
        <v>0.35416666666666669</v>
      </c>
      <c r="H4648" s="3">
        <v>0.37986111111111115</v>
      </c>
      <c r="I4648" s="3">
        <v>0.39652777777777781</v>
      </c>
      <c r="J4648" s="3">
        <v>0.48125000000000001</v>
      </c>
      <c r="K4648" s="3">
        <v>0.50277777777777777</v>
      </c>
      <c r="L4648" s="3">
        <v>0.71527777777777779</v>
      </c>
      <c r="M4648" s="3">
        <v>0.73611111111111105</v>
      </c>
      <c r="N4648" s="3">
        <v>0.74861111111111101</v>
      </c>
      <c r="O4648" s="3">
        <v>0.78611111111111132</v>
      </c>
      <c r="P4648" s="3">
        <v>0.76111111111111096</v>
      </c>
      <c r="Q4648" s="3">
        <f t="shared" si="84"/>
        <v>0.71597222222222212</v>
      </c>
      <c r="R4648" s="3">
        <f>MAX(T4648,P4648)</f>
        <v>0.76111111111111096</v>
      </c>
      <c r="S4648" s="3">
        <v>0.70972222222222225</v>
      </c>
      <c r="T4648" s="3">
        <v>0.75972222222222219</v>
      </c>
      <c r="U4648" s="3">
        <f>MAX(M4648+15/60/24-1/24-MOD(M4648+15/60/24-1/24,15/60/24),16/24)</f>
        <v>0.69791666666666663</v>
      </c>
      <c r="V4648" s="3">
        <f>MIN(M4648-MOD(M4648,15/60/24)-1/24,18.75/24)</f>
        <v>0.6875</v>
      </c>
      <c r="W4648" s="103">
        <f>M4648-(M4648-E4648)/12*1.25</f>
        <v>0.68308738425925919</v>
      </c>
    </row>
    <row r="4649" spans="1:23" ht="12.75" customHeight="1">
      <c r="A4649" s="1">
        <v>48478</v>
      </c>
      <c r="B4649" t="s">
        <v>120</v>
      </c>
      <c r="C4649" s="3">
        <v>0.16458333333333333</v>
      </c>
      <c r="D4649" s="3">
        <v>0.19236111111111112</v>
      </c>
      <c r="E4649" s="3">
        <v>0.22777777777777777</v>
      </c>
      <c r="F4649" s="3">
        <v>0.32916666666666666</v>
      </c>
      <c r="G4649" s="3">
        <v>0.35416666666666669</v>
      </c>
      <c r="H4649" s="3">
        <v>0.37986111111111115</v>
      </c>
      <c r="I4649" s="3">
        <v>0.39652777777777781</v>
      </c>
      <c r="J4649" s="3">
        <v>0.48125000000000001</v>
      </c>
      <c r="K4649" s="3">
        <v>0.50208333333333333</v>
      </c>
      <c r="L4649" s="3">
        <v>0.71388888888888891</v>
      </c>
      <c r="M4649" s="3">
        <v>0.73472222222222217</v>
      </c>
      <c r="N4649" s="3">
        <v>0.74722222222222223</v>
      </c>
      <c r="O4649" s="3">
        <v>0.78472222222222243</v>
      </c>
      <c r="P4649" s="3">
        <v>0.75972222222222219</v>
      </c>
      <c r="Q4649" s="3">
        <f t="shared" si="84"/>
        <v>0.71527777777777779</v>
      </c>
      <c r="R4649" s="3">
        <f>MAX(T4649,P4649)</f>
        <v>0.75972222222222219</v>
      </c>
      <c r="S4649" s="3">
        <v>0.7090277777777777</v>
      </c>
      <c r="T4649" s="3">
        <v>0.7583333333333333</v>
      </c>
      <c r="U4649" s="3">
        <f>MAX(M4649+15/60/24-1/24-MOD(M4649+15/60/24-1/24,15/60/24),16/24)</f>
        <v>0.69791666666666663</v>
      </c>
      <c r="V4649" s="3">
        <f>MIN(M4649-MOD(M4649,15/60/24)-1/24,18.75/24)</f>
        <v>0.6875</v>
      </c>
      <c r="W4649" s="103">
        <f>M4649-(M4649-E4649)/12*1.25</f>
        <v>0.68191550925925926</v>
      </c>
    </row>
    <row r="4650" spans="1:23" ht="12.75" customHeight="1">
      <c r="A4650" s="1">
        <v>48479</v>
      </c>
      <c r="B4650" t="s">
        <v>121</v>
      </c>
      <c r="C4650" s="3">
        <v>0.16527777777777777</v>
      </c>
      <c r="D4650" s="3">
        <v>0.19305555555555554</v>
      </c>
      <c r="E4650" s="3">
        <v>0.22777777777777777</v>
      </c>
      <c r="F4650" s="3">
        <v>0.32916666666666666</v>
      </c>
      <c r="G4650" s="3">
        <v>0.35416666666666669</v>
      </c>
      <c r="H4650" s="3">
        <v>0.37986111111111115</v>
      </c>
      <c r="I4650" s="3">
        <v>0.39652777777777781</v>
      </c>
      <c r="J4650" s="3">
        <v>0.48125000000000001</v>
      </c>
      <c r="K4650" s="3">
        <v>0.50208333333333333</v>
      </c>
      <c r="L4650" s="3">
        <v>0.71319444444444446</v>
      </c>
      <c r="M4650" s="3">
        <v>0.73402777777777772</v>
      </c>
      <c r="N4650" s="3">
        <v>0.74652777777777779</v>
      </c>
      <c r="O4650" s="3">
        <v>0.78402777777777799</v>
      </c>
      <c r="P4650" s="3">
        <v>0.75902777777777775</v>
      </c>
      <c r="Q4650" s="3">
        <f t="shared" si="84"/>
        <v>0.71458333333333324</v>
      </c>
      <c r="R4650" s="3">
        <f>MAX(T4650,P4650)</f>
        <v>0.75902777777777775</v>
      </c>
      <c r="S4650" s="3">
        <v>0.70763888888888882</v>
      </c>
      <c r="T4650" s="3">
        <v>0.75763888888888886</v>
      </c>
      <c r="U4650" s="3">
        <f>MAX(M4650+15/60/24-1/24-MOD(M4650+15/60/24-1/24,15/60/24),16/24)</f>
        <v>0.69791666666666663</v>
      </c>
      <c r="V4650" s="3">
        <f>MIN(M4650-MOD(M4650,15/60/24)-1/24,18.75/24)</f>
        <v>0.6875</v>
      </c>
      <c r="W4650" s="103">
        <f>M4650-(M4650-E4650)/12*1.25</f>
        <v>0.68129340277777772</v>
      </c>
    </row>
    <row r="4651" spans="1:23" ht="12.75" customHeight="1">
      <c r="A4651" s="1">
        <v>48480</v>
      </c>
      <c r="B4651" t="s">
        <v>122</v>
      </c>
      <c r="C4651" s="3">
        <v>0.16597222222222222</v>
      </c>
      <c r="D4651" s="3">
        <v>0.19305555555555554</v>
      </c>
      <c r="E4651" s="3">
        <v>0.22847222222222222</v>
      </c>
      <c r="F4651" s="3">
        <v>0.32916666666666666</v>
      </c>
      <c r="G4651" s="3">
        <v>0.35486111111111113</v>
      </c>
      <c r="H4651" s="3">
        <v>0.37986111111111115</v>
      </c>
      <c r="I4651" s="3">
        <v>0.39652777777777781</v>
      </c>
      <c r="J4651" s="3">
        <v>0.48055555555555557</v>
      </c>
      <c r="K4651" s="3">
        <v>0.50208333333333333</v>
      </c>
      <c r="L4651" s="3">
        <v>0.71250000000000002</v>
      </c>
      <c r="M4651" s="3">
        <v>0.73333333333333328</v>
      </c>
      <c r="N4651" s="3">
        <v>0.74583333333333324</v>
      </c>
      <c r="O4651" s="3">
        <v>0.78333333333333355</v>
      </c>
      <c r="P4651" s="3">
        <v>0.75833333333333319</v>
      </c>
      <c r="Q4651" s="3">
        <f t="shared" si="84"/>
        <v>0.71319444444444435</v>
      </c>
      <c r="R4651" s="3">
        <f>MAX(T4651,P4651)</f>
        <v>0.75833333333333319</v>
      </c>
      <c r="S4651" s="3">
        <v>0.70694444444444438</v>
      </c>
      <c r="T4651" s="3">
        <v>0.75694444444444442</v>
      </c>
      <c r="U4651" s="3">
        <f>MAX(M4651+15/60/24-1/24-MOD(M4651+15/60/24-1/24,15/60/24),16/24)</f>
        <v>0.69791666666666663</v>
      </c>
      <c r="V4651" s="3">
        <f>MIN(M4651-MOD(M4651,15/60/24)-1/24,18.75/24)</f>
        <v>0.6875</v>
      </c>
      <c r="W4651" s="103">
        <f>M4651-(M4651-E4651)/12*1.25</f>
        <v>0.68074363425925921</v>
      </c>
    </row>
    <row r="4652" spans="1:23" ht="12.75" customHeight="1">
      <c r="A4652" s="1">
        <v>48481</v>
      </c>
      <c r="B4652" t="s">
        <v>123</v>
      </c>
      <c r="C4652" s="3">
        <v>0.16597222222222222</v>
      </c>
      <c r="D4652" s="3">
        <v>0.19375000000000001</v>
      </c>
      <c r="E4652" s="3">
        <v>0.22847222222222222</v>
      </c>
      <c r="F4652" s="3">
        <v>0.3298611111111111</v>
      </c>
      <c r="G4652" s="3">
        <v>0.35486111111111113</v>
      </c>
      <c r="H4652" s="3">
        <v>0.37986111111111115</v>
      </c>
      <c r="I4652" s="3">
        <v>0.39652777777777781</v>
      </c>
      <c r="J4652" s="3">
        <v>0.48055555555555557</v>
      </c>
      <c r="K4652" s="3">
        <v>0.50138888888888888</v>
      </c>
      <c r="L4652" s="3">
        <v>0.71111111111111114</v>
      </c>
      <c r="M4652" s="3">
        <v>0.7319444444444444</v>
      </c>
      <c r="N4652" s="3">
        <v>0.74444444444444446</v>
      </c>
      <c r="O4652" s="3">
        <v>0.78194444444444466</v>
      </c>
      <c r="P4652" s="3">
        <v>0.75694444444444442</v>
      </c>
      <c r="Q4652" s="3">
        <f t="shared" si="84"/>
        <v>0.71249999999999991</v>
      </c>
      <c r="R4652" s="3">
        <f>MAX(T4652,P4652)</f>
        <v>0.75694444444444442</v>
      </c>
      <c r="S4652" s="3">
        <v>0.70625000000000004</v>
      </c>
      <c r="T4652" s="3">
        <v>0.75555555555555554</v>
      </c>
      <c r="U4652" s="3">
        <f>MAX(M4652+15/60/24-1/24-MOD(M4652+15/60/24-1/24,15/60/24),16/24)</f>
        <v>0.69791666666666663</v>
      </c>
      <c r="V4652" s="3">
        <f>MIN(M4652-MOD(M4652,15/60/24)-1/24,18.75/24)</f>
        <v>0.6875</v>
      </c>
      <c r="W4652" s="103">
        <f>M4652-(M4652-E4652)/12*1.25</f>
        <v>0.67949942129629626</v>
      </c>
    </row>
    <row r="4653" spans="1:23" ht="12.75" customHeight="1">
      <c r="A4653" s="1">
        <v>48482</v>
      </c>
      <c r="B4653" t="s">
        <v>124</v>
      </c>
      <c r="C4653" s="3">
        <v>0.16666666666666666</v>
      </c>
      <c r="D4653" s="3">
        <v>0.19444444444444445</v>
      </c>
      <c r="E4653" s="3">
        <v>0.22916666666666666</v>
      </c>
      <c r="F4653" s="3">
        <v>0.3298611111111111</v>
      </c>
      <c r="G4653" s="3">
        <v>0.35486111111111113</v>
      </c>
      <c r="H4653" s="3">
        <v>0.37986111111111115</v>
      </c>
      <c r="I4653" s="3">
        <v>0.39652777777777781</v>
      </c>
      <c r="J4653" s="3">
        <v>0.48055555555555557</v>
      </c>
      <c r="K4653" s="3">
        <v>0.50138888888888888</v>
      </c>
      <c r="L4653" s="3">
        <v>0.7104166666666667</v>
      </c>
      <c r="M4653" s="3">
        <v>0.73124999999999996</v>
      </c>
      <c r="N4653" s="3">
        <v>0.74375000000000002</v>
      </c>
      <c r="O4653" s="3">
        <v>0.78125</v>
      </c>
      <c r="P4653" s="3">
        <v>0.75624999999999998</v>
      </c>
      <c r="Q4653" s="3">
        <f t="shared" si="84"/>
        <v>0.71180555555555558</v>
      </c>
      <c r="R4653" s="3">
        <f>MAX(T4653,P4653)</f>
        <v>0.75624999999999998</v>
      </c>
      <c r="S4653" s="3">
        <v>0.70486111111111116</v>
      </c>
      <c r="T4653" s="3">
        <v>0.75486111111111109</v>
      </c>
      <c r="U4653" s="3">
        <f>MAX(M4653+15/60/24-1/24-MOD(M4653+15/60/24-1/24,15/60/24),16/24)</f>
        <v>0.69791666666666663</v>
      </c>
      <c r="V4653" s="3">
        <f>MIN(M4653-MOD(M4653,15/60/24)-1/24,18.75/24)</f>
        <v>0.6875</v>
      </c>
      <c r="W4653" s="103">
        <f>M4653-(M4653-E4653)/12*1.25</f>
        <v>0.67894965277777775</v>
      </c>
    </row>
    <row r="4654" spans="1:23" ht="12.75" customHeight="1">
      <c r="A4654" s="1">
        <v>48483</v>
      </c>
      <c r="B4654" t="s">
        <v>125</v>
      </c>
      <c r="C4654" s="3">
        <v>0.1673611111111111</v>
      </c>
      <c r="D4654" s="3">
        <v>0.19444444444444445</v>
      </c>
      <c r="E4654" s="3">
        <v>0.2298611111111111</v>
      </c>
      <c r="F4654" s="3">
        <v>0.3298611111111111</v>
      </c>
      <c r="G4654" s="3">
        <v>0.35486111111111113</v>
      </c>
      <c r="H4654" s="3">
        <v>0.37986111111111115</v>
      </c>
      <c r="I4654" s="3">
        <v>0.39652777777777781</v>
      </c>
      <c r="J4654" s="3">
        <v>0.47986111111111113</v>
      </c>
      <c r="K4654" s="3">
        <v>0.50069444444444444</v>
      </c>
      <c r="L4654" s="3">
        <v>0.70972222222222225</v>
      </c>
      <c r="M4654" s="3">
        <v>0.73055555555555551</v>
      </c>
      <c r="N4654" s="3">
        <v>0.74305555555555547</v>
      </c>
      <c r="O4654" s="3">
        <v>0.78055555555555578</v>
      </c>
      <c r="P4654" s="3">
        <v>0.75555555555555542</v>
      </c>
      <c r="Q4654" s="3">
        <f t="shared" si="84"/>
        <v>0.7104166666666667</v>
      </c>
      <c r="R4654" s="3">
        <f>MAX(T4654,P4654)</f>
        <v>0.75555555555555542</v>
      </c>
      <c r="S4654" s="3">
        <v>0.70416666666666661</v>
      </c>
      <c r="T4654" s="3">
        <v>0.75416666666666665</v>
      </c>
      <c r="U4654" s="3">
        <f>MAX(M4654+15/60/24-1/24-MOD(M4654+15/60/24-1/24,15/60/24),16/24)</f>
        <v>0.69791666666666663</v>
      </c>
      <c r="V4654" s="3">
        <f>MIN(M4654-MOD(M4654,15/60/24)-1/24,18.75/24)</f>
        <v>0.6875</v>
      </c>
      <c r="W4654" s="103">
        <f>M4654-(M4654-E4654)/12*1.25</f>
        <v>0.67839988425925923</v>
      </c>
    </row>
    <row r="4655" spans="1:23" ht="12.75" customHeight="1">
      <c r="A4655" s="1">
        <v>48484</v>
      </c>
      <c r="B4655" t="s">
        <v>30</v>
      </c>
      <c r="C4655" s="3">
        <v>0.1673611111111111</v>
      </c>
      <c r="D4655" s="3">
        <v>0.19513888888888889</v>
      </c>
      <c r="E4655" s="3">
        <v>0.2298611111111111</v>
      </c>
      <c r="F4655" s="3">
        <v>0.3298611111111111</v>
      </c>
      <c r="G4655" s="3">
        <v>0.35486111111111113</v>
      </c>
      <c r="H4655" s="3">
        <v>0.37986111111111115</v>
      </c>
      <c r="I4655" s="3">
        <v>0.39652777777777781</v>
      </c>
      <c r="J4655" s="3">
        <v>0.47986111111111113</v>
      </c>
      <c r="K4655" s="3">
        <v>0.50069444444444444</v>
      </c>
      <c r="L4655" s="3">
        <v>0.70833333333333337</v>
      </c>
      <c r="M4655" s="3">
        <v>0.72916666666666663</v>
      </c>
      <c r="N4655" s="3">
        <v>0.7416666666666667</v>
      </c>
      <c r="O4655" s="3">
        <v>0.7791666666666669</v>
      </c>
      <c r="P4655" s="3">
        <v>0.75416666666666665</v>
      </c>
      <c r="Q4655" s="3">
        <f t="shared" si="84"/>
        <v>0.70972222222222214</v>
      </c>
      <c r="R4655" s="3">
        <f>MAX(T4655,P4655)</f>
        <v>0.75416666666666665</v>
      </c>
      <c r="S4655" s="3">
        <v>0.70347222222222217</v>
      </c>
      <c r="T4655" s="3">
        <v>0.75277777777777777</v>
      </c>
      <c r="U4655" s="3">
        <f>MAX(M4655+15/60/24-1/24-MOD(M4655+15/60/24-1/24,15/60/24),16/24)</f>
        <v>0.69791666666666663</v>
      </c>
      <c r="V4655" s="3">
        <f>MIN(M4655-MOD(M4655,15/60/24)-1/24,18.75/24)</f>
        <v>0.6875</v>
      </c>
      <c r="W4655" s="103">
        <f>M4655-(M4655-E4655)/12*1.25</f>
        <v>0.67715567129629628</v>
      </c>
    </row>
    <row r="4656" spans="1:23" ht="12.75" customHeight="1">
      <c r="A4656" s="1">
        <v>48485</v>
      </c>
      <c r="B4656" t="s">
        <v>126</v>
      </c>
      <c r="C4656" s="3">
        <v>0.16805555555555554</v>
      </c>
      <c r="D4656" s="3">
        <v>0.19513888888888889</v>
      </c>
      <c r="E4656" s="3">
        <v>0.23055555555555554</v>
      </c>
      <c r="F4656" s="3">
        <v>0.3298611111111111</v>
      </c>
      <c r="G4656" s="3">
        <v>0.35486111111111113</v>
      </c>
      <c r="H4656" s="3">
        <v>0.37986111111111115</v>
      </c>
      <c r="I4656" s="3">
        <v>0.39652777777777781</v>
      </c>
      <c r="J4656" s="3">
        <v>0.47986111111111113</v>
      </c>
      <c r="K4656" s="3">
        <v>0.50069444444444444</v>
      </c>
      <c r="L4656" s="3">
        <v>0.70763888888888893</v>
      </c>
      <c r="M4656" s="3">
        <v>0.72847222222222219</v>
      </c>
      <c r="N4656" s="3">
        <v>0.74097222222222225</v>
      </c>
      <c r="O4656" s="3">
        <v>0.77847222222222245</v>
      </c>
      <c r="P4656" s="3">
        <v>0.75347222222222221</v>
      </c>
      <c r="Q4656" s="3">
        <f t="shared" si="84"/>
        <v>0.7090277777777777</v>
      </c>
      <c r="R4656" s="3">
        <f>MAX(T4656,P4656)</f>
        <v>0.75347222222222221</v>
      </c>
      <c r="S4656" s="3">
        <v>0.70208333333333328</v>
      </c>
      <c r="T4656" s="3">
        <v>0.75208333333333333</v>
      </c>
      <c r="U4656" s="3">
        <f>MAX(M4656+15/60/24-1/24-MOD(M4656+15/60/24-1/24,15/60/24),16/24)</f>
        <v>0.6875</v>
      </c>
      <c r="V4656" s="3">
        <f>MIN(M4656-MOD(M4656,15/60/24)-1/24,18.75/24)</f>
        <v>0.67708333333333337</v>
      </c>
      <c r="W4656" s="103">
        <f>M4656-(M4656-E4656)/12*1.25</f>
        <v>0.67660590277777777</v>
      </c>
    </row>
    <row r="4657" spans="1:23" ht="12.75" customHeight="1">
      <c r="A4657" s="1">
        <v>48486</v>
      </c>
      <c r="B4657" t="s">
        <v>127</v>
      </c>
      <c r="C4657" s="3">
        <v>0.16875000000000001</v>
      </c>
      <c r="D4657" s="3">
        <v>0.19583333333333333</v>
      </c>
      <c r="E4657" s="3">
        <v>0.23125000000000001</v>
      </c>
      <c r="F4657" s="3">
        <v>0.3298611111111111</v>
      </c>
      <c r="G4657" s="3">
        <v>0.35486111111111113</v>
      </c>
      <c r="H4657" s="3">
        <v>0.37986111111111115</v>
      </c>
      <c r="I4657" s="3">
        <v>0.39652777777777781</v>
      </c>
      <c r="J4657" s="3">
        <v>0.47916666666666669</v>
      </c>
      <c r="K4657" s="3">
        <v>0.5</v>
      </c>
      <c r="L4657" s="3">
        <v>0.70694444444444438</v>
      </c>
      <c r="M4657" s="3">
        <v>0.72777777777777775</v>
      </c>
      <c r="N4657" s="3">
        <v>0.7402777777777777</v>
      </c>
      <c r="O4657" s="3">
        <v>0.77777777777777801</v>
      </c>
      <c r="P4657" s="3">
        <v>0.75277777777777766</v>
      </c>
      <c r="Q4657" s="3">
        <f t="shared" si="84"/>
        <v>0.70763888888888882</v>
      </c>
      <c r="R4657" s="3">
        <f>MAX(T4657,P4657)</f>
        <v>0.75277777777777766</v>
      </c>
      <c r="S4657" s="3">
        <v>0.70138888888888884</v>
      </c>
      <c r="T4657" s="3">
        <v>0.75138888888888888</v>
      </c>
      <c r="U4657" s="3">
        <f>MAX(M4657+15/60/24-1/24-MOD(M4657+15/60/24-1/24,15/60/24),16/24)</f>
        <v>0.6875</v>
      </c>
      <c r="V4657" s="3">
        <f>MIN(M4657-MOD(M4657,15/60/24)-1/24,18.75/24)</f>
        <v>0.67708333333333337</v>
      </c>
      <c r="W4657" s="103">
        <f>M4657-(M4657-E4657)/12*1.25</f>
        <v>0.67605613425925926</v>
      </c>
    </row>
    <row r="4658" spans="1:23" ht="12.75" customHeight="1">
      <c r="A4658" s="1">
        <v>48487</v>
      </c>
      <c r="B4658" t="s">
        <v>128</v>
      </c>
      <c r="C4658" s="3">
        <v>0.16875000000000001</v>
      </c>
      <c r="D4658" s="3">
        <v>0.19652777777777777</v>
      </c>
      <c r="E4658" s="3">
        <v>0.23125000000000001</v>
      </c>
      <c r="F4658" s="3">
        <v>0.33055555555555555</v>
      </c>
      <c r="G4658" s="3">
        <v>0.35555555555555557</v>
      </c>
      <c r="H4658" s="3">
        <v>0.37986111111111115</v>
      </c>
      <c r="I4658" s="3">
        <v>0.39652777777777781</v>
      </c>
      <c r="J4658" s="3">
        <v>0.47916666666666669</v>
      </c>
      <c r="K4658" s="3">
        <v>0.5</v>
      </c>
      <c r="L4658" s="3">
        <v>0.7055555555555556</v>
      </c>
      <c r="M4658" s="3">
        <v>0.72638888888888886</v>
      </c>
      <c r="N4658" s="3">
        <v>0.73958333333333337</v>
      </c>
      <c r="O4658" s="3">
        <v>0.77638888888888913</v>
      </c>
      <c r="P4658" s="3">
        <v>0.75208333333333333</v>
      </c>
      <c r="Q4658" s="3">
        <f t="shared" si="84"/>
        <v>0.70694444444444438</v>
      </c>
      <c r="R4658" s="3">
        <f>MAX(T4658,P4658)</f>
        <v>0.75208333333333333</v>
      </c>
      <c r="S4658" s="3">
        <v>0.7006944444444444</v>
      </c>
      <c r="T4658" s="3">
        <v>0.75069444444444444</v>
      </c>
      <c r="U4658" s="3">
        <f>MAX(M4658+15/60/24-1/24-MOD(M4658+15/60/24-1/24,15/60/24),16/24)</f>
        <v>0.6875</v>
      </c>
      <c r="V4658" s="3">
        <f>MIN(M4658-MOD(M4658,15/60/24)-1/24,18.75/24)</f>
        <v>0.67708333333333337</v>
      </c>
      <c r="W4658" s="103">
        <f>M4658-(M4658-E4658)/12*1.25</f>
        <v>0.6748119212962963</v>
      </c>
    </row>
    <row r="4659" spans="1:23" ht="12.75" customHeight="1">
      <c r="A4659" s="1">
        <v>48488</v>
      </c>
      <c r="B4659" t="s">
        <v>129</v>
      </c>
      <c r="C4659" s="3">
        <v>0.16944444444444443</v>
      </c>
      <c r="D4659" s="3">
        <v>0.19652777777777777</v>
      </c>
      <c r="E4659" s="3">
        <v>0.23194444444444443</v>
      </c>
      <c r="F4659" s="3">
        <v>0.33055555555555555</v>
      </c>
      <c r="G4659" s="3">
        <v>0.35555555555555557</v>
      </c>
      <c r="H4659" s="3">
        <v>0.37986111111111115</v>
      </c>
      <c r="I4659" s="3">
        <v>0.39652777777777781</v>
      </c>
      <c r="J4659" s="3">
        <v>0.47916666666666669</v>
      </c>
      <c r="K4659" s="3">
        <v>0.5</v>
      </c>
      <c r="L4659" s="3">
        <v>0.70486111111111116</v>
      </c>
      <c r="M4659" s="3">
        <v>0.72569444444444442</v>
      </c>
      <c r="N4659" s="3">
        <v>0.73819444444444438</v>
      </c>
      <c r="O4659" s="3">
        <v>0.77569444444444469</v>
      </c>
      <c r="P4659" s="3">
        <v>0.75069444444444433</v>
      </c>
      <c r="Q4659" s="3">
        <f t="shared" si="84"/>
        <v>0.70624999999999993</v>
      </c>
      <c r="R4659" s="3">
        <f>MAX(T4659,P4659)</f>
        <v>0.75069444444444433</v>
      </c>
      <c r="S4659" s="3">
        <v>0.7</v>
      </c>
      <c r="T4659" s="3">
        <v>0.74930555555555556</v>
      </c>
      <c r="U4659" s="3">
        <f>MAX(M4659+15/60/24-1/24-MOD(M4659+15/60/24-1/24,15/60/24),16/24)</f>
        <v>0.6875</v>
      </c>
      <c r="V4659" s="3">
        <f>MIN(M4659-MOD(M4659,15/60/24)-1/24,18.75/24)</f>
        <v>0.67708333333333337</v>
      </c>
      <c r="W4659" s="103">
        <f>M4659-(M4659-E4659)/12*1.25</f>
        <v>0.67426215277777779</v>
      </c>
    </row>
    <row r="4660" spans="1:23" ht="12.75" customHeight="1">
      <c r="A4660" s="1">
        <v>48489</v>
      </c>
      <c r="B4660" t="s">
        <v>130</v>
      </c>
      <c r="C4660" s="3">
        <v>0.17013888888888887</v>
      </c>
      <c r="D4660" s="3">
        <v>0.19722222222222222</v>
      </c>
      <c r="E4660" s="3">
        <v>0.23194444444444443</v>
      </c>
      <c r="F4660" s="3">
        <v>0.33055555555555555</v>
      </c>
      <c r="G4660" s="3">
        <v>0.35555555555555557</v>
      </c>
      <c r="H4660" s="3">
        <v>0.37986111111111115</v>
      </c>
      <c r="I4660" s="3">
        <v>0.39652777777777781</v>
      </c>
      <c r="J4660" s="3">
        <v>0.47847222222222219</v>
      </c>
      <c r="K4660" s="3">
        <v>0.4993055555555555</v>
      </c>
      <c r="L4660" s="3">
        <v>0.70416666666666661</v>
      </c>
      <c r="M4660" s="3">
        <v>0.72499999999999998</v>
      </c>
      <c r="N4660" s="3">
        <v>0.73750000000000004</v>
      </c>
      <c r="O4660" s="3">
        <v>0.77500000000000002</v>
      </c>
      <c r="P4660" s="3">
        <v>0.75</v>
      </c>
      <c r="Q4660" s="3">
        <f t="shared" si="84"/>
        <v>0.70555555555555549</v>
      </c>
      <c r="R4660" s="3">
        <f>MAX(T4660,P4660)</f>
        <v>0.75</v>
      </c>
      <c r="S4660" s="3">
        <v>0.69861111111111107</v>
      </c>
      <c r="T4660" s="3">
        <v>0.74861111111111112</v>
      </c>
      <c r="U4660" s="3">
        <f>MAX(M4660+15/60/24-1/24-MOD(M4660+15/60/24-1/24,15/60/24),16/24)</f>
        <v>0.6875</v>
      </c>
      <c r="V4660" s="3">
        <f>MIN(M4660-MOD(M4660,15/60/24)-1/24,18.75/24)</f>
        <v>0.67708333333333337</v>
      </c>
      <c r="W4660" s="103">
        <f>M4660-(M4660-E4660)/12*1.25</f>
        <v>0.67364004629629626</v>
      </c>
    </row>
    <row r="4661" spans="1:23" ht="12.75" customHeight="1">
      <c r="A4661" s="1">
        <v>48490</v>
      </c>
      <c r="B4661" t="s">
        <v>131</v>
      </c>
      <c r="C4661" s="3">
        <v>0.17083333333333331</v>
      </c>
      <c r="D4661" s="3">
        <v>0.19791666666666666</v>
      </c>
      <c r="E4661" s="3">
        <v>0.23263888888888887</v>
      </c>
      <c r="F4661" s="3">
        <v>0.33055555555555555</v>
      </c>
      <c r="G4661" s="3">
        <v>0.35555555555555557</v>
      </c>
      <c r="H4661" s="3">
        <v>0.37986111111111115</v>
      </c>
      <c r="I4661" s="3">
        <v>0.39652777777777781</v>
      </c>
      <c r="J4661" s="3">
        <v>0.47847222222222219</v>
      </c>
      <c r="K4661" s="3">
        <v>0.4993055555555555</v>
      </c>
      <c r="L4661" s="3">
        <v>0.70347222222222217</v>
      </c>
      <c r="M4661" s="3">
        <v>0.72430555555555554</v>
      </c>
      <c r="N4661" s="3">
        <v>0.7368055555555556</v>
      </c>
      <c r="O4661" s="3">
        <v>0.77361111111111136</v>
      </c>
      <c r="P4661" s="3">
        <v>0.74930555555555556</v>
      </c>
      <c r="Q4661" s="3">
        <f t="shared" si="84"/>
        <v>0.70416666666666661</v>
      </c>
      <c r="R4661" s="3">
        <f>MAX(T4661,P4661)</f>
        <v>0.74930555555555556</v>
      </c>
      <c r="S4661" s="3">
        <v>0.69791666666666663</v>
      </c>
      <c r="T4661" s="3">
        <v>0.74791666666666667</v>
      </c>
      <c r="U4661" s="3">
        <f>MAX(M4661+15/60/24-1/24-MOD(M4661+15/60/24-1/24,15/60/24),16/24)</f>
        <v>0.6875</v>
      </c>
      <c r="V4661" s="3">
        <f>MIN(M4661-MOD(M4661,15/60/24)-1/24,18.75/24)</f>
        <v>0.67708333333333337</v>
      </c>
      <c r="W4661" s="103">
        <f>M4661-(M4661-E4661)/12*1.25</f>
        <v>0.67309027777777775</v>
      </c>
    </row>
    <row r="4662" spans="1:23" ht="12.75" customHeight="1">
      <c r="A4662" s="1">
        <v>48491</v>
      </c>
      <c r="B4662" t="s">
        <v>93</v>
      </c>
      <c r="C4662" s="3">
        <v>0.17083333333333331</v>
      </c>
      <c r="D4662" s="3">
        <v>0.19791666666666666</v>
      </c>
      <c r="E4662" s="3">
        <v>0.23333333333333331</v>
      </c>
      <c r="F4662" s="3">
        <v>0.33055555555555555</v>
      </c>
      <c r="G4662" s="3">
        <v>0.35555555555555557</v>
      </c>
      <c r="H4662" s="3">
        <v>0.37986111111111115</v>
      </c>
      <c r="I4662" s="3">
        <v>0.39652777777777781</v>
      </c>
      <c r="J4662" s="3">
        <v>0.47847222222222219</v>
      </c>
      <c r="K4662" s="3">
        <v>0.4993055555555555</v>
      </c>
      <c r="L4662" s="3">
        <v>0.70208333333333339</v>
      </c>
      <c r="M4662" s="3">
        <v>0.72291666666666665</v>
      </c>
      <c r="N4662" s="3">
        <v>0.73541666666666661</v>
      </c>
      <c r="O4662" s="3">
        <v>0.77291666666666692</v>
      </c>
      <c r="P4662" s="3">
        <v>0.74791666666666656</v>
      </c>
      <c r="Q4662" s="3">
        <f t="shared" si="84"/>
        <v>0.70347222222222217</v>
      </c>
      <c r="R4662" s="3">
        <f>MAX(T4662,P4662)</f>
        <v>0.74791666666666656</v>
      </c>
      <c r="S4662" s="3">
        <v>0.6972222222222223</v>
      </c>
      <c r="T4662" s="3">
        <v>0.74722222222222223</v>
      </c>
      <c r="U4662" s="3">
        <f>MAX(M4662+15/60/24-1/24-MOD(M4662+15/60/24-1/24,15/60/24),16/24)</f>
        <v>0.6875</v>
      </c>
      <c r="V4662" s="3">
        <f>MIN(M4662-MOD(M4662,15/60/24)-1/24,18.75/24)</f>
        <v>0.67708333333333337</v>
      </c>
      <c r="W4662" s="103">
        <f>M4662-(M4662-E4662)/12*1.25</f>
        <v>0.67191840277777781</v>
      </c>
    </row>
    <row r="4663" spans="1:23" ht="12.75" customHeight="1">
      <c r="A4663" s="1">
        <v>48492</v>
      </c>
      <c r="B4663" t="s">
        <v>132</v>
      </c>
      <c r="C4663" s="3">
        <v>0.17152777777777775</v>
      </c>
      <c r="D4663" s="3">
        <v>0.1986111111111111</v>
      </c>
      <c r="E4663" s="3">
        <v>0.23333333333333331</v>
      </c>
      <c r="F4663" s="3">
        <v>0.33055555555555555</v>
      </c>
      <c r="G4663" s="3">
        <v>0.35555555555555557</v>
      </c>
      <c r="H4663" s="3">
        <v>0.37986111111111115</v>
      </c>
      <c r="I4663" s="3">
        <v>0.39652777777777781</v>
      </c>
      <c r="J4663" s="3">
        <v>0.4777777777777778</v>
      </c>
      <c r="K4663" s="3">
        <v>0.49861111111111112</v>
      </c>
      <c r="L4663" s="3">
        <v>0.70138888888888884</v>
      </c>
      <c r="M4663" s="3">
        <v>0.72222222222222221</v>
      </c>
      <c r="N4663" s="3">
        <v>0.73472222222222217</v>
      </c>
      <c r="O4663" s="3">
        <v>0.77222222222222248</v>
      </c>
      <c r="P4663" s="3">
        <v>0.74722222222222212</v>
      </c>
      <c r="Q4663" s="3">
        <f t="shared" si="84"/>
        <v>0.70277777777777783</v>
      </c>
      <c r="R4663" s="3">
        <f>MAX(T4663,P4663)</f>
        <v>0.74722222222222212</v>
      </c>
      <c r="S4663" s="3">
        <v>0.69652777777777775</v>
      </c>
      <c r="T4663" s="3">
        <v>0.74583333333333324</v>
      </c>
      <c r="U4663" s="3">
        <f>MAX(M4663+15/60/24-1/24-MOD(M4663+15/60/24-1/24,15/60/24),16/24)</f>
        <v>0.6875</v>
      </c>
      <c r="V4663" s="3">
        <f>MIN(M4663-MOD(M4663,15/60/24)-1/24,18.75/24)</f>
        <v>0.67708333333333337</v>
      </c>
      <c r="W4663" s="103">
        <f>M4663-(M4663-E4663)/12*1.25</f>
        <v>0.67129629629629628</v>
      </c>
    </row>
    <row r="4664" spans="1:23" ht="12.75" customHeight="1">
      <c r="A4664" s="1">
        <v>48493</v>
      </c>
      <c r="B4664" t="s">
        <v>393</v>
      </c>
      <c r="C4664" s="3">
        <v>0.17222222222222225</v>
      </c>
      <c r="D4664" s="3">
        <v>0.19930555555555554</v>
      </c>
      <c r="E4664" s="3">
        <v>0.23402777777777781</v>
      </c>
      <c r="F4664" s="3">
        <v>0.33124999999999999</v>
      </c>
      <c r="G4664" s="3">
        <v>0.35625000000000001</v>
      </c>
      <c r="H4664" s="3">
        <v>0.37986111111111115</v>
      </c>
      <c r="I4664" s="3">
        <v>0.39652777777777781</v>
      </c>
      <c r="J4664" s="3">
        <v>0.4777777777777778</v>
      </c>
      <c r="K4664" s="3">
        <v>0.49861111111111112</v>
      </c>
      <c r="L4664" s="3">
        <v>0.7006944444444444</v>
      </c>
      <c r="M4664" s="3">
        <v>0.72152777777777777</v>
      </c>
      <c r="N4664" s="3">
        <v>0.73402777777777783</v>
      </c>
      <c r="O4664" s="3">
        <v>0.77152777777777803</v>
      </c>
      <c r="P4664" s="3">
        <v>0.74652777777777779</v>
      </c>
      <c r="Q4664" s="3">
        <f t="shared" si="84"/>
        <v>0.70208333333333328</v>
      </c>
      <c r="R4664" s="3">
        <f>MAX(T4664,P4664)</f>
        <v>0.74652777777777779</v>
      </c>
      <c r="S4664" s="3">
        <v>0.69513888888888886</v>
      </c>
      <c r="T4664" s="3">
        <v>0.7451388888888888</v>
      </c>
      <c r="U4664" s="3">
        <f>MAX(M4664+15/60/24-1/24-MOD(M4664+15/60/24-1/24,15/60/24),16/24)</f>
        <v>0.6875</v>
      </c>
      <c r="V4664" s="3">
        <f>MIN(M4664-MOD(M4664,15/60/24)-1/24,18.75/24)</f>
        <v>0.67708333333333337</v>
      </c>
      <c r="W4664" s="103">
        <f>M4664-(M4664-E4664)/12*1.25</f>
        <v>0.67074652777777777</v>
      </c>
    </row>
    <row r="4665" spans="1:23" ht="12.75" customHeight="1">
      <c r="A4665" s="1">
        <v>48494</v>
      </c>
      <c r="B4665" t="s">
        <v>394</v>
      </c>
      <c r="C4665" s="3">
        <v>0.17222222222222225</v>
      </c>
      <c r="D4665" s="3">
        <v>0.19930555555555554</v>
      </c>
      <c r="E4665" s="3">
        <v>0.23472222222222219</v>
      </c>
      <c r="F4665" s="3">
        <v>0.33124999999999999</v>
      </c>
      <c r="G4665" s="3">
        <v>0.35625000000000001</v>
      </c>
      <c r="H4665" s="3">
        <v>0.37986111111111115</v>
      </c>
      <c r="I4665" s="3">
        <v>0.39652777777777781</v>
      </c>
      <c r="J4665" s="3">
        <v>0.4777777777777778</v>
      </c>
      <c r="K4665" s="3">
        <v>0.49861111111111112</v>
      </c>
      <c r="L4665" s="3">
        <v>0.7</v>
      </c>
      <c r="M4665" s="3">
        <v>0.72083333333333333</v>
      </c>
      <c r="N4665" s="3">
        <v>0.73333333333333339</v>
      </c>
      <c r="O4665" s="3">
        <v>0.77013888888888915</v>
      </c>
      <c r="P4665" s="3">
        <v>0.74583333333333335</v>
      </c>
      <c r="Q4665" s="3">
        <f t="shared" si="84"/>
        <v>0.7006944444444444</v>
      </c>
      <c r="R4665" s="3">
        <f>MAX(T4665,P4665)</f>
        <v>0.74583333333333335</v>
      </c>
      <c r="S4665" s="3">
        <v>0.69444444444444442</v>
      </c>
      <c r="T4665" s="3">
        <v>0.74444444444444435</v>
      </c>
      <c r="U4665" s="3">
        <f>MAX(M4665+15/60/24-1/24-MOD(M4665+15/60/24-1/24,15/60/24),16/24)</f>
        <v>0.6875</v>
      </c>
      <c r="V4665" s="3">
        <f>MIN(M4665-MOD(M4665,15/60/24)-1/24,18.75/24)</f>
        <v>0.67708333333333337</v>
      </c>
      <c r="W4665" s="103">
        <f>M4665-(M4665-E4665)/12*1.25</f>
        <v>0.67019675925925926</v>
      </c>
    </row>
    <row r="4666" spans="1:23" ht="12.75" customHeight="1">
      <c r="A4666" s="1">
        <v>48495</v>
      </c>
      <c r="B4666" t="s">
        <v>395</v>
      </c>
      <c r="C4666" s="3">
        <v>0.17291666666666669</v>
      </c>
      <c r="D4666" s="3">
        <v>0.2</v>
      </c>
      <c r="E4666" s="3">
        <v>0.23472222222222219</v>
      </c>
      <c r="F4666" s="3">
        <v>0.33124999999999999</v>
      </c>
      <c r="G4666" s="3">
        <v>0.35625000000000001</v>
      </c>
      <c r="H4666" s="3">
        <v>0.37986111111111115</v>
      </c>
      <c r="I4666" s="3">
        <v>0.39652777777777781</v>
      </c>
      <c r="J4666" s="3">
        <v>0.4770833333333333</v>
      </c>
      <c r="K4666" s="3">
        <v>0.49791666666666662</v>
      </c>
      <c r="L4666" s="3">
        <v>0.69861111111111107</v>
      </c>
      <c r="M4666" s="3">
        <v>0.71944444444444444</v>
      </c>
      <c r="N4666" s="3">
        <v>0.73263888888888884</v>
      </c>
      <c r="O4666" s="3">
        <v>0.76944444444444471</v>
      </c>
      <c r="P4666" s="3">
        <v>0.7451388888888888</v>
      </c>
      <c r="Q4666" s="3">
        <f t="shared" si="84"/>
        <v>0.7</v>
      </c>
      <c r="R4666" s="3">
        <f>MAX(T4666,P4666)</f>
        <v>0.7451388888888888</v>
      </c>
      <c r="S4666" s="3">
        <v>0.69374999999999998</v>
      </c>
      <c r="T4666" s="3">
        <v>0.74375000000000002</v>
      </c>
      <c r="U4666" s="3">
        <f>MAX(M4666+15/60/24-1/24-MOD(M4666+15/60/24-1/24,15/60/24),16/24)</f>
        <v>0.6875</v>
      </c>
      <c r="V4666" s="3">
        <f>MIN(M4666-MOD(M4666,15/60/24)-1/24,18.75/24)</f>
        <v>0.67708333333333337</v>
      </c>
      <c r="W4666" s="103">
        <f>M4666-(M4666-E4666)/12*1.25</f>
        <v>0.6689525462962963</v>
      </c>
    </row>
    <row r="4667" spans="1:23" ht="12.75" customHeight="1">
      <c r="A4667" s="1">
        <v>48496</v>
      </c>
      <c r="B4667" t="s">
        <v>396</v>
      </c>
      <c r="C4667" s="3">
        <v>0.17361111111111113</v>
      </c>
      <c r="D4667" s="3">
        <v>0.20069444444444443</v>
      </c>
      <c r="E4667" s="3">
        <v>0.23541666666666669</v>
      </c>
      <c r="F4667" s="3">
        <v>0.33124999999999999</v>
      </c>
      <c r="G4667" s="3">
        <v>0.35625000000000001</v>
      </c>
      <c r="H4667" s="3">
        <v>0.37986111111111115</v>
      </c>
      <c r="I4667" s="3">
        <v>0.39652777777777781</v>
      </c>
      <c r="J4667" s="3">
        <v>0.4770833333333333</v>
      </c>
      <c r="K4667" s="3">
        <v>0.49791666666666662</v>
      </c>
      <c r="L4667" s="3">
        <v>0.69791666666666663</v>
      </c>
      <c r="M4667" s="3">
        <v>0.71875</v>
      </c>
      <c r="N4667" s="3">
        <v>0.73124999999999996</v>
      </c>
      <c r="O4667" s="3">
        <v>0.76875000000000004</v>
      </c>
      <c r="P4667" s="3">
        <v>0.74375000000000002</v>
      </c>
      <c r="Q4667" s="3">
        <f t="shared" si="84"/>
        <v>0.69930555555555551</v>
      </c>
      <c r="R4667" s="3">
        <f>MAX(T4667,P4667)</f>
        <v>0.74375000000000002</v>
      </c>
      <c r="S4667" s="3">
        <v>0.69305555555555554</v>
      </c>
      <c r="T4667" s="3">
        <v>0.74236111111111114</v>
      </c>
      <c r="U4667" s="3">
        <f>MAX(M4667+15/60/24-1/24-MOD(M4667+15/60/24-1/24,15/60/24),16/24)</f>
        <v>0.6875</v>
      </c>
      <c r="V4667" s="3">
        <f>MIN(M4667-MOD(M4667,15/60/24)-1/24,18.75/24)</f>
        <v>0.67708333333333337</v>
      </c>
      <c r="W4667" s="103">
        <f>M4667-(M4667-E4667)/12*1.25</f>
        <v>0.66840277777777779</v>
      </c>
    </row>
    <row r="4668" spans="1:23" ht="12.75" customHeight="1">
      <c r="A4668" s="1">
        <v>48497</v>
      </c>
      <c r="B4668" t="s">
        <v>397</v>
      </c>
      <c r="C4668" s="3">
        <v>0.17361111111111113</v>
      </c>
      <c r="D4668" s="3">
        <v>0.20069444444444443</v>
      </c>
      <c r="E4668" s="3">
        <v>0.23611111111111113</v>
      </c>
      <c r="F4668" s="3">
        <v>0.33124999999999999</v>
      </c>
      <c r="G4668" s="3">
        <v>0.35625000000000001</v>
      </c>
      <c r="H4668" s="3">
        <v>0.37986111111111115</v>
      </c>
      <c r="I4668" s="3">
        <v>0.39652777777777781</v>
      </c>
      <c r="J4668" s="3">
        <v>0.4770833333333333</v>
      </c>
      <c r="K4668" s="3">
        <v>0.49791666666666662</v>
      </c>
      <c r="L4668" s="3">
        <v>0.6972222222222223</v>
      </c>
      <c r="M4668" s="3">
        <v>0.71805555555555556</v>
      </c>
      <c r="N4668" s="3">
        <v>0.73055555555555562</v>
      </c>
      <c r="O4668" s="3">
        <v>0.76805555555555582</v>
      </c>
      <c r="P4668" s="3">
        <v>0.74305555555555558</v>
      </c>
      <c r="Q4668" s="3">
        <f t="shared" si="84"/>
        <v>0.69861111111111107</v>
      </c>
      <c r="R4668" s="3">
        <f>MAX(T4668,P4668)</f>
        <v>0.74305555555555558</v>
      </c>
      <c r="S4668" s="3">
        <v>0.69236111111111109</v>
      </c>
      <c r="T4668" s="3">
        <v>0.7416666666666667</v>
      </c>
      <c r="U4668" s="3">
        <f>MAX(M4668+15/60/24-1/24-MOD(M4668+15/60/24-1/24,15/60/24),16/24)</f>
        <v>0.67708333333333326</v>
      </c>
      <c r="V4668" s="3">
        <f>MIN(M4668-MOD(M4668,15/60/24)-1/24,18.75/24)</f>
        <v>0.66666666666666663</v>
      </c>
      <c r="W4668" s="103">
        <f>M4668-(M4668-E4668)/12*1.25</f>
        <v>0.66785300925925928</v>
      </c>
    </row>
    <row r="4669" spans="1:23" ht="12.75" customHeight="1">
      <c r="A4669" s="1">
        <v>48498</v>
      </c>
      <c r="B4669" t="s">
        <v>398</v>
      </c>
      <c r="C4669" s="3">
        <v>0.17430555555555557</v>
      </c>
      <c r="D4669" s="3">
        <v>0.20138888888888887</v>
      </c>
      <c r="E4669" s="3">
        <v>0.23611111111111113</v>
      </c>
      <c r="F4669" s="3">
        <v>0.33194444444444443</v>
      </c>
      <c r="G4669" s="3">
        <v>0.35694444444444445</v>
      </c>
      <c r="H4669" s="3">
        <v>0.37986111111111115</v>
      </c>
      <c r="I4669" s="3">
        <v>0.39652777777777781</v>
      </c>
      <c r="J4669" s="3">
        <v>0.4770833333333333</v>
      </c>
      <c r="K4669" s="3">
        <v>0.49791666666666662</v>
      </c>
      <c r="L4669" s="3">
        <v>0.69652777777777775</v>
      </c>
      <c r="M4669" s="3">
        <v>0.71736111111111112</v>
      </c>
      <c r="N4669" s="3">
        <v>0.72986111111111107</v>
      </c>
      <c r="O4669" s="3">
        <v>0.76736111111111138</v>
      </c>
      <c r="P4669" s="3">
        <v>0.74236111111111103</v>
      </c>
      <c r="Q4669" s="3">
        <f t="shared" si="84"/>
        <v>0.69791666666666663</v>
      </c>
      <c r="R4669" s="3">
        <f>MAX(T4669,P4669)</f>
        <v>0.74236111111111103</v>
      </c>
      <c r="S4669" s="3">
        <v>0.69097222222222221</v>
      </c>
      <c r="T4669" s="3">
        <v>0.74097222222222225</v>
      </c>
      <c r="U4669" s="3">
        <f>MAX(M4669+15/60/24-1/24-MOD(M4669+15/60/24-1/24,15/60/24),16/24)</f>
        <v>0.67708333333333326</v>
      </c>
      <c r="V4669" s="3">
        <f>MIN(M4669-MOD(M4669,15/60/24)-1/24,18.75/24)</f>
        <v>0.66666666666666663</v>
      </c>
      <c r="W4669" s="103">
        <f>M4669-(M4669-E4669)/12*1.25</f>
        <v>0.66723090277777775</v>
      </c>
    </row>
    <row r="4670" spans="1:23" ht="12.75" customHeight="1">
      <c r="A4670" s="1">
        <v>48499</v>
      </c>
      <c r="B4670" t="s">
        <v>399</v>
      </c>
      <c r="C4670" s="3">
        <v>0.17499999999999999</v>
      </c>
      <c r="D4670" s="3">
        <v>0.20208333333333331</v>
      </c>
      <c r="E4670" s="3">
        <v>0.23680555555555557</v>
      </c>
      <c r="F4670" s="3">
        <v>0.33194444444444443</v>
      </c>
      <c r="G4670" s="3">
        <v>0.35694444444444445</v>
      </c>
      <c r="H4670" s="3">
        <v>0.37986111111111115</v>
      </c>
      <c r="I4670" s="3">
        <v>0.39652777777777781</v>
      </c>
      <c r="J4670" s="3">
        <v>0.47638888888888892</v>
      </c>
      <c r="K4670" s="3">
        <v>0.49722222222222223</v>
      </c>
      <c r="L4670" s="3">
        <v>0.6958333333333333</v>
      </c>
      <c r="M4670" s="3">
        <v>0.71666666666666667</v>
      </c>
      <c r="N4670" s="3">
        <v>0.72916666666666663</v>
      </c>
      <c r="O4670" s="3">
        <v>0.7659722222222225</v>
      </c>
      <c r="P4670" s="3">
        <v>0.74166666666666659</v>
      </c>
      <c r="Q4670" s="3">
        <f t="shared" si="84"/>
        <v>0.69652777777777775</v>
      </c>
      <c r="R4670" s="3">
        <f>MAX(T4670,P4670)</f>
        <v>0.74166666666666659</v>
      </c>
      <c r="S4670" s="3">
        <v>0.69027777777777777</v>
      </c>
      <c r="T4670" s="3">
        <v>0.74027777777777781</v>
      </c>
      <c r="U4670" s="3">
        <f>MAX(M4670+15/60/24-1/24-MOD(M4670+15/60/24-1/24,15/60/24),16/24)</f>
        <v>0.67708333333333326</v>
      </c>
      <c r="V4670" s="3">
        <f>MIN(M4670-MOD(M4670,15/60/24)-1/24,18.75/24)</f>
        <v>0.66666666666666663</v>
      </c>
      <c r="W4670" s="103">
        <f>M4670-(M4670-E4670)/12*1.25</f>
        <v>0.66668113425925923</v>
      </c>
    </row>
    <row r="4671" spans="1:23" ht="12.75" customHeight="1">
      <c r="A4671" s="1">
        <v>48500</v>
      </c>
      <c r="B4671" t="s">
        <v>400</v>
      </c>
      <c r="C4671" s="3">
        <v>0.17499999999999999</v>
      </c>
      <c r="D4671" s="3">
        <v>0.20208333333333331</v>
      </c>
      <c r="E4671" s="3">
        <v>0.23749999999999999</v>
      </c>
      <c r="F4671" s="3">
        <v>0.33194444444444443</v>
      </c>
      <c r="G4671" s="3">
        <v>0.35694444444444445</v>
      </c>
      <c r="H4671" s="3">
        <v>0.37986111111111115</v>
      </c>
      <c r="I4671" s="3">
        <v>0.39652777777777781</v>
      </c>
      <c r="J4671" s="3">
        <v>0.47638888888888892</v>
      </c>
      <c r="K4671" s="3">
        <v>0.49722222222222223</v>
      </c>
      <c r="L4671" s="3">
        <v>0.69444444444444453</v>
      </c>
      <c r="M4671" s="3">
        <v>0.71527777777777779</v>
      </c>
      <c r="N4671" s="3">
        <v>0.7284722222222223</v>
      </c>
      <c r="O4671" s="3">
        <v>0.76527777777777806</v>
      </c>
      <c r="P4671" s="3">
        <v>0.74097222222222225</v>
      </c>
      <c r="Q4671" s="3">
        <f t="shared" si="84"/>
        <v>0.6958333333333333</v>
      </c>
      <c r="R4671" s="3">
        <f>MAX(T4671,P4671)</f>
        <v>0.74097222222222225</v>
      </c>
      <c r="S4671" s="3">
        <v>0.68958333333333333</v>
      </c>
      <c r="T4671" s="3">
        <v>0.73958333333333337</v>
      </c>
      <c r="U4671" s="3">
        <f>MAX(M4671+15/60/24-1/24-MOD(M4671+15/60/24-1/24,15/60/24),16/24)</f>
        <v>0.67708333333333326</v>
      </c>
      <c r="V4671" s="3">
        <f>MIN(M4671-MOD(M4671,15/60/24)-1/24,18.75/24)</f>
        <v>0.66666666666666663</v>
      </c>
      <c r="W4671" s="103">
        <f>M4671-(M4671-E4671)/12*1.25</f>
        <v>0.6655092592592593</v>
      </c>
    </row>
    <row r="4672" spans="1:23" ht="12.75" customHeight="1">
      <c r="A4672" s="1">
        <v>48501</v>
      </c>
      <c r="B4672" t="s">
        <v>401</v>
      </c>
      <c r="C4672" s="3">
        <v>0.17569444444444446</v>
      </c>
      <c r="D4672" s="3">
        <v>0.20277777777777781</v>
      </c>
      <c r="E4672" s="3">
        <v>0.23819444444444446</v>
      </c>
      <c r="F4672" s="3">
        <v>0.33194444444444443</v>
      </c>
      <c r="G4672" s="3">
        <v>0.35694444444444445</v>
      </c>
      <c r="H4672" s="3">
        <v>0.37986111111111115</v>
      </c>
      <c r="I4672" s="3">
        <v>0.39652777777777781</v>
      </c>
      <c r="J4672" s="3">
        <v>0.47638888888888892</v>
      </c>
      <c r="K4672" s="3">
        <v>0.49722222222222223</v>
      </c>
      <c r="L4672" s="3">
        <v>0.69374999999999998</v>
      </c>
      <c r="M4672" s="3">
        <v>0.71458333333333335</v>
      </c>
      <c r="N4672" s="3">
        <v>0.7270833333333333</v>
      </c>
      <c r="O4672" s="3">
        <v>0.76458333333333361</v>
      </c>
      <c r="P4672" s="3">
        <v>0.73958333333333326</v>
      </c>
      <c r="Q4672" s="3">
        <f t="shared" si="84"/>
        <v>0.69513888888888886</v>
      </c>
      <c r="R4672" s="3">
        <f>MAX(T4672,P4672)</f>
        <v>0.73958333333333326</v>
      </c>
      <c r="S4672" s="3">
        <v>0.68888888888888899</v>
      </c>
      <c r="T4672" s="3">
        <v>0.73888888888888893</v>
      </c>
      <c r="U4672" s="3">
        <f>MAX(M4672+15/60/24-1/24-MOD(M4672+15/60/24-1/24,15/60/24),16/24)</f>
        <v>0.67708333333333326</v>
      </c>
      <c r="V4672" s="3">
        <f>MIN(M4672-MOD(M4672,15/60/24)-1/24,18.75/24)</f>
        <v>0.66666666666666663</v>
      </c>
      <c r="W4672" s="103">
        <f>M4672-(M4672-E4672)/12*1.25</f>
        <v>0.66495949074074079</v>
      </c>
    </row>
    <row r="4673" spans="1:23" ht="12.75" customHeight="1">
      <c r="A4673" s="1">
        <v>48502</v>
      </c>
      <c r="B4673" t="s">
        <v>402</v>
      </c>
      <c r="C4673" s="3">
        <v>0.1763888888888889</v>
      </c>
      <c r="D4673" s="3">
        <v>0.20347222222222219</v>
      </c>
      <c r="E4673" s="3">
        <v>0.23819444444444446</v>
      </c>
      <c r="F4673" s="3">
        <v>0.33194444444444443</v>
      </c>
      <c r="G4673" s="3">
        <v>0.35694444444444445</v>
      </c>
      <c r="H4673" s="3">
        <v>0.38055555555555554</v>
      </c>
      <c r="I4673" s="3">
        <v>0.3972222222222222</v>
      </c>
      <c r="J4673" s="3">
        <v>0.47638888888888892</v>
      </c>
      <c r="K4673" s="3">
        <v>0.49722222222222223</v>
      </c>
      <c r="L4673" s="3">
        <v>0.69305555555555554</v>
      </c>
      <c r="M4673" s="3">
        <v>0.71388888888888891</v>
      </c>
      <c r="N4673" s="3">
        <v>0.72638888888888886</v>
      </c>
      <c r="O4673" s="3">
        <v>0.76388888888888917</v>
      </c>
      <c r="P4673" s="3">
        <v>0.73888888888888882</v>
      </c>
      <c r="Q4673" s="3">
        <f t="shared" si="84"/>
        <v>0.69444444444444453</v>
      </c>
      <c r="R4673" s="3">
        <f>MAX(T4673,P4673)</f>
        <v>0.73888888888888882</v>
      </c>
      <c r="S4673" s="3">
        <v>0.68819444444444444</v>
      </c>
      <c r="T4673" s="3">
        <v>0.73819444444444449</v>
      </c>
      <c r="U4673" s="3">
        <f>MAX(M4673+15/60/24-1/24-MOD(M4673+15/60/24-1/24,15/60/24),16/24)</f>
        <v>0.67708333333333326</v>
      </c>
      <c r="V4673" s="3">
        <f>MIN(M4673-MOD(M4673,15/60/24)-1/24,18.75/24)</f>
        <v>0.66666666666666663</v>
      </c>
      <c r="W4673" s="103">
        <f>M4673-(M4673-E4673)/12*1.25</f>
        <v>0.66433738425925926</v>
      </c>
    </row>
    <row r="4674" spans="1:23" ht="12.75" customHeight="1">
      <c r="A4674" s="1">
        <v>48503</v>
      </c>
      <c r="B4674" t="s">
        <v>403</v>
      </c>
      <c r="C4674" s="3">
        <v>0.1763888888888889</v>
      </c>
      <c r="D4674" s="3">
        <v>0.20347222222222219</v>
      </c>
      <c r="E4674" s="3">
        <v>0.2388888888888889</v>
      </c>
      <c r="F4674" s="3">
        <v>0.33263888888888887</v>
      </c>
      <c r="G4674" s="3">
        <v>0.3576388888888889</v>
      </c>
      <c r="H4674" s="3">
        <v>0.38055555555555554</v>
      </c>
      <c r="I4674" s="3">
        <v>0.3972222222222222</v>
      </c>
      <c r="J4674" s="3">
        <v>0.47569444444444442</v>
      </c>
      <c r="K4674" s="3">
        <v>0.49652777777777773</v>
      </c>
      <c r="L4674" s="3">
        <v>0.69305555555555554</v>
      </c>
      <c r="M4674" s="3">
        <v>0.71319444444444446</v>
      </c>
      <c r="N4674" s="3">
        <v>0.72569444444444453</v>
      </c>
      <c r="O4674" s="3">
        <v>0.76319444444444473</v>
      </c>
      <c r="P4674" s="3">
        <v>0.73819444444444449</v>
      </c>
      <c r="Q4674" s="3">
        <f t="shared" si="84"/>
        <v>0.69374999999999998</v>
      </c>
      <c r="R4674" s="3">
        <f>MAX(T4674,P4674)</f>
        <v>0.73819444444444449</v>
      </c>
      <c r="S4674" s="3">
        <v>0.6875</v>
      </c>
      <c r="T4674" s="3">
        <v>0.7368055555555556</v>
      </c>
      <c r="U4674" s="3">
        <f>MAX(M4674+15/60/24-1/24-MOD(M4674+15/60/24-1/24,15/60/24),16/24)</f>
        <v>0.67708333333333326</v>
      </c>
      <c r="V4674" s="3">
        <f>MIN(M4674-MOD(M4674,15/60/24)-1/24,18.75/24)</f>
        <v>0.66666666666666663</v>
      </c>
      <c r="W4674" s="103">
        <f>M4674-(M4674-E4674)/12*1.25</f>
        <v>0.66378761574074074</v>
      </c>
    </row>
    <row r="4675" spans="1:23" ht="12.75" customHeight="1">
      <c r="A4675" s="1">
        <v>48504</v>
      </c>
      <c r="B4675" t="s">
        <v>404</v>
      </c>
      <c r="C4675" s="3">
        <v>0.17708333333333334</v>
      </c>
      <c r="D4675" s="3">
        <v>0.20416666666666669</v>
      </c>
      <c r="E4675" s="3">
        <v>0.23958333333333334</v>
      </c>
      <c r="F4675" s="3">
        <v>0.33263888888888887</v>
      </c>
      <c r="G4675" s="3">
        <v>0.3576388888888889</v>
      </c>
      <c r="H4675" s="3">
        <v>0.38055555555555554</v>
      </c>
      <c r="I4675" s="3">
        <v>0.3972222222222222</v>
      </c>
      <c r="J4675" s="3">
        <v>0.47569444444444442</v>
      </c>
      <c r="K4675" s="3">
        <v>0.49652777777777773</v>
      </c>
      <c r="L4675" s="3">
        <v>0.69305555555555554</v>
      </c>
      <c r="M4675" s="3">
        <v>0.71250000000000002</v>
      </c>
      <c r="N4675" s="3">
        <v>0.72499999999999998</v>
      </c>
      <c r="O4675" s="3">
        <v>0.76249999999999996</v>
      </c>
      <c r="P4675" s="3">
        <v>0.7368055555555556</v>
      </c>
      <c r="Q4675" s="3">
        <f t="shared" si="84"/>
        <v>0.69305555555555554</v>
      </c>
      <c r="R4675" s="3">
        <f>MAX(T4675,P4675)</f>
        <v>0.7368055555555556</v>
      </c>
      <c r="S4675" s="3">
        <v>0.68611111111111123</v>
      </c>
      <c r="T4675" s="3">
        <v>0.73611111111111116</v>
      </c>
      <c r="U4675" s="3">
        <f>MAX(M4675+15/60/24-1/24-MOD(M4675+15/60/24-1/24,15/60/24),16/24)</f>
        <v>0.67708333333333326</v>
      </c>
      <c r="V4675" s="3">
        <f>MIN(M4675-MOD(M4675,15/60/24)-1/24,18.75/24)</f>
        <v>0.66666666666666663</v>
      </c>
      <c r="W4675" s="103">
        <f>M4675-(M4675-E4675)/12*1.25</f>
        <v>0.66323784722222223</v>
      </c>
    </row>
    <row r="4676" spans="1:23" ht="12.75" customHeight="1">
      <c r="A4676" s="1">
        <v>48505</v>
      </c>
      <c r="B4676" t="s">
        <v>405</v>
      </c>
      <c r="C4676" s="3">
        <v>0.17777777777777778</v>
      </c>
      <c r="D4676" s="3">
        <v>0.20486111111111113</v>
      </c>
      <c r="E4676" s="3">
        <v>0.23958333333333334</v>
      </c>
      <c r="F4676" s="3">
        <v>0.33263888888888887</v>
      </c>
      <c r="G4676" s="3">
        <v>0.3576388888888889</v>
      </c>
      <c r="H4676" s="3">
        <v>0.38055555555555554</v>
      </c>
      <c r="I4676" s="3">
        <v>0.3972222222222222</v>
      </c>
      <c r="J4676" s="3">
        <v>0.47569444444444442</v>
      </c>
      <c r="K4676" s="3">
        <v>0.49652777777777773</v>
      </c>
      <c r="L4676" s="3">
        <v>0.69097222222222221</v>
      </c>
      <c r="M4676" s="3">
        <v>0.71180555555555558</v>
      </c>
      <c r="N4676" s="3">
        <v>0.72430555555555554</v>
      </c>
      <c r="O4676" s="3">
        <v>0.76180555555555585</v>
      </c>
      <c r="P4676" s="3">
        <v>0.73680555555555549</v>
      </c>
      <c r="Q4676" s="3">
        <f t="shared" si="84"/>
        <v>0.69166666666666676</v>
      </c>
      <c r="R4676" s="3">
        <f>MAX(T4676,P4676)</f>
        <v>0.73680555555555549</v>
      </c>
      <c r="S4676" s="3">
        <v>0.68541666666666679</v>
      </c>
      <c r="T4676" s="3">
        <v>0.73541666666666672</v>
      </c>
      <c r="U4676" s="3">
        <f>MAX(M4676+15/60/24-1/24-MOD(M4676+15/60/24-1/24,15/60/24),16/24)</f>
        <v>0.67708333333333326</v>
      </c>
      <c r="V4676" s="3">
        <f>MIN(M4676-MOD(M4676,15/60/24)-1/24,18.75/24)</f>
        <v>0.66666666666666663</v>
      </c>
      <c r="W4676" s="103">
        <f>M4676-(M4676-E4676)/12*1.25</f>
        <v>0.66261574074074081</v>
      </c>
    </row>
    <row r="4677" spans="1:23" ht="12.75" customHeight="1">
      <c r="A4677" s="1">
        <v>48506</v>
      </c>
      <c r="B4677" t="s">
        <v>406</v>
      </c>
      <c r="C4677" s="3">
        <v>0.17777777777777778</v>
      </c>
      <c r="D4677" s="3">
        <v>0.20486111111111113</v>
      </c>
      <c r="E4677" s="3">
        <v>0.24027777777777778</v>
      </c>
      <c r="F4677" s="3">
        <v>0.33263888888888887</v>
      </c>
      <c r="G4677" s="3">
        <v>0.35833333333333334</v>
      </c>
      <c r="H4677" s="3">
        <v>0.38055555555555554</v>
      </c>
      <c r="I4677" s="3">
        <v>0.3972222222222222</v>
      </c>
      <c r="J4677" s="3">
        <v>0.47569444444444442</v>
      </c>
      <c r="K4677" s="3">
        <v>0.49652777777777773</v>
      </c>
      <c r="L4677" s="3">
        <v>0.69027777777777777</v>
      </c>
      <c r="M4677" s="3">
        <v>0.71111111111111114</v>
      </c>
      <c r="N4677" s="3">
        <v>0.72361111111111109</v>
      </c>
      <c r="O4677" s="3">
        <v>0.7611111111111114</v>
      </c>
      <c r="P4677" s="3">
        <v>0.73611111111111105</v>
      </c>
      <c r="Q4677" s="3">
        <f t="shared" si="84"/>
        <v>0.69097222222222232</v>
      </c>
      <c r="R4677" s="3">
        <f>MAX(T4677,P4677)</f>
        <v>0.73611111111111105</v>
      </c>
      <c r="S4677" s="3">
        <v>0.68472222222222234</v>
      </c>
      <c r="T4677" s="3">
        <v>0.73472222222222228</v>
      </c>
      <c r="U4677" s="3">
        <f>MAX(M4677+15/60/24-1/24-MOD(M4677+15/60/24-1/24,15/60/24),16/24)</f>
        <v>0.67708333333333326</v>
      </c>
      <c r="V4677" s="3">
        <f>MIN(M4677-MOD(M4677,15/60/24)-1/24,18.75/24)</f>
        <v>0.66666666666666663</v>
      </c>
      <c r="W4677" s="103">
        <f>M4677-(M4677-E4677)/12*1.25</f>
        <v>0.6620659722222223</v>
      </c>
    </row>
    <row r="4678" spans="1:23" ht="12.75" customHeight="1">
      <c r="A4678" s="1">
        <v>48507</v>
      </c>
      <c r="B4678" t="s">
        <v>407</v>
      </c>
      <c r="C4678" s="3">
        <v>0.17847222222222223</v>
      </c>
      <c r="D4678" s="3">
        <v>0.20555555555555557</v>
      </c>
      <c r="E4678" s="3">
        <v>0.24097222222222223</v>
      </c>
      <c r="F4678" s="3">
        <v>0.33333333333333331</v>
      </c>
      <c r="G4678" s="3">
        <v>0.35833333333333334</v>
      </c>
      <c r="H4678" s="3">
        <v>0.38055555555555554</v>
      </c>
      <c r="I4678" s="3">
        <v>0.3972222222222222</v>
      </c>
      <c r="J4678" s="3">
        <v>0.47569444444444442</v>
      </c>
      <c r="K4678" s="3">
        <v>0.49652777777777773</v>
      </c>
      <c r="L4678" s="3">
        <v>0.68888888888888899</v>
      </c>
      <c r="M4678" s="3">
        <v>0.70972222222222225</v>
      </c>
      <c r="N4678" s="3">
        <v>0.72291666666666676</v>
      </c>
      <c r="O4678" s="3">
        <v>0.76041666666666696</v>
      </c>
      <c r="P4678" s="3">
        <v>0.73541666666666672</v>
      </c>
      <c r="Q4678" s="3">
        <f t="shared" si="84"/>
        <v>0.69027777777777788</v>
      </c>
      <c r="R4678" s="3">
        <f>MAX(T4678,P4678)</f>
        <v>0.73541666666666672</v>
      </c>
      <c r="S4678" s="3">
        <v>0.6840277777777779</v>
      </c>
      <c r="T4678" s="3">
        <v>0.73402777777777783</v>
      </c>
      <c r="U4678" s="3">
        <f>MAX(M4678+15/60/24-1/24-MOD(M4678+15/60/24-1/24,15/60/24),16/24)</f>
        <v>0.67708333333333326</v>
      </c>
      <c r="V4678" s="3">
        <f>MIN(M4678-MOD(M4678,15/60/24)-1/24,18.75/24)</f>
        <v>0.66666666666666663</v>
      </c>
      <c r="W4678" s="103">
        <f>M4678-(M4678-E4678)/12*1.25</f>
        <v>0.66089409722222225</v>
      </c>
    </row>
    <row r="4679" spans="1:23" ht="12.75" customHeight="1">
      <c r="A4679" s="1">
        <v>48508</v>
      </c>
      <c r="B4679" t="s">
        <v>408</v>
      </c>
      <c r="C4679" s="3">
        <v>0.17916666666666667</v>
      </c>
      <c r="D4679" s="3">
        <v>0.20624999999999999</v>
      </c>
      <c r="E4679" s="3">
        <v>0.24166666666666667</v>
      </c>
      <c r="F4679" s="3">
        <v>0.33333333333333331</v>
      </c>
      <c r="G4679" s="3">
        <v>0.35833333333333334</v>
      </c>
      <c r="H4679" s="3">
        <v>0.38055555555555554</v>
      </c>
      <c r="I4679" s="3">
        <v>0.3972222222222222</v>
      </c>
      <c r="J4679" s="3">
        <v>0.47569444444444442</v>
      </c>
      <c r="K4679" s="3">
        <v>0.49652777777777773</v>
      </c>
      <c r="L4679" s="3">
        <v>0.68819444444444444</v>
      </c>
      <c r="M4679" s="3">
        <v>0.70902777777777781</v>
      </c>
      <c r="N4679" s="3">
        <v>0.72222222222222221</v>
      </c>
      <c r="O4679" s="3">
        <v>0.75972222222222252</v>
      </c>
      <c r="P4679" s="3">
        <v>0.73472222222222217</v>
      </c>
      <c r="Q4679" s="3">
        <f t="shared" ref="Q4679:Q4742" si="85">+S4678+8/60/24</f>
        <v>0.68958333333333344</v>
      </c>
      <c r="R4679" s="3">
        <f>MAX(T4679,P4679)</f>
        <v>0.73472222222222217</v>
      </c>
      <c r="S4679" s="3">
        <v>0.68333333333333346</v>
      </c>
      <c r="T4679" s="3">
        <v>0.73333333333333339</v>
      </c>
      <c r="U4679" s="3">
        <f>MAX(M4679+15/60/24-1/24-MOD(M4679+15/60/24-1/24,15/60/24),16/24)</f>
        <v>0.67708333333333326</v>
      </c>
      <c r="V4679" s="3">
        <f>MIN(M4679-MOD(M4679,15/60/24)-1/24,18.75/24)</f>
        <v>0.66666666666666663</v>
      </c>
      <c r="W4679" s="103">
        <f>M4679-(M4679-E4679)/12*1.25</f>
        <v>0.66034432870370374</v>
      </c>
    </row>
    <row r="4680" spans="1:23" ht="12.75" customHeight="1">
      <c r="A4680" s="1">
        <v>48509</v>
      </c>
      <c r="B4680" t="s">
        <v>409</v>
      </c>
      <c r="C4680" s="3">
        <v>0.17916666666666667</v>
      </c>
      <c r="D4680" s="3">
        <v>0.20624999999999999</v>
      </c>
      <c r="E4680" s="3">
        <v>0.24166666666666667</v>
      </c>
      <c r="F4680" s="3">
        <v>0.33333333333333331</v>
      </c>
      <c r="G4680" s="3">
        <v>0.35833333333333334</v>
      </c>
      <c r="H4680" s="3">
        <v>0.38055555555555554</v>
      </c>
      <c r="I4680" s="3">
        <v>0.3972222222222222</v>
      </c>
      <c r="J4680" s="3">
        <v>0.47499999999999998</v>
      </c>
      <c r="K4680" s="3">
        <v>0.49583333333333335</v>
      </c>
      <c r="L4680" s="3">
        <v>0.6875</v>
      </c>
      <c r="M4680" s="3">
        <v>0.70833333333333337</v>
      </c>
      <c r="N4680" s="3">
        <v>0.72152777777777777</v>
      </c>
      <c r="O4680" s="3">
        <v>0.75902777777777808</v>
      </c>
      <c r="P4680" s="3">
        <v>0.73402777777777772</v>
      </c>
      <c r="Q4680" s="3">
        <f t="shared" si="85"/>
        <v>0.68888888888888899</v>
      </c>
      <c r="R4680" s="3">
        <f>MAX(T4680,P4680)</f>
        <v>0.73402777777777772</v>
      </c>
      <c r="S4680" s="3">
        <v>0.68263888888888902</v>
      </c>
      <c r="T4680" s="3">
        <v>0.73263888888888895</v>
      </c>
      <c r="U4680" s="3">
        <f>MAX(M4680+15/60/24-1/24-MOD(M4680+15/60/24-1/24,15/60/24),16/24)</f>
        <v>0.67708333333333326</v>
      </c>
      <c r="V4680" s="3">
        <f>MIN(M4680-MOD(M4680,15/60/24)-1/24,18.75/24)</f>
        <v>0.66666666666666663</v>
      </c>
      <c r="W4680" s="103">
        <f>M4680-(M4680-E4680)/12*1.25</f>
        <v>0.65972222222222221</v>
      </c>
    </row>
    <row r="4681" spans="1:23" ht="12.75" customHeight="1">
      <c r="A4681" s="1">
        <v>48510</v>
      </c>
      <c r="B4681" t="s">
        <v>410</v>
      </c>
      <c r="C4681" s="3">
        <v>0.17986111111111111</v>
      </c>
      <c r="D4681" s="3">
        <v>0.20694444444444446</v>
      </c>
      <c r="E4681" s="3">
        <v>0.24236111111111111</v>
      </c>
      <c r="F4681" s="3">
        <v>0.33333333333333331</v>
      </c>
      <c r="G4681" s="3">
        <v>0.35902777777777778</v>
      </c>
      <c r="H4681" s="3">
        <v>0.38055555555555554</v>
      </c>
      <c r="I4681" s="3">
        <v>0.3979166666666667</v>
      </c>
      <c r="J4681" s="3">
        <v>0.47499999999999998</v>
      </c>
      <c r="K4681" s="3">
        <v>0.49583333333333335</v>
      </c>
      <c r="L4681" s="3">
        <v>0.6875</v>
      </c>
      <c r="M4681" s="3">
        <v>0.70763888888888893</v>
      </c>
      <c r="N4681" s="3">
        <v>0.72083333333333333</v>
      </c>
      <c r="O4681" s="3">
        <v>0.75833333333333364</v>
      </c>
      <c r="P4681" s="3">
        <v>0.73333333333333328</v>
      </c>
      <c r="Q4681" s="3">
        <f t="shared" si="85"/>
        <v>0.68819444444444455</v>
      </c>
      <c r="R4681" s="3">
        <f>MAX(T4681,P4681)</f>
        <v>0.73333333333333328</v>
      </c>
      <c r="S4681" s="3">
        <v>0.68194444444444458</v>
      </c>
      <c r="T4681" s="3">
        <v>0.73194444444444451</v>
      </c>
      <c r="U4681" s="3">
        <f>MAX(M4681+15/60/24-1/24-MOD(M4681+15/60/24-1/24,15/60/24),16/24)</f>
        <v>0.66666666666666663</v>
      </c>
      <c r="V4681" s="3">
        <f>MIN(M4681-MOD(M4681,15/60/24)-1/24,18.75/24)</f>
        <v>0.65625</v>
      </c>
      <c r="W4681" s="103">
        <f>M4681-(M4681-E4681)/12*1.25</f>
        <v>0.6591724537037037</v>
      </c>
    </row>
    <row r="4682" spans="1:23" ht="12.75" customHeight="1">
      <c r="A4682" s="1">
        <v>48511</v>
      </c>
      <c r="B4682" t="s">
        <v>411</v>
      </c>
      <c r="C4682" s="3">
        <v>0.18055555555555555</v>
      </c>
      <c r="D4682" s="3">
        <v>0.2076388888888889</v>
      </c>
      <c r="E4682" s="3">
        <v>0.24305555555555555</v>
      </c>
      <c r="F4682" s="3">
        <v>0.33402777777777781</v>
      </c>
      <c r="G4682" s="3">
        <v>0.35902777777777778</v>
      </c>
      <c r="H4682" s="3">
        <v>0.38055555555555554</v>
      </c>
      <c r="I4682" s="3">
        <v>0.3979166666666667</v>
      </c>
      <c r="J4682" s="3">
        <v>0.47499999999999998</v>
      </c>
      <c r="K4682" s="3">
        <v>0.49583333333333335</v>
      </c>
      <c r="L4682" s="3">
        <v>0.6875</v>
      </c>
      <c r="M4682" s="3">
        <v>0.70694444444444449</v>
      </c>
      <c r="N4682" s="3">
        <v>0.72013888888888899</v>
      </c>
      <c r="O4682" s="3">
        <v>0.75763888888888919</v>
      </c>
      <c r="P4682" s="3">
        <v>0.7319444444444444</v>
      </c>
      <c r="Q4682" s="3">
        <f t="shared" si="85"/>
        <v>0.68750000000000011</v>
      </c>
      <c r="R4682" s="3">
        <f>MAX(T4682,P4682)</f>
        <v>0.7319444444444444</v>
      </c>
      <c r="S4682" s="3">
        <v>0.68125000000000002</v>
      </c>
      <c r="T4682" s="3">
        <v>0.73124999999999996</v>
      </c>
      <c r="U4682" s="3">
        <f>MAX(M4682+15/60/24-1/24-MOD(M4682+15/60/24-1/24,15/60/24),16/24)</f>
        <v>0.66666666666666663</v>
      </c>
      <c r="V4682" s="3">
        <f>MIN(M4682-MOD(M4682,15/60/24)-1/24,18.75/24)</f>
        <v>0.65625</v>
      </c>
      <c r="W4682" s="103">
        <f>M4682-(M4682-E4682)/12*1.25</f>
        <v>0.65862268518518519</v>
      </c>
    </row>
    <row r="4683" spans="1:23" ht="12.75" customHeight="1">
      <c r="A4683" s="1">
        <v>48512</v>
      </c>
      <c r="B4683" t="s">
        <v>412</v>
      </c>
      <c r="C4683" s="3">
        <v>0.18055555555555555</v>
      </c>
      <c r="D4683" s="3">
        <v>0.2076388888888889</v>
      </c>
      <c r="E4683" s="3">
        <v>0.24374999999999999</v>
      </c>
      <c r="F4683" s="3">
        <v>0.33402777777777781</v>
      </c>
      <c r="G4683" s="3">
        <v>0.35902777777777778</v>
      </c>
      <c r="H4683" s="3">
        <v>0.38124999999999998</v>
      </c>
      <c r="I4683" s="3">
        <v>0.3979166666666667</v>
      </c>
      <c r="J4683" s="3">
        <v>0.47499999999999998</v>
      </c>
      <c r="K4683" s="3">
        <v>0.49583333333333335</v>
      </c>
      <c r="L4683" s="3">
        <v>0.68541666666666667</v>
      </c>
      <c r="M4683" s="3">
        <v>0.70625000000000004</v>
      </c>
      <c r="N4683" s="3">
        <v>0.71944444444444444</v>
      </c>
      <c r="O4683" s="3">
        <v>0.75694444444444475</v>
      </c>
      <c r="P4683" s="3">
        <v>0.7319444444444444</v>
      </c>
      <c r="Q4683" s="3">
        <f t="shared" si="85"/>
        <v>0.68680555555555556</v>
      </c>
      <c r="R4683" s="3">
        <f>MAX(T4683,P4683)</f>
        <v>0.7319444444444444</v>
      </c>
      <c r="S4683" s="3">
        <v>0.68055555555555569</v>
      </c>
      <c r="T4683" s="3">
        <v>0.73055555555555562</v>
      </c>
      <c r="U4683" s="3">
        <f>MAX(M4683+15/60/24-1/24-MOD(M4683+15/60/24-1/24,15/60/24),16/24)</f>
        <v>0.66666666666666663</v>
      </c>
      <c r="V4683" s="3">
        <f>MIN(M4683-MOD(M4683,15/60/24)-1/24,18.75/24)</f>
        <v>0.65625</v>
      </c>
      <c r="W4683" s="103">
        <f>M4683-(M4683-E4683)/12*1.25</f>
        <v>0.65807291666666667</v>
      </c>
    </row>
    <row r="4684" spans="1:23" ht="12.75" customHeight="1">
      <c r="A4684" s="1">
        <v>48513</v>
      </c>
      <c r="B4684" t="s">
        <v>413</v>
      </c>
      <c r="C4684" s="3">
        <v>0.18124999999999999</v>
      </c>
      <c r="D4684" s="3">
        <v>0.20833333333333334</v>
      </c>
      <c r="E4684" s="3">
        <v>0.24444444444444446</v>
      </c>
      <c r="F4684" s="3">
        <v>0.33402777777777781</v>
      </c>
      <c r="G4684" s="3">
        <v>0.35972222222222222</v>
      </c>
      <c r="H4684" s="3">
        <v>0.38124999999999998</v>
      </c>
      <c r="I4684" s="3">
        <v>0.3979166666666667</v>
      </c>
      <c r="J4684" s="3">
        <v>0.47499999999999998</v>
      </c>
      <c r="K4684" s="3">
        <v>0.49583333333333335</v>
      </c>
      <c r="L4684" s="3">
        <v>0.68472222222222223</v>
      </c>
      <c r="M4684" s="3">
        <v>0.7055555555555556</v>
      </c>
      <c r="N4684" s="3">
        <v>0.71875</v>
      </c>
      <c r="O4684" s="3">
        <v>0.75624999999999998</v>
      </c>
      <c r="P4684" s="3">
        <v>0.73124999999999996</v>
      </c>
      <c r="Q4684" s="3">
        <f t="shared" si="85"/>
        <v>0.68611111111111123</v>
      </c>
      <c r="R4684" s="3">
        <f>MAX(T4684,P4684)</f>
        <v>0.73124999999999996</v>
      </c>
      <c r="S4684" s="3">
        <v>0.67986111111111125</v>
      </c>
      <c r="T4684" s="3">
        <v>0.72986111111111118</v>
      </c>
      <c r="U4684" s="3">
        <f>MAX(M4684+15/60/24-1/24-MOD(M4684+15/60/24-1/24,15/60/24),16/24)</f>
        <v>0.66666666666666663</v>
      </c>
      <c r="V4684" s="3">
        <f>MIN(M4684-MOD(M4684,15/60/24)-1/24,18.75/24)</f>
        <v>0.65625</v>
      </c>
      <c r="W4684" s="103">
        <f>M4684-(M4684-E4684)/12*1.25</f>
        <v>0.65752314814814816</v>
      </c>
    </row>
    <row r="4685" spans="1:23" ht="12.75" customHeight="1">
      <c r="A4685" s="1">
        <v>48514</v>
      </c>
      <c r="B4685" t="s">
        <v>414</v>
      </c>
      <c r="C4685" s="3">
        <v>0.18194444444444444</v>
      </c>
      <c r="D4685" s="3">
        <v>0.20902777777777778</v>
      </c>
      <c r="E4685" s="3">
        <v>0.24444444444444446</v>
      </c>
      <c r="F4685" s="3">
        <v>0.3347222222222222</v>
      </c>
      <c r="G4685" s="3">
        <v>0.35972222222222222</v>
      </c>
      <c r="H4685" s="3">
        <v>0.38124999999999998</v>
      </c>
      <c r="I4685" s="3">
        <v>0.3979166666666667</v>
      </c>
      <c r="J4685" s="3">
        <v>0.47499999999999998</v>
      </c>
      <c r="K4685" s="3">
        <v>0.49583333333333335</v>
      </c>
      <c r="L4685" s="3">
        <v>0.68402777777777779</v>
      </c>
      <c r="M4685" s="3">
        <v>0.70486111111111116</v>
      </c>
      <c r="N4685" s="3">
        <v>0.71805555555555556</v>
      </c>
      <c r="O4685" s="3">
        <v>0.75555555555555587</v>
      </c>
      <c r="P4685" s="3">
        <v>0.73055555555555551</v>
      </c>
      <c r="Q4685" s="3">
        <f t="shared" si="85"/>
        <v>0.68541666666666679</v>
      </c>
      <c r="R4685" s="3">
        <f>MAX(T4685,P4685)</f>
        <v>0.73055555555555551</v>
      </c>
      <c r="S4685" s="3">
        <v>0.67916666666666681</v>
      </c>
      <c r="T4685" s="3">
        <v>0.72916666666666674</v>
      </c>
      <c r="U4685" s="3">
        <f>MAX(M4685+15/60/24-1/24-MOD(M4685+15/60/24-1/24,15/60/24),16/24)</f>
        <v>0.66666666666666663</v>
      </c>
      <c r="V4685" s="3">
        <f>MIN(M4685-MOD(M4685,15/60/24)-1/24,18.75/24)</f>
        <v>0.65625</v>
      </c>
      <c r="W4685" s="103">
        <f>M4685-(M4685-E4685)/12*1.25</f>
        <v>0.65690104166666674</v>
      </c>
    </row>
    <row r="4686" spans="1:23" ht="12.75" customHeight="1">
      <c r="A4686" s="1">
        <v>48515</v>
      </c>
      <c r="B4686" t="s">
        <v>415</v>
      </c>
      <c r="C4686" s="3">
        <v>0.18194444444444444</v>
      </c>
      <c r="D4686" s="3">
        <v>0.20972222222222223</v>
      </c>
      <c r="E4686" s="3">
        <v>0.24513888888888888</v>
      </c>
      <c r="F4686" s="3">
        <v>0.3347222222222222</v>
      </c>
      <c r="G4686" s="3">
        <v>0.35972222222222222</v>
      </c>
      <c r="H4686" s="3">
        <v>0.38124999999999998</v>
      </c>
      <c r="I4686" s="3">
        <v>0.3979166666666667</v>
      </c>
      <c r="J4686" s="3">
        <v>0.47499999999999998</v>
      </c>
      <c r="K4686" s="3">
        <v>0.49583333333333335</v>
      </c>
      <c r="L4686" s="3">
        <v>0.68333333333333324</v>
      </c>
      <c r="M4686" s="3">
        <v>0.70416666666666672</v>
      </c>
      <c r="N4686" s="3">
        <v>0.71736111111111101</v>
      </c>
      <c r="O4686" s="3">
        <v>0.75486111111111143</v>
      </c>
      <c r="P4686" s="3">
        <v>0.72986111111111096</v>
      </c>
      <c r="Q4686" s="3">
        <f t="shared" si="85"/>
        <v>0.68472222222222234</v>
      </c>
      <c r="R4686" s="3">
        <f>MAX(T4686,P4686)</f>
        <v>0.72986111111111096</v>
      </c>
      <c r="S4686" s="3">
        <v>0.67847222222222237</v>
      </c>
      <c r="T4686" s="3">
        <v>0.72916666666666674</v>
      </c>
      <c r="U4686" s="3">
        <f>MAX(M4686+15/60/24-1/24-MOD(M4686+15/60/24-1/24,15/60/24),16/24)</f>
        <v>0.66666666666666663</v>
      </c>
      <c r="V4686" s="3">
        <f>MIN(M4686-MOD(M4686,15/60/24)-1/24,18.75/24)</f>
        <v>0.65625</v>
      </c>
      <c r="W4686" s="103">
        <f>M4686-(M4686-E4686)/12*1.25</f>
        <v>0.65635127314814823</v>
      </c>
    </row>
    <row r="4687" spans="1:23" ht="12.75" customHeight="1">
      <c r="A4687" s="1">
        <v>48516</v>
      </c>
      <c r="B4687" t="s">
        <v>416</v>
      </c>
      <c r="C4687" s="3">
        <v>0.18263888888888891</v>
      </c>
      <c r="D4687" s="3">
        <v>0.20972222222222223</v>
      </c>
      <c r="E4687" s="3">
        <v>0.24583333333333335</v>
      </c>
      <c r="F4687" s="3">
        <v>0.3347222222222222</v>
      </c>
      <c r="G4687" s="3">
        <v>0.36041666666666666</v>
      </c>
      <c r="H4687" s="3">
        <v>0.38124999999999998</v>
      </c>
      <c r="I4687" s="3">
        <v>0.39861111111111108</v>
      </c>
      <c r="J4687" s="3">
        <v>0.47499999999999998</v>
      </c>
      <c r="K4687" s="3">
        <v>0.49583333333333335</v>
      </c>
      <c r="L4687" s="3">
        <v>0.68263888888888891</v>
      </c>
      <c r="M4687" s="3">
        <v>0.70347222222222228</v>
      </c>
      <c r="N4687" s="3">
        <v>0.71666666666666667</v>
      </c>
      <c r="O4687" s="3">
        <v>0.75416666666666698</v>
      </c>
      <c r="P4687" s="3">
        <v>0.72916666666666663</v>
      </c>
      <c r="Q4687" s="3">
        <f t="shared" si="85"/>
        <v>0.6840277777777779</v>
      </c>
      <c r="R4687" s="3">
        <f>MAX(T4687,P4687)</f>
        <v>0.72916666666666663</v>
      </c>
      <c r="S4687" s="3">
        <v>0.67777777777777792</v>
      </c>
      <c r="T4687" s="3">
        <v>0.7284722222222223</v>
      </c>
      <c r="U4687" s="3">
        <f>MAX(M4687+15/60/24-1/24-MOD(M4687+15/60/24-1/24,15/60/24),16/24)</f>
        <v>0.66666666666666663</v>
      </c>
      <c r="V4687" s="3">
        <f>MIN(M4687-MOD(M4687,15/60/24)-1/24,18.75/24)</f>
        <v>0.65625</v>
      </c>
      <c r="W4687" s="103">
        <f>M4687-(M4687-E4687)/12*1.25</f>
        <v>0.65580150462962972</v>
      </c>
    </row>
    <row r="4688" spans="1:23" ht="12.75" customHeight="1">
      <c r="A4688" s="1">
        <v>48517</v>
      </c>
      <c r="B4688" t="s">
        <v>417</v>
      </c>
      <c r="C4688" s="3">
        <v>0.18333333333333335</v>
      </c>
      <c r="D4688" s="3">
        <v>0.21041666666666667</v>
      </c>
      <c r="E4688" s="3">
        <v>0.24652777777777779</v>
      </c>
      <c r="F4688" s="3">
        <v>0.3354166666666667</v>
      </c>
      <c r="G4688" s="3">
        <v>0.36041666666666666</v>
      </c>
      <c r="H4688" s="3">
        <v>0.38194444444444442</v>
      </c>
      <c r="I4688" s="3">
        <v>0.39861111111111108</v>
      </c>
      <c r="J4688" s="3">
        <v>0.47499999999999998</v>
      </c>
      <c r="K4688" s="3">
        <v>0.49583333333333335</v>
      </c>
      <c r="L4688" s="3">
        <v>0.68263888888888891</v>
      </c>
      <c r="M4688" s="3">
        <v>0.70277777777777783</v>
      </c>
      <c r="N4688" s="3">
        <v>0.71597222222222223</v>
      </c>
      <c r="O4688" s="3">
        <v>0.75347222222222254</v>
      </c>
      <c r="P4688" s="3">
        <v>0.72847222222222219</v>
      </c>
      <c r="Q4688" s="3">
        <f t="shared" si="85"/>
        <v>0.68333333333333346</v>
      </c>
      <c r="R4688" s="3">
        <f>MAX(T4688,P4688)</f>
        <v>0.72847222222222219</v>
      </c>
      <c r="S4688" s="3">
        <v>0.67708333333333348</v>
      </c>
      <c r="T4688" s="3">
        <v>0.72777777777777786</v>
      </c>
      <c r="U4688" s="3">
        <f>MAX(M4688+15/60/24-1/24-MOD(M4688+15/60/24-1/24,15/60/24),16/24)</f>
        <v>0.66666666666666663</v>
      </c>
      <c r="V4688" s="3">
        <f>MIN(M4688-MOD(M4688,15/60/24)-1/24,18.75/24)</f>
        <v>0.65625</v>
      </c>
      <c r="W4688" s="103">
        <f>M4688-(M4688-E4688)/12*1.25</f>
        <v>0.6552517361111112</v>
      </c>
    </row>
    <row r="4689" spans="1:23" ht="12.75" customHeight="1">
      <c r="A4689" s="1">
        <v>48518</v>
      </c>
      <c r="B4689" t="s">
        <v>418</v>
      </c>
      <c r="C4689" s="3">
        <v>0.18402777777777779</v>
      </c>
      <c r="D4689" s="3">
        <v>0.21111111111111111</v>
      </c>
      <c r="E4689" s="3">
        <v>0.24722222222222223</v>
      </c>
      <c r="F4689" s="3">
        <v>0.3354166666666667</v>
      </c>
      <c r="G4689" s="3">
        <v>0.3611111111111111</v>
      </c>
      <c r="H4689" s="3">
        <v>0.38194444444444442</v>
      </c>
      <c r="I4689" s="3">
        <v>0.39861111111111108</v>
      </c>
      <c r="J4689" s="3">
        <v>0.47430555555555554</v>
      </c>
      <c r="K4689" s="3">
        <v>0.49513888888888885</v>
      </c>
      <c r="L4689" s="3">
        <v>0.68263888888888891</v>
      </c>
      <c r="M4689" s="3">
        <v>0.70208333333333339</v>
      </c>
      <c r="N4689" s="3">
        <v>0.71527777777777779</v>
      </c>
      <c r="O4689" s="3">
        <v>0.75347222222222254</v>
      </c>
      <c r="P4689" s="3">
        <v>0.72777777777777775</v>
      </c>
      <c r="Q4689" s="3">
        <f t="shared" si="85"/>
        <v>0.68263888888888902</v>
      </c>
      <c r="R4689" s="3">
        <f>MAX(T4689,P4689)</f>
        <v>0.72777777777777775</v>
      </c>
      <c r="S4689" s="3">
        <v>0.67708333333333337</v>
      </c>
      <c r="T4689" s="3">
        <v>0.72708333333333341</v>
      </c>
      <c r="U4689" s="3">
        <f>MAX(M4689+15/60/24-1/24-MOD(M4689+15/60/24-1/24,15/60/24),16/24)</f>
        <v>0.66666666666666663</v>
      </c>
      <c r="V4689" s="3">
        <f>MIN(M4689-MOD(M4689,15/60/24)-1/24,18.75/24)</f>
        <v>0.65625</v>
      </c>
      <c r="W4689" s="103">
        <f>M4689-(M4689-E4689)/12*1.25</f>
        <v>0.65470196759259269</v>
      </c>
    </row>
    <row r="4690" spans="1:23" ht="12.75" customHeight="1">
      <c r="A4690" s="1">
        <v>48519</v>
      </c>
      <c r="B4690" t="s">
        <v>419</v>
      </c>
      <c r="C4690" s="3">
        <v>0.18402777777777779</v>
      </c>
      <c r="D4690" s="3">
        <v>0.21180555555555555</v>
      </c>
      <c r="E4690" s="3">
        <v>0.24722222222222223</v>
      </c>
      <c r="F4690" s="3">
        <v>0.3354166666666667</v>
      </c>
      <c r="G4690" s="3">
        <v>0.3611111111111111</v>
      </c>
      <c r="H4690" s="3">
        <v>0.38194444444444442</v>
      </c>
      <c r="I4690" s="3">
        <v>0.39861111111111108</v>
      </c>
      <c r="J4690" s="3">
        <v>0.47430555555555554</v>
      </c>
      <c r="K4690" s="3">
        <v>0.49513888888888885</v>
      </c>
      <c r="L4690" s="3">
        <v>0.68125000000000002</v>
      </c>
      <c r="M4690" s="3">
        <v>0.70208333333333339</v>
      </c>
      <c r="N4690" s="3">
        <v>0.71458333333333324</v>
      </c>
      <c r="O4690" s="3">
        <v>0.7527777777777781</v>
      </c>
      <c r="P4690" s="3">
        <v>0.72708333333333319</v>
      </c>
      <c r="Q4690" s="3">
        <f t="shared" si="85"/>
        <v>0.68263888888888891</v>
      </c>
      <c r="R4690" s="3">
        <f>MAX(T4690,P4690)</f>
        <v>0.72708333333333319</v>
      </c>
      <c r="S4690" s="3">
        <v>0.67638888888888893</v>
      </c>
      <c r="T4690" s="3">
        <v>0.72638888888888897</v>
      </c>
      <c r="U4690" s="3">
        <f>MAX(M4690+15/60/24-1/24-MOD(M4690+15/60/24-1/24,15/60/24),16/24)</f>
        <v>0.66666666666666663</v>
      </c>
      <c r="V4690" s="3">
        <f>MIN(M4690-MOD(M4690,15/60/24)-1/24,18.75/24)</f>
        <v>0.65625</v>
      </c>
      <c r="W4690" s="103">
        <f>M4690-(M4690-E4690)/12*1.25</f>
        <v>0.65470196759259269</v>
      </c>
    </row>
    <row r="4691" spans="1:23" ht="12.75" customHeight="1">
      <c r="A4691" s="1">
        <v>48520</v>
      </c>
      <c r="B4691" t="s">
        <v>420</v>
      </c>
      <c r="C4691" s="3">
        <v>0.18472222222222223</v>
      </c>
      <c r="D4691" s="3">
        <v>0.21180555555555555</v>
      </c>
      <c r="E4691" s="3">
        <v>0.24791666666666667</v>
      </c>
      <c r="F4691" s="3">
        <v>0.33611111111111108</v>
      </c>
      <c r="G4691" s="3">
        <v>0.3611111111111111</v>
      </c>
      <c r="H4691" s="3">
        <v>0.38194444444444442</v>
      </c>
      <c r="I4691" s="3">
        <v>0.39930555555555558</v>
      </c>
      <c r="J4691" s="3">
        <v>0.47430555555555554</v>
      </c>
      <c r="K4691" s="3">
        <v>0.49513888888888885</v>
      </c>
      <c r="L4691" s="3">
        <v>0.68055555555555547</v>
      </c>
      <c r="M4691" s="3">
        <v>0.70138888888888895</v>
      </c>
      <c r="N4691" s="3">
        <v>0.71388888888888891</v>
      </c>
      <c r="O4691" s="3">
        <v>0.75208333333333366</v>
      </c>
      <c r="P4691" s="3">
        <v>0.72638888888888886</v>
      </c>
      <c r="Q4691" s="3">
        <f t="shared" si="85"/>
        <v>0.68194444444444446</v>
      </c>
      <c r="R4691" s="3">
        <f>MAX(T4691,P4691)</f>
        <v>0.72638888888888886</v>
      </c>
      <c r="S4691" s="3">
        <v>0.67569444444444438</v>
      </c>
      <c r="T4691" s="3">
        <v>0.72569444444444453</v>
      </c>
      <c r="U4691" s="3">
        <f>MAX(M4691+15/60/24-1/24-MOD(M4691+15/60/24-1/24,15/60/24),16/24)</f>
        <v>0.66666666666666663</v>
      </c>
      <c r="V4691" s="3">
        <f>MIN(M4691-MOD(M4691,15/60/24)-1/24,18.75/24)</f>
        <v>0.65625</v>
      </c>
      <c r="W4691" s="103">
        <f>M4691-(M4691-E4691)/12*1.25</f>
        <v>0.65415219907407418</v>
      </c>
    </row>
    <row r="4692" spans="1:23" ht="12.75" customHeight="1">
      <c r="A4692" s="1">
        <v>48521</v>
      </c>
      <c r="B4692" t="s">
        <v>421</v>
      </c>
      <c r="C4692" s="3">
        <v>0.18541666666666667</v>
      </c>
      <c r="D4692" s="3">
        <v>0.21249999999999999</v>
      </c>
      <c r="E4692" s="3">
        <v>0.24861111111111112</v>
      </c>
      <c r="F4692" s="3">
        <v>0.33611111111111108</v>
      </c>
      <c r="G4692" s="3">
        <v>0.36180555555555555</v>
      </c>
      <c r="H4692" s="3">
        <v>0.38194444444444442</v>
      </c>
      <c r="I4692" s="3">
        <v>0.39930555555555558</v>
      </c>
      <c r="J4692" s="3">
        <v>0.47430555555555554</v>
      </c>
      <c r="K4692" s="3">
        <v>0.49513888888888885</v>
      </c>
      <c r="L4692" s="3">
        <v>0.67986111111111114</v>
      </c>
      <c r="M4692" s="3">
        <v>0.70069444444444451</v>
      </c>
      <c r="N4692" s="3">
        <v>0.71388888888888891</v>
      </c>
      <c r="O4692" s="3">
        <v>0.75138888888888922</v>
      </c>
      <c r="P4692" s="3">
        <v>0.72638888888888886</v>
      </c>
      <c r="Q4692" s="3">
        <f t="shared" si="85"/>
        <v>0.68124999999999991</v>
      </c>
      <c r="R4692" s="3">
        <f>MAX(T4692,P4692)</f>
        <v>0.72638888888888886</v>
      </c>
      <c r="S4692" s="3">
        <v>0.67500000000000004</v>
      </c>
      <c r="T4692" s="3">
        <v>0.72569444444444453</v>
      </c>
      <c r="U4692" s="3">
        <f>MAX(M4692+15/60/24-1/24-MOD(M4692+15/60/24-1/24,15/60/24),16/24)</f>
        <v>0.66666666666666663</v>
      </c>
      <c r="V4692" s="3">
        <f>MIN(M4692-MOD(M4692,15/60/24)-1/24,18.75/24)</f>
        <v>0.65625</v>
      </c>
      <c r="W4692" s="103">
        <f>M4692-(M4692-E4692)/12*1.25</f>
        <v>0.65360243055555567</v>
      </c>
    </row>
    <row r="4693" spans="1:23" ht="12.75" customHeight="1">
      <c r="A4693" s="1">
        <v>48522</v>
      </c>
      <c r="B4693" t="s">
        <v>133</v>
      </c>
      <c r="C4693" s="3">
        <v>0.18541666666666667</v>
      </c>
      <c r="D4693" s="3">
        <v>0.21319444444444444</v>
      </c>
      <c r="E4693" s="3">
        <v>0.24930555555555556</v>
      </c>
      <c r="F4693" s="3">
        <v>0.33611111111111108</v>
      </c>
      <c r="G4693" s="3">
        <v>0.36180555555555555</v>
      </c>
      <c r="H4693" s="3">
        <v>0.38263888888888892</v>
      </c>
      <c r="I4693" s="3">
        <v>0.39930555555555558</v>
      </c>
      <c r="J4693" s="3">
        <v>0.47430555555555554</v>
      </c>
      <c r="K4693" s="3">
        <v>0.49513888888888885</v>
      </c>
      <c r="L4693" s="3">
        <v>0.6791666666666667</v>
      </c>
      <c r="M4693" s="3">
        <v>0.7</v>
      </c>
      <c r="N4693" s="3">
        <v>0.71319444444444446</v>
      </c>
      <c r="O4693" s="3">
        <v>0.75138888888888922</v>
      </c>
      <c r="P4693" s="3">
        <v>0.72569444444444442</v>
      </c>
      <c r="Q4693" s="3">
        <f t="shared" si="85"/>
        <v>0.68055555555555558</v>
      </c>
      <c r="R4693" s="3">
        <f>MAX(T4693,P4693)</f>
        <v>0.72569444444444442</v>
      </c>
      <c r="S4693" s="3">
        <v>0.67430555555555549</v>
      </c>
      <c r="T4693" s="3">
        <v>0.72499999999999998</v>
      </c>
      <c r="U4693" s="3">
        <f>MAX(M4693+15/60/24-1/24-MOD(M4693+15/60/24-1/24,15/60/24),16/24)</f>
        <v>0.66666666666666663</v>
      </c>
      <c r="V4693" s="3">
        <f>MIN(M4693-MOD(M4693,15/60/24)-1/24,18.75/24)</f>
        <v>0.65625</v>
      </c>
      <c r="W4693" s="103">
        <f>M4693-(M4693-E4693)/12*1.25</f>
        <v>0.65305266203703705</v>
      </c>
    </row>
    <row r="4694" spans="1:23" ht="12.75" customHeight="1">
      <c r="A4694" s="1">
        <v>48523</v>
      </c>
      <c r="B4694" t="s">
        <v>134</v>
      </c>
      <c r="C4694" s="3">
        <v>0.18611111111111112</v>
      </c>
      <c r="D4694" s="3">
        <v>0.21388888888888891</v>
      </c>
      <c r="E4694" s="3">
        <v>0.25</v>
      </c>
      <c r="F4694" s="3">
        <v>0.33680555555555558</v>
      </c>
      <c r="G4694" s="3">
        <v>0.36249999999999999</v>
      </c>
      <c r="H4694" s="3">
        <v>0.38263888888888892</v>
      </c>
      <c r="I4694" s="3">
        <v>0.4</v>
      </c>
      <c r="J4694" s="3">
        <v>0.47430555555555554</v>
      </c>
      <c r="K4694" s="3">
        <v>0.49513888888888885</v>
      </c>
      <c r="L4694" s="3">
        <v>0.67847222222222225</v>
      </c>
      <c r="M4694" s="3">
        <v>0.69930555555555562</v>
      </c>
      <c r="N4694" s="3">
        <v>0.71250000000000002</v>
      </c>
      <c r="O4694" s="3">
        <v>0.75069444444444478</v>
      </c>
      <c r="P4694" s="3">
        <v>0.72499999999999998</v>
      </c>
      <c r="Q4694" s="3">
        <f t="shared" si="85"/>
        <v>0.67986111111111103</v>
      </c>
      <c r="R4694" s="3">
        <f>MAX(T4694,P4694)</f>
        <v>0.72499999999999998</v>
      </c>
      <c r="S4694" s="3">
        <v>0.6743055555555556</v>
      </c>
      <c r="T4694" s="3">
        <v>0.72430555555555565</v>
      </c>
      <c r="U4694" s="3">
        <f>MAX(M4694+15/60/24-1/24-MOD(M4694+15/60/24-1/24,15/60/24),16/24)</f>
        <v>0.66666666666666663</v>
      </c>
      <c r="V4694" s="3">
        <f>MIN(M4694-MOD(M4694,15/60/24)-1/24,18.75/24)</f>
        <v>0.65625</v>
      </c>
      <c r="W4694" s="103">
        <f>M4694-(M4694-E4694)/12*1.25</f>
        <v>0.65250289351851853</v>
      </c>
    </row>
    <row r="4695" spans="1:23" ht="12.75" customHeight="1">
      <c r="A4695" s="1">
        <v>48524</v>
      </c>
      <c r="B4695" t="s">
        <v>135</v>
      </c>
      <c r="C4695" s="3">
        <v>0.18680555555555556</v>
      </c>
      <c r="D4695" s="3">
        <v>0.21388888888888891</v>
      </c>
      <c r="E4695" s="3">
        <v>0.25</v>
      </c>
      <c r="F4695" s="3">
        <v>0.33680555555555558</v>
      </c>
      <c r="G4695" s="3">
        <v>0.36249999999999999</v>
      </c>
      <c r="H4695" s="3">
        <v>0.38263888888888892</v>
      </c>
      <c r="I4695" s="3">
        <v>0.4</v>
      </c>
      <c r="J4695" s="3">
        <v>0.47499999999999998</v>
      </c>
      <c r="K4695" s="3">
        <v>0.49583333333333335</v>
      </c>
      <c r="L4695" s="3">
        <v>0.6791666666666667</v>
      </c>
      <c r="M4695" s="3">
        <v>0.69930555555555562</v>
      </c>
      <c r="N4695" s="3">
        <v>0.71180555555555547</v>
      </c>
      <c r="O4695" s="3">
        <v>0.75</v>
      </c>
      <c r="P4695" s="3">
        <v>0.72430555555555542</v>
      </c>
      <c r="Q4695" s="3">
        <f t="shared" si="85"/>
        <v>0.67986111111111114</v>
      </c>
      <c r="R4695" s="3">
        <f>MAX(T4695,P4695)</f>
        <v>0.72430555555555565</v>
      </c>
      <c r="S4695" s="3">
        <v>0.67361111111111116</v>
      </c>
      <c r="T4695" s="3">
        <v>0.72430555555555565</v>
      </c>
      <c r="U4695" s="3">
        <f>MAX(M4695+15/60/24-1/24-MOD(M4695+15/60/24-1/24,15/60/24),16/24)</f>
        <v>0.66666666666666663</v>
      </c>
      <c r="V4695" s="3">
        <f>MIN(M4695-MOD(M4695,15/60/24)-1/24,18.75/24)</f>
        <v>0.65625</v>
      </c>
      <c r="W4695" s="103">
        <f>M4695-(M4695-E4695)/12*1.25</f>
        <v>0.65250289351851853</v>
      </c>
    </row>
    <row r="4696" spans="1:23" ht="12.75" customHeight="1">
      <c r="A4696" s="1">
        <v>48525</v>
      </c>
      <c r="B4696" t="s">
        <v>94</v>
      </c>
      <c r="C4696" s="3">
        <v>0.1875</v>
      </c>
      <c r="D4696" s="3">
        <v>0.21458333333333335</v>
      </c>
      <c r="E4696" s="3">
        <v>0.25069444444444444</v>
      </c>
      <c r="F4696" s="3">
        <v>0.33680555555555558</v>
      </c>
      <c r="G4696" s="3">
        <v>0.36249999999999999</v>
      </c>
      <c r="H4696" s="3">
        <v>0.3833333333333333</v>
      </c>
      <c r="I4696" s="3">
        <v>0.4</v>
      </c>
      <c r="J4696" s="3">
        <v>0.47499999999999998</v>
      </c>
      <c r="K4696" s="3">
        <v>0.49583333333333335</v>
      </c>
      <c r="L4696" s="3">
        <v>0.6777777777777777</v>
      </c>
      <c r="M4696" s="3">
        <v>0.69861111111111118</v>
      </c>
      <c r="N4696" s="3">
        <v>0.71180555555555547</v>
      </c>
      <c r="O4696" s="3">
        <v>0.75</v>
      </c>
      <c r="P4696" s="3">
        <v>0.72361111111111109</v>
      </c>
      <c r="Q4696" s="3">
        <f t="shared" si="85"/>
        <v>0.6791666666666667</v>
      </c>
      <c r="R4696" s="3">
        <f>MAX(T4696,P4696)</f>
        <v>0.7236111111111112</v>
      </c>
      <c r="S4696" s="3">
        <v>0.67291666666666661</v>
      </c>
      <c r="T4696" s="3">
        <v>0.7236111111111112</v>
      </c>
      <c r="U4696" s="3">
        <f>MAX(M4696+15/60/24-1/24-MOD(M4696+15/60/24-1/24,15/60/24),16/24)</f>
        <v>0.66666666666666663</v>
      </c>
      <c r="V4696" s="3">
        <f>MIN(M4696-MOD(M4696,15/60/24)-1/24,18.75/24)</f>
        <v>0.65625</v>
      </c>
      <c r="W4696" s="103">
        <f>M4696-(M4696-E4696)/12*1.25</f>
        <v>0.65195312500000002</v>
      </c>
    </row>
    <row r="4697" spans="1:23" ht="12.75" customHeight="1">
      <c r="A4697" s="1">
        <v>48526</v>
      </c>
      <c r="B4697" t="s">
        <v>136</v>
      </c>
      <c r="C4697" s="3">
        <v>0.1875</v>
      </c>
      <c r="D4697" s="3">
        <v>0.21527777777777779</v>
      </c>
      <c r="E4697" s="3">
        <v>0.25138888888888888</v>
      </c>
      <c r="F4697" s="3">
        <v>0.33750000000000002</v>
      </c>
      <c r="G4697" s="3">
        <v>0.36319444444444443</v>
      </c>
      <c r="H4697" s="3">
        <v>0.3833333333333333</v>
      </c>
      <c r="I4697" s="3">
        <v>0.4</v>
      </c>
      <c r="J4697" s="3">
        <v>0.47499999999999998</v>
      </c>
      <c r="K4697" s="3">
        <v>0.49583333333333335</v>
      </c>
      <c r="L4697" s="3">
        <v>0.67708333333333337</v>
      </c>
      <c r="M4697" s="3">
        <v>0.69791666666666674</v>
      </c>
      <c r="N4697" s="3">
        <v>0.71111111111111114</v>
      </c>
      <c r="O4697" s="3">
        <v>0.74930555555555589</v>
      </c>
      <c r="P4697" s="3">
        <v>0.72361111111111109</v>
      </c>
      <c r="Q4697" s="3">
        <f t="shared" si="85"/>
        <v>0.67847222222222214</v>
      </c>
      <c r="R4697" s="3">
        <f>MAX(T4697,P4697)</f>
        <v>0.72361111111111109</v>
      </c>
      <c r="S4697" s="3">
        <v>0.67222222222222217</v>
      </c>
      <c r="T4697" s="3">
        <v>0.72291666666666676</v>
      </c>
      <c r="U4697" s="3">
        <f>MAX(M4697+15/60/24-1/24-MOD(M4697+15/60/24-1/24,15/60/24),16/24)</f>
        <v>0.66666666666666663</v>
      </c>
      <c r="V4697" s="3">
        <f>MIN(M4697-MOD(M4697,15/60/24)-1/24,18.75/24)</f>
        <v>0.65625</v>
      </c>
      <c r="W4697" s="103">
        <f>M4697-(M4697-E4697)/12*1.25</f>
        <v>0.65140335648148151</v>
      </c>
    </row>
    <row r="4698" spans="1:23" ht="12.75" customHeight="1">
      <c r="A4698" s="1">
        <v>48527</v>
      </c>
      <c r="B4698" t="s">
        <v>137</v>
      </c>
      <c r="C4698" s="3">
        <v>0.18819444444444444</v>
      </c>
      <c r="D4698" s="3">
        <v>0.21597222222222223</v>
      </c>
      <c r="E4698" s="3">
        <v>0.25208333333333333</v>
      </c>
      <c r="F4698" s="3">
        <v>0.33750000000000002</v>
      </c>
      <c r="G4698" s="3">
        <v>0.36319444444444443</v>
      </c>
      <c r="H4698" s="3">
        <v>0.3833333333333333</v>
      </c>
      <c r="I4698" s="3">
        <v>0.40069444444444446</v>
      </c>
      <c r="J4698" s="3">
        <v>0.47499999999999998</v>
      </c>
      <c r="K4698" s="3">
        <v>0.49583333333333335</v>
      </c>
      <c r="L4698" s="3">
        <v>0.67638888888888893</v>
      </c>
      <c r="M4698" s="3">
        <v>0.6972222222222223</v>
      </c>
      <c r="N4698" s="3">
        <v>0.7104166666666667</v>
      </c>
      <c r="O4698" s="3">
        <v>0.74861111111111145</v>
      </c>
      <c r="P4698" s="3">
        <v>0.72291666666666665</v>
      </c>
      <c r="Q4698" s="3">
        <f t="shared" si="85"/>
        <v>0.6777777777777777</v>
      </c>
      <c r="R4698" s="3">
        <f>MAX(T4698,P4698)</f>
        <v>0.72291666666666676</v>
      </c>
      <c r="S4698" s="3">
        <v>0.67222222222222217</v>
      </c>
      <c r="T4698" s="3">
        <v>0.72291666666666676</v>
      </c>
      <c r="U4698" s="3">
        <f>MAX(M4698+15/60/24-1/24-MOD(M4698+15/60/24-1/24,15/60/24),16/24)</f>
        <v>0.66666666666666663</v>
      </c>
      <c r="V4698" s="3">
        <f>MIN(M4698-MOD(M4698,15/60/24)-1/24,18.75/24)</f>
        <v>0.64583333333333337</v>
      </c>
      <c r="W4698" s="103">
        <f>M4698-(M4698-E4698)/12*1.25</f>
        <v>0.650853587962963</v>
      </c>
    </row>
    <row r="4699" spans="1:23" ht="12.75" customHeight="1">
      <c r="A4699" s="1">
        <v>48528</v>
      </c>
      <c r="B4699" t="s">
        <v>138</v>
      </c>
      <c r="C4699" s="3">
        <v>0.18888888888888888</v>
      </c>
      <c r="D4699" s="3">
        <v>0.21597222222222223</v>
      </c>
      <c r="E4699" s="3">
        <v>0.25277777777777777</v>
      </c>
      <c r="F4699" s="3">
        <v>0.33819444444444446</v>
      </c>
      <c r="G4699" s="3">
        <v>0.36388888888888887</v>
      </c>
      <c r="H4699" s="3">
        <v>0.3833333333333333</v>
      </c>
      <c r="I4699" s="3">
        <v>0.40069444444444446</v>
      </c>
      <c r="J4699" s="3">
        <v>0.47499999999999998</v>
      </c>
      <c r="K4699" s="3">
        <v>0.49583333333333335</v>
      </c>
      <c r="L4699" s="3">
        <v>0.67638888888888893</v>
      </c>
      <c r="M4699" s="3">
        <v>0.6972222222222223</v>
      </c>
      <c r="N4699" s="3">
        <v>0.7104166666666667</v>
      </c>
      <c r="O4699" s="3">
        <v>0.74861111111111145</v>
      </c>
      <c r="P4699" s="3">
        <v>0.72291666666666665</v>
      </c>
      <c r="Q4699" s="3">
        <f t="shared" si="85"/>
        <v>0.6777777777777777</v>
      </c>
      <c r="R4699" s="3">
        <f>MAX(T4699,P4699)</f>
        <v>0.72291666666666665</v>
      </c>
      <c r="S4699" s="3">
        <v>0.67152777777777783</v>
      </c>
      <c r="T4699" s="3">
        <v>0.72222222222222232</v>
      </c>
      <c r="U4699" s="3">
        <f>MAX(M4699+15/60/24-1/24-MOD(M4699+15/60/24-1/24,15/60/24),16/24)</f>
        <v>0.66666666666666663</v>
      </c>
      <c r="V4699" s="3">
        <f>MIN(M4699-MOD(M4699,15/60/24)-1/24,18.75/24)</f>
        <v>0.64583333333333337</v>
      </c>
      <c r="W4699" s="103">
        <f>M4699-(M4699-E4699)/12*1.25</f>
        <v>0.65092592592592602</v>
      </c>
    </row>
    <row r="4700" spans="1:23" ht="12.75" customHeight="1">
      <c r="A4700" s="1">
        <v>48529</v>
      </c>
      <c r="B4700" t="s">
        <v>139</v>
      </c>
      <c r="C4700" s="3">
        <v>0.18888888888888888</v>
      </c>
      <c r="D4700" s="3">
        <v>0.21666666666666667</v>
      </c>
      <c r="E4700" s="3">
        <v>0.25347222222222221</v>
      </c>
      <c r="F4700" s="3">
        <v>0.33819444444444446</v>
      </c>
      <c r="G4700" s="3">
        <v>0.36388888888888887</v>
      </c>
      <c r="H4700" s="3">
        <v>0.3840277777777778</v>
      </c>
      <c r="I4700" s="3">
        <v>0.40138888888888885</v>
      </c>
      <c r="J4700" s="3">
        <v>0.47499999999999998</v>
      </c>
      <c r="K4700" s="3">
        <v>0.49583333333333335</v>
      </c>
      <c r="L4700" s="3">
        <v>0.67569444444444438</v>
      </c>
      <c r="M4700" s="3">
        <v>0.69652777777777786</v>
      </c>
      <c r="N4700" s="3">
        <v>0.70972222222222225</v>
      </c>
      <c r="O4700" s="3">
        <v>0.74791666666666701</v>
      </c>
      <c r="P4700" s="3">
        <v>0.72222222222222221</v>
      </c>
      <c r="Q4700" s="3">
        <f t="shared" si="85"/>
        <v>0.67708333333333337</v>
      </c>
      <c r="R4700" s="3">
        <f>MAX(T4700,P4700)</f>
        <v>0.72222222222222221</v>
      </c>
      <c r="S4700" s="3">
        <v>0.67083333333333339</v>
      </c>
      <c r="T4700" s="3">
        <v>0.72152777777777788</v>
      </c>
      <c r="U4700" s="3">
        <f>MAX(M4700+15/60/24-1/24-MOD(M4700+15/60/24-1/24,15/60/24),16/24)</f>
        <v>0.66666666666666663</v>
      </c>
      <c r="V4700" s="3">
        <f>MIN(M4700-MOD(M4700,15/60/24)-1/24,18.75/24)</f>
        <v>0.64583333333333337</v>
      </c>
      <c r="W4700" s="103">
        <f>M4700-(M4700-E4700)/12*1.25</f>
        <v>0.65037615740740751</v>
      </c>
    </row>
    <row r="4701" spans="1:23" ht="12.75" customHeight="1">
      <c r="A4701" s="1">
        <v>48530</v>
      </c>
      <c r="B4701" t="s">
        <v>140</v>
      </c>
      <c r="C4701" s="3">
        <v>0.18958333333333333</v>
      </c>
      <c r="D4701" s="3">
        <v>0.21736111111111112</v>
      </c>
      <c r="E4701" s="3">
        <v>0.25416666666666665</v>
      </c>
      <c r="F4701" s="3">
        <v>0.33888888888888885</v>
      </c>
      <c r="G4701" s="3">
        <v>0.36458333333333331</v>
      </c>
      <c r="H4701" s="3">
        <v>0.3840277777777778</v>
      </c>
      <c r="I4701" s="3">
        <v>0.40138888888888885</v>
      </c>
      <c r="J4701" s="3">
        <v>0.47499999999999998</v>
      </c>
      <c r="K4701" s="3">
        <v>0.49583333333333335</v>
      </c>
      <c r="L4701" s="3">
        <v>0.67569444444444438</v>
      </c>
      <c r="M4701" s="3">
        <v>0.69583333333333341</v>
      </c>
      <c r="N4701" s="3">
        <v>0.7090277777777777</v>
      </c>
      <c r="O4701" s="3">
        <v>0.74791666666666701</v>
      </c>
      <c r="P4701" s="3">
        <v>0.72152777777777766</v>
      </c>
      <c r="Q4701" s="3">
        <f t="shared" si="85"/>
        <v>0.67638888888888893</v>
      </c>
      <c r="R4701" s="3">
        <f>MAX(T4701,P4701)</f>
        <v>0.72152777777777788</v>
      </c>
      <c r="S4701" s="3">
        <v>0.67083333333333339</v>
      </c>
      <c r="T4701" s="3">
        <v>0.72152777777777788</v>
      </c>
      <c r="U4701" s="3">
        <f>MAX(M4701+15/60/24-1/24-MOD(M4701+15/60/24-1/24,15/60/24),16/24)</f>
        <v>0.66666666666666663</v>
      </c>
      <c r="V4701" s="3">
        <f>MIN(M4701-MOD(M4701,15/60/24)-1/24,18.75/24)</f>
        <v>0.64583333333333337</v>
      </c>
      <c r="W4701" s="103">
        <f>M4701-(M4701-E4701)/12*1.25</f>
        <v>0.64982638888888899</v>
      </c>
    </row>
    <row r="4702" spans="1:23" ht="12.75" customHeight="1">
      <c r="A4702" s="1">
        <v>48531</v>
      </c>
      <c r="B4702" t="s">
        <v>141</v>
      </c>
      <c r="C4702" s="3">
        <v>0.19027777777777777</v>
      </c>
      <c r="D4702" s="3">
        <v>0.21805555555555556</v>
      </c>
      <c r="E4702" s="3">
        <v>0.25486111111111109</v>
      </c>
      <c r="F4702" s="3">
        <v>0.33888888888888885</v>
      </c>
      <c r="G4702" s="3">
        <v>0.36458333333333331</v>
      </c>
      <c r="H4702" s="3">
        <v>0.3840277777777778</v>
      </c>
      <c r="I4702" s="3">
        <v>0.40138888888888885</v>
      </c>
      <c r="J4702" s="3">
        <v>0.47499999999999998</v>
      </c>
      <c r="K4702" s="3">
        <v>0.49583333333333335</v>
      </c>
      <c r="L4702" s="3">
        <v>0.67569444444444438</v>
      </c>
      <c r="M4702" s="3">
        <v>0.69583333333333341</v>
      </c>
      <c r="N4702" s="3">
        <v>0.7090277777777777</v>
      </c>
      <c r="O4702" s="3">
        <v>0.74722222222222257</v>
      </c>
      <c r="P4702" s="3">
        <v>0.72152777777777766</v>
      </c>
      <c r="Q4702" s="3">
        <f t="shared" si="85"/>
        <v>0.67638888888888893</v>
      </c>
      <c r="R4702" s="3">
        <f>MAX(T4702,P4702)</f>
        <v>0.72152777777777766</v>
      </c>
      <c r="S4702" s="3">
        <v>0.67013888888888895</v>
      </c>
      <c r="T4702" s="3">
        <v>0.72083333333333344</v>
      </c>
      <c r="U4702" s="3">
        <f>MAX(M4702+15/60/24-1/24-MOD(M4702+15/60/24-1/24,15/60/24),16/24)</f>
        <v>0.66666666666666663</v>
      </c>
      <c r="V4702" s="3">
        <f>MIN(M4702-MOD(M4702,15/60/24)-1/24,18.75/24)</f>
        <v>0.64583333333333337</v>
      </c>
      <c r="W4702" s="103">
        <f>M4702-(M4702-E4702)/12*1.25</f>
        <v>0.6498987268518519</v>
      </c>
    </row>
    <row r="4703" spans="1:23" ht="12.75" customHeight="1">
      <c r="A4703" s="1">
        <v>48532</v>
      </c>
      <c r="B4703" t="s">
        <v>95</v>
      </c>
      <c r="C4703" s="3">
        <v>0.19097222222222221</v>
      </c>
      <c r="D4703" s="3">
        <v>0.21875</v>
      </c>
      <c r="E4703" s="3">
        <v>0.25486111111111109</v>
      </c>
      <c r="F4703" s="3">
        <v>0.33888888888888885</v>
      </c>
      <c r="G4703" s="3">
        <v>0.36527777777777781</v>
      </c>
      <c r="H4703" s="3">
        <v>0.38472222222222219</v>
      </c>
      <c r="I4703" s="3">
        <v>0.40208333333333335</v>
      </c>
      <c r="J4703" s="3">
        <v>0.47499999999999998</v>
      </c>
      <c r="K4703" s="3">
        <v>0.49583333333333335</v>
      </c>
      <c r="L4703" s="3">
        <v>0.6743055555555556</v>
      </c>
      <c r="M4703" s="3">
        <v>0.69513888888888897</v>
      </c>
      <c r="N4703" s="3">
        <v>0.70833333333333337</v>
      </c>
      <c r="O4703" s="3">
        <v>0.74722222222222257</v>
      </c>
      <c r="P4703" s="3">
        <v>0.72083333333333333</v>
      </c>
      <c r="Q4703" s="3">
        <f t="shared" si="85"/>
        <v>0.67569444444444449</v>
      </c>
      <c r="R4703" s="3">
        <f>MAX(T4703,P4703)</f>
        <v>0.72083333333333344</v>
      </c>
      <c r="S4703" s="3">
        <v>0.67013888888888884</v>
      </c>
      <c r="T4703" s="3">
        <v>0.72083333333333344</v>
      </c>
      <c r="U4703" s="3">
        <f>MAX(M4703+15/60/24-1/24-MOD(M4703+15/60/24-1/24,15/60/24),16/24)</f>
        <v>0.66666666666666663</v>
      </c>
      <c r="V4703" s="3">
        <f>MIN(M4703-MOD(M4703,15/60/24)-1/24,18.75/24)</f>
        <v>0.64583333333333337</v>
      </c>
      <c r="W4703" s="103">
        <f>M4703-(M4703-E4703)/12*1.25</f>
        <v>0.64927662037037048</v>
      </c>
    </row>
    <row r="4704" spans="1:23" ht="12.75" customHeight="1">
      <c r="A4704" s="1">
        <v>48533</v>
      </c>
      <c r="B4704" t="s">
        <v>142</v>
      </c>
      <c r="C4704" s="3">
        <v>0.19097222222222221</v>
      </c>
      <c r="D4704" s="3">
        <v>0.21875</v>
      </c>
      <c r="E4704" s="3">
        <v>0.25555555555555559</v>
      </c>
      <c r="F4704" s="3">
        <v>0.33958333333333335</v>
      </c>
      <c r="G4704" s="3">
        <v>0.36527777777777781</v>
      </c>
      <c r="H4704" s="3">
        <v>0.38472222222222219</v>
      </c>
      <c r="I4704" s="3">
        <v>0.40208333333333335</v>
      </c>
      <c r="J4704" s="3">
        <v>0.47499999999999998</v>
      </c>
      <c r="K4704" s="3">
        <v>0.49583333333333335</v>
      </c>
      <c r="L4704" s="3">
        <v>0.6743055555555556</v>
      </c>
      <c r="M4704" s="3">
        <v>0.69513888888888897</v>
      </c>
      <c r="N4704" s="3">
        <v>0.70833333333333337</v>
      </c>
      <c r="O4704" s="3">
        <v>0.74652777777777812</v>
      </c>
      <c r="P4704" s="3">
        <v>0.72083333333333333</v>
      </c>
      <c r="Q4704" s="3">
        <f t="shared" si="85"/>
        <v>0.67569444444444438</v>
      </c>
      <c r="R4704" s="3">
        <f>MAX(T4704,P4704)</f>
        <v>0.72083333333333333</v>
      </c>
      <c r="S4704" s="3">
        <v>0.6694444444444444</v>
      </c>
      <c r="T4704" s="3">
        <v>0.72013888888888899</v>
      </c>
      <c r="U4704" s="3">
        <f>MAX(M4704+15/60/24-1/24-MOD(M4704+15/60/24-1/24,15/60/24),16/24)</f>
        <v>0.66666666666666663</v>
      </c>
      <c r="V4704" s="3">
        <f>MIN(M4704-MOD(M4704,15/60/24)-1/24,18.75/24)</f>
        <v>0.64583333333333337</v>
      </c>
      <c r="W4704" s="103">
        <f>M4704-(M4704-E4704)/12*1.25</f>
        <v>0.64934895833333339</v>
      </c>
    </row>
    <row r="4705" spans="1:23" ht="12.75" customHeight="1">
      <c r="A4705" s="1">
        <v>48534</v>
      </c>
      <c r="B4705" t="s">
        <v>143</v>
      </c>
      <c r="C4705" s="3">
        <v>0.19166666666666665</v>
      </c>
      <c r="D4705" s="3">
        <v>0.21944444444444444</v>
      </c>
      <c r="E4705" s="3">
        <v>0.25624999999999998</v>
      </c>
      <c r="F4705" s="3">
        <v>0.33958333333333335</v>
      </c>
      <c r="G4705" s="3">
        <v>0.3659722222222222</v>
      </c>
      <c r="H4705" s="3">
        <v>0.38472222222222219</v>
      </c>
      <c r="I4705" s="3">
        <v>0.40208333333333335</v>
      </c>
      <c r="J4705" s="3">
        <v>0.47569444444444442</v>
      </c>
      <c r="K4705" s="3">
        <v>0.49652777777777773</v>
      </c>
      <c r="L4705" s="3">
        <v>0.67361111111111116</v>
      </c>
      <c r="M4705" s="3">
        <v>0.69444444444444453</v>
      </c>
      <c r="N4705" s="3">
        <v>0.70763888888888893</v>
      </c>
      <c r="O4705" s="3">
        <v>0.74652777777777812</v>
      </c>
      <c r="P4705" s="3">
        <v>0.72013888888888888</v>
      </c>
      <c r="Q4705" s="3">
        <f t="shared" si="85"/>
        <v>0.67499999999999993</v>
      </c>
      <c r="R4705" s="3">
        <f>MAX(T4705,P4705)</f>
        <v>0.72013888888888899</v>
      </c>
      <c r="S4705" s="3">
        <v>0.6694444444444444</v>
      </c>
      <c r="T4705" s="3">
        <v>0.72013888888888899</v>
      </c>
      <c r="U4705" s="3">
        <f>MAX(M4705+15/60/24-1/24-MOD(M4705+15/60/24-1/24,15/60/24),16/24)</f>
        <v>0.66666666666666663</v>
      </c>
      <c r="V4705" s="3">
        <f>MIN(M4705-MOD(M4705,15/60/24)-1/24,18.75/24)</f>
        <v>0.64583333333333337</v>
      </c>
      <c r="W4705" s="103">
        <f>M4705-(M4705-E4705)/12*1.25</f>
        <v>0.64879918981481488</v>
      </c>
    </row>
    <row r="4706" spans="1:23" ht="12.75" customHeight="1">
      <c r="A4706" s="1">
        <v>48535</v>
      </c>
      <c r="B4706" t="s">
        <v>144</v>
      </c>
      <c r="C4706" s="3">
        <v>0.19236111111111112</v>
      </c>
      <c r="D4706" s="3">
        <v>0.22013888888888888</v>
      </c>
      <c r="E4706" s="3">
        <v>0.25694444444444448</v>
      </c>
      <c r="F4706" s="3">
        <v>0.34027777777777773</v>
      </c>
      <c r="G4706" s="3">
        <v>0.3659722222222222</v>
      </c>
      <c r="H4706" s="3">
        <v>0.38541666666666669</v>
      </c>
      <c r="I4706" s="3">
        <v>0.40277777777777773</v>
      </c>
      <c r="J4706" s="3">
        <v>0.47569444444444442</v>
      </c>
      <c r="K4706" s="3">
        <v>0.49652777777777773</v>
      </c>
      <c r="L4706" s="3">
        <v>0.67361111111111116</v>
      </c>
      <c r="M4706" s="3">
        <v>0.69444444444444453</v>
      </c>
      <c r="N4706" s="3">
        <v>0.70763888888888893</v>
      </c>
      <c r="O4706" s="3">
        <v>0.74652777777777812</v>
      </c>
      <c r="P4706" s="3">
        <v>0.72013888888888888</v>
      </c>
      <c r="Q4706" s="3">
        <f t="shared" si="85"/>
        <v>0.67499999999999993</v>
      </c>
      <c r="R4706" s="3">
        <f>MAX(T4706,P4706)</f>
        <v>0.72013888888888899</v>
      </c>
      <c r="S4706" s="3">
        <v>0.66874999999999996</v>
      </c>
      <c r="T4706" s="3">
        <v>0.72013888888888899</v>
      </c>
      <c r="U4706" s="3">
        <f>MAX(M4706+15/60/24-1/24-MOD(M4706+15/60/24-1/24,15/60/24),16/24)</f>
        <v>0.66666666666666663</v>
      </c>
      <c r="V4706" s="3">
        <f>MIN(M4706-MOD(M4706,15/60/24)-1/24,18.75/24)</f>
        <v>0.64583333333333337</v>
      </c>
      <c r="W4706" s="103">
        <f>M4706-(M4706-E4706)/12*1.25</f>
        <v>0.6488715277777779</v>
      </c>
    </row>
    <row r="4707" spans="1:23" ht="12.75" customHeight="1">
      <c r="A4707" s="1">
        <v>48536</v>
      </c>
      <c r="B4707" t="s">
        <v>145</v>
      </c>
      <c r="C4707" s="3">
        <v>0.19305555555555554</v>
      </c>
      <c r="D4707" s="3">
        <v>0.22083333333333333</v>
      </c>
      <c r="E4707" s="3">
        <v>0.25763888888888892</v>
      </c>
      <c r="F4707" s="3">
        <v>0.34027777777777773</v>
      </c>
      <c r="G4707" s="3">
        <v>0.3666666666666667</v>
      </c>
      <c r="H4707" s="3">
        <v>0.38541666666666669</v>
      </c>
      <c r="I4707" s="3">
        <v>0.40277777777777773</v>
      </c>
      <c r="J4707" s="3">
        <v>0.47569444444444442</v>
      </c>
      <c r="K4707" s="3">
        <v>0.49652777777777773</v>
      </c>
      <c r="L4707" s="3">
        <v>0.67291666666666661</v>
      </c>
      <c r="M4707" s="3">
        <v>0.69374999999999998</v>
      </c>
      <c r="N4707" s="3">
        <v>0.70694444444444438</v>
      </c>
      <c r="O4707" s="3">
        <v>0.74583333333333368</v>
      </c>
      <c r="P4707" s="3">
        <v>0.71944444444444433</v>
      </c>
      <c r="Q4707" s="3">
        <f t="shared" si="85"/>
        <v>0.67430555555555549</v>
      </c>
      <c r="R4707" s="3">
        <f>MAX(T4707,P4707)</f>
        <v>0.71944444444444455</v>
      </c>
      <c r="S4707" s="3">
        <v>0.66874999999999996</v>
      </c>
      <c r="T4707" s="3">
        <v>0.71944444444444455</v>
      </c>
      <c r="U4707" s="3">
        <f>MAX(M4707+15/60/24-1/24-MOD(M4707+15/60/24-1/24,15/60/24),16/24)</f>
        <v>0.66666666666666663</v>
      </c>
      <c r="V4707" s="3">
        <f>MIN(M4707-MOD(M4707,15/60/24)-1/24,18.75/24)</f>
        <v>0.64583333333333337</v>
      </c>
      <c r="W4707" s="103">
        <f>M4707-(M4707-E4707)/12*1.25</f>
        <v>0.64832175925925928</v>
      </c>
    </row>
    <row r="4708" spans="1:23" ht="12.75" customHeight="1">
      <c r="A4708" s="1">
        <v>48537</v>
      </c>
      <c r="B4708" t="s">
        <v>146</v>
      </c>
      <c r="C4708" s="3">
        <v>0.19305555555555554</v>
      </c>
      <c r="D4708" s="3">
        <v>0.22083333333333333</v>
      </c>
      <c r="E4708" s="3">
        <v>0.25833333333333336</v>
      </c>
      <c r="F4708" s="3">
        <v>0.34097222222222223</v>
      </c>
      <c r="G4708" s="3">
        <v>0.36736111111111108</v>
      </c>
      <c r="H4708" s="3">
        <v>0.38611111111111113</v>
      </c>
      <c r="I4708" s="3">
        <v>0.40347222222222223</v>
      </c>
      <c r="J4708" s="3">
        <v>0.47569444444444442</v>
      </c>
      <c r="K4708" s="3">
        <v>0.49652777777777773</v>
      </c>
      <c r="L4708" s="3">
        <v>0.67291666666666661</v>
      </c>
      <c r="M4708" s="3">
        <v>0.69374999999999998</v>
      </c>
      <c r="N4708" s="3">
        <v>0.70694444444444438</v>
      </c>
      <c r="O4708" s="3">
        <v>0.74583333333333368</v>
      </c>
      <c r="P4708" s="3">
        <v>0.71944444444444433</v>
      </c>
      <c r="Q4708" s="3">
        <f t="shared" si="85"/>
        <v>0.67430555555555549</v>
      </c>
      <c r="R4708" s="3">
        <f>MAX(T4708,P4708)</f>
        <v>0.71944444444444455</v>
      </c>
      <c r="S4708" s="3">
        <v>0.66805555555555551</v>
      </c>
      <c r="T4708" s="3">
        <v>0.71944444444444455</v>
      </c>
      <c r="U4708" s="3">
        <f>MAX(M4708+15/60/24-1/24-MOD(M4708+15/60/24-1/24,15/60/24),16/24)</f>
        <v>0.66666666666666663</v>
      </c>
      <c r="V4708" s="3">
        <f>MIN(M4708-MOD(M4708,15/60/24)-1/24,18.75/24)</f>
        <v>0.64583333333333337</v>
      </c>
      <c r="W4708" s="103">
        <f>M4708-(M4708-E4708)/12*1.25</f>
        <v>0.64839409722222219</v>
      </c>
    </row>
    <row r="4709" spans="1:23" ht="12.75" customHeight="1">
      <c r="A4709" s="1">
        <v>48538</v>
      </c>
      <c r="B4709" t="s">
        <v>147</v>
      </c>
      <c r="C4709" s="3">
        <v>0.19375000000000001</v>
      </c>
      <c r="D4709" s="3">
        <v>0.22152777777777777</v>
      </c>
      <c r="E4709" s="3">
        <v>0.2590277777777778</v>
      </c>
      <c r="F4709" s="3">
        <v>0.34097222222222223</v>
      </c>
      <c r="G4709" s="3">
        <v>0.36736111111111108</v>
      </c>
      <c r="H4709" s="3">
        <v>0.38611111111111113</v>
      </c>
      <c r="I4709" s="3">
        <v>0.40347222222222223</v>
      </c>
      <c r="J4709" s="3">
        <v>0.47569444444444442</v>
      </c>
      <c r="K4709" s="3">
        <v>0.49652777777777773</v>
      </c>
      <c r="L4709" s="3">
        <v>0.67222222222222217</v>
      </c>
      <c r="M4709" s="3">
        <v>0.69305555555555565</v>
      </c>
      <c r="N4709" s="3">
        <v>0.70694444444444438</v>
      </c>
      <c r="O4709" s="3">
        <v>0.74583333333333368</v>
      </c>
      <c r="P4709" s="3">
        <v>0.71944444444444433</v>
      </c>
      <c r="Q4709" s="3">
        <f t="shared" si="85"/>
        <v>0.67361111111111105</v>
      </c>
      <c r="R4709" s="3">
        <f>MAX(T4709,P4709)</f>
        <v>0.71944444444444455</v>
      </c>
      <c r="S4709" s="3">
        <v>0.66805555555555562</v>
      </c>
      <c r="T4709" s="3">
        <v>0.71944444444444455</v>
      </c>
      <c r="U4709" s="3">
        <f>MAX(M4709+15/60/24-1/24-MOD(M4709+15/60/24-1/24,15/60/24),16/24)</f>
        <v>0.66666666666666663</v>
      </c>
      <c r="V4709" s="3">
        <f>MIN(M4709-MOD(M4709,15/60/24)-1/24,18.75/24)</f>
        <v>0.64583333333333337</v>
      </c>
      <c r="W4709" s="103">
        <f>M4709-(M4709-E4709)/12*1.25</f>
        <v>0.64784432870370379</v>
      </c>
    </row>
    <row r="4710" spans="1:23" ht="12.75" customHeight="1">
      <c r="A4710" s="1">
        <v>48539</v>
      </c>
      <c r="B4710" t="s">
        <v>96</v>
      </c>
      <c r="C4710" s="3">
        <v>0.19444444444444445</v>
      </c>
      <c r="D4710" s="3">
        <v>0.22222222222222221</v>
      </c>
      <c r="E4710" s="3">
        <v>0.25972222222222224</v>
      </c>
      <c r="F4710" s="3">
        <v>0.34166666666666662</v>
      </c>
      <c r="G4710" s="3">
        <v>0.36805555555555558</v>
      </c>
      <c r="H4710" s="3">
        <v>0.38611111111111113</v>
      </c>
      <c r="I4710" s="3">
        <v>0.40416666666666662</v>
      </c>
      <c r="J4710" s="3">
        <v>0.47638888888888892</v>
      </c>
      <c r="K4710" s="3">
        <v>0.49722222222222223</v>
      </c>
      <c r="L4710" s="3">
        <v>0.67222222222222217</v>
      </c>
      <c r="M4710" s="3">
        <v>0.69305555555555565</v>
      </c>
      <c r="N4710" s="3">
        <v>0.70625000000000004</v>
      </c>
      <c r="O4710" s="3">
        <v>0.74513888888888924</v>
      </c>
      <c r="P4710" s="3">
        <v>0.71875</v>
      </c>
      <c r="Q4710" s="3">
        <f t="shared" si="85"/>
        <v>0.67361111111111116</v>
      </c>
      <c r="R4710" s="3">
        <f>MAX(T4710,P4710)</f>
        <v>0.71875</v>
      </c>
      <c r="S4710" s="3">
        <v>0.66805555555555562</v>
      </c>
      <c r="T4710" s="3">
        <v>0.71875</v>
      </c>
      <c r="U4710" s="3">
        <f>MAX(M4710+15/60/24-1/24-MOD(M4710+15/60/24-1/24,15/60/24),16/24)</f>
        <v>0.66666666666666663</v>
      </c>
      <c r="V4710" s="3">
        <f>MIN(M4710-MOD(M4710,15/60/24)-1/24,18.75/24)</f>
        <v>0.64583333333333337</v>
      </c>
      <c r="W4710" s="103">
        <f>M4710-(M4710-E4710)/12*1.25</f>
        <v>0.6479166666666667</v>
      </c>
    </row>
    <row r="4711" spans="1:23" ht="12.75" customHeight="1">
      <c r="A4711" s="1">
        <v>48540</v>
      </c>
      <c r="B4711" t="s">
        <v>148</v>
      </c>
      <c r="C4711" s="3">
        <v>0.19513888888888889</v>
      </c>
      <c r="D4711" s="3">
        <v>0.22291666666666665</v>
      </c>
      <c r="E4711" s="3">
        <v>0.25972222222222224</v>
      </c>
      <c r="F4711" s="3">
        <v>0.34166666666666662</v>
      </c>
      <c r="G4711" s="3">
        <v>0.36805555555555558</v>
      </c>
      <c r="H4711" s="3">
        <v>0.38680555555555557</v>
      </c>
      <c r="I4711" s="3">
        <v>0.40416666666666662</v>
      </c>
      <c r="J4711" s="3">
        <v>0.47638888888888892</v>
      </c>
      <c r="K4711" s="3">
        <v>0.49722222222222223</v>
      </c>
      <c r="L4711" s="3">
        <v>0.67222222222222217</v>
      </c>
      <c r="M4711" s="3">
        <v>0.69305555555555565</v>
      </c>
      <c r="N4711" s="3">
        <v>0.70625000000000004</v>
      </c>
      <c r="O4711" s="3">
        <v>0.74513888888888924</v>
      </c>
      <c r="P4711" s="3">
        <v>0.71875</v>
      </c>
      <c r="Q4711" s="3">
        <f t="shared" si="85"/>
        <v>0.67361111111111116</v>
      </c>
      <c r="R4711" s="3">
        <f>MAX(T4711,P4711)</f>
        <v>0.71875</v>
      </c>
      <c r="S4711" s="3">
        <v>0.66736111111111118</v>
      </c>
      <c r="T4711" s="3">
        <v>0.71875</v>
      </c>
      <c r="U4711" s="3">
        <f>MAX(M4711+15/60/24-1/24-MOD(M4711+15/60/24-1/24,15/60/24),16/24)</f>
        <v>0.66666666666666663</v>
      </c>
      <c r="V4711" s="3">
        <f>MIN(M4711-MOD(M4711,15/60/24)-1/24,18.75/24)</f>
        <v>0.64583333333333337</v>
      </c>
      <c r="W4711" s="103">
        <f>M4711-(M4711-E4711)/12*1.25</f>
        <v>0.6479166666666667</v>
      </c>
    </row>
    <row r="4712" spans="1:23" ht="12.75" customHeight="1">
      <c r="A4712" s="1">
        <v>48541</v>
      </c>
      <c r="B4712" t="s">
        <v>149</v>
      </c>
      <c r="C4712" s="3">
        <v>0.19513888888888889</v>
      </c>
      <c r="D4712" s="3">
        <v>0.22361111111111109</v>
      </c>
      <c r="E4712" s="3">
        <v>0.26041666666666669</v>
      </c>
      <c r="F4712" s="3">
        <v>0.34236111111111112</v>
      </c>
      <c r="G4712" s="3">
        <v>0.36875000000000002</v>
      </c>
      <c r="H4712" s="3">
        <v>0.38680555555555557</v>
      </c>
      <c r="I4712" s="3">
        <v>0.40486111111111112</v>
      </c>
      <c r="J4712" s="3">
        <v>0.47638888888888892</v>
      </c>
      <c r="K4712" s="3">
        <v>0.49722222222222223</v>
      </c>
      <c r="L4712" s="3">
        <v>0.67152777777777783</v>
      </c>
      <c r="M4712" s="3">
        <v>0.6923611111111112</v>
      </c>
      <c r="N4712" s="3">
        <v>0.70625000000000004</v>
      </c>
      <c r="O4712" s="3">
        <v>0.74513888888888924</v>
      </c>
      <c r="P4712" s="3">
        <v>0.71875</v>
      </c>
      <c r="Q4712" s="3">
        <f t="shared" si="85"/>
        <v>0.67291666666666672</v>
      </c>
      <c r="R4712" s="3">
        <f>MAX(T4712,P4712)</f>
        <v>0.71875</v>
      </c>
      <c r="S4712" s="3">
        <v>0.66736111111111107</v>
      </c>
      <c r="T4712" s="3">
        <v>0.71875</v>
      </c>
      <c r="U4712" s="3">
        <f>MAX(M4712+15/60/24-1/24-MOD(M4712+15/60/24-1/24,15/60/24),16/24)</f>
        <v>0.66666666666666663</v>
      </c>
      <c r="V4712" s="3">
        <f>MIN(M4712-MOD(M4712,15/60/24)-1/24,18.75/24)</f>
        <v>0.64583333333333337</v>
      </c>
      <c r="W4712" s="103">
        <f>M4712-(M4712-E4712)/12*1.25</f>
        <v>0.64736689814814818</v>
      </c>
    </row>
    <row r="4713" spans="1:23" ht="12.75" customHeight="1">
      <c r="A4713" s="1">
        <v>48542</v>
      </c>
      <c r="B4713" t="s">
        <v>150</v>
      </c>
      <c r="C4713" s="3">
        <v>0.19583333333333333</v>
      </c>
      <c r="D4713" s="3">
        <v>0.22361111111111109</v>
      </c>
      <c r="E4713" s="3">
        <v>0.26111111111111113</v>
      </c>
      <c r="F4713" s="3">
        <v>0.34236111111111112</v>
      </c>
      <c r="G4713" s="3">
        <v>0.36875000000000002</v>
      </c>
      <c r="H4713" s="3">
        <v>0.38750000000000001</v>
      </c>
      <c r="I4713" s="3">
        <v>0.40486111111111112</v>
      </c>
      <c r="J4713" s="3">
        <v>0.4770833333333333</v>
      </c>
      <c r="K4713" s="3">
        <v>0.49791666666666662</v>
      </c>
      <c r="L4713" s="3">
        <v>0.67152777777777783</v>
      </c>
      <c r="M4713" s="3">
        <v>0.6923611111111112</v>
      </c>
      <c r="N4713" s="3">
        <v>0.7055555555555556</v>
      </c>
      <c r="O4713" s="3">
        <v>0.74513888888888924</v>
      </c>
      <c r="P4713" s="3">
        <v>0.71805555555555556</v>
      </c>
      <c r="Q4713" s="3">
        <f t="shared" si="85"/>
        <v>0.67291666666666661</v>
      </c>
      <c r="R4713" s="3">
        <f>MAX(T4713,P4713)</f>
        <v>0.71875</v>
      </c>
      <c r="S4713" s="3">
        <v>0.66736111111111107</v>
      </c>
      <c r="T4713" s="3">
        <v>0.71875</v>
      </c>
      <c r="U4713" s="3">
        <f>MAX(M4713+15/60/24-1/24-MOD(M4713+15/60/24-1/24,15/60/24),16/24)</f>
        <v>0.66666666666666663</v>
      </c>
      <c r="V4713" s="3">
        <f>MIN(M4713-MOD(M4713,15/60/24)-1/24,18.75/24)</f>
        <v>0.64583333333333337</v>
      </c>
      <c r="W4713" s="103">
        <f>M4713-(M4713-E4713)/12*1.25</f>
        <v>0.6474392361111112</v>
      </c>
    </row>
    <row r="4714" spans="1:23" ht="12.75" customHeight="1">
      <c r="A4714" s="1">
        <v>48543</v>
      </c>
      <c r="B4714" t="s">
        <v>151</v>
      </c>
      <c r="C4714" s="3">
        <v>0.19652777777777777</v>
      </c>
      <c r="D4714" s="3">
        <v>0.22430555555555556</v>
      </c>
      <c r="E4714" s="3">
        <v>0.26180555555555557</v>
      </c>
      <c r="F4714" s="3">
        <v>0.3430555555555555</v>
      </c>
      <c r="G4714" s="3">
        <v>0.36944444444444446</v>
      </c>
      <c r="H4714" s="3">
        <v>0.38750000000000001</v>
      </c>
      <c r="I4714" s="3">
        <v>0.4055555555555555</v>
      </c>
      <c r="J4714" s="3">
        <v>0.4770833333333333</v>
      </c>
      <c r="K4714" s="3">
        <v>0.49791666666666662</v>
      </c>
      <c r="L4714" s="3">
        <v>0.67152777777777783</v>
      </c>
      <c r="M4714" s="3">
        <v>0.6923611111111112</v>
      </c>
      <c r="N4714" s="3">
        <v>0.7055555555555556</v>
      </c>
      <c r="O4714" s="3">
        <v>0.74513888888888924</v>
      </c>
      <c r="P4714" s="3">
        <v>0.71805555555555556</v>
      </c>
      <c r="Q4714" s="3">
        <f t="shared" si="85"/>
        <v>0.67291666666666661</v>
      </c>
      <c r="R4714" s="3">
        <f>MAX(T4714,P4714)</f>
        <v>0.71805555555555567</v>
      </c>
      <c r="S4714" s="3">
        <v>0.66736111111111107</v>
      </c>
      <c r="T4714" s="3">
        <v>0.71805555555555567</v>
      </c>
      <c r="U4714" s="3">
        <f>MAX(M4714+15/60/24-1/24-MOD(M4714+15/60/24-1/24,15/60/24),16/24)</f>
        <v>0.66666666666666663</v>
      </c>
      <c r="V4714" s="3">
        <f>MIN(M4714-MOD(M4714,15/60/24)-1/24,18.75/24)</f>
        <v>0.64583333333333337</v>
      </c>
      <c r="W4714" s="103">
        <f>M4714-(M4714-E4714)/12*1.25</f>
        <v>0.64751157407407411</v>
      </c>
    </row>
    <row r="4715" spans="1:23" ht="12.75" customHeight="1">
      <c r="A4715" s="1">
        <v>48544</v>
      </c>
      <c r="B4715" t="s">
        <v>152</v>
      </c>
      <c r="C4715" s="3">
        <v>0.19722222222222222</v>
      </c>
      <c r="D4715" s="3">
        <v>0.22500000000000001</v>
      </c>
      <c r="E4715" s="3">
        <v>0.26250000000000001</v>
      </c>
      <c r="F4715" s="3">
        <v>0.3430555555555555</v>
      </c>
      <c r="G4715" s="3">
        <v>0.37013888888888885</v>
      </c>
      <c r="H4715" s="3">
        <v>0.38819444444444445</v>
      </c>
      <c r="I4715" s="3">
        <v>0.4055555555555555</v>
      </c>
      <c r="J4715" s="3">
        <v>0.4770833333333333</v>
      </c>
      <c r="K4715" s="3">
        <v>0.49791666666666662</v>
      </c>
      <c r="L4715" s="3">
        <v>0.67083333333333339</v>
      </c>
      <c r="M4715" s="3">
        <v>0.69166666666666676</v>
      </c>
      <c r="N4715" s="3">
        <v>0.7055555555555556</v>
      </c>
      <c r="O4715" s="3">
        <v>0.74513888888888924</v>
      </c>
      <c r="P4715" s="3">
        <v>0.71805555555555556</v>
      </c>
      <c r="Q4715" s="3">
        <f t="shared" si="85"/>
        <v>0.67291666666666661</v>
      </c>
      <c r="R4715" s="3">
        <f>MAX(T4715,P4715)</f>
        <v>0.71805555555555567</v>
      </c>
      <c r="S4715" s="3">
        <v>0.66666666666666663</v>
      </c>
      <c r="T4715" s="3">
        <v>0.71805555555555567</v>
      </c>
      <c r="U4715" s="3">
        <f>MAX(M4715+15/60/24-1/24-MOD(M4715+15/60/24-1/24,15/60/24),16/24)</f>
        <v>0.66666666666666663</v>
      </c>
      <c r="V4715" s="3">
        <f>MIN(M4715-MOD(M4715,15/60/24)-1/24,18.75/24)</f>
        <v>0.64583333333333337</v>
      </c>
      <c r="W4715" s="103">
        <f>M4715-(M4715-E4715)/12*1.25</f>
        <v>0.6469618055555556</v>
      </c>
    </row>
    <row r="4716" spans="1:23" ht="12.75" customHeight="1">
      <c r="A4716" s="1">
        <v>48545</v>
      </c>
      <c r="B4716" t="s">
        <v>153</v>
      </c>
      <c r="C4716" s="3">
        <v>0.19722222222222222</v>
      </c>
      <c r="D4716" s="3">
        <v>0.22569444444444445</v>
      </c>
      <c r="E4716" s="3">
        <v>0.26319444444444445</v>
      </c>
      <c r="F4716" s="3">
        <v>0.34375</v>
      </c>
      <c r="G4716" s="3">
        <v>0.37013888888888885</v>
      </c>
      <c r="H4716" s="3">
        <v>0.38819444444444445</v>
      </c>
      <c r="I4716" s="3">
        <v>0.40625</v>
      </c>
      <c r="J4716" s="3">
        <v>0.4770833333333333</v>
      </c>
      <c r="K4716" s="3">
        <v>0.49861111111111112</v>
      </c>
      <c r="L4716" s="3">
        <v>0.67083333333333339</v>
      </c>
      <c r="M4716" s="3">
        <v>0.69166666666666676</v>
      </c>
      <c r="N4716" s="3">
        <v>0.7055555555555556</v>
      </c>
      <c r="O4716" s="3">
        <v>0.7444444444444448</v>
      </c>
      <c r="P4716" s="3">
        <v>0.71805555555555556</v>
      </c>
      <c r="Q4716" s="3">
        <f t="shared" si="85"/>
        <v>0.67222222222222217</v>
      </c>
      <c r="R4716" s="3">
        <f>MAX(T4716,P4716)</f>
        <v>0.71805555555555567</v>
      </c>
      <c r="S4716" s="3">
        <v>0.66666666666666663</v>
      </c>
      <c r="T4716" s="3">
        <v>0.71805555555555567</v>
      </c>
      <c r="U4716" s="3">
        <f>MAX(M4716+15/60/24-1/24-MOD(M4716+15/60/24-1/24,15/60/24),16/24)</f>
        <v>0.66666666666666663</v>
      </c>
      <c r="V4716" s="3">
        <f>MIN(M4716-MOD(M4716,15/60/24)-1/24,18.75/24)</f>
        <v>0.64583333333333337</v>
      </c>
      <c r="W4716" s="103">
        <f>M4716-(M4716-E4716)/12*1.25</f>
        <v>0.64703414351851862</v>
      </c>
    </row>
    <row r="4717" spans="1:23" ht="12.75" customHeight="1">
      <c r="A4717" s="1">
        <v>48546</v>
      </c>
      <c r="B4717" t="s">
        <v>97</v>
      </c>
      <c r="C4717" s="3">
        <v>0.19791666666666666</v>
      </c>
      <c r="D4717" s="3">
        <v>0.22638888888888889</v>
      </c>
      <c r="E4717" s="3">
        <v>0.2638888888888889</v>
      </c>
      <c r="F4717" s="3">
        <v>0.3444444444444445</v>
      </c>
      <c r="G4717" s="3">
        <v>0.37083333333333335</v>
      </c>
      <c r="H4717" s="3">
        <v>0.3888888888888889</v>
      </c>
      <c r="I4717" s="3">
        <v>0.40625</v>
      </c>
      <c r="J4717" s="3">
        <v>0.4777777777777778</v>
      </c>
      <c r="K4717" s="3">
        <v>0.49861111111111112</v>
      </c>
      <c r="L4717" s="3">
        <v>0.67083333333333339</v>
      </c>
      <c r="M4717" s="3">
        <v>0.69166666666666676</v>
      </c>
      <c r="N4717" s="3">
        <v>0.7055555555555556</v>
      </c>
      <c r="O4717" s="3">
        <v>0.7444444444444448</v>
      </c>
      <c r="P4717" s="3">
        <v>0.71805555555555556</v>
      </c>
      <c r="Q4717" s="3">
        <f t="shared" si="85"/>
        <v>0.67222222222222217</v>
      </c>
      <c r="R4717" s="3">
        <f>MAX(T4717,P4717)</f>
        <v>0.71805555555555567</v>
      </c>
      <c r="S4717" s="3">
        <v>0.66666666666666663</v>
      </c>
      <c r="T4717" s="3">
        <v>0.71805555555555567</v>
      </c>
      <c r="U4717" s="3">
        <f>MAX(M4717+15/60/24-1/24-MOD(M4717+15/60/24-1/24,15/60/24),16/24)</f>
        <v>0.66666666666666663</v>
      </c>
      <c r="V4717" s="3">
        <f>MIN(M4717-MOD(M4717,15/60/24)-1/24,18.75/24)</f>
        <v>0.64583333333333337</v>
      </c>
      <c r="W4717" s="103">
        <f>M4717-(M4717-E4717)/12*1.25</f>
        <v>0.64710648148148153</v>
      </c>
    </row>
    <row r="4718" spans="1:23" ht="12.75" customHeight="1">
      <c r="A4718" s="1">
        <v>48547</v>
      </c>
      <c r="B4718" t="s">
        <v>154</v>
      </c>
      <c r="C4718" s="3">
        <v>0.1986111111111111</v>
      </c>
      <c r="D4718" s="3">
        <v>0.22638888888888889</v>
      </c>
      <c r="E4718" s="3">
        <v>0.2638888888888889</v>
      </c>
      <c r="F4718" s="3">
        <v>0.3444444444444445</v>
      </c>
      <c r="G4718" s="3">
        <v>0.37083333333333335</v>
      </c>
      <c r="H4718" s="3">
        <v>0.3888888888888889</v>
      </c>
      <c r="I4718" s="3">
        <v>0.4069444444444445</v>
      </c>
      <c r="J4718" s="3">
        <v>0.4777777777777778</v>
      </c>
      <c r="K4718" s="3">
        <v>0.49861111111111112</v>
      </c>
      <c r="L4718" s="3">
        <v>0.67083333333333339</v>
      </c>
      <c r="M4718" s="3">
        <v>0.69166666666666676</v>
      </c>
      <c r="N4718" s="3">
        <v>0.70486111111111116</v>
      </c>
      <c r="O4718" s="3">
        <v>0.7444444444444448</v>
      </c>
      <c r="P4718" s="3">
        <v>0.71736111111111112</v>
      </c>
      <c r="Q4718" s="3">
        <f t="shared" si="85"/>
        <v>0.67222222222222217</v>
      </c>
      <c r="R4718" s="3">
        <f>MAX(T4718,P4718)</f>
        <v>0.71805555555555567</v>
      </c>
      <c r="S4718" s="3">
        <v>0.66666666666666663</v>
      </c>
      <c r="T4718" s="3">
        <v>0.71805555555555567</v>
      </c>
      <c r="U4718" s="3">
        <f>MAX(M4718+15/60/24-1/24-MOD(M4718+15/60/24-1/24,15/60/24),16/24)</f>
        <v>0.66666666666666663</v>
      </c>
      <c r="V4718" s="3">
        <f>MIN(M4718-MOD(M4718,15/60/24)-1/24,18.75/24)</f>
        <v>0.64583333333333337</v>
      </c>
      <c r="W4718" s="103">
        <f>M4718-(M4718-E4718)/12*1.25</f>
        <v>0.64710648148148153</v>
      </c>
    </row>
    <row r="4719" spans="1:23" ht="12.75" customHeight="1">
      <c r="A4719" s="1">
        <v>48548</v>
      </c>
      <c r="B4719" t="s">
        <v>155</v>
      </c>
      <c r="C4719" s="3">
        <v>0.19930555555555554</v>
      </c>
      <c r="D4719" s="3">
        <v>0.22708333333333333</v>
      </c>
      <c r="E4719" s="3">
        <v>0.26458333333333334</v>
      </c>
      <c r="F4719" s="3">
        <v>0.34513888888888888</v>
      </c>
      <c r="G4719" s="3">
        <v>0.37152777777777773</v>
      </c>
      <c r="H4719" s="3">
        <v>0.38958333333333334</v>
      </c>
      <c r="I4719" s="3">
        <v>0.4069444444444445</v>
      </c>
      <c r="J4719" s="3">
        <v>0.47847222222222219</v>
      </c>
      <c r="K4719" s="3">
        <v>0.4993055555555555</v>
      </c>
      <c r="L4719" s="3">
        <v>0.67083333333333339</v>
      </c>
      <c r="M4719" s="3">
        <v>0.69166666666666676</v>
      </c>
      <c r="N4719" s="3">
        <v>0.70486111111111116</v>
      </c>
      <c r="O4719" s="3">
        <v>0.7444444444444448</v>
      </c>
      <c r="P4719" s="3">
        <v>0.71736111111111112</v>
      </c>
      <c r="Q4719" s="3">
        <f t="shared" si="85"/>
        <v>0.67222222222222217</v>
      </c>
      <c r="R4719" s="3">
        <f>MAX(T4719,P4719)</f>
        <v>0.71805555555555567</v>
      </c>
      <c r="S4719" s="3">
        <v>0.66666666666666663</v>
      </c>
      <c r="T4719" s="3">
        <v>0.71805555555555567</v>
      </c>
      <c r="U4719" s="3">
        <f>MAX(M4719+15/60/24-1/24-MOD(M4719+15/60/24-1/24,15/60/24),16/24)</f>
        <v>0.66666666666666663</v>
      </c>
      <c r="V4719" s="3">
        <f>MIN(M4719-MOD(M4719,15/60/24)-1/24,18.75/24)</f>
        <v>0.64583333333333337</v>
      </c>
      <c r="W4719" s="103">
        <f>M4719-(M4719-E4719)/12*1.25</f>
        <v>0.64717881944444455</v>
      </c>
    </row>
    <row r="4720" spans="1:23" ht="12.75" customHeight="1">
      <c r="A4720" s="1">
        <v>48549</v>
      </c>
      <c r="B4720" t="s">
        <v>156</v>
      </c>
      <c r="C4720" s="3">
        <v>0.19930555555555554</v>
      </c>
      <c r="D4720" s="3">
        <v>0.22777777777777777</v>
      </c>
      <c r="E4720" s="3">
        <v>0.26527777777777778</v>
      </c>
      <c r="F4720" s="3">
        <v>0.34513888888888888</v>
      </c>
      <c r="G4720" s="3">
        <v>0.37222222222222223</v>
      </c>
      <c r="H4720" s="3">
        <v>0.38958333333333334</v>
      </c>
      <c r="I4720" s="3">
        <v>0.40763888888888888</v>
      </c>
      <c r="J4720" s="3">
        <v>0.47847222222222219</v>
      </c>
      <c r="K4720" s="3">
        <v>0.4993055555555555</v>
      </c>
      <c r="L4720" s="3">
        <v>0.67083333333333339</v>
      </c>
      <c r="M4720" s="3">
        <v>0.69166666666666676</v>
      </c>
      <c r="N4720" s="3">
        <v>0.70486111111111116</v>
      </c>
      <c r="O4720" s="3">
        <v>0.7444444444444448</v>
      </c>
      <c r="P4720" s="3">
        <v>0.71736111111111112</v>
      </c>
      <c r="Q4720" s="3">
        <f t="shared" si="85"/>
        <v>0.67222222222222217</v>
      </c>
      <c r="R4720" s="3">
        <f>MAX(T4720,P4720)</f>
        <v>0.71805555555555567</v>
      </c>
      <c r="S4720" s="3">
        <v>0.66666666666666663</v>
      </c>
      <c r="T4720" s="3">
        <v>0.71805555555555567</v>
      </c>
      <c r="U4720" s="3">
        <f>MAX(M4720+15/60/24-1/24-MOD(M4720+15/60/24-1/24,15/60/24),16/24)</f>
        <v>0.66666666666666663</v>
      </c>
      <c r="V4720" s="3">
        <f>MIN(M4720-MOD(M4720,15/60/24)-1/24,18.75/24)</f>
        <v>0.64583333333333337</v>
      </c>
      <c r="W4720" s="103">
        <f>M4720-(M4720-E4720)/12*1.25</f>
        <v>0.64725115740740746</v>
      </c>
    </row>
    <row r="4721" spans="1:23" ht="12.75" customHeight="1">
      <c r="A4721" s="1">
        <v>48550</v>
      </c>
      <c r="B4721" t="s">
        <v>157</v>
      </c>
      <c r="C4721" s="3">
        <v>0.2</v>
      </c>
      <c r="D4721" s="3">
        <v>0.22847222222222222</v>
      </c>
      <c r="E4721" s="3">
        <v>0.26597222222222222</v>
      </c>
      <c r="F4721" s="3">
        <v>0.34583333333333338</v>
      </c>
      <c r="G4721" s="3">
        <v>0.37222222222222223</v>
      </c>
      <c r="H4721" s="3">
        <v>0.39027777777777778</v>
      </c>
      <c r="I4721" s="3">
        <v>0.40763888888888888</v>
      </c>
      <c r="J4721" s="3">
        <v>0.47847222222222219</v>
      </c>
      <c r="K4721" s="3">
        <v>0.4993055555555555</v>
      </c>
      <c r="L4721" s="3">
        <v>0.67083333333333339</v>
      </c>
      <c r="M4721" s="3">
        <v>0.69166666666666676</v>
      </c>
      <c r="N4721" s="3">
        <v>0.70486111111111116</v>
      </c>
      <c r="O4721" s="3">
        <v>0.7444444444444448</v>
      </c>
      <c r="P4721" s="3">
        <v>0.71736111111111112</v>
      </c>
      <c r="Q4721" s="3">
        <f t="shared" si="85"/>
        <v>0.67222222222222217</v>
      </c>
      <c r="R4721" s="3">
        <f>MAX(T4721,P4721)</f>
        <v>0.71805555555555567</v>
      </c>
      <c r="S4721" s="3">
        <v>0.66666666666666663</v>
      </c>
      <c r="T4721" s="3">
        <v>0.71805555555555567</v>
      </c>
      <c r="U4721" s="3">
        <f>MAX(M4721+15/60/24-1/24-MOD(M4721+15/60/24-1/24,15/60/24),16/24)</f>
        <v>0.66666666666666663</v>
      </c>
      <c r="V4721" s="3">
        <f>MIN(M4721-MOD(M4721,15/60/24)-1/24,18.75/24)</f>
        <v>0.64583333333333337</v>
      </c>
      <c r="W4721" s="103">
        <f>M4721-(M4721-E4721)/12*1.25</f>
        <v>0.64732349537037048</v>
      </c>
    </row>
    <row r="4722" spans="1:23" ht="12.75" customHeight="1">
      <c r="A4722" s="1">
        <v>48551</v>
      </c>
      <c r="B4722" t="s">
        <v>159</v>
      </c>
      <c r="C4722" s="3">
        <v>0.20069444444444443</v>
      </c>
      <c r="D4722" s="3">
        <v>0.22847222222222222</v>
      </c>
      <c r="E4722" s="3">
        <v>0.26666666666666666</v>
      </c>
      <c r="F4722" s="3">
        <v>0.34583333333333338</v>
      </c>
      <c r="G4722" s="3">
        <v>0.37291666666666662</v>
      </c>
      <c r="H4722" s="3">
        <v>0.39027777777777778</v>
      </c>
      <c r="I4722" s="3">
        <v>0.40833333333333338</v>
      </c>
      <c r="J4722" s="3">
        <v>0.47916666666666669</v>
      </c>
      <c r="K4722" s="3">
        <v>0.5</v>
      </c>
      <c r="L4722" s="3">
        <v>0.67083333333333339</v>
      </c>
      <c r="M4722" s="3">
        <v>0.69166666666666676</v>
      </c>
      <c r="N4722" s="3">
        <v>0.70486111111111116</v>
      </c>
      <c r="O4722" s="3">
        <v>0.7444444444444448</v>
      </c>
      <c r="P4722" s="3">
        <v>0.71736111111111112</v>
      </c>
      <c r="Q4722" s="3">
        <f t="shared" si="85"/>
        <v>0.67222222222222217</v>
      </c>
      <c r="R4722" s="3">
        <f>MAX(T4722,P4722)</f>
        <v>0.71805555555555567</v>
      </c>
      <c r="S4722" s="3">
        <v>0.66666666666666663</v>
      </c>
      <c r="T4722" s="3">
        <v>0.71805555555555567</v>
      </c>
      <c r="U4722" s="3">
        <f>MAX(M4722+15/60/24-1/24-MOD(M4722+15/60/24-1/24,15/60/24),16/24)</f>
        <v>0.66666666666666663</v>
      </c>
      <c r="V4722" s="3">
        <f>MIN(M4722-MOD(M4722,15/60/24)-1/24,18.75/24)</f>
        <v>0.64583333333333337</v>
      </c>
      <c r="W4722" s="103">
        <f>M4722-(M4722-E4722)/12*1.25</f>
        <v>0.64739583333333339</v>
      </c>
    </row>
    <row r="4723" spans="1:23" ht="12.75" customHeight="1">
      <c r="A4723" s="1">
        <v>48552</v>
      </c>
      <c r="B4723" t="s">
        <v>98</v>
      </c>
      <c r="C4723" s="3">
        <v>0.20069444444444443</v>
      </c>
      <c r="D4723" s="3">
        <v>0.22916666666666666</v>
      </c>
      <c r="E4723" s="3">
        <v>0.2673611111111111</v>
      </c>
      <c r="F4723" s="3">
        <v>0.34652777777777777</v>
      </c>
      <c r="G4723" s="3">
        <v>0.37291666666666662</v>
      </c>
      <c r="H4723" s="3">
        <v>0.39097222222222222</v>
      </c>
      <c r="I4723" s="3">
        <v>0.40833333333333338</v>
      </c>
      <c r="J4723" s="3">
        <v>0.47916666666666669</v>
      </c>
      <c r="K4723" s="3">
        <v>0.5</v>
      </c>
      <c r="L4723" s="3">
        <v>0.67083333333333339</v>
      </c>
      <c r="M4723" s="3">
        <v>0.69166666666666676</v>
      </c>
      <c r="N4723" s="3">
        <v>0.70486111111111116</v>
      </c>
      <c r="O4723" s="3">
        <v>0.7444444444444448</v>
      </c>
      <c r="P4723" s="3">
        <v>0.71736111111111112</v>
      </c>
      <c r="Q4723" s="3">
        <f t="shared" si="85"/>
        <v>0.67222222222222217</v>
      </c>
      <c r="R4723" s="3">
        <f>MAX(T4723,P4723)</f>
        <v>0.71805555555555567</v>
      </c>
      <c r="S4723" s="3">
        <v>0.66666666666666663</v>
      </c>
      <c r="T4723" s="3">
        <v>0.71805555555555567</v>
      </c>
      <c r="U4723" s="3">
        <f>MAX(M4723+15/60/24-1/24-MOD(M4723+15/60/24-1/24,15/60/24),16/24)</f>
        <v>0.66666666666666663</v>
      </c>
      <c r="V4723" s="3">
        <f>MIN(M4723-MOD(M4723,15/60/24)-1/24,18.75/24)</f>
        <v>0.64583333333333337</v>
      </c>
      <c r="W4723" s="103">
        <f>M4723-(M4723-E4723)/12*1.25</f>
        <v>0.64746817129629641</v>
      </c>
    </row>
    <row r="4724" spans="1:23" ht="12.75" customHeight="1">
      <c r="A4724" s="1">
        <v>48553</v>
      </c>
      <c r="B4724" t="s">
        <v>160</v>
      </c>
      <c r="C4724" s="3">
        <v>0.20138888888888887</v>
      </c>
      <c r="D4724" s="3">
        <v>0.2298611111111111</v>
      </c>
      <c r="E4724" s="3">
        <v>0.2673611111111111</v>
      </c>
      <c r="F4724" s="3">
        <v>0.34652777777777777</v>
      </c>
      <c r="G4724" s="3">
        <v>0.37361111111111112</v>
      </c>
      <c r="H4724" s="3">
        <v>0.39097222222222222</v>
      </c>
      <c r="I4724" s="3">
        <v>0.40902777777777777</v>
      </c>
      <c r="J4724" s="3">
        <v>0.47986111111111113</v>
      </c>
      <c r="K4724" s="3">
        <v>0.50069444444444444</v>
      </c>
      <c r="L4724" s="3">
        <v>0.67083333333333339</v>
      </c>
      <c r="M4724" s="3">
        <v>0.69166666666666676</v>
      </c>
      <c r="N4724" s="3">
        <v>0.70486111111111116</v>
      </c>
      <c r="O4724" s="3">
        <v>0.74513888888888924</v>
      </c>
      <c r="P4724" s="3">
        <v>0.71736111111111112</v>
      </c>
      <c r="Q4724" s="3">
        <f t="shared" si="85"/>
        <v>0.67222222222222217</v>
      </c>
      <c r="R4724" s="3">
        <f>MAX(T4724,P4724)</f>
        <v>0.71805555555555567</v>
      </c>
      <c r="S4724" s="3">
        <v>0.66666666666666663</v>
      </c>
      <c r="T4724" s="3">
        <v>0.71805555555555567</v>
      </c>
      <c r="U4724" s="3">
        <f>MAX(M4724+15/60/24-1/24-MOD(M4724+15/60/24-1/24,15/60/24),16/24)</f>
        <v>0.66666666666666663</v>
      </c>
      <c r="V4724" s="3">
        <f>MIN(M4724-MOD(M4724,15/60/24)-1/24,18.75/24)</f>
        <v>0.64583333333333337</v>
      </c>
      <c r="W4724" s="103">
        <f>M4724-(M4724-E4724)/12*1.25</f>
        <v>0.64746817129629641</v>
      </c>
    </row>
    <row r="4725" spans="1:23" ht="12.75" customHeight="1">
      <c r="A4725" s="1">
        <v>48554</v>
      </c>
      <c r="B4725" t="s">
        <v>161</v>
      </c>
      <c r="C4725" s="3">
        <v>0.20208333333333331</v>
      </c>
      <c r="D4725" s="3">
        <v>0.23055555555555554</v>
      </c>
      <c r="E4725" s="3">
        <v>0.26805555555555555</v>
      </c>
      <c r="F4725" s="3">
        <v>0.34722222222222227</v>
      </c>
      <c r="G4725" s="3">
        <v>0.3743055555555555</v>
      </c>
      <c r="H4725" s="3">
        <v>0.39166666666666666</v>
      </c>
      <c r="I4725" s="3">
        <v>0.40902777777777777</v>
      </c>
      <c r="J4725" s="3">
        <v>0.47986111111111113</v>
      </c>
      <c r="K4725" s="3">
        <v>0.50069444444444444</v>
      </c>
      <c r="L4725" s="3">
        <v>0.67083333333333339</v>
      </c>
      <c r="M4725" s="3">
        <v>0.69166666666666676</v>
      </c>
      <c r="N4725" s="3">
        <v>0.70486111111111116</v>
      </c>
      <c r="O4725" s="3">
        <v>0.74513888888888924</v>
      </c>
      <c r="P4725" s="3">
        <v>0.71736111111111112</v>
      </c>
      <c r="Q4725" s="3">
        <f t="shared" si="85"/>
        <v>0.67222222222222217</v>
      </c>
      <c r="R4725" s="3">
        <f>MAX(T4725,P4725)</f>
        <v>0.71805555555555567</v>
      </c>
      <c r="S4725" s="3">
        <v>0.66666666666666663</v>
      </c>
      <c r="T4725" s="3">
        <v>0.71805555555555567</v>
      </c>
      <c r="U4725" s="3">
        <f>MAX(M4725+15/60/24-1/24-MOD(M4725+15/60/24-1/24,15/60/24),16/24)</f>
        <v>0.66666666666666663</v>
      </c>
      <c r="V4725" s="3">
        <f>MIN(M4725-MOD(M4725,15/60/24)-1/24,18.75/24)</f>
        <v>0.64583333333333337</v>
      </c>
      <c r="W4725" s="103">
        <f>M4725-(M4725-E4725)/12*1.25</f>
        <v>0.64754050925925932</v>
      </c>
    </row>
    <row r="4726" spans="1:23" ht="12.75" customHeight="1">
      <c r="A4726" s="1">
        <v>48555</v>
      </c>
      <c r="B4726" t="s">
        <v>162</v>
      </c>
      <c r="C4726" s="3">
        <v>0.20208333333333331</v>
      </c>
      <c r="D4726" s="3">
        <v>0.23055555555555554</v>
      </c>
      <c r="E4726" s="3">
        <v>0.26874999999999999</v>
      </c>
      <c r="F4726" s="3">
        <v>0.34791666666666665</v>
      </c>
      <c r="G4726" s="3">
        <v>0.3743055555555555</v>
      </c>
      <c r="H4726" s="3">
        <v>0.39166666666666666</v>
      </c>
      <c r="I4726" s="3">
        <v>0.40972222222222227</v>
      </c>
      <c r="J4726" s="3">
        <v>0.47986111111111113</v>
      </c>
      <c r="K4726" s="3">
        <v>0.50069444444444444</v>
      </c>
      <c r="L4726" s="3">
        <v>0.67083333333333339</v>
      </c>
      <c r="M4726" s="3">
        <v>0.69166666666666676</v>
      </c>
      <c r="N4726" s="3">
        <v>0.7055555555555556</v>
      </c>
      <c r="O4726" s="3">
        <v>0.74513888888888924</v>
      </c>
      <c r="P4726" s="3">
        <v>0.71805555555555556</v>
      </c>
      <c r="Q4726" s="3">
        <f t="shared" si="85"/>
        <v>0.67222222222222217</v>
      </c>
      <c r="R4726" s="3">
        <f>MAX(T4726,P4726)</f>
        <v>0.71805555555555567</v>
      </c>
      <c r="S4726" s="3">
        <v>0.66666666666666663</v>
      </c>
      <c r="T4726" s="3">
        <v>0.71805555555555567</v>
      </c>
      <c r="U4726" s="3">
        <f>MAX(M4726+15/60/24-1/24-MOD(M4726+15/60/24-1/24,15/60/24),16/24)</f>
        <v>0.66666666666666663</v>
      </c>
      <c r="V4726" s="3">
        <f>MIN(M4726-MOD(M4726,15/60/24)-1/24,18.75/24)</f>
        <v>0.64583333333333337</v>
      </c>
      <c r="W4726" s="103">
        <f>M4726-(M4726-E4726)/12*1.25</f>
        <v>0.64761284722222234</v>
      </c>
    </row>
    <row r="4727" spans="1:23" ht="12.75" customHeight="1">
      <c r="A4727" s="1">
        <v>48556</v>
      </c>
      <c r="B4727" t="s">
        <v>163</v>
      </c>
      <c r="C4727" s="3">
        <v>0.20277777777777781</v>
      </c>
      <c r="D4727" s="3">
        <v>0.23125000000000001</v>
      </c>
      <c r="E4727" s="3">
        <v>0.26944444444444443</v>
      </c>
      <c r="F4727" s="3">
        <v>0.34791666666666665</v>
      </c>
      <c r="G4727" s="3">
        <v>0.375</v>
      </c>
      <c r="H4727" s="3">
        <v>0.3923611111111111</v>
      </c>
      <c r="I4727" s="3">
        <v>0.40972222222222227</v>
      </c>
      <c r="J4727" s="3">
        <v>0.48055555555555557</v>
      </c>
      <c r="K4727" s="3">
        <v>0.50138888888888888</v>
      </c>
      <c r="L4727" s="3">
        <v>0.67083333333333339</v>
      </c>
      <c r="M4727" s="3">
        <v>0.69166666666666676</v>
      </c>
      <c r="N4727" s="3">
        <v>0.7055555555555556</v>
      </c>
      <c r="O4727" s="3">
        <v>0.74513888888888924</v>
      </c>
      <c r="P4727" s="3">
        <v>0.71805555555555556</v>
      </c>
      <c r="Q4727" s="3">
        <f t="shared" si="85"/>
        <v>0.67222222222222217</v>
      </c>
      <c r="R4727" s="3">
        <f>MAX(T4727,P4727)</f>
        <v>0.71875</v>
      </c>
      <c r="S4727" s="3">
        <v>0.66666666666666663</v>
      </c>
      <c r="T4727" s="3">
        <v>0.71875</v>
      </c>
      <c r="U4727" s="3">
        <f>MAX(M4727+15/60/24-1/24-MOD(M4727+15/60/24-1/24,15/60/24),16/24)</f>
        <v>0.66666666666666663</v>
      </c>
      <c r="V4727" s="3">
        <f>MIN(M4727-MOD(M4727,15/60/24)-1/24,18.75/24)</f>
        <v>0.64583333333333337</v>
      </c>
      <c r="W4727" s="103">
        <f>M4727-(M4727-E4727)/12*1.25</f>
        <v>0.64768518518518525</v>
      </c>
    </row>
    <row r="4728" spans="1:23" ht="12.75" customHeight="1">
      <c r="A4728" s="1">
        <v>48557</v>
      </c>
      <c r="B4728" t="s">
        <v>164</v>
      </c>
      <c r="C4728" s="3">
        <v>0.20347222222222219</v>
      </c>
      <c r="D4728" s="3">
        <v>0.23194444444444443</v>
      </c>
      <c r="E4728" s="3">
        <v>0.26944444444444443</v>
      </c>
      <c r="F4728" s="3">
        <v>0.34861111111111115</v>
      </c>
      <c r="G4728" s="3">
        <v>0.375</v>
      </c>
      <c r="H4728" s="3">
        <v>0.3923611111111111</v>
      </c>
      <c r="I4728" s="3">
        <v>0.41041666666666665</v>
      </c>
      <c r="J4728" s="3">
        <v>0.48055555555555557</v>
      </c>
      <c r="K4728" s="3">
        <v>0.50138888888888888</v>
      </c>
      <c r="L4728" s="3">
        <v>0.67083333333333339</v>
      </c>
      <c r="M4728" s="3">
        <v>0.69166666666666676</v>
      </c>
      <c r="N4728" s="3">
        <v>0.7055555555555556</v>
      </c>
      <c r="O4728" s="3">
        <v>0.74513888888888924</v>
      </c>
      <c r="P4728" s="3">
        <v>0.71805555555555556</v>
      </c>
      <c r="Q4728" s="3">
        <f t="shared" si="85"/>
        <v>0.67222222222222217</v>
      </c>
      <c r="R4728" s="3">
        <f>MAX(T4728,P4728)</f>
        <v>0.71875</v>
      </c>
      <c r="S4728" s="3">
        <v>0.66736111111111107</v>
      </c>
      <c r="T4728" s="3">
        <v>0.71875</v>
      </c>
      <c r="U4728" s="3">
        <f>MAX(M4728+15/60/24-1/24-MOD(M4728+15/60/24-1/24,15/60/24),16/24)</f>
        <v>0.66666666666666663</v>
      </c>
      <c r="V4728" s="3">
        <f>MIN(M4728-MOD(M4728,15/60/24)-1/24,18.75/24)</f>
        <v>0.64583333333333337</v>
      </c>
      <c r="W4728" s="103">
        <f>M4728-(M4728-E4728)/12*1.25</f>
        <v>0.64768518518518525</v>
      </c>
    </row>
    <row r="4729" spans="1:23" ht="12.75" customHeight="1">
      <c r="A4729" s="1">
        <v>48558</v>
      </c>
      <c r="B4729" t="s">
        <v>165</v>
      </c>
      <c r="C4729" s="3">
        <v>0.20416666666666669</v>
      </c>
      <c r="D4729" s="3">
        <v>0.23194444444444443</v>
      </c>
      <c r="E4729" s="3">
        <v>0.27013888888888887</v>
      </c>
      <c r="F4729" s="3">
        <v>0.34861111111111115</v>
      </c>
      <c r="G4729" s="3">
        <v>0.3756944444444445</v>
      </c>
      <c r="H4729" s="3">
        <v>0.39305555555555555</v>
      </c>
      <c r="I4729" s="3">
        <v>0.41111111111111115</v>
      </c>
      <c r="J4729" s="3">
        <v>0.48125000000000001</v>
      </c>
      <c r="K4729" s="3">
        <v>0.50208333333333333</v>
      </c>
      <c r="L4729" s="3">
        <v>0.67083333333333339</v>
      </c>
      <c r="M4729" s="3">
        <v>0.69166666666666676</v>
      </c>
      <c r="N4729" s="3">
        <v>0.7055555555555556</v>
      </c>
      <c r="O4729" s="3">
        <v>0.74513888888888924</v>
      </c>
      <c r="P4729" s="3">
        <v>0.71805555555555556</v>
      </c>
      <c r="Q4729" s="3">
        <f t="shared" si="85"/>
        <v>0.67291666666666661</v>
      </c>
      <c r="R4729" s="3">
        <f>MAX(T4729,P4729)</f>
        <v>0.71875</v>
      </c>
      <c r="S4729" s="3">
        <v>0.66736111111111107</v>
      </c>
      <c r="T4729" s="3">
        <v>0.71875</v>
      </c>
      <c r="U4729" s="3">
        <f>MAX(M4729+15/60/24-1/24-MOD(M4729+15/60/24-1/24,15/60/24),16/24)</f>
        <v>0.66666666666666663</v>
      </c>
      <c r="V4729" s="3">
        <f>MIN(M4729-MOD(M4729,15/60/24)-1/24,18.75/24)</f>
        <v>0.64583333333333337</v>
      </c>
      <c r="W4729" s="103">
        <f>M4729-(M4729-E4729)/12*1.25</f>
        <v>0.64775752314814827</v>
      </c>
    </row>
    <row r="4730" spans="1:23" ht="12.75" customHeight="1">
      <c r="A4730" s="1">
        <v>48559</v>
      </c>
      <c r="B4730" t="s">
        <v>99</v>
      </c>
      <c r="C4730" s="3">
        <v>0.20416666666666669</v>
      </c>
      <c r="D4730" s="3">
        <v>0.23263888888888887</v>
      </c>
      <c r="E4730" s="3">
        <v>0.27083333333333331</v>
      </c>
      <c r="F4730" s="3">
        <v>0.34930555555555554</v>
      </c>
      <c r="G4730" s="3">
        <v>0.37638888888888888</v>
      </c>
      <c r="H4730" s="3">
        <v>0.39305555555555555</v>
      </c>
      <c r="I4730" s="3">
        <v>0.41111111111111115</v>
      </c>
      <c r="J4730" s="3">
        <v>0.48125000000000001</v>
      </c>
      <c r="K4730" s="3">
        <v>0.50208333333333333</v>
      </c>
      <c r="L4730" s="3">
        <v>0.67083333333333339</v>
      </c>
      <c r="M4730" s="3">
        <v>0.69166666666666676</v>
      </c>
      <c r="N4730" s="3">
        <v>0.7055555555555556</v>
      </c>
      <c r="O4730" s="3">
        <v>0.74583333333333368</v>
      </c>
      <c r="P4730" s="3">
        <v>0.71805555555555556</v>
      </c>
      <c r="Q4730" s="3">
        <f t="shared" si="85"/>
        <v>0.67291666666666661</v>
      </c>
      <c r="R4730" s="3">
        <f>MAX(T4730,P4730)</f>
        <v>0.71875</v>
      </c>
      <c r="S4730" s="3">
        <v>0.66736111111111107</v>
      </c>
      <c r="T4730" s="3">
        <v>0.71875</v>
      </c>
      <c r="U4730" s="3">
        <f>MAX(M4730+15/60/24-1/24-MOD(M4730+15/60/24-1/24,15/60/24),16/24)</f>
        <v>0.66666666666666663</v>
      </c>
      <c r="V4730" s="3">
        <f>MIN(M4730-MOD(M4730,15/60/24)-1/24,18.75/24)</f>
        <v>0.64583333333333337</v>
      </c>
      <c r="W4730" s="103">
        <f>M4730-(M4730-E4730)/12*1.25</f>
        <v>0.64782986111111118</v>
      </c>
    </row>
    <row r="4731" spans="1:23" ht="12.75" customHeight="1">
      <c r="A4731" s="1">
        <v>48560</v>
      </c>
      <c r="B4731" t="s">
        <v>166</v>
      </c>
      <c r="C4731" s="3">
        <v>0.20486111111111113</v>
      </c>
      <c r="D4731" s="3">
        <v>0.23333333333333331</v>
      </c>
      <c r="E4731" s="3">
        <v>0.27152777777777776</v>
      </c>
      <c r="F4731" s="3">
        <v>0.34930555555555554</v>
      </c>
      <c r="G4731" s="3">
        <v>0.37638888888888888</v>
      </c>
      <c r="H4731" s="3">
        <v>0.39374999999999999</v>
      </c>
      <c r="I4731" s="3">
        <v>0.41180555555555554</v>
      </c>
      <c r="J4731" s="3">
        <v>0.48194444444444445</v>
      </c>
      <c r="K4731" s="3">
        <v>0.50277777777777777</v>
      </c>
      <c r="L4731" s="3">
        <v>0.67152777777777783</v>
      </c>
      <c r="M4731" s="3">
        <v>0.6923611111111112</v>
      </c>
      <c r="N4731" s="3">
        <v>0.70625000000000004</v>
      </c>
      <c r="O4731" s="3">
        <v>0.74583333333333368</v>
      </c>
      <c r="P4731" s="3">
        <v>0.71875</v>
      </c>
      <c r="Q4731" s="3">
        <f t="shared" si="85"/>
        <v>0.67291666666666661</v>
      </c>
      <c r="R4731" s="3">
        <f>MAX(T4731,P4731)</f>
        <v>0.71944444444444455</v>
      </c>
      <c r="S4731" s="3">
        <v>0.66736111111111107</v>
      </c>
      <c r="T4731" s="3">
        <v>0.71944444444444455</v>
      </c>
      <c r="U4731" s="3">
        <f>MAX(M4731+15/60/24-1/24-MOD(M4731+15/60/24-1/24,15/60/24),16/24)</f>
        <v>0.66666666666666663</v>
      </c>
      <c r="V4731" s="3">
        <f>MIN(M4731-MOD(M4731,15/60/24)-1/24,18.75/24)</f>
        <v>0.64583333333333337</v>
      </c>
      <c r="W4731" s="103">
        <f>M4731-(M4731-E4731)/12*1.25</f>
        <v>0.64852430555555562</v>
      </c>
    </row>
    <row r="4732" spans="1:23" ht="12.75" customHeight="1">
      <c r="A4732" s="1">
        <v>48561</v>
      </c>
      <c r="B4732" t="s">
        <v>167</v>
      </c>
      <c r="C4732" s="3">
        <v>0.20486111111111113</v>
      </c>
      <c r="D4732" s="3">
        <v>0.23333333333333331</v>
      </c>
      <c r="E4732" s="3">
        <v>0.27152777777777776</v>
      </c>
      <c r="F4732" s="3">
        <v>0.35</v>
      </c>
      <c r="G4732" s="3">
        <v>0.37708333333333338</v>
      </c>
      <c r="H4732" s="3">
        <v>0.39374999999999999</v>
      </c>
      <c r="I4732" s="3">
        <v>0.41180555555555554</v>
      </c>
      <c r="J4732" s="3">
        <v>0.48194444444444445</v>
      </c>
      <c r="K4732" s="3">
        <v>0.50277777777777777</v>
      </c>
      <c r="L4732" s="3">
        <v>0.67152777777777783</v>
      </c>
      <c r="M4732" s="3">
        <v>0.6923611111111112</v>
      </c>
      <c r="N4732" s="3">
        <v>0.70625000000000004</v>
      </c>
      <c r="O4732" s="3">
        <v>0.74583333333333368</v>
      </c>
      <c r="P4732" s="3">
        <v>0.71875</v>
      </c>
      <c r="Q4732" s="3">
        <f t="shared" si="85"/>
        <v>0.67291666666666661</v>
      </c>
      <c r="R4732" s="3">
        <f>MAX(T4732,P4732)</f>
        <v>0.71944444444444455</v>
      </c>
      <c r="S4732" s="3">
        <v>0.66805555555555562</v>
      </c>
      <c r="T4732" s="3">
        <v>0.71944444444444455</v>
      </c>
      <c r="U4732" s="3">
        <f>MAX(M4732+15/60/24-1/24-MOD(M4732+15/60/24-1/24,15/60/24),16/24)</f>
        <v>0.66666666666666663</v>
      </c>
      <c r="V4732" s="3">
        <f>MIN(M4732-MOD(M4732,15/60/24)-1/24,18.75/24)</f>
        <v>0.64583333333333337</v>
      </c>
      <c r="W4732" s="103">
        <f>M4732-(M4732-E4732)/12*1.25</f>
        <v>0.64852430555555562</v>
      </c>
    </row>
    <row r="4733" spans="1:23" ht="12.75" customHeight="1">
      <c r="A4733" s="1">
        <v>48562</v>
      </c>
      <c r="B4733" t="s">
        <v>168</v>
      </c>
      <c r="C4733" s="3">
        <v>0.20555555555555557</v>
      </c>
      <c r="D4733" s="3">
        <v>0.23402777777777781</v>
      </c>
      <c r="E4733" s="3">
        <v>0.2722222222222222</v>
      </c>
      <c r="F4733" s="3">
        <v>0.35069444444444442</v>
      </c>
      <c r="G4733" s="3">
        <v>0.37708333333333338</v>
      </c>
      <c r="H4733" s="3">
        <v>0.39444444444444443</v>
      </c>
      <c r="I4733" s="3">
        <v>0.41249999999999998</v>
      </c>
      <c r="J4733" s="3">
        <v>0.4826388888888889</v>
      </c>
      <c r="K4733" s="3">
        <v>0.50347222222222221</v>
      </c>
      <c r="L4733" s="3">
        <v>0.67152777777777783</v>
      </c>
      <c r="M4733" s="3">
        <v>0.6923611111111112</v>
      </c>
      <c r="N4733" s="3">
        <v>0.70625000000000004</v>
      </c>
      <c r="O4733" s="3">
        <v>0.74652777777777812</v>
      </c>
      <c r="P4733" s="3">
        <v>0.71875</v>
      </c>
      <c r="Q4733" s="3">
        <f t="shared" si="85"/>
        <v>0.67361111111111116</v>
      </c>
      <c r="R4733" s="3">
        <f>MAX(T4733,P4733)</f>
        <v>0.71944444444444455</v>
      </c>
      <c r="S4733" s="3">
        <v>0.66805555555555562</v>
      </c>
      <c r="T4733" s="3">
        <v>0.71944444444444455</v>
      </c>
      <c r="U4733" s="3">
        <f>MAX(M4733+15/60/24-1/24-MOD(M4733+15/60/24-1/24,15/60/24),16/24)</f>
        <v>0.66666666666666663</v>
      </c>
      <c r="V4733" s="3">
        <f>MIN(M4733-MOD(M4733,15/60/24)-1/24,18.75/24)</f>
        <v>0.64583333333333337</v>
      </c>
      <c r="W4733" s="103">
        <f>M4733-(M4733-E4733)/12*1.25</f>
        <v>0.64859664351851865</v>
      </c>
    </row>
    <row r="4734" spans="1:23" ht="12.75" customHeight="1">
      <c r="A4734" s="1">
        <v>48563</v>
      </c>
      <c r="B4734" t="s">
        <v>169</v>
      </c>
      <c r="C4734" s="3">
        <v>0.20624999999999999</v>
      </c>
      <c r="D4734" s="3">
        <v>0.23472222222222219</v>
      </c>
      <c r="E4734" s="3">
        <v>0.27291666666666664</v>
      </c>
      <c r="F4734" s="3">
        <v>0.35069444444444442</v>
      </c>
      <c r="G4734" s="3">
        <v>0.37777777777777777</v>
      </c>
      <c r="H4734" s="3">
        <v>0.39444444444444443</v>
      </c>
      <c r="I4734" s="3">
        <v>0.41249999999999998</v>
      </c>
      <c r="J4734" s="3">
        <v>0.4826388888888889</v>
      </c>
      <c r="K4734" s="3">
        <v>0.50347222222222221</v>
      </c>
      <c r="L4734" s="3">
        <v>0.67222222222222217</v>
      </c>
      <c r="M4734" s="3">
        <v>0.69305555555555565</v>
      </c>
      <c r="N4734" s="3">
        <v>0.70625000000000004</v>
      </c>
      <c r="O4734" s="3">
        <v>0.74652777777777812</v>
      </c>
      <c r="P4734" s="3">
        <v>0.71875</v>
      </c>
      <c r="Q4734" s="3">
        <f t="shared" si="85"/>
        <v>0.67361111111111116</v>
      </c>
      <c r="R4734" s="3">
        <f>MAX(T4734,P4734)</f>
        <v>0.72013888888888899</v>
      </c>
      <c r="S4734" s="3">
        <v>0.66805555555555562</v>
      </c>
      <c r="T4734" s="3">
        <v>0.72013888888888899</v>
      </c>
      <c r="U4734" s="3">
        <f>MAX(M4734+15/60/24-1/24-MOD(M4734+15/60/24-1/24,15/60/24),16/24)</f>
        <v>0.66666666666666663</v>
      </c>
      <c r="V4734" s="3">
        <f>MIN(M4734-MOD(M4734,15/60/24)-1/24,18.75/24)</f>
        <v>0.64583333333333337</v>
      </c>
      <c r="W4734" s="103">
        <f>M4734-(M4734-E4734)/12*1.25</f>
        <v>0.64929108796296309</v>
      </c>
    </row>
    <row r="4735" spans="1:23" ht="12.75" customHeight="1">
      <c r="A4735" s="1">
        <v>48564</v>
      </c>
      <c r="B4735" t="s">
        <v>170</v>
      </c>
      <c r="C4735" s="3">
        <v>0.20624999999999999</v>
      </c>
      <c r="D4735" s="3">
        <v>0.23472222222222219</v>
      </c>
      <c r="E4735" s="3">
        <v>0.27291666666666664</v>
      </c>
      <c r="F4735" s="3">
        <v>0.35138888888888892</v>
      </c>
      <c r="G4735" s="3">
        <v>0.37777777777777777</v>
      </c>
      <c r="H4735" s="3">
        <v>0.39513888888888887</v>
      </c>
      <c r="I4735" s="3">
        <v>0.41319444444444442</v>
      </c>
      <c r="J4735" s="3">
        <v>0.48333333333333334</v>
      </c>
      <c r="K4735" s="3">
        <v>0.50416666666666665</v>
      </c>
      <c r="L4735" s="3">
        <v>0.67222222222222217</v>
      </c>
      <c r="M4735" s="3">
        <v>0.69305555555555565</v>
      </c>
      <c r="N4735" s="3">
        <v>0.70694444444444438</v>
      </c>
      <c r="O4735" s="3">
        <v>0.74652777777777812</v>
      </c>
      <c r="P4735" s="3">
        <v>0.71944444444444433</v>
      </c>
      <c r="Q4735" s="3">
        <f t="shared" si="85"/>
        <v>0.67361111111111116</v>
      </c>
      <c r="R4735" s="3">
        <f>MAX(T4735,P4735)</f>
        <v>0.72013888888888899</v>
      </c>
      <c r="S4735" s="3">
        <v>0.66874999999999996</v>
      </c>
      <c r="T4735" s="3">
        <v>0.72013888888888899</v>
      </c>
      <c r="U4735" s="3">
        <f>MAX(M4735+15/60/24-1/24-MOD(M4735+15/60/24-1/24,15/60/24),16/24)</f>
        <v>0.66666666666666663</v>
      </c>
      <c r="V4735" s="3">
        <f>MIN(M4735-MOD(M4735,15/60/24)-1/24,18.75/24)</f>
        <v>0.64583333333333337</v>
      </c>
      <c r="W4735" s="103">
        <f>M4735-(M4735-E4735)/12*1.25</f>
        <v>0.64929108796296309</v>
      </c>
    </row>
    <row r="4736" spans="1:23" ht="12.75" customHeight="1">
      <c r="A4736" s="1">
        <v>48565</v>
      </c>
      <c r="B4736" t="s">
        <v>171</v>
      </c>
      <c r="C4736" s="3">
        <v>0.20694444444444446</v>
      </c>
      <c r="D4736" s="3">
        <v>0.23541666666666669</v>
      </c>
      <c r="E4736" s="3">
        <v>0.27361111111111108</v>
      </c>
      <c r="F4736" s="3">
        <v>0.35138888888888892</v>
      </c>
      <c r="G4736" s="3">
        <v>0.37847222222222227</v>
      </c>
      <c r="H4736" s="3">
        <v>0.39513888888888887</v>
      </c>
      <c r="I4736" s="3">
        <v>0.41319444444444442</v>
      </c>
      <c r="J4736" s="3">
        <v>0.48333333333333334</v>
      </c>
      <c r="K4736" s="3">
        <v>0.50416666666666665</v>
      </c>
      <c r="L4736" s="3">
        <v>0.67222222222222217</v>
      </c>
      <c r="M4736" s="3">
        <v>0.69305555555555565</v>
      </c>
      <c r="N4736" s="3">
        <v>0.70694444444444438</v>
      </c>
      <c r="O4736" s="3">
        <v>0.74722222222222257</v>
      </c>
      <c r="P4736" s="3">
        <v>0.71944444444444433</v>
      </c>
      <c r="Q4736" s="3">
        <f t="shared" si="85"/>
        <v>0.67430555555555549</v>
      </c>
      <c r="R4736" s="3">
        <f>MAX(T4736,P4736)</f>
        <v>0.72013888888888899</v>
      </c>
      <c r="S4736" s="3">
        <v>0.66874999999999996</v>
      </c>
      <c r="T4736" s="3">
        <v>0.72013888888888899</v>
      </c>
      <c r="U4736" s="3">
        <f>MAX(M4736+15/60/24-1/24-MOD(M4736+15/60/24-1/24,15/60/24),16/24)</f>
        <v>0.66666666666666663</v>
      </c>
      <c r="V4736" s="3">
        <f>MIN(M4736-MOD(M4736,15/60/24)-1/24,18.75/24)</f>
        <v>0.64583333333333337</v>
      </c>
      <c r="W4736" s="103">
        <f>M4736-(M4736-E4736)/12*1.25</f>
        <v>0.649363425925926</v>
      </c>
    </row>
    <row r="4737" spans="1:23" ht="12.75" customHeight="1">
      <c r="A4737" s="1">
        <v>48566</v>
      </c>
      <c r="B4737" t="s">
        <v>100</v>
      </c>
      <c r="C4737" s="3">
        <v>0.20694444444444446</v>
      </c>
      <c r="D4737" s="3">
        <v>0.23541666666666669</v>
      </c>
      <c r="E4737" s="3">
        <v>0.27361111111111108</v>
      </c>
      <c r="F4737" s="3">
        <v>0.3520833333333333</v>
      </c>
      <c r="G4737" s="3">
        <v>0.37847222222222227</v>
      </c>
      <c r="H4737" s="3">
        <v>0.39583333333333331</v>
      </c>
      <c r="I4737" s="3">
        <v>0.41388888888888892</v>
      </c>
      <c r="J4737" s="3">
        <v>0.48402777777777778</v>
      </c>
      <c r="K4737" s="3">
        <v>0.50486111111111109</v>
      </c>
      <c r="L4737" s="3">
        <v>0.67291666666666661</v>
      </c>
      <c r="M4737" s="3">
        <v>0.69374999999999998</v>
      </c>
      <c r="N4737" s="3">
        <v>0.70763888888888893</v>
      </c>
      <c r="O4737" s="3">
        <v>0.74722222222222257</v>
      </c>
      <c r="P4737" s="3">
        <v>0.72013888888888888</v>
      </c>
      <c r="Q4737" s="3">
        <f t="shared" si="85"/>
        <v>0.67430555555555549</v>
      </c>
      <c r="R4737" s="3">
        <f>MAX(T4737,P4737)</f>
        <v>0.72083333333333344</v>
      </c>
      <c r="S4737" s="3">
        <v>0.6694444444444444</v>
      </c>
      <c r="T4737" s="3">
        <v>0.72083333333333344</v>
      </c>
      <c r="U4737" s="3">
        <f>MAX(M4737+15/60/24-1/24-MOD(M4737+15/60/24-1/24,15/60/24),16/24)</f>
        <v>0.66666666666666663</v>
      </c>
      <c r="V4737" s="3">
        <f>MIN(M4737-MOD(M4737,15/60/24)-1/24,18.75/24)</f>
        <v>0.64583333333333337</v>
      </c>
      <c r="W4737" s="103">
        <f>M4737-(M4737-E4737)/12*1.25</f>
        <v>0.64998553240740742</v>
      </c>
    </row>
    <row r="4738" spans="1:23" ht="12.75" customHeight="1">
      <c r="A4738" s="1">
        <v>48567</v>
      </c>
      <c r="B4738" t="s">
        <v>172</v>
      </c>
      <c r="C4738" s="3">
        <v>0.2076388888888889</v>
      </c>
      <c r="D4738" s="3">
        <v>0.23611111111111113</v>
      </c>
      <c r="E4738" s="3">
        <v>0.27430555555555552</v>
      </c>
      <c r="F4738" s="3">
        <v>0.3520833333333333</v>
      </c>
      <c r="G4738" s="3">
        <v>0.37916666666666665</v>
      </c>
      <c r="H4738" s="3">
        <v>0.39583333333333331</v>
      </c>
      <c r="I4738" s="3">
        <v>0.41388888888888892</v>
      </c>
      <c r="J4738" s="3">
        <v>0.48402777777777778</v>
      </c>
      <c r="K4738" s="3">
        <v>0.50486111111111109</v>
      </c>
      <c r="L4738" s="3">
        <v>0.67291666666666661</v>
      </c>
      <c r="M4738" s="3">
        <v>0.69374999999999998</v>
      </c>
      <c r="N4738" s="3">
        <v>0.70763888888888893</v>
      </c>
      <c r="O4738" s="3">
        <v>0.74791666666666701</v>
      </c>
      <c r="P4738" s="3">
        <v>0.72013888888888888</v>
      </c>
      <c r="Q4738" s="3">
        <f t="shared" si="85"/>
        <v>0.67499999999999993</v>
      </c>
      <c r="R4738" s="3">
        <f>MAX(T4738,P4738)</f>
        <v>0.72083333333333344</v>
      </c>
      <c r="S4738" s="3">
        <v>0.6694444444444444</v>
      </c>
      <c r="T4738" s="3">
        <v>0.72083333333333344</v>
      </c>
      <c r="U4738" s="3">
        <f>MAX(M4738+15/60/24-1/24-MOD(M4738+15/60/24-1/24,15/60/24),16/24)</f>
        <v>0.66666666666666663</v>
      </c>
      <c r="V4738" s="3">
        <f>MIN(M4738-MOD(M4738,15/60/24)-1/24,18.75/24)</f>
        <v>0.64583333333333337</v>
      </c>
      <c r="W4738" s="103">
        <f>M4738-(M4738-E4738)/12*1.25</f>
        <v>0.65005787037037033</v>
      </c>
    </row>
    <row r="4739" spans="1:23" ht="12.75" customHeight="1">
      <c r="A4739" s="1">
        <v>48568</v>
      </c>
      <c r="B4739" t="s">
        <v>173</v>
      </c>
      <c r="C4739" s="3">
        <v>0.2076388888888889</v>
      </c>
      <c r="D4739" s="3">
        <v>0.23680555555555557</v>
      </c>
      <c r="E4739" s="3">
        <v>0.27500000000000002</v>
      </c>
      <c r="F4739" s="3">
        <v>0.3527777777777778</v>
      </c>
      <c r="G4739" s="3">
        <v>0.37986111111111115</v>
      </c>
      <c r="H4739" s="3">
        <v>0.39652777777777781</v>
      </c>
      <c r="I4739" s="3">
        <v>0.4145833333333333</v>
      </c>
      <c r="J4739" s="3">
        <v>0.48472222222222222</v>
      </c>
      <c r="K4739" s="3">
        <v>0.50555555555555554</v>
      </c>
      <c r="L4739" s="3">
        <v>0.67361111111111116</v>
      </c>
      <c r="M4739" s="3">
        <v>0.69444444444444453</v>
      </c>
      <c r="N4739" s="3">
        <v>0.70763888888888893</v>
      </c>
      <c r="O4739" s="3">
        <v>0.74791666666666701</v>
      </c>
      <c r="P4739" s="3">
        <v>0.72013888888888888</v>
      </c>
      <c r="Q4739" s="3">
        <f t="shared" si="85"/>
        <v>0.67499999999999993</v>
      </c>
      <c r="R4739" s="3">
        <f>MAX(T4739,P4739)</f>
        <v>0.72152777777777788</v>
      </c>
      <c r="S4739" s="3">
        <v>0.6694444444444444</v>
      </c>
      <c r="T4739" s="3">
        <v>0.72152777777777788</v>
      </c>
      <c r="U4739" s="3">
        <f>MAX(M4739+15/60/24-1/24-MOD(M4739+15/60/24-1/24,15/60/24),16/24)</f>
        <v>0.66666666666666663</v>
      </c>
      <c r="V4739" s="3">
        <f>MIN(M4739-MOD(M4739,15/60/24)-1/24,18.75/24)</f>
        <v>0.64583333333333337</v>
      </c>
      <c r="W4739" s="103">
        <f>M4739-(M4739-E4739)/12*1.25</f>
        <v>0.65075231481481488</v>
      </c>
    </row>
    <row r="4740" spans="1:23" ht="12.75" customHeight="1">
      <c r="A4740" s="1">
        <v>48569</v>
      </c>
      <c r="B4740" t="s">
        <v>174</v>
      </c>
      <c r="C4740" s="3">
        <v>0.20833333333333334</v>
      </c>
      <c r="D4740" s="3">
        <v>0.23680555555555557</v>
      </c>
      <c r="E4740" s="3">
        <v>0.27500000000000002</v>
      </c>
      <c r="F4740" s="3">
        <v>0.3527777777777778</v>
      </c>
      <c r="G4740" s="3">
        <v>0.37986111111111115</v>
      </c>
      <c r="H4740" s="3">
        <v>0.3972222222222222</v>
      </c>
      <c r="I4740" s="3">
        <v>0.4145833333333333</v>
      </c>
      <c r="J4740" s="3">
        <v>0.48472222222222222</v>
      </c>
      <c r="K4740" s="3">
        <v>0.50555555555555554</v>
      </c>
      <c r="L4740" s="3">
        <v>0.67361111111111116</v>
      </c>
      <c r="M4740" s="3">
        <v>0.69444444444444453</v>
      </c>
      <c r="N4740" s="3">
        <v>0.70833333333333337</v>
      </c>
      <c r="O4740" s="3">
        <v>0.74861111111111145</v>
      </c>
      <c r="P4740" s="3">
        <v>0.72083333333333333</v>
      </c>
      <c r="Q4740" s="3">
        <f t="shared" si="85"/>
        <v>0.67499999999999993</v>
      </c>
      <c r="R4740" s="3">
        <f>MAX(T4740,P4740)</f>
        <v>0.72152777777777788</v>
      </c>
      <c r="S4740" s="3">
        <v>0.67013888888888884</v>
      </c>
      <c r="T4740" s="3">
        <v>0.72152777777777788</v>
      </c>
      <c r="U4740" s="3">
        <f>MAX(M4740+15/60/24-1/24-MOD(M4740+15/60/24-1/24,15/60/24),16/24)</f>
        <v>0.66666666666666663</v>
      </c>
      <c r="V4740" s="3">
        <f>MIN(M4740-MOD(M4740,15/60/24)-1/24,18.75/24)</f>
        <v>0.64583333333333337</v>
      </c>
      <c r="W4740" s="103">
        <f>M4740-(M4740-E4740)/12*1.25</f>
        <v>0.65075231481481488</v>
      </c>
    </row>
    <row r="4741" spans="1:23" ht="12.75" customHeight="1">
      <c r="A4741" s="1">
        <v>48570</v>
      </c>
      <c r="B4741" t="s">
        <v>175</v>
      </c>
      <c r="C4741" s="3">
        <v>0.20902777777777778</v>
      </c>
      <c r="D4741" s="3">
        <v>0.23749999999999999</v>
      </c>
      <c r="E4741" s="3">
        <v>0.27569444444444446</v>
      </c>
      <c r="F4741" s="3">
        <v>0.35347222222222219</v>
      </c>
      <c r="G4741" s="3">
        <v>0.38055555555555554</v>
      </c>
      <c r="H4741" s="3">
        <v>0.3972222222222222</v>
      </c>
      <c r="I4741" s="3">
        <v>0.4152777777777778</v>
      </c>
      <c r="J4741" s="3">
        <v>0.48541666666666666</v>
      </c>
      <c r="K4741" s="3">
        <v>0.50624999999999998</v>
      </c>
      <c r="L4741" s="3">
        <v>0.6743055555555556</v>
      </c>
      <c r="M4741" s="3">
        <v>0.69513888888888897</v>
      </c>
      <c r="N4741" s="3">
        <v>0.70833333333333337</v>
      </c>
      <c r="O4741" s="3">
        <v>0.74861111111111145</v>
      </c>
      <c r="P4741" s="3">
        <v>0.72083333333333333</v>
      </c>
      <c r="Q4741" s="3">
        <f t="shared" si="85"/>
        <v>0.67569444444444438</v>
      </c>
      <c r="R4741" s="3">
        <f>MAX(T4741,P4741)</f>
        <v>0.72222222222222232</v>
      </c>
      <c r="S4741" s="3">
        <v>0.67013888888888884</v>
      </c>
      <c r="T4741" s="3">
        <v>0.72222222222222232</v>
      </c>
      <c r="U4741" s="3">
        <f>MAX(M4741+15/60/24-1/24-MOD(M4741+15/60/24-1/24,15/60/24),16/24)</f>
        <v>0.66666666666666663</v>
      </c>
      <c r="V4741" s="3">
        <f>MIN(M4741-MOD(M4741,15/60/24)-1/24,18.75/24)</f>
        <v>0.64583333333333337</v>
      </c>
      <c r="W4741" s="103">
        <f>M4741-(M4741-E4741)/12*1.25</f>
        <v>0.65144675925925932</v>
      </c>
    </row>
    <row r="4742" spans="1:23" ht="12.75" customHeight="1">
      <c r="A4742" s="1">
        <v>48571</v>
      </c>
      <c r="B4742" t="s">
        <v>176</v>
      </c>
      <c r="C4742" s="3">
        <v>0.20902777777777778</v>
      </c>
      <c r="D4742" s="3">
        <v>0.23749999999999999</v>
      </c>
      <c r="E4742" s="3">
        <v>0.27569444444444446</v>
      </c>
      <c r="F4742" s="3">
        <v>0.35347222222222219</v>
      </c>
      <c r="G4742" s="3">
        <v>0.38055555555555554</v>
      </c>
      <c r="H4742" s="3">
        <v>0.3979166666666667</v>
      </c>
      <c r="I4742" s="3">
        <v>0.4152777777777778</v>
      </c>
      <c r="J4742" s="3">
        <v>0.48541666666666666</v>
      </c>
      <c r="K4742" s="3">
        <v>0.50624999999999998</v>
      </c>
      <c r="L4742" s="3">
        <v>0.6743055555555556</v>
      </c>
      <c r="M4742" s="3">
        <v>0.69513888888888897</v>
      </c>
      <c r="N4742" s="3">
        <v>0.7090277777777777</v>
      </c>
      <c r="O4742" s="3">
        <v>0.74930555555555589</v>
      </c>
      <c r="P4742" s="3">
        <v>0.72152777777777766</v>
      </c>
      <c r="Q4742" s="3">
        <f t="shared" si="85"/>
        <v>0.67569444444444438</v>
      </c>
      <c r="R4742" s="3">
        <f>MAX(T4742,P4742)</f>
        <v>0.72222222222222232</v>
      </c>
      <c r="S4742" s="3">
        <v>0.67083333333333339</v>
      </c>
      <c r="T4742" s="3">
        <v>0.72222222222222232</v>
      </c>
      <c r="U4742" s="3">
        <f>MAX(M4742+15/60/24-1/24-MOD(M4742+15/60/24-1/24,15/60/24),16/24)</f>
        <v>0.66666666666666663</v>
      </c>
      <c r="V4742" s="3">
        <f>MIN(M4742-MOD(M4742,15/60/24)-1/24,18.75/24)</f>
        <v>0.64583333333333337</v>
      </c>
      <c r="W4742" s="103">
        <f>M4742-(M4742-E4742)/12*1.25</f>
        <v>0.65144675925925932</v>
      </c>
    </row>
    <row r="4743" spans="1:23" ht="12.75" customHeight="1">
      <c r="A4743" s="1">
        <v>48572</v>
      </c>
      <c r="B4743" t="s">
        <v>177</v>
      </c>
      <c r="C4743" s="3">
        <v>0.20902777777777778</v>
      </c>
      <c r="D4743" s="3">
        <v>0.23749999999999999</v>
      </c>
      <c r="E4743" s="3">
        <v>0.27569444444444446</v>
      </c>
      <c r="F4743" s="3">
        <v>0.35416666666666669</v>
      </c>
      <c r="G4743" s="3">
        <v>0.38124999999999998</v>
      </c>
      <c r="H4743" s="3">
        <v>0.3979166666666667</v>
      </c>
      <c r="I4743" s="3">
        <v>0.41597222222222219</v>
      </c>
      <c r="J4743" s="3">
        <v>0.4861111111111111</v>
      </c>
      <c r="K4743" s="3">
        <v>0.50694444444444442</v>
      </c>
      <c r="L4743" s="3">
        <v>0.67500000000000004</v>
      </c>
      <c r="M4743" s="3">
        <v>0.69583333333333341</v>
      </c>
      <c r="N4743" s="3">
        <v>0.7090277777777777</v>
      </c>
      <c r="O4743" s="3">
        <v>0.74930555555555589</v>
      </c>
      <c r="P4743" s="3">
        <v>0.72152777777777766</v>
      </c>
      <c r="Q4743" s="3">
        <f t="shared" ref="Q4743:Q4806" si="86">+S4742+8/60/24</f>
        <v>0.67638888888888893</v>
      </c>
      <c r="R4743" s="3">
        <f>MAX(T4743,P4743)</f>
        <v>0.72291666666666676</v>
      </c>
      <c r="S4743" s="3">
        <v>0.67152777777777783</v>
      </c>
      <c r="T4743" s="3">
        <v>0.72291666666666676</v>
      </c>
      <c r="U4743" s="3">
        <f>MAX(M4743+15/60/24-1/24-MOD(M4743+15/60/24-1/24,15/60/24),16/24)</f>
        <v>0.66666666666666663</v>
      </c>
      <c r="V4743" s="3">
        <f>MIN(M4743-MOD(M4743,15/60/24)-1/24,18.75/24)</f>
        <v>0.64583333333333337</v>
      </c>
      <c r="W4743" s="103">
        <f>M4743-(M4743-E4743)/12*1.25</f>
        <v>0.65206886574074086</v>
      </c>
    </row>
    <row r="4744" spans="1:23" ht="12.75" customHeight="1">
      <c r="A4744" s="1">
        <v>48573</v>
      </c>
      <c r="B4744" t="s">
        <v>101</v>
      </c>
      <c r="C4744" s="3">
        <v>0.20972222222222223</v>
      </c>
      <c r="D4744" s="3">
        <v>0.23819444444444446</v>
      </c>
      <c r="E4744" s="3">
        <v>0.27638888888888885</v>
      </c>
      <c r="F4744" s="3">
        <v>0.35416666666666669</v>
      </c>
      <c r="G4744" s="3">
        <v>0.38124999999999998</v>
      </c>
      <c r="H4744" s="3">
        <v>0.3979166666666667</v>
      </c>
      <c r="I4744" s="3">
        <v>0.41597222222222219</v>
      </c>
      <c r="J4744" s="3">
        <v>0.4861111111111111</v>
      </c>
      <c r="K4744" s="3">
        <v>0.50694444444444442</v>
      </c>
      <c r="L4744" s="3">
        <v>0.67500000000000004</v>
      </c>
      <c r="M4744" s="3">
        <v>0.69583333333333341</v>
      </c>
      <c r="N4744" s="3">
        <v>0.70972222222222225</v>
      </c>
      <c r="O4744" s="3">
        <v>0.75</v>
      </c>
      <c r="P4744" s="3">
        <v>0.72222222222222221</v>
      </c>
      <c r="Q4744" s="3">
        <f t="shared" si="86"/>
        <v>0.67708333333333337</v>
      </c>
      <c r="R4744" s="3">
        <f>MAX(T4744,P4744)</f>
        <v>0.72291666666666676</v>
      </c>
      <c r="S4744" s="3">
        <v>0.67152777777777783</v>
      </c>
      <c r="T4744" s="3">
        <v>0.72291666666666676</v>
      </c>
      <c r="U4744" s="3">
        <f>MAX(M4744+15/60/24-1/24-MOD(M4744+15/60/24-1/24,15/60/24),16/24)</f>
        <v>0.66666666666666663</v>
      </c>
      <c r="V4744" s="3">
        <f>MIN(M4744-MOD(M4744,15/60/24)-1/24,18.75/24)</f>
        <v>0.64583333333333337</v>
      </c>
      <c r="W4744" s="103">
        <f>M4744-(M4744-E4744)/12*1.25</f>
        <v>0.65214120370370376</v>
      </c>
    </row>
    <row r="4745" spans="1:23" ht="12.75" customHeight="1">
      <c r="A4745" s="1">
        <v>48574</v>
      </c>
      <c r="B4745" t="s">
        <v>178</v>
      </c>
      <c r="C4745" s="3">
        <v>0.20972222222222223</v>
      </c>
      <c r="D4745" s="3">
        <v>0.23819444444444446</v>
      </c>
      <c r="E4745" s="3">
        <v>0.27638888888888885</v>
      </c>
      <c r="F4745" s="3">
        <v>0.35486111111111113</v>
      </c>
      <c r="G4745" s="3">
        <v>0.38124999999999998</v>
      </c>
      <c r="H4745" s="3">
        <v>0.39861111111111108</v>
      </c>
      <c r="I4745" s="3">
        <v>0.41666666666666669</v>
      </c>
      <c r="J4745" s="3">
        <v>0.48680555555555555</v>
      </c>
      <c r="K4745" s="3">
        <v>0.50763888888888886</v>
      </c>
      <c r="L4745" s="3">
        <v>0.67569444444444438</v>
      </c>
      <c r="M4745" s="3">
        <v>0.69652777777777786</v>
      </c>
      <c r="N4745" s="3">
        <v>0.7104166666666667</v>
      </c>
      <c r="O4745" s="3">
        <v>0.75</v>
      </c>
      <c r="P4745" s="3">
        <v>0.72291666666666665</v>
      </c>
      <c r="Q4745" s="3">
        <f t="shared" si="86"/>
        <v>0.67708333333333337</v>
      </c>
      <c r="R4745" s="3">
        <f>MAX(T4745,P4745)</f>
        <v>0.7236111111111112</v>
      </c>
      <c r="S4745" s="3">
        <v>0.67222222222222217</v>
      </c>
      <c r="T4745" s="3">
        <v>0.7236111111111112</v>
      </c>
      <c r="U4745" s="3">
        <f>MAX(M4745+15/60/24-1/24-MOD(M4745+15/60/24-1/24,15/60/24),16/24)</f>
        <v>0.66666666666666663</v>
      </c>
      <c r="V4745" s="3">
        <f>MIN(M4745-MOD(M4745,15/60/24)-1/24,18.75/24)</f>
        <v>0.64583333333333337</v>
      </c>
      <c r="W4745" s="103">
        <f>M4745-(M4745-E4745)/12*1.25</f>
        <v>0.6527633101851853</v>
      </c>
    </row>
    <row r="4746" spans="1:23" ht="12.75" customHeight="1">
      <c r="A4746" s="1">
        <v>48575</v>
      </c>
      <c r="B4746" t="s">
        <v>179</v>
      </c>
      <c r="C4746" s="3">
        <v>0.21041666666666667</v>
      </c>
      <c r="D4746" s="3">
        <v>0.2388888888888889</v>
      </c>
      <c r="E4746" s="3">
        <v>0.27708333333333335</v>
      </c>
      <c r="F4746" s="3">
        <v>0.35486111111111113</v>
      </c>
      <c r="G4746" s="3">
        <v>0.38194444444444442</v>
      </c>
      <c r="H4746" s="3">
        <v>0.39861111111111108</v>
      </c>
      <c r="I4746" s="3">
        <v>0.41666666666666669</v>
      </c>
      <c r="J4746" s="3">
        <v>0.48680555555555555</v>
      </c>
      <c r="K4746" s="3">
        <v>0.50763888888888886</v>
      </c>
      <c r="L4746" s="3">
        <v>0.67569444444444438</v>
      </c>
      <c r="M4746" s="3">
        <v>0.69652777777777786</v>
      </c>
      <c r="N4746" s="3">
        <v>0.7104166666666667</v>
      </c>
      <c r="O4746" s="3">
        <v>0.75069444444444478</v>
      </c>
      <c r="P4746" s="3">
        <v>0.72291666666666665</v>
      </c>
      <c r="Q4746" s="3">
        <f t="shared" si="86"/>
        <v>0.6777777777777777</v>
      </c>
      <c r="R4746" s="3">
        <f>MAX(T4746,P4746)</f>
        <v>0.72430555555555565</v>
      </c>
      <c r="S4746" s="3">
        <v>0.67222222222222217</v>
      </c>
      <c r="T4746" s="3">
        <v>0.72430555555555565</v>
      </c>
      <c r="U4746" s="3">
        <f>MAX(M4746+15/60/24-1/24-MOD(M4746+15/60/24-1/24,15/60/24),16/24)</f>
        <v>0.66666666666666663</v>
      </c>
      <c r="V4746" s="3">
        <f>MIN(M4746-MOD(M4746,15/60/24)-1/24,18.75/24)</f>
        <v>0.64583333333333337</v>
      </c>
      <c r="W4746" s="103">
        <f>M4746-(M4746-E4746)/12*1.25</f>
        <v>0.65283564814814821</v>
      </c>
    </row>
    <row r="4747" spans="1:23" ht="12.75" customHeight="1">
      <c r="A4747" s="1">
        <v>48576</v>
      </c>
      <c r="B4747" t="s">
        <v>180</v>
      </c>
      <c r="C4747" s="3">
        <v>0.21041666666666667</v>
      </c>
      <c r="D4747" s="3">
        <v>0.2388888888888889</v>
      </c>
      <c r="E4747" s="3">
        <v>0.27708333333333335</v>
      </c>
      <c r="F4747" s="3">
        <v>0.35555555555555557</v>
      </c>
      <c r="G4747" s="3">
        <v>0.38194444444444442</v>
      </c>
      <c r="H4747" s="3">
        <v>0.39930555555555558</v>
      </c>
      <c r="I4747" s="3">
        <v>0.41736111111111113</v>
      </c>
      <c r="J4747" s="3">
        <v>0.48749999999999999</v>
      </c>
      <c r="K4747" s="3">
        <v>0.5083333333333333</v>
      </c>
      <c r="L4747" s="3">
        <v>0.67638888888888893</v>
      </c>
      <c r="M4747" s="3">
        <v>0.6972222222222223</v>
      </c>
      <c r="N4747" s="3">
        <v>0.71111111111111114</v>
      </c>
      <c r="O4747" s="3">
        <v>0.75069444444444478</v>
      </c>
      <c r="P4747" s="3">
        <v>0.72361111111111109</v>
      </c>
      <c r="Q4747" s="3">
        <f t="shared" si="86"/>
        <v>0.6777777777777777</v>
      </c>
      <c r="R4747" s="3">
        <f>MAX(T4747,P4747)</f>
        <v>0.72430555555555565</v>
      </c>
      <c r="S4747" s="3">
        <v>0.67291666666666661</v>
      </c>
      <c r="T4747" s="3">
        <v>0.72430555555555565</v>
      </c>
      <c r="U4747" s="3">
        <f>MAX(M4747+15/60/24-1/24-MOD(M4747+15/60/24-1/24,15/60/24),16/24)</f>
        <v>0.66666666666666663</v>
      </c>
      <c r="V4747" s="3">
        <f>MIN(M4747-MOD(M4747,15/60/24)-1/24,18.75/24)</f>
        <v>0.64583333333333337</v>
      </c>
      <c r="W4747" s="103">
        <f>M4747-(M4747-E4747)/12*1.25</f>
        <v>0.65345775462962974</v>
      </c>
    </row>
    <row r="4748" spans="1:23" ht="12.75" customHeight="1">
      <c r="A4748" s="1">
        <v>48577</v>
      </c>
      <c r="B4748" t="s">
        <v>181</v>
      </c>
      <c r="C4748" s="3">
        <v>0.21111111111111111</v>
      </c>
      <c r="D4748" s="3">
        <v>0.23958333333333334</v>
      </c>
      <c r="E4748" s="3">
        <v>0.27708333333333335</v>
      </c>
      <c r="F4748" s="3">
        <v>0.35555555555555557</v>
      </c>
      <c r="G4748" s="3">
        <v>0.38263888888888892</v>
      </c>
      <c r="H4748" s="3">
        <v>0.39930555555555558</v>
      </c>
      <c r="I4748" s="3">
        <v>0.41736111111111113</v>
      </c>
      <c r="J4748" s="3">
        <v>0.48749999999999999</v>
      </c>
      <c r="K4748" s="3">
        <v>0.5083333333333333</v>
      </c>
      <c r="L4748" s="3">
        <v>0.67708333333333337</v>
      </c>
      <c r="M4748" s="3">
        <v>0.69791666666666674</v>
      </c>
      <c r="N4748" s="3">
        <v>0.71180555555555547</v>
      </c>
      <c r="O4748" s="3">
        <v>0.75138888888888922</v>
      </c>
      <c r="P4748" s="3">
        <v>0.72430555555555542</v>
      </c>
      <c r="Q4748" s="3">
        <f t="shared" si="86"/>
        <v>0.67847222222222214</v>
      </c>
      <c r="R4748" s="3">
        <f>MAX(T4748,P4748)</f>
        <v>0.72499999999999998</v>
      </c>
      <c r="S4748" s="3">
        <v>0.67361111111111116</v>
      </c>
      <c r="T4748" s="3">
        <v>0.72499999999999998</v>
      </c>
      <c r="U4748" s="3">
        <f>MAX(M4748+15/60/24-1/24-MOD(M4748+15/60/24-1/24,15/60/24),16/24)</f>
        <v>0.66666666666666663</v>
      </c>
      <c r="V4748" s="3">
        <f>MIN(M4748-MOD(M4748,15/60/24)-1/24,18.75/24)</f>
        <v>0.65625</v>
      </c>
      <c r="W4748" s="103">
        <f>M4748-(M4748-E4748)/12*1.25</f>
        <v>0.65407986111111116</v>
      </c>
    </row>
    <row r="4749" spans="1:23" ht="12.75" customHeight="1">
      <c r="A4749" s="1">
        <v>48578</v>
      </c>
      <c r="B4749" t="s">
        <v>182</v>
      </c>
      <c r="C4749" s="3">
        <v>0.21111111111111111</v>
      </c>
      <c r="D4749" s="3">
        <v>0.23958333333333334</v>
      </c>
      <c r="E4749" s="3">
        <v>0.27777777777777779</v>
      </c>
      <c r="F4749" s="3">
        <v>0.35555555555555557</v>
      </c>
      <c r="G4749" s="3">
        <v>0.38263888888888892</v>
      </c>
      <c r="H4749" s="3">
        <v>0.4</v>
      </c>
      <c r="I4749" s="3">
        <v>0.41805555555555557</v>
      </c>
      <c r="J4749" s="3">
        <v>0.48819444444444443</v>
      </c>
      <c r="K4749" s="3">
        <v>0.50902777777777775</v>
      </c>
      <c r="L4749" s="3">
        <v>0.67708333333333337</v>
      </c>
      <c r="M4749" s="3">
        <v>0.69791666666666674</v>
      </c>
      <c r="N4749" s="3">
        <v>0.71180555555555547</v>
      </c>
      <c r="O4749" s="3">
        <v>0.75208333333333366</v>
      </c>
      <c r="P4749" s="3">
        <v>0.72430555555555542</v>
      </c>
      <c r="Q4749" s="3">
        <f t="shared" si="86"/>
        <v>0.6791666666666667</v>
      </c>
      <c r="R4749" s="3">
        <f>MAX(T4749,P4749)</f>
        <v>0.72499999999999998</v>
      </c>
      <c r="S4749" s="3">
        <v>0.67361111111111116</v>
      </c>
      <c r="T4749" s="3">
        <v>0.72499999999999998</v>
      </c>
      <c r="U4749" s="3">
        <f>MAX(M4749+15/60/24-1/24-MOD(M4749+15/60/24-1/24,15/60/24),16/24)</f>
        <v>0.66666666666666663</v>
      </c>
      <c r="V4749" s="3">
        <f>MIN(M4749-MOD(M4749,15/60/24)-1/24,18.75/24)</f>
        <v>0.65625</v>
      </c>
      <c r="W4749" s="103">
        <f>M4749-(M4749-E4749)/12*1.25</f>
        <v>0.65415219907407418</v>
      </c>
    </row>
    <row r="4750" spans="1:23" ht="12.75" customHeight="1">
      <c r="A4750" s="1">
        <v>48579</v>
      </c>
      <c r="B4750" t="s">
        <v>183</v>
      </c>
      <c r="C4750" s="3">
        <v>0.21111111111111111</v>
      </c>
      <c r="D4750" s="3">
        <v>0.23958333333333334</v>
      </c>
      <c r="E4750" s="3">
        <v>0.27777777777777779</v>
      </c>
      <c r="F4750" s="3">
        <v>0.35625000000000001</v>
      </c>
      <c r="G4750" s="3">
        <v>0.3833333333333333</v>
      </c>
      <c r="H4750" s="3">
        <v>0.4</v>
      </c>
      <c r="I4750" s="3">
        <v>0.41805555555555557</v>
      </c>
      <c r="J4750" s="3">
        <v>0.48819444444444443</v>
      </c>
      <c r="K4750" s="3">
        <v>0.50902777777777775</v>
      </c>
      <c r="L4750" s="3">
        <v>0.6777777777777777</v>
      </c>
      <c r="M4750" s="3">
        <v>0.69861111111111118</v>
      </c>
      <c r="N4750" s="3">
        <v>0.71250000000000002</v>
      </c>
      <c r="O4750" s="3">
        <v>0.75208333333333366</v>
      </c>
      <c r="P4750" s="3">
        <v>0.72499999999999998</v>
      </c>
      <c r="Q4750" s="3">
        <f t="shared" si="86"/>
        <v>0.6791666666666667</v>
      </c>
      <c r="R4750" s="3">
        <f>MAX(T4750,P4750)</f>
        <v>0.72569444444444453</v>
      </c>
      <c r="S4750" s="3">
        <v>0.6743055555555556</v>
      </c>
      <c r="T4750" s="3">
        <v>0.72569444444444453</v>
      </c>
      <c r="U4750" s="3">
        <f>MAX(M4750+15/60/24-1/24-MOD(M4750+15/60/24-1/24,15/60/24),16/24)</f>
        <v>0.66666666666666663</v>
      </c>
      <c r="V4750" s="3">
        <f>MIN(M4750-MOD(M4750,15/60/24)-1/24,18.75/24)</f>
        <v>0.65625</v>
      </c>
      <c r="W4750" s="103">
        <f>M4750-(M4750-E4750)/12*1.25</f>
        <v>0.6547743055555556</v>
      </c>
    </row>
    <row r="4751" spans="1:23" ht="12.75" customHeight="1">
      <c r="A4751" s="1">
        <v>48580</v>
      </c>
      <c r="B4751" t="s">
        <v>102</v>
      </c>
      <c r="C4751" s="3">
        <v>0.21180555555555555</v>
      </c>
      <c r="D4751" s="3">
        <v>0.24027777777777778</v>
      </c>
      <c r="E4751" s="3">
        <v>0.27777777777777779</v>
      </c>
      <c r="F4751" s="3">
        <v>0.35625000000000001</v>
      </c>
      <c r="G4751" s="3">
        <v>0.3833333333333333</v>
      </c>
      <c r="H4751" s="3">
        <v>0.40069444444444446</v>
      </c>
      <c r="I4751" s="3">
        <v>0.41805555555555557</v>
      </c>
      <c r="J4751" s="3">
        <v>0.48888888888888887</v>
      </c>
      <c r="K4751" s="3">
        <v>0.50972222222222219</v>
      </c>
      <c r="L4751" s="3">
        <v>0.67847222222222225</v>
      </c>
      <c r="M4751" s="3">
        <v>0.69930555555555562</v>
      </c>
      <c r="N4751" s="3">
        <v>0.71319444444444446</v>
      </c>
      <c r="O4751" s="3">
        <v>0.75277777777777777</v>
      </c>
      <c r="P4751" s="3">
        <v>0.72569444444444442</v>
      </c>
      <c r="Q4751" s="3">
        <f t="shared" si="86"/>
        <v>0.67986111111111114</v>
      </c>
      <c r="R4751" s="3">
        <f>MAX(T4751,P4751)</f>
        <v>0.72638888888888897</v>
      </c>
      <c r="S4751" s="3">
        <v>0.67500000000000004</v>
      </c>
      <c r="T4751" s="3">
        <v>0.72638888888888897</v>
      </c>
      <c r="U4751" s="3">
        <f>MAX(M4751+15/60/24-1/24-MOD(M4751+15/60/24-1/24,15/60/24),16/24)</f>
        <v>0.66666666666666663</v>
      </c>
      <c r="V4751" s="3">
        <f>MIN(M4751-MOD(M4751,15/60/24)-1/24,18.75/24)</f>
        <v>0.65625</v>
      </c>
      <c r="W4751" s="103">
        <f>M4751-(M4751-E4751)/12*1.25</f>
        <v>0.65539641203703713</v>
      </c>
    </row>
    <row r="4752" spans="1:23" ht="12.75" customHeight="1">
      <c r="A4752" s="1">
        <v>48581</v>
      </c>
      <c r="B4752" t="s">
        <v>184</v>
      </c>
      <c r="C4752" s="3">
        <v>0.21180555555555555</v>
      </c>
      <c r="D4752" s="3">
        <v>0.24027777777777778</v>
      </c>
      <c r="E4752" s="3">
        <v>0.27777777777777779</v>
      </c>
      <c r="F4752" s="3">
        <v>0.35694444444444445</v>
      </c>
      <c r="G4752" s="3">
        <v>0.3833333333333333</v>
      </c>
      <c r="H4752" s="3">
        <v>0.40069444444444446</v>
      </c>
      <c r="I4752" s="3">
        <v>0.41875000000000001</v>
      </c>
      <c r="J4752" s="3">
        <v>0.48888888888888887</v>
      </c>
      <c r="K4752" s="3">
        <v>0.50972222222222219</v>
      </c>
      <c r="L4752" s="3">
        <v>0.6791666666666667</v>
      </c>
      <c r="M4752" s="3">
        <v>0.7</v>
      </c>
      <c r="N4752" s="3">
        <v>0.71319444444444446</v>
      </c>
      <c r="O4752" s="3">
        <v>0.75347222222222221</v>
      </c>
      <c r="P4752" s="3">
        <v>0.72569444444444442</v>
      </c>
      <c r="Q4752" s="3">
        <f t="shared" si="86"/>
        <v>0.68055555555555558</v>
      </c>
      <c r="R4752" s="3">
        <f>MAX(T4752,P4752)</f>
        <v>0.72708333333333341</v>
      </c>
      <c r="S4752" s="3">
        <v>0.67569444444444449</v>
      </c>
      <c r="T4752" s="3">
        <v>0.72708333333333341</v>
      </c>
      <c r="U4752" s="3">
        <f>MAX(M4752+15/60/24-1/24-MOD(M4752+15/60/24-1/24,15/60/24),16/24)</f>
        <v>0.66666666666666663</v>
      </c>
      <c r="V4752" s="3">
        <f>MIN(M4752-MOD(M4752,15/60/24)-1/24,18.75/24)</f>
        <v>0.65625</v>
      </c>
      <c r="W4752" s="103">
        <f>M4752-(M4752-E4752)/12*1.25</f>
        <v>0.65601851851851845</v>
      </c>
    </row>
    <row r="4753" spans="1:23" ht="12.75" customHeight="1">
      <c r="A4753" s="1">
        <v>48582</v>
      </c>
      <c r="B4753" t="s">
        <v>185</v>
      </c>
      <c r="C4753" s="3">
        <v>0.21180555555555555</v>
      </c>
      <c r="D4753" s="3">
        <v>0.24027777777777778</v>
      </c>
      <c r="E4753" s="3">
        <v>0.27847222222222223</v>
      </c>
      <c r="F4753" s="3">
        <v>0.35694444444444445</v>
      </c>
      <c r="G4753" s="3">
        <v>0.3840277777777778</v>
      </c>
      <c r="H4753" s="3">
        <v>0.40138888888888885</v>
      </c>
      <c r="I4753" s="3">
        <v>0.41875000000000001</v>
      </c>
      <c r="J4753" s="3">
        <v>0.48958333333333331</v>
      </c>
      <c r="K4753" s="3">
        <v>0.51041666666666663</v>
      </c>
      <c r="L4753" s="3">
        <v>0.6791666666666667</v>
      </c>
      <c r="M4753" s="3">
        <v>0.7</v>
      </c>
      <c r="N4753" s="3">
        <v>0.71388888888888891</v>
      </c>
      <c r="O4753" s="3">
        <v>0.75416666666666665</v>
      </c>
      <c r="P4753" s="3">
        <v>0.72638888888888886</v>
      </c>
      <c r="Q4753" s="3">
        <f t="shared" si="86"/>
        <v>0.68125000000000002</v>
      </c>
      <c r="R4753" s="3">
        <f>MAX(T4753,P4753)</f>
        <v>0.7270833333333333</v>
      </c>
      <c r="S4753" s="3">
        <v>0.67569444444444438</v>
      </c>
      <c r="T4753" s="3">
        <v>0.7270833333333333</v>
      </c>
      <c r="U4753" s="3">
        <f>MAX(M4753+15/60/24-1/24-MOD(M4753+15/60/24-1/24,15/60/24),16/24)</f>
        <v>0.66666666666666663</v>
      </c>
      <c r="V4753" s="3">
        <f>MIN(M4753-MOD(M4753,15/60/24)-1/24,18.75/24)</f>
        <v>0.65625</v>
      </c>
      <c r="W4753" s="103">
        <f>M4753-(M4753-E4753)/12*1.25</f>
        <v>0.65609085648148147</v>
      </c>
    </row>
    <row r="4754" spans="1:23" ht="12.75" customHeight="1">
      <c r="A4754" s="1">
        <v>48583</v>
      </c>
      <c r="B4754" t="s">
        <v>186</v>
      </c>
      <c r="C4754" s="3">
        <v>0.21180555555555555</v>
      </c>
      <c r="D4754" s="3">
        <v>0.24027777777777778</v>
      </c>
      <c r="E4754" s="3">
        <v>0.27847222222222223</v>
      </c>
      <c r="F4754" s="3">
        <v>0.35694444444444445</v>
      </c>
      <c r="G4754" s="3">
        <v>0.3840277777777778</v>
      </c>
      <c r="H4754" s="3">
        <v>0.40138888888888885</v>
      </c>
      <c r="I4754" s="3">
        <v>0.41944444444444445</v>
      </c>
      <c r="J4754" s="3">
        <v>0.48958333333333331</v>
      </c>
      <c r="K4754" s="3">
        <v>0.51041666666666663</v>
      </c>
      <c r="L4754" s="3">
        <v>0.67986111111111114</v>
      </c>
      <c r="M4754" s="3">
        <v>0.70069444444444451</v>
      </c>
      <c r="N4754" s="3">
        <v>0.71458333333333324</v>
      </c>
      <c r="O4754" s="3">
        <v>0.75416666666666665</v>
      </c>
      <c r="P4754" s="3">
        <v>0.72708333333333319</v>
      </c>
      <c r="Q4754" s="3">
        <f t="shared" si="86"/>
        <v>0.68124999999999991</v>
      </c>
      <c r="R4754" s="3">
        <f>MAX(T4754,P4754)</f>
        <v>0.72777777777777786</v>
      </c>
      <c r="S4754" s="3">
        <v>0.67638888888888893</v>
      </c>
      <c r="T4754" s="3">
        <v>0.72777777777777786</v>
      </c>
      <c r="U4754" s="3">
        <f>MAX(M4754+15/60/24-1/24-MOD(M4754+15/60/24-1/24,15/60/24),16/24)</f>
        <v>0.66666666666666663</v>
      </c>
      <c r="V4754" s="3">
        <f>MIN(M4754-MOD(M4754,15/60/24)-1/24,18.75/24)</f>
        <v>0.65625</v>
      </c>
      <c r="W4754" s="103">
        <f>M4754-(M4754-E4754)/12*1.25</f>
        <v>0.656712962962963</v>
      </c>
    </row>
    <row r="4755" spans="1:23" ht="12.75" customHeight="1">
      <c r="A4755" s="1">
        <v>48584</v>
      </c>
      <c r="B4755" t="s">
        <v>187</v>
      </c>
      <c r="C4755" s="3">
        <v>0.21249999999999999</v>
      </c>
      <c r="D4755" s="3">
        <v>0.24027777777777778</v>
      </c>
      <c r="E4755" s="3">
        <v>0.27847222222222223</v>
      </c>
      <c r="F4755" s="3">
        <v>0.35694444444444445</v>
      </c>
      <c r="G4755" s="3">
        <v>0.3840277777777778</v>
      </c>
      <c r="H4755" s="3">
        <v>0.40138888888888885</v>
      </c>
      <c r="I4755" s="3">
        <v>0.41944444444444445</v>
      </c>
      <c r="J4755" s="3">
        <v>0.48958333333333331</v>
      </c>
      <c r="K4755" s="3">
        <v>0.51041666666666663</v>
      </c>
      <c r="L4755" s="3">
        <v>0.68055555555555547</v>
      </c>
      <c r="M4755" s="3">
        <v>0.70138888888888895</v>
      </c>
      <c r="N4755" s="3">
        <v>0.71527777777777779</v>
      </c>
      <c r="O4755" s="3">
        <v>0.75486111111111109</v>
      </c>
      <c r="P4755" s="3">
        <v>0.72777777777777775</v>
      </c>
      <c r="Q4755" s="3">
        <f t="shared" si="86"/>
        <v>0.68194444444444446</v>
      </c>
      <c r="R4755" s="3">
        <f>MAX(T4755,P4755)</f>
        <v>0.7284722222222223</v>
      </c>
      <c r="S4755" s="3">
        <v>0.67708333333333337</v>
      </c>
      <c r="T4755" s="3">
        <v>0.7284722222222223</v>
      </c>
      <c r="U4755" s="3">
        <f>MAX(M4755+15/60/24-1/24-MOD(M4755+15/60/24-1/24,15/60/24),16/24)</f>
        <v>0.66666666666666663</v>
      </c>
      <c r="V4755" s="3">
        <f>MIN(M4755-MOD(M4755,15/60/24)-1/24,18.75/24)</f>
        <v>0.65625</v>
      </c>
      <c r="W4755" s="103">
        <f>M4755-(M4755-E4755)/12*1.25</f>
        <v>0.65733506944444453</v>
      </c>
    </row>
    <row r="4756" spans="1:23" ht="12.75" customHeight="1">
      <c r="A4756" s="1">
        <v>48585</v>
      </c>
      <c r="B4756" t="s">
        <v>188</v>
      </c>
      <c r="C4756" s="3">
        <v>0.21249999999999999</v>
      </c>
      <c r="D4756" s="3">
        <v>0.24097222222222223</v>
      </c>
      <c r="E4756" s="3">
        <v>0.27847222222222223</v>
      </c>
      <c r="F4756" s="3">
        <v>0.3576388888888889</v>
      </c>
      <c r="G4756" s="3">
        <v>0.3840277777777778</v>
      </c>
      <c r="H4756" s="3">
        <v>0.40208333333333335</v>
      </c>
      <c r="I4756" s="3">
        <v>0.41944444444444445</v>
      </c>
      <c r="J4756" s="3">
        <v>0.49027777777777781</v>
      </c>
      <c r="K4756" s="3">
        <v>0.51111111111111118</v>
      </c>
      <c r="L4756" s="3">
        <v>0.68125000000000002</v>
      </c>
      <c r="M4756" s="3">
        <v>0.70208333333333339</v>
      </c>
      <c r="N4756" s="3">
        <v>0.71527777777777779</v>
      </c>
      <c r="O4756" s="3">
        <v>0.75555555555555554</v>
      </c>
      <c r="P4756" s="3">
        <v>0.72777777777777775</v>
      </c>
      <c r="Q4756" s="3">
        <f t="shared" si="86"/>
        <v>0.68263888888888891</v>
      </c>
      <c r="R4756" s="3">
        <f>MAX(T4756,P4756)</f>
        <v>0.7284722222222223</v>
      </c>
      <c r="S4756" s="3">
        <v>0.67777777777777781</v>
      </c>
      <c r="T4756" s="3">
        <v>0.7284722222222223</v>
      </c>
      <c r="U4756" s="3">
        <f>MAX(M4756+15/60/24-1/24-MOD(M4756+15/60/24-1/24,15/60/24),16/24)</f>
        <v>0.66666666666666663</v>
      </c>
      <c r="V4756" s="3">
        <f>MIN(M4756-MOD(M4756,15/60/24)-1/24,18.75/24)</f>
        <v>0.65625</v>
      </c>
      <c r="W4756" s="103">
        <f>M4756-(M4756-E4756)/12*1.25</f>
        <v>0.65795717592592595</v>
      </c>
    </row>
    <row r="4757" spans="1:23" ht="12.75" customHeight="1">
      <c r="A4757" s="1">
        <v>48586</v>
      </c>
      <c r="B4757" t="s">
        <v>189</v>
      </c>
      <c r="C4757" s="3">
        <v>0.21249999999999999</v>
      </c>
      <c r="D4757" s="3">
        <v>0.24097222222222223</v>
      </c>
      <c r="E4757" s="3">
        <v>0.27847222222222223</v>
      </c>
      <c r="F4757" s="3">
        <v>0.3576388888888889</v>
      </c>
      <c r="G4757" s="3">
        <v>0.38472222222222219</v>
      </c>
      <c r="H4757" s="3">
        <v>0.40208333333333335</v>
      </c>
      <c r="I4757" s="3">
        <v>0.4201388888888889</v>
      </c>
      <c r="J4757" s="3">
        <v>0.49027777777777781</v>
      </c>
      <c r="K4757" s="3">
        <v>0.51111111111111118</v>
      </c>
      <c r="L4757" s="3">
        <v>0.68194444444444446</v>
      </c>
      <c r="M4757" s="3">
        <v>0.70277777777777783</v>
      </c>
      <c r="N4757" s="3">
        <v>0.71597222222222223</v>
      </c>
      <c r="O4757" s="3">
        <v>0.75555555555555554</v>
      </c>
      <c r="P4757" s="3">
        <v>0.72847222222222219</v>
      </c>
      <c r="Q4757" s="3">
        <f t="shared" si="86"/>
        <v>0.68333333333333335</v>
      </c>
      <c r="R4757" s="3">
        <f>MAX(T4757,P4757)</f>
        <v>0.72916666666666674</v>
      </c>
      <c r="S4757" s="3">
        <v>0.67847222222222225</v>
      </c>
      <c r="T4757" s="3">
        <v>0.72916666666666674</v>
      </c>
      <c r="U4757" s="3">
        <f>MAX(M4757+15/60/24-1/24-MOD(M4757+15/60/24-1/24,15/60/24),16/24)</f>
        <v>0.66666666666666663</v>
      </c>
      <c r="V4757" s="3">
        <f>MIN(M4757-MOD(M4757,15/60/24)-1/24,18.75/24)</f>
        <v>0.65625</v>
      </c>
      <c r="W4757" s="103">
        <f>M4757-(M4757-E4757)/12*1.25</f>
        <v>0.65857928240740748</v>
      </c>
    </row>
    <row r="4758" spans="1:23" ht="12.75" customHeight="1">
      <c r="A4758" s="1">
        <v>48587</v>
      </c>
      <c r="B4758" t="s">
        <v>103</v>
      </c>
      <c r="C4758" s="3">
        <v>0.21249999999999999</v>
      </c>
      <c r="D4758" s="3">
        <v>0.24097222222222223</v>
      </c>
      <c r="E4758" s="3">
        <v>0.27847222222222223</v>
      </c>
      <c r="F4758" s="3">
        <v>0.3576388888888889</v>
      </c>
      <c r="G4758" s="3">
        <v>0.38472222222222219</v>
      </c>
      <c r="H4758" s="3">
        <v>0.40208333333333335</v>
      </c>
      <c r="I4758" s="3">
        <v>0.4201388888888889</v>
      </c>
      <c r="J4758" s="3">
        <v>0.4909722222222222</v>
      </c>
      <c r="K4758" s="3">
        <v>0.51180555555555551</v>
      </c>
      <c r="L4758" s="3">
        <v>0.68194444444444446</v>
      </c>
      <c r="M4758" s="3">
        <v>0.70277777777777783</v>
      </c>
      <c r="N4758" s="3">
        <v>0.71666666666666667</v>
      </c>
      <c r="O4758" s="3">
        <v>0.75624999999999998</v>
      </c>
      <c r="P4758" s="3">
        <v>0.72916666666666663</v>
      </c>
      <c r="Q4758" s="3">
        <f t="shared" si="86"/>
        <v>0.68402777777777779</v>
      </c>
      <c r="R4758" s="3">
        <f>MAX(T4758,P4758)</f>
        <v>0.72986111111111118</v>
      </c>
      <c r="S4758" s="3">
        <v>0.67847222222222225</v>
      </c>
      <c r="T4758" s="3">
        <v>0.72986111111111118</v>
      </c>
      <c r="U4758" s="3">
        <f>MAX(M4758+15/60/24-1/24-MOD(M4758+15/60/24-1/24,15/60/24),16/24)</f>
        <v>0.66666666666666663</v>
      </c>
      <c r="V4758" s="3">
        <f>MIN(M4758-MOD(M4758,15/60/24)-1/24,18.75/24)</f>
        <v>0.65625</v>
      </c>
      <c r="W4758" s="103">
        <f>M4758-(M4758-E4758)/12*1.25</f>
        <v>0.65857928240740748</v>
      </c>
    </row>
    <row r="4759" spans="1:23" ht="12.75" customHeight="1">
      <c r="A4759" s="1">
        <v>48588</v>
      </c>
      <c r="B4759" t="s">
        <v>190</v>
      </c>
      <c r="C4759" s="3">
        <v>0.21249999999999999</v>
      </c>
      <c r="D4759" s="3">
        <v>0.24097222222222223</v>
      </c>
      <c r="E4759" s="3">
        <v>0.27847222222222223</v>
      </c>
      <c r="F4759" s="3">
        <v>0.35833333333333334</v>
      </c>
      <c r="G4759" s="3">
        <v>0.38472222222222219</v>
      </c>
      <c r="H4759" s="3">
        <v>0.40277777777777773</v>
      </c>
      <c r="I4759" s="3">
        <v>0.4201388888888889</v>
      </c>
      <c r="J4759" s="3">
        <v>0.4909722222222222</v>
      </c>
      <c r="K4759" s="3">
        <v>0.51180555555555551</v>
      </c>
      <c r="L4759" s="3">
        <v>0.68263888888888891</v>
      </c>
      <c r="M4759" s="3">
        <v>0.70347222222222228</v>
      </c>
      <c r="N4759" s="3">
        <v>0.71736111111111101</v>
      </c>
      <c r="O4759" s="3">
        <v>0.75694444444444442</v>
      </c>
      <c r="P4759" s="3">
        <v>0.72986111111111096</v>
      </c>
      <c r="Q4759" s="3">
        <f t="shared" si="86"/>
        <v>0.68402777777777779</v>
      </c>
      <c r="R4759" s="3">
        <f>MAX(T4759,P4759)</f>
        <v>0.73055555555555562</v>
      </c>
      <c r="S4759" s="3">
        <v>0.6791666666666667</v>
      </c>
      <c r="T4759" s="3">
        <v>0.73055555555555562</v>
      </c>
      <c r="U4759" s="3">
        <f>MAX(M4759+15/60/24-1/24-MOD(M4759+15/60/24-1/24,15/60/24),16/24)</f>
        <v>0.66666666666666663</v>
      </c>
      <c r="V4759" s="3">
        <f>MIN(M4759-MOD(M4759,15/60/24)-1/24,18.75/24)</f>
        <v>0.65625</v>
      </c>
      <c r="W4759" s="103">
        <f>M4759-(M4759-E4759)/12*1.25</f>
        <v>0.65920138888888891</v>
      </c>
    </row>
    <row r="4760" spans="1:23" ht="12.75" customHeight="1">
      <c r="A4760" s="1">
        <v>48589</v>
      </c>
      <c r="B4760" t="s">
        <v>191</v>
      </c>
      <c r="C4760" s="3">
        <v>0.21249999999999999</v>
      </c>
      <c r="D4760" s="3">
        <v>0.24097222222222223</v>
      </c>
      <c r="E4760" s="3">
        <v>0.27847222222222223</v>
      </c>
      <c r="F4760" s="3">
        <v>0.35833333333333334</v>
      </c>
      <c r="G4760" s="3">
        <v>0.38472222222222219</v>
      </c>
      <c r="H4760" s="3">
        <v>0.40277777777777773</v>
      </c>
      <c r="I4760" s="3">
        <v>0.4201388888888889</v>
      </c>
      <c r="J4760" s="3">
        <v>0.4916666666666667</v>
      </c>
      <c r="K4760" s="3">
        <v>0.51249999999999996</v>
      </c>
      <c r="L4760" s="3">
        <v>0.68333333333333324</v>
      </c>
      <c r="M4760" s="3">
        <v>0.70416666666666672</v>
      </c>
      <c r="N4760" s="3">
        <v>0.71805555555555556</v>
      </c>
      <c r="O4760" s="3">
        <v>0.75763888888888886</v>
      </c>
      <c r="P4760" s="3">
        <v>0.73055555555555551</v>
      </c>
      <c r="Q4760" s="3">
        <f t="shared" si="86"/>
        <v>0.68472222222222223</v>
      </c>
      <c r="R4760" s="3">
        <f>MAX(T4760,P4760)</f>
        <v>0.73124999999999996</v>
      </c>
      <c r="S4760" s="3">
        <v>0.67986111111111114</v>
      </c>
      <c r="T4760" s="3">
        <v>0.73124999999999996</v>
      </c>
      <c r="U4760" s="3">
        <f>MAX(M4760+15/60/24-1/24-MOD(M4760+15/60/24-1/24,15/60/24),16/24)</f>
        <v>0.66666666666666663</v>
      </c>
      <c r="V4760" s="3">
        <f>MIN(M4760-MOD(M4760,15/60/24)-1/24,18.75/24)</f>
        <v>0.65625</v>
      </c>
      <c r="W4760" s="103">
        <f>M4760-(M4760-E4760)/12*1.25</f>
        <v>0.65982349537037044</v>
      </c>
    </row>
    <row r="4761" spans="1:23" ht="12.75" customHeight="1">
      <c r="A4761" s="1">
        <v>48590</v>
      </c>
      <c r="B4761" t="s">
        <v>192</v>
      </c>
      <c r="C4761" s="3">
        <v>0.21249999999999999</v>
      </c>
      <c r="D4761" s="3">
        <v>0.24097222222222223</v>
      </c>
      <c r="E4761" s="3">
        <v>0.27847222222222223</v>
      </c>
      <c r="F4761" s="3">
        <v>0.35833333333333334</v>
      </c>
      <c r="G4761" s="3">
        <v>0.38541666666666669</v>
      </c>
      <c r="H4761" s="3">
        <v>0.40277777777777773</v>
      </c>
      <c r="I4761" s="3">
        <v>0.42083333333333334</v>
      </c>
      <c r="J4761" s="3">
        <v>0.4916666666666667</v>
      </c>
      <c r="K4761" s="3">
        <v>0.51249999999999996</v>
      </c>
      <c r="L4761" s="3">
        <v>0.68402777777777779</v>
      </c>
      <c r="M4761" s="3">
        <v>0.70486111111111116</v>
      </c>
      <c r="N4761" s="3">
        <v>0.71805555555555556</v>
      </c>
      <c r="O4761" s="3">
        <v>0.75763888888888886</v>
      </c>
      <c r="P4761" s="3">
        <v>0.73055555555555551</v>
      </c>
      <c r="Q4761" s="3">
        <f t="shared" si="86"/>
        <v>0.68541666666666667</v>
      </c>
      <c r="R4761" s="3">
        <f>MAX(T4761,P4761)</f>
        <v>0.73124999999999996</v>
      </c>
      <c r="S4761" s="3">
        <v>0.68055555555555558</v>
      </c>
      <c r="T4761" s="3">
        <v>0.73124999999999996</v>
      </c>
      <c r="U4761" s="3">
        <f>MAX(M4761+15/60/24-1/24-MOD(M4761+15/60/24-1/24,15/60/24),16/24)</f>
        <v>0.66666666666666663</v>
      </c>
      <c r="V4761" s="3">
        <f>MIN(M4761-MOD(M4761,15/60/24)-1/24,18.75/24)</f>
        <v>0.65625</v>
      </c>
      <c r="W4761" s="103">
        <f>M4761-(M4761-E4761)/12*1.25</f>
        <v>0.66044560185185186</v>
      </c>
    </row>
    <row r="4762" spans="1:23" ht="12.75" customHeight="1">
      <c r="A4762" s="1">
        <v>48591</v>
      </c>
      <c r="B4762" t="s">
        <v>193</v>
      </c>
      <c r="C4762" s="3">
        <v>0.21249999999999999</v>
      </c>
      <c r="D4762" s="3">
        <v>0.24097222222222223</v>
      </c>
      <c r="E4762" s="3">
        <v>0.27847222222222223</v>
      </c>
      <c r="F4762" s="3">
        <v>0.35902777777777778</v>
      </c>
      <c r="G4762" s="3">
        <v>0.38541666666666669</v>
      </c>
      <c r="H4762" s="3">
        <v>0.40277777777777773</v>
      </c>
      <c r="I4762" s="3">
        <v>0.42083333333333334</v>
      </c>
      <c r="J4762" s="3">
        <v>0.4916666666666667</v>
      </c>
      <c r="K4762" s="3">
        <v>0.51249999999999996</v>
      </c>
      <c r="L4762" s="3">
        <v>0.68472222222222223</v>
      </c>
      <c r="M4762" s="3">
        <v>0.7055555555555556</v>
      </c>
      <c r="N4762" s="3">
        <v>0.71875</v>
      </c>
      <c r="O4762" s="3">
        <v>0.7583333333333333</v>
      </c>
      <c r="P4762" s="3">
        <v>0.73124999999999996</v>
      </c>
      <c r="Q4762" s="3">
        <f t="shared" si="86"/>
        <v>0.68611111111111112</v>
      </c>
      <c r="R4762" s="3">
        <f>MAX(T4762,P4762)</f>
        <v>0.7319444444444444</v>
      </c>
      <c r="S4762" s="3">
        <v>0.68125000000000002</v>
      </c>
      <c r="T4762" s="3">
        <v>0.7319444444444444</v>
      </c>
      <c r="U4762" s="3">
        <f>MAX(M4762+15/60/24-1/24-MOD(M4762+15/60/24-1/24,15/60/24),16/24)</f>
        <v>0.66666666666666663</v>
      </c>
      <c r="V4762" s="3">
        <f>MIN(M4762-MOD(M4762,15/60/24)-1/24,18.75/24)</f>
        <v>0.65625</v>
      </c>
      <c r="W4762" s="103">
        <f>M4762-(M4762-E4762)/12*1.25</f>
        <v>0.66106770833333339</v>
      </c>
    </row>
    <row r="4763" spans="1:23" ht="12.75" customHeight="1">
      <c r="A4763" s="1">
        <v>48592</v>
      </c>
      <c r="B4763" t="s">
        <v>194</v>
      </c>
      <c r="C4763" s="3">
        <v>0.21249999999999999</v>
      </c>
      <c r="D4763" s="3">
        <v>0.24097222222222223</v>
      </c>
      <c r="E4763" s="3">
        <v>0.27847222222222223</v>
      </c>
      <c r="F4763" s="3">
        <v>0.35902777777777778</v>
      </c>
      <c r="G4763" s="3">
        <v>0.38541666666666669</v>
      </c>
      <c r="H4763" s="3">
        <v>0.40347222222222223</v>
      </c>
      <c r="I4763" s="3">
        <v>0.42083333333333334</v>
      </c>
      <c r="J4763" s="3">
        <v>0.49236111111111108</v>
      </c>
      <c r="K4763" s="3">
        <v>0.5131944444444444</v>
      </c>
      <c r="L4763" s="3">
        <v>0.68541666666666667</v>
      </c>
      <c r="M4763" s="3">
        <v>0.70625000000000004</v>
      </c>
      <c r="N4763" s="3">
        <v>0.71944444444444444</v>
      </c>
      <c r="O4763" s="3">
        <v>0.75902777777777775</v>
      </c>
      <c r="P4763" s="3">
        <v>0.7319444444444444</v>
      </c>
      <c r="Q4763" s="3">
        <f t="shared" si="86"/>
        <v>0.68680555555555556</v>
      </c>
      <c r="R4763" s="3">
        <f>MAX(T4763,P4763)</f>
        <v>0.73263888888888895</v>
      </c>
      <c r="S4763" s="3">
        <v>0.68194444444444435</v>
      </c>
      <c r="T4763" s="3">
        <v>0.73263888888888895</v>
      </c>
      <c r="U4763" s="3">
        <f>MAX(M4763+15/60/24-1/24-MOD(M4763+15/60/24-1/24,15/60/24),16/24)</f>
        <v>0.66666666666666663</v>
      </c>
      <c r="V4763" s="3">
        <f>MIN(M4763-MOD(M4763,15/60/24)-1/24,18.75/24)</f>
        <v>0.65625</v>
      </c>
      <c r="W4763" s="103">
        <f>M4763-(M4763-E4763)/12*1.25</f>
        <v>0.66168981481481481</v>
      </c>
    </row>
    <row r="4764" spans="1:23" ht="12.75" customHeight="1">
      <c r="A4764" s="1">
        <v>48593</v>
      </c>
      <c r="B4764" t="s">
        <v>195</v>
      </c>
      <c r="C4764" s="3">
        <v>0.21249999999999999</v>
      </c>
      <c r="D4764" s="3">
        <v>0.24097222222222223</v>
      </c>
      <c r="E4764" s="3">
        <v>0.27847222222222223</v>
      </c>
      <c r="F4764" s="3">
        <v>0.35902777777777778</v>
      </c>
      <c r="G4764" s="3">
        <v>0.38541666666666669</v>
      </c>
      <c r="H4764" s="3">
        <v>0.40347222222222223</v>
      </c>
      <c r="I4764" s="3">
        <v>0.42083333333333334</v>
      </c>
      <c r="J4764" s="3">
        <v>0.49236111111111108</v>
      </c>
      <c r="K4764" s="3">
        <v>0.5131944444444444</v>
      </c>
      <c r="L4764" s="3">
        <v>0.68541666666666667</v>
      </c>
      <c r="M4764" s="3">
        <v>0.70694444444444449</v>
      </c>
      <c r="N4764" s="3">
        <v>0.72013888888888899</v>
      </c>
      <c r="O4764" s="3">
        <v>0.75972222222222219</v>
      </c>
      <c r="P4764" s="3">
        <v>0.73263888888888895</v>
      </c>
      <c r="Q4764" s="3">
        <f t="shared" si="86"/>
        <v>0.68749999999999989</v>
      </c>
      <c r="R4764" s="3">
        <f>MAX(T4764,P4764)</f>
        <v>0.73333333333333328</v>
      </c>
      <c r="S4764" s="3">
        <v>0.68194444444444446</v>
      </c>
      <c r="T4764" s="3">
        <v>0.73333333333333328</v>
      </c>
      <c r="U4764" s="3">
        <f>MAX(M4764+15/60/24-1/24-MOD(M4764+15/60/24-1/24,15/60/24),16/24)</f>
        <v>0.66666666666666663</v>
      </c>
      <c r="V4764" s="3">
        <f>MIN(M4764-MOD(M4764,15/60/24)-1/24,18.75/24)</f>
        <v>0.65625</v>
      </c>
      <c r="W4764" s="103">
        <f>M4764-(M4764-E4764)/12*1.25</f>
        <v>0.66231192129629635</v>
      </c>
    </row>
    <row r="4765" spans="1:23" ht="12.75" customHeight="1">
      <c r="A4765" s="1">
        <v>48594</v>
      </c>
      <c r="B4765" t="s">
        <v>104</v>
      </c>
      <c r="C4765" s="3">
        <v>0.21249999999999999</v>
      </c>
      <c r="D4765" s="3">
        <v>0.24097222222222223</v>
      </c>
      <c r="E4765" s="3">
        <v>0.27847222222222223</v>
      </c>
      <c r="F4765" s="3">
        <v>0.35902777777777778</v>
      </c>
      <c r="G4765" s="3">
        <v>0.38541666666666669</v>
      </c>
      <c r="H4765" s="3">
        <v>0.40347222222222223</v>
      </c>
      <c r="I4765" s="3">
        <v>0.42152777777777778</v>
      </c>
      <c r="J4765" s="3">
        <v>0.49305555555555558</v>
      </c>
      <c r="K4765" s="3">
        <v>0.51388888888888895</v>
      </c>
      <c r="L4765" s="3">
        <v>0.68611111111111101</v>
      </c>
      <c r="M4765" s="3">
        <v>0.70694444444444449</v>
      </c>
      <c r="N4765" s="3">
        <v>0.72083333333333333</v>
      </c>
      <c r="O4765" s="3">
        <v>0.76041666666666663</v>
      </c>
      <c r="P4765" s="3">
        <v>0.73333333333333328</v>
      </c>
      <c r="Q4765" s="3">
        <f t="shared" si="86"/>
        <v>0.6875</v>
      </c>
      <c r="R4765" s="3">
        <f>MAX(T4765,P4765)</f>
        <v>0.73402777777777772</v>
      </c>
      <c r="S4765" s="3">
        <v>0.68263888888888891</v>
      </c>
      <c r="T4765" s="3">
        <v>0.73402777777777772</v>
      </c>
      <c r="U4765" s="3">
        <f>MAX(M4765+15/60/24-1/24-MOD(M4765+15/60/24-1/24,15/60/24),16/24)</f>
        <v>0.66666666666666663</v>
      </c>
      <c r="V4765" s="3">
        <f>MIN(M4765-MOD(M4765,15/60/24)-1/24,18.75/24)</f>
        <v>0.65625</v>
      </c>
      <c r="W4765" s="103">
        <f>M4765-(M4765-E4765)/12*1.25</f>
        <v>0.66231192129629635</v>
      </c>
    </row>
    <row r="4766" spans="1:23" ht="12.75" customHeight="1">
      <c r="A4766" s="1">
        <v>48595</v>
      </c>
      <c r="B4766" t="s">
        <v>196</v>
      </c>
      <c r="C4766" s="3">
        <v>0.21249999999999999</v>
      </c>
      <c r="D4766" s="3">
        <v>0.24097222222222223</v>
      </c>
      <c r="E4766" s="3">
        <v>0.27777777777777779</v>
      </c>
      <c r="F4766" s="3">
        <v>0.35902777777777778</v>
      </c>
      <c r="G4766" s="3">
        <v>0.38541666666666669</v>
      </c>
      <c r="H4766" s="3">
        <v>0.40347222222222223</v>
      </c>
      <c r="I4766" s="3">
        <v>0.42152777777777778</v>
      </c>
      <c r="J4766" s="3">
        <v>0.49305555555555558</v>
      </c>
      <c r="K4766" s="3">
        <v>0.51388888888888895</v>
      </c>
      <c r="L4766" s="3">
        <v>0.68680555555555556</v>
      </c>
      <c r="M4766" s="3">
        <v>0.70763888888888893</v>
      </c>
      <c r="N4766" s="3">
        <v>0.72152777777777777</v>
      </c>
      <c r="O4766" s="3">
        <v>0.76041666666666663</v>
      </c>
      <c r="P4766" s="3">
        <v>0.73333333333333339</v>
      </c>
      <c r="Q4766" s="3">
        <f t="shared" si="86"/>
        <v>0.68819444444444444</v>
      </c>
      <c r="R4766" s="3">
        <f>MAX(T4766,P4766)</f>
        <v>0.73472222222222217</v>
      </c>
      <c r="S4766" s="3">
        <v>0.68333333333333324</v>
      </c>
      <c r="T4766" s="3">
        <v>0.73472222222222217</v>
      </c>
      <c r="U4766" s="3">
        <f>MAX(M4766+15/60/24-1/24-MOD(M4766+15/60/24-1/24,15/60/24),16/24)</f>
        <v>0.66666666666666663</v>
      </c>
      <c r="V4766" s="3">
        <f>MIN(M4766-MOD(M4766,15/60/24)-1/24,18.75/24)</f>
        <v>0.65625</v>
      </c>
      <c r="W4766" s="103">
        <f>M4766-(M4766-E4766)/12*1.25</f>
        <v>0.66286168981481486</v>
      </c>
    </row>
    <row r="4767" spans="1:23" ht="12.75" customHeight="1">
      <c r="A4767" s="1">
        <v>48596</v>
      </c>
      <c r="B4767" t="s">
        <v>197</v>
      </c>
      <c r="C4767" s="3">
        <v>0.21249999999999999</v>
      </c>
      <c r="D4767" s="3">
        <v>0.24097222222222223</v>
      </c>
      <c r="E4767" s="3">
        <v>0.27777777777777779</v>
      </c>
      <c r="F4767" s="3">
        <v>0.35902777777777778</v>
      </c>
      <c r="G4767" s="3">
        <v>0.38541666666666669</v>
      </c>
      <c r="H4767" s="3">
        <v>0.40416666666666662</v>
      </c>
      <c r="I4767" s="3">
        <v>0.42152777777777778</v>
      </c>
      <c r="J4767" s="3">
        <v>0.49305555555555558</v>
      </c>
      <c r="K4767" s="3">
        <v>0.51388888888888895</v>
      </c>
      <c r="L4767" s="3">
        <v>0.6875</v>
      </c>
      <c r="M4767" s="3">
        <v>0.70833333333333337</v>
      </c>
      <c r="N4767" s="3">
        <v>0.72222222222222221</v>
      </c>
      <c r="O4767" s="3">
        <v>0.76111111111111107</v>
      </c>
      <c r="P4767" s="3">
        <v>0.73402777777777783</v>
      </c>
      <c r="Q4767" s="3">
        <f t="shared" si="86"/>
        <v>0.68888888888888877</v>
      </c>
      <c r="R4767" s="3">
        <f>MAX(T4767,P4767)</f>
        <v>0.73472222222222217</v>
      </c>
      <c r="S4767" s="3">
        <v>0.68402777777777779</v>
      </c>
      <c r="T4767" s="3">
        <v>0.73472222222222217</v>
      </c>
      <c r="U4767" s="3">
        <f>MAX(M4767+15/60/24-1/24-MOD(M4767+15/60/24-1/24,15/60/24),16/24)</f>
        <v>0.67708333333333326</v>
      </c>
      <c r="V4767" s="3">
        <f>MIN(M4767-MOD(M4767,15/60/24)-1/24,18.75/24)</f>
        <v>0.66666666666666663</v>
      </c>
      <c r="W4767" s="103">
        <f>M4767-(M4767-E4767)/12*1.25</f>
        <v>0.66348379629629628</v>
      </c>
    </row>
    <row r="4768" spans="1:23" ht="12.75" customHeight="1">
      <c r="A4768" s="1">
        <v>48597</v>
      </c>
      <c r="B4768" t="s">
        <v>198</v>
      </c>
      <c r="C4768" s="3">
        <v>0.21249999999999999</v>
      </c>
      <c r="D4768" s="3">
        <v>0.24027777777777778</v>
      </c>
      <c r="E4768" s="3">
        <v>0.27777777777777779</v>
      </c>
      <c r="F4768" s="3">
        <v>0.35902777777777778</v>
      </c>
      <c r="G4768" s="3">
        <v>0.38541666666666669</v>
      </c>
      <c r="H4768" s="3">
        <v>0.40416666666666662</v>
      </c>
      <c r="I4768" s="3">
        <v>0.42152777777777778</v>
      </c>
      <c r="J4768" s="3">
        <v>0.49375000000000002</v>
      </c>
      <c r="K4768" s="3">
        <v>0.51458333333333328</v>
      </c>
      <c r="L4768" s="3">
        <v>0.68819444444444444</v>
      </c>
      <c r="M4768" s="3">
        <v>0.70902777777777781</v>
      </c>
      <c r="N4768" s="3">
        <v>0.72222222222222221</v>
      </c>
      <c r="O4768" s="3">
        <v>0.76180555555555551</v>
      </c>
      <c r="P4768" s="3">
        <v>0.73472222222222217</v>
      </c>
      <c r="Q4768" s="3">
        <f t="shared" si="86"/>
        <v>0.68958333333333333</v>
      </c>
      <c r="R4768" s="3">
        <f>MAX(T4768,P4768)</f>
        <v>0.73541666666666661</v>
      </c>
      <c r="S4768" s="3">
        <v>0.68472222222222212</v>
      </c>
      <c r="T4768" s="3">
        <v>0.73541666666666661</v>
      </c>
      <c r="U4768" s="3">
        <f>MAX(M4768+15/60/24-1/24-MOD(M4768+15/60/24-1/24,15/60/24),16/24)</f>
        <v>0.67708333333333326</v>
      </c>
      <c r="V4768" s="3">
        <f>MIN(M4768-MOD(M4768,15/60/24)-1/24,18.75/24)</f>
        <v>0.66666666666666663</v>
      </c>
      <c r="W4768" s="103">
        <f>M4768-(M4768-E4768)/12*1.25</f>
        <v>0.66410590277777781</v>
      </c>
    </row>
    <row r="4769" spans="1:23" ht="12.75" customHeight="1">
      <c r="A4769" s="1">
        <v>48598</v>
      </c>
      <c r="B4769" t="s">
        <v>199</v>
      </c>
      <c r="C4769" s="3">
        <v>0.21249999999999999</v>
      </c>
      <c r="D4769" s="3">
        <v>0.24027777777777778</v>
      </c>
      <c r="E4769" s="3">
        <v>0.27777777777777779</v>
      </c>
      <c r="F4769" s="3">
        <v>0.35902777777777778</v>
      </c>
      <c r="G4769" s="3">
        <v>0.38541666666666669</v>
      </c>
      <c r="H4769" s="3">
        <v>0.40416666666666662</v>
      </c>
      <c r="I4769" s="3">
        <v>0.42152777777777778</v>
      </c>
      <c r="J4769" s="3">
        <v>0.49375000000000002</v>
      </c>
      <c r="K4769" s="3">
        <v>0.51458333333333328</v>
      </c>
      <c r="L4769" s="3">
        <v>0.68888888888888899</v>
      </c>
      <c r="M4769" s="3">
        <v>0.70972222222222225</v>
      </c>
      <c r="N4769" s="3">
        <v>0.72291666666666676</v>
      </c>
      <c r="O4769" s="3">
        <v>0.76249999999999996</v>
      </c>
      <c r="P4769" s="3">
        <v>0.73541666666666672</v>
      </c>
      <c r="Q4769" s="3">
        <f t="shared" si="86"/>
        <v>0.69027777777777766</v>
      </c>
      <c r="R4769" s="3">
        <f>MAX(T4769,P4769)</f>
        <v>0.73611111111111116</v>
      </c>
      <c r="S4769" s="3">
        <v>0.68541666666666656</v>
      </c>
      <c r="T4769" s="3">
        <v>0.73611111111111116</v>
      </c>
      <c r="U4769" s="3">
        <f>MAX(M4769+15/60/24-1/24-MOD(M4769+15/60/24-1/24,15/60/24),16/24)</f>
        <v>0.67708333333333326</v>
      </c>
      <c r="V4769" s="3">
        <f>MIN(M4769-MOD(M4769,15/60/24)-1/24,18.75/24)</f>
        <v>0.66666666666666663</v>
      </c>
      <c r="W4769" s="103">
        <f>M4769-(M4769-E4769)/12*1.25</f>
        <v>0.66472800925925934</v>
      </c>
    </row>
    <row r="4770" spans="1:23" ht="12.75" customHeight="1">
      <c r="A4770" s="1">
        <v>48599</v>
      </c>
      <c r="B4770" t="s">
        <v>200</v>
      </c>
      <c r="C4770" s="3">
        <v>0.21249999999999999</v>
      </c>
      <c r="D4770" s="3">
        <v>0.24027777777777778</v>
      </c>
      <c r="E4770" s="3">
        <v>0.27708333333333335</v>
      </c>
      <c r="F4770" s="3">
        <v>0.35972222222222222</v>
      </c>
      <c r="G4770" s="3">
        <v>0.38541666666666669</v>
      </c>
      <c r="H4770" s="3">
        <v>0.40416666666666662</v>
      </c>
      <c r="I4770" s="3">
        <v>0.42152777777777778</v>
      </c>
      <c r="J4770" s="3">
        <v>0.49375000000000002</v>
      </c>
      <c r="K4770" s="3">
        <v>0.51458333333333328</v>
      </c>
      <c r="L4770" s="3">
        <v>0.68958333333333333</v>
      </c>
      <c r="M4770" s="3">
        <v>0.7104166666666667</v>
      </c>
      <c r="N4770" s="3">
        <v>0.72361111111111109</v>
      </c>
      <c r="O4770" s="3">
        <v>0.76249999999999996</v>
      </c>
      <c r="P4770" s="3">
        <v>0.73611111111111105</v>
      </c>
      <c r="Q4770" s="3">
        <f t="shared" si="86"/>
        <v>0.6909722222222221</v>
      </c>
      <c r="R4770" s="3">
        <f>MAX(T4770,P4770)</f>
        <v>0.7368055555555556</v>
      </c>
      <c r="S4770" s="3">
        <v>0.68611111111111101</v>
      </c>
      <c r="T4770" s="3">
        <v>0.7368055555555556</v>
      </c>
      <c r="U4770" s="3">
        <f>MAX(M4770+15/60/24-1/24-MOD(M4770+15/60/24-1/24,15/60/24),16/24)</f>
        <v>0.67708333333333326</v>
      </c>
      <c r="V4770" s="3">
        <f>MIN(M4770-MOD(M4770,15/60/24)-1/24,18.75/24)</f>
        <v>0.66666666666666663</v>
      </c>
      <c r="W4770" s="103">
        <f>M4770-(M4770-E4770)/12*1.25</f>
        <v>0.66527777777777786</v>
      </c>
    </row>
    <row r="4771" spans="1:23" ht="12.75" customHeight="1">
      <c r="A4771" s="1">
        <v>48600</v>
      </c>
      <c r="B4771" t="s">
        <v>201</v>
      </c>
      <c r="C4771" s="3">
        <v>0.21249999999999999</v>
      </c>
      <c r="D4771" s="3">
        <v>0.24027777777777778</v>
      </c>
      <c r="E4771" s="3">
        <v>0.27708333333333335</v>
      </c>
      <c r="F4771" s="3">
        <v>0.35972222222222222</v>
      </c>
      <c r="G4771" s="3">
        <v>0.38541666666666669</v>
      </c>
      <c r="H4771" s="3">
        <v>0.40416666666666662</v>
      </c>
      <c r="I4771" s="3">
        <v>0.42152777777777778</v>
      </c>
      <c r="J4771" s="3">
        <v>0.49375000000000002</v>
      </c>
      <c r="K4771" s="3">
        <v>0.51458333333333328</v>
      </c>
      <c r="L4771" s="3">
        <v>0.69027777777777777</v>
      </c>
      <c r="M4771" s="3">
        <v>0.71111111111111114</v>
      </c>
      <c r="N4771" s="3">
        <v>0.72430555555555554</v>
      </c>
      <c r="O4771" s="3">
        <v>0.7631944444444444</v>
      </c>
      <c r="P4771" s="3">
        <v>0.73680555555555549</v>
      </c>
      <c r="Q4771" s="3">
        <f t="shared" si="86"/>
        <v>0.69166666666666654</v>
      </c>
      <c r="R4771" s="3">
        <f>MAX(T4771,P4771)</f>
        <v>0.73750000000000004</v>
      </c>
      <c r="S4771" s="3">
        <v>0.68680555555555545</v>
      </c>
      <c r="T4771" s="3">
        <v>0.73750000000000004</v>
      </c>
      <c r="U4771" s="3">
        <f>MAX(M4771+15/60/24-1/24-MOD(M4771+15/60/24-1/24,15/60/24),16/24)</f>
        <v>0.67708333333333326</v>
      </c>
      <c r="V4771" s="3">
        <f>MIN(M4771-MOD(M4771,15/60/24)-1/24,18.75/24)</f>
        <v>0.66666666666666663</v>
      </c>
      <c r="W4771" s="103">
        <f>M4771-(M4771-E4771)/12*1.25</f>
        <v>0.66589988425925928</v>
      </c>
    </row>
    <row r="4772" spans="1:23" ht="12.75" customHeight="1">
      <c r="A4772" s="1">
        <v>48601</v>
      </c>
      <c r="B4772" t="s">
        <v>105</v>
      </c>
      <c r="C4772" s="3">
        <v>0.21180555555555555</v>
      </c>
      <c r="D4772" s="3">
        <v>0.23958333333333334</v>
      </c>
      <c r="E4772" s="3">
        <v>0.27708333333333335</v>
      </c>
      <c r="F4772" s="3">
        <v>0.35972222222222222</v>
      </c>
      <c r="G4772" s="3">
        <v>0.38541666666666669</v>
      </c>
      <c r="H4772" s="3">
        <v>0.40416666666666662</v>
      </c>
      <c r="I4772" s="3">
        <v>0.42152777777777778</v>
      </c>
      <c r="J4772" s="3">
        <v>0.49444444444444446</v>
      </c>
      <c r="K4772" s="3">
        <v>0.51527777777777783</v>
      </c>
      <c r="L4772" s="3">
        <v>0.69097222222222221</v>
      </c>
      <c r="M4772" s="3">
        <v>0.71180555555555558</v>
      </c>
      <c r="N4772" s="3">
        <v>0.72499999999999998</v>
      </c>
      <c r="O4772" s="3">
        <v>0.76388888888888884</v>
      </c>
      <c r="P4772" s="3">
        <v>0.73750000000000004</v>
      </c>
      <c r="Q4772" s="3">
        <f t="shared" si="86"/>
        <v>0.69236111111111098</v>
      </c>
      <c r="R4772" s="3">
        <f>MAX(T4772,P4772)</f>
        <v>0.73819444444444438</v>
      </c>
      <c r="S4772" s="3">
        <v>0.6875</v>
      </c>
      <c r="T4772" s="3">
        <v>0.73819444444444438</v>
      </c>
      <c r="U4772" s="3">
        <f>MAX(M4772+15/60/24-1/24-MOD(M4772+15/60/24-1/24,15/60/24),16/24)</f>
        <v>0.67708333333333326</v>
      </c>
      <c r="V4772" s="3">
        <f>MIN(M4772-MOD(M4772,15/60/24)-1/24,18.75/24)</f>
        <v>0.66666666666666663</v>
      </c>
      <c r="W4772" s="103">
        <f>M4772-(M4772-E4772)/12*1.25</f>
        <v>0.66652199074074081</v>
      </c>
    </row>
    <row r="4773" spans="1:23" ht="12.75" customHeight="1">
      <c r="A4773" s="1">
        <v>48602</v>
      </c>
      <c r="B4773" t="s">
        <v>202</v>
      </c>
      <c r="C4773" s="3">
        <v>0.21180555555555555</v>
      </c>
      <c r="D4773" s="3">
        <v>0.23958333333333334</v>
      </c>
      <c r="E4773" s="3">
        <v>0.27638888888888885</v>
      </c>
      <c r="F4773" s="3">
        <v>0.35972222222222222</v>
      </c>
      <c r="G4773" s="3">
        <v>0.38541666666666669</v>
      </c>
      <c r="H4773" s="3">
        <v>0.40416666666666662</v>
      </c>
      <c r="I4773" s="3">
        <v>0.42152777777777778</v>
      </c>
      <c r="J4773" s="3">
        <v>0.49444444444444446</v>
      </c>
      <c r="K4773" s="3">
        <v>0.51527777777777783</v>
      </c>
      <c r="L4773" s="3">
        <v>0.69166666666666676</v>
      </c>
      <c r="M4773" s="3">
        <v>0.71250000000000002</v>
      </c>
      <c r="N4773" s="3">
        <v>0.72569444444444453</v>
      </c>
      <c r="O4773" s="3">
        <v>0.76458333333333328</v>
      </c>
      <c r="P4773" s="3">
        <v>0.73750000000000004</v>
      </c>
      <c r="Q4773" s="3">
        <f t="shared" si="86"/>
        <v>0.69305555555555554</v>
      </c>
      <c r="R4773" s="3">
        <f>MAX(T4773,P4773)</f>
        <v>0.73819444444444438</v>
      </c>
      <c r="S4773" s="3">
        <v>0.68819444444444433</v>
      </c>
      <c r="T4773" s="3">
        <v>0.73819444444444438</v>
      </c>
      <c r="U4773" s="3">
        <f>MAX(M4773+15/60/24-1/24-MOD(M4773+15/60/24-1/24,15/60/24),16/24)</f>
        <v>0.67708333333333326</v>
      </c>
      <c r="V4773" s="3">
        <f>MIN(M4773-MOD(M4773,15/60/24)-1/24,18.75/24)</f>
        <v>0.66666666666666663</v>
      </c>
      <c r="W4773" s="103">
        <f>M4773-(M4773-E4773)/12*1.25</f>
        <v>0.66707175925925932</v>
      </c>
    </row>
    <row r="4774" spans="1:23" ht="12.75" customHeight="1">
      <c r="A4774" s="1">
        <v>48603</v>
      </c>
      <c r="B4774" t="s">
        <v>203</v>
      </c>
      <c r="C4774" s="3">
        <v>0.21180555555555555</v>
      </c>
      <c r="D4774" s="3">
        <v>0.23958333333333334</v>
      </c>
      <c r="E4774" s="3">
        <v>0.27638888888888885</v>
      </c>
      <c r="F4774" s="3">
        <v>0.35972222222222222</v>
      </c>
      <c r="G4774" s="3">
        <v>0.38541666666666669</v>
      </c>
      <c r="H4774" s="3">
        <v>0.40416666666666662</v>
      </c>
      <c r="I4774" s="3">
        <v>0.42152777777777778</v>
      </c>
      <c r="J4774" s="3">
        <v>0.49444444444444446</v>
      </c>
      <c r="K4774" s="3">
        <v>0.51527777777777783</v>
      </c>
      <c r="L4774" s="3">
        <v>0.69236111111111109</v>
      </c>
      <c r="M4774" s="3">
        <v>0.71319444444444446</v>
      </c>
      <c r="N4774" s="3">
        <v>0.72638888888888886</v>
      </c>
      <c r="O4774" s="3">
        <v>0.76527777777777772</v>
      </c>
      <c r="P4774" s="3">
        <v>0.73888888888888882</v>
      </c>
      <c r="Q4774" s="3">
        <f t="shared" si="86"/>
        <v>0.69374999999999987</v>
      </c>
      <c r="R4774" s="3">
        <f>MAX(T4774,P4774)</f>
        <v>0.73888888888888893</v>
      </c>
      <c r="S4774" s="3">
        <v>0.68819444444444444</v>
      </c>
      <c r="T4774" s="3">
        <v>0.73888888888888893</v>
      </c>
      <c r="U4774" s="3">
        <f>MAX(M4774+15/60/24-1/24-MOD(M4774+15/60/24-1/24,15/60/24),16/24)</f>
        <v>0.67708333333333326</v>
      </c>
      <c r="V4774" s="3">
        <f>MIN(M4774-MOD(M4774,15/60/24)-1/24,18.75/24)</f>
        <v>0.66666666666666663</v>
      </c>
      <c r="W4774" s="103">
        <f>M4774-(M4774-E4774)/12*1.25</f>
        <v>0.66769386574074074</v>
      </c>
    </row>
    <row r="4775" spans="1:23" ht="12.75" customHeight="1">
      <c r="A4775" s="1">
        <v>48604</v>
      </c>
      <c r="B4775" t="s">
        <v>204</v>
      </c>
      <c r="C4775" s="3">
        <v>0.21111111111111111</v>
      </c>
      <c r="D4775" s="3">
        <v>0.2388888888888889</v>
      </c>
      <c r="E4775" s="3">
        <v>0.27569444444444446</v>
      </c>
      <c r="F4775" s="3">
        <v>0.35972222222222222</v>
      </c>
      <c r="G4775" s="3">
        <v>0.38541666666666669</v>
      </c>
      <c r="H4775" s="3">
        <v>0.40486111111111112</v>
      </c>
      <c r="I4775" s="3">
        <v>0.42152777777777778</v>
      </c>
      <c r="J4775" s="3">
        <v>0.49444444444444446</v>
      </c>
      <c r="K4775" s="3">
        <v>0.51597222222222217</v>
      </c>
      <c r="L4775" s="3">
        <v>0.69236111111111109</v>
      </c>
      <c r="M4775" s="3">
        <v>0.71388888888888891</v>
      </c>
      <c r="N4775" s="3">
        <v>0.7270833333333333</v>
      </c>
      <c r="O4775" s="3">
        <v>0.76527777777777772</v>
      </c>
      <c r="P4775" s="3">
        <v>0.73958333333333326</v>
      </c>
      <c r="Q4775" s="3">
        <f t="shared" si="86"/>
        <v>0.69374999999999998</v>
      </c>
      <c r="R4775" s="3">
        <f>MAX(T4775,P4775)</f>
        <v>0.73958333333333326</v>
      </c>
      <c r="S4775" s="3">
        <v>0.68888888888888899</v>
      </c>
      <c r="T4775" s="3">
        <v>0.73958333333333326</v>
      </c>
      <c r="U4775" s="3">
        <f>MAX(M4775+15/60/24-1/24-MOD(M4775+15/60/24-1/24,15/60/24),16/24)</f>
        <v>0.67708333333333326</v>
      </c>
      <c r="V4775" s="3">
        <f>MIN(M4775-MOD(M4775,15/60/24)-1/24,18.75/24)</f>
        <v>0.66666666666666663</v>
      </c>
      <c r="W4775" s="103">
        <f>M4775-(M4775-E4775)/12*1.25</f>
        <v>0.66824363425925926</v>
      </c>
    </row>
    <row r="4776" spans="1:23" ht="12.75" customHeight="1">
      <c r="A4776" s="1">
        <v>48605</v>
      </c>
      <c r="B4776" t="s">
        <v>205</v>
      </c>
      <c r="C4776" s="3">
        <v>0.21111111111111111</v>
      </c>
      <c r="D4776" s="3">
        <v>0.2388888888888889</v>
      </c>
      <c r="E4776" s="3">
        <v>0.27569444444444446</v>
      </c>
      <c r="F4776" s="3">
        <v>0.35902777777777778</v>
      </c>
      <c r="G4776" s="3">
        <v>0.38541666666666669</v>
      </c>
      <c r="H4776" s="3">
        <v>0.40486111111111112</v>
      </c>
      <c r="I4776" s="3">
        <v>0.42152777777777778</v>
      </c>
      <c r="J4776" s="3">
        <v>0.49513888888888885</v>
      </c>
      <c r="K4776" s="3">
        <v>0.51597222222222217</v>
      </c>
      <c r="L4776" s="3">
        <v>0.69305555555555554</v>
      </c>
      <c r="M4776" s="3">
        <v>0.71388888888888891</v>
      </c>
      <c r="N4776" s="3">
        <v>0.7270833333333333</v>
      </c>
      <c r="O4776" s="3">
        <v>0.76597222222222217</v>
      </c>
      <c r="P4776" s="3">
        <v>0.73958333333333326</v>
      </c>
      <c r="Q4776" s="3">
        <f t="shared" si="86"/>
        <v>0.69444444444444453</v>
      </c>
      <c r="R4776" s="3">
        <f>MAX(T4776,P4776)</f>
        <v>0.7402777777777777</v>
      </c>
      <c r="S4776" s="3">
        <v>0.68958333333333333</v>
      </c>
      <c r="T4776" s="3">
        <v>0.7402777777777777</v>
      </c>
      <c r="U4776" s="3">
        <f>MAX(M4776+15/60/24-1/24-MOD(M4776+15/60/24-1/24,15/60/24),16/24)</f>
        <v>0.67708333333333326</v>
      </c>
      <c r="V4776" s="3">
        <f>MIN(M4776-MOD(M4776,15/60/24)-1/24,18.75/24)</f>
        <v>0.66666666666666663</v>
      </c>
      <c r="W4776" s="103">
        <f>M4776-(M4776-E4776)/12*1.25</f>
        <v>0.66824363425925926</v>
      </c>
    </row>
    <row r="4777" spans="1:23" ht="12.75" customHeight="1">
      <c r="A4777" s="1">
        <v>48606</v>
      </c>
      <c r="B4777" t="s">
        <v>206</v>
      </c>
      <c r="C4777" s="3">
        <v>0.21111111111111111</v>
      </c>
      <c r="D4777" s="3">
        <v>0.2388888888888889</v>
      </c>
      <c r="E4777" s="3">
        <v>0.27569444444444446</v>
      </c>
      <c r="F4777" s="3">
        <v>0.35902777777777778</v>
      </c>
      <c r="G4777" s="3">
        <v>0.38541666666666669</v>
      </c>
      <c r="H4777" s="3">
        <v>0.40486111111111112</v>
      </c>
      <c r="I4777" s="3">
        <v>0.42152777777777778</v>
      </c>
      <c r="J4777" s="3">
        <v>0.49513888888888885</v>
      </c>
      <c r="K4777" s="3">
        <v>0.51597222222222217</v>
      </c>
      <c r="L4777" s="3">
        <v>0.69374999999999998</v>
      </c>
      <c r="M4777" s="3">
        <v>0.71458333333333335</v>
      </c>
      <c r="N4777" s="3">
        <v>0.72777777777777775</v>
      </c>
      <c r="O4777" s="3">
        <v>0.76666666666666661</v>
      </c>
      <c r="P4777" s="3">
        <v>0.7402777777777777</v>
      </c>
      <c r="Q4777" s="3">
        <f t="shared" si="86"/>
        <v>0.69513888888888886</v>
      </c>
      <c r="R4777" s="3">
        <f>MAX(T4777,P4777)</f>
        <v>0.74097222222222214</v>
      </c>
      <c r="S4777" s="3">
        <v>0.69027777777777777</v>
      </c>
      <c r="T4777" s="3">
        <v>0.74097222222222214</v>
      </c>
      <c r="U4777" s="3">
        <f>MAX(M4777+15/60/24-1/24-MOD(M4777+15/60/24-1/24,15/60/24),16/24)</f>
        <v>0.67708333333333326</v>
      </c>
      <c r="V4777" s="3">
        <f>MIN(M4777-MOD(M4777,15/60/24)-1/24,18.75/24)</f>
        <v>0.66666666666666663</v>
      </c>
      <c r="W4777" s="103">
        <f>M4777-(M4777-E4777)/12*1.25</f>
        <v>0.66886574074074079</v>
      </c>
    </row>
    <row r="4778" spans="1:23" ht="12.75" customHeight="1">
      <c r="A4778" s="1">
        <v>48607</v>
      </c>
      <c r="B4778" t="s">
        <v>207</v>
      </c>
      <c r="C4778" s="3">
        <v>0.21041666666666667</v>
      </c>
      <c r="D4778" s="3">
        <v>0.23819444444444446</v>
      </c>
      <c r="E4778" s="3">
        <v>0.27500000000000002</v>
      </c>
      <c r="F4778" s="3">
        <v>0.35902777777777778</v>
      </c>
      <c r="G4778" s="3">
        <v>0.38541666666666669</v>
      </c>
      <c r="H4778" s="3">
        <v>0.40486111111111112</v>
      </c>
      <c r="I4778" s="3">
        <v>0.42152777777777778</v>
      </c>
      <c r="J4778" s="3">
        <v>0.49513888888888885</v>
      </c>
      <c r="K4778" s="3">
        <v>0.51597222222222217</v>
      </c>
      <c r="L4778" s="3">
        <v>0.69444444444444453</v>
      </c>
      <c r="M4778" s="3">
        <v>0.71527777777777779</v>
      </c>
      <c r="N4778" s="3">
        <v>0.7284722222222223</v>
      </c>
      <c r="O4778" s="3">
        <v>0.76736111111111105</v>
      </c>
      <c r="P4778" s="3">
        <v>0.74097222222222225</v>
      </c>
      <c r="Q4778" s="3">
        <f t="shared" si="86"/>
        <v>0.6958333333333333</v>
      </c>
      <c r="R4778" s="3">
        <f>MAX(T4778,P4778)</f>
        <v>0.74166666666666659</v>
      </c>
      <c r="S4778" s="3">
        <v>0.69097222222222221</v>
      </c>
      <c r="T4778" s="3">
        <v>0.74166666666666659</v>
      </c>
      <c r="U4778" s="3">
        <f>MAX(M4778+15/60/24-1/24-MOD(M4778+15/60/24-1/24,15/60/24),16/24)</f>
        <v>0.67708333333333326</v>
      </c>
      <c r="V4778" s="3">
        <f>MIN(M4778-MOD(M4778,15/60/24)-1/24,18.75/24)</f>
        <v>0.66666666666666663</v>
      </c>
      <c r="W4778" s="103">
        <f>M4778-(M4778-E4778)/12*1.25</f>
        <v>0.6694155092592593</v>
      </c>
    </row>
    <row r="4779" spans="1:23" ht="12.75" customHeight="1">
      <c r="A4779" s="1">
        <v>48608</v>
      </c>
      <c r="B4779" t="s">
        <v>106</v>
      </c>
      <c r="C4779" s="3">
        <v>0.21041666666666667</v>
      </c>
      <c r="D4779" s="3">
        <v>0.23819444444444446</v>
      </c>
      <c r="E4779" s="3">
        <v>0.27430555555555552</v>
      </c>
      <c r="F4779" s="3">
        <v>0.35902777777777778</v>
      </c>
      <c r="G4779" s="3">
        <v>0.38472222222222219</v>
      </c>
      <c r="H4779" s="3">
        <v>0.40486111111111112</v>
      </c>
      <c r="I4779" s="3">
        <v>0.42152777777777778</v>
      </c>
      <c r="J4779" s="3">
        <v>0.49513888888888885</v>
      </c>
      <c r="K4779" s="3">
        <v>0.51597222222222217</v>
      </c>
      <c r="L4779" s="3">
        <v>0.69513888888888886</v>
      </c>
      <c r="M4779" s="3">
        <v>0.71597222222222223</v>
      </c>
      <c r="N4779" s="3">
        <v>0.72916666666666663</v>
      </c>
      <c r="O4779" s="3">
        <v>0.76805555555555549</v>
      </c>
      <c r="P4779" s="3">
        <v>0.74166666666666659</v>
      </c>
      <c r="Q4779" s="3">
        <f t="shared" si="86"/>
        <v>0.69652777777777775</v>
      </c>
      <c r="R4779" s="3">
        <f>MAX(T4779,P4779)</f>
        <v>0.74236111111111103</v>
      </c>
      <c r="S4779" s="3">
        <v>0.69166666666666654</v>
      </c>
      <c r="T4779" s="3">
        <v>0.74236111111111103</v>
      </c>
      <c r="U4779" s="3">
        <f>MAX(M4779+15/60/24-1/24-MOD(M4779+15/60/24-1/24,15/60/24),16/24)</f>
        <v>0.67708333333333326</v>
      </c>
      <c r="V4779" s="3">
        <f>MIN(M4779-MOD(M4779,15/60/24)-1/24,18.75/24)</f>
        <v>0.66666666666666663</v>
      </c>
      <c r="W4779" s="103">
        <f>M4779-(M4779-E4779)/12*1.25</f>
        <v>0.66996527777777781</v>
      </c>
    </row>
    <row r="4780" spans="1:23" ht="12.75" customHeight="1">
      <c r="A4780" s="1">
        <v>48609</v>
      </c>
      <c r="B4780" t="s">
        <v>208</v>
      </c>
      <c r="C4780" s="3">
        <v>0.21041666666666667</v>
      </c>
      <c r="D4780" s="3">
        <v>0.23749999999999999</v>
      </c>
      <c r="E4780" s="3">
        <v>0.27430555555555552</v>
      </c>
      <c r="F4780" s="3">
        <v>0.35902777777777778</v>
      </c>
      <c r="G4780" s="3">
        <v>0.38472222222222219</v>
      </c>
      <c r="H4780" s="3">
        <v>0.40416666666666662</v>
      </c>
      <c r="I4780" s="3">
        <v>0.42152777777777778</v>
      </c>
      <c r="J4780" s="3">
        <v>0.49513888888888885</v>
      </c>
      <c r="K4780" s="3">
        <v>0.51597222222222217</v>
      </c>
      <c r="L4780" s="3">
        <v>0.6958333333333333</v>
      </c>
      <c r="M4780" s="3">
        <v>0.71666666666666667</v>
      </c>
      <c r="N4780" s="3">
        <v>0.72986111111111107</v>
      </c>
      <c r="O4780" s="3">
        <v>0.76875000000000004</v>
      </c>
      <c r="P4780" s="3">
        <v>0.74236111111111103</v>
      </c>
      <c r="Q4780" s="3">
        <f t="shared" si="86"/>
        <v>0.69722222222222208</v>
      </c>
      <c r="R4780" s="3">
        <f>MAX(T4780,P4780)</f>
        <v>0.74236111111111114</v>
      </c>
      <c r="S4780" s="3">
        <v>0.69236111111111098</v>
      </c>
      <c r="T4780" s="3">
        <v>0.74236111111111114</v>
      </c>
      <c r="U4780" s="3">
        <f>MAX(M4780+15/60/24-1/24-MOD(M4780+15/60/24-1/24,15/60/24),16/24)</f>
        <v>0.67708333333333326</v>
      </c>
      <c r="V4780" s="3">
        <f>MIN(M4780-MOD(M4780,15/60/24)-1/24,18.75/24)</f>
        <v>0.66666666666666663</v>
      </c>
      <c r="W4780" s="103">
        <f>M4780-(M4780-E4780)/12*1.25</f>
        <v>0.67058738425925923</v>
      </c>
    </row>
    <row r="4781" spans="1:23" ht="12.75" customHeight="1">
      <c r="A4781" s="1">
        <v>48610</v>
      </c>
      <c r="B4781" t="s">
        <v>536</v>
      </c>
      <c r="C4781" s="3">
        <v>0.20972222222222223</v>
      </c>
      <c r="D4781" s="3">
        <v>0.23749999999999999</v>
      </c>
      <c r="E4781" s="3">
        <v>0.27361111111111108</v>
      </c>
      <c r="F4781" s="3">
        <v>0.35902777777777778</v>
      </c>
      <c r="G4781" s="3">
        <v>0.38472222222222219</v>
      </c>
      <c r="H4781" s="3">
        <v>0.40416666666666662</v>
      </c>
      <c r="I4781" s="3">
        <v>0.42152777777777778</v>
      </c>
      <c r="J4781" s="3">
        <v>0.49583333333333335</v>
      </c>
      <c r="K4781" s="3">
        <v>0.51666666666666672</v>
      </c>
      <c r="L4781" s="3">
        <v>0.69652777777777775</v>
      </c>
      <c r="M4781" s="3">
        <v>0.71736111111111112</v>
      </c>
      <c r="N4781" s="3">
        <v>0.73055555555555562</v>
      </c>
      <c r="O4781" s="3">
        <v>0.76875000000000004</v>
      </c>
      <c r="P4781" s="3">
        <v>0.74305555555555558</v>
      </c>
      <c r="Q4781" s="3">
        <f t="shared" si="86"/>
        <v>0.69791666666666652</v>
      </c>
      <c r="R4781" s="3">
        <f>MAX(T4781,P4781)</f>
        <v>0.74305555555555558</v>
      </c>
      <c r="S4781" s="3">
        <v>0.69305555555555542</v>
      </c>
      <c r="T4781" s="3">
        <v>0.74305555555555547</v>
      </c>
      <c r="U4781" s="3">
        <f>MAX(M4781+15/60/24-1/24-MOD(M4781+15/60/24-1/24,15/60/24),16/24)</f>
        <v>0.67708333333333326</v>
      </c>
      <c r="V4781" s="3">
        <f>MIN(M4781-MOD(M4781,15/60/24)-1/24,18.75/24)</f>
        <v>0.66666666666666663</v>
      </c>
      <c r="W4781" s="103">
        <f>M4781-(M4781-E4781)/12*1.25</f>
        <v>0.67113715277777775</v>
      </c>
    </row>
    <row r="4782" spans="1:23" ht="12.75" customHeight="1">
      <c r="A4782" s="1">
        <v>48611</v>
      </c>
      <c r="B4782" t="s">
        <v>538</v>
      </c>
      <c r="C4782" s="3">
        <v>0.20972222222222223</v>
      </c>
      <c r="D4782" s="3">
        <v>0.23680555555555557</v>
      </c>
      <c r="E4782" s="3">
        <v>0.27361111111111108</v>
      </c>
      <c r="F4782" s="3">
        <v>0.35902777777777778</v>
      </c>
      <c r="G4782" s="3">
        <v>0.38472222222222219</v>
      </c>
      <c r="H4782" s="3">
        <v>0.40416666666666662</v>
      </c>
      <c r="I4782" s="3">
        <v>0.42152777777777778</v>
      </c>
      <c r="J4782" s="3">
        <v>0.49583333333333335</v>
      </c>
      <c r="K4782" s="3">
        <v>0.51666666666666672</v>
      </c>
      <c r="L4782" s="3">
        <v>0.6972222222222223</v>
      </c>
      <c r="M4782" s="3">
        <v>0.71805555555555556</v>
      </c>
      <c r="N4782" s="3">
        <v>0.73124999999999996</v>
      </c>
      <c r="O4782" s="3">
        <v>0.76944444444444449</v>
      </c>
      <c r="P4782" s="3">
        <v>0.74375000000000002</v>
      </c>
      <c r="Q4782" s="3">
        <f t="shared" si="86"/>
        <v>0.69861111111111096</v>
      </c>
      <c r="R4782" s="3">
        <f>MAX(T4782,P4782)</f>
        <v>0.74375000000000002</v>
      </c>
      <c r="S4782" s="3">
        <v>0.69374999999999998</v>
      </c>
      <c r="T4782" s="3">
        <v>0.74375000000000002</v>
      </c>
      <c r="U4782" s="3">
        <f>MAX(M4782+15/60/24-1/24-MOD(M4782+15/60/24-1/24,15/60/24),16/24)</f>
        <v>0.67708333333333326</v>
      </c>
      <c r="V4782" s="3">
        <f>MIN(M4782-MOD(M4782,15/60/24)-1/24,18.75/24)</f>
        <v>0.66666666666666663</v>
      </c>
      <c r="W4782" s="103">
        <f>M4782-(M4782-E4782)/12*1.25</f>
        <v>0.67175925925925928</v>
      </c>
    </row>
    <row r="4783" spans="1:23" ht="12.75" customHeight="1">
      <c r="A4783" s="1">
        <v>48612</v>
      </c>
      <c r="B4783" t="s">
        <v>539</v>
      </c>
      <c r="C4783" s="3">
        <v>0.20902777777777778</v>
      </c>
      <c r="D4783" s="3">
        <v>0.23680555555555557</v>
      </c>
      <c r="E4783" s="3">
        <v>0.27291666666666664</v>
      </c>
      <c r="F4783" s="3">
        <v>0.35833333333333334</v>
      </c>
      <c r="G4783" s="3">
        <v>0.3840277777777778</v>
      </c>
      <c r="H4783" s="3">
        <v>0.40416666666666662</v>
      </c>
      <c r="I4783" s="3">
        <v>0.42152777777777778</v>
      </c>
      <c r="J4783" s="3">
        <v>0.49583333333333335</v>
      </c>
      <c r="K4783" s="3">
        <v>0.51666666666666672</v>
      </c>
      <c r="L4783" s="3">
        <v>0.69791666666666663</v>
      </c>
      <c r="M4783" s="3">
        <v>0.71875</v>
      </c>
      <c r="N4783" s="3">
        <v>0.7319444444444444</v>
      </c>
      <c r="O4783" s="3">
        <v>0.77013888888888893</v>
      </c>
      <c r="P4783" s="3">
        <v>0.74444444444444435</v>
      </c>
      <c r="Q4783" s="3">
        <f t="shared" si="86"/>
        <v>0.69930555555555551</v>
      </c>
      <c r="R4783" s="3">
        <f>MAX(T4783,P4783)</f>
        <v>0.74444444444444435</v>
      </c>
      <c r="S4783" s="3">
        <v>0.69444444444444442</v>
      </c>
      <c r="T4783" s="3">
        <v>0.74444444444444435</v>
      </c>
      <c r="U4783" s="3">
        <f>MAX(M4783+15/60/24-1/24-MOD(M4783+15/60/24-1/24,15/60/24),16/24)</f>
        <v>0.6875</v>
      </c>
      <c r="V4783" s="3">
        <f>MIN(M4783-MOD(M4783,15/60/24)-1/24,18.75/24)</f>
        <v>0.67708333333333337</v>
      </c>
      <c r="W4783" s="103">
        <f>M4783-(M4783-E4783)/12*1.25</f>
        <v>0.67230902777777779</v>
      </c>
    </row>
    <row r="4784" spans="1:23" ht="12.75" customHeight="1">
      <c r="A4784" s="1">
        <v>48613</v>
      </c>
      <c r="B4784" t="s">
        <v>528</v>
      </c>
      <c r="C4784" s="3">
        <v>0.20902777777777778</v>
      </c>
      <c r="D4784" s="3">
        <v>0.23611111111111113</v>
      </c>
      <c r="E4784" s="3">
        <v>0.2722222222222222</v>
      </c>
      <c r="F4784" s="3">
        <v>0.35833333333333334</v>
      </c>
      <c r="G4784" s="3">
        <v>0.3840277777777778</v>
      </c>
      <c r="H4784" s="3">
        <v>0.40416666666666662</v>
      </c>
      <c r="I4784" s="3">
        <v>0.42152777777777778</v>
      </c>
      <c r="J4784" s="3">
        <v>0.49583333333333335</v>
      </c>
      <c r="K4784" s="3">
        <v>0.51666666666666672</v>
      </c>
      <c r="L4784" s="3">
        <v>0.69861111111111107</v>
      </c>
      <c r="M4784" s="3">
        <v>0.71944444444444444</v>
      </c>
      <c r="N4784" s="3">
        <v>0.73263888888888884</v>
      </c>
      <c r="O4784" s="3">
        <v>0.77083333333333337</v>
      </c>
      <c r="P4784" s="3">
        <v>0.7451388888888888</v>
      </c>
      <c r="Q4784" s="3">
        <f t="shared" si="86"/>
        <v>0.7</v>
      </c>
      <c r="R4784" s="3">
        <f>MAX(T4784,P4784)</f>
        <v>0.74513888888888891</v>
      </c>
      <c r="S4784" s="3">
        <v>0.69444444444444453</v>
      </c>
      <c r="T4784" s="3">
        <v>0.74513888888888891</v>
      </c>
      <c r="U4784" s="3">
        <f>MAX(M4784+15/60/24-1/24-MOD(M4784+15/60/24-1/24,15/60/24),16/24)</f>
        <v>0.6875</v>
      </c>
      <c r="V4784" s="3">
        <f>MIN(M4784-MOD(M4784,15/60/24)-1/24,18.75/24)</f>
        <v>0.67708333333333337</v>
      </c>
      <c r="W4784" s="103">
        <f>M4784-(M4784-E4784)/12*1.25</f>
        <v>0.6728587962962963</v>
      </c>
    </row>
    <row r="4785" spans="1:23" ht="12.75" customHeight="1">
      <c r="A4785" s="1">
        <v>48614</v>
      </c>
      <c r="B4785" t="s">
        <v>542</v>
      </c>
      <c r="C4785" s="3">
        <v>0.20833333333333334</v>
      </c>
      <c r="D4785" s="3">
        <v>0.23541666666666669</v>
      </c>
      <c r="E4785" s="3">
        <v>0.2722222222222222</v>
      </c>
      <c r="F4785" s="3">
        <v>0.35833333333333334</v>
      </c>
      <c r="G4785" s="3">
        <v>0.3840277777777778</v>
      </c>
      <c r="H4785" s="3">
        <v>0.40416666666666662</v>
      </c>
      <c r="I4785" s="3">
        <v>0.42152777777777778</v>
      </c>
      <c r="J4785" s="3">
        <v>0.49583333333333335</v>
      </c>
      <c r="K4785" s="3">
        <v>0.51666666666666672</v>
      </c>
      <c r="L4785" s="3">
        <v>0.69930555555555562</v>
      </c>
      <c r="M4785" s="3">
        <v>0.72013888888888888</v>
      </c>
      <c r="N4785" s="3">
        <v>0.73263888888888884</v>
      </c>
      <c r="O4785" s="3">
        <v>0.77083333333333337</v>
      </c>
      <c r="P4785" s="3">
        <v>0.7451388888888888</v>
      </c>
      <c r="Q4785" s="3">
        <f t="shared" si="86"/>
        <v>0.70000000000000007</v>
      </c>
      <c r="R4785" s="3">
        <f>MAX(T4785,P4785)</f>
        <v>0.74583333333333335</v>
      </c>
      <c r="S4785" s="3">
        <v>0.69513888888888886</v>
      </c>
      <c r="T4785" s="3">
        <v>0.74583333333333335</v>
      </c>
      <c r="U4785" s="3">
        <f>MAX(M4785+15/60/24-1/24-MOD(M4785+15/60/24-1/24,15/60/24),16/24)</f>
        <v>0.6875</v>
      </c>
      <c r="V4785" s="3">
        <f>MIN(M4785-MOD(M4785,15/60/24)-1/24,18.75/24)</f>
        <v>0.67708333333333337</v>
      </c>
      <c r="W4785" s="103">
        <f>M4785-(M4785-E4785)/12*1.25</f>
        <v>0.67348090277777772</v>
      </c>
    </row>
    <row r="4786" spans="1:23" ht="12.75" customHeight="1">
      <c r="A4786" s="1">
        <v>48615</v>
      </c>
      <c r="B4786" t="s">
        <v>544</v>
      </c>
      <c r="C4786" s="3">
        <v>0.2076388888888889</v>
      </c>
      <c r="D4786" s="3">
        <v>0.23541666666666669</v>
      </c>
      <c r="E4786" s="3">
        <v>0.27152777777777776</v>
      </c>
      <c r="F4786" s="3">
        <v>0.35833333333333334</v>
      </c>
      <c r="G4786" s="3">
        <v>0.3840277777777778</v>
      </c>
      <c r="H4786" s="3">
        <v>0.40416666666666662</v>
      </c>
      <c r="I4786" s="3">
        <v>0.42083333333333334</v>
      </c>
      <c r="J4786" s="3">
        <v>0.49583333333333335</v>
      </c>
      <c r="K4786" s="3">
        <v>0.51666666666666672</v>
      </c>
      <c r="L4786" s="3">
        <v>0.7</v>
      </c>
      <c r="M4786" s="3">
        <v>0.72083333333333333</v>
      </c>
      <c r="N4786" s="3">
        <v>0.73333333333333339</v>
      </c>
      <c r="O4786" s="3">
        <v>0.77152777777777781</v>
      </c>
      <c r="P4786" s="3">
        <v>0.74583333333333335</v>
      </c>
      <c r="Q4786" s="3">
        <f t="shared" si="86"/>
        <v>0.7006944444444444</v>
      </c>
      <c r="R4786" s="3">
        <f>MAX(T4786,P4786)</f>
        <v>0.74583333333333335</v>
      </c>
      <c r="S4786" s="3">
        <v>0.6958333333333333</v>
      </c>
      <c r="T4786" s="3">
        <v>0.74583333333333324</v>
      </c>
      <c r="U4786" s="3">
        <f>MAX(M4786+15/60/24-1/24-MOD(M4786+15/60/24-1/24,15/60/24),16/24)</f>
        <v>0.6875</v>
      </c>
      <c r="V4786" s="3">
        <f>MIN(M4786-MOD(M4786,15/60/24)-1/24,18.75/24)</f>
        <v>0.67708333333333337</v>
      </c>
      <c r="W4786" s="103">
        <f>M4786-(M4786-E4786)/12*1.25</f>
        <v>0.67403067129629624</v>
      </c>
    </row>
    <row r="4787" spans="1:23" ht="12.75" customHeight="1">
      <c r="A4787" s="1">
        <v>48616</v>
      </c>
      <c r="B4787" t="s">
        <v>546</v>
      </c>
      <c r="C4787" s="3">
        <v>0.2076388888888889</v>
      </c>
      <c r="D4787" s="3">
        <v>0.23472222222222219</v>
      </c>
      <c r="E4787" s="3">
        <v>0.27083333333333331</v>
      </c>
      <c r="F4787" s="3">
        <v>0.3576388888888889</v>
      </c>
      <c r="G4787" s="3">
        <v>0.3833333333333333</v>
      </c>
      <c r="H4787" s="3">
        <v>0.40416666666666662</v>
      </c>
      <c r="I4787" s="3">
        <v>0.42083333333333334</v>
      </c>
      <c r="J4787" s="3">
        <v>0.49583333333333335</v>
      </c>
      <c r="K4787" s="3">
        <v>0.51666666666666672</v>
      </c>
      <c r="L4787" s="3">
        <v>0.7</v>
      </c>
      <c r="M4787" s="3">
        <v>0.72083333333333333</v>
      </c>
      <c r="N4787" s="3">
        <v>0.73402777777777783</v>
      </c>
      <c r="O4787" s="3">
        <v>0.77222222222222225</v>
      </c>
      <c r="P4787" s="3">
        <v>0.74583333333333324</v>
      </c>
      <c r="Q4787" s="3">
        <f t="shared" si="86"/>
        <v>0.70138888888888884</v>
      </c>
      <c r="R4787" s="3">
        <f>MAX(T4787,P4787)</f>
        <v>0.74652777777777779</v>
      </c>
      <c r="S4787" s="3">
        <v>0.69652777777777775</v>
      </c>
      <c r="T4787" s="3">
        <v>0.74652777777777779</v>
      </c>
      <c r="U4787" s="3">
        <f>MAX(M4787+15/60/24-1/24-MOD(M4787+15/60/24-1/24,15/60/24),16/24)</f>
        <v>0.6875</v>
      </c>
      <c r="V4787" s="3">
        <f>MIN(M4787-MOD(M4787,15/60/24)-1/24,18.75/24)</f>
        <v>0.67708333333333337</v>
      </c>
      <c r="W4787" s="103">
        <f>M4787-(M4787-E4787)/12*1.25</f>
        <v>0.67395833333333333</v>
      </c>
    </row>
    <row r="4788" spans="1:23" ht="12.75" customHeight="1">
      <c r="A4788" s="1">
        <v>48617</v>
      </c>
      <c r="B4788" t="s">
        <v>548</v>
      </c>
      <c r="C4788" s="3">
        <v>0.20694444444444446</v>
      </c>
      <c r="D4788" s="3">
        <v>0.23472222222222219</v>
      </c>
      <c r="E4788" s="3">
        <v>0.27013888888888887</v>
      </c>
      <c r="F4788" s="3">
        <v>0.3576388888888889</v>
      </c>
      <c r="G4788" s="3">
        <v>0.3833333333333333</v>
      </c>
      <c r="H4788" s="3">
        <v>0.40416666666666662</v>
      </c>
      <c r="I4788" s="3">
        <v>0.42083333333333334</v>
      </c>
      <c r="J4788" s="3">
        <v>0.49583333333333335</v>
      </c>
      <c r="K4788" s="3">
        <v>0.51666666666666672</v>
      </c>
      <c r="L4788" s="3">
        <v>0.7006944444444444</v>
      </c>
      <c r="M4788" s="3">
        <v>0.72152777777777777</v>
      </c>
      <c r="N4788" s="3">
        <v>0.73472222222222217</v>
      </c>
      <c r="O4788" s="3">
        <v>0.7729166666666667</v>
      </c>
      <c r="P4788" s="3">
        <v>0.74722222222222212</v>
      </c>
      <c r="Q4788" s="3">
        <f t="shared" si="86"/>
        <v>0.70208333333333328</v>
      </c>
      <c r="R4788" s="3">
        <f>MAX(T4788,P4788)</f>
        <v>0.74722222222222223</v>
      </c>
      <c r="S4788" s="3">
        <v>0.6972222222222223</v>
      </c>
      <c r="T4788" s="3">
        <v>0.74722222222222223</v>
      </c>
      <c r="U4788" s="3">
        <f>MAX(M4788+15/60/24-1/24-MOD(M4788+15/60/24-1/24,15/60/24),16/24)</f>
        <v>0.6875</v>
      </c>
      <c r="V4788" s="3">
        <f>MIN(M4788-MOD(M4788,15/60/24)-1/24,18.75/24)</f>
        <v>0.67708333333333337</v>
      </c>
      <c r="W4788" s="103">
        <f>M4788-(M4788-E4788)/12*1.25</f>
        <v>0.67450810185185184</v>
      </c>
    </row>
    <row r="4789" spans="1:23" ht="12.75" customHeight="1">
      <c r="A4789" s="1">
        <v>48618</v>
      </c>
      <c r="B4789" t="s">
        <v>550</v>
      </c>
      <c r="C4789" s="3">
        <v>0.20624999999999999</v>
      </c>
      <c r="D4789" s="3">
        <v>0.23402777777777781</v>
      </c>
      <c r="E4789" s="3">
        <v>0.27013888888888887</v>
      </c>
      <c r="F4789" s="3">
        <v>0.3576388888888889</v>
      </c>
      <c r="G4789" s="3">
        <v>0.3833333333333333</v>
      </c>
      <c r="H4789" s="3">
        <v>0.40347222222222223</v>
      </c>
      <c r="I4789" s="3">
        <v>0.42083333333333334</v>
      </c>
      <c r="J4789" s="3">
        <v>0.49583333333333335</v>
      </c>
      <c r="K4789" s="3">
        <v>0.51666666666666672</v>
      </c>
      <c r="L4789" s="3">
        <v>0.70138888888888884</v>
      </c>
      <c r="M4789" s="3">
        <v>0.72222222222222221</v>
      </c>
      <c r="N4789" s="3">
        <v>0.73541666666666661</v>
      </c>
      <c r="O4789" s="3">
        <v>0.77361111111111114</v>
      </c>
      <c r="P4789" s="3">
        <v>0.74791666666666656</v>
      </c>
      <c r="Q4789" s="3">
        <f t="shared" si="86"/>
        <v>0.70277777777777783</v>
      </c>
      <c r="R4789" s="3">
        <f>MAX(T4789,P4789)</f>
        <v>0.74791666666666667</v>
      </c>
      <c r="S4789" s="3">
        <v>0.69791666666666663</v>
      </c>
      <c r="T4789" s="3">
        <v>0.74791666666666667</v>
      </c>
      <c r="U4789" s="3">
        <f>MAX(M4789+15/60/24-1/24-MOD(M4789+15/60/24-1/24,15/60/24),16/24)</f>
        <v>0.6875</v>
      </c>
      <c r="V4789" s="3">
        <f>MIN(M4789-MOD(M4789,15/60/24)-1/24,18.75/24)</f>
        <v>0.67708333333333337</v>
      </c>
      <c r="W4789" s="103">
        <f>M4789-(M4789-E4789)/12*1.25</f>
        <v>0.67513020833333337</v>
      </c>
    </row>
    <row r="4790" spans="1:23" ht="12.75" customHeight="1">
      <c r="A4790" s="1">
        <v>48619</v>
      </c>
      <c r="B4790" t="s">
        <v>551</v>
      </c>
      <c r="C4790" s="3">
        <v>0.20624999999999999</v>
      </c>
      <c r="D4790" s="3">
        <v>0.23333333333333331</v>
      </c>
      <c r="E4790" s="3">
        <v>0.26944444444444443</v>
      </c>
      <c r="F4790" s="3">
        <v>0.35694444444444445</v>
      </c>
      <c r="G4790" s="3">
        <v>0.38263888888888892</v>
      </c>
      <c r="H4790" s="3">
        <v>0.40347222222222223</v>
      </c>
      <c r="I4790" s="3">
        <v>0.42083333333333334</v>
      </c>
      <c r="J4790" s="3">
        <v>0.49583333333333335</v>
      </c>
      <c r="K4790" s="3">
        <v>0.51666666666666672</v>
      </c>
      <c r="L4790" s="3">
        <v>0.70208333333333339</v>
      </c>
      <c r="M4790" s="3">
        <v>0.72291666666666665</v>
      </c>
      <c r="N4790" s="3">
        <v>0.73611111111111116</v>
      </c>
      <c r="O4790" s="3">
        <v>0.77361111111111114</v>
      </c>
      <c r="P4790" s="3">
        <v>0.74861111111111112</v>
      </c>
      <c r="Q4790" s="3">
        <f t="shared" si="86"/>
        <v>0.70347222222222217</v>
      </c>
      <c r="R4790" s="3">
        <f>MAX(T4790,P4790)</f>
        <v>0.74861111111111112</v>
      </c>
      <c r="S4790" s="3">
        <v>0.69861111111111107</v>
      </c>
      <c r="T4790" s="3">
        <v>0.74861111111111112</v>
      </c>
      <c r="U4790" s="3">
        <f>MAX(M4790+15/60/24-1/24-MOD(M4790+15/60/24-1/24,15/60/24),16/24)</f>
        <v>0.6875</v>
      </c>
      <c r="V4790" s="3">
        <f>MIN(M4790-MOD(M4790,15/60/24)-1/24,18.75/24)</f>
        <v>0.67708333333333337</v>
      </c>
      <c r="W4790" s="103">
        <f>M4790-(M4790-E4790)/12*1.25</f>
        <v>0.67567997685185188</v>
      </c>
    </row>
    <row r="4791" spans="1:23" ht="12.75" customHeight="1">
      <c r="A4791" s="1">
        <v>48620</v>
      </c>
      <c r="B4791" t="s">
        <v>529</v>
      </c>
      <c r="C4791" s="3">
        <v>0.20555555555555557</v>
      </c>
      <c r="D4791" s="3">
        <v>0.23263888888888887</v>
      </c>
      <c r="E4791" s="3">
        <v>0.26874999999999999</v>
      </c>
      <c r="F4791" s="3">
        <v>0.35694444444444445</v>
      </c>
      <c r="G4791" s="3">
        <v>0.38263888888888892</v>
      </c>
      <c r="H4791" s="3">
        <v>0.40347222222222223</v>
      </c>
      <c r="I4791" s="3">
        <v>0.4201388888888889</v>
      </c>
      <c r="J4791" s="3">
        <v>0.49583333333333335</v>
      </c>
      <c r="K4791" s="3">
        <v>0.51666666666666672</v>
      </c>
      <c r="L4791" s="3">
        <v>0.70277777777777783</v>
      </c>
      <c r="M4791" s="3">
        <v>0.72361111111111109</v>
      </c>
      <c r="N4791" s="3">
        <v>0.7368055555555556</v>
      </c>
      <c r="O4791" s="3">
        <v>0.77430555555555558</v>
      </c>
      <c r="P4791" s="3">
        <v>0.74930555555555556</v>
      </c>
      <c r="Q4791" s="3">
        <f t="shared" si="86"/>
        <v>0.70416666666666661</v>
      </c>
      <c r="R4791" s="3">
        <f>MAX(T4791,P4791)</f>
        <v>0.74930555555555556</v>
      </c>
      <c r="S4791" s="3">
        <v>0.69930555555555551</v>
      </c>
      <c r="T4791" s="3">
        <v>0.74930555555555556</v>
      </c>
      <c r="U4791" s="3">
        <f>MAX(M4791+15/60/24-1/24-MOD(M4791+15/60/24-1/24,15/60/24),16/24)</f>
        <v>0.6875</v>
      </c>
      <c r="V4791" s="3">
        <f>MIN(M4791-MOD(M4791,15/60/24)-1/24,18.75/24)</f>
        <v>0.67708333333333337</v>
      </c>
      <c r="W4791" s="103">
        <f>M4791-(M4791-E4791)/12*1.25</f>
        <v>0.67622974537037039</v>
      </c>
    </row>
    <row r="4792" spans="1:23" ht="12.75" customHeight="1">
      <c r="A4792" s="1">
        <v>48621</v>
      </c>
      <c r="B4792" t="s">
        <v>552</v>
      </c>
      <c r="C4792" s="3">
        <v>0.20486111111111113</v>
      </c>
      <c r="D4792" s="3">
        <v>0.23263888888888887</v>
      </c>
      <c r="E4792" s="3">
        <v>0.26805555555555555</v>
      </c>
      <c r="F4792" s="3">
        <v>0.35694444444444445</v>
      </c>
      <c r="G4792" s="3">
        <v>0.38194444444444442</v>
      </c>
      <c r="H4792" s="3">
        <v>0.40347222222222223</v>
      </c>
      <c r="I4792" s="3">
        <v>0.4201388888888889</v>
      </c>
      <c r="J4792" s="3">
        <v>0.49583333333333335</v>
      </c>
      <c r="K4792" s="3">
        <v>0.51666666666666672</v>
      </c>
      <c r="L4792" s="3">
        <v>0.70347222222222217</v>
      </c>
      <c r="M4792" s="3">
        <v>0.72430555555555554</v>
      </c>
      <c r="N4792" s="3">
        <v>0.7368055555555556</v>
      </c>
      <c r="O4792" s="3">
        <v>0.77500000000000002</v>
      </c>
      <c r="P4792" s="3">
        <v>0.74930555555555556</v>
      </c>
      <c r="Q4792" s="3">
        <f t="shared" si="86"/>
        <v>0.70486111111111105</v>
      </c>
      <c r="R4792" s="3">
        <f>MAX(T4792,P4792)</f>
        <v>0.74930555555555556</v>
      </c>
      <c r="S4792" s="3">
        <v>0.69930555555555562</v>
      </c>
      <c r="T4792" s="3">
        <v>0.74930555555555556</v>
      </c>
      <c r="U4792" s="3">
        <f>MAX(M4792+15/60/24-1/24-MOD(M4792+15/60/24-1/24,15/60/24),16/24)</f>
        <v>0.6875</v>
      </c>
      <c r="V4792" s="3">
        <f>MIN(M4792-MOD(M4792,15/60/24)-1/24,18.75/24)</f>
        <v>0.67708333333333337</v>
      </c>
      <c r="W4792" s="103">
        <f>M4792-(M4792-E4792)/12*1.25</f>
        <v>0.67677951388888891</v>
      </c>
    </row>
    <row r="4793" spans="1:23" ht="12.75" customHeight="1">
      <c r="A4793" s="1">
        <v>48622</v>
      </c>
      <c r="B4793" t="s">
        <v>553</v>
      </c>
      <c r="C4793" s="3">
        <v>0.20486111111111113</v>
      </c>
      <c r="D4793" s="3">
        <v>0.23194444444444443</v>
      </c>
      <c r="E4793" s="3">
        <v>0.2673611111111111</v>
      </c>
      <c r="F4793" s="3">
        <v>0.35625000000000001</v>
      </c>
      <c r="G4793" s="3">
        <v>0.38194444444444442</v>
      </c>
      <c r="H4793" s="3">
        <v>0.40277777777777773</v>
      </c>
      <c r="I4793" s="3">
        <v>0.4201388888888889</v>
      </c>
      <c r="J4793" s="3">
        <v>0.49583333333333335</v>
      </c>
      <c r="K4793" s="3">
        <v>0.51666666666666672</v>
      </c>
      <c r="L4793" s="3">
        <v>0.70416666666666661</v>
      </c>
      <c r="M4793" s="3">
        <v>0.72499999999999998</v>
      </c>
      <c r="N4793" s="3">
        <v>0.73750000000000004</v>
      </c>
      <c r="O4793" s="3">
        <v>0.77569444444444446</v>
      </c>
      <c r="P4793" s="3">
        <v>0.75</v>
      </c>
      <c r="Q4793" s="3">
        <f t="shared" si="86"/>
        <v>0.70486111111111116</v>
      </c>
      <c r="R4793" s="3">
        <f>MAX(T4793,P4793)</f>
        <v>0.75</v>
      </c>
      <c r="S4793" s="3">
        <v>0.7</v>
      </c>
      <c r="T4793" s="3">
        <v>0.75</v>
      </c>
      <c r="U4793" s="3">
        <f>MAX(M4793+15/60/24-1/24-MOD(M4793+15/60/24-1/24,15/60/24),16/24)</f>
        <v>0.6875</v>
      </c>
      <c r="V4793" s="3">
        <f>MIN(M4793-MOD(M4793,15/60/24)-1/24,18.75/24)</f>
        <v>0.67708333333333337</v>
      </c>
      <c r="W4793" s="103">
        <f>M4793-(M4793-E4793)/12*1.25</f>
        <v>0.67732928240740742</v>
      </c>
    </row>
    <row r="4794" spans="1:23" ht="12.75" customHeight="1">
      <c r="A4794" s="1">
        <v>48623</v>
      </c>
      <c r="B4794" t="s">
        <v>554</v>
      </c>
      <c r="C4794" s="3">
        <v>0.20416666666666669</v>
      </c>
      <c r="D4794" s="3">
        <v>0.23125000000000001</v>
      </c>
      <c r="E4794" s="3">
        <v>0.26666666666666666</v>
      </c>
      <c r="F4794" s="3">
        <v>0.35625000000000001</v>
      </c>
      <c r="G4794" s="3">
        <v>0.38124999999999998</v>
      </c>
      <c r="H4794" s="3">
        <v>0.40277777777777773</v>
      </c>
      <c r="I4794" s="3">
        <v>0.41944444444444445</v>
      </c>
      <c r="J4794" s="3">
        <v>0.49583333333333335</v>
      </c>
      <c r="K4794" s="3">
        <v>0.51666666666666672</v>
      </c>
      <c r="L4794" s="3">
        <v>0.70486111111111116</v>
      </c>
      <c r="M4794" s="3">
        <v>0.72569444444444442</v>
      </c>
      <c r="N4794" s="3">
        <v>0.73819444444444438</v>
      </c>
      <c r="O4794" s="3">
        <v>0.77638888888888891</v>
      </c>
      <c r="P4794" s="3">
        <v>0.75069444444444433</v>
      </c>
      <c r="Q4794" s="3">
        <f t="shared" si="86"/>
        <v>0.70555555555555549</v>
      </c>
      <c r="R4794" s="3">
        <f>MAX(T4794,P4794)</f>
        <v>0.75069444444444444</v>
      </c>
      <c r="S4794" s="3">
        <v>0.7006944444444444</v>
      </c>
      <c r="T4794" s="3">
        <v>0.75069444444444444</v>
      </c>
      <c r="U4794" s="3">
        <f>MAX(M4794+15/60/24-1/24-MOD(M4794+15/60/24-1/24,15/60/24),16/24)</f>
        <v>0.6875</v>
      </c>
      <c r="V4794" s="3">
        <f>MIN(M4794-MOD(M4794,15/60/24)-1/24,18.75/24)</f>
        <v>0.67708333333333337</v>
      </c>
      <c r="W4794" s="103">
        <f>M4794-(M4794-E4794)/12*1.25</f>
        <v>0.67787905092592593</v>
      </c>
    </row>
    <row r="4795" spans="1:23" ht="12.75" customHeight="1">
      <c r="A4795" s="1">
        <v>48624</v>
      </c>
      <c r="B4795" t="s">
        <v>555</v>
      </c>
      <c r="C4795" s="3">
        <v>0.20347222222222219</v>
      </c>
      <c r="D4795" s="3">
        <v>0.23055555555555554</v>
      </c>
      <c r="E4795" s="3">
        <v>0.26597222222222222</v>
      </c>
      <c r="F4795" s="3">
        <v>0.35625000000000001</v>
      </c>
      <c r="G4795" s="3">
        <v>0.38124999999999998</v>
      </c>
      <c r="H4795" s="3">
        <v>0.40277777777777773</v>
      </c>
      <c r="I4795" s="3">
        <v>0.41944444444444445</v>
      </c>
      <c r="J4795" s="3">
        <v>0.49583333333333335</v>
      </c>
      <c r="K4795" s="3">
        <v>0.51666666666666672</v>
      </c>
      <c r="L4795" s="3">
        <v>0.70486111111111116</v>
      </c>
      <c r="M4795" s="3">
        <v>0.72569444444444442</v>
      </c>
      <c r="N4795" s="3">
        <v>0.73888888888888893</v>
      </c>
      <c r="O4795" s="3">
        <v>0.77638888888888891</v>
      </c>
      <c r="P4795" s="3">
        <v>0.75138888888888888</v>
      </c>
      <c r="Q4795" s="3">
        <f t="shared" si="86"/>
        <v>0.70624999999999993</v>
      </c>
      <c r="R4795" s="3">
        <f>MAX(T4795,P4795)</f>
        <v>0.75138888888888888</v>
      </c>
      <c r="S4795" s="3">
        <v>0.70138888888888884</v>
      </c>
      <c r="T4795" s="3">
        <v>0.75138888888888888</v>
      </c>
      <c r="U4795" s="3">
        <f>MAX(M4795+15/60/24-1/24-MOD(M4795+15/60/24-1/24,15/60/24),16/24)</f>
        <v>0.6875</v>
      </c>
      <c r="V4795" s="3">
        <f>MIN(M4795-MOD(M4795,15/60/24)-1/24,18.75/24)</f>
        <v>0.67708333333333337</v>
      </c>
      <c r="W4795" s="103">
        <f>M4795-(M4795-E4795)/12*1.25</f>
        <v>0.67780671296296291</v>
      </c>
    </row>
    <row r="4796" spans="1:23" ht="12.75" customHeight="1">
      <c r="A4796" s="1">
        <v>48625</v>
      </c>
      <c r="B4796" t="s">
        <v>556</v>
      </c>
      <c r="C4796" s="3">
        <v>0.20277777777777781</v>
      </c>
      <c r="D4796" s="3">
        <v>0.2298611111111111</v>
      </c>
      <c r="E4796" s="3">
        <v>0.26527777777777778</v>
      </c>
      <c r="F4796" s="3">
        <v>0.35555555555555557</v>
      </c>
      <c r="G4796" s="3">
        <v>0.38055555555555554</v>
      </c>
      <c r="H4796" s="3">
        <v>0.40277777777777773</v>
      </c>
      <c r="I4796" s="3">
        <v>0.41944444444444445</v>
      </c>
      <c r="J4796" s="3">
        <v>0.49583333333333335</v>
      </c>
      <c r="K4796" s="3">
        <v>0.51666666666666672</v>
      </c>
      <c r="L4796" s="3">
        <v>0.7055555555555556</v>
      </c>
      <c r="M4796" s="3">
        <v>0.72638888888888886</v>
      </c>
      <c r="N4796" s="3">
        <v>0.73958333333333337</v>
      </c>
      <c r="O4796" s="3">
        <v>0.77708333333333335</v>
      </c>
      <c r="P4796" s="3">
        <v>0.75208333333333333</v>
      </c>
      <c r="Q4796" s="3">
        <f t="shared" si="86"/>
        <v>0.70694444444444438</v>
      </c>
      <c r="R4796" s="3">
        <f>MAX(T4796,P4796)</f>
        <v>0.75208333333333333</v>
      </c>
      <c r="S4796" s="3">
        <v>0.70208333333333339</v>
      </c>
      <c r="T4796" s="3">
        <v>0.75208333333333333</v>
      </c>
      <c r="U4796" s="3">
        <f>MAX(M4796+15/60/24-1/24-MOD(M4796+15/60/24-1/24,15/60/24),16/24)</f>
        <v>0.6875</v>
      </c>
      <c r="V4796" s="3">
        <f>MIN(M4796-MOD(M4796,15/60/24)-1/24,18.75/24)</f>
        <v>0.67708333333333337</v>
      </c>
      <c r="W4796" s="103">
        <f>M4796-(M4796-E4796)/12*1.25</f>
        <v>0.67835648148148142</v>
      </c>
    </row>
    <row r="4797" spans="1:23" ht="12.75" customHeight="1">
      <c r="A4797" s="1">
        <v>48626</v>
      </c>
      <c r="B4797" t="s">
        <v>558</v>
      </c>
      <c r="C4797" s="3">
        <v>0.20208333333333331</v>
      </c>
      <c r="D4797" s="3">
        <v>0.22916666666666666</v>
      </c>
      <c r="E4797" s="3">
        <v>0.26527777777777778</v>
      </c>
      <c r="F4797" s="3">
        <v>0.35555555555555557</v>
      </c>
      <c r="G4797" s="3">
        <v>0.38055555555555554</v>
      </c>
      <c r="H4797" s="3">
        <v>0.40208333333333335</v>
      </c>
      <c r="I4797" s="3">
        <v>0.41875000000000001</v>
      </c>
      <c r="J4797" s="3">
        <v>0.49583333333333335</v>
      </c>
      <c r="K4797" s="3">
        <v>0.51666666666666672</v>
      </c>
      <c r="L4797" s="3">
        <v>0.70625000000000004</v>
      </c>
      <c r="M4797" s="3">
        <v>0.7270833333333333</v>
      </c>
      <c r="N4797" s="3">
        <v>0.7402777777777777</v>
      </c>
      <c r="O4797" s="3">
        <v>0.77777777777777779</v>
      </c>
      <c r="P4797" s="3">
        <v>0.75277777777777766</v>
      </c>
      <c r="Q4797" s="3">
        <f t="shared" si="86"/>
        <v>0.70763888888888893</v>
      </c>
      <c r="R4797" s="3">
        <f>MAX(T4797,P4797)</f>
        <v>0.75277777777777766</v>
      </c>
      <c r="S4797" s="3">
        <v>0.70277777777777783</v>
      </c>
      <c r="T4797" s="3">
        <v>0.75208333333333333</v>
      </c>
      <c r="U4797" s="3">
        <f>MAX(M4797+15/60/24-1/24-MOD(M4797+15/60/24-1/24,15/60/24),16/24)</f>
        <v>0.6875</v>
      </c>
      <c r="V4797" s="3">
        <f>MIN(M4797-MOD(M4797,15/60/24)-1/24,18.75/24)</f>
        <v>0.67708333333333337</v>
      </c>
      <c r="W4797" s="103">
        <f>M4797-(M4797-E4797)/12*1.25</f>
        <v>0.67897858796296295</v>
      </c>
    </row>
    <row r="4798" spans="1:23" ht="12.75" customHeight="1">
      <c r="A4798" s="1">
        <v>48627</v>
      </c>
      <c r="B4798" t="s">
        <v>530</v>
      </c>
      <c r="C4798" s="3">
        <v>0.20138888888888887</v>
      </c>
      <c r="D4798" s="3">
        <v>0.22847222222222222</v>
      </c>
      <c r="E4798" s="3">
        <v>0.26458333333333334</v>
      </c>
      <c r="F4798" s="3">
        <v>0.35486111111111113</v>
      </c>
      <c r="G4798" s="3">
        <v>0.37986111111111115</v>
      </c>
      <c r="H4798" s="3">
        <v>0.40208333333333335</v>
      </c>
      <c r="I4798" s="3">
        <v>0.41875000000000001</v>
      </c>
      <c r="J4798" s="3">
        <v>0.49583333333333335</v>
      </c>
      <c r="K4798" s="3">
        <v>0.51666666666666672</v>
      </c>
      <c r="L4798" s="3">
        <v>0.70694444444444438</v>
      </c>
      <c r="M4798" s="3">
        <v>0.72777777777777775</v>
      </c>
      <c r="N4798" s="3">
        <v>0.7402777777777777</v>
      </c>
      <c r="O4798" s="3">
        <v>0.77847222222222223</v>
      </c>
      <c r="P4798" s="3">
        <v>0.75277777777777766</v>
      </c>
      <c r="Q4798" s="3">
        <f t="shared" si="86"/>
        <v>0.70833333333333337</v>
      </c>
      <c r="R4798" s="3">
        <f>MAX(T4798,P4798)</f>
        <v>0.75277777777777777</v>
      </c>
      <c r="S4798" s="3">
        <v>0.70347222222222228</v>
      </c>
      <c r="T4798" s="3">
        <v>0.75277777777777777</v>
      </c>
      <c r="U4798" s="3">
        <f>MAX(M4798+15/60/24-1/24-MOD(M4798+15/60/24-1/24,15/60/24),16/24)</f>
        <v>0.6875</v>
      </c>
      <c r="V4798" s="3">
        <f>MIN(M4798-MOD(M4798,15/60/24)-1/24,18.75/24)</f>
        <v>0.67708333333333337</v>
      </c>
      <c r="W4798" s="103">
        <f>M4798-(M4798-E4798)/12*1.25</f>
        <v>0.67952835648148147</v>
      </c>
    </row>
    <row r="4799" spans="1:23" ht="12.75" customHeight="1">
      <c r="A4799" s="1">
        <v>48628</v>
      </c>
      <c r="B4799" t="s">
        <v>559</v>
      </c>
      <c r="C4799" s="3">
        <v>0.20069444444444443</v>
      </c>
      <c r="D4799" s="3">
        <v>0.22847222222222222</v>
      </c>
      <c r="E4799" s="3">
        <v>0.2638888888888889</v>
      </c>
      <c r="F4799" s="3">
        <v>0.35486111111111113</v>
      </c>
      <c r="G4799" s="3">
        <v>0.37986111111111115</v>
      </c>
      <c r="H4799" s="3">
        <v>0.40208333333333335</v>
      </c>
      <c r="I4799" s="3">
        <v>0.41875000000000001</v>
      </c>
      <c r="J4799" s="3">
        <v>0.49583333333333335</v>
      </c>
      <c r="K4799" s="3">
        <v>0.51666666666666672</v>
      </c>
      <c r="L4799" s="3">
        <v>0.70763888888888893</v>
      </c>
      <c r="M4799" s="3">
        <v>0.72847222222222219</v>
      </c>
      <c r="N4799" s="3">
        <v>0.74097222222222225</v>
      </c>
      <c r="O4799" s="3">
        <v>0.77847222222222223</v>
      </c>
      <c r="P4799" s="3">
        <v>0.75347222222222221</v>
      </c>
      <c r="Q4799" s="3">
        <f t="shared" si="86"/>
        <v>0.70902777777777781</v>
      </c>
      <c r="R4799" s="3">
        <f>MAX(T4799,P4799)</f>
        <v>0.75347222222222221</v>
      </c>
      <c r="S4799" s="3">
        <v>0.66180555555555554</v>
      </c>
      <c r="T4799" s="3">
        <v>0.75347222222222221</v>
      </c>
      <c r="U4799" s="3">
        <f>MAX(M4799+15/60/24-1/24-MOD(M4799+15/60/24-1/24,15/60/24),16/24)</f>
        <v>0.6875</v>
      </c>
      <c r="V4799" s="3">
        <f>MIN(M4799-MOD(M4799,15/60/24)-1/24,18.75/24)</f>
        <v>0.67708333333333337</v>
      </c>
      <c r="W4799" s="103">
        <f>M4799-(M4799-E4799)/12*1.25</f>
        <v>0.68007812499999998</v>
      </c>
    </row>
    <row r="4800" spans="1:23" ht="12.75" customHeight="1">
      <c r="A4800" s="1">
        <v>48629</v>
      </c>
      <c r="B4800" t="s">
        <v>560</v>
      </c>
      <c r="C4800" s="3">
        <v>0.20069444444444443</v>
      </c>
      <c r="D4800" s="3">
        <v>0.22777777777777777</v>
      </c>
      <c r="E4800" s="3">
        <v>0.26319444444444445</v>
      </c>
      <c r="F4800" s="3">
        <v>0.35416666666666669</v>
      </c>
      <c r="G4800" s="3">
        <v>0.37916666666666665</v>
      </c>
      <c r="H4800" s="3">
        <v>0.40138888888888885</v>
      </c>
      <c r="I4800" s="3">
        <v>0.41805555555555557</v>
      </c>
      <c r="J4800" s="3">
        <v>0.49583333333333335</v>
      </c>
      <c r="K4800" s="3">
        <v>0.51666666666666672</v>
      </c>
      <c r="L4800" s="3">
        <v>0.70833333333333337</v>
      </c>
      <c r="M4800" s="3">
        <v>0.72916666666666663</v>
      </c>
      <c r="N4800" s="3">
        <v>0.7416666666666667</v>
      </c>
      <c r="O4800" s="3">
        <v>0.77916666666666667</v>
      </c>
      <c r="P4800" s="3">
        <v>0.75416666666666665</v>
      </c>
      <c r="Q4800" s="3">
        <f t="shared" si="86"/>
        <v>0.66736111111111107</v>
      </c>
      <c r="R4800" s="3">
        <f>MAX(T4800,P4800)</f>
        <v>0.75416666666666676</v>
      </c>
      <c r="S4800" s="3">
        <v>0.70416666666666661</v>
      </c>
      <c r="T4800" s="3">
        <v>0.75416666666666676</v>
      </c>
      <c r="U4800" s="3">
        <f>MAX(M4800+15/60/24-1/24-MOD(M4800+15/60/24-1/24,15/60/24),16/24)</f>
        <v>0.69791666666666663</v>
      </c>
      <c r="V4800" s="3">
        <f>MIN(M4800-MOD(M4800,15/60/24)-1/24,18.75/24)</f>
        <v>0.6875</v>
      </c>
      <c r="W4800" s="103">
        <f>M4800-(M4800-E4800)/12*1.25</f>
        <v>0.68062789351851849</v>
      </c>
    </row>
    <row r="4801" spans="1:23" ht="12.75" customHeight="1">
      <c r="A4801" s="1">
        <v>48630</v>
      </c>
      <c r="B4801" t="s">
        <v>561</v>
      </c>
      <c r="C4801" s="3">
        <v>0.2</v>
      </c>
      <c r="D4801" s="3">
        <v>0.22708333333333333</v>
      </c>
      <c r="E4801" s="3">
        <v>0.26250000000000001</v>
      </c>
      <c r="F4801" s="3">
        <v>0.35416666666666669</v>
      </c>
      <c r="G4801" s="3">
        <v>0.37916666666666665</v>
      </c>
      <c r="H4801" s="3">
        <v>0.40138888888888885</v>
      </c>
      <c r="I4801" s="3">
        <v>0.41805555555555557</v>
      </c>
      <c r="J4801" s="3">
        <v>0.49583333333333335</v>
      </c>
      <c r="K4801" s="3">
        <v>0.51666666666666672</v>
      </c>
      <c r="L4801" s="3">
        <v>0.7090277777777777</v>
      </c>
      <c r="M4801" s="3">
        <v>0.72986111111111107</v>
      </c>
      <c r="N4801" s="3">
        <v>0.74236111111111114</v>
      </c>
      <c r="O4801" s="3">
        <v>0.77986111111111112</v>
      </c>
      <c r="P4801" s="3">
        <v>0.75416666666666676</v>
      </c>
      <c r="Q4801" s="3">
        <f t="shared" si="86"/>
        <v>0.70972222222222214</v>
      </c>
      <c r="R4801" s="3">
        <f>MAX(T4801,P4801)</f>
        <v>0.75416666666666676</v>
      </c>
      <c r="S4801" s="3">
        <v>0.70486111111111116</v>
      </c>
      <c r="T4801" s="3">
        <v>0.75416666666666676</v>
      </c>
      <c r="U4801" s="3">
        <f>MAX(M4801+15/60/24-1/24-MOD(M4801+15/60/24-1/24,15/60/24),16/24)</f>
        <v>0.69791666666666663</v>
      </c>
      <c r="V4801" s="3">
        <f>MIN(M4801-MOD(M4801,15/60/24)-1/24,18.75/24)</f>
        <v>0.6875</v>
      </c>
      <c r="W4801" s="103">
        <f>M4801-(M4801-E4801)/12*1.25</f>
        <v>0.681177662037037</v>
      </c>
    </row>
    <row r="4802" spans="1:23" ht="12.75" customHeight="1">
      <c r="A4802" s="1">
        <v>48631</v>
      </c>
      <c r="B4802" t="s">
        <v>562</v>
      </c>
      <c r="C4802" s="3">
        <v>0.19930555555555554</v>
      </c>
      <c r="D4802" s="3">
        <v>0.22638888888888889</v>
      </c>
      <c r="E4802" s="3">
        <v>0.26180555555555557</v>
      </c>
      <c r="F4802" s="3">
        <v>0.35347222222222219</v>
      </c>
      <c r="G4802" s="3">
        <v>0.37847222222222227</v>
      </c>
      <c r="H4802" s="3">
        <v>0.40069444444444446</v>
      </c>
      <c r="I4802" s="3">
        <v>0.41736111111111113</v>
      </c>
      <c r="J4802" s="3">
        <v>0.49583333333333335</v>
      </c>
      <c r="K4802" s="3">
        <v>0.51666666666666672</v>
      </c>
      <c r="L4802" s="3">
        <v>0.7090277777777777</v>
      </c>
      <c r="M4802" s="3">
        <v>0.72986111111111107</v>
      </c>
      <c r="N4802" s="3">
        <v>0.74305555555555547</v>
      </c>
      <c r="O4802" s="3">
        <v>0.78055555555555556</v>
      </c>
      <c r="P4802" s="3">
        <v>0.75486111111111109</v>
      </c>
      <c r="Q4802" s="3">
        <f t="shared" si="86"/>
        <v>0.7104166666666667</v>
      </c>
      <c r="R4802" s="3">
        <f>MAX(T4802,P4802)</f>
        <v>0.75486111111111109</v>
      </c>
      <c r="S4802" s="3">
        <v>0.7055555555555556</v>
      </c>
      <c r="T4802" s="3">
        <v>0.75486111111111109</v>
      </c>
      <c r="U4802" s="3">
        <f>MAX(M4802+15/60/24-1/24-MOD(M4802+15/60/24-1/24,15/60/24),16/24)</f>
        <v>0.69791666666666663</v>
      </c>
      <c r="V4802" s="3">
        <f>MIN(M4802-MOD(M4802,15/60/24)-1/24,18.75/24)</f>
        <v>0.6875</v>
      </c>
      <c r="W4802" s="103">
        <f>M4802-(M4802-E4802)/12*1.25</f>
        <v>0.68110532407407409</v>
      </c>
    </row>
    <row r="4803" spans="1:23" ht="12.75" customHeight="1">
      <c r="A4803" s="1">
        <v>48632</v>
      </c>
      <c r="B4803" t="s">
        <v>563</v>
      </c>
      <c r="C4803" s="3">
        <v>0.1986111111111111</v>
      </c>
      <c r="D4803" s="3">
        <v>0.22569444444444445</v>
      </c>
      <c r="E4803" s="3">
        <v>0.26041666666666669</v>
      </c>
      <c r="F4803" s="3">
        <v>0.35347222222222219</v>
      </c>
      <c r="G4803" s="3">
        <v>0.37847222222222227</v>
      </c>
      <c r="H4803" s="3">
        <v>0.40069444444444446</v>
      </c>
      <c r="I4803" s="3">
        <v>0.41736111111111113</v>
      </c>
      <c r="J4803" s="3">
        <v>0.49583333333333335</v>
      </c>
      <c r="K4803" s="3">
        <v>0.51666666666666672</v>
      </c>
      <c r="L4803" s="3">
        <v>0.70972222222222225</v>
      </c>
      <c r="M4803" s="3">
        <v>0.73055555555555551</v>
      </c>
      <c r="N4803" s="3">
        <v>0.74305555555555547</v>
      </c>
      <c r="O4803" s="3">
        <v>0.78055555555555556</v>
      </c>
      <c r="P4803" s="3">
        <v>0.75555555555555542</v>
      </c>
      <c r="Q4803" s="3">
        <f t="shared" si="86"/>
        <v>0.71111111111111114</v>
      </c>
      <c r="R4803" s="3">
        <f>MAX(T4803,P4803)</f>
        <v>0.75555555555555565</v>
      </c>
      <c r="S4803" s="3">
        <v>0.70625000000000004</v>
      </c>
      <c r="T4803" s="3">
        <v>0.75555555555555565</v>
      </c>
      <c r="U4803" s="3">
        <f>MAX(M4803+15/60/24-1/24-MOD(M4803+15/60/24-1/24,15/60/24),16/24)</f>
        <v>0.69791666666666663</v>
      </c>
      <c r="V4803" s="3">
        <f>MIN(M4803-MOD(M4803,15/60/24)-1/24,18.75/24)</f>
        <v>0.6875</v>
      </c>
      <c r="W4803" s="103">
        <f>M4803-(M4803-E4803)/12*1.25</f>
        <v>0.68158275462962958</v>
      </c>
    </row>
    <row r="4804" spans="1:23" ht="12.75" customHeight="1">
      <c r="A4804" s="1">
        <v>48633</v>
      </c>
      <c r="B4804" t="s">
        <v>564</v>
      </c>
      <c r="C4804" s="3">
        <v>0.19791666666666666</v>
      </c>
      <c r="D4804" s="3">
        <v>0.22500000000000001</v>
      </c>
      <c r="E4804" s="3">
        <v>0.25972222222222224</v>
      </c>
      <c r="F4804" s="3">
        <v>0.3527777777777778</v>
      </c>
      <c r="G4804" s="3">
        <v>0.37777777777777777</v>
      </c>
      <c r="H4804" s="3">
        <v>0.40069444444444446</v>
      </c>
      <c r="I4804" s="3">
        <v>0.41736111111111113</v>
      </c>
      <c r="J4804" s="3">
        <v>0.49583333333333335</v>
      </c>
      <c r="K4804" s="3">
        <v>0.51666666666666672</v>
      </c>
      <c r="L4804" s="3">
        <v>0.7104166666666667</v>
      </c>
      <c r="M4804" s="3">
        <v>0.73124999999999996</v>
      </c>
      <c r="N4804" s="3">
        <v>0.74375000000000002</v>
      </c>
      <c r="O4804" s="3">
        <v>0.78125</v>
      </c>
      <c r="P4804" s="3">
        <v>0.75624999999999998</v>
      </c>
      <c r="Q4804" s="3">
        <f t="shared" si="86"/>
        <v>0.71180555555555558</v>
      </c>
      <c r="R4804" s="3">
        <f>MAX(T4804,P4804)</f>
        <v>0.75624999999999998</v>
      </c>
      <c r="S4804" s="3">
        <v>0.70625000000000004</v>
      </c>
      <c r="T4804" s="3">
        <v>0.75624999999999998</v>
      </c>
      <c r="U4804" s="3">
        <f>MAX(M4804+15/60/24-1/24-MOD(M4804+15/60/24-1/24,15/60/24),16/24)</f>
        <v>0.69791666666666663</v>
      </c>
      <c r="V4804" s="3">
        <f>MIN(M4804-MOD(M4804,15/60/24)-1/24,18.75/24)</f>
        <v>0.6875</v>
      </c>
      <c r="W4804" s="103">
        <f>M4804-(M4804-E4804)/12*1.25</f>
        <v>0.6821325231481481</v>
      </c>
    </row>
    <row r="4805" spans="1:23" ht="12.75" customHeight="1">
      <c r="A4805" s="1">
        <v>48634</v>
      </c>
      <c r="B4805" t="s">
        <v>531</v>
      </c>
      <c r="C4805" s="3">
        <v>0.19722222222222222</v>
      </c>
      <c r="D4805" s="3">
        <v>0.22430555555555556</v>
      </c>
      <c r="E4805" s="3">
        <v>0.2590277777777778</v>
      </c>
      <c r="F4805" s="3">
        <v>0.3520833333333333</v>
      </c>
      <c r="G4805" s="3">
        <v>0.37708333333333338</v>
      </c>
      <c r="H4805" s="3">
        <v>0.4</v>
      </c>
      <c r="I4805" s="3">
        <v>0.41666666666666669</v>
      </c>
      <c r="J4805" s="3">
        <v>0.49583333333333335</v>
      </c>
      <c r="K4805" s="3">
        <v>0.51666666666666672</v>
      </c>
      <c r="L4805" s="3">
        <v>0.71111111111111114</v>
      </c>
      <c r="M4805" s="3">
        <v>0.7319444444444444</v>
      </c>
      <c r="N4805" s="3">
        <v>0.74444444444444446</v>
      </c>
      <c r="O4805" s="3">
        <v>0.78194444444444444</v>
      </c>
      <c r="P4805" s="3">
        <v>0.75694444444444442</v>
      </c>
      <c r="Q4805" s="3">
        <f t="shared" si="86"/>
        <v>0.71180555555555558</v>
      </c>
      <c r="R4805" s="3">
        <f>MAX(T4805,P4805)</f>
        <v>0.75694444444444442</v>
      </c>
      <c r="S4805" s="3">
        <v>0.70694444444444438</v>
      </c>
      <c r="T4805" s="3">
        <v>0.75624999999999998</v>
      </c>
      <c r="U4805" s="3">
        <f>MAX(M4805+15/60/24-1/24-MOD(M4805+15/60/24-1/24,15/60/24),16/24)</f>
        <v>0.69791666666666663</v>
      </c>
      <c r="V4805" s="3">
        <f>MIN(M4805-MOD(M4805,15/60/24)-1/24,18.75/24)</f>
        <v>0.6875</v>
      </c>
      <c r="W4805" s="103">
        <f>M4805-(M4805-E4805)/12*1.25</f>
        <v>0.68268229166666661</v>
      </c>
    </row>
    <row r="4806" spans="1:23" ht="12.75" customHeight="1">
      <c r="A4806" s="1">
        <v>48635</v>
      </c>
      <c r="B4806" t="s">
        <v>565</v>
      </c>
      <c r="C4806" s="3">
        <v>0.19652777777777777</v>
      </c>
      <c r="D4806" s="3">
        <v>0.22361111111111109</v>
      </c>
      <c r="E4806" s="3">
        <v>0.25833333333333336</v>
      </c>
      <c r="F4806" s="3">
        <v>0.3520833333333333</v>
      </c>
      <c r="G4806" s="3">
        <v>0.37708333333333338</v>
      </c>
      <c r="H4806" s="3">
        <v>0.4</v>
      </c>
      <c r="I4806" s="3">
        <v>0.41666666666666669</v>
      </c>
      <c r="J4806" s="3">
        <v>0.49513888888888885</v>
      </c>
      <c r="K4806" s="3">
        <v>0.51597222222222217</v>
      </c>
      <c r="L4806" s="3">
        <v>0.71180555555555547</v>
      </c>
      <c r="M4806" s="3">
        <v>0.73263888888888884</v>
      </c>
      <c r="N4806" s="3">
        <v>0.74513888888888891</v>
      </c>
      <c r="O4806" s="3">
        <v>0.78263888888888888</v>
      </c>
      <c r="P4806" s="3">
        <v>0.75763888888888886</v>
      </c>
      <c r="Q4806" s="3">
        <f t="shared" si="86"/>
        <v>0.71249999999999991</v>
      </c>
      <c r="R4806" s="3">
        <f>MAX(T4806,P4806)</f>
        <v>0.75763888888888886</v>
      </c>
      <c r="S4806" s="3">
        <v>0.70763888888888893</v>
      </c>
      <c r="T4806" s="3">
        <v>0.75694444444444453</v>
      </c>
      <c r="U4806" s="3">
        <f>MAX(M4806+15/60/24-1/24-MOD(M4806+15/60/24-1/24,15/60/24),16/24)</f>
        <v>0.69791666666666663</v>
      </c>
      <c r="V4806" s="3">
        <f>MIN(M4806-MOD(M4806,15/60/24)-1/24,18.75/24)</f>
        <v>0.6875</v>
      </c>
      <c r="W4806" s="103">
        <f>M4806-(M4806-E4806)/12*1.25</f>
        <v>0.68323206018518512</v>
      </c>
    </row>
    <row r="4807" spans="1:23" ht="12.75" customHeight="1">
      <c r="A4807" s="1">
        <v>48636</v>
      </c>
      <c r="B4807" t="s">
        <v>566</v>
      </c>
      <c r="C4807" s="3">
        <v>0.19583333333333333</v>
      </c>
      <c r="D4807" s="3">
        <v>0.22291666666666665</v>
      </c>
      <c r="E4807" s="3">
        <v>0.25763888888888892</v>
      </c>
      <c r="F4807" s="3">
        <v>0.35138888888888892</v>
      </c>
      <c r="G4807" s="3">
        <v>0.37638888888888888</v>
      </c>
      <c r="H4807" s="3">
        <v>0.39930555555555558</v>
      </c>
      <c r="I4807" s="3">
        <v>0.41597222222222219</v>
      </c>
      <c r="J4807" s="3">
        <v>0.49513888888888885</v>
      </c>
      <c r="K4807" s="3">
        <v>0.51597222222222217</v>
      </c>
      <c r="L4807" s="3">
        <v>0.71180555555555547</v>
      </c>
      <c r="M4807" s="3">
        <v>0.73263888888888884</v>
      </c>
      <c r="N4807" s="3">
        <v>0.74513888888888891</v>
      </c>
      <c r="O4807" s="3">
        <v>0.78263888888888888</v>
      </c>
      <c r="P4807" s="3">
        <v>0.75763888888888886</v>
      </c>
      <c r="Q4807" s="3">
        <f t="shared" ref="Q4807:Q4870" si="87">+S4806+8/60/24</f>
        <v>0.71319444444444446</v>
      </c>
      <c r="R4807" s="3">
        <f>MAX(T4807,P4807)</f>
        <v>0.75763888888888897</v>
      </c>
      <c r="S4807" s="3">
        <v>0.70833333333333337</v>
      </c>
      <c r="T4807" s="3">
        <v>0.75763888888888897</v>
      </c>
      <c r="U4807" s="3">
        <f>MAX(M4807+15/60/24-1/24-MOD(M4807+15/60/24-1/24,15/60/24),16/24)</f>
        <v>0.69791666666666663</v>
      </c>
      <c r="V4807" s="3">
        <f>MIN(M4807-MOD(M4807,15/60/24)-1/24,18.75/24)</f>
        <v>0.6875</v>
      </c>
      <c r="W4807" s="103">
        <f>M4807-(M4807-E4807)/12*1.25</f>
        <v>0.68315972222222221</v>
      </c>
    </row>
    <row r="4808" spans="1:23" ht="12.75" customHeight="1">
      <c r="A4808" s="1">
        <v>48637</v>
      </c>
      <c r="B4808" t="s">
        <v>567</v>
      </c>
      <c r="C4808" s="3">
        <v>0.19513888888888889</v>
      </c>
      <c r="D4808" s="3">
        <v>0.22152777777777777</v>
      </c>
      <c r="E4808" s="3">
        <v>0.25694444444444448</v>
      </c>
      <c r="F4808" s="3">
        <v>0.35138888888888892</v>
      </c>
      <c r="G4808" s="3">
        <v>0.37638888888888888</v>
      </c>
      <c r="H4808" s="3">
        <v>0.39930555555555558</v>
      </c>
      <c r="I4808" s="3">
        <v>0.41597222222222219</v>
      </c>
      <c r="J4808" s="3">
        <v>0.49513888888888885</v>
      </c>
      <c r="K4808" s="3">
        <v>0.51597222222222217</v>
      </c>
      <c r="L4808" s="3">
        <v>0.71250000000000002</v>
      </c>
      <c r="M4808" s="3">
        <v>0.73333333333333328</v>
      </c>
      <c r="N4808" s="3">
        <v>0.74583333333333324</v>
      </c>
      <c r="O4808" s="3">
        <v>0.78333333333333333</v>
      </c>
      <c r="P4808" s="3">
        <v>0.75833333333333319</v>
      </c>
      <c r="Q4808" s="3">
        <f t="shared" si="87"/>
        <v>0.71388888888888891</v>
      </c>
      <c r="R4808" s="3">
        <f>MAX(T4808,P4808)</f>
        <v>0.75833333333333341</v>
      </c>
      <c r="S4808" s="3">
        <v>0.70833333333333337</v>
      </c>
      <c r="T4808" s="3">
        <v>0.75833333333333341</v>
      </c>
      <c r="U4808" s="3">
        <f>MAX(M4808+15/60/24-1/24-MOD(M4808+15/60/24-1/24,15/60/24),16/24)</f>
        <v>0.69791666666666663</v>
      </c>
      <c r="V4808" s="3">
        <f>MIN(M4808-MOD(M4808,15/60/24)-1/24,18.75/24)</f>
        <v>0.6875</v>
      </c>
      <c r="W4808" s="103">
        <f>M4808-(M4808-E4808)/12*1.25</f>
        <v>0.68370949074074072</v>
      </c>
    </row>
    <row r="4809" spans="1:23" ht="12.75" customHeight="1">
      <c r="A4809" s="1">
        <v>48638</v>
      </c>
      <c r="B4809" t="s">
        <v>568</v>
      </c>
      <c r="C4809" s="3">
        <v>0.19375000000000001</v>
      </c>
      <c r="D4809" s="3">
        <v>0.22083333333333333</v>
      </c>
      <c r="E4809" s="3">
        <v>0.25624999999999998</v>
      </c>
      <c r="F4809" s="3">
        <v>0.35069444444444442</v>
      </c>
      <c r="G4809" s="3">
        <v>0.3756944444444445</v>
      </c>
      <c r="H4809" s="3">
        <v>0.39861111111111108</v>
      </c>
      <c r="I4809" s="3">
        <v>0.4152777777777778</v>
      </c>
      <c r="J4809" s="3">
        <v>0.49513888888888885</v>
      </c>
      <c r="K4809" s="3">
        <v>0.51597222222222217</v>
      </c>
      <c r="L4809" s="3">
        <v>0.71319444444444446</v>
      </c>
      <c r="M4809" s="3">
        <v>0.73402777777777772</v>
      </c>
      <c r="N4809" s="3">
        <v>0.74652777777777779</v>
      </c>
      <c r="O4809" s="3">
        <v>0.78402777777777777</v>
      </c>
      <c r="P4809" s="3">
        <v>0.75902777777777775</v>
      </c>
      <c r="Q4809" s="3">
        <f t="shared" si="87"/>
        <v>0.71388888888888891</v>
      </c>
      <c r="R4809" s="3">
        <f>MAX(T4809,P4809)</f>
        <v>0.75902777777777775</v>
      </c>
      <c r="S4809" s="3">
        <v>0.7090277777777777</v>
      </c>
      <c r="T4809" s="3">
        <v>0.75833333333333341</v>
      </c>
      <c r="U4809" s="3">
        <f>MAX(M4809+15/60/24-1/24-MOD(M4809+15/60/24-1/24,15/60/24),16/24)</f>
        <v>0.69791666666666663</v>
      </c>
      <c r="V4809" s="3">
        <f>MIN(M4809-MOD(M4809,15/60/24)-1/24,18.75/24)</f>
        <v>0.6875</v>
      </c>
      <c r="W4809" s="103">
        <f>M4809-(M4809-E4809)/12*1.25</f>
        <v>0.68425925925925923</v>
      </c>
    </row>
    <row r="4810" spans="1:23" ht="12.75" customHeight="1">
      <c r="A4810" s="1">
        <v>48639</v>
      </c>
      <c r="B4810" t="s">
        <v>569</v>
      </c>
      <c r="C4810" s="3">
        <v>0.19305555555555554</v>
      </c>
      <c r="D4810" s="3">
        <v>0.22013888888888888</v>
      </c>
      <c r="E4810" s="3">
        <v>0.25555555555555559</v>
      </c>
      <c r="F4810" s="3">
        <v>0.35</v>
      </c>
      <c r="G4810" s="3">
        <v>0.375</v>
      </c>
      <c r="H4810" s="3">
        <v>0.39861111111111108</v>
      </c>
      <c r="I4810" s="3">
        <v>0.4152777777777778</v>
      </c>
      <c r="J4810" s="3">
        <v>0.49513888888888885</v>
      </c>
      <c r="K4810" s="3">
        <v>0.51597222222222217</v>
      </c>
      <c r="L4810" s="3">
        <v>0.71388888888888891</v>
      </c>
      <c r="M4810" s="3">
        <v>0.73472222222222217</v>
      </c>
      <c r="N4810" s="3">
        <v>0.74722222222222223</v>
      </c>
      <c r="O4810" s="3">
        <v>0.78402777777777777</v>
      </c>
      <c r="P4810" s="3">
        <v>0.75972222222222219</v>
      </c>
      <c r="Q4810" s="3">
        <f t="shared" si="87"/>
        <v>0.71458333333333324</v>
      </c>
      <c r="R4810" s="3">
        <f>MAX(T4810,P4810)</f>
        <v>0.75972222222222219</v>
      </c>
      <c r="S4810" s="3">
        <v>0.70972222222222225</v>
      </c>
      <c r="T4810" s="3">
        <v>0.75902777777777786</v>
      </c>
      <c r="U4810" s="3">
        <f>MAX(M4810+15/60/24-1/24-MOD(M4810+15/60/24-1/24,15/60/24),16/24)</f>
        <v>0.69791666666666663</v>
      </c>
      <c r="V4810" s="3">
        <f>MIN(M4810-MOD(M4810,15/60/24)-1/24,18.75/24)</f>
        <v>0.6875</v>
      </c>
      <c r="W4810" s="103">
        <f>M4810-(M4810-E4810)/12*1.25</f>
        <v>0.68480902777777775</v>
      </c>
    </row>
    <row r="4811" spans="1:23" ht="12.75" customHeight="1">
      <c r="A4811" s="1">
        <v>48640</v>
      </c>
      <c r="B4811" t="s">
        <v>537</v>
      </c>
      <c r="C4811" s="3">
        <v>0.19236111111111112</v>
      </c>
      <c r="D4811" s="3">
        <v>0.21944444444444444</v>
      </c>
      <c r="E4811" s="3">
        <v>0.25486111111111109</v>
      </c>
      <c r="F4811" s="3">
        <v>0.35</v>
      </c>
      <c r="G4811" s="3">
        <v>0.375</v>
      </c>
      <c r="H4811" s="3">
        <v>0.3979166666666667</v>
      </c>
      <c r="I4811" s="3">
        <v>0.4145833333333333</v>
      </c>
      <c r="J4811" s="3">
        <v>0.49444444444444446</v>
      </c>
      <c r="K4811" s="3">
        <v>0.51527777777777783</v>
      </c>
      <c r="L4811" s="3">
        <v>0.71388888888888891</v>
      </c>
      <c r="M4811" s="3">
        <v>0.73472222222222217</v>
      </c>
      <c r="N4811" s="3">
        <v>0.74722222222222223</v>
      </c>
      <c r="O4811" s="3">
        <v>0.78472222222222221</v>
      </c>
      <c r="P4811" s="3">
        <v>0.75972222222222219</v>
      </c>
      <c r="Q4811" s="3">
        <f t="shared" si="87"/>
        <v>0.71527777777777779</v>
      </c>
      <c r="R4811" s="3">
        <f>MAX(T4811,P4811)</f>
        <v>0.7597222222222223</v>
      </c>
      <c r="S4811" s="3">
        <v>0.7104166666666667</v>
      </c>
      <c r="T4811" s="3">
        <v>0.7597222222222223</v>
      </c>
      <c r="U4811" s="3">
        <f>MAX(M4811+15/60/24-1/24-MOD(M4811+15/60/24-1/24,15/60/24),16/24)</f>
        <v>0.69791666666666663</v>
      </c>
      <c r="V4811" s="3">
        <f>MIN(M4811-MOD(M4811,15/60/24)-1/24,18.75/24)</f>
        <v>0.6875</v>
      </c>
      <c r="W4811" s="103">
        <f>M4811-(M4811-E4811)/12*1.25</f>
        <v>0.68473668981481473</v>
      </c>
    </row>
    <row r="4812" spans="1:23" ht="12.75" customHeight="1">
      <c r="A4812" s="1">
        <v>48641</v>
      </c>
      <c r="B4812" t="s">
        <v>532</v>
      </c>
      <c r="C4812" s="3">
        <v>0.19166666666666665</v>
      </c>
      <c r="D4812" s="3">
        <v>0.21875</v>
      </c>
      <c r="E4812" s="3">
        <v>0.25347222222222221</v>
      </c>
      <c r="F4812" s="3">
        <v>0.34930555555555554</v>
      </c>
      <c r="G4812" s="3">
        <v>0.3743055555555555</v>
      </c>
      <c r="H4812" s="3">
        <v>0.3979166666666667</v>
      </c>
      <c r="I4812" s="3">
        <v>0.4145833333333333</v>
      </c>
      <c r="J4812" s="3">
        <v>0.49444444444444446</v>
      </c>
      <c r="K4812" s="3">
        <v>0.51527777777777783</v>
      </c>
      <c r="L4812" s="3">
        <v>0.71458333333333324</v>
      </c>
      <c r="M4812" s="3">
        <v>0.73541666666666661</v>
      </c>
      <c r="N4812" s="3">
        <v>0.74791666666666667</v>
      </c>
      <c r="O4812" s="3">
        <v>0.78541666666666665</v>
      </c>
      <c r="P4812" s="3">
        <v>0.76041666666666663</v>
      </c>
      <c r="Q4812" s="3">
        <f t="shared" si="87"/>
        <v>0.71597222222222223</v>
      </c>
      <c r="R4812" s="3">
        <f>MAX(T4812,P4812)</f>
        <v>0.76041666666666663</v>
      </c>
      <c r="S4812" s="3">
        <v>0.7104166666666667</v>
      </c>
      <c r="T4812" s="3">
        <v>0.76041666666666663</v>
      </c>
      <c r="U4812" s="3">
        <f>MAX(M4812+15/60/24-1/24-MOD(M4812+15/60/24-1/24,15/60/24),16/24)</f>
        <v>0.69791666666666663</v>
      </c>
      <c r="V4812" s="3">
        <f>MIN(M4812-MOD(M4812,15/60/24)-1/24,18.75/24)</f>
        <v>0.6875</v>
      </c>
      <c r="W4812" s="103">
        <f>M4812-(M4812-E4812)/12*1.25</f>
        <v>0.68521412037037033</v>
      </c>
    </row>
    <row r="4813" spans="1:23" ht="12.75" customHeight="1">
      <c r="A4813" s="1">
        <v>48642</v>
      </c>
      <c r="B4813" t="s">
        <v>540</v>
      </c>
      <c r="C4813" s="3">
        <v>0.19097222222222221</v>
      </c>
      <c r="D4813" s="3">
        <v>0.21805555555555556</v>
      </c>
      <c r="E4813" s="3">
        <v>0.25277777777777777</v>
      </c>
      <c r="F4813" s="3">
        <v>0.34861111111111115</v>
      </c>
      <c r="G4813" s="3">
        <v>0.37361111111111112</v>
      </c>
      <c r="H4813" s="3">
        <v>0.3972222222222222</v>
      </c>
      <c r="I4813" s="3">
        <v>0.41388888888888892</v>
      </c>
      <c r="J4813" s="3">
        <v>0.49444444444444446</v>
      </c>
      <c r="K4813" s="3">
        <v>0.51527777777777783</v>
      </c>
      <c r="L4813" s="3">
        <v>0.71527777777777779</v>
      </c>
      <c r="M4813" s="3">
        <v>0.73611111111111105</v>
      </c>
      <c r="N4813" s="3">
        <v>0.74861111111111101</v>
      </c>
      <c r="O4813" s="3">
        <v>0.78611111111111109</v>
      </c>
      <c r="P4813" s="3">
        <v>0.76111111111111096</v>
      </c>
      <c r="Q4813" s="3">
        <f t="shared" si="87"/>
        <v>0.71597222222222223</v>
      </c>
      <c r="R4813" s="3">
        <f>MAX(T4813,P4813)</f>
        <v>0.76111111111111096</v>
      </c>
      <c r="S4813" s="3">
        <v>0.71111111111111114</v>
      </c>
      <c r="T4813" s="3">
        <v>0.76041666666666663</v>
      </c>
      <c r="U4813" s="3">
        <f>MAX(M4813+15/60/24-1/24-MOD(M4813+15/60/24-1/24,15/60/24),16/24)</f>
        <v>0.69791666666666663</v>
      </c>
      <c r="V4813" s="3">
        <f>MIN(M4813-MOD(M4813,15/60/24)-1/24,18.75/24)</f>
        <v>0.6875</v>
      </c>
      <c r="W4813" s="103">
        <f>M4813-(M4813-E4813)/12*1.25</f>
        <v>0.68576388888888884</v>
      </c>
    </row>
    <row r="4814" spans="1:23" ht="12.75" customHeight="1">
      <c r="A4814" s="1">
        <v>48643</v>
      </c>
      <c r="B4814" t="s">
        <v>541</v>
      </c>
      <c r="C4814" s="3">
        <v>0.19027777777777777</v>
      </c>
      <c r="D4814" s="3">
        <v>0.21736111111111112</v>
      </c>
      <c r="E4814" s="3">
        <v>0.25208333333333333</v>
      </c>
      <c r="F4814" s="3">
        <v>0.34861111111111115</v>
      </c>
      <c r="G4814" s="3">
        <v>0.37291666666666662</v>
      </c>
      <c r="H4814" s="3">
        <v>0.3972222222222222</v>
      </c>
      <c r="I4814" s="3">
        <v>0.41388888888888892</v>
      </c>
      <c r="J4814" s="3">
        <v>0.49444444444444446</v>
      </c>
      <c r="K4814" s="3">
        <v>0.51527777777777783</v>
      </c>
      <c r="L4814" s="3">
        <v>0.71527777777777779</v>
      </c>
      <c r="M4814" s="3">
        <v>0.73680555555555549</v>
      </c>
      <c r="N4814" s="3">
        <v>0.74930555555555556</v>
      </c>
      <c r="O4814" s="3">
        <v>0.78611111111111109</v>
      </c>
      <c r="P4814" s="3">
        <v>0.76111111111111107</v>
      </c>
      <c r="Q4814" s="3">
        <f t="shared" si="87"/>
        <v>0.71666666666666667</v>
      </c>
      <c r="R4814" s="3">
        <f>MAX(T4814,P4814)</f>
        <v>0.76111111111111107</v>
      </c>
      <c r="S4814" s="3">
        <v>0.71180555555555547</v>
      </c>
      <c r="T4814" s="3">
        <v>0.76111111111111107</v>
      </c>
      <c r="U4814" s="3">
        <f>MAX(M4814+15/60/24-1/24-MOD(M4814+15/60/24-1/24,15/60/24),16/24)</f>
        <v>0.69791666666666663</v>
      </c>
      <c r="V4814" s="3">
        <f>MIN(M4814-MOD(M4814,15/60/24)-1/24,18.75/24)</f>
        <v>0.6875</v>
      </c>
      <c r="W4814" s="103">
        <f>M4814-(M4814-E4814)/12*1.25</f>
        <v>0.68631365740740735</v>
      </c>
    </row>
    <row r="4815" spans="1:23" ht="12.75" customHeight="1">
      <c r="A4815" s="1">
        <v>48644</v>
      </c>
      <c r="B4815" t="s">
        <v>543</v>
      </c>
      <c r="C4815" s="3">
        <v>0.18958333333333333</v>
      </c>
      <c r="D4815" s="3">
        <v>0.21666666666666667</v>
      </c>
      <c r="E4815" s="3">
        <v>0.25138888888888888</v>
      </c>
      <c r="F4815" s="3">
        <v>0.34791666666666665</v>
      </c>
      <c r="G4815" s="3">
        <v>0.37291666666666662</v>
      </c>
      <c r="H4815" s="3">
        <v>0.39652777777777781</v>
      </c>
      <c r="I4815" s="3">
        <v>0.41319444444444442</v>
      </c>
      <c r="J4815" s="3">
        <v>0.49444444444444446</v>
      </c>
      <c r="K4815" s="3">
        <v>0.51527777777777783</v>
      </c>
      <c r="L4815" s="3">
        <v>0.71597222222222223</v>
      </c>
      <c r="M4815" s="3">
        <v>0.73680555555555549</v>
      </c>
      <c r="N4815" s="3">
        <v>0.74930555555555556</v>
      </c>
      <c r="O4815" s="3">
        <v>0.78680555555555554</v>
      </c>
      <c r="P4815" s="3">
        <v>0.76111111111111107</v>
      </c>
      <c r="Q4815" s="3">
        <f t="shared" si="87"/>
        <v>0.71736111111111101</v>
      </c>
      <c r="R4815" s="3">
        <f>MAX(T4815,P4815)</f>
        <v>0.76180555555555562</v>
      </c>
      <c r="S4815" s="3">
        <v>0.71250000000000002</v>
      </c>
      <c r="T4815" s="3">
        <v>0.76180555555555562</v>
      </c>
      <c r="U4815" s="3">
        <f>MAX(M4815+15/60/24-1/24-MOD(M4815+15/60/24-1/24,15/60/24),16/24)</f>
        <v>0.69791666666666663</v>
      </c>
      <c r="V4815" s="3">
        <f>MIN(M4815-MOD(M4815,15/60/24)-1/24,18.75/24)</f>
        <v>0.6875</v>
      </c>
      <c r="W4815" s="103">
        <f>M4815-(M4815-E4815)/12*1.25</f>
        <v>0.68624131944444433</v>
      </c>
    </row>
    <row r="4816" spans="1:23" ht="12.75" customHeight="1">
      <c r="A4816" s="1">
        <v>48645</v>
      </c>
      <c r="B4816" t="s">
        <v>545</v>
      </c>
      <c r="C4816" s="3">
        <v>0.18819444444444444</v>
      </c>
      <c r="D4816" s="3">
        <v>0.21527777777777779</v>
      </c>
      <c r="E4816" s="3">
        <v>0.25069444444444444</v>
      </c>
      <c r="F4816" s="3">
        <v>0.34722222222222227</v>
      </c>
      <c r="G4816" s="3">
        <v>0.37222222222222223</v>
      </c>
      <c r="H4816" s="3">
        <v>0.39652777777777781</v>
      </c>
      <c r="I4816" s="3">
        <v>0.41249999999999998</v>
      </c>
      <c r="J4816" s="3">
        <v>0.49375000000000002</v>
      </c>
      <c r="K4816" s="3">
        <v>0.51458333333333328</v>
      </c>
      <c r="L4816" s="3">
        <v>0.71666666666666667</v>
      </c>
      <c r="M4816" s="3">
        <v>0.73750000000000004</v>
      </c>
      <c r="N4816" s="3">
        <v>0.75</v>
      </c>
      <c r="O4816" s="3">
        <v>0.78749999999999998</v>
      </c>
      <c r="P4816" s="3">
        <v>0.76249999999999996</v>
      </c>
      <c r="Q4816" s="3">
        <f t="shared" si="87"/>
        <v>0.71805555555555556</v>
      </c>
      <c r="R4816" s="3">
        <f>MAX(T4816,P4816)</f>
        <v>0.76249999999999996</v>
      </c>
      <c r="S4816" s="3">
        <v>0.71250000000000002</v>
      </c>
      <c r="T4816" s="3">
        <v>0.76180555555555562</v>
      </c>
      <c r="U4816" s="3">
        <f>MAX(M4816+15/60/24-1/24-MOD(M4816+15/60/24-1/24,15/60/24),16/24)</f>
        <v>0.69791666666666663</v>
      </c>
      <c r="V4816" s="3">
        <f>MIN(M4816-MOD(M4816,15/60/24)-1/24,18.75/24)</f>
        <v>0.6875</v>
      </c>
      <c r="W4816" s="103">
        <f>M4816-(M4816-E4816)/12*1.25</f>
        <v>0.68679108796296295</v>
      </c>
    </row>
    <row r="4817" spans="1:23" ht="12.75" customHeight="1">
      <c r="A4817" s="1">
        <v>48646</v>
      </c>
      <c r="B4817" t="s">
        <v>547</v>
      </c>
      <c r="C4817" s="3">
        <v>0.1875</v>
      </c>
      <c r="D4817" s="3">
        <v>0.21458333333333335</v>
      </c>
      <c r="E4817" s="3">
        <v>0.24930555555555556</v>
      </c>
      <c r="F4817" s="3">
        <v>0.34652777777777777</v>
      </c>
      <c r="G4817" s="3">
        <v>0.37152777777777773</v>
      </c>
      <c r="H4817" s="3">
        <v>0.39583333333333331</v>
      </c>
      <c r="I4817" s="3">
        <v>0.41249999999999998</v>
      </c>
      <c r="J4817" s="3">
        <v>0.49375000000000002</v>
      </c>
      <c r="K4817" s="3">
        <v>0.51458333333333328</v>
      </c>
      <c r="L4817" s="3">
        <v>0.71736111111111101</v>
      </c>
      <c r="M4817" s="3">
        <v>0.73819444444444438</v>
      </c>
      <c r="N4817" s="3">
        <v>0.75069444444444444</v>
      </c>
      <c r="O4817" s="3">
        <v>0.78819444444444442</v>
      </c>
      <c r="P4817" s="3">
        <v>0.7631944444444444</v>
      </c>
      <c r="Q4817" s="3">
        <f t="shared" si="87"/>
        <v>0.71805555555555556</v>
      </c>
      <c r="R4817" s="3">
        <f>MAX(T4817,P4817)</f>
        <v>0.7631944444444444</v>
      </c>
      <c r="S4817" s="3">
        <v>0.71319444444444446</v>
      </c>
      <c r="T4817" s="3">
        <v>0.76249999999999996</v>
      </c>
      <c r="U4817" s="3">
        <f>MAX(M4817+15/60/24-1/24-MOD(M4817+15/60/24-1/24,15/60/24),16/24)</f>
        <v>0.69791666666666663</v>
      </c>
      <c r="V4817" s="3">
        <f>MIN(M4817-MOD(M4817,15/60/24)-1/24,18.75/24)</f>
        <v>0.6875</v>
      </c>
      <c r="W4817" s="103">
        <f>M4817-(M4817-E4817)/12*1.25</f>
        <v>0.68726851851851845</v>
      </c>
    </row>
    <row r="4818" spans="1:23" ht="12.75" customHeight="1">
      <c r="A4818" s="1">
        <v>48647</v>
      </c>
      <c r="B4818" t="s">
        <v>549</v>
      </c>
      <c r="C4818" s="3">
        <v>0.18680555555555556</v>
      </c>
      <c r="D4818" s="3">
        <v>0.21388888888888891</v>
      </c>
      <c r="E4818" s="3">
        <v>0.24861111111111112</v>
      </c>
      <c r="F4818" s="3">
        <v>0.34652777777777777</v>
      </c>
      <c r="G4818" s="3">
        <v>0.37152777777777773</v>
      </c>
      <c r="H4818" s="3">
        <v>0.39513888888888887</v>
      </c>
      <c r="I4818" s="3">
        <v>0.41180555555555554</v>
      </c>
      <c r="J4818" s="3">
        <v>0.49375000000000002</v>
      </c>
      <c r="K4818" s="3">
        <v>0.51458333333333328</v>
      </c>
      <c r="L4818" s="3">
        <v>0.71805555555555556</v>
      </c>
      <c r="M4818" s="3">
        <v>0.73888888888888882</v>
      </c>
      <c r="N4818" s="3">
        <v>0.75138888888888899</v>
      </c>
      <c r="O4818" s="3">
        <v>0.78819444444444442</v>
      </c>
      <c r="P4818" s="3">
        <v>0.76388888888888895</v>
      </c>
      <c r="Q4818" s="3">
        <f t="shared" si="87"/>
        <v>0.71875</v>
      </c>
      <c r="R4818" s="3">
        <f>MAX(T4818,P4818)</f>
        <v>0.76388888888888895</v>
      </c>
      <c r="S4818" s="3">
        <v>0.71388888888888891</v>
      </c>
      <c r="T4818" s="3">
        <v>0.7631944444444444</v>
      </c>
      <c r="U4818" s="3">
        <f>MAX(M4818+15/60/24-1/24-MOD(M4818+15/60/24-1/24,15/60/24),16/24)</f>
        <v>0.69791666666666663</v>
      </c>
      <c r="V4818" s="3">
        <f>MIN(M4818-MOD(M4818,15/60/24)-1/24,18.75/24)</f>
        <v>0.6875</v>
      </c>
      <c r="W4818" s="103">
        <f>M4818-(M4818-E4818)/12*1.25</f>
        <v>0.68781828703703696</v>
      </c>
    </row>
    <row r="4819" spans="1:23" ht="12.75" customHeight="1">
      <c r="A4819" s="1">
        <v>48648</v>
      </c>
      <c r="B4819" t="s">
        <v>533</v>
      </c>
      <c r="C4819" s="3">
        <v>0.18611111111111112</v>
      </c>
      <c r="D4819" s="3">
        <v>0.21319444444444444</v>
      </c>
      <c r="E4819" s="3">
        <v>0.24791666666666667</v>
      </c>
      <c r="F4819" s="3">
        <v>0.34583333333333338</v>
      </c>
      <c r="G4819" s="3">
        <v>0.37083333333333335</v>
      </c>
      <c r="H4819" s="3">
        <v>0.39513888888888887</v>
      </c>
      <c r="I4819" s="3">
        <v>0.41180555555555554</v>
      </c>
      <c r="J4819" s="3">
        <v>0.49375000000000002</v>
      </c>
      <c r="K4819" s="3">
        <v>0.51458333333333328</v>
      </c>
      <c r="L4819" s="3">
        <v>0.71805555555555556</v>
      </c>
      <c r="M4819" s="3">
        <v>0.73888888888888882</v>
      </c>
      <c r="N4819" s="3">
        <v>0.75138888888888899</v>
      </c>
      <c r="O4819" s="3">
        <v>0.78888888888888886</v>
      </c>
      <c r="P4819" s="3">
        <v>0.76388888888888895</v>
      </c>
      <c r="Q4819" s="3">
        <f t="shared" si="87"/>
        <v>0.71944444444444444</v>
      </c>
      <c r="R4819" s="3">
        <f>MAX(T4819,P4819)</f>
        <v>0.76388888888888895</v>
      </c>
      <c r="S4819" s="3">
        <v>0.71458333333333335</v>
      </c>
      <c r="T4819" s="3">
        <v>0.76388888888888895</v>
      </c>
      <c r="U4819" s="3">
        <f>MAX(M4819+15/60/24-1/24-MOD(M4819+15/60/24-1/24,15/60/24),16/24)</f>
        <v>0.69791666666666663</v>
      </c>
      <c r="V4819" s="3">
        <f>MIN(M4819-MOD(M4819,15/60/24)-1/24,18.75/24)</f>
        <v>0.6875</v>
      </c>
      <c r="W4819" s="103">
        <f>M4819-(M4819-E4819)/12*1.25</f>
        <v>0.68774594907407405</v>
      </c>
    </row>
    <row r="4820" spans="1:23" ht="12.75" customHeight="1">
      <c r="A4820" s="1">
        <v>48649</v>
      </c>
      <c r="B4820" t="s">
        <v>570</v>
      </c>
      <c r="C4820" s="3">
        <v>0.18472222222222223</v>
      </c>
      <c r="D4820" s="3">
        <v>0.21180555555555555</v>
      </c>
      <c r="E4820" s="3">
        <v>0.24722222222222223</v>
      </c>
      <c r="F4820" s="3">
        <v>0.34513888888888888</v>
      </c>
      <c r="G4820" s="3">
        <v>0.37013888888888885</v>
      </c>
      <c r="H4820" s="3">
        <v>0.39444444444444443</v>
      </c>
      <c r="I4820" s="3">
        <v>0.41111111111111115</v>
      </c>
      <c r="J4820" s="3">
        <v>0.49305555555555558</v>
      </c>
      <c r="K4820" s="3">
        <v>0.51388888888888895</v>
      </c>
      <c r="L4820" s="3">
        <v>0.71875</v>
      </c>
      <c r="M4820" s="3">
        <v>0.73958333333333326</v>
      </c>
      <c r="N4820" s="3">
        <v>0.75208333333333333</v>
      </c>
      <c r="O4820" s="3">
        <v>0.7895833333333333</v>
      </c>
      <c r="P4820" s="3">
        <v>0.76458333333333328</v>
      </c>
      <c r="Q4820" s="3">
        <f t="shared" si="87"/>
        <v>0.72013888888888888</v>
      </c>
      <c r="R4820" s="3">
        <f>MAX(T4820,P4820)</f>
        <v>0.76458333333333328</v>
      </c>
      <c r="S4820" s="3">
        <v>0.71458333333333324</v>
      </c>
      <c r="T4820" s="3">
        <v>0.76388888888888895</v>
      </c>
      <c r="U4820" s="3">
        <f>MAX(M4820+15/60/24-1/24-MOD(M4820+15/60/24-1/24,15/60/24),16/24)</f>
        <v>0.69791666666666663</v>
      </c>
      <c r="V4820" s="3">
        <f>MIN(M4820-MOD(M4820,15/60/24)-1/24,18.75/24)</f>
        <v>0.6875</v>
      </c>
      <c r="W4820" s="103">
        <f>M4820-(M4820-E4820)/12*1.25</f>
        <v>0.68829571759259256</v>
      </c>
    </row>
    <row r="4821" spans="1:23" ht="12.75" customHeight="1">
      <c r="A4821" s="1">
        <v>48650</v>
      </c>
      <c r="B4821" t="s">
        <v>571</v>
      </c>
      <c r="C4821" s="3">
        <v>0.18402777777777779</v>
      </c>
      <c r="D4821" s="3">
        <v>0.21111111111111111</v>
      </c>
      <c r="E4821" s="3">
        <v>0.24652777777777779</v>
      </c>
      <c r="F4821" s="3">
        <v>0.3444444444444445</v>
      </c>
      <c r="G4821" s="3">
        <v>0.36944444444444446</v>
      </c>
      <c r="H4821" s="3">
        <v>0.39444444444444443</v>
      </c>
      <c r="I4821" s="3">
        <v>0.41111111111111115</v>
      </c>
      <c r="J4821" s="3">
        <v>0.49305555555555558</v>
      </c>
      <c r="K4821" s="3">
        <v>0.51388888888888895</v>
      </c>
      <c r="L4821" s="3">
        <v>0.71944444444444444</v>
      </c>
      <c r="M4821" s="3">
        <v>0.7402777777777777</v>
      </c>
      <c r="N4821" s="3">
        <v>0.75277777777777777</v>
      </c>
      <c r="O4821" s="3">
        <v>0.7895833333333333</v>
      </c>
      <c r="P4821" s="3">
        <v>0.76527777777777772</v>
      </c>
      <c r="Q4821" s="3">
        <f t="shared" si="87"/>
        <v>0.72013888888888877</v>
      </c>
      <c r="R4821" s="3">
        <f>MAX(T4821,P4821)</f>
        <v>0.76527777777777772</v>
      </c>
      <c r="S4821" s="3">
        <v>0.71527777777777779</v>
      </c>
      <c r="T4821" s="3">
        <v>0.76458333333333339</v>
      </c>
      <c r="U4821" s="3">
        <f>MAX(M4821+15/60/24-1/24-MOD(M4821+15/60/24-1/24,15/60/24),16/24)</f>
        <v>0.70833333333333326</v>
      </c>
      <c r="V4821" s="3">
        <f>MIN(M4821-MOD(M4821,15/60/24)-1/24,18.75/24)</f>
        <v>0.69791666666666663</v>
      </c>
      <c r="W4821" s="103">
        <f>M4821-(M4821-E4821)/12*1.25</f>
        <v>0.68884548611111107</v>
      </c>
    </row>
    <row r="4822" spans="1:23" ht="12.75" customHeight="1">
      <c r="A4822" s="1">
        <v>48651</v>
      </c>
      <c r="B4822" t="s">
        <v>572</v>
      </c>
      <c r="C4822" s="3">
        <v>0.18333333333333335</v>
      </c>
      <c r="D4822" s="3">
        <v>0.21041666666666667</v>
      </c>
      <c r="E4822" s="3">
        <v>0.24513888888888888</v>
      </c>
      <c r="F4822" s="3">
        <v>0.3444444444444445</v>
      </c>
      <c r="G4822" s="3">
        <v>0.36944444444444446</v>
      </c>
      <c r="H4822" s="3">
        <v>0.39374999999999999</v>
      </c>
      <c r="I4822" s="3">
        <v>0.41041666666666665</v>
      </c>
      <c r="J4822" s="3">
        <v>0.49305555555555558</v>
      </c>
      <c r="K4822" s="3">
        <v>0.51388888888888895</v>
      </c>
      <c r="L4822" s="3">
        <v>0.71944444444444444</v>
      </c>
      <c r="M4822" s="3">
        <v>0.7402777777777777</v>
      </c>
      <c r="N4822" s="3">
        <v>0.75277777777777777</v>
      </c>
      <c r="O4822" s="3">
        <v>0.79027777777777775</v>
      </c>
      <c r="P4822" s="3">
        <v>0.76527777777777772</v>
      </c>
      <c r="Q4822" s="3">
        <f t="shared" si="87"/>
        <v>0.72083333333333333</v>
      </c>
      <c r="R4822" s="3">
        <f>MAX(T4822,P4822)</f>
        <v>0.76527777777777783</v>
      </c>
      <c r="S4822" s="3">
        <v>0.71597222222222223</v>
      </c>
      <c r="T4822" s="3">
        <v>0.76527777777777783</v>
      </c>
      <c r="U4822" s="3">
        <f>MAX(M4822+15/60/24-1/24-MOD(M4822+15/60/24-1/24,15/60/24),16/24)</f>
        <v>0.70833333333333326</v>
      </c>
      <c r="V4822" s="3">
        <f>MIN(M4822-MOD(M4822,15/60/24)-1/24,18.75/24)</f>
        <v>0.69791666666666663</v>
      </c>
      <c r="W4822" s="103">
        <f>M4822-(M4822-E4822)/12*1.25</f>
        <v>0.68870081018518514</v>
      </c>
    </row>
    <row r="4823" spans="1:23" ht="12.75" customHeight="1">
      <c r="A4823" s="1">
        <v>48652</v>
      </c>
      <c r="B4823" t="s">
        <v>573</v>
      </c>
      <c r="C4823" s="3">
        <v>0.18263888888888891</v>
      </c>
      <c r="D4823" s="3">
        <v>0.20972222222222223</v>
      </c>
      <c r="E4823" s="3">
        <v>0.24444444444444446</v>
      </c>
      <c r="F4823" s="3">
        <v>0.34375</v>
      </c>
      <c r="G4823" s="3">
        <v>0.36875000000000002</v>
      </c>
      <c r="H4823" s="3">
        <v>0.39305555555555555</v>
      </c>
      <c r="I4823" s="3">
        <v>0.40972222222222227</v>
      </c>
      <c r="J4823" s="3">
        <v>0.49305555555555558</v>
      </c>
      <c r="K4823" s="3">
        <v>0.51388888888888895</v>
      </c>
      <c r="L4823" s="3">
        <v>0.72013888888888899</v>
      </c>
      <c r="M4823" s="3">
        <v>0.74097222222222214</v>
      </c>
      <c r="N4823" s="3">
        <v>0.75347222222222221</v>
      </c>
      <c r="O4823" s="3">
        <v>0.79097222222222219</v>
      </c>
      <c r="P4823" s="3">
        <v>0.76597222222222217</v>
      </c>
      <c r="Q4823" s="3">
        <f t="shared" si="87"/>
        <v>0.72152777777777777</v>
      </c>
      <c r="R4823" s="3">
        <f>MAX(T4823,P4823)</f>
        <v>0.76597222222222217</v>
      </c>
      <c r="S4823" s="3">
        <v>0.71597222222222223</v>
      </c>
      <c r="T4823" s="3">
        <v>0.76527777777777783</v>
      </c>
      <c r="U4823" s="3">
        <f>MAX(M4823+15/60/24-1/24-MOD(M4823+15/60/24-1/24,15/60/24),16/24)</f>
        <v>0.70833333333333326</v>
      </c>
      <c r="V4823" s="3">
        <f>MIN(M4823-MOD(M4823,15/60/24)-1/24,18.75/24)</f>
        <v>0.69791666666666663</v>
      </c>
      <c r="W4823" s="103">
        <f>M4823-(M4823-E4823)/12*1.25</f>
        <v>0.68925057870370365</v>
      </c>
    </row>
    <row r="4824" spans="1:23" ht="12.75" customHeight="1">
      <c r="A4824" s="1">
        <v>48653</v>
      </c>
      <c r="B4824" t="s">
        <v>574</v>
      </c>
      <c r="C4824" s="3">
        <v>0.18124999999999999</v>
      </c>
      <c r="D4824" s="3">
        <v>0.20833333333333334</v>
      </c>
      <c r="E4824" s="3">
        <v>0.24374999999999999</v>
      </c>
      <c r="F4824" s="3">
        <v>0.3430555555555555</v>
      </c>
      <c r="G4824" s="3">
        <v>0.36805555555555558</v>
      </c>
      <c r="H4824" s="3">
        <v>0.39305555555555555</v>
      </c>
      <c r="I4824" s="3">
        <v>0.40972222222222227</v>
      </c>
      <c r="J4824" s="3">
        <v>0.49236111111111108</v>
      </c>
      <c r="K4824" s="3">
        <v>0.5131944444444444</v>
      </c>
      <c r="L4824" s="3">
        <v>0.72083333333333333</v>
      </c>
      <c r="M4824" s="3">
        <v>0.74166666666666659</v>
      </c>
      <c r="N4824" s="3">
        <v>0.75416666666666676</v>
      </c>
      <c r="O4824" s="3">
        <v>0.79166666666666663</v>
      </c>
      <c r="P4824" s="3">
        <v>0.76666666666666672</v>
      </c>
      <c r="Q4824" s="3">
        <f t="shared" si="87"/>
        <v>0.72152777777777777</v>
      </c>
      <c r="R4824" s="3">
        <f>MAX(T4824,P4824)</f>
        <v>0.76666666666666672</v>
      </c>
      <c r="S4824" s="3">
        <v>0.71666666666666667</v>
      </c>
      <c r="T4824" s="3">
        <v>0.76597222222222228</v>
      </c>
      <c r="U4824" s="3">
        <f>MAX(M4824+15/60/24-1/24-MOD(M4824+15/60/24-1/24,15/60/24),16/24)</f>
        <v>0.70833333333333326</v>
      </c>
      <c r="V4824" s="3">
        <f>MIN(M4824-MOD(M4824,15/60/24)-1/24,18.75/24)</f>
        <v>0.69791666666666663</v>
      </c>
      <c r="W4824" s="103">
        <f>M4824-(M4824-E4824)/12*1.25</f>
        <v>0.68980034722222217</v>
      </c>
    </row>
    <row r="4825" spans="1:23" ht="12.75" customHeight="1">
      <c r="A4825" s="1">
        <v>48654</v>
      </c>
      <c r="B4825" t="s">
        <v>557</v>
      </c>
      <c r="C4825" s="3">
        <v>0.18055555555555555</v>
      </c>
      <c r="D4825" s="3">
        <v>0.2076388888888889</v>
      </c>
      <c r="E4825" s="3">
        <v>0.24305555555555555</v>
      </c>
      <c r="F4825" s="3">
        <v>0.34236111111111112</v>
      </c>
      <c r="G4825" s="3">
        <v>0.36736111111111108</v>
      </c>
      <c r="H4825" s="3">
        <v>0.3923611111111111</v>
      </c>
      <c r="I4825" s="3">
        <v>0.40902777777777777</v>
      </c>
      <c r="J4825" s="3">
        <v>0.49236111111111108</v>
      </c>
      <c r="K4825" s="3">
        <v>0.5131944444444444</v>
      </c>
      <c r="L4825" s="3">
        <v>0.72152777777777777</v>
      </c>
      <c r="M4825" s="3">
        <v>0.74236111111111103</v>
      </c>
      <c r="N4825" s="3">
        <v>0.75416666666666676</v>
      </c>
      <c r="O4825" s="3">
        <v>0.79166666666666663</v>
      </c>
      <c r="P4825" s="3">
        <v>0.76666666666666672</v>
      </c>
      <c r="Q4825" s="3">
        <f t="shared" si="87"/>
        <v>0.72222222222222221</v>
      </c>
      <c r="R4825" s="3">
        <f>MAX(T4825,P4825)</f>
        <v>0.76666666666666672</v>
      </c>
      <c r="S4825" s="3">
        <v>0.71736111111111101</v>
      </c>
      <c r="T4825" s="3">
        <v>0.76666666666666672</v>
      </c>
      <c r="U4825" s="3">
        <f>MAX(M4825+15/60/24-1/24-MOD(M4825+15/60/24-1/24,15/60/24),16/24)</f>
        <v>0.70833333333333326</v>
      </c>
      <c r="V4825" s="3">
        <f>MIN(M4825-MOD(M4825,15/60/24)-1/24,18.75/24)</f>
        <v>0.69791666666666663</v>
      </c>
      <c r="W4825" s="103">
        <f>M4825-(M4825-E4825)/12*1.25</f>
        <v>0.69035011574074068</v>
      </c>
    </row>
    <row r="4826" spans="1:23" ht="12.75" customHeight="1">
      <c r="A4826" s="1">
        <v>48655</v>
      </c>
      <c r="B4826" t="s">
        <v>534</v>
      </c>
      <c r="C4826" s="3">
        <v>0.17986111111111111</v>
      </c>
      <c r="D4826" s="3">
        <v>0.20694444444444446</v>
      </c>
      <c r="E4826" s="3">
        <v>0.24166666666666667</v>
      </c>
      <c r="F4826" s="3">
        <v>0.34236111111111112</v>
      </c>
      <c r="G4826" s="3">
        <v>0.3666666666666667</v>
      </c>
      <c r="H4826" s="3">
        <v>0.3923611111111111</v>
      </c>
      <c r="I4826" s="3">
        <v>0.40902777777777777</v>
      </c>
      <c r="J4826" s="3">
        <v>0.49236111111111108</v>
      </c>
      <c r="K4826" s="3">
        <v>0.5131944444444444</v>
      </c>
      <c r="L4826" s="3">
        <v>0.72152777777777777</v>
      </c>
      <c r="M4826" s="3">
        <v>0.74236111111111103</v>
      </c>
      <c r="N4826" s="3">
        <v>0.75486111111111109</v>
      </c>
      <c r="O4826" s="3">
        <v>0.79236111111111107</v>
      </c>
      <c r="P4826" s="3">
        <v>0.76736111111111105</v>
      </c>
      <c r="Q4826" s="3">
        <f t="shared" si="87"/>
        <v>0.72291666666666654</v>
      </c>
      <c r="R4826" s="3">
        <f>MAX(T4826,P4826)</f>
        <v>0.76736111111111116</v>
      </c>
      <c r="S4826" s="3">
        <v>0.71736111111111101</v>
      </c>
      <c r="T4826" s="3">
        <v>0.76736111111111116</v>
      </c>
      <c r="U4826" s="3">
        <f>MAX(M4826+15/60/24-1/24-MOD(M4826+15/60/24-1/24,15/60/24),16/24)</f>
        <v>0.70833333333333326</v>
      </c>
      <c r="V4826" s="3">
        <f>MIN(M4826-MOD(M4826,15/60/24)-1/24,18.75/24)</f>
        <v>0.69791666666666663</v>
      </c>
      <c r="W4826" s="103">
        <f>M4826-(M4826-E4826)/12*1.25</f>
        <v>0.69020543981481475</v>
      </c>
    </row>
    <row r="4827" spans="1:23" ht="12.75" customHeight="1">
      <c r="A4827" s="1">
        <v>48656</v>
      </c>
      <c r="B4827" t="s">
        <v>575</v>
      </c>
      <c r="C4827" s="3">
        <v>0.17847222222222223</v>
      </c>
      <c r="D4827" s="3">
        <v>0.20624999999999999</v>
      </c>
      <c r="E4827" s="3">
        <v>0.24097222222222223</v>
      </c>
      <c r="F4827" s="3">
        <v>0.34166666666666662</v>
      </c>
      <c r="G4827" s="3">
        <v>0.3666666666666667</v>
      </c>
      <c r="H4827" s="3">
        <v>0.39166666666666666</v>
      </c>
      <c r="I4827" s="3">
        <v>0.40833333333333338</v>
      </c>
      <c r="J4827" s="3">
        <v>0.4916666666666667</v>
      </c>
      <c r="K4827" s="3">
        <v>0.5131944444444444</v>
      </c>
      <c r="L4827" s="3">
        <v>0.72222222222222221</v>
      </c>
      <c r="M4827" s="3">
        <v>0.74305555555555547</v>
      </c>
      <c r="N4827" s="3">
        <v>0.75555555555555554</v>
      </c>
      <c r="O4827" s="3">
        <v>0.79305555555555551</v>
      </c>
      <c r="P4827" s="3">
        <v>0.76805555555555549</v>
      </c>
      <c r="Q4827" s="3">
        <f t="shared" si="87"/>
        <v>0.72291666666666654</v>
      </c>
      <c r="R4827" s="3">
        <f>MAX(T4827,P4827)</f>
        <v>0.76805555555555549</v>
      </c>
      <c r="S4827" s="3">
        <v>0.71805555555555556</v>
      </c>
      <c r="T4827" s="3">
        <v>0.76736111111111116</v>
      </c>
      <c r="U4827" s="3">
        <f>MAX(M4827+15/60/24-1/24-MOD(M4827+15/60/24-1/24,15/60/24),16/24)</f>
        <v>0.70833333333333326</v>
      </c>
      <c r="V4827" s="3">
        <f>MIN(M4827-MOD(M4827,15/60/24)-1/24,18.75/24)</f>
        <v>0.69791666666666663</v>
      </c>
      <c r="W4827" s="103">
        <f>M4827-(M4827-E4827)/12*1.25</f>
        <v>0.69075520833333326</v>
      </c>
    </row>
    <row r="4828" spans="1:23" ht="12.75" customHeight="1">
      <c r="A4828" s="1">
        <v>48657</v>
      </c>
      <c r="B4828" t="s">
        <v>576</v>
      </c>
      <c r="C4828" s="3">
        <v>0.17777777777777778</v>
      </c>
      <c r="D4828" s="3">
        <v>0.20486111111111113</v>
      </c>
      <c r="E4828" s="3">
        <v>0.24027777777777778</v>
      </c>
      <c r="F4828" s="3">
        <v>0.34097222222222223</v>
      </c>
      <c r="G4828" s="3">
        <v>0.3659722222222222</v>
      </c>
      <c r="H4828" s="3">
        <v>0.39097222222222222</v>
      </c>
      <c r="I4828" s="3">
        <v>0.40763888888888888</v>
      </c>
      <c r="J4828" s="3">
        <v>0.4916666666666667</v>
      </c>
      <c r="K4828" s="3">
        <v>0.51249999999999996</v>
      </c>
      <c r="L4828" s="3">
        <v>0.72222222222222221</v>
      </c>
      <c r="M4828" s="3">
        <v>0.74375000000000002</v>
      </c>
      <c r="N4828" s="3">
        <v>0.75624999999999998</v>
      </c>
      <c r="O4828" s="3">
        <v>0.79374999999999996</v>
      </c>
      <c r="P4828" s="3">
        <v>0.76875000000000004</v>
      </c>
      <c r="Q4828" s="3">
        <f t="shared" si="87"/>
        <v>0.72361111111111109</v>
      </c>
      <c r="R4828" s="3">
        <f>MAX(T4828,P4828)</f>
        <v>0.76875000000000004</v>
      </c>
      <c r="S4828" s="3">
        <v>0.71875</v>
      </c>
      <c r="T4828" s="3">
        <v>0.7680555555555556</v>
      </c>
      <c r="U4828" s="3">
        <f>MAX(M4828+15/60/24-1/24-MOD(M4828+15/60/24-1/24,15/60/24),16/24)</f>
        <v>0.70833333333333326</v>
      </c>
      <c r="V4828" s="3">
        <f>MIN(M4828-MOD(M4828,15/60/24)-1/24,18.75/24)</f>
        <v>0.69791666666666663</v>
      </c>
      <c r="W4828" s="103">
        <f>M4828-(M4828-E4828)/12*1.25</f>
        <v>0.69130497685185188</v>
      </c>
    </row>
    <row r="4829" spans="1:23" ht="12.75" customHeight="1">
      <c r="A4829" s="1">
        <v>48658</v>
      </c>
      <c r="B4829" t="s">
        <v>577</v>
      </c>
      <c r="C4829" s="3">
        <v>0.17708333333333334</v>
      </c>
      <c r="D4829" s="3">
        <v>0.20416666666666669</v>
      </c>
      <c r="E4829" s="3">
        <v>0.2388888888888889</v>
      </c>
      <c r="F4829" s="3">
        <v>0.34027777777777773</v>
      </c>
      <c r="G4829" s="3">
        <v>0.36527777777777781</v>
      </c>
      <c r="H4829" s="3">
        <v>0.39097222222222222</v>
      </c>
      <c r="I4829" s="3">
        <v>0.40763888888888888</v>
      </c>
      <c r="J4829" s="3">
        <v>0.4916666666666667</v>
      </c>
      <c r="K4829" s="3">
        <v>0.51249999999999996</v>
      </c>
      <c r="L4829" s="3">
        <v>0.72291666666666676</v>
      </c>
      <c r="M4829" s="3">
        <v>0.74375000000000002</v>
      </c>
      <c r="N4829" s="3">
        <v>0.75624999999999998</v>
      </c>
      <c r="O4829" s="3">
        <v>0.79374999999999996</v>
      </c>
      <c r="P4829" s="3">
        <v>0.76875000000000004</v>
      </c>
      <c r="Q4829" s="3">
        <f t="shared" si="87"/>
        <v>0.72430555555555554</v>
      </c>
      <c r="R4829" s="3">
        <f>MAX(T4829,P4829)</f>
        <v>0.76875000000000004</v>
      </c>
      <c r="S4829" s="3">
        <v>0.71875</v>
      </c>
      <c r="T4829" s="3">
        <v>0.76875000000000004</v>
      </c>
      <c r="U4829" s="3">
        <f>MAX(M4829+15/60/24-1/24-MOD(M4829+15/60/24-1/24,15/60/24),16/24)</f>
        <v>0.70833333333333326</v>
      </c>
      <c r="V4829" s="3">
        <f>MIN(M4829-MOD(M4829,15/60/24)-1/24,18.75/24)</f>
        <v>0.69791666666666663</v>
      </c>
      <c r="W4829" s="103">
        <f>M4829-(M4829-E4829)/12*1.25</f>
        <v>0.69116030092592595</v>
      </c>
    </row>
    <row r="4830" spans="1:23" ht="12.75" customHeight="1">
      <c r="A4830" s="1">
        <v>48659</v>
      </c>
      <c r="B4830" t="s">
        <v>578</v>
      </c>
      <c r="C4830" s="3">
        <v>0.17569444444444446</v>
      </c>
      <c r="D4830" s="3">
        <v>0.20347222222222219</v>
      </c>
      <c r="E4830" s="3">
        <v>0.23819444444444446</v>
      </c>
      <c r="F4830" s="3">
        <v>0.33958333333333335</v>
      </c>
      <c r="G4830" s="3">
        <v>0.36458333333333331</v>
      </c>
      <c r="H4830" s="3">
        <v>0.39027777777777778</v>
      </c>
      <c r="I4830" s="3">
        <v>0.4069444444444445</v>
      </c>
      <c r="J4830" s="3">
        <v>0.4916666666666667</v>
      </c>
      <c r="K4830" s="3">
        <v>0.51249999999999996</v>
      </c>
      <c r="L4830" s="3">
        <v>0.72361111111111109</v>
      </c>
      <c r="M4830" s="3">
        <v>0.74444444444444435</v>
      </c>
      <c r="N4830" s="3">
        <v>0.75694444444444453</v>
      </c>
      <c r="O4830" s="3">
        <v>0.7944444444444444</v>
      </c>
      <c r="P4830" s="3">
        <v>0.76944444444444449</v>
      </c>
      <c r="Q4830" s="3">
        <f t="shared" si="87"/>
        <v>0.72430555555555554</v>
      </c>
      <c r="R4830" s="3">
        <f>MAX(T4830,P4830)</f>
        <v>0.76944444444444449</v>
      </c>
      <c r="S4830" s="3">
        <v>0.71944444444444444</v>
      </c>
      <c r="T4830" s="3">
        <v>0.76875000000000004</v>
      </c>
      <c r="U4830" s="3">
        <f>MAX(M4830+15/60/24-1/24-MOD(M4830+15/60/24-1/24,15/60/24),16/24)</f>
        <v>0.70833333333333326</v>
      </c>
      <c r="V4830" s="3">
        <f>MIN(M4830-MOD(M4830,15/60/24)-1/24,18.75/24)</f>
        <v>0.69791666666666663</v>
      </c>
      <c r="W4830" s="103">
        <f>M4830-(M4830-E4830)/12*1.25</f>
        <v>0.69171006944444435</v>
      </c>
    </row>
    <row r="4831" spans="1:23" ht="12.75" customHeight="1">
      <c r="A4831" s="1">
        <v>48660</v>
      </c>
      <c r="B4831" t="s">
        <v>579</v>
      </c>
      <c r="C4831" s="3">
        <v>0.17499999999999999</v>
      </c>
      <c r="D4831" s="3">
        <v>0.20208333333333331</v>
      </c>
      <c r="E4831" s="3">
        <v>0.23749999999999999</v>
      </c>
      <c r="F4831" s="3">
        <v>0.33958333333333335</v>
      </c>
      <c r="G4831" s="3">
        <v>0.36458333333333331</v>
      </c>
      <c r="H4831" s="3">
        <v>0.38958333333333334</v>
      </c>
      <c r="I4831" s="3">
        <v>0.40625</v>
      </c>
      <c r="J4831" s="3">
        <v>0.4909722222222222</v>
      </c>
      <c r="K4831" s="3">
        <v>0.51249999999999996</v>
      </c>
      <c r="L4831" s="3">
        <v>0.72430555555555554</v>
      </c>
      <c r="M4831" s="3">
        <v>0.7451388888888888</v>
      </c>
      <c r="N4831" s="3">
        <v>0.75763888888888886</v>
      </c>
      <c r="O4831" s="3">
        <v>0.79513888888888884</v>
      </c>
      <c r="P4831" s="3">
        <v>0.77013888888888882</v>
      </c>
      <c r="Q4831" s="3">
        <f t="shared" si="87"/>
        <v>0.72499999999999998</v>
      </c>
      <c r="R4831" s="3">
        <f>MAX(T4831,P4831)</f>
        <v>0.77013888888888882</v>
      </c>
      <c r="S4831" s="3">
        <v>0.72013888888888899</v>
      </c>
      <c r="T4831" s="3">
        <v>0.76944444444444438</v>
      </c>
      <c r="U4831" s="3">
        <f>MAX(M4831+15/60/24-1/24-MOD(M4831+15/60/24-1/24,15/60/24),16/24)</f>
        <v>0.70833333333333326</v>
      </c>
      <c r="V4831" s="3">
        <f>MIN(M4831-MOD(M4831,15/60/24)-1/24,18.75/24)</f>
        <v>0.69791666666666663</v>
      </c>
      <c r="W4831" s="103">
        <f>M4831-(M4831-E4831)/12*1.25</f>
        <v>0.69225983796296287</v>
      </c>
    </row>
    <row r="4832" spans="1:23" ht="12.75" customHeight="1">
      <c r="A4832" s="1">
        <v>48661</v>
      </c>
      <c r="B4832" t="s">
        <v>580</v>
      </c>
      <c r="C4832" s="3">
        <v>0.17361111111111113</v>
      </c>
      <c r="D4832" s="3">
        <v>0.20138888888888887</v>
      </c>
      <c r="E4832" s="3">
        <v>0.23680555555555557</v>
      </c>
      <c r="F4832" s="3">
        <v>0.33888888888888885</v>
      </c>
      <c r="G4832" s="3">
        <v>0.36388888888888887</v>
      </c>
      <c r="H4832" s="3">
        <v>0.38958333333333334</v>
      </c>
      <c r="I4832" s="3">
        <v>0.40625</v>
      </c>
      <c r="J4832" s="3">
        <v>0.4909722222222222</v>
      </c>
      <c r="K4832" s="3">
        <v>0.51180555555555551</v>
      </c>
      <c r="L4832" s="3">
        <v>0.72430555555555554</v>
      </c>
      <c r="M4832" s="3">
        <v>0.7451388888888888</v>
      </c>
      <c r="N4832" s="3">
        <v>0.75763888888888886</v>
      </c>
      <c r="O4832" s="3">
        <v>0.79583333333333328</v>
      </c>
      <c r="P4832" s="3">
        <v>0.77013888888888882</v>
      </c>
      <c r="Q4832" s="3">
        <f t="shared" si="87"/>
        <v>0.72569444444444453</v>
      </c>
      <c r="R4832" s="3">
        <f>MAX(T4832,P4832)</f>
        <v>0.77013888888888893</v>
      </c>
      <c r="S4832" s="3">
        <v>0.72083333333333344</v>
      </c>
      <c r="T4832" s="3">
        <v>0.77013888888888893</v>
      </c>
      <c r="U4832" s="3">
        <f>MAX(M4832+15/60/24-1/24-MOD(M4832+15/60/24-1/24,15/60/24),16/24)</f>
        <v>0.70833333333333326</v>
      </c>
      <c r="V4832" s="3">
        <f>MIN(M4832-MOD(M4832,15/60/24)-1/24,18.75/24)</f>
        <v>0.69791666666666663</v>
      </c>
      <c r="W4832" s="103">
        <f>M4832-(M4832-E4832)/12*1.25</f>
        <v>0.69218749999999996</v>
      </c>
    </row>
    <row r="4833" spans="1:23" ht="12.75" customHeight="1">
      <c r="A4833" s="1">
        <v>48662</v>
      </c>
      <c r="B4833" t="s">
        <v>535</v>
      </c>
      <c r="C4833" s="3">
        <v>0.17291666666666669</v>
      </c>
      <c r="D4833" s="3">
        <v>0.20069444444444443</v>
      </c>
      <c r="E4833" s="3">
        <v>0.23541666666666669</v>
      </c>
      <c r="F4833" s="3">
        <v>0.33819444444444446</v>
      </c>
      <c r="G4833" s="3">
        <v>0.36319444444444443</v>
      </c>
      <c r="H4833" s="3">
        <v>0.3888888888888889</v>
      </c>
      <c r="I4833" s="3">
        <v>0.4055555555555555</v>
      </c>
      <c r="J4833" s="3">
        <v>0.4909722222222222</v>
      </c>
      <c r="K4833" s="3">
        <v>0.51180555555555551</v>
      </c>
      <c r="L4833" s="3">
        <v>0.72499999999999998</v>
      </c>
      <c r="M4833" s="3">
        <v>0.74583333333333324</v>
      </c>
      <c r="N4833" s="3">
        <v>0.7583333333333333</v>
      </c>
      <c r="O4833" s="3">
        <v>0.79583333333333328</v>
      </c>
      <c r="P4833" s="3">
        <v>0.77083333333333326</v>
      </c>
      <c r="Q4833" s="3">
        <f t="shared" si="87"/>
        <v>0.72638888888888897</v>
      </c>
      <c r="R4833" s="3">
        <f>MAX(T4833,P4833)</f>
        <v>0.77083333333333326</v>
      </c>
      <c r="S4833" s="3">
        <v>0.72083333333333333</v>
      </c>
      <c r="T4833" s="3">
        <v>0.77013888888888893</v>
      </c>
      <c r="U4833" s="3">
        <f>MAX(M4833+15/60/24-1/24-MOD(M4833+15/60/24-1/24,15/60/24),16/24)</f>
        <v>0.70833333333333326</v>
      </c>
      <c r="V4833" s="3">
        <f>MIN(M4833-MOD(M4833,15/60/24)-1/24,18.75/24)</f>
        <v>0.69791666666666663</v>
      </c>
      <c r="W4833" s="103">
        <f>M4833-(M4833-E4833)/12*1.25</f>
        <v>0.69266493055555545</v>
      </c>
    </row>
    <row r="4834" spans="1:23" ht="12.75" customHeight="1">
      <c r="A4834" s="1">
        <v>48663</v>
      </c>
      <c r="B4834" t="s">
        <v>581</v>
      </c>
      <c r="C4834" s="3">
        <v>0.17222222222222225</v>
      </c>
      <c r="D4834" s="3">
        <v>0.19930555555555554</v>
      </c>
      <c r="E4834" s="3">
        <v>0.23472222222222219</v>
      </c>
      <c r="F4834" s="3">
        <v>0.33750000000000002</v>
      </c>
      <c r="G4834" s="3">
        <v>0.36249999999999999</v>
      </c>
      <c r="H4834" s="3">
        <v>0.38819444444444445</v>
      </c>
      <c r="I4834" s="3">
        <v>0.4055555555555555</v>
      </c>
      <c r="J4834" s="3">
        <v>0.49027777777777781</v>
      </c>
      <c r="K4834" s="3">
        <v>0.51180555555555551</v>
      </c>
      <c r="L4834" s="3">
        <v>0.72569444444444453</v>
      </c>
      <c r="M4834" s="3">
        <v>0.74652777777777768</v>
      </c>
      <c r="N4834" s="3">
        <v>0.75902777777777775</v>
      </c>
      <c r="O4834" s="3">
        <v>0.79652777777777772</v>
      </c>
      <c r="P4834" s="3">
        <v>0.7715277777777777</v>
      </c>
      <c r="Q4834" s="3">
        <f t="shared" si="87"/>
        <v>0.72638888888888886</v>
      </c>
      <c r="R4834" s="3">
        <f>MAX(T4834,P4834)</f>
        <v>0.7715277777777777</v>
      </c>
      <c r="S4834" s="3">
        <v>0.72152777777777777</v>
      </c>
      <c r="T4834" s="3">
        <v>0.77083333333333337</v>
      </c>
      <c r="U4834" s="3">
        <f>MAX(M4834+15/60/24-1/24-MOD(M4834+15/60/24-1/24,15/60/24),16/24)</f>
        <v>0.70833333333333326</v>
      </c>
      <c r="V4834" s="3">
        <f>MIN(M4834-MOD(M4834,15/60/24)-1/24,18.75/24)</f>
        <v>0.69791666666666663</v>
      </c>
      <c r="W4834" s="103">
        <f>M4834-(M4834-E4834)/12*1.25</f>
        <v>0.69321469907407396</v>
      </c>
    </row>
    <row r="4835" spans="1:23" ht="12.75" customHeight="1">
      <c r="A4835" s="1">
        <v>48664</v>
      </c>
      <c r="B4835" t="s">
        <v>582</v>
      </c>
      <c r="C4835" s="3">
        <v>0.17083333333333331</v>
      </c>
      <c r="D4835" s="3">
        <v>0.1986111111111111</v>
      </c>
      <c r="E4835" s="3">
        <v>0.23402777777777781</v>
      </c>
      <c r="F4835" s="3">
        <v>0.33680555555555558</v>
      </c>
      <c r="G4835" s="3">
        <v>0.36180555555555555</v>
      </c>
      <c r="H4835" s="3">
        <v>0.38819444444444445</v>
      </c>
      <c r="I4835" s="3">
        <v>0.40486111111111112</v>
      </c>
      <c r="J4835" s="3">
        <v>0.49027777777777781</v>
      </c>
      <c r="K4835" s="3">
        <v>0.51180555555555551</v>
      </c>
      <c r="L4835" s="3">
        <v>0.72569444444444453</v>
      </c>
      <c r="M4835" s="3">
        <v>0.74652777777777768</v>
      </c>
      <c r="N4835" s="3">
        <v>0.75902777777777775</v>
      </c>
      <c r="O4835" s="3">
        <v>0.79722222222222217</v>
      </c>
      <c r="P4835" s="3">
        <v>0.7715277777777777</v>
      </c>
      <c r="Q4835" s="3">
        <f t="shared" si="87"/>
        <v>0.7270833333333333</v>
      </c>
      <c r="R4835" s="3">
        <f>MAX(T4835,P4835)</f>
        <v>0.77152777777777781</v>
      </c>
      <c r="S4835" s="3">
        <v>0.72222222222222221</v>
      </c>
      <c r="T4835" s="3">
        <v>0.77152777777777781</v>
      </c>
      <c r="U4835" s="3">
        <f>MAX(M4835+15/60/24-1/24-MOD(M4835+15/60/24-1/24,15/60/24),16/24)</f>
        <v>0.70833333333333326</v>
      </c>
      <c r="V4835" s="3">
        <f>MIN(M4835-MOD(M4835,15/60/24)-1/24,18.75/24)</f>
        <v>0.69791666666666663</v>
      </c>
      <c r="W4835" s="103">
        <f>M4835-(M4835-E4835)/12*1.25</f>
        <v>0.69314236111111105</v>
      </c>
    </row>
    <row r="4836" spans="1:23" ht="12.75" customHeight="1">
      <c r="A4836" s="1">
        <v>48665</v>
      </c>
      <c r="B4836" t="s">
        <v>583</v>
      </c>
      <c r="C4836" s="3">
        <v>0.17013888888888887</v>
      </c>
      <c r="D4836" s="3">
        <v>0.19791666666666666</v>
      </c>
      <c r="E4836" s="3">
        <v>0.23263888888888887</v>
      </c>
      <c r="F4836" s="3">
        <v>0.33611111111111108</v>
      </c>
      <c r="G4836" s="3">
        <v>0.36180555555555555</v>
      </c>
      <c r="H4836" s="3">
        <v>0.38750000000000001</v>
      </c>
      <c r="I4836" s="3">
        <v>0.40416666666666662</v>
      </c>
      <c r="J4836" s="3">
        <v>0.49027777777777781</v>
      </c>
      <c r="K4836" s="3">
        <v>0.51180555555555551</v>
      </c>
      <c r="L4836" s="3">
        <v>0.72638888888888886</v>
      </c>
      <c r="M4836" s="3">
        <v>0.74722222222222212</v>
      </c>
      <c r="N4836" s="3">
        <v>0.7597222222222223</v>
      </c>
      <c r="O4836" s="3">
        <v>0.79791666666666661</v>
      </c>
      <c r="P4836" s="3">
        <v>0.77222222222222225</v>
      </c>
      <c r="Q4836" s="3">
        <f t="shared" si="87"/>
        <v>0.72777777777777775</v>
      </c>
      <c r="R4836" s="3">
        <f>MAX(T4836,P4836)</f>
        <v>0.77222222222222225</v>
      </c>
      <c r="S4836" s="3">
        <v>0.72222222222222221</v>
      </c>
      <c r="T4836" s="3">
        <v>0.77222222222222225</v>
      </c>
      <c r="U4836" s="3">
        <f>MAX(M4836+15/60/24-1/24-MOD(M4836+15/60/24-1/24,15/60/24),16/24)</f>
        <v>0.70833333333333326</v>
      </c>
      <c r="V4836" s="3">
        <f>MIN(M4836-MOD(M4836,15/60/24)-1/24,18.75/24)</f>
        <v>0.69791666666666663</v>
      </c>
      <c r="W4836" s="103">
        <f>M4836-(M4836-E4836)/12*1.25</f>
        <v>0.69361979166666654</v>
      </c>
    </row>
    <row r="4837" spans="1:23" ht="12.75" customHeight="1">
      <c r="A4837" s="1">
        <v>48666</v>
      </c>
      <c r="B4837" t="s">
        <v>584</v>
      </c>
      <c r="C4837" s="3">
        <v>0.16875000000000001</v>
      </c>
      <c r="D4837" s="3">
        <v>0.19652777777777777</v>
      </c>
      <c r="E4837" s="3">
        <v>0.23194444444444443</v>
      </c>
      <c r="F4837" s="3">
        <v>0.33611111111111108</v>
      </c>
      <c r="G4837" s="3">
        <v>0.3611111111111111</v>
      </c>
      <c r="H4837" s="3">
        <v>0.38750000000000001</v>
      </c>
      <c r="I4837" s="3">
        <v>0.40416666666666662</v>
      </c>
      <c r="J4837" s="3">
        <v>0.48958333333333331</v>
      </c>
      <c r="K4837" s="3">
        <v>0.51111111111111118</v>
      </c>
      <c r="L4837" s="3">
        <v>0.7270833333333333</v>
      </c>
      <c r="M4837" s="3">
        <v>0.74791666666666656</v>
      </c>
      <c r="N4837" s="3">
        <v>0.76041666666666663</v>
      </c>
      <c r="O4837" s="3">
        <v>0.79791666666666661</v>
      </c>
      <c r="P4837" s="3">
        <v>0.77291666666666659</v>
      </c>
      <c r="Q4837" s="3">
        <f t="shared" si="87"/>
        <v>0.72777777777777775</v>
      </c>
      <c r="R4837" s="3">
        <f>MAX(T4837,P4837)</f>
        <v>0.77291666666666659</v>
      </c>
      <c r="S4837" s="3">
        <v>0.72291666666666676</v>
      </c>
      <c r="T4837" s="3">
        <v>0.77222222222222225</v>
      </c>
      <c r="U4837" s="3">
        <f>MAX(M4837+15/60/24-1/24-MOD(M4837+15/60/24-1/24,15/60/24),16/24)</f>
        <v>0.70833333333333326</v>
      </c>
      <c r="V4837" s="3">
        <f>MIN(M4837-MOD(M4837,15/60/24)-1/24,18.75/24)</f>
        <v>0.69791666666666663</v>
      </c>
      <c r="W4837" s="103">
        <f>M4837-(M4837-E4837)/12*1.25</f>
        <v>0.69416956018518505</v>
      </c>
    </row>
    <row r="4838" spans="1:23" ht="12.75" customHeight="1">
      <c r="A4838" s="1">
        <v>48667</v>
      </c>
      <c r="B4838" t="s">
        <v>585</v>
      </c>
      <c r="C4838" s="3">
        <v>0.16805555555555554</v>
      </c>
      <c r="D4838" s="3">
        <v>0.19583333333333333</v>
      </c>
      <c r="E4838" s="3">
        <v>0.23125000000000001</v>
      </c>
      <c r="F4838" s="3">
        <v>0.3354166666666667</v>
      </c>
      <c r="G4838" s="3">
        <v>0.36041666666666666</v>
      </c>
      <c r="H4838" s="3">
        <v>0.38680555555555557</v>
      </c>
      <c r="I4838" s="3">
        <v>0.40347222222222223</v>
      </c>
      <c r="J4838" s="3">
        <v>0.48958333333333331</v>
      </c>
      <c r="K4838" s="3">
        <v>0.51111111111111118</v>
      </c>
      <c r="L4838" s="3">
        <v>0.7270833333333333</v>
      </c>
      <c r="M4838" s="3">
        <v>0.74791666666666656</v>
      </c>
      <c r="N4838" s="3">
        <v>0.76041666666666663</v>
      </c>
      <c r="O4838" s="3">
        <v>0.79861111111111105</v>
      </c>
      <c r="P4838" s="3">
        <v>0.77291666666666659</v>
      </c>
      <c r="Q4838" s="3">
        <f t="shared" si="87"/>
        <v>0.7284722222222223</v>
      </c>
      <c r="R4838" s="3">
        <f>MAX(T4838,P4838)</f>
        <v>0.7729166666666667</v>
      </c>
      <c r="S4838" s="3">
        <v>0.7236111111111112</v>
      </c>
      <c r="T4838" s="3">
        <v>0.7729166666666667</v>
      </c>
      <c r="U4838" s="3">
        <f>MAX(M4838+15/60/24-1/24-MOD(M4838+15/60/24-1/24,15/60/24),16/24)</f>
        <v>0.70833333333333326</v>
      </c>
      <c r="V4838" s="3">
        <f>MIN(M4838-MOD(M4838,15/60/24)-1/24,18.75/24)</f>
        <v>0.69791666666666663</v>
      </c>
      <c r="W4838" s="103">
        <f>M4838-(M4838-E4838)/12*1.25</f>
        <v>0.69409722222222214</v>
      </c>
    </row>
    <row r="4839" spans="1:23" ht="12.75" customHeight="1">
      <c r="A4839" s="1">
        <v>48668</v>
      </c>
      <c r="B4839" t="s">
        <v>586</v>
      </c>
      <c r="C4839" s="3">
        <v>0.1673611111111111</v>
      </c>
      <c r="D4839" s="3">
        <v>0.19513888888888889</v>
      </c>
      <c r="E4839" s="3">
        <v>0.23055555555555554</v>
      </c>
      <c r="F4839" s="3">
        <v>0.3347222222222222</v>
      </c>
      <c r="G4839" s="3">
        <v>0.35972222222222222</v>
      </c>
      <c r="H4839" s="3">
        <v>0.38611111111111113</v>
      </c>
      <c r="I4839" s="3">
        <v>0.40277777777777773</v>
      </c>
      <c r="J4839" s="3">
        <v>0.48958333333333331</v>
      </c>
      <c r="K4839" s="3">
        <v>0.51111111111111118</v>
      </c>
      <c r="L4839" s="3">
        <v>0.7270833333333333</v>
      </c>
      <c r="M4839" s="3">
        <v>0.74861111111111101</v>
      </c>
      <c r="N4839" s="3">
        <v>0.76111111111111107</v>
      </c>
      <c r="O4839" s="3">
        <v>0.79930555555555549</v>
      </c>
      <c r="P4839" s="3">
        <v>0.77361111111111103</v>
      </c>
      <c r="Q4839" s="3">
        <f t="shared" si="87"/>
        <v>0.72916666666666674</v>
      </c>
      <c r="R4839" s="3">
        <f>MAX(T4839,P4839)</f>
        <v>0.77361111111111114</v>
      </c>
      <c r="S4839" s="3">
        <v>0.72361111111111109</v>
      </c>
      <c r="T4839" s="3">
        <v>0.77361111111111114</v>
      </c>
      <c r="U4839" s="3">
        <f>MAX(M4839+15/60/24-1/24-MOD(M4839+15/60/24-1/24,15/60/24),16/24)</f>
        <v>0.70833333333333326</v>
      </c>
      <c r="V4839" s="3">
        <f>MIN(M4839-MOD(M4839,15/60/24)-1/24,18.75/24)</f>
        <v>0.69791666666666663</v>
      </c>
      <c r="W4839" s="103">
        <f>M4839-(M4839-E4839)/12*1.25</f>
        <v>0.69464699074074066</v>
      </c>
    </row>
    <row r="4840" spans="1:23" ht="12.75" customHeight="1">
      <c r="A4840" s="1">
        <v>48669</v>
      </c>
      <c r="B4840" t="s">
        <v>238</v>
      </c>
      <c r="C4840" s="3">
        <v>0.16597222222222222</v>
      </c>
      <c r="D4840" s="3">
        <v>0.19375000000000001</v>
      </c>
      <c r="E4840" s="3">
        <v>0.22916666666666666</v>
      </c>
      <c r="F4840" s="3">
        <v>0.33402777777777781</v>
      </c>
      <c r="G4840" s="3">
        <v>0.35902777777777778</v>
      </c>
      <c r="H4840" s="3">
        <v>0.38611111111111113</v>
      </c>
      <c r="I4840" s="3">
        <v>0.40277777777777773</v>
      </c>
      <c r="J4840" s="3">
        <v>0.48958333333333331</v>
      </c>
      <c r="K4840" s="3">
        <v>0.51111111111111118</v>
      </c>
      <c r="L4840" s="3">
        <v>0.7270833333333333</v>
      </c>
      <c r="M4840" s="3">
        <v>0.74930555555555545</v>
      </c>
      <c r="N4840" s="3">
        <v>0.76180555555555562</v>
      </c>
      <c r="O4840" s="3">
        <v>0.8</v>
      </c>
      <c r="P4840" s="3">
        <v>0.77361111111111114</v>
      </c>
      <c r="Q4840" s="3">
        <f t="shared" si="87"/>
        <v>0.72916666666666663</v>
      </c>
      <c r="R4840" s="3">
        <f>MAX(T4840,P4840)</f>
        <v>0.77361111111111114</v>
      </c>
      <c r="S4840" s="3">
        <v>0.72430555555555554</v>
      </c>
      <c r="T4840" s="3">
        <v>0.77361111111111114</v>
      </c>
      <c r="U4840" s="3">
        <f>MAX(M4840+15/60/24-1/24-MOD(M4840+15/60/24-1/24,15/60/24),16/24)</f>
        <v>0.70833333333333326</v>
      </c>
      <c r="V4840" s="3">
        <f>MIN(M4840-MOD(M4840,15/60/24)-1/24,18.75/24)</f>
        <v>0.69791666666666663</v>
      </c>
      <c r="W4840" s="103">
        <f>M4840-(M4840-E4840)/12*1.25</f>
        <v>0.69512442129629615</v>
      </c>
    </row>
    <row r="4841" spans="1:23" ht="12.75" customHeight="1">
      <c r="A4841" s="1">
        <v>48670</v>
      </c>
      <c r="B4841" t="s">
        <v>239</v>
      </c>
      <c r="C4841" s="3">
        <v>0.16527777777777777</v>
      </c>
      <c r="D4841" s="3">
        <v>0.19305555555555554</v>
      </c>
      <c r="E4841" s="3">
        <v>0.22847222222222222</v>
      </c>
      <c r="F4841" s="3">
        <v>0.33333333333333331</v>
      </c>
      <c r="G4841" s="3">
        <v>0.35902777777777778</v>
      </c>
      <c r="H4841" s="3">
        <v>0.38541666666666669</v>
      </c>
      <c r="I4841" s="3">
        <v>0.40208333333333335</v>
      </c>
      <c r="J4841" s="3">
        <v>0.48888888888888887</v>
      </c>
      <c r="K4841" s="3">
        <v>0.51111111111111118</v>
      </c>
      <c r="L4841" s="3">
        <v>0.7270833333333333</v>
      </c>
      <c r="M4841" s="3">
        <v>0.74930555555555545</v>
      </c>
      <c r="N4841" s="3">
        <v>0.76180555555555562</v>
      </c>
      <c r="O4841" s="3">
        <v>0.8</v>
      </c>
      <c r="P4841" s="3">
        <v>0.77361111111111114</v>
      </c>
      <c r="Q4841" s="3">
        <f t="shared" si="87"/>
        <v>0.72986111111111107</v>
      </c>
      <c r="R4841" s="3">
        <f>MAX(T4841,P4841)</f>
        <v>0.77430555555555569</v>
      </c>
      <c r="S4841" s="3">
        <v>0.72430555555555554</v>
      </c>
      <c r="T4841" s="3">
        <v>0.77430555555555569</v>
      </c>
      <c r="U4841" s="3">
        <f>MAX(M4841+15/60/24-1/24-MOD(M4841+15/60/24-1/24,15/60/24),16/24)</f>
        <v>0.70833333333333326</v>
      </c>
      <c r="V4841" s="3">
        <f>MIN(M4841-MOD(M4841,15/60/24)-1/24,18.75/24)</f>
        <v>0.69791666666666663</v>
      </c>
      <c r="W4841" s="103">
        <f>M4841-(M4841-E4841)/12*1.25</f>
        <v>0.69505208333333324</v>
      </c>
    </row>
    <row r="4842" spans="1:23" ht="12.75" customHeight="1">
      <c r="A4842" s="1">
        <v>48671</v>
      </c>
      <c r="B4842" t="s">
        <v>61</v>
      </c>
      <c r="C4842" s="3">
        <v>0.16388888888888889</v>
      </c>
      <c r="D4842" s="3">
        <v>0.19236111111111112</v>
      </c>
      <c r="E4842" s="3">
        <v>0.22777777777777777</v>
      </c>
      <c r="F4842" s="3">
        <v>0.33263888888888887</v>
      </c>
      <c r="G4842" s="3">
        <v>0.35833333333333334</v>
      </c>
      <c r="H4842" s="3">
        <v>0.38472222222222219</v>
      </c>
      <c r="I4842" s="3">
        <v>0.40208333333333335</v>
      </c>
      <c r="J4842" s="3">
        <v>0.48888888888888887</v>
      </c>
      <c r="K4842" s="3">
        <v>0.51041666666666663</v>
      </c>
      <c r="L4842" s="3">
        <v>0.72916666666666663</v>
      </c>
      <c r="M4842" s="3">
        <v>0.75</v>
      </c>
      <c r="N4842" s="3">
        <v>0.76249999999999996</v>
      </c>
      <c r="O4842" s="3">
        <v>0.80069444444444449</v>
      </c>
      <c r="P4842" s="3">
        <v>0.77500000000000002</v>
      </c>
      <c r="Q4842" s="3">
        <f t="shared" si="87"/>
        <v>0.72986111111111107</v>
      </c>
      <c r="R4842" s="3">
        <f>MAX(T4842,P4842)</f>
        <v>0.77500000000000002</v>
      </c>
      <c r="S4842" s="3">
        <v>0.72499999999999998</v>
      </c>
      <c r="T4842" s="3">
        <v>0.77500000000000002</v>
      </c>
      <c r="U4842" s="3">
        <f>MAX(M4842+15/60/24-1/24-MOD(M4842+15/60/24-1/24,15/60/24),16/24)</f>
        <v>0.71875</v>
      </c>
      <c r="V4842" s="3">
        <f>MIN(M4842-MOD(M4842,15/60/24)-1/24,18.75/24)</f>
        <v>0.70833333333333337</v>
      </c>
      <c r="W4842" s="103">
        <f>M4842-(M4842-E4842)/12*1.25</f>
        <v>0.69560185185185186</v>
      </c>
    </row>
    <row r="4843" spans="1:23" ht="12.75" customHeight="1">
      <c r="A4843" s="1">
        <v>48672</v>
      </c>
      <c r="B4843" t="s">
        <v>240</v>
      </c>
      <c r="C4843" s="3">
        <v>0.16319444444444445</v>
      </c>
      <c r="D4843" s="3">
        <v>0.19097222222222221</v>
      </c>
      <c r="E4843" s="3">
        <v>0.22708333333333333</v>
      </c>
      <c r="F4843" s="3">
        <v>0.33263888888888887</v>
      </c>
      <c r="G4843" s="3">
        <v>0.3576388888888889</v>
      </c>
      <c r="H4843" s="3">
        <v>0.38472222222222219</v>
      </c>
      <c r="I4843" s="3">
        <v>0.40138888888888885</v>
      </c>
      <c r="J4843" s="3">
        <v>0.48888888888888887</v>
      </c>
      <c r="K4843" s="3">
        <v>0.51041666666666663</v>
      </c>
      <c r="L4843" s="3">
        <v>0.72986111111111107</v>
      </c>
      <c r="M4843" s="3">
        <v>0.75069444444444433</v>
      </c>
      <c r="N4843" s="3">
        <v>0.7631944444444444</v>
      </c>
      <c r="O4843" s="3">
        <v>0.80138888888888893</v>
      </c>
      <c r="P4843" s="3">
        <v>0.77500000000000002</v>
      </c>
      <c r="Q4843" s="3">
        <f t="shared" si="87"/>
        <v>0.73055555555555551</v>
      </c>
      <c r="R4843" s="3">
        <f>MAX(T4843,P4843)</f>
        <v>0.77500000000000002</v>
      </c>
      <c r="S4843" s="3">
        <v>0.72569444444444453</v>
      </c>
      <c r="T4843" s="3">
        <v>0.77500000000000002</v>
      </c>
      <c r="U4843" s="3">
        <f>MAX(M4843+15/60/24-1/24-MOD(M4843+15/60/24-1/24,15/60/24),16/24)</f>
        <v>0.71875</v>
      </c>
      <c r="V4843" s="3">
        <f>MIN(M4843-MOD(M4843,15/60/24)-1/24,18.75/24)</f>
        <v>0.70833333333333337</v>
      </c>
      <c r="W4843" s="103">
        <f>M4843-(M4843-E4843)/12*1.25</f>
        <v>0.69615162037037026</v>
      </c>
    </row>
    <row r="4844" spans="1:23" ht="12.75" customHeight="1">
      <c r="A4844" s="1">
        <v>48673</v>
      </c>
      <c r="B4844" t="s">
        <v>241</v>
      </c>
      <c r="C4844" s="3">
        <v>0.16180555555555556</v>
      </c>
      <c r="D4844" s="3">
        <v>0.19027777777777777</v>
      </c>
      <c r="E4844" s="3">
        <v>0.22569444444444445</v>
      </c>
      <c r="F4844" s="3">
        <v>0.33194444444444443</v>
      </c>
      <c r="G4844" s="3">
        <v>0.35694444444444445</v>
      </c>
      <c r="H4844" s="3">
        <v>0.3840277777777778</v>
      </c>
      <c r="I4844" s="3">
        <v>0.40069444444444446</v>
      </c>
      <c r="J4844" s="3">
        <v>0.48819444444444443</v>
      </c>
      <c r="K4844" s="3">
        <v>0.51041666666666663</v>
      </c>
      <c r="L4844" s="3">
        <v>0.72986111111111107</v>
      </c>
      <c r="M4844" s="3">
        <v>0.75069444444444433</v>
      </c>
      <c r="N4844" s="3">
        <v>0.76388888888888884</v>
      </c>
      <c r="O4844" s="3">
        <v>0.80208333333333337</v>
      </c>
      <c r="P4844" s="3">
        <v>0.7763888888888888</v>
      </c>
      <c r="Q4844" s="3">
        <f t="shared" si="87"/>
        <v>0.73125000000000007</v>
      </c>
      <c r="R4844" s="3">
        <f>MAX(T4844,P4844)</f>
        <v>0.7763888888888888</v>
      </c>
      <c r="S4844" s="3">
        <v>0.72638888888888897</v>
      </c>
      <c r="T4844" s="3">
        <v>0.77569444444444446</v>
      </c>
      <c r="U4844" s="3">
        <f>MAX(M4844+15/60/24-1/24-MOD(M4844+15/60/24-1/24,15/60/24),16/24)</f>
        <v>0.71875</v>
      </c>
      <c r="V4844" s="3">
        <f>MIN(M4844-MOD(M4844,15/60/24)-1/24,18.75/24)</f>
        <v>0.70833333333333337</v>
      </c>
      <c r="W4844" s="103">
        <f>M4844-(M4844-E4844)/12*1.25</f>
        <v>0.69600694444444433</v>
      </c>
    </row>
    <row r="4845" spans="1:23" ht="12.75" customHeight="1">
      <c r="A4845" s="1">
        <v>48674</v>
      </c>
      <c r="B4845" t="s">
        <v>242</v>
      </c>
      <c r="C4845" s="3">
        <v>0.16111111111111112</v>
      </c>
      <c r="D4845" s="3">
        <v>0.18958333333333333</v>
      </c>
      <c r="E4845" s="3">
        <v>0.22500000000000001</v>
      </c>
      <c r="F4845" s="3">
        <v>0.33124999999999999</v>
      </c>
      <c r="G4845" s="3">
        <v>0.35694444444444445</v>
      </c>
      <c r="H4845" s="3">
        <v>0.3833333333333333</v>
      </c>
      <c r="I4845" s="3">
        <v>0.40069444444444446</v>
      </c>
      <c r="J4845" s="3">
        <v>0.48819444444444443</v>
      </c>
      <c r="K4845" s="3">
        <v>0.51041666666666663</v>
      </c>
      <c r="L4845" s="3">
        <v>0.72986111111111107</v>
      </c>
      <c r="M4845" s="3">
        <v>0.75138888888888877</v>
      </c>
      <c r="N4845" s="3">
        <v>0.76388888888888884</v>
      </c>
      <c r="O4845" s="3">
        <v>0.80277777777777781</v>
      </c>
      <c r="P4845" s="3">
        <v>0.7763888888888888</v>
      </c>
      <c r="Q4845" s="3">
        <f t="shared" si="87"/>
        <v>0.73194444444444451</v>
      </c>
      <c r="R4845" s="3">
        <f>MAX(T4845,P4845)</f>
        <v>0.77638888888888891</v>
      </c>
      <c r="S4845" s="3">
        <v>0.72638888888888886</v>
      </c>
      <c r="T4845" s="3">
        <v>0.77638888888888891</v>
      </c>
      <c r="U4845" s="3">
        <f>MAX(M4845+15/60/24-1/24-MOD(M4845+15/60/24-1/24,15/60/24),16/24)</f>
        <v>0.71875</v>
      </c>
      <c r="V4845" s="3">
        <f>MIN(M4845-MOD(M4845,15/60/24)-1/24,18.75/24)</f>
        <v>0.70833333333333337</v>
      </c>
      <c r="W4845" s="103">
        <f>M4845-(M4845-E4845)/12*1.25</f>
        <v>0.69655671296296284</v>
      </c>
    </row>
    <row r="4846" spans="1:23" ht="12.75" customHeight="1">
      <c r="A4846" s="1">
        <v>48675</v>
      </c>
      <c r="B4846" t="s">
        <v>243</v>
      </c>
      <c r="C4846" s="3">
        <v>0.16041666666666668</v>
      </c>
      <c r="D4846" s="3">
        <v>0.18819444444444444</v>
      </c>
      <c r="E4846" s="3">
        <v>0.22430555555555556</v>
      </c>
      <c r="F4846" s="3">
        <v>0.33055555555555555</v>
      </c>
      <c r="G4846" s="3">
        <v>0.35625000000000001</v>
      </c>
      <c r="H4846" s="3">
        <v>0.3833333333333333</v>
      </c>
      <c r="I4846" s="3">
        <v>0.4</v>
      </c>
      <c r="J4846" s="3">
        <v>0.48819444444444443</v>
      </c>
      <c r="K4846" s="3">
        <v>0.50972222222222219</v>
      </c>
      <c r="L4846" s="3">
        <v>0.72986111111111107</v>
      </c>
      <c r="M4846" s="3">
        <v>0.75208333333333321</v>
      </c>
      <c r="N4846" s="3">
        <v>0.76458333333333339</v>
      </c>
      <c r="O4846" s="3">
        <v>0.80277777777777781</v>
      </c>
      <c r="P4846" s="3">
        <v>0.77638888888888891</v>
      </c>
      <c r="Q4846" s="3">
        <f t="shared" si="87"/>
        <v>0.7319444444444444</v>
      </c>
      <c r="R4846" s="3">
        <f>MAX(T4846,P4846)</f>
        <v>0.77708333333333335</v>
      </c>
      <c r="S4846" s="3">
        <v>0.7270833333333333</v>
      </c>
      <c r="T4846" s="3">
        <v>0.77708333333333335</v>
      </c>
      <c r="U4846" s="3">
        <f>MAX(M4846+15/60/24-1/24-MOD(M4846+15/60/24-1/24,15/60/24),16/24)</f>
        <v>0.71875</v>
      </c>
      <c r="V4846" s="3">
        <f>MIN(M4846-MOD(M4846,15/60/24)-1/24,18.75/24)</f>
        <v>0.70833333333333337</v>
      </c>
      <c r="W4846" s="103">
        <f>M4846-(M4846-E4846)/12*1.25</f>
        <v>0.69710648148148135</v>
      </c>
    </row>
    <row r="4847" spans="1:23" ht="12.75" customHeight="1">
      <c r="A4847" s="1">
        <v>48676</v>
      </c>
      <c r="B4847" t="s">
        <v>244</v>
      </c>
      <c r="C4847" s="3">
        <v>0.15902777777777777</v>
      </c>
      <c r="D4847" s="3">
        <v>0.1875</v>
      </c>
      <c r="E4847" s="3">
        <v>0.22361111111111109</v>
      </c>
      <c r="F4847" s="3">
        <v>0.3298611111111111</v>
      </c>
      <c r="G4847" s="3">
        <v>0.35555555555555557</v>
      </c>
      <c r="H4847" s="3">
        <v>0.38263888888888892</v>
      </c>
      <c r="I4847" s="3">
        <v>0.4</v>
      </c>
      <c r="J4847" s="3">
        <v>0.48819444444444443</v>
      </c>
      <c r="K4847" s="3">
        <v>0.50972222222222219</v>
      </c>
      <c r="L4847" s="3">
        <v>0.73124999999999996</v>
      </c>
      <c r="M4847" s="3">
        <v>0.75208333333333321</v>
      </c>
      <c r="N4847" s="3">
        <v>0.76527777777777783</v>
      </c>
      <c r="O4847" s="3">
        <v>0.80347222222222225</v>
      </c>
      <c r="P4847" s="3">
        <v>0.77638888888888891</v>
      </c>
      <c r="Q4847" s="3">
        <f t="shared" si="87"/>
        <v>0.73263888888888884</v>
      </c>
      <c r="R4847" s="3">
        <f>MAX(T4847,P4847)</f>
        <v>0.77708333333333346</v>
      </c>
      <c r="S4847" s="3">
        <v>0.72777777777777775</v>
      </c>
      <c r="T4847" s="3">
        <v>0.77708333333333346</v>
      </c>
      <c r="U4847" s="3">
        <f>MAX(M4847+15/60/24-1/24-MOD(M4847+15/60/24-1/24,15/60/24),16/24)</f>
        <v>0.71875</v>
      </c>
      <c r="V4847" s="3">
        <f>MIN(M4847-MOD(M4847,15/60/24)-1/24,18.75/24)</f>
        <v>0.70833333333333337</v>
      </c>
      <c r="W4847" s="103">
        <f>M4847-(M4847-E4847)/12*1.25</f>
        <v>0.69703414351851845</v>
      </c>
    </row>
    <row r="4848" spans="1:23" ht="12.75" customHeight="1">
      <c r="A4848" s="1">
        <v>48677</v>
      </c>
      <c r="B4848" t="s">
        <v>245</v>
      </c>
      <c r="C4848" s="3">
        <v>0.15833333333333333</v>
      </c>
      <c r="D4848" s="3">
        <v>0.18680555555555556</v>
      </c>
      <c r="E4848" s="3">
        <v>0.22222222222222221</v>
      </c>
      <c r="F4848" s="3">
        <v>0.32916666666666666</v>
      </c>
      <c r="G4848" s="3">
        <v>0.35486111111111113</v>
      </c>
      <c r="H4848" s="3">
        <v>0.38194444444444442</v>
      </c>
      <c r="I4848" s="3">
        <v>0.39930555555555558</v>
      </c>
      <c r="J4848" s="3">
        <v>0.48749999999999999</v>
      </c>
      <c r="K4848" s="3">
        <v>0.50972222222222219</v>
      </c>
      <c r="L4848" s="3">
        <v>0.7319444444444444</v>
      </c>
      <c r="M4848" s="3">
        <v>0.75277777777777766</v>
      </c>
      <c r="N4848" s="3">
        <v>0.76527777777777783</v>
      </c>
      <c r="O4848" s="3">
        <v>0.8041666666666667</v>
      </c>
      <c r="P4848" s="3">
        <v>0.77777777777777779</v>
      </c>
      <c r="Q4848" s="3">
        <f t="shared" si="87"/>
        <v>0.73333333333333328</v>
      </c>
      <c r="R4848" s="3">
        <f>MAX(T4848,P4848)</f>
        <v>0.7777777777777779</v>
      </c>
      <c r="S4848" s="3">
        <v>0.72777777777777775</v>
      </c>
      <c r="T4848" s="3">
        <v>0.7777777777777779</v>
      </c>
      <c r="U4848" s="3">
        <f>MAX(M4848+15/60/24-1/24-MOD(M4848+15/60/24-1/24,15/60/24),16/24)</f>
        <v>0.71875</v>
      </c>
      <c r="V4848" s="3">
        <f>MIN(M4848-MOD(M4848,15/60/24)-1/24,18.75/24)</f>
        <v>0.70833333333333337</v>
      </c>
      <c r="W4848" s="103">
        <f>M4848-(M4848-E4848)/12*1.25</f>
        <v>0.69751157407407394</v>
      </c>
    </row>
    <row r="4849" spans="1:23" ht="12.75" customHeight="1">
      <c r="A4849" s="1">
        <v>48678</v>
      </c>
      <c r="B4849" t="s">
        <v>62</v>
      </c>
      <c r="C4849" s="3">
        <v>0.15694444444444444</v>
      </c>
      <c r="D4849" s="3">
        <v>0.18611111111111112</v>
      </c>
      <c r="E4849" s="3">
        <v>0.22152777777777777</v>
      </c>
      <c r="F4849" s="3">
        <v>0.32916666666666666</v>
      </c>
      <c r="G4849" s="3">
        <v>0.35486111111111113</v>
      </c>
      <c r="H4849" s="3">
        <v>0.38194444444444442</v>
      </c>
      <c r="I4849" s="3">
        <v>0.39861111111111108</v>
      </c>
      <c r="J4849" s="3">
        <v>0.48749999999999999</v>
      </c>
      <c r="K4849" s="3">
        <v>0.50972222222222219</v>
      </c>
      <c r="L4849" s="3">
        <v>0.73263888888888884</v>
      </c>
      <c r="M4849" s="3">
        <v>0.7534722222222221</v>
      </c>
      <c r="N4849" s="3">
        <v>0.76597222222222217</v>
      </c>
      <c r="O4849" s="3">
        <v>0.80486111111111114</v>
      </c>
      <c r="P4849" s="3">
        <v>0.77847222222222212</v>
      </c>
      <c r="Q4849" s="3">
        <f t="shared" si="87"/>
        <v>0.73333333333333328</v>
      </c>
      <c r="R4849" s="3">
        <f>MAX(T4849,P4849)</f>
        <v>0.77847222222222234</v>
      </c>
      <c r="S4849" s="3">
        <v>0.7284722222222223</v>
      </c>
      <c r="T4849" s="3">
        <v>0.77847222222222234</v>
      </c>
      <c r="U4849" s="3">
        <f>MAX(M4849+15/60/24-1/24-MOD(M4849+15/60/24-1/24,15/60/24),16/24)</f>
        <v>0.71875</v>
      </c>
      <c r="V4849" s="3">
        <f>MIN(M4849-MOD(M4849,15/60/24)-1/24,18.75/24)</f>
        <v>0.70833333333333337</v>
      </c>
      <c r="W4849" s="103">
        <f>M4849-(M4849-E4849)/12*1.25</f>
        <v>0.69806134259259245</v>
      </c>
    </row>
    <row r="4850" spans="1:23" ht="12.75" customHeight="1">
      <c r="A4850" s="1">
        <v>48679</v>
      </c>
      <c r="B4850" t="s">
        <v>246</v>
      </c>
      <c r="C4850" s="3">
        <v>0.15625</v>
      </c>
      <c r="D4850" s="3">
        <v>0.18472222222222223</v>
      </c>
      <c r="E4850" s="3">
        <v>0.22083333333333333</v>
      </c>
      <c r="F4850" s="3">
        <v>0.32847222222222222</v>
      </c>
      <c r="G4850" s="3">
        <v>0.35416666666666669</v>
      </c>
      <c r="H4850" s="3">
        <v>0.38124999999999998</v>
      </c>
      <c r="I4850" s="3">
        <v>0.39861111111111108</v>
      </c>
      <c r="J4850" s="3">
        <v>0.48749999999999999</v>
      </c>
      <c r="K4850" s="3">
        <v>0.50972222222222219</v>
      </c>
      <c r="L4850" s="3">
        <v>0.73263888888888884</v>
      </c>
      <c r="M4850" s="3">
        <v>0.7534722222222221</v>
      </c>
      <c r="N4850" s="3">
        <v>0.76666666666666661</v>
      </c>
      <c r="O4850" s="3">
        <v>0.80555555555555558</v>
      </c>
      <c r="P4850" s="3">
        <v>0.77916666666666656</v>
      </c>
      <c r="Q4850" s="3">
        <f t="shared" si="87"/>
        <v>0.73402777777777783</v>
      </c>
      <c r="R4850" s="3">
        <f>MAX(T4850,P4850)</f>
        <v>0.77916666666666667</v>
      </c>
      <c r="S4850" s="3">
        <v>0.72916666666666674</v>
      </c>
      <c r="T4850" s="3">
        <v>0.77916666666666667</v>
      </c>
      <c r="U4850" s="3">
        <f>MAX(M4850+15/60/24-1/24-MOD(M4850+15/60/24-1/24,15/60/24),16/24)</f>
        <v>0.71875</v>
      </c>
      <c r="V4850" s="3">
        <f>MIN(M4850-MOD(M4850,15/60/24)-1/24,18.75/24)</f>
        <v>0.70833333333333337</v>
      </c>
      <c r="W4850" s="103">
        <f>M4850-(M4850-E4850)/12*1.25</f>
        <v>0.69798900462962954</v>
      </c>
    </row>
    <row r="4851" spans="1:23" ht="12.75" customHeight="1">
      <c r="A4851" s="1">
        <v>48680</v>
      </c>
      <c r="B4851" t="s">
        <v>247</v>
      </c>
      <c r="C4851" s="3">
        <v>0.15486111111111112</v>
      </c>
      <c r="D4851" s="3">
        <v>0.18402777777777779</v>
      </c>
      <c r="E4851" s="3">
        <v>0.22013888888888888</v>
      </c>
      <c r="F4851" s="3">
        <v>0.32777777777777778</v>
      </c>
      <c r="G4851" s="3">
        <v>0.35347222222222219</v>
      </c>
      <c r="H4851" s="3">
        <v>0.38055555555555554</v>
      </c>
      <c r="I4851" s="3">
        <v>0.3979166666666667</v>
      </c>
      <c r="J4851" s="3">
        <v>0.48680555555555555</v>
      </c>
      <c r="K4851" s="3">
        <v>0.50902777777777775</v>
      </c>
      <c r="L4851" s="3">
        <v>0.73333333333333339</v>
      </c>
      <c r="M4851" s="3">
        <v>0.75416666666666654</v>
      </c>
      <c r="N4851" s="3">
        <v>0.76666666666666661</v>
      </c>
      <c r="O4851" s="3">
        <v>0.80625000000000002</v>
      </c>
      <c r="P4851" s="3">
        <v>0.77916666666666656</v>
      </c>
      <c r="Q4851" s="3">
        <f t="shared" si="87"/>
        <v>0.73472222222222228</v>
      </c>
      <c r="R4851" s="3">
        <f>MAX(T4851,P4851)</f>
        <v>0.77916666666666667</v>
      </c>
      <c r="S4851" s="3">
        <v>0.72916666666666663</v>
      </c>
      <c r="T4851" s="3">
        <v>0.77916666666666667</v>
      </c>
      <c r="U4851" s="3">
        <f>MAX(M4851+15/60/24-1/24-MOD(M4851+15/60/24-1/24,15/60/24),16/24)</f>
        <v>0.71875</v>
      </c>
      <c r="V4851" s="3">
        <f>MIN(M4851-MOD(M4851,15/60/24)-1/24,18.75/24)</f>
        <v>0.70833333333333337</v>
      </c>
      <c r="W4851" s="103">
        <f>M4851-(M4851-E4851)/12*1.25</f>
        <v>0.69853877314814805</v>
      </c>
    </row>
    <row r="4852" spans="1:23" ht="12.75" customHeight="1">
      <c r="A4852" s="1">
        <v>48681</v>
      </c>
      <c r="B4852" t="s">
        <v>248</v>
      </c>
      <c r="C4852" s="3">
        <v>0.15416666666666667</v>
      </c>
      <c r="D4852" s="3">
        <v>0.18333333333333335</v>
      </c>
      <c r="E4852" s="3">
        <v>0.21944444444444444</v>
      </c>
      <c r="F4852" s="3">
        <v>0.32708333333333334</v>
      </c>
      <c r="G4852" s="3">
        <v>0.3527777777777778</v>
      </c>
      <c r="H4852" s="3">
        <v>0.38055555555555554</v>
      </c>
      <c r="I4852" s="3">
        <v>0.3979166666666667</v>
      </c>
      <c r="J4852" s="3">
        <v>0.48680555555555555</v>
      </c>
      <c r="K4852" s="3">
        <v>0.50902777777777775</v>
      </c>
      <c r="L4852" s="3">
        <v>0.73402777777777783</v>
      </c>
      <c r="M4852" s="3">
        <v>0.75486111111111098</v>
      </c>
      <c r="N4852" s="3">
        <v>0.76736111111111116</v>
      </c>
      <c r="O4852" s="3">
        <v>0.80625000000000002</v>
      </c>
      <c r="P4852" s="3">
        <v>0.77986111111111112</v>
      </c>
      <c r="Q4852" s="3">
        <f t="shared" si="87"/>
        <v>0.73472222222222217</v>
      </c>
      <c r="R4852" s="3">
        <f>MAX(T4852,P4852)</f>
        <v>0.77986111111111112</v>
      </c>
      <c r="S4852" s="3">
        <v>0.72986111111111107</v>
      </c>
      <c r="T4852" s="3">
        <v>0.77986111111111112</v>
      </c>
      <c r="U4852" s="3">
        <f>MAX(M4852+15/60/24-1/24-MOD(M4852+15/60/24-1/24,15/60/24),16/24)</f>
        <v>0.71875</v>
      </c>
      <c r="V4852" s="3">
        <f>MIN(M4852-MOD(M4852,15/60/24)-1/24,18.75/24)</f>
        <v>0.70833333333333337</v>
      </c>
      <c r="W4852" s="103">
        <f>M4852-(M4852-E4852)/12*1.25</f>
        <v>0.69908854166666656</v>
      </c>
    </row>
    <row r="4853" spans="1:23" ht="12.75" customHeight="1">
      <c r="A4853" s="1">
        <v>48682</v>
      </c>
      <c r="B4853" t="s">
        <v>249</v>
      </c>
      <c r="C4853" s="3">
        <v>0.15277777777777776</v>
      </c>
      <c r="D4853" s="3">
        <v>0.18194444444444444</v>
      </c>
      <c r="E4853" s="3">
        <v>0.21805555555555556</v>
      </c>
      <c r="F4853" s="3">
        <v>0.3263888888888889</v>
      </c>
      <c r="G4853" s="3">
        <v>0.3527777777777778</v>
      </c>
      <c r="H4853" s="3">
        <v>0.37986111111111115</v>
      </c>
      <c r="I4853" s="3">
        <v>0.3972222222222222</v>
      </c>
      <c r="J4853" s="3">
        <v>0.48680555555555555</v>
      </c>
      <c r="K4853" s="3">
        <v>0.50902777777777775</v>
      </c>
      <c r="L4853" s="3">
        <v>0.73402777777777783</v>
      </c>
      <c r="M4853" s="3">
        <v>0.75486111111111098</v>
      </c>
      <c r="N4853" s="3">
        <v>0.7680555555555556</v>
      </c>
      <c r="O4853" s="3">
        <v>0.80694444444444446</v>
      </c>
      <c r="P4853" s="3">
        <v>0.78055555555555556</v>
      </c>
      <c r="Q4853" s="3">
        <f t="shared" si="87"/>
        <v>0.73541666666666661</v>
      </c>
      <c r="R4853" s="3">
        <f>MAX(T4853,P4853)</f>
        <v>0.78055555555555556</v>
      </c>
      <c r="S4853" s="3">
        <v>0.73055555555555551</v>
      </c>
      <c r="T4853" s="3">
        <v>0.78055555555555556</v>
      </c>
      <c r="U4853" s="3">
        <f>MAX(M4853+15/60/24-1/24-MOD(M4853+15/60/24-1/24,15/60/24),16/24)</f>
        <v>0.71875</v>
      </c>
      <c r="V4853" s="3">
        <f>MIN(M4853-MOD(M4853,15/60/24)-1/24,18.75/24)</f>
        <v>0.70833333333333337</v>
      </c>
      <c r="W4853" s="103">
        <f>M4853-(M4853-E4853)/12*1.25</f>
        <v>0.69894386574074063</v>
      </c>
    </row>
    <row r="4854" spans="1:23" ht="12.75" customHeight="1">
      <c r="A4854" s="1">
        <v>48683</v>
      </c>
      <c r="B4854" t="s">
        <v>59</v>
      </c>
      <c r="C4854" s="3">
        <v>0.15208333333333332</v>
      </c>
      <c r="D4854" s="3">
        <v>0.18124999999999999</v>
      </c>
      <c r="E4854" s="3">
        <v>0.21736111111111112</v>
      </c>
      <c r="F4854" s="3">
        <v>0.32569444444444445</v>
      </c>
      <c r="G4854" s="3">
        <v>0.3520833333333333</v>
      </c>
      <c r="H4854" s="3">
        <v>0.37986111111111115</v>
      </c>
      <c r="I4854" s="3">
        <v>0.39652777777777781</v>
      </c>
      <c r="J4854" s="3">
        <v>0.48680555555555555</v>
      </c>
      <c r="K4854" s="3">
        <v>0.50902777777777775</v>
      </c>
      <c r="L4854" s="3">
        <v>0.73472222222222217</v>
      </c>
      <c r="M4854" s="3">
        <v>0.75555555555555542</v>
      </c>
      <c r="N4854" s="3">
        <v>0.76875000000000004</v>
      </c>
      <c r="O4854" s="3">
        <v>0.80763888888888891</v>
      </c>
      <c r="P4854" s="3">
        <v>0.78125</v>
      </c>
      <c r="Q4854" s="3">
        <f t="shared" si="87"/>
        <v>0.73611111111111105</v>
      </c>
      <c r="R4854" s="3">
        <f>MAX(T4854,P4854)</f>
        <v>0.78125</v>
      </c>
      <c r="S4854" s="3">
        <v>0.73055555555555562</v>
      </c>
      <c r="T4854" s="3">
        <v>0.78125</v>
      </c>
      <c r="U4854" s="3">
        <f>MAX(M4854+15/60/24-1/24-MOD(M4854+15/60/24-1/24,15/60/24),16/24)</f>
        <v>0.71875</v>
      </c>
      <c r="V4854" s="3">
        <f>MIN(M4854-MOD(M4854,15/60/24)-1/24,18.75/24)</f>
        <v>0.70833333333333337</v>
      </c>
      <c r="W4854" s="103">
        <f>M4854-(M4854-E4854)/12*1.25</f>
        <v>0.69949363425925914</v>
      </c>
    </row>
    <row r="4855" spans="1:23" ht="12.75" customHeight="1">
      <c r="A4855" s="1">
        <v>48684</v>
      </c>
      <c r="B4855" t="s">
        <v>250</v>
      </c>
      <c r="C4855" s="3">
        <v>0.15138888888888888</v>
      </c>
      <c r="D4855" s="3">
        <v>0.18055555555555555</v>
      </c>
      <c r="E4855" s="3">
        <v>0.21666666666666667</v>
      </c>
      <c r="F4855" s="3">
        <v>0.32569444444444445</v>
      </c>
      <c r="G4855" s="3">
        <v>0.35138888888888892</v>
      </c>
      <c r="H4855" s="3">
        <v>0.37916666666666665</v>
      </c>
      <c r="I4855" s="3">
        <v>0.39652777777777781</v>
      </c>
      <c r="J4855" s="3">
        <v>0.4861111111111111</v>
      </c>
      <c r="K4855" s="3">
        <v>0.50902777777777775</v>
      </c>
      <c r="L4855" s="3">
        <v>0.73541666666666661</v>
      </c>
      <c r="M4855" s="3">
        <v>0.75624999999999998</v>
      </c>
      <c r="N4855" s="3">
        <v>0.76875000000000004</v>
      </c>
      <c r="O4855" s="3">
        <v>0.80833333333333335</v>
      </c>
      <c r="P4855" s="3">
        <v>0.78125</v>
      </c>
      <c r="Q4855" s="3">
        <f t="shared" si="87"/>
        <v>0.73611111111111116</v>
      </c>
      <c r="R4855" s="3">
        <f>MAX(T4855,P4855)</f>
        <v>0.78125</v>
      </c>
      <c r="S4855" s="3">
        <v>0.73124999999999996</v>
      </c>
      <c r="T4855" s="3">
        <v>0.78125</v>
      </c>
      <c r="U4855" s="3">
        <f>MAX(M4855+15/60/24-1/24-MOD(M4855+15/60/24-1/24,15/60/24),16/24)</f>
        <v>0.71875</v>
      </c>
      <c r="V4855" s="3">
        <f>MIN(M4855-MOD(M4855,15/60/24)-1/24,18.75/24)</f>
        <v>0.70833333333333337</v>
      </c>
      <c r="W4855" s="103">
        <f>M4855-(M4855-E4855)/12*1.25</f>
        <v>0.70004340277777777</v>
      </c>
    </row>
    <row r="4856" spans="1:23" ht="12.75" customHeight="1">
      <c r="A4856" s="1">
        <v>48685</v>
      </c>
      <c r="B4856" t="s">
        <v>63</v>
      </c>
      <c r="C4856" s="3">
        <v>0.15</v>
      </c>
      <c r="D4856" s="3">
        <v>0.17916666666666667</v>
      </c>
      <c r="E4856" s="3">
        <v>0.21597222222222223</v>
      </c>
      <c r="F4856" s="3">
        <v>0.32500000000000001</v>
      </c>
      <c r="G4856" s="3">
        <v>0.35069444444444442</v>
      </c>
      <c r="H4856" s="3">
        <v>0.37847222222222227</v>
      </c>
      <c r="I4856" s="3">
        <v>0.39583333333333331</v>
      </c>
      <c r="J4856" s="3">
        <v>0.4861111111111111</v>
      </c>
      <c r="K4856" s="3">
        <v>0.50902777777777775</v>
      </c>
      <c r="L4856" s="3">
        <v>0.73541666666666661</v>
      </c>
      <c r="M4856" s="3">
        <v>0.75624999999999998</v>
      </c>
      <c r="N4856" s="3">
        <v>0.76944444444444438</v>
      </c>
      <c r="O4856" s="3">
        <v>0.80902777777777779</v>
      </c>
      <c r="P4856" s="3">
        <v>0.78194444444444433</v>
      </c>
      <c r="Q4856" s="3">
        <f t="shared" si="87"/>
        <v>0.73680555555555549</v>
      </c>
      <c r="R4856" s="3">
        <f>MAX(T4856,P4856)</f>
        <v>0.78194444444444444</v>
      </c>
      <c r="S4856" s="3">
        <v>0.7319444444444444</v>
      </c>
      <c r="T4856" s="3">
        <v>0.78194444444444444</v>
      </c>
      <c r="U4856" s="3">
        <f>MAX(M4856+15/60/24-1/24-MOD(M4856+15/60/24-1/24,15/60/24),16/24)</f>
        <v>0.71875</v>
      </c>
      <c r="V4856" s="3">
        <f>MIN(M4856-MOD(M4856,15/60/24)-1/24,18.75/24)</f>
        <v>0.70833333333333337</v>
      </c>
      <c r="W4856" s="103">
        <f>M4856-(M4856-E4856)/12*1.25</f>
        <v>0.69997106481481475</v>
      </c>
    </row>
    <row r="4857" spans="1:23" ht="12.75" customHeight="1">
      <c r="A4857" s="1">
        <v>48686</v>
      </c>
      <c r="B4857" t="s">
        <v>251</v>
      </c>
      <c r="C4857" s="3">
        <v>0.14930555555555555</v>
      </c>
      <c r="D4857" s="3">
        <v>0.17847222222222223</v>
      </c>
      <c r="E4857" s="3">
        <v>0.21527777777777779</v>
      </c>
      <c r="F4857" s="3">
        <v>0.32430555555555557</v>
      </c>
      <c r="G4857" s="3">
        <v>0.35069444444444442</v>
      </c>
      <c r="H4857" s="3">
        <v>0.37847222222222227</v>
      </c>
      <c r="I4857" s="3">
        <v>0.39583333333333331</v>
      </c>
      <c r="J4857" s="3">
        <v>0.4861111111111111</v>
      </c>
      <c r="K4857" s="3">
        <v>0.5083333333333333</v>
      </c>
      <c r="L4857" s="3">
        <v>0.73611111111111116</v>
      </c>
      <c r="M4857" s="3">
        <v>0.75694444444444431</v>
      </c>
      <c r="N4857" s="3">
        <v>0.77013888888888893</v>
      </c>
      <c r="O4857" s="3">
        <v>0.80972222222222223</v>
      </c>
      <c r="P4857" s="3">
        <v>0.78194444444444444</v>
      </c>
      <c r="Q4857" s="3">
        <f t="shared" si="87"/>
        <v>0.73749999999999993</v>
      </c>
      <c r="R4857" s="3">
        <f>MAX(T4857,P4857)</f>
        <v>0.78263888888888888</v>
      </c>
      <c r="S4857" s="3">
        <v>0.7319444444444444</v>
      </c>
      <c r="T4857" s="3">
        <v>0.78263888888888888</v>
      </c>
      <c r="U4857" s="3">
        <f>MAX(M4857+15/60/24-1/24-MOD(M4857+15/60/24-1/24,15/60/24),16/24)</f>
        <v>0.71875</v>
      </c>
      <c r="V4857" s="3">
        <f>MIN(M4857-MOD(M4857,15/60/24)-1/24,18.75/24)</f>
        <v>0.70833333333333337</v>
      </c>
      <c r="W4857" s="103">
        <f>M4857-(M4857-E4857)/12*1.25</f>
        <v>0.70052083333333326</v>
      </c>
    </row>
    <row r="4858" spans="1:23" ht="12.75" customHeight="1">
      <c r="A4858" s="1">
        <v>48687</v>
      </c>
      <c r="B4858" t="s">
        <v>252</v>
      </c>
      <c r="C4858" s="3">
        <v>0.14791666666666667</v>
      </c>
      <c r="D4858" s="3">
        <v>0.17777777777777778</v>
      </c>
      <c r="E4858" s="3">
        <v>0.21458333333333335</v>
      </c>
      <c r="F4858" s="3">
        <v>0.32361111111111113</v>
      </c>
      <c r="G4858" s="3">
        <v>0.35</v>
      </c>
      <c r="H4858" s="3">
        <v>0.37777777777777777</v>
      </c>
      <c r="I4858" s="3">
        <v>0.39513888888888887</v>
      </c>
      <c r="J4858" s="3">
        <v>0.4861111111111111</v>
      </c>
      <c r="K4858" s="3">
        <v>0.5083333333333333</v>
      </c>
      <c r="L4858" s="3">
        <v>0.7368055555555556</v>
      </c>
      <c r="M4858" s="3">
        <v>0.75763888888888875</v>
      </c>
      <c r="N4858" s="3">
        <v>0.77013888888888893</v>
      </c>
      <c r="O4858" s="3">
        <v>0.81041666666666667</v>
      </c>
      <c r="P4858" s="3">
        <v>0.78263888888888888</v>
      </c>
      <c r="Q4858" s="3">
        <f t="shared" si="87"/>
        <v>0.73749999999999993</v>
      </c>
      <c r="R4858" s="3">
        <f>MAX(T4858,P4858)</f>
        <v>0.78333333333333333</v>
      </c>
      <c r="S4858" s="3">
        <v>0.73263888888888884</v>
      </c>
      <c r="T4858" s="3">
        <v>0.78333333333333333</v>
      </c>
      <c r="U4858" s="3">
        <f>MAX(M4858+15/60/24-1/24-MOD(M4858+15/60/24-1/24,15/60/24),16/24)</f>
        <v>0.71875</v>
      </c>
      <c r="V4858" s="3">
        <f>MIN(M4858-MOD(M4858,15/60/24)-1/24,18.75/24)</f>
        <v>0.70833333333333337</v>
      </c>
      <c r="W4858" s="103">
        <f>M4858-(M4858-E4858)/12*1.25</f>
        <v>0.70107060185185177</v>
      </c>
    </row>
    <row r="4859" spans="1:23" ht="12.75" customHeight="1">
      <c r="A4859" s="1">
        <v>48688</v>
      </c>
      <c r="B4859" t="s">
        <v>253</v>
      </c>
      <c r="C4859" s="3">
        <v>0.14722222222222223</v>
      </c>
      <c r="D4859" s="3">
        <v>0.17708333333333334</v>
      </c>
      <c r="E4859" s="3">
        <v>0.21319444444444444</v>
      </c>
      <c r="F4859" s="3">
        <v>0.32361111111111113</v>
      </c>
      <c r="G4859" s="3">
        <v>0.34930555555555554</v>
      </c>
      <c r="H4859" s="3">
        <v>0.37777777777777777</v>
      </c>
      <c r="I4859" s="3">
        <v>0.39513888888888887</v>
      </c>
      <c r="J4859" s="3">
        <v>0.48541666666666666</v>
      </c>
      <c r="K4859" s="3">
        <v>0.5083333333333333</v>
      </c>
      <c r="L4859" s="3">
        <v>0.73750000000000004</v>
      </c>
      <c r="M4859" s="3">
        <v>0.75833333333333319</v>
      </c>
      <c r="N4859" s="3">
        <v>0.77083333333333337</v>
      </c>
      <c r="O4859" s="3">
        <v>0.81111111111111112</v>
      </c>
      <c r="P4859" s="3">
        <v>0.78333333333333333</v>
      </c>
      <c r="Q4859" s="3">
        <f t="shared" si="87"/>
        <v>0.73819444444444438</v>
      </c>
      <c r="R4859" s="3">
        <f>MAX(T4859,P4859)</f>
        <v>0.78333333333333333</v>
      </c>
      <c r="S4859" s="3">
        <v>0.73333333333333339</v>
      </c>
      <c r="T4859" s="3">
        <v>0.78333333333333333</v>
      </c>
      <c r="U4859" s="3">
        <f>MAX(M4859+15/60/24-1/24-MOD(M4859+15/60/24-1/24,15/60/24),16/24)</f>
        <v>0.71875</v>
      </c>
      <c r="V4859" s="3">
        <f>MIN(M4859-MOD(M4859,15/60/24)-1/24,18.75/24)</f>
        <v>0.70833333333333337</v>
      </c>
      <c r="W4859" s="103">
        <f>M4859-(M4859-E4859)/12*1.25</f>
        <v>0.70154803240740726</v>
      </c>
    </row>
    <row r="4860" spans="1:23" ht="12.75" customHeight="1">
      <c r="A4860" s="1">
        <v>48689</v>
      </c>
      <c r="B4860" t="s">
        <v>46</v>
      </c>
      <c r="C4860" s="3">
        <v>0.14652777777777778</v>
      </c>
      <c r="D4860" s="3">
        <v>0.17569444444444446</v>
      </c>
      <c r="E4860" s="3">
        <v>0.21249999999999999</v>
      </c>
      <c r="F4860" s="3">
        <v>0.32291666666666669</v>
      </c>
      <c r="G4860" s="3">
        <v>0.34930555555555554</v>
      </c>
      <c r="H4860" s="3">
        <v>0.37708333333333338</v>
      </c>
      <c r="I4860" s="3">
        <v>0.39444444444444443</v>
      </c>
      <c r="J4860" s="3">
        <v>0.48541666666666666</v>
      </c>
      <c r="K4860" s="3">
        <v>0.5083333333333333</v>
      </c>
      <c r="L4860" s="3">
        <v>0.73750000000000004</v>
      </c>
      <c r="M4860" s="3">
        <v>0.75833333333333319</v>
      </c>
      <c r="N4860" s="3">
        <v>0.7715277777777777</v>
      </c>
      <c r="O4860" s="3">
        <v>0.81111111111111112</v>
      </c>
      <c r="P4860" s="3">
        <v>0.78402777777777766</v>
      </c>
      <c r="Q4860" s="3">
        <f t="shared" si="87"/>
        <v>0.73888888888888893</v>
      </c>
      <c r="R4860" s="3">
        <f>MAX(T4860,P4860)</f>
        <v>0.78402777777777777</v>
      </c>
      <c r="S4860" s="3">
        <v>0.73333333333333339</v>
      </c>
      <c r="T4860" s="3">
        <v>0.78402777777777777</v>
      </c>
      <c r="U4860" s="3">
        <f>MAX(M4860+15/60/24-1/24-MOD(M4860+15/60/24-1/24,15/60/24),16/24)</f>
        <v>0.71875</v>
      </c>
      <c r="V4860" s="3">
        <f>MIN(M4860-MOD(M4860,15/60/24)-1/24,18.75/24)</f>
        <v>0.70833333333333337</v>
      </c>
      <c r="W4860" s="103">
        <f>M4860-(M4860-E4860)/12*1.25</f>
        <v>0.70147569444444435</v>
      </c>
    </row>
    <row r="4861" spans="1:23" ht="12.75" customHeight="1">
      <c r="A4861" s="1">
        <v>48690</v>
      </c>
      <c r="B4861" t="s">
        <v>254</v>
      </c>
      <c r="C4861" s="3">
        <v>0.1451388888888889</v>
      </c>
      <c r="D4861" s="3">
        <v>0.17499999999999999</v>
      </c>
      <c r="E4861" s="3">
        <v>0.21180555555555555</v>
      </c>
      <c r="F4861" s="3">
        <v>0.32222222222222224</v>
      </c>
      <c r="G4861" s="3">
        <v>0.34861111111111115</v>
      </c>
      <c r="H4861" s="3">
        <v>0.37638888888888888</v>
      </c>
      <c r="I4861" s="3">
        <v>0.39444444444444443</v>
      </c>
      <c r="J4861" s="3">
        <v>0.48541666666666666</v>
      </c>
      <c r="K4861" s="3">
        <v>0.5083333333333333</v>
      </c>
      <c r="L4861" s="3">
        <v>0.73819444444444438</v>
      </c>
      <c r="M4861" s="3">
        <v>0.75902777777777763</v>
      </c>
      <c r="N4861" s="3">
        <v>0.77222222222222225</v>
      </c>
      <c r="O4861" s="3">
        <v>0.81180555555555556</v>
      </c>
      <c r="P4861" s="3">
        <v>0.78472222222222221</v>
      </c>
      <c r="Q4861" s="3">
        <f t="shared" si="87"/>
        <v>0.73888888888888893</v>
      </c>
      <c r="R4861" s="3">
        <f>MAX(T4861,P4861)</f>
        <v>0.78472222222222221</v>
      </c>
      <c r="S4861" s="3">
        <v>0.73402777777777783</v>
      </c>
      <c r="T4861" s="3">
        <v>0.78472222222222221</v>
      </c>
      <c r="U4861" s="3">
        <f>MAX(M4861+15/60/24-1/24-MOD(M4861+15/60/24-1/24,15/60/24),16/24)</f>
        <v>0.71875</v>
      </c>
      <c r="V4861" s="3">
        <f>MIN(M4861-MOD(M4861,15/60/24)-1/24,18.75/24)</f>
        <v>0.70833333333333337</v>
      </c>
      <c r="W4861" s="103">
        <f>M4861-(M4861-E4861)/12*1.25</f>
        <v>0.70202546296296287</v>
      </c>
    </row>
    <row r="4862" spans="1:23" ht="12.75" customHeight="1">
      <c r="A4862" s="1">
        <v>48691</v>
      </c>
      <c r="B4862" t="s">
        <v>255</v>
      </c>
      <c r="C4862" s="3">
        <v>0.14444444444444446</v>
      </c>
      <c r="D4862" s="3">
        <v>0.17430555555555557</v>
      </c>
      <c r="E4862" s="3">
        <v>0.21111111111111111</v>
      </c>
      <c r="F4862" s="3">
        <v>0.3215277777777778</v>
      </c>
      <c r="G4862" s="3">
        <v>0.34791666666666665</v>
      </c>
      <c r="H4862" s="3">
        <v>0.37638888888888888</v>
      </c>
      <c r="I4862" s="3">
        <v>0.39374999999999999</v>
      </c>
      <c r="J4862" s="3">
        <v>0.48541666666666666</v>
      </c>
      <c r="K4862" s="3">
        <v>0.5083333333333333</v>
      </c>
      <c r="L4862" s="3">
        <v>0.73888888888888893</v>
      </c>
      <c r="M4862" s="3">
        <v>0.75972222222222208</v>
      </c>
      <c r="N4862" s="3">
        <v>0.77222222222222225</v>
      </c>
      <c r="O4862" s="3">
        <v>0.8125</v>
      </c>
      <c r="P4862" s="3">
        <v>0.78472222222222221</v>
      </c>
      <c r="Q4862" s="3">
        <f t="shared" si="87"/>
        <v>0.73958333333333337</v>
      </c>
      <c r="R4862" s="3">
        <f>MAX(T4862,P4862)</f>
        <v>0.78541666666666676</v>
      </c>
      <c r="S4862" s="3">
        <v>0.73472222222222217</v>
      </c>
      <c r="T4862" s="3">
        <v>0.78541666666666676</v>
      </c>
      <c r="U4862" s="3">
        <f>MAX(M4862+15/60/24-1/24-MOD(M4862+15/60/24-1/24,15/60/24),16/24)</f>
        <v>0.71875</v>
      </c>
      <c r="V4862" s="3">
        <f>MIN(M4862-MOD(M4862,15/60/24)-1/24,18.75/24)</f>
        <v>0.70833333333333337</v>
      </c>
      <c r="W4862" s="103">
        <f>M4862-(M4862-E4862)/12*1.25</f>
        <v>0.70257523148148138</v>
      </c>
    </row>
    <row r="4863" spans="1:23" ht="12.75" customHeight="1">
      <c r="A4863" s="1">
        <v>48692</v>
      </c>
      <c r="B4863" t="s">
        <v>64</v>
      </c>
      <c r="C4863" s="3">
        <v>0.14305555555555557</v>
      </c>
      <c r="D4863" s="3">
        <v>0.17361111111111113</v>
      </c>
      <c r="E4863" s="3">
        <v>0.21041666666666667</v>
      </c>
      <c r="F4863" s="3">
        <v>0.3215277777777778</v>
      </c>
      <c r="G4863" s="3">
        <v>0.34791666666666665</v>
      </c>
      <c r="H4863" s="3">
        <v>0.3756944444444445</v>
      </c>
      <c r="I4863" s="3">
        <v>0.39374999999999999</v>
      </c>
      <c r="J4863" s="3">
        <v>0.48541666666666666</v>
      </c>
      <c r="K4863" s="3">
        <v>0.5083333333333333</v>
      </c>
      <c r="L4863" s="3">
        <v>0.73888888888888893</v>
      </c>
      <c r="M4863" s="3">
        <v>0.75972222222222208</v>
      </c>
      <c r="N4863" s="3">
        <v>0.7729166666666667</v>
      </c>
      <c r="O4863" s="3">
        <v>0.81319444444444444</v>
      </c>
      <c r="P4863" s="3">
        <v>0.78541666666666665</v>
      </c>
      <c r="Q4863" s="3">
        <f t="shared" si="87"/>
        <v>0.7402777777777777</v>
      </c>
      <c r="R4863" s="3">
        <f>MAX(T4863,P4863)</f>
        <v>0.78541666666666676</v>
      </c>
      <c r="S4863" s="3">
        <v>0.73541666666666661</v>
      </c>
      <c r="T4863" s="3">
        <v>0.78541666666666676</v>
      </c>
      <c r="U4863" s="3">
        <f>MAX(M4863+15/60/24-1/24-MOD(M4863+15/60/24-1/24,15/60/24),16/24)</f>
        <v>0.71875</v>
      </c>
      <c r="V4863" s="3">
        <f>MIN(M4863-MOD(M4863,15/60/24)-1/24,18.75/24)</f>
        <v>0.70833333333333337</v>
      </c>
      <c r="W4863" s="103">
        <f>M4863-(M4863-E4863)/12*1.25</f>
        <v>0.70250289351851836</v>
      </c>
    </row>
    <row r="4864" spans="1:23" ht="12.75" customHeight="1">
      <c r="A4864" s="1">
        <v>48693</v>
      </c>
      <c r="B4864" t="s">
        <v>256</v>
      </c>
      <c r="C4864" s="3">
        <v>0.1423611111111111</v>
      </c>
      <c r="D4864" s="3">
        <v>0.17291666666666669</v>
      </c>
      <c r="E4864" s="3">
        <v>0.20972222222222223</v>
      </c>
      <c r="F4864" s="3">
        <v>0.32083333333333336</v>
      </c>
      <c r="G4864" s="3">
        <v>0.34722222222222227</v>
      </c>
      <c r="H4864" s="3">
        <v>0.3756944444444445</v>
      </c>
      <c r="I4864" s="3">
        <v>0.39305555555555555</v>
      </c>
      <c r="J4864" s="3">
        <v>0.48472222222222222</v>
      </c>
      <c r="K4864" s="3">
        <v>0.5083333333333333</v>
      </c>
      <c r="L4864" s="3">
        <v>0.73958333333333337</v>
      </c>
      <c r="M4864" s="3">
        <v>0.76041666666666652</v>
      </c>
      <c r="N4864" s="3">
        <v>0.77361111111111114</v>
      </c>
      <c r="O4864" s="3">
        <v>0.81388888888888888</v>
      </c>
      <c r="P4864" s="3">
        <v>0.78611111111111109</v>
      </c>
      <c r="Q4864" s="3">
        <f t="shared" si="87"/>
        <v>0.74097222222222214</v>
      </c>
      <c r="R4864" s="3">
        <f>MAX(T4864,P4864)</f>
        <v>0.7861111111111112</v>
      </c>
      <c r="S4864" s="3">
        <v>0.73541666666666661</v>
      </c>
      <c r="T4864" s="3">
        <v>0.7861111111111112</v>
      </c>
      <c r="U4864" s="3">
        <f>MAX(M4864+15/60/24-1/24-MOD(M4864+15/60/24-1/24,15/60/24),16/24)</f>
        <v>0.71875</v>
      </c>
      <c r="V4864" s="3">
        <f>MIN(M4864-MOD(M4864,15/60/24)-1/24,18.75/24)</f>
        <v>0.70833333333333337</v>
      </c>
      <c r="W4864" s="103">
        <f>M4864-(M4864-E4864)/12*1.25</f>
        <v>0.70305266203703687</v>
      </c>
    </row>
    <row r="4865" spans="1:23" ht="12.75" customHeight="1">
      <c r="A4865" s="1">
        <v>48694</v>
      </c>
      <c r="B4865" t="s">
        <v>257</v>
      </c>
      <c r="C4865" s="3">
        <v>0.14166666666666666</v>
      </c>
      <c r="D4865" s="3">
        <v>0.17152777777777775</v>
      </c>
      <c r="E4865" s="3">
        <v>0.20902777777777778</v>
      </c>
      <c r="F4865" s="3">
        <v>0.32013888888888892</v>
      </c>
      <c r="G4865" s="3">
        <v>0.34722222222222227</v>
      </c>
      <c r="H4865" s="3">
        <v>0.375</v>
      </c>
      <c r="I4865" s="3">
        <v>0.39305555555555555</v>
      </c>
      <c r="J4865" s="3">
        <v>0.48472222222222222</v>
      </c>
      <c r="K4865" s="3">
        <v>0.50763888888888886</v>
      </c>
      <c r="L4865" s="3">
        <v>0.7402777777777777</v>
      </c>
      <c r="M4865" s="3">
        <v>0.76111111111111096</v>
      </c>
      <c r="N4865" s="3">
        <v>0.77430555555555547</v>
      </c>
      <c r="O4865" s="3">
        <v>0.81458333333333333</v>
      </c>
      <c r="P4865" s="3">
        <v>0.78680555555555542</v>
      </c>
      <c r="Q4865" s="3">
        <f t="shared" si="87"/>
        <v>0.74097222222222214</v>
      </c>
      <c r="R4865" s="3">
        <f>MAX(T4865,P4865)</f>
        <v>0.78680555555555554</v>
      </c>
      <c r="S4865" s="3">
        <v>0.73611111111111116</v>
      </c>
      <c r="T4865" s="3">
        <v>0.78680555555555554</v>
      </c>
      <c r="U4865" s="3">
        <f>MAX(M4865+15/60/24-1/24-MOD(M4865+15/60/24-1/24,15/60/24),16/24)</f>
        <v>0.72916666666666663</v>
      </c>
      <c r="V4865" s="3">
        <f>MIN(M4865-MOD(M4865,15/60/24)-1/24,18.75/24)</f>
        <v>0.71875</v>
      </c>
      <c r="W4865" s="103">
        <f>M4865-(M4865-E4865)/12*1.25</f>
        <v>0.70360243055555538</v>
      </c>
    </row>
    <row r="4866" spans="1:23" ht="12.75" customHeight="1">
      <c r="A4866" s="1">
        <v>48695</v>
      </c>
      <c r="B4866" t="s">
        <v>258</v>
      </c>
      <c r="C4866" s="3">
        <v>0.14027777777777778</v>
      </c>
      <c r="D4866" s="3">
        <v>0.17083333333333331</v>
      </c>
      <c r="E4866" s="3">
        <v>0.20833333333333334</v>
      </c>
      <c r="F4866" s="3">
        <v>0.31944444444444448</v>
      </c>
      <c r="G4866" s="3">
        <v>0.34652777777777777</v>
      </c>
      <c r="H4866" s="3">
        <v>0.375</v>
      </c>
      <c r="I4866" s="3">
        <v>0.3923611111111111</v>
      </c>
      <c r="J4866" s="3">
        <v>0.48472222222222222</v>
      </c>
      <c r="K4866" s="3">
        <v>0.50763888888888886</v>
      </c>
      <c r="L4866" s="3">
        <v>0.7402777777777777</v>
      </c>
      <c r="M4866" s="3">
        <v>0.76111111111111096</v>
      </c>
      <c r="N4866" s="3">
        <v>0.77430555555555547</v>
      </c>
      <c r="O4866" s="3">
        <v>0.81527777777777777</v>
      </c>
      <c r="P4866" s="3">
        <v>0.78680555555555542</v>
      </c>
      <c r="Q4866" s="3">
        <f t="shared" si="87"/>
        <v>0.7416666666666667</v>
      </c>
      <c r="R4866" s="3">
        <f>MAX(T4866,P4866)</f>
        <v>0.78749999999999998</v>
      </c>
      <c r="S4866" s="3">
        <v>0.7368055555555556</v>
      </c>
      <c r="T4866" s="3">
        <v>0.78749999999999998</v>
      </c>
      <c r="U4866" s="3">
        <f>MAX(M4866+15/60/24-1/24-MOD(M4866+15/60/24-1/24,15/60/24),16/24)</f>
        <v>0.72916666666666663</v>
      </c>
      <c r="V4866" s="3">
        <f>MIN(M4866-MOD(M4866,15/60/24)-1/24,18.75/24)</f>
        <v>0.71875</v>
      </c>
      <c r="W4866" s="103">
        <f>M4866-(M4866-E4866)/12*1.25</f>
        <v>0.70353009259259247</v>
      </c>
    </row>
    <row r="4867" spans="1:23" ht="12.75" customHeight="1">
      <c r="A4867" s="1">
        <v>48696</v>
      </c>
      <c r="B4867" t="s">
        <v>259</v>
      </c>
      <c r="C4867" s="3">
        <v>0.13958333333333334</v>
      </c>
      <c r="D4867" s="3">
        <v>0.17013888888888887</v>
      </c>
      <c r="E4867" s="3">
        <v>0.2076388888888889</v>
      </c>
      <c r="F4867" s="3">
        <v>0.31944444444444448</v>
      </c>
      <c r="G4867" s="3">
        <v>0.34583333333333338</v>
      </c>
      <c r="H4867" s="3">
        <v>0.3743055555555555</v>
      </c>
      <c r="I4867" s="3">
        <v>0.3923611111111111</v>
      </c>
      <c r="J4867" s="3">
        <v>0.48472222222222222</v>
      </c>
      <c r="K4867" s="3">
        <v>0.50763888888888886</v>
      </c>
      <c r="L4867" s="3">
        <v>0.74097222222222225</v>
      </c>
      <c r="M4867" s="3">
        <v>0.7618055555555554</v>
      </c>
      <c r="N4867" s="3">
        <v>0.77500000000000002</v>
      </c>
      <c r="O4867" s="3">
        <v>0.81597222222222221</v>
      </c>
      <c r="P4867" s="3">
        <v>0.78749999999999998</v>
      </c>
      <c r="Q4867" s="3">
        <f t="shared" si="87"/>
        <v>0.74236111111111114</v>
      </c>
      <c r="R4867" s="3">
        <f>MAX(T4867,P4867)</f>
        <v>0.78819444444444442</v>
      </c>
      <c r="S4867" s="3">
        <v>0.7368055555555556</v>
      </c>
      <c r="T4867" s="3">
        <v>0.78819444444444442</v>
      </c>
      <c r="U4867" s="3">
        <f>MAX(M4867+15/60/24-1/24-MOD(M4867+15/60/24-1/24,15/60/24),16/24)</f>
        <v>0.72916666666666663</v>
      </c>
      <c r="V4867" s="3">
        <f>MIN(M4867-MOD(M4867,15/60/24)-1/24,18.75/24)</f>
        <v>0.71875</v>
      </c>
      <c r="W4867" s="103">
        <f>M4867-(M4867-E4867)/12*1.25</f>
        <v>0.70407986111111098</v>
      </c>
    </row>
    <row r="4868" spans="1:23" ht="12.75" customHeight="1">
      <c r="A4868" s="1">
        <v>48697</v>
      </c>
      <c r="B4868" t="s">
        <v>260</v>
      </c>
      <c r="C4868" s="3">
        <v>0.1388888888888889</v>
      </c>
      <c r="D4868" s="3">
        <v>0.16944444444444443</v>
      </c>
      <c r="E4868" s="3">
        <v>0.20694444444444446</v>
      </c>
      <c r="F4868" s="3">
        <v>0.31874999999999998</v>
      </c>
      <c r="G4868" s="3">
        <v>0.34583333333333338</v>
      </c>
      <c r="H4868" s="3">
        <v>0.3743055555555555</v>
      </c>
      <c r="I4868" s="3">
        <v>0.39166666666666666</v>
      </c>
      <c r="J4868" s="3">
        <v>0.48472222222222222</v>
      </c>
      <c r="K4868" s="3">
        <v>0.50763888888888886</v>
      </c>
      <c r="L4868" s="3">
        <v>0.7416666666666667</v>
      </c>
      <c r="M4868" s="3">
        <v>0.76249999999999996</v>
      </c>
      <c r="N4868" s="3">
        <v>0.77569444444444446</v>
      </c>
      <c r="O4868" s="3">
        <v>0.81666666666666665</v>
      </c>
      <c r="P4868" s="3">
        <v>0.78819444444444442</v>
      </c>
      <c r="Q4868" s="3">
        <f t="shared" si="87"/>
        <v>0.74236111111111114</v>
      </c>
      <c r="R4868" s="3">
        <f>MAX(T4868,P4868)</f>
        <v>0.78819444444444453</v>
      </c>
      <c r="S4868" s="3">
        <v>0.73750000000000004</v>
      </c>
      <c r="T4868" s="3">
        <v>0.78819444444444453</v>
      </c>
      <c r="U4868" s="3">
        <f>MAX(M4868+15/60/24-1/24-MOD(M4868+15/60/24-1/24,15/60/24),16/24)</f>
        <v>0.72916666666666663</v>
      </c>
      <c r="V4868" s="3">
        <f>MIN(M4868-MOD(M4868,15/60/24)-1/24,18.75/24)</f>
        <v>0.71875</v>
      </c>
      <c r="W4868" s="103">
        <f>M4868-(M4868-E4868)/12*1.25</f>
        <v>0.70462962962962961</v>
      </c>
    </row>
    <row r="4869" spans="1:23" ht="12.75" customHeight="1">
      <c r="A4869" s="1">
        <v>48698</v>
      </c>
      <c r="B4869" t="s">
        <v>261</v>
      </c>
      <c r="C4869" s="3">
        <v>0.13750000000000001</v>
      </c>
      <c r="D4869" s="3">
        <v>0.16875000000000001</v>
      </c>
      <c r="E4869" s="3">
        <v>0.20624999999999999</v>
      </c>
      <c r="F4869" s="3">
        <v>0.31805555555555554</v>
      </c>
      <c r="G4869" s="3">
        <v>0.34513888888888888</v>
      </c>
      <c r="H4869" s="3">
        <v>0.37361111111111112</v>
      </c>
      <c r="I4869" s="3">
        <v>0.39166666666666666</v>
      </c>
      <c r="J4869" s="3">
        <v>0.48472222222222222</v>
      </c>
      <c r="K4869" s="3">
        <v>0.50763888888888886</v>
      </c>
      <c r="L4869" s="3">
        <v>0.74236111111111114</v>
      </c>
      <c r="M4869" s="3">
        <v>0.76319444444444429</v>
      </c>
      <c r="N4869" s="3">
        <v>0.77638888888888891</v>
      </c>
      <c r="O4869" s="3">
        <v>0.81736111111111109</v>
      </c>
      <c r="P4869" s="3">
        <v>0.78888888888888886</v>
      </c>
      <c r="Q4869" s="3">
        <f t="shared" si="87"/>
        <v>0.74305555555555558</v>
      </c>
      <c r="R4869" s="3">
        <f>MAX(T4869,P4869)</f>
        <v>0.78888888888888897</v>
      </c>
      <c r="S4869" s="3">
        <v>0.73819444444444438</v>
      </c>
      <c r="T4869" s="3">
        <v>0.78888888888888897</v>
      </c>
      <c r="U4869" s="3">
        <f>MAX(M4869+15/60/24-1/24-MOD(M4869+15/60/24-1/24,15/60/24),16/24)</f>
        <v>0.72916666666666663</v>
      </c>
      <c r="V4869" s="3">
        <f>MIN(M4869-MOD(M4869,15/60/24)-1/24,18.75/24)</f>
        <v>0.71875</v>
      </c>
      <c r="W4869" s="103">
        <f>M4869-(M4869-E4869)/12*1.25</f>
        <v>0.70517939814814801</v>
      </c>
    </row>
    <row r="4870" spans="1:23" ht="12.75" customHeight="1">
      <c r="A4870" s="1">
        <v>48699</v>
      </c>
      <c r="B4870" t="s">
        <v>65</v>
      </c>
      <c r="C4870" s="3">
        <v>0.13680555555555554</v>
      </c>
      <c r="D4870" s="3">
        <v>0.16805555555555554</v>
      </c>
      <c r="E4870" s="3">
        <v>0.20555555555555557</v>
      </c>
      <c r="F4870" s="3">
        <v>0.31805555555555554</v>
      </c>
      <c r="G4870" s="3">
        <v>0.34513888888888888</v>
      </c>
      <c r="H4870" s="3">
        <v>0.37361111111111112</v>
      </c>
      <c r="I4870" s="3">
        <v>0.39166666666666666</v>
      </c>
      <c r="J4870" s="3">
        <v>0.48472222222222222</v>
      </c>
      <c r="K4870" s="3">
        <v>0.50763888888888886</v>
      </c>
      <c r="L4870" s="3">
        <v>0.74236111111111114</v>
      </c>
      <c r="M4870" s="3">
        <v>0.76319444444444429</v>
      </c>
      <c r="N4870" s="3">
        <v>0.77638888888888891</v>
      </c>
      <c r="O4870" s="3">
        <v>0.81805555555555554</v>
      </c>
      <c r="P4870" s="3">
        <v>0.78888888888888886</v>
      </c>
      <c r="Q4870" s="3">
        <f t="shared" si="87"/>
        <v>0.74374999999999991</v>
      </c>
      <c r="R4870" s="3">
        <f>MAX(T4870,P4870)</f>
        <v>0.78958333333333341</v>
      </c>
      <c r="S4870" s="3">
        <v>0.73819444444444438</v>
      </c>
      <c r="T4870" s="3">
        <v>0.78958333333333341</v>
      </c>
      <c r="U4870" s="3">
        <f>MAX(M4870+15/60/24-1/24-MOD(M4870+15/60/24-1/24,15/60/24),16/24)</f>
        <v>0.72916666666666663</v>
      </c>
      <c r="V4870" s="3">
        <f>MIN(M4870-MOD(M4870,15/60/24)-1/24,18.75/24)</f>
        <v>0.71875</v>
      </c>
      <c r="W4870" s="103">
        <f>M4870-(M4870-E4870)/12*1.25</f>
        <v>0.7051070601851851</v>
      </c>
    </row>
    <row r="4871" spans="1:23" ht="12.75" customHeight="1">
      <c r="A4871" s="1">
        <v>48700</v>
      </c>
      <c r="B4871" t="s">
        <v>262</v>
      </c>
      <c r="C4871" s="3">
        <v>0.1361111111111111</v>
      </c>
      <c r="D4871" s="3">
        <v>0.1673611111111111</v>
      </c>
      <c r="E4871" s="3">
        <v>0.20486111111111113</v>
      </c>
      <c r="F4871" s="3">
        <v>0.31736111111111115</v>
      </c>
      <c r="G4871" s="3">
        <v>0.3444444444444445</v>
      </c>
      <c r="H4871" s="3">
        <v>0.37291666666666662</v>
      </c>
      <c r="I4871" s="3">
        <v>0.39097222222222222</v>
      </c>
      <c r="J4871" s="3">
        <v>0.48402777777777778</v>
      </c>
      <c r="K4871" s="3">
        <v>0.50763888888888886</v>
      </c>
      <c r="L4871" s="3">
        <v>0.74305555555555547</v>
      </c>
      <c r="M4871" s="3">
        <v>0.76388888888888873</v>
      </c>
      <c r="N4871" s="3">
        <v>0.77708333333333324</v>
      </c>
      <c r="O4871" s="3">
        <v>0.81874999999999998</v>
      </c>
      <c r="P4871" s="3">
        <v>0.78958333333333319</v>
      </c>
      <c r="Q4871" s="3">
        <f t="shared" ref="Q4871:Q4934" si="88">+S4870+8/60/24</f>
        <v>0.74374999999999991</v>
      </c>
      <c r="R4871" s="3">
        <f>MAX(T4871,P4871)</f>
        <v>0.79027777777777775</v>
      </c>
      <c r="S4871" s="3">
        <v>0.73888888888888893</v>
      </c>
      <c r="T4871" s="3">
        <v>0.79027777777777775</v>
      </c>
      <c r="U4871" s="3">
        <f>MAX(M4871+15/60/24-1/24-MOD(M4871+15/60/24-1/24,15/60/24),16/24)</f>
        <v>0.72916666666666663</v>
      </c>
      <c r="V4871" s="3">
        <f>MIN(M4871-MOD(M4871,15/60/24)-1/24,18.75/24)</f>
        <v>0.71875</v>
      </c>
      <c r="W4871" s="103">
        <f>M4871-(M4871-E4871)/12*1.25</f>
        <v>0.70565682870370361</v>
      </c>
    </row>
    <row r="4872" spans="1:23" ht="12.75" customHeight="1">
      <c r="A4872" s="1">
        <v>48701</v>
      </c>
      <c r="B4872" t="s">
        <v>263</v>
      </c>
      <c r="C4872" s="3">
        <v>0.13541666666666666</v>
      </c>
      <c r="D4872" s="3">
        <v>0.16597222222222222</v>
      </c>
      <c r="E4872" s="3">
        <v>0.20416666666666669</v>
      </c>
      <c r="F4872" s="3">
        <v>0.31666666666666665</v>
      </c>
      <c r="G4872" s="3">
        <v>0.3444444444444445</v>
      </c>
      <c r="H4872" s="3">
        <v>0.37291666666666662</v>
      </c>
      <c r="I4872" s="3">
        <v>0.39097222222222222</v>
      </c>
      <c r="J4872" s="3">
        <v>0.48402777777777778</v>
      </c>
      <c r="K4872" s="3">
        <v>0.50763888888888886</v>
      </c>
      <c r="L4872" s="3">
        <v>0.74375000000000002</v>
      </c>
      <c r="M4872" s="3">
        <v>0.76458333333333317</v>
      </c>
      <c r="N4872" s="3">
        <v>0.77777777777777779</v>
      </c>
      <c r="O4872" s="3">
        <v>0.81944444444444442</v>
      </c>
      <c r="P4872" s="3">
        <v>0.79027777777777775</v>
      </c>
      <c r="Q4872" s="3">
        <f t="shared" si="88"/>
        <v>0.74444444444444446</v>
      </c>
      <c r="R4872" s="3">
        <f>MAX(T4872,P4872)</f>
        <v>0.7909722222222223</v>
      </c>
      <c r="S4872" s="3">
        <v>0.73958333333333337</v>
      </c>
      <c r="T4872" s="3">
        <v>0.7909722222222223</v>
      </c>
      <c r="U4872" s="3">
        <f>MAX(M4872+15/60/24-1/24-MOD(M4872+15/60/24-1/24,15/60/24),16/24)</f>
        <v>0.72916666666666663</v>
      </c>
      <c r="V4872" s="3">
        <f>MIN(M4872-MOD(M4872,15/60/24)-1/24,18.75/24)</f>
        <v>0.71875</v>
      </c>
      <c r="W4872" s="103">
        <f>M4872-(M4872-E4872)/12*1.25</f>
        <v>0.70620659722222212</v>
      </c>
    </row>
    <row r="4873" spans="1:23" ht="12.75" customHeight="1">
      <c r="A4873" s="1">
        <v>48702</v>
      </c>
      <c r="B4873" t="s">
        <v>264</v>
      </c>
      <c r="C4873" s="3">
        <v>0.13402777777777777</v>
      </c>
      <c r="D4873" s="3">
        <v>0.16527777777777777</v>
      </c>
      <c r="E4873" s="3">
        <v>0.20347222222222219</v>
      </c>
      <c r="F4873" s="3">
        <v>0.31666666666666665</v>
      </c>
      <c r="G4873" s="3">
        <v>0.34375</v>
      </c>
      <c r="H4873" s="3">
        <v>0.37222222222222223</v>
      </c>
      <c r="I4873" s="3">
        <v>0.39027777777777778</v>
      </c>
      <c r="J4873" s="3">
        <v>0.48402777777777778</v>
      </c>
      <c r="K4873" s="3">
        <v>0.50763888888888886</v>
      </c>
      <c r="L4873" s="3">
        <v>0.74375000000000002</v>
      </c>
      <c r="M4873" s="3">
        <v>0.76458333333333317</v>
      </c>
      <c r="N4873" s="3">
        <v>0.77847222222222223</v>
      </c>
      <c r="O4873" s="3">
        <v>0.81944444444444442</v>
      </c>
      <c r="P4873" s="3">
        <v>0.79097222222222219</v>
      </c>
      <c r="Q4873" s="3">
        <f t="shared" si="88"/>
        <v>0.74513888888888891</v>
      </c>
      <c r="R4873" s="3">
        <f>MAX(T4873,P4873)</f>
        <v>0.79097222222222219</v>
      </c>
      <c r="S4873" s="3">
        <v>0.74027777777777781</v>
      </c>
      <c r="T4873" s="3">
        <v>0.79097222222222219</v>
      </c>
      <c r="U4873" s="3">
        <f>MAX(M4873+15/60/24-1/24-MOD(M4873+15/60/24-1/24,15/60/24),16/24)</f>
        <v>0.72916666666666663</v>
      </c>
      <c r="V4873" s="3">
        <f>MIN(M4873-MOD(M4873,15/60/24)-1/24,18.75/24)</f>
        <v>0.71875</v>
      </c>
      <c r="W4873" s="103">
        <f>M4873-(M4873-E4873)/12*1.25</f>
        <v>0.7061342592592591</v>
      </c>
    </row>
    <row r="4874" spans="1:23" ht="12.75" customHeight="1">
      <c r="A4874" s="1">
        <v>48703</v>
      </c>
      <c r="B4874" t="s">
        <v>265</v>
      </c>
      <c r="C4874" s="3">
        <v>0.13333333333333333</v>
      </c>
      <c r="D4874" s="3">
        <v>0.16458333333333333</v>
      </c>
      <c r="E4874" s="3">
        <v>0.20277777777777781</v>
      </c>
      <c r="F4874" s="3">
        <v>0.31597222222222221</v>
      </c>
      <c r="G4874" s="3">
        <v>0.34375</v>
      </c>
      <c r="H4874" s="3">
        <v>0.37222222222222223</v>
      </c>
      <c r="I4874" s="3">
        <v>0.39027777777777778</v>
      </c>
      <c r="J4874" s="3">
        <v>0.48402777777777778</v>
      </c>
      <c r="K4874" s="3">
        <v>0.50763888888888886</v>
      </c>
      <c r="L4874" s="3">
        <v>0.74444444444444446</v>
      </c>
      <c r="M4874" s="3">
        <v>0.76527777777777761</v>
      </c>
      <c r="N4874" s="3">
        <v>0.77847222222222223</v>
      </c>
      <c r="O4874" s="3">
        <v>0.82013888888888886</v>
      </c>
      <c r="P4874" s="3">
        <v>0.79097222222222219</v>
      </c>
      <c r="Q4874" s="3">
        <f t="shared" si="88"/>
        <v>0.74583333333333335</v>
      </c>
      <c r="R4874" s="3">
        <f>MAX(T4874,P4874)</f>
        <v>0.79166666666666674</v>
      </c>
      <c r="S4874" s="3">
        <v>0.7402777777777777</v>
      </c>
      <c r="T4874" s="3">
        <v>0.79166666666666674</v>
      </c>
      <c r="U4874" s="3">
        <f>MAX(M4874+15/60/24-1/24-MOD(M4874+15/60/24-1/24,15/60/24),16/24)</f>
        <v>0.72916666666666663</v>
      </c>
      <c r="V4874" s="3">
        <f>MIN(M4874-MOD(M4874,15/60/24)-1/24,18.75/24)</f>
        <v>0.71875</v>
      </c>
      <c r="W4874" s="103">
        <f>M4874-(M4874-E4874)/12*1.25</f>
        <v>0.70668402777777761</v>
      </c>
    </row>
    <row r="4875" spans="1:23" ht="12.75" customHeight="1">
      <c r="A4875" s="1">
        <v>48704</v>
      </c>
      <c r="B4875" t="s">
        <v>266</v>
      </c>
      <c r="C4875" s="3">
        <v>0.13263888888888889</v>
      </c>
      <c r="D4875" s="3">
        <v>0.16388888888888889</v>
      </c>
      <c r="E4875" s="3">
        <v>0.20208333333333331</v>
      </c>
      <c r="F4875" s="3">
        <v>0.31527777777777777</v>
      </c>
      <c r="G4875" s="3">
        <v>0.3430555555555555</v>
      </c>
      <c r="H4875" s="3">
        <v>0.37152777777777773</v>
      </c>
      <c r="I4875" s="3">
        <v>0.39027777777777778</v>
      </c>
      <c r="J4875" s="3">
        <v>0.48402777777777778</v>
      </c>
      <c r="K4875" s="3">
        <v>0.50763888888888886</v>
      </c>
      <c r="L4875" s="3">
        <v>0.74513888888888891</v>
      </c>
      <c r="M4875" s="3">
        <v>0.76597222222222205</v>
      </c>
      <c r="N4875" s="3">
        <v>0.77916666666666667</v>
      </c>
      <c r="O4875" s="3">
        <v>0.8208333333333333</v>
      </c>
      <c r="P4875" s="3">
        <v>0.79166666666666663</v>
      </c>
      <c r="Q4875" s="3">
        <f t="shared" si="88"/>
        <v>0.74583333333333324</v>
      </c>
      <c r="R4875" s="3">
        <f>MAX(T4875,P4875)</f>
        <v>0.79236111111111118</v>
      </c>
      <c r="S4875" s="3">
        <v>0.74097222222222225</v>
      </c>
      <c r="T4875" s="3">
        <v>0.79236111111111118</v>
      </c>
      <c r="U4875" s="3">
        <f>MAX(M4875+15/60/24-1/24-MOD(M4875+15/60/24-1/24,15/60/24),16/24)</f>
        <v>0.72916666666666663</v>
      </c>
      <c r="V4875" s="3">
        <f>MIN(M4875-MOD(M4875,15/60/24)-1/24,18.75/24)</f>
        <v>0.71875</v>
      </c>
      <c r="W4875" s="103">
        <f>M4875-(M4875-E4875)/12*1.25</f>
        <v>0.70723379629629612</v>
      </c>
    </row>
    <row r="4876" spans="1:23" ht="12.75" customHeight="1">
      <c r="A4876" s="1">
        <v>48705</v>
      </c>
      <c r="B4876" t="s">
        <v>267</v>
      </c>
      <c r="C4876" s="3">
        <v>0.13194444444444445</v>
      </c>
      <c r="D4876" s="3">
        <v>0.16319444444444445</v>
      </c>
      <c r="E4876" s="3">
        <v>0.20138888888888887</v>
      </c>
      <c r="F4876" s="3">
        <v>0.31527777777777777</v>
      </c>
      <c r="G4876" s="3">
        <v>0.3430555555555555</v>
      </c>
      <c r="H4876" s="3">
        <v>0.37152777777777773</v>
      </c>
      <c r="I4876" s="3">
        <v>0.38958333333333334</v>
      </c>
      <c r="J4876" s="3">
        <v>0.48402777777777778</v>
      </c>
      <c r="K4876" s="3">
        <v>0.50763888888888886</v>
      </c>
      <c r="L4876" s="3">
        <v>0.74513888888888891</v>
      </c>
      <c r="M4876" s="3">
        <v>0.76597222222222205</v>
      </c>
      <c r="N4876" s="3">
        <v>0.77986111111111101</v>
      </c>
      <c r="O4876" s="3">
        <v>0.82152777777777775</v>
      </c>
      <c r="P4876" s="3">
        <v>0.79236111111111096</v>
      </c>
      <c r="Q4876" s="3">
        <f t="shared" si="88"/>
        <v>0.74652777777777779</v>
      </c>
      <c r="R4876" s="3">
        <f>MAX(T4876,P4876)</f>
        <v>0.79305555555555562</v>
      </c>
      <c r="S4876" s="3">
        <v>0.7416666666666667</v>
      </c>
      <c r="T4876" s="3">
        <v>0.79305555555555562</v>
      </c>
      <c r="U4876" s="3">
        <f>MAX(M4876+15/60/24-1/24-MOD(M4876+15/60/24-1/24,15/60/24),16/24)</f>
        <v>0.72916666666666663</v>
      </c>
      <c r="V4876" s="3">
        <f>MIN(M4876-MOD(M4876,15/60/24)-1/24,18.75/24)</f>
        <v>0.71875</v>
      </c>
      <c r="W4876" s="103">
        <f>M4876-(M4876-E4876)/12*1.25</f>
        <v>0.70716145833333321</v>
      </c>
    </row>
    <row r="4877" spans="1:23" ht="12.75" customHeight="1">
      <c r="A4877" s="1">
        <v>48706</v>
      </c>
      <c r="B4877" t="s">
        <v>66</v>
      </c>
      <c r="C4877" s="3">
        <v>0.13055555555555556</v>
      </c>
      <c r="D4877" s="3">
        <v>0.16250000000000001</v>
      </c>
      <c r="E4877" s="3">
        <v>0.20138888888888887</v>
      </c>
      <c r="F4877" s="3">
        <v>0.31458333333333333</v>
      </c>
      <c r="G4877" s="3">
        <v>0.34236111111111112</v>
      </c>
      <c r="H4877" s="3">
        <v>0.37083333333333335</v>
      </c>
      <c r="I4877" s="3">
        <v>0.38958333333333334</v>
      </c>
      <c r="J4877" s="3">
        <v>0.48402777777777778</v>
      </c>
      <c r="K4877" s="3">
        <v>0.50763888888888886</v>
      </c>
      <c r="L4877" s="3">
        <v>0.74583333333333324</v>
      </c>
      <c r="M4877" s="3">
        <v>0.7666666666666665</v>
      </c>
      <c r="N4877" s="3">
        <v>0.78055555555555556</v>
      </c>
      <c r="O4877" s="3">
        <v>0.82222222222222219</v>
      </c>
      <c r="P4877" s="3">
        <v>0.79305555555555551</v>
      </c>
      <c r="Q4877" s="3">
        <f t="shared" si="88"/>
        <v>0.74722222222222223</v>
      </c>
      <c r="R4877" s="3">
        <f>MAX(T4877,P4877)</f>
        <v>0.79374999999999996</v>
      </c>
      <c r="S4877" s="3">
        <v>0.7416666666666667</v>
      </c>
      <c r="T4877" s="3">
        <v>0.79374999999999996</v>
      </c>
      <c r="U4877" s="3">
        <f>MAX(M4877+15/60/24-1/24-MOD(M4877+15/60/24-1/24,15/60/24),16/24)</f>
        <v>0.72916666666666663</v>
      </c>
      <c r="V4877" s="3">
        <f>MIN(M4877-MOD(M4877,15/60/24)-1/24,18.75/24)</f>
        <v>0.71875</v>
      </c>
      <c r="W4877" s="103">
        <f>M4877-(M4877-E4877)/12*1.25</f>
        <v>0.70778356481481464</v>
      </c>
    </row>
    <row r="4878" spans="1:23" ht="12.75" customHeight="1">
      <c r="A4878" s="1">
        <v>48707</v>
      </c>
      <c r="B4878" t="s">
        <v>268</v>
      </c>
      <c r="C4878" s="3">
        <v>0.12986111111111112</v>
      </c>
      <c r="D4878" s="3">
        <v>0.16180555555555556</v>
      </c>
      <c r="E4878" s="3">
        <v>0.20069444444444443</v>
      </c>
      <c r="F4878" s="3">
        <v>0.31458333333333333</v>
      </c>
      <c r="G4878" s="3">
        <v>0.34236111111111112</v>
      </c>
      <c r="H4878" s="3">
        <v>0.37083333333333335</v>
      </c>
      <c r="I4878" s="3">
        <v>0.38958333333333334</v>
      </c>
      <c r="J4878" s="3">
        <v>0.48402777777777778</v>
      </c>
      <c r="K4878" s="3">
        <v>0.50763888888888886</v>
      </c>
      <c r="L4878" s="3">
        <v>0.74652777777777779</v>
      </c>
      <c r="M4878" s="3">
        <v>0.76736111111111094</v>
      </c>
      <c r="N4878" s="3">
        <v>0.78055555555555556</v>
      </c>
      <c r="O4878" s="3">
        <v>0.82291666666666663</v>
      </c>
      <c r="P4878" s="3">
        <v>0.79305555555555551</v>
      </c>
      <c r="Q4878" s="3">
        <f t="shared" si="88"/>
        <v>0.74722222222222223</v>
      </c>
      <c r="R4878" s="3">
        <f>MAX(T4878,P4878)</f>
        <v>0.79374999999999996</v>
      </c>
      <c r="S4878" s="3">
        <v>0.74236111111111114</v>
      </c>
      <c r="T4878" s="3">
        <v>0.79374999999999996</v>
      </c>
      <c r="U4878" s="3">
        <f>MAX(M4878+15/60/24-1/24-MOD(M4878+15/60/24-1/24,15/60/24),16/24)</f>
        <v>0.72916666666666663</v>
      </c>
      <c r="V4878" s="3">
        <f>MIN(M4878-MOD(M4878,15/60/24)-1/24,18.75/24)</f>
        <v>0.71875</v>
      </c>
      <c r="W4878" s="103">
        <f>M4878-(M4878-E4878)/12*1.25</f>
        <v>0.70833333333333315</v>
      </c>
    </row>
    <row r="4879" spans="1:23" ht="12.75" customHeight="1">
      <c r="A4879" s="1">
        <v>48708</v>
      </c>
      <c r="B4879" t="s">
        <v>269</v>
      </c>
      <c r="C4879" s="3">
        <v>0.12916666666666668</v>
      </c>
      <c r="D4879" s="3">
        <v>0.16111111111111112</v>
      </c>
      <c r="E4879" s="3">
        <v>0.2</v>
      </c>
      <c r="F4879" s="3">
        <v>0.31388888888888888</v>
      </c>
      <c r="G4879" s="3">
        <v>0.34166666666666662</v>
      </c>
      <c r="H4879" s="3">
        <v>0.37083333333333335</v>
      </c>
      <c r="I4879" s="3">
        <v>0.3888888888888889</v>
      </c>
      <c r="J4879" s="3">
        <v>0.48402777777777778</v>
      </c>
      <c r="K4879" s="3">
        <v>0.50763888888888886</v>
      </c>
      <c r="L4879" s="3">
        <v>0.74652777777777779</v>
      </c>
      <c r="M4879" s="3">
        <v>0.76736111111111094</v>
      </c>
      <c r="N4879" s="3">
        <v>0.78125</v>
      </c>
      <c r="O4879" s="3">
        <v>0.82361111111111107</v>
      </c>
      <c r="P4879" s="3">
        <v>0.79374999999999996</v>
      </c>
      <c r="Q4879" s="3">
        <f t="shared" si="88"/>
        <v>0.74791666666666667</v>
      </c>
      <c r="R4879" s="3">
        <f>MAX(T4879,P4879)</f>
        <v>0.79444444444444451</v>
      </c>
      <c r="S4879" s="3">
        <v>0.74305555555555547</v>
      </c>
      <c r="T4879" s="3">
        <v>0.79444444444444451</v>
      </c>
      <c r="U4879" s="3">
        <f>MAX(M4879+15/60/24-1/24-MOD(M4879+15/60/24-1/24,15/60/24),16/24)</f>
        <v>0.72916666666666663</v>
      </c>
      <c r="V4879" s="3">
        <f>MIN(M4879-MOD(M4879,15/60/24)-1/24,18.75/24)</f>
        <v>0.71875</v>
      </c>
      <c r="W4879" s="103">
        <f>M4879-(M4879-E4879)/12*1.25</f>
        <v>0.70826099537037024</v>
      </c>
    </row>
    <row r="4880" spans="1:23" ht="12.75" customHeight="1">
      <c r="A4880" s="1">
        <v>48709</v>
      </c>
      <c r="B4880" t="s">
        <v>270</v>
      </c>
      <c r="C4880" s="3">
        <v>0.12847222222222224</v>
      </c>
      <c r="D4880" s="3">
        <v>0.16041666666666668</v>
      </c>
      <c r="E4880" s="3">
        <v>0.19930555555555554</v>
      </c>
      <c r="F4880" s="3">
        <v>0.31388888888888888</v>
      </c>
      <c r="G4880" s="3">
        <v>0.34166666666666662</v>
      </c>
      <c r="H4880" s="3">
        <v>0.37013888888888885</v>
      </c>
      <c r="I4880" s="3">
        <v>0.3888888888888889</v>
      </c>
      <c r="J4880" s="3">
        <v>0.48402777777777778</v>
      </c>
      <c r="K4880" s="3">
        <v>0.50763888888888886</v>
      </c>
      <c r="L4880" s="3">
        <v>0.74722222222222223</v>
      </c>
      <c r="M4880" s="3">
        <v>0.76805555555555538</v>
      </c>
      <c r="N4880" s="3">
        <v>0.78194444444444444</v>
      </c>
      <c r="O4880" s="3">
        <v>0.82430555555555551</v>
      </c>
      <c r="P4880" s="3">
        <v>0.7944444444444444</v>
      </c>
      <c r="Q4880" s="3">
        <f t="shared" si="88"/>
        <v>0.74861111111111101</v>
      </c>
      <c r="R4880" s="3">
        <f>MAX(T4880,P4880)</f>
        <v>0.79513888888888895</v>
      </c>
      <c r="S4880" s="3">
        <v>0.74375000000000002</v>
      </c>
      <c r="T4880" s="3">
        <v>0.79513888888888895</v>
      </c>
      <c r="U4880" s="3">
        <f>MAX(M4880+15/60/24-1/24-MOD(M4880+15/60/24-1/24,15/60/24),16/24)</f>
        <v>0.72916666666666663</v>
      </c>
      <c r="V4880" s="3">
        <f>MIN(M4880-MOD(M4880,15/60/24)-1/24,18.75/24)</f>
        <v>0.71875</v>
      </c>
      <c r="W4880" s="103">
        <f>M4880-(M4880-E4880)/12*1.25</f>
        <v>0.70881076388888875</v>
      </c>
    </row>
    <row r="4881" spans="1:23" ht="12.75" customHeight="1">
      <c r="A4881" s="1">
        <v>48710</v>
      </c>
      <c r="B4881" t="s">
        <v>271</v>
      </c>
      <c r="C4881" s="3">
        <v>0.1277777777777778</v>
      </c>
      <c r="D4881" s="3">
        <v>0.15972222222222224</v>
      </c>
      <c r="E4881" s="3">
        <v>0.1986111111111111</v>
      </c>
      <c r="F4881" s="3">
        <v>0.31319444444444444</v>
      </c>
      <c r="G4881" s="3">
        <v>0.34097222222222223</v>
      </c>
      <c r="H4881" s="3">
        <v>0.37013888888888885</v>
      </c>
      <c r="I4881" s="3">
        <v>0.3888888888888889</v>
      </c>
      <c r="J4881" s="3">
        <v>0.48402777777777778</v>
      </c>
      <c r="K4881" s="3">
        <v>0.50763888888888886</v>
      </c>
      <c r="L4881" s="3">
        <v>0.74791666666666667</v>
      </c>
      <c r="M4881" s="3">
        <v>0.76875000000000004</v>
      </c>
      <c r="N4881" s="3">
        <v>0.78263888888888899</v>
      </c>
      <c r="O4881" s="3">
        <v>0.82499999999999996</v>
      </c>
      <c r="P4881" s="3">
        <v>0.79513888888888895</v>
      </c>
      <c r="Q4881" s="3">
        <f t="shared" si="88"/>
        <v>0.74930555555555556</v>
      </c>
      <c r="R4881" s="3">
        <f>MAX(T4881,P4881)</f>
        <v>0.79583333333333328</v>
      </c>
      <c r="S4881" s="3">
        <v>0.74375000000000002</v>
      </c>
      <c r="T4881" s="3">
        <v>0.79583333333333328</v>
      </c>
      <c r="U4881" s="3">
        <f>MAX(M4881+15/60/24-1/24-MOD(M4881+15/60/24-1/24,15/60/24),16/24)</f>
        <v>0.72916666666666663</v>
      </c>
      <c r="V4881" s="3">
        <f>MIN(M4881-MOD(M4881,15/60/24)-1/24,18.75/24)</f>
        <v>0.71875</v>
      </c>
      <c r="W4881" s="103">
        <f>M4881-(M4881-E4881)/12*1.25</f>
        <v>0.70936053240740748</v>
      </c>
    </row>
    <row r="4882" spans="1:23" ht="12.75" customHeight="1">
      <c r="A4882" s="1">
        <v>48711</v>
      </c>
      <c r="B4882" t="s">
        <v>272</v>
      </c>
      <c r="C4882" s="3">
        <v>0.12708333333333333</v>
      </c>
      <c r="D4882" s="3">
        <v>0.15972222222222224</v>
      </c>
      <c r="E4882" s="3">
        <v>0.1986111111111111</v>
      </c>
      <c r="F4882" s="3">
        <v>0.31319444444444444</v>
      </c>
      <c r="G4882" s="3">
        <v>0.34097222222222223</v>
      </c>
      <c r="H4882" s="3">
        <v>0.37013888888888885</v>
      </c>
      <c r="I4882" s="3">
        <v>0.3888888888888889</v>
      </c>
      <c r="J4882" s="3">
        <v>0.48402777777777778</v>
      </c>
      <c r="K4882" s="3">
        <v>0.50763888888888886</v>
      </c>
      <c r="L4882" s="3">
        <v>0.74861111111111101</v>
      </c>
      <c r="M4882" s="3">
        <v>0.76944444444444426</v>
      </c>
      <c r="N4882" s="3">
        <v>0.78263888888888899</v>
      </c>
      <c r="O4882" s="3">
        <v>0.8256944444444444</v>
      </c>
      <c r="P4882" s="3">
        <v>0.79513888888888895</v>
      </c>
      <c r="Q4882" s="3">
        <f t="shared" si="88"/>
        <v>0.74930555555555556</v>
      </c>
      <c r="R4882" s="3">
        <f>MAX(T4882,P4882)</f>
        <v>0.79652777777777772</v>
      </c>
      <c r="S4882" s="3">
        <v>0.74444444444444446</v>
      </c>
      <c r="T4882" s="3">
        <v>0.79652777777777772</v>
      </c>
      <c r="U4882" s="3">
        <f>MAX(M4882+15/60/24-1/24-MOD(M4882+15/60/24-1/24,15/60/24),16/24)</f>
        <v>0.72916666666666663</v>
      </c>
      <c r="V4882" s="3">
        <f>MIN(M4882-MOD(M4882,15/60/24)-1/24,18.75/24)</f>
        <v>0.71875</v>
      </c>
      <c r="W4882" s="103">
        <f>M4882-(M4882-E4882)/12*1.25</f>
        <v>0.70998263888888868</v>
      </c>
    </row>
    <row r="4883" spans="1:23" ht="12.75" customHeight="1">
      <c r="A4883" s="1">
        <v>48712</v>
      </c>
      <c r="B4883" t="s">
        <v>273</v>
      </c>
      <c r="C4883" s="3">
        <v>0.12638888888888888</v>
      </c>
      <c r="D4883" s="3">
        <v>0.15902777777777777</v>
      </c>
      <c r="E4883" s="3">
        <v>0.19791666666666666</v>
      </c>
      <c r="F4883" s="3">
        <v>0.3125</v>
      </c>
      <c r="G4883" s="3">
        <v>0.34097222222222223</v>
      </c>
      <c r="H4883" s="3">
        <v>0.36944444444444446</v>
      </c>
      <c r="I4883" s="3">
        <v>0.38819444444444445</v>
      </c>
      <c r="J4883" s="3">
        <v>0.48402777777777778</v>
      </c>
      <c r="K4883" s="3">
        <v>0.50763888888888886</v>
      </c>
      <c r="L4883" s="3">
        <v>0.74861111111111101</v>
      </c>
      <c r="M4883" s="3">
        <v>0.76944444444444426</v>
      </c>
      <c r="N4883" s="3">
        <v>0.78333333333333333</v>
      </c>
      <c r="O4883" s="3">
        <v>0.82638888888888884</v>
      </c>
      <c r="P4883" s="3">
        <v>0.79583333333333328</v>
      </c>
      <c r="Q4883" s="3">
        <f t="shared" si="88"/>
        <v>0.75</v>
      </c>
      <c r="R4883" s="3">
        <f>MAX(T4883,P4883)</f>
        <v>0.79652777777777783</v>
      </c>
      <c r="S4883" s="3">
        <v>0.74513888888888891</v>
      </c>
      <c r="T4883" s="3">
        <v>0.79652777777777783</v>
      </c>
      <c r="U4883" s="3">
        <f>MAX(M4883+15/60/24-1/24-MOD(M4883+15/60/24-1/24,15/60/24),16/24)</f>
        <v>0.72916666666666663</v>
      </c>
      <c r="V4883" s="3">
        <f>MIN(M4883-MOD(M4883,15/60/24)-1/24,18.75/24)</f>
        <v>0.71875</v>
      </c>
      <c r="W4883" s="103">
        <f>M4883-(M4883-E4883)/12*1.25</f>
        <v>0.70991030092592577</v>
      </c>
    </row>
    <row r="4884" spans="1:23" ht="12.75" customHeight="1">
      <c r="A4884" s="1">
        <v>48713</v>
      </c>
      <c r="B4884" t="s">
        <v>67</v>
      </c>
      <c r="C4884" s="3">
        <v>0.12569444444444444</v>
      </c>
      <c r="D4884" s="3">
        <v>0.15902777777777777</v>
      </c>
      <c r="E4884" s="3">
        <v>0.19722222222222222</v>
      </c>
      <c r="F4884" s="3">
        <v>0.3125</v>
      </c>
      <c r="G4884" s="3">
        <v>0.34027777777777773</v>
      </c>
      <c r="H4884" s="3">
        <v>0.36944444444444446</v>
      </c>
      <c r="I4884" s="3">
        <v>0.38819444444444445</v>
      </c>
      <c r="J4884" s="3">
        <v>0.48402777777777778</v>
      </c>
      <c r="K4884" s="3">
        <v>0.50763888888888886</v>
      </c>
      <c r="L4884" s="3">
        <v>0.74930555555555556</v>
      </c>
      <c r="M4884" s="3">
        <v>0.77013888888888871</v>
      </c>
      <c r="N4884" s="3">
        <v>0.78402777777777777</v>
      </c>
      <c r="O4884" s="3">
        <v>0.82708333333333328</v>
      </c>
      <c r="P4884" s="3">
        <v>0.79652777777777772</v>
      </c>
      <c r="Q4884" s="3">
        <f t="shared" si="88"/>
        <v>0.75069444444444444</v>
      </c>
      <c r="R4884" s="3">
        <f>MAX(T4884,P4884)</f>
        <v>0.79722222222222228</v>
      </c>
      <c r="S4884" s="3">
        <v>0.74513888888888891</v>
      </c>
      <c r="T4884" s="3">
        <v>0.79722222222222228</v>
      </c>
      <c r="U4884" s="3">
        <f>MAX(M4884+15/60/24-1/24-MOD(M4884+15/60/24-1/24,15/60/24),16/24)</f>
        <v>0.72916666666666663</v>
      </c>
      <c r="V4884" s="3">
        <f>MIN(M4884-MOD(M4884,15/60/24)-1/24,18.75/24)</f>
        <v>0.71875</v>
      </c>
      <c r="W4884" s="103">
        <f>M4884-(M4884-E4884)/12*1.25</f>
        <v>0.71046006944444429</v>
      </c>
    </row>
    <row r="4885" spans="1:23" ht="12.75" customHeight="1">
      <c r="A4885" s="1">
        <v>48714</v>
      </c>
      <c r="B4885" t="s">
        <v>274</v>
      </c>
      <c r="C4885" s="3">
        <v>0.125</v>
      </c>
      <c r="D4885" s="3">
        <v>0.15833333333333333</v>
      </c>
      <c r="E4885" s="3">
        <v>0.19652777777777777</v>
      </c>
      <c r="F4885" s="3">
        <v>0.31180555555555556</v>
      </c>
      <c r="G4885" s="3">
        <v>0.34027777777777773</v>
      </c>
      <c r="H4885" s="3">
        <v>0.36944444444444446</v>
      </c>
      <c r="I4885" s="3">
        <v>0.38819444444444445</v>
      </c>
      <c r="J4885" s="3">
        <v>0.48402777777777778</v>
      </c>
      <c r="K4885" s="3">
        <v>0.50763888888888886</v>
      </c>
      <c r="L4885" s="3">
        <v>0.75</v>
      </c>
      <c r="M4885" s="3">
        <v>0.77083333333333315</v>
      </c>
      <c r="N4885" s="3">
        <v>0.78472222222222221</v>
      </c>
      <c r="O4885" s="3">
        <v>0.82777777777777772</v>
      </c>
      <c r="P4885" s="3">
        <v>0.79722222222222217</v>
      </c>
      <c r="Q4885" s="3">
        <f t="shared" si="88"/>
        <v>0.75069444444444444</v>
      </c>
      <c r="R4885" s="3">
        <f>MAX(T4885,P4885)</f>
        <v>0.79791666666666672</v>
      </c>
      <c r="S4885" s="3">
        <v>0.74583333333333324</v>
      </c>
      <c r="T4885" s="3">
        <v>0.79791666666666672</v>
      </c>
      <c r="U4885" s="3">
        <f>MAX(M4885+15/60/24-1/24-MOD(M4885+15/60/24-1/24,15/60/24),16/24)</f>
        <v>0.72916666666666663</v>
      </c>
      <c r="V4885" s="3">
        <f>MIN(M4885-MOD(M4885,15/60/24)-1/24,18.75/24)</f>
        <v>0.71875</v>
      </c>
      <c r="W4885" s="103">
        <f>M4885-(M4885-E4885)/12*1.25</f>
        <v>0.7110098379629628</v>
      </c>
    </row>
    <row r="4886" spans="1:23" ht="12.75" customHeight="1">
      <c r="A4886" s="1">
        <v>48715</v>
      </c>
      <c r="B4886" t="s">
        <v>275</v>
      </c>
      <c r="C4886" s="3">
        <v>0.12430555555555556</v>
      </c>
      <c r="D4886" s="3">
        <v>0.15763888888888888</v>
      </c>
      <c r="E4886" s="3">
        <v>0.19652777777777777</v>
      </c>
      <c r="F4886" s="3">
        <v>0.31180555555555556</v>
      </c>
      <c r="G4886" s="3">
        <v>0.34027777777777773</v>
      </c>
      <c r="H4886" s="3">
        <v>0.36875000000000002</v>
      </c>
      <c r="I4886" s="3">
        <v>0.38819444444444445</v>
      </c>
      <c r="J4886" s="3">
        <v>0.48402777777777778</v>
      </c>
      <c r="K4886" s="3">
        <v>0.50763888888888886</v>
      </c>
      <c r="L4886" s="3">
        <v>0.75</v>
      </c>
      <c r="M4886" s="3">
        <v>0.77083333333333315</v>
      </c>
      <c r="N4886" s="3">
        <v>0.78472222222222221</v>
      </c>
      <c r="O4886" s="3">
        <v>0.82847222222222217</v>
      </c>
      <c r="P4886" s="3">
        <v>0.79722222222222217</v>
      </c>
      <c r="Q4886" s="3">
        <f t="shared" si="88"/>
        <v>0.75138888888888877</v>
      </c>
      <c r="R4886" s="3">
        <f>MAX(T4886,P4886)</f>
        <v>0.79861111111111116</v>
      </c>
      <c r="S4886" s="3">
        <v>0.74652777777777779</v>
      </c>
      <c r="T4886" s="3">
        <v>0.79861111111111116</v>
      </c>
      <c r="U4886" s="3">
        <f>MAX(M4886+15/60/24-1/24-MOD(M4886+15/60/24-1/24,15/60/24),16/24)</f>
        <v>0.72916666666666663</v>
      </c>
      <c r="V4886" s="3">
        <f>MIN(M4886-MOD(M4886,15/60/24)-1/24,18.75/24)</f>
        <v>0.71875</v>
      </c>
      <c r="W4886" s="103">
        <f>M4886-(M4886-E4886)/12*1.25</f>
        <v>0.7110098379629628</v>
      </c>
    </row>
    <row r="4887" spans="1:23" ht="12.75" customHeight="1">
      <c r="A4887" s="1">
        <v>48716</v>
      </c>
      <c r="B4887" t="s">
        <v>276</v>
      </c>
      <c r="C4887" s="3">
        <v>0.12361111111111112</v>
      </c>
      <c r="D4887" s="3">
        <v>0.15694444444444444</v>
      </c>
      <c r="E4887" s="3">
        <v>0.19583333333333333</v>
      </c>
      <c r="F4887" s="3">
        <v>0.31111111111111112</v>
      </c>
      <c r="G4887" s="3">
        <v>0.33958333333333335</v>
      </c>
      <c r="H4887" s="3">
        <v>0.36875000000000002</v>
      </c>
      <c r="I4887" s="3">
        <v>0.38750000000000001</v>
      </c>
      <c r="J4887" s="3">
        <v>0.48402777777777778</v>
      </c>
      <c r="K4887" s="3">
        <v>0.50763888888888886</v>
      </c>
      <c r="L4887" s="3">
        <v>0.75069444444444444</v>
      </c>
      <c r="M4887" s="3">
        <v>0.77152777777777759</v>
      </c>
      <c r="N4887" s="3">
        <v>0.78541666666666676</v>
      </c>
      <c r="O4887" s="3">
        <v>0.82916666666666661</v>
      </c>
      <c r="P4887" s="3">
        <v>0.79791666666666672</v>
      </c>
      <c r="Q4887" s="3">
        <f t="shared" si="88"/>
        <v>0.75208333333333333</v>
      </c>
      <c r="R4887" s="3">
        <f>MAX(T4887,P4887)</f>
        <v>0.7993055555555556</v>
      </c>
      <c r="S4887" s="3">
        <v>0.74652777777777779</v>
      </c>
      <c r="T4887" s="3">
        <v>0.7993055555555556</v>
      </c>
      <c r="U4887" s="3">
        <f>MAX(M4887+15/60/24-1/24-MOD(M4887+15/60/24-1/24,15/60/24),16/24)</f>
        <v>0.73958333333333326</v>
      </c>
      <c r="V4887" s="3">
        <f>MIN(M4887-MOD(M4887,15/60/24)-1/24,18.75/24)</f>
        <v>0.72916666666666663</v>
      </c>
      <c r="W4887" s="103">
        <f>M4887-(M4887-E4887)/12*1.25</f>
        <v>0.71155960648148131</v>
      </c>
    </row>
    <row r="4888" spans="1:23" ht="12.75" customHeight="1">
      <c r="A4888" s="1">
        <v>48717</v>
      </c>
      <c r="B4888" t="s">
        <v>277</v>
      </c>
      <c r="C4888" s="3">
        <v>0.12291666666666667</v>
      </c>
      <c r="D4888" s="3">
        <v>0.15625</v>
      </c>
      <c r="E4888" s="3">
        <v>0.19583333333333333</v>
      </c>
      <c r="F4888" s="3">
        <v>0.31111111111111112</v>
      </c>
      <c r="G4888" s="3">
        <v>0.33958333333333335</v>
      </c>
      <c r="H4888" s="3">
        <v>0.36875000000000002</v>
      </c>
      <c r="I4888" s="3">
        <v>0.38750000000000001</v>
      </c>
      <c r="J4888" s="3">
        <v>0.48402777777777778</v>
      </c>
      <c r="K4888" s="3">
        <v>0.50763888888888886</v>
      </c>
      <c r="L4888" s="3">
        <v>0.75138888888888899</v>
      </c>
      <c r="M4888" s="3">
        <v>0.77222222222222203</v>
      </c>
      <c r="N4888" s="3">
        <v>0.78611111111111109</v>
      </c>
      <c r="O4888" s="3">
        <v>0.82986111111111105</v>
      </c>
      <c r="P4888" s="3">
        <v>0.79861111111111105</v>
      </c>
      <c r="Q4888" s="3">
        <f t="shared" si="88"/>
        <v>0.75208333333333333</v>
      </c>
      <c r="R4888" s="3">
        <f>MAX(T4888,P4888)</f>
        <v>0.7993055555555556</v>
      </c>
      <c r="S4888" s="3">
        <v>0.74722222222222223</v>
      </c>
      <c r="T4888" s="3">
        <v>0.7993055555555556</v>
      </c>
      <c r="U4888" s="3">
        <f>MAX(M4888+15/60/24-1/24-MOD(M4888+15/60/24-1/24,15/60/24),16/24)</f>
        <v>0.73958333333333326</v>
      </c>
      <c r="V4888" s="3">
        <f>MIN(M4888-MOD(M4888,15/60/24)-1/24,18.75/24)</f>
        <v>0.72916666666666663</v>
      </c>
      <c r="W4888" s="103">
        <f>M4888-(M4888-E4888)/12*1.25</f>
        <v>0.71218171296296284</v>
      </c>
    </row>
    <row r="4889" spans="1:23" ht="12.75" customHeight="1">
      <c r="A4889" s="1">
        <v>48718</v>
      </c>
      <c r="B4889" t="s">
        <v>278</v>
      </c>
      <c r="C4889" s="3">
        <v>0.12222222222222223</v>
      </c>
      <c r="D4889" s="3">
        <v>0.15555555555555556</v>
      </c>
      <c r="E4889" s="3">
        <v>0.19513888888888889</v>
      </c>
      <c r="F4889" s="3">
        <v>0.31041666666666667</v>
      </c>
      <c r="G4889" s="3">
        <v>0.33958333333333335</v>
      </c>
      <c r="H4889" s="3">
        <v>0.36805555555555558</v>
      </c>
      <c r="I4889" s="3">
        <v>0.38750000000000001</v>
      </c>
      <c r="J4889" s="3">
        <v>0.48402777777777778</v>
      </c>
      <c r="K4889" s="3">
        <v>0.50763888888888886</v>
      </c>
      <c r="L4889" s="3">
        <v>0.75138888888888899</v>
      </c>
      <c r="M4889" s="3">
        <v>0.77222222222222203</v>
      </c>
      <c r="N4889" s="3">
        <v>0.78611111111111109</v>
      </c>
      <c r="O4889" s="3">
        <v>0.83055555555555549</v>
      </c>
      <c r="P4889" s="3">
        <v>0.79861111111111105</v>
      </c>
      <c r="Q4889" s="3">
        <f t="shared" si="88"/>
        <v>0.75277777777777777</v>
      </c>
      <c r="R4889" s="3">
        <f>MAX(T4889,P4889)</f>
        <v>0.8</v>
      </c>
      <c r="S4889" s="3">
        <v>0.74791666666666667</v>
      </c>
      <c r="T4889" s="3">
        <v>0.8</v>
      </c>
      <c r="U4889" s="3">
        <f>MAX(M4889+15/60/24-1/24-MOD(M4889+15/60/24-1/24,15/60/24),16/24)</f>
        <v>0.73958333333333326</v>
      </c>
      <c r="V4889" s="3">
        <f>MIN(M4889-MOD(M4889,15/60/24)-1/24,18.75/24)</f>
        <v>0.72916666666666663</v>
      </c>
      <c r="W4889" s="103">
        <f>M4889-(M4889-E4889)/12*1.25</f>
        <v>0.71210937499999982</v>
      </c>
    </row>
    <row r="4890" spans="1:23" ht="12.75" customHeight="1">
      <c r="A4890" s="1">
        <v>48719</v>
      </c>
      <c r="B4890" t="s">
        <v>279</v>
      </c>
      <c r="C4890" s="3">
        <v>0.12152777777777778</v>
      </c>
      <c r="D4890" s="3">
        <v>0.15486111111111112</v>
      </c>
      <c r="E4890" s="3">
        <v>0.19444444444444445</v>
      </c>
      <c r="F4890" s="3">
        <v>0.31041666666666667</v>
      </c>
      <c r="G4890" s="3">
        <v>0.33958333333333335</v>
      </c>
      <c r="H4890" s="3">
        <v>0.36805555555555558</v>
      </c>
      <c r="I4890" s="3">
        <v>0.38750000000000001</v>
      </c>
      <c r="J4890" s="3">
        <v>0.48402777777777778</v>
      </c>
      <c r="K4890" s="3">
        <v>0.50763888888888886</v>
      </c>
      <c r="L4890" s="3">
        <v>0.75208333333333333</v>
      </c>
      <c r="M4890" s="3">
        <v>0.77291666666666647</v>
      </c>
      <c r="N4890" s="3">
        <v>0.78680555555555554</v>
      </c>
      <c r="O4890" s="3">
        <v>0.83055555555555549</v>
      </c>
      <c r="P4890" s="3">
        <v>0.79930555555555549</v>
      </c>
      <c r="Q4890" s="3">
        <f t="shared" si="88"/>
        <v>0.75347222222222221</v>
      </c>
      <c r="R4890" s="3">
        <f>MAX(T4890,P4890)</f>
        <v>0.80069444444444449</v>
      </c>
      <c r="S4890" s="3">
        <v>0.74861111111111112</v>
      </c>
      <c r="T4890" s="3">
        <v>0.80069444444444449</v>
      </c>
      <c r="U4890" s="3">
        <f>MAX(M4890+15/60/24-1/24-MOD(M4890+15/60/24-1/24,15/60/24),16/24)</f>
        <v>0.73958333333333326</v>
      </c>
      <c r="V4890" s="3">
        <f>MIN(M4890-MOD(M4890,15/60/24)-1/24,18.75/24)</f>
        <v>0.72916666666666663</v>
      </c>
      <c r="W4890" s="103">
        <f>M4890-(M4890-E4890)/12*1.25</f>
        <v>0.71265914351851833</v>
      </c>
    </row>
    <row r="4891" spans="1:23" ht="12.75" customHeight="1">
      <c r="A4891" s="1">
        <v>48720</v>
      </c>
      <c r="B4891" t="s">
        <v>68</v>
      </c>
      <c r="C4891" s="3">
        <v>0.12083333333333333</v>
      </c>
      <c r="D4891" s="3">
        <v>0.15486111111111112</v>
      </c>
      <c r="E4891" s="3">
        <v>0.19444444444444445</v>
      </c>
      <c r="F4891" s="3">
        <v>0.31041666666666667</v>
      </c>
      <c r="G4891" s="3">
        <v>0.33888888888888885</v>
      </c>
      <c r="H4891" s="3">
        <v>0.36805555555555558</v>
      </c>
      <c r="I4891" s="3">
        <v>0.38750000000000001</v>
      </c>
      <c r="J4891" s="3">
        <v>0.48402777777777778</v>
      </c>
      <c r="K4891" s="3">
        <v>0.5083333333333333</v>
      </c>
      <c r="L4891" s="3">
        <v>0.75277777777777777</v>
      </c>
      <c r="M4891" s="3">
        <v>0.77361111111111092</v>
      </c>
      <c r="N4891" s="3">
        <v>0.78749999999999998</v>
      </c>
      <c r="O4891" s="3">
        <v>0.83125000000000004</v>
      </c>
      <c r="P4891" s="3">
        <v>0.8</v>
      </c>
      <c r="Q4891" s="3">
        <f t="shared" si="88"/>
        <v>0.75416666666666665</v>
      </c>
      <c r="R4891" s="3">
        <f>MAX(T4891,P4891)</f>
        <v>0.80138888888888893</v>
      </c>
      <c r="S4891" s="3">
        <v>0.74861111111111101</v>
      </c>
      <c r="T4891" s="3">
        <v>0.80138888888888893</v>
      </c>
      <c r="U4891" s="3">
        <f>MAX(M4891+15/60/24-1/24-MOD(M4891+15/60/24-1/24,15/60/24),16/24)</f>
        <v>0.73958333333333326</v>
      </c>
      <c r="V4891" s="3">
        <f>MIN(M4891-MOD(M4891,15/60/24)-1/24,18.75/24)</f>
        <v>0.72916666666666663</v>
      </c>
      <c r="W4891" s="103">
        <f>M4891-(M4891-E4891)/12*1.25</f>
        <v>0.71328124999999987</v>
      </c>
    </row>
    <row r="4892" spans="1:23" ht="12.75" customHeight="1">
      <c r="A4892" s="1">
        <v>48721</v>
      </c>
      <c r="B4892" t="s">
        <v>280</v>
      </c>
      <c r="C4892" s="3">
        <v>0.12013888888888889</v>
      </c>
      <c r="D4892" s="3">
        <f t="shared" ref="D4892" si="89">+D4891-1/3600</f>
        <v>0.15458333333333335</v>
      </c>
      <c r="E4892" s="3">
        <v>0.19375000000000001</v>
      </c>
      <c r="F4892" s="3">
        <v>0.30972222222222223</v>
      </c>
      <c r="G4892" s="3">
        <v>0.33888888888888885</v>
      </c>
      <c r="H4892" s="3">
        <v>0.36805555555555558</v>
      </c>
      <c r="I4892" s="3">
        <v>0.38750000000000001</v>
      </c>
      <c r="J4892" s="3">
        <v>0.48402777777777778</v>
      </c>
      <c r="K4892" s="3">
        <v>0.5083333333333333</v>
      </c>
      <c r="L4892" s="3">
        <v>0.75277777777777777</v>
      </c>
      <c r="M4892" s="3">
        <v>0.77361111111111092</v>
      </c>
      <c r="N4892" s="3">
        <v>0.78819444444444453</v>
      </c>
      <c r="O4892" s="3">
        <v>0.83194444444444438</v>
      </c>
      <c r="P4892" s="3">
        <v>0.80069444444444449</v>
      </c>
      <c r="Q4892" s="3">
        <f t="shared" si="88"/>
        <v>0.75416666666666654</v>
      </c>
      <c r="R4892" s="3">
        <f>MAX(T4892,P4892)</f>
        <v>0.80138888888888893</v>
      </c>
      <c r="S4892" s="3">
        <v>0.74930555555555556</v>
      </c>
      <c r="T4892" s="3">
        <v>0.80138888888888893</v>
      </c>
      <c r="U4892" s="3">
        <f>MAX(M4892+15/60/24-1/24-MOD(M4892+15/60/24-1/24,15/60/24),16/24)</f>
        <v>0.73958333333333326</v>
      </c>
      <c r="V4892" s="3">
        <f>MIN(M4892-MOD(M4892,15/60/24)-1/24,18.75/24)</f>
        <v>0.72916666666666663</v>
      </c>
      <c r="W4892" s="103">
        <f>M4892-(M4892-E4892)/12*1.25</f>
        <v>0.71320891203703685</v>
      </c>
    </row>
    <row r="4893" spans="1:23" ht="12.75" customHeight="1">
      <c r="A4893" s="1">
        <v>48722</v>
      </c>
      <c r="B4893" t="s">
        <v>281</v>
      </c>
      <c r="C4893" s="3">
        <v>0.11944444444444445</v>
      </c>
      <c r="D4893" s="3">
        <v>0.15416666666666667</v>
      </c>
      <c r="E4893" s="3">
        <v>0.19375000000000001</v>
      </c>
      <c r="F4893" s="3">
        <v>0.30972222222222223</v>
      </c>
      <c r="G4893" s="3">
        <v>0.33888888888888885</v>
      </c>
      <c r="H4893" s="3">
        <v>0.36805555555555558</v>
      </c>
      <c r="I4893" s="3">
        <v>0.38750000000000001</v>
      </c>
      <c r="J4893" s="3">
        <v>0.48402777777777778</v>
      </c>
      <c r="K4893" s="3">
        <v>0.5083333333333333</v>
      </c>
      <c r="L4893" s="3">
        <v>0.75347222222222221</v>
      </c>
      <c r="M4893" s="3">
        <v>0.77430555555555536</v>
      </c>
      <c r="N4893" s="3">
        <v>0.78819444444444453</v>
      </c>
      <c r="O4893" s="3">
        <v>0.83263888888888882</v>
      </c>
      <c r="P4893" s="3">
        <v>0.80069444444444449</v>
      </c>
      <c r="Q4893" s="3">
        <f t="shared" si="88"/>
        <v>0.75486111111111109</v>
      </c>
      <c r="R4893" s="3">
        <f>MAX(T4893,P4893)</f>
        <v>0.80208333333333337</v>
      </c>
      <c r="S4893" s="3">
        <v>0.75</v>
      </c>
      <c r="T4893" s="3">
        <v>0.80208333333333337</v>
      </c>
      <c r="U4893" s="3">
        <f>MAX(M4893+15/60/24-1/24-MOD(M4893+15/60/24-1/24,15/60/24),16/24)</f>
        <v>0.73958333333333326</v>
      </c>
      <c r="V4893" s="3">
        <f>MIN(M4893-MOD(M4893,15/60/24)-1/24,18.75/24)</f>
        <v>0.72916666666666663</v>
      </c>
      <c r="W4893" s="103">
        <f>M4893-(M4893-E4893)/12*1.25</f>
        <v>0.71383101851851838</v>
      </c>
    </row>
    <row r="4894" spans="1:23" ht="12.75" customHeight="1">
      <c r="A4894" s="1">
        <v>48723</v>
      </c>
      <c r="B4894" t="s">
        <v>282</v>
      </c>
      <c r="C4894" s="3">
        <v>0.11874999999999999</v>
      </c>
      <c r="D4894" s="3">
        <v>0.15347222222222223</v>
      </c>
      <c r="E4894" s="3">
        <v>0.19305555555555554</v>
      </c>
      <c r="F4894" s="3">
        <v>0.30972222222222223</v>
      </c>
      <c r="G4894" s="3">
        <v>0.33888888888888885</v>
      </c>
      <c r="H4894" s="3">
        <v>0.36736111111111108</v>
      </c>
      <c r="I4894" s="3">
        <v>0.38680555555555557</v>
      </c>
      <c r="J4894" s="3">
        <v>0.48402777777777778</v>
      </c>
      <c r="K4894" s="3">
        <v>0.5083333333333333</v>
      </c>
      <c r="L4894" s="3">
        <v>0.75416666666666676</v>
      </c>
      <c r="M4894" s="3">
        <v>0.77500000000000002</v>
      </c>
      <c r="N4894" s="3">
        <v>0.78888888888888886</v>
      </c>
      <c r="O4894" s="3">
        <v>0.83333333333333326</v>
      </c>
      <c r="P4894" s="3">
        <v>0.80138888888888882</v>
      </c>
      <c r="Q4894" s="3">
        <f t="shared" si="88"/>
        <v>0.75555555555555554</v>
      </c>
      <c r="R4894" s="3">
        <f>MAX(T4894,P4894)</f>
        <v>0.8027777777777777</v>
      </c>
      <c r="S4894" s="3">
        <v>0.75</v>
      </c>
      <c r="T4894" s="3">
        <v>0.8027777777777777</v>
      </c>
      <c r="U4894" s="3">
        <f>MAX(M4894+15/60/24-1/24-MOD(M4894+15/60/24-1/24,15/60/24),16/24)</f>
        <v>0.73958333333333326</v>
      </c>
      <c r="V4894" s="3">
        <f>MIN(M4894-MOD(M4894,15/60/24)-1/24,18.75/24)</f>
        <v>0.72916666666666663</v>
      </c>
      <c r="W4894" s="103">
        <f>M4894-(M4894-E4894)/12*1.25</f>
        <v>0.714380787037037</v>
      </c>
    </row>
    <row r="4895" spans="1:23" ht="12.75" customHeight="1">
      <c r="A4895" s="1">
        <v>48724</v>
      </c>
      <c r="B4895" t="s">
        <v>283</v>
      </c>
      <c r="C4895" s="3">
        <v>0.11874999999999999</v>
      </c>
      <c r="D4895" s="3">
        <v>0.15277777777777776</v>
      </c>
      <c r="E4895" s="3">
        <v>0.19305555555555554</v>
      </c>
      <c r="F4895" s="3">
        <v>0.30902777777777779</v>
      </c>
      <c r="G4895" s="3">
        <v>0.33888888888888885</v>
      </c>
      <c r="H4895" s="3">
        <v>0.36736111111111108</v>
      </c>
      <c r="I4895" s="3">
        <v>0.38680555555555557</v>
      </c>
      <c r="J4895" s="3">
        <v>0.48402777777777778</v>
      </c>
      <c r="K4895" s="3">
        <v>0.5083333333333333</v>
      </c>
      <c r="L4895" s="3">
        <v>0.75416666666666676</v>
      </c>
      <c r="M4895" s="3">
        <v>0.77500000000000002</v>
      </c>
      <c r="N4895" s="3">
        <v>0.7895833333333333</v>
      </c>
      <c r="O4895" s="3">
        <v>0.8340277777777777</v>
      </c>
      <c r="P4895" s="3">
        <v>0.80208333333333326</v>
      </c>
      <c r="Q4895" s="3">
        <f t="shared" si="88"/>
        <v>0.75555555555555554</v>
      </c>
      <c r="R4895" s="3">
        <f>MAX(T4895,P4895)</f>
        <v>0.80277777777777781</v>
      </c>
      <c r="S4895" s="3">
        <v>0.75069444444444444</v>
      </c>
      <c r="T4895" s="3">
        <v>0.80277777777777781</v>
      </c>
      <c r="U4895" s="3">
        <f>MAX(M4895+15/60/24-1/24-MOD(M4895+15/60/24-1/24,15/60/24),16/24)</f>
        <v>0.73958333333333326</v>
      </c>
      <c r="V4895" s="3">
        <f>MIN(M4895-MOD(M4895,15/60/24)-1/24,18.75/24)</f>
        <v>0.72916666666666663</v>
      </c>
      <c r="W4895" s="103">
        <f>M4895-(M4895-E4895)/12*1.25</f>
        <v>0.714380787037037</v>
      </c>
    </row>
    <row r="4896" spans="1:23" ht="12.75" customHeight="1">
      <c r="A4896" s="1">
        <v>48725</v>
      </c>
      <c r="B4896" t="s">
        <v>284</v>
      </c>
      <c r="C4896" s="3">
        <v>0.11805555555555557</v>
      </c>
      <c r="D4896" s="3">
        <v>0.15208333333333332</v>
      </c>
      <c r="E4896" s="3">
        <v>0.19236111111111112</v>
      </c>
      <c r="F4896" s="3">
        <v>0.30902777777777779</v>
      </c>
      <c r="G4896" s="3">
        <v>0.33819444444444446</v>
      </c>
      <c r="H4896" s="3">
        <v>0.36736111111111108</v>
      </c>
      <c r="I4896" s="3">
        <v>0.38680555555555557</v>
      </c>
      <c r="J4896" s="3">
        <v>0.48402777777777778</v>
      </c>
      <c r="K4896" s="3">
        <v>0.5083333333333333</v>
      </c>
      <c r="L4896" s="3">
        <v>0.75486111111111109</v>
      </c>
      <c r="M4896" s="3">
        <v>0.77569444444444424</v>
      </c>
      <c r="N4896" s="3">
        <v>0.7895833333333333</v>
      </c>
      <c r="O4896" s="3">
        <v>0.83472222222222214</v>
      </c>
      <c r="P4896" s="3">
        <v>0.80208333333333326</v>
      </c>
      <c r="Q4896" s="3">
        <f t="shared" si="88"/>
        <v>0.75624999999999998</v>
      </c>
      <c r="R4896" s="3">
        <f>MAX(T4896,P4896)</f>
        <v>0.80347222222222225</v>
      </c>
      <c r="S4896" s="3">
        <v>0.75069444444444444</v>
      </c>
      <c r="T4896" s="3">
        <v>0.80347222222222225</v>
      </c>
      <c r="U4896" s="3">
        <f>MAX(M4896+15/60/24-1/24-MOD(M4896+15/60/24-1/24,15/60/24),16/24)</f>
        <v>0.73958333333333326</v>
      </c>
      <c r="V4896" s="3">
        <f>MIN(M4896-MOD(M4896,15/60/24)-1/24,18.75/24)</f>
        <v>0.72916666666666663</v>
      </c>
      <c r="W4896" s="103">
        <f>M4896-(M4896-E4896)/12*1.25</f>
        <v>0.7149305555555554</v>
      </c>
    </row>
    <row r="4897" spans="1:23" ht="12.75" customHeight="1">
      <c r="A4897" s="1">
        <v>48726</v>
      </c>
      <c r="B4897" t="s">
        <v>285</v>
      </c>
      <c r="C4897" s="3">
        <v>0.1173611111111111</v>
      </c>
      <c r="D4897" s="3">
        <v>0.15208333333333332</v>
      </c>
      <c r="E4897" s="3">
        <v>0.19236111111111112</v>
      </c>
      <c r="F4897" s="3">
        <v>0.30902777777777779</v>
      </c>
      <c r="G4897" s="3">
        <v>0.33819444444444446</v>
      </c>
      <c r="H4897" s="3">
        <v>0.36736111111111108</v>
      </c>
      <c r="I4897" s="3">
        <v>0.38680555555555557</v>
      </c>
      <c r="J4897" s="3">
        <v>0.48402777777777778</v>
      </c>
      <c r="K4897" s="3">
        <v>0.5083333333333333</v>
      </c>
      <c r="L4897" s="3">
        <v>0.75555555555555554</v>
      </c>
      <c r="M4897" s="3">
        <v>0.77638888888888868</v>
      </c>
      <c r="N4897" s="3">
        <v>0.79027777777777775</v>
      </c>
      <c r="O4897" s="3">
        <v>0.83472222222222214</v>
      </c>
      <c r="P4897" s="3">
        <v>0.8027777777777777</v>
      </c>
      <c r="Q4897" s="3">
        <f t="shared" si="88"/>
        <v>0.75624999999999998</v>
      </c>
      <c r="R4897" s="3">
        <f>MAX(T4897,P4897)</f>
        <v>0.8041666666666667</v>
      </c>
      <c r="S4897" s="3">
        <v>0.75138888888888899</v>
      </c>
      <c r="T4897" s="3">
        <v>0.8041666666666667</v>
      </c>
      <c r="U4897" s="3">
        <f>MAX(M4897+15/60/24-1/24-MOD(M4897+15/60/24-1/24,15/60/24),16/24)</f>
        <v>0.73958333333333326</v>
      </c>
      <c r="V4897" s="3">
        <f>MIN(M4897-MOD(M4897,15/60/24)-1/24,18.75/24)</f>
        <v>0.72916666666666663</v>
      </c>
      <c r="W4897" s="103">
        <f>M4897-(M4897-E4897)/12*1.25</f>
        <v>0.71555266203703682</v>
      </c>
    </row>
    <row r="4898" spans="1:23" ht="12.75" customHeight="1">
      <c r="A4898" s="1">
        <v>48727</v>
      </c>
      <c r="B4898" t="s">
        <v>69</v>
      </c>
      <c r="C4898" s="3">
        <v>0.1173611111111111</v>
      </c>
      <c r="D4898" s="3">
        <v>0.15138888888888888</v>
      </c>
      <c r="E4898" s="3">
        <v>0.19236111111111112</v>
      </c>
      <c r="F4898" s="3">
        <v>0.30902777777777779</v>
      </c>
      <c r="G4898" s="3">
        <v>0.33819444444444446</v>
      </c>
      <c r="H4898" s="3">
        <v>0.36736111111111108</v>
      </c>
      <c r="I4898" s="3">
        <v>0.38680555555555557</v>
      </c>
      <c r="J4898" s="3">
        <v>0.48402777777777778</v>
      </c>
      <c r="K4898" s="3">
        <v>0.5083333333333333</v>
      </c>
      <c r="L4898" s="3">
        <v>0.75555555555555554</v>
      </c>
      <c r="M4898" s="3">
        <v>0.77638888888888868</v>
      </c>
      <c r="N4898" s="3">
        <v>0.7909722222222223</v>
      </c>
      <c r="O4898" s="3">
        <v>0.83541666666666659</v>
      </c>
      <c r="P4898" s="3">
        <v>0.80347222222222225</v>
      </c>
      <c r="Q4898" s="3">
        <f t="shared" si="88"/>
        <v>0.75694444444444453</v>
      </c>
      <c r="R4898" s="3">
        <f>MAX(T4898,P4898)</f>
        <v>0.80486111111111114</v>
      </c>
      <c r="S4898" s="3">
        <v>0.75208333333333344</v>
      </c>
      <c r="T4898" s="3">
        <v>0.80486111111111114</v>
      </c>
      <c r="U4898" s="3">
        <f>MAX(M4898+15/60/24-1/24-MOD(M4898+15/60/24-1/24,15/60/24),16/24)</f>
        <v>0.73958333333333326</v>
      </c>
      <c r="V4898" s="3">
        <f>MIN(M4898-MOD(M4898,15/60/24)-1/24,18.75/24)</f>
        <v>0.72916666666666663</v>
      </c>
      <c r="W4898" s="103">
        <f>M4898-(M4898-E4898)/12*1.25</f>
        <v>0.71555266203703682</v>
      </c>
    </row>
    <row r="4899" spans="1:23" ht="12.75" customHeight="1">
      <c r="A4899" s="1">
        <v>48728</v>
      </c>
      <c r="B4899" t="s">
        <v>286</v>
      </c>
      <c r="C4899" s="3">
        <v>0.11666666666666665</v>
      </c>
      <c r="D4899" s="3">
        <v>0.15138888888888888</v>
      </c>
      <c r="E4899" s="3">
        <v>0.19166666666666665</v>
      </c>
      <c r="F4899" s="3">
        <v>0.30833333333333335</v>
      </c>
      <c r="G4899" s="3">
        <v>0.33819444444444446</v>
      </c>
      <c r="H4899" s="3">
        <v>0.36736111111111108</v>
      </c>
      <c r="I4899" s="3">
        <v>0.38680555555555557</v>
      </c>
      <c r="J4899" s="3">
        <v>0.48472222222222222</v>
      </c>
      <c r="K4899" s="3">
        <v>0.50902777777777775</v>
      </c>
      <c r="L4899" s="3">
        <v>0.75624999999999998</v>
      </c>
      <c r="M4899" s="3">
        <v>0.77708333333333313</v>
      </c>
      <c r="N4899" s="3">
        <v>0.7909722222222223</v>
      </c>
      <c r="O4899" s="3">
        <v>0.83611111111111103</v>
      </c>
      <c r="P4899" s="3">
        <v>0.80347222222222225</v>
      </c>
      <c r="Q4899" s="3">
        <f t="shared" si="88"/>
        <v>0.75763888888888897</v>
      </c>
      <c r="R4899" s="3">
        <f>MAX(T4899,P4899)</f>
        <v>0.80486111111111114</v>
      </c>
      <c r="S4899" s="3">
        <v>0.75208333333333333</v>
      </c>
      <c r="T4899" s="3">
        <v>0.80486111111111114</v>
      </c>
      <c r="U4899" s="3">
        <f>MAX(M4899+15/60/24-1/24-MOD(M4899+15/60/24-1/24,15/60/24),16/24)</f>
        <v>0.73958333333333326</v>
      </c>
      <c r="V4899" s="3">
        <f>MIN(M4899-MOD(M4899,15/60/24)-1/24,18.75/24)</f>
        <v>0.72916666666666663</v>
      </c>
      <c r="W4899" s="103">
        <f>M4899-(M4899-E4899)/12*1.25</f>
        <v>0.71610243055555534</v>
      </c>
    </row>
    <row r="4900" spans="1:23" ht="12.75" customHeight="1">
      <c r="A4900" s="1">
        <v>48729</v>
      </c>
      <c r="B4900" t="s">
        <v>287</v>
      </c>
      <c r="C4900" s="3">
        <v>0.11597222222222221</v>
      </c>
      <c r="D4900" s="3">
        <v>0.15069444444444444</v>
      </c>
      <c r="E4900" s="3">
        <v>0.19166666666666665</v>
      </c>
      <c r="F4900" s="3">
        <v>0.30833333333333335</v>
      </c>
      <c r="G4900" s="3">
        <v>0.33819444444444446</v>
      </c>
      <c r="H4900" s="3">
        <v>0.36736111111111108</v>
      </c>
      <c r="I4900" s="3">
        <v>0.38680555555555557</v>
      </c>
      <c r="J4900" s="3">
        <v>0.48472222222222222</v>
      </c>
      <c r="K4900" s="3">
        <v>0.50902777777777775</v>
      </c>
      <c r="L4900" s="3">
        <v>0.75624999999999998</v>
      </c>
      <c r="M4900" s="3">
        <v>0.77708333333333313</v>
      </c>
      <c r="N4900" s="3">
        <v>0.79166666666666663</v>
      </c>
      <c r="O4900" s="3">
        <v>0.83680555555555547</v>
      </c>
      <c r="P4900" s="3">
        <v>0.80416666666666659</v>
      </c>
      <c r="Q4900" s="3">
        <f t="shared" si="88"/>
        <v>0.75763888888888886</v>
      </c>
      <c r="R4900" s="3">
        <f>MAX(T4900,P4900)</f>
        <v>0.80555555555555558</v>
      </c>
      <c r="S4900" s="3">
        <v>0.75277777777777777</v>
      </c>
      <c r="T4900" s="3">
        <v>0.80555555555555558</v>
      </c>
      <c r="U4900" s="3">
        <f>MAX(M4900+15/60/24-1/24-MOD(M4900+15/60/24-1/24,15/60/24),16/24)</f>
        <v>0.73958333333333326</v>
      </c>
      <c r="V4900" s="3">
        <f>MIN(M4900-MOD(M4900,15/60/24)-1/24,18.75/24)</f>
        <v>0.72916666666666663</v>
      </c>
      <c r="W4900" s="103">
        <f>M4900-(M4900-E4900)/12*1.25</f>
        <v>0.71610243055555534</v>
      </c>
    </row>
    <row r="4901" spans="1:23" ht="12.75" customHeight="1">
      <c r="A4901" s="1">
        <v>48730</v>
      </c>
      <c r="B4901" t="s">
        <v>288</v>
      </c>
      <c r="C4901" s="3">
        <v>0.11597222222222221</v>
      </c>
      <c r="D4901" s="3">
        <v>0.15069444444444444</v>
      </c>
      <c r="E4901" s="3">
        <v>0.19166666666666665</v>
      </c>
      <c r="F4901" s="3">
        <v>0.30833333333333335</v>
      </c>
      <c r="G4901" s="3">
        <v>0.33819444444444446</v>
      </c>
      <c r="H4901" s="3">
        <v>0.36736111111111108</v>
      </c>
      <c r="I4901" s="3">
        <v>0.38680555555555557</v>
      </c>
      <c r="J4901" s="3">
        <v>0.48472222222222222</v>
      </c>
      <c r="K4901" s="3">
        <v>0.50902777777777775</v>
      </c>
      <c r="L4901" s="3">
        <v>0.75694444444444453</v>
      </c>
      <c r="M4901" s="3">
        <v>0.77777777777777757</v>
      </c>
      <c r="N4901" s="3">
        <v>0.79166666666666663</v>
      </c>
      <c r="O4901" s="3">
        <v>0.83750000000000002</v>
      </c>
      <c r="P4901" s="3">
        <v>0.80416666666666659</v>
      </c>
      <c r="Q4901" s="3">
        <f t="shared" si="88"/>
        <v>0.7583333333333333</v>
      </c>
      <c r="R4901" s="3">
        <f>MAX(T4901,P4901)</f>
        <v>0.80625000000000002</v>
      </c>
      <c r="S4901" s="3">
        <v>0.75277777777777777</v>
      </c>
      <c r="T4901" s="3">
        <v>0.80625000000000002</v>
      </c>
      <c r="U4901" s="3">
        <f>MAX(M4901+15/60/24-1/24-MOD(M4901+15/60/24-1/24,15/60/24),16/24)</f>
        <v>0.73958333333333326</v>
      </c>
      <c r="V4901" s="3">
        <f>MIN(M4901-MOD(M4901,15/60/24)-1/24,18.75/24)</f>
        <v>0.72916666666666663</v>
      </c>
      <c r="W4901" s="103">
        <f>M4901-(M4901-E4901)/12*1.25</f>
        <v>0.71672453703703687</v>
      </c>
    </row>
    <row r="4902" spans="1:23" ht="12.75" customHeight="1">
      <c r="A4902" s="1">
        <v>48731</v>
      </c>
      <c r="B4902" t="s">
        <v>289</v>
      </c>
      <c r="C4902" s="3">
        <v>0.11527777777777777</v>
      </c>
      <c r="D4902" s="3">
        <v>0.15069444444444444</v>
      </c>
      <c r="E4902" s="3">
        <v>0.19097222222222221</v>
      </c>
      <c r="F4902" s="3">
        <v>0.30833333333333335</v>
      </c>
      <c r="G4902" s="3">
        <v>0.33819444444444446</v>
      </c>
      <c r="H4902" s="3">
        <v>0.36736111111111108</v>
      </c>
      <c r="I4902" s="3">
        <v>0.38680555555555557</v>
      </c>
      <c r="J4902" s="3">
        <v>0.48472222222222222</v>
      </c>
      <c r="K4902" s="3">
        <v>0.50902777777777775</v>
      </c>
      <c r="L4902" s="3">
        <v>0.75694444444444453</v>
      </c>
      <c r="M4902" s="3">
        <v>0.77777777777777757</v>
      </c>
      <c r="N4902" s="3">
        <v>0.79236111111111107</v>
      </c>
      <c r="O4902" s="3">
        <v>0.83750000000000002</v>
      </c>
      <c r="P4902" s="3">
        <v>0.80486111111111103</v>
      </c>
      <c r="Q4902" s="3">
        <f t="shared" si="88"/>
        <v>0.7583333333333333</v>
      </c>
      <c r="R4902" s="3">
        <f>MAX(T4902,P4902)</f>
        <v>0.80625000000000002</v>
      </c>
      <c r="S4902" s="3">
        <v>0.75347222222222221</v>
      </c>
      <c r="T4902" s="3">
        <v>0.80625000000000002</v>
      </c>
      <c r="U4902" s="3">
        <f>MAX(M4902+15/60/24-1/24-MOD(M4902+15/60/24-1/24,15/60/24),16/24)</f>
        <v>0.73958333333333326</v>
      </c>
      <c r="V4902" s="3">
        <f>MIN(M4902-MOD(M4902,15/60/24)-1/24,18.75/24)</f>
        <v>0.72916666666666663</v>
      </c>
      <c r="W4902" s="103">
        <f>M4902-(M4902-E4902)/12*1.25</f>
        <v>0.71665219907407385</v>
      </c>
    </row>
    <row r="4903" spans="1:23" ht="12.75" customHeight="1">
      <c r="A4903" s="1">
        <v>48732</v>
      </c>
      <c r="B4903" t="s">
        <v>290</v>
      </c>
      <c r="C4903" s="3">
        <v>0.11527777777777777</v>
      </c>
      <c r="D4903" s="3">
        <v>0.15</v>
      </c>
      <c r="E4903" s="3">
        <v>0.19097222222222221</v>
      </c>
      <c r="F4903" s="3">
        <v>0.30833333333333335</v>
      </c>
      <c r="G4903" s="3">
        <v>0.33819444444444446</v>
      </c>
      <c r="H4903" s="3">
        <v>0.36736111111111108</v>
      </c>
      <c r="I4903" s="3">
        <v>0.38680555555555557</v>
      </c>
      <c r="J4903" s="3">
        <v>0.48472222222222222</v>
      </c>
      <c r="K4903" s="3">
        <v>0.50902777777777775</v>
      </c>
      <c r="L4903" s="3">
        <v>0.75763888888888886</v>
      </c>
      <c r="M4903" s="3">
        <v>0.77847222222222201</v>
      </c>
      <c r="N4903" s="3">
        <v>0.79305555555555562</v>
      </c>
      <c r="O4903" s="3">
        <v>0.83819444444444446</v>
      </c>
      <c r="P4903" s="3">
        <v>0.80555555555555558</v>
      </c>
      <c r="Q4903" s="3">
        <f t="shared" si="88"/>
        <v>0.75902777777777775</v>
      </c>
      <c r="R4903" s="3">
        <f>MAX(T4903,P4903)</f>
        <v>0.80694444444444446</v>
      </c>
      <c r="S4903" s="3">
        <v>0.75347222222222221</v>
      </c>
      <c r="T4903" s="3">
        <v>0.80694444444444446</v>
      </c>
      <c r="U4903" s="3">
        <f>MAX(M4903+15/60/24-1/24-MOD(M4903+15/60/24-1/24,15/60/24),16/24)</f>
        <v>0.73958333333333326</v>
      </c>
      <c r="V4903" s="3">
        <f>MIN(M4903-MOD(M4903,15/60/24)-1/24,18.75/24)</f>
        <v>0.72916666666666663</v>
      </c>
      <c r="W4903" s="103">
        <f>M4903-(M4903-E4903)/12*1.25</f>
        <v>0.71727430555555538</v>
      </c>
    </row>
    <row r="4904" spans="1:23" ht="12.75" customHeight="1">
      <c r="A4904" s="1">
        <v>48733</v>
      </c>
      <c r="B4904" t="s">
        <v>60</v>
      </c>
      <c r="C4904" s="3">
        <v>0.11458333333333333</v>
      </c>
      <c r="D4904" s="3">
        <v>0.15</v>
      </c>
      <c r="E4904" s="3">
        <v>0.19097222222222221</v>
      </c>
      <c r="F4904" s="3">
        <v>0.30833333333333335</v>
      </c>
      <c r="G4904" s="3">
        <v>0.33819444444444446</v>
      </c>
      <c r="H4904" s="3">
        <v>0.3666666666666667</v>
      </c>
      <c r="I4904" s="3">
        <v>0.38680555555555557</v>
      </c>
      <c r="J4904" s="3">
        <v>0.48472222222222222</v>
      </c>
      <c r="K4904" s="3">
        <v>0.50972222222222219</v>
      </c>
      <c r="L4904" s="3">
        <v>0.7583333333333333</v>
      </c>
      <c r="M4904" s="3">
        <v>0.77916666666666645</v>
      </c>
      <c r="N4904" s="3">
        <v>0.79305555555555562</v>
      </c>
      <c r="O4904" s="3">
        <v>0.83888888888888891</v>
      </c>
      <c r="P4904" s="3">
        <v>0.80555555555555558</v>
      </c>
      <c r="Q4904" s="3">
        <f t="shared" si="88"/>
        <v>0.75902777777777775</v>
      </c>
      <c r="R4904" s="3">
        <f>MAX(T4904,P4904)</f>
        <v>0.80694444444444446</v>
      </c>
      <c r="S4904" s="3">
        <v>0.75416666666666676</v>
      </c>
      <c r="T4904" s="3">
        <v>0.80694444444444446</v>
      </c>
      <c r="U4904" s="3">
        <f>MAX(M4904+15/60/24-1/24-MOD(M4904+15/60/24-1/24,15/60/24),16/24)</f>
        <v>0.73958333333333326</v>
      </c>
      <c r="V4904" s="3">
        <f>MIN(M4904-MOD(M4904,15/60/24)-1/24,18.75/24)</f>
        <v>0.72916666666666663</v>
      </c>
      <c r="W4904" s="103">
        <f>M4904-(M4904-E4904)/12*1.25</f>
        <v>0.7178964120370368</v>
      </c>
    </row>
    <row r="4905" spans="1:23" ht="12.75" customHeight="1">
      <c r="A4905" s="1">
        <v>48734</v>
      </c>
      <c r="B4905" t="s">
        <v>70</v>
      </c>
      <c r="C4905" s="3">
        <v>0.11458333333333333</v>
      </c>
      <c r="D4905" s="3">
        <v>0.15</v>
      </c>
      <c r="E4905" s="3">
        <v>0.19097222222222221</v>
      </c>
      <c r="F4905" s="3">
        <v>0.30833333333333335</v>
      </c>
      <c r="G4905" s="3">
        <v>0.33819444444444446</v>
      </c>
      <c r="H4905" s="3">
        <v>0.3666666666666667</v>
      </c>
      <c r="I4905" s="3">
        <v>0.38680555555555557</v>
      </c>
      <c r="J4905" s="3">
        <v>0.48472222222222222</v>
      </c>
      <c r="K4905" s="3">
        <v>0.50972222222222219</v>
      </c>
      <c r="L4905" s="3">
        <v>0.7583333333333333</v>
      </c>
      <c r="M4905" s="3">
        <v>0.77916666666666645</v>
      </c>
      <c r="N4905" s="3">
        <v>0.79374999999999996</v>
      </c>
      <c r="O4905" s="3">
        <v>0.83888888888888891</v>
      </c>
      <c r="P4905" s="3">
        <v>0.80625000000000002</v>
      </c>
      <c r="Q4905" s="3">
        <f t="shared" si="88"/>
        <v>0.7597222222222223</v>
      </c>
      <c r="R4905" s="3">
        <f>MAX(T4905,P4905)</f>
        <v>0.80763888888888891</v>
      </c>
      <c r="S4905" s="3">
        <v>0.7548611111111112</v>
      </c>
      <c r="T4905" s="3">
        <v>0.80763888888888891</v>
      </c>
      <c r="U4905" s="3">
        <f>MAX(M4905+15/60/24-1/24-MOD(M4905+15/60/24-1/24,15/60/24),16/24)</f>
        <v>0.73958333333333326</v>
      </c>
      <c r="V4905" s="3">
        <f>MIN(M4905-MOD(M4905,15/60/24)-1/24,18.75/24)</f>
        <v>0.72916666666666663</v>
      </c>
      <c r="W4905" s="103">
        <f>M4905-(M4905-E4905)/12*1.25</f>
        <v>0.7178964120370368</v>
      </c>
    </row>
    <row r="4906" spans="1:23" ht="12.75" customHeight="1">
      <c r="A4906" s="1">
        <v>48735</v>
      </c>
      <c r="B4906" t="s">
        <v>291</v>
      </c>
      <c r="C4906" s="3">
        <v>0.11388888888888889</v>
      </c>
      <c r="D4906" s="3">
        <v>0.14930555555555555</v>
      </c>
      <c r="E4906" s="3">
        <v>0.19097222222222221</v>
      </c>
      <c r="F4906" s="3">
        <v>0.30763888888888891</v>
      </c>
      <c r="G4906" s="3">
        <v>0.33819444444444446</v>
      </c>
      <c r="H4906" s="3">
        <v>0.3666666666666667</v>
      </c>
      <c r="I4906" s="3">
        <v>0.38680555555555557</v>
      </c>
      <c r="J4906" s="3">
        <v>0.48541666666666666</v>
      </c>
      <c r="K4906" s="3">
        <v>0.50972222222222219</v>
      </c>
      <c r="L4906" s="3">
        <v>0.75902777777777775</v>
      </c>
      <c r="M4906" s="3">
        <v>0.77986111111111089</v>
      </c>
      <c r="N4906" s="3">
        <v>0.79374999999999996</v>
      </c>
      <c r="O4906" s="3">
        <v>0.83958333333333335</v>
      </c>
      <c r="P4906" s="3">
        <v>0.80833333333333324</v>
      </c>
      <c r="Q4906" s="3">
        <f t="shared" si="88"/>
        <v>0.76041666666666674</v>
      </c>
      <c r="R4906" s="3">
        <f>MAX(T4906,P4906)</f>
        <v>0.80833333333333324</v>
      </c>
      <c r="S4906" s="3">
        <v>0.75486111111111109</v>
      </c>
      <c r="T4906" s="3">
        <v>0.80833333333333324</v>
      </c>
      <c r="U4906" s="3">
        <f>MAX(M4906+15/60/24-1/24-MOD(M4906+15/60/24-1/24,15/60/24),16/24)</f>
        <v>0.73958333333333326</v>
      </c>
      <c r="V4906" s="3">
        <f>MIN(M4906-MOD(M4906,15/60/24)-1/24,18.75/24)</f>
        <v>0.72916666666666663</v>
      </c>
      <c r="W4906" s="103">
        <f>M4906-(M4906-E4906)/12*1.25</f>
        <v>0.71851851851851833</v>
      </c>
    </row>
    <row r="4907" spans="1:23" ht="12.75" customHeight="1">
      <c r="A4907" s="1">
        <v>48736</v>
      </c>
      <c r="B4907" t="s">
        <v>292</v>
      </c>
      <c r="C4907" s="3">
        <v>0.11388888888888889</v>
      </c>
      <c r="D4907" s="3">
        <v>0.14930555555555555</v>
      </c>
      <c r="E4907" s="3">
        <v>0.19027777777777777</v>
      </c>
      <c r="F4907" s="3">
        <v>0.30763888888888891</v>
      </c>
      <c r="G4907" s="3">
        <v>0.33819444444444446</v>
      </c>
      <c r="H4907" s="3">
        <v>0.3666666666666667</v>
      </c>
      <c r="I4907" s="3">
        <v>0.38680555555555557</v>
      </c>
      <c r="J4907" s="3">
        <v>0.48541666666666666</v>
      </c>
      <c r="K4907" s="3">
        <v>0.50972222222222219</v>
      </c>
      <c r="L4907" s="3">
        <v>0.75902777777777775</v>
      </c>
      <c r="M4907" s="3">
        <v>0.77986111111111089</v>
      </c>
      <c r="N4907" s="3">
        <v>0.7944444444444444</v>
      </c>
      <c r="O4907" s="3">
        <v>0.84027777777777779</v>
      </c>
      <c r="P4907" s="3">
        <v>0.80694444444444435</v>
      </c>
      <c r="Q4907" s="3">
        <f t="shared" si="88"/>
        <v>0.76041666666666663</v>
      </c>
      <c r="R4907" s="3">
        <f>MAX(T4907,P4907)</f>
        <v>0.80833333333333346</v>
      </c>
      <c r="S4907" s="3">
        <v>0.75555555555555554</v>
      </c>
      <c r="T4907" s="3">
        <v>0.80833333333333346</v>
      </c>
      <c r="U4907" s="3">
        <f>MAX(M4907+15/60/24-1/24-MOD(M4907+15/60/24-1/24,15/60/24),16/24)</f>
        <v>0.73958333333333326</v>
      </c>
      <c r="V4907" s="3">
        <f>MIN(M4907-MOD(M4907,15/60/24)-1/24,18.75/24)</f>
        <v>0.72916666666666663</v>
      </c>
      <c r="W4907" s="103">
        <f>M4907-(M4907-E4907)/12*1.25</f>
        <v>0.71844618055555531</v>
      </c>
    </row>
    <row r="4908" spans="1:23" ht="12.75" customHeight="1">
      <c r="A4908" s="1">
        <v>48737</v>
      </c>
      <c r="B4908" t="s">
        <v>293</v>
      </c>
      <c r="C4908" s="3">
        <v>0.11388888888888889</v>
      </c>
      <c r="D4908" s="3">
        <v>0.14930555555555555</v>
      </c>
      <c r="E4908" s="3">
        <v>0.19027777777777777</v>
      </c>
      <c r="F4908" s="3">
        <v>0.30763888888888891</v>
      </c>
      <c r="G4908" s="3">
        <v>0.33819444444444446</v>
      </c>
      <c r="H4908" s="3">
        <v>0.36736111111111108</v>
      </c>
      <c r="I4908" s="3">
        <v>0.38680555555555557</v>
      </c>
      <c r="J4908" s="3">
        <v>0.48541666666666666</v>
      </c>
      <c r="K4908" s="3">
        <v>0.50972222222222219</v>
      </c>
      <c r="L4908" s="3">
        <v>0.7597222222222223</v>
      </c>
      <c r="M4908" s="3">
        <v>0.78055555555555534</v>
      </c>
      <c r="N4908" s="3">
        <v>0.7944444444444444</v>
      </c>
      <c r="O4908" s="3">
        <v>0.84027777777777779</v>
      </c>
      <c r="P4908" s="3">
        <v>0.80694444444444435</v>
      </c>
      <c r="Q4908" s="3">
        <f t="shared" si="88"/>
        <v>0.76111111111111107</v>
      </c>
      <c r="R4908" s="3">
        <f>MAX(T4908,P4908)</f>
        <v>0.80902777777777779</v>
      </c>
      <c r="S4908" s="3">
        <v>0.75555555555555554</v>
      </c>
      <c r="T4908" s="3">
        <v>0.80902777777777779</v>
      </c>
      <c r="U4908" s="3">
        <f>MAX(M4908+15/60/24-1/24-MOD(M4908+15/60/24-1/24,15/60/24),16/24)</f>
        <v>0.73958333333333326</v>
      </c>
      <c r="V4908" s="3">
        <f>MIN(M4908-MOD(M4908,15/60/24)-1/24,18.75/24)</f>
        <v>0.72916666666666663</v>
      </c>
      <c r="W4908" s="103">
        <f>M4908-(M4908-E4908)/12*1.25</f>
        <v>0.71906828703703685</v>
      </c>
    </row>
    <row r="4909" spans="1:23" ht="12.75" customHeight="1">
      <c r="A4909" s="1">
        <v>48738</v>
      </c>
      <c r="B4909" t="s">
        <v>294</v>
      </c>
      <c r="C4909" s="3">
        <v>0.11319444444444444</v>
      </c>
      <c r="D4909" s="3">
        <v>0.14930555555555555</v>
      </c>
      <c r="E4909" s="3">
        <v>0.19027777777777777</v>
      </c>
      <c r="F4909" s="3">
        <v>0.30763888888888891</v>
      </c>
      <c r="G4909" s="3">
        <v>0.33819444444444446</v>
      </c>
      <c r="H4909" s="3">
        <v>0.36736111111111108</v>
      </c>
      <c r="I4909" s="3">
        <v>0.38680555555555557</v>
      </c>
      <c r="J4909" s="3">
        <v>0.48541666666666666</v>
      </c>
      <c r="K4909" s="3">
        <v>0.51041666666666663</v>
      </c>
      <c r="L4909" s="3">
        <v>0.7597222222222223</v>
      </c>
      <c r="M4909" s="3">
        <v>0.78055555555555534</v>
      </c>
      <c r="N4909" s="3">
        <v>0.79513888888888884</v>
      </c>
      <c r="O4909" s="3">
        <v>0.84097222222222223</v>
      </c>
      <c r="P4909" s="3">
        <v>0.8076388888888888</v>
      </c>
      <c r="Q4909" s="3">
        <f t="shared" si="88"/>
        <v>0.76111111111111107</v>
      </c>
      <c r="R4909" s="3">
        <f>MAX(T4909,P4909)</f>
        <v>0.80902777777777779</v>
      </c>
      <c r="S4909" s="3">
        <v>0.75555555555555554</v>
      </c>
      <c r="T4909" s="3">
        <v>0.80902777777777779</v>
      </c>
      <c r="U4909" s="3">
        <f>MAX(M4909+15/60/24-1/24-MOD(M4909+15/60/24-1/24,15/60/24),16/24)</f>
        <v>0.73958333333333326</v>
      </c>
      <c r="V4909" s="3">
        <f>MIN(M4909-MOD(M4909,15/60/24)-1/24,18.75/24)</f>
        <v>0.72916666666666663</v>
      </c>
      <c r="W4909" s="103">
        <f>M4909-(M4909-E4909)/12*1.25</f>
        <v>0.71906828703703685</v>
      </c>
    </row>
    <row r="4910" spans="1:23" ht="12.75" customHeight="1">
      <c r="A4910" s="1">
        <v>48739</v>
      </c>
      <c r="B4910" t="s">
        <v>295</v>
      </c>
      <c r="C4910" s="3">
        <v>0.11319444444444444</v>
      </c>
      <c r="D4910" s="3">
        <v>0.14930555555555555</v>
      </c>
      <c r="E4910" s="3">
        <v>0.19027777777777777</v>
      </c>
      <c r="F4910" s="3">
        <v>0.30763888888888891</v>
      </c>
      <c r="G4910" s="3">
        <v>0.33819444444444446</v>
      </c>
      <c r="H4910" s="3">
        <v>0.36736111111111108</v>
      </c>
      <c r="I4910" s="3">
        <v>0.38750000000000001</v>
      </c>
      <c r="J4910" s="3">
        <v>0.48541666666666666</v>
      </c>
      <c r="K4910" s="3">
        <v>0.51041666666666663</v>
      </c>
      <c r="L4910" s="3">
        <v>0.76041666666666663</v>
      </c>
      <c r="M4910" s="3">
        <v>0.78125</v>
      </c>
      <c r="N4910" s="3">
        <v>0.79513888888888884</v>
      </c>
      <c r="O4910" s="3">
        <v>0.84166666666666667</v>
      </c>
      <c r="P4910" s="3">
        <v>0.8076388888888888</v>
      </c>
      <c r="Q4910" s="3">
        <f t="shared" si="88"/>
        <v>0.76111111111111107</v>
      </c>
      <c r="R4910" s="3">
        <f>MAX(T4910,P4910)</f>
        <v>0.80972222222222223</v>
      </c>
      <c r="S4910" s="3">
        <v>0.75624999999999998</v>
      </c>
      <c r="T4910" s="3">
        <v>0.80972222222222223</v>
      </c>
      <c r="U4910" s="3">
        <f>MAX(M4910+15/60/24-1/24-MOD(M4910+15/60/24-1/24,15/60/24),16/24)</f>
        <v>0.75</v>
      </c>
      <c r="V4910" s="3">
        <f>MIN(M4910-MOD(M4910,15/60/24)-1/24,18.75/24)</f>
        <v>0.73958333333333337</v>
      </c>
      <c r="W4910" s="103">
        <f>M4910-(M4910-E4910)/12*1.25</f>
        <v>0.71969039351851849</v>
      </c>
    </row>
    <row r="4911" spans="1:23" ht="12.75" customHeight="1">
      <c r="A4911" s="1">
        <v>48740</v>
      </c>
      <c r="B4911" t="s">
        <v>296</v>
      </c>
      <c r="C4911" s="3">
        <v>0.11319444444444444</v>
      </c>
      <c r="D4911" s="3">
        <v>0.14861111111111111</v>
      </c>
      <c r="E4911" s="3">
        <v>0.19027777777777777</v>
      </c>
      <c r="F4911" s="3">
        <v>0.30763888888888891</v>
      </c>
      <c r="G4911" s="3">
        <v>0.33819444444444446</v>
      </c>
      <c r="H4911" s="3">
        <v>0.36736111111111108</v>
      </c>
      <c r="I4911" s="3">
        <v>0.38750000000000001</v>
      </c>
      <c r="J4911" s="3">
        <v>0.4861111111111111</v>
      </c>
      <c r="K4911" s="3">
        <v>0.51041666666666663</v>
      </c>
      <c r="L4911" s="3">
        <v>0.76041666666666663</v>
      </c>
      <c r="M4911" s="3">
        <v>0.78125</v>
      </c>
      <c r="N4911" s="3">
        <v>0.79583333333333339</v>
      </c>
      <c r="O4911" s="3">
        <v>0.84166666666666667</v>
      </c>
      <c r="P4911" s="3">
        <v>0.80833333333333335</v>
      </c>
      <c r="Q4911" s="3">
        <f t="shared" si="88"/>
        <v>0.76180555555555551</v>
      </c>
      <c r="R4911" s="3">
        <f>MAX(T4911,P4911)</f>
        <v>0.80972222222222223</v>
      </c>
      <c r="S4911" s="3">
        <v>0.75624999999999998</v>
      </c>
      <c r="T4911" s="3">
        <v>0.80972222222222223</v>
      </c>
      <c r="U4911" s="3">
        <f>MAX(M4911+15/60/24-1/24-MOD(M4911+15/60/24-1/24,15/60/24),16/24)</f>
        <v>0.75</v>
      </c>
      <c r="V4911" s="3">
        <f>MIN(M4911-MOD(M4911,15/60/24)-1/24,18.75/24)</f>
        <v>0.73958333333333337</v>
      </c>
      <c r="W4911" s="103">
        <f>M4911-(M4911-E4911)/12*1.25</f>
        <v>0.71969039351851849</v>
      </c>
    </row>
    <row r="4912" spans="1:23" ht="12.75" customHeight="1">
      <c r="A4912" s="1">
        <v>48741</v>
      </c>
      <c r="B4912" t="s">
        <v>71</v>
      </c>
      <c r="C4912" s="3">
        <v>0.11319444444444444</v>
      </c>
      <c r="D4912" s="3">
        <v>0.14861111111111111</v>
      </c>
      <c r="E4912" s="3">
        <v>0.19027777777777777</v>
      </c>
      <c r="F4912" s="3">
        <v>0.30763888888888891</v>
      </c>
      <c r="G4912" s="3">
        <v>0.33819444444444446</v>
      </c>
      <c r="H4912" s="3">
        <v>0.36736111111111108</v>
      </c>
      <c r="I4912" s="3">
        <v>0.38750000000000001</v>
      </c>
      <c r="J4912" s="3">
        <v>0.4861111111111111</v>
      </c>
      <c r="K4912" s="3">
        <v>0.51041666666666663</v>
      </c>
      <c r="L4912" s="3">
        <v>0.76041666666666663</v>
      </c>
      <c r="M4912" s="3">
        <v>0.78125</v>
      </c>
      <c r="N4912" s="3">
        <v>0.79583333333333339</v>
      </c>
      <c r="O4912" s="3">
        <v>0.84236111111111112</v>
      </c>
      <c r="P4912" s="3">
        <v>0.80833333333333335</v>
      </c>
      <c r="Q4912" s="3">
        <f t="shared" si="88"/>
        <v>0.76180555555555551</v>
      </c>
      <c r="R4912" s="3">
        <f>MAX(T4912,P4912)</f>
        <v>0.81041666666666667</v>
      </c>
      <c r="S4912" s="3">
        <v>0.75694444444444453</v>
      </c>
      <c r="T4912" s="3">
        <v>0.81041666666666667</v>
      </c>
      <c r="U4912" s="3">
        <f>MAX(M4912+15/60/24-1/24-MOD(M4912+15/60/24-1/24,15/60/24),16/24)</f>
        <v>0.75</v>
      </c>
      <c r="V4912" s="3">
        <f>MIN(M4912-MOD(M4912,15/60/24)-1/24,18.75/24)</f>
        <v>0.73958333333333337</v>
      </c>
      <c r="W4912" s="103">
        <f>M4912-(M4912-E4912)/12*1.25</f>
        <v>0.71969039351851849</v>
      </c>
    </row>
    <row r="4913" spans="1:23" ht="12.75" customHeight="1">
      <c r="A4913" s="1">
        <v>48742</v>
      </c>
      <c r="B4913" t="s">
        <v>297</v>
      </c>
      <c r="C4913" s="3">
        <v>0.11319444444444444</v>
      </c>
      <c r="D4913" s="3">
        <v>0.14861111111111111</v>
      </c>
      <c r="E4913" s="3">
        <v>0.19027777777777777</v>
      </c>
      <c r="F4913" s="3">
        <v>0.30763888888888891</v>
      </c>
      <c r="G4913" s="3">
        <v>0.33819444444444446</v>
      </c>
      <c r="H4913" s="3">
        <v>0.36736111111111108</v>
      </c>
      <c r="I4913" s="3">
        <v>0.38750000000000001</v>
      </c>
      <c r="J4913" s="3">
        <v>0.4861111111111111</v>
      </c>
      <c r="K4913" s="3">
        <v>0.51041666666666663</v>
      </c>
      <c r="L4913" s="3">
        <v>0.76111111111111107</v>
      </c>
      <c r="M4913" s="3">
        <v>0.78194444444444422</v>
      </c>
      <c r="N4913" s="3">
        <v>0.79652777777777783</v>
      </c>
      <c r="O4913" s="3">
        <v>0.84236111111111112</v>
      </c>
      <c r="P4913" s="3">
        <v>0.80902777777777779</v>
      </c>
      <c r="Q4913" s="3">
        <f t="shared" si="88"/>
        <v>0.76250000000000007</v>
      </c>
      <c r="R4913" s="3">
        <f>MAX(T4913,P4913)</f>
        <v>0.81041666666666667</v>
      </c>
      <c r="S4913" s="3">
        <v>0.75694444444444453</v>
      </c>
      <c r="T4913" s="3">
        <v>0.81041666666666667</v>
      </c>
      <c r="U4913" s="3">
        <f>MAX(M4913+15/60/24-1/24-MOD(M4913+15/60/24-1/24,15/60/24),16/24)</f>
        <v>0.75</v>
      </c>
      <c r="V4913" s="3">
        <f>MIN(M4913-MOD(M4913,15/60/24)-1/24,18.75/24)</f>
        <v>0.73958333333333337</v>
      </c>
      <c r="W4913" s="103">
        <f>M4913-(M4913-E4913)/12*1.25</f>
        <v>0.7203124999999998</v>
      </c>
    </row>
    <row r="4914" spans="1:23" ht="12.75" customHeight="1">
      <c r="A4914" s="1">
        <v>48743</v>
      </c>
      <c r="B4914" t="s">
        <v>298</v>
      </c>
      <c r="C4914" s="3">
        <v>0.1125</v>
      </c>
      <c r="D4914" s="3">
        <v>0.14861111111111111</v>
      </c>
      <c r="E4914" s="3">
        <v>0.19027777777777777</v>
      </c>
      <c r="F4914" s="3">
        <v>0.30763888888888891</v>
      </c>
      <c r="G4914" s="3">
        <v>0.33819444444444446</v>
      </c>
      <c r="H4914" s="3">
        <v>0.36736111111111108</v>
      </c>
      <c r="I4914" s="3">
        <v>0.38750000000000001</v>
      </c>
      <c r="J4914" s="3">
        <v>0.4861111111111111</v>
      </c>
      <c r="K4914" s="3">
        <v>0.51111111111111118</v>
      </c>
      <c r="L4914" s="3">
        <v>0.76111111111111107</v>
      </c>
      <c r="M4914" s="3">
        <v>0.78194444444444422</v>
      </c>
      <c r="N4914" s="3">
        <v>0.79652777777777783</v>
      </c>
      <c r="O4914" s="3">
        <v>0.84305555555555556</v>
      </c>
      <c r="P4914" s="3">
        <v>0.80902777777777779</v>
      </c>
      <c r="Q4914" s="3">
        <f t="shared" si="88"/>
        <v>0.76250000000000007</v>
      </c>
      <c r="R4914" s="3">
        <f>MAX(T4914,P4914)</f>
        <v>0.81041666666666667</v>
      </c>
      <c r="S4914" s="3">
        <v>0.75763888888888886</v>
      </c>
      <c r="T4914" s="3">
        <v>0.81041666666666667</v>
      </c>
      <c r="U4914" s="3">
        <f>MAX(M4914+15/60/24-1/24-MOD(M4914+15/60/24-1/24,15/60/24),16/24)</f>
        <v>0.75</v>
      </c>
      <c r="V4914" s="3">
        <f>MIN(M4914-MOD(M4914,15/60/24)-1/24,18.75/24)</f>
        <v>0.73958333333333337</v>
      </c>
      <c r="W4914" s="103">
        <f>M4914-(M4914-E4914)/12*1.25</f>
        <v>0.7203124999999998</v>
      </c>
    </row>
    <row r="4915" spans="1:23" ht="12.75" customHeight="1">
      <c r="A4915" s="1">
        <v>48744</v>
      </c>
      <c r="B4915" t="s">
        <v>299</v>
      </c>
      <c r="C4915" s="3">
        <v>0.1125</v>
      </c>
      <c r="D4915" s="3">
        <v>0.14861111111111111</v>
      </c>
      <c r="E4915" s="3">
        <v>0.19027777777777777</v>
      </c>
      <c r="F4915" s="3">
        <v>0.30833333333333335</v>
      </c>
      <c r="G4915" s="3">
        <v>0.33819444444444446</v>
      </c>
      <c r="H4915" s="3">
        <v>0.36736111111111108</v>
      </c>
      <c r="I4915" s="3">
        <v>0.38750000000000001</v>
      </c>
      <c r="J4915" s="3">
        <v>0.4861111111111111</v>
      </c>
      <c r="K4915" s="3">
        <v>0.51111111111111118</v>
      </c>
      <c r="L4915" s="3">
        <v>0.76180555555555562</v>
      </c>
      <c r="M4915" s="3">
        <v>0.78263888888888866</v>
      </c>
      <c r="N4915" s="3">
        <v>0.79652777777777783</v>
      </c>
      <c r="O4915" s="3">
        <v>0.84305555555555556</v>
      </c>
      <c r="P4915" s="3">
        <v>0.80902777777777779</v>
      </c>
      <c r="Q4915" s="3">
        <f t="shared" si="88"/>
        <v>0.7631944444444444</v>
      </c>
      <c r="R4915" s="3">
        <f>MAX(T4915,P4915)</f>
        <v>0.81111111111111123</v>
      </c>
      <c r="S4915" s="3">
        <v>0.75763888888888886</v>
      </c>
      <c r="T4915" s="3">
        <v>0.81111111111111123</v>
      </c>
      <c r="U4915" s="3">
        <f>MAX(M4915+15/60/24-1/24-MOD(M4915+15/60/24-1/24,15/60/24),16/24)</f>
        <v>0.75</v>
      </c>
      <c r="V4915" s="3">
        <f>MIN(M4915-MOD(M4915,15/60/24)-1/24,18.75/24)</f>
        <v>0.73958333333333337</v>
      </c>
      <c r="W4915" s="103">
        <f>M4915-(M4915-E4915)/12*1.25</f>
        <v>0.72093460648148122</v>
      </c>
    </row>
    <row r="4916" spans="1:23" ht="12.75" customHeight="1">
      <c r="A4916" s="1">
        <v>48745</v>
      </c>
      <c r="B4916" t="s">
        <v>300</v>
      </c>
      <c r="C4916" s="3">
        <v>0.1125</v>
      </c>
      <c r="D4916" s="3">
        <v>0.14861111111111111</v>
      </c>
      <c r="E4916" s="3">
        <v>0.19027777777777777</v>
      </c>
      <c r="F4916" s="3">
        <v>0.30833333333333335</v>
      </c>
      <c r="G4916" s="3">
        <v>0.33819444444444446</v>
      </c>
      <c r="H4916" s="3">
        <v>0.36736111111111108</v>
      </c>
      <c r="I4916" s="3">
        <v>0.38750000000000001</v>
      </c>
      <c r="J4916" s="3">
        <v>0.48680555555555555</v>
      </c>
      <c r="K4916" s="3">
        <v>0.51111111111111118</v>
      </c>
      <c r="L4916" s="3">
        <v>0.76180555555555562</v>
      </c>
      <c r="M4916" s="3">
        <v>0.78263888888888866</v>
      </c>
      <c r="N4916" s="3">
        <v>0.79722222222222217</v>
      </c>
      <c r="O4916" s="3">
        <v>0.84305555555555556</v>
      </c>
      <c r="P4916" s="3">
        <v>0.80972222222222212</v>
      </c>
      <c r="Q4916" s="3">
        <f t="shared" si="88"/>
        <v>0.7631944444444444</v>
      </c>
      <c r="R4916" s="3">
        <f>MAX(T4916,P4916)</f>
        <v>0.81111111111111123</v>
      </c>
      <c r="S4916" s="3">
        <v>0.75763888888888886</v>
      </c>
      <c r="T4916" s="3">
        <v>0.81111111111111123</v>
      </c>
      <c r="U4916" s="3">
        <f>MAX(M4916+15/60/24-1/24-MOD(M4916+15/60/24-1/24,15/60/24),16/24)</f>
        <v>0.75</v>
      </c>
      <c r="V4916" s="3">
        <f>MIN(M4916-MOD(M4916,15/60/24)-1/24,18.75/24)</f>
        <v>0.73958333333333337</v>
      </c>
      <c r="W4916" s="103">
        <f>M4916-(M4916-E4916)/12*1.25</f>
        <v>0.72093460648148122</v>
      </c>
    </row>
    <row r="4917" spans="1:23" ht="12.75" customHeight="1">
      <c r="A4917" s="1">
        <v>48746</v>
      </c>
      <c r="B4917" t="s">
        <v>301</v>
      </c>
      <c r="C4917" s="3">
        <v>0.1125</v>
      </c>
      <c r="D4917" s="3">
        <v>0.14861111111111111</v>
      </c>
      <c r="E4917" s="3">
        <v>0.19027777777777777</v>
      </c>
      <c r="F4917" s="3">
        <v>0.30833333333333335</v>
      </c>
      <c r="G4917" s="3">
        <v>0.33819444444444446</v>
      </c>
      <c r="H4917" s="3">
        <v>0.36736111111111108</v>
      </c>
      <c r="I4917" s="3">
        <v>0.38819444444444445</v>
      </c>
      <c r="J4917" s="3">
        <v>0.48680555555555555</v>
      </c>
      <c r="K4917" s="3">
        <v>0.51111111111111118</v>
      </c>
      <c r="L4917" s="3">
        <v>0.76180555555555562</v>
      </c>
      <c r="M4917" s="3">
        <v>0.78263888888888866</v>
      </c>
      <c r="N4917" s="3">
        <v>0.79722222222222217</v>
      </c>
      <c r="O4917" s="3">
        <v>0.84375</v>
      </c>
      <c r="P4917" s="3">
        <v>0.80972222222222212</v>
      </c>
      <c r="Q4917" s="3">
        <f t="shared" si="88"/>
        <v>0.7631944444444444</v>
      </c>
      <c r="R4917" s="3">
        <f>MAX(T4917,P4917)</f>
        <v>0.81111111111111123</v>
      </c>
      <c r="S4917" s="3">
        <v>0.7583333333333333</v>
      </c>
      <c r="T4917" s="3">
        <v>0.81111111111111123</v>
      </c>
      <c r="U4917" s="3">
        <f>MAX(M4917+15/60/24-1/24-MOD(M4917+15/60/24-1/24,15/60/24),16/24)</f>
        <v>0.75</v>
      </c>
      <c r="V4917" s="3">
        <f>MIN(M4917-MOD(M4917,15/60/24)-1/24,18.75/24)</f>
        <v>0.73958333333333337</v>
      </c>
      <c r="W4917" s="103">
        <f>M4917-(M4917-E4917)/12*1.25</f>
        <v>0.72093460648148122</v>
      </c>
    </row>
    <row r="4918" spans="1:23" ht="12.75" customHeight="1">
      <c r="A4918" s="1">
        <v>48747</v>
      </c>
      <c r="B4918" t="s">
        <v>302</v>
      </c>
      <c r="C4918" s="3">
        <v>0.1125</v>
      </c>
      <c r="D4918" s="3">
        <v>0.14861111111111111</v>
      </c>
      <c r="E4918" s="3">
        <v>0.19027777777777777</v>
      </c>
      <c r="F4918" s="3">
        <v>0.30833333333333335</v>
      </c>
      <c r="G4918" s="3">
        <v>0.33888888888888885</v>
      </c>
      <c r="H4918" s="3">
        <v>0.36805555555555558</v>
      </c>
      <c r="I4918" s="3">
        <v>0.38819444444444445</v>
      </c>
      <c r="J4918" s="3">
        <v>0.48680555555555555</v>
      </c>
      <c r="K4918" s="3">
        <v>0.51111111111111118</v>
      </c>
      <c r="L4918" s="3">
        <v>0.76249999999999996</v>
      </c>
      <c r="M4918" s="3">
        <v>0.7833333333333331</v>
      </c>
      <c r="N4918" s="3">
        <v>0.79722222222222217</v>
      </c>
      <c r="O4918" s="3">
        <v>0.84375</v>
      </c>
      <c r="P4918" s="3">
        <v>0.80972222222222212</v>
      </c>
      <c r="Q4918" s="3">
        <f t="shared" si="88"/>
        <v>0.76388888888888884</v>
      </c>
      <c r="R4918" s="3">
        <f>MAX(T4918,P4918)</f>
        <v>0.81180555555555556</v>
      </c>
      <c r="S4918" s="3">
        <v>0.7583333333333333</v>
      </c>
      <c r="T4918" s="3">
        <v>0.81180555555555556</v>
      </c>
      <c r="U4918" s="3">
        <f>MAX(M4918+15/60/24-1/24-MOD(M4918+15/60/24-1/24,15/60/24),16/24)</f>
        <v>0.75</v>
      </c>
      <c r="V4918" s="3">
        <f>MIN(M4918-MOD(M4918,15/60/24)-1/24,18.75/24)</f>
        <v>0.73958333333333337</v>
      </c>
      <c r="W4918" s="103">
        <f>M4918-(M4918-E4918)/12*1.25</f>
        <v>0.72155671296296275</v>
      </c>
    </row>
    <row r="4919" spans="1:23" ht="12.75" customHeight="1">
      <c r="A4919" s="1">
        <v>48748</v>
      </c>
      <c r="B4919" t="s">
        <v>72</v>
      </c>
      <c r="C4919" s="3">
        <v>0.1125</v>
      </c>
      <c r="D4919" s="3">
        <v>0.14861111111111111</v>
      </c>
      <c r="E4919" s="3">
        <v>0.19027777777777777</v>
      </c>
      <c r="F4919" s="3">
        <v>0.30833333333333335</v>
      </c>
      <c r="G4919" s="3">
        <v>0.33888888888888885</v>
      </c>
      <c r="H4919" s="3">
        <v>0.36805555555555558</v>
      </c>
      <c r="I4919" s="3">
        <v>0.38819444444444445</v>
      </c>
      <c r="J4919" s="3">
        <v>0.48680555555555555</v>
      </c>
      <c r="K4919" s="3">
        <v>0.51180555555555551</v>
      </c>
      <c r="L4919" s="3">
        <v>0.76249999999999996</v>
      </c>
      <c r="M4919" s="3">
        <v>0.7833333333333331</v>
      </c>
      <c r="N4919" s="3">
        <v>0.79791666666666661</v>
      </c>
      <c r="O4919" s="3">
        <v>0.84375</v>
      </c>
      <c r="P4919" s="3">
        <v>0.81041666666666656</v>
      </c>
      <c r="Q4919" s="3">
        <f t="shared" si="88"/>
        <v>0.76388888888888884</v>
      </c>
      <c r="R4919" s="3">
        <f>MAX(T4919,P4919)</f>
        <v>0.81180555555555556</v>
      </c>
      <c r="S4919" s="3">
        <v>0.7583333333333333</v>
      </c>
      <c r="T4919" s="3">
        <v>0.81180555555555556</v>
      </c>
      <c r="U4919" s="3">
        <f>MAX(M4919+15/60/24-1/24-MOD(M4919+15/60/24-1/24,15/60/24),16/24)</f>
        <v>0.75</v>
      </c>
      <c r="V4919" s="3">
        <f>MIN(M4919-MOD(M4919,15/60/24)-1/24,18.75/24)</f>
        <v>0.73958333333333337</v>
      </c>
      <c r="W4919" s="103">
        <f>M4919-(M4919-E4919)/12*1.25</f>
        <v>0.72155671296296275</v>
      </c>
    </row>
    <row r="4920" spans="1:23" ht="12.75" customHeight="1">
      <c r="A4920" s="1">
        <v>48749</v>
      </c>
      <c r="B4920" t="s">
        <v>303</v>
      </c>
      <c r="C4920" s="3">
        <v>0.11319444444444444</v>
      </c>
      <c r="D4920" s="3">
        <v>0.14930555555555555</v>
      </c>
      <c r="E4920" s="3">
        <v>0.19097222222222221</v>
      </c>
      <c r="F4920" s="3">
        <v>0.30833333333333335</v>
      </c>
      <c r="G4920" s="3">
        <v>0.33888888888888885</v>
      </c>
      <c r="H4920" s="3">
        <v>0.36805555555555558</v>
      </c>
      <c r="I4920" s="3">
        <v>0.38819444444444445</v>
      </c>
      <c r="J4920" s="3">
        <v>0.48680555555555555</v>
      </c>
      <c r="K4920" s="3">
        <v>0.51180555555555551</v>
      </c>
      <c r="L4920" s="3">
        <v>0.76249999999999996</v>
      </c>
      <c r="M4920" s="3">
        <v>0.7833333333333331</v>
      </c>
      <c r="N4920" s="3">
        <v>0.79791666666666661</v>
      </c>
      <c r="O4920" s="3">
        <v>0.84444444444444444</v>
      </c>
      <c r="P4920" s="3">
        <v>0.81180555555555556</v>
      </c>
      <c r="Q4920" s="3">
        <f t="shared" si="88"/>
        <v>0.76388888888888884</v>
      </c>
      <c r="R4920" s="3">
        <f>MAX(T4920,P4920)</f>
        <v>0.81180555555555556</v>
      </c>
      <c r="S4920" s="3">
        <v>0.7583333333333333</v>
      </c>
      <c r="T4920" s="3">
        <v>0.81180555555555556</v>
      </c>
      <c r="U4920" s="3">
        <f>MAX(M4920+15/60/24-1/24-MOD(M4920+15/60/24-1/24,15/60/24),16/24)</f>
        <v>0.75</v>
      </c>
      <c r="V4920" s="3">
        <f>MIN(M4920-MOD(M4920,15/60/24)-1/24,18.75/24)</f>
        <v>0.73958333333333337</v>
      </c>
      <c r="W4920" s="103">
        <f>M4920-(M4920-E4920)/12*1.25</f>
        <v>0.72162905092592577</v>
      </c>
    </row>
    <row r="4921" spans="1:23" ht="12.75" customHeight="1">
      <c r="A4921" s="1">
        <v>48750</v>
      </c>
      <c r="B4921" t="s">
        <v>304</v>
      </c>
      <c r="C4921" s="3">
        <v>0.11319444444444444</v>
      </c>
      <c r="D4921" s="3">
        <v>0.14930555555555555</v>
      </c>
      <c r="E4921" s="3">
        <v>0.19097222222222221</v>
      </c>
      <c r="F4921" s="3">
        <v>0.30833333333333335</v>
      </c>
      <c r="G4921" s="3">
        <v>0.33888888888888885</v>
      </c>
      <c r="H4921" s="3">
        <v>0.36805555555555558</v>
      </c>
      <c r="I4921" s="3">
        <v>0.38819444444444445</v>
      </c>
      <c r="J4921" s="3">
        <v>0.48749999999999999</v>
      </c>
      <c r="K4921" s="3">
        <v>0.51180555555555551</v>
      </c>
      <c r="L4921" s="3">
        <v>0.76249999999999996</v>
      </c>
      <c r="M4921" s="3">
        <v>0.78402777777777755</v>
      </c>
      <c r="N4921" s="3">
        <v>0.79791666666666661</v>
      </c>
      <c r="O4921" s="3">
        <v>0.84444444444444444</v>
      </c>
      <c r="P4921" s="3">
        <v>0.81041666666666656</v>
      </c>
      <c r="Q4921" s="3">
        <f t="shared" si="88"/>
        <v>0.76388888888888884</v>
      </c>
      <c r="R4921" s="3">
        <f>MAX(T4921,P4921)</f>
        <v>0.8125</v>
      </c>
      <c r="S4921" s="3">
        <v>0.75902777777777775</v>
      </c>
      <c r="T4921" s="3">
        <v>0.8125</v>
      </c>
      <c r="U4921" s="3">
        <f>MAX(M4921+15/60/24-1/24-MOD(M4921+15/60/24-1/24,15/60/24),16/24)</f>
        <v>0.75</v>
      </c>
      <c r="V4921" s="3">
        <f>MIN(M4921-MOD(M4921,15/60/24)-1/24,18.75/24)</f>
        <v>0.73958333333333337</v>
      </c>
      <c r="W4921" s="103">
        <f>M4921-(M4921-E4921)/12*1.25</f>
        <v>0.7222511574074072</v>
      </c>
    </row>
    <row r="4922" spans="1:23" ht="12.75" customHeight="1">
      <c r="A4922" s="1">
        <v>48751</v>
      </c>
      <c r="B4922" t="s">
        <v>305</v>
      </c>
      <c r="C4922" s="3">
        <v>0.11319444444444444</v>
      </c>
      <c r="D4922" s="3">
        <v>0.14930555555555555</v>
      </c>
      <c r="E4922" s="3">
        <v>0.19097222222222221</v>
      </c>
      <c r="F4922" s="3">
        <v>0.30902777777777779</v>
      </c>
      <c r="G4922" s="3">
        <v>0.33888888888888885</v>
      </c>
      <c r="H4922" s="3">
        <v>0.36805555555555558</v>
      </c>
      <c r="I4922" s="3">
        <v>0.3888888888888889</v>
      </c>
      <c r="J4922" s="3">
        <v>0.48749999999999999</v>
      </c>
      <c r="K4922" s="3">
        <v>0.51180555555555551</v>
      </c>
      <c r="L4922" s="3">
        <v>0.7631944444444444</v>
      </c>
      <c r="M4922" s="3">
        <v>0.78402777777777755</v>
      </c>
      <c r="N4922" s="3">
        <v>0.79791666666666661</v>
      </c>
      <c r="O4922" s="3">
        <v>0.84444444444444444</v>
      </c>
      <c r="P4922" s="3">
        <v>0.81041666666666656</v>
      </c>
      <c r="Q4922" s="3">
        <f t="shared" si="88"/>
        <v>0.76458333333333328</v>
      </c>
      <c r="R4922" s="3">
        <f>MAX(T4922,P4922)</f>
        <v>0.8125</v>
      </c>
      <c r="S4922" s="3">
        <v>0.75902777777777775</v>
      </c>
      <c r="T4922" s="3">
        <v>0.8125</v>
      </c>
      <c r="U4922" s="3">
        <f>MAX(M4922+15/60/24-1/24-MOD(M4922+15/60/24-1/24,15/60/24),16/24)</f>
        <v>0.75</v>
      </c>
      <c r="V4922" s="3">
        <f>MIN(M4922-MOD(M4922,15/60/24)-1/24,18.75/24)</f>
        <v>0.73958333333333337</v>
      </c>
      <c r="W4922" s="103">
        <f>M4922-(M4922-E4922)/12*1.25</f>
        <v>0.7222511574074072</v>
      </c>
    </row>
    <row r="4923" spans="1:23" ht="12.75" customHeight="1">
      <c r="A4923" s="1">
        <v>48752</v>
      </c>
      <c r="B4923" t="s">
        <v>306</v>
      </c>
      <c r="C4923" s="3">
        <v>0.11319444444444444</v>
      </c>
      <c r="D4923" s="3">
        <v>0.14930555555555555</v>
      </c>
      <c r="E4923" s="3">
        <v>0.19097222222222221</v>
      </c>
      <c r="F4923" s="3">
        <v>0.30902777777777779</v>
      </c>
      <c r="G4923" s="3">
        <v>0.33958333333333335</v>
      </c>
      <c r="H4923" s="3">
        <v>0.36875000000000002</v>
      </c>
      <c r="I4923" s="3">
        <v>0.3888888888888889</v>
      </c>
      <c r="J4923" s="3">
        <v>0.48749999999999999</v>
      </c>
      <c r="K4923" s="3">
        <v>0.51249999999999996</v>
      </c>
      <c r="L4923" s="3">
        <v>0.7631944444444444</v>
      </c>
      <c r="M4923" s="3">
        <v>0.78402777777777755</v>
      </c>
      <c r="N4923" s="3">
        <v>0.79861111111111116</v>
      </c>
      <c r="O4923" s="3">
        <v>0.84444444444444444</v>
      </c>
      <c r="P4923" s="3">
        <v>0.81111111111111112</v>
      </c>
      <c r="Q4923" s="3">
        <f t="shared" si="88"/>
        <v>0.76458333333333328</v>
      </c>
      <c r="R4923" s="3">
        <f>MAX(T4923,P4923)</f>
        <v>0.8125</v>
      </c>
      <c r="S4923" s="3">
        <v>0.75902777777777775</v>
      </c>
      <c r="T4923" s="3">
        <v>0.8125</v>
      </c>
      <c r="U4923" s="3">
        <f>MAX(M4923+15/60/24-1/24-MOD(M4923+15/60/24-1/24,15/60/24),16/24)</f>
        <v>0.75</v>
      </c>
      <c r="V4923" s="3">
        <f>MIN(M4923-MOD(M4923,15/60/24)-1/24,18.75/24)</f>
        <v>0.73958333333333337</v>
      </c>
      <c r="W4923" s="103">
        <f>M4923-(M4923-E4923)/12*1.25</f>
        <v>0.7222511574074072</v>
      </c>
    </row>
    <row r="4924" spans="1:23" ht="12.75" customHeight="1">
      <c r="A4924" s="1">
        <v>48753</v>
      </c>
      <c r="B4924" t="s">
        <v>307</v>
      </c>
      <c r="C4924" s="3">
        <v>0.11319444444444444</v>
      </c>
      <c r="D4924" s="3">
        <v>0.14930555555555555</v>
      </c>
      <c r="E4924" s="3">
        <v>0.19097222222222221</v>
      </c>
      <c r="F4924" s="3">
        <v>0.30902777777777779</v>
      </c>
      <c r="G4924" s="3">
        <v>0.33958333333333335</v>
      </c>
      <c r="H4924" s="3">
        <v>0.36875000000000002</v>
      </c>
      <c r="I4924" s="3">
        <v>0.3888888888888889</v>
      </c>
      <c r="J4924" s="3">
        <v>0.48749999999999999</v>
      </c>
      <c r="K4924" s="3">
        <v>0.51249999999999996</v>
      </c>
      <c r="L4924" s="3">
        <v>0.7631944444444444</v>
      </c>
      <c r="M4924" s="3">
        <v>0.78402777777777755</v>
      </c>
      <c r="N4924" s="3">
        <v>0.79861111111111116</v>
      </c>
      <c r="O4924" s="3">
        <v>0.84513888888888888</v>
      </c>
      <c r="P4924" s="3">
        <v>0.81111111111111112</v>
      </c>
      <c r="Q4924" s="3">
        <f t="shared" si="88"/>
        <v>0.76458333333333328</v>
      </c>
      <c r="R4924" s="3">
        <f>MAX(T4924,P4924)</f>
        <v>0.8125</v>
      </c>
      <c r="S4924" s="3">
        <v>0.75902777777777775</v>
      </c>
      <c r="T4924" s="3">
        <v>0.8125</v>
      </c>
      <c r="U4924" s="3">
        <f>MAX(M4924+15/60/24-1/24-MOD(M4924+15/60/24-1/24,15/60/24),16/24)</f>
        <v>0.75</v>
      </c>
      <c r="V4924" s="3">
        <f>MIN(M4924-MOD(M4924,15/60/24)-1/24,18.75/24)</f>
        <v>0.73958333333333337</v>
      </c>
      <c r="W4924" s="103">
        <f>M4924-(M4924-E4924)/12*1.25</f>
        <v>0.7222511574074072</v>
      </c>
    </row>
    <row r="4925" spans="1:23" ht="12.75" customHeight="1">
      <c r="A4925" s="1">
        <v>48754</v>
      </c>
      <c r="B4925" t="s">
        <v>308</v>
      </c>
      <c r="C4925" s="3">
        <v>0.11388888888888889</v>
      </c>
      <c r="D4925" s="3">
        <v>0.15</v>
      </c>
      <c r="E4925" s="3">
        <v>0.19166666666666665</v>
      </c>
      <c r="F4925" s="3">
        <v>0.30902777777777779</v>
      </c>
      <c r="G4925" s="3">
        <v>0.33958333333333335</v>
      </c>
      <c r="H4925" s="3">
        <v>0.36875000000000002</v>
      </c>
      <c r="I4925" s="3">
        <v>0.3888888888888889</v>
      </c>
      <c r="J4925" s="3">
        <v>0.48749999999999999</v>
      </c>
      <c r="K4925" s="3">
        <v>0.51249999999999996</v>
      </c>
      <c r="L4925" s="3">
        <v>0.7631944444444444</v>
      </c>
      <c r="M4925" s="3">
        <v>0.78402777777777755</v>
      </c>
      <c r="N4925" s="3">
        <v>0.79861111111111116</v>
      </c>
      <c r="O4925" s="3">
        <v>0.84513888888888888</v>
      </c>
      <c r="P4925" s="3">
        <v>0.81111111111111112</v>
      </c>
      <c r="Q4925" s="3">
        <f t="shared" si="88"/>
        <v>0.76458333333333328</v>
      </c>
      <c r="R4925" s="3">
        <f>MAX(T4925,P4925)</f>
        <v>0.8125</v>
      </c>
      <c r="S4925" s="3">
        <v>0.75902777777777775</v>
      </c>
      <c r="T4925" s="3">
        <v>0.8125</v>
      </c>
      <c r="U4925" s="3">
        <f>MAX(M4925+15/60/24-1/24-MOD(M4925+15/60/24-1/24,15/60/24),16/24)</f>
        <v>0.75</v>
      </c>
      <c r="V4925" s="3">
        <f>MIN(M4925-MOD(M4925,15/60/24)-1/24,18.75/24)</f>
        <v>0.73958333333333337</v>
      </c>
      <c r="W4925" s="103">
        <f>M4925-(M4925-E4925)/12*1.25</f>
        <v>0.72232349537037011</v>
      </c>
    </row>
    <row r="4926" spans="1:23" ht="12.75" customHeight="1">
      <c r="A4926" s="1">
        <v>48755</v>
      </c>
      <c r="B4926" t="s">
        <v>73</v>
      </c>
      <c r="C4926" s="3">
        <v>0.11388888888888889</v>
      </c>
      <c r="D4926" s="3">
        <v>0.15</v>
      </c>
      <c r="E4926" s="3">
        <v>0.19166666666666665</v>
      </c>
      <c r="F4926" s="3">
        <v>0.30972222222222223</v>
      </c>
      <c r="G4926" s="3">
        <v>0.33958333333333335</v>
      </c>
      <c r="H4926" s="3">
        <v>0.36875000000000002</v>
      </c>
      <c r="I4926" s="3">
        <v>0.3888888888888889</v>
      </c>
      <c r="J4926" s="3">
        <v>0.48819444444444443</v>
      </c>
      <c r="K4926" s="3">
        <v>0.51249999999999996</v>
      </c>
      <c r="L4926" s="3">
        <v>0.76388888888888884</v>
      </c>
      <c r="M4926" s="3">
        <v>0.78402777777777755</v>
      </c>
      <c r="N4926" s="3">
        <v>0.79861111111111116</v>
      </c>
      <c r="O4926" s="3">
        <v>0.84513888888888888</v>
      </c>
      <c r="P4926" s="3">
        <v>0.81111111111111112</v>
      </c>
      <c r="Q4926" s="3">
        <f t="shared" si="88"/>
        <v>0.76458333333333328</v>
      </c>
      <c r="R4926" s="3">
        <f>MAX(T4926,P4926)</f>
        <v>0.8125</v>
      </c>
      <c r="S4926" s="3">
        <v>0.75902777777777775</v>
      </c>
      <c r="T4926" s="3">
        <v>0.8125</v>
      </c>
      <c r="U4926" s="3">
        <f>MAX(M4926+15/60/24-1/24-MOD(M4926+15/60/24-1/24,15/60/24),16/24)</f>
        <v>0.75</v>
      </c>
      <c r="V4926" s="3">
        <f>MIN(M4926-MOD(M4926,15/60/24)-1/24,18.75/24)</f>
        <v>0.73958333333333337</v>
      </c>
      <c r="W4926" s="103">
        <f>M4926-(M4926-E4926)/12*1.25</f>
        <v>0.72232349537037011</v>
      </c>
    </row>
    <row r="4927" spans="1:23" ht="12.75" customHeight="1">
      <c r="A4927" s="1">
        <v>48756</v>
      </c>
      <c r="B4927" t="s">
        <v>309</v>
      </c>
      <c r="C4927" s="3">
        <v>0.11388888888888889</v>
      </c>
      <c r="D4927" s="3">
        <v>0.15</v>
      </c>
      <c r="E4927" s="3">
        <v>0.19166666666666665</v>
      </c>
      <c r="F4927" s="3">
        <v>0.30972222222222223</v>
      </c>
      <c r="G4927" s="3">
        <v>0.34027777777777773</v>
      </c>
      <c r="H4927" s="3">
        <v>0.36875000000000002</v>
      </c>
      <c r="I4927" s="3">
        <v>0.38958333333333334</v>
      </c>
      <c r="J4927" s="3">
        <v>0.48819444444444443</v>
      </c>
      <c r="K4927" s="3">
        <v>0.51249999999999996</v>
      </c>
      <c r="L4927" s="3">
        <v>0.7631944444444444</v>
      </c>
      <c r="M4927" s="3">
        <v>0.78402777777777755</v>
      </c>
      <c r="N4927" s="3">
        <v>0.79861111111111116</v>
      </c>
      <c r="O4927" s="3">
        <v>0.84513888888888888</v>
      </c>
      <c r="P4927" s="3">
        <v>0.8125</v>
      </c>
      <c r="Q4927" s="3">
        <f t="shared" si="88"/>
        <v>0.76458333333333328</v>
      </c>
      <c r="R4927" s="3">
        <f>MAX(T4927,P4927)</f>
        <v>0.8125</v>
      </c>
      <c r="S4927" s="3">
        <v>0.75902777777777775</v>
      </c>
      <c r="T4927" s="3">
        <v>0.8125</v>
      </c>
      <c r="U4927" s="3">
        <f>MAX(M4927+15/60/24-1/24-MOD(M4927+15/60/24-1/24,15/60/24),16/24)</f>
        <v>0.75</v>
      </c>
      <c r="V4927" s="3">
        <f>MIN(M4927-MOD(M4927,15/60/24)-1/24,18.75/24)</f>
        <v>0.73958333333333337</v>
      </c>
      <c r="W4927" s="103">
        <f>M4927-(M4927-E4927)/12*1.25</f>
        <v>0.72232349537037011</v>
      </c>
    </row>
    <row r="4928" spans="1:23" ht="12.75" customHeight="1">
      <c r="A4928" s="1">
        <v>48757</v>
      </c>
      <c r="B4928" t="s">
        <v>310</v>
      </c>
      <c r="C4928" s="3">
        <v>0.11458333333333333</v>
      </c>
      <c r="D4928" s="3">
        <v>0.15069444444444444</v>
      </c>
      <c r="E4928" s="3">
        <v>0.19236111111111112</v>
      </c>
      <c r="F4928" s="3">
        <v>0.30972222222222223</v>
      </c>
      <c r="G4928" s="3">
        <v>0.34027777777777773</v>
      </c>
      <c r="H4928" s="3">
        <v>0.36944444444444446</v>
      </c>
      <c r="I4928" s="3">
        <v>0.38958333333333334</v>
      </c>
      <c r="J4928" s="3">
        <v>0.48819444444444443</v>
      </c>
      <c r="K4928" s="3">
        <v>0.5131944444444444</v>
      </c>
      <c r="L4928" s="3">
        <v>0.7631944444444444</v>
      </c>
      <c r="M4928" s="3">
        <v>0.78402777777777755</v>
      </c>
      <c r="N4928" s="3">
        <v>0.79861111111111116</v>
      </c>
      <c r="O4928" s="3">
        <v>0.84513888888888888</v>
      </c>
      <c r="P4928" s="3">
        <v>0.8125</v>
      </c>
      <c r="Q4928" s="3">
        <f t="shared" si="88"/>
        <v>0.76458333333333328</v>
      </c>
      <c r="R4928" s="3">
        <f>MAX(T4928,P4928)</f>
        <v>0.8125</v>
      </c>
      <c r="S4928" s="3">
        <v>0.7597222222222223</v>
      </c>
      <c r="T4928" s="3">
        <v>0.8125</v>
      </c>
      <c r="U4928" s="3">
        <f>MAX(M4928+15/60/24-1/24-MOD(M4928+15/60/24-1/24,15/60/24),16/24)</f>
        <v>0.75</v>
      </c>
      <c r="V4928" s="3">
        <f>MIN(M4928-MOD(M4928,15/60/24)-1/24,18.75/24)</f>
        <v>0.73958333333333337</v>
      </c>
      <c r="W4928" s="103">
        <f>M4928-(M4928-E4928)/12*1.25</f>
        <v>0.72239583333333313</v>
      </c>
    </row>
    <row r="4929" spans="1:23" ht="12.75" customHeight="1">
      <c r="A4929" s="1">
        <v>48758</v>
      </c>
      <c r="B4929" t="s">
        <v>311</v>
      </c>
      <c r="C4929" s="3">
        <v>0.11458333333333333</v>
      </c>
      <c r="D4929" s="3">
        <v>0.15069444444444444</v>
      </c>
      <c r="E4929" s="3">
        <v>0.19236111111111112</v>
      </c>
      <c r="F4929" s="3">
        <v>0.30972222222222223</v>
      </c>
      <c r="G4929" s="3">
        <v>0.34027777777777773</v>
      </c>
      <c r="H4929" s="3">
        <v>0.36944444444444446</v>
      </c>
      <c r="I4929" s="3">
        <v>0.38958333333333334</v>
      </c>
      <c r="J4929" s="3">
        <v>0.48819444444444443</v>
      </c>
      <c r="K4929" s="3">
        <v>0.5131944444444444</v>
      </c>
      <c r="L4929" s="3">
        <v>0.7631944444444444</v>
      </c>
      <c r="M4929" s="3">
        <v>0.78402777777777755</v>
      </c>
      <c r="N4929" s="3">
        <v>0.79861111111111116</v>
      </c>
      <c r="O4929" s="3">
        <v>0.84513888888888888</v>
      </c>
      <c r="P4929" s="3">
        <v>0.8125</v>
      </c>
      <c r="Q4929" s="3">
        <f t="shared" si="88"/>
        <v>0.76527777777777783</v>
      </c>
      <c r="R4929" s="3">
        <f>MAX(T4929,P4929)</f>
        <v>0.8125</v>
      </c>
      <c r="S4929" s="3">
        <v>0.7597222222222223</v>
      </c>
      <c r="T4929" s="3">
        <v>0.8125</v>
      </c>
      <c r="U4929" s="3">
        <f>MAX(M4929+15/60/24-1/24-MOD(M4929+15/60/24-1/24,15/60/24),16/24)</f>
        <v>0.75</v>
      </c>
      <c r="V4929" s="3">
        <f>MIN(M4929-MOD(M4929,15/60/24)-1/24,18.75/24)</f>
        <v>0.73958333333333337</v>
      </c>
      <c r="W4929" s="103">
        <f>M4929-(M4929-E4929)/12*1.25</f>
        <v>0.72239583333333313</v>
      </c>
    </row>
    <row r="4930" spans="1:23" ht="12.75" customHeight="1">
      <c r="A4930" s="1">
        <v>48759</v>
      </c>
      <c r="B4930" t="s">
        <v>312</v>
      </c>
      <c r="C4930" s="3">
        <v>0.11527777777777777</v>
      </c>
      <c r="D4930" s="3">
        <v>0.15069444444444444</v>
      </c>
      <c r="E4930" s="3">
        <v>0.19236111111111112</v>
      </c>
      <c r="F4930" s="3">
        <v>0.31041666666666667</v>
      </c>
      <c r="G4930" s="3">
        <v>0.34027777777777773</v>
      </c>
      <c r="H4930" s="3">
        <v>0.36944444444444446</v>
      </c>
      <c r="I4930" s="3">
        <v>0.38958333333333334</v>
      </c>
      <c r="J4930" s="3">
        <v>0.48819444444444443</v>
      </c>
      <c r="K4930" s="3">
        <v>0.5131944444444444</v>
      </c>
      <c r="L4930" s="3">
        <v>0.76388888888888884</v>
      </c>
      <c r="M4930" s="3">
        <v>0.78472222222222199</v>
      </c>
      <c r="N4930" s="3">
        <v>0.79861111111111116</v>
      </c>
      <c r="O4930" s="3">
        <v>0.84513888888888888</v>
      </c>
      <c r="P4930" s="3">
        <v>0.8125</v>
      </c>
      <c r="Q4930" s="3">
        <f t="shared" si="88"/>
        <v>0.76527777777777783</v>
      </c>
      <c r="R4930" s="3">
        <f>MAX(T4930,P4930)</f>
        <v>0.8125</v>
      </c>
      <c r="S4930" s="3">
        <v>0.7597222222222223</v>
      </c>
      <c r="T4930" s="3">
        <v>0.8125</v>
      </c>
      <c r="U4930" s="3">
        <f>MAX(M4930+15/60/24-1/24-MOD(M4930+15/60/24-1/24,15/60/24),16/24)</f>
        <v>0.75</v>
      </c>
      <c r="V4930" s="3">
        <f>MIN(M4930-MOD(M4930,15/60/24)-1/24,18.75/24)</f>
        <v>0.73958333333333337</v>
      </c>
      <c r="W4930" s="103">
        <f>M4930-(M4930-E4930)/12*1.25</f>
        <v>0.72301793981481466</v>
      </c>
    </row>
    <row r="4931" spans="1:23" ht="12.75" customHeight="1">
      <c r="A4931" s="1">
        <v>48760</v>
      </c>
      <c r="B4931" t="s">
        <v>313</v>
      </c>
      <c r="C4931" s="3">
        <v>0.11527777777777777</v>
      </c>
      <c r="D4931" s="3">
        <v>0.15138888888888888</v>
      </c>
      <c r="E4931" s="3">
        <v>0.19305555555555554</v>
      </c>
      <c r="F4931" s="3">
        <v>0.31041666666666667</v>
      </c>
      <c r="G4931" s="3">
        <v>0.34097222222222223</v>
      </c>
      <c r="H4931" s="3">
        <v>0.37013888888888885</v>
      </c>
      <c r="I4931" s="3">
        <v>0.39027777777777778</v>
      </c>
      <c r="J4931" s="3">
        <v>0.48888888888888887</v>
      </c>
      <c r="K4931" s="3">
        <v>0.5131944444444444</v>
      </c>
      <c r="L4931" s="3">
        <v>0.76388888888888884</v>
      </c>
      <c r="M4931" s="3">
        <v>0.78472222222222199</v>
      </c>
      <c r="N4931" s="3">
        <v>0.79861111111111116</v>
      </c>
      <c r="O4931" s="3">
        <v>0.84513888888888888</v>
      </c>
      <c r="P4931" s="3">
        <v>0.8125</v>
      </c>
      <c r="Q4931" s="3">
        <f t="shared" si="88"/>
        <v>0.76527777777777783</v>
      </c>
      <c r="R4931" s="3">
        <f>MAX(T4931,P4931)</f>
        <v>0.8125</v>
      </c>
      <c r="S4931" s="3">
        <v>0.7597222222222223</v>
      </c>
      <c r="T4931" s="3">
        <v>0.8125</v>
      </c>
      <c r="U4931" s="3">
        <f>MAX(M4931+15/60/24-1/24-MOD(M4931+15/60/24-1/24,15/60/24),16/24)</f>
        <v>0.75</v>
      </c>
      <c r="V4931" s="3">
        <f>MIN(M4931-MOD(M4931,15/60/24)-1/24,18.75/24)</f>
        <v>0.73958333333333337</v>
      </c>
      <c r="W4931" s="103">
        <f>M4931-(M4931-E4931)/12*1.25</f>
        <v>0.72309027777777757</v>
      </c>
    </row>
    <row r="4932" spans="1:23" ht="12.75" customHeight="1">
      <c r="A4932" s="1">
        <v>48761</v>
      </c>
      <c r="B4932" t="s">
        <v>314</v>
      </c>
      <c r="C4932" s="3">
        <v>0.11597222222222221</v>
      </c>
      <c r="D4932" s="3">
        <v>0.15138888888888888</v>
      </c>
      <c r="E4932" s="3">
        <v>0.19305555555555554</v>
      </c>
      <c r="F4932" s="3">
        <v>0.31041666666666667</v>
      </c>
      <c r="G4932" s="3">
        <v>0.34097222222222223</v>
      </c>
      <c r="H4932" s="3">
        <v>0.37013888888888885</v>
      </c>
      <c r="I4932" s="3">
        <v>0.39027777777777778</v>
      </c>
      <c r="J4932" s="3">
        <v>0.48888888888888887</v>
      </c>
      <c r="K4932" s="3">
        <v>0.5131944444444444</v>
      </c>
      <c r="L4932" s="3">
        <v>0.7631944444444444</v>
      </c>
      <c r="M4932" s="3">
        <v>0.78402777777777755</v>
      </c>
      <c r="N4932" s="3">
        <v>0.79861111111111116</v>
      </c>
      <c r="O4932" s="3">
        <v>0.84513888888888888</v>
      </c>
      <c r="P4932" s="3">
        <v>0.8125</v>
      </c>
      <c r="Q4932" s="3">
        <f t="shared" si="88"/>
        <v>0.76527777777777783</v>
      </c>
      <c r="R4932" s="3">
        <f>MAX(T4932,P4932)</f>
        <v>0.8125</v>
      </c>
      <c r="S4932" s="3">
        <v>0.7597222222222223</v>
      </c>
      <c r="T4932" s="3">
        <v>0.8125</v>
      </c>
      <c r="U4932" s="3">
        <f>MAX(M4932+15/60/24-1/24-MOD(M4932+15/60/24-1/24,15/60/24),16/24)</f>
        <v>0.75</v>
      </c>
      <c r="V4932" s="3">
        <f>MIN(M4932-MOD(M4932,15/60/24)-1/24,18.75/24)</f>
        <v>0.73958333333333337</v>
      </c>
      <c r="W4932" s="103">
        <f>M4932-(M4932-E4932)/12*1.25</f>
        <v>0.72246817129629615</v>
      </c>
    </row>
    <row r="4933" spans="1:23" ht="12.75" customHeight="1">
      <c r="A4933" s="1">
        <v>48762</v>
      </c>
      <c r="B4933" t="s">
        <v>74</v>
      </c>
      <c r="C4933" s="3">
        <v>0.11597222222222221</v>
      </c>
      <c r="D4933" s="3">
        <v>0.15208333333333332</v>
      </c>
      <c r="E4933" s="3">
        <v>0.19375000000000001</v>
      </c>
      <c r="F4933" s="3">
        <v>0.31111111111111112</v>
      </c>
      <c r="G4933" s="3">
        <v>0.34097222222222223</v>
      </c>
      <c r="H4933" s="3">
        <v>0.37013888888888885</v>
      </c>
      <c r="I4933" s="3">
        <v>0.39027777777777778</v>
      </c>
      <c r="J4933" s="3">
        <v>0.48888888888888887</v>
      </c>
      <c r="K4933" s="3">
        <v>0.5131944444444444</v>
      </c>
      <c r="L4933" s="3">
        <v>0.76388888888888884</v>
      </c>
      <c r="M4933" s="3">
        <v>0.78402777777777755</v>
      </c>
      <c r="N4933" s="3">
        <v>0.79861111111111116</v>
      </c>
      <c r="O4933" s="3">
        <v>0.84513888888888888</v>
      </c>
      <c r="P4933" s="3">
        <v>0.8125</v>
      </c>
      <c r="Q4933" s="3">
        <f t="shared" si="88"/>
        <v>0.76527777777777783</v>
      </c>
      <c r="R4933" s="3">
        <f>MAX(T4933,P4933)</f>
        <v>0.8125</v>
      </c>
      <c r="S4933" s="3">
        <v>0.75902777777777775</v>
      </c>
      <c r="T4933" s="3">
        <v>0.8125</v>
      </c>
      <c r="U4933" s="3">
        <f>MAX(M4933+15/60/24-1/24-MOD(M4933+15/60/24-1/24,15/60/24),16/24)</f>
        <v>0.75</v>
      </c>
      <c r="V4933" s="3">
        <f>MIN(M4933-MOD(M4933,15/60/24)-1/24,18.75/24)</f>
        <v>0.73958333333333337</v>
      </c>
      <c r="W4933" s="103">
        <f>M4933-(M4933-E4933)/12*1.25</f>
        <v>0.72254050925925906</v>
      </c>
    </row>
    <row r="4934" spans="1:23" ht="12.75" customHeight="1">
      <c r="A4934" s="1">
        <v>48763</v>
      </c>
      <c r="B4934" t="s">
        <v>315</v>
      </c>
      <c r="C4934" s="3">
        <v>0.11666666666666665</v>
      </c>
      <c r="D4934" s="3">
        <v>0.15208333333333332</v>
      </c>
      <c r="E4934" s="3">
        <v>0.19375000000000001</v>
      </c>
      <c r="F4934" s="3">
        <v>0.31111111111111112</v>
      </c>
      <c r="G4934" s="3">
        <v>0.34166666666666662</v>
      </c>
      <c r="H4934" s="3">
        <v>0.37013888888888885</v>
      </c>
      <c r="I4934" s="3">
        <v>0.39027777777777778</v>
      </c>
      <c r="J4934" s="3">
        <v>0.48888888888888887</v>
      </c>
      <c r="K4934" s="3">
        <v>0.51388888888888895</v>
      </c>
      <c r="L4934" s="3">
        <v>0.7631944444444444</v>
      </c>
      <c r="M4934" s="3">
        <v>0.78402777777777755</v>
      </c>
      <c r="N4934" s="3">
        <v>0.79861111111111116</v>
      </c>
      <c r="O4934" s="3">
        <v>0.84444444444444444</v>
      </c>
      <c r="P4934" s="3">
        <v>0.8125</v>
      </c>
      <c r="Q4934" s="3">
        <f t="shared" si="88"/>
        <v>0.76458333333333328</v>
      </c>
      <c r="R4934" s="3">
        <f>MAX(T4934,P4934)</f>
        <v>0.8125</v>
      </c>
      <c r="S4934" s="3">
        <v>0.75902777777777775</v>
      </c>
      <c r="T4934" s="3">
        <v>0.8125</v>
      </c>
      <c r="U4934" s="3">
        <f>MAX(M4934+15/60/24-1/24-MOD(M4934+15/60/24-1/24,15/60/24),16/24)</f>
        <v>0.75</v>
      </c>
      <c r="V4934" s="3">
        <f>MIN(M4934-MOD(M4934,15/60/24)-1/24,18.75/24)</f>
        <v>0.73958333333333337</v>
      </c>
      <c r="W4934" s="103">
        <f>M4934-(M4934-E4934)/12*1.25</f>
        <v>0.72254050925925906</v>
      </c>
    </row>
    <row r="4935" spans="1:23" ht="12.75" customHeight="1">
      <c r="A4935" s="1">
        <v>48764</v>
      </c>
      <c r="B4935" t="s">
        <v>316</v>
      </c>
      <c r="C4935" s="3">
        <v>0.11666666666666665</v>
      </c>
      <c r="D4935" s="3">
        <v>0.15277777777777776</v>
      </c>
      <c r="E4935" s="3">
        <v>0.19375000000000001</v>
      </c>
      <c r="F4935" s="3">
        <v>0.31111111111111112</v>
      </c>
      <c r="G4935" s="3">
        <v>0.34166666666666662</v>
      </c>
      <c r="H4935" s="3">
        <v>0.37083333333333335</v>
      </c>
      <c r="I4935" s="3">
        <v>0.39097222222222222</v>
      </c>
      <c r="J4935" s="3">
        <v>0.48888888888888887</v>
      </c>
      <c r="K4935" s="3">
        <v>0.51388888888888895</v>
      </c>
      <c r="L4935" s="3">
        <v>0.7631944444444444</v>
      </c>
      <c r="M4935" s="3">
        <v>0.78402777777777755</v>
      </c>
      <c r="N4935" s="3">
        <v>0.79861111111111116</v>
      </c>
      <c r="O4935" s="3">
        <v>0.84444444444444444</v>
      </c>
      <c r="P4935" s="3">
        <v>0.8125</v>
      </c>
      <c r="Q4935" s="3">
        <f t="shared" ref="Q4935:Q4998" si="90">+S4934+8/60/24</f>
        <v>0.76458333333333328</v>
      </c>
      <c r="R4935" s="3">
        <f>MAX(T4935,P4935)</f>
        <v>0.8125</v>
      </c>
      <c r="S4935" s="3">
        <v>0.75902777777777775</v>
      </c>
      <c r="T4935" s="3">
        <v>0.8125</v>
      </c>
      <c r="U4935" s="3">
        <f>MAX(M4935+15/60/24-1/24-MOD(M4935+15/60/24-1/24,15/60/24),16/24)</f>
        <v>0.75</v>
      </c>
      <c r="V4935" s="3">
        <f>MIN(M4935-MOD(M4935,15/60/24)-1/24,18.75/24)</f>
        <v>0.73958333333333337</v>
      </c>
      <c r="W4935" s="103">
        <f>M4935-(M4935-E4935)/12*1.25</f>
        <v>0.72254050925925906</v>
      </c>
    </row>
    <row r="4936" spans="1:23" ht="12.75" customHeight="1">
      <c r="A4936" s="1">
        <v>48765</v>
      </c>
      <c r="B4936" t="s">
        <v>317</v>
      </c>
      <c r="C4936" s="3">
        <v>0.1173611111111111</v>
      </c>
      <c r="D4936" s="3">
        <v>0.15277777777777776</v>
      </c>
      <c r="E4936" s="3">
        <v>0.19444444444444445</v>
      </c>
      <c r="F4936" s="3">
        <v>0.31180555555555556</v>
      </c>
      <c r="G4936" s="3">
        <v>0.34166666666666662</v>
      </c>
      <c r="H4936" s="3">
        <v>0.37083333333333335</v>
      </c>
      <c r="I4936" s="3">
        <v>0.39097222222222222</v>
      </c>
      <c r="J4936" s="3">
        <v>0.48958333333333331</v>
      </c>
      <c r="K4936" s="3">
        <v>0.51388888888888895</v>
      </c>
      <c r="L4936" s="3">
        <v>0.7631944444444444</v>
      </c>
      <c r="M4936" s="3">
        <v>0.78402777777777755</v>
      </c>
      <c r="N4936" s="3">
        <v>0.79861111111111116</v>
      </c>
      <c r="O4936" s="3">
        <v>0.84444444444444444</v>
      </c>
      <c r="P4936" s="3">
        <v>0.8125</v>
      </c>
      <c r="Q4936" s="3">
        <f t="shared" si="90"/>
        <v>0.76458333333333328</v>
      </c>
      <c r="R4936" s="3">
        <f>MAX(T4936,P4936)</f>
        <v>0.8125</v>
      </c>
      <c r="S4936" s="3">
        <v>0.75902777777777775</v>
      </c>
      <c r="T4936" s="3">
        <v>0.8125</v>
      </c>
      <c r="U4936" s="3">
        <f>MAX(M4936+15/60/24-1/24-MOD(M4936+15/60/24-1/24,15/60/24),16/24)</f>
        <v>0.75</v>
      </c>
      <c r="V4936" s="3">
        <f>MIN(M4936-MOD(M4936,15/60/24)-1/24,18.75/24)</f>
        <v>0.73958333333333337</v>
      </c>
      <c r="W4936" s="103">
        <f>M4936-(M4936-E4936)/12*1.25</f>
        <v>0.72261284722222197</v>
      </c>
    </row>
    <row r="4937" spans="1:23" ht="12.75" customHeight="1">
      <c r="A4937" s="1">
        <v>48766</v>
      </c>
      <c r="B4937" t="s">
        <v>318</v>
      </c>
      <c r="C4937" s="3">
        <v>0.11805555555555557</v>
      </c>
      <c r="D4937" s="3">
        <v>0.15347222222222223</v>
      </c>
      <c r="E4937" s="3">
        <v>0.19444444444444445</v>
      </c>
      <c r="F4937" s="3">
        <v>0.31180555555555556</v>
      </c>
      <c r="G4937" s="3">
        <v>0.34166666666666662</v>
      </c>
      <c r="H4937" s="3">
        <v>0.37083333333333335</v>
      </c>
      <c r="I4937" s="3">
        <v>0.39097222222222222</v>
      </c>
      <c r="J4937" s="3">
        <v>0.48958333333333331</v>
      </c>
      <c r="K4937" s="3">
        <v>0.51388888888888895</v>
      </c>
      <c r="L4937" s="3">
        <v>0.7631944444444444</v>
      </c>
      <c r="M4937" s="3">
        <v>0.78402777777777755</v>
      </c>
      <c r="N4937" s="3">
        <v>0.79861111111111116</v>
      </c>
      <c r="O4937" s="3">
        <v>0.84444444444444444</v>
      </c>
      <c r="P4937" s="3">
        <v>0.8125</v>
      </c>
      <c r="Q4937" s="3">
        <f t="shared" si="90"/>
        <v>0.76458333333333328</v>
      </c>
      <c r="R4937" s="3">
        <f>MAX(T4937,P4937)</f>
        <v>0.8125</v>
      </c>
      <c r="S4937" s="3">
        <v>0.75902777777777775</v>
      </c>
      <c r="T4937" s="3">
        <v>0.8125</v>
      </c>
      <c r="U4937" s="3">
        <f>MAX(M4937+15/60/24-1/24-MOD(M4937+15/60/24-1/24,15/60/24),16/24)</f>
        <v>0.75</v>
      </c>
      <c r="V4937" s="3">
        <f>MIN(M4937-MOD(M4937,15/60/24)-1/24,18.75/24)</f>
        <v>0.73958333333333337</v>
      </c>
      <c r="W4937" s="103">
        <f>M4937-(M4937-E4937)/12*1.25</f>
        <v>0.72261284722222197</v>
      </c>
    </row>
    <row r="4938" spans="1:23" ht="12.75" customHeight="1">
      <c r="A4938" s="1">
        <v>48767</v>
      </c>
      <c r="B4938" t="s">
        <v>319</v>
      </c>
      <c r="C4938" s="3">
        <v>0.11805555555555557</v>
      </c>
      <c r="D4938" s="3">
        <v>0.15347222222222223</v>
      </c>
      <c r="E4938" s="3">
        <v>0.19513888888888889</v>
      </c>
      <c r="F4938" s="3">
        <v>0.3125</v>
      </c>
      <c r="G4938" s="3">
        <v>0.34236111111111112</v>
      </c>
      <c r="H4938" s="3">
        <v>0.37152777777777773</v>
      </c>
      <c r="I4938" s="3">
        <v>0.39097222222222222</v>
      </c>
      <c r="J4938" s="3">
        <v>0.48958333333333331</v>
      </c>
      <c r="K4938" s="3">
        <v>0.51388888888888895</v>
      </c>
      <c r="L4938" s="3">
        <v>0.7631944444444444</v>
      </c>
      <c r="M4938" s="3">
        <v>0.78402777777777755</v>
      </c>
      <c r="N4938" s="3">
        <v>0.79861111111111116</v>
      </c>
      <c r="O4938" s="3">
        <v>0.84375</v>
      </c>
      <c r="P4938" s="3">
        <v>0.8125</v>
      </c>
      <c r="Q4938" s="3">
        <f t="shared" si="90"/>
        <v>0.76458333333333328</v>
      </c>
      <c r="R4938" s="3">
        <f>MAX(T4938,P4938)</f>
        <v>0.8125</v>
      </c>
      <c r="S4938" s="3">
        <v>0.75902777777777775</v>
      </c>
      <c r="T4938" s="3">
        <v>0.81180555555555556</v>
      </c>
      <c r="U4938" s="3">
        <f>MAX(M4938+15/60/24-1/24-MOD(M4938+15/60/24-1/24,15/60/24),16/24)</f>
        <v>0.75</v>
      </c>
      <c r="V4938" s="3">
        <f>MIN(M4938-MOD(M4938,15/60/24)-1/24,18.75/24)</f>
        <v>0.73958333333333337</v>
      </c>
      <c r="W4938" s="103">
        <f>M4938-(M4938-E4938)/12*1.25</f>
        <v>0.72268518518518499</v>
      </c>
    </row>
    <row r="4939" spans="1:23" ht="12.75" customHeight="1">
      <c r="A4939" s="1">
        <v>48768</v>
      </c>
      <c r="B4939" t="s">
        <v>320</v>
      </c>
      <c r="C4939" s="3">
        <v>0.11874999999999999</v>
      </c>
      <c r="D4939" s="3">
        <v>0.15416666666666667</v>
      </c>
      <c r="E4939" s="3">
        <v>0.19513888888888889</v>
      </c>
      <c r="F4939" s="3">
        <v>0.3125</v>
      </c>
      <c r="G4939" s="3">
        <v>0.34236111111111112</v>
      </c>
      <c r="H4939" s="3">
        <v>0.37152777777777773</v>
      </c>
      <c r="I4939" s="3">
        <v>0.39166666666666666</v>
      </c>
      <c r="J4939" s="3">
        <v>0.48958333333333331</v>
      </c>
      <c r="K4939" s="3">
        <v>0.51388888888888895</v>
      </c>
      <c r="L4939" s="3">
        <v>0.7631944444444444</v>
      </c>
      <c r="M4939" s="3">
        <v>0.78402777777777755</v>
      </c>
      <c r="N4939" s="3">
        <v>0.79791666666666661</v>
      </c>
      <c r="O4939" s="3">
        <v>0.84375</v>
      </c>
      <c r="P4939" s="3">
        <v>0.8125</v>
      </c>
      <c r="Q4939" s="3">
        <f t="shared" si="90"/>
        <v>0.76458333333333328</v>
      </c>
      <c r="R4939" s="3">
        <f>MAX(T4939,P4939)</f>
        <v>0.8125</v>
      </c>
      <c r="S4939" s="3">
        <v>0.75902777777777775</v>
      </c>
      <c r="T4939" s="3">
        <v>0.81180555555555556</v>
      </c>
      <c r="U4939" s="3">
        <f>MAX(M4939+15/60/24-1/24-MOD(M4939+15/60/24-1/24,15/60/24),16/24)</f>
        <v>0.75</v>
      </c>
      <c r="V4939" s="3">
        <f>MIN(M4939-MOD(M4939,15/60/24)-1/24,18.75/24)</f>
        <v>0.73958333333333337</v>
      </c>
      <c r="W4939" s="103">
        <f>M4939-(M4939-E4939)/12*1.25</f>
        <v>0.72268518518518499</v>
      </c>
    </row>
    <row r="4940" spans="1:23" ht="12.75" customHeight="1">
      <c r="A4940" s="1">
        <v>48769</v>
      </c>
      <c r="B4940" t="s">
        <v>75</v>
      </c>
      <c r="C4940" s="3">
        <v>0.11944444444444445</v>
      </c>
      <c r="D4940" s="3">
        <v>0.15486111111111112</v>
      </c>
      <c r="E4940" s="3">
        <v>0.19583333333333333</v>
      </c>
      <c r="F4940" s="3">
        <v>0.3125</v>
      </c>
      <c r="G4940" s="3">
        <v>0.34236111111111112</v>
      </c>
      <c r="H4940" s="3">
        <v>0.37152777777777773</v>
      </c>
      <c r="I4940" s="3">
        <v>0.39166666666666666</v>
      </c>
      <c r="J4940" s="3">
        <v>0.48958333333333331</v>
      </c>
      <c r="K4940" s="3">
        <v>0.51388888888888895</v>
      </c>
      <c r="L4940" s="3">
        <v>0.76249999999999996</v>
      </c>
      <c r="M4940" s="3">
        <v>0.7833333333333331</v>
      </c>
      <c r="N4940" s="3">
        <v>0.79791666666666661</v>
      </c>
      <c r="O4940" s="3">
        <v>0.84375</v>
      </c>
      <c r="P4940" s="3">
        <v>0.8125</v>
      </c>
      <c r="Q4940" s="3">
        <f t="shared" si="90"/>
        <v>0.76458333333333328</v>
      </c>
      <c r="R4940" s="3">
        <f>MAX(T4940,P4940)</f>
        <v>0.8125</v>
      </c>
      <c r="S4940" s="3">
        <v>0.7583333333333333</v>
      </c>
      <c r="T4940" s="3">
        <v>0.81180555555555556</v>
      </c>
      <c r="U4940" s="3">
        <f>MAX(M4940+15/60/24-1/24-MOD(M4940+15/60/24-1/24,15/60/24),16/24)</f>
        <v>0.75</v>
      </c>
      <c r="V4940" s="3">
        <f>MIN(M4940-MOD(M4940,15/60/24)-1/24,18.75/24)</f>
        <v>0.73958333333333337</v>
      </c>
      <c r="W4940" s="103">
        <f>M4940-(M4940-E4940)/12*1.25</f>
        <v>0.72213541666666647</v>
      </c>
    </row>
    <row r="4941" spans="1:23" ht="12.75" customHeight="1">
      <c r="A4941" s="1">
        <v>48770</v>
      </c>
      <c r="B4941" t="s">
        <v>321</v>
      </c>
      <c r="C4941" s="3">
        <v>0.11944444444444445</v>
      </c>
      <c r="D4941" s="3">
        <v>0.15486111111111112</v>
      </c>
      <c r="E4941" s="3">
        <v>0.19583333333333333</v>
      </c>
      <c r="F4941" s="3">
        <v>0.31319444444444444</v>
      </c>
      <c r="G4941" s="3">
        <v>0.3430555555555555</v>
      </c>
      <c r="H4941" s="3">
        <v>0.37222222222222223</v>
      </c>
      <c r="I4941" s="3">
        <v>0.39166666666666666</v>
      </c>
      <c r="J4941" s="3">
        <v>0.48958333333333331</v>
      </c>
      <c r="K4941" s="3">
        <v>0.51458333333333328</v>
      </c>
      <c r="L4941" s="3">
        <v>0.76249999999999996</v>
      </c>
      <c r="M4941" s="3">
        <v>0.7833333333333331</v>
      </c>
      <c r="N4941" s="3">
        <v>0.79791666666666661</v>
      </c>
      <c r="O4941" s="3">
        <v>0.84305555555555556</v>
      </c>
      <c r="P4941" s="3">
        <v>0.8125</v>
      </c>
      <c r="Q4941" s="3">
        <f t="shared" si="90"/>
        <v>0.76388888888888884</v>
      </c>
      <c r="R4941" s="3">
        <f>MAX(T4941,P4941)</f>
        <v>0.8125</v>
      </c>
      <c r="S4941" s="3">
        <v>0.7583333333333333</v>
      </c>
      <c r="T4941" s="3">
        <v>0.81180555555555556</v>
      </c>
      <c r="U4941" s="3">
        <f>MAX(M4941+15/60/24-1/24-MOD(M4941+15/60/24-1/24,15/60/24),16/24)</f>
        <v>0.75</v>
      </c>
      <c r="V4941" s="3">
        <f>MIN(M4941-MOD(M4941,15/60/24)-1/24,18.75/24)</f>
        <v>0.73958333333333337</v>
      </c>
      <c r="W4941" s="103">
        <f>M4941-(M4941-E4941)/12*1.25</f>
        <v>0.72213541666666647</v>
      </c>
    </row>
    <row r="4942" spans="1:23" ht="12.75" customHeight="1">
      <c r="A4942" s="1">
        <v>48771</v>
      </c>
      <c r="B4942" t="s">
        <v>322</v>
      </c>
      <c r="C4942" s="3">
        <v>0.12013888888888889</v>
      </c>
      <c r="D4942" s="3">
        <v>0.15555555555555556</v>
      </c>
      <c r="E4942" s="3">
        <v>0.19652777777777777</v>
      </c>
      <c r="F4942" s="3">
        <v>0.31319444444444444</v>
      </c>
      <c r="G4942" s="3">
        <v>0.3430555555555555</v>
      </c>
      <c r="H4942" s="3">
        <v>0.37222222222222223</v>
      </c>
      <c r="I4942" s="3">
        <v>0.3923611111111111</v>
      </c>
      <c r="J4942" s="3">
        <v>0.48958333333333331</v>
      </c>
      <c r="K4942" s="3">
        <v>0.51458333333333328</v>
      </c>
      <c r="L4942" s="3">
        <v>0.76249999999999996</v>
      </c>
      <c r="M4942" s="3">
        <v>0.7833333333333331</v>
      </c>
      <c r="N4942" s="3">
        <v>0.79791666666666661</v>
      </c>
      <c r="O4942" s="3">
        <v>0.84305555555555556</v>
      </c>
      <c r="P4942" s="3">
        <v>0.81041666666666656</v>
      </c>
      <c r="Q4942" s="3">
        <f t="shared" si="90"/>
        <v>0.76388888888888884</v>
      </c>
      <c r="R4942" s="3">
        <f>MAX(T4942,P4942)</f>
        <v>0.81111111111111101</v>
      </c>
      <c r="S4942" s="3">
        <v>0.7583333333333333</v>
      </c>
      <c r="T4942" s="3">
        <v>0.81111111111111101</v>
      </c>
      <c r="U4942" s="3">
        <f>MAX(M4942+15/60/24-1/24-MOD(M4942+15/60/24-1/24,15/60/24),16/24)</f>
        <v>0.75</v>
      </c>
      <c r="V4942" s="3">
        <f>MIN(M4942-MOD(M4942,15/60/24)-1/24,18.75/24)</f>
        <v>0.73958333333333337</v>
      </c>
      <c r="W4942" s="103">
        <f>M4942-(M4942-E4942)/12*1.25</f>
        <v>0.72220775462962938</v>
      </c>
    </row>
    <row r="4943" spans="1:23" ht="12.75" customHeight="1">
      <c r="A4943" s="1">
        <v>48772</v>
      </c>
      <c r="B4943" t="s">
        <v>323</v>
      </c>
      <c r="C4943" s="3">
        <v>0.12083333333333333</v>
      </c>
      <c r="D4943" s="3">
        <v>0.15555555555555556</v>
      </c>
      <c r="E4943" s="3">
        <v>0.19652777777777777</v>
      </c>
      <c r="F4943" s="3">
        <v>0.31388888888888888</v>
      </c>
      <c r="G4943" s="3">
        <v>0.3430555555555555</v>
      </c>
      <c r="H4943" s="3">
        <v>0.37222222222222223</v>
      </c>
      <c r="I4943" s="3">
        <v>0.3923611111111111</v>
      </c>
      <c r="J4943" s="3">
        <v>0.49027777777777781</v>
      </c>
      <c r="K4943" s="3">
        <v>0.51458333333333328</v>
      </c>
      <c r="L4943" s="3">
        <v>0.76249999999999996</v>
      </c>
      <c r="M4943" s="3">
        <v>0.7833333333333331</v>
      </c>
      <c r="N4943" s="3">
        <v>0.79722222222222217</v>
      </c>
      <c r="O4943" s="3">
        <v>0.84236111111111112</v>
      </c>
      <c r="P4943" s="3">
        <v>0.80972222222222212</v>
      </c>
      <c r="Q4943" s="3">
        <f t="shared" si="90"/>
        <v>0.76388888888888884</v>
      </c>
      <c r="R4943" s="3">
        <f>MAX(T4943,P4943)</f>
        <v>0.81111111111111101</v>
      </c>
      <c r="S4943" s="3">
        <v>0.75763888888888886</v>
      </c>
      <c r="T4943" s="3">
        <v>0.81111111111111101</v>
      </c>
      <c r="U4943" s="3">
        <f>MAX(M4943+15/60/24-1/24-MOD(M4943+15/60/24-1/24,15/60/24),16/24)</f>
        <v>0.75</v>
      </c>
      <c r="V4943" s="3">
        <f>MIN(M4943-MOD(M4943,15/60/24)-1/24,18.75/24)</f>
        <v>0.73958333333333337</v>
      </c>
      <c r="W4943" s="103">
        <f>M4943-(M4943-E4943)/12*1.25</f>
        <v>0.72220775462962938</v>
      </c>
    </row>
    <row r="4944" spans="1:23" ht="12.75" customHeight="1">
      <c r="A4944" s="1">
        <v>48773</v>
      </c>
      <c r="B4944" t="s">
        <v>324</v>
      </c>
      <c r="C4944" s="3">
        <v>0.12152777777777778</v>
      </c>
      <c r="D4944" s="3">
        <v>0.15625</v>
      </c>
      <c r="E4944" s="3">
        <v>0.19722222222222222</v>
      </c>
      <c r="F4944" s="3">
        <v>0.31388888888888888</v>
      </c>
      <c r="G4944" s="3">
        <v>0.34375</v>
      </c>
      <c r="H4944" s="3">
        <v>0.37291666666666662</v>
      </c>
      <c r="I4944" s="3">
        <v>0.3923611111111111</v>
      </c>
      <c r="J4944" s="3">
        <v>0.49027777777777781</v>
      </c>
      <c r="K4944" s="3">
        <v>0.51458333333333328</v>
      </c>
      <c r="L4944" s="3">
        <v>0.76180555555555562</v>
      </c>
      <c r="M4944" s="3">
        <v>0.78263888888888866</v>
      </c>
      <c r="N4944" s="3">
        <v>0.79722222222222217</v>
      </c>
      <c r="O4944" s="3">
        <v>0.84236111111111112</v>
      </c>
      <c r="P4944" s="3">
        <v>0.80972222222222212</v>
      </c>
      <c r="Q4944" s="3">
        <f t="shared" si="90"/>
        <v>0.7631944444444444</v>
      </c>
      <c r="R4944" s="3">
        <f>MAX(T4944,P4944)</f>
        <v>0.81041666666666667</v>
      </c>
      <c r="S4944" s="3">
        <v>0.75763888888888886</v>
      </c>
      <c r="T4944" s="3">
        <v>0.81041666666666667</v>
      </c>
      <c r="U4944" s="3">
        <f>MAX(M4944+15/60/24-1/24-MOD(M4944+15/60/24-1/24,15/60/24),16/24)</f>
        <v>0.75</v>
      </c>
      <c r="V4944" s="3">
        <f>MIN(M4944-MOD(M4944,15/60/24)-1/24,18.75/24)</f>
        <v>0.73958333333333337</v>
      </c>
      <c r="W4944" s="103">
        <f>M4944-(M4944-E4944)/12*1.25</f>
        <v>0.72165798611111087</v>
      </c>
    </row>
    <row r="4945" spans="1:23" ht="12.75" customHeight="1">
      <c r="A4945" s="1">
        <v>48774</v>
      </c>
      <c r="B4945" t="s">
        <v>325</v>
      </c>
      <c r="C4945" s="3">
        <v>0.12222222222222223</v>
      </c>
      <c r="D4945" s="3">
        <v>0.15694444444444444</v>
      </c>
      <c r="E4945" s="3">
        <v>0.19722222222222222</v>
      </c>
      <c r="F4945" s="3">
        <v>0.31388888888888888</v>
      </c>
      <c r="G4945" s="3">
        <v>0.34375</v>
      </c>
      <c r="H4945" s="3">
        <v>0.37291666666666662</v>
      </c>
      <c r="I4945" s="3">
        <v>0.3923611111111111</v>
      </c>
      <c r="J4945" s="3">
        <v>0.49027777777777781</v>
      </c>
      <c r="K4945" s="3">
        <v>0.51458333333333328</v>
      </c>
      <c r="L4945" s="3">
        <v>0.76180555555555562</v>
      </c>
      <c r="M4945" s="3">
        <v>0.78263888888888866</v>
      </c>
      <c r="N4945" s="3">
        <v>0.79722222222222217</v>
      </c>
      <c r="O4945" s="3">
        <v>0.84166666666666667</v>
      </c>
      <c r="P4945" s="3">
        <v>0.80972222222222212</v>
      </c>
      <c r="Q4945" s="3">
        <f t="shared" si="90"/>
        <v>0.7631944444444444</v>
      </c>
      <c r="R4945" s="3">
        <f>MAX(T4945,P4945)</f>
        <v>0.81041666666666667</v>
      </c>
      <c r="S4945" s="3">
        <v>0.75763888888888886</v>
      </c>
      <c r="T4945" s="3">
        <v>0.81041666666666667</v>
      </c>
      <c r="U4945" s="3">
        <f>MAX(M4945+15/60/24-1/24-MOD(M4945+15/60/24-1/24,15/60/24),16/24)</f>
        <v>0.75</v>
      </c>
      <c r="V4945" s="3">
        <f>MIN(M4945-MOD(M4945,15/60/24)-1/24,18.75/24)</f>
        <v>0.73958333333333337</v>
      </c>
      <c r="W4945" s="103">
        <f>M4945-(M4945-E4945)/12*1.25</f>
        <v>0.72165798611111087</v>
      </c>
    </row>
    <row r="4946" spans="1:23" ht="12.75" customHeight="1">
      <c r="A4946" s="1">
        <v>48775</v>
      </c>
      <c r="B4946" t="s">
        <v>326</v>
      </c>
      <c r="C4946" s="3">
        <v>0.12222222222222223</v>
      </c>
      <c r="D4946" s="3">
        <v>0.15694444444444444</v>
      </c>
      <c r="E4946" s="3">
        <v>0.19791666666666666</v>
      </c>
      <c r="F4946" s="3">
        <v>0.31458333333333333</v>
      </c>
      <c r="G4946" s="3">
        <v>0.34375</v>
      </c>
      <c r="H4946" s="3">
        <v>0.37291666666666662</v>
      </c>
      <c r="I4946" s="3">
        <v>0.39305555555555555</v>
      </c>
      <c r="J4946" s="3">
        <v>0.49027777777777781</v>
      </c>
      <c r="K4946" s="3">
        <v>0.51458333333333328</v>
      </c>
      <c r="L4946" s="3">
        <v>0.76180555555555562</v>
      </c>
      <c r="M4946" s="3">
        <v>0.78263888888888866</v>
      </c>
      <c r="N4946" s="3">
        <v>0.79652777777777783</v>
      </c>
      <c r="O4946" s="3">
        <v>0.84166666666666667</v>
      </c>
      <c r="P4946" s="3">
        <v>0.80902777777777779</v>
      </c>
      <c r="Q4946" s="3">
        <f t="shared" si="90"/>
        <v>0.7631944444444444</v>
      </c>
      <c r="R4946" s="3">
        <f>MAX(T4946,P4946)</f>
        <v>0.81041666666666667</v>
      </c>
      <c r="S4946" s="3">
        <v>0.75694444444444453</v>
      </c>
      <c r="T4946" s="3">
        <v>0.81041666666666667</v>
      </c>
      <c r="U4946" s="3">
        <f>MAX(M4946+15/60/24-1/24-MOD(M4946+15/60/24-1/24,15/60/24),16/24)</f>
        <v>0.75</v>
      </c>
      <c r="V4946" s="3">
        <f>MIN(M4946-MOD(M4946,15/60/24)-1/24,18.75/24)</f>
        <v>0.73958333333333337</v>
      </c>
      <c r="W4946" s="103">
        <f>M4946-(M4946-E4946)/12*1.25</f>
        <v>0.72173032407407389</v>
      </c>
    </row>
    <row r="4947" spans="1:23" ht="12.75" customHeight="1">
      <c r="A4947" s="1">
        <v>48776</v>
      </c>
      <c r="B4947" t="s">
        <v>76</v>
      </c>
      <c r="C4947" s="3">
        <v>0.12291666666666667</v>
      </c>
      <c r="D4947" s="3">
        <v>0.15763888888888888</v>
      </c>
      <c r="E4947" s="3">
        <v>0.1986111111111111</v>
      </c>
      <c r="F4947" s="3">
        <v>0.31458333333333333</v>
      </c>
      <c r="G4947" s="3">
        <v>0.3444444444444445</v>
      </c>
      <c r="H4947" s="3">
        <v>0.37361111111111112</v>
      </c>
      <c r="I4947" s="3">
        <v>0.39305555555555555</v>
      </c>
      <c r="J4947" s="3">
        <v>0.49027777777777781</v>
      </c>
      <c r="K4947" s="3">
        <v>0.51458333333333328</v>
      </c>
      <c r="L4947" s="3">
        <v>0.76249999999999996</v>
      </c>
      <c r="M4947" s="3">
        <v>0.78194444444444422</v>
      </c>
      <c r="N4947" s="3">
        <v>0.79652777777777783</v>
      </c>
      <c r="O4947" s="3">
        <v>0.84097222222222223</v>
      </c>
      <c r="P4947" s="3">
        <v>0.80902777777777779</v>
      </c>
      <c r="Q4947" s="3">
        <f t="shared" si="90"/>
        <v>0.76250000000000007</v>
      </c>
      <c r="R4947" s="3">
        <f>MAX(T4947,P4947)</f>
        <v>0.80972222222222223</v>
      </c>
      <c r="S4947" s="3">
        <v>0.75694444444444453</v>
      </c>
      <c r="T4947" s="3">
        <v>0.80972222222222223</v>
      </c>
      <c r="U4947" s="3">
        <f>MAX(M4947+15/60/24-1/24-MOD(M4947+15/60/24-1/24,15/60/24),16/24)</f>
        <v>0.75</v>
      </c>
      <c r="V4947" s="3">
        <f>MIN(M4947-MOD(M4947,15/60/24)-1/24,18.75/24)</f>
        <v>0.73958333333333337</v>
      </c>
      <c r="W4947" s="103">
        <f>M4947-(M4947-E4947)/12*1.25</f>
        <v>0.72118055555555538</v>
      </c>
    </row>
    <row r="4948" spans="1:23" ht="12.75" customHeight="1">
      <c r="A4948" s="1">
        <v>48777</v>
      </c>
      <c r="B4948" t="s">
        <v>327</v>
      </c>
      <c r="C4948" s="3">
        <v>0.12361111111111112</v>
      </c>
      <c r="D4948" s="3">
        <v>0.15833333333333333</v>
      </c>
      <c r="E4948" s="3">
        <v>0.1986111111111111</v>
      </c>
      <c r="F4948" s="3">
        <v>0.31527777777777777</v>
      </c>
      <c r="G4948" s="3">
        <v>0.3444444444444445</v>
      </c>
      <c r="H4948" s="3">
        <v>0.37361111111111112</v>
      </c>
      <c r="I4948" s="3">
        <v>0.39305555555555555</v>
      </c>
      <c r="J4948" s="3">
        <v>0.49027777777777781</v>
      </c>
      <c r="K4948" s="3">
        <v>0.51458333333333328</v>
      </c>
      <c r="L4948" s="3">
        <v>0.76111111111111107</v>
      </c>
      <c r="M4948" s="3">
        <v>0.78194444444444422</v>
      </c>
      <c r="N4948" s="3">
        <v>0.79583333333333339</v>
      </c>
      <c r="O4948" s="3">
        <v>0.84027777777777779</v>
      </c>
      <c r="P4948" s="3">
        <v>0.81041666666666667</v>
      </c>
      <c r="Q4948" s="3">
        <f t="shared" si="90"/>
        <v>0.76250000000000007</v>
      </c>
      <c r="R4948" s="3">
        <f>MAX(T4948,P4948)</f>
        <v>0.81041666666666667</v>
      </c>
      <c r="S4948" s="3">
        <v>0.75694444444444453</v>
      </c>
      <c r="T4948" s="3">
        <v>0.80972222222222223</v>
      </c>
      <c r="U4948" s="3">
        <f>MAX(M4948+15/60/24-1/24-MOD(M4948+15/60/24-1/24,15/60/24),16/24)</f>
        <v>0.75</v>
      </c>
      <c r="V4948" s="3">
        <f>MIN(M4948-MOD(M4948,15/60/24)-1/24,18.75/24)</f>
        <v>0.73958333333333337</v>
      </c>
      <c r="W4948" s="103">
        <f>M4948-(M4948-E4948)/12*1.25</f>
        <v>0.72118055555555538</v>
      </c>
    </row>
    <row r="4949" spans="1:23" ht="12.75" customHeight="1">
      <c r="A4949" s="1">
        <v>48778</v>
      </c>
      <c r="B4949" t="s">
        <v>328</v>
      </c>
      <c r="C4949" s="3">
        <v>0.12430555555555556</v>
      </c>
      <c r="D4949" s="3">
        <v>0.15902777777777777</v>
      </c>
      <c r="E4949" s="3">
        <v>0.19930555555555554</v>
      </c>
      <c r="F4949" s="3">
        <v>0.31527777777777777</v>
      </c>
      <c r="G4949" s="3">
        <v>0.3444444444444445</v>
      </c>
      <c r="H4949" s="3">
        <v>0.37361111111111112</v>
      </c>
      <c r="I4949" s="3">
        <v>0.39305555555555555</v>
      </c>
      <c r="J4949" s="3">
        <v>0.49027777777777781</v>
      </c>
      <c r="K4949" s="3">
        <v>0.51458333333333328</v>
      </c>
      <c r="L4949" s="3">
        <v>0.76041666666666663</v>
      </c>
      <c r="M4949" s="3">
        <v>0.78125</v>
      </c>
      <c r="N4949" s="3">
        <v>0.79583333333333339</v>
      </c>
      <c r="O4949" s="3">
        <v>0.84027777777777779</v>
      </c>
      <c r="P4949" s="3">
        <v>0.80833333333333335</v>
      </c>
      <c r="Q4949" s="3">
        <f t="shared" si="90"/>
        <v>0.76250000000000007</v>
      </c>
      <c r="R4949" s="3">
        <f>MAX(T4949,P4949)</f>
        <v>0.80902777777777779</v>
      </c>
      <c r="S4949" s="3">
        <v>0.75624999999999998</v>
      </c>
      <c r="T4949" s="3">
        <v>0.80902777777777779</v>
      </c>
      <c r="U4949" s="3">
        <f>MAX(M4949+15/60/24-1/24-MOD(M4949+15/60/24-1/24,15/60/24),16/24)</f>
        <v>0.75</v>
      </c>
      <c r="V4949" s="3">
        <f>MIN(M4949-MOD(M4949,15/60/24)-1/24,18.75/24)</f>
        <v>0.73958333333333337</v>
      </c>
      <c r="W4949" s="103">
        <f>M4949-(M4949-E4949)/12*1.25</f>
        <v>0.72063078703703698</v>
      </c>
    </row>
    <row r="4950" spans="1:23" ht="12.75" customHeight="1">
      <c r="A4950" s="1">
        <v>48779</v>
      </c>
      <c r="B4950" t="s">
        <v>329</v>
      </c>
      <c r="C4950" s="3">
        <v>0.125</v>
      </c>
      <c r="D4950" s="3">
        <v>0.15902777777777777</v>
      </c>
      <c r="E4950" s="3">
        <v>0.19930555555555554</v>
      </c>
      <c r="F4950" s="3">
        <v>0.31597222222222221</v>
      </c>
      <c r="G4950" s="3">
        <v>0.34513888888888888</v>
      </c>
      <c r="H4950" s="3">
        <v>0.37361111111111112</v>
      </c>
      <c r="I4950" s="3">
        <v>0.39374999999999999</v>
      </c>
      <c r="J4950" s="3">
        <v>0.49027777777777781</v>
      </c>
      <c r="K4950" s="3">
        <v>0.51458333333333328</v>
      </c>
      <c r="L4950" s="3">
        <v>0.76041666666666663</v>
      </c>
      <c r="M4950" s="3">
        <v>0.78125</v>
      </c>
      <c r="N4950" s="3">
        <v>0.79513888888888884</v>
      </c>
      <c r="O4950" s="3">
        <v>0.83958333333333335</v>
      </c>
      <c r="P4950" s="3">
        <v>0.8076388888888888</v>
      </c>
      <c r="Q4950" s="3">
        <f t="shared" si="90"/>
        <v>0.76180555555555551</v>
      </c>
      <c r="R4950" s="3">
        <f>MAX(T4950,P4950)</f>
        <v>0.80833333333333346</v>
      </c>
      <c r="S4950" s="3">
        <v>0.75624999999999998</v>
      </c>
      <c r="T4950" s="3">
        <v>0.80833333333333346</v>
      </c>
      <c r="U4950" s="3">
        <f>MAX(M4950+15/60/24-1/24-MOD(M4950+15/60/24-1/24,15/60/24),16/24)</f>
        <v>0.75</v>
      </c>
      <c r="V4950" s="3">
        <f>MIN(M4950-MOD(M4950,15/60/24)-1/24,18.75/24)</f>
        <v>0.73958333333333337</v>
      </c>
      <c r="W4950" s="103">
        <f>M4950-(M4950-E4950)/12*1.25</f>
        <v>0.72063078703703698</v>
      </c>
    </row>
    <row r="4951" spans="1:23" ht="12.75" customHeight="1">
      <c r="A4951" s="1">
        <v>48780</v>
      </c>
      <c r="B4951" t="s">
        <v>330</v>
      </c>
      <c r="C4951" s="3">
        <v>0.12569444444444444</v>
      </c>
      <c r="D4951" s="3">
        <v>0.15972222222222224</v>
      </c>
      <c r="E4951" s="3">
        <v>0.2</v>
      </c>
      <c r="F4951" s="3">
        <v>0.31597222222222221</v>
      </c>
      <c r="G4951" s="3">
        <v>0.34513888888888888</v>
      </c>
      <c r="H4951" s="3">
        <v>0.3743055555555555</v>
      </c>
      <c r="I4951" s="3">
        <v>0.39374999999999999</v>
      </c>
      <c r="J4951" s="3">
        <v>0.49027777777777781</v>
      </c>
      <c r="K4951" s="3">
        <v>0.51458333333333328</v>
      </c>
      <c r="L4951" s="3">
        <v>0.7597222222222223</v>
      </c>
      <c r="M4951" s="3">
        <v>0.78055555555555534</v>
      </c>
      <c r="N4951" s="3">
        <v>0.79513888888888884</v>
      </c>
      <c r="O4951" s="3">
        <v>0.83888888888888891</v>
      </c>
      <c r="P4951" s="3">
        <v>0.8076388888888888</v>
      </c>
      <c r="Q4951" s="3">
        <f t="shared" si="90"/>
        <v>0.76180555555555551</v>
      </c>
      <c r="R4951" s="3">
        <f>MAX(T4951,P4951)</f>
        <v>0.80833333333333346</v>
      </c>
      <c r="S4951" s="3">
        <v>0.75555555555555554</v>
      </c>
      <c r="T4951" s="3">
        <v>0.80833333333333346</v>
      </c>
      <c r="U4951" s="3">
        <f>MAX(M4951+15/60/24-1/24-MOD(M4951+15/60/24-1/24,15/60/24),16/24)</f>
        <v>0.73958333333333326</v>
      </c>
      <c r="V4951" s="3">
        <f>MIN(M4951-MOD(M4951,15/60/24)-1/24,18.75/24)</f>
        <v>0.72916666666666663</v>
      </c>
      <c r="W4951" s="103">
        <f>M4951-(M4951-E4951)/12*1.25</f>
        <v>0.72008101851851836</v>
      </c>
    </row>
    <row r="4952" spans="1:23" ht="12.75" customHeight="1">
      <c r="A4952" s="1">
        <v>48781</v>
      </c>
      <c r="B4952" t="s">
        <v>331</v>
      </c>
      <c r="C4952" s="3">
        <v>0.12638888888888888</v>
      </c>
      <c r="D4952" s="3">
        <v>0.16041666666666668</v>
      </c>
      <c r="E4952" s="3">
        <v>0.20069444444444443</v>
      </c>
      <c r="F4952" s="3">
        <v>0.31597222222222221</v>
      </c>
      <c r="G4952" s="3">
        <v>0.34513888888888888</v>
      </c>
      <c r="H4952" s="3">
        <v>0.3743055555555555</v>
      </c>
      <c r="I4952" s="3">
        <v>0.39374999999999999</v>
      </c>
      <c r="J4952" s="3">
        <v>0.49027777777777781</v>
      </c>
      <c r="K4952" s="3">
        <v>0.51458333333333328</v>
      </c>
      <c r="L4952" s="3">
        <v>0.7597222222222223</v>
      </c>
      <c r="M4952" s="3">
        <v>0.78055555555555534</v>
      </c>
      <c r="N4952" s="3">
        <v>0.7944444444444444</v>
      </c>
      <c r="O4952" s="3">
        <v>0.83888888888888891</v>
      </c>
      <c r="P4952" s="3">
        <v>0.80694444444444435</v>
      </c>
      <c r="Q4952" s="3">
        <f t="shared" si="90"/>
        <v>0.76111111111111107</v>
      </c>
      <c r="R4952" s="3">
        <f>MAX(T4952,P4952)</f>
        <v>0.80763888888888891</v>
      </c>
      <c r="S4952" s="3">
        <v>0.75486111111111109</v>
      </c>
      <c r="T4952" s="3">
        <v>0.80763888888888891</v>
      </c>
      <c r="U4952" s="3">
        <f>MAX(M4952+15/60/24-1/24-MOD(M4952+15/60/24-1/24,15/60/24),16/24)</f>
        <v>0.73958333333333326</v>
      </c>
      <c r="V4952" s="3">
        <f>MIN(M4952-MOD(M4952,15/60/24)-1/24,18.75/24)</f>
        <v>0.72916666666666663</v>
      </c>
      <c r="W4952" s="103">
        <f>M4952-(M4952-E4952)/12*1.25</f>
        <v>0.72015335648148127</v>
      </c>
    </row>
    <row r="4953" spans="1:23" ht="12.75" customHeight="1">
      <c r="A4953" s="1">
        <v>48782</v>
      </c>
      <c r="B4953" t="s">
        <v>332</v>
      </c>
      <c r="C4953" s="3">
        <v>0.12708333333333333</v>
      </c>
      <c r="D4953" s="3">
        <v>0.16111111111111112</v>
      </c>
      <c r="E4953" s="3">
        <v>0.20069444444444443</v>
      </c>
      <c r="F4953" s="3">
        <v>0.31666666666666665</v>
      </c>
      <c r="G4953" s="3">
        <v>0.34583333333333338</v>
      </c>
      <c r="H4953" s="3">
        <v>0.3743055555555555</v>
      </c>
      <c r="I4953" s="3">
        <v>0.39374999999999999</v>
      </c>
      <c r="J4953" s="3">
        <v>0.49027777777777781</v>
      </c>
      <c r="K4953" s="3">
        <v>0.51458333333333328</v>
      </c>
      <c r="L4953" s="3">
        <v>0.75902777777777775</v>
      </c>
      <c r="M4953" s="3">
        <v>0.77986111111111089</v>
      </c>
      <c r="N4953" s="3">
        <v>0.7944444444444444</v>
      </c>
      <c r="O4953" s="3">
        <v>0.83819444444444446</v>
      </c>
      <c r="P4953" s="3">
        <v>0.80694444444444435</v>
      </c>
      <c r="Q4953" s="3">
        <f t="shared" si="90"/>
        <v>0.76041666666666663</v>
      </c>
      <c r="R4953" s="3">
        <f>MAX(T4953,P4953)</f>
        <v>0.80763888888888891</v>
      </c>
      <c r="S4953" s="3">
        <v>0.75486111111111109</v>
      </c>
      <c r="T4953" s="3">
        <v>0.80763888888888891</v>
      </c>
      <c r="U4953" s="3">
        <f>MAX(M4953+15/60/24-1/24-MOD(M4953+15/60/24-1/24,15/60/24),16/24)</f>
        <v>0.73958333333333326</v>
      </c>
      <c r="V4953" s="3">
        <f>MIN(M4953-MOD(M4953,15/60/24)-1/24,18.75/24)</f>
        <v>0.72916666666666663</v>
      </c>
      <c r="W4953" s="103">
        <f>M4953-(M4953-E4953)/12*1.25</f>
        <v>0.71953124999999984</v>
      </c>
    </row>
    <row r="4954" spans="1:23" ht="12.75" customHeight="1">
      <c r="A4954" s="1">
        <v>48783</v>
      </c>
      <c r="B4954" t="s">
        <v>77</v>
      </c>
      <c r="C4954" s="3">
        <v>0.1277777777777778</v>
      </c>
      <c r="D4954" s="3">
        <v>0.16111111111111112</v>
      </c>
      <c r="E4954" s="3">
        <v>0.20138888888888887</v>
      </c>
      <c r="F4954" s="3">
        <v>0.31666666666666665</v>
      </c>
      <c r="G4954" s="3">
        <v>0.34583333333333338</v>
      </c>
      <c r="H4954" s="3">
        <v>0.375</v>
      </c>
      <c r="I4954" s="3">
        <v>0.39444444444444443</v>
      </c>
      <c r="J4954" s="3">
        <v>0.49027777777777781</v>
      </c>
      <c r="K4954" s="3">
        <v>0.51458333333333328</v>
      </c>
      <c r="L4954" s="3">
        <v>0.7597222222222223</v>
      </c>
      <c r="M4954" s="3">
        <v>0.77986111111111089</v>
      </c>
      <c r="N4954" s="3">
        <v>0.79374999999999996</v>
      </c>
      <c r="O4954" s="3">
        <v>0.83750000000000002</v>
      </c>
      <c r="P4954" s="3">
        <v>0.80625000000000002</v>
      </c>
      <c r="Q4954" s="3">
        <f t="shared" si="90"/>
        <v>0.76041666666666663</v>
      </c>
      <c r="R4954" s="3">
        <f>MAX(T4954,P4954)</f>
        <v>0.80694444444444446</v>
      </c>
      <c r="S4954" s="3">
        <v>0.75416666666666676</v>
      </c>
      <c r="T4954" s="3">
        <v>0.80694444444444446</v>
      </c>
      <c r="U4954" s="3">
        <f>MAX(M4954+15/60/24-1/24-MOD(M4954+15/60/24-1/24,15/60/24),16/24)</f>
        <v>0.73958333333333326</v>
      </c>
      <c r="V4954" s="3">
        <f>MIN(M4954-MOD(M4954,15/60/24)-1/24,18.75/24)</f>
        <v>0.72916666666666663</v>
      </c>
      <c r="W4954" s="103">
        <f>M4954-(M4954-E4954)/12*1.25</f>
        <v>0.71960358796296275</v>
      </c>
    </row>
    <row r="4955" spans="1:23" ht="12.75" customHeight="1">
      <c r="A4955" s="1">
        <v>48784</v>
      </c>
      <c r="B4955" t="s">
        <v>333</v>
      </c>
      <c r="C4955" s="3">
        <v>0.12847222222222224</v>
      </c>
      <c r="D4955" s="3">
        <v>0.16180555555555556</v>
      </c>
      <c r="E4955" s="3">
        <v>0.20208333333333331</v>
      </c>
      <c r="F4955" s="3">
        <v>0.31736111111111115</v>
      </c>
      <c r="G4955" s="3">
        <v>0.34583333333333338</v>
      </c>
      <c r="H4955" s="3">
        <v>0.375</v>
      </c>
      <c r="I4955" s="3">
        <v>0.39444444444444443</v>
      </c>
      <c r="J4955" s="3">
        <v>0.49027777777777781</v>
      </c>
      <c r="K4955" s="3">
        <v>0.51458333333333328</v>
      </c>
      <c r="L4955" s="3">
        <v>0.7583333333333333</v>
      </c>
      <c r="M4955" s="3">
        <v>0.77916666666666645</v>
      </c>
      <c r="N4955" s="3">
        <v>0.79305555555555562</v>
      </c>
      <c r="O4955" s="3">
        <v>0.83680555555555558</v>
      </c>
      <c r="P4955" s="3">
        <v>0.80763888888888891</v>
      </c>
      <c r="Q4955" s="3">
        <f t="shared" si="90"/>
        <v>0.7597222222222223</v>
      </c>
      <c r="R4955" s="3">
        <f>MAX(T4955,P4955)</f>
        <v>0.80763888888888891</v>
      </c>
      <c r="S4955" s="3">
        <v>0.75416666666666676</v>
      </c>
      <c r="T4955" s="3">
        <v>0.80625000000000002</v>
      </c>
      <c r="U4955" s="3">
        <f>MAX(M4955+15/60/24-1/24-MOD(M4955+15/60/24-1/24,15/60/24),16/24)</f>
        <v>0.73958333333333326</v>
      </c>
      <c r="V4955" s="3">
        <f>MIN(M4955-MOD(M4955,15/60/24)-1/24,18.75/24)</f>
        <v>0.72916666666666663</v>
      </c>
      <c r="W4955" s="103">
        <f>M4955-(M4955-E4955)/12*1.25</f>
        <v>0.71905381944444424</v>
      </c>
    </row>
    <row r="4956" spans="1:23" ht="12.75" customHeight="1">
      <c r="A4956" s="1">
        <v>48785</v>
      </c>
      <c r="B4956" t="s">
        <v>334</v>
      </c>
      <c r="C4956" s="3">
        <v>0.12916666666666668</v>
      </c>
      <c r="D4956" s="3">
        <v>0.16250000000000001</v>
      </c>
      <c r="E4956" s="3">
        <v>0.20208333333333331</v>
      </c>
      <c r="F4956" s="3">
        <v>0.31736111111111115</v>
      </c>
      <c r="G4956" s="3">
        <v>0.34652777777777777</v>
      </c>
      <c r="H4956" s="3">
        <v>0.375</v>
      </c>
      <c r="I4956" s="3">
        <v>0.39444444444444443</v>
      </c>
      <c r="J4956" s="3">
        <v>0.49027777777777781</v>
      </c>
      <c r="K4956" s="3">
        <v>0.51458333333333328</v>
      </c>
      <c r="L4956" s="3">
        <v>0.7583333333333333</v>
      </c>
      <c r="M4956" s="3">
        <v>0.77916666666666645</v>
      </c>
      <c r="N4956" s="3">
        <v>0.79305555555555562</v>
      </c>
      <c r="O4956" s="3">
        <v>0.83611111111111114</v>
      </c>
      <c r="P4956" s="3">
        <v>0.80555555555555558</v>
      </c>
      <c r="Q4956" s="3">
        <f t="shared" si="90"/>
        <v>0.7597222222222223</v>
      </c>
      <c r="R4956" s="3">
        <f>MAX(T4956,P4956)</f>
        <v>0.80555555555555569</v>
      </c>
      <c r="S4956" s="3">
        <v>0.75347222222222221</v>
      </c>
      <c r="T4956" s="3">
        <v>0.80555555555555569</v>
      </c>
      <c r="U4956" s="3">
        <f>MAX(M4956+15/60/24-1/24-MOD(M4956+15/60/24-1/24,15/60/24),16/24)</f>
        <v>0.73958333333333326</v>
      </c>
      <c r="V4956" s="3">
        <f>MIN(M4956-MOD(M4956,15/60/24)-1/24,18.75/24)</f>
        <v>0.72916666666666663</v>
      </c>
      <c r="W4956" s="103">
        <f>M4956-(M4956-E4956)/12*1.25</f>
        <v>0.71905381944444424</v>
      </c>
    </row>
    <row r="4957" spans="1:23" ht="12.75" customHeight="1">
      <c r="A4957" s="1">
        <v>48786</v>
      </c>
      <c r="B4957" t="s">
        <v>335</v>
      </c>
      <c r="C4957" s="3">
        <v>0.12986111111111112</v>
      </c>
      <c r="D4957" s="3">
        <v>0.16319444444444445</v>
      </c>
      <c r="E4957" s="3">
        <v>0.20277777777777781</v>
      </c>
      <c r="F4957" s="3">
        <v>0.31805555555555554</v>
      </c>
      <c r="G4957" s="3">
        <v>0.34652777777777777</v>
      </c>
      <c r="H4957" s="3">
        <v>0.3756944444444445</v>
      </c>
      <c r="I4957" s="3">
        <v>0.39444444444444443</v>
      </c>
      <c r="J4957" s="3">
        <v>0.49027777777777781</v>
      </c>
      <c r="K4957" s="3">
        <v>0.51458333333333328</v>
      </c>
      <c r="L4957" s="3">
        <v>0.75763888888888886</v>
      </c>
      <c r="M4957" s="3">
        <v>0.77847222222222201</v>
      </c>
      <c r="N4957" s="3">
        <v>0.79236111111111107</v>
      </c>
      <c r="O4957" s="3">
        <v>0.83611111111111114</v>
      </c>
      <c r="P4957" s="3">
        <v>0.80486111111111103</v>
      </c>
      <c r="Q4957" s="3">
        <f t="shared" si="90"/>
        <v>0.75902777777777775</v>
      </c>
      <c r="R4957" s="3">
        <f>MAX(T4957,P4957)</f>
        <v>0.80555555555555569</v>
      </c>
      <c r="S4957" s="3">
        <v>0.75277777777777777</v>
      </c>
      <c r="T4957" s="3">
        <v>0.80555555555555569</v>
      </c>
      <c r="U4957" s="3">
        <f>MAX(M4957+15/60/24-1/24-MOD(M4957+15/60/24-1/24,15/60/24),16/24)</f>
        <v>0.73958333333333326</v>
      </c>
      <c r="V4957" s="3">
        <f>MIN(M4957-MOD(M4957,15/60/24)-1/24,18.75/24)</f>
        <v>0.72916666666666663</v>
      </c>
      <c r="W4957" s="103">
        <f>M4957-(M4957-E4957)/12*1.25</f>
        <v>0.71850405092592573</v>
      </c>
    </row>
    <row r="4958" spans="1:23" ht="12.75" customHeight="1">
      <c r="A4958" s="1">
        <v>48787</v>
      </c>
      <c r="B4958" t="s">
        <v>336</v>
      </c>
      <c r="C4958" s="3">
        <v>0.13055555555555556</v>
      </c>
      <c r="D4958" s="3">
        <v>0.16319444444444445</v>
      </c>
      <c r="E4958" s="3">
        <v>0.20277777777777781</v>
      </c>
      <c r="F4958" s="3">
        <v>0.31805555555555554</v>
      </c>
      <c r="G4958" s="3">
        <v>0.34652777777777777</v>
      </c>
      <c r="H4958" s="3">
        <v>0.3756944444444445</v>
      </c>
      <c r="I4958" s="3">
        <v>0.39444444444444443</v>
      </c>
      <c r="J4958" s="3">
        <v>0.49027777777777781</v>
      </c>
      <c r="K4958" s="3">
        <v>0.51458333333333328</v>
      </c>
      <c r="L4958" s="3">
        <v>0.75694444444444453</v>
      </c>
      <c r="M4958" s="3">
        <v>0.77777777777777757</v>
      </c>
      <c r="N4958" s="3">
        <v>0.79166666666666663</v>
      </c>
      <c r="O4958" s="3">
        <v>0.8354166666666667</v>
      </c>
      <c r="P4958" s="3">
        <v>0.80416666666666659</v>
      </c>
      <c r="Q4958" s="3">
        <f t="shared" si="90"/>
        <v>0.7583333333333333</v>
      </c>
      <c r="R4958" s="3">
        <f>MAX(T4958,P4958)</f>
        <v>0.80486111111111114</v>
      </c>
      <c r="S4958" s="3">
        <v>0.75277777777777777</v>
      </c>
      <c r="T4958" s="3">
        <v>0.80486111111111114</v>
      </c>
      <c r="U4958" s="3">
        <f>MAX(M4958+15/60/24-1/24-MOD(M4958+15/60/24-1/24,15/60/24),16/24)</f>
        <v>0.73958333333333326</v>
      </c>
      <c r="V4958" s="3">
        <f>MIN(M4958-MOD(M4958,15/60/24)-1/24,18.75/24)</f>
        <v>0.72916666666666663</v>
      </c>
      <c r="W4958" s="103">
        <f>M4958-(M4958-E4958)/12*1.25</f>
        <v>0.71788194444444431</v>
      </c>
    </row>
    <row r="4959" spans="1:23" ht="12.75" customHeight="1">
      <c r="A4959" s="1">
        <v>48788</v>
      </c>
      <c r="B4959" t="s">
        <v>337</v>
      </c>
      <c r="C4959" s="3">
        <v>0.13125000000000001</v>
      </c>
      <c r="D4959" s="3">
        <v>0.16388888888888889</v>
      </c>
      <c r="E4959" s="3">
        <v>0.20347222222222219</v>
      </c>
      <c r="F4959" s="3">
        <v>0.31874999999999998</v>
      </c>
      <c r="G4959" s="3">
        <v>0.34722222222222227</v>
      </c>
      <c r="H4959" s="3">
        <v>0.3756944444444445</v>
      </c>
      <c r="I4959" s="3">
        <v>0.39513888888888887</v>
      </c>
      <c r="J4959" s="3">
        <v>0.49027777777777781</v>
      </c>
      <c r="K4959" s="3">
        <v>0.51458333333333328</v>
      </c>
      <c r="L4959" s="3">
        <v>0.75694444444444453</v>
      </c>
      <c r="M4959" s="3">
        <v>0.77777777777777757</v>
      </c>
      <c r="N4959" s="3">
        <v>0.79166666666666663</v>
      </c>
      <c r="O4959" s="3">
        <v>0.83472222222222225</v>
      </c>
      <c r="P4959" s="3">
        <v>0.80416666666666659</v>
      </c>
      <c r="Q4959" s="3">
        <f t="shared" si="90"/>
        <v>0.7583333333333333</v>
      </c>
      <c r="R4959" s="3">
        <f>MAX(T4959,P4959)</f>
        <v>0.8041666666666667</v>
      </c>
      <c r="S4959" s="3">
        <v>0.75208333333333333</v>
      </c>
      <c r="T4959" s="3">
        <v>0.8041666666666667</v>
      </c>
      <c r="U4959" s="3">
        <f>MAX(M4959+15/60/24-1/24-MOD(M4959+15/60/24-1/24,15/60/24),16/24)</f>
        <v>0.73958333333333326</v>
      </c>
      <c r="V4959" s="3">
        <f>MIN(M4959-MOD(M4959,15/60/24)-1/24,18.75/24)</f>
        <v>0.72916666666666663</v>
      </c>
      <c r="W4959" s="103">
        <f>M4959-(M4959-E4959)/12*1.25</f>
        <v>0.71795428240740722</v>
      </c>
    </row>
    <row r="4960" spans="1:23" ht="12.75" customHeight="1">
      <c r="A4960" s="1">
        <v>48789</v>
      </c>
      <c r="B4960" t="s">
        <v>338</v>
      </c>
      <c r="C4960" s="3">
        <v>0.13194444444444445</v>
      </c>
      <c r="D4960" s="3">
        <v>0.16458333333333333</v>
      </c>
      <c r="E4960" s="3">
        <v>0.20416666666666669</v>
      </c>
      <c r="F4960" s="3">
        <v>0.31874999999999998</v>
      </c>
      <c r="G4960" s="3">
        <v>0.34722222222222227</v>
      </c>
      <c r="H4960" s="3">
        <v>0.3756944444444445</v>
      </c>
      <c r="I4960" s="3">
        <v>0.39513888888888887</v>
      </c>
      <c r="J4960" s="3">
        <v>0.49027777777777781</v>
      </c>
      <c r="K4960" s="3">
        <v>0.51458333333333328</v>
      </c>
      <c r="L4960" s="3">
        <v>0.75624999999999998</v>
      </c>
      <c r="M4960" s="3">
        <v>0.77708333333333313</v>
      </c>
      <c r="N4960" s="3">
        <v>0.7909722222222223</v>
      </c>
      <c r="O4960" s="3">
        <v>0.83402777777777781</v>
      </c>
      <c r="P4960" s="3">
        <v>0.80347222222222225</v>
      </c>
      <c r="Q4960" s="3">
        <f t="shared" si="90"/>
        <v>0.75763888888888886</v>
      </c>
      <c r="R4960" s="3">
        <f>MAX(T4960,P4960)</f>
        <v>0.80347222222222225</v>
      </c>
      <c r="S4960" s="3">
        <v>0.75138888888888899</v>
      </c>
      <c r="T4960" s="3">
        <v>0.80347222222222225</v>
      </c>
      <c r="U4960" s="3">
        <f>MAX(M4960+15/60/24-1/24-MOD(M4960+15/60/24-1/24,15/60/24),16/24)</f>
        <v>0.73958333333333326</v>
      </c>
      <c r="V4960" s="3">
        <f>MIN(M4960-MOD(M4960,15/60/24)-1/24,18.75/24)</f>
        <v>0.72916666666666663</v>
      </c>
      <c r="W4960" s="103">
        <f>M4960-(M4960-E4960)/12*1.25</f>
        <v>0.71740451388888871</v>
      </c>
    </row>
    <row r="4961" spans="1:23" ht="12.75" customHeight="1">
      <c r="A4961" s="1">
        <v>48790</v>
      </c>
      <c r="B4961" t="s">
        <v>78</v>
      </c>
      <c r="C4961" s="3">
        <v>0.13263888888888889</v>
      </c>
      <c r="D4961" s="3">
        <v>0.16527777777777777</v>
      </c>
      <c r="E4961" s="3">
        <v>0.20416666666666669</v>
      </c>
      <c r="F4961" s="3">
        <v>0.31874999999999998</v>
      </c>
      <c r="G4961" s="3">
        <v>0.34722222222222227</v>
      </c>
      <c r="H4961" s="3">
        <v>0.37638888888888888</v>
      </c>
      <c r="I4961" s="3">
        <v>0.39513888888888887</v>
      </c>
      <c r="J4961" s="3">
        <v>0.49027777777777781</v>
      </c>
      <c r="K4961" s="3">
        <v>0.51458333333333328</v>
      </c>
      <c r="L4961" s="3">
        <v>0.75624999999999998</v>
      </c>
      <c r="M4961" s="3">
        <v>0.77638888888888868</v>
      </c>
      <c r="N4961" s="3">
        <v>0.79027777777777775</v>
      </c>
      <c r="O4961" s="3">
        <v>0.83333333333333337</v>
      </c>
      <c r="P4961" s="3">
        <v>0.8027777777777777</v>
      </c>
      <c r="Q4961" s="3">
        <f t="shared" si="90"/>
        <v>0.75694444444444453</v>
      </c>
      <c r="R4961" s="3">
        <f>MAX(T4961,P4961)</f>
        <v>0.80347222222222225</v>
      </c>
      <c r="S4961" s="3">
        <v>0.75138888888888899</v>
      </c>
      <c r="T4961" s="3">
        <v>0.80347222222222225</v>
      </c>
      <c r="U4961" s="3">
        <f>MAX(M4961+15/60/24-1/24-MOD(M4961+15/60/24-1/24,15/60/24),16/24)</f>
        <v>0.73958333333333326</v>
      </c>
      <c r="V4961" s="3">
        <f>MIN(M4961-MOD(M4961,15/60/24)-1/24,18.75/24)</f>
        <v>0.72916666666666663</v>
      </c>
      <c r="W4961" s="103">
        <f>M4961-(M4961-E4961)/12*1.25</f>
        <v>0.71678240740740717</v>
      </c>
    </row>
    <row r="4962" spans="1:23" ht="12.75" customHeight="1">
      <c r="A4962" s="1">
        <v>48791</v>
      </c>
      <c r="B4962" t="s">
        <v>339</v>
      </c>
      <c r="C4962" s="3">
        <v>0.13333333333333333</v>
      </c>
      <c r="D4962" s="3">
        <v>0.16597222222222222</v>
      </c>
      <c r="E4962" s="3">
        <v>0.20486111111111113</v>
      </c>
      <c r="F4962" s="3">
        <v>0.31944444444444448</v>
      </c>
      <c r="G4962" s="3">
        <v>0.34791666666666665</v>
      </c>
      <c r="H4962" s="3">
        <v>0.37638888888888888</v>
      </c>
      <c r="I4962" s="3">
        <v>0.39513888888888887</v>
      </c>
      <c r="J4962" s="3">
        <v>0.49027777777777781</v>
      </c>
      <c r="K4962" s="3">
        <v>0.51458333333333328</v>
      </c>
      <c r="L4962" s="3">
        <v>0.75486111111111109</v>
      </c>
      <c r="M4962" s="3">
        <v>0.77569444444444424</v>
      </c>
      <c r="N4962" s="3">
        <v>0.7895833333333333</v>
      </c>
      <c r="O4962" s="3">
        <v>0.83263888888888893</v>
      </c>
      <c r="P4962" s="3">
        <v>0.8041666666666667</v>
      </c>
      <c r="Q4962" s="3">
        <f t="shared" si="90"/>
        <v>0.75694444444444453</v>
      </c>
      <c r="R4962" s="3">
        <f>MAX(T4962,P4962)</f>
        <v>0.8041666666666667</v>
      </c>
      <c r="S4962" s="3">
        <v>0.75069444444444444</v>
      </c>
      <c r="T4962" s="3">
        <v>0.80277777777777792</v>
      </c>
      <c r="U4962" s="3">
        <f>MAX(M4962+15/60/24-1/24-MOD(M4962+15/60/24-1/24,15/60/24),16/24)</f>
        <v>0.73958333333333326</v>
      </c>
      <c r="V4962" s="3">
        <f>MIN(M4962-MOD(M4962,15/60/24)-1/24,18.75/24)</f>
        <v>0.72916666666666663</v>
      </c>
      <c r="W4962" s="103">
        <f>M4962-(M4962-E4962)/12*1.25</f>
        <v>0.71623263888888866</v>
      </c>
    </row>
    <row r="4963" spans="1:23" ht="12.75" customHeight="1">
      <c r="A4963" s="1">
        <v>48792</v>
      </c>
      <c r="B4963" t="s">
        <v>340</v>
      </c>
      <c r="C4963" s="3">
        <v>0.13402777777777777</v>
      </c>
      <c r="D4963" s="3">
        <v>0.16597222222222222</v>
      </c>
      <c r="E4963" s="3">
        <v>0.20555555555555557</v>
      </c>
      <c r="F4963" s="3">
        <v>0.31944444444444448</v>
      </c>
      <c r="G4963" s="3">
        <v>0.34791666666666665</v>
      </c>
      <c r="H4963" s="3">
        <v>0.37638888888888888</v>
      </c>
      <c r="I4963" s="3">
        <v>0.39513888888888887</v>
      </c>
      <c r="J4963" s="3">
        <v>0.49027777777777781</v>
      </c>
      <c r="K4963" s="3">
        <v>0.51388888888888895</v>
      </c>
      <c r="L4963" s="3">
        <v>0.75486111111111109</v>
      </c>
      <c r="M4963" s="3">
        <v>0.77569444444444424</v>
      </c>
      <c r="N4963" s="3">
        <v>0.78888888888888886</v>
      </c>
      <c r="O4963" s="3">
        <v>0.83194444444444449</v>
      </c>
      <c r="P4963" s="3">
        <v>0.80138888888888882</v>
      </c>
      <c r="Q4963" s="3">
        <f t="shared" si="90"/>
        <v>0.75624999999999998</v>
      </c>
      <c r="R4963" s="3">
        <f>MAX(T4963,P4963)</f>
        <v>0.80208333333333337</v>
      </c>
      <c r="S4963" s="3">
        <v>0.75</v>
      </c>
      <c r="T4963" s="3">
        <v>0.80208333333333337</v>
      </c>
      <c r="U4963" s="3">
        <f>MAX(M4963+15/60/24-1/24-MOD(M4963+15/60/24-1/24,15/60/24),16/24)</f>
        <v>0.73958333333333326</v>
      </c>
      <c r="V4963" s="3">
        <f>MIN(M4963-MOD(M4963,15/60/24)-1/24,18.75/24)</f>
        <v>0.72916666666666663</v>
      </c>
      <c r="W4963" s="103">
        <f>M4963-(M4963-E4963)/12*1.25</f>
        <v>0.71630497685185168</v>
      </c>
    </row>
    <row r="4964" spans="1:23" ht="12.75" customHeight="1">
      <c r="A4964" s="1">
        <v>48793</v>
      </c>
      <c r="B4964" t="s">
        <v>341</v>
      </c>
      <c r="C4964" s="3">
        <v>0.13472222222222222</v>
      </c>
      <c r="D4964" s="3">
        <v>0.16666666666666666</v>
      </c>
      <c r="E4964" s="3">
        <v>0.20555555555555557</v>
      </c>
      <c r="F4964" s="3">
        <v>0.32013888888888892</v>
      </c>
      <c r="G4964" s="3">
        <v>0.34791666666666665</v>
      </c>
      <c r="H4964" s="3">
        <v>0.37638888888888888</v>
      </c>
      <c r="I4964" s="3">
        <v>0.39583333333333331</v>
      </c>
      <c r="J4964" s="3">
        <v>0.49027777777777781</v>
      </c>
      <c r="K4964" s="3">
        <v>0.51388888888888895</v>
      </c>
      <c r="L4964" s="3">
        <v>0.75416666666666676</v>
      </c>
      <c r="M4964" s="3">
        <v>0.77500000000000002</v>
      </c>
      <c r="N4964" s="3">
        <v>0.78888888888888886</v>
      </c>
      <c r="O4964" s="3">
        <v>0.83125000000000004</v>
      </c>
      <c r="P4964" s="3">
        <v>0.80138888888888882</v>
      </c>
      <c r="Q4964" s="3">
        <f t="shared" si="90"/>
        <v>0.75555555555555554</v>
      </c>
      <c r="R4964" s="3">
        <f>MAX(T4964,P4964)</f>
        <v>0.80138888888888893</v>
      </c>
      <c r="S4964" s="3">
        <v>0.74930555555555556</v>
      </c>
      <c r="T4964" s="3">
        <v>0.80138888888888893</v>
      </c>
      <c r="U4964" s="3">
        <f>MAX(M4964+15/60/24-1/24-MOD(M4964+15/60/24-1/24,15/60/24),16/24)</f>
        <v>0.73958333333333326</v>
      </c>
      <c r="V4964" s="3">
        <f>MIN(M4964-MOD(M4964,15/60/24)-1/24,18.75/24)</f>
        <v>0.72916666666666663</v>
      </c>
      <c r="W4964" s="103">
        <f>M4964-(M4964-E4964)/12*1.25</f>
        <v>0.71568287037037037</v>
      </c>
    </row>
    <row r="4965" spans="1:23" ht="12.75" customHeight="1">
      <c r="A4965" s="1">
        <v>48794</v>
      </c>
      <c r="B4965" t="s">
        <v>342</v>
      </c>
      <c r="C4965" s="3">
        <v>0.13541666666666666</v>
      </c>
      <c r="D4965" s="3">
        <v>0.1673611111111111</v>
      </c>
      <c r="E4965" s="3">
        <v>0.20624999999999999</v>
      </c>
      <c r="F4965" s="3">
        <v>0.32013888888888892</v>
      </c>
      <c r="G4965" s="3">
        <v>0.34861111111111115</v>
      </c>
      <c r="H4965" s="3">
        <v>0.3354166666666667</v>
      </c>
      <c r="I4965" s="3">
        <v>0.39583333333333331</v>
      </c>
      <c r="J4965" s="3">
        <v>0.49027777777777781</v>
      </c>
      <c r="K4965" s="3">
        <v>0.51388888888888895</v>
      </c>
      <c r="L4965" s="3">
        <v>0.75347222222222221</v>
      </c>
      <c r="M4965" s="3">
        <v>0.77430555555555536</v>
      </c>
      <c r="N4965" s="3">
        <v>0.78819444444444453</v>
      </c>
      <c r="O4965" s="3">
        <v>0.8305555555555556</v>
      </c>
      <c r="P4965" s="3">
        <v>0.80069444444444449</v>
      </c>
      <c r="Q4965" s="3">
        <f t="shared" si="90"/>
        <v>0.75486111111111109</v>
      </c>
      <c r="R4965" s="3">
        <f>MAX(T4965,P4965)</f>
        <v>0.80069444444444449</v>
      </c>
      <c r="S4965" s="3">
        <v>0.74861111111111112</v>
      </c>
      <c r="T4965" s="3">
        <v>0.80069444444444449</v>
      </c>
      <c r="U4965" s="3">
        <f>MAX(M4965+15/60/24-1/24-MOD(M4965+15/60/24-1/24,15/60/24),16/24)</f>
        <v>0.73958333333333326</v>
      </c>
      <c r="V4965" s="3">
        <f>MIN(M4965-MOD(M4965,15/60/24)-1/24,18.75/24)</f>
        <v>0.72916666666666663</v>
      </c>
      <c r="W4965" s="103">
        <f>M4965-(M4965-E4965)/12*1.25</f>
        <v>0.71513310185185164</v>
      </c>
    </row>
    <row r="4966" spans="1:23" ht="12.75" customHeight="1">
      <c r="A4966" s="1">
        <v>48795</v>
      </c>
      <c r="B4966" t="s">
        <v>343</v>
      </c>
      <c r="C4966" s="3">
        <v>0.1361111111111111</v>
      </c>
      <c r="D4966" s="3">
        <v>0.16805555555555554</v>
      </c>
      <c r="E4966" s="3">
        <v>0.20694444444444446</v>
      </c>
      <c r="F4966" s="3">
        <v>0.32013888888888892</v>
      </c>
      <c r="G4966" s="3">
        <v>0.34861111111111115</v>
      </c>
      <c r="H4966" s="3">
        <v>0.3354166666666667</v>
      </c>
      <c r="I4966" s="3">
        <v>0.39583333333333331</v>
      </c>
      <c r="J4966" s="3">
        <v>0.49027777777777781</v>
      </c>
      <c r="K4966" s="3">
        <v>0.51388888888888895</v>
      </c>
      <c r="L4966" s="3">
        <v>0.75277777777777777</v>
      </c>
      <c r="M4966" s="3">
        <v>0.77361111111111092</v>
      </c>
      <c r="N4966" s="3">
        <v>0.78749999999999998</v>
      </c>
      <c r="O4966" s="3">
        <v>0.82986111111111116</v>
      </c>
      <c r="P4966" s="3">
        <v>0.8</v>
      </c>
      <c r="Q4966" s="3">
        <f t="shared" si="90"/>
        <v>0.75416666666666665</v>
      </c>
      <c r="R4966" s="3">
        <f>MAX(T4966,P4966)</f>
        <v>0.8</v>
      </c>
      <c r="S4966" s="3">
        <v>0.74791666666666667</v>
      </c>
      <c r="T4966" s="3">
        <v>0.8</v>
      </c>
      <c r="U4966" s="3">
        <f>MAX(M4966+15/60/24-1/24-MOD(M4966+15/60/24-1/24,15/60/24),16/24)</f>
        <v>0.73958333333333326</v>
      </c>
      <c r="V4966" s="3">
        <f>MIN(M4966-MOD(M4966,15/60/24)-1/24,18.75/24)</f>
        <v>0.72916666666666663</v>
      </c>
      <c r="W4966" s="103">
        <f>M4966-(M4966-E4966)/12*1.25</f>
        <v>0.71458333333333313</v>
      </c>
    </row>
    <row r="4967" spans="1:23" ht="12.75" customHeight="1">
      <c r="A4967" s="1">
        <v>48796</v>
      </c>
      <c r="B4967" t="s">
        <v>344</v>
      </c>
      <c r="C4967" s="3">
        <v>0.13680555555555554</v>
      </c>
      <c r="D4967" s="3">
        <v>0.16875000000000001</v>
      </c>
      <c r="E4967" s="3">
        <v>0.20694444444444446</v>
      </c>
      <c r="F4967" s="3">
        <v>0.32083333333333336</v>
      </c>
      <c r="G4967" s="3">
        <v>0.34861111111111115</v>
      </c>
      <c r="H4967" s="3">
        <v>0.3354166666666667</v>
      </c>
      <c r="I4967" s="3">
        <v>0.39583333333333331</v>
      </c>
      <c r="J4967" s="3">
        <v>0.49027777777777781</v>
      </c>
      <c r="K4967" s="3">
        <v>0.51388888888888895</v>
      </c>
      <c r="L4967" s="3">
        <v>0.75208333333333333</v>
      </c>
      <c r="M4967" s="3">
        <v>0.77291666666666647</v>
      </c>
      <c r="N4967" s="3">
        <v>0.78680555555555554</v>
      </c>
      <c r="O4967" s="3">
        <v>0.82916666666666672</v>
      </c>
      <c r="P4967" s="3">
        <v>0.79930555555555549</v>
      </c>
      <c r="Q4967" s="3">
        <f t="shared" si="90"/>
        <v>0.75347222222222221</v>
      </c>
      <c r="R4967" s="3">
        <f>MAX(T4967,P4967)</f>
        <v>0.7993055555555556</v>
      </c>
      <c r="S4967" s="3">
        <v>0.74791666666666667</v>
      </c>
      <c r="T4967" s="3">
        <v>0.7993055555555556</v>
      </c>
      <c r="U4967" s="3">
        <f>MAX(M4967+15/60/24-1/24-MOD(M4967+15/60/24-1/24,15/60/24),16/24)</f>
        <v>0.73958333333333326</v>
      </c>
      <c r="V4967" s="3">
        <f>MIN(M4967-MOD(M4967,15/60/24)-1/24,18.75/24)</f>
        <v>0.72916666666666663</v>
      </c>
      <c r="W4967" s="103">
        <f>M4967-(M4967-E4967)/12*1.25</f>
        <v>0.7139612268518517</v>
      </c>
    </row>
    <row r="4968" spans="1:23" ht="12.75" customHeight="1">
      <c r="A4968" s="1">
        <v>48797</v>
      </c>
      <c r="B4968" t="s">
        <v>79</v>
      </c>
      <c r="C4968" s="3">
        <v>0.13750000000000001</v>
      </c>
      <c r="D4968" s="3">
        <v>0.16875000000000001</v>
      </c>
      <c r="E4968" s="3">
        <v>0.2076388888888889</v>
      </c>
      <c r="F4968" s="3">
        <v>0.32083333333333336</v>
      </c>
      <c r="G4968" s="3">
        <v>0.34861111111111115</v>
      </c>
      <c r="H4968" s="3">
        <v>0.3354166666666667</v>
      </c>
      <c r="I4968" s="3">
        <v>0.39583333333333331</v>
      </c>
      <c r="J4968" s="3">
        <v>0.49027777777777781</v>
      </c>
      <c r="K4968" s="3">
        <v>0.51388888888888895</v>
      </c>
      <c r="L4968" s="3">
        <v>0.75277777777777777</v>
      </c>
      <c r="M4968" s="3">
        <v>0.77291666666666647</v>
      </c>
      <c r="N4968" s="3">
        <v>0.78611111111111109</v>
      </c>
      <c r="O4968" s="3">
        <v>0.82777777777777783</v>
      </c>
      <c r="P4968" s="3">
        <v>0.79861111111111105</v>
      </c>
      <c r="Q4968" s="3">
        <f t="shared" si="90"/>
        <v>0.75347222222222221</v>
      </c>
      <c r="R4968" s="3">
        <f>MAX(T4968,P4968)</f>
        <v>0.79861111111111116</v>
      </c>
      <c r="S4968" s="3">
        <v>0.74722222222222223</v>
      </c>
      <c r="T4968" s="3">
        <v>0.79861111111111116</v>
      </c>
      <c r="U4968" s="3">
        <f>MAX(M4968+15/60/24-1/24-MOD(M4968+15/60/24-1/24,15/60/24),16/24)</f>
        <v>0.73958333333333326</v>
      </c>
      <c r="V4968" s="3">
        <f>MIN(M4968-MOD(M4968,15/60/24)-1/24,18.75/24)</f>
        <v>0.72916666666666663</v>
      </c>
      <c r="W4968" s="103">
        <f>M4968-(M4968-E4968)/12*1.25</f>
        <v>0.71403356481481461</v>
      </c>
    </row>
    <row r="4969" spans="1:23" ht="12.75" customHeight="1">
      <c r="A4969" s="1">
        <v>48798</v>
      </c>
      <c r="B4969" t="s">
        <v>345</v>
      </c>
      <c r="C4969" s="3">
        <v>0.13819444444444443</v>
      </c>
      <c r="D4969" s="3">
        <v>0.16944444444444443</v>
      </c>
      <c r="E4969" s="3">
        <v>0.20833333333333334</v>
      </c>
      <c r="F4969" s="3">
        <v>0.3215277777777778</v>
      </c>
      <c r="G4969" s="3">
        <v>0.34930555555555554</v>
      </c>
      <c r="H4969" s="3">
        <v>0.37777777777777777</v>
      </c>
      <c r="I4969" s="3">
        <v>0.39583333333333331</v>
      </c>
      <c r="J4969" s="3">
        <v>0.49027777777777781</v>
      </c>
      <c r="K4969" s="3">
        <v>0.5131944444444444</v>
      </c>
      <c r="L4969" s="3">
        <v>0.75138888888888899</v>
      </c>
      <c r="M4969" s="3">
        <v>0.77222222222222203</v>
      </c>
      <c r="N4969" s="3">
        <v>0.78541666666666676</v>
      </c>
      <c r="O4969" s="3">
        <v>0.82708333333333339</v>
      </c>
      <c r="P4969" s="3">
        <v>0.8</v>
      </c>
      <c r="Q4969" s="3">
        <f t="shared" si="90"/>
        <v>0.75277777777777777</v>
      </c>
      <c r="R4969" s="3">
        <f>MAX(T4969,P4969)</f>
        <v>0.8</v>
      </c>
      <c r="S4969" s="3">
        <v>0.74652777777777779</v>
      </c>
      <c r="T4969" s="3">
        <v>0.79791666666666672</v>
      </c>
      <c r="U4969" s="3">
        <f>MAX(M4969+15/60/24-1/24-MOD(M4969+15/60/24-1/24,15/60/24),16/24)</f>
        <v>0.73958333333333326</v>
      </c>
      <c r="V4969" s="3">
        <f>MIN(M4969-MOD(M4969,15/60/24)-1/24,18.75/24)</f>
        <v>0.72916666666666663</v>
      </c>
      <c r="W4969" s="103">
        <f>M4969-(M4969-E4969)/12*1.25</f>
        <v>0.7134837962962961</v>
      </c>
    </row>
    <row r="4970" spans="1:23" ht="12.75" customHeight="1">
      <c r="A4970" s="1">
        <v>48799</v>
      </c>
      <c r="B4970" t="s">
        <v>346</v>
      </c>
      <c r="C4970" s="3">
        <v>0.1388888888888889</v>
      </c>
      <c r="D4970" s="3">
        <v>0.17013888888888887</v>
      </c>
      <c r="E4970" s="3">
        <v>0.20833333333333334</v>
      </c>
      <c r="F4970" s="3">
        <v>0.3215277777777778</v>
      </c>
      <c r="G4970" s="3">
        <v>0.34930555555555554</v>
      </c>
      <c r="H4970" s="3">
        <v>0.37777777777777777</v>
      </c>
      <c r="I4970" s="3">
        <v>0.39583333333333331</v>
      </c>
      <c r="J4970" s="3">
        <v>0.48958333333333331</v>
      </c>
      <c r="K4970" s="3">
        <v>0.5131944444444444</v>
      </c>
      <c r="L4970" s="3">
        <v>0.75069444444444444</v>
      </c>
      <c r="M4970" s="3">
        <v>0.77152777777777759</v>
      </c>
      <c r="N4970" s="3">
        <v>0.78472222222222221</v>
      </c>
      <c r="O4970" s="3">
        <v>0.82638888888888895</v>
      </c>
      <c r="P4970" s="3">
        <v>0.79722222222222217</v>
      </c>
      <c r="Q4970" s="3">
        <f t="shared" si="90"/>
        <v>0.75208333333333333</v>
      </c>
      <c r="R4970" s="3">
        <f>MAX(T4970,P4970)</f>
        <v>0.79722222222222228</v>
      </c>
      <c r="S4970" s="3">
        <v>0.74583333333333324</v>
      </c>
      <c r="T4970" s="3">
        <v>0.79722222222222228</v>
      </c>
      <c r="U4970" s="3">
        <f>MAX(M4970+15/60/24-1/24-MOD(M4970+15/60/24-1/24,15/60/24),16/24)</f>
        <v>0.73958333333333326</v>
      </c>
      <c r="V4970" s="3">
        <f>MIN(M4970-MOD(M4970,15/60/24)-1/24,18.75/24)</f>
        <v>0.72916666666666663</v>
      </c>
      <c r="W4970" s="103">
        <f>M4970-(M4970-E4970)/12*1.25</f>
        <v>0.71286168981481468</v>
      </c>
    </row>
    <row r="4971" spans="1:23" ht="12.75" customHeight="1">
      <c r="A4971" s="1">
        <v>48800</v>
      </c>
      <c r="B4971" t="s">
        <v>347</v>
      </c>
      <c r="C4971" s="3">
        <v>0.13958333333333334</v>
      </c>
      <c r="D4971" s="3">
        <v>0.17083333333333331</v>
      </c>
      <c r="E4971" s="3">
        <v>0.20902777777777778</v>
      </c>
      <c r="F4971" s="3">
        <v>0.3215277777777778</v>
      </c>
      <c r="G4971" s="3">
        <v>0.34930555555555554</v>
      </c>
      <c r="H4971" s="3">
        <v>0.37777777777777777</v>
      </c>
      <c r="I4971" s="3">
        <v>0.39652777777777781</v>
      </c>
      <c r="J4971" s="3">
        <v>0.48958333333333331</v>
      </c>
      <c r="K4971" s="3">
        <v>0.5131944444444444</v>
      </c>
      <c r="L4971" s="3">
        <v>0.75</v>
      </c>
      <c r="M4971" s="3">
        <v>0.77083333333333315</v>
      </c>
      <c r="N4971" s="3">
        <v>0.78402777777777777</v>
      </c>
      <c r="O4971" s="3">
        <v>0.82569444444444451</v>
      </c>
      <c r="P4971" s="3">
        <v>0.79652777777777772</v>
      </c>
      <c r="Q4971" s="3">
        <f t="shared" si="90"/>
        <v>0.75138888888888877</v>
      </c>
      <c r="R4971" s="3">
        <f>MAX(T4971,P4971)</f>
        <v>0.79652777777777783</v>
      </c>
      <c r="S4971" s="3">
        <v>0.74513888888888891</v>
      </c>
      <c r="T4971" s="3">
        <v>0.79652777777777783</v>
      </c>
      <c r="U4971" s="3">
        <f>MAX(M4971+15/60/24-1/24-MOD(M4971+15/60/24-1/24,15/60/24),16/24)</f>
        <v>0.72916666666666663</v>
      </c>
      <c r="V4971" s="3">
        <f>MIN(M4971-MOD(M4971,15/60/24)-1/24,18.75/24)</f>
        <v>0.71875</v>
      </c>
      <c r="W4971" s="103">
        <f>M4971-(M4971-E4971)/12*1.25</f>
        <v>0.71231192129629617</v>
      </c>
    </row>
    <row r="4972" spans="1:23" ht="12.75" customHeight="1">
      <c r="A4972" s="1">
        <v>48801</v>
      </c>
      <c r="B4972" t="s">
        <v>348</v>
      </c>
      <c r="C4972" s="3">
        <v>0.13958333333333334</v>
      </c>
      <c r="D4972" s="3">
        <v>0.17152777777777775</v>
      </c>
      <c r="E4972" s="3">
        <v>0.20972222222222223</v>
      </c>
      <c r="F4972" s="3">
        <v>0.32222222222222224</v>
      </c>
      <c r="G4972" s="3">
        <v>0.34930555555555554</v>
      </c>
      <c r="H4972" s="3">
        <v>0.37777777777777777</v>
      </c>
      <c r="I4972" s="3">
        <v>0.39652777777777781</v>
      </c>
      <c r="J4972" s="3">
        <v>0.48958333333333331</v>
      </c>
      <c r="K4972" s="3">
        <v>0.5131944444444444</v>
      </c>
      <c r="L4972" s="3">
        <v>0.74930555555555556</v>
      </c>
      <c r="M4972" s="3">
        <v>0.77013888888888871</v>
      </c>
      <c r="N4972" s="3">
        <v>0.78333333333333333</v>
      </c>
      <c r="O4972" s="3">
        <v>0.82499999999999996</v>
      </c>
      <c r="P4972" s="3">
        <v>0.79583333333333328</v>
      </c>
      <c r="Q4972" s="3">
        <f t="shared" si="90"/>
        <v>0.75069444444444444</v>
      </c>
      <c r="R4972" s="3">
        <f>MAX(T4972,P4972)</f>
        <v>0.79583333333333339</v>
      </c>
      <c r="S4972" s="3">
        <v>0.74444444444444446</v>
      </c>
      <c r="T4972" s="3">
        <v>0.79583333333333339</v>
      </c>
      <c r="U4972" s="3">
        <f>MAX(M4972+15/60/24-1/24-MOD(M4972+15/60/24-1/24,15/60/24),16/24)</f>
        <v>0.72916666666666663</v>
      </c>
      <c r="V4972" s="3">
        <f>MIN(M4972-MOD(M4972,15/60/24)-1/24,18.75/24)</f>
        <v>0.71875</v>
      </c>
      <c r="W4972" s="103">
        <f>M4972-(M4972-E4972)/12*1.25</f>
        <v>0.71176215277777766</v>
      </c>
    </row>
    <row r="4973" spans="1:23" ht="12.75" customHeight="1">
      <c r="A4973" s="1">
        <v>48802</v>
      </c>
      <c r="B4973" t="s">
        <v>349</v>
      </c>
      <c r="C4973" s="3">
        <v>0.14027777777777778</v>
      </c>
      <c r="D4973" s="3">
        <v>0.17222222222222225</v>
      </c>
      <c r="E4973" s="3">
        <v>0.20972222222222223</v>
      </c>
      <c r="F4973" s="3">
        <v>0.32222222222222224</v>
      </c>
      <c r="G4973" s="3">
        <v>0.35</v>
      </c>
      <c r="H4973" s="3">
        <v>0.37777777777777777</v>
      </c>
      <c r="I4973" s="3">
        <v>0.39652777777777781</v>
      </c>
      <c r="J4973" s="3">
        <v>0.48958333333333331</v>
      </c>
      <c r="K4973" s="3">
        <v>0.5131944444444444</v>
      </c>
      <c r="L4973" s="3">
        <v>0.74861111111111101</v>
      </c>
      <c r="M4973" s="3">
        <v>0.76944444444444426</v>
      </c>
      <c r="N4973" s="3">
        <v>0.78263888888888899</v>
      </c>
      <c r="O4973" s="3">
        <v>0.82430555555555562</v>
      </c>
      <c r="P4973" s="3">
        <v>0.79513888888888895</v>
      </c>
      <c r="Q4973" s="3">
        <f t="shared" si="90"/>
        <v>0.75</v>
      </c>
      <c r="R4973" s="3">
        <f>MAX(T4973,P4973)</f>
        <v>0.79513888888888895</v>
      </c>
      <c r="S4973" s="3">
        <v>0.74375000000000002</v>
      </c>
      <c r="T4973" s="3">
        <v>0.79513888888888895</v>
      </c>
      <c r="U4973" s="3">
        <f>MAX(M4973+15/60/24-1/24-MOD(M4973+15/60/24-1/24,15/60/24),16/24)</f>
        <v>0.72916666666666663</v>
      </c>
      <c r="V4973" s="3">
        <f>MIN(M4973-MOD(M4973,15/60/24)-1/24,18.75/24)</f>
        <v>0.71875</v>
      </c>
      <c r="W4973" s="103">
        <f>M4973-(M4973-E4973)/12*1.25</f>
        <v>0.71114004629629612</v>
      </c>
    </row>
    <row r="4974" spans="1:23" ht="12.75" customHeight="1">
      <c r="A4974" s="1">
        <v>48803</v>
      </c>
      <c r="B4974" t="s">
        <v>350</v>
      </c>
      <c r="C4974" s="3">
        <v>0.14097222222222222</v>
      </c>
      <c r="D4974" s="3">
        <v>0.17222222222222225</v>
      </c>
      <c r="E4974" s="3">
        <v>0.21041666666666667</v>
      </c>
      <c r="F4974" s="3">
        <v>0.32291666666666669</v>
      </c>
      <c r="G4974" s="3">
        <v>0.35</v>
      </c>
      <c r="H4974" s="3">
        <v>0.37847222222222227</v>
      </c>
      <c r="I4974" s="3">
        <v>0.39652777777777781</v>
      </c>
      <c r="J4974" s="3">
        <v>0.48958333333333331</v>
      </c>
      <c r="K4974" s="3">
        <v>0.51249999999999996</v>
      </c>
      <c r="L4974" s="3">
        <v>0.74791666666666667</v>
      </c>
      <c r="M4974" s="3">
        <v>0.76875000000000004</v>
      </c>
      <c r="N4974" s="3">
        <v>0.78194444444444444</v>
      </c>
      <c r="O4974" s="3">
        <v>0.82291666666666674</v>
      </c>
      <c r="P4974" s="3">
        <v>0.7944444444444444</v>
      </c>
      <c r="Q4974" s="3">
        <f t="shared" si="90"/>
        <v>0.74930555555555556</v>
      </c>
      <c r="R4974" s="3">
        <f>MAX(T4974,P4974)</f>
        <v>0.79444444444444451</v>
      </c>
      <c r="S4974" s="3">
        <v>0.74305555555555558</v>
      </c>
      <c r="T4974" s="3">
        <v>0.79444444444444451</v>
      </c>
      <c r="U4974" s="3">
        <f>MAX(M4974+15/60/24-1/24-MOD(M4974+15/60/24-1/24,15/60/24),16/24)</f>
        <v>0.72916666666666663</v>
      </c>
      <c r="V4974" s="3">
        <f>MIN(M4974-MOD(M4974,15/60/24)-1/24,18.75/24)</f>
        <v>0.71875</v>
      </c>
      <c r="W4974" s="103">
        <f>M4974-(M4974-E4974)/12*1.25</f>
        <v>0.71059027777777783</v>
      </c>
    </row>
    <row r="4975" spans="1:23" ht="12.75" customHeight="1">
      <c r="A4975" s="1">
        <v>48804</v>
      </c>
      <c r="B4975" t="s">
        <v>80</v>
      </c>
      <c r="C4975" s="3">
        <v>0.14166666666666666</v>
      </c>
      <c r="D4975" s="3">
        <v>0.17291666666666669</v>
      </c>
      <c r="E4975" s="3">
        <v>0.21111111111111111</v>
      </c>
      <c r="F4975" s="3">
        <v>0.32291666666666669</v>
      </c>
      <c r="G4975" s="3">
        <v>0.35</v>
      </c>
      <c r="H4975" s="3">
        <v>0.37847222222222227</v>
      </c>
      <c r="I4975" s="3">
        <v>0.39652777777777781</v>
      </c>
      <c r="J4975" s="3">
        <v>0.48958333333333331</v>
      </c>
      <c r="K4975" s="3">
        <v>0.51249999999999996</v>
      </c>
      <c r="L4975" s="3">
        <v>0.74791666666666667</v>
      </c>
      <c r="M4975" s="3">
        <v>0.76805555555555538</v>
      </c>
      <c r="N4975" s="3">
        <v>0.78125</v>
      </c>
      <c r="O4975" s="3">
        <v>0.8222222222222223</v>
      </c>
      <c r="P4975" s="3">
        <v>0.79374999999999996</v>
      </c>
      <c r="Q4975" s="3">
        <f t="shared" si="90"/>
        <v>0.74861111111111112</v>
      </c>
      <c r="R4975" s="3">
        <f>MAX(T4975,P4975)</f>
        <v>0.79374999999999996</v>
      </c>
      <c r="S4975" s="3">
        <v>0.74236111111111114</v>
      </c>
      <c r="T4975" s="3">
        <v>0.79374999999999996</v>
      </c>
      <c r="U4975" s="3">
        <f>MAX(M4975+15/60/24-1/24-MOD(M4975+15/60/24-1/24,15/60/24),16/24)</f>
        <v>0.72916666666666663</v>
      </c>
      <c r="V4975" s="3">
        <f>MIN(M4975-MOD(M4975,15/60/24)-1/24,18.75/24)</f>
        <v>0.71875</v>
      </c>
      <c r="W4975" s="103">
        <f>M4975-(M4975-E4975)/12*1.25</f>
        <v>0.7100405092592591</v>
      </c>
    </row>
    <row r="4976" spans="1:23" ht="12.75" customHeight="1">
      <c r="A4976" s="1">
        <v>48805</v>
      </c>
      <c r="B4976" t="s">
        <v>351</v>
      </c>
      <c r="C4976" s="3">
        <v>0.1423611111111111</v>
      </c>
      <c r="D4976" s="3">
        <v>0.17361111111111113</v>
      </c>
      <c r="E4976" s="3">
        <v>0.21111111111111111</v>
      </c>
      <c r="F4976" s="3">
        <v>0.32291666666666669</v>
      </c>
      <c r="G4976" s="3">
        <v>0.35</v>
      </c>
      <c r="H4976" s="3">
        <v>0.37847222222222227</v>
      </c>
      <c r="I4976" s="3">
        <v>0.39652777777777781</v>
      </c>
      <c r="J4976" s="3">
        <v>0.48958333333333331</v>
      </c>
      <c r="K4976" s="3">
        <v>0.51249999999999996</v>
      </c>
      <c r="L4976" s="3">
        <v>0.74652777777777779</v>
      </c>
      <c r="M4976" s="3">
        <v>0.76736111111111094</v>
      </c>
      <c r="N4976" s="3">
        <v>0.78055555555555556</v>
      </c>
      <c r="O4976" s="3">
        <v>0.82152777777777786</v>
      </c>
      <c r="P4976" s="3">
        <v>0.7944444444444444</v>
      </c>
      <c r="Q4976" s="3">
        <f t="shared" si="90"/>
        <v>0.74791666666666667</v>
      </c>
      <c r="R4976" s="3">
        <f>MAX(T4976,P4976)</f>
        <v>0.7944444444444444</v>
      </c>
      <c r="S4976" s="3">
        <v>0.7416666666666667</v>
      </c>
      <c r="T4976" s="3">
        <v>0.79305555555555562</v>
      </c>
      <c r="U4976" s="3">
        <f>MAX(M4976+15/60/24-1/24-MOD(M4976+15/60/24-1/24,15/60/24),16/24)</f>
        <v>0.72916666666666663</v>
      </c>
      <c r="V4976" s="3">
        <f>MIN(M4976-MOD(M4976,15/60/24)-1/24,18.75/24)</f>
        <v>0.71875</v>
      </c>
      <c r="W4976" s="103">
        <f>M4976-(M4976-E4976)/12*1.25</f>
        <v>0.70941840277777768</v>
      </c>
    </row>
    <row r="4977" spans="1:23" ht="12.75" customHeight="1">
      <c r="A4977" s="1">
        <v>48806</v>
      </c>
      <c r="B4977" t="s">
        <v>352</v>
      </c>
      <c r="C4977" s="3">
        <v>0.14305555555555557</v>
      </c>
      <c r="D4977" s="3">
        <v>0.17430555555555557</v>
      </c>
      <c r="E4977" s="3">
        <v>0.21180555555555555</v>
      </c>
      <c r="F4977" s="3">
        <v>0.32361111111111113</v>
      </c>
      <c r="G4977" s="3">
        <v>0.35069444444444442</v>
      </c>
      <c r="H4977" s="3">
        <v>0.37847222222222227</v>
      </c>
      <c r="I4977" s="3">
        <v>0.39652777777777781</v>
      </c>
      <c r="J4977" s="3">
        <v>0.48888888888888887</v>
      </c>
      <c r="K4977" s="3">
        <v>0.51249999999999996</v>
      </c>
      <c r="L4977" s="3">
        <v>0.74583333333333324</v>
      </c>
      <c r="M4977" s="3">
        <v>0.7666666666666665</v>
      </c>
      <c r="N4977" s="3">
        <v>0.77986111111111101</v>
      </c>
      <c r="O4977" s="3">
        <v>0.82083333333333341</v>
      </c>
      <c r="P4977" s="3">
        <v>0.79236111111111096</v>
      </c>
      <c r="Q4977" s="3">
        <f t="shared" si="90"/>
        <v>0.74722222222222223</v>
      </c>
      <c r="R4977" s="3">
        <f>MAX(T4977,P4977)</f>
        <v>0.79236111111111118</v>
      </c>
      <c r="S4977" s="3">
        <v>0.74097222222222225</v>
      </c>
      <c r="T4977" s="3">
        <v>0.79236111111111118</v>
      </c>
      <c r="U4977" s="3">
        <f>MAX(M4977+15/60/24-1/24-MOD(M4977+15/60/24-1/24,15/60/24),16/24)</f>
        <v>0.72916666666666663</v>
      </c>
      <c r="V4977" s="3">
        <f>MIN(M4977-MOD(M4977,15/60/24)-1/24,18.75/24)</f>
        <v>0.71875</v>
      </c>
      <c r="W4977" s="103">
        <f>M4977-(M4977-E4977)/12*1.25</f>
        <v>0.70886863425925906</v>
      </c>
    </row>
    <row r="4978" spans="1:23" ht="12.75" customHeight="1">
      <c r="A4978" s="1">
        <v>48807</v>
      </c>
      <c r="B4978" t="s">
        <v>353</v>
      </c>
      <c r="C4978" s="3">
        <v>0.14374999999999999</v>
      </c>
      <c r="D4978" s="3">
        <v>0.17430555555555557</v>
      </c>
      <c r="E4978" s="3">
        <v>0.21180555555555555</v>
      </c>
      <c r="F4978" s="3">
        <v>0.32361111111111113</v>
      </c>
      <c r="G4978" s="3">
        <v>0.35069444444444442</v>
      </c>
      <c r="H4978" s="3">
        <v>0.37847222222222227</v>
      </c>
      <c r="I4978" s="3">
        <v>0.39652777777777781</v>
      </c>
      <c r="J4978" s="3">
        <v>0.48888888888888887</v>
      </c>
      <c r="K4978" s="3">
        <v>0.51180555555555551</v>
      </c>
      <c r="L4978" s="3">
        <v>0.74513888888888891</v>
      </c>
      <c r="M4978" s="3">
        <v>0.76597222222222205</v>
      </c>
      <c r="N4978" s="3">
        <v>0.77916666666666667</v>
      </c>
      <c r="O4978" s="3">
        <v>0.81944444444444453</v>
      </c>
      <c r="P4978" s="3">
        <v>0.79166666666666663</v>
      </c>
      <c r="Q4978" s="3">
        <f t="shared" si="90"/>
        <v>0.74652777777777779</v>
      </c>
      <c r="R4978" s="3">
        <f>MAX(T4978,P4978)</f>
        <v>0.79166666666666663</v>
      </c>
      <c r="S4978" s="3">
        <v>0.7402777777777777</v>
      </c>
      <c r="T4978" s="3">
        <v>0.7909722222222223</v>
      </c>
      <c r="U4978" s="3">
        <f>MAX(M4978+15/60/24-1/24-MOD(M4978+15/60/24-1/24,15/60/24),16/24)</f>
        <v>0.72916666666666663</v>
      </c>
      <c r="V4978" s="3">
        <f>MIN(M4978-MOD(M4978,15/60/24)-1/24,18.75/24)</f>
        <v>0.71875</v>
      </c>
      <c r="W4978" s="103">
        <f>M4978-(M4978-E4978)/12*1.25</f>
        <v>0.70824652777777763</v>
      </c>
    </row>
    <row r="4979" spans="1:23" ht="12.75" customHeight="1">
      <c r="A4979" s="1">
        <v>48808</v>
      </c>
      <c r="B4979" t="s">
        <v>354</v>
      </c>
      <c r="C4979" s="3">
        <v>0.14444444444444446</v>
      </c>
      <c r="D4979" s="3">
        <v>0.17499999999999999</v>
      </c>
      <c r="E4979" s="3">
        <v>0.21249999999999999</v>
      </c>
      <c r="F4979" s="3">
        <v>0.32361111111111113</v>
      </c>
      <c r="G4979" s="3">
        <v>0.35069444444444442</v>
      </c>
      <c r="H4979" s="3">
        <v>0.37847222222222227</v>
      </c>
      <c r="I4979" s="3">
        <v>0.39652777777777781</v>
      </c>
      <c r="J4979" s="3">
        <v>0.48888888888888887</v>
      </c>
      <c r="K4979" s="3">
        <v>0.51180555555555551</v>
      </c>
      <c r="L4979" s="3">
        <v>0.74444444444444446</v>
      </c>
      <c r="M4979" s="3">
        <v>0.76527777777777761</v>
      </c>
      <c r="N4979" s="3">
        <v>0.77847222222222223</v>
      </c>
      <c r="O4979" s="3">
        <v>0.81874999999999998</v>
      </c>
      <c r="P4979" s="3">
        <v>0.79097222222222219</v>
      </c>
      <c r="Q4979" s="3">
        <f t="shared" si="90"/>
        <v>0.74583333333333324</v>
      </c>
      <c r="R4979" s="3">
        <f>MAX(T4979,P4979)</f>
        <v>0.79097222222222219</v>
      </c>
      <c r="S4979" s="3">
        <v>0.73958333333333337</v>
      </c>
      <c r="T4979" s="3">
        <v>0.79027777777777786</v>
      </c>
      <c r="U4979" s="3">
        <f>MAX(M4979+15/60/24-1/24-MOD(M4979+15/60/24-1/24,15/60/24),16/24)</f>
        <v>0.72916666666666663</v>
      </c>
      <c r="V4979" s="3">
        <f>MIN(M4979-MOD(M4979,15/60/24)-1/24,18.75/24)</f>
        <v>0.71875</v>
      </c>
      <c r="W4979" s="103">
        <f>M4979-(M4979-E4979)/12*1.25</f>
        <v>0.70769675925925912</v>
      </c>
    </row>
    <row r="4980" spans="1:23" ht="12.75" customHeight="1">
      <c r="A4980" s="1">
        <v>48809</v>
      </c>
      <c r="B4980" t="s">
        <v>355</v>
      </c>
      <c r="C4980" s="3">
        <v>0.1451388888888889</v>
      </c>
      <c r="D4980" s="3">
        <v>0.17569444444444446</v>
      </c>
      <c r="E4980" s="3">
        <v>0.21319444444444444</v>
      </c>
      <c r="F4980" s="3">
        <v>0.32430555555555557</v>
      </c>
      <c r="G4980" s="3">
        <v>0.35069444444444442</v>
      </c>
      <c r="H4980" s="3">
        <v>0.37916666666666665</v>
      </c>
      <c r="I4980" s="3">
        <v>0.39652777777777781</v>
      </c>
      <c r="J4980" s="3">
        <v>0.48888888888888887</v>
      </c>
      <c r="K4980" s="3">
        <v>0.51180555555555551</v>
      </c>
      <c r="L4980" s="3">
        <v>0.74375000000000002</v>
      </c>
      <c r="M4980" s="3">
        <v>0.76458333333333317</v>
      </c>
      <c r="N4980" s="3">
        <v>0.77777777777777779</v>
      </c>
      <c r="O4980" s="3">
        <v>0.81805555555555565</v>
      </c>
      <c r="P4980" s="3">
        <v>0.79027777777777775</v>
      </c>
      <c r="Q4980" s="3">
        <f t="shared" si="90"/>
        <v>0.74513888888888891</v>
      </c>
      <c r="R4980" s="3">
        <f>MAX(T4980,P4980)</f>
        <v>0.79027777777777775</v>
      </c>
      <c r="S4980" s="3">
        <v>0.73888888888888893</v>
      </c>
      <c r="T4980" s="3">
        <v>0.78958333333333341</v>
      </c>
      <c r="U4980" s="3">
        <f>MAX(M4980+15/60/24-1/24-MOD(M4980+15/60/24-1/24,15/60/24),16/24)</f>
        <v>0.72916666666666663</v>
      </c>
      <c r="V4980" s="3">
        <f>MIN(M4980-MOD(M4980,15/60/24)-1/24,18.75/24)</f>
        <v>0.71875</v>
      </c>
      <c r="W4980" s="103">
        <f>M4980-(M4980-E4980)/12*1.25</f>
        <v>0.70714699074074061</v>
      </c>
    </row>
    <row r="4981" spans="1:23" ht="12.75" customHeight="1">
      <c r="A4981" s="1">
        <v>48810</v>
      </c>
      <c r="B4981" t="s">
        <v>356</v>
      </c>
      <c r="C4981" s="3">
        <v>0.14583333333333334</v>
      </c>
      <c r="D4981" s="3">
        <v>0.1763888888888889</v>
      </c>
      <c r="E4981" s="3">
        <v>0.21319444444444444</v>
      </c>
      <c r="F4981" s="3">
        <v>0.32430555555555557</v>
      </c>
      <c r="G4981" s="3">
        <v>0.35069444444444442</v>
      </c>
      <c r="H4981" s="3">
        <v>0.37916666666666665</v>
      </c>
      <c r="I4981" s="3">
        <v>0.39652777777777781</v>
      </c>
      <c r="J4981" s="3">
        <v>0.48819444444444443</v>
      </c>
      <c r="K4981" s="3">
        <v>0.51111111111111118</v>
      </c>
      <c r="L4981" s="3">
        <v>0.74305555555555547</v>
      </c>
      <c r="M4981" s="3">
        <v>0.76388888888888873</v>
      </c>
      <c r="N4981" s="3">
        <v>0.77638888888888891</v>
      </c>
      <c r="O4981" s="3">
        <v>0.81666666666666676</v>
      </c>
      <c r="P4981" s="3">
        <v>0.78888888888888886</v>
      </c>
      <c r="Q4981" s="3">
        <f t="shared" si="90"/>
        <v>0.74444444444444446</v>
      </c>
      <c r="R4981" s="3">
        <f>MAX(T4981,P4981)</f>
        <v>0.78888888888888897</v>
      </c>
      <c r="S4981" s="3">
        <v>0.73750000000000004</v>
      </c>
      <c r="T4981" s="3">
        <v>0.78888888888888897</v>
      </c>
      <c r="U4981" s="3">
        <f>MAX(M4981+15/60/24-1/24-MOD(M4981+15/60/24-1/24,15/60/24),16/24)</f>
        <v>0.72916666666666663</v>
      </c>
      <c r="V4981" s="3">
        <f>MIN(M4981-MOD(M4981,15/60/24)-1/24,18.75/24)</f>
        <v>0.71875</v>
      </c>
      <c r="W4981" s="103">
        <f>M4981-(M4981-E4981)/12*1.25</f>
        <v>0.70652488425925908</v>
      </c>
    </row>
    <row r="4982" spans="1:23" ht="12.75" customHeight="1">
      <c r="A4982" s="1">
        <v>48811</v>
      </c>
      <c r="B4982" t="s">
        <v>81</v>
      </c>
      <c r="C4982" s="3">
        <v>0.14652777777777778</v>
      </c>
      <c r="D4982" s="3">
        <v>0.17708333333333334</v>
      </c>
      <c r="E4982" s="3">
        <v>0.21388888888888891</v>
      </c>
      <c r="F4982" s="3">
        <v>0.32430555555555557</v>
      </c>
      <c r="G4982" s="3">
        <v>0.35138888888888892</v>
      </c>
      <c r="H4982" s="3">
        <v>0.37916666666666665</v>
      </c>
      <c r="I4982" s="3">
        <v>0.3972222222222222</v>
      </c>
      <c r="J4982" s="3">
        <v>0.48819444444444443</v>
      </c>
      <c r="K4982" s="3">
        <v>0.51111111111111118</v>
      </c>
      <c r="L4982" s="3">
        <v>0.74305555555555547</v>
      </c>
      <c r="M4982" s="3">
        <v>0.76249999999999996</v>
      </c>
      <c r="N4982" s="3">
        <v>0.77569444444444446</v>
      </c>
      <c r="O4982" s="3">
        <v>0.81597222222222232</v>
      </c>
      <c r="P4982" s="3">
        <v>0.78819444444444442</v>
      </c>
      <c r="Q4982" s="3">
        <f t="shared" si="90"/>
        <v>0.74305555555555558</v>
      </c>
      <c r="R4982" s="3">
        <f>MAX(T4982,P4982)</f>
        <v>0.78819444444444453</v>
      </c>
      <c r="S4982" s="3">
        <v>0.7368055555555556</v>
      </c>
      <c r="T4982" s="3">
        <v>0.78819444444444453</v>
      </c>
      <c r="U4982" s="3">
        <f>MAX(M4982+15/60/24-1/24-MOD(M4982+15/60/24-1/24,15/60/24),16/24)</f>
        <v>0.72916666666666663</v>
      </c>
      <c r="V4982" s="3">
        <f>MIN(M4982-MOD(M4982,15/60/24)-1/24,18.75/24)</f>
        <v>0.71875</v>
      </c>
      <c r="W4982" s="103">
        <f>M4982-(M4982-E4982)/12*1.25</f>
        <v>0.70535300925925926</v>
      </c>
    </row>
    <row r="4983" spans="1:23" ht="12.75" customHeight="1">
      <c r="A4983" s="1">
        <v>48812</v>
      </c>
      <c r="B4983" t="s">
        <v>357</v>
      </c>
      <c r="C4983" s="3">
        <v>0.14722222222222223</v>
      </c>
      <c r="D4983" s="3">
        <v>0.17708333333333334</v>
      </c>
      <c r="E4983" s="3">
        <v>0.21458333333333335</v>
      </c>
      <c r="F4983" s="3">
        <v>0.32430555555555557</v>
      </c>
      <c r="G4983" s="3">
        <v>0.35138888888888892</v>
      </c>
      <c r="H4983" s="3">
        <v>0.37916666666666665</v>
      </c>
      <c r="I4983" s="3">
        <v>0.3972222222222222</v>
      </c>
      <c r="J4983" s="3">
        <v>0.48819444444444443</v>
      </c>
      <c r="K4983" s="3">
        <v>0.51111111111111118</v>
      </c>
      <c r="L4983" s="3">
        <v>0.74097222222222225</v>
      </c>
      <c r="M4983" s="3">
        <v>0.7618055555555554</v>
      </c>
      <c r="N4983" s="3">
        <v>0.77500000000000002</v>
      </c>
      <c r="O4983" s="3">
        <v>0.81527777777777788</v>
      </c>
      <c r="P4983" s="3">
        <v>0.78888888888888886</v>
      </c>
      <c r="Q4983" s="3">
        <f t="shared" si="90"/>
        <v>0.74236111111111114</v>
      </c>
      <c r="R4983" s="3">
        <f>MAX(T4983,P4983)</f>
        <v>0.78888888888888886</v>
      </c>
      <c r="S4983" s="3">
        <v>0.73611111111111116</v>
      </c>
      <c r="T4983" s="3">
        <v>0.78680555555555565</v>
      </c>
      <c r="U4983" s="3">
        <f>MAX(M4983+15/60/24-1/24-MOD(M4983+15/60/24-1/24,15/60/24),16/24)</f>
        <v>0.72916666666666663</v>
      </c>
      <c r="V4983" s="3">
        <f>MIN(M4983-MOD(M4983,15/60/24)-1/24,18.75/24)</f>
        <v>0.71875</v>
      </c>
      <c r="W4983" s="103">
        <f>M4983-(M4983-E4983)/12*1.25</f>
        <v>0.70480324074074063</v>
      </c>
    </row>
    <row r="4984" spans="1:23" ht="12.75" customHeight="1">
      <c r="A4984" s="1">
        <v>48813</v>
      </c>
      <c r="B4984" t="s">
        <v>358</v>
      </c>
      <c r="C4984" s="3">
        <v>0.14791666666666667</v>
      </c>
      <c r="D4984" s="3">
        <v>0.17777777777777778</v>
      </c>
      <c r="E4984" s="3">
        <v>0.21458333333333335</v>
      </c>
      <c r="F4984" s="3">
        <v>0.32500000000000001</v>
      </c>
      <c r="G4984" s="3">
        <v>0.35138888888888892</v>
      </c>
      <c r="H4984" s="3">
        <v>0.37916666666666665</v>
      </c>
      <c r="I4984" s="3">
        <v>0.3972222222222222</v>
      </c>
      <c r="J4984" s="3">
        <v>0.48819444444444443</v>
      </c>
      <c r="K4984" s="3">
        <v>0.51111111111111118</v>
      </c>
      <c r="L4984" s="3">
        <v>0.7402777777777777</v>
      </c>
      <c r="M4984" s="3">
        <v>0.76111111111111096</v>
      </c>
      <c r="N4984" s="3">
        <v>0.77430555555555547</v>
      </c>
      <c r="O4984" s="3">
        <v>0.81388888888888899</v>
      </c>
      <c r="P4984" s="3">
        <v>0.78680555555555542</v>
      </c>
      <c r="Q4984" s="3">
        <f t="shared" si="90"/>
        <v>0.7416666666666667</v>
      </c>
      <c r="R4984" s="3">
        <f>MAX(T4984,P4984)</f>
        <v>0.78680555555555542</v>
      </c>
      <c r="S4984" s="3">
        <v>0.73541666666666661</v>
      </c>
      <c r="T4984" s="3">
        <v>0.7861111111111112</v>
      </c>
      <c r="U4984" s="3">
        <f>MAX(M4984+15/60/24-1/24-MOD(M4984+15/60/24-1/24,15/60/24),16/24)</f>
        <v>0.72916666666666663</v>
      </c>
      <c r="V4984" s="3">
        <f>MIN(M4984-MOD(M4984,15/60/24)-1/24,18.75/24)</f>
        <v>0.71875</v>
      </c>
      <c r="W4984" s="103">
        <f>M4984-(M4984-E4984)/12*1.25</f>
        <v>0.7041811342592591</v>
      </c>
    </row>
    <row r="4985" spans="1:23" ht="12.75" customHeight="1">
      <c r="A4985" s="1">
        <v>48814</v>
      </c>
      <c r="B4985" t="s">
        <v>359</v>
      </c>
      <c r="C4985" s="3">
        <v>0.14861111111111111</v>
      </c>
      <c r="D4985" s="3">
        <v>0.17847222222222223</v>
      </c>
      <c r="E4985" s="3">
        <v>0.21527777777777779</v>
      </c>
      <c r="F4985" s="3">
        <v>0.32500000000000001</v>
      </c>
      <c r="G4985" s="3">
        <v>0.35138888888888892</v>
      </c>
      <c r="H4985" s="3">
        <v>0.37916666666666665</v>
      </c>
      <c r="I4985" s="3">
        <v>0.3972222222222222</v>
      </c>
      <c r="J4985" s="3">
        <v>0.48749999999999999</v>
      </c>
      <c r="K4985" s="3">
        <v>0.51041666666666663</v>
      </c>
      <c r="L4985" s="3">
        <v>0.73958333333333337</v>
      </c>
      <c r="M4985" s="3">
        <v>0.76041666666666652</v>
      </c>
      <c r="N4985" s="3">
        <v>0.77361111111111114</v>
      </c>
      <c r="O4985" s="3">
        <v>0.81319444444444455</v>
      </c>
      <c r="P4985" s="3">
        <v>0.78611111111111109</v>
      </c>
      <c r="Q4985" s="3">
        <f t="shared" si="90"/>
        <v>0.74097222222222214</v>
      </c>
      <c r="R4985" s="3">
        <f>MAX(T4985,P4985)</f>
        <v>0.78611111111111109</v>
      </c>
      <c r="S4985" s="3">
        <v>0.73472222222222228</v>
      </c>
      <c r="T4985" s="3">
        <v>0.78541666666666676</v>
      </c>
      <c r="U4985" s="3">
        <f>MAX(M4985+15/60/24-1/24-MOD(M4985+15/60/24-1/24,15/60/24),16/24)</f>
        <v>0.71875</v>
      </c>
      <c r="V4985" s="3">
        <f>MIN(M4985-MOD(M4985,15/60/24)-1/24,18.75/24)</f>
        <v>0.70833333333333337</v>
      </c>
      <c r="W4985" s="103">
        <f>M4985-(M4985-E4985)/12*1.25</f>
        <v>0.70363136574074059</v>
      </c>
    </row>
    <row r="4986" spans="1:23" ht="12.75" customHeight="1">
      <c r="A4986" s="1">
        <v>48815</v>
      </c>
      <c r="B4986" t="s">
        <v>360</v>
      </c>
      <c r="C4986" s="3">
        <v>0.14930555555555555</v>
      </c>
      <c r="D4986" s="3">
        <v>0.17916666666666667</v>
      </c>
      <c r="E4986" s="3">
        <v>0.21597222222222223</v>
      </c>
      <c r="F4986" s="3">
        <v>0.32500000000000001</v>
      </c>
      <c r="G4986" s="3">
        <v>0.35138888888888892</v>
      </c>
      <c r="H4986" s="3">
        <v>0.37916666666666665</v>
      </c>
      <c r="I4986" s="3">
        <v>0.3972222222222222</v>
      </c>
      <c r="J4986" s="3">
        <v>0.48749999999999999</v>
      </c>
      <c r="K4986" s="3">
        <v>0.51041666666666663</v>
      </c>
      <c r="L4986" s="3">
        <v>0.73888888888888893</v>
      </c>
      <c r="M4986" s="3">
        <v>0.75972222222222208</v>
      </c>
      <c r="N4986" s="3">
        <v>0.7729166666666667</v>
      </c>
      <c r="O4986" s="3">
        <v>0.8125</v>
      </c>
      <c r="P4986" s="3">
        <v>0.78541666666666665</v>
      </c>
      <c r="Q4986" s="3">
        <f t="shared" si="90"/>
        <v>0.74027777777777781</v>
      </c>
      <c r="R4986" s="3">
        <f>MAX(T4986,P4986)</f>
        <v>0.78541666666666665</v>
      </c>
      <c r="S4986" s="3">
        <v>0.73402777777777783</v>
      </c>
      <c r="T4986" s="3">
        <v>0.78472222222222232</v>
      </c>
      <c r="U4986" s="3">
        <f>MAX(M4986+15/60/24-1/24-MOD(M4986+15/60/24-1/24,15/60/24),16/24)</f>
        <v>0.71875</v>
      </c>
      <c r="V4986" s="3">
        <f>MIN(M4986-MOD(M4986,15/60/24)-1/24,18.75/24)</f>
        <v>0.70833333333333337</v>
      </c>
      <c r="W4986" s="103">
        <f>M4986-(M4986-E4986)/12*1.25</f>
        <v>0.70308159722222208</v>
      </c>
    </row>
    <row r="4987" spans="1:23" ht="12.75" customHeight="1">
      <c r="A4987" s="1">
        <v>48816</v>
      </c>
      <c r="B4987" t="s">
        <v>361</v>
      </c>
      <c r="C4987" s="3">
        <v>0.15</v>
      </c>
      <c r="D4987" s="3">
        <v>0.17916666666666667</v>
      </c>
      <c r="E4987" s="3">
        <v>0.21597222222222223</v>
      </c>
      <c r="F4987" s="3">
        <v>0.32569444444444445</v>
      </c>
      <c r="G4987" s="3">
        <v>0.3520833333333333</v>
      </c>
      <c r="H4987" s="3">
        <v>0.37916666666666665</v>
      </c>
      <c r="I4987" s="3">
        <v>0.3972222222222222</v>
      </c>
      <c r="J4987" s="3">
        <v>0.48749999999999999</v>
      </c>
      <c r="K4987" s="3">
        <v>0.51041666666666663</v>
      </c>
      <c r="L4987" s="3">
        <v>0.73819444444444438</v>
      </c>
      <c r="M4987" s="3">
        <v>0.75902777777777763</v>
      </c>
      <c r="N4987" s="3">
        <v>0.7715277777777777</v>
      </c>
      <c r="O4987" s="3">
        <v>0.81111111111111123</v>
      </c>
      <c r="P4987" s="3">
        <v>0.78402777777777766</v>
      </c>
      <c r="Q4987" s="3">
        <f t="shared" si="90"/>
        <v>0.73958333333333337</v>
      </c>
      <c r="R4987" s="3">
        <f>MAX(T4987,P4987)</f>
        <v>0.78402777777777766</v>
      </c>
      <c r="S4987" s="3">
        <v>0.73333333333333339</v>
      </c>
      <c r="T4987" s="3">
        <v>0.78333333333333333</v>
      </c>
      <c r="U4987" s="3">
        <f>MAX(M4987+15/60/24-1/24-MOD(M4987+15/60/24-1/24,15/60/24),16/24)</f>
        <v>0.71875</v>
      </c>
      <c r="V4987" s="3">
        <f>MIN(M4987-MOD(M4987,15/60/24)-1/24,18.75/24)</f>
        <v>0.70833333333333337</v>
      </c>
      <c r="W4987" s="103">
        <f>M4987-(M4987-E4987)/12*1.25</f>
        <v>0.70245949074074066</v>
      </c>
    </row>
    <row r="4988" spans="1:23" ht="12.75" customHeight="1">
      <c r="A4988" s="1">
        <v>48817</v>
      </c>
      <c r="B4988" t="s">
        <v>362</v>
      </c>
      <c r="C4988" s="3">
        <v>0.15069444444444444</v>
      </c>
      <c r="D4988" s="3">
        <v>0.17986111111111111</v>
      </c>
      <c r="E4988" s="3">
        <v>0.21666666666666667</v>
      </c>
      <c r="F4988" s="3">
        <v>0.32569444444444445</v>
      </c>
      <c r="G4988" s="3">
        <v>0.3520833333333333</v>
      </c>
      <c r="H4988" s="3">
        <v>0.37916666666666665</v>
      </c>
      <c r="I4988" s="3">
        <v>0.3972222222222222</v>
      </c>
      <c r="J4988" s="3">
        <v>0.48749999999999999</v>
      </c>
      <c r="K4988" s="3">
        <v>0.50972222222222219</v>
      </c>
      <c r="L4988" s="3">
        <v>0.73750000000000004</v>
      </c>
      <c r="M4988" s="3">
        <v>0.75833333333333319</v>
      </c>
      <c r="N4988" s="3">
        <v>0.77083333333333337</v>
      </c>
      <c r="O4988" s="3">
        <v>0.81041666666666679</v>
      </c>
      <c r="P4988" s="3">
        <v>0.78333333333333333</v>
      </c>
      <c r="Q4988" s="3">
        <f t="shared" si="90"/>
        <v>0.73888888888888893</v>
      </c>
      <c r="R4988" s="3">
        <f>MAX(T4988,P4988)</f>
        <v>0.78333333333333333</v>
      </c>
      <c r="S4988" s="3">
        <v>0.7319444444444444</v>
      </c>
      <c r="T4988" s="3">
        <v>0.78263888888888888</v>
      </c>
      <c r="U4988" s="3">
        <f>MAX(M4988+15/60/24-1/24-MOD(M4988+15/60/24-1/24,15/60/24),16/24)</f>
        <v>0.71875</v>
      </c>
      <c r="V4988" s="3">
        <f>MIN(M4988-MOD(M4988,15/60/24)-1/24,18.75/24)</f>
        <v>0.70833333333333337</v>
      </c>
      <c r="W4988" s="103">
        <f>M4988-(M4988-E4988)/12*1.25</f>
        <v>0.70190972222222214</v>
      </c>
    </row>
    <row r="4989" spans="1:23" ht="12.75" customHeight="1">
      <c r="A4989" s="1">
        <v>48818</v>
      </c>
      <c r="B4989" t="s">
        <v>82</v>
      </c>
      <c r="C4989" s="3">
        <v>0.15069444444444444</v>
      </c>
      <c r="D4989" s="3">
        <v>0.18055555555555555</v>
      </c>
      <c r="E4989" s="3">
        <v>0.21666666666666667</v>
      </c>
      <c r="F4989" s="3">
        <v>0.32569444444444445</v>
      </c>
      <c r="G4989" s="3">
        <v>0.3520833333333333</v>
      </c>
      <c r="H4989" s="3">
        <v>0.37986111111111115</v>
      </c>
      <c r="I4989" s="3">
        <v>0.3972222222222222</v>
      </c>
      <c r="J4989" s="3">
        <v>0.48680555555555555</v>
      </c>
      <c r="K4989" s="3">
        <v>0.50972222222222219</v>
      </c>
      <c r="L4989" s="3">
        <v>0.7368055555555556</v>
      </c>
      <c r="M4989" s="3">
        <v>0.75694444444444431</v>
      </c>
      <c r="N4989" s="3">
        <v>0.77013888888888893</v>
      </c>
      <c r="O4989" s="3">
        <v>0.80972222222222234</v>
      </c>
      <c r="P4989" s="3">
        <v>0.78263888888888888</v>
      </c>
      <c r="Q4989" s="3">
        <f t="shared" si="90"/>
        <v>0.73749999999999993</v>
      </c>
      <c r="R4989" s="3">
        <f>MAX(T4989,P4989)</f>
        <v>0.78263888888888888</v>
      </c>
      <c r="S4989" s="3">
        <v>0.73124999999999996</v>
      </c>
      <c r="T4989" s="3">
        <v>0.78194444444444444</v>
      </c>
      <c r="U4989" s="3">
        <f>MAX(M4989+15/60/24-1/24-MOD(M4989+15/60/24-1/24,15/60/24),16/24)</f>
        <v>0.71875</v>
      </c>
      <c r="V4989" s="3">
        <f>MIN(M4989-MOD(M4989,15/60/24)-1/24,18.75/24)</f>
        <v>0.70833333333333337</v>
      </c>
      <c r="W4989" s="103">
        <f>M4989-(M4989-E4989)/12*1.25</f>
        <v>0.70066550925925908</v>
      </c>
    </row>
    <row r="4990" spans="1:23" ht="12.75" customHeight="1">
      <c r="A4990" s="1">
        <v>48819</v>
      </c>
      <c r="B4990" t="s">
        <v>363</v>
      </c>
      <c r="C4990" s="3">
        <v>0.15138888888888888</v>
      </c>
      <c r="D4990" s="3">
        <v>0.18124999999999999</v>
      </c>
      <c r="E4990" s="3">
        <v>0.21736111111111112</v>
      </c>
      <c r="F4990" s="3">
        <v>0.32569444444444445</v>
      </c>
      <c r="G4990" s="3">
        <v>0.3520833333333333</v>
      </c>
      <c r="H4990" s="3">
        <v>0.37986111111111115</v>
      </c>
      <c r="I4990" s="3">
        <v>0.3972222222222222</v>
      </c>
      <c r="J4990" s="3">
        <v>0.48680555555555555</v>
      </c>
      <c r="K4990" s="3">
        <v>0.50902777777777775</v>
      </c>
      <c r="L4990" s="3">
        <v>0.73541666666666661</v>
      </c>
      <c r="M4990" s="3">
        <v>0.75624999999999998</v>
      </c>
      <c r="N4990" s="3">
        <v>0.76944444444444438</v>
      </c>
      <c r="O4990" s="3">
        <v>0.80833333333333346</v>
      </c>
      <c r="P4990" s="3">
        <v>0.78263888888888899</v>
      </c>
      <c r="Q4990" s="3">
        <f t="shared" si="90"/>
        <v>0.73680555555555549</v>
      </c>
      <c r="R4990" s="3">
        <f>MAX(T4990,P4990)</f>
        <v>0.78263888888888899</v>
      </c>
      <c r="S4990" s="3">
        <v>0.73055555555555562</v>
      </c>
      <c r="T4990" s="3">
        <v>0.78125</v>
      </c>
      <c r="U4990" s="3">
        <f>MAX(M4990+15/60/24-1/24-MOD(M4990+15/60/24-1/24,15/60/24),16/24)</f>
        <v>0.71875</v>
      </c>
      <c r="V4990" s="3">
        <f>MIN(M4990-MOD(M4990,15/60/24)-1/24,18.75/24)</f>
        <v>0.70833333333333337</v>
      </c>
      <c r="W4990" s="103">
        <f>M4990-(M4990-E4990)/12*1.25</f>
        <v>0.70011574074074068</v>
      </c>
    </row>
    <row r="4991" spans="1:23" ht="12.75" customHeight="1">
      <c r="A4991" s="1">
        <v>48820</v>
      </c>
      <c r="B4991" t="s">
        <v>364</v>
      </c>
      <c r="C4991" s="3">
        <v>0.15208333333333332</v>
      </c>
      <c r="D4991" s="3">
        <v>0.18124999999999999</v>
      </c>
      <c r="E4991" s="3">
        <v>0.21805555555555556</v>
      </c>
      <c r="F4991" s="3">
        <v>0.3263888888888889</v>
      </c>
      <c r="G4991" s="3">
        <v>0.3520833333333333</v>
      </c>
      <c r="H4991" s="3">
        <v>0.37986111111111115</v>
      </c>
      <c r="I4991" s="3">
        <v>0.3972222222222222</v>
      </c>
      <c r="J4991" s="3">
        <v>0.48680555555555555</v>
      </c>
      <c r="K4991" s="3">
        <v>0.50902777777777775</v>
      </c>
      <c r="L4991" s="3">
        <v>0.73472222222222217</v>
      </c>
      <c r="M4991" s="3">
        <v>0.75555555555555542</v>
      </c>
      <c r="N4991" s="3">
        <v>0.7680555555555556</v>
      </c>
      <c r="O4991" s="3">
        <v>0.80763888888888902</v>
      </c>
      <c r="P4991" s="3">
        <v>0.78055555555555556</v>
      </c>
      <c r="Q4991" s="3">
        <f t="shared" si="90"/>
        <v>0.73611111111111116</v>
      </c>
      <c r="R4991" s="3">
        <f>MAX(T4991,P4991)</f>
        <v>0.78055555555555556</v>
      </c>
      <c r="S4991" s="3">
        <v>0.72986111111111107</v>
      </c>
      <c r="T4991" s="3">
        <v>0.77986111111111101</v>
      </c>
      <c r="U4991" s="3">
        <f>MAX(M4991+15/60/24-1/24-MOD(M4991+15/60/24-1/24,15/60/24),16/24)</f>
        <v>0.71875</v>
      </c>
      <c r="V4991" s="3">
        <f>MIN(M4991-MOD(M4991,15/60/24)-1/24,18.75/24)</f>
        <v>0.70833333333333337</v>
      </c>
      <c r="W4991" s="103">
        <f>M4991-(M4991-E4991)/12*1.25</f>
        <v>0.69956597222222205</v>
      </c>
    </row>
    <row r="4992" spans="1:23" ht="12.75" customHeight="1">
      <c r="A4992" s="1">
        <v>48821</v>
      </c>
      <c r="B4992" t="s">
        <v>365</v>
      </c>
      <c r="C4992" s="3">
        <v>0.15277777777777776</v>
      </c>
      <c r="D4992" s="3">
        <v>0.18194444444444444</v>
      </c>
      <c r="E4992" s="3">
        <v>0.21805555555555556</v>
      </c>
      <c r="F4992" s="3">
        <v>0.3263888888888889</v>
      </c>
      <c r="G4992" s="3">
        <v>0.3520833333333333</v>
      </c>
      <c r="H4992" s="3">
        <v>0.37986111111111115</v>
      </c>
      <c r="I4992" s="3">
        <v>0.3972222222222222</v>
      </c>
      <c r="J4992" s="3">
        <v>0.4861111111111111</v>
      </c>
      <c r="K4992" s="3">
        <v>0.50902777777777775</v>
      </c>
      <c r="L4992" s="3">
        <v>0.73402777777777783</v>
      </c>
      <c r="M4992" s="3">
        <v>0.75486111111111098</v>
      </c>
      <c r="N4992" s="3">
        <v>0.76736111111111116</v>
      </c>
      <c r="O4992" s="3">
        <v>0.80625000000000002</v>
      </c>
      <c r="P4992" s="3">
        <v>0.77986111111111112</v>
      </c>
      <c r="Q4992" s="3">
        <f t="shared" si="90"/>
        <v>0.73541666666666661</v>
      </c>
      <c r="R4992" s="3">
        <f>MAX(T4992,P4992)</f>
        <v>0.77986111111111112</v>
      </c>
      <c r="S4992" s="3">
        <v>0.72847222222222219</v>
      </c>
      <c r="T4992" s="3">
        <v>0.77916666666666667</v>
      </c>
      <c r="U4992" s="3">
        <f>MAX(M4992+15/60/24-1/24-MOD(M4992+15/60/24-1/24,15/60/24),16/24)</f>
        <v>0.71875</v>
      </c>
      <c r="V4992" s="3">
        <f>MIN(M4992-MOD(M4992,15/60/24)-1/24,18.75/24)</f>
        <v>0.70833333333333337</v>
      </c>
      <c r="W4992" s="103">
        <f>M4992-(M4992-E4992)/12*1.25</f>
        <v>0.69894386574074063</v>
      </c>
    </row>
    <row r="4993" spans="1:23" ht="12.75" customHeight="1">
      <c r="A4993" s="1">
        <v>48822</v>
      </c>
      <c r="B4993" t="s">
        <v>366</v>
      </c>
      <c r="C4993" s="3">
        <v>0.15347222222222223</v>
      </c>
      <c r="D4993" s="3">
        <v>0.18263888888888891</v>
      </c>
      <c r="E4993" s="3">
        <v>0.21875</v>
      </c>
      <c r="F4993" s="3">
        <v>0.3263888888888889</v>
      </c>
      <c r="G4993" s="3">
        <v>0.3527777777777778</v>
      </c>
      <c r="H4993" s="3">
        <v>0.37986111111111115</v>
      </c>
      <c r="I4993" s="3">
        <v>0.3972222222222222</v>
      </c>
      <c r="J4993" s="3">
        <v>0.4861111111111111</v>
      </c>
      <c r="K4993" s="3">
        <v>0.5083333333333333</v>
      </c>
      <c r="L4993" s="3">
        <v>0.73263888888888884</v>
      </c>
      <c r="M4993" s="3">
        <v>0.7534722222222221</v>
      </c>
      <c r="N4993" s="3">
        <v>0.76666666666666661</v>
      </c>
      <c r="O4993" s="3">
        <v>0.80555555555555569</v>
      </c>
      <c r="P4993" s="3">
        <v>0.77916666666666656</v>
      </c>
      <c r="Q4993" s="3">
        <f t="shared" si="90"/>
        <v>0.73402777777777772</v>
      </c>
      <c r="R4993" s="3">
        <f>MAX(T4993,P4993)</f>
        <v>0.77916666666666656</v>
      </c>
      <c r="S4993" s="3">
        <v>0.72777777777777775</v>
      </c>
      <c r="T4993" s="3">
        <v>0.77847222222222223</v>
      </c>
      <c r="U4993" s="3">
        <f>MAX(M4993+15/60/24-1/24-MOD(M4993+15/60/24-1/24,15/60/24),16/24)</f>
        <v>0.71875</v>
      </c>
      <c r="V4993" s="3">
        <f>MIN(M4993-MOD(M4993,15/60/24)-1/24,18.75/24)</f>
        <v>0.70833333333333337</v>
      </c>
      <c r="W4993" s="103">
        <f>M4993-(M4993-E4993)/12*1.25</f>
        <v>0.69777199074074059</v>
      </c>
    </row>
    <row r="4994" spans="1:23" ht="12.75" customHeight="1">
      <c r="A4994" s="1">
        <v>48823</v>
      </c>
      <c r="B4994" t="s">
        <v>367</v>
      </c>
      <c r="C4994" s="3">
        <v>0.15416666666666667</v>
      </c>
      <c r="D4994" s="3">
        <v>0.18263888888888891</v>
      </c>
      <c r="E4994" s="3">
        <v>0.21944444444444444</v>
      </c>
      <c r="F4994" s="3">
        <v>0.3263888888888889</v>
      </c>
      <c r="G4994" s="3">
        <v>0.3527777777777778</v>
      </c>
      <c r="H4994" s="3">
        <v>0.37986111111111115</v>
      </c>
      <c r="I4994" s="3">
        <v>0.3972222222222222</v>
      </c>
      <c r="J4994" s="3">
        <v>0.4861111111111111</v>
      </c>
      <c r="K4994" s="3">
        <v>0.5083333333333333</v>
      </c>
      <c r="L4994" s="3">
        <v>0.7319444444444444</v>
      </c>
      <c r="M4994" s="3">
        <v>0.75277777777777766</v>
      </c>
      <c r="N4994" s="3">
        <v>0.76597222222222217</v>
      </c>
      <c r="O4994" s="3">
        <v>0.80486111111111125</v>
      </c>
      <c r="P4994" s="3">
        <v>0.77847222222222212</v>
      </c>
      <c r="Q4994" s="3">
        <f t="shared" si="90"/>
        <v>0.73333333333333328</v>
      </c>
      <c r="R4994" s="3">
        <f>MAX(T4994,P4994)</f>
        <v>0.77847222222222212</v>
      </c>
      <c r="S4994" s="3">
        <v>0.7270833333333333</v>
      </c>
      <c r="T4994" s="3">
        <v>0.77708333333333324</v>
      </c>
      <c r="U4994" s="3">
        <f>MAX(M4994+15/60/24-1/24-MOD(M4994+15/60/24-1/24,15/60/24),16/24)</f>
        <v>0.71875</v>
      </c>
      <c r="V4994" s="3">
        <f>MIN(M4994-MOD(M4994,15/60/24)-1/24,18.75/24)</f>
        <v>0.70833333333333337</v>
      </c>
      <c r="W4994" s="103">
        <f>M4994-(M4994-E4994)/12*1.25</f>
        <v>0.69722222222222208</v>
      </c>
    </row>
    <row r="4995" spans="1:23" ht="12.75" customHeight="1">
      <c r="A4995" s="1">
        <v>48824</v>
      </c>
      <c r="B4995" t="s">
        <v>368</v>
      </c>
      <c r="C4995" s="3">
        <v>0.15486111111111112</v>
      </c>
      <c r="D4995" s="3">
        <v>0.18333333333333335</v>
      </c>
      <c r="E4995" s="3">
        <v>0.21944444444444444</v>
      </c>
      <c r="F4995" s="3">
        <v>0.32708333333333334</v>
      </c>
      <c r="G4995" s="3">
        <v>0.3527777777777778</v>
      </c>
      <c r="H4995" s="3">
        <v>0.37986111111111115</v>
      </c>
      <c r="I4995" s="3">
        <v>0.3972222222222222</v>
      </c>
      <c r="J4995" s="3">
        <v>0.4861111111111111</v>
      </c>
      <c r="K4995" s="3">
        <v>0.50763888888888886</v>
      </c>
      <c r="L4995" s="3">
        <v>0.73124999999999996</v>
      </c>
      <c r="M4995" s="3">
        <v>0.75208333333333321</v>
      </c>
      <c r="N4995" s="3">
        <v>0.76458333333333339</v>
      </c>
      <c r="O4995" s="3">
        <v>0.80347222222222237</v>
      </c>
      <c r="P4995" s="3">
        <v>0.77708333333333335</v>
      </c>
      <c r="Q4995" s="3">
        <f t="shared" si="90"/>
        <v>0.73263888888888884</v>
      </c>
      <c r="R4995" s="3">
        <f>MAX(T4995,P4995)</f>
        <v>0.77708333333333335</v>
      </c>
      <c r="S4995" s="3">
        <v>0.72638888888888886</v>
      </c>
      <c r="T4995" s="3">
        <v>0.77638888888888891</v>
      </c>
      <c r="U4995" s="3">
        <f>MAX(M4995+15/60/24-1/24-MOD(M4995+15/60/24-1/24,15/60/24),16/24)</f>
        <v>0.71875</v>
      </c>
      <c r="V4995" s="3">
        <f>MIN(M4995-MOD(M4995,15/60/24)-1/24,18.75/24)</f>
        <v>0.70833333333333337</v>
      </c>
      <c r="W4995" s="103">
        <f>M4995-(M4995-E4995)/12*1.25</f>
        <v>0.69660011574074066</v>
      </c>
    </row>
    <row r="4996" spans="1:23" ht="12.75" customHeight="1">
      <c r="A4996" s="1">
        <v>48825</v>
      </c>
      <c r="B4996" t="s">
        <v>83</v>
      </c>
      <c r="C4996" s="3">
        <v>0.15486111111111112</v>
      </c>
      <c r="D4996" s="3">
        <v>0.18402777777777779</v>
      </c>
      <c r="E4996" s="3">
        <v>0.22013888888888888</v>
      </c>
      <c r="F4996" s="3">
        <v>0.32708333333333334</v>
      </c>
      <c r="G4996" s="3">
        <v>0.3527777777777778</v>
      </c>
      <c r="H4996" s="3">
        <v>0.37986111111111115</v>
      </c>
      <c r="I4996" s="3">
        <v>0.3972222222222222</v>
      </c>
      <c r="J4996" s="3">
        <v>0.48541666666666666</v>
      </c>
      <c r="K4996" s="3">
        <v>0.50763888888888886</v>
      </c>
      <c r="L4996" s="3">
        <v>0.73124999999999996</v>
      </c>
      <c r="M4996" s="3">
        <v>0.75138888888888877</v>
      </c>
      <c r="N4996" s="3">
        <v>0.76388888888888884</v>
      </c>
      <c r="O4996" s="3">
        <v>0.80277777777777792</v>
      </c>
      <c r="P4996" s="3">
        <v>0.7763888888888888</v>
      </c>
      <c r="Q4996" s="3">
        <f t="shared" si="90"/>
        <v>0.7319444444444444</v>
      </c>
      <c r="R4996" s="3">
        <f>MAX(T4996,P4996)</f>
        <v>0.7763888888888888</v>
      </c>
      <c r="S4996" s="3">
        <v>0.72499999999999998</v>
      </c>
      <c r="T4996" s="3">
        <v>0.77569444444444446</v>
      </c>
      <c r="U4996" s="3">
        <f>MAX(M4996+15/60/24-1/24-MOD(M4996+15/60/24-1/24,15/60/24),16/24)</f>
        <v>0.71875</v>
      </c>
      <c r="V4996" s="3">
        <f>MIN(M4996-MOD(M4996,15/60/24)-1/24,18.75/24)</f>
        <v>0.70833333333333337</v>
      </c>
      <c r="W4996" s="103">
        <f>M4996-(M4996-E4996)/12*1.25</f>
        <v>0.69605034722222214</v>
      </c>
    </row>
    <row r="4997" spans="1:23" ht="12.75" customHeight="1">
      <c r="A4997" s="1">
        <v>48826</v>
      </c>
      <c r="B4997" t="s">
        <v>369</v>
      </c>
      <c r="C4997" s="3">
        <v>0.15555555555555556</v>
      </c>
      <c r="D4997" s="3">
        <v>0.18472222222222223</v>
      </c>
      <c r="E4997" s="3">
        <v>0.22013888888888888</v>
      </c>
      <c r="F4997" s="3">
        <v>0.32708333333333334</v>
      </c>
      <c r="G4997" s="3">
        <v>0.3527777777777778</v>
      </c>
      <c r="H4997" s="3">
        <v>0.37986111111111115</v>
      </c>
      <c r="I4997" s="3">
        <v>0.3972222222222222</v>
      </c>
      <c r="J4997" s="3">
        <v>0.48541666666666666</v>
      </c>
      <c r="K4997" s="3">
        <v>0.50763888888888886</v>
      </c>
      <c r="L4997" s="3">
        <v>0.72916666666666663</v>
      </c>
      <c r="M4997" s="3">
        <v>0.75</v>
      </c>
      <c r="N4997" s="3">
        <v>0.7631944444444444</v>
      </c>
      <c r="O4997" s="3">
        <v>0.80138888888888904</v>
      </c>
      <c r="P4997" s="3">
        <v>0.77638888888888891</v>
      </c>
      <c r="Q4997" s="3">
        <f t="shared" si="90"/>
        <v>0.73055555555555551</v>
      </c>
      <c r="R4997" s="3">
        <f>MAX(T4997,P4997)</f>
        <v>0.77638888888888891</v>
      </c>
      <c r="S4997" s="3">
        <v>0.72430555555555554</v>
      </c>
      <c r="T4997" s="3">
        <v>0.77500000000000002</v>
      </c>
      <c r="U4997" s="3">
        <f>MAX(M4997+15/60/24-1/24-MOD(M4997+15/60/24-1/24,15/60/24),16/24)</f>
        <v>0.71875</v>
      </c>
      <c r="V4997" s="3">
        <f>MIN(M4997-MOD(M4997,15/60/24)-1/24,18.75/24)</f>
        <v>0.70833333333333337</v>
      </c>
      <c r="W4997" s="103">
        <f>M4997-(M4997-E4997)/12*1.25</f>
        <v>0.6948061342592593</v>
      </c>
    </row>
    <row r="4998" spans="1:23" ht="12.75" customHeight="1">
      <c r="A4998" s="1">
        <v>48827</v>
      </c>
      <c r="B4998" t="s">
        <v>370</v>
      </c>
      <c r="C4998" s="3">
        <v>0.15625</v>
      </c>
      <c r="D4998" s="3">
        <v>0.18472222222222223</v>
      </c>
      <c r="E4998" s="3">
        <v>0.22083333333333333</v>
      </c>
      <c r="F4998" s="3">
        <v>0.32708333333333334</v>
      </c>
      <c r="G4998" s="3">
        <v>0.3527777777777778</v>
      </c>
      <c r="H4998" s="3">
        <v>0.37986111111111115</v>
      </c>
      <c r="I4998" s="3">
        <v>0.3972222222222222</v>
      </c>
      <c r="J4998" s="3">
        <v>0.48541666666666666</v>
      </c>
      <c r="K4998" s="3">
        <v>0.50694444444444442</v>
      </c>
      <c r="L4998" s="3">
        <v>0.7284722222222223</v>
      </c>
      <c r="M4998" s="3">
        <v>0.74930555555555545</v>
      </c>
      <c r="N4998" s="3">
        <v>0.76249999999999996</v>
      </c>
      <c r="O4998" s="3">
        <v>0.8006944444444446</v>
      </c>
      <c r="P4998" s="3">
        <v>0.77500000000000002</v>
      </c>
      <c r="Q4998" s="3">
        <f t="shared" si="90"/>
        <v>0.72986111111111107</v>
      </c>
      <c r="R4998" s="3">
        <f>MAX(T4998,P4998)</f>
        <v>0.77500000000000002</v>
      </c>
      <c r="S4998" s="3">
        <v>0.72361111111111109</v>
      </c>
      <c r="T4998" s="3">
        <v>0.77361111111111114</v>
      </c>
      <c r="U4998" s="3">
        <f>MAX(M4998+15/60/24-1/24-MOD(M4998+15/60/24-1/24,15/60/24),16/24)</f>
        <v>0.70833333333333326</v>
      </c>
      <c r="V4998" s="3">
        <f>MIN(M4998-MOD(M4998,15/60/24)-1/24,18.75/24)</f>
        <v>0.69791666666666663</v>
      </c>
      <c r="W4998" s="103">
        <f>M4998-(M4998-E4998)/12*1.25</f>
        <v>0.69425636574074068</v>
      </c>
    </row>
    <row r="4999" spans="1:23" ht="12.75" customHeight="1">
      <c r="A4999" s="1">
        <v>48828</v>
      </c>
      <c r="B4999" t="s">
        <v>371</v>
      </c>
      <c r="C4999" s="3">
        <v>0.15694444444444444</v>
      </c>
      <c r="D4999" s="3">
        <v>0.18541666666666667</v>
      </c>
      <c r="E4999" s="3">
        <v>0.22152777777777777</v>
      </c>
      <c r="F4999" s="3">
        <v>0.32708333333333334</v>
      </c>
      <c r="G4999" s="3">
        <v>0.3527777777777778</v>
      </c>
      <c r="H4999" s="3">
        <v>0.37986111111111115</v>
      </c>
      <c r="I4999" s="3">
        <v>0.3972222222222222</v>
      </c>
      <c r="J4999" s="3">
        <v>0.48472222222222222</v>
      </c>
      <c r="K4999" s="3">
        <v>0.50694444444444442</v>
      </c>
      <c r="L4999" s="3">
        <v>0.72777777777777775</v>
      </c>
      <c r="M4999" s="3">
        <v>0.74861111111111101</v>
      </c>
      <c r="N4999" s="3">
        <v>0.76111111111111107</v>
      </c>
      <c r="O4999" s="3">
        <v>0.8</v>
      </c>
      <c r="P4999" s="3">
        <v>0.77361111111111103</v>
      </c>
      <c r="Q4999" s="3">
        <f t="shared" ref="Q4999:Q5062" si="91">+S4998+8/60/24</f>
        <v>0.72916666666666663</v>
      </c>
      <c r="R4999" s="3">
        <f>MAX(T4999,P4999)</f>
        <v>0.77361111111111103</v>
      </c>
      <c r="S4999" s="3">
        <v>0.72291666666666676</v>
      </c>
      <c r="T4999" s="3">
        <v>0.7729166666666667</v>
      </c>
      <c r="U4999" s="3">
        <f>MAX(M4999+15/60/24-1/24-MOD(M4999+15/60/24-1/24,15/60/24),16/24)</f>
        <v>0.70833333333333326</v>
      </c>
      <c r="V4999" s="3">
        <f>MIN(M4999-MOD(M4999,15/60/24)-1/24,18.75/24)</f>
        <v>0.69791666666666663</v>
      </c>
      <c r="W4999" s="103">
        <f>M4999-(M4999-E4999)/12*1.25</f>
        <v>0.69370659722222217</v>
      </c>
    </row>
    <row r="5000" spans="1:23" ht="12.75" customHeight="1">
      <c r="A5000" s="1">
        <v>48829</v>
      </c>
      <c r="B5000" t="s">
        <v>372</v>
      </c>
      <c r="C5000" s="3">
        <v>0.15763888888888888</v>
      </c>
      <c r="D5000" s="3">
        <v>0.18611111111111112</v>
      </c>
      <c r="E5000" s="3">
        <v>0.22152777777777777</v>
      </c>
      <c r="F5000" s="3">
        <v>0.32777777777777778</v>
      </c>
      <c r="G5000" s="3">
        <v>0.35347222222222219</v>
      </c>
      <c r="H5000" s="3">
        <v>0.37986111111111115</v>
      </c>
      <c r="I5000" s="3">
        <v>0.3972222222222222</v>
      </c>
      <c r="J5000" s="3">
        <v>0.48472222222222222</v>
      </c>
      <c r="K5000" s="3">
        <v>0.50624999999999998</v>
      </c>
      <c r="L5000" s="3">
        <v>0.7270833333333333</v>
      </c>
      <c r="M5000" s="3">
        <v>0.74791666666666656</v>
      </c>
      <c r="N5000" s="3">
        <v>0.76041666666666663</v>
      </c>
      <c r="O5000" s="3">
        <v>0.79861111111111127</v>
      </c>
      <c r="P5000" s="3">
        <v>0.77291666666666659</v>
      </c>
      <c r="Q5000" s="3">
        <f t="shared" si="91"/>
        <v>0.7284722222222223</v>
      </c>
      <c r="R5000" s="3">
        <f>MAX(T5000,P5000)</f>
        <v>0.77291666666666659</v>
      </c>
      <c r="S5000" s="3">
        <v>0.72152777777777777</v>
      </c>
      <c r="T5000" s="3">
        <v>0.77222222222222225</v>
      </c>
      <c r="U5000" s="3">
        <f>MAX(M5000+15/60/24-1/24-MOD(M5000+15/60/24-1/24,15/60/24),16/24)</f>
        <v>0.70833333333333326</v>
      </c>
      <c r="V5000" s="3">
        <f>MIN(M5000-MOD(M5000,15/60/24)-1/24,18.75/24)</f>
        <v>0.69791666666666663</v>
      </c>
      <c r="W5000" s="103">
        <f>M5000-(M5000-E5000)/12*1.25</f>
        <v>0.69308449074074063</v>
      </c>
    </row>
    <row r="5001" spans="1:23" ht="12.75" customHeight="1">
      <c r="A5001" s="1">
        <v>48830</v>
      </c>
      <c r="B5001" t="s">
        <v>373</v>
      </c>
      <c r="C5001" s="3">
        <v>0.15763888888888888</v>
      </c>
      <c r="D5001" s="3">
        <v>0.18611111111111112</v>
      </c>
      <c r="E5001" s="3">
        <v>0.22222222222222221</v>
      </c>
      <c r="F5001" s="3">
        <v>0.32777777777777778</v>
      </c>
      <c r="G5001" s="3">
        <v>0.35347222222222219</v>
      </c>
      <c r="H5001" s="3">
        <v>0.37986111111111115</v>
      </c>
      <c r="I5001" s="3">
        <v>0.3972222222222222</v>
      </c>
      <c r="J5001" s="3">
        <v>0.48472222222222222</v>
      </c>
      <c r="K5001" s="3">
        <v>0.50624999999999998</v>
      </c>
      <c r="L5001" s="3">
        <v>0.72569444444444453</v>
      </c>
      <c r="M5001" s="3">
        <v>0.74652777777777768</v>
      </c>
      <c r="N5001" s="3">
        <v>0.7597222222222223</v>
      </c>
      <c r="O5001" s="3">
        <v>0.79791666666666683</v>
      </c>
      <c r="P5001" s="3">
        <v>0.77222222222222225</v>
      </c>
      <c r="Q5001" s="3">
        <f t="shared" si="91"/>
        <v>0.7270833333333333</v>
      </c>
      <c r="R5001" s="3">
        <f>MAX(T5001,P5001)</f>
        <v>0.77222222222222225</v>
      </c>
      <c r="S5001" s="3">
        <v>0.72083333333333333</v>
      </c>
      <c r="T5001" s="3">
        <v>0.77083333333333337</v>
      </c>
      <c r="U5001" s="3">
        <f>MAX(M5001+15/60/24-1/24-MOD(M5001+15/60/24-1/24,15/60/24),16/24)</f>
        <v>0.70833333333333326</v>
      </c>
      <c r="V5001" s="3">
        <f>MIN(M5001-MOD(M5001,15/60/24)-1/24,18.75/24)</f>
        <v>0.69791666666666663</v>
      </c>
      <c r="W5001" s="103">
        <f>M5001-(M5001-E5001)/12*1.25</f>
        <v>0.6919126157407407</v>
      </c>
    </row>
    <row r="5002" spans="1:23" ht="12.75" customHeight="1">
      <c r="A5002" s="1">
        <v>48831</v>
      </c>
      <c r="B5002" t="s">
        <v>374</v>
      </c>
      <c r="C5002" s="3">
        <v>0.15833333333333333</v>
      </c>
      <c r="D5002" s="3">
        <v>0.18680555555555556</v>
      </c>
      <c r="E5002" s="3">
        <v>0.22222222222222221</v>
      </c>
      <c r="F5002" s="3">
        <v>0.32777777777777778</v>
      </c>
      <c r="G5002" s="3">
        <v>0.35347222222222219</v>
      </c>
      <c r="H5002" s="3">
        <v>0.37986111111111115</v>
      </c>
      <c r="I5002" s="3">
        <v>0.3972222222222222</v>
      </c>
      <c r="J5002" s="3">
        <v>0.48402777777777778</v>
      </c>
      <c r="K5002" s="3">
        <v>0.50624999999999998</v>
      </c>
      <c r="L5002" s="3">
        <v>0.72499999999999998</v>
      </c>
      <c r="M5002" s="3">
        <v>0.74583333333333324</v>
      </c>
      <c r="N5002" s="3">
        <v>0.7583333333333333</v>
      </c>
      <c r="O5002" s="3">
        <v>0.79652777777777795</v>
      </c>
      <c r="P5002" s="3">
        <v>0.77083333333333326</v>
      </c>
      <c r="Q5002" s="3">
        <f t="shared" si="91"/>
        <v>0.72638888888888886</v>
      </c>
      <c r="R5002" s="3">
        <f>MAX(T5002,P5002)</f>
        <v>0.77083333333333326</v>
      </c>
      <c r="S5002" s="3">
        <v>0.72013888888888899</v>
      </c>
      <c r="T5002" s="3">
        <v>0.77013888888888893</v>
      </c>
      <c r="U5002" s="3">
        <f>MAX(M5002+15/60/24-1/24-MOD(M5002+15/60/24-1/24,15/60/24),16/24)</f>
        <v>0.70833333333333326</v>
      </c>
      <c r="V5002" s="3">
        <f>MIN(M5002-MOD(M5002,15/60/24)-1/24,18.75/24)</f>
        <v>0.69791666666666663</v>
      </c>
      <c r="W5002" s="103">
        <f>M5002-(M5002-E5002)/12*1.25</f>
        <v>0.69129050925925917</v>
      </c>
    </row>
    <row r="5003" spans="1:23" ht="12.75" customHeight="1">
      <c r="A5003" s="1">
        <v>48832</v>
      </c>
      <c r="B5003" t="s">
        <v>84</v>
      </c>
      <c r="C5003" s="3">
        <v>0.15902777777777777</v>
      </c>
      <c r="D5003" s="3">
        <v>0.1875</v>
      </c>
      <c r="E5003" s="3">
        <v>0.22291666666666665</v>
      </c>
      <c r="F5003" s="3">
        <v>0.32777777777777778</v>
      </c>
      <c r="G5003" s="3">
        <v>0.35347222222222219</v>
      </c>
      <c r="H5003" s="3">
        <v>0.37986111111111115</v>
      </c>
      <c r="I5003" s="3">
        <v>0.3972222222222222</v>
      </c>
      <c r="J5003" s="3">
        <v>0.48402777777777778</v>
      </c>
      <c r="K5003" s="3">
        <v>0.50555555555555554</v>
      </c>
      <c r="L5003" s="3">
        <v>0.72430555555555554</v>
      </c>
      <c r="M5003" s="3">
        <v>0.7451388888888888</v>
      </c>
      <c r="N5003" s="3">
        <v>0.75763888888888886</v>
      </c>
      <c r="O5003" s="3">
        <v>0.7958333333333335</v>
      </c>
      <c r="P5003" s="3">
        <v>0.77013888888888882</v>
      </c>
      <c r="Q5003" s="3">
        <f t="shared" si="91"/>
        <v>0.72569444444444453</v>
      </c>
      <c r="R5003" s="3">
        <f>MAX(T5003,P5003)</f>
        <v>0.77013888888888882</v>
      </c>
      <c r="S5003" s="3">
        <v>0.71875</v>
      </c>
      <c r="T5003" s="3">
        <v>0.76944444444444449</v>
      </c>
      <c r="U5003" s="3">
        <f>MAX(M5003+15/60/24-1/24-MOD(M5003+15/60/24-1/24,15/60/24),16/24)</f>
        <v>0.70833333333333326</v>
      </c>
      <c r="V5003" s="3">
        <f>MIN(M5003-MOD(M5003,15/60/24)-1/24,18.75/24)</f>
        <v>0.69791666666666663</v>
      </c>
      <c r="W5003" s="103">
        <f>M5003-(M5003-E5003)/12*1.25</f>
        <v>0.69074074074074066</v>
      </c>
    </row>
    <row r="5004" spans="1:23" ht="12.75" customHeight="1">
      <c r="A5004" s="1">
        <v>48833</v>
      </c>
      <c r="B5004" t="s">
        <v>375</v>
      </c>
      <c r="C5004" s="3">
        <v>0.15972222222222224</v>
      </c>
      <c r="D5004" s="3">
        <v>0.1875</v>
      </c>
      <c r="E5004" s="3">
        <v>0.22361111111111109</v>
      </c>
      <c r="F5004" s="3">
        <v>0.32777777777777778</v>
      </c>
      <c r="G5004" s="3">
        <v>0.35347222222222219</v>
      </c>
      <c r="H5004" s="3">
        <v>0.37986111111111115</v>
      </c>
      <c r="I5004" s="3">
        <v>0.3972222222222222</v>
      </c>
      <c r="J5004" s="3">
        <v>0.48333333333333334</v>
      </c>
      <c r="K5004" s="3">
        <v>0.50555555555555554</v>
      </c>
      <c r="L5004" s="3">
        <v>0.72291666666666676</v>
      </c>
      <c r="M5004" s="3">
        <v>0.74375000000000002</v>
      </c>
      <c r="N5004" s="3">
        <v>0.75694444444444453</v>
      </c>
      <c r="O5004" s="3">
        <v>0.79444444444444462</v>
      </c>
      <c r="P5004" s="3">
        <v>0.76944444444444449</v>
      </c>
      <c r="Q5004" s="3">
        <f t="shared" si="91"/>
        <v>0.72430555555555554</v>
      </c>
      <c r="R5004" s="3">
        <f>MAX(T5004,P5004)</f>
        <v>0.76944444444444449</v>
      </c>
      <c r="S5004" s="3">
        <v>0.71805555555555556</v>
      </c>
      <c r="T5004" s="3">
        <v>0.7680555555555556</v>
      </c>
      <c r="U5004" s="3">
        <f>MAX(M5004+15/60/24-1/24-MOD(M5004+15/60/24-1/24,15/60/24),16/24)</f>
        <v>0.70833333333333326</v>
      </c>
      <c r="V5004" s="3">
        <f>MIN(M5004-MOD(M5004,15/60/24)-1/24,18.75/24)</f>
        <v>0.69791666666666663</v>
      </c>
      <c r="W5004" s="103">
        <f>M5004-(M5004-E5004)/12*1.25</f>
        <v>0.68956886574074072</v>
      </c>
    </row>
    <row r="5005" spans="1:23" ht="12.75" customHeight="1">
      <c r="A5005" s="1">
        <v>48834</v>
      </c>
      <c r="B5005" t="s">
        <v>376</v>
      </c>
      <c r="C5005" s="3">
        <v>0.16041666666666668</v>
      </c>
      <c r="D5005" s="3">
        <v>0.18819444444444444</v>
      </c>
      <c r="E5005" s="3">
        <v>0.22361111111111109</v>
      </c>
      <c r="F5005" s="3">
        <v>0.32847222222222222</v>
      </c>
      <c r="G5005" s="3">
        <v>0.35347222222222219</v>
      </c>
      <c r="H5005" s="3">
        <v>0.37986111111111115</v>
      </c>
      <c r="I5005" s="3">
        <v>0.39652777777777781</v>
      </c>
      <c r="J5005" s="3">
        <v>0.48333333333333334</v>
      </c>
      <c r="K5005" s="3">
        <v>0.50486111111111109</v>
      </c>
      <c r="L5005" s="3">
        <v>0.72222222222222221</v>
      </c>
      <c r="M5005" s="3">
        <v>0.74305555555555547</v>
      </c>
      <c r="N5005" s="3">
        <v>0.75555555555555554</v>
      </c>
      <c r="O5005" s="3">
        <v>0.79374999999999996</v>
      </c>
      <c r="P5005" s="3">
        <v>0.76805555555555549</v>
      </c>
      <c r="Q5005" s="3">
        <f t="shared" si="91"/>
        <v>0.72361111111111109</v>
      </c>
      <c r="R5005" s="3">
        <f>MAX(T5005,P5005)</f>
        <v>0.76805555555555549</v>
      </c>
      <c r="S5005" s="3">
        <v>0.71736111111111101</v>
      </c>
      <c r="T5005" s="3">
        <v>0.76736111111111116</v>
      </c>
      <c r="U5005" s="3">
        <f>MAX(M5005+15/60/24-1/24-MOD(M5005+15/60/24-1/24,15/60/24),16/24)</f>
        <v>0.70833333333333326</v>
      </c>
      <c r="V5005" s="3">
        <f>MIN(M5005-MOD(M5005,15/60/24)-1/24,18.75/24)</f>
        <v>0.69791666666666663</v>
      </c>
      <c r="W5005" s="103">
        <f>M5005-(M5005-E5005)/12*1.25</f>
        <v>0.68894675925925919</v>
      </c>
    </row>
    <row r="5006" spans="1:23" ht="12.75" customHeight="1">
      <c r="A5006" s="1">
        <v>48835</v>
      </c>
      <c r="B5006" t="s">
        <v>377</v>
      </c>
      <c r="C5006" s="3">
        <v>0.16041666666666668</v>
      </c>
      <c r="D5006" s="3">
        <v>0.18888888888888888</v>
      </c>
      <c r="E5006" s="3">
        <v>0.22430555555555556</v>
      </c>
      <c r="F5006" s="3">
        <v>0.32847222222222222</v>
      </c>
      <c r="G5006" s="3">
        <v>0.35347222222222219</v>
      </c>
      <c r="H5006" s="3">
        <v>0.37986111111111115</v>
      </c>
      <c r="I5006" s="3">
        <v>0.39652777777777781</v>
      </c>
      <c r="J5006" s="3">
        <v>0.48333333333333334</v>
      </c>
      <c r="K5006" s="3">
        <v>0.50486111111111109</v>
      </c>
      <c r="L5006" s="3">
        <v>0.72152777777777777</v>
      </c>
      <c r="M5006" s="3">
        <v>0.74236111111111103</v>
      </c>
      <c r="N5006" s="3">
        <v>0.75486111111111109</v>
      </c>
      <c r="O5006" s="3">
        <v>0.79305555555555574</v>
      </c>
      <c r="P5006" s="3">
        <v>0.76736111111111105</v>
      </c>
      <c r="Q5006" s="3">
        <f t="shared" si="91"/>
        <v>0.72291666666666654</v>
      </c>
      <c r="R5006" s="3">
        <f>MAX(T5006,P5006)</f>
        <v>0.76736111111111105</v>
      </c>
      <c r="S5006" s="3">
        <v>0.71597222222222223</v>
      </c>
      <c r="T5006" s="3">
        <v>0.76597222222222217</v>
      </c>
      <c r="U5006" s="3">
        <f>MAX(M5006+15/60/24-1/24-MOD(M5006+15/60/24-1/24,15/60/24),16/24)</f>
        <v>0.70833333333333326</v>
      </c>
      <c r="V5006" s="3">
        <f>MIN(M5006-MOD(M5006,15/60/24)-1/24,18.75/24)</f>
        <v>0.69791666666666663</v>
      </c>
      <c r="W5006" s="103">
        <f>M5006-(M5006-E5006)/12*1.25</f>
        <v>0.68839699074074068</v>
      </c>
    </row>
    <row r="5007" spans="1:23" ht="12.75" customHeight="1">
      <c r="A5007" s="1">
        <v>48836</v>
      </c>
      <c r="B5007" t="s">
        <v>378</v>
      </c>
      <c r="C5007" s="3">
        <v>0.16111111111111112</v>
      </c>
      <c r="D5007" s="3">
        <v>0.18888888888888888</v>
      </c>
      <c r="E5007" s="3">
        <v>0.22430555555555556</v>
      </c>
      <c r="F5007" s="3">
        <v>0.32847222222222222</v>
      </c>
      <c r="G5007" s="3">
        <v>0.35347222222222219</v>
      </c>
      <c r="H5007" s="3">
        <v>0.37986111111111115</v>
      </c>
      <c r="I5007" s="3">
        <v>0.39652777777777781</v>
      </c>
      <c r="J5007" s="3">
        <v>0.4826388888888889</v>
      </c>
      <c r="K5007" s="3">
        <v>0.50416666666666665</v>
      </c>
      <c r="L5007" s="3">
        <v>0.72013888888888899</v>
      </c>
      <c r="M5007" s="3">
        <v>0.74097222222222214</v>
      </c>
      <c r="N5007" s="3">
        <v>0.75416666666666676</v>
      </c>
      <c r="O5007" s="3">
        <v>0.79166666666666685</v>
      </c>
      <c r="P5007" s="3">
        <v>0.76666666666666672</v>
      </c>
      <c r="Q5007" s="3">
        <f t="shared" si="91"/>
        <v>0.72152777777777777</v>
      </c>
      <c r="R5007" s="3">
        <f>MAX(T5007,P5007)</f>
        <v>0.76666666666666672</v>
      </c>
      <c r="S5007" s="3">
        <v>0.71527777777777779</v>
      </c>
      <c r="T5007" s="3">
        <v>0.76527777777777772</v>
      </c>
      <c r="U5007" s="3">
        <f>MAX(M5007+15/60/24-1/24-MOD(M5007+15/60/24-1/24,15/60/24),16/24)</f>
        <v>0.70833333333333326</v>
      </c>
      <c r="V5007" s="3">
        <f>MIN(M5007-MOD(M5007,15/60/24)-1/24,18.75/24)</f>
        <v>0.69791666666666663</v>
      </c>
      <c r="W5007" s="103">
        <f>M5007-(M5007-E5007)/12*1.25</f>
        <v>0.68715277777777772</v>
      </c>
    </row>
    <row r="5008" spans="1:23" ht="12.75" customHeight="1">
      <c r="A5008" s="1">
        <v>48837</v>
      </c>
      <c r="B5008" t="s">
        <v>379</v>
      </c>
      <c r="C5008" s="3">
        <v>0.16180555555555556</v>
      </c>
      <c r="D5008" s="3">
        <v>0.18958333333333333</v>
      </c>
      <c r="E5008" s="3">
        <v>0.22500000000000001</v>
      </c>
      <c r="F5008" s="3">
        <v>0.32847222222222222</v>
      </c>
      <c r="G5008" s="3">
        <v>0.35416666666666669</v>
      </c>
      <c r="H5008" s="3">
        <v>0.37986111111111115</v>
      </c>
      <c r="I5008" s="3">
        <v>0.39652777777777781</v>
      </c>
      <c r="J5008" s="3">
        <v>0.4826388888888889</v>
      </c>
      <c r="K5008" s="3">
        <v>0.50416666666666665</v>
      </c>
      <c r="L5008" s="3">
        <v>0.71944444444444444</v>
      </c>
      <c r="M5008" s="3">
        <v>0.7402777777777777</v>
      </c>
      <c r="N5008" s="3">
        <v>0.75277777777777777</v>
      </c>
      <c r="O5008" s="3">
        <v>0.79097222222222241</v>
      </c>
      <c r="P5008" s="3">
        <v>0.76527777777777772</v>
      </c>
      <c r="Q5008" s="3">
        <f t="shared" si="91"/>
        <v>0.72083333333333333</v>
      </c>
      <c r="R5008" s="3">
        <f>MAX(T5008,P5008)</f>
        <v>0.76527777777777772</v>
      </c>
      <c r="S5008" s="3">
        <v>0.71458333333333324</v>
      </c>
      <c r="T5008" s="3">
        <v>0.76458333333333328</v>
      </c>
      <c r="U5008" s="3">
        <f>MAX(M5008+15/60/24-1/24-MOD(M5008+15/60/24-1/24,15/60/24),16/24)</f>
        <v>0.70833333333333326</v>
      </c>
      <c r="V5008" s="3">
        <f>MIN(M5008-MOD(M5008,15/60/24)-1/24,18.75/24)</f>
        <v>0.69791666666666663</v>
      </c>
      <c r="W5008" s="103">
        <f>M5008-(M5008-E5008)/12*1.25</f>
        <v>0.68660300925925921</v>
      </c>
    </row>
    <row r="5009" spans="1:23" ht="12.75" customHeight="1">
      <c r="A5009" s="1">
        <v>48838</v>
      </c>
      <c r="B5009" t="s">
        <v>380</v>
      </c>
      <c r="C5009" s="3">
        <v>0.16250000000000001</v>
      </c>
      <c r="D5009" s="3">
        <v>0.19027777777777777</v>
      </c>
      <c r="E5009" s="3">
        <v>0.22569444444444445</v>
      </c>
      <c r="F5009" s="3">
        <v>0.32847222222222222</v>
      </c>
      <c r="G5009" s="3">
        <v>0.35416666666666669</v>
      </c>
      <c r="H5009" s="3">
        <v>0.37986111111111115</v>
      </c>
      <c r="I5009" s="3">
        <v>0.39652777777777781</v>
      </c>
      <c r="J5009" s="3">
        <v>0.4826388888888889</v>
      </c>
      <c r="K5009" s="3">
        <v>0.50416666666666665</v>
      </c>
      <c r="L5009" s="3">
        <v>0.71875</v>
      </c>
      <c r="M5009" s="3">
        <v>0.73958333333333326</v>
      </c>
      <c r="N5009" s="3">
        <v>0.75208333333333333</v>
      </c>
      <c r="O5009" s="3">
        <v>0.78958333333333353</v>
      </c>
      <c r="P5009" s="3">
        <v>0.76458333333333328</v>
      </c>
      <c r="Q5009" s="3">
        <f t="shared" si="91"/>
        <v>0.72013888888888877</v>
      </c>
      <c r="R5009" s="3">
        <f>MAX(T5009,P5009)</f>
        <v>0.76458333333333328</v>
      </c>
      <c r="S5009" s="3">
        <v>0.71388888888888891</v>
      </c>
      <c r="T5009" s="3">
        <v>0.7631944444444444</v>
      </c>
      <c r="U5009" s="3">
        <f>MAX(M5009+15/60/24-1/24-MOD(M5009+15/60/24-1/24,15/60/24),16/24)</f>
        <v>0.69791666666666663</v>
      </c>
      <c r="V5009" s="3">
        <f>MIN(M5009-MOD(M5009,15/60/24)-1/24,18.75/24)</f>
        <v>0.6875</v>
      </c>
      <c r="W5009" s="103">
        <f>M5009-(M5009-E5009)/12*1.25</f>
        <v>0.6860532407407407</v>
      </c>
    </row>
    <row r="5010" spans="1:23" ht="12.75" customHeight="1">
      <c r="A5010" s="1">
        <v>48839</v>
      </c>
      <c r="B5010" t="s">
        <v>85</v>
      </c>
      <c r="C5010" s="3">
        <v>0.16250000000000001</v>
      </c>
      <c r="D5010" s="3">
        <v>0.19027777777777777</v>
      </c>
      <c r="E5010" s="3">
        <v>0.22569444444444445</v>
      </c>
      <c r="F5010" s="3">
        <v>0.32847222222222222</v>
      </c>
      <c r="G5010" s="3">
        <v>0.35416666666666669</v>
      </c>
      <c r="H5010" s="3">
        <v>0.37986111111111115</v>
      </c>
      <c r="I5010" s="3">
        <v>0.39652777777777781</v>
      </c>
      <c r="J5010" s="3">
        <v>0.48194444444444445</v>
      </c>
      <c r="K5010" s="3">
        <v>0.50347222222222221</v>
      </c>
      <c r="L5010" s="3">
        <v>0.71805555555555556</v>
      </c>
      <c r="M5010" s="3">
        <v>0.73888888888888882</v>
      </c>
      <c r="N5010" s="3">
        <v>0.75138888888888899</v>
      </c>
      <c r="O5010" s="3">
        <v>0.78888888888888908</v>
      </c>
      <c r="P5010" s="3">
        <v>0.76388888888888895</v>
      </c>
      <c r="Q5010" s="3">
        <f t="shared" si="91"/>
        <v>0.71944444444444444</v>
      </c>
      <c r="R5010" s="3">
        <f>MAX(T5010,P5010)</f>
        <v>0.76388888888888895</v>
      </c>
      <c r="S5010" s="3">
        <v>0.71250000000000002</v>
      </c>
      <c r="T5010" s="3">
        <v>0.76249999999999996</v>
      </c>
      <c r="U5010" s="3">
        <f>MAX(M5010+15/60/24-1/24-MOD(M5010+15/60/24-1/24,15/60/24),16/24)</f>
        <v>0.69791666666666663</v>
      </c>
      <c r="V5010" s="3">
        <f>MIN(M5010-MOD(M5010,15/60/24)-1/24,18.75/24)</f>
        <v>0.6875</v>
      </c>
      <c r="W5010" s="103">
        <f>M5010-(M5010-E5010)/12*1.25</f>
        <v>0.68543113425925917</v>
      </c>
    </row>
    <row r="5011" spans="1:23" ht="12.75" customHeight="1">
      <c r="A5011" s="1">
        <v>48840</v>
      </c>
      <c r="B5011" t="s">
        <v>381</v>
      </c>
      <c r="C5011" s="3">
        <v>0.16319444444444445</v>
      </c>
      <c r="D5011" s="3">
        <v>0.19097222222222221</v>
      </c>
      <c r="E5011" s="3">
        <v>0.22638888888888889</v>
      </c>
      <c r="F5011" s="3">
        <v>0.32916666666666666</v>
      </c>
      <c r="G5011" s="3">
        <v>0.35416666666666669</v>
      </c>
      <c r="H5011" s="3">
        <v>0.37986111111111115</v>
      </c>
      <c r="I5011" s="3">
        <v>0.39652777777777781</v>
      </c>
      <c r="J5011" s="3">
        <v>0.48194444444444445</v>
      </c>
      <c r="K5011" s="3">
        <v>0.50347222222222221</v>
      </c>
      <c r="L5011" s="3">
        <v>0.71666666666666667</v>
      </c>
      <c r="M5011" s="3">
        <v>0.73750000000000004</v>
      </c>
      <c r="N5011" s="3">
        <v>0.75</v>
      </c>
      <c r="O5011" s="3">
        <v>0.78819444444444464</v>
      </c>
      <c r="P5011" s="3">
        <v>0.76249999999999996</v>
      </c>
      <c r="Q5011" s="3">
        <f t="shared" si="91"/>
        <v>0.71805555555555556</v>
      </c>
      <c r="R5011" s="3">
        <f>MAX(T5011,P5011)</f>
        <v>0.76249999999999996</v>
      </c>
      <c r="S5011" s="3">
        <v>0.71180555555555547</v>
      </c>
      <c r="T5011" s="3">
        <v>0.76180555555555551</v>
      </c>
      <c r="U5011" s="3">
        <f>MAX(M5011+15/60/24-1/24-MOD(M5011+15/60/24-1/24,15/60/24),16/24)</f>
        <v>0.69791666666666663</v>
      </c>
      <c r="V5011" s="3">
        <f>MIN(M5011-MOD(M5011,15/60/24)-1/24,18.75/24)</f>
        <v>0.6875</v>
      </c>
      <c r="W5011" s="103">
        <f>M5011-(M5011-E5011)/12*1.25</f>
        <v>0.68425925925925934</v>
      </c>
    </row>
    <row r="5012" spans="1:23" ht="12.75" customHeight="1">
      <c r="A5012" s="1">
        <v>48841</v>
      </c>
      <c r="B5012" t="s">
        <v>382</v>
      </c>
      <c r="C5012" s="3">
        <v>0.16388888888888889</v>
      </c>
      <c r="D5012" s="3">
        <v>0.19166666666666665</v>
      </c>
      <c r="E5012" s="3">
        <v>0.22638888888888889</v>
      </c>
      <c r="F5012" s="3">
        <v>0.32916666666666666</v>
      </c>
      <c r="G5012" s="3">
        <v>0.35416666666666669</v>
      </c>
      <c r="H5012" s="3">
        <v>0.37986111111111115</v>
      </c>
      <c r="I5012" s="3">
        <v>0.39652777777777781</v>
      </c>
      <c r="J5012" s="3">
        <v>0.48194444444444445</v>
      </c>
      <c r="K5012" s="3">
        <v>0.50277777777777777</v>
      </c>
      <c r="L5012" s="3">
        <v>0.71597222222222223</v>
      </c>
      <c r="M5012" s="3">
        <v>0.73680555555555549</v>
      </c>
      <c r="N5012" s="3">
        <v>0.74930555555555556</v>
      </c>
      <c r="O5012" s="3">
        <v>0.78680555555555576</v>
      </c>
      <c r="P5012" s="3">
        <v>0.76180555555555551</v>
      </c>
      <c r="Q5012" s="3">
        <f t="shared" si="91"/>
        <v>0.71736111111111101</v>
      </c>
      <c r="R5012" s="3">
        <f>MAX(T5012,P5012)</f>
        <v>0.76180555555555551</v>
      </c>
      <c r="S5012" s="3">
        <v>0.71111111111111114</v>
      </c>
      <c r="T5012" s="3">
        <v>0.76041666666666663</v>
      </c>
      <c r="U5012" s="3">
        <f>MAX(M5012+15/60/24-1/24-MOD(M5012+15/60/24-1/24,15/60/24),16/24)</f>
        <v>0.69791666666666663</v>
      </c>
      <c r="V5012" s="3">
        <f>MIN(M5012-MOD(M5012,15/60/24)-1/24,18.75/24)</f>
        <v>0.6875</v>
      </c>
      <c r="W5012" s="103">
        <f>M5012-(M5012-E5012)/12*1.25</f>
        <v>0.6836371527777777</v>
      </c>
    </row>
    <row r="5013" spans="1:23" ht="12.75" customHeight="1">
      <c r="A5013" s="1">
        <v>48842</v>
      </c>
      <c r="B5013" t="s">
        <v>383</v>
      </c>
      <c r="C5013" s="3">
        <v>0.16388888888888889</v>
      </c>
      <c r="D5013" s="3">
        <v>0.19166666666666665</v>
      </c>
      <c r="E5013" s="3">
        <v>0.22708333333333333</v>
      </c>
      <c r="F5013" s="3">
        <v>0.32916666666666666</v>
      </c>
      <c r="G5013" s="3">
        <v>0.35416666666666669</v>
      </c>
      <c r="H5013" s="3">
        <v>0.37986111111111115</v>
      </c>
      <c r="I5013" s="3">
        <v>0.39652777777777781</v>
      </c>
      <c r="J5013" s="3">
        <v>0.48125000000000001</v>
      </c>
      <c r="K5013" s="3">
        <v>0.50277777777777777</v>
      </c>
      <c r="L5013" s="3">
        <v>0.71527777777777779</v>
      </c>
      <c r="M5013" s="3">
        <v>0.73611111111111105</v>
      </c>
      <c r="N5013" s="3">
        <v>0.74861111111111101</v>
      </c>
      <c r="O5013" s="3">
        <v>0.78611111111111132</v>
      </c>
      <c r="P5013" s="3">
        <v>0.76111111111111096</v>
      </c>
      <c r="Q5013" s="3">
        <f t="shared" si="91"/>
        <v>0.71666666666666667</v>
      </c>
      <c r="R5013" s="3">
        <f>MAX(T5013,P5013)</f>
        <v>0.76111111111111096</v>
      </c>
      <c r="S5013" s="3">
        <v>0.70972222222222225</v>
      </c>
      <c r="T5013" s="3">
        <v>0.75972222222222219</v>
      </c>
      <c r="U5013" s="3">
        <f>MAX(M5013+15/60/24-1/24-MOD(M5013+15/60/24-1/24,15/60/24),16/24)</f>
        <v>0.69791666666666663</v>
      </c>
      <c r="V5013" s="3">
        <f>MIN(M5013-MOD(M5013,15/60/24)-1/24,18.75/24)</f>
        <v>0.6875</v>
      </c>
      <c r="W5013" s="103">
        <f>M5013-(M5013-E5013)/12*1.25</f>
        <v>0.68308738425925919</v>
      </c>
    </row>
    <row r="5014" spans="1:23" ht="12.75" customHeight="1">
      <c r="A5014" s="1">
        <v>48843</v>
      </c>
      <c r="B5014" t="s">
        <v>384</v>
      </c>
      <c r="C5014" s="3">
        <v>0.16458333333333333</v>
      </c>
      <c r="D5014" s="3">
        <v>0.19236111111111112</v>
      </c>
      <c r="E5014" s="3">
        <v>0.22777777777777777</v>
      </c>
      <c r="F5014" s="3">
        <v>0.32916666666666666</v>
      </c>
      <c r="G5014" s="3">
        <v>0.35416666666666669</v>
      </c>
      <c r="H5014" s="3">
        <v>0.37986111111111115</v>
      </c>
      <c r="I5014" s="3">
        <v>0.39652777777777781</v>
      </c>
      <c r="J5014" s="3">
        <v>0.48125000000000001</v>
      </c>
      <c r="K5014" s="3">
        <v>0.50208333333333333</v>
      </c>
      <c r="L5014" s="3">
        <v>0.71388888888888891</v>
      </c>
      <c r="M5014" s="3">
        <v>0.73472222222222217</v>
      </c>
      <c r="N5014" s="3">
        <v>0.74722222222222223</v>
      </c>
      <c r="O5014" s="3">
        <v>0.78472222222222243</v>
      </c>
      <c r="P5014" s="3">
        <v>0.75972222222222219</v>
      </c>
      <c r="Q5014" s="3">
        <f t="shared" si="91"/>
        <v>0.71527777777777779</v>
      </c>
      <c r="R5014" s="3">
        <f>MAX(T5014,P5014)</f>
        <v>0.75972222222222219</v>
      </c>
      <c r="S5014" s="3">
        <v>0.7090277777777777</v>
      </c>
      <c r="T5014" s="3">
        <v>0.75902777777777775</v>
      </c>
      <c r="U5014" s="3">
        <f>MAX(M5014+15/60/24-1/24-MOD(M5014+15/60/24-1/24,15/60/24),16/24)</f>
        <v>0.69791666666666663</v>
      </c>
      <c r="V5014" s="3">
        <f>MIN(M5014-MOD(M5014,15/60/24)-1/24,18.75/24)</f>
        <v>0.6875</v>
      </c>
      <c r="W5014" s="103">
        <f>M5014-(M5014-E5014)/12*1.25</f>
        <v>0.68191550925925926</v>
      </c>
    </row>
    <row r="5015" spans="1:23" ht="12.75" customHeight="1">
      <c r="A5015" s="1">
        <v>48844</v>
      </c>
      <c r="B5015" t="s">
        <v>385</v>
      </c>
      <c r="C5015" s="3">
        <v>0.16527777777777777</v>
      </c>
      <c r="D5015" s="3">
        <v>0.19305555555555554</v>
      </c>
      <c r="E5015" s="3">
        <v>0.22777777777777777</v>
      </c>
      <c r="F5015" s="3">
        <v>0.32916666666666666</v>
      </c>
      <c r="G5015" s="3">
        <v>0.35416666666666669</v>
      </c>
      <c r="H5015" s="3">
        <v>0.37986111111111115</v>
      </c>
      <c r="I5015" s="3">
        <v>0.39652777777777781</v>
      </c>
      <c r="J5015" s="3">
        <v>0.48125000000000001</v>
      </c>
      <c r="K5015" s="3">
        <v>0.50208333333333333</v>
      </c>
      <c r="L5015" s="3">
        <v>0.71319444444444446</v>
      </c>
      <c r="M5015" s="3">
        <v>0.73402777777777772</v>
      </c>
      <c r="N5015" s="3">
        <v>0.74652777777777779</v>
      </c>
      <c r="O5015" s="3">
        <v>0.78402777777777799</v>
      </c>
      <c r="P5015" s="3">
        <v>0.75902777777777775</v>
      </c>
      <c r="Q5015" s="3">
        <f t="shared" si="91"/>
        <v>0.71458333333333324</v>
      </c>
      <c r="R5015" s="3">
        <f>MAX(T5015,P5015)</f>
        <v>0.75902777777777775</v>
      </c>
      <c r="S5015" s="3">
        <v>0.70833333333333337</v>
      </c>
      <c r="T5015" s="3">
        <v>0.75763888888888897</v>
      </c>
      <c r="U5015" s="3">
        <f>MAX(M5015+15/60/24-1/24-MOD(M5015+15/60/24-1/24,15/60/24),16/24)</f>
        <v>0.69791666666666663</v>
      </c>
      <c r="V5015" s="3">
        <f>MIN(M5015-MOD(M5015,15/60/24)-1/24,18.75/24)</f>
        <v>0.6875</v>
      </c>
      <c r="W5015" s="103">
        <f>M5015-(M5015-E5015)/12*1.25</f>
        <v>0.68129340277777772</v>
      </c>
    </row>
    <row r="5016" spans="1:23" ht="12.75" customHeight="1">
      <c r="A5016" s="1">
        <v>48845</v>
      </c>
      <c r="B5016" t="s">
        <v>386</v>
      </c>
      <c r="C5016" s="3">
        <v>0.16597222222222222</v>
      </c>
      <c r="D5016" s="3">
        <v>0.19305555555555554</v>
      </c>
      <c r="E5016" s="3">
        <v>0.22847222222222222</v>
      </c>
      <c r="F5016" s="3">
        <v>0.32916666666666666</v>
      </c>
      <c r="G5016" s="3">
        <v>0.35486111111111113</v>
      </c>
      <c r="H5016" s="3">
        <v>0.37986111111111115</v>
      </c>
      <c r="I5016" s="3">
        <v>0.39652777777777781</v>
      </c>
      <c r="J5016" s="3">
        <v>0.48055555555555557</v>
      </c>
      <c r="K5016" s="3">
        <v>0.50208333333333333</v>
      </c>
      <c r="L5016" s="3">
        <v>0.71250000000000002</v>
      </c>
      <c r="M5016" s="3">
        <v>0.73333333333333328</v>
      </c>
      <c r="N5016" s="3">
        <v>0.74583333333333324</v>
      </c>
      <c r="O5016" s="3">
        <v>0.78333333333333355</v>
      </c>
      <c r="P5016" s="3">
        <v>0.75833333333333319</v>
      </c>
      <c r="Q5016" s="3">
        <f t="shared" si="91"/>
        <v>0.71388888888888891</v>
      </c>
      <c r="R5016" s="3">
        <f>MAX(T5016,P5016)</f>
        <v>0.75833333333333319</v>
      </c>
      <c r="S5016" s="3">
        <v>0.70694444444444438</v>
      </c>
      <c r="T5016" s="3">
        <v>0.75694444444444453</v>
      </c>
      <c r="U5016" s="3">
        <f>MAX(M5016+15/60/24-1/24-MOD(M5016+15/60/24-1/24,15/60/24),16/24)</f>
        <v>0.69791666666666663</v>
      </c>
      <c r="V5016" s="3">
        <f>MIN(M5016-MOD(M5016,15/60/24)-1/24,18.75/24)</f>
        <v>0.6875</v>
      </c>
      <c r="W5016" s="103">
        <f>M5016-(M5016-E5016)/12*1.25</f>
        <v>0.68074363425925921</v>
      </c>
    </row>
    <row r="5017" spans="1:23" ht="12.75" customHeight="1">
      <c r="A5017" s="1">
        <v>48846</v>
      </c>
      <c r="B5017" t="s">
        <v>26</v>
      </c>
      <c r="C5017" s="3">
        <v>0.16597222222222222</v>
      </c>
      <c r="D5017" s="3">
        <v>0.19375000000000001</v>
      </c>
      <c r="E5017" s="3">
        <v>0.22847222222222222</v>
      </c>
      <c r="F5017" s="3">
        <v>0.3298611111111111</v>
      </c>
      <c r="G5017" s="3">
        <v>0.35486111111111113</v>
      </c>
      <c r="H5017" s="3">
        <v>0.37986111111111115</v>
      </c>
      <c r="I5017" s="3">
        <v>0.39652777777777781</v>
      </c>
      <c r="J5017" s="3">
        <v>0.48055555555555557</v>
      </c>
      <c r="K5017" s="3">
        <v>0.50138888888888888</v>
      </c>
      <c r="L5017" s="3">
        <v>0.71111111111111114</v>
      </c>
      <c r="M5017" s="3">
        <v>0.7319444444444444</v>
      </c>
      <c r="N5017" s="3">
        <v>0.74444444444444446</v>
      </c>
      <c r="O5017" s="3">
        <v>0.78194444444444466</v>
      </c>
      <c r="P5017" s="3">
        <v>0.75694444444444442</v>
      </c>
      <c r="Q5017" s="3">
        <f t="shared" si="91"/>
        <v>0.71249999999999991</v>
      </c>
      <c r="R5017" s="3">
        <f>MAX(T5017,P5017)</f>
        <v>0.75694444444444442</v>
      </c>
      <c r="S5017" s="3">
        <v>0.70625000000000004</v>
      </c>
      <c r="T5017" s="3">
        <v>0.75624999999999998</v>
      </c>
      <c r="U5017" s="3">
        <f>MAX(M5017+15/60/24-1/24-MOD(M5017+15/60/24-1/24,15/60/24),16/24)</f>
        <v>0.69791666666666663</v>
      </c>
      <c r="V5017" s="3">
        <f>MIN(M5017-MOD(M5017,15/60/24)-1/24,18.75/24)</f>
        <v>0.6875</v>
      </c>
      <c r="W5017" s="103">
        <f>M5017-(M5017-E5017)/12*1.25</f>
        <v>0.67949942129629626</v>
      </c>
    </row>
    <row r="5018" spans="1:23" ht="12.75" customHeight="1">
      <c r="A5018" s="1">
        <v>48847</v>
      </c>
      <c r="B5018" t="s">
        <v>109</v>
      </c>
      <c r="C5018" s="3">
        <v>0.16666666666666666</v>
      </c>
      <c r="D5018" s="3">
        <v>0.19444444444444445</v>
      </c>
      <c r="E5018" s="3">
        <v>0.22916666666666666</v>
      </c>
      <c r="F5018" s="3">
        <v>0.3298611111111111</v>
      </c>
      <c r="G5018" s="3">
        <v>0.35486111111111113</v>
      </c>
      <c r="H5018" s="3">
        <v>0.37986111111111115</v>
      </c>
      <c r="I5018" s="3">
        <v>0.39652777777777781</v>
      </c>
      <c r="J5018" s="3">
        <v>0.48055555555555557</v>
      </c>
      <c r="K5018" s="3">
        <v>0.50138888888888888</v>
      </c>
      <c r="L5018" s="3">
        <v>0.7104166666666667</v>
      </c>
      <c r="M5018" s="3">
        <v>0.73124999999999996</v>
      </c>
      <c r="N5018" s="3">
        <v>0.74375000000000002</v>
      </c>
      <c r="O5018" s="3">
        <v>0.78125</v>
      </c>
      <c r="P5018" s="3">
        <v>0.75624999999999998</v>
      </c>
      <c r="Q5018" s="3">
        <f t="shared" si="91"/>
        <v>0.71180555555555558</v>
      </c>
      <c r="R5018" s="3">
        <f>MAX(T5018,P5018)</f>
        <v>0.75624999999999998</v>
      </c>
      <c r="S5018" s="3">
        <v>0.7055555555555556</v>
      </c>
      <c r="T5018" s="3">
        <v>0.75486111111111109</v>
      </c>
      <c r="U5018" s="3">
        <f>MAX(M5018+15/60/24-1/24-MOD(M5018+15/60/24-1/24,15/60/24),16/24)</f>
        <v>0.69791666666666663</v>
      </c>
      <c r="V5018" s="3">
        <f>MIN(M5018-MOD(M5018,15/60/24)-1/24,18.75/24)</f>
        <v>0.6875</v>
      </c>
      <c r="W5018" s="103">
        <f>M5018-(M5018-E5018)/12*1.25</f>
        <v>0.67894965277777775</v>
      </c>
    </row>
    <row r="5019" spans="1:23" ht="12.75" customHeight="1">
      <c r="A5019" s="1">
        <v>48848</v>
      </c>
      <c r="B5019" t="s">
        <v>110</v>
      </c>
      <c r="C5019" s="3">
        <v>0.1673611111111111</v>
      </c>
      <c r="D5019" s="3">
        <v>0.19444444444444445</v>
      </c>
      <c r="E5019" s="3">
        <v>0.2298611111111111</v>
      </c>
      <c r="F5019" s="3">
        <v>0.3298611111111111</v>
      </c>
      <c r="G5019" s="3">
        <v>0.35486111111111113</v>
      </c>
      <c r="H5019" s="3">
        <v>0.37986111111111115</v>
      </c>
      <c r="I5019" s="3">
        <v>0.39652777777777781</v>
      </c>
      <c r="J5019" s="3">
        <v>0.47986111111111113</v>
      </c>
      <c r="K5019" s="3">
        <v>0.50069444444444444</v>
      </c>
      <c r="L5019" s="3">
        <v>0.70972222222222225</v>
      </c>
      <c r="M5019" s="3">
        <v>0.73055555555555551</v>
      </c>
      <c r="N5019" s="3">
        <v>0.74305555555555547</v>
      </c>
      <c r="O5019" s="3">
        <v>0.78055555555555578</v>
      </c>
      <c r="P5019" s="3">
        <v>0.75555555555555542</v>
      </c>
      <c r="Q5019" s="3">
        <f t="shared" si="91"/>
        <v>0.71111111111111114</v>
      </c>
      <c r="R5019" s="3">
        <f>MAX(T5019,P5019)</f>
        <v>0.75555555555555542</v>
      </c>
      <c r="S5019" s="3">
        <v>0.70416666666666661</v>
      </c>
      <c r="T5019" s="3">
        <v>0.75416666666666665</v>
      </c>
      <c r="U5019" s="3">
        <f>MAX(M5019+15/60/24-1/24-MOD(M5019+15/60/24-1/24,15/60/24),16/24)</f>
        <v>0.69791666666666663</v>
      </c>
      <c r="V5019" s="3">
        <f>MIN(M5019-MOD(M5019,15/60/24)-1/24,18.75/24)</f>
        <v>0.6875</v>
      </c>
      <c r="W5019" s="103">
        <f>M5019-(M5019-E5019)/12*1.25</f>
        <v>0.67839988425925923</v>
      </c>
    </row>
    <row r="5020" spans="1:23" ht="12.75" customHeight="1">
      <c r="A5020" s="1">
        <v>48849</v>
      </c>
      <c r="B5020" t="s">
        <v>111</v>
      </c>
      <c r="C5020" s="3">
        <v>0.1673611111111111</v>
      </c>
      <c r="D5020" s="3">
        <v>0.19513888888888889</v>
      </c>
      <c r="E5020" s="3">
        <v>0.2298611111111111</v>
      </c>
      <c r="F5020" s="3">
        <v>0.3298611111111111</v>
      </c>
      <c r="G5020" s="3">
        <v>0.35486111111111113</v>
      </c>
      <c r="H5020" s="3">
        <v>0.37986111111111115</v>
      </c>
      <c r="I5020" s="3">
        <v>0.39652777777777781</v>
      </c>
      <c r="J5020" s="3">
        <v>0.47986111111111113</v>
      </c>
      <c r="K5020" s="3">
        <v>0.50069444444444444</v>
      </c>
      <c r="L5020" s="3">
        <v>0.70833333333333337</v>
      </c>
      <c r="M5020" s="3">
        <v>0.72916666666666663</v>
      </c>
      <c r="N5020" s="3">
        <v>0.7416666666666667</v>
      </c>
      <c r="O5020" s="3">
        <v>0.7791666666666669</v>
      </c>
      <c r="P5020" s="3">
        <v>0.75416666666666665</v>
      </c>
      <c r="Q5020" s="3">
        <f t="shared" si="91"/>
        <v>0.70972222222222214</v>
      </c>
      <c r="R5020" s="3">
        <f>MAX(T5020,P5020)</f>
        <v>0.75416666666666665</v>
      </c>
      <c r="S5020" s="3">
        <v>0.70347222222222217</v>
      </c>
      <c r="T5020" s="3">
        <v>0.75347222222222221</v>
      </c>
      <c r="U5020" s="3">
        <f>MAX(M5020+15/60/24-1/24-MOD(M5020+15/60/24-1/24,15/60/24),16/24)</f>
        <v>0.69791666666666663</v>
      </c>
      <c r="V5020" s="3">
        <f>MIN(M5020-MOD(M5020,15/60/24)-1/24,18.75/24)</f>
        <v>0.6875</v>
      </c>
      <c r="W5020" s="103">
        <f>M5020-(M5020-E5020)/12*1.25</f>
        <v>0.67715567129629628</v>
      </c>
    </row>
    <row r="5021" spans="1:23" ht="12.75" customHeight="1">
      <c r="A5021" s="1">
        <v>48850</v>
      </c>
      <c r="B5021" t="s">
        <v>112</v>
      </c>
      <c r="C5021" s="3">
        <v>0.16805555555555554</v>
      </c>
      <c r="D5021" s="3">
        <v>0.19513888888888889</v>
      </c>
      <c r="E5021" s="3">
        <v>0.23055555555555554</v>
      </c>
      <c r="F5021" s="3">
        <v>0.3298611111111111</v>
      </c>
      <c r="G5021" s="3">
        <v>0.35486111111111113</v>
      </c>
      <c r="H5021" s="3">
        <v>0.37986111111111115</v>
      </c>
      <c r="I5021" s="3">
        <v>0.39652777777777781</v>
      </c>
      <c r="J5021" s="3">
        <v>0.47986111111111113</v>
      </c>
      <c r="K5021" s="3">
        <v>0.50069444444444444</v>
      </c>
      <c r="L5021" s="3">
        <v>0.70763888888888893</v>
      </c>
      <c r="M5021" s="3">
        <v>0.72847222222222219</v>
      </c>
      <c r="N5021" s="3">
        <v>0.74097222222222225</v>
      </c>
      <c r="O5021" s="3">
        <v>0.77847222222222245</v>
      </c>
      <c r="P5021" s="3">
        <v>0.75347222222222221</v>
      </c>
      <c r="Q5021" s="3">
        <f t="shared" si="91"/>
        <v>0.7090277777777777</v>
      </c>
      <c r="R5021" s="3">
        <f>MAX(T5021,P5021)</f>
        <v>0.75347222222222221</v>
      </c>
      <c r="S5021" s="3">
        <v>0.70277777777777783</v>
      </c>
      <c r="T5021" s="3">
        <v>0.75277777777777777</v>
      </c>
      <c r="U5021" s="3">
        <f>MAX(M5021+15/60/24-1/24-MOD(M5021+15/60/24-1/24,15/60/24),16/24)</f>
        <v>0.6875</v>
      </c>
      <c r="V5021" s="3">
        <f>MIN(M5021-MOD(M5021,15/60/24)-1/24,18.75/24)</f>
        <v>0.67708333333333337</v>
      </c>
      <c r="W5021" s="103">
        <f>M5021-(M5021-E5021)/12*1.25</f>
        <v>0.67660590277777777</v>
      </c>
    </row>
    <row r="5022" spans="1:23" ht="12.75" customHeight="1">
      <c r="A5022" s="1">
        <v>48851</v>
      </c>
      <c r="B5022" t="s">
        <v>113</v>
      </c>
      <c r="C5022" s="3">
        <v>0.16875000000000001</v>
      </c>
      <c r="D5022" s="3">
        <v>0.19583333333333333</v>
      </c>
      <c r="E5022" s="3">
        <v>0.23125000000000001</v>
      </c>
      <c r="F5022" s="3">
        <v>0.3298611111111111</v>
      </c>
      <c r="G5022" s="3">
        <v>0.35486111111111113</v>
      </c>
      <c r="H5022" s="3">
        <v>0.37986111111111115</v>
      </c>
      <c r="I5022" s="3">
        <v>0.39652777777777781</v>
      </c>
      <c r="J5022" s="3">
        <v>0.47916666666666669</v>
      </c>
      <c r="K5022" s="3">
        <v>0.5</v>
      </c>
      <c r="L5022" s="3">
        <v>0.70694444444444438</v>
      </c>
      <c r="M5022" s="3">
        <v>0.72777777777777775</v>
      </c>
      <c r="N5022" s="3">
        <v>0.7402777777777777</v>
      </c>
      <c r="O5022" s="3">
        <v>0.77777777777777801</v>
      </c>
      <c r="P5022" s="3">
        <v>0.75277777777777766</v>
      </c>
      <c r="Q5022" s="3">
        <f t="shared" si="91"/>
        <v>0.70833333333333337</v>
      </c>
      <c r="R5022" s="3">
        <f>MAX(T5022,P5022)</f>
        <v>0.75277777777777766</v>
      </c>
      <c r="S5022" s="3">
        <v>0.70138888888888884</v>
      </c>
      <c r="T5022" s="3">
        <v>0.75138888888888888</v>
      </c>
      <c r="U5022" s="3">
        <f>MAX(M5022+15/60/24-1/24-MOD(M5022+15/60/24-1/24,15/60/24),16/24)</f>
        <v>0.6875</v>
      </c>
      <c r="V5022" s="3">
        <f>MIN(M5022-MOD(M5022,15/60/24)-1/24,18.75/24)</f>
        <v>0.67708333333333337</v>
      </c>
      <c r="W5022" s="103">
        <f>M5022-(M5022-E5022)/12*1.25</f>
        <v>0.67605613425925926</v>
      </c>
    </row>
    <row r="5023" spans="1:23" ht="12.75" customHeight="1">
      <c r="A5023" s="1">
        <v>48852</v>
      </c>
      <c r="B5023" t="s">
        <v>114</v>
      </c>
      <c r="C5023" s="3">
        <v>0.16875000000000001</v>
      </c>
      <c r="D5023" s="3">
        <v>0.19652777777777777</v>
      </c>
      <c r="E5023" s="3">
        <v>0.23125000000000001</v>
      </c>
      <c r="F5023" s="3">
        <v>0.33055555555555555</v>
      </c>
      <c r="G5023" s="3">
        <v>0.35555555555555557</v>
      </c>
      <c r="H5023" s="3">
        <v>0.37986111111111115</v>
      </c>
      <c r="I5023" s="3">
        <v>0.39652777777777781</v>
      </c>
      <c r="J5023" s="3">
        <v>0.47916666666666669</v>
      </c>
      <c r="K5023" s="3">
        <v>0.5</v>
      </c>
      <c r="L5023" s="3">
        <v>0.7055555555555556</v>
      </c>
      <c r="M5023" s="3">
        <v>0.72638888888888886</v>
      </c>
      <c r="N5023" s="3">
        <v>0.73958333333333337</v>
      </c>
      <c r="O5023" s="3">
        <v>0.77638888888888913</v>
      </c>
      <c r="P5023" s="3">
        <v>0.75208333333333333</v>
      </c>
      <c r="Q5023" s="3">
        <f t="shared" si="91"/>
        <v>0.70694444444444438</v>
      </c>
      <c r="R5023" s="3">
        <f>MAX(T5023,P5023)</f>
        <v>0.75208333333333333</v>
      </c>
      <c r="S5023" s="3">
        <v>0.7006944444444444</v>
      </c>
      <c r="T5023" s="3">
        <v>0.75069444444444444</v>
      </c>
      <c r="U5023" s="3">
        <f>MAX(M5023+15/60/24-1/24-MOD(M5023+15/60/24-1/24,15/60/24),16/24)</f>
        <v>0.6875</v>
      </c>
      <c r="V5023" s="3">
        <f>MIN(M5023-MOD(M5023,15/60/24)-1/24,18.75/24)</f>
        <v>0.67708333333333337</v>
      </c>
      <c r="W5023" s="103">
        <f>M5023-(M5023-E5023)/12*1.25</f>
        <v>0.6748119212962963</v>
      </c>
    </row>
    <row r="5024" spans="1:23" ht="12.75" customHeight="1">
      <c r="A5024" s="1">
        <v>48853</v>
      </c>
      <c r="B5024" t="s">
        <v>92</v>
      </c>
      <c r="C5024" s="3">
        <v>0.16944444444444443</v>
      </c>
      <c r="D5024" s="3">
        <v>0.19652777777777777</v>
      </c>
      <c r="E5024" s="3">
        <v>0.23194444444444443</v>
      </c>
      <c r="F5024" s="3">
        <v>0.33055555555555555</v>
      </c>
      <c r="G5024" s="3">
        <v>0.35555555555555557</v>
      </c>
      <c r="H5024" s="3">
        <v>0.37986111111111115</v>
      </c>
      <c r="I5024" s="3">
        <v>0.39652777777777781</v>
      </c>
      <c r="J5024" s="3">
        <v>0.47916666666666669</v>
      </c>
      <c r="K5024" s="3">
        <v>0.5</v>
      </c>
      <c r="L5024" s="3">
        <v>0.70486111111111116</v>
      </c>
      <c r="M5024" s="3">
        <v>0.72569444444444442</v>
      </c>
      <c r="N5024" s="3">
        <v>0.73819444444444438</v>
      </c>
      <c r="O5024" s="3">
        <v>0.77569444444444469</v>
      </c>
      <c r="P5024" s="3">
        <v>0.75069444444444433</v>
      </c>
      <c r="Q5024" s="3">
        <f t="shared" si="91"/>
        <v>0.70624999999999993</v>
      </c>
      <c r="R5024" s="3">
        <f>MAX(T5024,P5024)</f>
        <v>0.75069444444444433</v>
      </c>
      <c r="S5024" s="3">
        <v>0.7</v>
      </c>
      <c r="T5024" s="3">
        <v>0.75</v>
      </c>
      <c r="U5024" s="3">
        <f>MAX(M5024+15/60/24-1/24-MOD(M5024+15/60/24-1/24,15/60/24),16/24)</f>
        <v>0.6875</v>
      </c>
      <c r="V5024" s="3">
        <f>MIN(M5024-MOD(M5024,15/60/24)-1/24,18.75/24)</f>
        <v>0.67708333333333337</v>
      </c>
      <c r="W5024" s="103">
        <f>M5024-(M5024-E5024)/12*1.25</f>
        <v>0.67426215277777779</v>
      </c>
    </row>
    <row r="5025" spans="1:23" ht="12.75" customHeight="1">
      <c r="A5025" s="1">
        <v>48854</v>
      </c>
      <c r="B5025" t="s">
        <v>115</v>
      </c>
      <c r="C5025" s="3">
        <v>0.17013888888888887</v>
      </c>
      <c r="D5025" s="3">
        <v>0.19722222222222222</v>
      </c>
      <c r="E5025" s="3">
        <v>0.23194444444444443</v>
      </c>
      <c r="F5025" s="3">
        <v>0.33055555555555555</v>
      </c>
      <c r="G5025" s="3">
        <v>0.35555555555555557</v>
      </c>
      <c r="H5025" s="3">
        <v>0.37986111111111115</v>
      </c>
      <c r="I5025" s="3">
        <v>0.39652777777777781</v>
      </c>
      <c r="J5025" s="3">
        <v>0.47847222222222219</v>
      </c>
      <c r="K5025" s="3">
        <v>0.4993055555555555</v>
      </c>
      <c r="L5025" s="3">
        <v>0.70416666666666661</v>
      </c>
      <c r="M5025" s="3">
        <v>0.72499999999999998</v>
      </c>
      <c r="N5025" s="3">
        <v>0.73750000000000004</v>
      </c>
      <c r="O5025" s="3">
        <v>0.77500000000000002</v>
      </c>
      <c r="P5025" s="3">
        <v>0.75</v>
      </c>
      <c r="Q5025" s="3">
        <f t="shared" si="91"/>
        <v>0.70555555555555549</v>
      </c>
      <c r="R5025" s="3">
        <f>MAX(T5025,P5025)</f>
        <v>0.75</v>
      </c>
      <c r="S5025" s="3">
        <v>0.69930555555555562</v>
      </c>
      <c r="T5025" s="3">
        <v>0.74861111111111101</v>
      </c>
      <c r="U5025" s="3">
        <f>MAX(M5025+15/60/24-1/24-MOD(M5025+15/60/24-1/24,15/60/24),16/24)</f>
        <v>0.6875</v>
      </c>
      <c r="V5025" s="3">
        <f>MIN(M5025-MOD(M5025,15/60/24)-1/24,18.75/24)</f>
        <v>0.67708333333333337</v>
      </c>
      <c r="W5025" s="103">
        <f>M5025-(M5025-E5025)/12*1.25</f>
        <v>0.67364004629629626</v>
      </c>
    </row>
    <row r="5026" spans="1:23" ht="12.75" customHeight="1">
      <c r="A5026" s="1">
        <v>48855</v>
      </c>
      <c r="B5026" t="s">
        <v>28</v>
      </c>
      <c r="C5026" s="3">
        <v>0.17083333333333331</v>
      </c>
      <c r="D5026" s="3">
        <v>0.19791666666666666</v>
      </c>
      <c r="E5026" s="3">
        <v>0.23263888888888887</v>
      </c>
      <c r="F5026" s="3">
        <v>0.33055555555555555</v>
      </c>
      <c r="G5026" s="3">
        <v>0.35555555555555557</v>
      </c>
      <c r="H5026" s="3">
        <v>0.37986111111111115</v>
      </c>
      <c r="I5026" s="3">
        <v>0.39652777777777781</v>
      </c>
      <c r="J5026" s="3">
        <v>0.47847222222222219</v>
      </c>
      <c r="K5026" s="3">
        <v>0.4993055555555555</v>
      </c>
      <c r="L5026" s="3">
        <v>0.70347222222222217</v>
      </c>
      <c r="M5026" s="3">
        <v>0.72430555555555554</v>
      </c>
      <c r="N5026" s="3">
        <v>0.7368055555555556</v>
      </c>
      <c r="O5026" s="3">
        <v>0.77361111111111136</v>
      </c>
      <c r="P5026" s="3">
        <v>0.74930555555555556</v>
      </c>
      <c r="Q5026" s="3">
        <f t="shared" si="91"/>
        <v>0.70486111111111116</v>
      </c>
      <c r="R5026" s="3">
        <f>MAX(T5026,P5026)</f>
        <v>0.74930555555555556</v>
      </c>
      <c r="S5026" s="3">
        <v>0.69791666666666663</v>
      </c>
      <c r="T5026" s="3">
        <v>0.74791666666666667</v>
      </c>
      <c r="U5026" s="3">
        <f>MAX(M5026+15/60/24-1/24-MOD(M5026+15/60/24-1/24,15/60/24),16/24)</f>
        <v>0.6875</v>
      </c>
      <c r="V5026" s="3">
        <f>MIN(M5026-MOD(M5026,15/60/24)-1/24,18.75/24)</f>
        <v>0.67708333333333337</v>
      </c>
      <c r="W5026" s="103">
        <f>M5026-(M5026-E5026)/12*1.25</f>
        <v>0.67309027777777775</v>
      </c>
    </row>
    <row r="5027" spans="1:23" ht="12.75" customHeight="1">
      <c r="A5027" s="1">
        <v>48856</v>
      </c>
      <c r="B5027" t="s">
        <v>116</v>
      </c>
      <c r="C5027" s="3">
        <v>0.17083333333333331</v>
      </c>
      <c r="D5027" s="3">
        <v>0.19791666666666666</v>
      </c>
      <c r="E5027" s="3">
        <v>0.23333333333333331</v>
      </c>
      <c r="F5027" s="3">
        <v>0.33055555555555555</v>
      </c>
      <c r="G5027" s="3">
        <v>0.35555555555555557</v>
      </c>
      <c r="H5027" s="3">
        <v>0.37986111111111115</v>
      </c>
      <c r="I5027" s="3">
        <v>0.39652777777777781</v>
      </c>
      <c r="J5027" s="3">
        <v>0.47847222222222219</v>
      </c>
      <c r="K5027" s="3">
        <v>0.4993055555555555</v>
      </c>
      <c r="L5027" s="3">
        <v>0.70208333333333339</v>
      </c>
      <c r="M5027" s="3">
        <v>0.72291666666666665</v>
      </c>
      <c r="N5027" s="3">
        <v>0.73541666666666661</v>
      </c>
      <c r="O5027" s="3">
        <v>0.77291666666666692</v>
      </c>
      <c r="P5027" s="3">
        <v>0.74791666666666656</v>
      </c>
      <c r="Q5027" s="3">
        <f t="shared" si="91"/>
        <v>0.70347222222222217</v>
      </c>
      <c r="R5027" s="3">
        <f>MAX(T5027,P5027)</f>
        <v>0.74791666666666656</v>
      </c>
      <c r="S5027" s="3">
        <v>0.6972222222222223</v>
      </c>
      <c r="T5027" s="3">
        <v>0.74722222222222223</v>
      </c>
      <c r="U5027" s="3">
        <f>MAX(M5027+15/60/24-1/24-MOD(M5027+15/60/24-1/24,15/60/24),16/24)</f>
        <v>0.6875</v>
      </c>
      <c r="V5027" s="3">
        <f>MIN(M5027-MOD(M5027,15/60/24)-1/24,18.75/24)</f>
        <v>0.67708333333333337</v>
      </c>
      <c r="W5027" s="103">
        <f>M5027-(M5027-E5027)/12*1.25</f>
        <v>0.67191840277777781</v>
      </c>
    </row>
    <row r="5028" spans="1:23" ht="12.75" customHeight="1">
      <c r="A5028" s="1">
        <v>48857</v>
      </c>
      <c r="B5028" t="s">
        <v>117</v>
      </c>
      <c r="C5028" s="3">
        <v>0.17152777777777775</v>
      </c>
      <c r="D5028" s="3">
        <v>0.1986111111111111</v>
      </c>
      <c r="E5028" s="3">
        <v>0.23333333333333331</v>
      </c>
      <c r="F5028" s="3">
        <v>0.33055555555555555</v>
      </c>
      <c r="G5028" s="3">
        <v>0.35555555555555557</v>
      </c>
      <c r="H5028" s="3">
        <v>0.37986111111111115</v>
      </c>
      <c r="I5028" s="3">
        <v>0.39652777777777781</v>
      </c>
      <c r="J5028" s="3">
        <v>0.4777777777777778</v>
      </c>
      <c r="K5028" s="3">
        <v>0.49861111111111112</v>
      </c>
      <c r="L5028" s="3">
        <v>0.70138888888888884</v>
      </c>
      <c r="M5028" s="3">
        <v>0.72222222222222221</v>
      </c>
      <c r="N5028" s="3">
        <v>0.73472222222222217</v>
      </c>
      <c r="O5028" s="3">
        <v>0.77222222222222248</v>
      </c>
      <c r="P5028" s="3">
        <v>0.74722222222222212</v>
      </c>
      <c r="Q5028" s="3">
        <f t="shared" si="91"/>
        <v>0.70277777777777783</v>
      </c>
      <c r="R5028" s="3">
        <f>MAX(T5028,P5028)</f>
        <v>0.74722222222222212</v>
      </c>
      <c r="S5028" s="3">
        <v>0.69652777777777775</v>
      </c>
      <c r="T5028" s="3">
        <v>0.74652777777777779</v>
      </c>
      <c r="U5028" s="3">
        <f>MAX(M5028+15/60/24-1/24-MOD(M5028+15/60/24-1/24,15/60/24),16/24)</f>
        <v>0.6875</v>
      </c>
      <c r="V5028" s="3">
        <f>MIN(M5028-MOD(M5028,15/60/24)-1/24,18.75/24)</f>
        <v>0.67708333333333337</v>
      </c>
      <c r="W5028" s="103">
        <f>M5028-(M5028-E5028)/12*1.25</f>
        <v>0.67129629629629628</v>
      </c>
    </row>
    <row r="5029" spans="1:23" ht="12.75" customHeight="1">
      <c r="A5029" s="1">
        <v>48858</v>
      </c>
      <c r="B5029" t="s">
        <v>118</v>
      </c>
      <c r="C5029" s="3">
        <v>0.17222222222222225</v>
      </c>
      <c r="D5029" s="3">
        <v>0.19930555555555554</v>
      </c>
      <c r="E5029" s="3">
        <v>0.23402777777777781</v>
      </c>
      <c r="F5029" s="3">
        <v>0.33124999999999999</v>
      </c>
      <c r="G5029" s="3">
        <v>0.35625000000000001</v>
      </c>
      <c r="H5029" s="3">
        <v>0.37986111111111115</v>
      </c>
      <c r="I5029" s="3">
        <v>0.39652777777777781</v>
      </c>
      <c r="J5029" s="3">
        <v>0.4777777777777778</v>
      </c>
      <c r="K5029" s="3">
        <v>0.49861111111111112</v>
      </c>
      <c r="L5029" s="3">
        <v>0.7006944444444444</v>
      </c>
      <c r="M5029" s="3">
        <v>0.72152777777777777</v>
      </c>
      <c r="N5029" s="3">
        <v>0.73402777777777783</v>
      </c>
      <c r="O5029" s="3">
        <v>0.77152777777777803</v>
      </c>
      <c r="P5029" s="3">
        <v>0.74652777777777779</v>
      </c>
      <c r="Q5029" s="3">
        <f t="shared" si="91"/>
        <v>0.70208333333333328</v>
      </c>
      <c r="R5029" s="3">
        <f>MAX(T5029,P5029)</f>
        <v>0.74652777777777779</v>
      </c>
      <c r="S5029" s="3">
        <v>0.6958333333333333</v>
      </c>
      <c r="T5029" s="3">
        <v>0.74513888888888891</v>
      </c>
      <c r="U5029" s="3">
        <f>MAX(M5029+15/60/24-1/24-MOD(M5029+15/60/24-1/24,15/60/24),16/24)</f>
        <v>0.6875</v>
      </c>
      <c r="V5029" s="3">
        <f>MIN(M5029-MOD(M5029,15/60/24)-1/24,18.75/24)</f>
        <v>0.67708333333333337</v>
      </c>
      <c r="W5029" s="103">
        <f>M5029-(M5029-E5029)/12*1.25</f>
        <v>0.67074652777777777</v>
      </c>
    </row>
    <row r="5030" spans="1:23" ht="12.75" customHeight="1">
      <c r="A5030" s="1">
        <v>48859</v>
      </c>
      <c r="B5030" t="s">
        <v>119</v>
      </c>
      <c r="C5030" s="3">
        <v>0.17222222222222225</v>
      </c>
      <c r="D5030" s="3">
        <v>0.19930555555555554</v>
      </c>
      <c r="E5030" s="3">
        <v>0.23472222222222219</v>
      </c>
      <c r="F5030" s="3">
        <v>0.33124999999999999</v>
      </c>
      <c r="G5030" s="3">
        <v>0.35625000000000001</v>
      </c>
      <c r="H5030" s="3">
        <v>0.37986111111111115</v>
      </c>
      <c r="I5030" s="3">
        <v>0.39652777777777781</v>
      </c>
      <c r="J5030" s="3">
        <v>0.4777777777777778</v>
      </c>
      <c r="K5030" s="3">
        <v>0.49861111111111112</v>
      </c>
      <c r="L5030" s="3">
        <v>0.7</v>
      </c>
      <c r="M5030" s="3">
        <v>0.72083333333333333</v>
      </c>
      <c r="N5030" s="3">
        <v>0.73333333333333339</v>
      </c>
      <c r="O5030" s="3">
        <v>0.77013888888888915</v>
      </c>
      <c r="P5030" s="3">
        <v>0.74583333333333335</v>
      </c>
      <c r="Q5030" s="3">
        <f t="shared" si="91"/>
        <v>0.70138888888888884</v>
      </c>
      <c r="R5030" s="3">
        <f>MAX(T5030,P5030)</f>
        <v>0.74583333333333335</v>
      </c>
      <c r="S5030" s="3">
        <v>0.69444444444444442</v>
      </c>
      <c r="T5030" s="3">
        <v>0.74444444444444446</v>
      </c>
      <c r="U5030" s="3">
        <f>MAX(M5030+15/60/24-1/24-MOD(M5030+15/60/24-1/24,15/60/24),16/24)</f>
        <v>0.6875</v>
      </c>
      <c r="V5030" s="3">
        <f>MIN(M5030-MOD(M5030,15/60/24)-1/24,18.75/24)</f>
        <v>0.67708333333333337</v>
      </c>
      <c r="W5030" s="103">
        <f>M5030-(M5030-E5030)/12*1.25</f>
        <v>0.67019675925925926</v>
      </c>
    </row>
    <row r="5031" spans="1:23" ht="12.75" customHeight="1">
      <c r="A5031" s="1">
        <v>48860</v>
      </c>
      <c r="B5031" t="s">
        <v>29</v>
      </c>
      <c r="C5031" s="3">
        <v>0.17291666666666669</v>
      </c>
      <c r="D5031" s="3">
        <v>0.2</v>
      </c>
      <c r="E5031" s="3">
        <v>0.23472222222222219</v>
      </c>
      <c r="F5031" s="3">
        <v>0.33124999999999999</v>
      </c>
      <c r="G5031" s="3">
        <v>0.35625000000000001</v>
      </c>
      <c r="H5031" s="3">
        <v>0.37986111111111115</v>
      </c>
      <c r="I5031" s="3">
        <v>0.39652777777777781</v>
      </c>
      <c r="J5031" s="3">
        <v>0.4770833333333333</v>
      </c>
      <c r="K5031" s="3">
        <v>0.49791666666666662</v>
      </c>
      <c r="L5031" s="3">
        <v>0.69861111111111107</v>
      </c>
      <c r="M5031" s="3">
        <v>0.71944444444444444</v>
      </c>
      <c r="N5031" s="3">
        <v>0.73263888888888884</v>
      </c>
      <c r="O5031" s="3">
        <v>0.76944444444444471</v>
      </c>
      <c r="P5031" s="3">
        <v>0.7451388888888888</v>
      </c>
      <c r="Q5031" s="3">
        <f t="shared" si="91"/>
        <v>0.7</v>
      </c>
      <c r="R5031" s="3">
        <f>MAX(T5031,P5031)</f>
        <v>0.7451388888888888</v>
      </c>
      <c r="S5031" s="3">
        <v>0.69374999999999998</v>
      </c>
      <c r="T5031" s="3">
        <v>0.74375000000000002</v>
      </c>
      <c r="U5031" s="3">
        <f>MAX(M5031+15/60/24-1/24-MOD(M5031+15/60/24-1/24,15/60/24),16/24)</f>
        <v>0.6875</v>
      </c>
      <c r="V5031" s="3">
        <f>MIN(M5031-MOD(M5031,15/60/24)-1/24,18.75/24)</f>
        <v>0.67708333333333337</v>
      </c>
      <c r="W5031" s="103">
        <f>M5031-(M5031-E5031)/12*1.25</f>
        <v>0.6689525462962963</v>
      </c>
    </row>
    <row r="5032" spans="1:23" ht="12.75" customHeight="1">
      <c r="A5032" s="1">
        <v>48861</v>
      </c>
      <c r="B5032" t="s">
        <v>120</v>
      </c>
      <c r="C5032" s="3">
        <v>0.17361111111111113</v>
      </c>
      <c r="D5032" s="3">
        <v>0.20069444444444443</v>
      </c>
      <c r="E5032" s="3">
        <v>0.23541666666666669</v>
      </c>
      <c r="F5032" s="3">
        <v>0.33124999999999999</v>
      </c>
      <c r="G5032" s="3">
        <v>0.35625000000000001</v>
      </c>
      <c r="H5032" s="3">
        <v>0.37986111111111115</v>
      </c>
      <c r="I5032" s="3">
        <v>0.39652777777777781</v>
      </c>
      <c r="J5032" s="3">
        <v>0.4770833333333333</v>
      </c>
      <c r="K5032" s="3">
        <v>0.49791666666666662</v>
      </c>
      <c r="L5032" s="3">
        <v>0.69791666666666663</v>
      </c>
      <c r="M5032" s="3">
        <v>0.71875</v>
      </c>
      <c r="N5032" s="3">
        <v>0.73124999999999996</v>
      </c>
      <c r="O5032" s="3">
        <v>0.76875000000000004</v>
      </c>
      <c r="P5032" s="3">
        <v>0.74375000000000002</v>
      </c>
      <c r="Q5032" s="3">
        <f t="shared" si="91"/>
        <v>0.69930555555555551</v>
      </c>
      <c r="R5032" s="3">
        <f>MAX(T5032,P5032)</f>
        <v>0.74375000000000002</v>
      </c>
      <c r="S5032" s="3">
        <v>0.69305555555555554</v>
      </c>
      <c r="T5032" s="3">
        <v>0.74305555555555558</v>
      </c>
      <c r="U5032" s="3">
        <f>MAX(M5032+15/60/24-1/24-MOD(M5032+15/60/24-1/24,15/60/24),16/24)</f>
        <v>0.6875</v>
      </c>
      <c r="V5032" s="3">
        <f>MIN(M5032-MOD(M5032,15/60/24)-1/24,18.75/24)</f>
        <v>0.67708333333333337</v>
      </c>
      <c r="W5032" s="103">
        <f>M5032-(M5032-E5032)/12*1.25</f>
        <v>0.66840277777777779</v>
      </c>
    </row>
    <row r="5033" spans="1:23" ht="12.75" customHeight="1">
      <c r="A5033" s="1">
        <v>48862</v>
      </c>
      <c r="B5033" t="s">
        <v>121</v>
      </c>
      <c r="C5033" s="3">
        <v>0.17361111111111113</v>
      </c>
      <c r="D5033" s="3">
        <v>0.20069444444444443</v>
      </c>
      <c r="E5033" s="3">
        <v>0.23611111111111113</v>
      </c>
      <c r="F5033" s="3">
        <v>0.33124999999999999</v>
      </c>
      <c r="G5033" s="3">
        <v>0.35625000000000001</v>
      </c>
      <c r="H5033" s="3">
        <v>0.37986111111111115</v>
      </c>
      <c r="I5033" s="3">
        <v>0.39652777777777781</v>
      </c>
      <c r="J5033" s="3">
        <v>0.4770833333333333</v>
      </c>
      <c r="K5033" s="3">
        <v>0.49791666666666662</v>
      </c>
      <c r="L5033" s="3">
        <v>0.6972222222222223</v>
      </c>
      <c r="M5033" s="3">
        <v>0.71805555555555556</v>
      </c>
      <c r="N5033" s="3">
        <v>0.73055555555555562</v>
      </c>
      <c r="O5033" s="3">
        <v>0.76805555555555582</v>
      </c>
      <c r="P5033" s="3">
        <v>0.74305555555555558</v>
      </c>
      <c r="Q5033" s="3">
        <f t="shared" si="91"/>
        <v>0.69861111111111107</v>
      </c>
      <c r="R5033" s="3">
        <f>MAX(T5033,P5033)</f>
        <v>0.74305555555555558</v>
      </c>
      <c r="S5033" s="3">
        <v>0.69236111111111109</v>
      </c>
      <c r="T5033" s="3">
        <v>0.74236111111111114</v>
      </c>
      <c r="U5033" s="3">
        <f>MAX(M5033+15/60/24-1/24-MOD(M5033+15/60/24-1/24,15/60/24),16/24)</f>
        <v>0.67708333333333326</v>
      </c>
      <c r="V5033" s="3">
        <f>MIN(M5033-MOD(M5033,15/60/24)-1/24,18.75/24)</f>
        <v>0.66666666666666663</v>
      </c>
      <c r="W5033" s="103">
        <f>M5033-(M5033-E5033)/12*1.25</f>
        <v>0.66785300925925928</v>
      </c>
    </row>
    <row r="5034" spans="1:23" ht="12.75" customHeight="1">
      <c r="A5034" s="1">
        <v>48863</v>
      </c>
      <c r="B5034" t="s">
        <v>122</v>
      </c>
      <c r="C5034" s="3">
        <v>0.17430555555555557</v>
      </c>
      <c r="D5034" s="3">
        <v>0.20138888888888887</v>
      </c>
      <c r="E5034" s="3">
        <v>0.23611111111111113</v>
      </c>
      <c r="F5034" s="3">
        <v>0.33194444444444443</v>
      </c>
      <c r="G5034" s="3">
        <v>0.35694444444444445</v>
      </c>
      <c r="H5034" s="3">
        <v>0.37986111111111115</v>
      </c>
      <c r="I5034" s="3">
        <v>0.39652777777777781</v>
      </c>
      <c r="J5034" s="3">
        <v>0.4770833333333333</v>
      </c>
      <c r="K5034" s="3">
        <v>0.49791666666666662</v>
      </c>
      <c r="L5034" s="3">
        <v>0.69652777777777775</v>
      </c>
      <c r="M5034" s="3">
        <v>0.71736111111111112</v>
      </c>
      <c r="N5034" s="3">
        <v>0.72986111111111107</v>
      </c>
      <c r="O5034" s="3">
        <v>0.76736111111111138</v>
      </c>
      <c r="P5034" s="3">
        <v>0.74236111111111103</v>
      </c>
      <c r="Q5034" s="3">
        <f t="shared" si="91"/>
        <v>0.69791666666666663</v>
      </c>
      <c r="R5034" s="3">
        <f>MAX(T5034,P5034)</f>
        <v>0.74236111111111103</v>
      </c>
      <c r="S5034" s="3">
        <v>0.69166666666666676</v>
      </c>
      <c r="T5034" s="3">
        <v>0.74097222222222225</v>
      </c>
      <c r="U5034" s="3">
        <f>MAX(M5034+15/60/24-1/24-MOD(M5034+15/60/24-1/24,15/60/24),16/24)</f>
        <v>0.67708333333333326</v>
      </c>
      <c r="V5034" s="3">
        <f>MIN(M5034-MOD(M5034,15/60/24)-1/24,18.75/24)</f>
        <v>0.66666666666666663</v>
      </c>
      <c r="W5034" s="103">
        <f>M5034-(M5034-E5034)/12*1.25</f>
        <v>0.66723090277777775</v>
      </c>
    </row>
    <row r="5035" spans="1:23" ht="12.75" customHeight="1">
      <c r="A5035" s="1">
        <v>48864</v>
      </c>
      <c r="B5035" t="s">
        <v>123</v>
      </c>
      <c r="C5035" s="3">
        <v>0.17499999999999999</v>
      </c>
      <c r="D5035" s="3">
        <v>0.20208333333333331</v>
      </c>
      <c r="E5035" s="3">
        <v>0.23680555555555557</v>
      </c>
      <c r="F5035" s="3">
        <v>0.33194444444444443</v>
      </c>
      <c r="G5035" s="3">
        <v>0.35694444444444445</v>
      </c>
      <c r="H5035" s="3">
        <v>0.37986111111111115</v>
      </c>
      <c r="I5035" s="3">
        <v>0.39652777777777781</v>
      </c>
      <c r="J5035" s="3">
        <v>0.47638888888888892</v>
      </c>
      <c r="K5035" s="3">
        <v>0.49722222222222223</v>
      </c>
      <c r="L5035" s="3">
        <v>0.6958333333333333</v>
      </c>
      <c r="M5035" s="3">
        <v>0.71666666666666667</v>
      </c>
      <c r="N5035" s="3">
        <v>0.72916666666666663</v>
      </c>
      <c r="O5035" s="3">
        <v>0.7659722222222225</v>
      </c>
      <c r="P5035" s="3">
        <v>0.74166666666666659</v>
      </c>
      <c r="Q5035" s="3">
        <f t="shared" si="91"/>
        <v>0.6972222222222223</v>
      </c>
      <c r="R5035" s="3">
        <f>MAX(T5035,P5035)</f>
        <v>0.74166666666666659</v>
      </c>
      <c r="S5035" s="3">
        <v>0.69027777777777777</v>
      </c>
      <c r="T5035" s="3">
        <v>0.74027777777777792</v>
      </c>
      <c r="U5035" s="3">
        <f>MAX(M5035+15/60/24-1/24-MOD(M5035+15/60/24-1/24,15/60/24),16/24)</f>
        <v>0.67708333333333326</v>
      </c>
      <c r="V5035" s="3">
        <f>MIN(M5035-MOD(M5035,15/60/24)-1/24,18.75/24)</f>
        <v>0.66666666666666663</v>
      </c>
      <c r="W5035" s="103">
        <f>M5035-(M5035-E5035)/12*1.25</f>
        <v>0.66668113425925923</v>
      </c>
    </row>
    <row r="5036" spans="1:23" ht="12.75" customHeight="1">
      <c r="A5036" s="1">
        <v>48865</v>
      </c>
      <c r="B5036" t="s">
        <v>124</v>
      </c>
      <c r="C5036" s="3">
        <v>0.17499999999999999</v>
      </c>
      <c r="D5036" s="3">
        <v>0.20208333333333331</v>
      </c>
      <c r="E5036" s="3">
        <v>0.23749999999999999</v>
      </c>
      <c r="F5036" s="3">
        <v>0.33194444444444443</v>
      </c>
      <c r="G5036" s="3">
        <v>0.35694444444444445</v>
      </c>
      <c r="H5036" s="3">
        <v>0.37986111111111115</v>
      </c>
      <c r="I5036" s="3">
        <v>0.39652777777777781</v>
      </c>
      <c r="J5036" s="3">
        <v>0.47638888888888892</v>
      </c>
      <c r="K5036" s="3">
        <v>0.49722222222222223</v>
      </c>
      <c r="L5036" s="3">
        <v>0.69444444444444453</v>
      </c>
      <c r="M5036" s="3">
        <v>0.71527777777777779</v>
      </c>
      <c r="N5036" s="3">
        <v>0.7284722222222223</v>
      </c>
      <c r="O5036" s="3">
        <v>0.76527777777777806</v>
      </c>
      <c r="P5036" s="3">
        <v>0.74097222222222225</v>
      </c>
      <c r="Q5036" s="3">
        <f t="shared" si="91"/>
        <v>0.6958333333333333</v>
      </c>
      <c r="R5036" s="3">
        <f>MAX(T5036,P5036)</f>
        <v>0.74097222222222225</v>
      </c>
      <c r="S5036" s="3">
        <v>0.68958333333333333</v>
      </c>
      <c r="T5036" s="3">
        <v>0.73958333333333348</v>
      </c>
      <c r="U5036" s="3">
        <f>MAX(M5036+15/60/24-1/24-MOD(M5036+15/60/24-1/24,15/60/24),16/24)</f>
        <v>0.67708333333333326</v>
      </c>
      <c r="V5036" s="3">
        <f>MIN(M5036-MOD(M5036,15/60/24)-1/24,18.75/24)</f>
        <v>0.66666666666666663</v>
      </c>
      <c r="W5036" s="103">
        <f>M5036-(M5036-E5036)/12*1.25</f>
        <v>0.6655092592592593</v>
      </c>
    </row>
    <row r="5037" spans="1:23" ht="12.75" customHeight="1">
      <c r="A5037" s="1">
        <v>48866</v>
      </c>
      <c r="B5037" t="s">
        <v>125</v>
      </c>
      <c r="C5037" s="3">
        <v>0.17569444444444446</v>
      </c>
      <c r="D5037" s="3">
        <v>0.20277777777777781</v>
      </c>
      <c r="E5037" s="3">
        <v>0.23819444444444446</v>
      </c>
      <c r="F5037" s="3">
        <v>0.33194444444444443</v>
      </c>
      <c r="G5037" s="3">
        <v>0.35694444444444445</v>
      </c>
      <c r="H5037" s="3">
        <v>0.37986111111111115</v>
      </c>
      <c r="I5037" s="3">
        <v>0.39652777777777781</v>
      </c>
      <c r="J5037" s="3">
        <v>0.47638888888888892</v>
      </c>
      <c r="K5037" s="3">
        <v>0.49722222222222223</v>
      </c>
      <c r="L5037" s="3">
        <v>0.69374999999999998</v>
      </c>
      <c r="M5037" s="3">
        <v>0.71458333333333335</v>
      </c>
      <c r="N5037" s="3">
        <v>0.7270833333333333</v>
      </c>
      <c r="O5037" s="3">
        <v>0.76458333333333361</v>
      </c>
      <c r="P5037" s="3">
        <v>0.73958333333333326</v>
      </c>
      <c r="Q5037" s="3">
        <f t="shared" si="91"/>
        <v>0.69513888888888886</v>
      </c>
      <c r="R5037" s="3">
        <f>MAX(T5037,P5037)</f>
        <v>0.73958333333333326</v>
      </c>
      <c r="S5037" s="3">
        <v>0.68888888888888899</v>
      </c>
      <c r="T5037" s="3">
        <v>0.73888888888888893</v>
      </c>
      <c r="U5037" s="3">
        <f>MAX(M5037+15/60/24-1/24-MOD(M5037+15/60/24-1/24,15/60/24),16/24)</f>
        <v>0.67708333333333326</v>
      </c>
      <c r="V5037" s="3">
        <f>MIN(M5037-MOD(M5037,15/60/24)-1/24,18.75/24)</f>
        <v>0.66666666666666663</v>
      </c>
      <c r="W5037" s="103">
        <f>M5037-(M5037-E5037)/12*1.25</f>
        <v>0.66495949074074079</v>
      </c>
    </row>
    <row r="5038" spans="1:23" ht="12.75" customHeight="1">
      <c r="A5038" s="1">
        <v>48867</v>
      </c>
      <c r="B5038" t="s">
        <v>30</v>
      </c>
      <c r="C5038" s="3">
        <v>0.1763888888888889</v>
      </c>
      <c r="D5038" s="3">
        <v>0.20347222222222219</v>
      </c>
      <c r="E5038" s="3">
        <v>0.23819444444444446</v>
      </c>
      <c r="F5038" s="3">
        <v>0.33194444444444443</v>
      </c>
      <c r="G5038" s="3">
        <v>0.35694444444444445</v>
      </c>
      <c r="H5038" s="3">
        <v>0.38055555555555554</v>
      </c>
      <c r="I5038" s="3">
        <v>0.3972222222222222</v>
      </c>
      <c r="J5038" s="3">
        <v>0.47638888888888892</v>
      </c>
      <c r="K5038" s="3">
        <v>0.49722222222222223</v>
      </c>
      <c r="L5038" s="3">
        <v>0.69305555555555554</v>
      </c>
      <c r="M5038" s="3">
        <v>0.71388888888888891</v>
      </c>
      <c r="N5038" s="3">
        <v>0.72638888888888886</v>
      </c>
      <c r="O5038" s="3">
        <v>0.76388888888888917</v>
      </c>
      <c r="P5038" s="3">
        <v>0.73888888888888882</v>
      </c>
      <c r="Q5038" s="3">
        <f t="shared" si="91"/>
        <v>0.69444444444444453</v>
      </c>
      <c r="R5038" s="3">
        <f>MAX(T5038,P5038)</f>
        <v>0.73888888888888882</v>
      </c>
      <c r="S5038" s="3">
        <v>0.68819444444444444</v>
      </c>
      <c r="T5038" s="3">
        <v>0.7381944444444446</v>
      </c>
      <c r="U5038" s="3">
        <f>MAX(M5038+15/60/24-1/24-MOD(M5038+15/60/24-1/24,15/60/24),16/24)</f>
        <v>0.67708333333333326</v>
      </c>
      <c r="V5038" s="3">
        <f>MIN(M5038-MOD(M5038,15/60/24)-1/24,18.75/24)</f>
        <v>0.66666666666666663</v>
      </c>
      <c r="W5038" s="103">
        <f>M5038-(M5038-E5038)/12*1.25</f>
        <v>0.66433738425925926</v>
      </c>
    </row>
    <row r="5039" spans="1:23" ht="12.75" customHeight="1">
      <c r="A5039" s="1">
        <v>48868</v>
      </c>
      <c r="B5039" t="s">
        <v>126</v>
      </c>
      <c r="C5039" s="3">
        <v>0.1763888888888889</v>
      </c>
      <c r="D5039" s="3">
        <v>0.20347222222222219</v>
      </c>
      <c r="E5039" s="3">
        <v>0.2388888888888889</v>
      </c>
      <c r="F5039" s="3">
        <v>0.33263888888888887</v>
      </c>
      <c r="G5039" s="3">
        <v>0.3576388888888889</v>
      </c>
      <c r="H5039" s="3">
        <v>0.38055555555555554</v>
      </c>
      <c r="I5039" s="3">
        <v>0.3972222222222222</v>
      </c>
      <c r="J5039" s="3">
        <v>0.47569444444444442</v>
      </c>
      <c r="K5039" s="3">
        <v>0.49652777777777773</v>
      </c>
      <c r="L5039" s="3">
        <v>0.69236111111111109</v>
      </c>
      <c r="M5039" s="3">
        <v>0.71319444444444446</v>
      </c>
      <c r="N5039" s="3">
        <v>0.72569444444444453</v>
      </c>
      <c r="O5039" s="3">
        <v>0.76319444444444473</v>
      </c>
      <c r="P5039" s="3">
        <v>0.73819444444444449</v>
      </c>
      <c r="Q5039" s="3">
        <f t="shared" si="91"/>
        <v>0.69374999999999998</v>
      </c>
      <c r="R5039" s="3">
        <f>MAX(T5039,P5039)</f>
        <v>0.73819444444444449</v>
      </c>
      <c r="S5039" s="3">
        <v>0.6875</v>
      </c>
      <c r="T5039" s="3">
        <v>0.73750000000000004</v>
      </c>
      <c r="U5039" s="3">
        <f>MAX(M5039+15/60/24-1/24-MOD(M5039+15/60/24-1/24,15/60/24),16/24)</f>
        <v>0.67708333333333326</v>
      </c>
      <c r="V5039" s="3">
        <f>MIN(M5039-MOD(M5039,15/60/24)-1/24,18.75/24)</f>
        <v>0.66666666666666663</v>
      </c>
      <c r="W5039" s="103">
        <f>M5039-(M5039-E5039)/12*1.25</f>
        <v>0.66378761574074074</v>
      </c>
    </row>
    <row r="5040" spans="1:23" ht="12.75" customHeight="1">
      <c r="A5040" s="1">
        <v>48869</v>
      </c>
      <c r="B5040" t="s">
        <v>127</v>
      </c>
      <c r="C5040" s="3">
        <v>0.17708333333333334</v>
      </c>
      <c r="D5040" s="3">
        <v>0.20416666666666669</v>
      </c>
      <c r="E5040" s="3">
        <v>0.23958333333333334</v>
      </c>
      <c r="F5040" s="3">
        <v>0.33263888888888887</v>
      </c>
      <c r="G5040" s="3">
        <v>0.3576388888888889</v>
      </c>
      <c r="H5040" s="3">
        <v>0.38055555555555554</v>
      </c>
      <c r="I5040" s="3">
        <v>0.3972222222222222</v>
      </c>
      <c r="J5040" s="3">
        <v>0.47569444444444442</v>
      </c>
      <c r="K5040" s="3">
        <v>0.49652777777777773</v>
      </c>
      <c r="L5040" s="3">
        <v>0.69166666666666676</v>
      </c>
      <c r="M5040" s="3">
        <v>0.71250000000000002</v>
      </c>
      <c r="N5040" s="3">
        <v>0.72499999999999998</v>
      </c>
      <c r="O5040" s="3">
        <v>0.76249999999999996</v>
      </c>
      <c r="P5040" s="3">
        <v>0.73750000000000004</v>
      </c>
      <c r="Q5040" s="3">
        <f t="shared" si="91"/>
        <v>0.69305555555555554</v>
      </c>
      <c r="R5040" s="3">
        <f>MAX(T5040,P5040)</f>
        <v>0.73750000000000004</v>
      </c>
      <c r="S5040" s="3">
        <v>0.68680555555555556</v>
      </c>
      <c r="T5040" s="3">
        <v>0.73680555555555571</v>
      </c>
      <c r="U5040" s="3">
        <f>MAX(M5040+15/60/24-1/24-MOD(M5040+15/60/24-1/24,15/60/24),16/24)</f>
        <v>0.67708333333333326</v>
      </c>
      <c r="V5040" s="3">
        <f>MIN(M5040-MOD(M5040,15/60/24)-1/24,18.75/24)</f>
        <v>0.66666666666666663</v>
      </c>
      <c r="W5040" s="103">
        <f>M5040-(M5040-E5040)/12*1.25</f>
        <v>0.66323784722222223</v>
      </c>
    </row>
    <row r="5041" spans="1:23" ht="12.75" customHeight="1">
      <c r="A5041" s="1">
        <v>48870</v>
      </c>
      <c r="B5041" t="s">
        <v>128</v>
      </c>
      <c r="C5041" s="3">
        <v>0.17777777777777778</v>
      </c>
      <c r="D5041" s="3">
        <v>0.20486111111111113</v>
      </c>
      <c r="E5041" s="3">
        <v>0.23958333333333334</v>
      </c>
      <c r="F5041" s="3">
        <v>0.33263888888888887</v>
      </c>
      <c r="G5041" s="3">
        <v>0.3576388888888889</v>
      </c>
      <c r="H5041" s="3">
        <v>0.38055555555555554</v>
      </c>
      <c r="I5041" s="3">
        <v>0.3972222222222222</v>
      </c>
      <c r="J5041" s="3">
        <v>0.47569444444444442</v>
      </c>
      <c r="K5041" s="3">
        <v>0.49652777777777773</v>
      </c>
      <c r="L5041" s="3">
        <v>0.69097222222222221</v>
      </c>
      <c r="M5041" s="3">
        <v>0.71180555555555558</v>
      </c>
      <c r="N5041" s="3">
        <v>0.72430555555555554</v>
      </c>
      <c r="O5041" s="3">
        <v>0.76180555555555585</v>
      </c>
      <c r="P5041" s="3">
        <v>0.73680555555555549</v>
      </c>
      <c r="Q5041" s="3">
        <f t="shared" si="91"/>
        <v>0.69236111111111109</v>
      </c>
      <c r="R5041" s="3">
        <f>MAX(T5041,P5041)</f>
        <v>0.73680555555555549</v>
      </c>
      <c r="S5041" s="3">
        <v>0.68611111111111101</v>
      </c>
      <c r="T5041" s="3">
        <v>0.73611111111111127</v>
      </c>
      <c r="U5041" s="3">
        <f>MAX(M5041+15/60/24-1/24-MOD(M5041+15/60/24-1/24,15/60/24),16/24)</f>
        <v>0.67708333333333326</v>
      </c>
      <c r="V5041" s="3">
        <f>MIN(M5041-MOD(M5041,15/60/24)-1/24,18.75/24)</f>
        <v>0.66666666666666663</v>
      </c>
      <c r="W5041" s="103">
        <f>M5041-(M5041-E5041)/12*1.25</f>
        <v>0.66261574074074081</v>
      </c>
    </row>
    <row r="5042" spans="1:23" ht="12.75" customHeight="1">
      <c r="A5042" s="1">
        <v>48871</v>
      </c>
      <c r="B5042" t="s">
        <v>129</v>
      </c>
      <c r="C5042" s="3">
        <v>0.17777777777777778</v>
      </c>
      <c r="D5042" s="3">
        <v>0.20486111111111113</v>
      </c>
      <c r="E5042" s="3">
        <v>0.24027777777777778</v>
      </c>
      <c r="F5042" s="3">
        <v>0.33263888888888887</v>
      </c>
      <c r="G5042" s="3">
        <v>0.35833333333333334</v>
      </c>
      <c r="H5042" s="3">
        <v>0.38055555555555554</v>
      </c>
      <c r="I5042" s="3">
        <v>0.3972222222222222</v>
      </c>
      <c r="J5042" s="3">
        <v>0.47569444444444442</v>
      </c>
      <c r="K5042" s="3">
        <v>0.49652777777777773</v>
      </c>
      <c r="L5042" s="3">
        <v>0.69027777777777777</v>
      </c>
      <c r="M5042" s="3">
        <v>0.71111111111111114</v>
      </c>
      <c r="N5042" s="3">
        <v>0.72361111111111109</v>
      </c>
      <c r="O5042" s="3">
        <v>0.7611111111111114</v>
      </c>
      <c r="P5042" s="3">
        <v>0.73611111111111105</v>
      </c>
      <c r="Q5042" s="3">
        <f t="shared" si="91"/>
        <v>0.69166666666666654</v>
      </c>
      <c r="R5042" s="3">
        <f>MAX(T5042,P5042)</f>
        <v>0.73611111111111105</v>
      </c>
      <c r="S5042" s="3">
        <v>0.68541666666666667</v>
      </c>
      <c r="T5042" s="3">
        <v>0.73541666666666683</v>
      </c>
      <c r="U5042" s="3">
        <f>MAX(M5042+15/60/24-1/24-MOD(M5042+15/60/24-1/24,15/60/24),16/24)</f>
        <v>0.67708333333333326</v>
      </c>
      <c r="V5042" s="3">
        <f>MIN(M5042-MOD(M5042,15/60/24)-1/24,18.75/24)</f>
        <v>0.66666666666666663</v>
      </c>
      <c r="W5042" s="103">
        <f>M5042-(M5042-E5042)/12*1.25</f>
        <v>0.6620659722222223</v>
      </c>
    </row>
    <row r="5043" spans="1:23" ht="12.75" customHeight="1">
      <c r="A5043" s="1">
        <v>48872</v>
      </c>
      <c r="B5043" t="s">
        <v>130</v>
      </c>
      <c r="C5043" s="3">
        <v>0.17847222222222223</v>
      </c>
      <c r="D5043" s="3">
        <v>0.20555555555555557</v>
      </c>
      <c r="E5043" s="3">
        <v>0.24097222222222223</v>
      </c>
      <c r="F5043" s="3">
        <v>0.33333333333333331</v>
      </c>
      <c r="G5043" s="3">
        <v>0.35833333333333334</v>
      </c>
      <c r="H5043" s="3">
        <v>0.38055555555555554</v>
      </c>
      <c r="I5043" s="3">
        <v>0.3972222222222222</v>
      </c>
      <c r="J5043" s="3">
        <v>0.47569444444444442</v>
      </c>
      <c r="K5043" s="3">
        <v>0.49652777777777773</v>
      </c>
      <c r="L5043" s="3">
        <v>0.68888888888888899</v>
      </c>
      <c r="M5043" s="3">
        <v>0.70972222222222225</v>
      </c>
      <c r="N5043" s="3">
        <v>0.72291666666666676</v>
      </c>
      <c r="O5043" s="3">
        <v>0.76041666666666696</v>
      </c>
      <c r="P5043" s="3">
        <v>0.73541666666666672</v>
      </c>
      <c r="Q5043" s="3">
        <f t="shared" si="91"/>
        <v>0.69097222222222221</v>
      </c>
      <c r="R5043" s="3">
        <f>MAX(T5043,P5043)</f>
        <v>0.73541666666666672</v>
      </c>
      <c r="S5043" s="3">
        <v>0.6840277777777779</v>
      </c>
      <c r="T5043" s="3">
        <v>0.73402777777777783</v>
      </c>
      <c r="U5043" s="3">
        <f>MAX(M5043+15/60/24-1/24-MOD(M5043+15/60/24-1/24,15/60/24),16/24)</f>
        <v>0.67708333333333326</v>
      </c>
      <c r="V5043" s="3">
        <f>MIN(M5043-MOD(M5043,15/60/24)-1/24,18.75/24)</f>
        <v>0.66666666666666663</v>
      </c>
      <c r="W5043" s="103">
        <f>M5043-(M5043-E5043)/12*1.25</f>
        <v>0.66089409722222225</v>
      </c>
    </row>
    <row r="5044" spans="1:23" ht="12.75" customHeight="1">
      <c r="A5044" s="1">
        <v>48873</v>
      </c>
      <c r="B5044" t="s">
        <v>131</v>
      </c>
      <c r="C5044" s="3">
        <v>0.17916666666666667</v>
      </c>
      <c r="D5044" s="3">
        <v>0.20624999999999999</v>
      </c>
      <c r="E5044" s="3">
        <v>0.24166666666666667</v>
      </c>
      <c r="F5044" s="3">
        <v>0.33333333333333331</v>
      </c>
      <c r="G5044" s="3">
        <v>0.35833333333333334</v>
      </c>
      <c r="H5044" s="3">
        <v>0.38055555555555554</v>
      </c>
      <c r="I5044" s="3">
        <v>0.3972222222222222</v>
      </c>
      <c r="J5044" s="3">
        <v>0.47569444444444442</v>
      </c>
      <c r="K5044" s="3">
        <v>0.49652777777777773</v>
      </c>
      <c r="L5044" s="3">
        <v>0.68819444444444444</v>
      </c>
      <c r="M5044" s="3">
        <v>0.70902777777777781</v>
      </c>
      <c r="N5044" s="3">
        <v>0.72222222222222221</v>
      </c>
      <c r="O5044" s="3">
        <v>0.75972222222222252</v>
      </c>
      <c r="P5044" s="3">
        <v>0.73472222222222217</v>
      </c>
      <c r="Q5044" s="3">
        <f t="shared" si="91"/>
        <v>0.68958333333333344</v>
      </c>
      <c r="R5044" s="3">
        <f>MAX(T5044,P5044)</f>
        <v>0.73472222222222217</v>
      </c>
      <c r="S5044" s="3">
        <v>0.68333333333333346</v>
      </c>
      <c r="T5044" s="3">
        <v>0.73333333333333339</v>
      </c>
      <c r="U5044" s="3">
        <f>MAX(M5044+15/60/24-1/24-MOD(M5044+15/60/24-1/24,15/60/24),16/24)</f>
        <v>0.67708333333333326</v>
      </c>
      <c r="V5044" s="3">
        <f>MIN(M5044-MOD(M5044,15/60/24)-1/24,18.75/24)</f>
        <v>0.66666666666666663</v>
      </c>
      <c r="W5044" s="103">
        <f>M5044-(M5044-E5044)/12*1.25</f>
        <v>0.66034432870370374</v>
      </c>
    </row>
    <row r="5045" spans="1:23" ht="12.75" customHeight="1">
      <c r="A5045" s="1">
        <v>48874</v>
      </c>
      <c r="B5045" t="s">
        <v>93</v>
      </c>
      <c r="C5045" s="3">
        <v>0.17916666666666667</v>
      </c>
      <c r="D5045" s="3">
        <v>0.20624999999999999</v>
      </c>
      <c r="E5045" s="3">
        <v>0.24166666666666667</v>
      </c>
      <c r="F5045" s="3">
        <v>0.33333333333333331</v>
      </c>
      <c r="G5045" s="3">
        <v>0.35833333333333334</v>
      </c>
      <c r="H5045" s="3">
        <v>0.38055555555555554</v>
      </c>
      <c r="I5045" s="3">
        <v>0.3972222222222222</v>
      </c>
      <c r="J5045" s="3">
        <v>0.47499999999999998</v>
      </c>
      <c r="K5045" s="3">
        <v>0.49583333333333335</v>
      </c>
      <c r="L5045" s="3">
        <v>0.6875</v>
      </c>
      <c r="M5045" s="3">
        <v>0.70833333333333337</v>
      </c>
      <c r="N5045" s="3">
        <v>0.72152777777777777</v>
      </c>
      <c r="O5045" s="3">
        <v>0.75902777777777808</v>
      </c>
      <c r="P5045" s="3">
        <v>0.73402777777777772</v>
      </c>
      <c r="Q5045" s="3">
        <f t="shared" si="91"/>
        <v>0.68888888888888899</v>
      </c>
      <c r="R5045" s="3">
        <f>MAX(T5045,P5045)</f>
        <v>0.73402777777777772</v>
      </c>
      <c r="S5045" s="3">
        <v>0.68263888888888902</v>
      </c>
      <c r="T5045" s="3">
        <v>0.73263888888888895</v>
      </c>
      <c r="U5045" s="3">
        <f>MAX(M5045+15/60/24-1/24-MOD(M5045+15/60/24-1/24,15/60/24),16/24)</f>
        <v>0.67708333333333326</v>
      </c>
      <c r="V5045" s="3">
        <f>MIN(M5045-MOD(M5045,15/60/24)-1/24,18.75/24)</f>
        <v>0.66666666666666663</v>
      </c>
      <c r="W5045" s="103">
        <f>M5045-(M5045-E5045)/12*1.25</f>
        <v>0.65972222222222221</v>
      </c>
    </row>
    <row r="5046" spans="1:23" ht="12.75" customHeight="1">
      <c r="A5046" s="1">
        <v>48875</v>
      </c>
      <c r="B5046" t="s">
        <v>132</v>
      </c>
      <c r="C5046" s="3">
        <v>0.17986111111111111</v>
      </c>
      <c r="D5046" s="3">
        <v>0.20694444444444446</v>
      </c>
      <c r="E5046" s="3">
        <v>0.24236111111111111</v>
      </c>
      <c r="F5046" s="3">
        <v>0.33333333333333331</v>
      </c>
      <c r="G5046" s="3">
        <v>0.35902777777777778</v>
      </c>
      <c r="H5046" s="3">
        <v>0.38055555555555554</v>
      </c>
      <c r="I5046" s="3">
        <v>0.3979166666666667</v>
      </c>
      <c r="J5046" s="3">
        <v>0.47499999999999998</v>
      </c>
      <c r="K5046" s="3">
        <v>0.49583333333333335</v>
      </c>
      <c r="L5046" s="3">
        <v>0.68680555555555556</v>
      </c>
      <c r="M5046" s="3">
        <v>0.70763888888888893</v>
      </c>
      <c r="N5046" s="3">
        <v>0.72083333333333333</v>
      </c>
      <c r="O5046" s="3">
        <v>0.75833333333333364</v>
      </c>
      <c r="P5046" s="3">
        <v>0.73333333333333328</v>
      </c>
      <c r="Q5046" s="3">
        <f t="shared" si="91"/>
        <v>0.68819444444444455</v>
      </c>
      <c r="R5046" s="3">
        <f>MAX(T5046,P5046)</f>
        <v>0.73333333333333328</v>
      </c>
      <c r="S5046" s="3">
        <v>0.68194444444444458</v>
      </c>
      <c r="T5046" s="3">
        <v>0.73194444444444462</v>
      </c>
      <c r="U5046" s="3">
        <f>MAX(M5046+15/60/24-1/24-MOD(M5046+15/60/24-1/24,15/60/24),16/24)</f>
        <v>0.66666666666666663</v>
      </c>
      <c r="V5046" s="3">
        <f>MIN(M5046-MOD(M5046,15/60/24)-1/24,18.75/24)</f>
        <v>0.65625</v>
      </c>
      <c r="W5046" s="103">
        <f>M5046-(M5046-E5046)/12*1.25</f>
        <v>0.6591724537037037</v>
      </c>
    </row>
    <row r="5047" spans="1:23" ht="12.75" customHeight="1">
      <c r="A5047" s="1">
        <v>48876</v>
      </c>
      <c r="B5047" t="s">
        <v>393</v>
      </c>
      <c r="C5047" s="3">
        <v>0.18055555555555555</v>
      </c>
      <c r="D5047" s="3">
        <v>0.2076388888888889</v>
      </c>
      <c r="E5047" s="3">
        <v>0.24305555555555555</v>
      </c>
      <c r="F5047" s="3">
        <v>0.33402777777777781</v>
      </c>
      <c r="G5047" s="3">
        <v>0.35902777777777778</v>
      </c>
      <c r="H5047" s="3">
        <v>0.38055555555555554</v>
      </c>
      <c r="I5047" s="3">
        <v>0.3979166666666667</v>
      </c>
      <c r="J5047" s="3">
        <v>0.47499999999999998</v>
      </c>
      <c r="K5047" s="3">
        <v>0.49583333333333335</v>
      </c>
      <c r="L5047" s="3">
        <v>0.68611111111111101</v>
      </c>
      <c r="M5047" s="3">
        <v>0.70694444444444449</v>
      </c>
      <c r="N5047" s="3">
        <v>0.72013888888888899</v>
      </c>
      <c r="O5047" s="3">
        <v>0.75763888888888919</v>
      </c>
      <c r="P5047" s="3">
        <v>0.73263888888888895</v>
      </c>
      <c r="Q5047" s="3">
        <f t="shared" si="91"/>
        <v>0.68750000000000011</v>
      </c>
      <c r="R5047" s="3">
        <f>MAX(T5047,P5047)</f>
        <v>0.73263888888888895</v>
      </c>
      <c r="S5047" s="3">
        <v>0.68125000000000002</v>
      </c>
      <c r="T5047" s="3">
        <v>0.73124999999999996</v>
      </c>
      <c r="U5047" s="3">
        <f>MAX(M5047+15/60/24-1/24-MOD(M5047+15/60/24-1/24,15/60/24),16/24)</f>
        <v>0.66666666666666663</v>
      </c>
      <c r="V5047" s="3">
        <f>MIN(M5047-MOD(M5047,15/60/24)-1/24,18.75/24)</f>
        <v>0.65625</v>
      </c>
      <c r="W5047" s="103">
        <f>M5047-(M5047-E5047)/12*1.25</f>
        <v>0.65862268518518519</v>
      </c>
    </row>
    <row r="5048" spans="1:23" ht="12.75" customHeight="1">
      <c r="A5048" s="1">
        <v>48877</v>
      </c>
      <c r="B5048" t="s">
        <v>394</v>
      </c>
      <c r="C5048" s="3">
        <v>0.18055555555555555</v>
      </c>
      <c r="D5048" s="3">
        <v>0.2076388888888889</v>
      </c>
      <c r="E5048" s="3">
        <v>0.24374999999999999</v>
      </c>
      <c r="F5048" s="3">
        <v>0.33402777777777781</v>
      </c>
      <c r="G5048" s="3">
        <v>0.35902777777777778</v>
      </c>
      <c r="H5048" s="3">
        <v>0.38124999999999998</v>
      </c>
      <c r="I5048" s="3">
        <v>0.3979166666666667</v>
      </c>
      <c r="J5048" s="3">
        <v>0.47499999999999998</v>
      </c>
      <c r="K5048" s="3">
        <v>0.49583333333333335</v>
      </c>
      <c r="L5048" s="3">
        <v>0.68541666666666667</v>
      </c>
      <c r="M5048" s="3">
        <v>0.70625000000000004</v>
      </c>
      <c r="N5048" s="3">
        <v>0.71944444444444444</v>
      </c>
      <c r="O5048" s="3">
        <v>0.75694444444444475</v>
      </c>
      <c r="P5048" s="3">
        <v>0.7319444444444444</v>
      </c>
      <c r="Q5048" s="3">
        <f t="shared" si="91"/>
        <v>0.68680555555555556</v>
      </c>
      <c r="R5048" s="3">
        <f>MAX(T5048,P5048)</f>
        <v>0.7319444444444444</v>
      </c>
      <c r="S5048" s="3">
        <v>0.68055555555555569</v>
      </c>
      <c r="T5048" s="3">
        <v>0.73124999999999996</v>
      </c>
      <c r="U5048" s="3">
        <f>MAX(M5048+15/60/24-1/24-MOD(M5048+15/60/24-1/24,15/60/24),16/24)</f>
        <v>0.66666666666666663</v>
      </c>
      <c r="V5048" s="3">
        <f>MIN(M5048-MOD(M5048,15/60/24)-1/24,18.75/24)</f>
        <v>0.65625</v>
      </c>
      <c r="W5048" s="103">
        <f>M5048-(M5048-E5048)/12*1.25</f>
        <v>0.65807291666666667</v>
      </c>
    </row>
    <row r="5049" spans="1:23" ht="12.75" customHeight="1">
      <c r="A5049" s="1">
        <v>48878</v>
      </c>
      <c r="B5049" t="s">
        <v>395</v>
      </c>
      <c r="C5049" s="3">
        <v>0.18124999999999999</v>
      </c>
      <c r="D5049" s="3">
        <v>0.20833333333333334</v>
      </c>
      <c r="E5049" s="3">
        <v>0.24444444444444446</v>
      </c>
      <c r="F5049" s="3">
        <v>0.33402777777777781</v>
      </c>
      <c r="G5049" s="3">
        <v>0.35972222222222222</v>
      </c>
      <c r="H5049" s="3">
        <v>0.38124999999999998</v>
      </c>
      <c r="I5049" s="3">
        <v>0.3979166666666667</v>
      </c>
      <c r="J5049" s="3">
        <v>0.47499999999999998</v>
      </c>
      <c r="K5049" s="3">
        <v>0.49583333333333335</v>
      </c>
      <c r="L5049" s="3">
        <v>0.68472222222222223</v>
      </c>
      <c r="M5049" s="3">
        <v>0.7055555555555556</v>
      </c>
      <c r="N5049" s="3">
        <v>0.71875</v>
      </c>
      <c r="O5049" s="3">
        <v>0.75624999999999998</v>
      </c>
      <c r="P5049" s="3">
        <v>0.73124999999999996</v>
      </c>
      <c r="Q5049" s="3">
        <f t="shared" si="91"/>
        <v>0.68611111111111123</v>
      </c>
      <c r="R5049" s="3">
        <f>MAX(T5049,P5049)</f>
        <v>0.73124999999999996</v>
      </c>
      <c r="S5049" s="3">
        <v>0.67986111111111125</v>
      </c>
      <c r="T5049" s="3">
        <v>0.73055555555555574</v>
      </c>
      <c r="U5049" s="3">
        <f>MAX(M5049+15/60/24-1/24-MOD(M5049+15/60/24-1/24,15/60/24),16/24)</f>
        <v>0.66666666666666663</v>
      </c>
      <c r="V5049" s="3">
        <f>MIN(M5049-MOD(M5049,15/60/24)-1/24,18.75/24)</f>
        <v>0.65625</v>
      </c>
      <c r="W5049" s="103">
        <f>M5049-(M5049-E5049)/12*1.25</f>
        <v>0.65752314814814816</v>
      </c>
    </row>
    <row r="5050" spans="1:23" ht="12.75" customHeight="1">
      <c r="A5050" s="1">
        <v>48879</v>
      </c>
      <c r="B5050" t="s">
        <v>396</v>
      </c>
      <c r="C5050" s="3">
        <v>0.18194444444444444</v>
      </c>
      <c r="D5050" s="3">
        <v>0.20902777777777778</v>
      </c>
      <c r="E5050" s="3">
        <v>0.24444444444444446</v>
      </c>
      <c r="F5050" s="3">
        <v>0.3347222222222222</v>
      </c>
      <c r="G5050" s="3">
        <v>0.35972222222222222</v>
      </c>
      <c r="H5050" s="3">
        <v>0.38124999999999998</v>
      </c>
      <c r="I5050" s="3">
        <v>0.3979166666666667</v>
      </c>
      <c r="J5050" s="3">
        <v>0.47499999999999998</v>
      </c>
      <c r="K5050" s="3">
        <v>0.49583333333333335</v>
      </c>
      <c r="L5050" s="3">
        <v>0.68402777777777779</v>
      </c>
      <c r="M5050" s="3">
        <v>0.70486111111111116</v>
      </c>
      <c r="N5050" s="3">
        <v>0.71805555555555556</v>
      </c>
      <c r="O5050" s="3">
        <v>0.75555555555555587</v>
      </c>
      <c r="P5050" s="3">
        <v>0.73055555555555551</v>
      </c>
      <c r="Q5050" s="3">
        <f t="shared" si="91"/>
        <v>0.68541666666666679</v>
      </c>
      <c r="R5050" s="3">
        <f>MAX(T5050,P5050)</f>
        <v>0.73055555555555551</v>
      </c>
      <c r="S5050" s="3">
        <v>0.67916666666666681</v>
      </c>
      <c r="T5050" s="3">
        <v>0.72986111111111129</v>
      </c>
      <c r="U5050" s="3">
        <f>MAX(M5050+15/60/24-1/24-MOD(M5050+15/60/24-1/24,15/60/24),16/24)</f>
        <v>0.66666666666666663</v>
      </c>
      <c r="V5050" s="3">
        <f>MIN(M5050-MOD(M5050,15/60/24)-1/24,18.75/24)</f>
        <v>0.65625</v>
      </c>
      <c r="W5050" s="103">
        <f>M5050-(M5050-E5050)/12*1.25</f>
        <v>0.65690104166666674</v>
      </c>
    </row>
    <row r="5051" spans="1:23" ht="12.75" customHeight="1">
      <c r="A5051" s="1">
        <v>48880</v>
      </c>
      <c r="B5051" t="s">
        <v>397</v>
      </c>
      <c r="C5051" s="3">
        <v>0.18194444444444444</v>
      </c>
      <c r="D5051" s="3">
        <v>0.20972222222222223</v>
      </c>
      <c r="E5051" s="3">
        <v>0.24513888888888888</v>
      </c>
      <c r="F5051" s="3">
        <v>0.3347222222222222</v>
      </c>
      <c r="G5051" s="3">
        <v>0.35972222222222222</v>
      </c>
      <c r="H5051" s="3">
        <v>0.38124999999999998</v>
      </c>
      <c r="I5051" s="3">
        <v>0.3979166666666667</v>
      </c>
      <c r="J5051" s="3">
        <v>0.47499999999999998</v>
      </c>
      <c r="K5051" s="3">
        <v>0.49583333333333335</v>
      </c>
      <c r="L5051" s="3">
        <v>0.68333333333333324</v>
      </c>
      <c r="M5051" s="3">
        <v>0.70416666666666672</v>
      </c>
      <c r="N5051" s="3">
        <v>0.71736111111111101</v>
      </c>
      <c r="O5051" s="3">
        <v>0.75486111111111143</v>
      </c>
      <c r="P5051" s="3">
        <v>0.72986111111111096</v>
      </c>
      <c r="Q5051" s="3">
        <f t="shared" si="91"/>
        <v>0.68472222222222234</v>
      </c>
      <c r="R5051" s="3">
        <f>MAX(T5051,P5051)</f>
        <v>0.72986111111111096</v>
      </c>
      <c r="S5051" s="3">
        <v>0.67847222222222237</v>
      </c>
      <c r="T5051" s="3">
        <v>0.72916666666666685</v>
      </c>
      <c r="U5051" s="3">
        <f>MAX(M5051+15/60/24-1/24-MOD(M5051+15/60/24-1/24,15/60/24),16/24)</f>
        <v>0.66666666666666663</v>
      </c>
      <c r="V5051" s="3">
        <f>MIN(M5051-MOD(M5051,15/60/24)-1/24,18.75/24)</f>
        <v>0.65625</v>
      </c>
      <c r="W5051" s="103">
        <f>M5051-(M5051-E5051)/12*1.25</f>
        <v>0.65635127314814823</v>
      </c>
    </row>
    <row r="5052" spans="1:23" ht="12.75" customHeight="1">
      <c r="A5052" s="1">
        <v>48881</v>
      </c>
      <c r="B5052" t="s">
        <v>398</v>
      </c>
      <c r="C5052" s="3">
        <v>0.18263888888888891</v>
      </c>
      <c r="D5052" s="3">
        <v>0.20972222222222223</v>
      </c>
      <c r="E5052" s="3">
        <v>0.24583333333333335</v>
      </c>
      <c r="F5052" s="3">
        <v>0.3347222222222222</v>
      </c>
      <c r="G5052" s="3">
        <v>0.36041666666666666</v>
      </c>
      <c r="H5052" s="3">
        <v>0.38124999999999998</v>
      </c>
      <c r="I5052" s="3">
        <v>0.39861111111111108</v>
      </c>
      <c r="J5052" s="3">
        <v>0.47499999999999998</v>
      </c>
      <c r="K5052" s="3">
        <v>0.49583333333333335</v>
      </c>
      <c r="L5052" s="3">
        <v>0.68263888888888891</v>
      </c>
      <c r="M5052" s="3">
        <v>0.70347222222222228</v>
      </c>
      <c r="N5052" s="3">
        <v>0.71666666666666667</v>
      </c>
      <c r="O5052" s="3">
        <v>0.75416666666666698</v>
      </c>
      <c r="P5052" s="3">
        <v>0.72916666666666663</v>
      </c>
      <c r="Q5052" s="3">
        <f t="shared" si="91"/>
        <v>0.6840277777777779</v>
      </c>
      <c r="R5052" s="3">
        <f>MAX(T5052,P5052)</f>
        <v>0.72916666666666663</v>
      </c>
      <c r="S5052" s="3">
        <v>0.67847222222222225</v>
      </c>
      <c r="T5052" s="3">
        <v>0.72847222222222241</v>
      </c>
      <c r="U5052" s="3">
        <f>MAX(M5052+15/60/24-1/24-MOD(M5052+15/60/24-1/24,15/60/24),16/24)</f>
        <v>0.66666666666666663</v>
      </c>
      <c r="V5052" s="3">
        <f>MIN(M5052-MOD(M5052,15/60/24)-1/24,18.75/24)</f>
        <v>0.65625</v>
      </c>
      <c r="W5052" s="103">
        <f>M5052-(M5052-E5052)/12*1.25</f>
        <v>0.65580150462962972</v>
      </c>
    </row>
    <row r="5053" spans="1:23" ht="12.75" customHeight="1">
      <c r="A5053" s="1">
        <v>48882</v>
      </c>
      <c r="B5053" t="s">
        <v>399</v>
      </c>
      <c r="C5053" s="3">
        <v>0.18333333333333335</v>
      </c>
      <c r="D5053" s="3">
        <v>0.21041666666666667</v>
      </c>
      <c r="E5053" s="3">
        <v>0.24652777777777779</v>
      </c>
      <c r="F5053" s="3">
        <v>0.3354166666666667</v>
      </c>
      <c r="G5053" s="3">
        <v>0.36041666666666666</v>
      </c>
      <c r="H5053" s="3">
        <v>0.38194444444444442</v>
      </c>
      <c r="I5053" s="3">
        <v>0.39861111111111108</v>
      </c>
      <c r="J5053" s="3">
        <v>0.47499999999999998</v>
      </c>
      <c r="K5053" s="3">
        <v>0.49583333333333335</v>
      </c>
      <c r="L5053" s="3">
        <v>0.68194444444444446</v>
      </c>
      <c r="M5053" s="3">
        <v>0.70277777777777783</v>
      </c>
      <c r="N5053" s="3">
        <v>0.71597222222222223</v>
      </c>
      <c r="O5053" s="3">
        <v>0.75347222222222254</v>
      </c>
      <c r="P5053" s="3">
        <v>0.72847222222222219</v>
      </c>
      <c r="Q5053" s="3">
        <f t="shared" si="91"/>
        <v>0.68402777777777779</v>
      </c>
      <c r="R5053" s="3">
        <f>MAX(T5053,P5053)</f>
        <v>0.72847222222222219</v>
      </c>
      <c r="S5053" s="3">
        <v>0.6777777777777777</v>
      </c>
      <c r="T5053" s="3">
        <v>0.72777777777777797</v>
      </c>
      <c r="U5053" s="3">
        <f>MAX(M5053+15/60/24-1/24-MOD(M5053+15/60/24-1/24,15/60/24),16/24)</f>
        <v>0.66666666666666663</v>
      </c>
      <c r="V5053" s="3">
        <f>MIN(M5053-MOD(M5053,15/60/24)-1/24,18.75/24)</f>
        <v>0.65625</v>
      </c>
      <c r="W5053" s="103">
        <f>M5053-(M5053-E5053)/12*1.25</f>
        <v>0.6552517361111112</v>
      </c>
    </row>
    <row r="5054" spans="1:23" ht="12.75" customHeight="1">
      <c r="A5054" s="1">
        <v>48883</v>
      </c>
      <c r="B5054" t="s">
        <v>400</v>
      </c>
      <c r="C5054" s="3">
        <v>0.18402777777777779</v>
      </c>
      <c r="D5054" s="3">
        <v>0.21111111111111111</v>
      </c>
      <c r="E5054" s="3">
        <v>0.24722222222222223</v>
      </c>
      <c r="F5054" s="3">
        <v>0.3354166666666667</v>
      </c>
      <c r="G5054" s="3">
        <v>0.3611111111111111</v>
      </c>
      <c r="H5054" s="3">
        <v>0.38194444444444442</v>
      </c>
      <c r="I5054" s="3">
        <v>0.39861111111111108</v>
      </c>
      <c r="J5054" s="3">
        <v>0.47430555555555554</v>
      </c>
      <c r="K5054" s="3">
        <v>0.49513888888888885</v>
      </c>
      <c r="L5054" s="3">
        <v>0.68125000000000002</v>
      </c>
      <c r="M5054" s="3">
        <v>0.70208333333333339</v>
      </c>
      <c r="N5054" s="3">
        <v>0.71527777777777779</v>
      </c>
      <c r="O5054" s="3">
        <v>0.75347222222222254</v>
      </c>
      <c r="P5054" s="3">
        <v>0.72777777777777775</v>
      </c>
      <c r="Q5054" s="3">
        <f t="shared" si="91"/>
        <v>0.68333333333333324</v>
      </c>
      <c r="R5054" s="3">
        <f>MAX(T5054,P5054)</f>
        <v>0.72777777777777775</v>
      </c>
      <c r="S5054" s="3">
        <v>0.67708333333333337</v>
      </c>
      <c r="T5054" s="3">
        <v>0.72708333333333353</v>
      </c>
      <c r="U5054" s="3">
        <f>MAX(M5054+15/60/24-1/24-MOD(M5054+15/60/24-1/24,15/60/24),16/24)</f>
        <v>0.66666666666666663</v>
      </c>
      <c r="V5054" s="3">
        <f>MIN(M5054-MOD(M5054,15/60/24)-1/24,18.75/24)</f>
        <v>0.65625</v>
      </c>
      <c r="W5054" s="103">
        <f>M5054-(M5054-E5054)/12*1.25</f>
        <v>0.65470196759259269</v>
      </c>
    </row>
    <row r="5055" spans="1:23" ht="12.75" customHeight="1">
      <c r="A5055" s="1">
        <v>48884</v>
      </c>
      <c r="B5055" t="s">
        <v>401</v>
      </c>
      <c r="C5055" s="3">
        <v>0.18402777777777779</v>
      </c>
      <c r="D5055" s="3">
        <v>0.21180555555555555</v>
      </c>
      <c r="E5055" s="3">
        <v>0.24722222222222223</v>
      </c>
      <c r="F5055" s="3">
        <v>0.3354166666666667</v>
      </c>
      <c r="G5055" s="3">
        <v>0.3611111111111111</v>
      </c>
      <c r="H5055" s="3">
        <v>0.38194444444444442</v>
      </c>
      <c r="I5055" s="3">
        <v>0.39861111111111108</v>
      </c>
      <c r="J5055" s="3">
        <v>0.47430555555555554</v>
      </c>
      <c r="K5055" s="3">
        <v>0.49513888888888885</v>
      </c>
      <c r="L5055" s="3">
        <v>0.68125000000000002</v>
      </c>
      <c r="M5055" s="3">
        <v>0.70208333333333339</v>
      </c>
      <c r="N5055" s="3">
        <v>0.71458333333333324</v>
      </c>
      <c r="O5055" s="3">
        <v>0.7527777777777781</v>
      </c>
      <c r="P5055" s="3">
        <v>0.72708333333333319</v>
      </c>
      <c r="Q5055" s="3">
        <f t="shared" si="91"/>
        <v>0.68263888888888891</v>
      </c>
      <c r="R5055" s="3">
        <f>MAX(T5055,P5055)</f>
        <v>0.72708333333333319</v>
      </c>
      <c r="S5055" s="3">
        <v>0.67638888888888893</v>
      </c>
      <c r="T5055" s="3">
        <v>0.72638888888888886</v>
      </c>
      <c r="U5055" s="3">
        <f>MAX(M5055+15/60/24-1/24-MOD(M5055+15/60/24-1/24,15/60/24),16/24)</f>
        <v>0.66666666666666663</v>
      </c>
      <c r="V5055" s="3">
        <f>MIN(M5055-MOD(M5055,15/60/24)-1/24,18.75/24)</f>
        <v>0.65625</v>
      </c>
      <c r="W5055" s="103">
        <f>M5055-(M5055-E5055)/12*1.25</f>
        <v>0.65470196759259269</v>
      </c>
    </row>
    <row r="5056" spans="1:23" ht="12.75" customHeight="1">
      <c r="A5056" s="1">
        <v>48885</v>
      </c>
      <c r="B5056" t="s">
        <v>402</v>
      </c>
      <c r="C5056" s="3">
        <v>0.18472222222222223</v>
      </c>
      <c r="D5056" s="3">
        <v>0.21180555555555555</v>
      </c>
      <c r="E5056" s="3">
        <v>0.24791666666666667</v>
      </c>
      <c r="F5056" s="3">
        <v>0.33611111111111108</v>
      </c>
      <c r="G5056" s="3">
        <v>0.3611111111111111</v>
      </c>
      <c r="H5056" s="3">
        <v>0.38194444444444442</v>
      </c>
      <c r="I5056" s="3">
        <v>0.39930555555555558</v>
      </c>
      <c r="J5056" s="3">
        <v>0.47430555555555554</v>
      </c>
      <c r="K5056" s="3">
        <v>0.49513888888888885</v>
      </c>
      <c r="L5056" s="3">
        <v>0.68055555555555547</v>
      </c>
      <c r="M5056" s="3">
        <v>0.70138888888888895</v>
      </c>
      <c r="N5056" s="3">
        <v>0.71388888888888891</v>
      </c>
      <c r="O5056" s="3">
        <v>0.75208333333333366</v>
      </c>
      <c r="P5056" s="3">
        <v>0.72638888888888886</v>
      </c>
      <c r="Q5056" s="3">
        <f t="shared" si="91"/>
        <v>0.68194444444444446</v>
      </c>
      <c r="R5056" s="3">
        <f>MAX(T5056,P5056)</f>
        <v>0.72638888888888897</v>
      </c>
      <c r="S5056" s="3">
        <v>0.67569444444444438</v>
      </c>
      <c r="T5056" s="3">
        <v>0.72638888888888897</v>
      </c>
      <c r="U5056" s="3">
        <f>MAX(M5056+15/60/24-1/24-MOD(M5056+15/60/24-1/24,15/60/24),16/24)</f>
        <v>0.66666666666666663</v>
      </c>
      <c r="V5056" s="3">
        <f>MIN(M5056-MOD(M5056,15/60/24)-1/24,18.75/24)</f>
        <v>0.65625</v>
      </c>
      <c r="W5056" s="103">
        <f>M5056-(M5056-E5056)/12*1.25</f>
        <v>0.65415219907407418</v>
      </c>
    </row>
    <row r="5057" spans="1:23" ht="12.75" customHeight="1">
      <c r="A5057" s="1">
        <v>48886</v>
      </c>
      <c r="B5057" t="s">
        <v>403</v>
      </c>
      <c r="C5057" s="3">
        <v>0.18541666666666667</v>
      </c>
      <c r="D5057" s="3">
        <v>0.21249999999999999</v>
      </c>
      <c r="E5057" s="3">
        <v>0.24861111111111112</v>
      </c>
      <c r="F5057" s="3">
        <v>0.33611111111111108</v>
      </c>
      <c r="G5057" s="3">
        <v>0.36180555555555555</v>
      </c>
      <c r="H5057" s="3">
        <v>0.38194444444444442</v>
      </c>
      <c r="I5057" s="3">
        <v>0.39930555555555558</v>
      </c>
      <c r="J5057" s="3">
        <v>0.47430555555555554</v>
      </c>
      <c r="K5057" s="3">
        <v>0.49513888888888885</v>
      </c>
      <c r="L5057" s="3">
        <v>0.67986111111111114</v>
      </c>
      <c r="M5057" s="3">
        <v>0.70069444444444451</v>
      </c>
      <c r="N5057" s="3">
        <v>0.71388888888888891</v>
      </c>
      <c r="O5057" s="3">
        <v>0.75138888888888922</v>
      </c>
      <c r="P5057" s="3">
        <v>0.72638888888888886</v>
      </c>
      <c r="Q5057" s="3">
        <f t="shared" si="91"/>
        <v>0.68124999999999991</v>
      </c>
      <c r="R5057" s="3">
        <f>MAX(T5057,P5057)</f>
        <v>0.72638888888888886</v>
      </c>
      <c r="S5057" s="3">
        <v>0.67500000000000004</v>
      </c>
      <c r="T5057" s="3">
        <v>0.72569444444444442</v>
      </c>
      <c r="U5057" s="3">
        <f>MAX(M5057+15/60/24-1/24-MOD(M5057+15/60/24-1/24,15/60/24),16/24)</f>
        <v>0.66666666666666663</v>
      </c>
      <c r="V5057" s="3">
        <f>MIN(M5057-MOD(M5057,15/60/24)-1/24,18.75/24)</f>
        <v>0.65625</v>
      </c>
      <c r="W5057" s="103">
        <f>M5057-(M5057-E5057)/12*1.25</f>
        <v>0.65360243055555567</v>
      </c>
    </row>
    <row r="5058" spans="1:23" ht="12.75" customHeight="1">
      <c r="A5058" s="1">
        <v>48887</v>
      </c>
      <c r="B5058" t="s">
        <v>404</v>
      </c>
      <c r="C5058" s="3">
        <v>0.18541666666666667</v>
      </c>
      <c r="D5058" s="3">
        <v>0.21319444444444444</v>
      </c>
      <c r="E5058" s="3">
        <v>0.24930555555555556</v>
      </c>
      <c r="F5058" s="3">
        <v>0.33611111111111108</v>
      </c>
      <c r="G5058" s="3">
        <v>0.36180555555555555</v>
      </c>
      <c r="H5058" s="3">
        <v>0.38263888888888892</v>
      </c>
      <c r="I5058" s="3">
        <v>0.39930555555555558</v>
      </c>
      <c r="J5058" s="3">
        <v>0.47430555555555554</v>
      </c>
      <c r="K5058" s="3">
        <v>0.49513888888888885</v>
      </c>
      <c r="L5058" s="3">
        <v>0.6791666666666667</v>
      </c>
      <c r="M5058" s="3">
        <v>0.7</v>
      </c>
      <c r="N5058" s="3">
        <v>0.71319444444444446</v>
      </c>
      <c r="O5058" s="3">
        <v>0.75138888888888922</v>
      </c>
      <c r="P5058" s="3">
        <v>0.72569444444444442</v>
      </c>
      <c r="Q5058" s="3">
        <f t="shared" si="91"/>
        <v>0.68055555555555558</v>
      </c>
      <c r="R5058" s="3">
        <f>MAX(T5058,P5058)</f>
        <v>0.72569444444444442</v>
      </c>
      <c r="S5058" s="3">
        <v>0.67500000000000004</v>
      </c>
      <c r="T5058" s="3">
        <v>0.72499999999999998</v>
      </c>
      <c r="U5058" s="3">
        <f>MAX(M5058+15/60/24-1/24-MOD(M5058+15/60/24-1/24,15/60/24),16/24)</f>
        <v>0.66666666666666663</v>
      </c>
      <c r="V5058" s="3">
        <f>MIN(M5058-MOD(M5058,15/60/24)-1/24,18.75/24)</f>
        <v>0.65625</v>
      </c>
      <c r="W5058" s="103">
        <f>M5058-(M5058-E5058)/12*1.25</f>
        <v>0.65305266203703705</v>
      </c>
    </row>
    <row r="5059" spans="1:23" ht="12.75" customHeight="1">
      <c r="A5059" s="1">
        <v>48888</v>
      </c>
      <c r="B5059" t="s">
        <v>405</v>
      </c>
      <c r="C5059" s="3">
        <v>0.18611111111111112</v>
      </c>
      <c r="D5059" s="3">
        <v>0.21388888888888891</v>
      </c>
      <c r="E5059" s="3">
        <v>0.25</v>
      </c>
      <c r="F5059" s="3">
        <v>0.33680555555555558</v>
      </c>
      <c r="G5059" s="3">
        <v>0.36249999999999999</v>
      </c>
      <c r="H5059" s="3">
        <v>0.38263888888888892</v>
      </c>
      <c r="I5059" s="3">
        <v>0.4</v>
      </c>
      <c r="J5059" s="3">
        <v>0.47430555555555554</v>
      </c>
      <c r="K5059" s="3">
        <v>0.49513888888888885</v>
      </c>
      <c r="L5059" s="3">
        <v>0.67847222222222225</v>
      </c>
      <c r="M5059" s="3">
        <v>0.69930555555555562</v>
      </c>
      <c r="N5059" s="3">
        <v>0.71250000000000002</v>
      </c>
      <c r="O5059" s="3">
        <v>0.75069444444444478</v>
      </c>
      <c r="P5059" s="3">
        <v>0.72499999999999998</v>
      </c>
      <c r="Q5059" s="3">
        <f t="shared" si="91"/>
        <v>0.68055555555555558</v>
      </c>
      <c r="R5059" s="3">
        <f>MAX(T5059,P5059)</f>
        <v>0.72499999999999998</v>
      </c>
      <c r="S5059" s="3">
        <v>0.6743055555555556</v>
      </c>
      <c r="T5059" s="3">
        <v>0.72430555555555554</v>
      </c>
      <c r="U5059" s="3">
        <f>MAX(M5059+15/60/24-1/24-MOD(M5059+15/60/24-1/24,15/60/24),16/24)</f>
        <v>0.66666666666666663</v>
      </c>
      <c r="V5059" s="3">
        <f>MIN(M5059-MOD(M5059,15/60/24)-1/24,18.75/24)</f>
        <v>0.65625</v>
      </c>
      <c r="W5059" s="103">
        <f>M5059-(M5059-E5059)/12*1.25</f>
        <v>0.65250289351851853</v>
      </c>
    </row>
    <row r="5060" spans="1:23" ht="12.75" customHeight="1">
      <c r="A5060" s="1">
        <v>48889</v>
      </c>
      <c r="B5060" t="s">
        <v>406</v>
      </c>
      <c r="C5060" s="3">
        <v>0.18680555555555556</v>
      </c>
      <c r="D5060" s="3">
        <v>0.21388888888888891</v>
      </c>
      <c r="E5060" s="3">
        <v>0.25</v>
      </c>
      <c r="F5060" s="3">
        <v>0.33680555555555558</v>
      </c>
      <c r="G5060" s="3">
        <v>0.36249999999999999</v>
      </c>
      <c r="H5060" s="3">
        <v>0.38263888888888892</v>
      </c>
      <c r="I5060" s="3">
        <v>0.4</v>
      </c>
      <c r="J5060" s="3">
        <v>0.47499999999999998</v>
      </c>
      <c r="K5060" s="3">
        <v>0.49583333333333335</v>
      </c>
      <c r="L5060" s="3">
        <v>0.67847222222222225</v>
      </c>
      <c r="M5060" s="3">
        <v>0.69930555555555562</v>
      </c>
      <c r="N5060" s="3">
        <v>0.71180555555555547</v>
      </c>
      <c r="O5060" s="3">
        <v>0.75</v>
      </c>
      <c r="P5060" s="3">
        <v>0.72430555555555542</v>
      </c>
      <c r="Q5060" s="3">
        <f t="shared" si="91"/>
        <v>0.67986111111111114</v>
      </c>
      <c r="R5060" s="3">
        <f>MAX(T5060,P5060)</f>
        <v>0.72430555555555554</v>
      </c>
      <c r="S5060" s="3">
        <v>0.67361111111111116</v>
      </c>
      <c r="T5060" s="3">
        <v>0.72430555555555554</v>
      </c>
      <c r="U5060" s="3">
        <f>MAX(M5060+15/60/24-1/24-MOD(M5060+15/60/24-1/24,15/60/24),16/24)</f>
        <v>0.66666666666666663</v>
      </c>
      <c r="V5060" s="3">
        <f>MIN(M5060-MOD(M5060,15/60/24)-1/24,18.75/24)</f>
        <v>0.65625</v>
      </c>
      <c r="W5060" s="103">
        <f>M5060-(M5060-E5060)/12*1.25</f>
        <v>0.65250289351851853</v>
      </c>
    </row>
    <row r="5061" spans="1:23" ht="12.75" customHeight="1">
      <c r="A5061" s="1">
        <v>48890</v>
      </c>
      <c r="B5061" t="s">
        <v>407</v>
      </c>
      <c r="C5061" s="3">
        <v>0.1875</v>
      </c>
      <c r="D5061" s="3">
        <v>0.21458333333333335</v>
      </c>
      <c r="E5061" s="3">
        <v>0.25069444444444444</v>
      </c>
      <c r="F5061" s="3">
        <v>0.33680555555555558</v>
      </c>
      <c r="G5061" s="3">
        <v>0.36249999999999999</v>
      </c>
      <c r="H5061" s="3">
        <v>0.3833333333333333</v>
      </c>
      <c r="I5061" s="3">
        <v>0.4</v>
      </c>
      <c r="J5061" s="3">
        <v>0.47499999999999998</v>
      </c>
      <c r="K5061" s="3">
        <v>0.49583333333333335</v>
      </c>
      <c r="L5061" s="3">
        <v>0.6777777777777777</v>
      </c>
      <c r="M5061" s="3">
        <v>0.69861111111111118</v>
      </c>
      <c r="N5061" s="3">
        <v>0.71180555555555547</v>
      </c>
      <c r="O5061" s="3">
        <v>0.75</v>
      </c>
      <c r="P5061" s="3">
        <v>0.72430555555555542</v>
      </c>
      <c r="Q5061" s="3">
        <f t="shared" si="91"/>
        <v>0.6791666666666667</v>
      </c>
      <c r="R5061" s="3">
        <f>MAX(T5061,P5061)</f>
        <v>0.72430555555555542</v>
      </c>
      <c r="S5061" s="3">
        <v>0.67291666666666661</v>
      </c>
      <c r="T5061" s="3">
        <v>0.72361111111111109</v>
      </c>
      <c r="U5061" s="3">
        <f>MAX(M5061+15/60/24-1/24-MOD(M5061+15/60/24-1/24,15/60/24),16/24)</f>
        <v>0.66666666666666663</v>
      </c>
      <c r="V5061" s="3">
        <f>MIN(M5061-MOD(M5061,15/60/24)-1/24,18.75/24)</f>
        <v>0.65625</v>
      </c>
      <c r="W5061" s="103">
        <f>M5061-(M5061-E5061)/12*1.25</f>
        <v>0.65195312500000002</v>
      </c>
    </row>
    <row r="5062" spans="1:23" ht="12.75" customHeight="1">
      <c r="A5062" s="1">
        <v>48891</v>
      </c>
      <c r="B5062" t="s">
        <v>408</v>
      </c>
      <c r="C5062" s="3">
        <v>0.1875</v>
      </c>
      <c r="D5062" s="3">
        <v>0.21527777777777779</v>
      </c>
      <c r="E5062" s="3">
        <v>0.25138888888888888</v>
      </c>
      <c r="F5062" s="3">
        <v>0.33750000000000002</v>
      </c>
      <c r="G5062" s="3">
        <v>0.36319444444444443</v>
      </c>
      <c r="H5062" s="3">
        <v>0.3833333333333333</v>
      </c>
      <c r="I5062" s="3">
        <v>0.4</v>
      </c>
      <c r="J5062" s="3">
        <v>0.47499999999999998</v>
      </c>
      <c r="K5062" s="3">
        <v>0.49583333333333335</v>
      </c>
      <c r="L5062" s="3">
        <v>0.67708333333333337</v>
      </c>
      <c r="M5062" s="3">
        <v>0.69791666666666674</v>
      </c>
      <c r="N5062" s="3">
        <v>0.71111111111111114</v>
      </c>
      <c r="O5062" s="3">
        <v>0.74930555555555589</v>
      </c>
      <c r="P5062" s="3">
        <v>0.72361111111111109</v>
      </c>
      <c r="Q5062" s="3">
        <f t="shared" si="91"/>
        <v>0.67847222222222214</v>
      </c>
      <c r="R5062" s="3">
        <f>MAX(T5062,P5062)</f>
        <v>0.72361111111111109</v>
      </c>
      <c r="S5062" s="3">
        <v>0.67291666666666661</v>
      </c>
      <c r="T5062" s="3">
        <v>0.72291666666666665</v>
      </c>
      <c r="U5062" s="3">
        <f>MAX(M5062+15/60/24-1/24-MOD(M5062+15/60/24-1/24,15/60/24),16/24)</f>
        <v>0.66666666666666663</v>
      </c>
      <c r="V5062" s="3">
        <f>MIN(M5062-MOD(M5062,15/60/24)-1/24,18.75/24)</f>
        <v>0.65625</v>
      </c>
      <c r="W5062" s="103">
        <f>M5062-(M5062-E5062)/12*1.25</f>
        <v>0.65140335648148151</v>
      </c>
    </row>
    <row r="5063" spans="1:23" ht="12.75" customHeight="1">
      <c r="A5063" s="1">
        <v>48892</v>
      </c>
      <c r="B5063" t="s">
        <v>409</v>
      </c>
      <c r="C5063" s="3">
        <v>0.18819444444444444</v>
      </c>
      <c r="D5063" s="3">
        <v>0.21597222222222223</v>
      </c>
      <c r="E5063" s="3">
        <v>0.25208333333333333</v>
      </c>
      <c r="F5063" s="3">
        <v>0.33750000000000002</v>
      </c>
      <c r="G5063" s="3">
        <v>0.36319444444444443</v>
      </c>
      <c r="H5063" s="3">
        <v>0.3833333333333333</v>
      </c>
      <c r="I5063" s="3">
        <v>0.40069444444444446</v>
      </c>
      <c r="J5063" s="3">
        <v>0.47499999999999998</v>
      </c>
      <c r="K5063" s="3">
        <v>0.49583333333333335</v>
      </c>
      <c r="L5063" s="3">
        <v>0.67638888888888893</v>
      </c>
      <c r="M5063" s="3">
        <v>0.6972222222222223</v>
      </c>
      <c r="N5063" s="3">
        <v>0.7104166666666667</v>
      </c>
      <c r="O5063" s="3">
        <v>0.74861111111111145</v>
      </c>
      <c r="P5063" s="3">
        <v>0.72291666666666665</v>
      </c>
      <c r="Q5063" s="3">
        <f t="shared" ref="Q5063:Q5126" si="92">+S5062+8/60/24</f>
        <v>0.67847222222222214</v>
      </c>
      <c r="R5063" s="3">
        <f>MAX(T5063,P5063)</f>
        <v>0.72291666666666676</v>
      </c>
      <c r="S5063" s="3">
        <v>0.67222222222222217</v>
      </c>
      <c r="T5063" s="3">
        <v>0.72291666666666676</v>
      </c>
      <c r="U5063" s="3">
        <f>MAX(M5063+15/60/24-1/24-MOD(M5063+15/60/24-1/24,15/60/24),16/24)</f>
        <v>0.66666666666666663</v>
      </c>
      <c r="V5063" s="3">
        <f>MIN(M5063-MOD(M5063,15/60/24)-1/24,18.75/24)</f>
        <v>0.64583333333333337</v>
      </c>
      <c r="W5063" s="103">
        <f>M5063-(M5063-E5063)/12*1.25</f>
        <v>0.650853587962963</v>
      </c>
    </row>
    <row r="5064" spans="1:23" ht="12.75" customHeight="1">
      <c r="A5064" s="1">
        <v>48893</v>
      </c>
      <c r="B5064" t="s">
        <v>410</v>
      </c>
      <c r="C5064" s="3">
        <v>0.18888888888888888</v>
      </c>
      <c r="D5064" s="3">
        <v>0.21597222222222223</v>
      </c>
      <c r="E5064" s="3">
        <v>0.25277777777777777</v>
      </c>
      <c r="F5064" s="3">
        <v>0.33819444444444446</v>
      </c>
      <c r="G5064" s="3">
        <v>0.36388888888888887</v>
      </c>
      <c r="H5064" s="3">
        <v>0.3833333333333333</v>
      </c>
      <c r="I5064" s="3">
        <v>0.40069444444444446</v>
      </c>
      <c r="J5064" s="3">
        <v>0.47499999999999998</v>
      </c>
      <c r="K5064" s="3">
        <v>0.49583333333333335</v>
      </c>
      <c r="L5064" s="3">
        <v>0.67638888888888893</v>
      </c>
      <c r="M5064" s="3">
        <v>0.6972222222222223</v>
      </c>
      <c r="N5064" s="3">
        <v>0.7104166666666667</v>
      </c>
      <c r="O5064" s="3">
        <v>0.74861111111111145</v>
      </c>
      <c r="P5064" s="3">
        <v>0.72291666666666665</v>
      </c>
      <c r="Q5064" s="3">
        <f t="shared" si="92"/>
        <v>0.6777777777777777</v>
      </c>
      <c r="R5064" s="3">
        <f>MAX(T5064,P5064)</f>
        <v>0.72291666666666665</v>
      </c>
      <c r="S5064" s="3">
        <v>0.67152777777777783</v>
      </c>
      <c r="T5064" s="3">
        <v>0.72222222222222232</v>
      </c>
      <c r="U5064" s="3">
        <f>MAX(M5064+15/60/24-1/24-MOD(M5064+15/60/24-1/24,15/60/24),16/24)</f>
        <v>0.66666666666666663</v>
      </c>
      <c r="V5064" s="3">
        <f>MIN(M5064-MOD(M5064,15/60/24)-1/24,18.75/24)</f>
        <v>0.64583333333333337</v>
      </c>
      <c r="W5064" s="103">
        <f>M5064-(M5064-E5064)/12*1.25</f>
        <v>0.65092592592592602</v>
      </c>
    </row>
    <row r="5065" spans="1:23" ht="12.75" customHeight="1">
      <c r="A5065" s="1">
        <v>48894</v>
      </c>
      <c r="B5065" t="s">
        <v>411</v>
      </c>
      <c r="C5065" s="3">
        <v>0.18888888888888888</v>
      </c>
      <c r="D5065" s="3">
        <v>0.21666666666666667</v>
      </c>
      <c r="E5065" s="3">
        <v>0.25347222222222221</v>
      </c>
      <c r="F5065" s="3">
        <v>0.33819444444444446</v>
      </c>
      <c r="G5065" s="3">
        <v>0.36388888888888887</v>
      </c>
      <c r="H5065" s="3">
        <v>0.3840277777777778</v>
      </c>
      <c r="I5065" s="3">
        <v>0.40138888888888885</v>
      </c>
      <c r="J5065" s="3">
        <v>0.47499999999999998</v>
      </c>
      <c r="K5065" s="3">
        <v>0.49583333333333335</v>
      </c>
      <c r="L5065" s="3">
        <v>0.67569444444444438</v>
      </c>
      <c r="M5065" s="3">
        <v>0.69652777777777786</v>
      </c>
      <c r="N5065" s="3">
        <v>0.70972222222222225</v>
      </c>
      <c r="O5065" s="3">
        <v>0.74791666666666701</v>
      </c>
      <c r="P5065" s="3">
        <v>0.72222222222222221</v>
      </c>
      <c r="Q5065" s="3">
        <f t="shared" si="92"/>
        <v>0.67708333333333337</v>
      </c>
      <c r="R5065" s="3">
        <f>MAX(T5065,P5065)</f>
        <v>0.72222222222222232</v>
      </c>
      <c r="S5065" s="3">
        <v>0.67152777777777783</v>
      </c>
      <c r="T5065" s="3">
        <v>0.72222222222222232</v>
      </c>
      <c r="U5065" s="3">
        <f>MAX(M5065+15/60/24-1/24-MOD(M5065+15/60/24-1/24,15/60/24),16/24)</f>
        <v>0.66666666666666663</v>
      </c>
      <c r="V5065" s="3">
        <f>MIN(M5065-MOD(M5065,15/60/24)-1/24,18.75/24)</f>
        <v>0.64583333333333337</v>
      </c>
      <c r="W5065" s="103">
        <f>M5065-(M5065-E5065)/12*1.25</f>
        <v>0.65037615740740751</v>
      </c>
    </row>
    <row r="5066" spans="1:23" ht="12.75" customHeight="1">
      <c r="A5066" s="1">
        <v>48895</v>
      </c>
      <c r="B5066" t="s">
        <v>412</v>
      </c>
      <c r="C5066" s="3">
        <v>0.18958333333333333</v>
      </c>
      <c r="D5066" s="3">
        <v>0.21736111111111112</v>
      </c>
      <c r="E5066" s="3">
        <v>0.25416666666666665</v>
      </c>
      <c r="F5066" s="3">
        <v>0.33888888888888885</v>
      </c>
      <c r="G5066" s="3">
        <v>0.36458333333333331</v>
      </c>
      <c r="H5066" s="3">
        <v>0.3840277777777778</v>
      </c>
      <c r="I5066" s="3">
        <v>0.40138888888888885</v>
      </c>
      <c r="J5066" s="3">
        <v>0.47499999999999998</v>
      </c>
      <c r="K5066" s="3">
        <v>0.49583333333333335</v>
      </c>
      <c r="L5066" s="3">
        <v>0.67500000000000004</v>
      </c>
      <c r="M5066" s="3">
        <v>0.69583333333333341</v>
      </c>
      <c r="N5066" s="3">
        <v>0.7090277777777777</v>
      </c>
      <c r="O5066" s="3">
        <v>0.74791666666666701</v>
      </c>
      <c r="P5066" s="3">
        <v>0.72152777777777766</v>
      </c>
      <c r="Q5066" s="3">
        <f t="shared" si="92"/>
        <v>0.67708333333333337</v>
      </c>
      <c r="R5066" s="3">
        <f>MAX(T5066,P5066)</f>
        <v>0.72152777777777788</v>
      </c>
      <c r="S5066" s="3">
        <v>0.67083333333333339</v>
      </c>
      <c r="T5066" s="3">
        <v>0.72152777777777788</v>
      </c>
      <c r="U5066" s="3">
        <f>MAX(M5066+15/60/24-1/24-MOD(M5066+15/60/24-1/24,15/60/24),16/24)</f>
        <v>0.66666666666666663</v>
      </c>
      <c r="V5066" s="3">
        <f>MIN(M5066-MOD(M5066,15/60/24)-1/24,18.75/24)</f>
        <v>0.64583333333333337</v>
      </c>
      <c r="W5066" s="103">
        <f>M5066-(M5066-E5066)/12*1.25</f>
        <v>0.64982638888888899</v>
      </c>
    </row>
    <row r="5067" spans="1:23" ht="12.75" customHeight="1">
      <c r="A5067" s="1">
        <v>48896</v>
      </c>
      <c r="B5067" t="s">
        <v>413</v>
      </c>
      <c r="C5067" s="3">
        <v>0.19027777777777777</v>
      </c>
      <c r="D5067" s="3">
        <v>0.21805555555555556</v>
      </c>
      <c r="E5067" s="3">
        <v>0.25486111111111109</v>
      </c>
      <c r="F5067" s="3">
        <v>0.33888888888888885</v>
      </c>
      <c r="G5067" s="3">
        <v>0.36458333333333331</v>
      </c>
      <c r="H5067" s="3">
        <v>0.3840277777777778</v>
      </c>
      <c r="I5067" s="3">
        <v>0.40138888888888885</v>
      </c>
      <c r="J5067" s="3">
        <v>0.47499999999999998</v>
      </c>
      <c r="K5067" s="3">
        <v>0.49583333333333335</v>
      </c>
      <c r="L5067" s="3">
        <v>0.67500000000000004</v>
      </c>
      <c r="M5067" s="3">
        <v>0.69583333333333341</v>
      </c>
      <c r="N5067" s="3">
        <v>0.7090277777777777</v>
      </c>
      <c r="O5067" s="3">
        <v>0.74722222222222257</v>
      </c>
      <c r="P5067" s="3">
        <v>0.72152777777777766</v>
      </c>
      <c r="Q5067" s="3">
        <f t="shared" si="92"/>
        <v>0.67638888888888893</v>
      </c>
      <c r="R5067" s="3">
        <f>MAX(T5067,P5067)</f>
        <v>0.72152777777777777</v>
      </c>
      <c r="S5067" s="3">
        <v>0.67013888888888895</v>
      </c>
      <c r="T5067" s="3">
        <v>0.72152777777777777</v>
      </c>
      <c r="U5067" s="3">
        <f>MAX(M5067+15/60/24-1/24-MOD(M5067+15/60/24-1/24,15/60/24),16/24)</f>
        <v>0.66666666666666663</v>
      </c>
      <c r="V5067" s="3">
        <f>MIN(M5067-MOD(M5067,15/60/24)-1/24,18.75/24)</f>
        <v>0.64583333333333337</v>
      </c>
      <c r="W5067" s="103">
        <f>M5067-(M5067-E5067)/12*1.25</f>
        <v>0.6498987268518519</v>
      </c>
    </row>
    <row r="5068" spans="1:23" ht="12.75" customHeight="1">
      <c r="A5068" s="1">
        <v>48897</v>
      </c>
      <c r="B5068" t="s">
        <v>414</v>
      </c>
      <c r="C5068" s="3">
        <v>0.19097222222222221</v>
      </c>
      <c r="D5068" s="3">
        <v>0.21875</v>
      </c>
      <c r="E5068" s="3">
        <v>0.25486111111111109</v>
      </c>
      <c r="F5068" s="3">
        <v>0.33888888888888885</v>
      </c>
      <c r="G5068" s="3">
        <v>0.36527777777777781</v>
      </c>
      <c r="H5068" s="3">
        <v>0.38472222222222219</v>
      </c>
      <c r="I5068" s="3">
        <v>0.40208333333333335</v>
      </c>
      <c r="J5068" s="3">
        <v>0.47499999999999998</v>
      </c>
      <c r="K5068" s="3">
        <v>0.49583333333333335</v>
      </c>
      <c r="L5068" s="3">
        <v>0.6743055555555556</v>
      </c>
      <c r="M5068" s="3">
        <v>0.69513888888888897</v>
      </c>
      <c r="N5068" s="3">
        <v>0.70833333333333337</v>
      </c>
      <c r="O5068" s="3">
        <v>0.74722222222222257</v>
      </c>
      <c r="P5068" s="3">
        <v>0.72083333333333333</v>
      </c>
      <c r="Q5068" s="3">
        <f t="shared" si="92"/>
        <v>0.67569444444444449</v>
      </c>
      <c r="R5068" s="3">
        <f>MAX(T5068,P5068)</f>
        <v>0.72083333333333333</v>
      </c>
      <c r="S5068" s="3">
        <v>0.67013888888888884</v>
      </c>
      <c r="T5068" s="3">
        <v>0.72083333333333333</v>
      </c>
      <c r="U5068" s="3">
        <f>MAX(M5068+15/60/24-1/24-MOD(M5068+15/60/24-1/24,15/60/24),16/24)</f>
        <v>0.66666666666666663</v>
      </c>
      <c r="V5068" s="3">
        <f>MIN(M5068-MOD(M5068,15/60/24)-1/24,18.75/24)</f>
        <v>0.64583333333333337</v>
      </c>
      <c r="W5068" s="103">
        <f>M5068-(M5068-E5068)/12*1.25</f>
        <v>0.64927662037037048</v>
      </c>
    </row>
    <row r="5069" spans="1:23" ht="12.75" customHeight="1">
      <c r="A5069" s="1">
        <v>48898</v>
      </c>
      <c r="B5069" t="s">
        <v>415</v>
      </c>
      <c r="C5069" s="3">
        <v>0.19097222222222221</v>
      </c>
      <c r="D5069" s="3">
        <v>0.21875</v>
      </c>
      <c r="E5069" s="3">
        <v>0.25555555555555559</v>
      </c>
      <c r="F5069" s="3">
        <v>0.33958333333333335</v>
      </c>
      <c r="G5069" s="3">
        <v>0.36527777777777781</v>
      </c>
      <c r="H5069" s="3">
        <v>0.38472222222222219</v>
      </c>
      <c r="I5069" s="3">
        <v>0.40208333333333335</v>
      </c>
      <c r="J5069" s="3">
        <v>0.47499999999999998</v>
      </c>
      <c r="K5069" s="3">
        <v>0.49583333333333335</v>
      </c>
      <c r="L5069" s="3">
        <v>0.6743055555555556</v>
      </c>
      <c r="M5069" s="3">
        <v>0.69513888888888897</v>
      </c>
      <c r="N5069" s="3">
        <v>0.70833333333333337</v>
      </c>
      <c r="O5069" s="3">
        <v>0.74652777777777812</v>
      </c>
      <c r="P5069" s="3">
        <v>0.72083333333333333</v>
      </c>
      <c r="Q5069" s="3">
        <f t="shared" si="92"/>
        <v>0.67569444444444438</v>
      </c>
      <c r="R5069" s="3">
        <f>MAX(T5069,P5069)</f>
        <v>0.72083333333333333</v>
      </c>
      <c r="S5069" s="3">
        <v>0.6694444444444444</v>
      </c>
      <c r="T5069" s="3">
        <v>0.72083333333333333</v>
      </c>
      <c r="U5069" s="3">
        <f>MAX(M5069+15/60/24-1/24-MOD(M5069+15/60/24-1/24,15/60/24),16/24)</f>
        <v>0.66666666666666663</v>
      </c>
      <c r="V5069" s="3">
        <f>MIN(M5069-MOD(M5069,15/60/24)-1/24,18.75/24)</f>
        <v>0.64583333333333337</v>
      </c>
      <c r="W5069" s="103">
        <f>M5069-(M5069-E5069)/12*1.25</f>
        <v>0.64934895833333339</v>
      </c>
    </row>
    <row r="5070" spans="1:23" ht="12.75" customHeight="1">
      <c r="A5070" s="1">
        <v>48899</v>
      </c>
      <c r="B5070" t="s">
        <v>416</v>
      </c>
      <c r="C5070" s="3">
        <v>0.19166666666666665</v>
      </c>
      <c r="D5070" s="3">
        <v>0.21944444444444444</v>
      </c>
      <c r="E5070" s="3">
        <v>0.25624999999999998</v>
      </c>
      <c r="F5070" s="3">
        <v>0.33958333333333335</v>
      </c>
      <c r="G5070" s="3">
        <v>0.3659722222222222</v>
      </c>
      <c r="H5070" s="3">
        <v>0.38472222222222219</v>
      </c>
      <c r="I5070" s="3">
        <v>0.40208333333333335</v>
      </c>
      <c r="J5070" s="3">
        <v>0.47569444444444442</v>
      </c>
      <c r="K5070" s="3">
        <v>0.49652777777777773</v>
      </c>
      <c r="L5070" s="3">
        <v>0.67361111111111116</v>
      </c>
      <c r="M5070" s="3">
        <v>0.69444444444444453</v>
      </c>
      <c r="N5070" s="3">
        <v>0.70763888888888893</v>
      </c>
      <c r="O5070" s="3">
        <v>0.74652777777777812</v>
      </c>
      <c r="P5070" s="3">
        <v>0.72013888888888888</v>
      </c>
      <c r="Q5070" s="3">
        <f t="shared" si="92"/>
        <v>0.67499999999999993</v>
      </c>
      <c r="R5070" s="3">
        <f>MAX(T5070,P5070)</f>
        <v>0.72013888888888888</v>
      </c>
      <c r="S5070" s="3">
        <v>0.6694444444444444</v>
      </c>
      <c r="T5070" s="3">
        <v>0.72013888888888888</v>
      </c>
      <c r="U5070" s="3">
        <f>MAX(M5070+15/60/24-1/24-MOD(M5070+15/60/24-1/24,15/60/24),16/24)</f>
        <v>0.66666666666666663</v>
      </c>
      <c r="V5070" s="3">
        <f>MIN(M5070-MOD(M5070,15/60/24)-1/24,18.75/24)</f>
        <v>0.64583333333333337</v>
      </c>
      <c r="W5070" s="103">
        <f>M5070-(M5070-E5070)/12*1.25</f>
        <v>0.64879918981481488</v>
      </c>
    </row>
    <row r="5071" spans="1:23" ht="12.75" customHeight="1">
      <c r="A5071" s="1">
        <v>48900</v>
      </c>
      <c r="B5071" t="s">
        <v>417</v>
      </c>
      <c r="C5071" s="3">
        <v>0.19236111111111112</v>
      </c>
      <c r="D5071" s="3">
        <v>0.22013888888888888</v>
      </c>
      <c r="E5071" s="3">
        <v>0.25694444444444448</v>
      </c>
      <c r="F5071" s="3">
        <v>0.34027777777777773</v>
      </c>
      <c r="G5071" s="3">
        <v>0.3659722222222222</v>
      </c>
      <c r="H5071" s="3">
        <v>0.38541666666666669</v>
      </c>
      <c r="I5071" s="3">
        <v>0.40277777777777773</v>
      </c>
      <c r="J5071" s="3">
        <v>0.47569444444444442</v>
      </c>
      <c r="K5071" s="3">
        <v>0.49652777777777773</v>
      </c>
      <c r="L5071" s="3">
        <v>0.67361111111111116</v>
      </c>
      <c r="M5071" s="3">
        <v>0.69444444444444453</v>
      </c>
      <c r="N5071" s="3">
        <v>0.70763888888888893</v>
      </c>
      <c r="O5071" s="3">
        <v>0.74652777777777812</v>
      </c>
      <c r="P5071" s="3">
        <v>0.72013888888888888</v>
      </c>
      <c r="Q5071" s="3">
        <f t="shared" si="92"/>
        <v>0.67499999999999993</v>
      </c>
      <c r="R5071" s="3">
        <f>MAX(T5071,P5071)</f>
        <v>0.72013888888888888</v>
      </c>
      <c r="S5071" s="3">
        <v>0.66874999999999996</v>
      </c>
      <c r="T5071" s="3">
        <v>0.72013888888888888</v>
      </c>
      <c r="U5071" s="3">
        <f>MAX(M5071+15/60/24-1/24-MOD(M5071+15/60/24-1/24,15/60/24),16/24)</f>
        <v>0.66666666666666663</v>
      </c>
      <c r="V5071" s="3">
        <f>MIN(M5071-MOD(M5071,15/60/24)-1/24,18.75/24)</f>
        <v>0.64583333333333337</v>
      </c>
      <c r="W5071" s="103">
        <f>M5071-(M5071-E5071)/12*1.25</f>
        <v>0.6488715277777779</v>
      </c>
    </row>
    <row r="5072" spans="1:23" ht="12.75" customHeight="1">
      <c r="A5072" s="1">
        <v>48901</v>
      </c>
      <c r="B5072" t="s">
        <v>418</v>
      </c>
      <c r="C5072" s="3">
        <v>0.19305555555555554</v>
      </c>
      <c r="D5072" s="3">
        <v>0.22083333333333333</v>
      </c>
      <c r="E5072" s="3">
        <v>0.25763888888888892</v>
      </c>
      <c r="F5072" s="3">
        <v>0.34027777777777773</v>
      </c>
      <c r="G5072" s="3">
        <v>0.3666666666666667</v>
      </c>
      <c r="H5072" s="3">
        <v>0.38541666666666669</v>
      </c>
      <c r="I5072" s="3">
        <v>0.40277777777777773</v>
      </c>
      <c r="J5072" s="3">
        <v>0.47569444444444442</v>
      </c>
      <c r="K5072" s="3">
        <v>0.49652777777777773</v>
      </c>
      <c r="L5072" s="3">
        <v>0.67291666666666661</v>
      </c>
      <c r="M5072" s="3">
        <v>0.69374999999999998</v>
      </c>
      <c r="N5072" s="3">
        <v>0.70694444444444438</v>
      </c>
      <c r="O5072" s="3">
        <v>0.74583333333333368</v>
      </c>
      <c r="P5072" s="3">
        <v>0.71944444444444433</v>
      </c>
      <c r="Q5072" s="3">
        <f t="shared" si="92"/>
        <v>0.67430555555555549</v>
      </c>
      <c r="R5072" s="3">
        <f>MAX(T5072,P5072)</f>
        <v>0.71944444444444444</v>
      </c>
      <c r="S5072" s="3">
        <v>0.66874999999999996</v>
      </c>
      <c r="T5072" s="3">
        <v>0.71944444444444444</v>
      </c>
      <c r="U5072" s="3">
        <f>MAX(M5072+15/60/24-1/24-MOD(M5072+15/60/24-1/24,15/60/24),16/24)</f>
        <v>0.66666666666666663</v>
      </c>
      <c r="V5072" s="3">
        <f>MIN(M5072-MOD(M5072,15/60/24)-1/24,18.75/24)</f>
        <v>0.64583333333333337</v>
      </c>
      <c r="W5072" s="103">
        <f>M5072-(M5072-E5072)/12*1.25</f>
        <v>0.64832175925925928</v>
      </c>
    </row>
    <row r="5073" spans="1:23" ht="12.75" customHeight="1">
      <c r="A5073" s="1">
        <v>48902</v>
      </c>
      <c r="B5073" t="s">
        <v>419</v>
      </c>
      <c r="C5073" s="3">
        <v>0.19305555555555554</v>
      </c>
      <c r="D5073" s="3">
        <v>0.22083333333333333</v>
      </c>
      <c r="E5073" s="3">
        <v>0.25833333333333336</v>
      </c>
      <c r="F5073" s="3">
        <v>0.34097222222222223</v>
      </c>
      <c r="G5073" s="3">
        <v>0.36736111111111108</v>
      </c>
      <c r="H5073" s="3">
        <v>0.38611111111111113</v>
      </c>
      <c r="I5073" s="3">
        <v>0.40347222222222223</v>
      </c>
      <c r="J5073" s="3">
        <v>0.47569444444444442</v>
      </c>
      <c r="K5073" s="3">
        <v>0.49652777777777773</v>
      </c>
      <c r="L5073" s="3">
        <v>0.67291666666666661</v>
      </c>
      <c r="M5073" s="3">
        <v>0.69374999999999998</v>
      </c>
      <c r="N5073" s="3">
        <v>0.70694444444444438</v>
      </c>
      <c r="O5073" s="3">
        <v>0.74583333333333368</v>
      </c>
      <c r="P5073" s="3">
        <v>0.71944444444444433</v>
      </c>
      <c r="Q5073" s="3">
        <f t="shared" si="92"/>
        <v>0.67430555555555549</v>
      </c>
      <c r="R5073" s="3">
        <f>MAX(T5073,P5073)</f>
        <v>0.71944444444444455</v>
      </c>
      <c r="S5073" s="3">
        <v>0.66874999999999996</v>
      </c>
      <c r="T5073" s="3">
        <v>0.71944444444444455</v>
      </c>
      <c r="U5073" s="3">
        <f>MAX(M5073+15/60/24-1/24-MOD(M5073+15/60/24-1/24,15/60/24),16/24)</f>
        <v>0.66666666666666663</v>
      </c>
      <c r="V5073" s="3">
        <f>MIN(M5073-MOD(M5073,15/60/24)-1/24,18.75/24)</f>
        <v>0.64583333333333337</v>
      </c>
      <c r="W5073" s="103">
        <f>M5073-(M5073-E5073)/12*1.25</f>
        <v>0.64839409722222219</v>
      </c>
    </row>
    <row r="5074" spans="1:23" ht="12.75" customHeight="1">
      <c r="A5074" s="1">
        <v>48903</v>
      </c>
      <c r="B5074" t="s">
        <v>420</v>
      </c>
      <c r="C5074" s="3">
        <v>0.19375000000000001</v>
      </c>
      <c r="D5074" s="3">
        <v>0.22152777777777777</v>
      </c>
      <c r="E5074" s="3">
        <v>0.2590277777777778</v>
      </c>
      <c r="F5074" s="3">
        <v>0.34097222222222223</v>
      </c>
      <c r="G5074" s="3">
        <v>0.36736111111111108</v>
      </c>
      <c r="H5074" s="3">
        <v>0.38611111111111113</v>
      </c>
      <c r="I5074" s="3">
        <v>0.40347222222222223</v>
      </c>
      <c r="J5074" s="3">
        <v>0.47569444444444442</v>
      </c>
      <c r="K5074" s="3">
        <v>0.49652777777777773</v>
      </c>
      <c r="L5074" s="3">
        <v>0.67222222222222217</v>
      </c>
      <c r="M5074" s="3">
        <v>0.69305555555555565</v>
      </c>
      <c r="N5074" s="3">
        <v>0.70694444444444438</v>
      </c>
      <c r="O5074" s="3">
        <v>0.74583333333333368</v>
      </c>
      <c r="P5074" s="3">
        <v>0.71944444444444433</v>
      </c>
      <c r="Q5074" s="3">
        <f t="shared" si="92"/>
        <v>0.67430555555555549</v>
      </c>
      <c r="R5074" s="3">
        <f>MAX(T5074,P5074)</f>
        <v>0.71944444444444455</v>
      </c>
      <c r="S5074" s="3">
        <v>0.66805555555555562</v>
      </c>
      <c r="T5074" s="3">
        <v>0.71944444444444455</v>
      </c>
      <c r="U5074" s="3">
        <f>MAX(M5074+15/60/24-1/24-MOD(M5074+15/60/24-1/24,15/60/24),16/24)</f>
        <v>0.66666666666666663</v>
      </c>
      <c r="V5074" s="3">
        <f>MIN(M5074-MOD(M5074,15/60/24)-1/24,18.75/24)</f>
        <v>0.64583333333333337</v>
      </c>
      <c r="W5074" s="103">
        <f>M5074-(M5074-E5074)/12*1.25</f>
        <v>0.64784432870370379</v>
      </c>
    </row>
    <row r="5075" spans="1:23" ht="12.75" customHeight="1">
      <c r="A5075" s="1">
        <v>48904</v>
      </c>
      <c r="B5075" t="s">
        <v>421</v>
      </c>
      <c r="C5075" s="3">
        <v>0.19444444444444445</v>
      </c>
      <c r="D5075" s="3">
        <v>0.22222222222222221</v>
      </c>
      <c r="E5075" s="3">
        <v>0.25972222222222224</v>
      </c>
      <c r="F5075" s="3">
        <v>0.34166666666666662</v>
      </c>
      <c r="G5075" s="3">
        <v>0.36805555555555558</v>
      </c>
      <c r="H5075" s="3">
        <v>0.38611111111111113</v>
      </c>
      <c r="I5075" s="3">
        <v>0.40416666666666662</v>
      </c>
      <c r="J5075" s="3">
        <v>0.47638888888888892</v>
      </c>
      <c r="K5075" s="3">
        <v>0.49722222222222223</v>
      </c>
      <c r="L5075" s="3">
        <v>0.67222222222222217</v>
      </c>
      <c r="M5075" s="3">
        <v>0.69305555555555565</v>
      </c>
      <c r="N5075" s="3">
        <v>0.70625000000000004</v>
      </c>
      <c r="O5075" s="3">
        <v>0.74513888888888924</v>
      </c>
      <c r="P5075" s="3">
        <v>0.71875</v>
      </c>
      <c r="Q5075" s="3">
        <f t="shared" si="92"/>
        <v>0.67361111111111116</v>
      </c>
      <c r="R5075" s="3">
        <f>MAX(T5075,P5075)</f>
        <v>0.71875</v>
      </c>
      <c r="S5075" s="3">
        <v>0.66805555555555562</v>
      </c>
      <c r="T5075" s="3">
        <v>0.71875</v>
      </c>
      <c r="U5075" s="3">
        <f>MAX(M5075+15/60/24-1/24-MOD(M5075+15/60/24-1/24,15/60/24),16/24)</f>
        <v>0.66666666666666663</v>
      </c>
      <c r="V5075" s="3">
        <f>MIN(M5075-MOD(M5075,15/60/24)-1/24,18.75/24)</f>
        <v>0.64583333333333337</v>
      </c>
      <c r="W5075" s="103">
        <f>M5075-(M5075-E5075)/12*1.25</f>
        <v>0.6479166666666667</v>
      </c>
    </row>
    <row r="5076" spans="1:23" ht="12.75" customHeight="1">
      <c r="A5076" s="1">
        <v>48905</v>
      </c>
      <c r="B5076" t="s">
        <v>587</v>
      </c>
      <c r="C5076" s="3">
        <v>0.19513888888888889</v>
      </c>
      <c r="D5076" s="3">
        <v>0.22291666666666665</v>
      </c>
      <c r="E5076" s="3">
        <v>0.25972222222222224</v>
      </c>
      <c r="F5076" s="3">
        <v>0.34166666666666662</v>
      </c>
      <c r="G5076" s="3">
        <v>0.36805555555555558</v>
      </c>
      <c r="H5076" s="3">
        <v>0.38680555555555557</v>
      </c>
      <c r="I5076" s="3">
        <v>0.40416666666666662</v>
      </c>
      <c r="J5076" s="3">
        <v>0.47638888888888892</v>
      </c>
      <c r="K5076" s="3">
        <v>0.49722222222222223</v>
      </c>
      <c r="L5076" s="3">
        <v>0.67222222222222217</v>
      </c>
      <c r="M5076" s="3">
        <v>0.69305555555555565</v>
      </c>
      <c r="N5076" s="3">
        <v>0.70625000000000004</v>
      </c>
      <c r="O5076" s="3">
        <v>0.74513888888888924</v>
      </c>
      <c r="P5076" s="3">
        <v>0.71875</v>
      </c>
      <c r="Q5076" s="3">
        <f t="shared" si="92"/>
        <v>0.67361111111111116</v>
      </c>
      <c r="R5076" s="3">
        <f>MAX(T5076,P5076)</f>
        <v>0.71875</v>
      </c>
      <c r="S5076" s="3">
        <v>0.66805555555555562</v>
      </c>
      <c r="T5076" s="3">
        <v>0.71875</v>
      </c>
      <c r="U5076" s="3">
        <f>MAX(M5076+15/60/24-1/24-MOD(M5076+15/60/24-1/24,15/60/24),16/24)</f>
        <v>0.66666666666666663</v>
      </c>
      <c r="V5076" s="3">
        <f>MIN(M5076-MOD(M5076,15/60/24)-1/24,18.75/24)</f>
        <v>0.64583333333333337</v>
      </c>
      <c r="W5076" s="103">
        <f>M5076-(M5076-E5076)/12*1.25</f>
        <v>0.6479166666666667</v>
      </c>
    </row>
    <row r="5077" spans="1:23" ht="12.75" customHeight="1">
      <c r="A5077" s="1">
        <v>48906</v>
      </c>
      <c r="B5077" t="s">
        <v>133</v>
      </c>
      <c r="C5077" s="3">
        <v>0.19513888888888889</v>
      </c>
      <c r="D5077" s="3">
        <v>0.22361111111111109</v>
      </c>
      <c r="E5077" s="3">
        <v>0.26041666666666669</v>
      </c>
      <c r="F5077" s="3">
        <v>0.34236111111111112</v>
      </c>
      <c r="G5077" s="3">
        <v>0.36875000000000002</v>
      </c>
      <c r="H5077" s="3">
        <v>0.38680555555555557</v>
      </c>
      <c r="I5077" s="3">
        <v>0.40486111111111112</v>
      </c>
      <c r="J5077" s="3">
        <v>0.47638888888888892</v>
      </c>
      <c r="K5077" s="3">
        <v>0.49722222222222223</v>
      </c>
      <c r="L5077" s="3">
        <v>0.67152777777777783</v>
      </c>
      <c r="M5077" s="3">
        <v>0.6923611111111112</v>
      </c>
      <c r="N5077" s="3">
        <v>0.70625000000000004</v>
      </c>
      <c r="O5077" s="3">
        <v>0.74513888888888924</v>
      </c>
      <c r="P5077" s="3">
        <v>0.71875</v>
      </c>
      <c r="Q5077" s="3">
        <f t="shared" si="92"/>
        <v>0.67361111111111116</v>
      </c>
      <c r="R5077" s="3">
        <f>MAX(T5077,P5077)</f>
        <v>0.71875</v>
      </c>
      <c r="S5077" s="3">
        <v>0.66736111111111107</v>
      </c>
      <c r="T5077" s="3">
        <v>0.71875</v>
      </c>
      <c r="U5077" s="3">
        <f>MAX(M5077+15/60/24-1/24-MOD(M5077+15/60/24-1/24,15/60/24),16/24)</f>
        <v>0.66666666666666663</v>
      </c>
      <c r="V5077" s="3">
        <f>MIN(M5077-MOD(M5077,15/60/24)-1/24,18.75/24)</f>
        <v>0.64583333333333337</v>
      </c>
      <c r="W5077" s="103">
        <f>M5077-(M5077-E5077)/12*1.25</f>
        <v>0.64736689814814818</v>
      </c>
    </row>
    <row r="5078" spans="1:23" ht="12.75" customHeight="1">
      <c r="A5078" s="1">
        <v>48907</v>
      </c>
      <c r="B5078" t="s">
        <v>134</v>
      </c>
      <c r="C5078" s="3">
        <v>0.19583333333333333</v>
      </c>
      <c r="D5078" s="3">
        <v>0.22361111111111109</v>
      </c>
      <c r="E5078" s="3">
        <v>0.26111111111111113</v>
      </c>
      <c r="F5078" s="3">
        <v>0.34236111111111112</v>
      </c>
      <c r="G5078" s="3">
        <v>0.36875000000000002</v>
      </c>
      <c r="H5078" s="3">
        <v>0.38750000000000001</v>
      </c>
      <c r="I5078" s="3">
        <v>0.40486111111111112</v>
      </c>
      <c r="J5078" s="3">
        <v>0.4770833333333333</v>
      </c>
      <c r="K5078" s="3">
        <v>0.49791666666666662</v>
      </c>
      <c r="L5078" s="3">
        <v>0.67152777777777783</v>
      </c>
      <c r="M5078" s="3">
        <v>0.6923611111111112</v>
      </c>
      <c r="N5078" s="3">
        <v>0.7055555555555556</v>
      </c>
      <c r="O5078" s="3">
        <v>0.74513888888888924</v>
      </c>
      <c r="P5078" s="3">
        <v>0.71805555555555556</v>
      </c>
      <c r="Q5078" s="3">
        <f t="shared" si="92"/>
        <v>0.67291666666666661</v>
      </c>
      <c r="R5078" s="3">
        <f>MAX(T5078,P5078)</f>
        <v>0.71875</v>
      </c>
      <c r="S5078" s="3">
        <v>0.66736111111111107</v>
      </c>
      <c r="T5078" s="3">
        <v>0.71875</v>
      </c>
      <c r="U5078" s="3">
        <f>MAX(M5078+15/60/24-1/24-MOD(M5078+15/60/24-1/24,15/60/24),16/24)</f>
        <v>0.66666666666666663</v>
      </c>
      <c r="V5078" s="3">
        <f>MIN(M5078-MOD(M5078,15/60/24)-1/24,18.75/24)</f>
        <v>0.64583333333333337</v>
      </c>
      <c r="W5078" s="103">
        <f>M5078-(M5078-E5078)/12*1.25</f>
        <v>0.6474392361111112</v>
      </c>
    </row>
    <row r="5079" spans="1:23" ht="12.75" customHeight="1">
      <c r="A5079" s="1">
        <v>48908</v>
      </c>
      <c r="B5079" t="s">
        <v>135</v>
      </c>
      <c r="C5079" s="3">
        <v>0.19652777777777777</v>
      </c>
      <c r="D5079" s="3">
        <v>0.22430555555555556</v>
      </c>
      <c r="E5079" s="3">
        <v>0.26180555555555557</v>
      </c>
      <c r="F5079" s="3">
        <v>0.3430555555555555</v>
      </c>
      <c r="G5079" s="3">
        <v>0.36944444444444446</v>
      </c>
      <c r="H5079" s="3">
        <v>0.38750000000000001</v>
      </c>
      <c r="I5079" s="3">
        <v>0.4055555555555555</v>
      </c>
      <c r="J5079" s="3">
        <v>0.4770833333333333</v>
      </c>
      <c r="K5079" s="3">
        <v>0.49791666666666662</v>
      </c>
      <c r="L5079" s="3">
        <v>0.67152777777777783</v>
      </c>
      <c r="M5079" s="3">
        <v>0.6923611111111112</v>
      </c>
      <c r="N5079" s="3">
        <v>0.7055555555555556</v>
      </c>
      <c r="O5079" s="3">
        <v>0.74513888888888924</v>
      </c>
      <c r="P5079" s="3">
        <v>0.71805555555555556</v>
      </c>
      <c r="Q5079" s="3">
        <f t="shared" si="92"/>
        <v>0.67291666666666661</v>
      </c>
      <c r="R5079" s="3">
        <f>MAX(T5079,P5079)</f>
        <v>0.71805555555555556</v>
      </c>
      <c r="S5079" s="3">
        <v>0.66736111111111107</v>
      </c>
      <c r="T5079" s="3">
        <v>0.71805555555555556</v>
      </c>
      <c r="U5079" s="3">
        <f>MAX(M5079+15/60/24-1/24-MOD(M5079+15/60/24-1/24,15/60/24),16/24)</f>
        <v>0.66666666666666663</v>
      </c>
      <c r="V5079" s="3">
        <f>MIN(M5079-MOD(M5079,15/60/24)-1/24,18.75/24)</f>
        <v>0.64583333333333337</v>
      </c>
      <c r="W5079" s="103">
        <f>M5079-(M5079-E5079)/12*1.25</f>
        <v>0.64751157407407411</v>
      </c>
    </row>
    <row r="5080" spans="1:23" ht="12.75" customHeight="1">
      <c r="A5080" s="1">
        <v>48909</v>
      </c>
      <c r="B5080" t="s">
        <v>94</v>
      </c>
      <c r="C5080" s="3">
        <v>0.19722222222222222</v>
      </c>
      <c r="D5080" s="3">
        <v>0.22500000000000001</v>
      </c>
      <c r="E5080" s="3">
        <v>0.26250000000000001</v>
      </c>
      <c r="F5080" s="3">
        <v>0.3430555555555555</v>
      </c>
      <c r="G5080" s="3">
        <v>0.37013888888888885</v>
      </c>
      <c r="H5080" s="3">
        <v>0.38819444444444445</v>
      </c>
      <c r="I5080" s="3">
        <v>0.4055555555555555</v>
      </c>
      <c r="J5080" s="3">
        <v>0.4770833333333333</v>
      </c>
      <c r="K5080" s="3">
        <v>0.49791666666666662</v>
      </c>
      <c r="L5080" s="3">
        <v>0.67083333333333339</v>
      </c>
      <c r="M5080" s="3">
        <v>0.69166666666666676</v>
      </c>
      <c r="N5080" s="3">
        <v>0.7055555555555556</v>
      </c>
      <c r="O5080" s="3">
        <v>0.74513888888888924</v>
      </c>
      <c r="P5080" s="3">
        <v>0.71805555555555556</v>
      </c>
      <c r="Q5080" s="3">
        <f t="shared" si="92"/>
        <v>0.67291666666666661</v>
      </c>
      <c r="R5080" s="3">
        <f>MAX(T5080,P5080)</f>
        <v>0.71805555555555556</v>
      </c>
      <c r="S5080" s="3">
        <v>0.66736111111111107</v>
      </c>
      <c r="T5080" s="3">
        <v>0.71805555555555556</v>
      </c>
      <c r="U5080" s="3">
        <f>MAX(M5080+15/60/24-1/24-MOD(M5080+15/60/24-1/24,15/60/24),16/24)</f>
        <v>0.66666666666666663</v>
      </c>
      <c r="V5080" s="3">
        <f>MIN(M5080-MOD(M5080,15/60/24)-1/24,18.75/24)</f>
        <v>0.64583333333333337</v>
      </c>
      <c r="W5080" s="103">
        <f>M5080-(M5080-E5080)/12*1.25</f>
        <v>0.6469618055555556</v>
      </c>
    </row>
    <row r="5081" spans="1:23" ht="12.75" customHeight="1">
      <c r="A5081" s="1">
        <v>48910</v>
      </c>
      <c r="B5081" t="s">
        <v>136</v>
      </c>
      <c r="C5081" s="3">
        <v>0.19722222222222222</v>
      </c>
      <c r="D5081" s="3">
        <v>0.22569444444444445</v>
      </c>
      <c r="E5081" s="3">
        <v>0.26319444444444445</v>
      </c>
      <c r="F5081" s="3">
        <v>0.34375</v>
      </c>
      <c r="G5081" s="3">
        <v>0.37013888888888885</v>
      </c>
      <c r="H5081" s="3">
        <v>0.38819444444444445</v>
      </c>
      <c r="I5081" s="3">
        <v>0.40625</v>
      </c>
      <c r="J5081" s="3">
        <v>0.4770833333333333</v>
      </c>
      <c r="K5081" s="3">
        <v>0.49861111111111112</v>
      </c>
      <c r="L5081" s="3">
        <v>0.67083333333333339</v>
      </c>
      <c r="M5081" s="3">
        <v>0.69166666666666676</v>
      </c>
      <c r="N5081" s="3">
        <v>0.7055555555555556</v>
      </c>
      <c r="O5081" s="3">
        <v>0.7444444444444448</v>
      </c>
      <c r="P5081" s="3">
        <v>0.71805555555555556</v>
      </c>
      <c r="Q5081" s="3">
        <f t="shared" si="92"/>
        <v>0.67291666666666661</v>
      </c>
      <c r="R5081" s="3">
        <f>MAX(T5081,P5081)</f>
        <v>0.71805555555555556</v>
      </c>
      <c r="S5081" s="3">
        <v>0.66666666666666663</v>
      </c>
      <c r="T5081" s="3">
        <v>0.71805555555555556</v>
      </c>
      <c r="U5081" s="3">
        <f>MAX(M5081+15/60/24-1/24-MOD(M5081+15/60/24-1/24,15/60/24),16/24)</f>
        <v>0.66666666666666663</v>
      </c>
      <c r="V5081" s="3">
        <f>MIN(M5081-MOD(M5081,15/60/24)-1/24,18.75/24)</f>
        <v>0.64583333333333337</v>
      </c>
      <c r="W5081" s="103">
        <f>M5081-(M5081-E5081)/12*1.25</f>
        <v>0.64703414351851862</v>
      </c>
    </row>
    <row r="5082" spans="1:23" ht="12.75" customHeight="1">
      <c r="A5082" s="1">
        <v>48911</v>
      </c>
      <c r="B5082" t="s">
        <v>137</v>
      </c>
      <c r="C5082" s="3">
        <v>0.19791666666666666</v>
      </c>
      <c r="D5082" s="3">
        <v>0.22638888888888889</v>
      </c>
      <c r="E5082" s="3">
        <v>0.2638888888888889</v>
      </c>
      <c r="F5082" s="3">
        <v>0.3444444444444445</v>
      </c>
      <c r="G5082" s="3">
        <v>0.37083333333333335</v>
      </c>
      <c r="H5082" s="3">
        <v>0.3888888888888889</v>
      </c>
      <c r="I5082" s="3">
        <v>0.40625</v>
      </c>
      <c r="J5082" s="3">
        <v>0.4777777777777778</v>
      </c>
      <c r="K5082" s="3">
        <v>0.49861111111111112</v>
      </c>
      <c r="L5082" s="3">
        <v>0.67083333333333339</v>
      </c>
      <c r="M5082" s="3">
        <v>0.69166666666666676</v>
      </c>
      <c r="N5082" s="3">
        <v>0.7055555555555556</v>
      </c>
      <c r="O5082" s="3">
        <v>0.7444444444444448</v>
      </c>
      <c r="P5082" s="3">
        <v>0.71805555555555556</v>
      </c>
      <c r="Q5082" s="3">
        <f t="shared" si="92"/>
        <v>0.67222222222222217</v>
      </c>
      <c r="R5082" s="3">
        <f>MAX(T5082,P5082)</f>
        <v>0.71805555555555556</v>
      </c>
      <c r="S5082" s="3">
        <v>0.66666666666666663</v>
      </c>
      <c r="T5082" s="3">
        <v>0.71805555555555556</v>
      </c>
      <c r="U5082" s="3">
        <f>MAX(M5082+15/60/24-1/24-MOD(M5082+15/60/24-1/24,15/60/24),16/24)</f>
        <v>0.66666666666666663</v>
      </c>
      <c r="V5082" s="3">
        <f>MIN(M5082-MOD(M5082,15/60/24)-1/24,18.75/24)</f>
        <v>0.64583333333333337</v>
      </c>
      <c r="W5082" s="103">
        <f>M5082-(M5082-E5082)/12*1.25</f>
        <v>0.64710648148148153</v>
      </c>
    </row>
    <row r="5083" spans="1:23" ht="12.75" customHeight="1">
      <c r="A5083" s="1">
        <v>48912</v>
      </c>
      <c r="B5083" t="s">
        <v>138</v>
      </c>
      <c r="C5083" s="3">
        <v>0.1986111111111111</v>
      </c>
      <c r="D5083" s="3">
        <v>0.22638888888888889</v>
      </c>
      <c r="E5083" s="3">
        <v>0.2638888888888889</v>
      </c>
      <c r="F5083" s="3">
        <v>0.3444444444444445</v>
      </c>
      <c r="G5083" s="3">
        <v>0.37083333333333335</v>
      </c>
      <c r="H5083" s="3">
        <v>0.3888888888888889</v>
      </c>
      <c r="I5083" s="3">
        <v>0.4069444444444445</v>
      </c>
      <c r="J5083" s="3">
        <v>0.4777777777777778</v>
      </c>
      <c r="K5083" s="3">
        <v>0.49861111111111112</v>
      </c>
      <c r="L5083" s="3">
        <v>0.67083333333333339</v>
      </c>
      <c r="M5083" s="3">
        <v>0.69166666666666676</v>
      </c>
      <c r="N5083" s="3">
        <v>0.70486111111111116</v>
      </c>
      <c r="O5083" s="3">
        <v>0.7444444444444448</v>
      </c>
      <c r="P5083" s="3">
        <v>0.71736111111111112</v>
      </c>
      <c r="Q5083" s="3">
        <f t="shared" si="92"/>
        <v>0.67222222222222217</v>
      </c>
      <c r="R5083" s="3">
        <f>MAX(T5083,P5083)</f>
        <v>0.71805555555555556</v>
      </c>
      <c r="S5083" s="3">
        <v>0.66666666666666663</v>
      </c>
      <c r="T5083" s="3">
        <v>0.71805555555555556</v>
      </c>
      <c r="U5083" s="3">
        <f>MAX(M5083+15/60/24-1/24-MOD(M5083+15/60/24-1/24,15/60/24),16/24)</f>
        <v>0.66666666666666663</v>
      </c>
      <c r="V5083" s="3">
        <f>MIN(M5083-MOD(M5083,15/60/24)-1/24,18.75/24)</f>
        <v>0.64583333333333337</v>
      </c>
      <c r="W5083" s="103">
        <f>M5083-(M5083-E5083)/12*1.25</f>
        <v>0.64710648148148153</v>
      </c>
    </row>
    <row r="5084" spans="1:23" ht="12.75" customHeight="1">
      <c r="A5084" s="1">
        <v>48913</v>
      </c>
      <c r="B5084" t="s">
        <v>139</v>
      </c>
      <c r="C5084" s="3">
        <v>0.19930555555555554</v>
      </c>
      <c r="D5084" s="3">
        <v>0.22708333333333333</v>
      </c>
      <c r="E5084" s="3">
        <v>0.26458333333333334</v>
      </c>
      <c r="F5084" s="3">
        <v>0.34513888888888888</v>
      </c>
      <c r="G5084" s="3">
        <v>0.37152777777777773</v>
      </c>
      <c r="H5084" s="3">
        <v>0.38958333333333334</v>
      </c>
      <c r="I5084" s="3">
        <v>0.4069444444444445</v>
      </c>
      <c r="J5084" s="3">
        <v>0.47847222222222219</v>
      </c>
      <c r="K5084" s="3">
        <v>0.4993055555555555</v>
      </c>
      <c r="L5084" s="3">
        <v>0.67083333333333339</v>
      </c>
      <c r="M5084" s="3">
        <v>0.69166666666666676</v>
      </c>
      <c r="N5084" s="3">
        <v>0.70486111111111116</v>
      </c>
      <c r="O5084" s="3">
        <v>0.7444444444444448</v>
      </c>
      <c r="P5084" s="3">
        <v>0.71736111111111112</v>
      </c>
      <c r="Q5084" s="3">
        <f t="shared" si="92"/>
        <v>0.67222222222222217</v>
      </c>
      <c r="R5084" s="3">
        <f>MAX(T5084,P5084)</f>
        <v>0.71805555555555556</v>
      </c>
      <c r="S5084" s="3">
        <v>0.66666666666666663</v>
      </c>
      <c r="T5084" s="3">
        <v>0.71805555555555556</v>
      </c>
      <c r="U5084" s="3">
        <f>MAX(M5084+15/60/24-1/24-MOD(M5084+15/60/24-1/24,15/60/24),16/24)</f>
        <v>0.66666666666666663</v>
      </c>
      <c r="V5084" s="3">
        <f>MIN(M5084-MOD(M5084,15/60/24)-1/24,18.75/24)</f>
        <v>0.64583333333333337</v>
      </c>
      <c r="W5084" s="103">
        <f>M5084-(M5084-E5084)/12*1.25</f>
        <v>0.64717881944444455</v>
      </c>
    </row>
    <row r="5085" spans="1:23" ht="12.75" customHeight="1">
      <c r="A5085" s="1">
        <v>48914</v>
      </c>
      <c r="B5085" t="s">
        <v>140</v>
      </c>
      <c r="C5085" s="3">
        <v>0.19930555555555554</v>
      </c>
      <c r="D5085" s="3">
        <v>0.22777777777777777</v>
      </c>
      <c r="E5085" s="3">
        <v>0.26527777777777778</v>
      </c>
      <c r="F5085" s="3">
        <v>0.34513888888888888</v>
      </c>
      <c r="G5085" s="3">
        <v>0.37222222222222223</v>
      </c>
      <c r="H5085" s="3">
        <v>0.38958333333333334</v>
      </c>
      <c r="I5085" s="3">
        <v>0.40763888888888888</v>
      </c>
      <c r="J5085" s="3">
        <v>0.47847222222222219</v>
      </c>
      <c r="K5085" s="3">
        <v>0.4993055555555555</v>
      </c>
      <c r="L5085" s="3">
        <v>0.67083333333333339</v>
      </c>
      <c r="M5085" s="3">
        <v>0.69166666666666676</v>
      </c>
      <c r="N5085" s="3">
        <v>0.70486111111111116</v>
      </c>
      <c r="O5085" s="3">
        <v>0.7444444444444448</v>
      </c>
      <c r="P5085" s="3">
        <v>0.71736111111111112</v>
      </c>
      <c r="Q5085" s="3">
        <f t="shared" si="92"/>
        <v>0.67222222222222217</v>
      </c>
      <c r="R5085" s="3">
        <f>MAX(T5085,P5085)</f>
        <v>0.71805555555555556</v>
      </c>
      <c r="S5085" s="3">
        <v>0.66666666666666663</v>
      </c>
      <c r="T5085" s="3">
        <v>0.71805555555555556</v>
      </c>
      <c r="U5085" s="3">
        <f>MAX(M5085+15/60/24-1/24-MOD(M5085+15/60/24-1/24,15/60/24),16/24)</f>
        <v>0.66666666666666663</v>
      </c>
      <c r="V5085" s="3">
        <f>MIN(M5085-MOD(M5085,15/60/24)-1/24,18.75/24)</f>
        <v>0.64583333333333337</v>
      </c>
      <c r="W5085" s="103">
        <f>M5085-(M5085-E5085)/12*1.25</f>
        <v>0.64725115740740746</v>
      </c>
    </row>
    <row r="5086" spans="1:23" ht="12.75" customHeight="1">
      <c r="A5086" s="1">
        <v>48915</v>
      </c>
      <c r="B5086" t="s">
        <v>141</v>
      </c>
      <c r="C5086" s="3">
        <v>0.2</v>
      </c>
      <c r="D5086" s="3">
        <v>0.22847222222222222</v>
      </c>
      <c r="E5086" s="3">
        <v>0.26597222222222222</v>
      </c>
      <c r="F5086" s="3">
        <v>0.34583333333333338</v>
      </c>
      <c r="G5086" s="3">
        <v>0.37222222222222223</v>
      </c>
      <c r="H5086" s="3">
        <v>0.39027777777777778</v>
      </c>
      <c r="I5086" s="3">
        <v>0.40763888888888888</v>
      </c>
      <c r="J5086" s="3">
        <v>0.47847222222222219</v>
      </c>
      <c r="K5086" s="3">
        <v>0.4993055555555555</v>
      </c>
      <c r="L5086" s="3">
        <v>0.67083333333333339</v>
      </c>
      <c r="M5086" s="3">
        <v>0.69166666666666676</v>
      </c>
      <c r="N5086" s="3">
        <v>0.70486111111111116</v>
      </c>
      <c r="O5086" s="3">
        <v>0.7444444444444448</v>
      </c>
      <c r="P5086" s="3">
        <v>0.71736111111111112</v>
      </c>
      <c r="Q5086" s="3">
        <f t="shared" si="92"/>
        <v>0.67222222222222217</v>
      </c>
      <c r="R5086" s="3">
        <f>MAX(T5086,P5086)</f>
        <v>0.71805555555555556</v>
      </c>
      <c r="S5086" s="3">
        <v>0.66666666666666663</v>
      </c>
      <c r="T5086" s="3">
        <v>0.71805555555555556</v>
      </c>
      <c r="U5086" s="3">
        <f>MAX(M5086+15/60/24-1/24-MOD(M5086+15/60/24-1/24,15/60/24),16/24)</f>
        <v>0.66666666666666663</v>
      </c>
      <c r="V5086" s="3">
        <f>MIN(M5086-MOD(M5086,15/60/24)-1/24,18.75/24)</f>
        <v>0.64583333333333337</v>
      </c>
      <c r="W5086" s="103">
        <f>M5086-(M5086-E5086)/12*1.25</f>
        <v>0.64732349537037048</v>
      </c>
    </row>
    <row r="5087" spans="1:23" ht="12.75" customHeight="1">
      <c r="A5087" s="1">
        <v>48916</v>
      </c>
      <c r="B5087" t="s">
        <v>95</v>
      </c>
      <c r="C5087" s="3">
        <v>0.20069444444444443</v>
      </c>
      <c r="D5087" s="3">
        <v>0.22847222222222222</v>
      </c>
      <c r="E5087" s="3">
        <v>0.26666666666666666</v>
      </c>
      <c r="F5087" s="3">
        <v>0.34583333333333338</v>
      </c>
      <c r="G5087" s="3">
        <v>0.37291666666666662</v>
      </c>
      <c r="H5087" s="3">
        <v>0.39027777777777778</v>
      </c>
      <c r="I5087" s="3">
        <v>0.40833333333333338</v>
      </c>
      <c r="J5087" s="3">
        <v>0.47916666666666669</v>
      </c>
      <c r="K5087" s="3">
        <v>0.5</v>
      </c>
      <c r="L5087" s="3">
        <v>0.67083333333333339</v>
      </c>
      <c r="M5087" s="3">
        <v>0.69166666666666676</v>
      </c>
      <c r="N5087" s="3">
        <v>0.70486111111111116</v>
      </c>
      <c r="O5087" s="3">
        <v>0.7444444444444448</v>
      </c>
      <c r="P5087" s="3">
        <v>0.71736111111111112</v>
      </c>
      <c r="Q5087" s="3">
        <f t="shared" si="92"/>
        <v>0.67222222222222217</v>
      </c>
      <c r="R5087" s="3">
        <f>MAX(T5087,P5087)</f>
        <v>0.71805555555555556</v>
      </c>
      <c r="S5087" s="3">
        <v>0.66666666666666663</v>
      </c>
      <c r="T5087" s="3">
        <v>0.71805555555555556</v>
      </c>
      <c r="U5087" s="3">
        <f>MAX(M5087+15/60/24-1/24-MOD(M5087+15/60/24-1/24,15/60/24),16/24)</f>
        <v>0.66666666666666663</v>
      </c>
      <c r="V5087" s="3">
        <f>MIN(M5087-MOD(M5087,15/60/24)-1/24,18.75/24)</f>
        <v>0.64583333333333337</v>
      </c>
      <c r="W5087" s="103">
        <f>M5087-(M5087-E5087)/12*1.25</f>
        <v>0.64739583333333339</v>
      </c>
    </row>
    <row r="5088" spans="1:23" ht="12.75" customHeight="1">
      <c r="A5088" s="1">
        <v>48917</v>
      </c>
      <c r="B5088" t="s">
        <v>142</v>
      </c>
      <c r="C5088" s="3">
        <v>0.20069444444444443</v>
      </c>
      <c r="D5088" s="3">
        <v>0.22916666666666666</v>
      </c>
      <c r="E5088" s="3">
        <v>0.2673611111111111</v>
      </c>
      <c r="F5088" s="3">
        <v>0.34652777777777777</v>
      </c>
      <c r="G5088" s="3">
        <v>0.37291666666666662</v>
      </c>
      <c r="H5088" s="3">
        <v>0.39097222222222222</v>
      </c>
      <c r="I5088" s="3">
        <v>0.40833333333333338</v>
      </c>
      <c r="J5088" s="3">
        <v>0.47916666666666669</v>
      </c>
      <c r="K5088" s="3">
        <v>0.5</v>
      </c>
      <c r="L5088" s="3">
        <v>0.67083333333333339</v>
      </c>
      <c r="M5088" s="3">
        <v>0.69166666666666676</v>
      </c>
      <c r="N5088" s="3">
        <v>0.70486111111111116</v>
      </c>
      <c r="O5088" s="3">
        <v>0.7444444444444448</v>
      </c>
      <c r="P5088" s="3">
        <v>0.71736111111111112</v>
      </c>
      <c r="Q5088" s="3">
        <f t="shared" si="92"/>
        <v>0.67222222222222217</v>
      </c>
      <c r="R5088" s="3">
        <f>MAX(T5088,P5088)</f>
        <v>0.71805555555555556</v>
      </c>
      <c r="S5088" s="3">
        <v>0.66666666666666663</v>
      </c>
      <c r="T5088" s="3">
        <v>0.71805555555555556</v>
      </c>
      <c r="U5088" s="3">
        <f>MAX(M5088+15/60/24-1/24-MOD(M5088+15/60/24-1/24,15/60/24),16/24)</f>
        <v>0.66666666666666663</v>
      </c>
      <c r="V5088" s="3">
        <f>MIN(M5088-MOD(M5088,15/60/24)-1/24,18.75/24)</f>
        <v>0.64583333333333337</v>
      </c>
      <c r="W5088" s="103">
        <f>M5088-(M5088-E5088)/12*1.25</f>
        <v>0.64746817129629641</v>
      </c>
    </row>
    <row r="5089" spans="1:23" ht="12.75" customHeight="1">
      <c r="A5089" s="1">
        <v>48918</v>
      </c>
      <c r="B5089" t="s">
        <v>143</v>
      </c>
      <c r="C5089" s="3">
        <v>0.20138888888888887</v>
      </c>
      <c r="D5089" s="3">
        <v>0.2298611111111111</v>
      </c>
      <c r="E5089" s="3">
        <v>0.2673611111111111</v>
      </c>
      <c r="F5089" s="3">
        <v>0.34652777777777777</v>
      </c>
      <c r="G5089" s="3">
        <v>0.37361111111111112</v>
      </c>
      <c r="H5089" s="3">
        <v>0.39097222222222222</v>
      </c>
      <c r="I5089" s="3">
        <v>0.40902777777777777</v>
      </c>
      <c r="J5089" s="3">
        <v>0.47986111111111113</v>
      </c>
      <c r="K5089" s="3">
        <v>0.50069444444444444</v>
      </c>
      <c r="L5089" s="3">
        <v>0.67083333333333339</v>
      </c>
      <c r="M5089" s="3">
        <v>0.69166666666666676</v>
      </c>
      <c r="N5089" s="3">
        <v>0.70486111111111116</v>
      </c>
      <c r="O5089" s="3">
        <v>0.74513888888888924</v>
      </c>
      <c r="P5089" s="3">
        <v>0.71736111111111112</v>
      </c>
      <c r="Q5089" s="3">
        <f t="shared" si="92"/>
        <v>0.67222222222222217</v>
      </c>
      <c r="R5089" s="3">
        <f>MAX(T5089,P5089)</f>
        <v>0.71805555555555556</v>
      </c>
      <c r="S5089" s="3">
        <v>0.66666666666666663</v>
      </c>
      <c r="T5089" s="3">
        <v>0.71805555555555556</v>
      </c>
      <c r="U5089" s="3">
        <f>MAX(M5089+15/60/24-1/24-MOD(M5089+15/60/24-1/24,15/60/24),16/24)</f>
        <v>0.66666666666666663</v>
      </c>
      <c r="V5089" s="3">
        <f>MIN(M5089-MOD(M5089,15/60/24)-1/24,18.75/24)</f>
        <v>0.64583333333333337</v>
      </c>
      <c r="W5089" s="103">
        <f>M5089-(M5089-E5089)/12*1.25</f>
        <v>0.64746817129629641</v>
      </c>
    </row>
    <row r="5090" spans="1:23" ht="12.75" customHeight="1">
      <c r="A5090" s="1">
        <v>48919</v>
      </c>
      <c r="B5090" t="s">
        <v>144</v>
      </c>
      <c r="C5090" s="3">
        <v>0.20208333333333331</v>
      </c>
      <c r="D5090" s="3">
        <v>0.23055555555555554</v>
      </c>
      <c r="E5090" s="3">
        <v>0.26805555555555555</v>
      </c>
      <c r="F5090" s="3">
        <v>0.34722222222222227</v>
      </c>
      <c r="G5090" s="3">
        <v>0.3743055555555555</v>
      </c>
      <c r="H5090" s="3">
        <v>0.39166666666666666</v>
      </c>
      <c r="I5090" s="3">
        <v>0.40902777777777777</v>
      </c>
      <c r="J5090" s="3">
        <v>0.47986111111111113</v>
      </c>
      <c r="K5090" s="3">
        <v>0.50069444444444444</v>
      </c>
      <c r="L5090" s="3">
        <v>0.67083333333333339</v>
      </c>
      <c r="M5090" s="3">
        <v>0.69166666666666676</v>
      </c>
      <c r="N5090" s="3">
        <v>0.70486111111111116</v>
      </c>
      <c r="O5090" s="3">
        <v>0.74513888888888924</v>
      </c>
      <c r="P5090" s="3">
        <v>0.71736111111111112</v>
      </c>
      <c r="Q5090" s="3">
        <f t="shared" si="92"/>
        <v>0.67222222222222217</v>
      </c>
      <c r="R5090" s="3">
        <f>MAX(T5090,P5090)</f>
        <v>0.71805555555555556</v>
      </c>
      <c r="S5090" s="3">
        <v>0.66666666666666663</v>
      </c>
      <c r="T5090" s="3">
        <v>0.71805555555555556</v>
      </c>
      <c r="U5090" s="3">
        <f>MAX(M5090+15/60/24-1/24-MOD(M5090+15/60/24-1/24,15/60/24),16/24)</f>
        <v>0.66666666666666663</v>
      </c>
      <c r="V5090" s="3">
        <f>MIN(M5090-MOD(M5090,15/60/24)-1/24,18.75/24)</f>
        <v>0.64583333333333337</v>
      </c>
      <c r="W5090" s="103">
        <f>M5090-(M5090-E5090)/12*1.25</f>
        <v>0.64754050925925932</v>
      </c>
    </row>
    <row r="5091" spans="1:23" ht="12.75" customHeight="1">
      <c r="A5091" s="1">
        <v>48920</v>
      </c>
      <c r="B5091" t="s">
        <v>145</v>
      </c>
      <c r="C5091" s="3">
        <v>0.20208333333333331</v>
      </c>
      <c r="D5091" s="3">
        <v>0.23055555555555554</v>
      </c>
      <c r="E5091" s="3">
        <v>0.26874999999999999</v>
      </c>
      <c r="F5091" s="3">
        <v>0.34791666666666665</v>
      </c>
      <c r="G5091" s="3">
        <v>0.3743055555555555</v>
      </c>
      <c r="H5091" s="3">
        <v>0.39166666666666666</v>
      </c>
      <c r="I5091" s="3">
        <v>0.40972222222222227</v>
      </c>
      <c r="J5091" s="3">
        <v>0.47986111111111113</v>
      </c>
      <c r="K5091" s="3">
        <v>0.50069444444444444</v>
      </c>
      <c r="L5091" s="3">
        <v>0.67083333333333339</v>
      </c>
      <c r="M5091" s="3">
        <v>0.69166666666666676</v>
      </c>
      <c r="N5091" s="3">
        <v>0.7055555555555556</v>
      </c>
      <c r="O5091" s="3">
        <v>0.74513888888888924</v>
      </c>
      <c r="P5091" s="3">
        <v>0.71805555555555556</v>
      </c>
      <c r="Q5091" s="3">
        <f t="shared" si="92"/>
        <v>0.67222222222222217</v>
      </c>
      <c r="R5091" s="3">
        <f>MAX(T5091,P5091)</f>
        <v>0.71805555555555556</v>
      </c>
      <c r="S5091" s="3">
        <v>0.66666666666666663</v>
      </c>
      <c r="T5091" s="3">
        <v>0.71805555555555556</v>
      </c>
      <c r="U5091" s="3">
        <f>MAX(M5091+15/60/24-1/24-MOD(M5091+15/60/24-1/24,15/60/24),16/24)</f>
        <v>0.66666666666666663</v>
      </c>
      <c r="V5091" s="3">
        <f>MIN(M5091-MOD(M5091,15/60/24)-1/24,18.75/24)</f>
        <v>0.64583333333333337</v>
      </c>
      <c r="W5091" s="103">
        <f>M5091-(M5091-E5091)/12*1.25</f>
        <v>0.64761284722222234</v>
      </c>
    </row>
    <row r="5092" spans="1:23" ht="12.75" customHeight="1">
      <c r="A5092" s="1">
        <v>48921</v>
      </c>
      <c r="B5092" t="s">
        <v>146</v>
      </c>
      <c r="C5092" s="3">
        <v>0.20277777777777781</v>
      </c>
      <c r="D5092" s="3">
        <v>0.23125000000000001</v>
      </c>
      <c r="E5092" s="3">
        <v>0.26944444444444443</v>
      </c>
      <c r="F5092" s="3">
        <v>0.34791666666666665</v>
      </c>
      <c r="G5092" s="3">
        <v>0.375</v>
      </c>
      <c r="H5092" s="3">
        <v>0.3923611111111111</v>
      </c>
      <c r="I5092" s="3">
        <v>0.40972222222222227</v>
      </c>
      <c r="J5092" s="3">
        <v>0.48055555555555557</v>
      </c>
      <c r="K5092" s="3">
        <v>0.50138888888888888</v>
      </c>
      <c r="L5092" s="3">
        <v>0.67083333333333339</v>
      </c>
      <c r="M5092" s="3">
        <v>0.69166666666666676</v>
      </c>
      <c r="N5092" s="3">
        <v>0.7055555555555556</v>
      </c>
      <c r="O5092" s="3">
        <v>0.74513888888888924</v>
      </c>
      <c r="P5092" s="3">
        <v>0.71805555555555556</v>
      </c>
      <c r="Q5092" s="3">
        <f t="shared" si="92"/>
        <v>0.67222222222222217</v>
      </c>
      <c r="R5092" s="3">
        <f>MAX(T5092,P5092)</f>
        <v>0.71805555555555556</v>
      </c>
      <c r="S5092" s="3">
        <v>0.66666666666666663</v>
      </c>
      <c r="T5092" s="3">
        <v>0.71805555555555556</v>
      </c>
      <c r="U5092" s="3">
        <f>MAX(M5092+15/60/24-1/24-MOD(M5092+15/60/24-1/24,15/60/24),16/24)</f>
        <v>0.66666666666666663</v>
      </c>
      <c r="V5092" s="3">
        <f>MIN(M5092-MOD(M5092,15/60/24)-1/24,18.75/24)</f>
        <v>0.64583333333333337</v>
      </c>
      <c r="W5092" s="103">
        <f>M5092-(M5092-E5092)/12*1.25</f>
        <v>0.64768518518518525</v>
      </c>
    </row>
    <row r="5093" spans="1:23" ht="12.75" customHeight="1">
      <c r="A5093" s="1">
        <v>48922</v>
      </c>
      <c r="B5093" t="s">
        <v>147</v>
      </c>
      <c r="C5093" s="3">
        <v>0.20347222222222219</v>
      </c>
      <c r="D5093" s="3">
        <v>0.23194444444444443</v>
      </c>
      <c r="E5093" s="3">
        <v>0.26944444444444443</v>
      </c>
      <c r="F5093" s="3">
        <v>0.34861111111111115</v>
      </c>
      <c r="G5093" s="3">
        <v>0.375</v>
      </c>
      <c r="H5093" s="3">
        <v>0.3923611111111111</v>
      </c>
      <c r="I5093" s="3">
        <v>0.41041666666666665</v>
      </c>
      <c r="J5093" s="3">
        <v>0.48055555555555557</v>
      </c>
      <c r="K5093" s="3">
        <v>0.50138888888888888</v>
      </c>
      <c r="L5093" s="3">
        <v>0.67083333333333339</v>
      </c>
      <c r="M5093" s="3">
        <v>0.69166666666666676</v>
      </c>
      <c r="N5093" s="3">
        <v>0.7055555555555556</v>
      </c>
      <c r="O5093" s="3">
        <v>0.74513888888888924</v>
      </c>
      <c r="P5093" s="3">
        <v>0.71805555555555556</v>
      </c>
      <c r="Q5093" s="3">
        <f t="shared" si="92"/>
        <v>0.67222222222222217</v>
      </c>
      <c r="R5093" s="3">
        <f>MAX(T5093,P5093)</f>
        <v>0.71875</v>
      </c>
      <c r="S5093" s="3">
        <v>0.66736111111111107</v>
      </c>
      <c r="T5093" s="3">
        <v>0.71875</v>
      </c>
      <c r="U5093" s="3">
        <f>MAX(M5093+15/60/24-1/24-MOD(M5093+15/60/24-1/24,15/60/24),16/24)</f>
        <v>0.66666666666666663</v>
      </c>
      <c r="V5093" s="3">
        <f>MIN(M5093-MOD(M5093,15/60/24)-1/24,18.75/24)</f>
        <v>0.64583333333333337</v>
      </c>
      <c r="W5093" s="103">
        <f>M5093-(M5093-E5093)/12*1.25</f>
        <v>0.64768518518518525</v>
      </c>
    </row>
    <row r="5094" spans="1:23" ht="12.75" customHeight="1">
      <c r="A5094" s="1">
        <v>48923</v>
      </c>
      <c r="B5094" t="s">
        <v>96</v>
      </c>
      <c r="C5094" s="3">
        <v>0.20416666666666669</v>
      </c>
      <c r="D5094" s="3">
        <v>0.23194444444444443</v>
      </c>
      <c r="E5094" s="3">
        <v>0.27013888888888887</v>
      </c>
      <c r="F5094" s="3">
        <v>0.34861111111111115</v>
      </c>
      <c r="G5094" s="3">
        <v>0.3756944444444445</v>
      </c>
      <c r="H5094" s="3">
        <v>0.39305555555555555</v>
      </c>
      <c r="I5094" s="3">
        <v>0.41111111111111115</v>
      </c>
      <c r="J5094" s="3">
        <v>0.48125000000000001</v>
      </c>
      <c r="K5094" s="3">
        <v>0.50208333333333333</v>
      </c>
      <c r="L5094" s="3">
        <v>0.67083333333333339</v>
      </c>
      <c r="M5094" s="3">
        <v>0.69166666666666676</v>
      </c>
      <c r="N5094" s="3">
        <v>0.7055555555555556</v>
      </c>
      <c r="O5094" s="3">
        <v>0.74513888888888924</v>
      </c>
      <c r="P5094" s="3">
        <v>0.71805555555555556</v>
      </c>
      <c r="Q5094" s="3">
        <f t="shared" si="92"/>
        <v>0.67291666666666661</v>
      </c>
      <c r="R5094" s="3">
        <f>MAX(T5094,P5094)</f>
        <v>0.71875</v>
      </c>
      <c r="S5094" s="3">
        <v>0.66736111111111107</v>
      </c>
      <c r="T5094" s="3">
        <v>0.71875</v>
      </c>
      <c r="U5094" s="3">
        <f>MAX(M5094+15/60/24-1/24-MOD(M5094+15/60/24-1/24,15/60/24),16/24)</f>
        <v>0.66666666666666663</v>
      </c>
      <c r="V5094" s="3">
        <f>MIN(M5094-MOD(M5094,15/60/24)-1/24,18.75/24)</f>
        <v>0.64583333333333337</v>
      </c>
      <c r="W5094" s="103">
        <f>M5094-(M5094-E5094)/12*1.25</f>
        <v>0.64775752314814827</v>
      </c>
    </row>
    <row r="5095" spans="1:23" ht="12.75" customHeight="1">
      <c r="A5095" s="1">
        <v>48924</v>
      </c>
      <c r="B5095" t="s">
        <v>148</v>
      </c>
      <c r="C5095" s="3">
        <v>0.20416666666666669</v>
      </c>
      <c r="D5095" s="3">
        <v>0.23263888888888887</v>
      </c>
      <c r="E5095" s="3">
        <v>0.27083333333333331</v>
      </c>
      <c r="F5095" s="3">
        <v>0.34930555555555554</v>
      </c>
      <c r="G5095" s="3">
        <v>0.37638888888888888</v>
      </c>
      <c r="H5095" s="3">
        <v>0.39305555555555555</v>
      </c>
      <c r="I5095" s="3">
        <v>0.41111111111111115</v>
      </c>
      <c r="J5095" s="3">
        <v>0.48125000000000001</v>
      </c>
      <c r="K5095" s="3">
        <v>0.50208333333333333</v>
      </c>
      <c r="L5095" s="3">
        <v>0.67083333333333339</v>
      </c>
      <c r="M5095" s="3">
        <v>0.69166666666666676</v>
      </c>
      <c r="N5095" s="3">
        <v>0.7055555555555556</v>
      </c>
      <c r="O5095" s="3">
        <v>0.74583333333333368</v>
      </c>
      <c r="P5095" s="3">
        <v>0.71805555555555556</v>
      </c>
      <c r="Q5095" s="3">
        <f t="shared" si="92"/>
        <v>0.67291666666666661</v>
      </c>
      <c r="R5095" s="3">
        <f>MAX(T5095,P5095)</f>
        <v>0.71875</v>
      </c>
      <c r="S5095" s="3">
        <v>0.66736111111111107</v>
      </c>
      <c r="T5095" s="3">
        <v>0.71875</v>
      </c>
      <c r="U5095" s="3">
        <f>MAX(M5095+15/60/24-1/24-MOD(M5095+15/60/24-1/24,15/60/24),16/24)</f>
        <v>0.66666666666666663</v>
      </c>
      <c r="V5095" s="3">
        <f>MIN(M5095-MOD(M5095,15/60/24)-1/24,18.75/24)</f>
        <v>0.64583333333333337</v>
      </c>
      <c r="W5095" s="103">
        <f>M5095-(M5095-E5095)/12*1.25</f>
        <v>0.64782986111111118</v>
      </c>
    </row>
    <row r="5096" spans="1:23" ht="12.75" customHeight="1">
      <c r="A5096" s="1">
        <v>48925</v>
      </c>
      <c r="B5096" t="s">
        <v>149</v>
      </c>
      <c r="C5096" s="3">
        <v>0.20486111111111113</v>
      </c>
      <c r="D5096" s="3">
        <v>0.23333333333333331</v>
      </c>
      <c r="E5096" s="3">
        <v>0.27152777777777776</v>
      </c>
      <c r="F5096" s="3">
        <v>0.34930555555555554</v>
      </c>
      <c r="G5096" s="3">
        <v>0.37638888888888888</v>
      </c>
      <c r="H5096" s="3">
        <v>0.39374999999999999</v>
      </c>
      <c r="I5096" s="3">
        <v>0.41180555555555554</v>
      </c>
      <c r="J5096" s="3">
        <v>0.48194444444444445</v>
      </c>
      <c r="K5096" s="3">
        <v>0.50277777777777777</v>
      </c>
      <c r="L5096" s="3">
        <v>0.67152777777777783</v>
      </c>
      <c r="M5096" s="3">
        <v>0.6923611111111112</v>
      </c>
      <c r="N5096" s="3">
        <v>0.70625000000000004</v>
      </c>
      <c r="O5096" s="3">
        <v>0.74583333333333368</v>
      </c>
      <c r="P5096" s="3">
        <v>0.71875</v>
      </c>
      <c r="Q5096" s="3">
        <f t="shared" si="92"/>
        <v>0.67291666666666661</v>
      </c>
      <c r="R5096" s="3">
        <f>MAX(T5096,P5096)</f>
        <v>0.71875</v>
      </c>
      <c r="S5096" s="3">
        <v>0.66736111111111107</v>
      </c>
      <c r="T5096" s="3">
        <v>0.71875</v>
      </c>
      <c r="U5096" s="3">
        <f>MAX(M5096+15/60/24-1/24-MOD(M5096+15/60/24-1/24,15/60/24),16/24)</f>
        <v>0.66666666666666663</v>
      </c>
      <c r="V5096" s="3">
        <f>MIN(M5096-MOD(M5096,15/60/24)-1/24,18.75/24)</f>
        <v>0.64583333333333337</v>
      </c>
      <c r="W5096" s="103">
        <f>M5096-(M5096-E5096)/12*1.25</f>
        <v>0.64852430555555562</v>
      </c>
    </row>
    <row r="5097" spans="1:23" ht="12.75" customHeight="1">
      <c r="A5097" s="1">
        <v>48926</v>
      </c>
      <c r="B5097" t="s">
        <v>150</v>
      </c>
      <c r="C5097" s="3">
        <v>0.20486111111111113</v>
      </c>
      <c r="D5097" s="3">
        <v>0.23333333333333331</v>
      </c>
      <c r="E5097" s="3">
        <v>0.27152777777777776</v>
      </c>
      <c r="F5097" s="3">
        <v>0.35</v>
      </c>
      <c r="G5097" s="3">
        <v>0.37708333333333338</v>
      </c>
      <c r="H5097" s="3">
        <v>0.39374999999999999</v>
      </c>
      <c r="I5097" s="3">
        <v>0.41180555555555554</v>
      </c>
      <c r="J5097" s="3">
        <v>0.48194444444444445</v>
      </c>
      <c r="K5097" s="3">
        <v>0.50277777777777777</v>
      </c>
      <c r="L5097" s="3">
        <v>0.67152777777777783</v>
      </c>
      <c r="M5097" s="3">
        <v>0.6923611111111112</v>
      </c>
      <c r="N5097" s="3">
        <v>0.70625000000000004</v>
      </c>
      <c r="O5097" s="3">
        <v>0.74583333333333368</v>
      </c>
      <c r="P5097" s="3">
        <v>0.71875</v>
      </c>
      <c r="Q5097" s="3">
        <f t="shared" si="92"/>
        <v>0.67291666666666661</v>
      </c>
      <c r="R5097" s="3">
        <f>MAX(T5097,P5097)</f>
        <v>0.71944444444444455</v>
      </c>
      <c r="S5097" s="3">
        <v>0.66805555555555562</v>
      </c>
      <c r="T5097" s="3">
        <v>0.71944444444444455</v>
      </c>
      <c r="U5097" s="3">
        <f>MAX(M5097+15/60/24-1/24-MOD(M5097+15/60/24-1/24,15/60/24),16/24)</f>
        <v>0.66666666666666663</v>
      </c>
      <c r="V5097" s="3">
        <f>MIN(M5097-MOD(M5097,15/60/24)-1/24,18.75/24)</f>
        <v>0.64583333333333337</v>
      </c>
      <c r="W5097" s="103">
        <f>M5097-(M5097-E5097)/12*1.25</f>
        <v>0.64852430555555562</v>
      </c>
    </row>
    <row r="5098" spans="1:23" ht="12.75" customHeight="1">
      <c r="A5098" s="1">
        <v>48927</v>
      </c>
      <c r="B5098" t="s">
        <v>151</v>
      </c>
      <c r="C5098" s="3">
        <v>0.20555555555555557</v>
      </c>
      <c r="D5098" s="3">
        <v>0.23402777777777781</v>
      </c>
      <c r="E5098" s="3">
        <v>0.2722222222222222</v>
      </c>
      <c r="F5098" s="3">
        <v>0.35069444444444442</v>
      </c>
      <c r="G5098" s="3">
        <v>0.37708333333333338</v>
      </c>
      <c r="H5098" s="3">
        <v>0.39444444444444443</v>
      </c>
      <c r="I5098" s="3">
        <v>0.41249999999999998</v>
      </c>
      <c r="J5098" s="3">
        <v>0.4826388888888889</v>
      </c>
      <c r="K5098" s="3">
        <v>0.50347222222222221</v>
      </c>
      <c r="L5098" s="3">
        <v>0.67152777777777783</v>
      </c>
      <c r="M5098" s="3">
        <v>0.6923611111111112</v>
      </c>
      <c r="N5098" s="3">
        <v>0.70625000000000004</v>
      </c>
      <c r="O5098" s="3">
        <v>0.74652777777777812</v>
      </c>
      <c r="P5098" s="3">
        <v>0.71875</v>
      </c>
      <c r="Q5098" s="3">
        <f t="shared" si="92"/>
        <v>0.67361111111111116</v>
      </c>
      <c r="R5098" s="3">
        <f>MAX(T5098,P5098)</f>
        <v>0.71944444444444455</v>
      </c>
      <c r="S5098" s="3">
        <v>0.66805555555555562</v>
      </c>
      <c r="T5098" s="3">
        <v>0.71944444444444455</v>
      </c>
      <c r="U5098" s="3">
        <f>MAX(M5098+15/60/24-1/24-MOD(M5098+15/60/24-1/24,15/60/24),16/24)</f>
        <v>0.66666666666666663</v>
      </c>
      <c r="V5098" s="3">
        <f>MIN(M5098-MOD(M5098,15/60/24)-1/24,18.75/24)</f>
        <v>0.64583333333333337</v>
      </c>
      <c r="W5098" s="103">
        <f>M5098-(M5098-E5098)/12*1.25</f>
        <v>0.64859664351851865</v>
      </c>
    </row>
    <row r="5099" spans="1:23" ht="12.75" customHeight="1">
      <c r="A5099" s="1">
        <v>48928</v>
      </c>
      <c r="B5099" t="s">
        <v>152</v>
      </c>
      <c r="C5099" s="3">
        <v>0.20624999999999999</v>
      </c>
      <c r="D5099" s="3">
        <v>0.23472222222222219</v>
      </c>
      <c r="E5099" s="3">
        <v>0.27291666666666664</v>
      </c>
      <c r="F5099" s="3">
        <v>0.35069444444444442</v>
      </c>
      <c r="G5099" s="3">
        <v>0.37777777777777777</v>
      </c>
      <c r="H5099" s="3">
        <v>0.39444444444444443</v>
      </c>
      <c r="I5099" s="3">
        <v>0.41249999999999998</v>
      </c>
      <c r="J5099" s="3">
        <v>0.4826388888888889</v>
      </c>
      <c r="K5099" s="3">
        <v>0.50347222222222221</v>
      </c>
      <c r="L5099" s="3">
        <v>0.67222222222222217</v>
      </c>
      <c r="M5099" s="3">
        <v>0.69305555555555565</v>
      </c>
      <c r="N5099" s="3">
        <v>0.70625000000000004</v>
      </c>
      <c r="O5099" s="3">
        <v>0.74652777777777812</v>
      </c>
      <c r="P5099" s="3">
        <v>0.71875</v>
      </c>
      <c r="Q5099" s="3">
        <f t="shared" si="92"/>
        <v>0.67361111111111116</v>
      </c>
      <c r="R5099" s="3">
        <f>MAX(T5099,P5099)</f>
        <v>0.71944444444444455</v>
      </c>
      <c r="S5099" s="3">
        <v>0.66805555555555562</v>
      </c>
      <c r="T5099" s="3">
        <v>0.71944444444444455</v>
      </c>
      <c r="U5099" s="3">
        <f>MAX(M5099+15/60/24-1/24-MOD(M5099+15/60/24-1/24,15/60/24),16/24)</f>
        <v>0.66666666666666663</v>
      </c>
      <c r="V5099" s="3">
        <f>MIN(M5099-MOD(M5099,15/60/24)-1/24,18.75/24)</f>
        <v>0.64583333333333337</v>
      </c>
      <c r="W5099" s="103">
        <f>M5099-(M5099-E5099)/12*1.25</f>
        <v>0.64929108796296309</v>
      </c>
    </row>
    <row r="5100" spans="1:23" ht="12.75" customHeight="1">
      <c r="A5100" s="1">
        <v>48929</v>
      </c>
      <c r="B5100" t="s">
        <v>153</v>
      </c>
      <c r="C5100" s="3">
        <v>0.20624999999999999</v>
      </c>
      <c r="D5100" s="3">
        <v>0.23472222222222219</v>
      </c>
      <c r="E5100" s="3">
        <v>0.27291666666666664</v>
      </c>
      <c r="F5100" s="3">
        <v>0.35138888888888892</v>
      </c>
      <c r="G5100" s="3">
        <v>0.37777777777777777</v>
      </c>
      <c r="H5100" s="3">
        <v>0.39513888888888887</v>
      </c>
      <c r="I5100" s="3">
        <v>0.41319444444444442</v>
      </c>
      <c r="J5100" s="3">
        <v>0.48333333333333334</v>
      </c>
      <c r="K5100" s="3">
        <v>0.50416666666666665</v>
      </c>
      <c r="L5100" s="3">
        <v>0.67222222222222217</v>
      </c>
      <c r="M5100" s="3">
        <v>0.69305555555555565</v>
      </c>
      <c r="N5100" s="3">
        <v>0.70694444444444438</v>
      </c>
      <c r="O5100" s="3">
        <v>0.74652777777777812</v>
      </c>
      <c r="P5100" s="3">
        <v>0.71944444444444433</v>
      </c>
      <c r="Q5100" s="3">
        <f t="shared" si="92"/>
        <v>0.67361111111111116</v>
      </c>
      <c r="R5100" s="3">
        <f>MAX(T5100,P5100)</f>
        <v>0.72013888888888888</v>
      </c>
      <c r="S5100" s="3">
        <v>0.66874999999999996</v>
      </c>
      <c r="T5100" s="3">
        <v>0.72013888888888888</v>
      </c>
      <c r="U5100" s="3">
        <f>MAX(M5100+15/60/24-1/24-MOD(M5100+15/60/24-1/24,15/60/24),16/24)</f>
        <v>0.66666666666666663</v>
      </c>
      <c r="V5100" s="3">
        <f>MIN(M5100-MOD(M5100,15/60/24)-1/24,18.75/24)</f>
        <v>0.64583333333333337</v>
      </c>
      <c r="W5100" s="103">
        <f>M5100-(M5100-E5100)/12*1.25</f>
        <v>0.64929108796296309</v>
      </c>
    </row>
    <row r="5101" spans="1:23" ht="12.75" customHeight="1">
      <c r="A5101" s="1">
        <v>48930</v>
      </c>
      <c r="B5101" t="s">
        <v>97</v>
      </c>
      <c r="C5101" s="3">
        <v>0.20694444444444446</v>
      </c>
      <c r="D5101" s="3">
        <v>0.23541666666666669</v>
      </c>
      <c r="E5101" s="3">
        <v>0.27361111111111108</v>
      </c>
      <c r="F5101" s="3">
        <v>0.35138888888888892</v>
      </c>
      <c r="G5101" s="3">
        <v>0.37847222222222227</v>
      </c>
      <c r="H5101" s="3">
        <v>0.39513888888888887</v>
      </c>
      <c r="I5101" s="3">
        <v>0.41319444444444442</v>
      </c>
      <c r="J5101" s="3">
        <v>0.48333333333333334</v>
      </c>
      <c r="K5101" s="3">
        <v>0.50416666666666665</v>
      </c>
      <c r="L5101" s="3">
        <v>0.67222222222222217</v>
      </c>
      <c r="M5101" s="3">
        <v>0.69305555555555565</v>
      </c>
      <c r="N5101" s="3">
        <v>0.70694444444444438</v>
      </c>
      <c r="O5101" s="3">
        <v>0.74722222222222257</v>
      </c>
      <c r="P5101" s="3">
        <v>0.71944444444444433</v>
      </c>
      <c r="Q5101" s="3">
        <f t="shared" si="92"/>
        <v>0.67430555555555549</v>
      </c>
      <c r="R5101" s="3">
        <f>MAX(T5101,P5101)</f>
        <v>0.72013888888888888</v>
      </c>
      <c r="S5101" s="3">
        <v>0.66874999999999996</v>
      </c>
      <c r="T5101" s="3">
        <v>0.72013888888888888</v>
      </c>
      <c r="U5101" s="3">
        <f>MAX(M5101+15/60/24-1/24-MOD(M5101+15/60/24-1/24,15/60/24),16/24)</f>
        <v>0.66666666666666663</v>
      </c>
      <c r="V5101" s="3">
        <f>MIN(M5101-MOD(M5101,15/60/24)-1/24,18.75/24)</f>
        <v>0.64583333333333337</v>
      </c>
      <c r="W5101" s="103">
        <f>M5101-(M5101-E5101)/12*1.25</f>
        <v>0.649363425925926</v>
      </c>
    </row>
    <row r="5102" spans="1:23" ht="12.75" customHeight="1">
      <c r="A5102" s="1">
        <v>48931</v>
      </c>
      <c r="B5102" t="s">
        <v>154</v>
      </c>
      <c r="C5102" s="3">
        <v>0.20694444444444446</v>
      </c>
      <c r="D5102" s="3">
        <v>0.23541666666666669</v>
      </c>
      <c r="E5102" s="3">
        <v>0.27361111111111108</v>
      </c>
      <c r="F5102" s="3">
        <v>0.3520833333333333</v>
      </c>
      <c r="G5102" s="3">
        <v>0.37847222222222227</v>
      </c>
      <c r="H5102" s="3">
        <v>0.39583333333333331</v>
      </c>
      <c r="I5102" s="3">
        <v>0.41388888888888892</v>
      </c>
      <c r="J5102" s="3">
        <v>0.48402777777777778</v>
      </c>
      <c r="K5102" s="3">
        <v>0.50486111111111109</v>
      </c>
      <c r="L5102" s="3">
        <v>0.67291666666666661</v>
      </c>
      <c r="M5102" s="3">
        <v>0.69374999999999998</v>
      </c>
      <c r="N5102" s="3">
        <v>0.70763888888888893</v>
      </c>
      <c r="O5102" s="3">
        <v>0.74722222222222257</v>
      </c>
      <c r="P5102" s="3">
        <v>0.72013888888888888</v>
      </c>
      <c r="Q5102" s="3">
        <f t="shared" si="92"/>
        <v>0.67430555555555549</v>
      </c>
      <c r="R5102" s="3">
        <f>MAX(T5102,P5102)</f>
        <v>0.72083333333333333</v>
      </c>
      <c r="S5102" s="3">
        <v>0.66874999999999996</v>
      </c>
      <c r="T5102" s="3">
        <v>0.72083333333333333</v>
      </c>
      <c r="U5102" s="3">
        <f>MAX(M5102+15/60/24-1/24-MOD(M5102+15/60/24-1/24,15/60/24),16/24)</f>
        <v>0.66666666666666663</v>
      </c>
      <c r="V5102" s="3">
        <f>MIN(M5102-MOD(M5102,15/60/24)-1/24,18.75/24)</f>
        <v>0.64583333333333337</v>
      </c>
      <c r="W5102" s="103">
        <f>M5102-(M5102-E5102)/12*1.25</f>
        <v>0.64998553240740742</v>
      </c>
    </row>
    <row r="5103" spans="1:23" ht="12.75" customHeight="1">
      <c r="A5103" s="1">
        <v>48932</v>
      </c>
      <c r="B5103" t="s">
        <v>155</v>
      </c>
      <c r="C5103" s="3">
        <v>0.2076388888888889</v>
      </c>
      <c r="D5103" s="3">
        <v>0.23611111111111113</v>
      </c>
      <c r="E5103" s="3">
        <v>0.27430555555555552</v>
      </c>
      <c r="F5103" s="3">
        <v>0.3520833333333333</v>
      </c>
      <c r="G5103" s="3">
        <v>0.37916666666666665</v>
      </c>
      <c r="H5103" s="3">
        <v>0.39583333333333331</v>
      </c>
      <c r="I5103" s="3">
        <v>0.41388888888888892</v>
      </c>
      <c r="J5103" s="3">
        <v>0.48402777777777778</v>
      </c>
      <c r="K5103" s="3">
        <v>0.50486111111111109</v>
      </c>
      <c r="L5103" s="3">
        <v>0.67291666666666661</v>
      </c>
      <c r="M5103" s="3">
        <v>0.69374999999999998</v>
      </c>
      <c r="N5103" s="3">
        <v>0.70763888888888893</v>
      </c>
      <c r="O5103" s="3">
        <v>0.74791666666666701</v>
      </c>
      <c r="P5103" s="3">
        <v>0.72013888888888888</v>
      </c>
      <c r="Q5103" s="3">
        <f t="shared" si="92"/>
        <v>0.67430555555555549</v>
      </c>
      <c r="R5103" s="3">
        <f>MAX(T5103,P5103)</f>
        <v>0.72083333333333333</v>
      </c>
      <c r="S5103" s="3">
        <v>0.6694444444444444</v>
      </c>
      <c r="T5103" s="3">
        <v>0.72083333333333333</v>
      </c>
      <c r="U5103" s="3">
        <f>MAX(M5103+15/60/24-1/24-MOD(M5103+15/60/24-1/24,15/60/24),16/24)</f>
        <v>0.66666666666666663</v>
      </c>
      <c r="V5103" s="3">
        <f>MIN(M5103-MOD(M5103,15/60/24)-1/24,18.75/24)</f>
        <v>0.64583333333333337</v>
      </c>
      <c r="W5103" s="103">
        <f>M5103-(M5103-E5103)/12*1.25</f>
        <v>0.65005787037037033</v>
      </c>
    </row>
    <row r="5104" spans="1:23" ht="12.75" customHeight="1">
      <c r="A5104" s="1">
        <v>48933</v>
      </c>
      <c r="B5104" t="s">
        <v>156</v>
      </c>
      <c r="C5104" s="3">
        <v>0.2076388888888889</v>
      </c>
      <c r="D5104" s="3">
        <v>0.23680555555555557</v>
      </c>
      <c r="E5104" s="3">
        <v>0.27500000000000002</v>
      </c>
      <c r="F5104" s="3">
        <v>0.3527777777777778</v>
      </c>
      <c r="G5104" s="3">
        <v>0.37986111111111115</v>
      </c>
      <c r="H5104" s="3">
        <v>0.39652777777777781</v>
      </c>
      <c r="I5104" s="3">
        <v>0.4145833333333333</v>
      </c>
      <c r="J5104" s="3">
        <v>0.48472222222222222</v>
      </c>
      <c r="K5104" s="3">
        <v>0.50555555555555554</v>
      </c>
      <c r="L5104" s="3">
        <v>0.67361111111111116</v>
      </c>
      <c r="M5104" s="3">
        <v>0.69444444444444453</v>
      </c>
      <c r="N5104" s="3">
        <v>0.70763888888888893</v>
      </c>
      <c r="O5104" s="3">
        <v>0.74791666666666701</v>
      </c>
      <c r="P5104" s="3">
        <v>0.72013888888888888</v>
      </c>
      <c r="Q5104" s="3">
        <f t="shared" si="92"/>
        <v>0.67499999999999993</v>
      </c>
      <c r="R5104" s="3">
        <f>MAX(T5104,P5104)</f>
        <v>0.72152777777777777</v>
      </c>
      <c r="S5104" s="3">
        <v>0.6694444444444444</v>
      </c>
      <c r="T5104" s="3">
        <v>0.72152777777777777</v>
      </c>
      <c r="U5104" s="3">
        <f>MAX(M5104+15/60/24-1/24-MOD(M5104+15/60/24-1/24,15/60/24),16/24)</f>
        <v>0.66666666666666663</v>
      </c>
      <c r="V5104" s="3">
        <f>MIN(M5104-MOD(M5104,15/60/24)-1/24,18.75/24)</f>
        <v>0.64583333333333337</v>
      </c>
      <c r="W5104" s="103">
        <f>M5104-(M5104-E5104)/12*1.25</f>
        <v>0.65075231481481488</v>
      </c>
    </row>
    <row r="5105" spans="1:23" ht="12.75" customHeight="1">
      <c r="A5105" s="1">
        <v>48934</v>
      </c>
      <c r="B5105" t="s">
        <v>157</v>
      </c>
      <c r="C5105" s="3">
        <v>0.20833333333333334</v>
      </c>
      <c r="D5105" s="3">
        <v>0.23680555555555557</v>
      </c>
      <c r="E5105" s="3">
        <v>0.27500000000000002</v>
      </c>
      <c r="F5105" s="3">
        <v>0.3527777777777778</v>
      </c>
      <c r="G5105" s="3">
        <v>0.37986111111111115</v>
      </c>
      <c r="H5105" s="3">
        <v>0.3972222222222222</v>
      </c>
      <c r="I5105" s="3">
        <v>0.4145833333333333</v>
      </c>
      <c r="J5105" s="3">
        <v>0.48472222222222222</v>
      </c>
      <c r="K5105" s="3">
        <v>0.50555555555555554</v>
      </c>
      <c r="L5105" s="3">
        <v>0.67361111111111116</v>
      </c>
      <c r="M5105" s="3">
        <v>0.69444444444444453</v>
      </c>
      <c r="N5105" s="3">
        <v>0.70833333333333337</v>
      </c>
      <c r="O5105" s="3">
        <v>0.74861111111111145</v>
      </c>
      <c r="P5105" s="3">
        <v>0.72083333333333333</v>
      </c>
      <c r="Q5105" s="3">
        <f t="shared" si="92"/>
        <v>0.67499999999999993</v>
      </c>
      <c r="R5105" s="3">
        <f>MAX(T5105,P5105)</f>
        <v>0.72152777777777777</v>
      </c>
      <c r="S5105" s="3">
        <v>0.67013888888888884</v>
      </c>
      <c r="T5105" s="3">
        <v>0.72152777777777777</v>
      </c>
      <c r="U5105" s="3">
        <f>MAX(M5105+15/60/24-1/24-MOD(M5105+15/60/24-1/24,15/60/24),16/24)</f>
        <v>0.66666666666666663</v>
      </c>
      <c r="V5105" s="3">
        <f>MIN(M5105-MOD(M5105,15/60/24)-1/24,18.75/24)</f>
        <v>0.64583333333333337</v>
      </c>
      <c r="W5105" s="103">
        <f>M5105-(M5105-E5105)/12*1.25</f>
        <v>0.65075231481481488</v>
      </c>
    </row>
    <row r="5106" spans="1:23" ht="12.75" customHeight="1">
      <c r="A5106" s="1">
        <v>48935</v>
      </c>
      <c r="B5106" t="s">
        <v>158</v>
      </c>
      <c r="C5106" s="3">
        <v>0.20902777777777778</v>
      </c>
      <c r="D5106" s="3">
        <v>0.23749999999999999</v>
      </c>
      <c r="E5106" s="3">
        <v>0.27569444444444446</v>
      </c>
      <c r="F5106" s="3">
        <v>0.35347222222222219</v>
      </c>
      <c r="G5106" s="3">
        <v>0.38055555555555554</v>
      </c>
      <c r="H5106" s="3">
        <v>0.3972222222222222</v>
      </c>
      <c r="I5106" s="3">
        <v>0.4152777777777778</v>
      </c>
      <c r="J5106" s="3">
        <v>0.48541666666666666</v>
      </c>
      <c r="K5106" s="3">
        <v>0.50624999999999998</v>
      </c>
      <c r="L5106" s="3">
        <v>0.6743055555555556</v>
      </c>
      <c r="M5106" s="3">
        <v>0.69513888888888897</v>
      </c>
      <c r="N5106" s="3">
        <v>0.70833333333333337</v>
      </c>
      <c r="O5106" s="3">
        <v>0.74861111111111145</v>
      </c>
      <c r="P5106" s="3">
        <v>0.72083333333333333</v>
      </c>
      <c r="Q5106" s="3">
        <f t="shared" si="92"/>
        <v>0.67569444444444438</v>
      </c>
      <c r="R5106" s="3">
        <f>MAX(T5106,P5106)</f>
        <v>0.72222222222222232</v>
      </c>
      <c r="S5106" s="3">
        <v>0.67013888888888884</v>
      </c>
      <c r="T5106" s="3">
        <v>0.72222222222222232</v>
      </c>
      <c r="U5106" s="3">
        <f>MAX(M5106+15/60/24-1/24-MOD(M5106+15/60/24-1/24,15/60/24),16/24)</f>
        <v>0.66666666666666663</v>
      </c>
      <c r="V5106" s="3">
        <f>MIN(M5106-MOD(M5106,15/60/24)-1/24,18.75/24)</f>
        <v>0.64583333333333337</v>
      </c>
      <c r="W5106" s="103">
        <f>M5106-(M5106-E5106)/12*1.25</f>
        <v>0.65144675925925932</v>
      </c>
    </row>
    <row r="5107" spans="1:23" ht="12.75" customHeight="1">
      <c r="A5107" s="1">
        <v>48936</v>
      </c>
      <c r="B5107" t="s">
        <v>159</v>
      </c>
      <c r="C5107" s="3">
        <v>0.20902777777777778</v>
      </c>
      <c r="D5107" s="3">
        <v>0.23749999999999999</v>
      </c>
      <c r="E5107" s="3">
        <v>0.27569444444444446</v>
      </c>
      <c r="F5107" s="3">
        <v>0.35347222222222219</v>
      </c>
      <c r="G5107" s="3">
        <v>0.38055555555555554</v>
      </c>
      <c r="H5107" s="3">
        <v>0.3979166666666667</v>
      </c>
      <c r="I5107" s="3">
        <v>0.4152777777777778</v>
      </c>
      <c r="J5107" s="3">
        <v>0.48541666666666666</v>
      </c>
      <c r="K5107" s="3">
        <v>0.50624999999999998</v>
      </c>
      <c r="L5107" s="3">
        <v>0.6743055555555556</v>
      </c>
      <c r="M5107" s="3">
        <v>0.69513888888888897</v>
      </c>
      <c r="N5107" s="3">
        <v>0.7090277777777777</v>
      </c>
      <c r="O5107" s="3">
        <v>0.74930555555555589</v>
      </c>
      <c r="P5107" s="3">
        <v>0.72152777777777766</v>
      </c>
      <c r="Q5107" s="3">
        <f t="shared" si="92"/>
        <v>0.67569444444444438</v>
      </c>
      <c r="R5107" s="3">
        <f>MAX(T5107,P5107)</f>
        <v>0.72222222222222232</v>
      </c>
      <c r="S5107" s="3">
        <v>0.67083333333333339</v>
      </c>
      <c r="T5107" s="3">
        <v>0.72222222222222232</v>
      </c>
      <c r="U5107" s="3">
        <f>MAX(M5107+15/60/24-1/24-MOD(M5107+15/60/24-1/24,15/60/24),16/24)</f>
        <v>0.66666666666666663</v>
      </c>
      <c r="V5107" s="3">
        <f>MIN(M5107-MOD(M5107,15/60/24)-1/24,18.75/24)</f>
        <v>0.64583333333333337</v>
      </c>
      <c r="W5107" s="103">
        <f>M5107-(M5107-E5107)/12*1.25</f>
        <v>0.65144675925925932</v>
      </c>
    </row>
    <row r="5108" spans="1:23" ht="12.75" customHeight="1">
      <c r="A5108" s="1">
        <v>48937</v>
      </c>
      <c r="B5108" t="s">
        <v>98</v>
      </c>
      <c r="C5108" s="3">
        <v>0.20902777777777778</v>
      </c>
      <c r="D5108" s="3">
        <v>0.23749999999999999</v>
      </c>
      <c r="E5108" s="3">
        <v>0.27569444444444446</v>
      </c>
      <c r="F5108" s="3">
        <v>0.35416666666666669</v>
      </c>
      <c r="G5108" s="3">
        <v>0.38124999999999998</v>
      </c>
      <c r="H5108" s="3">
        <v>0.3979166666666667</v>
      </c>
      <c r="I5108" s="3">
        <v>0.41597222222222219</v>
      </c>
      <c r="J5108" s="3">
        <v>0.4861111111111111</v>
      </c>
      <c r="K5108" s="3">
        <v>0.50694444444444442</v>
      </c>
      <c r="L5108" s="3">
        <v>0.67500000000000004</v>
      </c>
      <c r="M5108" s="3">
        <v>0.69583333333333341</v>
      </c>
      <c r="N5108" s="3">
        <v>0.7090277777777777</v>
      </c>
      <c r="O5108" s="3">
        <v>0.74930555555555589</v>
      </c>
      <c r="P5108" s="3">
        <v>0.72152777777777766</v>
      </c>
      <c r="Q5108" s="3">
        <f t="shared" si="92"/>
        <v>0.67638888888888893</v>
      </c>
      <c r="R5108" s="3">
        <f>MAX(T5108,P5108)</f>
        <v>0.72291666666666676</v>
      </c>
      <c r="S5108" s="3">
        <v>0.67083333333333339</v>
      </c>
      <c r="T5108" s="3">
        <v>0.72291666666666676</v>
      </c>
      <c r="U5108" s="3">
        <f>MAX(M5108+15/60/24-1/24-MOD(M5108+15/60/24-1/24,15/60/24),16/24)</f>
        <v>0.66666666666666663</v>
      </c>
      <c r="V5108" s="3">
        <f>MIN(M5108-MOD(M5108,15/60/24)-1/24,18.75/24)</f>
        <v>0.64583333333333337</v>
      </c>
      <c r="W5108" s="103">
        <f>M5108-(M5108-E5108)/12*1.25</f>
        <v>0.65206886574074086</v>
      </c>
    </row>
    <row r="5109" spans="1:23" ht="12.75" customHeight="1">
      <c r="A5109" s="1">
        <v>48938</v>
      </c>
      <c r="B5109" t="s">
        <v>160</v>
      </c>
      <c r="C5109" s="3">
        <v>0.20972222222222223</v>
      </c>
      <c r="D5109" s="3">
        <v>0.23819444444444446</v>
      </c>
      <c r="E5109" s="3">
        <v>0.27638888888888885</v>
      </c>
      <c r="F5109" s="3">
        <v>0.35416666666666669</v>
      </c>
      <c r="G5109" s="3">
        <v>0.38124999999999998</v>
      </c>
      <c r="H5109" s="3">
        <v>0.3979166666666667</v>
      </c>
      <c r="I5109" s="3">
        <v>0.41597222222222219</v>
      </c>
      <c r="J5109" s="3">
        <v>0.4861111111111111</v>
      </c>
      <c r="K5109" s="3">
        <v>0.50694444444444442</v>
      </c>
      <c r="L5109" s="3">
        <v>0.67500000000000004</v>
      </c>
      <c r="M5109" s="3">
        <v>0.69583333333333341</v>
      </c>
      <c r="N5109" s="3">
        <v>0.70972222222222225</v>
      </c>
      <c r="O5109" s="3">
        <v>0.75</v>
      </c>
      <c r="P5109" s="3">
        <v>0.72222222222222221</v>
      </c>
      <c r="Q5109" s="3">
        <f t="shared" si="92"/>
        <v>0.67638888888888893</v>
      </c>
      <c r="R5109" s="3">
        <f>MAX(T5109,P5109)</f>
        <v>0.72291666666666676</v>
      </c>
      <c r="S5109" s="3">
        <v>0.67152777777777783</v>
      </c>
      <c r="T5109" s="3">
        <v>0.72291666666666676</v>
      </c>
      <c r="U5109" s="3">
        <f>MAX(M5109+15/60/24-1/24-MOD(M5109+15/60/24-1/24,15/60/24),16/24)</f>
        <v>0.66666666666666663</v>
      </c>
      <c r="V5109" s="3">
        <f>MIN(M5109-MOD(M5109,15/60/24)-1/24,18.75/24)</f>
        <v>0.64583333333333337</v>
      </c>
      <c r="W5109" s="103">
        <f>M5109-(M5109-E5109)/12*1.25</f>
        <v>0.65214120370370376</v>
      </c>
    </row>
    <row r="5110" spans="1:23" ht="12.75" customHeight="1">
      <c r="A5110" s="1">
        <v>48939</v>
      </c>
      <c r="B5110" t="s">
        <v>161</v>
      </c>
      <c r="C5110" s="3">
        <v>0.20972222222222223</v>
      </c>
      <c r="D5110" s="3">
        <v>0.23819444444444446</v>
      </c>
      <c r="E5110" s="3">
        <v>0.27638888888888885</v>
      </c>
      <c r="F5110" s="3">
        <v>0.35486111111111113</v>
      </c>
      <c r="G5110" s="3">
        <v>0.38124999999999998</v>
      </c>
      <c r="H5110" s="3">
        <v>0.39861111111111108</v>
      </c>
      <c r="I5110" s="3">
        <v>0.41666666666666669</v>
      </c>
      <c r="J5110" s="3">
        <v>0.48680555555555555</v>
      </c>
      <c r="K5110" s="3">
        <v>0.50763888888888886</v>
      </c>
      <c r="L5110" s="3">
        <v>0.67569444444444438</v>
      </c>
      <c r="M5110" s="3">
        <v>0.69652777777777786</v>
      </c>
      <c r="N5110" s="3">
        <v>0.7104166666666667</v>
      </c>
      <c r="O5110" s="3">
        <v>0.75</v>
      </c>
      <c r="P5110" s="3">
        <v>0.72291666666666665</v>
      </c>
      <c r="Q5110" s="3">
        <f t="shared" si="92"/>
        <v>0.67708333333333337</v>
      </c>
      <c r="R5110" s="3">
        <f>MAX(T5110,P5110)</f>
        <v>0.72361111111111109</v>
      </c>
      <c r="S5110" s="3">
        <v>0.67222222222222217</v>
      </c>
      <c r="T5110" s="3">
        <v>0.72361111111111109</v>
      </c>
      <c r="U5110" s="3">
        <f>MAX(M5110+15/60/24-1/24-MOD(M5110+15/60/24-1/24,15/60/24),16/24)</f>
        <v>0.66666666666666663</v>
      </c>
      <c r="V5110" s="3">
        <f>MIN(M5110-MOD(M5110,15/60/24)-1/24,18.75/24)</f>
        <v>0.64583333333333337</v>
      </c>
      <c r="W5110" s="103">
        <f>M5110-(M5110-E5110)/12*1.25</f>
        <v>0.6527633101851853</v>
      </c>
    </row>
    <row r="5111" spans="1:23" ht="12.75" customHeight="1">
      <c r="A5111" s="1">
        <v>48940</v>
      </c>
      <c r="B5111" t="s">
        <v>162</v>
      </c>
      <c r="C5111" s="3">
        <v>0.21041666666666667</v>
      </c>
      <c r="D5111" s="3">
        <v>0.2388888888888889</v>
      </c>
      <c r="E5111" s="3">
        <v>0.27708333333333335</v>
      </c>
      <c r="F5111" s="3">
        <v>0.35486111111111113</v>
      </c>
      <c r="G5111" s="3">
        <v>0.38194444444444442</v>
      </c>
      <c r="H5111" s="3">
        <v>0.39861111111111108</v>
      </c>
      <c r="I5111" s="3">
        <v>0.41666666666666669</v>
      </c>
      <c r="J5111" s="3">
        <v>0.48680555555555555</v>
      </c>
      <c r="K5111" s="3">
        <v>0.50763888888888886</v>
      </c>
      <c r="L5111" s="3">
        <v>0.67569444444444438</v>
      </c>
      <c r="M5111" s="3">
        <v>0.69652777777777786</v>
      </c>
      <c r="N5111" s="3">
        <v>0.7104166666666667</v>
      </c>
      <c r="O5111" s="3">
        <v>0.75069444444444478</v>
      </c>
      <c r="P5111" s="3">
        <v>0.72291666666666665</v>
      </c>
      <c r="Q5111" s="3">
        <f t="shared" si="92"/>
        <v>0.6777777777777777</v>
      </c>
      <c r="R5111" s="3">
        <f>MAX(T5111,P5111)</f>
        <v>0.72361111111111109</v>
      </c>
      <c r="S5111" s="3">
        <v>0.67222222222222217</v>
      </c>
      <c r="T5111" s="3">
        <v>0.72361111111111109</v>
      </c>
      <c r="U5111" s="3">
        <f>MAX(M5111+15/60/24-1/24-MOD(M5111+15/60/24-1/24,15/60/24),16/24)</f>
        <v>0.66666666666666663</v>
      </c>
      <c r="V5111" s="3">
        <f>MIN(M5111-MOD(M5111,15/60/24)-1/24,18.75/24)</f>
        <v>0.64583333333333337</v>
      </c>
      <c r="W5111" s="103">
        <f>M5111-(M5111-E5111)/12*1.25</f>
        <v>0.65283564814814821</v>
      </c>
    </row>
    <row r="5112" spans="1:23" ht="12.75" customHeight="1">
      <c r="A5112" s="1">
        <v>48941</v>
      </c>
      <c r="B5112" t="s">
        <v>163</v>
      </c>
      <c r="C5112" s="3">
        <v>0.21041666666666667</v>
      </c>
      <c r="D5112" s="3">
        <v>0.2388888888888889</v>
      </c>
      <c r="E5112" s="3">
        <v>0.27708333333333335</v>
      </c>
      <c r="F5112" s="3">
        <v>0.35555555555555557</v>
      </c>
      <c r="G5112" s="3">
        <v>0.38194444444444442</v>
      </c>
      <c r="H5112" s="3">
        <v>0.39930555555555558</v>
      </c>
      <c r="I5112" s="3">
        <v>0.41736111111111113</v>
      </c>
      <c r="J5112" s="3">
        <v>0.48749999999999999</v>
      </c>
      <c r="K5112" s="3">
        <v>0.5083333333333333</v>
      </c>
      <c r="L5112" s="3">
        <v>0.67638888888888893</v>
      </c>
      <c r="M5112" s="3">
        <v>0.6972222222222223</v>
      </c>
      <c r="N5112" s="3">
        <v>0.71111111111111114</v>
      </c>
      <c r="O5112" s="3">
        <v>0.75069444444444478</v>
      </c>
      <c r="P5112" s="3">
        <v>0.72361111111111109</v>
      </c>
      <c r="Q5112" s="3">
        <f t="shared" si="92"/>
        <v>0.6777777777777777</v>
      </c>
      <c r="R5112" s="3">
        <f>MAX(T5112,P5112)</f>
        <v>0.72430555555555554</v>
      </c>
      <c r="S5112" s="3">
        <v>0.67291666666666661</v>
      </c>
      <c r="T5112" s="3">
        <v>0.72430555555555554</v>
      </c>
      <c r="U5112" s="3">
        <f>MAX(M5112+15/60/24-1/24-MOD(M5112+15/60/24-1/24,15/60/24),16/24)</f>
        <v>0.66666666666666663</v>
      </c>
      <c r="V5112" s="3">
        <f>MIN(M5112-MOD(M5112,15/60/24)-1/24,18.75/24)</f>
        <v>0.64583333333333337</v>
      </c>
      <c r="W5112" s="103">
        <f>M5112-(M5112-E5112)/12*1.25</f>
        <v>0.65345775462962974</v>
      </c>
    </row>
    <row r="5113" spans="1:23" ht="12.75" customHeight="1">
      <c r="A5113" s="1">
        <v>48942</v>
      </c>
      <c r="B5113" t="s">
        <v>164</v>
      </c>
      <c r="C5113" s="3">
        <v>0.21111111111111111</v>
      </c>
      <c r="D5113" s="3">
        <v>0.23958333333333334</v>
      </c>
      <c r="E5113" s="3">
        <v>0.27708333333333335</v>
      </c>
      <c r="F5113" s="3">
        <v>0.35555555555555557</v>
      </c>
      <c r="G5113" s="3">
        <v>0.38263888888888892</v>
      </c>
      <c r="H5113" s="3">
        <v>0.39930555555555558</v>
      </c>
      <c r="I5113" s="3">
        <v>0.41736111111111113</v>
      </c>
      <c r="J5113" s="3">
        <v>0.48749999999999999</v>
      </c>
      <c r="K5113" s="3">
        <v>0.5083333333333333</v>
      </c>
      <c r="L5113" s="3">
        <v>0.67708333333333337</v>
      </c>
      <c r="M5113" s="3">
        <v>0.69791666666666674</v>
      </c>
      <c r="N5113" s="3">
        <v>0.71180555555555547</v>
      </c>
      <c r="O5113" s="3">
        <v>0.75138888888888922</v>
      </c>
      <c r="P5113" s="3">
        <v>0.72430555555555542</v>
      </c>
      <c r="Q5113" s="3">
        <f t="shared" si="92"/>
        <v>0.67847222222222214</v>
      </c>
      <c r="R5113" s="3">
        <f>MAX(T5113,P5113)</f>
        <v>0.72499999999999998</v>
      </c>
      <c r="S5113" s="3">
        <v>0.67361111111111116</v>
      </c>
      <c r="T5113" s="3">
        <v>0.72499999999999998</v>
      </c>
      <c r="U5113" s="3">
        <f>MAX(M5113+15/60/24-1/24-MOD(M5113+15/60/24-1/24,15/60/24),16/24)</f>
        <v>0.66666666666666663</v>
      </c>
      <c r="V5113" s="3">
        <f>MIN(M5113-MOD(M5113,15/60/24)-1/24,18.75/24)</f>
        <v>0.65625</v>
      </c>
      <c r="W5113" s="103">
        <f>M5113-(M5113-E5113)/12*1.25</f>
        <v>0.65407986111111116</v>
      </c>
    </row>
    <row r="5114" spans="1:23" ht="12.75" customHeight="1">
      <c r="A5114" s="1">
        <v>48943</v>
      </c>
      <c r="B5114" t="s">
        <v>165</v>
      </c>
      <c r="C5114" s="3">
        <v>0.21111111111111111</v>
      </c>
      <c r="D5114" s="3">
        <v>0.23958333333333334</v>
      </c>
      <c r="E5114" s="3">
        <v>0.27777777777777779</v>
      </c>
      <c r="F5114" s="3">
        <v>0.35555555555555557</v>
      </c>
      <c r="G5114" s="3">
        <v>0.38263888888888892</v>
      </c>
      <c r="H5114" s="3">
        <v>0.4</v>
      </c>
      <c r="I5114" s="3">
        <v>0.41805555555555557</v>
      </c>
      <c r="J5114" s="3">
        <v>0.48819444444444443</v>
      </c>
      <c r="K5114" s="3">
        <v>0.50902777777777775</v>
      </c>
      <c r="L5114" s="3">
        <v>0.67708333333333337</v>
      </c>
      <c r="M5114" s="3">
        <v>0.69791666666666674</v>
      </c>
      <c r="N5114" s="3">
        <v>0.71180555555555547</v>
      </c>
      <c r="O5114" s="3">
        <v>0.75208333333333366</v>
      </c>
      <c r="P5114" s="3">
        <v>0.72430555555555542</v>
      </c>
      <c r="Q5114" s="3">
        <f t="shared" si="92"/>
        <v>0.6791666666666667</v>
      </c>
      <c r="R5114" s="3">
        <f>MAX(T5114,P5114)</f>
        <v>0.72569444444444453</v>
      </c>
      <c r="S5114" s="3">
        <v>0.67361111111111116</v>
      </c>
      <c r="T5114" s="3">
        <v>0.72569444444444453</v>
      </c>
      <c r="U5114" s="3">
        <f>MAX(M5114+15/60/24-1/24-MOD(M5114+15/60/24-1/24,15/60/24),16/24)</f>
        <v>0.66666666666666663</v>
      </c>
      <c r="V5114" s="3">
        <f>MIN(M5114-MOD(M5114,15/60/24)-1/24,18.75/24)</f>
        <v>0.65625</v>
      </c>
      <c r="W5114" s="103">
        <f>M5114-(M5114-E5114)/12*1.25</f>
        <v>0.65415219907407418</v>
      </c>
    </row>
    <row r="5115" spans="1:23" ht="12.75" customHeight="1">
      <c r="A5115" s="1">
        <v>48944</v>
      </c>
      <c r="B5115" t="s">
        <v>99</v>
      </c>
      <c r="C5115" s="3">
        <v>0.21111111111111111</v>
      </c>
      <c r="D5115" s="3">
        <v>0.23958333333333334</v>
      </c>
      <c r="E5115" s="3">
        <v>0.27777777777777779</v>
      </c>
      <c r="F5115" s="3">
        <v>0.35625000000000001</v>
      </c>
      <c r="G5115" s="3">
        <v>0.3833333333333333</v>
      </c>
      <c r="H5115" s="3">
        <v>0.4</v>
      </c>
      <c r="I5115" s="3">
        <v>0.41805555555555557</v>
      </c>
      <c r="J5115" s="3">
        <v>0.48819444444444443</v>
      </c>
      <c r="K5115" s="3">
        <v>0.50902777777777775</v>
      </c>
      <c r="L5115" s="3">
        <v>0.6777777777777777</v>
      </c>
      <c r="M5115" s="3">
        <v>0.69861111111111118</v>
      </c>
      <c r="N5115" s="3">
        <v>0.71250000000000002</v>
      </c>
      <c r="O5115" s="3">
        <v>0.75208333333333366</v>
      </c>
      <c r="P5115" s="3">
        <v>0.72499999999999998</v>
      </c>
      <c r="Q5115" s="3">
        <f t="shared" si="92"/>
        <v>0.6791666666666667</v>
      </c>
      <c r="R5115" s="3">
        <f>MAX(T5115,P5115)</f>
        <v>0.72569444444444453</v>
      </c>
      <c r="S5115" s="3">
        <v>0.6743055555555556</v>
      </c>
      <c r="T5115" s="3">
        <v>0.72569444444444453</v>
      </c>
      <c r="U5115" s="3">
        <f>MAX(M5115+15/60/24-1/24-MOD(M5115+15/60/24-1/24,15/60/24),16/24)</f>
        <v>0.66666666666666663</v>
      </c>
      <c r="V5115" s="3">
        <f>MIN(M5115-MOD(M5115,15/60/24)-1/24,18.75/24)</f>
        <v>0.65625</v>
      </c>
      <c r="W5115" s="103">
        <f>M5115-(M5115-E5115)/12*1.25</f>
        <v>0.6547743055555556</v>
      </c>
    </row>
    <row r="5116" spans="1:23" ht="12.75" customHeight="1">
      <c r="A5116" s="1">
        <v>48945</v>
      </c>
      <c r="B5116" t="s">
        <v>166</v>
      </c>
      <c r="C5116" s="3">
        <v>0.21180555555555555</v>
      </c>
      <c r="D5116" s="3">
        <v>0.24027777777777778</v>
      </c>
      <c r="E5116" s="3">
        <v>0.27777777777777779</v>
      </c>
      <c r="F5116" s="3">
        <v>0.35625000000000001</v>
      </c>
      <c r="G5116" s="3">
        <v>0.3833333333333333</v>
      </c>
      <c r="H5116" s="3">
        <v>0.40069444444444446</v>
      </c>
      <c r="I5116" s="3">
        <v>0.41805555555555557</v>
      </c>
      <c r="J5116" s="3">
        <v>0.48888888888888887</v>
      </c>
      <c r="K5116" s="3">
        <v>0.50972222222222219</v>
      </c>
      <c r="L5116" s="3">
        <v>0.67847222222222225</v>
      </c>
      <c r="M5116" s="3">
        <v>0.69930555555555562</v>
      </c>
      <c r="N5116" s="3">
        <v>0.71319444444444446</v>
      </c>
      <c r="O5116" s="3">
        <v>0.75277777777777777</v>
      </c>
      <c r="P5116" s="3">
        <v>0.72569444444444442</v>
      </c>
      <c r="Q5116" s="3">
        <f t="shared" si="92"/>
        <v>0.67986111111111114</v>
      </c>
      <c r="R5116" s="3">
        <f>MAX(T5116,P5116)</f>
        <v>0.72638888888888886</v>
      </c>
      <c r="S5116" s="3">
        <v>0.67500000000000004</v>
      </c>
      <c r="T5116" s="3">
        <v>0.72638888888888886</v>
      </c>
      <c r="U5116" s="3">
        <f>MAX(M5116+15/60/24-1/24-MOD(M5116+15/60/24-1/24,15/60/24),16/24)</f>
        <v>0.66666666666666663</v>
      </c>
      <c r="V5116" s="3">
        <f>MIN(M5116-MOD(M5116,15/60/24)-1/24,18.75/24)</f>
        <v>0.65625</v>
      </c>
      <c r="W5116" s="103">
        <f>M5116-(M5116-E5116)/12*1.25</f>
        <v>0.65539641203703713</v>
      </c>
    </row>
    <row r="5117" spans="1:23" ht="12.75" customHeight="1">
      <c r="A5117" s="1">
        <v>48946</v>
      </c>
      <c r="B5117" t="s">
        <v>167</v>
      </c>
      <c r="C5117" s="3">
        <v>0.21180555555555555</v>
      </c>
      <c r="D5117" s="3">
        <v>0.24027777777777778</v>
      </c>
      <c r="E5117" s="3">
        <v>0.27777777777777779</v>
      </c>
      <c r="F5117" s="3">
        <v>0.35694444444444445</v>
      </c>
      <c r="G5117" s="3">
        <v>0.3833333333333333</v>
      </c>
      <c r="H5117" s="3">
        <v>0.40069444444444446</v>
      </c>
      <c r="I5117" s="3">
        <v>0.41875000000000001</v>
      </c>
      <c r="J5117" s="3">
        <v>0.48888888888888887</v>
      </c>
      <c r="K5117" s="3">
        <v>0.50972222222222219</v>
      </c>
      <c r="L5117" s="3">
        <v>0.6791666666666667</v>
      </c>
      <c r="M5117" s="3">
        <v>0.7</v>
      </c>
      <c r="N5117" s="3">
        <v>0.71319444444444446</v>
      </c>
      <c r="O5117" s="3">
        <v>0.75347222222222221</v>
      </c>
      <c r="P5117" s="3">
        <v>0.72569444444444442</v>
      </c>
      <c r="Q5117" s="3">
        <f t="shared" si="92"/>
        <v>0.68055555555555558</v>
      </c>
      <c r="R5117" s="3">
        <f>MAX(T5117,P5117)</f>
        <v>0.72638888888888897</v>
      </c>
      <c r="S5117" s="3">
        <v>0.67569444444444449</v>
      </c>
      <c r="T5117" s="3">
        <v>0.72638888888888897</v>
      </c>
      <c r="U5117" s="3">
        <f>MAX(M5117+15/60/24-1/24-MOD(M5117+15/60/24-1/24,15/60/24),16/24)</f>
        <v>0.66666666666666663</v>
      </c>
      <c r="V5117" s="3">
        <f>MIN(M5117-MOD(M5117,15/60/24)-1/24,18.75/24)</f>
        <v>0.65625</v>
      </c>
      <c r="W5117" s="103">
        <f>M5117-(M5117-E5117)/12*1.25</f>
        <v>0.65601851851851845</v>
      </c>
    </row>
    <row r="5118" spans="1:23" ht="12.75" customHeight="1">
      <c r="A5118" s="1">
        <v>48947</v>
      </c>
      <c r="B5118" t="s">
        <v>168</v>
      </c>
      <c r="C5118" s="3">
        <v>0.21180555555555555</v>
      </c>
      <c r="D5118" s="3">
        <v>0.24027777777777778</v>
      </c>
      <c r="E5118" s="3">
        <v>0.27847222222222223</v>
      </c>
      <c r="F5118" s="3">
        <v>0.35694444444444445</v>
      </c>
      <c r="G5118" s="3">
        <v>0.3840277777777778</v>
      </c>
      <c r="H5118" s="3">
        <v>0.40138888888888885</v>
      </c>
      <c r="I5118" s="3">
        <v>0.41875000000000001</v>
      </c>
      <c r="J5118" s="3">
        <v>0.48958333333333331</v>
      </c>
      <c r="K5118" s="3">
        <v>0.51041666666666663</v>
      </c>
      <c r="L5118" s="3">
        <v>0.6791666666666667</v>
      </c>
      <c r="M5118" s="3">
        <v>0.7</v>
      </c>
      <c r="N5118" s="3">
        <v>0.71388888888888891</v>
      </c>
      <c r="O5118" s="3">
        <v>0.75416666666666665</v>
      </c>
      <c r="P5118" s="3">
        <v>0.72638888888888886</v>
      </c>
      <c r="Q5118" s="3">
        <f t="shared" si="92"/>
        <v>0.68125000000000002</v>
      </c>
      <c r="R5118" s="3">
        <f>MAX(T5118,P5118)</f>
        <v>0.72708333333333341</v>
      </c>
      <c r="S5118" s="3">
        <v>0.67569444444444438</v>
      </c>
      <c r="T5118" s="3">
        <v>0.72708333333333341</v>
      </c>
      <c r="U5118" s="3">
        <f>MAX(M5118+15/60/24-1/24-MOD(M5118+15/60/24-1/24,15/60/24),16/24)</f>
        <v>0.66666666666666663</v>
      </c>
      <c r="V5118" s="3">
        <f>MIN(M5118-MOD(M5118,15/60/24)-1/24,18.75/24)</f>
        <v>0.65625</v>
      </c>
      <c r="W5118" s="103">
        <f>M5118-(M5118-E5118)/12*1.25</f>
        <v>0.65609085648148147</v>
      </c>
    </row>
    <row r="5119" spans="1:23" ht="12.75" customHeight="1">
      <c r="A5119" s="1">
        <v>48948</v>
      </c>
      <c r="B5119" t="s">
        <v>169</v>
      </c>
      <c r="C5119" s="3">
        <v>0.21180555555555555</v>
      </c>
      <c r="D5119" s="3">
        <v>0.24027777777777778</v>
      </c>
      <c r="E5119" s="3">
        <v>0.27847222222222223</v>
      </c>
      <c r="F5119" s="3">
        <v>0.35694444444444445</v>
      </c>
      <c r="G5119" s="3">
        <v>0.3840277777777778</v>
      </c>
      <c r="H5119" s="3">
        <v>0.40138888888888885</v>
      </c>
      <c r="I5119" s="3">
        <v>0.41944444444444445</v>
      </c>
      <c r="J5119" s="3">
        <v>0.48958333333333331</v>
      </c>
      <c r="K5119" s="3">
        <v>0.51041666666666663</v>
      </c>
      <c r="L5119" s="3">
        <v>0.67986111111111114</v>
      </c>
      <c r="M5119" s="3">
        <v>0.70069444444444451</v>
      </c>
      <c r="N5119" s="3">
        <v>0.71458333333333324</v>
      </c>
      <c r="O5119" s="3">
        <v>0.75416666666666665</v>
      </c>
      <c r="P5119" s="3">
        <v>0.72708333333333319</v>
      </c>
      <c r="Q5119" s="3">
        <f t="shared" si="92"/>
        <v>0.68124999999999991</v>
      </c>
      <c r="R5119" s="3">
        <f>MAX(T5119,P5119)</f>
        <v>0.72777777777777786</v>
      </c>
      <c r="S5119" s="3">
        <v>0.67638888888888893</v>
      </c>
      <c r="T5119" s="3">
        <v>0.72777777777777786</v>
      </c>
      <c r="U5119" s="3">
        <f>MAX(M5119+15/60/24-1/24-MOD(M5119+15/60/24-1/24,15/60/24),16/24)</f>
        <v>0.66666666666666663</v>
      </c>
      <c r="V5119" s="3">
        <f>MIN(M5119-MOD(M5119,15/60/24)-1/24,18.75/24)</f>
        <v>0.65625</v>
      </c>
      <c r="W5119" s="103">
        <f>M5119-(M5119-E5119)/12*1.25</f>
        <v>0.656712962962963</v>
      </c>
    </row>
    <row r="5120" spans="1:23" ht="12.75" customHeight="1">
      <c r="A5120" s="1">
        <v>48949</v>
      </c>
      <c r="B5120" t="s">
        <v>170</v>
      </c>
      <c r="C5120" s="3">
        <v>0.21249999999999999</v>
      </c>
      <c r="D5120" s="3">
        <v>0.24027777777777778</v>
      </c>
      <c r="E5120" s="3">
        <v>0.27847222222222223</v>
      </c>
      <c r="F5120" s="3">
        <v>0.35694444444444445</v>
      </c>
      <c r="G5120" s="3">
        <v>0.3840277777777778</v>
      </c>
      <c r="H5120" s="3">
        <v>0.40138888888888885</v>
      </c>
      <c r="I5120" s="3">
        <v>0.41944444444444445</v>
      </c>
      <c r="J5120" s="3">
        <v>0.48958333333333331</v>
      </c>
      <c r="K5120" s="3">
        <v>0.51041666666666663</v>
      </c>
      <c r="L5120" s="3">
        <v>0.68055555555555547</v>
      </c>
      <c r="M5120" s="3">
        <v>0.70138888888888895</v>
      </c>
      <c r="N5120" s="3">
        <v>0.71527777777777779</v>
      </c>
      <c r="O5120" s="3">
        <v>0.75486111111111109</v>
      </c>
      <c r="P5120" s="3">
        <v>0.72777777777777775</v>
      </c>
      <c r="Q5120" s="3">
        <f t="shared" si="92"/>
        <v>0.68194444444444446</v>
      </c>
      <c r="R5120" s="3">
        <f>MAX(T5120,P5120)</f>
        <v>0.72847222222222241</v>
      </c>
      <c r="S5120" s="3">
        <v>0.67708333333333337</v>
      </c>
      <c r="T5120" s="3">
        <v>0.72847222222222241</v>
      </c>
      <c r="U5120" s="3">
        <f>MAX(M5120+15/60/24-1/24-MOD(M5120+15/60/24-1/24,15/60/24),16/24)</f>
        <v>0.66666666666666663</v>
      </c>
      <c r="V5120" s="3">
        <f>MIN(M5120-MOD(M5120,15/60/24)-1/24,18.75/24)</f>
        <v>0.65625</v>
      </c>
      <c r="W5120" s="103">
        <f>M5120-(M5120-E5120)/12*1.25</f>
        <v>0.65733506944444453</v>
      </c>
    </row>
    <row r="5121" spans="1:23" ht="12.75" customHeight="1">
      <c r="A5121" s="1">
        <v>48950</v>
      </c>
      <c r="B5121" t="s">
        <v>171</v>
      </c>
      <c r="C5121" s="3">
        <v>0.21249999999999999</v>
      </c>
      <c r="D5121" s="3">
        <v>0.24097222222222223</v>
      </c>
      <c r="E5121" s="3">
        <v>0.27847222222222223</v>
      </c>
      <c r="F5121" s="3">
        <v>0.3576388888888889</v>
      </c>
      <c r="G5121" s="3">
        <v>0.3840277777777778</v>
      </c>
      <c r="H5121" s="3">
        <v>0.40208333333333335</v>
      </c>
      <c r="I5121" s="3">
        <v>0.41944444444444445</v>
      </c>
      <c r="J5121" s="3">
        <v>0.49027777777777781</v>
      </c>
      <c r="K5121" s="3">
        <v>0.51111111111111118</v>
      </c>
      <c r="L5121" s="3">
        <v>0.68125000000000002</v>
      </c>
      <c r="M5121" s="3">
        <v>0.70208333333333339</v>
      </c>
      <c r="N5121" s="3">
        <v>0.71527777777777779</v>
      </c>
      <c r="O5121" s="3">
        <v>0.75555555555555554</v>
      </c>
      <c r="P5121" s="3">
        <v>0.72777777777777775</v>
      </c>
      <c r="Q5121" s="3">
        <f t="shared" si="92"/>
        <v>0.68263888888888891</v>
      </c>
      <c r="R5121" s="3">
        <f>MAX(T5121,P5121)</f>
        <v>0.7284722222222223</v>
      </c>
      <c r="S5121" s="3">
        <v>0.67708333333333337</v>
      </c>
      <c r="T5121" s="3">
        <v>0.7284722222222223</v>
      </c>
      <c r="U5121" s="3">
        <f>MAX(M5121+15/60/24-1/24-MOD(M5121+15/60/24-1/24,15/60/24),16/24)</f>
        <v>0.66666666666666663</v>
      </c>
      <c r="V5121" s="3">
        <f>MIN(M5121-MOD(M5121,15/60/24)-1/24,18.75/24)</f>
        <v>0.65625</v>
      </c>
      <c r="W5121" s="103">
        <f>M5121-(M5121-E5121)/12*1.25</f>
        <v>0.65795717592592595</v>
      </c>
    </row>
    <row r="5122" spans="1:23" ht="12.75" customHeight="1">
      <c r="A5122" s="1">
        <v>48951</v>
      </c>
      <c r="B5122" t="s">
        <v>100</v>
      </c>
      <c r="C5122" s="3">
        <v>0.21249999999999999</v>
      </c>
      <c r="D5122" s="3">
        <v>0.24097222222222223</v>
      </c>
      <c r="E5122" s="3">
        <v>0.27847222222222223</v>
      </c>
      <c r="F5122" s="3">
        <v>0.3576388888888889</v>
      </c>
      <c r="G5122" s="3">
        <v>0.38472222222222219</v>
      </c>
      <c r="H5122" s="3">
        <v>0.40208333333333335</v>
      </c>
      <c r="I5122" s="3">
        <v>0.4201388888888889</v>
      </c>
      <c r="J5122" s="3">
        <v>0.49027777777777781</v>
      </c>
      <c r="K5122" s="3">
        <v>0.51111111111111118</v>
      </c>
      <c r="L5122" s="3">
        <v>0.68194444444444446</v>
      </c>
      <c r="M5122" s="3">
        <v>0.70277777777777783</v>
      </c>
      <c r="N5122" s="3">
        <v>0.71597222222222223</v>
      </c>
      <c r="O5122" s="3">
        <v>0.75555555555555554</v>
      </c>
      <c r="P5122" s="3">
        <v>0.72847222222222219</v>
      </c>
      <c r="Q5122" s="3">
        <f t="shared" si="92"/>
        <v>0.68263888888888891</v>
      </c>
      <c r="R5122" s="3">
        <f>MAX(T5122,P5122)</f>
        <v>0.72916666666666663</v>
      </c>
      <c r="S5122" s="3">
        <v>0.67777777777777781</v>
      </c>
      <c r="T5122" s="3">
        <v>0.72916666666666663</v>
      </c>
      <c r="U5122" s="3">
        <f>MAX(M5122+15/60/24-1/24-MOD(M5122+15/60/24-1/24,15/60/24),16/24)</f>
        <v>0.66666666666666663</v>
      </c>
      <c r="V5122" s="3">
        <f>MIN(M5122-MOD(M5122,15/60/24)-1/24,18.75/24)</f>
        <v>0.65625</v>
      </c>
      <c r="W5122" s="103">
        <f>M5122-(M5122-E5122)/12*1.25</f>
        <v>0.65857928240740748</v>
      </c>
    </row>
    <row r="5123" spans="1:23" ht="12.75" customHeight="1">
      <c r="A5123" s="1">
        <v>48952</v>
      </c>
      <c r="B5123" t="s">
        <v>172</v>
      </c>
      <c r="C5123" s="3">
        <v>0.21249999999999999</v>
      </c>
      <c r="D5123" s="3">
        <v>0.24097222222222223</v>
      </c>
      <c r="E5123" s="3">
        <v>0.27847222222222223</v>
      </c>
      <c r="F5123" s="3">
        <v>0.3576388888888889</v>
      </c>
      <c r="G5123" s="3">
        <v>0.38472222222222219</v>
      </c>
      <c r="H5123" s="3">
        <v>0.40208333333333335</v>
      </c>
      <c r="I5123" s="3">
        <v>0.4201388888888889</v>
      </c>
      <c r="J5123" s="3">
        <v>0.4909722222222222</v>
      </c>
      <c r="K5123" s="3">
        <v>0.51180555555555551</v>
      </c>
      <c r="L5123" s="3">
        <v>0.68194444444444446</v>
      </c>
      <c r="M5123" s="3">
        <v>0.70277777777777783</v>
      </c>
      <c r="N5123" s="3">
        <v>0.71666666666666667</v>
      </c>
      <c r="O5123" s="3">
        <v>0.75624999999999998</v>
      </c>
      <c r="P5123" s="3">
        <v>0.72916666666666663</v>
      </c>
      <c r="Q5123" s="3">
        <f t="shared" si="92"/>
        <v>0.68333333333333335</v>
      </c>
      <c r="R5123" s="3">
        <f>MAX(T5123,P5123)</f>
        <v>0.72986111111111129</v>
      </c>
      <c r="S5123" s="3">
        <v>0.67847222222222225</v>
      </c>
      <c r="T5123" s="3">
        <v>0.72986111111111129</v>
      </c>
      <c r="U5123" s="3">
        <f>MAX(M5123+15/60/24-1/24-MOD(M5123+15/60/24-1/24,15/60/24),16/24)</f>
        <v>0.66666666666666663</v>
      </c>
      <c r="V5123" s="3">
        <f>MIN(M5123-MOD(M5123,15/60/24)-1/24,18.75/24)</f>
        <v>0.65625</v>
      </c>
      <c r="W5123" s="103">
        <f>M5123-(M5123-E5123)/12*1.25</f>
        <v>0.65857928240740748</v>
      </c>
    </row>
    <row r="5124" spans="1:23" ht="12.75" customHeight="1">
      <c r="A5124" s="1">
        <v>48953</v>
      </c>
      <c r="B5124" t="s">
        <v>173</v>
      </c>
      <c r="C5124" s="3">
        <v>0.21249999999999999</v>
      </c>
      <c r="D5124" s="3">
        <v>0.24097222222222223</v>
      </c>
      <c r="E5124" s="3">
        <v>0.27847222222222223</v>
      </c>
      <c r="F5124" s="3">
        <v>0.35833333333333334</v>
      </c>
      <c r="G5124" s="3">
        <v>0.38472222222222219</v>
      </c>
      <c r="H5124" s="3">
        <v>0.40277777777777773</v>
      </c>
      <c r="I5124" s="3">
        <v>0.4201388888888889</v>
      </c>
      <c r="J5124" s="3">
        <v>0.4909722222222222</v>
      </c>
      <c r="K5124" s="3">
        <v>0.51180555555555551</v>
      </c>
      <c r="L5124" s="3">
        <v>0.68263888888888891</v>
      </c>
      <c r="M5124" s="3">
        <v>0.70347222222222228</v>
      </c>
      <c r="N5124" s="3">
        <v>0.71736111111111101</v>
      </c>
      <c r="O5124" s="3">
        <v>0.75694444444444442</v>
      </c>
      <c r="P5124" s="3">
        <v>0.72986111111111096</v>
      </c>
      <c r="Q5124" s="3">
        <f t="shared" si="92"/>
        <v>0.68402777777777779</v>
      </c>
      <c r="R5124" s="3">
        <f>MAX(T5124,P5124)</f>
        <v>0.73055555555555551</v>
      </c>
      <c r="S5124" s="3">
        <v>0.6791666666666667</v>
      </c>
      <c r="T5124" s="3">
        <v>0.73055555555555551</v>
      </c>
      <c r="U5124" s="3">
        <f>MAX(M5124+15/60/24-1/24-MOD(M5124+15/60/24-1/24,15/60/24),16/24)</f>
        <v>0.66666666666666663</v>
      </c>
      <c r="V5124" s="3">
        <f>MIN(M5124-MOD(M5124,15/60/24)-1/24,18.75/24)</f>
        <v>0.65625</v>
      </c>
      <c r="W5124" s="103">
        <f>M5124-(M5124-E5124)/12*1.25</f>
        <v>0.65920138888888891</v>
      </c>
    </row>
    <row r="5125" spans="1:23" ht="12.75" customHeight="1">
      <c r="A5125" s="1">
        <v>48954</v>
      </c>
      <c r="B5125" t="s">
        <v>174</v>
      </c>
      <c r="C5125" s="3">
        <v>0.21249999999999999</v>
      </c>
      <c r="D5125" s="3">
        <v>0.24097222222222223</v>
      </c>
      <c r="E5125" s="3">
        <v>0.27847222222222223</v>
      </c>
      <c r="F5125" s="3">
        <v>0.35833333333333334</v>
      </c>
      <c r="G5125" s="3">
        <v>0.38472222222222219</v>
      </c>
      <c r="H5125" s="3">
        <v>0.40277777777777773</v>
      </c>
      <c r="I5125" s="3">
        <v>0.4201388888888889</v>
      </c>
      <c r="J5125" s="3">
        <v>0.4916666666666667</v>
      </c>
      <c r="K5125" s="3">
        <v>0.51249999999999996</v>
      </c>
      <c r="L5125" s="3">
        <v>0.68333333333333324</v>
      </c>
      <c r="M5125" s="3">
        <v>0.70416666666666672</v>
      </c>
      <c r="N5125" s="3">
        <v>0.71805555555555556</v>
      </c>
      <c r="O5125" s="3">
        <v>0.75763888888888886</v>
      </c>
      <c r="P5125" s="3">
        <v>0.73055555555555551</v>
      </c>
      <c r="Q5125" s="3">
        <f t="shared" si="92"/>
        <v>0.68472222222222223</v>
      </c>
      <c r="R5125" s="3">
        <f>MAX(T5125,P5125)</f>
        <v>0.73055555555555562</v>
      </c>
      <c r="S5125" s="3">
        <v>0.67986111111111114</v>
      </c>
      <c r="T5125" s="3">
        <v>0.73055555555555562</v>
      </c>
      <c r="U5125" s="3">
        <f>MAX(M5125+15/60/24-1/24-MOD(M5125+15/60/24-1/24,15/60/24),16/24)</f>
        <v>0.66666666666666663</v>
      </c>
      <c r="V5125" s="3">
        <f>MIN(M5125-MOD(M5125,15/60/24)-1/24,18.75/24)</f>
        <v>0.65625</v>
      </c>
      <c r="W5125" s="103">
        <f>M5125-(M5125-E5125)/12*1.25</f>
        <v>0.65982349537037044</v>
      </c>
    </row>
    <row r="5126" spans="1:23" ht="12.75" customHeight="1">
      <c r="A5126" s="1">
        <v>48955</v>
      </c>
      <c r="B5126" t="s">
        <v>175</v>
      </c>
      <c r="C5126" s="3">
        <v>0.21249999999999999</v>
      </c>
      <c r="D5126" s="3">
        <v>0.24097222222222223</v>
      </c>
      <c r="E5126" s="3">
        <v>0.27847222222222223</v>
      </c>
      <c r="F5126" s="3">
        <v>0.35833333333333334</v>
      </c>
      <c r="G5126" s="3">
        <v>0.38541666666666669</v>
      </c>
      <c r="H5126" s="3">
        <v>0.40277777777777773</v>
      </c>
      <c r="I5126" s="3">
        <v>0.42083333333333334</v>
      </c>
      <c r="J5126" s="3">
        <v>0.4916666666666667</v>
      </c>
      <c r="K5126" s="3">
        <v>0.51249999999999996</v>
      </c>
      <c r="L5126" s="3">
        <v>0.68402777777777779</v>
      </c>
      <c r="M5126" s="3">
        <v>0.70486111111111116</v>
      </c>
      <c r="N5126" s="3">
        <v>0.71805555555555556</v>
      </c>
      <c r="O5126" s="3">
        <v>0.75763888888888886</v>
      </c>
      <c r="P5126" s="3">
        <v>0.73055555555555551</v>
      </c>
      <c r="Q5126" s="3">
        <f t="shared" si="92"/>
        <v>0.68541666666666667</v>
      </c>
      <c r="R5126" s="3">
        <f>MAX(T5126,P5126)</f>
        <v>0.73124999999999996</v>
      </c>
      <c r="S5126" s="3">
        <v>0.68055555555555558</v>
      </c>
      <c r="T5126" s="3">
        <v>0.73124999999999996</v>
      </c>
      <c r="U5126" s="3">
        <f>MAX(M5126+15/60/24-1/24-MOD(M5126+15/60/24-1/24,15/60/24),16/24)</f>
        <v>0.66666666666666663</v>
      </c>
      <c r="V5126" s="3">
        <f>MIN(M5126-MOD(M5126,15/60/24)-1/24,18.75/24)</f>
        <v>0.65625</v>
      </c>
      <c r="W5126" s="103">
        <f>M5126-(M5126-E5126)/12*1.25</f>
        <v>0.66044560185185186</v>
      </c>
    </row>
    <row r="5127" spans="1:23" ht="12.75" customHeight="1">
      <c r="A5127" s="1">
        <v>48956</v>
      </c>
      <c r="B5127" t="s">
        <v>176</v>
      </c>
      <c r="C5127" s="3">
        <v>0.21249999999999999</v>
      </c>
      <c r="D5127" s="3">
        <v>0.24097222222222223</v>
      </c>
      <c r="E5127" s="3">
        <v>0.27847222222222223</v>
      </c>
      <c r="F5127" s="3">
        <v>0.35902777777777778</v>
      </c>
      <c r="G5127" s="3">
        <v>0.38541666666666669</v>
      </c>
      <c r="H5127" s="3">
        <v>0.40277777777777773</v>
      </c>
      <c r="I5127" s="3">
        <v>0.42083333333333334</v>
      </c>
      <c r="J5127" s="3">
        <v>0.4916666666666667</v>
      </c>
      <c r="K5127" s="3">
        <v>0.51249999999999996</v>
      </c>
      <c r="L5127" s="3">
        <v>0.68472222222222223</v>
      </c>
      <c r="M5127" s="3">
        <v>0.7055555555555556</v>
      </c>
      <c r="N5127" s="3">
        <v>0.71875</v>
      </c>
      <c r="O5127" s="3">
        <v>0.7583333333333333</v>
      </c>
      <c r="P5127" s="3">
        <v>0.73124999999999996</v>
      </c>
      <c r="Q5127" s="3">
        <f t="shared" ref="Q5127:Q5190" si="93">+S5126+8/60/24</f>
        <v>0.68611111111111112</v>
      </c>
      <c r="R5127" s="3">
        <f>MAX(T5127,P5127)</f>
        <v>0.7319444444444444</v>
      </c>
      <c r="S5127" s="3">
        <v>0.68055555555555547</v>
      </c>
      <c r="T5127" s="3">
        <v>0.7319444444444444</v>
      </c>
      <c r="U5127" s="3">
        <f>MAX(M5127+15/60/24-1/24-MOD(M5127+15/60/24-1/24,15/60/24),16/24)</f>
        <v>0.66666666666666663</v>
      </c>
      <c r="V5127" s="3">
        <f>MIN(M5127-MOD(M5127,15/60/24)-1/24,18.75/24)</f>
        <v>0.65625</v>
      </c>
      <c r="W5127" s="103">
        <f>M5127-(M5127-E5127)/12*1.25</f>
        <v>0.66106770833333339</v>
      </c>
    </row>
    <row r="5128" spans="1:23" ht="12.75" customHeight="1">
      <c r="A5128" s="1">
        <v>48957</v>
      </c>
      <c r="B5128" t="s">
        <v>177</v>
      </c>
      <c r="C5128" s="3">
        <v>0.21249999999999999</v>
      </c>
      <c r="D5128" s="3">
        <v>0.24097222222222223</v>
      </c>
      <c r="E5128" s="3">
        <v>0.27847222222222223</v>
      </c>
      <c r="F5128" s="3">
        <v>0.35902777777777778</v>
      </c>
      <c r="G5128" s="3">
        <v>0.38541666666666669</v>
      </c>
      <c r="H5128" s="3">
        <v>0.40347222222222223</v>
      </c>
      <c r="I5128" s="3">
        <v>0.42083333333333334</v>
      </c>
      <c r="J5128" s="3">
        <v>0.49236111111111108</v>
      </c>
      <c r="K5128" s="3">
        <v>0.5131944444444444</v>
      </c>
      <c r="L5128" s="3">
        <v>0.68541666666666667</v>
      </c>
      <c r="M5128" s="3">
        <v>0.70625000000000004</v>
      </c>
      <c r="N5128" s="3">
        <v>0.71944444444444444</v>
      </c>
      <c r="O5128" s="3">
        <v>0.75902777777777775</v>
      </c>
      <c r="P5128" s="3">
        <v>0.7319444444444444</v>
      </c>
      <c r="Q5128" s="3">
        <f t="shared" si="93"/>
        <v>0.68611111111111101</v>
      </c>
      <c r="R5128" s="3">
        <f>MAX(T5128,P5128)</f>
        <v>0.73263888888888895</v>
      </c>
      <c r="S5128" s="3">
        <v>0.68125000000000002</v>
      </c>
      <c r="T5128" s="3">
        <v>0.73263888888888895</v>
      </c>
      <c r="U5128" s="3">
        <f>MAX(M5128+15/60/24-1/24-MOD(M5128+15/60/24-1/24,15/60/24),16/24)</f>
        <v>0.66666666666666663</v>
      </c>
      <c r="V5128" s="3">
        <f>MIN(M5128-MOD(M5128,15/60/24)-1/24,18.75/24)</f>
        <v>0.65625</v>
      </c>
      <c r="W5128" s="103">
        <f>M5128-(M5128-E5128)/12*1.25</f>
        <v>0.66168981481481481</v>
      </c>
    </row>
    <row r="5129" spans="1:23" ht="12.75" customHeight="1">
      <c r="A5129" s="1">
        <v>48958</v>
      </c>
      <c r="B5129" t="s">
        <v>101</v>
      </c>
      <c r="C5129" s="3">
        <v>0.21249999999999999</v>
      </c>
      <c r="D5129" s="3">
        <v>0.24097222222222223</v>
      </c>
      <c r="E5129" s="3">
        <v>0.27847222222222223</v>
      </c>
      <c r="F5129" s="3">
        <v>0.35902777777777778</v>
      </c>
      <c r="G5129" s="3">
        <v>0.38541666666666669</v>
      </c>
      <c r="H5129" s="3">
        <v>0.40347222222222223</v>
      </c>
      <c r="I5129" s="3">
        <v>0.42083333333333334</v>
      </c>
      <c r="J5129" s="3">
        <v>0.49236111111111108</v>
      </c>
      <c r="K5129" s="3">
        <v>0.5131944444444444</v>
      </c>
      <c r="L5129" s="3">
        <v>0.68541666666666667</v>
      </c>
      <c r="M5129" s="3">
        <v>0.70694444444444449</v>
      </c>
      <c r="N5129" s="3">
        <v>0.72013888888888899</v>
      </c>
      <c r="O5129" s="3">
        <v>0.75972222222222219</v>
      </c>
      <c r="P5129" s="3">
        <v>0.73263888888888895</v>
      </c>
      <c r="Q5129" s="3">
        <f t="shared" si="93"/>
        <v>0.68680555555555556</v>
      </c>
      <c r="R5129" s="3">
        <f>MAX(T5129,P5129)</f>
        <v>0.73333333333333328</v>
      </c>
      <c r="S5129" s="3">
        <v>0.68194444444444435</v>
      </c>
      <c r="T5129" s="3">
        <v>0.73333333333333328</v>
      </c>
      <c r="U5129" s="3">
        <f>MAX(M5129+15/60/24-1/24-MOD(M5129+15/60/24-1/24,15/60/24),16/24)</f>
        <v>0.66666666666666663</v>
      </c>
      <c r="V5129" s="3">
        <f>MIN(M5129-MOD(M5129,15/60/24)-1/24,18.75/24)</f>
        <v>0.65625</v>
      </c>
      <c r="W5129" s="103">
        <f>M5129-(M5129-E5129)/12*1.25</f>
        <v>0.66231192129629635</v>
      </c>
    </row>
    <row r="5130" spans="1:23" ht="12.75" customHeight="1">
      <c r="A5130" s="1">
        <v>48959</v>
      </c>
      <c r="B5130" t="s">
        <v>178</v>
      </c>
      <c r="C5130" s="3">
        <v>0.21249999999999999</v>
      </c>
      <c r="D5130" s="3">
        <v>0.24097222222222223</v>
      </c>
      <c r="E5130" s="3">
        <v>0.27847222222222223</v>
      </c>
      <c r="F5130" s="3">
        <v>0.35902777777777778</v>
      </c>
      <c r="G5130" s="3">
        <v>0.38541666666666669</v>
      </c>
      <c r="H5130" s="3">
        <v>0.40347222222222223</v>
      </c>
      <c r="I5130" s="3">
        <v>0.42152777777777778</v>
      </c>
      <c r="J5130" s="3">
        <v>0.49305555555555558</v>
      </c>
      <c r="K5130" s="3">
        <v>0.51388888888888895</v>
      </c>
      <c r="L5130" s="3">
        <v>0.68611111111111101</v>
      </c>
      <c r="M5130" s="3">
        <v>0.70694444444444449</v>
      </c>
      <c r="N5130" s="3">
        <v>0.72083333333333333</v>
      </c>
      <c r="O5130" s="3">
        <v>0.76041666666666663</v>
      </c>
      <c r="P5130" s="3">
        <v>0.73333333333333328</v>
      </c>
      <c r="Q5130" s="3">
        <f t="shared" si="93"/>
        <v>0.68749999999999989</v>
      </c>
      <c r="R5130" s="3">
        <f>MAX(T5130,P5130)</f>
        <v>0.73333333333333339</v>
      </c>
      <c r="S5130" s="3">
        <v>0.6826388888888888</v>
      </c>
      <c r="T5130" s="3">
        <v>0.73333333333333339</v>
      </c>
      <c r="U5130" s="3">
        <f>MAX(M5130+15/60/24-1/24-MOD(M5130+15/60/24-1/24,15/60/24),16/24)</f>
        <v>0.66666666666666663</v>
      </c>
      <c r="V5130" s="3">
        <f>MIN(M5130-MOD(M5130,15/60/24)-1/24,18.75/24)</f>
        <v>0.65625</v>
      </c>
      <c r="W5130" s="103">
        <f>M5130-(M5130-E5130)/12*1.25</f>
        <v>0.66231192129629635</v>
      </c>
    </row>
    <row r="5131" spans="1:23" ht="12.75" customHeight="1">
      <c r="A5131" s="1">
        <v>48960</v>
      </c>
      <c r="B5131" t="s">
        <v>179</v>
      </c>
      <c r="C5131" s="3">
        <v>0.21249999999999999</v>
      </c>
      <c r="D5131" s="3">
        <v>0.24097222222222223</v>
      </c>
      <c r="E5131" s="3">
        <v>0.27777777777777779</v>
      </c>
      <c r="F5131" s="3">
        <v>0.35902777777777778</v>
      </c>
      <c r="G5131" s="3">
        <v>0.38541666666666669</v>
      </c>
      <c r="H5131" s="3">
        <v>0.40347222222222223</v>
      </c>
      <c r="I5131" s="3">
        <v>0.42152777777777778</v>
      </c>
      <c r="J5131" s="3">
        <v>0.49305555555555558</v>
      </c>
      <c r="K5131" s="3">
        <v>0.51388888888888895</v>
      </c>
      <c r="L5131" s="3">
        <v>0.68680555555555556</v>
      </c>
      <c r="M5131" s="3">
        <v>0.70763888888888893</v>
      </c>
      <c r="N5131" s="3">
        <v>0.72152777777777777</v>
      </c>
      <c r="O5131" s="3">
        <v>0.76041666666666663</v>
      </c>
      <c r="P5131" s="3">
        <v>0.73333333333333339</v>
      </c>
      <c r="Q5131" s="3">
        <f t="shared" si="93"/>
        <v>0.68819444444444433</v>
      </c>
      <c r="R5131" s="3">
        <f>MAX(T5131,P5131)</f>
        <v>0.73402777777777783</v>
      </c>
      <c r="S5131" s="3">
        <v>0.68333333333333324</v>
      </c>
      <c r="T5131" s="3">
        <v>0.73402777777777783</v>
      </c>
      <c r="U5131" s="3">
        <f>MAX(M5131+15/60/24-1/24-MOD(M5131+15/60/24-1/24,15/60/24),16/24)</f>
        <v>0.66666666666666663</v>
      </c>
      <c r="V5131" s="3">
        <f>MIN(M5131-MOD(M5131,15/60/24)-1/24,18.75/24)</f>
        <v>0.65625</v>
      </c>
      <c r="W5131" s="103">
        <f>M5131-(M5131-E5131)/12*1.25</f>
        <v>0.66286168981481486</v>
      </c>
    </row>
    <row r="5132" spans="1:23" ht="12.75" customHeight="1">
      <c r="A5132" s="1">
        <v>48961</v>
      </c>
      <c r="B5132" t="s">
        <v>180</v>
      </c>
      <c r="C5132" s="3">
        <v>0.21249999999999999</v>
      </c>
      <c r="D5132" s="3">
        <v>0.24097222222222223</v>
      </c>
      <c r="E5132" s="3">
        <v>0.27777777777777779</v>
      </c>
      <c r="F5132" s="3">
        <v>0.35902777777777778</v>
      </c>
      <c r="G5132" s="3">
        <v>0.38541666666666669</v>
      </c>
      <c r="H5132" s="3">
        <v>0.40416666666666662</v>
      </c>
      <c r="I5132" s="3">
        <v>0.42152777777777778</v>
      </c>
      <c r="J5132" s="3">
        <v>0.49305555555555558</v>
      </c>
      <c r="K5132" s="3">
        <v>0.51388888888888895</v>
      </c>
      <c r="L5132" s="3">
        <v>0.6875</v>
      </c>
      <c r="M5132" s="3">
        <v>0.70833333333333337</v>
      </c>
      <c r="N5132" s="3">
        <v>0.72222222222222221</v>
      </c>
      <c r="O5132" s="3">
        <v>0.76111111111111107</v>
      </c>
      <c r="P5132" s="3">
        <v>0.73402777777777783</v>
      </c>
      <c r="Q5132" s="3">
        <f t="shared" si="93"/>
        <v>0.68888888888888877</v>
      </c>
      <c r="R5132" s="3">
        <f>MAX(T5132,P5132)</f>
        <v>0.73472222222222217</v>
      </c>
      <c r="S5132" s="3">
        <v>0.68402777777777768</v>
      </c>
      <c r="T5132" s="3">
        <v>0.73472222222222217</v>
      </c>
      <c r="U5132" s="3">
        <f>MAX(M5132+15/60/24-1/24-MOD(M5132+15/60/24-1/24,15/60/24),16/24)</f>
        <v>0.67708333333333326</v>
      </c>
      <c r="V5132" s="3">
        <f>MIN(M5132-MOD(M5132,15/60/24)-1/24,18.75/24)</f>
        <v>0.66666666666666663</v>
      </c>
      <c r="W5132" s="103">
        <f>M5132-(M5132-E5132)/12*1.25</f>
        <v>0.66348379629629628</v>
      </c>
    </row>
    <row r="5133" spans="1:23" ht="12.75" customHeight="1">
      <c r="A5133" s="1">
        <v>48962</v>
      </c>
      <c r="B5133" t="s">
        <v>181</v>
      </c>
      <c r="C5133" s="3">
        <v>0.21249999999999999</v>
      </c>
      <c r="D5133" s="3">
        <v>0.24027777777777778</v>
      </c>
      <c r="E5133" s="3">
        <v>0.27777777777777779</v>
      </c>
      <c r="F5133" s="3">
        <v>0.35902777777777778</v>
      </c>
      <c r="G5133" s="3">
        <v>0.38541666666666669</v>
      </c>
      <c r="H5133" s="3">
        <v>0.40416666666666662</v>
      </c>
      <c r="I5133" s="3">
        <v>0.42152777777777778</v>
      </c>
      <c r="J5133" s="3">
        <v>0.49375000000000002</v>
      </c>
      <c r="K5133" s="3">
        <v>0.51458333333333328</v>
      </c>
      <c r="L5133" s="3">
        <v>0.68819444444444444</v>
      </c>
      <c r="M5133" s="3">
        <v>0.70902777777777781</v>
      </c>
      <c r="N5133" s="3">
        <v>0.72222222222222221</v>
      </c>
      <c r="O5133" s="3">
        <v>0.76180555555555551</v>
      </c>
      <c r="P5133" s="3">
        <v>0.73472222222222217</v>
      </c>
      <c r="Q5133" s="3">
        <f t="shared" si="93"/>
        <v>0.68958333333333321</v>
      </c>
      <c r="R5133" s="3">
        <f>MAX(T5133,P5133)</f>
        <v>0.73541666666666661</v>
      </c>
      <c r="S5133" s="3">
        <v>0.68472222222222212</v>
      </c>
      <c r="T5133" s="3">
        <v>0.73541666666666661</v>
      </c>
      <c r="U5133" s="3">
        <f>MAX(M5133+15/60/24-1/24-MOD(M5133+15/60/24-1/24,15/60/24),16/24)</f>
        <v>0.67708333333333326</v>
      </c>
      <c r="V5133" s="3">
        <f>MIN(M5133-MOD(M5133,15/60/24)-1/24,18.75/24)</f>
        <v>0.66666666666666663</v>
      </c>
      <c r="W5133" s="103">
        <f>M5133-(M5133-E5133)/12*1.25</f>
        <v>0.66410590277777781</v>
      </c>
    </row>
    <row r="5134" spans="1:23" ht="12.75" customHeight="1">
      <c r="A5134" s="1">
        <v>48963</v>
      </c>
      <c r="B5134" t="s">
        <v>182</v>
      </c>
      <c r="C5134" s="3">
        <v>0.21249999999999999</v>
      </c>
      <c r="D5134" s="3">
        <v>0.24027777777777778</v>
      </c>
      <c r="E5134" s="3">
        <v>0.27777777777777779</v>
      </c>
      <c r="F5134" s="3">
        <v>0.35902777777777778</v>
      </c>
      <c r="G5134" s="3">
        <v>0.38541666666666669</v>
      </c>
      <c r="H5134" s="3">
        <v>0.40416666666666662</v>
      </c>
      <c r="I5134" s="3">
        <v>0.42152777777777778</v>
      </c>
      <c r="J5134" s="3">
        <v>0.49375000000000002</v>
      </c>
      <c r="K5134" s="3">
        <v>0.51458333333333328</v>
      </c>
      <c r="L5134" s="3">
        <v>0.68888888888888899</v>
      </c>
      <c r="M5134" s="3">
        <v>0.70972222222222225</v>
      </c>
      <c r="N5134" s="3">
        <v>0.72291666666666676</v>
      </c>
      <c r="O5134" s="3">
        <v>0.76249999999999996</v>
      </c>
      <c r="P5134" s="3">
        <v>0.73541666666666672</v>
      </c>
      <c r="Q5134" s="3">
        <f t="shared" si="93"/>
        <v>0.69027777777777766</v>
      </c>
      <c r="R5134" s="3">
        <f>MAX(T5134,P5134)</f>
        <v>0.73611111111111116</v>
      </c>
      <c r="S5134" s="3">
        <v>0.68541666666666656</v>
      </c>
      <c r="T5134" s="3">
        <v>0.73611111111111116</v>
      </c>
      <c r="U5134" s="3">
        <f>MAX(M5134+15/60/24-1/24-MOD(M5134+15/60/24-1/24,15/60/24),16/24)</f>
        <v>0.67708333333333326</v>
      </c>
      <c r="V5134" s="3">
        <f>MIN(M5134-MOD(M5134,15/60/24)-1/24,18.75/24)</f>
        <v>0.66666666666666663</v>
      </c>
      <c r="W5134" s="103">
        <f>M5134-(M5134-E5134)/12*1.25</f>
        <v>0.66472800925925934</v>
      </c>
    </row>
    <row r="5135" spans="1:23" ht="12.75" customHeight="1">
      <c r="A5135" s="1">
        <v>48964</v>
      </c>
      <c r="B5135" t="s">
        <v>183</v>
      </c>
      <c r="C5135" s="3">
        <v>0.21249999999999999</v>
      </c>
      <c r="D5135" s="3">
        <v>0.24027777777777778</v>
      </c>
      <c r="E5135" s="3">
        <v>0.27708333333333335</v>
      </c>
      <c r="F5135" s="3">
        <v>0.35972222222222222</v>
      </c>
      <c r="G5135" s="3">
        <v>0.38541666666666669</v>
      </c>
      <c r="H5135" s="3">
        <v>0.40416666666666662</v>
      </c>
      <c r="I5135" s="3">
        <v>0.42152777777777778</v>
      </c>
      <c r="J5135" s="3">
        <v>0.49375000000000002</v>
      </c>
      <c r="K5135" s="3">
        <v>0.51458333333333328</v>
      </c>
      <c r="L5135" s="3">
        <v>0.68958333333333333</v>
      </c>
      <c r="M5135" s="3">
        <v>0.7104166666666667</v>
      </c>
      <c r="N5135" s="3">
        <v>0.72361111111111109</v>
      </c>
      <c r="O5135" s="3">
        <v>0.76249999999999996</v>
      </c>
      <c r="P5135" s="3">
        <v>0.73611111111111105</v>
      </c>
      <c r="Q5135" s="3">
        <f t="shared" si="93"/>
        <v>0.6909722222222221</v>
      </c>
      <c r="R5135" s="3">
        <f>MAX(T5135,P5135)</f>
        <v>0.7368055555555556</v>
      </c>
      <c r="S5135" s="3">
        <v>0.68611111111111101</v>
      </c>
      <c r="T5135" s="3">
        <v>0.7368055555555556</v>
      </c>
      <c r="U5135" s="3">
        <f>MAX(M5135+15/60/24-1/24-MOD(M5135+15/60/24-1/24,15/60/24),16/24)</f>
        <v>0.67708333333333326</v>
      </c>
      <c r="V5135" s="3">
        <f>MIN(M5135-MOD(M5135,15/60/24)-1/24,18.75/24)</f>
        <v>0.66666666666666663</v>
      </c>
      <c r="W5135" s="103">
        <f>M5135-(M5135-E5135)/12*1.25</f>
        <v>0.66527777777777786</v>
      </c>
    </row>
    <row r="5136" spans="1:23" ht="12.75" customHeight="1">
      <c r="A5136" s="1">
        <v>48965</v>
      </c>
      <c r="B5136" t="s">
        <v>102</v>
      </c>
      <c r="C5136" s="3">
        <v>0.21249999999999999</v>
      </c>
      <c r="D5136" s="3">
        <v>0.24027777777777778</v>
      </c>
      <c r="E5136" s="3">
        <v>0.27708333333333335</v>
      </c>
      <c r="F5136" s="3">
        <v>0.35972222222222222</v>
      </c>
      <c r="G5136" s="3">
        <v>0.38541666666666669</v>
      </c>
      <c r="H5136" s="3">
        <v>0.40416666666666662</v>
      </c>
      <c r="I5136" s="3">
        <v>0.42152777777777778</v>
      </c>
      <c r="J5136" s="3">
        <v>0.49375000000000002</v>
      </c>
      <c r="K5136" s="3">
        <v>0.51458333333333328</v>
      </c>
      <c r="L5136" s="3">
        <v>0.69027777777777777</v>
      </c>
      <c r="M5136" s="3">
        <v>0.71111111111111114</v>
      </c>
      <c r="N5136" s="3">
        <v>0.72430555555555554</v>
      </c>
      <c r="O5136" s="3">
        <v>0.7631944444444444</v>
      </c>
      <c r="P5136" s="3">
        <v>0.73680555555555549</v>
      </c>
      <c r="Q5136" s="3">
        <f t="shared" si="93"/>
        <v>0.69166666666666654</v>
      </c>
      <c r="R5136" s="3">
        <f>MAX(T5136,P5136)</f>
        <v>0.73750000000000004</v>
      </c>
      <c r="S5136" s="3">
        <v>0.68611111111111101</v>
      </c>
      <c r="T5136" s="3">
        <v>0.73750000000000004</v>
      </c>
      <c r="U5136" s="3">
        <f>MAX(M5136+15/60/24-1/24-MOD(M5136+15/60/24-1/24,15/60/24),16/24)</f>
        <v>0.67708333333333326</v>
      </c>
      <c r="V5136" s="3">
        <f>MIN(M5136-MOD(M5136,15/60/24)-1/24,18.75/24)</f>
        <v>0.66666666666666663</v>
      </c>
      <c r="W5136" s="103">
        <f>M5136-(M5136-E5136)/12*1.25</f>
        <v>0.66589988425925928</v>
      </c>
    </row>
    <row r="5137" spans="1:23" ht="12.75" customHeight="1">
      <c r="A5137" s="1">
        <v>48966</v>
      </c>
      <c r="B5137" t="s">
        <v>184</v>
      </c>
      <c r="C5137" s="3">
        <v>0.21180555555555555</v>
      </c>
      <c r="D5137" s="3">
        <v>0.23958333333333334</v>
      </c>
      <c r="E5137" s="3">
        <v>0.27708333333333335</v>
      </c>
      <c r="F5137" s="3">
        <v>0.35972222222222222</v>
      </c>
      <c r="G5137" s="3">
        <v>0.38541666666666669</v>
      </c>
      <c r="H5137" s="3">
        <v>0.40416666666666662</v>
      </c>
      <c r="I5137" s="3">
        <v>0.42152777777777778</v>
      </c>
      <c r="J5137" s="3">
        <v>0.49444444444444446</v>
      </c>
      <c r="K5137" s="3">
        <v>0.51527777777777783</v>
      </c>
      <c r="L5137" s="3">
        <v>0.69097222222222221</v>
      </c>
      <c r="M5137" s="3">
        <v>0.71180555555555558</v>
      </c>
      <c r="N5137" s="3">
        <v>0.72499999999999998</v>
      </c>
      <c r="O5137" s="3">
        <v>0.76388888888888884</v>
      </c>
      <c r="P5137" s="3">
        <v>0.73750000000000004</v>
      </c>
      <c r="Q5137" s="3">
        <f t="shared" si="93"/>
        <v>0.69166666666666654</v>
      </c>
      <c r="R5137" s="3">
        <f>MAX(T5137,P5137)</f>
        <v>0.73750000000000004</v>
      </c>
      <c r="S5137" s="3">
        <v>0.68680555555555545</v>
      </c>
      <c r="T5137" s="3">
        <v>0.73750000000000004</v>
      </c>
      <c r="U5137" s="3">
        <f>MAX(M5137+15/60/24-1/24-MOD(M5137+15/60/24-1/24,15/60/24),16/24)</f>
        <v>0.67708333333333326</v>
      </c>
      <c r="V5137" s="3">
        <f>MIN(M5137-MOD(M5137,15/60/24)-1/24,18.75/24)</f>
        <v>0.66666666666666663</v>
      </c>
      <c r="W5137" s="103">
        <f>M5137-(M5137-E5137)/12*1.25</f>
        <v>0.66652199074074081</v>
      </c>
    </row>
    <row r="5138" spans="1:23" ht="12.75" customHeight="1">
      <c r="A5138" s="1">
        <v>48967</v>
      </c>
      <c r="B5138" t="s">
        <v>185</v>
      </c>
      <c r="C5138" s="3">
        <v>0.21180555555555555</v>
      </c>
      <c r="D5138" s="3">
        <v>0.23958333333333334</v>
      </c>
      <c r="E5138" s="3">
        <v>0.27638888888888885</v>
      </c>
      <c r="F5138" s="3">
        <v>0.35972222222222222</v>
      </c>
      <c r="G5138" s="3">
        <v>0.38541666666666669</v>
      </c>
      <c r="H5138" s="3">
        <v>0.40416666666666662</v>
      </c>
      <c r="I5138" s="3">
        <v>0.42152777777777778</v>
      </c>
      <c r="J5138" s="3">
        <v>0.49444444444444446</v>
      </c>
      <c r="K5138" s="3">
        <v>0.51527777777777783</v>
      </c>
      <c r="L5138" s="3">
        <v>0.69166666666666676</v>
      </c>
      <c r="M5138" s="3">
        <v>0.71250000000000002</v>
      </c>
      <c r="N5138" s="3">
        <v>0.72569444444444453</v>
      </c>
      <c r="O5138" s="3">
        <v>0.76458333333333328</v>
      </c>
      <c r="P5138" s="3">
        <v>0.73750000000000004</v>
      </c>
      <c r="Q5138" s="3">
        <f t="shared" si="93"/>
        <v>0.69236111111111098</v>
      </c>
      <c r="R5138" s="3">
        <f>MAX(T5138,P5138)</f>
        <v>0.73819444444444449</v>
      </c>
      <c r="S5138" s="3">
        <v>0.6875</v>
      </c>
      <c r="T5138" s="3">
        <v>0.73819444444444449</v>
      </c>
      <c r="U5138" s="3">
        <f>MAX(M5138+15/60/24-1/24-MOD(M5138+15/60/24-1/24,15/60/24),16/24)</f>
        <v>0.67708333333333326</v>
      </c>
      <c r="V5138" s="3">
        <f>MIN(M5138-MOD(M5138,15/60/24)-1/24,18.75/24)</f>
        <v>0.66666666666666663</v>
      </c>
      <c r="W5138" s="103">
        <f>M5138-(M5138-E5138)/12*1.25</f>
        <v>0.66707175925925932</v>
      </c>
    </row>
    <row r="5139" spans="1:23" ht="12.75" customHeight="1">
      <c r="A5139" s="1">
        <v>48968</v>
      </c>
      <c r="B5139" t="s">
        <v>186</v>
      </c>
      <c r="C5139" s="3">
        <v>0.21180555555555555</v>
      </c>
      <c r="D5139" s="3">
        <v>0.23958333333333334</v>
      </c>
      <c r="E5139" s="3">
        <v>0.27638888888888885</v>
      </c>
      <c r="F5139" s="3">
        <v>0.35972222222222222</v>
      </c>
      <c r="G5139" s="3">
        <v>0.38541666666666669</v>
      </c>
      <c r="H5139" s="3">
        <v>0.40416666666666662</v>
      </c>
      <c r="I5139" s="3">
        <v>0.42152777777777778</v>
      </c>
      <c r="J5139" s="3">
        <v>0.49444444444444446</v>
      </c>
      <c r="K5139" s="3">
        <v>0.51527777777777783</v>
      </c>
      <c r="L5139" s="3">
        <v>0.69236111111111109</v>
      </c>
      <c r="M5139" s="3">
        <v>0.71319444444444446</v>
      </c>
      <c r="N5139" s="3">
        <v>0.72638888888888886</v>
      </c>
      <c r="O5139" s="3">
        <v>0.76527777777777772</v>
      </c>
      <c r="P5139" s="3">
        <v>0.73888888888888882</v>
      </c>
      <c r="Q5139" s="3">
        <f t="shared" si="93"/>
        <v>0.69305555555555554</v>
      </c>
      <c r="R5139" s="3">
        <f>MAX(T5139,P5139)</f>
        <v>0.73888888888888893</v>
      </c>
      <c r="S5139" s="3">
        <v>0.68819444444444433</v>
      </c>
      <c r="T5139" s="3">
        <v>0.73888888888888893</v>
      </c>
      <c r="U5139" s="3">
        <f>MAX(M5139+15/60/24-1/24-MOD(M5139+15/60/24-1/24,15/60/24),16/24)</f>
        <v>0.67708333333333326</v>
      </c>
      <c r="V5139" s="3">
        <f>MIN(M5139-MOD(M5139,15/60/24)-1/24,18.75/24)</f>
        <v>0.66666666666666663</v>
      </c>
      <c r="W5139" s="103">
        <f>M5139-(M5139-E5139)/12*1.25</f>
        <v>0.66769386574074074</v>
      </c>
    </row>
    <row r="5140" spans="1:23" ht="12.75" customHeight="1">
      <c r="A5140" s="1">
        <v>48969</v>
      </c>
      <c r="B5140" t="s">
        <v>187</v>
      </c>
      <c r="C5140" s="3">
        <v>0.21111111111111111</v>
      </c>
      <c r="D5140" s="3">
        <v>0.2388888888888889</v>
      </c>
      <c r="E5140" s="3">
        <v>0.27569444444444446</v>
      </c>
      <c r="F5140" s="3">
        <v>0.35972222222222222</v>
      </c>
      <c r="G5140" s="3">
        <v>0.38541666666666669</v>
      </c>
      <c r="H5140" s="3">
        <v>0.40486111111111112</v>
      </c>
      <c r="I5140" s="3">
        <v>0.42152777777777778</v>
      </c>
      <c r="J5140" s="3">
        <v>0.49444444444444446</v>
      </c>
      <c r="K5140" s="3">
        <v>0.51597222222222217</v>
      </c>
      <c r="L5140" s="3">
        <v>0.69236111111111109</v>
      </c>
      <c r="M5140" s="3">
        <v>0.71388888888888891</v>
      </c>
      <c r="N5140" s="3">
        <v>0.7270833333333333</v>
      </c>
      <c r="O5140" s="3">
        <v>0.76527777777777772</v>
      </c>
      <c r="P5140" s="3">
        <v>0.73958333333333326</v>
      </c>
      <c r="Q5140" s="3">
        <f t="shared" si="93"/>
        <v>0.69374999999999987</v>
      </c>
      <c r="R5140" s="3">
        <f>MAX(T5140,P5140)</f>
        <v>0.73958333333333326</v>
      </c>
      <c r="S5140" s="3">
        <v>0.68888888888888877</v>
      </c>
      <c r="T5140" s="3">
        <v>0.73958333333333326</v>
      </c>
      <c r="U5140" s="3">
        <f>MAX(M5140+15/60/24-1/24-MOD(M5140+15/60/24-1/24,15/60/24),16/24)</f>
        <v>0.67708333333333326</v>
      </c>
      <c r="V5140" s="3">
        <f>MIN(M5140-MOD(M5140,15/60/24)-1/24,18.75/24)</f>
        <v>0.66666666666666663</v>
      </c>
      <c r="W5140" s="103">
        <f>M5140-(M5140-E5140)/12*1.25</f>
        <v>0.66824363425925926</v>
      </c>
    </row>
    <row r="5141" spans="1:23" ht="12.75" customHeight="1">
      <c r="A5141" s="1">
        <v>48970</v>
      </c>
      <c r="B5141" t="s">
        <v>188</v>
      </c>
      <c r="C5141" s="3">
        <v>0.21111111111111111</v>
      </c>
      <c r="D5141" s="3">
        <v>0.2388888888888889</v>
      </c>
      <c r="E5141" s="3">
        <v>0.27569444444444446</v>
      </c>
      <c r="F5141" s="3">
        <v>0.35902777777777778</v>
      </c>
      <c r="G5141" s="3">
        <v>0.38541666666666669</v>
      </c>
      <c r="H5141" s="3">
        <v>0.40486111111111112</v>
      </c>
      <c r="I5141" s="3">
        <v>0.42152777777777778</v>
      </c>
      <c r="J5141" s="3">
        <v>0.49513888888888885</v>
      </c>
      <c r="K5141" s="3">
        <v>0.51597222222222217</v>
      </c>
      <c r="L5141" s="3">
        <v>0.69305555555555554</v>
      </c>
      <c r="M5141" s="3">
        <v>0.71388888888888891</v>
      </c>
      <c r="N5141" s="3">
        <v>0.7270833333333333</v>
      </c>
      <c r="O5141" s="3">
        <v>0.76597222222222217</v>
      </c>
      <c r="P5141" s="3">
        <v>0.73958333333333326</v>
      </c>
      <c r="Q5141" s="3">
        <f t="shared" si="93"/>
        <v>0.69444444444444431</v>
      </c>
      <c r="R5141" s="3">
        <f>MAX(T5141,P5141)</f>
        <v>0.7402777777777777</v>
      </c>
      <c r="S5141" s="3">
        <v>0.68958333333333321</v>
      </c>
      <c r="T5141" s="3">
        <v>0.7402777777777777</v>
      </c>
      <c r="U5141" s="3">
        <f>MAX(M5141+15/60/24-1/24-MOD(M5141+15/60/24-1/24,15/60/24),16/24)</f>
        <v>0.67708333333333326</v>
      </c>
      <c r="V5141" s="3">
        <f>MIN(M5141-MOD(M5141,15/60/24)-1/24,18.75/24)</f>
        <v>0.66666666666666663</v>
      </c>
      <c r="W5141" s="103">
        <f>M5141-(M5141-E5141)/12*1.25</f>
        <v>0.66824363425925926</v>
      </c>
    </row>
    <row r="5142" spans="1:23" ht="12.75" customHeight="1">
      <c r="A5142" s="1">
        <v>48971</v>
      </c>
      <c r="B5142" t="s">
        <v>189</v>
      </c>
      <c r="C5142" s="3">
        <v>0.21111111111111111</v>
      </c>
      <c r="D5142" s="3">
        <v>0.2388888888888889</v>
      </c>
      <c r="E5142" s="3">
        <v>0.27569444444444446</v>
      </c>
      <c r="F5142" s="3">
        <v>0.35902777777777778</v>
      </c>
      <c r="G5142" s="3">
        <v>0.38541666666666669</v>
      </c>
      <c r="H5142" s="3">
        <v>0.40486111111111112</v>
      </c>
      <c r="I5142" s="3">
        <v>0.42152777777777778</v>
      </c>
      <c r="J5142" s="3">
        <v>0.49513888888888885</v>
      </c>
      <c r="K5142" s="3">
        <v>0.51597222222222217</v>
      </c>
      <c r="L5142" s="3">
        <v>0.69374999999999998</v>
      </c>
      <c r="M5142" s="3">
        <v>0.71458333333333335</v>
      </c>
      <c r="N5142" s="3">
        <v>0.72777777777777775</v>
      </c>
      <c r="O5142" s="3">
        <v>0.76666666666666661</v>
      </c>
      <c r="P5142" s="3">
        <v>0.7402777777777777</v>
      </c>
      <c r="Q5142" s="3">
        <f t="shared" si="93"/>
        <v>0.69513888888888875</v>
      </c>
      <c r="R5142" s="3">
        <f>MAX(T5142,P5142)</f>
        <v>0.74097222222222214</v>
      </c>
      <c r="S5142" s="3">
        <v>0.69027777777777766</v>
      </c>
      <c r="T5142" s="3">
        <v>0.74097222222222214</v>
      </c>
      <c r="U5142" s="3">
        <f>MAX(M5142+15/60/24-1/24-MOD(M5142+15/60/24-1/24,15/60/24),16/24)</f>
        <v>0.67708333333333326</v>
      </c>
      <c r="V5142" s="3">
        <f>MIN(M5142-MOD(M5142,15/60/24)-1/24,18.75/24)</f>
        <v>0.66666666666666663</v>
      </c>
      <c r="W5142" s="103">
        <f>M5142-(M5142-E5142)/12*1.25</f>
        <v>0.66886574074074079</v>
      </c>
    </row>
    <row r="5143" spans="1:23" ht="12.75" customHeight="1">
      <c r="A5143" s="1">
        <v>48972</v>
      </c>
      <c r="B5143" t="s">
        <v>103</v>
      </c>
      <c r="C5143" s="3">
        <v>0.21041666666666667</v>
      </c>
      <c r="D5143" s="3">
        <v>0.23819444444444446</v>
      </c>
      <c r="E5143" s="3">
        <v>0.27500000000000002</v>
      </c>
      <c r="F5143" s="3">
        <v>0.35902777777777778</v>
      </c>
      <c r="G5143" s="3">
        <v>0.38541666666666669</v>
      </c>
      <c r="H5143" s="3">
        <v>0.40486111111111112</v>
      </c>
      <c r="I5143" s="3">
        <v>0.42152777777777778</v>
      </c>
      <c r="J5143" s="3">
        <v>0.49513888888888885</v>
      </c>
      <c r="K5143" s="3">
        <v>0.51597222222222217</v>
      </c>
      <c r="L5143" s="3">
        <v>0.69444444444444453</v>
      </c>
      <c r="M5143" s="3">
        <v>0.71527777777777779</v>
      </c>
      <c r="N5143" s="3">
        <v>0.7284722222222223</v>
      </c>
      <c r="O5143" s="3">
        <v>0.76736111111111105</v>
      </c>
      <c r="P5143" s="3">
        <v>0.74097222222222225</v>
      </c>
      <c r="Q5143" s="3">
        <f t="shared" si="93"/>
        <v>0.69583333333333319</v>
      </c>
      <c r="R5143" s="3">
        <f>MAX(T5143,P5143)</f>
        <v>0.74097222222222225</v>
      </c>
      <c r="S5143" s="3">
        <v>0.6909722222222221</v>
      </c>
      <c r="T5143" s="3">
        <v>0.74097222222222214</v>
      </c>
      <c r="U5143" s="3">
        <f>MAX(M5143+15/60/24-1/24-MOD(M5143+15/60/24-1/24,15/60/24),16/24)</f>
        <v>0.67708333333333326</v>
      </c>
      <c r="V5143" s="3">
        <f>MIN(M5143-MOD(M5143,15/60/24)-1/24,18.75/24)</f>
        <v>0.66666666666666663</v>
      </c>
      <c r="W5143" s="103">
        <f>M5143-(M5143-E5143)/12*1.25</f>
        <v>0.6694155092592593</v>
      </c>
    </row>
    <row r="5144" spans="1:23" ht="12.75" customHeight="1">
      <c r="A5144" s="1">
        <v>48973</v>
      </c>
      <c r="B5144" t="s">
        <v>190</v>
      </c>
      <c r="C5144" s="3">
        <v>0.21041666666666667</v>
      </c>
      <c r="D5144" s="3">
        <v>0.23819444444444446</v>
      </c>
      <c r="E5144" s="3">
        <v>0.27430555555555552</v>
      </c>
      <c r="F5144" s="3">
        <v>0.35902777777777778</v>
      </c>
      <c r="G5144" s="3">
        <v>0.38472222222222219</v>
      </c>
      <c r="H5144" s="3">
        <v>0.40486111111111112</v>
      </c>
      <c r="I5144" s="3">
        <v>0.42152777777777778</v>
      </c>
      <c r="J5144" s="3">
        <v>0.49513888888888885</v>
      </c>
      <c r="K5144" s="3">
        <v>0.51597222222222217</v>
      </c>
      <c r="L5144" s="3">
        <v>0.69513888888888886</v>
      </c>
      <c r="M5144" s="3">
        <v>0.71597222222222223</v>
      </c>
      <c r="N5144" s="3">
        <v>0.72916666666666663</v>
      </c>
      <c r="O5144" s="3">
        <v>0.76805555555555549</v>
      </c>
      <c r="P5144" s="3">
        <v>0.74166666666666659</v>
      </c>
      <c r="Q5144" s="3">
        <f t="shared" si="93"/>
        <v>0.69652777777777763</v>
      </c>
      <c r="R5144" s="3">
        <f>MAX(T5144,P5144)</f>
        <v>0.74166666666666659</v>
      </c>
      <c r="S5144" s="3">
        <v>0.69166666666666654</v>
      </c>
      <c r="T5144" s="3">
        <v>0.74166666666666659</v>
      </c>
      <c r="U5144" s="3">
        <f>MAX(M5144+15/60/24-1/24-MOD(M5144+15/60/24-1/24,15/60/24),16/24)</f>
        <v>0.67708333333333326</v>
      </c>
      <c r="V5144" s="3">
        <f>MIN(M5144-MOD(M5144,15/60/24)-1/24,18.75/24)</f>
        <v>0.66666666666666663</v>
      </c>
      <c r="W5144" s="103">
        <f>M5144-(M5144-E5144)/12*1.25</f>
        <v>0.66996527777777781</v>
      </c>
    </row>
    <row r="5145" spans="1:23" ht="12.75" customHeight="1">
      <c r="A5145" s="1">
        <v>48974</v>
      </c>
      <c r="B5145" t="s">
        <v>191</v>
      </c>
      <c r="C5145" s="3">
        <v>0.21041666666666667</v>
      </c>
      <c r="D5145" s="3">
        <v>0.23749999999999999</v>
      </c>
      <c r="E5145" s="3">
        <v>0.27430555555555552</v>
      </c>
      <c r="F5145" s="3">
        <v>0.35902777777777778</v>
      </c>
      <c r="G5145" s="3">
        <v>0.38472222222222219</v>
      </c>
      <c r="H5145" s="3">
        <v>0.40416666666666662</v>
      </c>
      <c r="I5145" s="3">
        <v>0.42152777777777778</v>
      </c>
      <c r="J5145" s="3">
        <v>0.49513888888888885</v>
      </c>
      <c r="K5145" s="3">
        <v>0.51597222222222217</v>
      </c>
      <c r="L5145" s="3">
        <v>0.6958333333333333</v>
      </c>
      <c r="M5145" s="3">
        <v>0.71666666666666667</v>
      </c>
      <c r="N5145" s="3">
        <v>0.72986111111111107</v>
      </c>
      <c r="O5145" s="3">
        <v>0.76875000000000004</v>
      </c>
      <c r="P5145" s="3">
        <v>0.74236111111111103</v>
      </c>
      <c r="Q5145" s="3">
        <f t="shared" si="93"/>
        <v>0.69722222222222208</v>
      </c>
      <c r="R5145" s="3">
        <f>MAX(T5145,P5145)</f>
        <v>0.74236111111111103</v>
      </c>
      <c r="S5145" s="3">
        <v>0.69236111111111098</v>
      </c>
      <c r="T5145" s="3">
        <v>0.74236111111111103</v>
      </c>
      <c r="U5145" s="3">
        <f>MAX(M5145+15/60/24-1/24-MOD(M5145+15/60/24-1/24,15/60/24),16/24)</f>
        <v>0.67708333333333326</v>
      </c>
      <c r="V5145" s="3">
        <f>MIN(M5145-MOD(M5145,15/60/24)-1/24,18.75/24)</f>
        <v>0.66666666666666663</v>
      </c>
      <c r="W5145" s="103">
        <f>M5145-(M5145-E5145)/12*1.25</f>
        <v>0.67058738425925923</v>
      </c>
    </row>
    <row r="5146" spans="1:23" ht="12.75" customHeight="1">
      <c r="A5146" s="1">
        <v>48975</v>
      </c>
      <c r="B5146" t="s">
        <v>192</v>
      </c>
      <c r="C5146" s="3">
        <v>0.20972222222222223</v>
      </c>
      <c r="D5146" s="3">
        <v>0.23749999999999999</v>
      </c>
      <c r="E5146" s="3">
        <v>0.27361111111111108</v>
      </c>
      <c r="F5146" s="3">
        <v>0.35902777777777778</v>
      </c>
      <c r="G5146" s="3">
        <v>0.38472222222222219</v>
      </c>
      <c r="H5146" s="3">
        <v>0.40416666666666662</v>
      </c>
      <c r="I5146" s="3">
        <v>0.42152777777777778</v>
      </c>
      <c r="J5146" s="3">
        <v>0.49583333333333335</v>
      </c>
      <c r="K5146" s="3">
        <v>0.51666666666666672</v>
      </c>
      <c r="L5146" s="3">
        <v>0.69652777777777775</v>
      </c>
      <c r="M5146" s="3">
        <v>0.71736111111111112</v>
      </c>
      <c r="N5146" s="3">
        <v>0.73055555555555562</v>
      </c>
      <c r="O5146" s="3">
        <v>0.76875000000000004</v>
      </c>
      <c r="P5146" s="3">
        <v>0.74305555555555558</v>
      </c>
      <c r="Q5146" s="3">
        <f t="shared" si="93"/>
        <v>0.69791666666666652</v>
      </c>
      <c r="R5146" s="3">
        <f>MAX(T5146,P5146)</f>
        <v>0.74305555555555558</v>
      </c>
      <c r="S5146" s="3">
        <v>0.69305555555555542</v>
      </c>
      <c r="T5146" s="3">
        <v>0.74305555555555547</v>
      </c>
      <c r="U5146" s="3">
        <f>MAX(M5146+15/60/24-1/24-MOD(M5146+15/60/24-1/24,15/60/24),16/24)</f>
        <v>0.67708333333333326</v>
      </c>
      <c r="V5146" s="3">
        <f>MIN(M5146-MOD(M5146,15/60/24)-1/24,18.75/24)</f>
        <v>0.66666666666666663</v>
      </c>
      <c r="W5146" s="103">
        <f>M5146-(M5146-E5146)/12*1.25</f>
        <v>0.67113715277777775</v>
      </c>
    </row>
    <row r="5147" spans="1:23" ht="12.75" customHeight="1">
      <c r="A5147" s="1">
        <v>48976</v>
      </c>
      <c r="B5147" t="s">
        <v>193</v>
      </c>
      <c r="C5147" s="3">
        <v>0.20972222222222223</v>
      </c>
      <c r="D5147" s="3">
        <v>0.23680555555555557</v>
      </c>
      <c r="E5147" s="3">
        <v>0.27361111111111108</v>
      </c>
      <c r="F5147" s="3">
        <v>0.35902777777777778</v>
      </c>
      <c r="G5147" s="3">
        <v>0.38472222222222219</v>
      </c>
      <c r="H5147" s="3">
        <v>0.40416666666666662</v>
      </c>
      <c r="I5147" s="3">
        <v>0.42152777777777778</v>
      </c>
      <c r="J5147" s="3">
        <v>0.49583333333333335</v>
      </c>
      <c r="K5147" s="3">
        <v>0.51666666666666672</v>
      </c>
      <c r="L5147" s="3">
        <v>0.6972222222222223</v>
      </c>
      <c r="M5147" s="3">
        <v>0.71805555555555556</v>
      </c>
      <c r="N5147" s="3">
        <v>0.73124999999999996</v>
      </c>
      <c r="O5147" s="3">
        <v>0.76944444444444449</v>
      </c>
      <c r="P5147" s="3">
        <v>0.74375000000000002</v>
      </c>
      <c r="Q5147" s="3">
        <f t="shared" si="93"/>
        <v>0.69861111111111096</v>
      </c>
      <c r="R5147" s="3">
        <f>MAX(T5147,P5147)</f>
        <v>0.74375000000000002</v>
      </c>
      <c r="S5147" s="3">
        <v>0.69305555555555554</v>
      </c>
      <c r="T5147" s="3">
        <v>0.74375000000000002</v>
      </c>
      <c r="U5147" s="3">
        <f>MAX(M5147+15/60/24-1/24-MOD(M5147+15/60/24-1/24,15/60/24),16/24)</f>
        <v>0.67708333333333326</v>
      </c>
      <c r="V5147" s="3">
        <f>MIN(M5147-MOD(M5147,15/60/24)-1/24,18.75/24)</f>
        <v>0.66666666666666663</v>
      </c>
      <c r="W5147" s="103">
        <f>M5147-(M5147-E5147)/12*1.25</f>
        <v>0.67175925925925928</v>
      </c>
    </row>
    <row r="5148" spans="1:23" ht="12.75" customHeight="1">
      <c r="A5148" s="1">
        <v>48977</v>
      </c>
      <c r="B5148" t="s">
        <v>194</v>
      </c>
      <c r="C5148" s="3">
        <v>0.20902777777777778</v>
      </c>
      <c r="D5148" s="3">
        <v>0.23680555555555557</v>
      </c>
      <c r="E5148" s="3">
        <v>0.27291666666666664</v>
      </c>
      <c r="F5148" s="3">
        <v>0.35833333333333334</v>
      </c>
      <c r="G5148" s="3">
        <v>0.3840277777777778</v>
      </c>
      <c r="H5148" s="3">
        <v>0.40416666666666662</v>
      </c>
      <c r="I5148" s="3">
        <v>0.42152777777777778</v>
      </c>
      <c r="J5148" s="3">
        <v>0.49583333333333335</v>
      </c>
      <c r="K5148" s="3">
        <v>0.51666666666666672</v>
      </c>
      <c r="L5148" s="3">
        <v>0.69791666666666663</v>
      </c>
      <c r="M5148" s="3">
        <v>0.71875</v>
      </c>
      <c r="N5148" s="3">
        <v>0.7319444444444444</v>
      </c>
      <c r="O5148" s="3">
        <v>0.77013888888888893</v>
      </c>
      <c r="P5148" s="3">
        <v>0.74444444444444435</v>
      </c>
      <c r="Q5148" s="3">
        <f t="shared" si="93"/>
        <v>0.69861111111111107</v>
      </c>
      <c r="R5148" s="3">
        <f>MAX(T5148,P5148)</f>
        <v>0.74444444444444446</v>
      </c>
      <c r="S5148" s="3">
        <v>0.69374999999999998</v>
      </c>
      <c r="T5148" s="3">
        <v>0.74444444444444446</v>
      </c>
      <c r="U5148" s="3">
        <f>MAX(M5148+15/60/24-1/24-MOD(M5148+15/60/24-1/24,15/60/24),16/24)</f>
        <v>0.6875</v>
      </c>
      <c r="V5148" s="3">
        <f>MIN(M5148-MOD(M5148,15/60/24)-1/24,18.75/24)</f>
        <v>0.67708333333333337</v>
      </c>
      <c r="W5148" s="103">
        <f>M5148-(M5148-E5148)/12*1.25</f>
        <v>0.67230902777777779</v>
      </c>
    </row>
    <row r="5149" spans="1:23" ht="12.75" customHeight="1">
      <c r="A5149" s="1">
        <v>48978</v>
      </c>
      <c r="B5149" t="s">
        <v>195</v>
      </c>
      <c r="C5149" s="3">
        <v>0.20902777777777778</v>
      </c>
      <c r="D5149" s="3">
        <v>0.23611111111111113</v>
      </c>
      <c r="E5149" s="3">
        <v>0.2722222222222222</v>
      </c>
      <c r="F5149" s="3">
        <v>0.35833333333333334</v>
      </c>
      <c r="G5149" s="3">
        <v>0.3840277777777778</v>
      </c>
      <c r="H5149" s="3">
        <v>0.40416666666666662</v>
      </c>
      <c r="I5149" s="3">
        <v>0.42152777777777778</v>
      </c>
      <c r="J5149" s="3">
        <v>0.49583333333333335</v>
      </c>
      <c r="K5149" s="3">
        <v>0.51666666666666672</v>
      </c>
      <c r="L5149" s="3">
        <v>0.69861111111111107</v>
      </c>
      <c r="M5149" s="3">
        <v>0.71944444444444444</v>
      </c>
      <c r="N5149" s="3">
        <v>0.73263888888888884</v>
      </c>
      <c r="O5149" s="3">
        <v>0.77083333333333337</v>
      </c>
      <c r="P5149" s="3">
        <v>0.7451388888888888</v>
      </c>
      <c r="Q5149" s="3">
        <f t="shared" si="93"/>
        <v>0.69930555555555551</v>
      </c>
      <c r="R5149" s="3">
        <f>MAX(T5149,P5149)</f>
        <v>0.7451388888888888</v>
      </c>
      <c r="S5149" s="3">
        <v>0.69444444444444442</v>
      </c>
      <c r="T5149" s="3">
        <v>0.74513888888888868</v>
      </c>
      <c r="U5149" s="3">
        <f>MAX(M5149+15/60/24-1/24-MOD(M5149+15/60/24-1/24,15/60/24),16/24)</f>
        <v>0.6875</v>
      </c>
      <c r="V5149" s="3">
        <f>MIN(M5149-MOD(M5149,15/60/24)-1/24,18.75/24)</f>
        <v>0.67708333333333337</v>
      </c>
      <c r="W5149" s="103">
        <f>M5149-(M5149-E5149)/12*1.25</f>
        <v>0.6728587962962963</v>
      </c>
    </row>
    <row r="5150" spans="1:23" ht="12.75" customHeight="1">
      <c r="A5150" s="1">
        <v>48979</v>
      </c>
      <c r="B5150" t="s">
        <v>104</v>
      </c>
      <c r="C5150" s="3">
        <v>0.20833333333333334</v>
      </c>
      <c r="D5150" s="3">
        <v>0.23541666666666669</v>
      </c>
      <c r="E5150" s="3">
        <v>0.2722222222222222</v>
      </c>
      <c r="F5150" s="3">
        <v>0.35833333333333334</v>
      </c>
      <c r="G5150" s="3">
        <v>0.3840277777777778</v>
      </c>
      <c r="H5150" s="3">
        <v>0.40416666666666662</v>
      </c>
      <c r="I5150" s="3">
        <v>0.42152777777777778</v>
      </c>
      <c r="J5150" s="3">
        <v>0.49583333333333335</v>
      </c>
      <c r="K5150" s="3">
        <v>0.51666666666666672</v>
      </c>
      <c r="L5150" s="3">
        <v>0.69930555555555562</v>
      </c>
      <c r="M5150" s="3">
        <v>0.72013888888888888</v>
      </c>
      <c r="N5150" s="3">
        <v>0.73263888888888884</v>
      </c>
      <c r="O5150" s="3">
        <v>0.77083333333333337</v>
      </c>
      <c r="P5150" s="3">
        <v>0.7451388888888888</v>
      </c>
      <c r="Q5150" s="3">
        <f t="shared" si="93"/>
        <v>0.7</v>
      </c>
      <c r="R5150" s="3">
        <f>MAX(T5150,P5150)</f>
        <v>0.7451388888888888</v>
      </c>
      <c r="S5150" s="3">
        <v>0.69513888888888886</v>
      </c>
      <c r="T5150" s="3">
        <v>0.74513888888888868</v>
      </c>
      <c r="U5150" s="3">
        <f>MAX(M5150+15/60/24-1/24-MOD(M5150+15/60/24-1/24,15/60/24),16/24)</f>
        <v>0.6875</v>
      </c>
      <c r="V5150" s="3">
        <f>MIN(M5150-MOD(M5150,15/60/24)-1/24,18.75/24)</f>
        <v>0.67708333333333337</v>
      </c>
      <c r="W5150" s="103">
        <f>M5150-(M5150-E5150)/12*1.25</f>
        <v>0.67348090277777772</v>
      </c>
    </row>
    <row r="5151" spans="1:23" ht="12.75" customHeight="1">
      <c r="A5151" s="1">
        <v>48980</v>
      </c>
      <c r="B5151" t="s">
        <v>196</v>
      </c>
      <c r="C5151" s="3">
        <v>0.2076388888888889</v>
      </c>
      <c r="D5151" s="3">
        <v>0.23541666666666669</v>
      </c>
      <c r="E5151" s="3">
        <v>0.27152777777777776</v>
      </c>
      <c r="F5151" s="3">
        <v>0.35833333333333334</v>
      </c>
      <c r="G5151" s="3">
        <v>0.3840277777777778</v>
      </c>
      <c r="H5151" s="3">
        <v>0.40416666666666662</v>
      </c>
      <c r="I5151" s="3">
        <v>0.42083333333333334</v>
      </c>
      <c r="J5151" s="3">
        <v>0.49583333333333335</v>
      </c>
      <c r="K5151" s="3">
        <v>0.51666666666666672</v>
      </c>
      <c r="L5151" s="3">
        <v>0.7</v>
      </c>
      <c r="M5151" s="3">
        <v>0.72083333333333333</v>
      </c>
      <c r="N5151" s="3">
        <v>0.73333333333333339</v>
      </c>
      <c r="O5151" s="3">
        <v>0.77152777777777781</v>
      </c>
      <c r="P5151" s="3">
        <v>0.74583333333333335</v>
      </c>
      <c r="Q5151" s="3">
        <f t="shared" si="93"/>
        <v>0.7006944444444444</v>
      </c>
      <c r="R5151" s="3">
        <f>MAX(T5151,P5151)</f>
        <v>0.74583333333333335</v>
      </c>
      <c r="S5151" s="3">
        <v>0.6958333333333333</v>
      </c>
      <c r="T5151" s="3">
        <v>0.74583333333333335</v>
      </c>
      <c r="U5151" s="3">
        <f>MAX(M5151+15/60/24-1/24-MOD(M5151+15/60/24-1/24,15/60/24),16/24)</f>
        <v>0.6875</v>
      </c>
      <c r="V5151" s="3">
        <f>MIN(M5151-MOD(M5151,15/60/24)-1/24,18.75/24)</f>
        <v>0.67708333333333337</v>
      </c>
      <c r="W5151" s="103">
        <f>M5151-(M5151-E5151)/12*1.25</f>
        <v>0.67403067129629624</v>
      </c>
    </row>
    <row r="5152" spans="1:23" ht="12.75" customHeight="1">
      <c r="A5152" s="1">
        <v>48981</v>
      </c>
      <c r="B5152" t="s">
        <v>197</v>
      </c>
      <c r="C5152" s="3">
        <v>0.2076388888888889</v>
      </c>
      <c r="D5152" s="3">
        <v>0.23472222222222219</v>
      </c>
      <c r="E5152" s="3">
        <v>0.27083333333333331</v>
      </c>
      <c r="F5152" s="3">
        <v>0.3576388888888889</v>
      </c>
      <c r="G5152" s="3">
        <v>0.3833333333333333</v>
      </c>
      <c r="H5152" s="3">
        <v>0.40416666666666662</v>
      </c>
      <c r="I5152" s="3">
        <v>0.42083333333333334</v>
      </c>
      <c r="J5152" s="3">
        <v>0.49583333333333335</v>
      </c>
      <c r="K5152" s="3">
        <v>0.51666666666666672</v>
      </c>
      <c r="L5152" s="3">
        <v>0.7</v>
      </c>
      <c r="M5152" s="3">
        <v>0.72083333333333333</v>
      </c>
      <c r="N5152" s="3">
        <v>0.73402777777777783</v>
      </c>
      <c r="O5152" s="3">
        <v>0.77222222222222225</v>
      </c>
      <c r="P5152" s="3">
        <v>0.74583333333333324</v>
      </c>
      <c r="Q5152" s="3">
        <f t="shared" si="93"/>
        <v>0.70138888888888884</v>
      </c>
      <c r="R5152" s="3">
        <f>MAX(T5152,P5152)</f>
        <v>0.74652777777777779</v>
      </c>
      <c r="S5152" s="3">
        <v>0.69652777777777775</v>
      </c>
      <c r="T5152" s="3">
        <v>0.74652777777777779</v>
      </c>
      <c r="U5152" s="3">
        <f>MAX(M5152+15/60/24-1/24-MOD(M5152+15/60/24-1/24,15/60/24),16/24)</f>
        <v>0.6875</v>
      </c>
      <c r="V5152" s="3">
        <f>MIN(M5152-MOD(M5152,15/60/24)-1/24,18.75/24)</f>
        <v>0.67708333333333337</v>
      </c>
      <c r="W5152" s="103">
        <f>M5152-(M5152-E5152)/12*1.25</f>
        <v>0.67395833333333333</v>
      </c>
    </row>
    <row r="5153" spans="1:23" ht="12.75" customHeight="1">
      <c r="A5153" s="1">
        <v>48982</v>
      </c>
      <c r="B5153" t="s">
        <v>198</v>
      </c>
      <c r="C5153" s="3">
        <v>0.20694444444444446</v>
      </c>
      <c r="D5153" s="3">
        <v>0.23472222222222219</v>
      </c>
      <c r="E5153" s="3">
        <v>0.27013888888888887</v>
      </c>
      <c r="F5153" s="3">
        <v>0.3576388888888889</v>
      </c>
      <c r="G5153" s="3">
        <v>0.3833333333333333</v>
      </c>
      <c r="H5153" s="3">
        <v>0.40416666666666662</v>
      </c>
      <c r="I5153" s="3">
        <v>0.42083333333333334</v>
      </c>
      <c r="J5153" s="3">
        <v>0.49583333333333335</v>
      </c>
      <c r="K5153" s="3">
        <v>0.51666666666666672</v>
      </c>
      <c r="L5153" s="3">
        <v>0.7006944444444444</v>
      </c>
      <c r="M5153" s="3">
        <v>0.72152777777777777</v>
      </c>
      <c r="N5153" s="3">
        <v>0.73472222222222217</v>
      </c>
      <c r="O5153" s="3">
        <v>0.7729166666666667</v>
      </c>
      <c r="P5153" s="3">
        <v>0.74722222222222212</v>
      </c>
      <c r="Q5153" s="3">
        <f t="shared" si="93"/>
        <v>0.70208333333333328</v>
      </c>
      <c r="R5153" s="3">
        <f>MAX(T5153,P5153)</f>
        <v>0.74722222222222234</v>
      </c>
      <c r="S5153" s="3">
        <v>0.69722222222222219</v>
      </c>
      <c r="T5153" s="3">
        <v>0.74722222222222234</v>
      </c>
      <c r="U5153" s="3">
        <f>MAX(M5153+15/60/24-1/24-MOD(M5153+15/60/24-1/24,15/60/24),16/24)</f>
        <v>0.6875</v>
      </c>
      <c r="V5153" s="3">
        <f>MIN(M5153-MOD(M5153,15/60/24)-1/24,18.75/24)</f>
        <v>0.67708333333333337</v>
      </c>
      <c r="W5153" s="103">
        <f>M5153-(M5153-E5153)/12*1.25</f>
        <v>0.67450810185185184</v>
      </c>
    </row>
    <row r="5154" spans="1:23" ht="12.75" customHeight="1">
      <c r="A5154" s="1">
        <v>48983</v>
      </c>
      <c r="B5154" t="s">
        <v>199</v>
      </c>
      <c r="C5154" s="3">
        <v>0.20624999999999999</v>
      </c>
      <c r="D5154" s="3">
        <v>0.23402777777777781</v>
      </c>
      <c r="E5154" s="3">
        <v>0.27013888888888887</v>
      </c>
      <c r="F5154" s="3">
        <v>0.3576388888888889</v>
      </c>
      <c r="G5154" s="3">
        <v>0.3833333333333333</v>
      </c>
      <c r="H5154" s="3">
        <v>0.40347222222222223</v>
      </c>
      <c r="I5154" s="3">
        <v>0.42083333333333334</v>
      </c>
      <c r="J5154" s="3">
        <v>0.49583333333333335</v>
      </c>
      <c r="K5154" s="3">
        <v>0.51666666666666672</v>
      </c>
      <c r="L5154" s="3">
        <v>0.70138888888888884</v>
      </c>
      <c r="M5154" s="3">
        <v>0.72222222222222221</v>
      </c>
      <c r="N5154" s="3">
        <v>0.73541666666666661</v>
      </c>
      <c r="O5154" s="3">
        <v>0.77361111111111114</v>
      </c>
      <c r="P5154" s="3">
        <v>0.74791666666666656</v>
      </c>
      <c r="Q5154" s="3">
        <f t="shared" si="93"/>
        <v>0.70277777777777772</v>
      </c>
      <c r="R5154" s="3">
        <f>MAX(T5154,P5154)</f>
        <v>0.74791666666666667</v>
      </c>
      <c r="S5154" s="3">
        <v>0.69791666666666663</v>
      </c>
      <c r="T5154" s="3">
        <v>0.74791666666666667</v>
      </c>
      <c r="U5154" s="3">
        <f>MAX(M5154+15/60/24-1/24-MOD(M5154+15/60/24-1/24,15/60/24),16/24)</f>
        <v>0.6875</v>
      </c>
      <c r="V5154" s="3">
        <f>MIN(M5154-MOD(M5154,15/60/24)-1/24,18.75/24)</f>
        <v>0.67708333333333337</v>
      </c>
      <c r="W5154" s="103">
        <f>M5154-(M5154-E5154)/12*1.25</f>
        <v>0.67513020833333337</v>
      </c>
    </row>
    <row r="5155" spans="1:23" ht="12.75" customHeight="1">
      <c r="A5155" s="1">
        <v>48984</v>
      </c>
      <c r="B5155" t="s">
        <v>200</v>
      </c>
      <c r="C5155" s="3">
        <v>0.20624999999999999</v>
      </c>
      <c r="D5155" s="3">
        <v>0.23333333333333331</v>
      </c>
      <c r="E5155" s="3">
        <v>0.26944444444444443</v>
      </c>
      <c r="F5155" s="3">
        <v>0.35694444444444445</v>
      </c>
      <c r="G5155" s="3">
        <v>0.38263888888888892</v>
      </c>
      <c r="H5155" s="3">
        <v>0.40347222222222223</v>
      </c>
      <c r="I5155" s="3">
        <v>0.42083333333333334</v>
      </c>
      <c r="J5155" s="3">
        <v>0.49583333333333335</v>
      </c>
      <c r="K5155" s="3">
        <v>0.51666666666666672</v>
      </c>
      <c r="L5155" s="3">
        <v>0.70208333333333339</v>
      </c>
      <c r="M5155" s="3">
        <v>0.72291666666666665</v>
      </c>
      <c r="N5155" s="3">
        <v>0.73611111111111116</v>
      </c>
      <c r="O5155" s="3">
        <v>0.77361111111111114</v>
      </c>
      <c r="P5155" s="3">
        <v>0.74861111111111112</v>
      </c>
      <c r="Q5155" s="3">
        <f t="shared" si="93"/>
        <v>0.70347222222222217</v>
      </c>
      <c r="R5155" s="3">
        <f>MAX(T5155,P5155)</f>
        <v>0.74861111111111112</v>
      </c>
      <c r="S5155" s="3">
        <v>0.69861111111111107</v>
      </c>
      <c r="T5155" s="3">
        <v>0.74791666666666667</v>
      </c>
      <c r="U5155" s="3">
        <f>MAX(M5155+15/60/24-1/24-MOD(M5155+15/60/24-1/24,15/60/24),16/24)</f>
        <v>0.6875</v>
      </c>
      <c r="V5155" s="3">
        <f>MIN(M5155-MOD(M5155,15/60/24)-1/24,18.75/24)</f>
        <v>0.67708333333333337</v>
      </c>
      <c r="W5155" s="103">
        <f>M5155-(M5155-E5155)/12*1.25</f>
        <v>0.67567997685185188</v>
      </c>
    </row>
    <row r="5156" spans="1:23" ht="12.75" customHeight="1">
      <c r="A5156" s="1">
        <v>48985</v>
      </c>
      <c r="B5156" t="s">
        <v>201</v>
      </c>
      <c r="C5156" s="3">
        <v>0.20555555555555557</v>
      </c>
      <c r="D5156" s="3">
        <v>0.23263888888888887</v>
      </c>
      <c r="E5156" s="3">
        <v>0.26874999999999999</v>
      </c>
      <c r="F5156" s="3">
        <v>0.35694444444444445</v>
      </c>
      <c r="G5156" s="3">
        <v>0.38263888888888892</v>
      </c>
      <c r="H5156" s="3">
        <v>0.40347222222222223</v>
      </c>
      <c r="I5156" s="3">
        <v>0.4201388888888889</v>
      </c>
      <c r="J5156" s="3">
        <v>0.49583333333333335</v>
      </c>
      <c r="K5156" s="3">
        <v>0.51666666666666672</v>
      </c>
      <c r="L5156" s="3">
        <v>0.70277777777777783</v>
      </c>
      <c r="M5156" s="3">
        <v>0.72361111111111109</v>
      </c>
      <c r="N5156" s="3">
        <v>0.7368055555555556</v>
      </c>
      <c r="O5156" s="3">
        <v>0.77430555555555558</v>
      </c>
      <c r="P5156" s="3">
        <v>0.74930555555555556</v>
      </c>
      <c r="Q5156" s="3">
        <f t="shared" si="93"/>
        <v>0.70416666666666661</v>
      </c>
      <c r="R5156" s="3">
        <f>MAX(T5156,P5156)</f>
        <v>0.74930555555555556</v>
      </c>
      <c r="S5156" s="3">
        <v>0.69861111111111107</v>
      </c>
      <c r="T5156" s="3">
        <v>0.74861111111111112</v>
      </c>
      <c r="U5156" s="3">
        <f>MAX(M5156+15/60/24-1/24-MOD(M5156+15/60/24-1/24,15/60/24),16/24)</f>
        <v>0.6875</v>
      </c>
      <c r="V5156" s="3">
        <f>MIN(M5156-MOD(M5156,15/60/24)-1/24,18.75/24)</f>
        <v>0.67708333333333337</v>
      </c>
      <c r="W5156" s="103">
        <f>M5156-(M5156-E5156)/12*1.25</f>
        <v>0.67622974537037039</v>
      </c>
    </row>
    <row r="5157" spans="1:23" ht="12.75" customHeight="1">
      <c r="A5157" s="1">
        <v>48986</v>
      </c>
      <c r="B5157" t="s">
        <v>105</v>
      </c>
      <c r="C5157" s="3">
        <v>0.20486111111111113</v>
      </c>
      <c r="D5157" s="3">
        <v>0.23263888888888887</v>
      </c>
      <c r="E5157" s="3">
        <v>0.26805555555555555</v>
      </c>
      <c r="F5157" s="3">
        <v>0.35694444444444445</v>
      </c>
      <c r="G5157" s="3">
        <v>0.38194444444444442</v>
      </c>
      <c r="H5157" s="3">
        <v>0.40347222222222223</v>
      </c>
      <c r="I5157" s="3">
        <v>0.4201388888888889</v>
      </c>
      <c r="J5157" s="3">
        <v>0.49583333333333335</v>
      </c>
      <c r="K5157" s="3">
        <v>0.51666666666666672</v>
      </c>
      <c r="L5157" s="3">
        <v>0.70347222222222217</v>
      </c>
      <c r="M5157" s="3">
        <v>0.72430555555555554</v>
      </c>
      <c r="N5157" s="3">
        <v>0.7368055555555556</v>
      </c>
      <c r="O5157" s="3">
        <v>0.77500000000000002</v>
      </c>
      <c r="P5157" s="3">
        <v>0.74930555555555556</v>
      </c>
      <c r="Q5157" s="3">
        <f t="shared" si="93"/>
        <v>0.70416666666666661</v>
      </c>
      <c r="R5157" s="3">
        <f>MAX(T5157,P5157)</f>
        <v>0.74930555555555556</v>
      </c>
      <c r="S5157" s="3">
        <v>0.69930555555555551</v>
      </c>
      <c r="T5157" s="3">
        <v>0.74930555555555556</v>
      </c>
      <c r="U5157" s="3">
        <f>MAX(M5157+15/60/24-1/24-MOD(M5157+15/60/24-1/24,15/60/24),16/24)</f>
        <v>0.6875</v>
      </c>
      <c r="V5157" s="3">
        <f>MIN(M5157-MOD(M5157,15/60/24)-1/24,18.75/24)</f>
        <v>0.67708333333333337</v>
      </c>
      <c r="W5157" s="103">
        <f>M5157-(M5157-E5157)/12*1.25</f>
        <v>0.67677951388888891</v>
      </c>
    </row>
    <row r="5158" spans="1:23" ht="12.75" customHeight="1">
      <c r="A5158" s="1">
        <v>48987</v>
      </c>
      <c r="B5158" t="s">
        <v>202</v>
      </c>
      <c r="C5158" s="3">
        <v>0.20486111111111113</v>
      </c>
      <c r="D5158" s="3">
        <v>0.23194444444444443</v>
      </c>
      <c r="E5158" s="3">
        <v>0.2673611111111111</v>
      </c>
      <c r="F5158" s="3">
        <v>0.35625000000000001</v>
      </c>
      <c r="G5158" s="3">
        <v>0.38194444444444442</v>
      </c>
      <c r="H5158" s="3">
        <v>0.40277777777777773</v>
      </c>
      <c r="I5158" s="3">
        <v>0.4201388888888889</v>
      </c>
      <c r="J5158" s="3">
        <v>0.49583333333333335</v>
      </c>
      <c r="K5158" s="3">
        <v>0.51666666666666672</v>
      </c>
      <c r="L5158" s="3">
        <v>0.70416666666666661</v>
      </c>
      <c r="M5158" s="3">
        <v>0.72499999999999998</v>
      </c>
      <c r="N5158" s="3">
        <v>0.73750000000000004</v>
      </c>
      <c r="O5158" s="3">
        <v>0.77569444444444446</v>
      </c>
      <c r="P5158" s="3">
        <v>0.75</v>
      </c>
      <c r="Q5158" s="3">
        <f t="shared" si="93"/>
        <v>0.70486111111111105</v>
      </c>
      <c r="R5158" s="3">
        <f>MAX(T5158,P5158)</f>
        <v>0.75</v>
      </c>
      <c r="S5158" s="3">
        <v>0.7</v>
      </c>
      <c r="T5158" s="3">
        <v>0.75</v>
      </c>
      <c r="U5158" s="3">
        <f>MAX(M5158+15/60/24-1/24-MOD(M5158+15/60/24-1/24,15/60/24),16/24)</f>
        <v>0.6875</v>
      </c>
      <c r="V5158" s="3">
        <f>MIN(M5158-MOD(M5158,15/60/24)-1/24,18.75/24)</f>
        <v>0.67708333333333337</v>
      </c>
      <c r="W5158" s="103">
        <f>M5158-(M5158-E5158)/12*1.25</f>
        <v>0.67732928240740742</v>
      </c>
    </row>
    <row r="5159" spans="1:23" ht="12.75" customHeight="1">
      <c r="A5159" s="1">
        <v>48988</v>
      </c>
      <c r="B5159" t="s">
        <v>203</v>
      </c>
      <c r="C5159" s="3">
        <v>0.20416666666666669</v>
      </c>
      <c r="D5159" s="3">
        <v>0.23125000000000001</v>
      </c>
      <c r="E5159" s="3">
        <v>0.26666666666666666</v>
      </c>
      <c r="F5159" s="3">
        <v>0.35625000000000001</v>
      </c>
      <c r="G5159" s="3">
        <v>0.38124999999999998</v>
      </c>
      <c r="H5159" s="3">
        <v>0.40277777777777773</v>
      </c>
      <c r="I5159" s="3">
        <v>0.41944444444444445</v>
      </c>
      <c r="J5159" s="3">
        <v>0.49583333333333335</v>
      </c>
      <c r="K5159" s="3">
        <v>0.51666666666666672</v>
      </c>
      <c r="L5159" s="3">
        <v>0.70486111111111116</v>
      </c>
      <c r="M5159" s="3">
        <v>0.72569444444444442</v>
      </c>
      <c r="N5159" s="3">
        <v>0.73819444444444438</v>
      </c>
      <c r="O5159" s="3">
        <v>0.77638888888888891</v>
      </c>
      <c r="P5159" s="3">
        <v>0.75069444444444433</v>
      </c>
      <c r="Q5159" s="3">
        <f t="shared" si="93"/>
        <v>0.70555555555555549</v>
      </c>
      <c r="R5159" s="3">
        <f>MAX(T5159,P5159)</f>
        <v>0.75069444444444433</v>
      </c>
      <c r="S5159" s="3">
        <v>0.7006944444444444</v>
      </c>
      <c r="T5159" s="3">
        <v>0.75069444444444433</v>
      </c>
      <c r="U5159" s="3">
        <f>MAX(M5159+15/60/24-1/24-MOD(M5159+15/60/24-1/24,15/60/24),16/24)</f>
        <v>0.6875</v>
      </c>
      <c r="V5159" s="3">
        <f>MIN(M5159-MOD(M5159,15/60/24)-1/24,18.75/24)</f>
        <v>0.67708333333333337</v>
      </c>
      <c r="W5159" s="103">
        <f>M5159-(M5159-E5159)/12*1.25</f>
        <v>0.67787905092592593</v>
      </c>
    </row>
    <row r="5160" spans="1:23" ht="12.75" customHeight="1">
      <c r="A5160" s="1">
        <v>48989</v>
      </c>
      <c r="B5160" t="s">
        <v>204</v>
      </c>
      <c r="C5160" s="3">
        <v>0.20347222222222219</v>
      </c>
      <c r="D5160" s="3">
        <v>0.23055555555555554</v>
      </c>
      <c r="E5160" s="3">
        <v>0.26597222222222222</v>
      </c>
      <c r="F5160" s="3">
        <v>0.35625000000000001</v>
      </c>
      <c r="G5160" s="3">
        <v>0.38124999999999998</v>
      </c>
      <c r="H5160" s="3">
        <v>0.40277777777777773</v>
      </c>
      <c r="I5160" s="3">
        <v>0.41944444444444445</v>
      </c>
      <c r="J5160" s="3">
        <v>0.49583333333333335</v>
      </c>
      <c r="K5160" s="3">
        <v>0.51666666666666672</v>
      </c>
      <c r="L5160" s="3">
        <v>0.70486111111111116</v>
      </c>
      <c r="M5160" s="3">
        <v>0.72569444444444442</v>
      </c>
      <c r="N5160" s="3">
        <v>0.73888888888888893</v>
      </c>
      <c r="O5160" s="3">
        <v>0.77638888888888891</v>
      </c>
      <c r="P5160" s="3">
        <v>0.75138888888888888</v>
      </c>
      <c r="Q5160" s="3">
        <f t="shared" si="93"/>
        <v>0.70624999999999993</v>
      </c>
      <c r="R5160" s="3">
        <f>MAX(T5160,P5160)</f>
        <v>0.75138888888888899</v>
      </c>
      <c r="S5160" s="3">
        <v>0.70138888888888884</v>
      </c>
      <c r="T5160" s="3">
        <v>0.75138888888888899</v>
      </c>
      <c r="U5160" s="3">
        <f>MAX(M5160+15/60/24-1/24-MOD(M5160+15/60/24-1/24,15/60/24),16/24)</f>
        <v>0.6875</v>
      </c>
      <c r="V5160" s="3">
        <f>MIN(M5160-MOD(M5160,15/60/24)-1/24,18.75/24)</f>
        <v>0.67708333333333337</v>
      </c>
      <c r="W5160" s="103">
        <f>M5160-(M5160-E5160)/12*1.25</f>
        <v>0.67780671296296291</v>
      </c>
    </row>
    <row r="5161" spans="1:23" ht="12.75" customHeight="1">
      <c r="A5161" s="1">
        <v>48990</v>
      </c>
      <c r="B5161" t="s">
        <v>205</v>
      </c>
      <c r="C5161" s="3">
        <v>0.20277777777777781</v>
      </c>
      <c r="D5161" s="3">
        <v>0.2298611111111111</v>
      </c>
      <c r="E5161" s="3">
        <v>0.26527777777777778</v>
      </c>
      <c r="F5161" s="3">
        <v>0.35555555555555557</v>
      </c>
      <c r="G5161" s="3">
        <v>0.38055555555555554</v>
      </c>
      <c r="H5161" s="3">
        <v>0.40277777777777773</v>
      </c>
      <c r="I5161" s="3">
        <v>0.41944444444444445</v>
      </c>
      <c r="J5161" s="3">
        <v>0.49583333333333335</v>
      </c>
      <c r="K5161" s="3">
        <v>0.51666666666666672</v>
      </c>
      <c r="L5161" s="3">
        <v>0.7055555555555556</v>
      </c>
      <c r="M5161" s="3">
        <v>0.72638888888888886</v>
      </c>
      <c r="N5161" s="3">
        <v>0.73958333333333337</v>
      </c>
      <c r="O5161" s="3">
        <v>0.77708333333333335</v>
      </c>
      <c r="P5161" s="3">
        <v>0.75208333333333333</v>
      </c>
      <c r="Q5161" s="3">
        <f t="shared" si="93"/>
        <v>0.70694444444444438</v>
      </c>
      <c r="R5161" s="3">
        <f>MAX(T5161,P5161)</f>
        <v>0.75208333333333333</v>
      </c>
      <c r="S5161" s="3">
        <v>0.70208333333333328</v>
      </c>
      <c r="T5161" s="3">
        <v>0.75138888888888888</v>
      </c>
      <c r="U5161" s="3">
        <f>MAX(M5161+15/60/24-1/24-MOD(M5161+15/60/24-1/24,15/60/24),16/24)</f>
        <v>0.6875</v>
      </c>
      <c r="V5161" s="3">
        <f>MIN(M5161-MOD(M5161,15/60/24)-1/24,18.75/24)</f>
        <v>0.67708333333333337</v>
      </c>
      <c r="W5161" s="103">
        <f>M5161-(M5161-E5161)/12*1.25</f>
        <v>0.67835648148148142</v>
      </c>
    </row>
    <row r="5162" spans="1:23" ht="12.75" customHeight="1">
      <c r="A5162" s="1">
        <v>48991</v>
      </c>
      <c r="B5162" t="s">
        <v>206</v>
      </c>
      <c r="C5162" s="3">
        <v>0.20208333333333331</v>
      </c>
      <c r="D5162" s="3">
        <v>0.22916666666666666</v>
      </c>
      <c r="E5162" s="3">
        <v>0.26527777777777778</v>
      </c>
      <c r="F5162" s="3">
        <v>0.35555555555555557</v>
      </c>
      <c r="G5162" s="3">
        <v>0.38055555555555554</v>
      </c>
      <c r="H5162" s="3">
        <v>0.40208333333333335</v>
      </c>
      <c r="I5162" s="3">
        <v>0.41875000000000001</v>
      </c>
      <c r="J5162" s="3">
        <v>0.49583333333333335</v>
      </c>
      <c r="K5162" s="3">
        <v>0.51666666666666672</v>
      </c>
      <c r="L5162" s="3">
        <v>0.70625000000000004</v>
      </c>
      <c r="M5162" s="3">
        <v>0.7270833333333333</v>
      </c>
      <c r="N5162" s="3">
        <v>0.7402777777777777</v>
      </c>
      <c r="O5162" s="3">
        <v>0.77777777777777779</v>
      </c>
      <c r="P5162" s="3">
        <v>0.75277777777777766</v>
      </c>
      <c r="Q5162" s="3">
        <f t="shared" si="93"/>
        <v>0.70763888888888882</v>
      </c>
      <c r="R5162" s="3">
        <f>MAX(T5162,P5162)</f>
        <v>0.75277777777777766</v>
      </c>
      <c r="S5162" s="3">
        <v>0.70208333333333339</v>
      </c>
      <c r="T5162" s="3">
        <v>0.75208333333333333</v>
      </c>
      <c r="U5162" s="3">
        <f>MAX(M5162+15/60/24-1/24-MOD(M5162+15/60/24-1/24,15/60/24),16/24)</f>
        <v>0.6875</v>
      </c>
      <c r="V5162" s="3">
        <f>MIN(M5162-MOD(M5162,15/60/24)-1/24,18.75/24)</f>
        <v>0.67708333333333337</v>
      </c>
      <c r="W5162" s="103">
        <f>M5162-(M5162-E5162)/12*1.25</f>
        <v>0.67897858796296295</v>
      </c>
    </row>
    <row r="5163" spans="1:23" ht="12.75" customHeight="1">
      <c r="A5163" s="1">
        <v>48992</v>
      </c>
      <c r="B5163" t="s">
        <v>207</v>
      </c>
      <c r="C5163" s="3">
        <v>0.20138888888888887</v>
      </c>
      <c r="D5163" s="3">
        <v>0.22847222222222222</v>
      </c>
      <c r="E5163" s="3">
        <v>0.26458333333333334</v>
      </c>
      <c r="F5163" s="3">
        <v>0.35486111111111113</v>
      </c>
      <c r="G5163" s="3">
        <v>0.37986111111111115</v>
      </c>
      <c r="H5163" s="3">
        <v>0.40208333333333335</v>
      </c>
      <c r="I5163" s="3">
        <v>0.41875000000000001</v>
      </c>
      <c r="J5163" s="3">
        <v>0.49583333333333335</v>
      </c>
      <c r="K5163" s="3">
        <v>0.51666666666666672</v>
      </c>
      <c r="L5163" s="3">
        <v>0.70694444444444438</v>
      </c>
      <c r="M5163" s="3">
        <v>0.72777777777777775</v>
      </c>
      <c r="N5163" s="3">
        <v>0.7402777777777777</v>
      </c>
      <c r="O5163" s="3">
        <v>0.77847222222222223</v>
      </c>
      <c r="P5163" s="3">
        <v>0.75277777777777766</v>
      </c>
      <c r="Q5163" s="3">
        <f t="shared" si="93"/>
        <v>0.70763888888888893</v>
      </c>
      <c r="R5163" s="3">
        <f>MAX(T5163,P5163)</f>
        <v>0.75277777777777777</v>
      </c>
      <c r="S5163" s="3">
        <v>0.70277777777777783</v>
      </c>
      <c r="T5163" s="3">
        <v>0.75277777777777777</v>
      </c>
      <c r="U5163" s="3">
        <f>MAX(M5163+15/60/24-1/24-MOD(M5163+15/60/24-1/24,15/60/24),16/24)</f>
        <v>0.6875</v>
      </c>
      <c r="V5163" s="3">
        <f>MIN(M5163-MOD(M5163,15/60/24)-1/24,18.75/24)</f>
        <v>0.67708333333333337</v>
      </c>
      <c r="W5163" s="103">
        <f>M5163-(M5163-E5163)/12*1.25</f>
        <v>0.67952835648148147</v>
      </c>
    </row>
    <row r="5164" spans="1:23" ht="12.75" customHeight="1">
      <c r="A5164" s="1">
        <v>48993</v>
      </c>
      <c r="B5164" t="s">
        <v>106</v>
      </c>
      <c r="C5164" s="3">
        <v>0.20069444444444443</v>
      </c>
      <c r="D5164" s="3">
        <v>0.22847222222222222</v>
      </c>
      <c r="E5164" s="3">
        <v>0.2638888888888889</v>
      </c>
      <c r="F5164" s="3">
        <v>0.35486111111111113</v>
      </c>
      <c r="G5164" s="3">
        <v>0.37986111111111115</v>
      </c>
      <c r="H5164" s="3">
        <v>0.40208333333333335</v>
      </c>
      <c r="I5164" s="3">
        <v>0.41875000000000001</v>
      </c>
      <c r="J5164" s="3">
        <v>0.49583333333333335</v>
      </c>
      <c r="K5164" s="3">
        <v>0.51666666666666672</v>
      </c>
      <c r="L5164" s="3">
        <v>0.70763888888888893</v>
      </c>
      <c r="M5164" s="3">
        <v>0.72847222222222219</v>
      </c>
      <c r="N5164" s="3">
        <v>0.74097222222222225</v>
      </c>
      <c r="O5164" s="3">
        <v>0.77847222222222223</v>
      </c>
      <c r="P5164" s="3">
        <v>0.75347222222222221</v>
      </c>
      <c r="Q5164" s="3">
        <f t="shared" si="93"/>
        <v>0.70833333333333337</v>
      </c>
      <c r="R5164" s="3">
        <f>MAX(T5164,P5164)</f>
        <v>0.75347222222222221</v>
      </c>
      <c r="S5164" s="3">
        <v>0.70347222222222228</v>
      </c>
      <c r="T5164" s="3">
        <v>0.75347222222222221</v>
      </c>
      <c r="U5164" s="3">
        <f>MAX(M5164+15/60/24-1/24-MOD(M5164+15/60/24-1/24,15/60/24),16/24)</f>
        <v>0.6875</v>
      </c>
      <c r="V5164" s="3">
        <f>MIN(M5164-MOD(M5164,15/60/24)-1/24,18.75/24)</f>
        <v>0.67708333333333337</v>
      </c>
      <c r="W5164" s="103">
        <f>M5164-(M5164-E5164)/12*1.25</f>
        <v>0.68007812499999998</v>
      </c>
    </row>
    <row r="5165" spans="1:23" ht="12.75" customHeight="1">
      <c r="A5165" s="1">
        <v>48994</v>
      </c>
      <c r="B5165" t="s">
        <v>208</v>
      </c>
      <c r="C5165" s="3">
        <v>0.20069444444444443</v>
      </c>
      <c r="D5165" s="3">
        <v>0.22777777777777777</v>
      </c>
      <c r="E5165" s="3">
        <v>0.26319444444444445</v>
      </c>
      <c r="F5165" s="3">
        <v>0.35416666666666669</v>
      </c>
      <c r="G5165" s="3">
        <v>0.37916666666666665</v>
      </c>
      <c r="H5165" s="3">
        <v>0.40138888888888885</v>
      </c>
      <c r="I5165" s="3">
        <v>0.41805555555555557</v>
      </c>
      <c r="J5165" s="3">
        <v>0.49583333333333335</v>
      </c>
      <c r="K5165" s="3">
        <v>0.51666666666666672</v>
      </c>
      <c r="L5165" s="3">
        <v>0.70833333333333337</v>
      </c>
      <c r="M5165" s="3">
        <v>0.72916666666666663</v>
      </c>
      <c r="N5165" s="3">
        <v>0.7416666666666667</v>
      </c>
      <c r="O5165" s="3">
        <v>0.77916666666666667</v>
      </c>
      <c r="P5165" s="3">
        <v>0.75416666666666665</v>
      </c>
      <c r="Q5165" s="3">
        <f t="shared" si="93"/>
        <v>0.70902777777777781</v>
      </c>
      <c r="R5165" s="3">
        <f>MAX(T5165,P5165)</f>
        <v>0.75416666666666665</v>
      </c>
      <c r="S5165" s="3">
        <v>0.70416666666666672</v>
      </c>
      <c r="T5165" s="3">
        <v>0.75347222222222221</v>
      </c>
      <c r="U5165" s="3">
        <f>MAX(M5165+15/60/24-1/24-MOD(M5165+15/60/24-1/24,15/60/24),16/24)</f>
        <v>0.69791666666666663</v>
      </c>
      <c r="V5165" s="3">
        <f>MIN(M5165-MOD(M5165,15/60/24)-1/24,18.75/24)</f>
        <v>0.6875</v>
      </c>
      <c r="W5165" s="103">
        <f>M5165-(M5165-E5165)/12*1.25</f>
        <v>0.68062789351851849</v>
      </c>
    </row>
    <row r="5166" spans="1:23" ht="12.75" customHeight="1">
      <c r="A5166" s="1">
        <v>48995</v>
      </c>
      <c r="B5166" t="s">
        <v>209</v>
      </c>
      <c r="C5166" s="3">
        <v>0.2</v>
      </c>
      <c r="D5166" s="3">
        <v>0.22708333333333333</v>
      </c>
      <c r="E5166" s="3">
        <v>0.26250000000000001</v>
      </c>
      <c r="F5166" s="3">
        <v>0.35416666666666669</v>
      </c>
      <c r="G5166" s="3">
        <v>0.37916666666666665</v>
      </c>
      <c r="H5166" s="3">
        <v>0.40138888888888885</v>
      </c>
      <c r="I5166" s="3">
        <v>0.41805555555555557</v>
      </c>
      <c r="J5166" s="3">
        <v>0.49583333333333335</v>
      </c>
      <c r="K5166" s="3">
        <v>0.51666666666666672</v>
      </c>
      <c r="L5166" s="3">
        <v>0.7090277777777777</v>
      </c>
      <c r="M5166" s="3">
        <v>0.72986111111111107</v>
      </c>
      <c r="N5166" s="3">
        <v>0.74236111111111114</v>
      </c>
      <c r="O5166" s="3">
        <v>0.77986111111111112</v>
      </c>
      <c r="P5166" s="3">
        <v>0.75416666666666676</v>
      </c>
      <c r="Q5166" s="3">
        <f t="shared" si="93"/>
        <v>0.70972222222222225</v>
      </c>
      <c r="R5166" s="3">
        <f>MAX(T5166,P5166)</f>
        <v>0.75416666666666676</v>
      </c>
      <c r="S5166" s="3">
        <v>0.70486111111111116</v>
      </c>
      <c r="T5166" s="3">
        <v>0.75416666666666665</v>
      </c>
      <c r="U5166" s="3">
        <f>MAX(M5166+15/60/24-1/24-MOD(M5166+15/60/24-1/24,15/60/24),16/24)</f>
        <v>0.69791666666666663</v>
      </c>
      <c r="V5166" s="3">
        <f>MIN(M5166-MOD(M5166,15/60/24)-1/24,18.75/24)</f>
        <v>0.6875</v>
      </c>
      <c r="W5166" s="103">
        <f>M5166-(M5166-E5166)/12*1.25</f>
        <v>0.681177662037037</v>
      </c>
    </row>
    <row r="5167" spans="1:23" ht="12.75" customHeight="1">
      <c r="A5167" s="1">
        <v>48996</v>
      </c>
      <c r="B5167" t="s">
        <v>210</v>
      </c>
      <c r="C5167" s="3">
        <v>0.19930555555555554</v>
      </c>
      <c r="D5167" s="3">
        <v>0.22638888888888889</v>
      </c>
      <c r="E5167" s="3">
        <v>0.26180555555555557</v>
      </c>
      <c r="F5167" s="3">
        <v>0.35347222222222219</v>
      </c>
      <c r="G5167" s="3">
        <v>0.37847222222222227</v>
      </c>
      <c r="H5167" s="3">
        <v>0.40069444444444446</v>
      </c>
      <c r="I5167" s="3">
        <v>0.41736111111111113</v>
      </c>
      <c r="J5167" s="3">
        <v>0.49583333333333335</v>
      </c>
      <c r="K5167" s="3">
        <v>0.51666666666666672</v>
      </c>
      <c r="L5167" s="3">
        <v>0.7090277777777777</v>
      </c>
      <c r="M5167" s="3">
        <v>0.72986111111111107</v>
      </c>
      <c r="N5167" s="3">
        <v>0.74305555555555547</v>
      </c>
      <c r="O5167" s="3">
        <v>0.78055555555555556</v>
      </c>
      <c r="P5167" s="3">
        <v>0.75486111111111109</v>
      </c>
      <c r="Q5167" s="3">
        <f t="shared" si="93"/>
        <v>0.7104166666666667</v>
      </c>
      <c r="R5167" s="3">
        <f>MAX(T5167,P5167)</f>
        <v>0.75486111111111132</v>
      </c>
      <c r="S5167" s="3">
        <v>0.7055555555555556</v>
      </c>
      <c r="T5167" s="3">
        <v>0.75486111111111132</v>
      </c>
      <c r="U5167" s="3">
        <f>MAX(M5167+15/60/24-1/24-MOD(M5167+15/60/24-1/24,15/60/24),16/24)</f>
        <v>0.69791666666666663</v>
      </c>
      <c r="V5167" s="3">
        <f>MIN(M5167-MOD(M5167,15/60/24)-1/24,18.75/24)</f>
        <v>0.6875</v>
      </c>
      <c r="W5167" s="103">
        <f>M5167-(M5167-E5167)/12*1.25</f>
        <v>0.68110532407407409</v>
      </c>
    </row>
    <row r="5168" spans="1:23" ht="12.75" customHeight="1">
      <c r="A5168" s="1">
        <v>48997</v>
      </c>
      <c r="B5168" t="s">
        <v>211</v>
      </c>
      <c r="C5168" s="3">
        <v>0.1986111111111111</v>
      </c>
      <c r="D5168" s="3">
        <v>0.22569444444444445</v>
      </c>
      <c r="E5168" s="3">
        <v>0.26041666666666669</v>
      </c>
      <c r="F5168" s="3">
        <v>0.35347222222222219</v>
      </c>
      <c r="G5168" s="3">
        <v>0.37847222222222227</v>
      </c>
      <c r="H5168" s="3">
        <v>0.40069444444444446</v>
      </c>
      <c r="I5168" s="3">
        <v>0.41736111111111113</v>
      </c>
      <c r="J5168" s="3">
        <v>0.49583333333333335</v>
      </c>
      <c r="K5168" s="3">
        <v>0.51666666666666672</v>
      </c>
      <c r="L5168" s="3">
        <v>0.70972222222222225</v>
      </c>
      <c r="M5168" s="3">
        <v>0.73055555555555551</v>
      </c>
      <c r="N5168" s="3">
        <v>0.74305555555555547</v>
      </c>
      <c r="O5168" s="3">
        <v>0.78055555555555556</v>
      </c>
      <c r="P5168" s="3">
        <v>0.75555555555555542</v>
      </c>
      <c r="Q5168" s="3">
        <f t="shared" si="93"/>
        <v>0.71111111111111114</v>
      </c>
      <c r="R5168" s="3">
        <f>MAX(T5168,P5168)</f>
        <v>0.75555555555555554</v>
      </c>
      <c r="S5168" s="3">
        <v>0.7055555555555556</v>
      </c>
      <c r="T5168" s="3">
        <v>0.75555555555555554</v>
      </c>
      <c r="U5168" s="3">
        <f>MAX(M5168+15/60/24-1/24-MOD(M5168+15/60/24-1/24,15/60/24),16/24)</f>
        <v>0.69791666666666663</v>
      </c>
      <c r="V5168" s="3">
        <f>MIN(M5168-MOD(M5168,15/60/24)-1/24,18.75/24)</f>
        <v>0.6875</v>
      </c>
      <c r="W5168" s="103">
        <f>M5168-(M5168-E5168)/12*1.25</f>
        <v>0.68158275462962958</v>
      </c>
    </row>
    <row r="5169" spans="1:23" ht="12.75" customHeight="1">
      <c r="A5169" s="1">
        <v>48998</v>
      </c>
      <c r="B5169" t="s">
        <v>212</v>
      </c>
      <c r="C5169" s="3">
        <v>0.19791666666666666</v>
      </c>
      <c r="D5169" s="3">
        <v>0.22500000000000001</v>
      </c>
      <c r="E5169" s="3">
        <v>0.25972222222222224</v>
      </c>
      <c r="F5169" s="3">
        <v>0.3527777777777778</v>
      </c>
      <c r="G5169" s="3">
        <v>0.37777777777777777</v>
      </c>
      <c r="H5169" s="3">
        <v>0.40069444444444446</v>
      </c>
      <c r="I5169" s="3">
        <v>0.41736111111111113</v>
      </c>
      <c r="J5169" s="3">
        <v>0.49583333333333335</v>
      </c>
      <c r="K5169" s="3">
        <v>0.51666666666666672</v>
      </c>
      <c r="L5169" s="3">
        <v>0.7104166666666667</v>
      </c>
      <c r="M5169" s="3">
        <v>0.73124999999999996</v>
      </c>
      <c r="N5169" s="3">
        <v>0.74375000000000002</v>
      </c>
      <c r="O5169" s="3">
        <v>0.78125</v>
      </c>
      <c r="P5169" s="3">
        <v>0.75624999999999998</v>
      </c>
      <c r="Q5169" s="3">
        <f t="shared" si="93"/>
        <v>0.71111111111111114</v>
      </c>
      <c r="R5169" s="3">
        <f>MAX(T5169,P5169)</f>
        <v>0.75624999999999998</v>
      </c>
      <c r="S5169" s="3">
        <v>0.70625000000000004</v>
      </c>
      <c r="T5169" s="3">
        <v>0.75624999999999998</v>
      </c>
      <c r="U5169" s="3">
        <f>MAX(M5169+15/60/24-1/24-MOD(M5169+15/60/24-1/24,15/60/24),16/24)</f>
        <v>0.69791666666666663</v>
      </c>
      <c r="V5169" s="3">
        <f>MIN(M5169-MOD(M5169,15/60/24)-1/24,18.75/24)</f>
        <v>0.6875</v>
      </c>
      <c r="W5169" s="103">
        <f>M5169-(M5169-E5169)/12*1.25</f>
        <v>0.6821325231481481</v>
      </c>
    </row>
    <row r="5170" spans="1:23" ht="12.75" customHeight="1">
      <c r="A5170" s="1">
        <v>48999</v>
      </c>
      <c r="B5170" t="s">
        <v>213</v>
      </c>
      <c r="C5170" s="3">
        <v>0.19722222222222222</v>
      </c>
      <c r="D5170" s="3">
        <v>0.22430555555555556</v>
      </c>
      <c r="E5170" s="3">
        <v>0.2590277777777778</v>
      </c>
      <c r="F5170" s="3">
        <v>0.3520833333333333</v>
      </c>
      <c r="G5170" s="3">
        <v>0.37708333333333338</v>
      </c>
      <c r="H5170" s="3">
        <v>0.4</v>
      </c>
      <c r="I5170" s="3">
        <v>0.41666666666666669</v>
      </c>
      <c r="J5170" s="3">
        <v>0.49583333333333335</v>
      </c>
      <c r="K5170" s="3">
        <v>0.51666666666666672</v>
      </c>
      <c r="L5170" s="3">
        <v>0.71111111111111114</v>
      </c>
      <c r="M5170" s="3">
        <v>0.7319444444444444</v>
      </c>
      <c r="N5170" s="3">
        <v>0.74444444444444446</v>
      </c>
      <c r="O5170" s="3">
        <v>0.78194444444444444</v>
      </c>
      <c r="P5170" s="3">
        <v>0.75694444444444442</v>
      </c>
      <c r="Q5170" s="3">
        <f t="shared" si="93"/>
        <v>0.71180555555555558</v>
      </c>
      <c r="R5170" s="3">
        <f>MAX(T5170,P5170)</f>
        <v>0.75694444444444442</v>
      </c>
      <c r="S5170" s="3">
        <v>0.70694444444444449</v>
      </c>
      <c r="T5170" s="3">
        <v>0.75624999999999998</v>
      </c>
      <c r="U5170" s="3">
        <f>MAX(M5170+15/60/24-1/24-MOD(M5170+15/60/24-1/24,15/60/24),16/24)</f>
        <v>0.69791666666666663</v>
      </c>
      <c r="V5170" s="3">
        <f>MIN(M5170-MOD(M5170,15/60/24)-1/24,18.75/24)</f>
        <v>0.6875</v>
      </c>
      <c r="W5170" s="103">
        <f>M5170-(M5170-E5170)/12*1.25</f>
        <v>0.68268229166666661</v>
      </c>
    </row>
    <row r="5171" spans="1:23" ht="12.75" customHeight="1">
      <c r="A5171" s="1">
        <v>49000</v>
      </c>
      <c r="B5171" t="s">
        <v>214</v>
      </c>
      <c r="C5171" s="3">
        <v>0.19652777777777777</v>
      </c>
      <c r="D5171" s="3">
        <v>0.22361111111111109</v>
      </c>
      <c r="E5171" s="3">
        <v>0.25833333333333336</v>
      </c>
      <c r="F5171" s="3">
        <v>0.3520833333333333</v>
      </c>
      <c r="G5171" s="3">
        <v>0.37708333333333338</v>
      </c>
      <c r="H5171" s="3">
        <v>0.4</v>
      </c>
      <c r="I5171" s="3">
        <v>0.41666666666666669</v>
      </c>
      <c r="J5171" s="3">
        <v>0.49513888888888885</v>
      </c>
      <c r="K5171" s="3">
        <v>0.51597222222222217</v>
      </c>
      <c r="L5171" s="3">
        <v>0.71180555555555547</v>
      </c>
      <c r="M5171" s="3">
        <v>0.73263888888888884</v>
      </c>
      <c r="N5171" s="3">
        <v>0.74513888888888891</v>
      </c>
      <c r="O5171" s="3">
        <v>0.78263888888888888</v>
      </c>
      <c r="P5171" s="3">
        <v>0.75763888888888886</v>
      </c>
      <c r="Q5171" s="3">
        <f t="shared" si="93"/>
        <v>0.71250000000000002</v>
      </c>
      <c r="R5171" s="3">
        <f>MAX(T5171,P5171)</f>
        <v>0.75763888888888886</v>
      </c>
      <c r="S5171" s="3">
        <v>0.70763888888888893</v>
      </c>
      <c r="T5171" s="3">
        <v>0.75694444444444453</v>
      </c>
      <c r="U5171" s="3">
        <f>MAX(M5171+15/60/24-1/24-MOD(M5171+15/60/24-1/24,15/60/24),16/24)</f>
        <v>0.69791666666666663</v>
      </c>
      <c r="V5171" s="3">
        <f>MIN(M5171-MOD(M5171,15/60/24)-1/24,18.75/24)</f>
        <v>0.6875</v>
      </c>
      <c r="W5171" s="103">
        <f>M5171-(M5171-E5171)/12*1.25</f>
        <v>0.68323206018518512</v>
      </c>
    </row>
    <row r="5172" spans="1:23" ht="12.75" customHeight="1">
      <c r="A5172" s="1">
        <v>49001</v>
      </c>
      <c r="B5172" t="s">
        <v>215</v>
      </c>
      <c r="C5172" s="3">
        <v>0.19583333333333333</v>
      </c>
      <c r="D5172" s="3">
        <v>0.22291666666666665</v>
      </c>
      <c r="E5172" s="3">
        <v>0.25763888888888892</v>
      </c>
      <c r="F5172" s="3">
        <v>0.35138888888888892</v>
      </c>
      <c r="G5172" s="3">
        <v>0.37638888888888888</v>
      </c>
      <c r="H5172" s="3">
        <v>0.39930555555555558</v>
      </c>
      <c r="I5172" s="3">
        <v>0.41597222222222219</v>
      </c>
      <c r="J5172" s="3">
        <v>0.49513888888888885</v>
      </c>
      <c r="K5172" s="3">
        <v>0.51597222222222217</v>
      </c>
      <c r="L5172" s="3">
        <v>0.71180555555555547</v>
      </c>
      <c r="M5172" s="3">
        <v>0.73263888888888884</v>
      </c>
      <c r="N5172" s="3">
        <v>0.74513888888888891</v>
      </c>
      <c r="O5172" s="3">
        <v>0.78263888888888888</v>
      </c>
      <c r="P5172" s="3">
        <v>0.75763888888888886</v>
      </c>
      <c r="Q5172" s="3">
        <f t="shared" si="93"/>
        <v>0.71319444444444446</v>
      </c>
      <c r="R5172" s="3">
        <f>MAX(T5172,P5172)</f>
        <v>0.75763888888888886</v>
      </c>
      <c r="S5172" s="3">
        <v>0.70763888888888893</v>
      </c>
      <c r="T5172" s="3">
        <v>0.75763888888888886</v>
      </c>
      <c r="U5172" s="3">
        <f>MAX(M5172+15/60/24-1/24-MOD(M5172+15/60/24-1/24,15/60/24),16/24)</f>
        <v>0.69791666666666663</v>
      </c>
      <c r="V5172" s="3">
        <f>MIN(M5172-MOD(M5172,15/60/24)-1/24,18.75/24)</f>
        <v>0.6875</v>
      </c>
      <c r="W5172" s="103">
        <f>M5172-(M5172-E5172)/12*1.25</f>
        <v>0.68315972222222221</v>
      </c>
    </row>
    <row r="5173" spans="1:23" ht="12.75" customHeight="1">
      <c r="A5173" s="1">
        <v>49002</v>
      </c>
      <c r="B5173" t="s">
        <v>216</v>
      </c>
      <c r="C5173" s="3">
        <v>0.19513888888888889</v>
      </c>
      <c r="D5173" s="3">
        <v>0.22152777777777777</v>
      </c>
      <c r="E5173" s="3">
        <v>0.25694444444444448</v>
      </c>
      <c r="F5173" s="3">
        <v>0.35138888888888892</v>
      </c>
      <c r="G5173" s="3">
        <v>0.37638888888888888</v>
      </c>
      <c r="H5173" s="3">
        <v>0.39930555555555558</v>
      </c>
      <c r="I5173" s="3">
        <v>0.41597222222222219</v>
      </c>
      <c r="J5173" s="3">
        <v>0.49513888888888885</v>
      </c>
      <c r="K5173" s="3">
        <v>0.51597222222222217</v>
      </c>
      <c r="L5173" s="3">
        <v>0.71250000000000002</v>
      </c>
      <c r="M5173" s="3">
        <v>0.73333333333333328</v>
      </c>
      <c r="N5173" s="3">
        <v>0.74583333333333324</v>
      </c>
      <c r="O5173" s="3">
        <v>0.78333333333333333</v>
      </c>
      <c r="P5173" s="3">
        <v>0.75833333333333319</v>
      </c>
      <c r="Q5173" s="3">
        <f t="shared" si="93"/>
        <v>0.71319444444444446</v>
      </c>
      <c r="R5173" s="3">
        <f>MAX(T5173,P5173)</f>
        <v>0.75833333333333319</v>
      </c>
      <c r="S5173" s="3">
        <v>0.70833333333333337</v>
      </c>
      <c r="T5173" s="3">
        <v>0.75763888888888886</v>
      </c>
      <c r="U5173" s="3">
        <f>MAX(M5173+15/60/24-1/24-MOD(M5173+15/60/24-1/24,15/60/24),16/24)</f>
        <v>0.69791666666666663</v>
      </c>
      <c r="V5173" s="3">
        <f>MIN(M5173-MOD(M5173,15/60/24)-1/24,18.75/24)</f>
        <v>0.6875</v>
      </c>
      <c r="W5173" s="103">
        <f>M5173-(M5173-E5173)/12*1.25</f>
        <v>0.68370949074074072</v>
      </c>
    </row>
    <row r="5174" spans="1:23" ht="12.75" customHeight="1">
      <c r="A5174" s="1">
        <v>49003</v>
      </c>
      <c r="B5174" t="s">
        <v>217</v>
      </c>
      <c r="C5174" s="3">
        <v>0.19375000000000001</v>
      </c>
      <c r="D5174" s="3">
        <v>0.22083333333333333</v>
      </c>
      <c r="E5174" s="3">
        <v>0.25624999999999998</v>
      </c>
      <c r="F5174" s="3">
        <v>0.35069444444444442</v>
      </c>
      <c r="G5174" s="3">
        <v>0.3756944444444445</v>
      </c>
      <c r="H5174" s="3">
        <v>0.39861111111111108</v>
      </c>
      <c r="I5174" s="3">
        <v>0.4152777777777778</v>
      </c>
      <c r="J5174" s="3">
        <v>0.49513888888888885</v>
      </c>
      <c r="K5174" s="3">
        <v>0.51597222222222217</v>
      </c>
      <c r="L5174" s="3">
        <v>0.71319444444444446</v>
      </c>
      <c r="M5174" s="3">
        <v>0.73402777777777772</v>
      </c>
      <c r="N5174" s="3">
        <v>0.74652777777777779</v>
      </c>
      <c r="O5174" s="3">
        <v>0.78402777777777777</v>
      </c>
      <c r="P5174" s="3">
        <v>0.75902777777777775</v>
      </c>
      <c r="Q5174" s="3">
        <f t="shared" si="93"/>
        <v>0.71388888888888891</v>
      </c>
      <c r="R5174" s="3">
        <f>MAX(T5174,P5174)</f>
        <v>0.75902777777777775</v>
      </c>
      <c r="S5174" s="3">
        <v>0.70833333333333337</v>
      </c>
      <c r="T5174" s="3">
        <v>0.7583333333333333</v>
      </c>
      <c r="U5174" s="3">
        <f>MAX(M5174+15/60/24-1/24-MOD(M5174+15/60/24-1/24,15/60/24),16/24)</f>
        <v>0.69791666666666663</v>
      </c>
      <c r="V5174" s="3">
        <f>MIN(M5174-MOD(M5174,15/60/24)-1/24,18.75/24)</f>
        <v>0.6875</v>
      </c>
      <c r="W5174" s="103">
        <f>M5174-(M5174-E5174)/12*1.25</f>
        <v>0.68425925925925923</v>
      </c>
    </row>
    <row r="5175" spans="1:23" ht="12.75" customHeight="1">
      <c r="A5175" s="1">
        <v>49004</v>
      </c>
      <c r="B5175" t="s">
        <v>218</v>
      </c>
      <c r="C5175" s="3">
        <v>0.19375000000000001</v>
      </c>
      <c r="D5175" s="3">
        <v>0.22083333333333333</v>
      </c>
      <c r="E5175" s="3">
        <v>0.25624999999999998</v>
      </c>
      <c r="F5175" s="3">
        <v>0.35069444444444442</v>
      </c>
      <c r="G5175" s="3">
        <v>0.3756944444444445</v>
      </c>
      <c r="H5175" s="3">
        <v>0.39861111111111108</v>
      </c>
      <c r="I5175" s="3">
        <v>0.4152777777777778</v>
      </c>
      <c r="J5175" s="3">
        <v>0.49513888888888885</v>
      </c>
      <c r="K5175" s="3">
        <v>0.51597222222222217</v>
      </c>
      <c r="L5175" s="3">
        <v>0.71319444444444446</v>
      </c>
      <c r="M5175" s="3">
        <v>0.73402777777777772</v>
      </c>
      <c r="N5175" s="3">
        <v>0.74652777777777779</v>
      </c>
      <c r="O5175" s="3">
        <v>0.78402777777777777</v>
      </c>
      <c r="P5175" s="3">
        <v>0.75902777777777775</v>
      </c>
      <c r="Q5175" s="3">
        <f t="shared" si="93"/>
        <v>0.71388888888888891</v>
      </c>
      <c r="R5175" s="3">
        <f>MAX(T5175,P5175)</f>
        <v>0.75902777777777775</v>
      </c>
      <c r="S5175" s="3">
        <v>0.70972222222222225</v>
      </c>
      <c r="T5175" s="3">
        <v>0.75902777777777775</v>
      </c>
      <c r="U5175" s="3">
        <f>MAX(M5175+15/60/24-1/24-MOD(M5175+15/60/24-1/24,15/60/24),16/24)</f>
        <v>0.69791666666666663</v>
      </c>
      <c r="V5175" s="3">
        <f>MIN(M5175-MOD(M5175,15/60/24)-1/24,18.75/24)</f>
        <v>0.6875</v>
      </c>
      <c r="W5175" s="103">
        <f>M5175-(M5175-E5175)/12*1.25</f>
        <v>0.68425925925925923</v>
      </c>
    </row>
    <row r="5176" spans="1:23" ht="12.75" customHeight="1">
      <c r="A5176" s="1">
        <v>49005</v>
      </c>
      <c r="B5176" t="s">
        <v>219</v>
      </c>
      <c r="C5176" s="3">
        <v>0.19305555555555554</v>
      </c>
      <c r="D5176" s="3">
        <v>0.22013888888888888</v>
      </c>
      <c r="E5176" s="3">
        <v>0.25555555555555559</v>
      </c>
      <c r="F5176" s="3">
        <v>0.35</v>
      </c>
      <c r="G5176" s="3">
        <v>0.375</v>
      </c>
      <c r="H5176" s="3">
        <v>0.39861111111111108</v>
      </c>
      <c r="I5176" s="3">
        <v>0.4152777777777778</v>
      </c>
      <c r="J5176" s="3">
        <v>0.49513888888888885</v>
      </c>
      <c r="K5176" s="3">
        <v>0.51597222222222217</v>
      </c>
      <c r="L5176" s="3">
        <v>0.71388888888888891</v>
      </c>
      <c r="M5176" s="3">
        <v>0.73472222222222217</v>
      </c>
      <c r="N5176" s="3">
        <v>0.74722222222222223</v>
      </c>
      <c r="O5176" s="3">
        <v>0.78402777777777777</v>
      </c>
      <c r="P5176" s="3">
        <v>0.75972222222222219</v>
      </c>
      <c r="Q5176" s="3">
        <f t="shared" si="93"/>
        <v>0.71527777777777779</v>
      </c>
      <c r="R5176" s="3">
        <f>MAX(T5176,P5176)</f>
        <v>0.7597222222222223</v>
      </c>
      <c r="S5176" s="3">
        <v>0.70972222222222225</v>
      </c>
      <c r="T5176" s="3">
        <v>0.7597222222222223</v>
      </c>
      <c r="U5176" s="3">
        <f>MAX(M5176+15/60/24-1/24-MOD(M5176+15/60/24-1/24,15/60/24),16/24)</f>
        <v>0.69791666666666663</v>
      </c>
      <c r="V5176" s="3">
        <f>MIN(M5176-MOD(M5176,15/60/24)-1/24,18.75/24)</f>
        <v>0.6875</v>
      </c>
      <c r="W5176" s="103">
        <f>M5176-(M5176-E5176)/12*1.25</f>
        <v>0.68480902777777775</v>
      </c>
    </row>
    <row r="5177" spans="1:23" ht="12.75" customHeight="1">
      <c r="A5177" s="1">
        <v>49006</v>
      </c>
      <c r="B5177" t="s">
        <v>220</v>
      </c>
      <c r="C5177" s="3">
        <v>0.19236111111111112</v>
      </c>
      <c r="D5177" s="3">
        <v>0.21944444444444444</v>
      </c>
      <c r="E5177" s="3">
        <v>0.25486111111111109</v>
      </c>
      <c r="F5177" s="3">
        <v>0.35</v>
      </c>
      <c r="G5177" s="3">
        <v>0.375</v>
      </c>
      <c r="H5177" s="3">
        <v>0.3979166666666667</v>
      </c>
      <c r="I5177" s="3">
        <v>0.4145833333333333</v>
      </c>
      <c r="J5177" s="3">
        <v>0.49444444444444446</v>
      </c>
      <c r="K5177" s="3">
        <v>0.51527777777777783</v>
      </c>
      <c r="L5177" s="3">
        <v>0.71388888888888891</v>
      </c>
      <c r="M5177" s="3">
        <v>0.73472222222222217</v>
      </c>
      <c r="N5177" s="3">
        <v>0.74722222222222223</v>
      </c>
      <c r="O5177" s="3">
        <v>0.78472222222222221</v>
      </c>
      <c r="P5177" s="3">
        <v>0.75972222222222219</v>
      </c>
      <c r="Q5177" s="3">
        <f t="shared" si="93"/>
        <v>0.71527777777777779</v>
      </c>
      <c r="R5177" s="3">
        <f>MAX(T5177,P5177)</f>
        <v>0.7597222222222223</v>
      </c>
      <c r="S5177" s="3">
        <v>0.7104166666666667</v>
      </c>
      <c r="T5177" s="3">
        <v>0.7597222222222223</v>
      </c>
      <c r="U5177" s="3">
        <f>MAX(M5177+15/60/24-1/24-MOD(M5177+15/60/24-1/24,15/60/24),16/24)</f>
        <v>0.69791666666666663</v>
      </c>
      <c r="V5177" s="3">
        <f>MIN(M5177-MOD(M5177,15/60/24)-1/24,18.75/24)</f>
        <v>0.6875</v>
      </c>
      <c r="W5177" s="103">
        <f>M5177-(M5177-E5177)/12*1.25</f>
        <v>0.68473668981481473</v>
      </c>
    </row>
    <row r="5178" spans="1:23" ht="12.75" customHeight="1">
      <c r="A5178" s="1">
        <v>49007</v>
      </c>
      <c r="B5178" t="s">
        <v>221</v>
      </c>
      <c r="C5178" s="3">
        <v>0.19166666666666665</v>
      </c>
      <c r="D5178" s="3">
        <v>0.21875</v>
      </c>
      <c r="E5178" s="3">
        <v>0.25347222222222221</v>
      </c>
      <c r="F5178" s="3">
        <v>0.34930555555555554</v>
      </c>
      <c r="G5178" s="3">
        <v>0.3743055555555555</v>
      </c>
      <c r="H5178" s="3">
        <v>0.3979166666666667</v>
      </c>
      <c r="I5178" s="3">
        <v>0.4145833333333333</v>
      </c>
      <c r="J5178" s="3">
        <v>0.49444444444444446</v>
      </c>
      <c r="K5178" s="3">
        <v>0.51527777777777783</v>
      </c>
      <c r="L5178" s="3">
        <v>0.71458333333333324</v>
      </c>
      <c r="M5178" s="3">
        <v>0.73541666666666661</v>
      </c>
      <c r="N5178" s="3">
        <v>0.74791666666666667</v>
      </c>
      <c r="O5178" s="3">
        <v>0.78541666666666665</v>
      </c>
      <c r="P5178" s="3">
        <v>0.76041666666666663</v>
      </c>
      <c r="Q5178" s="3">
        <f t="shared" si="93"/>
        <v>0.71597222222222223</v>
      </c>
      <c r="R5178" s="3">
        <f>MAX(T5178,P5178)</f>
        <v>0.76041666666666663</v>
      </c>
      <c r="S5178" s="3">
        <v>0.71111111111111114</v>
      </c>
      <c r="T5178" s="3">
        <v>0.76041666666666663</v>
      </c>
      <c r="U5178" s="3">
        <f>MAX(M5178+15/60/24-1/24-MOD(M5178+15/60/24-1/24,15/60/24),16/24)</f>
        <v>0.69791666666666663</v>
      </c>
      <c r="V5178" s="3">
        <f>MIN(M5178-MOD(M5178,15/60/24)-1/24,18.75/24)</f>
        <v>0.6875</v>
      </c>
      <c r="W5178" s="103">
        <f>M5178-(M5178-E5178)/12*1.25</f>
        <v>0.68521412037037033</v>
      </c>
    </row>
    <row r="5179" spans="1:23" ht="12.75" customHeight="1">
      <c r="A5179" s="1">
        <v>49008</v>
      </c>
      <c r="B5179" t="s">
        <v>222</v>
      </c>
      <c r="C5179" s="3">
        <v>0.19097222222222221</v>
      </c>
      <c r="D5179" s="3">
        <v>0.21805555555555556</v>
      </c>
      <c r="E5179" s="3">
        <v>0.25277777777777777</v>
      </c>
      <c r="F5179" s="3">
        <v>0.34861111111111115</v>
      </c>
      <c r="G5179" s="3">
        <v>0.37361111111111112</v>
      </c>
      <c r="H5179" s="3">
        <v>0.3972222222222222</v>
      </c>
      <c r="I5179" s="3">
        <v>0.41388888888888892</v>
      </c>
      <c r="J5179" s="3">
        <v>0.49444444444444446</v>
      </c>
      <c r="K5179" s="3">
        <v>0.51527777777777783</v>
      </c>
      <c r="L5179" s="3">
        <v>0.71527777777777779</v>
      </c>
      <c r="M5179" s="3">
        <v>0.73611111111111105</v>
      </c>
      <c r="N5179" s="3">
        <v>0.74861111111111101</v>
      </c>
      <c r="O5179" s="3">
        <v>0.78611111111111109</v>
      </c>
      <c r="P5179" s="3">
        <v>0.76111111111111096</v>
      </c>
      <c r="Q5179" s="3">
        <f t="shared" si="93"/>
        <v>0.71666666666666667</v>
      </c>
      <c r="R5179" s="3">
        <f>MAX(T5179,P5179)</f>
        <v>0.76111111111111096</v>
      </c>
      <c r="S5179" s="3">
        <v>0.71180555555555547</v>
      </c>
      <c r="T5179" s="3">
        <v>0.76111111111111096</v>
      </c>
      <c r="U5179" s="3">
        <f>MAX(M5179+15/60/24-1/24-MOD(M5179+15/60/24-1/24,15/60/24),16/24)</f>
        <v>0.69791666666666663</v>
      </c>
      <c r="V5179" s="3">
        <f>MIN(M5179-MOD(M5179,15/60/24)-1/24,18.75/24)</f>
        <v>0.6875</v>
      </c>
      <c r="W5179" s="103">
        <f>M5179-(M5179-E5179)/12*1.25</f>
        <v>0.68576388888888884</v>
      </c>
    </row>
    <row r="5180" spans="1:23" ht="12.75" customHeight="1">
      <c r="A5180" s="1">
        <v>49009</v>
      </c>
      <c r="B5180" t="s">
        <v>223</v>
      </c>
      <c r="C5180" s="3">
        <v>0.19027777777777777</v>
      </c>
      <c r="D5180" s="3">
        <v>0.21736111111111112</v>
      </c>
      <c r="E5180" s="3">
        <v>0.25208333333333333</v>
      </c>
      <c r="F5180" s="3">
        <v>0.34861111111111115</v>
      </c>
      <c r="G5180" s="3">
        <v>0.37291666666666662</v>
      </c>
      <c r="H5180" s="3">
        <v>0.3972222222222222</v>
      </c>
      <c r="I5180" s="3">
        <v>0.41388888888888892</v>
      </c>
      <c r="J5180" s="3">
        <v>0.49444444444444446</v>
      </c>
      <c r="K5180" s="3">
        <v>0.51527777777777783</v>
      </c>
      <c r="L5180" s="3">
        <v>0.71527777777777779</v>
      </c>
      <c r="M5180" s="3">
        <v>0.73680555555555549</v>
      </c>
      <c r="N5180" s="3">
        <v>0.74930555555555556</v>
      </c>
      <c r="O5180" s="3">
        <v>0.78611111111111109</v>
      </c>
      <c r="P5180" s="3">
        <v>0.76111111111111107</v>
      </c>
      <c r="Q5180" s="3">
        <f t="shared" si="93"/>
        <v>0.71736111111111101</v>
      </c>
      <c r="R5180" s="3">
        <f>MAX(T5180,P5180)</f>
        <v>0.76180555555555562</v>
      </c>
      <c r="S5180" s="3">
        <v>0.71250000000000002</v>
      </c>
      <c r="T5180" s="3">
        <v>0.76180555555555562</v>
      </c>
      <c r="U5180" s="3">
        <f>MAX(M5180+15/60/24-1/24-MOD(M5180+15/60/24-1/24,15/60/24),16/24)</f>
        <v>0.69791666666666663</v>
      </c>
      <c r="V5180" s="3">
        <f>MIN(M5180-MOD(M5180,15/60/24)-1/24,18.75/24)</f>
        <v>0.6875</v>
      </c>
      <c r="W5180" s="103">
        <f>M5180-(M5180-E5180)/12*1.25</f>
        <v>0.68631365740740735</v>
      </c>
    </row>
    <row r="5181" spans="1:23" ht="12.75" customHeight="1">
      <c r="A5181" s="1">
        <v>49010</v>
      </c>
      <c r="B5181" t="s">
        <v>224</v>
      </c>
      <c r="C5181" s="3">
        <v>0.18958333333333333</v>
      </c>
      <c r="D5181" s="3">
        <v>0.21666666666666667</v>
      </c>
      <c r="E5181" s="3">
        <v>0.25138888888888888</v>
      </c>
      <c r="F5181" s="3">
        <v>0.34791666666666665</v>
      </c>
      <c r="G5181" s="3">
        <v>0.37291666666666662</v>
      </c>
      <c r="H5181" s="3">
        <v>0.39652777777777781</v>
      </c>
      <c r="I5181" s="3">
        <v>0.41319444444444442</v>
      </c>
      <c r="J5181" s="3">
        <v>0.49444444444444446</v>
      </c>
      <c r="K5181" s="3">
        <v>0.51527777777777783</v>
      </c>
      <c r="L5181" s="3">
        <v>0.71597222222222223</v>
      </c>
      <c r="M5181" s="3">
        <v>0.73680555555555549</v>
      </c>
      <c r="N5181" s="3">
        <v>0.74930555555555556</v>
      </c>
      <c r="O5181" s="3">
        <v>0.78680555555555554</v>
      </c>
      <c r="P5181" s="3">
        <v>0.76111111111111107</v>
      </c>
      <c r="Q5181" s="3">
        <f t="shared" si="93"/>
        <v>0.71805555555555556</v>
      </c>
      <c r="R5181" s="3">
        <f>MAX(T5181,P5181)</f>
        <v>0.76180555555555551</v>
      </c>
      <c r="S5181" s="3">
        <v>0.71250000000000002</v>
      </c>
      <c r="T5181" s="3">
        <v>0.76180555555555551</v>
      </c>
      <c r="U5181" s="3">
        <f>MAX(M5181+15/60/24-1/24-MOD(M5181+15/60/24-1/24,15/60/24),16/24)</f>
        <v>0.69791666666666663</v>
      </c>
      <c r="V5181" s="3">
        <f>MIN(M5181-MOD(M5181,15/60/24)-1/24,18.75/24)</f>
        <v>0.6875</v>
      </c>
      <c r="W5181" s="103">
        <f>M5181-(M5181-E5181)/12*1.25</f>
        <v>0.68624131944444433</v>
      </c>
    </row>
    <row r="5182" spans="1:23" ht="12.75" customHeight="1">
      <c r="A5182" s="1">
        <v>49011</v>
      </c>
      <c r="B5182" t="s">
        <v>225</v>
      </c>
      <c r="C5182" s="3">
        <v>0.18819444444444444</v>
      </c>
      <c r="D5182" s="3">
        <v>0.21527777777777779</v>
      </c>
      <c r="E5182" s="3">
        <v>0.25069444444444444</v>
      </c>
      <c r="F5182" s="3">
        <v>0.34722222222222227</v>
      </c>
      <c r="G5182" s="3">
        <v>0.37222222222222223</v>
      </c>
      <c r="H5182" s="3">
        <v>0.39652777777777781</v>
      </c>
      <c r="I5182" s="3">
        <v>0.41249999999999998</v>
      </c>
      <c r="J5182" s="3">
        <v>0.49375000000000002</v>
      </c>
      <c r="K5182" s="3">
        <v>0.51458333333333328</v>
      </c>
      <c r="L5182" s="3">
        <v>0.71666666666666667</v>
      </c>
      <c r="M5182" s="3">
        <v>0.73750000000000004</v>
      </c>
      <c r="N5182" s="3">
        <v>0.75</v>
      </c>
      <c r="O5182" s="3">
        <v>0.78749999999999998</v>
      </c>
      <c r="P5182" s="3">
        <v>0.76249999999999996</v>
      </c>
      <c r="Q5182" s="3">
        <f t="shared" si="93"/>
        <v>0.71805555555555556</v>
      </c>
      <c r="R5182" s="3">
        <f>MAX(T5182,P5182)</f>
        <v>0.76249999999999996</v>
      </c>
      <c r="S5182" s="3">
        <v>0.71319444444444446</v>
      </c>
      <c r="T5182" s="3">
        <v>0.76249999999999996</v>
      </c>
      <c r="U5182" s="3">
        <f>MAX(M5182+15/60/24-1/24-MOD(M5182+15/60/24-1/24,15/60/24),16/24)</f>
        <v>0.69791666666666663</v>
      </c>
      <c r="V5182" s="3">
        <f>MIN(M5182-MOD(M5182,15/60/24)-1/24,18.75/24)</f>
        <v>0.6875</v>
      </c>
      <c r="W5182" s="103">
        <f>M5182-(M5182-E5182)/12*1.25</f>
        <v>0.68679108796296295</v>
      </c>
    </row>
    <row r="5183" spans="1:23" ht="12.75" customHeight="1">
      <c r="A5183" s="1">
        <v>49012</v>
      </c>
      <c r="B5183" t="s">
        <v>226</v>
      </c>
      <c r="C5183" s="3">
        <v>0.1875</v>
      </c>
      <c r="D5183" s="3">
        <v>0.21458333333333335</v>
      </c>
      <c r="E5183" s="3">
        <v>0.24930555555555556</v>
      </c>
      <c r="F5183" s="3">
        <v>0.34652777777777777</v>
      </c>
      <c r="G5183" s="3">
        <v>0.37152777777777773</v>
      </c>
      <c r="H5183" s="3">
        <v>0.39583333333333331</v>
      </c>
      <c r="I5183" s="3">
        <v>0.41249999999999998</v>
      </c>
      <c r="J5183" s="3">
        <v>0.49375000000000002</v>
      </c>
      <c r="K5183" s="3">
        <v>0.51458333333333328</v>
      </c>
      <c r="L5183" s="3">
        <v>0.71736111111111101</v>
      </c>
      <c r="M5183" s="3">
        <v>0.73819444444444438</v>
      </c>
      <c r="N5183" s="3">
        <v>0.75069444444444444</v>
      </c>
      <c r="O5183" s="3">
        <v>0.78819444444444442</v>
      </c>
      <c r="P5183" s="3">
        <v>0.7631944444444444</v>
      </c>
      <c r="Q5183" s="3">
        <f t="shared" si="93"/>
        <v>0.71875</v>
      </c>
      <c r="R5183" s="3">
        <f>MAX(T5183,P5183)</f>
        <v>0.7631944444444444</v>
      </c>
      <c r="S5183" s="3">
        <v>0.71388888888888891</v>
      </c>
      <c r="T5183" s="3">
        <v>0.7631944444444444</v>
      </c>
      <c r="U5183" s="3">
        <f>MAX(M5183+15/60/24-1/24-MOD(M5183+15/60/24-1/24,15/60/24),16/24)</f>
        <v>0.69791666666666663</v>
      </c>
      <c r="V5183" s="3">
        <f>MIN(M5183-MOD(M5183,15/60/24)-1/24,18.75/24)</f>
        <v>0.6875</v>
      </c>
      <c r="W5183" s="103">
        <f>M5183-(M5183-E5183)/12*1.25</f>
        <v>0.68726851851851845</v>
      </c>
    </row>
    <row r="5184" spans="1:23" ht="12.75" customHeight="1">
      <c r="A5184" s="1">
        <v>49013</v>
      </c>
      <c r="B5184" t="s">
        <v>227</v>
      </c>
      <c r="C5184" s="3">
        <v>0.18680555555555556</v>
      </c>
      <c r="D5184" s="3">
        <v>0.21388888888888891</v>
      </c>
      <c r="E5184" s="3">
        <v>0.24861111111111112</v>
      </c>
      <c r="F5184" s="3">
        <v>0.34652777777777777</v>
      </c>
      <c r="G5184" s="3">
        <v>0.37152777777777773</v>
      </c>
      <c r="H5184" s="3">
        <v>0.39513888888888887</v>
      </c>
      <c r="I5184" s="3">
        <v>0.41180555555555554</v>
      </c>
      <c r="J5184" s="3">
        <v>0.49375000000000002</v>
      </c>
      <c r="K5184" s="3">
        <v>0.51458333333333328</v>
      </c>
      <c r="L5184" s="3">
        <v>0.71805555555555556</v>
      </c>
      <c r="M5184" s="3">
        <v>0.73888888888888882</v>
      </c>
      <c r="N5184" s="3">
        <v>0.75138888888888899</v>
      </c>
      <c r="O5184" s="3">
        <v>0.78819444444444442</v>
      </c>
      <c r="P5184" s="3">
        <v>0.76388888888888895</v>
      </c>
      <c r="Q5184" s="3">
        <f t="shared" si="93"/>
        <v>0.71944444444444444</v>
      </c>
      <c r="R5184" s="3">
        <f>MAX(T5184,P5184)</f>
        <v>0.76388888888888895</v>
      </c>
      <c r="S5184" s="3">
        <v>0.71388888888888891</v>
      </c>
      <c r="T5184" s="3">
        <v>0.7631944444444444</v>
      </c>
      <c r="U5184" s="3">
        <f>MAX(M5184+15/60/24-1/24-MOD(M5184+15/60/24-1/24,15/60/24),16/24)</f>
        <v>0.69791666666666663</v>
      </c>
      <c r="V5184" s="3">
        <f>MIN(M5184-MOD(M5184,15/60/24)-1/24,18.75/24)</f>
        <v>0.6875</v>
      </c>
      <c r="W5184" s="103">
        <f>M5184-(M5184-E5184)/12*1.25</f>
        <v>0.68781828703703696</v>
      </c>
    </row>
    <row r="5185" spans="1:23" ht="12.75" customHeight="1">
      <c r="A5185" s="1">
        <v>49014</v>
      </c>
      <c r="B5185" t="s">
        <v>228</v>
      </c>
      <c r="C5185" s="3">
        <v>0.18611111111111112</v>
      </c>
      <c r="D5185" s="3">
        <v>0.21319444444444444</v>
      </c>
      <c r="E5185" s="3">
        <v>0.24791666666666667</v>
      </c>
      <c r="F5185" s="3">
        <v>0.34583333333333338</v>
      </c>
      <c r="G5185" s="3">
        <v>0.37083333333333335</v>
      </c>
      <c r="H5185" s="3">
        <v>0.39513888888888887</v>
      </c>
      <c r="I5185" s="3">
        <v>0.41180555555555554</v>
      </c>
      <c r="J5185" s="3">
        <v>0.49375000000000002</v>
      </c>
      <c r="K5185" s="3">
        <v>0.51458333333333328</v>
      </c>
      <c r="L5185" s="3">
        <v>0.71805555555555556</v>
      </c>
      <c r="M5185" s="3">
        <v>0.73888888888888882</v>
      </c>
      <c r="N5185" s="3">
        <v>0.75138888888888899</v>
      </c>
      <c r="O5185" s="3">
        <v>0.78888888888888886</v>
      </c>
      <c r="P5185" s="3">
        <v>0.76388888888888895</v>
      </c>
      <c r="Q5185" s="3">
        <f t="shared" si="93"/>
        <v>0.71944444444444444</v>
      </c>
      <c r="R5185" s="3">
        <f>MAX(T5185,P5185)</f>
        <v>0.76388888888888895</v>
      </c>
      <c r="S5185" s="3">
        <v>0.71458333333333335</v>
      </c>
      <c r="T5185" s="3">
        <v>0.76388888888888895</v>
      </c>
      <c r="U5185" s="3">
        <f>MAX(M5185+15/60/24-1/24-MOD(M5185+15/60/24-1/24,15/60/24),16/24)</f>
        <v>0.69791666666666663</v>
      </c>
      <c r="V5185" s="3">
        <f>MIN(M5185-MOD(M5185,15/60/24)-1/24,18.75/24)</f>
        <v>0.6875</v>
      </c>
      <c r="W5185" s="103">
        <f>M5185-(M5185-E5185)/12*1.25</f>
        <v>0.68774594907407405</v>
      </c>
    </row>
    <row r="5186" spans="1:23" ht="12.75" customHeight="1">
      <c r="A5186" s="1">
        <v>49015</v>
      </c>
      <c r="B5186" t="s">
        <v>229</v>
      </c>
      <c r="C5186" s="3">
        <v>0.18472222222222223</v>
      </c>
      <c r="D5186" s="3">
        <v>0.21180555555555555</v>
      </c>
      <c r="E5186" s="3">
        <v>0.24722222222222223</v>
      </c>
      <c r="F5186" s="3">
        <v>0.34513888888888888</v>
      </c>
      <c r="G5186" s="3">
        <v>0.37013888888888885</v>
      </c>
      <c r="H5186" s="3">
        <v>0.39444444444444443</v>
      </c>
      <c r="I5186" s="3">
        <v>0.41111111111111115</v>
      </c>
      <c r="J5186" s="3">
        <v>0.49305555555555558</v>
      </c>
      <c r="K5186" s="3">
        <v>0.51388888888888895</v>
      </c>
      <c r="L5186" s="3">
        <v>0.71875</v>
      </c>
      <c r="M5186" s="3">
        <v>0.73958333333333326</v>
      </c>
      <c r="N5186" s="3">
        <v>0.75208333333333333</v>
      </c>
      <c r="O5186" s="3">
        <v>0.7895833333333333</v>
      </c>
      <c r="P5186" s="3">
        <v>0.76458333333333328</v>
      </c>
      <c r="Q5186" s="3">
        <f t="shared" si="93"/>
        <v>0.72013888888888888</v>
      </c>
      <c r="R5186" s="3">
        <f>MAX(T5186,P5186)</f>
        <v>0.76458333333333328</v>
      </c>
      <c r="S5186" s="3">
        <v>0.71527777777777779</v>
      </c>
      <c r="T5186" s="3">
        <v>0.76458333333333328</v>
      </c>
      <c r="U5186" s="3">
        <f>MAX(M5186+15/60/24-1/24-MOD(M5186+15/60/24-1/24,15/60/24),16/24)</f>
        <v>0.69791666666666663</v>
      </c>
      <c r="V5186" s="3">
        <f>MIN(M5186-MOD(M5186,15/60/24)-1/24,18.75/24)</f>
        <v>0.6875</v>
      </c>
      <c r="W5186" s="103">
        <f>M5186-(M5186-E5186)/12*1.25</f>
        <v>0.68829571759259256</v>
      </c>
    </row>
    <row r="5187" spans="1:23" ht="12.75" customHeight="1">
      <c r="A5187" s="1">
        <v>49016</v>
      </c>
      <c r="B5187" t="s">
        <v>230</v>
      </c>
      <c r="C5187" s="3">
        <v>0.18402777777777779</v>
      </c>
      <c r="D5187" s="3">
        <v>0.21111111111111111</v>
      </c>
      <c r="E5187" s="3">
        <v>0.24652777777777779</v>
      </c>
      <c r="F5187" s="3">
        <v>0.3444444444444445</v>
      </c>
      <c r="G5187" s="3">
        <v>0.36944444444444446</v>
      </c>
      <c r="H5187" s="3">
        <v>0.39444444444444443</v>
      </c>
      <c r="I5187" s="3">
        <v>0.41111111111111115</v>
      </c>
      <c r="J5187" s="3">
        <v>0.49305555555555558</v>
      </c>
      <c r="K5187" s="3">
        <v>0.51388888888888895</v>
      </c>
      <c r="L5187" s="3">
        <v>0.71944444444444444</v>
      </c>
      <c r="M5187" s="3">
        <v>0.7402777777777777</v>
      </c>
      <c r="N5187" s="3">
        <v>0.75277777777777777</v>
      </c>
      <c r="O5187" s="3">
        <v>0.7895833333333333</v>
      </c>
      <c r="P5187" s="3">
        <v>0.76527777777777772</v>
      </c>
      <c r="Q5187" s="3">
        <f t="shared" si="93"/>
        <v>0.72083333333333333</v>
      </c>
      <c r="R5187" s="3">
        <f>MAX(T5187,P5187)</f>
        <v>0.76527777777777783</v>
      </c>
      <c r="S5187" s="3">
        <v>0.71527777777777779</v>
      </c>
      <c r="T5187" s="3">
        <v>0.76527777777777783</v>
      </c>
      <c r="U5187" s="3">
        <f>MAX(M5187+15/60/24-1/24-MOD(M5187+15/60/24-1/24,15/60/24),16/24)</f>
        <v>0.70833333333333326</v>
      </c>
      <c r="V5187" s="3">
        <f>MIN(M5187-MOD(M5187,15/60/24)-1/24,18.75/24)</f>
        <v>0.69791666666666663</v>
      </c>
      <c r="W5187" s="103">
        <f>M5187-(M5187-E5187)/12*1.25</f>
        <v>0.68884548611111107</v>
      </c>
    </row>
    <row r="5188" spans="1:23" ht="12.75" customHeight="1">
      <c r="A5188" s="1">
        <v>49017</v>
      </c>
      <c r="B5188" t="s">
        <v>231</v>
      </c>
      <c r="C5188" s="3">
        <v>0.18333333333333335</v>
      </c>
      <c r="D5188" s="3">
        <v>0.21041666666666667</v>
      </c>
      <c r="E5188" s="3">
        <v>0.24513888888888888</v>
      </c>
      <c r="F5188" s="3">
        <v>0.3444444444444445</v>
      </c>
      <c r="G5188" s="3">
        <v>0.36944444444444446</v>
      </c>
      <c r="H5188" s="3">
        <v>0.39374999999999999</v>
      </c>
      <c r="I5188" s="3">
        <v>0.41041666666666665</v>
      </c>
      <c r="J5188" s="3">
        <v>0.49305555555555558</v>
      </c>
      <c r="K5188" s="3">
        <v>0.51388888888888895</v>
      </c>
      <c r="L5188" s="3">
        <v>0.71944444444444444</v>
      </c>
      <c r="M5188" s="3">
        <v>0.7402777777777777</v>
      </c>
      <c r="N5188" s="3">
        <v>0.75277777777777777</v>
      </c>
      <c r="O5188" s="3">
        <v>0.79027777777777775</v>
      </c>
      <c r="P5188" s="3">
        <v>0.76527777777777772</v>
      </c>
      <c r="Q5188" s="3">
        <f t="shared" si="93"/>
        <v>0.72083333333333333</v>
      </c>
      <c r="R5188" s="3">
        <f>MAX(T5188,P5188)</f>
        <v>0.76527777777777795</v>
      </c>
      <c r="S5188" s="3">
        <v>0.71597222222222223</v>
      </c>
      <c r="T5188" s="3">
        <v>0.76527777777777795</v>
      </c>
      <c r="U5188" s="3">
        <f>MAX(M5188+15/60/24-1/24-MOD(M5188+15/60/24-1/24,15/60/24),16/24)</f>
        <v>0.70833333333333326</v>
      </c>
      <c r="V5188" s="3">
        <f>MIN(M5188-MOD(M5188,15/60/24)-1/24,18.75/24)</f>
        <v>0.69791666666666663</v>
      </c>
      <c r="W5188" s="103">
        <f>M5188-(M5188-E5188)/12*1.25</f>
        <v>0.68870081018518514</v>
      </c>
    </row>
    <row r="5189" spans="1:23" ht="12.75" customHeight="1">
      <c r="A5189" s="1">
        <v>49018</v>
      </c>
      <c r="B5189" t="s">
        <v>232</v>
      </c>
      <c r="C5189" s="3">
        <v>0.18263888888888891</v>
      </c>
      <c r="D5189" s="3">
        <v>0.20972222222222223</v>
      </c>
      <c r="E5189" s="3">
        <v>0.24444444444444446</v>
      </c>
      <c r="F5189" s="3">
        <v>0.34375</v>
      </c>
      <c r="G5189" s="3">
        <v>0.36875000000000002</v>
      </c>
      <c r="H5189" s="3">
        <v>0.39305555555555555</v>
      </c>
      <c r="I5189" s="3">
        <v>0.40972222222222227</v>
      </c>
      <c r="J5189" s="3">
        <v>0.49305555555555558</v>
      </c>
      <c r="K5189" s="3">
        <v>0.51388888888888895</v>
      </c>
      <c r="L5189" s="3">
        <v>0.72013888888888899</v>
      </c>
      <c r="M5189" s="3">
        <v>0.74097222222222214</v>
      </c>
      <c r="N5189" s="3">
        <v>0.75347222222222221</v>
      </c>
      <c r="O5189" s="3">
        <v>0.79097222222222219</v>
      </c>
      <c r="P5189" s="3">
        <v>0.76597222222222217</v>
      </c>
      <c r="Q5189" s="3">
        <f t="shared" si="93"/>
        <v>0.72152777777777777</v>
      </c>
      <c r="R5189" s="3">
        <f>MAX(T5189,P5189)</f>
        <v>0.76597222222222217</v>
      </c>
      <c r="S5189" s="3">
        <v>0.71666666666666667</v>
      </c>
      <c r="T5189" s="3">
        <v>0.76597222222222217</v>
      </c>
      <c r="U5189" s="3">
        <f>MAX(M5189+15/60/24-1/24-MOD(M5189+15/60/24-1/24,15/60/24),16/24)</f>
        <v>0.70833333333333326</v>
      </c>
      <c r="V5189" s="3">
        <f>MIN(M5189-MOD(M5189,15/60/24)-1/24,18.75/24)</f>
        <v>0.69791666666666663</v>
      </c>
      <c r="W5189" s="103">
        <f>M5189-(M5189-E5189)/12*1.25</f>
        <v>0.68925057870370365</v>
      </c>
    </row>
    <row r="5190" spans="1:23" ht="12.75" customHeight="1">
      <c r="A5190" s="1">
        <v>49019</v>
      </c>
      <c r="B5190" t="s">
        <v>233</v>
      </c>
      <c r="C5190" s="3">
        <v>0.18124999999999999</v>
      </c>
      <c r="D5190" s="3">
        <v>0.20833333333333334</v>
      </c>
      <c r="E5190" s="3">
        <v>0.24374999999999999</v>
      </c>
      <c r="F5190" s="3">
        <v>0.3430555555555555</v>
      </c>
      <c r="G5190" s="3">
        <v>0.36805555555555558</v>
      </c>
      <c r="H5190" s="3">
        <v>0.39305555555555555</v>
      </c>
      <c r="I5190" s="3">
        <v>0.40972222222222227</v>
      </c>
      <c r="J5190" s="3">
        <v>0.49236111111111108</v>
      </c>
      <c r="K5190" s="3">
        <v>0.5131944444444444</v>
      </c>
      <c r="L5190" s="3">
        <v>0.72083333333333333</v>
      </c>
      <c r="M5190" s="3">
        <v>0.74166666666666659</v>
      </c>
      <c r="N5190" s="3">
        <v>0.75416666666666676</v>
      </c>
      <c r="O5190" s="3">
        <v>0.79166666666666663</v>
      </c>
      <c r="P5190" s="3">
        <v>0.76666666666666672</v>
      </c>
      <c r="Q5190" s="3">
        <f t="shared" si="93"/>
        <v>0.72222222222222221</v>
      </c>
      <c r="R5190" s="3">
        <f>MAX(T5190,P5190)</f>
        <v>0.76666666666666672</v>
      </c>
      <c r="S5190" s="3">
        <v>0.71736111111111112</v>
      </c>
      <c r="T5190" s="3">
        <v>0.76666666666666661</v>
      </c>
      <c r="U5190" s="3">
        <f>MAX(M5190+15/60/24-1/24-MOD(M5190+15/60/24-1/24,15/60/24),16/24)</f>
        <v>0.70833333333333326</v>
      </c>
      <c r="V5190" s="3">
        <f>MIN(M5190-MOD(M5190,15/60/24)-1/24,18.75/24)</f>
        <v>0.69791666666666663</v>
      </c>
      <c r="W5190" s="103">
        <f>M5190-(M5190-E5190)/12*1.25</f>
        <v>0.68980034722222217</v>
      </c>
    </row>
    <row r="5191" spans="1:23" ht="12.75" customHeight="1">
      <c r="A5191" s="1">
        <v>49020</v>
      </c>
      <c r="B5191" t="s">
        <v>234</v>
      </c>
      <c r="C5191" s="3">
        <v>0.18055555555555555</v>
      </c>
      <c r="D5191" s="3">
        <v>0.2076388888888889</v>
      </c>
      <c r="E5191" s="3">
        <v>0.24305555555555555</v>
      </c>
      <c r="F5191" s="3">
        <v>0.34236111111111112</v>
      </c>
      <c r="G5191" s="3">
        <v>0.36736111111111108</v>
      </c>
      <c r="H5191" s="3">
        <v>0.3923611111111111</v>
      </c>
      <c r="I5191" s="3">
        <v>0.40902777777777777</v>
      </c>
      <c r="J5191" s="3">
        <v>0.49236111111111108</v>
      </c>
      <c r="K5191" s="3">
        <v>0.5131944444444444</v>
      </c>
      <c r="L5191" s="3">
        <v>0.72152777777777777</v>
      </c>
      <c r="M5191" s="3">
        <v>0.74236111111111103</v>
      </c>
      <c r="N5191" s="3">
        <v>0.75416666666666676</v>
      </c>
      <c r="O5191" s="3">
        <v>0.79166666666666663</v>
      </c>
      <c r="P5191" s="3">
        <v>0.76666666666666672</v>
      </c>
      <c r="Q5191" s="3">
        <f t="shared" ref="Q5191:Q5254" si="94">+S5190+8/60/24</f>
        <v>0.72291666666666665</v>
      </c>
      <c r="R5191" s="3">
        <f>MAX(T5191,P5191)</f>
        <v>0.76666666666666672</v>
      </c>
      <c r="S5191" s="3">
        <v>0.71736111111111101</v>
      </c>
      <c r="T5191" s="3">
        <v>0.76666666666666661</v>
      </c>
      <c r="U5191" s="3">
        <f>MAX(M5191+15/60/24-1/24-MOD(M5191+15/60/24-1/24,15/60/24),16/24)</f>
        <v>0.70833333333333326</v>
      </c>
      <c r="V5191" s="3">
        <f>MIN(M5191-MOD(M5191,15/60/24)-1/24,18.75/24)</f>
        <v>0.69791666666666663</v>
      </c>
      <c r="W5191" s="103">
        <f>M5191-(M5191-E5191)/12*1.25</f>
        <v>0.69035011574074068</v>
      </c>
    </row>
    <row r="5192" spans="1:23" ht="12.75" customHeight="1">
      <c r="A5192" s="1">
        <v>49021</v>
      </c>
      <c r="B5192" t="s">
        <v>235</v>
      </c>
      <c r="C5192" s="3">
        <v>0.17986111111111111</v>
      </c>
      <c r="D5192" s="3">
        <v>0.20694444444444446</v>
      </c>
      <c r="E5192" s="3">
        <v>0.24166666666666667</v>
      </c>
      <c r="F5192" s="3">
        <v>0.34236111111111112</v>
      </c>
      <c r="G5192" s="3">
        <v>0.3666666666666667</v>
      </c>
      <c r="H5192" s="3">
        <v>0.3923611111111111</v>
      </c>
      <c r="I5192" s="3">
        <v>0.40902777777777777</v>
      </c>
      <c r="J5192" s="3">
        <v>0.49236111111111108</v>
      </c>
      <c r="K5192" s="3">
        <v>0.5131944444444444</v>
      </c>
      <c r="L5192" s="3">
        <v>0.72152777777777777</v>
      </c>
      <c r="M5192" s="3">
        <v>0.74236111111111103</v>
      </c>
      <c r="N5192" s="3">
        <v>0.75486111111111109</v>
      </c>
      <c r="O5192" s="3">
        <v>0.79236111111111107</v>
      </c>
      <c r="P5192" s="3">
        <v>0.76736111111111105</v>
      </c>
      <c r="Q5192" s="3">
        <f t="shared" si="94"/>
        <v>0.72291666666666654</v>
      </c>
      <c r="R5192" s="3">
        <f>MAX(T5192,P5192)</f>
        <v>0.76736111111111105</v>
      </c>
      <c r="S5192" s="3">
        <v>0.71805555555555545</v>
      </c>
      <c r="T5192" s="3">
        <v>0.76736111111111105</v>
      </c>
      <c r="U5192" s="3">
        <f>MAX(M5192+15/60/24-1/24-MOD(M5192+15/60/24-1/24,15/60/24),16/24)</f>
        <v>0.70833333333333326</v>
      </c>
      <c r="V5192" s="3">
        <f>MIN(M5192-MOD(M5192,15/60/24)-1/24,18.75/24)</f>
        <v>0.69791666666666663</v>
      </c>
      <c r="W5192" s="103">
        <f>M5192-(M5192-E5192)/12*1.25</f>
        <v>0.69020543981481475</v>
      </c>
    </row>
    <row r="5193" spans="1:23" ht="12.75" customHeight="1">
      <c r="A5193" s="1">
        <v>49022</v>
      </c>
      <c r="B5193" t="s">
        <v>236</v>
      </c>
      <c r="C5193" s="3">
        <v>0.17847222222222223</v>
      </c>
      <c r="D5193" s="3">
        <v>0.20624999999999999</v>
      </c>
      <c r="E5193" s="3">
        <v>0.24097222222222223</v>
      </c>
      <c r="F5193" s="3">
        <v>0.34166666666666662</v>
      </c>
      <c r="G5193" s="3">
        <v>0.3666666666666667</v>
      </c>
      <c r="H5193" s="3">
        <v>0.39166666666666666</v>
      </c>
      <c r="I5193" s="3">
        <v>0.40833333333333338</v>
      </c>
      <c r="J5193" s="3">
        <v>0.4916666666666667</v>
      </c>
      <c r="K5193" s="3">
        <v>0.5131944444444444</v>
      </c>
      <c r="L5193" s="3">
        <v>0.72222222222222221</v>
      </c>
      <c r="M5193" s="3">
        <v>0.74305555555555547</v>
      </c>
      <c r="N5193" s="3">
        <v>0.75555555555555554</v>
      </c>
      <c r="O5193" s="3">
        <v>0.79305555555555551</v>
      </c>
      <c r="P5193" s="3">
        <v>0.76805555555555549</v>
      </c>
      <c r="Q5193" s="3">
        <f t="shared" si="94"/>
        <v>0.72361111111111098</v>
      </c>
      <c r="R5193" s="3">
        <f>MAX(T5193,P5193)</f>
        <v>0.7680555555555556</v>
      </c>
      <c r="S5193" s="3">
        <v>0.71875</v>
      </c>
      <c r="T5193" s="3">
        <v>0.7680555555555556</v>
      </c>
      <c r="U5193" s="3">
        <f>MAX(M5193+15/60/24-1/24-MOD(M5193+15/60/24-1/24,15/60/24),16/24)</f>
        <v>0.70833333333333326</v>
      </c>
      <c r="V5193" s="3">
        <f>MIN(M5193-MOD(M5193,15/60/24)-1/24,18.75/24)</f>
        <v>0.69791666666666663</v>
      </c>
      <c r="W5193" s="103">
        <f>M5193-(M5193-E5193)/12*1.25</f>
        <v>0.69075520833333326</v>
      </c>
    </row>
    <row r="5194" spans="1:23" ht="12.75" customHeight="1">
      <c r="A5194" s="1">
        <v>49023</v>
      </c>
      <c r="B5194" t="s">
        <v>237</v>
      </c>
      <c r="C5194" s="3">
        <v>0.17777777777777778</v>
      </c>
      <c r="D5194" s="3">
        <v>0.20486111111111113</v>
      </c>
      <c r="E5194" s="3">
        <v>0.24027777777777778</v>
      </c>
      <c r="F5194" s="3">
        <v>0.34097222222222223</v>
      </c>
      <c r="G5194" s="3">
        <v>0.3659722222222222</v>
      </c>
      <c r="H5194" s="3">
        <v>0.39097222222222222</v>
      </c>
      <c r="I5194" s="3">
        <v>0.40763888888888888</v>
      </c>
      <c r="J5194" s="3">
        <v>0.4916666666666667</v>
      </c>
      <c r="K5194" s="3">
        <v>0.51249999999999996</v>
      </c>
      <c r="L5194" s="3">
        <v>0.72222222222222221</v>
      </c>
      <c r="M5194" s="3">
        <v>0.74375000000000002</v>
      </c>
      <c r="N5194" s="3">
        <v>0.75624999999999998</v>
      </c>
      <c r="O5194" s="3">
        <v>0.79374999999999996</v>
      </c>
      <c r="P5194" s="3">
        <v>0.76875000000000004</v>
      </c>
      <c r="Q5194" s="3">
        <f t="shared" si="94"/>
        <v>0.72430555555555554</v>
      </c>
      <c r="R5194" s="3">
        <f>MAX(T5194,P5194)</f>
        <v>0.76875000000000004</v>
      </c>
      <c r="S5194" s="3">
        <v>0.71875</v>
      </c>
      <c r="T5194" s="3">
        <v>0.7680555555555556</v>
      </c>
      <c r="U5194" s="3">
        <f>MAX(M5194+15/60/24-1/24-MOD(M5194+15/60/24-1/24,15/60/24),16/24)</f>
        <v>0.70833333333333326</v>
      </c>
      <c r="V5194" s="3">
        <f>MIN(M5194-MOD(M5194,15/60/24)-1/24,18.75/24)</f>
        <v>0.69791666666666663</v>
      </c>
      <c r="W5194" s="103">
        <f>M5194-(M5194-E5194)/12*1.25</f>
        <v>0.69130497685185188</v>
      </c>
    </row>
    <row r="5195" spans="1:23" ht="12.75" customHeight="1">
      <c r="A5195" s="1">
        <v>49024</v>
      </c>
      <c r="B5195" t="s">
        <v>238</v>
      </c>
      <c r="C5195" s="3">
        <v>0.17708333333333334</v>
      </c>
      <c r="D5195" s="3">
        <v>0.20416666666666669</v>
      </c>
      <c r="E5195" s="3">
        <v>0.2388888888888889</v>
      </c>
      <c r="F5195" s="3">
        <v>0.34027777777777773</v>
      </c>
      <c r="G5195" s="3">
        <v>0.36527777777777781</v>
      </c>
      <c r="H5195" s="3">
        <v>0.39097222222222222</v>
      </c>
      <c r="I5195" s="3">
        <v>0.40763888888888888</v>
      </c>
      <c r="J5195" s="3">
        <v>0.4916666666666667</v>
      </c>
      <c r="K5195" s="3">
        <v>0.51249999999999996</v>
      </c>
      <c r="L5195" s="3">
        <v>0.72291666666666676</v>
      </c>
      <c r="M5195" s="3">
        <v>0.74375000000000002</v>
      </c>
      <c r="N5195" s="3">
        <v>0.75624999999999998</v>
      </c>
      <c r="O5195" s="3">
        <v>0.79374999999999996</v>
      </c>
      <c r="P5195" s="3">
        <v>0.76875000000000004</v>
      </c>
      <c r="Q5195" s="3">
        <f t="shared" si="94"/>
        <v>0.72430555555555554</v>
      </c>
      <c r="R5195" s="3">
        <f>MAX(T5195,P5195)</f>
        <v>0.76875000000000004</v>
      </c>
      <c r="S5195" s="3">
        <v>0.71944444444444444</v>
      </c>
      <c r="T5195" s="3">
        <v>0.76875000000000004</v>
      </c>
      <c r="U5195" s="3">
        <f>MAX(M5195+15/60/24-1/24-MOD(M5195+15/60/24-1/24,15/60/24),16/24)</f>
        <v>0.70833333333333326</v>
      </c>
      <c r="V5195" s="3">
        <f>MIN(M5195-MOD(M5195,15/60/24)-1/24,18.75/24)</f>
        <v>0.69791666666666663</v>
      </c>
      <c r="W5195" s="103">
        <f>M5195-(M5195-E5195)/12*1.25</f>
        <v>0.69116030092592595</v>
      </c>
    </row>
    <row r="5196" spans="1:23" ht="12.75" customHeight="1">
      <c r="A5196" s="1">
        <v>49025</v>
      </c>
      <c r="B5196" t="s">
        <v>239</v>
      </c>
      <c r="C5196" s="3">
        <v>0.17569444444444446</v>
      </c>
      <c r="D5196" s="3">
        <v>0.20347222222222219</v>
      </c>
      <c r="E5196" s="3">
        <v>0.23819444444444446</v>
      </c>
      <c r="F5196" s="3">
        <v>0.33958333333333335</v>
      </c>
      <c r="G5196" s="3">
        <v>0.36458333333333331</v>
      </c>
      <c r="H5196" s="3">
        <v>0.39027777777777778</v>
      </c>
      <c r="I5196" s="3">
        <v>0.4069444444444445</v>
      </c>
      <c r="J5196" s="3">
        <v>0.4916666666666667</v>
      </c>
      <c r="K5196" s="3">
        <v>0.51249999999999996</v>
      </c>
      <c r="L5196" s="3">
        <v>0.72361111111111109</v>
      </c>
      <c r="M5196" s="3">
        <v>0.74444444444444435</v>
      </c>
      <c r="N5196" s="3">
        <v>0.75694444444444453</v>
      </c>
      <c r="O5196" s="3">
        <v>0.7944444444444444</v>
      </c>
      <c r="P5196" s="3">
        <v>0.76944444444444449</v>
      </c>
      <c r="Q5196" s="3">
        <f t="shared" si="94"/>
        <v>0.72499999999999998</v>
      </c>
      <c r="R5196" s="3">
        <f>MAX(T5196,P5196)</f>
        <v>0.76944444444444449</v>
      </c>
      <c r="S5196" s="3">
        <v>0.72013888888888888</v>
      </c>
      <c r="T5196" s="3">
        <v>0.76944444444444438</v>
      </c>
      <c r="U5196" s="3">
        <f>MAX(M5196+15/60/24-1/24-MOD(M5196+15/60/24-1/24,15/60/24),16/24)</f>
        <v>0.70833333333333326</v>
      </c>
      <c r="V5196" s="3">
        <f>MIN(M5196-MOD(M5196,15/60/24)-1/24,18.75/24)</f>
        <v>0.69791666666666663</v>
      </c>
      <c r="W5196" s="103">
        <f>M5196-(M5196-E5196)/12*1.25</f>
        <v>0.69171006944444435</v>
      </c>
    </row>
    <row r="5197" spans="1:23" ht="12.75" customHeight="1">
      <c r="A5197" s="1">
        <v>49026</v>
      </c>
      <c r="B5197" t="s">
        <v>61</v>
      </c>
      <c r="C5197" s="3">
        <v>0.17499999999999999</v>
      </c>
      <c r="D5197" s="3">
        <v>0.20208333333333331</v>
      </c>
      <c r="E5197" s="3">
        <v>0.23749999999999999</v>
      </c>
      <c r="F5197" s="3">
        <v>0.33958333333333335</v>
      </c>
      <c r="G5197" s="3">
        <v>0.36458333333333331</v>
      </c>
      <c r="H5197" s="3">
        <v>0.38958333333333334</v>
      </c>
      <c r="I5197" s="3">
        <v>0.40625</v>
      </c>
      <c r="J5197" s="3">
        <v>0.4909722222222222</v>
      </c>
      <c r="K5197" s="3">
        <v>0.51249999999999996</v>
      </c>
      <c r="L5197" s="3">
        <v>0.72430555555555554</v>
      </c>
      <c r="M5197" s="3">
        <v>0.7451388888888888</v>
      </c>
      <c r="N5197" s="3">
        <v>0.75763888888888886</v>
      </c>
      <c r="O5197" s="3">
        <v>0.79513888888888884</v>
      </c>
      <c r="P5197" s="3">
        <v>0.77013888888888882</v>
      </c>
      <c r="Q5197" s="3">
        <f t="shared" si="94"/>
        <v>0.72569444444444442</v>
      </c>
      <c r="R5197" s="3">
        <f>MAX(T5197,P5197)</f>
        <v>0.77013888888888893</v>
      </c>
      <c r="S5197" s="3">
        <v>0.72013888888888899</v>
      </c>
      <c r="T5197" s="3">
        <v>0.77013888888888893</v>
      </c>
      <c r="U5197" s="3">
        <f>MAX(M5197+15/60/24-1/24-MOD(M5197+15/60/24-1/24,15/60/24),16/24)</f>
        <v>0.70833333333333326</v>
      </c>
      <c r="V5197" s="3">
        <f>MIN(M5197-MOD(M5197,15/60/24)-1/24,18.75/24)</f>
        <v>0.69791666666666663</v>
      </c>
      <c r="W5197" s="103">
        <f>M5197-(M5197-E5197)/12*1.25</f>
        <v>0.69225983796296287</v>
      </c>
    </row>
    <row r="5198" spans="1:23" ht="12.75" customHeight="1">
      <c r="A5198" s="1">
        <v>49027</v>
      </c>
      <c r="B5198" t="s">
        <v>240</v>
      </c>
      <c r="C5198" s="3">
        <v>0.17361111111111113</v>
      </c>
      <c r="D5198" s="3">
        <v>0.20138888888888887</v>
      </c>
      <c r="E5198" s="3">
        <v>0.23680555555555557</v>
      </c>
      <c r="F5198" s="3">
        <v>0.33888888888888885</v>
      </c>
      <c r="G5198" s="3">
        <v>0.36388888888888887</v>
      </c>
      <c r="H5198" s="3">
        <v>0.38958333333333334</v>
      </c>
      <c r="I5198" s="3">
        <v>0.40625</v>
      </c>
      <c r="J5198" s="3">
        <v>0.4909722222222222</v>
      </c>
      <c r="K5198" s="3">
        <v>0.51180555555555551</v>
      </c>
      <c r="L5198" s="3">
        <v>0.72430555555555554</v>
      </c>
      <c r="M5198" s="3">
        <v>0.7451388888888888</v>
      </c>
      <c r="N5198" s="3">
        <v>0.75763888888888886</v>
      </c>
      <c r="O5198" s="3">
        <v>0.79583333333333328</v>
      </c>
      <c r="P5198" s="3">
        <v>0.77013888888888882</v>
      </c>
      <c r="Q5198" s="3">
        <f t="shared" si="94"/>
        <v>0.72569444444444453</v>
      </c>
      <c r="R5198" s="3">
        <f>MAX(T5198,P5198)</f>
        <v>0.77013888888888904</v>
      </c>
      <c r="S5198" s="3">
        <v>0.72083333333333344</v>
      </c>
      <c r="T5198" s="3">
        <v>0.77013888888888904</v>
      </c>
      <c r="U5198" s="3">
        <f>MAX(M5198+15/60/24-1/24-MOD(M5198+15/60/24-1/24,15/60/24),16/24)</f>
        <v>0.70833333333333326</v>
      </c>
      <c r="V5198" s="3">
        <f>MIN(M5198-MOD(M5198,15/60/24)-1/24,18.75/24)</f>
        <v>0.69791666666666663</v>
      </c>
      <c r="W5198" s="103">
        <f>M5198-(M5198-E5198)/12*1.25</f>
        <v>0.69218749999999996</v>
      </c>
    </row>
    <row r="5199" spans="1:23" ht="12.75" customHeight="1">
      <c r="A5199" s="1">
        <v>49028</v>
      </c>
      <c r="B5199" t="s">
        <v>241</v>
      </c>
      <c r="C5199" s="3">
        <v>0.17291666666666669</v>
      </c>
      <c r="D5199" s="3">
        <v>0.20069444444444443</v>
      </c>
      <c r="E5199" s="3">
        <v>0.23541666666666669</v>
      </c>
      <c r="F5199" s="3">
        <v>0.33819444444444446</v>
      </c>
      <c r="G5199" s="3">
        <v>0.36319444444444443</v>
      </c>
      <c r="H5199" s="3">
        <v>0.3888888888888889</v>
      </c>
      <c r="I5199" s="3">
        <v>0.4055555555555555</v>
      </c>
      <c r="J5199" s="3">
        <v>0.4909722222222222</v>
      </c>
      <c r="K5199" s="3">
        <v>0.51180555555555551</v>
      </c>
      <c r="L5199" s="3">
        <v>0.72499999999999998</v>
      </c>
      <c r="M5199" s="3">
        <v>0.74583333333333324</v>
      </c>
      <c r="N5199" s="3">
        <v>0.7583333333333333</v>
      </c>
      <c r="O5199" s="3">
        <v>0.79583333333333328</v>
      </c>
      <c r="P5199" s="3">
        <v>0.77083333333333326</v>
      </c>
      <c r="Q5199" s="3">
        <f t="shared" si="94"/>
        <v>0.72638888888888897</v>
      </c>
      <c r="R5199" s="3">
        <f>MAX(T5199,P5199)</f>
        <v>0.77083333333333337</v>
      </c>
      <c r="S5199" s="3">
        <v>0.72152777777777788</v>
      </c>
      <c r="T5199" s="3">
        <v>0.77083333333333337</v>
      </c>
      <c r="U5199" s="3">
        <f>MAX(M5199+15/60/24-1/24-MOD(M5199+15/60/24-1/24,15/60/24),16/24)</f>
        <v>0.70833333333333326</v>
      </c>
      <c r="V5199" s="3">
        <f>MIN(M5199-MOD(M5199,15/60/24)-1/24,18.75/24)</f>
        <v>0.69791666666666663</v>
      </c>
      <c r="W5199" s="103">
        <f>M5199-(M5199-E5199)/12*1.25</f>
        <v>0.69266493055555545</v>
      </c>
    </row>
    <row r="5200" spans="1:23" ht="12.75" customHeight="1">
      <c r="A5200" s="1">
        <v>49029</v>
      </c>
      <c r="B5200" t="s">
        <v>242</v>
      </c>
      <c r="C5200" s="3">
        <v>0.17222222222222225</v>
      </c>
      <c r="D5200" s="3">
        <v>0.19930555555555554</v>
      </c>
      <c r="E5200" s="3">
        <v>0.23472222222222219</v>
      </c>
      <c r="F5200" s="3">
        <v>0.33750000000000002</v>
      </c>
      <c r="G5200" s="3">
        <v>0.36249999999999999</v>
      </c>
      <c r="H5200" s="3">
        <v>0.38819444444444445</v>
      </c>
      <c r="I5200" s="3">
        <v>0.4055555555555555</v>
      </c>
      <c r="J5200" s="3">
        <v>0.49027777777777781</v>
      </c>
      <c r="K5200" s="3">
        <v>0.51180555555555551</v>
      </c>
      <c r="L5200" s="3">
        <v>0.72569444444444453</v>
      </c>
      <c r="M5200" s="3">
        <v>0.74652777777777768</v>
      </c>
      <c r="N5200" s="3">
        <v>0.75902777777777775</v>
      </c>
      <c r="O5200" s="3">
        <v>0.79652777777777772</v>
      </c>
      <c r="P5200" s="3">
        <v>0.7715277777777777</v>
      </c>
      <c r="Q5200" s="3">
        <f t="shared" si="94"/>
        <v>0.72708333333333341</v>
      </c>
      <c r="R5200" s="3">
        <f>MAX(T5200,P5200)</f>
        <v>0.77152777777777781</v>
      </c>
      <c r="S5200" s="3">
        <v>0.72152777777777777</v>
      </c>
      <c r="T5200" s="3">
        <v>0.77152777777777781</v>
      </c>
      <c r="U5200" s="3">
        <f>MAX(M5200+15/60/24-1/24-MOD(M5200+15/60/24-1/24,15/60/24),16/24)</f>
        <v>0.70833333333333326</v>
      </c>
      <c r="V5200" s="3">
        <f>MIN(M5200-MOD(M5200,15/60/24)-1/24,18.75/24)</f>
        <v>0.69791666666666663</v>
      </c>
      <c r="W5200" s="103">
        <f>M5200-(M5200-E5200)/12*1.25</f>
        <v>0.69321469907407396</v>
      </c>
    </row>
    <row r="5201" spans="1:23" ht="12.75" customHeight="1">
      <c r="A5201" s="1">
        <v>49030</v>
      </c>
      <c r="B5201" t="s">
        <v>243</v>
      </c>
      <c r="C5201" s="3">
        <v>0.17083333333333331</v>
      </c>
      <c r="D5201" s="3">
        <v>0.1986111111111111</v>
      </c>
      <c r="E5201" s="3">
        <v>0.23402777777777781</v>
      </c>
      <c r="F5201" s="3">
        <v>0.33680555555555558</v>
      </c>
      <c r="G5201" s="3">
        <v>0.36180555555555555</v>
      </c>
      <c r="H5201" s="3">
        <v>0.38819444444444445</v>
      </c>
      <c r="I5201" s="3">
        <v>0.40486111111111112</v>
      </c>
      <c r="J5201" s="3">
        <v>0.49027777777777781</v>
      </c>
      <c r="K5201" s="3">
        <v>0.51180555555555551</v>
      </c>
      <c r="L5201" s="3">
        <v>0.72569444444444453</v>
      </c>
      <c r="M5201" s="3">
        <v>0.74652777777777768</v>
      </c>
      <c r="N5201" s="3">
        <v>0.75902777777777775</v>
      </c>
      <c r="O5201" s="3">
        <v>0.79722222222222217</v>
      </c>
      <c r="P5201" s="3">
        <v>0.7715277777777777</v>
      </c>
      <c r="Q5201" s="3">
        <f t="shared" si="94"/>
        <v>0.7270833333333333</v>
      </c>
      <c r="R5201" s="3">
        <f>MAX(T5201,P5201)</f>
        <v>0.77152777777777781</v>
      </c>
      <c r="S5201" s="3">
        <v>0.72222222222222221</v>
      </c>
      <c r="T5201" s="3">
        <v>0.77152777777777781</v>
      </c>
      <c r="U5201" s="3">
        <f>MAX(M5201+15/60/24-1/24-MOD(M5201+15/60/24-1/24,15/60/24),16/24)</f>
        <v>0.70833333333333326</v>
      </c>
      <c r="V5201" s="3">
        <f>MIN(M5201-MOD(M5201,15/60/24)-1/24,18.75/24)</f>
        <v>0.69791666666666663</v>
      </c>
      <c r="W5201" s="103">
        <f>M5201-(M5201-E5201)/12*1.25</f>
        <v>0.69314236111111105</v>
      </c>
    </row>
    <row r="5202" spans="1:23" ht="12.75" customHeight="1">
      <c r="A5202" s="1">
        <v>49031</v>
      </c>
      <c r="B5202" t="s">
        <v>244</v>
      </c>
      <c r="C5202" s="3">
        <v>0.17013888888888887</v>
      </c>
      <c r="D5202" s="3">
        <v>0.19791666666666666</v>
      </c>
      <c r="E5202" s="3">
        <v>0.23263888888888887</v>
      </c>
      <c r="F5202" s="3">
        <v>0.33611111111111108</v>
      </c>
      <c r="G5202" s="3">
        <v>0.36180555555555555</v>
      </c>
      <c r="H5202" s="3">
        <v>0.38750000000000001</v>
      </c>
      <c r="I5202" s="3">
        <v>0.40416666666666662</v>
      </c>
      <c r="J5202" s="3">
        <v>0.49027777777777781</v>
      </c>
      <c r="K5202" s="3">
        <v>0.51180555555555551</v>
      </c>
      <c r="L5202" s="3">
        <v>0.72638888888888886</v>
      </c>
      <c r="M5202" s="3">
        <v>0.74722222222222212</v>
      </c>
      <c r="N5202" s="3">
        <v>0.7597222222222223</v>
      </c>
      <c r="O5202" s="3">
        <v>0.79791666666666661</v>
      </c>
      <c r="P5202" s="3">
        <v>0.77222222222222225</v>
      </c>
      <c r="Q5202" s="3">
        <f t="shared" si="94"/>
        <v>0.72777777777777775</v>
      </c>
      <c r="R5202" s="3">
        <f>MAX(T5202,P5202)</f>
        <v>0.77222222222222237</v>
      </c>
      <c r="S5202" s="3">
        <v>0.72291666666666665</v>
      </c>
      <c r="T5202" s="3">
        <v>0.77222222222222237</v>
      </c>
      <c r="U5202" s="3">
        <f>MAX(M5202+15/60/24-1/24-MOD(M5202+15/60/24-1/24,15/60/24),16/24)</f>
        <v>0.70833333333333326</v>
      </c>
      <c r="V5202" s="3">
        <f>MIN(M5202-MOD(M5202,15/60/24)-1/24,18.75/24)</f>
        <v>0.69791666666666663</v>
      </c>
      <c r="W5202" s="103">
        <f>M5202-(M5202-E5202)/12*1.25</f>
        <v>0.69361979166666654</v>
      </c>
    </row>
    <row r="5203" spans="1:23" ht="12.75" customHeight="1">
      <c r="A5203" s="1">
        <v>49032</v>
      </c>
      <c r="B5203" t="s">
        <v>245</v>
      </c>
      <c r="C5203" s="3">
        <v>0.16875000000000001</v>
      </c>
      <c r="D5203" s="3">
        <v>0.19652777777777777</v>
      </c>
      <c r="E5203" s="3">
        <v>0.23194444444444443</v>
      </c>
      <c r="F5203" s="3">
        <v>0.33611111111111108</v>
      </c>
      <c r="G5203" s="3">
        <v>0.3611111111111111</v>
      </c>
      <c r="H5203" s="3">
        <v>0.38750000000000001</v>
      </c>
      <c r="I5203" s="3">
        <v>0.40416666666666662</v>
      </c>
      <c r="J5203" s="3">
        <v>0.48958333333333331</v>
      </c>
      <c r="K5203" s="3">
        <v>0.51111111111111118</v>
      </c>
      <c r="L5203" s="3">
        <v>0.7270833333333333</v>
      </c>
      <c r="M5203" s="3">
        <v>0.74791666666666656</v>
      </c>
      <c r="N5203" s="3">
        <v>0.76041666666666663</v>
      </c>
      <c r="O5203" s="3">
        <v>0.79791666666666661</v>
      </c>
      <c r="P5203" s="3">
        <v>0.77291666666666659</v>
      </c>
      <c r="Q5203" s="3">
        <f t="shared" si="94"/>
        <v>0.72847222222222219</v>
      </c>
      <c r="R5203" s="3">
        <f>MAX(T5203,P5203)</f>
        <v>0.77291666666666681</v>
      </c>
      <c r="S5203" s="3">
        <v>0.72291666666666676</v>
      </c>
      <c r="T5203" s="3">
        <v>0.77291666666666681</v>
      </c>
      <c r="U5203" s="3">
        <f>MAX(M5203+15/60/24-1/24-MOD(M5203+15/60/24-1/24,15/60/24),16/24)</f>
        <v>0.70833333333333326</v>
      </c>
      <c r="V5203" s="3">
        <f>MIN(M5203-MOD(M5203,15/60/24)-1/24,18.75/24)</f>
        <v>0.69791666666666663</v>
      </c>
      <c r="W5203" s="103">
        <f>M5203-(M5203-E5203)/12*1.25</f>
        <v>0.69416956018518505</v>
      </c>
    </row>
    <row r="5204" spans="1:23" ht="12.75" customHeight="1">
      <c r="A5204" s="1">
        <v>49033</v>
      </c>
      <c r="B5204" t="s">
        <v>62</v>
      </c>
      <c r="C5204" s="3">
        <v>0.16805555555555554</v>
      </c>
      <c r="D5204" s="3">
        <v>0.19583333333333333</v>
      </c>
      <c r="E5204" s="3">
        <v>0.23125000000000001</v>
      </c>
      <c r="F5204" s="3">
        <v>0.3354166666666667</v>
      </c>
      <c r="G5204" s="3">
        <v>0.36041666666666666</v>
      </c>
      <c r="H5204" s="3">
        <v>0.38680555555555557</v>
      </c>
      <c r="I5204" s="3">
        <v>0.40347222222222223</v>
      </c>
      <c r="J5204" s="3">
        <v>0.48958333333333331</v>
      </c>
      <c r="K5204" s="3">
        <v>0.51111111111111118</v>
      </c>
      <c r="L5204" s="3">
        <v>0.7270833333333333</v>
      </c>
      <c r="M5204" s="3">
        <v>0.74791666666666656</v>
      </c>
      <c r="N5204" s="3">
        <v>0.76041666666666663</v>
      </c>
      <c r="O5204" s="3">
        <v>0.79861111111111105</v>
      </c>
      <c r="P5204" s="3">
        <v>0.77291666666666659</v>
      </c>
      <c r="Q5204" s="3">
        <f t="shared" si="94"/>
        <v>0.7284722222222223</v>
      </c>
      <c r="R5204" s="3">
        <f>MAX(T5204,P5204)</f>
        <v>0.77291666666666681</v>
      </c>
      <c r="S5204" s="3">
        <v>0.7236111111111112</v>
      </c>
      <c r="T5204" s="3">
        <v>0.77291666666666681</v>
      </c>
      <c r="U5204" s="3">
        <f>MAX(M5204+15/60/24-1/24-MOD(M5204+15/60/24-1/24,15/60/24),16/24)</f>
        <v>0.70833333333333326</v>
      </c>
      <c r="V5204" s="3">
        <f>MIN(M5204-MOD(M5204,15/60/24)-1/24,18.75/24)</f>
        <v>0.69791666666666663</v>
      </c>
      <c r="W5204" s="103">
        <f>M5204-(M5204-E5204)/12*1.25</f>
        <v>0.69409722222222214</v>
      </c>
    </row>
    <row r="5205" spans="1:23" ht="12.75" customHeight="1">
      <c r="A5205" s="1">
        <v>49034</v>
      </c>
      <c r="B5205" t="s">
        <v>246</v>
      </c>
      <c r="C5205" s="3">
        <v>0.1673611111111111</v>
      </c>
      <c r="D5205" s="3">
        <v>0.19513888888888889</v>
      </c>
      <c r="E5205" s="3">
        <v>0.23055555555555554</v>
      </c>
      <c r="F5205" s="3">
        <v>0.3347222222222222</v>
      </c>
      <c r="G5205" s="3">
        <v>0.35972222222222222</v>
      </c>
      <c r="H5205" s="3">
        <v>0.38611111111111113</v>
      </c>
      <c r="I5205" s="3">
        <v>0.40277777777777773</v>
      </c>
      <c r="J5205" s="3">
        <v>0.48958333333333331</v>
      </c>
      <c r="K5205" s="3">
        <v>0.51111111111111118</v>
      </c>
      <c r="L5205" s="3">
        <v>0.7270833333333333</v>
      </c>
      <c r="M5205" s="3">
        <v>0.74861111111111101</v>
      </c>
      <c r="N5205" s="3">
        <v>0.76111111111111107</v>
      </c>
      <c r="O5205" s="3">
        <v>0.79930555555555549</v>
      </c>
      <c r="P5205" s="3">
        <v>0.77361111111111103</v>
      </c>
      <c r="Q5205" s="3">
        <f t="shared" si="94"/>
        <v>0.72916666666666674</v>
      </c>
      <c r="R5205" s="3">
        <f>MAX(T5205,P5205)</f>
        <v>0.77361111111111114</v>
      </c>
      <c r="S5205" s="3">
        <v>0.72430555555555565</v>
      </c>
      <c r="T5205" s="3">
        <v>0.77361111111111114</v>
      </c>
      <c r="U5205" s="3">
        <f>MAX(M5205+15/60/24-1/24-MOD(M5205+15/60/24-1/24,15/60/24),16/24)</f>
        <v>0.70833333333333326</v>
      </c>
      <c r="V5205" s="3">
        <f>MIN(M5205-MOD(M5205,15/60/24)-1/24,18.75/24)</f>
        <v>0.69791666666666663</v>
      </c>
      <c r="W5205" s="103">
        <f>M5205-(M5205-E5205)/12*1.25</f>
        <v>0.69464699074074066</v>
      </c>
    </row>
    <row r="5206" spans="1:23" ht="12.75" customHeight="1">
      <c r="A5206" s="1">
        <v>49035</v>
      </c>
      <c r="B5206" t="s">
        <v>247</v>
      </c>
      <c r="C5206" s="3">
        <v>0.16597222222222222</v>
      </c>
      <c r="D5206" s="3">
        <v>0.19375000000000001</v>
      </c>
      <c r="E5206" s="3">
        <v>0.22916666666666666</v>
      </c>
      <c r="F5206" s="3">
        <v>0.33402777777777781</v>
      </c>
      <c r="G5206" s="3">
        <v>0.35902777777777778</v>
      </c>
      <c r="H5206" s="3">
        <v>0.38611111111111113</v>
      </c>
      <c r="I5206" s="3">
        <v>0.40277777777777773</v>
      </c>
      <c r="J5206" s="3">
        <v>0.48958333333333331</v>
      </c>
      <c r="K5206" s="3">
        <v>0.51111111111111118</v>
      </c>
      <c r="L5206" s="3">
        <v>0.7270833333333333</v>
      </c>
      <c r="M5206" s="3">
        <v>0.74930555555555545</v>
      </c>
      <c r="N5206" s="3">
        <v>0.76180555555555562</v>
      </c>
      <c r="O5206" s="3">
        <v>0.8</v>
      </c>
      <c r="P5206" s="3">
        <v>0.77361111111111114</v>
      </c>
      <c r="Q5206" s="3">
        <f t="shared" si="94"/>
        <v>0.72986111111111118</v>
      </c>
      <c r="R5206" s="3">
        <f>MAX(T5206,P5206)</f>
        <v>0.7743055555555558</v>
      </c>
      <c r="S5206" s="3">
        <v>0.72430555555555554</v>
      </c>
      <c r="T5206" s="3">
        <v>0.7743055555555558</v>
      </c>
      <c r="U5206" s="3">
        <f>MAX(M5206+15/60/24-1/24-MOD(M5206+15/60/24-1/24,15/60/24),16/24)</f>
        <v>0.70833333333333326</v>
      </c>
      <c r="V5206" s="3">
        <f>MIN(M5206-MOD(M5206,15/60/24)-1/24,18.75/24)</f>
        <v>0.69791666666666663</v>
      </c>
      <c r="W5206" s="103">
        <f>M5206-(M5206-E5206)/12*1.25</f>
        <v>0.69512442129629615</v>
      </c>
    </row>
    <row r="5207" spans="1:23" ht="12.75" customHeight="1">
      <c r="A5207" s="1">
        <v>49036</v>
      </c>
      <c r="B5207" t="s">
        <v>248</v>
      </c>
      <c r="C5207" s="3">
        <v>0.16527777777777777</v>
      </c>
      <c r="D5207" s="3">
        <v>0.19305555555555554</v>
      </c>
      <c r="E5207" s="3">
        <v>0.22847222222222222</v>
      </c>
      <c r="F5207" s="3">
        <v>0.33333333333333331</v>
      </c>
      <c r="G5207" s="3">
        <v>0.35902777777777778</v>
      </c>
      <c r="H5207" s="3">
        <v>0.38541666666666669</v>
      </c>
      <c r="I5207" s="3">
        <v>0.40208333333333335</v>
      </c>
      <c r="J5207" s="3">
        <v>0.48888888888888887</v>
      </c>
      <c r="K5207" s="3">
        <v>0.51111111111111118</v>
      </c>
      <c r="L5207" s="3">
        <v>0.7270833333333333</v>
      </c>
      <c r="M5207" s="3">
        <v>0.74930555555555545</v>
      </c>
      <c r="N5207" s="3">
        <v>0.76180555555555562</v>
      </c>
      <c r="O5207" s="3">
        <v>0.8</v>
      </c>
      <c r="P5207" s="3">
        <v>0.77361111111111114</v>
      </c>
      <c r="Q5207" s="3">
        <f t="shared" si="94"/>
        <v>0.72986111111111107</v>
      </c>
      <c r="R5207" s="3">
        <f>MAX(T5207,P5207)</f>
        <v>0.77500000000000002</v>
      </c>
      <c r="S5207" s="3">
        <v>0.72499999999999998</v>
      </c>
      <c r="T5207" s="3">
        <v>0.77500000000000002</v>
      </c>
      <c r="U5207" s="3">
        <f>MAX(M5207+15/60/24-1/24-MOD(M5207+15/60/24-1/24,15/60/24),16/24)</f>
        <v>0.70833333333333326</v>
      </c>
      <c r="V5207" s="3">
        <f>MIN(M5207-MOD(M5207,15/60/24)-1/24,18.75/24)</f>
        <v>0.69791666666666663</v>
      </c>
      <c r="W5207" s="103">
        <f>M5207-(M5207-E5207)/12*1.25</f>
        <v>0.69505208333333324</v>
      </c>
    </row>
    <row r="5208" spans="1:23" ht="12.75" customHeight="1">
      <c r="A5208" s="1">
        <v>49037</v>
      </c>
      <c r="B5208" t="s">
        <v>249</v>
      </c>
      <c r="C5208" s="3">
        <v>0.16388888888888889</v>
      </c>
      <c r="D5208" s="3">
        <v>0.19236111111111112</v>
      </c>
      <c r="E5208" s="3">
        <v>0.22777777777777777</v>
      </c>
      <c r="F5208" s="3">
        <v>0.33263888888888887</v>
      </c>
      <c r="G5208" s="3">
        <v>0.35833333333333334</v>
      </c>
      <c r="H5208" s="3">
        <v>0.38472222222222219</v>
      </c>
      <c r="I5208" s="3">
        <v>0.40208333333333335</v>
      </c>
      <c r="J5208" s="3">
        <v>0.48888888888888887</v>
      </c>
      <c r="K5208" s="3">
        <v>0.51041666666666663</v>
      </c>
      <c r="L5208" s="3">
        <v>0.72916666666666663</v>
      </c>
      <c r="M5208" s="3">
        <v>0.75</v>
      </c>
      <c r="N5208" s="3">
        <v>0.76249999999999996</v>
      </c>
      <c r="O5208" s="3">
        <v>0.80069444444444449</v>
      </c>
      <c r="P5208" s="3">
        <v>0.77500000000000002</v>
      </c>
      <c r="Q5208" s="3">
        <f t="shared" si="94"/>
        <v>0.73055555555555551</v>
      </c>
      <c r="R5208" s="3">
        <f>MAX(T5208,P5208)</f>
        <v>0.77500000000000002</v>
      </c>
      <c r="S5208" s="3">
        <v>0.72569444444444442</v>
      </c>
      <c r="T5208" s="3">
        <v>0.77500000000000002</v>
      </c>
      <c r="U5208" s="3">
        <f>MAX(M5208+15/60/24-1/24-MOD(M5208+15/60/24-1/24,15/60/24),16/24)</f>
        <v>0.71875</v>
      </c>
      <c r="V5208" s="3">
        <f>MIN(M5208-MOD(M5208,15/60/24)-1/24,18.75/24)</f>
        <v>0.70833333333333337</v>
      </c>
      <c r="W5208" s="103">
        <f>M5208-(M5208-E5208)/12*1.25</f>
        <v>0.69560185185185186</v>
      </c>
    </row>
    <row r="5209" spans="1:23" ht="12.75" customHeight="1">
      <c r="A5209" s="1">
        <v>49038</v>
      </c>
      <c r="B5209" t="s">
        <v>59</v>
      </c>
      <c r="C5209" s="3">
        <v>0.16319444444444445</v>
      </c>
      <c r="D5209" s="3">
        <v>0.19097222222222221</v>
      </c>
      <c r="E5209" s="3">
        <v>0.22708333333333333</v>
      </c>
      <c r="F5209" s="3">
        <v>0.33263888888888887</v>
      </c>
      <c r="G5209" s="3">
        <v>0.3576388888888889</v>
      </c>
      <c r="H5209" s="3">
        <v>0.38472222222222219</v>
      </c>
      <c r="I5209" s="3">
        <v>0.40138888888888885</v>
      </c>
      <c r="J5209" s="3">
        <v>0.48888888888888887</v>
      </c>
      <c r="K5209" s="3">
        <v>0.51041666666666663</v>
      </c>
      <c r="L5209" s="3">
        <v>0.72986111111111107</v>
      </c>
      <c r="M5209" s="3">
        <v>0.75069444444444433</v>
      </c>
      <c r="N5209" s="3">
        <v>0.7631944444444444</v>
      </c>
      <c r="O5209" s="3">
        <v>0.80138888888888893</v>
      </c>
      <c r="P5209" s="3">
        <v>0.77500000000000002</v>
      </c>
      <c r="Q5209" s="3">
        <f t="shared" si="94"/>
        <v>0.73124999999999996</v>
      </c>
      <c r="R5209" s="3">
        <f>MAX(T5209,P5209)</f>
        <v>0.77569444444444458</v>
      </c>
      <c r="S5209" s="3">
        <v>0.72569444444444453</v>
      </c>
      <c r="T5209" s="3">
        <v>0.77569444444444458</v>
      </c>
      <c r="U5209" s="3">
        <f>MAX(M5209+15/60/24-1/24-MOD(M5209+15/60/24-1/24,15/60/24),16/24)</f>
        <v>0.71875</v>
      </c>
      <c r="V5209" s="3">
        <f>MIN(M5209-MOD(M5209,15/60/24)-1/24,18.75/24)</f>
        <v>0.70833333333333337</v>
      </c>
      <c r="W5209" s="103">
        <f>M5209-(M5209-E5209)/12*1.25</f>
        <v>0.69615162037037026</v>
      </c>
    </row>
    <row r="5210" spans="1:23" ht="12.75" customHeight="1">
      <c r="A5210" s="1">
        <v>49039</v>
      </c>
      <c r="B5210" t="s">
        <v>250</v>
      </c>
      <c r="C5210" s="3">
        <v>0.16180555555555556</v>
      </c>
      <c r="D5210" s="3">
        <v>0.19027777777777777</v>
      </c>
      <c r="E5210" s="3">
        <v>0.22569444444444445</v>
      </c>
      <c r="F5210" s="3">
        <v>0.33194444444444443</v>
      </c>
      <c r="G5210" s="3">
        <v>0.35694444444444445</v>
      </c>
      <c r="H5210" s="3">
        <v>0.3840277777777778</v>
      </c>
      <c r="I5210" s="3">
        <v>0.40069444444444446</v>
      </c>
      <c r="J5210" s="3">
        <v>0.48819444444444443</v>
      </c>
      <c r="K5210" s="3">
        <v>0.51041666666666663</v>
      </c>
      <c r="L5210" s="3">
        <v>0.72986111111111107</v>
      </c>
      <c r="M5210" s="3">
        <v>0.75069444444444433</v>
      </c>
      <c r="N5210" s="3">
        <v>0.76388888888888884</v>
      </c>
      <c r="O5210" s="3">
        <v>0.80208333333333337</v>
      </c>
      <c r="P5210" s="3">
        <v>0.7763888888888888</v>
      </c>
      <c r="Q5210" s="3">
        <f t="shared" si="94"/>
        <v>0.73125000000000007</v>
      </c>
      <c r="R5210" s="3">
        <f>MAX(T5210,P5210)</f>
        <v>0.7763888888888888</v>
      </c>
      <c r="S5210" s="3">
        <v>0.72638888888888897</v>
      </c>
      <c r="T5210" s="3">
        <v>0.7763888888888888</v>
      </c>
      <c r="U5210" s="3">
        <f>MAX(M5210+15/60/24-1/24-MOD(M5210+15/60/24-1/24,15/60/24),16/24)</f>
        <v>0.71875</v>
      </c>
      <c r="V5210" s="3">
        <f>MIN(M5210-MOD(M5210,15/60/24)-1/24,18.75/24)</f>
        <v>0.70833333333333337</v>
      </c>
      <c r="W5210" s="103">
        <f>M5210-(M5210-E5210)/12*1.25</f>
        <v>0.69600694444444433</v>
      </c>
    </row>
    <row r="5211" spans="1:23" ht="12.75" customHeight="1">
      <c r="A5211" s="1">
        <v>49040</v>
      </c>
      <c r="B5211" t="s">
        <v>63</v>
      </c>
      <c r="C5211" s="3">
        <v>0.16111111111111112</v>
      </c>
      <c r="D5211" s="3">
        <v>0.18958333333333333</v>
      </c>
      <c r="E5211" s="3">
        <v>0.22500000000000001</v>
      </c>
      <c r="F5211" s="3">
        <v>0.33124999999999999</v>
      </c>
      <c r="G5211" s="3">
        <v>0.35694444444444445</v>
      </c>
      <c r="H5211" s="3">
        <v>0.3833333333333333</v>
      </c>
      <c r="I5211" s="3">
        <v>0.40069444444444446</v>
      </c>
      <c r="J5211" s="3">
        <v>0.48819444444444443</v>
      </c>
      <c r="K5211" s="3">
        <v>0.51041666666666663</v>
      </c>
      <c r="L5211" s="3">
        <v>0.72986111111111107</v>
      </c>
      <c r="M5211" s="3">
        <v>0.75138888888888877</v>
      </c>
      <c r="N5211" s="3">
        <v>0.76388888888888884</v>
      </c>
      <c r="O5211" s="3">
        <v>0.80277777777777781</v>
      </c>
      <c r="P5211" s="3">
        <v>0.7763888888888888</v>
      </c>
      <c r="Q5211" s="3">
        <f t="shared" si="94"/>
        <v>0.73194444444444451</v>
      </c>
      <c r="R5211" s="3">
        <f>MAX(T5211,P5211)</f>
        <v>0.7763888888888888</v>
      </c>
      <c r="S5211" s="3">
        <v>0.72708333333333341</v>
      </c>
      <c r="T5211" s="3">
        <v>0.7763888888888888</v>
      </c>
      <c r="U5211" s="3">
        <f>MAX(M5211+15/60/24-1/24-MOD(M5211+15/60/24-1/24,15/60/24),16/24)</f>
        <v>0.71875</v>
      </c>
      <c r="V5211" s="3">
        <f>MIN(M5211-MOD(M5211,15/60/24)-1/24,18.75/24)</f>
        <v>0.70833333333333337</v>
      </c>
      <c r="W5211" s="103">
        <f>M5211-(M5211-E5211)/12*1.25</f>
        <v>0.69655671296296284</v>
      </c>
    </row>
    <row r="5212" spans="1:23" ht="12.75" customHeight="1">
      <c r="A5212" s="1">
        <v>49041</v>
      </c>
      <c r="B5212" t="s">
        <v>251</v>
      </c>
      <c r="C5212" s="3">
        <v>0.16041666666666668</v>
      </c>
      <c r="D5212" s="3">
        <v>0.18819444444444444</v>
      </c>
      <c r="E5212" s="3">
        <v>0.22430555555555556</v>
      </c>
      <c r="F5212" s="3">
        <v>0.33055555555555555</v>
      </c>
      <c r="G5212" s="3">
        <v>0.35625000000000001</v>
      </c>
      <c r="H5212" s="3">
        <v>0.3833333333333333</v>
      </c>
      <c r="I5212" s="3">
        <v>0.4</v>
      </c>
      <c r="J5212" s="3">
        <v>0.48819444444444443</v>
      </c>
      <c r="K5212" s="3">
        <v>0.50972222222222219</v>
      </c>
      <c r="L5212" s="3">
        <v>0.72986111111111107</v>
      </c>
      <c r="M5212" s="3">
        <v>0.75208333333333321</v>
      </c>
      <c r="N5212" s="3">
        <v>0.76458333333333339</v>
      </c>
      <c r="O5212" s="3">
        <v>0.80277777777777781</v>
      </c>
      <c r="P5212" s="3">
        <v>0.77638888888888891</v>
      </c>
      <c r="Q5212" s="3">
        <f t="shared" si="94"/>
        <v>0.73263888888888895</v>
      </c>
      <c r="R5212" s="3">
        <f>MAX(T5212,P5212)</f>
        <v>0.77708333333333357</v>
      </c>
      <c r="S5212" s="3">
        <v>0.7270833333333333</v>
      </c>
      <c r="T5212" s="3">
        <v>0.77708333333333357</v>
      </c>
      <c r="U5212" s="3">
        <f>MAX(M5212+15/60/24-1/24-MOD(M5212+15/60/24-1/24,15/60/24),16/24)</f>
        <v>0.71875</v>
      </c>
      <c r="V5212" s="3">
        <f>MIN(M5212-MOD(M5212,15/60/24)-1/24,18.75/24)</f>
        <v>0.70833333333333337</v>
      </c>
      <c r="W5212" s="103">
        <f>M5212-(M5212-E5212)/12*1.25</f>
        <v>0.69710648148148135</v>
      </c>
    </row>
    <row r="5213" spans="1:23" ht="12.75" customHeight="1">
      <c r="A5213" s="1">
        <v>49042</v>
      </c>
      <c r="B5213" t="s">
        <v>252</v>
      </c>
      <c r="C5213" s="3">
        <v>0.15902777777777777</v>
      </c>
      <c r="D5213" s="3">
        <v>0.1875</v>
      </c>
      <c r="E5213" s="3">
        <v>0.22361111111111109</v>
      </c>
      <c r="F5213" s="3">
        <v>0.3298611111111111</v>
      </c>
      <c r="G5213" s="3">
        <v>0.35555555555555557</v>
      </c>
      <c r="H5213" s="3">
        <v>0.38263888888888892</v>
      </c>
      <c r="I5213" s="3">
        <v>0.4</v>
      </c>
      <c r="J5213" s="3">
        <v>0.48819444444444443</v>
      </c>
      <c r="K5213" s="3">
        <v>0.50972222222222219</v>
      </c>
      <c r="L5213" s="3">
        <v>0.73124999999999996</v>
      </c>
      <c r="M5213" s="3">
        <v>0.75208333333333321</v>
      </c>
      <c r="N5213" s="3">
        <v>0.76527777777777783</v>
      </c>
      <c r="O5213" s="3">
        <v>0.80347222222222225</v>
      </c>
      <c r="P5213" s="3">
        <v>0.77638888888888891</v>
      </c>
      <c r="Q5213" s="3">
        <f t="shared" si="94"/>
        <v>0.73263888888888884</v>
      </c>
      <c r="R5213" s="3">
        <f>MAX(T5213,P5213)</f>
        <v>0.77777777777777779</v>
      </c>
      <c r="S5213" s="3">
        <v>0.72777777777777775</v>
      </c>
      <c r="T5213" s="3">
        <v>0.77777777777777779</v>
      </c>
      <c r="U5213" s="3">
        <f>MAX(M5213+15/60/24-1/24-MOD(M5213+15/60/24-1/24,15/60/24),16/24)</f>
        <v>0.71875</v>
      </c>
      <c r="V5213" s="3">
        <f>MIN(M5213-MOD(M5213,15/60/24)-1/24,18.75/24)</f>
        <v>0.70833333333333337</v>
      </c>
      <c r="W5213" s="103">
        <f>M5213-(M5213-E5213)/12*1.25</f>
        <v>0.69703414351851845</v>
      </c>
    </row>
    <row r="5214" spans="1:23" ht="12.75" customHeight="1">
      <c r="A5214" s="1">
        <v>49043</v>
      </c>
      <c r="B5214" t="s">
        <v>253</v>
      </c>
      <c r="C5214" s="3">
        <v>0.15833333333333333</v>
      </c>
      <c r="D5214" s="3">
        <v>0.18680555555555556</v>
      </c>
      <c r="E5214" s="3">
        <v>0.22222222222222221</v>
      </c>
      <c r="F5214" s="3">
        <v>0.32916666666666666</v>
      </c>
      <c r="G5214" s="3">
        <v>0.35486111111111113</v>
      </c>
      <c r="H5214" s="3">
        <v>0.38194444444444442</v>
      </c>
      <c r="I5214" s="3">
        <v>0.39930555555555558</v>
      </c>
      <c r="J5214" s="3">
        <v>0.48749999999999999</v>
      </c>
      <c r="K5214" s="3">
        <v>0.50972222222222219</v>
      </c>
      <c r="L5214" s="3">
        <v>0.7319444444444444</v>
      </c>
      <c r="M5214" s="3">
        <v>0.75277777777777766</v>
      </c>
      <c r="N5214" s="3">
        <v>0.76527777777777783</v>
      </c>
      <c r="O5214" s="3">
        <v>0.8041666666666667</v>
      </c>
      <c r="P5214" s="3">
        <v>0.77777777777777779</v>
      </c>
      <c r="Q5214" s="3">
        <f t="shared" si="94"/>
        <v>0.73333333333333328</v>
      </c>
      <c r="R5214" s="3">
        <f>MAX(T5214,P5214)</f>
        <v>0.77847222222222245</v>
      </c>
      <c r="S5214" s="3">
        <v>0.72847222222222219</v>
      </c>
      <c r="T5214" s="3">
        <v>0.77847222222222245</v>
      </c>
      <c r="U5214" s="3">
        <f>MAX(M5214+15/60/24-1/24-MOD(M5214+15/60/24-1/24,15/60/24),16/24)</f>
        <v>0.71875</v>
      </c>
      <c r="V5214" s="3">
        <f>MIN(M5214-MOD(M5214,15/60/24)-1/24,18.75/24)</f>
        <v>0.70833333333333337</v>
      </c>
      <c r="W5214" s="103">
        <f>M5214-(M5214-E5214)/12*1.25</f>
        <v>0.69751157407407394</v>
      </c>
    </row>
    <row r="5215" spans="1:23" ht="12.75" customHeight="1">
      <c r="A5215" s="1">
        <v>49044</v>
      </c>
      <c r="B5215" t="s">
        <v>46</v>
      </c>
      <c r="C5215" s="3">
        <v>0.15694444444444444</v>
      </c>
      <c r="D5215" s="3">
        <v>0.18611111111111112</v>
      </c>
      <c r="E5215" s="3">
        <v>0.22152777777777777</v>
      </c>
      <c r="F5215" s="3">
        <v>0.32916666666666666</v>
      </c>
      <c r="G5215" s="3">
        <v>0.35486111111111113</v>
      </c>
      <c r="H5215" s="3">
        <v>0.38194444444444442</v>
      </c>
      <c r="I5215" s="3">
        <v>0.39861111111111108</v>
      </c>
      <c r="J5215" s="3">
        <v>0.48749999999999999</v>
      </c>
      <c r="K5215" s="3">
        <v>0.50972222222222219</v>
      </c>
      <c r="L5215" s="3">
        <v>0.73263888888888884</v>
      </c>
      <c r="M5215" s="3">
        <v>0.7534722222222221</v>
      </c>
      <c r="N5215" s="3">
        <v>0.76597222222222217</v>
      </c>
      <c r="O5215" s="3">
        <v>0.80486111111111114</v>
      </c>
      <c r="P5215" s="3">
        <v>0.77847222222222212</v>
      </c>
      <c r="Q5215" s="3">
        <f t="shared" si="94"/>
        <v>0.73402777777777772</v>
      </c>
      <c r="R5215" s="3">
        <f>MAX(T5215,P5215)</f>
        <v>0.77847222222222245</v>
      </c>
      <c r="S5215" s="3">
        <v>0.7284722222222223</v>
      </c>
      <c r="T5215" s="3">
        <v>0.77847222222222245</v>
      </c>
      <c r="U5215" s="3">
        <f>MAX(M5215+15/60/24-1/24-MOD(M5215+15/60/24-1/24,15/60/24),16/24)</f>
        <v>0.71875</v>
      </c>
      <c r="V5215" s="3">
        <f>MIN(M5215-MOD(M5215,15/60/24)-1/24,18.75/24)</f>
        <v>0.70833333333333337</v>
      </c>
      <c r="W5215" s="103">
        <f>M5215-(M5215-E5215)/12*1.25</f>
        <v>0.69806134259259245</v>
      </c>
    </row>
    <row r="5216" spans="1:23" ht="12.75" customHeight="1">
      <c r="A5216" s="1">
        <v>49045</v>
      </c>
      <c r="B5216" t="s">
        <v>254</v>
      </c>
      <c r="C5216" s="3">
        <v>0.15625</v>
      </c>
      <c r="D5216" s="3">
        <v>0.18472222222222223</v>
      </c>
      <c r="E5216" s="3">
        <v>0.22083333333333333</v>
      </c>
      <c r="F5216" s="3">
        <v>0.32847222222222222</v>
      </c>
      <c r="G5216" s="3">
        <v>0.35416666666666669</v>
      </c>
      <c r="H5216" s="3">
        <v>0.38124999999999998</v>
      </c>
      <c r="I5216" s="3">
        <v>0.39861111111111108</v>
      </c>
      <c r="J5216" s="3">
        <v>0.48749999999999999</v>
      </c>
      <c r="K5216" s="3">
        <v>0.50972222222222219</v>
      </c>
      <c r="L5216" s="3">
        <v>0.73263888888888884</v>
      </c>
      <c r="M5216" s="3">
        <v>0.7534722222222221</v>
      </c>
      <c r="N5216" s="3">
        <v>0.76666666666666661</v>
      </c>
      <c r="O5216" s="3">
        <v>0.80555555555555558</v>
      </c>
      <c r="P5216" s="3">
        <v>0.77916666666666656</v>
      </c>
      <c r="Q5216" s="3">
        <f t="shared" si="94"/>
        <v>0.73402777777777783</v>
      </c>
      <c r="R5216" s="3">
        <f>MAX(T5216,P5216)</f>
        <v>0.77916666666666656</v>
      </c>
      <c r="S5216" s="3">
        <v>0.72916666666666674</v>
      </c>
      <c r="T5216" s="3">
        <v>0.77916666666666656</v>
      </c>
      <c r="U5216" s="3">
        <f>MAX(M5216+15/60/24-1/24-MOD(M5216+15/60/24-1/24,15/60/24),16/24)</f>
        <v>0.71875</v>
      </c>
      <c r="V5216" s="3">
        <f>MIN(M5216-MOD(M5216,15/60/24)-1/24,18.75/24)</f>
        <v>0.70833333333333337</v>
      </c>
      <c r="W5216" s="103">
        <f>M5216-(M5216-E5216)/12*1.25</f>
        <v>0.69798900462962954</v>
      </c>
    </row>
    <row r="5217" spans="1:23" ht="12.75" customHeight="1">
      <c r="A5217" s="1">
        <v>49046</v>
      </c>
      <c r="B5217" t="s">
        <v>255</v>
      </c>
      <c r="C5217" s="3">
        <v>0.15486111111111112</v>
      </c>
      <c r="D5217" s="3">
        <v>0.18402777777777779</v>
      </c>
      <c r="E5217" s="3">
        <v>0.22013888888888888</v>
      </c>
      <c r="F5217" s="3">
        <v>0.32777777777777778</v>
      </c>
      <c r="G5217" s="3">
        <v>0.35347222222222219</v>
      </c>
      <c r="H5217" s="3">
        <v>0.38055555555555554</v>
      </c>
      <c r="I5217" s="3">
        <v>0.3979166666666667</v>
      </c>
      <c r="J5217" s="3">
        <v>0.48680555555555555</v>
      </c>
      <c r="K5217" s="3">
        <v>0.50902777777777775</v>
      </c>
      <c r="L5217" s="3">
        <v>0.73333333333333339</v>
      </c>
      <c r="M5217" s="3">
        <v>0.75416666666666654</v>
      </c>
      <c r="N5217" s="3">
        <v>0.76666666666666661</v>
      </c>
      <c r="O5217" s="3">
        <v>0.80625000000000002</v>
      </c>
      <c r="P5217" s="3">
        <v>0.77916666666666656</v>
      </c>
      <c r="Q5217" s="3">
        <f t="shared" si="94"/>
        <v>0.73472222222222228</v>
      </c>
      <c r="R5217" s="3">
        <f>MAX(T5217,P5217)</f>
        <v>0.77986111111111123</v>
      </c>
      <c r="S5217" s="3">
        <v>0.72986111111111118</v>
      </c>
      <c r="T5217" s="3">
        <v>0.77986111111111123</v>
      </c>
      <c r="U5217" s="3">
        <f>MAX(M5217+15/60/24-1/24-MOD(M5217+15/60/24-1/24,15/60/24),16/24)</f>
        <v>0.71875</v>
      </c>
      <c r="V5217" s="3">
        <f>MIN(M5217-MOD(M5217,15/60/24)-1/24,18.75/24)</f>
        <v>0.70833333333333337</v>
      </c>
      <c r="W5217" s="103">
        <f>M5217-(M5217-E5217)/12*1.25</f>
        <v>0.69853877314814805</v>
      </c>
    </row>
    <row r="5218" spans="1:23" ht="12.75" customHeight="1">
      <c r="A5218" s="1">
        <v>49047</v>
      </c>
      <c r="B5218" t="s">
        <v>64</v>
      </c>
      <c r="C5218" s="3">
        <v>0.15416666666666667</v>
      </c>
      <c r="D5218" s="3">
        <v>0.18333333333333335</v>
      </c>
      <c r="E5218" s="3">
        <v>0.21944444444444444</v>
      </c>
      <c r="F5218" s="3">
        <v>0.32708333333333334</v>
      </c>
      <c r="G5218" s="3">
        <v>0.3527777777777778</v>
      </c>
      <c r="H5218" s="3">
        <v>0.38055555555555554</v>
      </c>
      <c r="I5218" s="3">
        <v>0.3979166666666667</v>
      </c>
      <c r="J5218" s="3">
        <v>0.48680555555555555</v>
      </c>
      <c r="K5218" s="3">
        <v>0.50902777777777775</v>
      </c>
      <c r="L5218" s="3">
        <v>0.73402777777777783</v>
      </c>
      <c r="M5218" s="3">
        <v>0.75486111111111098</v>
      </c>
      <c r="N5218" s="3">
        <v>0.76736111111111116</v>
      </c>
      <c r="O5218" s="3">
        <v>0.80625000000000002</v>
      </c>
      <c r="P5218" s="3">
        <v>0.77986111111111112</v>
      </c>
      <c r="Q5218" s="3">
        <f t="shared" si="94"/>
        <v>0.73541666666666672</v>
      </c>
      <c r="R5218" s="3">
        <f>MAX(T5218,P5218)</f>
        <v>0.78055555555555545</v>
      </c>
      <c r="S5218" s="3">
        <v>0.72986111111111107</v>
      </c>
      <c r="T5218" s="3">
        <v>0.78055555555555545</v>
      </c>
      <c r="U5218" s="3">
        <f>MAX(M5218+15/60/24-1/24-MOD(M5218+15/60/24-1/24,15/60/24),16/24)</f>
        <v>0.71875</v>
      </c>
      <c r="V5218" s="3">
        <f>MIN(M5218-MOD(M5218,15/60/24)-1/24,18.75/24)</f>
        <v>0.70833333333333337</v>
      </c>
      <c r="W5218" s="103">
        <f>M5218-(M5218-E5218)/12*1.25</f>
        <v>0.69908854166666656</v>
      </c>
    </row>
    <row r="5219" spans="1:23" ht="12.75" customHeight="1">
      <c r="A5219" s="1">
        <v>49048</v>
      </c>
      <c r="B5219" t="s">
        <v>256</v>
      </c>
      <c r="C5219" s="3">
        <v>0.15277777777777776</v>
      </c>
      <c r="D5219" s="3">
        <v>0.18194444444444444</v>
      </c>
      <c r="E5219" s="3">
        <v>0.21805555555555556</v>
      </c>
      <c r="F5219" s="3">
        <v>0.3263888888888889</v>
      </c>
      <c r="G5219" s="3">
        <v>0.3527777777777778</v>
      </c>
      <c r="H5219" s="3">
        <v>0.37986111111111115</v>
      </c>
      <c r="I5219" s="3">
        <v>0.3972222222222222</v>
      </c>
      <c r="J5219" s="3">
        <v>0.48680555555555555</v>
      </c>
      <c r="K5219" s="3">
        <v>0.50902777777777775</v>
      </c>
      <c r="L5219" s="3">
        <v>0.73402777777777783</v>
      </c>
      <c r="M5219" s="3">
        <v>0.75486111111111098</v>
      </c>
      <c r="N5219" s="3">
        <v>0.7680555555555556</v>
      </c>
      <c r="O5219" s="3">
        <v>0.80694444444444446</v>
      </c>
      <c r="P5219" s="3">
        <v>0.78055555555555556</v>
      </c>
      <c r="Q5219" s="3">
        <f t="shared" si="94"/>
        <v>0.73541666666666661</v>
      </c>
      <c r="R5219" s="3">
        <f>MAX(T5219,P5219)</f>
        <v>0.78055555555555556</v>
      </c>
      <c r="S5219" s="3">
        <v>0.73055555555555551</v>
      </c>
      <c r="T5219" s="3">
        <v>0.78055555555555545</v>
      </c>
      <c r="U5219" s="3">
        <f>MAX(M5219+15/60/24-1/24-MOD(M5219+15/60/24-1/24,15/60/24),16/24)</f>
        <v>0.71875</v>
      </c>
      <c r="V5219" s="3">
        <f>MIN(M5219-MOD(M5219,15/60/24)-1/24,18.75/24)</f>
        <v>0.70833333333333337</v>
      </c>
      <c r="W5219" s="103">
        <f>M5219-(M5219-E5219)/12*1.25</f>
        <v>0.69894386574074063</v>
      </c>
    </row>
    <row r="5220" spans="1:23" ht="12.75" customHeight="1">
      <c r="A5220" s="1">
        <v>49049</v>
      </c>
      <c r="B5220" t="s">
        <v>257</v>
      </c>
      <c r="C5220" s="3">
        <v>0.15208333333333332</v>
      </c>
      <c r="D5220" s="3">
        <v>0.18124999999999999</v>
      </c>
      <c r="E5220" s="3">
        <v>0.21736111111111112</v>
      </c>
      <c r="F5220" s="3">
        <v>0.32569444444444445</v>
      </c>
      <c r="G5220" s="3">
        <v>0.3520833333333333</v>
      </c>
      <c r="H5220" s="3">
        <v>0.37986111111111115</v>
      </c>
      <c r="I5220" s="3">
        <v>0.39652777777777781</v>
      </c>
      <c r="J5220" s="3">
        <v>0.48680555555555555</v>
      </c>
      <c r="K5220" s="3">
        <v>0.50902777777777775</v>
      </c>
      <c r="L5220" s="3">
        <v>0.73472222222222217</v>
      </c>
      <c r="M5220" s="3">
        <v>0.75555555555555542</v>
      </c>
      <c r="N5220" s="3">
        <v>0.76875000000000004</v>
      </c>
      <c r="O5220" s="3">
        <v>0.80763888888888891</v>
      </c>
      <c r="P5220" s="3">
        <v>0.78125</v>
      </c>
      <c r="Q5220" s="3">
        <f t="shared" si="94"/>
        <v>0.73611111111111105</v>
      </c>
      <c r="R5220" s="3">
        <f>MAX(T5220,P5220)</f>
        <v>0.78125</v>
      </c>
      <c r="S5220" s="3">
        <v>0.73124999999999996</v>
      </c>
      <c r="T5220" s="3">
        <v>0.78125</v>
      </c>
      <c r="U5220" s="3">
        <f>MAX(M5220+15/60/24-1/24-MOD(M5220+15/60/24-1/24,15/60/24),16/24)</f>
        <v>0.71875</v>
      </c>
      <c r="V5220" s="3">
        <f>MIN(M5220-MOD(M5220,15/60/24)-1/24,18.75/24)</f>
        <v>0.70833333333333337</v>
      </c>
      <c r="W5220" s="103">
        <f>M5220-(M5220-E5220)/12*1.25</f>
        <v>0.69949363425925914</v>
      </c>
    </row>
    <row r="5221" spans="1:23" ht="12.75" customHeight="1">
      <c r="A5221" s="1">
        <v>49050</v>
      </c>
      <c r="B5221" t="s">
        <v>258</v>
      </c>
      <c r="C5221" s="3">
        <v>0.15138888888888888</v>
      </c>
      <c r="D5221" s="3">
        <v>0.18055555555555555</v>
      </c>
      <c r="E5221" s="3">
        <v>0.21666666666666667</v>
      </c>
      <c r="F5221" s="3">
        <v>0.32569444444444445</v>
      </c>
      <c r="G5221" s="3">
        <v>0.35138888888888892</v>
      </c>
      <c r="H5221" s="3">
        <v>0.37916666666666665</v>
      </c>
      <c r="I5221" s="3">
        <v>0.39652777777777781</v>
      </c>
      <c r="J5221" s="3">
        <v>0.4861111111111111</v>
      </c>
      <c r="K5221" s="3">
        <v>0.50902777777777775</v>
      </c>
      <c r="L5221" s="3">
        <v>0.73541666666666661</v>
      </c>
      <c r="M5221" s="3">
        <v>0.75624999999999998</v>
      </c>
      <c r="N5221" s="3">
        <v>0.76875000000000004</v>
      </c>
      <c r="O5221" s="3">
        <v>0.80833333333333335</v>
      </c>
      <c r="P5221" s="3">
        <v>0.78125</v>
      </c>
      <c r="Q5221" s="3">
        <f t="shared" si="94"/>
        <v>0.73680555555555549</v>
      </c>
      <c r="R5221" s="3">
        <f>MAX(T5221,P5221)</f>
        <v>0.78194444444444444</v>
      </c>
      <c r="S5221" s="3">
        <v>0.7319444444444444</v>
      </c>
      <c r="T5221" s="3">
        <v>0.78194444444444444</v>
      </c>
      <c r="U5221" s="3">
        <f>MAX(M5221+15/60/24-1/24-MOD(M5221+15/60/24-1/24,15/60/24),16/24)</f>
        <v>0.71875</v>
      </c>
      <c r="V5221" s="3">
        <f>MIN(M5221-MOD(M5221,15/60/24)-1/24,18.75/24)</f>
        <v>0.70833333333333337</v>
      </c>
      <c r="W5221" s="103">
        <f>M5221-(M5221-E5221)/12*1.25</f>
        <v>0.70004340277777777</v>
      </c>
    </row>
    <row r="5222" spans="1:23" ht="12.75" customHeight="1">
      <c r="A5222" s="1">
        <v>49051</v>
      </c>
      <c r="B5222" t="s">
        <v>259</v>
      </c>
      <c r="C5222" s="3">
        <v>0.15</v>
      </c>
      <c r="D5222" s="3">
        <v>0.17916666666666667</v>
      </c>
      <c r="E5222" s="3">
        <v>0.21597222222222223</v>
      </c>
      <c r="F5222" s="3">
        <v>0.32500000000000001</v>
      </c>
      <c r="G5222" s="3">
        <v>0.35069444444444442</v>
      </c>
      <c r="H5222" s="3">
        <v>0.37847222222222227</v>
      </c>
      <c r="I5222" s="3">
        <v>0.39583333333333331</v>
      </c>
      <c r="J5222" s="3">
        <v>0.4861111111111111</v>
      </c>
      <c r="K5222" s="3">
        <v>0.50902777777777775</v>
      </c>
      <c r="L5222" s="3">
        <v>0.73541666666666661</v>
      </c>
      <c r="M5222" s="3">
        <v>0.75624999999999998</v>
      </c>
      <c r="N5222" s="3">
        <v>0.76944444444444438</v>
      </c>
      <c r="O5222" s="3">
        <v>0.80902777777777779</v>
      </c>
      <c r="P5222" s="3">
        <v>0.78194444444444433</v>
      </c>
      <c r="Q5222" s="3">
        <f t="shared" si="94"/>
        <v>0.73749999999999993</v>
      </c>
      <c r="R5222" s="3">
        <f>MAX(T5222,P5222)</f>
        <v>0.78263888888888899</v>
      </c>
      <c r="S5222" s="3">
        <v>0.7319444444444444</v>
      </c>
      <c r="T5222" s="3">
        <v>0.78263888888888899</v>
      </c>
      <c r="U5222" s="3">
        <f>MAX(M5222+15/60/24-1/24-MOD(M5222+15/60/24-1/24,15/60/24),16/24)</f>
        <v>0.71875</v>
      </c>
      <c r="V5222" s="3">
        <f>MIN(M5222-MOD(M5222,15/60/24)-1/24,18.75/24)</f>
        <v>0.70833333333333337</v>
      </c>
      <c r="W5222" s="103">
        <f>M5222-(M5222-E5222)/12*1.25</f>
        <v>0.69997106481481475</v>
      </c>
    </row>
    <row r="5223" spans="1:23" ht="12.75" customHeight="1">
      <c r="A5223" s="1">
        <v>49052</v>
      </c>
      <c r="B5223" t="s">
        <v>260</v>
      </c>
      <c r="C5223" s="3">
        <v>0.14930555555555555</v>
      </c>
      <c r="D5223" s="3">
        <v>0.17847222222222223</v>
      </c>
      <c r="E5223" s="3">
        <v>0.21527777777777779</v>
      </c>
      <c r="F5223" s="3">
        <v>0.32430555555555557</v>
      </c>
      <c r="G5223" s="3">
        <v>0.35069444444444442</v>
      </c>
      <c r="H5223" s="3">
        <v>0.37847222222222227</v>
      </c>
      <c r="I5223" s="3">
        <v>0.39583333333333331</v>
      </c>
      <c r="J5223" s="3">
        <v>0.4861111111111111</v>
      </c>
      <c r="K5223" s="3">
        <v>0.5083333333333333</v>
      </c>
      <c r="L5223" s="3">
        <v>0.73611111111111116</v>
      </c>
      <c r="M5223" s="3">
        <v>0.75694444444444431</v>
      </c>
      <c r="N5223" s="3">
        <v>0.77013888888888893</v>
      </c>
      <c r="O5223" s="3">
        <v>0.80972222222222223</v>
      </c>
      <c r="P5223" s="3">
        <v>0.78194444444444444</v>
      </c>
      <c r="Q5223" s="3">
        <f t="shared" si="94"/>
        <v>0.73749999999999993</v>
      </c>
      <c r="R5223" s="3">
        <f>MAX(T5223,P5223)</f>
        <v>0.78263888888888899</v>
      </c>
      <c r="S5223" s="3">
        <v>0.73263888888888884</v>
      </c>
      <c r="T5223" s="3">
        <v>0.78263888888888899</v>
      </c>
      <c r="U5223" s="3">
        <f>MAX(M5223+15/60/24-1/24-MOD(M5223+15/60/24-1/24,15/60/24),16/24)</f>
        <v>0.71875</v>
      </c>
      <c r="V5223" s="3">
        <f>MIN(M5223-MOD(M5223,15/60/24)-1/24,18.75/24)</f>
        <v>0.70833333333333337</v>
      </c>
      <c r="W5223" s="103">
        <f>M5223-(M5223-E5223)/12*1.25</f>
        <v>0.70052083333333326</v>
      </c>
    </row>
    <row r="5224" spans="1:23" ht="12.75" customHeight="1">
      <c r="A5224" s="1">
        <v>49053</v>
      </c>
      <c r="B5224" t="s">
        <v>261</v>
      </c>
      <c r="C5224" s="3">
        <v>0.14791666666666667</v>
      </c>
      <c r="D5224" s="3">
        <v>0.17777777777777778</v>
      </c>
      <c r="E5224" s="3">
        <v>0.21458333333333335</v>
      </c>
      <c r="F5224" s="3">
        <v>0.32361111111111113</v>
      </c>
      <c r="G5224" s="3">
        <v>0.35</v>
      </c>
      <c r="H5224" s="3">
        <v>0.37777777777777777</v>
      </c>
      <c r="I5224" s="3">
        <v>0.39513888888888887</v>
      </c>
      <c r="J5224" s="3">
        <v>0.4861111111111111</v>
      </c>
      <c r="K5224" s="3">
        <v>0.5083333333333333</v>
      </c>
      <c r="L5224" s="3">
        <v>0.7368055555555556</v>
      </c>
      <c r="M5224" s="3">
        <v>0.75763888888888875</v>
      </c>
      <c r="N5224" s="3">
        <v>0.77013888888888893</v>
      </c>
      <c r="O5224" s="3">
        <v>0.81041666666666667</v>
      </c>
      <c r="P5224" s="3">
        <v>0.78263888888888888</v>
      </c>
      <c r="Q5224" s="3">
        <f t="shared" si="94"/>
        <v>0.73819444444444438</v>
      </c>
      <c r="R5224" s="3">
        <f>MAX(T5224,P5224)</f>
        <v>0.78333333333333333</v>
      </c>
      <c r="S5224" s="3">
        <v>0.73333333333333328</v>
      </c>
      <c r="T5224" s="3">
        <v>0.78333333333333333</v>
      </c>
      <c r="U5224" s="3">
        <f>MAX(M5224+15/60/24-1/24-MOD(M5224+15/60/24-1/24,15/60/24),16/24)</f>
        <v>0.71875</v>
      </c>
      <c r="V5224" s="3">
        <f>MIN(M5224-MOD(M5224,15/60/24)-1/24,18.75/24)</f>
        <v>0.70833333333333337</v>
      </c>
      <c r="W5224" s="103">
        <f>M5224-(M5224-E5224)/12*1.25</f>
        <v>0.70107060185185177</v>
      </c>
    </row>
    <row r="5225" spans="1:23" ht="12.75" customHeight="1">
      <c r="A5225" s="1">
        <v>49054</v>
      </c>
      <c r="B5225" t="s">
        <v>65</v>
      </c>
      <c r="C5225" s="3">
        <v>0.14722222222222223</v>
      </c>
      <c r="D5225" s="3">
        <v>0.17708333333333334</v>
      </c>
      <c r="E5225" s="3">
        <v>0.21319444444444444</v>
      </c>
      <c r="F5225" s="3">
        <v>0.32361111111111113</v>
      </c>
      <c r="G5225" s="3">
        <v>0.34930555555555554</v>
      </c>
      <c r="H5225" s="3">
        <v>0.37777777777777777</v>
      </c>
      <c r="I5225" s="3">
        <v>0.39513888888888887</v>
      </c>
      <c r="J5225" s="3">
        <v>0.48541666666666666</v>
      </c>
      <c r="K5225" s="3">
        <v>0.5083333333333333</v>
      </c>
      <c r="L5225" s="3">
        <v>0.73750000000000004</v>
      </c>
      <c r="M5225" s="3">
        <v>0.75833333333333319</v>
      </c>
      <c r="N5225" s="3">
        <v>0.77083333333333337</v>
      </c>
      <c r="O5225" s="3">
        <v>0.81111111111111112</v>
      </c>
      <c r="P5225" s="3">
        <v>0.78333333333333333</v>
      </c>
      <c r="Q5225" s="3">
        <f t="shared" si="94"/>
        <v>0.73888888888888882</v>
      </c>
      <c r="R5225" s="3">
        <f>MAX(T5225,P5225)</f>
        <v>0.78402777777777777</v>
      </c>
      <c r="S5225" s="3">
        <v>0.73333333333333339</v>
      </c>
      <c r="T5225" s="3">
        <v>0.78402777777777777</v>
      </c>
      <c r="U5225" s="3">
        <f>MAX(M5225+15/60/24-1/24-MOD(M5225+15/60/24-1/24,15/60/24),16/24)</f>
        <v>0.71875</v>
      </c>
      <c r="V5225" s="3">
        <f>MIN(M5225-MOD(M5225,15/60/24)-1/24,18.75/24)</f>
        <v>0.70833333333333337</v>
      </c>
      <c r="W5225" s="103">
        <f>M5225-(M5225-E5225)/12*1.25</f>
        <v>0.70154803240740726</v>
      </c>
    </row>
    <row r="5226" spans="1:23" ht="12.75" customHeight="1">
      <c r="A5226" s="1">
        <v>49055</v>
      </c>
      <c r="B5226" t="s">
        <v>262</v>
      </c>
      <c r="C5226" s="3">
        <v>0.14652777777777778</v>
      </c>
      <c r="D5226" s="3">
        <v>0.17569444444444446</v>
      </c>
      <c r="E5226" s="3">
        <v>0.21249999999999999</v>
      </c>
      <c r="F5226" s="3">
        <v>0.32291666666666669</v>
      </c>
      <c r="G5226" s="3">
        <v>0.34930555555555554</v>
      </c>
      <c r="H5226" s="3">
        <v>0.37708333333333338</v>
      </c>
      <c r="I5226" s="3">
        <v>0.39444444444444443</v>
      </c>
      <c r="J5226" s="3">
        <v>0.48541666666666666</v>
      </c>
      <c r="K5226" s="3">
        <v>0.5083333333333333</v>
      </c>
      <c r="L5226" s="3">
        <v>0.73750000000000004</v>
      </c>
      <c r="M5226" s="3">
        <v>0.75833333333333319</v>
      </c>
      <c r="N5226" s="3">
        <v>0.7715277777777777</v>
      </c>
      <c r="O5226" s="3">
        <v>0.81111111111111112</v>
      </c>
      <c r="P5226" s="3">
        <v>0.78402777777777766</v>
      </c>
      <c r="Q5226" s="3">
        <f t="shared" si="94"/>
        <v>0.73888888888888893</v>
      </c>
      <c r="R5226" s="3">
        <f>MAX(T5226,P5226)</f>
        <v>0.78472222222222221</v>
      </c>
      <c r="S5226" s="3">
        <v>0.73402777777777783</v>
      </c>
      <c r="T5226" s="3">
        <v>0.78472222222222221</v>
      </c>
      <c r="U5226" s="3">
        <f>MAX(M5226+15/60/24-1/24-MOD(M5226+15/60/24-1/24,15/60/24),16/24)</f>
        <v>0.71875</v>
      </c>
      <c r="V5226" s="3">
        <f>MIN(M5226-MOD(M5226,15/60/24)-1/24,18.75/24)</f>
        <v>0.70833333333333337</v>
      </c>
      <c r="W5226" s="103">
        <f>M5226-(M5226-E5226)/12*1.25</f>
        <v>0.70147569444444435</v>
      </c>
    </row>
    <row r="5227" spans="1:23" ht="12.75" customHeight="1">
      <c r="A5227" s="1">
        <v>49056</v>
      </c>
      <c r="B5227" t="s">
        <v>263</v>
      </c>
      <c r="C5227" s="3">
        <v>0.1451388888888889</v>
      </c>
      <c r="D5227" s="3">
        <v>0.17499999999999999</v>
      </c>
      <c r="E5227" s="3">
        <v>0.21180555555555555</v>
      </c>
      <c r="F5227" s="3">
        <v>0.32222222222222224</v>
      </c>
      <c r="G5227" s="3">
        <v>0.34861111111111115</v>
      </c>
      <c r="H5227" s="3">
        <v>0.37638888888888888</v>
      </c>
      <c r="I5227" s="3">
        <v>0.39444444444444443</v>
      </c>
      <c r="J5227" s="3">
        <v>0.48541666666666666</v>
      </c>
      <c r="K5227" s="3">
        <v>0.5083333333333333</v>
      </c>
      <c r="L5227" s="3">
        <v>0.73819444444444438</v>
      </c>
      <c r="M5227" s="3">
        <v>0.75902777777777763</v>
      </c>
      <c r="N5227" s="3">
        <v>0.77222222222222225</v>
      </c>
      <c r="O5227" s="3">
        <v>0.81180555555555556</v>
      </c>
      <c r="P5227" s="3">
        <v>0.78472222222222221</v>
      </c>
      <c r="Q5227" s="3">
        <f t="shared" si="94"/>
        <v>0.73958333333333337</v>
      </c>
      <c r="R5227" s="3">
        <f>MAX(T5227,P5227)</f>
        <v>0.78541666666666665</v>
      </c>
      <c r="S5227" s="3">
        <v>0.73472222222222228</v>
      </c>
      <c r="T5227" s="3">
        <v>0.78541666666666665</v>
      </c>
      <c r="U5227" s="3">
        <f>MAX(M5227+15/60/24-1/24-MOD(M5227+15/60/24-1/24,15/60/24),16/24)</f>
        <v>0.71875</v>
      </c>
      <c r="V5227" s="3">
        <f>MIN(M5227-MOD(M5227,15/60/24)-1/24,18.75/24)</f>
        <v>0.70833333333333337</v>
      </c>
      <c r="W5227" s="103">
        <f>M5227-(M5227-E5227)/12*1.25</f>
        <v>0.70202546296296287</v>
      </c>
    </row>
    <row r="5228" spans="1:23" ht="12.75" customHeight="1">
      <c r="A5228" s="1">
        <v>49057</v>
      </c>
      <c r="B5228" t="s">
        <v>264</v>
      </c>
      <c r="C5228" s="3">
        <v>0.14444444444444446</v>
      </c>
      <c r="D5228" s="3">
        <v>0.17430555555555557</v>
      </c>
      <c r="E5228" s="3">
        <v>0.21111111111111111</v>
      </c>
      <c r="F5228" s="3">
        <v>0.3215277777777778</v>
      </c>
      <c r="G5228" s="3">
        <v>0.34791666666666665</v>
      </c>
      <c r="H5228" s="3">
        <v>0.37638888888888888</v>
      </c>
      <c r="I5228" s="3">
        <v>0.39374999999999999</v>
      </c>
      <c r="J5228" s="3">
        <v>0.48541666666666666</v>
      </c>
      <c r="K5228" s="3">
        <v>0.5083333333333333</v>
      </c>
      <c r="L5228" s="3">
        <v>0.73888888888888893</v>
      </c>
      <c r="M5228" s="3">
        <v>0.75972222222222208</v>
      </c>
      <c r="N5228" s="3">
        <v>0.77222222222222225</v>
      </c>
      <c r="O5228" s="3">
        <v>0.8125</v>
      </c>
      <c r="P5228" s="3">
        <v>0.78472222222222221</v>
      </c>
      <c r="Q5228" s="3">
        <f t="shared" si="94"/>
        <v>0.74027777777777781</v>
      </c>
      <c r="R5228" s="3">
        <f>MAX(T5228,P5228)</f>
        <v>0.78541666666666676</v>
      </c>
      <c r="S5228" s="3">
        <v>0.73472222222222217</v>
      </c>
      <c r="T5228" s="3">
        <v>0.78541666666666676</v>
      </c>
      <c r="U5228" s="3">
        <f>MAX(M5228+15/60/24-1/24-MOD(M5228+15/60/24-1/24,15/60/24),16/24)</f>
        <v>0.71875</v>
      </c>
      <c r="V5228" s="3">
        <f>MIN(M5228-MOD(M5228,15/60/24)-1/24,18.75/24)</f>
        <v>0.70833333333333337</v>
      </c>
      <c r="W5228" s="103">
        <f>M5228-(M5228-E5228)/12*1.25</f>
        <v>0.70257523148148138</v>
      </c>
    </row>
    <row r="5229" spans="1:23" ht="12.75" customHeight="1">
      <c r="A5229" s="1">
        <v>49058</v>
      </c>
      <c r="B5229" t="s">
        <v>265</v>
      </c>
      <c r="C5229" s="3">
        <v>0.14305555555555557</v>
      </c>
      <c r="D5229" s="3">
        <v>0.17361111111111113</v>
      </c>
      <c r="E5229" s="3">
        <v>0.21041666666666667</v>
      </c>
      <c r="F5229" s="3">
        <v>0.3215277777777778</v>
      </c>
      <c r="G5229" s="3">
        <v>0.34791666666666665</v>
      </c>
      <c r="H5229" s="3">
        <v>0.3756944444444445</v>
      </c>
      <c r="I5229" s="3">
        <v>0.39374999999999999</v>
      </c>
      <c r="J5229" s="3">
        <v>0.48541666666666666</v>
      </c>
      <c r="K5229" s="3">
        <v>0.5083333333333333</v>
      </c>
      <c r="L5229" s="3">
        <v>0.73888888888888893</v>
      </c>
      <c r="M5229" s="3">
        <v>0.75972222222222208</v>
      </c>
      <c r="N5229" s="3">
        <v>0.7729166666666667</v>
      </c>
      <c r="O5229" s="3">
        <v>0.81319444444444444</v>
      </c>
      <c r="P5229" s="3">
        <v>0.78541666666666665</v>
      </c>
      <c r="Q5229" s="3">
        <f t="shared" si="94"/>
        <v>0.7402777777777777</v>
      </c>
      <c r="R5229" s="3">
        <f>MAX(T5229,P5229)</f>
        <v>0.7861111111111112</v>
      </c>
      <c r="S5229" s="3">
        <v>0.73541666666666661</v>
      </c>
      <c r="T5229" s="3">
        <v>0.7861111111111112</v>
      </c>
      <c r="U5229" s="3">
        <f>MAX(M5229+15/60/24-1/24-MOD(M5229+15/60/24-1/24,15/60/24),16/24)</f>
        <v>0.71875</v>
      </c>
      <c r="V5229" s="3">
        <f>MIN(M5229-MOD(M5229,15/60/24)-1/24,18.75/24)</f>
        <v>0.70833333333333337</v>
      </c>
      <c r="W5229" s="103">
        <f>M5229-(M5229-E5229)/12*1.25</f>
        <v>0.70250289351851836</v>
      </c>
    </row>
    <row r="5230" spans="1:23" ht="12.75" customHeight="1">
      <c r="A5230" s="1">
        <v>49059</v>
      </c>
      <c r="B5230" t="s">
        <v>266</v>
      </c>
      <c r="C5230" s="3">
        <v>0.1423611111111111</v>
      </c>
      <c r="D5230" s="3">
        <v>0.17291666666666669</v>
      </c>
      <c r="E5230" s="3">
        <v>0.20972222222222223</v>
      </c>
      <c r="F5230" s="3">
        <v>0.32083333333333336</v>
      </c>
      <c r="G5230" s="3">
        <v>0.34722222222222227</v>
      </c>
      <c r="H5230" s="3">
        <v>0.3756944444444445</v>
      </c>
      <c r="I5230" s="3">
        <v>0.39305555555555555</v>
      </c>
      <c r="J5230" s="3">
        <v>0.48472222222222222</v>
      </c>
      <c r="K5230" s="3">
        <v>0.5083333333333333</v>
      </c>
      <c r="L5230" s="3">
        <v>0.73958333333333337</v>
      </c>
      <c r="M5230" s="3">
        <v>0.76041666666666652</v>
      </c>
      <c r="N5230" s="3">
        <v>0.77361111111111114</v>
      </c>
      <c r="O5230" s="3">
        <v>0.81388888888888888</v>
      </c>
      <c r="P5230" s="3">
        <v>0.78611111111111109</v>
      </c>
      <c r="Q5230" s="3">
        <f t="shared" si="94"/>
        <v>0.74097222222222214</v>
      </c>
      <c r="R5230" s="3">
        <f>MAX(T5230,P5230)</f>
        <v>0.78680555555555565</v>
      </c>
      <c r="S5230" s="3">
        <v>0.73611111111111105</v>
      </c>
      <c r="T5230" s="3">
        <v>0.78680555555555565</v>
      </c>
      <c r="U5230" s="3">
        <f>MAX(M5230+15/60/24-1/24-MOD(M5230+15/60/24-1/24,15/60/24),16/24)</f>
        <v>0.71875</v>
      </c>
      <c r="V5230" s="3">
        <f>MIN(M5230-MOD(M5230,15/60/24)-1/24,18.75/24)</f>
        <v>0.70833333333333337</v>
      </c>
      <c r="W5230" s="103">
        <f>M5230-(M5230-E5230)/12*1.25</f>
        <v>0.70305266203703687</v>
      </c>
    </row>
    <row r="5231" spans="1:23" ht="12.75" customHeight="1">
      <c r="A5231" s="1">
        <v>49060</v>
      </c>
      <c r="B5231" t="s">
        <v>267</v>
      </c>
      <c r="C5231" s="3">
        <v>0.14166666666666666</v>
      </c>
      <c r="D5231" s="3">
        <v>0.17152777777777775</v>
      </c>
      <c r="E5231" s="3">
        <v>0.20902777777777778</v>
      </c>
      <c r="F5231" s="3">
        <v>0.32013888888888892</v>
      </c>
      <c r="G5231" s="3">
        <v>0.34722222222222227</v>
      </c>
      <c r="H5231" s="3">
        <v>0.375</v>
      </c>
      <c r="I5231" s="3">
        <v>0.39305555555555555</v>
      </c>
      <c r="J5231" s="3">
        <v>0.48472222222222222</v>
      </c>
      <c r="K5231" s="3">
        <v>0.50763888888888886</v>
      </c>
      <c r="L5231" s="3">
        <v>0.7402777777777777</v>
      </c>
      <c r="M5231" s="3">
        <v>0.76111111111111096</v>
      </c>
      <c r="N5231" s="3">
        <v>0.77430555555555547</v>
      </c>
      <c r="O5231" s="3">
        <v>0.81458333333333333</v>
      </c>
      <c r="P5231" s="3">
        <v>0.78680555555555542</v>
      </c>
      <c r="Q5231" s="3">
        <f t="shared" si="94"/>
        <v>0.74166666666666659</v>
      </c>
      <c r="R5231" s="3">
        <f>MAX(T5231,P5231)</f>
        <v>0.78749999999999998</v>
      </c>
      <c r="S5231" s="3">
        <v>0.73680555555555549</v>
      </c>
      <c r="T5231" s="3">
        <v>0.78749999999999998</v>
      </c>
      <c r="U5231" s="3">
        <f>MAX(M5231+15/60/24-1/24-MOD(M5231+15/60/24-1/24,15/60/24),16/24)</f>
        <v>0.72916666666666663</v>
      </c>
      <c r="V5231" s="3">
        <f>MIN(M5231-MOD(M5231,15/60/24)-1/24,18.75/24)</f>
        <v>0.71875</v>
      </c>
      <c r="W5231" s="103">
        <f>M5231-(M5231-E5231)/12*1.25</f>
        <v>0.70360243055555538</v>
      </c>
    </row>
    <row r="5232" spans="1:23" ht="12.75" customHeight="1">
      <c r="A5232" s="1">
        <v>49061</v>
      </c>
      <c r="B5232" t="s">
        <v>66</v>
      </c>
      <c r="C5232" s="3">
        <v>0.14027777777777778</v>
      </c>
      <c r="D5232" s="3">
        <v>0.17083333333333331</v>
      </c>
      <c r="E5232" s="3">
        <v>0.20833333333333334</v>
      </c>
      <c r="F5232" s="3">
        <v>0.31944444444444448</v>
      </c>
      <c r="G5232" s="3">
        <v>0.34652777777777777</v>
      </c>
      <c r="H5232" s="3">
        <v>0.375</v>
      </c>
      <c r="I5232" s="3">
        <v>0.3923611111111111</v>
      </c>
      <c r="J5232" s="3">
        <v>0.48472222222222222</v>
      </c>
      <c r="K5232" s="3">
        <v>0.50763888888888886</v>
      </c>
      <c r="L5232" s="3">
        <v>0.7402777777777777</v>
      </c>
      <c r="M5232" s="3">
        <v>0.76111111111111096</v>
      </c>
      <c r="N5232" s="3">
        <v>0.77430555555555547</v>
      </c>
      <c r="O5232" s="3">
        <v>0.81527777777777777</v>
      </c>
      <c r="P5232" s="3">
        <v>0.78680555555555542</v>
      </c>
      <c r="Q5232" s="3">
        <f t="shared" si="94"/>
        <v>0.74236111111111103</v>
      </c>
      <c r="R5232" s="3">
        <f>MAX(T5232,P5232)</f>
        <v>0.78749999999999998</v>
      </c>
      <c r="S5232" s="3">
        <v>0.7368055555555556</v>
      </c>
      <c r="T5232" s="3">
        <v>0.78749999999999998</v>
      </c>
      <c r="U5232" s="3">
        <f>MAX(M5232+15/60/24-1/24-MOD(M5232+15/60/24-1/24,15/60/24),16/24)</f>
        <v>0.72916666666666663</v>
      </c>
      <c r="V5232" s="3">
        <f>MIN(M5232-MOD(M5232,15/60/24)-1/24,18.75/24)</f>
        <v>0.71875</v>
      </c>
      <c r="W5232" s="103">
        <f>M5232-(M5232-E5232)/12*1.25</f>
        <v>0.70353009259259247</v>
      </c>
    </row>
    <row r="5233" spans="1:23" ht="12.75" customHeight="1">
      <c r="A5233" s="1">
        <v>49062</v>
      </c>
      <c r="B5233" t="s">
        <v>268</v>
      </c>
      <c r="C5233" s="3">
        <v>0.13958333333333334</v>
      </c>
      <c r="D5233" s="3">
        <v>0.17013888888888887</v>
      </c>
      <c r="E5233" s="3">
        <v>0.2076388888888889</v>
      </c>
      <c r="F5233" s="3">
        <v>0.31944444444444448</v>
      </c>
      <c r="G5233" s="3">
        <v>0.34583333333333338</v>
      </c>
      <c r="H5233" s="3">
        <v>0.3743055555555555</v>
      </c>
      <c r="I5233" s="3">
        <v>0.3923611111111111</v>
      </c>
      <c r="J5233" s="3">
        <v>0.48472222222222222</v>
      </c>
      <c r="K5233" s="3">
        <v>0.50763888888888886</v>
      </c>
      <c r="L5233" s="3">
        <v>0.74097222222222225</v>
      </c>
      <c r="M5233" s="3">
        <v>0.7618055555555554</v>
      </c>
      <c r="N5233" s="3">
        <v>0.77500000000000002</v>
      </c>
      <c r="O5233" s="3">
        <v>0.81597222222222221</v>
      </c>
      <c r="P5233" s="3">
        <v>0.78749999999999998</v>
      </c>
      <c r="Q5233" s="3">
        <f t="shared" si="94"/>
        <v>0.74236111111111114</v>
      </c>
      <c r="R5233" s="3">
        <f>MAX(T5233,P5233)</f>
        <v>0.78819444444444442</v>
      </c>
      <c r="S5233" s="3">
        <v>0.73750000000000004</v>
      </c>
      <c r="T5233" s="3">
        <v>0.78819444444444442</v>
      </c>
      <c r="U5233" s="3">
        <f>MAX(M5233+15/60/24-1/24-MOD(M5233+15/60/24-1/24,15/60/24),16/24)</f>
        <v>0.72916666666666663</v>
      </c>
      <c r="V5233" s="3">
        <f>MIN(M5233-MOD(M5233,15/60/24)-1/24,18.75/24)</f>
        <v>0.71875</v>
      </c>
      <c r="W5233" s="103">
        <f>M5233-(M5233-E5233)/12*1.25</f>
        <v>0.70407986111111098</v>
      </c>
    </row>
    <row r="5234" spans="1:23" ht="12.75" customHeight="1">
      <c r="A5234" s="1">
        <v>49063</v>
      </c>
      <c r="B5234" t="s">
        <v>269</v>
      </c>
      <c r="C5234" s="3">
        <v>0.1388888888888889</v>
      </c>
      <c r="D5234" s="3">
        <v>0.16944444444444443</v>
      </c>
      <c r="E5234" s="3">
        <v>0.20694444444444446</v>
      </c>
      <c r="F5234" s="3">
        <v>0.31874999999999998</v>
      </c>
      <c r="G5234" s="3">
        <v>0.34583333333333338</v>
      </c>
      <c r="H5234" s="3">
        <v>0.3743055555555555</v>
      </c>
      <c r="I5234" s="3">
        <v>0.39166666666666666</v>
      </c>
      <c r="J5234" s="3">
        <v>0.48472222222222222</v>
      </c>
      <c r="K5234" s="3">
        <v>0.50763888888888886</v>
      </c>
      <c r="L5234" s="3">
        <v>0.7416666666666667</v>
      </c>
      <c r="M5234" s="3">
        <v>0.76249999999999996</v>
      </c>
      <c r="N5234" s="3">
        <v>0.77569444444444446</v>
      </c>
      <c r="O5234" s="3">
        <v>0.81666666666666665</v>
      </c>
      <c r="P5234" s="3">
        <v>0.78819444444444442</v>
      </c>
      <c r="Q5234" s="3">
        <f t="shared" si="94"/>
        <v>0.74305555555555558</v>
      </c>
      <c r="R5234" s="3">
        <f>MAX(T5234,P5234)</f>
        <v>0.78888888888888886</v>
      </c>
      <c r="S5234" s="3">
        <v>0.73819444444444449</v>
      </c>
      <c r="T5234" s="3">
        <v>0.78888888888888886</v>
      </c>
      <c r="U5234" s="3">
        <f>MAX(M5234+15/60/24-1/24-MOD(M5234+15/60/24-1/24,15/60/24),16/24)</f>
        <v>0.72916666666666663</v>
      </c>
      <c r="V5234" s="3">
        <f>MIN(M5234-MOD(M5234,15/60/24)-1/24,18.75/24)</f>
        <v>0.71875</v>
      </c>
      <c r="W5234" s="103">
        <f>M5234-(M5234-E5234)/12*1.25</f>
        <v>0.70462962962962961</v>
      </c>
    </row>
    <row r="5235" spans="1:23" ht="12.75" customHeight="1">
      <c r="A5235" s="1">
        <v>49064</v>
      </c>
      <c r="B5235" t="s">
        <v>270</v>
      </c>
      <c r="C5235" s="3">
        <v>0.13750000000000001</v>
      </c>
      <c r="D5235" s="3">
        <v>0.16875000000000001</v>
      </c>
      <c r="E5235" s="3">
        <v>0.20624999999999999</v>
      </c>
      <c r="F5235" s="3">
        <v>0.31805555555555554</v>
      </c>
      <c r="G5235" s="3">
        <v>0.34513888888888888</v>
      </c>
      <c r="H5235" s="3">
        <v>0.37361111111111112</v>
      </c>
      <c r="I5235" s="3">
        <v>0.39166666666666666</v>
      </c>
      <c r="J5235" s="3">
        <v>0.48472222222222222</v>
      </c>
      <c r="K5235" s="3">
        <v>0.50763888888888886</v>
      </c>
      <c r="L5235" s="3">
        <v>0.74236111111111114</v>
      </c>
      <c r="M5235" s="3">
        <v>0.76319444444444429</v>
      </c>
      <c r="N5235" s="3">
        <v>0.77638888888888891</v>
      </c>
      <c r="O5235" s="3">
        <v>0.81736111111111109</v>
      </c>
      <c r="P5235" s="3">
        <v>0.78888888888888886</v>
      </c>
      <c r="Q5235" s="3">
        <f t="shared" si="94"/>
        <v>0.74375000000000002</v>
      </c>
      <c r="R5235" s="3">
        <f>MAX(T5235,P5235)</f>
        <v>0.7895833333333333</v>
      </c>
      <c r="S5235" s="3">
        <v>0.73819444444444438</v>
      </c>
      <c r="T5235" s="3">
        <v>0.7895833333333333</v>
      </c>
      <c r="U5235" s="3">
        <f>MAX(M5235+15/60/24-1/24-MOD(M5235+15/60/24-1/24,15/60/24),16/24)</f>
        <v>0.72916666666666663</v>
      </c>
      <c r="V5235" s="3">
        <f>MIN(M5235-MOD(M5235,15/60/24)-1/24,18.75/24)</f>
        <v>0.71875</v>
      </c>
      <c r="W5235" s="103">
        <f>M5235-(M5235-E5235)/12*1.25</f>
        <v>0.70517939814814801</v>
      </c>
    </row>
    <row r="5236" spans="1:23" ht="12.75" customHeight="1">
      <c r="A5236" s="1">
        <v>49065</v>
      </c>
      <c r="B5236" t="s">
        <v>271</v>
      </c>
      <c r="C5236" s="3">
        <v>0.13680555555555554</v>
      </c>
      <c r="D5236" s="3">
        <v>0.16805555555555554</v>
      </c>
      <c r="E5236" s="3">
        <v>0.20555555555555557</v>
      </c>
      <c r="F5236" s="3">
        <v>0.31805555555555554</v>
      </c>
      <c r="G5236" s="3">
        <v>0.34513888888888888</v>
      </c>
      <c r="H5236" s="3">
        <v>0.37361111111111112</v>
      </c>
      <c r="I5236" s="3">
        <v>0.39166666666666666</v>
      </c>
      <c r="J5236" s="3">
        <v>0.48472222222222222</v>
      </c>
      <c r="K5236" s="3">
        <v>0.50763888888888886</v>
      </c>
      <c r="L5236" s="3">
        <v>0.74236111111111114</v>
      </c>
      <c r="M5236" s="3">
        <v>0.76319444444444429</v>
      </c>
      <c r="N5236" s="3">
        <v>0.77638888888888891</v>
      </c>
      <c r="O5236" s="3">
        <v>0.81805555555555554</v>
      </c>
      <c r="P5236" s="3">
        <v>0.78888888888888886</v>
      </c>
      <c r="Q5236" s="3">
        <f t="shared" si="94"/>
        <v>0.74374999999999991</v>
      </c>
      <c r="R5236" s="3">
        <f>MAX(T5236,P5236)</f>
        <v>0.79027777777777775</v>
      </c>
      <c r="S5236" s="3">
        <v>0.73888888888888882</v>
      </c>
      <c r="T5236" s="3">
        <v>0.79027777777777775</v>
      </c>
      <c r="U5236" s="3">
        <f>MAX(M5236+15/60/24-1/24-MOD(M5236+15/60/24-1/24,15/60/24),16/24)</f>
        <v>0.72916666666666663</v>
      </c>
      <c r="V5236" s="3">
        <f>MIN(M5236-MOD(M5236,15/60/24)-1/24,18.75/24)</f>
        <v>0.71875</v>
      </c>
      <c r="W5236" s="103">
        <f>M5236-(M5236-E5236)/12*1.25</f>
        <v>0.7051070601851851</v>
      </c>
    </row>
    <row r="5237" spans="1:23" ht="12.75" customHeight="1">
      <c r="A5237" s="1">
        <v>49066</v>
      </c>
      <c r="B5237" t="s">
        <v>272</v>
      </c>
      <c r="C5237" s="3">
        <v>0.1361111111111111</v>
      </c>
      <c r="D5237" s="3">
        <v>0.1673611111111111</v>
      </c>
      <c r="E5237" s="3">
        <v>0.20486111111111113</v>
      </c>
      <c r="F5237" s="3">
        <v>0.31736111111111115</v>
      </c>
      <c r="G5237" s="3">
        <v>0.3444444444444445</v>
      </c>
      <c r="H5237" s="3">
        <v>0.37291666666666662</v>
      </c>
      <c r="I5237" s="3">
        <v>0.39097222222222222</v>
      </c>
      <c r="J5237" s="3">
        <v>0.48402777777777778</v>
      </c>
      <c r="K5237" s="3">
        <v>0.50763888888888886</v>
      </c>
      <c r="L5237" s="3">
        <v>0.74305555555555547</v>
      </c>
      <c r="M5237" s="3">
        <v>0.76388888888888873</v>
      </c>
      <c r="N5237" s="3">
        <v>0.77708333333333324</v>
      </c>
      <c r="O5237" s="3">
        <v>0.81874999999999998</v>
      </c>
      <c r="P5237" s="3">
        <v>0.78958333333333319</v>
      </c>
      <c r="Q5237" s="3">
        <f t="shared" si="94"/>
        <v>0.74444444444444435</v>
      </c>
      <c r="R5237" s="3">
        <f>MAX(T5237,P5237)</f>
        <v>0.79027777777777775</v>
      </c>
      <c r="S5237" s="3">
        <v>0.73958333333333326</v>
      </c>
      <c r="T5237" s="3">
        <v>0.79027777777777775</v>
      </c>
      <c r="U5237" s="3">
        <f>MAX(M5237+15/60/24-1/24-MOD(M5237+15/60/24-1/24,15/60/24),16/24)</f>
        <v>0.72916666666666663</v>
      </c>
      <c r="V5237" s="3">
        <f>MIN(M5237-MOD(M5237,15/60/24)-1/24,18.75/24)</f>
        <v>0.71875</v>
      </c>
      <c r="W5237" s="103">
        <f>M5237-(M5237-E5237)/12*1.25</f>
        <v>0.70565682870370361</v>
      </c>
    </row>
    <row r="5238" spans="1:23" ht="12.75" customHeight="1">
      <c r="A5238" s="1">
        <v>49067</v>
      </c>
      <c r="B5238" t="s">
        <v>273</v>
      </c>
      <c r="C5238" s="3">
        <v>0.13541666666666666</v>
      </c>
      <c r="D5238" s="3">
        <v>0.16597222222222222</v>
      </c>
      <c r="E5238" s="3">
        <v>0.20416666666666669</v>
      </c>
      <c r="F5238" s="3">
        <v>0.31666666666666665</v>
      </c>
      <c r="G5238" s="3">
        <v>0.3444444444444445</v>
      </c>
      <c r="H5238" s="3">
        <v>0.37291666666666662</v>
      </c>
      <c r="I5238" s="3">
        <v>0.39097222222222222</v>
      </c>
      <c r="J5238" s="3">
        <v>0.48402777777777778</v>
      </c>
      <c r="K5238" s="3">
        <v>0.50763888888888886</v>
      </c>
      <c r="L5238" s="3">
        <v>0.74375000000000002</v>
      </c>
      <c r="M5238" s="3">
        <v>0.76458333333333317</v>
      </c>
      <c r="N5238" s="3">
        <v>0.77777777777777779</v>
      </c>
      <c r="O5238" s="3">
        <v>0.81944444444444442</v>
      </c>
      <c r="P5238" s="3">
        <v>0.79027777777777775</v>
      </c>
      <c r="Q5238" s="3">
        <f t="shared" si="94"/>
        <v>0.7451388888888888</v>
      </c>
      <c r="R5238" s="3">
        <f>MAX(T5238,P5238)</f>
        <v>0.79097222222222208</v>
      </c>
      <c r="S5238" s="3">
        <v>0.73958333333333337</v>
      </c>
      <c r="T5238" s="3">
        <v>0.79097222222222208</v>
      </c>
      <c r="U5238" s="3">
        <f>MAX(M5238+15/60/24-1/24-MOD(M5238+15/60/24-1/24,15/60/24),16/24)</f>
        <v>0.72916666666666663</v>
      </c>
      <c r="V5238" s="3">
        <f>MIN(M5238-MOD(M5238,15/60/24)-1/24,18.75/24)</f>
        <v>0.71875</v>
      </c>
      <c r="W5238" s="103">
        <f>M5238-(M5238-E5238)/12*1.25</f>
        <v>0.70620659722222212</v>
      </c>
    </row>
    <row r="5239" spans="1:23" ht="12.75" customHeight="1">
      <c r="A5239" s="1">
        <v>49068</v>
      </c>
      <c r="B5239" t="s">
        <v>67</v>
      </c>
      <c r="C5239" s="3">
        <v>0.13402777777777777</v>
      </c>
      <c r="D5239" s="3">
        <v>0.16527777777777777</v>
      </c>
      <c r="E5239" s="3">
        <v>0.20347222222222219</v>
      </c>
      <c r="F5239" s="3">
        <v>0.31666666666666665</v>
      </c>
      <c r="G5239" s="3">
        <v>0.34375</v>
      </c>
      <c r="H5239" s="3">
        <v>0.37222222222222223</v>
      </c>
      <c r="I5239" s="3">
        <v>0.39027777777777778</v>
      </c>
      <c r="J5239" s="3">
        <v>0.48402777777777778</v>
      </c>
      <c r="K5239" s="3">
        <v>0.50763888888888886</v>
      </c>
      <c r="L5239" s="3">
        <v>0.74375000000000002</v>
      </c>
      <c r="M5239" s="3">
        <v>0.76458333333333317</v>
      </c>
      <c r="N5239" s="3">
        <v>0.77847222222222223</v>
      </c>
      <c r="O5239" s="3">
        <v>0.81944444444444442</v>
      </c>
      <c r="P5239" s="3">
        <v>0.79097222222222219</v>
      </c>
      <c r="Q5239" s="3">
        <f t="shared" si="94"/>
        <v>0.74513888888888891</v>
      </c>
      <c r="R5239" s="3">
        <f>MAX(T5239,P5239)</f>
        <v>0.79166666666666674</v>
      </c>
      <c r="S5239" s="3">
        <v>0.74027777777777781</v>
      </c>
      <c r="T5239" s="3">
        <v>0.79166666666666674</v>
      </c>
      <c r="U5239" s="3">
        <f>MAX(M5239+15/60/24-1/24-MOD(M5239+15/60/24-1/24,15/60/24),16/24)</f>
        <v>0.72916666666666663</v>
      </c>
      <c r="V5239" s="3">
        <f>MIN(M5239-MOD(M5239,15/60/24)-1/24,18.75/24)</f>
        <v>0.71875</v>
      </c>
      <c r="W5239" s="103">
        <f>M5239-(M5239-E5239)/12*1.25</f>
        <v>0.7061342592592591</v>
      </c>
    </row>
    <row r="5240" spans="1:23" ht="12.75" customHeight="1">
      <c r="A5240" s="1">
        <v>49069</v>
      </c>
      <c r="B5240" t="s">
        <v>274</v>
      </c>
      <c r="C5240" s="3">
        <v>0.13333333333333333</v>
      </c>
      <c r="D5240" s="3">
        <v>0.16458333333333333</v>
      </c>
      <c r="E5240" s="3">
        <v>0.20277777777777781</v>
      </c>
      <c r="F5240" s="3">
        <v>0.31597222222222221</v>
      </c>
      <c r="G5240" s="3">
        <v>0.34375</v>
      </c>
      <c r="H5240" s="3">
        <v>0.37222222222222223</v>
      </c>
      <c r="I5240" s="3">
        <v>0.39027777777777778</v>
      </c>
      <c r="J5240" s="3">
        <v>0.48402777777777778</v>
      </c>
      <c r="K5240" s="3">
        <v>0.50763888888888886</v>
      </c>
      <c r="L5240" s="3">
        <v>0.74444444444444446</v>
      </c>
      <c r="M5240" s="3">
        <v>0.76527777777777761</v>
      </c>
      <c r="N5240" s="3">
        <v>0.77847222222222223</v>
      </c>
      <c r="O5240" s="3">
        <v>0.82013888888888886</v>
      </c>
      <c r="P5240" s="3">
        <v>0.79097222222222219</v>
      </c>
      <c r="Q5240" s="3">
        <f t="shared" si="94"/>
        <v>0.74583333333333335</v>
      </c>
      <c r="R5240" s="3">
        <f>MAX(T5240,P5240)</f>
        <v>0.79236111111111118</v>
      </c>
      <c r="S5240" s="3">
        <v>0.74097222222222225</v>
      </c>
      <c r="T5240" s="3">
        <v>0.79236111111111118</v>
      </c>
      <c r="U5240" s="3">
        <f>MAX(M5240+15/60/24-1/24-MOD(M5240+15/60/24-1/24,15/60/24),16/24)</f>
        <v>0.72916666666666663</v>
      </c>
      <c r="V5240" s="3">
        <f>MIN(M5240-MOD(M5240,15/60/24)-1/24,18.75/24)</f>
        <v>0.71875</v>
      </c>
      <c r="W5240" s="103">
        <f>M5240-(M5240-E5240)/12*1.25</f>
        <v>0.70668402777777761</v>
      </c>
    </row>
    <row r="5241" spans="1:23" ht="12.75" customHeight="1">
      <c r="A5241" s="1">
        <v>49070</v>
      </c>
      <c r="B5241" t="s">
        <v>275</v>
      </c>
      <c r="C5241" s="3">
        <v>0.13263888888888889</v>
      </c>
      <c r="D5241" s="3">
        <v>0.16388888888888889</v>
      </c>
      <c r="E5241" s="3">
        <v>0.20208333333333331</v>
      </c>
      <c r="F5241" s="3">
        <v>0.31527777777777777</v>
      </c>
      <c r="G5241" s="3">
        <v>0.3430555555555555</v>
      </c>
      <c r="H5241" s="3">
        <v>0.37152777777777773</v>
      </c>
      <c r="I5241" s="3">
        <v>0.39027777777777778</v>
      </c>
      <c r="J5241" s="3">
        <v>0.48402777777777778</v>
      </c>
      <c r="K5241" s="3">
        <v>0.50763888888888886</v>
      </c>
      <c r="L5241" s="3">
        <v>0.74513888888888891</v>
      </c>
      <c r="M5241" s="3">
        <v>0.76597222222222205</v>
      </c>
      <c r="N5241" s="3">
        <v>0.77916666666666667</v>
      </c>
      <c r="O5241" s="3">
        <v>0.8208333333333333</v>
      </c>
      <c r="P5241" s="3">
        <v>0.79166666666666663</v>
      </c>
      <c r="Q5241" s="3">
        <f t="shared" si="94"/>
        <v>0.74652777777777779</v>
      </c>
      <c r="R5241" s="3">
        <f>MAX(T5241,P5241)</f>
        <v>0.79305555555555562</v>
      </c>
      <c r="S5241" s="3">
        <v>0.7416666666666667</v>
      </c>
      <c r="T5241" s="3">
        <v>0.79305555555555562</v>
      </c>
      <c r="U5241" s="3">
        <f>MAX(M5241+15/60/24-1/24-MOD(M5241+15/60/24-1/24,15/60/24),16/24)</f>
        <v>0.72916666666666663</v>
      </c>
      <c r="V5241" s="3">
        <f>MIN(M5241-MOD(M5241,15/60/24)-1/24,18.75/24)</f>
        <v>0.71875</v>
      </c>
      <c r="W5241" s="103">
        <f>M5241-(M5241-E5241)/12*1.25</f>
        <v>0.70723379629629612</v>
      </c>
    </row>
    <row r="5242" spans="1:23" ht="12.75" customHeight="1">
      <c r="A5242" s="1">
        <v>49071</v>
      </c>
      <c r="B5242" t="s">
        <v>276</v>
      </c>
      <c r="C5242" s="3">
        <v>0.13194444444444445</v>
      </c>
      <c r="D5242" s="3">
        <v>0.16319444444444445</v>
      </c>
      <c r="E5242" s="3">
        <v>0.20138888888888887</v>
      </c>
      <c r="F5242" s="3">
        <v>0.31527777777777777</v>
      </c>
      <c r="G5242" s="3">
        <v>0.3430555555555555</v>
      </c>
      <c r="H5242" s="3">
        <v>0.37152777777777773</v>
      </c>
      <c r="I5242" s="3">
        <v>0.38958333333333334</v>
      </c>
      <c r="J5242" s="3">
        <v>0.48402777777777778</v>
      </c>
      <c r="K5242" s="3">
        <v>0.50763888888888886</v>
      </c>
      <c r="L5242" s="3">
        <v>0.74513888888888891</v>
      </c>
      <c r="M5242" s="3">
        <v>0.76597222222222205</v>
      </c>
      <c r="N5242" s="3">
        <v>0.77986111111111101</v>
      </c>
      <c r="O5242" s="3">
        <v>0.82152777777777775</v>
      </c>
      <c r="P5242" s="3">
        <v>0.79236111111111096</v>
      </c>
      <c r="Q5242" s="3">
        <f t="shared" si="94"/>
        <v>0.74722222222222223</v>
      </c>
      <c r="R5242" s="3">
        <f>MAX(T5242,P5242)</f>
        <v>0.79305555555555562</v>
      </c>
      <c r="S5242" s="3">
        <v>0.7416666666666667</v>
      </c>
      <c r="T5242" s="3">
        <v>0.79305555555555562</v>
      </c>
      <c r="U5242" s="3">
        <f>MAX(M5242+15/60/24-1/24-MOD(M5242+15/60/24-1/24,15/60/24),16/24)</f>
        <v>0.72916666666666663</v>
      </c>
      <c r="V5242" s="3">
        <f>MIN(M5242-MOD(M5242,15/60/24)-1/24,18.75/24)</f>
        <v>0.71875</v>
      </c>
      <c r="W5242" s="103">
        <f>M5242-(M5242-E5242)/12*1.25</f>
        <v>0.70716145833333321</v>
      </c>
    </row>
    <row r="5243" spans="1:23" ht="12.75" customHeight="1">
      <c r="A5243" s="1">
        <v>49072</v>
      </c>
      <c r="B5243" t="s">
        <v>277</v>
      </c>
      <c r="C5243" s="3">
        <v>0.13055555555555556</v>
      </c>
      <c r="D5243" s="3">
        <v>0.16250000000000001</v>
      </c>
      <c r="E5243" s="3">
        <v>0.20138888888888887</v>
      </c>
      <c r="F5243" s="3">
        <v>0.31458333333333333</v>
      </c>
      <c r="G5243" s="3">
        <v>0.34236111111111112</v>
      </c>
      <c r="H5243" s="3">
        <v>0.37083333333333335</v>
      </c>
      <c r="I5243" s="3">
        <v>0.38958333333333334</v>
      </c>
      <c r="J5243" s="3">
        <v>0.48402777777777778</v>
      </c>
      <c r="K5243" s="3">
        <v>0.50763888888888886</v>
      </c>
      <c r="L5243" s="3">
        <v>0.74583333333333324</v>
      </c>
      <c r="M5243" s="3">
        <v>0.7666666666666665</v>
      </c>
      <c r="N5243" s="3">
        <v>0.78055555555555556</v>
      </c>
      <c r="O5243" s="3">
        <v>0.82222222222222219</v>
      </c>
      <c r="P5243" s="3">
        <v>0.79305555555555551</v>
      </c>
      <c r="Q5243" s="3">
        <f t="shared" si="94"/>
        <v>0.74722222222222223</v>
      </c>
      <c r="R5243" s="3">
        <f>MAX(T5243,P5243)</f>
        <v>0.79374999999999996</v>
      </c>
      <c r="S5243" s="3">
        <v>0.74236111111111114</v>
      </c>
      <c r="T5243" s="3">
        <v>0.79374999999999996</v>
      </c>
      <c r="U5243" s="3">
        <f>MAX(M5243+15/60/24-1/24-MOD(M5243+15/60/24-1/24,15/60/24),16/24)</f>
        <v>0.72916666666666663</v>
      </c>
      <c r="V5243" s="3">
        <f>MIN(M5243-MOD(M5243,15/60/24)-1/24,18.75/24)</f>
        <v>0.71875</v>
      </c>
      <c r="W5243" s="103">
        <f>M5243-(M5243-E5243)/12*1.25</f>
        <v>0.70778356481481464</v>
      </c>
    </row>
    <row r="5244" spans="1:23" ht="12.75" customHeight="1">
      <c r="A5244" s="1">
        <v>49073</v>
      </c>
      <c r="B5244" t="s">
        <v>278</v>
      </c>
      <c r="C5244" s="3">
        <v>0.12986111111111112</v>
      </c>
      <c r="D5244" s="3">
        <v>0.16180555555555556</v>
      </c>
      <c r="E5244" s="3">
        <v>0.20069444444444443</v>
      </c>
      <c r="F5244" s="3">
        <v>0.31458333333333333</v>
      </c>
      <c r="G5244" s="3">
        <v>0.34236111111111112</v>
      </c>
      <c r="H5244" s="3">
        <v>0.37083333333333335</v>
      </c>
      <c r="I5244" s="3">
        <v>0.38958333333333334</v>
      </c>
      <c r="J5244" s="3">
        <v>0.48402777777777778</v>
      </c>
      <c r="K5244" s="3">
        <v>0.50763888888888886</v>
      </c>
      <c r="L5244" s="3">
        <v>0.74652777777777779</v>
      </c>
      <c r="M5244" s="3">
        <v>0.76736111111111094</v>
      </c>
      <c r="N5244" s="3">
        <v>0.78055555555555556</v>
      </c>
      <c r="O5244" s="3">
        <v>0.82291666666666663</v>
      </c>
      <c r="P5244" s="3">
        <v>0.79305555555555551</v>
      </c>
      <c r="Q5244" s="3">
        <f t="shared" si="94"/>
        <v>0.74791666666666667</v>
      </c>
      <c r="R5244" s="3">
        <f>MAX(T5244,P5244)</f>
        <v>0.79444444444444451</v>
      </c>
      <c r="S5244" s="3">
        <v>0.74305555555555558</v>
      </c>
      <c r="T5244" s="3">
        <v>0.79444444444444451</v>
      </c>
      <c r="U5244" s="3">
        <f>MAX(M5244+15/60/24-1/24-MOD(M5244+15/60/24-1/24,15/60/24),16/24)</f>
        <v>0.72916666666666663</v>
      </c>
      <c r="V5244" s="3">
        <f>MIN(M5244-MOD(M5244,15/60/24)-1/24,18.75/24)</f>
        <v>0.71875</v>
      </c>
      <c r="W5244" s="103">
        <f>M5244-(M5244-E5244)/12*1.25</f>
        <v>0.70833333333333315</v>
      </c>
    </row>
    <row r="5245" spans="1:23" ht="12.75" customHeight="1">
      <c r="A5245" s="1">
        <v>49074</v>
      </c>
      <c r="B5245" t="s">
        <v>279</v>
      </c>
      <c r="C5245" s="3">
        <v>0.12916666666666668</v>
      </c>
      <c r="D5245" s="3">
        <v>0.16111111111111112</v>
      </c>
      <c r="E5245" s="3">
        <v>0.2</v>
      </c>
      <c r="F5245" s="3">
        <v>0.31388888888888888</v>
      </c>
      <c r="G5245" s="3">
        <v>0.34166666666666662</v>
      </c>
      <c r="H5245" s="3">
        <v>0.37083333333333335</v>
      </c>
      <c r="I5245" s="3">
        <v>0.3888888888888889</v>
      </c>
      <c r="J5245" s="3">
        <v>0.48402777777777778</v>
      </c>
      <c r="K5245" s="3">
        <v>0.50763888888888886</v>
      </c>
      <c r="L5245" s="3">
        <v>0.74652777777777779</v>
      </c>
      <c r="M5245" s="3">
        <v>0.76736111111111094</v>
      </c>
      <c r="N5245" s="3">
        <v>0.78125</v>
      </c>
      <c r="O5245" s="3">
        <v>0.82361111111111107</v>
      </c>
      <c r="P5245" s="3">
        <v>0.79374999999999996</v>
      </c>
      <c r="Q5245" s="3">
        <f t="shared" si="94"/>
        <v>0.74861111111111112</v>
      </c>
      <c r="R5245" s="3">
        <f>MAX(T5245,P5245)</f>
        <v>0.79513888888888895</v>
      </c>
      <c r="S5245" s="3">
        <v>0.74305555555555547</v>
      </c>
      <c r="T5245" s="3">
        <v>0.79513888888888895</v>
      </c>
      <c r="U5245" s="3">
        <f>MAX(M5245+15/60/24-1/24-MOD(M5245+15/60/24-1/24,15/60/24),16/24)</f>
        <v>0.72916666666666663</v>
      </c>
      <c r="V5245" s="3">
        <f>MIN(M5245-MOD(M5245,15/60/24)-1/24,18.75/24)</f>
        <v>0.71875</v>
      </c>
      <c r="W5245" s="103">
        <f>M5245-(M5245-E5245)/12*1.25</f>
        <v>0.70826099537037024</v>
      </c>
    </row>
    <row r="5246" spans="1:23" ht="12.75" customHeight="1">
      <c r="A5246" s="1">
        <v>49075</v>
      </c>
      <c r="B5246" t="s">
        <v>68</v>
      </c>
      <c r="C5246" s="3">
        <v>0.12847222222222224</v>
      </c>
      <c r="D5246" s="3">
        <v>0.16041666666666668</v>
      </c>
      <c r="E5246" s="3">
        <v>0.19930555555555554</v>
      </c>
      <c r="F5246" s="3">
        <v>0.31388888888888888</v>
      </c>
      <c r="G5246" s="3">
        <v>0.34166666666666662</v>
      </c>
      <c r="H5246" s="3">
        <v>0.37013888888888885</v>
      </c>
      <c r="I5246" s="3">
        <v>0.3888888888888889</v>
      </c>
      <c r="J5246" s="3">
        <v>0.48402777777777778</v>
      </c>
      <c r="K5246" s="3">
        <v>0.50763888888888886</v>
      </c>
      <c r="L5246" s="3">
        <v>0.74722222222222223</v>
      </c>
      <c r="M5246" s="3">
        <v>0.76805555555555538</v>
      </c>
      <c r="N5246" s="3">
        <v>0.78194444444444444</v>
      </c>
      <c r="O5246" s="3">
        <v>0.82430555555555551</v>
      </c>
      <c r="P5246" s="3">
        <v>0.7944444444444444</v>
      </c>
      <c r="Q5246" s="3">
        <f t="shared" si="94"/>
        <v>0.74861111111111101</v>
      </c>
      <c r="R5246" s="3">
        <f>MAX(T5246,P5246)</f>
        <v>0.79583333333333328</v>
      </c>
      <c r="S5246" s="3">
        <v>0.74375000000000002</v>
      </c>
      <c r="T5246" s="3">
        <v>0.79583333333333328</v>
      </c>
      <c r="U5246" s="3">
        <f>MAX(M5246+15/60/24-1/24-MOD(M5246+15/60/24-1/24,15/60/24),16/24)</f>
        <v>0.72916666666666663</v>
      </c>
      <c r="V5246" s="3">
        <f>MIN(M5246-MOD(M5246,15/60/24)-1/24,18.75/24)</f>
        <v>0.71875</v>
      </c>
      <c r="W5246" s="103">
        <f>M5246-(M5246-E5246)/12*1.25</f>
        <v>0.70881076388888875</v>
      </c>
    </row>
    <row r="5247" spans="1:23" ht="12.75" customHeight="1">
      <c r="A5247" s="1">
        <v>49076</v>
      </c>
      <c r="B5247" t="s">
        <v>280</v>
      </c>
      <c r="C5247" s="3">
        <v>0.1277777777777778</v>
      </c>
      <c r="D5247" s="3">
        <v>0.15972222222222224</v>
      </c>
      <c r="E5247" s="3">
        <v>0.1986111111111111</v>
      </c>
      <c r="F5247" s="3">
        <v>0.31319444444444444</v>
      </c>
      <c r="G5247" s="3">
        <v>0.34097222222222223</v>
      </c>
      <c r="H5247" s="3">
        <v>0.37013888888888885</v>
      </c>
      <c r="I5247" s="3">
        <v>0.3888888888888889</v>
      </c>
      <c r="J5247" s="3">
        <v>0.48402777777777778</v>
      </c>
      <c r="K5247" s="3">
        <v>0.50763888888888886</v>
      </c>
      <c r="L5247" s="3">
        <v>0.74791666666666667</v>
      </c>
      <c r="M5247" s="3">
        <v>0.76875000000000004</v>
      </c>
      <c r="N5247" s="3">
        <v>0.78263888888888899</v>
      </c>
      <c r="O5247" s="3">
        <v>0.82499999999999996</v>
      </c>
      <c r="P5247" s="3">
        <v>0.79513888888888895</v>
      </c>
      <c r="Q5247" s="3">
        <f t="shared" si="94"/>
        <v>0.74930555555555556</v>
      </c>
      <c r="R5247" s="3">
        <f>MAX(T5247,P5247)</f>
        <v>0.79583333333333328</v>
      </c>
      <c r="S5247" s="3">
        <v>0.74444444444444435</v>
      </c>
      <c r="T5247" s="3">
        <v>0.79583333333333328</v>
      </c>
      <c r="U5247" s="3">
        <f>MAX(M5247+15/60/24-1/24-MOD(M5247+15/60/24-1/24,15/60/24),16/24)</f>
        <v>0.72916666666666663</v>
      </c>
      <c r="V5247" s="3">
        <f>MIN(M5247-MOD(M5247,15/60/24)-1/24,18.75/24)</f>
        <v>0.71875</v>
      </c>
      <c r="W5247" s="103">
        <f>M5247-(M5247-E5247)/12*1.25</f>
        <v>0.70936053240740748</v>
      </c>
    </row>
    <row r="5248" spans="1:23" ht="12.75" customHeight="1">
      <c r="A5248" s="1">
        <v>49077</v>
      </c>
      <c r="B5248" t="s">
        <v>281</v>
      </c>
      <c r="C5248" s="3">
        <v>0.12708333333333333</v>
      </c>
      <c r="D5248" s="3">
        <v>0.15972222222222224</v>
      </c>
      <c r="E5248" s="3">
        <v>0.1986111111111111</v>
      </c>
      <c r="F5248" s="3">
        <v>0.31319444444444444</v>
      </c>
      <c r="G5248" s="3">
        <v>0.34097222222222223</v>
      </c>
      <c r="H5248" s="3">
        <v>0.37013888888888885</v>
      </c>
      <c r="I5248" s="3">
        <v>0.3888888888888889</v>
      </c>
      <c r="J5248" s="3">
        <v>0.48402777777777778</v>
      </c>
      <c r="K5248" s="3">
        <v>0.50763888888888886</v>
      </c>
      <c r="L5248" s="3">
        <v>0.74861111111111101</v>
      </c>
      <c r="M5248" s="3">
        <v>0.76944444444444426</v>
      </c>
      <c r="N5248" s="3">
        <v>0.78263888888888899</v>
      </c>
      <c r="O5248" s="3">
        <v>0.8256944444444444</v>
      </c>
      <c r="P5248" s="3">
        <v>0.79513888888888895</v>
      </c>
      <c r="Q5248" s="3">
        <f t="shared" si="94"/>
        <v>0.74999999999999989</v>
      </c>
      <c r="R5248" s="3">
        <f>MAX(T5248,P5248)</f>
        <v>0.79652777777777783</v>
      </c>
      <c r="S5248" s="3">
        <v>0.7451388888888888</v>
      </c>
      <c r="T5248" s="3">
        <v>0.79652777777777783</v>
      </c>
      <c r="U5248" s="3">
        <f>MAX(M5248+15/60/24-1/24-MOD(M5248+15/60/24-1/24,15/60/24),16/24)</f>
        <v>0.72916666666666663</v>
      </c>
      <c r="V5248" s="3">
        <f>MIN(M5248-MOD(M5248,15/60/24)-1/24,18.75/24)</f>
        <v>0.71875</v>
      </c>
      <c r="W5248" s="103">
        <f>M5248-(M5248-E5248)/12*1.25</f>
        <v>0.70998263888888868</v>
      </c>
    </row>
    <row r="5249" spans="1:23" ht="12.75" customHeight="1">
      <c r="A5249" s="1">
        <v>49078</v>
      </c>
      <c r="B5249" t="s">
        <v>282</v>
      </c>
      <c r="C5249" s="3">
        <v>0.12638888888888888</v>
      </c>
      <c r="D5249" s="3">
        <v>0.15902777777777777</v>
      </c>
      <c r="E5249" s="3">
        <v>0.19791666666666666</v>
      </c>
      <c r="F5249" s="3">
        <v>0.3125</v>
      </c>
      <c r="G5249" s="3">
        <v>0.34097222222222223</v>
      </c>
      <c r="H5249" s="3">
        <v>0.36944444444444446</v>
      </c>
      <c r="I5249" s="3">
        <v>0.38819444444444445</v>
      </c>
      <c r="J5249" s="3">
        <v>0.48402777777777778</v>
      </c>
      <c r="K5249" s="3">
        <v>0.50763888888888886</v>
      </c>
      <c r="L5249" s="3">
        <v>0.74861111111111101</v>
      </c>
      <c r="M5249" s="3">
        <v>0.76944444444444426</v>
      </c>
      <c r="N5249" s="3">
        <v>0.78333333333333333</v>
      </c>
      <c r="O5249" s="3">
        <v>0.82638888888888884</v>
      </c>
      <c r="P5249" s="3">
        <v>0.79583333333333328</v>
      </c>
      <c r="Q5249" s="3">
        <f t="shared" si="94"/>
        <v>0.75069444444444433</v>
      </c>
      <c r="R5249" s="3">
        <f>MAX(T5249,P5249)</f>
        <v>0.79722222222222217</v>
      </c>
      <c r="S5249" s="3">
        <v>0.74513888888888891</v>
      </c>
      <c r="T5249" s="3">
        <v>0.79722222222222217</v>
      </c>
      <c r="U5249" s="3">
        <f>MAX(M5249+15/60/24-1/24-MOD(M5249+15/60/24-1/24,15/60/24),16/24)</f>
        <v>0.72916666666666663</v>
      </c>
      <c r="V5249" s="3">
        <f>MIN(M5249-MOD(M5249,15/60/24)-1/24,18.75/24)</f>
        <v>0.71875</v>
      </c>
      <c r="W5249" s="103">
        <f>M5249-(M5249-E5249)/12*1.25</f>
        <v>0.70991030092592577</v>
      </c>
    </row>
    <row r="5250" spans="1:23" ht="12.75" customHeight="1">
      <c r="A5250" s="1">
        <v>49079</v>
      </c>
      <c r="B5250" t="s">
        <v>283</v>
      </c>
      <c r="C5250" s="3">
        <v>0.12569444444444444</v>
      </c>
      <c r="D5250" s="3">
        <v>0.15902777777777777</v>
      </c>
      <c r="E5250" s="3">
        <v>0.19722222222222222</v>
      </c>
      <c r="F5250" s="3">
        <v>0.3125</v>
      </c>
      <c r="G5250" s="3">
        <v>0.34027777777777773</v>
      </c>
      <c r="H5250" s="3">
        <v>0.36944444444444446</v>
      </c>
      <c r="I5250" s="3">
        <v>0.38819444444444445</v>
      </c>
      <c r="J5250" s="3">
        <v>0.48402777777777778</v>
      </c>
      <c r="K5250" s="3">
        <v>0.50763888888888886</v>
      </c>
      <c r="L5250" s="3">
        <v>0.74930555555555556</v>
      </c>
      <c r="M5250" s="3">
        <v>0.77013888888888871</v>
      </c>
      <c r="N5250" s="3">
        <v>0.78402777777777777</v>
      </c>
      <c r="O5250" s="3">
        <v>0.82708333333333328</v>
      </c>
      <c r="P5250" s="3">
        <v>0.79652777777777772</v>
      </c>
      <c r="Q5250" s="3">
        <f t="shared" si="94"/>
        <v>0.75069444444444444</v>
      </c>
      <c r="R5250" s="3">
        <f>MAX(T5250,P5250)</f>
        <v>0.79791666666666683</v>
      </c>
      <c r="S5250" s="3">
        <v>0.74583333333333335</v>
      </c>
      <c r="T5250" s="3">
        <v>0.79791666666666683</v>
      </c>
      <c r="U5250" s="3">
        <f>MAX(M5250+15/60/24-1/24-MOD(M5250+15/60/24-1/24,15/60/24),16/24)</f>
        <v>0.72916666666666663</v>
      </c>
      <c r="V5250" s="3">
        <f>MIN(M5250-MOD(M5250,15/60/24)-1/24,18.75/24)</f>
        <v>0.71875</v>
      </c>
      <c r="W5250" s="103">
        <f>M5250-(M5250-E5250)/12*1.25</f>
        <v>0.71046006944444429</v>
      </c>
    </row>
    <row r="5251" spans="1:23" ht="12.75" customHeight="1">
      <c r="A5251" s="1">
        <v>49080</v>
      </c>
      <c r="B5251" t="s">
        <v>284</v>
      </c>
      <c r="C5251" s="3">
        <v>0.125</v>
      </c>
      <c r="D5251" s="3">
        <v>0.15833333333333333</v>
      </c>
      <c r="E5251" s="3">
        <v>0.19652777777777777</v>
      </c>
      <c r="F5251" s="3">
        <v>0.31180555555555556</v>
      </c>
      <c r="G5251" s="3">
        <v>0.34027777777777773</v>
      </c>
      <c r="H5251" s="3">
        <v>0.36944444444444446</v>
      </c>
      <c r="I5251" s="3">
        <v>0.38819444444444445</v>
      </c>
      <c r="J5251" s="3">
        <v>0.48402777777777778</v>
      </c>
      <c r="K5251" s="3">
        <v>0.50763888888888886</v>
      </c>
      <c r="L5251" s="3">
        <v>0.75</v>
      </c>
      <c r="M5251" s="3">
        <v>0.77083333333333315</v>
      </c>
      <c r="N5251" s="3">
        <v>0.78472222222222221</v>
      </c>
      <c r="O5251" s="3">
        <v>0.82777777777777772</v>
      </c>
      <c r="P5251" s="3">
        <v>0.79722222222222217</v>
      </c>
      <c r="Q5251" s="3">
        <f t="shared" si="94"/>
        <v>0.75138888888888888</v>
      </c>
      <c r="R5251" s="3">
        <f>MAX(T5251,P5251)</f>
        <v>0.79861111111111116</v>
      </c>
      <c r="S5251" s="3">
        <v>0.74652777777777779</v>
      </c>
      <c r="T5251" s="3">
        <v>0.79861111111111116</v>
      </c>
      <c r="U5251" s="3">
        <f>MAX(M5251+15/60/24-1/24-MOD(M5251+15/60/24-1/24,15/60/24),16/24)</f>
        <v>0.72916666666666663</v>
      </c>
      <c r="V5251" s="3">
        <f>MIN(M5251-MOD(M5251,15/60/24)-1/24,18.75/24)</f>
        <v>0.71875</v>
      </c>
      <c r="W5251" s="103">
        <f>M5251-(M5251-E5251)/12*1.25</f>
        <v>0.7110098379629628</v>
      </c>
    </row>
    <row r="5252" spans="1:23" ht="12.75" customHeight="1">
      <c r="A5252" s="1">
        <v>49081</v>
      </c>
      <c r="B5252" t="s">
        <v>285</v>
      </c>
      <c r="C5252" s="3">
        <v>0.12430555555555556</v>
      </c>
      <c r="D5252" s="3">
        <v>0.15763888888888888</v>
      </c>
      <c r="E5252" s="3">
        <v>0.19652777777777777</v>
      </c>
      <c r="F5252" s="3">
        <v>0.31180555555555556</v>
      </c>
      <c r="G5252" s="3">
        <v>0.34027777777777773</v>
      </c>
      <c r="H5252" s="3">
        <v>0.36875000000000002</v>
      </c>
      <c r="I5252" s="3">
        <v>0.38819444444444445</v>
      </c>
      <c r="J5252" s="3">
        <v>0.48402777777777778</v>
      </c>
      <c r="K5252" s="3">
        <v>0.50763888888888886</v>
      </c>
      <c r="L5252" s="3">
        <v>0.75</v>
      </c>
      <c r="M5252" s="3">
        <v>0.77083333333333315</v>
      </c>
      <c r="N5252" s="3">
        <v>0.78472222222222221</v>
      </c>
      <c r="O5252" s="3">
        <v>0.82847222222222217</v>
      </c>
      <c r="P5252" s="3">
        <v>0.79722222222222217</v>
      </c>
      <c r="Q5252" s="3">
        <f t="shared" si="94"/>
        <v>0.75208333333333333</v>
      </c>
      <c r="R5252" s="3">
        <f>MAX(T5252,P5252)</f>
        <v>0.79861111111111116</v>
      </c>
      <c r="S5252" s="3">
        <v>0.74652777777777779</v>
      </c>
      <c r="T5252" s="3">
        <v>0.79861111111111116</v>
      </c>
      <c r="U5252" s="3">
        <f>MAX(M5252+15/60/24-1/24-MOD(M5252+15/60/24-1/24,15/60/24),16/24)</f>
        <v>0.72916666666666663</v>
      </c>
      <c r="V5252" s="3">
        <f>MIN(M5252-MOD(M5252,15/60/24)-1/24,18.75/24)</f>
        <v>0.71875</v>
      </c>
      <c r="W5252" s="103">
        <f>M5252-(M5252-E5252)/12*1.25</f>
        <v>0.7110098379629628</v>
      </c>
    </row>
    <row r="5253" spans="1:23" ht="12.75" customHeight="1">
      <c r="A5253" s="1">
        <v>49082</v>
      </c>
      <c r="B5253" t="s">
        <v>69</v>
      </c>
      <c r="C5253" s="3">
        <v>0.12361111111111112</v>
      </c>
      <c r="D5253" s="3">
        <v>0.15694444444444444</v>
      </c>
      <c r="E5253" s="3">
        <v>0.19583333333333333</v>
      </c>
      <c r="F5253" s="3">
        <v>0.31111111111111112</v>
      </c>
      <c r="G5253" s="3">
        <v>0.33958333333333335</v>
      </c>
      <c r="H5253" s="3">
        <v>0.36875000000000002</v>
      </c>
      <c r="I5253" s="3">
        <v>0.38750000000000001</v>
      </c>
      <c r="J5253" s="3">
        <v>0.48402777777777778</v>
      </c>
      <c r="K5253" s="3">
        <v>0.50763888888888886</v>
      </c>
      <c r="L5253" s="3">
        <v>0.75069444444444444</v>
      </c>
      <c r="M5253" s="3">
        <v>0.77152777777777759</v>
      </c>
      <c r="N5253" s="3">
        <v>0.78541666666666676</v>
      </c>
      <c r="O5253" s="3">
        <v>0.82916666666666661</v>
      </c>
      <c r="P5253" s="3">
        <v>0.79791666666666672</v>
      </c>
      <c r="Q5253" s="3">
        <f t="shared" si="94"/>
        <v>0.75208333333333333</v>
      </c>
      <c r="R5253" s="3">
        <f>MAX(T5253,P5253)</f>
        <v>0.79930555555555571</v>
      </c>
      <c r="S5253" s="3">
        <v>0.74722222222222223</v>
      </c>
      <c r="T5253" s="3">
        <v>0.79930555555555571</v>
      </c>
      <c r="U5253" s="3">
        <f>MAX(M5253+15/60/24-1/24-MOD(M5253+15/60/24-1/24,15/60/24),16/24)</f>
        <v>0.73958333333333326</v>
      </c>
      <c r="V5253" s="3">
        <f>MIN(M5253-MOD(M5253,15/60/24)-1/24,18.75/24)</f>
        <v>0.72916666666666663</v>
      </c>
      <c r="W5253" s="103">
        <f>M5253-(M5253-E5253)/12*1.25</f>
        <v>0.71155960648148131</v>
      </c>
    </row>
    <row r="5254" spans="1:23" ht="12.75" customHeight="1">
      <c r="A5254" s="1">
        <v>49083</v>
      </c>
      <c r="B5254" t="s">
        <v>286</v>
      </c>
      <c r="C5254" s="3">
        <v>0.12291666666666667</v>
      </c>
      <c r="D5254" s="3">
        <v>0.15625</v>
      </c>
      <c r="E5254" s="3">
        <v>0.19583333333333333</v>
      </c>
      <c r="F5254" s="3">
        <v>0.31111111111111112</v>
      </c>
      <c r="G5254" s="3">
        <v>0.33958333333333335</v>
      </c>
      <c r="H5254" s="3">
        <v>0.36875000000000002</v>
      </c>
      <c r="I5254" s="3">
        <v>0.38750000000000001</v>
      </c>
      <c r="J5254" s="3">
        <v>0.48402777777777778</v>
      </c>
      <c r="K5254" s="3">
        <v>0.50763888888888886</v>
      </c>
      <c r="L5254" s="3">
        <v>0.75138888888888899</v>
      </c>
      <c r="M5254" s="3">
        <v>0.77222222222222203</v>
      </c>
      <c r="N5254" s="3">
        <v>0.78611111111111109</v>
      </c>
      <c r="O5254" s="3">
        <v>0.82986111111111105</v>
      </c>
      <c r="P5254" s="3">
        <v>0.79861111111111105</v>
      </c>
      <c r="Q5254" s="3">
        <f t="shared" si="94"/>
        <v>0.75277777777777777</v>
      </c>
      <c r="R5254" s="3">
        <f>MAX(T5254,P5254)</f>
        <v>0.8</v>
      </c>
      <c r="S5254" s="3">
        <v>0.74791666666666667</v>
      </c>
      <c r="T5254" s="3">
        <v>0.8</v>
      </c>
      <c r="U5254" s="3">
        <f>MAX(M5254+15/60/24-1/24-MOD(M5254+15/60/24-1/24,15/60/24),16/24)</f>
        <v>0.73958333333333326</v>
      </c>
      <c r="V5254" s="3">
        <f>MIN(M5254-MOD(M5254,15/60/24)-1/24,18.75/24)</f>
        <v>0.72916666666666663</v>
      </c>
      <c r="W5254" s="103">
        <f>M5254-(M5254-E5254)/12*1.25</f>
        <v>0.71218171296296284</v>
      </c>
    </row>
    <row r="5255" spans="1:23" ht="12.75" customHeight="1">
      <c r="A5255" s="1">
        <v>49084</v>
      </c>
      <c r="B5255" t="s">
        <v>287</v>
      </c>
      <c r="C5255" s="3">
        <v>0.12222222222222223</v>
      </c>
      <c r="D5255" s="3">
        <v>0.15555555555555556</v>
      </c>
      <c r="E5255" s="3">
        <v>0.19513888888888889</v>
      </c>
      <c r="F5255" s="3">
        <v>0.31041666666666667</v>
      </c>
      <c r="G5255" s="3">
        <v>0.33958333333333335</v>
      </c>
      <c r="H5255" s="3">
        <v>0.36805555555555558</v>
      </c>
      <c r="I5255" s="3">
        <v>0.38750000000000001</v>
      </c>
      <c r="J5255" s="3">
        <v>0.48402777777777778</v>
      </c>
      <c r="K5255" s="3">
        <v>0.50763888888888886</v>
      </c>
      <c r="L5255" s="3">
        <v>0.75138888888888899</v>
      </c>
      <c r="M5255" s="3">
        <v>0.77222222222222203</v>
      </c>
      <c r="N5255" s="3">
        <v>0.78611111111111109</v>
      </c>
      <c r="O5255" s="3">
        <v>0.83055555555555549</v>
      </c>
      <c r="P5255" s="3">
        <v>0.79861111111111105</v>
      </c>
      <c r="Q5255" s="3">
        <f t="shared" ref="Q5255:Q5318" si="95">+S5254+8/60/24</f>
        <v>0.75347222222222221</v>
      </c>
      <c r="R5255" s="3">
        <f>MAX(T5255,P5255)</f>
        <v>0.80069444444444449</v>
      </c>
      <c r="S5255" s="3">
        <v>0.74791666666666667</v>
      </c>
      <c r="T5255" s="3">
        <v>0.80069444444444449</v>
      </c>
      <c r="U5255" s="3">
        <f>MAX(M5255+15/60/24-1/24-MOD(M5255+15/60/24-1/24,15/60/24),16/24)</f>
        <v>0.73958333333333326</v>
      </c>
      <c r="V5255" s="3">
        <f>MIN(M5255-MOD(M5255,15/60/24)-1/24,18.75/24)</f>
        <v>0.72916666666666663</v>
      </c>
      <c r="W5255" s="103">
        <f>M5255-(M5255-E5255)/12*1.25</f>
        <v>0.71210937499999982</v>
      </c>
    </row>
    <row r="5256" spans="1:23" ht="12.75" customHeight="1">
      <c r="A5256" s="1">
        <v>49085</v>
      </c>
      <c r="B5256" t="s">
        <v>288</v>
      </c>
      <c r="C5256" s="3">
        <v>0.12152777777777778</v>
      </c>
      <c r="D5256" s="3">
        <v>0.15486111111111112</v>
      </c>
      <c r="E5256" s="3">
        <v>0.19444444444444445</v>
      </c>
      <c r="F5256" s="3">
        <v>0.31041666666666667</v>
      </c>
      <c r="G5256" s="3">
        <v>0.33958333333333335</v>
      </c>
      <c r="H5256" s="3">
        <v>0.36805555555555558</v>
      </c>
      <c r="I5256" s="3">
        <v>0.38750000000000001</v>
      </c>
      <c r="J5256" s="3">
        <v>0.48402777777777778</v>
      </c>
      <c r="K5256" s="3">
        <v>0.50763888888888886</v>
      </c>
      <c r="L5256" s="3">
        <v>0.75208333333333333</v>
      </c>
      <c r="M5256" s="3">
        <v>0.77291666666666647</v>
      </c>
      <c r="N5256" s="3">
        <v>0.78680555555555554</v>
      </c>
      <c r="O5256" s="3">
        <v>0.83055555555555549</v>
      </c>
      <c r="P5256" s="3">
        <v>0.79930555555555549</v>
      </c>
      <c r="Q5256" s="3">
        <f t="shared" si="95"/>
        <v>0.75347222222222221</v>
      </c>
      <c r="R5256" s="3">
        <f>MAX(T5256,P5256)</f>
        <v>0.80069444444444449</v>
      </c>
      <c r="S5256" s="3">
        <v>0.74861111111111112</v>
      </c>
      <c r="T5256" s="3">
        <v>0.80069444444444449</v>
      </c>
      <c r="U5256" s="3">
        <f>MAX(M5256+15/60/24-1/24-MOD(M5256+15/60/24-1/24,15/60/24),16/24)</f>
        <v>0.73958333333333326</v>
      </c>
      <c r="V5256" s="3">
        <f>MIN(M5256-MOD(M5256,15/60/24)-1/24,18.75/24)</f>
        <v>0.72916666666666663</v>
      </c>
      <c r="W5256" s="103">
        <f>M5256-(M5256-E5256)/12*1.25</f>
        <v>0.71265914351851833</v>
      </c>
    </row>
    <row r="5257" spans="1:23" ht="12.75" customHeight="1">
      <c r="A5257" s="1">
        <v>49086</v>
      </c>
      <c r="B5257" t="s">
        <v>289</v>
      </c>
      <c r="C5257" s="3">
        <v>0.12083333333333333</v>
      </c>
      <c r="D5257" s="3">
        <v>0.15486111111111112</v>
      </c>
      <c r="E5257" s="3">
        <v>0.19444444444444445</v>
      </c>
      <c r="F5257" s="3">
        <v>0.31041666666666667</v>
      </c>
      <c r="G5257" s="3">
        <v>0.33888888888888885</v>
      </c>
      <c r="H5257" s="3">
        <v>0.36805555555555558</v>
      </c>
      <c r="I5257" s="3">
        <v>0.38750000000000001</v>
      </c>
      <c r="J5257" s="3">
        <v>0.48402777777777778</v>
      </c>
      <c r="K5257" s="3">
        <v>0.5083333333333333</v>
      </c>
      <c r="L5257" s="3">
        <v>0.75277777777777777</v>
      </c>
      <c r="M5257" s="3">
        <v>0.77361111111111092</v>
      </c>
      <c r="N5257" s="3">
        <v>0.78749999999999998</v>
      </c>
      <c r="O5257" s="3">
        <v>0.83125000000000004</v>
      </c>
      <c r="P5257" s="3">
        <v>0.8</v>
      </c>
      <c r="Q5257" s="3">
        <f t="shared" si="95"/>
        <v>0.75416666666666665</v>
      </c>
      <c r="R5257" s="3">
        <f>MAX(T5257,P5257)</f>
        <v>0.80138888888888882</v>
      </c>
      <c r="S5257" s="3">
        <v>0.74930555555555556</v>
      </c>
      <c r="T5257" s="3">
        <v>0.80138888888888882</v>
      </c>
      <c r="U5257" s="3">
        <f>MAX(M5257+15/60/24-1/24-MOD(M5257+15/60/24-1/24,15/60/24),16/24)</f>
        <v>0.73958333333333326</v>
      </c>
      <c r="V5257" s="3">
        <f>MIN(M5257-MOD(M5257,15/60/24)-1/24,18.75/24)</f>
        <v>0.72916666666666663</v>
      </c>
      <c r="W5257" s="103">
        <f>M5257-(M5257-E5257)/12*1.25</f>
        <v>0.71328124999999987</v>
      </c>
    </row>
    <row r="5258" spans="1:23" ht="12.75" customHeight="1">
      <c r="A5258" s="1">
        <v>49087</v>
      </c>
      <c r="B5258" t="s">
        <v>290</v>
      </c>
      <c r="C5258" s="3">
        <v>0.12013888888888889</v>
      </c>
      <c r="D5258" s="3">
        <f t="shared" ref="D5258" si="96">+D5257-1/3600</f>
        <v>0.15458333333333335</v>
      </c>
      <c r="E5258" s="3">
        <v>0.19375000000000001</v>
      </c>
      <c r="F5258" s="3">
        <v>0.30972222222222223</v>
      </c>
      <c r="G5258" s="3">
        <v>0.33888888888888885</v>
      </c>
      <c r="H5258" s="3">
        <v>0.36805555555555558</v>
      </c>
      <c r="I5258" s="3">
        <v>0.38750000000000001</v>
      </c>
      <c r="J5258" s="3">
        <v>0.48402777777777778</v>
      </c>
      <c r="K5258" s="3">
        <v>0.5083333333333333</v>
      </c>
      <c r="L5258" s="3">
        <v>0.75277777777777777</v>
      </c>
      <c r="M5258" s="3">
        <v>0.77361111111111092</v>
      </c>
      <c r="N5258" s="3">
        <v>0.78819444444444453</v>
      </c>
      <c r="O5258" s="3">
        <v>0.83194444444444438</v>
      </c>
      <c r="P5258" s="3">
        <v>0.80069444444444449</v>
      </c>
      <c r="Q5258" s="3">
        <f t="shared" si="95"/>
        <v>0.75486111111111109</v>
      </c>
      <c r="R5258" s="3">
        <f>MAX(T5258,P5258)</f>
        <v>0.80208333333333337</v>
      </c>
      <c r="S5258" s="3">
        <v>0.74930555555555556</v>
      </c>
      <c r="T5258" s="3">
        <v>0.80208333333333337</v>
      </c>
      <c r="U5258" s="3">
        <f>MAX(M5258+15/60/24-1/24-MOD(M5258+15/60/24-1/24,15/60/24),16/24)</f>
        <v>0.73958333333333326</v>
      </c>
      <c r="V5258" s="3">
        <f>MIN(M5258-MOD(M5258,15/60/24)-1/24,18.75/24)</f>
        <v>0.72916666666666663</v>
      </c>
      <c r="W5258" s="103">
        <f>M5258-(M5258-E5258)/12*1.25</f>
        <v>0.71320891203703685</v>
      </c>
    </row>
    <row r="5259" spans="1:23" ht="12.75" customHeight="1">
      <c r="A5259" s="1">
        <v>49088</v>
      </c>
      <c r="B5259" t="s">
        <v>60</v>
      </c>
      <c r="C5259" s="3">
        <v>0.11944444444444445</v>
      </c>
      <c r="D5259" s="3">
        <v>0.15416666666666667</v>
      </c>
      <c r="E5259" s="3">
        <v>0.19375000000000001</v>
      </c>
      <c r="F5259" s="3">
        <v>0.30972222222222223</v>
      </c>
      <c r="G5259" s="3">
        <v>0.33888888888888885</v>
      </c>
      <c r="H5259" s="3">
        <v>0.36805555555555558</v>
      </c>
      <c r="I5259" s="3">
        <v>0.38750000000000001</v>
      </c>
      <c r="J5259" s="3">
        <v>0.48402777777777778</v>
      </c>
      <c r="K5259" s="3">
        <v>0.5083333333333333</v>
      </c>
      <c r="L5259" s="3">
        <v>0.75347222222222221</v>
      </c>
      <c r="M5259" s="3">
        <v>0.77430555555555536</v>
      </c>
      <c r="N5259" s="3">
        <v>0.78819444444444453</v>
      </c>
      <c r="O5259" s="3">
        <v>0.83263888888888882</v>
      </c>
      <c r="P5259" s="3">
        <v>0.80069444444444449</v>
      </c>
      <c r="Q5259" s="3">
        <f t="shared" si="95"/>
        <v>0.75486111111111109</v>
      </c>
      <c r="R5259" s="3">
        <f>MAX(T5259,P5259)</f>
        <v>0.80277777777777759</v>
      </c>
      <c r="S5259" s="3">
        <v>0.75</v>
      </c>
      <c r="T5259" s="3">
        <v>0.80277777777777759</v>
      </c>
      <c r="U5259" s="3">
        <f>MAX(M5259+15/60/24-1/24-MOD(M5259+15/60/24-1/24,15/60/24),16/24)</f>
        <v>0.73958333333333326</v>
      </c>
      <c r="V5259" s="3">
        <f>MIN(M5259-MOD(M5259,15/60/24)-1/24,18.75/24)</f>
        <v>0.72916666666666663</v>
      </c>
      <c r="W5259" s="103">
        <f>M5259-(M5259-E5259)/12*1.25</f>
        <v>0.71383101851851838</v>
      </c>
    </row>
    <row r="5260" spans="1:23" ht="12.75" customHeight="1">
      <c r="A5260" s="1">
        <v>49089</v>
      </c>
      <c r="B5260" t="s">
        <v>70</v>
      </c>
      <c r="C5260" s="3">
        <v>0.11874999999999999</v>
      </c>
      <c r="D5260" s="3">
        <v>0.15347222222222223</v>
      </c>
      <c r="E5260" s="3">
        <v>0.19305555555555554</v>
      </c>
      <c r="F5260" s="3">
        <v>0.30972222222222223</v>
      </c>
      <c r="G5260" s="3">
        <v>0.33888888888888885</v>
      </c>
      <c r="H5260" s="3">
        <v>0.36736111111111108</v>
      </c>
      <c r="I5260" s="3">
        <v>0.38680555555555557</v>
      </c>
      <c r="J5260" s="3">
        <v>0.48402777777777778</v>
      </c>
      <c r="K5260" s="3">
        <v>0.5083333333333333</v>
      </c>
      <c r="L5260" s="3">
        <v>0.75416666666666676</v>
      </c>
      <c r="M5260" s="3">
        <v>0.77500000000000002</v>
      </c>
      <c r="N5260" s="3">
        <v>0.78888888888888886</v>
      </c>
      <c r="O5260" s="3">
        <v>0.83333333333333326</v>
      </c>
      <c r="P5260" s="3">
        <v>0.80138888888888882</v>
      </c>
      <c r="Q5260" s="3">
        <f t="shared" si="95"/>
        <v>0.75555555555555554</v>
      </c>
      <c r="R5260" s="3">
        <f>MAX(T5260,P5260)</f>
        <v>0.80277777777777759</v>
      </c>
      <c r="S5260" s="3">
        <v>0.75069444444444444</v>
      </c>
      <c r="T5260" s="3">
        <v>0.80277777777777759</v>
      </c>
      <c r="U5260" s="3">
        <f>MAX(M5260+15/60/24-1/24-MOD(M5260+15/60/24-1/24,15/60/24),16/24)</f>
        <v>0.73958333333333326</v>
      </c>
      <c r="V5260" s="3">
        <f>MIN(M5260-MOD(M5260,15/60/24)-1/24,18.75/24)</f>
        <v>0.72916666666666663</v>
      </c>
      <c r="W5260" s="103">
        <f>M5260-(M5260-E5260)/12*1.25</f>
        <v>0.714380787037037</v>
      </c>
    </row>
    <row r="5261" spans="1:23" ht="12.75" customHeight="1">
      <c r="A5261" s="1">
        <v>49090</v>
      </c>
      <c r="B5261" t="s">
        <v>291</v>
      </c>
      <c r="C5261" s="3">
        <v>0.11874999999999999</v>
      </c>
      <c r="D5261" s="3">
        <v>0.15277777777777776</v>
      </c>
      <c r="E5261" s="3">
        <v>0.19305555555555554</v>
      </c>
      <c r="F5261" s="3">
        <v>0.30902777777777779</v>
      </c>
      <c r="G5261" s="3">
        <v>0.33888888888888885</v>
      </c>
      <c r="H5261" s="3">
        <v>0.36736111111111108</v>
      </c>
      <c r="I5261" s="3">
        <v>0.38680555555555557</v>
      </c>
      <c r="J5261" s="3">
        <v>0.48402777777777778</v>
      </c>
      <c r="K5261" s="3">
        <v>0.5083333333333333</v>
      </c>
      <c r="L5261" s="3">
        <v>0.75416666666666676</v>
      </c>
      <c r="M5261" s="3">
        <v>0.77500000000000002</v>
      </c>
      <c r="N5261" s="3">
        <v>0.7895833333333333</v>
      </c>
      <c r="O5261" s="3">
        <v>0.8340277777777777</v>
      </c>
      <c r="P5261" s="3">
        <v>0.80208333333333326</v>
      </c>
      <c r="Q5261" s="3">
        <f t="shared" si="95"/>
        <v>0.75624999999999998</v>
      </c>
      <c r="R5261" s="3">
        <f>MAX(T5261,P5261)</f>
        <v>0.80347222222222225</v>
      </c>
      <c r="S5261" s="3">
        <v>0.75069444444444444</v>
      </c>
      <c r="T5261" s="3">
        <v>0.80347222222222225</v>
      </c>
      <c r="U5261" s="3">
        <f>MAX(M5261+15/60/24-1/24-MOD(M5261+15/60/24-1/24,15/60/24),16/24)</f>
        <v>0.73958333333333326</v>
      </c>
      <c r="V5261" s="3">
        <f>MIN(M5261-MOD(M5261,15/60/24)-1/24,18.75/24)</f>
        <v>0.72916666666666663</v>
      </c>
      <c r="W5261" s="103">
        <f>M5261-(M5261-E5261)/12*1.25</f>
        <v>0.714380787037037</v>
      </c>
    </row>
    <row r="5262" spans="1:23" ht="12.75" customHeight="1">
      <c r="A5262" s="1">
        <v>49091</v>
      </c>
      <c r="B5262" t="s">
        <v>292</v>
      </c>
      <c r="C5262" s="3">
        <v>0.11805555555555557</v>
      </c>
      <c r="D5262" s="3">
        <v>0.15208333333333332</v>
      </c>
      <c r="E5262" s="3">
        <v>0.19236111111111112</v>
      </c>
      <c r="F5262" s="3">
        <v>0.30902777777777779</v>
      </c>
      <c r="G5262" s="3">
        <v>0.33819444444444446</v>
      </c>
      <c r="H5262" s="3">
        <v>0.36736111111111108</v>
      </c>
      <c r="I5262" s="3">
        <v>0.38680555555555557</v>
      </c>
      <c r="J5262" s="3">
        <v>0.48402777777777778</v>
      </c>
      <c r="K5262" s="3">
        <v>0.5083333333333333</v>
      </c>
      <c r="L5262" s="3">
        <v>0.75486111111111109</v>
      </c>
      <c r="M5262" s="3">
        <v>0.77569444444444424</v>
      </c>
      <c r="N5262" s="3">
        <v>0.7895833333333333</v>
      </c>
      <c r="O5262" s="3">
        <v>0.83472222222222214</v>
      </c>
      <c r="P5262" s="3">
        <v>0.80208333333333326</v>
      </c>
      <c r="Q5262" s="3">
        <f t="shared" si="95"/>
        <v>0.75624999999999998</v>
      </c>
      <c r="R5262" s="3">
        <f>MAX(T5262,P5262)</f>
        <v>0.8041666666666667</v>
      </c>
      <c r="S5262" s="3">
        <v>0.75138888888888888</v>
      </c>
      <c r="T5262" s="3">
        <v>0.8041666666666667</v>
      </c>
      <c r="U5262" s="3">
        <f>MAX(M5262+15/60/24-1/24-MOD(M5262+15/60/24-1/24,15/60/24),16/24)</f>
        <v>0.73958333333333326</v>
      </c>
      <c r="V5262" s="3">
        <f>MIN(M5262-MOD(M5262,15/60/24)-1/24,18.75/24)</f>
        <v>0.72916666666666663</v>
      </c>
      <c r="W5262" s="103">
        <f>M5262-(M5262-E5262)/12*1.25</f>
        <v>0.7149305555555554</v>
      </c>
    </row>
    <row r="5263" spans="1:23" ht="12.75" customHeight="1">
      <c r="A5263" s="1">
        <v>49092</v>
      </c>
      <c r="B5263" t="s">
        <v>293</v>
      </c>
      <c r="C5263" s="3">
        <v>0.1173611111111111</v>
      </c>
      <c r="D5263" s="3">
        <v>0.15208333333333332</v>
      </c>
      <c r="E5263" s="3">
        <v>0.19236111111111112</v>
      </c>
      <c r="F5263" s="3">
        <v>0.30902777777777779</v>
      </c>
      <c r="G5263" s="3">
        <v>0.33819444444444446</v>
      </c>
      <c r="H5263" s="3">
        <v>0.36736111111111108</v>
      </c>
      <c r="I5263" s="3">
        <v>0.38680555555555557</v>
      </c>
      <c r="J5263" s="3">
        <v>0.48402777777777778</v>
      </c>
      <c r="K5263" s="3">
        <v>0.5083333333333333</v>
      </c>
      <c r="L5263" s="3">
        <v>0.75555555555555554</v>
      </c>
      <c r="M5263" s="3">
        <v>0.77638888888888868</v>
      </c>
      <c r="N5263" s="3">
        <v>0.79027777777777775</v>
      </c>
      <c r="O5263" s="3">
        <v>0.83472222222222214</v>
      </c>
      <c r="P5263" s="3">
        <v>0.8027777777777777</v>
      </c>
      <c r="Q5263" s="3">
        <f t="shared" si="95"/>
        <v>0.75694444444444442</v>
      </c>
      <c r="R5263" s="3">
        <f>MAX(T5263,P5263)</f>
        <v>0.8041666666666667</v>
      </c>
      <c r="S5263" s="3">
        <v>0.75138888888888899</v>
      </c>
      <c r="T5263" s="3">
        <v>0.8041666666666667</v>
      </c>
      <c r="U5263" s="3">
        <f>MAX(M5263+15/60/24-1/24-MOD(M5263+15/60/24-1/24,15/60/24),16/24)</f>
        <v>0.73958333333333326</v>
      </c>
      <c r="V5263" s="3">
        <f>MIN(M5263-MOD(M5263,15/60/24)-1/24,18.75/24)</f>
        <v>0.72916666666666663</v>
      </c>
      <c r="W5263" s="103">
        <f>M5263-(M5263-E5263)/12*1.25</f>
        <v>0.71555266203703682</v>
      </c>
    </row>
    <row r="5264" spans="1:23" ht="12.75" customHeight="1">
      <c r="A5264" s="1">
        <v>49093</v>
      </c>
      <c r="B5264" t="s">
        <v>294</v>
      </c>
      <c r="C5264" s="3">
        <v>0.1173611111111111</v>
      </c>
      <c r="D5264" s="3">
        <v>0.15138888888888888</v>
      </c>
      <c r="E5264" s="3">
        <v>0.19236111111111112</v>
      </c>
      <c r="F5264" s="3">
        <v>0.30902777777777779</v>
      </c>
      <c r="G5264" s="3">
        <v>0.33819444444444446</v>
      </c>
      <c r="H5264" s="3">
        <v>0.36736111111111108</v>
      </c>
      <c r="I5264" s="3">
        <v>0.38680555555555557</v>
      </c>
      <c r="J5264" s="3">
        <v>0.48402777777777778</v>
      </c>
      <c r="K5264" s="3">
        <v>0.5083333333333333</v>
      </c>
      <c r="L5264" s="3">
        <v>0.75555555555555554</v>
      </c>
      <c r="M5264" s="3">
        <v>0.77638888888888868</v>
      </c>
      <c r="N5264" s="3">
        <v>0.7909722222222223</v>
      </c>
      <c r="O5264" s="3">
        <v>0.83541666666666659</v>
      </c>
      <c r="P5264" s="3">
        <v>0.80347222222222225</v>
      </c>
      <c r="Q5264" s="3">
        <f t="shared" si="95"/>
        <v>0.75694444444444453</v>
      </c>
      <c r="R5264" s="3">
        <f>MAX(T5264,P5264)</f>
        <v>0.80486111111111103</v>
      </c>
      <c r="S5264" s="3">
        <v>0.75208333333333344</v>
      </c>
      <c r="T5264" s="3">
        <v>0.80486111111111103</v>
      </c>
      <c r="U5264" s="3">
        <f>MAX(M5264+15/60/24-1/24-MOD(M5264+15/60/24-1/24,15/60/24),16/24)</f>
        <v>0.73958333333333326</v>
      </c>
      <c r="V5264" s="3">
        <f>MIN(M5264-MOD(M5264,15/60/24)-1/24,18.75/24)</f>
        <v>0.72916666666666663</v>
      </c>
      <c r="W5264" s="103">
        <f>M5264-(M5264-E5264)/12*1.25</f>
        <v>0.71555266203703682</v>
      </c>
    </row>
    <row r="5265" spans="1:23" ht="12.75" customHeight="1">
      <c r="A5265" s="1">
        <v>49094</v>
      </c>
      <c r="B5265" t="s">
        <v>295</v>
      </c>
      <c r="C5265" s="3">
        <v>0.11666666666666665</v>
      </c>
      <c r="D5265" s="3">
        <v>0.15138888888888888</v>
      </c>
      <c r="E5265" s="3">
        <v>0.19166666666666665</v>
      </c>
      <c r="F5265" s="3">
        <v>0.30833333333333335</v>
      </c>
      <c r="G5265" s="3">
        <v>0.33819444444444446</v>
      </c>
      <c r="H5265" s="3">
        <v>0.36736111111111108</v>
      </c>
      <c r="I5265" s="3">
        <v>0.38680555555555557</v>
      </c>
      <c r="J5265" s="3">
        <v>0.48472222222222222</v>
      </c>
      <c r="K5265" s="3">
        <v>0.50902777777777775</v>
      </c>
      <c r="L5265" s="3">
        <v>0.75624999999999998</v>
      </c>
      <c r="M5265" s="3">
        <v>0.77708333333333313</v>
      </c>
      <c r="N5265" s="3">
        <v>0.7909722222222223</v>
      </c>
      <c r="O5265" s="3">
        <v>0.83611111111111103</v>
      </c>
      <c r="P5265" s="3">
        <v>0.80347222222222225</v>
      </c>
      <c r="Q5265" s="3">
        <f t="shared" si="95"/>
        <v>0.75763888888888897</v>
      </c>
      <c r="R5265" s="3">
        <f>MAX(T5265,P5265)</f>
        <v>0.80555555555555569</v>
      </c>
      <c r="S5265" s="3">
        <v>0.75277777777777788</v>
      </c>
      <c r="T5265" s="3">
        <v>0.80555555555555569</v>
      </c>
      <c r="U5265" s="3">
        <f>MAX(M5265+15/60/24-1/24-MOD(M5265+15/60/24-1/24,15/60/24),16/24)</f>
        <v>0.73958333333333326</v>
      </c>
      <c r="V5265" s="3">
        <f>MIN(M5265-MOD(M5265,15/60/24)-1/24,18.75/24)</f>
        <v>0.72916666666666663</v>
      </c>
      <c r="W5265" s="103">
        <f>M5265-(M5265-E5265)/12*1.25</f>
        <v>0.71610243055555534</v>
      </c>
    </row>
    <row r="5266" spans="1:23" ht="12.75" customHeight="1">
      <c r="A5266" s="1">
        <v>49095</v>
      </c>
      <c r="B5266" t="s">
        <v>296</v>
      </c>
      <c r="C5266" s="3">
        <v>0.11597222222222221</v>
      </c>
      <c r="D5266" s="3">
        <v>0.15069444444444444</v>
      </c>
      <c r="E5266" s="3">
        <v>0.19166666666666665</v>
      </c>
      <c r="F5266" s="3">
        <v>0.30833333333333335</v>
      </c>
      <c r="G5266" s="3">
        <v>0.33819444444444446</v>
      </c>
      <c r="H5266" s="3">
        <v>0.36736111111111108</v>
      </c>
      <c r="I5266" s="3">
        <v>0.38680555555555557</v>
      </c>
      <c r="J5266" s="3">
        <v>0.48472222222222222</v>
      </c>
      <c r="K5266" s="3">
        <v>0.50902777777777775</v>
      </c>
      <c r="L5266" s="3">
        <v>0.75624999999999998</v>
      </c>
      <c r="M5266" s="3">
        <v>0.77708333333333313</v>
      </c>
      <c r="N5266" s="3">
        <v>0.79166666666666663</v>
      </c>
      <c r="O5266" s="3">
        <v>0.83680555555555547</v>
      </c>
      <c r="P5266" s="3">
        <v>0.80416666666666659</v>
      </c>
      <c r="Q5266" s="3">
        <f t="shared" si="95"/>
        <v>0.75833333333333341</v>
      </c>
      <c r="R5266" s="3">
        <f>MAX(T5266,P5266)</f>
        <v>0.80555555555555569</v>
      </c>
      <c r="S5266" s="3">
        <v>0.75277777777777777</v>
      </c>
      <c r="T5266" s="3">
        <v>0.80555555555555569</v>
      </c>
      <c r="U5266" s="3">
        <f>MAX(M5266+15/60/24-1/24-MOD(M5266+15/60/24-1/24,15/60/24),16/24)</f>
        <v>0.73958333333333326</v>
      </c>
      <c r="V5266" s="3">
        <f>MIN(M5266-MOD(M5266,15/60/24)-1/24,18.75/24)</f>
        <v>0.72916666666666663</v>
      </c>
      <c r="W5266" s="103">
        <f>M5266-(M5266-E5266)/12*1.25</f>
        <v>0.71610243055555534</v>
      </c>
    </row>
    <row r="5267" spans="1:23" ht="12.75" customHeight="1">
      <c r="A5267" s="1">
        <v>49096</v>
      </c>
      <c r="B5267" t="s">
        <v>71</v>
      </c>
      <c r="C5267" s="3">
        <v>0.11597222222222221</v>
      </c>
      <c r="D5267" s="3">
        <v>0.15069444444444444</v>
      </c>
      <c r="E5267" s="3">
        <v>0.19166666666666665</v>
      </c>
      <c r="F5267" s="3">
        <v>0.30833333333333335</v>
      </c>
      <c r="G5267" s="3">
        <v>0.33819444444444446</v>
      </c>
      <c r="H5267" s="3">
        <v>0.36736111111111108</v>
      </c>
      <c r="I5267" s="3">
        <v>0.38680555555555557</v>
      </c>
      <c r="J5267" s="3">
        <v>0.48472222222222222</v>
      </c>
      <c r="K5267" s="3">
        <v>0.50902777777777775</v>
      </c>
      <c r="L5267" s="3">
        <v>0.75694444444444453</v>
      </c>
      <c r="M5267" s="3">
        <v>0.77777777777777757</v>
      </c>
      <c r="N5267" s="3">
        <v>0.79166666666666663</v>
      </c>
      <c r="O5267" s="3">
        <v>0.83750000000000002</v>
      </c>
      <c r="P5267" s="3">
        <v>0.80416666666666659</v>
      </c>
      <c r="Q5267" s="3">
        <f t="shared" si="95"/>
        <v>0.7583333333333333</v>
      </c>
      <c r="R5267" s="3">
        <f>MAX(T5267,P5267)</f>
        <v>0.80625000000000002</v>
      </c>
      <c r="S5267" s="3">
        <v>0.75347222222222221</v>
      </c>
      <c r="T5267" s="3">
        <v>0.80625000000000002</v>
      </c>
      <c r="U5267" s="3">
        <f>MAX(M5267+15/60/24-1/24-MOD(M5267+15/60/24-1/24,15/60/24),16/24)</f>
        <v>0.73958333333333326</v>
      </c>
      <c r="V5267" s="3">
        <f>MIN(M5267-MOD(M5267,15/60/24)-1/24,18.75/24)</f>
        <v>0.72916666666666663</v>
      </c>
      <c r="W5267" s="103">
        <f>M5267-(M5267-E5267)/12*1.25</f>
        <v>0.71672453703703687</v>
      </c>
    </row>
    <row r="5268" spans="1:23" ht="12.75" customHeight="1">
      <c r="A5268" s="1">
        <v>49097</v>
      </c>
      <c r="B5268" t="s">
        <v>297</v>
      </c>
      <c r="C5268" s="3">
        <v>0.11527777777777777</v>
      </c>
      <c r="D5268" s="3">
        <v>0.15069444444444444</v>
      </c>
      <c r="E5268" s="3">
        <v>0.19097222222222221</v>
      </c>
      <c r="F5268" s="3">
        <v>0.30833333333333335</v>
      </c>
      <c r="G5268" s="3">
        <v>0.33819444444444446</v>
      </c>
      <c r="H5268" s="3">
        <v>0.36736111111111108</v>
      </c>
      <c r="I5268" s="3">
        <v>0.38680555555555557</v>
      </c>
      <c r="J5268" s="3">
        <v>0.48472222222222222</v>
      </c>
      <c r="K5268" s="3">
        <v>0.50902777777777775</v>
      </c>
      <c r="L5268" s="3">
        <v>0.75694444444444453</v>
      </c>
      <c r="M5268" s="3">
        <v>0.77777777777777757</v>
      </c>
      <c r="N5268" s="3">
        <v>0.79236111111111107</v>
      </c>
      <c r="O5268" s="3">
        <v>0.83750000000000002</v>
      </c>
      <c r="P5268" s="3">
        <v>0.80486111111111103</v>
      </c>
      <c r="Q5268" s="3">
        <f t="shared" si="95"/>
        <v>0.75902777777777775</v>
      </c>
      <c r="R5268" s="3">
        <f>MAX(T5268,P5268)</f>
        <v>0.80694444444444458</v>
      </c>
      <c r="S5268" s="3">
        <v>0.75347222222222221</v>
      </c>
      <c r="T5268" s="3">
        <v>0.80694444444444458</v>
      </c>
      <c r="U5268" s="3">
        <f>MAX(M5268+15/60/24-1/24-MOD(M5268+15/60/24-1/24,15/60/24),16/24)</f>
        <v>0.73958333333333326</v>
      </c>
      <c r="V5268" s="3">
        <f>MIN(M5268-MOD(M5268,15/60/24)-1/24,18.75/24)</f>
        <v>0.72916666666666663</v>
      </c>
      <c r="W5268" s="103">
        <f>M5268-(M5268-E5268)/12*1.25</f>
        <v>0.71665219907407385</v>
      </c>
    </row>
    <row r="5269" spans="1:23" ht="12.75" customHeight="1">
      <c r="A5269" s="1">
        <v>49098</v>
      </c>
      <c r="B5269" t="s">
        <v>298</v>
      </c>
      <c r="C5269" s="3">
        <v>0.11527777777777777</v>
      </c>
      <c r="D5269" s="3">
        <v>0.15</v>
      </c>
      <c r="E5269" s="3">
        <v>0.19097222222222221</v>
      </c>
      <c r="F5269" s="3">
        <v>0.30833333333333335</v>
      </c>
      <c r="G5269" s="3">
        <v>0.33819444444444446</v>
      </c>
      <c r="H5269" s="3">
        <v>0.36736111111111108</v>
      </c>
      <c r="I5269" s="3">
        <v>0.38680555555555557</v>
      </c>
      <c r="J5269" s="3">
        <v>0.48472222222222222</v>
      </c>
      <c r="K5269" s="3">
        <v>0.50902777777777775</v>
      </c>
      <c r="L5269" s="3">
        <v>0.75763888888888886</v>
      </c>
      <c r="M5269" s="3">
        <v>0.77847222222222201</v>
      </c>
      <c r="N5269" s="3">
        <v>0.79305555555555562</v>
      </c>
      <c r="O5269" s="3">
        <v>0.83819444444444446</v>
      </c>
      <c r="P5269" s="3">
        <v>0.80555555555555558</v>
      </c>
      <c r="Q5269" s="3">
        <f t="shared" si="95"/>
        <v>0.75902777777777775</v>
      </c>
      <c r="R5269" s="3">
        <f>MAX(T5269,P5269)</f>
        <v>0.80694444444444446</v>
      </c>
      <c r="S5269" s="3">
        <v>0.75416666666666665</v>
      </c>
      <c r="T5269" s="3">
        <v>0.80694444444444446</v>
      </c>
      <c r="U5269" s="3">
        <f>MAX(M5269+15/60/24-1/24-MOD(M5269+15/60/24-1/24,15/60/24),16/24)</f>
        <v>0.73958333333333326</v>
      </c>
      <c r="V5269" s="3">
        <f>MIN(M5269-MOD(M5269,15/60/24)-1/24,18.75/24)</f>
        <v>0.72916666666666663</v>
      </c>
      <c r="W5269" s="103">
        <f>M5269-(M5269-E5269)/12*1.25</f>
        <v>0.71727430555555538</v>
      </c>
    </row>
    <row r="5270" spans="1:23" ht="12.75" customHeight="1">
      <c r="A5270" s="1">
        <v>49099</v>
      </c>
      <c r="B5270" t="s">
        <v>299</v>
      </c>
      <c r="C5270" s="3">
        <v>0.11458333333333333</v>
      </c>
      <c r="D5270" s="3">
        <v>0.15</v>
      </c>
      <c r="E5270" s="3">
        <v>0.19097222222222221</v>
      </c>
      <c r="F5270" s="3">
        <v>0.30833333333333335</v>
      </c>
      <c r="G5270" s="3">
        <v>0.33819444444444446</v>
      </c>
      <c r="H5270" s="3">
        <v>0.3666666666666667</v>
      </c>
      <c r="I5270" s="3">
        <v>0.38680555555555557</v>
      </c>
      <c r="J5270" s="3">
        <v>0.48472222222222222</v>
      </c>
      <c r="K5270" s="3">
        <v>0.50972222222222219</v>
      </c>
      <c r="L5270" s="3">
        <v>0.7583333333333333</v>
      </c>
      <c r="M5270" s="3">
        <v>0.77916666666666645</v>
      </c>
      <c r="N5270" s="3">
        <v>0.79305555555555562</v>
      </c>
      <c r="O5270" s="3">
        <v>0.83888888888888891</v>
      </c>
      <c r="P5270" s="3">
        <v>0.80555555555555558</v>
      </c>
      <c r="Q5270" s="3">
        <f t="shared" si="95"/>
        <v>0.75972222222222219</v>
      </c>
      <c r="R5270" s="3">
        <f>MAX(T5270,P5270)</f>
        <v>0.80763888888888891</v>
      </c>
      <c r="S5270" s="3">
        <v>0.75416666666666676</v>
      </c>
      <c r="T5270" s="3">
        <v>0.80763888888888891</v>
      </c>
      <c r="U5270" s="3">
        <f>MAX(M5270+15/60/24-1/24-MOD(M5270+15/60/24-1/24,15/60/24),16/24)</f>
        <v>0.73958333333333326</v>
      </c>
      <c r="V5270" s="3">
        <f>MIN(M5270-MOD(M5270,15/60/24)-1/24,18.75/24)</f>
        <v>0.72916666666666663</v>
      </c>
      <c r="W5270" s="103">
        <f>M5270-(M5270-E5270)/12*1.25</f>
        <v>0.7178964120370368</v>
      </c>
    </row>
    <row r="5271" spans="1:23" ht="12.75" customHeight="1">
      <c r="A5271" s="1">
        <v>49100</v>
      </c>
      <c r="B5271" t="s">
        <v>300</v>
      </c>
      <c r="C5271" s="3">
        <v>0.11458333333333333</v>
      </c>
      <c r="D5271" s="3">
        <v>0.15</v>
      </c>
      <c r="E5271" s="3">
        <v>0.19097222222222221</v>
      </c>
      <c r="F5271" s="3">
        <v>0.30833333333333335</v>
      </c>
      <c r="G5271" s="3">
        <v>0.33819444444444446</v>
      </c>
      <c r="H5271" s="3">
        <v>0.3666666666666667</v>
      </c>
      <c r="I5271" s="3">
        <v>0.38680555555555557</v>
      </c>
      <c r="J5271" s="3">
        <v>0.48472222222222222</v>
      </c>
      <c r="K5271" s="3">
        <v>0.50972222222222219</v>
      </c>
      <c r="L5271" s="3">
        <v>0.7583333333333333</v>
      </c>
      <c r="M5271" s="3">
        <v>0.77916666666666645</v>
      </c>
      <c r="N5271" s="3">
        <v>0.79374999999999996</v>
      </c>
      <c r="O5271" s="3">
        <v>0.83888888888888891</v>
      </c>
      <c r="P5271" s="3">
        <v>0.80625000000000002</v>
      </c>
      <c r="Q5271" s="3">
        <f t="shared" si="95"/>
        <v>0.7597222222222223</v>
      </c>
      <c r="R5271" s="3">
        <f>MAX(T5271,P5271)</f>
        <v>0.80763888888888891</v>
      </c>
      <c r="S5271" s="3">
        <v>0.7548611111111112</v>
      </c>
      <c r="T5271" s="3">
        <v>0.80763888888888891</v>
      </c>
      <c r="U5271" s="3">
        <f>MAX(M5271+15/60/24-1/24-MOD(M5271+15/60/24-1/24,15/60/24),16/24)</f>
        <v>0.73958333333333326</v>
      </c>
      <c r="V5271" s="3">
        <f>MIN(M5271-MOD(M5271,15/60/24)-1/24,18.75/24)</f>
        <v>0.72916666666666663</v>
      </c>
      <c r="W5271" s="103">
        <f>M5271-(M5271-E5271)/12*1.25</f>
        <v>0.7178964120370368</v>
      </c>
    </row>
    <row r="5272" spans="1:23" ht="12.75" customHeight="1">
      <c r="A5272" s="1">
        <v>49101</v>
      </c>
      <c r="B5272" t="s">
        <v>301</v>
      </c>
      <c r="C5272" s="3">
        <v>0.11388888888888889</v>
      </c>
      <c r="D5272" s="3">
        <v>0.14930555555555555</v>
      </c>
      <c r="E5272" s="3">
        <v>0.19097222222222221</v>
      </c>
      <c r="F5272" s="3">
        <v>0.30763888888888891</v>
      </c>
      <c r="G5272" s="3">
        <v>0.33819444444444446</v>
      </c>
      <c r="H5272" s="3">
        <v>0.3666666666666667</v>
      </c>
      <c r="I5272" s="3">
        <v>0.38680555555555557</v>
      </c>
      <c r="J5272" s="3">
        <v>0.48541666666666666</v>
      </c>
      <c r="K5272" s="3">
        <v>0.50972222222222219</v>
      </c>
      <c r="L5272" s="3">
        <v>0.75902777777777775</v>
      </c>
      <c r="M5272" s="3">
        <v>0.77986111111111089</v>
      </c>
      <c r="N5272" s="3">
        <v>0.79374999999999996</v>
      </c>
      <c r="O5272" s="3">
        <v>0.83958333333333335</v>
      </c>
      <c r="P5272" s="3">
        <v>0.80833333333333324</v>
      </c>
      <c r="Q5272" s="3">
        <f t="shared" si="95"/>
        <v>0.76041666666666674</v>
      </c>
      <c r="R5272" s="3">
        <f>MAX(T5272,P5272)</f>
        <v>0.80833333333333346</v>
      </c>
      <c r="S5272" s="3">
        <v>0.75486111111111109</v>
      </c>
      <c r="T5272" s="3">
        <v>0.80833333333333346</v>
      </c>
      <c r="U5272" s="3">
        <f>MAX(M5272+15/60/24-1/24-MOD(M5272+15/60/24-1/24,15/60/24),16/24)</f>
        <v>0.73958333333333326</v>
      </c>
      <c r="V5272" s="3">
        <f>MIN(M5272-MOD(M5272,15/60/24)-1/24,18.75/24)</f>
        <v>0.72916666666666663</v>
      </c>
      <c r="W5272" s="103">
        <f>M5272-(M5272-E5272)/12*1.25</f>
        <v>0.71851851851851833</v>
      </c>
    </row>
    <row r="5273" spans="1:23" ht="12.75" customHeight="1">
      <c r="A5273" s="1">
        <v>49102</v>
      </c>
      <c r="B5273" t="s">
        <v>302</v>
      </c>
      <c r="C5273" s="3">
        <v>0.11388888888888889</v>
      </c>
      <c r="D5273" s="3">
        <v>0.14930555555555555</v>
      </c>
      <c r="E5273" s="3">
        <v>0.19027777777777777</v>
      </c>
      <c r="F5273" s="3">
        <v>0.30763888888888891</v>
      </c>
      <c r="G5273" s="3">
        <v>0.33819444444444446</v>
      </c>
      <c r="H5273" s="3">
        <v>0.3666666666666667</v>
      </c>
      <c r="I5273" s="3">
        <v>0.38680555555555557</v>
      </c>
      <c r="J5273" s="3">
        <v>0.48541666666666666</v>
      </c>
      <c r="K5273" s="3">
        <v>0.50972222222222219</v>
      </c>
      <c r="L5273" s="3">
        <v>0.75902777777777775</v>
      </c>
      <c r="M5273" s="3">
        <v>0.77986111111111089</v>
      </c>
      <c r="N5273" s="3">
        <v>0.7944444444444444</v>
      </c>
      <c r="O5273" s="3">
        <v>0.84027777777777779</v>
      </c>
      <c r="P5273" s="3">
        <v>0.80694444444444435</v>
      </c>
      <c r="Q5273" s="3">
        <f t="shared" si="95"/>
        <v>0.76041666666666663</v>
      </c>
      <c r="R5273" s="3">
        <f>MAX(T5273,P5273)</f>
        <v>0.80833333333333346</v>
      </c>
      <c r="S5273" s="3">
        <v>0.75555555555555554</v>
      </c>
      <c r="T5273" s="3">
        <v>0.80833333333333346</v>
      </c>
      <c r="U5273" s="3">
        <f>MAX(M5273+15/60/24-1/24-MOD(M5273+15/60/24-1/24,15/60/24),16/24)</f>
        <v>0.73958333333333326</v>
      </c>
      <c r="V5273" s="3">
        <f>MIN(M5273-MOD(M5273,15/60/24)-1/24,18.75/24)</f>
        <v>0.72916666666666663</v>
      </c>
      <c r="W5273" s="103">
        <f>M5273-(M5273-E5273)/12*1.25</f>
        <v>0.71844618055555531</v>
      </c>
    </row>
    <row r="5274" spans="1:23" ht="12.75" customHeight="1">
      <c r="A5274" s="1">
        <v>49103</v>
      </c>
      <c r="B5274" t="s">
        <v>72</v>
      </c>
      <c r="C5274" s="3">
        <v>0.11388888888888889</v>
      </c>
      <c r="D5274" s="3">
        <v>0.14930555555555555</v>
      </c>
      <c r="E5274" s="3">
        <v>0.19027777777777777</v>
      </c>
      <c r="F5274" s="3">
        <v>0.30763888888888891</v>
      </c>
      <c r="G5274" s="3">
        <v>0.33819444444444446</v>
      </c>
      <c r="H5274" s="3">
        <v>0.36736111111111108</v>
      </c>
      <c r="I5274" s="3">
        <v>0.38680555555555557</v>
      </c>
      <c r="J5274" s="3">
        <v>0.48541666666666666</v>
      </c>
      <c r="K5274" s="3">
        <v>0.50972222222222219</v>
      </c>
      <c r="L5274" s="3">
        <v>0.7597222222222223</v>
      </c>
      <c r="M5274" s="3">
        <v>0.78055555555555534</v>
      </c>
      <c r="N5274" s="3">
        <v>0.7944444444444444</v>
      </c>
      <c r="O5274" s="3">
        <v>0.84027777777777779</v>
      </c>
      <c r="P5274" s="3">
        <v>0.80694444444444435</v>
      </c>
      <c r="Q5274" s="3">
        <f t="shared" si="95"/>
        <v>0.76111111111111107</v>
      </c>
      <c r="R5274" s="3">
        <f>MAX(T5274,P5274)</f>
        <v>0.80902777777777768</v>
      </c>
      <c r="S5274" s="3">
        <v>0.75555555555555554</v>
      </c>
      <c r="T5274" s="3">
        <v>0.80902777777777768</v>
      </c>
      <c r="U5274" s="3">
        <f>MAX(M5274+15/60/24-1/24-MOD(M5274+15/60/24-1/24,15/60/24),16/24)</f>
        <v>0.73958333333333326</v>
      </c>
      <c r="V5274" s="3">
        <f>MIN(M5274-MOD(M5274,15/60/24)-1/24,18.75/24)</f>
        <v>0.72916666666666663</v>
      </c>
      <c r="W5274" s="103">
        <f>M5274-(M5274-E5274)/12*1.25</f>
        <v>0.71906828703703685</v>
      </c>
    </row>
    <row r="5275" spans="1:23" ht="12.75" customHeight="1">
      <c r="A5275" s="1">
        <v>49104</v>
      </c>
      <c r="B5275" t="s">
        <v>303</v>
      </c>
      <c r="C5275" s="3">
        <v>0.11319444444444444</v>
      </c>
      <c r="D5275" s="3">
        <v>0.14930555555555555</v>
      </c>
      <c r="E5275" s="3">
        <v>0.19027777777777777</v>
      </c>
      <c r="F5275" s="3">
        <v>0.30763888888888891</v>
      </c>
      <c r="G5275" s="3">
        <v>0.33819444444444446</v>
      </c>
      <c r="H5275" s="3">
        <v>0.36736111111111108</v>
      </c>
      <c r="I5275" s="3">
        <v>0.38680555555555557</v>
      </c>
      <c r="J5275" s="3">
        <v>0.48541666666666666</v>
      </c>
      <c r="K5275" s="3">
        <v>0.51041666666666663</v>
      </c>
      <c r="L5275" s="3">
        <v>0.7597222222222223</v>
      </c>
      <c r="M5275" s="3">
        <v>0.78055555555555534</v>
      </c>
      <c r="N5275" s="3">
        <v>0.79513888888888884</v>
      </c>
      <c r="O5275" s="3">
        <v>0.84097222222222223</v>
      </c>
      <c r="P5275" s="3">
        <v>0.8076388888888888</v>
      </c>
      <c r="Q5275" s="3">
        <f t="shared" si="95"/>
        <v>0.76111111111111107</v>
      </c>
      <c r="R5275" s="3">
        <f>MAX(T5275,P5275)</f>
        <v>0.80902777777777768</v>
      </c>
      <c r="S5275" s="3">
        <v>0.75624999999999998</v>
      </c>
      <c r="T5275" s="3">
        <v>0.80902777777777768</v>
      </c>
      <c r="U5275" s="3">
        <f>MAX(M5275+15/60/24-1/24-MOD(M5275+15/60/24-1/24,15/60/24),16/24)</f>
        <v>0.73958333333333326</v>
      </c>
      <c r="V5275" s="3">
        <f>MIN(M5275-MOD(M5275,15/60/24)-1/24,18.75/24)</f>
        <v>0.72916666666666663</v>
      </c>
      <c r="W5275" s="103">
        <f>M5275-(M5275-E5275)/12*1.25</f>
        <v>0.71906828703703685</v>
      </c>
    </row>
    <row r="5276" spans="1:23" ht="12.75" customHeight="1">
      <c r="A5276" s="1">
        <v>49105</v>
      </c>
      <c r="B5276" t="s">
        <v>304</v>
      </c>
      <c r="C5276" s="3">
        <v>0.11319444444444444</v>
      </c>
      <c r="D5276" s="3">
        <v>0.14930555555555555</v>
      </c>
      <c r="E5276" s="3">
        <v>0.19027777777777777</v>
      </c>
      <c r="F5276" s="3">
        <v>0.30763888888888891</v>
      </c>
      <c r="G5276" s="3">
        <v>0.33819444444444446</v>
      </c>
      <c r="H5276" s="3">
        <v>0.36736111111111108</v>
      </c>
      <c r="I5276" s="3">
        <v>0.38750000000000001</v>
      </c>
      <c r="J5276" s="3">
        <v>0.48541666666666666</v>
      </c>
      <c r="K5276" s="3">
        <v>0.51041666666666663</v>
      </c>
      <c r="L5276" s="3">
        <v>0.76041666666666663</v>
      </c>
      <c r="M5276" s="3">
        <v>0.78125</v>
      </c>
      <c r="N5276" s="3">
        <v>0.79513888888888884</v>
      </c>
      <c r="O5276" s="3">
        <v>0.84166666666666667</v>
      </c>
      <c r="P5276" s="3">
        <v>0.8076388888888888</v>
      </c>
      <c r="Q5276" s="3">
        <f t="shared" si="95"/>
        <v>0.76180555555555551</v>
      </c>
      <c r="R5276" s="3">
        <f>MAX(T5276,P5276)</f>
        <v>0.80972222222222234</v>
      </c>
      <c r="S5276" s="3">
        <v>0.75624999999999998</v>
      </c>
      <c r="T5276" s="3">
        <v>0.80972222222222234</v>
      </c>
      <c r="U5276" s="3">
        <f>MAX(M5276+15/60/24-1/24-MOD(M5276+15/60/24-1/24,15/60/24),16/24)</f>
        <v>0.75</v>
      </c>
      <c r="V5276" s="3">
        <f>MIN(M5276-MOD(M5276,15/60/24)-1/24,18.75/24)</f>
        <v>0.73958333333333337</v>
      </c>
      <c r="W5276" s="103">
        <f>M5276-(M5276-E5276)/12*1.25</f>
        <v>0.71969039351851849</v>
      </c>
    </row>
    <row r="5277" spans="1:23" ht="12.75" customHeight="1">
      <c r="A5277" s="1">
        <v>49106</v>
      </c>
      <c r="B5277" t="s">
        <v>305</v>
      </c>
      <c r="C5277" s="3">
        <v>0.11319444444444444</v>
      </c>
      <c r="D5277" s="3">
        <v>0.14861111111111111</v>
      </c>
      <c r="E5277" s="3">
        <v>0.19027777777777777</v>
      </c>
      <c r="F5277" s="3">
        <v>0.30763888888888891</v>
      </c>
      <c r="G5277" s="3">
        <v>0.33819444444444446</v>
      </c>
      <c r="H5277" s="3">
        <v>0.36736111111111108</v>
      </c>
      <c r="I5277" s="3">
        <v>0.38750000000000001</v>
      </c>
      <c r="J5277" s="3">
        <v>0.4861111111111111</v>
      </c>
      <c r="K5277" s="3">
        <v>0.51041666666666663</v>
      </c>
      <c r="L5277" s="3">
        <v>0.76041666666666663</v>
      </c>
      <c r="M5277" s="3">
        <v>0.78125</v>
      </c>
      <c r="N5277" s="3">
        <v>0.79583333333333339</v>
      </c>
      <c r="O5277" s="3">
        <v>0.84166666666666667</v>
      </c>
      <c r="P5277" s="3">
        <v>0.80833333333333335</v>
      </c>
      <c r="Q5277" s="3">
        <f t="shared" si="95"/>
        <v>0.76180555555555551</v>
      </c>
      <c r="R5277" s="3">
        <f>MAX(T5277,P5277)</f>
        <v>0.80972222222222234</v>
      </c>
      <c r="S5277" s="3">
        <v>0.75694444444444453</v>
      </c>
      <c r="T5277" s="3">
        <v>0.80972222222222234</v>
      </c>
      <c r="U5277" s="3">
        <f>MAX(M5277+15/60/24-1/24-MOD(M5277+15/60/24-1/24,15/60/24),16/24)</f>
        <v>0.75</v>
      </c>
      <c r="V5277" s="3">
        <f>MIN(M5277-MOD(M5277,15/60/24)-1/24,18.75/24)</f>
        <v>0.73958333333333337</v>
      </c>
      <c r="W5277" s="103">
        <f>M5277-(M5277-E5277)/12*1.25</f>
        <v>0.71969039351851849</v>
      </c>
    </row>
    <row r="5278" spans="1:23" ht="12.75" customHeight="1">
      <c r="A5278" s="1">
        <v>49107</v>
      </c>
      <c r="B5278" t="s">
        <v>306</v>
      </c>
      <c r="C5278" s="3">
        <v>0.11319444444444444</v>
      </c>
      <c r="D5278" s="3">
        <v>0.14861111111111111</v>
      </c>
      <c r="E5278" s="3">
        <v>0.19027777777777777</v>
      </c>
      <c r="F5278" s="3">
        <v>0.30763888888888891</v>
      </c>
      <c r="G5278" s="3">
        <v>0.33819444444444446</v>
      </c>
      <c r="H5278" s="3">
        <v>0.36736111111111108</v>
      </c>
      <c r="I5278" s="3">
        <v>0.38750000000000001</v>
      </c>
      <c r="J5278" s="3">
        <v>0.4861111111111111</v>
      </c>
      <c r="K5278" s="3">
        <v>0.51041666666666663</v>
      </c>
      <c r="L5278" s="3">
        <v>0.76041666666666663</v>
      </c>
      <c r="M5278" s="3">
        <v>0.78125</v>
      </c>
      <c r="N5278" s="3">
        <v>0.79583333333333339</v>
      </c>
      <c r="O5278" s="3">
        <v>0.84236111111111112</v>
      </c>
      <c r="P5278" s="3">
        <v>0.80833333333333335</v>
      </c>
      <c r="Q5278" s="3">
        <f t="shared" si="95"/>
        <v>0.76250000000000007</v>
      </c>
      <c r="R5278" s="3">
        <f>MAX(T5278,P5278)</f>
        <v>0.81041666666666667</v>
      </c>
      <c r="S5278" s="3">
        <v>0.75694444444444453</v>
      </c>
      <c r="T5278" s="3">
        <v>0.81041666666666667</v>
      </c>
      <c r="U5278" s="3">
        <f>MAX(M5278+15/60/24-1/24-MOD(M5278+15/60/24-1/24,15/60/24),16/24)</f>
        <v>0.75</v>
      </c>
      <c r="V5278" s="3">
        <f>MIN(M5278-MOD(M5278,15/60/24)-1/24,18.75/24)</f>
        <v>0.73958333333333337</v>
      </c>
      <c r="W5278" s="103">
        <f>M5278-(M5278-E5278)/12*1.25</f>
        <v>0.71969039351851849</v>
      </c>
    </row>
    <row r="5279" spans="1:23" ht="12.75" customHeight="1">
      <c r="A5279" s="1">
        <v>49108</v>
      </c>
      <c r="B5279" t="s">
        <v>307</v>
      </c>
      <c r="C5279" s="3">
        <v>0.11319444444444444</v>
      </c>
      <c r="D5279" s="3">
        <v>0.14861111111111111</v>
      </c>
      <c r="E5279" s="3">
        <v>0.19027777777777777</v>
      </c>
      <c r="F5279" s="3">
        <v>0.30763888888888891</v>
      </c>
      <c r="G5279" s="3">
        <v>0.33819444444444446</v>
      </c>
      <c r="H5279" s="3">
        <v>0.36736111111111108</v>
      </c>
      <c r="I5279" s="3">
        <v>0.38750000000000001</v>
      </c>
      <c r="J5279" s="3">
        <v>0.4861111111111111</v>
      </c>
      <c r="K5279" s="3">
        <v>0.51041666666666663</v>
      </c>
      <c r="L5279" s="3">
        <v>0.76111111111111107</v>
      </c>
      <c r="M5279" s="3">
        <v>0.78194444444444422</v>
      </c>
      <c r="N5279" s="3">
        <v>0.79652777777777783</v>
      </c>
      <c r="O5279" s="3">
        <v>0.84236111111111112</v>
      </c>
      <c r="P5279" s="3">
        <v>0.80902777777777779</v>
      </c>
      <c r="Q5279" s="3">
        <f t="shared" si="95"/>
        <v>0.76250000000000007</v>
      </c>
      <c r="R5279" s="3">
        <f>MAX(T5279,P5279)</f>
        <v>0.81041666666666667</v>
      </c>
      <c r="S5279" s="3">
        <v>0.75694444444444453</v>
      </c>
      <c r="T5279" s="3">
        <v>0.81041666666666667</v>
      </c>
      <c r="U5279" s="3">
        <f>MAX(M5279+15/60/24-1/24-MOD(M5279+15/60/24-1/24,15/60/24),16/24)</f>
        <v>0.75</v>
      </c>
      <c r="V5279" s="3">
        <f>MIN(M5279-MOD(M5279,15/60/24)-1/24,18.75/24)</f>
        <v>0.73958333333333337</v>
      </c>
      <c r="W5279" s="103">
        <f>M5279-(M5279-E5279)/12*1.25</f>
        <v>0.7203124999999998</v>
      </c>
    </row>
    <row r="5280" spans="1:23" ht="12.75" customHeight="1">
      <c r="A5280" s="1">
        <v>49109</v>
      </c>
      <c r="B5280" t="s">
        <v>308</v>
      </c>
      <c r="C5280" s="3">
        <v>0.1125</v>
      </c>
      <c r="D5280" s="3">
        <v>0.14861111111111111</v>
      </c>
      <c r="E5280" s="3">
        <v>0.19027777777777777</v>
      </c>
      <c r="F5280" s="3">
        <v>0.30763888888888891</v>
      </c>
      <c r="G5280" s="3">
        <v>0.33819444444444446</v>
      </c>
      <c r="H5280" s="3">
        <v>0.36736111111111108</v>
      </c>
      <c r="I5280" s="3">
        <v>0.38750000000000001</v>
      </c>
      <c r="J5280" s="3">
        <v>0.4861111111111111</v>
      </c>
      <c r="K5280" s="3">
        <v>0.51111111111111118</v>
      </c>
      <c r="L5280" s="3">
        <v>0.76111111111111107</v>
      </c>
      <c r="M5280" s="3">
        <v>0.78194444444444422</v>
      </c>
      <c r="N5280" s="3">
        <v>0.79652777777777783</v>
      </c>
      <c r="O5280" s="3">
        <v>0.84305555555555556</v>
      </c>
      <c r="P5280" s="3">
        <v>0.80902777777777779</v>
      </c>
      <c r="Q5280" s="3">
        <f t="shared" si="95"/>
        <v>0.76250000000000007</v>
      </c>
      <c r="R5280" s="3">
        <f>MAX(T5280,P5280)</f>
        <v>0.81111111111111123</v>
      </c>
      <c r="S5280" s="3">
        <v>0.75763888888888886</v>
      </c>
      <c r="T5280" s="3">
        <v>0.81111111111111123</v>
      </c>
      <c r="U5280" s="3">
        <f>MAX(M5280+15/60/24-1/24-MOD(M5280+15/60/24-1/24,15/60/24),16/24)</f>
        <v>0.75</v>
      </c>
      <c r="V5280" s="3">
        <f>MIN(M5280-MOD(M5280,15/60/24)-1/24,18.75/24)</f>
        <v>0.73958333333333337</v>
      </c>
      <c r="W5280" s="103">
        <f>M5280-(M5280-E5280)/12*1.25</f>
        <v>0.7203124999999998</v>
      </c>
    </row>
    <row r="5281" spans="1:23" ht="12.75" customHeight="1">
      <c r="A5281" s="1">
        <v>49110</v>
      </c>
      <c r="B5281" t="s">
        <v>73</v>
      </c>
      <c r="C5281" s="3">
        <v>0.1125</v>
      </c>
      <c r="D5281" s="3">
        <v>0.14861111111111111</v>
      </c>
      <c r="E5281" s="3">
        <v>0.19027777777777777</v>
      </c>
      <c r="F5281" s="3">
        <v>0.30833333333333335</v>
      </c>
      <c r="G5281" s="3">
        <v>0.33819444444444446</v>
      </c>
      <c r="H5281" s="3">
        <v>0.36736111111111108</v>
      </c>
      <c r="I5281" s="3">
        <v>0.38750000000000001</v>
      </c>
      <c r="J5281" s="3">
        <v>0.4861111111111111</v>
      </c>
      <c r="K5281" s="3">
        <v>0.51111111111111118</v>
      </c>
      <c r="L5281" s="3">
        <v>0.76180555555555562</v>
      </c>
      <c r="M5281" s="3">
        <v>0.78263888888888866</v>
      </c>
      <c r="N5281" s="3">
        <v>0.79652777777777783</v>
      </c>
      <c r="O5281" s="3">
        <v>0.84305555555555556</v>
      </c>
      <c r="P5281" s="3">
        <v>0.80902777777777779</v>
      </c>
      <c r="Q5281" s="3">
        <f t="shared" si="95"/>
        <v>0.7631944444444444</v>
      </c>
      <c r="R5281" s="3">
        <f>MAX(T5281,P5281)</f>
        <v>0.81111111111111123</v>
      </c>
      <c r="S5281" s="3">
        <v>0.75763888888888886</v>
      </c>
      <c r="T5281" s="3">
        <v>0.81111111111111123</v>
      </c>
      <c r="U5281" s="3">
        <f>MAX(M5281+15/60/24-1/24-MOD(M5281+15/60/24-1/24,15/60/24),16/24)</f>
        <v>0.75</v>
      </c>
      <c r="V5281" s="3">
        <f>MIN(M5281-MOD(M5281,15/60/24)-1/24,18.75/24)</f>
        <v>0.73958333333333337</v>
      </c>
      <c r="W5281" s="103">
        <f>M5281-(M5281-E5281)/12*1.25</f>
        <v>0.72093460648148122</v>
      </c>
    </row>
    <row r="5282" spans="1:23" ht="12.75" customHeight="1">
      <c r="A5282" s="1">
        <v>49111</v>
      </c>
      <c r="B5282" t="s">
        <v>309</v>
      </c>
      <c r="C5282" s="3">
        <v>0.1125</v>
      </c>
      <c r="D5282" s="3">
        <v>0.14861111111111111</v>
      </c>
      <c r="E5282" s="3">
        <v>0.19027777777777777</v>
      </c>
      <c r="F5282" s="3">
        <v>0.30833333333333335</v>
      </c>
      <c r="G5282" s="3">
        <v>0.33819444444444446</v>
      </c>
      <c r="H5282" s="3">
        <v>0.36736111111111108</v>
      </c>
      <c r="I5282" s="3">
        <v>0.38750000000000001</v>
      </c>
      <c r="J5282" s="3">
        <v>0.48680555555555555</v>
      </c>
      <c r="K5282" s="3">
        <v>0.51111111111111118</v>
      </c>
      <c r="L5282" s="3">
        <v>0.76180555555555562</v>
      </c>
      <c r="M5282" s="3">
        <v>0.78263888888888866</v>
      </c>
      <c r="N5282" s="3">
        <v>0.79722222222222217</v>
      </c>
      <c r="O5282" s="3">
        <v>0.84305555555555556</v>
      </c>
      <c r="P5282" s="3">
        <v>0.80972222222222212</v>
      </c>
      <c r="Q5282" s="3">
        <f t="shared" si="95"/>
        <v>0.7631944444444444</v>
      </c>
      <c r="R5282" s="3">
        <f>MAX(T5282,P5282)</f>
        <v>0.81111111111111123</v>
      </c>
      <c r="S5282" s="3">
        <v>0.75763888888888886</v>
      </c>
      <c r="T5282" s="3">
        <v>0.81111111111111123</v>
      </c>
      <c r="U5282" s="3">
        <f>MAX(M5282+15/60/24-1/24-MOD(M5282+15/60/24-1/24,15/60/24),16/24)</f>
        <v>0.75</v>
      </c>
      <c r="V5282" s="3">
        <f>MIN(M5282-MOD(M5282,15/60/24)-1/24,18.75/24)</f>
        <v>0.73958333333333337</v>
      </c>
      <c r="W5282" s="103">
        <f>M5282-(M5282-E5282)/12*1.25</f>
        <v>0.72093460648148122</v>
      </c>
    </row>
    <row r="5283" spans="1:23" ht="12.75" customHeight="1">
      <c r="A5283" s="1">
        <v>49112</v>
      </c>
      <c r="B5283" t="s">
        <v>310</v>
      </c>
      <c r="C5283" s="3">
        <v>0.1125</v>
      </c>
      <c r="D5283" s="3">
        <v>0.14861111111111111</v>
      </c>
      <c r="E5283" s="3">
        <v>0.19027777777777777</v>
      </c>
      <c r="F5283" s="3">
        <v>0.30833333333333335</v>
      </c>
      <c r="G5283" s="3">
        <v>0.33819444444444446</v>
      </c>
      <c r="H5283" s="3">
        <v>0.36736111111111108</v>
      </c>
      <c r="I5283" s="3">
        <v>0.38819444444444445</v>
      </c>
      <c r="J5283" s="3">
        <v>0.48680555555555555</v>
      </c>
      <c r="K5283" s="3">
        <v>0.51111111111111118</v>
      </c>
      <c r="L5283" s="3">
        <v>0.76180555555555562</v>
      </c>
      <c r="M5283" s="3">
        <v>0.78263888888888866</v>
      </c>
      <c r="N5283" s="3">
        <v>0.79722222222222217</v>
      </c>
      <c r="O5283" s="3">
        <v>0.84375</v>
      </c>
      <c r="P5283" s="3">
        <v>0.80972222222222212</v>
      </c>
      <c r="Q5283" s="3">
        <f t="shared" si="95"/>
        <v>0.7631944444444444</v>
      </c>
      <c r="R5283" s="3">
        <f>MAX(T5283,P5283)</f>
        <v>0.81180555555555545</v>
      </c>
      <c r="S5283" s="3">
        <v>0.7583333333333333</v>
      </c>
      <c r="T5283" s="3">
        <v>0.81180555555555545</v>
      </c>
      <c r="U5283" s="3">
        <f>MAX(M5283+15/60/24-1/24-MOD(M5283+15/60/24-1/24,15/60/24),16/24)</f>
        <v>0.75</v>
      </c>
      <c r="V5283" s="3">
        <f>MIN(M5283-MOD(M5283,15/60/24)-1/24,18.75/24)</f>
        <v>0.73958333333333337</v>
      </c>
      <c r="W5283" s="103">
        <f>M5283-(M5283-E5283)/12*1.25</f>
        <v>0.72093460648148122</v>
      </c>
    </row>
    <row r="5284" spans="1:23" ht="12.75" customHeight="1">
      <c r="A5284" s="1">
        <v>49113</v>
      </c>
      <c r="B5284" t="s">
        <v>311</v>
      </c>
      <c r="C5284" s="3">
        <v>0.1125</v>
      </c>
      <c r="D5284" s="3">
        <v>0.14861111111111111</v>
      </c>
      <c r="E5284" s="3">
        <v>0.19027777777777777</v>
      </c>
      <c r="F5284" s="3">
        <v>0.30833333333333335</v>
      </c>
      <c r="G5284" s="3">
        <v>0.33888888888888885</v>
      </c>
      <c r="H5284" s="3">
        <v>0.36805555555555558</v>
      </c>
      <c r="I5284" s="3">
        <v>0.38819444444444445</v>
      </c>
      <c r="J5284" s="3">
        <v>0.48680555555555555</v>
      </c>
      <c r="K5284" s="3">
        <v>0.51111111111111118</v>
      </c>
      <c r="L5284" s="3">
        <v>0.76249999999999996</v>
      </c>
      <c r="M5284" s="3">
        <v>0.7833333333333331</v>
      </c>
      <c r="N5284" s="3">
        <v>0.79722222222222217</v>
      </c>
      <c r="O5284" s="3">
        <v>0.84375</v>
      </c>
      <c r="P5284" s="3">
        <v>0.80972222222222212</v>
      </c>
      <c r="Q5284" s="3">
        <f t="shared" si="95"/>
        <v>0.76388888888888884</v>
      </c>
      <c r="R5284" s="3">
        <f>MAX(T5284,P5284)</f>
        <v>0.81180555555555545</v>
      </c>
      <c r="S5284" s="3">
        <v>0.7583333333333333</v>
      </c>
      <c r="T5284" s="3">
        <v>0.81180555555555545</v>
      </c>
      <c r="U5284" s="3">
        <f>MAX(M5284+15/60/24-1/24-MOD(M5284+15/60/24-1/24,15/60/24),16/24)</f>
        <v>0.75</v>
      </c>
      <c r="V5284" s="3">
        <f>MIN(M5284-MOD(M5284,15/60/24)-1/24,18.75/24)</f>
        <v>0.73958333333333337</v>
      </c>
      <c r="W5284" s="103">
        <f>M5284-(M5284-E5284)/12*1.25</f>
        <v>0.72155671296296275</v>
      </c>
    </row>
    <row r="5285" spans="1:23" ht="12.75" customHeight="1">
      <c r="A5285" s="1">
        <v>49114</v>
      </c>
      <c r="B5285" t="s">
        <v>312</v>
      </c>
      <c r="C5285" s="3">
        <v>0.1125</v>
      </c>
      <c r="D5285" s="3">
        <v>0.14861111111111111</v>
      </c>
      <c r="E5285" s="3">
        <v>0.19027777777777777</v>
      </c>
      <c r="F5285" s="3">
        <v>0.30833333333333335</v>
      </c>
      <c r="G5285" s="3">
        <v>0.33888888888888885</v>
      </c>
      <c r="H5285" s="3">
        <v>0.36805555555555558</v>
      </c>
      <c r="I5285" s="3">
        <v>0.38819444444444445</v>
      </c>
      <c r="J5285" s="3">
        <v>0.48680555555555555</v>
      </c>
      <c r="K5285" s="3">
        <v>0.51180555555555551</v>
      </c>
      <c r="L5285" s="3">
        <v>0.76249999999999996</v>
      </c>
      <c r="M5285" s="3">
        <v>0.7833333333333331</v>
      </c>
      <c r="N5285" s="3">
        <v>0.79791666666666661</v>
      </c>
      <c r="O5285" s="3">
        <v>0.84375</v>
      </c>
      <c r="P5285" s="3">
        <v>0.81041666666666656</v>
      </c>
      <c r="Q5285" s="3">
        <f t="shared" si="95"/>
        <v>0.76388888888888884</v>
      </c>
      <c r="R5285" s="3">
        <f>MAX(T5285,P5285)</f>
        <v>0.81180555555555545</v>
      </c>
      <c r="S5285" s="3">
        <v>0.7583333333333333</v>
      </c>
      <c r="T5285" s="3">
        <v>0.81180555555555545</v>
      </c>
      <c r="U5285" s="3">
        <f>MAX(M5285+15/60/24-1/24-MOD(M5285+15/60/24-1/24,15/60/24),16/24)</f>
        <v>0.75</v>
      </c>
      <c r="V5285" s="3">
        <f>MIN(M5285-MOD(M5285,15/60/24)-1/24,18.75/24)</f>
        <v>0.73958333333333337</v>
      </c>
      <c r="W5285" s="103">
        <f>M5285-(M5285-E5285)/12*1.25</f>
        <v>0.72155671296296275</v>
      </c>
    </row>
    <row r="5286" spans="1:23" ht="12.75" customHeight="1">
      <c r="A5286" s="1">
        <v>49115</v>
      </c>
      <c r="B5286" t="s">
        <v>313</v>
      </c>
      <c r="C5286" s="3">
        <v>0.11319444444444444</v>
      </c>
      <c r="D5286" s="3">
        <v>0.14930555555555555</v>
      </c>
      <c r="E5286" s="3">
        <v>0.19097222222222221</v>
      </c>
      <c r="F5286" s="3">
        <v>0.30833333333333335</v>
      </c>
      <c r="G5286" s="3">
        <v>0.33888888888888885</v>
      </c>
      <c r="H5286" s="3">
        <v>0.36805555555555558</v>
      </c>
      <c r="I5286" s="3">
        <v>0.38819444444444445</v>
      </c>
      <c r="J5286" s="3">
        <v>0.48680555555555555</v>
      </c>
      <c r="K5286" s="3">
        <v>0.51180555555555551</v>
      </c>
      <c r="L5286" s="3">
        <v>0.76249999999999996</v>
      </c>
      <c r="M5286" s="3">
        <v>0.7833333333333331</v>
      </c>
      <c r="N5286" s="3">
        <v>0.79791666666666661</v>
      </c>
      <c r="O5286" s="3">
        <v>0.84444444444444444</v>
      </c>
      <c r="P5286" s="3">
        <v>0.81180555555555556</v>
      </c>
      <c r="Q5286" s="3">
        <f t="shared" si="95"/>
        <v>0.76388888888888884</v>
      </c>
      <c r="R5286" s="3">
        <f>MAX(T5286,P5286)</f>
        <v>0.81180555555555556</v>
      </c>
      <c r="S5286" s="3">
        <v>0.75902777777777775</v>
      </c>
      <c r="T5286" s="3">
        <v>0.81180555555555556</v>
      </c>
      <c r="U5286" s="3">
        <f>MAX(M5286+15/60/24-1/24-MOD(M5286+15/60/24-1/24,15/60/24),16/24)</f>
        <v>0.75</v>
      </c>
      <c r="V5286" s="3">
        <f>MIN(M5286-MOD(M5286,15/60/24)-1/24,18.75/24)</f>
        <v>0.73958333333333337</v>
      </c>
      <c r="W5286" s="103">
        <f>M5286-(M5286-E5286)/12*1.25</f>
        <v>0.72162905092592577</v>
      </c>
    </row>
    <row r="5287" spans="1:23" ht="12.75" customHeight="1">
      <c r="A5287" s="1">
        <v>49116</v>
      </c>
      <c r="B5287" t="s">
        <v>314</v>
      </c>
      <c r="C5287" s="3">
        <v>0.11319444444444444</v>
      </c>
      <c r="D5287" s="3">
        <v>0.14930555555555555</v>
      </c>
      <c r="E5287" s="3">
        <v>0.19097222222222221</v>
      </c>
      <c r="F5287" s="3">
        <v>0.30833333333333335</v>
      </c>
      <c r="G5287" s="3">
        <v>0.33888888888888885</v>
      </c>
      <c r="H5287" s="3">
        <v>0.36805555555555558</v>
      </c>
      <c r="I5287" s="3">
        <v>0.38819444444444445</v>
      </c>
      <c r="J5287" s="3">
        <v>0.48749999999999999</v>
      </c>
      <c r="K5287" s="3">
        <v>0.51180555555555551</v>
      </c>
      <c r="L5287" s="3">
        <v>0.76249999999999996</v>
      </c>
      <c r="M5287" s="3">
        <v>0.78402777777777755</v>
      </c>
      <c r="N5287" s="3">
        <v>0.79791666666666661</v>
      </c>
      <c r="O5287" s="3">
        <v>0.84444444444444444</v>
      </c>
      <c r="P5287" s="3">
        <v>0.81041666666666656</v>
      </c>
      <c r="Q5287" s="3">
        <f t="shared" si="95"/>
        <v>0.76458333333333328</v>
      </c>
      <c r="R5287" s="3">
        <f>MAX(T5287,P5287)</f>
        <v>0.8125</v>
      </c>
      <c r="S5287" s="3">
        <v>0.75902777777777775</v>
      </c>
      <c r="T5287" s="3">
        <v>0.8125</v>
      </c>
      <c r="U5287" s="3">
        <f>MAX(M5287+15/60/24-1/24-MOD(M5287+15/60/24-1/24,15/60/24),16/24)</f>
        <v>0.75</v>
      </c>
      <c r="V5287" s="3">
        <f>MIN(M5287-MOD(M5287,15/60/24)-1/24,18.75/24)</f>
        <v>0.73958333333333337</v>
      </c>
      <c r="W5287" s="103">
        <f>M5287-(M5287-E5287)/12*1.25</f>
        <v>0.7222511574074072</v>
      </c>
    </row>
    <row r="5288" spans="1:23" ht="12.75" customHeight="1">
      <c r="A5288" s="1">
        <v>49117</v>
      </c>
      <c r="B5288" t="s">
        <v>74</v>
      </c>
      <c r="C5288" s="3">
        <v>0.11319444444444444</v>
      </c>
      <c r="D5288" s="3">
        <v>0.14930555555555555</v>
      </c>
      <c r="E5288" s="3">
        <v>0.19097222222222221</v>
      </c>
      <c r="F5288" s="3">
        <v>0.30902777777777779</v>
      </c>
      <c r="G5288" s="3">
        <v>0.33888888888888885</v>
      </c>
      <c r="H5288" s="3">
        <v>0.36805555555555558</v>
      </c>
      <c r="I5288" s="3">
        <v>0.3888888888888889</v>
      </c>
      <c r="J5288" s="3">
        <v>0.48749999999999999</v>
      </c>
      <c r="K5288" s="3">
        <v>0.51180555555555551</v>
      </c>
      <c r="L5288" s="3">
        <v>0.7631944444444444</v>
      </c>
      <c r="M5288" s="3">
        <v>0.78402777777777755</v>
      </c>
      <c r="N5288" s="3">
        <v>0.79791666666666661</v>
      </c>
      <c r="O5288" s="3">
        <v>0.84444444444444444</v>
      </c>
      <c r="P5288" s="3">
        <v>0.81041666666666656</v>
      </c>
      <c r="Q5288" s="3">
        <f t="shared" si="95"/>
        <v>0.76458333333333328</v>
      </c>
      <c r="R5288" s="3">
        <f>MAX(T5288,P5288)</f>
        <v>0.8125</v>
      </c>
      <c r="S5288" s="3">
        <v>0.75902777777777775</v>
      </c>
      <c r="T5288" s="3">
        <v>0.8125</v>
      </c>
      <c r="U5288" s="3">
        <f>MAX(M5288+15/60/24-1/24-MOD(M5288+15/60/24-1/24,15/60/24),16/24)</f>
        <v>0.75</v>
      </c>
      <c r="V5288" s="3">
        <f>MIN(M5288-MOD(M5288,15/60/24)-1/24,18.75/24)</f>
        <v>0.73958333333333337</v>
      </c>
      <c r="W5288" s="103">
        <f>M5288-(M5288-E5288)/12*1.25</f>
        <v>0.7222511574074072</v>
      </c>
    </row>
    <row r="5289" spans="1:23" ht="12.75" customHeight="1">
      <c r="A5289" s="1">
        <v>49118</v>
      </c>
      <c r="B5289" t="s">
        <v>315</v>
      </c>
      <c r="C5289" s="3">
        <v>0.11319444444444444</v>
      </c>
      <c r="D5289" s="3">
        <v>0.14930555555555555</v>
      </c>
      <c r="E5289" s="3">
        <v>0.19097222222222221</v>
      </c>
      <c r="F5289" s="3">
        <v>0.30902777777777779</v>
      </c>
      <c r="G5289" s="3">
        <v>0.33958333333333335</v>
      </c>
      <c r="H5289" s="3">
        <v>0.36875000000000002</v>
      </c>
      <c r="I5289" s="3">
        <v>0.3888888888888889</v>
      </c>
      <c r="J5289" s="3">
        <v>0.48749999999999999</v>
      </c>
      <c r="K5289" s="3">
        <v>0.51249999999999996</v>
      </c>
      <c r="L5289" s="3">
        <v>0.7631944444444444</v>
      </c>
      <c r="M5289" s="3">
        <v>0.78402777777777755</v>
      </c>
      <c r="N5289" s="3">
        <v>0.79861111111111116</v>
      </c>
      <c r="O5289" s="3">
        <v>0.84444444444444444</v>
      </c>
      <c r="P5289" s="3">
        <v>0.81111111111111112</v>
      </c>
      <c r="Q5289" s="3">
        <f t="shared" si="95"/>
        <v>0.76458333333333328</v>
      </c>
      <c r="R5289" s="3">
        <f>MAX(T5289,P5289)</f>
        <v>0.8125</v>
      </c>
      <c r="S5289" s="3">
        <v>0.75902777777777775</v>
      </c>
      <c r="T5289" s="3">
        <v>0.8125</v>
      </c>
      <c r="U5289" s="3">
        <f>MAX(M5289+15/60/24-1/24-MOD(M5289+15/60/24-1/24,15/60/24),16/24)</f>
        <v>0.75</v>
      </c>
      <c r="V5289" s="3">
        <f>MIN(M5289-MOD(M5289,15/60/24)-1/24,18.75/24)</f>
        <v>0.73958333333333337</v>
      </c>
      <c r="W5289" s="103">
        <f>M5289-(M5289-E5289)/12*1.25</f>
        <v>0.7222511574074072</v>
      </c>
    </row>
    <row r="5290" spans="1:23" ht="12.75" customHeight="1">
      <c r="A5290" s="1">
        <v>49119</v>
      </c>
      <c r="B5290" t="s">
        <v>316</v>
      </c>
      <c r="C5290" s="3">
        <v>0.11319444444444444</v>
      </c>
      <c r="D5290" s="3">
        <v>0.14930555555555555</v>
      </c>
      <c r="E5290" s="3">
        <v>0.19097222222222221</v>
      </c>
      <c r="F5290" s="3">
        <v>0.30902777777777779</v>
      </c>
      <c r="G5290" s="3">
        <v>0.33958333333333335</v>
      </c>
      <c r="H5290" s="3">
        <v>0.36875000000000002</v>
      </c>
      <c r="I5290" s="3">
        <v>0.3888888888888889</v>
      </c>
      <c r="J5290" s="3">
        <v>0.48749999999999999</v>
      </c>
      <c r="K5290" s="3">
        <v>0.51249999999999996</v>
      </c>
      <c r="L5290" s="3">
        <v>0.7631944444444444</v>
      </c>
      <c r="M5290" s="3">
        <v>0.78402777777777755</v>
      </c>
      <c r="N5290" s="3">
        <v>0.79861111111111116</v>
      </c>
      <c r="O5290" s="3">
        <v>0.84513888888888888</v>
      </c>
      <c r="P5290" s="3">
        <v>0.81111111111111112</v>
      </c>
      <c r="Q5290" s="3">
        <f t="shared" si="95"/>
        <v>0.76458333333333328</v>
      </c>
      <c r="R5290" s="3">
        <f>MAX(T5290,P5290)</f>
        <v>0.8125</v>
      </c>
      <c r="S5290" s="3">
        <v>0.75902777777777775</v>
      </c>
      <c r="T5290" s="3">
        <v>0.8125</v>
      </c>
      <c r="U5290" s="3">
        <f>MAX(M5290+15/60/24-1/24-MOD(M5290+15/60/24-1/24,15/60/24),16/24)</f>
        <v>0.75</v>
      </c>
      <c r="V5290" s="3">
        <f>MIN(M5290-MOD(M5290,15/60/24)-1/24,18.75/24)</f>
        <v>0.73958333333333337</v>
      </c>
      <c r="W5290" s="103">
        <f>M5290-(M5290-E5290)/12*1.25</f>
        <v>0.7222511574074072</v>
      </c>
    </row>
    <row r="5291" spans="1:23" ht="12.75" customHeight="1">
      <c r="A5291" s="1">
        <v>49120</v>
      </c>
      <c r="B5291" t="s">
        <v>317</v>
      </c>
      <c r="C5291" s="3">
        <v>0.11388888888888889</v>
      </c>
      <c r="D5291" s="3">
        <v>0.15</v>
      </c>
      <c r="E5291" s="3">
        <v>0.19166666666666665</v>
      </c>
      <c r="F5291" s="3">
        <v>0.30902777777777779</v>
      </c>
      <c r="G5291" s="3">
        <v>0.33958333333333335</v>
      </c>
      <c r="H5291" s="3">
        <v>0.36875000000000002</v>
      </c>
      <c r="I5291" s="3">
        <v>0.3888888888888889</v>
      </c>
      <c r="J5291" s="3">
        <v>0.48749999999999999</v>
      </c>
      <c r="K5291" s="3">
        <v>0.51249999999999996</v>
      </c>
      <c r="L5291" s="3">
        <v>0.7631944444444444</v>
      </c>
      <c r="M5291" s="3">
        <v>0.78402777777777755</v>
      </c>
      <c r="N5291" s="3">
        <v>0.79861111111111116</v>
      </c>
      <c r="O5291" s="3">
        <v>0.84513888888888888</v>
      </c>
      <c r="P5291" s="3">
        <v>0.81111111111111112</v>
      </c>
      <c r="Q5291" s="3">
        <f t="shared" si="95"/>
        <v>0.76458333333333328</v>
      </c>
      <c r="R5291" s="3">
        <f>MAX(T5291,P5291)</f>
        <v>0.8125</v>
      </c>
      <c r="S5291" s="3">
        <v>0.75902777777777775</v>
      </c>
      <c r="T5291" s="3">
        <v>0.8125</v>
      </c>
      <c r="U5291" s="3">
        <f>MAX(M5291+15/60/24-1/24-MOD(M5291+15/60/24-1/24,15/60/24),16/24)</f>
        <v>0.75</v>
      </c>
      <c r="V5291" s="3">
        <f>MIN(M5291-MOD(M5291,15/60/24)-1/24,18.75/24)</f>
        <v>0.73958333333333337</v>
      </c>
      <c r="W5291" s="103">
        <f>M5291-(M5291-E5291)/12*1.25</f>
        <v>0.72232349537037011</v>
      </c>
    </row>
    <row r="5292" spans="1:23" ht="12.75" customHeight="1">
      <c r="A5292" s="1">
        <v>49121</v>
      </c>
      <c r="B5292" t="s">
        <v>318</v>
      </c>
      <c r="C5292" s="3">
        <v>0.11388888888888889</v>
      </c>
      <c r="D5292" s="3">
        <v>0.15</v>
      </c>
      <c r="E5292" s="3">
        <v>0.19166666666666665</v>
      </c>
      <c r="F5292" s="3">
        <v>0.30972222222222223</v>
      </c>
      <c r="G5292" s="3">
        <v>0.33958333333333335</v>
      </c>
      <c r="H5292" s="3">
        <v>0.36875000000000002</v>
      </c>
      <c r="I5292" s="3">
        <v>0.3888888888888889</v>
      </c>
      <c r="J5292" s="3">
        <v>0.48819444444444443</v>
      </c>
      <c r="K5292" s="3">
        <v>0.51249999999999996</v>
      </c>
      <c r="L5292" s="3">
        <v>0.76388888888888884</v>
      </c>
      <c r="M5292" s="3">
        <v>0.78402777777777755</v>
      </c>
      <c r="N5292" s="3">
        <v>0.79861111111111116</v>
      </c>
      <c r="O5292" s="3">
        <v>0.84513888888888888</v>
      </c>
      <c r="P5292" s="3">
        <v>0.81111111111111112</v>
      </c>
      <c r="Q5292" s="3">
        <f t="shared" si="95"/>
        <v>0.76458333333333328</v>
      </c>
      <c r="R5292" s="3">
        <f>MAX(T5292,P5292)</f>
        <v>0.8125</v>
      </c>
      <c r="S5292" s="3">
        <v>0.75902777777777775</v>
      </c>
      <c r="T5292" s="3">
        <v>0.8125</v>
      </c>
      <c r="U5292" s="3">
        <f>MAX(M5292+15/60/24-1/24-MOD(M5292+15/60/24-1/24,15/60/24),16/24)</f>
        <v>0.75</v>
      </c>
      <c r="V5292" s="3">
        <f>MIN(M5292-MOD(M5292,15/60/24)-1/24,18.75/24)</f>
        <v>0.73958333333333337</v>
      </c>
      <c r="W5292" s="103">
        <f>M5292-(M5292-E5292)/12*1.25</f>
        <v>0.72232349537037011</v>
      </c>
    </row>
    <row r="5293" spans="1:23" ht="12.75" customHeight="1">
      <c r="A5293" s="1">
        <v>49122</v>
      </c>
      <c r="B5293" t="s">
        <v>319</v>
      </c>
      <c r="C5293" s="3">
        <v>0.11388888888888889</v>
      </c>
      <c r="D5293" s="3">
        <v>0.15</v>
      </c>
      <c r="E5293" s="3">
        <v>0.19166666666666665</v>
      </c>
      <c r="F5293" s="3">
        <v>0.30972222222222223</v>
      </c>
      <c r="G5293" s="3">
        <v>0.34027777777777773</v>
      </c>
      <c r="H5293" s="3">
        <v>0.36875000000000002</v>
      </c>
      <c r="I5293" s="3">
        <v>0.38958333333333334</v>
      </c>
      <c r="J5293" s="3">
        <v>0.48819444444444443</v>
      </c>
      <c r="K5293" s="3">
        <v>0.51249999999999996</v>
      </c>
      <c r="L5293" s="3">
        <v>0.7631944444444444</v>
      </c>
      <c r="M5293" s="3">
        <v>0.78402777777777755</v>
      </c>
      <c r="N5293" s="3">
        <v>0.79861111111111116</v>
      </c>
      <c r="O5293" s="3">
        <v>0.84513888888888888</v>
      </c>
      <c r="P5293" s="3">
        <v>0.8125</v>
      </c>
      <c r="Q5293" s="3">
        <f t="shared" si="95"/>
        <v>0.76458333333333328</v>
      </c>
      <c r="R5293" s="3">
        <f>MAX(T5293,P5293)</f>
        <v>0.8125</v>
      </c>
      <c r="S5293" s="3">
        <v>0.7597222222222223</v>
      </c>
      <c r="T5293" s="3">
        <v>0.8125</v>
      </c>
      <c r="U5293" s="3">
        <f>MAX(M5293+15/60/24-1/24-MOD(M5293+15/60/24-1/24,15/60/24),16/24)</f>
        <v>0.75</v>
      </c>
      <c r="V5293" s="3">
        <f>MIN(M5293-MOD(M5293,15/60/24)-1/24,18.75/24)</f>
        <v>0.73958333333333337</v>
      </c>
      <c r="W5293" s="103">
        <f>M5293-(M5293-E5293)/12*1.25</f>
        <v>0.72232349537037011</v>
      </c>
    </row>
    <row r="5294" spans="1:23" ht="12.75" customHeight="1">
      <c r="A5294" s="1">
        <v>49123</v>
      </c>
      <c r="B5294" t="s">
        <v>320</v>
      </c>
      <c r="C5294" s="3">
        <v>0.11458333333333333</v>
      </c>
      <c r="D5294" s="3">
        <v>0.15069444444444444</v>
      </c>
      <c r="E5294" s="3">
        <v>0.19236111111111112</v>
      </c>
      <c r="F5294" s="3">
        <v>0.30972222222222223</v>
      </c>
      <c r="G5294" s="3">
        <v>0.34027777777777773</v>
      </c>
      <c r="H5294" s="3">
        <v>0.36944444444444446</v>
      </c>
      <c r="I5294" s="3">
        <v>0.38958333333333334</v>
      </c>
      <c r="J5294" s="3">
        <v>0.48819444444444443</v>
      </c>
      <c r="K5294" s="3">
        <v>0.5131944444444444</v>
      </c>
      <c r="L5294" s="3">
        <v>0.7631944444444444</v>
      </c>
      <c r="M5294" s="3">
        <v>0.78402777777777755</v>
      </c>
      <c r="N5294" s="3">
        <v>0.79861111111111116</v>
      </c>
      <c r="O5294" s="3">
        <v>0.84513888888888888</v>
      </c>
      <c r="P5294" s="3">
        <v>0.8125</v>
      </c>
      <c r="Q5294" s="3">
        <f t="shared" si="95"/>
        <v>0.76527777777777783</v>
      </c>
      <c r="R5294" s="3">
        <f>MAX(T5294,P5294)</f>
        <v>0.8125</v>
      </c>
      <c r="S5294" s="3">
        <v>0.7597222222222223</v>
      </c>
      <c r="T5294" s="3">
        <v>0.8125</v>
      </c>
      <c r="U5294" s="3">
        <f>MAX(M5294+15/60/24-1/24-MOD(M5294+15/60/24-1/24,15/60/24),16/24)</f>
        <v>0.75</v>
      </c>
      <c r="V5294" s="3">
        <f>MIN(M5294-MOD(M5294,15/60/24)-1/24,18.75/24)</f>
        <v>0.73958333333333337</v>
      </c>
      <c r="W5294" s="103">
        <f>M5294-(M5294-E5294)/12*1.25</f>
        <v>0.72239583333333313</v>
      </c>
    </row>
    <row r="5295" spans="1:23" ht="12.75" customHeight="1">
      <c r="A5295" s="1">
        <v>49124</v>
      </c>
      <c r="B5295" t="s">
        <v>75</v>
      </c>
      <c r="C5295" s="3">
        <v>0.11458333333333333</v>
      </c>
      <c r="D5295" s="3">
        <v>0.15069444444444444</v>
      </c>
      <c r="E5295" s="3">
        <v>0.19236111111111112</v>
      </c>
      <c r="F5295" s="3">
        <v>0.30972222222222223</v>
      </c>
      <c r="G5295" s="3">
        <v>0.34027777777777773</v>
      </c>
      <c r="H5295" s="3">
        <v>0.36944444444444446</v>
      </c>
      <c r="I5295" s="3">
        <v>0.38958333333333334</v>
      </c>
      <c r="J5295" s="3">
        <v>0.48819444444444443</v>
      </c>
      <c r="K5295" s="3">
        <v>0.5131944444444444</v>
      </c>
      <c r="L5295" s="3">
        <v>0.7631944444444444</v>
      </c>
      <c r="M5295" s="3">
        <v>0.78402777777777755</v>
      </c>
      <c r="N5295" s="3">
        <v>0.79861111111111116</v>
      </c>
      <c r="O5295" s="3">
        <v>0.84513888888888888</v>
      </c>
      <c r="P5295" s="3">
        <v>0.8125</v>
      </c>
      <c r="Q5295" s="3">
        <f t="shared" si="95"/>
        <v>0.76527777777777783</v>
      </c>
      <c r="R5295" s="3">
        <f>MAX(T5295,P5295)</f>
        <v>0.8125</v>
      </c>
      <c r="S5295" s="3">
        <v>0.7597222222222223</v>
      </c>
      <c r="T5295" s="3">
        <v>0.8125</v>
      </c>
      <c r="U5295" s="3">
        <f>MAX(M5295+15/60/24-1/24-MOD(M5295+15/60/24-1/24,15/60/24),16/24)</f>
        <v>0.75</v>
      </c>
      <c r="V5295" s="3">
        <f>MIN(M5295-MOD(M5295,15/60/24)-1/24,18.75/24)</f>
        <v>0.73958333333333337</v>
      </c>
      <c r="W5295" s="103">
        <f>M5295-(M5295-E5295)/12*1.25</f>
        <v>0.72239583333333313</v>
      </c>
    </row>
    <row r="5296" spans="1:23" ht="12.75" customHeight="1">
      <c r="A5296" s="1">
        <v>49125</v>
      </c>
      <c r="B5296" t="s">
        <v>321</v>
      </c>
      <c r="C5296" s="3">
        <v>0.11527777777777777</v>
      </c>
      <c r="D5296" s="3">
        <v>0.15069444444444444</v>
      </c>
      <c r="E5296" s="3">
        <v>0.19236111111111112</v>
      </c>
      <c r="F5296" s="3">
        <v>0.31041666666666667</v>
      </c>
      <c r="G5296" s="3">
        <v>0.34027777777777773</v>
      </c>
      <c r="H5296" s="3">
        <v>0.36944444444444446</v>
      </c>
      <c r="I5296" s="3">
        <v>0.38958333333333334</v>
      </c>
      <c r="J5296" s="3">
        <v>0.48819444444444443</v>
      </c>
      <c r="K5296" s="3">
        <v>0.5131944444444444</v>
      </c>
      <c r="L5296" s="3">
        <v>0.76388888888888884</v>
      </c>
      <c r="M5296" s="3">
        <v>0.78472222222222199</v>
      </c>
      <c r="N5296" s="3">
        <v>0.79861111111111116</v>
      </c>
      <c r="O5296" s="3">
        <v>0.84513888888888888</v>
      </c>
      <c r="P5296" s="3">
        <v>0.8125</v>
      </c>
      <c r="Q5296" s="3">
        <f t="shared" si="95"/>
        <v>0.76527777777777783</v>
      </c>
      <c r="R5296" s="3">
        <f>MAX(T5296,P5296)</f>
        <v>0.8125</v>
      </c>
      <c r="S5296" s="3">
        <v>0.7597222222222223</v>
      </c>
      <c r="T5296" s="3">
        <v>0.8125</v>
      </c>
      <c r="U5296" s="3">
        <f>MAX(M5296+15/60/24-1/24-MOD(M5296+15/60/24-1/24,15/60/24),16/24)</f>
        <v>0.75</v>
      </c>
      <c r="V5296" s="3">
        <f>MIN(M5296-MOD(M5296,15/60/24)-1/24,18.75/24)</f>
        <v>0.73958333333333337</v>
      </c>
      <c r="W5296" s="103">
        <f>M5296-(M5296-E5296)/12*1.25</f>
        <v>0.72301793981481466</v>
      </c>
    </row>
    <row r="5297" spans="1:23" ht="12.75" customHeight="1">
      <c r="A5297" s="1">
        <v>49126</v>
      </c>
      <c r="B5297" t="s">
        <v>322</v>
      </c>
      <c r="C5297" s="3">
        <v>0.11527777777777777</v>
      </c>
      <c r="D5297" s="3">
        <v>0.15138888888888888</v>
      </c>
      <c r="E5297" s="3">
        <v>0.19305555555555554</v>
      </c>
      <c r="F5297" s="3">
        <v>0.31041666666666667</v>
      </c>
      <c r="G5297" s="3">
        <v>0.34097222222222223</v>
      </c>
      <c r="H5297" s="3">
        <v>0.37013888888888885</v>
      </c>
      <c r="I5297" s="3">
        <v>0.39027777777777778</v>
      </c>
      <c r="J5297" s="3">
        <v>0.48888888888888887</v>
      </c>
      <c r="K5297" s="3">
        <v>0.5131944444444444</v>
      </c>
      <c r="L5297" s="3">
        <v>0.76388888888888884</v>
      </c>
      <c r="M5297" s="3">
        <v>0.78472222222222199</v>
      </c>
      <c r="N5297" s="3">
        <v>0.79861111111111116</v>
      </c>
      <c r="O5297" s="3">
        <v>0.84513888888888888</v>
      </c>
      <c r="P5297" s="3">
        <v>0.8125</v>
      </c>
      <c r="Q5297" s="3">
        <f t="shared" si="95"/>
        <v>0.76527777777777783</v>
      </c>
      <c r="R5297" s="3">
        <f>MAX(T5297,P5297)</f>
        <v>0.8125</v>
      </c>
      <c r="S5297" s="3">
        <v>0.7597222222222223</v>
      </c>
      <c r="T5297" s="3">
        <v>0.8125</v>
      </c>
      <c r="U5297" s="3">
        <f>MAX(M5297+15/60/24-1/24-MOD(M5297+15/60/24-1/24,15/60/24),16/24)</f>
        <v>0.75</v>
      </c>
      <c r="V5297" s="3">
        <f>MIN(M5297-MOD(M5297,15/60/24)-1/24,18.75/24)</f>
        <v>0.73958333333333337</v>
      </c>
      <c r="W5297" s="103">
        <f>M5297-(M5297-E5297)/12*1.25</f>
        <v>0.72309027777777757</v>
      </c>
    </row>
    <row r="5298" spans="1:23" ht="12.75" customHeight="1">
      <c r="A5298" s="1">
        <v>49127</v>
      </c>
      <c r="B5298" t="s">
        <v>323</v>
      </c>
      <c r="C5298" s="3">
        <v>0.11597222222222221</v>
      </c>
      <c r="D5298" s="3">
        <v>0.15138888888888888</v>
      </c>
      <c r="E5298" s="3">
        <v>0.19305555555555554</v>
      </c>
      <c r="F5298" s="3">
        <v>0.31041666666666667</v>
      </c>
      <c r="G5298" s="3">
        <v>0.34097222222222223</v>
      </c>
      <c r="H5298" s="3">
        <v>0.37013888888888885</v>
      </c>
      <c r="I5298" s="3">
        <v>0.39027777777777778</v>
      </c>
      <c r="J5298" s="3">
        <v>0.48888888888888887</v>
      </c>
      <c r="K5298" s="3">
        <v>0.5131944444444444</v>
      </c>
      <c r="L5298" s="3">
        <v>0.7631944444444444</v>
      </c>
      <c r="M5298" s="3">
        <v>0.78402777777777755</v>
      </c>
      <c r="N5298" s="3">
        <v>0.79861111111111116</v>
      </c>
      <c r="O5298" s="3">
        <v>0.84513888888888888</v>
      </c>
      <c r="P5298" s="3">
        <v>0.8125</v>
      </c>
      <c r="Q5298" s="3">
        <f t="shared" si="95"/>
        <v>0.76527777777777783</v>
      </c>
      <c r="R5298" s="3">
        <f>MAX(T5298,P5298)</f>
        <v>0.8125</v>
      </c>
      <c r="S5298" s="3">
        <v>0.7597222222222223</v>
      </c>
      <c r="T5298" s="3">
        <v>0.8125</v>
      </c>
      <c r="U5298" s="3">
        <f>MAX(M5298+15/60/24-1/24-MOD(M5298+15/60/24-1/24,15/60/24),16/24)</f>
        <v>0.75</v>
      </c>
      <c r="V5298" s="3">
        <f>MIN(M5298-MOD(M5298,15/60/24)-1/24,18.75/24)</f>
        <v>0.73958333333333337</v>
      </c>
      <c r="W5298" s="103">
        <f>M5298-(M5298-E5298)/12*1.25</f>
        <v>0.72246817129629615</v>
      </c>
    </row>
    <row r="5299" spans="1:23" ht="12.75" customHeight="1">
      <c r="A5299" s="1">
        <v>49128</v>
      </c>
      <c r="B5299" t="s">
        <v>324</v>
      </c>
      <c r="C5299" s="3">
        <v>0.11597222222222221</v>
      </c>
      <c r="D5299" s="3">
        <v>0.15208333333333332</v>
      </c>
      <c r="E5299" s="3">
        <v>0.19375000000000001</v>
      </c>
      <c r="F5299" s="3">
        <v>0.31111111111111112</v>
      </c>
      <c r="G5299" s="3">
        <v>0.34097222222222223</v>
      </c>
      <c r="H5299" s="3">
        <v>0.37013888888888885</v>
      </c>
      <c r="I5299" s="3">
        <v>0.39027777777777778</v>
      </c>
      <c r="J5299" s="3">
        <v>0.48888888888888887</v>
      </c>
      <c r="K5299" s="3">
        <v>0.5131944444444444</v>
      </c>
      <c r="L5299" s="3">
        <v>0.76388888888888884</v>
      </c>
      <c r="M5299" s="3">
        <v>0.78402777777777755</v>
      </c>
      <c r="N5299" s="3">
        <v>0.79861111111111116</v>
      </c>
      <c r="O5299" s="3">
        <v>0.84513888888888888</v>
      </c>
      <c r="P5299" s="3">
        <v>0.8125</v>
      </c>
      <c r="Q5299" s="3">
        <f t="shared" si="95"/>
        <v>0.76527777777777783</v>
      </c>
      <c r="R5299" s="3">
        <f>MAX(T5299,P5299)</f>
        <v>0.8125</v>
      </c>
      <c r="S5299" s="3">
        <v>0.75902777777777775</v>
      </c>
      <c r="T5299" s="3">
        <v>0.8125</v>
      </c>
      <c r="U5299" s="3">
        <f>MAX(M5299+15/60/24-1/24-MOD(M5299+15/60/24-1/24,15/60/24),16/24)</f>
        <v>0.75</v>
      </c>
      <c r="V5299" s="3">
        <f>MIN(M5299-MOD(M5299,15/60/24)-1/24,18.75/24)</f>
        <v>0.73958333333333337</v>
      </c>
      <c r="W5299" s="103">
        <f>M5299-(M5299-E5299)/12*1.25</f>
        <v>0.72254050925925906</v>
      </c>
    </row>
    <row r="5300" spans="1:23" ht="12.75" customHeight="1">
      <c r="A5300" s="1">
        <v>49129</v>
      </c>
      <c r="B5300" t="s">
        <v>325</v>
      </c>
      <c r="C5300" s="3">
        <v>0.11666666666666665</v>
      </c>
      <c r="D5300" s="3">
        <v>0.15208333333333332</v>
      </c>
      <c r="E5300" s="3">
        <v>0.19375000000000001</v>
      </c>
      <c r="F5300" s="3">
        <v>0.31111111111111112</v>
      </c>
      <c r="G5300" s="3">
        <v>0.34166666666666662</v>
      </c>
      <c r="H5300" s="3">
        <v>0.37013888888888885</v>
      </c>
      <c r="I5300" s="3">
        <v>0.39027777777777778</v>
      </c>
      <c r="J5300" s="3">
        <v>0.48888888888888887</v>
      </c>
      <c r="K5300" s="3">
        <v>0.51388888888888895</v>
      </c>
      <c r="L5300" s="3">
        <v>0.7631944444444444</v>
      </c>
      <c r="M5300" s="3">
        <v>0.78402777777777755</v>
      </c>
      <c r="N5300" s="3">
        <v>0.79861111111111116</v>
      </c>
      <c r="O5300" s="3">
        <v>0.84444444444444444</v>
      </c>
      <c r="P5300" s="3">
        <v>0.8125</v>
      </c>
      <c r="Q5300" s="3">
        <f t="shared" si="95"/>
        <v>0.76458333333333328</v>
      </c>
      <c r="R5300" s="3">
        <f>MAX(T5300,P5300)</f>
        <v>0.8125</v>
      </c>
      <c r="S5300" s="3">
        <v>0.75902777777777775</v>
      </c>
      <c r="T5300" s="3">
        <v>0.8125</v>
      </c>
      <c r="U5300" s="3">
        <f>MAX(M5300+15/60/24-1/24-MOD(M5300+15/60/24-1/24,15/60/24),16/24)</f>
        <v>0.75</v>
      </c>
      <c r="V5300" s="3">
        <f>MIN(M5300-MOD(M5300,15/60/24)-1/24,18.75/24)</f>
        <v>0.73958333333333337</v>
      </c>
      <c r="W5300" s="103">
        <f>M5300-(M5300-E5300)/12*1.25</f>
        <v>0.72254050925925906</v>
      </c>
    </row>
    <row r="5301" spans="1:23" ht="12.75" customHeight="1">
      <c r="A5301" s="1">
        <v>49130</v>
      </c>
      <c r="B5301" t="s">
        <v>326</v>
      </c>
      <c r="C5301" s="3">
        <v>0.11666666666666665</v>
      </c>
      <c r="D5301" s="3">
        <v>0.15277777777777776</v>
      </c>
      <c r="E5301" s="3">
        <v>0.19375000000000001</v>
      </c>
      <c r="F5301" s="3">
        <v>0.31111111111111112</v>
      </c>
      <c r="G5301" s="3">
        <v>0.34166666666666662</v>
      </c>
      <c r="H5301" s="3">
        <v>0.37083333333333335</v>
      </c>
      <c r="I5301" s="3">
        <v>0.39097222222222222</v>
      </c>
      <c r="J5301" s="3">
        <v>0.48888888888888887</v>
      </c>
      <c r="K5301" s="3">
        <v>0.51388888888888895</v>
      </c>
      <c r="L5301" s="3">
        <v>0.7631944444444444</v>
      </c>
      <c r="M5301" s="3">
        <v>0.78402777777777755</v>
      </c>
      <c r="N5301" s="3">
        <v>0.79861111111111116</v>
      </c>
      <c r="O5301" s="3">
        <v>0.84444444444444444</v>
      </c>
      <c r="P5301" s="3">
        <v>0.8125</v>
      </c>
      <c r="Q5301" s="3">
        <f t="shared" si="95"/>
        <v>0.76458333333333328</v>
      </c>
      <c r="R5301" s="3">
        <f>MAX(T5301,P5301)</f>
        <v>0.8125</v>
      </c>
      <c r="S5301" s="3">
        <v>0.75902777777777775</v>
      </c>
      <c r="T5301" s="3">
        <v>0.8125</v>
      </c>
      <c r="U5301" s="3">
        <f>MAX(M5301+15/60/24-1/24-MOD(M5301+15/60/24-1/24,15/60/24),16/24)</f>
        <v>0.75</v>
      </c>
      <c r="V5301" s="3">
        <f>MIN(M5301-MOD(M5301,15/60/24)-1/24,18.75/24)</f>
        <v>0.73958333333333337</v>
      </c>
      <c r="W5301" s="103">
        <f>M5301-(M5301-E5301)/12*1.25</f>
        <v>0.72254050925925906</v>
      </c>
    </row>
    <row r="5302" spans="1:23" ht="12.75" customHeight="1">
      <c r="A5302" s="1">
        <v>49131</v>
      </c>
      <c r="B5302" t="s">
        <v>76</v>
      </c>
      <c r="C5302" s="3">
        <v>0.1173611111111111</v>
      </c>
      <c r="D5302" s="3">
        <v>0.15277777777777776</v>
      </c>
      <c r="E5302" s="3">
        <v>0.19444444444444445</v>
      </c>
      <c r="F5302" s="3">
        <v>0.31180555555555556</v>
      </c>
      <c r="G5302" s="3">
        <v>0.34166666666666662</v>
      </c>
      <c r="H5302" s="3">
        <v>0.37083333333333335</v>
      </c>
      <c r="I5302" s="3">
        <v>0.39097222222222222</v>
      </c>
      <c r="J5302" s="3">
        <v>0.48958333333333331</v>
      </c>
      <c r="K5302" s="3">
        <v>0.51388888888888895</v>
      </c>
      <c r="L5302" s="3">
        <v>0.7631944444444444</v>
      </c>
      <c r="M5302" s="3">
        <v>0.78402777777777755</v>
      </c>
      <c r="N5302" s="3">
        <v>0.79861111111111116</v>
      </c>
      <c r="O5302" s="3">
        <v>0.84444444444444444</v>
      </c>
      <c r="P5302" s="3">
        <v>0.8125</v>
      </c>
      <c r="Q5302" s="3">
        <f t="shared" si="95"/>
        <v>0.76458333333333328</v>
      </c>
      <c r="R5302" s="3">
        <f>MAX(T5302,P5302)</f>
        <v>0.8125</v>
      </c>
      <c r="S5302" s="3">
        <v>0.75902777777777775</v>
      </c>
      <c r="T5302" s="3">
        <v>0.8125</v>
      </c>
      <c r="U5302" s="3">
        <f>MAX(M5302+15/60/24-1/24-MOD(M5302+15/60/24-1/24,15/60/24),16/24)</f>
        <v>0.75</v>
      </c>
      <c r="V5302" s="3">
        <f>MIN(M5302-MOD(M5302,15/60/24)-1/24,18.75/24)</f>
        <v>0.73958333333333337</v>
      </c>
      <c r="W5302" s="103">
        <f>M5302-(M5302-E5302)/12*1.25</f>
        <v>0.72261284722222197</v>
      </c>
    </row>
    <row r="5303" spans="1:23" ht="12.75" customHeight="1">
      <c r="A5303" s="1">
        <v>49132</v>
      </c>
      <c r="B5303" t="s">
        <v>327</v>
      </c>
      <c r="C5303" s="3">
        <v>0.11805555555555557</v>
      </c>
      <c r="D5303" s="3">
        <v>0.15347222222222223</v>
      </c>
      <c r="E5303" s="3">
        <v>0.19444444444444445</v>
      </c>
      <c r="F5303" s="3">
        <v>0.31180555555555556</v>
      </c>
      <c r="G5303" s="3">
        <v>0.34166666666666662</v>
      </c>
      <c r="H5303" s="3">
        <v>0.37083333333333335</v>
      </c>
      <c r="I5303" s="3">
        <v>0.39097222222222222</v>
      </c>
      <c r="J5303" s="3">
        <v>0.48958333333333331</v>
      </c>
      <c r="K5303" s="3">
        <v>0.51388888888888895</v>
      </c>
      <c r="L5303" s="3">
        <v>0.7631944444444444</v>
      </c>
      <c r="M5303" s="3">
        <v>0.78402777777777755</v>
      </c>
      <c r="N5303" s="3">
        <v>0.79861111111111116</v>
      </c>
      <c r="O5303" s="3">
        <v>0.84444444444444444</v>
      </c>
      <c r="P5303" s="3">
        <v>0.8125</v>
      </c>
      <c r="Q5303" s="3">
        <f t="shared" si="95"/>
        <v>0.76458333333333328</v>
      </c>
      <c r="R5303" s="3">
        <f>MAX(T5303,P5303)</f>
        <v>0.8125</v>
      </c>
      <c r="S5303" s="3">
        <v>0.75902777777777775</v>
      </c>
      <c r="T5303" s="3">
        <v>0.81180555555555556</v>
      </c>
      <c r="U5303" s="3">
        <f>MAX(M5303+15/60/24-1/24-MOD(M5303+15/60/24-1/24,15/60/24),16/24)</f>
        <v>0.75</v>
      </c>
      <c r="V5303" s="3">
        <f>MIN(M5303-MOD(M5303,15/60/24)-1/24,18.75/24)</f>
        <v>0.73958333333333337</v>
      </c>
      <c r="W5303" s="103">
        <f>M5303-(M5303-E5303)/12*1.25</f>
        <v>0.72261284722222197</v>
      </c>
    </row>
    <row r="5304" spans="1:23" ht="12.75" customHeight="1">
      <c r="A5304" s="1">
        <v>49133</v>
      </c>
      <c r="B5304" t="s">
        <v>328</v>
      </c>
      <c r="C5304" s="3">
        <v>0.11805555555555557</v>
      </c>
      <c r="D5304" s="3">
        <v>0.15347222222222223</v>
      </c>
      <c r="E5304" s="3">
        <v>0.19513888888888889</v>
      </c>
      <c r="F5304" s="3">
        <v>0.3125</v>
      </c>
      <c r="G5304" s="3">
        <v>0.34236111111111112</v>
      </c>
      <c r="H5304" s="3">
        <v>0.37152777777777773</v>
      </c>
      <c r="I5304" s="3">
        <v>0.39097222222222222</v>
      </c>
      <c r="J5304" s="3">
        <v>0.48958333333333331</v>
      </c>
      <c r="K5304" s="3">
        <v>0.51388888888888895</v>
      </c>
      <c r="L5304" s="3">
        <v>0.7631944444444444</v>
      </c>
      <c r="M5304" s="3">
        <v>0.78402777777777755</v>
      </c>
      <c r="N5304" s="3">
        <v>0.79861111111111116</v>
      </c>
      <c r="O5304" s="3">
        <v>0.84375</v>
      </c>
      <c r="P5304" s="3">
        <v>0.8125</v>
      </c>
      <c r="Q5304" s="3">
        <f t="shared" si="95"/>
        <v>0.76458333333333328</v>
      </c>
      <c r="R5304" s="3">
        <f>MAX(T5304,P5304)</f>
        <v>0.8125</v>
      </c>
      <c r="S5304" s="3">
        <v>0.75902777777777775</v>
      </c>
      <c r="T5304" s="3">
        <v>0.81180555555555556</v>
      </c>
      <c r="U5304" s="3">
        <f>MAX(M5304+15/60/24-1/24-MOD(M5304+15/60/24-1/24,15/60/24),16/24)</f>
        <v>0.75</v>
      </c>
      <c r="V5304" s="3">
        <f>MIN(M5304-MOD(M5304,15/60/24)-1/24,18.75/24)</f>
        <v>0.73958333333333337</v>
      </c>
      <c r="W5304" s="103">
        <f>M5304-(M5304-E5304)/12*1.25</f>
        <v>0.72268518518518499</v>
      </c>
    </row>
    <row r="5305" spans="1:23" ht="12.75" customHeight="1">
      <c r="A5305" s="1">
        <v>49134</v>
      </c>
      <c r="B5305" t="s">
        <v>329</v>
      </c>
      <c r="C5305" s="3">
        <v>0.11874999999999999</v>
      </c>
      <c r="D5305" s="3">
        <v>0.15416666666666667</v>
      </c>
      <c r="E5305" s="3">
        <v>0.19513888888888889</v>
      </c>
      <c r="F5305" s="3">
        <v>0.3125</v>
      </c>
      <c r="G5305" s="3">
        <v>0.34236111111111112</v>
      </c>
      <c r="H5305" s="3">
        <v>0.37152777777777773</v>
      </c>
      <c r="I5305" s="3">
        <v>0.39166666666666666</v>
      </c>
      <c r="J5305" s="3">
        <v>0.48958333333333331</v>
      </c>
      <c r="K5305" s="3">
        <v>0.51388888888888895</v>
      </c>
      <c r="L5305" s="3">
        <v>0.7631944444444444</v>
      </c>
      <c r="M5305" s="3">
        <v>0.78402777777777755</v>
      </c>
      <c r="N5305" s="3">
        <v>0.79791666666666661</v>
      </c>
      <c r="O5305" s="3">
        <v>0.84375</v>
      </c>
      <c r="P5305" s="3">
        <v>0.8125</v>
      </c>
      <c r="Q5305" s="3">
        <f t="shared" si="95"/>
        <v>0.76458333333333328</v>
      </c>
      <c r="R5305" s="3">
        <f>MAX(T5305,P5305)</f>
        <v>0.8125</v>
      </c>
      <c r="S5305" s="3">
        <v>0.7583333333333333</v>
      </c>
      <c r="T5305" s="3">
        <v>0.81180555555555545</v>
      </c>
      <c r="U5305" s="3">
        <f>MAX(M5305+15/60/24-1/24-MOD(M5305+15/60/24-1/24,15/60/24),16/24)</f>
        <v>0.75</v>
      </c>
      <c r="V5305" s="3">
        <f>MIN(M5305-MOD(M5305,15/60/24)-1/24,18.75/24)</f>
        <v>0.73958333333333337</v>
      </c>
      <c r="W5305" s="103">
        <f>M5305-(M5305-E5305)/12*1.25</f>
        <v>0.72268518518518499</v>
      </c>
    </row>
    <row r="5306" spans="1:23" ht="12.75" customHeight="1">
      <c r="A5306" s="1">
        <v>49135</v>
      </c>
      <c r="B5306" t="s">
        <v>330</v>
      </c>
      <c r="C5306" s="3">
        <v>0.11944444444444445</v>
      </c>
      <c r="D5306" s="3">
        <v>0.15486111111111112</v>
      </c>
      <c r="E5306" s="3">
        <v>0.19583333333333333</v>
      </c>
      <c r="F5306" s="3">
        <v>0.3125</v>
      </c>
      <c r="G5306" s="3">
        <v>0.34236111111111112</v>
      </c>
      <c r="H5306" s="3">
        <v>0.37152777777777773</v>
      </c>
      <c r="I5306" s="3">
        <v>0.39166666666666666</v>
      </c>
      <c r="J5306" s="3">
        <v>0.48958333333333331</v>
      </c>
      <c r="K5306" s="3">
        <v>0.51388888888888895</v>
      </c>
      <c r="L5306" s="3">
        <v>0.76249999999999996</v>
      </c>
      <c r="M5306" s="3">
        <v>0.7833333333333331</v>
      </c>
      <c r="N5306" s="3">
        <v>0.79791666666666661</v>
      </c>
      <c r="O5306" s="3">
        <v>0.84375</v>
      </c>
      <c r="P5306" s="3">
        <v>0.8125</v>
      </c>
      <c r="Q5306" s="3">
        <f t="shared" si="95"/>
        <v>0.76388888888888884</v>
      </c>
      <c r="R5306" s="3">
        <f>MAX(T5306,P5306)</f>
        <v>0.8125</v>
      </c>
      <c r="S5306" s="3">
        <v>0.7583333333333333</v>
      </c>
      <c r="T5306" s="3">
        <v>0.81180555555555545</v>
      </c>
      <c r="U5306" s="3">
        <f>MAX(M5306+15/60/24-1/24-MOD(M5306+15/60/24-1/24,15/60/24),16/24)</f>
        <v>0.75</v>
      </c>
      <c r="V5306" s="3">
        <f>MIN(M5306-MOD(M5306,15/60/24)-1/24,18.75/24)</f>
        <v>0.73958333333333337</v>
      </c>
      <c r="W5306" s="103">
        <f>M5306-(M5306-E5306)/12*1.25</f>
        <v>0.72213541666666647</v>
      </c>
    </row>
    <row r="5307" spans="1:23" ht="12.75" customHeight="1">
      <c r="A5307" s="1">
        <v>49136</v>
      </c>
      <c r="B5307" t="s">
        <v>331</v>
      </c>
      <c r="C5307" s="3">
        <v>0.11944444444444445</v>
      </c>
      <c r="D5307" s="3">
        <v>0.15486111111111112</v>
      </c>
      <c r="E5307" s="3">
        <v>0.19583333333333333</v>
      </c>
      <c r="F5307" s="3">
        <v>0.31319444444444444</v>
      </c>
      <c r="G5307" s="3">
        <v>0.3430555555555555</v>
      </c>
      <c r="H5307" s="3">
        <v>0.37222222222222223</v>
      </c>
      <c r="I5307" s="3">
        <v>0.39166666666666666</v>
      </c>
      <c r="J5307" s="3">
        <v>0.48958333333333331</v>
      </c>
      <c r="K5307" s="3">
        <v>0.51458333333333328</v>
      </c>
      <c r="L5307" s="3">
        <v>0.76249999999999996</v>
      </c>
      <c r="M5307" s="3">
        <v>0.7833333333333331</v>
      </c>
      <c r="N5307" s="3">
        <v>0.79791666666666661</v>
      </c>
      <c r="O5307" s="3">
        <v>0.84305555555555556</v>
      </c>
      <c r="P5307" s="3">
        <v>0.8125</v>
      </c>
      <c r="Q5307" s="3">
        <f t="shared" si="95"/>
        <v>0.76388888888888884</v>
      </c>
      <c r="R5307" s="3">
        <f>MAX(T5307,P5307)</f>
        <v>0.8125</v>
      </c>
      <c r="S5307" s="3">
        <v>0.7583333333333333</v>
      </c>
      <c r="T5307" s="3">
        <v>0.81111111111111089</v>
      </c>
      <c r="U5307" s="3">
        <f>MAX(M5307+15/60/24-1/24-MOD(M5307+15/60/24-1/24,15/60/24),16/24)</f>
        <v>0.75</v>
      </c>
      <c r="V5307" s="3">
        <f>MIN(M5307-MOD(M5307,15/60/24)-1/24,18.75/24)</f>
        <v>0.73958333333333337</v>
      </c>
      <c r="W5307" s="103">
        <f>M5307-(M5307-E5307)/12*1.25</f>
        <v>0.72213541666666647</v>
      </c>
    </row>
    <row r="5308" spans="1:23" ht="12.75" customHeight="1">
      <c r="A5308" s="1">
        <v>49137</v>
      </c>
      <c r="B5308" t="s">
        <v>332</v>
      </c>
      <c r="C5308" s="3">
        <v>0.12013888888888889</v>
      </c>
      <c r="D5308" s="3">
        <v>0.15555555555555556</v>
      </c>
      <c r="E5308" s="3">
        <v>0.19652777777777777</v>
      </c>
      <c r="F5308" s="3">
        <v>0.31319444444444444</v>
      </c>
      <c r="G5308" s="3">
        <v>0.3430555555555555</v>
      </c>
      <c r="H5308" s="3">
        <v>0.37222222222222223</v>
      </c>
      <c r="I5308" s="3">
        <v>0.3923611111111111</v>
      </c>
      <c r="J5308" s="3">
        <v>0.48958333333333331</v>
      </c>
      <c r="K5308" s="3">
        <v>0.51458333333333328</v>
      </c>
      <c r="L5308" s="3">
        <v>0.76249999999999996</v>
      </c>
      <c r="M5308" s="3">
        <v>0.7833333333333331</v>
      </c>
      <c r="N5308" s="3">
        <v>0.79791666666666661</v>
      </c>
      <c r="O5308" s="3">
        <v>0.84305555555555556</v>
      </c>
      <c r="P5308" s="3">
        <v>0.81041666666666656</v>
      </c>
      <c r="Q5308" s="3">
        <f t="shared" si="95"/>
        <v>0.76388888888888884</v>
      </c>
      <c r="R5308" s="3">
        <f>MAX(T5308,P5308)</f>
        <v>0.81111111111111089</v>
      </c>
      <c r="S5308" s="3">
        <v>0.7583333333333333</v>
      </c>
      <c r="T5308" s="3">
        <v>0.81111111111111089</v>
      </c>
      <c r="U5308" s="3">
        <f>MAX(M5308+15/60/24-1/24-MOD(M5308+15/60/24-1/24,15/60/24),16/24)</f>
        <v>0.75</v>
      </c>
      <c r="V5308" s="3">
        <f>MIN(M5308-MOD(M5308,15/60/24)-1/24,18.75/24)</f>
        <v>0.73958333333333337</v>
      </c>
      <c r="W5308" s="103">
        <f>M5308-(M5308-E5308)/12*1.25</f>
        <v>0.72220775462962938</v>
      </c>
    </row>
    <row r="5309" spans="1:23" ht="12.75" customHeight="1">
      <c r="A5309" s="1">
        <v>49138</v>
      </c>
      <c r="B5309" t="s">
        <v>77</v>
      </c>
      <c r="C5309" s="3">
        <v>0.12083333333333333</v>
      </c>
      <c r="D5309" s="3">
        <v>0.15555555555555556</v>
      </c>
      <c r="E5309" s="3">
        <v>0.19652777777777777</v>
      </c>
      <c r="F5309" s="3">
        <v>0.31388888888888888</v>
      </c>
      <c r="G5309" s="3">
        <v>0.3430555555555555</v>
      </c>
      <c r="H5309" s="3">
        <v>0.37222222222222223</v>
      </c>
      <c r="I5309" s="3">
        <v>0.3923611111111111</v>
      </c>
      <c r="J5309" s="3">
        <v>0.49027777777777781</v>
      </c>
      <c r="K5309" s="3">
        <v>0.51458333333333328</v>
      </c>
      <c r="L5309" s="3">
        <v>0.76249999999999996</v>
      </c>
      <c r="M5309" s="3">
        <v>0.7833333333333331</v>
      </c>
      <c r="N5309" s="3">
        <v>0.79722222222222217</v>
      </c>
      <c r="O5309" s="3">
        <v>0.84236111111111112</v>
      </c>
      <c r="P5309" s="3">
        <v>0.80972222222222212</v>
      </c>
      <c r="Q5309" s="3">
        <f t="shared" si="95"/>
        <v>0.76388888888888884</v>
      </c>
      <c r="R5309" s="3">
        <f>MAX(T5309,P5309)</f>
        <v>0.81111111111111089</v>
      </c>
      <c r="S5309" s="3">
        <v>0.75763888888888886</v>
      </c>
      <c r="T5309" s="3">
        <v>0.81111111111111089</v>
      </c>
      <c r="U5309" s="3">
        <f>MAX(M5309+15/60/24-1/24-MOD(M5309+15/60/24-1/24,15/60/24),16/24)</f>
        <v>0.75</v>
      </c>
      <c r="V5309" s="3">
        <f>MIN(M5309-MOD(M5309,15/60/24)-1/24,18.75/24)</f>
        <v>0.73958333333333337</v>
      </c>
      <c r="W5309" s="103">
        <f>M5309-(M5309-E5309)/12*1.25</f>
        <v>0.72220775462962938</v>
      </c>
    </row>
    <row r="5310" spans="1:23" ht="12.75" customHeight="1">
      <c r="A5310" s="1">
        <v>49139</v>
      </c>
      <c r="B5310" t="s">
        <v>333</v>
      </c>
      <c r="C5310" s="3">
        <v>0.12152777777777778</v>
      </c>
      <c r="D5310" s="3">
        <v>0.15625</v>
      </c>
      <c r="E5310" s="3">
        <v>0.19722222222222222</v>
      </c>
      <c r="F5310" s="3">
        <v>0.31388888888888888</v>
      </c>
      <c r="G5310" s="3">
        <v>0.34375</v>
      </c>
      <c r="H5310" s="3">
        <v>0.37291666666666662</v>
      </c>
      <c r="I5310" s="3">
        <v>0.3923611111111111</v>
      </c>
      <c r="J5310" s="3">
        <v>0.49027777777777781</v>
      </c>
      <c r="K5310" s="3">
        <v>0.51458333333333328</v>
      </c>
      <c r="L5310" s="3">
        <v>0.76180555555555562</v>
      </c>
      <c r="M5310" s="3">
        <v>0.78263888888888866</v>
      </c>
      <c r="N5310" s="3">
        <v>0.79722222222222217</v>
      </c>
      <c r="O5310" s="3">
        <v>0.84236111111111112</v>
      </c>
      <c r="P5310" s="3">
        <v>0.80972222222222212</v>
      </c>
      <c r="Q5310" s="3">
        <f t="shared" si="95"/>
        <v>0.7631944444444444</v>
      </c>
      <c r="R5310" s="3">
        <f>MAX(T5310,P5310)</f>
        <v>0.81041666666666667</v>
      </c>
      <c r="S5310" s="3">
        <v>0.75763888888888886</v>
      </c>
      <c r="T5310" s="3">
        <v>0.81041666666666667</v>
      </c>
      <c r="U5310" s="3">
        <f>MAX(M5310+15/60/24-1/24-MOD(M5310+15/60/24-1/24,15/60/24),16/24)</f>
        <v>0.75</v>
      </c>
      <c r="V5310" s="3">
        <f>MIN(M5310-MOD(M5310,15/60/24)-1/24,18.75/24)</f>
        <v>0.73958333333333337</v>
      </c>
      <c r="W5310" s="103">
        <f>M5310-(M5310-E5310)/12*1.25</f>
        <v>0.72165798611111087</v>
      </c>
    </row>
    <row r="5311" spans="1:23" ht="12.75" customHeight="1">
      <c r="A5311" s="1">
        <v>49140</v>
      </c>
      <c r="B5311" t="s">
        <v>334</v>
      </c>
      <c r="C5311" s="3">
        <v>0.12222222222222223</v>
      </c>
      <c r="D5311" s="3">
        <v>0.15694444444444444</v>
      </c>
      <c r="E5311" s="3">
        <v>0.19722222222222222</v>
      </c>
      <c r="F5311" s="3">
        <v>0.31388888888888888</v>
      </c>
      <c r="G5311" s="3">
        <v>0.34375</v>
      </c>
      <c r="H5311" s="3">
        <v>0.37291666666666662</v>
      </c>
      <c r="I5311" s="3">
        <v>0.3923611111111111</v>
      </c>
      <c r="J5311" s="3">
        <v>0.49027777777777781</v>
      </c>
      <c r="K5311" s="3">
        <v>0.51458333333333328</v>
      </c>
      <c r="L5311" s="3">
        <v>0.76180555555555562</v>
      </c>
      <c r="M5311" s="3">
        <v>0.78263888888888866</v>
      </c>
      <c r="N5311" s="3">
        <v>0.79722222222222217</v>
      </c>
      <c r="O5311" s="3">
        <v>0.84166666666666667</v>
      </c>
      <c r="P5311" s="3">
        <v>0.80972222222222212</v>
      </c>
      <c r="Q5311" s="3">
        <f t="shared" si="95"/>
        <v>0.7631944444444444</v>
      </c>
      <c r="R5311" s="3">
        <f>MAX(T5311,P5311)</f>
        <v>0.81041666666666667</v>
      </c>
      <c r="S5311" s="3">
        <v>0.75694444444444453</v>
      </c>
      <c r="T5311" s="3">
        <v>0.81041666666666667</v>
      </c>
      <c r="U5311" s="3">
        <f>MAX(M5311+15/60/24-1/24-MOD(M5311+15/60/24-1/24,15/60/24),16/24)</f>
        <v>0.75</v>
      </c>
      <c r="V5311" s="3">
        <f>MIN(M5311-MOD(M5311,15/60/24)-1/24,18.75/24)</f>
        <v>0.73958333333333337</v>
      </c>
      <c r="W5311" s="103">
        <f>M5311-(M5311-E5311)/12*1.25</f>
        <v>0.72165798611111087</v>
      </c>
    </row>
    <row r="5312" spans="1:23" ht="12.75" customHeight="1">
      <c r="A5312" s="1">
        <v>49141</v>
      </c>
      <c r="B5312" t="s">
        <v>335</v>
      </c>
      <c r="C5312" s="3">
        <v>0.12222222222222223</v>
      </c>
      <c r="D5312" s="3">
        <v>0.15694444444444444</v>
      </c>
      <c r="E5312" s="3">
        <v>0.19791666666666666</v>
      </c>
      <c r="F5312" s="3">
        <v>0.31458333333333333</v>
      </c>
      <c r="G5312" s="3">
        <v>0.34375</v>
      </c>
      <c r="H5312" s="3">
        <v>0.37291666666666662</v>
      </c>
      <c r="I5312" s="3">
        <v>0.39305555555555555</v>
      </c>
      <c r="J5312" s="3">
        <v>0.49027777777777781</v>
      </c>
      <c r="K5312" s="3">
        <v>0.51458333333333328</v>
      </c>
      <c r="L5312" s="3">
        <v>0.76180555555555562</v>
      </c>
      <c r="M5312" s="3">
        <v>0.78263888888888866</v>
      </c>
      <c r="N5312" s="3">
        <v>0.79652777777777783</v>
      </c>
      <c r="O5312" s="3">
        <v>0.84166666666666667</v>
      </c>
      <c r="P5312" s="3">
        <v>0.80902777777777779</v>
      </c>
      <c r="Q5312" s="3">
        <f t="shared" si="95"/>
        <v>0.76250000000000007</v>
      </c>
      <c r="R5312" s="3">
        <f>MAX(T5312,P5312)</f>
        <v>0.80972222222222234</v>
      </c>
      <c r="S5312" s="3">
        <v>0.75694444444444453</v>
      </c>
      <c r="T5312" s="3">
        <v>0.80972222222222234</v>
      </c>
      <c r="U5312" s="3">
        <f>MAX(M5312+15/60/24-1/24-MOD(M5312+15/60/24-1/24,15/60/24),16/24)</f>
        <v>0.75</v>
      </c>
      <c r="V5312" s="3">
        <f>MIN(M5312-MOD(M5312,15/60/24)-1/24,18.75/24)</f>
        <v>0.73958333333333337</v>
      </c>
      <c r="W5312" s="103">
        <f>M5312-(M5312-E5312)/12*1.25</f>
        <v>0.72173032407407389</v>
      </c>
    </row>
    <row r="5313" spans="1:23" ht="12.75" customHeight="1">
      <c r="A5313" s="1">
        <v>49142</v>
      </c>
      <c r="B5313" t="s">
        <v>336</v>
      </c>
      <c r="C5313" s="3">
        <v>0.12291666666666667</v>
      </c>
      <c r="D5313" s="3">
        <v>0.15763888888888888</v>
      </c>
      <c r="E5313" s="3">
        <v>0.1986111111111111</v>
      </c>
      <c r="F5313" s="3">
        <v>0.31458333333333333</v>
      </c>
      <c r="G5313" s="3">
        <v>0.3444444444444445</v>
      </c>
      <c r="H5313" s="3">
        <v>0.37361111111111112</v>
      </c>
      <c r="I5313" s="3">
        <v>0.39305555555555555</v>
      </c>
      <c r="J5313" s="3">
        <v>0.49027777777777781</v>
      </c>
      <c r="K5313" s="3">
        <v>0.51458333333333328</v>
      </c>
      <c r="L5313" s="3">
        <v>0.76249999999999996</v>
      </c>
      <c r="M5313" s="3">
        <v>0.78194444444444422</v>
      </c>
      <c r="N5313" s="3">
        <v>0.79652777777777783</v>
      </c>
      <c r="O5313" s="3">
        <v>0.84097222222222223</v>
      </c>
      <c r="P5313" s="3">
        <v>0.80902777777777779</v>
      </c>
      <c r="Q5313" s="3">
        <f t="shared" si="95"/>
        <v>0.76250000000000007</v>
      </c>
      <c r="R5313" s="3">
        <f>MAX(T5313,P5313)</f>
        <v>0.80972222222222234</v>
      </c>
      <c r="S5313" s="3">
        <v>0.75694444444444453</v>
      </c>
      <c r="T5313" s="3">
        <v>0.80972222222222234</v>
      </c>
      <c r="U5313" s="3">
        <f>MAX(M5313+15/60/24-1/24-MOD(M5313+15/60/24-1/24,15/60/24),16/24)</f>
        <v>0.75</v>
      </c>
      <c r="V5313" s="3">
        <f>MIN(M5313-MOD(M5313,15/60/24)-1/24,18.75/24)</f>
        <v>0.73958333333333337</v>
      </c>
      <c r="W5313" s="103">
        <f>M5313-(M5313-E5313)/12*1.25</f>
        <v>0.72118055555555538</v>
      </c>
    </row>
    <row r="5314" spans="1:23" ht="12.75" customHeight="1">
      <c r="A5314" s="1">
        <v>49143</v>
      </c>
      <c r="B5314" t="s">
        <v>337</v>
      </c>
      <c r="C5314" s="3">
        <v>0.12361111111111112</v>
      </c>
      <c r="D5314" s="3">
        <v>0.15833333333333333</v>
      </c>
      <c r="E5314" s="3">
        <v>0.1986111111111111</v>
      </c>
      <c r="F5314" s="3">
        <v>0.31527777777777777</v>
      </c>
      <c r="G5314" s="3">
        <v>0.3444444444444445</v>
      </c>
      <c r="H5314" s="3">
        <v>0.37361111111111112</v>
      </c>
      <c r="I5314" s="3">
        <v>0.39305555555555555</v>
      </c>
      <c r="J5314" s="3">
        <v>0.49027777777777781</v>
      </c>
      <c r="K5314" s="3">
        <v>0.51458333333333328</v>
      </c>
      <c r="L5314" s="3">
        <v>0.76111111111111107</v>
      </c>
      <c r="M5314" s="3">
        <v>0.78194444444444422</v>
      </c>
      <c r="N5314" s="3">
        <v>0.79583333333333339</v>
      </c>
      <c r="O5314" s="3">
        <v>0.84027777777777779</v>
      </c>
      <c r="P5314" s="3">
        <v>0.81041666666666667</v>
      </c>
      <c r="Q5314" s="3">
        <f t="shared" si="95"/>
        <v>0.76250000000000007</v>
      </c>
      <c r="R5314" s="3">
        <f>MAX(T5314,P5314)</f>
        <v>0.81041666666666667</v>
      </c>
      <c r="S5314" s="3">
        <v>0.75624999999999998</v>
      </c>
      <c r="T5314" s="3">
        <v>0.80902777777777779</v>
      </c>
      <c r="U5314" s="3">
        <f>MAX(M5314+15/60/24-1/24-MOD(M5314+15/60/24-1/24,15/60/24),16/24)</f>
        <v>0.75</v>
      </c>
      <c r="V5314" s="3">
        <f>MIN(M5314-MOD(M5314,15/60/24)-1/24,18.75/24)</f>
        <v>0.73958333333333337</v>
      </c>
      <c r="W5314" s="103">
        <f>M5314-(M5314-E5314)/12*1.25</f>
        <v>0.72118055555555538</v>
      </c>
    </row>
    <row r="5315" spans="1:23" ht="12.75" customHeight="1">
      <c r="A5315" s="1">
        <v>49144</v>
      </c>
      <c r="B5315" t="s">
        <v>338</v>
      </c>
      <c r="C5315" s="3">
        <v>0.12430555555555556</v>
      </c>
      <c r="D5315" s="3">
        <v>0.15902777777777777</v>
      </c>
      <c r="E5315" s="3">
        <v>0.19930555555555554</v>
      </c>
      <c r="F5315" s="3">
        <v>0.31527777777777777</v>
      </c>
      <c r="G5315" s="3">
        <v>0.3444444444444445</v>
      </c>
      <c r="H5315" s="3">
        <v>0.37361111111111112</v>
      </c>
      <c r="I5315" s="3">
        <v>0.39305555555555555</v>
      </c>
      <c r="J5315" s="3">
        <v>0.49027777777777781</v>
      </c>
      <c r="K5315" s="3">
        <v>0.51458333333333328</v>
      </c>
      <c r="L5315" s="3">
        <v>0.76041666666666663</v>
      </c>
      <c r="M5315" s="3">
        <v>0.78125</v>
      </c>
      <c r="N5315" s="3">
        <v>0.79583333333333339</v>
      </c>
      <c r="O5315" s="3">
        <v>0.84027777777777779</v>
      </c>
      <c r="P5315" s="3">
        <v>0.80833333333333335</v>
      </c>
      <c r="Q5315" s="3">
        <f t="shared" si="95"/>
        <v>0.76180555555555551</v>
      </c>
      <c r="R5315" s="3">
        <f>MAX(T5315,P5315)</f>
        <v>0.80902777777777779</v>
      </c>
      <c r="S5315" s="3">
        <v>0.75624999999999998</v>
      </c>
      <c r="T5315" s="3">
        <v>0.80902777777777779</v>
      </c>
      <c r="U5315" s="3">
        <f>MAX(M5315+15/60/24-1/24-MOD(M5315+15/60/24-1/24,15/60/24),16/24)</f>
        <v>0.75</v>
      </c>
      <c r="V5315" s="3">
        <f>MIN(M5315-MOD(M5315,15/60/24)-1/24,18.75/24)</f>
        <v>0.73958333333333337</v>
      </c>
      <c r="W5315" s="103">
        <f>M5315-(M5315-E5315)/12*1.25</f>
        <v>0.72063078703703698</v>
      </c>
    </row>
    <row r="5316" spans="1:23" ht="12.75" customHeight="1">
      <c r="A5316" s="1">
        <v>49145</v>
      </c>
      <c r="B5316" t="s">
        <v>78</v>
      </c>
      <c r="C5316" s="3">
        <v>0.125</v>
      </c>
      <c r="D5316" s="3">
        <v>0.15902777777777777</v>
      </c>
      <c r="E5316" s="3">
        <v>0.19930555555555554</v>
      </c>
      <c r="F5316" s="3">
        <v>0.31597222222222221</v>
      </c>
      <c r="G5316" s="3">
        <v>0.34513888888888888</v>
      </c>
      <c r="H5316" s="3">
        <v>0.37361111111111112</v>
      </c>
      <c r="I5316" s="3">
        <v>0.39374999999999999</v>
      </c>
      <c r="J5316" s="3">
        <v>0.49027777777777781</v>
      </c>
      <c r="K5316" s="3">
        <v>0.51458333333333328</v>
      </c>
      <c r="L5316" s="3">
        <v>0.76041666666666663</v>
      </c>
      <c r="M5316" s="3">
        <v>0.78125</v>
      </c>
      <c r="N5316" s="3">
        <v>0.79513888888888884</v>
      </c>
      <c r="O5316" s="3">
        <v>0.83958333333333335</v>
      </c>
      <c r="P5316" s="3">
        <v>0.8076388888888888</v>
      </c>
      <c r="Q5316" s="3">
        <f t="shared" si="95"/>
        <v>0.76180555555555551</v>
      </c>
      <c r="R5316" s="3">
        <f>MAX(T5316,P5316)</f>
        <v>0.80833333333333357</v>
      </c>
      <c r="S5316" s="3">
        <v>0.75555555555555554</v>
      </c>
      <c r="T5316" s="3">
        <v>0.80833333333333357</v>
      </c>
      <c r="U5316" s="3">
        <f>MAX(M5316+15/60/24-1/24-MOD(M5316+15/60/24-1/24,15/60/24),16/24)</f>
        <v>0.75</v>
      </c>
      <c r="V5316" s="3">
        <f>MIN(M5316-MOD(M5316,15/60/24)-1/24,18.75/24)</f>
        <v>0.73958333333333337</v>
      </c>
      <c r="W5316" s="103">
        <f>M5316-(M5316-E5316)/12*1.25</f>
        <v>0.72063078703703698</v>
      </c>
    </row>
    <row r="5317" spans="1:23" ht="12.75" customHeight="1">
      <c r="A5317" s="1">
        <v>49146</v>
      </c>
      <c r="B5317" t="s">
        <v>339</v>
      </c>
      <c r="C5317" s="3">
        <v>0.12569444444444444</v>
      </c>
      <c r="D5317" s="3">
        <v>0.15972222222222224</v>
      </c>
      <c r="E5317" s="3">
        <v>0.2</v>
      </c>
      <c r="F5317" s="3">
        <v>0.31597222222222221</v>
      </c>
      <c r="G5317" s="3">
        <v>0.34513888888888888</v>
      </c>
      <c r="H5317" s="3">
        <v>0.3743055555555555</v>
      </c>
      <c r="I5317" s="3">
        <v>0.39374999999999999</v>
      </c>
      <c r="J5317" s="3">
        <v>0.49027777777777781</v>
      </c>
      <c r="K5317" s="3">
        <v>0.51458333333333328</v>
      </c>
      <c r="L5317" s="3">
        <v>0.7597222222222223</v>
      </c>
      <c r="M5317" s="3">
        <v>0.78055555555555534</v>
      </c>
      <c r="N5317" s="3">
        <v>0.79513888888888884</v>
      </c>
      <c r="O5317" s="3">
        <v>0.83888888888888891</v>
      </c>
      <c r="P5317" s="3">
        <v>0.8076388888888888</v>
      </c>
      <c r="Q5317" s="3">
        <f t="shared" si="95"/>
        <v>0.76111111111111107</v>
      </c>
      <c r="R5317" s="3">
        <f>MAX(T5317,P5317)</f>
        <v>0.80763888888888902</v>
      </c>
      <c r="S5317" s="3">
        <v>0.75555555555555554</v>
      </c>
      <c r="T5317" s="3">
        <v>0.80763888888888902</v>
      </c>
      <c r="U5317" s="3">
        <f>MAX(M5317+15/60/24-1/24-MOD(M5317+15/60/24-1/24,15/60/24),16/24)</f>
        <v>0.73958333333333326</v>
      </c>
      <c r="V5317" s="3">
        <f>MIN(M5317-MOD(M5317,15/60/24)-1/24,18.75/24)</f>
        <v>0.72916666666666663</v>
      </c>
      <c r="W5317" s="103">
        <f>M5317-(M5317-E5317)/12*1.25</f>
        <v>0.72008101851851836</v>
      </c>
    </row>
    <row r="5318" spans="1:23" ht="12.75" customHeight="1">
      <c r="A5318" s="1">
        <v>49147</v>
      </c>
      <c r="B5318" t="s">
        <v>340</v>
      </c>
      <c r="C5318" s="3">
        <v>0.12638888888888888</v>
      </c>
      <c r="D5318" s="3">
        <v>0.16041666666666668</v>
      </c>
      <c r="E5318" s="3">
        <v>0.20069444444444443</v>
      </c>
      <c r="F5318" s="3">
        <v>0.31597222222222221</v>
      </c>
      <c r="G5318" s="3">
        <v>0.34513888888888888</v>
      </c>
      <c r="H5318" s="3">
        <v>0.3743055555555555</v>
      </c>
      <c r="I5318" s="3">
        <v>0.39374999999999999</v>
      </c>
      <c r="J5318" s="3">
        <v>0.49027777777777781</v>
      </c>
      <c r="K5318" s="3">
        <v>0.51458333333333328</v>
      </c>
      <c r="L5318" s="3">
        <v>0.7597222222222223</v>
      </c>
      <c r="M5318" s="3">
        <v>0.78055555555555534</v>
      </c>
      <c r="N5318" s="3">
        <v>0.7944444444444444</v>
      </c>
      <c r="O5318" s="3">
        <v>0.83888888888888891</v>
      </c>
      <c r="P5318" s="3">
        <v>0.80694444444444435</v>
      </c>
      <c r="Q5318" s="3">
        <f t="shared" si="95"/>
        <v>0.76111111111111107</v>
      </c>
      <c r="R5318" s="3">
        <f>MAX(T5318,P5318)</f>
        <v>0.80763888888888891</v>
      </c>
      <c r="S5318" s="3">
        <v>0.75486111111111109</v>
      </c>
      <c r="T5318" s="3">
        <v>0.80763888888888891</v>
      </c>
      <c r="U5318" s="3">
        <f>MAX(M5318+15/60/24-1/24-MOD(M5318+15/60/24-1/24,15/60/24),16/24)</f>
        <v>0.73958333333333326</v>
      </c>
      <c r="V5318" s="3">
        <f>MIN(M5318-MOD(M5318,15/60/24)-1/24,18.75/24)</f>
        <v>0.72916666666666663</v>
      </c>
      <c r="W5318" s="103">
        <f>M5318-(M5318-E5318)/12*1.25</f>
        <v>0.72015335648148127</v>
      </c>
    </row>
    <row r="5319" spans="1:23" ht="12.75" customHeight="1">
      <c r="A5319" s="1">
        <v>49148</v>
      </c>
      <c r="B5319" t="s">
        <v>341</v>
      </c>
      <c r="C5319" s="3">
        <v>0.12708333333333333</v>
      </c>
      <c r="D5319" s="3">
        <v>0.16111111111111112</v>
      </c>
      <c r="E5319" s="3">
        <v>0.20069444444444443</v>
      </c>
      <c r="F5319" s="3">
        <v>0.31666666666666665</v>
      </c>
      <c r="G5319" s="3">
        <v>0.34583333333333338</v>
      </c>
      <c r="H5319" s="3">
        <v>0.3743055555555555</v>
      </c>
      <c r="I5319" s="3">
        <v>0.39374999999999999</v>
      </c>
      <c r="J5319" s="3">
        <v>0.49027777777777781</v>
      </c>
      <c r="K5319" s="3">
        <v>0.51458333333333328</v>
      </c>
      <c r="L5319" s="3">
        <v>0.75902777777777775</v>
      </c>
      <c r="M5319" s="3">
        <v>0.77986111111111089</v>
      </c>
      <c r="N5319" s="3">
        <v>0.7944444444444444</v>
      </c>
      <c r="O5319" s="3">
        <v>0.83819444444444446</v>
      </c>
      <c r="P5319" s="3">
        <v>0.80694444444444435</v>
      </c>
      <c r="Q5319" s="3">
        <f t="shared" ref="Q5319:Q5382" si="97">+S5318+8/60/24</f>
        <v>0.76041666666666663</v>
      </c>
      <c r="R5319" s="3">
        <f>MAX(T5319,P5319)</f>
        <v>0.80694444444444446</v>
      </c>
      <c r="S5319" s="3">
        <v>0.75416666666666676</v>
      </c>
      <c r="T5319" s="3">
        <v>0.80694444444444446</v>
      </c>
      <c r="U5319" s="3">
        <f>MAX(M5319+15/60/24-1/24-MOD(M5319+15/60/24-1/24,15/60/24),16/24)</f>
        <v>0.73958333333333326</v>
      </c>
      <c r="V5319" s="3">
        <f>MIN(M5319-MOD(M5319,15/60/24)-1/24,18.75/24)</f>
        <v>0.72916666666666663</v>
      </c>
      <c r="W5319" s="103">
        <f>M5319-(M5319-E5319)/12*1.25</f>
        <v>0.71953124999999984</v>
      </c>
    </row>
    <row r="5320" spans="1:23" ht="12.75" customHeight="1">
      <c r="A5320" s="1">
        <v>49149</v>
      </c>
      <c r="B5320" t="s">
        <v>342</v>
      </c>
      <c r="C5320" s="3">
        <v>0.1277777777777778</v>
      </c>
      <c r="D5320" s="3">
        <v>0.16111111111111112</v>
      </c>
      <c r="E5320" s="3">
        <v>0.20138888888888887</v>
      </c>
      <c r="F5320" s="3">
        <v>0.31666666666666665</v>
      </c>
      <c r="G5320" s="3">
        <v>0.34583333333333338</v>
      </c>
      <c r="H5320" s="3">
        <v>0.375</v>
      </c>
      <c r="I5320" s="3">
        <v>0.39444444444444443</v>
      </c>
      <c r="J5320" s="3">
        <v>0.49027777777777781</v>
      </c>
      <c r="K5320" s="3">
        <v>0.51458333333333328</v>
      </c>
      <c r="L5320" s="3">
        <v>0.7597222222222223</v>
      </c>
      <c r="M5320" s="3">
        <v>0.77986111111111089</v>
      </c>
      <c r="N5320" s="3">
        <v>0.79374999999999996</v>
      </c>
      <c r="O5320" s="3">
        <v>0.83750000000000002</v>
      </c>
      <c r="P5320" s="3">
        <v>0.80625000000000002</v>
      </c>
      <c r="Q5320" s="3">
        <f t="shared" si="97"/>
        <v>0.7597222222222223</v>
      </c>
      <c r="R5320" s="3">
        <f>MAX(T5320,P5320)</f>
        <v>0.80625000000000002</v>
      </c>
      <c r="S5320" s="3">
        <v>0.75416666666666676</v>
      </c>
      <c r="T5320" s="3">
        <v>0.80625000000000002</v>
      </c>
      <c r="U5320" s="3">
        <f>MAX(M5320+15/60/24-1/24-MOD(M5320+15/60/24-1/24,15/60/24),16/24)</f>
        <v>0.73958333333333326</v>
      </c>
      <c r="V5320" s="3">
        <f>MIN(M5320-MOD(M5320,15/60/24)-1/24,18.75/24)</f>
        <v>0.72916666666666663</v>
      </c>
      <c r="W5320" s="103">
        <f>M5320-(M5320-E5320)/12*1.25</f>
        <v>0.71960358796296275</v>
      </c>
    </row>
    <row r="5321" spans="1:23" ht="12.75" customHeight="1">
      <c r="A5321" s="1">
        <v>49150</v>
      </c>
      <c r="B5321" t="s">
        <v>343</v>
      </c>
      <c r="C5321" s="3">
        <v>0.12847222222222224</v>
      </c>
      <c r="D5321" s="3">
        <v>0.16180555555555556</v>
      </c>
      <c r="E5321" s="3">
        <v>0.20208333333333331</v>
      </c>
      <c r="F5321" s="3">
        <v>0.31736111111111115</v>
      </c>
      <c r="G5321" s="3">
        <v>0.34583333333333338</v>
      </c>
      <c r="H5321" s="3">
        <v>0.375</v>
      </c>
      <c r="I5321" s="3">
        <v>0.39444444444444443</v>
      </c>
      <c r="J5321" s="3">
        <v>0.49027777777777781</v>
      </c>
      <c r="K5321" s="3">
        <v>0.51458333333333328</v>
      </c>
      <c r="L5321" s="3">
        <v>0.7583333333333333</v>
      </c>
      <c r="M5321" s="3">
        <v>0.77916666666666645</v>
      </c>
      <c r="N5321" s="3">
        <v>0.79305555555555562</v>
      </c>
      <c r="O5321" s="3">
        <v>0.83680555555555558</v>
      </c>
      <c r="P5321" s="3">
        <v>0.80763888888888891</v>
      </c>
      <c r="Q5321" s="3">
        <f t="shared" si="97"/>
        <v>0.7597222222222223</v>
      </c>
      <c r="R5321" s="3">
        <f>MAX(T5321,P5321)</f>
        <v>0.80763888888888891</v>
      </c>
      <c r="S5321" s="3">
        <v>0.75347222222222221</v>
      </c>
      <c r="T5321" s="3">
        <v>0.80625000000000002</v>
      </c>
      <c r="U5321" s="3">
        <f>MAX(M5321+15/60/24-1/24-MOD(M5321+15/60/24-1/24,15/60/24),16/24)</f>
        <v>0.73958333333333326</v>
      </c>
      <c r="V5321" s="3">
        <f>MIN(M5321-MOD(M5321,15/60/24)-1/24,18.75/24)</f>
        <v>0.72916666666666663</v>
      </c>
      <c r="W5321" s="103">
        <f>M5321-(M5321-E5321)/12*1.25</f>
        <v>0.71905381944444424</v>
      </c>
    </row>
    <row r="5322" spans="1:23" ht="12.75" customHeight="1">
      <c r="A5322" s="1">
        <v>49151</v>
      </c>
      <c r="B5322" t="s">
        <v>344</v>
      </c>
      <c r="C5322" s="3">
        <v>0.12916666666666668</v>
      </c>
      <c r="D5322" s="3">
        <v>0.16250000000000001</v>
      </c>
      <c r="E5322" s="3">
        <v>0.20208333333333331</v>
      </c>
      <c r="F5322" s="3">
        <v>0.31736111111111115</v>
      </c>
      <c r="G5322" s="3">
        <v>0.34652777777777777</v>
      </c>
      <c r="H5322" s="3">
        <v>0.375</v>
      </c>
      <c r="I5322" s="3">
        <v>0.39444444444444443</v>
      </c>
      <c r="J5322" s="3">
        <v>0.49027777777777781</v>
      </c>
      <c r="K5322" s="3">
        <v>0.51458333333333328</v>
      </c>
      <c r="L5322" s="3">
        <v>0.7583333333333333</v>
      </c>
      <c r="M5322" s="3">
        <v>0.77916666666666645</v>
      </c>
      <c r="N5322" s="3">
        <v>0.79305555555555562</v>
      </c>
      <c r="O5322" s="3">
        <v>0.83611111111111114</v>
      </c>
      <c r="P5322" s="3">
        <v>0.80555555555555558</v>
      </c>
      <c r="Q5322" s="3">
        <f t="shared" si="97"/>
        <v>0.75902777777777775</v>
      </c>
      <c r="R5322" s="3">
        <f>MAX(T5322,P5322)</f>
        <v>0.80555555555555569</v>
      </c>
      <c r="S5322" s="3">
        <v>0.75347222222222221</v>
      </c>
      <c r="T5322" s="3">
        <v>0.80555555555555569</v>
      </c>
      <c r="U5322" s="3">
        <f>MAX(M5322+15/60/24-1/24-MOD(M5322+15/60/24-1/24,15/60/24),16/24)</f>
        <v>0.73958333333333326</v>
      </c>
      <c r="V5322" s="3">
        <f>MIN(M5322-MOD(M5322,15/60/24)-1/24,18.75/24)</f>
        <v>0.72916666666666663</v>
      </c>
      <c r="W5322" s="103">
        <f>M5322-(M5322-E5322)/12*1.25</f>
        <v>0.71905381944444424</v>
      </c>
    </row>
    <row r="5323" spans="1:23" ht="12.75" customHeight="1">
      <c r="A5323" s="1">
        <v>49152</v>
      </c>
      <c r="B5323" t="s">
        <v>79</v>
      </c>
      <c r="C5323" s="3">
        <v>0.12986111111111112</v>
      </c>
      <c r="D5323" s="3">
        <v>0.16319444444444445</v>
      </c>
      <c r="E5323" s="3">
        <v>0.20277777777777781</v>
      </c>
      <c r="F5323" s="3">
        <v>0.31805555555555554</v>
      </c>
      <c r="G5323" s="3">
        <v>0.34652777777777777</v>
      </c>
      <c r="H5323" s="3">
        <v>0.3756944444444445</v>
      </c>
      <c r="I5323" s="3">
        <v>0.39444444444444443</v>
      </c>
      <c r="J5323" s="3">
        <v>0.49027777777777781</v>
      </c>
      <c r="K5323" s="3">
        <v>0.51458333333333328</v>
      </c>
      <c r="L5323" s="3">
        <v>0.75763888888888886</v>
      </c>
      <c r="M5323" s="3">
        <v>0.77847222222222201</v>
      </c>
      <c r="N5323" s="3">
        <v>0.79236111111111107</v>
      </c>
      <c r="O5323" s="3">
        <v>0.83611111111111114</v>
      </c>
      <c r="P5323" s="3">
        <v>0.80486111111111103</v>
      </c>
      <c r="Q5323" s="3">
        <f t="shared" si="97"/>
        <v>0.75902777777777775</v>
      </c>
      <c r="R5323" s="3">
        <f>MAX(T5323,P5323)</f>
        <v>0.80486111111111125</v>
      </c>
      <c r="S5323" s="3">
        <v>0.75277777777777777</v>
      </c>
      <c r="T5323" s="3">
        <v>0.80486111111111125</v>
      </c>
      <c r="U5323" s="3">
        <f>MAX(M5323+15/60/24-1/24-MOD(M5323+15/60/24-1/24,15/60/24),16/24)</f>
        <v>0.73958333333333326</v>
      </c>
      <c r="V5323" s="3">
        <f>MIN(M5323-MOD(M5323,15/60/24)-1/24,18.75/24)</f>
        <v>0.72916666666666663</v>
      </c>
      <c r="W5323" s="103">
        <f>M5323-(M5323-E5323)/12*1.25</f>
        <v>0.71850405092592573</v>
      </c>
    </row>
    <row r="5324" spans="1:23" ht="12.75" customHeight="1">
      <c r="A5324" s="1">
        <v>49153</v>
      </c>
      <c r="B5324" t="s">
        <v>345</v>
      </c>
      <c r="C5324" s="3">
        <v>0.13055555555555556</v>
      </c>
      <c r="D5324" s="3">
        <v>0.16319444444444445</v>
      </c>
      <c r="E5324" s="3">
        <v>0.20277777777777781</v>
      </c>
      <c r="F5324" s="3">
        <v>0.31805555555555554</v>
      </c>
      <c r="G5324" s="3">
        <v>0.34652777777777777</v>
      </c>
      <c r="H5324" s="3">
        <v>0.3756944444444445</v>
      </c>
      <c r="I5324" s="3">
        <v>0.39444444444444443</v>
      </c>
      <c r="J5324" s="3">
        <v>0.49027777777777781</v>
      </c>
      <c r="K5324" s="3">
        <v>0.51458333333333328</v>
      </c>
      <c r="L5324" s="3">
        <v>0.75694444444444453</v>
      </c>
      <c r="M5324" s="3">
        <v>0.77777777777777757</v>
      </c>
      <c r="N5324" s="3">
        <v>0.79166666666666663</v>
      </c>
      <c r="O5324" s="3">
        <v>0.8354166666666667</v>
      </c>
      <c r="P5324" s="3">
        <v>0.80416666666666659</v>
      </c>
      <c r="Q5324" s="3">
        <f t="shared" si="97"/>
        <v>0.7583333333333333</v>
      </c>
      <c r="R5324" s="3">
        <f>MAX(T5324,P5324)</f>
        <v>0.80416666666666659</v>
      </c>
      <c r="S5324" s="3">
        <v>0.75208333333333333</v>
      </c>
      <c r="T5324" s="3">
        <v>0.80416666666666659</v>
      </c>
      <c r="U5324" s="3">
        <f>MAX(M5324+15/60/24-1/24-MOD(M5324+15/60/24-1/24,15/60/24),16/24)</f>
        <v>0.73958333333333326</v>
      </c>
      <c r="V5324" s="3">
        <f>MIN(M5324-MOD(M5324,15/60/24)-1/24,18.75/24)</f>
        <v>0.72916666666666663</v>
      </c>
      <c r="W5324" s="103">
        <f>M5324-(M5324-E5324)/12*1.25</f>
        <v>0.71788194444444431</v>
      </c>
    </row>
    <row r="5325" spans="1:23" ht="12.75" customHeight="1">
      <c r="A5325" s="1">
        <v>49154</v>
      </c>
      <c r="B5325" t="s">
        <v>346</v>
      </c>
      <c r="C5325" s="3">
        <v>0.13125000000000001</v>
      </c>
      <c r="D5325" s="3">
        <v>0.16388888888888889</v>
      </c>
      <c r="E5325" s="3">
        <v>0.20347222222222219</v>
      </c>
      <c r="F5325" s="3">
        <v>0.31874999999999998</v>
      </c>
      <c r="G5325" s="3">
        <v>0.34722222222222227</v>
      </c>
      <c r="H5325" s="3">
        <v>0.3756944444444445</v>
      </c>
      <c r="I5325" s="3">
        <v>0.39513888888888887</v>
      </c>
      <c r="J5325" s="3">
        <v>0.49027777777777781</v>
      </c>
      <c r="K5325" s="3">
        <v>0.51458333333333328</v>
      </c>
      <c r="L5325" s="3">
        <v>0.75694444444444453</v>
      </c>
      <c r="M5325" s="3">
        <v>0.77777777777777757</v>
      </c>
      <c r="N5325" s="3">
        <v>0.79166666666666663</v>
      </c>
      <c r="O5325" s="3">
        <v>0.83472222222222225</v>
      </c>
      <c r="P5325" s="3">
        <v>0.80416666666666659</v>
      </c>
      <c r="Q5325" s="3">
        <f t="shared" si="97"/>
        <v>0.75763888888888886</v>
      </c>
      <c r="R5325" s="3">
        <f>MAX(T5325,P5325)</f>
        <v>0.80416666666666659</v>
      </c>
      <c r="S5325" s="3">
        <v>0.75138888888888899</v>
      </c>
      <c r="T5325" s="3">
        <v>0.80416666666666659</v>
      </c>
      <c r="U5325" s="3">
        <f>MAX(M5325+15/60/24-1/24-MOD(M5325+15/60/24-1/24,15/60/24),16/24)</f>
        <v>0.73958333333333326</v>
      </c>
      <c r="V5325" s="3">
        <f>MIN(M5325-MOD(M5325,15/60/24)-1/24,18.75/24)</f>
        <v>0.72916666666666663</v>
      </c>
      <c r="W5325" s="103">
        <f>M5325-(M5325-E5325)/12*1.25</f>
        <v>0.71795428240740722</v>
      </c>
    </row>
    <row r="5326" spans="1:23" ht="12.75" customHeight="1">
      <c r="A5326" s="1">
        <v>49155</v>
      </c>
      <c r="B5326" t="s">
        <v>347</v>
      </c>
      <c r="C5326" s="3">
        <v>0.13194444444444445</v>
      </c>
      <c r="D5326" s="3">
        <v>0.16458333333333333</v>
      </c>
      <c r="E5326" s="3">
        <v>0.20416666666666669</v>
      </c>
      <c r="F5326" s="3">
        <v>0.31874999999999998</v>
      </c>
      <c r="G5326" s="3">
        <v>0.34722222222222227</v>
      </c>
      <c r="H5326" s="3">
        <v>0.3756944444444445</v>
      </c>
      <c r="I5326" s="3">
        <v>0.39513888888888887</v>
      </c>
      <c r="J5326" s="3">
        <v>0.49027777777777781</v>
      </c>
      <c r="K5326" s="3">
        <v>0.51458333333333328</v>
      </c>
      <c r="L5326" s="3">
        <v>0.75624999999999998</v>
      </c>
      <c r="M5326" s="3">
        <v>0.77708333333333313</v>
      </c>
      <c r="N5326" s="3">
        <v>0.7909722222222223</v>
      </c>
      <c r="O5326" s="3">
        <v>0.83402777777777781</v>
      </c>
      <c r="P5326" s="3">
        <v>0.80347222222222225</v>
      </c>
      <c r="Q5326" s="3">
        <f t="shared" si="97"/>
        <v>0.75694444444444453</v>
      </c>
      <c r="R5326" s="3">
        <f>MAX(T5326,P5326)</f>
        <v>0.80347222222222225</v>
      </c>
      <c r="S5326" s="3">
        <v>0.75138888888888899</v>
      </c>
      <c r="T5326" s="3">
        <v>0.80347222222222225</v>
      </c>
      <c r="U5326" s="3">
        <f>MAX(M5326+15/60/24-1/24-MOD(M5326+15/60/24-1/24,15/60/24),16/24)</f>
        <v>0.73958333333333326</v>
      </c>
      <c r="V5326" s="3">
        <f>MIN(M5326-MOD(M5326,15/60/24)-1/24,18.75/24)</f>
        <v>0.72916666666666663</v>
      </c>
      <c r="W5326" s="103">
        <f>M5326-(M5326-E5326)/12*1.25</f>
        <v>0.71740451388888871</v>
      </c>
    </row>
    <row r="5327" spans="1:23" ht="12.75" customHeight="1">
      <c r="A5327" s="1">
        <v>49156</v>
      </c>
      <c r="B5327" t="s">
        <v>348</v>
      </c>
      <c r="C5327" s="3">
        <v>0.13263888888888889</v>
      </c>
      <c r="D5327" s="3">
        <v>0.16527777777777777</v>
      </c>
      <c r="E5327" s="3">
        <v>0.20416666666666669</v>
      </c>
      <c r="F5327" s="3">
        <v>0.31874999999999998</v>
      </c>
      <c r="G5327" s="3">
        <v>0.34722222222222227</v>
      </c>
      <c r="H5327" s="3">
        <v>0.37638888888888888</v>
      </c>
      <c r="I5327" s="3">
        <v>0.39513888888888887</v>
      </c>
      <c r="J5327" s="3">
        <v>0.49027777777777781</v>
      </c>
      <c r="K5327" s="3">
        <v>0.51458333333333328</v>
      </c>
      <c r="L5327" s="3">
        <v>0.75624999999999998</v>
      </c>
      <c r="M5327" s="3">
        <v>0.77638888888888868</v>
      </c>
      <c r="N5327" s="3">
        <v>0.79027777777777775</v>
      </c>
      <c r="O5327" s="3">
        <v>0.83333333333333337</v>
      </c>
      <c r="P5327" s="3">
        <v>0.8027777777777777</v>
      </c>
      <c r="Q5327" s="3">
        <f t="shared" si="97"/>
        <v>0.75694444444444453</v>
      </c>
      <c r="R5327" s="3">
        <f>MAX(T5327,P5327)</f>
        <v>0.80277777777777792</v>
      </c>
      <c r="S5327" s="3">
        <v>0.75069444444444444</v>
      </c>
      <c r="T5327" s="3">
        <v>0.80277777777777792</v>
      </c>
      <c r="U5327" s="3">
        <f>MAX(M5327+15/60/24-1/24-MOD(M5327+15/60/24-1/24,15/60/24),16/24)</f>
        <v>0.73958333333333326</v>
      </c>
      <c r="V5327" s="3">
        <f>MIN(M5327-MOD(M5327,15/60/24)-1/24,18.75/24)</f>
        <v>0.72916666666666663</v>
      </c>
      <c r="W5327" s="103">
        <f>M5327-(M5327-E5327)/12*1.25</f>
        <v>0.71678240740740717</v>
      </c>
    </row>
    <row r="5328" spans="1:23" ht="12.75" customHeight="1">
      <c r="A5328" s="1">
        <v>49157</v>
      </c>
      <c r="B5328" t="s">
        <v>349</v>
      </c>
      <c r="C5328" s="3">
        <v>0.13333333333333333</v>
      </c>
      <c r="D5328" s="3">
        <v>0.16597222222222222</v>
      </c>
      <c r="E5328" s="3">
        <v>0.20486111111111113</v>
      </c>
      <c r="F5328" s="3">
        <v>0.31944444444444448</v>
      </c>
      <c r="G5328" s="3">
        <v>0.34791666666666665</v>
      </c>
      <c r="H5328" s="3">
        <v>0.37638888888888888</v>
      </c>
      <c r="I5328" s="3">
        <v>0.39513888888888887</v>
      </c>
      <c r="J5328" s="3">
        <v>0.49027777777777781</v>
      </c>
      <c r="K5328" s="3">
        <v>0.51458333333333328</v>
      </c>
      <c r="L5328" s="3">
        <v>0.75486111111111109</v>
      </c>
      <c r="M5328" s="3">
        <v>0.77569444444444424</v>
      </c>
      <c r="N5328" s="3">
        <v>0.7895833333333333</v>
      </c>
      <c r="O5328" s="3">
        <v>0.83263888888888893</v>
      </c>
      <c r="P5328" s="3">
        <v>0.8041666666666667</v>
      </c>
      <c r="Q5328" s="3">
        <f t="shared" si="97"/>
        <v>0.75624999999999998</v>
      </c>
      <c r="R5328" s="3">
        <f>MAX(T5328,P5328)</f>
        <v>0.8041666666666667</v>
      </c>
      <c r="S5328" s="3">
        <v>0.75</v>
      </c>
      <c r="T5328" s="3">
        <v>0.80208333333333348</v>
      </c>
      <c r="U5328" s="3">
        <f>MAX(M5328+15/60/24-1/24-MOD(M5328+15/60/24-1/24,15/60/24),16/24)</f>
        <v>0.73958333333333326</v>
      </c>
      <c r="V5328" s="3">
        <f>MIN(M5328-MOD(M5328,15/60/24)-1/24,18.75/24)</f>
        <v>0.72916666666666663</v>
      </c>
      <c r="W5328" s="103">
        <f>M5328-(M5328-E5328)/12*1.25</f>
        <v>0.71623263888888866</v>
      </c>
    </row>
    <row r="5329" spans="1:23" ht="12.75" customHeight="1">
      <c r="A5329" s="1">
        <v>49158</v>
      </c>
      <c r="B5329" t="s">
        <v>350</v>
      </c>
      <c r="C5329" s="3">
        <v>0.13402777777777777</v>
      </c>
      <c r="D5329" s="3">
        <v>0.16597222222222222</v>
      </c>
      <c r="E5329" s="3">
        <v>0.20555555555555557</v>
      </c>
      <c r="F5329" s="3">
        <v>0.31944444444444448</v>
      </c>
      <c r="G5329" s="3">
        <v>0.34791666666666665</v>
      </c>
      <c r="H5329" s="3">
        <v>0.37638888888888888</v>
      </c>
      <c r="I5329" s="3">
        <v>0.39513888888888887</v>
      </c>
      <c r="J5329" s="3">
        <v>0.49027777777777781</v>
      </c>
      <c r="K5329" s="3">
        <v>0.51388888888888895</v>
      </c>
      <c r="L5329" s="3">
        <v>0.75486111111111109</v>
      </c>
      <c r="M5329" s="3">
        <v>0.77569444444444424</v>
      </c>
      <c r="N5329" s="3">
        <v>0.78888888888888886</v>
      </c>
      <c r="O5329" s="3">
        <v>0.83194444444444449</v>
      </c>
      <c r="P5329" s="3">
        <v>0.80138888888888882</v>
      </c>
      <c r="Q5329" s="3">
        <f t="shared" si="97"/>
        <v>0.75555555555555554</v>
      </c>
      <c r="R5329" s="3">
        <f>MAX(T5329,P5329)</f>
        <v>0.80138888888888893</v>
      </c>
      <c r="S5329" s="3">
        <v>0.74930555555555556</v>
      </c>
      <c r="T5329" s="3">
        <v>0.80138888888888893</v>
      </c>
      <c r="U5329" s="3">
        <f>MAX(M5329+15/60/24-1/24-MOD(M5329+15/60/24-1/24,15/60/24),16/24)</f>
        <v>0.73958333333333326</v>
      </c>
      <c r="V5329" s="3">
        <f>MIN(M5329-MOD(M5329,15/60/24)-1/24,18.75/24)</f>
        <v>0.72916666666666663</v>
      </c>
      <c r="W5329" s="103">
        <f>M5329-(M5329-E5329)/12*1.25</f>
        <v>0.71630497685185168</v>
      </c>
    </row>
    <row r="5330" spans="1:23" ht="12.75" customHeight="1">
      <c r="A5330" s="1">
        <v>49159</v>
      </c>
      <c r="B5330" t="s">
        <v>80</v>
      </c>
      <c r="C5330" s="3">
        <v>0.13472222222222222</v>
      </c>
      <c r="D5330" s="3">
        <v>0.16666666666666666</v>
      </c>
      <c r="E5330" s="3">
        <v>0.20555555555555557</v>
      </c>
      <c r="F5330" s="3">
        <v>0.32013888888888892</v>
      </c>
      <c r="G5330" s="3">
        <v>0.34791666666666665</v>
      </c>
      <c r="H5330" s="3">
        <v>0.37638888888888888</v>
      </c>
      <c r="I5330" s="3">
        <v>0.39583333333333331</v>
      </c>
      <c r="J5330" s="3">
        <v>0.49027777777777781</v>
      </c>
      <c r="K5330" s="3">
        <v>0.51388888888888895</v>
      </c>
      <c r="L5330" s="3">
        <v>0.75416666666666676</v>
      </c>
      <c r="M5330" s="3">
        <v>0.77500000000000002</v>
      </c>
      <c r="N5330" s="3">
        <v>0.78888888888888886</v>
      </c>
      <c r="O5330" s="3">
        <v>0.83125000000000004</v>
      </c>
      <c r="P5330" s="3">
        <v>0.80138888888888882</v>
      </c>
      <c r="Q5330" s="3">
        <f t="shared" si="97"/>
        <v>0.75486111111111109</v>
      </c>
      <c r="R5330" s="3">
        <f>MAX(T5330,P5330)</f>
        <v>0.80138888888888882</v>
      </c>
      <c r="S5330" s="3">
        <v>0.74930555555555556</v>
      </c>
      <c r="T5330" s="3">
        <v>0.80069444444444449</v>
      </c>
      <c r="U5330" s="3">
        <f>MAX(M5330+15/60/24-1/24-MOD(M5330+15/60/24-1/24,15/60/24),16/24)</f>
        <v>0.73958333333333326</v>
      </c>
      <c r="V5330" s="3">
        <f>MIN(M5330-MOD(M5330,15/60/24)-1/24,18.75/24)</f>
        <v>0.72916666666666663</v>
      </c>
      <c r="W5330" s="103">
        <f>M5330-(M5330-E5330)/12*1.25</f>
        <v>0.71568287037037037</v>
      </c>
    </row>
    <row r="5331" spans="1:23" ht="12.75" customHeight="1">
      <c r="A5331" s="1">
        <v>49160</v>
      </c>
      <c r="B5331" t="s">
        <v>351</v>
      </c>
      <c r="C5331" s="3">
        <v>0.13541666666666666</v>
      </c>
      <c r="D5331" s="3">
        <v>0.1673611111111111</v>
      </c>
      <c r="E5331" s="3">
        <v>0.20624999999999999</v>
      </c>
      <c r="F5331" s="3">
        <v>0.32013888888888892</v>
      </c>
      <c r="G5331" s="3">
        <v>0.34861111111111115</v>
      </c>
      <c r="H5331" s="3">
        <v>0.3354166666666667</v>
      </c>
      <c r="I5331" s="3">
        <v>0.39583333333333331</v>
      </c>
      <c r="J5331" s="3">
        <v>0.49027777777777781</v>
      </c>
      <c r="K5331" s="3">
        <v>0.51388888888888895</v>
      </c>
      <c r="L5331" s="3">
        <v>0.75347222222222221</v>
      </c>
      <c r="M5331" s="3">
        <v>0.77430555555555536</v>
      </c>
      <c r="N5331" s="3">
        <v>0.78819444444444453</v>
      </c>
      <c r="O5331" s="3">
        <v>0.8305555555555556</v>
      </c>
      <c r="P5331" s="3">
        <v>0.80069444444444449</v>
      </c>
      <c r="Q5331" s="3">
        <f t="shared" si="97"/>
        <v>0.75486111111111109</v>
      </c>
      <c r="R5331" s="3">
        <f>MAX(T5331,P5331)</f>
        <v>0.80069444444444449</v>
      </c>
      <c r="S5331" s="3">
        <v>0.74861111111111112</v>
      </c>
      <c r="T5331" s="3">
        <v>0.8</v>
      </c>
      <c r="U5331" s="3">
        <f>MAX(M5331+15/60/24-1/24-MOD(M5331+15/60/24-1/24,15/60/24),16/24)</f>
        <v>0.73958333333333326</v>
      </c>
      <c r="V5331" s="3">
        <f>MIN(M5331-MOD(M5331,15/60/24)-1/24,18.75/24)</f>
        <v>0.72916666666666663</v>
      </c>
      <c r="W5331" s="103">
        <f>M5331-(M5331-E5331)/12*1.25</f>
        <v>0.71513310185185164</v>
      </c>
    </row>
    <row r="5332" spans="1:23" ht="12.75" customHeight="1">
      <c r="A5332" s="1">
        <v>49161</v>
      </c>
      <c r="B5332" t="s">
        <v>352</v>
      </c>
      <c r="C5332" s="3">
        <v>0.1361111111111111</v>
      </c>
      <c r="D5332" s="3">
        <v>0.16805555555555554</v>
      </c>
      <c r="E5332" s="3">
        <v>0.20694444444444446</v>
      </c>
      <c r="F5332" s="3">
        <v>0.32013888888888892</v>
      </c>
      <c r="G5332" s="3">
        <v>0.34861111111111115</v>
      </c>
      <c r="H5332" s="3">
        <v>0.3354166666666667</v>
      </c>
      <c r="I5332" s="3">
        <v>0.39583333333333331</v>
      </c>
      <c r="J5332" s="3">
        <v>0.49027777777777781</v>
      </c>
      <c r="K5332" s="3">
        <v>0.51388888888888895</v>
      </c>
      <c r="L5332" s="3">
        <v>0.75277777777777777</v>
      </c>
      <c r="M5332" s="3">
        <v>0.77361111111111092</v>
      </c>
      <c r="N5332" s="3">
        <v>0.78749999999999998</v>
      </c>
      <c r="O5332" s="3">
        <v>0.82986111111111116</v>
      </c>
      <c r="P5332" s="3">
        <v>0.8</v>
      </c>
      <c r="Q5332" s="3">
        <f t="shared" si="97"/>
        <v>0.75416666666666665</v>
      </c>
      <c r="R5332" s="3">
        <f>MAX(T5332,P5332)</f>
        <v>0.8</v>
      </c>
      <c r="S5332" s="3">
        <v>0.74791666666666667</v>
      </c>
      <c r="T5332" s="3">
        <v>0.7993055555555556</v>
      </c>
      <c r="U5332" s="3">
        <f>MAX(M5332+15/60/24-1/24-MOD(M5332+15/60/24-1/24,15/60/24),16/24)</f>
        <v>0.73958333333333326</v>
      </c>
      <c r="V5332" s="3">
        <f>MIN(M5332-MOD(M5332,15/60/24)-1/24,18.75/24)</f>
        <v>0.72916666666666663</v>
      </c>
      <c r="W5332" s="103">
        <f>M5332-(M5332-E5332)/12*1.25</f>
        <v>0.71458333333333313</v>
      </c>
    </row>
    <row r="5333" spans="1:23" ht="12.75" customHeight="1">
      <c r="A5333" s="1">
        <v>49162</v>
      </c>
      <c r="B5333" t="s">
        <v>353</v>
      </c>
      <c r="C5333" s="3">
        <v>0.13680555555555554</v>
      </c>
      <c r="D5333" s="3">
        <v>0.16875000000000001</v>
      </c>
      <c r="E5333" s="3">
        <v>0.20694444444444446</v>
      </c>
      <c r="F5333" s="3">
        <v>0.32083333333333336</v>
      </c>
      <c r="G5333" s="3">
        <v>0.34861111111111115</v>
      </c>
      <c r="H5333" s="3">
        <v>0.3354166666666667</v>
      </c>
      <c r="I5333" s="3">
        <v>0.39583333333333331</v>
      </c>
      <c r="J5333" s="3">
        <v>0.49027777777777781</v>
      </c>
      <c r="K5333" s="3">
        <v>0.51388888888888895</v>
      </c>
      <c r="L5333" s="3">
        <v>0.75208333333333333</v>
      </c>
      <c r="M5333" s="3">
        <v>0.77291666666666647</v>
      </c>
      <c r="N5333" s="3">
        <v>0.78680555555555554</v>
      </c>
      <c r="O5333" s="3">
        <v>0.82916666666666672</v>
      </c>
      <c r="P5333" s="3">
        <v>0.79930555555555549</v>
      </c>
      <c r="Q5333" s="3">
        <f t="shared" si="97"/>
        <v>0.75347222222222221</v>
      </c>
      <c r="R5333" s="3">
        <f>MAX(T5333,P5333)</f>
        <v>0.79930555555555549</v>
      </c>
      <c r="S5333" s="3">
        <v>0.74722222222222223</v>
      </c>
      <c r="T5333" s="3">
        <v>0.79861111111111116</v>
      </c>
      <c r="U5333" s="3">
        <f>MAX(M5333+15/60/24-1/24-MOD(M5333+15/60/24-1/24,15/60/24),16/24)</f>
        <v>0.73958333333333326</v>
      </c>
      <c r="V5333" s="3">
        <f>MIN(M5333-MOD(M5333,15/60/24)-1/24,18.75/24)</f>
        <v>0.72916666666666663</v>
      </c>
      <c r="W5333" s="103">
        <f>M5333-(M5333-E5333)/12*1.25</f>
        <v>0.7139612268518517</v>
      </c>
    </row>
    <row r="5334" spans="1:23" ht="12.75" customHeight="1">
      <c r="A5334" s="1">
        <v>49163</v>
      </c>
      <c r="B5334" t="s">
        <v>354</v>
      </c>
      <c r="C5334" s="3">
        <v>0.13750000000000001</v>
      </c>
      <c r="D5334" s="3">
        <v>0.16875000000000001</v>
      </c>
      <c r="E5334" s="3">
        <v>0.2076388888888889</v>
      </c>
      <c r="F5334" s="3">
        <v>0.32083333333333336</v>
      </c>
      <c r="G5334" s="3">
        <v>0.34861111111111115</v>
      </c>
      <c r="H5334" s="3">
        <v>0.3354166666666667</v>
      </c>
      <c r="I5334" s="3">
        <v>0.39583333333333331</v>
      </c>
      <c r="J5334" s="3">
        <v>0.49027777777777781</v>
      </c>
      <c r="K5334" s="3">
        <v>0.51388888888888895</v>
      </c>
      <c r="L5334" s="3">
        <v>0.75277777777777777</v>
      </c>
      <c r="M5334" s="3">
        <v>0.77291666666666647</v>
      </c>
      <c r="N5334" s="3">
        <v>0.78611111111111109</v>
      </c>
      <c r="O5334" s="3">
        <v>0.82777777777777783</v>
      </c>
      <c r="P5334" s="3">
        <v>0.79861111111111105</v>
      </c>
      <c r="Q5334" s="3">
        <f t="shared" si="97"/>
        <v>0.75277777777777777</v>
      </c>
      <c r="R5334" s="3">
        <f>MAX(T5334,P5334)</f>
        <v>0.79861111111111105</v>
      </c>
      <c r="S5334" s="3">
        <v>0.74652777777777779</v>
      </c>
      <c r="T5334" s="3">
        <v>0.79791666666666672</v>
      </c>
      <c r="U5334" s="3">
        <f>MAX(M5334+15/60/24-1/24-MOD(M5334+15/60/24-1/24,15/60/24),16/24)</f>
        <v>0.73958333333333326</v>
      </c>
      <c r="V5334" s="3">
        <f>MIN(M5334-MOD(M5334,15/60/24)-1/24,18.75/24)</f>
        <v>0.72916666666666663</v>
      </c>
      <c r="W5334" s="103">
        <f>M5334-(M5334-E5334)/12*1.25</f>
        <v>0.71403356481481461</v>
      </c>
    </row>
    <row r="5335" spans="1:23" ht="12.75" customHeight="1">
      <c r="A5335" s="1">
        <v>49164</v>
      </c>
      <c r="B5335" t="s">
        <v>355</v>
      </c>
      <c r="C5335" s="3">
        <v>0.13819444444444443</v>
      </c>
      <c r="D5335" s="3">
        <v>0.16944444444444443</v>
      </c>
      <c r="E5335" s="3">
        <v>0.20833333333333334</v>
      </c>
      <c r="F5335" s="3">
        <v>0.3215277777777778</v>
      </c>
      <c r="G5335" s="3">
        <v>0.34930555555555554</v>
      </c>
      <c r="H5335" s="3">
        <v>0.37777777777777777</v>
      </c>
      <c r="I5335" s="3">
        <v>0.39583333333333331</v>
      </c>
      <c r="J5335" s="3">
        <v>0.49027777777777781</v>
      </c>
      <c r="K5335" s="3">
        <v>0.5131944444444444</v>
      </c>
      <c r="L5335" s="3">
        <v>0.75138888888888899</v>
      </c>
      <c r="M5335" s="3">
        <v>0.77222222222222203</v>
      </c>
      <c r="N5335" s="3">
        <v>0.78541666666666676</v>
      </c>
      <c r="O5335" s="3">
        <v>0.82708333333333339</v>
      </c>
      <c r="P5335" s="3">
        <v>0.8</v>
      </c>
      <c r="Q5335" s="3">
        <f t="shared" si="97"/>
        <v>0.75208333333333333</v>
      </c>
      <c r="R5335" s="3">
        <f>MAX(T5335,P5335)</f>
        <v>0.8</v>
      </c>
      <c r="S5335" s="3">
        <v>0.74583333333333335</v>
      </c>
      <c r="T5335" s="3">
        <v>0.79722222222222228</v>
      </c>
      <c r="U5335" s="3">
        <f>MAX(M5335+15/60/24-1/24-MOD(M5335+15/60/24-1/24,15/60/24),16/24)</f>
        <v>0.73958333333333326</v>
      </c>
      <c r="V5335" s="3">
        <f>MIN(M5335-MOD(M5335,15/60/24)-1/24,18.75/24)</f>
        <v>0.72916666666666663</v>
      </c>
      <c r="W5335" s="103">
        <f>M5335-(M5335-E5335)/12*1.25</f>
        <v>0.7134837962962961</v>
      </c>
    </row>
    <row r="5336" spans="1:23" ht="12.75" customHeight="1">
      <c r="A5336" s="1">
        <v>49165</v>
      </c>
      <c r="B5336" t="s">
        <v>356</v>
      </c>
      <c r="C5336" s="3">
        <v>0.1388888888888889</v>
      </c>
      <c r="D5336" s="3">
        <v>0.17013888888888887</v>
      </c>
      <c r="E5336" s="3">
        <v>0.20833333333333334</v>
      </c>
      <c r="F5336" s="3">
        <v>0.3215277777777778</v>
      </c>
      <c r="G5336" s="3">
        <v>0.34930555555555554</v>
      </c>
      <c r="H5336" s="3">
        <v>0.37777777777777777</v>
      </c>
      <c r="I5336" s="3">
        <v>0.39583333333333331</v>
      </c>
      <c r="J5336" s="3">
        <v>0.48958333333333331</v>
      </c>
      <c r="K5336" s="3">
        <v>0.5131944444444444</v>
      </c>
      <c r="L5336" s="3">
        <v>0.75069444444444444</v>
      </c>
      <c r="M5336" s="3">
        <v>0.77152777777777759</v>
      </c>
      <c r="N5336" s="3">
        <v>0.78472222222222221</v>
      </c>
      <c r="O5336" s="3">
        <v>0.82638888888888895</v>
      </c>
      <c r="P5336" s="3">
        <v>0.79722222222222217</v>
      </c>
      <c r="Q5336" s="3">
        <f t="shared" si="97"/>
        <v>0.75138888888888888</v>
      </c>
      <c r="R5336" s="3">
        <f>MAX(T5336,P5336)</f>
        <v>0.79722222222222217</v>
      </c>
      <c r="S5336" s="3">
        <v>0.74513888888888891</v>
      </c>
      <c r="T5336" s="3">
        <v>0.79652777777777783</v>
      </c>
      <c r="U5336" s="3">
        <f>MAX(M5336+15/60/24-1/24-MOD(M5336+15/60/24-1/24,15/60/24),16/24)</f>
        <v>0.73958333333333326</v>
      </c>
      <c r="V5336" s="3">
        <f>MIN(M5336-MOD(M5336,15/60/24)-1/24,18.75/24)</f>
        <v>0.72916666666666663</v>
      </c>
      <c r="W5336" s="103">
        <f>M5336-(M5336-E5336)/12*1.25</f>
        <v>0.71286168981481468</v>
      </c>
    </row>
    <row r="5337" spans="1:23" ht="12.75" customHeight="1">
      <c r="A5337" s="1">
        <v>49166</v>
      </c>
      <c r="B5337" t="s">
        <v>81</v>
      </c>
      <c r="C5337" s="3">
        <v>0.13958333333333334</v>
      </c>
      <c r="D5337" s="3">
        <v>0.17083333333333331</v>
      </c>
      <c r="E5337" s="3">
        <v>0.20902777777777778</v>
      </c>
      <c r="F5337" s="3">
        <v>0.3215277777777778</v>
      </c>
      <c r="G5337" s="3">
        <v>0.34930555555555554</v>
      </c>
      <c r="H5337" s="3">
        <v>0.37777777777777777</v>
      </c>
      <c r="I5337" s="3">
        <v>0.39652777777777781</v>
      </c>
      <c r="J5337" s="3">
        <v>0.48958333333333331</v>
      </c>
      <c r="K5337" s="3">
        <v>0.5131944444444444</v>
      </c>
      <c r="L5337" s="3">
        <v>0.75</v>
      </c>
      <c r="M5337" s="3">
        <v>0.77083333333333315</v>
      </c>
      <c r="N5337" s="3">
        <v>0.78402777777777777</v>
      </c>
      <c r="O5337" s="3">
        <v>0.82569444444444451</v>
      </c>
      <c r="P5337" s="3">
        <v>0.79652777777777772</v>
      </c>
      <c r="Q5337" s="3">
        <f t="shared" si="97"/>
        <v>0.75069444444444444</v>
      </c>
      <c r="R5337" s="3">
        <f>MAX(T5337,P5337)</f>
        <v>0.79652777777777772</v>
      </c>
      <c r="S5337" s="3">
        <v>0.74444444444444446</v>
      </c>
      <c r="T5337" s="3">
        <v>0.79583333333333339</v>
      </c>
      <c r="U5337" s="3">
        <f>MAX(M5337+15/60/24-1/24-MOD(M5337+15/60/24-1/24,15/60/24),16/24)</f>
        <v>0.72916666666666663</v>
      </c>
      <c r="V5337" s="3">
        <f>MIN(M5337-MOD(M5337,15/60/24)-1/24,18.75/24)</f>
        <v>0.71875</v>
      </c>
      <c r="W5337" s="103">
        <f>M5337-(M5337-E5337)/12*1.25</f>
        <v>0.71231192129629617</v>
      </c>
    </row>
    <row r="5338" spans="1:23" ht="12.75" customHeight="1">
      <c r="A5338" s="1">
        <v>49167</v>
      </c>
      <c r="B5338" t="s">
        <v>357</v>
      </c>
      <c r="C5338" s="3">
        <v>0.13958333333333334</v>
      </c>
      <c r="D5338" s="3">
        <v>0.17152777777777775</v>
      </c>
      <c r="E5338" s="3">
        <v>0.20972222222222223</v>
      </c>
      <c r="F5338" s="3">
        <v>0.32222222222222224</v>
      </c>
      <c r="G5338" s="3">
        <v>0.34930555555555554</v>
      </c>
      <c r="H5338" s="3">
        <v>0.37777777777777777</v>
      </c>
      <c r="I5338" s="3">
        <v>0.39652777777777781</v>
      </c>
      <c r="J5338" s="3">
        <v>0.48958333333333331</v>
      </c>
      <c r="K5338" s="3">
        <v>0.5131944444444444</v>
      </c>
      <c r="L5338" s="3">
        <v>0.74930555555555556</v>
      </c>
      <c r="M5338" s="3">
        <v>0.77013888888888871</v>
      </c>
      <c r="N5338" s="3">
        <v>0.78333333333333333</v>
      </c>
      <c r="O5338" s="3">
        <v>0.82499999999999996</v>
      </c>
      <c r="P5338" s="3">
        <v>0.79583333333333328</v>
      </c>
      <c r="Q5338" s="3">
        <f t="shared" si="97"/>
        <v>0.75</v>
      </c>
      <c r="R5338" s="3">
        <f>MAX(T5338,P5338)</f>
        <v>0.79583333333333328</v>
      </c>
      <c r="S5338" s="3">
        <v>0.74375000000000002</v>
      </c>
      <c r="T5338" s="3">
        <v>0.79513888888888895</v>
      </c>
      <c r="U5338" s="3">
        <f>MAX(M5338+15/60/24-1/24-MOD(M5338+15/60/24-1/24,15/60/24),16/24)</f>
        <v>0.72916666666666663</v>
      </c>
      <c r="V5338" s="3">
        <f>MIN(M5338-MOD(M5338,15/60/24)-1/24,18.75/24)</f>
        <v>0.71875</v>
      </c>
      <c r="W5338" s="103">
        <f>M5338-(M5338-E5338)/12*1.25</f>
        <v>0.71176215277777766</v>
      </c>
    </row>
    <row r="5339" spans="1:23" ht="12.75" customHeight="1">
      <c r="A5339" s="1">
        <v>49168</v>
      </c>
      <c r="B5339" t="s">
        <v>358</v>
      </c>
      <c r="C5339" s="3">
        <v>0.14027777777777778</v>
      </c>
      <c r="D5339" s="3">
        <v>0.17222222222222225</v>
      </c>
      <c r="E5339" s="3">
        <v>0.20972222222222223</v>
      </c>
      <c r="F5339" s="3">
        <v>0.32222222222222224</v>
      </c>
      <c r="G5339" s="3">
        <v>0.35</v>
      </c>
      <c r="H5339" s="3">
        <v>0.37777777777777777</v>
      </c>
      <c r="I5339" s="3">
        <v>0.39652777777777781</v>
      </c>
      <c r="J5339" s="3">
        <v>0.48958333333333331</v>
      </c>
      <c r="K5339" s="3">
        <v>0.5131944444444444</v>
      </c>
      <c r="L5339" s="3">
        <v>0.74861111111111101</v>
      </c>
      <c r="M5339" s="3">
        <v>0.76944444444444426</v>
      </c>
      <c r="N5339" s="3">
        <v>0.78263888888888899</v>
      </c>
      <c r="O5339" s="3">
        <v>0.82430555555555562</v>
      </c>
      <c r="P5339" s="3">
        <v>0.79513888888888895</v>
      </c>
      <c r="Q5339" s="3">
        <f t="shared" si="97"/>
        <v>0.74930555555555556</v>
      </c>
      <c r="R5339" s="3">
        <f>MAX(T5339,P5339)</f>
        <v>0.79513888888888895</v>
      </c>
      <c r="S5339" s="3">
        <v>0.74305555555555558</v>
      </c>
      <c r="T5339" s="3">
        <v>0.79444444444444451</v>
      </c>
      <c r="U5339" s="3">
        <f>MAX(M5339+15/60/24-1/24-MOD(M5339+15/60/24-1/24,15/60/24),16/24)</f>
        <v>0.72916666666666663</v>
      </c>
      <c r="V5339" s="3">
        <f>MIN(M5339-MOD(M5339,15/60/24)-1/24,18.75/24)</f>
        <v>0.71875</v>
      </c>
      <c r="W5339" s="103">
        <f>M5339-(M5339-E5339)/12*1.25</f>
        <v>0.71114004629629612</v>
      </c>
    </row>
    <row r="5340" spans="1:23" ht="12.75" customHeight="1">
      <c r="A5340" s="1">
        <v>49169</v>
      </c>
      <c r="B5340" t="s">
        <v>359</v>
      </c>
      <c r="C5340" s="3">
        <v>0.14097222222222222</v>
      </c>
      <c r="D5340" s="3">
        <v>0.17222222222222225</v>
      </c>
      <c r="E5340" s="3">
        <v>0.21041666666666667</v>
      </c>
      <c r="F5340" s="3">
        <v>0.32291666666666669</v>
      </c>
      <c r="G5340" s="3">
        <v>0.35</v>
      </c>
      <c r="H5340" s="3">
        <v>0.37847222222222227</v>
      </c>
      <c r="I5340" s="3">
        <v>0.39652777777777781</v>
      </c>
      <c r="J5340" s="3">
        <v>0.48958333333333331</v>
      </c>
      <c r="K5340" s="3">
        <v>0.51249999999999996</v>
      </c>
      <c r="L5340" s="3">
        <v>0.74791666666666667</v>
      </c>
      <c r="M5340" s="3">
        <v>0.76875000000000004</v>
      </c>
      <c r="N5340" s="3">
        <v>0.78194444444444444</v>
      </c>
      <c r="O5340" s="3">
        <v>0.82291666666666674</v>
      </c>
      <c r="P5340" s="3">
        <v>0.7944444444444444</v>
      </c>
      <c r="Q5340" s="3">
        <f t="shared" si="97"/>
        <v>0.74861111111111112</v>
      </c>
      <c r="R5340" s="3">
        <f>MAX(T5340,P5340)</f>
        <v>0.7944444444444444</v>
      </c>
      <c r="S5340" s="3">
        <v>0.74236111111111114</v>
      </c>
      <c r="T5340" s="3">
        <v>0.79374999999999996</v>
      </c>
      <c r="U5340" s="3">
        <f>MAX(M5340+15/60/24-1/24-MOD(M5340+15/60/24-1/24,15/60/24),16/24)</f>
        <v>0.72916666666666663</v>
      </c>
      <c r="V5340" s="3">
        <f>MIN(M5340-MOD(M5340,15/60/24)-1/24,18.75/24)</f>
        <v>0.71875</v>
      </c>
      <c r="W5340" s="103">
        <f>M5340-(M5340-E5340)/12*1.25</f>
        <v>0.71059027777777783</v>
      </c>
    </row>
    <row r="5341" spans="1:23" ht="12.75" customHeight="1">
      <c r="A5341" s="1">
        <v>49170</v>
      </c>
      <c r="B5341" t="s">
        <v>360</v>
      </c>
      <c r="C5341" s="3">
        <v>0.14166666666666666</v>
      </c>
      <c r="D5341" s="3">
        <v>0.17291666666666669</v>
      </c>
      <c r="E5341" s="3">
        <v>0.21111111111111111</v>
      </c>
      <c r="F5341" s="3">
        <v>0.32291666666666669</v>
      </c>
      <c r="G5341" s="3">
        <v>0.35</v>
      </c>
      <c r="H5341" s="3">
        <v>0.37847222222222227</v>
      </c>
      <c r="I5341" s="3">
        <v>0.39652777777777781</v>
      </c>
      <c r="J5341" s="3">
        <v>0.48958333333333331</v>
      </c>
      <c r="K5341" s="3">
        <v>0.51249999999999996</v>
      </c>
      <c r="L5341" s="3">
        <v>0.74791666666666667</v>
      </c>
      <c r="M5341" s="3">
        <v>0.76805555555555538</v>
      </c>
      <c r="N5341" s="3">
        <v>0.78125</v>
      </c>
      <c r="O5341" s="3">
        <v>0.8222222222222223</v>
      </c>
      <c r="P5341" s="3">
        <v>0.79374999999999996</v>
      </c>
      <c r="Q5341" s="3">
        <f t="shared" si="97"/>
        <v>0.74791666666666667</v>
      </c>
      <c r="R5341" s="3">
        <f>MAX(T5341,P5341)</f>
        <v>0.79374999999999996</v>
      </c>
      <c r="S5341" s="3">
        <v>0.7416666666666667</v>
      </c>
      <c r="T5341" s="3">
        <v>0.79305555555555562</v>
      </c>
      <c r="U5341" s="3">
        <f>MAX(M5341+15/60/24-1/24-MOD(M5341+15/60/24-1/24,15/60/24),16/24)</f>
        <v>0.72916666666666663</v>
      </c>
      <c r="V5341" s="3">
        <f>MIN(M5341-MOD(M5341,15/60/24)-1/24,18.75/24)</f>
        <v>0.71875</v>
      </c>
      <c r="W5341" s="103">
        <f>M5341-(M5341-E5341)/12*1.25</f>
        <v>0.7100405092592591</v>
      </c>
    </row>
    <row r="5342" spans="1:23" ht="12.75" customHeight="1">
      <c r="A5342" s="1">
        <v>49171</v>
      </c>
      <c r="B5342" t="s">
        <v>361</v>
      </c>
      <c r="C5342" s="3">
        <v>0.1423611111111111</v>
      </c>
      <c r="D5342" s="3">
        <v>0.17361111111111113</v>
      </c>
      <c r="E5342" s="3">
        <v>0.21111111111111111</v>
      </c>
      <c r="F5342" s="3">
        <v>0.32291666666666669</v>
      </c>
      <c r="G5342" s="3">
        <v>0.35</v>
      </c>
      <c r="H5342" s="3">
        <v>0.37847222222222227</v>
      </c>
      <c r="I5342" s="3">
        <v>0.39652777777777781</v>
      </c>
      <c r="J5342" s="3">
        <v>0.48958333333333331</v>
      </c>
      <c r="K5342" s="3">
        <v>0.51249999999999996</v>
      </c>
      <c r="L5342" s="3">
        <v>0.74652777777777779</v>
      </c>
      <c r="M5342" s="3">
        <v>0.76736111111111094</v>
      </c>
      <c r="N5342" s="3">
        <v>0.78055555555555556</v>
      </c>
      <c r="O5342" s="3">
        <v>0.82152777777777786</v>
      </c>
      <c r="P5342" s="3">
        <v>0.7944444444444444</v>
      </c>
      <c r="Q5342" s="3">
        <f t="shared" si="97"/>
        <v>0.74722222222222223</v>
      </c>
      <c r="R5342" s="3">
        <f>MAX(T5342,P5342)</f>
        <v>0.7944444444444444</v>
      </c>
      <c r="S5342" s="3">
        <v>0.74097222222222225</v>
      </c>
      <c r="T5342" s="3">
        <v>0.79236111111111118</v>
      </c>
      <c r="U5342" s="3">
        <f>MAX(M5342+15/60/24-1/24-MOD(M5342+15/60/24-1/24,15/60/24),16/24)</f>
        <v>0.72916666666666663</v>
      </c>
      <c r="V5342" s="3">
        <f>MIN(M5342-MOD(M5342,15/60/24)-1/24,18.75/24)</f>
        <v>0.71875</v>
      </c>
      <c r="W5342" s="103">
        <f>M5342-(M5342-E5342)/12*1.25</f>
        <v>0.70941840277777768</v>
      </c>
    </row>
    <row r="5343" spans="1:23" ht="12.75" customHeight="1">
      <c r="A5343" s="1">
        <v>49172</v>
      </c>
      <c r="B5343" t="s">
        <v>362</v>
      </c>
      <c r="C5343" s="3">
        <v>0.14305555555555557</v>
      </c>
      <c r="D5343" s="3">
        <v>0.17430555555555557</v>
      </c>
      <c r="E5343" s="3">
        <v>0.21180555555555555</v>
      </c>
      <c r="F5343" s="3">
        <v>0.32361111111111113</v>
      </c>
      <c r="G5343" s="3">
        <v>0.35069444444444442</v>
      </c>
      <c r="H5343" s="3">
        <v>0.37847222222222227</v>
      </c>
      <c r="I5343" s="3">
        <v>0.39652777777777781</v>
      </c>
      <c r="J5343" s="3">
        <v>0.48888888888888887</v>
      </c>
      <c r="K5343" s="3">
        <v>0.51249999999999996</v>
      </c>
      <c r="L5343" s="3">
        <v>0.74583333333333324</v>
      </c>
      <c r="M5343" s="3">
        <v>0.7666666666666665</v>
      </c>
      <c r="N5343" s="3">
        <v>0.77986111111111101</v>
      </c>
      <c r="O5343" s="3">
        <v>0.82083333333333341</v>
      </c>
      <c r="P5343" s="3">
        <v>0.79236111111111096</v>
      </c>
      <c r="Q5343" s="3">
        <f t="shared" si="97"/>
        <v>0.74652777777777779</v>
      </c>
      <c r="R5343" s="3">
        <f>MAX(T5343,P5343)</f>
        <v>0.79236111111111096</v>
      </c>
      <c r="S5343" s="3">
        <v>0.74027777777777781</v>
      </c>
      <c r="T5343" s="3">
        <v>0.79166666666666663</v>
      </c>
      <c r="U5343" s="3">
        <f>MAX(M5343+15/60/24-1/24-MOD(M5343+15/60/24-1/24,15/60/24),16/24)</f>
        <v>0.72916666666666663</v>
      </c>
      <c r="V5343" s="3">
        <f>MIN(M5343-MOD(M5343,15/60/24)-1/24,18.75/24)</f>
        <v>0.71875</v>
      </c>
      <c r="W5343" s="103">
        <f>M5343-(M5343-E5343)/12*1.25</f>
        <v>0.70886863425925906</v>
      </c>
    </row>
    <row r="5344" spans="1:23" ht="12.75" customHeight="1">
      <c r="A5344" s="1">
        <v>49173</v>
      </c>
      <c r="B5344" t="s">
        <v>82</v>
      </c>
      <c r="C5344" s="3">
        <v>0.14374999999999999</v>
      </c>
      <c r="D5344" s="3">
        <v>0.17430555555555557</v>
      </c>
      <c r="E5344" s="3">
        <v>0.21180555555555555</v>
      </c>
      <c r="F5344" s="3">
        <v>0.32361111111111113</v>
      </c>
      <c r="G5344" s="3">
        <v>0.35069444444444442</v>
      </c>
      <c r="H5344" s="3">
        <v>0.37847222222222227</v>
      </c>
      <c r="I5344" s="3">
        <v>0.39652777777777781</v>
      </c>
      <c r="J5344" s="3">
        <v>0.48888888888888887</v>
      </c>
      <c r="K5344" s="3">
        <v>0.51180555555555551</v>
      </c>
      <c r="L5344" s="3">
        <v>0.74513888888888891</v>
      </c>
      <c r="M5344" s="3">
        <v>0.76597222222222205</v>
      </c>
      <c r="N5344" s="3">
        <v>0.77916666666666667</v>
      </c>
      <c r="O5344" s="3">
        <v>0.81944444444444453</v>
      </c>
      <c r="P5344" s="3">
        <v>0.79166666666666663</v>
      </c>
      <c r="Q5344" s="3">
        <f t="shared" si="97"/>
        <v>0.74583333333333335</v>
      </c>
      <c r="R5344" s="3">
        <f>MAX(T5344,P5344)</f>
        <v>0.79166666666666663</v>
      </c>
      <c r="S5344" s="3">
        <v>0.73958333333333337</v>
      </c>
      <c r="T5344" s="3">
        <v>0.79027777777777797</v>
      </c>
      <c r="U5344" s="3">
        <f>MAX(M5344+15/60/24-1/24-MOD(M5344+15/60/24-1/24,15/60/24),16/24)</f>
        <v>0.72916666666666663</v>
      </c>
      <c r="V5344" s="3">
        <f>MIN(M5344-MOD(M5344,15/60/24)-1/24,18.75/24)</f>
        <v>0.71875</v>
      </c>
      <c r="W5344" s="103">
        <f>M5344-(M5344-E5344)/12*1.25</f>
        <v>0.70824652777777763</v>
      </c>
    </row>
    <row r="5345" spans="1:23" ht="12.75" customHeight="1">
      <c r="A5345" s="1">
        <v>49174</v>
      </c>
      <c r="B5345" t="s">
        <v>363</v>
      </c>
      <c r="C5345" s="3">
        <v>0.14444444444444446</v>
      </c>
      <c r="D5345" s="3">
        <v>0.17499999999999999</v>
      </c>
      <c r="E5345" s="3">
        <v>0.21249999999999999</v>
      </c>
      <c r="F5345" s="3">
        <v>0.32361111111111113</v>
      </c>
      <c r="G5345" s="3">
        <v>0.35069444444444442</v>
      </c>
      <c r="H5345" s="3">
        <v>0.37847222222222227</v>
      </c>
      <c r="I5345" s="3">
        <v>0.39652777777777781</v>
      </c>
      <c r="J5345" s="3">
        <v>0.48888888888888887</v>
      </c>
      <c r="K5345" s="3">
        <v>0.51180555555555551</v>
      </c>
      <c r="L5345" s="3">
        <v>0.74444444444444446</v>
      </c>
      <c r="M5345" s="3">
        <v>0.76527777777777761</v>
      </c>
      <c r="N5345" s="3">
        <v>0.77847222222222223</v>
      </c>
      <c r="O5345" s="3">
        <v>0.81874999999999998</v>
      </c>
      <c r="P5345" s="3">
        <v>0.79097222222222219</v>
      </c>
      <c r="Q5345" s="3">
        <f t="shared" si="97"/>
        <v>0.74513888888888891</v>
      </c>
      <c r="R5345" s="3">
        <f>MAX(T5345,P5345)</f>
        <v>0.79097222222222219</v>
      </c>
      <c r="S5345" s="3">
        <v>0.73888888888888893</v>
      </c>
      <c r="T5345" s="3">
        <v>0.7895833333333333</v>
      </c>
      <c r="U5345" s="3">
        <f>MAX(M5345+15/60/24-1/24-MOD(M5345+15/60/24-1/24,15/60/24),16/24)</f>
        <v>0.72916666666666663</v>
      </c>
      <c r="V5345" s="3">
        <f>MIN(M5345-MOD(M5345,15/60/24)-1/24,18.75/24)</f>
        <v>0.71875</v>
      </c>
      <c r="W5345" s="103">
        <f>M5345-(M5345-E5345)/12*1.25</f>
        <v>0.70769675925925912</v>
      </c>
    </row>
    <row r="5346" spans="1:23" ht="12.75" customHeight="1">
      <c r="A5346" s="1">
        <v>49175</v>
      </c>
      <c r="B5346" t="s">
        <v>364</v>
      </c>
      <c r="C5346" s="3">
        <v>0.1451388888888889</v>
      </c>
      <c r="D5346" s="3">
        <v>0.17569444444444446</v>
      </c>
      <c r="E5346" s="3">
        <v>0.21319444444444444</v>
      </c>
      <c r="F5346" s="3">
        <v>0.32430555555555557</v>
      </c>
      <c r="G5346" s="3">
        <v>0.35069444444444442</v>
      </c>
      <c r="H5346" s="3">
        <v>0.37916666666666665</v>
      </c>
      <c r="I5346" s="3">
        <v>0.39652777777777781</v>
      </c>
      <c r="J5346" s="3">
        <v>0.48888888888888887</v>
      </c>
      <c r="K5346" s="3">
        <v>0.51180555555555551</v>
      </c>
      <c r="L5346" s="3">
        <v>0.74375000000000002</v>
      </c>
      <c r="M5346" s="3">
        <v>0.76458333333333317</v>
      </c>
      <c r="N5346" s="3">
        <v>0.77777777777777779</v>
      </c>
      <c r="O5346" s="3">
        <v>0.81805555555555565</v>
      </c>
      <c r="P5346" s="3">
        <v>0.79027777777777775</v>
      </c>
      <c r="Q5346" s="3">
        <f t="shared" si="97"/>
        <v>0.74444444444444446</v>
      </c>
      <c r="R5346" s="3">
        <f>MAX(T5346,P5346)</f>
        <v>0.79027777777777775</v>
      </c>
      <c r="S5346" s="3">
        <v>0.73819444444444449</v>
      </c>
      <c r="T5346" s="3">
        <v>0.78888888888888908</v>
      </c>
      <c r="U5346" s="3">
        <f>MAX(M5346+15/60/24-1/24-MOD(M5346+15/60/24-1/24,15/60/24),16/24)</f>
        <v>0.72916666666666663</v>
      </c>
      <c r="V5346" s="3">
        <f>MIN(M5346-MOD(M5346,15/60/24)-1/24,18.75/24)</f>
        <v>0.71875</v>
      </c>
      <c r="W5346" s="103">
        <f>M5346-(M5346-E5346)/12*1.25</f>
        <v>0.70714699074074061</v>
      </c>
    </row>
    <row r="5347" spans="1:23" ht="12.75" customHeight="1">
      <c r="A5347" s="1">
        <v>49176</v>
      </c>
      <c r="B5347" t="s">
        <v>365</v>
      </c>
      <c r="C5347" s="3">
        <v>0.14583333333333334</v>
      </c>
      <c r="D5347" s="3">
        <v>0.1763888888888889</v>
      </c>
      <c r="E5347" s="3">
        <v>0.21319444444444444</v>
      </c>
      <c r="F5347" s="3">
        <v>0.32430555555555557</v>
      </c>
      <c r="G5347" s="3">
        <v>0.35069444444444442</v>
      </c>
      <c r="H5347" s="3">
        <v>0.37916666666666665</v>
      </c>
      <c r="I5347" s="3">
        <v>0.39652777777777781</v>
      </c>
      <c r="J5347" s="3">
        <v>0.48819444444444443</v>
      </c>
      <c r="K5347" s="3">
        <v>0.51111111111111118</v>
      </c>
      <c r="L5347" s="3">
        <v>0.74305555555555547</v>
      </c>
      <c r="M5347" s="3">
        <v>0.76388888888888873</v>
      </c>
      <c r="N5347" s="3">
        <v>0.77638888888888891</v>
      </c>
      <c r="O5347" s="3">
        <v>0.81666666666666676</v>
      </c>
      <c r="P5347" s="3">
        <v>0.78888888888888886</v>
      </c>
      <c r="Q5347" s="3">
        <f t="shared" si="97"/>
        <v>0.74375000000000002</v>
      </c>
      <c r="R5347" s="3">
        <f>MAX(T5347,P5347)</f>
        <v>0.78888888888888886</v>
      </c>
      <c r="S5347" s="3">
        <v>0.73750000000000004</v>
      </c>
      <c r="T5347" s="3">
        <v>0.78819444444444442</v>
      </c>
      <c r="U5347" s="3">
        <f>MAX(M5347+15/60/24-1/24-MOD(M5347+15/60/24-1/24,15/60/24),16/24)</f>
        <v>0.72916666666666663</v>
      </c>
      <c r="V5347" s="3">
        <f>MIN(M5347-MOD(M5347,15/60/24)-1/24,18.75/24)</f>
        <v>0.71875</v>
      </c>
      <c r="W5347" s="103">
        <f>M5347-(M5347-E5347)/12*1.25</f>
        <v>0.70652488425925908</v>
      </c>
    </row>
    <row r="5348" spans="1:23" ht="12.75" customHeight="1">
      <c r="A5348" s="1">
        <v>49177</v>
      </c>
      <c r="B5348" t="s">
        <v>366</v>
      </c>
      <c r="C5348" s="3">
        <v>0.14652777777777778</v>
      </c>
      <c r="D5348" s="3">
        <v>0.17708333333333334</v>
      </c>
      <c r="E5348" s="3">
        <v>0.21388888888888891</v>
      </c>
      <c r="F5348" s="3">
        <v>0.32430555555555557</v>
      </c>
      <c r="G5348" s="3">
        <v>0.35138888888888892</v>
      </c>
      <c r="H5348" s="3">
        <v>0.37916666666666665</v>
      </c>
      <c r="I5348" s="3">
        <v>0.3972222222222222</v>
      </c>
      <c r="J5348" s="3">
        <v>0.48819444444444443</v>
      </c>
      <c r="K5348" s="3">
        <v>0.51111111111111118</v>
      </c>
      <c r="L5348" s="3">
        <v>0.74305555555555547</v>
      </c>
      <c r="M5348" s="3">
        <v>0.76249999999999996</v>
      </c>
      <c r="N5348" s="3">
        <v>0.77569444444444446</v>
      </c>
      <c r="O5348" s="3">
        <v>0.81597222222222232</v>
      </c>
      <c r="P5348" s="3">
        <v>0.78819444444444442</v>
      </c>
      <c r="Q5348" s="3">
        <f t="shared" si="97"/>
        <v>0.74305555555555558</v>
      </c>
      <c r="R5348" s="3">
        <f>MAX(T5348,P5348)</f>
        <v>0.78819444444444442</v>
      </c>
      <c r="S5348" s="3">
        <v>0.73611111111111116</v>
      </c>
      <c r="T5348" s="3">
        <v>0.78749999999999998</v>
      </c>
      <c r="U5348" s="3">
        <f>MAX(M5348+15/60/24-1/24-MOD(M5348+15/60/24-1/24,15/60/24),16/24)</f>
        <v>0.72916666666666663</v>
      </c>
      <c r="V5348" s="3">
        <f>MIN(M5348-MOD(M5348,15/60/24)-1/24,18.75/24)</f>
        <v>0.71875</v>
      </c>
      <c r="W5348" s="103">
        <f>M5348-(M5348-E5348)/12*1.25</f>
        <v>0.70535300925925926</v>
      </c>
    </row>
    <row r="5349" spans="1:23" ht="12.75" customHeight="1">
      <c r="A5349" s="1">
        <v>49178</v>
      </c>
      <c r="B5349" t="s">
        <v>367</v>
      </c>
      <c r="C5349" s="3">
        <v>0.14722222222222223</v>
      </c>
      <c r="D5349" s="3">
        <v>0.17708333333333334</v>
      </c>
      <c r="E5349" s="3">
        <v>0.21458333333333335</v>
      </c>
      <c r="F5349" s="3">
        <v>0.32430555555555557</v>
      </c>
      <c r="G5349" s="3">
        <v>0.35138888888888892</v>
      </c>
      <c r="H5349" s="3">
        <v>0.37916666666666665</v>
      </c>
      <c r="I5349" s="3">
        <v>0.3972222222222222</v>
      </c>
      <c r="J5349" s="3">
        <v>0.48819444444444443</v>
      </c>
      <c r="K5349" s="3">
        <v>0.51111111111111118</v>
      </c>
      <c r="L5349" s="3">
        <v>0.74097222222222225</v>
      </c>
      <c r="M5349" s="3">
        <v>0.7618055555555554</v>
      </c>
      <c r="N5349" s="3">
        <v>0.77500000000000002</v>
      </c>
      <c r="O5349" s="3">
        <v>0.81527777777777788</v>
      </c>
      <c r="P5349" s="3">
        <v>0.78888888888888886</v>
      </c>
      <c r="Q5349" s="3">
        <f t="shared" si="97"/>
        <v>0.7416666666666667</v>
      </c>
      <c r="R5349" s="3">
        <f>MAX(T5349,P5349)</f>
        <v>0.78888888888888886</v>
      </c>
      <c r="S5349" s="3">
        <v>0.73541666666666672</v>
      </c>
      <c r="T5349" s="3">
        <v>0.78680555555555565</v>
      </c>
      <c r="U5349" s="3">
        <f>MAX(M5349+15/60/24-1/24-MOD(M5349+15/60/24-1/24,15/60/24),16/24)</f>
        <v>0.72916666666666663</v>
      </c>
      <c r="V5349" s="3">
        <f>MIN(M5349-MOD(M5349,15/60/24)-1/24,18.75/24)</f>
        <v>0.71875</v>
      </c>
      <c r="W5349" s="103">
        <f>M5349-(M5349-E5349)/12*1.25</f>
        <v>0.70480324074074063</v>
      </c>
    </row>
    <row r="5350" spans="1:23" ht="12.75" customHeight="1">
      <c r="A5350" s="1">
        <v>49179</v>
      </c>
      <c r="B5350" t="s">
        <v>368</v>
      </c>
      <c r="C5350" s="3">
        <v>0.14791666666666667</v>
      </c>
      <c r="D5350" s="3">
        <v>0.17777777777777778</v>
      </c>
      <c r="E5350" s="3">
        <v>0.21458333333333335</v>
      </c>
      <c r="F5350" s="3">
        <v>0.32500000000000001</v>
      </c>
      <c r="G5350" s="3">
        <v>0.35138888888888892</v>
      </c>
      <c r="H5350" s="3">
        <v>0.37916666666666665</v>
      </c>
      <c r="I5350" s="3">
        <v>0.3972222222222222</v>
      </c>
      <c r="J5350" s="3">
        <v>0.48819444444444443</v>
      </c>
      <c r="K5350" s="3">
        <v>0.51111111111111118</v>
      </c>
      <c r="L5350" s="3">
        <v>0.7402777777777777</v>
      </c>
      <c r="M5350" s="3">
        <v>0.76111111111111096</v>
      </c>
      <c r="N5350" s="3">
        <v>0.77430555555555547</v>
      </c>
      <c r="O5350" s="3">
        <v>0.81388888888888899</v>
      </c>
      <c r="P5350" s="3">
        <v>0.78680555555555542</v>
      </c>
      <c r="Q5350" s="3">
        <f t="shared" si="97"/>
        <v>0.74097222222222225</v>
      </c>
      <c r="R5350" s="3">
        <f>MAX(T5350,P5350)</f>
        <v>0.78680555555555542</v>
      </c>
      <c r="S5350" s="3">
        <v>0.73472222222222228</v>
      </c>
      <c r="T5350" s="3">
        <v>0.78541666666666665</v>
      </c>
      <c r="U5350" s="3">
        <f>MAX(M5350+15/60/24-1/24-MOD(M5350+15/60/24-1/24,15/60/24),16/24)</f>
        <v>0.72916666666666663</v>
      </c>
      <c r="V5350" s="3">
        <f>MIN(M5350-MOD(M5350,15/60/24)-1/24,18.75/24)</f>
        <v>0.71875</v>
      </c>
      <c r="W5350" s="103">
        <f>M5350-(M5350-E5350)/12*1.25</f>
        <v>0.7041811342592591</v>
      </c>
    </row>
    <row r="5351" spans="1:23" ht="12.75" customHeight="1">
      <c r="A5351" s="1">
        <v>49180</v>
      </c>
      <c r="B5351" t="s">
        <v>83</v>
      </c>
      <c r="C5351" s="3">
        <v>0.14861111111111111</v>
      </c>
      <c r="D5351" s="3">
        <v>0.17847222222222223</v>
      </c>
      <c r="E5351" s="3">
        <v>0.21527777777777779</v>
      </c>
      <c r="F5351" s="3">
        <v>0.32500000000000001</v>
      </c>
      <c r="G5351" s="3">
        <v>0.35138888888888892</v>
      </c>
      <c r="H5351" s="3">
        <v>0.37916666666666665</v>
      </c>
      <c r="I5351" s="3">
        <v>0.3972222222222222</v>
      </c>
      <c r="J5351" s="3">
        <v>0.48749999999999999</v>
      </c>
      <c r="K5351" s="3">
        <v>0.51041666666666663</v>
      </c>
      <c r="L5351" s="3">
        <v>0.73958333333333337</v>
      </c>
      <c r="M5351" s="3">
        <v>0.76041666666666652</v>
      </c>
      <c r="N5351" s="3">
        <v>0.77361111111111114</v>
      </c>
      <c r="O5351" s="3">
        <v>0.81319444444444455</v>
      </c>
      <c r="P5351" s="3">
        <v>0.78611111111111109</v>
      </c>
      <c r="Q5351" s="3">
        <f t="shared" si="97"/>
        <v>0.74027777777777781</v>
      </c>
      <c r="R5351" s="3">
        <f>MAX(T5351,P5351)</f>
        <v>0.78611111111111109</v>
      </c>
      <c r="S5351" s="3">
        <v>0.73402777777777783</v>
      </c>
      <c r="T5351" s="3">
        <v>0.78472222222222243</v>
      </c>
      <c r="U5351" s="3">
        <f>MAX(M5351+15/60/24-1/24-MOD(M5351+15/60/24-1/24,15/60/24),16/24)</f>
        <v>0.71875</v>
      </c>
      <c r="V5351" s="3">
        <f>MIN(M5351-MOD(M5351,15/60/24)-1/24,18.75/24)</f>
        <v>0.70833333333333337</v>
      </c>
      <c r="W5351" s="103">
        <f>M5351-(M5351-E5351)/12*1.25</f>
        <v>0.70363136574074059</v>
      </c>
    </row>
    <row r="5352" spans="1:23" ht="12.75" customHeight="1">
      <c r="A5352" s="1">
        <v>49181</v>
      </c>
      <c r="B5352" t="s">
        <v>369</v>
      </c>
      <c r="C5352" s="3">
        <v>0.14930555555555555</v>
      </c>
      <c r="D5352" s="3">
        <v>0.17916666666666667</v>
      </c>
      <c r="E5352" s="3">
        <v>0.21597222222222223</v>
      </c>
      <c r="F5352" s="3">
        <v>0.32500000000000001</v>
      </c>
      <c r="G5352" s="3">
        <v>0.35138888888888892</v>
      </c>
      <c r="H5352" s="3">
        <v>0.37916666666666665</v>
      </c>
      <c r="I5352" s="3">
        <v>0.3972222222222222</v>
      </c>
      <c r="J5352" s="3">
        <v>0.48749999999999999</v>
      </c>
      <c r="K5352" s="3">
        <v>0.51041666666666663</v>
      </c>
      <c r="L5352" s="3">
        <v>0.73888888888888893</v>
      </c>
      <c r="M5352" s="3">
        <v>0.75972222222222208</v>
      </c>
      <c r="N5352" s="3">
        <v>0.7729166666666667</v>
      </c>
      <c r="O5352" s="3">
        <v>0.8125</v>
      </c>
      <c r="P5352" s="3">
        <v>0.78541666666666665</v>
      </c>
      <c r="Q5352" s="3">
        <f t="shared" si="97"/>
        <v>0.73958333333333337</v>
      </c>
      <c r="R5352" s="3">
        <f>MAX(T5352,P5352)</f>
        <v>0.78541666666666665</v>
      </c>
      <c r="S5352" s="3">
        <v>0.73333333333333339</v>
      </c>
      <c r="T5352" s="3">
        <v>0.78402777777777777</v>
      </c>
      <c r="U5352" s="3">
        <f>MAX(M5352+15/60/24-1/24-MOD(M5352+15/60/24-1/24,15/60/24),16/24)</f>
        <v>0.71875</v>
      </c>
      <c r="V5352" s="3">
        <f>MIN(M5352-MOD(M5352,15/60/24)-1/24,18.75/24)</f>
        <v>0.70833333333333337</v>
      </c>
      <c r="W5352" s="103">
        <f>M5352-(M5352-E5352)/12*1.25</f>
        <v>0.70308159722222208</v>
      </c>
    </row>
    <row r="5353" spans="1:23" ht="12.75" customHeight="1">
      <c r="A5353" s="1">
        <v>49182</v>
      </c>
      <c r="B5353" t="s">
        <v>370</v>
      </c>
      <c r="C5353" s="3">
        <v>0.15</v>
      </c>
      <c r="D5353" s="3">
        <v>0.17916666666666667</v>
      </c>
      <c r="E5353" s="3">
        <v>0.21597222222222223</v>
      </c>
      <c r="F5353" s="3">
        <v>0.32569444444444445</v>
      </c>
      <c r="G5353" s="3">
        <v>0.3520833333333333</v>
      </c>
      <c r="H5353" s="3">
        <v>0.37916666666666665</v>
      </c>
      <c r="I5353" s="3">
        <v>0.3972222222222222</v>
      </c>
      <c r="J5353" s="3">
        <v>0.48749999999999999</v>
      </c>
      <c r="K5353" s="3">
        <v>0.51041666666666663</v>
      </c>
      <c r="L5353" s="3">
        <v>0.73819444444444438</v>
      </c>
      <c r="M5353" s="3">
        <v>0.75902777777777763</v>
      </c>
      <c r="N5353" s="3">
        <v>0.7715277777777777</v>
      </c>
      <c r="O5353" s="3">
        <v>0.81111111111111123</v>
      </c>
      <c r="P5353" s="3">
        <v>0.78402777777777766</v>
      </c>
      <c r="Q5353" s="3">
        <f t="shared" si="97"/>
        <v>0.73888888888888893</v>
      </c>
      <c r="R5353" s="3">
        <f>MAX(T5353,P5353)</f>
        <v>0.78402777777777766</v>
      </c>
      <c r="S5353" s="3">
        <v>0.73263888888888895</v>
      </c>
      <c r="T5353" s="3">
        <v>0.78333333333333333</v>
      </c>
      <c r="U5353" s="3">
        <f>MAX(M5353+15/60/24-1/24-MOD(M5353+15/60/24-1/24,15/60/24),16/24)</f>
        <v>0.71875</v>
      </c>
      <c r="V5353" s="3">
        <f>MIN(M5353-MOD(M5353,15/60/24)-1/24,18.75/24)</f>
        <v>0.70833333333333337</v>
      </c>
      <c r="W5353" s="103">
        <f>M5353-(M5353-E5353)/12*1.25</f>
        <v>0.70245949074074066</v>
      </c>
    </row>
    <row r="5354" spans="1:23" ht="12.75" customHeight="1">
      <c r="A5354" s="1">
        <v>49183</v>
      </c>
      <c r="B5354" t="s">
        <v>371</v>
      </c>
      <c r="C5354" s="3">
        <v>0.15069444444444444</v>
      </c>
      <c r="D5354" s="3">
        <v>0.17986111111111111</v>
      </c>
      <c r="E5354" s="3">
        <v>0.21666666666666667</v>
      </c>
      <c r="F5354" s="3">
        <v>0.32569444444444445</v>
      </c>
      <c r="G5354" s="3">
        <v>0.3520833333333333</v>
      </c>
      <c r="H5354" s="3">
        <v>0.37916666666666665</v>
      </c>
      <c r="I5354" s="3">
        <v>0.3972222222222222</v>
      </c>
      <c r="J5354" s="3">
        <v>0.48749999999999999</v>
      </c>
      <c r="K5354" s="3">
        <v>0.50972222222222219</v>
      </c>
      <c r="L5354" s="3">
        <v>0.73750000000000004</v>
      </c>
      <c r="M5354" s="3">
        <v>0.75833333333333319</v>
      </c>
      <c r="N5354" s="3">
        <v>0.77083333333333337</v>
      </c>
      <c r="O5354" s="3">
        <v>0.81041666666666679</v>
      </c>
      <c r="P5354" s="3">
        <v>0.78333333333333333</v>
      </c>
      <c r="Q5354" s="3">
        <f t="shared" si="97"/>
        <v>0.73819444444444449</v>
      </c>
      <c r="R5354" s="3">
        <f>MAX(T5354,P5354)</f>
        <v>0.78333333333333333</v>
      </c>
      <c r="S5354" s="3">
        <v>0.73124999999999996</v>
      </c>
      <c r="T5354" s="3">
        <v>0.78194444444444444</v>
      </c>
      <c r="U5354" s="3">
        <f>MAX(M5354+15/60/24-1/24-MOD(M5354+15/60/24-1/24,15/60/24),16/24)</f>
        <v>0.71875</v>
      </c>
      <c r="V5354" s="3">
        <f>MIN(M5354-MOD(M5354,15/60/24)-1/24,18.75/24)</f>
        <v>0.70833333333333337</v>
      </c>
      <c r="W5354" s="103">
        <f>M5354-(M5354-E5354)/12*1.25</f>
        <v>0.70190972222222214</v>
      </c>
    </row>
    <row r="5355" spans="1:23" ht="12.75" customHeight="1">
      <c r="A5355" s="1">
        <v>49184</v>
      </c>
      <c r="B5355" t="s">
        <v>372</v>
      </c>
      <c r="C5355" s="3">
        <v>0.15069444444444444</v>
      </c>
      <c r="D5355" s="3">
        <v>0.18055555555555555</v>
      </c>
      <c r="E5355" s="3">
        <v>0.21666666666666667</v>
      </c>
      <c r="F5355" s="3">
        <v>0.32569444444444445</v>
      </c>
      <c r="G5355" s="3">
        <v>0.3520833333333333</v>
      </c>
      <c r="H5355" s="3">
        <v>0.37986111111111115</v>
      </c>
      <c r="I5355" s="3">
        <v>0.3972222222222222</v>
      </c>
      <c r="J5355" s="3">
        <v>0.48680555555555555</v>
      </c>
      <c r="K5355" s="3">
        <v>0.50972222222222219</v>
      </c>
      <c r="L5355" s="3">
        <v>0.7368055555555556</v>
      </c>
      <c r="M5355" s="3">
        <v>0.75694444444444431</v>
      </c>
      <c r="N5355" s="3">
        <v>0.77013888888888893</v>
      </c>
      <c r="O5355" s="3">
        <v>0.80972222222222234</v>
      </c>
      <c r="P5355" s="3">
        <v>0.78263888888888888</v>
      </c>
      <c r="Q5355" s="3">
        <f t="shared" si="97"/>
        <v>0.73680555555555549</v>
      </c>
      <c r="R5355" s="3">
        <f>MAX(T5355,P5355)</f>
        <v>0.78263888888888888</v>
      </c>
      <c r="S5355" s="3">
        <v>0.73055555555555551</v>
      </c>
      <c r="T5355" s="3">
        <v>0.78125</v>
      </c>
      <c r="U5355" s="3">
        <f>MAX(M5355+15/60/24-1/24-MOD(M5355+15/60/24-1/24,15/60/24),16/24)</f>
        <v>0.71875</v>
      </c>
      <c r="V5355" s="3">
        <f>MIN(M5355-MOD(M5355,15/60/24)-1/24,18.75/24)</f>
        <v>0.70833333333333337</v>
      </c>
      <c r="W5355" s="103">
        <f>M5355-(M5355-E5355)/12*1.25</f>
        <v>0.70066550925925908</v>
      </c>
    </row>
    <row r="5356" spans="1:23" ht="12.75" customHeight="1">
      <c r="A5356" s="1">
        <v>49185</v>
      </c>
      <c r="B5356" t="s">
        <v>373</v>
      </c>
      <c r="C5356" s="3">
        <v>0.15138888888888888</v>
      </c>
      <c r="D5356" s="3">
        <v>0.18124999999999999</v>
      </c>
      <c r="E5356" s="3">
        <v>0.21736111111111112</v>
      </c>
      <c r="F5356" s="3">
        <v>0.32569444444444445</v>
      </c>
      <c r="G5356" s="3">
        <v>0.3520833333333333</v>
      </c>
      <c r="H5356" s="3">
        <v>0.37986111111111115</v>
      </c>
      <c r="I5356" s="3">
        <v>0.3972222222222222</v>
      </c>
      <c r="J5356" s="3">
        <v>0.48680555555555555</v>
      </c>
      <c r="K5356" s="3">
        <v>0.50902777777777775</v>
      </c>
      <c r="L5356" s="3">
        <v>0.73541666666666661</v>
      </c>
      <c r="M5356" s="3">
        <v>0.75624999999999998</v>
      </c>
      <c r="N5356" s="3">
        <v>0.76944444444444438</v>
      </c>
      <c r="O5356" s="3">
        <v>0.80833333333333346</v>
      </c>
      <c r="P5356" s="3">
        <v>0.78263888888888899</v>
      </c>
      <c r="Q5356" s="3">
        <f t="shared" si="97"/>
        <v>0.73611111111111105</v>
      </c>
      <c r="R5356" s="3">
        <f>MAX(T5356,P5356)</f>
        <v>0.78263888888888899</v>
      </c>
      <c r="S5356" s="3">
        <v>0.72986111111111107</v>
      </c>
      <c r="T5356" s="3">
        <v>0.78055555555555556</v>
      </c>
      <c r="U5356" s="3">
        <f>MAX(M5356+15/60/24-1/24-MOD(M5356+15/60/24-1/24,15/60/24),16/24)</f>
        <v>0.71875</v>
      </c>
      <c r="V5356" s="3">
        <f>MIN(M5356-MOD(M5356,15/60/24)-1/24,18.75/24)</f>
        <v>0.70833333333333337</v>
      </c>
      <c r="W5356" s="103">
        <f>M5356-(M5356-E5356)/12*1.25</f>
        <v>0.70011574074074068</v>
      </c>
    </row>
    <row r="5357" spans="1:23" ht="12.75" customHeight="1">
      <c r="A5357" s="1">
        <v>49186</v>
      </c>
      <c r="B5357" t="s">
        <v>374</v>
      </c>
      <c r="C5357" s="3">
        <v>0.15208333333333332</v>
      </c>
      <c r="D5357" s="3">
        <v>0.18124999999999999</v>
      </c>
      <c r="E5357" s="3">
        <v>0.21805555555555556</v>
      </c>
      <c r="F5357" s="3">
        <v>0.3263888888888889</v>
      </c>
      <c r="G5357" s="3">
        <v>0.3520833333333333</v>
      </c>
      <c r="H5357" s="3">
        <v>0.37986111111111115</v>
      </c>
      <c r="I5357" s="3">
        <v>0.3972222222222222</v>
      </c>
      <c r="J5357" s="3">
        <v>0.48680555555555555</v>
      </c>
      <c r="K5357" s="3">
        <v>0.50902777777777775</v>
      </c>
      <c r="L5357" s="3">
        <v>0.73472222222222217</v>
      </c>
      <c r="M5357" s="3">
        <v>0.75555555555555542</v>
      </c>
      <c r="N5357" s="3">
        <v>0.7680555555555556</v>
      </c>
      <c r="O5357" s="3">
        <v>0.80763888888888902</v>
      </c>
      <c r="P5357" s="3">
        <v>0.78055555555555556</v>
      </c>
      <c r="Q5357" s="3">
        <f t="shared" si="97"/>
        <v>0.73541666666666661</v>
      </c>
      <c r="R5357" s="3">
        <f>MAX(T5357,P5357)</f>
        <v>0.78055555555555556</v>
      </c>
      <c r="S5357" s="3">
        <v>0.72916666666666663</v>
      </c>
      <c r="T5357" s="3">
        <v>0.77916666666666667</v>
      </c>
      <c r="U5357" s="3">
        <f>MAX(M5357+15/60/24-1/24-MOD(M5357+15/60/24-1/24,15/60/24),16/24)</f>
        <v>0.71875</v>
      </c>
      <c r="V5357" s="3">
        <f>MIN(M5357-MOD(M5357,15/60/24)-1/24,18.75/24)</f>
        <v>0.70833333333333337</v>
      </c>
      <c r="W5357" s="103">
        <f>M5357-(M5357-E5357)/12*1.25</f>
        <v>0.69956597222222205</v>
      </c>
    </row>
    <row r="5358" spans="1:23" ht="12.75" customHeight="1">
      <c r="A5358" s="1">
        <v>49187</v>
      </c>
      <c r="B5358" t="s">
        <v>84</v>
      </c>
      <c r="C5358" s="3">
        <v>0.15277777777777776</v>
      </c>
      <c r="D5358" s="3">
        <v>0.18194444444444444</v>
      </c>
      <c r="E5358" s="3">
        <v>0.21805555555555556</v>
      </c>
      <c r="F5358" s="3">
        <v>0.3263888888888889</v>
      </c>
      <c r="G5358" s="3">
        <v>0.3520833333333333</v>
      </c>
      <c r="H5358" s="3">
        <v>0.37986111111111115</v>
      </c>
      <c r="I5358" s="3">
        <v>0.3972222222222222</v>
      </c>
      <c r="J5358" s="3">
        <v>0.4861111111111111</v>
      </c>
      <c r="K5358" s="3">
        <v>0.50902777777777775</v>
      </c>
      <c r="L5358" s="3">
        <v>0.73402777777777783</v>
      </c>
      <c r="M5358" s="3">
        <v>0.75486111111111098</v>
      </c>
      <c r="N5358" s="3">
        <v>0.76736111111111116</v>
      </c>
      <c r="O5358" s="3">
        <v>0.80625000000000002</v>
      </c>
      <c r="P5358" s="3">
        <v>0.77986111111111112</v>
      </c>
      <c r="Q5358" s="3">
        <f t="shared" si="97"/>
        <v>0.73472222222222217</v>
      </c>
      <c r="R5358" s="3">
        <f>MAX(T5358,P5358)</f>
        <v>0.77986111111111112</v>
      </c>
      <c r="S5358" s="3">
        <v>0.72847222222222219</v>
      </c>
      <c r="T5358" s="3">
        <v>0.77847222222222223</v>
      </c>
      <c r="U5358" s="3">
        <f>MAX(M5358+15/60/24-1/24-MOD(M5358+15/60/24-1/24,15/60/24),16/24)</f>
        <v>0.71875</v>
      </c>
      <c r="V5358" s="3">
        <f>MIN(M5358-MOD(M5358,15/60/24)-1/24,18.75/24)</f>
        <v>0.70833333333333337</v>
      </c>
      <c r="W5358" s="103">
        <f>M5358-(M5358-E5358)/12*1.25</f>
        <v>0.69894386574074063</v>
      </c>
    </row>
    <row r="5359" spans="1:23" ht="12.75" customHeight="1">
      <c r="A5359" s="1">
        <v>49188</v>
      </c>
      <c r="B5359" t="s">
        <v>375</v>
      </c>
      <c r="C5359" s="3">
        <v>0.15347222222222223</v>
      </c>
      <c r="D5359" s="3">
        <v>0.18263888888888891</v>
      </c>
      <c r="E5359" s="3">
        <v>0.21875</v>
      </c>
      <c r="F5359" s="3">
        <v>0.3263888888888889</v>
      </c>
      <c r="G5359" s="3">
        <v>0.3527777777777778</v>
      </c>
      <c r="H5359" s="3">
        <v>0.37986111111111115</v>
      </c>
      <c r="I5359" s="3">
        <v>0.3972222222222222</v>
      </c>
      <c r="J5359" s="3">
        <v>0.4861111111111111</v>
      </c>
      <c r="K5359" s="3">
        <v>0.5083333333333333</v>
      </c>
      <c r="L5359" s="3">
        <v>0.73263888888888884</v>
      </c>
      <c r="M5359" s="3">
        <v>0.7534722222222221</v>
      </c>
      <c r="N5359" s="3">
        <v>0.76666666666666661</v>
      </c>
      <c r="O5359" s="3">
        <v>0.80555555555555569</v>
      </c>
      <c r="P5359" s="3">
        <v>0.77916666666666656</v>
      </c>
      <c r="Q5359" s="3">
        <f t="shared" si="97"/>
        <v>0.73402777777777772</v>
      </c>
      <c r="R5359" s="3">
        <f>MAX(T5359,P5359)</f>
        <v>0.77916666666666656</v>
      </c>
      <c r="S5359" s="3">
        <v>0.7270833333333333</v>
      </c>
      <c r="T5359" s="3">
        <v>0.69444444444444453</v>
      </c>
      <c r="U5359" s="3">
        <f>MAX(M5359+15/60/24-1/24-MOD(M5359+15/60/24-1/24,15/60/24),16/24)</f>
        <v>0.71875</v>
      </c>
      <c r="V5359" s="3">
        <f>MIN(M5359-MOD(M5359,15/60/24)-1/24,18.75/24)</f>
        <v>0.70833333333333337</v>
      </c>
      <c r="W5359" s="103">
        <f>M5359-(M5359-E5359)/12*1.25</f>
        <v>0.69777199074074059</v>
      </c>
    </row>
    <row r="5360" spans="1:23" ht="12.75" customHeight="1">
      <c r="A5360" s="1">
        <v>49189</v>
      </c>
      <c r="B5360" t="s">
        <v>376</v>
      </c>
      <c r="C5360" s="3">
        <v>0.15416666666666667</v>
      </c>
      <c r="D5360" s="3">
        <v>0.18263888888888891</v>
      </c>
      <c r="E5360" s="3">
        <v>0.21944444444444444</v>
      </c>
      <c r="F5360" s="3">
        <v>0.3263888888888889</v>
      </c>
      <c r="G5360" s="3">
        <v>0.3527777777777778</v>
      </c>
      <c r="H5360" s="3">
        <v>0.37986111111111115</v>
      </c>
      <c r="I5360" s="3">
        <v>0.3972222222222222</v>
      </c>
      <c r="J5360" s="3">
        <v>0.4861111111111111</v>
      </c>
      <c r="K5360" s="3">
        <v>0.5083333333333333</v>
      </c>
      <c r="L5360" s="3">
        <v>0.7319444444444444</v>
      </c>
      <c r="M5360" s="3">
        <v>0.75277777777777766</v>
      </c>
      <c r="N5360" s="3">
        <v>0.76597222222222217</v>
      </c>
      <c r="O5360" s="3">
        <v>0.80486111111111125</v>
      </c>
      <c r="P5360" s="3">
        <v>0.77847222222222212</v>
      </c>
      <c r="Q5360" s="3">
        <f t="shared" si="97"/>
        <v>0.73263888888888884</v>
      </c>
      <c r="R5360" s="3">
        <f>MAX(T5360,P5360)</f>
        <v>0.77847222222222212</v>
      </c>
      <c r="S5360" s="3">
        <v>0.72638888888888886</v>
      </c>
      <c r="T5360" s="3">
        <v>0.69374999999999998</v>
      </c>
      <c r="U5360" s="3">
        <f>MAX(M5360+15/60/24-1/24-MOD(M5360+15/60/24-1/24,15/60/24),16/24)</f>
        <v>0.71875</v>
      </c>
      <c r="V5360" s="3">
        <f>MIN(M5360-MOD(M5360,15/60/24)-1/24,18.75/24)</f>
        <v>0.70833333333333337</v>
      </c>
      <c r="W5360" s="103">
        <f>M5360-(M5360-E5360)/12*1.25</f>
        <v>0.69722222222222208</v>
      </c>
    </row>
    <row r="5361" spans="1:23" ht="12.75" customHeight="1">
      <c r="A5361" s="1">
        <v>49190</v>
      </c>
      <c r="B5361" t="s">
        <v>377</v>
      </c>
      <c r="C5361" s="3">
        <v>0.15486111111111112</v>
      </c>
      <c r="D5361" s="3">
        <v>0.18333333333333335</v>
      </c>
      <c r="E5361" s="3">
        <v>0.21944444444444444</v>
      </c>
      <c r="F5361" s="3">
        <v>0.32708333333333334</v>
      </c>
      <c r="G5361" s="3">
        <v>0.3527777777777778</v>
      </c>
      <c r="H5361" s="3">
        <v>0.37986111111111115</v>
      </c>
      <c r="I5361" s="3">
        <v>0.3972222222222222</v>
      </c>
      <c r="J5361" s="3">
        <v>0.4861111111111111</v>
      </c>
      <c r="K5361" s="3">
        <v>0.50763888888888886</v>
      </c>
      <c r="L5361" s="3">
        <v>0.73124999999999996</v>
      </c>
      <c r="M5361" s="3">
        <v>0.75208333333333321</v>
      </c>
      <c r="N5361" s="3">
        <v>0.76458333333333339</v>
      </c>
      <c r="O5361" s="3">
        <v>0.80347222222222237</v>
      </c>
      <c r="P5361" s="3">
        <v>0.77708333333333335</v>
      </c>
      <c r="Q5361" s="3">
        <f t="shared" si="97"/>
        <v>0.7319444444444444</v>
      </c>
      <c r="R5361" s="3">
        <f>MAX(T5361,P5361)</f>
        <v>0.77708333333333335</v>
      </c>
      <c r="S5361" s="3">
        <v>0.72569444444444442</v>
      </c>
      <c r="T5361" s="3">
        <v>0.69236111111111109</v>
      </c>
      <c r="U5361" s="3">
        <f>MAX(M5361+15/60/24-1/24-MOD(M5361+15/60/24-1/24,15/60/24),16/24)</f>
        <v>0.71875</v>
      </c>
      <c r="V5361" s="3">
        <f>MIN(M5361-MOD(M5361,15/60/24)-1/24,18.75/24)</f>
        <v>0.70833333333333337</v>
      </c>
      <c r="W5361" s="103">
        <f>M5361-(M5361-E5361)/12*1.25</f>
        <v>0.69660011574074066</v>
      </c>
    </row>
    <row r="5362" spans="1:23" ht="12.75" customHeight="1">
      <c r="A5362" s="1">
        <v>49191</v>
      </c>
      <c r="B5362" t="s">
        <v>378</v>
      </c>
      <c r="C5362" s="3">
        <v>0.15486111111111112</v>
      </c>
      <c r="D5362" s="3">
        <v>0.18402777777777779</v>
      </c>
      <c r="E5362" s="3">
        <v>0.22013888888888888</v>
      </c>
      <c r="F5362" s="3">
        <v>0.32708333333333334</v>
      </c>
      <c r="G5362" s="3">
        <v>0.3527777777777778</v>
      </c>
      <c r="H5362" s="3">
        <v>0.37986111111111115</v>
      </c>
      <c r="I5362" s="3">
        <v>0.3972222222222222</v>
      </c>
      <c r="J5362" s="3">
        <v>0.48541666666666666</v>
      </c>
      <c r="K5362" s="3">
        <v>0.50763888888888886</v>
      </c>
      <c r="L5362" s="3">
        <v>0.73124999999999996</v>
      </c>
      <c r="M5362" s="3">
        <v>0.75138888888888877</v>
      </c>
      <c r="N5362" s="3">
        <v>0.76388888888888884</v>
      </c>
      <c r="O5362" s="3">
        <v>0.80277777777777792</v>
      </c>
      <c r="P5362" s="3">
        <v>0.7763888888888888</v>
      </c>
      <c r="Q5362" s="3">
        <f t="shared" si="97"/>
        <v>0.73124999999999996</v>
      </c>
      <c r="R5362" s="3">
        <f>MAX(T5362,P5362)</f>
        <v>0.7763888888888888</v>
      </c>
      <c r="S5362" s="3">
        <v>0.72499999999999998</v>
      </c>
      <c r="T5362" s="3">
        <v>0.77500000000000002</v>
      </c>
      <c r="U5362" s="3">
        <f>MAX(M5362+15/60/24-1/24-MOD(M5362+15/60/24-1/24,15/60/24),16/24)</f>
        <v>0.71875</v>
      </c>
      <c r="V5362" s="3">
        <f>MIN(M5362-MOD(M5362,15/60/24)-1/24,18.75/24)</f>
        <v>0.70833333333333337</v>
      </c>
      <c r="W5362" s="103">
        <f>M5362-(M5362-E5362)/12*1.25</f>
        <v>0.69605034722222214</v>
      </c>
    </row>
    <row r="5363" spans="1:23" ht="12.75" customHeight="1">
      <c r="A5363" s="1">
        <v>49192</v>
      </c>
      <c r="B5363" t="s">
        <v>379</v>
      </c>
      <c r="C5363" s="3">
        <v>0.15555555555555556</v>
      </c>
      <c r="D5363" s="3">
        <v>0.18472222222222223</v>
      </c>
      <c r="E5363" s="3">
        <v>0.22013888888888888</v>
      </c>
      <c r="F5363" s="3">
        <v>0.32708333333333334</v>
      </c>
      <c r="G5363" s="3">
        <v>0.3527777777777778</v>
      </c>
      <c r="H5363" s="3">
        <v>0.37986111111111115</v>
      </c>
      <c r="I5363" s="3">
        <v>0.3972222222222222</v>
      </c>
      <c r="J5363" s="3">
        <v>0.48541666666666666</v>
      </c>
      <c r="K5363" s="3">
        <v>0.50763888888888886</v>
      </c>
      <c r="L5363" s="3">
        <v>0.72916666666666663</v>
      </c>
      <c r="M5363" s="3">
        <v>0.75</v>
      </c>
      <c r="N5363" s="3">
        <v>0.7631944444444444</v>
      </c>
      <c r="O5363" s="3">
        <v>0.80138888888888904</v>
      </c>
      <c r="P5363" s="3">
        <v>0.77638888888888891</v>
      </c>
      <c r="Q5363" s="3">
        <f t="shared" si="97"/>
        <v>0.73055555555555551</v>
      </c>
      <c r="R5363" s="3">
        <f>MAX(T5363,P5363)</f>
        <v>0.77638888888888891</v>
      </c>
      <c r="S5363" s="3">
        <v>0.72361111111111109</v>
      </c>
      <c r="T5363" s="3">
        <v>0.77430555555555569</v>
      </c>
      <c r="U5363" s="3">
        <f>MAX(M5363+15/60/24-1/24-MOD(M5363+15/60/24-1/24,15/60/24),16/24)</f>
        <v>0.71875</v>
      </c>
      <c r="V5363" s="3">
        <f>MIN(M5363-MOD(M5363,15/60/24)-1/24,18.75/24)</f>
        <v>0.70833333333333337</v>
      </c>
      <c r="W5363" s="103">
        <f>M5363-(M5363-E5363)/12*1.25</f>
        <v>0.6948061342592593</v>
      </c>
    </row>
    <row r="5364" spans="1:23" ht="12.75" customHeight="1">
      <c r="A5364" s="1">
        <v>49193</v>
      </c>
      <c r="B5364" t="s">
        <v>380</v>
      </c>
      <c r="C5364" s="3">
        <v>0.15625</v>
      </c>
      <c r="D5364" s="3">
        <v>0.18472222222222223</v>
      </c>
      <c r="E5364" s="3">
        <v>0.22083333333333333</v>
      </c>
      <c r="F5364" s="3">
        <v>0.32708333333333334</v>
      </c>
      <c r="G5364" s="3">
        <v>0.3527777777777778</v>
      </c>
      <c r="H5364" s="3">
        <v>0.37986111111111115</v>
      </c>
      <c r="I5364" s="3">
        <v>0.3972222222222222</v>
      </c>
      <c r="J5364" s="3">
        <v>0.48541666666666666</v>
      </c>
      <c r="K5364" s="3">
        <v>0.50694444444444442</v>
      </c>
      <c r="L5364" s="3">
        <v>0.7284722222222223</v>
      </c>
      <c r="M5364" s="3">
        <v>0.74930555555555545</v>
      </c>
      <c r="N5364" s="3">
        <v>0.76249999999999996</v>
      </c>
      <c r="O5364" s="3">
        <v>0.8006944444444446</v>
      </c>
      <c r="P5364" s="3">
        <v>0.77500000000000002</v>
      </c>
      <c r="Q5364" s="3">
        <f t="shared" si="97"/>
        <v>0.72916666666666663</v>
      </c>
      <c r="R5364" s="3">
        <f>MAX(T5364,P5364)</f>
        <v>0.77500000000000002</v>
      </c>
      <c r="S5364" s="3">
        <v>0.72291666666666665</v>
      </c>
      <c r="T5364" s="3">
        <v>0.7729166666666667</v>
      </c>
      <c r="U5364" s="3">
        <f>MAX(M5364+15/60/24-1/24-MOD(M5364+15/60/24-1/24,15/60/24),16/24)</f>
        <v>0.70833333333333326</v>
      </c>
      <c r="V5364" s="3">
        <f>MIN(M5364-MOD(M5364,15/60/24)-1/24,18.75/24)</f>
        <v>0.69791666666666663</v>
      </c>
      <c r="W5364" s="103">
        <f>M5364-(M5364-E5364)/12*1.25</f>
        <v>0.69425636574074068</v>
      </c>
    </row>
    <row r="5365" spans="1:23" ht="12.75" customHeight="1">
      <c r="A5365" s="1">
        <v>49194</v>
      </c>
      <c r="B5365" t="s">
        <v>85</v>
      </c>
      <c r="C5365" s="3">
        <v>0.15694444444444444</v>
      </c>
      <c r="D5365" s="3">
        <v>0.18541666666666667</v>
      </c>
      <c r="E5365" s="3">
        <v>0.22152777777777777</v>
      </c>
      <c r="F5365" s="3">
        <v>0.32708333333333334</v>
      </c>
      <c r="G5365" s="3">
        <v>0.3527777777777778</v>
      </c>
      <c r="H5365" s="3">
        <v>0.37986111111111115</v>
      </c>
      <c r="I5365" s="3">
        <v>0.3972222222222222</v>
      </c>
      <c r="J5365" s="3">
        <v>0.48472222222222222</v>
      </c>
      <c r="K5365" s="3">
        <v>0.50694444444444442</v>
      </c>
      <c r="L5365" s="3">
        <v>0.72777777777777775</v>
      </c>
      <c r="M5365" s="3">
        <v>0.74861111111111101</v>
      </c>
      <c r="N5365" s="3">
        <v>0.76111111111111107</v>
      </c>
      <c r="O5365" s="3">
        <v>0.8</v>
      </c>
      <c r="P5365" s="3">
        <v>0.77361111111111103</v>
      </c>
      <c r="Q5365" s="3">
        <f t="shared" si="97"/>
        <v>0.72847222222222219</v>
      </c>
      <c r="R5365" s="3">
        <f>MAX(T5365,P5365)</f>
        <v>0.77361111111111103</v>
      </c>
      <c r="S5365" s="3">
        <v>0.72222222222222221</v>
      </c>
      <c r="T5365" s="3">
        <v>0.77222222222222225</v>
      </c>
      <c r="U5365" s="3">
        <f>MAX(M5365+15/60/24-1/24-MOD(M5365+15/60/24-1/24,15/60/24),16/24)</f>
        <v>0.70833333333333326</v>
      </c>
      <c r="V5365" s="3">
        <f>MIN(M5365-MOD(M5365,15/60/24)-1/24,18.75/24)</f>
        <v>0.69791666666666663</v>
      </c>
      <c r="W5365" s="103">
        <f>M5365-(M5365-E5365)/12*1.25</f>
        <v>0.69370659722222217</v>
      </c>
    </row>
    <row r="5366" spans="1:23" ht="12.75" customHeight="1">
      <c r="A5366" s="1">
        <v>49195</v>
      </c>
      <c r="B5366" t="s">
        <v>381</v>
      </c>
      <c r="C5366" s="3">
        <v>0.15763888888888888</v>
      </c>
      <c r="D5366" s="3">
        <v>0.18611111111111112</v>
      </c>
      <c r="E5366" s="3">
        <v>0.22152777777777777</v>
      </c>
      <c r="F5366" s="3">
        <v>0.32777777777777778</v>
      </c>
      <c r="G5366" s="3">
        <v>0.35347222222222219</v>
      </c>
      <c r="H5366" s="3">
        <v>0.37986111111111115</v>
      </c>
      <c r="I5366" s="3">
        <v>0.3972222222222222</v>
      </c>
      <c r="J5366" s="3">
        <v>0.48472222222222222</v>
      </c>
      <c r="K5366" s="3">
        <v>0.50624999999999998</v>
      </c>
      <c r="L5366" s="3">
        <v>0.7270833333333333</v>
      </c>
      <c r="M5366" s="3">
        <v>0.74791666666666656</v>
      </c>
      <c r="N5366" s="3">
        <v>0.76041666666666663</v>
      </c>
      <c r="O5366" s="3">
        <v>0.79861111111111127</v>
      </c>
      <c r="P5366" s="3">
        <v>0.77291666666666659</v>
      </c>
      <c r="Q5366" s="3">
        <f t="shared" si="97"/>
        <v>0.72777777777777775</v>
      </c>
      <c r="R5366" s="3">
        <f>MAX(T5366,P5366)</f>
        <v>0.77291666666666659</v>
      </c>
      <c r="S5366" s="3">
        <v>0.72083333333333333</v>
      </c>
      <c r="T5366" s="3">
        <v>0.77152777777777792</v>
      </c>
      <c r="U5366" s="3">
        <f>MAX(M5366+15/60/24-1/24-MOD(M5366+15/60/24-1/24,15/60/24),16/24)</f>
        <v>0.70833333333333326</v>
      </c>
      <c r="V5366" s="3">
        <f>MIN(M5366-MOD(M5366,15/60/24)-1/24,18.75/24)</f>
        <v>0.69791666666666663</v>
      </c>
      <c r="W5366" s="103">
        <f>M5366-(M5366-E5366)/12*1.25</f>
        <v>0.69308449074074063</v>
      </c>
    </row>
    <row r="5367" spans="1:23" ht="12.75" customHeight="1">
      <c r="A5367" s="1">
        <v>49196</v>
      </c>
      <c r="B5367" t="s">
        <v>382</v>
      </c>
      <c r="C5367" s="3">
        <v>0.15763888888888888</v>
      </c>
      <c r="D5367" s="3">
        <v>0.18611111111111112</v>
      </c>
      <c r="E5367" s="3">
        <v>0.22222222222222221</v>
      </c>
      <c r="F5367" s="3">
        <v>0.32777777777777778</v>
      </c>
      <c r="G5367" s="3">
        <v>0.35347222222222219</v>
      </c>
      <c r="H5367" s="3">
        <v>0.37986111111111115</v>
      </c>
      <c r="I5367" s="3">
        <v>0.3972222222222222</v>
      </c>
      <c r="J5367" s="3">
        <v>0.48472222222222222</v>
      </c>
      <c r="K5367" s="3">
        <v>0.50624999999999998</v>
      </c>
      <c r="L5367" s="3">
        <v>0.72569444444444453</v>
      </c>
      <c r="M5367" s="3">
        <v>0.74652777777777768</v>
      </c>
      <c r="N5367" s="3">
        <v>0.7597222222222223</v>
      </c>
      <c r="O5367" s="3">
        <v>0.79791666666666683</v>
      </c>
      <c r="P5367" s="3">
        <v>0.77222222222222225</v>
      </c>
      <c r="Q5367" s="3">
        <f t="shared" si="97"/>
        <v>0.72638888888888886</v>
      </c>
      <c r="R5367" s="3">
        <f>MAX(T5367,P5367)</f>
        <v>0.77222222222222225</v>
      </c>
      <c r="S5367" s="3">
        <v>0.72013888888888888</v>
      </c>
      <c r="T5367" s="3">
        <v>0.77013888888888893</v>
      </c>
      <c r="U5367" s="3">
        <f>MAX(M5367+15/60/24-1/24-MOD(M5367+15/60/24-1/24,15/60/24),16/24)</f>
        <v>0.70833333333333326</v>
      </c>
      <c r="V5367" s="3">
        <f>MIN(M5367-MOD(M5367,15/60/24)-1/24,18.75/24)</f>
        <v>0.69791666666666663</v>
      </c>
      <c r="W5367" s="103">
        <f>M5367-(M5367-E5367)/12*1.25</f>
        <v>0.6919126157407407</v>
      </c>
    </row>
    <row r="5368" spans="1:23" ht="12.75" customHeight="1">
      <c r="A5368" s="1">
        <v>49197</v>
      </c>
      <c r="B5368" t="s">
        <v>383</v>
      </c>
      <c r="C5368" s="3">
        <v>0.15833333333333333</v>
      </c>
      <c r="D5368" s="3">
        <v>0.18680555555555556</v>
      </c>
      <c r="E5368" s="3">
        <v>0.22222222222222221</v>
      </c>
      <c r="F5368" s="3">
        <v>0.32777777777777778</v>
      </c>
      <c r="G5368" s="3">
        <v>0.35347222222222219</v>
      </c>
      <c r="H5368" s="3">
        <v>0.37986111111111115</v>
      </c>
      <c r="I5368" s="3">
        <v>0.3972222222222222</v>
      </c>
      <c r="J5368" s="3">
        <v>0.48402777777777778</v>
      </c>
      <c r="K5368" s="3">
        <v>0.50624999999999998</v>
      </c>
      <c r="L5368" s="3">
        <v>0.72499999999999998</v>
      </c>
      <c r="M5368" s="3">
        <v>0.74583333333333324</v>
      </c>
      <c r="N5368" s="3">
        <v>0.7583333333333333</v>
      </c>
      <c r="O5368" s="3">
        <v>0.79652777777777795</v>
      </c>
      <c r="P5368" s="3">
        <v>0.77083333333333326</v>
      </c>
      <c r="Q5368" s="3">
        <f t="shared" si="97"/>
        <v>0.72569444444444442</v>
      </c>
      <c r="R5368" s="3">
        <f>MAX(T5368,P5368)</f>
        <v>0.77083333333333326</v>
      </c>
      <c r="S5368" s="3">
        <v>0.71944444444444444</v>
      </c>
      <c r="T5368" s="3">
        <v>0.76944444444444449</v>
      </c>
      <c r="U5368" s="3">
        <f>MAX(M5368+15/60/24-1/24-MOD(M5368+15/60/24-1/24,15/60/24),16/24)</f>
        <v>0.70833333333333326</v>
      </c>
      <c r="V5368" s="3">
        <f>MIN(M5368-MOD(M5368,15/60/24)-1/24,18.75/24)</f>
        <v>0.69791666666666663</v>
      </c>
      <c r="W5368" s="103">
        <f>M5368-(M5368-E5368)/12*1.25</f>
        <v>0.69129050925925917</v>
      </c>
    </row>
    <row r="5369" spans="1:23" ht="12.75" customHeight="1">
      <c r="A5369" s="1">
        <v>49198</v>
      </c>
      <c r="B5369" t="s">
        <v>384</v>
      </c>
      <c r="C5369" s="3">
        <v>0.15902777777777777</v>
      </c>
      <c r="D5369" s="3">
        <v>0.1875</v>
      </c>
      <c r="E5369" s="3">
        <v>0.22291666666666665</v>
      </c>
      <c r="F5369" s="3">
        <v>0.32777777777777778</v>
      </c>
      <c r="G5369" s="3">
        <v>0.35347222222222219</v>
      </c>
      <c r="H5369" s="3">
        <v>0.37986111111111115</v>
      </c>
      <c r="I5369" s="3">
        <v>0.3972222222222222</v>
      </c>
      <c r="J5369" s="3">
        <v>0.48402777777777778</v>
      </c>
      <c r="K5369" s="3">
        <v>0.50555555555555554</v>
      </c>
      <c r="L5369" s="3">
        <v>0.72430555555555554</v>
      </c>
      <c r="M5369" s="3">
        <v>0.7451388888888888</v>
      </c>
      <c r="N5369" s="3">
        <v>0.75763888888888886</v>
      </c>
      <c r="O5369" s="3">
        <v>0.7958333333333335</v>
      </c>
      <c r="P5369" s="3">
        <v>0.77013888888888882</v>
      </c>
      <c r="Q5369" s="3">
        <f t="shared" si="97"/>
        <v>0.72499999999999998</v>
      </c>
      <c r="R5369" s="3">
        <f>MAX(T5369,P5369)</f>
        <v>0.77013888888888882</v>
      </c>
      <c r="S5369" s="3">
        <v>0.71805555555555556</v>
      </c>
      <c r="T5369" s="3">
        <v>0.76875000000000004</v>
      </c>
      <c r="U5369" s="3">
        <f>MAX(M5369+15/60/24-1/24-MOD(M5369+15/60/24-1/24,15/60/24),16/24)</f>
        <v>0.70833333333333326</v>
      </c>
      <c r="V5369" s="3">
        <f>MIN(M5369-MOD(M5369,15/60/24)-1/24,18.75/24)</f>
        <v>0.69791666666666663</v>
      </c>
      <c r="W5369" s="103">
        <f>M5369-(M5369-E5369)/12*1.25</f>
        <v>0.69074074074074066</v>
      </c>
    </row>
    <row r="5370" spans="1:23" ht="12.75" customHeight="1">
      <c r="A5370" s="1">
        <v>49199</v>
      </c>
      <c r="B5370" t="s">
        <v>385</v>
      </c>
      <c r="C5370" s="3">
        <v>0.15972222222222224</v>
      </c>
      <c r="D5370" s="3">
        <v>0.1875</v>
      </c>
      <c r="E5370" s="3">
        <v>0.22361111111111109</v>
      </c>
      <c r="F5370" s="3">
        <v>0.32777777777777778</v>
      </c>
      <c r="G5370" s="3">
        <v>0.35347222222222219</v>
      </c>
      <c r="H5370" s="3">
        <v>0.37986111111111115</v>
      </c>
      <c r="I5370" s="3">
        <v>0.3972222222222222</v>
      </c>
      <c r="J5370" s="3">
        <v>0.48333333333333334</v>
      </c>
      <c r="K5370" s="3">
        <v>0.50555555555555554</v>
      </c>
      <c r="L5370" s="3">
        <v>0.72291666666666676</v>
      </c>
      <c r="M5370" s="3">
        <v>0.74375000000000002</v>
      </c>
      <c r="N5370" s="3">
        <v>0.75694444444444453</v>
      </c>
      <c r="O5370" s="3">
        <v>0.79444444444444462</v>
      </c>
      <c r="P5370" s="3">
        <v>0.76944444444444449</v>
      </c>
      <c r="Q5370" s="3">
        <f t="shared" si="97"/>
        <v>0.72361111111111109</v>
      </c>
      <c r="R5370" s="3">
        <f>MAX(T5370,P5370)</f>
        <v>0.76944444444444449</v>
      </c>
      <c r="S5370" s="3">
        <v>0.71736111111111112</v>
      </c>
      <c r="T5370" s="3">
        <v>0.76736111111111116</v>
      </c>
      <c r="U5370" s="3">
        <f>MAX(M5370+15/60/24-1/24-MOD(M5370+15/60/24-1/24,15/60/24),16/24)</f>
        <v>0.70833333333333326</v>
      </c>
      <c r="V5370" s="3">
        <f>MIN(M5370-MOD(M5370,15/60/24)-1/24,18.75/24)</f>
        <v>0.69791666666666663</v>
      </c>
      <c r="W5370" s="103">
        <f>M5370-(M5370-E5370)/12*1.25</f>
        <v>0.68956886574074072</v>
      </c>
    </row>
    <row r="5371" spans="1:23" ht="12.75" customHeight="1">
      <c r="A5371" s="1">
        <v>49200</v>
      </c>
      <c r="B5371" t="s">
        <v>386</v>
      </c>
      <c r="C5371" s="3">
        <v>0.16041666666666668</v>
      </c>
      <c r="D5371" s="3">
        <v>0.18819444444444444</v>
      </c>
      <c r="E5371" s="3">
        <v>0.22361111111111109</v>
      </c>
      <c r="F5371" s="3">
        <v>0.32847222222222222</v>
      </c>
      <c r="G5371" s="3">
        <v>0.35347222222222219</v>
      </c>
      <c r="H5371" s="3">
        <v>0.37986111111111115</v>
      </c>
      <c r="I5371" s="3">
        <v>0.39652777777777781</v>
      </c>
      <c r="J5371" s="3">
        <v>0.48333333333333334</v>
      </c>
      <c r="K5371" s="3">
        <v>0.50486111111111109</v>
      </c>
      <c r="L5371" s="3">
        <v>0.72222222222222221</v>
      </c>
      <c r="M5371" s="3">
        <v>0.74305555555555547</v>
      </c>
      <c r="N5371" s="3">
        <v>0.75555555555555554</v>
      </c>
      <c r="O5371" s="3">
        <v>0.79374999999999996</v>
      </c>
      <c r="P5371" s="3">
        <v>0.76805555555555549</v>
      </c>
      <c r="Q5371" s="3">
        <f t="shared" si="97"/>
        <v>0.72291666666666665</v>
      </c>
      <c r="R5371" s="3">
        <f>MAX(T5371,P5371)</f>
        <v>0.76805555555555549</v>
      </c>
      <c r="S5371" s="3">
        <v>0.71666666666666667</v>
      </c>
      <c r="T5371" s="3">
        <v>0.76666666666666661</v>
      </c>
      <c r="U5371" s="3">
        <f>MAX(M5371+15/60/24-1/24-MOD(M5371+15/60/24-1/24,15/60/24),16/24)</f>
        <v>0.70833333333333326</v>
      </c>
      <c r="V5371" s="3">
        <f>MIN(M5371-MOD(M5371,15/60/24)-1/24,18.75/24)</f>
        <v>0.69791666666666663</v>
      </c>
      <c r="W5371" s="103">
        <f>M5371-(M5371-E5371)/12*1.25</f>
        <v>0.68894675925925919</v>
      </c>
    </row>
    <row r="5372" spans="1:23" ht="12.75" customHeight="1">
      <c r="A5372" s="1">
        <v>49201</v>
      </c>
      <c r="B5372" t="s">
        <v>26</v>
      </c>
      <c r="C5372" s="3">
        <v>0.16041666666666668</v>
      </c>
      <c r="D5372" s="3">
        <v>0.18888888888888888</v>
      </c>
      <c r="E5372" s="3">
        <v>0.22430555555555556</v>
      </c>
      <c r="F5372" s="3">
        <v>0.32847222222222222</v>
      </c>
      <c r="G5372" s="3">
        <v>0.35347222222222219</v>
      </c>
      <c r="H5372" s="3">
        <v>0.37986111111111115</v>
      </c>
      <c r="I5372" s="3">
        <v>0.39652777777777781</v>
      </c>
      <c r="J5372" s="3">
        <v>0.48333333333333334</v>
      </c>
      <c r="K5372" s="3">
        <v>0.50486111111111109</v>
      </c>
      <c r="L5372" s="3">
        <v>0.72152777777777777</v>
      </c>
      <c r="M5372" s="3">
        <v>0.74236111111111103</v>
      </c>
      <c r="N5372" s="3">
        <v>0.75486111111111109</v>
      </c>
      <c r="O5372" s="3">
        <v>0.79305555555555574</v>
      </c>
      <c r="P5372" s="3">
        <v>0.76736111111111105</v>
      </c>
      <c r="Q5372" s="3">
        <f t="shared" si="97"/>
        <v>0.72222222222222221</v>
      </c>
      <c r="R5372" s="3">
        <f>MAX(T5372,P5372)</f>
        <v>0.76736111111111105</v>
      </c>
      <c r="S5372" s="3">
        <v>0.71597222222222223</v>
      </c>
      <c r="T5372" s="3">
        <v>0.76527777777777772</v>
      </c>
      <c r="U5372" s="3">
        <f>MAX(M5372+15/60/24-1/24-MOD(M5372+15/60/24-1/24,15/60/24),16/24)</f>
        <v>0.70833333333333326</v>
      </c>
      <c r="V5372" s="3">
        <f>MIN(M5372-MOD(M5372,15/60/24)-1/24,18.75/24)</f>
        <v>0.69791666666666663</v>
      </c>
      <c r="W5372" s="103">
        <f>M5372-(M5372-E5372)/12*1.25</f>
        <v>0.68839699074074068</v>
      </c>
    </row>
    <row r="5373" spans="1:23" ht="12.75" customHeight="1">
      <c r="A5373" s="1">
        <v>49202</v>
      </c>
      <c r="B5373" t="s">
        <v>109</v>
      </c>
      <c r="C5373" s="3">
        <v>0.16111111111111112</v>
      </c>
      <c r="D5373" s="3">
        <v>0.18888888888888888</v>
      </c>
      <c r="E5373" s="3">
        <v>0.22430555555555556</v>
      </c>
      <c r="F5373" s="3">
        <v>0.32847222222222222</v>
      </c>
      <c r="G5373" s="3">
        <v>0.35347222222222219</v>
      </c>
      <c r="H5373" s="3">
        <v>0.37986111111111115</v>
      </c>
      <c r="I5373" s="3">
        <v>0.39652777777777781</v>
      </c>
      <c r="J5373" s="3">
        <v>0.4826388888888889</v>
      </c>
      <c r="K5373" s="3">
        <v>0.50416666666666665</v>
      </c>
      <c r="L5373" s="3">
        <v>0.72013888888888899</v>
      </c>
      <c r="M5373" s="3">
        <v>0.74097222222222214</v>
      </c>
      <c r="N5373" s="3">
        <v>0.75416666666666676</v>
      </c>
      <c r="O5373" s="3">
        <v>0.79166666666666685</v>
      </c>
      <c r="P5373" s="3">
        <v>0.76666666666666672</v>
      </c>
      <c r="Q5373" s="3">
        <f t="shared" si="97"/>
        <v>0.72152777777777777</v>
      </c>
      <c r="R5373" s="3">
        <f>MAX(T5373,P5373)</f>
        <v>0.76666666666666672</v>
      </c>
      <c r="S5373" s="3">
        <v>0.71458333333333324</v>
      </c>
      <c r="T5373" s="3">
        <v>0.76458333333333339</v>
      </c>
      <c r="U5373" s="3">
        <f>MAX(M5373+15/60/24-1/24-MOD(M5373+15/60/24-1/24,15/60/24),16/24)</f>
        <v>0.70833333333333326</v>
      </c>
      <c r="V5373" s="3">
        <f>MIN(M5373-MOD(M5373,15/60/24)-1/24,18.75/24)</f>
        <v>0.69791666666666663</v>
      </c>
      <c r="W5373" s="103">
        <f>M5373-(M5373-E5373)/12*1.25</f>
        <v>0.68715277777777772</v>
      </c>
    </row>
    <row r="5374" spans="1:23" ht="12.75" customHeight="1">
      <c r="A5374" s="1">
        <v>49203</v>
      </c>
      <c r="B5374" t="s">
        <v>110</v>
      </c>
      <c r="C5374" s="3">
        <v>0.16180555555555556</v>
      </c>
      <c r="D5374" s="3">
        <v>0.18958333333333333</v>
      </c>
      <c r="E5374" s="3">
        <v>0.22500000000000001</v>
      </c>
      <c r="F5374" s="3">
        <v>0.32847222222222222</v>
      </c>
      <c r="G5374" s="3">
        <v>0.35416666666666669</v>
      </c>
      <c r="H5374" s="3">
        <v>0.37986111111111115</v>
      </c>
      <c r="I5374" s="3">
        <v>0.39652777777777781</v>
      </c>
      <c r="J5374" s="3">
        <v>0.4826388888888889</v>
      </c>
      <c r="K5374" s="3">
        <v>0.50416666666666665</v>
      </c>
      <c r="L5374" s="3">
        <v>0.71944444444444444</v>
      </c>
      <c r="M5374" s="3">
        <v>0.7402777777777777</v>
      </c>
      <c r="N5374" s="3">
        <v>0.75277777777777777</v>
      </c>
      <c r="O5374" s="3">
        <v>0.79097222222222241</v>
      </c>
      <c r="P5374" s="3">
        <v>0.76527777777777772</v>
      </c>
      <c r="Q5374" s="3">
        <f t="shared" si="97"/>
        <v>0.72013888888888877</v>
      </c>
      <c r="R5374" s="3">
        <f>MAX(T5374,P5374)</f>
        <v>0.76527777777777772</v>
      </c>
      <c r="S5374" s="3">
        <v>0.7138888888888888</v>
      </c>
      <c r="T5374" s="3">
        <v>0.76388888888888884</v>
      </c>
      <c r="U5374" s="3">
        <f>MAX(M5374+15/60/24-1/24-MOD(M5374+15/60/24-1/24,15/60/24),16/24)</f>
        <v>0.70833333333333326</v>
      </c>
      <c r="V5374" s="3">
        <f>MIN(M5374-MOD(M5374,15/60/24)-1/24,18.75/24)</f>
        <v>0.69791666666666663</v>
      </c>
      <c r="W5374" s="103">
        <f>M5374-(M5374-E5374)/12*1.25</f>
        <v>0.68660300925925921</v>
      </c>
    </row>
    <row r="5375" spans="1:23" ht="12.75" customHeight="1">
      <c r="A5375" s="1">
        <v>49204</v>
      </c>
      <c r="B5375" t="s">
        <v>111</v>
      </c>
      <c r="C5375" s="3">
        <v>0.16250000000000001</v>
      </c>
      <c r="D5375" s="3">
        <v>0.19027777777777777</v>
      </c>
      <c r="E5375" s="3">
        <v>0.22569444444444445</v>
      </c>
      <c r="F5375" s="3">
        <v>0.32847222222222222</v>
      </c>
      <c r="G5375" s="3">
        <v>0.35416666666666669</v>
      </c>
      <c r="H5375" s="3">
        <v>0.37986111111111115</v>
      </c>
      <c r="I5375" s="3">
        <v>0.39652777777777781</v>
      </c>
      <c r="J5375" s="3">
        <v>0.4826388888888889</v>
      </c>
      <c r="K5375" s="3">
        <v>0.50416666666666665</v>
      </c>
      <c r="L5375" s="3">
        <v>0.71875</v>
      </c>
      <c r="M5375" s="3">
        <v>0.73958333333333326</v>
      </c>
      <c r="N5375" s="3">
        <v>0.75208333333333333</v>
      </c>
      <c r="O5375" s="3">
        <v>0.78958333333333353</v>
      </c>
      <c r="P5375" s="3">
        <v>0.76458333333333328</v>
      </c>
      <c r="Q5375" s="3">
        <f t="shared" si="97"/>
        <v>0.71944444444444433</v>
      </c>
      <c r="R5375" s="3">
        <f>MAX(T5375,P5375)</f>
        <v>0.76458333333333328</v>
      </c>
      <c r="S5375" s="3">
        <v>0.71319444444444435</v>
      </c>
      <c r="T5375" s="3">
        <v>0.76249999999999996</v>
      </c>
      <c r="U5375" s="3">
        <f>MAX(M5375+15/60/24-1/24-MOD(M5375+15/60/24-1/24,15/60/24),16/24)</f>
        <v>0.69791666666666663</v>
      </c>
      <c r="V5375" s="3">
        <f>MIN(M5375-MOD(M5375,15/60/24)-1/24,18.75/24)</f>
        <v>0.6875</v>
      </c>
      <c r="W5375" s="103">
        <f>M5375-(M5375-E5375)/12*1.25</f>
        <v>0.6860532407407407</v>
      </c>
    </row>
    <row r="5376" spans="1:23" ht="12.75" customHeight="1">
      <c r="A5376" s="1">
        <v>49205</v>
      </c>
      <c r="B5376" t="s">
        <v>112</v>
      </c>
      <c r="C5376" s="3">
        <v>0.16250000000000001</v>
      </c>
      <c r="D5376" s="3">
        <v>0.19027777777777777</v>
      </c>
      <c r="E5376" s="3">
        <v>0.22569444444444445</v>
      </c>
      <c r="F5376" s="3">
        <v>0.32847222222222222</v>
      </c>
      <c r="G5376" s="3">
        <v>0.35416666666666669</v>
      </c>
      <c r="H5376" s="3">
        <v>0.37986111111111115</v>
      </c>
      <c r="I5376" s="3">
        <v>0.39652777777777781</v>
      </c>
      <c r="J5376" s="3">
        <v>0.48194444444444445</v>
      </c>
      <c r="K5376" s="3">
        <v>0.50347222222222221</v>
      </c>
      <c r="L5376" s="3">
        <v>0.71805555555555556</v>
      </c>
      <c r="M5376" s="3">
        <v>0.73888888888888882</v>
      </c>
      <c r="N5376" s="3">
        <v>0.75138888888888899</v>
      </c>
      <c r="O5376" s="3">
        <v>0.78888888888888908</v>
      </c>
      <c r="P5376" s="3">
        <v>0.76388888888888895</v>
      </c>
      <c r="Q5376" s="3">
        <f t="shared" si="97"/>
        <v>0.71874999999999989</v>
      </c>
      <c r="R5376" s="3">
        <f>MAX(T5376,P5376)</f>
        <v>0.76388888888888895</v>
      </c>
      <c r="S5376" s="3">
        <v>0.71180555555555547</v>
      </c>
      <c r="T5376" s="3">
        <v>0.76180555555555562</v>
      </c>
      <c r="U5376" s="3">
        <f>MAX(M5376+15/60/24-1/24-MOD(M5376+15/60/24-1/24,15/60/24),16/24)</f>
        <v>0.69791666666666663</v>
      </c>
      <c r="V5376" s="3">
        <f>MIN(M5376-MOD(M5376,15/60/24)-1/24,18.75/24)</f>
        <v>0.6875</v>
      </c>
      <c r="W5376" s="103">
        <f>M5376-(M5376-E5376)/12*1.25</f>
        <v>0.68543113425925917</v>
      </c>
    </row>
    <row r="5377" spans="1:23" ht="12.75" customHeight="1">
      <c r="A5377" s="1">
        <v>49206</v>
      </c>
      <c r="B5377" t="s">
        <v>113</v>
      </c>
      <c r="C5377" s="3">
        <v>0.16319444444444445</v>
      </c>
      <c r="D5377" s="3">
        <v>0.19097222222222221</v>
      </c>
      <c r="E5377" s="3">
        <v>0.22638888888888889</v>
      </c>
      <c r="F5377" s="3">
        <v>0.32916666666666666</v>
      </c>
      <c r="G5377" s="3">
        <v>0.35416666666666669</v>
      </c>
      <c r="H5377" s="3">
        <v>0.37986111111111115</v>
      </c>
      <c r="I5377" s="3">
        <v>0.39652777777777781</v>
      </c>
      <c r="J5377" s="3">
        <v>0.48194444444444445</v>
      </c>
      <c r="K5377" s="3">
        <v>0.50347222222222221</v>
      </c>
      <c r="L5377" s="3">
        <v>0.71666666666666667</v>
      </c>
      <c r="M5377" s="3">
        <v>0.73750000000000004</v>
      </c>
      <c r="N5377" s="3">
        <v>0.75</v>
      </c>
      <c r="O5377" s="3">
        <v>0.78819444444444464</v>
      </c>
      <c r="P5377" s="3">
        <v>0.76249999999999996</v>
      </c>
      <c r="Q5377" s="3">
        <f t="shared" si="97"/>
        <v>0.71736111111111101</v>
      </c>
      <c r="R5377" s="3">
        <f>MAX(T5377,P5377)</f>
        <v>0.76249999999999996</v>
      </c>
      <c r="S5377" s="3">
        <v>0.71111111111111103</v>
      </c>
      <c r="T5377" s="3">
        <v>0.76111111111111107</v>
      </c>
      <c r="U5377" s="3">
        <f>MAX(M5377+15/60/24-1/24-MOD(M5377+15/60/24-1/24,15/60/24),16/24)</f>
        <v>0.69791666666666663</v>
      </c>
      <c r="V5377" s="3">
        <f>MIN(M5377-MOD(M5377,15/60/24)-1/24,18.75/24)</f>
        <v>0.6875</v>
      </c>
      <c r="W5377" s="103">
        <f>M5377-(M5377-E5377)/12*1.25</f>
        <v>0.68425925925925934</v>
      </c>
    </row>
    <row r="5378" spans="1:23" ht="12.75" customHeight="1">
      <c r="A5378" s="1">
        <v>49207</v>
      </c>
      <c r="B5378" t="s">
        <v>114</v>
      </c>
      <c r="C5378" s="3">
        <v>0.16388888888888889</v>
      </c>
      <c r="D5378" s="3">
        <v>0.19166666666666665</v>
      </c>
      <c r="E5378" s="3">
        <v>0.22638888888888889</v>
      </c>
      <c r="F5378" s="3">
        <v>0.32916666666666666</v>
      </c>
      <c r="G5378" s="3">
        <v>0.35416666666666669</v>
      </c>
      <c r="H5378" s="3">
        <v>0.37986111111111115</v>
      </c>
      <c r="I5378" s="3">
        <v>0.39652777777777781</v>
      </c>
      <c r="J5378" s="3">
        <v>0.48194444444444445</v>
      </c>
      <c r="K5378" s="3">
        <v>0.50277777777777777</v>
      </c>
      <c r="L5378" s="3">
        <v>0.71597222222222223</v>
      </c>
      <c r="M5378" s="3">
        <v>0.73680555555555549</v>
      </c>
      <c r="N5378" s="3">
        <v>0.74930555555555556</v>
      </c>
      <c r="O5378" s="3">
        <v>0.78680555555555576</v>
      </c>
      <c r="P5378" s="3">
        <v>0.76180555555555551</v>
      </c>
      <c r="Q5378" s="3">
        <f t="shared" si="97"/>
        <v>0.71666666666666656</v>
      </c>
      <c r="R5378" s="3">
        <f>MAX(T5378,P5378)</f>
        <v>0.76180555555555551</v>
      </c>
      <c r="S5378" s="3">
        <v>0.71041666666666659</v>
      </c>
      <c r="T5378" s="3">
        <v>0.75972222222222208</v>
      </c>
      <c r="U5378" s="3">
        <f>MAX(M5378+15/60/24-1/24-MOD(M5378+15/60/24-1/24,15/60/24),16/24)</f>
        <v>0.69791666666666663</v>
      </c>
      <c r="V5378" s="3">
        <f>MIN(M5378-MOD(M5378,15/60/24)-1/24,18.75/24)</f>
        <v>0.6875</v>
      </c>
      <c r="W5378" s="103">
        <f>M5378-(M5378-E5378)/12*1.25</f>
        <v>0.6836371527777777</v>
      </c>
    </row>
    <row r="5379" spans="1:23" ht="12.75" customHeight="1">
      <c r="A5379" s="1">
        <v>49208</v>
      </c>
      <c r="B5379" t="s">
        <v>92</v>
      </c>
      <c r="C5379" s="3">
        <v>0.16388888888888889</v>
      </c>
      <c r="D5379" s="3">
        <v>0.19166666666666665</v>
      </c>
      <c r="E5379" s="3">
        <v>0.22708333333333333</v>
      </c>
      <c r="F5379" s="3">
        <v>0.32916666666666666</v>
      </c>
      <c r="G5379" s="3">
        <v>0.35416666666666669</v>
      </c>
      <c r="H5379" s="3">
        <v>0.37986111111111115</v>
      </c>
      <c r="I5379" s="3">
        <v>0.39652777777777781</v>
      </c>
      <c r="J5379" s="3">
        <v>0.48125000000000001</v>
      </c>
      <c r="K5379" s="3">
        <v>0.50277777777777777</v>
      </c>
      <c r="L5379" s="3">
        <v>0.71527777777777779</v>
      </c>
      <c r="M5379" s="3">
        <v>0.73611111111111105</v>
      </c>
      <c r="N5379" s="3">
        <v>0.74861111111111101</v>
      </c>
      <c r="O5379" s="3">
        <v>0.78611111111111132</v>
      </c>
      <c r="P5379" s="3">
        <v>0.76111111111111096</v>
      </c>
      <c r="Q5379" s="3">
        <f t="shared" si="97"/>
        <v>0.71597222222222212</v>
      </c>
      <c r="R5379" s="3">
        <f>MAX(T5379,P5379)</f>
        <v>0.76111111111111096</v>
      </c>
      <c r="S5379" s="3">
        <v>0.7090277777777777</v>
      </c>
      <c r="T5379" s="3">
        <v>0.75902777777777775</v>
      </c>
      <c r="U5379" s="3">
        <f>MAX(M5379+15/60/24-1/24-MOD(M5379+15/60/24-1/24,15/60/24),16/24)</f>
        <v>0.69791666666666663</v>
      </c>
      <c r="V5379" s="3">
        <f>MIN(M5379-MOD(M5379,15/60/24)-1/24,18.75/24)</f>
        <v>0.6875</v>
      </c>
      <c r="W5379" s="103">
        <f>M5379-(M5379-E5379)/12*1.25</f>
        <v>0.68308738425925919</v>
      </c>
    </row>
    <row r="5380" spans="1:23" ht="12.75" customHeight="1">
      <c r="A5380" s="1">
        <v>49209</v>
      </c>
      <c r="B5380" t="s">
        <v>115</v>
      </c>
      <c r="C5380" s="3">
        <v>0.16458333333333333</v>
      </c>
      <c r="D5380" s="3">
        <v>0.19236111111111112</v>
      </c>
      <c r="E5380" s="3">
        <v>0.22777777777777777</v>
      </c>
      <c r="F5380" s="3">
        <v>0.32916666666666666</v>
      </c>
      <c r="G5380" s="3">
        <v>0.35416666666666669</v>
      </c>
      <c r="H5380" s="3">
        <v>0.37986111111111115</v>
      </c>
      <c r="I5380" s="3">
        <v>0.39652777777777781</v>
      </c>
      <c r="J5380" s="3">
        <v>0.48125000000000001</v>
      </c>
      <c r="K5380" s="3">
        <v>0.50208333333333333</v>
      </c>
      <c r="L5380" s="3">
        <v>0.71388888888888891</v>
      </c>
      <c r="M5380" s="3">
        <v>0.73472222222222217</v>
      </c>
      <c r="N5380" s="3">
        <v>0.74722222222222223</v>
      </c>
      <c r="O5380" s="3">
        <v>0.78472222222222243</v>
      </c>
      <c r="P5380" s="3">
        <v>0.75972222222222219</v>
      </c>
      <c r="Q5380" s="3">
        <f t="shared" si="97"/>
        <v>0.71458333333333324</v>
      </c>
      <c r="R5380" s="3">
        <f>MAX(T5380,P5380)</f>
        <v>0.75972222222222219</v>
      </c>
      <c r="S5380" s="3">
        <v>0.70833333333333326</v>
      </c>
      <c r="T5380" s="3">
        <v>0.7583333333333333</v>
      </c>
      <c r="U5380" s="3">
        <f>MAX(M5380+15/60/24-1/24-MOD(M5380+15/60/24-1/24,15/60/24),16/24)</f>
        <v>0.69791666666666663</v>
      </c>
      <c r="V5380" s="3">
        <f>MIN(M5380-MOD(M5380,15/60/24)-1/24,18.75/24)</f>
        <v>0.6875</v>
      </c>
      <c r="W5380" s="103">
        <f>M5380-(M5380-E5380)/12*1.25</f>
        <v>0.68191550925925926</v>
      </c>
    </row>
    <row r="5381" spans="1:23" ht="12.75" customHeight="1">
      <c r="A5381" s="1">
        <v>49210</v>
      </c>
      <c r="B5381" t="s">
        <v>28</v>
      </c>
      <c r="C5381" s="3">
        <v>0.16527777777777777</v>
      </c>
      <c r="D5381" s="3">
        <v>0.19305555555555554</v>
      </c>
      <c r="E5381" s="3">
        <v>0.22777777777777777</v>
      </c>
      <c r="F5381" s="3">
        <v>0.32916666666666666</v>
      </c>
      <c r="G5381" s="3">
        <v>0.35416666666666669</v>
      </c>
      <c r="H5381" s="3">
        <v>0.37986111111111115</v>
      </c>
      <c r="I5381" s="3">
        <v>0.39652777777777781</v>
      </c>
      <c r="J5381" s="3">
        <v>0.48125000000000001</v>
      </c>
      <c r="K5381" s="3">
        <v>0.50208333333333333</v>
      </c>
      <c r="L5381" s="3">
        <v>0.71319444444444446</v>
      </c>
      <c r="M5381" s="3">
        <v>0.73402777777777772</v>
      </c>
      <c r="N5381" s="3">
        <v>0.74652777777777779</v>
      </c>
      <c r="O5381" s="3">
        <v>0.78402777777777799</v>
      </c>
      <c r="P5381" s="3">
        <v>0.75902777777777775</v>
      </c>
      <c r="Q5381" s="3">
        <f t="shared" si="97"/>
        <v>0.7138888888888888</v>
      </c>
      <c r="R5381" s="3">
        <f>MAX(T5381,P5381)</f>
        <v>0.75902777777777775</v>
      </c>
      <c r="S5381" s="3">
        <v>0.70763888888888882</v>
      </c>
      <c r="T5381" s="3">
        <v>0.75694444444444453</v>
      </c>
      <c r="U5381" s="3">
        <f>MAX(M5381+15/60/24-1/24-MOD(M5381+15/60/24-1/24,15/60/24),16/24)</f>
        <v>0.69791666666666663</v>
      </c>
      <c r="V5381" s="3">
        <f>MIN(M5381-MOD(M5381,15/60/24)-1/24,18.75/24)</f>
        <v>0.6875</v>
      </c>
      <c r="W5381" s="103">
        <f>M5381-(M5381-E5381)/12*1.25</f>
        <v>0.68129340277777772</v>
      </c>
    </row>
    <row r="5382" spans="1:23" ht="12.75" customHeight="1">
      <c r="A5382" s="1">
        <v>49211</v>
      </c>
      <c r="B5382" t="s">
        <v>116</v>
      </c>
      <c r="C5382" s="3">
        <v>0.16597222222222222</v>
      </c>
      <c r="D5382" s="3">
        <v>0.19305555555555554</v>
      </c>
      <c r="E5382" s="3">
        <v>0.22847222222222222</v>
      </c>
      <c r="F5382" s="3">
        <v>0.32916666666666666</v>
      </c>
      <c r="G5382" s="3">
        <v>0.35486111111111113</v>
      </c>
      <c r="H5382" s="3">
        <v>0.37986111111111115</v>
      </c>
      <c r="I5382" s="3">
        <v>0.39652777777777781</v>
      </c>
      <c r="J5382" s="3">
        <v>0.48055555555555557</v>
      </c>
      <c r="K5382" s="3">
        <v>0.50208333333333333</v>
      </c>
      <c r="L5382" s="3">
        <v>0.71250000000000002</v>
      </c>
      <c r="M5382" s="3">
        <v>0.73333333333333328</v>
      </c>
      <c r="N5382" s="3">
        <v>0.74583333333333324</v>
      </c>
      <c r="O5382" s="3">
        <v>0.78333333333333355</v>
      </c>
      <c r="P5382" s="3">
        <v>0.75833333333333319</v>
      </c>
      <c r="Q5382" s="3">
        <f t="shared" si="97"/>
        <v>0.71319444444444435</v>
      </c>
      <c r="R5382" s="3">
        <f>MAX(T5382,P5382)</f>
        <v>0.75833333333333319</v>
      </c>
      <c r="S5382" s="3">
        <v>0.70625000000000004</v>
      </c>
      <c r="T5382" s="3">
        <v>0.75624999999999998</v>
      </c>
      <c r="U5382" s="3">
        <f>MAX(M5382+15/60/24-1/24-MOD(M5382+15/60/24-1/24,15/60/24),16/24)</f>
        <v>0.69791666666666663</v>
      </c>
      <c r="V5382" s="3">
        <f>MIN(M5382-MOD(M5382,15/60/24)-1/24,18.75/24)</f>
        <v>0.6875</v>
      </c>
      <c r="W5382" s="103">
        <f>M5382-(M5382-E5382)/12*1.25</f>
        <v>0.68074363425925921</v>
      </c>
    </row>
    <row r="5383" spans="1:23" ht="12.75" customHeight="1">
      <c r="A5383" s="1">
        <v>49212</v>
      </c>
      <c r="B5383" t="s">
        <v>117</v>
      </c>
      <c r="C5383" s="3">
        <v>0.16597222222222222</v>
      </c>
      <c r="D5383" s="3">
        <v>0.19375000000000001</v>
      </c>
      <c r="E5383" s="3">
        <v>0.22847222222222222</v>
      </c>
      <c r="F5383" s="3">
        <v>0.3298611111111111</v>
      </c>
      <c r="G5383" s="3">
        <v>0.35486111111111113</v>
      </c>
      <c r="H5383" s="3">
        <v>0.37986111111111115</v>
      </c>
      <c r="I5383" s="3">
        <v>0.39652777777777781</v>
      </c>
      <c r="J5383" s="3">
        <v>0.48055555555555557</v>
      </c>
      <c r="K5383" s="3">
        <v>0.50138888888888888</v>
      </c>
      <c r="L5383" s="3">
        <v>0.71111111111111114</v>
      </c>
      <c r="M5383" s="3">
        <v>0.7319444444444444</v>
      </c>
      <c r="N5383" s="3">
        <v>0.74444444444444446</v>
      </c>
      <c r="O5383" s="3">
        <v>0.78194444444444466</v>
      </c>
      <c r="P5383" s="3">
        <v>0.75694444444444442</v>
      </c>
      <c r="Q5383" s="3">
        <f t="shared" ref="Q5383:Q5446" si="98">+S5382+8/60/24</f>
        <v>0.71180555555555558</v>
      </c>
      <c r="R5383" s="3">
        <f>MAX(T5383,P5383)</f>
        <v>0.75694444444444442</v>
      </c>
      <c r="S5383" s="3">
        <v>0.7055555555555556</v>
      </c>
      <c r="T5383" s="3">
        <v>0.75555555555555554</v>
      </c>
      <c r="U5383" s="3">
        <f>MAX(M5383+15/60/24-1/24-MOD(M5383+15/60/24-1/24,15/60/24),16/24)</f>
        <v>0.69791666666666663</v>
      </c>
      <c r="V5383" s="3">
        <f>MIN(M5383-MOD(M5383,15/60/24)-1/24,18.75/24)</f>
        <v>0.6875</v>
      </c>
      <c r="W5383" s="103">
        <f>M5383-(M5383-E5383)/12*1.25</f>
        <v>0.67949942129629626</v>
      </c>
    </row>
    <row r="5384" spans="1:23" ht="12.75" customHeight="1">
      <c r="A5384" s="1">
        <v>49213</v>
      </c>
      <c r="B5384" t="s">
        <v>118</v>
      </c>
      <c r="C5384" s="3">
        <v>0.16666666666666666</v>
      </c>
      <c r="D5384" s="3">
        <v>0.19444444444444445</v>
      </c>
      <c r="E5384" s="3">
        <v>0.22916666666666666</v>
      </c>
      <c r="F5384" s="3">
        <v>0.3298611111111111</v>
      </c>
      <c r="G5384" s="3">
        <v>0.35486111111111113</v>
      </c>
      <c r="H5384" s="3">
        <v>0.37986111111111115</v>
      </c>
      <c r="I5384" s="3">
        <v>0.39652777777777781</v>
      </c>
      <c r="J5384" s="3">
        <v>0.48055555555555557</v>
      </c>
      <c r="K5384" s="3">
        <v>0.50138888888888888</v>
      </c>
      <c r="L5384" s="3">
        <v>0.7104166666666667</v>
      </c>
      <c r="M5384" s="3">
        <v>0.73124999999999996</v>
      </c>
      <c r="N5384" s="3">
        <v>0.74375000000000002</v>
      </c>
      <c r="O5384" s="3">
        <v>0.78125</v>
      </c>
      <c r="P5384" s="3">
        <v>0.75624999999999998</v>
      </c>
      <c r="Q5384" s="3">
        <f t="shared" si="98"/>
        <v>0.71111111111111114</v>
      </c>
      <c r="R5384" s="3">
        <f>MAX(T5384,P5384)</f>
        <v>0.75624999999999998</v>
      </c>
      <c r="S5384" s="3">
        <v>0.70486111111111116</v>
      </c>
      <c r="T5384" s="3">
        <v>0.75416666666666665</v>
      </c>
      <c r="U5384" s="3">
        <f>MAX(M5384+15/60/24-1/24-MOD(M5384+15/60/24-1/24,15/60/24),16/24)</f>
        <v>0.69791666666666663</v>
      </c>
      <c r="V5384" s="3">
        <f>MIN(M5384-MOD(M5384,15/60/24)-1/24,18.75/24)</f>
        <v>0.6875</v>
      </c>
      <c r="W5384" s="103">
        <f>M5384-(M5384-E5384)/12*1.25</f>
        <v>0.67894965277777775</v>
      </c>
    </row>
    <row r="5385" spans="1:23" ht="12.75" customHeight="1">
      <c r="A5385" s="1">
        <v>49214</v>
      </c>
      <c r="B5385" t="s">
        <v>119</v>
      </c>
      <c r="C5385" s="3">
        <v>0.1673611111111111</v>
      </c>
      <c r="D5385" s="3">
        <v>0.19444444444444445</v>
      </c>
      <c r="E5385" s="3">
        <v>0.2298611111111111</v>
      </c>
      <c r="F5385" s="3">
        <v>0.3298611111111111</v>
      </c>
      <c r="G5385" s="3">
        <v>0.35486111111111113</v>
      </c>
      <c r="H5385" s="3">
        <v>0.37986111111111115</v>
      </c>
      <c r="I5385" s="3">
        <v>0.39652777777777781</v>
      </c>
      <c r="J5385" s="3">
        <v>0.47986111111111113</v>
      </c>
      <c r="K5385" s="3">
        <v>0.50069444444444444</v>
      </c>
      <c r="L5385" s="3">
        <v>0.70972222222222225</v>
      </c>
      <c r="M5385" s="3">
        <v>0.73055555555555551</v>
      </c>
      <c r="N5385" s="3">
        <v>0.74305555555555547</v>
      </c>
      <c r="O5385" s="3">
        <v>0.78055555555555578</v>
      </c>
      <c r="P5385" s="3">
        <v>0.75555555555555542</v>
      </c>
      <c r="Q5385" s="3">
        <f t="shared" si="98"/>
        <v>0.7104166666666667</v>
      </c>
      <c r="R5385" s="3">
        <f>MAX(T5385,P5385)</f>
        <v>0.75555555555555542</v>
      </c>
      <c r="S5385" s="3">
        <v>0.70347222222222217</v>
      </c>
      <c r="T5385" s="3">
        <v>0.75347222222222221</v>
      </c>
      <c r="U5385" s="3">
        <f>MAX(M5385+15/60/24-1/24-MOD(M5385+15/60/24-1/24,15/60/24),16/24)</f>
        <v>0.69791666666666663</v>
      </c>
      <c r="V5385" s="3">
        <f>MIN(M5385-MOD(M5385,15/60/24)-1/24,18.75/24)</f>
        <v>0.6875</v>
      </c>
      <c r="W5385" s="103">
        <f>M5385-(M5385-E5385)/12*1.25</f>
        <v>0.67839988425925923</v>
      </c>
    </row>
    <row r="5386" spans="1:23" ht="12.75" customHeight="1">
      <c r="A5386" s="1">
        <v>49215</v>
      </c>
      <c r="B5386" t="s">
        <v>29</v>
      </c>
      <c r="C5386" s="3">
        <v>0.1673611111111111</v>
      </c>
      <c r="D5386" s="3">
        <v>0.19513888888888889</v>
      </c>
      <c r="E5386" s="3">
        <v>0.2298611111111111</v>
      </c>
      <c r="F5386" s="3">
        <v>0.3298611111111111</v>
      </c>
      <c r="G5386" s="3">
        <v>0.35486111111111113</v>
      </c>
      <c r="H5386" s="3">
        <v>0.37986111111111115</v>
      </c>
      <c r="I5386" s="3">
        <v>0.39652777777777781</v>
      </c>
      <c r="J5386" s="3">
        <v>0.47986111111111113</v>
      </c>
      <c r="K5386" s="3">
        <v>0.50069444444444444</v>
      </c>
      <c r="L5386" s="3">
        <v>0.70833333333333337</v>
      </c>
      <c r="M5386" s="3">
        <v>0.72916666666666663</v>
      </c>
      <c r="N5386" s="3">
        <v>0.7416666666666667</v>
      </c>
      <c r="O5386" s="3">
        <v>0.7791666666666669</v>
      </c>
      <c r="P5386" s="3">
        <v>0.75416666666666665</v>
      </c>
      <c r="Q5386" s="3">
        <f t="shared" si="98"/>
        <v>0.7090277777777777</v>
      </c>
      <c r="R5386" s="3">
        <f>MAX(T5386,P5386)</f>
        <v>0.75416666666666665</v>
      </c>
      <c r="S5386" s="3">
        <v>0.70277777777777772</v>
      </c>
      <c r="T5386" s="3">
        <v>0.75277777777777777</v>
      </c>
      <c r="U5386" s="3">
        <f>MAX(M5386+15/60/24-1/24-MOD(M5386+15/60/24-1/24,15/60/24),16/24)</f>
        <v>0.69791666666666663</v>
      </c>
      <c r="V5386" s="3">
        <f>MIN(M5386-MOD(M5386,15/60/24)-1/24,18.75/24)</f>
        <v>0.6875</v>
      </c>
      <c r="W5386" s="103">
        <f>M5386-(M5386-E5386)/12*1.25</f>
        <v>0.67715567129629628</v>
      </c>
    </row>
    <row r="5387" spans="1:23" ht="12.75" customHeight="1">
      <c r="A5387" s="1">
        <v>49216</v>
      </c>
      <c r="B5387" t="s">
        <v>120</v>
      </c>
      <c r="C5387" s="3">
        <v>0.16805555555555554</v>
      </c>
      <c r="D5387" s="3">
        <v>0.19513888888888889</v>
      </c>
      <c r="E5387" s="3">
        <v>0.23055555555555554</v>
      </c>
      <c r="F5387" s="3">
        <v>0.3298611111111111</v>
      </c>
      <c r="G5387" s="3">
        <v>0.35486111111111113</v>
      </c>
      <c r="H5387" s="3">
        <v>0.37986111111111115</v>
      </c>
      <c r="I5387" s="3">
        <v>0.39652777777777781</v>
      </c>
      <c r="J5387" s="3">
        <v>0.47986111111111113</v>
      </c>
      <c r="K5387" s="3">
        <v>0.50069444444444444</v>
      </c>
      <c r="L5387" s="3">
        <v>0.70763888888888893</v>
      </c>
      <c r="M5387" s="3">
        <v>0.72847222222222219</v>
      </c>
      <c r="N5387" s="3">
        <v>0.74097222222222225</v>
      </c>
      <c r="O5387" s="3">
        <v>0.77847222222222245</v>
      </c>
      <c r="P5387" s="3">
        <v>0.75347222222222221</v>
      </c>
      <c r="Q5387" s="3">
        <f t="shared" si="98"/>
        <v>0.70833333333333326</v>
      </c>
      <c r="R5387" s="3">
        <f>MAX(T5387,P5387)</f>
        <v>0.75347222222222221</v>
      </c>
      <c r="S5387" s="3">
        <v>0.70208333333333328</v>
      </c>
      <c r="T5387" s="3">
        <v>0.75208333333333333</v>
      </c>
      <c r="U5387" s="3">
        <f>MAX(M5387+15/60/24-1/24-MOD(M5387+15/60/24-1/24,15/60/24),16/24)</f>
        <v>0.6875</v>
      </c>
      <c r="V5387" s="3">
        <f>MIN(M5387-MOD(M5387,15/60/24)-1/24,18.75/24)</f>
        <v>0.67708333333333337</v>
      </c>
      <c r="W5387" s="103">
        <f>M5387-(M5387-E5387)/12*1.25</f>
        <v>0.67660590277777777</v>
      </c>
    </row>
    <row r="5388" spans="1:23" ht="12.75" customHeight="1">
      <c r="A5388" s="1">
        <v>49217</v>
      </c>
      <c r="B5388" t="s">
        <v>121</v>
      </c>
      <c r="C5388" s="3">
        <v>0.16875000000000001</v>
      </c>
      <c r="D5388" s="3">
        <v>0.19583333333333333</v>
      </c>
      <c r="E5388" s="3">
        <v>0.23125000000000001</v>
      </c>
      <c r="F5388" s="3">
        <v>0.3298611111111111</v>
      </c>
      <c r="G5388" s="3">
        <v>0.35486111111111113</v>
      </c>
      <c r="H5388" s="3">
        <v>0.37986111111111115</v>
      </c>
      <c r="I5388" s="3">
        <v>0.39652777777777781</v>
      </c>
      <c r="J5388" s="3">
        <v>0.47916666666666669</v>
      </c>
      <c r="K5388" s="3">
        <v>0.5</v>
      </c>
      <c r="L5388" s="3">
        <v>0.70694444444444438</v>
      </c>
      <c r="M5388" s="3">
        <v>0.72777777777777775</v>
      </c>
      <c r="N5388" s="3">
        <v>0.7402777777777777</v>
      </c>
      <c r="O5388" s="3">
        <v>0.77777777777777801</v>
      </c>
      <c r="P5388" s="3">
        <v>0.75277777777777766</v>
      </c>
      <c r="Q5388" s="3">
        <f t="shared" si="98"/>
        <v>0.70763888888888882</v>
      </c>
      <c r="R5388" s="3">
        <f>MAX(T5388,P5388)</f>
        <v>0.75277777777777766</v>
      </c>
      <c r="S5388" s="3">
        <v>0.70138888888888884</v>
      </c>
      <c r="T5388" s="3"/>
      <c r="U5388" s="3">
        <f>MAX(M5388+15/60/24-1/24-MOD(M5388+15/60/24-1/24,15/60/24),16/24)</f>
        <v>0.6875</v>
      </c>
      <c r="V5388" s="3">
        <f>MIN(M5388-MOD(M5388,15/60/24)-1/24,18.75/24)</f>
        <v>0.67708333333333337</v>
      </c>
      <c r="W5388" s="103">
        <f>M5388-(M5388-E5388)/12*1.25</f>
        <v>0.67605613425925926</v>
      </c>
    </row>
    <row r="5389" spans="1:23" ht="12.75" customHeight="1">
      <c r="A5389" s="1">
        <v>49218</v>
      </c>
      <c r="B5389" t="s">
        <v>122</v>
      </c>
      <c r="C5389" s="3">
        <v>0.16875000000000001</v>
      </c>
      <c r="D5389" s="3">
        <v>0.19652777777777777</v>
      </c>
      <c r="E5389" s="3">
        <v>0.23125000000000001</v>
      </c>
      <c r="F5389" s="3">
        <v>0.33055555555555555</v>
      </c>
      <c r="G5389" s="3">
        <v>0.35555555555555557</v>
      </c>
      <c r="H5389" s="3">
        <v>0.37986111111111115</v>
      </c>
      <c r="I5389" s="3">
        <v>0.39652777777777781</v>
      </c>
      <c r="J5389" s="3">
        <v>0.47916666666666669</v>
      </c>
      <c r="K5389" s="3">
        <v>0.5</v>
      </c>
      <c r="L5389" s="3">
        <v>0.7055555555555556</v>
      </c>
      <c r="M5389" s="3">
        <v>0.72638888888888886</v>
      </c>
      <c r="N5389" s="3">
        <v>0.73958333333333337</v>
      </c>
      <c r="O5389" s="3">
        <v>0.77638888888888913</v>
      </c>
      <c r="P5389" s="3">
        <v>0.75208333333333333</v>
      </c>
      <c r="Q5389" s="3">
        <f t="shared" si="98"/>
        <v>0.70694444444444438</v>
      </c>
      <c r="R5389" s="3">
        <f>MAX(T5389,P5389)</f>
        <v>0.75208333333333333</v>
      </c>
      <c r="S5389" s="3">
        <v>0.7</v>
      </c>
      <c r="T5389" s="3"/>
      <c r="U5389" s="3">
        <f>MAX(M5389+15/60/24-1/24-MOD(M5389+15/60/24-1/24,15/60/24),16/24)</f>
        <v>0.6875</v>
      </c>
      <c r="V5389" s="3">
        <f>MIN(M5389-MOD(M5389,15/60/24)-1/24,18.75/24)</f>
        <v>0.67708333333333337</v>
      </c>
      <c r="W5389" s="103">
        <f>M5389-(M5389-E5389)/12*1.25</f>
        <v>0.6748119212962963</v>
      </c>
    </row>
    <row r="5390" spans="1:23" ht="12.75" customHeight="1">
      <c r="A5390" s="1">
        <v>49219</v>
      </c>
      <c r="B5390" t="s">
        <v>123</v>
      </c>
      <c r="C5390" s="3">
        <v>0.16944444444444443</v>
      </c>
      <c r="D5390" s="3">
        <v>0.19652777777777777</v>
      </c>
      <c r="E5390" s="3">
        <v>0.23194444444444443</v>
      </c>
      <c r="F5390" s="3">
        <v>0.33055555555555555</v>
      </c>
      <c r="G5390" s="3">
        <v>0.35555555555555557</v>
      </c>
      <c r="H5390" s="3">
        <v>0.37986111111111115</v>
      </c>
      <c r="I5390" s="3">
        <v>0.39652777777777781</v>
      </c>
      <c r="J5390" s="3">
        <v>0.47916666666666669</v>
      </c>
      <c r="K5390" s="3">
        <v>0.5</v>
      </c>
      <c r="L5390" s="3">
        <v>0.70486111111111116</v>
      </c>
      <c r="M5390" s="3">
        <v>0.72569444444444442</v>
      </c>
      <c r="N5390" s="3">
        <v>0.73819444444444438</v>
      </c>
      <c r="O5390" s="3">
        <v>0.77569444444444469</v>
      </c>
      <c r="P5390" s="3">
        <v>0.75069444444444433</v>
      </c>
      <c r="Q5390" s="3">
        <f t="shared" si="98"/>
        <v>0.70555555555555549</v>
      </c>
      <c r="R5390" s="3">
        <f>MAX(T5390,P5390)</f>
        <v>0.75069444444444433</v>
      </c>
      <c r="S5390" s="3">
        <v>0.69930555555555551</v>
      </c>
      <c r="T5390" s="3"/>
      <c r="U5390" s="3">
        <f>MAX(M5390+15/60/24-1/24-MOD(M5390+15/60/24-1/24,15/60/24),16/24)</f>
        <v>0.6875</v>
      </c>
      <c r="V5390" s="3">
        <f>MIN(M5390-MOD(M5390,15/60/24)-1/24,18.75/24)</f>
        <v>0.67708333333333337</v>
      </c>
      <c r="W5390" s="103">
        <f>M5390-(M5390-E5390)/12*1.25</f>
        <v>0.67426215277777779</v>
      </c>
    </row>
    <row r="5391" spans="1:23" ht="12.75" customHeight="1">
      <c r="A5391" s="1">
        <v>49220</v>
      </c>
      <c r="B5391" t="s">
        <v>124</v>
      </c>
      <c r="C5391" s="3">
        <v>0.17013888888888887</v>
      </c>
      <c r="D5391" s="3">
        <v>0.19722222222222222</v>
      </c>
      <c r="E5391" s="3">
        <v>0.23194444444444443</v>
      </c>
      <c r="F5391" s="3">
        <v>0.33055555555555555</v>
      </c>
      <c r="G5391" s="3">
        <v>0.35555555555555557</v>
      </c>
      <c r="H5391" s="3">
        <v>0.37986111111111115</v>
      </c>
      <c r="I5391" s="3">
        <v>0.39652777777777781</v>
      </c>
      <c r="J5391" s="3">
        <v>0.47847222222222219</v>
      </c>
      <c r="K5391" s="3">
        <v>0.4993055555555555</v>
      </c>
      <c r="L5391" s="3">
        <v>0.70416666666666661</v>
      </c>
      <c r="M5391" s="3">
        <v>0.72499999999999998</v>
      </c>
      <c r="N5391" s="3">
        <v>0.73750000000000004</v>
      </c>
      <c r="O5391" s="3">
        <v>0.77500000000000002</v>
      </c>
      <c r="P5391" s="3">
        <v>0.75</v>
      </c>
      <c r="Q5391" s="3">
        <f t="shared" si="98"/>
        <v>0.70486111111111105</v>
      </c>
      <c r="R5391" s="3">
        <f>MAX(T5391,P5391)</f>
        <v>0.75</v>
      </c>
      <c r="S5391" s="3">
        <v>0.69861111111111107</v>
      </c>
      <c r="T5391"/>
      <c r="U5391" s="3">
        <f>MAX(M5391+15/60/24-1/24-MOD(M5391+15/60/24-1/24,15/60/24),16/24)</f>
        <v>0.6875</v>
      </c>
      <c r="V5391" s="3">
        <f>MIN(M5391-MOD(M5391,15/60/24)-1/24,18.75/24)</f>
        <v>0.67708333333333337</v>
      </c>
      <c r="W5391" s="103">
        <f>M5391-(M5391-E5391)/12*1.25</f>
        <v>0.67364004629629626</v>
      </c>
    </row>
    <row r="5392" spans="1:23" ht="12.75" customHeight="1">
      <c r="A5392" s="1">
        <v>49221</v>
      </c>
      <c r="B5392" t="s">
        <v>125</v>
      </c>
      <c r="C5392" s="3">
        <v>0.17083333333333331</v>
      </c>
      <c r="D5392" s="3">
        <v>0.19791666666666666</v>
      </c>
      <c r="E5392" s="3">
        <v>0.23263888888888887</v>
      </c>
      <c r="F5392" s="3">
        <v>0.33055555555555555</v>
      </c>
      <c r="G5392" s="3">
        <v>0.35555555555555557</v>
      </c>
      <c r="H5392" s="3">
        <v>0.37986111111111115</v>
      </c>
      <c r="I5392" s="3">
        <v>0.39652777777777781</v>
      </c>
      <c r="J5392" s="3">
        <v>0.47847222222222219</v>
      </c>
      <c r="K5392" s="3">
        <v>0.4993055555555555</v>
      </c>
      <c r="L5392" s="3">
        <v>0.70347222222222217</v>
      </c>
      <c r="M5392" s="3">
        <v>0.72430555555555554</v>
      </c>
      <c r="N5392" s="3">
        <v>0.7368055555555556</v>
      </c>
      <c r="O5392" s="3">
        <v>0.77361111111111136</v>
      </c>
      <c r="P5392" s="3">
        <v>0.74930555555555556</v>
      </c>
      <c r="Q5392" s="3">
        <f t="shared" si="98"/>
        <v>0.70416666666666661</v>
      </c>
      <c r="R5392" s="3">
        <f>MAX(T5392,P5392)</f>
        <v>0.74930555555555556</v>
      </c>
      <c r="S5392" s="3">
        <v>0.69791666666666663</v>
      </c>
      <c r="T5392"/>
      <c r="U5392" s="3">
        <f>MAX(M5392+15/60/24-1/24-MOD(M5392+15/60/24-1/24,15/60/24),16/24)</f>
        <v>0.6875</v>
      </c>
      <c r="V5392" s="3">
        <f>MIN(M5392-MOD(M5392,15/60/24)-1/24,18.75/24)</f>
        <v>0.67708333333333337</v>
      </c>
      <c r="W5392" s="103">
        <f>M5392-(M5392-E5392)/12*1.25</f>
        <v>0.67309027777777775</v>
      </c>
    </row>
    <row r="5393" spans="1:23" ht="12.75" customHeight="1">
      <c r="A5393" s="1">
        <v>49222</v>
      </c>
      <c r="B5393" t="s">
        <v>30</v>
      </c>
      <c r="C5393" s="3">
        <v>0.17083333333333331</v>
      </c>
      <c r="D5393" s="3">
        <v>0.19791666666666666</v>
      </c>
      <c r="E5393" s="3">
        <v>0.23333333333333331</v>
      </c>
      <c r="F5393" s="3">
        <v>0.33055555555555555</v>
      </c>
      <c r="G5393" s="3">
        <v>0.35555555555555557</v>
      </c>
      <c r="H5393" s="3">
        <v>0.37986111111111115</v>
      </c>
      <c r="I5393" s="3">
        <v>0.39652777777777781</v>
      </c>
      <c r="J5393" s="3">
        <v>0.47847222222222219</v>
      </c>
      <c r="K5393" s="3">
        <v>0.4993055555555555</v>
      </c>
      <c r="L5393" s="3">
        <v>0.70208333333333339</v>
      </c>
      <c r="M5393" s="3">
        <v>0.72291666666666665</v>
      </c>
      <c r="N5393" s="3">
        <v>0.73541666666666661</v>
      </c>
      <c r="O5393" s="3">
        <v>0.77291666666666692</v>
      </c>
      <c r="P5393" s="3">
        <v>0.74791666666666656</v>
      </c>
      <c r="Q5393" s="3">
        <f t="shared" si="98"/>
        <v>0.70347222222222217</v>
      </c>
      <c r="R5393" s="3">
        <f>MAX(T5393,P5393)</f>
        <v>0.74791666666666656</v>
      </c>
      <c r="S5393" s="3">
        <v>0.69652777777777775</v>
      </c>
      <c r="T5393"/>
      <c r="U5393" s="3">
        <f>MAX(M5393+15/60/24-1/24-MOD(M5393+15/60/24-1/24,15/60/24),16/24)</f>
        <v>0.6875</v>
      </c>
      <c r="V5393" s="3">
        <f>MIN(M5393-MOD(M5393,15/60/24)-1/24,18.75/24)</f>
        <v>0.67708333333333337</v>
      </c>
      <c r="W5393" s="103">
        <f>M5393-(M5393-E5393)/12*1.25</f>
        <v>0.67191840277777781</v>
      </c>
    </row>
    <row r="5394" spans="1:23" ht="12.75" customHeight="1">
      <c r="A5394" s="1">
        <v>49223</v>
      </c>
      <c r="B5394" t="s">
        <v>126</v>
      </c>
      <c r="C5394" s="3">
        <v>0.17152777777777775</v>
      </c>
      <c r="D5394" s="3">
        <v>0.1986111111111111</v>
      </c>
      <c r="E5394" s="3">
        <v>0.23333333333333331</v>
      </c>
      <c r="F5394" s="3">
        <v>0.33055555555555555</v>
      </c>
      <c r="G5394" s="3">
        <v>0.35555555555555557</v>
      </c>
      <c r="H5394" s="3">
        <v>0.37986111111111115</v>
      </c>
      <c r="I5394" s="3">
        <v>0.39652777777777781</v>
      </c>
      <c r="J5394" s="3">
        <v>0.4777777777777778</v>
      </c>
      <c r="K5394" s="3">
        <v>0.49861111111111112</v>
      </c>
      <c r="L5394" s="3">
        <v>0.70138888888888884</v>
      </c>
      <c r="M5394" s="3">
        <v>0.72222222222222221</v>
      </c>
      <c r="N5394" s="3">
        <v>0.73472222222222217</v>
      </c>
      <c r="O5394" s="3">
        <v>0.77222222222222248</v>
      </c>
      <c r="P5394" s="3">
        <v>0.74722222222222212</v>
      </c>
      <c r="Q5394" s="3">
        <f t="shared" si="98"/>
        <v>0.70208333333333328</v>
      </c>
      <c r="R5394" s="3">
        <f>MAX(T5394,P5394)</f>
        <v>0.74722222222222212</v>
      </c>
      <c r="S5394" s="3">
        <v>0.6958333333333333</v>
      </c>
      <c r="T5394"/>
      <c r="U5394" s="3">
        <f>MAX(M5394+15/60/24-1/24-MOD(M5394+15/60/24-1/24,15/60/24),16/24)</f>
        <v>0.6875</v>
      </c>
      <c r="V5394" s="3">
        <f>MIN(M5394-MOD(M5394,15/60/24)-1/24,18.75/24)</f>
        <v>0.67708333333333337</v>
      </c>
      <c r="W5394" s="103">
        <f>M5394-(M5394-E5394)/12*1.25</f>
        <v>0.67129629629629628</v>
      </c>
    </row>
    <row r="5395" spans="1:23" ht="12.75" customHeight="1">
      <c r="A5395" s="1">
        <v>49224</v>
      </c>
      <c r="B5395" t="s">
        <v>127</v>
      </c>
      <c r="C5395" s="3">
        <v>0.17222222222222225</v>
      </c>
      <c r="D5395" s="3">
        <v>0.19930555555555554</v>
      </c>
      <c r="E5395" s="3">
        <v>0.23402777777777781</v>
      </c>
      <c r="F5395" s="3">
        <v>0.33124999999999999</v>
      </c>
      <c r="G5395" s="3">
        <v>0.35625000000000001</v>
      </c>
      <c r="H5395" s="3">
        <v>0.37986111111111115</v>
      </c>
      <c r="I5395" s="3">
        <v>0.39652777777777781</v>
      </c>
      <c r="J5395" s="3">
        <v>0.4777777777777778</v>
      </c>
      <c r="K5395" s="3">
        <v>0.49861111111111112</v>
      </c>
      <c r="L5395" s="3">
        <v>0.7006944444444444</v>
      </c>
      <c r="M5395" s="3">
        <v>0.72152777777777777</v>
      </c>
      <c r="N5395" s="3">
        <v>0.73402777777777783</v>
      </c>
      <c r="O5395" s="3">
        <v>0.77152777777777803</v>
      </c>
      <c r="P5395" s="3">
        <v>0.74652777777777779</v>
      </c>
      <c r="Q5395" s="3">
        <f t="shared" si="98"/>
        <v>0.70138888888888884</v>
      </c>
      <c r="R5395" s="3">
        <f>MAX(T5395,P5395)</f>
        <v>0.74652777777777779</v>
      </c>
      <c r="S5395" s="3">
        <v>0.69513888888888886</v>
      </c>
      <c r="T5395"/>
      <c r="U5395" s="3">
        <f>MAX(M5395+15/60/24-1/24-MOD(M5395+15/60/24-1/24,15/60/24),16/24)</f>
        <v>0.6875</v>
      </c>
      <c r="V5395" s="3">
        <f>MIN(M5395-MOD(M5395,15/60/24)-1/24,18.75/24)</f>
        <v>0.67708333333333337</v>
      </c>
      <c r="W5395" s="103">
        <f>M5395-(M5395-E5395)/12*1.25</f>
        <v>0.67074652777777777</v>
      </c>
    </row>
    <row r="5396" spans="1:23" ht="12.75" customHeight="1">
      <c r="A5396" s="1">
        <v>49225</v>
      </c>
      <c r="B5396" t="s">
        <v>128</v>
      </c>
      <c r="C5396" s="3">
        <v>0.17222222222222225</v>
      </c>
      <c r="D5396" s="3">
        <v>0.19930555555555554</v>
      </c>
      <c r="E5396" s="3">
        <v>0.23472222222222219</v>
      </c>
      <c r="F5396" s="3">
        <v>0.33124999999999999</v>
      </c>
      <c r="G5396" s="3">
        <v>0.35625000000000001</v>
      </c>
      <c r="H5396" s="3">
        <v>0.37986111111111115</v>
      </c>
      <c r="I5396" s="3">
        <v>0.39652777777777781</v>
      </c>
      <c r="J5396" s="3">
        <v>0.4777777777777778</v>
      </c>
      <c r="K5396" s="3">
        <v>0.49861111111111112</v>
      </c>
      <c r="L5396" s="3">
        <v>0.7</v>
      </c>
      <c r="M5396" s="3">
        <v>0.72083333333333333</v>
      </c>
      <c r="N5396" s="3">
        <v>0.73333333333333339</v>
      </c>
      <c r="O5396" s="3">
        <v>0.77013888888888915</v>
      </c>
      <c r="P5396" s="3">
        <v>0.74583333333333335</v>
      </c>
      <c r="Q5396" s="3">
        <f t="shared" si="98"/>
        <v>0.7006944444444444</v>
      </c>
      <c r="R5396" s="3">
        <f>MAX(T5396,P5396)</f>
        <v>0.74583333333333335</v>
      </c>
      <c r="S5396" s="3">
        <v>0.69444444444444442</v>
      </c>
      <c r="T5396"/>
      <c r="U5396" s="3">
        <f>MAX(M5396+15/60/24-1/24-MOD(M5396+15/60/24-1/24,15/60/24),16/24)</f>
        <v>0.6875</v>
      </c>
      <c r="V5396" s="3">
        <f>MIN(M5396-MOD(M5396,15/60/24)-1/24,18.75/24)</f>
        <v>0.67708333333333337</v>
      </c>
      <c r="W5396" s="103">
        <f>M5396-(M5396-E5396)/12*1.25</f>
        <v>0.67019675925925926</v>
      </c>
    </row>
    <row r="5397" spans="1:23" ht="12.75" customHeight="1">
      <c r="A5397" s="1">
        <v>49226</v>
      </c>
      <c r="B5397" t="s">
        <v>129</v>
      </c>
      <c r="C5397" s="3">
        <v>0.17291666666666669</v>
      </c>
      <c r="D5397" s="3">
        <v>0.2</v>
      </c>
      <c r="E5397" s="3">
        <v>0.23472222222222219</v>
      </c>
      <c r="F5397" s="3">
        <v>0.33124999999999999</v>
      </c>
      <c r="G5397" s="3">
        <v>0.35625000000000001</v>
      </c>
      <c r="H5397" s="3">
        <v>0.37986111111111115</v>
      </c>
      <c r="I5397" s="3">
        <v>0.39652777777777781</v>
      </c>
      <c r="J5397" s="3">
        <v>0.4770833333333333</v>
      </c>
      <c r="K5397" s="3">
        <v>0.49791666666666662</v>
      </c>
      <c r="L5397" s="3">
        <v>0.69861111111111107</v>
      </c>
      <c r="M5397" s="3">
        <v>0.71944444444444444</v>
      </c>
      <c r="N5397" s="3">
        <v>0.73263888888888884</v>
      </c>
      <c r="O5397" s="3">
        <v>0.76944444444444471</v>
      </c>
      <c r="P5397" s="3">
        <v>0.7451388888888888</v>
      </c>
      <c r="Q5397" s="3">
        <f t="shared" si="98"/>
        <v>0.7</v>
      </c>
      <c r="R5397" s="3">
        <f>MAX(T5397,P5397)</f>
        <v>0.7451388888888888</v>
      </c>
      <c r="S5397" s="3">
        <v>0.69305555555555554</v>
      </c>
      <c r="T5397"/>
      <c r="U5397" s="3">
        <f>MAX(M5397+15/60/24-1/24-MOD(M5397+15/60/24-1/24,15/60/24),16/24)</f>
        <v>0.6875</v>
      </c>
      <c r="V5397" s="3">
        <f>MIN(M5397-MOD(M5397,15/60/24)-1/24,18.75/24)</f>
        <v>0.67708333333333337</v>
      </c>
      <c r="W5397" s="103">
        <f>M5397-(M5397-E5397)/12*1.25</f>
        <v>0.6689525462962963</v>
      </c>
    </row>
    <row r="5398" spans="1:23" ht="12.75" customHeight="1">
      <c r="A5398" s="1">
        <v>49227</v>
      </c>
      <c r="B5398" t="s">
        <v>130</v>
      </c>
      <c r="C5398" s="3">
        <v>0.17361111111111113</v>
      </c>
      <c r="D5398" s="3">
        <v>0.20069444444444443</v>
      </c>
      <c r="E5398" s="3">
        <v>0.23541666666666669</v>
      </c>
      <c r="F5398" s="3">
        <v>0.33124999999999999</v>
      </c>
      <c r="G5398" s="3">
        <v>0.35625000000000001</v>
      </c>
      <c r="H5398" s="3">
        <v>0.37986111111111115</v>
      </c>
      <c r="I5398" s="3">
        <v>0.39652777777777781</v>
      </c>
      <c r="J5398" s="3">
        <v>0.4770833333333333</v>
      </c>
      <c r="K5398" s="3">
        <v>0.49791666666666662</v>
      </c>
      <c r="L5398" s="3">
        <v>0.69791666666666663</v>
      </c>
      <c r="M5398" s="3">
        <v>0.71875</v>
      </c>
      <c r="N5398" s="3">
        <v>0.73124999999999996</v>
      </c>
      <c r="O5398" s="3">
        <v>0.76875000000000004</v>
      </c>
      <c r="P5398" s="3">
        <v>0.74375000000000002</v>
      </c>
      <c r="Q5398" s="3">
        <f t="shared" si="98"/>
        <v>0.69861111111111107</v>
      </c>
      <c r="R5398" s="3">
        <f>MAX(T5398,P5398)</f>
        <v>0.74375000000000002</v>
      </c>
      <c r="S5398" s="3">
        <v>0.69236111111111109</v>
      </c>
      <c r="T5398"/>
      <c r="U5398" s="3">
        <f>MAX(M5398+15/60/24-1/24-MOD(M5398+15/60/24-1/24,15/60/24),16/24)</f>
        <v>0.6875</v>
      </c>
      <c r="V5398" s="3">
        <f>MIN(M5398-MOD(M5398,15/60/24)-1/24,18.75/24)</f>
        <v>0.67708333333333337</v>
      </c>
      <c r="W5398" s="103">
        <f>M5398-(M5398-E5398)/12*1.25</f>
        <v>0.66840277777777779</v>
      </c>
    </row>
    <row r="5399" spans="1:23" ht="12.75" customHeight="1">
      <c r="A5399" s="1">
        <v>49228</v>
      </c>
      <c r="B5399" t="s">
        <v>131</v>
      </c>
      <c r="C5399" s="3">
        <v>0.17361111111111113</v>
      </c>
      <c r="D5399" s="3">
        <v>0.20069444444444443</v>
      </c>
      <c r="E5399" s="3">
        <v>0.23611111111111113</v>
      </c>
      <c r="F5399" s="3">
        <v>0.33124999999999999</v>
      </c>
      <c r="G5399" s="3">
        <v>0.35625000000000001</v>
      </c>
      <c r="H5399" s="3">
        <v>0.37986111111111115</v>
      </c>
      <c r="I5399" s="3">
        <v>0.39652777777777781</v>
      </c>
      <c r="J5399" s="3">
        <v>0.4770833333333333</v>
      </c>
      <c r="K5399" s="3">
        <v>0.49791666666666662</v>
      </c>
      <c r="L5399" s="3">
        <v>0.6972222222222223</v>
      </c>
      <c r="M5399" s="3">
        <v>0.71805555555555556</v>
      </c>
      <c r="N5399" s="3">
        <v>0.73055555555555562</v>
      </c>
      <c r="O5399" s="3">
        <v>0.76805555555555582</v>
      </c>
      <c r="P5399" s="3">
        <v>0.74305555555555558</v>
      </c>
      <c r="Q5399" s="3">
        <f t="shared" si="98"/>
        <v>0.69791666666666663</v>
      </c>
      <c r="R5399" s="3">
        <f>MAX(T5399,P5399)</f>
        <v>0.74305555555555558</v>
      </c>
      <c r="S5399" s="3">
        <v>0.69166666666666665</v>
      </c>
      <c r="T5399"/>
      <c r="U5399" s="3">
        <f>MAX(M5399+15/60/24-1/24-MOD(M5399+15/60/24-1/24,15/60/24),16/24)</f>
        <v>0.67708333333333326</v>
      </c>
      <c r="V5399" s="3">
        <f>MIN(M5399-MOD(M5399,15/60/24)-1/24,18.75/24)</f>
        <v>0.66666666666666663</v>
      </c>
      <c r="W5399" s="103">
        <f>M5399-(M5399-E5399)/12*1.25</f>
        <v>0.66785300925925928</v>
      </c>
    </row>
    <row r="5400" spans="1:23" ht="12.75" customHeight="1">
      <c r="A5400" s="1">
        <v>49229</v>
      </c>
      <c r="B5400" t="s">
        <v>93</v>
      </c>
      <c r="C5400" s="3">
        <v>0.17430555555555557</v>
      </c>
      <c r="D5400" s="3">
        <v>0.20138888888888887</v>
      </c>
      <c r="E5400" s="3">
        <v>0.23611111111111113</v>
      </c>
      <c r="F5400" s="3">
        <v>0.33194444444444443</v>
      </c>
      <c r="G5400" s="3">
        <v>0.35694444444444445</v>
      </c>
      <c r="H5400" s="3">
        <v>0.37986111111111115</v>
      </c>
      <c r="I5400" s="3">
        <v>0.39652777777777781</v>
      </c>
      <c r="J5400" s="3">
        <v>0.4770833333333333</v>
      </c>
      <c r="K5400" s="3">
        <v>0.49791666666666662</v>
      </c>
      <c r="L5400" s="3">
        <v>0.69652777777777775</v>
      </c>
      <c r="M5400" s="3">
        <v>0.71736111111111112</v>
      </c>
      <c r="N5400" s="3">
        <v>0.72986111111111107</v>
      </c>
      <c r="O5400" s="3">
        <v>0.76736111111111138</v>
      </c>
      <c r="P5400" s="3">
        <v>0.74236111111111103</v>
      </c>
      <c r="Q5400" s="3">
        <f t="shared" si="98"/>
        <v>0.69722222222222219</v>
      </c>
      <c r="R5400" s="3">
        <f>MAX(T5400,P5400)</f>
        <v>0.74236111111111103</v>
      </c>
      <c r="S5400" s="3">
        <v>0.69097222222222221</v>
      </c>
      <c r="T5400"/>
      <c r="U5400" s="3">
        <f>MAX(M5400+15/60/24-1/24-MOD(M5400+15/60/24-1/24,15/60/24),16/24)</f>
        <v>0.67708333333333326</v>
      </c>
      <c r="V5400" s="3">
        <f>MIN(M5400-MOD(M5400,15/60/24)-1/24,18.75/24)</f>
        <v>0.66666666666666663</v>
      </c>
      <c r="W5400" s="103">
        <f>M5400-(M5400-E5400)/12*1.25</f>
        <v>0.66723090277777775</v>
      </c>
    </row>
    <row r="5401" spans="1:23" ht="12.75" customHeight="1">
      <c r="A5401" s="1">
        <v>49230</v>
      </c>
      <c r="B5401" t="s">
        <v>132</v>
      </c>
      <c r="C5401" s="3">
        <v>0.17499999999999999</v>
      </c>
      <c r="D5401" s="3">
        <v>0.20208333333333331</v>
      </c>
      <c r="E5401" s="3">
        <v>0.23680555555555557</v>
      </c>
      <c r="F5401" s="3">
        <v>0.33194444444444443</v>
      </c>
      <c r="G5401" s="3">
        <v>0.35694444444444445</v>
      </c>
      <c r="H5401" s="3">
        <v>0.37986111111111115</v>
      </c>
      <c r="I5401" s="3">
        <v>0.39652777777777781</v>
      </c>
      <c r="J5401" s="3">
        <v>0.47638888888888892</v>
      </c>
      <c r="K5401" s="3">
        <v>0.49722222222222223</v>
      </c>
      <c r="L5401" s="3">
        <v>0.6958333333333333</v>
      </c>
      <c r="M5401" s="3">
        <v>0.71666666666666667</v>
      </c>
      <c r="N5401" s="3">
        <v>0.72916666666666663</v>
      </c>
      <c r="O5401" s="3">
        <v>0.7659722222222225</v>
      </c>
      <c r="P5401" s="3">
        <v>0.74166666666666659</v>
      </c>
      <c r="Q5401" s="3">
        <f t="shared" si="98"/>
        <v>0.69652777777777775</v>
      </c>
      <c r="R5401" s="3">
        <f>MAX(T5401,P5401)</f>
        <v>0.74166666666666659</v>
      </c>
      <c r="S5401" s="3">
        <v>0.69027777777777777</v>
      </c>
      <c r="T5401"/>
      <c r="U5401" s="3">
        <f>MAX(M5401+15/60/24-1/24-MOD(M5401+15/60/24-1/24,15/60/24),16/24)</f>
        <v>0.67708333333333326</v>
      </c>
      <c r="V5401" s="3">
        <f>MIN(M5401-MOD(M5401,15/60/24)-1/24,18.75/24)</f>
        <v>0.66666666666666663</v>
      </c>
      <c r="W5401" s="103">
        <f>M5401-(M5401-E5401)/12*1.25</f>
        <v>0.66668113425925923</v>
      </c>
    </row>
    <row r="5402" spans="1:23" ht="12.75" customHeight="1">
      <c r="A5402" s="1">
        <v>49231</v>
      </c>
      <c r="B5402" t="s">
        <v>393</v>
      </c>
      <c r="C5402" s="3">
        <v>0.17499999999999999</v>
      </c>
      <c r="D5402" s="3">
        <v>0.20208333333333331</v>
      </c>
      <c r="E5402" s="3">
        <v>0.23749999999999999</v>
      </c>
      <c r="F5402" s="3">
        <v>0.33194444444444443</v>
      </c>
      <c r="G5402" s="3">
        <v>0.35694444444444445</v>
      </c>
      <c r="H5402" s="3">
        <v>0.37986111111111115</v>
      </c>
      <c r="I5402" s="3">
        <v>0.39652777777777781</v>
      </c>
      <c r="J5402" s="3">
        <v>0.47638888888888892</v>
      </c>
      <c r="K5402" s="3">
        <v>0.49722222222222223</v>
      </c>
      <c r="L5402" s="3">
        <v>0.69444444444444453</v>
      </c>
      <c r="M5402" s="3">
        <v>0.71527777777777779</v>
      </c>
      <c r="N5402" s="3">
        <v>0.7284722222222223</v>
      </c>
      <c r="O5402" s="3">
        <v>0.76527777777777806</v>
      </c>
      <c r="P5402" s="3">
        <v>0.74097222222222225</v>
      </c>
      <c r="Q5402" s="3">
        <f t="shared" si="98"/>
        <v>0.6958333333333333</v>
      </c>
      <c r="R5402" s="3">
        <f>MAX(T5402,P5402)</f>
        <v>0.74097222222222225</v>
      </c>
      <c r="S5402" s="3">
        <v>0.68888888888888899</v>
      </c>
      <c r="T5402"/>
      <c r="U5402" s="3">
        <f>MAX(M5402+15/60/24-1/24-MOD(M5402+15/60/24-1/24,15/60/24),16/24)</f>
        <v>0.67708333333333326</v>
      </c>
      <c r="V5402" s="3">
        <f>MIN(M5402-MOD(M5402,15/60/24)-1/24,18.75/24)</f>
        <v>0.66666666666666663</v>
      </c>
      <c r="W5402" s="103">
        <f>M5402-(M5402-E5402)/12*1.25</f>
        <v>0.6655092592592593</v>
      </c>
    </row>
    <row r="5403" spans="1:23" ht="12.75" customHeight="1">
      <c r="A5403" s="1">
        <v>49232</v>
      </c>
      <c r="B5403" t="s">
        <v>394</v>
      </c>
      <c r="C5403" s="3">
        <v>0.17569444444444446</v>
      </c>
      <c r="D5403" s="3">
        <v>0.20277777777777781</v>
      </c>
      <c r="E5403" s="3">
        <v>0.23819444444444446</v>
      </c>
      <c r="F5403" s="3">
        <v>0.33194444444444443</v>
      </c>
      <c r="G5403" s="3">
        <v>0.35694444444444445</v>
      </c>
      <c r="H5403" s="3">
        <v>0.37986111111111115</v>
      </c>
      <c r="I5403" s="3">
        <v>0.39652777777777781</v>
      </c>
      <c r="J5403" s="3">
        <v>0.47638888888888892</v>
      </c>
      <c r="K5403" s="3">
        <v>0.49722222222222223</v>
      </c>
      <c r="L5403" s="3">
        <v>0.69374999999999998</v>
      </c>
      <c r="M5403" s="3">
        <v>0.71458333333333335</v>
      </c>
      <c r="N5403" s="3">
        <v>0.7270833333333333</v>
      </c>
      <c r="O5403" s="3">
        <v>0.76458333333333361</v>
      </c>
      <c r="P5403" s="3">
        <v>0.73958333333333326</v>
      </c>
      <c r="Q5403" s="3">
        <f t="shared" si="98"/>
        <v>0.69444444444444453</v>
      </c>
      <c r="R5403" s="3">
        <f>MAX(T5403,P5403)</f>
        <v>0.73958333333333326</v>
      </c>
      <c r="S5403" s="3">
        <v>0.68819444444444455</v>
      </c>
      <c r="T5403"/>
      <c r="U5403" s="3">
        <f>MAX(M5403+15/60/24-1/24-MOD(M5403+15/60/24-1/24,15/60/24),16/24)</f>
        <v>0.67708333333333326</v>
      </c>
      <c r="V5403" s="3">
        <f>MIN(M5403-MOD(M5403,15/60/24)-1/24,18.75/24)</f>
        <v>0.66666666666666663</v>
      </c>
      <c r="W5403" s="103">
        <f>M5403-(M5403-E5403)/12*1.25</f>
        <v>0.66495949074074079</v>
      </c>
    </row>
    <row r="5404" spans="1:23" ht="12.75" customHeight="1">
      <c r="A5404" s="1">
        <v>49233</v>
      </c>
      <c r="B5404" t="s">
        <v>395</v>
      </c>
      <c r="C5404" s="3">
        <v>0.1763888888888889</v>
      </c>
      <c r="D5404" s="3">
        <v>0.20347222222222219</v>
      </c>
      <c r="E5404" s="3">
        <v>0.23819444444444446</v>
      </c>
      <c r="F5404" s="3">
        <v>0.33194444444444443</v>
      </c>
      <c r="G5404" s="3">
        <v>0.35694444444444445</v>
      </c>
      <c r="H5404" s="3">
        <v>0.38055555555555554</v>
      </c>
      <c r="I5404" s="3">
        <v>0.3972222222222222</v>
      </c>
      <c r="J5404" s="3">
        <v>0.47638888888888892</v>
      </c>
      <c r="K5404" s="3">
        <v>0.49722222222222223</v>
      </c>
      <c r="L5404" s="3">
        <v>0.69305555555555554</v>
      </c>
      <c r="M5404" s="3">
        <v>0.71388888888888891</v>
      </c>
      <c r="N5404" s="3">
        <v>0.72638888888888886</v>
      </c>
      <c r="O5404" s="3">
        <v>0.76388888888888917</v>
      </c>
      <c r="P5404" s="3">
        <v>0.73888888888888882</v>
      </c>
      <c r="Q5404" s="3">
        <f t="shared" si="98"/>
        <v>0.69375000000000009</v>
      </c>
      <c r="R5404" s="3">
        <f>MAX(T5404,P5404)</f>
        <v>0.73888888888888882</v>
      </c>
      <c r="S5404" s="3">
        <v>0.6875</v>
      </c>
      <c r="T5404"/>
      <c r="U5404" s="3">
        <f>MAX(M5404+15/60/24-1/24-MOD(M5404+15/60/24-1/24,15/60/24),16/24)</f>
        <v>0.67708333333333326</v>
      </c>
      <c r="V5404" s="3">
        <f>MIN(M5404-MOD(M5404,15/60/24)-1/24,18.75/24)</f>
        <v>0.66666666666666663</v>
      </c>
      <c r="W5404" s="103">
        <f>M5404-(M5404-E5404)/12*1.25</f>
        <v>0.66433738425925926</v>
      </c>
    </row>
    <row r="5405" spans="1:23" ht="12.75" customHeight="1">
      <c r="A5405" s="1">
        <v>49234</v>
      </c>
      <c r="B5405" t="s">
        <v>396</v>
      </c>
      <c r="C5405" s="3">
        <v>0.1763888888888889</v>
      </c>
      <c r="D5405" s="3">
        <v>0.20347222222222219</v>
      </c>
      <c r="E5405" s="3">
        <v>0.2388888888888889</v>
      </c>
      <c r="F5405" s="3">
        <v>0.33263888888888887</v>
      </c>
      <c r="G5405" s="3">
        <v>0.3576388888888889</v>
      </c>
      <c r="H5405" s="3">
        <v>0.38055555555555554</v>
      </c>
      <c r="I5405" s="3">
        <v>0.3972222222222222</v>
      </c>
      <c r="J5405" s="3">
        <v>0.47569444444444442</v>
      </c>
      <c r="K5405" s="3">
        <v>0.49652777777777773</v>
      </c>
      <c r="L5405" s="3">
        <v>0.69236111111111109</v>
      </c>
      <c r="M5405" s="3">
        <v>0.71319444444444446</v>
      </c>
      <c r="N5405" s="3">
        <v>0.72569444444444453</v>
      </c>
      <c r="O5405" s="3">
        <v>0.76319444444444473</v>
      </c>
      <c r="P5405" s="3">
        <v>0.73819444444444449</v>
      </c>
      <c r="Q5405" s="3">
        <f t="shared" si="98"/>
        <v>0.69305555555555554</v>
      </c>
      <c r="R5405" s="3">
        <f>MAX(T5405,P5405)</f>
        <v>0.73819444444444449</v>
      </c>
      <c r="S5405" s="3">
        <v>0.68680555555555567</v>
      </c>
      <c r="T5405"/>
      <c r="U5405" s="3">
        <f>MAX(M5405+15/60/24-1/24-MOD(M5405+15/60/24-1/24,15/60/24),16/24)</f>
        <v>0.67708333333333326</v>
      </c>
      <c r="V5405" s="3">
        <f>MIN(M5405-MOD(M5405,15/60/24)-1/24,18.75/24)</f>
        <v>0.66666666666666663</v>
      </c>
      <c r="W5405" s="103">
        <f>M5405-(M5405-E5405)/12*1.25</f>
        <v>0.66378761574074074</v>
      </c>
    </row>
    <row r="5406" spans="1:23" ht="12.75" customHeight="1">
      <c r="A5406" s="1">
        <v>49235</v>
      </c>
      <c r="B5406" t="s">
        <v>397</v>
      </c>
      <c r="C5406" s="3">
        <v>0.17708333333333334</v>
      </c>
      <c r="D5406" s="3">
        <v>0.20416666666666669</v>
      </c>
      <c r="E5406" s="3">
        <v>0.23958333333333334</v>
      </c>
      <c r="F5406" s="3">
        <v>0.33263888888888887</v>
      </c>
      <c r="G5406" s="3">
        <v>0.3576388888888889</v>
      </c>
      <c r="H5406" s="3">
        <v>0.38055555555555554</v>
      </c>
      <c r="I5406" s="3">
        <v>0.3972222222222222</v>
      </c>
      <c r="J5406" s="3">
        <v>0.47569444444444442</v>
      </c>
      <c r="K5406" s="3">
        <v>0.49652777777777773</v>
      </c>
      <c r="L5406" s="3">
        <v>0.69166666666666676</v>
      </c>
      <c r="M5406" s="3">
        <v>0.71250000000000002</v>
      </c>
      <c r="N5406" s="3">
        <v>0.72499999999999998</v>
      </c>
      <c r="O5406" s="3">
        <v>0.76249999999999996</v>
      </c>
      <c r="P5406" s="3">
        <v>0.73750000000000004</v>
      </c>
      <c r="Q5406" s="3">
        <f t="shared" si="98"/>
        <v>0.6923611111111112</v>
      </c>
      <c r="R5406" s="3">
        <f>MAX(T5406,P5406)</f>
        <v>0.73750000000000004</v>
      </c>
      <c r="S5406" s="3">
        <v>0.68611111111111123</v>
      </c>
      <c r="T5406"/>
      <c r="U5406" s="3">
        <f>MAX(M5406+15/60/24-1/24-MOD(M5406+15/60/24-1/24,15/60/24),16/24)</f>
        <v>0.67708333333333326</v>
      </c>
      <c r="V5406" s="3">
        <f>MIN(M5406-MOD(M5406,15/60/24)-1/24,18.75/24)</f>
        <v>0.66666666666666663</v>
      </c>
      <c r="W5406" s="103">
        <f>M5406-(M5406-E5406)/12*1.25</f>
        <v>0.66323784722222223</v>
      </c>
    </row>
    <row r="5407" spans="1:23" ht="12.75" customHeight="1">
      <c r="A5407" s="1">
        <v>49236</v>
      </c>
      <c r="B5407" t="s">
        <v>398</v>
      </c>
      <c r="C5407" s="3">
        <v>0.17777777777777778</v>
      </c>
      <c r="D5407" s="3">
        <v>0.20486111111111113</v>
      </c>
      <c r="E5407" s="3">
        <v>0.23958333333333334</v>
      </c>
      <c r="F5407" s="3">
        <v>0.33263888888888887</v>
      </c>
      <c r="G5407" s="3">
        <v>0.3576388888888889</v>
      </c>
      <c r="H5407" s="3">
        <v>0.38055555555555554</v>
      </c>
      <c r="I5407" s="3">
        <v>0.3972222222222222</v>
      </c>
      <c r="J5407" s="3">
        <v>0.47569444444444442</v>
      </c>
      <c r="K5407" s="3">
        <v>0.49652777777777773</v>
      </c>
      <c r="L5407" s="3">
        <v>0.69097222222222221</v>
      </c>
      <c r="M5407" s="3">
        <v>0.71180555555555558</v>
      </c>
      <c r="N5407" s="3">
        <v>0.72430555555555554</v>
      </c>
      <c r="O5407" s="3">
        <v>0.76180555555555585</v>
      </c>
      <c r="P5407" s="3">
        <v>0.73680555555555549</v>
      </c>
      <c r="Q5407" s="3">
        <f t="shared" si="98"/>
        <v>0.69166666666666676</v>
      </c>
      <c r="R5407" s="3">
        <f>MAX(T5407,P5407)</f>
        <v>0.73680555555555549</v>
      </c>
      <c r="S5407" s="3">
        <v>0.68541666666666679</v>
      </c>
      <c r="T5407"/>
      <c r="U5407" s="3">
        <f>MAX(M5407+15/60/24-1/24-MOD(M5407+15/60/24-1/24,15/60/24),16/24)</f>
        <v>0.67708333333333326</v>
      </c>
      <c r="V5407" s="3">
        <f>MIN(M5407-MOD(M5407,15/60/24)-1/24,18.75/24)</f>
        <v>0.66666666666666663</v>
      </c>
      <c r="W5407" s="103">
        <f>M5407-(M5407-E5407)/12*1.25</f>
        <v>0.66261574074074081</v>
      </c>
    </row>
    <row r="5408" spans="1:23" ht="12.75" customHeight="1">
      <c r="A5408" s="1">
        <v>49237</v>
      </c>
      <c r="B5408" t="s">
        <v>399</v>
      </c>
      <c r="C5408" s="3">
        <v>0.17777777777777778</v>
      </c>
      <c r="D5408" s="3">
        <v>0.20486111111111113</v>
      </c>
      <c r="E5408" s="3">
        <v>0.24027777777777778</v>
      </c>
      <c r="F5408" s="3">
        <v>0.33263888888888887</v>
      </c>
      <c r="G5408" s="3">
        <v>0.35833333333333334</v>
      </c>
      <c r="H5408" s="3">
        <v>0.38055555555555554</v>
      </c>
      <c r="I5408" s="3">
        <v>0.3972222222222222</v>
      </c>
      <c r="J5408" s="3">
        <v>0.47569444444444442</v>
      </c>
      <c r="K5408" s="3">
        <v>0.49652777777777773</v>
      </c>
      <c r="L5408" s="3">
        <v>0.69027777777777777</v>
      </c>
      <c r="M5408" s="3">
        <v>0.71111111111111114</v>
      </c>
      <c r="N5408" s="3">
        <v>0.72361111111111109</v>
      </c>
      <c r="O5408" s="3">
        <v>0.7611111111111114</v>
      </c>
      <c r="P5408" s="3">
        <v>0.73611111111111105</v>
      </c>
      <c r="Q5408" s="3">
        <f t="shared" si="98"/>
        <v>0.69097222222222232</v>
      </c>
      <c r="R5408" s="3">
        <f>MAX(T5408,P5408)</f>
        <v>0.73611111111111105</v>
      </c>
      <c r="S5408" s="3">
        <v>0.68472222222222234</v>
      </c>
      <c r="T5408"/>
      <c r="U5408" s="3">
        <f>MAX(M5408+15/60/24-1/24-MOD(M5408+15/60/24-1/24,15/60/24),16/24)</f>
        <v>0.67708333333333326</v>
      </c>
      <c r="V5408" s="3">
        <f>MIN(M5408-MOD(M5408,15/60/24)-1/24,18.75/24)</f>
        <v>0.66666666666666663</v>
      </c>
      <c r="W5408" s="103">
        <f>M5408-(M5408-E5408)/12*1.25</f>
        <v>0.6620659722222223</v>
      </c>
    </row>
    <row r="5409" spans="1:23" ht="12.75" customHeight="1">
      <c r="A5409" s="1">
        <v>49238</v>
      </c>
      <c r="B5409" t="s">
        <v>400</v>
      </c>
      <c r="C5409" s="3">
        <v>0.17847222222222223</v>
      </c>
      <c r="D5409" s="3">
        <v>0.20555555555555557</v>
      </c>
      <c r="E5409" s="3">
        <v>0.24097222222222223</v>
      </c>
      <c r="F5409" s="3">
        <v>0.33333333333333331</v>
      </c>
      <c r="G5409" s="3">
        <v>0.35833333333333334</v>
      </c>
      <c r="H5409" s="3">
        <v>0.38055555555555554</v>
      </c>
      <c r="I5409" s="3">
        <v>0.3972222222222222</v>
      </c>
      <c r="J5409" s="3">
        <v>0.47569444444444442</v>
      </c>
      <c r="K5409" s="3">
        <v>0.49652777777777773</v>
      </c>
      <c r="L5409" s="3">
        <v>0.68888888888888899</v>
      </c>
      <c r="M5409" s="3">
        <v>0.70972222222222225</v>
      </c>
      <c r="N5409" s="3">
        <v>0.72291666666666676</v>
      </c>
      <c r="O5409" s="3">
        <v>0.76041666666666696</v>
      </c>
      <c r="P5409" s="3">
        <v>0.73541666666666672</v>
      </c>
      <c r="Q5409" s="3">
        <f t="shared" si="98"/>
        <v>0.69027777777777788</v>
      </c>
      <c r="R5409" s="3">
        <f>MAX(T5409,P5409)</f>
        <v>0.73541666666666672</v>
      </c>
      <c r="S5409" s="3">
        <v>0.6840277777777779</v>
      </c>
      <c r="T5409"/>
      <c r="U5409" s="3">
        <f>MAX(M5409+15/60/24-1/24-MOD(M5409+15/60/24-1/24,15/60/24),16/24)</f>
        <v>0.67708333333333326</v>
      </c>
      <c r="V5409" s="3">
        <f>MIN(M5409-MOD(M5409,15/60/24)-1/24,18.75/24)</f>
        <v>0.66666666666666663</v>
      </c>
      <c r="W5409" s="103">
        <f>M5409-(M5409-E5409)/12*1.25</f>
        <v>0.66089409722222225</v>
      </c>
    </row>
    <row r="5410" spans="1:23" ht="12.75" customHeight="1">
      <c r="A5410" s="1">
        <v>49239</v>
      </c>
      <c r="B5410" t="s">
        <v>401</v>
      </c>
      <c r="C5410" s="3">
        <v>0.17916666666666667</v>
      </c>
      <c r="D5410" s="3">
        <v>0.20624999999999999</v>
      </c>
      <c r="E5410" s="3">
        <v>0.24166666666666667</v>
      </c>
      <c r="F5410" s="3">
        <v>0.33333333333333331</v>
      </c>
      <c r="G5410" s="3">
        <v>0.35833333333333334</v>
      </c>
      <c r="H5410" s="3">
        <v>0.38055555555555554</v>
      </c>
      <c r="I5410" s="3">
        <v>0.3972222222222222</v>
      </c>
      <c r="J5410" s="3">
        <v>0.47569444444444442</v>
      </c>
      <c r="K5410" s="3">
        <v>0.49652777777777773</v>
      </c>
      <c r="L5410" s="3">
        <v>0.68819444444444444</v>
      </c>
      <c r="M5410" s="3">
        <v>0.70902777777777781</v>
      </c>
      <c r="N5410" s="3">
        <v>0.72222222222222221</v>
      </c>
      <c r="O5410" s="3">
        <v>0.75972222222222252</v>
      </c>
      <c r="P5410" s="3">
        <v>0.73472222222222217</v>
      </c>
      <c r="Q5410" s="3">
        <f t="shared" si="98"/>
        <v>0.68958333333333344</v>
      </c>
      <c r="R5410" s="3">
        <f>MAX(T5410,P5410)</f>
        <v>0.73472222222222217</v>
      </c>
      <c r="S5410" s="3">
        <v>0.68333333333333346</v>
      </c>
      <c r="T5410"/>
      <c r="U5410" s="3">
        <f>MAX(M5410+15/60/24-1/24-MOD(M5410+15/60/24-1/24,15/60/24),16/24)</f>
        <v>0.67708333333333326</v>
      </c>
      <c r="V5410" s="3">
        <f>MIN(M5410-MOD(M5410,15/60/24)-1/24,18.75/24)</f>
        <v>0.66666666666666663</v>
      </c>
      <c r="W5410" s="103">
        <f>M5410-(M5410-E5410)/12*1.25</f>
        <v>0.66034432870370374</v>
      </c>
    </row>
    <row r="5411" spans="1:23" ht="12.75" customHeight="1">
      <c r="A5411" s="1">
        <v>49240</v>
      </c>
      <c r="B5411" t="s">
        <v>402</v>
      </c>
      <c r="C5411" s="3">
        <v>0.17916666666666667</v>
      </c>
      <c r="D5411" s="3">
        <v>0.20624999999999999</v>
      </c>
      <c r="E5411" s="3">
        <v>0.24166666666666667</v>
      </c>
      <c r="F5411" s="3">
        <v>0.33333333333333331</v>
      </c>
      <c r="G5411" s="3">
        <v>0.35833333333333334</v>
      </c>
      <c r="H5411" s="3">
        <v>0.38055555555555554</v>
      </c>
      <c r="I5411" s="3">
        <v>0.3972222222222222</v>
      </c>
      <c r="J5411" s="3">
        <v>0.47499999999999998</v>
      </c>
      <c r="K5411" s="3">
        <v>0.49583333333333335</v>
      </c>
      <c r="L5411" s="3">
        <v>0.6875</v>
      </c>
      <c r="M5411" s="3">
        <v>0.70833333333333337</v>
      </c>
      <c r="N5411" s="3">
        <v>0.72152777777777777</v>
      </c>
      <c r="O5411" s="3">
        <v>0.75902777777777808</v>
      </c>
      <c r="P5411" s="3">
        <v>0.73402777777777772</v>
      </c>
      <c r="Q5411" s="3">
        <f t="shared" si="98"/>
        <v>0.68888888888888899</v>
      </c>
      <c r="R5411" s="3">
        <f>MAX(T5411,P5411)</f>
        <v>0.73402777777777772</v>
      </c>
      <c r="S5411" s="3">
        <v>0.68263888888888902</v>
      </c>
      <c r="T5411"/>
      <c r="U5411" s="3">
        <f>MAX(M5411+15/60/24-1/24-MOD(M5411+15/60/24-1/24,15/60/24),16/24)</f>
        <v>0.67708333333333326</v>
      </c>
      <c r="V5411" s="3">
        <f>MIN(M5411-MOD(M5411,15/60/24)-1/24,18.75/24)</f>
        <v>0.66666666666666663</v>
      </c>
      <c r="W5411" s="103">
        <f>M5411-(M5411-E5411)/12*1.25</f>
        <v>0.65972222222222221</v>
      </c>
    </row>
    <row r="5412" spans="1:23" ht="12.75" customHeight="1">
      <c r="A5412" s="1">
        <v>49241</v>
      </c>
      <c r="B5412" t="s">
        <v>403</v>
      </c>
      <c r="C5412" s="3">
        <v>0.17986111111111111</v>
      </c>
      <c r="D5412" s="3">
        <v>0.20694444444444446</v>
      </c>
      <c r="E5412" s="3">
        <v>0.24236111111111111</v>
      </c>
      <c r="F5412" s="3">
        <v>0.33333333333333331</v>
      </c>
      <c r="G5412" s="3">
        <v>0.35902777777777778</v>
      </c>
      <c r="H5412" s="3">
        <v>0.38055555555555554</v>
      </c>
      <c r="I5412" s="3">
        <v>0.3979166666666667</v>
      </c>
      <c r="J5412" s="3">
        <v>0.47499999999999998</v>
      </c>
      <c r="K5412" s="3">
        <v>0.49583333333333335</v>
      </c>
      <c r="L5412" s="3">
        <v>0.68680555555555556</v>
      </c>
      <c r="M5412" s="3">
        <v>0.70763888888888893</v>
      </c>
      <c r="N5412" s="3">
        <v>0.72083333333333333</v>
      </c>
      <c r="O5412" s="3">
        <v>0.75833333333333364</v>
      </c>
      <c r="P5412" s="3">
        <v>0.73333333333333328</v>
      </c>
      <c r="Q5412" s="3">
        <f t="shared" si="98"/>
        <v>0.68819444444444455</v>
      </c>
      <c r="R5412" s="3">
        <f>MAX(T5412,P5412)</f>
        <v>0.73333333333333328</v>
      </c>
      <c r="S5412" s="3">
        <v>0.68194444444444458</v>
      </c>
      <c r="T5412"/>
      <c r="U5412" s="3">
        <f>MAX(M5412+15/60/24-1/24-MOD(M5412+15/60/24-1/24,15/60/24),16/24)</f>
        <v>0.66666666666666663</v>
      </c>
      <c r="V5412" s="3">
        <f>MIN(M5412-MOD(M5412,15/60/24)-1/24,18.75/24)</f>
        <v>0.65625</v>
      </c>
      <c r="W5412" s="103">
        <f>M5412-(M5412-E5412)/12*1.25</f>
        <v>0.6591724537037037</v>
      </c>
    </row>
    <row r="5413" spans="1:23" ht="12.75" customHeight="1">
      <c r="A5413" s="1">
        <v>49242</v>
      </c>
      <c r="B5413" t="s">
        <v>404</v>
      </c>
      <c r="C5413" s="3">
        <v>0.18055555555555555</v>
      </c>
      <c r="D5413" s="3">
        <v>0.2076388888888889</v>
      </c>
      <c r="E5413" s="3">
        <v>0.24305555555555555</v>
      </c>
      <c r="F5413" s="3">
        <v>0.33402777777777781</v>
      </c>
      <c r="G5413" s="3">
        <v>0.35902777777777778</v>
      </c>
      <c r="H5413" s="3">
        <v>0.38055555555555554</v>
      </c>
      <c r="I5413" s="3">
        <v>0.3979166666666667</v>
      </c>
      <c r="J5413" s="3">
        <v>0.47499999999999998</v>
      </c>
      <c r="K5413" s="3">
        <v>0.49583333333333335</v>
      </c>
      <c r="L5413" s="3">
        <v>0.68611111111111101</v>
      </c>
      <c r="M5413" s="3">
        <v>0.70694444444444449</v>
      </c>
      <c r="N5413" s="3">
        <v>0.72013888888888899</v>
      </c>
      <c r="O5413" s="3">
        <v>0.75763888888888919</v>
      </c>
      <c r="P5413" s="3">
        <v>0.73263888888888895</v>
      </c>
      <c r="Q5413" s="3">
        <f t="shared" si="98"/>
        <v>0.68750000000000011</v>
      </c>
      <c r="R5413" s="3">
        <f>MAX(T5413,P5413)</f>
        <v>0.73263888888888895</v>
      </c>
      <c r="S5413" s="3">
        <v>0.68125000000000002</v>
      </c>
      <c r="T5413"/>
      <c r="U5413" s="3">
        <f>MAX(M5413+15/60/24-1/24-MOD(M5413+15/60/24-1/24,15/60/24),16/24)</f>
        <v>0.66666666666666663</v>
      </c>
      <c r="V5413" s="3">
        <f>MIN(M5413-MOD(M5413,15/60/24)-1/24,18.75/24)</f>
        <v>0.65625</v>
      </c>
      <c r="W5413" s="103">
        <f>M5413-(M5413-E5413)/12*1.25</f>
        <v>0.65862268518518519</v>
      </c>
    </row>
    <row r="5414" spans="1:23" ht="12.75" customHeight="1">
      <c r="A5414" s="1">
        <v>49243</v>
      </c>
      <c r="B5414" t="s">
        <v>405</v>
      </c>
      <c r="C5414" s="3">
        <v>0.18055555555555555</v>
      </c>
      <c r="D5414" s="3">
        <v>0.2076388888888889</v>
      </c>
      <c r="E5414" s="3">
        <v>0.24374999999999999</v>
      </c>
      <c r="F5414" s="3">
        <v>0.33402777777777781</v>
      </c>
      <c r="G5414" s="3">
        <v>0.35902777777777778</v>
      </c>
      <c r="H5414" s="3">
        <v>0.38124999999999998</v>
      </c>
      <c r="I5414" s="3">
        <v>0.3979166666666667</v>
      </c>
      <c r="J5414" s="3">
        <v>0.47499999999999998</v>
      </c>
      <c r="K5414" s="3">
        <v>0.49583333333333335</v>
      </c>
      <c r="L5414" s="3">
        <v>0.68541666666666667</v>
      </c>
      <c r="M5414" s="3">
        <v>0.70625000000000004</v>
      </c>
      <c r="N5414" s="3">
        <v>0.71944444444444444</v>
      </c>
      <c r="O5414" s="3">
        <v>0.75694444444444475</v>
      </c>
      <c r="P5414" s="3">
        <v>0.7319444444444444</v>
      </c>
      <c r="Q5414" s="3">
        <f t="shared" si="98"/>
        <v>0.68680555555555556</v>
      </c>
      <c r="R5414" s="3">
        <f>MAX(T5414,P5414)</f>
        <v>0.7319444444444444</v>
      </c>
      <c r="S5414" s="3">
        <v>0.68055555555555569</v>
      </c>
      <c r="T5414"/>
      <c r="U5414" s="3">
        <f>MAX(M5414+15/60/24-1/24-MOD(M5414+15/60/24-1/24,15/60/24),16/24)</f>
        <v>0.66666666666666663</v>
      </c>
      <c r="V5414" s="3">
        <f>MIN(M5414-MOD(M5414,15/60/24)-1/24,18.75/24)</f>
        <v>0.65625</v>
      </c>
      <c r="W5414" s="103">
        <f>M5414-(M5414-E5414)/12*1.25</f>
        <v>0.65807291666666667</v>
      </c>
    </row>
    <row r="5415" spans="1:23" ht="12.75" customHeight="1">
      <c r="A5415" s="1">
        <v>49244</v>
      </c>
      <c r="B5415" t="s">
        <v>406</v>
      </c>
      <c r="C5415" s="3">
        <v>0.18124999999999999</v>
      </c>
      <c r="D5415" s="3">
        <v>0.20833333333333334</v>
      </c>
      <c r="E5415" s="3">
        <v>0.24444444444444446</v>
      </c>
      <c r="F5415" s="3">
        <v>0.33402777777777781</v>
      </c>
      <c r="G5415" s="3">
        <v>0.35972222222222222</v>
      </c>
      <c r="H5415" s="3">
        <v>0.38124999999999998</v>
      </c>
      <c r="I5415" s="3">
        <v>0.3979166666666667</v>
      </c>
      <c r="J5415" s="3">
        <v>0.47499999999999998</v>
      </c>
      <c r="K5415" s="3">
        <v>0.49583333333333335</v>
      </c>
      <c r="L5415" s="3">
        <v>0.68472222222222223</v>
      </c>
      <c r="M5415" s="3">
        <v>0.7055555555555556</v>
      </c>
      <c r="N5415" s="3">
        <v>0.71875</v>
      </c>
      <c r="O5415" s="3">
        <v>0.75624999999999998</v>
      </c>
      <c r="P5415" s="3">
        <v>0.73124999999999996</v>
      </c>
      <c r="Q5415" s="3">
        <f t="shared" si="98"/>
        <v>0.68611111111111123</v>
      </c>
      <c r="R5415" s="3">
        <f>MAX(T5415,P5415)</f>
        <v>0.73124999999999996</v>
      </c>
      <c r="S5415" s="3">
        <v>0.67986111111111125</v>
      </c>
      <c r="T5415"/>
      <c r="U5415" s="3">
        <f>MAX(M5415+15/60/24-1/24-MOD(M5415+15/60/24-1/24,15/60/24),16/24)</f>
        <v>0.66666666666666663</v>
      </c>
      <c r="V5415" s="3">
        <f>MIN(M5415-MOD(M5415,15/60/24)-1/24,18.75/24)</f>
        <v>0.65625</v>
      </c>
      <c r="W5415" s="103">
        <f>M5415-(M5415-E5415)/12*1.25</f>
        <v>0.65752314814814816</v>
      </c>
    </row>
    <row r="5416" spans="1:23" ht="12.75" customHeight="1">
      <c r="A5416" s="1">
        <v>49245</v>
      </c>
      <c r="B5416" t="s">
        <v>407</v>
      </c>
      <c r="C5416" s="3">
        <v>0.18194444444444444</v>
      </c>
      <c r="D5416" s="3">
        <v>0.20902777777777778</v>
      </c>
      <c r="E5416" s="3">
        <v>0.24444444444444446</v>
      </c>
      <c r="F5416" s="3">
        <v>0.3347222222222222</v>
      </c>
      <c r="G5416" s="3">
        <v>0.35972222222222222</v>
      </c>
      <c r="H5416" s="3">
        <v>0.38124999999999998</v>
      </c>
      <c r="I5416" s="3">
        <v>0.3979166666666667</v>
      </c>
      <c r="J5416" s="3">
        <v>0.47499999999999998</v>
      </c>
      <c r="K5416" s="3">
        <v>0.49583333333333335</v>
      </c>
      <c r="L5416" s="3">
        <v>0.68402777777777779</v>
      </c>
      <c r="M5416" s="3">
        <v>0.70486111111111116</v>
      </c>
      <c r="N5416" s="3">
        <v>0.71805555555555556</v>
      </c>
      <c r="O5416" s="3">
        <v>0.75555555555555587</v>
      </c>
      <c r="P5416" s="3">
        <v>0.73055555555555551</v>
      </c>
      <c r="Q5416" s="3">
        <f t="shared" si="98"/>
        <v>0.68541666666666679</v>
      </c>
      <c r="R5416" s="3">
        <f>MAX(T5416,P5416)</f>
        <v>0.73055555555555551</v>
      </c>
      <c r="S5416" s="3">
        <v>0.67916666666666681</v>
      </c>
      <c r="T5416"/>
      <c r="U5416" s="3">
        <f>MAX(M5416+15/60/24-1/24-MOD(M5416+15/60/24-1/24,15/60/24),16/24)</f>
        <v>0.66666666666666663</v>
      </c>
      <c r="V5416" s="3">
        <f>MIN(M5416-MOD(M5416,15/60/24)-1/24,18.75/24)</f>
        <v>0.65625</v>
      </c>
      <c r="W5416" s="103">
        <f>M5416-(M5416-E5416)/12*1.25</f>
        <v>0.65690104166666674</v>
      </c>
    </row>
    <row r="5417" spans="1:23" ht="12.75" customHeight="1">
      <c r="A5417" s="1">
        <v>49246</v>
      </c>
      <c r="B5417" t="s">
        <v>408</v>
      </c>
      <c r="C5417" s="3">
        <v>0.18194444444444444</v>
      </c>
      <c r="D5417" s="3">
        <v>0.20972222222222223</v>
      </c>
      <c r="E5417" s="3">
        <v>0.24513888888888888</v>
      </c>
      <c r="F5417" s="3">
        <v>0.3347222222222222</v>
      </c>
      <c r="G5417" s="3">
        <v>0.35972222222222222</v>
      </c>
      <c r="H5417" s="3">
        <v>0.38124999999999998</v>
      </c>
      <c r="I5417" s="3">
        <v>0.3979166666666667</v>
      </c>
      <c r="J5417" s="3">
        <v>0.47499999999999998</v>
      </c>
      <c r="K5417" s="3">
        <v>0.49583333333333335</v>
      </c>
      <c r="L5417" s="3">
        <v>0.68333333333333324</v>
      </c>
      <c r="M5417" s="3">
        <v>0.70416666666666672</v>
      </c>
      <c r="N5417" s="3">
        <v>0.71736111111111101</v>
      </c>
      <c r="O5417" s="3">
        <v>0.75486111111111143</v>
      </c>
      <c r="P5417" s="3">
        <v>0.72986111111111096</v>
      </c>
      <c r="Q5417" s="3">
        <f t="shared" si="98"/>
        <v>0.68472222222222234</v>
      </c>
      <c r="R5417" s="3">
        <f>MAX(T5417,P5417)</f>
        <v>0.72986111111111096</v>
      </c>
      <c r="S5417" s="3">
        <v>0.67847222222222237</v>
      </c>
      <c r="T5417"/>
      <c r="U5417" s="3">
        <f>MAX(M5417+15/60/24-1/24-MOD(M5417+15/60/24-1/24,15/60/24),16/24)</f>
        <v>0.66666666666666663</v>
      </c>
      <c r="V5417" s="3">
        <f>MIN(M5417-MOD(M5417,15/60/24)-1/24,18.75/24)</f>
        <v>0.65625</v>
      </c>
      <c r="W5417" s="103">
        <f>M5417-(M5417-E5417)/12*1.25</f>
        <v>0.65635127314814823</v>
      </c>
    </row>
    <row r="5418" spans="1:23" ht="12.75" customHeight="1">
      <c r="A5418" s="1">
        <v>49247</v>
      </c>
      <c r="B5418" t="s">
        <v>409</v>
      </c>
      <c r="C5418" s="3">
        <v>0.18263888888888891</v>
      </c>
      <c r="D5418" s="3">
        <v>0.20972222222222223</v>
      </c>
      <c r="E5418" s="3">
        <v>0.24583333333333335</v>
      </c>
      <c r="F5418" s="3">
        <v>0.3347222222222222</v>
      </c>
      <c r="G5418" s="3">
        <v>0.36041666666666666</v>
      </c>
      <c r="H5418" s="3">
        <v>0.38124999999999998</v>
      </c>
      <c r="I5418" s="3">
        <v>0.39861111111111108</v>
      </c>
      <c r="J5418" s="3">
        <v>0.47499999999999998</v>
      </c>
      <c r="K5418" s="3">
        <v>0.49583333333333335</v>
      </c>
      <c r="L5418" s="3">
        <v>0.68263888888888891</v>
      </c>
      <c r="M5418" s="3">
        <v>0.70347222222222228</v>
      </c>
      <c r="N5418" s="3">
        <v>0.71666666666666667</v>
      </c>
      <c r="O5418" s="3">
        <v>0.75416666666666698</v>
      </c>
      <c r="P5418" s="3">
        <v>0.72916666666666663</v>
      </c>
      <c r="Q5418" s="3">
        <f t="shared" si="98"/>
        <v>0.6840277777777779</v>
      </c>
      <c r="R5418" s="3">
        <f>MAX(T5418,P5418)</f>
        <v>0.72916666666666663</v>
      </c>
      <c r="S5418" s="3">
        <v>0.67777777777777792</v>
      </c>
      <c r="T5418"/>
      <c r="U5418" s="3">
        <f>MAX(M5418+15/60/24-1/24-MOD(M5418+15/60/24-1/24,15/60/24),16/24)</f>
        <v>0.66666666666666663</v>
      </c>
      <c r="V5418" s="3">
        <f>MIN(M5418-MOD(M5418,15/60/24)-1/24,18.75/24)</f>
        <v>0.65625</v>
      </c>
      <c r="W5418" s="103">
        <f>M5418-(M5418-E5418)/12*1.25</f>
        <v>0.65580150462962972</v>
      </c>
    </row>
    <row r="5419" spans="1:23" ht="12.75" customHeight="1">
      <c r="A5419" s="1">
        <v>49248</v>
      </c>
      <c r="B5419" t="s">
        <v>410</v>
      </c>
      <c r="C5419" s="3">
        <v>0.18333333333333335</v>
      </c>
      <c r="D5419" s="3">
        <v>0.21041666666666667</v>
      </c>
      <c r="E5419" s="3">
        <v>0.24652777777777779</v>
      </c>
      <c r="F5419" s="3">
        <v>0.3354166666666667</v>
      </c>
      <c r="G5419" s="3">
        <v>0.36041666666666666</v>
      </c>
      <c r="H5419" s="3">
        <v>0.38194444444444442</v>
      </c>
      <c r="I5419" s="3">
        <v>0.39861111111111108</v>
      </c>
      <c r="J5419" s="3">
        <v>0.47499999999999998</v>
      </c>
      <c r="K5419" s="3">
        <v>0.49583333333333335</v>
      </c>
      <c r="L5419" s="3">
        <v>0.68194444444444446</v>
      </c>
      <c r="M5419" s="3">
        <v>0.70277777777777783</v>
      </c>
      <c r="N5419" s="3">
        <v>0.71597222222222223</v>
      </c>
      <c r="O5419" s="3">
        <v>0.75347222222222254</v>
      </c>
      <c r="P5419" s="3">
        <v>0.72847222222222219</v>
      </c>
      <c r="Q5419" s="3">
        <f t="shared" si="98"/>
        <v>0.68333333333333346</v>
      </c>
      <c r="R5419" s="3">
        <f>MAX(T5419,P5419)</f>
        <v>0.72847222222222219</v>
      </c>
      <c r="S5419" s="3">
        <v>0.67708333333333348</v>
      </c>
      <c r="T5419"/>
      <c r="U5419" s="3">
        <f>MAX(M5419+15/60/24-1/24-MOD(M5419+15/60/24-1/24,15/60/24),16/24)</f>
        <v>0.66666666666666663</v>
      </c>
      <c r="V5419" s="3">
        <f>MIN(M5419-MOD(M5419,15/60/24)-1/24,18.75/24)</f>
        <v>0.65625</v>
      </c>
      <c r="W5419" s="103">
        <f>M5419-(M5419-E5419)/12*1.25</f>
        <v>0.6552517361111112</v>
      </c>
    </row>
    <row r="5420" spans="1:23" ht="12.75" customHeight="1">
      <c r="A5420" s="1">
        <v>49249</v>
      </c>
      <c r="B5420" t="s">
        <v>411</v>
      </c>
      <c r="C5420" s="3">
        <v>0.18402777777777779</v>
      </c>
      <c r="D5420" s="3">
        <v>0.21111111111111111</v>
      </c>
      <c r="E5420" s="3">
        <v>0.24722222222222223</v>
      </c>
      <c r="F5420" s="3">
        <v>0.3354166666666667</v>
      </c>
      <c r="G5420" s="3">
        <v>0.3611111111111111</v>
      </c>
      <c r="H5420" s="3">
        <v>0.38194444444444442</v>
      </c>
      <c r="I5420" s="3">
        <v>0.39861111111111108</v>
      </c>
      <c r="J5420" s="3">
        <v>0.47430555555555554</v>
      </c>
      <c r="K5420" s="3">
        <v>0.49513888888888885</v>
      </c>
      <c r="L5420" s="3">
        <v>0.68125000000000002</v>
      </c>
      <c r="M5420" s="3">
        <v>0.70208333333333339</v>
      </c>
      <c r="N5420" s="3">
        <v>0.71527777777777779</v>
      </c>
      <c r="O5420" s="3">
        <v>0.75347222222222254</v>
      </c>
      <c r="P5420" s="3">
        <v>0.72777777777777775</v>
      </c>
      <c r="Q5420" s="3">
        <f t="shared" si="98"/>
        <v>0.68263888888888902</v>
      </c>
      <c r="R5420" s="3">
        <f>MAX(T5420,P5420)</f>
        <v>0.72777777777777775</v>
      </c>
      <c r="S5420" s="3">
        <v>0.67638888888888904</v>
      </c>
      <c r="T5420"/>
      <c r="U5420" s="3">
        <f>MAX(M5420+15/60/24-1/24-MOD(M5420+15/60/24-1/24,15/60/24),16/24)</f>
        <v>0.66666666666666663</v>
      </c>
      <c r="V5420" s="3">
        <f>MIN(M5420-MOD(M5420,15/60/24)-1/24,18.75/24)</f>
        <v>0.65625</v>
      </c>
      <c r="W5420" s="103">
        <f>M5420-(M5420-E5420)/12*1.25</f>
        <v>0.65470196759259269</v>
      </c>
    </row>
    <row r="5421" spans="1:23" ht="12.75" customHeight="1">
      <c r="A5421" s="1">
        <v>49250</v>
      </c>
      <c r="B5421" t="s">
        <v>412</v>
      </c>
      <c r="C5421" s="3">
        <v>0.18402777777777779</v>
      </c>
      <c r="D5421" s="3">
        <v>0.21180555555555555</v>
      </c>
      <c r="E5421" s="3">
        <v>0.24722222222222223</v>
      </c>
      <c r="F5421" s="3">
        <v>0.3354166666666667</v>
      </c>
      <c r="G5421" s="3">
        <v>0.3611111111111111</v>
      </c>
      <c r="H5421" s="3">
        <v>0.38194444444444442</v>
      </c>
      <c r="I5421" s="3">
        <v>0.39861111111111108</v>
      </c>
      <c r="J5421" s="3">
        <v>0.47430555555555554</v>
      </c>
      <c r="K5421" s="3">
        <v>0.49513888888888885</v>
      </c>
      <c r="L5421" s="3">
        <v>0.68125000000000002</v>
      </c>
      <c r="M5421" s="3">
        <v>0.70208333333333339</v>
      </c>
      <c r="N5421" s="3">
        <v>0.71458333333333324</v>
      </c>
      <c r="O5421" s="3">
        <v>0.7527777777777781</v>
      </c>
      <c r="P5421" s="3">
        <v>0.72708333333333319</v>
      </c>
      <c r="Q5421" s="3">
        <f t="shared" si="98"/>
        <v>0.68194444444444458</v>
      </c>
      <c r="R5421" s="3">
        <f>MAX(T5421,P5421)</f>
        <v>0.72708333333333319</v>
      </c>
      <c r="S5421" s="3">
        <v>0.6756944444444446</v>
      </c>
      <c r="T5421"/>
      <c r="U5421" s="3">
        <f>MAX(M5421+15/60/24-1/24-MOD(M5421+15/60/24-1/24,15/60/24),16/24)</f>
        <v>0.66666666666666663</v>
      </c>
      <c r="V5421" s="3">
        <f>MIN(M5421-MOD(M5421,15/60/24)-1/24,18.75/24)</f>
        <v>0.65625</v>
      </c>
      <c r="W5421" s="103">
        <f>M5421-(M5421-E5421)/12*1.25</f>
        <v>0.65470196759259269</v>
      </c>
    </row>
    <row r="5422" spans="1:23" ht="12.75" customHeight="1">
      <c r="A5422" s="1">
        <v>49251</v>
      </c>
      <c r="B5422" t="s">
        <v>413</v>
      </c>
      <c r="C5422" s="3">
        <v>0.18472222222222223</v>
      </c>
      <c r="D5422" s="3">
        <v>0.21180555555555555</v>
      </c>
      <c r="E5422" s="3">
        <v>0.24791666666666667</v>
      </c>
      <c r="F5422" s="3">
        <v>0.33611111111111108</v>
      </c>
      <c r="G5422" s="3">
        <v>0.3611111111111111</v>
      </c>
      <c r="H5422" s="3">
        <v>0.38194444444444442</v>
      </c>
      <c r="I5422" s="3">
        <v>0.39930555555555558</v>
      </c>
      <c r="J5422" s="3">
        <v>0.47430555555555554</v>
      </c>
      <c r="K5422" s="3">
        <v>0.49513888888888885</v>
      </c>
      <c r="L5422" s="3">
        <v>0.68055555555555547</v>
      </c>
      <c r="M5422" s="3">
        <v>0.70138888888888895</v>
      </c>
      <c r="N5422" s="3">
        <v>0.71388888888888891</v>
      </c>
      <c r="O5422" s="3">
        <v>0.75208333333333366</v>
      </c>
      <c r="P5422" s="3">
        <v>0.72638888888888886</v>
      </c>
      <c r="Q5422" s="3">
        <f t="shared" si="98"/>
        <v>0.68125000000000013</v>
      </c>
      <c r="R5422" s="3">
        <f>MAX(T5422,P5422)</f>
        <v>0.72638888888888886</v>
      </c>
      <c r="S5422" s="3">
        <v>0.67569444444444438</v>
      </c>
      <c r="T5422"/>
      <c r="U5422" s="3">
        <f>MAX(M5422+15/60/24-1/24-MOD(M5422+15/60/24-1/24,15/60/24),16/24)</f>
        <v>0.66666666666666663</v>
      </c>
      <c r="V5422" s="3">
        <f>MIN(M5422-MOD(M5422,15/60/24)-1/24,18.75/24)</f>
        <v>0.65625</v>
      </c>
      <c r="W5422" s="103">
        <f>M5422-(M5422-E5422)/12*1.25</f>
        <v>0.65415219907407418</v>
      </c>
    </row>
    <row r="5423" spans="1:23" ht="12.75" customHeight="1">
      <c r="A5423" s="1">
        <v>49252</v>
      </c>
      <c r="B5423" t="s">
        <v>414</v>
      </c>
      <c r="C5423" s="3">
        <v>0.18541666666666667</v>
      </c>
      <c r="D5423" s="3">
        <v>0.21249999999999999</v>
      </c>
      <c r="E5423" s="3">
        <v>0.24861111111111112</v>
      </c>
      <c r="F5423" s="3">
        <v>0.33611111111111108</v>
      </c>
      <c r="G5423" s="3">
        <v>0.36180555555555555</v>
      </c>
      <c r="H5423" s="3">
        <v>0.38194444444444442</v>
      </c>
      <c r="I5423" s="3">
        <v>0.39930555555555558</v>
      </c>
      <c r="J5423" s="3">
        <v>0.47430555555555554</v>
      </c>
      <c r="K5423" s="3">
        <v>0.49513888888888885</v>
      </c>
      <c r="L5423" s="3">
        <v>0.67986111111111114</v>
      </c>
      <c r="M5423" s="3">
        <v>0.70069444444444451</v>
      </c>
      <c r="N5423" s="3">
        <v>0.71388888888888891</v>
      </c>
      <c r="O5423" s="3">
        <v>0.75138888888888922</v>
      </c>
      <c r="P5423" s="3">
        <v>0.72638888888888886</v>
      </c>
      <c r="Q5423" s="3">
        <f t="shared" si="98"/>
        <v>0.68124999999999991</v>
      </c>
      <c r="R5423" s="3">
        <f>MAX(T5423,P5423)</f>
        <v>0.72638888888888886</v>
      </c>
      <c r="S5423" s="3">
        <v>0.67500000000000004</v>
      </c>
      <c r="T5423"/>
      <c r="U5423" s="3">
        <f>MAX(M5423+15/60/24-1/24-MOD(M5423+15/60/24-1/24,15/60/24),16/24)</f>
        <v>0.66666666666666663</v>
      </c>
      <c r="V5423" s="3">
        <f>MIN(M5423-MOD(M5423,15/60/24)-1/24,18.75/24)</f>
        <v>0.65625</v>
      </c>
      <c r="W5423" s="103">
        <f>M5423-(M5423-E5423)/12*1.25</f>
        <v>0.65360243055555567</v>
      </c>
    </row>
    <row r="5424" spans="1:23" ht="12.75" customHeight="1">
      <c r="A5424" s="1">
        <v>49253</v>
      </c>
      <c r="B5424" t="s">
        <v>415</v>
      </c>
      <c r="C5424" s="3">
        <v>0.18541666666666667</v>
      </c>
      <c r="D5424" s="3">
        <v>0.21319444444444444</v>
      </c>
      <c r="E5424" s="3">
        <v>0.24930555555555556</v>
      </c>
      <c r="F5424" s="3">
        <v>0.33611111111111108</v>
      </c>
      <c r="G5424" s="3">
        <v>0.36180555555555555</v>
      </c>
      <c r="H5424" s="3">
        <v>0.38263888888888892</v>
      </c>
      <c r="I5424" s="3">
        <v>0.39930555555555558</v>
      </c>
      <c r="J5424" s="3">
        <v>0.47430555555555554</v>
      </c>
      <c r="K5424" s="3">
        <v>0.49513888888888885</v>
      </c>
      <c r="L5424" s="3">
        <v>0.6791666666666667</v>
      </c>
      <c r="M5424" s="3">
        <v>0.7</v>
      </c>
      <c r="N5424" s="3">
        <v>0.71319444444444446</v>
      </c>
      <c r="O5424" s="3">
        <v>0.75138888888888922</v>
      </c>
      <c r="P5424" s="3">
        <v>0.72569444444444442</v>
      </c>
      <c r="Q5424" s="3">
        <f t="shared" si="98"/>
        <v>0.68055555555555558</v>
      </c>
      <c r="R5424" s="3">
        <f>MAX(T5424,P5424)</f>
        <v>0.72569444444444442</v>
      </c>
      <c r="S5424" s="3">
        <v>0.67430555555555549</v>
      </c>
      <c r="T5424"/>
      <c r="U5424" s="3">
        <f>MAX(M5424+15/60/24-1/24-MOD(M5424+15/60/24-1/24,15/60/24),16/24)</f>
        <v>0.66666666666666663</v>
      </c>
      <c r="V5424" s="3">
        <f>MIN(M5424-MOD(M5424,15/60/24)-1/24,18.75/24)</f>
        <v>0.65625</v>
      </c>
      <c r="W5424" s="103">
        <f>M5424-(M5424-E5424)/12*1.25</f>
        <v>0.65305266203703705</v>
      </c>
    </row>
    <row r="5425" spans="1:23" ht="12.75" customHeight="1">
      <c r="A5425" s="1">
        <v>49254</v>
      </c>
      <c r="B5425" t="s">
        <v>416</v>
      </c>
      <c r="C5425" s="3">
        <v>0.18611111111111112</v>
      </c>
      <c r="D5425" s="3">
        <v>0.21388888888888891</v>
      </c>
      <c r="E5425" s="3">
        <v>0.25</v>
      </c>
      <c r="F5425" s="3">
        <v>0.33680555555555558</v>
      </c>
      <c r="G5425" s="3">
        <v>0.36249999999999999</v>
      </c>
      <c r="H5425" s="3">
        <v>0.38263888888888892</v>
      </c>
      <c r="I5425" s="3">
        <v>0.4</v>
      </c>
      <c r="J5425" s="3">
        <v>0.47430555555555554</v>
      </c>
      <c r="K5425" s="3">
        <v>0.49513888888888885</v>
      </c>
      <c r="L5425" s="3">
        <v>0.67847222222222225</v>
      </c>
      <c r="M5425" s="3">
        <v>0.69930555555555562</v>
      </c>
      <c r="N5425" s="3">
        <v>0.71250000000000002</v>
      </c>
      <c r="O5425" s="3">
        <v>0.75069444444444478</v>
      </c>
      <c r="P5425" s="3">
        <v>0.72499999999999998</v>
      </c>
      <c r="Q5425" s="3">
        <f t="shared" si="98"/>
        <v>0.67986111111111103</v>
      </c>
      <c r="R5425" s="3">
        <f>MAX(T5425,P5425)</f>
        <v>0.72499999999999998</v>
      </c>
      <c r="S5425" s="3">
        <v>0.67361111111111105</v>
      </c>
      <c r="T5425"/>
      <c r="U5425" s="3">
        <f>MAX(M5425+15/60/24-1/24-MOD(M5425+15/60/24-1/24,15/60/24),16/24)</f>
        <v>0.66666666666666663</v>
      </c>
      <c r="V5425" s="3">
        <f>MIN(M5425-MOD(M5425,15/60/24)-1/24,18.75/24)</f>
        <v>0.65625</v>
      </c>
      <c r="W5425" s="103">
        <f>M5425-(M5425-E5425)/12*1.25</f>
        <v>0.65250289351851853</v>
      </c>
    </row>
    <row r="5426" spans="1:23" ht="12.75" customHeight="1">
      <c r="A5426" s="1">
        <v>49255</v>
      </c>
      <c r="B5426" t="s">
        <v>417</v>
      </c>
      <c r="C5426" s="3">
        <v>0.18680555555555556</v>
      </c>
      <c r="D5426" s="3">
        <v>0.21388888888888891</v>
      </c>
      <c r="E5426" s="3">
        <v>0.25</v>
      </c>
      <c r="F5426" s="3">
        <v>0.33680555555555558</v>
      </c>
      <c r="G5426" s="3">
        <v>0.36249999999999999</v>
      </c>
      <c r="H5426" s="3">
        <v>0.38263888888888892</v>
      </c>
      <c r="I5426" s="3">
        <v>0.4</v>
      </c>
      <c r="J5426" s="3">
        <v>0.47499999999999998</v>
      </c>
      <c r="K5426" s="3">
        <v>0.49583333333333335</v>
      </c>
      <c r="L5426" s="3">
        <v>0.67847222222222225</v>
      </c>
      <c r="M5426" s="3">
        <v>0.69930555555555562</v>
      </c>
      <c r="N5426" s="3">
        <v>0.71180555555555547</v>
      </c>
      <c r="O5426" s="3">
        <v>0.75</v>
      </c>
      <c r="P5426" s="3">
        <v>0.72430555555555542</v>
      </c>
      <c r="Q5426" s="3">
        <f t="shared" si="98"/>
        <v>0.67916666666666659</v>
      </c>
      <c r="R5426" s="3">
        <f>MAX(T5426,P5426)</f>
        <v>0.72430555555555542</v>
      </c>
      <c r="S5426" s="3">
        <v>0.67291666666666661</v>
      </c>
      <c r="T5426"/>
      <c r="U5426" s="3">
        <f>MAX(M5426+15/60/24-1/24-MOD(M5426+15/60/24-1/24,15/60/24),16/24)</f>
        <v>0.66666666666666663</v>
      </c>
      <c r="V5426" s="3">
        <f>MIN(M5426-MOD(M5426,15/60/24)-1/24,18.75/24)</f>
        <v>0.65625</v>
      </c>
      <c r="W5426" s="103">
        <f>M5426-(M5426-E5426)/12*1.25</f>
        <v>0.65250289351851853</v>
      </c>
    </row>
    <row r="5427" spans="1:23" ht="12.75" customHeight="1">
      <c r="A5427" s="1">
        <v>49256</v>
      </c>
      <c r="B5427" t="s">
        <v>418</v>
      </c>
      <c r="C5427" s="3">
        <v>0.1875</v>
      </c>
      <c r="D5427" s="3">
        <v>0.21458333333333335</v>
      </c>
      <c r="E5427" s="3">
        <v>0.25069444444444444</v>
      </c>
      <c r="F5427" s="3">
        <v>0.33680555555555558</v>
      </c>
      <c r="G5427" s="3">
        <v>0.36249999999999999</v>
      </c>
      <c r="H5427" s="3">
        <v>0.3833333333333333</v>
      </c>
      <c r="I5427" s="3">
        <v>0.4</v>
      </c>
      <c r="J5427" s="3">
        <v>0.47499999999999998</v>
      </c>
      <c r="K5427" s="3">
        <v>0.49583333333333335</v>
      </c>
      <c r="L5427" s="3">
        <v>0.6777777777777777</v>
      </c>
      <c r="M5427" s="3">
        <v>0.69861111111111118</v>
      </c>
      <c r="N5427" s="3">
        <v>0.71180555555555547</v>
      </c>
      <c r="O5427" s="3">
        <v>0.75</v>
      </c>
      <c r="P5427" s="3">
        <v>0.72430555555555542</v>
      </c>
      <c r="Q5427" s="3">
        <f t="shared" si="98"/>
        <v>0.67847222222222214</v>
      </c>
      <c r="R5427" s="3">
        <f>MAX(T5427,P5427)</f>
        <v>0.72430555555555542</v>
      </c>
      <c r="S5427" s="3">
        <v>0.67291666666666661</v>
      </c>
      <c r="T5427"/>
      <c r="U5427" s="3">
        <f>MAX(M5427+15/60/24-1/24-MOD(M5427+15/60/24-1/24,15/60/24),16/24)</f>
        <v>0.66666666666666663</v>
      </c>
      <c r="V5427" s="3">
        <f>MIN(M5427-MOD(M5427,15/60/24)-1/24,18.75/24)</f>
        <v>0.65625</v>
      </c>
      <c r="W5427" s="103">
        <f>M5427-(M5427-E5427)/12*1.25</f>
        <v>0.65195312500000002</v>
      </c>
    </row>
    <row r="5428" spans="1:23" ht="12.75" customHeight="1">
      <c r="A5428" s="1">
        <v>49257</v>
      </c>
      <c r="B5428" t="s">
        <v>419</v>
      </c>
      <c r="C5428" s="3">
        <v>0.1875</v>
      </c>
      <c r="D5428" s="3">
        <v>0.21527777777777779</v>
      </c>
      <c r="E5428" s="3">
        <v>0.25138888888888888</v>
      </c>
      <c r="F5428" s="3">
        <v>0.33750000000000002</v>
      </c>
      <c r="G5428" s="3">
        <v>0.36319444444444443</v>
      </c>
      <c r="H5428" s="3">
        <v>0.3833333333333333</v>
      </c>
      <c r="I5428" s="3">
        <v>0.4</v>
      </c>
      <c r="J5428" s="3">
        <v>0.47499999999999998</v>
      </c>
      <c r="K5428" s="3">
        <v>0.49583333333333335</v>
      </c>
      <c r="L5428" s="3">
        <v>0.67708333333333337</v>
      </c>
      <c r="M5428" s="3">
        <v>0.69791666666666674</v>
      </c>
      <c r="N5428" s="3">
        <v>0.71111111111111114</v>
      </c>
      <c r="O5428" s="3">
        <v>0.74930555555555589</v>
      </c>
      <c r="P5428" s="3">
        <v>0.72361111111111109</v>
      </c>
      <c r="Q5428" s="3">
        <f t="shared" si="98"/>
        <v>0.67847222222222214</v>
      </c>
      <c r="R5428" s="3">
        <f>MAX(T5428,P5428)</f>
        <v>0.72361111111111109</v>
      </c>
      <c r="S5428" s="3">
        <v>0.67222222222222217</v>
      </c>
      <c r="T5428"/>
      <c r="U5428" s="3">
        <f>MAX(M5428+15/60/24-1/24-MOD(M5428+15/60/24-1/24,15/60/24),16/24)</f>
        <v>0.66666666666666663</v>
      </c>
      <c r="V5428" s="3">
        <f>MIN(M5428-MOD(M5428,15/60/24)-1/24,18.75/24)</f>
        <v>0.65625</v>
      </c>
      <c r="W5428" s="103">
        <f>M5428-(M5428-E5428)/12*1.25</f>
        <v>0.65140335648148151</v>
      </c>
    </row>
    <row r="5429" spans="1:23" ht="12.75" customHeight="1">
      <c r="A5429" s="1">
        <v>49258</v>
      </c>
      <c r="B5429" t="s">
        <v>420</v>
      </c>
      <c r="C5429" s="3">
        <v>0.18819444444444444</v>
      </c>
      <c r="D5429" s="3">
        <v>0.21597222222222223</v>
      </c>
      <c r="E5429" s="3">
        <v>0.25208333333333333</v>
      </c>
      <c r="F5429" s="3">
        <v>0.33750000000000002</v>
      </c>
      <c r="G5429" s="3">
        <v>0.36319444444444443</v>
      </c>
      <c r="H5429" s="3">
        <v>0.3833333333333333</v>
      </c>
      <c r="I5429" s="3">
        <v>0.40069444444444446</v>
      </c>
      <c r="J5429" s="3">
        <v>0.47499999999999998</v>
      </c>
      <c r="K5429" s="3">
        <v>0.49583333333333335</v>
      </c>
      <c r="L5429" s="3">
        <v>0.67638888888888893</v>
      </c>
      <c r="M5429" s="3">
        <v>0.6972222222222223</v>
      </c>
      <c r="N5429" s="3">
        <v>0.7104166666666667</v>
      </c>
      <c r="O5429" s="3">
        <v>0.74861111111111145</v>
      </c>
      <c r="P5429" s="3">
        <v>0.72291666666666665</v>
      </c>
      <c r="Q5429" s="3">
        <f t="shared" si="98"/>
        <v>0.6777777777777777</v>
      </c>
      <c r="R5429" s="3">
        <f>MAX(T5429,P5429)</f>
        <v>0.72291666666666665</v>
      </c>
      <c r="S5429" s="3">
        <v>0.67152777777777772</v>
      </c>
      <c r="T5429"/>
      <c r="U5429" s="3">
        <f>MAX(M5429+15/60/24-1/24-MOD(M5429+15/60/24-1/24,15/60/24),16/24)</f>
        <v>0.66666666666666663</v>
      </c>
      <c r="V5429" s="3">
        <f>MIN(M5429-MOD(M5429,15/60/24)-1/24,18.75/24)</f>
        <v>0.64583333333333337</v>
      </c>
      <c r="W5429" s="103">
        <f>M5429-(M5429-E5429)/12*1.25</f>
        <v>0.650853587962963</v>
      </c>
    </row>
    <row r="5430" spans="1:23" ht="12.75" customHeight="1">
      <c r="A5430" s="1">
        <v>49259</v>
      </c>
      <c r="B5430" t="s">
        <v>421</v>
      </c>
      <c r="C5430" s="3">
        <v>0.18888888888888888</v>
      </c>
      <c r="D5430" s="3">
        <v>0.21597222222222223</v>
      </c>
      <c r="E5430" s="3">
        <v>0.25277777777777777</v>
      </c>
      <c r="F5430" s="3">
        <v>0.33819444444444446</v>
      </c>
      <c r="G5430" s="3">
        <v>0.36388888888888887</v>
      </c>
      <c r="H5430" s="3">
        <v>0.3833333333333333</v>
      </c>
      <c r="I5430" s="3">
        <v>0.40069444444444446</v>
      </c>
      <c r="J5430" s="3">
        <v>0.47499999999999998</v>
      </c>
      <c r="K5430" s="3">
        <v>0.49583333333333335</v>
      </c>
      <c r="L5430" s="3">
        <v>0.67638888888888893</v>
      </c>
      <c r="M5430" s="3">
        <v>0.6972222222222223</v>
      </c>
      <c r="N5430" s="3">
        <v>0.7104166666666667</v>
      </c>
      <c r="O5430" s="3">
        <v>0.74861111111111145</v>
      </c>
      <c r="P5430" s="3">
        <v>0.72291666666666665</v>
      </c>
      <c r="Q5430" s="3">
        <f t="shared" si="98"/>
        <v>0.67708333333333326</v>
      </c>
      <c r="R5430" s="3">
        <f>MAX(T5430,P5430)</f>
        <v>0.72291666666666665</v>
      </c>
      <c r="S5430" s="3">
        <v>0.67152777777777783</v>
      </c>
      <c r="T5430"/>
      <c r="U5430" s="3">
        <f>MAX(M5430+15/60/24-1/24-MOD(M5430+15/60/24-1/24,15/60/24),16/24)</f>
        <v>0.66666666666666663</v>
      </c>
      <c r="V5430" s="3">
        <f>MIN(M5430-MOD(M5430,15/60/24)-1/24,18.75/24)</f>
        <v>0.64583333333333337</v>
      </c>
      <c r="W5430" s="103">
        <f>M5430-(M5430-E5430)/12*1.25</f>
        <v>0.65092592592592602</v>
      </c>
    </row>
    <row r="5431" spans="1:23" ht="12.75" customHeight="1">
      <c r="A5431" s="1">
        <v>49260</v>
      </c>
      <c r="B5431" t="s">
        <v>422</v>
      </c>
      <c r="C5431" s="3">
        <v>0.18888888888888888</v>
      </c>
      <c r="D5431" s="3">
        <v>0.21666666666666667</v>
      </c>
      <c r="E5431" s="3">
        <v>0.25347222222222221</v>
      </c>
      <c r="F5431" s="3">
        <v>0.33819444444444446</v>
      </c>
      <c r="G5431" s="3">
        <v>0.36388888888888887</v>
      </c>
      <c r="H5431" s="3">
        <v>0.3840277777777778</v>
      </c>
      <c r="I5431" s="3">
        <v>0.40138888888888885</v>
      </c>
      <c r="J5431" s="3">
        <v>0.47499999999999998</v>
      </c>
      <c r="K5431" s="3">
        <v>0.49583333333333335</v>
      </c>
      <c r="L5431" s="3">
        <v>0.67569444444444438</v>
      </c>
      <c r="M5431" s="3">
        <v>0.69652777777777786</v>
      </c>
      <c r="N5431" s="3">
        <v>0.70972222222222225</v>
      </c>
      <c r="O5431" s="3">
        <v>0.74791666666666701</v>
      </c>
      <c r="P5431" s="3">
        <v>0.72222222222222221</v>
      </c>
      <c r="Q5431" s="3">
        <f t="shared" si="98"/>
        <v>0.67708333333333337</v>
      </c>
      <c r="R5431" s="3">
        <f>MAX(T5431,P5431)</f>
        <v>0.72222222222222221</v>
      </c>
      <c r="S5431" s="3">
        <v>0.67083333333333339</v>
      </c>
      <c r="T5431"/>
      <c r="U5431" s="3">
        <f>MAX(M5431+15/60/24-1/24-MOD(M5431+15/60/24-1/24,15/60/24),16/24)</f>
        <v>0.66666666666666663</v>
      </c>
      <c r="V5431" s="3">
        <f>MIN(M5431-MOD(M5431,15/60/24)-1/24,18.75/24)</f>
        <v>0.64583333333333337</v>
      </c>
      <c r="W5431" s="103">
        <f>M5431-(M5431-E5431)/12*1.25</f>
        <v>0.65037615740740751</v>
      </c>
    </row>
    <row r="5432" spans="1:23" ht="12.75" customHeight="1">
      <c r="A5432" s="1">
        <v>49261</v>
      </c>
      <c r="B5432" t="s">
        <v>133</v>
      </c>
      <c r="C5432" s="3">
        <v>0.18958333333333333</v>
      </c>
      <c r="D5432" s="3">
        <v>0.21736111111111112</v>
      </c>
      <c r="E5432" s="3">
        <v>0.25416666666666665</v>
      </c>
      <c r="F5432" s="3">
        <v>0.33888888888888885</v>
      </c>
      <c r="G5432" s="3">
        <v>0.36458333333333331</v>
      </c>
      <c r="H5432" s="3">
        <v>0.3840277777777778</v>
      </c>
      <c r="I5432" s="3">
        <v>0.40138888888888885</v>
      </c>
      <c r="J5432" s="3">
        <v>0.47499999999999998</v>
      </c>
      <c r="K5432" s="3">
        <v>0.49583333333333335</v>
      </c>
      <c r="L5432" s="3">
        <v>0.67500000000000004</v>
      </c>
      <c r="M5432" s="3">
        <v>0.69583333333333341</v>
      </c>
      <c r="N5432" s="3">
        <v>0.7090277777777777</v>
      </c>
      <c r="O5432" s="3">
        <v>0.74791666666666701</v>
      </c>
      <c r="P5432" s="3">
        <v>0.72152777777777766</v>
      </c>
      <c r="Q5432" s="3">
        <f t="shared" si="98"/>
        <v>0.67638888888888893</v>
      </c>
      <c r="R5432" s="3">
        <f>MAX(T5432,P5432)</f>
        <v>0.72152777777777766</v>
      </c>
      <c r="S5432" s="3">
        <v>0.67083333333333339</v>
      </c>
      <c r="T5432"/>
      <c r="U5432" s="3">
        <f>MAX(M5432+15/60/24-1/24-MOD(M5432+15/60/24-1/24,15/60/24),16/24)</f>
        <v>0.66666666666666663</v>
      </c>
      <c r="V5432" s="3">
        <f>MIN(M5432-MOD(M5432,15/60/24)-1/24,18.75/24)</f>
        <v>0.64583333333333337</v>
      </c>
      <c r="W5432" s="103">
        <f>M5432-(M5432-E5432)/12*1.25</f>
        <v>0.64982638888888899</v>
      </c>
    </row>
    <row r="5433" spans="1:23" ht="12.75" customHeight="1">
      <c r="A5433" s="1">
        <v>49262</v>
      </c>
      <c r="B5433" t="s">
        <v>134</v>
      </c>
      <c r="C5433" s="3">
        <v>0.19027777777777777</v>
      </c>
      <c r="D5433" s="3">
        <v>0.21805555555555556</v>
      </c>
      <c r="E5433" s="3">
        <v>0.25486111111111109</v>
      </c>
      <c r="F5433" s="3">
        <v>0.33888888888888885</v>
      </c>
      <c r="G5433" s="3">
        <v>0.36458333333333331</v>
      </c>
      <c r="H5433" s="3">
        <v>0.3840277777777778</v>
      </c>
      <c r="I5433" s="3">
        <v>0.40138888888888885</v>
      </c>
      <c r="J5433" s="3">
        <v>0.47499999999999998</v>
      </c>
      <c r="K5433" s="3">
        <v>0.49583333333333335</v>
      </c>
      <c r="L5433" s="3">
        <v>0.67500000000000004</v>
      </c>
      <c r="M5433" s="3">
        <v>0.69583333333333341</v>
      </c>
      <c r="N5433" s="3">
        <v>0.7090277777777777</v>
      </c>
      <c r="O5433" s="3">
        <v>0.74722222222222257</v>
      </c>
      <c r="P5433" s="3">
        <v>0.72152777777777766</v>
      </c>
      <c r="Q5433" s="3">
        <f t="shared" si="98"/>
        <v>0.67638888888888893</v>
      </c>
      <c r="R5433" s="3">
        <f>MAX(T5433,P5433)</f>
        <v>0.72152777777777766</v>
      </c>
      <c r="S5433" s="3">
        <v>0.67013888888888895</v>
      </c>
      <c r="T5433"/>
      <c r="U5433" s="3">
        <f>MAX(M5433+15/60/24-1/24-MOD(M5433+15/60/24-1/24,15/60/24),16/24)</f>
        <v>0.66666666666666663</v>
      </c>
      <c r="V5433" s="3">
        <f>MIN(M5433-MOD(M5433,15/60/24)-1/24,18.75/24)</f>
        <v>0.64583333333333337</v>
      </c>
      <c r="W5433" s="103">
        <f>M5433-(M5433-E5433)/12*1.25</f>
        <v>0.6498987268518519</v>
      </c>
    </row>
    <row r="5434" spans="1:23" ht="12.75" customHeight="1">
      <c r="A5434" s="1">
        <v>49263</v>
      </c>
      <c r="B5434" t="s">
        <v>135</v>
      </c>
      <c r="C5434" s="3">
        <v>0.19097222222222221</v>
      </c>
      <c r="D5434" s="3">
        <v>0.21875</v>
      </c>
      <c r="E5434" s="3">
        <v>0.25486111111111109</v>
      </c>
      <c r="F5434" s="3">
        <v>0.33888888888888885</v>
      </c>
      <c r="G5434" s="3">
        <v>0.36527777777777781</v>
      </c>
      <c r="H5434" s="3">
        <v>0.38472222222222219</v>
      </c>
      <c r="I5434" s="3">
        <v>0.40208333333333335</v>
      </c>
      <c r="J5434" s="3">
        <v>0.47499999999999998</v>
      </c>
      <c r="K5434" s="3">
        <v>0.49583333333333335</v>
      </c>
      <c r="L5434" s="3">
        <v>0.6743055555555556</v>
      </c>
      <c r="M5434" s="3">
        <v>0.69513888888888897</v>
      </c>
      <c r="N5434" s="3">
        <v>0.70833333333333337</v>
      </c>
      <c r="O5434" s="3">
        <v>0.74722222222222257</v>
      </c>
      <c r="P5434" s="3">
        <v>0.72083333333333333</v>
      </c>
      <c r="Q5434" s="3">
        <f t="shared" si="98"/>
        <v>0.67569444444444449</v>
      </c>
      <c r="R5434" s="3">
        <f>MAX(T5434,P5434)</f>
        <v>0.72083333333333333</v>
      </c>
      <c r="S5434" s="3">
        <v>0.67013888888888884</v>
      </c>
      <c r="T5434"/>
      <c r="U5434" s="3">
        <f>MAX(M5434+15/60/24-1/24-MOD(M5434+15/60/24-1/24,15/60/24),16/24)</f>
        <v>0.66666666666666663</v>
      </c>
      <c r="V5434" s="3">
        <f>MIN(M5434-MOD(M5434,15/60/24)-1/24,18.75/24)</f>
        <v>0.64583333333333337</v>
      </c>
      <c r="W5434" s="103">
        <f>M5434-(M5434-E5434)/12*1.25</f>
        <v>0.64927662037037048</v>
      </c>
    </row>
    <row r="5435" spans="1:23" ht="12.75" customHeight="1">
      <c r="A5435" s="1">
        <v>49264</v>
      </c>
      <c r="B5435" t="s">
        <v>94</v>
      </c>
      <c r="C5435" s="3">
        <v>0.19097222222222221</v>
      </c>
      <c r="D5435" s="3">
        <v>0.21875</v>
      </c>
      <c r="E5435" s="3">
        <v>0.25555555555555559</v>
      </c>
      <c r="F5435" s="3">
        <v>0.33958333333333335</v>
      </c>
      <c r="G5435" s="3">
        <v>0.36527777777777781</v>
      </c>
      <c r="H5435" s="3">
        <v>0.38472222222222219</v>
      </c>
      <c r="I5435" s="3">
        <v>0.40208333333333335</v>
      </c>
      <c r="J5435" s="3">
        <v>0.47499999999999998</v>
      </c>
      <c r="K5435" s="3">
        <v>0.49583333333333335</v>
      </c>
      <c r="L5435" s="3">
        <v>0.6743055555555556</v>
      </c>
      <c r="M5435" s="3">
        <v>0.69513888888888897</v>
      </c>
      <c r="N5435" s="3">
        <v>0.70833333333333337</v>
      </c>
      <c r="O5435" s="3">
        <v>0.74652777777777812</v>
      </c>
      <c r="P5435" s="3">
        <v>0.72083333333333333</v>
      </c>
      <c r="Q5435" s="3">
        <f t="shared" si="98"/>
        <v>0.67569444444444438</v>
      </c>
      <c r="R5435" s="3">
        <f>MAX(T5435,P5435)</f>
        <v>0.72083333333333333</v>
      </c>
      <c r="S5435" s="3">
        <v>0.6694444444444444</v>
      </c>
      <c r="T5435"/>
      <c r="U5435" s="3">
        <f>MAX(M5435+15/60/24-1/24-MOD(M5435+15/60/24-1/24,15/60/24),16/24)</f>
        <v>0.66666666666666663</v>
      </c>
      <c r="V5435" s="3">
        <f>MIN(M5435-MOD(M5435,15/60/24)-1/24,18.75/24)</f>
        <v>0.64583333333333337</v>
      </c>
      <c r="W5435" s="103">
        <f>M5435-(M5435-E5435)/12*1.25</f>
        <v>0.64934895833333339</v>
      </c>
    </row>
    <row r="5436" spans="1:23" ht="12.75" customHeight="1">
      <c r="A5436" s="1">
        <v>49265</v>
      </c>
      <c r="B5436" t="s">
        <v>136</v>
      </c>
      <c r="C5436" s="3">
        <v>0.19166666666666665</v>
      </c>
      <c r="D5436" s="3">
        <v>0.21944444444444444</v>
      </c>
      <c r="E5436" s="3">
        <v>0.25624999999999998</v>
      </c>
      <c r="F5436" s="3">
        <v>0.33958333333333335</v>
      </c>
      <c r="G5436" s="3">
        <v>0.3659722222222222</v>
      </c>
      <c r="H5436" s="3">
        <v>0.38472222222222219</v>
      </c>
      <c r="I5436" s="3">
        <v>0.40208333333333335</v>
      </c>
      <c r="J5436" s="3">
        <v>0.47569444444444442</v>
      </c>
      <c r="K5436" s="3">
        <v>0.49652777777777773</v>
      </c>
      <c r="L5436" s="3">
        <v>0.67361111111111116</v>
      </c>
      <c r="M5436" s="3">
        <v>0.69444444444444453</v>
      </c>
      <c r="N5436" s="3">
        <v>0.70763888888888893</v>
      </c>
      <c r="O5436" s="3">
        <v>0.74652777777777812</v>
      </c>
      <c r="P5436" s="3">
        <v>0.72013888888888888</v>
      </c>
      <c r="Q5436" s="3">
        <f t="shared" si="98"/>
        <v>0.67499999999999993</v>
      </c>
      <c r="R5436" s="3">
        <f>MAX(T5436,P5436)</f>
        <v>0.72013888888888888</v>
      </c>
      <c r="S5436" s="3">
        <v>0.6694444444444444</v>
      </c>
      <c r="T5436"/>
      <c r="U5436" s="3">
        <f>MAX(M5436+15/60/24-1/24-MOD(M5436+15/60/24-1/24,15/60/24),16/24)</f>
        <v>0.66666666666666663</v>
      </c>
      <c r="V5436" s="3">
        <f>MIN(M5436-MOD(M5436,15/60/24)-1/24,18.75/24)</f>
        <v>0.64583333333333337</v>
      </c>
      <c r="W5436" s="103">
        <f>M5436-(M5436-E5436)/12*1.25</f>
        <v>0.64879918981481488</v>
      </c>
    </row>
    <row r="5437" spans="1:23" ht="12.75" customHeight="1">
      <c r="A5437" s="1">
        <v>49266</v>
      </c>
      <c r="B5437" t="s">
        <v>137</v>
      </c>
      <c r="C5437" s="3">
        <v>0.19236111111111112</v>
      </c>
      <c r="D5437" s="3">
        <v>0.22013888888888888</v>
      </c>
      <c r="E5437" s="3">
        <v>0.25694444444444448</v>
      </c>
      <c r="F5437" s="3">
        <v>0.34027777777777773</v>
      </c>
      <c r="G5437" s="3">
        <v>0.3659722222222222</v>
      </c>
      <c r="H5437" s="3">
        <v>0.38541666666666669</v>
      </c>
      <c r="I5437" s="3">
        <v>0.40277777777777773</v>
      </c>
      <c r="J5437" s="3">
        <v>0.47569444444444442</v>
      </c>
      <c r="K5437" s="3">
        <v>0.49652777777777773</v>
      </c>
      <c r="L5437" s="3">
        <v>0.67361111111111116</v>
      </c>
      <c r="M5437" s="3">
        <v>0.69444444444444453</v>
      </c>
      <c r="N5437" s="3">
        <v>0.70763888888888893</v>
      </c>
      <c r="O5437" s="3">
        <v>0.74652777777777812</v>
      </c>
      <c r="P5437" s="3">
        <v>0.72013888888888888</v>
      </c>
      <c r="Q5437" s="3">
        <f t="shared" si="98"/>
        <v>0.67499999999999993</v>
      </c>
      <c r="R5437" s="3">
        <f>MAX(T5437,P5437)</f>
        <v>0.72013888888888888</v>
      </c>
      <c r="S5437" s="3">
        <v>0.66874999999999996</v>
      </c>
      <c r="T5437"/>
      <c r="U5437" s="3">
        <f>MAX(M5437+15/60/24-1/24-MOD(M5437+15/60/24-1/24,15/60/24),16/24)</f>
        <v>0.66666666666666663</v>
      </c>
      <c r="V5437" s="3">
        <f>MIN(M5437-MOD(M5437,15/60/24)-1/24,18.75/24)</f>
        <v>0.64583333333333337</v>
      </c>
      <c r="W5437" s="103">
        <f>M5437-(M5437-E5437)/12*1.25</f>
        <v>0.6488715277777779</v>
      </c>
    </row>
    <row r="5438" spans="1:23" ht="12.75" customHeight="1">
      <c r="A5438" s="1">
        <v>49267</v>
      </c>
      <c r="B5438" t="s">
        <v>138</v>
      </c>
      <c r="C5438" s="3">
        <v>0.19305555555555554</v>
      </c>
      <c r="D5438" s="3">
        <v>0.22083333333333333</v>
      </c>
      <c r="E5438" s="3">
        <v>0.25763888888888892</v>
      </c>
      <c r="F5438" s="3">
        <v>0.34027777777777773</v>
      </c>
      <c r="G5438" s="3">
        <v>0.3666666666666667</v>
      </c>
      <c r="H5438" s="3">
        <v>0.38541666666666669</v>
      </c>
      <c r="I5438" s="3">
        <v>0.40277777777777773</v>
      </c>
      <c r="J5438" s="3">
        <v>0.47569444444444442</v>
      </c>
      <c r="K5438" s="3">
        <v>0.49652777777777773</v>
      </c>
      <c r="L5438" s="3">
        <v>0.67291666666666661</v>
      </c>
      <c r="M5438" s="3">
        <v>0.69374999999999998</v>
      </c>
      <c r="N5438" s="3">
        <v>0.70694444444444438</v>
      </c>
      <c r="O5438" s="3">
        <v>0.74583333333333368</v>
      </c>
      <c r="P5438" s="3">
        <v>0.71944444444444433</v>
      </c>
      <c r="Q5438" s="3">
        <f t="shared" si="98"/>
        <v>0.67430555555555549</v>
      </c>
      <c r="R5438" s="3">
        <f>MAX(T5438,P5438)</f>
        <v>0.71944444444444433</v>
      </c>
      <c r="S5438" s="3">
        <v>0.66874999999999996</v>
      </c>
      <c r="T5438"/>
      <c r="U5438" s="3">
        <f>MAX(M5438+15/60/24-1/24-MOD(M5438+15/60/24-1/24,15/60/24),16/24)</f>
        <v>0.66666666666666663</v>
      </c>
      <c r="V5438" s="3">
        <f>MIN(M5438-MOD(M5438,15/60/24)-1/24,18.75/24)</f>
        <v>0.64583333333333337</v>
      </c>
      <c r="W5438" s="103">
        <f>M5438-(M5438-E5438)/12*1.25</f>
        <v>0.64832175925925928</v>
      </c>
    </row>
    <row r="5439" spans="1:23" ht="12.75" customHeight="1">
      <c r="A5439" s="1">
        <v>49268</v>
      </c>
      <c r="B5439" t="s">
        <v>139</v>
      </c>
      <c r="C5439" s="3">
        <v>0.19305555555555554</v>
      </c>
      <c r="D5439" s="3">
        <v>0.22083333333333333</v>
      </c>
      <c r="E5439" s="3">
        <v>0.25833333333333336</v>
      </c>
      <c r="F5439" s="3">
        <v>0.34097222222222223</v>
      </c>
      <c r="G5439" s="3">
        <v>0.36736111111111108</v>
      </c>
      <c r="H5439" s="3">
        <v>0.38611111111111113</v>
      </c>
      <c r="I5439" s="3">
        <v>0.40347222222222223</v>
      </c>
      <c r="J5439" s="3">
        <v>0.47569444444444442</v>
      </c>
      <c r="K5439" s="3">
        <v>0.49652777777777773</v>
      </c>
      <c r="L5439" s="3">
        <v>0.67291666666666661</v>
      </c>
      <c r="M5439" s="3">
        <v>0.69374999999999998</v>
      </c>
      <c r="N5439" s="3">
        <v>0.70694444444444438</v>
      </c>
      <c r="O5439" s="3">
        <v>0.74583333333333368</v>
      </c>
      <c r="P5439" s="3">
        <v>0.71944444444444433</v>
      </c>
      <c r="Q5439" s="3">
        <f t="shared" si="98"/>
        <v>0.67430555555555549</v>
      </c>
      <c r="R5439" s="3">
        <f>MAX(T5439,P5439)</f>
        <v>0.71944444444444433</v>
      </c>
      <c r="S5439" s="3">
        <v>0.66805555555555551</v>
      </c>
      <c r="T5439"/>
      <c r="U5439" s="3">
        <f>MAX(M5439+15/60/24-1/24-MOD(M5439+15/60/24-1/24,15/60/24),16/24)</f>
        <v>0.66666666666666663</v>
      </c>
      <c r="V5439" s="3">
        <f>MIN(M5439-MOD(M5439,15/60/24)-1/24,18.75/24)</f>
        <v>0.64583333333333337</v>
      </c>
      <c r="W5439" s="103">
        <f>M5439-(M5439-E5439)/12*1.25</f>
        <v>0.64839409722222219</v>
      </c>
    </row>
    <row r="5440" spans="1:23" ht="12.75" customHeight="1">
      <c r="A5440" s="1">
        <v>49269</v>
      </c>
      <c r="B5440" t="s">
        <v>140</v>
      </c>
      <c r="C5440" s="3">
        <v>0.19375000000000001</v>
      </c>
      <c r="D5440" s="3">
        <v>0.22152777777777777</v>
      </c>
      <c r="E5440" s="3">
        <v>0.2590277777777778</v>
      </c>
      <c r="F5440" s="3">
        <v>0.34097222222222223</v>
      </c>
      <c r="G5440" s="3">
        <v>0.36736111111111108</v>
      </c>
      <c r="H5440" s="3">
        <v>0.38611111111111113</v>
      </c>
      <c r="I5440" s="3">
        <v>0.40347222222222223</v>
      </c>
      <c r="J5440" s="3">
        <v>0.47569444444444442</v>
      </c>
      <c r="K5440" s="3">
        <v>0.49652777777777773</v>
      </c>
      <c r="L5440" s="3">
        <v>0.67222222222222217</v>
      </c>
      <c r="M5440" s="3">
        <v>0.69305555555555565</v>
      </c>
      <c r="N5440" s="3">
        <v>0.70694444444444438</v>
      </c>
      <c r="O5440" s="3">
        <v>0.74583333333333368</v>
      </c>
      <c r="P5440" s="3">
        <v>0.71944444444444433</v>
      </c>
      <c r="Q5440" s="3">
        <f t="shared" si="98"/>
        <v>0.67361111111111105</v>
      </c>
      <c r="R5440" s="3">
        <f>MAX(T5440,P5440)</f>
        <v>0.71944444444444433</v>
      </c>
      <c r="S5440" s="3">
        <v>0.66805555555555562</v>
      </c>
      <c r="T5440"/>
      <c r="U5440" s="3">
        <f>MAX(M5440+15/60/24-1/24-MOD(M5440+15/60/24-1/24,15/60/24),16/24)</f>
        <v>0.66666666666666663</v>
      </c>
      <c r="V5440" s="3">
        <f>MIN(M5440-MOD(M5440,15/60/24)-1/24,18.75/24)</f>
        <v>0.64583333333333337</v>
      </c>
      <c r="W5440" s="103">
        <f>M5440-(M5440-E5440)/12*1.25</f>
        <v>0.64784432870370379</v>
      </c>
    </row>
    <row r="5441" spans="1:23" ht="12.75" customHeight="1">
      <c r="A5441" s="1">
        <v>49270</v>
      </c>
      <c r="B5441" t="s">
        <v>141</v>
      </c>
      <c r="C5441" s="3">
        <v>0.19444444444444445</v>
      </c>
      <c r="D5441" s="3">
        <v>0.22222222222222221</v>
      </c>
      <c r="E5441" s="3">
        <v>0.25972222222222224</v>
      </c>
      <c r="F5441" s="3">
        <v>0.34166666666666662</v>
      </c>
      <c r="G5441" s="3">
        <v>0.36805555555555558</v>
      </c>
      <c r="H5441" s="3">
        <v>0.38611111111111113</v>
      </c>
      <c r="I5441" s="3">
        <v>0.40416666666666662</v>
      </c>
      <c r="J5441" s="3">
        <v>0.47638888888888892</v>
      </c>
      <c r="K5441" s="3">
        <v>0.49722222222222223</v>
      </c>
      <c r="L5441" s="3">
        <v>0.67222222222222217</v>
      </c>
      <c r="M5441" s="3">
        <v>0.69305555555555565</v>
      </c>
      <c r="N5441" s="3">
        <v>0.70625000000000004</v>
      </c>
      <c r="O5441" s="3">
        <v>0.74513888888888924</v>
      </c>
      <c r="P5441" s="3">
        <v>0.71875</v>
      </c>
      <c r="Q5441" s="3">
        <f t="shared" si="98"/>
        <v>0.67361111111111116</v>
      </c>
      <c r="R5441" s="3">
        <f>MAX(T5441,P5441)</f>
        <v>0.71875</v>
      </c>
      <c r="S5441" s="3">
        <v>0.66805555555555562</v>
      </c>
      <c r="T5441"/>
      <c r="U5441" s="3">
        <f>MAX(M5441+15/60/24-1/24-MOD(M5441+15/60/24-1/24,15/60/24),16/24)</f>
        <v>0.66666666666666663</v>
      </c>
      <c r="V5441" s="3">
        <f>MIN(M5441-MOD(M5441,15/60/24)-1/24,18.75/24)</f>
        <v>0.64583333333333337</v>
      </c>
      <c r="W5441" s="103">
        <f>M5441-(M5441-E5441)/12*1.25</f>
        <v>0.6479166666666667</v>
      </c>
    </row>
    <row r="5442" spans="1:23" ht="12.75" customHeight="1">
      <c r="A5442" s="1">
        <v>49271</v>
      </c>
      <c r="B5442" t="s">
        <v>95</v>
      </c>
      <c r="C5442" s="3">
        <v>0.19513888888888889</v>
      </c>
      <c r="D5442" s="3">
        <v>0.22291666666666665</v>
      </c>
      <c r="E5442" s="3">
        <v>0.25972222222222224</v>
      </c>
      <c r="F5442" s="3">
        <v>0.34166666666666662</v>
      </c>
      <c r="G5442" s="3">
        <v>0.36805555555555558</v>
      </c>
      <c r="H5442" s="3">
        <v>0.38680555555555557</v>
      </c>
      <c r="I5442" s="3">
        <v>0.40416666666666662</v>
      </c>
      <c r="J5442" s="3">
        <v>0.47638888888888892</v>
      </c>
      <c r="K5442" s="3">
        <v>0.49722222222222223</v>
      </c>
      <c r="L5442" s="3">
        <v>0.67222222222222217</v>
      </c>
      <c r="M5442" s="3">
        <v>0.69305555555555565</v>
      </c>
      <c r="N5442" s="3">
        <v>0.70625000000000004</v>
      </c>
      <c r="O5442" s="3">
        <v>0.74513888888888924</v>
      </c>
      <c r="P5442" s="3">
        <v>0.71875</v>
      </c>
      <c r="Q5442" s="3">
        <f t="shared" si="98"/>
        <v>0.67361111111111116</v>
      </c>
      <c r="R5442" s="3">
        <f>MAX(T5442,P5442)</f>
        <v>0.71875</v>
      </c>
      <c r="S5442" s="3">
        <v>0.66736111111111118</v>
      </c>
      <c r="T5442"/>
      <c r="U5442" s="3">
        <f>MAX(M5442+15/60/24-1/24-MOD(M5442+15/60/24-1/24,15/60/24),16/24)</f>
        <v>0.66666666666666663</v>
      </c>
      <c r="V5442" s="3">
        <f>MIN(M5442-MOD(M5442,15/60/24)-1/24,18.75/24)</f>
        <v>0.64583333333333337</v>
      </c>
      <c r="W5442" s="103">
        <f>M5442-(M5442-E5442)/12*1.25</f>
        <v>0.6479166666666667</v>
      </c>
    </row>
    <row r="5443" spans="1:23" ht="12.75" customHeight="1">
      <c r="A5443" s="1">
        <v>49272</v>
      </c>
      <c r="B5443" t="s">
        <v>142</v>
      </c>
      <c r="C5443" s="3">
        <v>0.19513888888888889</v>
      </c>
      <c r="D5443" s="3">
        <v>0.22361111111111109</v>
      </c>
      <c r="E5443" s="3">
        <v>0.26041666666666669</v>
      </c>
      <c r="F5443" s="3">
        <v>0.34236111111111112</v>
      </c>
      <c r="G5443" s="3">
        <v>0.36875000000000002</v>
      </c>
      <c r="H5443" s="3">
        <v>0.38680555555555557</v>
      </c>
      <c r="I5443" s="3">
        <v>0.40486111111111112</v>
      </c>
      <c r="J5443" s="3">
        <v>0.47638888888888892</v>
      </c>
      <c r="K5443" s="3">
        <v>0.49722222222222223</v>
      </c>
      <c r="L5443" s="3">
        <v>0.67152777777777783</v>
      </c>
      <c r="M5443" s="3">
        <v>0.6923611111111112</v>
      </c>
      <c r="N5443" s="3">
        <v>0.70625000000000004</v>
      </c>
      <c r="O5443" s="3">
        <v>0.74513888888888924</v>
      </c>
      <c r="P5443" s="3">
        <v>0.71875</v>
      </c>
      <c r="Q5443" s="3">
        <f t="shared" si="98"/>
        <v>0.67291666666666672</v>
      </c>
      <c r="R5443" s="3">
        <f>MAX(T5443,P5443)</f>
        <v>0.71875</v>
      </c>
      <c r="S5443" s="3">
        <v>0.66736111111111107</v>
      </c>
      <c r="T5443"/>
      <c r="U5443" s="3">
        <f>MAX(M5443+15/60/24-1/24-MOD(M5443+15/60/24-1/24,15/60/24),16/24)</f>
        <v>0.66666666666666663</v>
      </c>
      <c r="V5443" s="3">
        <f>MIN(M5443-MOD(M5443,15/60/24)-1/24,18.75/24)</f>
        <v>0.64583333333333337</v>
      </c>
      <c r="W5443" s="103">
        <f>M5443-(M5443-E5443)/12*1.25</f>
        <v>0.64736689814814818</v>
      </c>
    </row>
    <row r="5444" spans="1:23" ht="12.75" customHeight="1">
      <c r="A5444" s="1">
        <v>49273</v>
      </c>
      <c r="B5444" t="s">
        <v>143</v>
      </c>
      <c r="C5444" s="3">
        <v>0.19583333333333333</v>
      </c>
      <c r="D5444" s="3">
        <v>0.22361111111111109</v>
      </c>
      <c r="E5444" s="3">
        <v>0.26111111111111113</v>
      </c>
      <c r="F5444" s="3">
        <v>0.34236111111111112</v>
      </c>
      <c r="G5444" s="3">
        <v>0.36875000000000002</v>
      </c>
      <c r="H5444" s="3">
        <v>0.38750000000000001</v>
      </c>
      <c r="I5444" s="3">
        <v>0.40486111111111112</v>
      </c>
      <c r="J5444" s="3">
        <v>0.4770833333333333</v>
      </c>
      <c r="K5444" s="3">
        <v>0.49791666666666662</v>
      </c>
      <c r="L5444" s="3">
        <v>0.67152777777777783</v>
      </c>
      <c r="M5444" s="3">
        <v>0.6923611111111112</v>
      </c>
      <c r="N5444" s="3">
        <v>0.7055555555555556</v>
      </c>
      <c r="O5444" s="3">
        <v>0.74513888888888924</v>
      </c>
      <c r="P5444" s="3">
        <v>0.71805555555555556</v>
      </c>
      <c r="Q5444" s="3">
        <f t="shared" si="98"/>
        <v>0.67291666666666661</v>
      </c>
      <c r="R5444" s="3">
        <f>MAX(T5444,P5444)</f>
        <v>0.71805555555555556</v>
      </c>
      <c r="S5444" s="3">
        <v>0.66736111111111107</v>
      </c>
      <c r="T5444"/>
      <c r="U5444" s="3">
        <f>MAX(M5444+15/60/24-1/24-MOD(M5444+15/60/24-1/24,15/60/24),16/24)</f>
        <v>0.66666666666666663</v>
      </c>
      <c r="V5444" s="3">
        <f>MIN(M5444-MOD(M5444,15/60/24)-1/24,18.75/24)</f>
        <v>0.64583333333333337</v>
      </c>
      <c r="W5444" s="103">
        <f>M5444-(M5444-E5444)/12*1.25</f>
        <v>0.6474392361111112</v>
      </c>
    </row>
    <row r="5445" spans="1:23" ht="12.75" customHeight="1">
      <c r="A5445" s="1">
        <v>49274</v>
      </c>
      <c r="B5445" t="s">
        <v>144</v>
      </c>
      <c r="C5445" s="3">
        <v>0.19652777777777777</v>
      </c>
      <c r="D5445" s="3">
        <v>0.22430555555555556</v>
      </c>
      <c r="E5445" s="3">
        <v>0.26180555555555557</v>
      </c>
      <c r="F5445" s="3">
        <v>0.3430555555555555</v>
      </c>
      <c r="G5445" s="3">
        <v>0.36944444444444446</v>
      </c>
      <c r="H5445" s="3">
        <v>0.38750000000000001</v>
      </c>
      <c r="I5445" s="3">
        <v>0.4055555555555555</v>
      </c>
      <c r="J5445" s="3">
        <v>0.4770833333333333</v>
      </c>
      <c r="K5445" s="3">
        <v>0.49791666666666662</v>
      </c>
      <c r="L5445" s="3">
        <v>0.67152777777777783</v>
      </c>
      <c r="M5445" s="3">
        <v>0.6923611111111112</v>
      </c>
      <c r="N5445" s="3">
        <v>0.7055555555555556</v>
      </c>
      <c r="O5445" s="3">
        <v>0.74513888888888924</v>
      </c>
      <c r="P5445" s="3">
        <v>0.71805555555555556</v>
      </c>
      <c r="Q5445" s="3">
        <f t="shared" si="98"/>
        <v>0.67291666666666661</v>
      </c>
      <c r="R5445" s="3">
        <f>MAX(T5445,P5445)</f>
        <v>0.71805555555555556</v>
      </c>
      <c r="S5445" s="3">
        <v>0.66736111111111107</v>
      </c>
      <c r="T5445"/>
      <c r="U5445" s="3">
        <f>MAX(M5445+15/60/24-1/24-MOD(M5445+15/60/24-1/24,15/60/24),16/24)</f>
        <v>0.66666666666666663</v>
      </c>
      <c r="V5445" s="3">
        <f>MIN(M5445-MOD(M5445,15/60/24)-1/24,18.75/24)</f>
        <v>0.64583333333333337</v>
      </c>
      <c r="W5445" s="103">
        <f>M5445-(M5445-E5445)/12*1.25</f>
        <v>0.64751157407407411</v>
      </c>
    </row>
    <row r="5446" spans="1:23" ht="12.75" customHeight="1">
      <c r="A5446" s="1">
        <v>49275</v>
      </c>
      <c r="B5446" t="s">
        <v>145</v>
      </c>
      <c r="C5446" s="3">
        <v>0.19722222222222222</v>
      </c>
      <c r="D5446" s="3">
        <v>0.22500000000000001</v>
      </c>
      <c r="E5446" s="3">
        <v>0.26250000000000001</v>
      </c>
      <c r="F5446" s="3">
        <v>0.3430555555555555</v>
      </c>
      <c r="G5446" s="3">
        <v>0.37013888888888885</v>
      </c>
      <c r="H5446" s="3">
        <v>0.38819444444444445</v>
      </c>
      <c r="I5446" s="3">
        <v>0.4055555555555555</v>
      </c>
      <c r="J5446" s="3">
        <v>0.4770833333333333</v>
      </c>
      <c r="K5446" s="3">
        <v>0.49791666666666662</v>
      </c>
      <c r="L5446" s="3">
        <v>0.67083333333333339</v>
      </c>
      <c r="M5446" s="3">
        <v>0.69166666666666676</v>
      </c>
      <c r="N5446" s="3">
        <v>0.7055555555555556</v>
      </c>
      <c r="O5446" s="3">
        <v>0.74513888888888924</v>
      </c>
      <c r="P5446" s="3">
        <v>0.71805555555555556</v>
      </c>
      <c r="Q5446" s="3">
        <f t="shared" si="98"/>
        <v>0.67291666666666661</v>
      </c>
      <c r="R5446" s="3">
        <f>MAX(T5446,P5446)</f>
        <v>0.71805555555555556</v>
      </c>
      <c r="S5446" s="3">
        <v>0.66666666666666663</v>
      </c>
      <c r="T5446"/>
      <c r="U5446" s="3">
        <f>MAX(M5446+15/60/24-1/24-MOD(M5446+15/60/24-1/24,15/60/24),16/24)</f>
        <v>0.66666666666666663</v>
      </c>
      <c r="V5446" s="3">
        <f>MIN(M5446-MOD(M5446,15/60/24)-1/24,18.75/24)</f>
        <v>0.64583333333333337</v>
      </c>
      <c r="W5446" s="103">
        <f>M5446-(M5446-E5446)/12*1.25</f>
        <v>0.6469618055555556</v>
      </c>
    </row>
    <row r="5447" spans="1:23" ht="12.75" customHeight="1">
      <c r="A5447" s="1">
        <v>49276</v>
      </c>
      <c r="B5447" t="s">
        <v>146</v>
      </c>
      <c r="C5447" s="3">
        <v>0.19722222222222222</v>
      </c>
      <c r="D5447" s="3">
        <v>0.22569444444444445</v>
      </c>
      <c r="E5447" s="3">
        <v>0.26319444444444445</v>
      </c>
      <c r="F5447" s="3">
        <v>0.34375</v>
      </c>
      <c r="G5447" s="3">
        <v>0.37013888888888885</v>
      </c>
      <c r="H5447" s="3">
        <v>0.38819444444444445</v>
      </c>
      <c r="I5447" s="3">
        <v>0.40625</v>
      </c>
      <c r="J5447" s="3">
        <v>0.4770833333333333</v>
      </c>
      <c r="K5447" s="3">
        <v>0.49861111111111112</v>
      </c>
      <c r="L5447" s="3">
        <v>0.67083333333333339</v>
      </c>
      <c r="M5447" s="3">
        <v>0.69166666666666676</v>
      </c>
      <c r="N5447" s="3">
        <v>0.7055555555555556</v>
      </c>
      <c r="O5447" s="3">
        <v>0.7444444444444448</v>
      </c>
      <c r="P5447" s="3">
        <v>0.71805555555555556</v>
      </c>
      <c r="Q5447" s="3">
        <f t="shared" ref="Q5447:Q5510" si="99">+S5446+8/60/24</f>
        <v>0.67222222222222217</v>
      </c>
      <c r="R5447" s="3">
        <f>MAX(T5447,P5447)</f>
        <v>0.71805555555555556</v>
      </c>
      <c r="S5447" s="3">
        <v>0.66666666666666663</v>
      </c>
      <c r="T5447"/>
      <c r="U5447" s="3">
        <f>MAX(M5447+15/60/24-1/24-MOD(M5447+15/60/24-1/24,15/60/24),16/24)</f>
        <v>0.66666666666666663</v>
      </c>
      <c r="V5447" s="3">
        <f>MIN(M5447-MOD(M5447,15/60/24)-1/24,18.75/24)</f>
        <v>0.64583333333333337</v>
      </c>
      <c r="W5447" s="103">
        <f>M5447-(M5447-E5447)/12*1.25</f>
        <v>0.64703414351851862</v>
      </c>
    </row>
    <row r="5448" spans="1:23" ht="12.75" customHeight="1">
      <c r="A5448" s="1">
        <v>49277</v>
      </c>
      <c r="B5448" t="s">
        <v>147</v>
      </c>
      <c r="C5448" s="3">
        <v>0.19791666666666666</v>
      </c>
      <c r="D5448" s="3">
        <v>0.22638888888888889</v>
      </c>
      <c r="E5448" s="3">
        <v>0.2638888888888889</v>
      </c>
      <c r="F5448" s="3">
        <v>0.3444444444444445</v>
      </c>
      <c r="G5448" s="3">
        <v>0.37083333333333335</v>
      </c>
      <c r="H5448" s="3">
        <v>0.3888888888888889</v>
      </c>
      <c r="I5448" s="3">
        <v>0.40625</v>
      </c>
      <c r="J5448" s="3">
        <v>0.4777777777777778</v>
      </c>
      <c r="K5448" s="3">
        <v>0.49861111111111112</v>
      </c>
      <c r="L5448" s="3">
        <v>0.67083333333333339</v>
      </c>
      <c r="M5448" s="3">
        <v>0.69166666666666676</v>
      </c>
      <c r="N5448" s="3">
        <v>0.7055555555555556</v>
      </c>
      <c r="O5448" s="3">
        <v>0.7444444444444448</v>
      </c>
      <c r="P5448" s="3">
        <v>0.71805555555555556</v>
      </c>
      <c r="Q5448" s="3">
        <f t="shared" si="99"/>
        <v>0.67222222222222217</v>
      </c>
      <c r="R5448" s="3">
        <f>MAX(T5448,P5448)</f>
        <v>0.71805555555555556</v>
      </c>
      <c r="S5448" s="3">
        <v>0.66666666666666663</v>
      </c>
      <c r="T5448"/>
      <c r="U5448" s="3">
        <f>MAX(M5448+15/60/24-1/24-MOD(M5448+15/60/24-1/24,15/60/24),16/24)</f>
        <v>0.66666666666666663</v>
      </c>
      <c r="V5448" s="3">
        <f>MIN(M5448-MOD(M5448,15/60/24)-1/24,18.75/24)</f>
        <v>0.64583333333333337</v>
      </c>
      <c r="W5448" s="103">
        <f>M5448-(M5448-E5448)/12*1.25</f>
        <v>0.64710648148148153</v>
      </c>
    </row>
    <row r="5449" spans="1:23" ht="12.75" customHeight="1">
      <c r="A5449" s="1">
        <v>49278</v>
      </c>
      <c r="B5449" t="s">
        <v>96</v>
      </c>
      <c r="C5449" s="3">
        <v>0.1986111111111111</v>
      </c>
      <c r="D5449" s="3">
        <v>0.22638888888888889</v>
      </c>
      <c r="E5449" s="3">
        <v>0.2638888888888889</v>
      </c>
      <c r="F5449" s="3">
        <v>0.3444444444444445</v>
      </c>
      <c r="G5449" s="3">
        <v>0.37083333333333335</v>
      </c>
      <c r="H5449" s="3">
        <v>0.3888888888888889</v>
      </c>
      <c r="I5449" s="3">
        <v>0.4069444444444445</v>
      </c>
      <c r="J5449" s="3">
        <v>0.4777777777777778</v>
      </c>
      <c r="K5449" s="3">
        <v>0.49861111111111112</v>
      </c>
      <c r="L5449" s="3">
        <v>0.67083333333333339</v>
      </c>
      <c r="M5449" s="3">
        <v>0.69166666666666676</v>
      </c>
      <c r="N5449" s="3">
        <v>0.70486111111111116</v>
      </c>
      <c r="O5449" s="3">
        <v>0.7444444444444448</v>
      </c>
      <c r="P5449" s="3">
        <v>0.71736111111111112</v>
      </c>
      <c r="Q5449" s="3">
        <f t="shared" si="99"/>
        <v>0.67222222222222217</v>
      </c>
      <c r="R5449" s="3">
        <f>MAX(T5449,P5449)</f>
        <v>0.71736111111111112</v>
      </c>
      <c r="S5449" s="3">
        <v>0.66666666666666663</v>
      </c>
      <c r="T5449"/>
      <c r="U5449" s="3">
        <f>MAX(M5449+15/60/24-1/24-MOD(M5449+15/60/24-1/24,15/60/24),16/24)</f>
        <v>0.66666666666666663</v>
      </c>
      <c r="V5449" s="3">
        <f>MIN(M5449-MOD(M5449,15/60/24)-1/24,18.75/24)</f>
        <v>0.64583333333333337</v>
      </c>
      <c r="W5449" s="103">
        <f>M5449-(M5449-E5449)/12*1.25</f>
        <v>0.64710648148148153</v>
      </c>
    </row>
    <row r="5450" spans="1:23" ht="12.75" customHeight="1">
      <c r="A5450" s="1">
        <v>49279</v>
      </c>
      <c r="B5450" t="s">
        <v>148</v>
      </c>
      <c r="C5450" s="3">
        <v>0.19930555555555554</v>
      </c>
      <c r="D5450" s="3">
        <v>0.22708333333333333</v>
      </c>
      <c r="E5450" s="3">
        <v>0.26458333333333334</v>
      </c>
      <c r="F5450" s="3">
        <v>0.34513888888888888</v>
      </c>
      <c r="G5450" s="3">
        <v>0.37152777777777773</v>
      </c>
      <c r="H5450" s="3">
        <v>0.38958333333333334</v>
      </c>
      <c r="I5450" s="3">
        <v>0.4069444444444445</v>
      </c>
      <c r="J5450" s="3">
        <v>0.47847222222222219</v>
      </c>
      <c r="K5450" s="3">
        <v>0.4993055555555555</v>
      </c>
      <c r="L5450" s="3">
        <v>0.67083333333333339</v>
      </c>
      <c r="M5450" s="3">
        <v>0.69166666666666676</v>
      </c>
      <c r="N5450" s="3">
        <v>0.70486111111111116</v>
      </c>
      <c r="O5450" s="3">
        <v>0.7444444444444448</v>
      </c>
      <c r="P5450" s="3">
        <v>0.71736111111111112</v>
      </c>
      <c r="Q5450" s="3">
        <f t="shared" si="99"/>
        <v>0.67222222222222217</v>
      </c>
      <c r="R5450" s="3">
        <f>MAX(T5450,P5450)</f>
        <v>0.71736111111111112</v>
      </c>
      <c r="S5450" s="3">
        <v>0.66666666666666663</v>
      </c>
      <c r="T5450"/>
      <c r="U5450" s="3">
        <f>MAX(M5450+15/60/24-1/24-MOD(M5450+15/60/24-1/24,15/60/24),16/24)</f>
        <v>0.66666666666666663</v>
      </c>
      <c r="V5450" s="3">
        <f>MIN(M5450-MOD(M5450,15/60/24)-1/24,18.75/24)</f>
        <v>0.64583333333333337</v>
      </c>
      <c r="W5450" s="103">
        <f>M5450-(M5450-E5450)/12*1.25</f>
        <v>0.64717881944444455</v>
      </c>
    </row>
    <row r="5451" spans="1:23" ht="12.75" customHeight="1">
      <c r="A5451" s="1">
        <v>49280</v>
      </c>
      <c r="B5451" t="s">
        <v>149</v>
      </c>
      <c r="C5451" s="3">
        <v>0.19930555555555554</v>
      </c>
      <c r="D5451" s="3">
        <v>0.22777777777777777</v>
      </c>
      <c r="E5451" s="3">
        <v>0.26527777777777778</v>
      </c>
      <c r="F5451" s="3">
        <v>0.34513888888888888</v>
      </c>
      <c r="G5451" s="3">
        <v>0.37222222222222223</v>
      </c>
      <c r="H5451" s="3">
        <v>0.38958333333333334</v>
      </c>
      <c r="I5451" s="3">
        <v>0.40763888888888888</v>
      </c>
      <c r="J5451" s="3">
        <v>0.47847222222222219</v>
      </c>
      <c r="K5451" s="3">
        <v>0.4993055555555555</v>
      </c>
      <c r="L5451" s="3">
        <v>0.67083333333333339</v>
      </c>
      <c r="M5451" s="3">
        <v>0.69166666666666676</v>
      </c>
      <c r="N5451" s="3">
        <v>0.70486111111111116</v>
      </c>
      <c r="O5451" s="3">
        <v>0.7444444444444448</v>
      </c>
      <c r="P5451" s="3">
        <v>0.71736111111111112</v>
      </c>
      <c r="Q5451" s="3">
        <f t="shared" si="99"/>
        <v>0.67222222222222217</v>
      </c>
      <c r="R5451" s="3">
        <f>MAX(T5451,P5451)</f>
        <v>0.71736111111111112</v>
      </c>
      <c r="S5451" s="3">
        <v>0.66666666666666663</v>
      </c>
      <c r="T5451"/>
      <c r="U5451" s="3">
        <f>MAX(M5451+15/60/24-1/24-MOD(M5451+15/60/24-1/24,15/60/24),16/24)</f>
        <v>0.66666666666666663</v>
      </c>
      <c r="V5451" s="3">
        <f>MIN(M5451-MOD(M5451,15/60/24)-1/24,18.75/24)</f>
        <v>0.64583333333333337</v>
      </c>
      <c r="W5451" s="103">
        <f>M5451-(M5451-E5451)/12*1.25</f>
        <v>0.64725115740740746</v>
      </c>
    </row>
    <row r="5452" spans="1:23" ht="12.75" customHeight="1">
      <c r="A5452" s="1">
        <v>49281</v>
      </c>
      <c r="B5452" t="s">
        <v>150</v>
      </c>
      <c r="C5452" s="3">
        <v>0.2</v>
      </c>
      <c r="D5452" s="3">
        <v>0.22847222222222222</v>
      </c>
      <c r="E5452" s="3">
        <v>0.26597222222222222</v>
      </c>
      <c r="F5452" s="3">
        <v>0.34583333333333338</v>
      </c>
      <c r="G5452" s="3">
        <v>0.37222222222222223</v>
      </c>
      <c r="H5452" s="3">
        <v>0.39027777777777778</v>
      </c>
      <c r="I5452" s="3">
        <v>0.40763888888888888</v>
      </c>
      <c r="J5452" s="3">
        <v>0.47847222222222219</v>
      </c>
      <c r="K5452" s="3">
        <v>0.4993055555555555</v>
      </c>
      <c r="L5452" s="3">
        <v>0.67083333333333339</v>
      </c>
      <c r="M5452" s="3">
        <v>0.69166666666666676</v>
      </c>
      <c r="N5452" s="3">
        <v>0.70486111111111116</v>
      </c>
      <c r="O5452" s="3">
        <v>0.7444444444444448</v>
      </c>
      <c r="P5452" s="3">
        <v>0.71736111111111112</v>
      </c>
      <c r="Q5452" s="3">
        <f t="shared" si="99"/>
        <v>0.67222222222222217</v>
      </c>
      <c r="R5452" s="3">
        <f>MAX(T5452,P5452)</f>
        <v>0.71736111111111112</v>
      </c>
      <c r="S5452" s="3">
        <v>0.66666666666666663</v>
      </c>
      <c r="T5452"/>
      <c r="U5452" s="3">
        <f>MAX(M5452+15/60/24-1/24-MOD(M5452+15/60/24-1/24,15/60/24),16/24)</f>
        <v>0.66666666666666663</v>
      </c>
      <c r="V5452" s="3">
        <f>MIN(M5452-MOD(M5452,15/60/24)-1/24,18.75/24)</f>
        <v>0.64583333333333337</v>
      </c>
      <c r="W5452" s="103">
        <f>M5452-(M5452-E5452)/12*1.25</f>
        <v>0.64732349537037048</v>
      </c>
    </row>
    <row r="5453" spans="1:23" ht="12.75" customHeight="1">
      <c r="A5453" s="1">
        <v>49282</v>
      </c>
      <c r="B5453" t="s">
        <v>151</v>
      </c>
      <c r="C5453" s="3">
        <v>0.20069444444444443</v>
      </c>
      <c r="D5453" s="3">
        <v>0.22847222222222222</v>
      </c>
      <c r="E5453" s="3">
        <v>0.26666666666666666</v>
      </c>
      <c r="F5453" s="3">
        <v>0.34583333333333338</v>
      </c>
      <c r="G5453" s="3">
        <v>0.37291666666666662</v>
      </c>
      <c r="H5453" s="3">
        <v>0.39027777777777778</v>
      </c>
      <c r="I5453" s="3">
        <v>0.40833333333333338</v>
      </c>
      <c r="J5453" s="3">
        <v>0.47916666666666669</v>
      </c>
      <c r="K5453" s="3">
        <v>0.5</v>
      </c>
      <c r="L5453" s="3">
        <v>0.67083333333333339</v>
      </c>
      <c r="M5453" s="3">
        <v>0.69166666666666676</v>
      </c>
      <c r="N5453" s="3">
        <v>0.70486111111111116</v>
      </c>
      <c r="O5453" s="3">
        <v>0.7444444444444448</v>
      </c>
      <c r="P5453" s="3">
        <v>0.71736111111111112</v>
      </c>
      <c r="Q5453" s="3">
        <f t="shared" si="99"/>
        <v>0.67222222222222217</v>
      </c>
      <c r="R5453" s="3">
        <f>MAX(T5453,P5453)</f>
        <v>0.71736111111111112</v>
      </c>
      <c r="S5453" s="3">
        <v>0.66666666666666663</v>
      </c>
      <c r="T5453"/>
      <c r="U5453" s="3">
        <f>MAX(M5453+15/60/24-1/24-MOD(M5453+15/60/24-1/24,15/60/24),16/24)</f>
        <v>0.66666666666666663</v>
      </c>
      <c r="V5453" s="3">
        <f>MIN(M5453-MOD(M5453,15/60/24)-1/24,18.75/24)</f>
        <v>0.64583333333333337</v>
      </c>
      <c r="W5453" s="103">
        <f>M5453-(M5453-E5453)/12*1.25</f>
        <v>0.64739583333333339</v>
      </c>
    </row>
    <row r="5454" spans="1:23" ht="12.75" customHeight="1">
      <c r="A5454" s="1">
        <v>49283</v>
      </c>
      <c r="B5454" t="s">
        <v>152</v>
      </c>
      <c r="C5454" s="3">
        <v>0.20069444444444443</v>
      </c>
      <c r="D5454" s="3">
        <v>0.22916666666666666</v>
      </c>
      <c r="E5454" s="3">
        <v>0.2673611111111111</v>
      </c>
      <c r="F5454" s="3">
        <v>0.34652777777777777</v>
      </c>
      <c r="G5454" s="3">
        <v>0.37291666666666662</v>
      </c>
      <c r="H5454" s="3">
        <v>0.39097222222222222</v>
      </c>
      <c r="I5454" s="3">
        <v>0.40833333333333338</v>
      </c>
      <c r="J5454" s="3">
        <v>0.47916666666666669</v>
      </c>
      <c r="K5454" s="3">
        <v>0.5</v>
      </c>
      <c r="L5454" s="3">
        <v>0.67083333333333339</v>
      </c>
      <c r="M5454" s="3">
        <v>0.69166666666666676</v>
      </c>
      <c r="N5454" s="3">
        <v>0.70486111111111116</v>
      </c>
      <c r="O5454" s="3">
        <v>0.7444444444444448</v>
      </c>
      <c r="P5454" s="3">
        <v>0.71736111111111112</v>
      </c>
      <c r="Q5454" s="3">
        <f t="shared" si="99"/>
        <v>0.67222222222222217</v>
      </c>
      <c r="R5454" s="3">
        <f>MAX(T5454,P5454)</f>
        <v>0.71736111111111112</v>
      </c>
      <c r="S5454" s="3">
        <v>0.66666666666666663</v>
      </c>
      <c r="T5454"/>
      <c r="U5454" s="3">
        <f>MAX(M5454+15/60/24-1/24-MOD(M5454+15/60/24-1/24,15/60/24),16/24)</f>
        <v>0.66666666666666663</v>
      </c>
      <c r="V5454" s="3">
        <f>MIN(M5454-MOD(M5454,15/60/24)-1/24,18.75/24)</f>
        <v>0.64583333333333337</v>
      </c>
      <c r="W5454" s="103">
        <f>M5454-(M5454-E5454)/12*1.25</f>
        <v>0.64746817129629641</v>
      </c>
    </row>
    <row r="5455" spans="1:23" ht="12.75" customHeight="1">
      <c r="A5455" s="1">
        <v>49284</v>
      </c>
      <c r="B5455" t="s">
        <v>153</v>
      </c>
      <c r="C5455" s="3">
        <v>0.20138888888888887</v>
      </c>
      <c r="D5455" s="3">
        <v>0.2298611111111111</v>
      </c>
      <c r="E5455" s="3">
        <v>0.2673611111111111</v>
      </c>
      <c r="F5455" s="3">
        <v>0.34652777777777777</v>
      </c>
      <c r="G5455" s="3">
        <v>0.37361111111111112</v>
      </c>
      <c r="H5455" s="3">
        <v>0.39097222222222222</v>
      </c>
      <c r="I5455" s="3">
        <v>0.40902777777777777</v>
      </c>
      <c r="J5455" s="3">
        <v>0.47986111111111113</v>
      </c>
      <c r="K5455" s="3">
        <v>0.50069444444444444</v>
      </c>
      <c r="L5455" s="3">
        <v>0.67083333333333339</v>
      </c>
      <c r="M5455" s="3">
        <v>0.69166666666666676</v>
      </c>
      <c r="N5455" s="3">
        <v>0.70486111111111116</v>
      </c>
      <c r="O5455" s="3">
        <v>0.74513888888888924</v>
      </c>
      <c r="P5455" s="3">
        <v>0.71736111111111112</v>
      </c>
      <c r="Q5455" s="3">
        <f t="shared" si="99"/>
        <v>0.67222222222222217</v>
      </c>
      <c r="R5455" s="3">
        <f>MAX(T5455,P5455)</f>
        <v>0.71736111111111112</v>
      </c>
      <c r="S5455" s="3">
        <v>0.66666666666666663</v>
      </c>
      <c r="T5455"/>
      <c r="U5455" s="3">
        <f>MAX(M5455+15/60/24-1/24-MOD(M5455+15/60/24-1/24,15/60/24),16/24)</f>
        <v>0.66666666666666663</v>
      </c>
      <c r="V5455" s="3">
        <f>MIN(M5455-MOD(M5455,15/60/24)-1/24,18.75/24)</f>
        <v>0.64583333333333337</v>
      </c>
      <c r="W5455" s="103">
        <f>M5455-(M5455-E5455)/12*1.25</f>
        <v>0.64746817129629641</v>
      </c>
    </row>
    <row r="5456" spans="1:23" ht="12.75" customHeight="1">
      <c r="A5456" s="1">
        <v>49285</v>
      </c>
      <c r="B5456" t="s">
        <v>97</v>
      </c>
      <c r="C5456" s="3">
        <v>0.20208333333333331</v>
      </c>
      <c r="D5456" s="3">
        <v>0.23055555555555554</v>
      </c>
      <c r="E5456" s="3">
        <v>0.26805555555555555</v>
      </c>
      <c r="F5456" s="3">
        <v>0.34722222222222227</v>
      </c>
      <c r="G5456" s="3">
        <v>0.3743055555555555</v>
      </c>
      <c r="H5456" s="3">
        <v>0.39166666666666666</v>
      </c>
      <c r="I5456" s="3">
        <v>0.40902777777777777</v>
      </c>
      <c r="J5456" s="3">
        <v>0.47986111111111113</v>
      </c>
      <c r="K5456" s="3">
        <v>0.50069444444444444</v>
      </c>
      <c r="L5456" s="3">
        <v>0.67083333333333339</v>
      </c>
      <c r="M5456" s="3">
        <v>0.69166666666666676</v>
      </c>
      <c r="N5456" s="3">
        <v>0.70486111111111116</v>
      </c>
      <c r="O5456" s="3">
        <v>0.74513888888888924</v>
      </c>
      <c r="P5456" s="3">
        <v>0.71736111111111112</v>
      </c>
      <c r="Q5456" s="3">
        <f t="shared" si="99"/>
        <v>0.67222222222222217</v>
      </c>
      <c r="R5456" s="3">
        <f>MAX(T5456,P5456)</f>
        <v>0.71736111111111112</v>
      </c>
      <c r="S5456" s="3">
        <v>0.66666666666666663</v>
      </c>
      <c r="T5456"/>
      <c r="U5456" s="3">
        <f>MAX(M5456+15/60/24-1/24-MOD(M5456+15/60/24-1/24,15/60/24),16/24)</f>
        <v>0.66666666666666663</v>
      </c>
      <c r="V5456" s="3">
        <f>MIN(M5456-MOD(M5456,15/60/24)-1/24,18.75/24)</f>
        <v>0.64583333333333337</v>
      </c>
      <c r="W5456" s="103">
        <f>M5456-(M5456-E5456)/12*1.25</f>
        <v>0.64754050925925932</v>
      </c>
    </row>
    <row r="5457" spans="1:23" ht="12.75" customHeight="1">
      <c r="A5457" s="1">
        <v>49286</v>
      </c>
      <c r="B5457" t="s">
        <v>154</v>
      </c>
      <c r="C5457" s="3">
        <v>0.20208333333333331</v>
      </c>
      <c r="D5457" s="3">
        <v>0.23055555555555554</v>
      </c>
      <c r="E5457" s="3">
        <v>0.26874999999999999</v>
      </c>
      <c r="F5457" s="3">
        <v>0.34791666666666665</v>
      </c>
      <c r="G5457" s="3">
        <v>0.3743055555555555</v>
      </c>
      <c r="H5457" s="3">
        <v>0.39166666666666666</v>
      </c>
      <c r="I5457" s="3">
        <v>0.40972222222222227</v>
      </c>
      <c r="J5457" s="3">
        <v>0.47986111111111113</v>
      </c>
      <c r="K5457" s="3">
        <v>0.50069444444444444</v>
      </c>
      <c r="L5457" s="3">
        <v>0.67083333333333339</v>
      </c>
      <c r="M5457" s="3">
        <v>0.69166666666666676</v>
      </c>
      <c r="N5457" s="3">
        <v>0.7055555555555556</v>
      </c>
      <c r="O5457" s="3">
        <v>0.74513888888888924</v>
      </c>
      <c r="P5457" s="3">
        <v>0.71805555555555556</v>
      </c>
      <c r="Q5457" s="3">
        <f t="shared" si="99"/>
        <v>0.67222222222222217</v>
      </c>
      <c r="R5457" s="3">
        <f>MAX(T5457,P5457)</f>
        <v>0.71805555555555556</v>
      </c>
      <c r="S5457" s="3">
        <v>0.66666666666666663</v>
      </c>
      <c r="T5457"/>
      <c r="U5457" s="3">
        <f>MAX(M5457+15/60/24-1/24-MOD(M5457+15/60/24-1/24,15/60/24),16/24)</f>
        <v>0.66666666666666663</v>
      </c>
      <c r="V5457" s="3">
        <f>MIN(M5457-MOD(M5457,15/60/24)-1/24,18.75/24)</f>
        <v>0.64583333333333337</v>
      </c>
      <c r="W5457" s="103">
        <f>M5457-(M5457-E5457)/12*1.25</f>
        <v>0.64761284722222234</v>
      </c>
    </row>
    <row r="5458" spans="1:23" ht="12.75" customHeight="1">
      <c r="A5458" s="1">
        <v>49287</v>
      </c>
      <c r="B5458" t="s">
        <v>155</v>
      </c>
      <c r="C5458" s="3">
        <v>0.20277777777777781</v>
      </c>
      <c r="D5458" s="3">
        <v>0.23125000000000001</v>
      </c>
      <c r="E5458" s="3">
        <v>0.26944444444444443</v>
      </c>
      <c r="F5458" s="3">
        <v>0.34791666666666665</v>
      </c>
      <c r="G5458" s="3">
        <v>0.375</v>
      </c>
      <c r="H5458" s="3">
        <v>0.3923611111111111</v>
      </c>
      <c r="I5458" s="3">
        <v>0.40972222222222227</v>
      </c>
      <c r="J5458" s="3">
        <v>0.48055555555555557</v>
      </c>
      <c r="K5458" s="3">
        <v>0.50138888888888888</v>
      </c>
      <c r="L5458" s="3">
        <v>0.67083333333333339</v>
      </c>
      <c r="M5458" s="3">
        <v>0.69166666666666676</v>
      </c>
      <c r="N5458" s="3">
        <v>0.7055555555555556</v>
      </c>
      <c r="O5458" s="3">
        <v>0.74513888888888924</v>
      </c>
      <c r="P5458" s="3">
        <v>0.71805555555555556</v>
      </c>
      <c r="Q5458" s="3">
        <f t="shared" si="99"/>
        <v>0.67222222222222217</v>
      </c>
      <c r="R5458" s="3">
        <f>MAX(T5458,P5458)</f>
        <v>0.71805555555555556</v>
      </c>
      <c r="S5458" s="3">
        <v>0.66736111111111107</v>
      </c>
      <c r="T5458"/>
      <c r="U5458" s="3">
        <f>MAX(M5458+15/60/24-1/24-MOD(M5458+15/60/24-1/24,15/60/24),16/24)</f>
        <v>0.66666666666666663</v>
      </c>
      <c r="V5458" s="3">
        <f>MIN(M5458-MOD(M5458,15/60/24)-1/24,18.75/24)</f>
        <v>0.64583333333333337</v>
      </c>
      <c r="W5458" s="103">
        <f>M5458-(M5458-E5458)/12*1.25</f>
        <v>0.64768518518518525</v>
      </c>
    </row>
    <row r="5459" spans="1:23" ht="12.75" customHeight="1">
      <c r="A5459" s="1">
        <v>49288</v>
      </c>
      <c r="B5459" t="s">
        <v>156</v>
      </c>
      <c r="C5459" s="3">
        <v>0.20347222222222219</v>
      </c>
      <c r="D5459" s="3">
        <v>0.23194444444444443</v>
      </c>
      <c r="E5459" s="3">
        <v>0.26944444444444443</v>
      </c>
      <c r="F5459" s="3">
        <v>0.34861111111111115</v>
      </c>
      <c r="G5459" s="3">
        <v>0.375</v>
      </c>
      <c r="H5459" s="3">
        <v>0.3923611111111111</v>
      </c>
      <c r="I5459" s="3">
        <v>0.41041666666666665</v>
      </c>
      <c r="J5459" s="3">
        <v>0.48055555555555557</v>
      </c>
      <c r="K5459" s="3">
        <v>0.50138888888888888</v>
      </c>
      <c r="L5459" s="3">
        <v>0.67083333333333339</v>
      </c>
      <c r="M5459" s="3">
        <v>0.69166666666666676</v>
      </c>
      <c r="N5459" s="3">
        <v>0.7055555555555556</v>
      </c>
      <c r="O5459" s="3">
        <v>0.74513888888888924</v>
      </c>
      <c r="P5459" s="3">
        <v>0.71805555555555556</v>
      </c>
      <c r="Q5459" s="3">
        <f t="shared" si="99"/>
        <v>0.67291666666666661</v>
      </c>
      <c r="R5459" s="3">
        <f>MAX(T5459,P5459)</f>
        <v>0.71805555555555556</v>
      </c>
      <c r="S5459" s="3">
        <v>0.66736111111111107</v>
      </c>
      <c r="T5459"/>
      <c r="U5459" s="3">
        <f>MAX(M5459+15/60/24-1/24-MOD(M5459+15/60/24-1/24,15/60/24),16/24)</f>
        <v>0.66666666666666663</v>
      </c>
      <c r="V5459" s="3">
        <f>MIN(M5459-MOD(M5459,15/60/24)-1/24,18.75/24)</f>
        <v>0.64583333333333337</v>
      </c>
      <c r="W5459" s="103">
        <f>M5459-(M5459-E5459)/12*1.25</f>
        <v>0.64768518518518525</v>
      </c>
    </row>
    <row r="5460" spans="1:23" ht="12.75" customHeight="1">
      <c r="A5460" s="1">
        <v>49289</v>
      </c>
      <c r="B5460" t="s">
        <v>157</v>
      </c>
      <c r="C5460" s="3">
        <v>0.20416666666666669</v>
      </c>
      <c r="D5460" s="3">
        <v>0.23194444444444443</v>
      </c>
      <c r="E5460" s="3">
        <v>0.27013888888888887</v>
      </c>
      <c r="F5460" s="3">
        <v>0.34861111111111115</v>
      </c>
      <c r="G5460" s="3">
        <v>0.3756944444444445</v>
      </c>
      <c r="H5460" s="3">
        <v>0.39305555555555555</v>
      </c>
      <c r="I5460" s="3">
        <v>0.41111111111111115</v>
      </c>
      <c r="J5460" s="3">
        <v>0.48125000000000001</v>
      </c>
      <c r="K5460" s="3">
        <v>0.50208333333333333</v>
      </c>
      <c r="L5460" s="3">
        <v>0.67083333333333339</v>
      </c>
      <c r="M5460" s="3">
        <v>0.69166666666666676</v>
      </c>
      <c r="N5460" s="3">
        <v>0.7055555555555556</v>
      </c>
      <c r="O5460" s="3">
        <v>0.74513888888888924</v>
      </c>
      <c r="P5460" s="3">
        <v>0.71805555555555556</v>
      </c>
      <c r="Q5460" s="3">
        <f t="shared" si="99"/>
        <v>0.67291666666666661</v>
      </c>
      <c r="R5460" s="3">
        <f>MAX(T5460,P5460)</f>
        <v>0.71805555555555556</v>
      </c>
      <c r="S5460" s="3">
        <v>0.66736111111111107</v>
      </c>
      <c r="T5460"/>
      <c r="U5460" s="3">
        <f>MAX(M5460+15/60/24-1/24-MOD(M5460+15/60/24-1/24,15/60/24),16/24)</f>
        <v>0.66666666666666663</v>
      </c>
      <c r="V5460" s="3">
        <f>MIN(M5460-MOD(M5460,15/60/24)-1/24,18.75/24)</f>
        <v>0.64583333333333337</v>
      </c>
      <c r="W5460" s="103">
        <f>M5460-(M5460-E5460)/12*1.25</f>
        <v>0.64775752314814827</v>
      </c>
    </row>
    <row r="5461" spans="1:23" ht="12.75" customHeight="1">
      <c r="A5461" s="1">
        <v>49290</v>
      </c>
      <c r="B5461" t="s">
        <v>158</v>
      </c>
      <c r="C5461" s="3">
        <v>0.20416666666666669</v>
      </c>
      <c r="D5461" s="3">
        <v>0.23263888888888887</v>
      </c>
      <c r="E5461" s="3">
        <v>0.27083333333333331</v>
      </c>
      <c r="F5461" s="3">
        <v>0.34930555555555554</v>
      </c>
      <c r="G5461" s="3">
        <v>0.37638888888888888</v>
      </c>
      <c r="H5461" s="3">
        <v>0.39305555555555555</v>
      </c>
      <c r="I5461" s="3">
        <v>0.41111111111111115</v>
      </c>
      <c r="J5461" s="3">
        <v>0.48125000000000001</v>
      </c>
      <c r="K5461" s="3">
        <v>0.50208333333333333</v>
      </c>
      <c r="L5461" s="3">
        <v>0.67083333333333339</v>
      </c>
      <c r="M5461" s="3">
        <v>0.69166666666666676</v>
      </c>
      <c r="N5461" s="3">
        <v>0.7055555555555556</v>
      </c>
      <c r="O5461" s="3">
        <v>0.74583333333333368</v>
      </c>
      <c r="P5461" s="3">
        <v>0.71805555555555556</v>
      </c>
      <c r="Q5461" s="3">
        <f t="shared" si="99"/>
        <v>0.67291666666666661</v>
      </c>
      <c r="R5461" s="3">
        <f>MAX(T5461,P5461)</f>
        <v>0.71805555555555556</v>
      </c>
      <c r="S5461" s="3">
        <v>0.66736111111111107</v>
      </c>
      <c r="T5461"/>
      <c r="U5461" s="3">
        <f>MAX(M5461+15/60/24-1/24-MOD(M5461+15/60/24-1/24,15/60/24),16/24)</f>
        <v>0.66666666666666663</v>
      </c>
      <c r="V5461" s="3">
        <f>MIN(M5461-MOD(M5461,15/60/24)-1/24,18.75/24)</f>
        <v>0.64583333333333337</v>
      </c>
      <c r="W5461" s="103">
        <f>M5461-(M5461-E5461)/12*1.25</f>
        <v>0.64782986111111118</v>
      </c>
    </row>
    <row r="5462" spans="1:23" ht="12.75" customHeight="1">
      <c r="A5462" s="1">
        <v>49291</v>
      </c>
      <c r="B5462" t="s">
        <v>159</v>
      </c>
      <c r="C5462" s="3">
        <v>0.20486111111111113</v>
      </c>
      <c r="D5462" s="3">
        <v>0.23333333333333331</v>
      </c>
      <c r="E5462" s="3">
        <v>0.27152777777777776</v>
      </c>
      <c r="F5462" s="3">
        <v>0.34930555555555554</v>
      </c>
      <c r="G5462" s="3">
        <v>0.37638888888888888</v>
      </c>
      <c r="H5462" s="3">
        <v>0.39374999999999999</v>
      </c>
      <c r="I5462" s="3">
        <v>0.41180555555555554</v>
      </c>
      <c r="J5462" s="3">
        <v>0.48194444444444445</v>
      </c>
      <c r="K5462" s="3">
        <v>0.50277777777777777</v>
      </c>
      <c r="L5462" s="3">
        <v>0.67152777777777783</v>
      </c>
      <c r="M5462" s="3">
        <v>0.6923611111111112</v>
      </c>
      <c r="N5462" s="3">
        <v>0.70625000000000004</v>
      </c>
      <c r="O5462" s="3">
        <v>0.74583333333333368</v>
      </c>
      <c r="P5462" s="3">
        <v>0.71875</v>
      </c>
      <c r="Q5462" s="3">
        <f t="shared" si="99"/>
        <v>0.67291666666666661</v>
      </c>
      <c r="R5462" s="3">
        <f>MAX(T5462,P5462)</f>
        <v>0.71875</v>
      </c>
      <c r="S5462" s="3">
        <v>0.66736111111111107</v>
      </c>
      <c r="T5462"/>
      <c r="U5462" s="3">
        <f>MAX(M5462+15/60/24-1/24-MOD(M5462+15/60/24-1/24,15/60/24),16/24)</f>
        <v>0.66666666666666663</v>
      </c>
      <c r="V5462" s="3">
        <f>MIN(M5462-MOD(M5462,15/60/24)-1/24,18.75/24)</f>
        <v>0.64583333333333337</v>
      </c>
      <c r="W5462" s="103">
        <f>M5462-(M5462-E5462)/12*1.25</f>
        <v>0.64852430555555562</v>
      </c>
    </row>
    <row r="5463" spans="1:23" ht="12.75" customHeight="1">
      <c r="A5463" s="1">
        <v>49292</v>
      </c>
      <c r="B5463" t="s">
        <v>98</v>
      </c>
      <c r="C5463" s="3">
        <v>0.20486111111111113</v>
      </c>
      <c r="D5463" s="3">
        <v>0.23333333333333331</v>
      </c>
      <c r="E5463" s="3">
        <v>0.27152777777777776</v>
      </c>
      <c r="F5463" s="3">
        <v>0.35</v>
      </c>
      <c r="G5463" s="3">
        <v>0.37708333333333338</v>
      </c>
      <c r="H5463" s="3">
        <v>0.39374999999999999</v>
      </c>
      <c r="I5463" s="3">
        <v>0.41180555555555554</v>
      </c>
      <c r="J5463" s="3">
        <v>0.48194444444444445</v>
      </c>
      <c r="K5463" s="3">
        <v>0.50277777777777777</v>
      </c>
      <c r="L5463" s="3">
        <v>0.67152777777777783</v>
      </c>
      <c r="M5463" s="3">
        <v>0.6923611111111112</v>
      </c>
      <c r="N5463" s="3">
        <v>0.70625000000000004</v>
      </c>
      <c r="O5463" s="3">
        <v>0.74583333333333368</v>
      </c>
      <c r="P5463" s="3">
        <v>0.71875</v>
      </c>
      <c r="Q5463" s="3">
        <f t="shared" si="99"/>
        <v>0.67291666666666661</v>
      </c>
      <c r="R5463" s="3">
        <f>MAX(T5463,P5463)</f>
        <v>0.71875</v>
      </c>
      <c r="S5463" s="3">
        <v>0.66805555555555562</v>
      </c>
      <c r="T5463"/>
      <c r="U5463" s="3">
        <f>MAX(M5463+15/60/24-1/24-MOD(M5463+15/60/24-1/24,15/60/24),16/24)</f>
        <v>0.66666666666666663</v>
      </c>
      <c r="V5463" s="3">
        <f>MIN(M5463-MOD(M5463,15/60/24)-1/24,18.75/24)</f>
        <v>0.64583333333333337</v>
      </c>
      <c r="W5463" s="103">
        <f>M5463-(M5463-E5463)/12*1.25</f>
        <v>0.64852430555555562</v>
      </c>
    </row>
    <row r="5464" spans="1:23" ht="12.75" customHeight="1">
      <c r="A5464" s="1">
        <v>49293</v>
      </c>
      <c r="B5464" t="s">
        <v>160</v>
      </c>
      <c r="C5464" s="3">
        <v>0.20555555555555557</v>
      </c>
      <c r="D5464" s="3">
        <v>0.23402777777777781</v>
      </c>
      <c r="E5464" s="3">
        <v>0.2722222222222222</v>
      </c>
      <c r="F5464" s="3">
        <v>0.35069444444444442</v>
      </c>
      <c r="G5464" s="3">
        <v>0.37708333333333338</v>
      </c>
      <c r="H5464" s="3">
        <v>0.39444444444444443</v>
      </c>
      <c r="I5464" s="3">
        <v>0.41249999999999998</v>
      </c>
      <c r="J5464" s="3">
        <v>0.4826388888888889</v>
      </c>
      <c r="K5464" s="3">
        <v>0.50347222222222221</v>
      </c>
      <c r="L5464" s="3">
        <v>0.67152777777777783</v>
      </c>
      <c r="M5464" s="3">
        <v>0.6923611111111112</v>
      </c>
      <c r="N5464" s="3">
        <v>0.70625000000000004</v>
      </c>
      <c r="O5464" s="3">
        <v>0.74652777777777812</v>
      </c>
      <c r="P5464" s="3">
        <v>0.71875</v>
      </c>
      <c r="Q5464" s="3">
        <f t="shared" si="99"/>
        <v>0.67361111111111116</v>
      </c>
      <c r="R5464" s="3">
        <f>MAX(T5464,P5464)</f>
        <v>0.71875</v>
      </c>
      <c r="S5464" s="3">
        <v>0.66805555555555562</v>
      </c>
      <c r="T5464"/>
      <c r="U5464" s="3">
        <f>MAX(M5464+15/60/24-1/24-MOD(M5464+15/60/24-1/24,15/60/24),16/24)</f>
        <v>0.66666666666666663</v>
      </c>
      <c r="V5464" s="3">
        <f>MIN(M5464-MOD(M5464,15/60/24)-1/24,18.75/24)</f>
        <v>0.64583333333333337</v>
      </c>
      <c r="W5464" s="103">
        <f>M5464-(M5464-E5464)/12*1.25</f>
        <v>0.64859664351851865</v>
      </c>
    </row>
    <row r="5465" spans="1:23" ht="12.75" customHeight="1">
      <c r="A5465" s="1">
        <v>49294</v>
      </c>
      <c r="B5465" t="s">
        <v>161</v>
      </c>
      <c r="C5465" s="3">
        <v>0.20624999999999999</v>
      </c>
      <c r="D5465" s="3">
        <v>0.23472222222222219</v>
      </c>
      <c r="E5465" s="3">
        <v>0.27291666666666664</v>
      </c>
      <c r="F5465" s="3">
        <v>0.35069444444444442</v>
      </c>
      <c r="G5465" s="3">
        <v>0.37777777777777777</v>
      </c>
      <c r="H5465" s="3">
        <v>0.39444444444444443</v>
      </c>
      <c r="I5465" s="3">
        <v>0.41249999999999998</v>
      </c>
      <c r="J5465" s="3">
        <v>0.4826388888888889</v>
      </c>
      <c r="K5465" s="3">
        <v>0.50347222222222221</v>
      </c>
      <c r="L5465" s="3">
        <v>0.67222222222222217</v>
      </c>
      <c r="M5465" s="3">
        <v>0.69305555555555565</v>
      </c>
      <c r="N5465" s="3">
        <v>0.70625000000000004</v>
      </c>
      <c r="O5465" s="3">
        <v>0.74652777777777812</v>
      </c>
      <c r="P5465" s="3">
        <v>0.71875</v>
      </c>
      <c r="Q5465" s="3">
        <f t="shared" si="99"/>
        <v>0.67361111111111116</v>
      </c>
      <c r="R5465" s="3">
        <f>MAX(T5465,P5465)</f>
        <v>0.71875</v>
      </c>
      <c r="S5465" s="3">
        <v>0.66805555555555562</v>
      </c>
      <c r="T5465"/>
      <c r="U5465" s="3">
        <f>MAX(M5465+15/60/24-1/24-MOD(M5465+15/60/24-1/24,15/60/24),16/24)</f>
        <v>0.66666666666666663</v>
      </c>
      <c r="V5465" s="3">
        <f>MIN(M5465-MOD(M5465,15/60/24)-1/24,18.75/24)</f>
        <v>0.64583333333333337</v>
      </c>
      <c r="W5465" s="103">
        <f>M5465-(M5465-E5465)/12*1.25</f>
        <v>0.64929108796296309</v>
      </c>
    </row>
    <row r="5466" spans="1:23" ht="12.75" customHeight="1">
      <c r="A5466" s="1">
        <v>49295</v>
      </c>
      <c r="B5466" t="s">
        <v>162</v>
      </c>
      <c r="C5466" s="3">
        <v>0.20624999999999999</v>
      </c>
      <c r="D5466" s="3">
        <v>0.23472222222222219</v>
      </c>
      <c r="E5466" s="3">
        <v>0.27291666666666664</v>
      </c>
      <c r="F5466" s="3">
        <v>0.35138888888888892</v>
      </c>
      <c r="G5466" s="3">
        <v>0.37777777777777777</v>
      </c>
      <c r="H5466" s="3">
        <v>0.39513888888888887</v>
      </c>
      <c r="I5466" s="3">
        <v>0.41319444444444442</v>
      </c>
      <c r="J5466" s="3">
        <v>0.48333333333333334</v>
      </c>
      <c r="K5466" s="3">
        <v>0.50416666666666665</v>
      </c>
      <c r="L5466" s="3">
        <v>0.67222222222222217</v>
      </c>
      <c r="M5466" s="3">
        <v>0.69305555555555565</v>
      </c>
      <c r="N5466" s="3">
        <v>0.70694444444444438</v>
      </c>
      <c r="O5466" s="3">
        <v>0.74652777777777812</v>
      </c>
      <c r="P5466" s="3">
        <v>0.71944444444444433</v>
      </c>
      <c r="Q5466" s="3">
        <f t="shared" si="99"/>
        <v>0.67361111111111116</v>
      </c>
      <c r="R5466" s="3">
        <f>MAX(T5466,P5466)</f>
        <v>0.71944444444444433</v>
      </c>
      <c r="S5466" s="3">
        <v>0.66874999999999996</v>
      </c>
      <c r="T5466"/>
      <c r="U5466" s="3">
        <f>MAX(M5466+15/60/24-1/24-MOD(M5466+15/60/24-1/24,15/60/24),16/24)</f>
        <v>0.66666666666666663</v>
      </c>
      <c r="V5466" s="3">
        <f>MIN(M5466-MOD(M5466,15/60/24)-1/24,18.75/24)</f>
        <v>0.64583333333333337</v>
      </c>
      <c r="W5466" s="103">
        <f>M5466-(M5466-E5466)/12*1.25</f>
        <v>0.64929108796296309</v>
      </c>
    </row>
    <row r="5467" spans="1:23" ht="12.75" customHeight="1">
      <c r="A5467" s="1">
        <v>49296</v>
      </c>
      <c r="B5467" t="s">
        <v>163</v>
      </c>
      <c r="C5467" s="3">
        <v>0.20694444444444446</v>
      </c>
      <c r="D5467" s="3">
        <v>0.23541666666666669</v>
      </c>
      <c r="E5467" s="3">
        <v>0.27361111111111108</v>
      </c>
      <c r="F5467" s="3">
        <v>0.35138888888888892</v>
      </c>
      <c r="G5467" s="3">
        <v>0.37847222222222227</v>
      </c>
      <c r="H5467" s="3">
        <v>0.39513888888888887</v>
      </c>
      <c r="I5467" s="3">
        <v>0.41319444444444442</v>
      </c>
      <c r="J5467" s="3">
        <v>0.48333333333333334</v>
      </c>
      <c r="K5467" s="3">
        <v>0.50416666666666665</v>
      </c>
      <c r="L5467" s="3">
        <v>0.67222222222222217</v>
      </c>
      <c r="M5467" s="3">
        <v>0.69305555555555565</v>
      </c>
      <c r="N5467" s="3">
        <v>0.70694444444444438</v>
      </c>
      <c r="O5467" s="3">
        <v>0.74722222222222257</v>
      </c>
      <c r="P5467" s="3">
        <v>0.71944444444444433</v>
      </c>
      <c r="Q5467" s="3">
        <f t="shared" si="99"/>
        <v>0.67430555555555549</v>
      </c>
      <c r="R5467" s="3">
        <f>MAX(T5467,P5467)</f>
        <v>0.71944444444444433</v>
      </c>
      <c r="S5467" s="3">
        <v>0.66874999999999996</v>
      </c>
      <c r="T5467"/>
      <c r="U5467" s="3">
        <f>MAX(M5467+15/60/24-1/24-MOD(M5467+15/60/24-1/24,15/60/24),16/24)</f>
        <v>0.66666666666666663</v>
      </c>
      <c r="V5467" s="3">
        <f>MIN(M5467-MOD(M5467,15/60/24)-1/24,18.75/24)</f>
        <v>0.64583333333333337</v>
      </c>
      <c r="W5467" s="103">
        <f>M5467-(M5467-E5467)/12*1.25</f>
        <v>0.649363425925926</v>
      </c>
    </row>
    <row r="5468" spans="1:23" ht="12.75" customHeight="1">
      <c r="A5468" s="1">
        <v>49297</v>
      </c>
      <c r="B5468" t="s">
        <v>164</v>
      </c>
      <c r="C5468" s="3">
        <v>0.20694444444444446</v>
      </c>
      <c r="D5468" s="3">
        <v>0.23541666666666669</v>
      </c>
      <c r="E5468" s="3">
        <v>0.27361111111111108</v>
      </c>
      <c r="F5468" s="3">
        <v>0.3520833333333333</v>
      </c>
      <c r="G5468" s="3">
        <v>0.37847222222222227</v>
      </c>
      <c r="H5468" s="3">
        <v>0.39583333333333331</v>
      </c>
      <c r="I5468" s="3">
        <v>0.41388888888888892</v>
      </c>
      <c r="J5468" s="3">
        <v>0.48402777777777778</v>
      </c>
      <c r="K5468" s="3">
        <v>0.50486111111111109</v>
      </c>
      <c r="L5468" s="3">
        <v>0.67291666666666661</v>
      </c>
      <c r="M5468" s="3">
        <v>0.69374999999999998</v>
      </c>
      <c r="N5468" s="3">
        <v>0.70763888888888893</v>
      </c>
      <c r="O5468" s="3">
        <v>0.74722222222222257</v>
      </c>
      <c r="P5468" s="3">
        <v>0.72013888888888888</v>
      </c>
      <c r="Q5468" s="3">
        <f t="shared" si="99"/>
        <v>0.67430555555555549</v>
      </c>
      <c r="R5468" s="3">
        <f>MAX(T5468,P5468)</f>
        <v>0.72013888888888888</v>
      </c>
      <c r="S5468" s="3">
        <v>0.6694444444444444</v>
      </c>
      <c r="T5468"/>
      <c r="U5468" s="3">
        <f>MAX(M5468+15/60/24-1/24-MOD(M5468+15/60/24-1/24,15/60/24),16/24)</f>
        <v>0.66666666666666663</v>
      </c>
      <c r="V5468" s="3">
        <f>MIN(M5468-MOD(M5468,15/60/24)-1/24,18.75/24)</f>
        <v>0.64583333333333337</v>
      </c>
      <c r="W5468" s="103">
        <f>M5468-(M5468-E5468)/12*1.25</f>
        <v>0.64998553240740742</v>
      </c>
    </row>
    <row r="5469" spans="1:23" ht="12.75" customHeight="1">
      <c r="A5469" s="1">
        <v>49298</v>
      </c>
      <c r="B5469" t="s">
        <v>165</v>
      </c>
      <c r="C5469" s="3">
        <v>0.2076388888888889</v>
      </c>
      <c r="D5469" s="3">
        <v>0.23611111111111113</v>
      </c>
      <c r="E5469" s="3">
        <v>0.27430555555555552</v>
      </c>
      <c r="F5469" s="3">
        <v>0.3520833333333333</v>
      </c>
      <c r="G5469" s="3">
        <v>0.37916666666666665</v>
      </c>
      <c r="H5469" s="3">
        <v>0.39583333333333331</v>
      </c>
      <c r="I5469" s="3">
        <v>0.41388888888888892</v>
      </c>
      <c r="J5469" s="3">
        <v>0.48402777777777778</v>
      </c>
      <c r="K5469" s="3">
        <v>0.50486111111111109</v>
      </c>
      <c r="L5469" s="3">
        <v>0.67291666666666661</v>
      </c>
      <c r="M5469" s="3">
        <v>0.69374999999999998</v>
      </c>
      <c r="N5469" s="3">
        <v>0.70763888888888893</v>
      </c>
      <c r="O5469" s="3">
        <v>0.74791666666666701</v>
      </c>
      <c r="P5469" s="3">
        <v>0.72013888888888888</v>
      </c>
      <c r="Q5469" s="3">
        <f t="shared" si="99"/>
        <v>0.67499999999999993</v>
      </c>
      <c r="R5469" s="3">
        <f>MAX(T5469,P5469)</f>
        <v>0.72013888888888888</v>
      </c>
      <c r="S5469" s="3">
        <v>0.6694444444444444</v>
      </c>
      <c r="T5469"/>
      <c r="U5469" s="3">
        <f>MAX(M5469+15/60/24-1/24-MOD(M5469+15/60/24-1/24,15/60/24),16/24)</f>
        <v>0.66666666666666663</v>
      </c>
      <c r="V5469" s="3">
        <f>MIN(M5469-MOD(M5469,15/60/24)-1/24,18.75/24)</f>
        <v>0.64583333333333337</v>
      </c>
      <c r="W5469" s="103">
        <f>M5469-(M5469-E5469)/12*1.25</f>
        <v>0.65005787037037033</v>
      </c>
    </row>
    <row r="5470" spans="1:23" ht="12.75" customHeight="1">
      <c r="A5470" s="1">
        <v>49299</v>
      </c>
      <c r="B5470" t="s">
        <v>99</v>
      </c>
      <c r="C5470" s="3">
        <v>0.2076388888888889</v>
      </c>
      <c r="D5470" s="3">
        <v>0.23680555555555557</v>
      </c>
      <c r="E5470" s="3">
        <v>0.27500000000000002</v>
      </c>
      <c r="F5470" s="3">
        <v>0.3527777777777778</v>
      </c>
      <c r="G5470" s="3">
        <v>0.37986111111111115</v>
      </c>
      <c r="H5470" s="3">
        <v>0.39652777777777781</v>
      </c>
      <c r="I5470" s="3">
        <v>0.4145833333333333</v>
      </c>
      <c r="J5470" s="3">
        <v>0.48472222222222222</v>
      </c>
      <c r="K5470" s="3">
        <v>0.50555555555555554</v>
      </c>
      <c r="L5470" s="3">
        <v>0.67361111111111116</v>
      </c>
      <c r="M5470" s="3">
        <v>0.69444444444444453</v>
      </c>
      <c r="N5470" s="3">
        <v>0.70763888888888893</v>
      </c>
      <c r="O5470" s="3">
        <v>0.74791666666666701</v>
      </c>
      <c r="P5470" s="3">
        <v>0.72013888888888888</v>
      </c>
      <c r="Q5470" s="3">
        <f t="shared" si="99"/>
        <v>0.67499999999999993</v>
      </c>
      <c r="R5470" s="3">
        <f>MAX(T5470,P5470)</f>
        <v>0.72013888888888888</v>
      </c>
      <c r="S5470" s="3">
        <v>0.67013888888888884</v>
      </c>
      <c r="T5470"/>
      <c r="U5470" s="3">
        <f>MAX(M5470+15/60/24-1/24-MOD(M5470+15/60/24-1/24,15/60/24),16/24)</f>
        <v>0.66666666666666663</v>
      </c>
      <c r="V5470" s="3">
        <f>MIN(M5470-MOD(M5470,15/60/24)-1/24,18.75/24)</f>
        <v>0.64583333333333337</v>
      </c>
      <c r="W5470" s="103">
        <f>M5470-(M5470-E5470)/12*1.25</f>
        <v>0.65075231481481488</v>
      </c>
    </row>
    <row r="5471" spans="1:23" ht="12.75" customHeight="1">
      <c r="A5471" s="1">
        <v>49300</v>
      </c>
      <c r="B5471" t="s">
        <v>166</v>
      </c>
      <c r="C5471" s="3">
        <v>0.20833333333333334</v>
      </c>
      <c r="D5471" s="3">
        <v>0.23680555555555557</v>
      </c>
      <c r="E5471" s="3">
        <v>0.27500000000000002</v>
      </c>
      <c r="F5471" s="3">
        <v>0.3527777777777778</v>
      </c>
      <c r="G5471" s="3">
        <v>0.37986111111111115</v>
      </c>
      <c r="H5471" s="3">
        <v>0.3972222222222222</v>
      </c>
      <c r="I5471" s="3">
        <v>0.4145833333333333</v>
      </c>
      <c r="J5471" s="3">
        <v>0.48472222222222222</v>
      </c>
      <c r="K5471" s="3">
        <v>0.50555555555555554</v>
      </c>
      <c r="L5471" s="3">
        <v>0.67361111111111116</v>
      </c>
      <c r="M5471" s="3">
        <v>0.69444444444444453</v>
      </c>
      <c r="N5471" s="3">
        <v>0.70833333333333337</v>
      </c>
      <c r="O5471" s="3">
        <v>0.74861111111111145</v>
      </c>
      <c r="P5471" s="3">
        <v>0.72083333333333333</v>
      </c>
      <c r="Q5471" s="3">
        <f t="shared" si="99"/>
        <v>0.67569444444444438</v>
      </c>
      <c r="R5471" s="3">
        <f>MAX(T5471,P5471)</f>
        <v>0.72083333333333333</v>
      </c>
      <c r="S5471" s="3">
        <v>0.67013888888888884</v>
      </c>
      <c r="T5471"/>
      <c r="U5471" s="3">
        <f>MAX(M5471+15/60/24-1/24-MOD(M5471+15/60/24-1/24,15/60/24),16/24)</f>
        <v>0.66666666666666663</v>
      </c>
      <c r="V5471" s="3">
        <f>MIN(M5471-MOD(M5471,15/60/24)-1/24,18.75/24)</f>
        <v>0.64583333333333337</v>
      </c>
      <c r="W5471" s="103">
        <f>M5471-(M5471-E5471)/12*1.25</f>
        <v>0.65075231481481488</v>
      </c>
    </row>
    <row r="5472" spans="1:23" ht="12.75" customHeight="1">
      <c r="A5472" s="1">
        <v>49301</v>
      </c>
      <c r="B5472" t="s">
        <v>167</v>
      </c>
      <c r="C5472" s="3">
        <v>0.20902777777777778</v>
      </c>
      <c r="D5472" s="3">
        <v>0.23749999999999999</v>
      </c>
      <c r="E5472" s="3">
        <v>0.27569444444444446</v>
      </c>
      <c r="F5472" s="3">
        <v>0.35347222222222219</v>
      </c>
      <c r="G5472" s="3">
        <v>0.38055555555555554</v>
      </c>
      <c r="H5472" s="3">
        <v>0.3972222222222222</v>
      </c>
      <c r="I5472" s="3">
        <v>0.4152777777777778</v>
      </c>
      <c r="J5472" s="3">
        <v>0.48541666666666666</v>
      </c>
      <c r="K5472" s="3">
        <v>0.50624999999999998</v>
      </c>
      <c r="L5472" s="3">
        <v>0.6743055555555556</v>
      </c>
      <c r="M5472" s="3">
        <v>0.69513888888888897</v>
      </c>
      <c r="N5472" s="3">
        <v>0.70833333333333337</v>
      </c>
      <c r="O5472" s="3">
        <v>0.74861111111111145</v>
      </c>
      <c r="P5472" s="3">
        <v>0.72083333333333333</v>
      </c>
      <c r="Q5472" s="3">
        <f t="shared" si="99"/>
        <v>0.67569444444444438</v>
      </c>
      <c r="R5472" s="3">
        <f>MAX(T5472,P5472)</f>
        <v>0.72083333333333333</v>
      </c>
      <c r="S5472" s="3">
        <v>0.67083333333333339</v>
      </c>
      <c r="T5472"/>
      <c r="U5472" s="3">
        <f>MAX(M5472+15/60/24-1/24-MOD(M5472+15/60/24-1/24,15/60/24),16/24)</f>
        <v>0.66666666666666663</v>
      </c>
      <c r="V5472" s="3">
        <f>MIN(M5472-MOD(M5472,15/60/24)-1/24,18.75/24)</f>
        <v>0.64583333333333337</v>
      </c>
      <c r="W5472" s="103">
        <f>M5472-(M5472-E5472)/12*1.25</f>
        <v>0.65144675925925932</v>
      </c>
    </row>
    <row r="5473" spans="1:23" ht="12.75" customHeight="1">
      <c r="A5473" s="1">
        <v>49302</v>
      </c>
      <c r="B5473" t="s">
        <v>168</v>
      </c>
      <c r="C5473" s="3">
        <v>0.20902777777777778</v>
      </c>
      <c r="D5473" s="3">
        <v>0.23749999999999999</v>
      </c>
      <c r="E5473" s="3">
        <v>0.27569444444444446</v>
      </c>
      <c r="F5473" s="3">
        <v>0.35347222222222219</v>
      </c>
      <c r="G5473" s="3">
        <v>0.38055555555555554</v>
      </c>
      <c r="H5473" s="3">
        <v>0.3979166666666667</v>
      </c>
      <c r="I5473" s="3">
        <v>0.4152777777777778</v>
      </c>
      <c r="J5473" s="3">
        <v>0.48541666666666666</v>
      </c>
      <c r="K5473" s="3">
        <v>0.50624999999999998</v>
      </c>
      <c r="L5473" s="3">
        <v>0.6743055555555556</v>
      </c>
      <c r="M5473" s="3">
        <v>0.69513888888888897</v>
      </c>
      <c r="N5473" s="3">
        <v>0.7090277777777777</v>
      </c>
      <c r="O5473" s="3">
        <v>0.74930555555555589</v>
      </c>
      <c r="P5473" s="3">
        <v>0.72152777777777766</v>
      </c>
      <c r="Q5473" s="3">
        <f t="shared" si="99"/>
        <v>0.67638888888888893</v>
      </c>
      <c r="R5473" s="3">
        <f>MAX(T5473,P5473)</f>
        <v>0.72152777777777766</v>
      </c>
      <c r="S5473" s="3">
        <v>0.67083333333333339</v>
      </c>
      <c r="T5473"/>
      <c r="U5473" s="3">
        <f>MAX(M5473+15/60/24-1/24-MOD(M5473+15/60/24-1/24,15/60/24),16/24)</f>
        <v>0.66666666666666663</v>
      </c>
      <c r="V5473" s="3">
        <f>MIN(M5473-MOD(M5473,15/60/24)-1/24,18.75/24)</f>
        <v>0.64583333333333337</v>
      </c>
      <c r="W5473" s="103">
        <f>M5473-(M5473-E5473)/12*1.25</f>
        <v>0.65144675925925932</v>
      </c>
    </row>
    <row r="5474" spans="1:23" ht="12.75" customHeight="1">
      <c r="A5474" s="1">
        <v>49303</v>
      </c>
      <c r="B5474" t="s">
        <v>169</v>
      </c>
      <c r="C5474" s="3">
        <v>0.20902777777777778</v>
      </c>
      <c r="D5474" s="3">
        <v>0.23749999999999999</v>
      </c>
      <c r="E5474" s="3">
        <v>0.27569444444444446</v>
      </c>
      <c r="F5474" s="3">
        <v>0.35416666666666669</v>
      </c>
      <c r="G5474" s="3">
        <v>0.38124999999999998</v>
      </c>
      <c r="H5474" s="3">
        <v>0.3979166666666667</v>
      </c>
      <c r="I5474" s="3">
        <v>0.41597222222222219</v>
      </c>
      <c r="J5474" s="3">
        <v>0.4861111111111111</v>
      </c>
      <c r="K5474" s="3">
        <v>0.50694444444444442</v>
      </c>
      <c r="L5474" s="3">
        <v>0.67500000000000004</v>
      </c>
      <c r="M5474" s="3">
        <v>0.69583333333333341</v>
      </c>
      <c r="N5474" s="3">
        <v>0.7090277777777777</v>
      </c>
      <c r="O5474" s="3">
        <v>0.74930555555555589</v>
      </c>
      <c r="P5474" s="3">
        <v>0.72152777777777766</v>
      </c>
      <c r="Q5474" s="3">
        <f t="shared" si="99"/>
        <v>0.67638888888888893</v>
      </c>
      <c r="R5474" s="3">
        <f>MAX(T5474,P5474)</f>
        <v>0.72152777777777766</v>
      </c>
      <c r="S5474" s="3">
        <v>0.67152777777777783</v>
      </c>
      <c r="T5474"/>
      <c r="U5474" s="3">
        <f>MAX(M5474+15/60/24-1/24-MOD(M5474+15/60/24-1/24,15/60/24),16/24)</f>
        <v>0.66666666666666663</v>
      </c>
      <c r="V5474" s="3">
        <f>MIN(M5474-MOD(M5474,15/60/24)-1/24,18.75/24)</f>
        <v>0.64583333333333337</v>
      </c>
      <c r="W5474" s="103">
        <f>M5474-(M5474-E5474)/12*1.25</f>
        <v>0.65206886574074086</v>
      </c>
    </row>
    <row r="5475" spans="1:23" ht="12.75" customHeight="1">
      <c r="A5475" s="1">
        <v>49304</v>
      </c>
      <c r="B5475" t="s">
        <v>170</v>
      </c>
      <c r="C5475" s="3">
        <v>0.20972222222222223</v>
      </c>
      <c r="D5475" s="3">
        <v>0.23819444444444446</v>
      </c>
      <c r="E5475" s="3">
        <v>0.27638888888888885</v>
      </c>
      <c r="F5475" s="3">
        <v>0.35416666666666669</v>
      </c>
      <c r="G5475" s="3">
        <v>0.38124999999999998</v>
      </c>
      <c r="H5475" s="3">
        <v>0.3979166666666667</v>
      </c>
      <c r="I5475" s="3">
        <v>0.41597222222222219</v>
      </c>
      <c r="J5475" s="3">
        <v>0.4861111111111111</v>
      </c>
      <c r="K5475" s="3">
        <v>0.50694444444444442</v>
      </c>
      <c r="L5475" s="3">
        <v>0.67500000000000004</v>
      </c>
      <c r="M5475" s="3">
        <v>0.69583333333333341</v>
      </c>
      <c r="N5475" s="3">
        <v>0.70972222222222225</v>
      </c>
      <c r="O5475" s="3">
        <v>0.75</v>
      </c>
      <c r="P5475" s="3">
        <v>0.72222222222222221</v>
      </c>
      <c r="Q5475" s="3">
        <f t="shared" si="99"/>
        <v>0.67708333333333337</v>
      </c>
      <c r="R5475" s="3">
        <f>MAX(T5475,P5475)</f>
        <v>0.72222222222222221</v>
      </c>
      <c r="S5475" s="3">
        <v>0.67152777777777783</v>
      </c>
      <c r="T5475"/>
      <c r="U5475" s="3">
        <f>MAX(M5475+15/60/24-1/24-MOD(M5475+15/60/24-1/24,15/60/24),16/24)</f>
        <v>0.66666666666666663</v>
      </c>
      <c r="V5475" s="3">
        <f>MIN(M5475-MOD(M5475,15/60/24)-1/24,18.75/24)</f>
        <v>0.64583333333333337</v>
      </c>
      <c r="W5475" s="103">
        <f>M5475-(M5475-E5475)/12*1.25</f>
        <v>0.65214120370370376</v>
      </c>
    </row>
    <row r="5476" spans="1:23" ht="12.75" customHeight="1">
      <c r="A5476" s="1">
        <v>49305</v>
      </c>
      <c r="B5476" t="s">
        <v>171</v>
      </c>
      <c r="C5476" s="3">
        <v>0.20972222222222223</v>
      </c>
      <c r="D5476" s="3">
        <v>0.23819444444444446</v>
      </c>
      <c r="E5476" s="3">
        <v>0.27638888888888885</v>
      </c>
      <c r="F5476" s="3">
        <v>0.35486111111111113</v>
      </c>
      <c r="G5476" s="3">
        <v>0.38124999999999998</v>
      </c>
      <c r="H5476" s="3">
        <v>0.39861111111111108</v>
      </c>
      <c r="I5476" s="3">
        <v>0.41666666666666669</v>
      </c>
      <c r="J5476" s="3">
        <v>0.48680555555555555</v>
      </c>
      <c r="K5476" s="3">
        <v>0.50763888888888886</v>
      </c>
      <c r="L5476" s="3">
        <v>0.67569444444444438</v>
      </c>
      <c r="M5476" s="3">
        <v>0.69652777777777786</v>
      </c>
      <c r="N5476" s="3">
        <v>0.7104166666666667</v>
      </c>
      <c r="O5476" s="3">
        <v>0.75</v>
      </c>
      <c r="P5476" s="3">
        <v>0.72291666666666665</v>
      </c>
      <c r="Q5476" s="3">
        <f t="shared" si="99"/>
        <v>0.67708333333333337</v>
      </c>
      <c r="R5476" s="3">
        <f>MAX(T5476,P5476)</f>
        <v>0.72291666666666665</v>
      </c>
      <c r="S5476" s="3">
        <v>0.67222222222222217</v>
      </c>
      <c r="T5476"/>
      <c r="U5476" s="3">
        <f>MAX(M5476+15/60/24-1/24-MOD(M5476+15/60/24-1/24,15/60/24),16/24)</f>
        <v>0.66666666666666663</v>
      </c>
      <c r="V5476" s="3">
        <f>MIN(M5476-MOD(M5476,15/60/24)-1/24,18.75/24)</f>
        <v>0.64583333333333337</v>
      </c>
      <c r="W5476" s="103">
        <f>M5476-(M5476-E5476)/12*1.25</f>
        <v>0.6527633101851853</v>
      </c>
    </row>
    <row r="5477" spans="1:23" ht="12.75" customHeight="1">
      <c r="A5477" s="1">
        <v>49306</v>
      </c>
      <c r="B5477" t="s">
        <v>100</v>
      </c>
      <c r="C5477" s="3">
        <v>0.21041666666666667</v>
      </c>
      <c r="D5477" s="3">
        <v>0.2388888888888889</v>
      </c>
      <c r="E5477" s="3">
        <v>0.27708333333333335</v>
      </c>
      <c r="F5477" s="3">
        <v>0.35486111111111113</v>
      </c>
      <c r="G5477" s="3">
        <v>0.38194444444444442</v>
      </c>
      <c r="H5477" s="3">
        <v>0.39861111111111108</v>
      </c>
      <c r="I5477" s="3">
        <v>0.41666666666666669</v>
      </c>
      <c r="J5477" s="3">
        <v>0.48680555555555555</v>
      </c>
      <c r="K5477" s="3">
        <v>0.50763888888888886</v>
      </c>
      <c r="L5477" s="3">
        <v>0.67569444444444438</v>
      </c>
      <c r="M5477" s="3">
        <v>0.69652777777777786</v>
      </c>
      <c r="N5477" s="3">
        <v>0.7104166666666667</v>
      </c>
      <c r="O5477" s="3">
        <v>0.75069444444444478</v>
      </c>
      <c r="P5477" s="3">
        <v>0.72291666666666665</v>
      </c>
      <c r="Q5477" s="3">
        <f t="shared" si="99"/>
        <v>0.6777777777777777</v>
      </c>
      <c r="R5477" s="3">
        <f>MAX(T5477,P5477)</f>
        <v>0.72291666666666665</v>
      </c>
      <c r="S5477" s="3">
        <v>0.67291666666666661</v>
      </c>
      <c r="T5477"/>
      <c r="U5477" s="3">
        <f>MAX(M5477+15/60/24-1/24-MOD(M5477+15/60/24-1/24,15/60/24),16/24)</f>
        <v>0.66666666666666663</v>
      </c>
      <c r="V5477" s="3">
        <f>MIN(M5477-MOD(M5477,15/60/24)-1/24,18.75/24)</f>
        <v>0.64583333333333337</v>
      </c>
      <c r="W5477" s="103">
        <f>M5477-(M5477-E5477)/12*1.25</f>
        <v>0.65283564814814821</v>
      </c>
    </row>
    <row r="5478" spans="1:23" ht="12.75" customHeight="1">
      <c r="A5478" s="1">
        <v>49307</v>
      </c>
      <c r="B5478" t="s">
        <v>172</v>
      </c>
      <c r="C5478" s="3">
        <v>0.21041666666666667</v>
      </c>
      <c r="D5478" s="3">
        <v>0.2388888888888889</v>
      </c>
      <c r="E5478" s="3">
        <v>0.27708333333333335</v>
      </c>
      <c r="F5478" s="3">
        <v>0.35555555555555557</v>
      </c>
      <c r="G5478" s="3">
        <v>0.38194444444444442</v>
      </c>
      <c r="H5478" s="3">
        <v>0.39930555555555558</v>
      </c>
      <c r="I5478" s="3">
        <v>0.41736111111111113</v>
      </c>
      <c r="J5478" s="3">
        <v>0.48749999999999999</v>
      </c>
      <c r="K5478" s="3">
        <v>0.5083333333333333</v>
      </c>
      <c r="L5478" s="3">
        <v>0.67638888888888893</v>
      </c>
      <c r="M5478" s="3">
        <v>0.6972222222222223</v>
      </c>
      <c r="N5478" s="3">
        <v>0.71111111111111114</v>
      </c>
      <c r="O5478" s="3">
        <v>0.75069444444444478</v>
      </c>
      <c r="P5478" s="3">
        <v>0.72361111111111109</v>
      </c>
      <c r="Q5478" s="3">
        <f t="shared" si="99"/>
        <v>0.67847222222222214</v>
      </c>
      <c r="R5478" s="3">
        <f>MAX(T5478,P5478)</f>
        <v>0.72361111111111109</v>
      </c>
      <c r="S5478" s="3">
        <v>0.67291666666666661</v>
      </c>
      <c r="T5478"/>
      <c r="U5478" s="3">
        <f>MAX(M5478+15/60/24-1/24-MOD(M5478+15/60/24-1/24,15/60/24),16/24)</f>
        <v>0.66666666666666663</v>
      </c>
      <c r="V5478" s="3">
        <f>MIN(M5478-MOD(M5478,15/60/24)-1/24,18.75/24)</f>
        <v>0.64583333333333337</v>
      </c>
      <c r="W5478" s="103">
        <f>M5478-(M5478-E5478)/12*1.25</f>
        <v>0.65345775462962974</v>
      </c>
    </row>
    <row r="5479" spans="1:23" ht="12.75" customHeight="1">
      <c r="A5479" s="1">
        <v>49308</v>
      </c>
      <c r="B5479" t="s">
        <v>173</v>
      </c>
      <c r="C5479" s="3">
        <v>0.21111111111111111</v>
      </c>
      <c r="D5479" s="3">
        <v>0.23958333333333334</v>
      </c>
      <c r="E5479" s="3">
        <v>0.27708333333333335</v>
      </c>
      <c r="F5479" s="3">
        <v>0.35555555555555557</v>
      </c>
      <c r="G5479" s="3">
        <v>0.38263888888888892</v>
      </c>
      <c r="H5479" s="3">
        <v>0.39930555555555558</v>
      </c>
      <c r="I5479" s="3">
        <v>0.41736111111111113</v>
      </c>
      <c r="J5479" s="3">
        <v>0.48749999999999999</v>
      </c>
      <c r="K5479" s="3">
        <v>0.5083333333333333</v>
      </c>
      <c r="L5479" s="3">
        <v>0.67708333333333337</v>
      </c>
      <c r="M5479" s="3">
        <v>0.69791666666666674</v>
      </c>
      <c r="N5479" s="3">
        <v>0.71180555555555547</v>
      </c>
      <c r="O5479" s="3">
        <v>0.75138888888888922</v>
      </c>
      <c r="P5479" s="3">
        <v>0.72430555555555542</v>
      </c>
      <c r="Q5479" s="3">
        <f t="shared" si="99"/>
        <v>0.67847222222222214</v>
      </c>
      <c r="R5479" s="3">
        <f>MAX(T5479,P5479)</f>
        <v>0.72430555555555542</v>
      </c>
      <c r="S5479" s="3">
        <v>0.67361111111111116</v>
      </c>
      <c r="T5479"/>
      <c r="U5479" s="3">
        <f>MAX(M5479+15/60/24-1/24-MOD(M5479+15/60/24-1/24,15/60/24),16/24)</f>
        <v>0.66666666666666663</v>
      </c>
      <c r="V5479" s="3">
        <f>MIN(M5479-MOD(M5479,15/60/24)-1/24,18.75/24)</f>
        <v>0.65625</v>
      </c>
      <c r="W5479" s="103">
        <f>M5479-(M5479-E5479)/12*1.25</f>
        <v>0.65407986111111116</v>
      </c>
    </row>
    <row r="5480" spans="1:23" ht="12.75" customHeight="1">
      <c r="A5480" s="1">
        <v>49309</v>
      </c>
      <c r="B5480" t="s">
        <v>174</v>
      </c>
      <c r="C5480" s="3">
        <v>0.21111111111111111</v>
      </c>
      <c r="D5480" s="3">
        <v>0.23958333333333334</v>
      </c>
      <c r="E5480" s="3">
        <v>0.27777777777777779</v>
      </c>
      <c r="F5480" s="3">
        <v>0.35555555555555557</v>
      </c>
      <c r="G5480" s="3">
        <v>0.38263888888888892</v>
      </c>
      <c r="H5480" s="3">
        <v>0.4</v>
      </c>
      <c r="I5480" s="3">
        <v>0.41805555555555557</v>
      </c>
      <c r="J5480" s="3">
        <v>0.48819444444444443</v>
      </c>
      <c r="K5480" s="3">
        <v>0.50902777777777775</v>
      </c>
      <c r="L5480" s="3">
        <v>0.67708333333333337</v>
      </c>
      <c r="M5480" s="3">
        <v>0.69791666666666674</v>
      </c>
      <c r="N5480" s="3">
        <v>0.71180555555555547</v>
      </c>
      <c r="O5480" s="3">
        <v>0.75208333333333366</v>
      </c>
      <c r="P5480" s="3">
        <v>0.72430555555555542</v>
      </c>
      <c r="Q5480" s="3">
        <f t="shared" si="99"/>
        <v>0.6791666666666667</v>
      </c>
      <c r="R5480" s="3">
        <f>MAX(T5480,P5480)</f>
        <v>0.72430555555555542</v>
      </c>
      <c r="S5480" s="3">
        <v>0.6743055555555556</v>
      </c>
      <c r="T5480"/>
      <c r="U5480" s="3">
        <f>MAX(M5480+15/60/24-1/24-MOD(M5480+15/60/24-1/24,15/60/24),16/24)</f>
        <v>0.66666666666666663</v>
      </c>
      <c r="V5480" s="3">
        <f>MIN(M5480-MOD(M5480,15/60/24)-1/24,18.75/24)</f>
        <v>0.65625</v>
      </c>
      <c r="W5480" s="103">
        <f>M5480-(M5480-E5480)/12*1.25</f>
        <v>0.65415219907407418</v>
      </c>
    </row>
    <row r="5481" spans="1:23" ht="12.75" customHeight="1">
      <c r="A5481" s="1">
        <v>49310</v>
      </c>
      <c r="B5481" t="s">
        <v>175</v>
      </c>
      <c r="C5481" s="3">
        <v>0.21111111111111111</v>
      </c>
      <c r="D5481" s="3">
        <v>0.23958333333333334</v>
      </c>
      <c r="E5481" s="3">
        <v>0.27777777777777779</v>
      </c>
      <c r="F5481" s="3">
        <v>0.35625000000000001</v>
      </c>
      <c r="G5481" s="3">
        <v>0.3833333333333333</v>
      </c>
      <c r="H5481" s="3">
        <v>0.4</v>
      </c>
      <c r="I5481" s="3">
        <v>0.41805555555555557</v>
      </c>
      <c r="J5481" s="3">
        <v>0.48819444444444443</v>
      </c>
      <c r="K5481" s="3">
        <v>0.50902777777777775</v>
      </c>
      <c r="L5481" s="3">
        <v>0.6777777777777777</v>
      </c>
      <c r="M5481" s="3">
        <v>0.69861111111111118</v>
      </c>
      <c r="N5481" s="3">
        <v>0.71250000000000002</v>
      </c>
      <c r="O5481" s="3">
        <v>0.75208333333333366</v>
      </c>
      <c r="P5481" s="3">
        <v>0.72499999999999998</v>
      </c>
      <c r="Q5481" s="3">
        <f t="shared" si="99"/>
        <v>0.67986111111111114</v>
      </c>
      <c r="R5481" s="3">
        <f>MAX(T5481,P5481)</f>
        <v>0.72569444444444453</v>
      </c>
      <c r="S5481" s="3">
        <v>0.6743055555555556</v>
      </c>
      <c r="T5481" s="3">
        <v>0.72569444444444453</v>
      </c>
      <c r="U5481" s="3">
        <f>MAX(M5481+15/60/24-1/24-MOD(M5481+15/60/24-1/24,15/60/24),16/24)</f>
        <v>0.66666666666666663</v>
      </c>
      <c r="V5481" s="3">
        <f>MIN(M5481-MOD(M5481,15/60/24)-1/24,18.75/24)</f>
        <v>0.65625</v>
      </c>
      <c r="W5481" s="103">
        <f>M5481-(M5481-E5481)/12*1.25</f>
        <v>0.6547743055555556</v>
      </c>
    </row>
    <row r="5482" spans="1:23" ht="12.75" customHeight="1">
      <c r="A5482" s="1">
        <v>49311</v>
      </c>
      <c r="B5482" t="s">
        <v>176</v>
      </c>
      <c r="C5482" s="3">
        <v>0.21180555555555555</v>
      </c>
      <c r="D5482" s="3">
        <v>0.24027777777777778</v>
      </c>
      <c r="E5482" s="3">
        <v>0.27777777777777779</v>
      </c>
      <c r="F5482" s="3">
        <v>0.35625000000000001</v>
      </c>
      <c r="G5482" s="3">
        <v>0.3833333333333333</v>
      </c>
      <c r="H5482" s="3">
        <v>0.40069444444444446</v>
      </c>
      <c r="I5482" s="3">
        <v>0.41805555555555557</v>
      </c>
      <c r="J5482" s="3">
        <v>0.48888888888888887</v>
      </c>
      <c r="K5482" s="3">
        <v>0.50972222222222219</v>
      </c>
      <c r="L5482" s="3">
        <v>0.67847222222222225</v>
      </c>
      <c r="M5482" s="3">
        <v>0.69930555555555562</v>
      </c>
      <c r="N5482" s="3">
        <v>0.71319444444444446</v>
      </c>
      <c r="O5482" s="3">
        <v>0.75277777777777777</v>
      </c>
      <c r="P5482" s="3">
        <v>0.72569444444444442</v>
      </c>
      <c r="Q5482" s="3">
        <f t="shared" si="99"/>
        <v>0.67986111111111114</v>
      </c>
      <c r="R5482" s="3">
        <f>MAX(T5482,P5482)</f>
        <v>0.72638888888888897</v>
      </c>
      <c r="S5482" s="3">
        <v>0.67500000000000004</v>
      </c>
      <c r="T5482" s="3">
        <v>0.72638888888888897</v>
      </c>
      <c r="U5482" s="3">
        <f>MAX(M5482+15/60/24-1/24-MOD(M5482+15/60/24-1/24,15/60/24),16/24)</f>
        <v>0.66666666666666663</v>
      </c>
      <c r="V5482" s="3">
        <f>MIN(M5482-MOD(M5482,15/60/24)-1/24,18.75/24)</f>
        <v>0.65625</v>
      </c>
      <c r="W5482" s="103">
        <f>M5482-(M5482-E5482)/12*1.25</f>
        <v>0.65539641203703713</v>
      </c>
    </row>
    <row r="5483" spans="1:23" ht="12.75" customHeight="1">
      <c r="A5483" s="1">
        <v>49312</v>
      </c>
      <c r="B5483" t="s">
        <v>177</v>
      </c>
      <c r="C5483" s="3">
        <v>0.21180555555555555</v>
      </c>
      <c r="D5483" s="3">
        <v>0.24027777777777778</v>
      </c>
      <c r="E5483" s="3">
        <v>0.27777777777777779</v>
      </c>
      <c r="F5483" s="3">
        <v>0.35694444444444445</v>
      </c>
      <c r="G5483" s="3">
        <v>0.3833333333333333</v>
      </c>
      <c r="H5483" s="3">
        <v>0.40069444444444446</v>
      </c>
      <c r="I5483" s="3">
        <v>0.41875000000000001</v>
      </c>
      <c r="J5483" s="3">
        <v>0.48888888888888887</v>
      </c>
      <c r="K5483" s="3">
        <v>0.50972222222222219</v>
      </c>
      <c r="L5483" s="3">
        <v>0.6791666666666667</v>
      </c>
      <c r="M5483" s="3">
        <v>0.7</v>
      </c>
      <c r="N5483" s="3">
        <v>0.71319444444444446</v>
      </c>
      <c r="O5483" s="3">
        <v>0.75347222222222221</v>
      </c>
      <c r="P5483" s="3">
        <v>0.72569444444444442</v>
      </c>
      <c r="Q5483" s="3">
        <f t="shared" si="99"/>
        <v>0.68055555555555558</v>
      </c>
      <c r="R5483" s="3">
        <f>MAX(T5483,P5483)</f>
        <v>0.72708333333333341</v>
      </c>
      <c r="S5483" s="3">
        <v>0.67569444444444449</v>
      </c>
      <c r="T5483" s="3">
        <v>0.72708333333333341</v>
      </c>
      <c r="U5483" s="3">
        <f>MAX(M5483+15/60/24-1/24-MOD(M5483+15/60/24-1/24,15/60/24),16/24)</f>
        <v>0.66666666666666663</v>
      </c>
      <c r="V5483" s="3">
        <f>MIN(M5483-MOD(M5483,15/60/24)-1/24,18.75/24)</f>
        <v>0.65625</v>
      </c>
      <c r="W5483" s="103">
        <f>M5483-(M5483-E5483)/12*1.25</f>
        <v>0.65601851851851845</v>
      </c>
    </row>
    <row r="5484" spans="1:23" ht="12.75" customHeight="1">
      <c r="A5484" s="1">
        <v>49313</v>
      </c>
      <c r="B5484" t="s">
        <v>101</v>
      </c>
      <c r="C5484" s="3">
        <v>0.21180555555555555</v>
      </c>
      <c r="D5484" s="3">
        <v>0.24027777777777778</v>
      </c>
      <c r="E5484" s="3">
        <v>0.27847222222222223</v>
      </c>
      <c r="F5484" s="3">
        <v>0.35694444444444445</v>
      </c>
      <c r="G5484" s="3">
        <v>0.3840277777777778</v>
      </c>
      <c r="H5484" s="3">
        <v>0.40138888888888885</v>
      </c>
      <c r="I5484" s="3">
        <v>0.41875000000000001</v>
      </c>
      <c r="J5484" s="3">
        <v>0.48958333333333331</v>
      </c>
      <c r="K5484" s="3">
        <v>0.51041666666666663</v>
      </c>
      <c r="L5484" s="3">
        <v>0.6791666666666667</v>
      </c>
      <c r="M5484" s="3">
        <v>0.7</v>
      </c>
      <c r="N5484" s="3">
        <v>0.71388888888888891</v>
      </c>
      <c r="O5484" s="3">
        <v>0.75416666666666665</v>
      </c>
      <c r="P5484" s="3">
        <v>0.72638888888888886</v>
      </c>
      <c r="Q5484" s="3">
        <f t="shared" si="99"/>
        <v>0.68125000000000002</v>
      </c>
      <c r="R5484" s="3">
        <f>MAX(T5484,P5484)</f>
        <v>0.72777777777777786</v>
      </c>
      <c r="S5484" s="3">
        <v>0.67638888888888893</v>
      </c>
      <c r="T5484" s="3">
        <v>0.72777777777777786</v>
      </c>
      <c r="U5484" s="3">
        <f>MAX(M5484+15/60/24-1/24-MOD(M5484+15/60/24-1/24,15/60/24),16/24)</f>
        <v>0.66666666666666663</v>
      </c>
      <c r="V5484" s="3">
        <f>MIN(M5484-MOD(M5484,15/60/24)-1/24,18.75/24)</f>
        <v>0.65625</v>
      </c>
      <c r="W5484" s="103">
        <f>M5484-(M5484-E5484)/12*1.25</f>
        <v>0.65609085648148147</v>
      </c>
    </row>
    <row r="5485" spans="1:23" ht="12.75" customHeight="1">
      <c r="A5485" s="1">
        <v>49314</v>
      </c>
      <c r="B5485" t="s">
        <v>178</v>
      </c>
      <c r="C5485" s="3">
        <v>0.21180555555555555</v>
      </c>
      <c r="D5485" s="3">
        <v>0.24027777777777778</v>
      </c>
      <c r="E5485" s="3">
        <v>0.27847222222222223</v>
      </c>
      <c r="F5485" s="3">
        <v>0.35694444444444445</v>
      </c>
      <c r="G5485" s="3">
        <v>0.3840277777777778</v>
      </c>
      <c r="H5485" s="3">
        <v>0.40138888888888885</v>
      </c>
      <c r="I5485" s="3">
        <v>0.41944444444444445</v>
      </c>
      <c r="J5485" s="3">
        <v>0.48958333333333331</v>
      </c>
      <c r="K5485" s="3">
        <v>0.51041666666666663</v>
      </c>
      <c r="L5485" s="3">
        <v>0.67986111111111114</v>
      </c>
      <c r="M5485" s="3">
        <v>0.70069444444444451</v>
      </c>
      <c r="N5485" s="3">
        <v>0.71458333333333324</v>
      </c>
      <c r="O5485" s="3">
        <v>0.75416666666666665</v>
      </c>
      <c r="P5485" s="3">
        <v>0.72708333333333319</v>
      </c>
      <c r="Q5485" s="3">
        <f t="shared" si="99"/>
        <v>0.68194444444444446</v>
      </c>
      <c r="R5485" s="3">
        <f>MAX(T5485,P5485)</f>
        <v>0.72777777777777786</v>
      </c>
      <c r="S5485" s="3">
        <v>0.67708333333333337</v>
      </c>
      <c r="T5485" s="3">
        <v>0.72777777777777786</v>
      </c>
      <c r="U5485" s="3">
        <f>MAX(M5485+15/60/24-1/24-MOD(M5485+15/60/24-1/24,15/60/24),16/24)</f>
        <v>0.66666666666666663</v>
      </c>
      <c r="V5485" s="3">
        <f>MIN(M5485-MOD(M5485,15/60/24)-1/24,18.75/24)</f>
        <v>0.65625</v>
      </c>
      <c r="W5485" s="103">
        <f>M5485-(M5485-E5485)/12*1.25</f>
        <v>0.656712962962963</v>
      </c>
    </row>
    <row r="5486" spans="1:23" ht="12.75" customHeight="1">
      <c r="A5486" s="1">
        <v>49315</v>
      </c>
      <c r="B5486" t="s">
        <v>179</v>
      </c>
      <c r="C5486" s="3">
        <v>0.21249999999999999</v>
      </c>
      <c r="D5486" s="3">
        <v>0.24027777777777778</v>
      </c>
      <c r="E5486" s="3">
        <v>0.27847222222222223</v>
      </c>
      <c r="F5486" s="3">
        <v>0.35694444444444445</v>
      </c>
      <c r="G5486" s="3">
        <v>0.3840277777777778</v>
      </c>
      <c r="H5486" s="3">
        <v>0.40138888888888885</v>
      </c>
      <c r="I5486" s="3">
        <v>0.41944444444444445</v>
      </c>
      <c r="J5486" s="3">
        <v>0.48958333333333331</v>
      </c>
      <c r="K5486" s="3">
        <v>0.51041666666666663</v>
      </c>
      <c r="L5486" s="3">
        <v>0.68055555555555547</v>
      </c>
      <c r="M5486" s="3">
        <v>0.70138888888888895</v>
      </c>
      <c r="N5486" s="3">
        <v>0.71527777777777779</v>
      </c>
      <c r="O5486" s="3">
        <v>0.75486111111111109</v>
      </c>
      <c r="P5486" s="3">
        <v>0.72777777777777775</v>
      </c>
      <c r="Q5486" s="3">
        <f t="shared" si="99"/>
        <v>0.68263888888888891</v>
      </c>
      <c r="R5486" s="3">
        <f>MAX(T5486,P5486)</f>
        <v>0.7284722222222223</v>
      </c>
      <c r="S5486" s="3">
        <v>0.67708333333333337</v>
      </c>
      <c r="T5486" s="3">
        <v>0.7284722222222223</v>
      </c>
      <c r="U5486" s="3">
        <f>MAX(M5486+15/60/24-1/24-MOD(M5486+15/60/24-1/24,15/60/24),16/24)</f>
        <v>0.66666666666666663</v>
      </c>
      <c r="V5486" s="3">
        <f>MIN(M5486-MOD(M5486,15/60/24)-1/24,18.75/24)</f>
        <v>0.65625</v>
      </c>
      <c r="W5486" s="103">
        <f>M5486-(M5486-E5486)/12*1.25</f>
        <v>0.65733506944444453</v>
      </c>
    </row>
    <row r="5487" spans="1:23" ht="12.75" customHeight="1">
      <c r="A5487" s="1">
        <v>49316</v>
      </c>
      <c r="B5487" t="s">
        <v>180</v>
      </c>
      <c r="C5487" s="3">
        <v>0.21249999999999999</v>
      </c>
      <c r="D5487" s="3">
        <v>0.24097222222222223</v>
      </c>
      <c r="E5487" s="3">
        <v>0.27847222222222223</v>
      </c>
      <c r="F5487" s="3">
        <v>0.3576388888888889</v>
      </c>
      <c r="G5487" s="3">
        <v>0.3840277777777778</v>
      </c>
      <c r="H5487" s="3">
        <v>0.40208333333333335</v>
      </c>
      <c r="I5487" s="3">
        <v>0.41944444444444445</v>
      </c>
      <c r="J5487" s="3">
        <v>0.49027777777777781</v>
      </c>
      <c r="K5487" s="3">
        <v>0.51111111111111118</v>
      </c>
      <c r="L5487" s="3">
        <v>0.68125000000000002</v>
      </c>
      <c r="M5487" s="3">
        <v>0.70208333333333339</v>
      </c>
      <c r="N5487" s="3">
        <v>0.71527777777777779</v>
      </c>
      <c r="O5487" s="3">
        <v>0.75555555555555554</v>
      </c>
      <c r="P5487" s="3">
        <v>0.72777777777777775</v>
      </c>
      <c r="Q5487" s="3">
        <f t="shared" si="99"/>
        <v>0.68263888888888891</v>
      </c>
      <c r="R5487" s="3">
        <f>MAX(T5487,P5487)</f>
        <v>0.72916666666666674</v>
      </c>
      <c r="S5487" s="3">
        <v>0.67777777777777781</v>
      </c>
      <c r="T5487" s="3">
        <v>0.72916666666666674</v>
      </c>
      <c r="U5487" s="3">
        <f>MAX(M5487+15/60/24-1/24-MOD(M5487+15/60/24-1/24,15/60/24),16/24)</f>
        <v>0.66666666666666663</v>
      </c>
      <c r="V5487" s="3">
        <f>MIN(M5487-MOD(M5487,15/60/24)-1/24,18.75/24)</f>
        <v>0.65625</v>
      </c>
      <c r="W5487" s="103">
        <f>M5487-(M5487-E5487)/12*1.25</f>
        <v>0.65795717592592595</v>
      </c>
    </row>
    <row r="5488" spans="1:23" ht="12.75" customHeight="1">
      <c r="A5488" s="1">
        <v>49317</v>
      </c>
      <c r="B5488" t="s">
        <v>181</v>
      </c>
      <c r="C5488" s="3">
        <v>0.21249999999999999</v>
      </c>
      <c r="D5488" s="3">
        <v>0.24097222222222223</v>
      </c>
      <c r="E5488" s="3">
        <v>0.27847222222222223</v>
      </c>
      <c r="F5488" s="3">
        <v>0.3576388888888889</v>
      </c>
      <c r="G5488" s="3">
        <v>0.38472222222222219</v>
      </c>
      <c r="H5488" s="3">
        <v>0.40208333333333335</v>
      </c>
      <c r="I5488" s="3">
        <v>0.4201388888888889</v>
      </c>
      <c r="J5488" s="3">
        <v>0.49027777777777781</v>
      </c>
      <c r="K5488" s="3">
        <v>0.51111111111111118</v>
      </c>
      <c r="L5488" s="3">
        <v>0.68194444444444446</v>
      </c>
      <c r="M5488" s="3">
        <v>0.70277777777777783</v>
      </c>
      <c r="N5488" s="3">
        <v>0.71597222222222223</v>
      </c>
      <c r="O5488" s="3">
        <v>0.75555555555555554</v>
      </c>
      <c r="P5488" s="3">
        <v>0.72847222222222219</v>
      </c>
      <c r="Q5488" s="3">
        <f t="shared" si="99"/>
        <v>0.68333333333333335</v>
      </c>
      <c r="R5488" s="3">
        <f>MAX(T5488,P5488)</f>
        <v>0.72986111111111118</v>
      </c>
      <c r="S5488" s="3">
        <v>0.67847222222222225</v>
      </c>
      <c r="T5488" s="3">
        <v>0.72986111111111118</v>
      </c>
      <c r="U5488" s="3">
        <f>MAX(M5488+15/60/24-1/24-MOD(M5488+15/60/24-1/24,15/60/24),16/24)</f>
        <v>0.66666666666666663</v>
      </c>
      <c r="V5488" s="3">
        <f>MIN(M5488-MOD(M5488,15/60/24)-1/24,18.75/24)</f>
        <v>0.65625</v>
      </c>
      <c r="W5488" s="103">
        <f>M5488-(M5488-E5488)/12*1.25</f>
        <v>0.65857928240740748</v>
      </c>
    </row>
    <row r="5489" spans="1:23" ht="12.75" customHeight="1">
      <c r="A5489" s="1">
        <v>49318</v>
      </c>
      <c r="B5489" t="s">
        <v>182</v>
      </c>
      <c r="C5489" s="3">
        <v>0.21249999999999999</v>
      </c>
      <c r="D5489" s="3">
        <v>0.24097222222222223</v>
      </c>
      <c r="E5489" s="3">
        <v>0.27847222222222223</v>
      </c>
      <c r="F5489" s="3">
        <v>0.3576388888888889</v>
      </c>
      <c r="G5489" s="3">
        <v>0.38472222222222219</v>
      </c>
      <c r="H5489" s="3">
        <v>0.40208333333333335</v>
      </c>
      <c r="I5489" s="3">
        <v>0.4201388888888889</v>
      </c>
      <c r="J5489" s="3">
        <v>0.4909722222222222</v>
      </c>
      <c r="K5489" s="3">
        <v>0.51180555555555551</v>
      </c>
      <c r="L5489" s="3">
        <v>0.68194444444444446</v>
      </c>
      <c r="M5489" s="3">
        <v>0.70277777777777783</v>
      </c>
      <c r="N5489" s="3">
        <v>0.71666666666666667</v>
      </c>
      <c r="O5489" s="3">
        <v>0.75624999999999998</v>
      </c>
      <c r="P5489" s="3">
        <v>0.72916666666666663</v>
      </c>
      <c r="Q5489" s="3">
        <f t="shared" si="99"/>
        <v>0.68402777777777779</v>
      </c>
      <c r="R5489" s="3">
        <f>MAX(T5489,P5489)</f>
        <v>0.72986111111111118</v>
      </c>
      <c r="S5489" s="3">
        <v>0.6791666666666667</v>
      </c>
      <c r="T5489" s="3">
        <v>0.72986111111111118</v>
      </c>
      <c r="U5489" s="3">
        <f>MAX(M5489+15/60/24-1/24-MOD(M5489+15/60/24-1/24,15/60/24),16/24)</f>
        <v>0.66666666666666663</v>
      </c>
      <c r="V5489" s="3">
        <f>MIN(M5489-MOD(M5489,15/60/24)-1/24,18.75/24)</f>
        <v>0.65625</v>
      </c>
      <c r="W5489" s="103">
        <f>M5489-(M5489-E5489)/12*1.25</f>
        <v>0.65857928240740748</v>
      </c>
    </row>
    <row r="5490" spans="1:23" ht="12.75" customHeight="1">
      <c r="A5490" s="1">
        <v>49319</v>
      </c>
      <c r="B5490" t="s">
        <v>183</v>
      </c>
      <c r="C5490" s="3">
        <v>0.21249999999999999</v>
      </c>
      <c r="D5490" s="3">
        <v>0.24097222222222223</v>
      </c>
      <c r="E5490" s="3">
        <v>0.27847222222222223</v>
      </c>
      <c r="F5490" s="3">
        <v>0.35833333333333334</v>
      </c>
      <c r="G5490" s="3">
        <v>0.38472222222222219</v>
      </c>
      <c r="H5490" s="3">
        <v>0.40277777777777773</v>
      </c>
      <c r="I5490" s="3">
        <v>0.4201388888888889</v>
      </c>
      <c r="J5490" s="3">
        <v>0.4909722222222222</v>
      </c>
      <c r="K5490" s="3">
        <v>0.51180555555555551</v>
      </c>
      <c r="L5490" s="3">
        <v>0.68263888888888891</v>
      </c>
      <c r="M5490" s="3">
        <v>0.70347222222222228</v>
      </c>
      <c r="N5490" s="3">
        <v>0.71736111111111101</v>
      </c>
      <c r="O5490" s="3">
        <v>0.75694444444444442</v>
      </c>
      <c r="P5490" s="3">
        <v>0.72986111111111096</v>
      </c>
      <c r="Q5490" s="3">
        <f t="shared" si="99"/>
        <v>0.68472222222222223</v>
      </c>
      <c r="R5490" s="3">
        <f>MAX(T5490,P5490)</f>
        <v>0.73055555555555562</v>
      </c>
      <c r="S5490" s="3">
        <v>0.67986111111111114</v>
      </c>
      <c r="T5490" s="3">
        <v>0.73055555555555562</v>
      </c>
      <c r="U5490" s="3">
        <f>MAX(M5490+15/60/24-1/24-MOD(M5490+15/60/24-1/24,15/60/24),16/24)</f>
        <v>0.66666666666666663</v>
      </c>
      <c r="V5490" s="3">
        <f>MIN(M5490-MOD(M5490,15/60/24)-1/24,18.75/24)</f>
        <v>0.65625</v>
      </c>
      <c r="W5490" s="103">
        <f>M5490-(M5490-E5490)/12*1.25</f>
        <v>0.65920138888888891</v>
      </c>
    </row>
    <row r="5491" spans="1:23" ht="12.75" customHeight="1">
      <c r="A5491" s="1">
        <v>49320</v>
      </c>
      <c r="B5491" t="s">
        <v>102</v>
      </c>
      <c r="C5491" s="3">
        <v>0.21249999999999999</v>
      </c>
      <c r="D5491" s="3">
        <v>0.24097222222222223</v>
      </c>
      <c r="E5491" s="3">
        <v>0.27847222222222223</v>
      </c>
      <c r="F5491" s="3">
        <v>0.35833333333333334</v>
      </c>
      <c r="G5491" s="3">
        <v>0.38472222222222219</v>
      </c>
      <c r="H5491" s="3">
        <v>0.40277777777777773</v>
      </c>
      <c r="I5491" s="3">
        <v>0.4201388888888889</v>
      </c>
      <c r="J5491" s="3">
        <v>0.4916666666666667</v>
      </c>
      <c r="K5491" s="3">
        <v>0.51249999999999996</v>
      </c>
      <c r="L5491" s="3">
        <v>0.68333333333333324</v>
      </c>
      <c r="M5491" s="3">
        <v>0.70416666666666672</v>
      </c>
      <c r="N5491" s="3">
        <v>0.71805555555555556</v>
      </c>
      <c r="O5491" s="3">
        <v>0.75763888888888886</v>
      </c>
      <c r="P5491" s="3">
        <v>0.73055555555555551</v>
      </c>
      <c r="Q5491" s="3">
        <f t="shared" si="99"/>
        <v>0.68541666666666667</v>
      </c>
      <c r="R5491" s="3">
        <f>MAX(T5491,P5491)</f>
        <v>0.73124999999999996</v>
      </c>
      <c r="S5491" s="3">
        <v>0.67986111111111114</v>
      </c>
      <c r="T5491" s="3">
        <v>0.73124999999999996</v>
      </c>
      <c r="U5491" s="3">
        <f>MAX(M5491+15/60/24-1/24-MOD(M5491+15/60/24-1/24,15/60/24),16/24)</f>
        <v>0.66666666666666663</v>
      </c>
      <c r="V5491" s="3">
        <f>MIN(M5491-MOD(M5491,15/60/24)-1/24,18.75/24)</f>
        <v>0.65625</v>
      </c>
      <c r="W5491" s="103">
        <f>M5491-(M5491-E5491)/12*1.25</f>
        <v>0.65982349537037044</v>
      </c>
    </row>
    <row r="5492" spans="1:23" ht="12.75" customHeight="1">
      <c r="A5492" s="1">
        <v>49321</v>
      </c>
      <c r="B5492" t="s">
        <v>184</v>
      </c>
      <c r="C5492" s="3">
        <v>0.21249999999999999</v>
      </c>
      <c r="D5492" s="3">
        <v>0.24097222222222223</v>
      </c>
      <c r="E5492" s="3">
        <v>0.27847222222222223</v>
      </c>
      <c r="F5492" s="3">
        <v>0.35833333333333334</v>
      </c>
      <c r="G5492" s="3">
        <v>0.38541666666666669</v>
      </c>
      <c r="H5492" s="3">
        <v>0.40277777777777773</v>
      </c>
      <c r="I5492" s="3">
        <v>0.42083333333333334</v>
      </c>
      <c r="J5492" s="3">
        <v>0.4916666666666667</v>
      </c>
      <c r="K5492" s="3">
        <v>0.51249999999999996</v>
      </c>
      <c r="L5492" s="3">
        <v>0.68402777777777779</v>
      </c>
      <c r="M5492" s="3">
        <v>0.70486111111111116</v>
      </c>
      <c r="N5492" s="3">
        <v>0.71805555555555556</v>
      </c>
      <c r="O5492" s="3">
        <v>0.75763888888888886</v>
      </c>
      <c r="P5492" s="3">
        <v>0.73055555555555551</v>
      </c>
      <c r="Q5492" s="3">
        <f t="shared" si="99"/>
        <v>0.68541666666666667</v>
      </c>
      <c r="R5492" s="3">
        <f>MAX(T5492,P5492)</f>
        <v>0.73194444444444451</v>
      </c>
      <c r="S5492" s="3">
        <v>0.68055555555555558</v>
      </c>
      <c r="T5492" s="3">
        <v>0.73194444444444451</v>
      </c>
      <c r="U5492" s="3">
        <f>MAX(M5492+15/60/24-1/24-MOD(M5492+15/60/24-1/24,15/60/24),16/24)</f>
        <v>0.66666666666666663</v>
      </c>
      <c r="V5492" s="3">
        <f>MIN(M5492-MOD(M5492,15/60/24)-1/24,18.75/24)</f>
        <v>0.65625</v>
      </c>
      <c r="W5492" s="103">
        <f>M5492-(M5492-E5492)/12*1.25</f>
        <v>0.66044560185185186</v>
      </c>
    </row>
    <row r="5493" spans="1:23" ht="12.75" customHeight="1">
      <c r="A5493" s="1">
        <v>49322</v>
      </c>
      <c r="B5493" t="s">
        <v>185</v>
      </c>
      <c r="C5493" s="3">
        <v>0.21249999999999999</v>
      </c>
      <c r="D5493" s="3">
        <v>0.24097222222222223</v>
      </c>
      <c r="E5493" s="3">
        <v>0.27847222222222223</v>
      </c>
      <c r="F5493" s="3">
        <v>0.35902777777777778</v>
      </c>
      <c r="G5493" s="3">
        <v>0.38541666666666669</v>
      </c>
      <c r="H5493" s="3">
        <v>0.40277777777777773</v>
      </c>
      <c r="I5493" s="3">
        <v>0.42083333333333334</v>
      </c>
      <c r="J5493" s="3">
        <v>0.4916666666666667</v>
      </c>
      <c r="K5493" s="3">
        <v>0.51249999999999996</v>
      </c>
      <c r="L5493" s="3">
        <v>0.68472222222222223</v>
      </c>
      <c r="M5493" s="3">
        <v>0.7055555555555556</v>
      </c>
      <c r="N5493" s="3">
        <v>0.71875</v>
      </c>
      <c r="O5493" s="3">
        <v>0.7583333333333333</v>
      </c>
      <c r="P5493" s="3">
        <v>0.73124999999999996</v>
      </c>
      <c r="Q5493" s="3">
        <f t="shared" si="99"/>
        <v>0.68611111111111112</v>
      </c>
      <c r="R5493" s="3">
        <f>MAX(T5493,P5493)</f>
        <v>0.73263888888888895</v>
      </c>
      <c r="S5493" s="3">
        <v>0.68125000000000002</v>
      </c>
      <c r="T5493" s="3">
        <v>0.73263888888888895</v>
      </c>
      <c r="U5493" s="3">
        <f>MAX(M5493+15/60/24-1/24-MOD(M5493+15/60/24-1/24,15/60/24),16/24)</f>
        <v>0.66666666666666663</v>
      </c>
      <c r="V5493" s="3">
        <f>MIN(M5493-MOD(M5493,15/60/24)-1/24,18.75/24)</f>
        <v>0.65625</v>
      </c>
      <c r="W5493" s="103">
        <f>M5493-(M5493-E5493)/12*1.25</f>
        <v>0.66106770833333339</v>
      </c>
    </row>
    <row r="5494" spans="1:23" ht="12.75" customHeight="1">
      <c r="A5494" s="1">
        <v>49323</v>
      </c>
      <c r="B5494" t="s">
        <v>186</v>
      </c>
      <c r="C5494" s="3">
        <v>0.21249999999999999</v>
      </c>
      <c r="D5494" s="3">
        <v>0.24097222222222223</v>
      </c>
      <c r="E5494" s="3">
        <v>0.27847222222222223</v>
      </c>
      <c r="F5494" s="3">
        <v>0.35902777777777778</v>
      </c>
      <c r="G5494" s="3">
        <v>0.38541666666666669</v>
      </c>
      <c r="H5494" s="3">
        <v>0.40347222222222223</v>
      </c>
      <c r="I5494" s="3">
        <v>0.42083333333333334</v>
      </c>
      <c r="J5494" s="3">
        <v>0.49236111111111108</v>
      </c>
      <c r="K5494" s="3">
        <v>0.5131944444444444</v>
      </c>
      <c r="L5494" s="3">
        <v>0.68541666666666667</v>
      </c>
      <c r="M5494" s="3">
        <v>0.70625000000000004</v>
      </c>
      <c r="N5494" s="3">
        <v>0.71944444444444444</v>
      </c>
      <c r="O5494" s="3">
        <v>0.75902777777777775</v>
      </c>
      <c r="P5494" s="3">
        <v>0.7319444444444444</v>
      </c>
      <c r="Q5494" s="3">
        <f t="shared" si="99"/>
        <v>0.68680555555555556</v>
      </c>
      <c r="R5494" s="3">
        <f>MAX(T5494,P5494)</f>
        <v>0.73263888888888895</v>
      </c>
      <c r="S5494" s="3">
        <v>0.68194444444444435</v>
      </c>
      <c r="T5494" s="3">
        <v>0.73263888888888895</v>
      </c>
      <c r="U5494" s="3">
        <f>MAX(M5494+15/60/24-1/24-MOD(M5494+15/60/24-1/24,15/60/24),16/24)</f>
        <v>0.66666666666666663</v>
      </c>
      <c r="V5494" s="3">
        <f>MIN(M5494-MOD(M5494,15/60/24)-1/24,18.75/24)</f>
        <v>0.65625</v>
      </c>
      <c r="W5494" s="103">
        <f>M5494-(M5494-E5494)/12*1.25</f>
        <v>0.66168981481481481</v>
      </c>
    </row>
    <row r="5495" spans="1:23" ht="12.75" customHeight="1">
      <c r="A5495" s="1">
        <v>49324</v>
      </c>
      <c r="B5495" t="s">
        <v>187</v>
      </c>
      <c r="C5495" s="3">
        <v>0.21249999999999999</v>
      </c>
      <c r="D5495" s="3">
        <v>0.24097222222222223</v>
      </c>
      <c r="E5495" s="3">
        <v>0.27847222222222223</v>
      </c>
      <c r="F5495" s="3">
        <v>0.35902777777777778</v>
      </c>
      <c r="G5495" s="3">
        <v>0.38541666666666669</v>
      </c>
      <c r="H5495" s="3">
        <v>0.40347222222222223</v>
      </c>
      <c r="I5495" s="3">
        <v>0.42083333333333334</v>
      </c>
      <c r="J5495" s="3">
        <v>0.49236111111111108</v>
      </c>
      <c r="K5495" s="3">
        <v>0.5131944444444444</v>
      </c>
      <c r="L5495" s="3">
        <v>0.68541666666666667</v>
      </c>
      <c r="M5495" s="3">
        <v>0.70694444444444449</v>
      </c>
      <c r="N5495" s="3">
        <v>0.72013888888888899</v>
      </c>
      <c r="O5495" s="3">
        <v>0.75972222222222219</v>
      </c>
      <c r="P5495" s="3">
        <v>0.73263888888888895</v>
      </c>
      <c r="Q5495" s="3">
        <f t="shared" si="99"/>
        <v>0.68749999999999989</v>
      </c>
      <c r="R5495" s="3">
        <f>MAX(T5495,P5495)</f>
        <v>0.73333333333333339</v>
      </c>
      <c r="S5495" s="3">
        <v>0.6826388888888888</v>
      </c>
      <c r="T5495" s="3">
        <v>0.73333333333333339</v>
      </c>
      <c r="U5495" s="3">
        <f>MAX(M5495+15/60/24-1/24-MOD(M5495+15/60/24-1/24,15/60/24),16/24)</f>
        <v>0.66666666666666663</v>
      </c>
      <c r="V5495" s="3">
        <f>MIN(M5495-MOD(M5495,15/60/24)-1/24,18.75/24)</f>
        <v>0.65625</v>
      </c>
      <c r="W5495" s="103">
        <f>M5495-(M5495-E5495)/12*1.25</f>
        <v>0.66231192129629635</v>
      </c>
    </row>
    <row r="5496" spans="1:23" ht="12.75" customHeight="1">
      <c r="A5496" s="1">
        <v>49325</v>
      </c>
      <c r="B5496" t="s">
        <v>188</v>
      </c>
      <c r="C5496" s="3">
        <v>0.21249999999999999</v>
      </c>
      <c r="D5496" s="3">
        <v>0.24097222222222223</v>
      </c>
      <c r="E5496" s="3">
        <v>0.27847222222222223</v>
      </c>
      <c r="F5496" s="3">
        <v>0.35902777777777778</v>
      </c>
      <c r="G5496" s="3">
        <v>0.38541666666666669</v>
      </c>
      <c r="H5496" s="3">
        <v>0.40347222222222223</v>
      </c>
      <c r="I5496" s="3">
        <v>0.42152777777777778</v>
      </c>
      <c r="J5496" s="3">
        <v>0.49305555555555558</v>
      </c>
      <c r="K5496" s="3">
        <v>0.51388888888888895</v>
      </c>
      <c r="L5496" s="3">
        <v>0.68611111111111101</v>
      </c>
      <c r="M5496" s="3">
        <v>0.70694444444444449</v>
      </c>
      <c r="N5496" s="3">
        <v>0.72083333333333333</v>
      </c>
      <c r="O5496" s="3">
        <v>0.76041666666666663</v>
      </c>
      <c r="P5496" s="3">
        <v>0.73333333333333328</v>
      </c>
      <c r="Q5496" s="3">
        <f t="shared" si="99"/>
        <v>0.68819444444444433</v>
      </c>
      <c r="R5496" s="3">
        <f>MAX(T5496,P5496)</f>
        <v>0.73402777777777783</v>
      </c>
      <c r="S5496" s="3">
        <v>0.68333333333333324</v>
      </c>
      <c r="T5496" s="3">
        <v>0.73402777777777783</v>
      </c>
      <c r="U5496" s="3">
        <f>MAX(M5496+15/60/24-1/24-MOD(M5496+15/60/24-1/24,15/60/24),16/24)</f>
        <v>0.66666666666666663</v>
      </c>
      <c r="V5496" s="3">
        <f>MIN(M5496-MOD(M5496,15/60/24)-1/24,18.75/24)</f>
        <v>0.65625</v>
      </c>
      <c r="W5496" s="103">
        <f>M5496-(M5496-E5496)/12*1.25</f>
        <v>0.66231192129629635</v>
      </c>
    </row>
    <row r="5497" spans="1:23" ht="12.75" customHeight="1">
      <c r="A5497" s="1">
        <v>49326</v>
      </c>
      <c r="B5497" t="s">
        <v>189</v>
      </c>
      <c r="C5497" s="3">
        <v>0.21249999999999999</v>
      </c>
      <c r="D5497" s="3">
        <v>0.24097222222222223</v>
      </c>
      <c r="E5497" s="3">
        <v>0.27777777777777779</v>
      </c>
      <c r="F5497" s="3">
        <v>0.35902777777777778</v>
      </c>
      <c r="G5497" s="3">
        <v>0.38541666666666669</v>
      </c>
      <c r="H5497" s="3">
        <v>0.40347222222222223</v>
      </c>
      <c r="I5497" s="3">
        <v>0.42152777777777778</v>
      </c>
      <c r="J5497" s="3">
        <v>0.49305555555555558</v>
      </c>
      <c r="K5497" s="3">
        <v>0.51388888888888895</v>
      </c>
      <c r="L5497" s="3">
        <v>0.68680555555555556</v>
      </c>
      <c r="M5497" s="3">
        <v>0.70763888888888893</v>
      </c>
      <c r="N5497" s="3">
        <v>0.72152777777777777</v>
      </c>
      <c r="O5497" s="3">
        <v>0.76041666666666663</v>
      </c>
      <c r="P5497" s="3">
        <v>0.73333333333333339</v>
      </c>
      <c r="Q5497" s="3">
        <f t="shared" si="99"/>
        <v>0.68888888888888877</v>
      </c>
      <c r="R5497" s="3">
        <f>MAX(T5497,P5497)</f>
        <v>0.73472222222222228</v>
      </c>
      <c r="S5497" s="3">
        <v>0.68402777777777768</v>
      </c>
      <c r="T5497" s="3">
        <v>0.73472222222222228</v>
      </c>
      <c r="U5497" s="3">
        <f>MAX(M5497+15/60/24-1/24-MOD(M5497+15/60/24-1/24,15/60/24),16/24)</f>
        <v>0.66666666666666663</v>
      </c>
      <c r="V5497" s="3">
        <f>MIN(M5497-MOD(M5497,15/60/24)-1/24,18.75/24)</f>
        <v>0.65625</v>
      </c>
      <c r="W5497" s="103">
        <f>M5497-(M5497-E5497)/12*1.25</f>
        <v>0.66286168981481486</v>
      </c>
    </row>
    <row r="5498" spans="1:23" ht="12.75" customHeight="1">
      <c r="A5498" s="1">
        <v>49327</v>
      </c>
      <c r="B5498" t="s">
        <v>103</v>
      </c>
      <c r="C5498" s="3">
        <v>0.21249999999999999</v>
      </c>
      <c r="D5498" s="3">
        <v>0.24097222222222223</v>
      </c>
      <c r="E5498" s="3">
        <v>0.27777777777777779</v>
      </c>
      <c r="F5498" s="3">
        <v>0.35902777777777778</v>
      </c>
      <c r="G5498" s="3">
        <v>0.38541666666666669</v>
      </c>
      <c r="H5498" s="3">
        <v>0.40416666666666662</v>
      </c>
      <c r="I5498" s="3">
        <v>0.42152777777777778</v>
      </c>
      <c r="J5498" s="3">
        <v>0.49305555555555558</v>
      </c>
      <c r="K5498" s="3">
        <v>0.51388888888888895</v>
      </c>
      <c r="L5498" s="3">
        <v>0.6875</v>
      </c>
      <c r="M5498" s="3">
        <v>0.70833333333333337</v>
      </c>
      <c r="N5498" s="3">
        <v>0.72222222222222221</v>
      </c>
      <c r="O5498" s="3">
        <v>0.76111111111111107</v>
      </c>
      <c r="P5498" s="3">
        <v>0.73402777777777783</v>
      </c>
      <c r="Q5498" s="3">
        <f t="shared" si="99"/>
        <v>0.68958333333333321</v>
      </c>
      <c r="R5498" s="3">
        <f>MAX(T5498,P5498)</f>
        <v>0.73541666666666672</v>
      </c>
      <c r="S5498" s="3">
        <v>0.68472222222222212</v>
      </c>
      <c r="T5498" s="3">
        <v>0.73541666666666672</v>
      </c>
      <c r="U5498" s="3">
        <f>MAX(M5498+15/60/24-1/24-MOD(M5498+15/60/24-1/24,15/60/24),16/24)</f>
        <v>0.67708333333333326</v>
      </c>
      <c r="V5498" s="3">
        <f>MIN(M5498-MOD(M5498,15/60/24)-1/24,18.75/24)</f>
        <v>0.66666666666666663</v>
      </c>
      <c r="W5498" s="103">
        <f>M5498-(M5498-E5498)/12*1.25</f>
        <v>0.66348379629629628</v>
      </c>
    </row>
    <row r="5499" spans="1:23" ht="12.75" customHeight="1">
      <c r="A5499" s="1">
        <v>49328</v>
      </c>
      <c r="B5499" t="s">
        <v>190</v>
      </c>
      <c r="C5499" s="3">
        <v>0.21249999999999999</v>
      </c>
      <c r="D5499" s="3">
        <v>0.24027777777777778</v>
      </c>
      <c r="E5499" s="3">
        <v>0.27777777777777779</v>
      </c>
      <c r="F5499" s="3">
        <v>0.35902777777777778</v>
      </c>
      <c r="G5499" s="3">
        <v>0.38541666666666669</v>
      </c>
      <c r="H5499" s="3">
        <v>0.40416666666666662</v>
      </c>
      <c r="I5499" s="3">
        <v>0.42152777777777778</v>
      </c>
      <c r="J5499" s="3">
        <v>0.49375000000000002</v>
      </c>
      <c r="K5499" s="3">
        <v>0.51458333333333328</v>
      </c>
      <c r="L5499" s="3">
        <v>0.68819444444444444</v>
      </c>
      <c r="M5499" s="3">
        <v>0.70902777777777781</v>
      </c>
      <c r="N5499" s="3">
        <v>0.72222222222222221</v>
      </c>
      <c r="O5499" s="3">
        <v>0.76180555555555551</v>
      </c>
      <c r="P5499" s="3">
        <v>0.73472222222222217</v>
      </c>
      <c r="Q5499" s="3">
        <f t="shared" si="99"/>
        <v>0.69027777777777766</v>
      </c>
      <c r="R5499" s="3">
        <f>MAX(T5499,P5499)</f>
        <v>0.73611111111111116</v>
      </c>
      <c r="S5499" s="3">
        <v>0.68472222222222212</v>
      </c>
      <c r="T5499" s="3">
        <v>0.73611111111111116</v>
      </c>
      <c r="U5499" s="3">
        <f>MAX(M5499+15/60/24-1/24-MOD(M5499+15/60/24-1/24,15/60/24),16/24)</f>
        <v>0.67708333333333326</v>
      </c>
      <c r="V5499" s="3">
        <f>MIN(M5499-MOD(M5499,15/60/24)-1/24,18.75/24)</f>
        <v>0.66666666666666663</v>
      </c>
      <c r="W5499" s="103">
        <f>M5499-(M5499-E5499)/12*1.25</f>
        <v>0.66410590277777781</v>
      </c>
    </row>
    <row r="5500" spans="1:23" ht="12.75" customHeight="1">
      <c r="A5500" s="1">
        <v>49329</v>
      </c>
      <c r="B5500" t="s">
        <v>191</v>
      </c>
      <c r="C5500" s="3">
        <v>0.21249999999999999</v>
      </c>
      <c r="D5500" s="3">
        <v>0.24027777777777778</v>
      </c>
      <c r="E5500" s="3">
        <v>0.27777777777777779</v>
      </c>
      <c r="F5500" s="3">
        <v>0.35902777777777778</v>
      </c>
      <c r="G5500" s="3">
        <v>0.38541666666666669</v>
      </c>
      <c r="H5500" s="3">
        <v>0.40416666666666662</v>
      </c>
      <c r="I5500" s="3">
        <v>0.42152777777777778</v>
      </c>
      <c r="J5500" s="3">
        <v>0.49375000000000002</v>
      </c>
      <c r="K5500" s="3">
        <v>0.51458333333333328</v>
      </c>
      <c r="L5500" s="3">
        <v>0.68888888888888899</v>
      </c>
      <c r="M5500" s="3">
        <v>0.70972222222222225</v>
      </c>
      <c r="N5500" s="3">
        <v>0.72291666666666676</v>
      </c>
      <c r="O5500" s="3">
        <v>0.76249999999999996</v>
      </c>
      <c r="P5500" s="3">
        <v>0.73541666666666672</v>
      </c>
      <c r="Q5500" s="3">
        <f t="shared" si="99"/>
        <v>0.69027777777777766</v>
      </c>
      <c r="R5500" s="3">
        <f>MAX(T5500,P5500)</f>
        <v>0.73611111111111116</v>
      </c>
      <c r="S5500" s="3">
        <v>0.68541666666666656</v>
      </c>
      <c r="T5500" s="3">
        <v>0.73611111111111116</v>
      </c>
      <c r="U5500" s="3">
        <f>MAX(M5500+15/60/24-1/24-MOD(M5500+15/60/24-1/24,15/60/24),16/24)</f>
        <v>0.67708333333333326</v>
      </c>
      <c r="V5500" s="3">
        <f>MIN(M5500-MOD(M5500,15/60/24)-1/24,18.75/24)</f>
        <v>0.66666666666666663</v>
      </c>
      <c r="W5500" s="103">
        <f>M5500-(M5500-E5500)/12*1.25</f>
        <v>0.66472800925925934</v>
      </c>
    </row>
    <row r="5501" spans="1:23" ht="12.75" customHeight="1">
      <c r="A5501" s="1">
        <v>49330</v>
      </c>
      <c r="B5501" t="s">
        <v>192</v>
      </c>
      <c r="C5501" s="3">
        <v>0.21249999999999999</v>
      </c>
      <c r="D5501" s="3">
        <v>0.24027777777777778</v>
      </c>
      <c r="E5501" s="3">
        <v>0.27708333333333335</v>
      </c>
      <c r="F5501" s="3">
        <v>0.35972222222222222</v>
      </c>
      <c r="G5501" s="3">
        <v>0.38541666666666669</v>
      </c>
      <c r="H5501" s="3">
        <v>0.40416666666666662</v>
      </c>
      <c r="I5501" s="3">
        <v>0.42152777777777778</v>
      </c>
      <c r="J5501" s="3">
        <v>0.49375000000000002</v>
      </c>
      <c r="K5501" s="3">
        <v>0.51458333333333328</v>
      </c>
      <c r="L5501" s="3">
        <v>0.68958333333333333</v>
      </c>
      <c r="M5501" s="3">
        <v>0.7104166666666667</v>
      </c>
      <c r="N5501" s="3">
        <v>0.72361111111111109</v>
      </c>
      <c r="O5501" s="3">
        <v>0.76249999999999996</v>
      </c>
      <c r="P5501" s="3">
        <v>0.73611111111111105</v>
      </c>
      <c r="Q5501" s="3">
        <f t="shared" si="99"/>
        <v>0.6909722222222221</v>
      </c>
      <c r="R5501" s="3">
        <f>MAX(T5501,P5501)</f>
        <v>0.7368055555555556</v>
      </c>
      <c r="S5501" s="3">
        <v>0.68611111111111101</v>
      </c>
      <c r="T5501" s="3">
        <v>0.7368055555555556</v>
      </c>
      <c r="U5501" s="3">
        <f>MAX(M5501+15/60/24-1/24-MOD(M5501+15/60/24-1/24,15/60/24),16/24)</f>
        <v>0.67708333333333326</v>
      </c>
      <c r="V5501" s="3">
        <f>MIN(M5501-MOD(M5501,15/60/24)-1/24,18.75/24)</f>
        <v>0.66666666666666663</v>
      </c>
      <c r="W5501" s="103">
        <f>M5501-(M5501-E5501)/12*1.25</f>
        <v>0.66527777777777786</v>
      </c>
    </row>
    <row r="5502" spans="1:23" ht="12.75" customHeight="1">
      <c r="A5502" s="1">
        <v>49331</v>
      </c>
      <c r="B5502" t="s">
        <v>193</v>
      </c>
      <c r="C5502" s="3">
        <v>0.21249999999999999</v>
      </c>
      <c r="D5502" s="3">
        <v>0.24027777777777778</v>
      </c>
      <c r="E5502" s="3">
        <v>0.27708333333333335</v>
      </c>
      <c r="F5502" s="3">
        <v>0.35972222222222222</v>
      </c>
      <c r="G5502" s="3">
        <v>0.38541666666666669</v>
      </c>
      <c r="H5502" s="3">
        <v>0.40416666666666662</v>
      </c>
      <c r="I5502" s="3">
        <v>0.42152777777777778</v>
      </c>
      <c r="J5502" s="3">
        <v>0.49375000000000002</v>
      </c>
      <c r="K5502" s="3">
        <v>0.51458333333333328</v>
      </c>
      <c r="L5502" s="3">
        <v>0.69027777777777777</v>
      </c>
      <c r="M5502" s="3">
        <v>0.71111111111111114</v>
      </c>
      <c r="N5502" s="3">
        <v>0.72430555555555554</v>
      </c>
      <c r="O5502" s="3">
        <v>0.7631944444444444</v>
      </c>
      <c r="P5502" s="3">
        <v>0.73680555555555549</v>
      </c>
      <c r="Q5502" s="3">
        <f t="shared" si="99"/>
        <v>0.69166666666666654</v>
      </c>
      <c r="R5502" s="3">
        <f>MAX(T5502,P5502)</f>
        <v>0.73750000000000004</v>
      </c>
      <c r="S5502" s="3">
        <v>0.68680555555555545</v>
      </c>
      <c r="T5502" s="3">
        <v>0.73750000000000004</v>
      </c>
      <c r="U5502" s="3">
        <f>MAX(M5502+15/60/24-1/24-MOD(M5502+15/60/24-1/24,15/60/24),16/24)</f>
        <v>0.67708333333333326</v>
      </c>
      <c r="V5502" s="3">
        <f>MIN(M5502-MOD(M5502,15/60/24)-1/24,18.75/24)</f>
        <v>0.66666666666666663</v>
      </c>
      <c r="W5502" s="103">
        <f>M5502-(M5502-E5502)/12*1.25</f>
        <v>0.66589988425925928</v>
      </c>
    </row>
    <row r="5503" spans="1:23" ht="12.75" customHeight="1">
      <c r="A5503" s="1">
        <v>49332</v>
      </c>
      <c r="B5503" t="s">
        <v>194</v>
      </c>
      <c r="C5503" s="3">
        <v>0.21180555555555555</v>
      </c>
      <c r="D5503" s="3">
        <v>0.23958333333333334</v>
      </c>
      <c r="E5503" s="3">
        <v>0.27708333333333335</v>
      </c>
      <c r="F5503" s="3">
        <v>0.35972222222222222</v>
      </c>
      <c r="G5503" s="3">
        <v>0.38541666666666669</v>
      </c>
      <c r="H5503" s="3">
        <v>0.40416666666666662</v>
      </c>
      <c r="I5503" s="3">
        <v>0.42152777777777778</v>
      </c>
      <c r="J5503" s="3">
        <v>0.49444444444444446</v>
      </c>
      <c r="K5503" s="3">
        <v>0.51527777777777783</v>
      </c>
      <c r="L5503" s="3">
        <v>0.69097222222222221</v>
      </c>
      <c r="M5503" s="3">
        <v>0.71180555555555558</v>
      </c>
      <c r="N5503" s="3">
        <v>0.72499999999999998</v>
      </c>
      <c r="O5503" s="3">
        <v>0.76388888888888884</v>
      </c>
      <c r="P5503" s="3">
        <v>0.73750000000000004</v>
      </c>
      <c r="Q5503" s="3">
        <f t="shared" si="99"/>
        <v>0.69236111111111098</v>
      </c>
      <c r="R5503" s="3">
        <f>MAX(T5503,P5503)</f>
        <v>0.73819444444444449</v>
      </c>
      <c r="S5503" s="3">
        <v>0.6875</v>
      </c>
      <c r="T5503" s="3">
        <v>0.73819444444444449</v>
      </c>
      <c r="U5503" s="3">
        <f>MAX(M5503+15/60/24-1/24-MOD(M5503+15/60/24-1/24,15/60/24),16/24)</f>
        <v>0.67708333333333326</v>
      </c>
      <c r="V5503" s="3">
        <f>MIN(M5503-MOD(M5503,15/60/24)-1/24,18.75/24)</f>
        <v>0.66666666666666663</v>
      </c>
      <c r="W5503" s="103">
        <f>M5503-(M5503-E5503)/12*1.25</f>
        <v>0.66652199074074081</v>
      </c>
    </row>
    <row r="5504" spans="1:23" ht="12.75" customHeight="1">
      <c r="A5504" s="1">
        <v>49333</v>
      </c>
      <c r="B5504" t="s">
        <v>195</v>
      </c>
      <c r="C5504" s="3">
        <v>0.21180555555555555</v>
      </c>
      <c r="D5504" s="3">
        <v>0.23958333333333334</v>
      </c>
      <c r="E5504" s="3">
        <v>0.27638888888888885</v>
      </c>
      <c r="F5504" s="3">
        <v>0.35972222222222222</v>
      </c>
      <c r="G5504" s="3">
        <v>0.38541666666666669</v>
      </c>
      <c r="H5504" s="3">
        <v>0.40416666666666662</v>
      </c>
      <c r="I5504" s="3">
        <v>0.42152777777777778</v>
      </c>
      <c r="J5504" s="3">
        <v>0.49444444444444446</v>
      </c>
      <c r="K5504" s="3">
        <v>0.51527777777777783</v>
      </c>
      <c r="L5504" s="3">
        <v>0.69166666666666676</v>
      </c>
      <c r="M5504" s="3">
        <v>0.71250000000000002</v>
      </c>
      <c r="N5504" s="3">
        <v>0.72569444444444453</v>
      </c>
      <c r="O5504" s="3">
        <v>0.76458333333333328</v>
      </c>
      <c r="P5504" s="3">
        <v>0.73750000000000004</v>
      </c>
      <c r="Q5504" s="3">
        <f t="shared" si="99"/>
        <v>0.69305555555555554</v>
      </c>
      <c r="R5504" s="3">
        <f>MAX(T5504,P5504)</f>
        <v>0.73888888888888893</v>
      </c>
      <c r="S5504" s="3">
        <v>0.68819444444444433</v>
      </c>
      <c r="T5504" s="3">
        <v>0.73888888888888893</v>
      </c>
      <c r="U5504" s="3">
        <f>MAX(M5504+15/60/24-1/24-MOD(M5504+15/60/24-1/24,15/60/24),16/24)</f>
        <v>0.67708333333333326</v>
      </c>
      <c r="V5504" s="3">
        <f>MIN(M5504-MOD(M5504,15/60/24)-1/24,18.75/24)</f>
        <v>0.66666666666666663</v>
      </c>
      <c r="W5504" s="103">
        <f>M5504-(M5504-E5504)/12*1.25</f>
        <v>0.66707175925925932</v>
      </c>
    </row>
    <row r="5505" spans="1:23" ht="12.75" customHeight="1">
      <c r="A5505" s="1">
        <v>49334</v>
      </c>
      <c r="B5505" t="s">
        <v>104</v>
      </c>
      <c r="C5505" s="3">
        <v>0.21180555555555555</v>
      </c>
      <c r="D5505" s="3">
        <v>0.23958333333333334</v>
      </c>
      <c r="E5505" s="3">
        <v>0.27638888888888885</v>
      </c>
      <c r="F5505" s="3">
        <v>0.35972222222222222</v>
      </c>
      <c r="G5505" s="3">
        <v>0.38541666666666669</v>
      </c>
      <c r="H5505" s="3">
        <v>0.40416666666666662</v>
      </c>
      <c r="I5505" s="3">
        <v>0.42152777777777778</v>
      </c>
      <c r="J5505" s="3">
        <v>0.49444444444444446</v>
      </c>
      <c r="K5505" s="3">
        <v>0.51527777777777783</v>
      </c>
      <c r="L5505" s="3">
        <v>0.69236111111111109</v>
      </c>
      <c r="M5505" s="3">
        <v>0.71319444444444446</v>
      </c>
      <c r="N5505" s="3">
        <v>0.72638888888888886</v>
      </c>
      <c r="O5505" s="3">
        <v>0.76527777777777772</v>
      </c>
      <c r="P5505" s="3">
        <v>0.73888888888888882</v>
      </c>
      <c r="Q5505" s="3">
        <f t="shared" si="99"/>
        <v>0.69374999999999987</v>
      </c>
      <c r="R5505" s="3">
        <f>MAX(T5505,P5505)</f>
        <v>0.73958333333333337</v>
      </c>
      <c r="S5505" s="3">
        <v>0.68888888888888877</v>
      </c>
      <c r="T5505" s="3">
        <v>0.73958333333333337</v>
      </c>
      <c r="U5505" s="3">
        <f>MAX(M5505+15/60/24-1/24-MOD(M5505+15/60/24-1/24,15/60/24),16/24)</f>
        <v>0.67708333333333326</v>
      </c>
      <c r="V5505" s="3">
        <f>MIN(M5505-MOD(M5505,15/60/24)-1/24,18.75/24)</f>
        <v>0.66666666666666663</v>
      </c>
      <c r="W5505" s="103">
        <f>M5505-(M5505-E5505)/12*1.25</f>
        <v>0.66769386574074074</v>
      </c>
    </row>
    <row r="5506" spans="1:23" ht="12.75" customHeight="1">
      <c r="A5506" s="1">
        <v>49335</v>
      </c>
      <c r="B5506" t="s">
        <v>196</v>
      </c>
      <c r="C5506" s="3">
        <v>0.21111111111111111</v>
      </c>
      <c r="D5506" s="3">
        <v>0.2388888888888889</v>
      </c>
      <c r="E5506" s="3">
        <v>0.27569444444444446</v>
      </c>
      <c r="F5506" s="3">
        <v>0.35972222222222222</v>
      </c>
      <c r="G5506" s="3">
        <v>0.38541666666666669</v>
      </c>
      <c r="H5506" s="3">
        <v>0.40486111111111112</v>
      </c>
      <c r="I5506" s="3">
        <v>0.42152777777777778</v>
      </c>
      <c r="J5506" s="3">
        <v>0.49444444444444446</v>
      </c>
      <c r="K5506" s="3">
        <v>0.51597222222222217</v>
      </c>
      <c r="L5506" s="3">
        <v>0.69236111111111109</v>
      </c>
      <c r="M5506" s="3">
        <v>0.71388888888888891</v>
      </c>
      <c r="N5506" s="3">
        <v>0.7270833333333333</v>
      </c>
      <c r="O5506" s="3">
        <v>0.76527777777777772</v>
      </c>
      <c r="P5506" s="3">
        <v>0.73958333333333326</v>
      </c>
      <c r="Q5506" s="3">
        <f t="shared" si="99"/>
        <v>0.69444444444444431</v>
      </c>
      <c r="R5506" s="3">
        <f>MAX(T5506,P5506)</f>
        <v>0.74027777777777781</v>
      </c>
      <c r="S5506" s="3">
        <v>0.68958333333333321</v>
      </c>
      <c r="T5506" s="3">
        <v>0.74027777777777781</v>
      </c>
      <c r="U5506" s="3">
        <f>MAX(M5506+15/60/24-1/24-MOD(M5506+15/60/24-1/24,15/60/24),16/24)</f>
        <v>0.67708333333333326</v>
      </c>
      <c r="V5506" s="3">
        <f>MIN(M5506-MOD(M5506,15/60/24)-1/24,18.75/24)</f>
        <v>0.66666666666666663</v>
      </c>
      <c r="W5506" s="103">
        <f>M5506-(M5506-E5506)/12*1.25</f>
        <v>0.66824363425925926</v>
      </c>
    </row>
    <row r="5507" spans="1:23" ht="12.75" customHeight="1">
      <c r="A5507" s="1">
        <v>49336</v>
      </c>
      <c r="B5507" t="s">
        <v>197</v>
      </c>
      <c r="C5507" s="3">
        <v>0.21111111111111111</v>
      </c>
      <c r="D5507" s="3">
        <v>0.2388888888888889</v>
      </c>
      <c r="E5507" s="3">
        <v>0.27569444444444446</v>
      </c>
      <c r="F5507" s="3">
        <v>0.35902777777777778</v>
      </c>
      <c r="G5507" s="3">
        <v>0.38541666666666669</v>
      </c>
      <c r="H5507" s="3">
        <v>0.40486111111111112</v>
      </c>
      <c r="I5507" s="3">
        <v>0.42152777777777778</v>
      </c>
      <c r="J5507" s="3">
        <v>0.49513888888888885</v>
      </c>
      <c r="K5507" s="3">
        <v>0.51597222222222217</v>
      </c>
      <c r="L5507" s="3">
        <v>0.69305555555555554</v>
      </c>
      <c r="M5507" s="3">
        <v>0.71388888888888891</v>
      </c>
      <c r="N5507" s="3">
        <v>0.7270833333333333</v>
      </c>
      <c r="O5507" s="3">
        <v>0.76597222222222217</v>
      </c>
      <c r="P5507" s="3">
        <v>0.73958333333333326</v>
      </c>
      <c r="Q5507" s="3">
        <f t="shared" si="99"/>
        <v>0.69513888888888875</v>
      </c>
      <c r="R5507" s="3">
        <f>MAX(T5507,P5507)</f>
        <v>0.74027777777777781</v>
      </c>
      <c r="S5507" s="3">
        <v>0.69027777777777766</v>
      </c>
      <c r="T5507" s="3">
        <v>0.74027777777777781</v>
      </c>
      <c r="U5507" s="3">
        <f>MAX(M5507+15/60/24-1/24-MOD(M5507+15/60/24-1/24,15/60/24),16/24)</f>
        <v>0.67708333333333326</v>
      </c>
      <c r="V5507" s="3">
        <f>MIN(M5507-MOD(M5507,15/60/24)-1/24,18.75/24)</f>
        <v>0.66666666666666663</v>
      </c>
      <c r="W5507" s="103">
        <f>M5507-(M5507-E5507)/12*1.25</f>
        <v>0.66824363425925926</v>
      </c>
    </row>
    <row r="5508" spans="1:23" ht="12.75" customHeight="1">
      <c r="A5508" s="1">
        <v>49337</v>
      </c>
      <c r="B5508" t="s">
        <v>198</v>
      </c>
      <c r="C5508" s="3">
        <v>0.21111111111111111</v>
      </c>
      <c r="D5508" s="3">
        <v>0.2388888888888889</v>
      </c>
      <c r="E5508" s="3">
        <v>0.27569444444444446</v>
      </c>
      <c r="F5508" s="3">
        <v>0.35902777777777778</v>
      </c>
      <c r="G5508" s="3">
        <v>0.38541666666666669</v>
      </c>
      <c r="H5508" s="3">
        <v>0.40486111111111112</v>
      </c>
      <c r="I5508" s="3">
        <v>0.42152777777777778</v>
      </c>
      <c r="J5508" s="3">
        <v>0.49513888888888885</v>
      </c>
      <c r="K5508" s="3">
        <v>0.51597222222222217</v>
      </c>
      <c r="L5508" s="3">
        <v>0.69374999999999998</v>
      </c>
      <c r="M5508" s="3">
        <v>0.71458333333333335</v>
      </c>
      <c r="N5508" s="3">
        <v>0.72777777777777775</v>
      </c>
      <c r="O5508" s="3">
        <v>0.76666666666666661</v>
      </c>
      <c r="P5508" s="3">
        <v>0.7402777777777777</v>
      </c>
      <c r="Q5508" s="3">
        <f t="shared" si="99"/>
        <v>0.69583333333333319</v>
      </c>
      <c r="R5508" s="3">
        <f>MAX(T5508,P5508)</f>
        <v>0.74097222222222225</v>
      </c>
      <c r="S5508" s="3">
        <v>0.6909722222222221</v>
      </c>
      <c r="T5508" s="3">
        <v>0.74097222222222225</v>
      </c>
      <c r="U5508" s="3">
        <f>MAX(M5508+15/60/24-1/24-MOD(M5508+15/60/24-1/24,15/60/24),16/24)</f>
        <v>0.67708333333333326</v>
      </c>
      <c r="V5508" s="3">
        <f>MIN(M5508-MOD(M5508,15/60/24)-1/24,18.75/24)</f>
        <v>0.66666666666666663</v>
      </c>
      <c r="W5508" s="103">
        <f>M5508-(M5508-E5508)/12*1.25</f>
        <v>0.66886574074074079</v>
      </c>
    </row>
    <row r="5509" spans="1:23" ht="12.75" customHeight="1">
      <c r="A5509" s="1">
        <v>49338</v>
      </c>
      <c r="B5509" t="s">
        <v>199</v>
      </c>
      <c r="C5509" s="3">
        <v>0.21041666666666667</v>
      </c>
      <c r="D5509" s="3">
        <v>0.23819444444444446</v>
      </c>
      <c r="E5509" s="3">
        <v>0.27500000000000002</v>
      </c>
      <c r="F5509" s="3">
        <v>0.35902777777777778</v>
      </c>
      <c r="G5509" s="3">
        <v>0.38541666666666669</v>
      </c>
      <c r="H5509" s="3">
        <v>0.40486111111111112</v>
      </c>
      <c r="I5509" s="3">
        <v>0.42152777777777778</v>
      </c>
      <c r="J5509" s="3">
        <v>0.49513888888888885</v>
      </c>
      <c r="K5509" s="3">
        <v>0.51597222222222217</v>
      </c>
      <c r="L5509" s="3">
        <v>0.69444444444444453</v>
      </c>
      <c r="M5509" s="3">
        <v>0.71527777777777779</v>
      </c>
      <c r="N5509" s="3">
        <v>0.7284722222222223</v>
      </c>
      <c r="O5509" s="3">
        <v>0.76736111111111105</v>
      </c>
      <c r="P5509" s="3">
        <v>0.74097222222222225</v>
      </c>
      <c r="Q5509" s="3">
        <f t="shared" si="99"/>
        <v>0.69652777777777763</v>
      </c>
      <c r="R5509" s="3">
        <f>MAX(T5509,P5509)</f>
        <v>0.7416666666666667</v>
      </c>
      <c r="S5509" s="3">
        <v>0.69166666666666654</v>
      </c>
      <c r="T5509" s="3">
        <v>0.7416666666666667</v>
      </c>
      <c r="U5509" s="3">
        <f>MAX(M5509+15/60/24-1/24-MOD(M5509+15/60/24-1/24,15/60/24),16/24)</f>
        <v>0.67708333333333326</v>
      </c>
      <c r="V5509" s="3">
        <f>MIN(M5509-MOD(M5509,15/60/24)-1/24,18.75/24)</f>
        <v>0.66666666666666663</v>
      </c>
      <c r="W5509" s="103">
        <f>M5509-(M5509-E5509)/12*1.25</f>
        <v>0.6694155092592593</v>
      </c>
    </row>
    <row r="5510" spans="1:23" ht="12.75" customHeight="1">
      <c r="A5510" s="1">
        <v>49339</v>
      </c>
      <c r="B5510" t="s">
        <v>200</v>
      </c>
      <c r="C5510" s="3">
        <v>0.21041666666666667</v>
      </c>
      <c r="D5510" s="3">
        <v>0.23819444444444446</v>
      </c>
      <c r="E5510" s="3">
        <v>0.27430555555555552</v>
      </c>
      <c r="F5510" s="3">
        <v>0.35902777777777778</v>
      </c>
      <c r="G5510" s="3">
        <v>0.38472222222222219</v>
      </c>
      <c r="H5510" s="3">
        <v>0.40486111111111112</v>
      </c>
      <c r="I5510" s="3">
        <v>0.42152777777777778</v>
      </c>
      <c r="J5510" s="3">
        <v>0.49513888888888885</v>
      </c>
      <c r="K5510" s="3">
        <v>0.51597222222222217</v>
      </c>
      <c r="L5510" s="3">
        <v>0.69513888888888886</v>
      </c>
      <c r="M5510" s="3">
        <v>0.71597222222222223</v>
      </c>
      <c r="N5510" s="3">
        <v>0.72916666666666663</v>
      </c>
      <c r="O5510" s="3">
        <v>0.76805555555555549</v>
      </c>
      <c r="P5510" s="3">
        <v>0.74166666666666659</v>
      </c>
      <c r="Q5510" s="3">
        <f t="shared" si="99"/>
        <v>0.69722222222222208</v>
      </c>
      <c r="R5510" s="3">
        <f>MAX(T5510,P5510)</f>
        <v>0.74236111111111114</v>
      </c>
      <c r="S5510" s="3">
        <v>0.69166666666666654</v>
      </c>
      <c r="T5510" s="3">
        <v>0.74236111111111114</v>
      </c>
      <c r="U5510" s="3">
        <f>MAX(M5510+15/60/24-1/24-MOD(M5510+15/60/24-1/24,15/60/24),16/24)</f>
        <v>0.67708333333333326</v>
      </c>
      <c r="V5510" s="3">
        <f>MIN(M5510-MOD(M5510,15/60/24)-1/24,18.75/24)</f>
        <v>0.66666666666666663</v>
      </c>
      <c r="W5510" s="103">
        <f>M5510-(M5510-E5510)/12*1.25</f>
        <v>0.66996527777777781</v>
      </c>
    </row>
    <row r="5511" spans="1:23" ht="12.75" customHeight="1">
      <c r="A5511" s="1">
        <v>49340</v>
      </c>
      <c r="B5511" t="s">
        <v>201</v>
      </c>
      <c r="C5511" s="3">
        <v>0.21041666666666667</v>
      </c>
      <c r="D5511" s="3">
        <v>0.23749999999999999</v>
      </c>
      <c r="E5511" s="3">
        <v>0.27430555555555552</v>
      </c>
      <c r="F5511" s="3">
        <v>0.35902777777777778</v>
      </c>
      <c r="G5511" s="3">
        <v>0.38472222222222219</v>
      </c>
      <c r="H5511" s="3">
        <v>0.40416666666666662</v>
      </c>
      <c r="I5511" s="3">
        <v>0.42152777777777778</v>
      </c>
      <c r="J5511" s="3">
        <v>0.49513888888888885</v>
      </c>
      <c r="K5511" s="3">
        <v>0.51597222222222217</v>
      </c>
      <c r="L5511" s="3">
        <v>0.6958333333333333</v>
      </c>
      <c r="M5511" s="3">
        <v>0.71666666666666667</v>
      </c>
      <c r="N5511" s="3">
        <v>0.72986111111111107</v>
      </c>
      <c r="O5511" s="3">
        <v>0.76875000000000004</v>
      </c>
      <c r="P5511" s="3">
        <v>0.74236111111111103</v>
      </c>
      <c r="Q5511" s="3">
        <f t="shared" ref="Q5511:Q5574" si="100">+S5510+8/60/24</f>
        <v>0.69722222222222208</v>
      </c>
      <c r="R5511" s="3">
        <f>MAX(T5511,P5511)</f>
        <v>0.74305555555555558</v>
      </c>
      <c r="S5511" s="3">
        <v>0.69236111111111098</v>
      </c>
      <c r="T5511" s="3">
        <v>0.74305555555555558</v>
      </c>
      <c r="U5511" s="3">
        <f>MAX(M5511+15/60/24-1/24-MOD(M5511+15/60/24-1/24,15/60/24),16/24)</f>
        <v>0.67708333333333326</v>
      </c>
      <c r="V5511" s="3">
        <f>MIN(M5511-MOD(M5511,15/60/24)-1/24,18.75/24)</f>
        <v>0.66666666666666663</v>
      </c>
      <c r="W5511" s="103">
        <f>M5511-(M5511-E5511)/12*1.25</f>
        <v>0.67058738425925923</v>
      </c>
    </row>
    <row r="5512" spans="1:23" ht="12.75" customHeight="1">
      <c r="A5512" s="1">
        <v>49341</v>
      </c>
      <c r="B5512" t="s">
        <v>105</v>
      </c>
      <c r="C5512" s="3">
        <v>0.20972222222222223</v>
      </c>
      <c r="D5512" s="3">
        <v>0.23749999999999999</v>
      </c>
      <c r="E5512" s="3">
        <v>0.27361111111111108</v>
      </c>
      <c r="F5512" s="3">
        <v>0.35902777777777778</v>
      </c>
      <c r="G5512" s="3">
        <v>0.38472222222222219</v>
      </c>
      <c r="H5512" s="3">
        <v>0.40416666666666662</v>
      </c>
      <c r="I5512" s="3">
        <v>0.42152777777777778</v>
      </c>
      <c r="J5512" s="3">
        <v>0.49583333333333335</v>
      </c>
      <c r="K5512" s="3">
        <v>0.51666666666666672</v>
      </c>
      <c r="L5512" s="3">
        <v>0.69652777777777775</v>
      </c>
      <c r="M5512" s="3">
        <v>0.71736111111111112</v>
      </c>
      <c r="N5512" s="3">
        <v>0.73055555555555562</v>
      </c>
      <c r="O5512" s="3">
        <v>0.76875000000000004</v>
      </c>
      <c r="P5512" s="3">
        <v>0.74305555555555558</v>
      </c>
      <c r="Q5512" s="3">
        <f t="shared" si="100"/>
        <v>0.69791666666666652</v>
      </c>
      <c r="R5512" s="3">
        <f>MAX(T5512,P5512)</f>
        <v>0.74375000000000002</v>
      </c>
      <c r="S5512" s="3">
        <v>0.69305555555555542</v>
      </c>
      <c r="T5512" s="3">
        <v>0.74375000000000002</v>
      </c>
      <c r="U5512" s="3">
        <f>MAX(M5512+15/60/24-1/24-MOD(M5512+15/60/24-1/24,15/60/24),16/24)</f>
        <v>0.67708333333333326</v>
      </c>
      <c r="V5512" s="3">
        <f>MIN(M5512-MOD(M5512,15/60/24)-1/24,18.75/24)</f>
        <v>0.66666666666666663</v>
      </c>
      <c r="W5512" s="103">
        <f>M5512-(M5512-E5512)/12*1.25</f>
        <v>0.67113715277777775</v>
      </c>
    </row>
    <row r="5513" spans="1:23" ht="12.75" customHeight="1">
      <c r="A5513" s="1">
        <v>49342</v>
      </c>
      <c r="B5513" t="s">
        <v>202</v>
      </c>
      <c r="C5513" s="3">
        <v>0.20972222222222223</v>
      </c>
      <c r="D5513" s="3">
        <v>0.23680555555555557</v>
      </c>
      <c r="E5513" s="3">
        <v>0.27361111111111108</v>
      </c>
      <c r="F5513" s="3">
        <v>0.35902777777777778</v>
      </c>
      <c r="G5513" s="3">
        <v>0.38472222222222219</v>
      </c>
      <c r="H5513" s="3">
        <v>0.40416666666666662</v>
      </c>
      <c r="I5513" s="3">
        <v>0.42152777777777778</v>
      </c>
      <c r="J5513" s="3">
        <v>0.49583333333333335</v>
      </c>
      <c r="K5513" s="3">
        <v>0.51666666666666672</v>
      </c>
      <c r="L5513" s="3">
        <v>0.6972222222222223</v>
      </c>
      <c r="M5513" s="3">
        <v>0.71805555555555556</v>
      </c>
      <c r="N5513" s="3">
        <v>0.73124999999999996</v>
      </c>
      <c r="O5513" s="3">
        <v>0.76944444444444449</v>
      </c>
      <c r="P5513" s="3">
        <v>0.74375000000000002</v>
      </c>
      <c r="Q5513" s="3">
        <f t="shared" si="100"/>
        <v>0.69861111111111096</v>
      </c>
      <c r="R5513" s="3">
        <f>MAX(T5513,P5513)</f>
        <v>0.74375000000000002</v>
      </c>
      <c r="S5513" s="3">
        <v>0.69374999999999998</v>
      </c>
      <c r="T5513" s="3">
        <v>0.74375000000000002</v>
      </c>
      <c r="U5513" s="3">
        <f>MAX(M5513+15/60/24-1/24-MOD(M5513+15/60/24-1/24,15/60/24),16/24)</f>
        <v>0.67708333333333326</v>
      </c>
      <c r="V5513" s="3">
        <f>MIN(M5513-MOD(M5513,15/60/24)-1/24,18.75/24)</f>
        <v>0.66666666666666663</v>
      </c>
      <c r="W5513" s="103">
        <f>M5513-(M5513-E5513)/12*1.25</f>
        <v>0.67175925925925928</v>
      </c>
    </row>
    <row r="5514" spans="1:23" ht="12.75" customHeight="1">
      <c r="A5514" s="1">
        <v>49343</v>
      </c>
      <c r="B5514" t="s">
        <v>203</v>
      </c>
      <c r="C5514" s="3">
        <v>0.20902777777777778</v>
      </c>
      <c r="D5514" s="3">
        <v>0.23680555555555557</v>
      </c>
      <c r="E5514" s="3">
        <v>0.27291666666666664</v>
      </c>
      <c r="F5514" s="3">
        <v>0.35833333333333334</v>
      </c>
      <c r="G5514" s="3">
        <v>0.3840277777777778</v>
      </c>
      <c r="H5514" s="3">
        <v>0.40416666666666662</v>
      </c>
      <c r="I5514" s="3">
        <v>0.42152777777777778</v>
      </c>
      <c r="J5514" s="3">
        <v>0.49583333333333335</v>
      </c>
      <c r="K5514" s="3">
        <v>0.51666666666666672</v>
      </c>
      <c r="L5514" s="3">
        <v>0.69791666666666663</v>
      </c>
      <c r="M5514" s="3">
        <v>0.71875</v>
      </c>
      <c r="N5514" s="3">
        <v>0.7319444444444444</v>
      </c>
      <c r="O5514" s="3">
        <v>0.77013888888888893</v>
      </c>
      <c r="P5514" s="3">
        <v>0.74444444444444435</v>
      </c>
      <c r="Q5514" s="3">
        <f t="shared" si="100"/>
        <v>0.69930555555555551</v>
      </c>
      <c r="R5514" s="3">
        <f>MAX(T5514,P5514)</f>
        <v>0.74444444444444446</v>
      </c>
      <c r="S5514" s="3">
        <v>0.69444444444444442</v>
      </c>
      <c r="T5514" s="3">
        <v>0.74444444444444446</v>
      </c>
      <c r="U5514" s="3">
        <f>MAX(M5514+15/60/24-1/24-MOD(M5514+15/60/24-1/24,15/60/24),16/24)</f>
        <v>0.6875</v>
      </c>
      <c r="V5514" s="3">
        <f>MIN(M5514-MOD(M5514,15/60/24)-1/24,18.75/24)</f>
        <v>0.67708333333333337</v>
      </c>
      <c r="W5514" s="103">
        <f>M5514-(M5514-E5514)/12*1.25</f>
        <v>0.67230902777777779</v>
      </c>
    </row>
    <row r="5515" spans="1:23" ht="12.75" customHeight="1">
      <c r="A5515" s="1">
        <v>49344</v>
      </c>
      <c r="B5515" t="s">
        <v>204</v>
      </c>
      <c r="C5515" s="3">
        <v>0.20902777777777778</v>
      </c>
      <c r="D5515" s="3">
        <v>0.23611111111111113</v>
      </c>
      <c r="E5515" s="3">
        <v>0.2722222222222222</v>
      </c>
      <c r="F5515" s="3">
        <v>0.35833333333333334</v>
      </c>
      <c r="G5515" s="3">
        <v>0.3840277777777778</v>
      </c>
      <c r="H5515" s="3">
        <v>0.40416666666666662</v>
      </c>
      <c r="I5515" s="3">
        <v>0.42152777777777778</v>
      </c>
      <c r="J5515" s="3">
        <v>0.49583333333333335</v>
      </c>
      <c r="K5515" s="3">
        <v>0.51666666666666672</v>
      </c>
      <c r="L5515" s="3">
        <v>0.69861111111111107</v>
      </c>
      <c r="M5515" s="3">
        <v>0.71944444444444444</v>
      </c>
      <c r="N5515" s="3">
        <v>0.73263888888888884</v>
      </c>
      <c r="O5515" s="3">
        <v>0.77083333333333337</v>
      </c>
      <c r="P5515" s="3">
        <v>0.7451388888888888</v>
      </c>
      <c r="Q5515" s="3">
        <f t="shared" si="100"/>
        <v>0.7</v>
      </c>
      <c r="R5515" s="3">
        <f>MAX(T5515,P5515)</f>
        <v>0.74513888888888891</v>
      </c>
      <c r="S5515" s="3">
        <v>0.69513888888888886</v>
      </c>
      <c r="T5515" s="3">
        <v>0.74513888888888891</v>
      </c>
      <c r="U5515" s="3">
        <f>MAX(M5515+15/60/24-1/24-MOD(M5515+15/60/24-1/24,15/60/24),16/24)</f>
        <v>0.6875</v>
      </c>
      <c r="V5515" s="3">
        <f>MIN(M5515-MOD(M5515,15/60/24)-1/24,18.75/24)</f>
        <v>0.67708333333333337</v>
      </c>
      <c r="W5515" s="103">
        <f>M5515-(M5515-E5515)/12*1.25</f>
        <v>0.6728587962962963</v>
      </c>
    </row>
    <row r="5516" spans="1:23" ht="12.75" customHeight="1">
      <c r="A5516" s="1">
        <v>49345</v>
      </c>
      <c r="B5516" t="s">
        <v>205</v>
      </c>
      <c r="C5516" s="3">
        <v>0.20833333333333334</v>
      </c>
      <c r="D5516" s="3">
        <v>0.23541666666666669</v>
      </c>
      <c r="E5516" s="3">
        <v>0.2722222222222222</v>
      </c>
      <c r="F5516" s="3">
        <v>0.35833333333333334</v>
      </c>
      <c r="G5516" s="3">
        <v>0.3840277777777778</v>
      </c>
      <c r="H5516" s="3">
        <v>0.40416666666666662</v>
      </c>
      <c r="I5516" s="3">
        <v>0.42152777777777778</v>
      </c>
      <c r="J5516" s="3">
        <v>0.49583333333333335</v>
      </c>
      <c r="K5516" s="3">
        <v>0.51666666666666672</v>
      </c>
      <c r="L5516" s="3">
        <v>0.69930555555555562</v>
      </c>
      <c r="M5516" s="3">
        <v>0.72013888888888888</v>
      </c>
      <c r="N5516" s="3">
        <v>0.73263888888888884</v>
      </c>
      <c r="O5516" s="3">
        <v>0.77083333333333337</v>
      </c>
      <c r="P5516" s="3">
        <v>0.7451388888888888</v>
      </c>
      <c r="Q5516" s="3">
        <f t="shared" si="100"/>
        <v>0.7006944444444444</v>
      </c>
      <c r="R5516" s="3">
        <f>MAX(T5516,P5516)</f>
        <v>0.74583333333333335</v>
      </c>
      <c r="S5516" s="3">
        <v>0.6958333333333333</v>
      </c>
      <c r="T5516" s="3">
        <v>0.74583333333333335</v>
      </c>
      <c r="U5516" s="3">
        <f>MAX(M5516+15/60/24-1/24-MOD(M5516+15/60/24-1/24,15/60/24),16/24)</f>
        <v>0.6875</v>
      </c>
      <c r="V5516" s="3">
        <f>MIN(M5516-MOD(M5516,15/60/24)-1/24,18.75/24)</f>
        <v>0.67708333333333337</v>
      </c>
      <c r="W5516" s="103">
        <f>M5516-(M5516-E5516)/12*1.25</f>
        <v>0.67348090277777772</v>
      </c>
    </row>
    <row r="5517" spans="1:23" ht="12.75" customHeight="1">
      <c r="A5517" s="1">
        <v>49346</v>
      </c>
      <c r="B5517" t="s">
        <v>206</v>
      </c>
      <c r="C5517" s="3">
        <v>0.2076388888888889</v>
      </c>
      <c r="D5517" s="3">
        <v>0.23541666666666669</v>
      </c>
      <c r="E5517" s="3">
        <v>0.27152777777777776</v>
      </c>
      <c r="F5517" s="3">
        <v>0.35833333333333334</v>
      </c>
      <c r="G5517" s="3">
        <v>0.3840277777777778</v>
      </c>
      <c r="H5517" s="3">
        <v>0.40416666666666662</v>
      </c>
      <c r="I5517" s="3">
        <v>0.42083333333333334</v>
      </c>
      <c r="J5517" s="3">
        <v>0.49583333333333335</v>
      </c>
      <c r="K5517" s="3">
        <v>0.51666666666666672</v>
      </c>
      <c r="L5517" s="3">
        <v>0.7</v>
      </c>
      <c r="M5517" s="3">
        <v>0.72083333333333333</v>
      </c>
      <c r="N5517" s="3">
        <v>0.73333333333333339</v>
      </c>
      <c r="O5517" s="3">
        <v>0.77152777777777781</v>
      </c>
      <c r="P5517" s="3">
        <v>0.74583333333333335</v>
      </c>
      <c r="Q5517" s="3">
        <f t="shared" si="100"/>
        <v>0.70138888888888884</v>
      </c>
      <c r="R5517" s="3">
        <f>MAX(T5517,P5517)</f>
        <v>0.74652777777777779</v>
      </c>
      <c r="S5517" s="3">
        <v>0.69652777777777775</v>
      </c>
      <c r="T5517" s="3">
        <v>0.74652777777777779</v>
      </c>
      <c r="U5517" s="3">
        <f>MAX(M5517+15/60/24-1/24-MOD(M5517+15/60/24-1/24,15/60/24),16/24)</f>
        <v>0.6875</v>
      </c>
      <c r="V5517" s="3">
        <f>MIN(M5517-MOD(M5517,15/60/24)-1/24,18.75/24)</f>
        <v>0.67708333333333337</v>
      </c>
      <c r="W5517" s="103">
        <f>M5517-(M5517-E5517)/12*1.25</f>
        <v>0.67403067129629624</v>
      </c>
    </row>
    <row r="5518" spans="1:23" ht="12.75" customHeight="1">
      <c r="A5518" s="1">
        <v>49347</v>
      </c>
      <c r="B5518" t="s">
        <v>207</v>
      </c>
      <c r="C5518" s="3">
        <v>0.2076388888888889</v>
      </c>
      <c r="D5518" s="3">
        <v>0.23472222222222219</v>
      </c>
      <c r="E5518" s="3">
        <v>0.27083333333333331</v>
      </c>
      <c r="F5518" s="3">
        <v>0.3576388888888889</v>
      </c>
      <c r="G5518" s="3">
        <v>0.3833333333333333</v>
      </c>
      <c r="H5518" s="3">
        <v>0.40416666666666662</v>
      </c>
      <c r="I5518" s="3">
        <v>0.42083333333333334</v>
      </c>
      <c r="J5518" s="3">
        <v>0.49583333333333335</v>
      </c>
      <c r="K5518" s="3">
        <v>0.51666666666666672</v>
      </c>
      <c r="L5518" s="3">
        <v>0.7</v>
      </c>
      <c r="M5518" s="3">
        <v>0.72083333333333333</v>
      </c>
      <c r="N5518" s="3">
        <v>0.73402777777777783</v>
      </c>
      <c r="O5518" s="3">
        <v>0.77222222222222225</v>
      </c>
      <c r="P5518" s="3">
        <v>0.74583333333333324</v>
      </c>
      <c r="Q5518" s="3">
        <f t="shared" si="100"/>
        <v>0.70208333333333328</v>
      </c>
      <c r="R5518" s="3">
        <f>MAX(T5518,P5518)</f>
        <v>0.74722222222222223</v>
      </c>
      <c r="S5518" s="3">
        <v>0.69722222222222219</v>
      </c>
      <c r="T5518" s="3">
        <v>0.74722222222222223</v>
      </c>
      <c r="U5518" s="3">
        <f>MAX(M5518+15/60/24-1/24-MOD(M5518+15/60/24-1/24,15/60/24),16/24)</f>
        <v>0.6875</v>
      </c>
      <c r="V5518" s="3">
        <f>MIN(M5518-MOD(M5518,15/60/24)-1/24,18.75/24)</f>
        <v>0.67708333333333337</v>
      </c>
      <c r="W5518" s="103">
        <f>M5518-(M5518-E5518)/12*1.25</f>
        <v>0.67395833333333333</v>
      </c>
    </row>
    <row r="5519" spans="1:23" ht="12.75" customHeight="1">
      <c r="A5519" s="1">
        <v>49348</v>
      </c>
      <c r="B5519" t="s">
        <v>106</v>
      </c>
      <c r="C5519" s="3">
        <v>0.20694444444444446</v>
      </c>
      <c r="D5519" s="3">
        <v>0.23472222222222219</v>
      </c>
      <c r="E5519" s="3">
        <v>0.27013888888888887</v>
      </c>
      <c r="F5519" s="3">
        <v>0.3576388888888889</v>
      </c>
      <c r="G5519" s="3">
        <v>0.3833333333333333</v>
      </c>
      <c r="H5519" s="3">
        <v>0.40416666666666662</v>
      </c>
      <c r="I5519" s="3">
        <v>0.42083333333333334</v>
      </c>
      <c r="J5519" s="3">
        <v>0.49583333333333335</v>
      </c>
      <c r="K5519" s="3">
        <v>0.51666666666666672</v>
      </c>
      <c r="L5519" s="3">
        <v>0.7006944444444444</v>
      </c>
      <c r="M5519" s="3">
        <v>0.72152777777777777</v>
      </c>
      <c r="N5519" s="3">
        <v>0.73472222222222217</v>
      </c>
      <c r="O5519" s="3">
        <v>0.7729166666666667</v>
      </c>
      <c r="P5519" s="3">
        <v>0.74722222222222212</v>
      </c>
      <c r="Q5519" s="3">
        <f t="shared" si="100"/>
        <v>0.70277777777777772</v>
      </c>
      <c r="R5519" s="3">
        <f>MAX(T5519,P5519)</f>
        <v>0.74722222222222223</v>
      </c>
      <c r="S5519" s="3">
        <v>0.6972222222222223</v>
      </c>
      <c r="T5519" s="3">
        <v>0.74722222222222223</v>
      </c>
      <c r="U5519" s="3">
        <f>MAX(M5519+15/60/24-1/24-MOD(M5519+15/60/24-1/24,15/60/24),16/24)</f>
        <v>0.6875</v>
      </c>
      <c r="V5519" s="3">
        <f>MIN(M5519-MOD(M5519,15/60/24)-1/24,18.75/24)</f>
        <v>0.67708333333333337</v>
      </c>
      <c r="W5519" s="103">
        <f>M5519-(M5519-E5519)/12*1.25</f>
        <v>0.67450810185185184</v>
      </c>
    </row>
    <row r="5520" spans="1:23" ht="12.75" customHeight="1">
      <c r="A5520" s="1">
        <v>49349</v>
      </c>
      <c r="B5520" t="s">
        <v>208</v>
      </c>
      <c r="C5520" s="3">
        <v>0.20624999999999999</v>
      </c>
      <c r="D5520" s="3">
        <v>0.23402777777777781</v>
      </c>
      <c r="E5520" s="3">
        <v>0.27013888888888887</v>
      </c>
      <c r="F5520" s="3">
        <v>0.3576388888888889</v>
      </c>
      <c r="G5520" s="3">
        <v>0.3833333333333333</v>
      </c>
      <c r="H5520" s="3">
        <v>0.40347222222222223</v>
      </c>
      <c r="I5520" s="3">
        <v>0.42083333333333334</v>
      </c>
      <c r="J5520" s="3">
        <v>0.49583333333333335</v>
      </c>
      <c r="K5520" s="3">
        <v>0.51666666666666672</v>
      </c>
      <c r="L5520" s="3">
        <v>0.70138888888888884</v>
      </c>
      <c r="M5520" s="3">
        <v>0.72222222222222221</v>
      </c>
      <c r="N5520" s="3">
        <v>0.73541666666666661</v>
      </c>
      <c r="O5520" s="3">
        <v>0.77361111111111114</v>
      </c>
      <c r="P5520" s="3">
        <v>0.74791666666666656</v>
      </c>
      <c r="Q5520" s="3">
        <f t="shared" si="100"/>
        <v>0.70277777777777783</v>
      </c>
      <c r="R5520" s="3">
        <f>MAX(T5520,P5520)</f>
        <v>0.74791666666666667</v>
      </c>
      <c r="S5520" s="3">
        <v>0.69791666666666663</v>
      </c>
      <c r="T5520" s="3">
        <v>0.74791666666666667</v>
      </c>
      <c r="U5520" s="3">
        <f>MAX(M5520+15/60/24-1/24-MOD(M5520+15/60/24-1/24,15/60/24),16/24)</f>
        <v>0.6875</v>
      </c>
      <c r="V5520" s="3">
        <f>MIN(M5520-MOD(M5520,15/60/24)-1/24,18.75/24)</f>
        <v>0.67708333333333337</v>
      </c>
      <c r="W5520" s="103">
        <f>M5520-(M5520-E5520)/12*1.25</f>
        <v>0.67513020833333337</v>
      </c>
    </row>
    <row r="5521" spans="1:23" ht="12.75" customHeight="1">
      <c r="A5521" s="1">
        <v>49350</v>
      </c>
      <c r="B5521" t="s">
        <v>536</v>
      </c>
      <c r="C5521" s="3">
        <v>0.20624999999999999</v>
      </c>
      <c r="D5521" s="3">
        <v>0.23333333333333331</v>
      </c>
      <c r="E5521" s="3">
        <v>0.26944444444444443</v>
      </c>
      <c r="F5521" s="3">
        <v>0.35694444444444445</v>
      </c>
      <c r="G5521" s="3">
        <v>0.38263888888888892</v>
      </c>
      <c r="H5521" s="3">
        <v>0.40347222222222223</v>
      </c>
      <c r="I5521" s="3">
        <v>0.42083333333333334</v>
      </c>
      <c r="J5521" s="3">
        <v>0.49583333333333335</v>
      </c>
      <c r="K5521" s="3">
        <v>0.51666666666666672</v>
      </c>
      <c r="L5521" s="3">
        <v>0.70208333333333339</v>
      </c>
      <c r="M5521" s="3">
        <v>0.72291666666666665</v>
      </c>
      <c r="N5521" s="3">
        <v>0.73611111111111116</v>
      </c>
      <c r="O5521" s="3">
        <v>0.77361111111111114</v>
      </c>
      <c r="P5521" s="3">
        <v>0.74861111111111112</v>
      </c>
      <c r="Q5521" s="3">
        <f t="shared" si="100"/>
        <v>0.70347222222222217</v>
      </c>
      <c r="R5521" s="3">
        <f>MAX(T5521,P5521)</f>
        <v>0.74861111111111112</v>
      </c>
      <c r="S5521" s="3">
        <v>0.69861111111111107</v>
      </c>
      <c r="T5521" s="3">
        <v>0.74861111111111112</v>
      </c>
      <c r="U5521" s="3">
        <f>MAX(M5521+15/60/24-1/24-MOD(M5521+15/60/24-1/24,15/60/24),16/24)</f>
        <v>0.6875</v>
      </c>
      <c r="V5521" s="3">
        <f>MIN(M5521-MOD(M5521,15/60/24)-1/24,18.75/24)</f>
        <v>0.67708333333333337</v>
      </c>
      <c r="W5521" s="103">
        <f>M5521-(M5521-E5521)/12*1.25</f>
        <v>0.67567997685185188</v>
      </c>
    </row>
    <row r="5522" spans="1:23" ht="12.75" customHeight="1">
      <c r="A5522" s="1">
        <v>49351</v>
      </c>
      <c r="B5522" t="s">
        <v>538</v>
      </c>
      <c r="C5522" s="3">
        <v>0.20555555555555557</v>
      </c>
      <c r="D5522" s="3">
        <v>0.23263888888888887</v>
      </c>
      <c r="E5522" s="3">
        <v>0.26874999999999999</v>
      </c>
      <c r="F5522" s="3">
        <v>0.35694444444444445</v>
      </c>
      <c r="G5522" s="3">
        <v>0.38263888888888892</v>
      </c>
      <c r="H5522" s="3">
        <v>0.40347222222222223</v>
      </c>
      <c r="I5522" s="3">
        <v>0.4201388888888889</v>
      </c>
      <c r="J5522" s="3">
        <v>0.49583333333333335</v>
      </c>
      <c r="K5522" s="3">
        <v>0.51666666666666672</v>
      </c>
      <c r="L5522" s="3">
        <v>0.70277777777777783</v>
      </c>
      <c r="M5522" s="3">
        <v>0.72361111111111109</v>
      </c>
      <c r="N5522" s="3">
        <v>0.7368055555555556</v>
      </c>
      <c r="O5522" s="3">
        <v>0.77430555555555558</v>
      </c>
      <c r="P5522" s="3">
        <v>0.74930555555555556</v>
      </c>
      <c r="Q5522" s="3">
        <f t="shared" si="100"/>
        <v>0.70416666666666661</v>
      </c>
      <c r="R5522" s="3">
        <f>MAX(T5522,P5522)</f>
        <v>0.74930555555555556</v>
      </c>
      <c r="S5522" s="3">
        <v>0.69930555555555551</v>
      </c>
      <c r="T5522" s="3">
        <v>0.74930555555555556</v>
      </c>
      <c r="U5522" s="3">
        <f>MAX(M5522+15/60/24-1/24-MOD(M5522+15/60/24-1/24,15/60/24),16/24)</f>
        <v>0.6875</v>
      </c>
      <c r="V5522" s="3">
        <f>MIN(M5522-MOD(M5522,15/60/24)-1/24,18.75/24)</f>
        <v>0.67708333333333337</v>
      </c>
      <c r="W5522" s="103">
        <f>M5522-(M5522-E5522)/12*1.25</f>
        <v>0.67622974537037039</v>
      </c>
    </row>
    <row r="5523" spans="1:23" ht="12.75" customHeight="1">
      <c r="A5523" s="1">
        <v>49352</v>
      </c>
      <c r="B5523" t="s">
        <v>539</v>
      </c>
      <c r="C5523" s="3">
        <v>0.20486111111111113</v>
      </c>
      <c r="D5523" s="3">
        <v>0.23263888888888887</v>
      </c>
      <c r="E5523" s="3">
        <v>0.26805555555555555</v>
      </c>
      <c r="F5523" s="3">
        <v>0.35694444444444445</v>
      </c>
      <c r="G5523" s="3">
        <v>0.38194444444444442</v>
      </c>
      <c r="H5523" s="3">
        <v>0.40347222222222223</v>
      </c>
      <c r="I5523" s="3">
        <v>0.4201388888888889</v>
      </c>
      <c r="J5523" s="3">
        <v>0.49583333333333335</v>
      </c>
      <c r="K5523" s="3">
        <v>0.51666666666666672</v>
      </c>
      <c r="L5523" s="3">
        <v>0.70347222222222217</v>
      </c>
      <c r="M5523" s="3">
        <v>0.72430555555555554</v>
      </c>
      <c r="N5523" s="3">
        <v>0.7368055555555556</v>
      </c>
      <c r="O5523" s="3">
        <v>0.77500000000000002</v>
      </c>
      <c r="P5523" s="3">
        <v>0.74930555555555556</v>
      </c>
      <c r="Q5523" s="3">
        <f t="shared" si="100"/>
        <v>0.70486111111111105</v>
      </c>
      <c r="R5523" s="3">
        <f>MAX(T5523,P5523)</f>
        <v>0.75</v>
      </c>
      <c r="S5523" s="3">
        <v>0.7</v>
      </c>
      <c r="T5523" s="3">
        <v>0.75</v>
      </c>
      <c r="U5523" s="3">
        <f>MAX(M5523+15/60/24-1/24-MOD(M5523+15/60/24-1/24,15/60/24),16/24)</f>
        <v>0.6875</v>
      </c>
      <c r="V5523" s="3">
        <f>MIN(M5523-MOD(M5523,15/60/24)-1/24,18.75/24)</f>
        <v>0.67708333333333337</v>
      </c>
      <c r="W5523" s="103">
        <f>M5523-(M5523-E5523)/12*1.25</f>
        <v>0.67677951388888891</v>
      </c>
    </row>
    <row r="5524" spans="1:23" ht="12.75" customHeight="1">
      <c r="A5524" s="1">
        <v>49353</v>
      </c>
      <c r="B5524" t="s">
        <v>528</v>
      </c>
      <c r="C5524" s="3">
        <v>0.20486111111111113</v>
      </c>
      <c r="D5524" s="3">
        <v>0.23194444444444443</v>
      </c>
      <c r="E5524" s="3">
        <v>0.2673611111111111</v>
      </c>
      <c r="F5524" s="3">
        <v>0.35625000000000001</v>
      </c>
      <c r="G5524" s="3">
        <v>0.38194444444444442</v>
      </c>
      <c r="H5524" s="3">
        <v>0.40277777777777773</v>
      </c>
      <c r="I5524" s="3">
        <v>0.4201388888888889</v>
      </c>
      <c r="J5524" s="3">
        <v>0.49583333333333335</v>
      </c>
      <c r="K5524" s="3">
        <v>0.51666666666666672</v>
      </c>
      <c r="L5524" s="3">
        <v>0.70416666666666661</v>
      </c>
      <c r="M5524" s="3">
        <v>0.72499999999999998</v>
      </c>
      <c r="N5524" s="3">
        <v>0.73750000000000004</v>
      </c>
      <c r="O5524" s="3">
        <v>0.77569444444444446</v>
      </c>
      <c r="P5524" s="3">
        <v>0.75</v>
      </c>
      <c r="Q5524" s="3">
        <f t="shared" si="100"/>
        <v>0.70555555555555549</v>
      </c>
      <c r="R5524" s="3">
        <f>MAX(T5524,P5524)</f>
        <v>0.75069444444444444</v>
      </c>
      <c r="S5524" s="3">
        <v>0.7006944444444444</v>
      </c>
      <c r="T5524" s="3">
        <v>0.75069444444444444</v>
      </c>
      <c r="U5524" s="3">
        <f>MAX(M5524+15/60/24-1/24-MOD(M5524+15/60/24-1/24,15/60/24),16/24)</f>
        <v>0.6875</v>
      </c>
      <c r="V5524" s="3">
        <f>MIN(M5524-MOD(M5524,15/60/24)-1/24,18.75/24)</f>
        <v>0.67708333333333337</v>
      </c>
      <c r="W5524" s="103">
        <f>M5524-(M5524-E5524)/12*1.25</f>
        <v>0.67732928240740742</v>
      </c>
    </row>
    <row r="5525" spans="1:23" ht="12.75" customHeight="1">
      <c r="A5525" s="1">
        <v>49354</v>
      </c>
      <c r="B5525" t="s">
        <v>542</v>
      </c>
      <c r="C5525" s="3">
        <v>0.20416666666666669</v>
      </c>
      <c r="D5525" s="3">
        <v>0.23125000000000001</v>
      </c>
      <c r="E5525" s="3">
        <v>0.26666666666666666</v>
      </c>
      <c r="F5525" s="3">
        <v>0.35625000000000001</v>
      </c>
      <c r="G5525" s="3">
        <v>0.38124999999999998</v>
      </c>
      <c r="H5525" s="3">
        <v>0.40277777777777773</v>
      </c>
      <c r="I5525" s="3">
        <v>0.41944444444444445</v>
      </c>
      <c r="J5525" s="3">
        <v>0.49583333333333335</v>
      </c>
      <c r="K5525" s="3">
        <v>0.51666666666666672</v>
      </c>
      <c r="L5525" s="3">
        <v>0.70486111111111116</v>
      </c>
      <c r="M5525" s="3">
        <v>0.72569444444444442</v>
      </c>
      <c r="N5525" s="3">
        <v>0.73819444444444438</v>
      </c>
      <c r="O5525" s="3">
        <v>0.77638888888888891</v>
      </c>
      <c r="P5525" s="3">
        <v>0.75069444444444433</v>
      </c>
      <c r="Q5525" s="3">
        <f t="shared" si="100"/>
        <v>0.70624999999999993</v>
      </c>
      <c r="R5525" s="3">
        <f>MAX(T5525,P5525)</f>
        <v>0.75069444444444444</v>
      </c>
      <c r="S5525" s="3">
        <v>0.70138888888888884</v>
      </c>
      <c r="T5525" s="3">
        <v>0.75069444444444444</v>
      </c>
      <c r="U5525" s="3">
        <f>MAX(M5525+15/60/24-1/24-MOD(M5525+15/60/24-1/24,15/60/24),16/24)</f>
        <v>0.6875</v>
      </c>
      <c r="V5525" s="3">
        <f>MIN(M5525-MOD(M5525,15/60/24)-1/24,18.75/24)</f>
        <v>0.67708333333333337</v>
      </c>
      <c r="W5525" s="103">
        <f>M5525-(M5525-E5525)/12*1.25</f>
        <v>0.67787905092592593</v>
      </c>
    </row>
    <row r="5526" spans="1:23" ht="12.75" customHeight="1">
      <c r="A5526" s="1">
        <v>49355</v>
      </c>
      <c r="B5526" t="s">
        <v>544</v>
      </c>
      <c r="C5526" s="3">
        <v>0.20347222222222219</v>
      </c>
      <c r="D5526" s="3">
        <v>0.23055555555555554</v>
      </c>
      <c r="E5526" s="3">
        <v>0.26597222222222222</v>
      </c>
      <c r="F5526" s="3">
        <v>0.35625000000000001</v>
      </c>
      <c r="G5526" s="3">
        <v>0.38124999999999998</v>
      </c>
      <c r="H5526" s="3">
        <v>0.40277777777777773</v>
      </c>
      <c r="I5526" s="3">
        <v>0.41944444444444445</v>
      </c>
      <c r="J5526" s="3">
        <v>0.49583333333333335</v>
      </c>
      <c r="K5526" s="3">
        <v>0.51666666666666672</v>
      </c>
      <c r="L5526" s="3">
        <v>0.70486111111111116</v>
      </c>
      <c r="M5526" s="3">
        <v>0.72569444444444442</v>
      </c>
      <c r="N5526" s="3">
        <v>0.73888888888888893</v>
      </c>
      <c r="O5526" s="3">
        <v>0.77638888888888891</v>
      </c>
      <c r="P5526" s="3">
        <v>0.75138888888888888</v>
      </c>
      <c r="Q5526" s="3">
        <f t="shared" si="100"/>
        <v>0.70694444444444438</v>
      </c>
      <c r="R5526" s="3">
        <f>MAX(T5526,P5526)</f>
        <v>0.75138888888888888</v>
      </c>
      <c r="S5526" s="3">
        <v>0.70138888888888884</v>
      </c>
      <c r="T5526" s="3">
        <v>0.75138888888888888</v>
      </c>
      <c r="U5526" s="3">
        <f>MAX(M5526+15/60/24-1/24-MOD(M5526+15/60/24-1/24,15/60/24),16/24)</f>
        <v>0.6875</v>
      </c>
      <c r="V5526" s="3">
        <f>MIN(M5526-MOD(M5526,15/60/24)-1/24,18.75/24)</f>
        <v>0.67708333333333337</v>
      </c>
      <c r="W5526" s="103">
        <f>M5526-(M5526-E5526)/12*1.25</f>
        <v>0.67780671296296291</v>
      </c>
    </row>
    <row r="5527" spans="1:23" ht="12.75" customHeight="1">
      <c r="A5527" s="1">
        <v>49356</v>
      </c>
      <c r="B5527" t="s">
        <v>546</v>
      </c>
      <c r="C5527" s="3">
        <v>0.20277777777777781</v>
      </c>
      <c r="D5527" s="3">
        <v>0.2298611111111111</v>
      </c>
      <c r="E5527" s="3">
        <v>0.26527777777777778</v>
      </c>
      <c r="F5527" s="3">
        <v>0.35555555555555557</v>
      </c>
      <c r="G5527" s="3">
        <v>0.38055555555555554</v>
      </c>
      <c r="H5527" s="3">
        <v>0.40277777777777773</v>
      </c>
      <c r="I5527" s="3">
        <v>0.41944444444444445</v>
      </c>
      <c r="J5527" s="3">
        <v>0.49583333333333335</v>
      </c>
      <c r="K5527" s="3">
        <v>0.51666666666666672</v>
      </c>
      <c r="L5527" s="3">
        <v>0.7055555555555556</v>
      </c>
      <c r="M5527" s="3">
        <v>0.72638888888888886</v>
      </c>
      <c r="N5527" s="3">
        <v>0.73958333333333337</v>
      </c>
      <c r="O5527" s="3">
        <v>0.77708333333333335</v>
      </c>
      <c r="P5527" s="3">
        <v>0.75208333333333333</v>
      </c>
      <c r="Q5527" s="3">
        <f t="shared" si="100"/>
        <v>0.70694444444444438</v>
      </c>
      <c r="R5527" s="3">
        <f>MAX(T5527,P5527)</f>
        <v>0.75208333333333333</v>
      </c>
      <c r="S5527" s="3">
        <v>0.70208333333333339</v>
      </c>
      <c r="T5527" s="3">
        <v>0.75208333333333333</v>
      </c>
      <c r="U5527" s="3">
        <f>MAX(M5527+15/60/24-1/24-MOD(M5527+15/60/24-1/24,15/60/24),16/24)</f>
        <v>0.6875</v>
      </c>
      <c r="V5527" s="3">
        <f>MIN(M5527-MOD(M5527,15/60/24)-1/24,18.75/24)</f>
        <v>0.67708333333333337</v>
      </c>
      <c r="W5527" s="103">
        <f>M5527-(M5527-E5527)/12*1.25</f>
        <v>0.67835648148148142</v>
      </c>
    </row>
    <row r="5528" spans="1:23" ht="12.75" customHeight="1">
      <c r="A5528" s="1">
        <v>49357</v>
      </c>
      <c r="B5528" t="s">
        <v>548</v>
      </c>
      <c r="C5528" s="3">
        <v>0.20208333333333331</v>
      </c>
      <c r="D5528" s="3">
        <v>0.22916666666666666</v>
      </c>
      <c r="E5528" s="3">
        <v>0.26527777777777778</v>
      </c>
      <c r="F5528" s="3">
        <v>0.35555555555555557</v>
      </c>
      <c r="G5528" s="3">
        <v>0.38055555555555554</v>
      </c>
      <c r="H5528" s="3">
        <v>0.40208333333333335</v>
      </c>
      <c r="I5528" s="3">
        <v>0.41875000000000001</v>
      </c>
      <c r="J5528" s="3">
        <v>0.49583333333333335</v>
      </c>
      <c r="K5528" s="3">
        <v>0.51666666666666672</v>
      </c>
      <c r="L5528" s="3">
        <v>0.70625000000000004</v>
      </c>
      <c r="M5528" s="3">
        <v>0.7270833333333333</v>
      </c>
      <c r="N5528" s="3">
        <v>0.7402777777777777</v>
      </c>
      <c r="O5528" s="3">
        <v>0.77777777777777779</v>
      </c>
      <c r="P5528" s="3">
        <v>0.75277777777777766</v>
      </c>
      <c r="Q5528" s="3">
        <f t="shared" si="100"/>
        <v>0.70763888888888893</v>
      </c>
      <c r="R5528" s="3">
        <f>MAX(T5528,P5528)</f>
        <v>0.75277777777777777</v>
      </c>
      <c r="S5528" s="3">
        <v>0.70277777777777783</v>
      </c>
      <c r="T5528" s="3">
        <v>0.75277777777777777</v>
      </c>
      <c r="U5528" s="3">
        <f>MAX(M5528+15/60/24-1/24-MOD(M5528+15/60/24-1/24,15/60/24),16/24)</f>
        <v>0.6875</v>
      </c>
      <c r="V5528" s="3">
        <f>MIN(M5528-MOD(M5528,15/60/24)-1/24,18.75/24)</f>
        <v>0.67708333333333337</v>
      </c>
      <c r="W5528" s="103">
        <f>M5528-(M5528-E5528)/12*1.25</f>
        <v>0.67897858796296295</v>
      </c>
    </row>
    <row r="5529" spans="1:23" ht="12.75" customHeight="1">
      <c r="A5529" s="1">
        <v>49358</v>
      </c>
      <c r="B5529" t="s">
        <v>550</v>
      </c>
      <c r="C5529" s="3">
        <v>0.20138888888888887</v>
      </c>
      <c r="D5529" s="3">
        <v>0.22847222222222222</v>
      </c>
      <c r="E5529" s="3">
        <v>0.26458333333333334</v>
      </c>
      <c r="F5529" s="3">
        <v>0.35486111111111113</v>
      </c>
      <c r="G5529" s="3">
        <v>0.37986111111111115</v>
      </c>
      <c r="H5529" s="3">
        <v>0.40208333333333335</v>
      </c>
      <c r="I5529" s="3">
        <v>0.41875000000000001</v>
      </c>
      <c r="J5529" s="3">
        <v>0.49583333333333335</v>
      </c>
      <c r="K5529" s="3">
        <v>0.51666666666666672</v>
      </c>
      <c r="L5529" s="3">
        <v>0.70694444444444438</v>
      </c>
      <c r="M5529" s="3">
        <v>0.72777777777777775</v>
      </c>
      <c r="N5529" s="3">
        <v>0.7402777777777777</v>
      </c>
      <c r="O5529" s="3">
        <v>0.77847222222222223</v>
      </c>
      <c r="P5529" s="3">
        <v>0.75277777777777766</v>
      </c>
      <c r="Q5529" s="3">
        <f t="shared" si="100"/>
        <v>0.70833333333333337</v>
      </c>
      <c r="R5529" s="3">
        <f>MAX(T5529,P5529)</f>
        <v>0.75277777777777777</v>
      </c>
      <c r="S5529" s="3">
        <v>0.70347222222222228</v>
      </c>
      <c r="T5529" s="3">
        <v>0.75277777777777777</v>
      </c>
      <c r="U5529" s="3">
        <f>MAX(M5529+15/60/24-1/24-MOD(M5529+15/60/24-1/24,15/60/24),16/24)</f>
        <v>0.6875</v>
      </c>
      <c r="V5529" s="3">
        <f>MIN(M5529-MOD(M5529,15/60/24)-1/24,18.75/24)</f>
        <v>0.67708333333333337</v>
      </c>
      <c r="W5529" s="103">
        <f>M5529-(M5529-E5529)/12*1.25</f>
        <v>0.67952835648148147</v>
      </c>
    </row>
    <row r="5530" spans="1:23" ht="12.75" customHeight="1">
      <c r="A5530" s="1">
        <v>49359</v>
      </c>
      <c r="B5530" t="s">
        <v>551</v>
      </c>
      <c r="C5530" s="3">
        <v>0.20069444444444443</v>
      </c>
      <c r="D5530" s="3">
        <v>0.22847222222222222</v>
      </c>
      <c r="E5530" s="3">
        <v>0.2638888888888889</v>
      </c>
      <c r="F5530" s="3">
        <v>0.35486111111111113</v>
      </c>
      <c r="G5530" s="3">
        <v>0.37986111111111115</v>
      </c>
      <c r="H5530" s="3">
        <v>0.40208333333333335</v>
      </c>
      <c r="I5530" s="3">
        <v>0.41875000000000001</v>
      </c>
      <c r="J5530" s="3">
        <v>0.49583333333333335</v>
      </c>
      <c r="K5530" s="3">
        <v>0.51666666666666672</v>
      </c>
      <c r="L5530" s="3">
        <v>0.70763888888888893</v>
      </c>
      <c r="M5530" s="3">
        <v>0.72847222222222219</v>
      </c>
      <c r="N5530" s="3">
        <v>0.74097222222222225</v>
      </c>
      <c r="O5530" s="3">
        <v>0.77847222222222223</v>
      </c>
      <c r="P5530" s="3">
        <v>0.75347222222222221</v>
      </c>
      <c r="Q5530" s="3">
        <f t="shared" si="100"/>
        <v>0.70902777777777781</v>
      </c>
      <c r="R5530" s="3">
        <f>MAX(T5530,P5530)</f>
        <v>0.75347222222222221</v>
      </c>
      <c r="S5530" s="3">
        <v>0.70416666666666672</v>
      </c>
      <c r="T5530" s="3">
        <v>0.75347222222222221</v>
      </c>
      <c r="U5530" s="3">
        <f>MAX(M5530+15/60/24-1/24-MOD(M5530+15/60/24-1/24,15/60/24),16/24)</f>
        <v>0.6875</v>
      </c>
      <c r="V5530" s="3">
        <f>MIN(M5530-MOD(M5530,15/60/24)-1/24,18.75/24)</f>
        <v>0.67708333333333337</v>
      </c>
      <c r="W5530" s="103">
        <f>M5530-(M5530-E5530)/12*1.25</f>
        <v>0.68007812499999998</v>
      </c>
    </row>
    <row r="5531" spans="1:23" ht="12.75" customHeight="1">
      <c r="A5531" s="1">
        <v>49360</v>
      </c>
      <c r="B5531" t="s">
        <v>529</v>
      </c>
      <c r="C5531" s="3">
        <v>0.20069444444444443</v>
      </c>
      <c r="D5531" s="3">
        <v>0.22777777777777777</v>
      </c>
      <c r="E5531" s="3">
        <v>0.26319444444444445</v>
      </c>
      <c r="F5531" s="3">
        <v>0.35416666666666669</v>
      </c>
      <c r="G5531" s="3">
        <v>0.37916666666666665</v>
      </c>
      <c r="H5531" s="3">
        <v>0.40138888888888885</v>
      </c>
      <c r="I5531" s="3">
        <v>0.41805555555555557</v>
      </c>
      <c r="J5531" s="3">
        <v>0.49583333333333335</v>
      </c>
      <c r="K5531" s="3">
        <v>0.51666666666666672</v>
      </c>
      <c r="L5531" s="3">
        <v>0.70833333333333337</v>
      </c>
      <c r="M5531" s="3">
        <v>0.72916666666666663</v>
      </c>
      <c r="N5531" s="3">
        <v>0.7416666666666667</v>
      </c>
      <c r="O5531" s="3">
        <v>0.77916666666666667</v>
      </c>
      <c r="P5531" s="3">
        <v>0.75416666666666665</v>
      </c>
      <c r="Q5531" s="3">
        <f t="shared" si="100"/>
        <v>0.70972222222222225</v>
      </c>
      <c r="R5531" s="3">
        <f>MAX(T5531,P5531)</f>
        <v>0.75416666666666665</v>
      </c>
      <c r="S5531" s="3">
        <v>0.70486111111111116</v>
      </c>
      <c r="T5531" s="3">
        <v>0.75416666666666665</v>
      </c>
      <c r="U5531" s="3">
        <f>MAX(M5531+15/60/24-1/24-MOD(M5531+15/60/24-1/24,15/60/24),16/24)</f>
        <v>0.69791666666666663</v>
      </c>
      <c r="V5531" s="3">
        <f>MIN(M5531-MOD(M5531,15/60/24)-1/24,18.75/24)</f>
        <v>0.6875</v>
      </c>
      <c r="W5531" s="103">
        <f>M5531-(M5531-E5531)/12*1.25</f>
        <v>0.68062789351851849</v>
      </c>
    </row>
    <row r="5532" spans="1:23" ht="12.75" customHeight="1">
      <c r="A5532" s="1">
        <v>49361</v>
      </c>
      <c r="B5532" t="s">
        <v>552</v>
      </c>
      <c r="C5532" s="3">
        <v>0.2</v>
      </c>
      <c r="D5532" s="3">
        <v>0.22708333333333333</v>
      </c>
      <c r="E5532" s="3">
        <v>0.26250000000000001</v>
      </c>
      <c r="F5532" s="3">
        <v>0.35416666666666669</v>
      </c>
      <c r="G5532" s="3">
        <v>0.37916666666666665</v>
      </c>
      <c r="H5532" s="3">
        <v>0.40138888888888885</v>
      </c>
      <c r="I5532" s="3">
        <v>0.41805555555555557</v>
      </c>
      <c r="J5532" s="3">
        <v>0.49583333333333335</v>
      </c>
      <c r="K5532" s="3">
        <v>0.51666666666666672</v>
      </c>
      <c r="L5532" s="3">
        <v>0.7090277777777777</v>
      </c>
      <c r="M5532" s="3">
        <v>0.72986111111111107</v>
      </c>
      <c r="N5532" s="3">
        <v>0.74236111111111114</v>
      </c>
      <c r="O5532" s="3">
        <v>0.77986111111111112</v>
      </c>
      <c r="P5532" s="3">
        <v>0.75416666666666676</v>
      </c>
      <c r="Q5532" s="3">
        <f t="shared" si="100"/>
        <v>0.7104166666666667</v>
      </c>
      <c r="R5532" s="3">
        <f>MAX(T5532,P5532)</f>
        <v>0.75486111111111109</v>
      </c>
      <c r="S5532" s="3">
        <v>0.70486111111111116</v>
      </c>
      <c r="T5532" s="3">
        <v>0.75486111111111109</v>
      </c>
      <c r="U5532" s="3">
        <f>MAX(M5532+15/60/24-1/24-MOD(M5532+15/60/24-1/24,15/60/24),16/24)</f>
        <v>0.69791666666666663</v>
      </c>
      <c r="V5532" s="3">
        <f>MIN(M5532-MOD(M5532,15/60/24)-1/24,18.75/24)</f>
        <v>0.6875</v>
      </c>
      <c r="W5532" s="103">
        <f>M5532-(M5532-E5532)/12*1.25</f>
        <v>0.681177662037037</v>
      </c>
    </row>
    <row r="5533" spans="1:23" ht="12.75" customHeight="1">
      <c r="A5533" s="1">
        <v>49362</v>
      </c>
      <c r="B5533" t="s">
        <v>553</v>
      </c>
      <c r="C5533" s="3">
        <v>0.19930555555555554</v>
      </c>
      <c r="D5533" s="3">
        <v>0.22638888888888889</v>
      </c>
      <c r="E5533" s="3">
        <v>0.26180555555555557</v>
      </c>
      <c r="F5533" s="3">
        <v>0.35347222222222219</v>
      </c>
      <c r="G5533" s="3">
        <v>0.37847222222222227</v>
      </c>
      <c r="H5533" s="3">
        <v>0.40069444444444446</v>
      </c>
      <c r="I5533" s="3">
        <v>0.41736111111111113</v>
      </c>
      <c r="J5533" s="3">
        <v>0.49583333333333335</v>
      </c>
      <c r="K5533" s="3">
        <v>0.51666666666666672</v>
      </c>
      <c r="L5533" s="3">
        <v>0.7090277777777777</v>
      </c>
      <c r="M5533" s="3">
        <v>0.72986111111111107</v>
      </c>
      <c r="N5533" s="3">
        <v>0.74305555555555547</v>
      </c>
      <c r="O5533" s="3">
        <v>0.78055555555555556</v>
      </c>
      <c r="P5533" s="3">
        <v>0.75486111111111109</v>
      </c>
      <c r="Q5533" s="3">
        <f t="shared" si="100"/>
        <v>0.7104166666666667</v>
      </c>
      <c r="R5533" s="3">
        <f>MAX(T5533,P5533)</f>
        <v>0.75555555555555554</v>
      </c>
      <c r="S5533" s="3">
        <v>0.7055555555555556</v>
      </c>
      <c r="T5533" s="3">
        <v>0.75555555555555554</v>
      </c>
      <c r="U5533" s="3">
        <f>MAX(M5533+15/60/24-1/24-MOD(M5533+15/60/24-1/24,15/60/24),16/24)</f>
        <v>0.69791666666666663</v>
      </c>
      <c r="V5533" s="3">
        <f>MIN(M5533-MOD(M5533,15/60/24)-1/24,18.75/24)</f>
        <v>0.6875</v>
      </c>
      <c r="W5533" s="103">
        <f>M5533-(M5533-E5533)/12*1.25</f>
        <v>0.68110532407407409</v>
      </c>
    </row>
    <row r="5534" spans="1:23" ht="12.75" customHeight="1">
      <c r="A5534" s="1">
        <v>49363</v>
      </c>
      <c r="B5534" t="s">
        <v>554</v>
      </c>
      <c r="C5534" s="3">
        <v>0.1986111111111111</v>
      </c>
      <c r="D5534" s="3">
        <v>0.22569444444444445</v>
      </c>
      <c r="E5534" s="3">
        <v>0.26041666666666669</v>
      </c>
      <c r="F5534" s="3">
        <v>0.35347222222222219</v>
      </c>
      <c r="G5534" s="3">
        <v>0.37847222222222227</v>
      </c>
      <c r="H5534" s="3">
        <v>0.40069444444444446</v>
      </c>
      <c r="I5534" s="3">
        <v>0.41736111111111113</v>
      </c>
      <c r="J5534" s="3">
        <v>0.49583333333333335</v>
      </c>
      <c r="K5534" s="3">
        <v>0.51666666666666672</v>
      </c>
      <c r="L5534" s="3">
        <v>0.70972222222222225</v>
      </c>
      <c r="M5534" s="3">
        <v>0.73055555555555551</v>
      </c>
      <c r="N5534" s="3">
        <v>0.74305555555555547</v>
      </c>
      <c r="O5534" s="3">
        <v>0.78055555555555556</v>
      </c>
      <c r="P5534" s="3">
        <v>0.75555555555555542</v>
      </c>
      <c r="Q5534" s="3">
        <f t="shared" si="100"/>
        <v>0.71111111111111114</v>
      </c>
      <c r="R5534" s="3">
        <f>MAX(T5534,P5534)</f>
        <v>0.75555555555555554</v>
      </c>
      <c r="S5534" s="3">
        <v>0.70625000000000004</v>
      </c>
      <c r="T5534" s="3">
        <v>0.75555555555555554</v>
      </c>
      <c r="U5534" s="3">
        <f>MAX(M5534+15/60/24-1/24-MOD(M5534+15/60/24-1/24,15/60/24),16/24)</f>
        <v>0.69791666666666663</v>
      </c>
      <c r="V5534" s="3">
        <f>MIN(M5534-MOD(M5534,15/60/24)-1/24,18.75/24)</f>
        <v>0.6875</v>
      </c>
      <c r="W5534" s="103">
        <f>M5534-(M5534-E5534)/12*1.25</f>
        <v>0.68158275462962958</v>
      </c>
    </row>
    <row r="5535" spans="1:23" ht="12.75" customHeight="1">
      <c r="A5535" s="1">
        <v>49364</v>
      </c>
      <c r="B5535" t="s">
        <v>555</v>
      </c>
      <c r="C5535" s="3">
        <v>0.19791666666666666</v>
      </c>
      <c r="D5535" s="3">
        <v>0.22500000000000001</v>
      </c>
      <c r="E5535" s="3">
        <v>0.25972222222222224</v>
      </c>
      <c r="F5535" s="3">
        <v>0.3527777777777778</v>
      </c>
      <c r="G5535" s="3">
        <v>0.37777777777777777</v>
      </c>
      <c r="H5535" s="3">
        <v>0.40069444444444446</v>
      </c>
      <c r="I5535" s="3">
        <v>0.41736111111111113</v>
      </c>
      <c r="J5535" s="3">
        <v>0.49583333333333335</v>
      </c>
      <c r="K5535" s="3">
        <v>0.51666666666666672</v>
      </c>
      <c r="L5535" s="3">
        <v>0.7104166666666667</v>
      </c>
      <c r="M5535" s="3">
        <v>0.73124999999999996</v>
      </c>
      <c r="N5535" s="3">
        <v>0.74375000000000002</v>
      </c>
      <c r="O5535" s="3">
        <v>0.78125</v>
      </c>
      <c r="P5535" s="3">
        <v>0.75624999999999998</v>
      </c>
      <c r="Q5535" s="3">
        <f t="shared" si="100"/>
        <v>0.71180555555555558</v>
      </c>
      <c r="R5535" s="3">
        <f>MAX(T5535,P5535)</f>
        <v>0.75624999999999998</v>
      </c>
      <c r="S5535" s="3">
        <v>0.70694444444444449</v>
      </c>
      <c r="T5535" s="3">
        <v>0.75624999999999998</v>
      </c>
      <c r="U5535" s="3">
        <f>MAX(M5535+15/60/24-1/24-MOD(M5535+15/60/24-1/24,15/60/24),16/24)</f>
        <v>0.69791666666666663</v>
      </c>
      <c r="V5535" s="3">
        <f>MIN(M5535-MOD(M5535,15/60/24)-1/24,18.75/24)</f>
        <v>0.6875</v>
      </c>
      <c r="W5535" s="103">
        <f>M5535-(M5535-E5535)/12*1.25</f>
        <v>0.6821325231481481</v>
      </c>
    </row>
    <row r="5536" spans="1:23" ht="12.75" customHeight="1">
      <c r="A5536" s="1">
        <v>49365</v>
      </c>
      <c r="B5536" t="s">
        <v>556</v>
      </c>
      <c r="C5536" s="3">
        <v>0.19722222222222222</v>
      </c>
      <c r="D5536" s="3">
        <v>0.22430555555555556</v>
      </c>
      <c r="E5536" s="3">
        <v>0.2590277777777778</v>
      </c>
      <c r="F5536" s="3">
        <v>0.3520833333333333</v>
      </c>
      <c r="G5536" s="3">
        <v>0.37708333333333338</v>
      </c>
      <c r="H5536" s="3">
        <v>0.4</v>
      </c>
      <c r="I5536" s="3">
        <v>0.41666666666666669</v>
      </c>
      <c r="J5536" s="3">
        <v>0.49583333333333335</v>
      </c>
      <c r="K5536" s="3">
        <v>0.51666666666666672</v>
      </c>
      <c r="L5536" s="3">
        <v>0.71111111111111114</v>
      </c>
      <c r="M5536" s="3">
        <v>0.7319444444444444</v>
      </c>
      <c r="N5536" s="3">
        <v>0.74444444444444446</v>
      </c>
      <c r="O5536" s="3">
        <v>0.78194444444444444</v>
      </c>
      <c r="P5536" s="3">
        <v>0.75694444444444442</v>
      </c>
      <c r="Q5536" s="3">
        <f t="shared" si="100"/>
        <v>0.71250000000000002</v>
      </c>
      <c r="R5536" s="3">
        <f>MAX(T5536,P5536)</f>
        <v>0.75694444444444442</v>
      </c>
      <c r="S5536" s="3">
        <v>0.70763888888888893</v>
      </c>
      <c r="T5536" s="3">
        <v>0.75694444444444442</v>
      </c>
      <c r="U5536" s="3">
        <f>MAX(M5536+15/60/24-1/24-MOD(M5536+15/60/24-1/24,15/60/24),16/24)</f>
        <v>0.69791666666666663</v>
      </c>
      <c r="V5536" s="3">
        <f>MIN(M5536-MOD(M5536,15/60/24)-1/24,18.75/24)</f>
        <v>0.6875</v>
      </c>
      <c r="W5536" s="103">
        <f>M5536-(M5536-E5536)/12*1.25</f>
        <v>0.68268229166666661</v>
      </c>
    </row>
    <row r="5537" spans="1:23" ht="12.75" customHeight="1">
      <c r="A5537" s="1">
        <v>49366</v>
      </c>
      <c r="B5537" t="s">
        <v>558</v>
      </c>
      <c r="C5537" s="3">
        <v>0.19652777777777777</v>
      </c>
      <c r="D5537" s="3">
        <v>0.22361111111111109</v>
      </c>
      <c r="E5537" s="3">
        <v>0.25833333333333336</v>
      </c>
      <c r="F5537" s="3">
        <v>0.3520833333333333</v>
      </c>
      <c r="G5537" s="3">
        <v>0.37708333333333338</v>
      </c>
      <c r="H5537" s="3">
        <v>0.4</v>
      </c>
      <c r="I5537" s="3">
        <v>0.41666666666666669</v>
      </c>
      <c r="J5537" s="3">
        <v>0.49513888888888885</v>
      </c>
      <c r="K5537" s="3">
        <v>0.51597222222222217</v>
      </c>
      <c r="L5537" s="3">
        <v>0.71180555555555547</v>
      </c>
      <c r="M5537" s="3">
        <v>0.73263888888888884</v>
      </c>
      <c r="N5537" s="3">
        <v>0.74513888888888891</v>
      </c>
      <c r="O5537" s="3">
        <v>0.78263888888888888</v>
      </c>
      <c r="P5537" s="3">
        <v>0.75763888888888886</v>
      </c>
      <c r="Q5537" s="3">
        <f t="shared" si="100"/>
        <v>0.71319444444444446</v>
      </c>
      <c r="R5537" s="3">
        <f>MAX(T5537,P5537)</f>
        <v>0.75763888888888886</v>
      </c>
      <c r="S5537" s="3">
        <v>0.70763888888888893</v>
      </c>
      <c r="T5537" s="3">
        <v>0.75763888888888886</v>
      </c>
      <c r="U5537" s="3">
        <f>MAX(M5537+15/60/24-1/24-MOD(M5537+15/60/24-1/24,15/60/24),16/24)</f>
        <v>0.69791666666666663</v>
      </c>
      <c r="V5537" s="3">
        <f>MIN(M5537-MOD(M5537,15/60/24)-1/24,18.75/24)</f>
        <v>0.6875</v>
      </c>
      <c r="W5537" s="103">
        <f>M5537-(M5537-E5537)/12*1.25</f>
        <v>0.68323206018518512</v>
      </c>
    </row>
    <row r="5538" spans="1:23" ht="12.75" customHeight="1">
      <c r="A5538" s="1">
        <v>49367</v>
      </c>
      <c r="B5538" t="s">
        <v>530</v>
      </c>
      <c r="C5538" s="3">
        <v>0.19583333333333333</v>
      </c>
      <c r="D5538" s="3">
        <v>0.22291666666666665</v>
      </c>
      <c r="E5538" s="3">
        <v>0.25763888888888892</v>
      </c>
      <c r="F5538" s="3">
        <v>0.35138888888888892</v>
      </c>
      <c r="G5538" s="3">
        <v>0.37638888888888888</v>
      </c>
      <c r="H5538" s="3">
        <v>0.39930555555555558</v>
      </c>
      <c r="I5538" s="3">
        <v>0.41597222222222219</v>
      </c>
      <c r="J5538" s="3">
        <v>0.49513888888888885</v>
      </c>
      <c r="K5538" s="3">
        <v>0.51597222222222217</v>
      </c>
      <c r="L5538" s="3">
        <v>0.71180555555555547</v>
      </c>
      <c r="M5538" s="3">
        <v>0.73263888888888884</v>
      </c>
      <c r="N5538" s="3">
        <v>0.74513888888888891</v>
      </c>
      <c r="O5538" s="3">
        <v>0.78263888888888888</v>
      </c>
      <c r="P5538" s="3">
        <v>0.75763888888888886</v>
      </c>
      <c r="Q5538" s="3">
        <f t="shared" si="100"/>
        <v>0.71319444444444446</v>
      </c>
      <c r="R5538" s="3">
        <f>MAX(T5538,P5538)</f>
        <v>0.75763888888888886</v>
      </c>
      <c r="S5538" s="3">
        <v>0.70833333333333337</v>
      </c>
      <c r="T5538" s="3">
        <v>0.75763888888888886</v>
      </c>
      <c r="U5538" s="3">
        <f>MAX(M5538+15/60/24-1/24-MOD(M5538+15/60/24-1/24,15/60/24),16/24)</f>
        <v>0.69791666666666663</v>
      </c>
      <c r="V5538" s="3">
        <f>MIN(M5538-MOD(M5538,15/60/24)-1/24,18.75/24)</f>
        <v>0.6875</v>
      </c>
      <c r="W5538" s="103">
        <f>M5538-(M5538-E5538)/12*1.25</f>
        <v>0.68315972222222221</v>
      </c>
    </row>
    <row r="5539" spans="1:23" ht="12.75" customHeight="1">
      <c r="A5539" s="1">
        <v>49368</v>
      </c>
      <c r="B5539" t="s">
        <v>559</v>
      </c>
      <c r="C5539" s="3">
        <v>0.19513888888888889</v>
      </c>
      <c r="D5539" s="3">
        <v>0.22152777777777777</v>
      </c>
      <c r="E5539" s="3">
        <v>0.25694444444444448</v>
      </c>
      <c r="F5539" s="3">
        <v>0.35138888888888892</v>
      </c>
      <c r="G5539" s="3">
        <v>0.37638888888888888</v>
      </c>
      <c r="H5539" s="3">
        <v>0.39930555555555558</v>
      </c>
      <c r="I5539" s="3">
        <v>0.41597222222222219</v>
      </c>
      <c r="J5539" s="3">
        <v>0.49513888888888885</v>
      </c>
      <c r="K5539" s="3">
        <v>0.51597222222222217</v>
      </c>
      <c r="L5539" s="3">
        <v>0.71250000000000002</v>
      </c>
      <c r="M5539" s="3">
        <v>0.73333333333333328</v>
      </c>
      <c r="N5539" s="3">
        <v>0.74583333333333324</v>
      </c>
      <c r="O5539" s="3">
        <v>0.78333333333333333</v>
      </c>
      <c r="P5539" s="3">
        <v>0.75833333333333319</v>
      </c>
      <c r="Q5539" s="3">
        <f t="shared" si="100"/>
        <v>0.71388888888888891</v>
      </c>
      <c r="R5539" s="3">
        <f>MAX(T5539,P5539)</f>
        <v>0.7583333333333333</v>
      </c>
      <c r="S5539" s="3">
        <v>0.7090277777777777</v>
      </c>
      <c r="T5539" s="3">
        <v>0.7583333333333333</v>
      </c>
      <c r="U5539" s="3">
        <f>MAX(M5539+15/60/24-1/24-MOD(M5539+15/60/24-1/24,15/60/24),16/24)</f>
        <v>0.69791666666666663</v>
      </c>
      <c r="V5539" s="3">
        <f>MIN(M5539-MOD(M5539,15/60/24)-1/24,18.75/24)</f>
        <v>0.6875</v>
      </c>
      <c r="W5539" s="103">
        <f>M5539-(M5539-E5539)/12*1.25</f>
        <v>0.68370949074074072</v>
      </c>
    </row>
    <row r="5540" spans="1:23" ht="12.75" customHeight="1">
      <c r="A5540" s="1">
        <v>49369</v>
      </c>
      <c r="B5540" t="s">
        <v>560</v>
      </c>
      <c r="C5540" s="3">
        <v>0.19375000000000001</v>
      </c>
      <c r="D5540" s="3">
        <v>0.22083333333333333</v>
      </c>
      <c r="E5540" s="3">
        <v>0.25624999999999998</v>
      </c>
      <c r="F5540" s="3">
        <v>0.35069444444444442</v>
      </c>
      <c r="G5540" s="3">
        <v>0.3756944444444445</v>
      </c>
      <c r="H5540" s="3">
        <v>0.39861111111111108</v>
      </c>
      <c r="I5540" s="3">
        <v>0.4152777777777778</v>
      </c>
      <c r="J5540" s="3">
        <v>0.49513888888888885</v>
      </c>
      <c r="K5540" s="3">
        <v>0.51597222222222217</v>
      </c>
      <c r="L5540" s="3">
        <v>0.71319444444444446</v>
      </c>
      <c r="M5540" s="3">
        <v>0.73402777777777772</v>
      </c>
      <c r="N5540" s="3">
        <v>0.74652777777777779</v>
      </c>
      <c r="O5540" s="3">
        <v>0.78402777777777777</v>
      </c>
      <c r="P5540" s="3">
        <v>0.75902777777777775</v>
      </c>
      <c r="Q5540" s="3">
        <f t="shared" si="100"/>
        <v>0.71458333333333324</v>
      </c>
      <c r="R5540" s="3">
        <f>MAX(T5540,P5540)</f>
        <v>0.75902777777777775</v>
      </c>
      <c r="S5540" s="3">
        <v>0.70972222222222225</v>
      </c>
      <c r="T5540" s="3">
        <v>0.75902777777777775</v>
      </c>
      <c r="U5540" s="3">
        <f>MAX(M5540+15/60/24-1/24-MOD(M5540+15/60/24-1/24,15/60/24),16/24)</f>
        <v>0.69791666666666663</v>
      </c>
      <c r="V5540" s="3">
        <f>MIN(M5540-MOD(M5540,15/60/24)-1/24,18.75/24)</f>
        <v>0.6875</v>
      </c>
      <c r="W5540" s="103">
        <f>M5540-(M5540-E5540)/12*1.25</f>
        <v>0.68425925925925923</v>
      </c>
    </row>
    <row r="5541" spans="1:23" ht="12.75" customHeight="1">
      <c r="A5541" s="1">
        <v>49370</v>
      </c>
      <c r="B5541" t="s">
        <v>561</v>
      </c>
      <c r="C5541" s="3">
        <v>0.19305555555555554</v>
      </c>
      <c r="D5541" s="3">
        <v>0.22013888888888888</v>
      </c>
      <c r="E5541" s="3">
        <v>0.25555555555555559</v>
      </c>
      <c r="F5541" s="3">
        <v>0.35</v>
      </c>
      <c r="G5541" s="3">
        <v>0.375</v>
      </c>
      <c r="H5541" s="3">
        <v>0.39861111111111108</v>
      </c>
      <c r="I5541" s="3">
        <v>0.4152777777777778</v>
      </c>
      <c r="J5541" s="3">
        <v>0.49513888888888885</v>
      </c>
      <c r="K5541" s="3">
        <v>0.51597222222222217</v>
      </c>
      <c r="L5541" s="3">
        <v>0.71388888888888891</v>
      </c>
      <c r="M5541" s="3">
        <v>0.73472222222222217</v>
      </c>
      <c r="N5541" s="3">
        <v>0.74722222222222223</v>
      </c>
      <c r="O5541" s="3">
        <v>0.78402777777777777</v>
      </c>
      <c r="P5541" s="3">
        <v>0.75972222222222219</v>
      </c>
      <c r="Q5541" s="3">
        <f t="shared" si="100"/>
        <v>0.71527777777777779</v>
      </c>
      <c r="R5541" s="3">
        <f>MAX(T5541,P5541)</f>
        <v>0.75972222222222219</v>
      </c>
      <c r="S5541" s="3">
        <v>0.70972222222222225</v>
      </c>
      <c r="T5541" s="3">
        <v>0.75972222222222219</v>
      </c>
      <c r="U5541" s="3">
        <f>MAX(M5541+15/60/24-1/24-MOD(M5541+15/60/24-1/24,15/60/24),16/24)</f>
        <v>0.69791666666666663</v>
      </c>
      <c r="V5541" s="3">
        <f>MIN(M5541-MOD(M5541,15/60/24)-1/24,18.75/24)</f>
        <v>0.6875</v>
      </c>
      <c r="W5541" s="103">
        <f>M5541-(M5541-E5541)/12*1.25</f>
        <v>0.68480902777777775</v>
      </c>
    </row>
    <row r="5542" spans="1:23" ht="12.75" customHeight="1">
      <c r="A5542" s="1">
        <v>49371</v>
      </c>
      <c r="B5542" t="s">
        <v>562</v>
      </c>
      <c r="C5542" s="3">
        <v>0.19236111111111112</v>
      </c>
      <c r="D5542" s="3">
        <v>0.21944444444444444</v>
      </c>
      <c r="E5542" s="3">
        <v>0.25486111111111109</v>
      </c>
      <c r="F5542" s="3">
        <v>0.35</v>
      </c>
      <c r="G5542" s="3">
        <v>0.375</v>
      </c>
      <c r="H5542" s="3">
        <v>0.3979166666666667</v>
      </c>
      <c r="I5542" s="3">
        <v>0.4145833333333333</v>
      </c>
      <c r="J5542" s="3">
        <v>0.49444444444444446</v>
      </c>
      <c r="K5542" s="3">
        <v>0.51527777777777783</v>
      </c>
      <c r="L5542" s="3">
        <v>0.71388888888888891</v>
      </c>
      <c r="M5542" s="3">
        <v>0.73472222222222217</v>
      </c>
      <c r="N5542" s="3">
        <v>0.74722222222222223</v>
      </c>
      <c r="O5542" s="3">
        <v>0.78472222222222221</v>
      </c>
      <c r="P5542" s="3">
        <v>0.75972222222222219</v>
      </c>
      <c r="Q5542" s="3">
        <f t="shared" si="100"/>
        <v>0.71527777777777779</v>
      </c>
      <c r="R5542" s="3">
        <f>MAX(T5542,P5542)</f>
        <v>0.75972222222222219</v>
      </c>
      <c r="S5542" s="3">
        <v>0.7104166666666667</v>
      </c>
      <c r="T5542" s="3">
        <v>0.75972222222222219</v>
      </c>
      <c r="U5542" s="3">
        <f>MAX(M5542+15/60/24-1/24-MOD(M5542+15/60/24-1/24,15/60/24),16/24)</f>
        <v>0.69791666666666663</v>
      </c>
      <c r="V5542" s="3">
        <f>MIN(M5542-MOD(M5542,15/60/24)-1/24,18.75/24)</f>
        <v>0.6875</v>
      </c>
      <c r="W5542" s="103">
        <f>M5542-(M5542-E5542)/12*1.25</f>
        <v>0.68473668981481473</v>
      </c>
    </row>
    <row r="5543" spans="1:23" ht="12.75" customHeight="1">
      <c r="A5543" s="1">
        <v>49372</v>
      </c>
      <c r="B5543" t="s">
        <v>563</v>
      </c>
      <c r="C5543" s="3">
        <v>0.19166666666666665</v>
      </c>
      <c r="D5543" s="3">
        <v>0.21875</v>
      </c>
      <c r="E5543" s="3">
        <v>0.25347222222222221</v>
      </c>
      <c r="F5543" s="3">
        <v>0.34930555555555554</v>
      </c>
      <c r="G5543" s="3">
        <v>0.3743055555555555</v>
      </c>
      <c r="H5543" s="3">
        <v>0.3979166666666667</v>
      </c>
      <c r="I5543" s="3">
        <v>0.4145833333333333</v>
      </c>
      <c r="J5543" s="3">
        <v>0.49444444444444446</v>
      </c>
      <c r="K5543" s="3">
        <v>0.51527777777777783</v>
      </c>
      <c r="L5543" s="3">
        <v>0.71458333333333324</v>
      </c>
      <c r="M5543" s="3">
        <v>0.73541666666666661</v>
      </c>
      <c r="N5543" s="3">
        <v>0.74791666666666667</v>
      </c>
      <c r="O5543" s="3">
        <v>0.78541666666666665</v>
      </c>
      <c r="P5543" s="3">
        <v>0.76041666666666663</v>
      </c>
      <c r="Q5543" s="3">
        <f t="shared" si="100"/>
        <v>0.71597222222222223</v>
      </c>
      <c r="R5543" s="3">
        <f>MAX(T5543,P5543)</f>
        <v>0.76041666666666663</v>
      </c>
      <c r="S5543" s="3">
        <v>0.71111111111111114</v>
      </c>
      <c r="T5543" s="3">
        <v>0.76041666666666663</v>
      </c>
      <c r="U5543" s="3">
        <f>MAX(M5543+15/60/24-1/24-MOD(M5543+15/60/24-1/24,15/60/24),16/24)</f>
        <v>0.69791666666666663</v>
      </c>
      <c r="V5543" s="3">
        <f>MIN(M5543-MOD(M5543,15/60/24)-1/24,18.75/24)</f>
        <v>0.6875</v>
      </c>
      <c r="W5543" s="103">
        <f>M5543-(M5543-E5543)/12*1.25</f>
        <v>0.68521412037037033</v>
      </c>
    </row>
    <row r="5544" spans="1:23" ht="12.75" customHeight="1">
      <c r="A5544" s="1">
        <v>49373</v>
      </c>
      <c r="B5544" t="s">
        <v>564</v>
      </c>
      <c r="C5544" s="3">
        <v>0.19097222222222221</v>
      </c>
      <c r="D5544" s="3">
        <v>0.21805555555555556</v>
      </c>
      <c r="E5544" s="3">
        <v>0.25277777777777777</v>
      </c>
      <c r="F5544" s="3">
        <v>0.34861111111111115</v>
      </c>
      <c r="G5544" s="3">
        <v>0.37361111111111112</v>
      </c>
      <c r="H5544" s="3">
        <v>0.3972222222222222</v>
      </c>
      <c r="I5544" s="3">
        <v>0.41388888888888892</v>
      </c>
      <c r="J5544" s="3">
        <v>0.49444444444444446</v>
      </c>
      <c r="K5544" s="3">
        <v>0.51527777777777783</v>
      </c>
      <c r="L5544" s="3">
        <v>0.71527777777777779</v>
      </c>
      <c r="M5544" s="3">
        <v>0.73611111111111105</v>
      </c>
      <c r="N5544" s="3">
        <v>0.74861111111111101</v>
      </c>
      <c r="O5544" s="3">
        <v>0.78611111111111109</v>
      </c>
      <c r="P5544" s="3">
        <v>0.76111111111111096</v>
      </c>
      <c r="Q5544" s="3">
        <f t="shared" si="100"/>
        <v>0.71666666666666667</v>
      </c>
      <c r="R5544" s="3">
        <f>MAX(T5544,P5544)</f>
        <v>0.76111111111111107</v>
      </c>
      <c r="S5544" s="3">
        <v>0.71180555555555547</v>
      </c>
      <c r="T5544" s="3">
        <v>0.76111111111111107</v>
      </c>
      <c r="U5544" s="3">
        <f>MAX(M5544+15/60/24-1/24-MOD(M5544+15/60/24-1/24,15/60/24),16/24)</f>
        <v>0.69791666666666663</v>
      </c>
      <c r="V5544" s="3">
        <f>MIN(M5544-MOD(M5544,15/60/24)-1/24,18.75/24)</f>
        <v>0.6875</v>
      </c>
      <c r="W5544" s="103">
        <f>M5544-(M5544-E5544)/12*1.25</f>
        <v>0.68576388888888884</v>
      </c>
    </row>
    <row r="5545" spans="1:23" ht="12.75" customHeight="1">
      <c r="A5545" s="1">
        <v>49374</v>
      </c>
      <c r="B5545" t="s">
        <v>531</v>
      </c>
      <c r="C5545" s="3">
        <v>0.19027777777777777</v>
      </c>
      <c r="D5545" s="3">
        <v>0.21736111111111112</v>
      </c>
      <c r="E5545" s="3">
        <v>0.25208333333333333</v>
      </c>
      <c r="F5545" s="3">
        <v>0.34861111111111115</v>
      </c>
      <c r="G5545" s="3">
        <v>0.37291666666666662</v>
      </c>
      <c r="H5545" s="3">
        <v>0.3972222222222222</v>
      </c>
      <c r="I5545" s="3">
        <v>0.41388888888888892</v>
      </c>
      <c r="J5545" s="3">
        <v>0.49444444444444446</v>
      </c>
      <c r="K5545" s="3">
        <v>0.51527777777777783</v>
      </c>
      <c r="L5545" s="3">
        <v>0.71527777777777779</v>
      </c>
      <c r="M5545" s="3">
        <v>0.73680555555555549</v>
      </c>
      <c r="N5545" s="3">
        <v>0.74930555555555556</v>
      </c>
      <c r="O5545" s="3">
        <v>0.78611111111111109</v>
      </c>
      <c r="P5545" s="3">
        <v>0.76111111111111107</v>
      </c>
      <c r="Q5545" s="3">
        <f t="shared" si="100"/>
        <v>0.71736111111111101</v>
      </c>
      <c r="R5545" s="3">
        <f>MAX(T5545,P5545)</f>
        <v>0.76111111111111107</v>
      </c>
      <c r="S5545" s="3">
        <v>0.71180555555555547</v>
      </c>
      <c r="T5545" s="3">
        <v>0.76111111111111107</v>
      </c>
      <c r="U5545" s="3">
        <f>MAX(M5545+15/60/24-1/24-MOD(M5545+15/60/24-1/24,15/60/24),16/24)</f>
        <v>0.69791666666666663</v>
      </c>
      <c r="V5545" s="3">
        <f>MIN(M5545-MOD(M5545,15/60/24)-1/24,18.75/24)</f>
        <v>0.6875</v>
      </c>
      <c r="W5545" s="103">
        <f>M5545-(M5545-E5545)/12*1.25</f>
        <v>0.68631365740740735</v>
      </c>
    </row>
    <row r="5546" spans="1:23" ht="12.75" customHeight="1">
      <c r="A5546" s="1">
        <v>49375</v>
      </c>
      <c r="B5546" t="s">
        <v>565</v>
      </c>
      <c r="C5546" s="3">
        <v>0.18958333333333333</v>
      </c>
      <c r="D5546" s="3">
        <v>0.21666666666666667</v>
      </c>
      <c r="E5546" s="3">
        <v>0.25138888888888888</v>
      </c>
      <c r="F5546" s="3">
        <v>0.34791666666666665</v>
      </c>
      <c r="G5546" s="3">
        <v>0.37291666666666662</v>
      </c>
      <c r="H5546" s="3">
        <v>0.39652777777777781</v>
      </c>
      <c r="I5546" s="3">
        <v>0.41319444444444442</v>
      </c>
      <c r="J5546" s="3">
        <v>0.49444444444444446</v>
      </c>
      <c r="K5546" s="3">
        <v>0.51527777777777783</v>
      </c>
      <c r="L5546" s="3">
        <v>0.71597222222222223</v>
      </c>
      <c r="M5546" s="3">
        <v>0.73680555555555549</v>
      </c>
      <c r="N5546" s="3">
        <v>0.74930555555555556</v>
      </c>
      <c r="O5546" s="3">
        <v>0.78680555555555554</v>
      </c>
      <c r="P5546" s="3">
        <v>0.76111111111111107</v>
      </c>
      <c r="Q5546" s="3">
        <f t="shared" si="100"/>
        <v>0.71736111111111101</v>
      </c>
      <c r="R5546" s="3">
        <f>MAX(T5546,P5546)</f>
        <v>0.76180555555555551</v>
      </c>
      <c r="S5546" s="3">
        <v>0.71250000000000002</v>
      </c>
      <c r="T5546" s="3">
        <v>0.76180555555555551</v>
      </c>
      <c r="U5546" s="3">
        <f>MAX(M5546+15/60/24-1/24-MOD(M5546+15/60/24-1/24,15/60/24),16/24)</f>
        <v>0.69791666666666663</v>
      </c>
      <c r="V5546" s="3">
        <f>MIN(M5546-MOD(M5546,15/60/24)-1/24,18.75/24)</f>
        <v>0.6875</v>
      </c>
      <c r="W5546" s="103">
        <f>M5546-(M5546-E5546)/12*1.25</f>
        <v>0.68624131944444433</v>
      </c>
    </row>
    <row r="5547" spans="1:23" ht="12.75" customHeight="1">
      <c r="A5547" s="1">
        <v>49376</v>
      </c>
      <c r="B5547" t="s">
        <v>566</v>
      </c>
      <c r="C5547" s="3">
        <v>0.18819444444444444</v>
      </c>
      <c r="D5547" s="3">
        <v>0.21527777777777779</v>
      </c>
      <c r="E5547" s="3">
        <v>0.25069444444444444</v>
      </c>
      <c r="F5547" s="3">
        <v>0.34722222222222227</v>
      </c>
      <c r="G5547" s="3">
        <v>0.37222222222222223</v>
      </c>
      <c r="H5547" s="3">
        <v>0.39652777777777781</v>
      </c>
      <c r="I5547" s="3">
        <v>0.41249999999999998</v>
      </c>
      <c r="J5547" s="3">
        <v>0.49375000000000002</v>
      </c>
      <c r="K5547" s="3">
        <v>0.51458333333333328</v>
      </c>
      <c r="L5547" s="3">
        <v>0.71666666666666667</v>
      </c>
      <c r="M5547" s="3">
        <v>0.73750000000000004</v>
      </c>
      <c r="N5547" s="3">
        <v>0.75</v>
      </c>
      <c r="O5547" s="3">
        <v>0.78749999999999998</v>
      </c>
      <c r="P5547" s="3">
        <v>0.76249999999999996</v>
      </c>
      <c r="Q5547" s="3">
        <f t="shared" si="100"/>
        <v>0.71805555555555556</v>
      </c>
      <c r="R5547" s="3">
        <f>MAX(T5547,P5547)</f>
        <v>0.76249999999999996</v>
      </c>
      <c r="S5547" s="3">
        <v>0.71319444444444446</v>
      </c>
      <c r="T5547" s="3">
        <v>0.76249999999999996</v>
      </c>
      <c r="U5547" s="3">
        <f>MAX(M5547+15/60/24-1/24-MOD(M5547+15/60/24-1/24,15/60/24),16/24)</f>
        <v>0.69791666666666663</v>
      </c>
      <c r="V5547" s="3">
        <f>MIN(M5547-MOD(M5547,15/60/24)-1/24,18.75/24)</f>
        <v>0.6875</v>
      </c>
      <c r="W5547" s="103">
        <f>M5547-(M5547-E5547)/12*1.25</f>
        <v>0.68679108796296295</v>
      </c>
    </row>
    <row r="5548" spans="1:23" ht="12.75" customHeight="1">
      <c r="A5548" s="1">
        <v>49377</v>
      </c>
      <c r="B5548" t="s">
        <v>567</v>
      </c>
      <c r="C5548" s="3">
        <v>0.1875</v>
      </c>
      <c r="D5548" s="3">
        <v>0.21458333333333335</v>
      </c>
      <c r="E5548" s="3">
        <v>0.24930555555555556</v>
      </c>
      <c r="F5548" s="3">
        <v>0.34652777777777777</v>
      </c>
      <c r="G5548" s="3">
        <v>0.37152777777777773</v>
      </c>
      <c r="H5548" s="3">
        <v>0.39583333333333331</v>
      </c>
      <c r="I5548" s="3">
        <v>0.41249999999999998</v>
      </c>
      <c r="J5548" s="3">
        <v>0.49375000000000002</v>
      </c>
      <c r="K5548" s="3">
        <v>0.51458333333333328</v>
      </c>
      <c r="L5548" s="3">
        <v>0.71736111111111101</v>
      </c>
      <c r="M5548" s="3">
        <v>0.73819444444444438</v>
      </c>
      <c r="N5548" s="3">
        <v>0.75069444444444444</v>
      </c>
      <c r="O5548" s="3">
        <v>0.78819444444444442</v>
      </c>
      <c r="P5548" s="3">
        <v>0.7631944444444444</v>
      </c>
      <c r="Q5548" s="3">
        <f t="shared" si="100"/>
        <v>0.71875</v>
      </c>
      <c r="R5548" s="3">
        <f>MAX(T5548,P5548)</f>
        <v>0.7631944444444444</v>
      </c>
      <c r="S5548" s="3">
        <v>0.71319444444444446</v>
      </c>
      <c r="T5548" s="3">
        <v>0.7631944444444444</v>
      </c>
      <c r="U5548" s="3">
        <f>MAX(M5548+15/60/24-1/24-MOD(M5548+15/60/24-1/24,15/60/24),16/24)</f>
        <v>0.69791666666666663</v>
      </c>
      <c r="V5548" s="3">
        <f>MIN(M5548-MOD(M5548,15/60/24)-1/24,18.75/24)</f>
        <v>0.6875</v>
      </c>
      <c r="W5548" s="103">
        <f>M5548-(M5548-E5548)/12*1.25</f>
        <v>0.68726851851851845</v>
      </c>
    </row>
    <row r="5549" spans="1:23" ht="12.75" customHeight="1">
      <c r="A5549" s="1">
        <v>49378</v>
      </c>
      <c r="B5549" t="s">
        <v>568</v>
      </c>
      <c r="C5549" s="3">
        <v>0.18680555555555556</v>
      </c>
      <c r="D5549" s="3">
        <v>0.21388888888888891</v>
      </c>
      <c r="E5549" s="3">
        <v>0.24861111111111112</v>
      </c>
      <c r="F5549" s="3">
        <v>0.34652777777777777</v>
      </c>
      <c r="G5549" s="3">
        <v>0.37152777777777773</v>
      </c>
      <c r="H5549" s="3">
        <v>0.39513888888888887</v>
      </c>
      <c r="I5549" s="3">
        <v>0.41180555555555554</v>
      </c>
      <c r="J5549" s="3">
        <v>0.49375000000000002</v>
      </c>
      <c r="K5549" s="3">
        <v>0.51458333333333328</v>
      </c>
      <c r="L5549" s="3">
        <v>0.71805555555555556</v>
      </c>
      <c r="M5549" s="3">
        <v>0.73888888888888882</v>
      </c>
      <c r="N5549" s="3">
        <v>0.75138888888888899</v>
      </c>
      <c r="O5549" s="3">
        <v>0.78819444444444442</v>
      </c>
      <c r="P5549" s="3">
        <v>0.76388888888888895</v>
      </c>
      <c r="Q5549" s="3">
        <f t="shared" si="100"/>
        <v>0.71875</v>
      </c>
      <c r="R5549" s="3">
        <f>MAX(T5549,P5549)</f>
        <v>0.76388888888888895</v>
      </c>
      <c r="S5549" s="3">
        <v>0.71388888888888891</v>
      </c>
      <c r="T5549" s="3">
        <v>0.7631944444444444</v>
      </c>
      <c r="U5549" s="3">
        <f>MAX(M5549+15/60/24-1/24-MOD(M5549+15/60/24-1/24,15/60/24),16/24)</f>
        <v>0.69791666666666663</v>
      </c>
      <c r="V5549" s="3">
        <f>MIN(M5549-MOD(M5549,15/60/24)-1/24,18.75/24)</f>
        <v>0.6875</v>
      </c>
      <c r="W5549" s="103">
        <f>M5549-(M5549-E5549)/12*1.25</f>
        <v>0.68781828703703696</v>
      </c>
    </row>
    <row r="5550" spans="1:23" ht="12.75" customHeight="1">
      <c r="A5550" s="1">
        <v>49379</v>
      </c>
      <c r="B5550" t="s">
        <v>569</v>
      </c>
      <c r="C5550" s="3">
        <v>0.18611111111111112</v>
      </c>
      <c r="D5550" s="3">
        <v>0.21319444444444444</v>
      </c>
      <c r="E5550" s="3">
        <v>0.24791666666666667</v>
      </c>
      <c r="F5550" s="3">
        <v>0.34583333333333338</v>
      </c>
      <c r="G5550" s="3">
        <v>0.37083333333333335</v>
      </c>
      <c r="H5550" s="3">
        <v>0.39513888888888887</v>
      </c>
      <c r="I5550" s="3">
        <v>0.41180555555555554</v>
      </c>
      <c r="J5550" s="3">
        <v>0.49375000000000002</v>
      </c>
      <c r="K5550" s="3">
        <v>0.51458333333333328</v>
      </c>
      <c r="L5550" s="3">
        <v>0.71805555555555556</v>
      </c>
      <c r="M5550" s="3">
        <v>0.73888888888888882</v>
      </c>
      <c r="N5550" s="3">
        <v>0.75138888888888899</v>
      </c>
      <c r="O5550" s="3">
        <v>0.78888888888888886</v>
      </c>
      <c r="P5550" s="3">
        <v>0.76388888888888895</v>
      </c>
      <c r="Q5550" s="3">
        <f t="shared" si="100"/>
        <v>0.71944444444444444</v>
      </c>
      <c r="R5550" s="3">
        <f>MAX(T5550,P5550)</f>
        <v>0.76388888888888895</v>
      </c>
      <c r="S5550" s="3">
        <v>0.71458333333333335</v>
      </c>
      <c r="T5550" s="3">
        <v>0.76388888888888884</v>
      </c>
      <c r="U5550" s="3">
        <f>MAX(M5550+15/60/24-1/24-MOD(M5550+15/60/24-1/24,15/60/24),16/24)</f>
        <v>0.69791666666666663</v>
      </c>
      <c r="V5550" s="3">
        <f>MIN(M5550-MOD(M5550,15/60/24)-1/24,18.75/24)</f>
        <v>0.6875</v>
      </c>
      <c r="W5550" s="103">
        <f>M5550-(M5550-E5550)/12*1.25</f>
        <v>0.68774594907407405</v>
      </c>
    </row>
    <row r="5551" spans="1:23" ht="12.75" customHeight="1">
      <c r="A5551" s="1">
        <v>49380</v>
      </c>
      <c r="B5551" t="s">
        <v>537</v>
      </c>
      <c r="C5551" s="3">
        <v>0.18472222222222223</v>
      </c>
      <c r="D5551" s="3">
        <v>0.21180555555555555</v>
      </c>
      <c r="E5551" s="3">
        <v>0.24722222222222223</v>
      </c>
      <c r="F5551" s="3">
        <v>0.34513888888888888</v>
      </c>
      <c r="G5551" s="3">
        <v>0.37013888888888885</v>
      </c>
      <c r="H5551" s="3">
        <v>0.39444444444444443</v>
      </c>
      <c r="I5551" s="3">
        <v>0.41111111111111115</v>
      </c>
      <c r="J5551" s="3">
        <v>0.49305555555555558</v>
      </c>
      <c r="K5551" s="3">
        <v>0.51388888888888895</v>
      </c>
      <c r="L5551" s="3">
        <v>0.71875</v>
      </c>
      <c r="M5551" s="3">
        <v>0.73958333333333326</v>
      </c>
      <c r="N5551" s="3">
        <v>0.75208333333333333</v>
      </c>
      <c r="O5551" s="3">
        <v>0.7895833333333333</v>
      </c>
      <c r="P5551" s="3">
        <v>0.76458333333333328</v>
      </c>
      <c r="Q5551" s="3">
        <f t="shared" si="100"/>
        <v>0.72013888888888888</v>
      </c>
      <c r="R5551" s="3">
        <f>MAX(T5551,P5551)</f>
        <v>0.76458333333333328</v>
      </c>
      <c r="S5551" s="3">
        <v>0.71527777777777779</v>
      </c>
      <c r="T5551" s="3">
        <v>0.76458333333333328</v>
      </c>
      <c r="U5551" s="3">
        <f>MAX(M5551+15/60/24-1/24-MOD(M5551+15/60/24-1/24,15/60/24),16/24)</f>
        <v>0.69791666666666663</v>
      </c>
      <c r="V5551" s="3">
        <f>MIN(M5551-MOD(M5551,15/60/24)-1/24,18.75/24)</f>
        <v>0.6875</v>
      </c>
      <c r="W5551" s="103">
        <f>M5551-(M5551-E5551)/12*1.25</f>
        <v>0.68829571759259256</v>
      </c>
    </row>
    <row r="5552" spans="1:23" ht="12.75" customHeight="1">
      <c r="A5552" s="1">
        <v>49381</v>
      </c>
      <c r="B5552" t="s">
        <v>532</v>
      </c>
      <c r="C5552" s="3">
        <v>0.18402777777777779</v>
      </c>
      <c r="D5552" s="3">
        <v>0.21111111111111111</v>
      </c>
      <c r="E5552" s="3">
        <v>0.24652777777777779</v>
      </c>
      <c r="F5552" s="3">
        <v>0.3444444444444445</v>
      </c>
      <c r="G5552" s="3">
        <v>0.36944444444444446</v>
      </c>
      <c r="H5552" s="3">
        <v>0.39444444444444443</v>
      </c>
      <c r="I5552" s="3">
        <v>0.41111111111111115</v>
      </c>
      <c r="J5552" s="3">
        <v>0.49305555555555558</v>
      </c>
      <c r="K5552" s="3">
        <v>0.51388888888888895</v>
      </c>
      <c r="L5552" s="3">
        <v>0.71944444444444444</v>
      </c>
      <c r="M5552" s="3">
        <v>0.7402777777777777</v>
      </c>
      <c r="N5552" s="3">
        <v>0.75277777777777777</v>
      </c>
      <c r="O5552" s="3">
        <v>0.7895833333333333</v>
      </c>
      <c r="P5552" s="3">
        <v>0.76527777777777772</v>
      </c>
      <c r="Q5552" s="3">
        <f t="shared" si="100"/>
        <v>0.72083333333333333</v>
      </c>
      <c r="R5552" s="3">
        <f>MAX(T5552,P5552)</f>
        <v>0.76527777777777772</v>
      </c>
      <c r="S5552" s="3">
        <v>0.71527777777777779</v>
      </c>
      <c r="T5552" s="3">
        <v>0.76458333333333328</v>
      </c>
      <c r="U5552" s="3">
        <f>MAX(M5552+15/60/24-1/24-MOD(M5552+15/60/24-1/24,15/60/24),16/24)</f>
        <v>0.70833333333333326</v>
      </c>
      <c r="V5552" s="3">
        <f>MIN(M5552-MOD(M5552,15/60/24)-1/24,18.75/24)</f>
        <v>0.69791666666666663</v>
      </c>
      <c r="W5552" s="103">
        <f>M5552-(M5552-E5552)/12*1.25</f>
        <v>0.68884548611111107</v>
      </c>
    </row>
    <row r="5553" spans="1:23" ht="12.75" customHeight="1">
      <c r="A5553" s="1">
        <v>49382</v>
      </c>
      <c r="B5553" t="s">
        <v>540</v>
      </c>
      <c r="C5553" s="3">
        <v>0.18333333333333335</v>
      </c>
      <c r="D5553" s="3">
        <v>0.21041666666666667</v>
      </c>
      <c r="E5553" s="3">
        <v>0.24513888888888888</v>
      </c>
      <c r="F5553" s="3">
        <v>0.3444444444444445</v>
      </c>
      <c r="G5553" s="3">
        <v>0.36944444444444446</v>
      </c>
      <c r="H5553" s="3">
        <v>0.39374999999999999</v>
      </c>
      <c r="I5553" s="3">
        <v>0.41041666666666665</v>
      </c>
      <c r="J5553" s="3">
        <v>0.49305555555555558</v>
      </c>
      <c r="K5553" s="3">
        <v>0.51388888888888895</v>
      </c>
      <c r="L5553" s="3">
        <v>0.71944444444444444</v>
      </c>
      <c r="M5553" s="3">
        <v>0.7402777777777777</v>
      </c>
      <c r="N5553" s="3">
        <v>0.75277777777777777</v>
      </c>
      <c r="O5553" s="3">
        <v>0.79027777777777775</v>
      </c>
      <c r="P5553" s="3">
        <v>0.76527777777777772</v>
      </c>
      <c r="Q5553" s="3">
        <f t="shared" si="100"/>
        <v>0.72083333333333333</v>
      </c>
      <c r="R5553" s="3">
        <f>MAX(T5553,P5553)</f>
        <v>0.76527777777777772</v>
      </c>
      <c r="S5553" s="3">
        <v>0.71597222222222223</v>
      </c>
      <c r="T5553" s="3">
        <v>0.76527777777777772</v>
      </c>
      <c r="U5553" s="3">
        <f>MAX(M5553+15/60/24-1/24-MOD(M5553+15/60/24-1/24,15/60/24),16/24)</f>
        <v>0.70833333333333326</v>
      </c>
      <c r="V5553" s="3">
        <f>MIN(M5553-MOD(M5553,15/60/24)-1/24,18.75/24)</f>
        <v>0.69791666666666663</v>
      </c>
      <c r="W5553" s="103">
        <f>M5553-(M5553-E5553)/12*1.25</f>
        <v>0.68870081018518514</v>
      </c>
    </row>
    <row r="5554" spans="1:23" ht="12.75" customHeight="1">
      <c r="A5554" s="1">
        <v>49383</v>
      </c>
      <c r="B5554" t="s">
        <v>541</v>
      </c>
      <c r="C5554" s="3">
        <v>0.18263888888888891</v>
      </c>
      <c r="D5554" s="3">
        <v>0.20972222222222223</v>
      </c>
      <c r="E5554" s="3">
        <v>0.24444444444444446</v>
      </c>
      <c r="F5554" s="3">
        <v>0.34375</v>
      </c>
      <c r="G5554" s="3">
        <v>0.36875000000000002</v>
      </c>
      <c r="H5554" s="3">
        <v>0.39305555555555555</v>
      </c>
      <c r="I5554" s="3">
        <v>0.40972222222222227</v>
      </c>
      <c r="J5554" s="3">
        <v>0.49305555555555558</v>
      </c>
      <c r="K5554" s="3">
        <v>0.51388888888888895</v>
      </c>
      <c r="L5554" s="3">
        <v>0.72013888888888899</v>
      </c>
      <c r="M5554" s="3">
        <v>0.74097222222222214</v>
      </c>
      <c r="N5554" s="3">
        <v>0.75347222222222221</v>
      </c>
      <c r="O5554" s="3">
        <v>0.79097222222222219</v>
      </c>
      <c r="P5554" s="3">
        <v>0.76597222222222217</v>
      </c>
      <c r="Q5554" s="3">
        <f t="shared" si="100"/>
        <v>0.72152777777777777</v>
      </c>
      <c r="R5554" s="3">
        <f>MAX(T5554,P5554)</f>
        <v>0.76597222222222217</v>
      </c>
      <c r="S5554" s="3">
        <v>0.71666666666666667</v>
      </c>
      <c r="T5554" s="3">
        <v>0.76597222222222217</v>
      </c>
      <c r="U5554" s="3">
        <f>MAX(M5554+15/60/24-1/24-MOD(M5554+15/60/24-1/24,15/60/24),16/24)</f>
        <v>0.70833333333333326</v>
      </c>
      <c r="V5554" s="3">
        <f>MIN(M5554-MOD(M5554,15/60/24)-1/24,18.75/24)</f>
        <v>0.69791666666666663</v>
      </c>
      <c r="W5554" s="103">
        <f>M5554-(M5554-E5554)/12*1.25</f>
        <v>0.68925057870370365</v>
      </c>
    </row>
    <row r="5555" spans="1:23" ht="12.75" customHeight="1">
      <c r="A5555" s="1">
        <v>49384</v>
      </c>
      <c r="B5555" t="s">
        <v>543</v>
      </c>
      <c r="C5555" s="3">
        <v>0.18124999999999999</v>
      </c>
      <c r="D5555" s="3">
        <v>0.20833333333333334</v>
      </c>
      <c r="E5555" s="3">
        <v>0.24374999999999999</v>
      </c>
      <c r="F5555" s="3">
        <v>0.3430555555555555</v>
      </c>
      <c r="G5555" s="3">
        <v>0.36805555555555558</v>
      </c>
      <c r="H5555" s="3">
        <v>0.39305555555555555</v>
      </c>
      <c r="I5555" s="3">
        <v>0.40972222222222227</v>
      </c>
      <c r="J5555" s="3">
        <v>0.49236111111111108</v>
      </c>
      <c r="K5555" s="3">
        <v>0.5131944444444444</v>
      </c>
      <c r="L5555" s="3">
        <v>0.72083333333333333</v>
      </c>
      <c r="M5555" s="3">
        <v>0.74166666666666659</v>
      </c>
      <c r="N5555" s="3">
        <v>0.75416666666666676</v>
      </c>
      <c r="O5555" s="3">
        <v>0.79166666666666663</v>
      </c>
      <c r="P5555" s="3">
        <v>0.76666666666666672</v>
      </c>
      <c r="Q5555" s="3">
        <f t="shared" si="100"/>
        <v>0.72222222222222221</v>
      </c>
      <c r="R5555" s="3">
        <f>MAX(T5555,P5555)</f>
        <v>0.76666666666666672</v>
      </c>
      <c r="S5555" s="3">
        <v>0.71666666666666667</v>
      </c>
      <c r="T5555" s="3">
        <v>0.76597222222222217</v>
      </c>
      <c r="U5555" s="3">
        <f>MAX(M5555+15/60/24-1/24-MOD(M5555+15/60/24-1/24,15/60/24),16/24)</f>
        <v>0.70833333333333326</v>
      </c>
      <c r="V5555" s="3">
        <f>MIN(M5555-MOD(M5555,15/60/24)-1/24,18.75/24)</f>
        <v>0.69791666666666663</v>
      </c>
      <c r="W5555" s="103">
        <f>M5555-(M5555-E5555)/12*1.25</f>
        <v>0.68980034722222217</v>
      </c>
    </row>
    <row r="5556" spans="1:23" ht="12.75" customHeight="1">
      <c r="A5556" s="1">
        <v>49385</v>
      </c>
      <c r="B5556" t="s">
        <v>545</v>
      </c>
      <c r="C5556" s="3">
        <v>0.18055555555555555</v>
      </c>
      <c r="D5556" s="3">
        <v>0.2076388888888889</v>
      </c>
      <c r="E5556" s="3">
        <v>0.24305555555555555</v>
      </c>
      <c r="F5556" s="3">
        <v>0.34236111111111112</v>
      </c>
      <c r="G5556" s="3">
        <v>0.36736111111111108</v>
      </c>
      <c r="H5556" s="3">
        <v>0.3923611111111111</v>
      </c>
      <c r="I5556" s="3">
        <v>0.40902777777777777</v>
      </c>
      <c r="J5556" s="3">
        <v>0.49236111111111108</v>
      </c>
      <c r="K5556" s="3">
        <v>0.5131944444444444</v>
      </c>
      <c r="L5556" s="3">
        <v>0.72152777777777777</v>
      </c>
      <c r="M5556" s="3">
        <v>0.74236111111111103</v>
      </c>
      <c r="N5556" s="3">
        <v>0.75416666666666676</v>
      </c>
      <c r="O5556" s="3">
        <v>0.79166666666666663</v>
      </c>
      <c r="P5556" s="3">
        <v>0.76666666666666672</v>
      </c>
      <c r="Q5556" s="3">
        <f t="shared" si="100"/>
        <v>0.72222222222222221</v>
      </c>
      <c r="R5556" s="3">
        <f>MAX(T5556,P5556)</f>
        <v>0.76666666666666672</v>
      </c>
      <c r="S5556" s="3">
        <v>0.71736111111111101</v>
      </c>
      <c r="T5556" s="3">
        <v>0.76666666666666661</v>
      </c>
      <c r="U5556" s="3">
        <f>MAX(M5556+15/60/24-1/24-MOD(M5556+15/60/24-1/24,15/60/24),16/24)</f>
        <v>0.70833333333333326</v>
      </c>
      <c r="V5556" s="3">
        <f>MIN(M5556-MOD(M5556,15/60/24)-1/24,18.75/24)</f>
        <v>0.69791666666666663</v>
      </c>
      <c r="W5556" s="103">
        <f>M5556-(M5556-E5556)/12*1.25</f>
        <v>0.69035011574074068</v>
      </c>
    </row>
    <row r="5557" spans="1:23" ht="12.75" customHeight="1">
      <c r="A5557" s="1">
        <v>49386</v>
      </c>
      <c r="B5557" t="s">
        <v>547</v>
      </c>
      <c r="C5557" s="3">
        <v>0.17986111111111111</v>
      </c>
      <c r="D5557" s="3">
        <v>0.20694444444444446</v>
      </c>
      <c r="E5557" s="3">
        <v>0.24166666666666667</v>
      </c>
      <c r="F5557" s="3">
        <v>0.34236111111111112</v>
      </c>
      <c r="G5557" s="3">
        <v>0.3666666666666667</v>
      </c>
      <c r="H5557" s="3">
        <v>0.3923611111111111</v>
      </c>
      <c r="I5557" s="3">
        <v>0.40902777777777777</v>
      </c>
      <c r="J5557" s="3">
        <v>0.49236111111111108</v>
      </c>
      <c r="K5557" s="3">
        <v>0.5131944444444444</v>
      </c>
      <c r="L5557" s="3">
        <v>0.72152777777777777</v>
      </c>
      <c r="M5557" s="3">
        <v>0.74236111111111103</v>
      </c>
      <c r="N5557" s="3">
        <v>0.75486111111111109</v>
      </c>
      <c r="O5557" s="3">
        <v>0.79236111111111107</v>
      </c>
      <c r="P5557" s="3">
        <v>0.76736111111111105</v>
      </c>
      <c r="Q5557" s="3">
        <f t="shared" si="100"/>
        <v>0.72291666666666654</v>
      </c>
      <c r="R5557" s="3">
        <f>MAX(T5557,P5557)</f>
        <v>0.76736111111111105</v>
      </c>
      <c r="S5557" s="3">
        <v>0.71805555555555545</v>
      </c>
      <c r="T5557" s="3">
        <v>0.76736111111111105</v>
      </c>
      <c r="U5557" s="3">
        <f>MAX(M5557+15/60/24-1/24-MOD(M5557+15/60/24-1/24,15/60/24),16/24)</f>
        <v>0.70833333333333326</v>
      </c>
      <c r="V5557" s="3">
        <f>MIN(M5557-MOD(M5557,15/60/24)-1/24,18.75/24)</f>
        <v>0.69791666666666663</v>
      </c>
      <c r="W5557" s="103">
        <f>M5557-(M5557-E5557)/12*1.25</f>
        <v>0.69020543981481475</v>
      </c>
    </row>
    <row r="5558" spans="1:23" ht="12.75" customHeight="1">
      <c r="A5558" s="1">
        <v>49387</v>
      </c>
      <c r="B5558" t="s">
        <v>549</v>
      </c>
      <c r="C5558" s="3">
        <v>0.17847222222222223</v>
      </c>
      <c r="D5558" s="3">
        <v>0.20624999999999999</v>
      </c>
      <c r="E5558" s="3">
        <v>0.24097222222222223</v>
      </c>
      <c r="F5558" s="3">
        <v>0.34166666666666662</v>
      </c>
      <c r="G5558" s="3">
        <v>0.3666666666666667</v>
      </c>
      <c r="H5558" s="3">
        <v>0.39166666666666666</v>
      </c>
      <c r="I5558" s="3">
        <v>0.40833333333333338</v>
      </c>
      <c r="J5558" s="3">
        <v>0.4916666666666667</v>
      </c>
      <c r="K5558" s="3">
        <v>0.5131944444444444</v>
      </c>
      <c r="L5558" s="3">
        <v>0.72222222222222221</v>
      </c>
      <c r="M5558" s="3">
        <v>0.74305555555555547</v>
      </c>
      <c r="N5558" s="3">
        <v>0.75555555555555554</v>
      </c>
      <c r="O5558" s="3">
        <v>0.79305555555555551</v>
      </c>
      <c r="P5558" s="3">
        <v>0.76805555555555549</v>
      </c>
      <c r="Q5558" s="3">
        <f t="shared" si="100"/>
        <v>0.72361111111111098</v>
      </c>
      <c r="R5558" s="3">
        <f>MAX(T5558,P5558)</f>
        <v>0.76805555555555549</v>
      </c>
      <c r="S5558" s="3">
        <v>0.71805555555555556</v>
      </c>
      <c r="T5558" s="3">
        <v>0.76805555555555549</v>
      </c>
      <c r="U5558" s="3">
        <f>MAX(M5558+15/60/24-1/24-MOD(M5558+15/60/24-1/24,15/60/24),16/24)</f>
        <v>0.70833333333333326</v>
      </c>
      <c r="V5558" s="3">
        <f>MIN(M5558-MOD(M5558,15/60/24)-1/24,18.75/24)</f>
        <v>0.69791666666666663</v>
      </c>
      <c r="W5558" s="103">
        <f>M5558-(M5558-E5558)/12*1.25</f>
        <v>0.69075520833333326</v>
      </c>
    </row>
    <row r="5559" spans="1:23" ht="12.75" customHeight="1">
      <c r="A5559" s="1">
        <v>49388</v>
      </c>
      <c r="B5559" t="s">
        <v>533</v>
      </c>
      <c r="C5559" s="3">
        <v>0.17777777777777778</v>
      </c>
      <c r="D5559" s="3">
        <v>0.20486111111111113</v>
      </c>
      <c r="E5559" s="3">
        <v>0.24027777777777778</v>
      </c>
      <c r="F5559" s="3">
        <v>0.34097222222222223</v>
      </c>
      <c r="G5559" s="3">
        <v>0.3659722222222222</v>
      </c>
      <c r="H5559" s="3">
        <v>0.39097222222222222</v>
      </c>
      <c r="I5559" s="3">
        <v>0.40763888888888888</v>
      </c>
      <c r="J5559" s="3">
        <v>0.4916666666666667</v>
      </c>
      <c r="K5559" s="3">
        <v>0.51249999999999996</v>
      </c>
      <c r="L5559" s="3">
        <v>0.72222222222222221</v>
      </c>
      <c r="M5559" s="3">
        <v>0.74375000000000002</v>
      </c>
      <c r="N5559" s="3">
        <v>0.75624999999999998</v>
      </c>
      <c r="O5559" s="3">
        <v>0.79374999999999996</v>
      </c>
      <c r="P5559" s="3">
        <v>0.76875000000000004</v>
      </c>
      <c r="Q5559" s="3">
        <f t="shared" si="100"/>
        <v>0.72361111111111109</v>
      </c>
      <c r="R5559" s="3">
        <f>MAX(T5559,P5559)</f>
        <v>0.76875000000000004</v>
      </c>
      <c r="S5559" s="3">
        <v>0.71875</v>
      </c>
      <c r="T5559" s="3">
        <v>0.76805555555555549</v>
      </c>
      <c r="U5559" s="3">
        <f>MAX(M5559+15/60/24-1/24-MOD(M5559+15/60/24-1/24,15/60/24),16/24)</f>
        <v>0.70833333333333326</v>
      </c>
      <c r="V5559" s="3">
        <f>MIN(M5559-MOD(M5559,15/60/24)-1/24,18.75/24)</f>
        <v>0.69791666666666663</v>
      </c>
      <c r="W5559" s="103">
        <f>M5559-(M5559-E5559)/12*1.25</f>
        <v>0.69130497685185188</v>
      </c>
    </row>
    <row r="5560" spans="1:23" ht="12.75" customHeight="1">
      <c r="A5560" s="1">
        <v>49389</v>
      </c>
      <c r="B5560" t="s">
        <v>570</v>
      </c>
      <c r="C5560" s="3">
        <v>0.17708333333333334</v>
      </c>
      <c r="D5560" s="3">
        <v>0.20416666666666669</v>
      </c>
      <c r="E5560" s="3">
        <v>0.2388888888888889</v>
      </c>
      <c r="F5560" s="3">
        <v>0.34027777777777773</v>
      </c>
      <c r="G5560" s="3">
        <v>0.36527777777777781</v>
      </c>
      <c r="H5560" s="3">
        <v>0.39097222222222222</v>
      </c>
      <c r="I5560" s="3">
        <v>0.40763888888888888</v>
      </c>
      <c r="J5560" s="3">
        <v>0.4916666666666667</v>
      </c>
      <c r="K5560" s="3">
        <v>0.51249999999999996</v>
      </c>
      <c r="L5560" s="3">
        <v>0.72291666666666676</v>
      </c>
      <c r="M5560" s="3">
        <v>0.74375000000000002</v>
      </c>
      <c r="N5560" s="3">
        <v>0.75624999999999998</v>
      </c>
      <c r="O5560" s="3">
        <v>0.79374999999999996</v>
      </c>
      <c r="P5560" s="3">
        <v>0.76875000000000004</v>
      </c>
      <c r="Q5560" s="3">
        <f t="shared" si="100"/>
        <v>0.72430555555555554</v>
      </c>
      <c r="R5560" s="3">
        <f>MAX(T5560,P5560)</f>
        <v>0.76875000000000004</v>
      </c>
      <c r="S5560" s="3">
        <v>0.71944444444444444</v>
      </c>
      <c r="T5560" s="3">
        <v>0.76875000000000004</v>
      </c>
      <c r="U5560" s="3">
        <f>MAX(M5560+15/60/24-1/24-MOD(M5560+15/60/24-1/24,15/60/24),16/24)</f>
        <v>0.70833333333333326</v>
      </c>
      <c r="V5560" s="3">
        <f>MIN(M5560-MOD(M5560,15/60/24)-1/24,18.75/24)</f>
        <v>0.69791666666666663</v>
      </c>
      <c r="W5560" s="103">
        <f>M5560-(M5560-E5560)/12*1.25</f>
        <v>0.69116030092592595</v>
      </c>
    </row>
    <row r="5561" spans="1:23" ht="12.75" customHeight="1">
      <c r="A5561" s="1">
        <v>49390</v>
      </c>
      <c r="B5561" t="s">
        <v>571</v>
      </c>
      <c r="C5561" s="3">
        <v>0.17569444444444446</v>
      </c>
      <c r="D5561" s="3">
        <v>0.20347222222222219</v>
      </c>
      <c r="E5561" s="3">
        <v>0.23819444444444446</v>
      </c>
      <c r="F5561" s="3">
        <v>0.33958333333333335</v>
      </c>
      <c r="G5561" s="3">
        <v>0.36458333333333331</v>
      </c>
      <c r="H5561" s="3">
        <v>0.39027777777777778</v>
      </c>
      <c r="I5561" s="3">
        <v>0.4069444444444445</v>
      </c>
      <c r="J5561" s="3">
        <v>0.4916666666666667</v>
      </c>
      <c r="K5561" s="3">
        <v>0.51249999999999996</v>
      </c>
      <c r="L5561" s="3">
        <v>0.72361111111111109</v>
      </c>
      <c r="M5561" s="3">
        <v>0.74444444444444435</v>
      </c>
      <c r="N5561" s="3">
        <v>0.75694444444444453</v>
      </c>
      <c r="O5561" s="3">
        <v>0.7944444444444444</v>
      </c>
      <c r="P5561" s="3">
        <v>0.76944444444444449</v>
      </c>
      <c r="Q5561" s="3">
        <f t="shared" si="100"/>
        <v>0.72499999999999998</v>
      </c>
      <c r="R5561" s="3">
        <f>MAX(T5561,P5561)</f>
        <v>0.76944444444444449</v>
      </c>
      <c r="S5561" s="3">
        <v>0.71944444444444444</v>
      </c>
      <c r="T5561" s="3">
        <v>0.76944444444444438</v>
      </c>
      <c r="U5561" s="3">
        <f>MAX(M5561+15/60/24-1/24-MOD(M5561+15/60/24-1/24,15/60/24),16/24)</f>
        <v>0.70833333333333326</v>
      </c>
      <c r="V5561" s="3">
        <f>MIN(M5561-MOD(M5561,15/60/24)-1/24,18.75/24)</f>
        <v>0.69791666666666663</v>
      </c>
      <c r="W5561" s="103">
        <f>M5561-(M5561-E5561)/12*1.25</f>
        <v>0.69171006944444435</v>
      </c>
    </row>
    <row r="5562" spans="1:23" ht="12.75" customHeight="1">
      <c r="A5562" s="1">
        <v>49391</v>
      </c>
      <c r="B5562" t="s">
        <v>572</v>
      </c>
      <c r="C5562" s="3">
        <v>0.17499999999999999</v>
      </c>
      <c r="D5562" s="3">
        <v>0.20208333333333331</v>
      </c>
      <c r="E5562" s="3">
        <v>0.23749999999999999</v>
      </c>
      <c r="F5562" s="3">
        <v>0.33958333333333335</v>
      </c>
      <c r="G5562" s="3">
        <v>0.36458333333333331</v>
      </c>
      <c r="H5562" s="3">
        <v>0.38958333333333334</v>
      </c>
      <c r="I5562" s="3">
        <v>0.40625</v>
      </c>
      <c r="J5562" s="3">
        <v>0.4909722222222222</v>
      </c>
      <c r="K5562" s="3">
        <v>0.51249999999999996</v>
      </c>
      <c r="L5562" s="3">
        <v>0.72430555555555554</v>
      </c>
      <c r="M5562" s="3">
        <v>0.7451388888888888</v>
      </c>
      <c r="N5562" s="3">
        <v>0.75763888888888886</v>
      </c>
      <c r="O5562" s="3">
        <v>0.79513888888888884</v>
      </c>
      <c r="P5562" s="3">
        <v>0.77013888888888882</v>
      </c>
      <c r="Q5562" s="3">
        <f t="shared" si="100"/>
        <v>0.72499999999999998</v>
      </c>
      <c r="R5562" s="3">
        <f>MAX(T5562,P5562)</f>
        <v>0.77013888888888882</v>
      </c>
      <c r="S5562" s="3">
        <v>0.72013888888888899</v>
      </c>
      <c r="T5562" s="3">
        <v>0.76944444444444438</v>
      </c>
      <c r="U5562" s="3">
        <f>MAX(M5562+15/60/24-1/24-MOD(M5562+15/60/24-1/24,15/60/24),16/24)</f>
        <v>0.70833333333333326</v>
      </c>
      <c r="V5562" s="3">
        <f>MIN(M5562-MOD(M5562,15/60/24)-1/24,18.75/24)</f>
        <v>0.69791666666666663</v>
      </c>
      <c r="W5562" s="103">
        <f>M5562-(M5562-E5562)/12*1.25</f>
        <v>0.69225983796296287</v>
      </c>
    </row>
    <row r="5563" spans="1:23" ht="12.75" customHeight="1">
      <c r="A5563" s="1">
        <v>49392</v>
      </c>
      <c r="B5563" t="s">
        <v>573</v>
      </c>
      <c r="C5563" s="3">
        <v>0.17361111111111113</v>
      </c>
      <c r="D5563" s="3">
        <v>0.20138888888888887</v>
      </c>
      <c r="E5563" s="3">
        <v>0.23680555555555557</v>
      </c>
      <c r="F5563" s="3">
        <v>0.33888888888888885</v>
      </c>
      <c r="G5563" s="3">
        <v>0.36388888888888887</v>
      </c>
      <c r="H5563" s="3">
        <v>0.38958333333333334</v>
      </c>
      <c r="I5563" s="3">
        <v>0.40625</v>
      </c>
      <c r="J5563" s="3">
        <v>0.4909722222222222</v>
      </c>
      <c r="K5563" s="3">
        <v>0.51180555555555551</v>
      </c>
      <c r="L5563" s="3">
        <v>0.72430555555555554</v>
      </c>
      <c r="M5563" s="3">
        <v>0.7451388888888888</v>
      </c>
      <c r="N5563" s="3">
        <v>0.75763888888888886</v>
      </c>
      <c r="O5563" s="3">
        <v>0.79583333333333328</v>
      </c>
      <c r="P5563" s="3">
        <v>0.77013888888888882</v>
      </c>
      <c r="Q5563" s="3">
        <f t="shared" si="100"/>
        <v>0.72569444444444453</v>
      </c>
      <c r="R5563" s="3">
        <f>MAX(T5563,P5563)</f>
        <v>0.77013888888888882</v>
      </c>
      <c r="S5563" s="3">
        <v>0.72083333333333344</v>
      </c>
      <c r="T5563" s="3">
        <v>0.77013888888888882</v>
      </c>
      <c r="U5563" s="3">
        <f>MAX(M5563+15/60/24-1/24-MOD(M5563+15/60/24-1/24,15/60/24),16/24)</f>
        <v>0.70833333333333326</v>
      </c>
      <c r="V5563" s="3">
        <f>MIN(M5563-MOD(M5563,15/60/24)-1/24,18.75/24)</f>
        <v>0.69791666666666663</v>
      </c>
      <c r="W5563" s="103">
        <f>M5563-(M5563-E5563)/12*1.25</f>
        <v>0.69218749999999996</v>
      </c>
    </row>
    <row r="5564" spans="1:23" ht="12.75" customHeight="1">
      <c r="A5564" s="1">
        <v>49393</v>
      </c>
      <c r="B5564" t="s">
        <v>574</v>
      </c>
      <c r="C5564" s="3">
        <v>0.17291666666666669</v>
      </c>
      <c r="D5564" s="3">
        <v>0.20069444444444443</v>
      </c>
      <c r="E5564" s="3">
        <v>0.23541666666666669</v>
      </c>
      <c r="F5564" s="3">
        <v>0.33819444444444446</v>
      </c>
      <c r="G5564" s="3">
        <v>0.36319444444444443</v>
      </c>
      <c r="H5564" s="3">
        <v>0.3888888888888889</v>
      </c>
      <c r="I5564" s="3">
        <v>0.4055555555555555</v>
      </c>
      <c r="J5564" s="3">
        <v>0.4909722222222222</v>
      </c>
      <c r="K5564" s="3">
        <v>0.51180555555555551</v>
      </c>
      <c r="L5564" s="3">
        <v>0.72499999999999998</v>
      </c>
      <c r="M5564" s="3">
        <v>0.74583333333333324</v>
      </c>
      <c r="N5564" s="3">
        <v>0.7583333333333333</v>
      </c>
      <c r="O5564" s="3">
        <v>0.79583333333333328</v>
      </c>
      <c r="P5564" s="3">
        <v>0.77083333333333326</v>
      </c>
      <c r="Q5564" s="3">
        <f t="shared" si="100"/>
        <v>0.72638888888888897</v>
      </c>
      <c r="R5564" s="3">
        <f>MAX(T5564,P5564)</f>
        <v>0.77083333333333326</v>
      </c>
      <c r="S5564" s="3">
        <v>0.72152777777777788</v>
      </c>
      <c r="T5564" s="3">
        <v>0.77083333333333326</v>
      </c>
      <c r="U5564" s="3">
        <f>MAX(M5564+15/60/24-1/24-MOD(M5564+15/60/24-1/24,15/60/24),16/24)</f>
        <v>0.70833333333333326</v>
      </c>
      <c r="V5564" s="3">
        <f>MIN(M5564-MOD(M5564,15/60/24)-1/24,18.75/24)</f>
        <v>0.69791666666666663</v>
      </c>
      <c r="W5564" s="103">
        <f>M5564-(M5564-E5564)/12*1.25</f>
        <v>0.69266493055555545</v>
      </c>
    </row>
    <row r="5565" spans="1:23" ht="12.75" customHeight="1">
      <c r="A5565" s="1">
        <v>49394</v>
      </c>
      <c r="B5565" t="s">
        <v>557</v>
      </c>
      <c r="C5565" s="3">
        <v>0.17222222222222225</v>
      </c>
      <c r="D5565" s="3">
        <v>0.19930555555555554</v>
      </c>
      <c r="E5565" s="3">
        <v>0.23472222222222219</v>
      </c>
      <c r="F5565" s="3">
        <v>0.33750000000000002</v>
      </c>
      <c r="G5565" s="3">
        <v>0.36249999999999999</v>
      </c>
      <c r="H5565" s="3">
        <v>0.38819444444444445</v>
      </c>
      <c r="I5565" s="3">
        <v>0.4055555555555555</v>
      </c>
      <c r="J5565" s="3">
        <v>0.49027777777777781</v>
      </c>
      <c r="K5565" s="3">
        <v>0.51180555555555551</v>
      </c>
      <c r="L5565" s="3">
        <v>0.72569444444444453</v>
      </c>
      <c r="M5565" s="3">
        <v>0.74652777777777768</v>
      </c>
      <c r="N5565" s="3">
        <v>0.75902777777777775</v>
      </c>
      <c r="O5565" s="3">
        <v>0.79652777777777772</v>
      </c>
      <c r="P5565" s="3">
        <v>0.7715277777777777</v>
      </c>
      <c r="Q5565" s="3">
        <f t="shared" si="100"/>
        <v>0.72708333333333341</v>
      </c>
      <c r="R5565" s="3">
        <f>MAX(T5565,P5565)</f>
        <v>0.7715277777777777</v>
      </c>
      <c r="S5565" s="3">
        <v>0.72152777777777777</v>
      </c>
      <c r="T5565" s="3">
        <v>0.77083333333333326</v>
      </c>
      <c r="U5565" s="3">
        <f>MAX(M5565+15/60/24-1/24-MOD(M5565+15/60/24-1/24,15/60/24),16/24)</f>
        <v>0.70833333333333326</v>
      </c>
      <c r="V5565" s="3">
        <f>MIN(M5565-MOD(M5565,15/60/24)-1/24,18.75/24)</f>
        <v>0.69791666666666663</v>
      </c>
      <c r="W5565" s="103">
        <f>M5565-(M5565-E5565)/12*1.25</f>
        <v>0.69321469907407396</v>
      </c>
    </row>
    <row r="5566" spans="1:23" ht="12.75" customHeight="1">
      <c r="A5566" s="1">
        <v>49395</v>
      </c>
      <c r="B5566" t="s">
        <v>534</v>
      </c>
      <c r="C5566" s="3">
        <v>0.17083333333333331</v>
      </c>
      <c r="D5566" s="3">
        <v>0.1986111111111111</v>
      </c>
      <c r="E5566" s="3">
        <v>0.23402777777777781</v>
      </c>
      <c r="F5566" s="3">
        <v>0.33680555555555558</v>
      </c>
      <c r="G5566" s="3">
        <v>0.36180555555555555</v>
      </c>
      <c r="H5566" s="3">
        <v>0.38819444444444445</v>
      </c>
      <c r="I5566" s="3">
        <v>0.40486111111111112</v>
      </c>
      <c r="J5566" s="3">
        <v>0.49027777777777781</v>
      </c>
      <c r="K5566" s="3">
        <v>0.51180555555555551</v>
      </c>
      <c r="L5566" s="3">
        <v>0.72569444444444453</v>
      </c>
      <c r="M5566" s="3">
        <v>0.74652777777777768</v>
      </c>
      <c r="N5566" s="3">
        <v>0.75902777777777775</v>
      </c>
      <c r="O5566" s="3">
        <v>0.79722222222222217</v>
      </c>
      <c r="P5566" s="3">
        <v>0.7715277777777777</v>
      </c>
      <c r="Q5566" s="3">
        <f t="shared" si="100"/>
        <v>0.7270833333333333</v>
      </c>
      <c r="R5566" s="3">
        <f>MAX(T5566,P5566)</f>
        <v>0.7715277777777777</v>
      </c>
      <c r="S5566" s="3">
        <v>0.72222222222222221</v>
      </c>
      <c r="T5566" s="3">
        <v>0.7715277777777777</v>
      </c>
      <c r="U5566" s="3">
        <f>MAX(M5566+15/60/24-1/24-MOD(M5566+15/60/24-1/24,15/60/24),16/24)</f>
        <v>0.70833333333333326</v>
      </c>
      <c r="V5566" s="3">
        <f>MIN(M5566-MOD(M5566,15/60/24)-1/24,18.75/24)</f>
        <v>0.69791666666666663</v>
      </c>
      <c r="W5566" s="103">
        <f>M5566-(M5566-E5566)/12*1.25</f>
        <v>0.69314236111111105</v>
      </c>
    </row>
    <row r="5567" spans="1:23" ht="12.75" customHeight="1">
      <c r="A5567" s="1">
        <v>49396</v>
      </c>
      <c r="B5567" t="s">
        <v>575</v>
      </c>
      <c r="C5567" s="3">
        <v>0.17013888888888887</v>
      </c>
      <c r="D5567" s="3">
        <v>0.19791666666666666</v>
      </c>
      <c r="E5567" s="3">
        <v>0.23263888888888887</v>
      </c>
      <c r="F5567" s="3">
        <v>0.33611111111111108</v>
      </c>
      <c r="G5567" s="3">
        <v>0.36180555555555555</v>
      </c>
      <c r="H5567" s="3">
        <v>0.38750000000000001</v>
      </c>
      <c r="I5567" s="3">
        <v>0.40416666666666662</v>
      </c>
      <c r="J5567" s="3">
        <v>0.49027777777777781</v>
      </c>
      <c r="K5567" s="3">
        <v>0.51180555555555551</v>
      </c>
      <c r="L5567" s="3">
        <v>0.72638888888888886</v>
      </c>
      <c r="M5567" s="3">
        <v>0.74722222222222212</v>
      </c>
      <c r="N5567" s="3">
        <v>0.7597222222222223</v>
      </c>
      <c r="O5567" s="3">
        <v>0.79791666666666661</v>
      </c>
      <c r="P5567" s="3">
        <v>0.77222222222222225</v>
      </c>
      <c r="Q5567" s="3">
        <f t="shared" si="100"/>
        <v>0.72777777777777775</v>
      </c>
      <c r="R5567" s="3">
        <f>MAX(T5567,P5567)</f>
        <v>0.77222222222222225</v>
      </c>
      <c r="S5567" s="3">
        <v>0.72291666666666665</v>
      </c>
      <c r="T5567" s="3">
        <v>0.77222222222222214</v>
      </c>
      <c r="U5567" s="3">
        <f>MAX(M5567+15/60/24-1/24-MOD(M5567+15/60/24-1/24,15/60/24),16/24)</f>
        <v>0.70833333333333326</v>
      </c>
      <c r="V5567" s="3">
        <f>MIN(M5567-MOD(M5567,15/60/24)-1/24,18.75/24)</f>
        <v>0.69791666666666663</v>
      </c>
      <c r="W5567" s="103">
        <f>M5567-(M5567-E5567)/12*1.25</f>
        <v>0.69361979166666654</v>
      </c>
    </row>
    <row r="5568" spans="1:23" ht="12.75" customHeight="1">
      <c r="A5568" s="1">
        <v>49397</v>
      </c>
      <c r="B5568" t="s">
        <v>576</v>
      </c>
      <c r="C5568" s="3">
        <v>0.16875000000000001</v>
      </c>
      <c r="D5568" s="3">
        <v>0.19652777777777777</v>
      </c>
      <c r="E5568" s="3">
        <v>0.23194444444444443</v>
      </c>
      <c r="F5568" s="3">
        <v>0.33611111111111108</v>
      </c>
      <c r="G5568" s="3">
        <v>0.3611111111111111</v>
      </c>
      <c r="H5568" s="3">
        <v>0.38750000000000001</v>
      </c>
      <c r="I5568" s="3">
        <v>0.40416666666666662</v>
      </c>
      <c r="J5568" s="3">
        <v>0.48958333333333331</v>
      </c>
      <c r="K5568" s="3">
        <v>0.51111111111111118</v>
      </c>
      <c r="L5568" s="3">
        <v>0.7270833333333333</v>
      </c>
      <c r="M5568" s="3">
        <v>0.74791666666666656</v>
      </c>
      <c r="N5568" s="3">
        <v>0.76041666666666663</v>
      </c>
      <c r="O5568" s="3">
        <v>0.79791666666666661</v>
      </c>
      <c r="P5568" s="3">
        <v>0.77291666666666659</v>
      </c>
      <c r="Q5568" s="3">
        <f t="shared" si="100"/>
        <v>0.72847222222222219</v>
      </c>
      <c r="R5568" s="3">
        <f>MAX(T5568,P5568)</f>
        <v>0.77291666666666659</v>
      </c>
      <c r="S5568" s="3">
        <v>0.72291666666666676</v>
      </c>
      <c r="T5568" s="3">
        <v>0.77291666666666659</v>
      </c>
      <c r="U5568" s="3">
        <f>MAX(M5568+15/60/24-1/24-MOD(M5568+15/60/24-1/24,15/60/24),16/24)</f>
        <v>0.70833333333333326</v>
      </c>
      <c r="V5568" s="3">
        <f>MIN(M5568-MOD(M5568,15/60/24)-1/24,18.75/24)</f>
        <v>0.69791666666666663</v>
      </c>
      <c r="W5568" s="103">
        <f>M5568-(M5568-E5568)/12*1.25</f>
        <v>0.69416956018518505</v>
      </c>
    </row>
    <row r="5569" spans="1:23" ht="12.75" customHeight="1">
      <c r="A5569" s="1">
        <v>49398</v>
      </c>
      <c r="B5569" t="s">
        <v>577</v>
      </c>
      <c r="C5569" s="3">
        <v>0.16805555555555554</v>
      </c>
      <c r="D5569" s="3">
        <v>0.19583333333333333</v>
      </c>
      <c r="E5569" s="3">
        <v>0.23125000000000001</v>
      </c>
      <c r="F5569" s="3">
        <v>0.3354166666666667</v>
      </c>
      <c r="G5569" s="3">
        <v>0.36041666666666666</v>
      </c>
      <c r="H5569" s="3">
        <v>0.38680555555555557</v>
      </c>
      <c r="I5569" s="3">
        <v>0.40347222222222223</v>
      </c>
      <c r="J5569" s="3">
        <v>0.48958333333333331</v>
      </c>
      <c r="K5569" s="3">
        <v>0.51111111111111118</v>
      </c>
      <c r="L5569" s="3">
        <v>0.7270833333333333</v>
      </c>
      <c r="M5569" s="3">
        <v>0.74791666666666656</v>
      </c>
      <c r="N5569" s="3">
        <v>0.76041666666666663</v>
      </c>
      <c r="O5569" s="3">
        <v>0.79861111111111105</v>
      </c>
      <c r="P5569" s="3">
        <v>0.77291666666666659</v>
      </c>
      <c r="Q5569" s="3">
        <f t="shared" si="100"/>
        <v>0.7284722222222223</v>
      </c>
      <c r="R5569" s="3">
        <f>MAX(T5569,P5569)</f>
        <v>0.77291666666666659</v>
      </c>
      <c r="S5569" s="3">
        <v>0.7236111111111112</v>
      </c>
      <c r="T5569" s="3">
        <v>0.77291666666666659</v>
      </c>
      <c r="U5569" s="3">
        <f>MAX(M5569+15/60/24-1/24-MOD(M5569+15/60/24-1/24,15/60/24),16/24)</f>
        <v>0.70833333333333326</v>
      </c>
      <c r="V5569" s="3">
        <f>MIN(M5569-MOD(M5569,15/60/24)-1/24,18.75/24)</f>
        <v>0.69791666666666663</v>
      </c>
      <c r="W5569" s="103">
        <f>M5569-(M5569-E5569)/12*1.25</f>
        <v>0.69409722222222214</v>
      </c>
    </row>
    <row r="5570" spans="1:23" ht="12.75" customHeight="1">
      <c r="A5570" s="1">
        <v>49399</v>
      </c>
      <c r="B5570" t="s">
        <v>578</v>
      </c>
      <c r="C5570" s="3">
        <v>0.1673611111111111</v>
      </c>
      <c r="D5570" s="3">
        <v>0.19513888888888889</v>
      </c>
      <c r="E5570" s="3">
        <v>0.23055555555555554</v>
      </c>
      <c r="F5570" s="3">
        <v>0.3347222222222222</v>
      </c>
      <c r="G5570" s="3">
        <v>0.35972222222222222</v>
      </c>
      <c r="H5570" s="3">
        <v>0.38611111111111113</v>
      </c>
      <c r="I5570" s="3">
        <v>0.40277777777777773</v>
      </c>
      <c r="J5570" s="3">
        <v>0.48958333333333331</v>
      </c>
      <c r="K5570" s="3">
        <v>0.51111111111111118</v>
      </c>
      <c r="L5570" s="3">
        <v>0.7270833333333333</v>
      </c>
      <c r="M5570" s="3">
        <v>0.74861111111111101</v>
      </c>
      <c r="N5570" s="3">
        <v>0.76111111111111107</v>
      </c>
      <c r="O5570" s="3">
        <v>0.79930555555555549</v>
      </c>
      <c r="P5570" s="3">
        <v>0.77361111111111103</v>
      </c>
      <c r="Q5570" s="3">
        <f t="shared" si="100"/>
        <v>0.72916666666666674</v>
      </c>
      <c r="R5570" s="3">
        <f>MAX(T5570,P5570)</f>
        <v>0.77361111111111103</v>
      </c>
      <c r="S5570" s="3">
        <v>0.72430555555555565</v>
      </c>
      <c r="T5570" s="3">
        <v>0.77361111111111103</v>
      </c>
      <c r="U5570" s="3">
        <f>MAX(M5570+15/60/24-1/24-MOD(M5570+15/60/24-1/24,15/60/24),16/24)</f>
        <v>0.70833333333333326</v>
      </c>
      <c r="V5570" s="3">
        <f>MIN(M5570-MOD(M5570,15/60/24)-1/24,18.75/24)</f>
        <v>0.69791666666666663</v>
      </c>
      <c r="W5570" s="103">
        <f>M5570-(M5570-E5570)/12*1.25</f>
        <v>0.69464699074074066</v>
      </c>
    </row>
    <row r="5571" spans="1:23" ht="12.75" customHeight="1">
      <c r="A5571" s="1">
        <v>49400</v>
      </c>
      <c r="B5571" t="s">
        <v>579</v>
      </c>
      <c r="C5571" s="3">
        <v>0.16597222222222222</v>
      </c>
      <c r="D5571" s="3">
        <v>0.19375000000000001</v>
      </c>
      <c r="E5571" s="3">
        <v>0.22916666666666666</v>
      </c>
      <c r="F5571" s="3">
        <v>0.33402777777777781</v>
      </c>
      <c r="G5571" s="3">
        <v>0.35902777777777778</v>
      </c>
      <c r="H5571" s="3">
        <v>0.38611111111111113</v>
      </c>
      <c r="I5571" s="3">
        <v>0.40277777777777773</v>
      </c>
      <c r="J5571" s="3">
        <v>0.48958333333333331</v>
      </c>
      <c r="K5571" s="3">
        <v>0.51111111111111118</v>
      </c>
      <c r="L5571" s="3">
        <v>0.7270833333333333</v>
      </c>
      <c r="M5571" s="3">
        <v>0.74930555555555545</v>
      </c>
      <c r="N5571" s="3">
        <v>0.76180555555555562</v>
      </c>
      <c r="O5571" s="3">
        <v>0.8</v>
      </c>
      <c r="P5571" s="3">
        <v>0.77361111111111114</v>
      </c>
      <c r="Q5571" s="3">
        <f t="shared" si="100"/>
        <v>0.72986111111111118</v>
      </c>
      <c r="R5571" s="3">
        <f>MAX(T5571,P5571)</f>
        <v>0.77430555555555547</v>
      </c>
      <c r="S5571" s="3">
        <v>0.72430555555555554</v>
      </c>
      <c r="T5571" s="3">
        <v>0.77430555555555547</v>
      </c>
      <c r="U5571" s="3">
        <f>MAX(M5571+15/60/24-1/24-MOD(M5571+15/60/24-1/24,15/60/24),16/24)</f>
        <v>0.70833333333333326</v>
      </c>
      <c r="V5571" s="3">
        <f>MIN(M5571-MOD(M5571,15/60/24)-1/24,18.75/24)</f>
        <v>0.69791666666666663</v>
      </c>
      <c r="W5571" s="103">
        <f>M5571-(M5571-E5571)/12*1.25</f>
        <v>0.69512442129629615</v>
      </c>
    </row>
    <row r="5572" spans="1:23" ht="12.75" customHeight="1">
      <c r="A5572" s="1">
        <v>49401</v>
      </c>
      <c r="B5572" t="s">
        <v>580</v>
      </c>
      <c r="C5572" s="3">
        <v>0.16527777777777777</v>
      </c>
      <c r="D5572" s="3">
        <v>0.19305555555555554</v>
      </c>
      <c r="E5572" s="3">
        <v>0.22847222222222222</v>
      </c>
      <c r="F5572" s="3">
        <v>0.33333333333333331</v>
      </c>
      <c r="G5572" s="3">
        <v>0.35902777777777778</v>
      </c>
      <c r="H5572" s="3">
        <v>0.38541666666666669</v>
      </c>
      <c r="I5572" s="3">
        <v>0.40208333333333335</v>
      </c>
      <c r="J5572" s="3">
        <v>0.48888888888888887</v>
      </c>
      <c r="K5572" s="3">
        <v>0.51111111111111118</v>
      </c>
      <c r="L5572" s="3">
        <v>0.7270833333333333</v>
      </c>
      <c r="M5572" s="3">
        <v>0.74930555555555545</v>
      </c>
      <c r="N5572" s="3">
        <v>0.76180555555555562</v>
      </c>
      <c r="O5572" s="3">
        <v>0.8</v>
      </c>
      <c r="P5572" s="3">
        <v>0.77361111111111114</v>
      </c>
      <c r="Q5572" s="3">
        <f t="shared" si="100"/>
        <v>0.72986111111111107</v>
      </c>
      <c r="R5572" s="3">
        <f>MAX(T5572,P5572)</f>
        <v>0.77430555555555547</v>
      </c>
      <c r="S5572" s="3">
        <v>0.72499999999999998</v>
      </c>
      <c r="T5572" s="3">
        <v>0.77430555555555547</v>
      </c>
      <c r="U5572" s="3">
        <f>MAX(M5572+15/60/24-1/24-MOD(M5572+15/60/24-1/24,15/60/24),16/24)</f>
        <v>0.70833333333333326</v>
      </c>
      <c r="V5572" s="3">
        <f>MIN(M5572-MOD(M5572,15/60/24)-1/24,18.75/24)</f>
        <v>0.69791666666666663</v>
      </c>
      <c r="W5572" s="103">
        <f>M5572-(M5572-E5572)/12*1.25</f>
        <v>0.69505208333333324</v>
      </c>
    </row>
    <row r="5573" spans="1:23" ht="12.75" customHeight="1">
      <c r="A5573" s="1">
        <v>49402</v>
      </c>
      <c r="B5573" t="s">
        <v>535</v>
      </c>
      <c r="C5573" s="3">
        <v>0.16388888888888889</v>
      </c>
      <c r="D5573" s="3">
        <v>0.19236111111111112</v>
      </c>
      <c r="E5573" s="3">
        <v>0.22777777777777777</v>
      </c>
      <c r="F5573" s="3">
        <v>0.33263888888888887</v>
      </c>
      <c r="G5573" s="3">
        <v>0.35833333333333334</v>
      </c>
      <c r="H5573" s="3">
        <v>0.38472222222222219</v>
      </c>
      <c r="I5573" s="3">
        <v>0.40208333333333335</v>
      </c>
      <c r="J5573" s="3">
        <v>0.48888888888888887</v>
      </c>
      <c r="K5573" s="3">
        <v>0.51041666666666663</v>
      </c>
      <c r="L5573" s="3">
        <v>0.72916666666666663</v>
      </c>
      <c r="M5573" s="3">
        <v>0.75</v>
      </c>
      <c r="N5573" s="3">
        <v>0.76249999999999996</v>
      </c>
      <c r="O5573" s="3">
        <v>0.80069444444444449</v>
      </c>
      <c r="P5573" s="3">
        <v>0.77500000000000002</v>
      </c>
      <c r="Q5573" s="3">
        <f t="shared" si="100"/>
        <v>0.73055555555555551</v>
      </c>
      <c r="R5573" s="3">
        <f>MAX(T5573,P5573)</f>
        <v>0.77500000000000002</v>
      </c>
      <c r="S5573" s="3">
        <v>0.72499999999999998</v>
      </c>
      <c r="T5573" s="3">
        <v>0.77500000000000002</v>
      </c>
      <c r="U5573" s="3">
        <f>MAX(M5573+15/60/24-1/24-MOD(M5573+15/60/24-1/24,15/60/24),16/24)</f>
        <v>0.71875</v>
      </c>
      <c r="V5573" s="3">
        <f>MIN(M5573-MOD(M5573,15/60/24)-1/24,18.75/24)</f>
        <v>0.70833333333333337</v>
      </c>
      <c r="W5573" s="103">
        <f>M5573-(M5573-E5573)/12*1.25</f>
        <v>0.69560185185185186</v>
      </c>
    </row>
    <row r="5574" spans="1:23" ht="12.75" customHeight="1">
      <c r="A5574" s="1">
        <v>49403</v>
      </c>
      <c r="B5574" t="s">
        <v>581</v>
      </c>
      <c r="C5574" s="3">
        <v>0.16319444444444445</v>
      </c>
      <c r="D5574" s="3">
        <v>0.19097222222222221</v>
      </c>
      <c r="E5574" s="3">
        <v>0.22708333333333333</v>
      </c>
      <c r="F5574" s="3">
        <v>0.33263888888888887</v>
      </c>
      <c r="G5574" s="3">
        <v>0.3576388888888889</v>
      </c>
      <c r="H5574" s="3">
        <v>0.38472222222222219</v>
      </c>
      <c r="I5574" s="3">
        <v>0.40138888888888885</v>
      </c>
      <c r="J5574" s="3">
        <v>0.48888888888888887</v>
      </c>
      <c r="K5574" s="3">
        <v>0.51041666666666663</v>
      </c>
      <c r="L5574" s="3">
        <v>0.72986111111111107</v>
      </c>
      <c r="M5574" s="3">
        <v>0.75069444444444433</v>
      </c>
      <c r="N5574" s="3">
        <v>0.7631944444444444</v>
      </c>
      <c r="O5574" s="3">
        <v>0.80138888888888893</v>
      </c>
      <c r="P5574" s="3">
        <v>0.77500000000000002</v>
      </c>
      <c r="Q5574" s="3">
        <f t="shared" si="100"/>
        <v>0.73055555555555551</v>
      </c>
      <c r="R5574" s="3">
        <f>MAX(T5574,P5574)</f>
        <v>0.77569444444444435</v>
      </c>
      <c r="S5574" s="3">
        <v>0.72569444444444453</v>
      </c>
      <c r="T5574" s="3">
        <v>0.77569444444444435</v>
      </c>
      <c r="U5574" s="3">
        <f>MAX(M5574+15/60/24-1/24-MOD(M5574+15/60/24-1/24,15/60/24),16/24)</f>
        <v>0.71875</v>
      </c>
      <c r="V5574" s="3">
        <f>MIN(M5574-MOD(M5574,15/60/24)-1/24,18.75/24)</f>
        <v>0.70833333333333337</v>
      </c>
      <c r="W5574" s="103">
        <f>M5574-(M5574-E5574)/12*1.25</f>
        <v>0.69615162037037026</v>
      </c>
    </row>
    <row r="5575" spans="1:23" ht="12.75" customHeight="1">
      <c r="A5575" s="1">
        <v>49404</v>
      </c>
      <c r="B5575" t="s">
        <v>582</v>
      </c>
      <c r="C5575" s="3">
        <v>0.16180555555555556</v>
      </c>
      <c r="D5575" s="3">
        <v>0.19027777777777777</v>
      </c>
      <c r="E5575" s="3">
        <v>0.22569444444444445</v>
      </c>
      <c r="F5575" s="3">
        <v>0.33194444444444443</v>
      </c>
      <c r="G5575" s="3">
        <v>0.35694444444444445</v>
      </c>
      <c r="H5575" s="3">
        <v>0.3840277777777778</v>
      </c>
      <c r="I5575" s="3">
        <v>0.40069444444444446</v>
      </c>
      <c r="J5575" s="3">
        <v>0.48819444444444443</v>
      </c>
      <c r="K5575" s="3">
        <v>0.51041666666666663</v>
      </c>
      <c r="L5575" s="3">
        <v>0.72986111111111107</v>
      </c>
      <c r="M5575" s="3">
        <v>0.75069444444444433</v>
      </c>
      <c r="N5575" s="3">
        <v>0.76388888888888884</v>
      </c>
      <c r="O5575" s="3">
        <v>0.80208333333333337</v>
      </c>
      <c r="P5575" s="3">
        <v>0.7763888888888888</v>
      </c>
      <c r="Q5575" s="3">
        <f t="shared" ref="Q5575:Q5638" si="101">+S5574+8/60/24</f>
        <v>0.73125000000000007</v>
      </c>
      <c r="R5575" s="3">
        <f>MAX(T5575,P5575)</f>
        <v>0.7763888888888888</v>
      </c>
      <c r="S5575" s="3">
        <v>0.72638888888888897</v>
      </c>
      <c r="T5575" s="3">
        <v>0.7763888888888888</v>
      </c>
      <c r="U5575" s="3">
        <f>MAX(M5575+15/60/24-1/24-MOD(M5575+15/60/24-1/24,15/60/24),16/24)</f>
        <v>0.71875</v>
      </c>
      <c r="V5575" s="3">
        <f>MIN(M5575-MOD(M5575,15/60/24)-1/24,18.75/24)</f>
        <v>0.70833333333333337</v>
      </c>
      <c r="W5575" s="103">
        <f>M5575-(M5575-E5575)/12*1.25</f>
        <v>0.69600694444444433</v>
      </c>
    </row>
    <row r="5576" spans="1:23" ht="12.75" customHeight="1">
      <c r="A5576" s="1">
        <v>49405</v>
      </c>
      <c r="B5576" t="s">
        <v>583</v>
      </c>
      <c r="C5576" s="3">
        <v>0.16111111111111112</v>
      </c>
      <c r="D5576" s="3">
        <v>0.18958333333333333</v>
      </c>
      <c r="E5576" s="3">
        <v>0.22500000000000001</v>
      </c>
      <c r="F5576" s="3">
        <v>0.33124999999999999</v>
      </c>
      <c r="G5576" s="3">
        <v>0.35694444444444445</v>
      </c>
      <c r="H5576" s="3">
        <v>0.3833333333333333</v>
      </c>
      <c r="I5576" s="3">
        <v>0.40069444444444446</v>
      </c>
      <c r="J5576" s="3">
        <v>0.48819444444444443</v>
      </c>
      <c r="K5576" s="3">
        <v>0.51041666666666663</v>
      </c>
      <c r="L5576" s="3">
        <v>0.72986111111111107</v>
      </c>
      <c r="M5576" s="3">
        <v>0.75138888888888877</v>
      </c>
      <c r="N5576" s="3">
        <v>0.76388888888888884</v>
      </c>
      <c r="O5576" s="3">
        <v>0.80277777777777781</v>
      </c>
      <c r="P5576" s="3">
        <v>0.7763888888888888</v>
      </c>
      <c r="Q5576" s="3">
        <f t="shared" si="101"/>
        <v>0.73194444444444451</v>
      </c>
      <c r="R5576" s="3">
        <f>MAX(T5576,P5576)</f>
        <v>0.7763888888888888</v>
      </c>
      <c r="S5576" s="3">
        <v>0.72708333333333341</v>
      </c>
      <c r="T5576" s="3">
        <v>0.7763888888888888</v>
      </c>
      <c r="U5576" s="3">
        <f>MAX(M5576+15/60/24-1/24-MOD(M5576+15/60/24-1/24,15/60/24),16/24)</f>
        <v>0.71875</v>
      </c>
      <c r="V5576" s="3">
        <f>MIN(M5576-MOD(M5576,15/60/24)-1/24,18.75/24)</f>
        <v>0.70833333333333337</v>
      </c>
      <c r="W5576" s="103">
        <f>M5576-(M5576-E5576)/12*1.25</f>
        <v>0.69655671296296284</v>
      </c>
    </row>
    <row r="5577" spans="1:23" ht="12.75" customHeight="1">
      <c r="A5577" s="1">
        <v>49406</v>
      </c>
      <c r="B5577" t="s">
        <v>584</v>
      </c>
      <c r="C5577" s="3">
        <v>0.16041666666666668</v>
      </c>
      <c r="D5577" s="3">
        <v>0.18819444444444444</v>
      </c>
      <c r="E5577" s="3">
        <v>0.22430555555555556</v>
      </c>
      <c r="F5577" s="3">
        <v>0.33055555555555555</v>
      </c>
      <c r="G5577" s="3">
        <v>0.35625000000000001</v>
      </c>
      <c r="H5577" s="3">
        <v>0.3833333333333333</v>
      </c>
      <c r="I5577" s="3">
        <v>0.4</v>
      </c>
      <c r="J5577" s="3">
        <v>0.48819444444444443</v>
      </c>
      <c r="K5577" s="3">
        <v>0.50972222222222219</v>
      </c>
      <c r="L5577" s="3">
        <v>0.72986111111111107</v>
      </c>
      <c r="M5577" s="3">
        <v>0.75208333333333321</v>
      </c>
      <c r="N5577" s="3">
        <v>0.76458333333333339</v>
      </c>
      <c r="O5577" s="3">
        <v>0.80277777777777781</v>
      </c>
      <c r="P5577" s="3">
        <v>0.77638888888888891</v>
      </c>
      <c r="Q5577" s="3">
        <f t="shared" si="101"/>
        <v>0.73263888888888895</v>
      </c>
      <c r="R5577" s="3">
        <f>MAX(T5577,P5577)</f>
        <v>0.77708333333333324</v>
      </c>
      <c r="S5577" s="3">
        <v>0.7270833333333333</v>
      </c>
      <c r="T5577" s="3">
        <v>0.77708333333333324</v>
      </c>
      <c r="U5577" s="3">
        <f>MAX(M5577+15/60/24-1/24-MOD(M5577+15/60/24-1/24,15/60/24),16/24)</f>
        <v>0.71875</v>
      </c>
      <c r="V5577" s="3">
        <f>MIN(M5577-MOD(M5577,15/60/24)-1/24,18.75/24)</f>
        <v>0.70833333333333337</v>
      </c>
      <c r="W5577" s="103">
        <f>M5577-(M5577-E5577)/12*1.25</f>
        <v>0.69710648148148135</v>
      </c>
    </row>
    <row r="5578" spans="1:23" ht="12.75" customHeight="1">
      <c r="A5578" s="1">
        <v>49407</v>
      </c>
      <c r="B5578" t="s">
        <v>585</v>
      </c>
      <c r="C5578" s="3">
        <v>0.15902777777777777</v>
      </c>
      <c r="D5578" s="3">
        <v>0.1875</v>
      </c>
      <c r="E5578" s="3">
        <v>0.22361111111111109</v>
      </c>
      <c r="F5578" s="3">
        <v>0.3298611111111111</v>
      </c>
      <c r="G5578" s="3">
        <v>0.35555555555555557</v>
      </c>
      <c r="H5578" s="3">
        <v>0.38263888888888892</v>
      </c>
      <c r="I5578" s="3">
        <v>0.4</v>
      </c>
      <c r="J5578" s="3">
        <v>0.48819444444444443</v>
      </c>
      <c r="K5578" s="3">
        <v>0.50972222222222219</v>
      </c>
      <c r="L5578" s="3">
        <v>0.73124999999999996</v>
      </c>
      <c r="M5578" s="3">
        <v>0.75208333333333321</v>
      </c>
      <c r="N5578" s="3">
        <v>0.76527777777777783</v>
      </c>
      <c r="O5578" s="3">
        <v>0.80347222222222225</v>
      </c>
      <c r="P5578" s="3">
        <v>0.77638888888888891</v>
      </c>
      <c r="Q5578" s="3">
        <f t="shared" si="101"/>
        <v>0.73263888888888884</v>
      </c>
      <c r="R5578" s="3">
        <f>MAX(T5578,P5578)</f>
        <v>0.77777777777777768</v>
      </c>
      <c r="S5578" s="3">
        <v>0.72777777777777775</v>
      </c>
      <c r="T5578" s="3">
        <v>0.77777777777777768</v>
      </c>
      <c r="U5578" s="3">
        <f>MAX(M5578+15/60/24-1/24-MOD(M5578+15/60/24-1/24,15/60/24),16/24)</f>
        <v>0.71875</v>
      </c>
      <c r="V5578" s="3">
        <f>MIN(M5578-MOD(M5578,15/60/24)-1/24,18.75/24)</f>
        <v>0.70833333333333337</v>
      </c>
      <c r="W5578" s="103">
        <f>M5578-(M5578-E5578)/12*1.25</f>
        <v>0.69703414351851845</v>
      </c>
    </row>
    <row r="5579" spans="1:23" ht="12.75" customHeight="1">
      <c r="A5579" s="1">
        <v>49408</v>
      </c>
      <c r="B5579" t="s">
        <v>586</v>
      </c>
      <c r="C5579" s="3">
        <v>0.15833333333333333</v>
      </c>
      <c r="D5579" s="3">
        <v>0.18680555555555556</v>
      </c>
      <c r="E5579" s="3">
        <v>0.22222222222222221</v>
      </c>
      <c r="F5579" s="3">
        <v>0.32916666666666666</v>
      </c>
      <c r="G5579" s="3">
        <v>0.35486111111111113</v>
      </c>
      <c r="H5579" s="3">
        <v>0.38194444444444442</v>
      </c>
      <c r="I5579" s="3">
        <v>0.39930555555555558</v>
      </c>
      <c r="J5579" s="3">
        <v>0.48749999999999999</v>
      </c>
      <c r="K5579" s="3">
        <v>0.50972222222222219</v>
      </c>
      <c r="L5579" s="3">
        <v>0.7319444444444444</v>
      </c>
      <c r="M5579" s="3">
        <v>0.75277777777777766</v>
      </c>
      <c r="N5579" s="3">
        <v>0.76527777777777783</v>
      </c>
      <c r="O5579" s="3">
        <v>0.8041666666666667</v>
      </c>
      <c r="P5579" s="3">
        <v>0.77777777777777779</v>
      </c>
      <c r="Q5579" s="3">
        <f t="shared" si="101"/>
        <v>0.73333333333333328</v>
      </c>
      <c r="R5579" s="3">
        <f>MAX(T5579,P5579)</f>
        <v>0.77777777777777779</v>
      </c>
      <c r="S5579" s="3">
        <v>0.72847222222222219</v>
      </c>
      <c r="T5579" s="3">
        <v>0.77777777777777768</v>
      </c>
      <c r="U5579" s="3">
        <f>MAX(M5579+15/60/24-1/24-MOD(M5579+15/60/24-1/24,15/60/24),16/24)</f>
        <v>0.71875</v>
      </c>
      <c r="V5579" s="3">
        <f>MIN(M5579-MOD(M5579,15/60/24)-1/24,18.75/24)</f>
        <v>0.70833333333333337</v>
      </c>
      <c r="W5579" s="103">
        <f>M5579-(M5579-E5579)/12*1.25</f>
        <v>0.69751157407407394</v>
      </c>
    </row>
    <row r="5580" spans="1:23" ht="12.75" customHeight="1">
      <c r="A5580" s="1">
        <v>49409</v>
      </c>
      <c r="B5580" t="s">
        <v>238</v>
      </c>
      <c r="C5580" s="3">
        <v>0.15694444444444444</v>
      </c>
      <c r="D5580" s="3">
        <v>0.18611111111111112</v>
      </c>
      <c r="E5580" s="3">
        <v>0.22152777777777777</v>
      </c>
      <c r="F5580" s="3">
        <v>0.32916666666666666</v>
      </c>
      <c r="G5580" s="3">
        <v>0.35486111111111113</v>
      </c>
      <c r="H5580" s="3">
        <v>0.38194444444444442</v>
      </c>
      <c r="I5580" s="3">
        <v>0.39861111111111108</v>
      </c>
      <c r="J5580" s="3">
        <v>0.48749999999999999</v>
      </c>
      <c r="K5580" s="3">
        <v>0.50972222222222219</v>
      </c>
      <c r="L5580" s="3">
        <v>0.73263888888888884</v>
      </c>
      <c r="M5580" s="3">
        <v>0.7534722222222221</v>
      </c>
      <c r="N5580" s="3">
        <v>0.76597222222222217</v>
      </c>
      <c r="O5580" s="3">
        <v>0.80486111111111114</v>
      </c>
      <c r="P5580" s="3">
        <v>0.77847222222222212</v>
      </c>
      <c r="Q5580" s="3">
        <f t="shared" si="101"/>
        <v>0.73402777777777772</v>
      </c>
      <c r="R5580" s="3">
        <f>MAX(T5580,P5580)</f>
        <v>0.77847222222222212</v>
      </c>
      <c r="S5580" s="3">
        <v>0.7284722222222223</v>
      </c>
      <c r="T5580" s="3">
        <v>0.77847222222222212</v>
      </c>
      <c r="U5580" s="3">
        <f>MAX(M5580+15/60/24-1/24-MOD(M5580+15/60/24-1/24,15/60/24),16/24)</f>
        <v>0.71875</v>
      </c>
      <c r="V5580" s="3">
        <f>MIN(M5580-MOD(M5580,15/60/24)-1/24,18.75/24)</f>
        <v>0.70833333333333337</v>
      </c>
      <c r="W5580" s="103">
        <f>M5580-(M5580-E5580)/12*1.25</f>
        <v>0.69806134259259245</v>
      </c>
    </row>
    <row r="5581" spans="1:23" ht="12.75" customHeight="1">
      <c r="A5581" s="1">
        <v>49410</v>
      </c>
      <c r="B5581" t="s">
        <v>239</v>
      </c>
      <c r="C5581" s="3">
        <v>0.15625</v>
      </c>
      <c r="D5581" s="3">
        <v>0.18472222222222223</v>
      </c>
      <c r="E5581" s="3">
        <v>0.22083333333333333</v>
      </c>
      <c r="F5581" s="3">
        <v>0.32847222222222222</v>
      </c>
      <c r="G5581" s="3">
        <v>0.35416666666666669</v>
      </c>
      <c r="H5581" s="3">
        <v>0.38124999999999998</v>
      </c>
      <c r="I5581" s="3">
        <v>0.39861111111111108</v>
      </c>
      <c r="J5581" s="3">
        <v>0.48749999999999999</v>
      </c>
      <c r="K5581" s="3">
        <v>0.50972222222222219</v>
      </c>
      <c r="L5581" s="3">
        <v>0.73263888888888884</v>
      </c>
      <c r="M5581" s="3">
        <v>0.7534722222222221</v>
      </c>
      <c r="N5581" s="3">
        <v>0.76666666666666661</v>
      </c>
      <c r="O5581" s="3">
        <v>0.80555555555555558</v>
      </c>
      <c r="P5581" s="3">
        <v>0.77916666666666656</v>
      </c>
      <c r="Q5581" s="3">
        <f t="shared" si="101"/>
        <v>0.73402777777777783</v>
      </c>
      <c r="R5581" s="3">
        <f>MAX(T5581,P5581)</f>
        <v>0.77916666666666656</v>
      </c>
      <c r="S5581" s="3">
        <v>0.72916666666666674</v>
      </c>
      <c r="T5581" s="3">
        <v>0.77916666666666656</v>
      </c>
      <c r="U5581" s="3">
        <f>MAX(M5581+15/60/24-1/24-MOD(M5581+15/60/24-1/24,15/60/24),16/24)</f>
        <v>0.71875</v>
      </c>
      <c r="V5581" s="3">
        <f>MIN(M5581-MOD(M5581,15/60/24)-1/24,18.75/24)</f>
        <v>0.70833333333333337</v>
      </c>
      <c r="W5581" s="103">
        <f>M5581-(M5581-E5581)/12*1.25</f>
        <v>0.69798900462962954</v>
      </c>
    </row>
    <row r="5582" spans="1:23" ht="12.75" customHeight="1">
      <c r="A5582" s="1">
        <v>49411</v>
      </c>
      <c r="B5582" t="s">
        <v>61</v>
      </c>
      <c r="C5582" s="3">
        <v>0.15486111111111112</v>
      </c>
      <c r="D5582" s="3">
        <v>0.18402777777777779</v>
      </c>
      <c r="E5582" s="3">
        <v>0.22013888888888888</v>
      </c>
      <c r="F5582" s="3">
        <v>0.32777777777777778</v>
      </c>
      <c r="G5582" s="3">
        <v>0.35347222222222219</v>
      </c>
      <c r="H5582" s="3">
        <v>0.38055555555555554</v>
      </c>
      <c r="I5582" s="3">
        <v>0.3979166666666667</v>
      </c>
      <c r="J5582" s="3">
        <v>0.48680555555555555</v>
      </c>
      <c r="K5582" s="3">
        <v>0.50902777777777775</v>
      </c>
      <c r="L5582" s="3">
        <v>0.73333333333333339</v>
      </c>
      <c r="M5582" s="3">
        <v>0.75416666666666654</v>
      </c>
      <c r="N5582" s="3">
        <v>0.76666666666666661</v>
      </c>
      <c r="O5582" s="3">
        <v>0.80625000000000002</v>
      </c>
      <c r="P5582" s="3">
        <v>0.77916666666666656</v>
      </c>
      <c r="Q5582" s="3">
        <f t="shared" si="101"/>
        <v>0.73472222222222228</v>
      </c>
      <c r="R5582" s="3">
        <f>MAX(T5582,P5582)</f>
        <v>0.77986111111111101</v>
      </c>
      <c r="S5582" s="3">
        <v>0.72986111111111118</v>
      </c>
      <c r="T5582" s="3">
        <v>0.77986111111111101</v>
      </c>
      <c r="U5582" s="3">
        <f>MAX(M5582+15/60/24-1/24-MOD(M5582+15/60/24-1/24,15/60/24),16/24)</f>
        <v>0.71875</v>
      </c>
      <c r="V5582" s="3">
        <f>MIN(M5582-MOD(M5582,15/60/24)-1/24,18.75/24)</f>
        <v>0.70833333333333337</v>
      </c>
      <c r="W5582" s="103">
        <f>M5582-(M5582-E5582)/12*1.25</f>
        <v>0.69853877314814805</v>
      </c>
    </row>
    <row r="5583" spans="1:23" ht="12.75" customHeight="1">
      <c r="A5583" s="1">
        <v>49412</v>
      </c>
      <c r="B5583" t="s">
        <v>240</v>
      </c>
      <c r="C5583" s="3">
        <v>0.15416666666666667</v>
      </c>
      <c r="D5583" s="3">
        <v>0.18333333333333335</v>
      </c>
      <c r="E5583" s="3">
        <v>0.21944444444444444</v>
      </c>
      <c r="F5583" s="3">
        <v>0.32708333333333334</v>
      </c>
      <c r="G5583" s="3">
        <v>0.3527777777777778</v>
      </c>
      <c r="H5583" s="3">
        <v>0.38055555555555554</v>
      </c>
      <c r="I5583" s="3">
        <v>0.3979166666666667</v>
      </c>
      <c r="J5583" s="3">
        <v>0.48680555555555555</v>
      </c>
      <c r="K5583" s="3">
        <v>0.50902777777777775</v>
      </c>
      <c r="L5583" s="3">
        <v>0.73402777777777783</v>
      </c>
      <c r="M5583" s="3">
        <v>0.75486111111111098</v>
      </c>
      <c r="N5583" s="3">
        <v>0.76736111111111116</v>
      </c>
      <c r="O5583" s="3">
        <v>0.80625000000000002</v>
      </c>
      <c r="P5583" s="3">
        <v>0.77986111111111112</v>
      </c>
      <c r="Q5583" s="3">
        <f t="shared" si="101"/>
        <v>0.73541666666666672</v>
      </c>
      <c r="R5583" s="3">
        <f>MAX(T5583,P5583)</f>
        <v>0.77986111111111112</v>
      </c>
      <c r="S5583" s="3">
        <v>0.72986111111111107</v>
      </c>
      <c r="T5583" s="3">
        <v>0.77986111111111101</v>
      </c>
      <c r="U5583" s="3">
        <f>MAX(M5583+15/60/24-1/24-MOD(M5583+15/60/24-1/24,15/60/24),16/24)</f>
        <v>0.71875</v>
      </c>
      <c r="V5583" s="3">
        <f>MIN(M5583-MOD(M5583,15/60/24)-1/24,18.75/24)</f>
        <v>0.70833333333333337</v>
      </c>
      <c r="W5583" s="103">
        <f>M5583-(M5583-E5583)/12*1.25</f>
        <v>0.69908854166666656</v>
      </c>
    </row>
    <row r="5584" spans="1:23" ht="12.75" customHeight="1">
      <c r="A5584" s="1">
        <v>49413</v>
      </c>
      <c r="B5584" t="s">
        <v>241</v>
      </c>
      <c r="C5584" s="3">
        <v>0.15277777777777776</v>
      </c>
      <c r="D5584" s="3">
        <v>0.18194444444444444</v>
      </c>
      <c r="E5584" s="3">
        <v>0.21805555555555556</v>
      </c>
      <c r="F5584" s="3">
        <v>0.3263888888888889</v>
      </c>
      <c r="G5584" s="3">
        <v>0.3527777777777778</v>
      </c>
      <c r="H5584" s="3">
        <v>0.37986111111111115</v>
      </c>
      <c r="I5584" s="3">
        <v>0.3972222222222222</v>
      </c>
      <c r="J5584" s="3">
        <v>0.48680555555555555</v>
      </c>
      <c r="K5584" s="3">
        <v>0.50902777777777775</v>
      </c>
      <c r="L5584" s="3">
        <v>0.73402777777777783</v>
      </c>
      <c r="M5584" s="3">
        <v>0.75486111111111098</v>
      </c>
      <c r="N5584" s="3">
        <v>0.7680555555555556</v>
      </c>
      <c r="O5584" s="3">
        <v>0.80694444444444446</v>
      </c>
      <c r="P5584" s="3">
        <v>0.78055555555555556</v>
      </c>
      <c r="Q5584" s="3">
        <f t="shared" si="101"/>
        <v>0.73541666666666661</v>
      </c>
      <c r="R5584" s="3">
        <f>MAX(T5584,P5584)</f>
        <v>0.78055555555555556</v>
      </c>
      <c r="S5584" s="3">
        <v>0.73055555555555551</v>
      </c>
      <c r="T5584" s="3">
        <v>0.78055555555555545</v>
      </c>
      <c r="U5584" s="3">
        <f>MAX(M5584+15/60/24-1/24-MOD(M5584+15/60/24-1/24,15/60/24),16/24)</f>
        <v>0.71875</v>
      </c>
      <c r="V5584" s="3">
        <f>MIN(M5584-MOD(M5584,15/60/24)-1/24,18.75/24)</f>
        <v>0.70833333333333337</v>
      </c>
      <c r="W5584" s="103">
        <f>M5584-(M5584-E5584)/12*1.25</f>
        <v>0.69894386574074063</v>
      </c>
    </row>
    <row r="5585" spans="1:23" ht="12.75" customHeight="1">
      <c r="A5585" s="1">
        <v>49414</v>
      </c>
      <c r="B5585" t="s">
        <v>242</v>
      </c>
      <c r="C5585" s="3">
        <v>0.15208333333333332</v>
      </c>
      <c r="D5585" s="3">
        <v>0.18124999999999999</v>
      </c>
      <c r="E5585" s="3">
        <v>0.21736111111111112</v>
      </c>
      <c r="F5585" s="3">
        <v>0.32569444444444445</v>
      </c>
      <c r="G5585" s="3">
        <v>0.3520833333333333</v>
      </c>
      <c r="H5585" s="3">
        <v>0.37986111111111115</v>
      </c>
      <c r="I5585" s="3">
        <v>0.39652777777777781</v>
      </c>
      <c r="J5585" s="3">
        <v>0.48680555555555555</v>
      </c>
      <c r="K5585" s="3">
        <v>0.50902777777777775</v>
      </c>
      <c r="L5585" s="3">
        <v>0.73472222222222217</v>
      </c>
      <c r="M5585" s="3">
        <v>0.75555555555555542</v>
      </c>
      <c r="N5585" s="3">
        <v>0.76875000000000004</v>
      </c>
      <c r="O5585" s="3">
        <v>0.80763888888888891</v>
      </c>
      <c r="P5585" s="3">
        <v>0.78125</v>
      </c>
      <c r="Q5585" s="3">
        <f t="shared" si="101"/>
        <v>0.73611111111111105</v>
      </c>
      <c r="R5585" s="3">
        <f>MAX(T5585,P5585)</f>
        <v>0.78125</v>
      </c>
      <c r="S5585" s="3">
        <v>0.73124999999999996</v>
      </c>
      <c r="T5585" s="3">
        <v>0.78125</v>
      </c>
      <c r="U5585" s="3">
        <f>MAX(M5585+15/60/24-1/24-MOD(M5585+15/60/24-1/24,15/60/24),16/24)</f>
        <v>0.71875</v>
      </c>
      <c r="V5585" s="3">
        <f>MIN(M5585-MOD(M5585,15/60/24)-1/24,18.75/24)</f>
        <v>0.70833333333333337</v>
      </c>
      <c r="W5585" s="103">
        <f>M5585-(M5585-E5585)/12*1.25</f>
        <v>0.69949363425925914</v>
      </c>
    </row>
    <row r="5586" spans="1:23" ht="12.75" customHeight="1">
      <c r="A5586" s="1">
        <v>49415</v>
      </c>
      <c r="B5586" t="s">
        <v>243</v>
      </c>
      <c r="C5586" s="3">
        <v>0.15138888888888888</v>
      </c>
      <c r="D5586" s="3">
        <v>0.18055555555555555</v>
      </c>
      <c r="E5586" s="3">
        <v>0.21666666666666667</v>
      </c>
      <c r="F5586" s="3">
        <v>0.32569444444444445</v>
      </c>
      <c r="G5586" s="3">
        <v>0.35138888888888892</v>
      </c>
      <c r="H5586" s="3">
        <v>0.37916666666666665</v>
      </c>
      <c r="I5586" s="3">
        <v>0.39652777777777781</v>
      </c>
      <c r="J5586" s="3">
        <v>0.4861111111111111</v>
      </c>
      <c r="K5586" s="3">
        <v>0.50902777777777775</v>
      </c>
      <c r="L5586" s="3">
        <v>0.73541666666666661</v>
      </c>
      <c r="M5586" s="3">
        <v>0.75624999999999998</v>
      </c>
      <c r="N5586" s="3">
        <v>0.76875000000000004</v>
      </c>
      <c r="O5586" s="3">
        <v>0.80833333333333335</v>
      </c>
      <c r="P5586" s="3">
        <v>0.78125</v>
      </c>
      <c r="Q5586" s="3">
        <f t="shared" si="101"/>
        <v>0.73680555555555549</v>
      </c>
      <c r="R5586" s="3">
        <f>MAX(T5586,P5586)</f>
        <v>0.78194444444444433</v>
      </c>
      <c r="S5586" s="3">
        <v>0.73124999999999996</v>
      </c>
      <c r="T5586" s="3">
        <v>0.78194444444444433</v>
      </c>
      <c r="U5586" s="3">
        <f>MAX(M5586+15/60/24-1/24-MOD(M5586+15/60/24-1/24,15/60/24),16/24)</f>
        <v>0.71875</v>
      </c>
      <c r="V5586" s="3">
        <f>MIN(M5586-MOD(M5586,15/60/24)-1/24,18.75/24)</f>
        <v>0.70833333333333337</v>
      </c>
      <c r="W5586" s="103">
        <f>M5586-(M5586-E5586)/12*1.25</f>
        <v>0.70004340277777777</v>
      </c>
    </row>
    <row r="5587" spans="1:23" ht="12.75" customHeight="1">
      <c r="A5587" s="1">
        <v>49416</v>
      </c>
      <c r="B5587" t="s">
        <v>244</v>
      </c>
      <c r="C5587" s="3">
        <v>0.15</v>
      </c>
      <c r="D5587" s="3">
        <v>0.17916666666666667</v>
      </c>
      <c r="E5587" s="3">
        <v>0.21597222222222223</v>
      </c>
      <c r="F5587" s="3">
        <v>0.32500000000000001</v>
      </c>
      <c r="G5587" s="3">
        <v>0.35069444444444442</v>
      </c>
      <c r="H5587" s="3">
        <v>0.37847222222222227</v>
      </c>
      <c r="I5587" s="3">
        <v>0.39583333333333331</v>
      </c>
      <c r="J5587" s="3">
        <v>0.4861111111111111</v>
      </c>
      <c r="K5587" s="3">
        <v>0.50902777777777775</v>
      </c>
      <c r="L5587" s="3">
        <v>0.73541666666666661</v>
      </c>
      <c r="M5587" s="3">
        <v>0.75624999999999998</v>
      </c>
      <c r="N5587" s="3">
        <v>0.76944444444444438</v>
      </c>
      <c r="O5587" s="3">
        <v>0.80902777777777779</v>
      </c>
      <c r="P5587" s="3">
        <v>0.78194444444444433</v>
      </c>
      <c r="Q5587" s="3">
        <f t="shared" si="101"/>
        <v>0.73680555555555549</v>
      </c>
      <c r="R5587" s="3">
        <f>MAX(T5587,P5587)</f>
        <v>0.78194444444444433</v>
      </c>
      <c r="S5587" s="3">
        <v>0.7319444444444444</v>
      </c>
      <c r="T5587" s="3">
        <v>0.78194444444444433</v>
      </c>
      <c r="U5587" s="3">
        <f>MAX(M5587+15/60/24-1/24-MOD(M5587+15/60/24-1/24,15/60/24),16/24)</f>
        <v>0.71875</v>
      </c>
      <c r="V5587" s="3">
        <f>MIN(M5587-MOD(M5587,15/60/24)-1/24,18.75/24)</f>
        <v>0.70833333333333337</v>
      </c>
      <c r="W5587" s="103">
        <f>M5587-(M5587-E5587)/12*1.25</f>
        <v>0.69997106481481475</v>
      </c>
    </row>
    <row r="5588" spans="1:23" ht="12.75" customHeight="1">
      <c r="A5588" s="1">
        <v>49417</v>
      </c>
      <c r="B5588" t="s">
        <v>245</v>
      </c>
      <c r="C5588" s="3">
        <v>0.14930555555555555</v>
      </c>
      <c r="D5588" s="3">
        <v>0.17847222222222223</v>
      </c>
      <c r="E5588" s="3">
        <v>0.21527777777777779</v>
      </c>
      <c r="F5588" s="3">
        <v>0.32430555555555557</v>
      </c>
      <c r="G5588" s="3">
        <v>0.35069444444444442</v>
      </c>
      <c r="H5588" s="3">
        <v>0.37847222222222227</v>
      </c>
      <c r="I5588" s="3">
        <v>0.39583333333333331</v>
      </c>
      <c r="J5588" s="3">
        <v>0.4861111111111111</v>
      </c>
      <c r="K5588" s="3">
        <v>0.5083333333333333</v>
      </c>
      <c r="L5588" s="3">
        <v>0.73611111111111116</v>
      </c>
      <c r="M5588" s="3">
        <v>0.75694444444444431</v>
      </c>
      <c r="N5588" s="3">
        <v>0.77013888888888893</v>
      </c>
      <c r="O5588" s="3">
        <v>0.80972222222222223</v>
      </c>
      <c r="P5588" s="3">
        <v>0.78194444444444444</v>
      </c>
      <c r="Q5588" s="3">
        <f t="shared" si="101"/>
        <v>0.73749999999999993</v>
      </c>
      <c r="R5588" s="3">
        <f>MAX(T5588,P5588)</f>
        <v>0.78263888888888877</v>
      </c>
      <c r="S5588" s="3">
        <v>0.73263888888888884</v>
      </c>
      <c r="T5588" s="3">
        <v>0.78263888888888877</v>
      </c>
      <c r="U5588" s="3">
        <f>MAX(M5588+15/60/24-1/24-MOD(M5588+15/60/24-1/24,15/60/24),16/24)</f>
        <v>0.71875</v>
      </c>
      <c r="V5588" s="3">
        <f>MIN(M5588-MOD(M5588,15/60/24)-1/24,18.75/24)</f>
        <v>0.70833333333333337</v>
      </c>
      <c r="W5588" s="103">
        <f>M5588-(M5588-E5588)/12*1.25</f>
        <v>0.70052083333333326</v>
      </c>
    </row>
    <row r="5589" spans="1:23" ht="12.75" customHeight="1">
      <c r="A5589" s="1">
        <v>49418</v>
      </c>
      <c r="B5589" t="s">
        <v>62</v>
      </c>
      <c r="C5589" s="3">
        <v>0.14791666666666667</v>
      </c>
      <c r="D5589" s="3">
        <v>0.17777777777777778</v>
      </c>
      <c r="E5589" s="3">
        <v>0.21458333333333335</v>
      </c>
      <c r="F5589" s="3">
        <v>0.32361111111111113</v>
      </c>
      <c r="G5589" s="3">
        <v>0.35</v>
      </c>
      <c r="H5589" s="3">
        <v>0.37777777777777777</v>
      </c>
      <c r="I5589" s="3">
        <v>0.39513888888888887</v>
      </c>
      <c r="J5589" s="3">
        <v>0.4861111111111111</v>
      </c>
      <c r="K5589" s="3">
        <v>0.5083333333333333</v>
      </c>
      <c r="L5589" s="3">
        <v>0.7368055555555556</v>
      </c>
      <c r="M5589" s="3">
        <v>0.75763888888888875</v>
      </c>
      <c r="N5589" s="3">
        <v>0.77013888888888893</v>
      </c>
      <c r="O5589" s="3">
        <v>0.81041666666666667</v>
      </c>
      <c r="P5589" s="3">
        <v>0.78263888888888888</v>
      </c>
      <c r="Q5589" s="3">
        <f t="shared" si="101"/>
        <v>0.73819444444444438</v>
      </c>
      <c r="R5589" s="3">
        <f>MAX(T5589,P5589)</f>
        <v>0.78333333333333321</v>
      </c>
      <c r="S5589" s="3">
        <v>0.73263888888888884</v>
      </c>
      <c r="T5589" s="3">
        <v>0.78333333333333321</v>
      </c>
      <c r="U5589" s="3">
        <f>MAX(M5589+15/60/24-1/24-MOD(M5589+15/60/24-1/24,15/60/24),16/24)</f>
        <v>0.71875</v>
      </c>
      <c r="V5589" s="3">
        <f>MIN(M5589-MOD(M5589,15/60/24)-1/24,18.75/24)</f>
        <v>0.70833333333333337</v>
      </c>
      <c r="W5589" s="103">
        <f>M5589-(M5589-E5589)/12*1.25</f>
        <v>0.70107060185185177</v>
      </c>
    </row>
    <row r="5590" spans="1:23" ht="12.75" customHeight="1">
      <c r="A5590" s="1">
        <v>49419</v>
      </c>
      <c r="B5590" t="s">
        <v>246</v>
      </c>
      <c r="C5590" s="3">
        <v>0.14722222222222223</v>
      </c>
      <c r="D5590" s="3">
        <v>0.17708333333333334</v>
      </c>
      <c r="E5590" s="3">
        <v>0.21319444444444444</v>
      </c>
      <c r="F5590" s="3">
        <v>0.32361111111111113</v>
      </c>
      <c r="G5590" s="3">
        <v>0.34930555555555554</v>
      </c>
      <c r="H5590" s="3">
        <v>0.37777777777777777</v>
      </c>
      <c r="I5590" s="3">
        <v>0.39513888888888887</v>
      </c>
      <c r="J5590" s="3">
        <v>0.48541666666666666</v>
      </c>
      <c r="K5590" s="3">
        <v>0.5083333333333333</v>
      </c>
      <c r="L5590" s="3">
        <v>0.73750000000000004</v>
      </c>
      <c r="M5590" s="3">
        <v>0.75833333333333319</v>
      </c>
      <c r="N5590" s="3">
        <v>0.77083333333333337</v>
      </c>
      <c r="O5590" s="3">
        <v>0.81111111111111112</v>
      </c>
      <c r="P5590" s="3">
        <v>0.78333333333333333</v>
      </c>
      <c r="Q5590" s="3">
        <f t="shared" si="101"/>
        <v>0.73819444444444438</v>
      </c>
      <c r="R5590" s="3">
        <f>MAX(T5590,P5590)</f>
        <v>0.78402777777777766</v>
      </c>
      <c r="S5590" s="3">
        <v>0.73333333333333339</v>
      </c>
      <c r="T5590" s="3">
        <v>0.78402777777777766</v>
      </c>
      <c r="U5590" s="3">
        <f>MAX(M5590+15/60/24-1/24-MOD(M5590+15/60/24-1/24,15/60/24),16/24)</f>
        <v>0.71875</v>
      </c>
      <c r="V5590" s="3">
        <f>MIN(M5590-MOD(M5590,15/60/24)-1/24,18.75/24)</f>
        <v>0.70833333333333337</v>
      </c>
      <c r="W5590" s="103">
        <f>M5590-(M5590-E5590)/12*1.25</f>
        <v>0.70154803240740726</v>
      </c>
    </row>
    <row r="5591" spans="1:23" ht="12.75" customHeight="1">
      <c r="A5591" s="1">
        <v>49420</v>
      </c>
      <c r="B5591" t="s">
        <v>247</v>
      </c>
      <c r="C5591" s="3">
        <v>0.14652777777777778</v>
      </c>
      <c r="D5591" s="3">
        <v>0.17569444444444446</v>
      </c>
      <c r="E5591" s="3">
        <v>0.21249999999999999</v>
      </c>
      <c r="F5591" s="3">
        <v>0.32291666666666669</v>
      </c>
      <c r="G5591" s="3">
        <v>0.34930555555555554</v>
      </c>
      <c r="H5591" s="3">
        <v>0.37708333333333338</v>
      </c>
      <c r="I5591" s="3">
        <v>0.39444444444444443</v>
      </c>
      <c r="J5591" s="3">
        <v>0.48541666666666666</v>
      </c>
      <c r="K5591" s="3">
        <v>0.5083333333333333</v>
      </c>
      <c r="L5591" s="3">
        <v>0.73750000000000004</v>
      </c>
      <c r="M5591" s="3">
        <v>0.75833333333333319</v>
      </c>
      <c r="N5591" s="3">
        <v>0.7715277777777777</v>
      </c>
      <c r="O5591" s="3">
        <v>0.81111111111111112</v>
      </c>
      <c r="P5591" s="3">
        <v>0.78402777777777766</v>
      </c>
      <c r="Q5591" s="3">
        <f t="shared" si="101"/>
        <v>0.73888888888888893</v>
      </c>
      <c r="R5591" s="3">
        <f>MAX(T5591,P5591)</f>
        <v>0.7847222222222221</v>
      </c>
      <c r="S5591" s="3">
        <v>0.73402777777777783</v>
      </c>
      <c r="T5591" s="3">
        <v>0.7847222222222221</v>
      </c>
      <c r="U5591" s="3">
        <f>MAX(M5591+15/60/24-1/24-MOD(M5591+15/60/24-1/24,15/60/24),16/24)</f>
        <v>0.71875</v>
      </c>
      <c r="V5591" s="3">
        <f>MIN(M5591-MOD(M5591,15/60/24)-1/24,18.75/24)</f>
        <v>0.70833333333333337</v>
      </c>
      <c r="W5591" s="103">
        <f>M5591-(M5591-E5591)/12*1.25</f>
        <v>0.70147569444444435</v>
      </c>
    </row>
    <row r="5592" spans="1:23" ht="12.75" customHeight="1">
      <c r="A5592" s="1">
        <v>49421</v>
      </c>
      <c r="B5592" t="s">
        <v>248</v>
      </c>
      <c r="C5592" s="3">
        <v>0.1451388888888889</v>
      </c>
      <c r="D5592" s="3">
        <v>0.17499999999999999</v>
      </c>
      <c r="E5592" s="3">
        <v>0.21180555555555555</v>
      </c>
      <c r="F5592" s="3">
        <v>0.32222222222222224</v>
      </c>
      <c r="G5592" s="3">
        <v>0.34861111111111115</v>
      </c>
      <c r="H5592" s="3">
        <v>0.37638888888888888</v>
      </c>
      <c r="I5592" s="3">
        <v>0.39444444444444443</v>
      </c>
      <c r="J5592" s="3">
        <v>0.48541666666666666</v>
      </c>
      <c r="K5592" s="3">
        <v>0.5083333333333333</v>
      </c>
      <c r="L5592" s="3">
        <v>0.73819444444444438</v>
      </c>
      <c r="M5592" s="3">
        <v>0.75902777777777763</v>
      </c>
      <c r="N5592" s="3">
        <v>0.77222222222222225</v>
      </c>
      <c r="O5592" s="3">
        <v>0.81180555555555556</v>
      </c>
      <c r="P5592" s="3">
        <v>0.78472222222222221</v>
      </c>
      <c r="Q5592" s="3">
        <f t="shared" si="101"/>
        <v>0.73958333333333337</v>
      </c>
      <c r="R5592" s="3">
        <f>MAX(T5592,P5592)</f>
        <v>0.78472222222222221</v>
      </c>
      <c r="S5592" s="3">
        <v>0.73472222222222228</v>
      </c>
      <c r="T5592" s="3">
        <v>0.7847222222222221</v>
      </c>
      <c r="U5592" s="3">
        <f>MAX(M5592+15/60/24-1/24-MOD(M5592+15/60/24-1/24,15/60/24),16/24)</f>
        <v>0.71875</v>
      </c>
      <c r="V5592" s="3">
        <f>MIN(M5592-MOD(M5592,15/60/24)-1/24,18.75/24)</f>
        <v>0.70833333333333337</v>
      </c>
      <c r="W5592" s="103">
        <f>M5592-(M5592-E5592)/12*1.25</f>
        <v>0.70202546296296287</v>
      </c>
    </row>
    <row r="5593" spans="1:23" ht="12.75" customHeight="1">
      <c r="A5593" s="1">
        <v>49422</v>
      </c>
      <c r="B5593" t="s">
        <v>249</v>
      </c>
      <c r="C5593" s="3">
        <v>0.14444444444444446</v>
      </c>
      <c r="D5593" s="3">
        <v>0.17430555555555557</v>
      </c>
      <c r="E5593" s="3">
        <v>0.21111111111111111</v>
      </c>
      <c r="F5593" s="3">
        <v>0.3215277777777778</v>
      </c>
      <c r="G5593" s="3">
        <v>0.34791666666666665</v>
      </c>
      <c r="H5593" s="3">
        <v>0.37638888888888888</v>
      </c>
      <c r="I5593" s="3">
        <v>0.39374999999999999</v>
      </c>
      <c r="J5593" s="3">
        <v>0.48541666666666666</v>
      </c>
      <c r="K5593" s="3">
        <v>0.5083333333333333</v>
      </c>
      <c r="L5593" s="3">
        <v>0.73888888888888893</v>
      </c>
      <c r="M5593" s="3">
        <v>0.75972222222222208</v>
      </c>
      <c r="N5593" s="3">
        <v>0.77222222222222225</v>
      </c>
      <c r="O5593" s="3">
        <v>0.8125</v>
      </c>
      <c r="P5593" s="3">
        <v>0.78472222222222221</v>
      </c>
      <c r="Q5593" s="3">
        <f t="shared" si="101"/>
        <v>0.74027777777777781</v>
      </c>
      <c r="R5593" s="3">
        <f>MAX(T5593,P5593)</f>
        <v>0.78541666666666654</v>
      </c>
      <c r="S5593" s="3">
        <v>0.73472222222222217</v>
      </c>
      <c r="T5593" s="3">
        <v>0.78541666666666654</v>
      </c>
      <c r="U5593" s="3">
        <f>MAX(M5593+15/60/24-1/24-MOD(M5593+15/60/24-1/24,15/60/24),16/24)</f>
        <v>0.71875</v>
      </c>
      <c r="V5593" s="3">
        <f>MIN(M5593-MOD(M5593,15/60/24)-1/24,18.75/24)</f>
        <v>0.70833333333333337</v>
      </c>
      <c r="W5593" s="103">
        <f>M5593-(M5593-E5593)/12*1.25</f>
        <v>0.70257523148148138</v>
      </c>
    </row>
    <row r="5594" spans="1:23" ht="12.75" customHeight="1">
      <c r="A5594" s="1">
        <v>49423</v>
      </c>
      <c r="B5594" t="s">
        <v>59</v>
      </c>
      <c r="C5594" s="3">
        <v>0.14305555555555557</v>
      </c>
      <c r="D5594" s="3">
        <v>0.17361111111111113</v>
      </c>
      <c r="E5594" s="3">
        <v>0.21041666666666667</v>
      </c>
      <c r="F5594" s="3">
        <v>0.3215277777777778</v>
      </c>
      <c r="G5594" s="3">
        <v>0.34791666666666665</v>
      </c>
      <c r="H5594" s="3">
        <v>0.3756944444444445</v>
      </c>
      <c r="I5594" s="3">
        <v>0.39374999999999999</v>
      </c>
      <c r="J5594" s="3">
        <v>0.48541666666666666</v>
      </c>
      <c r="K5594" s="3">
        <v>0.5083333333333333</v>
      </c>
      <c r="L5594" s="3">
        <v>0.73888888888888893</v>
      </c>
      <c r="M5594" s="3">
        <v>0.75972222222222208</v>
      </c>
      <c r="N5594" s="3">
        <v>0.7729166666666667</v>
      </c>
      <c r="O5594" s="3">
        <v>0.81319444444444444</v>
      </c>
      <c r="P5594" s="3">
        <v>0.78541666666666665</v>
      </c>
      <c r="Q5594" s="3">
        <f t="shared" si="101"/>
        <v>0.7402777777777777</v>
      </c>
      <c r="R5594" s="3">
        <f>MAX(T5594,P5594)</f>
        <v>0.78611111111111098</v>
      </c>
      <c r="S5594" s="3">
        <v>0.73541666666666661</v>
      </c>
      <c r="T5594" s="3">
        <v>0.78611111111111098</v>
      </c>
      <c r="U5594" s="3">
        <f>MAX(M5594+15/60/24-1/24-MOD(M5594+15/60/24-1/24,15/60/24),16/24)</f>
        <v>0.71875</v>
      </c>
      <c r="V5594" s="3">
        <f>MIN(M5594-MOD(M5594,15/60/24)-1/24,18.75/24)</f>
        <v>0.70833333333333337</v>
      </c>
      <c r="W5594" s="103">
        <f>M5594-(M5594-E5594)/12*1.25</f>
        <v>0.70250289351851836</v>
      </c>
    </row>
    <row r="5595" spans="1:23" ht="12.75" customHeight="1">
      <c r="A5595" s="1">
        <v>49424</v>
      </c>
      <c r="B5595" t="s">
        <v>250</v>
      </c>
      <c r="C5595" s="3">
        <v>0.1423611111111111</v>
      </c>
      <c r="D5595" s="3">
        <v>0.17291666666666669</v>
      </c>
      <c r="E5595" s="3">
        <v>0.20972222222222223</v>
      </c>
      <c r="F5595" s="3">
        <v>0.32083333333333336</v>
      </c>
      <c r="G5595" s="3">
        <v>0.34722222222222227</v>
      </c>
      <c r="H5595" s="3">
        <v>0.3756944444444445</v>
      </c>
      <c r="I5595" s="3">
        <v>0.39305555555555555</v>
      </c>
      <c r="J5595" s="3">
        <v>0.48472222222222222</v>
      </c>
      <c r="K5595" s="3">
        <v>0.5083333333333333</v>
      </c>
      <c r="L5595" s="3">
        <v>0.73958333333333337</v>
      </c>
      <c r="M5595" s="3">
        <v>0.76041666666666652</v>
      </c>
      <c r="N5595" s="3">
        <v>0.77361111111111114</v>
      </c>
      <c r="O5595" s="3">
        <v>0.81388888888888888</v>
      </c>
      <c r="P5595" s="3">
        <v>0.78611111111111109</v>
      </c>
      <c r="Q5595" s="3">
        <f t="shared" si="101"/>
        <v>0.74097222222222214</v>
      </c>
      <c r="R5595" s="3">
        <f>MAX(T5595,P5595)</f>
        <v>0.78680555555555542</v>
      </c>
      <c r="S5595" s="3">
        <v>0.73611111111111105</v>
      </c>
      <c r="T5595" s="3">
        <v>0.78680555555555542</v>
      </c>
      <c r="U5595" s="3">
        <f>MAX(M5595+15/60/24-1/24-MOD(M5595+15/60/24-1/24,15/60/24),16/24)</f>
        <v>0.71875</v>
      </c>
      <c r="V5595" s="3">
        <f>MIN(M5595-MOD(M5595,15/60/24)-1/24,18.75/24)</f>
        <v>0.70833333333333337</v>
      </c>
      <c r="W5595" s="103">
        <f>M5595-(M5595-E5595)/12*1.25</f>
        <v>0.70305266203703687</v>
      </c>
    </row>
    <row r="5596" spans="1:23" ht="12.75" customHeight="1">
      <c r="A5596" s="1">
        <v>49425</v>
      </c>
      <c r="B5596" t="s">
        <v>63</v>
      </c>
      <c r="C5596" s="3">
        <v>0.14166666666666666</v>
      </c>
      <c r="D5596" s="3">
        <v>0.17152777777777775</v>
      </c>
      <c r="E5596" s="3">
        <v>0.20902777777777778</v>
      </c>
      <c r="F5596" s="3">
        <v>0.32013888888888892</v>
      </c>
      <c r="G5596" s="3">
        <v>0.34722222222222227</v>
      </c>
      <c r="H5596" s="3">
        <v>0.375</v>
      </c>
      <c r="I5596" s="3">
        <v>0.39305555555555555</v>
      </c>
      <c r="J5596" s="3">
        <v>0.48472222222222222</v>
      </c>
      <c r="K5596" s="3">
        <v>0.50763888888888886</v>
      </c>
      <c r="L5596" s="3">
        <v>0.7402777777777777</v>
      </c>
      <c r="M5596" s="3">
        <v>0.76111111111111096</v>
      </c>
      <c r="N5596" s="3">
        <v>0.77430555555555547</v>
      </c>
      <c r="O5596" s="3">
        <v>0.81458333333333333</v>
      </c>
      <c r="P5596" s="3">
        <v>0.78680555555555542</v>
      </c>
      <c r="Q5596" s="3">
        <f t="shared" si="101"/>
        <v>0.74166666666666659</v>
      </c>
      <c r="R5596" s="3">
        <f>MAX(T5596,P5596)</f>
        <v>0.78680555555555542</v>
      </c>
      <c r="S5596" s="3">
        <v>0.73611111111111116</v>
      </c>
      <c r="T5596" s="3">
        <v>0.78680555555555542</v>
      </c>
      <c r="U5596" s="3">
        <f>MAX(M5596+15/60/24-1/24-MOD(M5596+15/60/24-1/24,15/60/24),16/24)</f>
        <v>0.72916666666666663</v>
      </c>
      <c r="V5596" s="3">
        <f>MIN(M5596-MOD(M5596,15/60/24)-1/24,18.75/24)</f>
        <v>0.71875</v>
      </c>
      <c r="W5596" s="103">
        <f>M5596-(M5596-E5596)/12*1.25</f>
        <v>0.70360243055555538</v>
      </c>
    </row>
    <row r="5597" spans="1:23" ht="12.75" customHeight="1">
      <c r="A5597" s="1">
        <v>49426</v>
      </c>
      <c r="B5597" t="s">
        <v>251</v>
      </c>
      <c r="C5597" s="3">
        <v>0.14027777777777778</v>
      </c>
      <c r="D5597" s="3">
        <v>0.17083333333333331</v>
      </c>
      <c r="E5597" s="3">
        <v>0.20833333333333334</v>
      </c>
      <c r="F5597" s="3">
        <v>0.31944444444444448</v>
      </c>
      <c r="G5597" s="3">
        <v>0.34652777777777777</v>
      </c>
      <c r="H5597" s="3">
        <v>0.375</v>
      </c>
      <c r="I5597" s="3">
        <v>0.3923611111111111</v>
      </c>
      <c r="J5597" s="3">
        <v>0.48472222222222222</v>
      </c>
      <c r="K5597" s="3">
        <v>0.50763888888888886</v>
      </c>
      <c r="L5597" s="3">
        <v>0.7402777777777777</v>
      </c>
      <c r="M5597" s="3">
        <v>0.76111111111111096</v>
      </c>
      <c r="N5597" s="3">
        <v>0.77430555555555547</v>
      </c>
      <c r="O5597" s="3">
        <v>0.81527777777777777</v>
      </c>
      <c r="P5597" s="3">
        <v>0.78680555555555542</v>
      </c>
      <c r="Q5597" s="3">
        <f t="shared" si="101"/>
        <v>0.7416666666666667</v>
      </c>
      <c r="R5597" s="3">
        <f>MAX(T5597,P5597)</f>
        <v>0.78749999999999998</v>
      </c>
      <c r="S5597" s="3">
        <v>0.7368055555555556</v>
      </c>
      <c r="T5597" s="3">
        <v>0.78749999999999998</v>
      </c>
      <c r="U5597" s="3">
        <f>MAX(M5597+15/60/24-1/24-MOD(M5597+15/60/24-1/24,15/60/24),16/24)</f>
        <v>0.72916666666666663</v>
      </c>
      <c r="V5597" s="3">
        <f>MIN(M5597-MOD(M5597,15/60/24)-1/24,18.75/24)</f>
        <v>0.71875</v>
      </c>
      <c r="W5597" s="103">
        <f>M5597-(M5597-E5597)/12*1.25</f>
        <v>0.70353009259259247</v>
      </c>
    </row>
    <row r="5598" spans="1:23" ht="12.75" customHeight="1">
      <c r="A5598" s="1">
        <v>49427</v>
      </c>
      <c r="B5598" t="s">
        <v>252</v>
      </c>
      <c r="C5598" s="3">
        <v>0.13958333333333334</v>
      </c>
      <c r="D5598" s="3">
        <v>0.17013888888888887</v>
      </c>
      <c r="E5598" s="3">
        <v>0.2076388888888889</v>
      </c>
      <c r="F5598" s="3">
        <v>0.31944444444444448</v>
      </c>
      <c r="G5598" s="3">
        <v>0.34583333333333338</v>
      </c>
      <c r="H5598" s="3">
        <v>0.3743055555555555</v>
      </c>
      <c r="I5598" s="3">
        <v>0.3923611111111111</v>
      </c>
      <c r="J5598" s="3">
        <v>0.48472222222222222</v>
      </c>
      <c r="K5598" s="3">
        <v>0.50763888888888886</v>
      </c>
      <c r="L5598" s="3">
        <v>0.74097222222222225</v>
      </c>
      <c r="M5598" s="3">
        <v>0.7618055555555554</v>
      </c>
      <c r="N5598" s="3">
        <v>0.77500000000000002</v>
      </c>
      <c r="O5598" s="3">
        <v>0.81597222222222221</v>
      </c>
      <c r="P5598" s="3">
        <v>0.78749999999999998</v>
      </c>
      <c r="Q5598" s="3">
        <f t="shared" si="101"/>
        <v>0.74236111111111114</v>
      </c>
      <c r="R5598" s="3">
        <f>MAX(T5598,P5598)</f>
        <v>0.78819444444444431</v>
      </c>
      <c r="S5598" s="3">
        <v>0.73750000000000004</v>
      </c>
      <c r="T5598" s="3">
        <v>0.78819444444444431</v>
      </c>
      <c r="U5598" s="3">
        <f>MAX(M5598+15/60/24-1/24-MOD(M5598+15/60/24-1/24,15/60/24),16/24)</f>
        <v>0.72916666666666663</v>
      </c>
      <c r="V5598" s="3">
        <f>MIN(M5598-MOD(M5598,15/60/24)-1/24,18.75/24)</f>
        <v>0.71875</v>
      </c>
      <c r="W5598" s="103">
        <f>M5598-(M5598-E5598)/12*1.25</f>
        <v>0.70407986111111098</v>
      </c>
    </row>
    <row r="5599" spans="1:23" ht="12.75" customHeight="1">
      <c r="A5599" s="1">
        <v>49428</v>
      </c>
      <c r="B5599" t="s">
        <v>253</v>
      </c>
      <c r="C5599" s="3">
        <v>0.1388888888888889</v>
      </c>
      <c r="D5599" s="3">
        <v>0.16944444444444443</v>
      </c>
      <c r="E5599" s="3">
        <v>0.20694444444444446</v>
      </c>
      <c r="F5599" s="3">
        <v>0.31874999999999998</v>
      </c>
      <c r="G5599" s="3">
        <v>0.34583333333333338</v>
      </c>
      <c r="H5599" s="3">
        <v>0.3743055555555555</v>
      </c>
      <c r="I5599" s="3">
        <v>0.39166666666666666</v>
      </c>
      <c r="J5599" s="3">
        <v>0.48472222222222222</v>
      </c>
      <c r="K5599" s="3">
        <v>0.50763888888888886</v>
      </c>
      <c r="L5599" s="3">
        <v>0.7416666666666667</v>
      </c>
      <c r="M5599" s="3">
        <v>0.76249999999999996</v>
      </c>
      <c r="N5599" s="3">
        <v>0.77569444444444446</v>
      </c>
      <c r="O5599" s="3">
        <v>0.81666666666666665</v>
      </c>
      <c r="P5599" s="3">
        <v>0.78819444444444442</v>
      </c>
      <c r="Q5599" s="3">
        <f t="shared" si="101"/>
        <v>0.74305555555555558</v>
      </c>
      <c r="R5599" s="3">
        <f>MAX(T5599,P5599)</f>
        <v>0.78888888888888875</v>
      </c>
      <c r="S5599" s="3">
        <v>0.73750000000000004</v>
      </c>
      <c r="T5599" s="3">
        <v>0.78888888888888875</v>
      </c>
      <c r="U5599" s="3">
        <f>MAX(M5599+15/60/24-1/24-MOD(M5599+15/60/24-1/24,15/60/24),16/24)</f>
        <v>0.72916666666666663</v>
      </c>
      <c r="V5599" s="3">
        <f>MIN(M5599-MOD(M5599,15/60/24)-1/24,18.75/24)</f>
        <v>0.71875</v>
      </c>
      <c r="W5599" s="103">
        <f>M5599-(M5599-E5599)/12*1.25</f>
        <v>0.70462962962962961</v>
      </c>
    </row>
    <row r="5600" spans="1:23" ht="12.75" customHeight="1">
      <c r="A5600" s="1">
        <v>49429</v>
      </c>
      <c r="B5600" t="s">
        <v>46</v>
      </c>
      <c r="C5600" s="3">
        <v>0.13750000000000001</v>
      </c>
      <c r="D5600" s="3">
        <v>0.16875000000000001</v>
      </c>
      <c r="E5600" s="3">
        <v>0.20624999999999999</v>
      </c>
      <c r="F5600" s="3">
        <v>0.31805555555555554</v>
      </c>
      <c r="G5600" s="3">
        <v>0.34513888888888888</v>
      </c>
      <c r="H5600" s="3">
        <v>0.37361111111111112</v>
      </c>
      <c r="I5600" s="3">
        <v>0.39166666666666666</v>
      </c>
      <c r="J5600" s="3">
        <v>0.48472222222222222</v>
      </c>
      <c r="K5600" s="3">
        <v>0.50763888888888886</v>
      </c>
      <c r="L5600" s="3">
        <v>0.74236111111111114</v>
      </c>
      <c r="M5600" s="3">
        <v>0.76319444444444429</v>
      </c>
      <c r="N5600" s="3">
        <v>0.77638888888888891</v>
      </c>
      <c r="O5600" s="3">
        <v>0.81736111111111109</v>
      </c>
      <c r="P5600" s="3">
        <v>0.78888888888888886</v>
      </c>
      <c r="Q5600" s="3">
        <f t="shared" si="101"/>
        <v>0.74305555555555558</v>
      </c>
      <c r="R5600" s="3">
        <f>MAX(T5600,P5600)</f>
        <v>0.78958333333333319</v>
      </c>
      <c r="S5600" s="3">
        <v>0.73819444444444438</v>
      </c>
      <c r="T5600" s="3">
        <v>0.78958333333333319</v>
      </c>
      <c r="U5600" s="3">
        <f>MAX(M5600+15/60/24-1/24-MOD(M5600+15/60/24-1/24,15/60/24),16/24)</f>
        <v>0.72916666666666663</v>
      </c>
      <c r="V5600" s="3">
        <f>MIN(M5600-MOD(M5600,15/60/24)-1/24,18.75/24)</f>
        <v>0.71875</v>
      </c>
      <c r="W5600" s="103">
        <f>M5600-(M5600-E5600)/12*1.25</f>
        <v>0.70517939814814801</v>
      </c>
    </row>
    <row r="5601" spans="1:23" ht="12.75" customHeight="1">
      <c r="A5601" s="1">
        <v>49430</v>
      </c>
      <c r="B5601" t="s">
        <v>254</v>
      </c>
      <c r="C5601" s="3">
        <v>0.13680555555555554</v>
      </c>
      <c r="D5601" s="3">
        <v>0.16805555555555554</v>
      </c>
      <c r="E5601" s="3">
        <v>0.20555555555555557</v>
      </c>
      <c r="F5601" s="3">
        <v>0.31805555555555554</v>
      </c>
      <c r="G5601" s="3">
        <v>0.34513888888888888</v>
      </c>
      <c r="H5601" s="3">
        <v>0.37361111111111112</v>
      </c>
      <c r="I5601" s="3">
        <v>0.39166666666666666</v>
      </c>
      <c r="J5601" s="3">
        <v>0.48472222222222222</v>
      </c>
      <c r="K5601" s="3">
        <v>0.50763888888888886</v>
      </c>
      <c r="L5601" s="3">
        <v>0.74236111111111114</v>
      </c>
      <c r="M5601" s="3">
        <v>0.76319444444444429</v>
      </c>
      <c r="N5601" s="3">
        <v>0.77638888888888891</v>
      </c>
      <c r="O5601" s="3">
        <v>0.81805555555555554</v>
      </c>
      <c r="P5601" s="3">
        <v>0.78888888888888886</v>
      </c>
      <c r="Q5601" s="3">
        <f t="shared" si="101"/>
        <v>0.74374999999999991</v>
      </c>
      <c r="R5601" s="3">
        <f>MAX(T5601,P5601)</f>
        <v>0.78958333333333319</v>
      </c>
      <c r="S5601" s="3">
        <v>0.73888888888888882</v>
      </c>
      <c r="T5601" s="3">
        <v>0.78958333333333319</v>
      </c>
      <c r="U5601" s="3">
        <f>MAX(M5601+15/60/24-1/24-MOD(M5601+15/60/24-1/24,15/60/24),16/24)</f>
        <v>0.72916666666666663</v>
      </c>
      <c r="V5601" s="3">
        <f>MIN(M5601-MOD(M5601,15/60/24)-1/24,18.75/24)</f>
        <v>0.71875</v>
      </c>
      <c r="W5601" s="103">
        <f>M5601-(M5601-E5601)/12*1.25</f>
        <v>0.7051070601851851</v>
      </c>
    </row>
    <row r="5602" spans="1:23" ht="12.75" customHeight="1">
      <c r="A5602" s="1">
        <v>49431</v>
      </c>
      <c r="B5602" t="s">
        <v>255</v>
      </c>
      <c r="C5602" s="3">
        <v>0.1361111111111111</v>
      </c>
      <c r="D5602" s="3">
        <v>0.1673611111111111</v>
      </c>
      <c r="E5602" s="3">
        <v>0.20486111111111113</v>
      </c>
      <c r="F5602" s="3">
        <v>0.31736111111111115</v>
      </c>
      <c r="G5602" s="3">
        <v>0.3444444444444445</v>
      </c>
      <c r="H5602" s="3">
        <v>0.37291666666666662</v>
      </c>
      <c r="I5602" s="3">
        <v>0.39097222222222222</v>
      </c>
      <c r="J5602" s="3">
        <v>0.48402777777777778</v>
      </c>
      <c r="K5602" s="3">
        <v>0.50763888888888886</v>
      </c>
      <c r="L5602" s="3">
        <v>0.74305555555555547</v>
      </c>
      <c r="M5602" s="3">
        <v>0.76388888888888873</v>
      </c>
      <c r="N5602" s="3">
        <v>0.77708333333333324</v>
      </c>
      <c r="O5602" s="3">
        <v>0.81874999999999998</v>
      </c>
      <c r="P5602" s="3">
        <v>0.78958333333333319</v>
      </c>
      <c r="Q5602" s="3">
        <f t="shared" si="101"/>
        <v>0.74444444444444435</v>
      </c>
      <c r="R5602" s="3">
        <f>MAX(T5602,P5602)</f>
        <v>0.79027777777777763</v>
      </c>
      <c r="S5602" s="3">
        <v>0.73958333333333326</v>
      </c>
      <c r="T5602" s="3">
        <v>0.79027777777777763</v>
      </c>
      <c r="U5602" s="3">
        <f>MAX(M5602+15/60/24-1/24-MOD(M5602+15/60/24-1/24,15/60/24),16/24)</f>
        <v>0.72916666666666663</v>
      </c>
      <c r="V5602" s="3">
        <f>MIN(M5602-MOD(M5602,15/60/24)-1/24,18.75/24)</f>
        <v>0.71875</v>
      </c>
      <c r="W5602" s="103">
        <f>M5602-(M5602-E5602)/12*1.25</f>
        <v>0.70565682870370361</v>
      </c>
    </row>
    <row r="5603" spans="1:23" ht="12.75" customHeight="1">
      <c r="A5603" s="1">
        <v>49432</v>
      </c>
      <c r="B5603" t="s">
        <v>64</v>
      </c>
      <c r="C5603" s="3">
        <v>0.13541666666666666</v>
      </c>
      <c r="D5603" s="3">
        <v>0.16597222222222222</v>
      </c>
      <c r="E5603" s="3">
        <v>0.20416666666666669</v>
      </c>
      <c r="F5603" s="3">
        <v>0.31666666666666665</v>
      </c>
      <c r="G5603" s="3">
        <v>0.3444444444444445</v>
      </c>
      <c r="H5603" s="3">
        <v>0.37291666666666662</v>
      </c>
      <c r="I5603" s="3">
        <v>0.39097222222222222</v>
      </c>
      <c r="J5603" s="3">
        <v>0.48402777777777778</v>
      </c>
      <c r="K5603" s="3">
        <v>0.50763888888888886</v>
      </c>
      <c r="L5603" s="3">
        <v>0.74375000000000002</v>
      </c>
      <c r="M5603" s="3">
        <v>0.76458333333333317</v>
      </c>
      <c r="N5603" s="3">
        <v>0.77777777777777779</v>
      </c>
      <c r="O5603" s="3">
        <v>0.81944444444444442</v>
      </c>
      <c r="P5603" s="3">
        <v>0.79027777777777775</v>
      </c>
      <c r="Q5603" s="3">
        <f t="shared" si="101"/>
        <v>0.7451388888888888</v>
      </c>
      <c r="R5603" s="3">
        <f>MAX(T5603,P5603)</f>
        <v>0.79097222222222208</v>
      </c>
      <c r="S5603" s="3">
        <v>0.73958333333333337</v>
      </c>
      <c r="T5603" s="3">
        <v>0.79097222222222208</v>
      </c>
      <c r="U5603" s="3">
        <f>MAX(M5603+15/60/24-1/24-MOD(M5603+15/60/24-1/24,15/60/24),16/24)</f>
        <v>0.72916666666666663</v>
      </c>
      <c r="V5603" s="3">
        <f>MIN(M5603-MOD(M5603,15/60/24)-1/24,18.75/24)</f>
        <v>0.71875</v>
      </c>
      <c r="W5603" s="103">
        <f>M5603-(M5603-E5603)/12*1.25</f>
        <v>0.70620659722222212</v>
      </c>
    </row>
    <row r="5604" spans="1:23" ht="12.75" customHeight="1">
      <c r="A5604" s="1">
        <v>49433</v>
      </c>
      <c r="B5604" t="s">
        <v>256</v>
      </c>
      <c r="C5604" s="3">
        <v>0.13402777777777777</v>
      </c>
      <c r="D5604" s="3">
        <v>0.16527777777777777</v>
      </c>
      <c r="E5604" s="3">
        <v>0.20347222222222219</v>
      </c>
      <c r="F5604" s="3">
        <v>0.31666666666666665</v>
      </c>
      <c r="G5604" s="3">
        <v>0.34375</v>
      </c>
      <c r="H5604" s="3">
        <v>0.37222222222222223</v>
      </c>
      <c r="I5604" s="3">
        <v>0.39027777777777778</v>
      </c>
      <c r="J5604" s="3">
        <v>0.48402777777777778</v>
      </c>
      <c r="K5604" s="3">
        <v>0.50763888888888886</v>
      </c>
      <c r="L5604" s="3">
        <v>0.74375000000000002</v>
      </c>
      <c r="M5604" s="3">
        <v>0.76458333333333317</v>
      </c>
      <c r="N5604" s="3">
        <v>0.77847222222222223</v>
      </c>
      <c r="O5604" s="3">
        <v>0.81944444444444442</v>
      </c>
      <c r="P5604" s="3">
        <v>0.79097222222222219</v>
      </c>
      <c r="Q5604" s="3">
        <f t="shared" si="101"/>
        <v>0.74513888888888891</v>
      </c>
      <c r="R5604" s="3">
        <f>MAX(T5604,P5604)</f>
        <v>0.79166666666666652</v>
      </c>
      <c r="S5604" s="3">
        <v>0.74027777777777781</v>
      </c>
      <c r="T5604" s="3">
        <v>0.79166666666666652</v>
      </c>
      <c r="U5604" s="3">
        <f>MAX(M5604+15/60/24-1/24-MOD(M5604+15/60/24-1/24,15/60/24),16/24)</f>
        <v>0.72916666666666663</v>
      </c>
      <c r="V5604" s="3">
        <f>MIN(M5604-MOD(M5604,15/60/24)-1/24,18.75/24)</f>
        <v>0.71875</v>
      </c>
      <c r="W5604" s="103">
        <f>M5604-(M5604-E5604)/12*1.25</f>
        <v>0.7061342592592591</v>
      </c>
    </row>
    <row r="5605" spans="1:23" ht="12.75" customHeight="1">
      <c r="A5605" s="1">
        <v>49434</v>
      </c>
      <c r="B5605" t="s">
        <v>257</v>
      </c>
      <c r="C5605" s="3">
        <v>0.13333333333333333</v>
      </c>
      <c r="D5605" s="3">
        <v>0.16458333333333333</v>
      </c>
      <c r="E5605" s="3">
        <v>0.20277777777777781</v>
      </c>
      <c r="F5605" s="3">
        <v>0.31597222222222221</v>
      </c>
      <c r="G5605" s="3">
        <v>0.34375</v>
      </c>
      <c r="H5605" s="3">
        <v>0.37222222222222223</v>
      </c>
      <c r="I5605" s="3">
        <v>0.39027777777777778</v>
      </c>
      <c r="J5605" s="3">
        <v>0.48402777777777778</v>
      </c>
      <c r="K5605" s="3">
        <v>0.50763888888888886</v>
      </c>
      <c r="L5605" s="3">
        <v>0.74444444444444446</v>
      </c>
      <c r="M5605" s="3">
        <v>0.76527777777777761</v>
      </c>
      <c r="N5605" s="3">
        <v>0.77847222222222223</v>
      </c>
      <c r="O5605" s="3">
        <v>0.82013888888888886</v>
      </c>
      <c r="P5605" s="3">
        <v>0.79097222222222219</v>
      </c>
      <c r="Q5605" s="3">
        <f t="shared" si="101"/>
        <v>0.74583333333333335</v>
      </c>
      <c r="R5605" s="3">
        <f>MAX(T5605,P5605)</f>
        <v>0.79236111111111096</v>
      </c>
      <c r="S5605" s="3">
        <v>0.74097222222222225</v>
      </c>
      <c r="T5605" s="3">
        <v>0.79236111111111096</v>
      </c>
      <c r="U5605" s="3">
        <f>MAX(M5605+15/60/24-1/24-MOD(M5605+15/60/24-1/24,15/60/24),16/24)</f>
        <v>0.72916666666666663</v>
      </c>
      <c r="V5605" s="3">
        <f>MIN(M5605-MOD(M5605,15/60/24)-1/24,18.75/24)</f>
        <v>0.71875</v>
      </c>
      <c r="W5605" s="103">
        <f>M5605-(M5605-E5605)/12*1.25</f>
        <v>0.70668402777777761</v>
      </c>
    </row>
    <row r="5606" spans="1:23" ht="12.75" customHeight="1">
      <c r="A5606" s="1">
        <v>49435</v>
      </c>
      <c r="B5606" t="s">
        <v>258</v>
      </c>
      <c r="C5606" s="3">
        <v>0.13263888888888889</v>
      </c>
      <c r="D5606" s="3">
        <v>0.16388888888888889</v>
      </c>
      <c r="E5606" s="3">
        <v>0.20208333333333331</v>
      </c>
      <c r="F5606" s="3">
        <v>0.31527777777777777</v>
      </c>
      <c r="G5606" s="3">
        <v>0.3430555555555555</v>
      </c>
      <c r="H5606" s="3">
        <v>0.37152777777777773</v>
      </c>
      <c r="I5606" s="3">
        <v>0.39027777777777778</v>
      </c>
      <c r="J5606" s="3">
        <v>0.48402777777777778</v>
      </c>
      <c r="K5606" s="3">
        <v>0.50763888888888886</v>
      </c>
      <c r="L5606" s="3">
        <v>0.74513888888888891</v>
      </c>
      <c r="M5606" s="3">
        <v>0.76597222222222205</v>
      </c>
      <c r="N5606" s="3">
        <v>0.77916666666666667</v>
      </c>
      <c r="O5606" s="3">
        <v>0.8208333333333333</v>
      </c>
      <c r="P5606" s="3">
        <v>0.79166666666666663</v>
      </c>
      <c r="Q5606" s="3">
        <f t="shared" si="101"/>
        <v>0.74652777777777779</v>
      </c>
      <c r="R5606" s="3">
        <f>MAX(T5606,P5606)</f>
        <v>0.79236111111111096</v>
      </c>
      <c r="S5606" s="3">
        <v>0.74097222222222225</v>
      </c>
      <c r="T5606" s="3">
        <v>0.79236111111111096</v>
      </c>
      <c r="U5606" s="3">
        <f>MAX(M5606+15/60/24-1/24-MOD(M5606+15/60/24-1/24,15/60/24),16/24)</f>
        <v>0.72916666666666663</v>
      </c>
      <c r="V5606" s="3">
        <f>MIN(M5606-MOD(M5606,15/60/24)-1/24,18.75/24)</f>
        <v>0.71875</v>
      </c>
      <c r="W5606" s="103">
        <f>M5606-(M5606-E5606)/12*1.25</f>
        <v>0.70723379629629612</v>
      </c>
    </row>
    <row r="5607" spans="1:23" ht="12.75" customHeight="1">
      <c r="A5607" s="1">
        <v>49436</v>
      </c>
      <c r="B5607" t="s">
        <v>259</v>
      </c>
      <c r="C5607" s="3">
        <v>0.13194444444444445</v>
      </c>
      <c r="D5607" s="3">
        <v>0.16319444444444445</v>
      </c>
      <c r="E5607" s="3">
        <v>0.20138888888888887</v>
      </c>
      <c r="F5607" s="3">
        <v>0.31527777777777777</v>
      </c>
      <c r="G5607" s="3">
        <v>0.3430555555555555</v>
      </c>
      <c r="H5607" s="3">
        <v>0.37152777777777773</v>
      </c>
      <c r="I5607" s="3">
        <v>0.38958333333333334</v>
      </c>
      <c r="J5607" s="3">
        <v>0.48402777777777778</v>
      </c>
      <c r="K5607" s="3">
        <v>0.50763888888888886</v>
      </c>
      <c r="L5607" s="3">
        <v>0.74513888888888891</v>
      </c>
      <c r="M5607" s="3">
        <v>0.76597222222222205</v>
      </c>
      <c r="N5607" s="3">
        <v>0.77986111111111101</v>
      </c>
      <c r="O5607" s="3">
        <v>0.82152777777777775</v>
      </c>
      <c r="P5607" s="3">
        <v>0.79236111111111096</v>
      </c>
      <c r="Q5607" s="3">
        <f t="shared" si="101"/>
        <v>0.74652777777777779</v>
      </c>
      <c r="R5607" s="3">
        <f>MAX(T5607,P5607)</f>
        <v>0.7930555555555554</v>
      </c>
      <c r="S5607" s="3">
        <v>0.7416666666666667</v>
      </c>
      <c r="T5607" s="3">
        <v>0.7930555555555554</v>
      </c>
      <c r="U5607" s="3">
        <f>MAX(M5607+15/60/24-1/24-MOD(M5607+15/60/24-1/24,15/60/24),16/24)</f>
        <v>0.72916666666666663</v>
      </c>
      <c r="V5607" s="3">
        <f>MIN(M5607-MOD(M5607,15/60/24)-1/24,18.75/24)</f>
        <v>0.71875</v>
      </c>
      <c r="W5607" s="103">
        <f>M5607-(M5607-E5607)/12*1.25</f>
        <v>0.70716145833333321</v>
      </c>
    </row>
    <row r="5608" spans="1:23" ht="12.75" customHeight="1">
      <c r="A5608" s="1">
        <v>49437</v>
      </c>
      <c r="B5608" t="s">
        <v>260</v>
      </c>
      <c r="C5608" s="3">
        <v>0.13055555555555556</v>
      </c>
      <c r="D5608" s="3">
        <v>0.16250000000000001</v>
      </c>
      <c r="E5608" s="3">
        <v>0.20138888888888887</v>
      </c>
      <c r="F5608" s="3">
        <v>0.31458333333333333</v>
      </c>
      <c r="G5608" s="3">
        <v>0.34236111111111112</v>
      </c>
      <c r="H5608" s="3">
        <v>0.37083333333333335</v>
      </c>
      <c r="I5608" s="3">
        <v>0.38958333333333334</v>
      </c>
      <c r="J5608" s="3">
        <v>0.48402777777777778</v>
      </c>
      <c r="K5608" s="3">
        <v>0.50763888888888886</v>
      </c>
      <c r="L5608" s="3">
        <v>0.74583333333333324</v>
      </c>
      <c r="M5608" s="3">
        <v>0.7666666666666665</v>
      </c>
      <c r="N5608" s="3">
        <v>0.78055555555555556</v>
      </c>
      <c r="O5608" s="3">
        <v>0.82222222222222219</v>
      </c>
      <c r="P5608" s="3">
        <v>0.79305555555555551</v>
      </c>
      <c r="Q5608" s="3">
        <f t="shared" si="101"/>
        <v>0.74722222222222223</v>
      </c>
      <c r="R5608" s="3">
        <f>MAX(T5608,P5608)</f>
        <v>0.79374999999999996</v>
      </c>
      <c r="S5608" s="3">
        <v>0.74236111111111114</v>
      </c>
      <c r="T5608" s="3">
        <v>0.79374999999999996</v>
      </c>
      <c r="U5608" s="3">
        <f>MAX(M5608+15/60/24-1/24-MOD(M5608+15/60/24-1/24,15/60/24),16/24)</f>
        <v>0.72916666666666663</v>
      </c>
      <c r="V5608" s="3">
        <f>MIN(M5608-MOD(M5608,15/60/24)-1/24,18.75/24)</f>
        <v>0.71875</v>
      </c>
      <c r="W5608" s="103">
        <f>M5608-(M5608-E5608)/12*1.25</f>
        <v>0.70778356481481464</v>
      </c>
    </row>
    <row r="5609" spans="1:23" ht="12.75" customHeight="1">
      <c r="A5609" s="1">
        <v>49438</v>
      </c>
      <c r="B5609" t="s">
        <v>261</v>
      </c>
      <c r="C5609" s="3">
        <v>0.12986111111111112</v>
      </c>
      <c r="D5609" s="3">
        <v>0.16180555555555556</v>
      </c>
      <c r="E5609" s="3">
        <v>0.20069444444444443</v>
      </c>
      <c r="F5609" s="3">
        <v>0.31458333333333333</v>
      </c>
      <c r="G5609" s="3">
        <v>0.34236111111111112</v>
      </c>
      <c r="H5609" s="3">
        <v>0.37083333333333335</v>
      </c>
      <c r="I5609" s="3">
        <v>0.38958333333333334</v>
      </c>
      <c r="J5609" s="3">
        <v>0.48402777777777778</v>
      </c>
      <c r="K5609" s="3">
        <v>0.50763888888888886</v>
      </c>
      <c r="L5609" s="3">
        <v>0.74652777777777779</v>
      </c>
      <c r="M5609" s="3">
        <v>0.76736111111111094</v>
      </c>
      <c r="N5609" s="3">
        <v>0.78055555555555556</v>
      </c>
      <c r="O5609" s="3">
        <v>0.82291666666666663</v>
      </c>
      <c r="P5609" s="3">
        <v>0.79305555555555551</v>
      </c>
      <c r="Q5609" s="3">
        <f t="shared" si="101"/>
        <v>0.74791666666666667</v>
      </c>
      <c r="R5609" s="3">
        <f>MAX(T5609,P5609)</f>
        <v>0.79444444444444429</v>
      </c>
      <c r="S5609" s="3">
        <v>0.74305555555555558</v>
      </c>
      <c r="T5609" s="3">
        <v>0.79444444444444429</v>
      </c>
      <c r="U5609" s="3">
        <f>MAX(M5609+15/60/24-1/24-MOD(M5609+15/60/24-1/24,15/60/24),16/24)</f>
        <v>0.72916666666666663</v>
      </c>
      <c r="V5609" s="3">
        <f>MIN(M5609-MOD(M5609,15/60/24)-1/24,18.75/24)</f>
        <v>0.71875</v>
      </c>
      <c r="W5609" s="103">
        <f>M5609-(M5609-E5609)/12*1.25</f>
        <v>0.70833333333333315</v>
      </c>
    </row>
    <row r="5610" spans="1:23" ht="12.75" customHeight="1">
      <c r="A5610" s="1">
        <v>49439</v>
      </c>
      <c r="B5610" t="s">
        <v>65</v>
      </c>
      <c r="C5610" s="3">
        <v>0.12916666666666668</v>
      </c>
      <c r="D5610" s="3">
        <v>0.16111111111111112</v>
      </c>
      <c r="E5610" s="3">
        <v>0.2</v>
      </c>
      <c r="F5610" s="3">
        <v>0.31388888888888888</v>
      </c>
      <c r="G5610" s="3">
        <v>0.34166666666666662</v>
      </c>
      <c r="H5610" s="3">
        <v>0.37083333333333335</v>
      </c>
      <c r="I5610" s="3">
        <v>0.3888888888888889</v>
      </c>
      <c r="J5610" s="3">
        <v>0.48402777777777778</v>
      </c>
      <c r="K5610" s="3">
        <v>0.50763888888888886</v>
      </c>
      <c r="L5610" s="3">
        <v>0.74652777777777779</v>
      </c>
      <c r="M5610" s="3">
        <v>0.76736111111111094</v>
      </c>
      <c r="N5610" s="3">
        <v>0.78125</v>
      </c>
      <c r="O5610" s="3">
        <v>0.82361111111111107</v>
      </c>
      <c r="P5610" s="3">
        <v>0.79374999999999996</v>
      </c>
      <c r="Q5610" s="3">
        <f t="shared" si="101"/>
        <v>0.74861111111111112</v>
      </c>
      <c r="R5610" s="3">
        <f>MAX(T5610,P5610)</f>
        <v>0.79513888888888873</v>
      </c>
      <c r="S5610" s="3">
        <v>0.74305555555555547</v>
      </c>
      <c r="T5610" s="3">
        <v>0.79513888888888873</v>
      </c>
      <c r="U5610" s="3">
        <f>MAX(M5610+15/60/24-1/24-MOD(M5610+15/60/24-1/24,15/60/24),16/24)</f>
        <v>0.72916666666666663</v>
      </c>
      <c r="V5610" s="3">
        <f>MIN(M5610-MOD(M5610,15/60/24)-1/24,18.75/24)</f>
        <v>0.71875</v>
      </c>
      <c r="W5610" s="103">
        <f>M5610-(M5610-E5610)/12*1.25</f>
        <v>0.70826099537037024</v>
      </c>
    </row>
    <row r="5611" spans="1:23" ht="12.75" customHeight="1">
      <c r="A5611" s="1">
        <v>49440</v>
      </c>
      <c r="B5611" t="s">
        <v>262</v>
      </c>
      <c r="C5611" s="3">
        <v>0.12847222222222224</v>
      </c>
      <c r="D5611" s="3">
        <v>0.16041666666666668</v>
      </c>
      <c r="E5611" s="3">
        <v>0.19930555555555554</v>
      </c>
      <c r="F5611" s="3">
        <v>0.31388888888888888</v>
      </c>
      <c r="G5611" s="3">
        <v>0.34166666666666662</v>
      </c>
      <c r="H5611" s="3">
        <v>0.37013888888888885</v>
      </c>
      <c r="I5611" s="3">
        <v>0.3888888888888889</v>
      </c>
      <c r="J5611" s="3">
        <v>0.48402777777777778</v>
      </c>
      <c r="K5611" s="3">
        <v>0.50763888888888886</v>
      </c>
      <c r="L5611" s="3">
        <v>0.74722222222222223</v>
      </c>
      <c r="M5611" s="3">
        <v>0.76805555555555538</v>
      </c>
      <c r="N5611" s="3">
        <v>0.78194444444444444</v>
      </c>
      <c r="O5611" s="3">
        <v>0.82430555555555551</v>
      </c>
      <c r="P5611" s="3">
        <v>0.7944444444444444</v>
      </c>
      <c r="Q5611" s="3">
        <f t="shared" si="101"/>
        <v>0.74861111111111101</v>
      </c>
      <c r="R5611" s="3">
        <f>MAX(T5611,P5611)</f>
        <v>0.79513888888888873</v>
      </c>
      <c r="S5611" s="3">
        <v>0.74375000000000002</v>
      </c>
      <c r="T5611" s="3">
        <v>0.79513888888888873</v>
      </c>
      <c r="U5611" s="3">
        <f>MAX(M5611+15/60/24-1/24-MOD(M5611+15/60/24-1/24,15/60/24),16/24)</f>
        <v>0.72916666666666663</v>
      </c>
      <c r="V5611" s="3">
        <f>MIN(M5611-MOD(M5611,15/60/24)-1/24,18.75/24)</f>
        <v>0.71875</v>
      </c>
      <c r="W5611" s="103">
        <f>M5611-(M5611-E5611)/12*1.25</f>
        <v>0.70881076388888875</v>
      </c>
    </row>
    <row r="5612" spans="1:23" ht="12.75" customHeight="1">
      <c r="A5612" s="1">
        <v>49441</v>
      </c>
      <c r="B5612" t="s">
        <v>263</v>
      </c>
      <c r="C5612" s="3">
        <v>0.1277777777777778</v>
      </c>
      <c r="D5612" s="3">
        <v>0.15972222222222224</v>
      </c>
      <c r="E5612" s="3">
        <v>0.1986111111111111</v>
      </c>
      <c r="F5612" s="3">
        <v>0.31319444444444444</v>
      </c>
      <c r="G5612" s="3">
        <v>0.34097222222222223</v>
      </c>
      <c r="H5612" s="3">
        <v>0.37013888888888885</v>
      </c>
      <c r="I5612" s="3">
        <v>0.3888888888888889</v>
      </c>
      <c r="J5612" s="3">
        <v>0.48402777777777778</v>
      </c>
      <c r="K5612" s="3">
        <v>0.50763888888888886</v>
      </c>
      <c r="L5612" s="3">
        <v>0.74791666666666667</v>
      </c>
      <c r="M5612" s="3">
        <v>0.76875000000000004</v>
      </c>
      <c r="N5612" s="3">
        <v>0.78263888888888899</v>
      </c>
      <c r="O5612" s="3">
        <v>0.82499999999999996</v>
      </c>
      <c r="P5612" s="3">
        <v>0.79513888888888895</v>
      </c>
      <c r="Q5612" s="3">
        <f t="shared" si="101"/>
        <v>0.74930555555555556</v>
      </c>
      <c r="R5612" s="3">
        <f>MAX(T5612,P5612)</f>
        <v>0.79583333333333317</v>
      </c>
      <c r="S5612" s="3">
        <v>0.74444444444444435</v>
      </c>
      <c r="T5612" s="3">
        <v>0.79583333333333317</v>
      </c>
      <c r="U5612" s="3">
        <f>MAX(M5612+15/60/24-1/24-MOD(M5612+15/60/24-1/24,15/60/24),16/24)</f>
        <v>0.72916666666666663</v>
      </c>
      <c r="V5612" s="3">
        <f>MIN(M5612-MOD(M5612,15/60/24)-1/24,18.75/24)</f>
        <v>0.71875</v>
      </c>
      <c r="W5612" s="103">
        <f>M5612-(M5612-E5612)/12*1.25</f>
        <v>0.70936053240740748</v>
      </c>
    </row>
    <row r="5613" spans="1:23" ht="12.75" customHeight="1">
      <c r="A5613" s="1">
        <v>49442</v>
      </c>
      <c r="B5613" t="s">
        <v>264</v>
      </c>
      <c r="C5613" s="3">
        <v>0.12708333333333333</v>
      </c>
      <c r="D5613" s="3">
        <v>0.15972222222222224</v>
      </c>
      <c r="E5613" s="3">
        <v>0.1986111111111111</v>
      </c>
      <c r="F5613" s="3">
        <v>0.31319444444444444</v>
      </c>
      <c r="G5613" s="3">
        <v>0.34097222222222223</v>
      </c>
      <c r="H5613" s="3">
        <v>0.37013888888888885</v>
      </c>
      <c r="I5613" s="3">
        <v>0.3888888888888889</v>
      </c>
      <c r="J5613" s="3">
        <v>0.48402777777777778</v>
      </c>
      <c r="K5613" s="3">
        <v>0.50763888888888886</v>
      </c>
      <c r="L5613" s="3">
        <v>0.74861111111111101</v>
      </c>
      <c r="M5613" s="3">
        <v>0.76944444444444426</v>
      </c>
      <c r="N5613" s="3">
        <v>0.78263888888888899</v>
      </c>
      <c r="O5613" s="3">
        <v>0.8256944444444444</v>
      </c>
      <c r="P5613" s="3">
        <v>0.79513888888888895</v>
      </c>
      <c r="Q5613" s="3">
        <f t="shared" si="101"/>
        <v>0.74999999999999989</v>
      </c>
      <c r="R5613" s="3">
        <f>MAX(T5613,P5613)</f>
        <v>0.79652777777777761</v>
      </c>
      <c r="S5613" s="3">
        <v>0.74444444444444446</v>
      </c>
      <c r="T5613" s="3">
        <v>0.79652777777777761</v>
      </c>
      <c r="U5613" s="3">
        <f>MAX(M5613+15/60/24-1/24-MOD(M5613+15/60/24-1/24,15/60/24),16/24)</f>
        <v>0.72916666666666663</v>
      </c>
      <c r="V5613" s="3">
        <f>MIN(M5613-MOD(M5613,15/60/24)-1/24,18.75/24)</f>
        <v>0.71875</v>
      </c>
      <c r="W5613" s="103">
        <f>M5613-(M5613-E5613)/12*1.25</f>
        <v>0.70998263888888868</v>
      </c>
    </row>
    <row r="5614" spans="1:23" ht="12.75" customHeight="1">
      <c r="A5614" s="1">
        <v>49443</v>
      </c>
      <c r="B5614" t="s">
        <v>265</v>
      </c>
      <c r="C5614" s="3">
        <v>0.12638888888888888</v>
      </c>
      <c r="D5614" s="3">
        <v>0.15902777777777777</v>
      </c>
      <c r="E5614" s="3">
        <v>0.19791666666666666</v>
      </c>
      <c r="F5614" s="3">
        <v>0.3125</v>
      </c>
      <c r="G5614" s="3">
        <v>0.34097222222222223</v>
      </c>
      <c r="H5614" s="3">
        <v>0.36944444444444446</v>
      </c>
      <c r="I5614" s="3">
        <v>0.38819444444444445</v>
      </c>
      <c r="J5614" s="3">
        <v>0.48402777777777778</v>
      </c>
      <c r="K5614" s="3">
        <v>0.50763888888888886</v>
      </c>
      <c r="L5614" s="3">
        <v>0.74861111111111101</v>
      </c>
      <c r="M5614" s="3">
        <v>0.76944444444444426</v>
      </c>
      <c r="N5614" s="3">
        <v>0.78333333333333333</v>
      </c>
      <c r="O5614" s="3">
        <v>0.82638888888888884</v>
      </c>
      <c r="P5614" s="3">
        <v>0.79583333333333328</v>
      </c>
      <c r="Q5614" s="3">
        <f t="shared" si="101"/>
        <v>0.75</v>
      </c>
      <c r="R5614" s="3">
        <f>MAX(T5614,P5614)</f>
        <v>0.79722222222222205</v>
      </c>
      <c r="S5614" s="3">
        <v>0.74513888888888891</v>
      </c>
      <c r="T5614" s="3">
        <v>0.79722222222222205</v>
      </c>
      <c r="U5614" s="3">
        <f>MAX(M5614+15/60/24-1/24-MOD(M5614+15/60/24-1/24,15/60/24),16/24)</f>
        <v>0.72916666666666663</v>
      </c>
      <c r="V5614" s="3">
        <f>MIN(M5614-MOD(M5614,15/60/24)-1/24,18.75/24)</f>
        <v>0.71875</v>
      </c>
      <c r="W5614" s="103">
        <f>M5614-(M5614-E5614)/12*1.25</f>
        <v>0.70991030092592577</v>
      </c>
    </row>
    <row r="5615" spans="1:23" ht="12.75" customHeight="1">
      <c r="A5615" s="1">
        <v>49444</v>
      </c>
      <c r="B5615" t="s">
        <v>266</v>
      </c>
      <c r="C5615" s="3">
        <v>0.12569444444444444</v>
      </c>
      <c r="D5615" s="3">
        <v>0.15833333333333333</v>
      </c>
      <c r="E5615" s="3">
        <v>0.19722222222222222</v>
      </c>
      <c r="F5615" s="3">
        <v>0.3125</v>
      </c>
      <c r="G5615" s="3">
        <v>0.34027777777777773</v>
      </c>
      <c r="H5615" s="3">
        <v>0.36944444444444446</v>
      </c>
      <c r="I5615" s="3">
        <v>0.38819444444444445</v>
      </c>
      <c r="J5615" s="3">
        <v>0.48402777777777778</v>
      </c>
      <c r="K5615" s="3">
        <v>0.50763888888888886</v>
      </c>
      <c r="L5615" s="3">
        <v>0.74930555555555556</v>
      </c>
      <c r="M5615" s="3">
        <v>0.77013888888888871</v>
      </c>
      <c r="N5615" s="3">
        <v>0.78402777777777777</v>
      </c>
      <c r="O5615" s="3">
        <v>0.82708333333333328</v>
      </c>
      <c r="P5615" s="3">
        <v>0.79652777777777772</v>
      </c>
      <c r="Q5615" s="3">
        <f t="shared" si="101"/>
        <v>0.75069444444444444</v>
      </c>
      <c r="R5615" s="3">
        <f>MAX(T5615,P5615)</f>
        <v>0.7979166666666665</v>
      </c>
      <c r="S5615" s="3">
        <v>0.74583333333333335</v>
      </c>
      <c r="T5615" s="3">
        <v>0.7979166666666665</v>
      </c>
      <c r="U5615" s="3">
        <f>MAX(M5615+15/60/24-1/24-MOD(M5615+15/60/24-1/24,15/60/24),16/24)</f>
        <v>0.72916666666666663</v>
      </c>
      <c r="V5615" s="3">
        <f>MIN(M5615-MOD(M5615,15/60/24)-1/24,18.75/24)</f>
        <v>0.71875</v>
      </c>
      <c r="W5615" s="103">
        <f>M5615-(M5615-E5615)/12*1.25</f>
        <v>0.71046006944444429</v>
      </c>
    </row>
    <row r="5616" spans="1:23" ht="12.75" customHeight="1">
      <c r="A5616" s="1">
        <v>49445</v>
      </c>
      <c r="B5616" t="s">
        <v>267</v>
      </c>
      <c r="C5616" s="3">
        <v>0.125</v>
      </c>
      <c r="D5616" s="3">
        <v>0.15763888888888888</v>
      </c>
      <c r="E5616" s="3">
        <v>0.19652777777777777</v>
      </c>
      <c r="F5616" s="3">
        <v>0.31180555555555556</v>
      </c>
      <c r="G5616" s="3">
        <v>0.34027777777777773</v>
      </c>
      <c r="H5616" s="3">
        <v>0.36944444444444446</v>
      </c>
      <c r="I5616" s="3">
        <v>0.38819444444444445</v>
      </c>
      <c r="J5616" s="3">
        <v>0.48402777777777778</v>
      </c>
      <c r="K5616" s="3">
        <v>0.50763888888888886</v>
      </c>
      <c r="L5616" s="3">
        <v>0.75</v>
      </c>
      <c r="M5616" s="3">
        <v>0.77083333333333315</v>
      </c>
      <c r="N5616" s="3">
        <v>0.78472222222222221</v>
      </c>
      <c r="O5616" s="3">
        <v>0.82777777777777772</v>
      </c>
      <c r="P5616" s="3">
        <v>0.79722222222222217</v>
      </c>
      <c r="Q5616" s="3">
        <f t="shared" si="101"/>
        <v>0.75138888888888888</v>
      </c>
      <c r="R5616" s="3">
        <f>MAX(T5616,P5616)</f>
        <v>0.7979166666666665</v>
      </c>
      <c r="S5616" s="3">
        <v>0.74583333333333324</v>
      </c>
      <c r="T5616" s="3">
        <v>0.7979166666666665</v>
      </c>
      <c r="U5616" s="3">
        <f>MAX(M5616+15/60/24-1/24-MOD(M5616+15/60/24-1/24,15/60/24),16/24)</f>
        <v>0.72916666666666663</v>
      </c>
      <c r="V5616" s="3">
        <f>MIN(M5616-MOD(M5616,15/60/24)-1/24,18.75/24)</f>
        <v>0.71875</v>
      </c>
      <c r="W5616" s="103">
        <f>M5616-(M5616-E5616)/12*1.25</f>
        <v>0.7110098379629628</v>
      </c>
    </row>
    <row r="5617" spans="1:23" ht="12.75" customHeight="1">
      <c r="A5617" s="1">
        <v>49446</v>
      </c>
      <c r="B5617" t="s">
        <v>66</v>
      </c>
      <c r="C5617" s="3">
        <v>0.12430555555555556</v>
      </c>
      <c r="D5617" s="3">
        <v>0.15694444444444444</v>
      </c>
      <c r="E5617" s="3">
        <v>0.19652777777777777</v>
      </c>
      <c r="F5617" s="3">
        <v>0.31180555555555556</v>
      </c>
      <c r="G5617" s="3">
        <v>0.34027777777777773</v>
      </c>
      <c r="H5617" s="3">
        <v>0.36875000000000002</v>
      </c>
      <c r="I5617" s="3">
        <v>0.38819444444444445</v>
      </c>
      <c r="J5617" s="3">
        <v>0.48402777777777778</v>
      </c>
      <c r="K5617" s="3">
        <v>0.50763888888888886</v>
      </c>
      <c r="L5617" s="3">
        <v>0.75</v>
      </c>
      <c r="M5617" s="3">
        <v>0.77083333333333315</v>
      </c>
      <c r="N5617" s="3">
        <v>0.78472222222222221</v>
      </c>
      <c r="O5617" s="3">
        <v>0.82847222222222217</v>
      </c>
      <c r="P5617" s="3">
        <v>0.79722222222222217</v>
      </c>
      <c r="Q5617" s="3">
        <f t="shared" si="101"/>
        <v>0.75138888888888877</v>
      </c>
      <c r="R5617" s="3">
        <f>MAX(T5617,P5617)</f>
        <v>0.79861111111111094</v>
      </c>
      <c r="S5617" s="3">
        <v>0.74652777777777779</v>
      </c>
      <c r="T5617" s="3">
        <v>0.79861111111111094</v>
      </c>
      <c r="U5617" s="3">
        <f>MAX(M5617+15/60/24-1/24-MOD(M5617+15/60/24-1/24,15/60/24),16/24)</f>
        <v>0.72916666666666663</v>
      </c>
      <c r="V5617" s="3">
        <f>MIN(M5617-MOD(M5617,15/60/24)-1/24,18.75/24)</f>
        <v>0.71875</v>
      </c>
      <c r="W5617" s="103">
        <f>M5617-(M5617-E5617)/12*1.25</f>
        <v>0.7110098379629628</v>
      </c>
    </row>
    <row r="5618" spans="1:23" ht="12.75" customHeight="1">
      <c r="A5618" s="1">
        <v>49447</v>
      </c>
      <c r="B5618" t="s">
        <v>268</v>
      </c>
      <c r="C5618" s="3">
        <v>0.12361111111111112</v>
      </c>
      <c r="D5618" s="3">
        <v>0.15625</v>
      </c>
      <c r="E5618" s="3">
        <v>0.19583333333333333</v>
      </c>
      <c r="F5618" s="3">
        <v>0.31111111111111112</v>
      </c>
      <c r="G5618" s="3">
        <v>0.33958333333333335</v>
      </c>
      <c r="H5618" s="3">
        <v>0.36875000000000002</v>
      </c>
      <c r="I5618" s="3">
        <v>0.38750000000000001</v>
      </c>
      <c r="J5618" s="3">
        <v>0.48402777777777778</v>
      </c>
      <c r="K5618" s="3">
        <v>0.50763888888888886</v>
      </c>
      <c r="L5618" s="3">
        <v>0.75069444444444444</v>
      </c>
      <c r="M5618" s="3">
        <v>0.77152777777777759</v>
      </c>
      <c r="N5618" s="3">
        <v>0.78541666666666676</v>
      </c>
      <c r="O5618" s="3">
        <v>0.82916666666666661</v>
      </c>
      <c r="P5618" s="3">
        <v>0.79791666666666672</v>
      </c>
      <c r="Q5618" s="3">
        <f t="shared" si="101"/>
        <v>0.75208333333333333</v>
      </c>
      <c r="R5618" s="3">
        <f>MAX(T5618,P5618)</f>
        <v>0.79930555555555538</v>
      </c>
      <c r="S5618" s="3">
        <v>0.74722222222222223</v>
      </c>
      <c r="T5618" s="3">
        <v>0.79930555555555538</v>
      </c>
      <c r="U5618" s="3">
        <f>MAX(M5618+15/60/24-1/24-MOD(M5618+15/60/24-1/24,15/60/24),16/24)</f>
        <v>0.73958333333333326</v>
      </c>
      <c r="V5618" s="3">
        <f>MIN(M5618-MOD(M5618,15/60/24)-1/24,18.75/24)</f>
        <v>0.72916666666666663</v>
      </c>
      <c r="W5618" s="103">
        <f>M5618-(M5618-E5618)/12*1.25</f>
        <v>0.71155960648148131</v>
      </c>
    </row>
    <row r="5619" spans="1:23" ht="12.75" customHeight="1">
      <c r="A5619" s="1">
        <v>49448</v>
      </c>
      <c r="B5619" t="s">
        <v>269</v>
      </c>
      <c r="C5619" s="3">
        <v>0.12291666666666667</v>
      </c>
      <c r="D5619" s="3">
        <v>0.15555555555555556</v>
      </c>
      <c r="E5619" s="3">
        <v>0.19583333333333333</v>
      </c>
      <c r="F5619" s="3">
        <v>0.31111111111111112</v>
      </c>
      <c r="G5619" s="3">
        <v>0.33958333333333335</v>
      </c>
      <c r="H5619" s="3">
        <v>0.36875000000000002</v>
      </c>
      <c r="I5619" s="3">
        <v>0.38750000000000001</v>
      </c>
      <c r="J5619" s="3">
        <v>0.48402777777777778</v>
      </c>
      <c r="K5619" s="3">
        <v>0.50763888888888886</v>
      </c>
      <c r="L5619" s="3">
        <v>0.75138888888888899</v>
      </c>
      <c r="M5619" s="3">
        <v>0.77222222222222203</v>
      </c>
      <c r="N5619" s="3">
        <v>0.78611111111111109</v>
      </c>
      <c r="O5619" s="3">
        <v>0.82986111111111105</v>
      </c>
      <c r="P5619" s="3">
        <v>0.79861111111111105</v>
      </c>
      <c r="Q5619" s="3">
        <f t="shared" si="101"/>
        <v>0.75277777777777777</v>
      </c>
      <c r="R5619" s="3">
        <f>MAX(T5619,P5619)</f>
        <v>0.8</v>
      </c>
      <c r="S5619" s="3">
        <v>0.74791666666666667</v>
      </c>
      <c r="T5619" s="3">
        <v>0.8</v>
      </c>
      <c r="U5619" s="3">
        <f>MAX(M5619+15/60/24-1/24-MOD(M5619+15/60/24-1/24,15/60/24),16/24)</f>
        <v>0.73958333333333326</v>
      </c>
      <c r="V5619" s="3">
        <f>MIN(M5619-MOD(M5619,15/60/24)-1/24,18.75/24)</f>
        <v>0.72916666666666663</v>
      </c>
      <c r="W5619" s="103">
        <f>M5619-(M5619-E5619)/12*1.25</f>
        <v>0.71218171296296284</v>
      </c>
    </row>
    <row r="5620" spans="1:23" ht="12.75" customHeight="1">
      <c r="A5620" s="1">
        <v>49449</v>
      </c>
      <c r="B5620" t="s">
        <v>270</v>
      </c>
      <c r="C5620" s="3">
        <v>0.12222222222222223</v>
      </c>
      <c r="D5620" s="3">
        <v>0.15486111111111112</v>
      </c>
      <c r="E5620" s="3">
        <v>0.19513888888888889</v>
      </c>
      <c r="F5620" s="3">
        <v>0.31041666666666667</v>
      </c>
      <c r="G5620" s="3">
        <v>0.33958333333333335</v>
      </c>
      <c r="H5620" s="3">
        <v>0.36805555555555558</v>
      </c>
      <c r="I5620" s="3">
        <v>0.38750000000000001</v>
      </c>
      <c r="J5620" s="3">
        <v>0.48402777777777778</v>
      </c>
      <c r="K5620" s="3">
        <v>0.50763888888888886</v>
      </c>
      <c r="L5620" s="3">
        <v>0.75138888888888899</v>
      </c>
      <c r="M5620" s="3">
        <v>0.77222222222222203</v>
      </c>
      <c r="N5620" s="3">
        <v>0.78611111111111109</v>
      </c>
      <c r="O5620" s="3">
        <v>0.83055555555555549</v>
      </c>
      <c r="P5620" s="3">
        <v>0.79861111111111105</v>
      </c>
      <c r="Q5620" s="3">
        <f t="shared" si="101"/>
        <v>0.75347222222222221</v>
      </c>
      <c r="R5620" s="3">
        <f>MAX(T5620,P5620)</f>
        <v>0.8</v>
      </c>
      <c r="S5620" s="3">
        <v>0.74791666666666667</v>
      </c>
      <c r="T5620" s="3">
        <v>0.8</v>
      </c>
      <c r="U5620" s="3">
        <f>MAX(M5620+15/60/24-1/24-MOD(M5620+15/60/24-1/24,15/60/24),16/24)</f>
        <v>0.73958333333333326</v>
      </c>
      <c r="V5620" s="3">
        <f>MIN(M5620-MOD(M5620,15/60/24)-1/24,18.75/24)</f>
        <v>0.72916666666666663</v>
      </c>
      <c r="W5620" s="103">
        <f>M5620-(M5620-E5620)/12*1.25</f>
        <v>0.71210937499999982</v>
      </c>
    </row>
    <row r="5621" spans="1:23" ht="12.75" customHeight="1">
      <c r="A5621" s="1">
        <v>49450</v>
      </c>
      <c r="B5621" t="s">
        <v>271</v>
      </c>
      <c r="C5621" s="3">
        <v>0.12152777777777778</v>
      </c>
      <c r="D5621" s="3">
        <v>0.15486111111111112</v>
      </c>
      <c r="E5621" s="3">
        <v>0.19444444444444445</v>
      </c>
      <c r="F5621" s="3">
        <v>0.31041666666666667</v>
      </c>
      <c r="G5621" s="3">
        <v>0.33958333333333335</v>
      </c>
      <c r="H5621" s="3">
        <v>0.36805555555555558</v>
      </c>
      <c r="I5621" s="3">
        <v>0.38750000000000001</v>
      </c>
      <c r="J5621" s="3">
        <v>0.48402777777777778</v>
      </c>
      <c r="K5621" s="3">
        <v>0.50763888888888886</v>
      </c>
      <c r="L5621" s="3">
        <v>0.75208333333333333</v>
      </c>
      <c r="M5621" s="3">
        <v>0.77291666666666647</v>
      </c>
      <c r="N5621" s="3">
        <v>0.78680555555555554</v>
      </c>
      <c r="O5621" s="3">
        <v>0.83055555555555549</v>
      </c>
      <c r="P5621" s="3">
        <v>0.79930555555555549</v>
      </c>
      <c r="Q5621" s="3">
        <f t="shared" si="101"/>
        <v>0.75347222222222221</v>
      </c>
      <c r="R5621" s="3">
        <f>MAX(T5621,P5621)</f>
        <v>0.80069444444444426</v>
      </c>
      <c r="S5621" s="3">
        <v>0.74861111111111112</v>
      </c>
      <c r="T5621" s="3">
        <v>0.80069444444444426</v>
      </c>
      <c r="U5621" s="3">
        <f>MAX(M5621+15/60/24-1/24-MOD(M5621+15/60/24-1/24,15/60/24),16/24)</f>
        <v>0.73958333333333326</v>
      </c>
      <c r="V5621" s="3">
        <f>MIN(M5621-MOD(M5621,15/60/24)-1/24,18.75/24)</f>
        <v>0.72916666666666663</v>
      </c>
      <c r="W5621" s="103">
        <f>M5621-(M5621-E5621)/12*1.25</f>
        <v>0.71265914351851833</v>
      </c>
    </row>
    <row r="5622" spans="1:23" ht="12.75" customHeight="1">
      <c r="A5622" s="1">
        <v>49451</v>
      </c>
      <c r="B5622" t="s">
        <v>272</v>
      </c>
      <c r="C5622" s="3">
        <v>0.12083333333333333</v>
      </c>
      <c r="D5622" s="3">
        <f t="shared" ref="D5622" si="102">+D5621-1/3600</f>
        <v>0.15458333333333335</v>
      </c>
      <c r="E5622" s="3">
        <v>0.19444444444444445</v>
      </c>
      <c r="F5622" s="3">
        <v>0.31041666666666667</v>
      </c>
      <c r="G5622" s="3">
        <v>0.33888888888888885</v>
      </c>
      <c r="H5622" s="3">
        <v>0.36805555555555558</v>
      </c>
      <c r="I5622" s="3">
        <v>0.38750000000000001</v>
      </c>
      <c r="J5622" s="3">
        <v>0.48402777777777778</v>
      </c>
      <c r="K5622" s="3">
        <v>0.5083333333333333</v>
      </c>
      <c r="L5622" s="3">
        <v>0.75277777777777777</v>
      </c>
      <c r="M5622" s="3">
        <v>0.77361111111111092</v>
      </c>
      <c r="N5622" s="3">
        <v>0.78749999999999998</v>
      </c>
      <c r="O5622" s="3">
        <v>0.83125000000000004</v>
      </c>
      <c r="P5622" s="3">
        <v>0.8</v>
      </c>
      <c r="Q5622" s="3">
        <f t="shared" si="101"/>
        <v>0.75416666666666665</v>
      </c>
      <c r="R5622" s="3">
        <f>MAX(T5622,P5622)</f>
        <v>0.80138888888888871</v>
      </c>
      <c r="S5622" s="3">
        <v>0.74930555555555556</v>
      </c>
      <c r="T5622" s="3">
        <v>0.80138888888888871</v>
      </c>
      <c r="U5622" s="3">
        <f>MAX(M5622+15/60/24-1/24-MOD(M5622+15/60/24-1/24,15/60/24),16/24)</f>
        <v>0.73958333333333326</v>
      </c>
      <c r="V5622" s="3">
        <f>MIN(M5622-MOD(M5622,15/60/24)-1/24,18.75/24)</f>
        <v>0.72916666666666663</v>
      </c>
      <c r="W5622" s="103">
        <f>M5622-(M5622-E5622)/12*1.25</f>
        <v>0.71328124999999987</v>
      </c>
    </row>
    <row r="5623" spans="1:23" ht="12.75" customHeight="1">
      <c r="A5623" s="1">
        <v>49452</v>
      </c>
      <c r="B5623" t="s">
        <v>273</v>
      </c>
      <c r="C5623" s="3">
        <v>0.12013888888888889</v>
      </c>
      <c r="D5623" s="3">
        <v>0.15416666666666667</v>
      </c>
      <c r="E5623" s="3">
        <v>0.19375000000000001</v>
      </c>
      <c r="F5623" s="3">
        <v>0.30972222222222223</v>
      </c>
      <c r="G5623" s="3">
        <v>0.33888888888888885</v>
      </c>
      <c r="H5623" s="3">
        <v>0.36805555555555558</v>
      </c>
      <c r="I5623" s="3">
        <v>0.38750000000000001</v>
      </c>
      <c r="J5623" s="3">
        <v>0.48402777777777778</v>
      </c>
      <c r="K5623" s="3">
        <v>0.5083333333333333</v>
      </c>
      <c r="L5623" s="3">
        <v>0.75277777777777777</v>
      </c>
      <c r="M5623" s="3">
        <v>0.77361111111111092</v>
      </c>
      <c r="N5623" s="3">
        <v>0.78819444444444453</v>
      </c>
      <c r="O5623" s="3">
        <v>0.83194444444444438</v>
      </c>
      <c r="P5623" s="3">
        <v>0.80069444444444449</v>
      </c>
      <c r="Q5623" s="3">
        <f t="shared" si="101"/>
        <v>0.75486111111111109</v>
      </c>
      <c r="R5623" s="3">
        <f>MAX(T5623,P5623)</f>
        <v>0.80208333333333315</v>
      </c>
      <c r="S5623" s="3">
        <v>0.74930555555555556</v>
      </c>
      <c r="T5623" s="3">
        <v>0.80208333333333315</v>
      </c>
      <c r="U5623" s="3">
        <f>MAX(M5623+15/60/24-1/24-MOD(M5623+15/60/24-1/24,15/60/24),16/24)</f>
        <v>0.73958333333333326</v>
      </c>
      <c r="V5623" s="3">
        <f>MIN(M5623-MOD(M5623,15/60/24)-1/24,18.75/24)</f>
        <v>0.72916666666666663</v>
      </c>
      <c r="W5623" s="103">
        <f>M5623-(M5623-E5623)/12*1.25</f>
        <v>0.71320891203703685</v>
      </c>
    </row>
    <row r="5624" spans="1:23" ht="12.75" customHeight="1">
      <c r="A5624" s="1">
        <v>49453</v>
      </c>
      <c r="B5624" t="s">
        <v>67</v>
      </c>
      <c r="C5624" s="3">
        <v>0.11944444444444445</v>
      </c>
      <c r="D5624" s="3">
        <v>0.15347222222222223</v>
      </c>
      <c r="E5624" s="3">
        <v>0.19375000000000001</v>
      </c>
      <c r="F5624" s="3">
        <v>0.30972222222222223</v>
      </c>
      <c r="G5624" s="3">
        <v>0.33888888888888885</v>
      </c>
      <c r="H5624" s="3">
        <v>0.36805555555555558</v>
      </c>
      <c r="I5624" s="3">
        <v>0.38750000000000001</v>
      </c>
      <c r="J5624" s="3">
        <v>0.48402777777777778</v>
      </c>
      <c r="K5624" s="3">
        <v>0.5083333333333333</v>
      </c>
      <c r="L5624" s="3">
        <v>0.75347222222222221</v>
      </c>
      <c r="M5624" s="3">
        <v>0.77430555555555536</v>
      </c>
      <c r="N5624" s="3">
        <v>0.78819444444444453</v>
      </c>
      <c r="O5624" s="3">
        <v>0.83263888888888882</v>
      </c>
      <c r="P5624" s="3">
        <v>0.80069444444444449</v>
      </c>
      <c r="Q5624" s="3">
        <f t="shared" si="101"/>
        <v>0.75486111111111109</v>
      </c>
      <c r="R5624" s="3">
        <f>MAX(T5624,P5624)</f>
        <v>0.80208333333333315</v>
      </c>
      <c r="S5624" s="3">
        <v>0.75</v>
      </c>
      <c r="T5624" s="3">
        <v>0.80208333333333315</v>
      </c>
      <c r="U5624" s="3">
        <f>MAX(M5624+15/60/24-1/24-MOD(M5624+15/60/24-1/24,15/60/24),16/24)</f>
        <v>0.73958333333333326</v>
      </c>
      <c r="V5624" s="3">
        <f>MIN(M5624-MOD(M5624,15/60/24)-1/24,18.75/24)</f>
        <v>0.72916666666666663</v>
      </c>
      <c r="W5624" s="103">
        <f>M5624-(M5624-E5624)/12*1.25</f>
        <v>0.71383101851851838</v>
      </c>
    </row>
    <row r="5625" spans="1:23" ht="12.75" customHeight="1">
      <c r="A5625" s="1">
        <v>49454</v>
      </c>
      <c r="B5625" t="s">
        <v>274</v>
      </c>
      <c r="C5625" s="3">
        <v>0.11874999999999999</v>
      </c>
      <c r="D5625" s="3">
        <v>0.15347222222222223</v>
      </c>
      <c r="E5625" s="3">
        <v>0.19305555555555554</v>
      </c>
      <c r="F5625" s="3">
        <v>0.30972222222222223</v>
      </c>
      <c r="G5625" s="3">
        <v>0.33888888888888885</v>
      </c>
      <c r="H5625" s="3">
        <v>0.36736111111111108</v>
      </c>
      <c r="I5625" s="3">
        <v>0.38680555555555557</v>
      </c>
      <c r="J5625" s="3">
        <v>0.48402777777777778</v>
      </c>
      <c r="K5625" s="3">
        <v>0.5083333333333333</v>
      </c>
      <c r="L5625" s="3">
        <v>0.75416666666666676</v>
      </c>
      <c r="M5625" s="3">
        <v>0.77500000000000002</v>
      </c>
      <c r="N5625" s="3">
        <v>0.78888888888888886</v>
      </c>
      <c r="O5625" s="3">
        <v>0.83333333333333326</v>
      </c>
      <c r="P5625" s="3">
        <v>0.80138888888888882</v>
      </c>
      <c r="Q5625" s="3">
        <f t="shared" si="101"/>
        <v>0.75555555555555554</v>
      </c>
      <c r="R5625" s="3">
        <f>MAX(T5625,P5625)</f>
        <v>0.80277777777777759</v>
      </c>
      <c r="S5625" s="3">
        <v>0.75</v>
      </c>
      <c r="T5625" s="3">
        <v>0.80277777777777759</v>
      </c>
      <c r="U5625" s="3">
        <f>MAX(M5625+15/60/24-1/24-MOD(M5625+15/60/24-1/24,15/60/24),16/24)</f>
        <v>0.73958333333333326</v>
      </c>
      <c r="V5625" s="3">
        <f>MIN(M5625-MOD(M5625,15/60/24)-1/24,18.75/24)</f>
        <v>0.72916666666666663</v>
      </c>
      <c r="W5625" s="103">
        <f>M5625-(M5625-E5625)/12*1.25</f>
        <v>0.714380787037037</v>
      </c>
    </row>
    <row r="5626" spans="1:23" ht="12.75" customHeight="1">
      <c r="A5626" s="1">
        <v>49455</v>
      </c>
      <c r="B5626" t="s">
        <v>275</v>
      </c>
      <c r="C5626" s="3">
        <v>0.11874999999999999</v>
      </c>
      <c r="D5626" s="3">
        <v>0.15277777777777776</v>
      </c>
      <c r="E5626" s="3">
        <v>0.19305555555555554</v>
      </c>
      <c r="F5626" s="3">
        <v>0.30902777777777779</v>
      </c>
      <c r="G5626" s="3">
        <v>0.33888888888888885</v>
      </c>
      <c r="H5626" s="3">
        <v>0.36736111111111108</v>
      </c>
      <c r="I5626" s="3">
        <v>0.38680555555555557</v>
      </c>
      <c r="J5626" s="3">
        <v>0.48402777777777778</v>
      </c>
      <c r="K5626" s="3">
        <v>0.5083333333333333</v>
      </c>
      <c r="L5626" s="3">
        <v>0.75416666666666676</v>
      </c>
      <c r="M5626" s="3">
        <v>0.77500000000000002</v>
      </c>
      <c r="N5626" s="3">
        <v>0.7895833333333333</v>
      </c>
      <c r="O5626" s="3">
        <v>0.8340277777777777</v>
      </c>
      <c r="P5626" s="3">
        <v>0.80208333333333326</v>
      </c>
      <c r="Q5626" s="3">
        <f t="shared" si="101"/>
        <v>0.75555555555555554</v>
      </c>
      <c r="R5626" s="3">
        <f>MAX(T5626,P5626)</f>
        <v>0.80347222222222203</v>
      </c>
      <c r="S5626" s="3">
        <v>0.75069444444444444</v>
      </c>
      <c r="T5626" s="3">
        <v>0.80347222222222203</v>
      </c>
      <c r="U5626" s="3">
        <f>MAX(M5626+15/60/24-1/24-MOD(M5626+15/60/24-1/24,15/60/24),16/24)</f>
        <v>0.73958333333333326</v>
      </c>
      <c r="V5626" s="3">
        <f>MIN(M5626-MOD(M5626,15/60/24)-1/24,18.75/24)</f>
        <v>0.72916666666666663</v>
      </c>
      <c r="W5626" s="103">
        <f>M5626-(M5626-E5626)/12*1.25</f>
        <v>0.714380787037037</v>
      </c>
    </row>
    <row r="5627" spans="1:23" ht="12.75" customHeight="1">
      <c r="A5627" s="1">
        <v>49456</v>
      </c>
      <c r="B5627" t="s">
        <v>276</v>
      </c>
      <c r="C5627" s="3">
        <v>0.11805555555555557</v>
      </c>
      <c r="D5627" s="3">
        <v>0.15208333333333332</v>
      </c>
      <c r="E5627" s="3">
        <v>0.19236111111111112</v>
      </c>
      <c r="F5627" s="3">
        <v>0.30902777777777779</v>
      </c>
      <c r="G5627" s="3">
        <v>0.33819444444444446</v>
      </c>
      <c r="H5627" s="3">
        <v>0.36736111111111108</v>
      </c>
      <c r="I5627" s="3">
        <v>0.38680555555555557</v>
      </c>
      <c r="J5627" s="3">
        <v>0.48402777777777778</v>
      </c>
      <c r="K5627" s="3">
        <v>0.5083333333333333</v>
      </c>
      <c r="L5627" s="3">
        <v>0.75486111111111109</v>
      </c>
      <c r="M5627" s="3">
        <v>0.77569444444444424</v>
      </c>
      <c r="N5627" s="3">
        <v>0.7895833333333333</v>
      </c>
      <c r="O5627" s="3">
        <v>0.83472222222222214</v>
      </c>
      <c r="P5627" s="3">
        <v>0.80208333333333326</v>
      </c>
      <c r="Q5627" s="3">
        <f t="shared" si="101"/>
        <v>0.75624999999999998</v>
      </c>
      <c r="R5627" s="3">
        <f>MAX(T5627,P5627)</f>
        <v>0.80416666666666647</v>
      </c>
      <c r="S5627" s="3">
        <v>0.75138888888888888</v>
      </c>
      <c r="T5627" s="3">
        <v>0.80416666666666647</v>
      </c>
      <c r="U5627" s="3">
        <f>MAX(M5627+15/60/24-1/24-MOD(M5627+15/60/24-1/24,15/60/24),16/24)</f>
        <v>0.73958333333333326</v>
      </c>
      <c r="V5627" s="3">
        <f>MIN(M5627-MOD(M5627,15/60/24)-1/24,18.75/24)</f>
        <v>0.72916666666666663</v>
      </c>
      <c r="W5627" s="103">
        <f>M5627-(M5627-E5627)/12*1.25</f>
        <v>0.7149305555555554</v>
      </c>
    </row>
    <row r="5628" spans="1:23" ht="12.75" customHeight="1">
      <c r="A5628" s="1">
        <v>49457</v>
      </c>
      <c r="B5628" t="s">
        <v>277</v>
      </c>
      <c r="C5628" s="3">
        <v>0.1173611111111111</v>
      </c>
      <c r="D5628" s="3">
        <v>0.15208333333333332</v>
      </c>
      <c r="E5628" s="3">
        <v>0.19236111111111112</v>
      </c>
      <c r="F5628" s="3">
        <v>0.30902777777777779</v>
      </c>
      <c r="G5628" s="3">
        <v>0.33819444444444446</v>
      </c>
      <c r="H5628" s="3">
        <v>0.36736111111111108</v>
      </c>
      <c r="I5628" s="3">
        <v>0.38680555555555557</v>
      </c>
      <c r="J5628" s="3">
        <v>0.48402777777777778</v>
      </c>
      <c r="K5628" s="3">
        <v>0.5083333333333333</v>
      </c>
      <c r="L5628" s="3">
        <v>0.75555555555555554</v>
      </c>
      <c r="M5628" s="3">
        <v>0.77638888888888868</v>
      </c>
      <c r="N5628" s="3">
        <v>0.79027777777777775</v>
      </c>
      <c r="O5628" s="3">
        <v>0.83472222222222214</v>
      </c>
      <c r="P5628" s="3">
        <v>0.8027777777777777</v>
      </c>
      <c r="Q5628" s="3">
        <f t="shared" si="101"/>
        <v>0.75694444444444442</v>
      </c>
      <c r="R5628" s="3">
        <f>MAX(T5628,P5628)</f>
        <v>0.80416666666666647</v>
      </c>
      <c r="S5628" s="3">
        <v>0.75138888888888899</v>
      </c>
      <c r="T5628" s="3">
        <v>0.80416666666666647</v>
      </c>
      <c r="U5628" s="3">
        <f>MAX(M5628+15/60/24-1/24-MOD(M5628+15/60/24-1/24,15/60/24),16/24)</f>
        <v>0.73958333333333326</v>
      </c>
      <c r="V5628" s="3">
        <f>MIN(M5628-MOD(M5628,15/60/24)-1/24,18.75/24)</f>
        <v>0.72916666666666663</v>
      </c>
      <c r="W5628" s="103">
        <f>M5628-(M5628-E5628)/12*1.25</f>
        <v>0.71555266203703682</v>
      </c>
    </row>
    <row r="5629" spans="1:23" ht="12.75" customHeight="1">
      <c r="A5629" s="1">
        <v>49458</v>
      </c>
      <c r="B5629" t="s">
        <v>278</v>
      </c>
      <c r="C5629" s="3">
        <v>0.1173611111111111</v>
      </c>
      <c r="D5629" s="3">
        <v>0.15138888888888888</v>
      </c>
      <c r="E5629" s="3">
        <v>0.19236111111111112</v>
      </c>
      <c r="F5629" s="3">
        <v>0.30902777777777779</v>
      </c>
      <c r="G5629" s="3">
        <v>0.33819444444444446</v>
      </c>
      <c r="H5629" s="3">
        <v>0.36736111111111108</v>
      </c>
      <c r="I5629" s="3">
        <v>0.38680555555555557</v>
      </c>
      <c r="J5629" s="3">
        <v>0.48402777777777778</v>
      </c>
      <c r="K5629" s="3">
        <v>0.5083333333333333</v>
      </c>
      <c r="L5629" s="3">
        <v>0.75555555555555554</v>
      </c>
      <c r="M5629" s="3">
        <v>0.77638888888888868</v>
      </c>
      <c r="N5629" s="3">
        <v>0.7909722222222223</v>
      </c>
      <c r="O5629" s="3">
        <v>0.83541666666666659</v>
      </c>
      <c r="P5629" s="3">
        <v>0.80347222222222225</v>
      </c>
      <c r="Q5629" s="3">
        <f t="shared" si="101"/>
        <v>0.75694444444444453</v>
      </c>
      <c r="R5629" s="3">
        <f>MAX(T5629,P5629)</f>
        <v>0.80486111111111092</v>
      </c>
      <c r="S5629" s="3">
        <v>0.75208333333333344</v>
      </c>
      <c r="T5629" s="3">
        <v>0.80486111111111092</v>
      </c>
      <c r="U5629" s="3">
        <f>MAX(M5629+15/60/24-1/24-MOD(M5629+15/60/24-1/24,15/60/24),16/24)</f>
        <v>0.73958333333333326</v>
      </c>
      <c r="V5629" s="3">
        <f>MIN(M5629-MOD(M5629,15/60/24)-1/24,18.75/24)</f>
        <v>0.72916666666666663</v>
      </c>
      <c r="W5629" s="103">
        <f>M5629-(M5629-E5629)/12*1.25</f>
        <v>0.71555266203703682</v>
      </c>
    </row>
    <row r="5630" spans="1:23" ht="12.75" customHeight="1">
      <c r="A5630" s="1">
        <v>49459</v>
      </c>
      <c r="B5630" t="s">
        <v>279</v>
      </c>
      <c r="C5630" s="3">
        <v>0.11666666666666665</v>
      </c>
      <c r="D5630" s="3">
        <v>0.15138888888888888</v>
      </c>
      <c r="E5630" s="3">
        <v>0.19166666666666665</v>
      </c>
      <c r="F5630" s="3">
        <v>0.30833333333333335</v>
      </c>
      <c r="G5630" s="3">
        <v>0.33819444444444446</v>
      </c>
      <c r="H5630" s="3">
        <v>0.36736111111111108</v>
      </c>
      <c r="I5630" s="3">
        <v>0.38680555555555557</v>
      </c>
      <c r="J5630" s="3">
        <v>0.48472222222222222</v>
      </c>
      <c r="K5630" s="3">
        <v>0.50902777777777775</v>
      </c>
      <c r="L5630" s="3">
        <v>0.75624999999999998</v>
      </c>
      <c r="M5630" s="3">
        <v>0.77708333333333313</v>
      </c>
      <c r="N5630" s="3">
        <v>0.7909722222222223</v>
      </c>
      <c r="O5630" s="3">
        <v>0.83611111111111103</v>
      </c>
      <c r="P5630" s="3">
        <v>0.80347222222222225</v>
      </c>
      <c r="Q5630" s="3">
        <f t="shared" si="101"/>
        <v>0.75763888888888897</v>
      </c>
      <c r="R5630" s="3">
        <f>MAX(T5630,P5630)</f>
        <v>0.80555555555555536</v>
      </c>
      <c r="S5630" s="3">
        <v>0.75277777777777788</v>
      </c>
      <c r="T5630" s="3">
        <v>0.80555555555555536</v>
      </c>
      <c r="U5630" s="3">
        <f>MAX(M5630+15/60/24-1/24-MOD(M5630+15/60/24-1/24,15/60/24),16/24)</f>
        <v>0.73958333333333326</v>
      </c>
      <c r="V5630" s="3">
        <f>MIN(M5630-MOD(M5630,15/60/24)-1/24,18.75/24)</f>
        <v>0.72916666666666663</v>
      </c>
      <c r="W5630" s="103">
        <f>M5630-(M5630-E5630)/12*1.25</f>
        <v>0.71610243055555534</v>
      </c>
    </row>
    <row r="5631" spans="1:23" ht="12.75" customHeight="1">
      <c r="A5631" s="1">
        <v>49460</v>
      </c>
      <c r="B5631" t="s">
        <v>68</v>
      </c>
      <c r="C5631" s="3">
        <v>0.11597222222222221</v>
      </c>
      <c r="D5631" s="3">
        <v>0.15069444444444444</v>
      </c>
      <c r="E5631" s="3">
        <v>0.19166666666666665</v>
      </c>
      <c r="F5631" s="3">
        <v>0.30833333333333335</v>
      </c>
      <c r="G5631" s="3">
        <v>0.33819444444444446</v>
      </c>
      <c r="H5631" s="3">
        <v>0.36736111111111108</v>
      </c>
      <c r="I5631" s="3">
        <v>0.38680555555555557</v>
      </c>
      <c r="J5631" s="3">
        <v>0.48472222222222222</v>
      </c>
      <c r="K5631" s="3">
        <v>0.50902777777777775</v>
      </c>
      <c r="L5631" s="3">
        <v>0.75624999999999998</v>
      </c>
      <c r="M5631" s="3">
        <v>0.77708333333333313</v>
      </c>
      <c r="N5631" s="3">
        <v>0.79166666666666663</v>
      </c>
      <c r="O5631" s="3">
        <v>0.83680555555555547</v>
      </c>
      <c r="P5631" s="3">
        <v>0.80416666666666659</v>
      </c>
      <c r="Q5631" s="3">
        <f t="shared" si="101"/>
        <v>0.75833333333333341</v>
      </c>
      <c r="R5631" s="3">
        <f>MAX(T5631,P5631)</f>
        <v>0.80555555555555536</v>
      </c>
      <c r="S5631" s="3">
        <v>0.75277777777777777</v>
      </c>
      <c r="T5631" s="3">
        <v>0.80555555555555536</v>
      </c>
      <c r="U5631" s="3">
        <f>MAX(M5631+15/60/24-1/24-MOD(M5631+15/60/24-1/24,15/60/24),16/24)</f>
        <v>0.73958333333333326</v>
      </c>
      <c r="V5631" s="3">
        <f>MIN(M5631-MOD(M5631,15/60/24)-1/24,18.75/24)</f>
        <v>0.72916666666666663</v>
      </c>
      <c r="W5631" s="103">
        <f>M5631-(M5631-E5631)/12*1.25</f>
        <v>0.71610243055555534</v>
      </c>
    </row>
    <row r="5632" spans="1:23" ht="12.75" customHeight="1">
      <c r="A5632" s="1">
        <v>49461</v>
      </c>
      <c r="B5632" t="s">
        <v>280</v>
      </c>
      <c r="C5632" s="3">
        <v>0.11597222222222221</v>
      </c>
      <c r="D5632" s="3">
        <v>0.15069444444444444</v>
      </c>
      <c r="E5632" s="3">
        <v>0.19166666666666665</v>
      </c>
      <c r="F5632" s="3">
        <v>0.30833333333333335</v>
      </c>
      <c r="G5632" s="3">
        <v>0.33819444444444446</v>
      </c>
      <c r="H5632" s="3">
        <v>0.36736111111111108</v>
      </c>
      <c r="I5632" s="3">
        <v>0.38680555555555557</v>
      </c>
      <c r="J5632" s="3">
        <v>0.48472222222222222</v>
      </c>
      <c r="K5632" s="3">
        <v>0.50902777777777775</v>
      </c>
      <c r="L5632" s="3">
        <v>0.75694444444444453</v>
      </c>
      <c r="M5632" s="3">
        <v>0.77777777777777757</v>
      </c>
      <c r="N5632" s="3">
        <v>0.79166666666666663</v>
      </c>
      <c r="O5632" s="3">
        <v>0.83750000000000002</v>
      </c>
      <c r="P5632" s="3">
        <v>0.80416666666666659</v>
      </c>
      <c r="Q5632" s="3">
        <f t="shared" si="101"/>
        <v>0.7583333333333333</v>
      </c>
      <c r="R5632" s="3">
        <f>MAX(T5632,P5632)</f>
        <v>0.80625000000000002</v>
      </c>
      <c r="S5632" s="3">
        <v>0.75347222222222221</v>
      </c>
      <c r="T5632" s="3">
        <v>0.80625000000000002</v>
      </c>
      <c r="U5632" s="3">
        <f>MAX(M5632+15/60/24-1/24-MOD(M5632+15/60/24-1/24,15/60/24),16/24)</f>
        <v>0.73958333333333326</v>
      </c>
      <c r="V5632" s="3">
        <f>MIN(M5632-MOD(M5632,15/60/24)-1/24,18.75/24)</f>
        <v>0.72916666666666663</v>
      </c>
      <c r="W5632" s="103">
        <f>M5632-(M5632-E5632)/12*1.25</f>
        <v>0.71672453703703687</v>
      </c>
    </row>
    <row r="5633" spans="1:23" ht="12.75" customHeight="1">
      <c r="A5633" s="1">
        <v>49462</v>
      </c>
      <c r="B5633" t="s">
        <v>281</v>
      </c>
      <c r="C5633" s="3">
        <v>0.11527777777777777</v>
      </c>
      <c r="D5633" s="3">
        <v>0.15069444444444444</v>
      </c>
      <c r="E5633" s="3">
        <v>0.19097222222222221</v>
      </c>
      <c r="F5633" s="3">
        <v>0.30833333333333335</v>
      </c>
      <c r="G5633" s="3">
        <v>0.33819444444444446</v>
      </c>
      <c r="H5633" s="3">
        <v>0.36736111111111108</v>
      </c>
      <c r="I5633" s="3">
        <v>0.38680555555555557</v>
      </c>
      <c r="J5633" s="3">
        <v>0.48472222222222222</v>
      </c>
      <c r="K5633" s="3">
        <v>0.50902777777777775</v>
      </c>
      <c r="L5633" s="3">
        <v>0.75694444444444453</v>
      </c>
      <c r="M5633" s="3">
        <v>0.77777777777777757</v>
      </c>
      <c r="N5633" s="3">
        <v>0.79236111111111107</v>
      </c>
      <c r="O5633" s="3">
        <v>0.83750000000000002</v>
      </c>
      <c r="P5633" s="3">
        <v>0.80486111111111103</v>
      </c>
      <c r="Q5633" s="3">
        <f t="shared" si="101"/>
        <v>0.75902777777777775</v>
      </c>
      <c r="R5633" s="3">
        <f>MAX(T5633,P5633)</f>
        <v>0.80625000000000002</v>
      </c>
      <c r="S5633" s="3">
        <v>0.75347222222222221</v>
      </c>
      <c r="T5633" s="3">
        <v>0.80625000000000002</v>
      </c>
      <c r="U5633" s="3">
        <f>MAX(M5633+15/60/24-1/24-MOD(M5633+15/60/24-1/24,15/60/24),16/24)</f>
        <v>0.73958333333333326</v>
      </c>
      <c r="V5633" s="3">
        <f>MIN(M5633-MOD(M5633,15/60/24)-1/24,18.75/24)</f>
        <v>0.72916666666666663</v>
      </c>
      <c r="W5633" s="103">
        <f>M5633-(M5633-E5633)/12*1.25</f>
        <v>0.71665219907407385</v>
      </c>
    </row>
    <row r="5634" spans="1:23" ht="12.75" customHeight="1">
      <c r="A5634" s="1">
        <v>49463</v>
      </c>
      <c r="B5634" t="s">
        <v>282</v>
      </c>
      <c r="C5634" s="3">
        <v>0.11527777777777777</v>
      </c>
      <c r="D5634" s="3">
        <v>0.15</v>
      </c>
      <c r="E5634" s="3">
        <v>0.19097222222222221</v>
      </c>
      <c r="F5634" s="3">
        <v>0.30833333333333335</v>
      </c>
      <c r="G5634" s="3">
        <v>0.33819444444444446</v>
      </c>
      <c r="H5634" s="3">
        <v>0.36736111111111108</v>
      </c>
      <c r="I5634" s="3">
        <v>0.38680555555555557</v>
      </c>
      <c r="J5634" s="3">
        <v>0.48472222222222222</v>
      </c>
      <c r="K5634" s="3">
        <v>0.50902777777777775</v>
      </c>
      <c r="L5634" s="3">
        <v>0.75763888888888886</v>
      </c>
      <c r="M5634" s="3">
        <v>0.77847222222222201</v>
      </c>
      <c r="N5634" s="3">
        <v>0.79305555555555562</v>
      </c>
      <c r="O5634" s="3">
        <v>0.83819444444444446</v>
      </c>
      <c r="P5634" s="3">
        <v>0.80555555555555558</v>
      </c>
      <c r="Q5634" s="3">
        <f t="shared" si="101"/>
        <v>0.75902777777777775</v>
      </c>
      <c r="R5634" s="3">
        <f>MAX(T5634,P5634)</f>
        <v>0.80694444444444424</v>
      </c>
      <c r="S5634" s="3">
        <v>0.75416666666666665</v>
      </c>
      <c r="T5634" s="3">
        <v>0.80694444444444424</v>
      </c>
      <c r="U5634" s="3">
        <f>MAX(M5634+15/60/24-1/24-MOD(M5634+15/60/24-1/24,15/60/24),16/24)</f>
        <v>0.73958333333333326</v>
      </c>
      <c r="V5634" s="3">
        <f>MIN(M5634-MOD(M5634,15/60/24)-1/24,18.75/24)</f>
        <v>0.72916666666666663</v>
      </c>
      <c r="W5634" s="103">
        <f>M5634-(M5634-E5634)/12*1.25</f>
        <v>0.71727430555555538</v>
      </c>
    </row>
    <row r="5635" spans="1:23" ht="12.75" customHeight="1">
      <c r="A5635" s="1">
        <v>49464</v>
      </c>
      <c r="B5635" t="s">
        <v>283</v>
      </c>
      <c r="C5635" s="3">
        <v>0.11458333333333333</v>
      </c>
      <c r="D5635" s="3">
        <v>0.15</v>
      </c>
      <c r="E5635" s="3">
        <v>0.19097222222222221</v>
      </c>
      <c r="F5635" s="3">
        <v>0.30833333333333335</v>
      </c>
      <c r="G5635" s="3">
        <v>0.33819444444444446</v>
      </c>
      <c r="H5635" s="3">
        <v>0.3666666666666667</v>
      </c>
      <c r="I5635" s="3">
        <v>0.38680555555555557</v>
      </c>
      <c r="J5635" s="3">
        <v>0.48472222222222222</v>
      </c>
      <c r="K5635" s="3">
        <v>0.50972222222222219</v>
      </c>
      <c r="L5635" s="3">
        <v>0.7583333333333333</v>
      </c>
      <c r="M5635" s="3">
        <v>0.77916666666666645</v>
      </c>
      <c r="N5635" s="3">
        <v>0.79305555555555562</v>
      </c>
      <c r="O5635" s="3">
        <v>0.83888888888888891</v>
      </c>
      <c r="P5635" s="3">
        <v>0.80555555555555558</v>
      </c>
      <c r="Q5635" s="3">
        <f t="shared" si="101"/>
        <v>0.75972222222222219</v>
      </c>
      <c r="R5635" s="3">
        <f>MAX(T5635,P5635)</f>
        <v>0.80763888888888868</v>
      </c>
      <c r="S5635" s="3">
        <v>0.75416666666666676</v>
      </c>
      <c r="T5635" s="3">
        <v>0.80763888888888868</v>
      </c>
      <c r="U5635" s="3">
        <f>MAX(M5635+15/60/24-1/24-MOD(M5635+15/60/24-1/24,15/60/24),16/24)</f>
        <v>0.73958333333333326</v>
      </c>
      <c r="V5635" s="3">
        <f>MIN(M5635-MOD(M5635,15/60/24)-1/24,18.75/24)</f>
        <v>0.72916666666666663</v>
      </c>
      <c r="W5635" s="103">
        <f>M5635-(M5635-E5635)/12*1.25</f>
        <v>0.7178964120370368</v>
      </c>
    </row>
    <row r="5636" spans="1:23" ht="12.75" customHeight="1">
      <c r="A5636" s="1">
        <v>49465</v>
      </c>
      <c r="B5636" t="s">
        <v>284</v>
      </c>
      <c r="C5636" s="3">
        <v>0.11458333333333333</v>
      </c>
      <c r="D5636" s="3">
        <v>0.15</v>
      </c>
      <c r="E5636" s="3">
        <v>0.19097222222222221</v>
      </c>
      <c r="F5636" s="3">
        <v>0.30833333333333335</v>
      </c>
      <c r="G5636" s="3">
        <v>0.33819444444444446</v>
      </c>
      <c r="H5636" s="3">
        <v>0.3666666666666667</v>
      </c>
      <c r="I5636" s="3">
        <v>0.38680555555555557</v>
      </c>
      <c r="J5636" s="3">
        <v>0.48472222222222222</v>
      </c>
      <c r="K5636" s="3">
        <v>0.50972222222222219</v>
      </c>
      <c r="L5636" s="3">
        <v>0.7583333333333333</v>
      </c>
      <c r="M5636" s="3">
        <v>0.77916666666666645</v>
      </c>
      <c r="N5636" s="3">
        <v>0.79374999999999996</v>
      </c>
      <c r="O5636" s="3">
        <v>0.83888888888888891</v>
      </c>
      <c r="P5636" s="3">
        <v>0.80625000000000002</v>
      </c>
      <c r="Q5636" s="3">
        <f t="shared" si="101"/>
        <v>0.7597222222222223</v>
      </c>
      <c r="R5636" s="3">
        <f>MAX(T5636,P5636)</f>
        <v>0.80763888888888868</v>
      </c>
      <c r="S5636" s="3">
        <v>0.7548611111111112</v>
      </c>
      <c r="T5636" s="3">
        <v>0.80763888888888868</v>
      </c>
      <c r="U5636" s="3">
        <f>MAX(M5636+15/60/24-1/24-MOD(M5636+15/60/24-1/24,15/60/24),16/24)</f>
        <v>0.73958333333333326</v>
      </c>
      <c r="V5636" s="3">
        <f>MIN(M5636-MOD(M5636,15/60/24)-1/24,18.75/24)</f>
        <v>0.72916666666666663</v>
      </c>
      <c r="W5636" s="103">
        <f>M5636-(M5636-E5636)/12*1.25</f>
        <v>0.7178964120370368</v>
      </c>
    </row>
    <row r="5637" spans="1:23" ht="12.75" customHeight="1">
      <c r="A5637" s="1">
        <v>49466</v>
      </c>
      <c r="B5637" t="s">
        <v>285</v>
      </c>
      <c r="C5637" s="3">
        <v>0.11388888888888889</v>
      </c>
      <c r="D5637" s="3">
        <v>0.14930555555555555</v>
      </c>
      <c r="E5637" s="3">
        <v>0.19097222222222221</v>
      </c>
      <c r="F5637" s="3">
        <v>0.30763888888888891</v>
      </c>
      <c r="G5637" s="3">
        <v>0.33819444444444446</v>
      </c>
      <c r="H5637" s="3">
        <v>0.3666666666666667</v>
      </c>
      <c r="I5637" s="3">
        <v>0.38680555555555557</v>
      </c>
      <c r="J5637" s="3">
        <v>0.48541666666666666</v>
      </c>
      <c r="K5637" s="3">
        <v>0.50972222222222219</v>
      </c>
      <c r="L5637" s="3">
        <v>0.75902777777777775</v>
      </c>
      <c r="M5637" s="3">
        <v>0.77986111111111089</v>
      </c>
      <c r="N5637" s="3">
        <v>0.79374999999999996</v>
      </c>
      <c r="O5637" s="3">
        <v>0.83958333333333335</v>
      </c>
      <c r="P5637" s="3">
        <v>0.80625000000000002</v>
      </c>
      <c r="Q5637" s="3">
        <f t="shared" si="101"/>
        <v>0.76041666666666674</v>
      </c>
      <c r="R5637" s="3">
        <f>MAX(T5637,P5637)</f>
        <v>0.80833333333333313</v>
      </c>
      <c r="S5637" s="3">
        <v>0.75486111111111109</v>
      </c>
      <c r="T5637" s="3">
        <v>0.80833333333333313</v>
      </c>
      <c r="U5637" s="3">
        <f>MAX(M5637+15/60/24-1/24-MOD(M5637+15/60/24-1/24,15/60/24),16/24)</f>
        <v>0.73958333333333326</v>
      </c>
      <c r="V5637" s="3">
        <f>MIN(M5637-MOD(M5637,15/60/24)-1/24,18.75/24)</f>
        <v>0.72916666666666663</v>
      </c>
      <c r="W5637" s="103">
        <f>M5637-(M5637-E5637)/12*1.25</f>
        <v>0.71851851851851833</v>
      </c>
    </row>
    <row r="5638" spans="1:23" ht="12.75" customHeight="1">
      <c r="A5638" s="1">
        <v>49467</v>
      </c>
      <c r="B5638" t="s">
        <v>69</v>
      </c>
      <c r="C5638" s="3">
        <v>0.11388888888888889</v>
      </c>
      <c r="D5638" s="3">
        <v>0.14930555555555555</v>
      </c>
      <c r="E5638" s="3">
        <v>0.19027777777777777</v>
      </c>
      <c r="F5638" s="3">
        <v>0.30763888888888891</v>
      </c>
      <c r="G5638" s="3">
        <v>0.33819444444444446</v>
      </c>
      <c r="H5638" s="3">
        <v>0.3666666666666667</v>
      </c>
      <c r="I5638" s="3">
        <v>0.38680555555555557</v>
      </c>
      <c r="J5638" s="3">
        <v>0.48541666666666666</v>
      </c>
      <c r="K5638" s="3">
        <v>0.50972222222222219</v>
      </c>
      <c r="L5638" s="3">
        <v>0.75902777777777775</v>
      </c>
      <c r="M5638" s="3">
        <v>0.77986111111111089</v>
      </c>
      <c r="N5638" s="3">
        <v>0.7944444444444444</v>
      </c>
      <c r="O5638" s="3">
        <v>0.84027777777777779</v>
      </c>
      <c r="P5638" s="3">
        <v>0.80694444444444435</v>
      </c>
      <c r="Q5638" s="3">
        <f t="shared" si="101"/>
        <v>0.76041666666666663</v>
      </c>
      <c r="R5638" s="3">
        <f>MAX(T5638,P5638)</f>
        <v>0.80833333333333313</v>
      </c>
      <c r="S5638" s="3">
        <v>0.75555555555555554</v>
      </c>
      <c r="T5638" s="3">
        <v>0.80833333333333313</v>
      </c>
      <c r="U5638" s="3">
        <f>MAX(M5638+15/60/24-1/24-MOD(M5638+15/60/24-1/24,15/60/24),16/24)</f>
        <v>0.73958333333333326</v>
      </c>
      <c r="V5638" s="3">
        <f>MIN(M5638-MOD(M5638,15/60/24)-1/24,18.75/24)</f>
        <v>0.72916666666666663</v>
      </c>
      <c r="W5638" s="103">
        <f>M5638-(M5638-E5638)/12*1.25</f>
        <v>0.71844618055555531</v>
      </c>
    </row>
    <row r="5639" spans="1:23" ht="12.75" customHeight="1">
      <c r="A5639" s="1">
        <v>49468</v>
      </c>
      <c r="B5639" t="s">
        <v>286</v>
      </c>
      <c r="C5639" s="3">
        <v>0.11388888888888889</v>
      </c>
      <c r="D5639" s="3">
        <v>0.14930555555555555</v>
      </c>
      <c r="E5639" s="3">
        <v>0.19027777777777777</v>
      </c>
      <c r="F5639" s="3">
        <v>0.30763888888888891</v>
      </c>
      <c r="G5639" s="3">
        <v>0.33819444444444446</v>
      </c>
      <c r="H5639" s="3">
        <v>0.36736111111111108</v>
      </c>
      <c r="I5639" s="3">
        <v>0.38680555555555557</v>
      </c>
      <c r="J5639" s="3">
        <v>0.48541666666666666</v>
      </c>
      <c r="K5639" s="3">
        <v>0.50972222222222219</v>
      </c>
      <c r="L5639" s="3">
        <v>0.7597222222222223</v>
      </c>
      <c r="M5639" s="3">
        <v>0.78055555555555534</v>
      </c>
      <c r="N5639" s="3">
        <v>0.7944444444444444</v>
      </c>
      <c r="O5639" s="3">
        <v>0.84027777777777779</v>
      </c>
      <c r="P5639" s="3">
        <v>0.80694444444444435</v>
      </c>
      <c r="Q5639" s="3">
        <f t="shared" ref="Q5639:Q5702" si="103">+S5638+8/60/24</f>
        <v>0.76111111111111107</v>
      </c>
      <c r="R5639" s="3">
        <f>MAX(T5639,P5639)</f>
        <v>0.80902777777777757</v>
      </c>
      <c r="S5639" s="3">
        <v>0.75555555555555554</v>
      </c>
      <c r="T5639" s="3">
        <v>0.80902777777777757</v>
      </c>
      <c r="U5639" s="3">
        <f>MAX(M5639+15/60/24-1/24-MOD(M5639+15/60/24-1/24,15/60/24),16/24)</f>
        <v>0.73958333333333326</v>
      </c>
      <c r="V5639" s="3">
        <f>MIN(M5639-MOD(M5639,15/60/24)-1/24,18.75/24)</f>
        <v>0.72916666666666663</v>
      </c>
      <c r="W5639" s="103">
        <f>M5639-(M5639-E5639)/12*1.25</f>
        <v>0.71906828703703685</v>
      </c>
    </row>
    <row r="5640" spans="1:23" ht="12.75" customHeight="1">
      <c r="A5640" s="1">
        <v>49469</v>
      </c>
      <c r="B5640" t="s">
        <v>287</v>
      </c>
      <c r="C5640" s="3">
        <v>0.11319444444444444</v>
      </c>
      <c r="D5640" s="3">
        <v>0.14930555555555555</v>
      </c>
      <c r="E5640" s="3">
        <v>0.19027777777777777</v>
      </c>
      <c r="F5640" s="3">
        <v>0.30763888888888891</v>
      </c>
      <c r="G5640" s="3">
        <v>0.33819444444444446</v>
      </c>
      <c r="H5640" s="3">
        <v>0.36736111111111108</v>
      </c>
      <c r="I5640" s="3">
        <v>0.38680555555555557</v>
      </c>
      <c r="J5640" s="3">
        <v>0.48541666666666666</v>
      </c>
      <c r="K5640" s="3">
        <v>0.51041666666666663</v>
      </c>
      <c r="L5640" s="3">
        <v>0.7597222222222223</v>
      </c>
      <c r="M5640" s="3">
        <v>0.78055555555555534</v>
      </c>
      <c r="N5640" s="3">
        <v>0.79513888888888884</v>
      </c>
      <c r="O5640" s="3">
        <v>0.84097222222222223</v>
      </c>
      <c r="P5640" s="3">
        <v>0.8076388888888888</v>
      </c>
      <c r="Q5640" s="3">
        <f t="shared" si="103"/>
        <v>0.76111111111111107</v>
      </c>
      <c r="R5640" s="3">
        <f>MAX(T5640,P5640)</f>
        <v>0.80902777777777757</v>
      </c>
      <c r="S5640" s="3">
        <v>0.75624999999999998</v>
      </c>
      <c r="T5640" s="3">
        <v>0.80902777777777757</v>
      </c>
      <c r="U5640" s="3">
        <f>MAX(M5640+15/60/24-1/24-MOD(M5640+15/60/24-1/24,15/60/24),16/24)</f>
        <v>0.73958333333333326</v>
      </c>
      <c r="V5640" s="3">
        <f>MIN(M5640-MOD(M5640,15/60/24)-1/24,18.75/24)</f>
        <v>0.72916666666666663</v>
      </c>
      <c r="W5640" s="103">
        <f>M5640-(M5640-E5640)/12*1.25</f>
        <v>0.71906828703703685</v>
      </c>
    </row>
    <row r="5641" spans="1:23" ht="12.75" customHeight="1">
      <c r="A5641" s="1">
        <v>49470</v>
      </c>
      <c r="B5641" t="s">
        <v>288</v>
      </c>
      <c r="C5641" s="3">
        <v>0.11319444444444444</v>
      </c>
      <c r="D5641" s="3">
        <v>0.14930555555555555</v>
      </c>
      <c r="E5641" s="3">
        <v>0.19027777777777777</v>
      </c>
      <c r="F5641" s="3">
        <v>0.30763888888888891</v>
      </c>
      <c r="G5641" s="3">
        <v>0.33819444444444446</v>
      </c>
      <c r="H5641" s="3">
        <v>0.36736111111111108</v>
      </c>
      <c r="I5641" s="3">
        <v>0.38750000000000001</v>
      </c>
      <c r="J5641" s="3">
        <v>0.48541666666666666</v>
      </c>
      <c r="K5641" s="3">
        <v>0.51041666666666663</v>
      </c>
      <c r="L5641" s="3">
        <v>0.76041666666666663</v>
      </c>
      <c r="M5641" s="3">
        <v>0.78125</v>
      </c>
      <c r="N5641" s="3">
        <v>0.79513888888888884</v>
      </c>
      <c r="O5641" s="3">
        <v>0.84166666666666667</v>
      </c>
      <c r="P5641" s="3">
        <v>0.8076388888888888</v>
      </c>
      <c r="Q5641" s="3">
        <f t="shared" si="103"/>
        <v>0.76180555555555551</v>
      </c>
      <c r="R5641" s="3">
        <f>MAX(T5641,P5641)</f>
        <v>0.80972222222222201</v>
      </c>
      <c r="S5641" s="3">
        <v>0.75624999999999998</v>
      </c>
      <c r="T5641" s="3">
        <v>0.80972222222222201</v>
      </c>
      <c r="U5641" s="3">
        <f>MAX(M5641+15/60/24-1/24-MOD(M5641+15/60/24-1/24,15/60/24),16/24)</f>
        <v>0.75</v>
      </c>
      <c r="V5641" s="3">
        <f>MIN(M5641-MOD(M5641,15/60/24)-1/24,18.75/24)</f>
        <v>0.73958333333333337</v>
      </c>
      <c r="W5641" s="103">
        <f>M5641-(M5641-E5641)/12*1.25</f>
        <v>0.71969039351851849</v>
      </c>
    </row>
    <row r="5642" spans="1:23" ht="12.75" customHeight="1">
      <c r="A5642" s="1">
        <v>49471</v>
      </c>
      <c r="B5642" t="s">
        <v>289</v>
      </c>
      <c r="C5642" s="3">
        <v>0.11319444444444444</v>
      </c>
      <c r="D5642" s="3">
        <v>0.14861111111111111</v>
      </c>
      <c r="E5642" s="3">
        <v>0.19027777777777777</v>
      </c>
      <c r="F5642" s="3">
        <v>0.30763888888888891</v>
      </c>
      <c r="G5642" s="3">
        <v>0.33819444444444446</v>
      </c>
      <c r="H5642" s="3">
        <v>0.36736111111111108</v>
      </c>
      <c r="I5642" s="3">
        <v>0.38750000000000001</v>
      </c>
      <c r="J5642" s="3">
        <v>0.4861111111111111</v>
      </c>
      <c r="K5642" s="3">
        <v>0.51041666666666663</v>
      </c>
      <c r="L5642" s="3">
        <v>0.76041666666666663</v>
      </c>
      <c r="M5642" s="3">
        <v>0.78125</v>
      </c>
      <c r="N5642" s="3">
        <v>0.79583333333333339</v>
      </c>
      <c r="O5642" s="3">
        <v>0.84166666666666667</v>
      </c>
      <c r="P5642" s="3">
        <v>0.80833333333333335</v>
      </c>
      <c r="Q5642" s="3">
        <f t="shared" si="103"/>
        <v>0.76180555555555551</v>
      </c>
      <c r="R5642" s="3">
        <f>MAX(T5642,P5642)</f>
        <v>0.80972222222222201</v>
      </c>
      <c r="S5642" s="3">
        <v>0.75694444444444453</v>
      </c>
      <c r="T5642" s="3">
        <v>0.80972222222222201</v>
      </c>
      <c r="U5642" s="3">
        <f>MAX(M5642+15/60/24-1/24-MOD(M5642+15/60/24-1/24,15/60/24),16/24)</f>
        <v>0.75</v>
      </c>
      <c r="V5642" s="3">
        <f>MIN(M5642-MOD(M5642,15/60/24)-1/24,18.75/24)</f>
        <v>0.73958333333333337</v>
      </c>
      <c r="W5642" s="103">
        <f>M5642-(M5642-E5642)/12*1.25</f>
        <v>0.71969039351851849</v>
      </c>
    </row>
    <row r="5643" spans="1:23" ht="12.75" customHeight="1">
      <c r="A5643" s="1">
        <v>49472</v>
      </c>
      <c r="B5643" t="s">
        <v>290</v>
      </c>
      <c r="C5643" s="3">
        <v>0.11319444444444444</v>
      </c>
      <c r="D5643" s="3">
        <v>0.14861111111111111</v>
      </c>
      <c r="E5643" s="3">
        <v>0.19027777777777777</v>
      </c>
      <c r="F5643" s="3">
        <v>0.30763888888888891</v>
      </c>
      <c r="G5643" s="3">
        <v>0.33819444444444446</v>
      </c>
      <c r="H5643" s="3">
        <v>0.36736111111111108</v>
      </c>
      <c r="I5643" s="3">
        <v>0.38750000000000001</v>
      </c>
      <c r="J5643" s="3">
        <v>0.4861111111111111</v>
      </c>
      <c r="K5643" s="3">
        <v>0.51041666666666663</v>
      </c>
      <c r="L5643" s="3">
        <v>0.76041666666666663</v>
      </c>
      <c r="M5643" s="3">
        <v>0.78125</v>
      </c>
      <c r="N5643" s="3">
        <v>0.79583333333333339</v>
      </c>
      <c r="O5643" s="3">
        <v>0.84236111111111112</v>
      </c>
      <c r="P5643" s="3">
        <v>0.80833333333333335</v>
      </c>
      <c r="Q5643" s="3">
        <f t="shared" si="103"/>
        <v>0.76250000000000007</v>
      </c>
      <c r="R5643" s="3">
        <f>MAX(T5643,P5643)</f>
        <v>0.81041666666666645</v>
      </c>
      <c r="S5643" s="3">
        <v>0.75694444444444453</v>
      </c>
      <c r="T5643" s="3">
        <v>0.81041666666666645</v>
      </c>
      <c r="U5643" s="3">
        <f>MAX(M5643+15/60/24-1/24-MOD(M5643+15/60/24-1/24,15/60/24),16/24)</f>
        <v>0.75</v>
      </c>
      <c r="V5643" s="3">
        <f>MIN(M5643-MOD(M5643,15/60/24)-1/24,18.75/24)</f>
        <v>0.73958333333333337</v>
      </c>
      <c r="W5643" s="103">
        <f>M5643-(M5643-E5643)/12*1.25</f>
        <v>0.71969039351851849</v>
      </c>
    </row>
    <row r="5644" spans="1:23" ht="12.75" customHeight="1">
      <c r="A5644" s="1">
        <v>49473</v>
      </c>
      <c r="B5644" t="s">
        <v>60</v>
      </c>
      <c r="C5644" s="3">
        <v>0.11319444444444444</v>
      </c>
      <c r="D5644" s="3">
        <v>0.14861111111111111</v>
      </c>
      <c r="E5644" s="3">
        <v>0.19027777777777777</v>
      </c>
      <c r="F5644" s="3">
        <v>0.30763888888888891</v>
      </c>
      <c r="G5644" s="3">
        <v>0.33819444444444446</v>
      </c>
      <c r="H5644" s="3">
        <v>0.36736111111111108</v>
      </c>
      <c r="I5644" s="3">
        <v>0.38750000000000001</v>
      </c>
      <c r="J5644" s="3">
        <v>0.4861111111111111</v>
      </c>
      <c r="K5644" s="3">
        <v>0.51041666666666663</v>
      </c>
      <c r="L5644" s="3">
        <v>0.76111111111111107</v>
      </c>
      <c r="M5644" s="3">
        <v>0.78194444444444422</v>
      </c>
      <c r="N5644" s="3">
        <v>0.79652777777777783</v>
      </c>
      <c r="O5644" s="3">
        <v>0.84236111111111112</v>
      </c>
      <c r="P5644" s="3">
        <v>0.80902777777777779</v>
      </c>
      <c r="Q5644" s="3">
        <f t="shared" si="103"/>
        <v>0.76250000000000007</v>
      </c>
      <c r="R5644" s="3">
        <f>MAX(T5644,P5644)</f>
        <v>0.81041666666666645</v>
      </c>
      <c r="S5644" s="3">
        <v>0.75694444444444453</v>
      </c>
      <c r="T5644" s="3">
        <v>0.81041666666666645</v>
      </c>
      <c r="U5644" s="3">
        <f>MAX(M5644+15/60/24-1/24-MOD(M5644+15/60/24-1/24,15/60/24),16/24)</f>
        <v>0.75</v>
      </c>
      <c r="V5644" s="3">
        <f>MIN(M5644-MOD(M5644,15/60/24)-1/24,18.75/24)</f>
        <v>0.73958333333333337</v>
      </c>
      <c r="W5644" s="103">
        <f>M5644-(M5644-E5644)/12*1.25</f>
        <v>0.7203124999999998</v>
      </c>
    </row>
    <row r="5645" spans="1:23" ht="12.75" customHeight="1">
      <c r="A5645" s="1">
        <v>49474</v>
      </c>
      <c r="B5645" t="s">
        <v>70</v>
      </c>
      <c r="C5645" s="3">
        <v>0.1125</v>
      </c>
      <c r="D5645" s="3">
        <v>0.14861111111111111</v>
      </c>
      <c r="E5645" s="3">
        <v>0.19027777777777777</v>
      </c>
      <c r="F5645" s="3">
        <v>0.30763888888888891</v>
      </c>
      <c r="G5645" s="3">
        <v>0.33819444444444446</v>
      </c>
      <c r="H5645" s="3">
        <v>0.36736111111111108</v>
      </c>
      <c r="I5645" s="3">
        <v>0.38750000000000001</v>
      </c>
      <c r="J5645" s="3">
        <v>0.4861111111111111</v>
      </c>
      <c r="K5645" s="3">
        <v>0.51111111111111118</v>
      </c>
      <c r="L5645" s="3">
        <v>0.76111111111111107</v>
      </c>
      <c r="M5645" s="3">
        <v>0.78194444444444422</v>
      </c>
      <c r="N5645" s="3">
        <v>0.79652777777777783</v>
      </c>
      <c r="O5645" s="3">
        <v>0.84305555555555556</v>
      </c>
      <c r="P5645" s="3">
        <v>0.80902777777777779</v>
      </c>
      <c r="Q5645" s="3">
        <f t="shared" si="103"/>
        <v>0.76250000000000007</v>
      </c>
      <c r="R5645" s="3">
        <f>MAX(T5645,P5645)</f>
        <v>0.81111111111111089</v>
      </c>
      <c r="S5645" s="3">
        <v>0.75763888888888886</v>
      </c>
      <c r="T5645" s="3">
        <v>0.81111111111111089</v>
      </c>
      <c r="U5645" s="3">
        <f>MAX(M5645+15/60/24-1/24-MOD(M5645+15/60/24-1/24,15/60/24),16/24)</f>
        <v>0.75</v>
      </c>
      <c r="V5645" s="3">
        <f>MIN(M5645-MOD(M5645,15/60/24)-1/24,18.75/24)</f>
        <v>0.73958333333333337</v>
      </c>
      <c r="W5645" s="103">
        <f>M5645-(M5645-E5645)/12*1.25</f>
        <v>0.7203124999999998</v>
      </c>
    </row>
    <row r="5646" spans="1:23" ht="12.75" customHeight="1">
      <c r="A5646" s="1">
        <v>49475</v>
      </c>
      <c r="B5646" t="s">
        <v>291</v>
      </c>
      <c r="C5646" s="3">
        <v>0.1125</v>
      </c>
      <c r="D5646" s="3">
        <v>0.14861111111111111</v>
      </c>
      <c r="E5646" s="3">
        <v>0.19027777777777777</v>
      </c>
      <c r="F5646" s="3">
        <v>0.30833333333333335</v>
      </c>
      <c r="G5646" s="3">
        <v>0.33819444444444446</v>
      </c>
      <c r="H5646" s="3">
        <v>0.36736111111111108</v>
      </c>
      <c r="I5646" s="3">
        <v>0.38750000000000001</v>
      </c>
      <c r="J5646" s="3">
        <v>0.4861111111111111</v>
      </c>
      <c r="K5646" s="3">
        <v>0.51111111111111118</v>
      </c>
      <c r="L5646" s="3">
        <v>0.76180555555555562</v>
      </c>
      <c r="M5646" s="3">
        <v>0.78263888888888866</v>
      </c>
      <c r="N5646" s="3">
        <v>0.79652777777777783</v>
      </c>
      <c r="O5646" s="3">
        <v>0.84305555555555556</v>
      </c>
      <c r="P5646" s="3">
        <v>0.80902777777777779</v>
      </c>
      <c r="Q5646" s="3">
        <f t="shared" si="103"/>
        <v>0.7631944444444444</v>
      </c>
      <c r="R5646" s="3">
        <f>MAX(T5646,P5646)</f>
        <v>0.81111111111111089</v>
      </c>
      <c r="S5646" s="3">
        <v>0.75763888888888886</v>
      </c>
      <c r="T5646" s="3">
        <v>0.81111111111111089</v>
      </c>
      <c r="U5646" s="3">
        <f>MAX(M5646+15/60/24-1/24-MOD(M5646+15/60/24-1/24,15/60/24),16/24)</f>
        <v>0.75</v>
      </c>
      <c r="V5646" s="3">
        <f>MIN(M5646-MOD(M5646,15/60/24)-1/24,18.75/24)</f>
        <v>0.73958333333333337</v>
      </c>
      <c r="W5646" s="103">
        <f>M5646-(M5646-E5646)/12*1.25</f>
        <v>0.72093460648148122</v>
      </c>
    </row>
    <row r="5647" spans="1:23" ht="12.75" customHeight="1">
      <c r="A5647" s="1">
        <v>49476</v>
      </c>
      <c r="B5647" t="s">
        <v>292</v>
      </c>
      <c r="C5647" s="3">
        <v>0.1125</v>
      </c>
      <c r="D5647" s="3">
        <v>0.14861111111111111</v>
      </c>
      <c r="E5647" s="3">
        <v>0.19027777777777777</v>
      </c>
      <c r="F5647" s="3">
        <v>0.30833333333333335</v>
      </c>
      <c r="G5647" s="3">
        <v>0.33819444444444446</v>
      </c>
      <c r="H5647" s="3">
        <v>0.36736111111111108</v>
      </c>
      <c r="I5647" s="3">
        <v>0.38750000000000001</v>
      </c>
      <c r="J5647" s="3">
        <v>0.48680555555555555</v>
      </c>
      <c r="K5647" s="3">
        <v>0.51111111111111118</v>
      </c>
      <c r="L5647" s="3">
        <v>0.76180555555555562</v>
      </c>
      <c r="M5647" s="3">
        <v>0.78263888888888866</v>
      </c>
      <c r="N5647" s="3">
        <v>0.79722222222222217</v>
      </c>
      <c r="O5647" s="3">
        <v>0.84305555555555556</v>
      </c>
      <c r="P5647" s="3">
        <v>0.80972222222222212</v>
      </c>
      <c r="Q5647" s="3">
        <f t="shared" si="103"/>
        <v>0.7631944444444444</v>
      </c>
      <c r="R5647" s="3">
        <f>MAX(T5647,P5647)</f>
        <v>0.81111111111111089</v>
      </c>
      <c r="S5647" s="3">
        <v>0.75763888888888886</v>
      </c>
      <c r="T5647" s="3">
        <v>0.81111111111111089</v>
      </c>
      <c r="U5647" s="3">
        <f>MAX(M5647+15/60/24-1/24-MOD(M5647+15/60/24-1/24,15/60/24),16/24)</f>
        <v>0.75</v>
      </c>
      <c r="V5647" s="3">
        <f>MIN(M5647-MOD(M5647,15/60/24)-1/24,18.75/24)</f>
        <v>0.73958333333333337</v>
      </c>
      <c r="W5647" s="103">
        <f>M5647-(M5647-E5647)/12*1.25</f>
        <v>0.72093460648148122</v>
      </c>
    </row>
    <row r="5648" spans="1:23" ht="12.75" customHeight="1">
      <c r="A5648" s="1">
        <v>49477</v>
      </c>
      <c r="B5648" t="s">
        <v>293</v>
      </c>
      <c r="C5648" s="3">
        <v>0.1125</v>
      </c>
      <c r="D5648" s="3">
        <v>0.14861111111111111</v>
      </c>
      <c r="E5648" s="3">
        <v>0.19027777777777777</v>
      </c>
      <c r="F5648" s="3">
        <v>0.30833333333333335</v>
      </c>
      <c r="G5648" s="3">
        <v>0.33819444444444446</v>
      </c>
      <c r="H5648" s="3">
        <v>0.36736111111111108</v>
      </c>
      <c r="I5648" s="3">
        <v>0.38819444444444445</v>
      </c>
      <c r="J5648" s="3">
        <v>0.48680555555555555</v>
      </c>
      <c r="K5648" s="3">
        <v>0.51111111111111118</v>
      </c>
      <c r="L5648" s="3">
        <v>0.76180555555555562</v>
      </c>
      <c r="M5648" s="3">
        <v>0.78263888888888866</v>
      </c>
      <c r="N5648" s="3">
        <v>0.79722222222222217</v>
      </c>
      <c r="O5648" s="3">
        <v>0.84375</v>
      </c>
      <c r="P5648" s="3">
        <v>0.80972222222222212</v>
      </c>
      <c r="Q5648" s="3">
        <f t="shared" si="103"/>
        <v>0.7631944444444444</v>
      </c>
      <c r="R5648" s="3">
        <f>MAX(T5648,P5648)</f>
        <v>0.81180555555555534</v>
      </c>
      <c r="S5648" s="3">
        <v>0.7583333333333333</v>
      </c>
      <c r="T5648" s="3">
        <v>0.81180555555555534</v>
      </c>
      <c r="U5648" s="3">
        <f>MAX(M5648+15/60/24-1/24-MOD(M5648+15/60/24-1/24,15/60/24),16/24)</f>
        <v>0.75</v>
      </c>
      <c r="V5648" s="3">
        <f>MIN(M5648-MOD(M5648,15/60/24)-1/24,18.75/24)</f>
        <v>0.73958333333333337</v>
      </c>
      <c r="W5648" s="103">
        <f>M5648-(M5648-E5648)/12*1.25</f>
        <v>0.72093460648148122</v>
      </c>
    </row>
    <row r="5649" spans="1:23" ht="12.75" customHeight="1">
      <c r="A5649" s="1">
        <v>49478</v>
      </c>
      <c r="B5649" t="s">
        <v>294</v>
      </c>
      <c r="C5649" s="3">
        <v>0.1125</v>
      </c>
      <c r="D5649" s="3">
        <v>0.14861111111111111</v>
      </c>
      <c r="E5649" s="3">
        <v>0.19027777777777777</v>
      </c>
      <c r="F5649" s="3">
        <v>0.30833333333333335</v>
      </c>
      <c r="G5649" s="3">
        <v>0.33888888888888885</v>
      </c>
      <c r="H5649" s="3">
        <v>0.36805555555555558</v>
      </c>
      <c r="I5649" s="3">
        <v>0.38819444444444445</v>
      </c>
      <c r="J5649" s="3">
        <v>0.48680555555555555</v>
      </c>
      <c r="K5649" s="3">
        <v>0.51111111111111118</v>
      </c>
      <c r="L5649" s="3">
        <v>0.76249999999999996</v>
      </c>
      <c r="M5649" s="3">
        <v>0.7833333333333331</v>
      </c>
      <c r="N5649" s="3">
        <v>0.79722222222222217</v>
      </c>
      <c r="O5649" s="3">
        <v>0.84375</v>
      </c>
      <c r="P5649" s="3">
        <v>0.80972222222222212</v>
      </c>
      <c r="Q5649" s="3">
        <f t="shared" si="103"/>
        <v>0.76388888888888884</v>
      </c>
      <c r="R5649" s="3">
        <f>MAX(T5649,P5649)</f>
        <v>0.81180555555555534</v>
      </c>
      <c r="S5649" s="3">
        <v>0.7583333333333333</v>
      </c>
      <c r="T5649" s="3">
        <v>0.81180555555555534</v>
      </c>
      <c r="U5649" s="3">
        <f>MAX(M5649+15/60/24-1/24-MOD(M5649+15/60/24-1/24,15/60/24),16/24)</f>
        <v>0.75</v>
      </c>
      <c r="V5649" s="3">
        <f>MIN(M5649-MOD(M5649,15/60/24)-1/24,18.75/24)</f>
        <v>0.73958333333333337</v>
      </c>
      <c r="W5649" s="103">
        <f>M5649-(M5649-E5649)/12*1.25</f>
        <v>0.72155671296296275</v>
      </c>
    </row>
    <row r="5650" spans="1:23" ht="12.75" customHeight="1">
      <c r="A5650" s="1">
        <v>49479</v>
      </c>
      <c r="B5650" t="s">
        <v>295</v>
      </c>
      <c r="C5650" s="3">
        <v>0.1125</v>
      </c>
      <c r="D5650" s="3">
        <v>0.14861111111111111</v>
      </c>
      <c r="E5650" s="3">
        <v>0.19027777777777777</v>
      </c>
      <c r="F5650" s="3">
        <v>0.30833333333333335</v>
      </c>
      <c r="G5650" s="3">
        <v>0.33888888888888885</v>
      </c>
      <c r="H5650" s="3">
        <v>0.36805555555555558</v>
      </c>
      <c r="I5650" s="3">
        <v>0.38819444444444445</v>
      </c>
      <c r="J5650" s="3">
        <v>0.48680555555555555</v>
      </c>
      <c r="K5650" s="3">
        <v>0.51180555555555551</v>
      </c>
      <c r="L5650" s="3">
        <v>0.76249999999999996</v>
      </c>
      <c r="M5650" s="3">
        <v>0.7833333333333331</v>
      </c>
      <c r="N5650" s="3">
        <v>0.79791666666666661</v>
      </c>
      <c r="O5650" s="3">
        <v>0.84375</v>
      </c>
      <c r="P5650" s="3">
        <v>0.81041666666666656</v>
      </c>
      <c r="Q5650" s="3">
        <f t="shared" si="103"/>
        <v>0.76388888888888884</v>
      </c>
      <c r="R5650" s="3">
        <f>MAX(T5650,P5650)</f>
        <v>0.81180555555555534</v>
      </c>
      <c r="S5650" s="3">
        <v>0.7583333333333333</v>
      </c>
      <c r="T5650" s="3">
        <v>0.81180555555555534</v>
      </c>
      <c r="U5650" s="3">
        <f>MAX(M5650+15/60/24-1/24-MOD(M5650+15/60/24-1/24,15/60/24),16/24)</f>
        <v>0.75</v>
      </c>
      <c r="V5650" s="3">
        <f>MIN(M5650-MOD(M5650,15/60/24)-1/24,18.75/24)</f>
        <v>0.73958333333333337</v>
      </c>
      <c r="W5650" s="103">
        <f>M5650-(M5650-E5650)/12*1.25</f>
        <v>0.72155671296296275</v>
      </c>
    </row>
    <row r="5651" spans="1:23" ht="12.75" customHeight="1">
      <c r="A5651" s="1">
        <v>49480</v>
      </c>
      <c r="B5651" t="s">
        <v>296</v>
      </c>
      <c r="C5651" s="3">
        <v>0.11319444444444444</v>
      </c>
      <c r="D5651" s="3">
        <v>0.14930555555555555</v>
      </c>
      <c r="E5651" s="3">
        <v>0.19097222222222221</v>
      </c>
      <c r="F5651" s="3">
        <v>0.30833333333333335</v>
      </c>
      <c r="G5651" s="3">
        <v>0.33888888888888885</v>
      </c>
      <c r="H5651" s="3">
        <v>0.36805555555555558</v>
      </c>
      <c r="I5651" s="3">
        <v>0.38819444444444445</v>
      </c>
      <c r="J5651" s="3">
        <v>0.48680555555555555</v>
      </c>
      <c r="K5651" s="3">
        <v>0.51180555555555551</v>
      </c>
      <c r="L5651" s="3">
        <v>0.76249999999999996</v>
      </c>
      <c r="M5651" s="3">
        <v>0.7833333333333331</v>
      </c>
      <c r="N5651" s="3">
        <v>0.79791666666666661</v>
      </c>
      <c r="O5651" s="3">
        <v>0.84444444444444444</v>
      </c>
      <c r="P5651" s="3">
        <v>0.81041666666666656</v>
      </c>
      <c r="Q5651" s="3">
        <f t="shared" si="103"/>
        <v>0.76388888888888884</v>
      </c>
      <c r="R5651" s="3">
        <f>MAX(T5651,P5651)</f>
        <v>0.81180555555555534</v>
      </c>
      <c r="S5651" s="3">
        <v>0.7583333333333333</v>
      </c>
      <c r="T5651" s="3">
        <v>0.81180555555555534</v>
      </c>
      <c r="U5651" s="3">
        <f>MAX(M5651+15/60/24-1/24-MOD(M5651+15/60/24-1/24,15/60/24),16/24)</f>
        <v>0.75</v>
      </c>
      <c r="V5651" s="3">
        <f>MIN(M5651-MOD(M5651,15/60/24)-1/24,18.75/24)</f>
        <v>0.73958333333333337</v>
      </c>
      <c r="W5651" s="103">
        <f>M5651-(M5651-E5651)/12*1.25</f>
        <v>0.72162905092592577</v>
      </c>
    </row>
    <row r="5652" spans="1:23" ht="12.75" customHeight="1">
      <c r="A5652" s="1">
        <v>49481</v>
      </c>
      <c r="B5652" t="s">
        <v>71</v>
      </c>
      <c r="C5652" s="3">
        <v>0.11319444444444444</v>
      </c>
      <c r="D5652" s="3">
        <v>0.14930555555555555</v>
      </c>
      <c r="E5652" s="3">
        <v>0.19097222222222221</v>
      </c>
      <c r="F5652" s="3">
        <v>0.30833333333333335</v>
      </c>
      <c r="G5652" s="3">
        <v>0.33888888888888885</v>
      </c>
      <c r="H5652" s="3">
        <v>0.36805555555555558</v>
      </c>
      <c r="I5652" s="3">
        <v>0.38819444444444445</v>
      </c>
      <c r="J5652" s="3">
        <v>0.48749999999999999</v>
      </c>
      <c r="K5652" s="3">
        <v>0.51180555555555551</v>
      </c>
      <c r="L5652" s="3">
        <v>0.76249999999999996</v>
      </c>
      <c r="M5652" s="3">
        <v>0.78402777777777755</v>
      </c>
      <c r="N5652" s="3">
        <v>0.79791666666666661</v>
      </c>
      <c r="O5652" s="3">
        <v>0.84444444444444444</v>
      </c>
      <c r="P5652" s="3">
        <v>0.81041666666666656</v>
      </c>
      <c r="Q5652" s="3">
        <f t="shared" si="103"/>
        <v>0.76388888888888884</v>
      </c>
      <c r="R5652" s="3">
        <f>MAX(T5652,P5652)</f>
        <v>0.8125</v>
      </c>
      <c r="S5652" s="3">
        <v>0.75902777777777775</v>
      </c>
      <c r="T5652" s="3">
        <v>0.8125</v>
      </c>
      <c r="U5652" s="3">
        <f>MAX(M5652+15/60/24-1/24-MOD(M5652+15/60/24-1/24,15/60/24),16/24)</f>
        <v>0.75</v>
      </c>
      <c r="V5652" s="3">
        <f>MIN(M5652-MOD(M5652,15/60/24)-1/24,18.75/24)</f>
        <v>0.73958333333333337</v>
      </c>
      <c r="W5652" s="103">
        <f>M5652-(M5652-E5652)/12*1.25</f>
        <v>0.7222511574074072</v>
      </c>
    </row>
    <row r="5653" spans="1:23" ht="12.75" customHeight="1">
      <c r="A5653" s="1">
        <v>49482</v>
      </c>
      <c r="B5653" t="s">
        <v>297</v>
      </c>
      <c r="C5653" s="3">
        <v>0.11319444444444444</v>
      </c>
      <c r="D5653" s="3">
        <v>0.14930555555555555</v>
      </c>
      <c r="E5653" s="3">
        <v>0.19097222222222221</v>
      </c>
      <c r="F5653" s="3">
        <v>0.30902777777777779</v>
      </c>
      <c r="G5653" s="3">
        <v>0.33888888888888885</v>
      </c>
      <c r="H5653" s="3">
        <v>0.36805555555555558</v>
      </c>
      <c r="I5653" s="3">
        <v>0.3888888888888889</v>
      </c>
      <c r="J5653" s="3">
        <v>0.48749999999999999</v>
      </c>
      <c r="K5653" s="3">
        <v>0.51180555555555551</v>
      </c>
      <c r="L5653" s="3">
        <v>0.7631944444444444</v>
      </c>
      <c r="M5653" s="3">
        <v>0.78402777777777755</v>
      </c>
      <c r="N5653" s="3">
        <v>0.79791666666666661</v>
      </c>
      <c r="O5653" s="3">
        <v>0.84444444444444444</v>
      </c>
      <c r="P5653" s="3">
        <v>0.81041666666666656</v>
      </c>
      <c r="Q5653" s="3">
        <f t="shared" si="103"/>
        <v>0.76458333333333328</v>
      </c>
      <c r="R5653" s="3">
        <f>MAX(T5653,P5653)</f>
        <v>0.8125</v>
      </c>
      <c r="S5653" s="3">
        <v>0.75902777777777775</v>
      </c>
      <c r="T5653" s="3">
        <v>0.8125</v>
      </c>
      <c r="U5653" s="3">
        <f>MAX(M5653+15/60/24-1/24-MOD(M5653+15/60/24-1/24,15/60/24),16/24)</f>
        <v>0.75</v>
      </c>
      <c r="V5653" s="3">
        <f>MIN(M5653-MOD(M5653,15/60/24)-1/24,18.75/24)</f>
        <v>0.73958333333333337</v>
      </c>
      <c r="W5653" s="103">
        <f>M5653-(M5653-E5653)/12*1.25</f>
        <v>0.7222511574074072</v>
      </c>
    </row>
    <row r="5654" spans="1:23" ht="12.75" customHeight="1">
      <c r="A5654" s="1">
        <v>49483</v>
      </c>
      <c r="B5654" t="s">
        <v>298</v>
      </c>
      <c r="C5654" s="3">
        <v>0.11319444444444444</v>
      </c>
      <c r="D5654" s="3">
        <v>0.14930555555555555</v>
      </c>
      <c r="E5654" s="3">
        <v>0.19097222222222221</v>
      </c>
      <c r="F5654" s="3">
        <v>0.30902777777777779</v>
      </c>
      <c r="G5654" s="3">
        <v>0.33958333333333335</v>
      </c>
      <c r="H5654" s="3">
        <v>0.36875000000000002</v>
      </c>
      <c r="I5654" s="3">
        <v>0.3888888888888889</v>
      </c>
      <c r="J5654" s="3">
        <v>0.48749999999999999</v>
      </c>
      <c r="K5654" s="3">
        <v>0.51249999999999996</v>
      </c>
      <c r="L5654" s="3">
        <v>0.7631944444444444</v>
      </c>
      <c r="M5654" s="3">
        <v>0.78402777777777755</v>
      </c>
      <c r="N5654" s="3">
        <v>0.79861111111111116</v>
      </c>
      <c r="O5654" s="3">
        <v>0.84444444444444444</v>
      </c>
      <c r="P5654" s="3">
        <v>0.81111111111111112</v>
      </c>
      <c r="Q5654" s="3">
        <f t="shared" si="103"/>
        <v>0.76458333333333328</v>
      </c>
      <c r="R5654" s="3">
        <f>MAX(T5654,P5654)</f>
        <v>0.8125</v>
      </c>
      <c r="S5654" s="3">
        <v>0.75902777777777775</v>
      </c>
      <c r="T5654" s="3">
        <v>0.8125</v>
      </c>
      <c r="U5654" s="3">
        <f>MAX(M5654+15/60/24-1/24-MOD(M5654+15/60/24-1/24,15/60/24),16/24)</f>
        <v>0.75</v>
      </c>
      <c r="V5654" s="3">
        <f>MIN(M5654-MOD(M5654,15/60/24)-1/24,18.75/24)</f>
        <v>0.73958333333333337</v>
      </c>
      <c r="W5654" s="103">
        <f>M5654-(M5654-E5654)/12*1.25</f>
        <v>0.7222511574074072</v>
      </c>
    </row>
    <row r="5655" spans="1:23" ht="12.75" customHeight="1">
      <c r="A5655" s="1">
        <v>49484</v>
      </c>
      <c r="B5655" t="s">
        <v>299</v>
      </c>
      <c r="C5655" s="3">
        <v>0.11319444444444444</v>
      </c>
      <c r="D5655" s="3">
        <v>0.14930555555555555</v>
      </c>
      <c r="E5655" s="3">
        <v>0.19097222222222221</v>
      </c>
      <c r="F5655" s="3">
        <v>0.30902777777777779</v>
      </c>
      <c r="G5655" s="3">
        <v>0.33958333333333335</v>
      </c>
      <c r="H5655" s="3">
        <v>0.36875000000000002</v>
      </c>
      <c r="I5655" s="3">
        <v>0.3888888888888889</v>
      </c>
      <c r="J5655" s="3">
        <v>0.48749999999999999</v>
      </c>
      <c r="K5655" s="3">
        <v>0.51249999999999996</v>
      </c>
      <c r="L5655" s="3">
        <v>0.7631944444444444</v>
      </c>
      <c r="M5655" s="3">
        <v>0.78402777777777755</v>
      </c>
      <c r="N5655" s="3">
        <v>0.79861111111111116</v>
      </c>
      <c r="O5655" s="3">
        <v>0.84513888888888888</v>
      </c>
      <c r="P5655" s="3">
        <v>0.81111111111111112</v>
      </c>
      <c r="Q5655" s="3">
        <f t="shared" si="103"/>
        <v>0.76458333333333328</v>
      </c>
      <c r="R5655" s="3">
        <f>MAX(T5655,P5655)</f>
        <v>0.8125</v>
      </c>
      <c r="S5655" s="3">
        <v>0.75902777777777775</v>
      </c>
      <c r="T5655" s="3">
        <v>0.8125</v>
      </c>
      <c r="U5655" s="3">
        <f>MAX(M5655+15/60/24-1/24-MOD(M5655+15/60/24-1/24,15/60/24),16/24)</f>
        <v>0.75</v>
      </c>
      <c r="V5655" s="3">
        <f>MIN(M5655-MOD(M5655,15/60/24)-1/24,18.75/24)</f>
        <v>0.73958333333333337</v>
      </c>
      <c r="W5655" s="103">
        <f>M5655-(M5655-E5655)/12*1.25</f>
        <v>0.7222511574074072</v>
      </c>
    </row>
    <row r="5656" spans="1:23" ht="12.75" customHeight="1">
      <c r="A5656" s="1">
        <v>49485</v>
      </c>
      <c r="B5656" t="s">
        <v>300</v>
      </c>
      <c r="C5656" s="3">
        <v>0.11388888888888889</v>
      </c>
      <c r="D5656" s="3">
        <v>0.15</v>
      </c>
      <c r="E5656" s="3">
        <v>0.19166666666666665</v>
      </c>
      <c r="F5656" s="3">
        <v>0.30902777777777779</v>
      </c>
      <c r="G5656" s="3">
        <v>0.33958333333333335</v>
      </c>
      <c r="H5656" s="3">
        <v>0.36875000000000002</v>
      </c>
      <c r="I5656" s="3">
        <v>0.3888888888888889</v>
      </c>
      <c r="J5656" s="3">
        <v>0.48749999999999999</v>
      </c>
      <c r="K5656" s="3">
        <v>0.51249999999999996</v>
      </c>
      <c r="L5656" s="3">
        <v>0.7631944444444444</v>
      </c>
      <c r="M5656" s="3">
        <v>0.78402777777777755</v>
      </c>
      <c r="N5656" s="3">
        <v>0.79861111111111116</v>
      </c>
      <c r="O5656" s="3">
        <v>0.84513888888888888</v>
      </c>
      <c r="P5656" s="3">
        <v>0.81111111111111112</v>
      </c>
      <c r="Q5656" s="3">
        <f t="shared" si="103"/>
        <v>0.76458333333333328</v>
      </c>
      <c r="R5656" s="3">
        <f>MAX(T5656,P5656)</f>
        <v>0.8125</v>
      </c>
      <c r="S5656" s="3">
        <v>0.75902777777777775</v>
      </c>
      <c r="T5656" s="3">
        <v>0.8125</v>
      </c>
      <c r="U5656" s="3">
        <f>MAX(M5656+15/60/24-1/24-MOD(M5656+15/60/24-1/24,15/60/24),16/24)</f>
        <v>0.75</v>
      </c>
      <c r="V5656" s="3">
        <f>MIN(M5656-MOD(M5656,15/60/24)-1/24,18.75/24)</f>
        <v>0.73958333333333337</v>
      </c>
      <c r="W5656" s="103">
        <f>M5656-(M5656-E5656)/12*1.25</f>
        <v>0.72232349537037011</v>
      </c>
    </row>
    <row r="5657" spans="1:23" ht="12.75" customHeight="1">
      <c r="A5657" s="1">
        <v>49486</v>
      </c>
      <c r="B5657" t="s">
        <v>301</v>
      </c>
      <c r="C5657" s="3">
        <v>0.11388888888888889</v>
      </c>
      <c r="D5657" s="3">
        <v>0.15</v>
      </c>
      <c r="E5657" s="3">
        <v>0.19166666666666665</v>
      </c>
      <c r="F5657" s="3">
        <v>0.30972222222222223</v>
      </c>
      <c r="G5657" s="3">
        <v>0.33958333333333335</v>
      </c>
      <c r="H5657" s="3">
        <v>0.36875000000000002</v>
      </c>
      <c r="I5657" s="3">
        <v>0.3888888888888889</v>
      </c>
      <c r="J5657" s="3">
        <v>0.48819444444444443</v>
      </c>
      <c r="K5657" s="3">
        <v>0.51249999999999996</v>
      </c>
      <c r="L5657" s="3">
        <v>0.76388888888888884</v>
      </c>
      <c r="M5657" s="3">
        <v>0.78402777777777755</v>
      </c>
      <c r="N5657" s="3">
        <v>0.79861111111111116</v>
      </c>
      <c r="O5657" s="3">
        <v>0.84513888888888888</v>
      </c>
      <c r="P5657" s="3">
        <v>0.81111111111111112</v>
      </c>
      <c r="Q5657" s="3">
        <f t="shared" si="103"/>
        <v>0.76458333333333328</v>
      </c>
      <c r="R5657" s="3">
        <f>MAX(T5657,P5657)</f>
        <v>0.8125</v>
      </c>
      <c r="S5657" s="3">
        <v>0.75902777777777775</v>
      </c>
      <c r="T5657" s="3">
        <v>0.8125</v>
      </c>
      <c r="U5657" s="3">
        <f>MAX(M5657+15/60/24-1/24-MOD(M5657+15/60/24-1/24,15/60/24),16/24)</f>
        <v>0.75</v>
      </c>
      <c r="V5657" s="3">
        <f>MIN(M5657-MOD(M5657,15/60/24)-1/24,18.75/24)</f>
        <v>0.73958333333333337</v>
      </c>
      <c r="W5657" s="103">
        <f>M5657-(M5657-E5657)/12*1.25</f>
        <v>0.72232349537037011</v>
      </c>
    </row>
    <row r="5658" spans="1:23" ht="12.75" customHeight="1">
      <c r="A5658" s="1">
        <v>49487</v>
      </c>
      <c r="B5658" t="s">
        <v>302</v>
      </c>
      <c r="C5658" s="3">
        <v>0.11388888888888889</v>
      </c>
      <c r="D5658" s="3">
        <v>0.15</v>
      </c>
      <c r="E5658" s="3">
        <v>0.19166666666666665</v>
      </c>
      <c r="F5658" s="3">
        <v>0.30972222222222223</v>
      </c>
      <c r="G5658" s="3">
        <v>0.34027777777777773</v>
      </c>
      <c r="H5658" s="3">
        <v>0.36875000000000002</v>
      </c>
      <c r="I5658" s="3">
        <v>0.38958333333333334</v>
      </c>
      <c r="J5658" s="3">
        <v>0.48819444444444443</v>
      </c>
      <c r="K5658" s="3">
        <v>0.51249999999999996</v>
      </c>
      <c r="L5658" s="3">
        <v>0.7631944444444444</v>
      </c>
      <c r="M5658" s="3">
        <v>0.78402777777777755</v>
      </c>
      <c r="N5658" s="3">
        <v>0.79861111111111116</v>
      </c>
      <c r="O5658" s="3">
        <v>0.84513888888888888</v>
      </c>
      <c r="P5658" s="3">
        <v>0.8125</v>
      </c>
      <c r="Q5658" s="3">
        <f t="shared" si="103"/>
        <v>0.76458333333333328</v>
      </c>
      <c r="R5658" s="3">
        <f>MAX(T5658,P5658)</f>
        <v>0.8125</v>
      </c>
      <c r="S5658" s="3">
        <v>0.7597222222222223</v>
      </c>
      <c r="T5658" s="3">
        <v>0.8125</v>
      </c>
      <c r="U5658" s="3">
        <f>MAX(M5658+15/60/24-1/24-MOD(M5658+15/60/24-1/24,15/60/24),16/24)</f>
        <v>0.75</v>
      </c>
      <c r="V5658" s="3">
        <f>MIN(M5658-MOD(M5658,15/60/24)-1/24,18.75/24)</f>
        <v>0.73958333333333337</v>
      </c>
      <c r="W5658" s="103">
        <f>M5658-(M5658-E5658)/12*1.25</f>
        <v>0.72232349537037011</v>
      </c>
    </row>
    <row r="5659" spans="1:23" ht="12.75" customHeight="1">
      <c r="A5659" s="1">
        <v>49488</v>
      </c>
      <c r="B5659" t="s">
        <v>72</v>
      </c>
      <c r="C5659" s="3">
        <v>0.11458333333333333</v>
      </c>
      <c r="D5659" s="3">
        <v>0.15069444444444444</v>
      </c>
      <c r="E5659" s="3">
        <v>0.19236111111111112</v>
      </c>
      <c r="F5659" s="3">
        <v>0.30972222222222223</v>
      </c>
      <c r="G5659" s="3">
        <v>0.34027777777777773</v>
      </c>
      <c r="H5659" s="3">
        <v>0.36944444444444446</v>
      </c>
      <c r="I5659" s="3">
        <v>0.38958333333333334</v>
      </c>
      <c r="J5659" s="3">
        <v>0.48819444444444443</v>
      </c>
      <c r="K5659" s="3">
        <v>0.5131944444444444</v>
      </c>
      <c r="L5659" s="3">
        <v>0.7631944444444444</v>
      </c>
      <c r="M5659" s="3">
        <v>0.78402777777777755</v>
      </c>
      <c r="N5659" s="3">
        <v>0.79861111111111116</v>
      </c>
      <c r="O5659" s="3">
        <v>0.84513888888888888</v>
      </c>
      <c r="P5659" s="3">
        <v>0.8125</v>
      </c>
      <c r="Q5659" s="3">
        <f t="shared" si="103"/>
        <v>0.76527777777777783</v>
      </c>
      <c r="R5659" s="3">
        <f>MAX(T5659,P5659)</f>
        <v>0.8125</v>
      </c>
      <c r="S5659" s="3">
        <v>0.7597222222222223</v>
      </c>
      <c r="T5659" s="3">
        <v>0.8125</v>
      </c>
      <c r="U5659" s="3">
        <f>MAX(M5659+15/60/24-1/24-MOD(M5659+15/60/24-1/24,15/60/24),16/24)</f>
        <v>0.75</v>
      </c>
      <c r="V5659" s="3">
        <f>MIN(M5659-MOD(M5659,15/60/24)-1/24,18.75/24)</f>
        <v>0.73958333333333337</v>
      </c>
      <c r="W5659" s="103">
        <f>M5659-(M5659-E5659)/12*1.25</f>
        <v>0.72239583333333313</v>
      </c>
    </row>
    <row r="5660" spans="1:23" ht="12.75" customHeight="1">
      <c r="A5660" s="1">
        <v>49489</v>
      </c>
      <c r="B5660" t="s">
        <v>303</v>
      </c>
      <c r="C5660" s="3">
        <v>0.11458333333333333</v>
      </c>
      <c r="D5660" s="3">
        <v>0.15069444444444444</v>
      </c>
      <c r="E5660" s="3">
        <v>0.19236111111111112</v>
      </c>
      <c r="F5660" s="3">
        <v>0.30972222222222223</v>
      </c>
      <c r="G5660" s="3">
        <v>0.34027777777777773</v>
      </c>
      <c r="H5660" s="3">
        <v>0.36944444444444446</v>
      </c>
      <c r="I5660" s="3">
        <v>0.38958333333333334</v>
      </c>
      <c r="J5660" s="3">
        <v>0.48819444444444443</v>
      </c>
      <c r="K5660" s="3">
        <v>0.5131944444444444</v>
      </c>
      <c r="L5660" s="3">
        <v>0.7631944444444444</v>
      </c>
      <c r="M5660" s="3">
        <v>0.78402777777777755</v>
      </c>
      <c r="N5660" s="3">
        <v>0.79861111111111116</v>
      </c>
      <c r="O5660" s="3">
        <v>0.84513888888888888</v>
      </c>
      <c r="P5660" s="3">
        <v>0.8125</v>
      </c>
      <c r="Q5660" s="3">
        <f t="shared" si="103"/>
        <v>0.76527777777777783</v>
      </c>
      <c r="R5660" s="3">
        <f>MAX(T5660,P5660)</f>
        <v>0.8125</v>
      </c>
      <c r="S5660" s="3">
        <v>0.7597222222222223</v>
      </c>
      <c r="T5660" s="3">
        <v>0.8125</v>
      </c>
      <c r="U5660" s="3">
        <f>MAX(M5660+15/60/24-1/24-MOD(M5660+15/60/24-1/24,15/60/24),16/24)</f>
        <v>0.75</v>
      </c>
      <c r="V5660" s="3">
        <f>MIN(M5660-MOD(M5660,15/60/24)-1/24,18.75/24)</f>
        <v>0.73958333333333337</v>
      </c>
      <c r="W5660" s="103">
        <f>M5660-(M5660-E5660)/12*1.25</f>
        <v>0.72239583333333313</v>
      </c>
    </row>
    <row r="5661" spans="1:23" ht="12.75" customHeight="1">
      <c r="A5661" s="1">
        <v>49490</v>
      </c>
      <c r="B5661" t="s">
        <v>304</v>
      </c>
      <c r="C5661" s="3">
        <v>0.11527777777777777</v>
      </c>
      <c r="D5661" s="3">
        <v>0.15069444444444444</v>
      </c>
      <c r="E5661" s="3">
        <v>0.19236111111111112</v>
      </c>
      <c r="F5661" s="3">
        <v>0.31041666666666667</v>
      </c>
      <c r="G5661" s="3">
        <v>0.34027777777777773</v>
      </c>
      <c r="H5661" s="3">
        <v>0.36944444444444446</v>
      </c>
      <c r="I5661" s="3">
        <v>0.38958333333333334</v>
      </c>
      <c r="J5661" s="3">
        <v>0.48819444444444443</v>
      </c>
      <c r="K5661" s="3">
        <v>0.5131944444444444</v>
      </c>
      <c r="L5661" s="3">
        <v>0.76388888888888884</v>
      </c>
      <c r="M5661" s="3">
        <v>0.78472222222222199</v>
      </c>
      <c r="N5661" s="3">
        <v>0.79861111111111116</v>
      </c>
      <c r="O5661" s="3">
        <v>0.84513888888888888</v>
      </c>
      <c r="P5661" s="3">
        <v>0.8125</v>
      </c>
      <c r="Q5661" s="3">
        <f t="shared" si="103"/>
        <v>0.76527777777777783</v>
      </c>
      <c r="R5661" s="3">
        <f>MAX(T5661,P5661)</f>
        <v>0.8125</v>
      </c>
      <c r="S5661" s="3">
        <v>0.7597222222222223</v>
      </c>
      <c r="T5661" s="3">
        <v>0.8125</v>
      </c>
      <c r="U5661" s="3">
        <f>MAX(M5661+15/60/24-1/24-MOD(M5661+15/60/24-1/24,15/60/24),16/24)</f>
        <v>0.75</v>
      </c>
      <c r="V5661" s="3">
        <f>MIN(M5661-MOD(M5661,15/60/24)-1/24,18.75/24)</f>
        <v>0.73958333333333337</v>
      </c>
      <c r="W5661" s="103">
        <f>M5661-(M5661-E5661)/12*1.25</f>
        <v>0.72301793981481466</v>
      </c>
    </row>
    <row r="5662" spans="1:23" ht="12.75" customHeight="1">
      <c r="A5662" s="1">
        <v>49491</v>
      </c>
      <c r="B5662" t="s">
        <v>305</v>
      </c>
      <c r="C5662" s="3">
        <v>0.11527777777777777</v>
      </c>
      <c r="D5662" s="3">
        <v>0.15138888888888888</v>
      </c>
      <c r="E5662" s="3">
        <v>0.19305555555555554</v>
      </c>
      <c r="F5662" s="3">
        <v>0.31041666666666667</v>
      </c>
      <c r="G5662" s="3">
        <v>0.34097222222222223</v>
      </c>
      <c r="H5662" s="3">
        <v>0.37013888888888885</v>
      </c>
      <c r="I5662" s="3">
        <v>0.39027777777777778</v>
      </c>
      <c r="J5662" s="3">
        <v>0.48888888888888887</v>
      </c>
      <c r="K5662" s="3">
        <v>0.5131944444444444</v>
      </c>
      <c r="L5662" s="3">
        <v>0.76388888888888884</v>
      </c>
      <c r="M5662" s="3">
        <v>0.78472222222222199</v>
      </c>
      <c r="N5662" s="3">
        <v>0.79861111111111116</v>
      </c>
      <c r="O5662" s="3">
        <v>0.84513888888888888</v>
      </c>
      <c r="P5662" s="3">
        <v>0.8125</v>
      </c>
      <c r="Q5662" s="3">
        <f t="shared" si="103"/>
        <v>0.76527777777777783</v>
      </c>
      <c r="R5662" s="3">
        <f>MAX(T5662,P5662)</f>
        <v>0.8125</v>
      </c>
      <c r="S5662" s="3">
        <v>0.7597222222222223</v>
      </c>
      <c r="T5662" s="3">
        <v>0.8125</v>
      </c>
      <c r="U5662" s="3">
        <f>MAX(M5662+15/60/24-1/24-MOD(M5662+15/60/24-1/24,15/60/24),16/24)</f>
        <v>0.75</v>
      </c>
      <c r="V5662" s="3">
        <f>MIN(M5662-MOD(M5662,15/60/24)-1/24,18.75/24)</f>
        <v>0.73958333333333337</v>
      </c>
      <c r="W5662" s="103">
        <f>M5662-(M5662-E5662)/12*1.25</f>
        <v>0.72309027777777757</v>
      </c>
    </row>
    <row r="5663" spans="1:23" ht="12.75" customHeight="1">
      <c r="A5663" s="1">
        <v>49492</v>
      </c>
      <c r="B5663" t="s">
        <v>306</v>
      </c>
      <c r="C5663" s="3">
        <v>0.11597222222222221</v>
      </c>
      <c r="D5663" s="3">
        <v>0.15138888888888888</v>
      </c>
      <c r="E5663" s="3">
        <v>0.19305555555555554</v>
      </c>
      <c r="F5663" s="3">
        <v>0.31041666666666667</v>
      </c>
      <c r="G5663" s="3">
        <v>0.34097222222222223</v>
      </c>
      <c r="H5663" s="3">
        <v>0.37013888888888885</v>
      </c>
      <c r="I5663" s="3">
        <v>0.39027777777777778</v>
      </c>
      <c r="J5663" s="3">
        <v>0.48888888888888887</v>
      </c>
      <c r="K5663" s="3">
        <v>0.5131944444444444</v>
      </c>
      <c r="L5663" s="3">
        <v>0.7631944444444444</v>
      </c>
      <c r="M5663" s="3">
        <v>0.78402777777777755</v>
      </c>
      <c r="N5663" s="3">
        <v>0.79861111111111116</v>
      </c>
      <c r="O5663" s="3">
        <v>0.84513888888888888</v>
      </c>
      <c r="P5663" s="3">
        <v>0.8125</v>
      </c>
      <c r="Q5663" s="3">
        <f t="shared" si="103"/>
        <v>0.76527777777777783</v>
      </c>
      <c r="R5663" s="3">
        <f>MAX(T5663,P5663)</f>
        <v>0.8125</v>
      </c>
      <c r="S5663" s="3">
        <v>0.7597222222222223</v>
      </c>
      <c r="T5663" s="3">
        <v>0.8125</v>
      </c>
      <c r="U5663" s="3">
        <f>MAX(M5663+15/60/24-1/24-MOD(M5663+15/60/24-1/24,15/60/24),16/24)</f>
        <v>0.75</v>
      </c>
      <c r="V5663" s="3">
        <f>MIN(M5663-MOD(M5663,15/60/24)-1/24,18.75/24)</f>
        <v>0.73958333333333337</v>
      </c>
      <c r="W5663" s="103">
        <f>M5663-(M5663-E5663)/12*1.25</f>
        <v>0.72246817129629615</v>
      </c>
    </row>
    <row r="5664" spans="1:23" ht="12.75" customHeight="1">
      <c r="A5664" s="1">
        <v>49493</v>
      </c>
      <c r="B5664" t="s">
        <v>307</v>
      </c>
      <c r="C5664" s="3">
        <v>0.11597222222222221</v>
      </c>
      <c r="D5664" s="3">
        <v>0.15208333333333332</v>
      </c>
      <c r="E5664" s="3">
        <v>0.19375000000000001</v>
      </c>
      <c r="F5664" s="3">
        <v>0.31111111111111112</v>
      </c>
      <c r="G5664" s="3">
        <v>0.34097222222222223</v>
      </c>
      <c r="H5664" s="3">
        <v>0.37013888888888885</v>
      </c>
      <c r="I5664" s="3">
        <v>0.39027777777777778</v>
      </c>
      <c r="J5664" s="3">
        <v>0.48888888888888887</v>
      </c>
      <c r="K5664" s="3">
        <v>0.5131944444444444</v>
      </c>
      <c r="L5664" s="3">
        <v>0.76388888888888884</v>
      </c>
      <c r="M5664" s="3">
        <v>0.78402777777777755</v>
      </c>
      <c r="N5664" s="3">
        <v>0.79861111111111116</v>
      </c>
      <c r="O5664" s="3">
        <v>0.84513888888888888</v>
      </c>
      <c r="P5664" s="3">
        <v>0.8125</v>
      </c>
      <c r="Q5664" s="3">
        <f t="shared" si="103"/>
        <v>0.76527777777777783</v>
      </c>
      <c r="R5664" s="3">
        <f>MAX(T5664,P5664)</f>
        <v>0.8125</v>
      </c>
      <c r="S5664" s="3">
        <v>0.75902777777777775</v>
      </c>
      <c r="T5664" s="3">
        <v>0.8125</v>
      </c>
      <c r="U5664" s="3">
        <f>MAX(M5664+15/60/24-1/24-MOD(M5664+15/60/24-1/24,15/60/24),16/24)</f>
        <v>0.75</v>
      </c>
      <c r="V5664" s="3">
        <f>MIN(M5664-MOD(M5664,15/60/24)-1/24,18.75/24)</f>
        <v>0.73958333333333337</v>
      </c>
      <c r="W5664" s="103">
        <f>M5664-(M5664-E5664)/12*1.25</f>
        <v>0.72254050925925906</v>
      </c>
    </row>
    <row r="5665" spans="1:23" ht="12.75" customHeight="1">
      <c r="A5665" s="1">
        <v>49494</v>
      </c>
      <c r="B5665" t="s">
        <v>308</v>
      </c>
      <c r="C5665" s="3">
        <v>0.11666666666666665</v>
      </c>
      <c r="D5665" s="3">
        <v>0.15208333333333332</v>
      </c>
      <c r="E5665" s="3">
        <v>0.19375000000000001</v>
      </c>
      <c r="F5665" s="3">
        <v>0.31111111111111112</v>
      </c>
      <c r="G5665" s="3">
        <v>0.34166666666666662</v>
      </c>
      <c r="H5665" s="3">
        <v>0.37013888888888885</v>
      </c>
      <c r="I5665" s="3">
        <v>0.39027777777777778</v>
      </c>
      <c r="J5665" s="3">
        <v>0.48888888888888887</v>
      </c>
      <c r="K5665" s="3">
        <v>0.51388888888888895</v>
      </c>
      <c r="L5665" s="3">
        <v>0.7631944444444444</v>
      </c>
      <c r="M5665" s="3">
        <v>0.78402777777777755</v>
      </c>
      <c r="N5665" s="3">
        <v>0.79861111111111116</v>
      </c>
      <c r="O5665" s="3">
        <v>0.84444444444444444</v>
      </c>
      <c r="P5665" s="3">
        <v>0.8125</v>
      </c>
      <c r="Q5665" s="3">
        <f t="shared" si="103"/>
        <v>0.76458333333333328</v>
      </c>
      <c r="R5665" s="3">
        <f>MAX(T5665,P5665)</f>
        <v>0.8125</v>
      </c>
      <c r="S5665" s="3">
        <v>0.75902777777777775</v>
      </c>
      <c r="T5665" s="3">
        <v>0.8125</v>
      </c>
      <c r="U5665" s="3">
        <f>MAX(M5665+15/60/24-1/24-MOD(M5665+15/60/24-1/24,15/60/24),16/24)</f>
        <v>0.75</v>
      </c>
      <c r="V5665" s="3">
        <f>MIN(M5665-MOD(M5665,15/60/24)-1/24,18.75/24)</f>
        <v>0.73958333333333337</v>
      </c>
      <c r="W5665" s="103">
        <f>M5665-(M5665-E5665)/12*1.25</f>
        <v>0.72254050925925906</v>
      </c>
    </row>
    <row r="5666" spans="1:23" ht="12.75" customHeight="1">
      <c r="A5666" s="1">
        <v>49495</v>
      </c>
      <c r="B5666" t="s">
        <v>73</v>
      </c>
      <c r="C5666" s="3">
        <v>0.11666666666666665</v>
      </c>
      <c r="D5666" s="3">
        <v>0.15277777777777776</v>
      </c>
      <c r="E5666" s="3">
        <v>0.19375000000000001</v>
      </c>
      <c r="F5666" s="3">
        <v>0.31111111111111112</v>
      </c>
      <c r="G5666" s="3">
        <v>0.34166666666666662</v>
      </c>
      <c r="H5666" s="3">
        <v>0.37083333333333335</v>
      </c>
      <c r="I5666" s="3">
        <v>0.39097222222222222</v>
      </c>
      <c r="J5666" s="3">
        <v>0.48888888888888887</v>
      </c>
      <c r="K5666" s="3">
        <v>0.51388888888888895</v>
      </c>
      <c r="L5666" s="3">
        <v>0.7631944444444444</v>
      </c>
      <c r="M5666" s="3">
        <v>0.78402777777777755</v>
      </c>
      <c r="N5666" s="3">
        <v>0.79861111111111116</v>
      </c>
      <c r="O5666" s="3">
        <v>0.84444444444444444</v>
      </c>
      <c r="P5666" s="3">
        <v>0.8125</v>
      </c>
      <c r="Q5666" s="3">
        <f t="shared" si="103"/>
        <v>0.76458333333333328</v>
      </c>
      <c r="R5666" s="3">
        <f>MAX(T5666,P5666)</f>
        <v>0.8125</v>
      </c>
      <c r="S5666" s="3">
        <v>0.75902777777777775</v>
      </c>
      <c r="T5666" s="3">
        <v>0.8125</v>
      </c>
      <c r="U5666" s="3">
        <f>MAX(M5666+15/60/24-1/24-MOD(M5666+15/60/24-1/24,15/60/24),16/24)</f>
        <v>0.75</v>
      </c>
      <c r="V5666" s="3">
        <f>MIN(M5666-MOD(M5666,15/60/24)-1/24,18.75/24)</f>
        <v>0.73958333333333337</v>
      </c>
      <c r="W5666" s="103">
        <f>M5666-(M5666-E5666)/12*1.25</f>
        <v>0.72254050925925906</v>
      </c>
    </row>
    <row r="5667" spans="1:23" ht="12.75" customHeight="1">
      <c r="A5667" s="1">
        <v>49496</v>
      </c>
      <c r="B5667" t="s">
        <v>309</v>
      </c>
      <c r="C5667" s="3">
        <v>0.1173611111111111</v>
      </c>
      <c r="D5667" s="3">
        <v>0.15277777777777776</v>
      </c>
      <c r="E5667" s="3">
        <v>0.19444444444444445</v>
      </c>
      <c r="F5667" s="3">
        <v>0.31180555555555556</v>
      </c>
      <c r="G5667" s="3">
        <v>0.34166666666666662</v>
      </c>
      <c r="H5667" s="3">
        <v>0.37083333333333335</v>
      </c>
      <c r="I5667" s="3">
        <v>0.39097222222222222</v>
      </c>
      <c r="J5667" s="3">
        <v>0.48958333333333331</v>
      </c>
      <c r="K5667" s="3">
        <v>0.51388888888888895</v>
      </c>
      <c r="L5667" s="3">
        <v>0.7631944444444444</v>
      </c>
      <c r="M5667" s="3">
        <v>0.78402777777777755</v>
      </c>
      <c r="N5667" s="3">
        <v>0.79861111111111116</v>
      </c>
      <c r="O5667" s="3">
        <v>0.84444444444444444</v>
      </c>
      <c r="P5667" s="3">
        <v>0.8125</v>
      </c>
      <c r="Q5667" s="3">
        <f t="shared" si="103"/>
        <v>0.76458333333333328</v>
      </c>
      <c r="R5667" s="3">
        <f>MAX(T5667,P5667)</f>
        <v>0.8125</v>
      </c>
      <c r="S5667" s="3">
        <v>0.75902777777777775</v>
      </c>
      <c r="T5667" s="3">
        <v>0.8125</v>
      </c>
      <c r="U5667" s="3">
        <f>MAX(M5667+15/60/24-1/24-MOD(M5667+15/60/24-1/24,15/60/24),16/24)</f>
        <v>0.75</v>
      </c>
      <c r="V5667" s="3">
        <f>MIN(M5667-MOD(M5667,15/60/24)-1/24,18.75/24)</f>
        <v>0.73958333333333337</v>
      </c>
      <c r="W5667" s="103">
        <f>M5667-(M5667-E5667)/12*1.25</f>
        <v>0.72261284722222197</v>
      </c>
    </row>
    <row r="5668" spans="1:23" ht="12.75" customHeight="1">
      <c r="A5668" s="1">
        <v>49497</v>
      </c>
      <c r="B5668" t="s">
        <v>310</v>
      </c>
      <c r="C5668" s="3">
        <v>0.11805555555555557</v>
      </c>
      <c r="D5668" s="3">
        <v>0.15347222222222223</v>
      </c>
      <c r="E5668" s="3">
        <v>0.19444444444444445</v>
      </c>
      <c r="F5668" s="3">
        <v>0.31180555555555556</v>
      </c>
      <c r="G5668" s="3">
        <v>0.34166666666666662</v>
      </c>
      <c r="H5668" s="3">
        <v>0.37083333333333335</v>
      </c>
      <c r="I5668" s="3">
        <v>0.39097222222222222</v>
      </c>
      <c r="J5668" s="3">
        <v>0.48958333333333331</v>
      </c>
      <c r="K5668" s="3">
        <v>0.51388888888888895</v>
      </c>
      <c r="L5668" s="3">
        <v>0.7631944444444444</v>
      </c>
      <c r="M5668" s="3">
        <v>0.78402777777777755</v>
      </c>
      <c r="N5668" s="3">
        <v>0.79861111111111116</v>
      </c>
      <c r="O5668" s="3">
        <v>0.84444444444444444</v>
      </c>
      <c r="P5668" s="3">
        <v>0.8125</v>
      </c>
      <c r="Q5668" s="3">
        <f t="shared" si="103"/>
        <v>0.76458333333333328</v>
      </c>
      <c r="R5668" s="3">
        <f>MAX(T5668,P5668)</f>
        <v>0.8125</v>
      </c>
      <c r="S5668" s="3">
        <v>0.75902777777777775</v>
      </c>
      <c r="T5668" s="3">
        <v>0.8125</v>
      </c>
      <c r="U5668" s="3">
        <f>MAX(M5668+15/60/24-1/24-MOD(M5668+15/60/24-1/24,15/60/24),16/24)</f>
        <v>0.75</v>
      </c>
      <c r="V5668" s="3">
        <f>MIN(M5668-MOD(M5668,15/60/24)-1/24,18.75/24)</f>
        <v>0.73958333333333337</v>
      </c>
      <c r="W5668" s="103">
        <f>M5668-(M5668-E5668)/12*1.25</f>
        <v>0.72261284722222197</v>
      </c>
    </row>
    <row r="5669" spans="1:23" ht="12.75" customHeight="1">
      <c r="A5669" s="1">
        <v>49498</v>
      </c>
      <c r="B5669" t="s">
        <v>311</v>
      </c>
      <c r="C5669" s="3">
        <v>0.11805555555555557</v>
      </c>
      <c r="D5669" s="3">
        <v>0.15347222222222223</v>
      </c>
      <c r="E5669" s="3">
        <v>0.19513888888888889</v>
      </c>
      <c r="F5669" s="3">
        <v>0.3125</v>
      </c>
      <c r="G5669" s="3">
        <v>0.34236111111111112</v>
      </c>
      <c r="H5669" s="3">
        <v>0.37152777777777773</v>
      </c>
      <c r="I5669" s="3">
        <v>0.39097222222222222</v>
      </c>
      <c r="J5669" s="3">
        <v>0.48958333333333331</v>
      </c>
      <c r="K5669" s="3">
        <v>0.51388888888888895</v>
      </c>
      <c r="L5669" s="3">
        <v>0.7631944444444444</v>
      </c>
      <c r="M5669" s="3">
        <v>0.78402777777777755</v>
      </c>
      <c r="N5669" s="3">
        <v>0.79861111111111116</v>
      </c>
      <c r="O5669" s="3">
        <v>0.84375</v>
      </c>
      <c r="P5669" s="3">
        <v>0.8125</v>
      </c>
      <c r="Q5669" s="3">
        <f t="shared" si="103"/>
        <v>0.76458333333333328</v>
      </c>
      <c r="R5669" s="3">
        <f>MAX(T5669,P5669)</f>
        <v>0.8125</v>
      </c>
      <c r="S5669" s="3">
        <v>0.75902777777777775</v>
      </c>
      <c r="T5669" s="3">
        <v>0.81180555555555556</v>
      </c>
      <c r="U5669" s="3">
        <f>MAX(M5669+15/60/24-1/24-MOD(M5669+15/60/24-1/24,15/60/24),16/24)</f>
        <v>0.75</v>
      </c>
      <c r="V5669" s="3">
        <f>MIN(M5669-MOD(M5669,15/60/24)-1/24,18.75/24)</f>
        <v>0.73958333333333337</v>
      </c>
      <c r="W5669" s="103">
        <f>M5669-(M5669-E5669)/12*1.25</f>
        <v>0.72268518518518499</v>
      </c>
    </row>
    <row r="5670" spans="1:23" ht="12.75" customHeight="1">
      <c r="A5670" s="1">
        <v>49499</v>
      </c>
      <c r="B5670" t="s">
        <v>312</v>
      </c>
      <c r="C5670" s="3">
        <v>0.11874999999999999</v>
      </c>
      <c r="D5670" s="3">
        <v>0.15416666666666667</v>
      </c>
      <c r="E5670" s="3">
        <v>0.19513888888888889</v>
      </c>
      <c r="F5670" s="3">
        <v>0.3125</v>
      </c>
      <c r="G5670" s="3">
        <v>0.34236111111111112</v>
      </c>
      <c r="H5670" s="3">
        <v>0.37152777777777773</v>
      </c>
      <c r="I5670" s="3">
        <v>0.39166666666666666</v>
      </c>
      <c r="J5670" s="3">
        <v>0.48958333333333331</v>
      </c>
      <c r="K5670" s="3">
        <v>0.51388888888888895</v>
      </c>
      <c r="L5670" s="3">
        <v>0.7631944444444444</v>
      </c>
      <c r="M5670" s="3">
        <v>0.78402777777777755</v>
      </c>
      <c r="N5670" s="3">
        <v>0.79791666666666661</v>
      </c>
      <c r="O5670" s="3">
        <v>0.84375</v>
      </c>
      <c r="P5670" s="3">
        <v>0.8125</v>
      </c>
      <c r="Q5670" s="3">
        <f t="shared" si="103"/>
        <v>0.76458333333333328</v>
      </c>
      <c r="R5670" s="3">
        <f>MAX(T5670,P5670)</f>
        <v>0.8125</v>
      </c>
      <c r="S5670" s="3">
        <v>0.7583333333333333</v>
      </c>
      <c r="T5670" s="3">
        <v>0.81180555555555556</v>
      </c>
      <c r="U5670" s="3">
        <f>MAX(M5670+15/60/24-1/24-MOD(M5670+15/60/24-1/24,15/60/24),16/24)</f>
        <v>0.75</v>
      </c>
      <c r="V5670" s="3">
        <f>MIN(M5670-MOD(M5670,15/60/24)-1/24,18.75/24)</f>
        <v>0.73958333333333337</v>
      </c>
      <c r="W5670" s="103">
        <f>M5670-(M5670-E5670)/12*1.25</f>
        <v>0.72268518518518499</v>
      </c>
    </row>
    <row r="5671" spans="1:23" ht="12.75" customHeight="1">
      <c r="A5671" s="1">
        <v>49500</v>
      </c>
      <c r="B5671" t="s">
        <v>313</v>
      </c>
      <c r="C5671" s="3">
        <v>0.11944444444444445</v>
      </c>
      <c r="D5671" s="3">
        <v>0.15486111111111112</v>
      </c>
      <c r="E5671" s="3">
        <v>0.19583333333333333</v>
      </c>
      <c r="F5671" s="3">
        <v>0.3125</v>
      </c>
      <c r="G5671" s="3">
        <v>0.34236111111111112</v>
      </c>
      <c r="H5671" s="3">
        <v>0.37152777777777773</v>
      </c>
      <c r="I5671" s="3">
        <v>0.39166666666666666</v>
      </c>
      <c r="J5671" s="3">
        <v>0.48958333333333331</v>
      </c>
      <c r="K5671" s="3">
        <v>0.51388888888888895</v>
      </c>
      <c r="L5671" s="3">
        <v>0.76249999999999996</v>
      </c>
      <c r="M5671" s="3">
        <v>0.7833333333333331</v>
      </c>
      <c r="N5671" s="3">
        <v>0.79791666666666661</v>
      </c>
      <c r="O5671" s="3">
        <v>0.84375</v>
      </c>
      <c r="P5671" s="3">
        <v>0.8125</v>
      </c>
      <c r="Q5671" s="3">
        <f t="shared" si="103"/>
        <v>0.76388888888888884</v>
      </c>
      <c r="R5671" s="3">
        <f>MAX(T5671,P5671)</f>
        <v>0.8125</v>
      </c>
      <c r="S5671" s="3">
        <v>0.7583333333333333</v>
      </c>
      <c r="T5671" s="3">
        <v>0.81180555555555556</v>
      </c>
      <c r="U5671" s="3">
        <f>MAX(M5671+15/60/24-1/24-MOD(M5671+15/60/24-1/24,15/60/24),16/24)</f>
        <v>0.75</v>
      </c>
      <c r="V5671" s="3">
        <f>MIN(M5671-MOD(M5671,15/60/24)-1/24,18.75/24)</f>
        <v>0.73958333333333337</v>
      </c>
      <c r="W5671" s="103">
        <f>M5671-(M5671-E5671)/12*1.25</f>
        <v>0.72213541666666647</v>
      </c>
    </row>
    <row r="5672" spans="1:23" ht="12.75" customHeight="1">
      <c r="A5672" s="1">
        <v>49501</v>
      </c>
      <c r="B5672" t="s">
        <v>314</v>
      </c>
      <c r="C5672" s="3">
        <v>0.11944444444444445</v>
      </c>
      <c r="D5672" s="3">
        <v>0.15486111111111112</v>
      </c>
      <c r="E5672" s="3">
        <v>0.19583333333333333</v>
      </c>
      <c r="F5672" s="3">
        <v>0.31319444444444444</v>
      </c>
      <c r="G5672" s="3">
        <v>0.3430555555555555</v>
      </c>
      <c r="H5672" s="3">
        <v>0.37222222222222223</v>
      </c>
      <c r="I5672" s="3">
        <v>0.39166666666666666</v>
      </c>
      <c r="J5672" s="3">
        <v>0.48958333333333331</v>
      </c>
      <c r="K5672" s="3">
        <v>0.51458333333333328</v>
      </c>
      <c r="L5672" s="3">
        <v>0.76249999999999996</v>
      </c>
      <c r="M5672" s="3">
        <v>0.7833333333333331</v>
      </c>
      <c r="N5672" s="3">
        <v>0.79791666666666661</v>
      </c>
      <c r="O5672" s="3">
        <v>0.84305555555555556</v>
      </c>
      <c r="P5672" s="3">
        <v>0.8125</v>
      </c>
      <c r="Q5672" s="3">
        <f t="shared" si="103"/>
        <v>0.76388888888888884</v>
      </c>
      <c r="R5672" s="3">
        <f>MAX(T5672,P5672)</f>
        <v>0.8125</v>
      </c>
      <c r="S5672" s="3">
        <v>0.7583333333333333</v>
      </c>
      <c r="T5672" s="3">
        <v>0.81111111111111112</v>
      </c>
      <c r="U5672" s="3">
        <f>MAX(M5672+15/60/24-1/24-MOD(M5672+15/60/24-1/24,15/60/24),16/24)</f>
        <v>0.75</v>
      </c>
      <c r="V5672" s="3">
        <f>MIN(M5672-MOD(M5672,15/60/24)-1/24,18.75/24)</f>
        <v>0.73958333333333337</v>
      </c>
      <c r="W5672" s="103">
        <f>M5672-(M5672-E5672)/12*1.25</f>
        <v>0.72213541666666647</v>
      </c>
    </row>
    <row r="5673" spans="1:23" ht="12.75" customHeight="1">
      <c r="A5673" s="1">
        <v>49502</v>
      </c>
      <c r="B5673" t="s">
        <v>74</v>
      </c>
      <c r="C5673" s="3">
        <v>0.12013888888888889</v>
      </c>
      <c r="D5673" s="3">
        <v>0.15555555555555556</v>
      </c>
      <c r="E5673" s="3">
        <v>0.19652777777777777</v>
      </c>
      <c r="F5673" s="3">
        <v>0.31319444444444444</v>
      </c>
      <c r="G5673" s="3">
        <v>0.3430555555555555</v>
      </c>
      <c r="H5673" s="3">
        <v>0.37222222222222223</v>
      </c>
      <c r="I5673" s="3">
        <v>0.3923611111111111</v>
      </c>
      <c r="J5673" s="3">
        <v>0.48958333333333331</v>
      </c>
      <c r="K5673" s="3">
        <v>0.51458333333333328</v>
      </c>
      <c r="L5673" s="3">
        <v>0.76249999999999996</v>
      </c>
      <c r="M5673" s="3">
        <v>0.7833333333333331</v>
      </c>
      <c r="N5673" s="3">
        <v>0.79791666666666661</v>
      </c>
      <c r="O5673" s="3">
        <v>0.84305555555555556</v>
      </c>
      <c r="P5673" s="3">
        <v>0.81041666666666656</v>
      </c>
      <c r="Q5673" s="3">
        <f t="shared" si="103"/>
        <v>0.76388888888888884</v>
      </c>
      <c r="R5673" s="3">
        <f>MAX(T5673,P5673)</f>
        <v>0.81111111111111112</v>
      </c>
      <c r="S5673" s="3">
        <v>0.7583333333333333</v>
      </c>
      <c r="T5673" s="3">
        <v>0.81111111111111112</v>
      </c>
      <c r="U5673" s="3">
        <f>MAX(M5673+15/60/24-1/24-MOD(M5673+15/60/24-1/24,15/60/24),16/24)</f>
        <v>0.75</v>
      </c>
      <c r="V5673" s="3">
        <f>MIN(M5673-MOD(M5673,15/60/24)-1/24,18.75/24)</f>
        <v>0.73958333333333337</v>
      </c>
      <c r="W5673" s="103">
        <f>M5673-(M5673-E5673)/12*1.25</f>
        <v>0.72220775462962938</v>
      </c>
    </row>
    <row r="5674" spans="1:23" ht="12.75" customHeight="1">
      <c r="A5674" s="1">
        <v>49503</v>
      </c>
      <c r="B5674" t="s">
        <v>315</v>
      </c>
      <c r="C5674" s="3">
        <v>0.12083333333333333</v>
      </c>
      <c r="D5674" s="3">
        <v>0.15555555555555556</v>
      </c>
      <c r="E5674" s="3">
        <v>0.19652777777777777</v>
      </c>
      <c r="F5674" s="3">
        <v>0.31388888888888888</v>
      </c>
      <c r="G5674" s="3">
        <v>0.3430555555555555</v>
      </c>
      <c r="H5674" s="3">
        <v>0.37222222222222223</v>
      </c>
      <c r="I5674" s="3">
        <v>0.3923611111111111</v>
      </c>
      <c r="J5674" s="3">
        <v>0.49027777777777781</v>
      </c>
      <c r="K5674" s="3">
        <v>0.51458333333333328</v>
      </c>
      <c r="L5674" s="3">
        <v>0.76249999999999996</v>
      </c>
      <c r="M5674" s="3">
        <v>0.7833333333333331</v>
      </c>
      <c r="N5674" s="3">
        <v>0.79722222222222217</v>
      </c>
      <c r="O5674" s="3">
        <v>0.84236111111111112</v>
      </c>
      <c r="P5674" s="3">
        <v>0.80972222222222212</v>
      </c>
      <c r="Q5674" s="3">
        <f t="shared" si="103"/>
        <v>0.76388888888888884</v>
      </c>
      <c r="R5674" s="3">
        <f>MAX(T5674,P5674)</f>
        <v>0.81111111111111112</v>
      </c>
      <c r="S5674" s="3">
        <v>0.75763888888888886</v>
      </c>
      <c r="T5674" s="3">
        <v>0.81111111111111112</v>
      </c>
      <c r="U5674" s="3">
        <f>MAX(M5674+15/60/24-1/24-MOD(M5674+15/60/24-1/24,15/60/24),16/24)</f>
        <v>0.75</v>
      </c>
      <c r="V5674" s="3">
        <f>MIN(M5674-MOD(M5674,15/60/24)-1/24,18.75/24)</f>
        <v>0.73958333333333337</v>
      </c>
      <c r="W5674" s="103">
        <f>M5674-(M5674-E5674)/12*1.25</f>
        <v>0.72220775462962938</v>
      </c>
    </row>
    <row r="5675" spans="1:23" ht="12.75" customHeight="1">
      <c r="A5675" s="1">
        <v>49504</v>
      </c>
      <c r="B5675" t="s">
        <v>316</v>
      </c>
      <c r="C5675" s="3">
        <v>0.12152777777777778</v>
      </c>
      <c r="D5675" s="3">
        <v>0.15625</v>
      </c>
      <c r="E5675" s="3">
        <v>0.19722222222222222</v>
      </c>
      <c r="F5675" s="3">
        <v>0.31388888888888888</v>
      </c>
      <c r="G5675" s="3">
        <v>0.34375</v>
      </c>
      <c r="H5675" s="3">
        <v>0.37291666666666662</v>
      </c>
      <c r="I5675" s="3">
        <v>0.3923611111111111</v>
      </c>
      <c r="J5675" s="3">
        <v>0.49027777777777781</v>
      </c>
      <c r="K5675" s="3">
        <v>0.51458333333333328</v>
      </c>
      <c r="L5675" s="3">
        <v>0.76180555555555562</v>
      </c>
      <c r="M5675" s="3">
        <v>0.78263888888888866</v>
      </c>
      <c r="N5675" s="3">
        <v>0.79722222222222217</v>
      </c>
      <c r="O5675" s="3">
        <v>0.84236111111111112</v>
      </c>
      <c r="P5675" s="3">
        <v>0.80972222222222212</v>
      </c>
      <c r="Q5675" s="3">
        <f t="shared" si="103"/>
        <v>0.7631944444444444</v>
      </c>
      <c r="R5675" s="3">
        <f>MAX(T5675,P5675)</f>
        <v>0.81041666666666667</v>
      </c>
      <c r="S5675" s="3">
        <v>0.75763888888888886</v>
      </c>
      <c r="T5675" s="3">
        <v>0.81041666666666667</v>
      </c>
      <c r="U5675" s="3">
        <f>MAX(M5675+15/60/24-1/24-MOD(M5675+15/60/24-1/24,15/60/24),16/24)</f>
        <v>0.75</v>
      </c>
      <c r="V5675" s="3">
        <f>MIN(M5675-MOD(M5675,15/60/24)-1/24,18.75/24)</f>
        <v>0.73958333333333337</v>
      </c>
      <c r="W5675" s="103">
        <f>M5675-(M5675-E5675)/12*1.25</f>
        <v>0.72165798611111087</v>
      </c>
    </row>
    <row r="5676" spans="1:23" ht="12.75" customHeight="1">
      <c r="A5676" s="1">
        <v>49505</v>
      </c>
      <c r="B5676" t="s">
        <v>317</v>
      </c>
      <c r="C5676" s="3">
        <v>0.12222222222222223</v>
      </c>
      <c r="D5676" s="3">
        <v>0.15694444444444444</v>
      </c>
      <c r="E5676" s="3">
        <v>0.19722222222222222</v>
      </c>
      <c r="F5676" s="3">
        <v>0.31388888888888888</v>
      </c>
      <c r="G5676" s="3">
        <v>0.34375</v>
      </c>
      <c r="H5676" s="3">
        <v>0.37291666666666662</v>
      </c>
      <c r="I5676" s="3">
        <v>0.3923611111111111</v>
      </c>
      <c r="J5676" s="3">
        <v>0.49027777777777781</v>
      </c>
      <c r="K5676" s="3">
        <v>0.51458333333333328</v>
      </c>
      <c r="L5676" s="3">
        <v>0.76180555555555562</v>
      </c>
      <c r="M5676" s="3">
        <v>0.78263888888888866</v>
      </c>
      <c r="N5676" s="3">
        <v>0.79722222222222217</v>
      </c>
      <c r="O5676" s="3">
        <v>0.84166666666666667</v>
      </c>
      <c r="P5676" s="3">
        <v>0.80972222222222212</v>
      </c>
      <c r="Q5676" s="3">
        <f t="shared" si="103"/>
        <v>0.7631944444444444</v>
      </c>
      <c r="R5676" s="3">
        <f>MAX(T5676,P5676)</f>
        <v>0.81041666666666667</v>
      </c>
      <c r="S5676" s="3">
        <v>0.75763888888888886</v>
      </c>
      <c r="T5676" s="3">
        <v>0.81041666666666667</v>
      </c>
      <c r="U5676" s="3">
        <f>MAX(M5676+15/60/24-1/24-MOD(M5676+15/60/24-1/24,15/60/24),16/24)</f>
        <v>0.75</v>
      </c>
      <c r="V5676" s="3">
        <f>MIN(M5676-MOD(M5676,15/60/24)-1/24,18.75/24)</f>
        <v>0.73958333333333337</v>
      </c>
      <c r="W5676" s="103">
        <f>M5676-(M5676-E5676)/12*1.25</f>
        <v>0.72165798611111087</v>
      </c>
    </row>
    <row r="5677" spans="1:23" ht="12.75" customHeight="1">
      <c r="A5677" s="1">
        <v>49506</v>
      </c>
      <c r="B5677" t="s">
        <v>318</v>
      </c>
      <c r="C5677" s="3">
        <v>0.12222222222222223</v>
      </c>
      <c r="D5677" s="3">
        <v>0.15694444444444444</v>
      </c>
      <c r="E5677" s="3">
        <v>0.19791666666666666</v>
      </c>
      <c r="F5677" s="3">
        <v>0.31458333333333333</v>
      </c>
      <c r="G5677" s="3">
        <v>0.34375</v>
      </c>
      <c r="H5677" s="3">
        <v>0.37291666666666662</v>
      </c>
      <c r="I5677" s="3">
        <v>0.39305555555555555</v>
      </c>
      <c r="J5677" s="3">
        <v>0.49027777777777781</v>
      </c>
      <c r="K5677" s="3">
        <v>0.51458333333333328</v>
      </c>
      <c r="L5677" s="3">
        <v>0.76180555555555562</v>
      </c>
      <c r="M5677" s="3">
        <v>0.78263888888888866</v>
      </c>
      <c r="N5677" s="3">
        <v>0.79652777777777783</v>
      </c>
      <c r="O5677" s="3">
        <v>0.84166666666666667</v>
      </c>
      <c r="P5677" s="3">
        <v>0.80902777777777779</v>
      </c>
      <c r="Q5677" s="3">
        <f t="shared" si="103"/>
        <v>0.7631944444444444</v>
      </c>
      <c r="R5677" s="3">
        <f>MAX(T5677,P5677)</f>
        <v>0.80972222222222223</v>
      </c>
      <c r="S5677" s="3">
        <v>0.75694444444444453</v>
      </c>
      <c r="T5677" s="3">
        <v>0.80972222222222223</v>
      </c>
      <c r="U5677" s="3">
        <f>MAX(M5677+15/60/24-1/24-MOD(M5677+15/60/24-1/24,15/60/24),16/24)</f>
        <v>0.75</v>
      </c>
      <c r="V5677" s="3">
        <f>MIN(M5677-MOD(M5677,15/60/24)-1/24,18.75/24)</f>
        <v>0.73958333333333337</v>
      </c>
      <c r="W5677" s="103">
        <f>M5677-(M5677-E5677)/12*1.25</f>
        <v>0.72173032407407389</v>
      </c>
    </row>
    <row r="5678" spans="1:23" ht="12.75" customHeight="1">
      <c r="A5678" s="1">
        <v>49507</v>
      </c>
      <c r="B5678" t="s">
        <v>319</v>
      </c>
      <c r="C5678" s="3">
        <v>0.12291666666666667</v>
      </c>
      <c r="D5678" s="3">
        <v>0.15763888888888888</v>
      </c>
      <c r="E5678" s="3">
        <v>0.1986111111111111</v>
      </c>
      <c r="F5678" s="3">
        <v>0.31458333333333333</v>
      </c>
      <c r="G5678" s="3">
        <v>0.3444444444444445</v>
      </c>
      <c r="H5678" s="3">
        <v>0.37361111111111112</v>
      </c>
      <c r="I5678" s="3">
        <v>0.39305555555555555</v>
      </c>
      <c r="J5678" s="3">
        <v>0.49027777777777781</v>
      </c>
      <c r="K5678" s="3">
        <v>0.51458333333333328</v>
      </c>
      <c r="L5678" s="3">
        <v>0.76249999999999996</v>
      </c>
      <c r="M5678" s="3">
        <v>0.78194444444444422</v>
      </c>
      <c r="N5678" s="3">
        <v>0.79652777777777783</v>
      </c>
      <c r="O5678" s="3">
        <v>0.84097222222222223</v>
      </c>
      <c r="P5678" s="3">
        <v>0.80902777777777779</v>
      </c>
      <c r="Q5678" s="3">
        <f t="shared" si="103"/>
        <v>0.76250000000000007</v>
      </c>
      <c r="R5678" s="3">
        <f>MAX(T5678,P5678)</f>
        <v>0.80972222222222223</v>
      </c>
      <c r="S5678" s="3">
        <v>0.75694444444444453</v>
      </c>
      <c r="T5678" s="3">
        <v>0.80972222222222223</v>
      </c>
      <c r="U5678" s="3">
        <f>MAX(M5678+15/60/24-1/24-MOD(M5678+15/60/24-1/24,15/60/24),16/24)</f>
        <v>0.75</v>
      </c>
      <c r="V5678" s="3">
        <f>MIN(M5678-MOD(M5678,15/60/24)-1/24,18.75/24)</f>
        <v>0.73958333333333337</v>
      </c>
      <c r="W5678" s="103">
        <f>M5678-(M5678-E5678)/12*1.25</f>
        <v>0.72118055555555538</v>
      </c>
    </row>
    <row r="5679" spans="1:23" ht="12.75" customHeight="1">
      <c r="A5679" s="1">
        <v>49508</v>
      </c>
      <c r="B5679" t="s">
        <v>320</v>
      </c>
      <c r="C5679" s="3">
        <v>0.12361111111111112</v>
      </c>
      <c r="D5679" s="3">
        <v>0.15833333333333333</v>
      </c>
      <c r="E5679" s="3">
        <v>0.1986111111111111</v>
      </c>
      <c r="F5679" s="3">
        <v>0.31527777777777777</v>
      </c>
      <c r="G5679" s="3">
        <v>0.3444444444444445</v>
      </c>
      <c r="H5679" s="3">
        <v>0.37361111111111112</v>
      </c>
      <c r="I5679" s="3">
        <v>0.39305555555555555</v>
      </c>
      <c r="J5679" s="3">
        <v>0.49027777777777781</v>
      </c>
      <c r="K5679" s="3">
        <v>0.51458333333333328</v>
      </c>
      <c r="L5679" s="3">
        <v>0.76111111111111107</v>
      </c>
      <c r="M5679" s="3">
        <v>0.78194444444444422</v>
      </c>
      <c r="N5679" s="3">
        <v>0.79583333333333339</v>
      </c>
      <c r="O5679" s="3">
        <v>0.84027777777777779</v>
      </c>
      <c r="P5679" s="3">
        <v>0.80902777777777779</v>
      </c>
      <c r="Q5679" s="3">
        <f t="shared" si="103"/>
        <v>0.76250000000000007</v>
      </c>
      <c r="R5679" s="3">
        <f>MAX(T5679,P5679)</f>
        <v>0.80902777777777779</v>
      </c>
      <c r="S5679" s="3">
        <v>0.75624999999999998</v>
      </c>
      <c r="T5679" s="3">
        <v>0.80902777777777779</v>
      </c>
      <c r="U5679" s="3">
        <f>MAX(M5679+15/60/24-1/24-MOD(M5679+15/60/24-1/24,15/60/24),16/24)</f>
        <v>0.75</v>
      </c>
      <c r="V5679" s="3">
        <f>MIN(M5679-MOD(M5679,15/60/24)-1/24,18.75/24)</f>
        <v>0.73958333333333337</v>
      </c>
      <c r="W5679" s="103">
        <f>M5679-(M5679-E5679)/12*1.25</f>
        <v>0.72118055555555538</v>
      </c>
    </row>
    <row r="5680" spans="1:23" ht="12.75" customHeight="1">
      <c r="A5680" s="1">
        <v>49509</v>
      </c>
      <c r="B5680" t="s">
        <v>75</v>
      </c>
      <c r="C5680" s="3">
        <v>0.12430555555555556</v>
      </c>
      <c r="D5680" s="3">
        <v>0.15902777777777777</v>
      </c>
      <c r="E5680" s="3">
        <v>0.19930555555555554</v>
      </c>
      <c r="F5680" s="3">
        <v>0.31527777777777777</v>
      </c>
      <c r="G5680" s="3">
        <v>0.3444444444444445</v>
      </c>
      <c r="H5680" s="3">
        <v>0.37361111111111112</v>
      </c>
      <c r="I5680" s="3">
        <v>0.39305555555555555</v>
      </c>
      <c r="J5680" s="3">
        <v>0.49027777777777781</v>
      </c>
      <c r="K5680" s="3">
        <v>0.51458333333333328</v>
      </c>
      <c r="L5680" s="3">
        <v>0.76041666666666663</v>
      </c>
      <c r="M5680" s="3">
        <v>0.78125</v>
      </c>
      <c r="N5680" s="3">
        <v>0.79583333333333339</v>
      </c>
      <c r="O5680" s="3">
        <v>0.84027777777777779</v>
      </c>
      <c r="P5680" s="3">
        <v>0.80833333333333335</v>
      </c>
      <c r="Q5680" s="3">
        <f t="shared" si="103"/>
        <v>0.76180555555555551</v>
      </c>
      <c r="R5680" s="3">
        <f>MAX(T5680,P5680)</f>
        <v>0.80902777777777779</v>
      </c>
      <c r="S5680" s="3">
        <v>0.75624999999999998</v>
      </c>
      <c r="T5680" s="3">
        <v>0.80902777777777779</v>
      </c>
      <c r="U5680" s="3">
        <f>MAX(M5680+15/60/24-1/24-MOD(M5680+15/60/24-1/24,15/60/24),16/24)</f>
        <v>0.75</v>
      </c>
      <c r="V5680" s="3">
        <f>MIN(M5680-MOD(M5680,15/60/24)-1/24,18.75/24)</f>
        <v>0.73958333333333337</v>
      </c>
      <c r="W5680" s="103">
        <f>M5680-(M5680-E5680)/12*1.25</f>
        <v>0.72063078703703698</v>
      </c>
    </row>
    <row r="5681" spans="1:23" ht="12.75" customHeight="1">
      <c r="A5681" s="1">
        <v>49510</v>
      </c>
      <c r="B5681" t="s">
        <v>321</v>
      </c>
      <c r="C5681" s="3">
        <v>0.125</v>
      </c>
      <c r="D5681" s="3">
        <v>0.15902777777777777</v>
      </c>
      <c r="E5681" s="3">
        <v>0.19930555555555554</v>
      </c>
      <c r="F5681" s="3">
        <v>0.31597222222222221</v>
      </c>
      <c r="G5681" s="3">
        <v>0.34513888888888888</v>
      </c>
      <c r="H5681" s="3">
        <v>0.37361111111111112</v>
      </c>
      <c r="I5681" s="3">
        <v>0.39374999999999999</v>
      </c>
      <c r="J5681" s="3">
        <v>0.49027777777777781</v>
      </c>
      <c r="K5681" s="3">
        <v>0.51458333333333328</v>
      </c>
      <c r="L5681" s="3">
        <v>0.76041666666666663</v>
      </c>
      <c r="M5681" s="3">
        <v>0.78125</v>
      </c>
      <c r="N5681" s="3">
        <v>0.79513888888888884</v>
      </c>
      <c r="O5681" s="3">
        <v>0.83958333333333335</v>
      </c>
      <c r="P5681" s="3">
        <v>0.8076388888888888</v>
      </c>
      <c r="Q5681" s="3">
        <f t="shared" si="103"/>
        <v>0.76180555555555551</v>
      </c>
      <c r="R5681" s="3">
        <f>MAX(T5681,P5681)</f>
        <v>0.80833333333333335</v>
      </c>
      <c r="S5681" s="3">
        <v>0.75555555555555554</v>
      </c>
      <c r="T5681" s="3">
        <v>0.80833333333333335</v>
      </c>
      <c r="U5681" s="3">
        <f>MAX(M5681+15/60/24-1/24-MOD(M5681+15/60/24-1/24,15/60/24),16/24)</f>
        <v>0.75</v>
      </c>
      <c r="V5681" s="3">
        <f>MIN(M5681-MOD(M5681,15/60/24)-1/24,18.75/24)</f>
        <v>0.73958333333333337</v>
      </c>
      <c r="W5681" s="103">
        <f>M5681-(M5681-E5681)/12*1.25</f>
        <v>0.72063078703703698</v>
      </c>
    </row>
    <row r="5682" spans="1:23" ht="12.75" customHeight="1">
      <c r="A5682" s="1">
        <v>49511</v>
      </c>
      <c r="B5682" t="s">
        <v>322</v>
      </c>
      <c r="C5682" s="3">
        <v>0.12569444444444444</v>
      </c>
      <c r="D5682" s="3">
        <v>0.15972222222222224</v>
      </c>
      <c r="E5682" s="3">
        <v>0.2</v>
      </c>
      <c r="F5682" s="3">
        <v>0.31597222222222221</v>
      </c>
      <c r="G5682" s="3">
        <v>0.34513888888888888</v>
      </c>
      <c r="H5682" s="3">
        <v>0.3743055555555555</v>
      </c>
      <c r="I5682" s="3">
        <v>0.39374999999999999</v>
      </c>
      <c r="J5682" s="3">
        <v>0.49027777777777781</v>
      </c>
      <c r="K5682" s="3">
        <v>0.51458333333333328</v>
      </c>
      <c r="L5682" s="3">
        <v>0.7597222222222223</v>
      </c>
      <c r="M5682" s="3">
        <v>0.78055555555555534</v>
      </c>
      <c r="N5682" s="3">
        <v>0.79513888888888884</v>
      </c>
      <c r="O5682" s="3">
        <v>0.83888888888888891</v>
      </c>
      <c r="P5682" s="3">
        <v>0.8076388888888888</v>
      </c>
      <c r="Q5682" s="3">
        <f t="shared" si="103"/>
        <v>0.76111111111111107</v>
      </c>
      <c r="R5682" s="3">
        <f>MAX(T5682,P5682)</f>
        <v>0.80833333333333335</v>
      </c>
      <c r="S5682" s="3">
        <v>0.75555555555555554</v>
      </c>
      <c r="T5682" s="3">
        <v>0.80833333333333335</v>
      </c>
      <c r="U5682" s="3">
        <f>MAX(M5682+15/60/24-1/24-MOD(M5682+15/60/24-1/24,15/60/24),16/24)</f>
        <v>0.73958333333333326</v>
      </c>
      <c r="V5682" s="3">
        <f>MIN(M5682-MOD(M5682,15/60/24)-1/24,18.75/24)</f>
        <v>0.72916666666666663</v>
      </c>
      <c r="W5682" s="103">
        <f>M5682-(M5682-E5682)/12*1.25</f>
        <v>0.72008101851851836</v>
      </c>
    </row>
    <row r="5683" spans="1:23" ht="12.75" customHeight="1">
      <c r="A5683" s="1">
        <v>49512</v>
      </c>
      <c r="B5683" t="s">
        <v>323</v>
      </c>
      <c r="C5683" s="3">
        <v>0.12638888888888888</v>
      </c>
      <c r="D5683" s="3">
        <v>0.16041666666666668</v>
      </c>
      <c r="E5683" s="3">
        <v>0.20069444444444443</v>
      </c>
      <c r="F5683" s="3">
        <v>0.31597222222222221</v>
      </c>
      <c r="G5683" s="3">
        <v>0.34513888888888888</v>
      </c>
      <c r="H5683" s="3">
        <v>0.3743055555555555</v>
      </c>
      <c r="I5683" s="3">
        <v>0.39374999999999999</v>
      </c>
      <c r="J5683" s="3">
        <v>0.49027777777777781</v>
      </c>
      <c r="K5683" s="3">
        <v>0.51458333333333328</v>
      </c>
      <c r="L5683" s="3">
        <v>0.7597222222222223</v>
      </c>
      <c r="M5683" s="3">
        <v>0.78055555555555534</v>
      </c>
      <c r="N5683" s="3">
        <v>0.7944444444444444</v>
      </c>
      <c r="O5683" s="3">
        <v>0.83888888888888891</v>
      </c>
      <c r="P5683" s="3">
        <v>0.80694444444444435</v>
      </c>
      <c r="Q5683" s="3">
        <f t="shared" si="103"/>
        <v>0.76111111111111107</v>
      </c>
      <c r="R5683" s="3">
        <f>MAX(T5683,P5683)</f>
        <v>0.80763888888888891</v>
      </c>
      <c r="S5683" s="3">
        <v>0.75486111111111109</v>
      </c>
      <c r="T5683" s="3">
        <v>0.80763888888888891</v>
      </c>
      <c r="U5683" s="3">
        <f>MAX(M5683+15/60/24-1/24-MOD(M5683+15/60/24-1/24,15/60/24),16/24)</f>
        <v>0.73958333333333326</v>
      </c>
      <c r="V5683" s="3">
        <f>MIN(M5683-MOD(M5683,15/60/24)-1/24,18.75/24)</f>
        <v>0.72916666666666663</v>
      </c>
      <c r="W5683" s="103">
        <f>M5683-(M5683-E5683)/12*1.25</f>
        <v>0.72015335648148127</v>
      </c>
    </row>
    <row r="5684" spans="1:23" ht="12.75" customHeight="1">
      <c r="A5684" s="1">
        <v>49513</v>
      </c>
      <c r="B5684" t="s">
        <v>324</v>
      </c>
      <c r="C5684" s="3">
        <v>0.12708333333333333</v>
      </c>
      <c r="D5684" s="3">
        <v>0.16111111111111112</v>
      </c>
      <c r="E5684" s="3">
        <v>0.20069444444444443</v>
      </c>
      <c r="F5684" s="3">
        <v>0.31666666666666665</v>
      </c>
      <c r="G5684" s="3">
        <v>0.34583333333333338</v>
      </c>
      <c r="H5684" s="3">
        <v>0.3743055555555555</v>
      </c>
      <c r="I5684" s="3">
        <v>0.39374999999999999</v>
      </c>
      <c r="J5684" s="3">
        <v>0.49027777777777781</v>
      </c>
      <c r="K5684" s="3">
        <v>0.51458333333333328</v>
      </c>
      <c r="L5684" s="3">
        <v>0.75902777777777775</v>
      </c>
      <c r="M5684" s="3">
        <v>0.77986111111111089</v>
      </c>
      <c r="N5684" s="3">
        <v>0.7944444444444444</v>
      </c>
      <c r="O5684" s="3">
        <v>0.83819444444444446</v>
      </c>
      <c r="P5684" s="3">
        <v>0.80694444444444435</v>
      </c>
      <c r="Q5684" s="3">
        <f t="shared" si="103"/>
        <v>0.76041666666666663</v>
      </c>
      <c r="R5684" s="3">
        <f>MAX(T5684,P5684)</f>
        <v>0.80694444444444446</v>
      </c>
      <c r="S5684" s="3">
        <v>0.75486111111111109</v>
      </c>
      <c r="T5684" s="3">
        <v>0.80694444444444446</v>
      </c>
      <c r="U5684" s="3">
        <f>MAX(M5684+15/60/24-1/24-MOD(M5684+15/60/24-1/24,15/60/24),16/24)</f>
        <v>0.73958333333333326</v>
      </c>
      <c r="V5684" s="3">
        <f>MIN(M5684-MOD(M5684,15/60/24)-1/24,18.75/24)</f>
        <v>0.72916666666666663</v>
      </c>
      <c r="W5684" s="103">
        <f>M5684-(M5684-E5684)/12*1.25</f>
        <v>0.71953124999999984</v>
      </c>
    </row>
    <row r="5685" spans="1:23" ht="12.75" customHeight="1">
      <c r="A5685" s="1">
        <v>49514</v>
      </c>
      <c r="B5685" t="s">
        <v>325</v>
      </c>
      <c r="C5685" s="3">
        <v>0.1277777777777778</v>
      </c>
      <c r="D5685" s="3">
        <v>0.16111111111111112</v>
      </c>
      <c r="E5685" s="3">
        <v>0.20138888888888887</v>
      </c>
      <c r="F5685" s="3">
        <v>0.31666666666666665</v>
      </c>
      <c r="G5685" s="3">
        <v>0.34583333333333338</v>
      </c>
      <c r="H5685" s="3">
        <v>0.375</v>
      </c>
      <c r="I5685" s="3">
        <v>0.39444444444444443</v>
      </c>
      <c r="J5685" s="3">
        <v>0.49027777777777781</v>
      </c>
      <c r="K5685" s="3">
        <v>0.51458333333333328</v>
      </c>
      <c r="L5685" s="3">
        <v>0.7597222222222223</v>
      </c>
      <c r="M5685" s="3">
        <v>0.77986111111111089</v>
      </c>
      <c r="N5685" s="3">
        <v>0.79374999999999996</v>
      </c>
      <c r="O5685" s="3">
        <v>0.83750000000000002</v>
      </c>
      <c r="P5685" s="3">
        <v>0.80625000000000002</v>
      </c>
      <c r="Q5685" s="3">
        <f t="shared" si="103"/>
        <v>0.76041666666666663</v>
      </c>
      <c r="R5685" s="3">
        <f>MAX(T5685,P5685)</f>
        <v>0.80694444444444446</v>
      </c>
      <c r="S5685" s="3">
        <v>0.75416666666666676</v>
      </c>
      <c r="T5685" s="3">
        <v>0.80694444444444446</v>
      </c>
      <c r="U5685" s="3">
        <f>MAX(M5685+15/60/24-1/24-MOD(M5685+15/60/24-1/24,15/60/24),16/24)</f>
        <v>0.73958333333333326</v>
      </c>
      <c r="V5685" s="3">
        <f>MIN(M5685-MOD(M5685,15/60/24)-1/24,18.75/24)</f>
        <v>0.72916666666666663</v>
      </c>
      <c r="W5685" s="103">
        <f>M5685-(M5685-E5685)/12*1.25</f>
        <v>0.71960358796296275</v>
      </c>
    </row>
    <row r="5686" spans="1:23" ht="12.75" customHeight="1">
      <c r="A5686" s="1">
        <v>49515</v>
      </c>
      <c r="B5686" t="s">
        <v>326</v>
      </c>
      <c r="C5686" s="3">
        <v>0.12847222222222224</v>
      </c>
      <c r="D5686" s="3">
        <v>0.16180555555555556</v>
      </c>
      <c r="E5686" s="3">
        <v>0.20208333333333331</v>
      </c>
      <c r="F5686" s="3">
        <v>0.31736111111111115</v>
      </c>
      <c r="G5686" s="3">
        <v>0.34583333333333338</v>
      </c>
      <c r="H5686" s="3">
        <v>0.375</v>
      </c>
      <c r="I5686" s="3">
        <v>0.39444444444444443</v>
      </c>
      <c r="J5686" s="3">
        <v>0.49027777777777781</v>
      </c>
      <c r="K5686" s="3">
        <v>0.51458333333333328</v>
      </c>
      <c r="L5686" s="3">
        <v>0.7583333333333333</v>
      </c>
      <c r="M5686" s="3">
        <v>0.77916666666666645</v>
      </c>
      <c r="N5686" s="3">
        <v>0.79305555555555562</v>
      </c>
      <c r="O5686" s="3">
        <v>0.83680555555555558</v>
      </c>
      <c r="P5686" s="3">
        <v>0.80625000000000002</v>
      </c>
      <c r="Q5686" s="3">
        <f t="shared" si="103"/>
        <v>0.7597222222222223</v>
      </c>
      <c r="R5686" s="3">
        <f>MAX(T5686,P5686)</f>
        <v>0.80625000000000002</v>
      </c>
      <c r="S5686" s="3">
        <v>0.75347222222222221</v>
      </c>
      <c r="T5686" s="3">
        <v>0.80625000000000002</v>
      </c>
      <c r="U5686" s="3">
        <f>MAX(M5686+15/60/24-1/24-MOD(M5686+15/60/24-1/24,15/60/24),16/24)</f>
        <v>0.73958333333333326</v>
      </c>
      <c r="V5686" s="3">
        <f>MIN(M5686-MOD(M5686,15/60/24)-1/24,18.75/24)</f>
        <v>0.72916666666666663</v>
      </c>
      <c r="W5686" s="103">
        <f>M5686-(M5686-E5686)/12*1.25</f>
        <v>0.71905381944444424</v>
      </c>
    </row>
    <row r="5687" spans="1:23" ht="12.75" customHeight="1">
      <c r="A5687" s="1">
        <v>49516</v>
      </c>
      <c r="B5687" t="s">
        <v>76</v>
      </c>
      <c r="C5687" s="3">
        <v>0.12916666666666668</v>
      </c>
      <c r="D5687" s="3">
        <v>0.16250000000000001</v>
      </c>
      <c r="E5687" s="3">
        <v>0.20208333333333331</v>
      </c>
      <c r="F5687" s="3">
        <v>0.31736111111111115</v>
      </c>
      <c r="G5687" s="3">
        <v>0.34652777777777777</v>
      </c>
      <c r="H5687" s="3">
        <v>0.375</v>
      </c>
      <c r="I5687" s="3">
        <v>0.39444444444444443</v>
      </c>
      <c r="J5687" s="3">
        <v>0.49027777777777781</v>
      </c>
      <c r="K5687" s="3">
        <v>0.51458333333333328</v>
      </c>
      <c r="L5687" s="3">
        <v>0.7583333333333333</v>
      </c>
      <c r="M5687" s="3">
        <v>0.77916666666666645</v>
      </c>
      <c r="N5687" s="3">
        <v>0.79305555555555562</v>
      </c>
      <c r="O5687" s="3">
        <v>0.83611111111111114</v>
      </c>
      <c r="P5687" s="3">
        <v>0.80555555555555558</v>
      </c>
      <c r="Q5687" s="3">
        <f t="shared" si="103"/>
        <v>0.75902777777777775</v>
      </c>
      <c r="R5687" s="3">
        <f>MAX(T5687,P5687)</f>
        <v>0.80555555555555558</v>
      </c>
      <c r="S5687" s="3">
        <v>0.75347222222222221</v>
      </c>
      <c r="T5687" s="3">
        <v>0.80555555555555558</v>
      </c>
      <c r="U5687" s="3">
        <f>MAX(M5687+15/60/24-1/24-MOD(M5687+15/60/24-1/24,15/60/24),16/24)</f>
        <v>0.73958333333333326</v>
      </c>
      <c r="V5687" s="3">
        <f>MIN(M5687-MOD(M5687,15/60/24)-1/24,18.75/24)</f>
        <v>0.72916666666666663</v>
      </c>
      <c r="W5687" s="103">
        <f>M5687-(M5687-E5687)/12*1.25</f>
        <v>0.71905381944444424</v>
      </c>
    </row>
    <row r="5688" spans="1:23" ht="12.75" customHeight="1">
      <c r="A5688" s="1">
        <v>49517</v>
      </c>
      <c r="B5688" t="s">
        <v>327</v>
      </c>
      <c r="C5688" s="3">
        <v>0.12986111111111112</v>
      </c>
      <c r="D5688" s="3">
        <v>0.16319444444444445</v>
      </c>
      <c r="E5688" s="3">
        <v>0.20277777777777781</v>
      </c>
      <c r="F5688" s="3">
        <v>0.31805555555555554</v>
      </c>
      <c r="G5688" s="3">
        <v>0.34652777777777777</v>
      </c>
      <c r="H5688" s="3">
        <v>0.3756944444444445</v>
      </c>
      <c r="I5688" s="3">
        <v>0.39444444444444443</v>
      </c>
      <c r="J5688" s="3">
        <v>0.49027777777777781</v>
      </c>
      <c r="K5688" s="3">
        <v>0.51458333333333328</v>
      </c>
      <c r="L5688" s="3">
        <v>0.75763888888888886</v>
      </c>
      <c r="M5688" s="3">
        <v>0.77847222222222201</v>
      </c>
      <c r="N5688" s="3">
        <v>0.79236111111111107</v>
      </c>
      <c r="O5688" s="3">
        <v>0.83611111111111114</v>
      </c>
      <c r="P5688" s="3">
        <v>0.80486111111111103</v>
      </c>
      <c r="Q5688" s="3">
        <f t="shared" si="103"/>
        <v>0.75902777777777775</v>
      </c>
      <c r="R5688" s="3">
        <f>MAX(T5688,P5688)</f>
        <v>0.80486111111111114</v>
      </c>
      <c r="S5688" s="3">
        <v>0.75277777777777777</v>
      </c>
      <c r="T5688" s="3">
        <v>0.80486111111111114</v>
      </c>
      <c r="U5688" s="3">
        <f>MAX(M5688+15/60/24-1/24-MOD(M5688+15/60/24-1/24,15/60/24),16/24)</f>
        <v>0.73958333333333326</v>
      </c>
      <c r="V5688" s="3">
        <f>MIN(M5688-MOD(M5688,15/60/24)-1/24,18.75/24)</f>
        <v>0.72916666666666663</v>
      </c>
      <c r="W5688" s="103">
        <f>M5688-(M5688-E5688)/12*1.25</f>
        <v>0.71850405092592573</v>
      </c>
    </row>
    <row r="5689" spans="1:23" ht="12.75" customHeight="1">
      <c r="A5689" s="1">
        <v>49518</v>
      </c>
      <c r="B5689" t="s">
        <v>328</v>
      </c>
      <c r="C5689" s="3">
        <v>0.13055555555555556</v>
      </c>
      <c r="D5689" s="3">
        <v>0.16319444444444445</v>
      </c>
      <c r="E5689" s="3">
        <v>0.20277777777777781</v>
      </c>
      <c r="F5689" s="3">
        <v>0.31805555555555554</v>
      </c>
      <c r="G5689" s="3">
        <v>0.34652777777777777</v>
      </c>
      <c r="H5689" s="3">
        <v>0.3756944444444445</v>
      </c>
      <c r="I5689" s="3">
        <v>0.39444444444444443</v>
      </c>
      <c r="J5689" s="3">
        <v>0.49027777777777781</v>
      </c>
      <c r="K5689" s="3">
        <v>0.51458333333333328</v>
      </c>
      <c r="L5689" s="3">
        <v>0.75694444444444453</v>
      </c>
      <c r="M5689" s="3">
        <v>0.77777777777777757</v>
      </c>
      <c r="N5689" s="3">
        <v>0.79166666666666663</v>
      </c>
      <c r="O5689" s="3">
        <v>0.8354166666666667</v>
      </c>
      <c r="P5689" s="3">
        <v>0.80416666666666659</v>
      </c>
      <c r="Q5689" s="3">
        <f t="shared" si="103"/>
        <v>0.7583333333333333</v>
      </c>
      <c r="R5689" s="3">
        <f>MAX(T5689,P5689)</f>
        <v>0.80486111111111114</v>
      </c>
      <c r="S5689" s="3">
        <v>0.75208333333333333</v>
      </c>
      <c r="T5689" s="3">
        <v>0.80486111111111114</v>
      </c>
      <c r="U5689" s="3">
        <f>MAX(M5689+15/60/24-1/24-MOD(M5689+15/60/24-1/24,15/60/24),16/24)</f>
        <v>0.73958333333333326</v>
      </c>
      <c r="V5689" s="3">
        <f>MIN(M5689-MOD(M5689,15/60/24)-1/24,18.75/24)</f>
        <v>0.72916666666666663</v>
      </c>
      <c r="W5689" s="103">
        <f>M5689-(M5689-E5689)/12*1.25</f>
        <v>0.71788194444444431</v>
      </c>
    </row>
    <row r="5690" spans="1:23" ht="12.75" customHeight="1">
      <c r="A5690" s="1">
        <v>49519</v>
      </c>
      <c r="B5690" t="s">
        <v>329</v>
      </c>
      <c r="C5690" s="3">
        <v>0.13125000000000001</v>
      </c>
      <c r="D5690" s="3">
        <v>0.16388888888888889</v>
      </c>
      <c r="E5690" s="3">
        <v>0.20347222222222219</v>
      </c>
      <c r="F5690" s="3">
        <v>0.31874999999999998</v>
      </c>
      <c r="G5690" s="3">
        <v>0.34722222222222227</v>
      </c>
      <c r="H5690" s="3">
        <v>0.3756944444444445</v>
      </c>
      <c r="I5690" s="3">
        <v>0.39513888888888887</v>
      </c>
      <c r="J5690" s="3">
        <v>0.49027777777777781</v>
      </c>
      <c r="K5690" s="3">
        <v>0.51458333333333328</v>
      </c>
      <c r="L5690" s="3">
        <v>0.75694444444444453</v>
      </c>
      <c r="M5690" s="3">
        <v>0.77777777777777757</v>
      </c>
      <c r="N5690" s="3">
        <v>0.79166666666666663</v>
      </c>
      <c r="O5690" s="3">
        <v>0.83472222222222225</v>
      </c>
      <c r="P5690" s="3">
        <v>0.80416666666666659</v>
      </c>
      <c r="Q5690" s="3">
        <f t="shared" si="103"/>
        <v>0.75763888888888886</v>
      </c>
      <c r="R5690" s="3">
        <f>MAX(T5690,P5690)</f>
        <v>0.8041666666666667</v>
      </c>
      <c r="S5690" s="3">
        <v>0.75208333333333333</v>
      </c>
      <c r="T5690" s="3">
        <v>0.8041666666666667</v>
      </c>
      <c r="U5690" s="3">
        <f>MAX(M5690+15/60/24-1/24-MOD(M5690+15/60/24-1/24,15/60/24),16/24)</f>
        <v>0.73958333333333326</v>
      </c>
      <c r="V5690" s="3">
        <f>MIN(M5690-MOD(M5690,15/60/24)-1/24,18.75/24)</f>
        <v>0.72916666666666663</v>
      </c>
      <c r="W5690" s="103">
        <f>M5690-(M5690-E5690)/12*1.25</f>
        <v>0.71795428240740722</v>
      </c>
    </row>
    <row r="5691" spans="1:23" ht="12.75" customHeight="1">
      <c r="A5691" s="1">
        <v>49520</v>
      </c>
      <c r="B5691" t="s">
        <v>330</v>
      </c>
      <c r="C5691" s="3">
        <v>0.13194444444444445</v>
      </c>
      <c r="D5691" s="3">
        <v>0.16458333333333333</v>
      </c>
      <c r="E5691" s="3">
        <v>0.20416666666666669</v>
      </c>
      <c r="F5691" s="3">
        <v>0.31874999999999998</v>
      </c>
      <c r="G5691" s="3">
        <v>0.34722222222222227</v>
      </c>
      <c r="H5691" s="3">
        <v>0.3756944444444445</v>
      </c>
      <c r="I5691" s="3">
        <v>0.39513888888888887</v>
      </c>
      <c r="J5691" s="3">
        <v>0.49027777777777781</v>
      </c>
      <c r="K5691" s="3">
        <v>0.51458333333333328</v>
      </c>
      <c r="L5691" s="3">
        <v>0.75624999999999998</v>
      </c>
      <c r="M5691" s="3">
        <v>0.77708333333333313</v>
      </c>
      <c r="N5691" s="3">
        <v>0.7909722222222223</v>
      </c>
      <c r="O5691" s="3">
        <v>0.83402777777777781</v>
      </c>
      <c r="P5691" s="3">
        <v>0.80347222222222225</v>
      </c>
      <c r="Q5691" s="3">
        <f t="shared" si="103"/>
        <v>0.75763888888888886</v>
      </c>
      <c r="R5691" s="3">
        <f>MAX(T5691,P5691)</f>
        <v>0.80347222222222225</v>
      </c>
      <c r="S5691" s="3">
        <v>0.75138888888888899</v>
      </c>
      <c r="T5691" s="3">
        <v>0.80347222222222225</v>
      </c>
      <c r="U5691" s="3">
        <f>MAX(M5691+15/60/24-1/24-MOD(M5691+15/60/24-1/24,15/60/24),16/24)</f>
        <v>0.73958333333333326</v>
      </c>
      <c r="V5691" s="3">
        <f>MIN(M5691-MOD(M5691,15/60/24)-1/24,18.75/24)</f>
        <v>0.72916666666666663</v>
      </c>
      <c r="W5691" s="103">
        <f>M5691-(M5691-E5691)/12*1.25</f>
        <v>0.71740451388888871</v>
      </c>
    </row>
    <row r="5692" spans="1:23" ht="12.75" customHeight="1">
      <c r="A5692" s="1">
        <v>49521</v>
      </c>
      <c r="B5692" t="s">
        <v>331</v>
      </c>
      <c r="C5692" s="3">
        <v>0.13263888888888889</v>
      </c>
      <c r="D5692" s="3">
        <v>0.16527777777777777</v>
      </c>
      <c r="E5692" s="3">
        <v>0.20416666666666669</v>
      </c>
      <c r="F5692" s="3">
        <v>0.31874999999999998</v>
      </c>
      <c r="G5692" s="3">
        <v>0.34722222222222227</v>
      </c>
      <c r="H5692" s="3">
        <v>0.37638888888888888</v>
      </c>
      <c r="I5692" s="3">
        <v>0.39513888888888887</v>
      </c>
      <c r="J5692" s="3">
        <v>0.49027777777777781</v>
      </c>
      <c r="K5692" s="3">
        <v>0.51458333333333328</v>
      </c>
      <c r="L5692" s="3">
        <v>0.75624999999999998</v>
      </c>
      <c r="M5692" s="3">
        <v>0.77638888888888868</v>
      </c>
      <c r="N5692" s="3">
        <v>0.79027777777777775</v>
      </c>
      <c r="O5692" s="3">
        <v>0.83333333333333337</v>
      </c>
      <c r="P5692" s="3">
        <v>0.8027777777777777</v>
      </c>
      <c r="Q5692" s="3">
        <f t="shared" si="103"/>
        <v>0.75694444444444453</v>
      </c>
      <c r="R5692" s="3">
        <f>MAX(T5692,P5692)</f>
        <v>0.80277777777777781</v>
      </c>
      <c r="S5692" s="3">
        <v>0.75069444444444444</v>
      </c>
      <c r="T5692" s="3">
        <v>0.80277777777777781</v>
      </c>
      <c r="U5692" s="3">
        <f>MAX(M5692+15/60/24-1/24-MOD(M5692+15/60/24-1/24,15/60/24),16/24)</f>
        <v>0.73958333333333326</v>
      </c>
      <c r="V5692" s="3">
        <f>MIN(M5692-MOD(M5692,15/60/24)-1/24,18.75/24)</f>
        <v>0.72916666666666663</v>
      </c>
      <c r="W5692" s="103">
        <f>M5692-(M5692-E5692)/12*1.25</f>
        <v>0.71678240740740717</v>
      </c>
    </row>
    <row r="5693" spans="1:23" ht="12.75" customHeight="1">
      <c r="A5693" s="1">
        <v>49522</v>
      </c>
      <c r="B5693" t="s">
        <v>332</v>
      </c>
      <c r="C5693" s="3">
        <v>0.13333333333333333</v>
      </c>
      <c r="D5693" s="3">
        <v>0.16597222222222222</v>
      </c>
      <c r="E5693" s="3">
        <v>0.20486111111111113</v>
      </c>
      <c r="F5693" s="3">
        <v>0.31944444444444448</v>
      </c>
      <c r="G5693" s="3">
        <v>0.34791666666666665</v>
      </c>
      <c r="H5693" s="3">
        <v>0.37638888888888888</v>
      </c>
      <c r="I5693" s="3">
        <v>0.39513888888888887</v>
      </c>
      <c r="J5693" s="3">
        <v>0.49027777777777781</v>
      </c>
      <c r="K5693" s="3">
        <v>0.51458333333333328</v>
      </c>
      <c r="L5693" s="3">
        <v>0.75486111111111109</v>
      </c>
      <c r="M5693" s="3">
        <v>0.77569444444444424</v>
      </c>
      <c r="N5693" s="3">
        <v>0.7895833333333333</v>
      </c>
      <c r="O5693" s="3">
        <v>0.83263888888888893</v>
      </c>
      <c r="P5693" s="3">
        <v>0.80208333333333337</v>
      </c>
      <c r="Q5693" s="3">
        <f t="shared" si="103"/>
        <v>0.75624999999999998</v>
      </c>
      <c r="R5693" s="3">
        <f>MAX(T5693,P5693)</f>
        <v>0.80208333333333337</v>
      </c>
      <c r="S5693" s="3">
        <v>0.75</v>
      </c>
      <c r="T5693" s="3">
        <v>0.80208333333333337</v>
      </c>
      <c r="U5693" s="3">
        <f>MAX(M5693+15/60/24-1/24-MOD(M5693+15/60/24-1/24,15/60/24),16/24)</f>
        <v>0.73958333333333326</v>
      </c>
      <c r="V5693" s="3">
        <f>MIN(M5693-MOD(M5693,15/60/24)-1/24,18.75/24)</f>
        <v>0.72916666666666663</v>
      </c>
      <c r="W5693" s="103">
        <f>M5693-(M5693-E5693)/12*1.25</f>
        <v>0.71623263888888866</v>
      </c>
    </row>
    <row r="5694" spans="1:23" ht="12.75" customHeight="1">
      <c r="A5694" s="1">
        <v>49523</v>
      </c>
      <c r="B5694" t="s">
        <v>77</v>
      </c>
      <c r="C5694" s="3">
        <v>0.13402777777777777</v>
      </c>
      <c r="D5694" s="3">
        <v>0.16597222222222222</v>
      </c>
      <c r="E5694" s="3">
        <v>0.20555555555555557</v>
      </c>
      <c r="F5694" s="3">
        <v>0.31944444444444448</v>
      </c>
      <c r="G5694" s="3">
        <v>0.34791666666666665</v>
      </c>
      <c r="H5694" s="3">
        <v>0.37638888888888888</v>
      </c>
      <c r="I5694" s="3">
        <v>0.39513888888888887</v>
      </c>
      <c r="J5694" s="3">
        <v>0.49027777777777781</v>
      </c>
      <c r="K5694" s="3">
        <v>0.51388888888888895</v>
      </c>
      <c r="L5694" s="3">
        <v>0.75486111111111109</v>
      </c>
      <c r="M5694" s="3">
        <v>0.77569444444444424</v>
      </c>
      <c r="N5694" s="3">
        <v>0.78888888888888886</v>
      </c>
      <c r="O5694" s="3">
        <v>0.83194444444444449</v>
      </c>
      <c r="P5694" s="3">
        <v>0.80138888888888882</v>
      </c>
      <c r="Q5694" s="3">
        <f t="shared" si="103"/>
        <v>0.75555555555555554</v>
      </c>
      <c r="R5694" s="3">
        <f>MAX(T5694,P5694)</f>
        <v>0.80138888888888893</v>
      </c>
      <c r="S5694" s="3">
        <v>0.75</v>
      </c>
      <c r="T5694" s="3">
        <v>0.80138888888888893</v>
      </c>
      <c r="U5694" s="3">
        <f>MAX(M5694+15/60/24-1/24-MOD(M5694+15/60/24-1/24,15/60/24),16/24)</f>
        <v>0.73958333333333326</v>
      </c>
      <c r="V5694" s="3">
        <f>MIN(M5694-MOD(M5694,15/60/24)-1/24,18.75/24)</f>
        <v>0.72916666666666663</v>
      </c>
      <c r="W5694" s="103">
        <f>M5694-(M5694-E5694)/12*1.25</f>
        <v>0.71630497685185168</v>
      </c>
    </row>
    <row r="5695" spans="1:23" ht="12.75" customHeight="1">
      <c r="A5695" s="1">
        <v>49524</v>
      </c>
      <c r="B5695" t="s">
        <v>333</v>
      </c>
      <c r="C5695" s="3">
        <v>0.13472222222222222</v>
      </c>
      <c r="D5695" s="3">
        <v>0.16666666666666666</v>
      </c>
      <c r="E5695" s="3">
        <v>0.20555555555555557</v>
      </c>
      <c r="F5695" s="3">
        <v>0.32013888888888892</v>
      </c>
      <c r="G5695" s="3">
        <v>0.34791666666666665</v>
      </c>
      <c r="H5695" s="3">
        <v>0.37638888888888888</v>
      </c>
      <c r="I5695" s="3">
        <v>0.39583333333333331</v>
      </c>
      <c r="J5695" s="3">
        <v>0.49027777777777781</v>
      </c>
      <c r="K5695" s="3">
        <v>0.51388888888888895</v>
      </c>
      <c r="L5695" s="3">
        <v>0.75416666666666676</v>
      </c>
      <c r="M5695" s="3">
        <v>0.77500000000000002</v>
      </c>
      <c r="N5695" s="3">
        <v>0.78888888888888886</v>
      </c>
      <c r="O5695" s="3">
        <v>0.83125000000000004</v>
      </c>
      <c r="P5695" s="3">
        <v>0.80138888888888882</v>
      </c>
      <c r="Q5695" s="3">
        <f t="shared" si="103"/>
        <v>0.75555555555555554</v>
      </c>
      <c r="R5695" s="3">
        <f>MAX(T5695,P5695)</f>
        <v>0.80138888888888882</v>
      </c>
      <c r="S5695" s="3">
        <v>0.74930555555555556</v>
      </c>
      <c r="T5695" s="3">
        <v>0.80069444444444449</v>
      </c>
      <c r="U5695" s="3">
        <f>MAX(M5695+15/60/24-1/24-MOD(M5695+15/60/24-1/24,15/60/24),16/24)</f>
        <v>0.73958333333333326</v>
      </c>
      <c r="V5695" s="3">
        <f>MIN(M5695-MOD(M5695,15/60/24)-1/24,18.75/24)</f>
        <v>0.72916666666666663</v>
      </c>
      <c r="W5695" s="103">
        <f>M5695-(M5695-E5695)/12*1.25</f>
        <v>0.71568287037037037</v>
      </c>
    </row>
    <row r="5696" spans="1:23" ht="12.75" customHeight="1">
      <c r="A5696" s="1">
        <v>49525</v>
      </c>
      <c r="B5696" t="s">
        <v>334</v>
      </c>
      <c r="C5696" s="3">
        <v>0.13541666666666666</v>
      </c>
      <c r="D5696" s="3">
        <v>0.1673611111111111</v>
      </c>
      <c r="E5696" s="3">
        <v>0.20624999999999999</v>
      </c>
      <c r="F5696" s="3">
        <v>0.32013888888888892</v>
      </c>
      <c r="G5696" s="3">
        <v>0.34861111111111115</v>
      </c>
      <c r="H5696" s="3">
        <v>0.3354166666666667</v>
      </c>
      <c r="I5696" s="3">
        <v>0.39583333333333331</v>
      </c>
      <c r="J5696" s="3">
        <v>0.49027777777777781</v>
      </c>
      <c r="K5696" s="3">
        <v>0.51388888888888895</v>
      </c>
      <c r="L5696" s="3">
        <v>0.75347222222222221</v>
      </c>
      <c r="M5696" s="3">
        <v>0.77430555555555536</v>
      </c>
      <c r="N5696" s="3">
        <v>0.78819444444444453</v>
      </c>
      <c r="O5696" s="3">
        <v>0.8305555555555556</v>
      </c>
      <c r="P5696" s="3">
        <v>0.80069444444444449</v>
      </c>
      <c r="Q5696" s="3">
        <f t="shared" si="103"/>
        <v>0.75486111111111109</v>
      </c>
      <c r="R5696" s="3">
        <f>MAX(T5696,P5696)</f>
        <v>0.80069444444444449</v>
      </c>
      <c r="S5696" s="3">
        <v>0.74861111111111112</v>
      </c>
      <c r="T5696" s="3">
        <v>0.80069444444444449</v>
      </c>
      <c r="U5696" s="3">
        <f>MAX(M5696+15/60/24-1/24-MOD(M5696+15/60/24-1/24,15/60/24),16/24)</f>
        <v>0.73958333333333326</v>
      </c>
      <c r="V5696" s="3">
        <f>MIN(M5696-MOD(M5696,15/60/24)-1/24,18.75/24)</f>
        <v>0.72916666666666663</v>
      </c>
      <c r="W5696" s="103">
        <f>M5696-(M5696-E5696)/12*1.25</f>
        <v>0.71513310185185164</v>
      </c>
    </row>
    <row r="5697" spans="1:23" ht="12.75" customHeight="1">
      <c r="A5697" s="1">
        <v>49526</v>
      </c>
      <c r="B5697" t="s">
        <v>335</v>
      </c>
      <c r="C5697" s="3">
        <v>0.1361111111111111</v>
      </c>
      <c r="D5697" s="3">
        <v>0.16805555555555554</v>
      </c>
      <c r="E5697" s="3">
        <v>0.20694444444444446</v>
      </c>
      <c r="F5697" s="3">
        <v>0.32013888888888892</v>
      </c>
      <c r="G5697" s="3">
        <v>0.34861111111111115</v>
      </c>
      <c r="H5697" s="3">
        <v>0.3354166666666667</v>
      </c>
      <c r="I5697" s="3">
        <v>0.39583333333333331</v>
      </c>
      <c r="J5697" s="3">
        <v>0.49027777777777781</v>
      </c>
      <c r="K5697" s="3">
        <v>0.51388888888888895</v>
      </c>
      <c r="L5697" s="3">
        <v>0.75277777777777777</v>
      </c>
      <c r="M5697" s="3">
        <v>0.77361111111111092</v>
      </c>
      <c r="N5697" s="3">
        <v>0.78749999999999998</v>
      </c>
      <c r="O5697" s="3">
        <v>0.82986111111111116</v>
      </c>
      <c r="P5697" s="3">
        <v>0.8</v>
      </c>
      <c r="Q5697" s="3">
        <f t="shared" si="103"/>
        <v>0.75416666666666665</v>
      </c>
      <c r="R5697" s="3">
        <f>MAX(T5697,P5697)</f>
        <v>0.8</v>
      </c>
      <c r="S5697" s="3">
        <v>0.74791666666666667</v>
      </c>
      <c r="T5697" s="3">
        <v>0.8</v>
      </c>
      <c r="U5697" s="3">
        <f>MAX(M5697+15/60/24-1/24-MOD(M5697+15/60/24-1/24,15/60/24),16/24)</f>
        <v>0.73958333333333326</v>
      </c>
      <c r="V5697" s="3">
        <f>MIN(M5697-MOD(M5697,15/60/24)-1/24,18.75/24)</f>
        <v>0.72916666666666663</v>
      </c>
      <c r="W5697" s="103">
        <f>M5697-(M5697-E5697)/12*1.25</f>
        <v>0.71458333333333313</v>
      </c>
    </row>
    <row r="5698" spans="1:23" ht="12.75" customHeight="1">
      <c r="A5698" s="1">
        <v>49527</v>
      </c>
      <c r="B5698" t="s">
        <v>336</v>
      </c>
      <c r="C5698" s="3">
        <v>0.13680555555555554</v>
      </c>
      <c r="D5698" s="3">
        <v>0.16875000000000001</v>
      </c>
      <c r="E5698" s="3">
        <v>0.20694444444444446</v>
      </c>
      <c r="F5698" s="3">
        <v>0.32083333333333336</v>
      </c>
      <c r="G5698" s="3">
        <v>0.34861111111111115</v>
      </c>
      <c r="H5698" s="3">
        <v>0.3354166666666667</v>
      </c>
      <c r="I5698" s="3">
        <v>0.39583333333333331</v>
      </c>
      <c r="J5698" s="3">
        <v>0.49027777777777781</v>
      </c>
      <c r="K5698" s="3">
        <v>0.51388888888888895</v>
      </c>
      <c r="L5698" s="3">
        <v>0.75208333333333333</v>
      </c>
      <c r="M5698" s="3">
        <v>0.77291666666666647</v>
      </c>
      <c r="N5698" s="3">
        <v>0.78680555555555554</v>
      </c>
      <c r="O5698" s="3">
        <v>0.82916666666666672</v>
      </c>
      <c r="P5698" s="3">
        <v>0.79930555555555549</v>
      </c>
      <c r="Q5698" s="3">
        <f t="shared" si="103"/>
        <v>0.75347222222222221</v>
      </c>
      <c r="R5698" s="3">
        <f>MAX(T5698,P5698)</f>
        <v>0.7993055555555556</v>
      </c>
      <c r="S5698" s="3">
        <v>0.74722222222222223</v>
      </c>
      <c r="T5698" s="3">
        <v>0.7993055555555556</v>
      </c>
      <c r="U5698" s="3">
        <f>MAX(M5698+15/60/24-1/24-MOD(M5698+15/60/24-1/24,15/60/24),16/24)</f>
        <v>0.73958333333333326</v>
      </c>
      <c r="V5698" s="3">
        <f>MIN(M5698-MOD(M5698,15/60/24)-1/24,18.75/24)</f>
        <v>0.72916666666666663</v>
      </c>
      <c r="W5698" s="103">
        <f>M5698-(M5698-E5698)/12*1.25</f>
        <v>0.7139612268518517</v>
      </c>
    </row>
    <row r="5699" spans="1:23" ht="12.75" customHeight="1">
      <c r="A5699" s="1">
        <v>49528</v>
      </c>
      <c r="B5699" t="s">
        <v>337</v>
      </c>
      <c r="C5699" s="3">
        <v>0.13750000000000001</v>
      </c>
      <c r="D5699" s="3">
        <v>0.16875000000000001</v>
      </c>
      <c r="E5699" s="3">
        <v>0.2076388888888889</v>
      </c>
      <c r="F5699" s="3">
        <v>0.32083333333333336</v>
      </c>
      <c r="G5699" s="3">
        <v>0.34861111111111115</v>
      </c>
      <c r="H5699" s="3">
        <v>0.3354166666666667</v>
      </c>
      <c r="I5699" s="3">
        <v>0.39583333333333331</v>
      </c>
      <c r="J5699" s="3">
        <v>0.49027777777777781</v>
      </c>
      <c r="K5699" s="3">
        <v>0.51388888888888895</v>
      </c>
      <c r="L5699" s="3">
        <v>0.75277777777777777</v>
      </c>
      <c r="M5699" s="3">
        <v>0.77291666666666647</v>
      </c>
      <c r="N5699" s="3">
        <v>0.78611111111111109</v>
      </c>
      <c r="O5699" s="3">
        <v>0.82777777777777783</v>
      </c>
      <c r="P5699" s="3">
        <v>0.79861111111111105</v>
      </c>
      <c r="Q5699" s="3">
        <f t="shared" si="103"/>
        <v>0.75277777777777777</v>
      </c>
      <c r="R5699" s="3">
        <f>MAX(T5699,P5699)</f>
        <v>0.79861111111111116</v>
      </c>
      <c r="S5699" s="3">
        <v>0.74652777777777779</v>
      </c>
      <c r="T5699" s="3">
        <v>0.79861111111111116</v>
      </c>
      <c r="U5699" s="3">
        <f>MAX(M5699+15/60/24-1/24-MOD(M5699+15/60/24-1/24,15/60/24),16/24)</f>
        <v>0.73958333333333326</v>
      </c>
      <c r="V5699" s="3">
        <f>MIN(M5699-MOD(M5699,15/60/24)-1/24,18.75/24)</f>
        <v>0.72916666666666663</v>
      </c>
      <c r="W5699" s="103">
        <f>M5699-(M5699-E5699)/12*1.25</f>
        <v>0.71403356481481461</v>
      </c>
    </row>
    <row r="5700" spans="1:23" ht="12.75" customHeight="1">
      <c r="A5700" s="1">
        <v>49529</v>
      </c>
      <c r="B5700" t="s">
        <v>338</v>
      </c>
      <c r="C5700" s="3">
        <v>0.13819444444444443</v>
      </c>
      <c r="D5700" s="3">
        <v>0.16944444444444443</v>
      </c>
      <c r="E5700" s="3">
        <v>0.20833333333333334</v>
      </c>
      <c r="F5700" s="3">
        <v>0.3215277777777778</v>
      </c>
      <c r="G5700" s="3">
        <v>0.34930555555555554</v>
      </c>
      <c r="H5700" s="3">
        <v>0.37777777777777777</v>
      </c>
      <c r="I5700" s="3">
        <v>0.39583333333333331</v>
      </c>
      <c r="J5700" s="3">
        <v>0.49027777777777781</v>
      </c>
      <c r="K5700" s="3">
        <v>0.5131944444444444</v>
      </c>
      <c r="L5700" s="3">
        <v>0.75138888888888899</v>
      </c>
      <c r="M5700" s="3">
        <v>0.77222222222222203</v>
      </c>
      <c r="N5700" s="3">
        <v>0.78541666666666676</v>
      </c>
      <c r="O5700" s="3">
        <v>0.82708333333333339</v>
      </c>
      <c r="P5700" s="3">
        <v>0.79791666666666661</v>
      </c>
      <c r="Q5700" s="3">
        <f t="shared" si="103"/>
        <v>0.75208333333333333</v>
      </c>
      <c r="R5700" s="3">
        <f>MAX(T5700,P5700)</f>
        <v>0.79791666666666672</v>
      </c>
      <c r="S5700" s="3">
        <v>0.74583333333333335</v>
      </c>
      <c r="T5700" s="3">
        <v>0.79791666666666672</v>
      </c>
      <c r="U5700" s="3">
        <f>MAX(M5700+15/60/24-1/24-MOD(M5700+15/60/24-1/24,15/60/24),16/24)</f>
        <v>0.73958333333333326</v>
      </c>
      <c r="V5700" s="3">
        <f>MIN(M5700-MOD(M5700,15/60/24)-1/24,18.75/24)</f>
        <v>0.72916666666666663</v>
      </c>
      <c r="W5700" s="103">
        <f>M5700-(M5700-E5700)/12*1.25</f>
        <v>0.7134837962962961</v>
      </c>
    </row>
    <row r="5701" spans="1:23" ht="12.75" customHeight="1">
      <c r="A5701" s="1">
        <v>49530</v>
      </c>
      <c r="B5701" t="s">
        <v>78</v>
      </c>
      <c r="C5701" s="3">
        <v>0.1388888888888889</v>
      </c>
      <c r="D5701" s="3">
        <v>0.17013888888888887</v>
      </c>
      <c r="E5701" s="3">
        <v>0.20833333333333334</v>
      </c>
      <c r="F5701" s="3">
        <v>0.3215277777777778</v>
      </c>
      <c r="G5701" s="3">
        <v>0.34930555555555554</v>
      </c>
      <c r="H5701" s="3">
        <v>0.37777777777777777</v>
      </c>
      <c r="I5701" s="3">
        <v>0.39583333333333331</v>
      </c>
      <c r="J5701" s="3">
        <v>0.48958333333333331</v>
      </c>
      <c r="K5701" s="3">
        <v>0.5131944444444444</v>
      </c>
      <c r="L5701" s="3">
        <v>0.75069444444444444</v>
      </c>
      <c r="M5701" s="3">
        <v>0.77152777777777759</v>
      </c>
      <c r="N5701" s="3">
        <v>0.78472222222222221</v>
      </c>
      <c r="O5701" s="3">
        <v>0.82638888888888895</v>
      </c>
      <c r="P5701" s="3">
        <v>0.79722222222222217</v>
      </c>
      <c r="Q5701" s="3">
        <f t="shared" si="103"/>
        <v>0.75138888888888888</v>
      </c>
      <c r="R5701" s="3">
        <f>MAX(T5701,P5701)</f>
        <v>0.79722222222222228</v>
      </c>
      <c r="S5701" s="3">
        <v>0.74513888888888891</v>
      </c>
      <c r="T5701" s="3">
        <v>0.79722222222222228</v>
      </c>
      <c r="U5701" s="3">
        <f>MAX(M5701+15/60/24-1/24-MOD(M5701+15/60/24-1/24,15/60/24),16/24)</f>
        <v>0.73958333333333326</v>
      </c>
      <c r="V5701" s="3">
        <f>MIN(M5701-MOD(M5701,15/60/24)-1/24,18.75/24)</f>
        <v>0.72916666666666663</v>
      </c>
      <c r="W5701" s="103">
        <f>M5701-(M5701-E5701)/12*1.25</f>
        <v>0.71286168981481468</v>
      </c>
    </row>
    <row r="5702" spans="1:23" ht="12.75" customHeight="1">
      <c r="A5702" s="1">
        <v>49531</v>
      </c>
      <c r="B5702" t="s">
        <v>339</v>
      </c>
      <c r="C5702" s="3">
        <v>0.13958333333333334</v>
      </c>
      <c r="D5702" s="3">
        <v>0.17083333333333331</v>
      </c>
      <c r="E5702" s="3">
        <v>0.20902777777777778</v>
      </c>
      <c r="F5702" s="3">
        <v>0.3215277777777778</v>
      </c>
      <c r="G5702" s="3">
        <v>0.34930555555555554</v>
      </c>
      <c r="H5702" s="3">
        <v>0.37777777777777777</v>
      </c>
      <c r="I5702" s="3">
        <v>0.39652777777777781</v>
      </c>
      <c r="J5702" s="3">
        <v>0.48958333333333331</v>
      </c>
      <c r="K5702" s="3">
        <v>0.5131944444444444</v>
      </c>
      <c r="L5702" s="3">
        <v>0.75</v>
      </c>
      <c r="M5702" s="3">
        <v>0.77083333333333315</v>
      </c>
      <c r="N5702" s="3">
        <v>0.78402777777777777</v>
      </c>
      <c r="O5702" s="3">
        <v>0.82569444444444451</v>
      </c>
      <c r="P5702" s="3">
        <v>0.79652777777777772</v>
      </c>
      <c r="Q5702" s="3">
        <f t="shared" si="103"/>
        <v>0.75069444444444444</v>
      </c>
      <c r="R5702" s="3">
        <f>MAX(T5702,P5702)</f>
        <v>0.79652777777777783</v>
      </c>
      <c r="S5702" s="3">
        <v>0.74444444444444446</v>
      </c>
      <c r="T5702" s="3">
        <v>0.79652777777777783</v>
      </c>
      <c r="U5702" s="3">
        <f>MAX(M5702+15/60/24-1/24-MOD(M5702+15/60/24-1/24,15/60/24),16/24)</f>
        <v>0.72916666666666663</v>
      </c>
      <c r="V5702" s="3">
        <f>MIN(M5702-MOD(M5702,15/60/24)-1/24,18.75/24)</f>
        <v>0.71875</v>
      </c>
      <c r="W5702" s="103">
        <f>M5702-(M5702-E5702)/12*1.25</f>
        <v>0.71231192129629617</v>
      </c>
    </row>
    <row r="5703" spans="1:23" ht="12.75" customHeight="1">
      <c r="A5703" s="1">
        <v>49532</v>
      </c>
      <c r="B5703" t="s">
        <v>340</v>
      </c>
      <c r="C5703" s="3">
        <v>0.13958333333333334</v>
      </c>
      <c r="D5703" s="3">
        <v>0.17152777777777775</v>
      </c>
      <c r="E5703" s="3">
        <v>0.20972222222222223</v>
      </c>
      <c r="F5703" s="3">
        <v>0.32222222222222224</v>
      </c>
      <c r="G5703" s="3">
        <v>0.34930555555555554</v>
      </c>
      <c r="H5703" s="3">
        <v>0.37777777777777777</v>
      </c>
      <c r="I5703" s="3">
        <v>0.39652777777777781</v>
      </c>
      <c r="J5703" s="3">
        <v>0.48958333333333331</v>
      </c>
      <c r="K5703" s="3">
        <v>0.5131944444444444</v>
      </c>
      <c r="L5703" s="3">
        <v>0.74930555555555556</v>
      </c>
      <c r="M5703" s="3">
        <v>0.77013888888888871</v>
      </c>
      <c r="N5703" s="3">
        <v>0.78333333333333333</v>
      </c>
      <c r="O5703" s="3">
        <v>0.82499999999999996</v>
      </c>
      <c r="P5703" s="3">
        <v>0.79583333333333328</v>
      </c>
      <c r="Q5703" s="3">
        <f t="shared" ref="Q5703:Q5766" si="104">+S5702+8/60/24</f>
        <v>0.75</v>
      </c>
      <c r="R5703" s="3">
        <f>MAX(T5703,P5703)</f>
        <v>0.79583333333333328</v>
      </c>
      <c r="S5703" s="3">
        <v>0.74375000000000002</v>
      </c>
      <c r="T5703" s="3">
        <v>0.79513888888888884</v>
      </c>
      <c r="U5703" s="3">
        <f>MAX(M5703+15/60/24-1/24-MOD(M5703+15/60/24-1/24,15/60/24),16/24)</f>
        <v>0.72916666666666663</v>
      </c>
      <c r="V5703" s="3">
        <f>MIN(M5703-MOD(M5703,15/60/24)-1/24,18.75/24)</f>
        <v>0.71875</v>
      </c>
      <c r="W5703" s="103">
        <f>M5703-(M5703-E5703)/12*1.25</f>
        <v>0.71176215277777766</v>
      </c>
    </row>
    <row r="5704" spans="1:23" ht="12.75" customHeight="1">
      <c r="A5704" s="1">
        <v>49533</v>
      </c>
      <c r="B5704" t="s">
        <v>341</v>
      </c>
      <c r="C5704" s="3">
        <v>0.14027777777777778</v>
      </c>
      <c r="D5704" s="3">
        <v>0.17222222222222225</v>
      </c>
      <c r="E5704" s="3">
        <v>0.20972222222222223</v>
      </c>
      <c r="F5704" s="3">
        <v>0.32222222222222224</v>
      </c>
      <c r="G5704" s="3">
        <v>0.35</v>
      </c>
      <c r="H5704" s="3">
        <v>0.37777777777777777</v>
      </c>
      <c r="I5704" s="3">
        <v>0.39652777777777781</v>
      </c>
      <c r="J5704" s="3">
        <v>0.48958333333333331</v>
      </c>
      <c r="K5704" s="3">
        <v>0.5131944444444444</v>
      </c>
      <c r="L5704" s="3">
        <v>0.74861111111111101</v>
      </c>
      <c r="M5704" s="3">
        <v>0.76944444444444426</v>
      </c>
      <c r="N5704" s="3">
        <v>0.78263888888888899</v>
      </c>
      <c r="O5704" s="3">
        <v>0.82430555555555562</v>
      </c>
      <c r="P5704" s="3">
        <v>0.79513888888888895</v>
      </c>
      <c r="Q5704" s="3">
        <f t="shared" si="104"/>
        <v>0.74930555555555556</v>
      </c>
      <c r="R5704" s="3">
        <f>MAX(T5704,P5704)</f>
        <v>0.79513888888888895</v>
      </c>
      <c r="S5704" s="3">
        <v>0.74305555555555558</v>
      </c>
      <c r="T5704" s="3">
        <v>0.7944444444444444</v>
      </c>
      <c r="U5704" s="3">
        <f>MAX(M5704+15/60/24-1/24-MOD(M5704+15/60/24-1/24,15/60/24),16/24)</f>
        <v>0.72916666666666663</v>
      </c>
      <c r="V5704" s="3">
        <f>MIN(M5704-MOD(M5704,15/60/24)-1/24,18.75/24)</f>
        <v>0.71875</v>
      </c>
      <c r="W5704" s="103">
        <f>M5704-(M5704-E5704)/12*1.25</f>
        <v>0.71114004629629612</v>
      </c>
    </row>
    <row r="5705" spans="1:23" ht="12.75" customHeight="1">
      <c r="A5705" s="1">
        <v>49534</v>
      </c>
      <c r="B5705" t="s">
        <v>342</v>
      </c>
      <c r="C5705" s="3">
        <v>0.14097222222222222</v>
      </c>
      <c r="D5705" s="3">
        <v>0.17222222222222225</v>
      </c>
      <c r="E5705" s="3">
        <v>0.21041666666666667</v>
      </c>
      <c r="F5705" s="3">
        <v>0.32291666666666669</v>
      </c>
      <c r="G5705" s="3">
        <v>0.35</v>
      </c>
      <c r="H5705" s="3">
        <v>0.37847222222222227</v>
      </c>
      <c r="I5705" s="3">
        <v>0.39652777777777781</v>
      </c>
      <c r="J5705" s="3">
        <v>0.48958333333333331</v>
      </c>
      <c r="K5705" s="3">
        <v>0.51249999999999996</v>
      </c>
      <c r="L5705" s="3">
        <v>0.74791666666666667</v>
      </c>
      <c r="M5705" s="3">
        <v>0.76875000000000004</v>
      </c>
      <c r="N5705" s="3">
        <v>0.78194444444444444</v>
      </c>
      <c r="O5705" s="3">
        <v>0.82291666666666674</v>
      </c>
      <c r="P5705" s="3">
        <v>0.7944444444444444</v>
      </c>
      <c r="Q5705" s="3">
        <f t="shared" si="104"/>
        <v>0.74861111111111112</v>
      </c>
      <c r="R5705" s="3">
        <f>MAX(T5705,P5705)</f>
        <v>0.7944444444444444</v>
      </c>
      <c r="S5705" s="3">
        <v>0.74236111111111114</v>
      </c>
      <c r="T5705" s="3">
        <v>0.79374999999999996</v>
      </c>
      <c r="U5705" s="3">
        <f>MAX(M5705+15/60/24-1/24-MOD(M5705+15/60/24-1/24,15/60/24),16/24)</f>
        <v>0.72916666666666663</v>
      </c>
      <c r="V5705" s="3">
        <f>MIN(M5705-MOD(M5705,15/60/24)-1/24,18.75/24)</f>
        <v>0.71875</v>
      </c>
      <c r="W5705" s="103">
        <f>M5705-(M5705-E5705)/12*1.25</f>
        <v>0.71059027777777783</v>
      </c>
    </row>
    <row r="5706" spans="1:23" ht="12.75" customHeight="1">
      <c r="A5706" s="1">
        <v>49535</v>
      </c>
      <c r="B5706" t="s">
        <v>343</v>
      </c>
      <c r="C5706" s="3">
        <v>0.14166666666666666</v>
      </c>
      <c r="D5706" s="3">
        <v>0.17291666666666669</v>
      </c>
      <c r="E5706" s="3">
        <v>0.21111111111111111</v>
      </c>
      <c r="F5706" s="3">
        <v>0.32291666666666669</v>
      </c>
      <c r="G5706" s="3">
        <v>0.35</v>
      </c>
      <c r="H5706" s="3">
        <v>0.37847222222222227</v>
      </c>
      <c r="I5706" s="3">
        <v>0.39652777777777781</v>
      </c>
      <c r="J5706" s="3">
        <v>0.48958333333333331</v>
      </c>
      <c r="K5706" s="3">
        <v>0.51249999999999996</v>
      </c>
      <c r="L5706" s="3">
        <v>0.74791666666666667</v>
      </c>
      <c r="M5706" s="3">
        <v>0.76805555555555538</v>
      </c>
      <c r="N5706" s="3">
        <v>0.78125</v>
      </c>
      <c r="O5706" s="3">
        <v>0.8222222222222223</v>
      </c>
      <c r="P5706" s="3">
        <v>0.79374999999999996</v>
      </c>
      <c r="Q5706" s="3">
        <f t="shared" si="104"/>
        <v>0.74791666666666667</v>
      </c>
      <c r="R5706" s="3">
        <f>MAX(T5706,P5706)</f>
        <v>0.79374999999999996</v>
      </c>
      <c r="S5706" s="3">
        <v>0.7416666666666667</v>
      </c>
      <c r="T5706" s="3">
        <v>0.79305555555555551</v>
      </c>
      <c r="U5706" s="3">
        <f>MAX(M5706+15/60/24-1/24-MOD(M5706+15/60/24-1/24,15/60/24),16/24)</f>
        <v>0.72916666666666663</v>
      </c>
      <c r="V5706" s="3">
        <f>MIN(M5706-MOD(M5706,15/60/24)-1/24,18.75/24)</f>
        <v>0.71875</v>
      </c>
      <c r="W5706" s="103">
        <f>M5706-(M5706-E5706)/12*1.25</f>
        <v>0.7100405092592591</v>
      </c>
    </row>
    <row r="5707" spans="1:23" ht="12.75" customHeight="1">
      <c r="A5707" s="1">
        <v>49536</v>
      </c>
      <c r="B5707" t="s">
        <v>344</v>
      </c>
      <c r="C5707" s="3">
        <v>0.1423611111111111</v>
      </c>
      <c r="D5707" s="3">
        <v>0.17361111111111113</v>
      </c>
      <c r="E5707" s="3">
        <v>0.21111111111111111</v>
      </c>
      <c r="F5707" s="3">
        <v>0.32291666666666669</v>
      </c>
      <c r="G5707" s="3">
        <v>0.35</v>
      </c>
      <c r="H5707" s="3">
        <v>0.37847222222222227</v>
      </c>
      <c r="I5707" s="3">
        <v>0.39652777777777781</v>
      </c>
      <c r="J5707" s="3">
        <v>0.48958333333333331</v>
      </c>
      <c r="K5707" s="3">
        <v>0.51249999999999996</v>
      </c>
      <c r="L5707" s="3">
        <v>0.74652777777777779</v>
      </c>
      <c r="M5707" s="3">
        <v>0.76736111111111094</v>
      </c>
      <c r="N5707" s="3">
        <v>0.78055555555555556</v>
      </c>
      <c r="O5707" s="3">
        <v>0.82152777777777786</v>
      </c>
      <c r="P5707" s="3">
        <v>0.79305555555555562</v>
      </c>
      <c r="Q5707" s="3">
        <f t="shared" si="104"/>
        <v>0.74722222222222223</v>
      </c>
      <c r="R5707" s="3">
        <f>MAX(T5707,P5707)</f>
        <v>0.79305555555555562</v>
      </c>
      <c r="S5707" s="3">
        <v>0.74097222222222225</v>
      </c>
      <c r="T5707" s="3">
        <v>0.79236111111111107</v>
      </c>
      <c r="U5707" s="3">
        <f>MAX(M5707+15/60/24-1/24-MOD(M5707+15/60/24-1/24,15/60/24),16/24)</f>
        <v>0.72916666666666663</v>
      </c>
      <c r="V5707" s="3">
        <f>MIN(M5707-MOD(M5707,15/60/24)-1/24,18.75/24)</f>
        <v>0.71875</v>
      </c>
      <c r="W5707" s="103">
        <f>M5707-(M5707-E5707)/12*1.25</f>
        <v>0.70941840277777768</v>
      </c>
    </row>
    <row r="5708" spans="1:23" ht="12.75" customHeight="1">
      <c r="A5708" s="1">
        <v>49537</v>
      </c>
      <c r="B5708" t="s">
        <v>79</v>
      </c>
      <c r="C5708" s="3">
        <v>0.14305555555555557</v>
      </c>
      <c r="D5708" s="3">
        <v>0.17430555555555557</v>
      </c>
      <c r="E5708" s="3">
        <v>0.21180555555555555</v>
      </c>
      <c r="F5708" s="3">
        <v>0.32361111111111113</v>
      </c>
      <c r="G5708" s="3">
        <v>0.35069444444444442</v>
      </c>
      <c r="H5708" s="3">
        <v>0.37847222222222227</v>
      </c>
      <c r="I5708" s="3">
        <v>0.39652777777777781</v>
      </c>
      <c r="J5708" s="3">
        <v>0.48888888888888887</v>
      </c>
      <c r="K5708" s="3">
        <v>0.51249999999999996</v>
      </c>
      <c r="L5708" s="3">
        <v>0.74583333333333324</v>
      </c>
      <c r="M5708" s="3">
        <v>0.7666666666666665</v>
      </c>
      <c r="N5708" s="3">
        <v>0.77986111111111101</v>
      </c>
      <c r="O5708" s="3">
        <v>0.82083333333333341</v>
      </c>
      <c r="P5708" s="3">
        <v>0.79236111111111096</v>
      </c>
      <c r="Q5708" s="3">
        <f t="shared" si="104"/>
        <v>0.74652777777777779</v>
      </c>
      <c r="R5708" s="3">
        <f>MAX(T5708,P5708)</f>
        <v>0.79236111111111096</v>
      </c>
      <c r="S5708" s="3">
        <v>0.74027777777777781</v>
      </c>
      <c r="T5708" s="3">
        <v>0.79166666666666663</v>
      </c>
      <c r="U5708" s="3">
        <f>MAX(M5708+15/60/24-1/24-MOD(M5708+15/60/24-1/24,15/60/24),16/24)</f>
        <v>0.72916666666666663</v>
      </c>
      <c r="V5708" s="3">
        <f>MIN(M5708-MOD(M5708,15/60/24)-1/24,18.75/24)</f>
        <v>0.71875</v>
      </c>
      <c r="W5708" s="103">
        <f>M5708-(M5708-E5708)/12*1.25</f>
        <v>0.70886863425925906</v>
      </c>
    </row>
    <row r="5709" spans="1:23" ht="12.75" customHeight="1">
      <c r="A5709" s="1">
        <v>49538</v>
      </c>
      <c r="B5709" t="s">
        <v>345</v>
      </c>
      <c r="C5709" s="3">
        <v>0.14374999999999999</v>
      </c>
      <c r="D5709" s="3">
        <v>0.17430555555555557</v>
      </c>
      <c r="E5709" s="3">
        <v>0.21180555555555555</v>
      </c>
      <c r="F5709" s="3">
        <v>0.32361111111111113</v>
      </c>
      <c r="G5709" s="3">
        <v>0.35069444444444442</v>
      </c>
      <c r="H5709" s="3">
        <v>0.37847222222222227</v>
      </c>
      <c r="I5709" s="3">
        <v>0.39652777777777781</v>
      </c>
      <c r="J5709" s="3">
        <v>0.48888888888888887</v>
      </c>
      <c r="K5709" s="3">
        <v>0.51180555555555551</v>
      </c>
      <c r="L5709" s="3">
        <v>0.74513888888888891</v>
      </c>
      <c r="M5709" s="3">
        <v>0.76597222222222205</v>
      </c>
      <c r="N5709" s="3">
        <v>0.77916666666666667</v>
      </c>
      <c r="O5709" s="3">
        <v>0.81944444444444453</v>
      </c>
      <c r="P5709" s="3">
        <v>0.79166666666666663</v>
      </c>
      <c r="Q5709" s="3">
        <f t="shared" si="104"/>
        <v>0.74583333333333335</v>
      </c>
      <c r="R5709" s="3">
        <f>MAX(T5709,P5709)</f>
        <v>0.79166666666666663</v>
      </c>
      <c r="S5709" s="3">
        <v>0.73958333333333337</v>
      </c>
      <c r="T5709" s="3">
        <v>0.79097222222222219</v>
      </c>
      <c r="U5709" s="3">
        <f>MAX(M5709+15/60/24-1/24-MOD(M5709+15/60/24-1/24,15/60/24),16/24)</f>
        <v>0.72916666666666663</v>
      </c>
      <c r="V5709" s="3">
        <f>MIN(M5709-MOD(M5709,15/60/24)-1/24,18.75/24)</f>
        <v>0.71875</v>
      </c>
      <c r="W5709" s="103">
        <f>M5709-(M5709-E5709)/12*1.25</f>
        <v>0.70824652777777763</v>
      </c>
    </row>
    <row r="5710" spans="1:23" ht="12.75" customHeight="1">
      <c r="A5710" s="1">
        <v>49539</v>
      </c>
      <c r="B5710" t="s">
        <v>346</v>
      </c>
      <c r="C5710" s="3">
        <v>0.14444444444444446</v>
      </c>
      <c r="D5710" s="3">
        <v>0.17499999999999999</v>
      </c>
      <c r="E5710" s="3">
        <v>0.21249999999999999</v>
      </c>
      <c r="F5710" s="3">
        <v>0.32361111111111113</v>
      </c>
      <c r="G5710" s="3">
        <v>0.35069444444444442</v>
      </c>
      <c r="H5710" s="3">
        <v>0.37847222222222227</v>
      </c>
      <c r="I5710" s="3">
        <v>0.39652777777777781</v>
      </c>
      <c r="J5710" s="3">
        <v>0.48888888888888887</v>
      </c>
      <c r="K5710" s="3">
        <v>0.51180555555555551</v>
      </c>
      <c r="L5710" s="3">
        <v>0.74444444444444446</v>
      </c>
      <c r="M5710" s="3">
        <v>0.76527777777777761</v>
      </c>
      <c r="N5710" s="3">
        <v>0.77847222222222223</v>
      </c>
      <c r="O5710" s="3">
        <v>0.81874999999999998</v>
      </c>
      <c r="P5710" s="3">
        <v>0.79097222222222219</v>
      </c>
      <c r="Q5710" s="3">
        <f t="shared" si="104"/>
        <v>0.74513888888888891</v>
      </c>
      <c r="R5710" s="3">
        <f>MAX(T5710,P5710)</f>
        <v>0.79097222222222219</v>
      </c>
      <c r="S5710" s="3">
        <v>0.73888888888888893</v>
      </c>
      <c r="T5710" s="3">
        <v>0.79027777777777775</v>
      </c>
      <c r="U5710" s="3">
        <f>MAX(M5710+15/60/24-1/24-MOD(M5710+15/60/24-1/24,15/60/24),16/24)</f>
        <v>0.72916666666666663</v>
      </c>
      <c r="V5710" s="3">
        <f>MIN(M5710-MOD(M5710,15/60/24)-1/24,18.75/24)</f>
        <v>0.71875</v>
      </c>
      <c r="W5710" s="103">
        <f>M5710-(M5710-E5710)/12*1.25</f>
        <v>0.70769675925925912</v>
      </c>
    </row>
    <row r="5711" spans="1:23" ht="12.75" customHeight="1">
      <c r="A5711" s="1">
        <v>49540</v>
      </c>
      <c r="B5711" t="s">
        <v>347</v>
      </c>
      <c r="C5711" s="3">
        <v>0.1451388888888889</v>
      </c>
      <c r="D5711" s="3">
        <v>0.17569444444444446</v>
      </c>
      <c r="E5711" s="3">
        <v>0.21319444444444444</v>
      </c>
      <c r="F5711" s="3">
        <v>0.32430555555555557</v>
      </c>
      <c r="G5711" s="3">
        <v>0.35069444444444442</v>
      </c>
      <c r="H5711" s="3">
        <v>0.37916666666666665</v>
      </c>
      <c r="I5711" s="3">
        <v>0.39652777777777781</v>
      </c>
      <c r="J5711" s="3">
        <v>0.48888888888888887</v>
      </c>
      <c r="K5711" s="3">
        <v>0.51180555555555551</v>
      </c>
      <c r="L5711" s="3">
        <v>0.74375000000000002</v>
      </c>
      <c r="M5711" s="3">
        <v>0.76458333333333317</v>
      </c>
      <c r="N5711" s="3">
        <v>0.77777777777777779</v>
      </c>
      <c r="O5711" s="3">
        <v>0.81805555555555565</v>
      </c>
      <c r="P5711" s="3">
        <v>0.79027777777777775</v>
      </c>
      <c r="Q5711" s="3">
        <f t="shared" si="104"/>
        <v>0.74444444444444446</v>
      </c>
      <c r="R5711" s="3">
        <f>MAX(T5711,P5711)</f>
        <v>0.79027777777777775</v>
      </c>
      <c r="S5711" s="3">
        <v>0.73819444444444449</v>
      </c>
      <c r="T5711" s="3">
        <v>0.78888888888888886</v>
      </c>
      <c r="U5711" s="3">
        <f>MAX(M5711+15/60/24-1/24-MOD(M5711+15/60/24-1/24,15/60/24),16/24)</f>
        <v>0.72916666666666663</v>
      </c>
      <c r="V5711" s="3">
        <f>MIN(M5711-MOD(M5711,15/60/24)-1/24,18.75/24)</f>
        <v>0.71875</v>
      </c>
      <c r="W5711" s="103">
        <f>M5711-(M5711-E5711)/12*1.25</f>
        <v>0.70714699074074061</v>
      </c>
    </row>
    <row r="5712" spans="1:23" ht="12.75" customHeight="1">
      <c r="A5712" s="1">
        <v>49541</v>
      </c>
      <c r="B5712" t="s">
        <v>348</v>
      </c>
      <c r="C5712" s="3">
        <v>0.14583333333333334</v>
      </c>
      <c r="D5712" s="3">
        <v>0.1763888888888889</v>
      </c>
      <c r="E5712" s="3">
        <v>0.21319444444444444</v>
      </c>
      <c r="F5712" s="3">
        <v>0.32430555555555557</v>
      </c>
      <c r="G5712" s="3">
        <v>0.35069444444444442</v>
      </c>
      <c r="H5712" s="3">
        <v>0.37916666666666665</v>
      </c>
      <c r="I5712" s="3">
        <v>0.39652777777777781</v>
      </c>
      <c r="J5712" s="3">
        <v>0.48819444444444443</v>
      </c>
      <c r="K5712" s="3">
        <v>0.51111111111111118</v>
      </c>
      <c r="L5712" s="3">
        <v>0.74305555555555547</v>
      </c>
      <c r="M5712" s="3">
        <v>0.76388888888888873</v>
      </c>
      <c r="N5712" s="3">
        <v>0.77638888888888891</v>
      </c>
      <c r="O5712" s="3">
        <v>0.81666666666666676</v>
      </c>
      <c r="P5712" s="3">
        <v>0.78888888888888886</v>
      </c>
      <c r="Q5712" s="3">
        <f t="shared" si="104"/>
        <v>0.74375000000000002</v>
      </c>
      <c r="R5712" s="3">
        <f>MAX(T5712,P5712)</f>
        <v>0.78888888888888886</v>
      </c>
      <c r="S5712" s="3">
        <v>0.73750000000000004</v>
      </c>
      <c r="T5712" s="3">
        <v>0.78819444444444442</v>
      </c>
      <c r="U5712" s="3">
        <f>MAX(M5712+15/60/24-1/24-MOD(M5712+15/60/24-1/24,15/60/24),16/24)</f>
        <v>0.72916666666666663</v>
      </c>
      <c r="V5712" s="3">
        <f>MIN(M5712-MOD(M5712,15/60/24)-1/24,18.75/24)</f>
        <v>0.71875</v>
      </c>
      <c r="W5712" s="103">
        <f>M5712-(M5712-E5712)/12*1.25</f>
        <v>0.70652488425925908</v>
      </c>
    </row>
    <row r="5713" spans="1:23" ht="12.75" customHeight="1">
      <c r="A5713" s="1">
        <v>49542</v>
      </c>
      <c r="B5713" t="s">
        <v>349</v>
      </c>
      <c r="C5713" s="3">
        <v>0.14652777777777778</v>
      </c>
      <c r="D5713" s="3">
        <v>0.17708333333333334</v>
      </c>
      <c r="E5713" s="3">
        <v>0.21388888888888891</v>
      </c>
      <c r="F5713" s="3">
        <v>0.32430555555555557</v>
      </c>
      <c r="G5713" s="3">
        <v>0.35138888888888892</v>
      </c>
      <c r="H5713" s="3">
        <v>0.37916666666666665</v>
      </c>
      <c r="I5713" s="3">
        <v>0.3972222222222222</v>
      </c>
      <c r="J5713" s="3">
        <v>0.48819444444444443</v>
      </c>
      <c r="K5713" s="3">
        <v>0.51111111111111118</v>
      </c>
      <c r="L5713" s="3">
        <v>0.74305555555555547</v>
      </c>
      <c r="M5713" s="3">
        <v>0.76249999999999996</v>
      </c>
      <c r="N5713" s="3">
        <v>0.77569444444444446</v>
      </c>
      <c r="O5713" s="3">
        <v>0.81597222222222232</v>
      </c>
      <c r="P5713" s="3">
        <v>0.78819444444444442</v>
      </c>
      <c r="Q5713" s="3">
        <f t="shared" si="104"/>
        <v>0.74305555555555558</v>
      </c>
      <c r="R5713" s="3">
        <f>MAX(T5713,P5713)</f>
        <v>0.78819444444444442</v>
      </c>
      <c r="S5713" s="3">
        <v>0.7368055555555556</v>
      </c>
      <c r="T5713" s="3">
        <v>0.78749999999999998</v>
      </c>
      <c r="U5713" s="3">
        <f>MAX(M5713+15/60/24-1/24-MOD(M5713+15/60/24-1/24,15/60/24),16/24)</f>
        <v>0.72916666666666663</v>
      </c>
      <c r="V5713" s="3">
        <f>MIN(M5713-MOD(M5713,15/60/24)-1/24,18.75/24)</f>
        <v>0.71875</v>
      </c>
      <c r="W5713" s="103">
        <f>M5713-(M5713-E5713)/12*1.25</f>
        <v>0.70535300925925926</v>
      </c>
    </row>
    <row r="5714" spans="1:23" ht="12.75" customHeight="1">
      <c r="A5714" s="1">
        <v>49543</v>
      </c>
      <c r="B5714" t="s">
        <v>350</v>
      </c>
      <c r="C5714" s="3">
        <v>0.14722222222222223</v>
      </c>
      <c r="D5714" s="3">
        <v>0.17708333333333334</v>
      </c>
      <c r="E5714" s="3">
        <v>0.21458333333333335</v>
      </c>
      <c r="F5714" s="3">
        <v>0.32430555555555557</v>
      </c>
      <c r="G5714" s="3">
        <v>0.35138888888888892</v>
      </c>
      <c r="H5714" s="3">
        <v>0.37916666666666665</v>
      </c>
      <c r="I5714" s="3">
        <v>0.3972222222222222</v>
      </c>
      <c r="J5714" s="3">
        <v>0.48819444444444443</v>
      </c>
      <c r="K5714" s="3">
        <v>0.51111111111111118</v>
      </c>
      <c r="L5714" s="3">
        <v>0.74097222222222225</v>
      </c>
      <c r="M5714" s="3">
        <v>0.7618055555555554</v>
      </c>
      <c r="N5714" s="3">
        <v>0.77500000000000002</v>
      </c>
      <c r="O5714" s="3">
        <v>0.81527777777777788</v>
      </c>
      <c r="P5714" s="3">
        <v>0.78749999999999998</v>
      </c>
      <c r="Q5714" s="3">
        <f t="shared" si="104"/>
        <v>0.74236111111111114</v>
      </c>
      <c r="R5714" s="3">
        <f>MAX(T5714,P5714)</f>
        <v>0.78749999999999998</v>
      </c>
      <c r="S5714" s="3">
        <v>0.73611111111111116</v>
      </c>
      <c r="T5714" s="3">
        <v>0.78680555555555554</v>
      </c>
      <c r="U5714" s="3">
        <f>MAX(M5714+15/60/24-1/24-MOD(M5714+15/60/24-1/24,15/60/24),16/24)</f>
        <v>0.72916666666666663</v>
      </c>
      <c r="V5714" s="3">
        <f>MIN(M5714-MOD(M5714,15/60/24)-1/24,18.75/24)</f>
        <v>0.71875</v>
      </c>
      <c r="W5714" s="103">
        <f>M5714-(M5714-E5714)/12*1.25</f>
        <v>0.70480324074074063</v>
      </c>
    </row>
    <row r="5715" spans="1:23" ht="12.75" customHeight="1">
      <c r="A5715" s="1">
        <v>49544</v>
      </c>
      <c r="B5715" t="s">
        <v>80</v>
      </c>
      <c r="C5715" s="3">
        <v>0.14791666666666667</v>
      </c>
      <c r="D5715" s="3">
        <v>0.17777777777777778</v>
      </c>
      <c r="E5715" s="3">
        <v>0.21458333333333335</v>
      </c>
      <c r="F5715" s="3">
        <v>0.32500000000000001</v>
      </c>
      <c r="G5715" s="3">
        <v>0.35138888888888892</v>
      </c>
      <c r="H5715" s="3">
        <v>0.37916666666666665</v>
      </c>
      <c r="I5715" s="3">
        <v>0.3972222222222222</v>
      </c>
      <c r="J5715" s="3">
        <v>0.48819444444444443</v>
      </c>
      <c r="K5715" s="3">
        <v>0.51111111111111118</v>
      </c>
      <c r="L5715" s="3">
        <v>0.7402777777777777</v>
      </c>
      <c r="M5715" s="3">
        <v>0.76111111111111096</v>
      </c>
      <c r="N5715" s="3">
        <v>0.77430555555555547</v>
      </c>
      <c r="O5715" s="3">
        <v>0.81388888888888899</v>
      </c>
      <c r="P5715" s="3">
        <v>0.78680555555555542</v>
      </c>
      <c r="Q5715" s="3">
        <f t="shared" si="104"/>
        <v>0.7416666666666667</v>
      </c>
      <c r="R5715" s="3">
        <f>MAX(T5715,P5715)</f>
        <v>0.78680555555555542</v>
      </c>
      <c r="S5715" s="3">
        <v>0.73472222222222228</v>
      </c>
      <c r="T5715" s="3">
        <v>0.78611111111111109</v>
      </c>
      <c r="U5715" s="3">
        <f>MAX(M5715+15/60/24-1/24-MOD(M5715+15/60/24-1/24,15/60/24),16/24)</f>
        <v>0.72916666666666663</v>
      </c>
      <c r="V5715" s="3">
        <f>MIN(M5715-MOD(M5715,15/60/24)-1/24,18.75/24)</f>
        <v>0.71875</v>
      </c>
      <c r="W5715" s="103">
        <f>M5715-(M5715-E5715)/12*1.25</f>
        <v>0.7041811342592591</v>
      </c>
    </row>
    <row r="5716" spans="1:23" ht="12.75" customHeight="1">
      <c r="A5716" s="1">
        <v>49545</v>
      </c>
      <c r="B5716" t="s">
        <v>351</v>
      </c>
      <c r="C5716" s="3">
        <v>0.14861111111111111</v>
      </c>
      <c r="D5716" s="3">
        <v>0.17847222222222223</v>
      </c>
      <c r="E5716" s="3">
        <v>0.21527777777777779</v>
      </c>
      <c r="F5716" s="3">
        <v>0.32500000000000001</v>
      </c>
      <c r="G5716" s="3">
        <v>0.35138888888888892</v>
      </c>
      <c r="H5716" s="3">
        <v>0.37916666666666665</v>
      </c>
      <c r="I5716" s="3">
        <v>0.3972222222222222</v>
      </c>
      <c r="J5716" s="3">
        <v>0.48749999999999999</v>
      </c>
      <c r="K5716" s="3">
        <v>0.51041666666666663</v>
      </c>
      <c r="L5716" s="3">
        <v>0.73958333333333337</v>
      </c>
      <c r="M5716" s="3">
        <v>0.76041666666666652</v>
      </c>
      <c r="N5716" s="3">
        <v>0.77361111111111114</v>
      </c>
      <c r="O5716" s="3">
        <v>0.81319444444444455</v>
      </c>
      <c r="P5716" s="3">
        <v>0.78611111111111109</v>
      </c>
      <c r="Q5716" s="3">
        <f t="shared" si="104"/>
        <v>0.74027777777777781</v>
      </c>
      <c r="R5716" s="3">
        <f>MAX(T5716,P5716)</f>
        <v>0.78611111111111109</v>
      </c>
      <c r="S5716" s="3">
        <v>0.73402777777777783</v>
      </c>
      <c r="T5716" s="3">
        <v>0.78472222222222221</v>
      </c>
      <c r="U5716" s="3">
        <f>MAX(M5716+15/60/24-1/24-MOD(M5716+15/60/24-1/24,15/60/24),16/24)</f>
        <v>0.71875</v>
      </c>
      <c r="V5716" s="3">
        <f>MIN(M5716-MOD(M5716,15/60/24)-1/24,18.75/24)</f>
        <v>0.70833333333333337</v>
      </c>
      <c r="W5716" s="103">
        <f>M5716-(M5716-E5716)/12*1.25</f>
        <v>0.70363136574074059</v>
      </c>
    </row>
    <row r="5717" spans="1:23" ht="12.75" customHeight="1">
      <c r="A5717" s="1">
        <v>49546</v>
      </c>
      <c r="B5717" t="s">
        <v>352</v>
      </c>
      <c r="C5717" s="3">
        <v>0.14930555555555555</v>
      </c>
      <c r="D5717" s="3">
        <v>0.17916666666666667</v>
      </c>
      <c r="E5717" s="3">
        <v>0.21597222222222223</v>
      </c>
      <c r="F5717" s="3">
        <v>0.32500000000000001</v>
      </c>
      <c r="G5717" s="3">
        <v>0.35138888888888892</v>
      </c>
      <c r="H5717" s="3">
        <v>0.37916666666666665</v>
      </c>
      <c r="I5717" s="3">
        <v>0.3972222222222222</v>
      </c>
      <c r="J5717" s="3">
        <v>0.48749999999999999</v>
      </c>
      <c r="K5717" s="3">
        <v>0.51041666666666663</v>
      </c>
      <c r="L5717" s="3">
        <v>0.73888888888888893</v>
      </c>
      <c r="M5717" s="3">
        <v>0.75972222222222208</v>
      </c>
      <c r="N5717" s="3">
        <v>0.7729166666666667</v>
      </c>
      <c r="O5717" s="3">
        <v>0.8125</v>
      </c>
      <c r="P5717" s="3">
        <v>0.78541666666666665</v>
      </c>
      <c r="Q5717" s="3">
        <f t="shared" si="104"/>
        <v>0.73958333333333337</v>
      </c>
      <c r="R5717" s="3">
        <f>MAX(T5717,P5717)</f>
        <v>0.78541666666666665</v>
      </c>
      <c r="S5717" s="3">
        <v>0.73333333333333339</v>
      </c>
      <c r="T5717" s="3">
        <v>0.78402777777777777</v>
      </c>
      <c r="U5717" s="3">
        <f>MAX(M5717+15/60/24-1/24-MOD(M5717+15/60/24-1/24,15/60/24),16/24)</f>
        <v>0.71875</v>
      </c>
      <c r="V5717" s="3">
        <f>MIN(M5717-MOD(M5717,15/60/24)-1/24,18.75/24)</f>
        <v>0.70833333333333337</v>
      </c>
      <c r="W5717" s="103">
        <f>M5717-(M5717-E5717)/12*1.25</f>
        <v>0.70308159722222208</v>
      </c>
    </row>
    <row r="5718" spans="1:23" ht="12.75" customHeight="1">
      <c r="A5718" s="1">
        <v>49547</v>
      </c>
      <c r="B5718" t="s">
        <v>353</v>
      </c>
      <c r="C5718" s="3">
        <v>0.15</v>
      </c>
      <c r="D5718" s="3">
        <v>0.17916666666666667</v>
      </c>
      <c r="E5718" s="3">
        <v>0.21597222222222223</v>
      </c>
      <c r="F5718" s="3">
        <v>0.32569444444444445</v>
      </c>
      <c r="G5718" s="3">
        <v>0.3520833333333333</v>
      </c>
      <c r="H5718" s="3">
        <v>0.37916666666666665</v>
      </c>
      <c r="I5718" s="3">
        <v>0.3972222222222222</v>
      </c>
      <c r="J5718" s="3">
        <v>0.48749999999999999</v>
      </c>
      <c r="K5718" s="3">
        <v>0.51041666666666663</v>
      </c>
      <c r="L5718" s="3">
        <v>0.73819444444444438</v>
      </c>
      <c r="M5718" s="3">
        <v>0.75902777777777763</v>
      </c>
      <c r="N5718" s="3">
        <v>0.7715277777777777</v>
      </c>
      <c r="O5718" s="3">
        <v>0.81111111111111123</v>
      </c>
      <c r="P5718" s="3">
        <v>0.78402777777777766</v>
      </c>
      <c r="Q5718" s="3">
        <f t="shared" si="104"/>
        <v>0.73888888888888893</v>
      </c>
      <c r="R5718" s="3">
        <f>MAX(T5718,P5718)</f>
        <v>0.78402777777777766</v>
      </c>
      <c r="S5718" s="3">
        <v>0.73263888888888895</v>
      </c>
      <c r="T5718" s="3">
        <v>0.78333333333333333</v>
      </c>
      <c r="U5718" s="3">
        <f>MAX(M5718+15/60/24-1/24-MOD(M5718+15/60/24-1/24,15/60/24),16/24)</f>
        <v>0.71875</v>
      </c>
      <c r="V5718" s="3">
        <f>MIN(M5718-MOD(M5718,15/60/24)-1/24,18.75/24)</f>
        <v>0.70833333333333337</v>
      </c>
      <c r="W5718" s="103">
        <f>M5718-(M5718-E5718)/12*1.25</f>
        <v>0.70245949074074066</v>
      </c>
    </row>
    <row r="5719" spans="1:23" ht="12.75" customHeight="1">
      <c r="A5719" s="1">
        <v>49548</v>
      </c>
      <c r="B5719" t="s">
        <v>354</v>
      </c>
      <c r="C5719" s="3">
        <v>0.15069444444444444</v>
      </c>
      <c r="D5719" s="3">
        <v>0.17986111111111111</v>
      </c>
      <c r="E5719" s="3">
        <v>0.21666666666666667</v>
      </c>
      <c r="F5719" s="3">
        <v>0.32569444444444445</v>
      </c>
      <c r="G5719" s="3">
        <v>0.3520833333333333</v>
      </c>
      <c r="H5719" s="3">
        <v>0.37916666666666665</v>
      </c>
      <c r="I5719" s="3">
        <v>0.3972222222222222</v>
      </c>
      <c r="J5719" s="3">
        <v>0.48749999999999999</v>
      </c>
      <c r="K5719" s="3">
        <v>0.50972222222222219</v>
      </c>
      <c r="L5719" s="3">
        <v>0.73750000000000004</v>
      </c>
      <c r="M5719" s="3">
        <v>0.75833333333333319</v>
      </c>
      <c r="N5719" s="3">
        <v>0.77083333333333337</v>
      </c>
      <c r="O5719" s="3">
        <v>0.81041666666666679</v>
      </c>
      <c r="P5719" s="3">
        <v>0.78333333333333333</v>
      </c>
      <c r="Q5719" s="3">
        <f t="shared" si="104"/>
        <v>0.73819444444444449</v>
      </c>
      <c r="R5719" s="3">
        <f>MAX(T5719,P5719)</f>
        <v>0.78333333333333333</v>
      </c>
      <c r="S5719" s="3">
        <v>0.7319444444444444</v>
      </c>
      <c r="T5719" s="3">
        <v>0.78263888888888888</v>
      </c>
      <c r="U5719" s="3">
        <f>MAX(M5719+15/60/24-1/24-MOD(M5719+15/60/24-1/24,15/60/24),16/24)</f>
        <v>0.71875</v>
      </c>
      <c r="V5719" s="3">
        <f>MIN(M5719-MOD(M5719,15/60/24)-1/24,18.75/24)</f>
        <v>0.70833333333333337</v>
      </c>
      <c r="W5719" s="103">
        <f>M5719-(M5719-E5719)/12*1.25</f>
        <v>0.70190972222222214</v>
      </c>
    </row>
    <row r="5720" spans="1:23" ht="12.75" customHeight="1">
      <c r="A5720" s="1">
        <v>49549</v>
      </c>
      <c r="B5720" t="s">
        <v>355</v>
      </c>
      <c r="C5720" s="3">
        <v>0.15069444444444444</v>
      </c>
      <c r="D5720" s="3">
        <v>0.18055555555555555</v>
      </c>
      <c r="E5720" s="3">
        <v>0.21666666666666667</v>
      </c>
      <c r="F5720" s="3">
        <v>0.32569444444444445</v>
      </c>
      <c r="G5720" s="3">
        <v>0.3520833333333333</v>
      </c>
      <c r="H5720" s="3">
        <v>0.37986111111111115</v>
      </c>
      <c r="I5720" s="3">
        <v>0.3972222222222222</v>
      </c>
      <c r="J5720" s="3">
        <v>0.48680555555555555</v>
      </c>
      <c r="K5720" s="3">
        <v>0.50972222222222219</v>
      </c>
      <c r="L5720" s="3">
        <v>0.7368055555555556</v>
      </c>
      <c r="M5720" s="3">
        <v>0.75694444444444431</v>
      </c>
      <c r="N5720" s="3">
        <v>0.77013888888888893</v>
      </c>
      <c r="O5720" s="3">
        <v>0.80972222222222234</v>
      </c>
      <c r="P5720" s="3">
        <v>0.78263888888888888</v>
      </c>
      <c r="Q5720" s="3">
        <f t="shared" si="104"/>
        <v>0.73749999999999993</v>
      </c>
      <c r="R5720" s="3">
        <f>MAX(T5720,P5720)</f>
        <v>0.78263888888888888</v>
      </c>
      <c r="S5720" s="3">
        <v>0.73124999999999996</v>
      </c>
      <c r="T5720" s="3">
        <v>0.78125</v>
      </c>
      <c r="U5720" s="3">
        <f>MAX(M5720+15/60/24-1/24-MOD(M5720+15/60/24-1/24,15/60/24),16/24)</f>
        <v>0.71875</v>
      </c>
      <c r="V5720" s="3">
        <f>MIN(M5720-MOD(M5720,15/60/24)-1/24,18.75/24)</f>
        <v>0.70833333333333337</v>
      </c>
      <c r="W5720" s="103">
        <f>M5720-(M5720-E5720)/12*1.25</f>
        <v>0.70066550925925908</v>
      </c>
    </row>
    <row r="5721" spans="1:23" ht="12.75" customHeight="1">
      <c r="A5721" s="1">
        <v>49550</v>
      </c>
      <c r="B5721" t="s">
        <v>356</v>
      </c>
      <c r="C5721" s="3">
        <v>0.15138888888888888</v>
      </c>
      <c r="D5721" s="3">
        <v>0.18124999999999999</v>
      </c>
      <c r="E5721" s="3">
        <v>0.21736111111111112</v>
      </c>
      <c r="F5721" s="3">
        <v>0.32569444444444445</v>
      </c>
      <c r="G5721" s="3">
        <v>0.3520833333333333</v>
      </c>
      <c r="H5721" s="3">
        <v>0.37986111111111115</v>
      </c>
      <c r="I5721" s="3">
        <v>0.3972222222222222</v>
      </c>
      <c r="J5721" s="3">
        <v>0.48680555555555555</v>
      </c>
      <c r="K5721" s="3">
        <v>0.50902777777777775</v>
      </c>
      <c r="L5721" s="3">
        <v>0.73541666666666661</v>
      </c>
      <c r="M5721" s="3">
        <v>0.75624999999999998</v>
      </c>
      <c r="N5721" s="3">
        <v>0.76944444444444438</v>
      </c>
      <c r="O5721" s="3">
        <v>0.80833333333333346</v>
      </c>
      <c r="P5721" s="3">
        <v>0.78263888888888899</v>
      </c>
      <c r="Q5721" s="3">
        <f t="shared" si="104"/>
        <v>0.73680555555555549</v>
      </c>
      <c r="R5721" s="3">
        <f>MAX(T5721,P5721)</f>
        <v>0.78263888888888899</v>
      </c>
      <c r="S5721" s="3">
        <v>0.72986111111111107</v>
      </c>
      <c r="T5721" s="3">
        <v>0.78055555555555556</v>
      </c>
      <c r="U5721" s="3">
        <f>MAX(M5721+15/60/24-1/24-MOD(M5721+15/60/24-1/24,15/60/24),16/24)</f>
        <v>0.71875</v>
      </c>
      <c r="V5721" s="3">
        <f>MIN(M5721-MOD(M5721,15/60/24)-1/24,18.75/24)</f>
        <v>0.70833333333333337</v>
      </c>
      <c r="W5721" s="103">
        <f>M5721-(M5721-E5721)/12*1.25</f>
        <v>0.70011574074074068</v>
      </c>
    </row>
    <row r="5722" spans="1:23" ht="12.75" customHeight="1">
      <c r="A5722" s="1">
        <v>49551</v>
      </c>
      <c r="B5722" t="s">
        <v>81</v>
      </c>
      <c r="C5722" s="3">
        <v>0.15208333333333332</v>
      </c>
      <c r="D5722" s="3">
        <v>0.18124999999999999</v>
      </c>
      <c r="E5722" s="3">
        <v>0.21805555555555556</v>
      </c>
      <c r="F5722" s="3">
        <v>0.3263888888888889</v>
      </c>
      <c r="G5722" s="3">
        <v>0.3520833333333333</v>
      </c>
      <c r="H5722" s="3">
        <v>0.37986111111111115</v>
      </c>
      <c r="I5722" s="3">
        <v>0.3972222222222222</v>
      </c>
      <c r="J5722" s="3">
        <v>0.48680555555555555</v>
      </c>
      <c r="K5722" s="3">
        <v>0.50902777777777775</v>
      </c>
      <c r="L5722" s="3">
        <v>0.73472222222222217</v>
      </c>
      <c r="M5722" s="3">
        <v>0.75555555555555542</v>
      </c>
      <c r="N5722" s="3">
        <v>0.7680555555555556</v>
      </c>
      <c r="O5722" s="3">
        <v>0.80763888888888902</v>
      </c>
      <c r="P5722" s="3">
        <v>0.78055555555555556</v>
      </c>
      <c r="Q5722" s="3">
        <f t="shared" si="104"/>
        <v>0.73541666666666661</v>
      </c>
      <c r="R5722" s="3">
        <f>MAX(T5722,P5722)</f>
        <v>0.78055555555555556</v>
      </c>
      <c r="S5722" s="3">
        <v>0.72916666666666663</v>
      </c>
      <c r="T5722" s="3">
        <v>0.77986111111111112</v>
      </c>
      <c r="U5722" s="3">
        <f>MAX(M5722+15/60/24-1/24-MOD(M5722+15/60/24-1/24,15/60/24),16/24)</f>
        <v>0.71875</v>
      </c>
      <c r="V5722" s="3">
        <f>MIN(M5722-MOD(M5722,15/60/24)-1/24,18.75/24)</f>
        <v>0.70833333333333337</v>
      </c>
      <c r="W5722" s="103">
        <f>M5722-(M5722-E5722)/12*1.25</f>
        <v>0.69956597222222205</v>
      </c>
    </row>
    <row r="5723" spans="1:23" ht="12.75" customHeight="1">
      <c r="A5723" s="1">
        <v>49552</v>
      </c>
      <c r="B5723" t="s">
        <v>357</v>
      </c>
      <c r="C5723" s="3">
        <v>0.15277777777777776</v>
      </c>
      <c r="D5723" s="3">
        <v>0.18194444444444444</v>
      </c>
      <c r="E5723" s="3">
        <v>0.21805555555555556</v>
      </c>
      <c r="F5723" s="3">
        <v>0.3263888888888889</v>
      </c>
      <c r="G5723" s="3">
        <v>0.3520833333333333</v>
      </c>
      <c r="H5723" s="3">
        <v>0.37986111111111115</v>
      </c>
      <c r="I5723" s="3">
        <v>0.3972222222222222</v>
      </c>
      <c r="J5723" s="3">
        <v>0.4861111111111111</v>
      </c>
      <c r="K5723" s="3">
        <v>0.50902777777777775</v>
      </c>
      <c r="L5723" s="3">
        <v>0.73402777777777783</v>
      </c>
      <c r="M5723" s="3">
        <v>0.75486111111111098</v>
      </c>
      <c r="N5723" s="3">
        <v>0.76736111111111116</v>
      </c>
      <c r="O5723" s="3">
        <v>0.80625000000000002</v>
      </c>
      <c r="P5723" s="3">
        <v>0.77986111111111112</v>
      </c>
      <c r="Q5723" s="3">
        <f t="shared" si="104"/>
        <v>0.73472222222222217</v>
      </c>
      <c r="R5723" s="3">
        <f>MAX(T5723,P5723)</f>
        <v>0.77986111111111112</v>
      </c>
      <c r="S5723" s="3">
        <v>0.72847222222222219</v>
      </c>
      <c r="T5723" s="3">
        <v>0.77847222222222223</v>
      </c>
      <c r="U5723" s="3">
        <f>MAX(M5723+15/60/24-1/24-MOD(M5723+15/60/24-1/24,15/60/24),16/24)</f>
        <v>0.71875</v>
      </c>
      <c r="V5723" s="3">
        <f>MIN(M5723-MOD(M5723,15/60/24)-1/24,18.75/24)</f>
        <v>0.70833333333333337</v>
      </c>
      <c r="W5723" s="103">
        <f>M5723-(M5723-E5723)/12*1.25</f>
        <v>0.69894386574074063</v>
      </c>
    </row>
    <row r="5724" spans="1:23" ht="12.75" customHeight="1">
      <c r="A5724" s="1">
        <v>49553</v>
      </c>
      <c r="B5724" t="s">
        <v>358</v>
      </c>
      <c r="C5724" s="3">
        <v>0.15347222222222223</v>
      </c>
      <c r="D5724" s="3">
        <v>0.18263888888888891</v>
      </c>
      <c r="E5724" s="3">
        <v>0.21875</v>
      </c>
      <c r="F5724" s="3">
        <v>0.3263888888888889</v>
      </c>
      <c r="G5724" s="3">
        <v>0.3527777777777778</v>
      </c>
      <c r="H5724" s="3">
        <v>0.37986111111111115</v>
      </c>
      <c r="I5724" s="3">
        <v>0.3972222222222222</v>
      </c>
      <c r="J5724" s="3">
        <v>0.4861111111111111</v>
      </c>
      <c r="K5724" s="3">
        <v>0.5083333333333333</v>
      </c>
      <c r="L5724" s="3">
        <v>0.73263888888888884</v>
      </c>
      <c r="M5724" s="3">
        <v>0.7534722222222221</v>
      </c>
      <c r="N5724" s="3">
        <v>0.76666666666666661</v>
      </c>
      <c r="O5724" s="3">
        <v>0.80555555555555569</v>
      </c>
      <c r="P5724" s="3">
        <v>0.77916666666666656</v>
      </c>
      <c r="Q5724" s="3">
        <f t="shared" si="104"/>
        <v>0.73402777777777772</v>
      </c>
      <c r="R5724" s="3">
        <f>MAX(T5724,P5724)</f>
        <v>0.77916666666666656</v>
      </c>
      <c r="S5724" s="3">
        <v>0.72777777777777775</v>
      </c>
      <c r="T5724" s="3">
        <v>0.77777777777777779</v>
      </c>
      <c r="U5724" s="3">
        <f>MAX(M5724+15/60/24-1/24-MOD(M5724+15/60/24-1/24,15/60/24),16/24)</f>
        <v>0.71875</v>
      </c>
      <c r="V5724" s="3">
        <f>MIN(M5724-MOD(M5724,15/60/24)-1/24,18.75/24)</f>
        <v>0.70833333333333337</v>
      </c>
      <c r="W5724" s="103">
        <f>M5724-(M5724-E5724)/12*1.25</f>
        <v>0.69777199074074059</v>
      </c>
    </row>
    <row r="5725" spans="1:23" ht="12.75" customHeight="1">
      <c r="A5725" s="1">
        <v>49554</v>
      </c>
      <c r="B5725" t="s">
        <v>359</v>
      </c>
      <c r="C5725" s="3">
        <v>0.15416666666666667</v>
      </c>
      <c r="D5725" s="3">
        <v>0.18263888888888891</v>
      </c>
      <c r="E5725" s="3">
        <v>0.21944444444444444</v>
      </c>
      <c r="F5725" s="3">
        <v>0.3263888888888889</v>
      </c>
      <c r="G5725" s="3">
        <v>0.3527777777777778</v>
      </c>
      <c r="H5725" s="3">
        <v>0.37986111111111115</v>
      </c>
      <c r="I5725" s="3">
        <v>0.3972222222222222</v>
      </c>
      <c r="J5725" s="3">
        <v>0.4861111111111111</v>
      </c>
      <c r="K5725" s="3">
        <v>0.5083333333333333</v>
      </c>
      <c r="L5725" s="3">
        <v>0.7319444444444444</v>
      </c>
      <c r="M5725" s="3">
        <v>0.75277777777777766</v>
      </c>
      <c r="N5725" s="3">
        <v>0.76597222222222217</v>
      </c>
      <c r="O5725" s="3">
        <v>0.80486111111111125</v>
      </c>
      <c r="P5725" s="3">
        <v>0.77847222222222212</v>
      </c>
      <c r="Q5725" s="3">
        <f t="shared" si="104"/>
        <v>0.73333333333333328</v>
      </c>
      <c r="R5725" s="3">
        <f>MAX(T5725,P5725)</f>
        <v>0.77847222222222212</v>
      </c>
      <c r="S5725" s="3">
        <v>0.72638888888888886</v>
      </c>
      <c r="T5725" s="3">
        <v>0.77708333333333335</v>
      </c>
      <c r="U5725" s="3">
        <f>MAX(M5725+15/60/24-1/24-MOD(M5725+15/60/24-1/24,15/60/24),16/24)</f>
        <v>0.71875</v>
      </c>
      <c r="V5725" s="3">
        <f>MIN(M5725-MOD(M5725,15/60/24)-1/24,18.75/24)</f>
        <v>0.70833333333333337</v>
      </c>
      <c r="W5725" s="103">
        <f>M5725-(M5725-E5725)/12*1.25</f>
        <v>0.69722222222222208</v>
      </c>
    </row>
    <row r="5726" spans="1:23" ht="12.75" customHeight="1">
      <c r="A5726" s="1">
        <v>49555</v>
      </c>
      <c r="B5726" t="s">
        <v>360</v>
      </c>
      <c r="C5726" s="3">
        <v>0.15486111111111112</v>
      </c>
      <c r="D5726" s="3">
        <v>0.18333333333333335</v>
      </c>
      <c r="E5726" s="3">
        <v>0.21944444444444444</v>
      </c>
      <c r="F5726" s="3">
        <v>0.32708333333333334</v>
      </c>
      <c r="G5726" s="3">
        <v>0.3527777777777778</v>
      </c>
      <c r="H5726" s="3">
        <v>0.37986111111111115</v>
      </c>
      <c r="I5726" s="3">
        <v>0.3972222222222222</v>
      </c>
      <c r="J5726" s="3">
        <v>0.4861111111111111</v>
      </c>
      <c r="K5726" s="3">
        <v>0.50763888888888886</v>
      </c>
      <c r="L5726" s="3">
        <v>0.73124999999999996</v>
      </c>
      <c r="M5726" s="3">
        <v>0.75208333333333321</v>
      </c>
      <c r="N5726" s="3">
        <v>0.76458333333333339</v>
      </c>
      <c r="O5726" s="3">
        <v>0.80347222222222237</v>
      </c>
      <c r="P5726" s="3">
        <v>0.77708333333333335</v>
      </c>
      <c r="Q5726" s="3">
        <f t="shared" si="104"/>
        <v>0.7319444444444444</v>
      </c>
      <c r="R5726" s="3">
        <f>MAX(T5726,P5726)</f>
        <v>0.77708333333333335</v>
      </c>
      <c r="S5726" s="3">
        <v>0.72569444444444442</v>
      </c>
      <c r="T5726" s="3">
        <v>0.77638888888888891</v>
      </c>
      <c r="U5726" s="3">
        <f>MAX(M5726+15/60/24-1/24-MOD(M5726+15/60/24-1/24,15/60/24),16/24)</f>
        <v>0.71875</v>
      </c>
      <c r="V5726" s="3">
        <f>MIN(M5726-MOD(M5726,15/60/24)-1/24,18.75/24)</f>
        <v>0.70833333333333337</v>
      </c>
      <c r="W5726" s="103">
        <f>M5726-(M5726-E5726)/12*1.25</f>
        <v>0.69660011574074066</v>
      </c>
    </row>
    <row r="5727" spans="1:23" ht="12.75" customHeight="1">
      <c r="A5727" s="1">
        <v>49556</v>
      </c>
      <c r="B5727" t="s">
        <v>361</v>
      </c>
      <c r="C5727" s="3">
        <v>0.15486111111111112</v>
      </c>
      <c r="D5727" s="3">
        <v>0.18402777777777779</v>
      </c>
      <c r="E5727" s="3">
        <v>0.22013888888888888</v>
      </c>
      <c r="F5727" s="3">
        <v>0.32708333333333334</v>
      </c>
      <c r="G5727" s="3">
        <v>0.3527777777777778</v>
      </c>
      <c r="H5727" s="3">
        <v>0.37986111111111115</v>
      </c>
      <c r="I5727" s="3">
        <v>0.3972222222222222</v>
      </c>
      <c r="J5727" s="3">
        <v>0.48541666666666666</v>
      </c>
      <c r="K5727" s="3">
        <v>0.50763888888888886</v>
      </c>
      <c r="L5727" s="3">
        <v>0.73124999999999996</v>
      </c>
      <c r="M5727" s="3">
        <v>0.75138888888888877</v>
      </c>
      <c r="N5727" s="3">
        <v>0.76388888888888884</v>
      </c>
      <c r="O5727" s="3">
        <v>0.80277777777777792</v>
      </c>
      <c r="P5727" s="3">
        <v>0.7763888888888888</v>
      </c>
      <c r="Q5727" s="3">
        <f t="shared" si="104"/>
        <v>0.73124999999999996</v>
      </c>
      <c r="R5727" s="3">
        <f>MAX(T5727,P5727)</f>
        <v>0.7763888888888888</v>
      </c>
      <c r="S5727" s="3">
        <v>0.72499999999999998</v>
      </c>
      <c r="T5727" s="3">
        <v>0.77500000000000002</v>
      </c>
      <c r="U5727" s="3">
        <f>MAX(M5727+15/60/24-1/24-MOD(M5727+15/60/24-1/24,15/60/24),16/24)</f>
        <v>0.71875</v>
      </c>
      <c r="V5727" s="3">
        <f>MIN(M5727-MOD(M5727,15/60/24)-1/24,18.75/24)</f>
        <v>0.70833333333333337</v>
      </c>
      <c r="W5727" s="103">
        <f>M5727-(M5727-E5727)/12*1.25</f>
        <v>0.69605034722222214</v>
      </c>
    </row>
    <row r="5728" spans="1:23" ht="12.75" customHeight="1">
      <c r="A5728" s="1">
        <v>49557</v>
      </c>
      <c r="B5728" t="s">
        <v>362</v>
      </c>
      <c r="C5728" s="3">
        <v>0.15555555555555556</v>
      </c>
      <c r="D5728" s="3">
        <v>0.18472222222222223</v>
      </c>
      <c r="E5728" s="3">
        <v>0.22013888888888888</v>
      </c>
      <c r="F5728" s="3">
        <v>0.32708333333333334</v>
      </c>
      <c r="G5728" s="3">
        <v>0.3527777777777778</v>
      </c>
      <c r="H5728" s="3">
        <v>0.37986111111111115</v>
      </c>
      <c r="I5728" s="3">
        <v>0.3972222222222222</v>
      </c>
      <c r="J5728" s="3">
        <v>0.48541666666666666</v>
      </c>
      <c r="K5728" s="3">
        <v>0.50763888888888886</v>
      </c>
      <c r="L5728" s="3">
        <v>0.72916666666666663</v>
      </c>
      <c r="M5728" s="3">
        <v>0.75</v>
      </c>
      <c r="N5728" s="3">
        <v>0.7631944444444444</v>
      </c>
      <c r="O5728" s="3">
        <v>0.80138888888888904</v>
      </c>
      <c r="P5728" s="3">
        <v>0.77638888888888891</v>
      </c>
      <c r="Q5728" s="3">
        <f t="shared" si="104"/>
        <v>0.73055555555555551</v>
      </c>
      <c r="R5728" s="3">
        <f>MAX(T5728,P5728)</f>
        <v>0.77638888888888891</v>
      </c>
      <c r="S5728" s="3">
        <v>0.72430555555555554</v>
      </c>
      <c r="T5728" s="3">
        <v>0.77430555555555558</v>
      </c>
      <c r="U5728" s="3">
        <f>MAX(M5728+15/60/24-1/24-MOD(M5728+15/60/24-1/24,15/60/24),16/24)</f>
        <v>0.71875</v>
      </c>
      <c r="V5728" s="3">
        <f>MIN(M5728-MOD(M5728,15/60/24)-1/24,18.75/24)</f>
        <v>0.70833333333333337</v>
      </c>
      <c r="W5728" s="103">
        <f>M5728-(M5728-E5728)/12*1.25</f>
        <v>0.6948061342592593</v>
      </c>
    </row>
    <row r="5729" spans="1:23" ht="12.75" customHeight="1">
      <c r="A5729" s="1">
        <v>49558</v>
      </c>
      <c r="B5729" t="s">
        <v>82</v>
      </c>
      <c r="C5729" s="3">
        <v>0.15625</v>
      </c>
      <c r="D5729" s="3">
        <v>0.18472222222222223</v>
      </c>
      <c r="E5729" s="3">
        <v>0.22083333333333333</v>
      </c>
      <c r="F5729" s="3">
        <v>0.32708333333333334</v>
      </c>
      <c r="G5729" s="3">
        <v>0.3527777777777778</v>
      </c>
      <c r="H5729" s="3">
        <v>0.37986111111111115</v>
      </c>
      <c r="I5729" s="3">
        <v>0.3972222222222222</v>
      </c>
      <c r="J5729" s="3">
        <v>0.48541666666666666</v>
      </c>
      <c r="K5729" s="3">
        <v>0.50694444444444442</v>
      </c>
      <c r="L5729" s="3">
        <v>0.7284722222222223</v>
      </c>
      <c r="M5729" s="3">
        <v>0.74930555555555545</v>
      </c>
      <c r="N5729" s="3">
        <v>0.76249999999999996</v>
      </c>
      <c r="O5729" s="3">
        <v>0.8006944444444446</v>
      </c>
      <c r="P5729" s="3">
        <v>0.77500000000000002</v>
      </c>
      <c r="Q5729" s="3">
        <f t="shared" si="104"/>
        <v>0.72986111111111107</v>
      </c>
      <c r="R5729" s="3">
        <f>MAX(T5729,P5729)</f>
        <v>0.77500000000000002</v>
      </c>
      <c r="S5729" s="3">
        <v>0.72291666666666665</v>
      </c>
      <c r="T5729" s="3">
        <v>0.77361111111111114</v>
      </c>
      <c r="U5729" s="3">
        <f>MAX(M5729+15/60/24-1/24-MOD(M5729+15/60/24-1/24,15/60/24),16/24)</f>
        <v>0.70833333333333326</v>
      </c>
      <c r="V5729" s="3">
        <f>MIN(M5729-MOD(M5729,15/60/24)-1/24,18.75/24)</f>
        <v>0.69791666666666663</v>
      </c>
      <c r="W5729" s="103">
        <f>M5729-(M5729-E5729)/12*1.25</f>
        <v>0.69425636574074068</v>
      </c>
    </row>
    <row r="5730" spans="1:23" ht="12.75" customHeight="1">
      <c r="A5730" s="1">
        <v>49559</v>
      </c>
      <c r="B5730" t="s">
        <v>363</v>
      </c>
      <c r="C5730" s="3">
        <v>0.15694444444444444</v>
      </c>
      <c r="D5730" s="3">
        <v>0.18541666666666667</v>
      </c>
      <c r="E5730" s="3">
        <v>0.22152777777777777</v>
      </c>
      <c r="F5730" s="3">
        <v>0.32708333333333334</v>
      </c>
      <c r="G5730" s="3">
        <v>0.3527777777777778</v>
      </c>
      <c r="H5730" s="3">
        <v>0.37986111111111115</v>
      </c>
      <c r="I5730" s="3">
        <v>0.3972222222222222</v>
      </c>
      <c r="J5730" s="3">
        <v>0.48472222222222222</v>
      </c>
      <c r="K5730" s="3">
        <v>0.50694444444444442</v>
      </c>
      <c r="L5730" s="3">
        <v>0.72777777777777775</v>
      </c>
      <c r="M5730" s="3">
        <v>0.74861111111111101</v>
      </c>
      <c r="N5730" s="3">
        <v>0.76111111111111107</v>
      </c>
      <c r="O5730" s="3">
        <v>0.8</v>
      </c>
      <c r="P5730" s="3">
        <v>0.77361111111111103</v>
      </c>
      <c r="Q5730" s="3">
        <f t="shared" si="104"/>
        <v>0.72847222222222219</v>
      </c>
      <c r="R5730" s="3">
        <f>MAX(T5730,P5730)</f>
        <v>0.77361111111111103</v>
      </c>
      <c r="S5730" s="3">
        <v>0.72222222222222221</v>
      </c>
      <c r="T5730" s="3">
        <v>0.77222222222222225</v>
      </c>
      <c r="U5730" s="3">
        <f>MAX(M5730+15/60/24-1/24-MOD(M5730+15/60/24-1/24,15/60/24),16/24)</f>
        <v>0.70833333333333326</v>
      </c>
      <c r="V5730" s="3">
        <f>MIN(M5730-MOD(M5730,15/60/24)-1/24,18.75/24)</f>
        <v>0.69791666666666663</v>
      </c>
      <c r="W5730" s="103">
        <f>M5730-(M5730-E5730)/12*1.25</f>
        <v>0.69370659722222217</v>
      </c>
    </row>
    <row r="5731" spans="1:23" ht="12.75" customHeight="1">
      <c r="A5731" s="1">
        <v>49560</v>
      </c>
      <c r="B5731" t="s">
        <v>364</v>
      </c>
      <c r="C5731" s="3">
        <v>0.15763888888888888</v>
      </c>
      <c r="D5731" s="3">
        <v>0.18611111111111112</v>
      </c>
      <c r="E5731" s="3">
        <v>0.22152777777777777</v>
      </c>
      <c r="F5731" s="3">
        <v>0.32777777777777778</v>
      </c>
      <c r="G5731" s="3">
        <v>0.35347222222222219</v>
      </c>
      <c r="H5731" s="3">
        <v>0.37986111111111115</v>
      </c>
      <c r="I5731" s="3">
        <v>0.3972222222222222</v>
      </c>
      <c r="J5731" s="3">
        <v>0.48472222222222222</v>
      </c>
      <c r="K5731" s="3">
        <v>0.50624999999999998</v>
      </c>
      <c r="L5731" s="3">
        <v>0.7270833333333333</v>
      </c>
      <c r="M5731" s="3">
        <v>0.74791666666666656</v>
      </c>
      <c r="N5731" s="3">
        <v>0.76041666666666663</v>
      </c>
      <c r="O5731" s="3">
        <v>0.79861111111111127</v>
      </c>
      <c r="P5731" s="3">
        <v>0.77291666666666659</v>
      </c>
      <c r="Q5731" s="3">
        <f t="shared" si="104"/>
        <v>0.72777777777777775</v>
      </c>
      <c r="R5731" s="3">
        <f>MAX(T5731,P5731)</f>
        <v>0.77291666666666659</v>
      </c>
      <c r="S5731" s="3">
        <v>0.72152777777777777</v>
      </c>
      <c r="T5731" s="3">
        <v>0.77152777777777781</v>
      </c>
      <c r="U5731" s="3">
        <f>MAX(M5731+15/60/24-1/24-MOD(M5731+15/60/24-1/24,15/60/24),16/24)</f>
        <v>0.70833333333333326</v>
      </c>
      <c r="V5731" s="3">
        <f>MIN(M5731-MOD(M5731,15/60/24)-1/24,18.75/24)</f>
        <v>0.69791666666666663</v>
      </c>
      <c r="W5731" s="103">
        <f>M5731-(M5731-E5731)/12*1.25</f>
        <v>0.69308449074074063</v>
      </c>
    </row>
    <row r="5732" spans="1:23" ht="12.75" customHeight="1">
      <c r="A5732" s="1">
        <v>49561</v>
      </c>
      <c r="B5732" t="s">
        <v>365</v>
      </c>
      <c r="C5732" s="3">
        <v>0.15763888888888888</v>
      </c>
      <c r="D5732" s="3">
        <v>0.18611111111111112</v>
      </c>
      <c r="E5732" s="3">
        <v>0.22222222222222221</v>
      </c>
      <c r="F5732" s="3">
        <v>0.32777777777777778</v>
      </c>
      <c r="G5732" s="3">
        <v>0.35347222222222219</v>
      </c>
      <c r="H5732" s="3">
        <v>0.37986111111111115</v>
      </c>
      <c r="I5732" s="3">
        <v>0.3972222222222222</v>
      </c>
      <c r="J5732" s="3">
        <v>0.48472222222222222</v>
      </c>
      <c r="K5732" s="3">
        <v>0.50624999999999998</v>
      </c>
      <c r="L5732" s="3">
        <v>0.72569444444444453</v>
      </c>
      <c r="M5732" s="3">
        <v>0.74652777777777768</v>
      </c>
      <c r="N5732" s="3">
        <v>0.7597222222222223</v>
      </c>
      <c r="O5732" s="3">
        <v>0.79791666666666683</v>
      </c>
      <c r="P5732" s="3">
        <v>0.77222222222222225</v>
      </c>
      <c r="Q5732" s="3">
        <f t="shared" si="104"/>
        <v>0.7270833333333333</v>
      </c>
      <c r="R5732" s="3">
        <f>MAX(T5732,P5732)</f>
        <v>0.77222222222222225</v>
      </c>
      <c r="S5732" s="3">
        <v>0.72013888888888888</v>
      </c>
      <c r="T5732" s="3">
        <v>0.77083333333333337</v>
      </c>
      <c r="U5732" s="3">
        <f>MAX(M5732+15/60/24-1/24-MOD(M5732+15/60/24-1/24,15/60/24),16/24)</f>
        <v>0.70833333333333326</v>
      </c>
      <c r="V5732" s="3">
        <f>MIN(M5732-MOD(M5732,15/60/24)-1/24,18.75/24)</f>
        <v>0.69791666666666663</v>
      </c>
      <c r="W5732" s="103">
        <f>M5732-(M5732-E5732)/12*1.25</f>
        <v>0.6919126157407407</v>
      </c>
    </row>
    <row r="5733" spans="1:23" ht="12.75" customHeight="1">
      <c r="A5733" s="1">
        <v>49562</v>
      </c>
      <c r="B5733" t="s">
        <v>366</v>
      </c>
      <c r="C5733" s="3">
        <v>0.15833333333333333</v>
      </c>
      <c r="D5733" s="3">
        <v>0.18680555555555556</v>
      </c>
      <c r="E5733" s="3">
        <v>0.22222222222222221</v>
      </c>
      <c r="F5733" s="3">
        <v>0.32777777777777778</v>
      </c>
      <c r="G5733" s="3">
        <v>0.35347222222222219</v>
      </c>
      <c r="H5733" s="3">
        <v>0.37986111111111115</v>
      </c>
      <c r="I5733" s="3">
        <v>0.3972222222222222</v>
      </c>
      <c r="J5733" s="3">
        <v>0.48402777777777778</v>
      </c>
      <c r="K5733" s="3">
        <v>0.50624999999999998</v>
      </c>
      <c r="L5733" s="3">
        <v>0.72499999999999998</v>
      </c>
      <c r="M5733" s="3">
        <v>0.74583333333333324</v>
      </c>
      <c r="N5733" s="3">
        <v>0.7583333333333333</v>
      </c>
      <c r="O5733" s="3">
        <v>0.79652777777777795</v>
      </c>
      <c r="P5733" s="3">
        <v>0.77083333333333326</v>
      </c>
      <c r="Q5733" s="3">
        <f t="shared" si="104"/>
        <v>0.72569444444444442</v>
      </c>
      <c r="R5733" s="3">
        <f>MAX(T5733,P5733)</f>
        <v>0.77083333333333326</v>
      </c>
      <c r="S5733" s="3">
        <v>0.71944444444444444</v>
      </c>
      <c r="T5733" s="3">
        <v>0.76944444444444438</v>
      </c>
      <c r="U5733" s="3">
        <f>MAX(M5733+15/60/24-1/24-MOD(M5733+15/60/24-1/24,15/60/24),16/24)</f>
        <v>0.70833333333333326</v>
      </c>
      <c r="V5733" s="3">
        <f>MIN(M5733-MOD(M5733,15/60/24)-1/24,18.75/24)</f>
        <v>0.69791666666666663</v>
      </c>
      <c r="W5733" s="103">
        <f>M5733-(M5733-E5733)/12*1.25</f>
        <v>0.69129050925925917</v>
      </c>
    </row>
    <row r="5734" spans="1:23" ht="12.75" customHeight="1">
      <c r="A5734" s="1">
        <v>49563</v>
      </c>
      <c r="B5734" t="s">
        <v>367</v>
      </c>
      <c r="C5734" s="3">
        <v>0.15902777777777777</v>
      </c>
      <c r="D5734" s="3">
        <v>0.1875</v>
      </c>
      <c r="E5734" s="3">
        <v>0.22291666666666665</v>
      </c>
      <c r="F5734" s="3">
        <v>0.32777777777777778</v>
      </c>
      <c r="G5734" s="3">
        <v>0.35347222222222219</v>
      </c>
      <c r="H5734" s="3">
        <v>0.37986111111111115</v>
      </c>
      <c r="I5734" s="3">
        <v>0.3972222222222222</v>
      </c>
      <c r="J5734" s="3">
        <v>0.48402777777777778</v>
      </c>
      <c r="K5734" s="3">
        <v>0.50555555555555554</v>
      </c>
      <c r="L5734" s="3">
        <v>0.72430555555555554</v>
      </c>
      <c r="M5734" s="3">
        <v>0.7451388888888888</v>
      </c>
      <c r="N5734" s="3">
        <v>0.75763888888888886</v>
      </c>
      <c r="O5734" s="3">
        <v>0.7958333333333335</v>
      </c>
      <c r="P5734" s="3">
        <v>0.77013888888888882</v>
      </c>
      <c r="Q5734" s="3">
        <f t="shared" si="104"/>
        <v>0.72499999999999998</v>
      </c>
      <c r="R5734" s="3">
        <f>MAX(T5734,P5734)</f>
        <v>0.77013888888888882</v>
      </c>
      <c r="S5734" s="3">
        <v>0.71875</v>
      </c>
      <c r="T5734" s="3">
        <v>0.76875000000000004</v>
      </c>
      <c r="U5734" s="3">
        <f>MAX(M5734+15/60/24-1/24-MOD(M5734+15/60/24-1/24,15/60/24),16/24)</f>
        <v>0.70833333333333326</v>
      </c>
      <c r="V5734" s="3">
        <f>MIN(M5734-MOD(M5734,15/60/24)-1/24,18.75/24)</f>
        <v>0.69791666666666663</v>
      </c>
      <c r="W5734" s="103">
        <f>M5734-(M5734-E5734)/12*1.25</f>
        <v>0.69074074074074066</v>
      </c>
    </row>
    <row r="5735" spans="1:23" ht="12.75" customHeight="1">
      <c r="A5735" s="1">
        <v>49564</v>
      </c>
      <c r="B5735" t="s">
        <v>368</v>
      </c>
      <c r="C5735" s="3">
        <v>0.15972222222222224</v>
      </c>
      <c r="D5735" s="3">
        <v>0.1875</v>
      </c>
      <c r="E5735" s="3">
        <v>0.22361111111111109</v>
      </c>
      <c r="F5735" s="3">
        <v>0.32777777777777778</v>
      </c>
      <c r="G5735" s="3">
        <v>0.35347222222222219</v>
      </c>
      <c r="H5735" s="3">
        <v>0.37986111111111115</v>
      </c>
      <c r="I5735" s="3">
        <v>0.3972222222222222</v>
      </c>
      <c r="J5735" s="3">
        <v>0.48333333333333334</v>
      </c>
      <c r="K5735" s="3">
        <v>0.50555555555555554</v>
      </c>
      <c r="L5735" s="3">
        <v>0.72291666666666676</v>
      </c>
      <c r="M5735" s="3">
        <v>0.74375000000000002</v>
      </c>
      <c r="N5735" s="3">
        <v>0.75694444444444453</v>
      </c>
      <c r="O5735" s="3">
        <v>0.79444444444444462</v>
      </c>
      <c r="P5735" s="3">
        <v>0.76944444444444449</v>
      </c>
      <c r="Q5735" s="3">
        <f t="shared" si="104"/>
        <v>0.72430555555555554</v>
      </c>
      <c r="R5735" s="3">
        <f>MAX(T5735,P5735)</f>
        <v>0.76944444444444449</v>
      </c>
      <c r="S5735" s="3">
        <v>0.71736111111111112</v>
      </c>
      <c r="T5735" s="3">
        <v>0.76736111111111116</v>
      </c>
      <c r="U5735" s="3">
        <f>MAX(M5735+15/60/24-1/24-MOD(M5735+15/60/24-1/24,15/60/24),16/24)</f>
        <v>0.70833333333333326</v>
      </c>
      <c r="V5735" s="3">
        <f>MIN(M5735-MOD(M5735,15/60/24)-1/24,18.75/24)</f>
        <v>0.69791666666666663</v>
      </c>
      <c r="W5735" s="103">
        <f>M5735-(M5735-E5735)/12*1.25</f>
        <v>0.68956886574074072</v>
      </c>
    </row>
    <row r="5736" spans="1:23" ht="12.75" customHeight="1">
      <c r="A5736" s="1">
        <v>49565</v>
      </c>
      <c r="B5736" t="s">
        <v>83</v>
      </c>
      <c r="C5736" s="3">
        <v>0.16041666666666668</v>
      </c>
      <c r="D5736" s="3">
        <v>0.18819444444444444</v>
      </c>
      <c r="E5736" s="3">
        <v>0.22361111111111109</v>
      </c>
      <c r="F5736" s="3">
        <v>0.32847222222222222</v>
      </c>
      <c r="G5736" s="3">
        <v>0.35347222222222219</v>
      </c>
      <c r="H5736" s="3">
        <v>0.37986111111111115</v>
      </c>
      <c r="I5736" s="3">
        <v>0.39652777777777781</v>
      </c>
      <c r="J5736" s="3">
        <v>0.48333333333333334</v>
      </c>
      <c r="K5736" s="3">
        <v>0.50486111111111109</v>
      </c>
      <c r="L5736" s="3">
        <v>0.72222222222222221</v>
      </c>
      <c r="M5736" s="3">
        <v>0.74305555555555547</v>
      </c>
      <c r="N5736" s="3">
        <v>0.75555555555555554</v>
      </c>
      <c r="O5736" s="3">
        <v>0.79374999999999996</v>
      </c>
      <c r="P5736" s="3">
        <v>0.76805555555555549</v>
      </c>
      <c r="Q5736" s="3">
        <f t="shared" si="104"/>
        <v>0.72291666666666665</v>
      </c>
      <c r="R5736" s="3">
        <f>MAX(T5736,P5736)</f>
        <v>0.76805555555555549</v>
      </c>
      <c r="S5736" s="3">
        <v>0.71666666666666667</v>
      </c>
      <c r="T5736" s="3">
        <v>0.76666666666666672</v>
      </c>
      <c r="U5736" s="3">
        <f>MAX(M5736+15/60/24-1/24-MOD(M5736+15/60/24-1/24,15/60/24),16/24)</f>
        <v>0.70833333333333326</v>
      </c>
      <c r="V5736" s="3">
        <f>MIN(M5736-MOD(M5736,15/60/24)-1/24,18.75/24)</f>
        <v>0.69791666666666663</v>
      </c>
      <c r="W5736" s="103">
        <f>M5736-(M5736-E5736)/12*1.25</f>
        <v>0.68894675925925919</v>
      </c>
    </row>
    <row r="5737" spans="1:23" ht="12.75" customHeight="1">
      <c r="A5737" s="1">
        <v>49566</v>
      </c>
      <c r="B5737" t="s">
        <v>369</v>
      </c>
      <c r="C5737" s="3">
        <v>0.16041666666666668</v>
      </c>
      <c r="D5737" s="3">
        <v>0.18888888888888888</v>
      </c>
      <c r="E5737" s="3">
        <v>0.22430555555555556</v>
      </c>
      <c r="F5737" s="3">
        <v>0.32847222222222222</v>
      </c>
      <c r="G5737" s="3">
        <v>0.35347222222222219</v>
      </c>
      <c r="H5737" s="3">
        <v>0.37986111111111115</v>
      </c>
      <c r="I5737" s="3">
        <v>0.39652777777777781</v>
      </c>
      <c r="J5737" s="3">
        <v>0.48333333333333334</v>
      </c>
      <c r="K5737" s="3">
        <v>0.50486111111111109</v>
      </c>
      <c r="L5737" s="3">
        <v>0.72152777777777777</v>
      </c>
      <c r="M5737" s="3">
        <v>0.74236111111111103</v>
      </c>
      <c r="N5737" s="3">
        <v>0.75486111111111109</v>
      </c>
      <c r="O5737" s="3">
        <v>0.79305555555555574</v>
      </c>
      <c r="P5737" s="3">
        <v>0.76736111111111105</v>
      </c>
      <c r="Q5737" s="3">
        <f t="shared" si="104"/>
        <v>0.72222222222222221</v>
      </c>
      <c r="R5737" s="3">
        <f>MAX(T5737,P5737)</f>
        <v>0.76736111111111105</v>
      </c>
      <c r="S5737" s="3">
        <v>0.71597222222222223</v>
      </c>
      <c r="T5737" s="3">
        <v>0.76597222222222228</v>
      </c>
      <c r="U5737" s="3">
        <f>MAX(M5737+15/60/24-1/24-MOD(M5737+15/60/24-1/24,15/60/24),16/24)</f>
        <v>0.70833333333333326</v>
      </c>
      <c r="V5737" s="3">
        <f>MIN(M5737-MOD(M5737,15/60/24)-1/24,18.75/24)</f>
        <v>0.69791666666666663</v>
      </c>
      <c r="W5737" s="103">
        <f>M5737-(M5737-E5737)/12*1.25</f>
        <v>0.68839699074074068</v>
      </c>
    </row>
    <row r="5738" spans="1:23" ht="12.75" customHeight="1">
      <c r="A5738" s="1">
        <v>49567</v>
      </c>
      <c r="B5738" t="s">
        <v>370</v>
      </c>
      <c r="C5738" s="3">
        <v>0.16111111111111112</v>
      </c>
      <c r="D5738" s="3">
        <v>0.18888888888888888</v>
      </c>
      <c r="E5738" s="3">
        <v>0.22430555555555556</v>
      </c>
      <c r="F5738" s="3">
        <v>0.32847222222222222</v>
      </c>
      <c r="G5738" s="3">
        <v>0.35347222222222219</v>
      </c>
      <c r="H5738" s="3">
        <v>0.37986111111111115</v>
      </c>
      <c r="I5738" s="3">
        <v>0.39652777777777781</v>
      </c>
      <c r="J5738" s="3">
        <v>0.4826388888888889</v>
      </c>
      <c r="K5738" s="3">
        <v>0.50416666666666665</v>
      </c>
      <c r="L5738" s="3">
        <v>0.72013888888888899</v>
      </c>
      <c r="M5738" s="3">
        <v>0.74097222222222214</v>
      </c>
      <c r="N5738" s="3">
        <v>0.75416666666666676</v>
      </c>
      <c r="O5738" s="3">
        <v>0.79166666666666685</v>
      </c>
      <c r="P5738" s="3">
        <v>0.76666666666666672</v>
      </c>
      <c r="Q5738" s="3">
        <f t="shared" si="104"/>
        <v>0.72152777777777777</v>
      </c>
      <c r="R5738" s="3">
        <f>MAX(T5738,P5738)</f>
        <v>0.76666666666666672</v>
      </c>
      <c r="S5738" s="3">
        <v>0.71527777777777779</v>
      </c>
      <c r="T5738" s="3">
        <v>0.76458333333333339</v>
      </c>
      <c r="U5738" s="3">
        <f>MAX(M5738+15/60/24-1/24-MOD(M5738+15/60/24-1/24,15/60/24),16/24)</f>
        <v>0.70833333333333326</v>
      </c>
      <c r="V5738" s="3">
        <f>MIN(M5738-MOD(M5738,15/60/24)-1/24,18.75/24)</f>
        <v>0.69791666666666663</v>
      </c>
      <c r="W5738" s="103">
        <f>M5738-(M5738-E5738)/12*1.25</f>
        <v>0.68715277777777772</v>
      </c>
    </row>
    <row r="5739" spans="1:23" ht="12.75" customHeight="1">
      <c r="A5739" s="1">
        <v>49568</v>
      </c>
      <c r="B5739" t="s">
        <v>371</v>
      </c>
      <c r="C5739" s="3">
        <v>0.16180555555555556</v>
      </c>
      <c r="D5739" s="3">
        <v>0.18958333333333333</v>
      </c>
      <c r="E5739" s="3">
        <v>0.22500000000000001</v>
      </c>
      <c r="F5739" s="3">
        <v>0.32847222222222222</v>
      </c>
      <c r="G5739" s="3">
        <v>0.35416666666666669</v>
      </c>
      <c r="H5739" s="3">
        <v>0.37986111111111115</v>
      </c>
      <c r="I5739" s="3">
        <v>0.39652777777777781</v>
      </c>
      <c r="J5739" s="3">
        <v>0.4826388888888889</v>
      </c>
      <c r="K5739" s="3">
        <v>0.50416666666666665</v>
      </c>
      <c r="L5739" s="3">
        <v>0.71944444444444444</v>
      </c>
      <c r="M5739" s="3">
        <v>0.7402777777777777</v>
      </c>
      <c r="N5739" s="3">
        <v>0.75277777777777777</v>
      </c>
      <c r="O5739" s="3">
        <v>0.79097222222222241</v>
      </c>
      <c r="P5739" s="3">
        <v>0.76527777777777772</v>
      </c>
      <c r="Q5739" s="3">
        <f t="shared" si="104"/>
        <v>0.72083333333333333</v>
      </c>
      <c r="R5739" s="3">
        <f>MAX(T5739,P5739)</f>
        <v>0.76527777777777772</v>
      </c>
      <c r="S5739" s="3">
        <v>0.7138888888888888</v>
      </c>
      <c r="T5739" s="3">
        <v>0.76388888888888895</v>
      </c>
      <c r="U5739" s="3">
        <f>MAX(M5739+15/60/24-1/24-MOD(M5739+15/60/24-1/24,15/60/24),16/24)</f>
        <v>0.70833333333333326</v>
      </c>
      <c r="V5739" s="3">
        <f>MIN(M5739-MOD(M5739,15/60/24)-1/24,18.75/24)</f>
        <v>0.69791666666666663</v>
      </c>
      <c r="W5739" s="103">
        <f>M5739-(M5739-E5739)/12*1.25</f>
        <v>0.68660300925925921</v>
      </c>
    </row>
    <row r="5740" spans="1:23" ht="12.75" customHeight="1">
      <c r="A5740" s="1">
        <v>49569</v>
      </c>
      <c r="B5740" t="s">
        <v>372</v>
      </c>
      <c r="C5740" s="3">
        <v>0.16250000000000001</v>
      </c>
      <c r="D5740" s="3">
        <v>0.19027777777777777</v>
      </c>
      <c r="E5740" s="3">
        <v>0.22569444444444445</v>
      </c>
      <c r="F5740" s="3">
        <v>0.32847222222222222</v>
      </c>
      <c r="G5740" s="3">
        <v>0.35416666666666669</v>
      </c>
      <c r="H5740" s="3">
        <v>0.37986111111111115</v>
      </c>
      <c r="I5740" s="3">
        <v>0.39652777777777781</v>
      </c>
      <c r="J5740" s="3">
        <v>0.4826388888888889</v>
      </c>
      <c r="K5740" s="3">
        <v>0.50416666666666665</v>
      </c>
      <c r="L5740" s="3">
        <v>0.71875</v>
      </c>
      <c r="M5740" s="3">
        <v>0.73958333333333326</v>
      </c>
      <c r="N5740" s="3">
        <v>0.75208333333333333</v>
      </c>
      <c r="O5740" s="3">
        <v>0.78958333333333353</v>
      </c>
      <c r="P5740" s="3">
        <v>0.76458333333333328</v>
      </c>
      <c r="Q5740" s="3">
        <f t="shared" si="104"/>
        <v>0.71944444444444433</v>
      </c>
      <c r="R5740" s="3">
        <f>MAX(T5740,P5740)</f>
        <v>0.76458333333333328</v>
      </c>
      <c r="S5740" s="3">
        <v>0.71319444444444435</v>
      </c>
      <c r="T5740" s="3">
        <v>0.76319444444444451</v>
      </c>
      <c r="U5740" s="3">
        <f>MAX(M5740+15/60/24-1/24-MOD(M5740+15/60/24-1/24,15/60/24),16/24)</f>
        <v>0.69791666666666663</v>
      </c>
      <c r="V5740" s="3">
        <f>MIN(M5740-MOD(M5740,15/60/24)-1/24,18.75/24)</f>
        <v>0.6875</v>
      </c>
      <c r="W5740" s="103">
        <f>M5740-(M5740-E5740)/12*1.25</f>
        <v>0.6860532407407407</v>
      </c>
    </row>
    <row r="5741" spans="1:23" ht="12.75" customHeight="1">
      <c r="A5741" s="1">
        <v>49570</v>
      </c>
      <c r="B5741" t="s">
        <v>373</v>
      </c>
      <c r="C5741" s="3">
        <v>0.16250000000000001</v>
      </c>
      <c r="D5741" s="3">
        <v>0.19027777777777777</v>
      </c>
      <c r="E5741" s="3">
        <v>0.22569444444444445</v>
      </c>
      <c r="F5741" s="3">
        <v>0.32847222222222222</v>
      </c>
      <c r="G5741" s="3">
        <v>0.35416666666666669</v>
      </c>
      <c r="H5741" s="3">
        <v>0.37986111111111115</v>
      </c>
      <c r="I5741" s="3">
        <v>0.39652777777777781</v>
      </c>
      <c r="J5741" s="3">
        <v>0.48194444444444445</v>
      </c>
      <c r="K5741" s="3">
        <v>0.50347222222222221</v>
      </c>
      <c r="L5741" s="3">
        <v>0.71805555555555556</v>
      </c>
      <c r="M5741" s="3">
        <v>0.73888888888888882</v>
      </c>
      <c r="N5741" s="3">
        <v>0.75138888888888899</v>
      </c>
      <c r="O5741" s="3">
        <v>0.78888888888888908</v>
      </c>
      <c r="P5741" s="3">
        <v>0.76388888888888895</v>
      </c>
      <c r="Q5741" s="3">
        <f t="shared" si="104"/>
        <v>0.71874999999999989</v>
      </c>
      <c r="R5741" s="3">
        <f>MAX(T5741,P5741)</f>
        <v>0.76388888888888895</v>
      </c>
      <c r="S5741" s="3">
        <v>0.71250000000000002</v>
      </c>
      <c r="T5741" s="3">
        <v>0.76180555555555562</v>
      </c>
      <c r="U5741" s="3">
        <f>MAX(M5741+15/60/24-1/24-MOD(M5741+15/60/24-1/24,15/60/24),16/24)</f>
        <v>0.69791666666666663</v>
      </c>
      <c r="V5741" s="3">
        <f>MIN(M5741-MOD(M5741,15/60/24)-1/24,18.75/24)</f>
        <v>0.6875</v>
      </c>
      <c r="W5741" s="103">
        <f>M5741-(M5741-E5741)/12*1.25</f>
        <v>0.68543113425925917</v>
      </c>
    </row>
    <row r="5742" spans="1:23" ht="12.75" customHeight="1">
      <c r="A5742" s="1">
        <v>49571</v>
      </c>
      <c r="B5742" t="s">
        <v>374</v>
      </c>
      <c r="C5742" s="3">
        <v>0.16319444444444445</v>
      </c>
      <c r="D5742" s="3">
        <v>0.19097222222222221</v>
      </c>
      <c r="E5742" s="3">
        <v>0.22638888888888889</v>
      </c>
      <c r="F5742" s="3">
        <v>0.32916666666666666</v>
      </c>
      <c r="G5742" s="3">
        <v>0.35416666666666669</v>
      </c>
      <c r="H5742" s="3">
        <v>0.37986111111111115</v>
      </c>
      <c r="I5742" s="3">
        <v>0.39652777777777781</v>
      </c>
      <c r="J5742" s="3">
        <v>0.48194444444444445</v>
      </c>
      <c r="K5742" s="3">
        <v>0.50347222222222221</v>
      </c>
      <c r="L5742" s="3">
        <v>0.71666666666666667</v>
      </c>
      <c r="M5742" s="3">
        <v>0.73750000000000004</v>
      </c>
      <c r="N5742" s="3">
        <v>0.75</v>
      </c>
      <c r="O5742" s="3">
        <v>0.78819444444444464</v>
      </c>
      <c r="P5742" s="3">
        <v>0.76249999999999996</v>
      </c>
      <c r="Q5742" s="3">
        <f t="shared" si="104"/>
        <v>0.71805555555555556</v>
      </c>
      <c r="R5742" s="3">
        <f>MAX(T5742,P5742)</f>
        <v>0.76249999999999996</v>
      </c>
      <c r="S5742" s="3">
        <v>0.71111111111111103</v>
      </c>
      <c r="T5742" s="3">
        <v>0.76111111111111118</v>
      </c>
      <c r="U5742" s="3">
        <f>MAX(M5742+15/60/24-1/24-MOD(M5742+15/60/24-1/24,15/60/24),16/24)</f>
        <v>0.69791666666666663</v>
      </c>
      <c r="V5742" s="3">
        <f>MIN(M5742-MOD(M5742,15/60/24)-1/24,18.75/24)</f>
        <v>0.6875</v>
      </c>
      <c r="W5742" s="103">
        <f>M5742-(M5742-E5742)/12*1.25</f>
        <v>0.68425925925925934</v>
      </c>
    </row>
    <row r="5743" spans="1:23" ht="12.75" customHeight="1">
      <c r="A5743" s="1">
        <v>49572</v>
      </c>
      <c r="B5743" t="s">
        <v>84</v>
      </c>
      <c r="C5743" s="3">
        <v>0.16388888888888889</v>
      </c>
      <c r="D5743" s="3">
        <v>0.19166666666666665</v>
      </c>
      <c r="E5743" s="3">
        <v>0.22638888888888889</v>
      </c>
      <c r="F5743" s="3">
        <v>0.32916666666666666</v>
      </c>
      <c r="G5743" s="3">
        <v>0.35416666666666669</v>
      </c>
      <c r="H5743" s="3">
        <v>0.37986111111111115</v>
      </c>
      <c r="I5743" s="3">
        <v>0.39652777777777781</v>
      </c>
      <c r="J5743" s="3">
        <v>0.48194444444444445</v>
      </c>
      <c r="K5743" s="3">
        <v>0.50277777777777777</v>
      </c>
      <c r="L5743" s="3">
        <v>0.71597222222222223</v>
      </c>
      <c r="M5743" s="3">
        <v>0.73680555555555549</v>
      </c>
      <c r="N5743" s="3">
        <v>0.74930555555555556</v>
      </c>
      <c r="O5743" s="3">
        <v>0.78680555555555576</v>
      </c>
      <c r="P5743" s="3">
        <v>0.76180555555555551</v>
      </c>
      <c r="Q5743" s="3">
        <f t="shared" si="104"/>
        <v>0.71666666666666656</v>
      </c>
      <c r="R5743" s="3">
        <f>MAX(T5743,P5743)</f>
        <v>0.76180555555555551</v>
      </c>
      <c r="S5743" s="3">
        <v>0.71041666666666659</v>
      </c>
      <c r="T5743" s="3">
        <v>0.76041666666666674</v>
      </c>
      <c r="U5743" s="3">
        <f>MAX(M5743+15/60/24-1/24-MOD(M5743+15/60/24-1/24,15/60/24),16/24)</f>
        <v>0.69791666666666663</v>
      </c>
      <c r="V5743" s="3">
        <f>MIN(M5743-MOD(M5743,15/60/24)-1/24,18.75/24)</f>
        <v>0.6875</v>
      </c>
      <c r="W5743" s="103">
        <f>M5743-(M5743-E5743)/12*1.25</f>
        <v>0.6836371527777777</v>
      </c>
    </row>
    <row r="5744" spans="1:23" ht="12.75" customHeight="1">
      <c r="A5744" s="1">
        <v>49573</v>
      </c>
      <c r="B5744" t="s">
        <v>375</v>
      </c>
      <c r="C5744" s="3">
        <v>0.16388888888888889</v>
      </c>
      <c r="D5744" s="3">
        <v>0.19166666666666665</v>
      </c>
      <c r="E5744" s="3">
        <v>0.22708333333333333</v>
      </c>
      <c r="F5744" s="3">
        <v>0.32916666666666666</v>
      </c>
      <c r="G5744" s="3">
        <v>0.35416666666666669</v>
      </c>
      <c r="H5744" s="3">
        <v>0.37986111111111115</v>
      </c>
      <c r="I5744" s="3">
        <v>0.39652777777777781</v>
      </c>
      <c r="J5744" s="3">
        <v>0.48125000000000001</v>
      </c>
      <c r="K5744" s="3">
        <v>0.50277777777777777</v>
      </c>
      <c r="L5744" s="3">
        <v>0.71527777777777779</v>
      </c>
      <c r="M5744" s="3">
        <v>0.73611111111111105</v>
      </c>
      <c r="N5744" s="3">
        <v>0.74861111111111101</v>
      </c>
      <c r="O5744" s="3">
        <v>0.78611111111111132</v>
      </c>
      <c r="P5744" s="3">
        <v>0.76111111111111096</v>
      </c>
      <c r="Q5744" s="3">
        <f t="shared" si="104"/>
        <v>0.71597222222222212</v>
      </c>
      <c r="R5744" s="3">
        <f>MAX(T5744,P5744)</f>
        <v>0.76111111111111096</v>
      </c>
      <c r="S5744" s="3">
        <v>0.70972222222222225</v>
      </c>
      <c r="T5744" s="3">
        <v>0.75902777777777775</v>
      </c>
      <c r="U5744" s="3">
        <f>MAX(M5744+15/60/24-1/24-MOD(M5744+15/60/24-1/24,15/60/24),16/24)</f>
        <v>0.69791666666666663</v>
      </c>
      <c r="V5744" s="3">
        <f>MIN(M5744-MOD(M5744,15/60/24)-1/24,18.75/24)</f>
        <v>0.6875</v>
      </c>
      <c r="W5744" s="103">
        <f>M5744-(M5744-E5744)/12*1.25</f>
        <v>0.68308738425925919</v>
      </c>
    </row>
    <row r="5745" spans="1:23" ht="12.75" customHeight="1">
      <c r="A5745" s="1">
        <v>49574</v>
      </c>
      <c r="B5745" t="s">
        <v>376</v>
      </c>
      <c r="C5745" s="3">
        <v>0.16458333333333333</v>
      </c>
      <c r="D5745" s="3">
        <v>0.19236111111111112</v>
      </c>
      <c r="E5745" s="3">
        <v>0.22777777777777777</v>
      </c>
      <c r="F5745" s="3">
        <v>0.32916666666666666</v>
      </c>
      <c r="G5745" s="3">
        <v>0.35416666666666669</v>
      </c>
      <c r="H5745" s="3">
        <v>0.37986111111111115</v>
      </c>
      <c r="I5745" s="3">
        <v>0.39652777777777781</v>
      </c>
      <c r="J5745" s="3">
        <v>0.48125000000000001</v>
      </c>
      <c r="K5745" s="3">
        <v>0.50208333333333333</v>
      </c>
      <c r="L5745" s="3">
        <v>0.71388888888888891</v>
      </c>
      <c r="M5745" s="3">
        <v>0.73472222222222217</v>
      </c>
      <c r="N5745" s="3">
        <v>0.74722222222222223</v>
      </c>
      <c r="O5745" s="3">
        <v>0.78472222222222243</v>
      </c>
      <c r="P5745" s="3">
        <v>0.75972222222222219</v>
      </c>
      <c r="Q5745" s="3">
        <f t="shared" si="104"/>
        <v>0.71527777777777779</v>
      </c>
      <c r="R5745" s="3">
        <f>MAX(T5745,P5745)</f>
        <v>0.75972222222222219</v>
      </c>
      <c r="S5745" s="3">
        <v>0.70833333333333326</v>
      </c>
      <c r="T5745" s="3">
        <v>0.7583333333333333</v>
      </c>
      <c r="U5745" s="3">
        <f>MAX(M5745+15/60/24-1/24-MOD(M5745+15/60/24-1/24,15/60/24),16/24)</f>
        <v>0.69791666666666663</v>
      </c>
      <c r="V5745" s="3">
        <f>MIN(M5745-MOD(M5745,15/60/24)-1/24,18.75/24)</f>
        <v>0.6875</v>
      </c>
      <c r="W5745" s="103">
        <f>M5745-(M5745-E5745)/12*1.25</f>
        <v>0.68191550925925926</v>
      </c>
    </row>
    <row r="5746" spans="1:23" ht="12.75" customHeight="1">
      <c r="A5746" s="1">
        <v>49575</v>
      </c>
      <c r="B5746" t="s">
        <v>377</v>
      </c>
      <c r="C5746" s="3">
        <v>0.16527777777777777</v>
      </c>
      <c r="D5746" s="3">
        <v>0.19305555555555554</v>
      </c>
      <c r="E5746" s="3">
        <v>0.22777777777777777</v>
      </c>
      <c r="F5746" s="3">
        <v>0.32916666666666666</v>
      </c>
      <c r="G5746" s="3">
        <v>0.35416666666666669</v>
      </c>
      <c r="H5746" s="3">
        <v>0.37986111111111115</v>
      </c>
      <c r="I5746" s="3">
        <v>0.39652777777777781</v>
      </c>
      <c r="J5746" s="3">
        <v>0.48125000000000001</v>
      </c>
      <c r="K5746" s="3">
        <v>0.50208333333333333</v>
      </c>
      <c r="L5746" s="3">
        <v>0.71319444444444446</v>
      </c>
      <c r="M5746" s="3">
        <v>0.73402777777777772</v>
      </c>
      <c r="N5746" s="3">
        <v>0.74652777777777779</v>
      </c>
      <c r="O5746" s="3">
        <v>0.78402777777777799</v>
      </c>
      <c r="P5746" s="3">
        <v>0.75902777777777775</v>
      </c>
      <c r="Q5746" s="3">
        <f t="shared" si="104"/>
        <v>0.7138888888888888</v>
      </c>
      <c r="R5746" s="3">
        <f>MAX(T5746,P5746)</f>
        <v>0.75902777777777775</v>
      </c>
      <c r="S5746" s="3">
        <v>0.70763888888888882</v>
      </c>
      <c r="T5746" s="3">
        <v>0.75763888888888886</v>
      </c>
      <c r="U5746" s="3">
        <f>MAX(M5746+15/60/24-1/24-MOD(M5746+15/60/24-1/24,15/60/24),16/24)</f>
        <v>0.69791666666666663</v>
      </c>
      <c r="V5746" s="3">
        <f>MIN(M5746-MOD(M5746,15/60/24)-1/24,18.75/24)</f>
        <v>0.6875</v>
      </c>
      <c r="W5746" s="103">
        <f>M5746-(M5746-E5746)/12*1.25</f>
        <v>0.68129340277777772</v>
      </c>
    </row>
    <row r="5747" spans="1:23" ht="12.75" customHeight="1">
      <c r="A5747" s="1">
        <v>49576</v>
      </c>
      <c r="B5747" t="s">
        <v>378</v>
      </c>
      <c r="C5747" s="3">
        <v>0.16597222222222222</v>
      </c>
      <c r="D5747" s="3">
        <v>0.19305555555555554</v>
      </c>
      <c r="E5747" s="3">
        <v>0.22847222222222222</v>
      </c>
      <c r="F5747" s="3">
        <v>0.32916666666666666</v>
      </c>
      <c r="G5747" s="3">
        <v>0.35486111111111113</v>
      </c>
      <c r="H5747" s="3">
        <v>0.37986111111111115</v>
      </c>
      <c r="I5747" s="3">
        <v>0.39652777777777781</v>
      </c>
      <c r="J5747" s="3">
        <v>0.48055555555555557</v>
      </c>
      <c r="K5747" s="3">
        <v>0.50208333333333333</v>
      </c>
      <c r="L5747" s="3">
        <v>0.71250000000000002</v>
      </c>
      <c r="M5747" s="3">
        <v>0.73333333333333328</v>
      </c>
      <c r="N5747" s="3">
        <v>0.74583333333333324</v>
      </c>
      <c r="O5747" s="3">
        <v>0.78333333333333355</v>
      </c>
      <c r="P5747" s="3">
        <v>0.75833333333333319</v>
      </c>
      <c r="Q5747" s="3">
        <f t="shared" si="104"/>
        <v>0.71319444444444435</v>
      </c>
      <c r="R5747" s="3">
        <f>MAX(T5747,P5747)</f>
        <v>0.75833333333333319</v>
      </c>
      <c r="S5747" s="3">
        <v>0.70694444444444438</v>
      </c>
      <c r="T5747" s="3">
        <v>0.75624999999999998</v>
      </c>
      <c r="U5747" s="3">
        <f>MAX(M5747+15/60/24-1/24-MOD(M5747+15/60/24-1/24,15/60/24),16/24)</f>
        <v>0.69791666666666663</v>
      </c>
      <c r="V5747" s="3">
        <f>MIN(M5747-MOD(M5747,15/60/24)-1/24,18.75/24)</f>
        <v>0.6875</v>
      </c>
      <c r="W5747" s="103">
        <f>M5747-(M5747-E5747)/12*1.25</f>
        <v>0.68074363425925921</v>
      </c>
    </row>
    <row r="5748" spans="1:23" ht="12.75" customHeight="1">
      <c r="A5748" s="1">
        <v>49577</v>
      </c>
      <c r="B5748" t="s">
        <v>379</v>
      </c>
      <c r="C5748" s="3">
        <v>0.16597222222222222</v>
      </c>
      <c r="D5748" s="3">
        <v>0.19375000000000001</v>
      </c>
      <c r="E5748" s="3">
        <v>0.22847222222222222</v>
      </c>
      <c r="F5748" s="3">
        <v>0.3298611111111111</v>
      </c>
      <c r="G5748" s="3">
        <v>0.35486111111111113</v>
      </c>
      <c r="H5748" s="3">
        <v>0.37986111111111115</v>
      </c>
      <c r="I5748" s="3">
        <v>0.39652777777777781</v>
      </c>
      <c r="J5748" s="3">
        <v>0.48055555555555557</v>
      </c>
      <c r="K5748" s="3">
        <v>0.50138888888888888</v>
      </c>
      <c r="L5748" s="3">
        <v>0.71111111111111114</v>
      </c>
      <c r="M5748" s="3">
        <v>0.7319444444444444</v>
      </c>
      <c r="N5748" s="3">
        <v>0.74444444444444446</v>
      </c>
      <c r="O5748" s="3">
        <v>0.78194444444444466</v>
      </c>
      <c r="P5748" s="3">
        <v>0.75694444444444442</v>
      </c>
      <c r="Q5748" s="3">
        <f t="shared" si="104"/>
        <v>0.71249999999999991</v>
      </c>
      <c r="R5748" s="3">
        <f>MAX(T5748,P5748)</f>
        <v>0.75694444444444442</v>
      </c>
      <c r="S5748" s="3">
        <v>0.7055555555555556</v>
      </c>
      <c r="T5748" s="3">
        <v>0.75555555555555554</v>
      </c>
      <c r="U5748" s="3">
        <f>MAX(M5748+15/60/24-1/24-MOD(M5748+15/60/24-1/24,15/60/24),16/24)</f>
        <v>0.69791666666666663</v>
      </c>
      <c r="V5748" s="3">
        <f>MIN(M5748-MOD(M5748,15/60/24)-1/24,18.75/24)</f>
        <v>0.6875</v>
      </c>
      <c r="W5748" s="103">
        <f>M5748-(M5748-E5748)/12*1.25</f>
        <v>0.67949942129629626</v>
      </c>
    </row>
    <row r="5749" spans="1:23" ht="12.75" customHeight="1">
      <c r="A5749" s="1">
        <v>49578</v>
      </c>
      <c r="B5749" t="s">
        <v>380</v>
      </c>
      <c r="C5749" s="3">
        <v>0.16666666666666666</v>
      </c>
      <c r="D5749" s="3">
        <v>0.19444444444444445</v>
      </c>
      <c r="E5749" s="3">
        <v>0.22916666666666666</v>
      </c>
      <c r="F5749" s="3">
        <v>0.3298611111111111</v>
      </c>
      <c r="G5749" s="3">
        <v>0.35486111111111113</v>
      </c>
      <c r="H5749" s="3">
        <v>0.37986111111111115</v>
      </c>
      <c r="I5749" s="3">
        <v>0.39652777777777781</v>
      </c>
      <c r="J5749" s="3">
        <v>0.48055555555555557</v>
      </c>
      <c r="K5749" s="3">
        <v>0.50138888888888888</v>
      </c>
      <c r="L5749" s="3">
        <v>0.7104166666666667</v>
      </c>
      <c r="M5749" s="3">
        <v>0.73124999999999996</v>
      </c>
      <c r="N5749" s="3">
        <v>0.74375000000000002</v>
      </c>
      <c r="O5749" s="3">
        <v>0.78125</v>
      </c>
      <c r="P5749" s="3">
        <v>0.75624999999999998</v>
      </c>
      <c r="Q5749" s="3">
        <f t="shared" si="104"/>
        <v>0.71111111111111114</v>
      </c>
      <c r="R5749" s="3">
        <f>MAX(T5749,P5749)</f>
        <v>0.75624999999999998</v>
      </c>
      <c r="S5749" s="3">
        <v>0.70486111111111116</v>
      </c>
      <c r="T5749" s="3">
        <v>0.75486111111111109</v>
      </c>
      <c r="U5749" s="3">
        <f>MAX(M5749+15/60/24-1/24-MOD(M5749+15/60/24-1/24,15/60/24),16/24)</f>
        <v>0.69791666666666663</v>
      </c>
      <c r="V5749" s="3">
        <f>MIN(M5749-MOD(M5749,15/60/24)-1/24,18.75/24)</f>
        <v>0.6875</v>
      </c>
      <c r="W5749" s="103">
        <f>M5749-(M5749-E5749)/12*1.25</f>
        <v>0.67894965277777775</v>
      </c>
    </row>
    <row r="5750" spans="1:23" ht="12.75" customHeight="1">
      <c r="A5750" s="1">
        <v>49579</v>
      </c>
      <c r="B5750" t="s">
        <v>85</v>
      </c>
      <c r="C5750" s="3">
        <v>0.1673611111111111</v>
      </c>
      <c r="D5750" s="3">
        <v>0.19444444444444445</v>
      </c>
      <c r="E5750" s="3">
        <v>0.2298611111111111</v>
      </c>
      <c r="F5750" s="3">
        <v>0.3298611111111111</v>
      </c>
      <c r="G5750" s="3">
        <v>0.35486111111111113</v>
      </c>
      <c r="H5750" s="3">
        <v>0.37986111111111115</v>
      </c>
      <c r="I5750" s="3">
        <v>0.39652777777777781</v>
      </c>
      <c r="J5750" s="3">
        <v>0.47986111111111113</v>
      </c>
      <c r="K5750" s="3">
        <v>0.50069444444444444</v>
      </c>
      <c r="L5750" s="3">
        <v>0.70972222222222225</v>
      </c>
      <c r="M5750" s="3">
        <v>0.73055555555555551</v>
      </c>
      <c r="N5750" s="3">
        <v>0.74305555555555547</v>
      </c>
      <c r="O5750" s="3">
        <v>0.78055555555555578</v>
      </c>
      <c r="P5750" s="3">
        <v>0.75555555555555542</v>
      </c>
      <c r="Q5750" s="3">
        <f t="shared" si="104"/>
        <v>0.7104166666666667</v>
      </c>
      <c r="R5750" s="3">
        <f>MAX(T5750,P5750)</f>
        <v>0.75555555555555542</v>
      </c>
      <c r="S5750" s="3">
        <v>0.70416666666666661</v>
      </c>
      <c r="T5750" s="3">
        <v>0.75347222222222221</v>
      </c>
      <c r="U5750" s="3">
        <f>MAX(M5750+15/60/24-1/24-MOD(M5750+15/60/24-1/24,15/60/24),16/24)</f>
        <v>0.69791666666666663</v>
      </c>
      <c r="V5750" s="3">
        <f>MIN(M5750-MOD(M5750,15/60/24)-1/24,18.75/24)</f>
        <v>0.6875</v>
      </c>
      <c r="W5750" s="103">
        <f>M5750-(M5750-E5750)/12*1.25</f>
        <v>0.67839988425925923</v>
      </c>
    </row>
    <row r="5751" spans="1:23" ht="12.75" customHeight="1">
      <c r="A5751" s="1">
        <v>49580</v>
      </c>
      <c r="B5751" t="s">
        <v>381</v>
      </c>
      <c r="C5751" s="3">
        <v>0.1673611111111111</v>
      </c>
      <c r="D5751" s="3">
        <v>0.19513888888888889</v>
      </c>
      <c r="E5751" s="3">
        <v>0.2298611111111111</v>
      </c>
      <c r="F5751" s="3">
        <v>0.3298611111111111</v>
      </c>
      <c r="G5751" s="3">
        <v>0.35486111111111113</v>
      </c>
      <c r="H5751" s="3">
        <v>0.37986111111111115</v>
      </c>
      <c r="I5751" s="3">
        <v>0.39652777777777781</v>
      </c>
      <c r="J5751" s="3">
        <v>0.47986111111111113</v>
      </c>
      <c r="K5751" s="3">
        <v>0.50069444444444444</v>
      </c>
      <c r="L5751" s="3">
        <v>0.70833333333333337</v>
      </c>
      <c r="M5751" s="3">
        <v>0.72916666666666663</v>
      </c>
      <c r="N5751" s="3">
        <v>0.7416666666666667</v>
      </c>
      <c r="O5751" s="3">
        <v>0.7791666666666669</v>
      </c>
      <c r="P5751" s="3">
        <v>0.75416666666666665</v>
      </c>
      <c r="Q5751" s="3">
        <f t="shared" si="104"/>
        <v>0.70972222222222214</v>
      </c>
      <c r="R5751" s="3">
        <f>MAX(T5751,P5751)</f>
        <v>0.75416666666666665</v>
      </c>
      <c r="S5751" s="3">
        <v>0.70277777777777772</v>
      </c>
      <c r="T5751" s="3">
        <v>0.75277777777777777</v>
      </c>
      <c r="U5751" s="3">
        <f>MAX(M5751+15/60/24-1/24-MOD(M5751+15/60/24-1/24,15/60/24),16/24)</f>
        <v>0.69791666666666663</v>
      </c>
      <c r="V5751" s="3">
        <f>MIN(M5751-MOD(M5751,15/60/24)-1/24,18.75/24)</f>
        <v>0.6875</v>
      </c>
      <c r="W5751" s="103">
        <f>M5751-(M5751-E5751)/12*1.25</f>
        <v>0.67715567129629628</v>
      </c>
    </row>
    <row r="5752" spans="1:23" ht="12.75" customHeight="1">
      <c r="A5752" s="1">
        <v>49581</v>
      </c>
      <c r="B5752" t="s">
        <v>382</v>
      </c>
      <c r="C5752" s="3">
        <v>0.16805555555555554</v>
      </c>
      <c r="D5752" s="3">
        <v>0.19513888888888889</v>
      </c>
      <c r="E5752" s="3">
        <v>0.23055555555555554</v>
      </c>
      <c r="F5752" s="3">
        <v>0.3298611111111111</v>
      </c>
      <c r="G5752" s="3">
        <v>0.35486111111111113</v>
      </c>
      <c r="H5752" s="3">
        <v>0.37986111111111115</v>
      </c>
      <c r="I5752" s="3">
        <v>0.39652777777777781</v>
      </c>
      <c r="J5752" s="3">
        <v>0.47986111111111113</v>
      </c>
      <c r="K5752" s="3">
        <v>0.50069444444444444</v>
      </c>
      <c r="L5752" s="3">
        <v>0.70763888888888893</v>
      </c>
      <c r="M5752" s="3">
        <v>0.72847222222222219</v>
      </c>
      <c r="N5752" s="3">
        <v>0.74097222222222225</v>
      </c>
      <c r="O5752" s="3">
        <v>0.77847222222222245</v>
      </c>
      <c r="P5752" s="3">
        <v>0.75347222222222221</v>
      </c>
      <c r="Q5752" s="3">
        <f t="shared" si="104"/>
        <v>0.70833333333333326</v>
      </c>
      <c r="R5752" s="3">
        <f>MAX(T5752,P5752)</f>
        <v>0.75347222222222221</v>
      </c>
      <c r="S5752" s="3">
        <v>0.70208333333333328</v>
      </c>
      <c r="T5752" s="3">
        <v>0.75208333333333333</v>
      </c>
      <c r="U5752" s="3">
        <f>MAX(M5752+15/60/24-1/24-MOD(M5752+15/60/24-1/24,15/60/24),16/24)</f>
        <v>0.6875</v>
      </c>
      <c r="V5752" s="3">
        <f>MIN(M5752-MOD(M5752,15/60/24)-1/24,18.75/24)</f>
        <v>0.67708333333333337</v>
      </c>
      <c r="W5752" s="103">
        <f>M5752-(M5752-E5752)/12*1.25</f>
        <v>0.67660590277777777</v>
      </c>
    </row>
    <row r="5753" spans="1:23" ht="12.75" customHeight="1">
      <c r="A5753" s="1">
        <v>49582</v>
      </c>
      <c r="B5753" t="s">
        <v>383</v>
      </c>
      <c r="C5753" s="3">
        <v>0.16875000000000001</v>
      </c>
      <c r="D5753" s="3">
        <v>0.19583333333333333</v>
      </c>
      <c r="E5753" s="3">
        <v>0.23125000000000001</v>
      </c>
      <c r="F5753" s="3">
        <v>0.3298611111111111</v>
      </c>
      <c r="G5753" s="3">
        <v>0.35486111111111113</v>
      </c>
      <c r="H5753" s="3">
        <v>0.37986111111111115</v>
      </c>
      <c r="I5753" s="3">
        <v>0.39652777777777781</v>
      </c>
      <c r="J5753" s="3">
        <v>0.47916666666666669</v>
      </c>
      <c r="K5753" s="3">
        <v>0.5</v>
      </c>
      <c r="L5753" s="3">
        <v>0.70694444444444438</v>
      </c>
      <c r="M5753" s="3">
        <v>0.72777777777777775</v>
      </c>
      <c r="N5753" s="3">
        <v>0.7402777777777777</v>
      </c>
      <c r="O5753" s="3">
        <v>0.77777777777777801</v>
      </c>
      <c r="P5753" s="3">
        <v>0.75277777777777766</v>
      </c>
      <c r="Q5753" s="3">
        <f t="shared" si="104"/>
        <v>0.70763888888888882</v>
      </c>
      <c r="R5753" s="3">
        <f>MAX(T5753,P5753)</f>
        <v>0.75277777777777766</v>
      </c>
      <c r="S5753" s="3">
        <v>0.70138888888888884</v>
      </c>
      <c r="T5753" s="3">
        <v>0.75138888888888888</v>
      </c>
      <c r="U5753" s="3">
        <f>MAX(M5753+15/60/24-1/24-MOD(M5753+15/60/24-1/24,15/60/24),16/24)</f>
        <v>0.6875</v>
      </c>
      <c r="V5753" s="3">
        <f>MIN(M5753-MOD(M5753,15/60/24)-1/24,18.75/24)</f>
        <v>0.67708333333333337</v>
      </c>
      <c r="W5753" s="103">
        <f>M5753-(M5753-E5753)/12*1.25</f>
        <v>0.67605613425925926</v>
      </c>
    </row>
    <row r="5754" spans="1:23" ht="12.75" customHeight="1">
      <c r="A5754" s="1">
        <v>49583</v>
      </c>
      <c r="B5754" t="s">
        <v>384</v>
      </c>
      <c r="C5754" s="3">
        <v>0.16875000000000001</v>
      </c>
      <c r="D5754" s="3">
        <v>0.19652777777777777</v>
      </c>
      <c r="E5754" s="3">
        <v>0.23125000000000001</v>
      </c>
      <c r="F5754" s="3">
        <v>0.33055555555555555</v>
      </c>
      <c r="G5754" s="3">
        <v>0.35555555555555557</v>
      </c>
      <c r="H5754" s="3">
        <v>0.37986111111111115</v>
      </c>
      <c r="I5754" s="3">
        <v>0.39652777777777781</v>
      </c>
      <c r="J5754" s="3">
        <v>0.47916666666666669</v>
      </c>
      <c r="K5754" s="3">
        <v>0.5</v>
      </c>
      <c r="L5754" s="3">
        <v>0.7055555555555556</v>
      </c>
      <c r="M5754" s="3">
        <v>0.72638888888888886</v>
      </c>
      <c r="N5754" s="3">
        <v>0.73958333333333337</v>
      </c>
      <c r="O5754" s="3">
        <v>0.77638888888888913</v>
      </c>
      <c r="P5754" s="3">
        <v>0.75208333333333333</v>
      </c>
      <c r="Q5754" s="3">
        <f t="shared" si="104"/>
        <v>0.70694444444444438</v>
      </c>
      <c r="R5754" s="3">
        <f>MAX(T5754,P5754)</f>
        <v>0.75208333333333333</v>
      </c>
      <c r="S5754" s="3">
        <v>0.7006944444444444</v>
      </c>
      <c r="T5754" s="3">
        <v>0.75</v>
      </c>
      <c r="U5754" s="3">
        <f>MAX(M5754+15/60/24-1/24-MOD(M5754+15/60/24-1/24,15/60/24),16/24)</f>
        <v>0.6875</v>
      </c>
      <c r="V5754" s="3">
        <f>MIN(M5754-MOD(M5754,15/60/24)-1/24,18.75/24)</f>
        <v>0.67708333333333337</v>
      </c>
      <c r="W5754" s="103">
        <f>M5754-(M5754-E5754)/12*1.25</f>
        <v>0.6748119212962963</v>
      </c>
    </row>
    <row r="5755" spans="1:23" ht="12.75" customHeight="1">
      <c r="A5755" s="1">
        <v>49584</v>
      </c>
      <c r="B5755" t="s">
        <v>385</v>
      </c>
      <c r="C5755" s="3">
        <v>0.16944444444444443</v>
      </c>
      <c r="D5755" s="3">
        <v>0.19652777777777777</v>
      </c>
      <c r="E5755" s="3">
        <v>0.23194444444444443</v>
      </c>
      <c r="F5755" s="3">
        <v>0.33055555555555555</v>
      </c>
      <c r="G5755" s="3">
        <v>0.35555555555555557</v>
      </c>
      <c r="H5755" s="3">
        <v>0.37986111111111115</v>
      </c>
      <c r="I5755" s="3">
        <v>0.39652777777777781</v>
      </c>
      <c r="J5755" s="3">
        <v>0.47916666666666669</v>
      </c>
      <c r="K5755" s="3">
        <v>0.5</v>
      </c>
      <c r="L5755" s="3">
        <v>0.70486111111111116</v>
      </c>
      <c r="M5755" s="3">
        <v>0.72569444444444442</v>
      </c>
      <c r="N5755" s="3">
        <v>0.73819444444444438</v>
      </c>
      <c r="O5755" s="3">
        <v>0.77569444444444469</v>
      </c>
      <c r="P5755" s="3">
        <v>0.75069444444444433</v>
      </c>
      <c r="Q5755" s="3">
        <f t="shared" si="104"/>
        <v>0.70624999999999993</v>
      </c>
      <c r="R5755" s="3">
        <f>MAX(T5755,P5755)</f>
        <v>0.75069444444444433</v>
      </c>
      <c r="S5755" s="3">
        <v>0.69930555555555551</v>
      </c>
      <c r="T5755" s="3">
        <v>0.74930555555555556</v>
      </c>
      <c r="U5755" s="3">
        <f>MAX(M5755+15/60/24-1/24-MOD(M5755+15/60/24-1/24,15/60/24),16/24)</f>
        <v>0.6875</v>
      </c>
      <c r="V5755" s="3">
        <f>MIN(M5755-MOD(M5755,15/60/24)-1/24,18.75/24)</f>
        <v>0.67708333333333337</v>
      </c>
      <c r="W5755" s="103">
        <f>M5755-(M5755-E5755)/12*1.25</f>
        <v>0.67426215277777779</v>
      </c>
    </row>
    <row r="5756" spans="1:23" ht="12.75" customHeight="1">
      <c r="A5756" s="1">
        <v>49585</v>
      </c>
      <c r="B5756" t="s">
        <v>386</v>
      </c>
      <c r="C5756" s="3">
        <v>0.17013888888888887</v>
      </c>
      <c r="D5756" s="3">
        <v>0.19722222222222222</v>
      </c>
      <c r="E5756" s="3">
        <v>0.23194444444444443</v>
      </c>
      <c r="F5756" s="3">
        <v>0.33055555555555555</v>
      </c>
      <c r="G5756" s="3">
        <v>0.35555555555555557</v>
      </c>
      <c r="H5756" s="3">
        <v>0.37986111111111115</v>
      </c>
      <c r="I5756" s="3">
        <v>0.39652777777777781</v>
      </c>
      <c r="J5756" s="3">
        <v>0.47847222222222219</v>
      </c>
      <c r="K5756" s="3">
        <v>0.4993055555555555</v>
      </c>
      <c r="L5756" s="3">
        <v>0.70416666666666661</v>
      </c>
      <c r="M5756" s="3">
        <v>0.72499999999999998</v>
      </c>
      <c r="N5756" s="3">
        <v>0.73750000000000004</v>
      </c>
      <c r="O5756" s="3">
        <v>0.77500000000000002</v>
      </c>
      <c r="P5756" s="3">
        <v>0.75</v>
      </c>
      <c r="Q5756" s="3">
        <f t="shared" si="104"/>
        <v>0.70486111111111105</v>
      </c>
      <c r="R5756" s="3">
        <f>MAX(T5756,P5756)</f>
        <v>0.75</v>
      </c>
      <c r="S5756" s="3">
        <v>0.69861111111111107</v>
      </c>
      <c r="T5756" s="3">
        <v>0.74861111111111112</v>
      </c>
      <c r="U5756" s="3">
        <f>MAX(M5756+15/60/24-1/24-MOD(M5756+15/60/24-1/24,15/60/24),16/24)</f>
        <v>0.6875</v>
      </c>
      <c r="V5756" s="3">
        <f>MIN(M5756-MOD(M5756,15/60/24)-1/24,18.75/24)</f>
        <v>0.67708333333333337</v>
      </c>
      <c r="W5756" s="103">
        <f>M5756-(M5756-E5756)/12*1.25</f>
        <v>0.67364004629629626</v>
      </c>
    </row>
    <row r="5757" spans="1:23" ht="12.75" customHeight="1">
      <c r="A5757" s="1">
        <v>49586</v>
      </c>
      <c r="B5757" t="s">
        <v>26</v>
      </c>
      <c r="C5757" s="3">
        <v>0.17083333333333331</v>
      </c>
      <c r="D5757" s="3">
        <v>0.19791666666666666</v>
      </c>
      <c r="E5757" s="3">
        <v>0.23263888888888887</v>
      </c>
      <c r="F5757" s="3">
        <v>0.33055555555555555</v>
      </c>
      <c r="G5757" s="3">
        <v>0.35555555555555557</v>
      </c>
      <c r="H5757" s="3">
        <v>0.37986111111111115</v>
      </c>
      <c r="I5757" s="3">
        <v>0.39652777777777781</v>
      </c>
      <c r="J5757" s="3">
        <v>0.47847222222222219</v>
      </c>
      <c r="K5757" s="3">
        <v>0.4993055555555555</v>
      </c>
      <c r="L5757" s="3">
        <v>0.70347222222222217</v>
      </c>
      <c r="M5757" s="3">
        <v>0.72430555555555554</v>
      </c>
      <c r="N5757" s="3">
        <v>0.7368055555555556</v>
      </c>
      <c r="O5757" s="3">
        <v>0.77361111111111136</v>
      </c>
      <c r="P5757" s="3">
        <v>0.74930555555555556</v>
      </c>
      <c r="Q5757" s="3">
        <f t="shared" si="104"/>
        <v>0.70416666666666661</v>
      </c>
      <c r="R5757" s="3">
        <f>MAX(T5757,P5757)</f>
        <v>0.74930555555555556</v>
      </c>
      <c r="S5757" s="3">
        <v>0.69791666666666663</v>
      </c>
      <c r="T5757" s="3">
        <v>0.74722222222222223</v>
      </c>
      <c r="U5757" s="3">
        <f>MAX(M5757+15/60/24-1/24-MOD(M5757+15/60/24-1/24,15/60/24),16/24)</f>
        <v>0.6875</v>
      </c>
      <c r="V5757" s="3">
        <f>MIN(M5757-MOD(M5757,15/60/24)-1/24,18.75/24)</f>
        <v>0.67708333333333337</v>
      </c>
      <c r="W5757" s="103">
        <f>M5757-(M5757-E5757)/12*1.25</f>
        <v>0.67309027777777775</v>
      </c>
    </row>
    <row r="5758" spans="1:23" ht="12.75" customHeight="1">
      <c r="A5758" s="1">
        <v>49587</v>
      </c>
      <c r="B5758" t="s">
        <v>109</v>
      </c>
      <c r="C5758" s="3">
        <v>0.17083333333333331</v>
      </c>
      <c r="D5758" s="3">
        <v>0.19791666666666666</v>
      </c>
      <c r="E5758" s="3">
        <v>0.23333333333333331</v>
      </c>
      <c r="F5758" s="3">
        <v>0.33055555555555555</v>
      </c>
      <c r="G5758" s="3">
        <v>0.35555555555555557</v>
      </c>
      <c r="H5758" s="3">
        <v>0.37986111111111115</v>
      </c>
      <c r="I5758" s="3">
        <v>0.39652777777777781</v>
      </c>
      <c r="J5758" s="3">
        <v>0.47847222222222219</v>
      </c>
      <c r="K5758" s="3">
        <v>0.4993055555555555</v>
      </c>
      <c r="L5758" s="3">
        <v>0.70208333333333339</v>
      </c>
      <c r="M5758" s="3">
        <v>0.72291666666666665</v>
      </c>
      <c r="N5758" s="3">
        <v>0.73541666666666661</v>
      </c>
      <c r="O5758" s="3">
        <v>0.77291666666666692</v>
      </c>
      <c r="P5758" s="3">
        <v>0.74791666666666656</v>
      </c>
      <c r="Q5758" s="3">
        <f t="shared" si="104"/>
        <v>0.70347222222222217</v>
      </c>
      <c r="R5758" s="3">
        <f>MAX(T5758,P5758)</f>
        <v>0.74791666666666656</v>
      </c>
      <c r="S5758" s="3">
        <v>0.6972222222222223</v>
      </c>
      <c r="T5758" s="3">
        <v>0.74652777777777779</v>
      </c>
      <c r="U5758" s="3">
        <f>MAX(M5758+15/60/24-1/24-MOD(M5758+15/60/24-1/24,15/60/24),16/24)</f>
        <v>0.6875</v>
      </c>
      <c r="V5758" s="3">
        <f>MIN(M5758-MOD(M5758,15/60/24)-1/24,18.75/24)</f>
        <v>0.67708333333333337</v>
      </c>
      <c r="W5758" s="103">
        <f>M5758-(M5758-E5758)/12*1.25</f>
        <v>0.67191840277777781</v>
      </c>
    </row>
    <row r="5759" spans="1:23" ht="12.75" customHeight="1">
      <c r="A5759" s="1">
        <v>49588</v>
      </c>
      <c r="B5759" t="s">
        <v>110</v>
      </c>
      <c r="C5759" s="3">
        <v>0.17152777777777775</v>
      </c>
      <c r="D5759" s="3">
        <v>0.1986111111111111</v>
      </c>
      <c r="E5759" s="3">
        <v>0.23333333333333331</v>
      </c>
      <c r="F5759" s="3">
        <v>0.33055555555555555</v>
      </c>
      <c r="G5759" s="3">
        <v>0.35555555555555557</v>
      </c>
      <c r="H5759" s="3">
        <v>0.37986111111111115</v>
      </c>
      <c r="I5759" s="3">
        <v>0.39652777777777781</v>
      </c>
      <c r="J5759" s="3">
        <v>0.4777777777777778</v>
      </c>
      <c r="K5759" s="3">
        <v>0.49861111111111112</v>
      </c>
      <c r="L5759" s="3">
        <v>0.70138888888888884</v>
      </c>
      <c r="M5759" s="3">
        <v>0.72222222222222221</v>
      </c>
      <c r="N5759" s="3">
        <v>0.73472222222222217</v>
      </c>
      <c r="O5759" s="3">
        <v>0.77222222222222248</v>
      </c>
      <c r="P5759" s="3">
        <v>0.74722222222222212</v>
      </c>
      <c r="Q5759" s="3">
        <f t="shared" si="104"/>
        <v>0.70277777777777783</v>
      </c>
      <c r="R5759" s="3">
        <f>MAX(T5759,P5759)</f>
        <v>0.74722222222222212</v>
      </c>
      <c r="S5759" s="3">
        <v>0.6958333333333333</v>
      </c>
      <c r="T5759" s="3">
        <v>0.74583333333333335</v>
      </c>
      <c r="U5759" s="3">
        <f>MAX(M5759+15/60/24-1/24-MOD(M5759+15/60/24-1/24,15/60/24),16/24)</f>
        <v>0.6875</v>
      </c>
      <c r="V5759" s="3">
        <f>MIN(M5759-MOD(M5759,15/60/24)-1/24,18.75/24)</f>
        <v>0.67708333333333337</v>
      </c>
      <c r="W5759" s="103">
        <f>M5759-(M5759-E5759)/12*1.25</f>
        <v>0.67129629629629628</v>
      </c>
    </row>
    <row r="5760" spans="1:23" ht="12.75" customHeight="1">
      <c r="A5760" s="1">
        <v>49589</v>
      </c>
      <c r="B5760" t="s">
        <v>111</v>
      </c>
      <c r="C5760" s="3">
        <v>0.17222222222222225</v>
      </c>
      <c r="D5760" s="3">
        <v>0.19930555555555554</v>
      </c>
      <c r="E5760" s="3">
        <v>0.23402777777777781</v>
      </c>
      <c r="F5760" s="3">
        <v>0.33124999999999999</v>
      </c>
      <c r="G5760" s="3">
        <v>0.35625000000000001</v>
      </c>
      <c r="H5760" s="3">
        <v>0.37986111111111115</v>
      </c>
      <c r="I5760" s="3">
        <v>0.39652777777777781</v>
      </c>
      <c r="J5760" s="3">
        <v>0.4777777777777778</v>
      </c>
      <c r="K5760" s="3">
        <v>0.49861111111111112</v>
      </c>
      <c r="L5760" s="3">
        <v>0.7006944444444444</v>
      </c>
      <c r="M5760" s="3">
        <v>0.72152777777777777</v>
      </c>
      <c r="N5760" s="3">
        <v>0.73402777777777783</v>
      </c>
      <c r="O5760" s="3">
        <v>0.77152777777777803</v>
      </c>
      <c r="P5760" s="3">
        <v>0.74652777777777779</v>
      </c>
      <c r="Q5760" s="3">
        <f t="shared" si="104"/>
        <v>0.70138888888888884</v>
      </c>
      <c r="R5760" s="3">
        <f>MAX(T5760,P5760)</f>
        <v>0.74652777777777779</v>
      </c>
      <c r="S5760" s="3">
        <v>0.69513888888888886</v>
      </c>
      <c r="T5760" s="3">
        <v>0.74513888888888891</v>
      </c>
      <c r="U5760" s="3">
        <f>MAX(M5760+15/60/24-1/24-MOD(M5760+15/60/24-1/24,15/60/24),16/24)</f>
        <v>0.6875</v>
      </c>
      <c r="V5760" s="3">
        <f>MIN(M5760-MOD(M5760,15/60/24)-1/24,18.75/24)</f>
        <v>0.67708333333333337</v>
      </c>
      <c r="W5760" s="103">
        <f>M5760-(M5760-E5760)/12*1.25</f>
        <v>0.67074652777777777</v>
      </c>
    </row>
    <row r="5761" spans="1:23" ht="12.75" customHeight="1">
      <c r="A5761" s="1">
        <v>49590</v>
      </c>
      <c r="B5761" t="s">
        <v>112</v>
      </c>
      <c r="C5761" s="3">
        <v>0.17222222222222225</v>
      </c>
      <c r="D5761" s="3">
        <v>0.19930555555555554</v>
      </c>
      <c r="E5761" s="3">
        <v>0.23472222222222219</v>
      </c>
      <c r="F5761" s="3">
        <v>0.33124999999999999</v>
      </c>
      <c r="G5761" s="3">
        <v>0.35625000000000001</v>
      </c>
      <c r="H5761" s="3">
        <v>0.37986111111111115</v>
      </c>
      <c r="I5761" s="3">
        <v>0.39652777777777781</v>
      </c>
      <c r="J5761" s="3">
        <v>0.4777777777777778</v>
      </c>
      <c r="K5761" s="3">
        <v>0.49861111111111112</v>
      </c>
      <c r="L5761" s="3">
        <v>0.7</v>
      </c>
      <c r="M5761" s="3">
        <v>0.72083333333333333</v>
      </c>
      <c r="N5761" s="3">
        <v>0.73333333333333339</v>
      </c>
      <c r="O5761" s="3">
        <v>0.77013888888888915</v>
      </c>
      <c r="P5761" s="3">
        <v>0.74583333333333335</v>
      </c>
      <c r="Q5761" s="3">
        <f t="shared" si="104"/>
        <v>0.7006944444444444</v>
      </c>
      <c r="R5761" s="3">
        <f>MAX(T5761,P5761)</f>
        <v>0.74583333333333335</v>
      </c>
      <c r="S5761" s="3">
        <v>0.69444444444444442</v>
      </c>
      <c r="T5761" s="3">
        <v>0.74444444444444446</v>
      </c>
      <c r="U5761" s="3">
        <f>MAX(M5761+15/60/24-1/24-MOD(M5761+15/60/24-1/24,15/60/24),16/24)</f>
        <v>0.6875</v>
      </c>
      <c r="V5761" s="3">
        <f>MIN(M5761-MOD(M5761,15/60/24)-1/24,18.75/24)</f>
        <v>0.67708333333333337</v>
      </c>
      <c r="W5761" s="103">
        <f>M5761-(M5761-E5761)/12*1.25</f>
        <v>0.67019675925925926</v>
      </c>
    </row>
    <row r="5762" spans="1:23" ht="12.75" customHeight="1">
      <c r="A5762" s="1">
        <v>49591</v>
      </c>
      <c r="B5762" t="s">
        <v>113</v>
      </c>
      <c r="C5762" s="3">
        <v>0.17291666666666669</v>
      </c>
      <c r="D5762" s="3">
        <v>0.2</v>
      </c>
      <c r="E5762" s="3">
        <v>0.23472222222222219</v>
      </c>
      <c r="F5762" s="3">
        <v>0.33124999999999999</v>
      </c>
      <c r="G5762" s="3">
        <v>0.35625000000000001</v>
      </c>
      <c r="H5762" s="3">
        <v>0.37986111111111115</v>
      </c>
      <c r="I5762" s="3">
        <v>0.39652777777777781</v>
      </c>
      <c r="J5762" s="3">
        <v>0.4770833333333333</v>
      </c>
      <c r="K5762" s="3">
        <v>0.49791666666666662</v>
      </c>
      <c r="L5762" s="3">
        <v>0.69861111111111107</v>
      </c>
      <c r="M5762" s="3">
        <v>0.71944444444444444</v>
      </c>
      <c r="N5762" s="3">
        <v>0.73263888888888884</v>
      </c>
      <c r="O5762" s="3">
        <v>0.76944444444444471</v>
      </c>
      <c r="P5762" s="3">
        <v>0.7451388888888888</v>
      </c>
      <c r="Q5762" s="3">
        <f t="shared" si="104"/>
        <v>0.7</v>
      </c>
      <c r="R5762" s="3">
        <f>MAX(T5762,P5762)</f>
        <v>0.7451388888888888</v>
      </c>
      <c r="S5762" s="3">
        <v>0.69374999999999998</v>
      </c>
      <c r="T5762" s="3">
        <v>0.74305555555555547</v>
      </c>
      <c r="U5762" s="3">
        <f>MAX(M5762+15/60/24-1/24-MOD(M5762+15/60/24-1/24,15/60/24),16/24)</f>
        <v>0.6875</v>
      </c>
      <c r="V5762" s="3">
        <f>MIN(M5762-MOD(M5762,15/60/24)-1/24,18.75/24)</f>
        <v>0.67708333333333337</v>
      </c>
      <c r="W5762" s="103">
        <f>M5762-(M5762-E5762)/12*1.25</f>
        <v>0.6689525462962963</v>
      </c>
    </row>
    <row r="5763" spans="1:23" ht="12.75" customHeight="1">
      <c r="A5763" s="1">
        <v>49592</v>
      </c>
      <c r="B5763" t="s">
        <v>114</v>
      </c>
      <c r="C5763" s="3">
        <v>0.17361111111111113</v>
      </c>
      <c r="D5763" s="3">
        <v>0.20069444444444443</v>
      </c>
      <c r="E5763" s="3">
        <v>0.23541666666666669</v>
      </c>
      <c r="F5763" s="3">
        <v>0.33124999999999999</v>
      </c>
      <c r="G5763" s="3">
        <v>0.35625000000000001</v>
      </c>
      <c r="H5763" s="3">
        <v>0.37986111111111115</v>
      </c>
      <c r="I5763" s="3">
        <v>0.39652777777777781</v>
      </c>
      <c r="J5763" s="3">
        <v>0.4770833333333333</v>
      </c>
      <c r="K5763" s="3">
        <v>0.49791666666666662</v>
      </c>
      <c r="L5763" s="3">
        <v>0.69791666666666663</v>
      </c>
      <c r="M5763" s="3">
        <v>0.71875</v>
      </c>
      <c r="N5763" s="3">
        <v>0.73124999999999996</v>
      </c>
      <c r="O5763" s="3">
        <v>0.76875000000000004</v>
      </c>
      <c r="P5763" s="3">
        <v>0.74375000000000002</v>
      </c>
      <c r="Q5763" s="3">
        <f t="shared" si="104"/>
        <v>0.69930555555555551</v>
      </c>
      <c r="R5763" s="3">
        <f>MAX(T5763,P5763)</f>
        <v>0.74375000000000002</v>
      </c>
      <c r="S5763" s="3">
        <v>0.69236111111111109</v>
      </c>
      <c r="T5763" s="3">
        <v>0.74236111111111103</v>
      </c>
      <c r="U5763" s="3">
        <f>MAX(M5763+15/60/24-1/24-MOD(M5763+15/60/24-1/24,15/60/24),16/24)</f>
        <v>0.6875</v>
      </c>
      <c r="V5763" s="3">
        <f>MIN(M5763-MOD(M5763,15/60/24)-1/24,18.75/24)</f>
        <v>0.67708333333333337</v>
      </c>
      <c r="W5763" s="103">
        <f>M5763-(M5763-E5763)/12*1.25</f>
        <v>0.66840277777777779</v>
      </c>
    </row>
    <row r="5764" spans="1:23" ht="12.75" customHeight="1">
      <c r="A5764" s="1">
        <v>49593</v>
      </c>
      <c r="B5764" t="s">
        <v>92</v>
      </c>
      <c r="C5764" s="3">
        <v>0.17361111111111113</v>
      </c>
      <c r="D5764" s="3">
        <v>0.20069444444444443</v>
      </c>
      <c r="E5764" s="3">
        <v>0.23611111111111113</v>
      </c>
      <c r="F5764" s="3">
        <v>0.33124999999999999</v>
      </c>
      <c r="G5764" s="3">
        <v>0.35625000000000001</v>
      </c>
      <c r="H5764" s="3">
        <v>0.37986111111111115</v>
      </c>
      <c r="I5764" s="3">
        <v>0.39652777777777781</v>
      </c>
      <c r="J5764" s="3">
        <v>0.4770833333333333</v>
      </c>
      <c r="K5764" s="3">
        <v>0.49791666666666662</v>
      </c>
      <c r="L5764" s="3">
        <v>0.6972222222222223</v>
      </c>
      <c r="M5764" s="3">
        <v>0.71805555555555556</v>
      </c>
      <c r="N5764" s="3">
        <v>0.73055555555555562</v>
      </c>
      <c r="O5764" s="3">
        <v>0.76805555555555582</v>
      </c>
      <c r="P5764" s="3">
        <v>0.74305555555555558</v>
      </c>
      <c r="Q5764" s="3">
        <f t="shared" si="104"/>
        <v>0.69791666666666663</v>
      </c>
      <c r="R5764" s="3">
        <f>MAX(T5764,P5764)</f>
        <v>0.74305555555555558</v>
      </c>
      <c r="S5764" s="3">
        <v>0.69166666666666665</v>
      </c>
      <c r="T5764" s="3">
        <v>0.74166666666666659</v>
      </c>
      <c r="U5764" s="3">
        <f>MAX(M5764+15/60/24-1/24-MOD(M5764+15/60/24-1/24,15/60/24),16/24)</f>
        <v>0.67708333333333326</v>
      </c>
      <c r="V5764" s="3">
        <f>MIN(M5764-MOD(M5764,15/60/24)-1/24,18.75/24)</f>
        <v>0.66666666666666663</v>
      </c>
      <c r="W5764" s="103">
        <f>M5764-(M5764-E5764)/12*1.25</f>
        <v>0.66785300925925928</v>
      </c>
    </row>
    <row r="5765" spans="1:23" ht="12.75" customHeight="1">
      <c r="A5765" s="1">
        <v>49594</v>
      </c>
      <c r="B5765" t="s">
        <v>115</v>
      </c>
      <c r="C5765" s="3">
        <v>0.17430555555555557</v>
      </c>
      <c r="D5765" s="3">
        <v>0.20138888888888887</v>
      </c>
      <c r="E5765" s="3">
        <v>0.23611111111111113</v>
      </c>
      <c r="F5765" s="3">
        <v>0.33194444444444443</v>
      </c>
      <c r="G5765" s="3">
        <v>0.35694444444444445</v>
      </c>
      <c r="H5765" s="3">
        <v>0.37986111111111115</v>
      </c>
      <c r="I5765" s="3">
        <v>0.39652777777777781</v>
      </c>
      <c r="J5765" s="3">
        <v>0.4770833333333333</v>
      </c>
      <c r="K5765" s="3">
        <v>0.49791666666666662</v>
      </c>
      <c r="L5765" s="3">
        <v>0.69652777777777775</v>
      </c>
      <c r="M5765" s="3">
        <v>0.71736111111111112</v>
      </c>
      <c r="N5765" s="3">
        <v>0.72986111111111107</v>
      </c>
      <c r="O5765" s="3">
        <v>0.76736111111111138</v>
      </c>
      <c r="P5765" s="3">
        <v>0.74236111111111103</v>
      </c>
      <c r="Q5765" s="3">
        <f t="shared" si="104"/>
        <v>0.69722222222222219</v>
      </c>
      <c r="R5765" s="3">
        <f>MAX(T5765,P5765)</f>
        <v>0.74236111111111103</v>
      </c>
      <c r="S5765" s="3">
        <v>0.69097222222222221</v>
      </c>
      <c r="T5765" s="3">
        <v>0.74097222222222214</v>
      </c>
      <c r="U5765" s="3">
        <f>MAX(M5765+15/60/24-1/24-MOD(M5765+15/60/24-1/24,15/60/24),16/24)</f>
        <v>0.67708333333333326</v>
      </c>
      <c r="V5765" s="3">
        <f>MIN(M5765-MOD(M5765,15/60/24)-1/24,18.75/24)</f>
        <v>0.66666666666666663</v>
      </c>
      <c r="W5765" s="103">
        <f>M5765-(M5765-E5765)/12*1.25</f>
        <v>0.66723090277777775</v>
      </c>
    </row>
    <row r="5766" spans="1:23" ht="12.75" customHeight="1">
      <c r="A5766" s="1">
        <v>49595</v>
      </c>
      <c r="B5766" t="s">
        <v>28</v>
      </c>
      <c r="C5766" s="3">
        <v>0.17499999999999999</v>
      </c>
      <c r="D5766" s="3">
        <v>0.20208333333333331</v>
      </c>
      <c r="E5766" s="3">
        <v>0.23680555555555557</v>
      </c>
      <c r="F5766" s="3">
        <v>0.33194444444444443</v>
      </c>
      <c r="G5766" s="3">
        <v>0.35694444444444445</v>
      </c>
      <c r="H5766" s="3">
        <v>0.37986111111111115</v>
      </c>
      <c r="I5766" s="3">
        <v>0.39652777777777781</v>
      </c>
      <c r="J5766" s="3">
        <v>0.47638888888888892</v>
      </c>
      <c r="K5766" s="3">
        <v>0.49722222222222223</v>
      </c>
      <c r="L5766" s="3">
        <v>0.6958333333333333</v>
      </c>
      <c r="M5766" s="3">
        <v>0.71666666666666667</v>
      </c>
      <c r="N5766" s="3">
        <v>0.72916666666666663</v>
      </c>
      <c r="O5766" s="3">
        <v>0.7659722222222225</v>
      </c>
      <c r="P5766" s="3">
        <v>0.74166666666666659</v>
      </c>
      <c r="Q5766" s="3">
        <f t="shared" si="104"/>
        <v>0.69652777777777775</v>
      </c>
      <c r="R5766" s="3">
        <f>MAX(T5766,P5766)</f>
        <v>0.74166666666666659</v>
      </c>
      <c r="S5766" s="3">
        <v>0.69027777777777777</v>
      </c>
      <c r="T5766" s="3">
        <v>0.7402777777777777</v>
      </c>
      <c r="U5766" s="3">
        <f>MAX(M5766+15/60/24-1/24-MOD(M5766+15/60/24-1/24,15/60/24),16/24)</f>
        <v>0.67708333333333326</v>
      </c>
      <c r="V5766" s="3">
        <f>MIN(M5766-MOD(M5766,15/60/24)-1/24,18.75/24)</f>
        <v>0.66666666666666663</v>
      </c>
      <c r="W5766" s="103">
        <f>M5766-(M5766-E5766)/12*1.25</f>
        <v>0.66668113425925923</v>
      </c>
    </row>
    <row r="5767" spans="1:23" ht="12.75" customHeight="1">
      <c r="A5767" s="1">
        <v>49596</v>
      </c>
      <c r="B5767" t="s">
        <v>116</v>
      </c>
      <c r="C5767" s="3">
        <v>0.17499999999999999</v>
      </c>
      <c r="D5767" s="3">
        <v>0.20208333333333331</v>
      </c>
      <c r="E5767" s="3">
        <v>0.23749999999999999</v>
      </c>
      <c r="F5767" s="3">
        <v>0.33194444444444443</v>
      </c>
      <c r="G5767" s="3">
        <v>0.35694444444444445</v>
      </c>
      <c r="H5767" s="3">
        <v>0.37986111111111115</v>
      </c>
      <c r="I5767" s="3">
        <v>0.39652777777777781</v>
      </c>
      <c r="J5767" s="3">
        <v>0.47638888888888892</v>
      </c>
      <c r="K5767" s="3">
        <v>0.49722222222222223</v>
      </c>
      <c r="L5767" s="3">
        <v>0.69444444444444453</v>
      </c>
      <c r="M5767" s="3">
        <v>0.71527777777777779</v>
      </c>
      <c r="N5767" s="3">
        <v>0.7284722222222223</v>
      </c>
      <c r="O5767" s="3">
        <v>0.76527777777777806</v>
      </c>
      <c r="P5767" s="3">
        <v>0.74097222222222225</v>
      </c>
      <c r="Q5767" s="3">
        <f t="shared" ref="Q5767:Q5830" si="105">+S5766+8/60/24</f>
        <v>0.6958333333333333</v>
      </c>
      <c r="R5767" s="3">
        <f>MAX(T5767,P5767)</f>
        <v>0.74097222222222225</v>
      </c>
      <c r="S5767" s="3">
        <v>0.68958333333333333</v>
      </c>
      <c r="T5767" s="3">
        <v>0.73958333333333326</v>
      </c>
      <c r="U5767" s="3">
        <f>MAX(M5767+15/60/24-1/24-MOD(M5767+15/60/24-1/24,15/60/24),16/24)</f>
        <v>0.67708333333333326</v>
      </c>
      <c r="V5767" s="3">
        <f>MIN(M5767-MOD(M5767,15/60/24)-1/24,18.75/24)</f>
        <v>0.66666666666666663</v>
      </c>
      <c r="W5767" s="103">
        <f>M5767-(M5767-E5767)/12*1.25</f>
        <v>0.6655092592592593</v>
      </c>
    </row>
    <row r="5768" spans="1:23" ht="12.75" customHeight="1">
      <c r="A5768" s="1">
        <v>49597</v>
      </c>
      <c r="B5768" t="s">
        <v>117</v>
      </c>
      <c r="C5768" s="3">
        <v>0.17569444444444446</v>
      </c>
      <c r="D5768" s="3">
        <v>0.20277777777777781</v>
      </c>
      <c r="E5768" s="3">
        <v>0.23819444444444446</v>
      </c>
      <c r="F5768" s="3">
        <v>0.33194444444444443</v>
      </c>
      <c r="G5768" s="3">
        <v>0.35694444444444445</v>
      </c>
      <c r="H5768" s="3">
        <v>0.37986111111111115</v>
      </c>
      <c r="I5768" s="3">
        <v>0.39652777777777781</v>
      </c>
      <c r="J5768" s="3">
        <v>0.47638888888888892</v>
      </c>
      <c r="K5768" s="3">
        <v>0.49722222222222223</v>
      </c>
      <c r="L5768" s="3">
        <v>0.69374999999999998</v>
      </c>
      <c r="M5768" s="3">
        <v>0.71458333333333335</v>
      </c>
      <c r="N5768" s="3">
        <v>0.7270833333333333</v>
      </c>
      <c r="O5768" s="3">
        <v>0.76458333333333361</v>
      </c>
      <c r="P5768" s="3">
        <v>0.73958333333333326</v>
      </c>
      <c r="Q5768" s="3">
        <f t="shared" si="105"/>
        <v>0.69513888888888886</v>
      </c>
      <c r="R5768" s="3">
        <f>MAX(T5768,P5768)</f>
        <v>0.73958333333333326</v>
      </c>
      <c r="S5768" s="3">
        <v>0.68888888888888899</v>
      </c>
      <c r="T5768" s="3">
        <v>0.73819444444444438</v>
      </c>
      <c r="U5768" s="3">
        <f>MAX(M5768+15/60/24-1/24-MOD(M5768+15/60/24-1/24,15/60/24),16/24)</f>
        <v>0.67708333333333326</v>
      </c>
      <c r="V5768" s="3">
        <f>MIN(M5768-MOD(M5768,15/60/24)-1/24,18.75/24)</f>
        <v>0.66666666666666663</v>
      </c>
      <c r="W5768" s="103">
        <f>M5768-(M5768-E5768)/12*1.25</f>
        <v>0.66495949074074079</v>
      </c>
    </row>
    <row r="5769" spans="1:23" ht="12.75" customHeight="1">
      <c r="A5769" s="1">
        <v>49598</v>
      </c>
      <c r="B5769" t="s">
        <v>118</v>
      </c>
      <c r="C5769" s="3">
        <v>0.1763888888888889</v>
      </c>
      <c r="D5769" s="3">
        <v>0.20347222222222219</v>
      </c>
      <c r="E5769" s="3">
        <v>0.23819444444444446</v>
      </c>
      <c r="F5769" s="3">
        <v>0.33194444444444443</v>
      </c>
      <c r="G5769" s="3">
        <v>0.35694444444444445</v>
      </c>
      <c r="H5769" s="3">
        <v>0.38055555555555554</v>
      </c>
      <c r="I5769" s="3">
        <v>0.3972222222222222</v>
      </c>
      <c r="J5769" s="3">
        <v>0.47638888888888892</v>
      </c>
      <c r="K5769" s="3">
        <v>0.49722222222222223</v>
      </c>
      <c r="L5769" s="3">
        <v>0.69305555555555554</v>
      </c>
      <c r="M5769" s="3">
        <v>0.71388888888888891</v>
      </c>
      <c r="N5769" s="3">
        <v>0.72638888888888886</v>
      </c>
      <c r="O5769" s="3">
        <v>0.76388888888888917</v>
      </c>
      <c r="P5769" s="3">
        <v>0.73888888888888882</v>
      </c>
      <c r="Q5769" s="3">
        <f t="shared" si="105"/>
        <v>0.69444444444444453</v>
      </c>
      <c r="R5769" s="3">
        <f>MAX(T5769,P5769)</f>
        <v>0.73888888888888882</v>
      </c>
      <c r="S5769" s="3">
        <v>0.6875</v>
      </c>
      <c r="T5769" s="3">
        <v>0.73750000000000004</v>
      </c>
      <c r="U5769" s="3">
        <f>MAX(M5769+15/60/24-1/24-MOD(M5769+15/60/24-1/24,15/60/24),16/24)</f>
        <v>0.67708333333333326</v>
      </c>
      <c r="V5769" s="3">
        <f>MIN(M5769-MOD(M5769,15/60/24)-1/24,18.75/24)</f>
        <v>0.66666666666666663</v>
      </c>
      <c r="W5769" s="103">
        <f>M5769-(M5769-E5769)/12*1.25</f>
        <v>0.66433738425925926</v>
      </c>
    </row>
    <row r="5770" spans="1:23" ht="12.75" customHeight="1">
      <c r="A5770" s="1">
        <v>49599</v>
      </c>
      <c r="B5770" t="s">
        <v>119</v>
      </c>
      <c r="C5770" s="3">
        <v>0.1763888888888889</v>
      </c>
      <c r="D5770" s="3">
        <v>0.20347222222222219</v>
      </c>
      <c r="E5770" s="3">
        <v>0.2388888888888889</v>
      </c>
      <c r="F5770" s="3">
        <v>0.33263888888888887</v>
      </c>
      <c r="G5770" s="3">
        <v>0.3576388888888889</v>
      </c>
      <c r="H5770" s="3">
        <v>0.38055555555555554</v>
      </c>
      <c r="I5770" s="3">
        <v>0.3972222222222222</v>
      </c>
      <c r="J5770" s="3">
        <v>0.47569444444444442</v>
      </c>
      <c r="K5770" s="3">
        <v>0.49652777777777773</v>
      </c>
      <c r="L5770" s="3">
        <v>0.69236111111111109</v>
      </c>
      <c r="M5770" s="3">
        <v>0.71319444444444446</v>
      </c>
      <c r="N5770" s="3">
        <v>0.72569444444444453</v>
      </c>
      <c r="O5770" s="3">
        <v>0.76319444444444473</v>
      </c>
      <c r="P5770" s="3">
        <v>0.73819444444444449</v>
      </c>
      <c r="Q5770" s="3">
        <f t="shared" si="105"/>
        <v>0.69305555555555554</v>
      </c>
      <c r="R5770" s="3">
        <f>MAX(T5770,P5770)</f>
        <v>0.73819444444444449</v>
      </c>
      <c r="S5770" s="3">
        <v>0.68680555555555567</v>
      </c>
      <c r="T5770" s="3">
        <v>0.73680555555555549</v>
      </c>
      <c r="U5770" s="3">
        <f>MAX(M5770+15/60/24-1/24-MOD(M5770+15/60/24-1/24,15/60/24),16/24)</f>
        <v>0.67708333333333326</v>
      </c>
      <c r="V5770" s="3">
        <f>MIN(M5770-MOD(M5770,15/60/24)-1/24,18.75/24)</f>
        <v>0.66666666666666663</v>
      </c>
      <c r="W5770" s="103">
        <f>M5770-(M5770-E5770)/12*1.25</f>
        <v>0.66378761574074074</v>
      </c>
    </row>
    <row r="5771" spans="1:23" ht="12.75" customHeight="1">
      <c r="A5771" s="1">
        <v>49600</v>
      </c>
      <c r="B5771" t="s">
        <v>29</v>
      </c>
      <c r="C5771" s="3">
        <v>0.17708333333333334</v>
      </c>
      <c r="D5771" s="3">
        <v>0.20416666666666669</v>
      </c>
      <c r="E5771" s="3">
        <v>0.23958333333333334</v>
      </c>
      <c r="F5771" s="3">
        <v>0.33263888888888887</v>
      </c>
      <c r="G5771" s="3">
        <v>0.3576388888888889</v>
      </c>
      <c r="H5771" s="3">
        <v>0.38055555555555554</v>
      </c>
      <c r="I5771" s="3">
        <v>0.3972222222222222</v>
      </c>
      <c r="J5771" s="3">
        <v>0.47569444444444442</v>
      </c>
      <c r="K5771" s="3">
        <v>0.49652777777777773</v>
      </c>
      <c r="L5771" s="3">
        <v>0.69166666666666676</v>
      </c>
      <c r="M5771" s="3">
        <v>0.71250000000000002</v>
      </c>
      <c r="N5771" s="3">
        <v>0.72499999999999998</v>
      </c>
      <c r="O5771" s="3">
        <v>0.76249999999999996</v>
      </c>
      <c r="P5771" s="3">
        <v>0.73750000000000004</v>
      </c>
      <c r="Q5771" s="3">
        <f t="shared" si="105"/>
        <v>0.6923611111111112</v>
      </c>
      <c r="R5771" s="3">
        <f>MAX(T5771,P5771)</f>
        <v>0.73750000000000004</v>
      </c>
      <c r="S5771" s="3">
        <v>0.68611111111111123</v>
      </c>
      <c r="T5771" s="3">
        <v>0.73611111111111105</v>
      </c>
      <c r="U5771" s="3">
        <f>MAX(M5771+15/60/24-1/24-MOD(M5771+15/60/24-1/24,15/60/24),16/24)</f>
        <v>0.67708333333333326</v>
      </c>
      <c r="V5771" s="3">
        <f>MIN(M5771-MOD(M5771,15/60/24)-1/24,18.75/24)</f>
        <v>0.66666666666666663</v>
      </c>
      <c r="W5771" s="103">
        <f>M5771-(M5771-E5771)/12*1.25</f>
        <v>0.66323784722222223</v>
      </c>
    </row>
    <row r="5772" spans="1:23" ht="12.75" customHeight="1">
      <c r="A5772" s="1">
        <v>49601</v>
      </c>
      <c r="B5772" t="s">
        <v>120</v>
      </c>
      <c r="C5772" s="3">
        <v>0.17777777777777778</v>
      </c>
      <c r="D5772" s="3">
        <v>0.20486111111111113</v>
      </c>
      <c r="E5772" s="3">
        <v>0.23958333333333334</v>
      </c>
      <c r="F5772" s="3">
        <v>0.33263888888888887</v>
      </c>
      <c r="G5772" s="3">
        <v>0.3576388888888889</v>
      </c>
      <c r="H5772" s="3">
        <v>0.38055555555555554</v>
      </c>
      <c r="I5772" s="3">
        <v>0.3972222222222222</v>
      </c>
      <c r="J5772" s="3">
        <v>0.47569444444444442</v>
      </c>
      <c r="K5772" s="3">
        <v>0.49652777777777773</v>
      </c>
      <c r="L5772" s="3">
        <v>0.69097222222222221</v>
      </c>
      <c r="M5772" s="3">
        <v>0.71180555555555558</v>
      </c>
      <c r="N5772" s="3">
        <v>0.72430555555555554</v>
      </c>
      <c r="O5772" s="3">
        <v>0.76180555555555585</v>
      </c>
      <c r="P5772" s="3">
        <v>0.73680555555555549</v>
      </c>
      <c r="Q5772" s="3">
        <f t="shared" si="105"/>
        <v>0.69166666666666676</v>
      </c>
      <c r="R5772" s="3">
        <f>MAX(T5772,P5772)</f>
        <v>0.73680555555555549</v>
      </c>
      <c r="S5772" s="3">
        <v>0.68541666666666679</v>
      </c>
      <c r="T5772" s="3">
        <v>0.73541666666666661</v>
      </c>
      <c r="U5772" s="3">
        <f>MAX(M5772+15/60/24-1/24-MOD(M5772+15/60/24-1/24,15/60/24),16/24)</f>
        <v>0.67708333333333326</v>
      </c>
      <c r="V5772" s="3">
        <f>MIN(M5772-MOD(M5772,15/60/24)-1/24,18.75/24)</f>
        <v>0.66666666666666663</v>
      </c>
      <c r="W5772" s="103">
        <f>M5772-(M5772-E5772)/12*1.25</f>
        <v>0.66261574074074081</v>
      </c>
    </row>
    <row r="5773" spans="1:23" ht="12.75" customHeight="1">
      <c r="A5773" s="1">
        <v>49602</v>
      </c>
      <c r="B5773" t="s">
        <v>121</v>
      </c>
      <c r="C5773" s="3">
        <v>0.17777777777777778</v>
      </c>
      <c r="D5773" s="3">
        <v>0.20486111111111113</v>
      </c>
      <c r="E5773" s="3">
        <v>0.24027777777777778</v>
      </c>
      <c r="F5773" s="3">
        <v>0.33263888888888887</v>
      </c>
      <c r="G5773" s="3">
        <v>0.35833333333333334</v>
      </c>
      <c r="H5773" s="3">
        <v>0.38055555555555554</v>
      </c>
      <c r="I5773" s="3">
        <v>0.3972222222222222</v>
      </c>
      <c r="J5773" s="3">
        <v>0.47569444444444442</v>
      </c>
      <c r="K5773" s="3">
        <v>0.49652777777777773</v>
      </c>
      <c r="L5773" s="3">
        <v>0.69027777777777777</v>
      </c>
      <c r="M5773" s="3">
        <v>0.71111111111111114</v>
      </c>
      <c r="N5773" s="3">
        <v>0.72361111111111109</v>
      </c>
      <c r="O5773" s="3">
        <v>0.7611111111111114</v>
      </c>
      <c r="P5773" s="3">
        <v>0.73611111111111105</v>
      </c>
      <c r="Q5773" s="3">
        <f t="shared" si="105"/>
        <v>0.69097222222222232</v>
      </c>
      <c r="R5773" s="3">
        <f>MAX(T5773,P5773)</f>
        <v>0.73611111111111105</v>
      </c>
      <c r="S5773" s="3">
        <v>0.68472222222222234</v>
      </c>
      <c r="T5773" s="3">
        <v>0.73472222222222217</v>
      </c>
      <c r="U5773" s="3">
        <f>MAX(M5773+15/60/24-1/24-MOD(M5773+15/60/24-1/24,15/60/24),16/24)</f>
        <v>0.67708333333333326</v>
      </c>
      <c r="V5773" s="3">
        <f>MIN(M5773-MOD(M5773,15/60/24)-1/24,18.75/24)</f>
        <v>0.66666666666666663</v>
      </c>
      <c r="W5773" s="103">
        <f>M5773-(M5773-E5773)/12*1.25</f>
        <v>0.6620659722222223</v>
      </c>
    </row>
    <row r="5774" spans="1:23" ht="12.75" customHeight="1">
      <c r="A5774" s="1">
        <v>49603</v>
      </c>
      <c r="B5774" t="s">
        <v>122</v>
      </c>
      <c r="C5774" s="3">
        <v>0.17847222222222223</v>
      </c>
      <c r="D5774" s="3">
        <v>0.20555555555555557</v>
      </c>
      <c r="E5774" s="3">
        <v>0.24097222222222223</v>
      </c>
      <c r="F5774" s="3">
        <v>0.33333333333333331</v>
      </c>
      <c r="G5774" s="3">
        <v>0.35833333333333334</v>
      </c>
      <c r="H5774" s="3">
        <v>0.38055555555555554</v>
      </c>
      <c r="I5774" s="3">
        <v>0.3972222222222222</v>
      </c>
      <c r="J5774" s="3">
        <v>0.47569444444444442</v>
      </c>
      <c r="K5774" s="3">
        <v>0.49652777777777773</v>
      </c>
      <c r="L5774" s="3">
        <v>0.68888888888888899</v>
      </c>
      <c r="M5774" s="3">
        <v>0.70972222222222225</v>
      </c>
      <c r="N5774" s="3">
        <v>0.72291666666666676</v>
      </c>
      <c r="O5774" s="3">
        <v>0.76041666666666696</v>
      </c>
      <c r="P5774" s="3">
        <v>0.73541666666666672</v>
      </c>
      <c r="Q5774" s="3">
        <f t="shared" si="105"/>
        <v>0.69027777777777788</v>
      </c>
      <c r="R5774" s="3">
        <f>MAX(T5774,P5774)</f>
        <v>0.73541666666666672</v>
      </c>
      <c r="S5774" s="3">
        <v>0.6840277777777779</v>
      </c>
      <c r="T5774" s="3">
        <v>0.73402777777777772</v>
      </c>
      <c r="U5774" s="3">
        <f>MAX(M5774+15/60/24-1/24-MOD(M5774+15/60/24-1/24,15/60/24),16/24)</f>
        <v>0.67708333333333326</v>
      </c>
      <c r="V5774" s="3">
        <f>MIN(M5774-MOD(M5774,15/60/24)-1/24,18.75/24)</f>
        <v>0.66666666666666663</v>
      </c>
      <c r="W5774" s="103">
        <f>M5774-(M5774-E5774)/12*1.25</f>
        <v>0.66089409722222225</v>
      </c>
    </row>
    <row r="5775" spans="1:23" ht="12.75" customHeight="1">
      <c r="A5775" s="1">
        <v>49604</v>
      </c>
      <c r="B5775" t="s">
        <v>123</v>
      </c>
      <c r="C5775" s="3">
        <v>0.17916666666666667</v>
      </c>
      <c r="D5775" s="3">
        <v>0.20624999999999999</v>
      </c>
      <c r="E5775" s="3">
        <v>0.24166666666666667</v>
      </c>
      <c r="F5775" s="3">
        <v>0.33333333333333331</v>
      </c>
      <c r="G5775" s="3">
        <v>0.35833333333333334</v>
      </c>
      <c r="H5775" s="3">
        <v>0.38055555555555554</v>
      </c>
      <c r="I5775" s="3">
        <v>0.3972222222222222</v>
      </c>
      <c r="J5775" s="3">
        <v>0.47569444444444442</v>
      </c>
      <c r="K5775" s="3">
        <v>0.49652777777777773</v>
      </c>
      <c r="L5775" s="3">
        <v>0.68819444444444444</v>
      </c>
      <c r="M5775" s="3">
        <v>0.70902777777777781</v>
      </c>
      <c r="N5775" s="3">
        <v>0.72222222222222221</v>
      </c>
      <c r="O5775" s="3">
        <v>0.75972222222222252</v>
      </c>
      <c r="P5775" s="3">
        <v>0.73472222222222217</v>
      </c>
      <c r="Q5775" s="3">
        <f t="shared" si="105"/>
        <v>0.68958333333333344</v>
      </c>
      <c r="R5775" s="3">
        <f>MAX(T5775,P5775)</f>
        <v>0.73472222222222217</v>
      </c>
      <c r="S5775" s="3">
        <v>0.68333333333333346</v>
      </c>
      <c r="T5775" s="3">
        <v>0.73333333333333328</v>
      </c>
      <c r="U5775" s="3">
        <f>MAX(M5775+15/60/24-1/24-MOD(M5775+15/60/24-1/24,15/60/24),16/24)</f>
        <v>0.67708333333333326</v>
      </c>
      <c r="V5775" s="3">
        <f>MIN(M5775-MOD(M5775,15/60/24)-1/24,18.75/24)</f>
        <v>0.66666666666666663</v>
      </c>
      <c r="W5775" s="103">
        <f>M5775-(M5775-E5775)/12*1.25</f>
        <v>0.66034432870370374</v>
      </c>
    </row>
    <row r="5776" spans="1:23" ht="12.75" customHeight="1">
      <c r="A5776" s="1">
        <v>49605</v>
      </c>
      <c r="B5776" t="s">
        <v>124</v>
      </c>
      <c r="C5776" s="3">
        <v>0.17916666666666667</v>
      </c>
      <c r="D5776" s="3">
        <v>0.20624999999999999</v>
      </c>
      <c r="E5776" s="3">
        <v>0.24166666666666667</v>
      </c>
      <c r="F5776" s="3">
        <v>0.33333333333333331</v>
      </c>
      <c r="G5776" s="3">
        <v>0.35833333333333334</v>
      </c>
      <c r="H5776" s="3">
        <v>0.38055555555555554</v>
      </c>
      <c r="I5776" s="3">
        <v>0.3972222222222222</v>
      </c>
      <c r="J5776" s="3">
        <v>0.47499999999999998</v>
      </c>
      <c r="K5776" s="3">
        <v>0.49583333333333335</v>
      </c>
      <c r="L5776" s="3">
        <v>0.6875</v>
      </c>
      <c r="M5776" s="3">
        <v>0.70833333333333337</v>
      </c>
      <c r="N5776" s="3">
        <v>0.72152777777777777</v>
      </c>
      <c r="O5776" s="3">
        <v>0.75902777777777808</v>
      </c>
      <c r="P5776" s="3">
        <v>0.73402777777777772</v>
      </c>
      <c r="Q5776" s="3">
        <f t="shared" si="105"/>
        <v>0.68888888888888899</v>
      </c>
      <c r="R5776" s="3">
        <f>MAX(T5776,P5776)</f>
        <v>0.73402777777777772</v>
      </c>
      <c r="S5776" s="3">
        <v>0.68263888888888902</v>
      </c>
      <c r="T5776" s="3">
        <v>0.73263888888888884</v>
      </c>
      <c r="U5776" s="3">
        <f>MAX(M5776+15/60/24-1/24-MOD(M5776+15/60/24-1/24,15/60/24),16/24)</f>
        <v>0.67708333333333326</v>
      </c>
      <c r="V5776" s="3">
        <f>MIN(M5776-MOD(M5776,15/60/24)-1/24,18.75/24)</f>
        <v>0.66666666666666663</v>
      </c>
      <c r="W5776" s="103">
        <f>M5776-(M5776-E5776)/12*1.25</f>
        <v>0.65972222222222221</v>
      </c>
    </row>
    <row r="5777" spans="1:23" ht="12.75" customHeight="1">
      <c r="A5777" s="1">
        <v>49606</v>
      </c>
      <c r="B5777" t="s">
        <v>125</v>
      </c>
      <c r="C5777" s="3">
        <v>0.17986111111111111</v>
      </c>
      <c r="D5777" s="3">
        <v>0.20694444444444446</v>
      </c>
      <c r="E5777" s="3">
        <v>0.24236111111111111</v>
      </c>
      <c r="F5777" s="3">
        <v>0.33333333333333331</v>
      </c>
      <c r="G5777" s="3">
        <v>0.35902777777777778</v>
      </c>
      <c r="H5777" s="3">
        <v>0.38055555555555554</v>
      </c>
      <c r="I5777" s="3">
        <v>0.3979166666666667</v>
      </c>
      <c r="J5777" s="3">
        <v>0.47499999999999998</v>
      </c>
      <c r="K5777" s="3">
        <v>0.49583333333333335</v>
      </c>
      <c r="L5777" s="3">
        <v>0.68680555555555556</v>
      </c>
      <c r="M5777" s="3">
        <v>0.70763888888888893</v>
      </c>
      <c r="N5777" s="3">
        <v>0.72083333333333333</v>
      </c>
      <c r="O5777" s="3">
        <v>0.75833333333333364</v>
      </c>
      <c r="P5777" s="3">
        <v>0.73333333333333328</v>
      </c>
      <c r="Q5777" s="3">
        <f t="shared" si="105"/>
        <v>0.68819444444444455</v>
      </c>
      <c r="R5777" s="3">
        <f>MAX(T5777,P5777)</f>
        <v>0.73333333333333328</v>
      </c>
      <c r="S5777" s="3">
        <v>0.68194444444444458</v>
      </c>
      <c r="T5777" s="3">
        <v>0.7319444444444444</v>
      </c>
      <c r="U5777" s="3">
        <f>MAX(M5777+15/60/24-1/24-MOD(M5777+15/60/24-1/24,15/60/24),16/24)</f>
        <v>0.66666666666666663</v>
      </c>
      <c r="V5777" s="3">
        <f>MIN(M5777-MOD(M5777,15/60/24)-1/24,18.75/24)</f>
        <v>0.65625</v>
      </c>
      <c r="W5777" s="103">
        <f>M5777-(M5777-E5777)/12*1.25</f>
        <v>0.6591724537037037</v>
      </c>
    </row>
    <row r="5778" spans="1:23" ht="12.75" customHeight="1">
      <c r="A5778" s="1">
        <v>49607</v>
      </c>
      <c r="B5778" t="s">
        <v>30</v>
      </c>
      <c r="C5778" s="3">
        <v>0.18055555555555555</v>
      </c>
      <c r="D5778" s="3">
        <v>0.2076388888888889</v>
      </c>
      <c r="E5778" s="3">
        <v>0.24305555555555555</v>
      </c>
      <c r="F5778" s="3">
        <v>0.33402777777777781</v>
      </c>
      <c r="G5778" s="3">
        <v>0.35902777777777778</v>
      </c>
      <c r="H5778" s="3">
        <v>0.38055555555555554</v>
      </c>
      <c r="I5778" s="3">
        <v>0.3979166666666667</v>
      </c>
      <c r="J5778" s="3">
        <v>0.47499999999999998</v>
      </c>
      <c r="K5778" s="3">
        <v>0.49583333333333335</v>
      </c>
      <c r="L5778" s="3">
        <v>0.68611111111111101</v>
      </c>
      <c r="M5778" s="3">
        <v>0.70694444444444449</v>
      </c>
      <c r="N5778" s="3">
        <v>0.72013888888888899</v>
      </c>
      <c r="O5778" s="3">
        <v>0.75763888888888919</v>
      </c>
      <c r="P5778" s="3">
        <v>0.73263888888888895</v>
      </c>
      <c r="Q5778" s="3">
        <f t="shared" si="105"/>
        <v>0.68750000000000011</v>
      </c>
      <c r="R5778" s="3">
        <f>MAX(T5778,P5778)</f>
        <v>0.73263888888888895</v>
      </c>
      <c r="S5778" s="3">
        <v>0.68125000000000002</v>
      </c>
      <c r="T5778" s="3">
        <v>0.73124999999999996</v>
      </c>
      <c r="U5778" s="3">
        <f>MAX(M5778+15/60/24-1/24-MOD(M5778+15/60/24-1/24,15/60/24),16/24)</f>
        <v>0.66666666666666663</v>
      </c>
      <c r="V5778" s="3">
        <f>MIN(M5778-MOD(M5778,15/60/24)-1/24,18.75/24)</f>
        <v>0.65625</v>
      </c>
      <c r="W5778" s="103">
        <f>M5778-(M5778-E5778)/12*1.25</f>
        <v>0.65862268518518519</v>
      </c>
    </row>
    <row r="5779" spans="1:23" ht="12.75" customHeight="1">
      <c r="A5779" s="1">
        <v>49608</v>
      </c>
      <c r="B5779" t="s">
        <v>126</v>
      </c>
      <c r="C5779" s="3">
        <v>0.18055555555555555</v>
      </c>
      <c r="D5779" s="3">
        <v>0.2076388888888889</v>
      </c>
      <c r="E5779" s="3">
        <v>0.24374999999999999</v>
      </c>
      <c r="F5779" s="3">
        <v>0.33402777777777781</v>
      </c>
      <c r="G5779" s="3">
        <v>0.35902777777777778</v>
      </c>
      <c r="H5779" s="3">
        <v>0.38124999999999998</v>
      </c>
      <c r="I5779" s="3">
        <v>0.3979166666666667</v>
      </c>
      <c r="J5779" s="3">
        <v>0.47499999999999998</v>
      </c>
      <c r="K5779" s="3">
        <v>0.49583333333333335</v>
      </c>
      <c r="L5779" s="3">
        <v>0.68541666666666667</v>
      </c>
      <c r="M5779" s="3">
        <v>0.70625000000000004</v>
      </c>
      <c r="N5779" s="3">
        <v>0.71944444444444444</v>
      </c>
      <c r="O5779" s="3">
        <v>0.75694444444444475</v>
      </c>
      <c r="P5779" s="3">
        <v>0.7319444444444444</v>
      </c>
      <c r="Q5779" s="3">
        <f t="shared" si="105"/>
        <v>0.68680555555555556</v>
      </c>
      <c r="R5779" s="3">
        <f>MAX(T5779,P5779)</f>
        <v>0.7319444444444444</v>
      </c>
      <c r="S5779" s="3">
        <v>0.68055555555555569</v>
      </c>
      <c r="T5779" s="3">
        <v>0.73055555555555551</v>
      </c>
      <c r="U5779" s="3">
        <f>MAX(M5779+15/60/24-1/24-MOD(M5779+15/60/24-1/24,15/60/24),16/24)</f>
        <v>0.66666666666666663</v>
      </c>
      <c r="V5779" s="3">
        <f>MIN(M5779-MOD(M5779,15/60/24)-1/24,18.75/24)</f>
        <v>0.65625</v>
      </c>
      <c r="W5779" s="103">
        <f>M5779-(M5779-E5779)/12*1.25</f>
        <v>0.65807291666666667</v>
      </c>
    </row>
    <row r="5780" spans="1:23" ht="12.75" customHeight="1">
      <c r="A5780" s="1">
        <v>49609</v>
      </c>
      <c r="B5780" t="s">
        <v>127</v>
      </c>
      <c r="C5780" s="3">
        <v>0.18124999999999999</v>
      </c>
      <c r="D5780" s="3">
        <v>0.20833333333333334</v>
      </c>
      <c r="E5780" s="3">
        <v>0.24444444444444446</v>
      </c>
      <c r="F5780" s="3">
        <v>0.33402777777777781</v>
      </c>
      <c r="G5780" s="3">
        <v>0.35972222222222222</v>
      </c>
      <c r="H5780" s="3">
        <v>0.38124999999999998</v>
      </c>
      <c r="I5780" s="3">
        <v>0.3979166666666667</v>
      </c>
      <c r="J5780" s="3">
        <v>0.47499999999999998</v>
      </c>
      <c r="K5780" s="3">
        <v>0.49583333333333335</v>
      </c>
      <c r="L5780" s="3">
        <v>0.68472222222222223</v>
      </c>
      <c r="M5780" s="3">
        <v>0.7055555555555556</v>
      </c>
      <c r="N5780" s="3">
        <v>0.71875</v>
      </c>
      <c r="O5780" s="3">
        <v>0.75624999999999998</v>
      </c>
      <c r="P5780" s="3">
        <v>0.73124999999999996</v>
      </c>
      <c r="Q5780" s="3">
        <f t="shared" si="105"/>
        <v>0.68611111111111123</v>
      </c>
      <c r="R5780" s="3">
        <f>MAX(T5780,P5780)</f>
        <v>0.73124999999999996</v>
      </c>
      <c r="S5780" s="3">
        <v>0.67986111111111125</v>
      </c>
      <c r="T5780" s="3">
        <v>0.72986111111111107</v>
      </c>
      <c r="U5780" s="3">
        <f>MAX(M5780+15/60/24-1/24-MOD(M5780+15/60/24-1/24,15/60/24),16/24)</f>
        <v>0.66666666666666663</v>
      </c>
      <c r="V5780" s="3">
        <f>MIN(M5780-MOD(M5780,15/60/24)-1/24,18.75/24)</f>
        <v>0.65625</v>
      </c>
      <c r="W5780" s="103">
        <f>M5780-(M5780-E5780)/12*1.25</f>
        <v>0.65752314814814816</v>
      </c>
    </row>
    <row r="5781" spans="1:23" ht="12.75" customHeight="1">
      <c r="A5781" s="1">
        <v>49610</v>
      </c>
      <c r="B5781" t="s">
        <v>128</v>
      </c>
      <c r="C5781" s="3">
        <v>0.18194444444444444</v>
      </c>
      <c r="D5781" s="3">
        <v>0.20902777777777778</v>
      </c>
      <c r="E5781" s="3">
        <v>0.24444444444444446</v>
      </c>
      <c r="F5781" s="3">
        <v>0.3347222222222222</v>
      </c>
      <c r="G5781" s="3">
        <v>0.35972222222222222</v>
      </c>
      <c r="H5781" s="3">
        <v>0.38124999999999998</v>
      </c>
      <c r="I5781" s="3">
        <v>0.3979166666666667</v>
      </c>
      <c r="J5781" s="3">
        <v>0.47499999999999998</v>
      </c>
      <c r="K5781" s="3">
        <v>0.49583333333333335</v>
      </c>
      <c r="L5781" s="3">
        <v>0.68402777777777779</v>
      </c>
      <c r="M5781" s="3">
        <v>0.70486111111111116</v>
      </c>
      <c r="N5781" s="3">
        <v>0.71805555555555556</v>
      </c>
      <c r="O5781" s="3">
        <v>0.75555555555555587</v>
      </c>
      <c r="P5781" s="3">
        <v>0.73055555555555551</v>
      </c>
      <c r="Q5781" s="3">
        <f t="shared" si="105"/>
        <v>0.68541666666666679</v>
      </c>
      <c r="R5781" s="3">
        <f>MAX(T5781,P5781)</f>
        <v>0.73055555555555551</v>
      </c>
      <c r="S5781" s="3">
        <v>0.67916666666666681</v>
      </c>
      <c r="T5781" s="3">
        <v>0.72916666666666663</v>
      </c>
      <c r="U5781" s="3">
        <f>MAX(M5781+15/60/24-1/24-MOD(M5781+15/60/24-1/24,15/60/24),16/24)</f>
        <v>0.66666666666666663</v>
      </c>
      <c r="V5781" s="3">
        <f>MIN(M5781-MOD(M5781,15/60/24)-1/24,18.75/24)</f>
        <v>0.65625</v>
      </c>
      <c r="W5781" s="103">
        <f>M5781-(M5781-E5781)/12*1.25</f>
        <v>0.65690104166666674</v>
      </c>
    </row>
    <row r="5782" spans="1:23" ht="12.75" customHeight="1">
      <c r="A5782" s="1">
        <v>49611</v>
      </c>
      <c r="B5782" t="s">
        <v>129</v>
      </c>
      <c r="C5782" s="3">
        <v>0.18194444444444444</v>
      </c>
      <c r="D5782" s="3">
        <v>0.20972222222222223</v>
      </c>
      <c r="E5782" s="3">
        <v>0.24513888888888888</v>
      </c>
      <c r="F5782" s="3">
        <v>0.3347222222222222</v>
      </c>
      <c r="G5782" s="3">
        <v>0.35972222222222222</v>
      </c>
      <c r="H5782" s="3">
        <v>0.38124999999999998</v>
      </c>
      <c r="I5782" s="3">
        <v>0.3979166666666667</v>
      </c>
      <c r="J5782" s="3">
        <v>0.47499999999999998</v>
      </c>
      <c r="K5782" s="3">
        <v>0.49583333333333335</v>
      </c>
      <c r="L5782" s="3">
        <v>0.68333333333333324</v>
      </c>
      <c r="M5782" s="3">
        <v>0.70416666666666672</v>
      </c>
      <c r="N5782" s="3">
        <v>0.71736111111111101</v>
      </c>
      <c r="O5782" s="3">
        <v>0.75486111111111143</v>
      </c>
      <c r="P5782" s="3">
        <v>0.72986111111111096</v>
      </c>
      <c r="Q5782" s="3">
        <f t="shared" si="105"/>
        <v>0.68472222222222234</v>
      </c>
      <c r="R5782" s="3">
        <f>MAX(T5782,P5782)</f>
        <v>0.72986111111111096</v>
      </c>
      <c r="S5782" s="3">
        <v>0.67847222222222237</v>
      </c>
      <c r="T5782" s="3">
        <v>0.72847222222222219</v>
      </c>
      <c r="U5782" s="3">
        <f>MAX(M5782+15/60/24-1/24-MOD(M5782+15/60/24-1/24,15/60/24),16/24)</f>
        <v>0.66666666666666663</v>
      </c>
      <c r="V5782" s="3">
        <f>MIN(M5782-MOD(M5782,15/60/24)-1/24,18.75/24)</f>
        <v>0.65625</v>
      </c>
      <c r="W5782" s="103">
        <f>M5782-(M5782-E5782)/12*1.25</f>
        <v>0.65635127314814823</v>
      </c>
    </row>
    <row r="5783" spans="1:23" ht="12.75" customHeight="1">
      <c r="A5783" s="1">
        <v>49612</v>
      </c>
      <c r="B5783" t="s">
        <v>130</v>
      </c>
      <c r="C5783" s="3">
        <v>0.18263888888888891</v>
      </c>
      <c r="D5783" s="3">
        <v>0.20972222222222223</v>
      </c>
      <c r="E5783" s="3">
        <v>0.24583333333333335</v>
      </c>
      <c r="F5783" s="3">
        <v>0.3347222222222222</v>
      </c>
      <c r="G5783" s="3">
        <v>0.36041666666666666</v>
      </c>
      <c r="H5783" s="3">
        <v>0.38124999999999998</v>
      </c>
      <c r="I5783" s="3">
        <v>0.39861111111111108</v>
      </c>
      <c r="J5783" s="3">
        <v>0.47499999999999998</v>
      </c>
      <c r="K5783" s="3">
        <v>0.49583333333333335</v>
      </c>
      <c r="L5783" s="3">
        <v>0.68263888888888891</v>
      </c>
      <c r="M5783" s="3">
        <v>0.70347222222222228</v>
      </c>
      <c r="N5783" s="3">
        <v>0.71666666666666667</v>
      </c>
      <c r="O5783" s="3">
        <v>0.75416666666666698</v>
      </c>
      <c r="P5783" s="3">
        <v>0.72916666666666663</v>
      </c>
      <c r="Q5783" s="3">
        <f t="shared" si="105"/>
        <v>0.6840277777777779</v>
      </c>
      <c r="R5783" s="3">
        <f>MAX(T5783,P5783)</f>
        <v>0.72916666666666663</v>
      </c>
      <c r="S5783" s="3">
        <v>0.67777777777777792</v>
      </c>
      <c r="T5783" s="3">
        <v>0.72777777777777775</v>
      </c>
      <c r="U5783" s="3">
        <f>MAX(M5783+15/60/24-1/24-MOD(M5783+15/60/24-1/24,15/60/24),16/24)</f>
        <v>0.66666666666666663</v>
      </c>
      <c r="V5783" s="3">
        <f>MIN(M5783-MOD(M5783,15/60/24)-1/24,18.75/24)</f>
        <v>0.65625</v>
      </c>
      <c r="W5783" s="103">
        <f>M5783-(M5783-E5783)/12*1.25</f>
        <v>0.65580150462962972</v>
      </c>
    </row>
    <row r="5784" spans="1:23" ht="12.75" customHeight="1">
      <c r="A5784" s="1">
        <v>49613</v>
      </c>
      <c r="B5784" t="s">
        <v>131</v>
      </c>
      <c r="C5784" s="3">
        <v>0.18333333333333335</v>
      </c>
      <c r="D5784" s="3">
        <v>0.21041666666666667</v>
      </c>
      <c r="E5784" s="3">
        <v>0.24652777777777779</v>
      </c>
      <c r="F5784" s="3">
        <v>0.3354166666666667</v>
      </c>
      <c r="G5784" s="3">
        <v>0.36041666666666666</v>
      </c>
      <c r="H5784" s="3">
        <v>0.38194444444444442</v>
      </c>
      <c r="I5784" s="3">
        <v>0.39861111111111108</v>
      </c>
      <c r="J5784" s="3">
        <v>0.47499999999999998</v>
      </c>
      <c r="K5784" s="3">
        <v>0.49583333333333335</v>
      </c>
      <c r="L5784" s="3">
        <v>0.68194444444444446</v>
      </c>
      <c r="M5784" s="3">
        <v>0.70277777777777783</v>
      </c>
      <c r="N5784" s="3">
        <v>0.71597222222222223</v>
      </c>
      <c r="O5784" s="3">
        <v>0.75347222222222254</v>
      </c>
      <c r="P5784" s="3">
        <v>0.72847222222222219</v>
      </c>
      <c r="Q5784" s="3">
        <f t="shared" si="105"/>
        <v>0.68333333333333346</v>
      </c>
      <c r="R5784" s="3">
        <f>MAX(T5784,P5784)</f>
        <v>0.72847222222222219</v>
      </c>
      <c r="S5784" s="3">
        <v>0.67708333333333348</v>
      </c>
      <c r="T5784" s="3">
        <v>0.72777777777777775</v>
      </c>
      <c r="U5784" s="3">
        <f>MAX(M5784+15/60/24-1/24-MOD(M5784+15/60/24-1/24,15/60/24),16/24)</f>
        <v>0.66666666666666663</v>
      </c>
      <c r="V5784" s="3">
        <f>MIN(M5784-MOD(M5784,15/60/24)-1/24,18.75/24)</f>
        <v>0.65625</v>
      </c>
      <c r="W5784" s="103">
        <f>M5784-(M5784-E5784)/12*1.25</f>
        <v>0.6552517361111112</v>
      </c>
    </row>
    <row r="5785" spans="1:23" ht="12.75" customHeight="1">
      <c r="A5785" s="1">
        <v>49614</v>
      </c>
      <c r="B5785" t="s">
        <v>93</v>
      </c>
      <c r="C5785" s="3">
        <v>0.18402777777777779</v>
      </c>
      <c r="D5785" s="3">
        <v>0.21111111111111111</v>
      </c>
      <c r="E5785" s="3">
        <v>0.24722222222222223</v>
      </c>
      <c r="F5785" s="3">
        <v>0.3354166666666667</v>
      </c>
      <c r="G5785" s="3">
        <v>0.3611111111111111</v>
      </c>
      <c r="H5785" s="3">
        <v>0.38194444444444442</v>
      </c>
      <c r="I5785" s="3">
        <v>0.39861111111111108</v>
      </c>
      <c r="J5785" s="3">
        <v>0.47430555555555554</v>
      </c>
      <c r="K5785" s="3">
        <v>0.49513888888888885</v>
      </c>
      <c r="L5785" s="3">
        <v>0.68125000000000002</v>
      </c>
      <c r="M5785" s="3">
        <v>0.70208333333333339</v>
      </c>
      <c r="N5785" s="3">
        <v>0.71527777777777779</v>
      </c>
      <c r="O5785" s="3">
        <v>0.75347222222222254</v>
      </c>
      <c r="P5785" s="3">
        <v>0.72777777777777775</v>
      </c>
      <c r="Q5785" s="3">
        <f t="shared" si="105"/>
        <v>0.68263888888888902</v>
      </c>
      <c r="R5785" s="3">
        <f>MAX(T5785,P5785)</f>
        <v>0.72777777777777775</v>
      </c>
      <c r="S5785" s="3">
        <v>0.67638888888888904</v>
      </c>
      <c r="T5785" s="3">
        <v>0.7270833333333333</v>
      </c>
      <c r="U5785" s="3">
        <f>MAX(M5785+15/60/24-1/24-MOD(M5785+15/60/24-1/24,15/60/24),16/24)</f>
        <v>0.66666666666666663</v>
      </c>
      <c r="V5785" s="3">
        <f>MIN(M5785-MOD(M5785,15/60/24)-1/24,18.75/24)</f>
        <v>0.65625</v>
      </c>
      <c r="W5785" s="103">
        <f>M5785-(M5785-E5785)/12*1.25</f>
        <v>0.65470196759259269</v>
      </c>
    </row>
    <row r="5786" spans="1:23" ht="12.75" customHeight="1">
      <c r="A5786" s="1">
        <v>49615</v>
      </c>
      <c r="B5786" t="s">
        <v>132</v>
      </c>
      <c r="C5786" s="3">
        <v>0.18402777777777779</v>
      </c>
      <c r="D5786" s="3">
        <v>0.21180555555555555</v>
      </c>
      <c r="E5786" s="3">
        <v>0.24722222222222223</v>
      </c>
      <c r="F5786" s="3">
        <v>0.3354166666666667</v>
      </c>
      <c r="G5786" s="3">
        <v>0.3611111111111111</v>
      </c>
      <c r="H5786" s="3">
        <v>0.38194444444444442</v>
      </c>
      <c r="I5786" s="3">
        <v>0.39861111111111108</v>
      </c>
      <c r="J5786" s="3">
        <v>0.47430555555555554</v>
      </c>
      <c r="K5786" s="3">
        <v>0.49513888888888885</v>
      </c>
      <c r="L5786" s="3">
        <v>0.68125000000000002</v>
      </c>
      <c r="M5786" s="3">
        <v>0.70208333333333339</v>
      </c>
      <c r="N5786" s="3">
        <v>0.71458333333333324</v>
      </c>
      <c r="O5786" s="3">
        <v>0.7527777777777781</v>
      </c>
      <c r="P5786" s="3">
        <v>0.72708333333333319</v>
      </c>
      <c r="Q5786" s="3">
        <f t="shared" si="105"/>
        <v>0.68194444444444458</v>
      </c>
      <c r="R5786" s="3">
        <f>MAX(T5786,P5786)</f>
        <v>0.72708333333333319</v>
      </c>
      <c r="S5786" s="3">
        <v>0.67638888888888893</v>
      </c>
      <c r="T5786" s="3">
        <v>0.72638888888888886</v>
      </c>
      <c r="U5786" s="3">
        <f>MAX(M5786+15/60/24-1/24-MOD(M5786+15/60/24-1/24,15/60/24),16/24)</f>
        <v>0.66666666666666663</v>
      </c>
      <c r="V5786" s="3">
        <f>MIN(M5786-MOD(M5786,15/60/24)-1/24,18.75/24)</f>
        <v>0.65625</v>
      </c>
      <c r="W5786" s="103">
        <f>M5786-(M5786-E5786)/12*1.25</f>
        <v>0.65470196759259269</v>
      </c>
    </row>
    <row r="5787" spans="1:23" ht="12.75" customHeight="1">
      <c r="A5787" s="1">
        <v>49616</v>
      </c>
      <c r="B5787" t="s">
        <v>393</v>
      </c>
      <c r="C5787" s="3">
        <v>0.18472222222222223</v>
      </c>
      <c r="D5787" s="3">
        <v>0.21180555555555555</v>
      </c>
      <c r="E5787" s="3">
        <v>0.24791666666666667</v>
      </c>
      <c r="F5787" s="3">
        <v>0.33611111111111108</v>
      </c>
      <c r="G5787" s="3">
        <v>0.3611111111111111</v>
      </c>
      <c r="H5787" s="3">
        <v>0.38194444444444442</v>
      </c>
      <c r="I5787" s="3">
        <v>0.39930555555555558</v>
      </c>
      <c r="J5787" s="3">
        <v>0.47430555555555554</v>
      </c>
      <c r="K5787" s="3">
        <v>0.49513888888888885</v>
      </c>
      <c r="L5787" s="3">
        <v>0.68055555555555547</v>
      </c>
      <c r="M5787" s="3">
        <v>0.70138888888888895</v>
      </c>
      <c r="N5787" s="3">
        <v>0.71388888888888891</v>
      </c>
      <c r="O5787" s="3">
        <v>0.75208333333333366</v>
      </c>
      <c r="P5787" s="3">
        <v>0.72638888888888886</v>
      </c>
      <c r="Q5787" s="3">
        <f t="shared" si="105"/>
        <v>0.68194444444444446</v>
      </c>
      <c r="R5787" s="3">
        <f>MAX(T5787,P5787)</f>
        <v>0.72638888888888886</v>
      </c>
      <c r="S5787" s="3">
        <v>0.67569444444444438</v>
      </c>
      <c r="T5787" s="3">
        <v>0.72569444444444442</v>
      </c>
      <c r="U5787" s="3">
        <f>MAX(M5787+15/60/24-1/24-MOD(M5787+15/60/24-1/24,15/60/24),16/24)</f>
        <v>0.66666666666666663</v>
      </c>
      <c r="V5787" s="3">
        <f>MIN(M5787-MOD(M5787,15/60/24)-1/24,18.75/24)</f>
        <v>0.65625</v>
      </c>
      <c r="W5787" s="103">
        <f>M5787-(M5787-E5787)/12*1.25</f>
        <v>0.65415219907407418</v>
      </c>
    </row>
    <row r="5788" spans="1:23" ht="12.75" customHeight="1">
      <c r="A5788" s="1">
        <v>49617</v>
      </c>
      <c r="B5788" t="s">
        <v>394</v>
      </c>
      <c r="C5788" s="3">
        <v>0.18541666666666667</v>
      </c>
      <c r="D5788" s="3">
        <v>0.21249999999999999</v>
      </c>
      <c r="E5788" s="3">
        <v>0.24861111111111112</v>
      </c>
      <c r="F5788" s="3">
        <v>0.33611111111111108</v>
      </c>
      <c r="G5788" s="3">
        <v>0.36180555555555555</v>
      </c>
      <c r="H5788" s="3">
        <v>0.38194444444444442</v>
      </c>
      <c r="I5788" s="3">
        <v>0.39930555555555558</v>
      </c>
      <c r="J5788" s="3">
        <v>0.47430555555555554</v>
      </c>
      <c r="K5788" s="3">
        <v>0.49513888888888885</v>
      </c>
      <c r="L5788" s="3">
        <v>0.67986111111111114</v>
      </c>
      <c r="M5788" s="3">
        <v>0.70069444444444451</v>
      </c>
      <c r="N5788" s="3">
        <v>0.71388888888888891</v>
      </c>
      <c r="O5788" s="3">
        <v>0.75138888888888922</v>
      </c>
      <c r="P5788" s="3">
        <v>0.72638888888888886</v>
      </c>
      <c r="Q5788" s="3">
        <f t="shared" si="105"/>
        <v>0.68124999999999991</v>
      </c>
      <c r="R5788" s="3">
        <f>MAX(T5788,P5788)</f>
        <v>0.72638888888888886</v>
      </c>
      <c r="S5788" s="3">
        <v>0.67500000000000004</v>
      </c>
      <c r="T5788" s="3">
        <v>0.72499999999999998</v>
      </c>
      <c r="U5788" s="3">
        <f>MAX(M5788+15/60/24-1/24-MOD(M5788+15/60/24-1/24,15/60/24),16/24)</f>
        <v>0.66666666666666663</v>
      </c>
      <c r="V5788" s="3">
        <f>MIN(M5788-MOD(M5788,15/60/24)-1/24,18.75/24)</f>
        <v>0.65625</v>
      </c>
      <c r="W5788" s="103">
        <f>M5788-(M5788-E5788)/12*1.25</f>
        <v>0.65360243055555567</v>
      </c>
    </row>
    <row r="5789" spans="1:23" ht="12.75" customHeight="1">
      <c r="A5789" s="1">
        <v>49618</v>
      </c>
      <c r="B5789" t="s">
        <v>395</v>
      </c>
      <c r="C5789" s="3">
        <v>0.18541666666666667</v>
      </c>
      <c r="D5789" s="3">
        <v>0.21319444444444444</v>
      </c>
      <c r="E5789" s="3">
        <v>0.24930555555555556</v>
      </c>
      <c r="F5789" s="3">
        <v>0.33611111111111108</v>
      </c>
      <c r="G5789" s="3">
        <v>0.36180555555555555</v>
      </c>
      <c r="H5789" s="3">
        <v>0.38263888888888892</v>
      </c>
      <c r="I5789" s="3">
        <v>0.39930555555555558</v>
      </c>
      <c r="J5789" s="3">
        <v>0.47430555555555554</v>
      </c>
      <c r="K5789" s="3">
        <v>0.49513888888888885</v>
      </c>
      <c r="L5789" s="3">
        <v>0.6791666666666667</v>
      </c>
      <c r="M5789" s="3">
        <v>0.7</v>
      </c>
      <c r="N5789" s="3">
        <v>0.71319444444444446</v>
      </c>
      <c r="O5789" s="3">
        <v>0.75138888888888922</v>
      </c>
      <c r="P5789" s="3">
        <v>0.72569444444444442</v>
      </c>
      <c r="Q5789" s="3">
        <f t="shared" si="105"/>
        <v>0.68055555555555558</v>
      </c>
      <c r="R5789" s="3">
        <f>MAX(T5789,P5789)</f>
        <v>0.72569444444444442</v>
      </c>
      <c r="S5789" s="3">
        <v>0.67430555555555549</v>
      </c>
      <c r="T5789" s="3">
        <v>0.72499999999999998</v>
      </c>
      <c r="U5789" s="3">
        <f>MAX(M5789+15/60/24-1/24-MOD(M5789+15/60/24-1/24,15/60/24),16/24)</f>
        <v>0.66666666666666663</v>
      </c>
      <c r="V5789" s="3">
        <f>MIN(M5789-MOD(M5789,15/60/24)-1/24,18.75/24)</f>
        <v>0.65625</v>
      </c>
      <c r="W5789" s="103">
        <f>M5789-(M5789-E5789)/12*1.25</f>
        <v>0.65305266203703705</v>
      </c>
    </row>
    <row r="5790" spans="1:23" ht="12.75" customHeight="1">
      <c r="A5790" s="1">
        <v>49619</v>
      </c>
      <c r="B5790" t="s">
        <v>396</v>
      </c>
      <c r="C5790" s="3">
        <v>0.18611111111111112</v>
      </c>
      <c r="D5790" s="3">
        <v>0.21388888888888891</v>
      </c>
      <c r="E5790" s="3">
        <v>0.25</v>
      </c>
      <c r="F5790" s="3">
        <v>0.33680555555555558</v>
      </c>
      <c r="G5790" s="3">
        <v>0.36249999999999999</v>
      </c>
      <c r="H5790" s="3">
        <v>0.38263888888888892</v>
      </c>
      <c r="I5790" s="3">
        <v>0.4</v>
      </c>
      <c r="J5790" s="3">
        <v>0.47430555555555554</v>
      </c>
      <c r="K5790" s="3">
        <v>0.49513888888888885</v>
      </c>
      <c r="L5790" s="3">
        <v>0.67847222222222225</v>
      </c>
      <c r="M5790" s="3">
        <v>0.69930555555555562</v>
      </c>
      <c r="N5790" s="3">
        <v>0.71250000000000002</v>
      </c>
      <c r="O5790" s="3">
        <v>0.75069444444444478</v>
      </c>
      <c r="P5790" s="3">
        <v>0.72499999999999998</v>
      </c>
      <c r="Q5790" s="3">
        <f t="shared" si="105"/>
        <v>0.67986111111111103</v>
      </c>
      <c r="R5790" s="3">
        <f>MAX(T5790,P5790)</f>
        <v>0.72499999999999998</v>
      </c>
      <c r="S5790" s="3">
        <v>0.67361111111111105</v>
      </c>
      <c r="T5790" s="3">
        <v>0.72430555555555554</v>
      </c>
      <c r="U5790" s="3">
        <f>MAX(M5790+15/60/24-1/24-MOD(M5790+15/60/24-1/24,15/60/24),16/24)</f>
        <v>0.66666666666666663</v>
      </c>
      <c r="V5790" s="3">
        <f>MIN(M5790-MOD(M5790,15/60/24)-1/24,18.75/24)</f>
        <v>0.65625</v>
      </c>
      <c r="W5790" s="103">
        <f>M5790-(M5790-E5790)/12*1.25</f>
        <v>0.65250289351851853</v>
      </c>
    </row>
    <row r="5791" spans="1:23" ht="12.75" customHeight="1">
      <c r="A5791" s="1">
        <v>49620</v>
      </c>
      <c r="B5791" t="s">
        <v>397</v>
      </c>
      <c r="C5791" s="3">
        <v>0.18680555555555556</v>
      </c>
      <c r="D5791" s="3">
        <v>0.21388888888888891</v>
      </c>
      <c r="E5791" s="3">
        <v>0.25</v>
      </c>
      <c r="F5791" s="3">
        <v>0.33680555555555558</v>
      </c>
      <c r="G5791" s="3">
        <v>0.36249999999999999</v>
      </c>
      <c r="H5791" s="3">
        <v>0.38263888888888892</v>
      </c>
      <c r="I5791" s="3">
        <v>0.4</v>
      </c>
      <c r="J5791" s="3">
        <v>0.47499999999999998</v>
      </c>
      <c r="K5791" s="3">
        <v>0.49583333333333335</v>
      </c>
      <c r="L5791" s="3">
        <v>0.67847222222222225</v>
      </c>
      <c r="M5791" s="3">
        <v>0.69930555555555562</v>
      </c>
      <c r="N5791" s="3">
        <v>0.71180555555555547</v>
      </c>
      <c r="O5791" s="3">
        <v>0.75</v>
      </c>
      <c r="P5791" s="3">
        <v>0.72430555555555542</v>
      </c>
      <c r="Q5791" s="3">
        <f t="shared" si="105"/>
        <v>0.67916666666666659</v>
      </c>
      <c r="R5791" s="3">
        <f>MAX(T5791,P5791)</f>
        <v>0.72430555555555542</v>
      </c>
      <c r="S5791" s="3">
        <v>0.67361111111111116</v>
      </c>
      <c r="T5791" s="3">
        <v>0.72361111111111109</v>
      </c>
      <c r="U5791" s="3">
        <f>MAX(M5791+15/60/24-1/24-MOD(M5791+15/60/24-1/24,15/60/24),16/24)</f>
        <v>0.66666666666666663</v>
      </c>
      <c r="V5791" s="3">
        <f>MIN(M5791-MOD(M5791,15/60/24)-1/24,18.75/24)</f>
        <v>0.65625</v>
      </c>
      <c r="W5791" s="103">
        <f>M5791-(M5791-E5791)/12*1.25</f>
        <v>0.65250289351851853</v>
      </c>
    </row>
    <row r="5792" spans="1:23" ht="12.75" customHeight="1">
      <c r="A5792" s="1">
        <v>49621</v>
      </c>
      <c r="B5792" t="s">
        <v>398</v>
      </c>
      <c r="C5792" s="3">
        <v>0.1875</v>
      </c>
      <c r="D5792" s="3">
        <v>0.21458333333333335</v>
      </c>
      <c r="E5792" s="3">
        <v>0.25069444444444444</v>
      </c>
      <c r="F5792" s="3">
        <v>0.33680555555555558</v>
      </c>
      <c r="G5792" s="3">
        <v>0.36249999999999999</v>
      </c>
      <c r="H5792" s="3">
        <v>0.3833333333333333</v>
      </c>
      <c r="I5792" s="3">
        <v>0.4</v>
      </c>
      <c r="J5792" s="3">
        <v>0.47499999999999998</v>
      </c>
      <c r="K5792" s="3">
        <v>0.49583333333333335</v>
      </c>
      <c r="L5792" s="3">
        <v>0.6777777777777777</v>
      </c>
      <c r="M5792" s="3">
        <v>0.69861111111111118</v>
      </c>
      <c r="N5792" s="3">
        <v>0.71180555555555547</v>
      </c>
      <c r="O5792" s="3">
        <v>0.75</v>
      </c>
      <c r="P5792" s="3">
        <v>0.72430555555555542</v>
      </c>
      <c r="Q5792" s="3">
        <f t="shared" si="105"/>
        <v>0.6791666666666667</v>
      </c>
      <c r="R5792" s="3">
        <f>MAX(T5792,P5792)</f>
        <v>0.72430555555555542</v>
      </c>
      <c r="S5792" s="3">
        <v>0.67291666666666661</v>
      </c>
      <c r="T5792" s="3">
        <v>0.72361111111111109</v>
      </c>
      <c r="U5792" s="3">
        <f>MAX(M5792+15/60/24-1/24-MOD(M5792+15/60/24-1/24,15/60/24),16/24)</f>
        <v>0.66666666666666663</v>
      </c>
      <c r="V5792" s="3">
        <f>MIN(M5792-MOD(M5792,15/60/24)-1/24,18.75/24)</f>
        <v>0.65625</v>
      </c>
      <c r="W5792" s="103">
        <f>M5792-(M5792-E5792)/12*1.25</f>
        <v>0.65195312500000002</v>
      </c>
    </row>
    <row r="5793" spans="1:23" ht="12.75" customHeight="1">
      <c r="A5793" s="1">
        <v>49622</v>
      </c>
      <c r="B5793" t="s">
        <v>399</v>
      </c>
      <c r="C5793" s="3">
        <v>0.1875</v>
      </c>
      <c r="D5793" s="3">
        <v>0.21527777777777779</v>
      </c>
      <c r="E5793" s="3">
        <v>0.25138888888888888</v>
      </c>
      <c r="F5793" s="3">
        <v>0.33750000000000002</v>
      </c>
      <c r="G5793" s="3">
        <v>0.36319444444444443</v>
      </c>
      <c r="H5793" s="3">
        <v>0.3833333333333333</v>
      </c>
      <c r="I5793" s="3">
        <v>0.4</v>
      </c>
      <c r="J5793" s="3">
        <v>0.47499999999999998</v>
      </c>
      <c r="K5793" s="3">
        <v>0.49583333333333335</v>
      </c>
      <c r="L5793" s="3">
        <v>0.67708333333333337</v>
      </c>
      <c r="M5793" s="3">
        <v>0.69791666666666674</v>
      </c>
      <c r="N5793" s="3">
        <v>0.71111111111111114</v>
      </c>
      <c r="O5793" s="3">
        <v>0.74930555555555589</v>
      </c>
      <c r="P5793" s="3">
        <v>0.72361111111111109</v>
      </c>
      <c r="Q5793" s="3">
        <f t="shared" si="105"/>
        <v>0.67847222222222214</v>
      </c>
      <c r="R5793" s="3">
        <f>MAX(T5793,P5793)</f>
        <v>0.72361111111111109</v>
      </c>
      <c r="S5793" s="3">
        <v>0.67222222222222217</v>
      </c>
      <c r="T5793" s="3">
        <v>0.72291666666666665</v>
      </c>
      <c r="U5793" s="3">
        <f>MAX(M5793+15/60/24-1/24-MOD(M5793+15/60/24-1/24,15/60/24),16/24)</f>
        <v>0.66666666666666663</v>
      </c>
      <c r="V5793" s="3">
        <f>MIN(M5793-MOD(M5793,15/60/24)-1/24,18.75/24)</f>
        <v>0.65625</v>
      </c>
      <c r="W5793" s="103">
        <f>M5793-(M5793-E5793)/12*1.25</f>
        <v>0.65140335648148151</v>
      </c>
    </row>
    <row r="5794" spans="1:23" ht="12.75" customHeight="1">
      <c r="A5794" s="1">
        <v>49623</v>
      </c>
      <c r="B5794" t="s">
        <v>400</v>
      </c>
      <c r="C5794" s="3">
        <v>0.18819444444444444</v>
      </c>
      <c r="D5794" s="3">
        <v>0.21597222222222223</v>
      </c>
      <c r="E5794" s="3">
        <v>0.25208333333333333</v>
      </c>
      <c r="F5794" s="3">
        <v>0.33750000000000002</v>
      </c>
      <c r="G5794" s="3">
        <v>0.36319444444444443</v>
      </c>
      <c r="H5794" s="3">
        <v>0.3833333333333333</v>
      </c>
      <c r="I5794" s="3">
        <v>0.40069444444444446</v>
      </c>
      <c r="J5794" s="3">
        <v>0.47499999999999998</v>
      </c>
      <c r="K5794" s="3">
        <v>0.49583333333333335</v>
      </c>
      <c r="L5794" s="3">
        <v>0.67638888888888893</v>
      </c>
      <c r="M5794" s="3">
        <v>0.6972222222222223</v>
      </c>
      <c r="N5794" s="3">
        <v>0.7104166666666667</v>
      </c>
      <c r="O5794" s="3">
        <v>0.74861111111111145</v>
      </c>
      <c r="P5794" s="3">
        <v>0.72291666666666665</v>
      </c>
      <c r="Q5794" s="3">
        <f t="shared" si="105"/>
        <v>0.6777777777777777</v>
      </c>
      <c r="R5794" s="3">
        <f>MAX(T5794,P5794)</f>
        <v>0.72291666666666665</v>
      </c>
      <c r="S5794" s="3">
        <v>0.67222222222222217</v>
      </c>
      <c r="T5794" s="3">
        <v>0.72222222222222221</v>
      </c>
      <c r="U5794" s="3">
        <f>MAX(M5794+15/60/24-1/24-MOD(M5794+15/60/24-1/24,15/60/24),16/24)</f>
        <v>0.66666666666666663</v>
      </c>
      <c r="V5794" s="3">
        <f>MIN(M5794-MOD(M5794,15/60/24)-1/24,18.75/24)</f>
        <v>0.64583333333333337</v>
      </c>
      <c r="W5794" s="103">
        <f>M5794-(M5794-E5794)/12*1.25</f>
        <v>0.650853587962963</v>
      </c>
    </row>
    <row r="5795" spans="1:23" ht="12.75" customHeight="1">
      <c r="A5795" s="1">
        <v>49624</v>
      </c>
      <c r="B5795" t="s">
        <v>401</v>
      </c>
      <c r="C5795" s="3">
        <v>0.18888888888888888</v>
      </c>
      <c r="D5795" s="3">
        <v>0.21597222222222223</v>
      </c>
      <c r="E5795" s="3">
        <v>0.25277777777777777</v>
      </c>
      <c r="F5795" s="3">
        <v>0.33819444444444446</v>
      </c>
      <c r="G5795" s="3">
        <v>0.36388888888888887</v>
      </c>
      <c r="H5795" s="3">
        <v>0.3833333333333333</v>
      </c>
      <c r="I5795" s="3">
        <v>0.40069444444444446</v>
      </c>
      <c r="J5795" s="3">
        <v>0.47499999999999998</v>
      </c>
      <c r="K5795" s="3">
        <v>0.49583333333333335</v>
      </c>
      <c r="L5795" s="3">
        <v>0.67638888888888893</v>
      </c>
      <c r="M5795" s="3">
        <v>0.6972222222222223</v>
      </c>
      <c r="N5795" s="3">
        <v>0.7104166666666667</v>
      </c>
      <c r="O5795" s="3">
        <v>0.74861111111111145</v>
      </c>
      <c r="P5795" s="3">
        <v>0.72291666666666665</v>
      </c>
      <c r="Q5795" s="3">
        <f t="shared" si="105"/>
        <v>0.6777777777777777</v>
      </c>
      <c r="R5795" s="3">
        <f>MAX(T5795,P5795)</f>
        <v>0.72291666666666665</v>
      </c>
      <c r="S5795" s="3">
        <v>0.67152777777777783</v>
      </c>
      <c r="T5795" s="3">
        <v>0.72222222222222221</v>
      </c>
      <c r="U5795" s="3">
        <f>MAX(M5795+15/60/24-1/24-MOD(M5795+15/60/24-1/24,15/60/24),16/24)</f>
        <v>0.66666666666666663</v>
      </c>
      <c r="V5795" s="3">
        <f>MIN(M5795-MOD(M5795,15/60/24)-1/24,18.75/24)</f>
        <v>0.64583333333333337</v>
      </c>
      <c r="W5795" s="103">
        <f>M5795-(M5795-E5795)/12*1.25</f>
        <v>0.65092592592592602</v>
      </c>
    </row>
    <row r="5796" spans="1:23" ht="12.75" customHeight="1">
      <c r="A5796" s="1">
        <v>49625</v>
      </c>
      <c r="B5796" t="s">
        <v>402</v>
      </c>
      <c r="C5796" s="3">
        <v>0.18888888888888888</v>
      </c>
      <c r="D5796" s="3">
        <v>0.21666666666666667</v>
      </c>
      <c r="E5796" s="3">
        <v>0.25347222222222221</v>
      </c>
      <c r="F5796" s="3">
        <v>0.33819444444444446</v>
      </c>
      <c r="G5796" s="3">
        <v>0.36388888888888887</v>
      </c>
      <c r="H5796" s="3">
        <v>0.3840277777777778</v>
      </c>
      <c r="I5796" s="3">
        <v>0.40138888888888885</v>
      </c>
      <c r="J5796" s="3">
        <v>0.47499999999999998</v>
      </c>
      <c r="K5796" s="3">
        <v>0.49583333333333335</v>
      </c>
      <c r="L5796" s="3">
        <v>0.67569444444444438</v>
      </c>
      <c r="M5796" s="3">
        <v>0.69652777777777786</v>
      </c>
      <c r="N5796" s="3">
        <v>0.70972222222222225</v>
      </c>
      <c r="O5796" s="3">
        <v>0.74791666666666701</v>
      </c>
      <c r="P5796" s="3">
        <v>0.72222222222222221</v>
      </c>
      <c r="Q5796" s="3">
        <f t="shared" si="105"/>
        <v>0.67708333333333337</v>
      </c>
      <c r="R5796" s="3">
        <f>MAX(T5796,P5796)</f>
        <v>0.72222222222222221</v>
      </c>
      <c r="S5796" s="3">
        <v>0.67083333333333339</v>
      </c>
      <c r="T5796" s="3">
        <v>0.72152777777777777</v>
      </c>
      <c r="U5796" s="3">
        <f>MAX(M5796+15/60/24-1/24-MOD(M5796+15/60/24-1/24,15/60/24),16/24)</f>
        <v>0.66666666666666663</v>
      </c>
      <c r="V5796" s="3">
        <f>MIN(M5796-MOD(M5796,15/60/24)-1/24,18.75/24)</f>
        <v>0.64583333333333337</v>
      </c>
      <c r="W5796" s="103">
        <f>M5796-(M5796-E5796)/12*1.25</f>
        <v>0.65037615740740751</v>
      </c>
    </row>
    <row r="5797" spans="1:23" ht="12.75" customHeight="1">
      <c r="A5797" s="1">
        <v>49626</v>
      </c>
      <c r="B5797" t="s">
        <v>403</v>
      </c>
      <c r="C5797" s="3">
        <v>0.18958333333333333</v>
      </c>
      <c r="D5797" s="3">
        <v>0.21736111111111112</v>
      </c>
      <c r="E5797" s="3">
        <v>0.25416666666666665</v>
      </c>
      <c r="F5797" s="3">
        <v>0.33888888888888885</v>
      </c>
      <c r="G5797" s="3">
        <v>0.36458333333333331</v>
      </c>
      <c r="H5797" s="3">
        <v>0.3840277777777778</v>
      </c>
      <c r="I5797" s="3">
        <v>0.40138888888888885</v>
      </c>
      <c r="J5797" s="3">
        <v>0.47499999999999998</v>
      </c>
      <c r="K5797" s="3">
        <v>0.49583333333333335</v>
      </c>
      <c r="L5797" s="3">
        <v>0.67500000000000004</v>
      </c>
      <c r="M5797" s="3">
        <v>0.69583333333333341</v>
      </c>
      <c r="N5797" s="3">
        <v>0.7090277777777777</v>
      </c>
      <c r="O5797" s="3">
        <v>0.74791666666666701</v>
      </c>
      <c r="P5797" s="3">
        <v>0.72152777777777766</v>
      </c>
      <c r="Q5797" s="3">
        <f t="shared" si="105"/>
        <v>0.67638888888888893</v>
      </c>
      <c r="R5797" s="3">
        <f>MAX(T5797,P5797)</f>
        <v>0.72152777777777777</v>
      </c>
      <c r="S5797" s="3">
        <v>0.67083333333333339</v>
      </c>
      <c r="T5797" s="3">
        <v>0.72152777777777777</v>
      </c>
      <c r="U5797" s="3">
        <f>MAX(M5797+15/60/24-1/24-MOD(M5797+15/60/24-1/24,15/60/24),16/24)</f>
        <v>0.66666666666666663</v>
      </c>
      <c r="V5797" s="3">
        <f>MIN(M5797-MOD(M5797,15/60/24)-1/24,18.75/24)</f>
        <v>0.64583333333333337</v>
      </c>
      <c r="W5797" s="103">
        <f>M5797-(M5797-E5797)/12*1.25</f>
        <v>0.64982638888888899</v>
      </c>
    </row>
    <row r="5798" spans="1:23" ht="12.75" customHeight="1">
      <c r="A5798" s="1">
        <v>49627</v>
      </c>
      <c r="B5798" t="s">
        <v>404</v>
      </c>
      <c r="C5798" s="3">
        <v>0.19027777777777777</v>
      </c>
      <c r="D5798" s="3">
        <v>0.21805555555555556</v>
      </c>
      <c r="E5798" s="3">
        <v>0.25486111111111109</v>
      </c>
      <c r="F5798" s="3">
        <v>0.33888888888888885</v>
      </c>
      <c r="G5798" s="3">
        <v>0.36458333333333331</v>
      </c>
      <c r="H5798" s="3">
        <v>0.3840277777777778</v>
      </c>
      <c r="I5798" s="3">
        <v>0.40138888888888885</v>
      </c>
      <c r="J5798" s="3">
        <v>0.47499999999999998</v>
      </c>
      <c r="K5798" s="3">
        <v>0.49583333333333335</v>
      </c>
      <c r="L5798" s="3">
        <v>0.67500000000000004</v>
      </c>
      <c r="M5798" s="3">
        <v>0.69583333333333341</v>
      </c>
      <c r="N5798" s="3">
        <v>0.7090277777777777</v>
      </c>
      <c r="O5798" s="3">
        <v>0.74722222222222257</v>
      </c>
      <c r="P5798" s="3">
        <v>0.72152777777777766</v>
      </c>
      <c r="Q5798" s="3">
        <f t="shared" si="105"/>
        <v>0.67638888888888893</v>
      </c>
      <c r="R5798" s="3">
        <f>MAX(T5798,P5798)</f>
        <v>0.72152777777777766</v>
      </c>
      <c r="S5798" s="3">
        <v>0.67013888888888895</v>
      </c>
      <c r="T5798" s="3">
        <v>0.72083333333333333</v>
      </c>
      <c r="U5798" s="3">
        <f>MAX(M5798+15/60/24-1/24-MOD(M5798+15/60/24-1/24,15/60/24),16/24)</f>
        <v>0.66666666666666663</v>
      </c>
      <c r="V5798" s="3">
        <f>MIN(M5798-MOD(M5798,15/60/24)-1/24,18.75/24)</f>
        <v>0.64583333333333337</v>
      </c>
      <c r="W5798" s="103">
        <f>M5798-(M5798-E5798)/12*1.25</f>
        <v>0.6498987268518519</v>
      </c>
    </row>
    <row r="5799" spans="1:23" ht="12.75" customHeight="1">
      <c r="A5799" s="1">
        <v>49628</v>
      </c>
      <c r="B5799" t="s">
        <v>405</v>
      </c>
      <c r="C5799" s="3">
        <v>0.19097222222222221</v>
      </c>
      <c r="D5799" s="3">
        <v>0.21875</v>
      </c>
      <c r="E5799" s="3">
        <v>0.25486111111111109</v>
      </c>
      <c r="F5799" s="3">
        <v>0.33888888888888885</v>
      </c>
      <c r="G5799" s="3">
        <v>0.36527777777777781</v>
      </c>
      <c r="H5799" s="3">
        <v>0.38472222222222219</v>
      </c>
      <c r="I5799" s="3">
        <v>0.40208333333333335</v>
      </c>
      <c r="J5799" s="3">
        <v>0.47499999999999998</v>
      </c>
      <c r="K5799" s="3">
        <v>0.49583333333333335</v>
      </c>
      <c r="L5799" s="3">
        <v>0.6743055555555556</v>
      </c>
      <c r="M5799" s="3">
        <v>0.69513888888888897</v>
      </c>
      <c r="N5799" s="3">
        <v>0.70833333333333337</v>
      </c>
      <c r="O5799" s="3">
        <v>0.74722222222222257</v>
      </c>
      <c r="P5799" s="3">
        <v>0.72083333333333333</v>
      </c>
      <c r="Q5799" s="3">
        <f t="shared" si="105"/>
        <v>0.67569444444444449</v>
      </c>
      <c r="R5799" s="3">
        <f>MAX(T5799,P5799)</f>
        <v>0.72083333333333333</v>
      </c>
      <c r="S5799" s="3">
        <v>0.67013888888888884</v>
      </c>
      <c r="T5799" s="3">
        <v>0.72083333333333333</v>
      </c>
      <c r="U5799" s="3">
        <f>MAX(M5799+15/60/24-1/24-MOD(M5799+15/60/24-1/24,15/60/24),16/24)</f>
        <v>0.66666666666666663</v>
      </c>
      <c r="V5799" s="3">
        <f>MIN(M5799-MOD(M5799,15/60/24)-1/24,18.75/24)</f>
        <v>0.64583333333333337</v>
      </c>
      <c r="W5799" s="103">
        <f>M5799-(M5799-E5799)/12*1.25</f>
        <v>0.64927662037037048</v>
      </c>
    </row>
    <row r="5800" spans="1:23" ht="12.75" customHeight="1">
      <c r="A5800" s="1">
        <v>49629</v>
      </c>
      <c r="B5800" t="s">
        <v>406</v>
      </c>
      <c r="C5800" s="3">
        <v>0.19097222222222221</v>
      </c>
      <c r="D5800" s="3">
        <v>0.21875</v>
      </c>
      <c r="E5800" s="3">
        <v>0.25555555555555559</v>
      </c>
      <c r="F5800" s="3">
        <v>0.33958333333333335</v>
      </c>
      <c r="G5800" s="3">
        <v>0.36527777777777781</v>
      </c>
      <c r="H5800" s="3">
        <v>0.38472222222222219</v>
      </c>
      <c r="I5800" s="3">
        <v>0.40208333333333335</v>
      </c>
      <c r="J5800" s="3">
        <v>0.47499999999999998</v>
      </c>
      <c r="K5800" s="3">
        <v>0.49583333333333335</v>
      </c>
      <c r="L5800" s="3">
        <v>0.6743055555555556</v>
      </c>
      <c r="M5800" s="3">
        <v>0.69513888888888897</v>
      </c>
      <c r="N5800" s="3">
        <v>0.70833333333333337</v>
      </c>
      <c r="O5800" s="3">
        <v>0.74652777777777812</v>
      </c>
      <c r="P5800" s="3">
        <v>0.72083333333333333</v>
      </c>
      <c r="Q5800" s="3">
        <f t="shared" si="105"/>
        <v>0.67569444444444438</v>
      </c>
      <c r="R5800" s="3">
        <f>MAX(T5800,P5800)</f>
        <v>0.72083333333333333</v>
      </c>
      <c r="S5800" s="3">
        <v>0.6694444444444444</v>
      </c>
      <c r="T5800" s="3">
        <v>0.72013888888888888</v>
      </c>
      <c r="U5800" s="3">
        <f>MAX(M5800+15/60/24-1/24-MOD(M5800+15/60/24-1/24,15/60/24),16/24)</f>
        <v>0.66666666666666663</v>
      </c>
      <c r="V5800" s="3">
        <f>MIN(M5800-MOD(M5800,15/60/24)-1/24,18.75/24)</f>
        <v>0.64583333333333337</v>
      </c>
      <c r="W5800" s="103">
        <f>M5800-(M5800-E5800)/12*1.25</f>
        <v>0.64934895833333339</v>
      </c>
    </row>
    <row r="5801" spans="1:23" ht="12.75" customHeight="1">
      <c r="A5801" s="1">
        <v>49630</v>
      </c>
      <c r="B5801" t="s">
        <v>407</v>
      </c>
      <c r="C5801" s="3">
        <v>0.19166666666666665</v>
      </c>
      <c r="D5801" s="3">
        <v>0.21944444444444444</v>
      </c>
      <c r="E5801" s="3">
        <v>0.25624999999999998</v>
      </c>
      <c r="F5801" s="3">
        <v>0.33958333333333335</v>
      </c>
      <c r="G5801" s="3">
        <v>0.3659722222222222</v>
      </c>
      <c r="H5801" s="3">
        <v>0.38472222222222219</v>
      </c>
      <c r="I5801" s="3">
        <v>0.40208333333333335</v>
      </c>
      <c r="J5801" s="3">
        <v>0.47569444444444442</v>
      </c>
      <c r="K5801" s="3">
        <v>0.49652777777777773</v>
      </c>
      <c r="L5801" s="3">
        <v>0.67361111111111116</v>
      </c>
      <c r="M5801" s="3">
        <v>0.69444444444444453</v>
      </c>
      <c r="N5801" s="3">
        <v>0.70763888888888893</v>
      </c>
      <c r="O5801" s="3">
        <v>0.74652777777777812</v>
      </c>
      <c r="P5801" s="3">
        <v>0.72013888888888888</v>
      </c>
      <c r="Q5801" s="3">
        <f t="shared" si="105"/>
        <v>0.67499999999999993</v>
      </c>
      <c r="R5801" s="3">
        <f>MAX(T5801,P5801)</f>
        <v>0.72013888888888888</v>
      </c>
      <c r="S5801" s="3">
        <v>0.6694444444444444</v>
      </c>
      <c r="T5801" s="3">
        <v>0.72013888888888888</v>
      </c>
      <c r="U5801" s="3">
        <f>MAX(M5801+15/60/24-1/24-MOD(M5801+15/60/24-1/24,15/60/24),16/24)</f>
        <v>0.66666666666666663</v>
      </c>
      <c r="V5801" s="3">
        <f>MIN(M5801-MOD(M5801,15/60/24)-1/24,18.75/24)</f>
        <v>0.64583333333333337</v>
      </c>
      <c r="W5801" s="103">
        <f>M5801-(M5801-E5801)/12*1.25</f>
        <v>0.64879918981481488</v>
      </c>
    </row>
    <row r="5802" spans="1:23" ht="12.75" customHeight="1">
      <c r="A5802" s="1">
        <v>49631</v>
      </c>
      <c r="B5802" t="s">
        <v>408</v>
      </c>
      <c r="C5802" s="3">
        <v>0.19236111111111112</v>
      </c>
      <c r="D5802" s="3">
        <v>0.22013888888888888</v>
      </c>
      <c r="E5802" s="3">
        <v>0.25694444444444448</v>
      </c>
      <c r="F5802" s="3">
        <v>0.34027777777777773</v>
      </c>
      <c r="G5802" s="3">
        <v>0.3659722222222222</v>
      </c>
      <c r="H5802" s="3">
        <v>0.38541666666666669</v>
      </c>
      <c r="I5802" s="3">
        <v>0.40277777777777773</v>
      </c>
      <c r="J5802" s="3">
        <v>0.47569444444444442</v>
      </c>
      <c r="K5802" s="3">
        <v>0.49652777777777773</v>
      </c>
      <c r="L5802" s="3">
        <v>0.67361111111111116</v>
      </c>
      <c r="M5802" s="3">
        <v>0.69444444444444453</v>
      </c>
      <c r="N5802" s="3">
        <v>0.70763888888888893</v>
      </c>
      <c r="O5802" s="3">
        <v>0.74652777777777812</v>
      </c>
      <c r="P5802" s="3">
        <v>0.72013888888888888</v>
      </c>
      <c r="Q5802" s="3">
        <f t="shared" si="105"/>
        <v>0.67499999999999993</v>
      </c>
      <c r="R5802" s="3">
        <f>MAX(T5802,P5802)</f>
        <v>0.72013888888888888</v>
      </c>
      <c r="S5802" s="3">
        <v>0.66874999999999996</v>
      </c>
      <c r="T5802" s="3">
        <v>0.72013888888888888</v>
      </c>
      <c r="U5802" s="3">
        <f>MAX(M5802+15/60/24-1/24-MOD(M5802+15/60/24-1/24,15/60/24),16/24)</f>
        <v>0.66666666666666663</v>
      </c>
      <c r="V5802" s="3">
        <f>MIN(M5802-MOD(M5802,15/60/24)-1/24,18.75/24)</f>
        <v>0.64583333333333337</v>
      </c>
      <c r="W5802" s="103">
        <f>M5802-(M5802-E5802)/12*1.25</f>
        <v>0.6488715277777779</v>
      </c>
    </row>
    <row r="5803" spans="1:23" ht="12.75" customHeight="1">
      <c r="A5803" s="1">
        <v>49632</v>
      </c>
      <c r="B5803" t="s">
        <v>409</v>
      </c>
      <c r="C5803" s="3">
        <v>0.19305555555555554</v>
      </c>
      <c r="D5803" s="3">
        <v>0.22083333333333333</v>
      </c>
      <c r="E5803" s="3">
        <v>0.25763888888888892</v>
      </c>
      <c r="F5803" s="3">
        <v>0.34027777777777773</v>
      </c>
      <c r="G5803" s="3">
        <v>0.3666666666666667</v>
      </c>
      <c r="H5803" s="3">
        <v>0.38541666666666669</v>
      </c>
      <c r="I5803" s="3">
        <v>0.40277777777777773</v>
      </c>
      <c r="J5803" s="3">
        <v>0.47569444444444442</v>
      </c>
      <c r="K5803" s="3">
        <v>0.49652777777777773</v>
      </c>
      <c r="L5803" s="3">
        <v>0.67291666666666661</v>
      </c>
      <c r="M5803" s="3">
        <v>0.69374999999999998</v>
      </c>
      <c r="N5803" s="3">
        <v>0.70694444444444438</v>
      </c>
      <c r="O5803" s="3">
        <v>0.74583333333333368</v>
      </c>
      <c r="P5803" s="3">
        <v>0.71944444444444433</v>
      </c>
      <c r="Q5803" s="3">
        <f t="shared" si="105"/>
        <v>0.67430555555555549</v>
      </c>
      <c r="R5803" s="3">
        <f>MAX(T5803,P5803)</f>
        <v>0.71944444444444444</v>
      </c>
      <c r="S5803" s="3">
        <v>0.66874999999999996</v>
      </c>
      <c r="T5803" s="3">
        <v>0.71944444444444444</v>
      </c>
      <c r="U5803" s="3">
        <f>MAX(M5803+15/60/24-1/24-MOD(M5803+15/60/24-1/24,15/60/24),16/24)</f>
        <v>0.66666666666666663</v>
      </c>
      <c r="V5803" s="3">
        <f>MIN(M5803-MOD(M5803,15/60/24)-1/24,18.75/24)</f>
        <v>0.64583333333333337</v>
      </c>
      <c r="W5803" s="103">
        <f>M5803-(M5803-E5803)/12*1.25</f>
        <v>0.64832175925925928</v>
      </c>
    </row>
    <row r="5804" spans="1:23" ht="12.75" customHeight="1">
      <c r="A5804" s="1">
        <v>49633</v>
      </c>
      <c r="B5804" t="s">
        <v>410</v>
      </c>
      <c r="C5804" s="3">
        <v>0.19305555555555554</v>
      </c>
      <c r="D5804" s="3">
        <v>0.22083333333333333</v>
      </c>
      <c r="E5804" s="3">
        <v>0.25833333333333336</v>
      </c>
      <c r="F5804" s="3">
        <v>0.34097222222222223</v>
      </c>
      <c r="G5804" s="3">
        <v>0.36736111111111108</v>
      </c>
      <c r="H5804" s="3">
        <v>0.38611111111111113</v>
      </c>
      <c r="I5804" s="3">
        <v>0.40347222222222223</v>
      </c>
      <c r="J5804" s="3">
        <v>0.47569444444444442</v>
      </c>
      <c r="K5804" s="3">
        <v>0.49652777777777773</v>
      </c>
      <c r="L5804" s="3">
        <v>0.67291666666666661</v>
      </c>
      <c r="M5804" s="3">
        <v>0.69374999999999998</v>
      </c>
      <c r="N5804" s="3">
        <v>0.70694444444444438</v>
      </c>
      <c r="O5804" s="3">
        <v>0.74583333333333368</v>
      </c>
      <c r="P5804" s="3">
        <v>0.71944444444444433</v>
      </c>
      <c r="Q5804" s="3">
        <f t="shared" si="105"/>
        <v>0.67430555555555549</v>
      </c>
      <c r="R5804" s="3">
        <f>MAX(T5804,P5804)</f>
        <v>0.71944444444444444</v>
      </c>
      <c r="S5804" s="3">
        <v>0.66805555555555551</v>
      </c>
      <c r="T5804" s="3">
        <v>0.71944444444444444</v>
      </c>
      <c r="U5804" s="3">
        <f>MAX(M5804+15/60/24-1/24-MOD(M5804+15/60/24-1/24,15/60/24),16/24)</f>
        <v>0.66666666666666663</v>
      </c>
      <c r="V5804" s="3">
        <f>MIN(M5804-MOD(M5804,15/60/24)-1/24,18.75/24)</f>
        <v>0.64583333333333337</v>
      </c>
      <c r="W5804" s="103">
        <f>M5804-(M5804-E5804)/12*1.25</f>
        <v>0.64839409722222219</v>
      </c>
    </row>
    <row r="5805" spans="1:23" ht="12.75" customHeight="1">
      <c r="A5805" s="1">
        <v>49634</v>
      </c>
      <c r="B5805" t="s">
        <v>411</v>
      </c>
      <c r="C5805" s="3">
        <v>0.19375000000000001</v>
      </c>
      <c r="D5805" s="3">
        <v>0.22152777777777777</v>
      </c>
      <c r="E5805" s="3">
        <v>0.2590277777777778</v>
      </c>
      <c r="F5805" s="3">
        <v>0.34097222222222223</v>
      </c>
      <c r="G5805" s="3">
        <v>0.36736111111111108</v>
      </c>
      <c r="H5805" s="3">
        <v>0.38611111111111113</v>
      </c>
      <c r="I5805" s="3">
        <v>0.40347222222222223</v>
      </c>
      <c r="J5805" s="3">
        <v>0.47569444444444442</v>
      </c>
      <c r="K5805" s="3">
        <v>0.49652777777777773</v>
      </c>
      <c r="L5805" s="3">
        <v>0.67222222222222217</v>
      </c>
      <c r="M5805" s="3">
        <v>0.69305555555555565</v>
      </c>
      <c r="N5805" s="3">
        <v>0.70694444444444438</v>
      </c>
      <c r="O5805" s="3">
        <v>0.74583333333333368</v>
      </c>
      <c r="P5805" s="3">
        <v>0.71944444444444433</v>
      </c>
      <c r="Q5805" s="3">
        <f t="shared" si="105"/>
        <v>0.67361111111111105</v>
      </c>
      <c r="R5805" s="3">
        <f>MAX(T5805,P5805)</f>
        <v>0.71944444444444433</v>
      </c>
      <c r="S5805" s="3">
        <v>0.66805555555555562</v>
      </c>
      <c r="T5805" s="3">
        <v>0.71875</v>
      </c>
      <c r="U5805" s="3">
        <f>MAX(M5805+15/60/24-1/24-MOD(M5805+15/60/24-1/24,15/60/24),16/24)</f>
        <v>0.66666666666666663</v>
      </c>
      <c r="V5805" s="3">
        <f>MIN(M5805-MOD(M5805,15/60/24)-1/24,18.75/24)</f>
        <v>0.64583333333333337</v>
      </c>
      <c r="W5805" s="103">
        <f>M5805-(M5805-E5805)/12*1.25</f>
        <v>0.64784432870370379</v>
      </c>
    </row>
    <row r="5806" spans="1:23" ht="12.75" customHeight="1">
      <c r="A5806" s="1">
        <v>49635</v>
      </c>
      <c r="B5806" t="s">
        <v>412</v>
      </c>
      <c r="C5806" s="3">
        <v>0.19444444444444445</v>
      </c>
      <c r="D5806" s="3">
        <v>0.22222222222222221</v>
      </c>
      <c r="E5806" s="3">
        <v>0.25972222222222224</v>
      </c>
      <c r="F5806" s="3">
        <v>0.34166666666666662</v>
      </c>
      <c r="G5806" s="3">
        <v>0.36805555555555558</v>
      </c>
      <c r="H5806" s="3">
        <v>0.38611111111111113</v>
      </c>
      <c r="I5806" s="3">
        <v>0.40416666666666662</v>
      </c>
      <c r="J5806" s="3">
        <v>0.47638888888888892</v>
      </c>
      <c r="K5806" s="3">
        <v>0.49722222222222223</v>
      </c>
      <c r="L5806" s="3">
        <v>0.67222222222222217</v>
      </c>
      <c r="M5806" s="3">
        <v>0.69305555555555565</v>
      </c>
      <c r="N5806" s="3">
        <v>0.70625000000000004</v>
      </c>
      <c r="O5806" s="3">
        <v>0.74513888888888924</v>
      </c>
      <c r="P5806" s="3">
        <v>0.71875</v>
      </c>
      <c r="Q5806" s="3">
        <f t="shared" si="105"/>
        <v>0.67361111111111116</v>
      </c>
      <c r="R5806" s="3">
        <f>MAX(T5806,P5806)</f>
        <v>0.71875</v>
      </c>
      <c r="S5806" s="3">
        <v>0.66805555555555562</v>
      </c>
      <c r="T5806" s="3">
        <v>0.71875</v>
      </c>
      <c r="U5806" s="3">
        <f>MAX(M5806+15/60/24-1/24-MOD(M5806+15/60/24-1/24,15/60/24),16/24)</f>
        <v>0.66666666666666663</v>
      </c>
      <c r="V5806" s="3">
        <f>MIN(M5806-MOD(M5806,15/60/24)-1/24,18.75/24)</f>
        <v>0.64583333333333337</v>
      </c>
      <c r="W5806" s="103">
        <f>M5806-(M5806-E5806)/12*1.25</f>
        <v>0.6479166666666667</v>
      </c>
    </row>
    <row r="5807" spans="1:23" ht="12.75" customHeight="1">
      <c r="A5807" s="1">
        <v>49636</v>
      </c>
      <c r="B5807" t="s">
        <v>413</v>
      </c>
      <c r="C5807" s="3">
        <v>0.19513888888888889</v>
      </c>
      <c r="D5807" s="3">
        <v>0.22291666666666665</v>
      </c>
      <c r="E5807" s="3">
        <v>0.25972222222222224</v>
      </c>
      <c r="F5807" s="3">
        <v>0.34166666666666662</v>
      </c>
      <c r="G5807" s="3">
        <v>0.36805555555555558</v>
      </c>
      <c r="H5807" s="3">
        <v>0.38680555555555557</v>
      </c>
      <c r="I5807" s="3">
        <v>0.40416666666666662</v>
      </c>
      <c r="J5807" s="3">
        <v>0.47638888888888892</v>
      </c>
      <c r="K5807" s="3">
        <v>0.49722222222222223</v>
      </c>
      <c r="L5807" s="3">
        <v>0.67222222222222217</v>
      </c>
      <c r="M5807" s="3">
        <v>0.69305555555555565</v>
      </c>
      <c r="N5807" s="3">
        <v>0.70625000000000004</v>
      </c>
      <c r="O5807" s="3">
        <v>0.74513888888888924</v>
      </c>
      <c r="P5807" s="3">
        <v>0.71875</v>
      </c>
      <c r="Q5807" s="3">
        <f t="shared" si="105"/>
        <v>0.67361111111111116</v>
      </c>
      <c r="R5807" s="3">
        <f>MAX(T5807,P5807)</f>
        <v>0.71875</v>
      </c>
      <c r="S5807" s="3">
        <v>0.66736111111111118</v>
      </c>
      <c r="T5807" s="3">
        <v>0.71875</v>
      </c>
      <c r="U5807" s="3">
        <f>MAX(M5807+15/60/24-1/24-MOD(M5807+15/60/24-1/24,15/60/24),16/24)</f>
        <v>0.66666666666666663</v>
      </c>
      <c r="V5807" s="3">
        <f>MIN(M5807-MOD(M5807,15/60/24)-1/24,18.75/24)</f>
        <v>0.64583333333333337</v>
      </c>
      <c r="W5807" s="103">
        <f>M5807-(M5807-E5807)/12*1.25</f>
        <v>0.6479166666666667</v>
      </c>
    </row>
    <row r="5808" spans="1:23" ht="12.75" customHeight="1">
      <c r="A5808" s="1">
        <v>49637</v>
      </c>
      <c r="B5808" t="s">
        <v>414</v>
      </c>
      <c r="C5808" s="3">
        <v>0.19513888888888889</v>
      </c>
      <c r="D5808" s="3">
        <v>0.22361111111111109</v>
      </c>
      <c r="E5808" s="3">
        <v>0.26041666666666669</v>
      </c>
      <c r="F5808" s="3">
        <v>0.34236111111111112</v>
      </c>
      <c r="G5808" s="3">
        <v>0.36875000000000002</v>
      </c>
      <c r="H5808" s="3">
        <v>0.38680555555555557</v>
      </c>
      <c r="I5808" s="3">
        <v>0.40486111111111112</v>
      </c>
      <c r="J5808" s="3">
        <v>0.47638888888888892</v>
      </c>
      <c r="K5808" s="3">
        <v>0.49722222222222223</v>
      </c>
      <c r="L5808" s="3">
        <v>0.67152777777777783</v>
      </c>
      <c r="M5808" s="3">
        <v>0.6923611111111112</v>
      </c>
      <c r="N5808" s="3">
        <v>0.70625000000000004</v>
      </c>
      <c r="O5808" s="3">
        <v>0.74513888888888924</v>
      </c>
      <c r="P5808" s="3">
        <v>0.71875</v>
      </c>
      <c r="Q5808" s="3">
        <f t="shared" si="105"/>
        <v>0.67291666666666672</v>
      </c>
      <c r="R5808" s="3">
        <f>MAX(T5808,P5808)</f>
        <v>0.71875</v>
      </c>
      <c r="S5808" s="3">
        <v>0.66736111111111107</v>
      </c>
      <c r="T5808" s="3">
        <v>0.71875</v>
      </c>
      <c r="U5808" s="3">
        <f>MAX(M5808+15/60/24-1/24-MOD(M5808+15/60/24-1/24,15/60/24),16/24)</f>
        <v>0.66666666666666663</v>
      </c>
      <c r="V5808" s="3">
        <f>MIN(M5808-MOD(M5808,15/60/24)-1/24,18.75/24)</f>
        <v>0.64583333333333337</v>
      </c>
      <c r="W5808" s="103">
        <f>M5808-(M5808-E5808)/12*1.25</f>
        <v>0.64736689814814818</v>
      </c>
    </row>
    <row r="5809" spans="1:23" ht="12.75" customHeight="1">
      <c r="A5809" s="1">
        <v>49638</v>
      </c>
      <c r="B5809" t="s">
        <v>415</v>
      </c>
      <c r="C5809" s="3">
        <v>0.19583333333333333</v>
      </c>
      <c r="D5809" s="3">
        <v>0.22361111111111109</v>
      </c>
      <c r="E5809" s="3">
        <v>0.26111111111111113</v>
      </c>
      <c r="F5809" s="3">
        <v>0.34236111111111112</v>
      </c>
      <c r="G5809" s="3">
        <v>0.36875000000000002</v>
      </c>
      <c r="H5809" s="3">
        <v>0.38750000000000001</v>
      </c>
      <c r="I5809" s="3">
        <v>0.40486111111111112</v>
      </c>
      <c r="J5809" s="3">
        <v>0.4770833333333333</v>
      </c>
      <c r="K5809" s="3">
        <v>0.49791666666666662</v>
      </c>
      <c r="L5809" s="3">
        <v>0.67152777777777783</v>
      </c>
      <c r="M5809" s="3">
        <v>0.6923611111111112</v>
      </c>
      <c r="N5809" s="3">
        <v>0.7055555555555556</v>
      </c>
      <c r="O5809" s="3">
        <v>0.74513888888888924</v>
      </c>
      <c r="P5809" s="3">
        <v>0.71805555555555556</v>
      </c>
      <c r="Q5809" s="3">
        <f t="shared" si="105"/>
        <v>0.67291666666666661</v>
      </c>
      <c r="R5809" s="3">
        <f>MAX(T5809,P5809)</f>
        <v>0.71875</v>
      </c>
      <c r="S5809" s="3">
        <v>0.66736111111111107</v>
      </c>
      <c r="T5809" s="3">
        <v>0.71875</v>
      </c>
      <c r="U5809" s="3">
        <f>MAX(M5809+15/60/24-1/24-MOD(M5809+15/60/24-1/24,15/60/24),16/24)</f>
        <v>0.66666666666666663</v>
      </c>
      <c r="V5809" s="3">
        <f>MIN(M5809-MOD(M5809,15/60/24)-1/24,18.75/24)</f>
        <v>0.64583333333333337</v>
      </c>
      <c r="W5809" s="103">
        <f>M5809-(M5809-E5809)/12*1.25</f>
        <v>0.6474392361111112</v>
      </c>
    </row>
    <row r="5810" spans="1:23" ht="12.75" customHeight="1">
      <c r="A5810" s="1">
        <v>49639</v>
      </c>
      <c r="B5810" t="s">
        <v>416</v>
      </c>
      <c r="C5810" s="3">
        <v>0.19652777777777777</v>
      </c>
      <c r="D5810" s="3">
        <v>0.22430555555555556</v>
      </c>
      <c r="E5810" s="3">
        <v>0.26180555555555557</v>
      </c>
      <c r="F5810" s="3">
        <v>0.3430555555555555</v>
      </c>
      <c r="G5810" s="3">
        <v>0.36944444444444446</v>
      </c>
      <c r="H5810" s="3">
        <v>0.38750000000000001</v>
      </c>
      <c r="I5810" s="3">
        <v>0.4055555555555555</v>
      </c>
      <c r="J5810" s="3">
        <v>0.4770833333333333</v>
      </c>
      <c r="K5810" s="3">
        <v>0.49791666666666662</v>
      </c>
      <c r="L5810" s="3">
        <v>0.67152777777777783</v>
      </c>
      <c r="M5810" s="3">
        <v>0.6923611111111112</v>
      </c>
      <c r="N5810" s="3">
        <v>0.7055555555555556</v>
      </c>
      <c r="O5810" s="3">
        <v>0.74513888888888924</v>
      </c>
      <c r="P5810" s="3">
        <v>0.71805555555555556</v>
      </c>
      <c r="Q5810" s="3">
        <f t="shared" si="105"/>
        <v>0.67291666666666661</v>
      </c>
      <c r="R5810" s="3">
        <f>MAX(T5810,P5810)</f>
        <v>0.71805555555555556</v>
      </c>
      <c r="S5810" s="3">
        <v>0.66736111111111107</v>
      </c>
      <c r="T5810" s="3">
        <v>0.71805555555555556</v>
      </c>
      <c r="U5810" s="3">
        <f>MAX(M5810+15/60/24-1/24-MOD(M5810+15/60/24-1/24,15/60/24),16/24)</f>
        <v>0.66666666666666663</v>
      </c>
      <c r="V5810" s="3">
        <f>MIN(M5810-MOD(M5810,15/60/24)-1/24,18.75/24)</f>
        <v>0.64583333333333337</v>
      </c>
      <c r="W5810" s="103">
        <f>M5810-(M5810-E5810)/12*1.25</f>
        <v>0.64751157407407411</v>
      </c>
    </row>
    <row r="5811" spans="1:23" ht="12.75" customHeight="1">
      <c r="A5811" s="1">
        <v>49640</v>
      </c>
      <c r="B5811" t="s">
        <v>417</v>
      </c>
      <c r="C5811" s="3">
        <v>0.19722222222222222</v>
      </c>
      <c r="D5811" s="3">
        <v>0.22500000000000001</v>
      </c>
      <c r="E5811" s="3">
        <v>0.26250000000000001</v>
      </c>
      <c r="F5811" s="3">
        <v>0.3430555555555555</v>
      </c>
      <c r="G5811" s="3">
        <v>0.37013888888888885</v>
      </c>
      <c r="H5811" s="3">
        <v>0.38819444444444445</v>
      </c>
      <c r="I5811" s="3">
        <v>0.4055555555555555</v>
      </c>
      <c r="J5811" s="3">
        <v>0.4770833333333333</v>
      </c>
      <c r="K5811" s="3">
        <v>0.49791666666666662</v>
      </c>
      <c r="L5811" s="3">
        <v>0.67083333333333339</v>
      </c>
      <c r="M5811" s="3">
        <v>0.69166666666666676</v>
      </c>
      <c r="N5811" s="3">
        <v>0.7055555555555556</v>
      </c>
      <c r="O5811" s="3">
        <v>0.74513888888888924</v>
      </c>
      <c r="P5811" s="3">
        <v>0.71805555555555556</v>
      </c>
      <c r="Q5811" s="3">
        <f t="shared" si="105"/>
        <v>0.67291666666666661</v>
      </c>
      <c r="R5811" s="3">
        <f>MAX(T5811,P5811)</f>
        <v>0.71805555555555556</v>
      </c>
      <c r="S5811" s="3">
        <v>0.66666666666666663</v>
      </c>
      <c r="T5811" s="3">
        <v>0.71805555555555556</v>
      </c>
      <c r="U5811" s="3">
        <f>MAX(M5811+15/60/24-1/24-MOD(M5811+15/60/24-1/24,15/60/24),16/24)</f>
        <v>0.66666666666666663</v>
      </c>
      <c r="V5811" s="3">
        <f>MIN(M5811-MOD(M5811,15/60/24)-1/24,18.75/24)</f>
        <v>0.64583333333333337</v>
      </c>
      <c r="W5811" s="103">
        <f>M5811-(M5811-E5811)/12*1.25</f>
        <v>0.6469618055555556</v>
      </c>
    </row>
    <row r="5812" spans="1:23" ht="12.75" customHeight="1">
      <c r="A5812" s="1">
        <v>49641</v>
      </c>
      <c r="B5812" t="s">
        <v>418</v>
      </c>
      <c r="C5812" s="3">
        <v>0.19722222222222222</v>
      </c>
      <c r="D5812" s="3">
        <v>0.22569444444444445</v>
      </c>
      <c r="E5812" s="3">
        <v>0.26319444444444445</v>
      </c>
      <c r="F5812" s="3">
        <v>0.34375</v>
      </c>
      <c r="G5812" s="3">
        <v>0.37013888888888885</v>
      </c>
      <c r="H5812" s="3">
        <v>0.38819444444444445</v>
      </c>
      <c r="I5812" s="3">
        <v>0.40625</v>
      </c>
      <c r="J5812" s="3">
        <v>0.4770833333333333</v>
      </c>
      <c r="K5812" s="3">
        <v>0.49861111111111112</v>
      </c>
      <c r="L5812" s="3">
        <v>0.67083333333333339</v>
      </c>
      <c r="M5812" s="3">
        <v>0.69166666666666676</v>
      </c>
      <c r="N5812" s="3">
        <v>0.7055555555555556</v>
      </c>
      <c r="O5812" s="3">
        <v>0.7444444444444448</v>
      </c>
      <c r="P5812" s="3">
        <v>0.71805555555555556</v>
      </c>
      <c r="Q5812" s="3">
        <f t="shared" si="105"/>
        <v>0.67222222222222217</v>
      </c>
      <c r="R5812" s="3">
        <f>MAX(T5812,P5812)</f>
        <v>0.71805555555555556</v>
      </c>
      <c r="S5812" s="3">
        <v>0.66666666666666663</v>
      </c>
      <c r="T5812" s="3">
        <v>0.71805555555555556</v>
      </c>
      <c r="U5812" s="3">
        <f>MAX(M5812+15/60/24-1/24-MOD(M5812+15/60/24-1/24,15/60/24),16/24)</f>
        <v>0.66666666666666663</v>
      </c>
      <c r="V5812" s="3">
        <f>MIN(M5812-MOD(M5812,15/60/24)-1/24,18.75/24)</f>
        <v>0.64583333333333337</v>
      </c>
      <c r="W5812" s="103">
        <f>M5812-(M5812-E5812)/12*1.25</f>
        <v>0.64703414351851862</v>
      </c>
    </row>
    <row r="5813" spans="1:23" ht="12.75" customHeight="1">
      <c r="A5813" s="1">
        <v>49642</v>
      </c>
      <c r="B5813" t="s">
        <v>419</v>
      </c>
      <c r="C5813" s="3">
        <v>0.19791666666666666</v>
      </c>
      <c r="D5813" s="3">
        <v>0.22638888888888889</v>
      </c>
      <c r="E5813" s="3">
        <v>0.2638888888888889</v>
      </c>
      <c r="F5813" s="3">
        <v>0.3444444444444445</v>
      </c>
      <c r="G5813" s="3">
        <v>0.37083333333333335</v>
      </c>
      <c r="H5813" s="3">
        <v>0.3888888888888889</v>
      </c>
      <c r="I5813" s="3">
        <v>0.40625</v>
      </c>
      <c r="J5813" s="3">
        <v>0.4777777777777778</v>
      </c>
      <c r="K5813" s="3">
        <v>0.49861111111111112</v>
      </c>
      <c r="L5813" s="3">
        <v>0.67083333333333339</v>
      </c>
      <c r="M5813" s="3">
        <v>0.69166666666666676</v>
      </c>
      <c r="N5813" s="3">
        <v>0.7055555555555556</v>
      </c>
      <c r="O5813" s="3">
        <v>0.7444444444444448</v>
      </c>
      <c r="P5813" s="3">
        <v>0.71805555555555556</v>
      </c>
      <c r="Q5813" s="3">
        <f t="shared" si="105"/>
        <v>0.67222222222222217</v>
      </c>
      <c r="R5813" s="3">
        <f>MAX(T5813,P5813)</f>
        <v>0.71805555555555556</v>
      </c>
      <c r="S5813" s="3">
        <v>0.66666666666666663</v>
      </c>
      <c r="T5813" s="3">
        <v>0.71805555555555556</v>
      </c>
      <c r="U5813" s="3">
        <f>MAX(M5813+15/60/24-1/24-MOD(M5813+15/60/24-1/24,15/60/24),16/24)</f>
        <v>0.66666666666666663</v>
      </c>
      <c r="V5813" s="3">
        <f>MIN(M5813-MOD(M5813,15/60/24)-1/24,18.75/24)</f>
        <v>0.64583333333333337</v>
      </c>
      <c r="W5813" s="103">
        <f>M5813-(M5813-E5813)/12*1.25</f>
        <v>0.64710648148148153</v>
      </c>
    </row>
    <row r="5814" spans="1:23" ht="12.75" customHeight="1">
      <c r="A5814" s="1">
        <v>49643</v>
      </c>
      <c r="B5814" t="s">
        <v>420</v>
      </c>
      <c r="C5814" s="3">
        <v>0.1986111111111111</v>
      </c>
      <c r="D5814" s="3">
        <v>0.22638888888888889</v>
      </c>
      <c r="E5814" s="3">
        <v>0.2638888888888889</v>
      </c>
      <c r="F5814" s="3">
        <v>0.3444444444444445</v>
      </c>
      <c r="G5814" s="3">
        <v>0.37083333333333335</v>
      </c>
      <c r="H5814" s="3">
        <v>0.3888888888888889</v>
      </c>
      <c r="I5814" s="3">
        <v>0.4069444444444445</v>
      </c>
      <c r="J5814" s="3">
        <v>0.4777777777777778</v>
      </c>
      <c r="K5814" s="3">
        <v>0.49861111111111112</v>
      </c>
      <c r="L5814" s="3">
        <v>0.67083333333333339</v>
      </c>
      <c r="M5814" s="3">
        <v>0.69166666666666676</v>
      </c>
      <c r="N5814" s="3">
        <v>0.70486111111111116</v>
      </c>
      <c r="O5814" s="3">
        <v>0.7444444444444448</v>
      </c>
      <c r="P5814" s="3">
        <v>0.71736111111111112</v>
      </c>
      <c r="Q5814" s="3">
        <f t="shared" si="105"/>
        <v>0.67222222222222217</v>
      </c>
      <c r="R5814" s="3">
        <f>MAX(T5814,P5814)</f>
        <v>0.71805555555555556</v>
      </c>
      <c r="S5814" s="3">
        <v>0.66666666666666663</v>
      </c>
      <c r="T5814" s="3">
        <v>0.71805555555555556</v>
      </c>
      <c r="U5814" s="3">
        <f>MAX(M5814+15/60/24-1/24-MOD(M5814+15/60/24-1/24,15/60/24),16/24)</f>
        <v>0.66666666666666663</v>
      </c>
      <c r="V5814" s="3">
        <f>MIN(M5814-MOD(M5814,15/60/24)-1/24,18.75/24)</f>
        <v>0.64583333333333337</v>
      </c>
      <c r="W5814" s="103">
        <f>M5814-(M5814-E5814)/12*1.25</f>
        <v>0.64710648148148153</v>
      </c>
    </row>
    <row r="5815" spans="1:23" ht="12.75" customHeight="1">
      <c r="A5815" s="1">
        <v>49644</v>
      </c>
      <c r="B5815" t="s">
        <v>421</v>
      </c>
      <c r="C5815" s="3">
        <v>0.19930555555555554</v>
      </c>
      <c r="D5815" s="3">
        <v>0.22708333333333333</v>
      </c>
      <c r="E5815" s="3">
        <v>0.26458333333333334</v>
      </c>
      <c r="F5815" s="3">
        <v>0.34513888888888888</v>
      </c>
      <c r="G5815" s="3">
        <v>0.37152777777777773</v>
      </c>
      <c r="H5815" s="3">
        <v>0.38958333333333334</v>
      </c>
      <c r="I5815" s="3">
        <v>0.4069444444444445</v>
      </c>
      <c r="J5815" s="3">
        <v>0.47847222222222219</v>
      </c>
      <c r="K5815" s="3">
        <v>0.4993055555555555</v>
      </c>
      <c r="L5815" s="3">
        <v>0.67083333333333339</v>
      </c>
      <c r="M5815" s="3">
        <v>0.69166666666666676</v>
      </c>
      <c r="N5815" s="3">
        <v>0.70486111111111116</v>
      </c>
      <c r="O5815" s="3">
        <v>0.7444444444444448</v>
      </c>
      <c r="P5815" s="3">
        <v>0.71736111111111112</v>
      </c>
      <c r="Q5815" s="3">
        <f t="shared" si="105"/>
        <v>0.67222222222222217</v>
      </c>
      <c r="R5815" s="3">
        <f>MAX(T5815,P5815)</f>
        <v>0.71805555555555556</v>
      </c>
      <c r="S5815" s="3">
        <v>0.66666666666666663</v>
      </c>
      <c r="T5815" s="3">
        <v>0.71805555555555556</v>
      </c>
      <c r="U5815" s="3">
        <f>MAX(M5815+15/60/24-1/24-MOD(M5815+15/60/24-1/24,15/60/24),16/24)</f>
        <v>0.66666666666666663</v>
      </c>
      <c r="V5815" s="3">
        <f>MIN(M5815-MOD(M5815,15/60/24)-1/24,18.75/24)</f>
        <v>0.64583333333333337</v>
      </c>
      <c r="W5815" s="103">
        <f>M5815-(M5815-E5815)/12*1.25</f>
        <v>0.64717881944444455</v>
      </c>
    </row>
    <row r="5816" spans="1:23" ht="12.75" customHeight="1">
      <c r="A5816" s="1">
        <v>49645</v>
      </c>
      <c r="B5816" t="s">
        <v>133</v>
      </c>
      <c r="C5816" s="3">
        <v>0.19930555555555554</v>
      </c>
      <c r="D5816" s="3">
        <v>0.22777777777777777</v>
      </c>
      <c r="E5816" s="3">
        <v>0.26527777777777778</v>
      </c>
      <c r="F5816" s="3">
        <v>0.34513888888888888</v>
      </c>
      <c r="G5816" s="3">
        <v>0.37222222222222223</v>
      </c>
      <c r="H5816" s="3">
        <v>0.38958333333333334</v>
      </c>
      <c r="I5816" s="3">
        <v>0.40763888888888888</v>
      </c>
      <c r="J5816" s="3">
        <v>0.47847222222222219</v>
      </c>
      <c r="K5816" s="3">
        <v>0.4993055555555555</v>
      </c>
      <c r="L5816" s="3">
        <v>0.67083333333333339</v>
      </c>
      <c r="M5816" s="3">
        <v>0.69166666666666676</v>
      </c>
      <c r="N5816" s="3">
        <v>0.70486111111111116</v>
      </c>
      <c r="O5816" s="3">
        <v>0.7444444444444448</v>
      </c>
      <c r="P5816" s="3">
        <v>0.71736111111111112</v>
      </c>
      <c r="Q5816" s="3">
        <f t="shared" si="105"/>
        <v>0.67222222222222217</v>
      </c>
      <c r="R5816" s="3">
        <f>MAX(T5816,P5816)</f>
        <v>0.71805555555555556</v>
      </c>
      <c r="S5816" s="3">
        <v>0.66666666666666663</v>
      </c>
      <c r="T5816" s="3">
        <v>0.71805555555555556</v>
      </c>
      <c r="U5816" s="3">
        <f>MAX(M5816+15/60/24-1/24-MOD(M5816+15/60/24-1/24,15/60/24),16/24)</f>
        <v>0.66666666666666663</v>
      </c>
      <c r="V5816" s="3">
        <f>MIN(M5816-MOD(M5816,15/60/24)-1/24,18.75/24)</f>
        <v>0.64583333333333337</v>
      </c>
      <c r="W5816" s="103">
        <f>M5816-(M5816-E5816)/12*1.25</f>
        <v>0.64725115740740746</v>
      </c>
    </row>
    <row r="5817" spans="1:23" ht="12.75" customHeight="1">
      <c r="A5817" s="1">
        <v>49646</v>
      </c>
      <c r="B5817" t="s">
        <v>134</v>
      </c>
      <c r="C5817" s="3">
        <v>0.2</v>
      </c>
      <c r="D5817" s="3">
        <v>0.22847222222222222</v>
      </c>
      <c r="E5817" s="3">
        <v>0.26597222222222222</v>
      </c>
      <c r="F5817" s="3">
        <v>0.34583333333333338</v>
      </c>
      <c r="G5817" s="3">
        <v>0.37222222222222223</v>
      </c>
      <c r="H5817" s="3">
        <v>0.39027777777777778</v>
      </c>
      <c r="I5817" s="3">
        <v>0.40763888888888888</v>
      </c>
      <c r="J5817" s="3">
        <v>0.47847222222222219</v>
      </c>
      <c r="K5817" s="3">
        <v>0.4993055555555555</v>
      </c>
      <c r="L5817" s="3">
        <v>0.67083333333333339</v>
      </c>
      <c r="M5817" s="3">
        <v>0.69166666666666676</v>
      </c>
      <c r="N5817" s="3">
        <v>0.70486111111111116</v>
      </c>
      <c r="O5817" s="3">
        <v>0.7444444444444448</v>
      </c>
      <c r="P5817" s="3">
        <v>0.71736111111111112</v>
      </c>
      <c r="Q5817" s="3">
        <f t="shared" si="105"/>
        <v>0.67222222222222217</v>
      </c>
      <c r="R5817" s="3">
        <f>MAX(T5817,P5817)</f>
        <v>0.71805555555555556</v>
      </c>
      <c r="S5817" s="3">
        <v>0.66666666666666663</v>
      </c>
      <c r="T5817" s="3">
        <v>0.71805555555555556</v>
      </c>
      <c r="U5817" s="3">
        <f>MAX(M5817+15/60/24-1/24-MOD(M5817+15/60/24-1/24,15/60/24),16/24)</f>
        <v>0.66666666666666663</v>
      </c>
      <c r="V5817" s="3">
        <f>MIN(M5817-MOD(M5817,15/60/24)-1/24,18.75/24)</f>
        <v>0.64583333333333337</v>
      </c>
      <c r="W5817" s="103">
        <f>M5817-(M5817-E5817)/12*1.25</f>
        <v>0.64732349537037048</v>
      </c>
    </row>
    <row r="5818" spans="1:23" ht="12.75" customHeight="1">
      <c r="A5818" s="1">
        <v>49647</v>
      </c>
      <c r="B5818" t="s">
        <v>135</v>
      </c>
      <c r="C5818" s="3">
        <v>0.20069444444444443</v>
      </c>
      <c r="D5818" s="3">
        <v>0.22847222222222222</v>
      </c>
      <c r="E5818" s="3">
        <v>0.26666666666666666</v>
      </c>
      <c r="F5818" s="3">
        <v>0.34583333333333338</v>
      </c>
      <c r="G5818" s="3">
        <v>0.37291666666666662</v>
      </c>
      <c r="H5818" s="3">
        <v>0.39027777777777778</v>
      </c>
      <c r="I5818" s="3">
        <v>0.40833333333333338</v>
      </c>
      <c r="J5818" s="3">
        <v>0.47916666666666669</v>
      </c>
      <c r="K5818" s="3">
        <v>0.5</v>
      </c>
      <c r="L5818" s="3">
        <v>0.67083333333333339</v>
      </c>
      <c r="M5818" s="3">
        <v>0.69166666666666676</v>
      </c>
      <c r="N5818" s="3">
        <v>0.70486111111111116</v>
      </c>
      <c r="O5818" s="3">
        <v>0.7444444444444448</v>
      </c>
      <c r="P5818" s="3">
        <v>0.71736111111111112</v>
      </c>
      <c r="Q5818" s="3">
        <f t="shared" si="105"/>
        <v>0.67222222222222217</v>
      </c>
      <c r="R5818" s="3">
        <f>MAX(T5818,P5818)</f>
        <v>0.71805555555555556</v>
      </c>
      <c r="S5818" s="3">
        <v>0.66666666666666663</v>
      </c>
      <c r="T5818" s="3">
        <v>0.71805555555555556</v>
      </c>
      <c r="U5818" s="3">
        <f>MAX(M5818+15/60/24-1/24-MOD(M5818+15/60/24-1/24,15/60/24),16/24)</f>
        <v>0.66666666666666663</v>
      </c>
      <c r="V5818" s="3">
        <f>MIN(M5818-MOD(M5818,15/60/24)-1/24,18.75/24)</f>
        <v>0.64583333333333337</v>
      </c>
      <c r="W5818" s="103">
        <f>M5818-(M5818-E5818)/12*1.25</f>
        <v>0.64739583333333339</v>
      </c>
    </row>
    <row r="5819" spans="1:23" ht="12.75" customHeight="1">
      <c r="A5819" s="1">
        <v>49648</v>
      </c>
      <c r="B5819" t="s">
        <v>94</v>
      </c>
      <c r="C5819" s="3">
        <v>0.20069444444444443</v>
      </c>
      <c r="D5819" s="3">
        <v>0.22916666666666666</v>
      </c>
      <c r="E5819" s="3">
        <v>0.2673611111111111</v>
      </c>
      <c r="F5819" s="3">
        <v>0.34652777777777777</v>
      </c>
      <c r="G5819" s="3">
        <v>0.37291666666666662</v>
      </c>
      <c r="H5819" s="3">
        <v>0.39097222222222222</v>
      </c>
      <c r="I5819" s="3">
        <v>0.40833333333333338</v>
      </c>
      <c r="J5819" s="3">
        <v>0.47916666666666669</v>
      </c>
      <c r="K5819" s="3">
        <v>0.5</v>
      </c>
      <c r="L5819" s="3">
        <v>0.67083333333333339</v>
      </c>
      <c r="M5819" s="3">
        <v>0.69166666666666676</v>
      </c>
      <c r="N5819" s="3">
        <v>0.70486111111111116</v>
      </c>
      <c r="O5819" s="3">
        <v>0.7444444444444448</v>
      </c>
      <c r="P5819" s="3">
        <v>0.71736111111111112</v>
      </c>
      <c r="Q5819" s="3">
        <f t="shared" si="105"/>
        <v>0.67222222222222217</v>
      </c>
      <c r="R5819" s="3">
        <f>MAX(T5819,P5819)</f>
        <v>0.71805555555555556</v>
      </c>
      <c r="S5819" s="3">
        <v>0.66666666666666663</v>
      </c>
      <c r="T5819" s="3">
        <v>0.71805555555555556</v>
      </c>
      <c r="U5819" s="3">
        <f>MAX(M5819+15/60/24-1/24-MOD(M5819+15/60/24-1/24,15/60/24),16/24)</f>
        <v>0.66666666666666663</v>
      </c>
      <c r="V5819" s="3">
        <f>MIN(M5819-MOD(M5819,15/60/24)-1/24,18.75/24)</f>
        <v>0.64583333333333337</v>
      </c>
      <c r="W5819" s="103">
        <f>M5819-(M5819-E5819)/12*1.25</f>
        <v>0.64746817129629641</v>
      </c>
    </row>
    <row r="5820" spans="1:23" ht="12.75" customHeight="1">
      <c r="A5820" s="1">
        <v>49649</v>
      </c>
      <c r="B5820" t="s">
        <v>136</v>
      </c>
      <c r="C5820" s="3">
        <v>0.20138888888888887</v>
      </c>
      <c r="D5820" s="3">
        <v>0.2298611111111111</v>
      </c>
      <c r="E5820" s="3">
        <v>0.2673611111111111</v>
      </c>
      <c r="F5820" s="3">
        <v>0.34652777777777777</v>
      </c>
      <c r="G5820" s="3">
        <v>0.37361111111111112</v>
      </c>
      <c r="H5820" s="3">
        <v>0.39097222222222222</v>
      </c>
      <c r="I5820" s="3">
        <v>0.40902777777777777</v>
      </c>
      <c r="J5820" s="3">
        <v>0.47986111111111113</v>
      </c>
      <c r="K5820" s="3">
        <v>0.50069444444444444</v>
      </c>
      <c r="L5820" s="3">
        <v>0.67083333333333339</v>
      </c>
      <c r="M5820" s="3">
        <v>0.69166666666666676</v>
      </c>
      <c r="N5820" s="3">
        <v>0.70486111111111116</v>
      </c>
      <c r="O5820" s="3">
        <v>0.74513888888888924</v>
      </c>
      <c r="P5820" s="3">
        <v>0.71736111111111112</v>
      </c>
      <c r="Q5820" s="3">
        <f t="shared" si="105"/>
        <v>0.67222222222222217</v>
      </c>
      <c r="R5820" s="3">
        <f>MAX(T5820,P5820)</f>
        <v>0.71805555555555556</v>
      </c>
      <c r="S5820" s="3">
        <v>0.66666666666666663</v>
      </c>
      <c r="T5820" s="3">
        <v>0.71805555555555556</v>
      </c>
      <c r="U5820" s="3">
        <f>MAX(M5820+15/60/24-1/24-MOD(M5820+15/60/24-1/24,15/60/24),16/24)</f>
        <v>0.66666666666666663</v>
      </c>
      <c r="V5820" s="3">
        <f>MIN(M5820-MOD(M5820,15/60/24)-1/24,18.75/24)</f>
        <v>0.64583333333333337</v>
      </c>
      <c r="W5820" s="103">
        <f>M5820-(M5820-E5820)/12*1.25</f>
        <v>0.64746817129629641</v>
      </c>
    </row>
    <row r="5821" spans="1:23" ht="12.75" customHeight="1">
      <c r="A5821" s="1">
        <v>49650</v>
      </c>
      <c r="B5821" t="s">
        <v>137</v>
      </c>
      <c r="C5821" s="3">
        <v>0.20208333333333331</v>
      </c>
      <c r="D5821" s="3">
        <v>0.23055555555555554</v>
      </c>
      <c r="E5821" s="3">
        <v>0.26805555555555555</v>
      </c>
      <c r="F5821" s="3">
        <v>0.34722222222222227</v>
      </c>
      <c r="G5821" s="3">
        <v>0.3743055555555555</v>
      </c>
      <c r="H5821" s="3">
        <v>0.39166666666666666</v>
      </c>
      <c r="I5821" s="3">
        <v>0.40902777777777777</v>
      </c>
      <c r="J5821" s="3">
        <v>0.47986111111111113</v>
      </c>
      <c r="K5821" s="3">
        <v>0.50069444444444444</v>
      </c>
      <c r="L5821" s="3">
        <v>0.67083333333333339</v>
      </c>
      <c r="M5821" s="3">
        <v>0.69166666666666676</v>
      </c>
      <c r="N5821" s="3">
        <v>0.70486111111111116</v>
      </c>
      <c r="O5821" s="3">
        <v>0.74513888888888924</v>
      </c>
      <c r="P5821" s="3">
        <v>0.71736111111111112</v>
      </c>
      <c r="Q5821" s="3">
        <f t="shared" si="105"/>
        <v>0.67222222222222217</v>
      </c>
      <c r="R5821" s="3">
        <f>MAX(T5821,P5821)</f>
        <v>0.71805555555555556</v>
      </c>
      <c r="S5821" s="3">
        <v>0.66666666666666663</v>
      </c>
      <c r="T5821" s="3">
        <v>0.71805555555555556</v>
      </c>
      <c r="U5821" s="3">
        <f>MAX(M5821+15/60/24-1/24-MOD(M5821+15/60/24-1/24,15/60/24),16/24)</f>
        <v>0.66666666666666663</v>
      </c>
      <c r="V5821" s="3">
        <f>MIN(M5821-MOD(M5821,15/60/24)-1/24,18.75/24)</f>
        <v>0.64583333333333337</v>
      </c>
      <c r="W5821" s="103">
        <f>M5821-(M5821-E5821)/12*1.25</f>
        <v>0.64754050925925932</v>
      </c>
    </row>
    <row r="5822" spans="1:23" ht="12.75" customHeight="1">
      <c r="A5822" s="1">
        <v>49651</v>
      </c>
      <c r="B5822" t="s">
        <v>138</v>
      </c>
      <c r="C5822" s="3">
        <v>0.20208333333333331</v>
      </c>
      <c r="D5822" s="3">
        <v>0.23055555555555554</v>
      </c>
      <c r="E5822" s="3">
        <v>0.26874999999999999</v>
      </c>
      <c r="F5822" s="3">
        <v>0.34791666666666665</v>
      </c>
      <c r="G5822" s="3">
        <v>0.3743055555555555</v>
      </c>
      <c r="H5822" s="3">
        <v>0.39166666666666666</v>
      </c>
      <c r="I5822" s="3">
        <v>0.40972222222222227</v>
      </c>
      <c r="J5822" s="3">
        <v>0.47986111111111113</v>
      </c>
      <c r="K5822" s="3">
        <v>0.50069444444444444</v>
      </c>
      <c r="L5822" s="3">
        <v>0.67083333333333339</v>
      </c>
      <c r="M5822" s="3">
        <v>0.69166666666666676</v>
      </c>
      <c r="N5822" s="3">
        <v>0.7055555555555556</v>
      </c>
      <c r="O5822" s="3">
        <v>0.74513888888888924</v>
      </c>
      <c r="P5822" s="3">
        <v>0.71805555555555556</v>
      </c>
      <c r="Q5822" s="3">
        <f t="shared" si="105"/>
        <v>0.67222222222222217</v>
      </c>
      <c r="R5822" s="3">
        <f>MAX(T5822,P5822)</f>
        <v>0.71805555555555556</v>
      </c>
      <c r="S5822" s="3">
        <v>0.66666666666666663</v>
      </c>
      <c r="T5822" s="3">
        <v>0.71805555555555556</v>
      </c>
      <c r="U5822" s="3">
        <f>MAX(M5822+15/60/24-1/24-MOD(M5822+15/60/24-1/24,15/60/24),16/24)</f>
        <v>0.66666666666666663</v>
      </c>
      <c r="V5822" s="3">
        <f>MIN(M5822-MOD(M5822,15/60/24)-1/24,18.75/24)</f>
        <v>0.64583333333333337</v>
      </c>
      <c r="W5822" s="103">
        <f>M5822-(M5822-E5822)/12*1.25</f>
        <v>0.64761284722222234</v>
      </c>
    </row>
    <row r="5823" spans="1:23" ht="12.75" customHeight="1">
      <c r="A5823" s="1">
        <v>49652</v>
      </c>
      <c r="B5823" t="s">
        <v>139</v>
      </c>
      <c r="C5823" s="3">
        <v>0.20277777777777781</v>
      </c>
      <c r="D5823" s="3">
        <v>0.23125000000000001</v>
      </c>
      <c r="E5823" s="3">
        <v>0.26944444444444443</v>
      </c>
      <c r="F5823" s="3">
        <v>0.34791666666666665</v>
      </c>
      <c r="G5823" s="3">
        <v>0.375</v>
      </c>
      <c r="H5823" s="3">
        <v>0.3923611111111111</v>
      </c>
      <c r="I5823" s="3">
        <v>0.40972222222222227</v>
      </c>
      <c r="J5823" s="3">
        <v>0.48055555555555557</v>
      </c>
      <c r="K5823" s="3">
        <v>0.50138888888888888</v>
      </c>
      <c r="L5823" s="3">
        <v>0.67083333333333339</v>
      </c>
      <c r="M5823" s="3">
        <v>0.69166666666666676</v>
      </c>
      <c r="N5823" s="3">
        <v>0.7055555555555556</v>
      </c>
      <c r="O5823" s="3">
        <v>0.74513888888888924</v>
      </c>
      <c r="P5823" s="3">
        <v>0.71805555555555556</v>
      </c>
      <c r="Q5823" s="3">
        <f t="shared" si="105"/>
        <v>0.67222222222222217</v>
      </c>
      <c r="R5823" s="3">
        <f>MAX(T5823,P5823)</f>
        <v>0.71875</v>
      </c>
      <c r="S5823" s="3">
        <v>0.66666666666666663</v>
      </c>
      <c r="T5823" s="3">
        <v>0.71875</v>
      </c>
      <c r="U5823" s="3">
        <f>MAX(M5823+15/60/24-1/24-MOD(M5823+15/60/24-1/24,15/60/24),16/24)</f>
        <v>0.66666666666666663</v>
      </c>
      <c r="V5823" s="3">
        <f>MIN(M5823-MOD(M5823,15/60/24)-1/24,18.75/24)</f>
        <v>0.64583333333333337</v>
      </c>
      <c r="W5823" s="103">
        <f>M5823-(M5823-E5823)/12*1.25</f>
        <v>0.64768518518518525</v>
      </c>
    </row>
    <row r="5824" spans="1:23" ht="12.75" customHeight="1">
      <c r="A5824" s="1">
        <v>49653</v>
      </c>
      <c r="B5824" t="s">
        <v>140</v>
      </c>
      <c r="C5824" s="3">
        <v>0.20347222222222219</v>
      </c>
      <c r="D5824" s="3">
        <v>0.23194444444444443</v>
      </c>
      <c r="E5824" s="3">
        <v>0.26944444444444443</v>
      </c>
      <c r="F5824" s="3">
        <v>0.34861111111111115</v>
      </c>
      <c r="G5824" s="3">
        <v>0.375</v>
      </c>
      <c r="H5824" s="3">
        <v>0.3923611111111111</v>
      </c>
      <c r="I5824" s="3">
        <v>0.41041666666666665</v>
      </c>
      <c r="J5824" s="3">
        <v>0.48055555555555557</v>
      </c>
      <c r="K5824" s="3">
        <v>0.50138888888888888</v>
      </c>
      <c r="L5824" s="3">
        <v>0.67083333333333339</v>
      </c>
      <c r="M5824" s="3">
        <v>0.69166666666666676</v>
      </c>
      <c r="N5824" s="3">
        <v>0.7055555555555556</v>
      </c>
      <c r="O5824" s="3">
        <v>0.74513888888888924</v>
      </c>
      <c r="P5824" s="3">
        <v>0.71805555555555556</v>
      </c>
      <c r="Q5824" s="3">
        <f t="shared" si="105"/>
        <v>0.67222222222222217</v>
      </c>
      <c r="R5824" s="3">
        <f>MAX(T5824,P5824)</f>
        <v>0.71875</v>
      </c>
      <c r="S5824" s="3">
        <v>0.66736111111111107</v>
      </c>
      <c r="T5824" s="3">
        <v>0.71875</v>
      </c>
      <c r="U5824" s="3">
        <f>MAX(M5824+15/60/24-1/24-MOD(M5824+15/60/24-1/24,15/60/24),16/24)</f>
        <v>0.66666666666666663</v>
      </c>
      <c r="V5824" s="3">
        <f>MIN(M5824-MOD(M5824,15/60/24)-1/24,18.75/24)</f>
        <v>0.64583333333333337</v>
      </c>
      <c r="W5824" s="103">
        <f>M5824-(M5824-E5824)/12*1.25</f>
        <v>0.64768518518518525</v>
      </c>
    </row>
    <row r="5825" spans="1:23" ht="12.75" customHeight="1">
      <c r="A5825" s="1">
        <v>49654</v>
      </c>
      <c r="B5825" t="s">
        <v>141</v>
      </c>
      <c r="C5825" s="3">
        <v>0.20416666666666669</v>
      </c>
      <c r="D5825" s="3">
        <v>0.23194444444444443</v>
      </c>
      <c r="E5825" s="3">
        <v>0.27013888888888887</v>
      </c>
      <c r="F5825" s="3">
        <v>0.34861111111111115</v>
      </c>
      <c r="G5825" s="3">
        <v>0.3756944444444445</v>
      </c>
      <c r="H5825" s="3">
        <v>0.39305555555555555</v>
      </c>
      <c r="I5825" s="3">
        <v>0.41111111111111115</v>
      </c>
      <c r="J5825" s="3">
        <v>0.48125000000000001</v>
      </c>
      <c r="K5825" s="3">
        <v>0.50208333333333333</v>
      </c>
      <c r="L5825" s="3">
        <v>0.67083333333333339</v>
      </c>
      <c r="M5825" s="3">
        <v>0.69166666666666676</v>
      </c>
      <c r="N5825" s="3">
        <v>0.7055555555555556</v>
      </c>
      <c r="O5825" s="3">
        <v>0.74513888888888924</v>
      </c>
      <c r="P5825" s="3">
        <v>0.71805555555555556</v>
      </c>
      <c r="Q5825" s="3">
        <f t="shared" si="105"/>
        <v>0.67291666666666661</v>
      </c>
      <c r="R5825" s="3">
        <f>MAX(T5825,P5825)</f>
        <v>0.71875</v>
      </c>
      <c r="S5825" s="3">
        <v>0.66736111111111107</v>
      </c>
      <c r="T5825" s="3">
        <v>0.71875</v>
      </c>
      <c r="U5825" s="3">
        <f>MAX(M5825+15/60/24-1/24-MOD(M5825+15/60/24-1/24,15/60/24),16/24)</f>
        <v>0.66666666666666663</v>
      </c>
      <c r="V5825" s="3">
        <f>MIN(M5825-MOD(M5825,15/60/24)-1/24,18.75/24)</f>
        <v>0.64583333333333337</v>
      </c>
      <c r="W5825" s="103">
        <f>M5825-(M5825-E5825)/12*1.25</f>
        <v>0.64775752314814827</v>
      </c>
    </row>
    <row r="5826" spans="1:23" ht="12.75" customHeight="1">
      <c r="A5826" s="1">
        <v>49655</v>
      </c>
      <c r="B5826" t="s">
        <v>95</v>
      </c>
      <c r="C5826" s="3">
        <v>0.20416666666666669</v>
      </c>
      <c r="D5826" s="3">
        <v>0.23263888888888887</v>
      </c>
      <c r="E5826" s="3">
        <v>0.27083333333333331</v>
      </c>
      <c r="F5826" s="3">
        <v>0.34930555555555554</v>
      </c>
      <c r="G5826" s="3">
        <v>0.37638888888888888</v>
      </c>
      <c r="H5826" s="3">
        <v>0.39305555555555555</v>
      </c>
      <c r="I5826" s="3">
        <v>0.41111111111111115</v>
      </c>
      <c r="J5826" s="3">
        <v>0.48125000000000001</v>
      </c>
      <c r="K5826" s="3">
        <v>0.50208333333333333</v>
      </c>
      <c r="L5826" s="3">
        <v>0.67083333333333339</v>
      </c>
      <c r="M5826" s="3">
        <v>0.69166666666666676</v>
      </c>
      <c r="N5826" s="3">
        <v>0.7055555555555556</v>
      </c>
      <c r="O5826" s="3">
        <v>0.74583333333333368</v>
      </c>
      <c r="P5826" s="3">
        <v>0.71805555555555556</v>
      </c>
      <c r="Q5826" s="3">
        <f t="shared" si="105"/>
        <v>0.67291666666666661</v>
      </c>
      <c r="R5826" s="3">
        <f>MAX(T5826,P5826)</f>
        <v>0.71875</v>
      </c>
      <c r="S5826" s="3">
        <v>0.66736111111111107</v>
      </c>
      <c r="T5826" s="3">
        <v>0.71875</v>
      </c>
      <c r="U5826" s="3">
        <f>MAX(M5826+15/60/24-1/24-MOD(M5826+15/60/24-1/24,15/60/24),16/24)</f>
        <v>0.66666666666666663</v>
      </c>
      <c r="V5826" s="3">
        <f>MIN(M5826-MOD(M5826,15/60/24)-1/24,18.75/24)</f>
        <v>0.64583333333333337</v>
      </c>
      <c r="W5826" s="103">
        <f>M5826-(M5826-E5826)/12*1.25</f>
        <v>0.64782986111111118</v>
      </c>
    </row>
    <row r="5827" spans="1:23" ht="12.75" customHeight="1">
      <c r="A5827" s="1">
        <v>49656</v>
      </c>
      <c r="B5827" t="s">
        <v>142</v>
      </c>
      <c r="C5827" s="3">
        <v>0.20486111111111113</v>
      </c>
      <c r="D5827" s="3">
        <v>0.23333333333333331</v>
      </c>
      <c r="E5827" s="3">
        <v>0.27152777777777776</v>
      </c>
      <c r="F5827" s="3">
        <v>0.34930555555555554</v>
      </c>
      <c r="G5827" s="3">
        <v>0.37638888888888888</v>
      </c>
      <c r="H5827" s="3">
        <v>0.39374999999999999</v>
      </c>
      <c r="I5827" s="3">
        <v>0.41180555555555554</v>
      </c>
      <c r="J5827" s="3">
        <v>0.48194444444444445</v>
      </c>
      <c r="K5827" s="3">
        <v>0.50277777777777777</v>
      </c>
      <c r="L5827" s="3">
        <v>0.67152777777777783</v>
      </c>
      <c r="M5827" s="3">
        <v>0.6923611111111112</v>
      </c>
      <c r="N5827" s="3">
        <v>0.70625000000000004</v>
      </c>
      <c r="O5827" s="3">
        <v>0.74583333333333368</v>
      </c>
      <c r="P5827" s="3">
        <v>0.71875</v>
      </c>
      <c r="Q5827" s="3">
        <f t="shared" si="105"/>
        <v>0.67291666666666661</v>
      </c>
      <c r="R5827" s="3">
        <f>MAX(T5827,P5827)</f>
        <v>0.71944444444444444</v>
      </c>
      <c r="S5827" s="3">
        <v>0.66736111111111107</v>
      </c>
      <c r="T5827" s="3">
        <v>0.71944444444444444</v>
      </c>
      <c r="U5827" s="3">
        <f>MAX(M5827+15/60/24-1/24-MOD(M5827+15/60/24-1/24,15/60/24),16/24)</f>
        <v>0.66666666666666663</v>
      </c>
      <c r="V5827" s="3">
        <f>MIN(M5827-MOD(M5827,15/60/24)-1/24,18.75/24)</f>
        <v>0.64583333333333337</v>
      </c>
      <c r="W5827" s="103">
        <f>M5827-(M5827-E5827)/12*1.25</f>
        <v>0.64852430555555562</v>
      </c>
    </row>
    <row r="5828" spans="1:23" ht="12.75" customHeight="1">
      <c r="A5828" s="1">
        <v>49657</v>
      </c>
      <c r="B5828" t="s">
        <v>143</v>
      </c>
      <c r="C5828" s="3">
        <v>0.20486111111111113</v>
      </c>
      <c r="D5828" s="3">
        <v>0.23333333333333331</v>
      </c>
      <c r="E5828" s="3">
        <v>0.27152777777777776</v>
      </c>
      <c r="F5828" s="3">
        <v>0.35</v>
      </c>
      <c r="G5828" s="3">
        <v>0.37708333333333338</v>
      </c>
      <c r="H5828" s="3">
        <v>0.39374999999999999</v>
      </c>
      <c r="I5828" s="3">
        <v>0.41180555555555554</v>
      </c>
      <c r="J5828" s="3">
        <v>0.48194444444444445</v>
      </c>
      <c r="K5828" s="3">
        <v>0.50277777777777777</v>
      </c>
      <c r="L5828" s="3">
        <v>0.67152777777777783</v>
      </c>
      <c r="M5828" s="3">
        <v>0.6923611111111112</v>
      </c>
      <c r="N5828" s="3">
        <v>0.70625000000000004</v>
      </c>
      <c r="O5828" s="3">
        <v>0.74583333333333368</v>
      </c>
      <c r="P5828" s="3">
        <v>0.71875</v>
      </c>
      <c r="Q5828" s="3">
        <f t="shared" si="105"/>
        <v>0.67291666666666661</v>
      </c>
      <c r="R5828" s="3">
        <f>MAX(T5828,P5828)</f>
        <v>0.71944444444444444</v>
      </c>
      <c r="S5828" s="3">
        <v>0.66805555555555562</v>
      </c>
      <c r="T5828" s="3">
        <v>0.71944444444444444</v>
      </c>
      <c r="U5828" s="3">
        <f>MAX(M5828+15/60/24-1/24-MOD(M5828+15/60/24-1/24,15/60/24),16/24)</f>
        <v>0.66666666666666663</v>
      </c>
      <c r="V5828" s="3">
        <f>MIN(M5828-MOD(M5828,15/60/24)-1/24,18.75/24)</f>
        <v>0.64583333333333337</v>
      </c>
      <c r="W5828" s="103">
        <f>M5828-(M5828-E5828)/12*1.25</f>
        <v>0.64852430555555562</v>
      </c>
    </row>
    <row r="5829" spans="1:23" ht="12.75" customHeight="1">
      <c r="A5829" s="1">
        <v>49658</v>
      </c>
      <c r="B5829" t="s">
        <v>144</v>
      </c>
      <c r="C5829" s="3">
        <v>0.20555555555555557</v>
      </c>
      <c r="D5829" s="3">
        <v>0.23402777777777781</v>
      </c>
      <c r="E5829" s="3">
        <v>0.2722222222222222</v>
      </c>
      <c r="F5829" s="3">
        <v>0.35069444444444442</v>
      </c>
      <c r="G5829" s="3">
        <v>0.37708333333333338</v>
      </c>
      <c r="H5829" s="3">
        <v>0.39444444444444443</v>
      </c>
      <c r="I5829" s="3">
        <v>0.41249999999999998</v>
      </c>
      <c r="J5829" s="3">
        <v>0.4826388888888889</v>
      </c>
      <c r="K5829" s="3">
        <v>0.50347222222222221</v>
      </c>
      <c r="L5829" s="3">
        <v>0.67152777777777783</v>
      </c>
      <c r="M5829" s="3">
        <v>0.6923611111111112</v>
      </c>
      <c r="N5829" s="3">
        <v>0.70625000000000004</v>
      </c>
      <c r="O5829" s="3">
        <v>0.74652777777777812</v>
      </c>
      <c r="P5829" s="3">
        <v>0.71875</v>
      </c>
      <c r="Q5829" s="3">
        <f t="shared" si="105"/>
        <v>0.67361111111111116</v>
      </c>
      <c r="R5829" s="3">
        <f>MAX(T5829,P5829)</f>
        <v>0.71944444444444444</v>
      </c>
      <c r="S5829" s="3">
        <v>0.66805555555555562</v>
      </c>
      <c r="T5829" s="3">
        <v>0.71944444444444444</v>
      </c>
      <c r="U5829" s="3">
        <f>MAX(M5829+15/60/24-1/24-MOD(M5829+15/60/24-1/24,15/60/24),16/24)</f>
        <v>0.66666666666666663</v>
      </c>
      <c r="V5829" s="3">
        <f>MIN(M5829-MOD(M5829,15/60/24)-1/24,18.75/24)</f>
        <v>0.64583333333333337</v>
      </c>
      <c r="W5829" s="103">
        <f>M5829-(M5829-E5829)/12*1.25</f>
        <v>0.64859664351851865</v>
      </c>
    </row>
    <row r="5830" spans="1:23" ht="12.75" customHeight="1">
      <c r="A5830" s="1">
        <v>49659</v>
      </c>
      <c r="B5830" t="s">
        <v>145</v>
      </c>
      <c r="C5830" s="3">
        <v>0.20624999999999999</v>
      </c>
      <c r="D5830" s="3">
        <v>0.23472222222222219</v>
      </c>
      <c r="E5830" s="3">
        <v>0.27291666666666664</v>
      </c>
      <c r="F5830" s="3">
        <v>0.35069444444444442</v>
      </c>
      <c r="G5830" s="3">
        <v>0.37777777777777777</v>
      </c>
      <c r="H5830" s="3">
        <v>0.39444444444444443</v>
      </c>
      <c r="I5830" s="3">
        <v>0.41249999999999998</v>
      </c>
      <c r="J5830" s="3">
        <v>0.4826388888888889</v>
      </c>
      <c r="K5830" s="3">
        <v>0.50347222222222221</v>
      </c>
      <c r="L5830" s="3">
        <v>0.67222222222222217</v>
      </c>
      <c r="M5830" s="3">
        <v>0.69305555555555565</v>
      </c>
      <c r="N5830" s="3">
        <v>0.70625000000000004</v>
      </c>
      <c r="O5830" s="3">
        <v>0.74652777777777812</v>
      </c>
      <c r="P5830" s="3">
        <v>0.71875</v>
      </c>
      <c r="Q5830" s="3">
        <f t="shared" si="105"/>
        <v>0.67361111111111116</v>
      </c>
      <c r="R5830" s="3">
        <f>MAX(T5830,P5830)</f>
        <v>0.72013888888888888</v>
      </c>
      <c r="S5830" s="3">
        <v>0.66805555555555562</v>
      </c>
      <c r="T5830" s="3">
        <v>0.72013888888888888</v>
      </c>
      <c r="U5830" s="3">
        <f>MAX(M5830+15/60/24-1/24-MOD(M5830+15/60/24-1/24,15/60/24),16/24)</f>
        <v>0.66666666666666663</v>
      </c>
      <c r="V5830" s="3">
        <f>MIN(M5830-MOD(M5830,15/60/24)-1/24,18.75/24)</f>
        <v>0.64583333333333337</v>
      </c>
      <c r="W5830" s="103">
        <f>M5830-(M5830-E5830)/12*1.25</f>
        <v>0.64929108796296309</v>
      </c>
    </row>
    <row r="5831" spans="1:23" ht="12.75" customHeight="1">
      <c r="A5831" s="1">
        <v>49660</v>
      </c>
      <c r="B5831" t="s">
        <v>146</v>
      </c>
      <c r="C5831" s="3">
        <v>0.20624999999999999</v>
      </c>
      <c r="D5831" s="3">
        <v>0.23472222222222219</v>
      </c>
      <c r="E5831" s="3">
        <v>0.27291666666666664</v>
      </c>
      <c r="F5831" s="3">
        <v>0.35138888888888892</v>
      </c>
      <c r="G5831" s="3">
        <v>0.37777777777777777</v>
      </c>
      <c r="H5831" s="3">
        <v>0.39513888888888887</v>
      </c>
      <c r="I5831" s="3">
        <v>0.41319444444444442</v>
      </c>
      <c r="J5831" s="3">
        <v>0.48333333333333334</v>
      </c>
      <c r="K5831" s="3">
        <v>0.50416666666666665</v>
      </c>
      <c r="L5831" s="3">
        <v>0.67222222222222217</v>
      </c>
      <c r="M5831" s="3">
        <v>0.69305555555555565</v>
      </c>
      <c r="N5831" s="3">
        <v>0.70694444444444438</v>
      </c>
      <c r="O5831" s="3">
        <v>0.74652777777777812</v>
      </c>
      <c r="P5831" s="3">
        <v>0.71944444444444433</v>
      </c>
      <c r="Q5831" s="3">
        <f t="shared" ref="Q5831:Q5894" si="106">+S5830+8/60/24</f>
        <v>0.67361111111111116</v>
      </c>
      <c r="R5831" s="3">
        <f>MAX(T5831,P5831)</f>
        <v>0.72013888888888888</v>
      </c>
      <c r="S5831" s="3">
        <v>0.66874999999999996</v>
      </c>
      <c r="T5831" s="3">
        <v>0.72013888888888888</v>
      </c>
      <c r="U5831" s="3">
        <f>MAX(M5831+15/60/24-1/24-MOD(M5831+15/60/24-1/24,15/60/24),16/24)</f>
        <v>0.66666666666666663</v>
      </c>
      <c r="V5831" s="3">
        <f>MIN(M5831-MOD(M5831,15/60/24)-1/24,18.75/24)</f>
        <v>0.64583333333333337</v>
      </c>
      <c r="W5831" s="103">
        <f>M5831-(M5831-E5831)/12*1.25</f>
        <v>0.64929108796296309</v>
      </c>
    </row>
    <row r="5832" spans="1:23" ht="12.75" customHeight="1">
      <c r="A5832" s="1">
        <v>49661</v>
      </c>
      <c r="B5832" t="s">
        <v>147</v>
      </c>
      <c r="C5832" s="3">
        <v>0.20694444444444446</v>
      </c>
      <c r="D5832" s="3">
        <v>0.23541666666666669</v>
      </c>
      <c r="E5832" s="3">
        <v>0.27361111111111108</v>
      </c>
      <c r="F5832" s="3">
        <v>0.35138888888888892</v>
      </c>
      <c r="G5832" s="3">
        <v>0.37847222222222227</v>
      </c>
      <c r="H5832" s="3">
        <v>0.39513888888888887</v>
      </c>
      <c r="I5832" s="3">
        <v>0.41319444444444442</v>
      </c>
      <c r="J5832" s="3">
        <v>0.48333333333333334</v>
      </c>
      <c r="K5832" s="3">
        <v>0.50416666666666665</v>
      </c>
      <c r="L5832" s="3">
        <v>0.67222222222222217</v>
      </c>
      <c r="M5832" s="3">
        <v>0.69305555555555565</v>
      </c>
      <c r="N5832" s="3">
        <v>0.70694444444444438</v>
      </c>
      <c r="O5832" s="3">
        <v>0.74722222222222257</v>
      </c>
      <c r="P5832" s="3">
        <v>0.71944444444444433</v>
      </c>
      <c r="Q5832" s="3">
        <f t="shared" si="106"/>
        <v>0.67430555555555549</v>
      </c>
      <c r="R5832" s="3">
        <f>MAX(T5832,P5832)</f>
        <v>0.72013888888888888</v>
      </c>
      <c r="S5832" s="3">
        <v>0.66874999999999996</v>
      </c>
      <c r="T5832" s="3">
        <v>0.72013888888888888</v>
      </c>
      <c r="U5832" s="3">
        <f>MAX(M5832+15/60/24-1/24-MOD(M5832+15/60/24-1/24,15/60/24),16/24)</f>
        <v>0.66666666666666663</v>
      </c>
      <c r="V5832" s="3">
        <f>MIN(M5832-MOD(M5832,15/60/24)-1/24,18.75/24)</f>
        <v>0.64583333333333337</v>
      </c>
      <c r="W5832" s="103">
        <f>M5832-(M5832-E5832)/12*1.25</f>
        <v>0.649363425925926</v>
      </c>
    </row>
    <row r="5833" spans="1:23" ht="12.75" customHeight="1">
      <c r="A5833" s="1">
        <v>49662</v>
      </c>
      <c r="B5833" t="s">
        <v>96</v>
      </c>
      <c r="C5833" s="3">
        <v>0.20694444444444446</v>
      </c>
      <c r="D5833" s="3">
        <v>0.23541666666666669</v>
      </c>
      <c r="E5833" s="3">
        <v>0.27361111111111108</v>
      </c>
      <c r="F5833" s="3">
        <v>0.3520833333333333</v>
      </c>
      <c r="G5833" s="3">
        <v>0.37847222222222227</v>
      </c>
      <c r="H5833" s="3">
        <v>0.39583333333333331</v>
      </c>
      <c r="I5833" s="3">
        <v>0.41388888888888892</v>
      </c>
      <c r="J5833" s="3">
        <v>0.48402777777777778</v>
      </c>
      <c r="K5833" s="3">
        <v>0.50486111111111109</v>
      </c>
      <c r="L5833" s="3">
        <v>0.67291666666666661</v>
      </c>
      <c r="M5833" s="3">
        <v>0.69374999999999998</v>
      </c>
      <c r="N5833" s="3">
        <v>0.70763888888888893</v>
      </c>
      <c r="O5833" s="3">
        <v>0.74722222222222257</v>
      </c>
      <c r="P5833" s="3">
        <v>0.72013888888888888</v>
      </c>
      <c r="Q5833" s="3">
        <f t="shared" si="106"/>
        <v>0.67430555555555549</v>
      </c>
      <c r="R5833" s="3">
        <f>MAX(T5833,P5833)</f>
        <v>0.72083333333333333</v>
      </c>
      <c r="S5833" s="3">
        <v>0.6694444444444444</v>
      </c>
      <c r="T5833" s="3">
        <v>0.72083333333333333</v>
      </c>
      <c r="U5833" s="3">
        <f>MAX(M5833+15/60/24-1/24-MOD(M5833+15/60/24-1/24,15/60/24),16/24)</f>
        <v>0.66666666666666663</v>
      </c>
      <c r="V5833" s="3">
        <f>MIN(M5833-MOD(M5833,15/60/24)-1/24,18.75/24)</f>
        <v>0.64583333333333337</v>
      </c>
      <c r="W5833" s="103">
        <f>M5833-(M5833-E5833)/12*1.25</f>
        <v>0.64998553240740742</v>
      </c>
    </row>
    <row r="5834" spans="1:23" ht="12.75" customHeight="1">
      <c r="A5834" s="1">
        <v>49663</v>
      </c>
      <c r="B5834" t="s">
        <v>148</v>
      </c>
      <c r="C5834" s="3">
        <v>0.2076388888888889</v>
      </c>
      <c r="D5834" s="3">
        <v>0.23611111111111113</v>
      </c>
      <c r="E5834" s="3">
        <v>0.27430555555555552</v>
      </c>
      <c r="F5834" s="3">
        <v>0.3520833333333333</v>
      </c>
      <c r="G5834" s="3">
        <v>0.37916666666666665</v>
      </c>
      <c r="H5834" s="3">
        <v>0.39583333333333331</v>
      </c>
      <c r="I5834" s="3">
        <v>0.41388888888888892</v>
      </c>
      <c r="J5834" s="3">
        <v>0.48402777777777778</v>
      </c>
      <c r="K5834" s="3">
        <v>0.50486111111111109</v>
      </c>
      <c r="L5834" s="3">
        <v>0.67291666666666661</v>
      </c>
      <c r="M5834" s="3">
        <v>0.69374999999999998</v>
      </c>
      <c r="N5834" s="3">
        <v>0.70763888888888893</v>
      </c>
      <c r="O5834" s="3">
        <v>0.74791666666666701</v>
      </c>
      <c r="P5834" s="3">
        <v>0.72013888888888888</v>
      </c>
      <c r="Q5834" s="3">
        <f t="shared" si="106"/>
        <v>0.67499999999999993</v>
      </c>
      <c r="R5834" s="3">
        <f>MAX(T5834,P5834)</f>
        <v>0.72083333333333333</v>
      </c>
      <c r="S5834" s="3">
        <v>0.6694444444444444</v>
      </c>
      <c r="T5834" s="3">
        <v>0.72083333333333333</v>
      </c>
      <c r="U5834" s="3">
        <f>MAX(M5834+15/60/24-1/24-MOD(M5834+15/60/24-1/24,15/60/24),16/24)</f>
        <v>0.66666666666666663</v>
      </c>
      <c r="V5834" s="3">
        <f>MIN(M5834-MOD(M5834,15/60/24)-1/24,18.75/24)</f>
        <v>0.64583333333333337</v>
      </c>
      <c r="W5834" s="103">
        <f>M5834-(M5834-E5834)/12*1.25</f>
        <v>0.65005787037037033</v>
      </c>
    </row>
    <row r="5835" spans="1:23" ht="12.75" customHeight="1">
      <c r="A5835" s="1">
        <v>49664</v>
      </c>
      <c r="B5835" t="s">
        <v>149</v>
      </c>
      <c r="C5835" s="3">
        <v>0.2076388888888889</v>
      </c>
      <c r="D5835" s="3">
        <v>0.23680555555555557</v>
      </c>
      <c r="E5835" s="3">
        <v>0.27500000000000002</v>
      </c>
      <c r="F5835" s="3">
        <v>0.3527777777777778</v>
      </c>
      <c r="G5835" s="3">
        <v>0.37986111111111115</v>
      </c>
      <c r="H5835" s="3">
        <v>0.39652777777777781</v>
      </c>
      <c r="I5835" s="3">
        <v>0.4145833333333333</v>
      </c>
      <c r="J5835" s="3">
        <v>0.48472222222222222</v>
      </c>
      <c r="K5835" s="3">
        <v>0.50555555555555554</v>
      </c>
      <c r="L5835" s="3">
        <v>0.67361111111111116</v>
      </c>
      <c r="M5835" s="3">
        <v>0.69444444444444453</v>
      </c>
      <c r="N5835" s="3">
        <v>0.70763888888888893</v>
      </c>
      <c r="O5835" s="3">
        <v>0.74791666666666701</v>
      </c>
      <c r="P5835" s="3">
        <v>0.72013888888888888</v>
      </c>
      <c r="Q5835" s="3">
        <f t="shared" si="106"/>
        <v>0.67499999999999993</v>
      </c>
      <c r="R5835" s="3">
        <f>MAX(T5835,P5835)</f>
        <v>0.72152777777777777</v>
      </c>
      <c r="S5835" s="3">
        <v>0.67013888888888884</v>
      </c>
      <c r="T5835" s="3">
        <v>0.72152777777777777</v>
      </c>
      <c r="U5835" s="3">
        <f>MAX(M5835+15/60/24-1/24-MOD(M5835+15/60/24-1/24,15/60/24),16/24)</f>
        <v>0.66666666666666663</v>
      </c>
      <c r="V5835" s="3">
        <f>MIN(M5835-MOD(M5835,15/60/24)-1/24,18.75/24)</f>
        <v>0.64583333333333337</v>
      </c>
      <c r="W5835" s="103">
        <f>M5835-(M5835-E5835)/12*1.25</f>
        <v>0.65075231481481488</v>
      </c>
    </row>
    <row r="5836" spans="1:23" ht="12.75" customHeight="1">
      <c r="A5836" s="1">
        <v>49665</v>
      </c>
      <c r="B5836" t="s">
        <v>150</v>
      </c>
      <c r="C5836" s="3">
        <v>0.20833333333333334</v>
      </c>
      <c r="D5836" s="3">
        <v>0.23680555555555557</v>
      </c>
      <c r="E5836" s="3">
        <v>0.27500000000000002</v>
      </c>
      <c r="F5836" s="3">
        <v>0.3527777777777778</v>
      </c>
      <c r="G5836" s="3">
        <v>0.37986111111111115</v>
      </c>
      <c r="H5836" s="3">
        <v>0.3972222222222222</v>
      </c>
      <c r="I5836" s="3">
        <v>0.4145833333333333</v>
      </c>
      <c r="J5836" s="3">
        <v>0.48472222222222222</v>
      </c>
      <c r="K5836" s="3">
        <v>0.50555555555555554</v>
      </c>
      <c r="L5836" s="3">
        <v>0.67361111111111116</v>
      </c>
      <c r="M5836" s="3">
        <v>0.69444444444444453</v>
      </c>
      <c r="N5836" s="3">
        <v>0.70833333333333337</v>
      </c>
      <c r="O5836" s="3">
        <v>0.74861111111111145</v>
      </c>
      <c r="P5836" s="3">
        <v>0.72083333333333333</v>
      </c>
      <c r="Q5836" s="3">
        <f t="shared" si="106"/>
        <v>0.67569444444444438</v>
      </c>
      <c r="R5836" s="3">
        <f>MAX(T5836,P5836)</f>
        <v>0.72152777777777777</v>
      </c>
      <c r="S5836" s="3">
        <v>0.67013888888888884</v>
      </c>
      <c r="T5836" s="3">
        <v>0.72152777777777777</v>
      </c>
      <c r="U5836" s="3">
        <f>MAX(M5836+15/60/24-1/24-MOD(M5836+15/60/24-1/24,15/60/24),16/24)</f>
        <v>0.66666666666666663</v>
      </c>
      <c r="V5836" s="3">
        <f>MIN(M5836-MOD(M5836,15/60/24)-1/24,18.75/24)</f>
        <v>0.64583333333333337</v>
      </c>
      <c r="W5836" s="103">
        <f>M5836-(M5836-E5836)/12*1.25</f>
        <v>0.65075231481481488</v>
      </c>
    </row>
    <row r="5837" spans="1:23" ht="12.75" customHeight="1">
      <c r="A5837" s="1">
        <v>49666</v>
      </c>
      <c r="B5837" t="s">
        <v>151</v>
      </c>
      <c r="C5837" s="3">
        <v>0.20902777777777778</v>
      </c>
      <c r="D5837" s="3">
        <v>0.23749999999999999</v>
      </c>
      <c r="E5837" s="3">
        <v>0.27569444444444446</v>
      </c>
      <c r="F5837" s="3">
        <v>0.35347222222222219</v>
      </c>
      <c r="G5837" s="3">
        <v>0.38055555555555554</v>
      </c>
      <c r="H5837" s="3">
        <v>0.3972222222222222</v>
      </c>
      <c r="I5837" s="3">
        <v>0.4152777777777778</v>
      </c>
      <c r="J5837" s="3">
        <v>0.48541666666666666</v>
      </c>
      <c r="K5837" s="3">
        <v>0.50624999999999998</v>
      </c>
      <c r="L5837" s="3">
        <v>0.6743055555555556</v>
      </c>
      <c r="M5837" s="3">
        <v>0.69513888888888897</v>
      </c>
      <c r="N5837" s="3">
        <v>0.70833333333333337</v>
      </c>
      <c r="O5837" s="3">
        <v>0.74861111111111145</v>
      </c>
      <c r="P5837" s="3">
        <v>0.72083333333333333</v>
      </c>
      <c r="Q5837" s="3">
        <f t="shared" si="106"/>
        <v>0.67569444444444438</v>
      </c>
      <c r="R5837" s="3">
        <f>MAX(T5837,P5837)</f>
        <v>0.72222222222222221</v>
      </c>
      <c r="S5837" s="3">
        <v>0.67083333333333339</v>
      </c>
      <c r="T5837" s="3">
        <v>0.72222222222222221</v>
      </c>
      <c r="U5837" s="3">
        <f>MAX(M5837+15/60/24-1/24-MOD(M5837+15/60/24-1/24,15/60/24),16/24)</f>
        <v>0.66666666666666663</v>
      </c>
      <c r="V5837" s="3">
        <f>MIN(M5837-MOD(M5837,15/60/24)-1/24,18.75/24)</f>
        <v>0.64583333333333337</v>
      </c>
      <c r="W5837" s="103">
        <f>M5837-(M5837-E5837)/12*1.25</f>
        <v>0.65144675925925932</v>
      </c>
    </row>
    <row r="5838" spans="1:23" ht="12.75" customHeight="1">
      <c r="A5838" s="1">
        <v>49667</v>
      </c>
      <c r="B5838" t="s">
        <v>152</v>
      </c>
      <c r="C5838" s="3">
        <v>0.20902777777777778</v>
      </c>
      <c r="D5838" s="3">
        <v>0.23749999999999999</v>
      </c>
      <c r="E5838" s="3">
        <v>0.27569444444444446</v>
      </c>
      <c r="F5838" s="3">
        <v>0.35347222222222219</v>
      </c>
      <c r="G5838" s="3">
        <v>0.38055555555555554</v>
      </c>
      <c r="H5838" s="3">
        <v>0.3979166666666667</v>
      </c>
      <c r="I5838" s="3">
        <v>0.4152777777777778</v>
      </c>
      <c r="J5838" s="3">
        <v>0.48541666666666666</v>
      </c>
      <c r="K5838" s="3">
        <v>0.50624999999999998</v>
      </c>
      <c r="L5838" s="3">
        <v>0.6743055555555556</v>
      </c>
      <c r="M5838" s="3">
        <v>0.69513888888888897</v>
      </c>
      <c r="N5838" s="3">
        <v>0.7090277777777777</v>
      </c>
      <c r="O5838" s="3">
        <v>0.74930555555555589</v>
      </c>
      <c r="P5838" s="3">
        <v>0.72152777777777766</v>
      </c>
      <c r="Q5838" s="3">
        <f t="shared" si="106"/>
        <v>0.67638888888888893</v>
      </c>
      <c r="R5838" s="3">
        <f>MAX(T5838,P5838)</f>
        <v>0.72222222222222221</v>
      </c>
      <c r="S5838" s="3">
        <v>0.67083333333333339</v>
      </c>
      <c r="T5838" s="3">
        <v>0.72222222222222221</v>
      </c>
      <c r="U5838" s="3">
        <f>MAX(M5838+15/60/24-1/24-MOD(M5838+15/60/24-1/24,15/60/24),16/24)</f>
        <v>0.66666666666666663</v>
      </c>
      <c r="V5838" s="3">
        <f>MIN(M5838-MOD(M5838,15/60/24)-1/24,18.75/24)</f>
        <v>0.64583333333333337</v>
      </c>
      <c r="W5838" s="103">
        <f>M5838-(M5838-E5838)/12*1.25</f>
        <v>0.65144675925925932</v>
      </c>
    </row>
    <row r="5839" spans="1:23" ht="12.75" customHeight="1">
      <c r="A5839" s="1">
        <v>49668</v>
      </c>
      <c r="B5839" t="s">
        <v>153</v>
      </c>
      <c r="C5839" s="3">
        <v>0.20902777777777778</v>
      </c>
      <c r="D5839" s="3">
        <v>0.23749999999999999</v>
      </c>
      <c r="E5839" s="3">
        <v>0.27569444444444446</v>
      </c>
      <c r="F5839" s="3">
        <v>0.35416666666666669</v>
      </c>
      <c r="G5839" s="3">
        <v>0.38124999999999998</v>
      </c>
      <c r="H5839" s="3">
        <v>0.3979166666666667</v>
      </c>
      <c r="I5839" s="3">
        <v>0.41597222222222219</v>
      </c>
      <c r="J5839" s="3">
        <v>0.4861111111111111</v>
      </c>
      <c r="K5839" s="3">
        <v>0.50694444444444442</v>
      </c>
      <c r="L5839" s="3">
        <v>0.67500000000000004</v>
      </c>
      <c r="M5839" s="3">
        <v>0.69583333333333341</v>
      </c>
      <c r="N5839" s="3">
        <v>0.7090277777777777</v>
      </c>
      <c r="O5839" s="3">
        <v>0.74930555555555589</v>
      </c>
      <c r="P5839" s="3">
        <v>0.72152777777777766</v>
      </c>
      <c r="Q5839" s="3">
        <f t="shared" si="106"/>
        <v>0.67638888888888893</v>
      </c>
      <c r="R5839" s="3">
        <f>MAX(T5839,P5839)</f>
        <v>0.72291666666666665</v>
      </c>
      <c r="S5839" s="3">
        <v>0.67152777777777783</v>
      </c>
      <c r="T5839" s="3">
        <v>0.72291666666666665</v>
      </c>
      <c r="U5839" s="3">
        <f>MAX(M5839+15/60/24-1/24-MOD(M5839+15/60/24-1/24,15/60/24),16/24)</f>
        <v>0.66666666666666663</v>
      </c>
      <c r="V5839" s="3">
        <f>MIN(M5839-MOD(M5839,15/60/24)-1/24,18.75/24)</f>
        <v>0.64583333333333337</v>
      </c>
      <c r="W5839" s="103">
        <f>M5839-(M5839-E5839)/12*1.25</f>
        <v>0.65206886574074086</v>
      </c>
    </row>
    <row r="5840" spans="1:23" ht="12.75" customHeight="1">
      <c r="A5840" s="1">
        <v>49669</v>
      </c>
      <c r="B5840" t="s">
        <v>97</v>
      </c>
      <c r="C5840" s="3">
        <v>0.20972222222222223</v>
      </c>
      <c r="D5840" s="3">
        <v>0.23819444444444446</v>
      </c>
      <c r="E5840" s="3">
        <v>0.27638888888888885</v>
      </c>
      <c r="F5840" s="3">
        <v>0.35416666666666669</v>
      </c>
      <c r="G5840" s="3">
        <v>0.38124999999999998</v>
      </c>
      <c r="H5840" s="3">
        <v>0.3979166666666667</v>
      </c>
      <c r="I5840" s="3">
        <v>0.41597222222222219</v>
      </c>
      <c r="J5840" s="3">
        <v>0.4861111111111111</v>
      </c>
      <c r="K5840" s="3">
        <v>0.50694444444444442</v>
      </c>
      <c r="L5840" s="3">
        <v>0.67500000000000004</v>
      </c>
      <c r="M5840" s="3">
        <v>0.69583333333333341</v>
      </c>
      <c r="N5840" s="3">
        <v>0.70972222222222225</v>
      </c>
      <c r="O5840" s="3">
        <v>0.75</v>
      </c>
      <c r="P5840" s="3">
        <v>0.72222222222222221</v>
      </c>
      <c r="Q5840" s="3">
        <f t="shared" si="106"/>
        <v>0.67708333333333337</v>
      </c>
      <c r="R5840" s="3">
        <f>MAX(T5840,P5840)</f>
        <v>0.72291666666666665</v>
      </c>
      <c r="S5840" s="3">
        <v>0.67152777777777783</v>
      </c>
      <c r="T5840" s="3">
        <v>0.72291666666666665</v>
      </c>
      <c r="U5840" s="3">
        <f>MAX(M5840+15/60/24-1/24-MOD(M5840+15/60/24-1/24,15/60/24),16/24)</f>
        <v>0.66666666666666663</v>
      </c>
      <c r="V5840" s="3">
        <f>MIN(M5840-MOD(M5840,15/60/24)-1/24,18.75/24)</f>
        <v>0.64583333333333337</v>
      </c>
      <c r="W5840" s="103">
        <f>M5840-(M5840-E5840)/12*1.25</f>
        <v>0.65214120370370376</v>
      </c>
    </row>
    <row r="5841" spans="1:23" ht="12.75" customHeight="1">
      <c r="A5841" s="1">
        <v>49670</v>
      </c>
      <c r="B5841" t="s">
        <v>154</v>
      </c>
      <c r="C5841" s="3">
        <v>0.20972222222222223</v>
      </c>
      <c r="D5841" s="3">
        <v>0.23819444444444446</v>
      </c>
      <c r="E5841" s="3">
        <v>0.27638888888888885</v>
      </c>
      <c r="F5841" s="3">
        <v>0.35486111111111113</v>
      </c>
      <c r="G5841" s="3">
        <v>0.38124999999999998</v>
      </c>
      <c r="H5841" s="3">
        <v>0.39861111111111108</v>
      </c>
      <c r="I5841" s="3">
        <v>0.41666666666666669</v>
      </c>
      <c r="J5841" s="3">
        <v>0.48680555555555555</v>
      </c>
      <c r="K5841" s="3">
        <v>0.50763888888888886</v>
      </c>
      <c r="L5841" s="3">
        <v>0.67569444444444438</v>
      </c>
      <c r="M5841" s="3">
        <v>0.69652777777777786</v>
      </c>
      <c r="N5841" s="3">
        <v>0.7104166666666667</v>
      </c>
      <c r="O5841" s="3">
        <v>0.75</v>
      </c>
      <c r="P5841" s="3">
        <v>0.72291666666666665</v>
      </c>
      <c r="Q5841" s="3">
        <f t="shared" si="106"/>
        <v>0.67708333333333337</v>
      </c>
      <c r="R5841" s="3">
        <f>MAX(T5841,P5841)</f>
        <v>0.72361111111111109</v>
      </c>
      <c r="S5841" s="3">
        <v>0.67222222222222217</v>
      </c>
      <c r="T5841" s="3">
        <v>0.72361111111111109</v>
      </c>
      <c r="U5841" s="3">
        <f>MAX(M5841+15/60/24-1/24-MOD(M5841+15/60/24-1/24,15/60/24),16/24)</f>
        <v>0.66666666666666663</v>
      </c>
      <c r="V5841" s="3">
        <f>MIN(M5841-MOD(M5841,15/60/24)-1/24,18.75/24)</f>
        <v>0.64583333333333337</v>
      </c>
      <c r="W5841" s="103">
        <f>M5841-(M5841-E5841)/12*1.25</f>
        <v>0.6527633101851853</v>
      </c>
    </row>
    <row r="5842" spans="1:23" ht="12.75" customHeight="1">
      <c r="A5842" s="1">
        <v>49671</v>
      </c>
      <c r="B5842" t="s">
        <v>155</v>
      </c>
      <c r="C5842" s="3">
        <v>0.21041666666666667</v>
      </c>
      <c r="D5842" s="3">
        <v>0.2388888888888889</v>
      </c>
      <c r="E5842" s="3">
        <v>0.27708333333333335</v>
      </c>
      <c r="F5842" s="3">
        <v>0.35486111111111113</v>
      </c>
      <c r="G5842" s="3">
        <v>0.38194444444444442</v>
      </c>
      <c r="H5842" s="3">
        <v>0.39861111111111108</v>
      </c>
      <c r="I5842" s="3">
        <v>0.41666666666666669</v>
      </c>
      <c r="J5842" s="3">
        <v>0.48680555555555555</v>
      </c>
      <c r="K5842" s="3">
        <v>0.50763888888888886</v>
      </c>
      <c r="L5842" s="3">
        <v>0.67569444444444438</v>
      </c>
      <c r="M5842" s="3">
        <v>0.69652777777777786</v>
      </c>
      <c r="N5842" s="3">
        <v>0.7104166666666667</v>
      </c>
      <c r="O5842" s="3">
        <v>0.75069444444444478</v>
      </c>
      <c r="P5842" s="3">
        <v>0.72291666666666665</v>
      </c>
      <c r="Q5842" s="3">
        <f t="shared" si="106"/>
        <v>0.6777777777777777</v>
      </c>
      <c r="R5842" s="3">
        <f>MAX(T5842,P5842)</f>
        <v>0.72430555555555554</v>
      </c>
      <c r="S5842" s="3">
        <v>0.67291666666666661</v>
      </c>
      <c r="T5842" s="3">
        <v>0.72430555555555554</v>
      </c>
      <c r="U5842" s="3">
        <f>MAX(M5842+15/60/24-1/24-MOD(M5842+15/60/24-1/24,15/60/24),16/24)</f>
        <v>0.66666666666666663</v>
      </c>
      <c r="V5842" s="3">
        <f>MIN(M5842-MOD(M5842,15/60/24)-1/24,18.75/24)</f>
        <v>0.64583333333333337</v>
      </c>
      <c r="W5842" s="103">
        <f>M5842-(M5842-E5842)/12*1.25</f>
        <v>0.65283564814814821</v>
      </c>
    </row>
    <row r="5843" spans="1:23" ht="12.75" customHeight="1">
      <c r="A5843" s="1">
        <v>49672</v>
      </c>
      <c r="B5843" t="s">
        <v>156</v>
      </c>
      <c r="C5843" s="3">
        <v>0.21041666666666667</v>
      </c>
      <c r="D5843" s="3">
        <v>0.2388888888888889</v>
      </c>
      <c r="E5843" s="3">
        <v>0.27708333333333335</v>
      </c>
      <c r="F5843" s="3">
        <v>0.35555555555555557</v>
      </c>
      <c r="G5843" s="3">
        <v>0.38194444444444442</v>
      </c>
      <c r="H5843" s="3">
        <v>0.39930555555555558</v>
      </c>
      <c r="I5843" s="3">
        <v>0.41736111111111113</v>
      </c>
      <c r="J5843" s="3">
        <v>0.48749999999999999</v>
      </c>
      <c r="K5843" s="3">
        <v>0.5083333333333333</v>
      </c>
      <c r="L5843" s="3">
        <v>0.67638888888888893</v>
      </c>
      <c r="M5843" s="3">
        <v>0.6972222222222223</v>
      </c>
      <c r="N5843" s="3">
        <v>0.71111111111111114</v>
      </c>
      <c r="O5843" s="3">
        <v>0.75069444444444478</v>
      </c>
      <c r="P5843" s="3">
        <v>0.72361111111111109</v>
      </c>
      <c r="Q5843" s="3">
        <f t="shared" si="106"/>
        <v>0.67847222222222214</v>
      </c>
      <c r="R5843" s="3">
        <f>MAX(T5843,P5843)</f>
        <v>0.72430555555555554</v>
      </c>
      <c r="S5843" s="3">
        <v>0.67291666666666661</v>
      </c>
      <c r="T5843" s="3">
        <v>0.72430555555555554</v>
      </c>
      <c r="U5843" s="3">
        <f>MAX(M5843+15/60/24-1/24-MOD(M5843+15/60/24-1/24,15/60/24),16/24)</f>
        <v>0.66666666666666663</v>
      </c>
      <c r="V5843" s="3">
        <f>MIN(M5843-MOD(M5843,15/60/24)-1/24,18.75/24)</f>
        <v>0.64583333333333337</v>
      </c>
      <c r="W5843" s="103">
        <f>M5843-(M5843-E5843)/12*1.25</f>
        <v>0.65345775462962974</v>
      </c>
    </row>
    <row r="5844" spans="1:23" ht="12.75" customHeight="1">
      <c r="A5844" s="1">
        <v>49673</v>
      </c>
      <c r="B5844" t="s">
        <v>157</v>
      </c>
      <c r="C5844" s="3">
        <v>0.21111111111111111</v>
      </c>
      <c r="D5844" s="3">
        <v>0.23958333333333334</v>
      </c>
      <c r="E5844" s="3">
        <v>0.27708333333333335</v>
      </c>
      <c r="F5844" s="3">
        <v>0.35555555555555557</v>
      </c>
      <c r="G5844" s="3">
        <v>0.38263888888888892</v>
      </c>
      <c r="H5844" s="3">
        <v>0.39930555555555558</v>
      </c>
      <c r="I5844" s="3">
        <v>0.41736111111111113</v>
      </c>
      <c r="J5844" s="3">
        <v>0.48749999999999999</v>
      </c>
      <c r="K5844" s="3">
        <v>0.5083333333333333</v>
      </c>
      <c r="L5844" s="3">
        <v>0.67708333333333337</v>
      </c>
      <c r="M5844" s="3">
        <v>0.69791666666666674</v>
      </c>
      <c r="N5844" s="3">
        <v>0.71180555555555547</v>
      </c>
      <c r="O5844" s="3">
        <v>0.75138888888888922</v>
      </c>
      <c r="P5844" s="3">
        <v>0.72430555555555542</v>
      </c>
      <c r="Q5844" s="3">
        <f t="shared" si="106"/>
        <v>0.67847222222222214</v>
      </c>
      <c r="R5844" s="3">
        <f>MAX(T5844,P5844)</f>
        <v>0.72499999999999998</v>
      </c>
      <c r="S5844" s="3">
        <v>0.67361111111111116</v>
      </c>
      <c r="T5844" s="3">
        <v>0.72499999999999998</v>
      </c>
      <c r="U5844" s="3">
        <f>MAX(M5844+15/60/24-1/24-MOD(M5844+15/60/24-1/24,15/60/24),16/24)</f>
        <v>0.66666666666666663</v>
      </c>
      <c r="V5844" s="3">
        <f>MIN(M5844-MOD(M5844,15/60/24)-1/24,18.75/24)</f>
        <v>0.65625</v>
      </c>
      <c r="W5844" s="103">
        <f>M5844-(M5844-E5844)/12*1.25</f>
        <v>0.65407986111111116</v>
      </c>
    </row>
    <row r="5845" spans="1:23" ht="12.75" customHeight="1">
      <c r="A5845" s="1">
        <v>49674</v>
      </c>
      <c r="B5845" t="s">
        <v>158</v>
      </c>
      <c r="C5845" s="3">
        <v>0.21111111111111111</v>
      </c>
      <c r="D5845" s="3">
        <v>0.23958333333333334</v>
      </c>
      <c r="E5845" s="3">
        <v>0.27777777777777779</v>
      </c>
      <c r="F5845" s="3">
        <v>0.35555555555555557</v>
      </c>
      <c r="G5845" s="3">
        <v>0.38263888888888892</v>
      </c>
      <c r="H5845" s="3">
        <v>0.4</v>
      </c>
      <c r="I5845" s="3">
        <v>0.41805555555555557</v>
      </c>
      <c r="J5845" s="3">
        <v>0.48819444444444443</v>
      </c>
      <c r="K5845" s="3">
        <v>0.50902777777777775</v>
      </c>
      <c r="L5845" s="3">
        <v>0.67708333333333337</v>
      </c>
      <c r="M5845" s="3">
        <v>0.69791666666666674</v>
      </c>
      <c r="N5845" s="3">
        <v>0.71180555555555547</v>
      </c>
      <c r="O5845" s="3">
        <v>0.75208333333333366</v>
      </c>
      <c r="P5845" s="3">
        <v>0.72430555555555542</v>
      </c>
      <c r="Q5845" s="3">
        <f t="shared" si="106"/>
        <v>0.6791666666666667</v>
      </c>
      <c r="R5845" s="3">
        <f>MAX(T5845,P5845)</f>
        <v>0.72569444444444442</v>
      </c>
      <c r="S5845" s="3">
        <v>0.6743055555555556</v>
      </c>
      <c r="T5845" s="3">
        <v>0.72569444444444442</v>
      </c>
      <c r="U5845" s="3">
        <f>MAX(M5845+15/60/24-1/24-MOD(M5845+15/60/24-1/24,15/60/24),16/24)</f>
        <v>0.66666666666666663</v>
      </c>
      <c r="V5845" s="3">
        <f>MIN(M5845-MOD(M5845,15/60/24)-1/24,18.75/24)</f>
        <v>0.65625</v>
      </c>
      <c r="W5845" s="103">
        <f>M5845-(M5845-E5845)/12*1.25</f>
        <v>0.65415219907407418</v>
      </c>
    </row>
    <row r="5846" spans="1:23" ht="12.75" customHeight="1">
      <c r="A5846" s="1">
        <v>49675</v>
      </c>
      <c r="B5846" t="s">
        <v>159</v>
      </c>
      <c r="C5846" s="3">
        <v>0.21111111111111111</v>
      </c>
      <c r="D5846" s="3">
        <v>0.23958333333333334</v>
      </c>
      <c r="E5846" s="3">
        <v>0.27777777777777779</v>
      </c>
      <c r="F5846" s="3">
        <v>0.35625000000000001</v>
      </c>
      <c r="G5846" s="3">
        <v>0.3833333333333333</v>
      </c>
      <c r="H5846" s="3">
        <v>0.4</v>
      </c>
      <c r="I5846" s="3">
        <v>0.41805555555555557</v>
      </c>
      <c r="J5846" s="3">
        <v>0.48819444444444443</v>
      </c>
      <c r="K5846" s="3">
        <v>0.50902777777777775</v>
      </c>
      <c r="L5846" s="3">
        <v>0.6777777777777777</v>
      </c>
      <c r="M5846" s="3">
        <v>0.69861111111111118</v>
      </c>
      <c r="N5846" s="3">
        <v>0.71250000000000002</v>
      </c>
      <c r="O5846" s="3">
        <v>0.75208333333333366</v>
      </c>
      <c r="P5846" s="3">
        <v>0.72499999999999998</v>
      </c>
      <c r="Q5846" s="3">
        <f t="shared" si="106"/>
        <v>0.67986111111111114</v>
      </c>
      <c r="R5846" s="3">
        <f>MAX(T5846,P5846)</f>
        <v>0.72569444444444453</v>
      </c>
      <c r="S5846" s="3">
        <v>0.6743055555555556</v>
      </c>
      <c r="T5846" s="3">
        <v>0.72569444444444453</v>
      </c>
      <c r="U5846" s="3">
        <f>MAX(M5846+15/60/24-1/24-MOD(M5846+15/60/24-1/24,15/60/24),16/24)</f>
        <v>0.66666666666666663</v>
      </c>
      <c r="V5846" s="3">
        <f>MIN(M5846-MOD(M5846,15/60/24)-1/24,18.75/24)</f>
        <v>0.65625</v>
      </c>
      <c r="W5846" s="103">
        <f>M5846-(M5846-E5846)/12*1.25</f>
        <v>0.6547743055555556</v>
      </c>
    </row>
    <row r="5847" spans="1:23" ht="12.75" customHeight="1">
      <c r="A5847" s="1">
        <v>49676</v>
      </c>
      <c r="B5847" t="s">
        <v>98</v>
      </c>
      <c r="C5847" s="3">
        <v>0.21180555555555555</v>
      </c>
      <c r="D5847" s="3">
        <v>0.24027777777777778</v>
      </c>
      <c r="E5847" s="3">
        <v>0.27777777777777779</v>
      </c>
      <c r="F5847" s="3">
        <v>0.35625000000000001</v>
      </c>
      <c r="G5847" s="3">
        <v>0.3833333333333333</v>
      </c>
      <c r="H5847" s="3">
        <v>0.40069444444444446</v>
      </c>
      <c r="I5847" s="3">
        <v>0.41805555555555557</v>
      </c>
      <c r="J5847" s="3">
        <v>0.48888888888888887</v>
      </c>
      <c r="K5847" s="3">
        <v>0.50972222222222219</v>
      </c>
      <c r="L5847" s="3">
        <v>0.67847222222222225</v>
      </c>
      <c r="M5847" s="3">
        <v>0.69930555555555562</v>
      </c>
      <c r="N5847" s="3">
        <v>0.71319444444444446</v>
      </c>
      <c r="O5847" s="3">
        <v>0.75277777777777777</v>
      </c>
      <c r="P5847" s="3">
        <v>0.72569444444444442</v>
      </c>
      <c r="Q5847" s="3">
        <f t="shared" si="106"/>
        <v>0.67986111111111114</v>
      </c>
      <c r="R5847" s="3">
        <f>MAX(T5847,P5847)</f>
        <v>0.72638888888888897</v>
      </c>
      <c r="S5847" s="3">
        <v>0.67500000000000004</v>
      </c>
      <c r="T5847" s="3">
        <v>0.72638888888888897</v>
      </c>
      <c r="U5847" s="3">
        <f>MAX(M5847+15/60/24-1/24-MOD(M5847+15/60/24-1/24,15/60/24),16/24)</f>
        <v>0.66666666666666663</v>
      </c>
      <c r="V5847" s="3">
        <f>MIN(M5847-MOD(M5847,15/60/24)-1/24,18.75/24)</f>
        <v>0.65625</v>
      </c>
      <c r="W5847" s="103">
        <f>M5847-(M5847-E5847)/12*1.25</f>
        <v>0.65539641203703713</v>
      </c>
    </row>
    <row r="5848" spans="1:23" ht="12.75" customHeight="1">
      <c r="A5848" s="1">
        <v>49677</v>
      </c>
      <c r="B5848" t="s">
        <v>160</v>
      </c>
      <c r="C5848" s="3">
        <v>0.21180555555555555</v>
      </c>
      <c r="D5848" s="3">
        <v>0.24027777777777778</v>
      </c>
      <c r="E5848" s="3">
        <v>0.27777777777777779</v>
      </c>
      <c r="F5848" s="3">
        <v>0.35694444444444445</v>
      </c>
      <c r="G5848" s="3">
        <v>0.3833333333333333</v>
      </c>
      <c r="H5848" s="3">
        <v>0.40069444444444446</v>
      </c>
      <c r="I5848" s="3">
        <v>0.41875000000000001</v>
      </c>
      <c r="J5848" s="3">
        <v>0.48888888888888887</v>
      </c>
      <c r="K5848" s="3">
        <v>0.50972222222222219</v>
      </c>
      <c r="L5848" s="3">
        <v>0.6791666666666667</v>
      </c>
      <c r="M5848" s="3">
        <v>0.7</v>
      </c>
      <c r="N5848" s="3">
        <v>0.71319444444444446</v>
      </c>
      <c r="O5848" s="3">
        <v>0.75347222222222221</v>
      </c>
      <c r="P5848" s="3">
        <v>0.72569444444444442</v>
      </c>
      <c r="Q5848" s="3">
        <f t="shared" si="106"/>
        <v>0.68055555555555558</v>
      </c>
      <c r="R5848" s="3">
        <f>MAX(T5848,P5848)</f>
        <v>0.72708333333333341</v>
      </c>
      <c r="S5848" s="3">
        <v>0.67569444444444449</v>
      </c>
      <c r="T5848" s="3">
        <v>0.72708333333333341</v>
      </c>
      <c r="U5848" s="3">
        <f>MAX(M5848+15/60/24-1/24-MOD(M5848+15/60/24-1/24,15/60/24),16/24)</f>
        <v>0.66666666666666663</v>
      </c>
      <c r="V5848" s="3">
        <f>MIN(M5848-MOD(M5848,15/60/24)-1/24,18.75/24)</f>
        <v>0.65625</v>
      </c>
      <c r="W5848" s="103">
        <f>M5848-(M5848-E5848)/12*1.25</f>
        <v>0.65601851851851845</v>
      </c>
    </row>
    <row r="5849" spans="1:23" ht="12.75" customHeight="1">
      <c r="A5849" s="1">
        <v>49678</v>
      </c>
      <c r="B5849" t="s">
        <v>161</v>
      </c>
      <c r="C5849" s="3">
        <v>0.21180555555555555</v>
      </c>
      <c r="D5849" s="3">
        <v>0.24027777777777778</v>
      </c>
      <c r="E5849" s="3">
        <v>0.27847222222222223</v>
      </c>
      <c r="F5849" s="3">
        <v>0.35694444444444445</v>
      </c>
      <c r="G5849" s="3">
        <v>0.3840277777777778</v>
      </c>
      <c r="H5849" s="3">
        <v>0.40138888888888885</v>
      </c>
      <c r="I5849" s="3">
        <v>0.41875000000000001</v>
      </c>
      <c r="J5849" s="3">
        <v>0.48958333333333331</v>
      </c>
      <c r="K5849" s="3">
        <v>0.51041666666666663</v>
      </c>
      <c r="L5849" s="3">
        <v>0.6791666666666667</v>
      </c>
      <c r="M5849" s="3">
        <v>0.7</v>
      </c>
      <c r="N5849" s="3">
        <v>0.71388888888888891</v>
      </c>
      <c r="O5849" s="3">
        <v>0.75416666666666665</v>
      </c>
      <c r="P5849" s="3">
        <v>0.72638888888888886</v>
      </c>
      <c r="Q5849" s="3">
        <f t="shared" si="106"/>
        <v>0.68125000000000002</v>
      </c>
      <c r="R5849" s="3">
        <f>MAX(T5849,P5849)</f>
        <v>0.72708333333333341</v>
      </c>
      <c r="S5849" s="3">
        <v>0.67638888888888893</v>
      </c>
      <c r="T5849" s="3">
        <v>0.72708333333333341</v>
      </c>
      <c r="U5849" s="3">
        <f>MAX(M5849+15/60/24-1/24-MOD(M5849+15/60/24-1/24,15/60/24),16/24)</f>
        <v>0.66666666666666663</v>
      </c>
      <c r="V5849" s="3">
        <f>MIN(M5849-MOD(M5849,15/60/24)-1/24,18.75/24)</f>
        <v>0.65625</v>
      </c>
      <c r="W5849" s="103">
        <f>M5849-(M5849-E5849)/12*1.25</f>
        <v>0.65609085648148147</v>
      </c>
    </row>
    <row r="5850" spans="1:23" ht="12.75" customHeight="1">
      <c r="A5850" s="1">
        <v>49679</v>
      </c>
      <c r="B5850" t="s">
        <v>162</v>
      </c>
      <c r="C5850" s="3">
        <v>0.21180555555555555</v>
      </c>
      <c r="D5850" s="3">
        <v>0.24027777777777778</v>
      </c>
      <c r="E5850" s="3">
        <v>0.27847222222222223</v>
      </c>
      <c r="F5850" s="3">
        <v>0.35694444444444445</v>
      </c>
      <c r="G5850" s="3">
        <v>0.3840277777777778</v>
      </c>
      <c r="H5850" s="3">
        <v>0.40138888888888885</v>
      </c>
      <c r="I5850" s="3">
        <v>0.41944444444444445</v>
      </c>
      <c r="J5850" s="3">
        <v>0.48958333333333331</v>
      </c>
      <c r="K5850" s="3">
        <v>0.51041666666666663</v>
      </c>
      <c r="L5850" s="3">
        <v>0.67986111111111114</v>
      </c>
      <c r="M5850" s="3">
        <v>0.70069444444444451</v>
      </c>
      <c r="N5850" s="3">
        <v>0.71458333333333324</v>
      </c>
      <c r="O5850" s="3">
        <v>0.75416666666666665</v>
      </c>
      <c r="P5850" s="3">
        <v>0.72708333333333319</v>
      </c>
      <c r="Q5850" s="3">
        <f t="shared" si="106"/>
        <v>0.68194444444444446</v>
      </c>
      <c r="R5850" s="3">
        <f>MAX(T5850,P5850)</f>
        <v>0.72777777777777786</v>
      </c>
      <c r="S5850" s="3">
        <v>0.67638888888888893</v>
      </c>
      <c r="T5850" s="3">
        <v>0.72777777777777786</v>
      </c>
      <c r="U5850" s="3">
        <f>MAX(M5850+15/60/24-1/24-MOD(M5850+15/60/24-1/24,15/60/24),16/24)</f>
        <v>0.66666666666666663</v>
      </c>
      <c r="V5850" s="3">
        <f>MIN(M5850-MOD(M5850,15/60/24)-1/24,18.75/24)</f>
        <v>0.65625</v>
      </c>
      <c r="W5850" s="103">
        <f>M5850-(M5850-E5850)/12*1.25</f>
        <v>0.656712962962963</v>
      </c>
    </row>
    <row r="5851" spans="1:23" ht="12.75" customHeight="1">
      <c r="A5851" s="1">
        <v>49680</v>
      </c>
      <c r="B5851" t="s">
        <v>163</v>
      </c>
      <c r="C5851" s="3">
        <v>0.21249999999999999</v>
      </c>
      <c r="D5851" s="3">
        <v>0.24027777777777778</v>
      </c>
      <c r="E5851" s="3">
        <v>0.27847222222222223</v>
      </c>
      <c r="F5851" s="3">
        <v>0.35694444444444445</v>
      </c>
      <c r="G5851" s="3">
        <v>0.3840277777777778</v>
      </c>
      <c r="H5851" s="3">
        <v>0.40138888888888885</v>
      </c>
      <c r="I5851" s="3">
        <v>0.41944444444444445</v>
      </c>
      <c r="J5851" s="3">
        <v>0.48958333333333331</v>
      </c>
      <c r="K5851" s="3">
        <v>0.51041666666666663</v>
      </c>
      <c r="L5851" s="3">
        <v>0.68055555555555547</v>
      </c>
      <c r="M5851" s="3">
        <v>0.70138888888888895</v>
      </c>
      <c r="N5851" s="3">
        <v>0.71527777777777779</v>
      </c>
      <c r="O5851" s="3">
        <v>0.75486111111111109</v>
      </c>
      <c r="P5851" s="3">
        <v>0.72777777777777775</v>
      </c>
      <c r="Q5851" s="3">
        <f t="shared" si="106"/>
        <v>0.68194444444444446</v>
      </c>
      <c r="R5851" s="3">
        <f>MAX(T5851,P5851)</f>
        <v>0.7284722222222223</v>
      </c>
      <c r="S5851" s="3">
        <v>0.67708333333333337</v>
      </c>
      <c r="T5851" s="3">
        <v>0.7284722222222223</v>
      </c>
      <c r="U5851" s="3">
        <f>MAX(M5851+15/60/24-1/24-MOD(M5851+15/60/24-1/24,15/60/24),16/24)</f>
        <v>0.66666666666666663</v>
      </c>
      <c r="V5851" s="3">
        <f>MIN(M5851-MOD(M5851,15/60/24)-1/24,18.75/24)</f>
        <v>0.65625</v>
      </c>
      <c r="W5851" s="103">
        <f>M5851-(M5851-E5851)/12*1.25</f>
        <v>0.65733506944444453</v>
      </c>
    </row>
    <row r="5852" spans="1:23" ht="12.75" customHeight="1">
      <c r="A5852" s="1">
        <v>49681</v>
      </c>
      <c r="B5852" t="s">
        <v>164</v>
      </c>
      <c r="C5852" s="3">
        <v>0.21249999999999999</v>
      </c>
      <c r="D5852" s="3">
        <v>0.24097222222222223</v>
      </c>
      <c r="E5852" s="3">
        <v>0.27847222222222223</v>
      </c>
      <c r="F5852" s="3">
        <v>0.3576388888888889</v>
      </c>
      <c r="G5852" s="3">
        <v>0.3840277777777778</v>
      </c>
      <c r="H5852" s="3">
        <v>0.40208333333333335</v>
      </c>
      <c r="I5852" s="3">
        <v>0.41944444444444445</v>
      </c>
      <c r="J5852" s="3">
        <v>0.49027777777777781</v>
      </c>
      <c r="K5852" s="3">
        <v>0.51111111111111118</v>
      </c>
      <c r="L5852" s="3">
        <v>0.68125000000000002</v>
      </c>
      <c r="M5852" s="3">
        <v>0.70208333333333339</v>
      </c>
      <c r="N5852" s="3">
        <v>0.71527777777777779</v>
      </c>
      <c r="O5852" s="3">
        <v>0.75555555555555554</v>
      </c>
      <c r="P5852" s="3">
        <v>0.72777777777777775</v>
      </c>
      <c r="Q5852" s="3">
        <f t="shared" si="106"/>
        <v>0.68263888888888891</v>
      </c>
      <c r="R5852" s="3">
        <f>MAX(T5852,P5852)</f>
        <v>0.72916666666666674</v>
      </c>
      <c r="S5852" s="3">
        <v>0.67777777777777781</v>
      </c>
      <c r="T5852" s="3">
        <v>0.72916666666666674</v>
      </c>
      <c r="U5852" s="3">
        <f>MAX(M5852+15/60/24-1/24-MOD(M5852+15/60/24-1/24,15/60/24),16/24)</f>
        <v>0.66666666666666663</v>
      </c>
      <c r="V5852" s="3">
        <f>MIN(M5852-MOD(M5852,15/60/24)-1/24,18.75/24)</f>
        <v>0.65625</v>
      </c>
      <c r="W5852" s="103">
        <f>M5852-(M5852-E5852)/12*1.25</f>
        <v>0.65795717592592595</v>
      </c>
    </row>
    <row r="5853" spans="1:23" ht="12.75" customHeight="1">
      <c r="A5853" s="1">
        <v>49682</v>
      </c>
      <c r="B5853" t="s">
        <v>165</v>
      </c>
      <c r="C5853" s="3">
        <v>0.21249999999999999</v>
      </c>
      <c r="D5853" s="3">
        <v>0.24097222222222223</v>
      </c>
      <c r="E5853" s="3">
        <v>0.27847222222222223</v>
      </c>
      <c r="F5853" s="3">
        <v>0.3576388888888889</v>
      </c>
      <c r="G5853" s="3">
        <v>0.38472222222222219</v>
      </c>
      <c r="H5853" s="3">
        <v>0.40208333333333335</v>
      </c>
      <c r="I5853" s="3">
        <v>0.4201388888888889</v>
      </c>
      <c r="J5853" s="3">
        <v>0.49027777777777781</v>
      </c>
      <c r="K5853" s="3">
        <v>0.51111111111111118</v>
      </c>
      <c r="L5853" s="3">
        <v>0.68194444444444446</v>
      </c>
      <c r="M5853" s="3">
        <v>0.70277777777777783</v>
      </c>
      <c r="N5853" s="3">
        <v>0.71597222222222223</v>
      </c>
      <c r="O5853" s="3">
        <v>0.75555555555555554</v>
      </c>
      <c r="P5853" s="3">
        <v>0.72847222222222219</v>
      </c>
      <c r="Q5853" s="3">
        <f t="shared" si="106"/>
        <v>0.68333333333333335</v>
      </c>
      <c r="R5853" s="3">
        <f>MAX(T5853,P5853)</f>
        <v>0.72916666666666674</v>
      </c>
      <c r="S5853" s="3">
        <v>0.67847222222222225</v>
      </c>
      <c r="T5853" s="3">
        <v>0.72916666666666674</v>
      </c>
      <c r="U5853" s="3">
        <f>MAX(M5853+15/60/24-1/24-MOD(M5853+15/60/24-1/24,15/60/24),16/24)</f>
        <v>0.66666666666666663</v>
      </c>
      <c r="V5853" s="3">
        <f>MIN(M5853-MOD(M5853,15/60/24)-1/24,18.75/24)</f>
        <v>0.65625</v>
      </c>
      <c r="W5853" s="103">
        <f>M5853-(M5853-E5853)/12*1.25</f>
        <v>0.65857928240740748</v>
      </c>
    </row>
    <row r="5854" spans="1:23" ht="12.75" customHeight="1">
      <c r="A5854" s="1">
        <v>49683</v>
      </c>
      <c r="B5854" t="s">
        <v>99</v>
      </c>
      <c r="C5854" s="3">
        <v>0.21249999999999999</v>
      </c>
      <c r="D5854" s="3">
        <v>0.24097222222222223</v>
      </c>
      <c r="E5854" s="3">
        <v>0.27847222222222223</v>
      </c>
      <c r="F5854" s="3">
        <v>0.3576388888888889</v>
      </c>
      <c r="G5854" s="3">
        <v>0.38472222222222219</v>
      </c>
      <c r="H5854" s="3">
        <v>0.40208333333333335</v>
      </c>
      <c r="I5854" s="3">
        <v>0.4201388888888889</v>
      </c>
      <c r="J5854" s="3">
        <v>0.4909722222222222</v>
      </c>
      <c r="K5854" s="3">
        <v>0.51180555555555551</v>
      </c>
      <c r="L5854" s="3">
        <v>0.68194444444444446</v>
      </c>
      <c r="M5854" s="3">
        <v>0.70277777777777783</v>
      </c>
      <c r="N5854" s="3">
        <v>0.71666666666666667</v>
      </c>
      <c r="O5854" s="3">
        <v>0.75624999999999998</v>
      </c>
      <c r="P5854" s="3">
        <v>0.72916666666666663</v>
      </c>
      <c r="Q5854" s="3">
        <f t="shared" si="106"/>
        <v>0.68402777777777779</v>
      </c>
      <c r="R5854" s="3">
        <f>MAX(T5854,P5854)</f>
        <v>0.72986111111111118</v>
      </c>
      <c r="S5854" s="3">
        <v>0.6791666666666667</v>
      </c>
      <c r="T5854" s="3">
        <v>0.72986111111111118</v>
      </c>
      <c r="U5854" s="3">
        <f>MAX(M5854+15/60/24-1/24-MOD(M5854+15/60/24-1/24,15/60/24),16/24)</f>
        <v>0.66666666666666663</v>
      </c>
      <c r="V5854" s="3">
        <f>MIN(M5854-MOD(M5854,15/60/24)-1/24,18.75/24)</f>
        <v>0.65625</v>
      </c>
      <c r="W5854" s="103">
        <f>M5854-(M5854-E5854)/12*1.25</f>
        <v>0.65857928240740748</v>
      </c>
    </row>
    <row r="5855" spans="1:23" ht="12.75" customHeight="1">
      <c r="A5855" s="1">
        <v>49684</v>
      </c>
      <c r="B5855" t="s">
        <v>166</v>
      </c>
      <c r="C5855" s="3">
        <v>0.21249999999999999</v>
      </c>
      <c r="D5855" s="3">
        <v>0.24097222222222223</v>
      </c>
      <c r="E5855" s="3">
        <v>0.27847222222222223</v>
      </c>
      <c r="F5855" s="3">
        <v>0.35833333333333334</v>
      </c>
      <c r="G5855" s="3">
        <v>0.38472222222222219</v>
      </c>
      <c r="H5855" s="3">
        <v>0.40277777777777773</v>
      </c>
      <c r="I5855" s="3">
        <v>0.4201388888888889</v>
      </c>
      <c r="J5855" s="3">
        <v>0.4909722222222222</v>
      </c>
      <c r="K5855" s="3">
        <v>0.51180555555555551</v>
      </c>
      <c r="L5855" s="3">
        <v>0.68263888888888891</v>
      </c>
      <c r="M5855" s="3">
        <v>0.70347222222222228</v>
      </c>
      <c r="N5855" s="3">
        <v>0.71736111111111101</v>
      </c>
      <c r="O5855" s="3">
        <v>0.75694444444444442</v>
      </c>
      <c r="P5855" s="3">
        <v>0.72986111111111096</v>
      </c>
      <c r="Q5855" s="3">
        <f t="shared" si="106"/>
        <v>0.68472222222222223</v>
      </c>
      <c r="R5855" s="3">
        <f>MAX(T5855,P5855)</f>
        <v>0.73055555555555562</v>
      </c>
      <c r="S5855" s="3">
        <v>0.6791666666666667</v>
      </c>
      <c r="T5855" s="3">
        <v>0.73055555555555562</v>
      </c>
      <c r="U5855" s="3">
        <f>MAX(M5855+15/60/24-1/24-MOD(M5855+15/60/24-1/24,15/60/24),16/24)</f>
        <v>0.66666666666666663</v>
      </c>
      <c r="V5855" s="3">
        <f>MIN(M5855-MOD(M5855,15/60/24)-1/24,18.75/24)</f>
        <v>0.65625</v>
      </c>
      <c r="W5855" s="103">
        <f>M5855-(M5855-E5855)/12*1.25</f>
        <v>0.65920138888888891</v>
      </c>
    </row>
    <row r="5856" spans="1:23" ht="12.75" customHeight="1">
      <c r="A5856" s="1">
        <v>49685</v>
      </c>
      <c r="B5856" t="s">
        <v>167</v>
      </c>
      <c r="C5856" s="3">
        <v>0.21249999999999999</v>
      </c>
      <c r="D5856" s="3">
        <v>0.24097222222222223</v>
      </c>
      <c r="E5856" s="3">
        <v>0.27847222222222223</v>
      </c>
      <c r="F5856" s="3">
        <v>0.35833333333333334</v>
      </c>
      <c r="G5856" s="3">
        <v>0.38472222222222219</v>
      </c>
      <c r="H5856" s="3">
        <v>0.40277777777777773</v>
      </c>
      <c r="I5856" s="3">
        <v>0.4201388888888889</v>
      </c>
      <c r="J5856" s="3">
        <v>0.4916666666666667</v>
      </c>
      <c r="K5856" s="3">
        <v>0.51249999999999996</v>
      </c>
      <c r="L5856" s="3">
        <v>0.68333333333333324</v>
      </c>
      <c r="M5856" s="3">
        <v>0.70416666666666672</v>
      </c>
      <c r="N5856" s="3">
        <v>0.71805555555555556</v>
      </c>
      <c r="O5856" s="3">
        <v>0.75763888888888886</v>
      </c>
      <c r="P5856" s="3">
        <v>0.73055555555555551</v>
      </c>
      <c r="Q5856" s="3">
        <f t="shared" si="106"/>
        <v>0.68472222222222223</v>
      </c>
      <c r="R5856" s="3">
        <f>MAX(T5856,P5856)</f>
        <v>0.73124999999999996</v>
      </c>
      <c r="S5856" s="3">
        <v>0.67986111111111114</v>
      </c>
      <c r="T5856" s="3">
        <v>0.73124999999999996</v>
      </c>
      <c r="U5856" s="3">
        <f>MAX(M5856+15/60/24-1/24-MOD(M5856+15/60/24-1/24,15/60/24),16/24)</f>
        <v>0.66666666666666663</v>
      </c>
      <c r="V5856" s="3">
        <f>MIN(M5856-MOD(M5856,15/60/24)-1/24,18.75/24)</f>
        <v>0.65625</v>
      </c>
      <c r="W5856" s="103">
        <f>M5856-(M5856-E5856)/12*1.25</f>
        <v>0.65982349537037044</v>
      </c>
    </row>
    <row r="5857" spans="1:23" ht="12.75" customHeight="1">
      <c r="A5857" s="1">
        <v>49686</v>
      </c>
      <c r="B5857" t="s">
        <v>168</v>
      </c>
      <c r="C5857" s="3">
        <v>0.21249999999999999</v>
      </c>
      <c r="D5857" s="3">
        <v>0.24097222222222223</v>
      </c>
      <c r="E5857" s="3">
        <v>0.27847222222222223</v>
      </c>
      <c r="F5857" s="3">
        <v>0.35833333333333334</v>
      </c>
      <c r="G5857" s="3">
        <v>0.38541666666666669</v>
      </c>
      <c r="H5857" s="3">
        <v>0.40277777777777773</v>
      </c>
      <c r="I5857" s="3">
        <v>0.42083333333333334</v>
      </c>
      <c r="J5857" s="3">
        <v>0.4916666666666667</v>
      </c>
      <c r="K5857" s="3">
        <v>0.51249999999999996</v>
      </c>
      <c r="L5857" s="3">
        <v>0.68402777777777779</v>
      </c>
      <c r="M5857" s="3">
        <v>0.70486111111111116</v>
      </c>
      <c r="N5857" s="3">
        <v>0.71805555555555556</v>
      </c>
      <c r="O5857" s="3">
        <v>0.75763888888888886</v>
      </c>
      <c r="P5857" s="3">
        <v>0.73055555555555551</v>
      </c>
      <c r="Q5857" s="3">
        <f t="shared" si="106"/>
        <v>0.68541666666666667</v>
      </c>
      <c r="R5857" s="3">
        <f>MAX(T5857,P5857)</f>
        <v>0.73194444444444451</v>
      </c>
      <c r="S5857" s="3">
        <v>0.68055555555555558</v>
      </c>
      <c r="T5857" s="3">
        <v>0.73194444444444451</v>
      </c>
      <c r="U5857" s="3">
        <f>MAX(M5857+15/60/24-1/24-MOD(M5857+15/60/24-1/24,15/60/24),16/24)</f>
        <v>0.66666666666666663</v>
      </c>
      <c r="V5857" s="3">
        <f>MIN(M5857-MOD(M5857,15/60/24)-1/24,18.75/24)</f>
        <v>0.65625</v>
      </c>
      <c r="W5857" s="103">
        <f>M5857-(M5857-E5857)/12*1.25</f>
        <v>0.66044560185185186</v>
      </c>
    </row>
    <row r="5858" spans="1:23" ht="12.75" customHeight="1">
      <c r="A5858" s="1">
        <v>49687</v>
      </c>
      <c r="B5858" t="s">
        <v>169</v>
      </c>
      <c r="C5858" s="3">
        <v>0.21249999999999999</v>
      </c>
      <c r="D5858" s="3">
        <v>0.24097222222222223</v>
      </c>
      <c r="E5858" s="3">
        <v>0.27847222222222223</v>
      </c>
      <c r="F5858" s="3">
        <v>0.35902777777777778</v>
      </c>
      <c r="G5858" s="3">
        <v>0.38541666666666669</v>
      </c>
      <c r="H5858" s="3">
        <v>0.40277777777777773</v>
      </c>
      <c r="I5858" s="3">
        <v>0.42083333333333334</v>
      </c>
      <c r="J5858" s="3">
        <v>0.4916666666666667</v>
      </c>
      <c r="K5858" s="3">
        <v>0.51249999999999996</v>
      </c>
      <c r="L5858" s="3">
        <v>0.68472222222222223</v>
      </c>
      <c r="M5858" s="3">
        <v>0.7055555555555556</v>
      </c>
      <c r="N5858" s="3">
        <v>0.71875</v>
      </c>
      <c r="O5858" s="3">
        <v>0.7583333333333333</v>
      </c>
      <c r="P5858" s="3">
        <v>0.73124999999999996</v>
      </c>
      <c r="Q5858" s="3">
        <f t="shared" si="106"/>
        <v>0.68611111111111112</v>
      </c>
      <c r="R5858" s="3">
        <f>MAX(T5858,P5858)</f>
        <v>0.73194444444444451</v>
      </c>
      <c r="S5858" s="3">
        <v>0.68125000000000002</v>
      </c>
      <c r="T5858" s="3">
        <v>0.73194444444444451</v>
      </c>
      <c r="U5858" s="3">
        <f>MAX(M5858+15/60/24-1/24-MOD(M5858+15/60/24-1/24,15/60/24),16/24)</f>
        <v>0.66666666666666663</v>
      </c>
      <c r="V5858" s="3">
        <f>MIN(M5858-MOD(M5858,15/60/24)-1/24,18.75/24)</f>
        <v>0.65625</v>
      </c>
      <c r="W5858" s="103">
        <f>M5858-(M5858-E5858)/12*1.25</f>
        <v>0.66106770833333339</v>
      </c>
    </row>
    <row r="5859" spans="1:23" ht="12.75" customHeight="1">
      <c r="A5859" s="1">
        <v>49688</v>
      </c>
      <c r="B5859" t="s">
        <v>170</v>
      </c>
      <c r="C5859" s="3">
        <v>0.21249999999999999</v>
      </c>
      <c r="D5859" s="3">
        <v>0.24097222222222223</v>
      </c>
      <c r="E5859" s="3">
        <v>0.27847222222222223</v>
      </c>
      <c r="F5859" s="3">
        <v>0.35902777777777778</v>
      </c>
      <c r="G5859" s="3">
        <v>0.38541666666666669</v>
      </c>
      <c r="H5859" s="3">
        <v>0.40347222222222223</v>
      </c>
      <c r="I5859" s="3">
        <v>0.42083333333333334</v>
      </c>
      <c r="J5859" s="3">
        <v>0.49236111111111108</v>
      </c>
      <c r="K5859" s="3">
        <v>0.5131944444444444</v>
      </c>
      <c r="L5859" s="3">
        <v>0.68541666666666667</v>
      </c>
      <c r="M5859" s="3">
        <v>0.70625000000000004</v>
      </c>
      <c r="N5859" s="3">
        <v>0.71944444444444444</v>
      </c>
      <c r="O5859" s="3">
        <v>0.75902777777777775</v>
      </c>
      <c r="P5859" s="3">
        <v>0.7319444444444444</v>
      </c>
      <c r="Q5859" s="3">
        <f t="shared" si="106"/>
        <v>0.68680555555555556</v>
      </c>
      <c r="R5859" s="3">
        <f>MAX(T5859,P5859)</f>
        <v>0.73263888888888895</v>
      </c>
      <c r="S5859" s="3">
        <v>0.68194444444444435</v>
      </c>
      <c r="T5859" s="3">
        <v>0.73263888888888895</v>
      </c>
      <c r="U5859" s="3">
        <f>MAX(M5859+15/60/24-1/24-MOD(M5859+15/60/24-1/24,15/60/24),16/24)</f>
        <v>0.66666666666666663</v>
      </c>
      <c r="V5859" s="3">
        <f>MIN(M5859-MOD(M5859,15/60/24)-1/24,18.75/24)</f>
        <v>0.65625</v>
      </c>
      <c r="W5859" s="103">
        <f>M5859-(M5859-E5859)/12*1.25</f>
        <v>0.66168981481481481</v>
      </c>
    </row>
    <row r="5860" spans="1:23" ht="12.75" customHeight="1">
      <c r="A5860" s="1">
        <v>49689</v>
      </c>
      <c r="B5860" t="s">
        <v>171</v>
      </c>
      <c r="C5860" s="3">
        <v>0.21249999999999999</v>
      </c>
      <c r="D5860" s="3">
        <v>0.24097222222222223</v>
      </c>
      <c r="E5860" s="3">
        <v>0.27847222222222223</v>
      </c>
      <c r="F5860" s="3">
        <v>0.35902777777777778</v>
      </c>
      <c r="G5860" s="3">
        <v>0.38541666666666669</v>
      </c>
      <c r="H5860" s="3">
        <v>0.40347222222222223</v>
      </c>
      <c r="I5860" s="3">
        <v>0.42083333333333334</v>
      </c>
      <c r="J5860" s="3">
        <v>0.49236111111111108</v>
      </c>
      <c r="K5860" s="3">
        <v>0.5131944444444444</v>
      </c>
      <c r="L5860" s="3">
        <v>0.68541666666666667</v>
      </c>
      <c r="M5860" s="3">
        <v>0.70694444444444449</v>
      </c>
      <c r="N5860" s="3">
        <v>0.72013888888888899</v>
      </c>
      <c r="O5860" s="3">
        <v>0.75972222222222219</v>
      </c>
      <c r="P5860" s="3">
        <v>0.73263888888888895</v>
      </c>
      <c r="Q5860" s="3">
        <f t="shared" si="106"/>
        <v>0.68749999999999989</v>
      </c>
      <c r="R5860" s="3">
        <f>MAX(T5860,P5860)</f>
        <v>0.73333333333333339</v>
      </c>
      <c r="S5860" s="3">
        <v>0.6826388888888888</v>
      </c>
      <c r="T5860" s="3">
        <v>0.73333333333333339</v>
      </c>
      <c r="U5860" s="3">
        <f>MAX(M5860+15/60/24-1/24-MOD(M5860+15/60/24-1/24,15/60/24),16/24)</f>
        <v>0.66666666666666663</v>
      </c>
      <c r="V5860" s="3">
        <f>MIN(M5860-MOD(M5860,15/60/24)-1/24,18.75/24)</f>
        <v>0.65625</v>
      </c>
      <c r="W5860" s="103">
        <f>M5860-(M5860-E5860)/12*1.25</f>
        <v>0.66231192129629635</v>
      </c>
    </row>
    <row r="5861" spans="1:23" ht="12.75" customHeight="1">
      <c r="A5861" s="1">
        <v>49690</v>
      </c>
      <c r="B5861" t="s">
        <v>100</v>
      </c>
      <c r="C5861" s="3">
        <v>0.21249999999999999</v>
      </c>
      <c r="D5861" s="3">
        <v>0.24097222222222223</v>
      </c>
      <c r="E5861" s="3">
        <v>0.27847222222222223</v>
      </c>
      <c r="F5861" s="3">
        <v>0.35902777777777778</v>
      </c>
      <c r="G5861" s="3">
        <v>0.38541666666666669</v>
      </c>
      <c r="H5861" s="3">
        <v>0.40347222222222223</v>
      </c>
      <c r="I5861" s="3">
        <v>0.42152777777777778</v>
      </c>
      <c r="J5861" s="3">
        <v>0.49305555555555558</v>
      </c>
      <c r="K5861" s="3">
        <v>0.51388888888888895</v>
      </c>
      <c r="L5861" s="3">
        <v>0.68611111111111101</v>
      </c>
      <c r="M5861" s="3">
        <v>0.70694444444444449</v>
      </c>
      <c r="N5861" s="3">
        <v>0.72083333333333333</v>
      </c>
      <c r="O5861" s="3">
        <v>0.76041666666666663</v>
      </c>
      <c r="P5861" s="3">
        <v>0.73333333333333328</v>
      </c>
      <c r="Q5861" s="3">
        <f t="shared" si="106"/>
        <v>0.68819444444444433</v>
      </c>
      <c r="R5861" s="3">
        <f>MAX(T5861,P5861)</f>
        <v>0.73402777777777783</v>
      </c>
      <c r="S5861" s="3">
        <v>0.68333333333333324</v>
      </c>
      <c r="T5861" s="3">
        <v>0.73402777777777783</v>
      </c>
      <c r="U5861" s="3">
        <f>MAX(M5861+15/60/24-1/24-MOD(M5861+15/60/24-1/24,15/60/24),16/24)</f>
        <v>0.66666666666666663</v>
      </c>
      <c r="V5861" s="3">
        <f>MIN(M5861-MOD(M5861,15/60/24)-1/24,18.75/24)</f>
        <v>0.65625</v>
      </c>
      <c r="W5861" s="103">
        <f>M5861-(M5861-E5861)/12*1.25</f>
        <v>0.66231192129629635</v>
      </c>
    </row>
    <row r="5862" spans="1:23" ht="12.75" customHeight="1">
      <c r="A5862" s="1">
        <v>49691</v>
      </c>
      <c r="B5862" t="s">
        <v>172</v>
      </c>
      <c r="C5862" s="3">
        <v>0.21249999999999999</v>
      </c>
      <c r="D5862" s="3">
        <v>0.24097222222222223</v>
      </c>
      <c r="E5862" s="3">
        <v>0.27777777777777779</v>
      </c>
      <c r="F5862" s="3">
        <v>0.35902777777777778</v>
      </c>
      <c r="G5862" s="3">
        <v>0.38541666666666669</v>
      </c>
      <c r="H5862" s="3">
        <v>0.40347222222222223</v>
      </c>
      <c r="I5862" s="3">
        <v>0.42152777777777778</v>
      </c>
      <c r="J5862" s="3">
        <v>0.49305555555555558</v>
      </c>
      <c r="K5862" s="3">
        <v>0.51388888888888895</v>
      </c>
      <c r="L5862" s="3">
        <v>0.68680555555555556</v>
      </c>
      <c r="M5862" s="3">
        <v>0.70763888888888893</v>
      </c>
      <c r="N5862" s="3">
        <v>0.72152777777777777</v>
      </c>
      <c r="O5862" s="3">
        <v>0.76041666666666663</v>
      </c>
      <c r="P5862" s="3">
        <v>0.73402777777777772</v>
      </c>
      <c r="Q5862" s="3">
        <f t="shared" si="106"/>
        <v>0.68888888888888877</v>
      </c>
      <c r="R5862" s="3">
        <f>MAX(T5862,P5862)</f>
        <v>0.73472222222222228</v>
      </c>
      <c r="S5862" s="3">
        <v>0.68333333333333324</v>
      </c>
      <c r="T5862" s="3">
        <v>0.73472222222222228</v>
      </c>
      <c r="U5862" s="3">
        <f>MAX(M5862+15/60/24-1/24-MOD(M5862+15/60/24-1/24,15/60/24),16/24)</f>
        <v>0.66666666666666663</v>
      </c>
      <c r="V5862" s="3">
        <f>MIN(M5862-MOD(M5862,15/60/24)-1/24,18.75/24)</f>
        <v>0.65625</v>
      </c>
      <c r="W5862" s="103">
        <f>M5862-(M5862-E5862)/12*1.25</f>
        <v>0.66286168981481486</v>
      </c>
    </row>
    <row r="5863" spans="1:23" ht="12.75" customHeight="1">
      <c r="A5863" s="1">
        <v>49692</v>
      </c>
      <c r="B5863" t="s">
        <v>173</v>
      </c>
      <c r="C5863" s="3">
        <v>0.21249999999999999</v>
      </c>
      <c r="D5863" s="3">
        <v>0.24097222222222223</v>
      </c>
      <c r="E5863" s="3">
        <v>0.27777777777777779</v>
      </c>
      <c r="F5863" s="3">
        <v>0.35902777777777778</v>
      </c>
      <c r="G5863" s="3">
        <v>0.38541666666666669</v>
      </c>
      <c r="H5863" s="3">
        <v>0.40416666666666662</v>
      </c>
      <c r="I5863" s="3">
        <v>0.42152777777777778</v>
      </c>
      <c r="J5863" s="3">
        <v>0.49305555555555558</v>
      </c>
      <c r="K5863" s="3">
        <v>0.51388888888888895</v>
      </c>
      <c r="L5863" s="3">
        <v>0.6875</v>
      </c>
      <c r="M5863" s="3">
        <v>0.70833333333333337</v>
      </c>
      <c r="N5863" s="3">
        <v>0.72222222222222221</v>
      </c>
      <c r="O5863" s="3">
        <v>0.76111111111111107</v>
      </c>
      <c r="P5863" s="3">
        <v>0.73472222222222217</v>
      </c>
      <c r="Q5863" s="3">
        <f t="shared" si="106"/>
        <v>0.68888888888888877</v>
      </c>
      <c r="R5863" s="3">
        <f>MAX(T5863,P5863)</f>
        <v>0.73541666666666672</v>
      </c>
      <c r="S5863" s="3">
        <v>0.68402777777777779</v>
      </c>
      <c r="T5863" s="3">
        <v>0.73541666666666672</v>
      </c>
      <c r="U5863" s="3">
        <f>MAX(M5863+15/60/24-1/24-MOD(M5863+15/60/24-1/24,15/60/24),16/24)</f>
        <v>0.67708333333333326</v>
      </c>
      <c r="V5863" s="3">
        <f>MIN(M5863-MOD(M5863,15/60/24)-1/24,18.75/24)</f>
        <v>0.66666666666666663</v>
      </c>
      <c r="W5863" s="103">
        <f>M5863-(M5863-E5863)/12*1.25</f>
        <v>0.66348379629629628</v>
      </c>
    </row>
    <row r="5864" spans="1:23" ht="12.75" customHeight="1">
      <c r="A5864" s="1">
        <v>49693</v>
      </c>
      <c r="B5864" t="s">
        <v>174</v>
      </c>
      <c r="C5864" s="3">
        <v>0.21249999999999999</v>
      </c>
      <c r="D5864" s="3">
        <v>0.24027777777777778</v>
      </c>
      <c r="E5864" s="3">
        <v>0.27777777777777779</v>
      </c>
      <c r="F5864" s="3">
        <v>0.35902777777777778</v>
      </c>
      <c r="G5864" s="3">
        <v>0.38541666666666669</v>
      </c>
      <c r="H5864" s="3">
        <v>0.40416666666666662</v>
      </c>
      <c r="I5864" s="3">
        <v>0.42152777777777778</v>
      </c>
      <c r="J5864" s="3">
        <v>0.49375000000000002</v>
      </c>
      <c r="K5864" s="3">
        <v>0.51458333333333328</v>
      </c>
      <c r="L5864" s="3">
        <v>0.68819444444444444</v>
      </c>
      <c r="M5864" s="3">
        <v>0.70902777777777781</v>
      </c>
      <c r="N5864" s="3">
        <v>0.72222222222222221</v>
      </c>
      <c r="O5864" s="3">
        <v>0.76180555555555551</v>
      </c>
      <c r="P5864" s="3">
        <v>0.73472222222222217</v>
      </c>
      <c r="Q5864" s="3">
        <f t="shared" si="106"/>
        <v>0.68958333333333333</v>
      </c>
      <c r="R5864" s="3">
        <f>MAX(T5864,P5864)</f>
        <v>0.73541666666666672</v>
      </c>
      <c r="S5864" s="3">
        <v>0.68472222222222212</v>
      </c>
      <c r="T5864" s="3">
        <v>0.73541666666666672</v>
      </c>
      <c r="U5864" s="3">
        <f>MAX(M5864+15/60/24-1/24-MOD(M5864+15/60/24-1/24,15/60/24),16/24)</f>
        <v>0.67708333333333326</v>
      </c>
      <c r="V5864" s="3">
        <f>MIN(M5864-MOD(M5864,15/60/24)-1/24,18.75/24)</f>
        <v>0.66666666666666663</v>
      </c>
      <c r="W5864" s="103">
        <f>M5864-(M5864-E5864)/12*1.25</f>
        <v>0.66410590277777781</v>
      </c>
    </row>
    <row r="5865" spans="1:23" ht="12.75" customHeight="1">
      <c r="A5865" s="1">
        <v>49694</v>
      </c>
      <c r="B5865" t="s">
        <v>175</v>
      </c>
      <c r="C5865" s="3">
        <v>0.21249999999999999</v>
      </c>
      <c r="D5865" s="3">
        <v>0.24027777777777778</v>
      </c>
      <c r="E5865" s="3">
        <v>0.27777777777777779</v>
      </c>
      <c r="F5865" s="3">
        <v>0.35902777777777778</v>
      </c>
      <c r="G5865" s="3">
        <v>0.38541666666666669</v>
      </c>
      <c r="H5865" s="3">
        <v>0.40416666666666662</v>
      </c>
      <c r="I5865" s="3">
        <v>0.42152777777777778</v>
      </c>
      <c r="J5865" s="3">
        <v>0.49375000000000002</v>
      </c>
      <c r="K5865" s="3">
        <v>0.51458333333333328</v>
      </c>
      <c r="L5865" s="3">
        <v>0.68888888888888899</v>
      </c>
      <c r="M5865" s="3">
        <v>0.70972222222222225</v>
      </c>
      <c r="N5865" s="3">
        <v>0.72291666666666676</v>
      </c>
      <c r="O5865" s="3">
        <v>0.76249999999999996</v>
      </c>
      <c r="P5865" s="3">
        <v>0.73541666666666672</v>
      </c>
      <c r="Q5865" s="3">
        <f t="shared" si="106"/>
        <v>0.69027777777777766</v>
      </c>
      <c r="R5865" s="3">
        <f>MAX(T5865,P5865)</f>
        <v>0.73611111111111116</v>
      </c>
      <c r="S5865" s="3">
        <v>0.68541666666666656</v>
      </c>
      <c r="T5865" s="3">
        <v>0.73611111111111116</v>
      </c>
      <c r="U5865" s="3">
        <f>MAX(M5865+15/60/24-1/24-MOD(M5865+15/60/24-1/24,15/60/24),16/24)</f>
        <v>0.67708333333333326</v>
      </c>
      <c r="V5865" s="3">
        <f>MIN(M5865-MOD(M5865,15/60/24)-1/24,18.75/24)</f>
        <v>0.66666666666666663</v>
      </c>
      <c r="W5865" s="103">
        <f>M5865-(M5865-E5865)/12*1.25</f>
        <v>0.66472800925925934</v>
      </c>
    </row>
    <row r="5866" spans="1:23" ht="12.75" customHeight="1">
      <c r="A5866" s="1">
        <v>49695</v>
      </c>
      <c r="B5866" t="s">
        <v>176</v>
      </c>
      <c r="C5866" s="3">
        <v>0.21249999999999999</v>
      </c>
      <c r="D5866" s="3">
        <v>0.24027777777777778</v>
      </c>
      <c r="E5866" s="3">
        <v>0.27708333333333335</v>
      </c>
      <c r="F5866" s="3">
        <v>0.35972222222222222</v>
      </c>
      <c r="G5866" s="3">
        <v>0.38541666666666669</v>
      </c>
      <c r="H5866" s="3">
        <v>0.40416666666666662</v>
      </c>
      <c r="I5866" s="3">
        <v>0.42152777777777778</v>
      </c>
      <c r="J5866" s="3">
        <v>0.49375000000000002</v>
      </c>
      <c r="K5866" s="3">
        <v>0.51458333333333328</v>
      </c>
      <c r="L5866" s="3">
        <v>0.68958333333333333</v>
      </c>
      <c r="M5866" s="3">
        <v>0.7104166666666667</v>
      </c>
      <c r="N5866" s="3">
        <v>0.72361111111111109</v>
      </c>
      <c r="O5866" s="3">
        <v>0.76249999999999996</v>
      </c>
      <c r="P5866" s="3">
        <v>0.73611111111111105</v>
      </c>
      <c r="Q5866" s="3">
        <f t="shared" si="106"/>
        <v>0.6909722222222221</v>
      </c>
      <c r="R5866" s="3">
        <f>MAX(T5866,P5866)</f>
        <v>0.7368055555555556</v>
      </c>
      <c r="S5866" s="3">
        <v>0.68611111111111101</v>
      </c>
      <c r="T5866" s="3">
        <v>0.7368055555555556</v>
      </c>
      <c r="U5866" s="3">
        <f>MAX(M5866+15/60/24-1/24-MOD(M5866+15/60/24-1/24,15/60/24),16/24)</f>
        <v>0.67708333333333326</v>
      </c>
      <c r="V5866" s="3">
        <f>MIN(M5866-MOD(M5866,15/60/24)-1/24,18.75/24)</f>
        <v>0.66666666666666663</v>
      </c>
      <c r="W5866" s="103">
        <f>M5866-(M5866-E5866)/12*1.25</f>
        <v>0.66527777777777786</v>
      </c>
    </row>
    <row r="5867" spans="1:23" ht="12.75" customHeight="1">
      <c r="A5867" s="1">
        <v>49696</v>
      </c>
      <c r="B5867" t="s">
        <v>177</v>
      </c>
      <c r="C5867" s="3">
        <v>0.21249999999999999</v>
      </c>
      <c r="D5867" s="3">
        <v>0.24027777777777778</v>
      </c>
      <c r="E5867" s="3">
        <v>0.27708333333333335</v>
      </c>
      <c r="F5867" s="3">
        <v>0.35972222222222222</v>
      </c>
      <c r="G5867" s="3">
        <v>0.38541666666666669</v>
      </c>
      <c r="H5867" s="3">
        <v>0.40416666666666662</v>
      </c>
      <c r="I5867" s="3">
        <v>0.42152777777777778</v>
      </c>
      <c r="J5867" s="3">
        <v>0.49375000000000002</v>
      </c>
      <c r="K5867" s="3">
        <v>0.51458333333333328</v>
      </c>
      <c r="L5867" s="3">
        <v>0.69027777777777777</v>
      </c>
      <c r="M5867" s="3">
        <v>0.71111111111111114</v>
      </c>
      <c r="N5867" s="3">
        <v>0.72430555555555554</v>
      </c>
      <c r="O5867" s="3">
        <v>0.7631944444444444</v>
      </c>
      <c r="P5867" s="3">
        <v>0.73680555555555549</v>
      </c>
      <c r="Q5867" s="3">
        <f t="shared" si="106"/>
        <v>0.69166666666666654</v>
      </c>
      <c r="R5867" s="3">
        <f>MAX(T5867,P5867)</f>
        <v>0.73750000000000004</v>
      </c>
      <c r="S5867" s="3">
        <v>0.68680555555555545</v>
      </c>
      <c r="T5867" s="3">
        <v>0.73750000000000004</v>
      </c>
      <c r="U5867" s="3">
        <f>MAX(M5867+15/60/24-1/24-MOD(M5867+15/60/24-1/24,15/60/24),16/24)</f>
        <v>0.67708333333333326</v>
      </c>
      <c r="V5867" s="3">
        <f>MIN(M5867-MOD(M5867,15/60/24)-1/24,18.75/24)</f>
        <v>0.66666666666666663</v>
      </c>
      <c r="W5867" s="103">
        <f>M5867-(M5867-E5867)/12*1.25</f>
        <v>0.66589988425925928</v>
      </c>
    </row>
    <row r="5868" spans="1:23" ht="12.75" customHeight="1">
      <c r="A5868" s="1">
        <v>49697</v>
      </c>
      <c r="B5868" t="s">
        <v>101</v>
      </c>
      <c r="C5868" s="3">
        <v>0.21180555555555555</v>
      </c>
      <c r="D5868" s="3">
        <v>0.23958333333333334</v>
      </c>
      <c r="E5868" s="3">
        <v>0.27708333333333335</v>
      </c>
      <c r="F5868" s="3">
        <v>0.35972222222222222</v>
      </c>
      <c r="G5868" s="3">
        <v>0.38541666666666669</v>
      </c>
      <c r="H5868" s="3">
        <v>0.40416666666666662</v>
      </c>
      <c r="I5868" s="3">
        <v>0.42152777777777778</v>
      </c>
      <c r="J5868" s="3">
        <v>0.49444444444444446</v>
      </c>
      <c r="K5868" s="3">
        <v>0.51527777777777783</v>
      </c>
      <c r="L5868" s="3">
        <v>0.69097222222222221</v>
      </c>
      <c r="M5868" s="3">
        <v>0.71180555555555558</v>
      </c>
      <c r="N5868" s="3">
        <v>0.72499999999999998</v>
      </c>
      <c r="O5868" s="3">
        <v>0.76388888888888884</v>
      </c>
      <c r="P5868" s="3">
        <v>0.73750000000000004</v>
      </c>
      <c r="Q5868" s="3">
        <f t="shared" si="106"/>
        <v>0.69236111111111098</v>
      </c>
      <c r="R5868" s="3">
        <f>MAX(T5868,P5868)</f>
        <v>0.73819444444444449</v>
      </c>
      <c r="S5868" s="3">
        <v>0.6875</v>
      </c>
      <c r="T5868" s="3">
        <v>0.73819444444444449</v>
      </c>
      <c r="U5868" s="3">
        <f>MAX(M5868+15/60/24-1/24-MOD(M5868+15/60/24-1/24,15/60/24),16/24)</f>
        <v>0.67708333333333326</v>
      </c>
      <c r="V5868" s="3">
        <f>MIN(M5868-MOD(M5868,15/60/24)-1/24,18.75/24)</f>
        <v>0.66666666666666663</v>
      </c>
      <c r="W5868" s="103">
        <f>M5868-(M5868-E5868)/12*1.25</f>
        <v>0.66652199074074081</v>
      </c>
    </row>
    <row r="5869" spans="1:23" ht="12.75" customHeight="1">
      <c r="A5869" s="1">
        <v>49698</v>
      </c>
      <c r="B5869" t="s">
        <v>178</v>
      </c>
      <c r="C5869" s="3">
        <v>0.21180555555555555</v>
      </c>
      <c r="D5869" s="3">
        <v>0.23958333333333334</v>
      </c>
      <c r="E5869" s="3">
        <v>0.27638888888888885</v>
      </c>
      <c r="F5869" s="3">
        <v>0.35972222222222222</v>
      </c>
      <c r="G5869" s="3">
        <v>0.38541666666666669</v>
      </c>
      <c r="H5869" s="3">
        <v>0.40416666666666662</v>
      </c>
      <c r="I5869" s="3">
        <v>0.42152777777777778</v>
      </c>
      <c r="J5869" s="3">
        <v>0.49444444444444446</v>
      </c>
      <c r="K5869" s="3">
        <v>0.51527777777777783</v>
      </c>
      <c r="L5869" s="3">
        <v>0.69166666666666676</v>
      </c>
      <c r="M5869" s="3">
        <v>0.71250000000000002</v>
      </c>
      <c r="N5869" s="3">
        <v>0.72569444444444453</v>
      </c>
      <c r="O5869" s="3">
        <v>0.76458333333333328</v>
      </c>
      <c r="P5869" s="3">
        <v>0.73819444444444449</v>
      </c>
      <c r="Q5869" s="3">
        <f t="shared" si="106"/>
        <v>0.69305555555555554</v>
      </c>
      <c r="R5869" s="3">
        <f>MAX(T5869,P5869)</f>
        <v>0.73888888888888893</v>
      </c>
      <c r="S5869" s="3">
        <v>0.68819444444444433</v>
      </c>
      <c r="T5869" s="3">
        <v>0.73888888888888893</v>
      </c>
      <c r="U5869" s="3">
        <f>MAX(M5869+15/60/24-1/24-MOD(M5869+15/60/24-1/24,15/60/24),16/24)</f>
        <v>0.67708333333333326</v>
      </c>
      <c r="V5869" s="3">
        <f>MIN(M5869-MOD(M5869,15/60/24)-1/24,18.75/24)</f>
        <v>0.66666666666666663</v>
      </c>
      <c r="W5869" s="103">
        <f>M5869-(M5869-E5869)/12*1.25</f>
        <v>0.66707175925925932</v>
      </c>
    </row>
    <row r="5870" spans="1:23" ht="12.75" customHeight="1">
      <c r="A5870" s="1">
        <v>49699</v>
      </c>
      <c r="B5870" t="s">
        <v>179</v>
      </c>
      <c r="C5870" s="3">
        <v>0.21180555555555555</v>
      </c>
      <c r="D5870" s="3">
        <v>0.23958333333333334</v>
      </c>
      <c r="E5870" s="3">
        <v>0.27638888888888885</v>
      </c>
      <c r="F5870" s="3">
        <v>0.35972222222222222</v>
      </c>
      <c r="G5870" s="3">
        <v>0.38541666666666669</v>
      </c>
      <c r="H5870" s="3">
        <v>0.40416666666666662</v>
      </c>
      <c r="I5870" s="3">
        <v>0.42152777777777778</v>
      </c>
      <c r="J5870" s="3">
        <v>0.49444444444444446</v>
      </c>
      <c r="K5870" s="3">
        <v>0.51527777777777783</v>
      </c>
      <c r="L5870" s="3">
        <v>0.69236111111111109</v>
      </c>
      <c r="M5870" s="3">
        <v>0.71319444444444446</v>
      </c>
      <c r="N5870" s="3">
        <v>0.72638888888888886</v>
      </c>
      <c r="O5870" s="3">
        <v>0.76527777777777772</v>
      </c>
      <c r="P5870" s="3">
        <v>0.73888888888888882</v>
      </c>
      <c r="Q5870" s="3">
        <f t="shared" si="106"/>
        <v>0.69374999999999987</v>
      </c>
      <c r="R5870" s="3">
        <f>MAX(T5870,P5870)</f>
        <v>0.73888888888888893</v>
      </c>
      <c r="S5870" s="3">
        <v>0.68888888888888877</v>
      </c>
      <c r="T5870" s="3">
        <v>0.73888888888888893</v>
      </c>
      <c r="U5870" s="3">
        <f>MAX(M5870+15/60/24-1/24-MOD(M5870+15/60/24-1/24,15/60/24),16/24)</f>
        <v>0.67708333333333326</v>
      </c>
      <c r="V5870" s="3">
        <f>MIN(M5870-MOD(M5870,15/60/24)-1/24,18.75/24)</f>
        <v>0.66666666666666663</v>
      </c>
      <c r="W5870" s="103">
        <f>M5870-(M5870-E5870)/12*1.25</f>
        <v>0.66769386574074074</v>
      </c>
    </row>
    <row r="5871" spans="1:23" ht="12.75" customHeight="1">
      <c r="A5871" s="1">
        <v>49700</v>
      </c>
      <c r="B5871" t="s">
        <v>180</v>
      </c>
      <c r="C5871" s="3">
        <v>0.21111111111111111</v>
      </c>
      <c r="D5871" s="3">
        <v>0.2388888888888889</v>
      </c>
      <c r="E5871" s="3">
        <v>0.27569444444444446</v>
      </c>
      <c r="F5871" s="3">
        <v>0.35972222222222222</v>
      </c>
      <c r="G5871" s="3">
        <v>0.38541666666666669</v>
      </c>
      <c r="H5871" s="3">
        <v>0.40486111111111112</v>
      </c>
      <c r="I5871" s="3">
        <v>0.42152777777777778</v>
      </c>
      <c r="J5871" s="3">
        <v>0.49444444444444446</v>
      </c>
      <c r="K5871" s="3">
        <v>0.51597222222222217</v>
      </c>
      <c r="L5871" s="3">
        <v>0.69236111111111109</v>
      </c>
      <c r="M5871" s="3">
        <v>0.71388888888888891</v>
      </c>
      <c r="N5871" s="3">
        <v>0.7270833333333333</v>
      </c>
      <c r="O5871" s="3">
        <v>0.76527777777777772</v>
      </c>
      <c r="P5871" s="3">
        <v>0.73958333333333326</v>
      </c>
      <c r="Q5871" s="3">
        <f t="shared" si="106"/>
        <v>0.69444444444444431</v>
      </c>
      <c r="R5871" s="3">
        <f>MAX(T5871,P5871)</f>
        <v>0.73958333333333337</v>
      </c>
      <c r="S5871" s="3">
        <v>0.68958333333333321</v>
      </c>
      <c r="T5871" s="3">
        <v>0.73958333333333337</v>
      </c>
      <c r="U5871" s="3">
        <f>MAX(M5871+15/60/24-1/24-MOD(M5871+15/60/24-1/24,15/60/24),16/24)</f>
        <v>0.67708333333333326</v>
      </c>
      <c r="V5871" s="3">
        <f>MIN(M5871-MOD(M5871,15/60/24)-1/24,18.75/24)</f>
        <v>0.66666666666666663</v>
      </c>
      <c r="W5871" s="103">
        <f>M5871-(M5871-E5871)/12*1.25</f>
        <v>0.66824363425925926</v>
      </c>
    </row>
    <row r="5872" spans="1:23" ht="12.75" customHeight="1">
      <c r="A5872" s="1">
        <v>49701</v>
      </c>
      <c r="B5872" t="s">
        <v>181</v>
      </c>
      <c r="C5872" s="3">
        <v>0.21111111111111111</v>
      </c>
      <c r="D5872" s="3">
        <v>0.2388888888888889</v>
      </c>
      <c r="E5872" s="3">
        <v>0.27569444444444446</v>
      </c>
      <c r="F5872" s="3">
        <v>0.35902777777777778</v>
      </c>
      <c r="G5872" s="3">
        <v>0.38541666666666669</v>
      </c>
      <c r="H5872" s="3">
        <v>0.40486111111111112</v>
      </c>
      <c r="I5872" s="3">
        <v>0.42152777777777778</v>
      </c>
      <c r="J5872" s="3">
        <v>0.49513888888888885</v>
      </c>
      <c r="K5872" s="3">
        <v>0.51597222222222217</v>
      </c>
      <c r="L5872" s="3">
        <v>0.69305555555555554</v>
      </c>
      <c r="M5872" s="3">
        <v>0.71388888888888891</v>
      </c>
      <c r="N5872" s="3">
        <v>0.7270833333333333</v>
      </c>
      <c r="O5872" s="3">
        <v>0.76597222222222217</v>
      </c>
      <c r="P5872" s="3">
        <v>0.73958333333333326</v>
      </c>
      <c r="Q5872" s="3">
        <f t="shared" si="106"/>
        <v>0.69513888888888875</v>
      </c>
      <c r="R5872" s="3">
        <f>MAX(T5872,P5872)</f>
        <v>0.74027777777777781</v>
      </c>
      <c r="S5872" s="3">
        <v>0.68958333333333333</v>
      </c>
      <c r="T5872" s="3">
        <v>0.74027777777777781</v>
      </c>
      <c r="U5872" s="3">
        <f>MAX(M5872+15/60/24-1/24-MOD(M5872+15/60/24-1/24,15/60/24),16/24)</f>
        <v>0.67708333333333326</v>
      </c>
      <c r="V5872" s="3">
        <f>MIN(M5872-MOD(M5872,15/60/24)-1/24,18.75/24)</f>
        <v>0.66666666666666663</v>
      </c>
      <c r="W5872" s="103">
        <f>M5872-(M5872-E5872)/12*1.25</f>
        <v>0.66824363425925926</v>
      </c>
    </row>
    <row r="5873" spans="1:23" ht="12.75" customHeight="1">
      <c r="A5873" s="1">
        <v>49702</v>
      </c>
      <c r="B5873" t="s">
        <v>182</v>
      </c>
      <c r="C5873" s="3">
        <v>0.21111111111111111</v>
      </c>
      <c r="D5873" s="3">
        <v>0.2388888888888889</v>
      </c>
      <c r="E5873" s="3">
        <v>0.27569444444444446</v>
      </c>
      <c r="F5873" s="3">
        <v>0.35902777777777778</v>
      </c>
      <c r="G5873" s="3">
        <v>0.38541666666666669</v>
      </c>
      <c r="H5873" s="3">
        <v>0.40486111111111112</v>
      </c>
      <c r="I5873" s="3">
        <v>0.42152777777777778</v>
      </c>
      <c r="J5873" s="3">
        <v>0.49513888888888885</v>
      </c>
      <c r="K5873" s="3">
        <v>0.51597222222222217</v>
      </c>
      <c r="L5873" s="3">
        <v>0.69374999999999998</v>
      </c>
      <c r="M5873" s="3">
        <v>0.71458333333333335</v>
      </c>
      <c r="N5873" s="3">
        <v>0.72777777777777775</v>
      </c>
      <c r="O5873" s="3">
        <v>0.76666666666666661</v>
      </c>
      <c r="P5873" s="3">
        <v>0.7402777777777777</v>
      </c>
      <c r="Q5873" s="3">
        <f t="shared" si="106"/>
        <v>0.69513888888888886</v>
      </c>
      <c r="R5873" s="3">
        <f>MAX(T5873,P5873)</f>
        <v>0.74097222222222225</v>
      </c>
      <c r="S5873" s="3">
        <v>0.69027777777777777</v>
      </c>
      <c r="T5873" s="3">
        <v>0.74097222222222225</v>
      </c>
      <c r="U5873" s="3">
        <f>MAX(M5873+15/60/24-1/24-MOD(M5873+15/60/24-1/24,15/60/24),16/24)</f>
        <v>0.67708333333333326</v>
      </c>
      <c r="V5873" s="3">
        <f>MIN(M5873-MOD(M5873,15/60/24)-1/24,18.75/24)</f>
        <v>0.66666666666666663</v>
      </c>
      <c r="W5873" s="103">
        <f>M5873-(M5873-E5873)/12*1.25</f>
        <v>0.66886574074074079</v>
      </c>
    </row>
    <row r="5874" spans="1:23" ht="12.75" customHeight="1">
      <c r="A5874" s="1">
        <v>49703</v>
      </c>
      <c r="B5874" t="s">
        <v>183</v>
      </c>
      <c r="C5874" s="3">
        <v>0.21041666666666667</v>
      </c>
      <c r="D5874" s="3">
        <v>0.23819444444444446</v>
      </c>
      <c r="E5874" s="3">
        <v>0.27500000000000002</v>
      </c>
      <c r="F5874" s="3">
        <v>0.35902777777777778</v>
      </c>
      <c r="G5874" s="3">
        <v>0.38541666666666669</v>
      </c>
      <c r="H5874" s="3">
        <v>0.40486111111111112</v>
      </c>
      <c r="I5874" s="3">
        <v>0.42152777777777778</v>
      </c>
      <c r="J5874" s="3">
        <v>0.49513888888888885</v>
      </c>
      <c r="K5874" s="3">
        <v>0.51597222222222217</v>
      </c>
      <c r="L5874" s="3">
        <v>0.69444444444444453</v>
      </c>
      <c r="M5874" s="3">
        <v>0.71527777777777779</v>
      </c>
      <c r="N5874" s="3">
        <v>0.7284722222222223</v>
      </c>
      <c r="O5874" s="3">
        <v>0.76736111111111105</v>
      </c>
      <c r="P5874" s="3">
        <v>0.74097222222222225</v>
      </c>
      <c r="Q5874" s="3">
        <f t="shared" si="106"/>
        <v>0.6958333333333333</v>
      </c>
      <c r="R5874" s="3">
        <f>MAX(T5874,P5874)</f>
        <v>0.7416666666666667</v>
      </c>
      <c r="S5874" s="3">
        <v>0.69097222222222221</v>
      </c>
      <c r="T5874" s="3">
        <v>0.7416666666666667</v>
      </c>
      <c r="U5874" s="3">
        <f>MAX(M5874+15/60/24-1/24-MOD(M5874+15/60/24-1/24,15/60/24),16/24)</f>
        <v>0.67708333333333326</v>
      </c>
      <c r="V5874" s="3">
        <f>MIN(M5874-MOD(M5874,15/60/24)-1/24,18.75/24)</f>
        <v>0.66666666666666663</v>
      </c>
      <c r="W5874" s="103">
        <f>M5874-(M5874-E5874)/12*1.25</f>
        <v>0.6694155092592593</v>
      </c>
    </row>
    <row r="5875" spans="1:23" ht="12.75" customHeight="1">
      <c r="A5875" s="1">
        <v>49704</v>
      </c>
      <c r="B5875" t="s">
        <v>102</v>
      </c>
      <c r="C5875" s="3">
        <v>0.21041666666666667</v>
      </c>
      <c r="D5875" s="3">
        <v>0.23819444444444446</v>
      </c>
      <c r="E5875" s="3">
        <v>0.27430555555555552</v>
      </c>
      <c r="F5875" s="3">
        <v>0.35902777777777778</v>
      </c>
      <c r="G5875" s="3">
        <v>0.38472222222222219</v>
      </c>
      <c r="H5875" s="3">
        <v>0.40486111111111112</v>
      </c>
      <c r="I5875" s="3">
        <v>0.42152777777777778</v>
      </c>
      <c r="J5875" s="3">
        <v>0.49513888888888885</v>
      </c>
      <c r="K5875" s="3">
        <v>0.51597222222222217</v>
      </c>
      <c r="L5875" s="3">
        <v>0.69513888888888886</v>
      </c>
      <c r="M5875" s="3">
        <v>0.71597222222222223</v>
      </c>
      <c r="N5875" s="3">
        <v>0.72916666666666663</v>
      </c>
      <c r="O5875" s="3">
        <v>0.76805555555555549</v>
      </c>
      <c r="P5875" s="3">
        <v>0.74166666666666659</v>
      </c>
      <c r="Q5875" s="3">
        <f t="shared" si="106"/>
        <v>0.69652777777777775</v>
      </c>
      <c r="R5875" s="3">
        <f>MAX(T5875,P5875)</f>
        <v>0.74236111111111114</v>
      </c>
      <c r="S5875" s="3">
        <v>0.69166666666666654</v>
      </c>
      <c r="T5875" s="3">
        <v>0.74236111111111114</v>
      </c>
      <c r="U5875" s="3">
        <f>MAX(M5875+15/60/24-1/24-MOD(M5875+15/60/24-1/24,15/60/24),16/24)</f>
        <v>0.67708333333333326</v>
      </c>
      <c r="V5875" s="3">
        <f>MIN(M5875-MOD(M5875,15/60/24)-1/24,18.75/24)</f>
        <v>0.66666666666666663</v>
      </c>
      <c r="W5875" s="103">
        <f>M5875-(M5875-E5875)/12*1.25</f>
        <v>0.66996527777777781</v>
      </c>
    </row>
    <row r="5876" spans="1:23" ht="12.75" customHeight="1">
      <c r="A5876" s="1">
        <v>49705</v>
      </c>
      <c r="B5876" t="s">
        <v>184</v>
      </c>
      <c r="C5876" s="3">
        <v>0.21041666666666667</v>
      </c>
      <c r="D5876" s="3">
        <v>0.23749999999999999</v>
      </c>
      <c r="E5876" s="3">
        <v>0.27430555555555552</v>
      </c>
      <c r="F5876" s="3">
        <v>0.35902777777777778</v>
      </c>
      <c r="G5876" s="3">
        <v>0.38472222222222219</v>
      </c>
      <c r="H5876" s="3">
        <v>0.40416666666666662</v>
      </c>
      <c r="I5876" s="3">
        <v>0.42152777777777778</v>
      </c>
      <c r="J5876" s="3">
        <v>0.49513888888888885</v>
      </c>
      <c r="K5876" s="3">
        <v>0.51597222222222217</v>
      </c>
      <c r="L5876" s="3">
        <v>0.6958333333333333</v>
      </c>
      <c r="M5876" s="3">
        <v>0.71666666666666667</v>
      </c>
      <c r="N5876" s="3">
        <v>0.72986111111111107</v>
      </c>
      <c r="O5876" s="3">
        <v>0.76875000000000004</v>
      </c>
      <c r="P5876" s="3">
        <v>0.74236111111111103</v>
      </c>
      <c r="Q5876" s="3">
        <f t="shared" si="106"/>
        <v>0.69722222222222208</v>
      </c>
      <c r="R5876" s="3">
        <f>MAX(T5876,P5876)</f>
        <v>0.74305555555555558</v>
      </c>
      <c r="S5876" s="3">
        <v>0.69236111111111098</v>
      </c>
      <c r="T5876" s="3">
        <v>0.74305555555555558</v>
      </c>
      <c r="U5876" s="3">
        <f>MAX(M5876+15/60/24-1/24-MOD(M5876+15/60/24-1/24,15/60/24),16/24)</f>
        <v>0.67708333333333326</v>
      </c>
      <c r="V5876" s="3">
        <f>MIN(M5876-MOD(M5876,15/60/24)-1/24,18.75/24)</f>
        <v>0.66666666666666663</v>
      </c>
      <c r="W5876" s="103">
        <f>M5876-(M5876-E5876)/12*1.25</f>
        <v>0.67058738425925923</v>
      </c>
    </row>
    <row r="5877" spans="1:23" ht="12.75" customHeight="1">
      <c r="A5877" s="1">
        <v>49706</v>
      </c>
      <c r="B5877" t="s">
        <v>185</v>
      </c>
      <c r="C5877" s="3">
        <v>0.20972222222222223</v>
      </c>
      <c r="D5877" s="3">
        <v>0.23749999999999999</v>
      </c>
      <c r="E5877" s="3">
        <v>0.27361111111111108</v>
      </c>
      <c r="F5877" s="3">
        <v>0.35902777777777778</v>
      </c>
      <c r="G5877" s="3">
        <v>0.38472222222222219</v>
      </c>
      <c r="H5877" s="3">
        <v>0.40416666666666662</v>
      </c>
      <c r="I5877" s="3">
        <v>0.42152777777777778</v>
      </c>
      <c r="J5877" s="3">
        <v>0.49583333333333335</v>
      </c>
      <c r="K5877" s="3">
        <v>0.51666666666666672</v>
      </c>
      <c r="L5877" s="3">
        <v>0.69652777777777775</v>
      </c>
      <c r="M5877" s="3">
        <v>0.71736111111111112</v>
      </c>
      <c r="N5877" s="3">
        <v>0.73055555555555562</v>
      </c>
      <c r="O5877" s="3">
        <v>0.76875000000000004</v>
      </c>
      <c r="P5877" s="3">
        <v>0.74305555555555558</v>
      </c>
      <c r="Q5877" s="3">
        <f t="shared" si="106"/>
        <v>0.69791666666666652</v>
      </c>
      <c r="R5877" s="3">
        <f>MAX(T5877,P5877)</f>
        <v>0.74305555555555558</v>
      </c>
      <c r="S5877" s="3">
        <v>0.69305555555555542</v>
      </c>
      <c r="T5877" s="3">
        <v>0.74305555555555558</v>
      </c>
      <c r="U5877" s="3">
        <f>MAX(M5877+15/60/24-1/24-MOD(M5877+15/60/24-1/24,15/60/24),16/24)</f>
        <v>0.67708333333333326</v>
      </c>
      <c r="V5877" s="3">
        <f>MIN(M5877-MOD(M5877,15/60/24)-1/24,18.75/24)</f>
        <v>0.66666666666666663</v>
      </c>
      <c r="W5877" s="103">
        <f>M5877-(M5877-E5877)/12*1.25</f>
        <v>0.67113715277777775</v>
      </c>
    </row>
    <row r="5878" spans="1:23" ht="12.75" customHeight="1">
      <c r="A5878" s="1">
        <v>49707</v>
      </c>
      <c r="B5878" t="s">
        <v>186</v>
      </c>
      <c r="C5878" s="3">
        <v>0.20972222222222223</v>
      </c>
      <c r="D5878" s="3">
        <v>0.23680555555555557</v>
      </c>
      <c r="E5878" s="3">
        <v>0.27361111111111108</v>
      </c>
      <c r="F5878" s="3">
        <v>0.35902777777777778</v>
      </c>
      <c r="G5878" s="3">
        <v>0.38472222222222219</v>
      </c>
      <c r="H5878" s="3">
        <v>0.40416666666666662</v>
      </c>
      <c r="I5878" s="3">
        <v>0.42152777777777778</v>
      </c>
      <c r="J5878" s="3">
        <v>0.49583333333333335</v>
      </c>
      <c r="K5878" s="3">
        <v>0.51666666666666672</v>
      </c>
      <c r="L5878" s="3">
        <v>0.6972222222222223</v>
      </c>
      <c r="M5878" s="3">
        <v>0.71805555555555556</v>
      </c>
      <c r="N5878" s="3">
        <v>0.73124999999999996</v>
      </c>
      <c r="O5878" s="3">
        <v>0.76944444444444449</v>
      </c>
      <c r="P5878" s="3">
        <v>0.74375000000000002</v>
      </c>
      <c r="Q5878" s="3">
        <f t="shared" si="106"/>
        <v>0.69861111111111096</v>
      </c>
      <c r="R5878" s="3">
        <f>MAX(T5878,P5878)</f>
        <v>0.74375000000000002</v>
      </c>
      <c r="S5878" s="3">
        <v>0.69374999999999998</v>
      </c>
      <c r="T5878" s="3">
        <v>0.74375000000000002</v>
      </c>
      <c r="U5878" s="3">
        <f>MAX(M5878+15/60/24-1/24-MOD(M5878+15/60/24-1/24,15/60/24),16/24)</f>
        <v>0.67708333333333326</v>
      </c>
      <c r="V5878" s="3">
        <f>MIN(M5878-MOD(M5878,15/60/24)-1/24,18.75/24)</f>
        <v>0.66666666666666663</v>
      </c>
      <c r="W5878" s="103">
        <f>M5878-(M5878-E5878)/12*1.25</f>
        <v>0.67175925925925928</v>
      </c>
    </row>
    <row r="5879" spans="1:23" ht="12.75" customHeight="1">
      <c r="A5879" s="1">
        <v>49708</v>
      </c>
      <c r="B5879" t="s">
        <v>187</v>
      </c>
      <c r="C5879" s="3">
        <v>0.20902777777777778</v>
      </c>
      <c r="D5879" s="3">
        <v>0.23680555555555557</v>
      </c>
      <c r="E5879" s="3">
        <v>0.27291666666666664</v>
      </c>
      <c r="F5879" s="3">
        <v>0.35833333333333334</v>
      </c>
      <c r="G5879" s="3">
        <v>0.3840277777777778</v>
      </c>
      <c r="H5879" s="3">
        <v>0.40416666666666662</v>
      </c>
      <c r="I5879" s="3">
        <v>0.42152777777777778</v>
      </c>
      <c r="J5879" s="3">
        <v>0.49583333333333335</v>
      </c>
      <c r="K5879" s="3">
        <v>0.51666666666666672</v>
      </c>
      <c r="L5879" s="3">
        <v>0.69791666666666663</v>
      </c>
      <c r="M5879" s="3">
        <v>0.71875</v>
      </c>
      <c r="N5879" s="3">
        <v>0.7319444444444444</v>
      </c>
      <c r="O5879" s="3">
        <v>0.77013888888888893</v>
      </c>
      <c r="P5879" s="3">
        <v>0.74444444444444435</v>
      </c>
      <c r="Q5879" s="3">
        <f t="shared" si="106"/>
        <v>0.69930555555555551</v>
      </c>
      <c r="R5879" s="3">
        <f>MAX(T5879,P5879)</f>
        <v>0.74444444444444446</v>
      </c>
      <c r="S5879" s="3">
        <v>0.69444444444444442</v>
      </c>
      <c r="T5879" s="3">
        <v>0.74444444444444446</v>
      </c>
      <c r="U5879" s="3">
        <f>MAX(M5879+15/60/24-1/24-MOD(M5879+15/60/24-1/24,15/60/24),16/24)</f>
        <v>0.6875</v>
      </c>
      <c r="V5879" s="3">
        <f>MIN(M5879-MOD(M5879,15/60/24)-1/24,18.75/24)</f>
        <v>0.67708333333333337</v>
      </c>
      <c r="W5879" s="103">
        <f>M5879-(M5879-E5879)/12*1.25</f>
        <v>0.67230902777777779</v>
      </c>
    </row>
    <row r="5880" spans="1:23" ht="12.75" customHeight="1">
      <c r="A5880" s="1">
        <v>49709</v>
      </c>
      <c r="B5880" t="s">
        <v>188</v>
      </c>
      <c r="C5880" s="3">
        <v>0.20902777777777778</v>
      </c>
      <c r="D5880" s="3">
        <v>0.23611111111111113</v>
      </c>
      <c r="E5880" s="3">
        <v>0.2722222222222222</v>
      </c>
      <c r="F5880" s="3">
        <v>0.35833333333333334</v>
      </c>
      <c r="G5880" s="3">
        <v>0.3840277777777778</v>
      </c>
      <c r="H5880" s="3">
        <v>0.40416666666666662</v>
      </c>
      <c r="I5880" s="3">
        <v>0.42152777777777778</v>
      </c>
      <c r="J5880" s="3">
        <v>0.49583333333333335</v>
      </c>
      <c r="K5880" s="3">
        <v>0.51666666666666672</v>
      </c>
      <c r="L5880" s="3">
        <v>0.69861111111111107</v>
      </c>
      <c r="M5880" s="3">
        <v>0.71944444444444444</v>
      </c>
      <c r="N5880" s="3">
        <v>0.73263888888888884</v>
      </c>
      <c r="O5880" s="3">
        <v>0.77083333333333337</v>
      </c>
      <c r="P5880" s="3">
        <v>0.7451388888888888</v>
      </c>
      <c r="Q5880" s="3">
        <f t="shared" si="106"/>
        <v>0.7</v>
      </c>
      <c r="R5880" s="3">
        <f>MAX(T5880,P5880)</f>
        <v>0.74513888888888891</v>
      </c>
      <c r="S5880" s="3">
        <v>0.69513888888888886</v>
      </c>
      <c r="T5880" s="3">
        <v>0.74513888888888891</v>
      </c>
      <c r="U5880" s="3">
        <f>MAX(M5880+15/60/24-1/24-MOD(M5880+15/60/24-1/24,15/60/24),16/24)</f>
        <v>0.6875</v>
      </c>
      <c r="V5880" s="3">
        <f>MIN(M5880-MOD(M5880,15/60/24)-1/24,18.75/24)</f>
        <v>0.67708333333333337</v>
      </c>
      <c r="W5880" s="103">
        <f>M5880-(M5880-E5880)/12*1.25</f>
        <v>0.6728587962962963</v>
      </c>
    </row>
    <row r="5881" spans="1:23" ht="12.75" customHeight="1">
      <c r="A5881" s="1">
        <v>49710</v>
      </c>
      <c r="B5881" t="s">
        <v>189</v>
      </c>
      <c r="C5881" s="3">
        <v>0.20833333333333334</v>
      </c>
      <c r="D5881" s="3">
        <v>0.23541666666666669</v>
      </c>
      <c r="E5881" s="3">
        <v>0.2722222222222222</v>
      </c>
      <c r="F5881" s="3">
        <v>0.35833333333333334</v>
      </c>
      <c r="G5881" s="3">
        <v>0.3840277777777778</v>
      </c>
      <c r="H5881" s="3">
        <v>0.40416666666666662</v>
      </c>
      <c r="I5881" s="3">
        <v>0.42152777777777778</v>
      </c>
      <c r="J5881" s="3">
        <v>0.49583333333333335</v>
      </c>
      <c r="K5881" s="3">
        <v>0.51666666666666672</v>
      </c>
      <c r="L5881" s="3">
        <v>0.69930555555555562</v>
      </c>
      <c r="M5881" s="3">
        <v>0.72013888888888888</v>
      </c>
      <c r="N5881" s="3">
        <v>0.73263888888888884</v>
      </c>
      <c r="O5881" s="3">
        <v>0.77083333333333337</v>
      </c>
      <c r="P5881" s="3">
        <v>0.7451388888888888</v>
      </c>
      <c r="Q5881" s="3">
        <f t="shared" si="106"/>
        <v>0.7006944444444444</v>
      </c>
      <c r="R5881" s="3">
        <f>MAX(T5881,P5881)</f>
        <v>0.74583333333333335</v>
      </c>
      <c r="S5881" s="3">
        <v>0.6958333333333333</v>
      </c>
      <c r="T5881" s="3">
        <v>0.74583333333333335</v>
      </c>
      <c r="U5881" s="3">
        <f>MAX(M5881+15/60/24-1/24-MOD(M5881+15/60/24-1/24,15/60/24),16/24)</f>
        <v>0.6875</v>
      </c>
      <c r="V5881" s="3">
        <f>MIN(M5881-MOD(M5881,15/60/24)-1/24,18.75/24)</f>
        <v>0.67708333333333337</v>
      </c>
      <c r="W5881" s="103">
        <f>M5881-(M5881-E5881)/12*1.25</f>
        <v>0.67348090277777772</v>
      </c>
    </row>
    <row r="5882" spans="1:23" ht="12.75" customHeight="1">
      <c r="A5882" s="1">
        <v>49711</v>
      </c>
      <c r="B5882" t="s">
        <v>103</v>
      </c>
      <c r="C5882" s="3">
        <v>0.2076388888888889</v>
      </c>
      <c r="D5882" s="3">
        <v>0.23541666666666669</v>
      </c>
      <c r="E5882" s="3">
        <v>0.27152777777777776</v>
      </c>
      <c r="F5882" s="3">
        <v>0.35833333333333334</v>
      </c>
      <c r="G5882" s="3">
        <v>0.3840277777777778</v>
      </c>
      <c r="H5882" s="3">
        <v>0.40416666666666662</v>
      </c>
      <c r="I5882" s="3">
        <v>0.42083333333333334</v>
      </c>
      <c r="J5882" s="3">
        <v>0.49583333333333335</v>
      </c>
      <c r="K5882" s="3">
        <v>0.51666666666666672</v>
      </c>
      <c r="L5882" s="3">
        <v>0.7</v>
      </c>
      <c r="M5882" s="3">
        <v>0.72083333333333333</v>
      </c>
      <c r="N5882" s="3">
        <v>0.73333333333333339</v>
      </c>
      <c r="O5882" s="3">
        <v>0.77152777777777781</v>
      </c>
      <c r="P5882" s="3">
        <v>0.74583333333333335</v>
      </c>
      <c r="Q5882" s="3">
        <f t="shared" si="106"/>
        <v>0.70138888888888884</v>
      </c>
      <c r="R5882" s="3">
        <f>MAX(T5882,P5882)</f>
        <v>0.74652777777777779</v>
      </c>
      <c r="S5882" s="3">
        <v>0.6958333333333333</v>
      </c>
      <c r="T5882" s="3">
        <v>0.74652777777777779</v>
      </c>
      <c r="U5882" s="3">
        <f>MAX(M5882+15/60/24-1/24-MOD(M5882+15/60/24-1/24,15/60/24),16/24)</f>
        <v>0.6875</v>
      </c>
      <c r="V5882" s="3">
        <f>MIN(M5882-MOD(M5882,15/60/24)-1/24,18.75/24)</f>
        <v>0.67708333333333337</v>
      </c>
      <c r="W5882" s="103">
        <f>M5882-(M5882-E5882)/12*1.25</f>
        <v>0.67403067129629624</v>
      </c>
    </row>
    <row r="5883" spans="1:23" ht="12.75" customHeight="1">
      <c r="A5883" s="1">
        <v>49712</v>
      </c>
      <c r="B5883" t="s">
        <v>190</v>
      </c>
      <c r="C5883" s="3">
        <v>0.2076388888888889</v>
      </c>
      <c r="D5883" s="3">
        <v>0.23472222222222219</v>
      </c>
      <c r="E5883" s="3">
        <v>0.27083333333333331</v>
      </c>
      <c r="F5883" s="3">
        <v>0.3576388888888889</v>
      </c>
      <c r="G5883" s="3">
        <v>0.3833333333333333</v>
      </c>
      <c r="H5883" s="3">
        <v>0.40416666666666662</v>
      </c>
      <c r="I5883" s="3">
        <v>0.42083333333333334</v>
      </c>
      <c r="J5883" s="3">
        <v>0.49583333333333335</v>
      </c>
      <c r="K5883" s="3">
        <v>0.51666666666666672</v>
      </c>
      <c r="L5883" s="3">
        <v>0.7</v>
      </c>
      <c r="M5883" s="3">
        <v>0.72083333333333333</v>
      </c>
      <c r="N5883" s="3">
        <v>0.73402777777777783</v>
      </c>
      <c r="O5883" s="3">
        <v>0.77222222222222225</v>
      </c>
      <c r="P5883" s="3">
        <v>0.74652777777777779</v>
      </c>
      <c r="Q5883" s="3">
        <f t="shared" si="106"/>
        <v>0.70138888888888884</v>
      </c>
      <c r="R5883" s="3">
        <f>MAX(T5883,P5883)</f>
        <v>0.74652777777777779</v>
      </c>
      <c r="S5883" s="3">
        <v>0.69652777777777775</v>
      </c>
      <c r="T5883" s="3">
        <v>0.74652777777777779</v>
      </c>
      <c r="U5883" s="3">
        <f>MAX(M5883+15/60/24-1/24-MOD(M5883+15/60/24-1/24,15/60/24),16/24)</f>
        <v>0.6875</v>
      </c>
      <c r="V5883" s="3">
        <f>MIN(M5883-MOD(M5883,15/60/24)-1/24,18.75/24)</f>
        <v>0.67708333333333337</v>
      </c>
      <c r="W5883" s="103">
        <f>M5883-(M5883-E5883)/12*1.25</f>
        <v>0.67395833333333333</v>
      </c>
    </row>
    <row r="5884" spans="1:23" ht="12.75" customHeight="1">
      <c r="A5884" s="1">
        <v>49713</v>
      </c>
      <c r="B5884" t="s">
        <v>191</v>
      </c>
      <c r="C5884" s="3">
        <v>0.20694444444444446</v>
      </c>
      <c r="D5884" s="3">
        <v>0.23472222222222219</v>
      </c>
      <c r="E5884" s="3">
        <v>0.27013888888888887</v>
      </c>
      <c r="F5884" s="3">
        <v>0.3576388888888889</v>
      </c>
      <c r="G5884" s="3">
        <v>0.3833333333333333</v>
      </c>
      <c r="H5884" s="3">
        <v>0.40416666666666662</v>
      </c>
      <c r="I5884" s="3">
        <v>0.42083333333333334</v>
      </c>
      <c r="J5884" s="3">
        <v>0.49583333333333335</v>
      </c>
      <c r="K5884" s="3">
        <v>0.51666666666666672</v>
      </c>
      <c r="L5884" s="3">
        <v>0.7006944444444444</v>
      </c>
      <c r="M5884" s="3">
        <v>0.72152777777777777</v>
      </c>
      <c r="N5884" s="3">
        <v>0.73472222222222217</v>
      </c>
      <c r="O5884" s="3">
        <v>0.7729166666666667</v>
      </c>
      <c r="P5884" s="3">
        <v>0.74722222222222212</v>
      </c>
      <c r="Q5884" s="3">
        <f t="shared" si="106"/>
        <v>0.70208333333333328</v>
      </c>
      <c r="R5884" s="3">
        <f>MAX(T5884,P5884)</f>
        <v>0.74722222222222223</v>
      </c>
      <c r="S5884" s="3">
        <v>0.6972222222222223</v>
      </c>
      <c r="T5884" s="3">
        <v>0.74722222222222223</v>
      </c>
      <c r="U5884" s="3">
        <f>MAX(M5884+15/60/24-1/24-MOD(M5884+15/60/24-1/24,15/60/24),16/24)</f>
        <v>0.6875</v>
      </c>
      <c r="V5884" s="3">
        <f>MIN(M5884-MOD(M5884,15/60/24)-1/24,18.75/24)</f>
        <v>0.67708333333333337</v>
      </c>
      <c r="W5884" s="103">
        <f>M5884-(M5884-E5884)/12*1.25</f>
        <v>0.67450810185185184</v>
      </c>
    </row>
    <row r="5885" spans="1:23" ht="12.75" customHeight="1">
      <c r="A5885" s="1">
        <v>49714</v>
      </c>
      <c r="B5885" t="s">
        <v>192</v>
      </c>
      <c r="C5885" s="3">
        <v>0.20624999999999999</v>
      </c>
      <c r="D5885" s="3">
        <v>0.23402777777777781</v>
      </c>
      <c r="E5885" s="3">
        <v>0.27013888888888887</v>
      </c>
      <c r="F5885" s="3">
        <v>0.3576388888888889</v>
      </c>
      <c r="G5885" s="3">
        <v>0.3833333333333333</v>
      </c>
      <c r="H5885" s="3">
        <v>0.40347222222222223</v>
      </c>
      <c r="I5885" s="3">
        <v>0.42083333333333334</v>
      </c>
      <c r="J5885" s="3">
        <v>0.49583333333333335</v>
      </c>
      <c r="K5885" s="3">
        <v>0.51666666666666672</v>
      </c>
      <c r="L5885" s="3">
        <v>0.70138888888888884</v>
      </c>
      <c r="M5885" s="3">
        <v>0.72222222222222221</v>
      </c>
      <c r="N5885" s="3">
        <v>0.73541666666666661</v>
      </c>
      <c r="O5885" s="3">
        <v>0.77361111111111114</v>
      </c>
      <c r="P5885" s="3">
        <v>0.74791666666666656</v>
      </c>
      <c r="Q5885" s="3">
        <f t="shared" si="106"/>
        <v>0.70277777777777783</v>
      </c>
      <c r="R5885" s="3">
        <f>MAX(T5885,P5885)</f>
        <v>0.74791666666666667</v>
      </c>
      <c r="S5885" s="3">
        <v>0.69791666666666663</v>
      </c>
      <c r="T5885" s="3">
        <v>0.74791666666666667</v>
      </c>
      <c r="U5885" s="3">
        <f>MAX(M5885+15/60/24-1/24-MOD(M5885+15/60/24-1/24,15/60/24),16/24)</f>
        <v>0.6875</v>
      </c>
      <c r="V5885" s="3">
        <f>MIN(M5885-MOD(M5885,15/60/24)-1/24,18.75/24)</f>
        <v>0.67708333333333337</v>
      </c>
      <c r="W5885" s="103">
        <f>M5885-(M5885-E5885)/12*1.25</f>
        <v>0.67513020833333337</v>
      </c>
    </row>
    <row r="5886" spans="1:23" ht="12.75" customHeight="1">
      <c r="A5886" s="1">
        <v>49715</v>
      </c>
      <c r="B5886" t="s">
        <v>193</v>
      </c>
      <c r="C5886" s="3">
        <v>0.20624999999999999</v>
      </c>
      <c r="D5886" s="3">
        <v>0.23333333333333331</v>
      </c>
      <c r="E5886" s="3">
        <v>0.26944444444444443</v>
      </c>
      <c r="F5886" s="3">
        <v>0.35694444444444445</v>
      </c>
      <c r="G5886" s="3">
        <v>0.38263888888888892</v>
      </c>
      <c r="H5886" s="3">
        <v>0.40347222222222223</v>
      </c>
      <c r="I5886" s="3">
        <v>0.42083333333333334</v>
      </c>
      <c r="J5886" s="3">
        <v>0.49583333333333335</v>
      </c>
      <c r="K5886" s="3">
        <v>0.51666666666666672</v>
      </c>
      <c r="L5886" s="3">
        <v>0.70208333333333339</v>
      </c>
      <c r="M5886" s="3">
        <v>0.72291666666666665</v>
      </c>
      <c r="N5886" s="3">
        <v>0.73611111111111116</v>
      </c>
      <c r="O5886" s="3">
        <v>0.77361111111111114</v>
      </c>
      <c r="P5886" s="3">
        <v>0.74861111111111112</v>
      </c>
      <c r="Q5886" s="3">
        <f t="shared" si="106"/>
        <v>0.70347222222222217</v>
      </c>
      <c r="R5886" s="3">
        <f>MAX(T5886,P5886)</f>
        <v>0.74861111111111112</v>
      </c>
      <c r="S5886" s="3">
        <v>0.69861111111111107</v>
      </c>
      <c r="T5886" s="3">
        <v>0.74861111111111112</v>
      </c>
      <c r="U5886" s="3">
        <f>MAX(M5886+15/60/24-1/24-MOD(M5886+15/60/24-1/24,15/60/24),16/24)</f>
        <v>0.6875</v>
      </c>
      <c r="V5886" s="3">
        <f>MIN(M5886-MOD(M5886,15/60/24)-1/24,18.75/24)</f>
        <v>0.67708333333333337</v>
      </c>
      <c r="W5886" s="103">
        <f>M5886-(M5886-E5886)/12*1.25</f>
        <v>0.67567997685185188</v>
      </c>
    </row>
    <row r="5887" spans="1:23" ht="12.75" customHeight="1">
      <c r="A5887" s="1">
        <v>49716</v>
      </c>
      <c r="B5887" t="s">
        <v>194</v>
      </c>
      <c r="C5887" s="3">
        <v>0.20555555555555557</v>
      </c>
      <c r="D5887" s="3">
        <v>0.23263888888888887</v>
      </c>
      <c r="E5887" s="3">
        <v>0.26874999999999999</v>
      </c>
      <c r="F5887" s="3">
        <v>0.35694444444444445</v>
      </c>
      <c r="G5887" s="3">
        <v>0.38263888888888892</v>
      </c>
      <c r="H5887" s="3">
        <v>0.40347222222222223</v>
      </c>
      <c r="I5887" s="3">
        <v>0.4201388888888889</v>
      </c>
      <c r="J5887" s="3">
        <v>0.49583333333333335</v>
      </c>
      <c r="K5887" s="3">
        <v>0.51666666666666672</v>
      </c>
      <c r="L5887" s="3">
        <v>0.70277777777777783</v>
      </c>
      <c r="M5887" s="3">
        <v>0.72361111111111109</v>
      </c>
      <c r="N5887" s="3">
        <v>0.7368055555555556</v>
      </c>
      <c r="O5887" s="3">
        <v>0.77430555555555558</v>
      </c>
      <c r="P5887" s="3">
        <v>0.74930555555555556</v>
      </c>
      <c r="Q5887" s="3">
        <f t="shared" si="106"/>
        <v>0.70416666666666661</v>
      </c>
      <c r="R5887" s="3">
        <f>MAX(T5887,P5887)</f>
        <v>0.74930555555555556</v>
      </c>
      <c r="S5887" s="3">
        <v>0.69930555555555551</v>
      </c>
      <c r="T5887" s="3">
        <v>0.74930555555555556</v>
      </c>
      <c r="U5887" s="3">
        <f>MAX(M5887+15/60/24-1/24-MOD(M5887+15/60/24-1/24,15/60/24),16/24)</f>
        <v>0.6875</v>
      </c>
      <c r="V5887" s="3">
        <f>MIN(M5887-MOD(M5887,15/60/24)-1/24,18.75/24)</f>
        <v>0.67708333333333337</v>
      </c>
      <c r="W5887" s="103">
        <f>M5887-(M5887-E5887)/12*1.25</f>
        <v>0.67622974537037039</v>
      </c>
    </row>
    <row r="5888" spans="1:23" ht="12.75" customHeight="1">
      <c r="A5888" s="1">
        <v>49717</v>
      </c>
      <c r="B5888" t="s">
        <v>195</v>
      </c>
      <c r="C5888" s="3">
        <v>0.20486111111111113</v>
      </c>
      <c r="D5888" s="3">
        <v>0.23263888888888887</v>
      </c>
      <c r="E5888" s="3">
        <v>0.26805555555555555</v>
      </c>
      <c r="F5888" s="3">
        <v>0.35694444444444445</v>
      </c>
      <c r="G5888" s="3">
        <v>0.38194444444444442</v>
      </c>
      <c r="H5888" s="3">
        <v>0.40347222222222223</v>
      </c>
      <c r="I5888" s="3">
        <v>0.4201388888888889</v>
      </c>
      <c r="J5888" s="3">
        <v>0.49583333333333335</v>
      </c>
      <c r="K5888" s="3">
        <v>0.51666666666666672</v>
      </c>
      <c r="L5888" s="3">
        <v>0.70347222222222217</v>
      </c>
      <c r="M5888" s="3">
        <v>0.72430555555555554</v>
      </c>
      <c r="N5888" s="3">
        <v>0.7368055555555556</v>
      </c>
      <c r="O5888" s="3">
        <v>0.77500000000000002</v>
      </c>
      <c r="P5888" s="3">
        <v>0.74930555555555556</v>
      </c>
      <c r="Q5888" s="3">
        <f t="shared" si="106"/>
        <v>0.70486111111111105</v>
      </c>
      <c r="R5888" s="3">
        <f>MAX(T5888,P5888)</f>
        <v>0.75</v>
      </c>
      <c r="S5888" s="3">
        <v>0.7</v>
      </c>
      <c r="T5888" s="3">
        <v>0.75</v>
      </c>
      <c r="U5888" s="3">
        <f>MAX(M5888+15/60/24-1/24-MOD(M5888+15/60/24-1/24,15/60/24),16/24)</f>
        <v>0.6875</v>
      </c>
      <c r="V5888" s="3">
        <f>MIN(M5888-MOD(M5888,15/60/24)-1/24,18.75/24)</f>
        <v>0.67708333333333337</v>
      </c>
      <c r="W5888" s="103">
        <f>M5888-(M5888-E5888)/12*1.25</f>
        <v>0.67677951388888891</v>
      </c>
    </row>
    <row r="5889" spans="1:23" ht="12.75" customHeight="1">
      <c r="A5889" s="1">
        <v>49718</v>
      </c>
      <c r="B5889" t="s">
        <v>104</v>
      </c>
      <c r="C5889" s="3">
        <v>0.20486111111111113</v>
      </c>
      <c r="D5889" s="3">
        <v>0.23194444444444443</v>
      </c>
      <c r="E5889" s="3">
        <v>0.2673611111111111</v>
      </c>
      <c r="F5889" s="3">
        <v>0.35625000000000001</v>
      </c>
      <c r="G5889" s="3">
        <v>0.38194444444444442</v>
      </c>
      <c r="H5889" s="3">
        <v>0.40277777777777773</v>
      </c>
      <c r="I5889" s="3">
        <v>0.4201388888888889</v>
      </c>
      <c r="J5889" s="3">
        <v>0.49583333333333335</v>
      </c>
      <c r="K5889" s="3">
        <v>0.51666666666666672</v>
      </c>
      <c r="L5889" s="3">
        <v>0.70416666666666661</v>
      </c>
      <c r="M5889" s="3">
        <v>0.72499999999999998</v>
      </c>
      <c r="N5889" s="3">
        <v>0.73750000000000004</v>
      </c>
      <c r="O5889" s="3">
        <v>0.77569444444444446</v>
      </c>
      <c r="P5889" s="3">
        <v>0.75</v>
      </c>
      <c r="Q5889" s="3">
        <f t="shared" si="106"/>
        <v>0.70555555555555549</v>
      </c>
      <c r="R5889" s="3">
        <f>MAX(T5889,P5889)</f>
        <v>0.75</v>
      </c>
      <c r="S5889" s="3">
        <v>0.7006944444444444</v>
      </c>
      <c r="T5889" s="3">
        <v>0.75</v>
      </c>
      <c r="U5889" s="3">
        <f>MAX(M5889+15/60/24-1/24-MOD(M5889+15/60/24-1/24,15/60/24),16/24)</f>
        <v>0.6875</v>
      </c>
      <c r="V5889" s="3">
        <f>MIN(M5889-MOD(M5889,15/60/24)-1/24,18.75/24)</f>
        <v>0.67708333333333337</v>
      </c>
      <c r="W5889" s="103">
        <f>M5889-(M5889-E5889)/12*1.25</f>
        <v>0.67732928240740742</v>
      </c>
    </row>
    <row r="5890" spans="1:23" ht="12.75" customHeight="1">
      <c r="A5890" s="1">
        <v>49719</v>
      </c>
      <c r="B5890" t="s">
        <v>196</v>
      </c>
      <c r="C5890" s="3">
        <v>0.20416666666666669</v>
      </c>
      <c r="D5890" s="3">
        <v>0.23125000000000001</v>
      </c>
      <c r="E5890" s="3">
        <v>0.26666666666666666</v>
      </c>
      <c r="F5890" s="3">
        <v>0.35625000000000001</v>
      </c>
      <c r="G5890" s="3">
        <v>0.38124999999999998</v>
      </c>
      <c r="H5890" s="3">
        <v>0.40277777777777773</v>
      </c>
      <c r="I5890" s="3">
        <v>0.41944444444444445</v>
      </c>
      <c r="J5890" s="3">
        <v>0.49583333333333335</v>
      </c>
      <c r="K5890" s="3">
        <v>0.51666666666666672</v>
      </c>
      <c r="L5890" s="3">
        <v>0.70486111111111116</v>
      </c>
      <c r="M5890" s="3">
        <v>0.72569444444444442</v>
      </c>
      <c r="N5890" s="3">
        <v>0.73819444444444438</v>
      </c>
      <c r="O5890" s="3">
        <v>0.77638888888888891</v>
      </c>
      <c r="P5890" s="3">
        <v>0.75069444444444433</v>
      </c>
      <c r="Q5890" s="3">
        <f t="shared" si="106"/>
        <v>0.70624999999999993</v>
      </c>
      <c r="R5890" s="3">
        <f>MAX(T5890,P5890)</f>
        <v>0.75069444444444444</v>
      </c>
      <c r="S5890" s="3">
        <v>0.7006944444444444</v>
      </c>
      <c r="T5890" s="3">
        <v>0.75069444444444444</v>
      </c>
      <c r="U5890" s="3">
        <f>MAX(M5890+15/60/24-1/24-MOD(M5890+15/60/24-1/24,15/60/24),16/24)</f>
        <v>0.6875</v>
      </c>
      <c r="V5890" s="3">
        <f>MIN(M5890-MOD(M5890,15/60/24)-1/24,18.75/24)</f>
        <v>0.67708333333333337</v>
      </c>
      <c r="W5890" s="103">
        <f>M5890-(M5890-E5890)/12*1.25</f>
        <v>0.67787905092592593</v>
      </c>
    </row>
    <row r="5891" spans="1:23" ht="12.75" customHeight="1">
      <c r="A5891" s="1">
        <v>49720</v>
      </c>
      <c r="B5891" t="s">
        <v>197</v>
      </c>
      <c r="C5891" s="3">
        <v>0.20347222222222219</v>
      </c>
      <c r="D5891" s="3">
        <v>0.23055555555555554</v>
      </c>
      <c r="E5891" s="3">
        <v>0.26597222222222222</v>
      </c>
      <c r="F5891" s="3">
        <v>0.35625000000000001</v>
      </c>
      <c r="G5891" s="3">
        <v>0.38124999999999998</v>
      </c>
      <c r="H5891" s="3">
        <v>0.40277777777777773</v>
      </c>
      <c r="I5891" s="3">
        <v>0.41944444444444445</v>
      </c>
      <c r="J5891" s="3">
        <v>0.49583333333333335</v>
      </c>
      <c r="K5891" s="3">
        <v>0.51666666666666672</v>
      </c>
      <c r="L5891" s="3">
        <v>0.70486111111111116</v>
      </c>
      <c r="M5891" s="3">
        <v>0.72569444444444442</v>
      </c>
      <c r="N5891" s="3">
        <v>0.73888888888888893</v>
      </c>
      <c r="O5891" s="3">
        <v>0.77638888888888891</v>
      </c>
      <c r="P5891" s="3">
        <v>0.75138888888888888</v>
      </c>
      <c r="Q5891" s="3">
        <f t="shared" si="106"/>
        <v>0.70624999999999993</v>
      </c>
      <c r="R5891" s="3">
        <f>MAX(T5891,P5891)</f>
        <v>0.75138888888888888</v>
      </c>
      <c r="S5891" s="3">
        <v>0.70138888888888884</v>
      </c>
      <c r="T5891" s="3">
        <v>0.75138888888888888</v>
      </c>
      <c r="U5891" s="3">
        <f>MAX(M5891+15/60/24-1/24-MOD(M5891+15/60/24-1/24,15/60/24),16/24)</f>
        <v>0.6875</v>
      </c>
      <c r="V5891" s="3">
        <f>MIN(M5891-MOD(M5891,15/60/24)-1/24,18.75/24)</f>
        <v>0.67708333333333337</v>
      </c>
      <c r="W5891" s="103">
        <f>M5891-(M5891-E5891)/12*1.25</f>
        <v>0.67780671296296291</v>
      </c>
    </row>
    <row r="5892" spans="1:23" ht="12.75" customHeight="1">
      <c r="A5892" s="1">
        <v>49721</v>
      </c>
      <c r="B5892" t="s">
        <v>198</v>
      </c>
      <c r="C5892" s="3">
        <v>0.20277777777777781</v>
      </c>
      <c r="D5892" s="3">
        <v>0.2298611111111111</v>
      </c>
      <c r="E5892" s="3">
        <v>0.26527777777777778</v>
      </c>
      <c r="F5892" s="3">
        <v>0.35555555555555557</v>
      </c>
      <c r="G5892" s="3">
        <v>0.38055555555555554</v>
      </c>
      <c r="H5892" s="3">
        <v>0.40277777777777773</v>
      </c>
      <c r="I5892" s="3">
        <v>0.41944444444444445</v>
      </c>
      <c r="J5892" s="3">
        <v>0.49583333333333335</v>
      </c>
      <c r="K5892" s="3">
        <v>0.51666666666666672</v>
      </c>
      <c r="L5892" s="3">
        <v>0.7055555555555556</v>
      </c>
      <c r="M5892" s="3">
        <v>0.72638888888888886</v>
      </c>
      <c r="N5892" s="3">
        <v>0.73958333333333337</v>
      </c>
      <c r="O5892" s="3">
        <v>0.77708333333333335</v>
      </c>
      <c r="P5892" s="3">
        <v>0.75208333333333333</v>
      </c>
      <c r="Q5892" s="3">
        <f t="shared" si="106"/>
        <v>0.70694444444444438</v>
      </c>
      <c r="R5892" s="3">
        <f>MAX(T5892,P5892)</f>
        <v>0.75208333333333333</v>
      </c>
      <c r="S5892" s="3">
        <v>0.70208333333333339</v>
      </c>
      <c r="T5892" s="3">
        <v>0.75208333333333333</v>
      </c>
      <c r="U5892" s="3">
        <f>MAX(M5892+15/60/24-1/24-MOD(M5892+15/60/24-1/24,15/60/24),16/24)</f>
        <v>0.6875</v>
      </c>
      <c r="V5892" s="3">
        <f>MIN(M5892-MOD(M5892,15/60/24)-1/24,18.75/24)</f>
        <v>0.67708333333333337</v>
      </c>
      <c r="W5892" s="103">
        <f>M5892-(M5892-E5892)/12*1.25</f>
        <v>0.67835648148148142</v>
      </c>
    </row>
    <row r="5893" spans="1:23" ht="12.75" customHeight="1">
      <c r="A5893" s="1">
        <v>49722</v>
      </c>
      <c r="B5893" t="s">
        <v>199</v>
      </c>
      <c r="C5893" s="3">
        <v>0.20208333333333331</v>
      </c>
      <c r="D5893" s="3">
        <v>0.22916666666666666</v>
      </c>
      <c r="E5893" s="3">
        <v>0.26527777777777778</v>
      </c>
      <c r="F5893" s="3">
        <v>0.35555555555555557</v>
      </c>
      <c r="G5893" s="3">
        <v>0.38055555555555554</v>
      </c>
      <c r="H5893" s="3">
        <v>0.40208333333333335</v>
      </c>
      <c r="I5893" s="3">
        <v>0.41875000000000001</v>
      </c>
      <c r="J5893" s="3">
        <v>0.49583333333333335</v>
      </c>
      <c r="K5893" s="3">
        <v>0.51666666666666672</v>
      </c>
      <c r="L5893" s="3">
        <v>0.70625000000000004</v>
      </c>
      <c r="M5893" s="3">
        <v>0.7270833333333333</v>
      </c>
      <c r="N5893" s="3">
        <v>0.7402777777777777</v>
      </c>
      <c r="O5893" s="3">
        <v>0.77777777777777779</v>
      </c>
      <c r="P5893" s="3">
        <v>0.75277777777777766</v>
      </c>
      <c r="Q5893" s="3">
        <f t="shared" si="106"/>
        <v>0.70763888888888893</v>
      </c>
      <c r="R5893" s="3">
        <f>MAX(T5893,P5893)</f>
        <v>0.75277777777777777</v>
      </c>
      <c r="S5893" s="3">
        <v>0.70277777777777783</v>
      </c>
      <c r="T5893" s="3">
        <v>0.75277777777777777</v>
      </c>
      <c r="U5893" s="3">
        <f>MAX(M5893+15/60/24-1/24-MOD(M5893+15/60/24-1/24,15/60/24),16/24)</f>
        <v>0.6875</v>
      </c>
      <c r="V5893" s="3">
        <f>MIN(M5893-MOD(M5893,15/60/24)-1/24,18.75/24)</f>
        <v>0.67708333333333337</v>
      </c>
      <c r="W5893" s="103">
        <f>M5893-(M5893-E5893)/12*1.25</f>
        <v>0.67897858796296295</v>
      </c>
    </row>
    <row r="5894" spans="1:23" ht="12.75" customHeight="1">
      <c r="A5894" s="1">
        <v>49723</v>
      </c>
      <c r="B5894" t="s">
        <v>200</v>
      </c>
      <c r="C5894" s="3">
        <v>0.20138888888888887</v>
      </c>
      <c r="D5894" s="3">
        <v>0.22847222222222222</v>
      </c>
      <c r="E5894" s="3">
        <v>0.26458333333333334</v>
      </c>
      <c r="F5894" s="3">
        <v>0.35486111111111113</v>
      </c>
      <c r="G5894" s="3">
        <v>0.37986111111111115</v>
      </c>
      <c r="H5894" s="3">
        <v>0.40208333333333335</v>
      </c>
      <c r="I5894" s="3">
        <v>0.41875000000000001</v>
      </c>
      <c r="J5894" s="3">
        <v>0.49583333333333335</v>
      </c>
      <c r="K5894" s="3">
        <v>0.51666666666666672</v>
      </c>
      <c r="L5894" s="3">
        <v>0.70694444444444438</v>
      </c>
      <c r="M5894" s="3">
        <v>0.72777777777777775</v>
      </c>
      <c r="N5894" s="3">
        <v>0.7402777777777777</v>
      </c>
      <c r="O5894" s="3">
        <v>0.77847222222222223</v>
      </c>
      <c r="P5894" s="3">
        <v>0.75277777777777766</v>
      </c>
      <c r="Q5894" s="3">
        <f t="shared" si="106"/>
        <v>0.70833333333333337</v>
      </c>
      <c r="R5894" s="3">
        <f>MAX(T5894,P5894)</f>
        <v>0.75277777777777777</v>
      </c>
      <c r="S5894" s="3">
        <v>0.70347222222222228</v>
      </c>
      <c r="T5894" s="3">
        <v>0.75277777777777777</v>
      </c>
      <c r="U5894" s="3">
        <f>MAX(M5894+15/60/24-1/24-MOD(M5894+15/60/24-1/24,15/60/24),16/24)</f>
        <v>0.6875</v>
      </c>
      <c r="V5894" s="3">
        <f>MIN(M5894-MOD(M5894,15/60/24)-1/24,18.75/24)</f>
        <v>0.67708333333333337</v>
      </c>
      <c r="W5894" s="103">
        <f>M5894-(M5894-E5894)/12*1.25</f>
        <v>0.67952835648148147</v>
      </c>
    </row>
    <row r="5895" spans="1:23" ht="12.75" customHeight="1">
      <c r="A5895" s="1">
        <v>49724</v>
      </c>
      <c r="B5895" t="s">
        <v>201</v>
      </c>
      <c r="C5895" s="3">
        <v>0.20069444444444443</v>
      </c>
      <c r="D5895" s="3">
        <v>0.22847222222222222</v>
      </c>
      <c r="E5895" s="3">
        <v>0.2638888888888889</v>
      </c>
      <c r="F5895" s="3">
        <v>0.35486111111111113</v>
      </c>
      <c r="G5895" s="3">
        <v>0.37986111111111115</v>
      </c>
      <c r="H5895" s="3">
        <v>0.40208333333333335</v>
      </c>
      <c r="I5895" s="3">
        <v>0.41875000000000001</v>
      </c>
      <c r="J5895" s="3">
        <v>0.49583333333333335</v>
      </c>
      <c r="K5895" s="3">
        <v>0.51666666666666672</v>
      </c>
      <c r="L5895" s="3">
        <v>0.70763888888888893</v>
      </c>
      <c r="M5895" s="3">
        <v>0.72847222222222219</v>
      </c>
      <c r="N5895" s="3">
        <v>0.74097222222222225</v>
      </c>
      <c r="O5895" s="3">
        <v>0.77847222222222223</v>
      </c>
      <c r="P5895" s="3">
        <v>0.75347222222222221</v>
      </c>
      <c r="Q5895" s="3">
        <f t="shared" ref="Q5895:Q5958" si="107">+S5894+8/60/24</f>
        <v>0.70902777777777781</v>
      </c>
      <c r="R5895" s="3">
        <f>MAX(T5895,P5895)</f>
        <v>0.75347222222222221</v>
      </c>
      <c r="S5895" s="3">
        <v>0.70416666666666672</v>
      </c>
      <c r="T5895" s="3">
        <v>0.75347222222222221</v>
      </c>
      <c r="U5895" s="3">
        <f>MAX(M5895+15/60/24-1/24-MOD(M5895+15/60/24-1/24,15/60/24),16/24)</f>
        <v>0.6875</v>
      </c>
      <c r="V5895" s="3">
        <f>MIN(M5895-MOD(M5895,15/60/24)-1/24,18.75/24)</f>
        <v>0.67708333333333337</v>
      </c>
      <c r="W5895" s="103">
        <f>M5895-(M5895-E5895)/12*1.25</f>
        <v>0.68007812499999998</v>
      </c>
    </row>
    <row r="5896" spans="1:23" ht="12.75" customHeight="1">
      <c r="A5896" s="1">
        <v>49725</v>
      </c>
      <c r="B5896" t="s">
        <v>105</v>
      </c>
      <c r="C5896" s="3">
        <v>0.20069444444444443</v>
      </c>
      <c r="D5896" s="3">
        <v>0.22777777777777777</v>
      </c>
      <c r="E5896" s="3">
        <v>0.26319444444444445</v>
      </c>
      <c r="F5896" s="3">
        <v>0.35416666666666669</v>
      </c>
      <c r="G5896" s="3">
        <v>0.37916666666666665</v>
      </c>
      <c r="H5896" s="3">
        <v>0.40138888888888885</v>
      </c>
      <c r="I5896" s="3">
        <v>0.41805555555555557</v>
      </c>
      <c r="J5896" s="3">
        <v>0.49583333333333335</v>
      </c>
      <c r="K5896" s="3">
        <v>0.51666666666666672</v>
      </c>
      <c r="L5896" s="3">
        <v>0.70833333333333337</v>
      </c>
      <c r="M5896" s="3">
        <v>0.72916666666666663</v>
      </c>
      <c r="N5896" s="3">
        <v>0.7416666666666667</v>
      </c>
      <c r="O5896" s="3">
        <v>0.77916666666666667</v>
      </c>
      <c r="P5896" s="3">
        <v>0.75416666666666665</v>
      </c>
      <c r="Q5896" s="3">
        <f t="shared" si="107"/>
        <v>0.70972222222222225</v>
      </c>
      <c r="R5896" s="3">
        <f>MAX(T5896,P5896)</f>
        <v>0.75416666666666665</v>
      </c>
      <c r="S5896" s="3">
        <v>0.70416666666666661</v>
      </c>
      <c r="T5896" s="3">
        <v>0.75416666666666665</v>
      </c>
      <c r="U5896" s="3">
        <f>MAX(M5896+15/60/24-1/24-MOD(M5896+15/60/24-1/24,15/60/24),16/24)</f>
        <v>0.69791666666666663</v>
      </c>
      <c r="V5896" s="3">
        <f>MIN(M5896-MOD(M5896,15/60/24)-1/24,18.75/24)</f>
        <v>0.6875</v>
      </c>
      <c r="W5896" s="103">
        <f>M5896-(M5896-E5896)/12*1.25</f>
        <v>0.68062789351851849</v>
      </c>
    </row>
    <row r="5897" spans="1:23" ht="12.75" customHeight="1">
      <c r="A5897" s="1">
        <v>49726</v>
      </c>
      <c r="B5897" t="s">
        <v>202</v>
      </c>
      <c r="C5897" s="3">
        <v>0.2</v>
      </c>
      <c r="D5897" s="3">
        <v>0.22708333333333333</v>
      </c>
      <c r="E5897" s="3">
        <v>0.26250000000000001</v>
      </c>
      <c r="F5897" s="3">
        <v>0.35416666666666669</v>
      </c>
      <c r="G5897" s="3">
        <v>0.37916666666666665</v>
      </c>
      <c r="H5897" s="3">
        <v>0.40138888888888885</v>
      </c>
      <c r="I5897" s="3">
        <v>0.41805555555555557</v>
      </c>
      <c r="J5897" s="3">
        <v>0.49583333333333335</v>
      </c>
      <c r="K5897" s="3">
        <v>0.51666666666666672</v>
      </c>
      <c r="L5897" s="3">
        <v>0.7090277777777777</v>
      </c>
      <c r="M5897" s="3">
        <v>0.72986111111111107</v>
      </c>
      <c r="N5897" s="3">
        <v>0.74236111111111114</v>
      </c>
      <c r="O5897" s="3">
        <v>0.77986111111111112</v>
      </c>
      <c r="P5897" s="3">
        <v>0.75486111111111109</v>
      </c>
      <c r="Q5897" s="3">
        <f t="shared" si="107"/>
        <v>0.70972222222222214</v>
      </c>
      <c r="R5897" s="3">
        <f>MAX(T5897,P5897)</f>
        <v>0.75486111111111109</v>
      </c>
      <c r="S5897" s="3">
        <v>0.70486111111111116</v>
      </c>
      <c r="T5897" s="3">
        <v>0.75486111111111109</v>
      </c>
      <c r="U5897" s="3">
        <f>MAX(M5897+15/60/24-1/24-MOD(M5897+15/60/24-1/24,15/60/24),16/24)</f>
        <v>0.69791666666666663</v>
      </c>
      <c r="V5897" s="3">
        <f>MIN(M5897-MOD(M5897,15/60/24)-1/24,18.75/24)</f>
        <v>0.6875</v>
      </c>
      <c r="W5897" s="103">
        <f>M5897-(M5897-E5897)/12*1.25</f>
        <v>0.681177662037037</v>
      </c>
    </row>
    <row r="5898" spans="1:23" ht="12.75" customHeight="1">
      <c r="A5898" s="1">
        <v>49727</v>
      </c>
      <c r="B5898" t="s">
        <v>203</v>
      </c>
      <c r="C5898" s="3">
        <v>0.19930555555555554</v>
      </c>
      <c r="D5898" s="3">
        <v>0.22638888888888889</v>
      </c>
      <c r="E5898" s="3">
        <v>0.26180555555555557</v>
      </c>
      <c r="F5898" s="3">
        <v>0.35347222222222219</v>
      </c>
      <c r="G5898" s="3">
        <v>0.37847222222222227</v>
      </c>
      <c r="H5898" s="3">
        <v>0.40069444444444446</v>
      </c>
      <c r="I5898" s="3">
        <v>0.41736111111111113</v>
      </c>
      <c r="J5898" s="3">
        <v>0.49583333333333335</v>
      </c>
      <c r="K5898" s="3">
        <v>0.51666666666666672</v>
      </c>
      <c r="L5898" s="3">
        <v>0.7090277777777777</v>
      </c>
      <c r="M5898" s="3">
        <v>0.72986111111111107</v>
      </c>
      <c r="N5898" s="3">
        <v>0.74305555555555547</v>
      </c>
      <c r="O5898" s="3">
        <v>0.78055555555555556</v>
      </c>
      <c r="P5898" s="3">
        <v>0.75555555555555542</v>
      </c>
      <c r="Q5898" s="3">
        <f t="shared" si="107"/>
        <v>0.7104166666666667</v>
      </c>
      <c r="R5898" s="3">
        <f>MAX(T5898,P5898)</f>
        <v>0.75555555555555542</v>
      </c>
      <c r="S5898" s="3">
        <v>0.7055555555555556</v>
      </c>
      <c r="T5898" s="3">
        <v>0.75486111111111109</v>
      </c>
      <c r="U5898" s="3">
        <f>MAX(M5898+15/60/24-1/24-MOD(M5898+15/60/24-1/24,15/60/24),16/24)</f>
        <v>0.69791666666666663</v>
      </c>
      <c r="V5898" s="3">
        <f>MIN(M5898-MOD(M5898,15/60/24)-1/24,18.75/24)</f>
        <v>0.6875</v>
      </c>
      <c r="W5898" s="103">
        <f>M5898-(M5898-E5898)/12*1.25</f>
        <v>0.68110532407407409</v>
      </c>
    </row>
    <row r="5899" spans="1:23" ht="12.75" customHeight="1">
      <c r="A5899" s="1">
        <v>49728</v>
      </c>
      <c r="B5899" t="s">
        <v>204</v>
      </c>
      <c r="C5899" s="3">
        <v>0.1986111111111111</v>
      </c>
      <c r="D5899" s="3">
        <v>0.22569444444444445</v>
      </c>
      <c r="E5899" s="3">
        <v>0.26041666666666669</v>
      </c>
      <c r="F5899" s="3">
        <v>0.35347222222222219</v>
      </c>
      <c r="G5899" s="3">
        <v>0.37847222222222227</v>
      </c>
      <c r="H5899" s="3">
        <v>0.40069444444444446</v>
      </c>
      <c r="I5899" s="3">
        <v>0.41736111111111113</v>
      </c>
      <c r="J5899" s="3">
        <v>0.49583333333333335</v>
      </c>
      <c r="K5899" s="3">
        <v>0.51666666666666672</v>
      </c>
      <c r="L5899" s="3">
        <v>0.70972222222222225</v>
      </c>
      <c r="M5899" s="3">
        <v>0.73055555555555551</v>
      </c>
      <c r="N5899" s="3">
        <v>0.74305555555555547</v>
      </c>
      <c r="O5899" s="3">
        <v>0.78055555555555556</v>
      </c>
      <c r="P5899" s="3">
        <v>0.75555555555555542</v>
      </c>
      <c r="Q5899" s="3">
        <f t="shared" si="107"/>
        <v>0.71111111111111114</v>
      </c>
      <c r="R5899" s="3">
        <f>MAX(T5899,P5899)</f>
        <v>0.75555555555555554</v>
      </c>
      <c r="S5899" s="3">
        <v>0.70625000000000004</v>
      </c>
      <c r="T5899" s="3">
        <v>0.75555555555555554</v>
      </c>
      <c r="U5899" s="3">
        <f>MAX(M5899+15/60/24-1/24-MOD(M5899+15/60/24-1/24,15/60/24),16/24)</f>
        <v>0.69791666666666663</v>
      </c>
      <c r="V5899" s="3">
        <f>MIN(M5899-MOD(M5899,15/60/24)-1/24,18.75/24)</f>
        <v>0.6875</v>
      </c>
      <c r="W5899" s="103">
        <f>M5899-(M5899-E5899)/12*1.25</f>
        <v>0.68158275462962958</v>
      </c>
    </row>
    <row r="5900" spans="1:23" ht="12.75" customHeight="1">
      <c r="A5900" s="1">
        <v>49729</v>
      </c>
      <c r="B5900" t="s">
        <v>205</v>
      </c>
      <c r="C5900" s="3">
        <v>0.19791666666666666</v>
      </c>
      <c r="D5900" s="3">
        <v>0.22500000000000001</v>
      </c>
      <c r="E5900" s="3">
        <v>0.25972222222222224</v>
      </c>
      <c r="F5900" s="3">
        <v>0.3527777777777778</v>
      </c>
      <c r="G5900" s="3">
        <v>0.37777777777777777</v>
      </c>
      <c r="H5900" s="3">
        <v>0.40069444444444446</v>
      </c>
      <c r="I5900" s="3">
        <v>0.41736111111111113</v>
      </c>
      <c r="J5900" s="3">
        <v>0.49583333333333335</v>
      </c>
      <c r="K5900" s="3">
        <v>0.51666666666666672</v>
      </c>
      <c r="L5900" s="3">
        <v>0.7104166666666667</v>
      </c>
      <c r="M5900" s="3">
        <v>0.73124999999999996</v>
      </c>
      <c r="N5900" s="3">
        <v>0.74375000000000002</v>
      </c>
      <c r="O5900" s="3">
        <v>0.78125</v>
      </c>
      <c r="P5900" s="3">
        <v>0.75624999999999998</v>
      </c>
      <c r="Q5900" s="3">
        <f t="shared" si="107"/>
        <v>0.71180555555555558</v>
      </c>
      <c r="R5900" s="3">
        <f>MAX(T5900,P5900)</f>
        <v>0.75624999999999998</v>
      </c>
      <c r="S5900" s="3">
        <v>0.70694444444444449</v>
      </c>
      <c r="T5900" s="3">
        <v>0.75624999999999998</v>
      </c>
      <c r="U5900" s="3">
        <f>MAX(M5900+15/60/24-1/24-MOD(M5900+15/60/24-1/24,15/60/24),16/24)</f>
        <v>0.69791666666666663</v>
      </c>
      <c r="V5900" s="3">
        <f>MIN(M5900-MOD(M5900,15/60/24)-1/24,18.75/24)</f>
        <v>0.6875</v>
      </c>
      <c r="W5900" s="103">
        <f>M5900-(M5900-E5900)/12*1.25</f>
        <v>0.6821325231481481</v>
      </c>
    </row>
    <row r="5901" spans="1:23" ht="12.75" customHeight="1">
      <c r="A5901" s="1">
        <v>49730</v>
      </c>
      <c r="B5901" t="s">
        <v>206</v>
      </c>
      <c r="C5901" s="3">
        <v>0.19722222222222222</v>
      </c>
      <c r="D5901" s="3">
        <v>0.22430555555555556</v>
      </c>
      <c r="E5901" s="3">
        <v>0.2590277777777778</v>
      </c>
      <c r="F5901" s="3">
        <v>0.3520833333333333</v>
      </c>
      <c r="G5901" s="3">
        <v>0.37708333333333338</v>
      </c>
      <c r="H5901" s="3">
        <v>0.4</v>
      </c>
      <c r="I5901" s="3">
        <v>0.41666666666666669</v>
      </c>
      <c r="J5901" s="3">
        <v>0.49583333333333335</v>
      </c>
      <c r="K5901" s="3">
        <v>0.51666666666666672</v>
      </c>
      <c r="L5901" s="3">
        <v>0.71111111111111114</v>
      </c>
      <c r="M5901" s="3">
        <v>0.7319444444444444</v>
      </c>
      <c r="N5901" s="3">
        <v>0.74444444444444446</v>
      </c>
      <c r="O5901" s="3">
        <v>0.78194444444444444</v>
      </c>
      <c r="P5901" s="3">
        <v>0.75694444444444442</v>
      </c>
      <c r="Q5901" s="3">
        <f t="shared" si="107"/>
        <v>0.71250000000000002</v>
      </c>
      <c r="R5901" s="3">
        <f>MAX(T5901,P5901)</f>
        <v>0.75694444444444442</v>
      </c>
      <c r="S5901" s="3">
        <v>0.70694444444444438</v>
      </c>
      <c r="T5901" s="3">
        <v>0.75694444444444442</v>
      </c>
      <c r="U5901" s="3">
        <f>MAX(M5901+15/60/24-1/24-MOD(M5901+15/60/24-1/24,15/60/24),16/24)</f>
        <v>0.69791666666666663</v>
      </c>
      <c r="V5901" s="3">
        <f>MIN(M5901-MOD(M5901,15/60/24)-1/24,18.75/24)</f>
        <v>0.6875</v>
      </c>
      <c r="W5901" s="103">
        <f>M5901-(M5901-E5901)/12*1.25</f>
        <v>0.68268229166666661</v>
      </c>
    </row>
    <row r="5902" spans="1:23" ht="12.75" customHeight="1">
      <c r="A5902" s="1">
        <v>49731</v>
      </c>
      <c r="B5902" t="s">
        <v>207</v>
      </c>
      <c r="C5902" s="3">
        <v>0.19652777777777777</v>
      </c>
      <c r="D5902" s="3">
        <v>0.22361111111111109</v>
      </c>
      <c r="E5902" s="3">
        <v>0.25833333333333336</v>
      </c>
      <c r="F5902" s="3">
        <v>0.3520833333333333</v>
      </c>
      <c r="G5902" s="3">
        <v>0.37708333333333338</v>
      </c>
      <c r="H5902" s="3">
        <v>0.4</v>
      </c>
      <c r="I5902" s="3">
        <v>0.41666666666666669</v>
      </c>
      <c r="J5902" s="3">
        <v>0.49513888888888885</v>
      </c>
      <c r="K5902" s="3">
        <v>0.51597222222222217</v>
      </c>
      <c r="L5902" s="3">
        <v>0.71180555555555547</v>
      </c>
      <c r="M5902" s="3">
        <v>0.73263888888888884</v>
      </c>
      <c r="N5902" s="3">
        <v>0.74513888888888891</v>
      </c>
      <c r="O5902" s="3">
        <v>0.78263888888888888</v>
      </c>
      <c r="P5902" s="3">
        <v>0.75763888888888886</v>
      </c>
      <c r="Q5902" s="3">
        <f t="shared" si="107"/>
        <v>0.71249999999999991</v>
      </c>
      <c r="R5902" s="3">
        <f>MAX(T5902,P5902)</f>
        <v>0.75763888888888886</v>
      </c>
      <c r="S5902" s="3">
        <v>0.70763888888888893</v>
      </c>
      <c r="T5902" s="3">
        <v>0.75694444444444442</v>
      </c>
      <c r="U5902" s="3">
        <f>MAX(M5902+15/60/24-1/24-MOD(M5902+15/60/24-1/24,15/60/24),16/24)</f>
        <v>0.69791666666666663</v>
      </c>
      <c r="V5902" s="3">
        <f>MIN(M5902-MOD(M5902,15/60/24)-1/24,18.75/24)</f>
        <v>0.6875</v>
      </c>
      <c r="W5902" s="103">
        <f>M5902-(M5902-E5902)/12*1.25</f>
        <v>0.68323206018518512</v>
      </c>
    </row>
    <row r="5903" spans="1:23" ht="12.75" customHeight="1">
      <c r="A5903" s="1">
        <v>49732</v>
      </c>
      <c r="B5903" t="s">
        <v>106</v>
      </c>
      <c r="C5903" s="3">
        <v>0.19583333333333333</v>
      </c>
      <c r="D5903" s="3">
        <v>0.22291666666666665</v>
      </c>
      <c r="E5903" s="3">
        <v>0.25763888888888892</v>
      </c>
      <c r="F5903" s="3">
        <v>0.35138888888888892</v>
      </c>
      <c r="G5903" s="3">
        <v>0.37638888888888888</v>
      </c>
      <c r="H5903" s="3">
        <v>0.39930555555555558</v>
      </c>
      <c r="I5903" s="3">
        <v>0.41597222222222219</v>
      </c>
      <c r="J5903" s="3">
        <v>0.49513888888888885</v>
      </c>
      <c r="K5903" s="3">
        <v>0.51597222222222217</v>
      </c>
      <c r="L5903" s="3">
        <v>0.71180555555555547</v>
      </c>
      <c r="M5903" s="3">
        <v>0.73263888888888884</v>
      </c>
      <c r="N5903" s="3">
        <v>0.74513888888888891</v>
      </c>
      <c r="O5903" s="3">
        <v>0.78263888888888888</v>
      </c>
      <c r="P5903" s="3">
        <v>0.75763888888888886</v>
      </c>
      <c r="Q5903" s="3">
        <f t="shared" si="107"/>
        <v>0.71319444444444446</v>
      </c>
      <c r="R5903" s="3">
        <f>MAX(T5903,P5903)</f>
        <v>0.75763888888888886</v>
      </c>
      <c r="S5903" s="3">
        <v>0.70833333333333337</v>
      </c>
      <c r="T5903" s="3">
        <v>0.75763888888888886</v>
      </c>
      <c r="U5903" s="3">
        <f>MAX(M5903+15/60/24-1/24-MOD(M5903+15/60/24-1/24,15/60/24),16/24)</f>
        <v>0.69791666666666663</v>
      </c>
      <c r="V5903" s="3">
        <f>MIN(M5903-MOD(M5903,15/60/24)-1/24,18.75/24)</f>
        <v>0.6875</v>
      </c>
      <c r="W5903" s="103">
        <f>M5903-(M5903-E5903)/12*1.25</f>
        <v>0.68315972222222221</v>
      </c>
    </row>
    <row r="5904" spans="1:23" ht="12.75" customHeight="1">
      <c r="A5904" s="1">
        <v>49733</v>
      </c>
      <c r="B5904" t="s">
        <v>208</v>
      </c>
      <c r="C5904" s="3">
        <v>0.19513888888888889</v>
      </c>
      <c r="D5904" s="3">
        <v>0.22152777777777777</v>
      </c>
      <c r="E5904" s="3">
        <v>0.25694444444444448</v>
      </c>
      <c r="F5904" s="3">
        <v>0.35138888888888892</v>
      </c>
      <c r="G5904" s="3">
        <v>0.37638888888888888</v>
      </c>
      <c r="H5904" s="3">
        <v>0.39930555555555558</v>
      </c>
      <c r="I5904" s="3">
        <v>0.41597222222222219</v>
      </c>
      <c r="J5904" s="3">
        <v>0.49513888888888885</v>
      </c>
      <c r="K5904" s="3">
        <v>0.51597222222222217</v>
      </c>
      <c r="L5904" s="3">
        <v>0.71250000000000002</v>
      </c>
      <c r="M5904" s="3">
        <v>0.73333333333333328</v>
      </c>
      <c r="N5904" s="3">
        <v>0.74583333333333324</v>
      </c>
      <c r="O5904" s="3">
        <v>0.78333333333333333</v>
      </c>
      <c r="P5904" s="3">
        <v>0.75833333333333319</v>
      </c>
      <c r="Q5904" s="3">
        <f t="shared" si="107"/>
        <v>0.71388888888888891</v>
      </c>
      <c r="R5904" s="3">
        <f>MAX(T5904,P5904)</f>
        <v>0.7583333333333333</v>
      </c>
      <c r="S5904" s="3">
        <v>0.7090277777777777</v>
      </c>
      <c r="T5904" s="3">
        <v>0.7583333333333333</v>
      </c>
      <c r="U5904" s="3">
        <f>MAX(M5904+15/60/24-1/24-MOD(M5904+15/60/24-1/24,15/60/24),16/24)</f>
        <v>0.69791666666666663</v>
      </c>
      <c r="V5904" s="3">
        <f>MIN(M5904-MOD(M5904,15/60/24)-1/24,18.75/24)</f>
        <v>0.6875</v>
      </c>
      <c r="W5904" s="103">
        <f>M5904-(M5904-E5904)/12*1.25</f>
        <v>0.68370949074074072</v>
      </c>
    </row>
    <row r="5905" spans="1:23" ht="12.75" customHeight="1">
      <c r="A5905" s="1">
        <v>49734</v>
      </c>
      <c r="B5905" t="s">
        <v>209</v>
      </c>
      <c r="C5905" s="3">
        <v>0.19375000000000001</v>
      </c>
      <c r="D5905" s="3">
        <v>0.22083333333333333</v>
      </c>
      <c r="E5905" s="3">
        <v>0.25624999999999998</v>
      </c>
      <c r="F5905" s="3">
        <v>0.35069444444444442</v>
      </c>
      <c r="G5905" s="3">
        <v>0.3756944444444445</v>
      </c>
      <c r="H5905" s="3">
        <v>0.39861111111111108</v>
      </c>
      <c r="I5905" s="3">
        <v>0.4152777777777778</v>
      </c>
      <c r="J5905" s="3">
        <v>0.49513888888888885</v>
      </c>
      <c r="K5905" s="3">
        <v>0.51597222222222217</v>
      </c>
      <c r="L5905" s="3">
        <v>0.71319444444444446</v>
      </c>
      <c r="M5905" s="3">
        <v>0.73402777777777772</v>
      </c>
      <c r="N5905" s="3">
        <v>0.74652777777777779</v>
      </c>
      <c r="O5905" s="3">
        <v>0.78402777777777777</v>
      </c>
      <c r="P5905" s="3">
        <v>0.75902777777777775</v>
      </c>
      <c r="Q5905" s="3">
        <f t="shared" si="107"/>
        <v>0.71458333333333324</v>
      </c>
      <c r="R5905" s="3">
        <f>MAX(T5905,P5905)</f>
        <v>0.75902777777777775</v>
      </c>
      <c r="S5905" s="3">
        <v>0.7090277777777777</v>
      </c>
      <c r="T5905" s="3">
        <v>0.75902777777777775</v>
      </c>
      <c r="U5905" s="3">
        <f>MAX(M5905+15/60/24-1/24-MOD(M5905+15/60/24-1/24,15/60/24),16/24)</f>
        <v>0.69791666666666663</v>
      </c>
      <c r="V5905" s="3">
        <f>MIN(M5905-MOD(M5905,15/60/24)-1/24,18.75/24)</f>
        <v>0.6875</v>
      </c>
      <c r="W5905" s="103">
        <f>M5905-(M5905-E5905)/12*1.25</f>
        <v>0.68425925925925923</v>
      </c>
    </row>
    <row r="5906" spans="1:23" ht="12.75" customHeight="1">
      <c r="A5906" s="1">
        <v>49735</v>
      </c>
      <c r="B5906" t="s">
        <v>210</v>
      </c>
      <c r="C5906" s="3">
        <v>0.19305555555555554</v>
      </c>
      <c r="D5906" s="3">
        <v>0.22013888888888888</v>
      </c>
      <c r="E5906" s="3">
        <v>0.25555555555555559</v>
      </c>
      <c r="F5906" s="3">
        <v>0.35</v>
      </c>
      <c r="G5906" s="3">
        <v>0.375</v>
      </c>
      <c r="H5906" s="3">
        <v>0.39861111111111108</v>
      </c>
      <c r="I5906" s="3">
        <v>0.4152777777777778</v>
      </c>
      <c r="J5906" s="3">
        <v>0.49513888888888885</v>
      </c>
      <c r="K5906" s="3">
        <v>0.51597222222222217</v>
      </c>
      <c r="L5906" s="3">
        <v>0.71388888888888891</v>
      </c>
      <c r="M5906" s="3">
        <v>0.73472222222222217</v>
      </c>
      <c r="N5906" s="3">
        <v>0.74722222222222223</v>
      </c>
      <c r="O5906" s="3">
        <v>0.78402777777777777</v>
      </c>
      <c r="P5906" s="3">
        <v>0.75972222222222219</v>
      </c>
      <c r="Q5906" s="3">
        <f t="shared" si="107"/>
        <v>0.71458333333333324</v>
      </c>
      <c r="R5906" s="3">
        <f>MAX(T5906,P5906)</f>
        <v>0.75972222222222219</v>
      </c>
      <c r="S5906" s="3">
        <v>0.70972222222222225</v>
      </c>
      <c r="T5906" s="3">
        <v>0.75902777777777775</v>
      </c>
      <c r="U5906" s="3">
        <f>MAX(M5906+15/60/24-1/24-MOD(M5906+15/60/24-1/24,15/60/24),16/24)</f>
        <v>0.69791666666666663</v>
      </c>
      <c r="V5906" s="3">
        <f>MIN(M5906-MOD(M5906,15/60/24)-1/24,18.75/24)</f>
        <v>0.6875</v>
      </c>
      <c r="W5906" s="103">
        <f>M5906-(M5906-E5906)/12*1.25</f>
        <v>0.68480902777777775</v>
      </c>
    </row>
    <row r="5907" spans="1:23" ht="12.75" customHeight="1">
      <c r="A5907" s="1">
        <v>49736</v>
      </c>
      <c r="B5907" t="s">
        <v>211</v>
      </c>
      <c r="C5907" s="3">
        <v>0.19236111111111112</v>
      </c>
      <c r="D5907" s="3">
        <v>0.21944444444444444</v>
      </c>
      <c r="E5907" s="3">
        <v>0.25486111111111109</v>
      </c>
      <c r="F5907" s="3">
        <v>0.35</v>
      </c>
      <c r="G5907" s="3">
        <v>0.375</v>
      </c>
      <c r="H5907" s="3">
        <v>0.3979166666666667</v>
      </c>
      <c r="I5907" s="3">
        <v>0.4145833333333333</v>
      </c>
      <c r="J5907" s="3">
        <v>0.49444444444444446</v>
      </c>
      <c r="K5907" s="3">
        <v>0.51527777777777783</v>
      </c>
      <c r="L5907" s="3">
        <v>0.71388888888888891</v>
      </c>
      <c r="M5907" s="3">
        <v>0.73472222222222217</v>
      </c>
      <c r="N5907" s="3">
        <v>0.74722222222222223</v>
      </c>
      <c r="O5907" s="3">
        <v>0.78472222222222221</v>
      </c>
      <c r="P5907" s="3">
        <v>0.75972222222222219</v>
      </c>
      <c r="Q5907" s="3">
        <f t="shared" si="107"/>
        <v>0.71527777777777779</v>
      </c>
      <c r="R5907" s="3">
        <f>MAX(T5907,P5907)</f>
        <v>0.75972222222222219</v>
      </c>
      <c r="S5907" s="3">
        <v>0.7104166666666667</v>
      </c>
      <c r="T5907" s="3">
        <v>0.75972222222222219</v>
      </c>
      <c r="U5907" s="3">
        <f>MAX(M5907+15/60/24-1/24-MOD(M5907+15/60/24-1/24,15/60/24),16/24)</f>
        <v>0.69791666666666663</v>
      </c>
      <c r="V5907" s="3">
        <f>MIN(M5907-MOD(M5907,15/60/24)-1/24,18.75/24)</f>
        <v>0.6875</v>
      </c>
      <c r="W5907" s="103">
        <f>M5907-(M5907-E5907)/12*1.25</f>
        <v>0.68473668981481473</v>
      </c>
    </row>
    <row r="5908" spans="1:23" ht="12.75" customHeight="1">
      <c r="A5908" s="1">
        <v>49737</v>
      </c>
      <c r="B5908" t="s">
        <v>212</v>
      </c>
      <c r="C5908" s="3">
        <v>0.19166666666666665</v>
      </c>
      <c r="D5908" s="3">
        <v>0.21875</v>
      </c>
      <c r="E5908" s="3">
        <v>0.25347222222222221</v>
      </c>
      <c r="F5908" s="3">
        <v>0.34930555555555554</v>
      </c>
      <c r="G5908" s="3">
        <v>0.3743055555555555</v>
      </c>
      <c r="H5908" s="3">
        <v>0.3979166666666667</v>
      </c>
      <c r="I5908" s="3">
        <v>0.4145833333333333</v>
      </c>
      <c r="J5908" s="3">
        <v>0.49444444444444446</v>
      </c>
      <c r="K5908" s="3">
        <v>0.51527777777777783</v>
      </c>
      <c r="L5908" s="3">
        <v>0.71458333333333324</v>
      </c>
      <c r="M5908" s="3">
        <v>0.73541666666666661</v>
      </c>
      <c r="N5908" s="3">
        <v>0.74791666666666667</v>
      </c>
      <c r="O5908" s="3">
        <v>0.78541666666666665</v>
      </c>
      <c r="P5908" s="3">
        <v>0.76041666666666663</v>
      </c>
      <c r="Q5908" s="3">
        <f t="shared" si="107"/>
        <v>0.71597222222222223</v>
      </c>
      <c r="R5908" s="3">
        <f>MAX(T5908,P5908)</f>
        <v>0.76041666666666663</v>
      </c>
      <c r="S5908" s="3">
        <v>0.71111111111111114</v>
      </c>
      <c r="T5908" s="3">
        <v>0.76041666666666663</v>
      </c>
      <c r="U5908" s="3">
        <f>MAX(M5908+15/60/24-1/24-MOD(M5908+15/60/24-1/24,15/60/24),16/24)</f>
        <v>0.69791666666666663</v>
      </c>
      <c r="V5908" s="3">
        <f>MIN(M5908-MOD(M5908,15/60/24)-1/24,18.75/24)</f>
        <v>0.6875</v>
      </c>
      <c r="W5908" s="103">
        <f>M5908-(M5908-E5908)/12*1.25</f>
        <v>0.68521412037037033</v>
      </c>
    </row>
    <row r="5909" spans="1:23" ht="12.75" customHeight="1">
      <c r="A5909" s="1">
        <v>49738</v>
      </c>
      <c r="B5909" t="s">
        <v>213</v>
      </c>
      <c r="C5909" s="3">
        <v>0.19097222222222221</v>
      </c>
      <c r="D5909" s="3">
        <v>0.21805555555555556</v>
      </c>
      <c r="E5909" s="3">
        <v>0.25277777777777777</v>
      </c>
      <c r="F5909" s="3">
        <v>0.34861111111111115</v>
      </c>
      <c r="G5909" s="3">
        <v>0.37361111111111112</v>
      </c>
      <c r="H5909" s="3">
        <v>0.3972222222222222</v>
      </c>
      <c r="I5909" s="3">
        <v>0.41388888888888892</v>
      </c>
      <c r="J5909" s="3">
        <v>0.49444444444444446</v>
      </c>
      <c r="K5909" s="3">
        <v>0.51527777777777783</v>
      </c>
      <c r="L5909" s="3">
        <v>0.71527777777777779</v>
      </c>
      <c r="M5909" s="3">
        <v>0.73611111111111105</v>
      </c>
      <c r="N5909" s="3">
        <v>0.74861111111111101</v>
      </c>
      <c r="O5909" s="3">
        <v>0.78611111111111109</v>
      </c>
      <c r="P5909" s="3">
        <v>0.76111111111111096</v>
      </c>
      <c r="Q5909" s="3">
        <f t="shared" si="107"/>
        <v>0.71666666666666667</v>
      </c>
      <c r="R5909" s="3">
        <f>MAX(T5909,P5909)</f>
        <v>0.76111111111111107</v>
      </c>
      <c r="S5909" s="3">
        <v>0.71111111111111114</v>
      </c>
      <c r="T5909" s="3">
        <v>0.76111111111111107</v>
      </c>
      <c r="U5909" s="3">
        <f>MAX(M5909+15/60/24-1/24-MOD(M5909+15/60/24-1/24,15/60/24),16/24)</f>
        <v>0.69791666666666663</v>
      </c>
      <c r="V5909" s="3">
        <f>MIN(M5909-MOD(M5909,15/60/24)-1/24,18.75/24)</f>
        <v>0.6875</v>
      </c>
      <c r="W5909" s="103">
        <f>M5909-(M5909-E5909)/12*1.25</f>
        <v>0.68576388888888884</v>
      </c>
    </row>
    <row r="5910" spans="1:23" ht="12.75" customHeight="1">
      <c r="A5910" s="1">
        <v>49739</v>
      </c>
      <c r="B5910" t="s">
        <v>214</v>
      </c>
      <c r="C5910" s="3">
        <v>0.19027777777777777</v>
      </c>
      <c r="D5910" s="3">
        <v>0.21736111111111112</v>
      </c>
      <c r="E5910" s="3">
        <v>0.25208333333333333</v>
      </c>
      <c r="F5910" s="3">
        <v>0.34861111111111115</v>
      </c>
      <c r="G5910" s="3">
        <v>0.37291666666666662</v>
      </c>
      <c r="H5910" s="3">
        <v>0.3972222222222222</v>
      </c>
      <c r="I5910" s="3">
        <v>0.41388888888888892</v>
      </c>
      <c r="J5910" s="3">
        <v>0.49444444444444446</v>
      </c>
      <c r="K5910" s="3">
        <v>0.51527777777777783</v>
      </c>
      <c r="L5910" s="3">
        <v>0.71597222222222223</v>
      </c>
      <c r="M5910" s="3">
        <v>0.73680555555555549</v>
      </c>
      <c r="N5910" s="3">
        <v>0.74930555555555556</v>
      </c>
      <c r="O5910" s="3">
        <v>0.78611111111111109</v>
      </c>
      <c r="P5910" s="3">
        <v>0.76180555555555551</v>
      </c>
      <c r="Q5910" s="3">
        <f t="shared" si="107"/>
        <v>0.71666666666666667</v>
      </c>
      <c r="R5910" s="3">
        <f>MAX(T5910,P5910)</f>
        <v>0.76180555555555551</v>
      </c>
      <c r="S5910" s="3">
        <v>0.71180555555555547</v>
      </c>
      <c r="T5910" s="3">
        <v>0.76111111111111107</v>
      </c>
      <c r="U5910" s="3">
        <f>MAX(M5910+15/60/24-1/24-MOD(M5910+15/60/24-1/24,15/60/24),16/24)</f>
        <v>0.69791666666666663</v>
      </c>
      <c r="V5910" s="3">
        <f>MIN(M5910-MOD(M5910,15/60/24)-1/24,18.75/24)</f>
        <v>0.6875</v>
      </c>
      <c r="W5910" s="103">
        <f>M5910-(M5910-E5910)/12*1.25</f>
        <v>0.68631365740740735</v>
      </c>
    </row>
    <row r="5911" spans="1:23" ht="12.75" customHeight="1">
      <c r="A5911" s="1">
        <v>49740</v>
      </c>
      <c r="B5911" t="s">
        <v>215</v>
      </c>
      <c r="C5911" s="3">
        <v>0.18958333333333333</v>
      </c>
      <c r="D5911" s="3">
        <v>0.21666666666666667</v>
      </c>
      <c r="E5911" s="3">
        <v>0.25138888888888888</v>
      </c>
      <c r="F5911" s="3">
        <v>0.34791666666666665</v>
      </c>
      <c r="G5911" s="3">
        <v>0.37291666666666662</v>
      </c>
      <c r="H5911" s="3">
        <v>0.39652777777777781</v>
      </c>
      <c r="I5911" s="3">
        <v>0.41319444444444442</v>
      </c>
      <c r="J5911" s="3">
        <v>0.49444444444444446</v>
      </c>
      <c r="K5911" s="3">
        <v>0.51527777777777783</v>
      </c>
      <c r="L5911" s="3">
        <v>0.71597222222222223</v>
      </c>
      <c r="M5911" s="3">
        <v>0.73680555555555549</v>
      </c>
      <c r="N5911" s="3">
        <v>0.74930555555555556</v>
      </c>
      <c r="O5911" s="3">
        <v>0.78680555555555554</v>
      </c>
      <c r="P5911" s="3">
        <v>0.76180555555555551</v>
      </c>
      <c r="Q5911" s="3">
        <f t="shared" si="107"/>
        <v>0.71736111111111101</v>
      </c>
      <c r="R5911" s="3">
        <f>MAX(T5911,P5911)</f>
        <v>0.76180555555555551</v>
      </c>
      <c r="S5911" s="3">
        <v>0.71250000000000002</v>
      </c>
      <c r="T5911" s="3">
        <v>0.76180555555555551</v>
      </c>
      <c r="U5911" s="3">
        <f>MAX(M5911+15/60/24-1/24-MOD(M5911+15/60/24-1/24,15/60/24),16/24)</f>
        <v>0.69791666666666663</v>
      </c>
      <c r="V5911" s="3">
        <f>MIN(M5911-MOD(M5911,15/60/24)-1/24,18.75/24)</f>
        <v>0.6875</v>
      </c>
      <c r="W5911" s="103">
        <f>M5911-(M5911-E5911)/12*1.25</f>
        <v>0.68624131944444433</v>
      </c>
    </row>
    <row r="5912" spans="1:23" ht="12.75" customHeight="1">
      <c r="A5912" s="1">
        <v>49741</v>
      </c>
      <c r="B5912" t="s">
        <v>216</v>
      </c>
      <c r="C5912" s="3">
        <v>0.18819444444444444</v>
      </c>
      <c r="D5912" s="3">
        <v>0.21527777777777779</v>
      </c>
      <c r="E5912" s="3">
        <v>0.25069444444444444</v>
      </c>
      <c r="F5912" s="3">
        <v>0.34722222222222227</v>
      </c>
      <c r="G5912" s="3">
        <v>0.37222222222222223</v>
      </c>
      <c r="H5912" s="3">
        <v>0.39652777777777781</v>
      </c>
      <c r="I5912" s="3">
        <v>0.41249999999999998</v>
      </c>
      <c r="J5912" s="3">
        <v>0.49375000000000002</v>
      </c>
      <c r="K5912" s="3">
        <v>0.51458333333333328</v>
      </c>
      <c r="L5912" s="3">
        <v>0.71666666666666667</v>
      </c>
      <c r="M5912" s="3">
        <v>0.73750000000000004</v>
      </c>
      <c r="N5912" s="3">
        <v>0.75</v>
      </c>
      <c r="O5912" s="3">
        <v>0.78749999999999998</v>
      </c>
      <c r="P5912" s="3">
        <v>0.76249999999999996</v>
      </c>
      <c r="Q5912" s="3">
        <f t="shared" si="107"/>
        <v>0.71805555555555556</v>
      </c>
      <c r="R5912" s="3">
        <f>MAX(T5912,P5912)</f>
        <v>0.76249999999999996</v>
      </c>
      <c r="S5912" s="3">
        <v>0.71319444444444446</v>
      </c>
      <c r="T5912" s="3">
        <v>0.76249999999999996</v>
      </c>
      <c r="U5912" s="3">
        <f>MAX(M5912+15/60/24-1/24-MOD(M5912+15/60/24-1/24,15/60/24),16/24)</f>
        <v>0.69791666666666663</v>
      </c>
      <c r="V5912" s="3">
        <f>MIN(M5912-MOD(M5912,15/60/24)-1/24,18.75/24)</f>
        <v>0.6875</v>
      </c>
      <c r="W5912" s="103">
        <f>M5912-(M5912-E5912)/12*1.25</f>
        <v>0.68679108796296295</v>
      </c>
    </row>
    <row r="5913" spans="1:23" ht="12.75" customHeight="1">
      <c r="A5913" s="1">
        <v>49742</v>
      </c>
      <c r="B5913" t="s">
        <v>217</v>
      </c>
      <c r="C5913" s="3">
        <v>0.1875</v>
      </c>
      <c r="D5913" s="3">
        <v>0.21458333333333335</v>
      </c>
      <c r="E5913" s="3">
        <v>0.24930555555555556</v>
      </c>
      <c r="F5913" s="3">
        <v>0.34652777777777777</v>
      </c>
      <c r="G5913" s="3">
        <v>0.37152777777777773</v>
      </c>
      <c r="H5913" s="3">
        <v>0.39583333333333331</v>
      </c>
      <c r="I5913" s="3">
        <v>0.41249999999999998</v>
      </c>
      <c r="J5913" s="3">
        <v>0.49375000000000002</v>
      </c>
      <c r="K5913" s="3">
        <v>0.51458333333333328</v>
      </c>
      <c r="L5913" s="3">
        <v>0.71736111111111101</v>
      </c>
      <c r="M5913" s="3">
        <v>0.73819444444444438</v>
      </c>
      <c r="N5913" s="3">
        <v>0.75069444444444444</v>
      </c>
      <c r="O5913" s="3">
        <v>0.78819444444444442</v>
      </c>
      <c r="P5913" s="3">
        <v>0.7631944444444444</v>
      </c>
      <c r="Q5913" s="3">
        <f t="shared" si="107"/>
        <v>0.71875</v>
      </c>
      <c r="R5913" s="3">
        <f>MAX(T5913,P5913)</f>
        <v>0.7631944444444444</v>
      </c>
      <c r="S5913" s="3">
        <v>0.71319444444444446</v>
      </c>
      <c r="T5913" s="3">
        <v>0.76249999999999996</v>
      </c>
      <c r="U5913" s="3">
        <f>MAX(M5913+15/60/24-1/24-MOD(M5913+15/60/24-1/24,15/60/24),16/24)</f>
        <v>0.69791666666666663</v>
      </c>
      <c r="V5913" s="3">
        <f>MIN(M5913-MOD(M5913,15/60/24)-1/24,18.75/24)</f>
        <v>0.6875</v>
      </c>
      <c r="W5913" s="103">
        <f>M5913-(M5913-E5913)/12*1.25</f>
        <v>0.68726851851851845</v>
      </c>
    </row>
    <row r="5914" spans="1:23" ht="12.75" customHeight="1">
      <c r="A5914" s="1">
        <v>49743</v>
      </c>
      <c r="B5914" t="s">
        <v>218</v>
      </c>
      <c r="C5914" s="3">
        <v>0.18680555555555556</v>
      </c>
      <c r="D5914" s="3">
        <v>0.21388888888888891</v>
      </c>
      <c r="E5914" s="3">
        <v>0.24861111111111112</v>
      </c>
      <c r="F5914" s="3">
        <v>0.34652777777777777</v>
      </c>
      <c r="G5914" s="3">
        <v>0.37152777777777773</v>
      </c>
      <c r="H5914" s="3">
        <v>0.39513888888888887</v>
      </c>
      <c r="I5914" s="3">
        <v>0.41180555555555554</v>
      </c>
      <c r="J5914" s="3">
        <v>0.49375000000000002</v>
      </c>
      <c r="K5914" s="3">
        <v>0.51458333333333328</v>
      </c>
      <c r="L5914" s="3">
        <v>0.71805555555555556</v>
      </c>
      <c r="M5914" s="3">
        <v>0.73888888888888882</v>
      </c>
      <c r="N5914" s="3">
        <v>0.75138888888888899</v>
      </c>
      <c r="O5914" s="3">
        <v>0.78819444444444442</v>
      </c>
      <c r="P5914" s="3">
        <v>0.76388888888888895</v>
      </c>
      <c r="Q5914" s="3">
        <f t="shared" si="107"/>
        <v>0.71875</v>
      </c>
      <c r="R5914" s="3">
        <f>MAX(T5914,P5914)</f>
        <v>0.76388888888888895</v>
      </c>
      <c r="S5914" s="3">
        <v>0.71388888888888891</v>
      </c>
      <c r="T5914" s="3">
        <v>0.7631944444444444</v>
      </c>
      <c r="U5914" s="3">
        <f>MAX(M5914+15/60/24-1/24-MOD(M5914+15/60/24-1/24,15/60/24),16/24)</f>
        <v>0.69791666666666663</v>
      </c>
      <c r="V5914" s="3">
        <f>MIN(M5914-MOD(M5914,15/60/24)-1/24,18.75/24)</f>
        <v>0.6875</v>
      </c>
      <c r="W5914" s="103">
        <f>M5914-(M5914-E5914)/12*1.25</f>
        <v>0.68781828703703696</v>
      </c>
    </row>
    <row r="5915" spans="1:23" ht="12.75" customHeight="1">
      <c r="A5915" s="1">
        <v>49744</v>
      </c>
      <c r="B5915" t="s">
        <v>219</v>
      </c>
      <c r="C5915" s="3">
        <v>0.18611111111111112</v>
      </c>
      <c r="D5915" s="3">
        <v>0.21319444444444444</v>
      </c>
      <c r="E5915" s="3">
        <v>0.24791666666666667</v>
      </c>
      <c r="F5915" s="3">
        <v>0.34583333333333338</v>
      </c>
      <c r="G5915" s="3">
        <v>0.37083333333333335</v>
      </c>
      <c r="H5915" s="3">
        <v>0.39513888888888887</v>
      </c>
      <c r="I5915" s="3">
        <v>0.41180555555555554</v>
      </c>
      <c r="J5915" s="3">
        <v>0.49375000000000002</v>
      </c>
      <c r="K5915" s="3">
        <v>0.51458333333333328</v>
      </c>
      <c r="L5915" s="3">
        <v>0.71805555555555556</v>
      </c>
      <c r="M5915" s="3">
        <v>0.73888888888888882</v>
      </c>
      <c r="N5915" s="3">
        <v>0.75138888888888899</v>
      </c>
      <c r="O5915" s="3">
        <v>0.78888888888888886</v>
      </c>
      <c r="P5915" s="3">
        <v>0.76388888888888895</v>
      </c>
      <c r="Q5915" s="3">
        <f t="shared" si="107"/>
        <v>0.71944444444444444</v>
      </c>
      <c r="R5915" s="3">
        <f>MAX(T5915,P5915)</f>
        <v>0.76388888888888895</v>
      </c>
      <c r="S5915" s="3">
        <v>0.71458333333333335</v>
      </c>
      <c r="T5915" s="3">
        <v>0.76388888888888884</v>
      </c>
      <c r="U5915" s="3">
        <f>MAX(M5915+15/60/24-1/24-MOD(M5915+15/60/24-1/24,15/60/24),16/24)</f>
        <v>0.69791666666666663</v>
      </c>
      <c r="V5915" s="3">
        <f>MIN(M5915-MOD(M5915,15/60/24)-1/24,18.75/24)</f>
        <v>0.6875</v>
      </c>
      <c r="W5915" s="103">
        <f>M5915-(M5915-E5915)/12*1.25</f>
        <v>0.68774594907407405</v>
      </c>
    </row>
    <row r="5916" spans="1:23" ht="12.75" customHeight="1">
      <c r="A5916" s="1">
        <v>49745</v>
      </c>
      <c r="B5916" t="s">
        <v>220</v>
      </c>
      <c r="C5916" s="3">
        <v>0.18472222222222223</v>
      </c>
      <c r="D5916" s="3">
        <v>0.21180555555555555</v>
      </c>
      <c r="E5916" s="3">
        <v>0.24722222222222223</v>
      </c>
      <c r="F5916" s="3">
        <v>0.34513888888888888</v>
      </c>
      <c r="G5916" s="3">
        <v>0.37013888888888885</v>
      </c>
      <c r="H5916" s="3">
        <v>0.39444444444444443</v>
      </c>
      <c r="I5916" s="3">
        <v>0.41111111111111115</v>
      </c>
      <c r="J5916" s="3">
        <v>0.49305555555555558</v>
      </c>
      <c r="K5916" s="3">
        <v>0.51388888888888895</v>
      </c>
      <c r="L5916" s="3">
        <v>0.71875</v>
      </c>
      <c r="M5916" s="3">
        <v>0.73958333333333326</v>
      </c>
      <c r="N5916" s="3">
        <v>0.75208333333333333</v>
      </c>
      <c r="O5916" s="3">
        <v>0.7895833333333333</v>
      </c>
      <c r="P5916" s="3">
        <v>0.76458333333333328</v>
      </c>
      <c r="Q5916" s="3">
        <f t="shared" si="107"/>
        <v>0.72013888888888888</v>
      </c>
      <c r="R5916" s="3">
        <f>MAX(T5916,P5916)</f>
        <v>0.76458333333333328</v>
      </c>
      <c r="S5916" s="3">
        <v>0.71458333333333324</v>
      </c>
      <c r="T5916" s="3">
        <v>0.76458333333333328</v>
      </c>
      <c r="U5916" s="3">
        <f>MAX(M5916+15/60/24-1/24-MOD(M5916+15/60/24-1/24,15/60/24),16/24)</f>
        <v>0.69791666666666663</v>
      </c>
      <c r="V5916" s="3">
        <f>MIN(M5916-MOD(M5916,15/60/24)-1/24,18.75/24)</f>
        <v>0.6875</v>
      </c>
      <c r="W5916" s="103">
        <f>M5916-(M5916-E5916)/12*1.25</f>
        <v>0.68829571759259256</v>
      </c>
    </row>
    <row r="5917" spans="1:23" ht="12.75" customHeight="1">
      <c r="A5917" s="1">
        <v>49746</v>
      </c>
      <c r="B5917" t="s">
        <v>221</v>
      </c>
      <c r="C5917" s="3">
        <v>0.18402777777777779</v>
      </c>
      <c r="D5917" s="3">
        <v>0.21111111111111111</v>
      </c>
      <c r="E5917" s="3">
        <v>0.24652777777777779</v>
      </c>
      <c r="F5917" s="3">
        <v>0.3444444444444445</v>
      </c>
      <c r="G5917" s="3">
        <v>0.36944444444444446</v>
      </c>
      <c r="H5917" s="3">
        <v>0.39444444444444443</v>
      </c>
      <c r="I5917" s="3">
        <v>0.41111111111111115</v>
      </c>
      <c r="J5917" s="3">
        <v>0.49305555555555558</v>
      </c>
      <c r="K5917" s="3">
        <v>0.51388888888888895</v>
      </c>
      <c r="L5917" s="3">
        <v>0.71944444444444444</v>
      </c>
      <c r="M5917" s="3">
        <v>0.7402777777777777</v>
      </c>
      <c r="N5917" s="3">
        <v>0.75277777777777777</v>
      </c>
      <c r="O5917" s="3">
        <v>0.7895833333333333</v>
      </c>
      <c r="P5917" s="3">
        <v>0.76527777777777772</v>
      </c>
      <c r="Q5917" s="3">
        <f t="shared" si="107"/>
        <v>0.72013888888888877</v>
      </c>
      <c r="R5917" s="3">
        <f>MAX(T5917,P5917)</f>
        <v>0.76527777777777772</v>
      </c>
      <c r="S5917" s="3">
        <v>0.71527777777777779</v>
      </c>
      <c r="T5917" s="3">
        <v>0.76458333333333328</v>
      </c>
      <c r="U5917" s="3">
        <f>MAX(M5917+15/60/24-1/24-MOD(M5917+15/60/24-1/24,15/60/24),16/24)</f>
        <v>0.70833333333333326</v>
      </c>
      <c r="V5917" s="3">
        <f>MIN(M5917-MOD(M5917,15/60/24)-1/24,18.75/24)</f>
        <v>0.69791666666666663</v>
      </c>
      <c r="W5917" s="103">
        <f>M5917-(M5917-E5917)/12*1.25</f>
        <v>0.68884548611111107</v>
      </c>
    </row>
    <row r="5918" spans="1:23" ht="12.75" customHeight="1">
      <c r="A5918" s="1">
        <v>49747</v>
      </c>
      <c r="B5918" t="s">
        <v>222</v>
      </c>
      <c r="C5918" s="3">
        <v>0.18333333333333335</v>
      </c>
      <c r="D5918" s="3">
        <v>0.21041666666666667</v>
      </c>
      <c r="E5918" s="3">
        <v>0.24513888888888888</v>
      </c>
      <c r="F5918" s="3">
        <v>0.3444444444444445</v>
      </c>
      <c r="G5918" s="3">
        <v>0.36944444444444446</v>
      </c>
      <c r="H5918" s="3">
        <v>0.39374999999999999</v>
      </c>
      <c r="I5918" s="3">
        <v>0.41041666666666665</v>
      </c>
      <c r="J5918" s="3">
        <v>0.49305555555555558</v>
      </c>
      <c r="K5918" s="3">
        <v>0.51388888888888895</v>
      </c>
      <c r="L5918" s="3">
        <v>0.71944444444444444</v>
      </c>
      <c r="M5918" s="3">
        <v>0.7402777777777777</v>
      </c>
      <c r="N5918" s="3">
        <v>0.75277777777777777</v>
      </c>
      <c r="O5918" s="3">
        <v>0.79027777777777775</v>
      </c>
      <c r="P5918" s="3">
        <v>0.76527777777777772</v>
      </c>
      <c r="Q5918" s="3">
        <f t="shared" si="107"/>
        <v>0.72083333333333333</v>
      </c>
      <c r="R5918" s="3">
        <f>MAX(T5918,P5918)</f>
        <v>0.76527777777777772</v>
      </c>
      <c r="S5918" s="3">
        <v>0.71597222222222223</v>
      </c>
      <c r="T5918" s="3">
        <v>0.76527777777777772</v>
      </c>
      <c r="U5918" s="3">
        <f>MAX(M5918+15/60/24-1/24-MOD(M5918+15/60/24-1/24,15/60/24),16/24)</f>
        <v>0.70833333333333326</v>
      </c>
      <c r="V5918" s="3">
        <f>MIN(M5918-MOD(M5918,15/60/24)-1/24,18.75/24)</f>
        <v>0.69791666666666663</v>
      </c>
      <c r="W5918" s="103">
        <f>M5918-(M5918-E5918)/12*1.25</f>
        <v>0.68870081018518514</v>
      </c>
    </row>
    <row r="5919" spans="1:23" ht="12.75" customHeight="1">
      <c r="A5919" s="1">
        <v>49748</v>
      </c>
      <c r="B5919" t="s">
        <v>223</v>
      </c>
      <c r="C5919" s="3">
        <v>0.18263888888888891</v>
      </c>
      <c r="D5919" s="3">
        <v>0.20972222222222223</v>
      </c>
      <c r="E5919" s="3">
        <v>0.24444444444444446</v>
      </c>
      <c r="F5919" s="3">
        <v>0.34375</v>
      </c>
      <c r="G5919" s="3">
        <v>0.36875000000000002</v>
      </c>
      <c r="H5919" s="3">
        <v>0.39305555555555555</v>
      </c>
      <c r="I5919" s="3">
        <v>0.40972222222222227</v>
      </c>
      <c r="J5919" s="3">
        <v>0.49305555555555558</v>
      </c>
      <c r="K5919" s="3">
        <v>0.51388888888888895</v>
      </c>
      <c r="L5919" s="3">
        <v>0.72013888888888899</v>
      </c>
      <c r="M5919" s="3">
        <v>0.74097222222222214</v>
      </c>
      <c r="N5919" s="3">
        <v>0.75347222222222221</v>
      </c>
      <c r="O5919" s="3">
        <v>0.79097222222222219</v>
      </c>
      <c r="P5919" s="3">
        <v>0.76597222222222217</v>
      </c>
      <c r="Q5919" s="3">
        <f t="shared" si="107"/>
        <v>0.72152777777777777</v>
      </c>
      <c r="R5919" s="3">
        <f>MAX(T5919,P5919)</f>
        <v>0.76597222222222217</v>
      </c>
      <c r="S5919" s="3">
        <v>0.71666666666666667</v>
      </c>
      <c r="T5919" s="3">
        <v>0.76597222222222217</v>
      </c>
      <c r="U5919" s="3">
        <f>MAX(M5919+15/60/24-1/24-MOD(M5919+15/60/24-1/24,15/60/24),16/24)</f>
        <v>0.70833333333333326</v>
      </c>
      <c r="V5919" s="3">
        <f>MIN(M5919-MOD(M5919,15/60/24)-1/24,18.75/24)</f>
        <v>0.69791666666666663</v>
      </c>
      <c r="W5919" s="103">
        <f>M5919-(M5919-E5919)/12*1.25</f>
        <v>0.68925057870370365</v>
      </c>
    </row>
    <row r="5920" spans="1:23" ht="12.75" customHeight="1">
      <c r="A5920" s="1">
        <v>49749</v>
      </c>
      <c r="B5920" t="s">
        <v>224</v>
      </c>
      <c r="C5920" s="3">
        <v>0.18124999999999999</v>
      </c>
      <c r="D5920" s="3">
        <v>0.20833333333333334</v>
      </c>
      <c r="E5920" s="3">
        <v>0.24374999999999999</v>
      </c>
      <c r="F5920" s="3">
        <v>0.3430555555555555</v>
      </c>
      <c r="G5920" s="3">
        <v>0.36805555555555558</v>
      </c>
      <c r="H5920" s="3">
        <v>0.39305555555555555</v>
      </c>
      <c r="I5920" s="3">
        <v>0.40972222222222227</v>
      </c>
      <c r="J5920" s="3">
        <v>0.49236111111111108</v>
      </c>
      <c r="K5920" s="3">
        <v>0.5131944444444444</v>
      </c>
      <c r="L5920" s="3">
        <v>0.72083333333333333</v>
      </c>
      <c r="M5920" s="3">
        <v>0.74166666666666659</v>
      </c>
      <c r="N5920" s="3">
        <v>0.75416666666666676</v>
      </c>
      <c r="O5920" s="3">
        <v>0.79166666666666663</v>
      </c>
      <c r="P5920" s="3">
        <v>0.76666666666666672</v>
      </c>
      <c r="Q5920" s="3">
        <f t="shared" si="107"/>
        <v>0.72222222222222221</v>
      </c>
      <c r="R5920" s="3">
        <f>MAX(T5920,P5920)</f>
        <v>0.76666666666666672</v>
      </c>
      <c r="S5920" s="3">
        <v>0.71666666666666667</v>
      </c>
      <c r="T5920" s="3">
        <v>0.76597222222222217</v>
      </c>
      <c r="U5920" s="3">
        <f>MAX(M5920+15/60/24-1/24-MOD(M5920+15/60/24-1/24,15/60/24),16/24)</f>
        <v>0.70833333333333326</v>
      </c>
      <c r="V5920" s="3">
        <f>MIN(M5920-MOD(M5920,15/60/24)-1/24,18.75/24)</f>
        <v>0.69791666666666663</v>
      </c>
      <c r="W5920" s="103">
        <f>M5920-(M5920-E5920)/12*1.25</f>
        <v>0.68980034722222217</v>
      </c>
    </row>
    <row r="5921" spans="1:23" ht="12.75" customHeight="1">
      <c r="A5921" s="1">
        <v>49750</v>
      </c>
      <c r="B5921" t="s">
        <v>225</v>
      </c>
      <c r="C5921" s="3">
        <v>0.18055555555555555</v>
      </c>
      <c r="D5921" s="3">
        <v>0.2076388888888889</v>
      </c>
      <c r="E5921" s="3">
        <v>0.24305555555555555</v>
      </c>
      <c r="F5921" s="3">
        <v>0.34236111111111112</v>
      </c>
      <c r="G5921" s="3">
        <v>0.36736111111111108</v>
      </c>
      <c r="H5921" s="3">
        <v>0.3923611111111111</v>
      </c>
      <c r="I5921" s="3">
        <v>0.40902777777777777</v>
      </c>
      <c r="J5921" s="3">
        <v>0.49236111111111108</v>
      </c>
      <c r="K5921" s="3">
        <v>0.5131944444444444</v>
      </c>
      <c r="L5921" s="3">
        <v>0.72152777777777777</v>
      </c>
      <c r="M5921" s="3">
        <v>0.74236111111111103</v>
      </c>
      <c r="N5921" s="3">
        <v>0.75416666666666676</v>
      </c>
      <c r="O5921" s="3">
        <v>0.79166666666666663</v>
      </c>
      <c r="P5921" s="3">
        <v>0.76666666666666672</v>
      </c>
      <c r="Q5921" s="3">
        <f t="shared" si="107"/>
        <v>0.72222222222222221</v>
      </c>
      <c r="R5921" s="3">
        <f>MAX(T5921,P5921)</f>
        <v>0.76666666666666672</v>
      </c>
      <c r="S5921" s="3">
        <v>0.71736111111111101</v>
      </c>
      <c r="T5921" s="3">
        <v>0.76666666666666661</v>
      </c>
      <c r="U5921" s="3">
        <f>MAX(M5921+15/60/24-1/24-MOD(M5921+15/60/24-1/24,15/60/24),16/24)</f>
        <v>0.70833333333333326</v>
      </c>
      <c r="V5921" s="3">
        <f>MIN(M5921-MOD(M5921,15/60/24)-1/24,18.75/24)</f>
        <v>0.69791666666666663</v>
      </c>
      <c r="W5921" s="103">
        <f>M5921-(M5921-E5921)/12*1.25</f>
        <v>0.69035011574074068</v>
      </c>
    </row>
    <row r="5922" spans="1:23" ht="12.75" customHeight="1">
      <c r="A5922" s="1">
        <v>49751</v>
      </c>
      <c r="B5922" t="s">
        <v>226</v>
      </c>
      <c r="C5922" s="3">
        <v>0.17986111111111111</v>
      </c>
      <c r="D5922" s="3">
        <v>0.20694444444444446</v>
      </c>
      <c r="E5922" s="3">
        <v>0.24166666666666667</v>
      </c>
      <c r="F5922" s="3">
        <v>0.34236111111111112</v>
      </c>
      <c r="G5922" s="3">
        <v>0.3666666666666667</v>
      </c>
      <c r="H5922" s="3">
        <v>0.3923611111111111</v>
      </c>
      <c r="I5922" s="3">
        <v>0.40902777777777777</v>
      </c>
      <c r="J5922" s="3">
        <v>0.49236111111111108</v>
      </c>
      <c r="K5922" s="3">
        <v>0.5131944444444444</v>
      </c>
      <c r="L5922" s="3">
        <v>0.72152777777777777</v>
      </c>
      <c r="M5922" s="3">
        <v>0.74236111111111103</v>
      </c>
      <c r="N5922" s="3">
        <v>0.75486111111111109</v>
      </c>
      <c r="O5922" s="3">
        <v>0.79236111111111107</v>
      </c>
      <c r="P5922" s="3">
        <v>0.76736111111111105</v>
      </c>
      <c r="Q5922" s="3">
        <f t="shared" si="107"/>
        <v>0.72291666666666654</v>
      </c>
      <c r="R5922" s="3">
        <f>MAX(T5922,P5922)</f>
        <v>0.76736111111111105</v>
      </c>
      <c r="S5922" s="3">
        <v>0.71805555555555545</v>
      </c>
      <c r="T5922" s="3">
        <v>0.76736111111111105</v>
      </c>
      <c r="U5922" s="3">
        <f>MAX(M5922+15/60/24-1/24-MOD(M5922+15/60/24-1/24,15/60/24),16/24)</f>
        <v>0.70833333333333326</v>
      </c>
      <c r="V5922" s="3">
        <f>MIN(M5922-MOD(M5922,15/60/24)-1/24,18.75/24)</f>
        <v>0.69791666666666663</v>
      </c>
      <c r="W5922" s="103">
        <f>M5922-(M5922-E5922)/12*1.25</f>
        <v>0.69020543981481475</v>
      </c>
    </row>
    <row r="5923" spans="1:23" ht="12.75" customHeight="1">
      <c r="A5923" s="1">
        <v>49752</v>
      </c>
      <c r="B5923" t="s">
        <v>227</v>
      </c>
      <c r="C5923" s="3">
        <v>0.17847222222222223</v>
      </c>
      <c r="D5923" s="3">
        <v>0.20624999999999999</v>
      </c>
      <c r="E5923" s="3">
        <v>0.24097222222222223</v>
      </c>
      <c r="F5923" s="3">
        <v>0.34166666666666662</v>
      </c>
      <c r="G5923" s="3">
        <v>0.3666666666666667</v>
      </c>
      <c r="H5923" s="3">
        <v>0.39166666666666666</v>
      </c>
      <c r="I5923" s="3">
        <v>0.40833333333333338</v>
      </c>
      <c r="J5923" s="3">
        <v>0.4916666666666667</v>
      </c>
      <c r="K5923" s="3">
        <v>0.5131944444444444</v>
      </c>
      <c r="L5923" s="3">
        <v>0.72222222222222221</v>
      </c>
      <c r="M5923" s="3">
        <v>0.74305555555555547</v>
      </c>
      <c r="N5923" s="3">
        <v>0.75555555555555554</v>
      </c>
      <c r="O5923" s="3">
        <v>0.79305555555555551</v>
      </c>
      <c r="P5923" s="3">
        <v>0.76805555555555549</v>
      </c>
      <c r="Q5923" s="3">
        <f t="shared" si="107"/>
        <v>0.72361111111111098</v>
      </c>
      <c r="R5923" s="3">
        <f>MAX(T5923,P5923)</f>
        <v>0.76805555555555549</v>
      </c>
      <c r="S5923" s="3">
        <v>0.71805555555555556</v>
      </c>
      <c r="T5923" s="3">
        <v>0.76736111111111105</v>
      </c>
      <c r="U5923" s="3">
        <f>MAX(M5923+15/60/24-1/24-MOD(M5923+15/60/24-1/24,15/60/24),16/24)</f>
        <v>0.70833333333333326</v>
      </c>
      <c r="V5923" s="3">
        <f>MIN(M5923-MOD(M5923,15/60/24)-1/24,18.75/24)</f>
        <v>0.69791666666666663</v>
      </c>
      <c r="W5923" s="103">
        <f>M5923-(M5923-E5923)/12*1.25</f>
        <v>0.69075520833333326</v>
      </c>
    </row>
    <row r="5924" spans="1:23" ht="12.75" customHeight="1">
      <c r="A5924" s="1">
        <v>49753</v>
      </c>
      <c r="B5924" t="s">
        <v>228</v>
      </c>
      <c r="C5924" s="3">
        <v>0.17777777777777778</v>
      </c>
      <c r="D5924" s="3">
        <v>0.20486111111111113</v>
      </c>
      <c r="E5924" s="3">
        <v>0.24027777777777778</v>
      </c>
      <c r="F5924" s="3">
        <v>0.34097222222222223</v>
      </c>
      <c r="G5924" s="3">
        <v>0.3659722222222222</v>
      </c>
      <c r="H5924" s="3">
        <v>0.39097222222222222</v>
      </c>
      <c r="I5924" s="3">
        <v>0.40763888888888888</v>
      </c>
      <c r="J5924" s="3">
        <v>0.4916666666666667</v>
      </c>
      <c r="K5924" s="3">
        <v>0.51249999999999996</v>
      </c>
      <c r="L5924" s="3">
        <v>0.72291666666666676</v>
      </c>
      <c r="M5924" s="3">
        <v>0.74375000000000002</v>
      </c>
      <c r="N5924" s="3">
        <v>0.75624999999999998</v>
      </c>
      <c r="O5924" s="3">
        <v>0.79374999999999996</v>
      </c>
      <c r="P5924" s="3">
        <v>0.76875000000000004</v>
      </c>
      <c r="Q5924" s="3">
        <f t="shared" si="107"/>
        <v>0.72361111111111109</v>
      </c>
      <c r="R5924" s="3">
        <f>MAX(T5924,P5924)</f>
        <v>0.76875000000000004</v>
      </c>
      <c r="S5924" s="3">
        <v>0.71875</v>
      </c>
      <c r="T5924" s="3">
        <v>0.76805555555555549</v>
      </c>
      <c r="U5924" s="3">
        <f>MAX(M5924+15/60/24-1/24-MOD(M5924+15/60/24-1/24,15/60/24),16/24)</f>
        <v>0.70833333333333326</v>
      </c>
      <c r="V5924" s="3">
        <f>MIN(M5924-MOD(M5924,15/60/24)-1/24,18.75/24)</f>
        <v>0.69791666666666663</v>
      </c>
      <c r="W5924" s="103">
        <f>M5924-(M5924-E5924)/12*1.25</f>
        <v>0.69130497685185188</v>
      </c>
    </row>
    <row r="5925" spans="1:23" ht="12.75" customHeight="1">
      <c r="A5925" s="1">
        <v>49754</v>
      </c>
      <c r="B5925" t="s">
        <v>229</v>
      </c>
      <c r="C5925" s="3">
        <v>0.17708333333333334</v>
      </c>
      <c r="D5925" s="3">
        <v>0.20416666666666669</v>
      </c>
      <c r="E5925" s="3">
        <v>0.2388888888888889</v>
      </c>
      <c r="F5925" s="3">
        <v>0.34027777777777773</v>
      </c>
      <c r="G5925" s="3">
        <v>0.36527777777777781</v>
      </c>
      <c r="H5925" s="3">
        <v>0.39097222222222222</v>
      </c>
      <c r="I5925" s="3">
        <v>0.40763888888888888</v>
      </c>
      <c r="J5925" s="3">
        <v>0.4916666666666667</v>
      </c>
      <c r="K5925" s="3">
        <v>0.51249999999999996</v>
      </c>
      <c r="L5925" s="3">
        <v>0.72291666666666676</v>
      </c>
      <c r="M5925" s="3">
        <v>0.74375000000000002</v>
      </c>
      <c r="N5925" s="3">
        <v>0.75624999999999998</v>
      </c>
      <c r="O5925" s="3">
        <v>0.79374999999999996</v>
      </c>
      <c r="P5925" s="3">
        <v>0.76875000000000004</v>
      </c>
      <c r="Q5925" s="3">
        <f t="shared" si="107"/>
        <v>0.72430555555555554</v>
      </c>
      <c r="R5925" s="3">
        <f>MAX(T5925,P5925)</f>
        <v>0.76875000000000004</v>
      </c>
      <c r="S5925" s="3">
        <v>0.71944444444444444</v>
      </c>
      <c r="T5925" s="3">
        <v>0.76875000000000004</v>
      </c>
      <c r="U5925" s="3">
        <f>MAX(M5925+15/60/24-1/24-MOD(M5925+15/60/24-1/24,15/60/24),16/24)</f>
        <v>0.70833333333333326</v>
      </c>
      <c r="V5925" s="3">
        <f>MIN(M5925-MOD(M5925,15/60/24)-1/24,18.75/24)</f>
        <v>0.69791666666666663</v>
      </c>
      <c r="W5925" s="103">
        <f>M5925-(M5925-E5925)/12*1.25</f>
        <v>0.69116030092592595</v>
      </c>
    </row>
    <row r="5926" spans="1:23" ht="12.75" customHeight="1">
      <c r="A5926" s="1">
        <v>49755</v>
      </c>
      <c r="B5926" t="s">
        <v>230</v>
      </c>
      <c r="C5926" s="3">
        <v>0.17569444444444446</v>
      </c>
      <c r="D5926" s="3">
        <v>0.20347222222222219</v>
      </c>
      <c r="E5926" s="3">
        <v>0.23819444444444446</v>
      </c>
      <c r="F5926" s="3">
        <v>0.33958333333333335</v>
      </c>
      <c r="G5926" s="3">
        <v>0.36458333333333331</v>
      </c>
      <c r="H5926" s="3">
        <v>0.39027777777777778</v>
      </c>
      <c r="I5926" s="3">
        <v>0.4069444444444445</v>
      </c>
      <c r="J5926" s="3">
        <v>0.4916666666666667</v>
      </c>
      <c r="K5926" s="3">
        <v>0.51249999999999996</v>
      </c>
      <c r="L5926" s="3">
        <v>0.72361111111111109</v>
      </c>
      <c r="M5926" s="3">
        <v>0.74444444444444435</v>
      </c>
      <c r="N5926" s="3">
        <v>0.75694444444444453</v>
      </c>
      <c r="O5926" s="3">
        <v>0.7944444444444444</v>
      </c>
      <c r="P5926" s="3">
        <v>0.76944444444444449</v>
      </c>
      <c r="Q5926" s="3">
        <f t="shared" si="107"/>
        <v>0.72499999999999998</v>
      </c>
      <c r="R5926" s="3">
        <f>MAX(T5926,P5926)</f>
        <v>0.76944444444444449</v>
      </c>
      <c r="S5926" s="3">
        <v>0.71944444444444444</v>
      </c>
      <c r="T5926" s="3">
        <v>0.76944444444444438</v>
      </c>
      <c r="U5926" s="3">
        <f>MAX(M5926+15/60/24-1/24-MOD(M5926+15/60/24-1/24,15/60/24),16/24)</f>
        <v>0.70833333333333326</v>
      </c>
      <c r="V5926" s="3">
        <f>MIN(M5926-MOD(M5926,15/60/24)-1/24,18.75/24)</f>
        <v>0.69791666666666663</v>
      </c>
      <c r="W5926" s="103">
        <f>M5926-(M5926-E5926)/12*1.25</f>
        <v>0.69171006944444435</v>
      </c>
    </row>
    <row r="5927" spans="1:23" ht="12.75" customHeight="1">
      <c r="A5927" s="1">
        <v>49756</v>
      </c>
      <c r="B5927" t="s">
        <v>231</v>
      </c>
      <c r="C5927" s="3">
        <v>0.17499999999999999</v>
      </c>
      <c r="D5927" s="3">
        <v>0.20208333333333331</v>
      </c>
      <c r="E5927" s="3">
        <v>0.23749999999999999</v>
      </c>
      <c r="F5927" s="3">
        <v>0.33958333333333335</v>
      </c>
      <c r="G5927" s="3">
        <v>0.36458333333333331</v>
      </c>
      <c r="H5927" s="3">
        <v>0.38958333333333334</v>
      </c>
      <c r="I5927" s="3">
        <v>0.40625</v>
      </c>
      <c r="J5927" s="3">
        <v>0.4909722222222222</v>
      </c>
      <c r="K5927" s="3">
        <v>0.51249999999999996</v>
      </c>
      <c r="L5927" s="3">
        <v>0.72430555555555554</v>
      </c>
      <c r="M5927" s="3">
        <v>0.7451388888888888</v>
      </c>
      <c r="N5927" s="3">
        <v>0.75763888888888886</v>
      </c>
      <c r="O5927" s="3">
        <v>0.79513888888888884</v>
      </c>
      <c r="P5927" s="3">
        <v>0.77013888888888882</v>
      </c>
      <c r="Q5927" s="3">
        <f t="shared" si="107"/>
        <v>0.72499999999999998</v>
      </c>
      <c r="R5927" s="3">
        <f>MAX(T5927,P5927)</f>
        <v>0.77013888888888882</v>
      </c>
      <c r="S5927" s="3">
        <v>0.72013888888888899</v>
      </c>
      <c r="T5927" s="3">
        <v>0.76944444444444438</v>
      </c>
      <c r="U5927" s="3">
        <f>MAX(M5927+15/60/24-1/24-MOD(M5927+15/60/24-1/24,15/60/24),16/24)</f>
        <v>0.70833333333333326</v>
      </c>
      <c r="V5927" s="3">
        <f>MIN(M5927-MOD(M5927,15/60/24)-1/24,18.75/24)</f>
        <v>0.69791666666666663</v>
      </c>
      <c r="W5927" s="103">
        <f>M5927-(M5927-E5927)/12*1.25</f>
        <v>0.69225983796296287</v>
      </c>
    </row>
    <row r="5928" spans="1:23" ht="12.75" customHeight="1">
      <c r="A5928" s="1">
        <v>49757</v>
      </c>
      <c r="B5928" t="s">
        <v>232</v>
      </c>
      <c r="C5928" s="3">
        <v>0.17361111111111113</v>
      </c>
      <c r="D5928" s="3">
        <v>0.20138888888888887</v>
      </c>
      <c r="E5928" s="3">
        <v>0.23680555555555557</v>
      </c>
      <c r="F5928" s="3">
        <v>0.33888888888888885</v>
      </c>
      <c r="G5928" s="3">
        <v>0.36388888888888887</v>
      </c>
      <c r="H5928" s="3">
        <v>0.38958333333333334</v>
      </c>
      <c r="I5928" s="3">
        <v>0.40625</v>
      </c>
      <c r="J5928" s="3">
        <v>0.4909722222222222</v>
      </c>
      <c r="K5928" s="3">
        <v>0.51180555555555551</v>
      </c>
      <c r="L5928" s="3">
        <v>0.72430555555555554</v>
      </c>
      <c r="M5928" s="3">
        <v>0.7451388888888888</v>
      </c>
      <c r="N5928" s="3">
        <v>0.75763888888888886</v>
      </c>
      <c r="O5928" s="3">
        <v>0.79583333333333328</v>
      </c>
      <c r="P5928" s="3">
        <v>0.77013888888888882</v>
      </c>
      <c r="Q5928" s="3">
        <f t="shared" si="107"/>
        <v>0.72569444444444453</v>
      </c>
      <c r="R5928" s="3">
        <f>MAX(T5928,P5928)</f>
        <v>0.77013888888888882</v>
      </c>
      <c r="S5928" s="3">
        <v>0.72083333333333344</v>
      </c>
      <c r="T5928" s="3">
        <v>0.77013888888888882</v>
      </c>
      <c r="U5928" s="3">
        <f>MAX(M5928+15/60/24-1/24-MOD(M5928+15/60/24-1/24,15/60/24),16/24)</f>
        <v>0.70833333333333326</v>
      </c>
      <c r="V5928" s="3">
        <f>MIN(M5928-MOD(M5928,15/60/24)-1/24,18.75/24)</f>
        <v>0.69791666666666663</v>
      </c>
      <c r="W5928" s="103">
        <f>M5928-(M5928-E5928)/12*1.25</f>
        <v>0.69218749999999996</v>
      </c>
    </row>
    <row r="5929" spans="1:23" ht="12.75" customHeight="1">
      <c r="A5929" s="1">
        <v>49758</v>
      </c>
      <c r="B5929" t="s">
        <v>233</v>
      </c>
      <c r="C5929" s="3">
        <v>0.17291666666666669</v>
      </c>
      <c r="D5929" s="3">
        <v>0.20069444444444443</v>
      </c>
      <c r="E5929" s="3">
        <v>0.23541666666666669</v>
      </c>
      <c r="F5929" s="3">
        <v>0.33819444444444446</v>
      </c>
      <c r="G5929" s="3">
        <v>0.36319444444444443</v>
      </c>
      <c r="H5929" s="3">
        <v>0.3888888888888889</v>
      </c>
      <c r="I5929" s="3">
        <v>0.4055555555555555</v>
      </c>
      <c r="J5929" s="3">
        <v>0.4909722222222222</v>
      </c>
      <c r="K5929" s="3">
        <v>0.51180555555555551</v>
      </c>
      <c r="L5929" s="3">
        <v>0.72499999999999998</v>
      </c>
      <c r="M5929" s="3">
        <v>0.74583333333333324</v>
      </c>
      <c r="N5929" s="3">
        <v>0.7583333333333333</v>
      </c>
      <c r="O5929" s="3">
        <v>0.79583333333333328</v>
      </c>
      <c r="P5929" s="3">
        <v>0.77083333333333326</v>
      </c>
      <c r="Q5929" s="3">
        <f t="shared" si="107"/>
        <v>0.72638888888888897</v>
      </c>
      <c r="R5929" s="3">
        <f>MAX(T5929,P5929)</f>
        <v>0.77083333333333326</v>
      </c>
      <c r="S5929" s="3">
        <v>0.72083333333333333</v>
      </c>
      <c r="T5929" s="3">
        <v>0.77083333333333326</v>
      </c>
      <c r="U5929" s="3">
        <f>MAX(M5929+15/60/24-1/24-MOD(M5929+15/60/24-1/24,15/60/24),16/24)</f>
        <v>0.70833333333333326</v>
      </c>
      <c r="V5929" s="3">
        <f>MIN(M5929-MOD(M5929,15/60/24)-1/24,18.75/24)</f>
        <v>0.69791666666666663</v>
      </c>
      <c r="W5929" s="103">
        <f>M5929-(M5929-E5929)/12*1.25</f>
        <v>0.69266493055555545</v>
      </c>
    </row>
    <row r="5930" spans="1:23" ht="12.75" customHeight="1">
      <c r="A5930" s="1">
        <v>49759</v>
      </c>
      <c r="B5930" t="s">
        <v>234</v>
      </c>
      <c r="C5930" s="3">
        <v>0.17222222222222225</v>
      </c>
      <c r="D5930" s="3">
        <v>0.19930555555555554</v>
      </c>
      <c r="E5930" s="3">
        <v>0.23472222222222219</v>
      </c>
      <c r="F5930" s="3">
        <v>0.33750000000000002</v>
      </c>
      <c r="G5930" s="3">
        <v>0.36249999999999999</v>
      </c>
      <c r="H5930" s="3">
        <v>0.38819444444444445</v>
      </c>
      <c r="I5930" s="3">
        <v>0.4055555555555555</v>
      </c>
      <c r="J5930" s="3">
        <v>0.49027777777777781</v>
      </c>
      <c r="K5930" s="3">
        <v>0.51180555555555551</v>
      </c>
      <c r="L5930" s="3">
        <v>0.72569444444444453</v>
      </c>
      <c r="M5930" s="3">
        <v>0.74652777777777768</v>
      </c>
      <c r="N5930" s="3">
        <v>0.75902777777777775</v>
      </c>
      <c r="O5930" s="3">
        <v>0.79652777777777772</v>
      </c>
      <c r="P5930" s="3">
        <v>0.7715277777777777</v>
      </c>
      <c r="Q5930" s="3">
        <f t="shared" si="107"/>
        <v>0.72638888888888886</v>
      </c>
      <c r="R5930" s="3">
        <f>MAX(T5930,P5930)</f>
        <v>0.7715277777777777</v>
      </c>
      <c r="S5930" s="3">
        <v>0.72152777777777777</v>
      </c>
      <c r="T5930" s="3">
        <v>0.77083333333333326</v>
      </c>
      <c r="U5930" s="3">
        <f>MAX(M5930+15/60/24-1/24-MOD(M5930+15/60/24-1/24,15/60/24),16/24)</f>
        <v>0.70833333333333326</v>
      </c>
      <c r="V5930" s="3">
        <f>MIN(M5930-MOD(M5930,15/60/24)-1/24,18.75/24)</f>
        <v>0.69791666666666663</v>
      </c>
      <c r="W5930" s="103">
        <f>M5930-(M5930-E5930)/12*1.25</f>
        <v>0.69321469907407396</v>
      </c>
    </row>
    <row r="5931" spans="1:23" ht="12.75" customHeight="1">
      <c r="A5931" s="1">
        <v>49760</v>
      </c>
      <c r="B5931" t="s">
        <v>235</v>
      </c>
      <c r="C5931" s="3">
        <v>0.17083333333333331</v>
      </c>
      <c r="D5931" s="3">
        <v>0.1986111111111111</v>
      </c>
      <c r="E5931" s="3">
        <v>0.23402777777777781</v>
      </c>
      <c r="F5931" s="3">
        <v>0.33680555555555558</v>
      </c>
      <c r="G5931" s="3">
        <v>0.36180555555555555</v>
      </c>
      <c r="H5931" s="3">
        <v>0.38819444444444445</v>
      </c>
      <c r="I5931" s="3">
        <v>0.40486111111111112</v>
      </c>
      <c r="J5931" s="3">
        <v>0.49027777777777781</v>
      </c>
      <c r="K5931" s="3">
        <v>0.51180555555555551</v>
      </c>
      <c r="L5931" s="3">
        <v>0.72569444444444453</v>
      </c>
      <c r="M5931" s="3">
        <v>0.74652777777777768</v>
      </c>
      <c r="N5931" s="3">
        <v>0.75902777777777775</v>
      </c>
      <c r="O5931" s="3">
        <v>0.79722222222222217</v>
      </c>
      <c r="P5931" s="3">
        <v>0.7715277777777777</v>
      </c>
      <c r="Q5931" s="3">
        <f t="shared" si="107"/>
        <v>0.7270833333333333</v>
      </c>
      <c r="R5931" s="3">
        <f>MAX(T5931,P5931)</f>
        <v>0.7715277777777777</v>
      </c>
      <c r="S5931" s="3">
        <v>0.72222222222222221</v>
      </c>
      <c r="T5931" s="3">
        <v>0.7715277777777777</v>
      </c>
      <c r="U5931" s="3">
        <f>MAX(M5931+15/60/24-1/24-MOD(M5931+15/60/24-1/24,15/60/24),16/24)</f>
        <v>0.70833333333333326</v>
      </c>
      <c r="V5931" s="3">
        <f>MIN(M5931-MOD(M5931,15/60/24)-1/24,18.75/24)</f>
        <v>0.69791666666666663</v>
      </c>
      <c r="W5931" s="103">
        <f>M5931-(M5931-E5931)/12*1.25</f>
        <v>0.69314236111111105</v>
      </c>
    </row>
    <row r="5932" spans="1:23" ht="12.75" customHeight="1">
      <c r="A5932" s="1">
        <v>49761</v>
      </c>
      <c r="B5932" t="s">
        <v>236</v>
      </c>
      <c r="C5932" s="3">
        <v>0.17013888888888887</v>
      </c>
      <c r="D5932" s="3">
        <v>0.19791666666666666</v>
      </c>
      <c r="E5932" s="3">
        <v>0.23263888888888887</v>
      </c>
      <c r="F5932" s="3">
        <v>0.33611111111111108</v>
      </c>
      <c r="G5932" s="3">
        <v>0.36180555555555555</v>
      </c>
      <c r="H5932" s="3">
        <v>0.38750000000000001</v>
      </c>
      <c r="I5932" s="3">
        <v>0.40416666666666662</v>
      </c>
      <c r="J5932" s="3">
        <v>0.49027777777777781</v>
      </c>
      <c r="K5932" s="3">
        <v>0.51180555555555551</v>
      </c>
      <c r="L5932" s="3">
        <v>0.72638888888888886</v>
      </c>
      <c r="M5932" s="3">
        <v>0.74722222222222212</v>
      </c>
      <c r="N5932" s="3">
        <v>0.7597222222222223</v>
      </c>
      <c r="O5932" s="3">
        <v>0.79791666666666661</v>
      </c>
      <c r="P5932" s="3">
        <v>0.77222222222222225</v>
      </c>
      <c r="Q5932" s="3">
        <f t="shared" si="107"/>
        <v>0.72777777777777775</v>
      </c>
      <c r="R5932" s="3">
        <f>MAX(T5932,P5932)</f>
        <v>0.77222222222222225</v>
      </c>
      <c r="S5932" s="3">
        <v>0.72222222222222221</v>
      </c>
      <c r="T5932" s="3">
        <v>0.77222222222222214</v>
      </c>
      <c r="U5932" s="3">
        <f>MAX(M5932+15/60/24-1/24-MOD(M5932+15/60/24-1/24,15/60/24),16/24)</f>
        <v>0.70833333333333326</v>
      </c>
      <c r="V5932" s="3">
        <f>MIN(M5932-MOD(M5932,15/60/24)-1/24,18.75/24)</f>
        <v>0.69791666666666663</v>
      </c>
      <c r="W5932" s="103">
        <f>M5932-(M5932-E5932)/12*1.25</f>
        <v>0.69361979166666654</v>
      </c>
    </row>
    <row r="5933" spans="1:23" ht="12.75" customHeight="1">
      <c r="A5933" s="1">
        <v>49762</v>
      </c>
      <c r="B5933" t="s">
        <v>237</v>
      </c>
      <c r="C5933" s="3">
        <v>0.16875000000000001</v>
      </c>
      <c r="D5933" s="3">
        <v>0.19652777777777777</v>
      </c>
      <c r="E5933" s="3">
        <v>0.23194444444444443</v>
      </c>
      <c r="F5933" s="3">
        <v>0.33611111111111108</v>
      </c>
      <c r="G5933" s="3">
        <v>0.3611111111111111</v>
      </c>
      <c r="H5933" s="3">
        <v>0.38750000000000001</v>
      </c>
      <c r="I5933" s="3">
        <v>0.40416666666666662</v>
      </c>
      <c r="J5933" s="3">
        <v>0.48958333333333331</v>
      </c>
      <c r="K5933" s="3">
        <v>0.51111111111111118</v>
      </c>
      <c r="L5933" s="3">
        <v>0.7270833333333333</v>
      </c>
      <c r="M5933" s="3">
        <v>0.74791666666666656</v>
      </c>
      <c r="N5933" s="3">
        <v>0.76041666666666663</v>
      </c>
      <c r="O5933" s="3">
        <v>0.79791666666666661</v>
      </c>
      <c r="P5933" s="3">
        <v>0.77291666666666659</v>
      </c>
      <c r="Q5933" s="3">
        <f t="shared" si="107"/>
        <v>0.72777777777777775</v>
      </c>
      <c r="R5933" s="3">
        <f>MAX(T5933,P5933)</f>
        <v>0.77291666666666659</v>
      </c>
      <c r="S5933" s="3">
        <v>0.72291666666666676</v>
      </c>
      <c r="T5933" s="3">
        <v>0.77222222222222214</v>
      </c>
      <c r="U5933" s="3">
        <f>MAX(M5933+15/60/24-1/24-MOD(M5933+15/60/24-1/24,15/60/24),16/24)</f>
        <v>0.70833333333333326</v>
      </c>
      <c r="V5933" s="3">
        <f>MIN(M5933-MOD(M5933,15/60/24)-1/24,18.75/24)</f>
        <v>0.69791666666666663</v>
      </c>
      <c r="W5933" s="103">
        <f>M5933-(M5933-E5933)/12*1.25</f>
        <v>0.69416956018518505</v>
      </c>
    </row>
    <row r="5934" spans="1:23" ht="12.75" customHeight="1">
      <c r="A5934" s="1">
        <v>49763</v>
      </c>
      <c r="B5934" t="s">
        <v>238</v>
      </c>
      <c r="C5934" s="3">
        <v>0.16805555555555554</v>
      </c>
      <c r="D5934" s="3">
        <v>0.19583333333333333</v>
      </c>
      <c r="E5934" s="3">
        <v>0.23125000000000001</v>
      </c>
      <c r="F5934" s="3">
        <v>0.3354166666666667</v>
      </c>
      <c r="G5934" s="3">
        <v>0.36041666666666666</v>
      </c>
      <c r="H5934" s="3">
        <v>0.38680555555555557</v>
      </c>
      <c r="I5934" s="3">
        <v>0.40347222222222223</v>
      </c>
      <c r="J5934" s="3">
        <v>0.48958333333333331</v>
      </c>
      <c r="K5934" s="3">
        <v>0.51111111111111118</v>
      </c>
      <c r="L5934" s="3">
        <v>0.7270833333333333</v>
      </c>
      <c r="M5934" s="3">
        <v>0.74791666666666656</v>
      </c>
      <c r="N5934" s="3">
        <v>0.76041666666666663</v>
      </c>
      <c r="O5934" s="3">
        <v>0.79861111111111105</v>
      </c>
      <c r="P5934" s="3">
        <v>0.77291666666666659</v>
      </c>
      <c r="Q5934" s="3">
        <f t="shared" si="107"/>
        <v>0.7284722222222223</v>
      </c>
      <c r="R5934" s="3">
        <f>MAX(T5934,P5934)</f>
        <v>0.77291666666666659</v>
      </c>
      <c r="S5934" s="3">
        <v>0.7236111111111112</v>
      </c>
      <c r="T5934" s="3">
        <v>0.77291666666666659</v>
      </c>
      <c r="U5934" s="3">
        <f>MAX(M5934+15/60/24-1/24-MOD(M5934+15/60/24-1/24,15/60/24),16/24)</f>
        <v>0.70833333333333326</v>
      </c>
      <c r="V5934" s="3">
        <f>MIN(M5934-MOD(M5934,15/60/24)-1/24,18.75/24)</f>
        <v>0.69791666666666663</v>
      </c>
      <c r="W5934" s="103">
        <f>M5934-(M5934-E5934)/12*1.25</f>
        <v>0.69409722222222214</v>
      </c>
    </row>
    <row r="5935" spans="1:23" ht="12.75" customHeight="1">
      <c r="A5935" s="1">
        <v>49764</v>
      </c>
      <c r="B5935" t="s">
        <v>239</v>
      </c>
      <c r="C5935" s="3">
        <v>0.1673611111111111</v>
      </c>
      <c r="D5935" s="3">
        <v>0.19513888888888889</v>
      </c>
      <c r="E5935" s="3">
        <v>0.23055555555555554</v>
      </c>
      <c r="F5935" s="3">
        <v>0.3347222222222222</v>
      </c>
      <c r="G5935" s="3">
        <v>0.35972222222222222</v>
      </c>
      <c r="H5935" s="3">
        <v>0.38611111111111113</v>
      </c>
      <c r="I5935" s="3">
        <v>0.40277777777777773</v>
      </c>
      <c r="J5935" s="3">
        <v>0.48958333333333331</v>
      </c>
      <c r="K5935" s="3">
        <v>0.51111111111111118</v>
      </c>
      <c r="L5935" s="3">
        <v>0.72777777777777775</v>
      </c>
      <c r="M5935" s="3">
        <v>0.74861111111111101</v>
      </c>
      <c r="N5935" s="3">
        <v>0.76111111111111107</v>
      </c>
      <c r="O5935" s="3">
        <v>0.79930555555555549</v>
      </c>
      <c r="P5935" s="3">
        <v>0.77361111111111103</v>
      </c>
      <c r="Q5935" s="3">
        <f t="shared" si="107"/>
        <v>0.72916666666666674</v>
      </c>
      <c r="R5935" s="3">
        <f>MAX(T5935,P5935)</f>
        <v>0.77361111111111103</v>
      </c>
      <c r="S5935" s="3">
        <v>0.72361111111111109</v>
      </c>
      <c r="T5935" s="3">
        <v>0.77361111111111103</v>
      </c>
      <c r="U5935" s="3">
        <f>MAX(M5935+15/60/24-1/24-MOD(M5935+15/60/24-1/24,15/60/24),16/24)</f>
        <v>0.70833333333333326</v>
      </c>
      <c r="V5935" s="3">
        <f>MIN(M5935-MOD(M5935,15/60/24)-1/24,18.75/24)</f>
        <v>0.69791666666666663</v>
      </c>
      <c r="W5935" s="103">
        <f>M5935-(M5935-E5935)/12*1.25</f>
        <v>0.69464699074074066</v>
      </c>
    </row>
    <row r="5936" spans="1:23" ht="12.75" customHeight="1">
      <c r="A5936" s="1">
        <v>49765</v>
      </c>
      <c r="B5936" t="s">
        <v>61</v>
      </c>
      <c r="C5936" s="3">
        <v>0.16597222222222222</v>
      </c>
      <c r="D5936" s="3">
        <v>0.19375000000000001</v>
      </c>
      <c r="E5936" s="3">
        <v>0.22916666666666666</v>
      </c>
      <c r="F5936" s="3">
        <v>0.33402777777777781</v>
      </c>
      <c r="G5936" s="3">
        <v>0.35902777777777778</v>
      </c>
      <c r="H5936" s="3">
        <v>0.38611111111111113</v>
      </c>
      <c r="I5936" s="3">
        <v>0.40277777777777773</v>
      </c>
      <c r="J5936" s="3">
        <v>0.48958333333333331</v>
      </c>
      <c r="K5936" s="3">
        <v>0.51111111111111118</v>
      </c>
      <c r="L5936" s="3">
        <v>0.7284722222222223</v>
      </c>
      <c r="M5936" s="3">
        <v>0.74930555555555545</v>
      </c>
      <c r="N5936" s="3">
        <v>0.76180555555555562</v>
      </c>
      <c r="O5936" s="3">
        <v>0.8</v>
      </c>
      <c r="P5936" s="3">
        <v>0.77430555555555558</v>
      </c>
      <c r="Q5936" s="3">
        <f t="shared" si="107"/>
        <v>0.72916666666666663</v>
      </c>
      <c r="R5936" s="3">
        <f>MAX(T5936,P5936)</f>
        <v>0.77430555555555558</v>
      </c>
      <c r="S5936" s="3">
        <v>0.72430555555555554</v>
      </c>
      <c r="T5936" s="3">
        <v>0.77430555555555547</v>
      </c>
      <c r="U5936" s="3">
        <f>MAX(M5936+15/60/24-1/24-MOD(M5936+15/60/24-1/24,15/60/24),16/24)</f>
        <v>0.70833333333333326</v>
      </c>
      <c r="V5936" s="3">
        <f>MIN(M5936-MOD(M5936,15/60/24)-1/24,18.75/24)</f>
        <v>0.69791666666666663</v>
      </c>
      <c r="W5936" s="103">
        <f>M5936-(M5936-E5936)/12*1.25</f>
        <v>0.69512442129629615</v>
      </c>
    </row>
    <row r="5937" spans="1:23" ht="12.75" customHeight="1">
      <c r="A5937" s="1">
        <v>49766</v>
      </c>
      <c r="B5937" t="s">
        <v>240</v>
      </c>
      <c r="C5937" s="3">
        <v>0.16527777777777777</v>
      </c>
      <c r="D5937" s="3">
        <v>0.19305555555555554</v>
      </c>
      <c r="E5937" s="3">
        <v>0.22847222222222222</v>
      </c>
      <c r="F5937" s="3">
        <v>0.33333333333333331</v>
      </c>
      <c r="G5937" s="3">
        <v>0.35902777777777778</v>
      </c>
      <c r="H5937" s="3">
        <v>0.38541666666666669</v>
      </c>
      <c r="I5937" s="3">
        <v>0.40208333333333335</v>
      </c>
      <c r="J5937" s="3">
        <v>0.48888888888888887</v>
      </c>
      <c r="K5937" s="3">
        <v>0.51111111111111118</v>
      </c>
      <c r="L5937" s="3">
        <v>0.7284722222222223</v>
      </c>
      <c r="M5937" s="3">
        <v>0.74930555555555545</v>
      </c>
      <c r="N5937" s="3">
        <v>0.76180555555555562</v>
      </c>
      <c r="O5937" s="3">
        <v>0.8</v>
      </c>
      <c r="P5937" s="3">
        <v>0.77430555555555558</v>
      </c>
      <c r="Q5937" s="3">
        <f t="shared" si="107"/>
        <v>0.72986111111111107</v>
      </c>
      <c r="R5937" s="3">
        <f>MAX(T5937,P5937)</f>
        <v>0.77430555555555558</v>
      </c>
      <c r="S5937" s="3">
        <v>0.72499999999999998</v>
      </c>
      <c r="T5937" s="3">
        <v>0.77430555555555547</v>
      </c>
      <c r="U5937" s="3">
        <f>MAX(M5937+15/60/24-1/24-MOD(M5937+15/60/24-1/24,15/60/24),16/24)</f>
        <v>0.70833333333333326</v>
      </c>
      <c r="V5937" s="3">
        <f>MIN(M5937-MOD(M5937,15/60/24)-1/24,18.75/24)</f>
        <v>0.69791666666666663</v>
      </c>
      <c r="W5937" s="103">
        <f>M5937-(M5937-E5937)/12*1.25</f>
        <v>0.69505208333333324</v>
      </c>
    </row>
    <row r="5938" spans="1:23" ht="12.75" customHeight="1">
      <c r="A5938" s="1">
        <v>49767</v>
      </c>
      <c r="B5938" t="s">
        <v>241</v>
      </c>
      <c r="C5938" s="3">
        <v>0.16388888888888889</v>
      </c>
      <c r="D5938" s="3">
        <v>0.19236111111111112</v>
      </c>
      <c r="E5938" s="3">
        <v>0.22777777777777777</v>
      </c>
      <c r="F5938" s="3">
        <v>0.33263888888888887</v>
      </c>
      <c r="G5938" s="3">
        <v>0.35833333333333334</v>
      </c>
      <c r="H5938" s="3">
        <v>0.38472222222222219</v>
      </c>
      <c r="I5938" s="3">
        <v>0.40208333333333335</v>
      </c>
      <c r="J5938" s="3">
        <v>0.48888888888888887</v>
      </c>
      <c r="K5938" s="3">
        <v>0.51041666666666663</v>
      </c>
      <c r="L5938" s="3">
        <v>0.72916666666666663</v>
      </c>
      <c r="M5938" s="3">
        <v>0.75</v>
      </c>
      <c r="N5938" s="3">
        <v>0.76249999999999996</v>
      </c>
      <c r="O5938" s="3">
        <v>0.80069444444444449</v>
      </c>
      <c r="P5938" s="3">
        <v>0.77500000000000002</v>
      </c>
      <c r="Q5938" s="3">
        <f t="shared" si="107"/>
        <v>0.73055555555555551</v>
      </c>
      <c r="R5938" s="3">
        <f>MAX(T5938,P5938)</f>
        <v>0.77500000000000002</v>
      </c>
      <c r="S5938" s="3">
        <v>0.72499999999999998</v>
      </c>
      <c r="T5938" s="3">
        <v>0.77500000000000002</v>
      </c>
      <c r="U5938" s="3">
        <f>MAX(M5938+15/60/24-1/24-MOD(M5938+15/60/24-1/24,15/60/24),16/24)</f>
        <v>0.71875</v>
      </c>
      <c r="V5938" s="3">
        <f>MIN(M5938-MOD(M5938,15/60/24)-1/24,18.75/24)</f>
        <v>0.70833333333333337</v>
      </c>
      <c r="W5938" s="103">
        <f>M5938-(M5938-E5938)/12*1.25</f>
        <v>0.69560185185185186</v>
      </c>
    </row>
    <row r="5939" spans="1:23" ht="12.75" customHeight="1">
      <c r="A5939" s="1">
        <v>49768</v>
      </c>
      <c r="B5939" t="s">
        <v>242</v>
      </c>
      <c r="C5939" s="3">
        <v>0.16319444444444445</v>
      </c>
      <c r="D5939" s="3">
        <v>0.19097222222222221</v>
      </c>
      <c r="E5939" s="3">
        <v>0.22708333333333333</v>
      </c>
      <c r="F5939" s="3">
        <v>0.33263888888888887</v>
      </c>
      <c r="G5939" s="3">
        <v>0.3576388888888889</v>
      </c>
      <c r="H5939" s="3">
        <v>0.38472222222222219</v>
      </c>
      <c r="I5939" s="3">
        <v>0.40138888888888885</v>
      </c>
      <c r="J5939" s="3">
        <v>0.48888888888888887</v>
      </c>
      <c r="K5939" s="3">
        <v>0.51041666666666663</v>
      </c>
      <c r="L5939" s="3">
        <v>0.72986111111111107</v>
      </c>
      <c r="M5939" s="3">
        <v>0.75069444444444433</v>
      </c>
      <c r="N5939" s="3">
        <v>0.7631944444444444</v>
      </c>
      <c r="O5939" s="3">
        <v>0.80138888888888893</v>
      </c>
      <c r="P5939" s="3">
        <v>0.77569444444444435</v>
      </c>
      <c r="Q5939" s="3">
        <f t="shared" si="107"/>
        <v>0.73055555555555551</v>
      </c>
      <c r="R5939" s="3">
        <f>MAX(T5939,P5939)</f>
        <v>0.77569444444444435</v>
      </c>
      <c r="S5939" s="3">
        <v>0.72569444444444453</v>
      </c>
      <c r="T5939" s="3">
        <v>0.77569444444444435</v>
      </c>
      <c r="U5939" s="3">
        <f>MAX(M5939+15/60/24-1/24-MOD(M5939+15/60/24-1/24,15/60/24),16/24)</f>
        <v>0.71875</v>
      </c>
      <c r="V5939" s="3">
        <f>MIN(M5939-MOD(M5939,15/60/24)-1/24,18.75/24)</f>
        <v>0.70833333333333337</v>
      </c>
      <c r="W5939" s="103">
        <f>M5939-(M5939-E5939)/12*1.25</f>
        <v>0.69615162037037026</v>
      </c>
    </row>
    <row r="5940" spans="1:23" ht="12.75" customHeight="1">
      <c r="A5940" s="1">
        <v>49769</v>
      </c>
      <c r="B5940" t="s">
        <v>243</v>
      </c>
      <c r="C5940" s="3">
        <v>0.16180555555555556</v>
      </c>
      <c r="D5940" s="3">
        <v>0.19027777777777777</v>
      </c>
      <c r="E5940" s="3">
        <v>0.22569444444444445</v>
      </c>
      <c r="F5940" s="3">
        <v>0.33194444444444443</v>
      </c>
      <c r="G5940" s="3">
        <v>0.35694444444444445</v>
      </c>
      <c r="H5940" s="3">
        <v>0.3840277777777778</v>
      </c>
      <c r="I5940" s="3">
        <v>0.40069444444444446</v>
      </c>
      <c r="J5940" s="3">
        <v>0.48819444444444443</v>
      </c>
      <c r="K5940" s="3">
        <v>0.51041666666666663</v>
      </c>
      <c r="L5940" s="3">
        <v>0.72986111111111107</v>
      </c>
      <c r="M5940" s="3">
        <v>0.75069444444444433</v>
      </c>
      <c r="N5940" s="3">
        <v>0.76388888888888884</v>
      </c>
      <c r="O5940" s="3">
        <v>0.80208333333333337</v>
      </c>
      <c r="P5940" s="3">
        <v>0.7763888888888888</v>
      </c>
      <c r="Q5940" s="3">
        <f t="shared" si="107"/>
        <v>0.73125000000000007</v>
      </c>
      <c r="R5940" s="3">
        <f>MAX(T5940,P5940)</f>
        <v>0.7763888888888888</v>
      </c>
      <c r="S5940" s="3">
        <v>0.72638888888888897</v>
      </c>
      <c r="T5940" s="3">
        <v>0.77569444444444435</v>
      </c>
      <c r="U5940" s="3">
        <f>MAX(M5940+15/60/24-1/24-MOD(M5940+15/60/24-1/24,15/60/24),16/24)</f>
        <v>0.71875</v>
      </c>
      <c r="V5940" s="3">
        <f>MIN(M5940-MOD(M5940,15/60/24)-1/24,18.75/24)</f>
        <v>0.70833333333333337</v>
      </c>
      <c r="W5940" s="103">
        <f>M5940-(M5940-E5940)/12*1.25</f>
        <v>0.69600694444444433</v>
      </c>
    </row>
    <row r="5941" spans="1:23" ht="12.75" customHeight="1">
      <c r="A5941" s="1">
        <v>49770</v>
      </c>
      <c r="B5941" t="s">
        <v>244</v>
      </c>
      <c r="C5941" s="3">
        <v>0.16111111111111112</v>
      </c>
      <c r="D5941" s="3">
        <v>0.18958333333333333</v>
      </c>
      <c r="E5941" s="3">
        <v>0.22500000000000001</v>
      </c>
      <c r="F5941" s="3">
        <v>0.33124999999999999</v>
      </c>
      <c r="G5941" s="3">
        <v>0.35694444444444445</v>
      </c>
      <c r="H5941" s="3">
        <v>0.3833333333333333</v>
      </c>
      <c r="I5941" s="3">
        <v>0.40069444444444446</v>
      </c>
      <c r="J5941" s="3">
        <v>0.48819444444444443</v>
      </c>
      <c r="K5941" s="3">
        <v>0.51041666666666663</v>
      </c>
      <c r="L5941" s="3">
        <v>0.73055555555555562</v>
      </c>
      <c r="M5941" s="3">
        <v>0.75138888888888877</v>
      </c>
      <c r="N5941" s="3">
        <v>0.76388888888888884</v>
      </c>
      <c r="O5941" s="3">
        <v>0.80277777777777781</v>
      </c>
      <c r="P5941" s="3">
        <v>0.7763888888888888</v>
      </c>
      <c r="Q5941" s="3">
        <f t="shared" si="107"/>
        <v>0.73194444444444451</v>
      </c>
      <c r="R5941" s="3">
        <f>MAX(T5941,P5941)</f>
        <v>0.7763888888888888</v>
      </c>
      <c r="S5941" s="3">
        <v>0.72638888888888886</v>
      </c>
      <c r="T5941" s="3">
        <v>0.7763888888888888</v>
      </c>
      <c r="U5941" s="3">
        <f>MAX(M5941+15/60/24-1/24-MOD(M5941+15/60/24-1/24,15/60/24),16/24)</f>
        <v>0.71875</v>
      </c>
      <c r="V5941" s="3">
        <f>MIN(M5941-MOD(M5941,15/60/24)-1/24,18.75/24)</f>
        <v>0.70833333333333337</v>
      </c>
      <c r="W5941" s="103">
        <f>M5941-(M5941-E5941)/12*1.25</f>
        <v>0.69655671296296284</v>
      </c>
    </row>
    <row r="5942" spans="1:23" ht="12.75" customHeight="1">
      <c r="A5942" s="1">
        <v>49771</v>
      </c>
      <c r="B5942" t="s">
        <v>245</v>
      </c>
      <c r="C5942" s="3">
        <v>0.16041666666666668</v>
      </c>
      <c r="D5942" s="3">
        <v>0.18819444444444444</v>
      </c>
      <c r="E5942" s="3">
        <v>0.22430555555555556</v>
      </c>
      <c r="F5942" s="3">
        <v>0.33055555555555555</v>
      </c>
      <c r="G5942" s="3">
        <v>0.35625000000000001</v>
      </c>
      <c r="H5942" s="3">
        <v>0.3833333333333333</v>
      </c>
      <c r="I5942" s="3">
        <v>0.4</v>
      </c>
      <c r="J5942" s="3">
        <v>0.48819444444444443</v>
      </c>
      <c r="K5942" s="3">
        <v>0.50972222222222219</v>
      </c>
      <c r="L5942" s="3">
        <v>0.73124999999999996</v>
      </c>
      <c r="M5942" s="3">
        <v>0.75208333333333321</v>
      </c>
      <c r="N5942" s="3">
        <v>0.76458333333333339</v>
      </c>
      <c r="O5942" s="3">
        <v>0.80277777777777781</v>
      </c>
      <c r="P5942" s="3">
        <v>0.77708333333333335</v>
      </c>
      <c r="Q5942" s="3">
        <f t="shared" si="107"/>
        <v>0.7319444444444444</v>
      </c>
      <c r="R5942" s="3">
        <f>MAX(T5942,P5942)</f>
        <v>0.77708333333333335</v>
      </c>
      <c r="S5942" s="3">
        <v>0.7270833333333333</v>
      </c>
      <c r="T5942" s="3">
        <v>0.77708333333333324</v>
      </c>
      <c r="U5942" s="3">
        <f>MAX(M5942+15/60/24-1/24-MOD(M5942+15/60/24-1/24,15/60/24),16/24)</f>
        <v>0.71875</v>
      </c>
      <c r="V5942" s="3">
        <f>MIN(M5942-MOD(M5942,15/60/24)-1/24,18.75/24)</f>
        <v>0.70833333333333337</v>
      </c>
      <c r="W5942" s="103">
        <f>M5942-(M5942-E5942)/12*1.25</f>
        <v>0.69710648148148135</v>
      </c>
    </row>
    <row r="5943" spans="1:23" ht="12.75" customHeight="1">
      <c r="A5943" s="1">
        <v>49772</v>
      </c>
      <c r="B5943" t="s">
        <v>62</v>
      </c>
      <c r="C5943" s="3">
        <v>0.15902777777777777</v>
      </c>
      <c r="D5943" s="3">
        <v>0.1875</v>
      </c>
      <c r="E5943" s="3">
        <v>0.22361111111111109</v>
      </c>
      <c r="F5943" s="3">
        <v>0.3298611111111111</v>
      </c>
      <c r="G5943" s="3">
        <v>0.35555555555555557</v>
      </c>
      <c r="H5943" s="3">
        <v>0.38263888888888892</v>
      </c>
      <c r="I5943" s="3">
        <v>0.4</v>
      </c>
      <c r="J5943" s="3">
        <v>0.48819444444444443</v>
      </c>
      <c r="K5943" s="3">
        <v>0.50972222222222219</v>
      </c>
      <c r="L5943" s="3">
        <v>0.73124999999999996</v>
      </c>
      <c r="M5943" s="3">
        <v>0.75208333333333321</v>
      </c>
      <c r="N5943" s="3">
        <v>0.76527777777777783</v>
      </c>
      <c r="O5943" s="3">
        <v>0.80347222222222225</v>
      </c>
      <c r="P5943" s="3">
        <v>0.77777777777777779</v>
      </c>
      <c r="Q5943" s="3">
        <f t="shared" si="107"/>
        <v>0.73263888888888884</v>
      </c>
      <c r="R5943" s="3">
        <f>MAX(T5943,P5943)</f>
        <v>0.77777777777777779</v>
      </c>
      <c r="S5943" s="3">
        <v>0.72777777777777775</v>
      </c>
      <c r="T5943" s="3">
        <v>0.77777777777777768</v>
      </c>
      <c r="U5943" s="3">
        <f>MAX(M5943+15/60/24-1/24-MOD(M5943+15/60/24-1/24,15/60/24),16/24)</f>
        <v>0.71875</v>
      </c>
      <c r="V5943" s="3">
        <f>MIN(M5943-MOD(M5943,15/60/24)-1/24,18.75/24)</f>
        <v>0.70833333333333337</v>
      </c>
      <c r="W5943" s="103">
        <f>M5943-(M5943-E5943)/12*1.25</f>
        <v>0.69703414351851845</v>
      </c>
    </row>
    <row r="5944" spans="1:23" ht="12.75" customHeight="1">
      <c r="A5944" s="1">
        <v>49773</v>
      </c>
      <c r="B5944" t="s">
        <v>246</v>
      </c>
      <c r="C5944" s="3">
        <v>0.15833333333333333</v>
      </c>
      <c r="D5944" s="3">
        <v>0.18680555555555556</v>
      </c>
      <c r="E5944" s="3">
        <v>0.22222222222222221</v>
      </c>
      <c r="F5944" s="3">
        <v>0.32916666666666666</v>
      </c>
      <c r="G5944" s="3">
        <v>0.35486111111111113</v>
      </c>
      <c r="H5944" s="3">
        <v>0.38194444444444442</v>
      </c>
      <c r="I5944" s="3">
        <v>0.39930555555555558</v>
      </c>
      <c r="J5944" s="3">
        <v>0.48749999999999999</v>
      </c>
      <c r="K5944" s="3">
        <v>0.50972222222222219</v>
      </c>
      <c r="L5944" s="3">
        <v>0.7319444444444444</v>
      </c>
      <c r="M5944" s="3">
        <v>0.75277777777777766</v>
      </c>
      <c r="N5944" s="3">
        <v>0.76527777777777783</v>
      </c>
      <c r="O5944" s="3">
        <v>0.8041666666666667</v>
      </c>
      <c r="P5944" s="3">
        <v>0.77777777777777779</v>
      </c>
      <c r="Q5944" s="3">
        <f t="shared" si="107"/>
        <v>0.73333333333333328</v>
      </c>
      <c r="R5944" s="3">
        <f>MAX(T5944,P5944)</f>
        <v>0.77777777777777779</v>
      </c>
      <c r="S5944" s="3">
        <v>0.72777777777777775</v>
      </c>
      <c r="T5944" s="3">
        <v>0.77777777777777768</v>
      </c>
      <c r="U5944" s="3">
        <f>MAX(M5944+15/60/24-1/24-MOD(M5944+15/60/24-1/24,15/60/24),16/24)</f>
        <v>0.71875</v>
      </c>
      <c r="V5944" s="3">
        <f>MIN(M5944-MOD(M5944,15/60/24)-1/24,18.75/24)</f>
        <v>0.70833333333333337</v>
      </c>
      <c r="W5944" s="103">
        <f>M5944-(M5944-E5944)/12*1.25</f>
        <v>0.69751157407407394</v>
      </c>
    </row>
    <row r="5945" spans="1:23" ht="12.75" customHeight="1">
      <c r="A5945" s="1">
        <v>49774</v>
      </c>
      <c r="B5945" t="s">
        <v>247</v>
      </c>
      <c r="C5945" s="3">
        <v>0.15694444444444444</v>
      </c>
      <c r="D5945" s="3">
        <v>0.18611111111111112</v>
      </c>
      <c r="E5945" s="3">
        <v>0.22152777777777777</v>
      </c>
      <c r="F5945" s="3">
        <v>0.32916666666666666</v>
      </c>
      <c r="G5945" s="3">
        <v>0.35486111111111113</v>
      </c>
      <c r="H5945" s="3">
        <v>0.38194444444444442</v>
      </c>
      <c r="I5945" s="3">
        <v>0.39861111111111108</v>
      </c>
      <c r="J5945" s="3">
        <v>0.48749999999999999</v>
      </c>
      <c r="K5945" s="3">
        <v>0.50972222222222219</v>
      </c>
      <c r="L5945" s="3">
        <v>0.73263888888888884</v>
      </c>
      <c r="M5945" s="3">
        <v>0.7534722222222221</v>
      </c>
      <c r="N5945" s="3">
        <v>0.76597222222222217</v>
      </c>
      <c r="O5945" s="3">
        <v>0.80486111111111114</v>
      </c>
      <c r="P5945" s="3">
        <v>0.77847222222222212</v>
      </c>
      <c r="Q5945" s="3">
        <f t="shared" si="107"/>
        <v>0.73333333333333328</v>
      </c>
      <c r="R5945" s="3">
        <f>MAX(T5945,P5945)</f>
        <v>0.77847222222222212</v>
      </c>
      <c r="S5945" s="3">
        <v>0.7284722222222223</v>
      </c>
      <c r="T5945" s="3">
        <v>0.77847222222222212</v>
      </c>
      <c r="U5945" s="3">
        <f>MAX(M5945+15/60/24-1/24-MOD(M5945+15/60/24-1/24,15/60/24),16/24)</f>
        <v>0.71875</v>
      </c>
      <c r="V5945" s="3">
        <f>MIN(M5945-MOD(M5945,15/60/24)-1/24,18.75/24)</f>
        <v>0.70833333333333337</v>
      </c>
      <c r="W5945" s="103">
        <f>M5945-(M5945-E5945)/12*1.25</f>
        <v>0.69806134259259245</v>
      </c>
    </row>
    <row r="5946" spans="1:23" ht="12.75" customHeight="1">
      <c r="A5946" s="1">
        <v>49775</v>
      </c>
      <c r="B5946" t="s">
        <v>248</v>
      </c>
      <c r="C5946" s="3">
        <v>0.15625</v>
      </c>
      <c r="D5946" s="3">
        <v>0.18472222222222223</v>
      </c>
      <c r="E5946" s="3">
        <v>0.22083333333333333</v>
      </c>
      <c r="F5946" s="3">
        <v>0.32847222222222222</v>
      </c>
      <c r="G5946" s="3">
        <v>0.35416666666666669</v>
      </c>
      <c r="H5946" s="3">
        <v>0.38124999999999998</v>
      </c>
      <c r="I5946" s="3">
        <v>0.39861111111111108</v>
      </c>
      <c r="J5946" s="3">
        <v>0.48749999999999999</v>
      </c>
      <c r="K5946" s="3">
        <v>0.50972222222222219</v>
      </c>
      <c r="L5946" s="3">
        <v>0.73263888888888884</v>
      </c>
      <c r="M5946" s="3">
        <v>0.7534722222222221</v>
      </c>
      <c r="N5946" s="3">
        <v>0.76666666666666661</v>
      </c>
      <c r="O5946" s="3">
        <v>0.80555555555555558</v>
      </c>
      <c r="P5946" s="3">
        <v>0.77916666666666656</v>
      </c>
      <c r="Q5946" s="3">
        <f t="shared" si="107"/>
        <v>0.73402777777777783</v>
      </c>
      <c r="R5946" s="3">
        <f>MAX(T5946,P5946)</f>
        <v>0.77916666666666656</v>
      </c>
      <c r="S5946" s="3">
        <v>0.72916666666666674</v>
      </c>
      <c r="T5946" s="3">
        <v>0.77916666666666656</v>
      </c>
      <c r="U5946" s="3">
        <f>MAX(M5946+15/60/24-1/24-MOD(M5946+15/60/24-1/24,15/60/24),16/24)</f>
        <v>0.71875</v>
      </c>
      <c r="V5946" s="3">
        <f>MIN(M5946-MOD(M5946,15/60/24)-1/24,18.75/24)</f>
        <v>0.70833333333333337</v>
      </c>
      <c r="W5946" s="103">
        <f>M5946-(M5946-E5946)/12*1.25</f>
        <v>0.69798900462962954</v>
      </c>
    </row>
    <row r="5947" spans="1:23" ht="12.75" customHeight="1">
      <c r="A5947" s="1">
        <v>49776</v>
      </c>
      <c r="B5947" t="s">
        <v>249</v>
      </c>
      <c r="C5947" s="3">
        <v>0.15486111111111112</v>
      </c>
      <c r="D5947" s="3">
        <v>0.18402777777777779</v>
      </c>
      <c r="E5947" s="3">
        <v>0.22013888888888888</v>
      </c>
      <c r="F5947" s="3">
        <v>0.32777777777777778</v>
      </c>
      <c r="G5947" s="3">
        <v>0.35347222222222219</v>
      </c>
      <c r="H5947" s="3">
        <v>0.38055555555555554</v>
      </c>
      <c r="I5947" s="3">
        <v>0.3979166666666667</v>
      </c>
      <c r="J5947" s="3">
        <v>0.48680555555555555</v>
      </c>
      <c r="K5947" s="3">
        <v>0.50902777777777775</v>
      </c>
      <c r="L5947" s="3">
        <v>0.73333333333333339</v>
      </c>
      <c r="M5947" s="3">
        <v>0.75416666666666654</v>
      </c>
      <c r="N5947" s="3">
        <v>0.76666666666666661</v>
      </c>
      <c r="O5947" s="3">
        <v>0.80625000000000002</v>
      </c>
      <c r="P5947" s="3">
        <v>0.77916666666666656</v>
      </c>
      <c r="Q5947" s="3">
        <f t="shared" si="107"/>
        <v>0.73472222222222228</v>
      </c>
      <c r="R5947" s="3">
        <f>MAX(T5947,P5947)</f>
        <v>0.77986111111111101</v>
      </c>
      <c r="S5947" s="3">
        <v>0.72916666666666663</v>
      </c>
      <c r="T5947" s="3">
        <v>0.77986111111111101</v>
      </c>
      <c r="U5947" s="3">
        <f>MAX(M5947+15/60/24-1/24-MOD(M5947+15/60/24-1/24,15/60/24),16/24)</f>
        <v>0.71875</v>
      </c>
      <c r="V5947" s="3">
        <f>MIN(M5947-MOD(M5947,15/60/24)-1/24,18.75/24)</f>
        <v>0.70833333333333337</v>
      </c>
      <c r="W5947" s="103">
        <f>M5947-(M5947-E5947)/12*1.25</f>
        <v>0.69853877314814805</v>
      </c>
    </row>
    <row r="5948" spans="1:23" ht="12.75" customHeight="1">
      <c r="A5948" s="1">
        <v>49777</v>
      </c>
      <c r="B5948" t="s">
        <v>59</v>
      </c>
      <c r="C5948" s="3">
        <v>0.15416666666666667</v>
      </c>
      <c r="D5948" s="3">
        <v>0.18333333333333335</v>
      </c>
      <c r="E5948" s="3">
        <v>0.21944444444444444</v>
      </c>
      <c r="F5948" s="3">
        <v>0.32708333333333334</v>
      </c>
      <c r="G5948" s="3">
        <v>0.3527777777777778</v>
      </c>
      <c r="H5948" s="3">
        <v>0.38055555555555554</v>
      </c>
      <c r="I5948" s="3">
        <v>0.3979166666666667</v>
      </c>
      <c r="J5948" s="3">
        <v>0.48680555555555555</v>
      </c>
      <c r="K5948" s="3">
        <v>0.50902777777777775</v>
      </c>
      <c r="L5948" s="3">
        <v>0.73402777777777783</v>
      </c>
      <c r="M5948" s="3">
        <v>0.75486111111111098</v>
      </c>
      <c r="N5948" s="3">
        <v>0.76736111111111116</v>
      </c>
      <c r="O5948" s="3">
        <v>0.80625000000000002</v>
      </c>
      <c r="P5948" s="3">
        <v>0.77986111111111112</v>
      </c>
      <c r="Q5948" s="3">
        <f t="shared" si="107"/>
        <v>0.73472222222222217</v>
      </c>
      <c r="R5948" s="3">
        <f>MAX(T5948,P5948)</f>
        <v>0.77986111111111112</v>
      </c>
      <c r="S5948" s="3">
        <v>0.72986111111111107</v>
      </c>
      <c r="T5948" s="3">
        <v>0.77986111111111101</v>
      </c>
      <c r="U5948" s="3">
        <f>MAX(M5948+15/60/24-1/24-MOD(M5948+15/60/24-1/24,15/60/24),16/24)</f>
        <v>0.71875</v>
      </c>
      <c r="V5948" s="3">
        <f>MIN(M5948-MOD(M5948,15/60/24)-1/24,18.75/24)</f>
        <v>0.70833333333333337</v>
      </c>
      <c r="W5948" s="103">
        <f>M5948-(M5948-E5948)/12*1.25</f>
        <v>0.69908854166666656</v>
      </c>
    </row>
    <row r="5949" spans="1:23" ht="12.75" customHeight="1">
      <c r="A5949" s="1">
        <v>49778</v>
      </c>
      <c r="B5949" t="s">
        <v>250</v>
      </c>
      <c r="C5949" s="3">
        <v>0.15277777777777776</v>
      </c>
      <c r="D5949" s="3">
        <v>0.18194444444444444</v>
      </c>
      <c r="E5949" s="3">
        <v>0.21805555555555556</v>
      </c>
      <c r="F5949" s="3">
        <v>0.3263888888888889</v>
      </c>
      <c r="G5949" s="3">
        <v>0.3527777777777778</v>
      </c>
      <c r="H5949" s="3">
        <v>0.37986111111111115</v>
      </c>
      <c r="I5949" s="3">
        <v>0.3972222222222222</v>
      </c>
      <c r="J5949" s="3">
        <v>0.48680555555555555</v>
      </c>
      <c r="K5949" s="3">
        <v>0.50902777777777775</v>
      </c>
      <c r="L5949" s="3">
        <v>0.73402777777777783</v>
      </c>
      <c r="M5949" s="3">
        <v>0.75486111111111098</v>
      </c>
      <c r="N5949" s="3">
        <v>0.7680555555555556</v>
      </c>
      <c r="O5949" s="3">
        <v>0.80694444444444446</v>
      </c>
      <c r="P5949" s="3">
        <v>0.78055555555555556</v>
      </c>
      <c r="Q5949" s="3">
        <f t="shared" si="107"/>
        <v>0.73541666666666661</v>
      </c>
      <c r="R5949" s="3">
        <f>MAX(T5949,P5949)</f>
        <v>0.78055555555555556</v>
      </c>
      <c r="S5949" s="3">
        <v>0.73055555555555551</v>
      </c>
      <c r="T5949" s="3">
        <v>0.78055555555555545</v>
      </c>
      <c r="U5949" s="3">
        <f>MAX(M5949+15/60/24-1/24-MOD(M5949+15/60/24-1/24,15/60/24),16/24)</f>
        <v>0.71875</v>
      </c>
      <c r="V5949" s="3">
        <f>MIN(M5949-MOD(M5949,15/60/24)-1/24,18.75/24)</f>
        <v>0.70833333333333337</v>
      </c>
      <c r="W5949" s="103">
        <f>M5949-(M5949-E5949)/12*1.25</f>
        <v>0.69894386574074063</v>
      </c>
    </row>
    <row r="5950" spans="1:23" ht="12.75" customHeight="1">
      <c r="A5950" s="1">
        <v>49779</v>
      </c>
      <c r="B5950" t="s">
        <v>63</v>
      </c>
      <c r="C5950" s="3">
        <v>0.15208333333333332</v>
      </c>
      <c r="D5950" s="3">
        <v>0.18124999999999999</v>
      </c>
      <c r="E5950" s="3">
        <v>0.21736111111111112</v>
      </c>
      <c r="F5950" s="3">
        <v>0.32569444444444445</v>
      </c>
      <c r="G5950" s="3">
        <v>0.3520833333333333</v>
      </c>
      <c r="H5950" s="3">
        <v>0.37986111111111115</v>
      </c>
      <c r="I5950" s="3">
        <v>0.39652777777777781</v>
      </c>
      <c r="J5950" s="3">
        <v>0.48680555555555555</v>
      </c>
      <c r="K5950" s="3">
        <v>0.50902777777777775</v>
      </c>
      <c r="L5950" s="3">
        <v>0.73472222222222217</v>
      </c>
      <c r="M5950" s="3">
        <v>0.75555555555555542</v>
      </c>
      <c r="N5950" s="3">
        <v>0.76875000000000004</v>
      </c>
      <c r="O5950" s="3">
        <v>0.80763888888888891</v>
      </c>
      <c r="P5950" s="3">
        <v>0.78125</v>
      </c>
      <c r="Q5950" s="3">
        <f t="shared" si="107"/>
        <v>0.73611111111111105</v>
      </c>
      <c r="R5950" s="3">
        <f>MAX(T5950,P5950)</f>
        <v>0.78125</v>
      </c>
      <c r="S5950" s="3">
        <v>0.73055555555555562</v>
      </c>
      <c r="T5950" s="3">
        <v>0.78125</v>
      </c>
      <c r="U5950" s="3">
        <f>MAX(M5950+15/60/24-1/24-MOD(M5950+15/60/24-1/24,15/60/24),16/24)</f>
        <v>0.71875</v>
      </c>
      <c r="V5950" s="3">
        <f>MIN(M5950-MOD(M5950,15/60/24)-1/24,18.75/24)</f>
        <v>0.70833333333333337</v>
      </c>
      <c r="W5950" s="103">
        <f>M5950-(M5950-E5950)/12*1.25</f>
        <v>0.69949363425925914</v>
      </c>
    </row>
    <row r="5951" spans="1:23" ht="12.75" customHeight="1">
      <c r="A5951" s="1">
        <v>49780</v>
      </c>
      <c r="B5951" t="s">
        <v>251</v>
      </c>
      <c r="C5951" s="3">
        <v>0.15138888888888888</v>
      </c>
      <c r="D5951" s="3">
        <v>0.18055555555555555</v>
      </c>
      <c r="E5951" s="3">
        <v>0.21666666666666667</v>
      </c>
      <c r="F5951" s="3">
        <v>0.32569444444444445</v>
      </c>
      <c r="G5951" s="3">
        <v>0.35138888888888892</v>
      </c>
      <c r="H5951" s="3">
        <v>0.37916666666666665</v>
      </c>
      <c r="I5951" s="3">
        <v>0.39652777777777781</v>
      </c>
      <c r="J5951" s="3">
        <v>0.4861111111111111</v>
      </c>
      <c r="K5951" s="3">
        <v>0.50902777777777775</v>
      </c>
      <c r="L5951" s="3">
        <v>0.73541666666666661</v>
      </c>
      <c r="M5951" s="3">
        <v>0.75624999999999998</v>
      </c>
      <c r="N5951" s="3">
        <v>0.76875000000000004</v>
      </c>
      <c r="O5951" s="3">
        <v>0.80833333333333335</v>
      </c>
      <c r="P5951" s="3">
        <v>0.78125</v>
      </c>
      <c r="Q5951" s="3">
        <f t="shared" si="107"/>
        <v>0.73611111111111116</v>
      </c>
      <c r="R5951" s="3">
        <f>MAX(T5951,P5951)</f>
        <v>0.78194444444444433</v>
      </c>
      <c r="S5951" s="3">
        <v>0.73124999999999996</v>
      </c>
      <c r="T5951" s="3">
        <v>0.78194444444444433</v>
      </c>
      <c r="U5951" s="3">
        <f>MAX(M5951+15/60/24-1/24-MOD(M5951+15/60/24-1/24,15/60/24),16/24)</f>
        <v>0.71875</v>
      </c>
      <c r="V5951" s="3">
        <f>MIN(M5951-MOD(M5951,15/60/24)-1/24,18.75/24)</f>
        <v>0.70833333333333337</v>
      </c>
      <c r="W5951" s="103">
        <f>M5951-(M5951-E5951)/12*1.25</f>
        <v>0.70004340277777777</v>
      </c>
    </row>
    <row r="5952" spans="1:23" ht="12.75" customHeight="1">
      <c r="A5952" s="1">
        <v>49781</v>
      </c>
      <c r="B5952" t="s">
        <v>252</v>
      </c>
      <c r="C5952" s="3">
        <v>0.15</v>
      </c>
      <c r="D5952" s="3">
        <v>0.17916666666666667</v>
      </c>
      <c r="E5952" s="3">
        <v>0.21597222222222223</v>
      </c>
      <c r="F5952" s="3">
        <v>0.32500000000000001</v>
      </c>
      <c r="G5952" s="3">
        <v>0.35069444444444442</v>
      </c>
      <c r="H5952" s="3">
        <v>0.37847222222222227</v>
      </c>
      <c r="I5952" s="3">
        <v>0.39583333333333331</v>
      </c>
      <c r="J5952" s="3">
        <v>0.4861111111111111</v>
      </c>
      <c r="K5952" s="3">
        <v>0.50902777777777775</v>
      </c>
      <c r="L5952" s="3">
        <v>0.73541666666666661</v>
      </c>
      <c r="M5952" s="3">
        <v>0.75624999999999998</v>
      </c>
      <c r="N5952" s="3">
        <v>0.76944444444444438</v>
      </c>
      <c r="O5952" s="3">
        <v>0.80902777777777779</v>
      </c>
      <c r="P5952" s="3">
        <v>0.78194444444444433</v>
      </c>
      <c r="Q5952" s="3">
        <f t="shared" si="107"/>
        <v>0.73680555555555549</v>
      </c>
      <c r="R5952" s="3">
        <f>MAX(T5952,P5952)</f>
        <v>0.78194444444444433</v>
      </c>
      <c r="S5952" s="3">
        <v>0.7319444444444444</v>
      </c>
      <c r="T5952" s="3">
        <v>0.78194444444444433</v>
      </c>
      <c r="U5952" s="3">
        <f>MAX(M5952+15/60/24-1/24-MOD(M5952+15/60/24-1/24,15/60/24),16/24)</f>
        <v>0.71875</v>
      </c>
      <c r="V5952" s="3">
        <f>MIN(M5952-MOD(M5952,15/60/24)-1/24,18.75/24)</f>
        <v>0.70833333333333337</v>
      </c>
      <c r="W5952" s="103">
        <f>M5952-(M5952-E5952)/12*1.25</f>
        <v>0.69997106481481475</v>
      </c>
    </row>
    <row r="5953" spans="1:23" ht="12.75" customHeight="1">
      <c r="A5953" s="1">
        <v>49782</v>
      </c>
      <c r="B5953" t="s">
        <v>253</v>
      </c>
      <c r="C5953" s="3">
        <v>0.14930555555555555</v>
      </c>
      <c r="D5953" s="3">
        <v>0.17847222222222223</v>
      </c>
      <c r="E5953" s="3">
        <v>0.21527777777777779</v>
      </c>
      <c r="F5953" s="3">
        <v>0.32430555555555557</v>
      </c>
      <c r="G5953" s="3">
        <v>0.35069444444444442</v>
      </c>
      <c r="H5953" s="3">
        <v>0.37847222222222227</v>
      </c>
      <c r="I5953" s="3">
        <v>0.39583333333333331</v>
      </c>
      <c r="J5953" s="3">
        <v>0.4861111111111111</v>
      </c>
      <c r="K5953" s="3">
        <v>0.5083333333333333</v>
      </c>
      <c r="L5953" s="3">
        <v>0.73611111111111116</v>
      </c>
      <c r="M5953" s="3">
        <v>0.75694444444444431</v>
      </c>
      <c r="N5953" s="3">
        <v>0.77013888888888893</v>
      </c>
      <c r="O5953" s="3">
        <v>0.80972222222222223</v>
      </c>
      <c r="P5953" s="3">
        <v>0.78263888888888888</v>
      </c>
      <c r="Q5953" s="3">
        <f t="shared" si="107"/>
        <v>0.73749999999999993</v>
      </c>
      <c r="R5953" s="3">
        <f>MAX(T5953,P5953)</f>
        <v>0.78263888888888888</v>
      </c>
      <c r="S5953" s="3">
        <v>0.73263888888888884</v>
      </c>
      <c r="T5953" s="3">
        <v>0.78263888888888877</v>
      </c>
      <c r="U5953" s="3">
        <f>MAX(M5953+15/60/24-1/24-MOD(M5953+15/60/24-1/24,15/60/24),16/24)</f>
        <v>0.71875</v>
      </c>
      <c r="V5953" s="3">
        <f>MIN(M5953-MOD(M5953,15/60/24)-1/24,18.75/24)</f>
        <v>0.70833333333333337</v>
      </c>
      <c r="W5953" s="103">
        <f>M5953-(M5953-E5953)/12*1.25</f>
        <v>0.70052083333333326</v>
      </c>
    </row>
    <row r="5954" spans="1:23" ht="12.75" customHeight="1">
      <c r="A5954" s="1">
        <v>49783</v>
      </c>
      <c r="B5954" t="s">
        <v>46</v>
      </c>
      <c r="C5954" s="3">
        <v>0.14791666666666667</v>
      </c>
      <c r="D5954" s="3">
        <v>0.17777777777777778</v>
      </c>
      <c r="E5954" s="3">
        <v>0.21458333333333335</v>
      </c>
      <c r="F5954" s="3">
        <v>0.32361111111111113</v>
      </c>
      <c r="G5954" s="3">
        <v>0.35</v>
      </c>
      <c r="H5954" s="3">
        <v>0.37777777777777777</v>
      </c>
      <c r="I5954" s="3">
        <v>0.39513888888888887</v>
      </c>
      <c r="J5954" s="3">
        <v>0.4861111111111111</v>
      </c>
      <c r="K5954" s="3">
        <v>0.5083333333333333</v>
      </c>
      <c r="L5954" s="3">
        <v>0.7368055555555556</v>
      </c>
      <c r="M5954" s="3">
        <v>0.75763888888888875</v>
      </c>
      <c r="N5954" s="3">
        <v>0.77013888888888893</v>
      </c>
      <c r="O5954" s="3">
        <v>0.81041666666666667</v>
      </c>
      <c r="P5954" s="3">
        <v>0.78263888888888888</v>
      </c>
      <c r="Q5954" s="3">
        <f t="shared" si="107"/>
        <v>0.73819444444444438</v>
      </c>
      <c r="R5954" s="3">
        <f>MAX(T5954,P5954)</f>
        <v>0.78333333333333321</v>
      </c>
      <c r="S5954" s="3">
        <v>0.73263888888888884</v>
      </c>
      <c r="T5954" s="3">
        <v>0.78333333333333321</v>
      </c>
      <c r="U5954" s="3">
        <f>MAX(M5954+15/60/24-1/24-MOD(M5954+15/60/24-1/24,15/60/24),16/24)</f>
        <v>0.71875</v>
      </c>
      <c r="V5954" s="3">
        <f>MIN(M5954-MOD(M5954,15/60/24)-1/24,18.75/24)</f>
        <v>0.70833333333333337</v>
      </c>
      <c r="W5954" s="103">
        <f>M5954-(M5954-E5954)/12*1.25</f>
        <v>0.70107060185185177</v>
      </c>
    </row>
    <row r="5955" spans="1:23" ht="12.75" customHeight="1">
      <c r="A5955" s="1">
        <v>49784</v>
      </c>
      <c r="B5955" t="s">
        <v>254</v>
      </c>
      <c r="C5955" s="3">
        <v>0.14722222222222223</v>
      </c>
      <c r="D5955" s="3">
        <v>0.17708333333333334</v>
      </c>
      <c r="E5955" s="3">
        <v>0.21319444444444444</v>
      </c>
      <c r="F5955" s="3">
        <v>0.32361111111111113</v>
      </c>
      <c r="G5955" s="3">
        <v>0.34930555555555554</v>
      </c>
      <c r="H5955" s="3">
        <v>0.37777777777777777</v>
      </c>
      <c r="I5955" s="3">
        <v>0.39513888888888887</v>
      </c>
      <c r="J5955" s="3">
        <v>0.48541666666666666</v>
      </c>
      <c r="K5955" s="3">
        <v>0.5083333333333333</v>
      </c>
      <c r="L5955" s="3">
        <v>0.73750000000000004</v>
      </c>
      <c r="M5955" s="3">
        <v>0.75833333333333319</v>
      </c>
      <c r="N5955" s="3">
        <v>0.77083333333333337</v>
      </c>
      <c r="O5955" s="3">
        <v>0.81111111111111112</v>
      </c>
      <c r="P5955" s="3">
        <v>0.78333333333333333</v>
      </c>
      <c r="Q5955" s="3">
        <f t="shared" si="107"/>
        <v>0.73819444444444438</v>
      </c>
      <c r="R5955" s="3">
        <f>MAX(T5955,P5955)</f>
        <v>0.78402777777777766</v>
      </c>
      <c r="S5955" s="3">
        <v>0.73333333333333339</v>
      </c>
      <c r="T5955" s="3">
        <v>0.78402777777777766</v>
      </c>
      <c r="U5955" s="3">
        <f>MAX(M5955+15/60/24-1/24-MOD(M5955+15/60/24-1/24,15/60/24),16/24)</f>
        <v>0.71875</v>
      </c>
      <c r="V5955" s="3">
        <f>MIN(M5955-MOD(M5955,15/60/24)-1/24,18.75/24)</f>
        <v>0.70833333333333337</v>
      </c>
      <c r="W5955" s="103">
        <f>M5955-(M5955-E5955)/12*1.25</f>
        <v>0.70154803240740726</v>
      </c>
    </row>
    <row r="5956" spans="1:23" ht="12.75" customHeight="1">
      <c r="A5956" s="1">
        <v>49785</v>
      </c>
      <c r="B5956" t="s">
        <v>255</v>
      </c>
      <c r="C5956" s="3">
        <v>0.14652777777777778</v>
      </c>
      <c r="D5956" s="3">
        <v>0.17569444444444446</v>
      </c>
      <c r="E5956" s="3">
        <v>0.21249999999999999</v>
      </c>
      <c r="F5956" s="3">
        <v>0.32291666666666669</v>
      </c>
      <c r="G5956" s="3">
        <v>0.34930555555555554</v>
      </c>
      <c r="H5956" s="3">
        <v>0.37708333333333338</v>
      </c>
      <c r="I5956" s="3">
        <v>0.39444444444444443</v>
      </c>
      <c r="J5956" s="3">
        <v>0.48541666666666666</v>
      </c>
      <c r="K5956" s="3">
        <v>0.5083333333333333</v>
      </c>
      <c r="L5956" s="3">
        <v>0.73750000000000004</v>
      </c>
      <c r="M5956" s="3">
        <v>0.75833333333333319</v>
      </c>
      <c r="N5956" s="3">
        <v>0.7715277777777777</v>
      </c>
      <c r="O5956" s="3">
        <v>0.81111111111111112</v>
      </c>
      <c r="P5956" s="3">
        <v>0.78402777777777766</v>
      </c>
      <c r="Q5956" s="3">
        <f t="shared" si="107"/>
        <v>0.73888888888888893</v>
      </c>
      <c r="R5956" s="3">
        <f>MAX(T5956,P5956)</f>
        <v>0.78402777777777766</v>
      </c>
      <c r="S5956" s="3">
        <v>0.73402777777777783</v>
      </c>
      <c r="T5956" s="3">
        <v>0.78402777777777766</v>
      </c>
      <c r="U5956" s="3">
        <f>MAX(M5956+15/60/24-1/24-MOD(M5956+15/60/24-1/24,15/60/24),16/24)</f>
        <v>0.71875</v>
      </c>
      <c r="V5956" s="3">
        <f>MIN(M5956-MOD(M5956,15/60/24)-1/24,18.75/24)</f>
        <v>0.70833333333333337</v>
      </c>
      <c r="W5956" s="103">
        <f>M5956-(M5956-E5956)/12*1.25</f>
        <v>0.70147569444444435</v>
      </c>
    </row>
    <row r="5957" spans="1:23" ht="12.75" customHeight="1">
      <c r="A5957" s="1">
        <v>49786</v>
      </c>
      <c r="B5957" t="s">
        <v>64</v>
      </c>
      <c r="C5957" s="3">
        <v>0.1451388888888889</v>
      </c>
      <c r="D5957" s="3">
        <v>0.17499999999999999</v>
      </c>
      <c r="E5957" s="3">
        <v>0.21180555555555555</v>
      </c>
      <c r="F5957" s="3">
        <v>0.32222222222222224</v>
      </c>
      <c r="G5957" s="3">
        <v>0.34861111111111115</v>
      </c>
      <c r="H5957" s="3">
        <v>0.37638888888888888</v>
      </c>
      <c r="I5957" s="3">
        <v>0.39444444444444443</v>
      </c>
      <c r="J5957" s="3">
        <v>0.48541666666666666</v>
      </c>
      <c r="K5957" s="3">
        <v>0.5083333333333333</v>
      </c>
      <c r="L5957" s="3">
        <v>0.73819444444444438</v>
      </c>
      <c r="M5957" s="3">
        <v>0.75902777777777763</v>
      </c>
      <c r="N5957" s="3">
        <v>0.77222222222222225</v>
      </c>
      <c r="O5957" s="3">
        <v>0.81180555555555556</v>
      </c>
      <c r="P5957" s="3">
        <v>0.78472222222222221</v>
      </c>
      <c r="Q5957" s="3">
        <f t="shared" si="107"/>
        <v>0.73958333333333337</v>
      </c>
      <c r="R5957" s="3">
        <f>MAX(T5957,P5957)</f>
        <v>0.78472222222222221</v>
      </c>
      <c r="S5957" s="3">
        <v>0.73402777777777783</v>
      </c>
      <c r="T5957" s="3">
        <v>0.7847222222222221</v>
      </c>
      <c r="U5957" s="3">
        <f>MAX(M5957+15/60/24-1/24-MOD(M5957+15/60/24-1/24,15/60/24),16/24)</f>
        <v>0.71875</v>
      </c>
      <c r="V5957" s="3">
        <f>MIN(M5957-MOD(M5957,15/60/24)-1/24,18.75/24)</f>
        <v>0.70833333333333337</v>
      </c>
      <c r="W5957" s="103">
        <f>M5957-(M5957-E5957)/12*1.25</f>
        <v>0.70202546296296287</v>
      </c>
    </row>
    <row r="5958" spans="1:23" ht="12.75" customHeight="1">
      <c r="A5958" s="1">
        <v>49787</v>
      </c>
      <c r="B5958" t="s">
        <v>256</v>
      </c>
      <c r="C5958" s="3">
        <v>0.14444444444444446</v>
      </c>
      <c r="D5958" s="3">
        <v>0.17430555555555557</v>
      </c>
      <c r="E5958" s="3">
        <v>0.21111111111111111</v>
      </c>
      <c r="F5958" s="3">
        <v>0.3215277777777778</v>
      </c>
      <c r="G5958" s="3">
        <v>0.34791666666666665</v>
      </c>
      <c r="H5958" s="3">
        <v>0.37638888888888888</v>
      </c>
      <c r="I5958" s="3">
        <v>0.39374999999999999</v>
      </c>
      <c r="J5958" s="3">
        <v>0.48541666666666666</v>
      </c>
      <c r="K5958" s="3">
        <v>0.5083333333333333</v>
      </c>
      <c r="L5958" s="3">
        <v>0.73888888888888893</v>
      </c>
      <c r="M5958" s="3">
        <v>0.75972222222222208</v>
      </c>
      <c r="N5958" s="3">
        <v>0.77222222222222225</v>
      </c>
      <c r="O5958" s="3">
        <v>0.8125</v>
      </c>
      <c r="P5958" s="3">
        <v>0.78472222222222221</v>
      </c>
      <c r="Q5958" s="3">
        <f t="shared" si="107"/>
        <v>0.73958333333333337</v>
      </c>
      <c r="R5958" s="3">
        <f>MAX(T5958,P5958)</f>
        <v>0.78541666666666654</v>
      </c>
      <c r="S5958" s="3">
        <v>0.73472222222222217</v>
      </c>
      <c r="T5958" s="3">
        <v>0.78541666666666654</v>
      </c>
      <c r="U5958" s="3">
        <f>MAX(M5958+15/60/24-1/24-MOD(M5958+15/60/24-1/24,15/60/24),16/24)</f>
        <v>0.71875</v>
      </c>
      <c r="V5958" s="3">
        <f>MIN(M5958-MOD(M5958,15/60/24)-1/24,18.75/24)</f>
        <v>0.70833333333333337</v>
      </c>
      <c r="W5958" s="103">
        <f>M5958-(M5958-E5958)/12*1.25</f>
        <v>0.70257523148148138</v>
      </c>
    </row>
    <row r="5959" spans="1:23" ht="12.75" customHeight="1">
      <c r="A5959" s="1">
        <v>49788</v>
      </c>
      <c r="B5959" t="s">
        <v>257</v>
      </c>
      <c r="C5959" s="3">
        <v>0.14305555555555557</v>
      </c>
      <c r="D5959" s="3">
        <v>0.17361111111111113</v>
      </c>
      <c r="E5959" s="3">
        <v>0.21041666666666667</v>
      </c>
      <c r="F5959" s="3">
        <v>0.3215277777777778</v>
      </c>
      <c r="G5959" s="3">
        <v>0.34791666666666665</v>
      </c>
      <c r="H5959" s="3">
        <v>0.3756944444444445</v>
      </c>
      <c r="I5959" s="3">
        <v>0.39374999999999999</v>
      </c>
      <c r="J5959" s="3">
        <v>0.48541666666666666</v>
      </c>
      <c r="K5959" s="3">
        <v>0.5083333333333333</v>
      </c>
      <c r="L5959" s="3">
        <v>0.73888888888888893</v>
      </c>
      <c r="M5959" s="3">
        <v>0.75972222222222208</v>
      </c>
      <c r="N5959" s="3">
        <v>0.7729166666666667</v>
      </c>
      <c r="O5959" s="3">
        <v>0.81319444444444444</v>
      </c>
      <c r="P5959" s="3">
        <v>0.78541666666666665</v>
      </c>
      <c r="Q5959" s="3">
        <f t="shared" ref="Q5959:Q6022" si="108">+S5958+8/60/24</f>
        <v>0.7402777777777777</v>
      </c>
      <c r="R5959" s="3">
        <f>MAX(T5959,P5959)</f>
        <v>0.78611111111111098</v>
      </c>
      <c r="S5959" s="3">
        <v>0.73541666666666661</v>
      </c>
      <c r="T5959" s="3">
        <v>0.78611111111111098</v>
      </c>
      <c r="U5959" s="3">
        <f>MAX(M5959+15/60/24-1/24-MOD(M5959+15/60/24-1/24,15/60/24),16/24)</f>
        <v>0.71875</v>
      </c>
      <c r="V5959" s="3">
        <f>MIN(M5959-MOD(M5959,15/60/24)-1/24,18.75/24)</f>
        <v>0.70833333333333337</v>
      </c>
      <c r="W5959" s="103">
        <f>M5959-(M5959-E5959)/12*1.25</f>
        <v>0.70250289351851836</v>
      </c>
    </row>
    <row r="5960" spans="1:23" ht="12.75" customHeight="1">
      <c r="A5960" s="1">
        <v>49789</v>
      </c>
      <c r="B5960" t="s">
        <v>258</v>
      </c>
      <c r="C5960" s="3">
        <v>0.1423611111111111</v>
      </c>
      <c r="D5960" s="3">
        <v>0.17291666666666669</v>
      </c>
      <c r="E5960" s="3">
        <v>0.20972222222222223</v>
      </c>
      <c r="F5960" s="3">
        <v>0.32083333333333336</v>
      </c>
      <c r="G5960" s="3">
        <v>0.34722222222222227</v>
      </c>
      <c r="H5960" s="3">
        <v>0.3756944444444445</v>
      </c>
      <c r="I5960" s="3">
        <v>0.39305555555555555</v>
      </c>
      <c r="J5960" s="3">
        <v>0.48472222222222222</v>
      </c>
      <c r="K5960" s="3">
        <v>0.5083333333333333</v>
      </c>
      <c r="L5960" s="3">
        <v>0.73958333333333337</v>
      </c>
      <c r="M5960" s="3">
        <v>0.76041666666666652</v>
      </c>
      <c r="N5960" s="3">
        <v>0.77361111111111114</v>
      </c>
      <c r="O5960" s="3">
        <v>0.81388888888888888</v>
      </c>
      <c r="P5960" s="3">
        <v>0.78611111111111109</v>
      </c>
      <c r="Q5960" s="3">
        <f t="shared" si="108"/>
        <v>0.74097222222222214</v>
      </c>
      <c r="R5960" s="3">
        <f>MAX(T5960,P5960)</f>
        <v>0.78611111111111109</v>
      </c>
      <c r="S5960" s="3">
        <v>0.73541666666666661</v>
      </c>
      <c r="T5960" s="3">
        <v>0.78611111111111098</v>
      </c>
      <c r="U5960" s="3">
        <f>MAX(M5960+15/60/24-1/24-MOD(M5960+15/60/24-1/24,15/60/24),16/24)</f>
        <v>0.71875</v>
      </c>
      <c r="V5960" s="3">
        <f>MIN(M5960-MOD(M5960,15/60/24)-1/24,18.75/24)</f>
        <v>0.70833333333333337</v>
      </c>
      <c r="W5960" s="103">
        <f>M5960-(M5960-E5960)/12*1.25</f>
        <v>0.70305266203703687</v>
      </c>
    </row>
    <row r="5961" spans="1:23" ht="12.75" customHeight="1">
      <c r="A5961" s="1">
        <v>49790</v>
      </c>
      <c r="B5961" t="s">
        <v>259</v>
      </c>
      <c r="C5961" s="3">
        <v>0.14166666666666666</v>
      </c>
      <c r="D5961" s="3">
        <v>0.17152777777777775</v>
      </c>
      <c r="E5961" s="3">
        <v>0.20902777777777778</v>
      </c>
      <c r="F5961" s="3">
        <v>0.32013888888888892</v>
      </c>
      <c r="G5961" s="3">
        <v>0.34722222222222227</v>
      </c>
      <c r="H5961" s="3">
        <v>0.375</v>
      </c>
      <c r="I5961" s="3">
        <v>0.39305555555555555</v>
      </c>
      <c r="J5961" s="3">
        <v>0.48472222222222222</v>
      </c>
      <c r="K5961" s="3">
        <v>0.50763888888888886</v>
      </c>
      <c r="L5961" s="3">
        <v>0.7402777777777777</v>
      </c>
      <c r="M5961" s="3">
        <v>0.76111111111111096</v>
      </c>
      <c r="N5961" s="3">
        <v>0.77430555555555547</v>
      </c>
      <c r="O5961" s="3">
        <v>0.81458333333333333</v>
      </c>
      <c r="P5961" s="3">
        <v>0.78680555555555542</v>
      </c>
      <c r="Q5961" s="3">
        <f t="shared" si="108"/>
        <v>0.74097222222222214</v>
      </c>
      <c r="R5961" s="3">
        <f>MAX(T5961,P5961)</f>
        <v>0.78680555555555542</v>
      </c>
      <c r="S5961" s="3">
        <v>0.73611111111111116</v>
      </c>
      <c r="T5961" s="3">
        <v>0.78680555555555542</v>
      </c>
      <c r="U5961" s="3">
        <f>MAX(M5961+15/60/24-1/24-MOD(M5961+15/60/24-1/24,15/60/24),16/24)</f>
        <v>0.72916666666666663</v>
      </c>
      <c r="V5961" s="3">
        <f>MIN(M5961-MOD(M5961,15/60/24)-1/24,18.75/24)</f>
        <v>0.71875</v>
      </c>
      <c r="W5961" s="103">
        <f>M5961-(M5961-E5961)/12*1.25</f>
        <v>0.70360243055555538</v>
      </c>
    </row>
    <row r="5962" spans="1:23" ht="12.75" customHeight="1">
      <c r="A5962" s="1">
        <v>49791</v>
      </c>
      <c r="B5962" t="s">
        <v>260</v>
      </c>
      <c r="C5962" s="3">
        <v>0.14027777777777778</v>
      </c>
      <c r="D5962" s="3">
        <v>0.17083333333333331</v>
      </c>
      <c r="E5962" s="3">
        <v>0.20833333333333334</v>
      </c>
      <c r="F5962" s="3">
        <v>0.31944444444444448</v>
      </c>
      <c r="G5962" s="3">
        <v>0.34652777777777777</v>
      </c>
      <c r="H5962" s="3">
        <v>0.375</v>
      </c>
      <c r="I5962" s="3">
        <v>0.3923611111111111</v>
      </c>
      <c r="J5962" s="3">
        <v>0.48472222222222222</v>
      </c>
      <c r="K5962" s="3">
        <v>0.50763888888888886</v>
      </c>
      <c r="L5962" s="3">
        <v>0.7402777777777777</v>
      </c>
      <c r="M5962" s="3">
        <v>0.76111111111111096</v>
      </c>
      <c r="N5962" s="3">
        <v>0.77430555555555547</v>
      </c>
      <c r="O5962" s="3">
        <v>0.81527777777777777</v>
      </c>
      <c r="P5962" s="3">
        <v>0.78680555555555542</v>
      </c>
      <c r="Q5962" s="3">
        <f t="shared" si="108"/>
        <v>0.7416666666666667</v>
      </c>
      <c r="R5962" s="3">
        <f>MAX(T5962,P5962)</f>
        <v>0.78749999999999998</v>
      </c>
      <c r="S5962" s="3">
        <v>0.7368055555555556</v>
      </c>
      <c r="T5962" s="3">
        <v>0.78749999999999998</v>
      </c>
      <c r="U5962" s="3">
        <f>MAX(M5962+15/60/24-1/24-MOD(M5962+15/60/24-1/24,15/60/24),16/24)</f>
        <v>0.72916666666666663</v>
      </c>
      <c r="V5962" s="3">
        <f>MIN(M5962-MOD(M5962,15/60/24)-1/24,18.75/24)</f>
        <v>0.71875</v>
      </c>
      <c r="W5962" s="103">
        <f>M5962-(M5962-E5962)/12*1.25</f>
        <v>0.70353009259259247</v>
      </c>
    </row>
    <row r="5963" spans="1:23" ht="12.75" customHeight="1">
      <c r="A5963" s="1">
        <v>49792</v>
      </c>
      <c r="B5963" t="s">
        <v>261</v>
      </c>
      <c r="C5963" s="3">
        <v>0.13958333333333334</v>
      </c>
      <c r="D5963" s="3">
        <v>0.17013888888888887</v>
      </c>
      <c r="E5963" s="3">
        <v>0.2076388888888889</v>
      </c>
      <c r="F5963" s="3">
        <v>0.31944444444444448</v>
      </c>
      <c r="G5963" s="3">
        <v>0.34583333333333338</v>
      </c>
      <c r="H5963" s="3">
        <v>0.3743055555555555</v>
      </c>
      <c r="I5963" s="3">
        <v>0.3923611111111111</v>
      </c>
      <c r="J5963" s="3">
        <v>0.48472222222222222</v>
      </c>
      <c r="K5963" s="3">
        <v>0.50763888888888886</v>
      </c>
      <c r="L5963" s="3">
        <v>0.74097222222222225</v>
      </c>
      <c r="M5963" s="3">
        <v>0.7618055555555554</v>
      </c>
      <c r="N5963" s="3">
        <v>0.77500000000000002</v>
      </c>
      <c r="O5963" s="3">
        <v>0.81597222222222221</v>
      </c>
      <c r="P5963" s="3">
        <v>0.78749999999999998</v>
      </c>
      <c r="Q5963" s="3">
        <f t="shared" si="108"/>
        <v>0.74236111111111114</v>
      </c>
      <c r="R5963" s="3">
        <f>MAX(T5963,P5963)</f>
        <v>0.78819444444444431</v>
      </c>
      <c r="S5963" s="3">
        <v>0.73750000000000004</v>
      </c>
      <c r="T5963" s="3">
        <v>0.78819444444444431</v>
      </c>
      <c r="U5963" s="3">
        <f>MAX(M5963+15/60/24-1/24-MOD(M5963+15/60/24-1/24,15/60/24),16/24)</f>
        <v>0.72916666666666663</v>
      </c>
      <c r="V5963" s="3">
        <f>MIN(M5963-MOD(M5963,15/60/24)-1/24,18.75/24)</f>
        <v>0.71875</v>
      </c>
      <c r="W5963" s="103">
        <f>M5963-(M5963-E5963)/12*1.25</f>
        <v>0.70407986111111098</v>
      </c>
    </row>
    <row r="5964" spans="1:23" ht="12.75" customHeight="1">
      <c r="A5964" s="1">
        <v>49793</v>
      </c>
      <c r="B5964" t="s">
        <v>65</v>
      </c>
      <c r="C5964" s="3">
        <v>0.1388888888888889</v>
      </c>
      <c r="D5964" s="3">
        <v>0.16944444444444443</v>
      </c>
      <c r="E5964" s="3">
        <v>0.20694444444444446</v>
      </c>
      <c r="F5964" s="3">
        <v>0.31874999999999998</v>
      </c>
      <c r="G5964" s="3">
        <v>0.34583333333333338</v>
      </c>
      <c r="H5964" s="3">
        <v>0.3743055555555555</v>
      </c>
      <c r="I5964" s="3">
        <v>0.39166666666666666</v>
      </c>
      <c r="J5964" s="3">
        <v>0.48472222222222222</v>
      </c>
      <c r="K5964" s="3">
        <v>0.50763888888888886</v>
      </c>
      <c r="L5964" s="3">
        <v>0.7416666666666667</v>
      </c>
      <c r="M5964" s="3">
        <v>0.76249999999999996</v>
      </c>
      <c r="N5964" s="3">
        <v>0.77569444444444446</v>
      </c>
      <c r="O5964" s="3">
        <v>0.81666666666666665</v>
      </c>
      <c r="P5964" s="3">
        <v>0.78819444444444442</v>
      </c>
      <c r="Q5964" s="3">
        <f t="shared" si="108"/>
        <v>0.74305555555555558</v>
      </c>
      <c r="R5964" s="3">
        <f>MAX(T5964,P5964)</f>
        <v>0.78888888888888875</v>
      </c>
      <c r="S5964" s="3">
        <v>0.73750000000000004</v>
      </c>
      <c r="T5964" s="3">
        <v>0.78888888888888875</v>
      </c>
      <c r="U5964" s="3">
        <f>MAX(M5964+15/60/24-1/24-MOD(M5964+15/60/24-1/24,15/60/24),16/24)</f>
        <v>0.72916666666666663</v>
      </c>
      <c r="V5964" s="3">
        <f>MIN(M5964-MOD(M5964,15/60/24)-1/24,18.75/24)</f>
        <v>0.71875</v>
      </c>
      <c r="W5964" s="103">
        <f>M5964-(M5964-E5964)/12*1.25</f>
        <v>0.70462962962962961</v>
      </c>
    </row>
    <row r="5965" spans="1:23" ht="12.75" customHeight="1">
      <c r="A5965" s="1">
        <v>49794</v>
      </c>
      <c r="B5965" t="s">
        <v>262</v>
      </c>
      <c r="C5965" s="3">
        <v>0.13750000000000001</v>
      </c>
      <c r="D5965" s="3">
        <v>0.16875000000000001</v>
      </c>
      <c r="E5965" s="3">
        <v>0.20624999999999999</v>
      </c>
      <c r="F5965" s="3">
        <v>0.31805555555555554</v>
      </c>
      <c r="G5965" s="3">
        <v>0.34513888888888888</v>
      </c>
      <c r="H5965" s="3">
        <v>0.37361111111111112</v>
      </c>
      <c r="I5965" s="3">
        <v>0.39166666666666666</v>
      </c>
      <c r="J5965" s="3">
        <v>0.48472222222222222</v>
      </c>
      <c r="K5965" s="3">
        <v>0.50763888888888886</v>
      </c>
      <c r="L5965" s="3">
        <v>0.74236111111111114</v>
      </c>
      <c r="M5965" s="3">
        <v>0.76319444444444429</v>
      </c>
      <c r="N5965" s="3">
        <v>0.77638888888888891</v>
      </c>
      <c r="O5965" s="3">
        <v>0.81736111111111109</v>
      </c>
      <c r="P5965" s="3">
        <v>0.78888888888888886</v>
      </c>
      <c r="Q5965" s="3">
        <f t="shared" si="108"/>
        <v>0.74305555555555558</v>
      </c>
      <c r="R5965" s="3">
        <f>MAX(T5965,P5965)</f>
        <v>0.78888888888888886</v>
      </c>
      <c r="S5965" s="3">
        <v>0.73819444444444438</v>
      </c>
      <c r="T5965" s="3">
        <v>0.78888888888888875</v>
      </c>
      <c r="U5965" s="3">
        <f>MAX(M5965+15/60/24-1/24-MOD(M5965+15/60/24-1/24,15/60/24),16/24)</f>
        <v>0.72916666666666663</v>
      </c>
      <c r="V5965" s="3">
        <f>MIN(M5965-MOD(M5965,15/60/24)-1/24,18.75/24)</f>
        <v>0.71875</v>
      </c>
      <c r="W5965" s="103">
        <f>M5965-(M5965-E5965)/12*1.25</f>
        <v>0.70517939814814801</v>
      </c>
    </row>
    <row r="5966" spans="1:23" ht="12.75" customHeight="1">
      <c r="A5966" s="1">
        <v>49795</v>
      </c>
      <c r="B5966" t="s">
        <v>263</v>
      </c>
      <c r="C5966" s="3">
        <v>0.13680555555555554</v>
      </c>
      <c r="D5966" s="3">
        <v>0.16805555555555554</v>
      </c>
      <c r="E5966" s="3">
        <v>0.20555555555555557</v>
      </c>
      <c r="F5966" s="3">
        <v>0.31805555555555554</v>
      </c>
      <c r="G5966" s="3">
        <v>0.34513888888888888</v>
      </c>
      <c r="H5966" s="3">
        <v>0.37361111111111112</v>
      </c>
      <c r="I5966" s="3">
        <v>0.39166666666666666</v>
      </c>
      <c r="J5966" s="3">
        <v>0.48472222222222222</v>
      </c>
      <c r="K5966" s="3">
        <v>0.50763888888888886</v>
      </c>
      <c r="L5966" s="3">
        <v>0.74236111111111114</v>
      </c>
      <c r="M5966" s="3">
        <v>0.76319444444444429</v>
      </c>
      <c r="N5966" s="3">
        <v>0.77638888888888891</v>
      </c>
      <c r="O5966" s="3">
        <v>0.81805555555555554</v>
      </c>
      <c r="P5966" s="3">
        <v>0.78888888888888886</v>
      </c>
      <c r="Q5966" s="3">
        <f t="shared" si="108"/>
        <v>0.74374999999999991</v>
      </c>
      <c r="R5966" s="3">
        <f>MAX(T5966,P5966)</f>
        <v>0.78958333333333319</v>
      </c>
      <c r="S5966" s="3">
        <v>0.73888888888888882</v>
      </c>
      <c r="T5966" s="3">
        <v>0.78958333333333319</v>
      </c>
      <c r="U5966" s="3">
        <f>MAX(M5966+15/60/24-1/24-MOD(M5966+15/60/24-1/24,15/60/24),16/24)</f>
        <v>0.72916666666666663</v>
      </c>
      <c r="V5966" s="3">
        <f>MIN(M5966-MOD(M5966,15/60/24)-1/24,18.75/24)</f>
        <v>0.71875</v>
      </c>
      <c r="W5966" s="103">
        <f>M5966-(M5966-E5966)/12*1.25</f>
        <v>0.7051070601851851</v>
      </c>
    </row>
    <row r="5967" spans="1:23" ht="12.75" customHeight="1">
      <c r="A5967" s="1">
        <v>49796</v>
      </c>
      <c r="B5967" t="s">
        <v>264</v>
      </c>
      <c r="C5967" s="3">
        <v>0.1361111111111111</v>
      </c>
      <c r="D5967" s="3">
        <v>0.1673611111111111</v>
      </c>
      <c r="E5967" s="3">
        <v>0.20486111111111113</v>
      </c>
      <c r="F5967" s="3">
        <v>0.31736111111111115</v>
      </c>
      <c r="G5967" s="3">
        <v>0.3444444444444445</v>
      </c>
      <c r="H5967" s="3">
        <v>0.37291666666666662</v>
      </c>
      <c r="I5967" s="3">
        <v>0.39097222222222222</v>
      </c>
      <c r="J5967" s="3">
        <v>0.48402777777777778</v>
      </c>
      <c r="K5967" s="3">
        <v>0.50763888888888886</v>
      </c>
      <c r="L5967" s="3">
        <v>0.74305555555555547</v>
      </c>
      <c r="M5967" s="3">
        <v>0.76388888888888873</v>
      </c>
      <c r="N5967" s="3">
        <v>0.77708333333333324</v>
      </c>
      <c r="O5967" s="3">
        <v>0.81874999999999998</v>
      </c>
      <c r="P5967" s="3">
        <v>0.78958333333333319</v>
      </c>
      <c r="Q5967" s="3">
        <f t="shared" si="108"/>
        <v>0.74444444444444435</v>
      </c>
      <c r="R5967" s="3">
        <f>MAX(T5967,P5967)</f>
        <v>0.79027777777777763</v>
      </c>
      <c r="S5967" s="3">
        <v>0.73888888888888893</v>
      </c>
      <c r="T5967" s="3">
        <v>0.79027777777777763</v>
      </c>
      <c r="U5967" s="3">
        <f>MAX(M5967+15/60/24-1/24-MOD(M5967+15/60/24-1/24,15/60/24),16/24)</f>
        <v>0.72916666666666663</v>
      </c>
      <c r="V5967" s="3">
        <f>MIN(M5967-MOD(M5967,15/60/24)-1/24,18.75/24)</f>
        <v>0.71875</v>
      </c>
      <c r="W5967" s="103">
        <f>M5967-(M5967-E5967)/12*1.25</f>
        <v>0.70565682870370361</v>
      </c>
    </row>
    <row r="5968" spans="1:23" ht="12.75" customHeight="1">
      <c r="A5968" s="1">
        <v>49797</v>
      </c>
      <c r="B5968" t="s">
        <v>265</v>
      </c>
      <c r="C5968" s="3">
        <v>0.13541666666666666</v>
      </c>
      <c r="D5968" s="3">
        <v>0.16597222222222222</v>
      </c>
      <c r="E5968" s="3">
        <v>0.20416666666666669</v>
      </c>
      <c r="F5968" s="3">
        <v>0.31666666666666665</v>
      </c>
      <c r="G5968" s="3">
        <v>0.3444444444444445</v>
      </c>
      <c r="H5968" s="3">
        <v>0.37291666666666662</v>
      </c>
      <c r="I5968" s="3">
        <v>0.39097222222222222</v>
      </c>
      <c r="J5968" s="3">
        <v>0.48402777777777778</v>
      </c>
      <c r="K5968" s="3">
        <v>0.50763888888888886</v>
      </c>
      <c r="L5968" s="3">
        <v>0.74375000000000002</v>
      </c>
      <c r="M5968" s="3">
        <v>0.76458333333333317</v>
      </c>
      <c r="N5968" s="3">
        <v>0.77777777777777779</v>
      </c>
      <c r="O5968" s="3">
        <v>0.81944444444444442</v>
      </c>
      <c r="P5968" s="3">
        <v>0.79027777777777775</v>
      </c>
      <c r="Q5968" s="3">
        <f t="shared" si="108"/>
        <v>0.74444444444444446</v>
      </c>
      <c r="R5968" s="3">
        <f>MAX(T5968,P5968)</f>
        <v>0.79097222222222208</v>
      </c>
      <c r="S5968" s="3">
        <v>0.73958333333333337</v>
      </c>
      <c r="T5968" s="3">
        <v>0.79097222222222208</v>
      </c>
      <c r="U5968" s="3">
        <f>MAX(M5968+15/60/24-1/24-MOD(M5968+15/60/24-1/24,15/60/24),16/24)</f>
        <v>0.72916666666666663</v>
      </c>
      <c r="V5968" s="3">
        <f>MIN(M5968-MOD(M5968,15/60/24)-1/24,18.75/24)</f>
        <v>0.71875</v>
      </c>
      <c r="W5968" s="103">
        <f>M5968-(M5968-E5968)/12*1.25</f>
        <v>0.70620659722222212</v>
      </c>
    </row>
    <row r="5969" spans="1:23" ht="12.75" customHeight="1">
      <c r="A5969" s="1">
        <v>49798</v>
      </c>
      <c r="B5969" t="s">
        <v>266</v>
      </c>
      <c r="C5969" s="3">
        <v>0.13402777777777777</v>
      </c>
      <c r="D5969" s="3">
        <v>0.16527777777777777</v>
      </c>
      <c r="E5969" s="3">
        <v>0.20347222222222219</v>
      </c>
      <c r="F5969" s="3">
        <v>0.31666666666666665</v>
      </c>
      <c r="G5969" s="3">
        <v>0.34375</v>
      </c>
      <c r="H5969" s="3">
        <v>0.37222222222222223</v>
      </c>
      <c r="I5969" s="3">
        <v>0.39027777777777778</v>
      </c>
      <c r="J5969" s="3">
        <v>0.48402777777777778</v>
      </c>
      <c r="K5969" s="3">
        <v>0.50763888888888886</v>
      </c>
      <c r="L5969" s="3">
        <v>0.74375000000000002</v>
      </c>
      <c r="M5969" s="3">
        <v>0.76458333333333317</v>
      </c>
      <c r="N5969" s="3">
        <v>0.77847222222222223</v>
      </c>
      <c r="O5969" s="3">
        <v>0.81944444444444442</v>
      </c>
      <c r="P5969" s="3">
        <v>0.79097222222222219</v>
      </c>
      <c r="Q5969" s="3">
        <f t="shared" si="108"/>
        <v>0.74513888888888891</v>
      </c>
      <c r="R5969" s="3">
        <f>MAX(T5969,P5969)</f>
        <v>0.79166666666666652</v>
      </c>
      <c r="S5969" s="3">
        <v>0.74027777777777781</v>
      </c>
      <c r="T5969" s="3">
        <v>0.79166666666666652</v>
      </c>
      <c r="U5969" s="3">
        <f>MAX(M5969+15/60/24-1/24-MOD(M5969+15/60/24-1/24,15/60/24),16/24)</f>
        <v>0.72916666666666663</v>
      </c>
      <c r="V5969" s="3">
        <f>MIN(M5969-MOD(M5969,15/60/24)-1/24,18.75/24)</f>
        <v>0.71875</v>
      </c>
      <c r="W5969" s="103">
        <f>M5969-(M5969-E5969)/12*1.25</f>
        <v>0.7061342592592591</v>
      </c>
    </row>
    <row r="5970" spans="1:23" ht="12.75" customHeight="1">
      <c r="A5970" s="1">
        <v>49799</v>
      </c>
      <c r="B5970" t="s">
        <v>267</v>
      </c>
      <c r="C5970" s="3">
        <v>0.13333333333333333</v>
      </c>
      <c r="D5970" s="3">
        <v>0.16458333333333333</v>
      </c>
      <c r="E5970" s="3">
        <v>0.20277777777777781</v>
      </c>
      <c r="F5970" s="3">
        <v>0.31597222222222221</v>
      </c>
      <c r="G5970" s="3">
        <v>0.34375</v>
      </c>
      <c r="H5970" s="3">
        <v>0.37222222222222223</v>
      </c>
      <c r="I5970" s="3">
        <v>0.39027777777777778</v>
      </c>
      <c r="J5970" s="3">
        <v>0.48402777777777778</v>
      </c>
      <c r="K5970" s="3">
        <v>0.50763888888888886</v>
      </c>
      <c r="L5970" s="3">
        <v>0.74444444444444446</v>
      </c>
      <c r="M5970" s="3">
        <v>0.76527777777777761</v>
      </c>
      <c r="N5970" s="3">
        <v>0.77847222222222223</v>
      </c>
      <c r="O5970" s="3">
        <v>0.82013888888888886</v>
      </c>
      <c r="P5970" s="3">
        <v>0.79097222222222219</v>
      </c>
      <c r="Q5970" s="3">
        <f t="shared" si="108"/>
        <v>0.74583333333333335</v>
      </c>
      <c r="R5970" s="3">
        <f>MAX(T5970,P5970)</f>
        <v>0.79166666666666652</v>
      </c>
      <c r="S5970" s="3">
        <v>0.74097222222222225</v>
      </c>
      <c r="T5970" s="3">
        <v>0.79166666666666652</v>
      </c>
      <c r="U5970" s="3">
        <f>MAX(M5970+15/60/24-1/24-MOD(M5970+15/60/24-1/24,15/60/24),16/24)</f>
        <v>0.72916666666666663</v>
      </c>
      <c r="V5970" s="3">
        <f>MIN(M5970-MOD(M5970,15/60/24)-1/24,18.75/24)</f>
        <v>0.71875</v>
      </c>
      <c r="W5970" s="103">
        <f>M5970-(M5970-E5970)/12*1.25</f>
        <v>0.70668402777777761</v>
      </c>
    </row>
    <row r="5971" spans="1:23" ht="12.75" customHeight="1">
      <c r="A5971" s="1">
        <v>49800</v>
      </c>
      <c r="B5971" t="s">
        <v>66</v>
      </c>
      <c r="C5971" s="3">
        <v>0.13263888888888889</v>
      </c>
      <c r="D5971" s="3">
        <v>0.16388888888888889</v>
      </c>
      <c r="E5971" s="3">
        <v>0.20208333333333331</v>
      </c>
      <c r="F5971" s="3">
        <v>0.31527777777777777</v>
      </c>
      <c r="G5971" s="3">
        <v>0.3430555555555555</v>
      </c>
      <c r="H5971" s="3">
        <v>0.37152777777777773</v>
      </c>
      <c r="I5971" s="3">
        <v>0.39027777777777778</v>
      </c>
      <c r="J5971" s="3">
        <v>0.48402777777777778</v>
      </c>
      <c r="K5971" s="3">
        <v>0.50763888888888886</v>
      </c>
      <c r="L5971" s="3">
        <v>0.74513888888888891</v>
      </c>
      <c r="M5971" s="3">
        <v>0.76597222222222205</v>
      </c>
      <c r="N5971" s="3">
        <v>0.77916666666666667</v>
      </c>
      <c r="O5971" s="3">
        <v>0.8208333333333333</v>
      </c>
      <c r="P5971" s="3">
        <v>0.79166666666666663</v>
      </c>
      <c r="Q5971" s="3">
        <f t="shared" si="108"/>
        <v>0.74652777777777779</v>
      </c>
      <c r="R5971" s="3">
        <f>MAX(T5971,P5971)</f>
        <v>0.79236111111111096</v>
      </c>
      <c r="S5971" s="3">
        <v>0.74097222222222225</v>
      </c>
      <c r="T5971" s="3">
        <v>0.79236111111111096</v>
      </c>
      <c r="U5971" s="3">
        <f>MAX(M5971+15/60/24-1/24-MOD(M5971+15/60/24-1/24,15/60/24),16/24)</f>
        <v>0.72916666666666663</v>
      </c>
      <c r="V5971" s="3">
        <f>MIN(M5971-MOD(M5971,15/60/24)-1/24,18.75/24)</f>
        <v>0.71875</v>
      </c>
      <c r="W5971" s="103">
        <f>M5971-(M5971-E5971)/12*1.25</f>
        <v>0.70723379629629612</v>
      </c>
    </row>
    <row r="5972" spans="1:23" ht="12.75" customHeight="1">
      <c r="A5972" s="1">
        <v>49801</v>
      </c>
      <c r="B5972" t="s">
        <v>268</v>
      </c>
      <c r="C5972" s="3">
        <v>0.13194444444444445</v>
      </c>
      <c r="D5972" s="3">
        <v>0.16319444444444445</v>
      </c>
      <c r="E5972" s="3">
        <v>0.20138888888888887</v>
      </c>
      <c r="F5972" s="3">
        <v>0.31527777777777777</v>
      </c>
      <c r="G5972" s="3">
        <v>0.3430555555555555</v>
      </c>
      <c r="H5972" s="3">
        <v>0.37152777777777773</v>
      </c>
      <c r="I5972" s="3">
        <v>0.38958333333333334</v>
      </c>
      <c r="J5972" s="3">
        <v>0.48402777777777778</v>
      </c>
      <c r="K5972" s="3">
        <v>0.50763888888888886</v>
      </c>
      <c r="L5972" s="3">
        <v>0.74513888888888891</v>
      </c>
      <c r="M5972" s="3">
        <v>0.76597222222222205</v>
      </c>
      <c r="N5972" s="3">
        <v>0.77986111111111101</v>
      </c>
      <c r="O5972" s="3">
        <v>0.82152777777777775</v>
      </c>
      <c r="P5972" s="3">
        <v>0.79236111111111096</v>
      </c>
      <c r="Q5972" s="3">
        <f t="shared" si="108"/>
        <v>0.74652777777777779</v>
      </c>
      <c r="R5972" s="3">
        <f>MAX(T5972,P5972)</f>
        <v>0.7930555555555554</v>
      </c>
      <c r="S5972" s="3">
        <v>0.7416666666666667</v>
      </c>
      <c r="T5972" s="3">
        <v>0.7930555555555554</v>
      </c>
      <c r="U5972" s="3">
        <f>MAX(M5972+15/60/24-1/24-MOD(M5972+15/60/24-1/24,15/60/24),16/24)</f>
        <v>0.72916666666666663</v>
      </c>
      <c r="V5972" s="3">
        <f>MIN(M5972-MOD(M5972,15/60/24)-1/24,18.75/24)</f>
        <v>0.71875</v>
      </c>
      <c r="W5972" s="103">
        <f>M5972-(M5972-E5972)/12*1.25</f>
        <v>0.70716145833333321</v>
      </c>
    </row>
    <row r="5973" spans="1:23" ht="12.75" customHeight="1">
      <c r="A5973" s="1">
        <v>49802</v>
      </c>
      <c r="B5973" t="s">
        <v>269</v>
      </c>
      <c r="C5973" s="3">
        <v>0.13055555555555556</v>
      </c>
      <c r="D5973" s="3">
        <v>0.16250000000000001</v>
      </c>
      <c r="E5973" s="3">
        <v>0.20138888888888887</v>
      </c>
      <c r="F5973" s="3">
        <v>0.31458333333333333</v>
      </c>
      <c r="G5973" s="3">
        <v>0.34236111111111112</v>
      </c>
      <c r="H5973" s="3">
        <v>0.37083333333333335</v>
      </c>
      <c r="I5973" s="3">
        <v>0.38958333333333334</v>
      </c>
      <c r="J5973" s="3">
        <v>0.48402777777777778</v>
      </c>
      <c r="K5973" s="3">
        <v>0.50763888888888886</v>
      </c>
      <c r="L5973" s="3">
        <v>0.74583333333333324</v>
      </c>
      <c r="M5973" s="3">
        <v>0.7666666666666665</v>
      </c>
      <c r="N5973" s="3">
        <v>0.78055555555555556</v>
      </c>
      <c r="O5973" s="3">
        <v>0.82222222222222219</v>
      </c>
      <c r="P5973" s="3">
        <v>0.79305555555555551</v>
      </c>
      <c r="Q5973" s="3">
        <f t="shared" si="108"/>
        <v>0.74722222222222223</v>
      </c>
      <c r="R5973" s="3">
        <f>MAX(T5973,P5973)</f>
        <v>0.79374999999999996</v>
      </c>
      <c r="S5973" s="3">
        <v>0.74236111111111114</v>
      </c>
      <c r="T5973" s="3">
        <v>0.79374999999999996</v>
      </c>
      <c r="U5973" s="3">
        <f>MAX(M5973+15/60/24-1/24-MOD(M5973+15/60/24-1/24,15/60/24),16/24)</f>
        <v>0.72916666666666663</v>
      </c>
      <c r="V5973" s="3">
        <f>MIN(M5973-MOD(M5973,15/60/24)-1/24,18.75/24)</f>
        <v>0.71875</v>
      </c>
      <c r="W5973" s="103">
        <f>M5973-(M5973-E5973)/12*1.25</f>
        <v>0.70778356481481464</v>
      </c>
    </row>
    <row r="5974" spans="1:23" ht="12.75" customHeight="1">
      <c r="A5974" s="1">
        <v>49803</v>
      </c>
      <c r="B5974" t="s">
        <v>270</v>
      </c>
      <c r="C5974" s="3">
        <v>0.12986111111111112</v>
      </c>
      <c r="D5974" s="3">
        <v>0.16180555555555556</v>
      </c>
      <c r="E5974" s="3">
        <v>0.20069444444444443</v>
      </c>
      <c r="F5974" s="3">
        <v>0.31458333333333333</v>
      </c>
      <c r="G5974" s="3">
        <v>0.34236111111111112</v>
      </c>
      <c r="H5974" s="3">
        <v>0.37083333333333335</v>
      </c>
      <c r="I5974" s="3">
        <v>0.38958333333333334</v>
      </c>
      <c r="J5974" s="3">
        <v>0.48402777777777778</v>
      </c>
      <c r="K5974" s="3">
        <v>0.50763888888888886</v>
      </c>
      <c r="L5974" s="3">
        <v>0.74652777777777779</v>
      </c>
      <c r="M5974" s="3">
        <v>0.76736111111111094</v>
      </c>
      <c r="N5974" s="3">
        <v>0.78055555555555556</v>
      </c>
      <c r="O5974" s="3">
        <v>0.82291666666666663</v>
      </c>
      <c r="P5974" s="3">
        <v>0.79305555555555551</v>
      </c>
      <c r="Q5974" s="3">
        <f t="shared" si="108"/>
        <v>0.74791666666666667</v>
      </c>
      <c r="R5974" s="3">
        <f>MAX(T5974,P5974)</f>
        <v>0.79444444444444429</v>
      </c>
      <c r="S5974" s="3">
        <v>0.74236111111111114</v>
      </c>
      <c r="T5974" s="3">
        <v>0.79444444444444429</v>
      </c>
      <c r="U5974" s="3">
        <f>MAX(M5974+15/60/24-1/24-MOD(M5974+15/60/24-1/24,15/60/24),16/24)</f>
        <v>0.72916666666666663</v>
      </c>
      <c r="V5974" s="3">
        <f>MIN(M5974-MOD(M5974,15/60/24)-1/24,18.75/24)</f>
        <v>0.71875</v>
      </c>
      <c r="W5974" s="103">
        <f>M5974-(M5974-E5974)/12*1.25</f>
        <v>0.70833333333333315</v>
      </c>
    </row>
    <row r="5975" spans="1:23" ht="12.75" customHeight="1">
      <c r="A5975" s="1">
        <v>49804</v>
      </c>
      <c r="B5975" t="s">
        <v>271</v>
      </c>
      <c r="C5975" s="3">
        <v>0.12916666666666668</v>
      </c>
      <c r="D5975" s="3">
        <v>0.16111111111111112</v>
      </c>
      <c r="E5975" s="3">
        <v>0.2</v>
      </c>
      <c r="F5975" s="3">
        <v>0.31388888888888888</v>
      </c>
      <c r="G5975" s="3">
        <v>0.34166666666666662</v>
      </c>
      <c r="H5975" s="3">
        <v>0.37083333333333335</v>
      </c>
      <c r="I5975" s="3">
        <v>0.3888888888888889</v>
      </c>
      <c r="J5975" s="3">
        <v>0.48402777777777778</v>
      </c>
      <c r="K5975" s="3">
        <v>0.50763888888888886</v>
      </c>
      <c r="L5975" s="3">
        <v>0.74652777777777779</v>
      </c>
      <c r="M5975" s="3">
        <v>0.76736111111111094</v>
      </c>
      <c r="N5975" s="3">
        <v>0.78125</v>
      </c>
      <c r="O5975" s="3">
        <v>0.82361111111111107</v>
      </c>
      <c r="P5975" s="3">
        <v>0.79374999999999996</v>
      </c>
      <c r="Q5975" s="3">
        <f t="shared" si="108"/>
        <v>0.74791666666666667</v>
      </c>
      <c r="R5975" s="3">
        <f>MAX(T5975,P5975)</f>
        <v>0.79444444444444429</v>
      </c>
      <c r="S5975" s="3">
        <v>0.74305555555555547</v>
      </c>
      <c r="T5975" s="3">
        <v>0.79444444444444429</v>
      </c>
      <c r="U5975" s="3">
        <f>MAX(M5975+15/60/24-1/24-MOD(M5975+15/60/24-1/24,15/60/24),16/24)</f>
        <v>0.72916666666666663</v>
      </c>
      <c r="V5975" s="3">
        <f>MIN(M5975-MOD(M5975,15/60/24)-1/24,18.75/24)</f>
        <v>0.71875</v>
      </c>
      <c r="W5975" s="103">
        <f>M5975-(M5975-E5975)/12*1.25</f>
        <v>0.70826099537037024</v>
      </c>
    </row>
    <row r="5976" spans="1:23" ht="12.75" customHeight="1">
      <c r="A5976" s="1">
        <v>49805</v>
      </c>
      <c r="B5976" t="s">
        <v>272</v>
      </c>
      <c r="C5976" s="3">
        <v>0.12847222222222224</v>
      </c>
      <c r="D5976" s="3">
        <v>0.16041666666666668</v>
      </c>
      <c r="E5976" s="3">
        <v>0.19930555555555554</v>
      </c>
      <c r="F5976" s="3">
        <v>0.31388888888888888</v>
      </c>
      <c r="G5976" s="3">
        <v>0.34166666666666662</v>
      </c>
      <c r="H5976" s="3">
        <v>0.37013888888888885</v>
      </c>
      <c r="I5976" s="3">
        <v>0.3888888888888889</v>
      </c>
      <c r="J5976" s="3">
        <v>0.48402777777777778</v>
      </c>
      <c r="K5976" s="3">
        <v>0.50763888888888886</v>
      </c>
      <c r="L5976" s="3">
        <v>0.74722222222222223</v>
      </c>
      <c r="M5976" s="3">
        <v>0.76805555555555538</v>
      </c>
      <c r="N5976" s="3">
        <v>0.78194444444444444</v>
      </c>
      <c r="O5976" s="3">
        <v>0.82430555555555551</v>
      </c>
      <c r="P5976" s="3">
        <v>0.7944444444444444</v>
      </c>
      <c r="Q5976" s="3">
        <f t="shared" si="108"/>
        <v>0.74861111111111101</v>
      </c>
      <c r="R5976" s="3">
        <f>MAX(T5976,P5976)</f>
        <v>0.79513888888888873</v>
      </c>
      <c r="S5976" s="3">
        <v>0.74375000000000002</v>
      </c>
      <c r="T5976" s="3">
        <v>0.79513888888888873</v>
      </c>
      <c r="U5976" s="3">
        <f>MAX(M5976+15/60/24-1/24-MOD(M5976+15/60/24-1/24,15/60/24),16/24)</f>
        <v>0.72916666666666663</v>
      </c>
      <c r="V5976" s="3">
        <f>MIN(M5976-MOD(M5976,15/60/24)-1/24,18.75/24)</f>
        <v>0.71875</v>
      </c>
      <c r="W5976" s="103">
        <f>M5976-(M5976-E5976)/12*1.25</f>
        <v>0.70881076388888875</v>
      </c>
    </row>
    <row r="5977" spans="1:23" ht="12.75" customHeight="1">
      <c r="A5977" s="1">
        <v>49806</v>
      </c>
      <c r="B5977" t="s">
        <v>273</v>
      </c>
      <c r="C5977" s="3">
        <v>0.1277777777777778</v>
      </c>
      <c r="D5977" s="3">
        <v>0.15972222222222224</v>
      </c>
      <c r="E5977" s="3">
        <v>0.1986111111111111</v>
      </c>
      <c r="F5977" s="3">
        <v>0.31319444444444444</v>
      </c>
      <c r="G5977" s="3">
        <v>0.34097222222222223</v>
      </c>
      <c r="H5977" s="3">
        <v>0.37013888888888885</v>
      </c>
      <c r="I5977" s="3">
        <v>0.3888888888888889</v>
      </c>
      <c r="J5977" s="3">
        <v>0.48402777777777778</v>
      </c>
      <c r="K5977" s="3">
        <v>0.50763888888888886</v>
      </c>
      <c r="L5977" s="3">
        <v>0.74791666666666667</v>
      </c>
      <c r="M5977" s="3">
        <v>0.76875000000000004</v>
      </c>
      <c r="N5977" s="3">
        <v>0.78263888888888899</v>
      </c>
      <c r="O5977" s="3">
        <v>0.82499999999999996</v>
      </c>
      <c r="P5977" s="3">
        <v>0.79513888888888895</v>
      </c>
      <c r="Q5977" s="3">
        <f t="shared" si="108"/>
        <v>0.74930555555555556</v>
      </c>
      <c r="R5977" s="3">
        <f>MAX(T5977,P5977)</f>
        <v>0.79583333333333317</v>
      </c>
      <c r="S5977" s="3">
        <v>0.74375000000000002</v>
      </c>
      <c r="T5977" s="3">
        <v>0.79583333333333317</v>
      </c>
      <c r="U5977" s="3">
        <f>MAX(M5977+15/60/24-1/24-MOD(M5977+15/60/24-1/24,15/60/24),16/24)</f>
        <v>0.72916666666666663</v>
      </c>
      <c r="V5977" s="3">
        <f>MIN(M5977-MOD(M5977,15/60/24)-1/24,18.75/24)</f>
        <v>0.71875</v>
      </c>
      <c r="W5977" s="103">
        <f>M5977-(M5977-E5977)/12*1.25</f>
        <v>0.70936053240740748</v>
      </c>
    </row>
    <row r="5978" spans="1:23" ht="12.75" customHeight="1">
      <c r="A5978" s="1">
        <v>49807</v>
      </c>
      <c r="B5978" t="s">
        <v>67</v>
      </c>
      <c r="C5978" s="3">
        <v>0.12708333333333333</v>
      </c>
      <c r="D5978" s="3">
        <v>0.15972222222222224</v>
      </c>
      <c r="E5978" s="3">
        <v>0.1986111111111111</v>
      </c>
      <c r="F5978" s="3">
        <v>0.31319444444444444</v>
      </c>
      <c r="G5978" s="3">
        <v>0.34097222222222223</v>
      </c>
      <c r="H5978" s="3">
        <v>0.37013888888888885</v>
      </c>
      <c r="I5978" s="3">
        <v>0.3888888888888889</v>
      </c>
      <c r="J5978" s="3">
        <v>0.48402777777777778</v>
      </c>
      <c r="K5978" s="3">
        <v>0.50763888888888886</v>
      </c>
      <c r="L5978" s="3">
        <v>0.74861111111111101</v>
      </c>
      <c r="M5978" s="3">
        <v>0.76944444444444426</v>
      </c>
      <c r="N5978" s="3">
        <v>0.78263888888888899</v>
      </c>
      <c r="O5978" s="3">
        <v>0.8256944444444444</v>
      </c>
      <c r="P5978" s="3">
        <v>0.79513888888888895</v>
      </c>
      <c r="Q5978" s="3">
        <f t="shared" si="108"/>
        <v>0.74930555555555556</v>
      </c>
      <c r="R5978" s="3">
        <f>MAX(T5978,P5978)</f>
        <v>0.79652777777777761</v>
      </c>
      <c r="S5978" s="3">
        <v>0.74444444444444446</v>
      </c>
      <c r="T5978" s="3">
        <v>0.79652777777777761</v>
      </c>
      <c r="U5978" s="3">
        <f>MAX(M5978+15/60/24-1/24-MOD(M5978+15/60/24-1/24,15/60/24),16/24)</f>
        <v>0.72916666666666663</v>
      </c>
      <c r="V5978" s="3">
        <f>MIN(M5978-MOD(M5978,15/60/24)-1/24,18.75/24)</f>
        <v>0.71875</v>
      </c>
      <c r="W5978" s="103">
        <f>M5978-(M5978-E5978)/12*1.25</f>
        <v>0.70998263888888868</v>
      </c>
    </row>
    <row r="5979" spans="1:23" ht="12.75" customHeight="1">
      <c r="A5979" s="1">
        <v>49808</v>
      </c>
      <c r="B5979" t="s">
        <v>274</v>
      </c>
      <c r="C5979" s="3">
        <v>0.12638888888888888</v>
      </c>
      <c r="D5979" s="3">
        <v>0.15902777777777777</v>
      </c>
      <c r="E5979" s="3">
        <v>0.19791666666666666</v>
      </c>
      <c r="F5979" s="3">
        <v>0.3125</v>
      </c>
      <c r="G5979" s="3">
        <v>0.34097222222222223</v>
      </c>
      <c r="H5979" s="3">
        <v>0.36944444444444446</v>
      </c>
      <c r="I5979" s="3">
        <v>0.38819444444444445</v>
      </c>
      <c r="J5979" s="3">
        <v>0.48402777777777778</v>
      </c>
      <c r="K5979" s="3">
        <v>0.50763888888888886</v>
      </c>
      <c r="L5979" s="3">
        <v>0.74861111111111101</v>
      </c>
      <c r="M5979" s="3">
        <v>0.76944444444444426</v>
      </c>
      <c r="N5979" s="3">
        <v>0.78333333333333333</v>
      </c>
      <c r="O5979" s="3">
        <v>0.82638888888888884</v>
      </c>
      <c r="P5979" s="3">
        <v>0.79583333333333328</v>
      </c>
      <c r="Q5979" s="3">
        <f t="shared" si="108"/>
        <v>0.75</v>
      </c>
      <c r="R5979" s="3">
        <f>MAX(T5979,P5979)</f>
        <v>0.79722222222222205</v>
      </c>
      <c r="S5979" s="3">
        <v>0.74513888888888891</v>
      </c>
      <c r="T5979" s="3">
        <v>0.79722222222222205</v>
      </c>
      <c r="U5979" s="3">
        <f>MAX(M5979+15/60/24-1/24-MOD(M5979+15/60/24-1/24,15/60/24),16/24)</f>
        <v>0.72916666666666663</v>
      </c>
      <c r="V5979" s="3">
        <f>MIN(M5979-MOD(M5979,15/60/24)-1/24,18.75/24)</f>
        <v>0.71875</v>
      </c>
      <c r="W5979" s="103">
        <f>M5979-(M5979-E5979)/12*1.25</f>
        <v>0.70991030092592577</v>
      </c>
    </row>
    <row r="5980" spans="1:23" ht="12.75" customHeight="1">
      <c r="A5980" s="1">
        <v>49809</v>
      </c>
      <c r="B5980" t="s">
        <v>275</v>
      </c>
      <c r="C5980" s="3">
        <v>0.12569444444444444</v>
      </c>
      <c r="D5980" s="3">
        <v>0.15902777777777777</v>
      </c>
      <c r="E5980" s="3">
        <v>0.19722222222222222</v>
      </c>
      <c r="F5980" s="3">
        <v>0.3125</v>
      </c>
      <c r="G5980" s="3">
        <v>0.34027777777777773</v>
      </c>
      <c r="H5980" s="3">
        <v>0.36944444444444446</v>
      </c>
      <c r="I5980" s="3">
        <v>0.38819444444444445</v>
      </c>
      <c r="J5980" s="3">
        <v>0.48402777777777778</v>
      </c>
      <c r="K5980" s="3">
        <v>0.50763888888888886</v>
      </c>
      <c r="L5980" s="3">
        <v>0.74930555555555556</v>
      </c>
      <c r="M5980" s="3">
        <v>0.77013888888888871</v>
      </c>
      <c r="N5980" s="3">
        <v>0.78402777777777777</v>
      </c>
      <c r="O5980" s="3">
        <v>0.82708333333333328</v>
      </c>
      <c r="P5980" s="3">
        <v>0.79652777777777772</v>
      </c>
      <c r="Q5980" s="3">
        <f t="shared" si="108"/>
        <v>0.75069444444444444</v>
      </c>
      <c r="R5980" s="3">
        <f>MAX(T5980,P5980)</f>
        <v>0.79722222222222205</v>
      </c>
      <c r="S5980" s="3">
        <v>0.74583333333333335</v>
      </c>
      <c r="T5980" s="3">
        <v>0.79722222222222205</v>
      </c>
      <c r="U5980" s="3">
        <f>MAX(M5980+15/60/24-1/24-MOD(M5980+15/60/24-1/24,15/60/24),16/24)</f>
        <v>0.72916666666666663</v>
      </c>
      <c r="V5980" s="3">
        <f>MIN(M5980-MOD(M5980,15/60/24)-1/24,18.75/24)</f>
        <v>0.71875</v>
      </c>
      <c r="W5980" s="103">
        <f>M5980-(M5980-E5980)/12*1.25</f>
        <v>0.71046006944444429</v>
      </c>
    </row>
    <row r="5981" spans="1:23" ht="12.75" customHeight="1">
      <c r="A5981" s="1">
        <v>49810</v>
      </c>
      <c r="B5981" t="s">
        <v>276</v>
      </c>
      <c r="C5981" s="3">
        <v>0.125</v>
      </c>
      <c r="D5981" s="3">
        <v>0.15833333333333333</v>
      </c>
      <c r="E5981" s="3">
        <v>0.19652777777777777</v>
      </c>
      <c r="F5981" s="3">
        <v>0.31180555555555556</v>
      </c>
      <c r="G5981" s="3">
        <v>0.34027777777777773</v>
      </c>
      <c r="H5981" s="3">
        <v>0.36944444444444446</v>
      </c>
      <c r="I5981" s="3">
        <v>0.38819444444444445</v>
      </c>
      <c r="J5981" s="3">
        <v>0.48402777777777778</v>
      </c>
      <c r="K5981" s="3">
        <v>0.50763888888888886</v>
      </c>
      <c r="L5981" s="3">
        <v>0.75</v>
      </c>
      <c r="M5981" s="3">
        <v>0.77083333333333315</v>
      </c>
      <c r="N5981" s="3">
        <v>0.78472222222222221</v>
      </c>
      <c r="O5981" s="3">
        <v>0.82777777777777772</v>
      </c>
      <c r="P5981" s="3">
        <v>0.79722222222222217</v>
      </c>
      <c r="Q5981" s="3">
        <f t="shared" si="108"/>
        <v>0.75138888888888888</v>
      </c>
      <c r="R5981" s="3">
        <f>MAX(T5981,P5981)</f>
        <v>0.7979166666666665</v>
      </c>
      <c r="S5981" s="3">
        <v>0.74583333333333324</v>
      </c>
      <c r="T5981" s="3">
        <v>0.7979166666666665</v>
      </c>
      <c r="U5981" s="3">
        <f>MAX(M5981+15/60/24-1/24-MOD(M5981+15/60/24-1/24,15/60/24),16/24)</f>
        <v>0.72916666666666663</v>
      </c>
      <c r="V5981" s="3">
        <f>MIN(M5981-MOD(M5981,15/60/24)-1/24,18.75/24)</f>
        <v>0.71875</v>
      </c>
      <c r="W5981" s="103">
        <f>M5981-(M5981-E5981)/12*1.25</f>
        <v>0.7110098379629628</v>
      </c>
    </row>
    <row r="5982" spans="1:23" ht="12.75" customHeight="1">
      <c r="A5982" s="1">
        <v>49811</v>
      </c>
      <c r="B5982" t="s">
        <v>277</v>
      </c>
      <c r="C5982" s="3">
        <v>0.12430555555555556</v>
      </c>
      <c r="D5982" s="3">
        <v>0.15763888888888888</v>
      </c>
      <c r="E5982" s="3">
        <v>0.19652777777777777</v>
      </c>
      <c r="F5982" s="3">
        <v>0.31180555555555556</v>
      </c>
      <c r="G5982" s="3">
        <v>0.34027777777777773</v>
      </c>
      <c r="H5982" s="3">
        <v>0.36875000000000002</v>
      </c>
      <c r="I5982" s="3">
        <v>0.38819444444444445</v>
      </c>
      <c r="J5982" s="3">
        <v>0.48402777777777778</v>
      </c>
      <c r="K5982" s="3">
        <v>0.50763888888888886</v>
      </c>
      <c r="L5982" s="3">
        <v>0.75</v>
      </c>
      <c r="M5982" s="3">
        <v>0.77083333333333315</v>
      </c>
      <c r="N5982" s="3">
        <v>0.78472222222222221</v>
      </c>
      <c r="O5982" s="3">
        <v>0.82847222222222217</v>
      </c>
      <c r="P5982" s="3">
        <v>0.79722222222222217</v>
      </c>
      <c r="Q5982" s="3">
        <f t="shared" si="108"/>
        <v>0.75138888888888877</v>
      </c>
      <c r="R5982" s="3">
        <f>MAX(T5982,P5982)</f>
        <v>0.79861111111111094</v>
      </c>
      <c r="S5982" s="3">
        <v>0.74652777777777779</v>
      </c>
      <c r="T5982" s="3">
        <v>0.79861111111111094</v>
      </c>
      <c r="U5982" s="3">
        <f>MAX(M5982+15/60/24-1/24-MOD(M5982+15/60/24-1/24,15/60/24),16/24)</f>
        <v>0.72916666666666663</v>
      </c>
      <c r="V5982" s="3">
        <f>MIN(M5982-MOD(M5982,15/60/24)-1/24,18.75/24)</f>
        <v>0.71875</v>
      </c>
      <c r="W5982" s="103">
        <f>M5982-(M5982-E5982)/12*1.25</f>
        <v>0.7110098379629628</v>
      </c>
    </row>
    <row r="5983" spans="1:23" ht="12.75" customHeight="1">
      <c r="A5983" s="1">
        <v>49812</v>
      </c>
      <c r="B5983" t="s">
        <v>278</v>
      </c>
      <c r="C5983" s="3">
        <v>0.12361111111111112</v>
      </c>
      <c r="D5983" s="3">
        <v>0.15694444444444444</v>
      </c>
      <c r="E5983" s="3">
        <v>0.19583333333333333</v>
      </c>
      <c r="F5983" s="3">
        <v>0.31111111111111112</v>
      </c>
      <c r="G5983" s="3">
        <v>0.33958333333333335</v>
      </c>
      <c r="H5983" s="3">
        <v>0.36875000000000002</v>
      </c>
      <c r="I5983" s="3">
        <v>0.38750000000000001</v>
      </c>
      <c r="J5983" s="3">
        <v>0.48402777777777778</v>
      </c>
      <c r="K5983" s="3">
        <v>0.50763888888888886</v>
      </c>
      <c r="L5983" s="3">
        <v>0.75069444444444444</v>
      </c>
      <c r="M5983" s="3">
        <v>0.77152777777777759</v>
      </c>
      <c r="N5983" s="3">
        <v>0.78541666666666676</v>
      </c>
      <c r="O5983" s="3">
        <v>0.82916666666666661</v>
      </c>
      <c r="P5983" s="3">
        <v>0.79791666666666672</v>
      </c>
      <c r="Q5983" s="3">
        <f t="shared" si="108"/>
        <v>0.75208333333333333</v>
      </c>
      <c r="R5983" s="3">
        <f>MAX(T5983,P5983)</f>
        <v>0.79930555555555538</v>
      </c>
      <c r="S5983" s="3">
        <v>0.74722222222222223</v>
      </c>
      <c r="T5983" s="3">
        <v>0.79930555555555538</v>
      </c>
      <c r="U5983" s="3">
        <f>MAX(M5983+15/60/24-1/24-MOD(M5983+15/60/24-1/24,15/60/24),16/24)</f>
        <v>0.73958333333333326</v>
      </c>
      <c r="V5983" s="3">
        <f>MIN(M5983-MOD(M5983,15/60/24)-1/24,18.75/24)</f>
        <v>0.72916666666666663</v>
      </c>
      <c r="W5983" s="103">
        <f>M5983-(M5983-E5983)/12*1.25</f>
        <v>0.71155960648148131</v>
      </c>
    </row>
    <row r="5984" spans="1:23" ht="12.75" customHeight="1">
      <c r="A5984" s="1">
        <v>49813</v>
      </c>
      <c r="B5984" t="s">
        <v>279</v>
      </c>
      <c r="C5984" s="3">
        <v>0.12291666666666667</v>
      </c>
      <c r="D5984" s="3">
        <v>0.15625</v>
      </c>
      <c r="E5984" s="3">
        <v>0.19583333333333333</v>
      </c>
      <c r="F5984" s="3">
        <v>0.31111111111111112</v>
      </c>
      <c r="G5984" s="3">
        <v>0.33958333333333335</v>
      </c>
      <c r="H5984" s="3">
        <v>0.36875000000000002</v>
      </c>
      <c r="I5984" s="3">
        <v>0.38750000000000001</v>
      </c>
      <c r="J5984" s="3">
        <v>0.48402777777777778</v>
      </c>
      <c r="K5984" s="3">
        <v>0.50763888888888886</v>
      </c>
      <c r="L5984" s="3">
        <v>0.75138888888888899</v>
      </c>
      <c r="M5984" s="3">
        <v>0.77222222222222203</v>
      </c>
      <c r="N5984" s="3">
        <v>0.78611111111111109</v>
      </c>
      <c r="O5984" s="3">
        <v>0.82986111111111105</v>
      </c>
      <c r="P5984" s="3">
        <v>0.79861111111111105</v>
      </c>
      <c r="Q5984" s="3">
        <f t="shared" si="108"/>
        <v>0.75277777777777777</v>
      </c>
      <c r="R5984" s="3">
        <f>MAX(T5984,P5984)</f>
        <v>0.8</v>
      </c>
      <c r="S5984" s="3">
        <v>0.74722222222222223</v>
      </c>
      <c r="T5984" s="3">
        <v>0.8</v>
      </c>
      <c r="U5984" s="3">
        <f>MAX(M5984+15/60/24-1/24-MOD(M5984+15/60/24-1/24,15/60/24),16/24)</f>
        <v>0.73958333333333326</v>
      </c>
      <c r="V5984" s="3">
        <f>MIN(M5984-MOD(M5984,15/60/24)-1/24,18.75/24)</f>
        <v>0.72916666666666663</v>
      </c>
      <c r="W5984" s="103">
        <f>M5984-(M5984-E5984)/12*1.25</f>
        <v>0.71218171296296284</v>
      </c>
    </row>
    <row r="5985" spans="1:23" ht="12.75" customHeight="1">
      <c r="A5985" s="1">
        <v>49814</v>
      </c>
      <c r="B5985" t="s">
        <v>68</v>
      </c>
      <c r="C5985" s="3">
        <v>0.12222222222222223</v>
      </c>
      <c r="D5985" s="3">
        <v>0.15555555555555556</v>
      </c>
      <c r="E5985" s="3">
        <v>0.19513888888888889</v>
      </c>
      <c r="F5985" s="3">
        <v>0.31041666666666667</v>
      </c>
      <c r="G5985" s="3">
        <v>0.33958333333333335</v>
      </c>
      <c r="H5985" s="3">
        <v>0.36805555555555558</v>
      </c>
      <c r="I5985" s="3">
        <v>0.38750000000000001</v>
      </c>
      <c r="J5985" s="3">
        <v>0.48402777777777778</v>
      </c>
      <c r="K5985" s="3">
        <v>0.50763888888888886</v>
      </c>
      <c r="L5985" s="3">
        <v>0.75138888888888899</v>
      </c>
      <c r="M5985" s="3">
        <v>0.77222222222222203</v>
      </c>
      <c r="N5985" s="3">
        <v>0.78611111111111109</v>
      </c>
      <c r="O5985" s="3">
        <v>0.83055555555555549</v>
      </c>
      <c r="P5985" s="3">
        <v>0.79861111111111105</v>
      </c>
      <c r="Q5985" s="3">
        <f t="shared" si="108"/>
        <v>0.75277777777777777</v>
      </c>
      <c r="R5985" s="3">
        <f>MAX(T5985,P5985)</f>
        <v>0.8</v>
      </c>
      <c r="S5985" s="3">
        <v>0.74791666666666667</v>
      </c>
      <c r="T5985" s="3">
        <v>0.8</v>
      </c>
      <c r="U5985" s="3">
        <f>MAX(M5985+15/60/24-1/24-MOD(M5985+15/60/24-1/24,15/60/24),16/24)</f>
        <v>0.73958333333333326</v>
      </c>
      <c r="V5985" s="3">
        <f>MIN(M5985-MOD(M5985,15/60/24)-1/24,18.75/24)</f>
        <v>0.72916666666666663</v>
      </c>
      <c r="W5985" s="103">
        <f>M5985-(M5985-E5985)/12*1.25</f>
        <v>0.71210937499999982</v>
      </c>
    </row>
    <row r="5986" spans="1:23" ht="12.75" customHeight="1">
      <c r="A5986" s="1">
        <v>49815</v>
      </c>
      <c r="B5986" t="s">
        <v>280</v>
      </c>
      <c r="C5986" s="3">
        <v>0.12152777777777778</v>
      </c>
      <c r="D5986" s="3">
        <v>0.15486111111111112</v>
      </c>
      <c r="E5986" s="3">
        <v>0.19444444444444445</v>
      </c>
      <c r="F5986" s="3">
        <v>0.31041666666666667</v>
      </c>
      <c r="G5986" s="3">
        <v>0.33958333333333335</v>
      </c>
      <c r="H5986" s="3">
        <v>0.36805555555555558</v>
      </c>
      <c r="I5986" s="3">
        <v>0.38750000000000001</v>
      </c>
      <c r="J5986" s="3">
        <v>0.48402777777777778</v>
      </c>
      <c r="K5986" s="3">
        <v>0.50763888888888886</v>
      </c>
      <c r="L5986" s="3">
        <v>0.75208333333333333</v>
      </c>
      <c r="M5986" s="3">
        <v>0.77291666666666647</v>
      </c>
      <c r="N5986" s="3">
        <v>0.78680555555555554</v>
      </c>
      <c r="O5986" s="3">
        <v>0.83055555555555549</v>
      </c>
      <c r="P5986" s="3">
        <v>0.79930555555555549</v>
      </c>
      <c r="Q5986" s="3">
        <f t="shared" si="108"/>
        <v>0.75347222222222221</v>
      </c>
      <c r="R5986" s="3">
        <f>MAX(T5986,P5986)</f>
        <v>0.80069444444444426</v>
      </c>
      <c r="S5986" s="3">
        <v>0.74861111111111112</v>
      </c>
      <c r="T5986" s="3">
        <v>0.80069444444444426</v>
      </c>
      <c r="U5986" s="3">
        <f>MAX(M5986+15/60/24-1/24-MOD(M5986+15/60/24-1/24,15/60/24),16/24)</f>
        <v>0.73958333333333326</v>
      </c>
      <c r="V5986" s="3">
        <f>MIN(M5986-MOD(M5986,15/60/24)-1/24,18.75/24)</f>
        <v>0.72916666666666663</v>
      </c>
      <c r="W5986" s="103">
        <f>M5986-(M5986-E5986)/12*1.25</f>
        <v>0.71265914351851833</v>
      </c>
    </row>
    <row r="5987" spans="1:23" ht="12.75" customHeight="1">
      <c r="A5987" s="1">
        <v>49816</v>
      </c>
      <c r="B5987" t="s">
        <v>281</v>
      </c>
      <c r="C5987" s="3">
        <v>0.12083333333333333</v>
      </c>
      <c r="D5987" s="3">
        <v>0.15486111111111112</v>
      </c>
      <c r="E5987" s="3">
        <v>0.19444444444444445</v>
      </c>
      <c r="F5987" s="3">
        <v>0.31041666666666667</v>
      </c>
      <c r="G5987" s="3">
        <v>0.33888888888888885</v>
      </c>
      <c r="H5987" s="3">
        <v>0.36805555555555558</v>
      </c>
      <c r="I5987" s="3">
        <v>0.38750000000000001</v>
      </c>
      <c r="J5987" s="3">
        <v>0.48402777777777778</v>
      </c>
      <c r="K5987" s="3">
        <v>0.5083333333333333</v>
      </c>
      <c r="L5987" s="3">
        <v>0.75277777777777777</v>
      </c>
      <c r="M5987" s="3">
        <v>0.77361111111111092</v>
      </c>
      <c r="N5987" s="3">
        <v>0.78749999999999998</v>
      </c>
      <c r="O5987" s="3">
        <v>0.83125000000000004</v>
      </c>
      <c r="P5987" s="3">
        <v>0.8</v>
      </c>
      <c r="Q5987" s="3">
        <f t="shared" si="108"/>
        <v>0.75416666666666665</v>
      </c>
      <c r="R5987" s="3">
        <f>MAX(T5987,P5987)</f>
        <v>0.80138888888888871</v>
      </c>
      <c r="S5987" s="3">
        <v>0.74861111111111101</v>
      </c>
      <c r="T5987" s="3">
        <v>0.80138888888888871</v>
      </c>
      <c r="U5987" s="3">
        <f>MAX(M5987+15/60/24-1/24-MOD(M5987+15/60/24-1/24,15/60/24),16/24)</f>
        <v>0.73958333333333326</v>
      </c>
      <c r="V5987" s="3">
        <f>MIN(M5987-MOD(M5987,15/60/24)-1/24,18.75/24)</f>
        <v>0.72916666666666663</v>
      </c>
      <c r="W5987" s="103">
        <f>M5987-(M5987-E5987)/12*1.25</f>
        <v>0.71328124999999987</v>
      </c>
    </row>
    <row r="5988" spans="1:23" ht="12.75" customHeight="1">
      <c r="A5988" s="1">
        <v>49817</v>
      </c>
      <c r="B5988" t="s">
        <v>282</v>
      </c>
      <c r="C5988" s="3">
        <v>0.12013888888888889</v>
      </c>
      <c r="D5988" s="3">
        <f t="shared" ref="D5988" si="109">+D5987-1/3600</f>
        <v>0.15458333333333335</v>
      </c>
      <c r="E5988" s="3">
        <v>0.19375000000000001</v>
      </c>
      <c r="F5988" s="3">
        <v>0.30972222222222223</v>
      </c>
      <c r="G5988" s="3">
        <v>0.33888888888888885</v>
      </c>
      <c r="H5988" s="3">
        <v>0.36805555555555558</v>
      </c>
      <c r="I5988" s="3">
        <v>0.38750000000000001</v>
      </c>
      <c r="J5988" s="3">
        <v>0.48402777777777778</v>
      </c>
      <c r="K5988" s="3">
        <v>0.5083333333333333</v>
      </c>
      <c r="L5988" s="3">
        <v>0.75277777777777777</v>
      </c>
      <c r="M5988" s="3">
        <v>0.77361111111111092</v>
      </c>
      <c r="N5988" s="3">
        <v>0.78819444444444453</v>
      </c>
      <c r="O5988" s="3">
        <v>0.83194444444444438</v>
      </c>
      <c r="P5988" s="3">
        <v>0.80069444444444449</v>
      </c>
      <c r="Q5988" s="3">
        <f t="shared" si="108"/>
        <v>0.75416666666666654</v>
      </c>
      <c r="R5988" s="3">
        <f>MAX(T5988,P5988)</f>
        <v>0.80208333333333315</v>
      </c>
      <c r="S5988" s="3">
        <v>0.74930555555555556</v>
      </c>
      <c r="T5988" s="3">
        <v>0.80208333333333315</v>
      </c>
      <c r="U5988" s="3">
        <f>MAX(M5988+15/60/24-1/24-MOD(M5988+15/60/24-1/24,15/60/24),16/24)</f>
        <v>0.73958333333333326</v>
      </c>
      <c r="V5988" s="3">
        <f>MIN(M5988-MOD(M5988,15/60/24)-1/24,18.75/24)</f>
        <v>0.72916666666666663</v>
      </c>
      <c r="W5988" s="103">
        <f>M5988-(M5988-E5988)/12*1.25</f>
        <v>0.71320891203703685</v>
      </c>
    </row>
    <row r="5989" spans="1:23" ht="12.75" customHeight="1">
      <c r="A5989" s="1">
        <v>49818</v>
      </c>
      <c r="B5989" t="s">
        <v>283</v>
      </c>
      <c r="C5989" s="3">
        <v>0.11944444444444445</v>
      </c>
      <c r="D5989" s="3">
        <v>0.15416666666666667</v>
      </c>
      <c r="E5989" s="3">
        <v>0.19375000000000001</v>
      </c>
      <c r="F5989" s="3">
        <v>0.30972222222222223</v>
      </c>
      <c r="G5989" s="3">
        <v>0.33888888888888885</v>
      </c>
      <c r="H5989" s="3">
        <v>0.36805555555555558</v>
      </c>
      <c r="I5989" s="3">
        <v>0.38750000000000001</v>
      </c>
      <c r="J5989" s="3">
        <v>0.48402777777777778</v>
      </c>
      <c r="K5989" s="3">
        <v>0.5083333333333333</v>
      </c>
      <c r="L5989" s="3">
        <v>0.75347222222222221</v>
      </c>
      <c r="M5989" s="3">
        <v>0.77430555555555536</v>
      </c>
      <c r="N5989" s="3">
        <v>0.78819444444444453</v>
      </c>
      <c r="O5989" s="3">
        <v>0.83263888888888882</v>
      </c>
      <c r="P5989" s="3">
        <v>0.80069444444444449</v>
      </c>
      <c r="Q5989" s="3">
        <f t="shared" si="108"/>
        <v>0.75486111111111109</v>
      </c>
      <c r="R5989" s="3">
        <f>MAX(T5989,P5989)</f>
        <v>0.80208333333333315</v>
      </c>
      <c r="S5989" s="3">
        <v>0.75</v>
      </c>
      <c r="T5989" s="3">
        <v>0.80208333333333315</v>
      </c>
      <c r="U5989" s="3">
        <f>MAX(M5989+15/60/24-1/24-MOD(M5989+15/60/24-1/24,15/60/24),16/24)</f>
        <v>0.73958333333333326</v>
      </c>
      <c r="V5989" s="3">
        <f>MIN(M5989-MOD(M5989,15/60/24)-1/24,18.75/24)</f>
        <v>0.72916666666666663</v>
      </c>
      <c r="W5989" s="103">
        <f>M5989-(M5989-E5989)/12*1.25</f>
        <v>0.71383101851851838</v>
      </c>
    </row>
    <row r="5990" spans="1:23" ht="12.75" customHeight="1">
      <c r="A5990" s="1">
        <v>49819</v>
      </c>
      <c r="B5990" t="s">
        <v>284</v>
      </c>
      <c r="C5990" s="3">
        <v>0.11874999999999999</v>
      </c>
      <c r="D5990" s="3">
        <v>0.15347222222222223</v>
      </c>
      <c r="E5990" s="3">
        <v>0.19305555555555554</v>
      </c>
      <c r="F5990" s="3">
        <v>0.30972222222222223</v>
      </c>
      <c r="G5990" s="3">
        <v>0.33888888888888885</v>
      </c>
      <c r="H5990" s="3">
        <v>0.36736111111111108</v>
      </c>
      <c r="I5990" s="3">
        <v>0.38680555555555557</v>
      </c>
      <c r="J5990" s="3">
        <v>0.48402777777777778</v>
      </c>
      <c r="K5990" s="3">
        <v>0.5083333333333333</v>
      </c>
      <c r="L5990" s="3">
        <v>0.75416666666666676</v>
      </c>
      <c r="M5990" s="3">
        <v>0.77500000000000002</v>
      </c>
      <c r="N5990" s="3">
        <v>0.78888888888888886</v>
      </c>
      <c r="O5990" s="3">
        <v>0.83333333333333326</v>
      </c>
      <c r="P5990" s="3">
        <v>0.80138888888888882</v>
      </c>
      <c r="Q5990" s="3">
        <f t="shared" si="108"/>
        <v>0.75555555555555554</v>
      </c>
      <c r="R5990" s="3">
        <f>MAX(T5990,P5990)</f>
        <v>0.80277777777777759</v>
      </c>
      <c r="S5990" s="3">
        <v>0.75</v>
      </c>
      <c r="T5990" s="3">
        <v>0.80277777777777759</v>
      </c>
      <c r="U5990" s="3">
        <f>MAX(M5990+15/60/24-1/24-MOD(M5990+15/60/24-1/24,15/60/24),16/24)</f>
        <v>0.73958333333333326</v>
      </c>
      <c r="V5990" s="3">
        <f>MIN(M5990-MOD(M5990,15/60/24)-1/24,18.75/24)</f>
        <v>0.72916666666666663</v>
      </c>
      <c r="W5990" s="103">
        <f>M5990-(M5990-E5990)/12*1.25</f>
        <v>0.714380787037037</v>
      </c>
    </row>
    <row r="5991" spans="1:23" ht="12.75" customHeight="1">
      <c r="A5991" s="1">
        <v>49820</v>
      </c>
      <c r="B5991" t="s">
        <v>285</v>
      </c>
      <c r="C5991" s="3">
        <v>0.11874999999999999</v>
      </c>
      <c r="D5991" s="3">
        <v>0.15277777777777776</v>
      </c>
      <c r="E5991" s="3">
        <v>0.19305555555555554</v>
      </c>
      <c r="F5991" s="3">
        <v>0.30902777777777779</v>
      </c>
      <c r="G5991" s="3">
        <v>0.33888888888888885</v>
      </c>
      <c r="H5991" s="3">
        <v>0.36736111111111108</v>
      </c>
      <c r="I5991" s="3">
        <v>0.38680555555555557</v>
      </c>
      <c r="J5991" s="3">
        <v>0.48402777777777778</v>
      </c>
      <c r="K5991" s="3">
        <v>0.5083333333333333</v>
      </c>
      <c r="L5991" s="3">
        <v>0.75416666666666676</v>
      </c>
      <c r="M5991" s="3">
        <v>0.77500000000000002</v>
      </c>
      <c r="N5991" s="3">
        <v>0.7895833333333333</v>
      </c>
      <c r="O5991" s="3">
        <v>0.8340277777777777</v>
      </c>
      <c r="P5991" s="3">
        <v>0.80208333333333326</v>
      </c>
      <c r="Q5991" s="3">
        <f t="shared" si="108"/>
        <v>0.75555555555555554</v>
      </c>
      <c r="R5991" s="3">
        <f>MAX(T5991,P5991)</f>
        <v>0.80347222222222203</v>
      </c>
      <c r="S5991" s="3">
        <v>0.75069444444444444</v>
      </c>
      <c r="T5991" s="3">
        <v>0.80347222222222203</v>
      </c>
      <c r="U5991" s="3">
        <f>MAX(M5991+15/60/24-1/24-MOD(M5991+15/60/24-1/24,15/60/24),16/24)</f>
        <v>0.73958333333333326</v>
      </c>
      <c r="V5991" s="3">
        <f>MIN(M5991-MOD(M5991,15/60/24)-1/24,18.75/24)</f>
        <v>0.72916666666666663</v>
      </c>
      <c r="W5991" s="103">
        <f>M5991-(M5991-E5991)/12*1.25</f>
        <v>0.714380787037037</v>
      </c>
    </row>
    <row r="5992" spans="1:23" ht="12.75" customHeight="1">
      <c r="A5992" s="1">
        <v>49821</v>
      </c>
      <c r="B5992" t="s">
        <v>69</v>
      </c>
      <c r="C5992" s="3">
        <v>0.11805555555555557</v>
      </c>
      <c r="D5992" s="3">
        <v>0.15208333333333332</v>
      </c>
      <c r="E5992" s="3">
        <v>0.19236111111111112</v>
      </c>
      <c r="F5992" s="3">
        <v>0.30902777777777779</v>
      </c>
      <c r="G5992" s="3">
        <v>0.33819444444444446</v>
      </c>
      <c r="H5992" s="3">
        <v>0.36736111111111108</v>
      </c>
      <c r="I5992" s="3">
        <v>0.38680555555555557</v>
      </c>
      <c r="J5992" s="3">
        <v>0.48402777777777778</v>
      </c>
      <c r="K5992" s="3">
        <v>0.5083333333333333</v>
      </c>
      <c r="L5992" s="3">
        <v>0.75486111111111109</v>
      </c>
      <c r="M5992" s="3">
        <v>0.77569444444444424</v>
      </c>
      <c r="N5992" s="3">
        <v>0.7895833333333333</v>
      </c>
      <c r="O5992" s="3">
        <v>0.83472222222222214</v>
      </c>
      <c r="P5992" s="3">
        <v>0.80208333333333326</v>
      </c>
      <c r="Q5992" s="3">
        <f t="shared" si="108"/>
        <v>0.75624999999999998</v>
      </c>
      <c r="R5992" s="3">
        <f>MAX(T5992,P5992)</f>
        <v>0.80347222222222203</v>
      </c>
      <c r="S5992" s="3">
        <v>0.75138888888888888</v>
      </c>
      <c r="T5992" s="3">
        <v>0.80347222222222203</v>
      </c>
      <c r="U5992" s="3">
        <f>MAX(M5992+15/60/24-1/24-MOD(M5992+15/60/24-1/24,15/60/24),16/24)</f>
        <v>0.73958333333333326</v>
      </c>
      <c r="V5992" s="3">
        <f>MIN(M5992-MOD(M5992,15/60/24)-1/24,18.75/24)</f>
        <v>0.72916666666666663</v>
      </c>
      <c r="W5992" s="103">
        <f>M5992-(M5992-E5992)/12*1.25</f>
        <v>0.7149305555555554</v>
      </c>
    </row>
    <row r="5993" spans="1:23" ht="12.75" customHeight="1">
      <c r="A5993" s="1">
        <v>49822</v>
      </c>
      <c r="B5993" t="s">
        <v>286</v>
      </c>
      <c r="C5993" s="3">
        <v>0.1173611111111111</v>
      </c>
      <c r="D5993" s="3">
        <v>0.15208333333333332</v>
      </c>
      <c r="E5993" s="3">
        <v>0.19236111111111112</v>
      </c>
      <c r="F5993" s="3">
        <v>0.30902777777777779</v>
      </c>
      <c r="G5993" s="3">
        <v>0.33819444444444446</v>
      </c>
      <c r="H5993" s="3">
        <v>0.36736111111111108</v>
      </c>
      <c r="I5993" s="3">
        <v>0.38680555555555557</v>
      </c>
      <c r="J5993" s="3">
        <v>0.48402777777777778</v>
      </c>
      <c r="K5993" s="3">
        <v>0.5083333333333333</v>
      </c>
      <c r="L5993" s="3">
        <v>0.75555555555555554</v>
      </c>
      <c r="M5993" s="3">
        <v>0.77638888888888868</v>
      </c>
      <c r="N5993" s="3">
        <v>0.79027777777777775</v>
      </c>
      <c r="O5993" s="3">
        <v>0.83472222222222214</v>
      </c>
      <c r="P5993" s="3">
        <v>0.8027777777777777</v>
      </c>
      <c r="Q5993" s="3">
        <f t="shared" si="108"/>
        <v>0.75694444444444442</v>
      </c>
      <c r="R5993" s="3">
        <f>MAX(T5993,P5993)</f>
        <v>0.80416666666666647</v>
      </c>
      <c r="S5993" s="3">
        <v>0.75138888888888899</v>
      </c>
      <c r="T5993" s="3">
        <v>0.80416666666666647</v>
      </c>
      <c r="U5993" s="3">
        <f>MAX(M5993+15/60/24-1/24-MOD(M5993+15/60/24-1/24,15/60/24),16/24)</f>
        <v>0.73958333333333326</v>
      </c>
      <c r="V5993" s="3">
        <f>MIN(M5993-MOD(M5993,15/60/24)-1/24,18.75/24)</f>
        <v>0.72916666666666663</v>
      </c>
      <c r="W5993" s="103">
        <f>M5993-(M5993-E5993)/12*1.25</f>
        <v>0.71555266203703682</v>
      </c>
    </row>
    <row r="5994" spans="1:23" ht="12.75" customHeight="1">
      <c r="A5994" s="1">
        <v>49823</v>
      </c>
      <c r="B5994" t="s">
        <v>287</v>
      </c>
      <c r="C5994" s="3">
        <v>0.1173611111111111</v>
      </c>
      <c r="D5994" s="3">
        <v>0.15138888888888888</v>
      </c>
      <c r="E5994" s="3">
        <v>0.19236111111111112</v>
      </c>
      <c r="F5994" s="3">
        <v>0.30902777777777779</v>
      </c>
      <c r="G5994" s="3">
        <v>0.33819444444444446</v>
      </c>
      <c r="H5994" s="3">
        <v>0.36736111111111108</v>
      </c>
      <c r="I5994" s="3">
        <v>0.38680555555555557</v>
      </c>
      <c r="J5994" s="3">
        <v>0.48402777777777778</v>
      </c>
      <c r="K5994" s="3">
        <v>0.5083333333333333</v>
      </c>
      <c r="L5994" s="3">
        <v>0.75555555555555554</v>
      </c>
      <c r="M5994" s="3">
        <v>0.77638888888888868</v>
      </c>
      <c r="N5994" s="3">
        <v>0.7909722222222223</v>
      </c>
      <c r="O5994" s="3">
        <v>0.83541666666666659</v>
      </c>
      <c r="P5994" s="3">
        <v>0.80347222222222225</v>
      </c>
      <c r="Q5994" s="3">
        <f t="shared" si="108"/>
        <v>0.75694444444444453</v>
      </c>
      <c r="R5994" s="3">
        <f>MAX(T5994,P5994)</f>
        <v>0.80486111111111092</v>
      </c>
      <c r="S5994" s="3">
        <v>0.75208333333333344</v>
      </c>
      <c r="T5994" s="3">
        <v>0.80486111111111092</v>
      </c>
      <c r="U5994" s="3">
        <f>MAX(M5994+15/60/24-1/24-MOD(M5994+15/60/24-1/24,15/60/24),16/24)</f>
        <v>0.73958333333333326</v>
      </c>
      <c r="V5994" s="3">
        <f>MIN(M5994-MOD(M5994,15/60/24)-1/24,18.75/24)</f>
        <v>0.72916666666666663</v>
      </c>
      <c r="W5994" s="103">
        <f>M5994-(M5994-E5994)/12*1.25</f>
        <v>0.71555266203703682</v>
      </c>
    </row>
    <row r="5995" spans="1:23" ht="12.75" customHeight="1">
      <c r="A5995" s="1">
        <v>49824</v>
      </c>
      <c r="B5995" t="s">
        <v>288</v>
      </c>
      <c r="C5995" s="3">
        <v>0.11666666666666665</v>
      </c>
      <c r="D5995" s="3">
        <v>0.15138888888888888</v>
      </c>
      <c r="E5995" s="3">
        <v>0.19166666666666665</v>
      </c>
      <c r="F5995" s="3">
        <v>0.30833333333333335</v>
      </c>
      <c r="G5995" s="3">
        <v>0.33819444444444446</v>
      </c>
      <c r="H5995" s="3">
        <v>0.36736111111111108</v>
      </c>
      <c r="I5995" s="3">
        <v>0.38680555555555557</v>
      </c>
      <c r="J5995" s="3">
        <v>0.48472222222222222</v>
      </c>
      <c r="K5995" s="3">
        <v>0.50902777777777775</v>
      </c>
      <c r="L5995" s="3">
        <v>0.75624999999999998</v>
      </c>
      <c r="M5995" s="3">
        <v>0.77708333333333313</v>
      </c>
      <c r="N5995" s="3">
        <v>0.7909722222222223</v>
      </c>
      <c r="O5995" s="3">
        <v>0.83611111111111103</v>
      </c>
      <c r="P5995" s="3">
        <v>0.80347222222222225</v>
      </c>
      <c r="Q5995" s="3">
        <f t="shared" si="108"/>
        <v>0.75763888888888897</v>
      </c>
      <c r="R5995" s="3">
        <f>MAX(T5995,P5995)</f>
        <v>0.80486111111111092</v>
      </c>
      <c r="S5995" s="3">
        <v>0.75208333333333333</v>
      </c>
      <c r="T5995" s="3">
        <v>0.80486111111111092</v>
      </c>
      <c r="U5995" s="3">
        <f>MAX(M5995+15/60/24-1/24-MOD(M5995+15/60/24-1/24,15/60/24),16/24)</f>
        <v>0.73958333333333326</v>
      </c>
      <c r="V5995" s="3">
        <f>MIN(M5995-MOD(M5995,15/60/24)-1/24,18.75/24)</f>
        <v>0.72916666666666663</v>
      </c>
      <c r="W5995" s="103">
        <f>M5995-(M5995-E5995)/12*1.25</f>
        <v>0.71610243055555534</v>
      </c>
    </row>
    <row r="5996" spans="1:23" ht="12.75" customHeight="1">
      <c r="A5996" s="1">
        <v>49825</v>
      </c>
      <c r="B5996" t="s">
        <v>289</v>
      </c>
      <c r="C5996" s="3">
        <v>0.11597222222222221</v>
      </c>
      <c r="D5996" s="3">
        <v>0.15069444444444444</v>
      </c>
      <c r="E5996" s="3">
        <v>0.19166666666666665</v>
      </c>
      <c r="F5996" s="3">
        <v>0.30833333333333335</v>
      </c>
      <c r="G5996" s="3">
        <v>0.33819444444444446</v>
      </c>
      <c r="H5996" s="3">
        <v>0.36736111111111108</v>
      </c>
      <c r="I5996" s="3">
        <v>0.38680555555555557</v>
      </c>
      <c r="J5996" s="3">
        <v>0.48472222222222222</v>
      </c>
      <c r="K5996" s="3">
        <v>0.50902777777777775</v>
      </c>
      <c r="L5996" s="3">
        <v>0.75624999999999998</v>
      </c>
      <c r="M5996" s="3">
        <v>0.77708333333333313</v>
      </c>
      <c r="N5996" s="3">
        <v>0.79166666666666663</v>
      </c>
      <c r="O5996" s="3">
        <v>0.83680555555555547</v>
      </c>
      <c r="P5996" s="3">
        <v>0.80416666666666659</v>
      </c>
      <c r="Q5996" s="3">
        <f t="shared" si="108"/>
        <v>0.75763888888888886</v>
      </c>
      <c r="R5996" s="3">
        <f>MAX(T5996,P5996)</f>
        <v>0.80555555555555536</v>
      </c>
      <c r="S5996" s="3">
        <v>0.75277777777777777</v>
      </c>
      <c r="T5996" s="3">
        <v>0.80555555555555536</v>
      </c>
      <c r="U5996" s="3">
        <f>MAX(M5996+15/60/24-1/24-MOD(M5996+15/60/24-1/24,15/60/24),16/24)</f>
        <v>0.73958333333333326</v>
      </c>
      <c r="V5996" s="3">
        <f>MIN(M5996-MOD(M5996,15/60/24)-1/24,18.75/24)</f>
        <v>0.72916666666666663</v>
      </c>
      <c r="W5996" s="103">
        <f>M5996-(M5996-E5996)/12*1.25</f>
        <v>0.71610243055555534</v>
      </c>
    </row>
    <row r="5997" spans="1:23" ht="12.75" customHeight="1">
      <c r="A5997" s="1">
        <v>49826</v>
      </c>
      <c r="B5997" t="s">
        <v>290</v>
      </c>
      <c r="C5997" s="3">
        <v>0.11597222222222221</v>
      </c>
      <c r="D5997" s="3">
        <v>0.15069444444444444</v>
      </c>
      <c r="E5997" s="3">
        <v>0.19166666666666665</v>
      </c>
      <c r="F5997" s="3">
        <v>0.30833333333333335</v>
      </c>
      <c r="G5997" s="3">
        <v>0.33819444444444446</v>
      </c>
      <c r="H5997" s="3">
        <v>0.36736111111111108</v>
      </c>
      <c r="I5997" s="3">
        <v>0.38680555555555557</v>
      </c>
      <c r="J5997" s="3">
        <v>0.48472222222222222</v>
      </c>
      <c r="K5997" s="3">
        <v>0.50902777777777775</v>
      </c>
      <c r="L5997" s="3">
        <v>0.75694444444444453</v>
      </c>
      <c r="M5997" s="3">
        <v>0.77777777777777757</v>
      </c>
      <c r="N5997" s="3">
        <v>0.79166666666666663</v>
      </c>
      <c r="O5997" s="3">
        <v>0.83750000000000002</v>
      </c>
      <c r="P5997" s="3">
        <v>0.80416666666666659</v>
      </c>
      <c r="Q5997" s="3">
        <f t="shared" si="108"/>
        <v>0.7583333333333333</v>
      </c>
      <c r="R5997" s="3">
        <f>MAX(T5997,P5997)</f>
        <v>0.80625000000000002</v>
      </c>
      <c r="S5997" s="3">
        <v>0.75277777777777777</v>
      </c>
      <c r="T5997" s="3">
        <v>0.80625000000000002</v>
      </c>
      <c r="U5997" s="3">
        <f>MAX(M5997+15/60/24-1/24-MOD(M5997+15/60/24-1/24,15/60/24),16/24)</f>
        <v>0.73958333333333326</v>
      </c>
      <c r="V5997" s="3">
        <f>MIN(M5997-MOD(M5997,15/60/24)-1/24,18.75/24)</f>
        <v>0.72916666666666663</v>
      </c>
      <c r="W5997" s="103">
        <f>M5997-(M5997-E5997)/12*1.25</f>
        <v>0.71672453703703687</v>
      </c>
    </row>
    <row r="5998" spans="1:23" ht="12.75" customHeight="1">
      <c r="A5998" s="1">
        <v>49827</v>
      </c>
      <c r="B5998" t="s">
        <v>60</v>
      </c>
      <c r="C5998" s="3">
        <v>0.11527777777777777</v>
      </c>
      <c r="D5998" s="3">
        <v>0.15069444444444444</v>
      </c>
      <c r="E5998" s="3">
        <v>0.19097222222222221</v>
      </c>
      <c r="F5998" s="3">
        <v>0.30833333333333335</v>
      </c>
      <c r="G5998" s="3">
        <v>0.33819444444444446</v>
      </c>
      <c r="H5998" s="3">
        <v>0.36736111111111108</v>
      </c>
      <c r="I5998" s="3">
        <v>0.38680555555555557</v>
      </c>
      <c r="J5998" s="3">
        <v>0.48472222222222222</v>
      </c>
      <c r="K5998" s="3">
        <v>0.50902777777777775</v>
      </c>
      <c r="L5998" s="3">
        <v>0.75694444444444453</v>
      </c>
      <c r="M5998" s="3">
        <v>0.77777777777777757</v>
      </c>
      <c r="N5998" s="3">
        <v>0.79236111111111107</v>
      </c>
      <c r="O5998" s="3">
        <v>0.83750000000000002</v>
      </c>
      <c r="P5998" s="3">
        <v>0.80486111111111103</v>
      </c>
      <c r="Q5998" s="3">
        <f t="shared" si="108"/>
        <v>0.7583333333333333</v>
      </c>
      <c r="R5998" s="3">
        <f>MAX(T5998,P5998)</f>
        <v>0.80625000000000002</v>
      </c>
      <c r="S5998" s="3">
        <v>0.75347222222222221</v>
      </c>
      <c r="T5998" s="3">
        <v>0.80625000000000002</v>
      </c>
      <c r="U5998" s="3">
        <f>MAX(M5998+15/60/24-1/24-MOD(M5998+15/60/24-1/24,15/60/24),16/24)</f>
        <v>0.73958333333333326</v>
      </c>
      <c r="V5998" s="3">
        <f>MIN(M5998-MOD(M5998,15/60/24)-1/24,18.75/24)</f>
        <v>0.72916666666666663</v>
      </c>
      <c r="W5998" s="103">
        <f>M5998-(M5998-E5998)/12*1.25</f>
        <v>0.71665219907407385</v>
      </c>
    </row>
    <row r="5999" spans="1:23" ht="12.75" customHeight="1">
      <c r="A5999" s="1">
        <v>49828</v>
      </c>
      <c r="B5999" t="s">
        <v>70</v>
      </c>
      <c r="C5999" s="3">
        <v>0.11527777777777777</v>
      </c>
      <c r="D5999" s="3">
        <v>0.15</v>
      </c>
      <c r="E5999" s="3">
        <v>0.19097222222222221</v>
      </c>
      <c r="F5999" s="3">
        <v>0.30833333333333335</v>
      </c>
      <c r="G5999" s="3">
        <v>0.33819444444444446</v>
      </c>
      <c r="H5999" s="3">
        <v>0.36736111111111108</v>
      </c>
      <c r="I5999" s="3">
        <v>0.38680555555555557</v>
      </c>
      <c r="J5999" s="3">
        <v>0.48472222222222222</v>
      </c>
      <c r="K5999" s="3">
        <v>0.50902777777777775</v>
      </c>
      <c r="L5999" s="3">
        <v>0.75763888888888886</v>
      </c>
      <c r="M5999" s="3">
        <v>0.77847222222222201</v>
      </c>
      <c r="N5999" s="3">
        <v>0.79305555555555562</v>
      </c>
      <c r="O5999" s="3">
        <v>0.83819444444444446</v>
      </c>
      <c r="P5999" s="3">
        <v>0.80555555555555558</v>
      </c>
      <c r="Q5999" s="3">
        <f t="shared" si="108"/>
        <v>0.75902777777777775</v>
      </c>
      <c r="R5999" s="3">
        <f>MAX(T5999,P5999)</f>
        <v>0.80694444444444424</v>
      </c>
      <c r="S5999" s="3">
        <v>0.75416666666666665</v>
      </c>
      <c r="T5999" s="3">
        <v>0.80694444444444424</v>
      </c>
      <c r="U5999" s="3">
        <f>MAX(M5999+15/60/24-1/24-MOD(M5999+15/60/24-1/24,15/60/24),16/24)</f>
        <v>0.73958333333333326</v>
      </c>
      <c r="V5999" s="3">
        <f>MIN(M5999-MOD(M5999,15/60/24)-1/24,18.75/24)</f>
        <v>0.72916666666666663</v>
      </c>
      <c r="W5999" s="103">
        <f>M5999-(M5999-E5999)/12*1.25</f>
        <v>0.71727430555555538</v>
      </c>
    </row>
    <row r="6000" spans="1:23" ht="12.75" customHeight="1">
      <c r="A6000" s="1">
        <v>49829</v>
      </c>
      <c r="B6000" t="s">
        <v>291</v>
      </c>
      <c r="C6000" s="3">
        <v>0.11458333333333333</v>
      </c>
      <c r="D6000" s="3">
        <v>0.15</v>
      </c>
      <c r="E6000" s="3">
        <v>0.19097222222222221</v>
      </c>
      <c r="F6000" s="3">
        <v>0.30833333333333335</v>
      </c>
      <c r="G6000" s="3">
        <v>0.33819444444444446</v>
      </c>
      <c r="H6000" s="3">
        <v>0.3666666666666667</v>
      </c>
      <c r="I6000" s="3">
        <v>0.38680555555555557</v>
      </c>
      <c r="J6000" s="3">
        <v>0.48472222222222222</v>
      </c>
      <c r="K6000" s="3">
        <v>0.50972222222222219</v>
      </c>
      <c r="L6000" s="3">
        <v>0.7583333333333333</v>
      </c>
      <c r="M6000" s="3">
        <v>0.77916666666666645</v>
      </c>
      <c r="N6000" s="3">
        <v>0.79305555555555562</v>
      </c>
      <c r="O6000" s="3">
        <v>0.83888888888888891</v>
      </c>
      <c r="P6000" s="3">
        <v>0.80555555555555558</v>
      </c>
      <c r="Q6000" s="3">
        <f t="shared" si="108"/>
        <v>0.75972222222222219</v>
      </c>
      <c r="R6000" s="3">
        <f>MAX(T6000,P6000)</f>
        <v>0.80763888888888868</v>
      </c>
      <c r="S6000" s="3">
        <v>0.75416666666666676</v>
      </c>
      <c r="T6000" s="3">
        <v>0.80763888888888868</v>
      </c>
      <c r="U6000" s="3">
        <f>MAX(M6000+15/60/24-1/24-MOD(M6000+15/60/24-1/24,15/60/24),16/24)</f>
        <v>0.73958333333333326</v>
      </c>
      <c r="V6000" s="3">
        <f>MIN(M6000-MOD(M6000,15/60/24)-1/24,18.75/24)</f>
        <v>0.72916666666666663</v>
      </c>
      <c r="W6000" s="103">
        <f>M6000-(M6000-E6000)/12*1.25</f>
        <v>0.7178964120370368</v>
      </c>
    </row>
    <row r="6001" spans="1:23" ht="12.75" customHeight="1">
      <c r="A6001" s="1">
        <v>49830</v>
      </c>
      <c r="B6001" t="s">
        <v>292</v>
      </c>
      <c r="C6001" s="3">
        <v>0.11458333333333333</v>
      </c>
      <c r="D6001" s="3">
        <v>0.15</v>
      </c>
      <c r="E6001" s="3">
        <v>0.19097222222222221</v>
      </c>
      <c r="F6001" s="3">
        <v>0.30833333333333335</v>
      </c>
      <c r="G6001" s="3">
        <v>0.33819444444444446</v>
      </c>
      <c r="H6001" s="3">
        <v>0.3666666666666667</v>
      </c>
      <c r="I6001" s="3">
        <v>0.38680555555555557</v>
      </c>
      <c r="J6001" s="3">
        <v>0.48472222222222222</v>
      </c>
      <c r="K6001" s="3">
        <v>0.50972222222222219</v>
      </c>
      <c r="L6001" s="3">
        <v>0.7583333333333333</v>
      </c>
      <c r="M6001" s="3">
        <v>0.77916666666666645</v>
      </c>
      <c r="N6001" s="3">
        <v>0.79374999999999996</v>
      </c>
      <c r="O6001" s="3">
        <v>0.83888888888888891</v>
      </c>
      <c r="P6001" s="3">
        <v>0.80625000000000002</v>
      </c>
      <c r="Q6001" s="3">
        <f t="shared" si="108"/>
        <v>0.7597222222222223</v>
      </c>
      <c r="R6001" s="3">
        <f>MAX(T6001,P6001)</f>
        <v>0.80763888888888868</v>
      </c>
      <c r="S6001" s="3">
        <v>0.7548611111111112</v>
      </c>
      <c r="T6001" s="3">
        <v>0.80763888888888868</v>
      </c>
      <c r="U6001" s="3">
        <f>MAX(M6001+15/60/24-1/24-MOD(M6001+15/60/24-1/24,15/60/24),16/24)</f>
        <v>0.73958333333333326</v>
      </c>
      <c r="V6001" s="3">
        <f>MIN(M6001-MOD(M6001,15/60/24)-1/24,18.75/24)</f>
        <v>0.72916666666666663</v>
      </c>
      <c r="W6001" s="103">
        <f>M6001-(M6001-E6001)/12*1.25</f>
        <v>0.7178964120370368</v>
      </c>
    </row>
    <row r="6002" spans="1:23" ht="12.75" customHeight="1">
      <c r="A6002" s="1">
        <v>49831</v>
      </c>
      <c r="B6002" t="s">
        <v>293</v>
      </c>
      <c r="C6002" s="3">
        <v>0.11388888888888889</v>
      </c>
      <c r="D6002" s="3">
        <v>0.14930555555555555</v>
      </c>
      <c r="E6002" s="3">
        <v>0.19097222222222221</v>
      </c>
      <c r="F6002" s="3">
        <v>0.30763888888888891</v>
      </c>
      <c r="G6002" s="3">
        <v>0.33819444444444446</v>
      </c>
      <c r="H6002" s="3">
        <v>0.3666666666666667</v>
      </c>
      <c r="I6002" s="3">
        <v>0.38680555555555557</v>
      </c>
      <c r="J6002" s="3">
        <v>0.48541666666666666</v>
      </c>
      <c r="K6002" s="3">
        <v>0.50972222222222219</v>
      </c>
      <c r="L6002" s="3">
        <v>0.75902777777777775</v>
      </c>
      <c r="M6002" s="3">
        <v>0.77986111111111089</v>
      </c>
      <c r="N6002" s="3">
        <v>0.79374999999999996</v>
      </c>
      <c r="O6002" s="3">
        <v>0.83958333333333335</v>
      </c>
      <c r="P6002" s="3">
        <v>0.80625000000000002</v>
      </c>
      <c r="Q6002" s="3">
        <f t="shared" si="108"/>
        <v>0.76041666666666674</v>
      </c>
      <c r="R6002" s="3">
        <f>MAX(T6002,P6002)</f>
        <v>0.80833333333333313</v>
      </c>
      <c r="S6002" s="3">
        <v>0.75486111111111109</v>
      </c>
      <c r="T6002" s="3">
        <v>0.80833333333333313</v>
      </c>
      <c r="U6002" s="3">
        <f>MAX(M6002+15/60/24-1/24-MOD(M6002+15/60/24-1/24,15/60/24),16/24)</f>
        <v>0.73958333333333326</v>
      </c>
      <c r="V6002" s="3">
        <f>MIN(M6002-MOD(M6002,15/60/24)-1/24,18.75/24)</f>
        <v>0.72916666666666663</v>
      </c>
      <c r="W6002" s="103">
        <f>M6002-(M6002-E6002)/12*1.25</f>
        <v>0.71851851851851833</v>
      </c>
    </row>
    <row r="6003" spans="1:23" ht="12.75" customHeight="1">
      <c r="A6003" s="1">
        <v>49832</v>
      </c>
      <c r="B6003" t="s">
        <v>294</v>
      </c>
      <c r="C6003" s="3">
        <v>0.11388888888888889</v>
      </c>
      <c r="D6003" s="3">
        <v>0.14930555555555555</v>
      </c>
      <c r="E6003" s="3">
        <v>0.19027777777777777</v>
      </c>
      <c r="F6003" s="3">
        <v>0.30763888888888891</v>
      </c>
      <c r="G6003" s="3">
        <v>0.33819444444444446</v>
      </c>
      <c r="H6003" s="3">
        <v>0.3666666666666667</v>
      </c>
      <c r="I6003" s="3">
        <v>0.38680555555555557</v>
      </c>
      <c r="J6003" s="3">
        <v>0.48541666666666666</v>
      </c>
      <c r="K6003" s="3">
        <v>0.50972222222222219</v>
      </c>
      <c r="L6003" s="3">
        <v>0.75902777777777775</v>
      </c>
      <c r="M6003" s="3">
        <v>0.77986111111111089</v>
      </c>
      <c r="N6003" s="3">
        <v>0.7944444444444444</v>
      </c>
      <c r="O6003" s="3">
        <v>0.84027777777777779</v>
      </c>
      <c r="P6003" s="3">
        <v>0.80694444444444435</v>
      </c>
      <c r="Q6003" s="3">
        <f t="shared" si="108"/>
        <v>0.76041666666666663</v>
      </c>
      <c r="R6003" s="3">
        <f>MAX(T6003,P6003)</f>
        <v>0.80833333333333313</v>
      </c>
      <c r="S6003" s="3">
        <v>0.75555555555555554</v>
      </c>
      <c r="T6003" s="3">
        <v>0.80833333333333313</v>
      </c>
      <c r="U6003" s="3">
        <f>MAX(M6003+15/60/24-1/24-MOD(M6003+15/60/24-1/24,15/60/24),16/24)</f>
        <v>0.73958333333333326</v>
      </c>
      <c r="V6003" s="3">
        <f>MIN(M6003-MOD(M6003,15/60/24)-1/24,18.75/24)</f>
        <v>0.72916666666666663</v>
      </c>
      <c r="W6003" s="103">
        <f>M6003-(M6003-E6003)/12*1.25</f>
        <v>0.71844618055555531</v>
      </c>
    </row>
    <row r="6004" spans="1:23" ht="12.75" customHeight="1">
      <c r="A6004" s="1">
        <v>49833</v>
      </c>
      <c r="B6004" t="s">
        <v>295</v>
      </c>
      <c r="C6004" s="3">
        <v>0.11388888888888889</v>
      </c>
      <c r="D6004" s="3">
        <v>0.14930555555555555</v>
      </c>
      <c r="E6004" s="3">
        <v>0.19027777777777777</v>
      </c>
      <c r="F6004" s="3">
        <v>0.30763888888888891</v>
      </c>
      <c r="G6004" s="3">
        <v>0.33819444444444446</v>
      </c>
      <c r="H6004" s="3">
        <v>0.36736111111111108</v>
      </c>
      <c r="I6004" s="3">
        <v>0.38680555555555557</v>
      </c>
      <c r="J6004" s="3">
        <v>0.48541666666666666</v>
      </c>
      <c r="K6004" s="3">
        <v>0.50972222222222219</v>
      </c>
      <c r="L6004" s="3">
        <v>0.7597222222222223</v>
      </c>
      <c r="M6004" s="3">
        <v>0.78055555555555534</v>
      </c>
      <c r="N6004" s="3">
        <v>0.7944444444444444</v>
      </c>
      <c r="O6004" s="3">
        <v>0.84027777777777779</v>
      </c>
      <c r="P6004" s="3">
        <v>0.80694444444444435</v>
      </c>
      <c r="Q6004" s="3">
        <f t="shared" si="108"/>
        <v>0.76111111111111107</v>
      </c>
      <c r="R6004" s="3">
        <f>MAX(T6004,P6004)</f>
        <v>0.80902777777777757</v>
      </c>
      <c r="S6004" s="3">
        <v>0.75555555555555554</v>
      </c>
      <c r="T6004" s="3">
        <v>0.80902777777777757</v>
      </c>
      <c r="U6004" s="3">
        <f>MAX(M6004+15/60/24-1/24-MOD(M6004+15/60/24-1/24,15/60/24),16/24)</f>
        <v>0.73958333333333326</v>
      </c>
      <c r="V6004" s="3">
        <f>MIN(M6004-MOD(M6004,15/60/24)-1/24,18.75/24)</f>
        <v>0.72916666666666663</v>
      </c>
      <c r="W6004" s="103">
        <f>M6004-(M6004-E6004)/12*1.25</f>
        <v>0.71906828703703685</v>
      </c>
    </row>
    <row r="6005" spans="1:23" ht="12.75" customHeight="1">
      <c r="A6005" s="1">
        <v>49834</v>
      </c>
      <c r="B6005" t="s">
        <v>296</v>
      </c>
      <c r="C6005" s="3">
        <v>0.11319444444444444</v>
      </c>
      <c r="D6005" s="3">
        <v>0.14930555555555555</v>
      </c>
      <c r="E6005" s="3">
        <v>0.19027777777777777</v>
      </c>
      <c r="F6005" s="3">
        <v>0.30763888888888891</v>
      </c>
      <c r="G6005" s="3">
        <v>0.33819444444444446</v>
      </c>
      <c r="H6005" s="3">
        <v>0.36736111111111108</v>
      </c>
      <c r="I6005" s="3">
        <v>0.38680555555555557</v>
      </c>
      <c r="J6005" s="3">
        <v>0.48541666666666666</v>
      </c>
      <c r="K6005" s="3">
        <v>0.51041666666666663</v>
      </c>
      <c r="L6005" s="3">
        <v>0.7597222222222223</v>
      </c>
      <c r="M6005" s="3">
        <v>0.78055555555555534</v>
      </c>
      <c r="N6005" s="3">
        <v>0.79513888888888884</v>
      </c>
      <c r="O6005" s="3">
        <v>0.84097222222222223</v>
      </c>
      <c r="P6005" s="3">
        <v>0.8076388888888888</v>
      </c>
      <c r="Q6005" s="3">
        <f t="shared" si="108"/>
        <v>0.76111111111111107</v>
      </c>
      <c r="R6005" s="3">
        <f>MAX(T6005,P6005)</f>
        <v>0.80902777777777757</v>
      </c>
      <c r="S6005" s="3">
        <v>0.75624999999999998</v>
      </c>
      <c r="T6005" s="3">
        <v>0.80902777777777757</v>
      </c>
      <c r="U6005" s="3">
        <f>MAX(M6005+15/60/24-1/24-MOD(M6005+15/60/24-1/24,15/60/24),16/24)</f>
        <v>0.73958333333333326</v>
      </c>
      <c r="V6005" s="3">
        <f>MIN(M6005-MOD(M6005,15/60/24)-1/24,18.75/24)</f>
        <v>0.72916666666666663</v>
      </c>
      <c r="W6005" s="103">
        <f>M6005-(M6005-E6005)/12*1.25</f>
        <v>0.71906828703703685</v>
      </c>
    </row>
    <row r="6006" spans="1:23" ht="12.75" customHeight="1">
      <c r="A6006" s="1">
        <v>49835</v>
      </c>
      <c r="B6006" t="s">
        <v>71</v>
      </c>
      <c r="C6006" s="3">
        <v>0.11319444444444444</v>
      </c>
      <c r="D6006" s="3">
        <v>0.14930555555555555</v>
      </c>
      <c r="E6006" s="3">
        <v>0.19027777777777777</v>
      </c>
      <c r="F6006" s="3">
        <v>0.30763888888888891</v>
      </c>
      <c r="G6006" s="3">
        <v>0.33819444444444446</v>
      </c>
      <c r="H6006" s="3">
        <v>0.36736111111111108</v>
      </c>
      <c r="I6006" s="3">
        <v>0.38750000000000001</v>
      </c>
      <c r="J6006" s="3">
        <v>0.48541666666666666</v>
      </c>
      <c r="K6006" s="3">
        <v>0.51041666666666663</v>
      </c>
      <c r="L6006" s="3">
        <v>0.76041666666666663</v>
      </c>
      <c r="M6006" s="3">
        <v>0.78125</v>
      </c>
      <c r="N6006" s="3">
        <v>0.79513888888888884</v>
      </c>
      <c r="O6006" s="3">
        <v>0.84166666666666667</v>
      </c>
      <c r="P6006" s="3">
        <v>0.8076388888888888</v>
      </c>
      <c r="Q6006" s="3">
        <f t="shared" si="108"/>
        <v>0.76180555555555551</v>
      </c>
      <c r="R6006" s="3">
        <f>MAX(T6006,P6006)</f>
        <v>0.80972222222222201</v>
      </c>
      <c r="S6006" s="3">
        <v>0.75624999999999998</v>
      </c>
      <c r="T6006" s="3">
        <v>0.80972222222222201</v>
      </c>
      <c r="U6006" s="3">
        <f>MAX(M6006+15/60/24-1/24-MOD(M6006+15/60/24-1/24,15/60/24),16/24)</f>
        <v>0.75</v>
      </c>
      <c r="V6006" s="3">
        <f>MIN(M6006-MOD(M6006,15/60/24)-1/24,18.75/24)</f>
        <v>0.73958333333333337</v>
      </c>
      <c r="W6006" s="103">
        <f>M6006-(M6006-E6006)/12*1.25</f>
        <v>0.71969039351851849</v>
      </c>
    </row>
    <row r="6007" spans="1:23" ht="12.75" customHeight="1">
      <c r="A6007" s="1">
        <v>49836</v>
      </c>
      <c r="B6007" t="s">
        <v>297</v>
      </c>
      <c r="C6007" s="3">
        <v>0.11319444444444444</v>
      </c>
      <c r="D6007" s="3">
        <v>0.14861111111111111</v>
      </c>
      <c r="E6007" s="3">
        <v>0.19027777777777777</v>
      </c>
      <c r="F6007" s="3">
        <v>0.30763888888888891</v>
      </c>
      <c r="G6007" s="3">
        <v>0.33819444444444446</v>
      </c>
      <c r="H6007" s="3">
        <v>0.36736111111111108</v>
      </c>
      <c r="I6007" s="3">
        <v>0.38750000000000001</v>
      </c>
      <c r="J6007" s="3">
        <v>0.4861111111111111</v>
      </c>
      <c r="K6007" s="3">
        <v>0.51041666666666663</v>
      </c>
      <c r="L6007" s="3">
        <v>0.76041666666666663</v>
      </c>
      <c r="M6007" s="3">
        <v>0.78125</v>
      </c>
      <c r="N6007" s="3">
        <v>0.79583333333333339</v>
      </c>
      <c r="O6007" s="3">
        <v>0.84166666666666667</v>
      </c>
      <c r="P6007" s="3">
        <v>0.80833333333333335</v>
      </c>
      <c r="Q6007" s="3">
        <f t="shared" si="108"/>
        <v>0.76180555555555551</v>
      </c>
      <c r="R6007" s="3">
        <f>MAX(T6007,P6007)</f>
        <v>0.80972222222222201</v>
      </c>
      <c r="S6007" s="3">
        <v>0.75624999999999998</v>
      </c>
      <c r="T6007" s="3">
        <v>0.80972222222222201</v>
      </c>
      <c r="U6007" s="3">
        <f>MAX(M6007+15/60/24-1/24-MOD(M6007+15/60/24-1/24,15/60/24),16/24)</f>
        <v>0.75</v>
      </c>
      <c r="V6007" s="3">
        <f>MIN(M6007-MOD(M6007,15/60/24)-1/24,18.75/24)</f>
        <v>0.73958333333333337</v>
      </c>
      <c r="W6007" s="103">
        <f>M6007-(M6007-E6007)/12*1.25</f>
        <v>0.71969039351851849</v>
      </c>
    </row>
    <row r="6008" spans="1:23" ht="12.75" customHeight="1">
      <c r="A6008" s="1">
        <v>49837</v>
      </c>
      <c r="B6008" t="s">
        <v>298</v>
      </c>
      <c r="C6008" s="3">
        <v>0.11319444444444444</v>
      </c>
      <c r="D6008" s="3">
        <v>0.14861111111111111</v>
      </c>
      <c r="E6008" s="3">
        <v>0.19027777777777777</v>
      </c>
      <c r="F6008" s="3">
        <v>0.30763888888888891</v>
      </c>
      <c r="G6008" s="3">
        <v>0.33819444444444446</v>
      </c>
      <c r="H6008" s="3">
        <v>0.36736111111111108</v>
      </c>
      <c r="I6008" s="3">
        <v>0.38750000000000001</v>
      </c>
      <c r="J6008" s="3">
        <v>0.4861111111111111</v>
      </c>
      <c r="K6008" s="3">
        <v>0.51041666666666663</v>
      </c>
      <c r="L6008" s="3">
        <v>0.76041666666666663</v>
      </c>
      <c r="M6008" s="3">
        <v>0.78125</v>
      </c>
      <c r="N6008" s="3">
        <v>0.79583333333333339</v>
      </c>
      <c r="O6008" s="3">
        <v>0.84236111111111112</v>
      </c>
      <c r="P6008" s="3">
        <v>0.80833333333333335</v>
      </c>
      <c r="Q6008" s="3">
        <f t="shared" si="108"/>
        <v>0.76180555555555551</v>
      </c>
      <c r="R6008" s="3">
        <f>MAX(T6008,P6008)</f>
        <v>0.81041666666666645</v>
      </c>
      <c r="S6008" s="3">
        <v>0.75694444444444453</v>
      </c>
      <c r="T6008" s="3">
        <v>0.81041666666666645</v>
      </c>
      <c r="U6008" s="3">
        <f>MAX(M6008+15/60/24-1/24-MOD(M6008+15/60/24-1/24,15/60/24),16/24)</f>
        <v>0.75</v>
      </c>
      <c r="V6008" s="3">
        <f>MIN(M6008-MOD(M6008,15/60/24)-1/24,18.75/24)</f>
        <v>0.73958333333333337</v>
      </c>
      <c r="W6008" s="103">
        <f>M6008-(M6008-E6008)/12*1.25</f>
        <v>0.71969039351851849</v>
      </c>
    </row>
    <row r="6009" spans="1:23" ht="12.75" customHeight="1">
      <c r="A6009" s="1">
        <v>49838</v>
      </c>
      <c r="B6009" t="s">
        <v>299</v>
      </c>
      <c r="C6009" s="3">
        <v>0.11319444444444444</v>
      </c>
      <c r="D6009" s="3">
        <v>0.14861111111111111</v>
      </c>
      <c r="E6009" s="3">
        <v>0.19027777777777777</v>
      </c>
      <c r="F6009" s="3">
        <v>0.30763888888888891</v>
      </c>
      <c r="G6009" s="3">
        <v>0.33819444444444446</v>
      </c>
      <c r="H6009" s="3">
        <v>0.36736111111111108</v>
      </c>
      <c r="I6009" s="3">
        <v>0.38750000000000001</v>
      </c>
      <c r="J6009" s="3">
        <v>0.4861111111111111</v>
      </c>
      <c r="K6009" s="3">
        <v>0.51041666666666663</v>
      </c>
      <c r="L6009" s="3">
        <v>0.76111111111111107</v>
      </c>
      <c r="M6009" s="3">
        <v>0.78194444444444422</v>
      </c>
      <c r="N6009" s="3">
        <v>0.79652777777777783</v>
      </c>
      <c r="O6009" s="3">
        <v>0.84236111111111112</v>
      </c>
      <c r="P6009" s="3">
        <v>0.80902777777777779</v>
      </c>
      <c r="Q6009" s="3">
        <f t="shared" si="108"/>
        <v>0.76250000000000007</v>
      </c>
      <c r="R6009" s="3">
        <f>MAX(T6009,P6009)</f>
        <v>0.81041666666666645</v>
      </c>
      <c r="S6009" s="3">
        <v>0.75694444444444453</v>
      </c>
      <c r="T6009" s="3">
        <v>0.81041666666666645</v>
      </c>
      <c r="U6009" s="3">
        <f>MAX(M6009+15/60/24-1/24-MOD(M6009+15/60/24-1/24,15/60/24),16/24)</f>
        <v>0.75</v>
      </c>
      <c r="V6009" s="3">
        <f>MIN(M6009-MOD(M6009,15/60/24)-1/24,18.75/24)</f>
        <v>0.73958333333333337</v>
      </c>
      <c r="W6009" s="103">
        <f>M6009-(M6009-E6009)/12*1.25</f>
        <v>0.7203124999999998</v>
      </c>
    </row>
    <row r="6010" spans="1:23" ht="12.75" customHeight="1">
      <c r="A6010" s="1">
        <v>49839</v>
      </c>
      <c r="B6010" t="s">
        <v>300</v>
      </c>
      <c r="C6010" s="3">
        <v>0.1125</v>
      </c>
      <c r="D6010" s="3">
        <v>0.14861111111111111</v>
      </c>
      <c r="E6010" s="3">
        <v>0.19027777777777777</v>
      </c>
      <c r="F6010" s="3">
        <v>0.30763888888888891</v>
      </c>
      <c r="G6010" s="3">
        <v>0.33819444444444446</v>
      </c>
      <c r="H6010" s="3">
        <v>0.36736111111111108</v>
      </c>
      <c r="I6010" s="3">
        <v>0.38750000000000001</v>
      </c>
      <c r="J6010" s="3">
        <v>0.4861111111111111</v>
      </c>
      <c r="K6010" s="3">
        <v>0.51111111111111118</v>
      </c>
      <c r="L6010" s="3">
        <v>0.76111111111111107</v>
      </c>
      <c r="M6010" s="3">
        <v>0.78194444444444422</v>
      </c>
      <c r="N6010" s="3">
        <v>0.79652777777777783</v>
      </c>
      <c r="O6010" s="3">
        <v>0.84305555555555556</v>
      </c>
      <c r="P6010" s="3">
        <v>0.80902777777777779</v>
      </c>
      <c r="Q6010" s="3">
        <f t="shared" si="108"/>
        <v>0.76250000000000007</v>
      </c>
      <c r="R6010" s="3">
        <f>MAX(T6010,P6010)</f>
        <v>0.81041666666666645</v>
      </c>
      <c r="S6010" s="3">
        <v>0.75763888888888886</v>
      </c>
      <c r="T6010" s="3">
        <v>0.81041666666666645</v>
      </c>
      <c r="U6010" s="3">
        <f>MAX(M6010+15/60/24-1/24-MOD(M6010+15/60/24-1/24,15/60/24),16/24)</f>
        <v>0.75</v>
      </c>
      <c r="V6010" s="3">
        <f>MIN(M6010-MOD(M6010,15/60/24)-1/24,18.75/24)</f>
        <v>0.73958333333333337</v>
      </c>
      <c r="W6010" s="103">
        <f>M6010-(M6010-E6010)/12*1.25</f>
        <v>0.7203124999999998</v>
      </c>
    </row>
    <row r="6011" spans="1:23" ht="12.75" customHeight="1">
      <c r="A6011" s="1">
        <v>49840</v>
      </c>
      <c r="B6011" t="s">
        <v>301</v>
      </c>
      <c r="C6011" s="3">
        <v>0.1125</v>
      </c>
      <c r="D6011" s="3">
        <v>0.14861111111111111</v>
      </c>
      <c r="E6011" s="3">
        <v>0.19027777777777777</v>
      </c>
      <c r="F6011" s="3">
        <v>0.30833333333333335</v>
      </c>
      <c r="G6011" s="3">
        <v>0.33819444444444446</v>
      </c>
      <c r="H6011" s="3">
        <v>0.36736111111111108</v>
      </c>
      <c r="I6011" s="3">
        <v>0.38750000000000001</v>
      </c>
      <c r="J6011" s="3">
        <v>0.4861111111111111</v>
      </c>
      <c r="K6011" s="3">
        <v>0.51111111111111118</v>
      </c>
      <c r="L6011" s="3">
        <v>0.76180555555555562</v>
      </c>
      <c r="M6011" s="3">
        <v>0.78263888888888866</v>
      </c>
      <c r="N6011" s="3">
        <v>0.79652777777777783</v>
      </c>
      <c r="O6011" s="3">
        <v>0.84305555555555556</v>
      </c>
      <c r="P6011" s="3">
        <v>0.80902777777777779</v>
      </c>
      <c r="Q6011" s="3">
        <f t="shared" si="108"/>
        <v>0.7631944444444444</v>
      </c>
      <c r="R6011" s="3">
        <f>MAX(T6011,P6011)</f>
        <v>0.81111111111111089</v>
      </c>
      <c r="S6011" s="3">
        <v>0.75763888888888886</v>
      </c>
      <c r="T6011" s="3">
        <v>0.81111111111111089</v>
      </c>
      <c r="U6011" s="3">
        <f>MAX(M6011+15/60/24-1/24-MOD(M6011+15/60/24-1/24,15/60/24),16/24)</f>
        <v>0.75</v>
      </c>
      <c r="V6011" s="3">
        <f>MIN(M6011-MOD(M6011,15/60/24)-1/24,18.75/24)</f>
        <v>0.73958333333333337</v>
      </c>
      <c r="W6011" s="103">
        <f>M6011-(M6011-E6011)/12*1.25</f>
        <v>0.72093460648148122</v>
      </c>
    </row>
    <row r="6012" spans="1:23" ht="12.75" customHeight="1">
      <c r="A6012" s="1">
        <v>49841</v>
      </c>
      <c r="B6012" t="s">
        <v>302</v>
      </c>
      <c r="C6012" s="3">
        <v>0.1125</v>
      </c>
      <c r="D6012" s="3">
        <v>0.14861111111111111</v>
      </c>
      <c r="E6012" s="3">
        <v>0.19027777777777777</v>
      </c>
      <c r="F6012" s="3">
        <v>0.30833333333333335</v>
      </c>
      <c r="G6012" s="3">
        <v>0.33819444444444446</v>
      </c>
      <c r="H6012" s="3">
        <v>0.36736111111111108</v>
      </c>
      <c r="I6012" s="3">
        <v>0.38750000000000001</v>
      </c>
      <c r="J6012" s="3">
        <v>0.48680555555555555</v>
      </c>
      <c r="K6012" s="3">
        <v>0.51111111111111118</v>
      </c>
      <c r="L6012" s="3">
        <v>0.76180555555555562</v>
      </c>
      <c r="M6012" s="3">
        <v>0.78263888888888866</v>
      </c>
      <c r="N6012" s="3">
        <v>0.79722222222222217</v>
      </c>
      <c r="O6012" s="3">
        <v>0.84305555555555556</v>
      </c>
      <c r="P6012" s="3">
        <v>0.80972222222222212</v>
      </c>
      <c r="Q6012" s="3">
        <f t="shared" si="108"/>
        <v>0.7631944444444444</v>
      </c>
      <c r="R6012" s="3">
        <f>MAX(T6012,P6012)</f>
        <v>0.81111111111111089</v>
      </c>
      <c r="S6012" s="3">
        <v>0.75763888888888886</v>
      </c>
      <c r="T6012" s="3">
        <v>0.81111111111111089</v>
      </c>
      <c r="U6012" s="3">
        <f>MAX(M6012+15/60/24-1/24-MOD(M6012+15/60/24-1/24,15/60/24),16/24)</f>
        <v>0.75</v>
      </c>
      <c r="V6012" s="3">
        <f>MIN(M6012-MOD(M6012,15/60/24)-1/24,18.75/24)</f>
        <v>0.73958333333333337</v>
      </c>
      <c r="W6012" s="103">
        <f>M6012-(M6012-E6012)/12*1.25</f>
        <v>0.72093460648148122</v>
      </c>
    </row>
    <row r="6013" spans="1:23" ht="12.75" customHeight="1">
      <c r="A6013" s="1">
        <v>49842</v>
      </c>
      <c r="B6013" t="s">
        <v>72</v>
      </c>
      <c r="C6013" s="3">
        <v>0.1125</v>
      </c>
      <c r="D6013" s="3">
        <v>0.14861111111111111</v>
      </c>
      <c r="E6013" s="3">
        <v>0.19027777777777777</v>
      </c>
      <c r="F6013" s="3">
        <v>0.30833333333333335</v>
      </c>
      <c r="G6013" s="3">
        <v>0.33819444444444446</v>
      </c>
      <c r="H6013" s="3">
        <v>0.36736111111111108</v>
      </c>
      <c r="I6013" s="3">
        <v>0.38819444444444445</v>
      </c>
      <c r="J6013" s="3">
        <v>0.48680555555555555</v>
      </c>
      <c r="K6013" s="3">
        <v>0.51111111111111118</v>
      </c>
      <c r="L6013" s="3">
        <v>0.76180555555555562</v>
      </c>
      <c r="M6013" s="3">
        <v>0.78263888888888866</v>
      </c>
      <c r="N6013" s="3">
        <v>0.79722222222222217</v>
      </c>
      <c r="O6013" s="3">
        <v>0.84375</v>
      </c>
      <c r="P6013" s="3">
        <v>0.80972222222222212</v>
      </c>
      <c r="Q6013" s="3">
        <f t="shared" si="108"/>
        <v>0.7631944444444444</v>
      </c>
      <c r="R6013" s="3">
        <f>MAX(T6013,P6013)</f>
        <v>0.81180555555555534</v>
      </c>
      <c r="S6013" s="3">
        <v>0.7583333333333333</v>
      </c>
      <c r="T6013" s="3">
        <v>0.81180555555555534</v>
      </c>
      <c r="U6013" s="3">
        <f>MAX(M6013+15/60/24-1/24-MOD(M6013+15/60/24-1/24,15/60/24),16/24)</f>
        <v>0.75</v>
      </c>
      <c r="V6013" s="3">
        <f>MIN(M6013-MOD(M6013,15/60/24)-1/24,18.75/24)</f>
        <v>0.73958333333333337</v>
      </c>
      <c r="W6013" s="103">
        <f>M6013-(M6013-E6013)/12*1.25</f>
        <v>0.72093460648148122</v>
      </c>
    </row>
    <row r="6014" spans="1:23" ht="12.75" customHeight="1">
      <c r="A6014" s="1">
        <v>49843</v>
      </c>
      <c r="B6014" t="s">
        <v>303</v>
      </c>
      <c r="C6014" s="3">
        <v>0.1125</v>
      </c>
      <c r="D6014" s="3">
        <v>0.14861111111111111</v>
      </c>
      <c r="E6014" s="3">
        <v>0.19027777777777777</v>
      </c>
      <c r="F6014" s="3">
        <v>0.30833333333333335</v>
      </c>
      <c r="G6014" s="3">
        <v>0.33888888888888885</v>
      </c>
      <c r="H6014" s="3">
        <v>0.36805555555555558</v>
      </c>
      <c r="I6014" s="3">
        <v>0.38819444444444445</v>
      </c>
      <c r="J6014" s="3">
        <v>0.48680555555555555</v>
      </c>
      <c r="K6014" s="3">
        <v>0.51111111111111118</v>
      </c>
      <c r="L6014" s="3">
        <v>0.76249999999999996</v>
      </c>
      <c r="M6014" s="3">
        <v>0.7833333333333331</v>
      </c>
      <c r="N6014" s="3">
        <v>0.79722222222222217</v>
      </c>
      <c r="O6014" s="3">
        <v>0.84375</v>
      </c>
      <c r="P6014" s="3">
        <v>0.80972222222222212</v>
      </c>
      <c r="Q6014" s="3">
        <f t="shared" si="108"/>
        <v>0.76388888888888884</v>
      </c>
      <c r="R6014" s="3">
        <f>MAX(T6014,P6014)</f>
        <v>0.81180555555555534</v>
      </c>
      <c r="S6014" s="3">
        <v>0.7583333333333333</v>
      </c>
      <c r="T6014" s="3">
        <v>0.81180555555555534</v>
      </c>
      <c r="U6014" s="3">
        <f>MAX(M6014+15/60/24-1/24-MOD(M6014+15/60/24-1/24,15/60/24),16/24)</f>
        <v>0.75</v>
      </c>
      <c r="V6014" s="3">
        <f>MIN(M6014-MOD(M6014,15/60/24)-1/24,18.75/24)</f>
        <v>0.73958333333333337</v>
      </c>
      <c r="W6014" s="103">
        <f>M6014-(M6014-E6014)/12*1.25</f>
        <v>0.72155671296296275</v>
      </c>
    </row>
    <row r="6015" spans="1:23" ht="12.75" customHeight="1">
      <c r="A6015" s="1">
        <v>49844</v>
      </c>
      <c r="B6015" t="s">
        <v>304</v>
      </c>
      <c r="C6015" s="3">
        <v>0.1125</v>
      </c>
      <c r="D6015" s="3">
        <v>0.14861111111111111</v>
      </c>
      <c r="E6015" s="3">
        <v>0.19027777777777777</v>
      </c>
      <c r="F6015" s="3">
        <v>0.30833333333333335</v>
      </c>
      <c r="G6015" s="3">
        <v>0.33888888888888885</v>
      </c>
      <c r="H6015" s="3">
        <v>0.36805555555555558</v>
      </c>
      <c r="I6015" s="3">
        <v>0.38819444444444445</v>
      </c>
      <c r="J6015" s="3">
        <v>0.48680555555555555</v>
      </c>
      <c r="K6015" s="3">
        <v>0.51180555555555551</v>
      </c>
      <c r="L6015" s="3">
        <v>0.76249999999999996</v>
      </c>
      <c r="M6015" s="3">
        <v>0.7833333333333331</v>
      </c>
      <c r="N6015" s="3">
        <v>0.79791666666666661</v>
      </c>
      <c r="O6015" s="3">
        <v>0.84375</v>
      </c>
      <c r="P6015" s="3">
        <v>0.81041666666666656</v>
      </c>
      <c r="Q6015" s="3">
        <f t="shared" si="108"/>
        <v>0.76388888888888884</v>
      </c>
      <c r="R6015" s="3">
        <f>MAX(T6015,P6015)</f>
        <v>0.81180555555555534</v>
      </c>
      <c r="S6015" s="3">
        <v>0.7583333333333333</v>
      </c>
      <c r="T6015" s="3">
        <v>0.81180555555555534</v>
      </c>
      <c r="U6015" s="3">
        <f>MAX(M6015+15/60/24-1/24-MOD(M6015+15/60/24-1/24,15/60/24),16/24)</f>
        <v>0.75</v>
      </c>
      <c r="V6015" s="3">
        <f>MIN(M6015-MOD(M6015,15/60/24)-1/24,18.75/24)</f>
        <v>0.73958333333333337</v>
      </c>
      <c r="W6015" s="103">
        <f>M6015-(M6015-E6015)/12*1.25</f>
        <v>0.72155671296296275</v>
      </c>
    </row>
    <row r="6016" spans="1:23" ht="12.75" customHeight="1">
      <c r="A6016" s="1">
        <v>49845</v>
      </c>
      <c r="B6016" t="s">
        <v>305</v>
      </c>
      <c r="C6016" s="3">
        <v>0.11319444444444444</v>
      </c>
      <c r="D6016" s="3">
        <v>0.14930555555555555</v>
      </c>
      <c r="E6016" s="3">
        <v>0.19097222222222221</v>
      </c>
      <c r="F6016" s="3">
        <v>0.30833333333333335</v>
      </c>
      <c r="G6016" s="3">
        <v>0.33888888888888885</v>
      </c>
      <c r="H6016" s="3">
        <v>0.36805555555555558</v>
      </c>
      <c r="I6016" s="3">
        <v>0.38819444444444445</v>
      </c>
      <c r="J6016" s="3">
        <v>0.48680555555555555</v>
      </c>
      <c r="K6016" s="3">
        <v>0.51180555555555551</v>
      </c>
      <c r="L6016" s="3">
        <v>0.76249999999999996</v>
      </c>
      <c r="M6016" s="3">
        <v>0.7833333333333331</v>
      </c>
      <c r="N6016" s="3">
        <v>0.79791666666666661</v>
      </c>
      <c r="O6016" s="3">
        <v>0.84444444444444444</v>
      </c>
      <c r="P6016" s="3">
        <v>0.81041666666666656</v>
      </c>
      <c r="Q6016" s="3">
        <f t="shared" si="108"/>
        <v>0.76388888888888884</v>
      </c>
      <c r="R6016" s="3">
        <f>MAX(T6016,P6016)</f>
        <v>0.81180555555555534</v>
      </c>
      <c r="S6016" s="3">
        <v>0.7583333333333333</v>
      </c>
      <c r="T6016" s="3">
        <v>0.81180555555555534</v>
      </c>
      <c r="U6016" s="3">
        <f>MAX(M6016+15/60/24-1/24-MOD(M6016+15/60/24-1/24,15/60/24),16/24)</f>
        <v>0.75</v>
      </c>
      <c r="V6016" s="3">
        <f>MIN(M6016-MOD(M6016,15/60/24)-1/24,18.75/24)</f>
        <v>0.73958333333333337</v>
      </c>
      <c r="W6016" s="103">
        <f>M6016-(M6016-E6016)/12*1.25</f>
        <v>0.72162905092592577</v>
      </c>
    </row>
    <row r="6017" spans="1:23" ht="12.75" customHeight="1">
      <c r="A6017" s="1">
        <v>49846</v>
      </c>
      <c r="B6017" t="s">
        <v>306</v>
      </c>
      <c r="C6017" s="3">
        <v>0.11319444444444444</v>
      </c>
      <c r="D6017" s="3">
        <v>0.14930555555555555</v>
      </c>
      <c r="E6017" s="3">
        <v>0.19097222222222221</v>
      </c>
      <c r="F6017" s="3">
        <v>0.30833333333333335</v>
      </c>
      <c r="G6017" s="3">
        <v>0.33888888888888885</v>
      </c>
      <c r="H6017" s="3">
        <v>0.36805555555555558</v>
      </c>
      <c r="I6017" s="3">
        <v>0.38819444444444445</v>
      </c>
      <c r="J6017" s="3">
        <v>0.48749999999999999</v>
      </c>
      <c r="K6017" s="3">
        <v>0.51180555555555551</v>
      </c>
      <c r="L6017" s="3">
        <v>0.76249999999999996</v>
      </c>
      <c r="M6017" s="3">
        <v>0.78402777777777755</v>
      </c>
      <c r="N6017" s="3">
        <v>0.79791666666666661</v>
      </c>
      <c r="O6017" s="3">
        <v>0.84444444444444444</v>
      </c>
      <c r="P6017" s="3">
        <v>0.81041666666666656</v>
      </c>
      <c r="Q6017" s="3">
        <f t="shared" si="108"/>
        <v>0.76388888888888884</v>
      </c>
      <c r="R6017" s="3">
        <f>MAX(T6017,P6017)</f>
        <v>0.8125</v>
      </c>
      <c r="S6017" s="3">
        <v>0.75902777777777775</v>
      </c>
      <c r="T6017" s="3">
        <v>0.8125</v>
      </c>
      <c r="U6017" s="3">
        <f>MAX(M6017+15/60/24-1/24-MOD(M6017+15/60/24-1/24,15/60/24),16/24)</f>
        <v>0.75</v>
      </c>
      <c r="V6017" s="3">
        <f>MIN(M6017-MOD(M6017,15/60/24)-1/24,18.75/24)</f>
        <v>0.73958333333333337</v>
      </c>
      <c r="W6017" s="103">
        <f>M6017-(M6017-E6017)/12*1.25</f>
        <v>0.7222511574074072</v>
      </c>
    </row>
    <row r="6018" spans="1:23" ht="12.75" customHeight="1">
      <c r="A6018" s="1">
        <v>49847</v>
      </c>
      <c r="B6018" t="s">
        <v>307</v>
      </c>
      <c r="C6018" s="3">
        <v>0.11319444444444444</v>
      </c>
      <c r="D6018" s="3">
        <v>0.14930555555555555</v>
      </c>
      <c r="E6018" s="3">
        <v>0.19097222222222221</v>
      </c>
      <c r="F6018" s="3">
        <v>0.30902777777777779</v>
      </c>
      <c r="G6018" s="3">
        <v>0.33888888888888885</v>
      </c>
      <c r="H6018" s="3">
        <v>0.36805555555555558</v>
      </c>
      <c r="I6018" s="3">
        <v>0.3888888888888889</v>
      </c>
      <c r="J6018" s="3">
        <v>0.48749999999999999</v>
      </c>
      <c r="K6018" s="3">
        <v>0.51180555555555551</v>
      </c>
      <c r="L6018" s="3">
        <v>0.7631944444444444</v>
      </c>
      <c r="M6018" s="3">
        <v>0.78402777777777755</v>
      </c>
      <c r="N6018" s="3">
        <v>0.79791666666666661</v>
      </c>
      <c r="O6018" s="3">
        <v>0.84444444444444444</v>
      </c>
      <c r="P6018" s="3">
        <v>0.81041666666666656</v>
      </c>
      <c r="Q6018" s="3">
        <f t="shared" si="108"/>
        <v>0.76458333333333328</v>
      </c>
      <c r="R6018" s="3">
        <f>MAX(T6018,P6018)</f>
        <v>0.8125</v>
      </c>
      <c r="S6018" s="3">
        <v>0.75902777777777775</v>
      </c>
      <c r="T6018" s="3">
        <v>0.8125</v>
      </c>
      <c r="U6018" s="3">
        <f>MAX(M6018+15/60/24-1/24-MOD(M6018+15/60/24-1/24,15/60/24),16/24)</f>
        <v>0.75</v>
      </c>
      <c r="V6018" s="3">
        <f>MIN(M6018-MOD(M6018,15/60/24)-1/24,18.75/24)</f>
        <v>0.73958333333333337</v>
      </c>
      <c r="W6018" s="103">
        <f>M6018-(M6018-E6018)/12*1.25</f>
        <v>0.7222511574074072</v>
      </c>
    </row>
    <row r="6019" spans="1:23" ht="12.75" customHeight="1">
      <c r="A6019" s="1">
        <v>49848</v>
      </c>
      <c r="B6019" t="s">
        <v>308</v>
      </c>
      <c r="C6019" s="3">
        <v>0.11319444444444444</v>
      </c>
      <c r="D6019" s="3">
        <v>0.14930555555555555</v>
      </c>
      <c r="E6019" s="3">
        <v>0.19097222222222221</v>
      </c>
      <c r="F6019" s="3">
        <v>0.30902777777777779</v>
      </c>
      <c r="G6019" s="3">
        <v>0.33958333333333335</v>
      </c>
      <c r="H6019" s="3">
        <v>0.36875000000000002</v>
      </c>
      <c r="I6019" s="3">
        <v>0.3888888888888889</v>
      </c>
      <c r="J6019" s="3">
        <v>0.48749999999999999</v>
      </c>
      <c r="K6019" s="3">
        <v>0.51249999999999996</v>
      </c>
      <c r="L6019" s="3">
        <v>0.7631944444444444</v>
      </c>
      <c r="M6019" s="3">
        <v>0.78402777777777755</v>
      </c>
      <c r="N6019" s="3">
        <v>0.79861111111111116</v>
      </c>
      <c r="O6019" s="3">
        <v>0.84444444444444444</v>
      </c>
      <c r="P6019" s="3">
        <v>0.81111111111111112</v>
      </c>
      <c r="Q6019" s="3">
        <f t="shared" si="108"/>
        <v>0.76458333333333328</v>
      </c>
      <c r="R6019" s="3">
        <f>MAX(T6019,P6019)</f>
        <v>0.8125</v>
      </c>
      <c r="S6019" s="3">
        <v>0.75902777777777775</v>
      </c>
      <c r="T6019" s="3">
        <v>0.8125</v>
      </c>
      <c r="U6019" s="3">
        <f>MAX(M6019+15/60/24-1/24-MOD(M6019+15/60/24-1/24,15/60/24),16/24)</f>
        <v>0.75</v>
      </c>
      <c r="V6019" s="3">
        <f>MIN(M6019-MOD(M6019,15/60/24)-1/24,18.75/24)</f>
        <v>0.73958333333333337</v>
      </c>
      <c r="W6019" s="103">
        <f>M6019-(M6019-E6019)/12*1.25</f>
        <v>0.7222511574074072</v>
      </c>
    </row>
    <row r="6020" spans="1:23" ht="12.75" customHeight="1">
      <c r="A6020" s="1">
        <v>49849</v>
      </c>
      <c r="B6020" t="s">
        <v>73</v>
      </c>
      <c r="C6020" s="3">
        <v>0.11319444444444444</v>
      </c>
      <c r="D6020" s="3">
        <v>0.14930555555555555</v>
      </c>
      <c r="E6020" s="3">
        <v>0.19097222222222221</v>
      </c>
      <c r="F6020" s="3">
        <v>0.30902777777777779</v>
      </c>
      <c r="G6020" s="3">
        <v>0.33958333333333335</v>
      </c>
      <c r="H6020" s="3">
        <v>0.36875000000000002</v>
      </c>
      <c r="I6020" s="3">
        <v>0.3888888888888889</v>
      </c>
      <c r="J6020" s="3">
        <v>0.48749999999999999</v>
      </c>
      <c r="K6020" s="3">
        <v>0.51249999999999996</v>
      </c>
      <c r="L6020" s="3">
        <v>0.7631944444444444</v>
      </c>
      <c r="M6020" s="3">
        <v>0.78402777777777755</v>
      </c>
      <c r="N6020" s="3">
        <v>0.79861111111111116</v>
      </c>
      <c r="O6020" s="3">
        <v>0.84513888888888888</v>
      </c>
      <c r="P6020" s="3">
        <v>0.81111111111111112</v>
      </c>
      <c r="Q6020" s="3">
        <f t="shared" si="108"/>
        <v>0.76458333333333328</v>
      </c>
      <c r="R6020" s="3">
        <f>MAX(T6020,P6020)</f>
        <v>0.8125</v>
      </c>
      <c r="S6020" s="3">
        <v>0.75902777777777775</v>
      </c>
      <c r="T6020" s="3">
        <v>0.8125</v>
      </c>
      <c r="U6020" s="3">
        <f>MAX(M6020+15/60/24-1/24-MOD(M6020+15/60/24-1/24,15/60/24),16/24)</f>
        <v>0.75</v>
      </c>
      <c r="V6020" s="3">
        <f>MIN(M6020-MOD(M6020,15/60/24)-1/24,18.75/24)</f>
        <v>0.73958333333333337</v>
      </c>
      <c r="W6020" s="103">
        <f>M6020-(M6020-E6020)/12*1.25</f>
        <v>0.7222511574074072</v>
      </c>
    </row>
    <row r="6021" spans="1:23" ht="12.75" customHeight="1">
      <c r="A6021" s="1">
        <v>49850</v>
      </c>
      <c r="B6021" t="s">
        <v>309</v>
      </c>
      <c r="C6021" s="3">
        <v>0.11388888888888889</v>
      </c>
      <c r="D6021" s="3">
        <v>0.15</v>
      </c>
      <c r="E6021" s="3">
        <v>0.19166666666666665</v>
      </c>
      <c r="F6021" s="3">
        <v>0.30902777777777779</v>
      </c>
      <c r="G6021" s="3">
        <v>0.33958333333333335</v>
      </c>
      <c r="H6021" s="3">
        <v>0.36875000000000002</v>
      </c>
      <c r="I6021" s="3">
        <v>0.3888888888888889</v>
      </c>
      <c r="J6021" s="3">
        <v>0.48749999999999999</v>
      </c>
      <c r="K6021" s="3">
        <v>0.51249999999999996</v>
      </c>
      <c r="L6021" s="3">
        <v>0.7631944444444444</v>
      </c>
      <c r="M6021" s="3">
        <v>0.78402777777777755</v>
      </c>
      <c r="N6021" s="3">
        <v>0.79861111111111116</v>
      </c>
      <c r="O6021" s="3">
        <v>0.84513888888888888</v>
      </c>
      <c r="P6021" s="3">
        <v>0.81111111111111112</v>
      </c>
      <c r="Q6021" s="3">
        <f t="shared" si="108"/>
        <v>0.76458333333333328</v>
      </c>
      <c r="R6021" s="3">
        <f>MAX(T6021,P6021)</f>
        <v>0.8125</v>
      </c>
      <c r="S6021" s="3">
        <v>0.75902777777777775</v>
      </c>
      <c r="T6021" s="3">
        <v>0.8125</v>
      </c>
      <c r="U6021" s="3">
        <f>MAX(M6021+15/60/24-1/24-MOD(M6021+15/60/24-1/24,15/60/24),16/24)</f>
        <v>0.75</v>
      </c>
      <c r="V6021" s="3">
        <f>MIN(M6021-MOD(M6021,15/60/24)-1/24,18.75/24)</f>
        <v>0.73958333333333337</v>
      </c>
      <c r="W6021" s="103">
        <f>M6021-(M6021-E6021)/12*1.25</f>
        <v>0.72232349537037011</v>
      </c>
    </row>
    <row r="6022" spans="1:23" ht="12.75" customHeight="1">
      <c r="A6022" s="1">
        <v>49851</v>
      </c>
      <c r="B6022" t="s">
        <v>310</v>
      </c>
      <c r="C6022" s="3">
        <v>0.11388888888888889</v>
      </c>
      <c r="D6022" s="3">
        <v>0.15</v>
      </c>
      <c r="E6022" s="3">
        <v>0.19166666666666665</v>
      </c>
      <c r="F6022" s="3">
        <v>0.30972222222222223</v>
      </c>
      <c r="G6022" s="3">
        <v>0.33958333333333335</v>
      </c>
      <c r="H6022" s="3">
        <v>0.36875000000000002</v>
      </c>
      <c r="I6022" s="3">
        <v>0.3888888888888889</v>
      </c>
      <c r="J6022" s="3">
        <v>0.48819444444444443</v>
      </c>
      <c r="K6022" s="3">
        <v>0.51249999999999996</v>
      </c>
      <c r="L6022" s="3">
        <v>0.7631944444444444</v>
      </c>
      <c r="M6022" s="3">
        <v>0.78402777777777755</v>
      </c>
      <c r="N6022" s="3">
        <v>0.79861111111111116</v>
      </c>
      <c r="O6022" s="3">
        <v>0.84513888888888888</v>
      </c>
      <c r="P6022" s="3">
        <v>0.81111111111111112</v>
      </c>
      <c r="Q6022" s="3">
        <f t="shared" si="108"/>
        <v>0.76458333333333328</v>
      </c>
      <c r="R6022" s="3">
        <f>MAX(T6022,P6022)</f>
        <v>0.8125</v>
      </c>
      <c r="S6022" s="3">
        <v>0.75902777777777775</v>
      </c>
      <c r="T6022" s="3">
        <v>0.8125</v>
      </c>
      <c r="U6022" s="3">
        <f>MAX(M6022+15/60/24-1/24-MOD(M6022+15/60/24-1/24,15/60/24),16/24)</f>
        <v>0.75</v>
      </c>
      <c r="V6022" s="3">
        <f>MIN(M6022-MOD(M6022,15/60/24)-1/24,18.75/24)</f>
        <v>0.73958333333333337</v>
      </c>
      <c r="W6022" s="103">
        <f>M6022-(M6022-E6022)/12*1.25</f>
        <v>0.72232349537037011</v>
      </c>
    </row>
    <row r="6023" spans="1:23" ht="12.75" customHeight="1">
      <c r="A6023" s="1">
        <v>49852</v>
      </c>
      <c r="B6023" t="s">
        <v>311</v>
      </c>
      <c r="C6023" s="3">
        <v>0.11388888888888889</v>
      </c>
      <c r="D6023" s="3">
        <v>0.15</v>
      </c>
      <c r="E6023" s="3">
        <v>0.19166666666666665</v>
      </c>
      <c r="F6023" s="3">
        <v>0.30972222222222223</v>
      </c>
      <c r="G6023" s="3">
        <v>0.34027777777777773</v>
      </c>
      <c r="H6023" s="3">
        <v>0.36875000000000002</v>
      </c>
      <c r="I6023" s="3">
        <v>0.38958333333333334</v>
      </c>
      <c r="J6023" s="3">
        <v>0.48819444444444443</v>
      </c>
      <c r="K6023" s="3">
        <v>0.51249999999999996</v>
      </c>
      <c r="L6023" s="3">
        <v>0.7631944444444444</v>
      </c>
      <c r="M6023" s="3">
        <v>0.78402777777777755</v>
      </c>
      <c r="N6023" s="3">
        <v>0.79861111111111116</v>
      </c>
      <c r="O6023" s="3">
        <v>0.84513888888888888</v>
      </c>
      <c r="P6023" s="3">
        <v>0.81111111111111112</v>
      </c>
      <c r="Q6023" s="3">
        <f t="shared" ref="Q6023:Q6086" si="110">+S6022+8/60/24</f>
        <v>0.76458333333333328</v>
      </c>
      <c r="R6023" s="3">
        <f>MAX(T6023,P6023)</f>
        <v>0.8125</v>
      </c>
      <c r="S6023" s="3">
        <v>0.75902777777777775</v>
      </c>
      <c r="T6023" s="3">
        <v>0.8125</v>
      </c>
      <c r="U6023" s="3">
        <f>MAX(M6023+15/60/24-1/24-MOD(M6023+15/60/24-1/24,15/60/24),16/24)</f>
        <v>0.75</v>
      </c>
      <c r="V6023" s="3">
        <f>MIN(M6023-MOD(M6023,15/60/24)-1/24,18.75/24)</f>
        <v>0.73958333333333337</v>
      </c>
      <c r="W6023" s="103">
        <f>M6023-(M6023-E6023)/12*1.25</f>
        <v>0.72232349537037011</v>
      </c>
    </row>
    <row r="6024" spans="1:23" ht="12.75" customHeight="1">
      <c r="A6024" s="1">
        <v>49853</v>
      </c>
      <c r="B6024" t="s">
        <v>312</v>
      </c>
      <c r="C6024" s="3">
        <v>0.11458333333333333</v>
      </c>
      <c r="D6024" s="3">
        <v>0.15069444444444444</v>
      </c>
      <c r="E6024" s="3">
        <v>0.19236111111111112</v>
      </c>
      <c r="F6024" s="3">
        <v>0.30972222222222223</v>
      </c>
      <c r="G6024" s="3">
        <v>0.34027777777777773</v>
      </c>
      <c r="H6024" s="3">
        <v>0.36944444444444446</v>
      </c>
      <c r="I6024" s="3">
        <v>0.38958333333333334</v>
      </c>
      <c r="J6024" s="3">
        <v>0.48819444444444443</v>
      </c>
      <c r="K6024" s="3">
        <v>0.5131944444444444</v>
      </c>
      <c r="L6024" s="3">
        <v>0.7631944444444444</v>
      </c>
      <c r="M6024" s="3">
        <v>0.78402777777777755</v>
      </c>
      <c r="N6024" s="3">
        <v>0.79861111111111116</v>
      </c>
      <c r="O6024" s="3">
        <v>0.84513888888888888</v>
      </c>
      <c r="P6024" s="3">
        <v>0.81111111111111112</v>
      </c>
      <c r="Q6024" s="3">
        <f t="shared" si="110"/>
        <v>0.76458333333333328</v>
      </c>
      <c r="R6024" s="3">
        <f>MAX(T6024,P6024)</f>
        <v>0.8125</v>
      </c>
      <c r="S6024" s="3">
        <v>0.7597222222222223</v>
      </c>
      <c r="T6024" s="3">
        <v>0.8125</v>
      </c>
      <c r="U6024" s="3">
        <f>MAX(M6024+15/60/24-1/24-MOD(M6024+15/60/24-1/24,15/60/24),16/24)</f>
        <v>0.75</v>
      </c>
      <c r="V6024" s="3">
        <f>MIN(M6024-MOD(M6024,15/60/24)-1/24,18.75/24)</f>
        <v>0.73958333333333337</v>
      </c>
      <c r="W6024" s="103">
        <f>M6024-(M6024-E6024)/12*1.25</f>
        <v>0.72239583333333313</v>
      </c>
    </row>
    <row r="6025" spans="1:23" ht="12.75" customHeight="1">
      <c r="A6025" s="1">
        <v>49854</v>
      </c>
      <c r="B6025" t="s">
        <v>313</v>
      </c>
      <c r="C6025" s="3">
        <v>0.11458333333333333</v>
      </c>
      <c r="D6025" s="3">
        <v>0.15069444444444444</v>
      </c>
      <c r="E6025" s="3">
        <v>0.19236111111111112</v>
      </c>
      <c r="F6025" s="3">
        <v>0.30972222222222223</v>
      </c>
      <c r="G6025" s="3">
        <v>0.34027777777777773</v>
      </c>
      <c r="H6025" s="3">
        <v>0.36944444444444446</v>
      </c>
      <c r="I6025" s="3">
        <v>0.38958333333333334</v>
      </c>
      <c r="J6025" s="3">
        <v>0.48819444444444443</v>
      </c>
      <c r="K6025" s="3">
        <v>0.5131944444444444</v>
      </c>
      <c r="L6025" s="3">
        <v>0.7631944444444444</v>
      </c>
      <c r="M6025" s="3">
        <v>0.78402777777777755</v>
      </c>
      <c r="N6025" s="3">
        <v>0.79861111111111116</v>
      </c>
      <c r="O6025" s="3">
        <v>0.84513888888888888</v>
      </c>
      <c r="P6025" s="3">
        <v>0.81111111111111112</v>
      </c>
      <c r="Q6025" s="3">
        <f t="shared" si="110"/>
        <v>0.76527777777777783</v>
      </c>
      <c r="R6025" s="3">
        <f>MAX(T6025,P6025)</f>
        <v>0.8125</v>
      </c>
      <c r="S6025" s="3">
        <v>0.7597222222222223</v>
      </c>
      <c r="T6025" s="3">
        <v>0.8125</v>
      </c>
      <c r="U6025" s="3">
        <f>MAX(M6025+15/60/24-1/24-MOD(M6025+15/60/24-1/24,15/60/24),16/24)</f>
        <v>0.75</v>
      </c>
      <c r="V6025" s="3">
        <f>MIN(M6025-MOD(M6025,15/60/24)-1/24,18.75/24)</f>
        <v>0.73958333333333337</v>
      </c>
      <c r="W6025" s="103">
        <f>M6025-(M6025-E6025)/12*1.25</f>
        <v>0.72239583333333313</v>
      </c>
    </row>
    <row r="6026" spans="1:23" ht="12.75" customHeight="1">
      <c r="A6026" s="1">
        <v>49855</v>
      </c>
      <c r="B6026" t="s">
        <v>314</v>
      </c>
      <c r="C6026" s="3">
        <v>0.11527777777777777</v>
      </c>
      <c r="D6026" s="3">
        <v>0.15069444444444444</v>
      </c>
      <c r="E6026" s="3">
        <v>0.19236111111111112</v>
      </c>
      <c r="F6026" s="3">
        <v>0.31041666666666667</v>
      </c>
      <c r="G6026" s="3">
        <v>0.34027777777777773</v>
      </c>
      <c r="H6026" s="3">
        <v>0.36944444444444446</v>
      </c>
      <c r="I6026" s="3">
        <v>0.38958333333333334</v>
      </c>
      <c r="J6026" s="3">
        <v>0.48819444444444443</v>
      </c>
      <c r="K6026" s="3">
        <v>0.5131944444444444</v>
      </c>
      <c r="L6026" s="3">
        <v>0.76388888888888884</v>
      </c>
      <c r="M6026" s="3">
        <v>0.78472222222222199</v>
      </c>
      <c r="N6026" s="3">
        <v>0.79861111111111116</v>
      </c>
      <c r="O6026" s="3">
        <v>0.84513888888888888</v>
      </c>
      <c r="P6026" s="3">
        <v>0.81111111111111112</v>
      </c>
      <c r="Q6026" s="3">
        <f t="shared" si="110"/>
        <v>0.76527777777777783</v>
      </c>
      <c r="R6026" s="3">
        <f>MAX(T6026,P6026)</f>
        <v>0.8125</v>
      </c>
      <c r="S6026" s="3">
        <v>0.7597222222222223</v>
      </c>
      <c r="T6026" s="3">
        <v>0.8125</v>
      </c>
      <c r="U6026" s="3">
        <f>MAX(M6026+15/60/24-1/24-MOD(M6026+15/60/24-1/24,15/60/24),16/24)</f>
        <v>0.75</v>
      </c>
      <c r="V6026" s="3">
        <f>MIN(M6026-MOD(M6026,15/60/24)-1/24,18.75/24)</f>
        <v>0.73958333333333337</v>
      </c>
      <c r="W6026" s="103">
        <f>M6026-(M6026-E6026)/12*1.25</f>
        <v>0.72301793981481466</v>
      </c>
    </row>
    <row r="6027" spans="1:23" ht="12.75" customHeight="1">
      <c r="A6027" s="1">
        <v>49856</v>
      </c>
      <c r="B6027" t="s">
        <v>74</v>
      </c>
      <c r="C6027" s="3">
        <v>0.11527777777777777</v>
      </c>
      <c r="D6027" s="3">
        <v>0.15138888888888888</v>
      </c>
      <c r="E6027" s="3">
        <v>0.19305555555555554</v>
      </c>
      <c r="F6027" s="3">
        <v>0.31041666666666667</v>
      </c>
      <c r="G6027" s="3">
        <v>0.34097222222222223</v>
      </c>
      <c r="H6027" s="3">
        <v>0.37013888888888885</v>
      </c>
      <c r="I6027" s="3">
        <v>0.39027777777777778</v>
      </c>
      <c r="J6027" s="3">
        <v>0.48888888888888887</v>
      </c>
      <c r="K6027" s="3">
        <v>0.5131944444444444</v>
      </c>
      <c r="L6027" s="3">
        <v>0.76388888888888884</v>
      </c>
      <c r="M6027" s="3">
        <v>0.78472222222222199</v>
      </c>
      <c r="N6027" s="3">
        <v>0.79861111111111116</v>
      </c>
      <c r="O6027" s="3">
        <v>0.84513888888888888</v>
      </c>
      <c r="P6027" s="3">
        <v>0.81111111111111112</v>
      </c>
      <c r="Q6027" s="3">
        <f t="shared" si="110"/>
        <v>0.76527777777777783</v>
      </c>
      <c r="R6027" s="3">
        <f>MAX(T6027,P6027)</f>
        <v>0.8125</v>
      </c>
      <c r="S6027" s="3">
        <v>0.7597222222222223</v>
      </c>
      <c r="T6027" s="3">
        <v>0.8125</v>
      </c>
      <c r="U6027" s="3">
        <f>MAX(M6027+15/60/24-1/24-MOD(M6027+15/60/24-1/24,15/60/24),16/24)</f>
        <v>0.75</v>
      </c>
      <c r="V6027" s="3">
        <f>MIN(M6027-MOD(M6027,15/60/24)-1/24,18.75/24)</f>
        <v>0.73958333333333337</v>
      </c>
      <c r="W6027" s="103">
        <f>M6027-(M6027-E6027)/12*1.25</f>
        <v>0.72309027777777757</v>
      </c>
    </row>
    <row r="6028" spans="1:23" ht="12.75" customHeight="1">
      <c r="A6028" s="1">
        <v>49857</v>
      </c>
      <c r="B6028" t="s">
        <v>315</v>
      </c>
      <c r="C6028" s="3">
        <v>0.11597222222222221</v>
      </c>
      <c r="D6028" s="3">
        <v>0.15138888888888888</v>
      </c>
      <c r="E6028" s="3">
        <v>0.19305555555555554</v>
      </c>
      <c r="F6028" s="3">
        <v>0.31041666666666667</v>
      </c>
      <c r="G6028" s="3">
        <v>0.34097222222222223</v>
      </c>
      <c r="H6028" s="3">
        <v>0.37013888888888885</v>
      </c>
      <c r="I6028" s="3">
        <v>0.39027777777777778</v>
      </c>
      <c r="J6028" s="3">
        <v>0.48888888888888887</v>
      </c>
      <c r="K6028" s="3">
        <v>0.5131944444444444</v>
      </c>
      <c r="L6028" s="3">
        <v>0.7631944444444444</v>
      </c>
      <c r="M6028" s="3">
        <v>0.78402777777777755</v>
      </c>
      <c r="N6028" s="3">
        <v>0.79861111111111116</v>
      </c>
      <c r="O6028" s="3">
        <v>0.84513888888888888</v>
      </c>
      <c r="P6028" s="3">
        <v>0.81111111111111112</v>
      </c>
      <c r="Q6028" s="3">
        <f t="shared" si="110"/>
        <v>0.76527777777777783</v>
      </c>
      <c r="R6028" s="3">
        <f>MAX(T6028,P6028)</f>
        <v>0.8125</v>
      </c>
      <c r="S6028" s="3">
        <v>0.7597222222222223</v>
      </c>
      <c r="T6028" s="3">
        <v>0.8125</v>
      </c>
      <c r="U6028" s="3">
        <f>MAX(M6028+15/60/24-1/24-MOD(M6028+15/60/24-1/24,15/60/24),16/24)</f>
        <v>0.75</v>
      </c>
      <c r="V6028" s="3">
        <f>MIN(M6028-MOD(M6028,15/60/24)-1/24,18.75/24)</f>
        <v>0.73958333333333337</v>
      </c>
      <c r="W6028" s="103">
        <f>M6028-(M6028-E6028)/12*1.25</f>
        <v>0.72246817129629615</v>
      </c>
    </row>
    <row r="6029" spans="1:23" ht="12.75" customHeight="1">
      <c r="A6029" s="1">
        <v>49858</v>
      </c>
      <c r="B6029" t="s">
        <v>316</v>
      </c>
      <c r="C6029" s="3">
        <v>0.11597222222222221</v>
      </c>
      <c r="D6029" s="3">
        <v>0.15208333333333332</v>
      </c>
      <c r="E6029" s="3">
        <v>0.19375000000000001</v>
      </c>
      <c r="F6029" s="3">
        <v>0.31111111111111112</v>
      </c>
      <c r="G6029" s="3">
        <v>0.34097222222222223</v>
      </c>
      <c r="H6029" s="3">
        <v>0.37013888888888885</v>
      </c>
      <c r="I6029" s="3">
        <v>0.39027777777777778</v>
      </c>
      <c r="J6029" s="3">
        <v>0.48888888888888887</v>
      </c>
      <c r="K6029" s="3">
        <v>0.5131944444444444</v>
      </c>
      <c r="L6029" s="3">
        <v>0.7631944444444444</v>
      </c>
      <c r="M6029" s="3">
        <v>0.78402777777777755</v>
      </c>
      <c r="N6029" s="3">
        <v>0.79861111111111116</v>
      </c>
      <c r="O6029" s="3">
        <v>0.84513888888888888</v>
      </c>
      <c r="P6029" s="3">
        <v>0.81111111111111112</v>
      </c>
      <c r="Q6029" s="3">
        <f t="shared" si="110"/>
        <v>0.76527777777777783</v>
      </c>
      <c r="R6029" s="3">
        <f>MAX(T6029,P6029)</f>
        <v>0.8125</v>
      </c>
      <c r="S6029" s="3">
        <v>0.75902777777777775</v>
      </c>
      <c r="T6029" s="3">
        <v>0.8125</v>
      </c>
      <c r="U6029" s="3">
        <f>MAX(M6029+15/60/24-1/24-MOD(M6029+15/60/24-1/24,15/60/24),16/24)</f>
        <v>0.75</v>
      </c>
      <c r="V6029" s="3">
        <f>MIN(M6029-MOD(M6029,15/60/24)-1/24,18.75/24)</f>
        <v>0.73958333333333337</v>
      </c>
      <c r="W6029" s="103">
        <f>M6029-(M6029-E6029)/12*1.25</f>
        <v>0.72254050925925906</v>
      </c>
    </row>
    <row r="6030" spans="1:23" ht="12.75" customHeight="1">
      <c r="A6030" s="1">
        <v>49859</v>
      </c>
      <c r="B6030" t="s">
        <v>317</v>
      </c>
      <c r="C6030" s="3">
        <v>0.11666666666666665</v>
      </c>
      <c r="D6030" s="3">
        <v>0.15208333333333332</v>
      </c>
      <c r="E6030" s="3">
        <v>0.19375000000000001</v>
      </c>
      <c r="F6030" s="3">
        <v>0.31111111111111112</v>
      </c>
      <c r="G6030" s="3">
        <v>0.34166666666666662</v>
      </c>
      <c r="H6030" s="3">
        <v>0.37013888888888885</v>
      </c>
      <c r="I6030" s="3">
        <v>0.39027777777777778</v>
      </c>
      <c r="J6030" s="3">
        <v>0.48888888888888887</v>
      </c>
      <c r="K6030" s="3">
        <v>0.51388888888888895</v>
      </c>
      <c r="L6030" s="3">
        <v>0.7631944444444444</v>
      </c>
      <c r="M6030" s="3">
        <v>0.78402777777777755</v>
      </c>
      <c r="N6030" s="3">
        <v>0.79861111111111116</v>
      </c>
      <c r="O6030" s="3">
        <v>0.84444444444444444</v>
      </c>
      <c r="P6030" s="3">
        <v>0.81111111111111112</v>
      </c>
      <c r="Q6030" s="3">
        <f t="shared" si="110"/>
        <v>0.76458333333333328</v>
      </c>
      <c r="R6030" s="3">
        <f>MAX(T6030,P6030)</f>
        <v>0.8125</v>
      </c>
      <c r="S6030" s="3">
        <v>0.75902777777777775</v>
      </c>
      <c r="T6030" s="3">
        <v>0.8125</v>
      </c>
      <c r="U6030" s="3">
        <f>MAX(M6030+15/60/24-1/24-MOD(M6030+15/60/24-1/24,15/60/24),16/24)</f>
        <v>0.75</v>
      </c>
      <c r="V6030" s="3">
        <f>MIN(M6030-MOD(M6030,15/60/24)-1/24,18.75/24)</f>
        <v>0.73958333333333337</v>
      </c>
      <c r="W6030" s="103">
        <f>M6030-(M6030-E6030)/12*1.25</f>
        <v>0.72254050925925906</v>
      </c>
    </row>
    <row r="6031" spans="1:23" ht="12.75" customHeight="1">
      <c r="A6031" s="1">
        <v>49860</v>
      </c>
      <c r="B6031" t="s">
        <v>318</v>
      </c>
      <c r="C6031" s="3">
        <v>0.11666666666666665</v>
      </c>
      <c r="D6031" s="3">
        <v>0.15277777777777776</v>
      </c>
      <c r="E6031" s="3">
        <v>0.19375000000000001</v>
      </c>
      <c r="F6031" s="3">
        <v>0.31111111111111112</v>
      </c>
      <c r="G6031" s="3">
        <v>0.34166666666666662</v>
      </c>
      <c r="H6031" s="3">
        <v>0.37083333333333335</v>
      </c>
      <c r="I6031" s="3">
        <v>0.39097222222222222</v>
      </c>
      <c r="J6031" s="3">
        <v>0.48888888888888887</v>
      </c>
      <c r="K6031" s="3">
        <v>0.51388888888888895</v>
      </c>
      <c r="L6031" s="3">
        <v>0.7631944444444444</v>
      </c>
      <c r="M6031" s="3">
        <v>0.78402777777777755</v>
      </c>
      <c r="N6031" s="3">
        <v>0.79861111111111116</v>
      </c>
      <c r="O6031" s="3">
        <v>0.84444444444444444</v>
      </c>
      <c r="P6031" s="3">
        <v>0.81111111111111112</v>
      </c>
      <c r="Q6031" s="3">
        <f t="shared" si="110"/>
        <v>0.76458333333333328</v>
      </c>
      <c r="R6031" s="3">
        <f>MAX(T6031,P6031)</f>
        <v>0.8125</v>
      </c>
      <c r="S6031" s="3">
        <v>0.75902777777777775</v>
      </c>
      <c r="T6031" s="3">
        <v>0.8125</v>
      </c>
      <c r="U6031" s="3">
        <f>MAX(M6031+15/60/24-1/24-MOD(M6031+15/60/24-1/24,15/60/24),16/24)</f>
        <v>0.75</v>
      </c>
      <c r="V6031" s="3">
        <f>MIN(M6031-MOD(M6031,15/60/24)-1/24,18.75/24)</f>
        <v>0.73958333333333337</v>
      </c>
      <c r="W6031" s="103">
        <f>M6031-(M6031-E6031)/12*1.25</f>
        <v>0.72254050925925906</v>
      </c>
    </row>
    <row r="6032" spans="1:23" ht="12.75" customHeight="1">
      <c r="A6032" s="1">
        <v>49861</v>
      </c>
      <c r="B6032" t="s">
        <v>319</v>
      </c>
      <c r="C6032" s="3">
        <v>0.1173611111111111</v>
      </c>
      <c r="D6032" s="3">
        <v>0.15277777777777776</v>
      </c>
      <c r="E6032" s="3">
        <v>0.19444444444444445</v>
      </c>
      <c r="F6032" s="3">
        <v>0.31180555555555556</v>
      </c>
      <c r="G6032" s="3">
        <v>0.34166666666666662</v>
      </c>
      <c r="H6032" s="3">
        <v>0.37083333333333335</v>
      </c>
      <c r="I6032" s="3">
        <v>0.39097222222222222</v>
      </c>
      <c r="J6032" s="3">
        <v>0.48958333333333331</v>
      </c>
      <c r="K6032" s="3">
        <v>0.51388888888888895</v>
      </c>
      <c r="L6032" s="3">
        <v>0.7631944444444444</v>
      </c>
      <c r="M6032" s="3">
        <v>0.78402777777777755</v>
      </c>
      <c r="N6032" s="3">
        <v>0.79861111111111116</v>
      </c>
      <c r="O6032" s="3">
        <v>0.84444444444444444</v>
      </c>
      <c r="P6032" s="3">
        <v>0.81111111111111112</v>
      </c>
      <c r="Q6032" s="3">
        <f t="shared" si="110"/>
        <v>0.76458333333333328</v>
      </c>
      <c r="R6032" s="3">
        <f>MAX(T6032,P6032)</f>
        <v>0.8125</v>
      </c>
      <c r="S6032" s="3">
        <v>0.75902777777777775</v>
      </c>
      <c r="T6032" s="3">
        <v>0.8125</v>
      </c>
      <c r="U6032" s="3">
        <f>MAX(M6032+15/60/24-1/24-MOD(M6032+15/60/24-1/24,15/60/24),16/24)</f>
        <v>0.75</v>
      </c>
      <c r="V6032" s="3">
        <f>MIN(M6032-MOD(M6032,15/60/24)-1/24,18.75/24)</f>
        <v>0.73958333333333337</v>
      </c>
      <c r="W6032" s="103">
        <f>M6032-(M6032-E6032)/12*1.25</f>
        <v>0.72261284722222197</v>
      </c>
    </row>
    <row r="6033" spans="1:23" ht="12.75" customHeight="1">
      <c r="A6033" s="1">
        <v>49862</v>
      </c>
      <c r="B6033" t="s">
        <v>320</v>
      </c>
      <c r="C6033" s="3">
        <v>0.11805555555555557</v>
      </c>
      <c r="D6033" s="3">
        <v>0.15347222222222223</v>
      </c>
      <c r="E6033" s="3">
        <v>0.19444444444444445</v>
      </c>
      <c r="F6033" s="3">
        <v>0.31180555555555556</v>
      </c>
      <c r="G6033" s="3">
        <v>0.34166666666666662</v>
      </c>
      <c r="H6033" s="3">
        <v>0.37083333333333335</v>
      </c>
      <c r="I6033" s="3">
        <v>0.39097222222222222</v>
      </c>
      <c r="J6033" s="3">
        <v>0.48958333333333331</v>
      </c>
      <c r="K6033" s="3">
        <v>0.51388888888888895</v>
      </c>
      <c r="L6033" s="3">
        <v>0.7631944444444444</v>
      </c>
      <c r="M6033" s="3">
        <v>0.78402777777777755</v>
      </c>
      <c r="N6033" s="3">
        <v>0.79861111111111116</v>
      </c>
      <c r="O6033" s="3">
        <v>0.84444444444444444</v>
      </c>
      <c r="P6033" s="3">
        <v>0.81111111111111112</v>
      </c>
      <c r="Q6033" s="3">
        <f t="shared" si="110"/>
        <v>0.76458333333333328</v>
      </c>
      <c r="R6033" s="3">
        <f>MAX(T6033,P6033)</f>
        <v>0.8125</v>
      </c>
      <c r="S6033" s="3">
        <v>0.75902777777777775</v>
      </c>
      <c r="T6033" s="3">
        <v>0.8125</v>
      </c>
      <c r="U6033" s="3">
        <f>MAX(M6033+15/60/24-1/24-MOD(M6033+15/60/24-1/24,15/60/24),16/24)</f>
        <v>0.75</v>
      </c>
      <c r="V6033" s="3">
        <f>MIN(M6033-MOD(M6033,15/60/24)-1/24,18.75/24)</f>
        <v>0.73958333333333337</v>
      </c>
      <c r="W6033" s="103">
        <f>M6033-(M6033-E6033)/12*1.25</f>
        <v>0.72261284722222197</v>
      </c>
    </row>
    <row r="6034" spans="1:23" ht="12.75" customHeight="1">
      <c r="A6034" s="1">
        <v>49863</v>
      </c>
      <c r="B6034" t="s">
        <v>75</v>
      </c>
      <c r="C6034" s="3">
        <v>0.11805555555555557</v>
      </c>
      <c r="D6034" s="3">
        <v>0.15347222222222223</v>
      </c>
      <c r="E6034" s="3">
        <v>0.19513888888888889</v>
      </c>
      <c r="F6034" s="3">
        <v>0.3125</v>
      </c>
      <c r="G6034" s="3">
        <v>0.34236111111111112</v>
      </c>
      <c r="H6034" s="3">
        <v>0.37152777777777773</v>
      </c>
      <c r="I6034" s="3">
        <v>0.39097222222222222</v>
      </c>
      <c r="J6034" s="3">
        <v>0.48958333333333331</v>
      </c>
      <c r="K6034" s="3">
        <v>0.51388888888888895</v>
      </c>
      <c r="L6034" s="3">
        <v>0.7631944444444444</v>
      </c>
      <c r="M6034" s="3">
        <v>0.78402777777777755</v>
      </c>
      <c r="N6034" s="3">
        <v>0.79861111111111116</v>
      </c>
      <c r="O6034" s="3">
        <v>0.84375</v>
      </c>
      <c r="P6034" s="3">
        <v>0.81111111111111112</v>
      </c>
      <c r="Q6034" s="3">
        <f t="shared" si="110"/>
        <v>0.76458333333333328</v>
      </c>
      <c r="R6034" s="3">
        <f>MAX(T6034,P6034)</f>
        <v>0.81180555555555556</v>
      </c>
      <c r="S6034" s="3">
        <v>0.75902777777777775</v>
      </c>
      <c r="T6034" s="3">
        <v>0.81180555555555556</v>
      </c>
      <c r="U6034" s="3">
        <f>MAX(M6034+15/60/24-1/24-MOD(M6034+15/60/24-1/24,15/60/24),16/24)</f>
        <v>0.75</v>
      </c>
      <c r="V6034" s="3">
        <f>MIN(M6034-MOD(M6034,15/60/24)-1/24,18.75/24)</f>
        <v>0.73958333333333337</v>
      </c>
      <c r="W6034" s="103">
        <f>M6034-(M6034-E6034)/12*1.25</f>
        <v>0.72268518518518499</v>
      </c>
    </row>
    <row r="6035" spans="1:23" ht="12.75" customHeight="1">
      <c r="A6035" s="1">
        <v>49864</v>
      </c>
      <c r="B6035" t="s">
        <v>321</v>
      </c>
      <c r="C6035" s="3">
        <v>0.11874999999999999</v>
      </c>
      <c r="D6035" s="3">
        <v>0.15416666666666667</v>
      </c>
      <c r="E6035" s="3">
        <v>0.19513888888888889</v>
      </c>
      <c r="F6035" s="3">
        <v>0.3125</v>
      </c>
      <c r="G6035" s="3">
        <v>0.34236111111111112</v>
      </c>
      <c r="H6035" s="3">
        <v>0.37152777777777773</v>
      </c>
      <c r="I6035" s="3">
        <v>0.39166666666666666</v>
      </c>
      <c r="J6035" s="3">
        <v>0.48958333333333331</v>
      </c>
      <c r="K6035" s="3">
        <v>0.51388888888888895</v>
      </c>
      <c r="L6035" s="3">
        <v>0.7631944444444444</v>
      </c>
      <c r="M6035" s="3">
        <v>0.78402777777777755</v>
      </c>
      <c r="N6035" s="3">
        <v>0.79791666666666661</v>
      </c>
      <c r="O6035" s="3">
        <v>0.84375</v>
      </c>
      <c r="P6035" s="3">
        <v>0.81041666666666656</v>
      </c>
      <c r="Q6035" s="3">
        <f t="shared" si="110"/>
        <v>0.76458333333333328</v>
      </c>
      <c r="R6035" s="3">
        <f>MAX(T6035,P6035)</f>
        <v>0.81180555555555556</v>
      </c>
      <c r="S6035" s="3">
        <v>0.75902777777777775</v>
      </c>
      <c r="T6035" s="3">
        <v>0.81180555555555556</v>
      </c>
      <c r="U6035" s="3">
        <f>MAX(M6035+15/60/24-1/24-MOD(M6035+15/60/24-1/24,15/60/24),16/24)</f>
        <v>0.75</v>
      </c>
      <c r="V6035" s="3">
        <f>MIN(M6035-MOD(M6035,15/60/24)-1/24,18.75/24)</f>
        <v>0.73958333333333337</v>
      </c>
      <c r="W6035" s="103">
        <f>M6035-(M6035-E6035)/12*1.25</f>
        <v>0.72268518518518499</v>
      </c>
    </row>
    <row r="6036" spans="1:23" ht="12.75" customHeight="1">
      <c r="A6036" s="1">
        <v>49865</v>
      </c>
      <c r="B6036" t="s">
        <v>322</v>
      </c>
      <c r="C6036" s="3">
        <v>0.11944444444444445</v>
      </c>
      <c r="D6036" s="3">
        <v>0.15486111111111112</v>
      </c>
      <c r="E6036" s="3">
        <v>0.19583333333333333</v>
      </c>
      <c r="F6036" s="3">
        <v>0.3125</v>
      </c>
      <c r="G6036" s="3">
        <v>0.34236111111111112</v>
      </c>
      <c r="H6036" s="3">
        <v>0.37152777777777773</v>
      </c>
      <c r="I6036" s="3">
        <v>0.39166666666666666</v>
      </c>
      <c r="J6036" s="3">
        <v>0.48958333333333331</v>
      </c>
      <c r="K6036" s="3">
        <v>0.51388888888888895</v>
      </c>
      <c r="L6036" s="3">
        <v>0.76249999999999996</v>
      </c>
      <c r="M6036" s="3">
        <v>0.7833333333333331</v>
      </c>
      <c r="N6036" s="3">
        <v>0.79791666666666661</v>
      </c>
      <c r="O6036" s="3">
        <v>0.84375</v>
      </c>
      <c r="P6036" s="3">
        <v>0.81041666666666656</v>
      </c>
      <c r="Q6036" s="3">
        <f t="shared" si="110"/>
        <v>0.76458333333333328</v>
      </c>
      <c r="R6036" s="3">
        <f>MAX(T6036,P6036)</f>
        <v>0.81180555555555556</v>
      </c>
      <c r="S6036" s="3">
        <v>0.7583333333333333</v>
      </c>
      <c r="T6036" s="3">
        <v>0.81180555555555556</v>
      </c>
      <c r="U6036" s="3">
        <f>MAX(M6036+15/60/24-1/24-MOD(M6036+15/60/24-1/24,15/60/24),16/24)</f>
        <v>0.75</v>
      </c>
      <c r="V6036" s="3">
        <f>MIN(M6036-MOD(M6036,15/60/24)-1/24,18.75/24)</f>
        <v>0.73958333333333337</v>
      </c>
      <c r="W6036" s="103">
        <f>M6036-(M6036-E6036)/12*1.25</f>
        <v>0.72213541666666647</v>
      </c>
    </row>
    <row r="6037" spans="1:23" ht="12.75" customHeight="1">
      <c r="A6037" s="1">
        <v>49866</v>
      </c>
      <c r="B6037" t="s">
        <v>323</v>
      </c>
      <c r="C6037" s="3">
        <v>0.11944444444444445</v>
      </c>
      <c r="D6037" s="3">
        <v>0.15486111111111112</v>
      </c>
      <c r="E6037" s="3">
        <v>0.19583333333333333</v>
      </c>
      <c r="F6037" s="3">
        <v>0.31319444444444444</v>
      </c>
      <c r="G6037" s="3">
        <v>0.3430555555555555</v>
      </c>
      <c r="H6037" s="3">
        <v>0.37222222222222223</v>
      </c>
      <c r="I6037" s="3">
        <v>0.39166666666666666</v>
      </c>
      <c r="J6037" s="3">
        <v>0.48958333333333331</v>
      </c>
      <c r="K6037" s="3">
        <v>0.51458333333333328</v>
      </c>
      <c r="L6037" s="3">
        <v>0.76249999999999996</v>
      </c>
      <c r="M6037" s="3">
        <v>0.7833333333333331</v>
      </c>
      <c r="N6037" s="3">
        <v>0.79791666666666661</v>
      </c>
      <c r="O6037" s="3">
        <v>0.84305555555555556</v>
      </c>
      <c r="P6037" s="3">
        <v>0.81041666666666656</v>
      </c>
      <c r="Q6037" s="3">
        <f t="shared" si="110"/>
        <v>0.76388888888888884</v>
      </c>
      <c r="R6037" s="3">
        <f>MAX(T6037,P6037)</f>
        <v>0.81111111111111112</v>
      </c>
      <c r="S6037" s="3">
        <v>0.7583333333333333</v>
      </c>
      <c r="T6037" s="3">
        <v>0.81111111111111112</v>
      </c>
      <c r="U6037" s="3">
        <f>MAX(M6037+15/60/24-1/24-MOD(M6037+15/60/24-1/24,15/60/24),16/24)</f>
        <v>0.75</v>
      </c>
      <c r="V6037" s="3">
        <f>MIN(M6037-MOD(M6037,15/60/24)-1/24,18.75/24)</f>
        <v>0.73958333333333337</v>
      </c>
      <c r="W6037" s="103">
        <f>M6037-(M6037-E6037)/12*1.25</f>
        <v>0.72213541666666647</v>
      </c>
    </row>
    <row r="6038" spans="1:23" ht="12.75" customHeight="1">
      <c r="A6038" s="1">
        <v>49867</v>
      </c>
      <c r="B6038" t="s">
        <v>324</v>
      </c>
      <c r="C6038" s="3">
        <v>0.12013888888888889</v>
      </c>
      <c r="D6038" s="3">
        <v>0.15555555555555556</v>
      </c>
      <c r="E6038" s="3">
        <v>0.19652777777777777</v>
      </c>
      <c r="F6038" s="3">
        <v>0.31319444444444444</v>
      </c>
      <c r="G6038" s="3">
        <v>0.3430555555555555</v>
      </c>
      <c r="H6038" s="3">
        <v>0.37222222222222223</v>
      </c>
      <c r="I6038" s="3">
        <v>0.3923611111111111</v>
      </c>
      <c r="J6038" s="3">
        <v>0.48958333333333331</v>
      </c>
      <c r="K6038" s="3">
        <v>0.51458333333333328</v>
      </c>
      <c r="L6038" s="3">
        <v>0.76249999999999996</v>
      </c>
      <c r="M6038" s="3">
        <v>0.7833333333333331</v>
      </c>
      <c r="N6038" s="3">
        <v>0.79791666666666661</v>
      </c>
      <c r="O6038" s="3">
        <v>0.84305555555555556</v>
      </c>
      <c r="P6038" s="3">
        <v>0.81041666666666656</v>
      </c>
      <c r="Q6038" s="3">
        <f t="shared" si="110"/>
        <v>0.76388888888888884</v>
      </c>
      <c r="R6038" s="3">
        <f>MAX(T6038,P6038)</f>
        <v>0.81111111111111112</v>
      </c>
      <c r="S6038" s="3">
        <v>0.7583333333333333</v>
      </c>
      <c r="T6038" s="3">
        <v>0.81111111111111112</v>
      </c>
      <c r="U6038" s="3">
        <f>MAX(M6038+15/60/24-1/24-MOD(M6038+15/60/24-1/24,15/60/24),16/24)</f>
        <v>0.75</v>
      </c>
      <c r="V6038" s="3">
        <f>MIN(M6038-MOD(M6038,15/60/24)-1/24,18.75/24)</f>
        <v>0.73958333333333337</v>
      </c>
      <c r="W6038" s="103">
        <f>M6038-(M6038-E6038)/12*1.25</f>
        <v>0.72220775462962938</v>
      </c>
    </row>
    <row r="6039" spans="1:23" ht="12.75" customHeight="1">
      <c r="A6039" s="1">
        <v>49868</v>
      </c>
      <c r="B6039" t="s">
        <v>325</v>
      </c>
      <c r="C6039" s="3">
        <v>0.12083333333333333</v>
      </c>
      <c r="D6039" s="3">
        <v>0.15555555555555556</v>
      </c>
      <c r="E6039" s="3">
        <v>0.19652777777777777</v>
      </c>
      <c r="F6039" s="3">
        <v>0.31388888888888888</v>
      </c>
      <c r="G6039" s="3">
        <v>0.3430555555555555</v>
      </c>
      <c r="H6039" s="3">
        <v>0.37222222222222223</v>
      </c>
      <c r="I6039" s="3">
        <v>0.3923611111111111</v>
      </c>
      <c r="J6039" s="3">
        <v>0.49027777777777781</v>
      </c>
      <c r="K6039" s="3">
        <v>0.51458333333333328</v>
      </c>
      <c r="L6039" s="3">
        <v>0.76249999999999996</v>
      </c>
      <c r="M6039" s="3">
        <v>0.7833333333333331</v>
      </c>
      <c r="N6039" s="3">
        <v>0.79722222222222217</v>
      </c>
      <c r="O6039" s="3">
        <v>0.84236111111111112</v>
      </c>
      <c r="P6039" s="3">
        <v>0.80972222222222212</v>
      </c>
      <c r="Q6039" s="3">
        <f t="shared" si="110"/>
        <v>0.76388888888888884</v>
      </c>
      <c r="R6039" s="3">
        <f>MAX(T6039,P6039)</f>
        <v>0.81111111111111112</v>
      </c>
      <c r="S6039" s="3">
        <v>0.75763888888888886</v>
      </c>
      <c r="T6039" s="3">
        <v>0.81111111111111112</v>
      </c>
      <c r="U6039" s="3">
        <f>MAX(M6039+15/60/24-1/24-MOD(M6039+15/60/24-1/24,15/60/24),16/24)</f>
        <v>0.75</v>
      </c>
      <c r="V6039" s="3">
        <f>MIN(M6039-MOD(M6039,15/60/24)-1/24,18.75/24)</f>
        <v>0.73958333333333337</v>
      </c>
      <c r="W6039" s="103">
        <f>M6039-(M6039-E6039)/12*1.25</f>
        <v>0.72220775462962938</v>
      </c>
    </row>
    <row r="6040" spans="1:23" ht="12.75" customHeight="1">
      <c r="A6040" s="1">
        <v>49869</v>
      </c>
      <c r="B6040" t="s">
        <v>326</v>
      </c>
      <c r="C6040" s="3">
        <v>0.12152777777777778</v>
      </c>
      <c r="D6040" s="3">
        <v>0.15625</v>
      </c>
      <c r="E6040" s="3">
        <v>0.19722222222222222</v>
      </c>
      <c r="F6040" s="3">
        <v>0.31388888888888888</v>
      </c>
      <c r="G6040" s="3">
        <v>0.34375</v>
      </c>
      <c r="H6040" s="3">
        <v>0.37291666666666662</v>
      </c>
      <c r="I6040" s="3">
        <v>0.3923611111111111</v>
      </c>
      <c r="J6040" s="3">
        <v>0.49027777777777781</v>
      </c>
      <c r="K6040" s="3">
        <v>0.51458333333333328</v>
      </c>
      <c r="L6040" s="3">
        <v>0.76180555555555562</v>
      </c>
      <c r="M6040" s="3">
        <v>0.78263888888888866</v>
      </c>
      <c r="N6040" s="3">
        <v>0.79722222222222217</v>
      </c>
      <c r="O6040" s="3">
        <v>0.84236111111111112</v>
      </c>
      <c r="P6040" s="3">
        <v>0.80972222222222212</v>
      </c>
      <c r="Q6040" s="3">
        <f t="shared" si="110"/>
        <v>0.7631944444444444</v>
      </c>
      <c r="R6040" s="3">
        <f>MAX(T6040,P6040)</f>
        <v>0.81041666666666667</v>
      </c>
      <c r="S6040" s="3">
        <v>0.75763888888888886</v>
      </c>
      <c r="T6040" s="3">
        <v>0.81041666666666667</v>
      </c>
      <c r="U6040" s="3">
        <f>MAX(M6040+15/60/24-1/24-MOD(M6040+15/60/24-1/24,15/60/24),16/24)</f>
        <v>0.75</v>
      </c>
      <c r="V6040" s="3">
        <f>MIN(M6040-MOD(M6040,15/60/24)-1/24,18.75/24)</f>
        <v>0.73958333333333337</v>
      </c>
      <c r="W6040" s="103">
        <f>M6040-(M6040-E6040)/12*1.25</f>
        <v>0.72165798611111087</v>
      </c>
    </row>
    <row r="6041" spans="1:23" ht="12.75" customHeight="1">
      <c r="A6041" s="1">
        <v>49870</v>
      </c>
      <c r="B6041" t="s">
        <v>76</v>
      </c>
      <c r="C6041" s="3">
        <v>0.12222222222222223</v>
      </c>
      <c r="D6041" s="3">
        <v>0.15694444444444444</v>
      </c>
      <c r="E6041" s="3">
        <v>0.19722222222222222</v>
      </c>
      <c r="F6041" s="3">
        <v>0.31388888888888888</v>
      </c>
      <c r="G6041" s="3">
        <v>0.34375</v>
      </c>
      <c r="H6041" s="3">
        <v>0.37291666666666662</v>
      </c>
      <c r="I6041" s="3">
        <v>0.3923611111111111</v>
      </c>
      <c r="J6041" s="3">
        <v>0.49027777777777781</v>
      </c>
      <c r="K6041" s="3">
        <v>0.51458333333333328</v>
      </c>
      <c r="L6041" s="3">
        <v>0.76180555555555562</v>
      </c>
      <c r="M6041" s="3">
        <v>0.78263888888888866</v>
      </c>
      <c r="N6041" s="3">
        <v>0.79722222222222217</v>
      </c>
      <c r="O6041" s="3">
        <v>0.84166666666666667</v>
      </c>
      <c r="P6041" s="3">
        <v>0.80972222222222212</v>
      </c>
      <c r="Q6041" s="3">
        <f t="shared" si="110"/>
        <v>0.7631944444444444</v>
      </c>
      <c r="R6041" s="3">
        <f>MAX(T6041,P6041)</f>
        <v>0.81041666666666667</v>
      </c>
      <c r="S6041" s="3">
        <v>0.75763888888888886</v>
      </c>
      <c r="T6041" s="3">
        <v>0.81041666666666667</v>
      </c>
      <c r="U6041" s="3">
        <f>MAX(M6041+15/60/24-1/24-MOD(M6041+15/60/24-1/24,15/60/24),16/24)</f>
        <v>0.75</v>
      </c>
      <c r="V6041" s="3">
        <f>MIN(M6041-MOD(M6041,15/60/24)-1/24,18.75/24)</f>
        <v>0.73958333333333337</v>
      </c>
      <c r="W6041" s="103">
        <f>M6041-(M6041-E6041)/12*1.25</f>
        <v>0.72165798611111087</v>
      </c>
    </row>
    <row r="6042" spans="1:23" ht="12.75" customHeight="1">
      <c r="A6042" s="1">
        <v>49871</v>
      </c>
      <c r="B6042" t="s">
        <v>327</v>
      </c>
      <c r="C6042" s="3">
        <v>0.12222222222222223</v>
      </c>
      <c r="D6042" s="3">
        <v>0.15694444444444444</v>
      </c>
      <c r="E6042" s="3">
        <v>0.19791666666666666</v>
      </c>
      <c r="F6042" s="3">
        <v>0.31458333333333333</v>
      </c>
      <c r="G6042" s="3">
        <v>0.34375</v>
      </c>
      <c r="H6042" s="3">
        <v>0.37291666666666662</v>
      </c>
      <c r="I6042" s="3">
        <v>0.39305555555555555</v>
      </c>
      <c r="J6042" s="3">
        <v>0.49027777777777781</v>
      </c>
      <c r="K6042" s="3">
        <v>0.51458333333333328</v>
      </c>
      <c r="L6042" s="3">
        <v>0.76180555555555562</v>
      </c>
      <c r="M6042" s="3">
        <v>0.78263888888888866</v>
      </c>
      <c r="N6042" s="3">
        <v>0.79652777777777783</v>
      </c>
      <c r="O6042" s="3">
        <v>0.84166666666666667</v>
      </c>
      <c r="P6042" s="3">
        <v>0.80902777777777779</v>
      </c>
      <c r="Q6042" s="3">
        <f t="shared" si="110"/>
        <v>0.7631944444444444</v>
      </c>
      <c r="R6042" s="3">
        <f>MAX(T6042,P6042)</f>
        <v>0.80972222222222223</v>
      </c>
      <c r="S6042" s="3">
        <v>0.75694444444444453</v>
      </c>
      <c r="T6042" s="3">
        <v>0.80972222222222223</v>
      </c>
      <c r="U6042" s="3">
        <f>MAX(M6042+15/60/24-1/24-MOD(M6042+15/60/24-1/24,15/60/24),16/24)</f>
        <v>0.75</v>
      </c>
      <c r="V6042" s="3">
        <f>MIN(M6042-MOD(M6042,15/60/24)-1/24,18.75/24)</f>
        <v>0.73958333333333337</v>
      </c>
      <c r="W6042" s="103">
        <f>M6042-(M6042-E6042)/12*1.25</f>
        <v>0.72173032407407389</v>
      </c>
    </row>
    <row r="6043" spans="1:23" ht="12.75" customHeight="1">
      <c r="A6043" s="1">
        <v>49872</v>
      </c>
      <c r="B6043" t="s">
        <v>328</v>
      </c>
      <c r="C6043" s="3">
        <v>0.12291666666666667</v>
      </c>
      <c r="D6043" s="3">
        <v>0.15763888888888888</v>
      </c>
      <c r="E6043" s="3">
        <v>0.1986111111111111</v>
      </c>
      <c r="F6043" s="3">
        <v>0.31458333333333333</v>
      </c>
      <c r="G6043" s="3">
        <v>0.3444444444444445</v>
      </c>
      <c r="H6043" s="3">
        <v>0.37361111111111112</v>
      </c>
      <c r="I6043" s="3">
        <v>0.39305555555555555</v>
      </c>
      <c r="J6043" s="3">
        <v>0.49027777777777781</v>
      </c>
      <c r="K6043" s="3">
        <v>0.51458333333333328</v>
      </c>
      <c r="L6043" s="3">
        <v>0.76111111111111107</v>
      </c>
      <c r="M6043" s="3">
        <v>0.78194444444444422</v>
      </c>
      <c r="N6043" s="3">
        <v>0.79652777777777783</v>
      </c>
      <c r="O6043" s="3">
        <v>0.84097222222222223</v>
      </c>
      <c r="P6043" s="3">
        <v>0.80902777777777779</v>
      </c>
      <c r="Q6043" s="3">
        <f t="shared" si="110"/>
        <v>0.76250000000000007</v>
      </c>
      <c r="R6043" s="3">
        <f>MAX(T6043,P6043)</f>
        <v>0.80972222222222223</v>
      </c>
      <c r="S6043" s="3">
        <v>0.75694444444444453</v>
      </c>
      <c r="T6043" s="3">
        <v>0.80972222222222223</v>
      </c>
      <c r="U6043" s="3">
        <f>MAX(M6043+15/60/24-1/24-MOD(M6043+15/60/24-1/24,15/60/24),16/24)</f>
        <v>0.75</v>
      </c>
      <c r="V6043" s="3">
        <f>MIN(M6043-MOD(M6043,15/60/24)-1/24,18.75/24)</f>
        <v>0.73958333333333337</v>
      </c>
      <c r="W6043" s="103">
        <f>M6043-(M6043-E6043)/12*1.25</f>
        <v>0.72118055555555538</v>
      </c>
    </row>
    <row r="6044" spans="1:23" ht="12.75" customHeight="1">
      <c r="A6044" s="1">
        <v>49873</v>
      </c>
      <c r="B6044" t="s">
        <v>329</v>
      </c>
      <c r="C6044" s="3">
        <v>0.12361111111111112</v>
      </c>
      <c r="D6044" s="3">
        <v>0.15833333333333333</v>
      </c>
      <c r="E6044" s="3">
        <v>0.1986111111111111</v>
      </c>
      <c r="F6044" s="3">
        <v>0.31527777777777777</v>
      </c>
      <c r="G6044" s="3">
        <v>0.3444444444444445</v>
      </c>
      <c r="H6044" s="3">
        <v>0.37361111111111112</v>
      </c>
      <c r="I6044" s="3">
        <v>0.39305555555555555</v>
      </c>
      <c r="J6044" s="3">
        <v>0.49027777777777781</v>
      </c>
      <c r="K6044" s="3">
        <v>0.51458333333333328</v>
      </c>
      <c r="L6044" s="3">
        <v>0.76111111111111107</v>
      </c>
      <c r="M6044" s="3">
        <v>0.78194444444444422</v>
      </c>
      <c r="N6044" s="3">
        <v>0.79583333333333339</v>
      </c>
      <c r="O6044" s="3">
        <v>0.84027777777777779</v>
      </c>
      <c r="P6044" s="3">
        <v>0.80833333333333335</v>
      </c>
      <c r="Q6044" s="3">
        <f t="shared" si="110"/>
        <v>0.76250000000000007</v>
      </c>
      <c r="R6044" s="3">
        <f>MAX(T6044,P6044)</f>
        <v>0.80902777777777779</v>
      </c>
      <c r="S6044" s="3">
        <v>0.75624999999999998</v>
      </c>
      <c r="T6044" s="3">
        <v>0.80902777777777779</v>
      </c>
      <c r="U6044" s="3">
        <f>MAX(M6044+15/60/24-1/24-MOD(M6044+15/60/24-1/24,15/60/24),16/24)</f>
        <v>0.75</v>
      </c>
      <c r="V6044" s="3">
        <f>MIN(M6044-MOD(M6044,15/60/24)-1/24,18.75/24)</f>
        <v>0.73958333333333337</v>
      </c>
      <c r="W6044" s="103">
        <f>M6044-(M6044-E6044)/12*1.25</f>
        <v>0.72118055555555538</v>
      </c>
    </row>
    <row r="6045" spans="1:23" ht="12.75" customHeight="1">
      <c r="A6045" s="1">
        <v>49874</v>
      </c>
      <c r="B6045" t="s">
        <v>330</v>
      </c>
      <c r="C6045" s="3">
        <v>0.12430555555555556</v>
      </c>
      <c r="D6045" s="3">
        <v>0.15902777777777777</v>
      </c>
      <c r="E6045" s="3">
        <v>0.19930555555555554</v>
      </c>
      <c r="F6045" s="3">
        <v>0.31527777777777777</v>
      </c>
      <c r="G6045" s="3">
        <v>0.3444444444444445</v>
      </c>
      <c r="H6045" s="3">
        <v>0.37361111111111112</v>
      </c>
      <c r="I6045" s="3">
        <v>0.39305555555555555</v>
      </c>
      <c r="J6045" s="3">
        <v>0.49027777777777781</v>
      </c>
      <c r="K6045" s="3">
        <v>0.51458333333333328</v>
      </c>
      <c r="L6045" s="3">
        <v>0.76041666666666663</v>
      </c>
      <c r="M6045" s="3">
        <v>0.78125</v>
      </c>
      <c r="N6045" s="3">
        <v>0.79583333333333339</v>
      </c>
      <c r="O6045" s="3">
        <v>0.84027777777777779</v>
      </c>
      <c r="P6045" s="3">
        <v>0.80833333333333335</v>
      </c>
      <c r="Q6045" s="3">
        <f t="shared" si="110"/>
        <v>0.76180555555555551</v>
      </c>
      <c r="R6045" s="3">
        <f>MAX(T6045,P6045)</f>
        <v>0.80902777777777779</v>
      </c>
      <c r="S6045" s="3">
        <v>0.75624999999999998</v>
      </c>
      <c r="T6045" s="3">
        <v>0.80902777777777779</v>
      </c>
      <c r="U6045" s="3">
        <f>MAX(M6045+15/60/24-1/24-MOD(M6045+15/60/24-1/24,15/60/24),16/24)</f>
        <v>0.75</v>
      </c>
      <c r="V6045" s="3">
        <f>MIN(M6045-MOD(M6045,15/60/24)-1/24,18.75/24)</f>
        <v>0.73958333333333337</v>
      </c>
      <c r="W6045" s="103">
        <f>M6045-(M6045-E6045)/12*1.25</f>
        <v>0.72063078703703698</v>
      </c>
    </row>
    <row r="6046" spans="1:23" ht="12.75" customHeight="1">
      <c r="A6046" s="1">
        <v>49875</v>
      </c>
      <c r="B6046" t="s">
        <v>331</v>
      </c>
      <c r="C6046" s="3">
        <v>0.125</v>
      </c>
      <c r="D6046" s="3">
        <v>0.15902777777777777</v>
      </c>
      <c r="E6046" s="3">
        <v>0.19930555555555554</v>
      </c>
      <c r="F6046" s="3">
        <v>0.31597222222222221</v>
      </c>
      <c r="G6046" s="3">
        <v>0.34513888888888888</v>
      </c>
      <c r="H6046" s="3">
        <v>0.37361111111111112</v>
      </c>
      <c r="I6046" s="3">
        <v>0.39374999999999999</v>
      </c>
      <c r="J6046" s="3">
        <v>0.49027777777777781</v>
      </c>
      <c r="K6046" s="3">
        <v>0.51458333333333328</v>
      </c>
      <c r="L6046" s="3">
        <v>0.76041666666666663</v>
      </c>
      <c r="M6046" s="3">
        <v>0.78125</v>
      </c>
      <c r="N6046" s="3">
        <v>0.79513888888888884</v>
      </c>
      <c r="O6046" s="3">
        <v>0.83958333333333335</v>
      </c>
      <c r="P6046" s="3">
        <v>0.8076388888888888</v>
      </c>
      <c r="Q6046" s="3">
        <f t="shared" si="110"/>
        <v>0.76180555555555551</v>
      </c>
      <c r="R6046" s="3">
        <f>MAX(T6046,P6046)</f>
        <v>0.80833333333333335</v>
      </c>
      <c r="S6046" s="3">
        <v>0.75555555555555554</v>
      </c>
      <c r="T6046" s="3">
        <v>0.80833333333333335</v>
      </c>
      <c r="U6046" s="3">
        <f>MAX(M6046+15/60/24-1/24-MOD(M6046+15/60/24-1/24,15/60/24),16/24)</f>
        <v>0.75</v>
      </c>
      <c r="V6046" s="3">
        <f>MIN(M6046-MOD(M6046,15/60/24)-1/24,18.75/24)</f>
        <v>0.73958333333333337</v>
      </c>
      <c r="W6046" s="103">
        <f>M6046-(M6046-E6046)/12*1.25</f>
        <v>0.72063078703703698</v>
      </c>
    </row>
    <row r="6047" spans="1:23" ht="12.75" customHeight="1">
      <c r="A6047" s="1">
        <v>49876</v>
      </c>
      <c r="B6047" t="s">
        <v>332</v>
      </c>
      <c r="C6047" s="3">
        <v>0.12569444444444444</v>
      </c>
      <c r="D6047" s="3">
        <v>0.15972222222222224</v>
      </c>
      <c r="E6047" s="3">
        <v>0.2</v>
      </c>
      <c r="F6047" s="3">
        <v>0.31597222222222221</v>
      </c>
      <c r="G6047" s="3">
        <v>0.34513888888888888</v>
      </c>
      <c r="H6047" s="3">
        <v>0.3743055555555555</v>
      </c>
      <c r="I6047" s="3">
        <v>0.39374999999999999</v>
      </c>
      <c r="J6047" s="3">
        <v>0.49027777777777781</v>
      </c>
      <c r="K6047" s="3">
        <v>0.51458333333333328</v>
      </c>
      <c r="L6047" s="3">
        <v>0.7597222222222223</v>
      </c>
      <c r="M6047" s="3">
        <v>0.78055555555555534</v>
      </c>
      <c r="N6047" s="3">
        <v>0.79513888888888884</v>
      </c>
      <c r="O6047" s="3">
        <v>0.83888888888888891</v>
      </c>
      <c r="P6047" s="3">
        <v>0.8076388888888888</v>
      </c>
      <c r="Q6047" s="3">
        <f t="shared" si="110"/>
        <v>0.76111111111111107</v>
      </c>
      <c r="R6047" s="3">
        <f>MAX(T6047,P6047)</f>
        <v>0.80833333333333335</v>
      </c>
      <c r="S6047" s="3">
        <v>0.75555555555555554</v>
      </c>
      <c r="T6047" s="3">
        <v>0.80833333333333335</v>
      </c>
      <c r="U6047" s="3">
        <f>MAX(M6047+15/60/24-1/24-MOD(M6047+15/60/24-1/24,15/60/24),16/24)</f>
        <v>0.73958333333333326</v>
      </c>
      <c r="V6047" s="3">
        <f>MIN(M6047-MOD(M6047,15/60/24)-1/24,18.75/24)</f>
        <v>0.72916666666666663</v>
      </c>
      <c r="W6047" s="103">
        <f>M6047-(M6047-E6047)/12*1.25</f>
        <v>0.72008101851851836</v>
      </c>
    </row>
    <row r="6048" spans="1:23" ht="12.75" customHeight="1">
      <c r="A6048" s="1">
        <v>49877</v>
      </c>
      <c r="B6048" t="s">
        <v>77</v>
      </c>
      <c r="C6048" s="3">
        <v>0.12638888888888888</v>
      </c>
      <c r="D6048" s="3">
        <v>0.16041666666666668</v>
      </c>
      <c r="E6048" s="3">
        <v>0.20069444444444443</v>
      </c>
      <c r="F6048" s="3">
        <v>0.31597222222222221</v>
      </c>
      <c r="G6048" s="3">
        <v>0.34513888888888888</v>
      </c>
      <c r="H6048" s="3">
        <v>0.3743055555555555</v>
      </c>
      <c r="I6048" s="3">
        <v>0.39374999999999999</v>
      </c>
      <c r="J6048" s="3">
        <v>0.49027777777777781</v>
      </c>
      <c r="K6048" s="3">
        <v>0.51458333333333328</v>
      </c>
      <c r="L6048" s="3">
        <v>0.7597222222222223</v>
      </c>
      <c r="M6048" s="3">
        <v>0.78055555555555534</v>
      </c>
      <c r="N6048" s="3">
        <v>0.7944444444444444</v>
      </c>
      <c r="O6048" s="3">
        <v>0.83888888888888891</v>
      </c>
      <c r="P6048" s="3">
        <v>0.80694444444444435</v>
      </c>
      <c r="Q6048" s="3">
        <f t="shared" si="110"/>
        <v>0.76111111111111107</v>
      </c>
      <c r="R6048" s="3">
        <f>MAX(T6048,P6048)</f>
        <v>0.80763888888888891</v>
      </c>
      <c r="S6048" s="3">
        <v>0.75486111111111109</v>
      </c>
      <c r="T6048" s="3">
        <v>0.80763888888888891</v>
      </c>
      <c r="U6048" s="3">
        <f>MAX(M6048+15/60/24-1/24-MOD(M6048+15/60/24-1/24,15/60/24),16/24)</f>
        <v>0.73958333333333326</v>
      </c>
      <c r="V6048" s="3">
        <f>MIN(M6048-MOD(M6048,15/60/24)-1/24,18.75/24)</f>
        <v>0.72916666666666663</v>
      </c>
      <c r="W6048" s="103">
        <f>M6048-(M6048-E6048)/12*1.25</f>
        <v>0.72015335648148127</v>
      </c>
    </row>
    <row r="6049" spans="1:23" ht="12.75" customHeight="1">
      <c r="A6049" s="1">
        <v>49878</v>
      </c>
      <c r="B6049" t="s">
        <v>333</v>
      </c>
      <c r="C6049" s="3">
        <v>0.12708333333333333</v>
      </c>
      <c r="D6049" s="3">
        <v>0.16111111111111112</v>
      </c>
      <c r="E6049" s="3">
        <v>0.20069444444444443</v>
      </c>
      <c r="F6049" s="3">
        <v>0.31666666666666665</v>
      </c>
      <c r="G6049" s="3">
        <v>0.34583333333333338</v>
      </c>
      <c r="H6049" s="3">
        <v>0.3743055555555555</v>
      </c>
      <c r="I6049" s="3">
        <v>0.39374999999999999</v>
      </c>
      <c r="J6049" s="3">
        <v>0.49027777777777781</v>
      </c>
      <c r="K6049" s="3">
        <v>0.51458333333333328</v>
      </c>
      <c r="L6049" s="3">
        <v>0.75902777777777775</v>
      </c>
      <c r="M6049" s="3">
        <v>0.77986111111111089</v>
      </c>
      <c r="N6049" s="3">
        <v>0.7944444444444444</v>
      </c>
      <c r="O6049" s="3">
        <v>0.83819444444444446</v>
      </c>
      <c r="P6049" s="3">
        <v>0.80694444444444435</v>
      </c>
      <c r="Q6049" s="3">
        <f t="shared" si="110"/>
        <v>0.76041666666666663</v>
      </c>
      <c r="R6049" s="3">
        <f>MAX(T6049,P6049)</f>
        <v>0.80694444444444446</v>
      </c>
      <c r="S6049" s="3">
        <v>0.75486111111111109</v>
      </c>
      <c r="T6049" s="3">
        <v>0.80694444444444446</v>
      </c>
      <c r="U6049" s="3">
        <f>MAX(M6049+15/60/24-1/24-MOD(M6049+15/60/24-1/24,15/60/24),16/24)</f>
        <v>0.73958333333333326</v>
      </c>
      <c r="V6049" s="3">
        <f>MIN(M6049-MOD(M6049,15/60/24)-1/24,18.75/24)</f>
        <v>0.72916666666666663</v>
      </c>
      <c r="W6049" s="103">
        <f>M6049-(M6049-E6049)/12*1.25</f>
        <v>0.71953124999999984</v>
      </c>
    </row>
    <row r="6050" spans="1:23" ht="12.75" customHeight="1">
      <c r="A6050" s="1">
        <v>49879</v>
      </c>
      <c r="B6050" t="s">
        <v>334</v>
      </c>
      <c r="C6050" s="3">
        <v>0.1277777777777778</v>
      </c>
      <c r="D6050" s="3">
        <v>0.16111111111111112</v>
      </c>
      <c r="E6050" s="3">
        <v>0.20138888888888887</v>
      </c>
      <c r="F6050" s="3">
        <v>0.31666666666666665</v>
      </c>
      <c r="G6050" s="3">
        <v>0.34583333333333338</v>
      </c>
      <c r="H6050" s="3">
        <v>0.375</v>
      </c>
      <c r="I6050" s="3">
        <v>0.39444444444444443</v>
      </c>
      <c r="J6050" s="3">
        <v>0.49027777777777781</v>
      </c>
      <c r="K6050" s="3">
        <v>0.51458333333333328</v>
      </c>
      <c r="L6050" s="3">
        <v>0.75902777777777775</v>
      </c>
      <c r="M6050" s="3">
        <v>0.77986111111111089</v>
      </c>
      <c r="N6050" s="3">
        <v>0.79374999999999996</v>
      </c>
      <c r="O6050" s="3">
        <v>0.83750000000000002</v>
      </c>
      <c r="P6050" s="3">
        <v>0.80625000000000002</v>
      </c>
      <c r="Q6050" s="3">
        <f t="shared" si="110"/>
        <v>0.76041666666666663</v>
      </c>
      <c r="R6050" s="3">
        <f>MAX(T6050,P6050)</f>
        <v>0.80694444444444446</v>
      </c>
      <c r="S6050" s="3">
        <v>0.75416666666666676</v>
      </c>
      <c r="T6050" s="3">
        <v>0.80694444444444446</v>
      </c>
      <c r="U6050" s="3">
        <f>MAX(M6050+15/60/24-1/24-MOD(M6050+15/60/24-1/24,15/60/24),16/24)</f>
        <v>0.73958333333333326</v>
      </c>
      <c r="V6050" s="3">
        <f>MIN(M6050-MOD(M6050,15/60/24)-1/24,18.75/24)</f>
        <v>0.72916666666666663</v>
      </c>
      <c r="W6050" s="103">
        <f>M6050-(M6050-E6050)/12*1.25</f>
        <v>0.71960358796296275</v>
      </c>
    </row>
    <row r="6051" spans="1:23" ht="12.75" customHeight="1">
      <c r="A6051" s="1">
        <v>49880</v>
      </c>
      <c r="B6051" t="s">
        <v>335</v>
      </c>
      <c r="C6051" s="3">
        <v>0.12847222222222224</v>
      </c>
      <c r="D6051" s="3">
        <v>0.16180555555555556</v>
      </c>
      <c r="E6051" s="3">
        <v>0.20208333333333331</v>
      </c>
      <c r="F6051" s="3">
        <v>0.31736111111111115</v>
      </c>
      <c r="G6051" s="3">
        <v>0.34583333333333338</v>
      </c>
      <c r="H6051" s="3">
        <v>0.375</v>
      </c>
      <c r="I6051" s="3">
        <v>0.39444444444444443</v>
      </c>
      <c r="J6051" s="3">
        <v>0.49027777777777781</v>
      </c>
      <c r="K6051" s="3">
        <v>0.51458333333333328</v>
      </c>
      <c r="L6051" s="3">
        <v>0.7583333333333333</v>
      </c>
      <c r="M6051" s="3">
        <v>0.77916666666666645</v>
      </c>
      <c r="N6051" s="3">
        <v>0.79305555555555562</v>
      </c>
      <c r="O6051" s="3">
        <v>0.83680555555555558</v>
      </c>
      <c r="P6051" s="3">
        <v>0.80555555555555558</v>
      </c>
      <c r="Q6051" s="3">
        <f t="shared" si="110"/>
        <v>0.7597222222222223</v>
      </c>
      <c r="R6051" s="3">
        <f>MAX(T6051,P6051)</f>
        <v>0.80625000000000002</v>
      </c>
      <c r="S6051" s="3">
        <v>0.75416666666666676</v>
      </c>
      <c r="T6051" s="3">
        <v>0.80625000000000002</v>
      </c>
      <c r="U6051" s="3">
        <f>MAX(M6051+15/60/24-1/24-MOD(M6051+15/60/24-1/24,15/60/24),16/24)</f>
        <v>0.73958333333333326</v>
      </c>
      <c r="V6051" s="3">
        <f>MIN(M6051-MOD(M6051,15/60/24)-1/24,18.75/24)</f>
        <v>0.72916666666666663</v>
      </c>
      <c r="W6051" s="103">
        <f>M6051-(M6051-E6051)/12*1.25</f>
        <v>0.71905381944444424</v>
      </c>
    </row>
    <row r="6052" spans="1:23" ht="12.75" customHeight="1">
      <c r="A6052" s="1">
        <v>49881</v>
      </c>
      <c r="B6052" t="s">
        <v>336</v>
      </c>
      <c r="C6052" s="3">
        <v>0.12916666666666668</v>
      </c>
      <c r="D6052" s="3">
        <v>0.16250000000000001</v>
      </c>
      <c r="E6052" s="3">
        <v>0.20208333333333331</v>
      </c>
      <c r="F6052" s="3">
        <v>0.31736111111111115</v>
      </c>
      <c r="G6052" s="3">
        <v>0.34652777777777777</v>
      </c>
      <c r="H6052" s="3">
        <v>0.375</v>
      </c>
      <c r="I6052" s="3">
        <v>0.39444444444444443</v>
      </c>
      <c r="J6052" s="3">
        <v>0.49027777777777781</v>
      </c>
      <c r="K6052" s="3">
        <v>0.51458333333333328</v>
      </c>
      <c r="L6052" s="3">
        <v>0.7583333333333333</v>
      </c>
      <c r="M6052" s="3">
        <v>0.77916666666666645</v>
      </c>
      <c r="N6052" s="3">
        <v>0.79305555555555562</v>
      </c>
      <c r="O6052" s="3">
        <v>0.83611111111111114</v>
      </c>
      <c r="P6052" s="3">
        <v>0.80555555555555558</v>
      </c>
      <c r="Q6052" s="3">
        <f t="shared" si="110"/>
        <v>0.7597222222222223</v>
      </c>
      <c r="R6052" s="3">
        <f>MAX(T6052,P6052)</f>
        <v>0.80555555555555558</v>
      </c>
      <c r="S6052" s="3">
        <v>0.75347222222222221</v>
      </c>
      <c r="T6052" s="3">
        <v>0.80555555555555558</v>
      </c>
      <c r="U6052" s="3">
        <f>MAX(M6052+15/60/24-1/24-MOD(M6052+15/60/24-1/24,15/60/24),16/24)</f>
        <v>0.73958333333333326</v>
      </c>
      <c r="V6052" s="3">
        <f>MIN(M6052-MOD(M6052,15/60/24)-1/24,18.75/24)</f>
        <v>0.72916666666666663</v>
      </c>
      <c r="W6052" s="103">
        <f>M6052-(M6052-E6052)/12*1.25</f>
        <v>0.71905381944444424</v>
      </c>
    </row>
    <row r="6053" spans="1:23" ht="12.75" customHeight="1">
      <c r="A6053" s="1">
        <v>49882</v>
      </c>
      <c r="B6053" t="s">
        <v>337</v>
      </c>
      <c r="C6053" s="3">
        <v>0.12986111111111112</v>
      </c>
      <c r="D6053" s="3">
        <v>0.16319444444444445</v>
      </c>
      <c r="E6053" s="3">
        <v>0.20277777777777781</v>
      </c>
      <c r="F6053" s="3">
        <v>0.31805555555555554</v>
      </c>
      <c r="G6053" s="3">
        <v>0.34652777777777777</v>
      </c>
      <c r="H6053" s="3">
        <v>0.3756944444444445</v>
      </c>
      <c r="I6053" s="3">
        <v>0.39444444444444443</v>
      </c>
      <c r="J6053" s="3">
        <v>0.49027777777777781</v>
      </c>
      <c r="K6053" s="3">
        <v>0.51458333333333328</v>
      </c>
      <c r="L6053" s="3">
        <v>0.75763888888888886</v>
      </c>
      <c r="M6053" s="3">
        <v>0.77847222222222201</v>
      </c>
      <c r="N6053" s="3">
        <v>0.79236111111111107</v>
      </c>
      <c r="O6053" s="3">
        <v>0.83611111111111114</v>
      </c>
      <c r="P6053" s="3">
        <v>0.80486111111111103</v>
      </c>
      <c r="Q6053" s="3">
        <f t="shared" si="110"/>
        <v>0.75902777777777775</v>
      </c>
      <c r="R6053" s="3">
        <f>MAX(T6053,P6053)</f>
        <v>0.80555555555555558</v>
      </c>
      <c r="S6053" s="3">
        <v>0.75277777777777777</v>
      </c>
      <c r="T6053" s="3">
        <v>0.80555555555555558</v>
      </c>
      <c r="U6053" s="3">
        <f>MAX(M6053+15/60/24-1/24-MOD(M6053+15/60/24-1/24,15/60/24),16/24)</f>
        <v>0.73958333333333326</v>
      </c>
      <c r="V6053" s="3">
        <f>MIN(M6053-MOD(M6053,15/60/24)-1/24,18.75/24)</f>
        <v>0.72916666666666663</v>
      </c>
      <c r="W6053" s="103">
        <f>M6053-(M6053-E6053)/12*1.25</f>
        <v>0.71850405092592573</v>
      </c>
    </row>
    <row r="6054" spans="1:23" ht="12.75" customHeight="1">
      <c r="A6054" s="1">
        <v>49883</v>
      </c>
      <c r="B6054" t="s">
        <v>338</v>
      </c>
      <c r="C6054" s="3">
        <v>0.13055555555555556</v>
      </c>
      <c r="D6054" s="3">
        <v>0.16319444444444445</v>
      </c>
      <c r="E6054" s="3">
        <v>0.20277777777777781</v>
      </c>
      <c r="F6054" s="3">
        <v>0.31805555555555554</v>
      </c>
      <c r="G6054" s="3">
        <v>0.34652777777777777</v>
      </c>
      <c r="H6054" s="3">
        <v>0.3756944444444445</v>
      </c>
      <c r="I6054" s="3">
        <v>0.39444444444444443</v>
      </c>
      <c r="J6054" s="3">
        <v>0.49027777777777781</v>
      </c>
      <c r="K6054" s="3">
        <v>0.51458333333333328</v>
      </c>
      <c r="L6054" s="3">
        <v>0.75694444444444453</v>
      </c>
      <c r="M6054" s="3">
        <v>0.77777777777777757</v>
      </c>
      <c r="N6054" s="3">
        <v>0.79166666666666663</v>
      </c>
      <c r="O6054" s="3">
        <v>0.8354166666666667</v>
      </c>
      <c r="P6054" s="3">
        <v>0.80416666666666659</v>
      </c>
      <c r="Q6054" s="3">
        <f t="shared" si="110"/>
        <v>0.7583333333333333</v>
      </c>
      <c r="R6054" s="3">
        <f>MAX(T6054,P6054)</f>
        <v>0.80486111111111114</v>
      </c>
      <c r="S6054" s="3">
        <v>0.75277777777777777</v>
      </c>
      <c r="T6054" s="3">
        <v>0.80486111111111114</v>
      </c>
      <c r="U6054" s="3">
        <f>MAX(M6054+15/60/24-1/24-MOD(M6054+15/60/24-1/24,15/60/24),16/24)</f>
        <v>0.73958333333333326</v>
      </c>
      <c r="V6054" s="3">
        <f>MIN(M6054-MOD(M6054,15/60/24)-1/24,18.75/24)</f>
        <v>0.72916666666666663</v>
      </c>
      <c r="W6054" s="103">
        <f>M6054-(M6054-E6054)/12*1.25</f>
        <v>0.71788194444444431</v>
      </c>
    </row>
    <row r="6055" spans="1:23" ht="12.75" customHeight="1">
      <c r="A6055" s="1">
        <v>49884</v>
      </c>
      <c r="B6055" t="s">
        <v>78</v>
      </c>
      <c r="C6055" s="3">
        <v>0.13125000000000001</v>
      </c>
      <c r="D6055" s="3">
        <v>0.16388888888888889</v>
      </c>
      <c r="E6055" s="3">
        <v>0.20347222222222219</v>
      </c>
      <c r="F6055" s="3">
        <v>0.31874999999999998</v>
      </c>
      <c r="G6055" s="3">
        <v>0.34722222222222227</v>
      </c>
      <c r="H6055" s="3">
        <v>0.3756944444444445</v>
      </c>
      <c r="I6055" s="3">
        <v>0.39513888888888887</v>
      </c>
      <c r="J6055" s="3">
        <v>0.49027777777777781</v>
      </c>
      <c r="K6055" s="3">
        <v>0.51458333333333328</v>
      </c>
      <c r="L6055" s="3">
        <v>0.75694444444444453</v>
      </c>
      <c r="M6055" s="3">
        <v>0.77777777777777757</v>
      </c>
      <c r="N6055" s="3">
        <v>0.79166666666666663</v>
      </c>
      <c r="O6055" s="3">
        <v>0.83472222222222225</v>
      </c>
      <c r="P6055" s="3">
        <v>0.80416666666666659</v>
      </c>
      <c r="Q6055" s="3">
        <f t="shared" si="110"/>
        <v>0.7583333333333333</v>
      </c>
      <c r="R6055" s="3">
        <f>MAX(T6055,P6055)</f>
        <v>0.8041666666666667</v>
      </c>
      <c r="S6055" s="3">
        <v>0.75208333333333333</v>
      </c>
      <c r="T6055" s="3">
        <v>0.8041666666666667</v>
      </c>
      <c r="U6055" s="3">
        <f>MAX(M6055+15/60/24-1/24-MOD(M6055+15/60/24-1/24,15/60/24),16/24)</f>
        <v>0.73958333333333326</v>
      </c>
      <c r="V6055" s="3">
        <f>MIN(M6055-MOD(M6055,15/60/24)-1/24,18.75/24)</f>
        <v>0.72916666666666663</v>
      </c>
      <c r="W6055" s="103">
        <f>M6055-(M6055-E6055)/12*1.25</f>
        <v>0.71795428240740722</v>
      </c>
    </row>
    <row r="6056" spans="1:23" ht="12.75" customHeight="1">
      <c r="A6056" s="1">
        <v>49885</v>
      </c>
      <c r="B6056" t="s">
        <v>339</v>
      </c>
      <c r="C6056" s="3">
        <v>0.13194444444444445</v>
      </c>
      <c r="D6056" s="3">
        <v>0.16458333333333333</v>
      </c>
      <c r="E6056" s="3">
        <v>0.20416666666666669</v>
      </c>
      <c r="F6056" s="3">
        <v>0.31874999999999998</v>
      </c>
      <c r="G6056" s="3">
        <v>0.34722222222222227</v>
      </c>
      <c r="H6056" s="3">
        <v>0.3756944444444445</v>
      </c>
      <c r="I6056" s="3">
        <v>0.39513888888888887</v>
      </c>
      <c r="J6056" s="3">
        <v>0.49027777777777781</v>
      </c>
      <c r="K6056" s="3">
        <v>0.51458333333333328</v>
      </c>
      <c r="L6056" s="3">
        <v>0.75624999999999998</v>
      </c>
      <c r="M6056" s="3">
        <v>0.77708333333333313</v>
      </c>
      <c r="N6056" s="3">
        <v>0.7909722222222223</v>
      </c>
      <c r="O6056" s="3">
        <v>0.83402777777777781</v>
      </c>
      <c r="P6056" s="3">
        <v>0.80347222222222225</v>
      </c>
      <c r="Q6056" s="3">
        <f t="shared" si="110"/>
        <v>0.75763888888888886</v>
      </c>
      <c r="R6056" s="3">
        <f>MAX(T6056,P6056)</f>
        <v>0.80347222222222225</v>
      </c>
      <c r="S6056" s="3">
        <v>0.75138888888888899</v>
      </c>
      <c r="T6056" s="3">
        <v>0.80347222222222225</v>
      </c>
      <c r="U6056" s="3">
        <f>MAX(M6056+15/60/24-1/24-MOD(M6056+15/60/24-1/24,15/60/24),16/24)</f>
        <v>0.73958333333333326</v>
      </c>
      <c r="V6056" s="3">
        <f>MIN(M6056-MOD(M6056,15/60/24)-1/24,18.75/24)</f>
        <v>0.72916666666666663</v>
      </c>
      <c r="W6056" s="103">
        <f>M6056-(M6056-E6056)/12*1.25</f>
        <v>0.71740451388888871</v>
      </c>
    </row>
    <row r="6057" spans="1:23" ht="12.75" customHeight="1">
      <c r="A6057" s="1">
        <v>49886</v>
      </c>
      <c r="B6057" t="s">
        <v>340</v>
      </c>
      <c r="C6057" s="3">
        <v>0.13263888888888889</v>
      </c>
      <c r="D6057" s="3">
        <v>0.16527777777777777</v>
      </c>
      <c r="E6057" s="3">
        <v>0.20416666666666669</v>
      </c>
      <c r="F6057" s="3">
        <v>0.31874999999999998</v>
      </c>
      <c r="G6057" s="3">
        <v>0.34722222222222227</v>
      </c>
      <c r="H6057" s="3">
        <v>0.37638888888888888</v>
      </c>
      <c r="I6057" s="3">
        <v>0.39513888888888887</v>
      </c>
      <c r="J6057" s="3">
        <v>0.49027777777777781</v>
      </c>
      <c r="K6057" s="3">
        <v>0.51458333333333328</v>
      </c>
      <c r="L6057" s="3">
        <v>0.75555555555555554</v>
      </c>
      <c r="M6057" s="3">
        <v>0.77638888888888868</v>
      </c>
      <c r="N6057" s="3">
        <v>0.79027777777777775</v>
      </c>
      <c r="O6057" s="3">
        <v>0.83333333333333337</v>
      </c>
      <c r="P6057" s="3">
        <v>0.8027777777777777</v>
      </c>
      <c r="Q6057" s="3">
        <f t="shared" si="110"/>
        <v>0.75694444444444453</v>
      </c>
      <c r="R6057" s="3">
        <f>MAX(T6057,P6057)</f>
        <v>0.80277777777777781</v>
      </c>
      <c r="S6057" s="3">
        <v>0.75069444444444444</v>
      </c>
      <c r="T6057" s="3">
        <v>0.80277777777777781</v>
      </c>
      <c r="U6057" s="3">
        <f>MAX(M6057+15/60/24-1/24-MOD(M6057+15/60/24-1/24,15/60/24),16/24)</f>
        <v>0.73958333333333326</v>
      </c>
      <c r="V6057" s="3">
        <f>MIN(M6057-MOD(M6057,15/60/24)-1/24,18.75/24)</f>
        <v>0.72916666666666663</v>
      </c>
      <c r="W6057" s="103">
        <f>M6057-(M6057-E6057)/12*1.25</f>
        <v>0.71678240740740717</v>
      </c>
    </row>
    <row r="6058" spans="1:23" ht="12.75" customHeight="1">
      <c r="A6058" s="1">
        <v>49887</v>
      </c>
      <c r="B6058" t="s">
        <v>341</v>
      </c>
      <c r="C6058" s="3">
        <v>0.13333333333333333</v>
      </c>
      <c r="D6058" s="3">
        <v>0.16597222222222222</v>
      </c>
      <c r="E6058" s="3">
        <v>0.20486111111111113</v>
      </c>
      <c r="F6058" s="3">
        <v>0.31944444444444448</v>
      </c>
      <c r="G6058" s="3">
        <v>0.34791666666666665</v>
      </c>
      <c r="H6058" s="3">
        <v>0.37638888888888888</v>
      </c>
      <c r="I6058" s="3">
        <v>0.39513888888888887</v>
      </c>
      <c r="J6058" s="3">
        <v>0.49027777777777781</v>
      </c>
      <c r="K6058" s="3">
        <v>0.51458333333333328</v>
      </c>
      <c r="L6058" s="3">
        <v>0.75486111111111109</v>
      </c>
      <c r="M6058" s="3">
        <v>0.77569444444444424</v>
      </c>
      <c r="N6058" s="3">
        <v>0.7895833333333333</v>
      </c>
      <c r="O6058" s="3">
        <v>0.83263888888888893</v>
      </c>
      <c r="P6058" s="3">
        <v>0.80208333333333326</v>
      </c>
      <c r="Q6058" s="3">
        <f t="shared" si="110"/>
        <v>0.75624999999999998</v>
      </c>
      <c r="R6058" s="3">
        <f>MAX(T6058,P6058)</f>
        <v>0.80208333333333337</v>
      </c>
      <c r="S6058" s="3">
        <v>0.75069444444444444</v>
      </c>
      <c r="T6058" s="3">
        <v>0.80208333333333337</v>
      </c>
      <c r="U6058" s="3">
        <f>MAX(M6058+15/60/24-1/24-MOD(M6058+15/60/24-1/24,15/60/24),16/24)</f>
        <v>0.73958333333333326</v>
      </c>
      <c r="V6058" s="3">
        <f>MIN(M6058-MOD(M6058,15/60/24)-1/24,18.75/24)</f>
        <v>0.72916666666666663</v>
      </c>
      <c r="W6058" s="103">
        <f>M6058-(M6058-E6058)/12*1.25</f>
        <v>0.71623263888888866</v>
      </c>
    </row>
    <row r="6059" spans="1:23" ht="12.75" customHeight="1">
      <c r="A6059" s="1">
        <v>49888</v>
      </c>
      <c r="B6059" t="s">
        <v>342</v>
      </c>
      <c r="C6059" s="3">
        <v>0.13402777777777777</v>
      </c>
      <c r="D6059" s="3">
        <v>0.16597222222222222</v>
      </c>
      <c r="E6059" s="3">
        <v>0.20555555555555557</v>
      </c>
      <c r="F6059" s="3">
        <v>0.31944444444444448</v>
      </c>
      <c r="G6059" s="3">
        <v>0.34791666666666665</v>
      </c>
      <c r="H6059" s="3">
        <v>0.37638888888888888</v>
      </c>
      <c r="I6059" s="3">
        <v>0.39513888888888887</v>
      </c>
      <c r="J6059" s="3">
        <v>0.49027777777777781</v>
      </c>
      <c r="K6059" s="3">
        <v>0.51388888888888895</v>
      </c>
      <c r="L6059" s="3">
        <v>0.75486111111111109</v>
      </c>
      <c r="M6059" s="3">
        <v>0.77569444444444424</v>
      </c>
      <c r="N6059" s="3">
        <v>0.78888888888888886</v>
      </c>
      <c r="O6059" s="3">
        <v>0.83194444444444449</v>
      </c>
      <c r="P6059" s="3">
        <v>0.80138888888888882</v>
      </c>
      <c r="Q6059" s="3">
        <f t="shared" si="110"/>
        <v>0.75624999999999998</v>
      </c>
      <c r="R6059" s="3">
        <f>MAX(T6059,P6059)</f>
        <v>0.80208333333333337</v>
      </c>
      <c r="S6059" s="3">
        <v>0.75</v>
      </c>
      <c r="T6059" s="3">
        <v>0.80208333333333337</v>
      </c>
      <c r="U6059" s="3">
        <f>MAX(M6059+15/60/24-1/24-MOD(M6059+15/60/24-1/24,15/60/24),16/24)</f>
        <v>0.73958333333333326</v>
      </c>
      <c r="V6059" s="3">
        <f>MIN(M6059-MOD(M6059,15/60/24)-1/24,18.75/24)</f>
        <v>0.72916666666666663</v>
      </c>
      <c r="W6059" s="103">
        <f>M6059-(M6059-E6059)/12*1.25</f>
        <v>0.71630497685185168</v>
      </c>
    </row>
    <row r="6060" spans="1:23" ht="12.75" customHeight="1">
      <c r="A6060" s="1">
        <v>49889</v>
      </c>
      <c r="B6060" t="s">
        <v>343</v>
      </c>
      <c r="C6060" s="3">
        <v>0.13472222222222222</v>
      </c>
      <c r="D6060" s="3">
        <v>0.16666666666666666</v>
      </c>
      <c r="E6060" s="3">
        <v>0.20555555555555557</v>
      </c>
      <c r="F6060" s="3">
        <v>0.32013888888888892</v>
      </c>
      <c r="G6060" s="3">
        <v>0.34791666666666665</v>
      </c>
      <c r="H6060" s="3">
        <v>0.37638888888888888</v>
      </c>
      <c r="I6060" s="3">
        <v>0.39583333333333331</v>
      </c>
      <c r="J6060" s="3">
        <v>0.49027777777777781</v>
      </c>
      <c r="K6060" s="3">
        <v>0.51388888888888895</v>
      </c>
      <c r="L6060" s="3">
        <v>0.75416666666666676</v>
      </c>
      <c r="M6060" s="3">
        <v>0.77500000000000002</v>
      </c>
      <c r="N6060" s="3">
        <v>0.78888888888888886</v>
      </c>
      <c r="O6060" s="3">
        <v>0.83125000000000004</v>
      </c>
      <c r="P6060" s="3">
        <v>0.80138888888888882</v>
      </c>
      <c r="Q6060" s="3">
        <f t="shared" si="110"/>
        <v>0.75555555555555554</v>
      </c>
      <c r="R6060" s="3">
        <f>MAX(T6060,P6060)</f>
        <v>0.80138888888888893</v>
      </c>
      <c r="S6060" s="3">
        <v>0.74930555555555556</v>
      </c>
      <c r="T6060" s="3">
        <v>0.80138888888888893</v>
      </c>
      <c r="U6060" s="3">
        <f>MAX(M6060+15/60/24-1/24-MOD(M6060+15/60/24-1/24,15/60/24),16/24)</f>
        <v>0.73958333333333326</v>
      </c>
      <c r="V6060" s="3">
        <f>MIN(M6060-MOD(M6060,15/60/24)-1/24,18.75/24)</f>
        <v>0.72916666666666663</v>
      </c>
      <c r="W6060" s="103">
        <f>M6060-(M6060-E6060)/12*1.25</f>
        <v>0.71568287037037037</v>
      </c>
    </row>
    <row r="6061" spans="1:23" ht="12.75" customHeight="1">
      <c r="A6061" s="1">
        <v>49890</v>
      </c>
      <c r="B6061" t="s">
        <v>344</v>
      </c>
      <c r="C6061" s="3">
        <v>0.13541666666666666</v>
      </c>
      <c r="D6061" s="3">
        <v>0.1673611111111111</v>
      </c>
      <c r="E6061" s="3">
        <v>0.20624999999999999</v>
      </c>
      <c r="F6061" s="3">
        <v>0.32013888888888892</v>
      </c>
      <c r="G6061" s="3">
        <v>0.34861111111111115</v>
      </c>
      <c r="H6061" s="3">
        <v>0.3354166666666667</v>
      </c>
      <c r="I6061" s="3">
        <v>0.39583333333333331</v>
      </c>
      <c r="J6061" s="3">
        <v>0.49027777777777781</v>
      </c>
      <c r="K6061" s="3">
        <v>0.51388888888888895</v>
      </c>
      <c r="L6061" s="3">
        <v>0.75347222222222221</v>
      </c>
      <c r="M6061" s="3">
        <v>0.77430555555555536</v>
      </c>
      <c r="N6061" s="3">
        <v>0.78819444444444453</v>
      </c>
      <c r="O6061" s="3">
        <v>0.8305555555555556</v>
      </c>
      <c r="P6061" s="3">
        <v>0.80069444444444449</v>
      </c>
      <c r="Q6061" s="3">
        <f t="shared" si="110"/>
        <v>0.75486111111111109</v>
      </c>
      <c r="R6061" s="3">
        <f>MAX(T6061,P6061)</f>
        <v>0.80069444444444449</v>
      </c>
      <c r="S6061" s="3">
        <v>0.74861111111111112</v>
      </c>
      <c r="T6061" s="3">
        <v>0.80069444444444449</v>
      </c>
      <c r="U6061" s="3">
        <f>MAX(M6061+15/60/24-1/24-MOD(M6061+15/60/24-1/24,15/60/24),16/24)</f>
        <v>0.73958333333333326</v>
      </c>
      <c r="V6061" s="3">
        <f>MIN(M6061-MOD(M6061,15/60/24)-1/24,18.75/24)</f>
        <v>0.72916666666666663</v>
      </c>
      <c r="W6061" s="103">
        <f>M6061-(M6061-E6061)/12*1.25</f>
        <v>0.71513310185185164</v>
      </c>
    </row>
    <row r="6062" spans="1:23" ht="12.75" customHeight="1">
      <c r="A6062" s="1">
        <v>49891</v>
      </c>
      <c r="B6062" t="s">
        <v>79</v>
      </c>
      <c r="C6062" s="3">
        <v>0.1361111111111111</v>
      </c>
      <c r="D6062" s="3">
        <v>0.16805555555555554</v>
      </c>
      <c r="E6062" s="3">
        <v>0.20694444444444446</v>
      </c>
      <c r="F6062" s="3">
        <v>0.32013888888888892</v>
      </c>
      <c r="G6062" s="3">
        <v>0.34861111111111115</v>
      </c>
      <c r="H6062" s="3">
        <v>0.3354166666666667</v>
      </c>
      <c r="I6062" s="3">
        <v>0.39583333333333331</v>
      </c>
      <c r="J6062" s="3">
        <v>0.49027777777777781</v>
      </c>
      <c r="K6062" s="3">
        <v>0.51388888888888895</v>
      </c>
      <c r="L6062" s="3">
        <v>0.75277777777777777</v>
      </c>
      <c r="M6062" s="3">
        <v>0.77361111111111092</v>
      </c>
      <c r="N6062" s="3">
        <v>0.78749999999999998</v>
      </c>
      <c r="O6062" s="3">
        <v>0.82986111111111116</v>
      </c>
      <c r="P6062" s="3">
        <v>0.8</v>
      </c>
      <c r="Q6062" s="3">
        <f t="shared" si="110"/>
        <v>0.75416666666666665</v>
      </c>
      <c r="R6062" s="3">
        <f>MAX(T6062,P6062)</f>
        <v>0.8</v>
      </c>
      <c r="S6062" s="3">
        <v>0.74791666666666667</v>
      </c>
      <c r="T6062" s="3">
        <v>0.8</v>
      </c>
      <c r="U6062" s="3">
        <f>MAX(M6062+15/60/24-1/24-MOD(M6062+15/60/24-1/24,15/60/24),16/24)</f>
        <v>0.73958333333333326</v>
      </c>
      <c r="V6062" s="3">
        <f>MIN(M6062-MOD(M6062,15/60/24)-1/24,18.75/24)</f>
        <v>0.72916666666666663</v>
      </c>
      <c r="W6062" s="103">
        <f>M6062-(M6062-E6062)/12*1.25</f>
        <v>0.71458333333333313</v>
      </c>
    </row>
    <row r="6063" spans="1:23" ht="12.75" customHeight="1">
      <c r="A6063" s="1">
        <v>49892</v>
      </c>
      <c r="B6063" t="s">
        <v>345</v>
      </c>
      <c r="C6063" s="3">
        <v>0.13680555555555554</v>
      </c>
      <c r="D6063" s="3">
        <v>0.16875000000000001</v>
      </c>
      <c r="E6063" s="3">
        <v>0.20694444444444446</v>
      </c>
      <c r="F6063" s="3">
        <v>0.32083333333333336</v>
      </c>
      <c r="G6063" s="3">
        <v>0.34861111111111115</v>
      </c>
      <c r="H6063" s="3">
        <v>0.3354166666666667</v>
      </c>
      <c r="I6063" s="3">
        <v>0.39583333333333331</v>
      </c>
      <c r="J6063" s="3">
        <v>0.49027777777777781</v>
      </c>
      <c r="K6063" s="3">
        <v>0.51388888888888895</v>
      </c>
      <c r="L6063" s="3">
        <v>0.75208333333333333</v>
      </c>
      <c r="M6063" s="3">
        <v>0.77291666666666647</v>
      </c>
      <c r="N6063" s="3">
        <v>0.78680555555555554</v>
      </c>
      <c r="O6063" s="3">
        <v>0.82916666666666672</v>
      </c>
      <c r="P6063" s="3">
        <v>0.79930555555555549</v>
      </c>
      <c r="Q6063" s="3">
        <f t="shared" si="110"/>
        <v>0.75347222222222221</v>
      </c>
      <c r="R6063" s="3">
        <f>MAX(T6063,P6063)</f>
        <v>0.7993055555555556</v>
      </c>
      <c r="S6063" s="3">
        <v>0.74722222222222223</v>
      </c>
      <c r="T6063" s="3">
        <v>0.7993055555555556</v>
      </c>
      <c r="U6063" s="3">
        <f>MAX(M6063+15/60/24-1/24-MOD(M6063+15/60/24-1/24,15/60/24),16/24)</f>
        <v>0.73958333333333326</v>
      </c>
      <c r="V6063" s="3">
        <f>MIN(M6063-MOD(M6063,15/60/24)-1/24,18.75/24)</f>
        <v>0.72916666666666663</v>
      </c>
      <c r="W6063" s="103">
        <f>M6063-(M6063-E6063)/12*1.25</f>
        <v>0.7139612268518517</v>
      </c>
    </row>
    <row r="6064" spans="1:23" ht="12.75" customHeight="1">
      <c r="A6064" s="1">
        <v>49893</v>
      </c>
      <c r="B6064" t="s">
        <v>346</v>
      </c>
      <c r="C6064" s="3">
        <v>0.13750000000000001</v>
      </c>
      <c r="D6064" s="3">
        <v>0.16875000000000001</v>
      </c>
      <c r="E6064" s="3">
        <v>0.2076388888888889</v>
      </c>
      <c r="F6064" s="3">
        <v>0.32083333333333336</v>
      </c>
      <c r="G6064" s="3">
        <v>0.34861111111111115</v>
      </c>
      <c r="H6064" s="3">
        <v>0.3354166666666667</v>
      </c>
      <c r="I6064" s="3">
        <v>0.39583333333333331</v>
      </c>
      <c r="J6064" s="3">
        <v>0.49027777777777781</v>
      </c>
      <c r="K6064" s="3">
        <v>0.51388888888888895</v>
      </c>
      <c r="L6064" s="3">
        <v>0.75208333333333333</v>
      </c>
      <c r="M6064" s="3">
        <v>0.77291666666666647</v>
      </c>
      <c r="N6064" s="3">
        <v>0.78611111111111109</v>
      </c>
      <c r="O6064" s="3">
        <v>0.82777777777777783</v>
      </c>
      <c r="P6064" s="3">
        <v>0.79861111111111105</v>
      </c>
      <c r="Q6064" s="3">
        <f t="shared" si="110"/>
        <v>0.75277777777777777</v>
      </c>
      <c r="R6064" s="3">
        <f>MAX(T6064,P6064)</f>
        <v>0.79861111111111116</v>
      </c>
      <c r="S6064" s="3">
        <v>0.74652777777777779</v>
      </c>
      <c r="T6064" s="3">
        <v>0.79861111111111116</v>
      </c>
      <c r="U6064" s="3">
        <f>MAX(M6064+15/60/24-1/24-MOD(M6064+15/60/24-1/24,15/60/24),16/24)</f>
        <v>0.73958333333333326</v>
      </c>
      <c r="V6064" s="3">
        <f>MIN(M6064-MOD(M6064,15/60/24)-1/24,18.75/24)</f>
        <v>0.72916666666666663</v>
      </c>
      <c r="W6064" s="103">
        <f>M6064-(M6064-E6064)/12*1.25</f>
        <v>0.71403356481481461</v>
      </c>
    </row>
    <row r="6065" spans="1:23" ht="12.75" customHeight="1">
      <c r="A6065" s="1">
        <v>49894</v>
      </c>
      <c r="B6065" t="s">
        <v>347</v>
      </c>
      <c r="C6065" s="3">
        <v>0.13819444444444443</v>
      </c>
      <c r="D6065" s="3">
        <v>0.16944444444444443</v>
      </c>
      <c r="E6065" s="3">
        <v>0.20833333333333334</v>
      </c>
      <c r="F6065" s="3">
        <v>0.3215277777777778</v>
      </c>
      <c r="G6065" s="3">
        <v>0.34930555555555554</v>
      </c>
      <c r="H6065" s="3">
        <v>0.37777777777777777</v>
      </c>
      <c r="I6065" s="3">
        <v>0.39583333333333331</v>
      </c>
      <c r="J6065" s="3">
        <v>0.49027777777777781</v>
      </c>
      <c r="K6065" s="3">
        <v>0.5131944444444444</v>
      </c>
      <c r="L6065" s="3">
        <v>0.75138888888888899</v>
      </c>
      <c r="M6065" s="3">
        <v>0.77222222222222203</v>
      </c>
      <c r="N6065" s="3">
        <v>0.78541666666666676</v>
      </c>
      <c r="O6065" s="3">
        <v>0.82708333333333339</v>
      </c>
      <c r="P6065" s="3">
        <v>0.79791666666666672</v>
      </c>
      <c r="Q6065" s="3">
        <f t="shared" si="110"/>
        <v>0.75208333333333333</v>
      </c>
      <c r="R6065" s="3">
        <f>MAX(T6065,P6065)</f>
        <v>0.79791666666666672</v>
      </c>
      <c r="S6065" s="3">
        <v>0.74652777777777779</v>
      </c>
      <c r="T6065" s="3">
        <v>0.79791666666666672</v>
      </c>
      <c r="U6065" s="3">
        <f>MAX(M6065+15/60/24-1/24-MOD(M6065+15/60/24-1/24,15/60/24),16/24)</f>
        <v>0.73958333333333326</v>
      </c>
      <c r="V6065" s="3">
        <f>MIN(M6065-MOD(M6065,15/60/24)-1/24,18.75/24)</f>
        <v>0.72916666666666663</v>
      </c>
      <c r="W6065" s="103">
        <f>M6065-(M6065-E6065)/12*1.25</f>
        <v>0.7134837962962961</v>
      </c>
    </row>
    <row r="6066" spans="1:23" ht="12.75" customHeight="1">
      <c r="A6066" s="1">
        <v>49895</v>
      </c>
      <c r="B6066" t="s">
        <v>348</v>
      </c>
      <c r="C6066" s="3">
        <v>0.1388888888888889</v>
      </c>
      <c r="D6066" s="3">
        <v>0.17013888888888887</v>
      </c>
      <c r="E6066" s="3">
        <v>0.20833333333333334</v>
      </c>
      <c r="F6066" s="3">
        <v>0.3215277777777778</v>
      </c>
      <c r="G6066" s="3">
        <v>0.34930555555555554</v>
      </c>
      <c r="H6066" s="3">
        <v>0.37777777777777777</v>
      </c>
      <c r="I6066" s="3">
        <v>0.39583333333333331</v>
      </c>
      <c r="J6066" s="3">
        <v>0.48958333333333331</v>
      </c>
      <c r="K6066" s="3">
        <v>0.5131944444444444</v>
      </c>
      <c r="L6066" s="3">
        <v>0.75069444444444444</v>
      </c>
      <c r="M6066" s="3">
        <v>0.77152777777777759</v>
      </c>
      <c r="N6066" s="3">
        <v>0.78472222222222221</v>
      </c>
      <c r="O6066" s="3">
        <v>0.82638888888888895</v>
      </c>
      <c r="P6066" s="3">
        <v>0.79722222222222217</v>
      </c>
      <c r="Q6066" s="3">
        <f t="shared" si="110"/>
        <v>0.75208333333333333</v>
      </c>
      <c r="R6066" s="3">
        <f>MAX(T6066,P6066)</f>
        <v>0.79722222222222228</v>
      </c>
      <c r="S6066" s="3">
        <v>0.74583333333333324</v>
      </c>
      <c r="T6066" s="3">
        <v>0.79722222222222228</v>
      </c>
      <c r="U6066" s="3">
        <f>MAX(M6066+15/60/24-1/24-MOD(M6066+15/60/24-1/24,15/60/24),16/24)</f>
        <v>0.73958333333333326</v>
      </c>
      <c r="V6066" s="3">
        <f>MIN(M6066-MOD(M6066,15/60/24)-1/24,18.75/24)</f>
        <v>0.72916666666666663</v>
      </c>
      <c r="W6066" s="103">
        <f>M6066-(M6066-E6066)/12*1.25</f>
        <v>0.71286168981481468</v>
      </c>
    </row>
    <row r="6067" spans="1:23" ht="12.75" customHeight="1">
      <c r="A6067" s="1">
        <v>49896</v>
      </c>
      <c r="B6067" t="s">
        <v>349</v>
      </c>
      <c r="C6067" s="3">
        <v>0.13958333333333334</v>
      </c>
      <c r="D6067" s="3">
        <v>0.17083333333333331</v>
      </c>
      <c r="E6067" s="3">
        <v>0.20902777777777778</v>
      </c>
      <c r="F6067" s="3">
        <v>0.3215277777777778</v>
      </c>
      <c r="G6067" s="3">
        <v>0.34930555555555554</v>
      </c>
      <c r="H6067" s="3">
        <v>0.37777777777777777</v>
      </c>
      <c r="I6067" s="3">
        <v>0.39652777777777781</v>
      </c>
      <c r="J6067" s="3">
        <v>0.48958333333333331</v>
      </c>
      <c r="K6067" s="3">
        <v>0.5131944444444444</v>
      </c>
      <c r="L6067" s="3">
        <v>0.75</v>
      </c>
      <c r="M6067" s="3">
        <v>0.77083333333333315</v>
      </c>
      <c r="N6067" s="3">
        <v>0.78402777777777777</v>
      </c>
      <c r="O6067" s="3">
        <v>0.82569444444444451</v>
      </c>
      <c r="P6067" s="3">
        <v>0.79652777777777772</v>
      </c>
      <c r="Q6067" s="3">
        <f t="shared" si="110"/>
        <v>0.75138888888888877</v>
      </c>
      <c r="R6067" s="3">
        <f>MAX(T6067,P6067)</f>
        <v>0.79652777777777783</v>
      </c>
      <c r="S6067" s="3">
        <v>0.74513888888888891</v>
      </c>
      <c r="T6067" s="3">
        <v>0.79652777777777783</v>
      </c>
      <c r="U6067" s="3">
        <f>MAX(M6067+15/60/24-1/24-MOD(M6067+15/60/24-1/24,15/60/24),16/24)</f>
        <v>0.72916666666666663</v>
      </c>
      <c r="V6067" s="3">
        <f>MIN(M6067-MOD(M6067,15/60/24)-1/24,18.75/24)</f>
        <v>0.71875</v>
      </c>
      <c r="W6067" s="103">
        <f>M6067-(M6067-E6067)/12*1.25</f>
        <v>0.71231192129629617</v>
      </c>
    </row>
    <row r="6068" spans="1:23" ht="12.75" customHeight="1">
      <c r="A6068" s="1">
        <v>49897</v>
      </c>
      <c r="B6068" t="s">
        <v>350</v>
      </c>
      <c r="C6068" s="3">
        <v>0.13958333333333334</v>
      </c>
      <c r="D6068" s="3">
        <v>0.17152777777777775</v>
      </c>
      <c r="E6068" s="3">
        <v>0.20972222222222223</v>
      </c>
      <c r="F6068" s="3">
        <v>0.32222222222222224</v>
      </c>
      <c r="G6068" s="3">
        <v>0.34930555555555554</v>
      </c>
      <c r="H6068" s="3">
        <v>0.37777777777777777</v>
      </c>
      <c r="I6068" s="3">
        <v>0.39652777777777781</v>
      </c>
      <c r="J6068" s="3">
        <v>0.48958333333333331</v>
      </c>
      <c r="K6068" s="3">
        <v>0.5131944444444444</v>
      </c>
      <c r="L6068" s="3">
        <v>0.74930555555555556</v>
      </c>
      <c r="M6068" s="3">
        <v>0.77013888888888871</v>
      </c>
      <c r="N6068" s="3">
        <v>0.78333333333333333</v>
      </c>
      <c r="O6068" s="3">
        <v>0.82499999999999996</v>
      </c>
      <c r="P6068" s="3">
        <v>0.79583333333333328</v>
      </c>
      <c r="Q6068" s="3">
        <f t="shared" si="110"/>
        <v>0.75069444444444444</v>
      </c>
      <c r="R6068" s="3">
        <f>MAX(T6068,P6068)</f>
        <v>0.79583333333333339</v>
      </c>
      <c r="S6068" s="3">
        <v>0.74444444444444446</v>
      </c>
      <c r="T6068" s="3">
        <v>0.79583333333333339</v>
      </c>
      <c r="U6068" s="3">
        <f>MAX(M6068+15/60/24-1/24-MOD(M6068+15/60/24-1/24,15/60/24),16/24)</f>
        <v>0.72916666666666663</v>
      </c>
      <c r="V6068" s="3">
        <f>MIN(M6068-MOD(M6068,15/60/24)-1/24,18.75/24)</f>
        <v>0.71875</v>
      </c>
      <c r="W6068" s="103">
        <f>M6068-(M6068-E6068)/12*1.25</f>
        <v>0.71176215277777766</v>
      </c>
    </row>
    <row r="6069" spans="1:23" ht="12.75" customHeight="1">
      <c r="A6069" s="1">
        <v>49898</v>
      </c>
      <c r="B6069" t="s">
        <v>80</v>
      </c>
      <c r="C6069" s="3">
        <v>0.14027777777777778</v>
      </c>
      <c r="D6069" s="3">
        <v>0.17222222222222225</v>
      </c>
      <c r="E6069" s="3">
        <v>0.20972222222222223</v>
      </c>
      <c r="F6069" s="3">
        <v>0.32222222222222224</v>
      </c>
      <c r="G6069" s="3">
        <v>0.35</v>
      </c>
      <c r="H6069" s="3">
        <v>0.37777777777777777</v>
      </c>
      <c r="I6069" s="3">
        <v>0.39652777777777781</v>
      </c>
      <c r="J6069" s="3">
        <v>0.48958333333333331</v>
      </c>
      <c r="K6069" s="3">
        <v>0.5131944444444444</v>
      </c>
      <c r="L6069" s="3">
        <v>0.74861111111111101</v>
      </c>
      <c r="M6069" s="3">
        <v>0.76944444444444426</v>
      </c>
      <c r="N6069" s="3">
        <v>0.78263888888888899</v>
      </c>
      <c r="O6069" s="3">
        <v>0.82430555555555562</v>
      </c>
      <c r="P6069" s="3">
        <v>0.79513888888888895</v>
      </c>
      <c r="Q6069" s="3">
        <f t="shared" si="110"/>
        <v>0.75</v>
      </c>
      <c r="R6069" s="3">
        <f>MAX(T6069,P6069)</f>
        <v>0.79513888888888895</v>
      </c>
      <c r="S6069" s="3">
        <v>0.74375000000000002</v>
      </c>
      <c r="T6069" s="3">
        <v>0.79513888888888895</v>
      </c>
      <c r="U6069" s="3">
        <f>MAX(M6069+15/60/24-1/24-MOD(M6069+15/60/24-1/24,15/60/24),16/24)</f>
        <v>0.72916666666666663</v>
      </c>
      <c r="V6069" s="3">
        <f>MIN(M6069-MOD(M6069,15/60/24)-1/24,18.75/24)</f>
        <v>0.71875</v>
      </c>
      <c r="W6069" s="103">
        <f>M6069-(M6069-E6069)/12*1.25</f>
        <v>0.71114004629629612</v>
      </c>
    </row>
    <row r="6070" spans="1:23" ht="12.75" customHeight="1">
      <c r="A6070" s="1">
        <v>49899</v>
      </c>
      <c r="B6070" t="s">
        <v>351</v>
      </c>
      <c r="C6070" s="3">
        <v>0.14097222222222222</v>
      </c>
      <c r="D6070" s="3">
        <v>0.17222222222222225</v>
      </c>
      <c r="E6070" s="3">
        <v>0.21041666666666667</v>
      </c>
      <c r="F6070" s="3">
        <v>0.32291666666666669</v>
      </c>
      <c r="G6070" s="3">
        <v>0.35</v>
      </c>
      <c r="H6070" s="3">
        <v>0.37847222222222227</v>
      </c>
      <c r="I6070" s="3">
        <v>0.39652777777777781</v>
      </c>
      <c r="J6070" s="3">
        <v>0.48958333333333331</v>
      </c>
      <c r="K6070" s="3">
        <v>0.51249999999999996</v>
      </c>
      <c r="L6070" s="3">
        <v>0.74791666666666667</v>
      </c>
      <c r="M6070" s="3">
        <v>0.76875000000000004</v>
      </c>
      <c r="N6070" s="3">
        <v>0.78194444444444444</v>
      </c>
      <c r="O6070" s="3">
        <v>0.82291666666666674</v>
      </c>
      <c r="P6070" s="3">
        <v>0.7944444444444444</v>
      </c>
      <c r="Q6070" s="3">
        <f t="shared" si="110"/>
        <v>0.74930555555555556</v>
      </c>
      <c r="R6070" s="3">
        <f>MAX(T6070,P6070)</f>
        <v>0.79444444444444451</v>
      </c>
      <c r="S6070" s="3">
        <v>0.74305555555555558</v>
      </c>
      <c r="T6070" s="3">
        <v>0.79444444444444451</v>
      </c>
      <c r="U6070" s="3">
        <f>MAX(M6070+15/60/24-1/24-MOD(M6070+15/60/24-1/24,15/60/24),16/24)</f>
        <v>0.72916666666666663</v>
      </c>
      <c r="V6070" s="3">
        <f>MIN(M6070-MOD(M6070,15/60/24)-1/24,18.75/24)</f>
        <v>0.71875</v>
      </c>
      <c r="W6070" s="103">
        <f>M6070-(M6070-E6070)/12*1.25</f>
        <v>0.71059027777777783</v>
      </c>
    </row>
    <row r="6071" spans="1:23" ht="12.75" customHeight="1">
      <c r="A6071" s="1">
        <v>49900</v>
      </c>
      <c r="B6071" t="s">
        <v>352</v>
      </c>
      <c r="C6071" s="3">
        <v>0.14166666666666666</v>
      </c>
      <c r="D6071" s="3">
        <v>0.17291666666666669</v>
      </c>
      <c r="E6071" s="3">
        <v>0.21111111111111111</v>
      </c>
      <c r="F6071" s="3">
        <v>0.32291666666666669</v>
      </c>
      <c r="G6071" s="3">
        <v>0.35</v>
      </c>
      <c r="H6071" s="3">
        <v>0.37847222222222227</v>
      </c>
      <c r="I6071" s="3">
        <v>0.39652777777777781</v>
      </c>
      <c r="J6071" s="3">
        <v>0.48958333333333331</v>
      </c>
      <c r="K6071" s="3">
        <v>0.51249999999999996</v>
      </c>
      <c r="L6071" s="3">
        <v>0.74722222222222223</v>
      </c>
      <c r="M6071" s="3">
        <v>0.76805555555555538</v>
      </c>
      <c r="N6071" s="3">
        <v>0.78125</v>
      </c>
      <c r="O6071" s="3">
        <v>0.8222222222222223</v>
      </c>
      <c r="P6071" s="3">
        <v>0.79374999999999996</v>
      </c>
      <c r="Q6071" s="3">
        <f t="shared" si="110"/>
        <v>0.74861111111111112</v>
      </c>
      <c r="R6071" s="3">
        <f>MAX(T6071,P6071)</f>
        <v>0.79374999999999996</v>
      </c>
      <c r="S6071" s="3">
        <v>0.74236111111111114</v>
      </c>
      <c r="T6071" s="3">
        <v>0.79305555555555562</v>
      </c>
      <c r="U6071" s="3">
        <f>MAX(M6071+15/60/24-1/24-MOD(M6071+15/60/24-1/24,15/60/24),16/24)</f>
        <v>0.72916666666666663</v>
      </c>
      <c r="V6071" s="3">
        <f>MIN(M6071-MOD(M6071,15/60/24)-1/24,18.75/24)</f>
        <v>0.71875</v>
      </c>
      <c r="W6071" s="103">
        <f>M6071-(M6071-E6071)/12*1.25</f>
        <v>0.7100405092592591</v>
      </c>
    </row>
    <row r="6072" spans="1:23" ht="12.75" customHeight="1">
      <c r="A6072" s="1">
        <v>49901</v>
      </c>
      <c r="B6072" t="s">
        <v>353</v>
      </c>
      <c r="C6072" s="3">
        <v>0.1423611111111111</v>
      </c>
      <c r="D6072" s="3">
        <v>0.17361111111111113</v>
      </c>
      <c r="E6072" s="3">
        <v>0.21111111111111111</v>
      </c>
      <c r="F6072" s="3">
        <v>0.32291666666666669</v>
      </c>
      <c r="G6072" s="3">
        <v>0.35</v>
      </c>
      <c r="H6072" s="3">
        <v>0.37847222222222227</v>
      </c>
      <c r="I6072" s="3">
        <v>0.39652777777777781</v>
      </c>
      <c r="J6072" s="3">
        <v>0.48958333333333331</v>
      </c>
      <c r="K6072" s="3">
        <v>0.51249999999999996</v>
      </c>
      <c r="L6072" s="3">
        <v>0.74652777777777779</v>
      </c>
      <c r="M6072" s="3">
        <v>0.76736111111111094</v>
      </c>
      <c r="N6072" s="3">
        <v>0.78055555555555556</v>
      </c>
      <c r="O6072" s="3">
        <v>0.82152777777777786</v>
      </c>
      <c r="P6072" s="3">
        <v>0.79305555555555551</v>
      </c>
      <c r="Q6072" s="3">
        <f t="shared" si="110"/>
        <v>0.74791666666666667</v>
      </c>
      <c r="R6072" s="3">
        <f>MAX(T6072,P6072)</f>
        <v>0.79305555555555551</v>
      </c>
      <c r="S6072" s="3">
        <v>0.7416666666666667</v>
      </c>
      <c r="T6072" s="3">
        <v>0.79236111111111118</v>
      </c>
      <c r="U6072" s="3">
        <f>MAX(M6072+15/60/24-1/24-MOD(M6072+15/60/24-1/24,15/60/24),16/24)</f>
        <v>0.72916666666666663</v>
      </c>
      <c r="V6072" s="3">
        <f>MIN(M6072-MOD(M6072,15/60/24)-1/24,18.75/24)</f>
        <v>0.71875</v>
      </c>
      <c r="W6072" s="103">
        <f>M6072-(M6072-E6072)/12*1.25</f>
        <v>0.70941840277777768</v>
      </c>
    </row>
    <row r="6073" spans="1:23" ht="12.75" customHeight="1">
      <c r="A6073" s="1">
        <v>49902</v>
      </c>
      <c r="B6073" t="s">
        <v>354</v>
      </c>
      <c r="C6073" s="3">
        <v>0.14305555555555557</v>
      </c>
      <c r="D6073" s="3">
        <v>0.17430555555555557</v>
      </c>
      <c r="E6073" s="3">
        <v>0.21180555555555555</v>
      </c>
      <c r="F6073" s="3">
        <v>0.32361111111111113</v>
      </c>
      <c r="G6073" s="3">
        <v>0.35069444444444442</v>
      </c>
      <c r="H6073" s="3">
        <v>0.37847222222222227</v>
      </c>
      <c r="I6073" s="3">
        <v>0.39652777777777781</v>
      </c>
      <c r="J6073" s="3">
        <v>0.48888888888888887</v>
      </c>
      <c r="K6073" s="3">
        <v>0.51249999999999996</v>
      </c>
      <c r="L6073" s="3">
        <v>0.74583333333333324</v>
      </c>
      <c r="M6073" s="3">
        <v>0.7666666666666665</v>
      </c>
      <c r="N6073" s="3">
        <v>0.77986111111111101</v>
      </c>
      <c r="O6073" s="3">
        <v>0.82083333333333341</v>
      </c>
      <c r="P6073" s="3">
        <v>0.79236111111111096</v>
      </c>
      <c r="Q6073" s="3">
        <f t="shared" si="110"/>
        <v>0.74722222222222223</v>
      </c>
      <c r="R6073" s="3">
        <f>MAX(T6073,P6073)</f>
        <v>0.79236111111111096</v>
      </c>
      <c r="S6073" s="3">
        <v>0.74097222222222225</v>
      </c>
      <c r="T6073" s="3">
        <v>0.79166666666666674</v>
      </c>
      <c r="U6073" s="3">
        <f>MAX(M6073+15/60/24-1/24-MOD(M6073+15/60/24-1/24,15/60/24),16/24)</f>
        <v>0.72916666666666663</v>
      </c>
      <c r="V6073" s="3">
        <f>MIN(M6073-MOD(M6073,15/60/24)-1/24,18.75/24)</f>
        <v>0.71875</v>
      </c>
      <c r="W6073" s="103">
        <f>M6073-(M6073-E6073)/12*1.25</f>
        <v>0.70886863425925906</v>
      </c>
    </row>
    <row r="6074" spans="1:23" ht="12.75" customHeight="1">
      <c r="A6074" s="1">
        <v>49903</v>
      </c>
      <c r="B6074" t="s">
        <v>355</v>
      </c>
      <c r="C6074" s="3">
        <v>0.14374999999999999</v>
      </c>
      <c r="D6074" s="3">
        <v>0.17430555555555557</v>
      </c>
      <c r="E6074" s="3">
        <v>0.21180555555555555</v>
      </c>
      <c r="F6074" s="3">
        <v>0.32361111111111113</v>
      </c>
      <c r="G6074" s="3">
        <v>0.35069444444444442</v>
      </c>
      <c r="H6074" s="3">
        <v>0.37847222222222227</v>
      </c>
      <c r="I6074" s="3">
        <v>0.39652777777777781</v>
      </c>
      <c r="J6074" s="3">
        <v>0.48888888888888887</v>
      </c>
      <c r="K6074" s="3">
        <v>0.51180555555555551</v>
      </c>
      <c r="L6074" s="3">
        <v>0.74513888888888891</v>
      </c>
      <c r="M6074" s="3">
        <v>0.76597222222222205</v>
      </c>
      <c r="N6074" s="3">
        <v>0.77916666666666667</v>
      </c>
      <c r="O6074" s="3">
        <v>0.81944444444444453</v>
      </c>
      <c r="P6074" s="3">
        <v>0.79166666666666663</v>
      </c>
      <c r="Q6074" s="3">
        <f t="shared" si="110"/>
        <v>0.74652777777777779</v>
      </c>
      <c r="R6074" s="3">
        <f>MAX(T6074,P6074)</f>
        <v>0.79166666666666663</v>
      </c>
      <c r="S6074" s="3">
        <v>0.73958333333333337</v>
      </c>
      <c r="T6074" s="3">
        <v>0.7909722222222223</v>
      </c>
      <c r="U6074" s="3">
        <f>MAX(M6074+15/60/24-1/24-MOD(M6074+15/60/24-1/24,15/60/24),16/24)</f>
        <v>0.72916666666666663</v>
      </c>
      <c r="V6074" s="3">
        <f>MIN(M6074-MOD(M6074,15/60/24)-1/24,18.75/24)</f>
        <v>0.71875</v>
      </c>
      <c r="W6074" s="103">
        <f>M6074-(M6074-E6074)/12*1.25</f>
        <v>0.70824652777777763</v>
      </c>
    </row>
    <row r="6075" spans="1:23" ht="12.75" customHeight="1">
      <c r="A6075" s="1">
        <v>49904</v>
      </c>
      <c r="B6075" t="s">
        <v>356</v>
      </c>
      <c r="C6075" s="3">
        <v>0.14444444444444446</v>
      </c>
      <c r="D6075" s="3">
        <v>0.17499999999999999</v>
      </c>
      <c r="E6075" s="3">
        <v>0.21249999999999999</v>
      </c>
      <c r="F6075" s="3">
        <v>0.32361111111111113</v>
      </c>
      <c r="G6075" s="3">
        <v>0.35069444444444442</v>
      </c>
      <c r="H6075" s="3">
        <v>0.37847222222222227</v>
      </c>
      <c r="I6075" s="3">
        <v>0.39652777777777781</v>
      </c>
      <c r="J6075" s="3">
        <v>0.48888888888888887</v>
      </c>
      <c r="K6075" s="3">
        <v>0.51180555555555551</v>
      </c>
      <c r="L6075" s="3">
        <v>0.74444444444444446</v>
      </c>
      <c r="M6075" s="3">
        <v>0.76527777777777761</v>
      </c>
      <c r="N6075" s="3">
        <v>0.77847222222222223</v>
      </c>
      <c r="O6075" s="3">
        <v>0.81874999999999998</v>
      </c>
      <c r="P6075" s="3">
        <v>0.79097222222222219</v>
      </c>
      <c r="Q6075" s="3">
        <f t="shared" si="110"/>
        <v>0.74513888888888891</v>
      </c>
      <c r="R6075" s="3">
        <f>MAX(T6075,P6075)</f>
        <v>0.79097222222222219</v>
      </c>
      <c r="S6075" s="3">
        <v>0.73888888888888893</v>
      </c>
      <c r="T6075" s="3">
        <v>0.79027777777777786</v>
      </c>
      <c r="U6075" s="3">
        <f>MAX(M6075+15/60/24-1/24-MOD(M6075+15/60/24-1/24,15/60/24),16/24)</f>
        <v>0.72916666666666663</v>
      </c>
      <c r="V6075" s="3">
        <f>MIN(M6075-MOD(M6075,15/60/24)-1/24,18.75/24)</f>
        <v>0.71875</v>
      </c>
      <c r="W6075" s="103">
        <f>M6075-(M6075-E6075)/12*1.25</f>
        <v>0.70769675925925912</v>
      </c>
    </row>
    <row r="6076" spans="1:23" ht="12.75" customHeight="1">
      <c r="A6076" s="1">
        <v>49905</v>
      </c>
      <c r="B6076" t="s">
        <v>81</v>
      </c>
      <c r="C6076" s="3">
        <v>0.1451388888888889</v>
      </c>
      <c r="D6076" s="3">
        <v>0.17569444444444446</v>
      </c>
      <c r="E6076" s="3">
        <v>0.21319444444444444</v>
      </c>
      <c r="F6076" s="3">
        <v>0.32430555555555557</v>
      </c>
      <c r="G6076" s="3">
        <v>0.35069444444444442</v>
      </c>
      <c r="H6076" s="3">
        <v>0.37916666666666665</v>
      </c>
      <c r="I6076" s="3">
        <v>0.39652777777777781</v>
      </c>
      <c r="J6076" s="3">
        <v>0.48888888888888887</v>
      </c>
      <c r="K6076" s="3">
        <v>0.51180555555555551</v>
      </c>
      <c r="L6076" s="3">
        <v>0.74375000000000002</v>
      </c>
      <c r="M6076" s="3">
        <v>0.76458333333333317</v>
      </c>
      <c r="N6076" s="3">
        <v>0.77777777777777779</v>
      </c>
      <c r="O6076" s="3">
        <v>0.81805555555555565</v>
      </c>
      <c r="P6076" s="3">
        <v>0.79027777777777775</v>
      </c>
      <c r="Q6076" s="3">
        <f t="shared" si="110"/>
        <v>0.74444444444444446</v>
      </c>
      <c r="R6076" s="3">
        <f>MAX(T6076,P6076)</f>
        <v>0.79027777777777775</v>
      </c>
      <c r="S6076" s="3">
        <v>0.73819444444444449</v>
      </c>
      <c r="T6076" s="3">
        <v>0.78958333333333341</v>
      </c>
      <c r="U6076" s="3">
        <f>MAX(M6076+15/60/24-1/24-MOD(M6076+15/60/24-1/24,15/60/24),16/24)</f>
        <v>0.72916666666666663</v>
      </c>
      <c r="V6076" s="3">
        <f>MIN(M6076-MOD(M6076,15/60/24)-1/24,18.75/24)</f>
        <v>0.71875</v>
      </c>
      <c r="W6076" s="103">
        <f>M6076-(M6076-E6076)/12*1.25</f>
        <v>0.70714699074074061</v>
      </c>
    </row>
    <row r="6077" spans="1:23" ht="12.75" customHeight="1">
      <c r="A6077" s="1">
        <v>49906</v>
      </c>
      <c r="B6077" t="s">
        <v>357</v>
      </c>
      <c r="C6077" s="3">
        <v>0.14583333333333334</v>
      </c>
      <c r="D6077" s="3">
        <v>0.1763888888888889</v>
      </c>
      <c r="E6077" s="3">
        <v>0.21319444444444444</v>
      </c>
      <c r="F6077" s="3">
        <v>0.32430555555555557</v>
      </c>
      <c r="G6077" s="3">
        <v>0.35069444444444442</v>
      </c>
      <c r="H6077" s="3">
        <v>0.37916666666666665</v>
      </c>
      <c r="I6077" s="3">
        <v>0.39652777777777781</v>
      </c>
      <c r="J6077" s="3">
        <v>0.48819444444444443</v>
      </c>
      <c r="K6077" s="3">
        <v>0.51111111111111118</v>
      </c>
      <c r="L6077" s="3">
        <v>0.74305555555555547</v>
      </c>
      <c r="M6077" s="3">
        <v>0.76388888888888873</v>
      </c>
      <c r="N6077" s="3">
        <v>0.77638888888888891</v>
      </c>
      <c r="O6077" s="3">
        <v>0.81666666666666676</v>
      </c>
      <c r="P6077" s="3">
        <v>0.78888888888888886</v>
      </c>
      <c r="Q6077" s="3">
        <f t="shared" si="110"/>
        <v>0.74375000000000002</v>
      </c>
      <c r="R6077" s="3">
        <f>MAX(T6077,P6077)</f>
        <v>0.78888888888888897</v>
      </c>
      <c r="S6077" s="3">
        <v>0.73750000000000004</v>
      </c>
      <c r="T6077" s="3">
        <v>0.78888888888888897</v>
      </c>
      <c r="U6077" s="3">
        <f>MAX(M6077+15/60/24-1/24-MOD(M6077+15/60/24-1/24,15/60/24),16/24)</f>
        <v>0.72916666666666663</v>
      </c>
      <c r="V6077" s="3">
        <f>MIN(M6077-MOD(M6077,15/60/24)-1/24,18.75/24)</f>
        <v>0.71875</v>
      </c>
      <c r="W6077" s="103">
        <f>M6077-(M6077-E6077)/12*1.25</f>
        <v>0.70652488425925908</v>
      </c>
    </row>
    <row r="6078" spans="1:23" ht="12.75" customHeight="1">
      <c r="A6078" s="1">
        <v>49907</v>
      </c>
      <c r="B6078" t="s">
        <v>358</v>
      </c>
      <c r="C6078" s="3">
        <v>0.14652777777777778</v>
      </c>
      <c r="D6078" s="3">
        <v>0.17708333333333334</v>
      </c>
      <c r="E6078" s="3">
        <v>0.21388888888888891</v>
      </c>
      <c r="F6078" s="3">
        <v>0.32430555555555557</v>
      </c>
      <c r="G6078" s="3">
        <v>0.35138888888888892</v>
      </c>
      <c r="H6078" s="3">
        <v>0.37916666666666665</v>
      </c>
      <c r="I6078" s="3">
        <v>0.3972222222222222</v>
      </c>
      <c r="J6078" s="3">
        <v>0.48819444444444443</v>
      </c>
      <c r="K6078" s="3">
        <v>0.51111111111111118</v>
      </c>
      <c r="L6078" s="3">
        <v>0.7416666666666667</v>
      </c>
      <c r="M6078" s="3">
        <v>0.76249999999999996</v>
      </c>
      <c r="N6078" s="3">
        <v>0.77569444444444446</v>
      </c>
      <c r="O6078" s="3">
        <v>0.81597222222222232</v>
      </c>
      <c r="P6078" s="3">
        <v>0.78819444444444442</v>
      </c>
      <c r="Q6078" s="3">
        <f t="shared" si="110"/>
        <v>0.74305555555555558</v>
      </c>
      <c r="R6078" s="3">
        <f>MAX(T6078,P6078)</f>
        <v>0.78819444444444442</v>
      </c>
      <c r="S6078" s="3">
        <v>0.7368055555555556</v>
      </c>
      <c r="T6078" s="3">
        <v>0.78749999999999998</v>
      </c>
      <c r="U6078" s="3">
        <f>MAX(M6078+15/60/24-1/24-MOD(M6078+15/60/24-1/24,15/60/24),16/24)</f>
        <v>0.72916666666666663</v>
      </c>
      <c r="V6078" s="3">
        <f>MIN(M6078-MOD(M6078,15/60/24)-1/24,18.75/24)</f>
        <v>0.71875</v>
      </c>
      <c r="W6078" s="103">
        <f>M6078-(M6078-E6078)/12*1.25</f>
        <v>0.70535300925925926</v>
      </c>
    </row>
    <row r="6079" spans="1:23" ht="12.75" customHeight="1">
      <c r="A6079" s="1">
        <v>49908</v>
      </c>
      <c r="B6079" t="s">
        <v>359</v>
      </c>
      <c r="C6079" s="3">
        <v>0.14722222222222223</v>
      </c>
      <c r="D6079" s="3">
        <v>0.17708333333333334</v>
      </c>
      <c r="E6079" s="3">
        <v>0.21458333333333335</v>
      </c>
      <c r="F6079" s="3">
        <v>0.32430555555555557</v>
      </c>
      <c r="G6079" s="3">
        <v>0.35138888888888892</v>
      </c>
      <c r="H6079" s="3">
        <v>0.37916666666666665</v>
      </c>
      <c r="I6079" s="3">
        <v>0.3972222222222222</v>
      </c>
      <c r="J6079" s="3">
        <v>0.48819444444444443</v>
      </c>
      <c r="K6079" s="3">
        <v>0.51111111111111118</v>
      </c>
      <c r="L6079" s="3">
        <v>0.74097222222222225</v>
      </c>
      <c r="M6079" s="3">
        <v>0.7618055555555554</v>
      </c>
      <c r="N6079" s="3">
        <v>0.77500000000000002</v>
      </c>
      <c r="O6079" s="3">
        <v>0.81527777777777788</v>
      </c>
      <c r="P6079" s="3">
        <v>0.78749999999999998</v>
      </c>
      <c r="Q6079" s="3">
        <f t="shared" si="110"/>
        <v>0.74236111111111114</v>
      </c>
      <c r="R6079" s="3">
        <f>MAX(T6079,P6079)</f>
        <v>0.78749999999999998</v>
      </c>
      <c r="S6079" s="3">
        <v>0.73611111111111116</v>
      </c>
      <c r="T6079" s="3">
        <v>0.78680555555555554</v>
      </c>
      <c r="U6079" s="3">
        <f>MAX(M6079+15/60/24-1/24-MOD(M6079+15/60/24-1/24,15/60/24),16/24)</f>
        <v>0.72916666666666663</v>
      </c>
      <c r="V6079" s="3">
        <f>MIN(M6079-MOD(M6079,15/60/24)-1/24,18.75/24)</f>
        <v>0.71875</v>
      </c>
      <c r="W6079" s="103">
        <f>M6079-(M6079-E6079)/12*1.25</f>
        <v>0.70480324074074063</v>
      </c>
    </row>
    <row r="6080" spans="1:23" ht="12.75" customHeight="1">
      <c r="A6080" s="1">
        <v>49909</v>
      </c>
      <c r="B6080" t="s">
        <v>360</v>
      </c>
      <c r="C6080" s="3">
        <v>0.14791666666666667</v>
      </c>
      <c r="D6080" s="3">
        <v>0.17777777777777778</v>
      </c>
      <c r="E6080" s="3">
        <v>0.21458333333333335</v>
      </c>
      <c r="F6080" s="3">
        <v>0.32500000000000001</v>
      </c>
      <c r="G6080" s="3">
        <v>0.35138888888888892</v>
      </c>
      <c r="H6080" s="3">
        <v>0.37916666666666665</v>
      </c>
      <c r="I6080" s="3">
        <v>0.3972222222222222</v>
      </c>
      <c r="J6080" s="3">
        <v>0.48819444444444443</v>
      </c>
      <c r="K6080" s="3">
        <v>0.51111111111111118</v>
      </c>
      <c r="L6080" s="3">
        <v>0.7402777777777777</v>
      </c>
      <c r="M6080" s="3">
        <v>0.76111111111111096</v>
      </c>
      <c r="N6080" s="3">
        <v>0.77430555555555547</v>
      </c>
      <c r="O6080" s="3">
        <v>0.81388888888888899</v>
      </c>
      <c r="P6080" s="3">
        <v>0.78680555555555542</v>
      </c>
      <c r="Q6080" s="3">
        <f t="shared" si="110"/>
        <v>0.7416666666666667</v>
      </c>
      <c r="R6080" s="3">
        <f>MAX(T6080,P6080)</f>
        <v>0.78680555555555542</v>
      </c>
      <c r="S6080" s="3">
        <v>0.73541666666666661</v>
      </c>
      <c r="T6080" s="3">
        <v>0.78611111111111109</v>
      </c>
      <c r="U6080" s="3">
        <f>MAX(M6080+15/60/24-1/24-MOD(M6080+15/60/24-1/24,15/60/24),16/24)</f>
        <v>0.72916666666666663</v>
      </c>
      <c r="V6080" s="3">
        <f>MIN(M6080-MOD(M6080,15/60/24)-1/24,18.75/24)</f>
        <v>0.71875</v>
      </c>
      <c r="W6080" s="103">
        <f>M6080-(M6080-E6080)/12*1.25</f>
        <v>0.7041811342592591</v>
      </c>
    </row>
    <row r="6081" spans="1:23" ht="12.75" customHeight="1">
      <c r="A6081" s="1">
        <v>49910</v>
      </c>
      <c r="B6081" t="s">
        <v>361</v>
      </c>
      <c r="C6081" s="3">
        <v>0.14861111111111111</v>
      </c>
      <c r="D6081" s="3">
        <v>0.17847222222222223</v>
      </c>
      <c r="E6081" s="3">
        <v>0.21527777777777779</v>
      </c>
      <c r="F6081" s="3">
        <v>0.32500000000000001</v>
      </c>
      <c r="G6081" s="3">
        <v>0.35138888888888892</v>
      </c>
      <c r="H6081" s="3">
        <v>0.37916666666666665</v>
      </c>
      <c r="I6081" s="3">
        <v>0.3972222222222222</v>
      </c>
      <c r="J6081" s="3">
        <v>0.48749999999999999</v>
      </c>
      <c r="K6081" s="3">
        <v>0.51041666666666663</v>
      </c>
      <c r="L6081" s="3">
        <v>0.73958333333333337</v>
      </c>
      <c r="M6081" s="3">
        <v>0.76041666666666652</v>
      </c>
      <c r="N6081" s="3">
        <v>0.77361111111111114</v>
      </c>
      <c r="O6081" s="3">
        <v>0.81319444444444455</v>
      </c>
      <c r="P6081" s="3">
        <v>0.78611111111111109</v>
      </c>
      <c r="Q6081" s="3">
        <f t="shared" si="110"/>
        <v>0.74097222222222214</v>
      </c>
      <c r="R6081" s="3">
        <f>MAX(T6081,P6081)</f>
        <v>0.78611111111111109</v>
      </c>
      <c r="S6081" s="3">
        <v>0.73472222222222228</v>
      </c>
      <c r="T6081" s="3">
        <v>0.78541666666666665</v>
      </c>
      <c r="U6081" s="3">
        <f>MAX(M6081+15/60/24-1/24-MOD(M6081+15/60/24-1/24,15/60/24),16/24)</f>
        <v>0.71875</v>
      </c>
      <c r="V6081" s="3">
        <f>MIN(M6081-MOD(M6081,15/60/24)-1/24,18.75/24)</f>
        <v>0.70833333333333337</v>
      </c>
      <c r="W6081" s="103">
        <f>M6081-(M6081-E6081)/12*1.25</f>
        <v>0.70363136574074059</v>
      </c>
    </row>
    <row r="6082" spans="1:23" ht="12.75" customHeight="1">
      <c r="A6082" s="1">
        <v>49911</v>
      </c>
      <c r="B6082" t="s">
        <v>362</v>
      </c>
      <c r="C6082" s="3">
        <v>0.14930555555555555</v>
      </c>
      <c r="D6082" s="3">
        <v>0.17916666666666667</v>
      </c>
      <c r="E6082" s="3">
        <v>0.21597222222222223</v>
      </c>
      <c r="F6082" s="3">
        <v>0.32500000000000001</v>
      </c>
      <c r="G6082" s="3">
        <v>0.35138888888888892</v>
      </c>
      <c r="H6082" s="3">
        <v>0.37916666666666665</v>
      </c>
      <c r="I6082" s="3">
        <v>0.3972222222222222</v>
      </c>
      <c r="J6082" s="3">
        <v>0.48749999999999999</v>
      </c>
      <c r="K6082" s="3">
        <v>0.51041666666666663</v>
      </c>
      <c r="L6082" s="3">
        <v>0.73888888888888893</v>
      </c>
      <c r="M6082" s="3">
        <v>0.75972222222222208</v>
      </c>
      <c r="N6082" s="3">
        <v>0.7729166666666667</v>
      </c>
      <c r="O6082" s="3">
        <v>0.8125</v>
      </c>
      <c r="P6082" s="3">
        <v>0.78541666666666665</v>
      </c>
      <c r="Q6082" s="3">
        <f t="shared" si="110"/>
        <v>0.74027777777777781</v>
      </c>
      <c r="R6082" s="3">
        <f>MAX(T6082,P6082)</f>
        <v>0.78541666666666665</v>
      </c>
      <c r="S6082" s="3">
        <v>0.73333333333333339</v>
      </c>
      <c r="T6082" s="3">
        <v>0.78402777777777777</v>
      </c>
      <c r="U6082" s="3">
        <f>MAX(M6082+15/60/24-1/24-MOD(M6082+15/60/24-1/24,15/60/24),16/24)</f>
        <v>0.71875</v>
      </c>
      <c r="V6082" s="3">
        <f>MIN(M6082-MOD(M6082,15/60/24)-1/24,18.75/24)</f>
        <v>0.70833333333333337</v>
      </c>
      <c r="W6082" s="103">
        <f>M6082-(M6082-E6082)/12*1.25</f>
        <v>0.70308159722222208</v>
      </c>
    </row>
    <row r="6083" spans="1:23" ht="12.75" customHeight="1">
      <c r="A6083" s="1">
        <v>49912</v>
      </c>
      <c r="B6083" t="s">
        <v>82</v>
      </c>
      <c r="C6083" s="3">
        <v>0.15</v>
      </c>
      <c r="D6083" s="3">
        <v>0.17916666666666667</v>
      </c>
      <c r="E6083" s="3">
        <v>0.21597222222222223</v>
      </c>
      <c r="F6083" s="3">
        <v>0.32569444444444445</v>
      </c>
      <c r="G6083" s="3">
        <v>0.3520833333333333</v>
      </c>
      <c r="H6083" s="3">
        <v>0.37916666666666665</v>
      </c>
      <c r="I6083" s="3">
        <v>0.3972222222222222</v>
      </c>
      <c r="J6083" s="3">
        <v>0.48749999999999999</v>
      </c>
      <c r="K6083" s="3">
        <v>0.51041666666666663</v>
      </c>
      <c r="L6083" s="3">
        <v>0.73819444444444438</v>
      </c>
      <c r="M6083" s="3">
        <v>0.75902777777777763</v>
      </c>
      <c r="N6083" s="3">
        <v>0.7715277777777777</v>
      </c>
      <c r="O6083" s="3">
        <v>0.81111111111111123</v>
      </c>
      <c r="P6083" s="3">
        <v>0.78402777777777766</v>
      </c>
      <c r="Q6083" s="3">
        <f t="shared" si="110"/>
        <v>0.73888888888888893</v>
      </c>
      <c r="R6083" s="3">
        <f>MAX(T6083,P6083)</f>
        <v>0.78402777777777766</v>
      </c>
      <c r="S6083" s="3">
        <v>0.73263888888888895</v>
      </c>
      <c r="T6083" s="3">
        <v>0.78333333333333333</v>
      </c>
      <c r="U6083" s="3">
        <f>MAX(M6083+15/60/24-1/24-MOD(M6083+15/60/24-1/24,15/60/24),16/24)</f>
        <v>0.71875</v>
      </c>
      <c r="V6083" s="3">
        <f>MIN(M6083-MOD(M6083,15/60/24)-1/24,18.75/24)</f>
        <v>0.70833333333333337</v>
      </c>
      <c r="W6083" s="103">
        <f>M6083-(M6083-E6083)/12*1.25</f>
        <v>0.70245949074074066</v>
      </c>
    </row>
    <row r="6084" spans="1:23" ht="12.75" customHeight="1">
      <c r="A6084" s="1">
        <v>49913</v>
      </c>
      <c r="B6084" t="s">
        <v>363</v>
      </c>
      <c r="C6084" s="3">
        <v>0.15069444444444444</v>
      </c>
      <c r="D6084" s="3">
        <v>0.17986111111111111</v>
      </c>
      <c r="E6084" s="3">
        <v>0.21666666666666667</v>
      </c>
      <c r="F6084" s="3">
        <v>0.32569444444444445</v>
      </c>
      <c r="G6084" s="3">
        <v>0.3520833333333333</v>
      </c>
      <c r="H6084" s="3">
        <v>0.37916666666666665</v>
      </c>
      <c r="I6084" s="3">
        <v>0.3972222222222222</v>
      </c>
      <c r="J6084" s="3">
        <v>0.48749999999999999</v>
      </c>
      <c r="K6084" s="3">
        <v>0.50972222222222219</v>
      </c>
      <c r="L6084" s="3">
        <v>0.73750000000000004</v>
      </c>
      <c r="M6084" s="3">
        <v>0.75833333333333319</v>
      </c>
      <c r="N6084" s="3">
        <v>0.77083333333333337</v>
      </c>
      <c r="O6084" s="3">
        <v>0.81041666666666679</v>
      </c>
      <c r="P6084" s="3">
        <v>0.78333333333333333</v>
      </c>
      <c r="Q6084" s="3">
        <f t="shared" si="110"/>
        <v>0.73819444444444449</v>
      </c>
      <c r="R6084" s="3">
        <f>MAX(T6084,P6084)</f>
        <v>0.78333333333333333</v>
      </c>
      <c r="S6084" s="3">
        <v>0.7319444444444444</v>
      </c>
      <c r="T6084" s="3">
        <v>0.78263888888888888</v>
      </c>
      <c r="U6084" s="3">
        <f>MAX(M6084+15/60/24-1/24-MOD(M6084+15/60/24-1/24,15/60/24),16/24)</f>
        <v>0.71875</v>
      </c>
      <c r="V6084" s="3">
        <f>MIN(M6084-MOD(M6084,15/60/24)-1/24,18.75/24)</f>
        <v>0.70833333333333337</v>
      </c>
      <c r="W6084" s="103">
        <f>M6084-(M6084-E6084)/12*1.25</f>
        <v>0.70190972222222214</v>
      </c>
    </row>
    <row r="6085" spans="1:23" ht="12.75" customHeight="1">
      <c r="A6085" s="1">
        <v>49914</v>
      </c>
      <c r="B6085" t="s">
        <v>364</v>
      </c>
      <c r="C6085" s="3">
        <v>0.15069444444444444</v>
      </c>
      <c r="D6085" s="3">
        <v>0.18055555555555555</v>
      </c>
      <c r="E6085" s="3">
        <v>0.21666666666666667</v>
      </c>
      <c r="F6085" s="3">
        <v>0.32569444444444445</v>
      </c>
      <c r="G6085" s="3">
        <v>0.3520833333333333</v>
      </c>
      <c r="H6085" s="3">
        <v>0.37986111111111115</v>
      </c>
      <c r="I6085" s="3">
        <v>0.3972222222222222</v>
      </c>
      <c r="J6085" s="3">
        <v>0.48680555555555555</v>
      </c>
      <c r="K6085" s="3">
        <v>0.50972222222222219</v>
      </c>
      <c r="L6085" s="3">
        <v>0.73611111111111116</v>
      </c>
      <c r="M6085" s="3">
        <v>0.75694444444444431</v>
      </c>
      <c r="N6085" s="3">
        <v>0.77013888888888893</v>
      </c>
      <c r="O6085" s="3">
        <v>0.80972222222222234</v>
      </c>
      <c r="P6085" s="3">
        <v>0.78263888888888888</v>
      </c>
      <c r="Q6085" s="3">
        <f t="shared" si="110"/>
        <v>0.73749999999999993</v>
      </c>
      <c r="R6085" s="3">
        <f>MAX(T6085,P6085)</f>
        <v>0.78263888888888888</v>
      </c>
      <c r="S6085" s="3">
        <v>0.73124999999999996</v>
      </c>
      <c r="T6085" s="3">
        <v>0.78194444444444444</v>
      </c>
      <c r="U6085" s="3">
        <f>MAX(M6085+15/60/24-1/24-MOD(M6085+15/60/24-1/24,15/60/24),16/24)</f>
        <v>0.71875</v>
      </c>
      <c r="V6085" s="3">
        <f>MIN(M6085-MOD(M6085,15/60/24)-1/24,18.75/24)</f>
        <v>0.70833333333333337</v>
      </c>
      <c r="W6085" s="103">
        <f>M6085-(M6085-E6085)/12*1.25</f>
        <v>0.70066550925925908</v>
      </c>
    </row>
    <row r="6086" spans="1:23" ht="12.75" customHeight="1">
      <c r="A6086" s="1">
        <v>49915</v>
      </c>
      <c r="B6086" t="s">
        <v>365</v>
      </c>
      <c r="C6086" s="3">
        <v>0.15138888888888888</v>
      </c>
      <c r="D6086" s="3">
        <v>0.18124999999999999</v>
      </c>
      <c r="E6086" s="3">
        <v>0.21736111111111112</v>
      </c>
      <c r="F6086" s="3">
        <v>0.32569444444444445</v>
      </c>
      <c r="G6086" s="3">
        <v>0.3520833333333333</v>
      </c>
      <c r="H6086" s="3">
        <v>0.37986111111111115</v>
      </c>
      <c r="I6086" s="3">
        <v>0.3972222222222222</v>
      </c>
      <c r="J6086" s="3">
        <v>0.48680555555555555</v>
      </c>
      <c r="K6086" s="3">
        <v>0.50902777777777775</v>
      </c>
      <c r="L6086" s="3">
        <v>0.73541666666666661</v>
      </c>
      <c r="M6086" s="3">
        <v>0.75624999999999998</v>
      </c>
      <c r="N6086" s="3">
        <v>0.76944444444444438</v>
      </c>
      <c r="O6086" s="3">
        <v>0.80833333333333346</v>
      </c>
      <c r="P6086" s="3">
        <v>0.78194444444444433</v>
      </c>
      <c r="Q6086" s="3">
        <f t="shared" si="110"/>
        <v>0.73680555555555549</v>
      </c>
      <c r="R6086" s="3">
        <f>MAX(T6086,P6086)</f>
        <v>0.78194444444444433</v>
      </c>
      <c r="S6086" s="3">
        <v>0.73055555555555562</v>
      </c>
      <c r="T6086" s="3">
        <v>0.78055555555555556</v>
      </c>
      <c r="U6086" s="3">
        <f>MAX(M6086+15/60/24-1/24-MOD(M6086+15/60/24-1/24,15/60/24),16/24)</f>
        <v>0.71875</v>
      </c>
      <c r="V6086" s="3">
        <f>MIN(M6086-MOD(M6086,15/60/24)-1/24,18.75/24)</f>
        <v>0.70833333333333337</v>
      </c>
      <c r="W6086" s="103">
        <f>M6086-(M6086-E6086)/12*1.25</f>
        <v>0.70011574074074068</v>
      </c>
    </row>
    <row r="6087" spans="1:23" ht="12.75" customHeight="1">
      <c r="A6087" s="1">
        <v>49916</v>
      </c>
      <c r="B6087" t="s">
        <v>366</v>
      </c>
      <c r="C6087" s="3">
        <v>0.15208333333333332</v>
      </c>
      <c r="D6087" s="3">
        <v>0.18124999999999999</v>
      </c>
      <c r="E6087" s="3">
        <v>0.21805555555555556</v>
      </c>
      <c r="F6087" s="3">
        <v>0.3263888888888889</v>
      </c>
      <c r="G6087" s="3">
        <v>0.3520833333333333</v>
      </c>
      <c r="H6087" s="3">
        <v>0.37986111111111115</v>
      </c>
      <c r="I6087" s="3">
        <v>0.3972222222222222</v>
      </c>
      <c r="J6087" s="3">
        <v>0.48680555555555555</v>
      </c>
      <c r="K6087" s="3">
        <v>0.50902777777777775</v>
      </c>
      <c r="L6087" s="3">
        <v>0.73472222222222217</v>
      </c>
      <c r="M6087" s="3">
        <v>0.75555555555555542</v>
      </c>
      <c r="N6087" s="3">
        <v>0.7680555555555556</v>
      </c>
      <c r="O6087" s="3">
        <v>0.80763888888888902</v>
      </c>
      <c r="P6087" s="3">
        <v>0.78055555555555556</v>
      </c>
      <c r="Q6087" s="3">
        <f t="shared" ref="Q6087:Q6150" si="111">+S6086+8/60/24</f>
        <v>0.73611111111111116</v>
      </c>
      <c r="R6087" s="3">
        <f>MAX(T6087,P6087)</f>
        <v>0.78055555555555556</v>
      </c>
      <c r="S6087" s="3">
        <v>0.72916666666666663</v>
      </c>
      <c r="T6087" s="3">
        <v>0.77986111111111112</v>
      </c>
      <c r="U6087" s="3">
        <f>MAX(M6087+15/60/24-1/24-MOD(M6087+15/60/24-1/24,15/60/24),16/24)</f>
        <v>0.71875</v>
      </c>
      <c r="V6087" s="3">
        <f>MIN(M6087-MOD(M6087,15/60/24)-1/24,18.75/24)</f>
        <v>0.70833333333333337</v>
      </c>
      <c r="W6087" s="103">
        <f>M6087-(M6087-E6087)/12*1.25</f>
        <v>0.69956597222222205</v>
      </c>
    </row>
    <row r="6088" spans="1:23" ht="12.75" customHeight="1">
      <c r="A6088" s="1">
        <v>49917</v>
      </c>
      <c r="B6088" t="s">
        <v>367</v>
      </c>
      <c r="C6088" s="3">
        <v>0.15277777777777776</v>
      </c>
      <c r="D6088" s="3">
        <v>0.18194444444444444</v>
      </c>
      <c r="E6088" s="3">
        <v>0.21805555555555556</v>
      </c>
      <c r="F6088" s="3">
        <v>0.3263888888888889</v>
      </c>
      <c r="G6088" s="3">
        <v>0.3520833333333333</v>
      </c>
      <c r="H6088" s="3">
        <v>0.37986111111111115</v>
      </c>
      <c r="I6088" s="3">
        <v>0.3972222222222222</v>
      </c>
      <c r="J6088" s="3">
        <v>0.4861111111111111</v>
      </c>
      <c r="K6088" s="3">
        <v>0.50902777777777775</v>
      </c>
      <c r="L6088" s="3">
        <v>0.73402777777777783</v>
      </c>
      <c r="M6088" s="3">
        <v>0.75486111111111098</v>
      </c>
      <c r="N6088" s="3">
        <v>0.76736111111111116</v>
      </c>
      <c r="O6088" s="3">
        <v>0.80625000000000002</v>
      </c>
      <c r="P6088" s="3">
        <v>0.77986111111111112</v>
      </c>
      <c r="Q6088" s="3">
        <f t="shared" si="111"/>
        <v>0.73472222222222217</v>
      </c>
      <c r="R6088" s="3">
        <f>MAX(T6088,P6088)</f>
        <v>0.77986111111111112</v>
      </c>
      <c r="S6088" s="3">
        <v>0.72847222222222219</v>
      </c>
      <c r="T6088" s="3">
        <v>0.77916666666666667</v>
      </c>
      <c r="U6088" s="3">
        <f>MAX(M6088+15/60/24-1/24-MOD(M6088+15/60/24-1/24,15/60/24),16/24)</f>
        <v>0.71875</v>
      </c>
      <c r="V6088" s="3">
        <f>MIN(M6088-MOD(M6088,15/60/24)-1/24,18.75/24)</f>
        <v>0.70833333333333337</v>
      </c>
      <c r="W6088" s="103">
        <f>M6088-(M6088-E6088)/12*1.25</f>
        <v>0.69894386574074063</v>
      </c>
    </row>
    <row r="6089" spans="1:23" ht="12.75" customHeight="1">
      <c r="A6089" s="1">
        <v>49918</v>
      </c>
      <c r="B6089" t="s">
        <v>368</v>
      </c>
      <c r="C6089" s="3">
        <v>0.15347222222222223</v>
      </c>
      <c r="D6089" s="3">
        <v>0.18263888888888891</v>
      </c>
      <c r="E6089" s="3">
        <v>0.21875</v>
      </c>
      <c r="F6089" s="3">
        <v>0.3263888888888889</v>
      </c>
      <c r="G6089" s="3">
        <v>0.3527777777777778</v>
      </c>
      <c r="H6089" s="3">
        <v>0.37986111111111115</v>
      </c>
      <c r="I6089" s="3">
        <v>0.3972222222222222</v>
      </c>
      <c r="J6089" s="3">
        <v>0.4861111111111111</v>
      </c>
      <c r="K6089" s="3">
        <v>0.5083333333333333</v>
      </c>
      <c r="L6089" s="3">
        <v>0.73263888888888884</v>
      </c>
      <c r="M6089" s="3">
        <v>0.7534722222222221</v>
      </c>
      <c r="N6089" s="3">
        <v>0.76666666666666661</v>
      </c>
      <c r="O6089" s="3">
        <v>0.80555555555555569</v>
      </c>
      <c r="P6089" s="3">
        <v>0.77916666666666656</v>
      </c>
      <c r="Q6089" s="3">
        <f t="shared" si="111"/>
        <v>0.73402777777777772</v>
      </c>
      <c r="R6089" s="3">
        <f>MAX(T6089,P6089)</f>
        <v>0.77916666666666656</v>
      </c>
      <c r="S6089" s="3">
        <v>0.72777777777777775</v>
      </c>
      <c r="T6089" s="3">
        <v>0.77777777777777779</v>
      </c>
      <c r="U6089" s="3">
        <f>MAX(M6089+15/60/24-1/24-MOD(M6089+15/60/24-1/24,15/60/24),16/24)</f>
        <v>0.71875</v>
      </c>
      <c r="V6089" s="3">
        <f>MIN(M6089-MOD(M6089,15/60/24)-1/24,18.75/24)</f>
        <v>0.70833333333333337</v>
      </c>
      <c r="W6089" s="103">
        <f>M6089-(M6089-E6089)/12*1.25</f>
        <v>0.69777199074074059</v>
      </c>
    </row>
    <row r="6090" spans="1:23" ht="12.75" customHeight="1">
      <c r="A6090" s="1">
        <v>49919</v>
      </c>
      <c r="B6090" t="s">
        <v>83</v>
      </c>
      <c r="C6090" s="3">
        <v>0.15416666666666667</v>
      </c>
      <c r="D6090" s="3">
        <v>0.18263888888888891</v>
      </c>
      <c r="E6090" s="3">
        <v>0.21944444444444444</v>
      </c>
      <c r="F6090" s="3">
        <v>0.3263888888888889</v>
      </c>
      <c r="G6090" s="3">
        <v>0.3527777777777778</v>
      </c>
      <c r="H6090" s="3">
        <v>0.37986111111111115</v>
      </c>
      <c r="I6090" s="3">
        <v>0.3972222222222222</v>
      </c>
      <c r="J6090" s="3">
        <v>0.4861111111111111</v>
      </c>
      <c r="K6090" s="3">
        <v>0.5083333333333333</v>
      </c>
      <c r="L6090" s="3">
        <v>0.7319444444444444</v>
      </c>
      <c r="M6090" s="3">
        <v>0.75277777777777766</v>
      </c>
      <c r="N6090" s="3">
        <v>0.76597222222222217</v>
      </c>
      <c r="O6090" s="3">
        <v>0.80486111111111125</v>
      </c>
      <c r="P6090" s="3">
        <v>0.77847222222222212</v>
      </c>
      <c r="Q6090" s="3">
        <f t="shared" si="111"/>
        <v>0.73333333333333328</v>
      </c>
      <c r="R6090" s="3">
        <f>MAX(T6090,P6090)</f>
        <v>0.77847222222222212</v>
      </c>
      <c r="S6090" s="3">
        <v>0.7270833333333333</v>
      </c>
      <c r="T6090" s="3">
        <v>0.77708333333333335</v>
      </c>
      <c r="U6090" s="3">
        <f>MAX(M6090+15/60/24-1/24-MOD(M6090+15/60/24-1/24,15/60/24),16/24)</f>
        <v>0.71875</v>
      </c>
      <c r="V6090" s="3">
        <f>MIN(M6090-MOD(M6090,15/60/24)-1/24,18.75/24)</f>
        <v>0.70833333333333337</v>
      </c>
      <c r="W6090" s="103">
        <f>M6090-(M6090-E6090)/12*1.25</f>
        <v>0.69722222222222208</v>
      </c>
    </row>
    <row r="6091" spans="1:23" ht="12.75" customHeight="1">
      <c r="A6091" s="1">
        <v>49920</v>
      </c>
      <c r="B6091" t="s">
        <v>369</v>
      </c>
      <c r="C6091" s="3">
        <v>0.15486111111111112</v>
      </c>
      <c r="D6091" s="3">
        <v>0.18333333333333335</v>
      </c>
      <c r="E6091" s="3">
        <v>0.21944444444444444</v>
      </c>
      <c r="F6091" s="3">
        <v>0.32708333333333334</v>
      </c>
      <c r="G6091" s="3">
        <v>0.3527777777777778</v>
      </c>
      <c r="H6091" s="3">
        <v>0.37986111111111115</v>
      </c>
      <c r="I6091" s="3">
        <v>0.3972222222222222</v>
      </c>
      <c r="J6091" s="3">
        <v>0.4861111111111111</v>
      </c>
      <c r="K6091" s="3">
        <v>0.50763888888888886</v>
      </c>
      <c r="L6091" s="3">
        <v>0.73124999999999996</v>
      </c>
      <c r="M6091" s="3">
        <v>0.75208333333333321</v>
      </c>
      <c r="N6091" s="3">
        <v>0.76458333333333339</v>
      </c>
      <c r="O6091" s="3">
        <v>0.80347222222222237</v>
      </c>
      <c r="P6091" s="3">
        <v>0.77708333333333335</v>
      </c>
      <c r="Q6091" s="3">
        <f t="shared" si="111"/>
        <v>0.73263888888888884</v>
      </c>
      <c r="R6091" s="3">
        <f>MAX(T6091,P6091)</f>
        <v>0.77708333333333335</v>
      </c>
      <c r="S6091" s="3">
        <v>0.72569444444444442</v>
      </c>
      <c r="T6091" s="3">
        <v>0.77638888888888891</v>
      </c>
      <c r="U6091" s="3">
        <f>MAX(M6091+15/60/24-1/24-MOD(M6091+15/60/24-1/24,15/60/24),16/24)</f>
        <v>0.71875</v>
      </c>
      <c r="V6091" s="3">
        <f>MIN(M6091-MOD(M6091,15/60/24)-1/24,18.75/24)</f>
        <v>0.70833333333333337</v>
      </c>
      <c r="W6091" s="103">
        <f>M6091-(M6091-E6091)/12*1.25</f>
        <v>0.69660011574074066</v>
      </c>
    </row>
    <row r="6092" spans="1:23" ht="12.75" customHeight="1">
      <c r="A6092" s="1">
        <v>49921</v>
      </c>
      <c r="B6092" t="s">
        <v>370</v>
      </c>
      <c r="C6092" s="3">
        <v>0.15486111111111112</v>
      </c>
      <c r="D6092" s="3">
        <v>0.18402777777777779</v>
      </c>
      <c r="E6092" s="3">
        <v>0.22013888888888888</v>
      </c>
      <c r="F6092" s="3">
        <v>0.32708333333333334</v>
      </c>
      <c r="G6092" s="3">
        <v>0.3527777777777778</v>
      </c>
      <c r="H6092" s="3">
        <v>0.37986111111111115</v>
      </c>
      <c r="I6092" s="3">
        <v>0.3972222222222222</v>
      </c>
      <c r="J6092" s="3">
        <v>0.48541666666666666</v>
      </c>
      <c r="K6092" s="3">
        <v>0.50763888888888886</v>
      </c>
      <c r="L6092" s="3">
        <v>0.73055555555555562</v>
      </c>
      <c r="M6092" s="3">
        <v>0.75138888888888877</v>
      </c>
      <c r="N6092" s="3">
        <v>0.76388888888888884</v>
      </c>
      <c r="O6092" s="3">
        <v>0.80277777777777792</v>
      </c>
      <c r="P6092" s="3">
        <v>0.7763888888888888</v>
      </c>
      <c r="Q6092" s="3">
        <f t="shared" si="111"/>
        <v>0.73124999999999996</v>
      </c>
      <c r="R6092" s="3">
        <f>MAX(T6092,P6092)</f>
        <v>0.7763888888888888</v>
      </c>
      <c r="S6092" s="3">
        <v>0.72499999999999998</v>
      </c>
      <c r="T6092" s="3">
        <v>0.77569444444444446</v>
      </c>
      <c r="U6092" s="3">
        <f>MAX(M6092+15/60/24-1/24-MOD(M6092+15/60/24-1/24,15/60/24),16/24)</f>
        <v>0.71875</v>
      </c>
      <c r="V6092" s="3">
        <f>MIN(M6092-MOD(M6092,15/60/24)-1/24,18.75/24)</f>
        <v>0.70833333333333337</v>
      </c>
      <c r="W6092" s="103">
        <f>M6092-(M6092-E6092)/12*1.25</f>
        <v>0.69605034722222214</v>
      </c>
    </row>
    <row r="6093" spans="1:23" ht="12.75" customHeight="1">
      <c r="A6093" s="1">
        <v>49922</v>
      </c>
      <c r="B6093" t="s">
        <v>371</v>
      </c>
      <c r="C6093" s="3">
        <v>0.15555555555555556</v>
      </c>
      <c r="D6093" s="3">
        <v>0.18472222222222223</v>
      </c>
      <c r="E6093" s="3">
        <v>0.22013888888888888</v>
      </c>
      <c r="F6093" s="3">
        <v>0.32708333333333334</v>
      </c>
      <c r="G6093" s="3">
        <v>0.3527777777777778</v>
      </c>
      <c r="H6093" s="3">
        <v>0.37986111111111115</v>
      </c>
      <c r="I6093" s="3">
        <v>0.3972222222222222</v>
      </c>
      <c r="J6093" s="3">
        <v>0.48541666666666666</v>
      </c>
      <c r="K6093" s="3">
        <v>0.50763888888888886</v>
      </c>
      <c r="L6093" s="3">
        <v>0.73124999999999996</v>
      </c>
      <c r="M6093" s="3">
        <v>0.75</v>
      </c>
      <c r="N6093" s="3">
        <v>0.7631944444444444</v>
      </c>
      <c r="O6093" s="3">
        <v>0.80138888888888904</v>
      </c>
      <c r="P6093" s="3">
        <v>0.77638888888888891</v>
      </c>
      <c r="Q6093" s="3">
        <f t="shared" si="111"/>
        <v>0.73055555555555551</v>
      </c>
      <c r="R6093" s="3">
        <f>MAX(T6093,P6093)</f>
        <v>0.77638888888888891</v>
      </c>
      <c r="S6093" s="3">
        <v>0.72430555555555554</v>
      </c>
      <c r="T6093" s="3">
        <v>0.77430555555555547</v>
      </c>
      <c r="U6093" s="3">
        <f>MAX(M6093+15/60/24-1/24-MOD(M6093+15/60/24-1/24,15/60/24),16/24)</f>
        <v>0.71875</v>
      </c>
      <c r="V6093" s="3">
        <f>MIN(M6093-MOD(M6093,15/60/24)-1/24,18.75/24)</f>
        <v>0.70833333333333337</v>
      </c>
      <c r="W6093" s="103">
        <f>M6093-(M6093-E6093)/12*1.25</f>
        <v>0.6948061342592593</v>
      </c>
    </row>
    <row r="6094" spans="1:23" ht="12.75" customHeight="1">
      <c r="A6094" s="1">
        <v>49923</v>
      </c>
      <c r="B6094" t="s">
        <v>372</v>
      </c>
      <c r="C6094" s="3">
        <v>0.15625</v>
      </c>
      <c r="D6094" s="3">
        <v>0.18472222222222223</v>
      </c>
      <c r="E6094" s="3">
        <v>0.22083333333333333</v>
      </c>
      <c r="F6094" s="3">
        <v>0.32708333333333334</v>
      </c>
      <c r="G6094" s="3">
        <v>0.3527777777777778</v>
      </c>
      <c r="H6094" s="3">
        <v>0.37986111111111115</v>
      </c>
      <c r="I6094" s="3">
        <v>0.3972222222222222</v>
      </c>
      <c r="J6094" s="3">
        <v>0.48541666666666666</v>
      </c>
      <c r="K6094" s="3">
        <v>0.50694444444444442</v>
      </c>
      <c r="L6094" s="3">
        <v>0.7284722222222223</v>
      </c>
      <c r="M6094" s="3">
        <v>0.74930555555555545</v>
      </c>
      <c r="N6094" s="3">
        <v>0.76249999999999996</v>
      </c>
      <c r="O6094" s="3">
        <v>0.8006944444444446</v>
      </c>
      <c r="P6094" s="3">
        <v>0.77638888888888891</v>
      </c>
      <c r="Q6094" s="3">
        <f t="shared" si="111"/>
        <v>0.72986111111111107</v>
      </c>
      <c r="R6094" s="3">
        <f>MAX(T6094,P6094)</f>
        <v>0.77638888888888891</v>
      </c>
      <c r="S6094" s="3">
        <v>0.72361111111111109</v>
      </c>
      <c r="T6094" s="3">
        <v>0.77361111111111103</v>
      </c>
      <c r="U6094" s="3">
        <f>MAX(M6094+15/60/24-1/24-MOD(M6094+15/60/24-1/24,15/60/24),16/24)</f>
        <v>0.70833333333333326</v>
      </c>
      <c r="V6094" s="3">
        <f>MIN(M6094-MOD(M6094,15/60/24)-1/24,18.75/24)</f>
        <v>0.69791666666666663</v>
      </c>
      <c r="W6094" s="103">
        <f>M6094-(M6094-E6094)/12*1.25</f>
        <v>0.69425636574074068</v>
      </c>
    </row>
    <row r="6095" spans="1:23" ht="12.75" customHeight="1">
      <c r="A6095" s="1">
        <v>49924</v>
      </c>
      <c r="B6095" t="s">
        <v>373</v>
      </c>
      <c r="C6095" s="3">
        <v>0.15694444444444444</v>
      </c>
      <c r="D6095" s="3">
        <v>0.18541666666666667</v>
      </c>
      <c r="E6095" s="3">
        <v>0.22152777777777777</v>
      </c>
      <c r="F6095" s="3">
        <v>0.32708333333333334</v>
      </c>
      <c r="G6095" s="3">
        <v>0.3527777777777778</v>
      </c>
      <c r="H6095" s="3">
        <v>0.37986111111111115</v>
      </c>
      <c r="I6095" s="3">
        <v>0.3972222222222222</v>
      </c>
      <c r="J6095" s="3">
        <v>0.48472222222222222</v>
      </c>
      <c r="K6095" s="3">
        <v>0.50694444444444442</v>
      </c>
      <c r="L6095" s="3">
        <v>0.72777777777777775</v>
      </c>
      <c r="M6095" s="3">
        <v>0.74861111111111101</v>
      </c>
      <c r="N6095" s="3">
        <v>0.76111111111111107</v>
      </c>
      <c r="O6095" s="3">
        <v>0.8</v>
      </c>
      <c r="P6095" s="3">
        <v>0.77361111111111103</v>
      </c>
      <c r="Q6095" s="3">
        <f t="shared" si="111"/>
        <v>0.72916666666666663</v>
      </c>
      <c r="R6095" s="3">
        <f>MAX(T6095,P6095)</f>
        <v>0.77361111111111103</v>
      </c>
      <c r="S6095" s="3">
        <v>0.72222222222222221</v>
      </c>
      <c r="T6095" s="3">
        <v>0.77291666666666659</v>
      </c>
      <c r="U6095" s="3">
        <f>MAX(M6095+15/60/24-1/24-MOD(M6095+15/60/24-1/24,15/60/24),16/24)</f>
        <v>0.70833333333333326</v>
      </c>
      <c r="V6095" s="3">
        <f>MIN(M6095-MOD(M6095,15/60/24)-1/24,18.75/24)</f>
        <v>0.69791666666666663</v>
      </c>
      <c r="W6095" s="103">
        <f>M6095-(M6095-E6095)/12*1.25</f>
        <v>0.69370659722222217</v>
      </c>
    </row>
    <row r="6096" spans="1:23" ht="12.75" customHeight="1">
      <c r="A6096" s="1">
        <v>49925</v>
      </c>
      <c r="B6096" t="s">
        <v>374</v>
      </c>
      <c r="C6096" s="3">
        <v>0.15763888888888888</v>
      </c>
      <c r="D6096" s="3">
        <v>0.18611111111111112</v>
      </c>
      <c r="E6096" s="3">
        <v>0.22152777777777777</v>
      </c>
      <c r="F6096" s="3">
        <v>0.32777777777777778</v>
      </c>
      <c r="G6096" s="3">
        <v>0.35347222222222219</v>
      </c>
      <c r="H6096" s="3">
        <v>0.37986111111111115</v>
      </c>
      <c r="I6096" s="3">
        <v>0.3972222222222222</v>
      </c>
      <c r="J6096" s="3">
        <v>0.48472222222222222</v>
      </c>
      <c r="K6096" s="3">
        <v>0.50624999999999998</v>
      </c>
      <c r="L6096" s="3">
        <v>0.7270833333333333</v>
      </c>
      <c r="M6096" s="3">
        <v>0.74791666666666656</v>
      </c>
      <c r="N6096" s="3">
        <v>0.76041666666666663</v>
      </c>
      <c r="O6096" s="3">
        <v>0.79861111111111127</v>
      </c>
      <c r="P6096" s="3">
        <v>0.77291666666666659</v>
      </c>
      <c r="Q6096" s="3">
        <f t="shared" si="111"/>
        <v>0.72777777777777775</v>
      </c>
      <c r="R6096" s="3">
        <f>MAX(T6096,P6096)</f>
        <v>0.77291666666666659</v>
      </c>
      <c r="S6096" s="3">
        <v>0.72152777777777777</v>
      </c>
      <c r="T6096" s="3">
        <v>0.7715277777777777</v>
      </c>
      <c r="U6096" s="3">
        <f>MAX(M6096+15/60/24-1/24-MOD(M6096+15/60/24-1/24,15/60/24),16/24)</f>
        <v>0.70833333333333326</v>
      </c>
      <c r="V6096" s="3">
        <f>MIN(M6096-MOD(M6096,15/60/24)-1/24,18.75/24)</f>
        <v>0.69791666666666663</v>
      </c>
      <c r="W6096" s="103">
        <f>M6096-(M6096-E6096)/12*1.25</f>
        <v>0.69308449074074063</v>
      </c>
    </row>
    <row r="6097" spans="1:23" ht="12.75" customHeight="1">
      <c r="A6097" s="1">
        <v>49926</v>
      </c>
      <c r="B6097" t="s">
        <v>84</v>
      </c>
      <c r="C6097" s="3">
        <v>0.15763888888888888</v>
      </c>
      <c r="D6097" s="3">
        <v>0.18611111111111112</v>
      </c>
      <c r="E6097" s="3">
        <v>0.22222222222222221</v>
      </c>
      <c r="F6097" s="3">
        <v>0.32777777777777778</v>
      </c>
      <c r="G6097" s="3">
        <v>0.35347222222222219</v>
      </c>
      <c r="H6097" s="3">
        <v>0.37986111111111115</v>
      </c>
      <c r="I6097" s="3">
        <v>0.3972222222222222</v>
      </c>
      <c r="J6097" s="3">
        <v>0.48472222222222222</v>
      </c>
      <c r="K6097" s="3">
        <v>0.50624999999999998</v>
      </c>
      <c r="L6097" s="3">
        <v>0.72569444444444453</v>
      </c>
      <c r="M6097" s="3">
        <v>0.74652777777777768</v>
      </c>
      <c r="N6097" s="3">
        <v>0.7597222222222223</v>
      </c>
      <c r="O6097" s="3">
        <v>0.79791666666666683</v>
      </c>
      <c r="P6097" s="3">
        <v>0.77222222222222225</v>
      </c>
      <c r="Q6097" s="3">
        <f t="shared" si="111"/>
        <v>0.7270833333333333</v>
      </c>
      <c r="R6097" s="3">
        <f>MAX(T6097,P6097)</f>
        <v>0.77222222222222225</v>
      </c>
      <c r="S6097" s="3">
        <v>0.72083333333333333</v>
      </c>
      <c r="T6097" s="3">
        <v>0.77083333333333326</v>
      </c>
      <c r="U6097" s="3">
        <f>MAX(M6097+15/60/24-1/24-MOD(M6097+15/60/24-1/24,15/60/24),16/24)</f>
        <v>0.70833333333333326</v>
      </c>
      <c r="V6097" s="3">
        <f>MIN(M6097-MOD(M6097,15/60/24)-1/24,18.75/24)</f>
        <v>0.69791666666666663</v>
      </c>
      <c r="W6097" s="103">
        <f>M6097-(M6097-E6097)/12*1.25</f>
        <v>0.6919126157407407</v>
      </c>
    </row>
    <row r="6098" spans="1:23" ht="12.75" customHeight="1">
      <c r="A6098" s="1">
        <v>49927</v>
      </c>
      <c r="B6098" t="s">
        <v>375</v>
      </c>
      <c r="C6098" s="3">
        <v>0.15833333333333333</v>
      </c>
      <c r="D6098" s="3">
        <v>0.18680555555555556</v>
      </c>
      <c r="E6098" s="3">
        <v>0.22222222222222221</v>
      </c>
      <c r="F6098" s="3">
        <v>0.32777777777777778</v>
      </c>
      <c r="G6098" s="3">
        <v>0.35347222222222219</v>
      </c>
      <c r="H6098" s="3">
        <v>0.37986111111111115</v>
      </c>
      <c r="I6098" s="3">
        <v>0.3972222222222222</v>
      </c>
      <c r="J6098" s="3">
        <v>0.48402777777777778</v>
      </c>
      <c r="K6098" s="3">
        <v>0.50624999999999998</v>
      </c>
      <c r="L6098" s="3">
        <v>0.72499999999999998</v>
      </c>
      <c r="M6098" s="3">
        <v>0.74583333333333324</v>
      </c>
      <c r="N6098" s="3">
        <v>0.7583333333333333</v>
      </c>
      <c r="O6098" s="3">
        <v>0.79652777777777795</v>
      </c>
      <c r="P6098" s="3">
        <v>0.77083333333333326</v>
      </c>
      <c r="Q6098" s="3">
        <f t="shared" si="111"/>
        <v>0.72638888888888886</v>
      </c>
      <c r="R6098" s="3">
        <f>MAX(T6098,P6098)</f>
        <v>0.77083333333333326</v>
      </c>
      <c r="S6098" s="3">
        <v>0.71944444444444444</v>
      </c>
      <c r="T6098" s="3">
        <v>0.77013888888888882</v>
      </c>
      <c r="U6098" s="3">
        <f>MAX(M6098+15/60/24-1/24-MOD(M6098+15/60/24-1/24,15/60/24),16/24)</f>
        <v>0.70833333333333326</v>
      </c>
      <c r="V6098" s="3">
        <f>MIN(M6098-MOD(M6098,15/60/24)-1/24,18.75/24)</f>
        <v>0.69791666666666663</v>
      </c>
      <c r="W6098" s="103">
        <f>M6098-(M6098-E6098)/12*1.25</f>
        <v>0.69129050925925917</v>
      </c>
    </row>
    <row r="6099" spans="1:23" ht="12.75" customHeight="1">
      <c r="A6099" s="1">
        <v>49928</v>
      </c>
      <c r="B6099" t="s">
        <v>376</v>
      </c>
      <c r="C6099" s="3">
        <v>0.15902777777777777</v>
      </c>
      <c r="D6099" s="3">
        <v>0.1875</v>
      </c>
      <c r="E6099" s="3">
        <v>0.22291666666666665</v>
      </c>
      <c r="F6099" s="3">
        <v>0.32777777777777778</v>
      </c>
      <c r="G6099" s="3">
        <v>0.35347222222222219</v>
      </c>
      <c r="H6099" s="3">
        <v>0.37986111111111115</v>
      </c>
      <c r="I6099" s="3">
        <v>0.3972222222222222</v>
      </c>
      <c r="J6099" s="3">
        <v>0.48402777777777778</v>
      </c>
      <c r="K6099" s="3">
        <v>0.50555555555555554</v>
      </c>
      <c r="L6099" s="3">
        <v>0.72430555555555554</v>
      </c>
      <c r="M6099" s="3">
        <v>0.7451388888888888</v>
      </c>
      <c r="N6099" s="3">
        <v>0.75763888888888886</v>
      </c>
      <c r="O6099" s="3">
        <v>0.7958333333333335</v>
      </c>
      <c r="P6099" s="3">
        <v>0.77013888888888882</v>
      </c>
      <c r="Q6099" s="3">
        <f t="shared" si="111"/>
        <v>0.72499999999999998</v>
      </c>
      <c r="R6099" s="3">
        <f>MAX(T6099,P6099)</f>
        <v>0.77013888888888882</v>
      </c>
      <c r="S6099" s="3">
        <v>0.71875</v>
      </c>
      <c r="T6099" s="3">
        <v>0.76875000000000004</v>
      </c>
      <c r="U6099" s="3">
        <f>MAX(M6099+15/60/24-1/24-MOD(M6099+15/60/24-1/24,15/60/24),16/24)</f>
        <v>0.70833333333333326</v>
      </c>
      <c r="V6099" s="3">
        <f>MIN(M6099-MOD(M6099,15/60/24)-1/24,18.75/24)</f>
        <v>0.69791666666666663</v>
      </c>
      <c r="W6099" s="103">
        <f>M6099-(M6099-E6099)/12*1.25</f>
        <v>0.69074074074074066</v>
      </c>
    </row>
    <row r="6100" spans="1:23" ht="12.75" customHeight="1">
      <c r="A6100" s="1">
        <v>49929</v>
      </c>
      <c r="B6100" t="s">
        <v>377</v>
      </c>
      <c r="C6100" s="3">
        <v>0.15972222222222224</v>
      </c>
      <c r="D6100" s="3">
        <v>0.1875</v>
      </c>
      <c r="E6100" s="3">
        <v>0.22361111111111109</v>
      </c>
      <c r="F6100" s="3">
        <v>0.32777777777777778</v>
      </c>
      <c r="G6100" s="3">
        <v>0.35347222222222219</v>
      </c>
      <c r="H6100" s="3">
        <v>0.37986111111111115</v>
      </c>
      <c r="I6100" s="3">
        <v>0.3972222222222222</v>
      </c>
      <c r="J6100" s="3">
        <v>0.48333333333333334</v>
      </c>
      <c r="K6100" s="3">
        <v>0.50555555555555554</v>
      </c>
      <c r="L6100" s="3">
        <v>0.72291666666666676</v>
      </c>
      <c r="M6100" s="3">
        <v>0.74375000000000002</v>
      </c>
      <c r="N6100" s="3">
        <v>0.75694444444444453</v>
      </c>
      <c r="O6100" s="3">
        <v>0.79444444444444462</v>
      </c>
      <c r="P6100" s="3">
        <v>0.76944444444444449</v>
      </c>
      <c r="Q6100" s="3">
        <f t="shared" si="111"/>
        <v>0.72430555555555554</v>
      </c>
      <c r="R6100" s="3">
        <f>MAX(T6100,P6100)</f>
        <v>0.76944444444444449</v>
      </c>
      <c r="S6100" s="3">
        <v>0.71805555555555556</v>
      </c>
      <c r="T6100" s="3">
        <v>0.7680555555555556</v>
      </c>
      <c r="U6100" s="3">
        <f>MAX(M6100+15/60/24-1/24-MOD(M6100+15/60/24-1/24,15/60/24),16/24)</f>
        <v>0.70833333333333326</v>
      </c>
      <c r="V6100" s="3">
        <f>MIN(M6100-MOD(M6100,15/60/24)-1/24,18.75/24)</f>
        <v>0.69791666666666663</v>
      </c>
      <c r="W6100" s="103">
        <f>M6100-(M6100-E6100)/12*1.25</f>
        <v>0.68956886574074072</v>
      </c>
    </row>
    <row r="6101" spans="1:23" ht="12.75" customHeight="1">
      <c r="A6101" s="1">
        <v>49930</v>
      </c>
      <c r="B6101" t="s">
        <v>378</v>
      </c>
      <c r="C6101" s="3">
        <v>0.16041666666666668</v>
      </c>
      <c r="D6101" s="3">
        <v>0.18819444444444444</v>
      </c>
      <c r="E6101" s="3">
        <v>0.22361111111111109</v>
      </c>
      <c r="F6101" s="3">
        <v>0.32847222222222222</v>
      </c>
      <c r="G6101" s="3">
        <v>0.35347222222222219</v>
      </c>
      <c r="H6101" s="3">
        <v>0.37986111111111115</v>
      </c>
      <c r="I6101" s="3">
        <v>0.39652777777777781</v>
      </c>
      <c r="J6101" s="3">
        <v>0.48333333333333334</v>
      </c>
      <c r="K6101" s="3">
        <v>0.50486111111111109</v>
      </c>
      <c r="L6101" s="3">
        <v>0.72222222222222221</v>
      </c>
      <c r="M6101" s="3">
        <v>0.74305555555555547</v>
      </c>
      <c r="N6101" s="3">
        <v>0.75555555555555554</v>
      </c>
      <c r="O6101" s="3">
        <v>0.79374999999999996</v>
      </c>
      <c r="P6101" s="3">
        <v>0.76805555555555549</v>
      </c>
      <c r="Q6101" s="3">
        <f t="shared" si="111"/>
        <v>0.72361111111111109</v>
      </c>
      <c r="R6101" s="3">
        <f>MAX(T6101,P6101)</f>
        <v>0.76805555555555549</v>
      </c>
      <c r="S6101" s="3">
        <v>0.71666666666666667</v>
      </c>
      <c r="T6101" s="3">
        <v>0.76666666666666661</v>
      </c>
      <c r="U6101" s="3">
        <f>MAX(M6101+15/60/24-1/24-MOD(M6101+15/60/24-1/24,15/60/24),16/24)</f>
        <v>0.70833333333333326</v>
      </c>
      <c r="V6101" s="3">
        <f>MIN(M6101-MOD(M6101,15/60/24)-1/24,18.75/24)</f>
        <v>0.69791666666666663</v>
      </c>
      <c r="W6101" s="103">
        <f>M6101-(M6101-E6101)/12*1.25</f>
        <v>0.68894675925925919</v>
      </c>
    </row>
    <row r="6102" spans="1:23" ht="12.75" customHeight="1">
      <c r="A6102" s="1">
        <v>49931</v>
      </c>
      <c r="B6102" t="s">
        <v>379</v>
      </c>
      <c r="C6102" s="3">
        <v>0.16041666666666668</v>
      </c>
      <c r="D6102" s="3">
        <v>0.18888888888888888</v>
      </c>
      <c r="E6102" s="3">
        <v>0.22430555555555556</v>
      </c>
      <c r="F6102" s="3">
        <v>0.32847222222222222</v>
      </c>
      <c r="G6102" s="3">
        <v>0.35347222222222219</v>
      </c>
      <c r="H6102" s="3">
        <v>0.37986111111111115</v>
      </c>
      <c r="I6102" s="3">
        <v>0.39652777777777781</v>
      </c>
      <c r="J6102" s="3">
        <v>0.48333333333333334</v>
      </c>
      <c r="K6102" s="3">
        <v>0.50486111111111109</v>
      </c>
      <c r="L6102" s="3">
        <v>0.72152777777777777</v>
      </c>
      <c r="M6102" s="3">
        <v>0.74236111111111103</v>
      </c>
      <c r="N6102" s="3">
        <v>0.75486111111111109</v>
      </c>
      <c r="O6102" s="3">
        <v>0.79305555555555574</v>
      </c>
      <c r="P6102" s="3">
        <v>0.76736111111111105</v>
      </c>
      <c r="Q6102" s="3">
        <f t="shared" si="111"/>
        <v>0.72222222222222221</v>
      </c>
      <c r="R6102" s="3">
        <f>MAX(T6102,P6102)</f>
        <v>0.76736111111111105</v>
      </c>
      <c r="S6102" s="3">
        <v>0.71597222222222223</v>
      </c>
      <c r="T6102" s="3">
        <v>0.76597222222222217</v>
      </c>
      <c r="U6102" s="3">
        <f>MAX(M6102+15/60/24-1/24-MOD(M6102+15/60/24-1/24,15/60/24),16/24)</f>
        <v>0.70833333333333326</v>
      </c>
      <c r="V6102" s="3">
        <f>MIN(M6102-MOD(M6102,15/60/24)-1/24,18.75/24)</f>
        <v>0.69791666666666663</v>
      </c>
      <c r="W6102" s="103">
        <f>M6102-(M6102-E6102)/12*1.25</f>
        <v>0.68839699074074068</v>
      </c>
    </row>
    <row r="6103" spans="1:23" ht="12.75" customHeight="1">
      <c r="A6103" s="1">
        <v>49932</v>
      </c>
      <c r="B6103" t="s">
        <v>380</v>
      </c>
      <c r="C6103" s="3">
        <v>0.16111111111111112</v>
      </c>
      <c r="D6103" s="3">
        <v>0.18888888888888888</v>
      </c>
      <c r="E6103" s="3">
        <v>0.22430555555555556</v>
      </c>
      <c r="F6103" s="3">
        <v>0.32847222222222222</v>
      </c>
      <c r="G6103" s="3">
        <v>0.35347222222222219</v>
      </c>
      <c r="H6103" s="3">
        <v>0.37986111111111115</v>
      </c>
      <c r="I6103" s="3">
        <v>0.39652777777777781</v>
      </c>
      <c r="J6103" s="3">
        <v>0.4826388888888889</v>
      </c>
      <c r="K6103" s="3">
        <v>0.50416666666666665</v>
      </c>
      <c r="L6103" s="3">
        <v>0.72013888888888899</v>
      </c>
      <c r="M6103" s="3">
        <v>0.74097222222222214</v>
      </c>
      <c r="N6103" s="3">
        <v>0.75416666666666676</v>
      </c>
      <c r="O6103" s="3">
        <v>0.79166666666666685</v>
      </c>
      <c r="P6103" s="3">
        <v>0.76666666666666672</v>
      </c>
      <c r="Q6103" s="3">
        <f t="shared" si="111"/>
        <v>0.72152777777777777</v>
      </c>
      <c r="R6103" s="3">
        <f>MAX(T6103,P6103)</f>
        <v>0.76666666666666672</v>
      </c>
      <c r="S6103" s="3">
        <v>0.71527777777777779</v>
      </c>
      <c r="T6103" s="3">
        <v>0.76527777777777772</v>
      </c>
      <c r="U6103" s="3">
        <f>MAX(M6103+15/60/24-1/24-MOD(M6103+15/60/24-1/24,15/60/24),16/24)</f>
        <v>0.70833333333333326</v>
      </c>
      <c r="V6103" s="3">
        <f>MIN(M6103-MOD(M6103,15/60/24)-1/24,18.75/24)</f>
        <v>0.69791666666666663</v>
      </c>
      <c r="W6103" s="103">
        <f>M6103-(M6103-E6103)/12*1.25</f>
        <v>0.68715277777777772</v>
      </c>
    </row>
    <row r="6104" spans="1:23" ht="12.75" customHeight="1">
      <c r="A6104" s="1">
        <v>49933</v>
      </c>
      <c r="B6104" t="s">
        <v>85</v>
      </c>
      <c r="C6104" s="3">
        <v>0.16180555555555556</v>
      </c>
      <c r="D6104" s="3">
        <v>0.18958333333333333</v>
      </c>
      <c r="E6104" s="3">
        <v>0.22500000000000001</v>
      </c>
      <c r="F6104" s="3">
        <v>0.32847222222222222</v>
      </c>
      <c r="G6104" s="3">
        <v>0.35416666666666669</v>
      </c>
      <c r="H6104" s="3">
        <v>0.37986111111111115</v>
      </c>
      <c r="I6104" s="3">
        <v>0.39652777777777781</v>
      </c>
      <c r="J6104" s="3">
        <v>0.4826388888888889</v>
      </c>
      <c r="K6104" s="3">
        <v>0.50416666666666665</v>
      </c>
      <c r="L6104" s="3">
        <v>0.71944444444444444</v>
      </c>
      <c r="M6104" s="3">
        <v>0.7402777777777777</v>
      </c>
      <c r="N6104" s="3">
        <v>0.75277777777777777</v>
      </c>
      <c r="O6104" s="3">
        <v>0.79097222222222241</v>
      </c>
      <c r="P6104" s="3">
        <v>0.76527777777777772</v>
      </c>
      <c r="Q6104" s="3">
        <f t="shared" si="111"/>
        <v>0.72083333333333333</v>
      </c>
      <c r="R6104" s="3">
        <f>MAX(T6104,P6104)</f>
        <v>0.76527777777777772</v>
      </c>
      <c r="S6104" s="3">
        <v>0.71458333333333324</v>
      </c>
      <c r="T6104" s="3">
        <v>0.76388888888888884</v>
      </c>
      <c r="U6104" s="3">
        <f>MAX(M6104+15/60/24-1/24-MOD(M6104+15/60/24-1/24,15/60/24),16/24)</f>
        <v>0.70833333333333326</v>
      </c>
      <c r="V6104" s="3">
        <f>MIN(M6104-MOD(M6104,15/60/24)-1/24,18.75/24)</f>
        <v>0.69791666666666663</v>
      </c>
      <c r="W6104" s="103">
        <f>M6104-(M6104-E6104)/12*1.25</f>
        <v>0.68660300925925921</v>
      </c>
    </row>
    <row r="6105" spans="1:23" ht="12.75" customHeight="1">
      <c r="A6105" s="1">
        <v>49934</v>
      </c>
      <c r="B6105" t="s">
        <v>381</v>
      </c>
      <c r="C6105" s="3">
        <v>0.16250000000000001</v>
      </c>
      <c r="D6105" s="3">
        <v>0.19027777777777777</v>
      </c>
      <c r="E6105" s="3">
        <v>0.22569444444444445</v>
      </c>
      <c r="F6105" s="3">
        <v>0.32847222222222222</v>
      </c>
      <c r="G6105" s="3">
        <v>0.35416666666666669</v>
      </c>
      <c r="H6105" s="3">
        <v>0.37986111111111115</v>
      </c>
      <c r="I6105" s="3">
        <v>0.39652777777777781</v>
      </c>
      <c r="J6105" s="3">
        <v>0.4826388888888889</v>
      </c>
      <c r="K6105" s="3">
        <v>0.50416666666666665</v>
      </c>
      <c r="L6105" s="3">
        <v>0.71875</v>
      </c>
      <c r="M6105" s="3">
        <v>0.73958333333333326</v>
      </c>
      <c r="N6105" s="3">
        <v>0.75208333333333333</v>
      </c>
      <c r="O6105" s="3">
        <v>0.78958333333333353</v>
      </c>
      <c r="P6105" s="3">
        <v>0.76458333333333328</v>
      </c>
      <c r="Q6105" s="3">
        <f t="shared" si="111"/>
        <v>0.72013888888888877</v>
      </c>
      <c r="R6105" s="3">
        <f>MAX(T6105,P6105)</f>
        <v>0.76458333333333328</v>
      </c>
      <c r="S6105" s="3">
        <v>0.71319444444444435</v>
      </c>
      <c r="T6105" s="3">
        <v>0.7631944444444444</v>
      </c>
      <c r="U6105" s="3">
        <f>MAX(M6105+15/60/24-1/24-MOD(M6105+15/60/24-1/24,15/60/24),16/24)</f>
        <v>0.69791666666666663</v>
      </c>
      <c r="V6105" s="3">
        <f>MIN(M6105-MOD(M6105,15/60/24)-1/24,18.75/24)</f>
        <v>0.6875</v>
      </c>
      <c r="W6105" s="103">
        <f>M6105-(M6105-E6105)/12*1.25</f>
        <v>0.6860532407407407</v>
      </c>
    </row>
    <row r="6106" spans="1:23" ht="12.75" customHeight="1">
      <c r="A6106" s="1">
        <v>49935</v>
      </c>
      <c r="B6106" t="s">
        <v>382</v>
      </c>
      <c r="C6106" s="3">
        <v>0.16250000000000001</v>
      </c>
      <c r="D6106" s="3">
        <v>0.19027777777777777</v>
      </c>
      <c r="E6106" s="3">
        <v>0.22569444444444445</v>
      </c>
      <c r="F6106" s="3">
        <v>0.32847222222222222</v>
      </c>
      <c r="G6106" s="3">
        <v>0.35416666666666669</v>
      </c>
      <c r="H6106" s="3">
        <v>0.37986111111111115</v>
      </c>
      <c r="I6106" s="3">
        <v>0.39652777777777781</v>
      </c>
      <c r="J6106" s="3">
        <v>0.48194444444444445</v>
      </c>
      <c r="K6106" s="3">
        <v>0.50347222222222221</v>
      </c>
      <c r="L6106" s="3">
        <v>0.71805555555555556</v>
      </c>
      <c r="M6106" s="3">
        <v>0.73888888888888882</v>
      </c>
      <c r="N6106" s="3">
        <v>0.75138888888888899</v>
      </c>
      <c r="O6106" s="3">
        <v>0.78888888888888908</v>
      </c>
      <c r="P6106" s="3">
        <v>0.76388888888888895</v>
      </c>
      <c r="Q6106" s="3">
        <f t="shared" si="111"/>
        <v>0.71874999999999989</v>
      </c>
      <c r="R6106" s="3">
        <f>MAX(T6106,P6106)</f>
        <v>0.76388888888888895</v>
      </c>
      <c r="S6106" s="3">
        <v>0.71250000000000002</v>
      </c>
      <c r="T6106" s="3">
        <v>0.76249999999999996</v>
      </c>
      <c r="U6106" s="3">
        <f>MAX(M6106+15/60/24-1/24-MOD(M6106+15/60/24-1/24,15/60/24),16/24)</f>
        <v>0.69791666666666663</v>
      </c>
      <c r="V6106" s="3">
        <f>MIN(M6106-MOD(M6106,15/60/24)-1/24,18.75/24)</f>
        <v>0.6875</v>
      </c>
      <c r="W6106" s="103">
        <f>M6106-(M6106-E6106)/12*1.25</f>
        <v>0.68543113425925917</v>
      </c>
    </row>
    <row r="6107" spans="1:23" ht="12.75" customHeight="1">
      <c r="A6107" s="1">
        <v>49936</v>
      </c>
      <c r="B6107" t="s">
        <v>383</v>
      </c>
      <c r="C6107" s="3">
        <v>0.16319444444444445</v>
      </c>
      <c r="D6107" s="3">
        <v>0.19097222222222221</v>
      </c>
      <c r="E6107" s="3">
        <v>0.22638888888888889</v>
      </c>
      <c r="F6107" s="3">
        <v>0.32916666666666666</v>
      </c>
      <c r="G6107" s="3">
        <v>0.35416666666666669</v>
      </c>
      <c r="H6107" s="3">
        <v>0.37986111111111115</v>
      </c>
      <c r="I6107" s="3">
        <v>0.39652777777777781</v>
      </c>
      <c r="J6107" s="3">
        <v>0.48194444444444445</v>
      </c>
      <c r="K6107" s="3">
        <v>0.50347222222222221</v>
      </c>
      <c r="L6107" s="3">
        <v>0.71666666666666667</v>
      </c>
      <c r="M6107" s="3">
        <v>0.73750000000000004</v>
      </c>
      <c r="N6107" s="3">
        <v>0.75</v>
      </c>
      <c r="O6107" s="3">
        <v>0.78819444444444464</v>
      </c>
      <c r="P6107" s="3">
        <v>0.76249999999999996</v>
      </c>
      <c r="Q6107" s="3">
        <f t="shared" si="111"/>
        <v>0.71805555555555556</v>
      </c>
      <c r="R6107" s="3">
        <f>MAX(T6107,P6107)</f>
        <v>0.76249999999999996</v>
      </c>
      <c r="S6107" s="3">
        <v>0.71180555555555547</v>
      </c>
      <c r="T6107" s="3">
        <v>0.76111111111111107</v>
      </c>
      <c r="U6107" s="3">
        <f>MAX(M6107+15/60/24-1/24-MOD(M6107+15/60/24-1/24,15/60/24),16/24)</f>
        <v>0.69791666666666663</v>
      </c>
      <c r="V6107" s="3">
        <f>MIN(M6107-MOD(M6107,15/60/24)-1/24,18.75/24)</f>
        <v>0.6875</v>
      </c>
      <c r="W6107" s="103">
        <f>M6107-(M6107-E6107)/12*1.25</f>
        <v>0.68425925925925934</v>
      </c>
    </row>
    <row r="6108" spans="1:23" ht="12.75" customHeight="1">
      <c r="A6108" s="1">
        <v>49937</v>
      </c>
      <c r="B6108" t="s">
        <v>384</v>
      </c>
      <c r="C6108" s="3">
        <v>0.16388888888888889</v>
      </c>
      <c r="D6108" s="3">
        <v>0.19166666666666665</v>
      </c>
      <c r="E6108" s="3">
        <v>0.22638888888888889</v>
      </c>
      <c r="F6108" s="3">
        <v>0.32916666666666666</v>
      </c>
      <c r="G6108" s="3">
        <v>0.35416666666666669</v>
      </c>
      <c r="H6108" s="3">
        <v>0.37986111111111115</v>
      </c>
      <c r="I6108" s="3">
        <v>0.39652777777777781</v>
      </c>
      <c r="J6108" s="3">
        <v>0.48194444444444445</v>
      </c>
      <c r="K6108" s="3">
        <v>0.50277777777777777</v>
      </c>
      <c r="L6108" s="3">
        <v>0.71597222222222223</v>
      </c>
      <c r="M6108" s="3">
        <v>0.73680555555555549</v>
      </c>
      <c r="N6108" s="3">
        <v>0.74930555555555556</v>
      </c>
      <c r="O6108" s="3">
        <v>0.78680555555555576</v>
      </c>
      <c r="P6108" s="3">
        <v>0.76180555555555551</v>
      </c>
      <c r="Q6108" s="3">
        <f t="shared" si="111"/>
        <v>0.71736111111111101</v>
      </c>
      <c r="R6108" s="3">
        <f>MAX(T6108,P6108)</f>
        <v>0.76180555555555551</v>
      </c>
      <c r="S6108" s="3">
        <v>0.71041666666666659</v>
      </c>
      <c r="T6108" s="3">
        <v>0.76041666666666663</v>
      </c>
      <c r="U6108" s="3">
        <f>MAX(M6108+15/60/24-1/24-MOD(M6108+15/60/24-1/24,15/60/24),16/24)</f>
        <v>0.69791666666666663</v>
      </c>
      <c r="V6108" s="3">
        <f>MIN(M6108-MOD(M6108,15/60/24)-1/24,18.75/24)</f>
        <v>0.6875</v>
      </c>
      <c r="W6108" s="103">
        <f>M6108-(M6108-E6108)/12*1.25</f>
        <v>0.6836371527777777</v>
      </c>
    </row>
    <row r="6109" spans="1:23" ht="12.75" customHeight="1">
      <c r="A6109" s="1">
        <v>49938</v>
      </c>
      <c r="B6109" t="s">
        <v>385</v>
      </c>
      <c r="C6109" s="3">
        <v>0.16388888888888889</v>
      </c>
      <c r="D6109" s="3">
        <v>0.19166666666666665</v>
      </c>
      <c r="E6109" s="3">
        <v>0.22708333333333333</v>
      </c>
      <c r="F6109" s="3">
        <v>0.32916666666666666</v>
      </c>
      <c r="G6109" s="3">
        <v>0.35416666666666669</v>
      </c>
      <c r="H6109" s="3">
        <v>0.37986111111111115</v>
      </c>
      <c r="I6109" s="3">
        <v>0.39652777777777781</v>
      </c>
      <c r="J6109" s="3">
        <v>0.48125000000000001</v>
      </c>
      <c r="K6109" s="3">
        <v>0.50277777777777777</v>
      </c>
      <c r="L6109" s="3">
        <v>0.71527777777777779</v>
      </c>
      <c r="M6109" s="3">
        <v>0.73611111111111105</v>
      </c>
      <c r="N6109" s="3">
        <v>0.74861111111111101</v>
      </c>
      <c r="O6109" s="3">
        <v>0.78611111111111132</v>
      </c>
      <c r="P6109" s="3">
        <v>0.76111111111111096</v>
      </c>
      <c r="Q6109" s="3">
        <f t="shared" si="111"/>
        <v>0.71597222222222212</v>
      </c>
      <c r="R6109" s="3">
        <f>MAX(T6109,P6109)</f>
        <v>0.76111111111111096</v>
      </c>
      <c r="S6109" s="3">
        <v>0.70972222222222225</v>
      </c>
      <c r="T6109" s="3">
        <v>0.75972222222222219</v>
      </c>
      <c r="U6109" s="3">
        <f>MAX(M6109+15/60/24-1/24-MOD(M6109+15/60/24-1/24,15/60/24),16/24)</f>
        <v>0.69791666666666663</v>
      </c>
      <c r="V6109" s="3">
        <f>MIN(M6109-MOD(M6109,15/60/24)-1/24,18.75/24)</f>
        <v>0.6875</v>
      </c>
      <c r="W6109" s="103">
        <f>M6109-(M6109-E6109)/12*1.25</f>
        <v>0.68308738425925919</v>
      </c>
    </row>
    <row r="6110" spans="1:23" ht="12.75" customHeight="1">
      <c r="A6110" s="1">
        <v>49939</v>
      </c>
      <c r="B6110" t="s">
        <v>386</v>
      </c>
      <c r="C6110" s="3">
        <v>0.16458333333333333</v>
      </c>
      <c r="D6110" s="3">
        <v>0.19236111111111112</v>
      </c>
      <c r="E6110" s="3">
        <v>0.22777777777777777</v>
      </c>
      <c r="F6110" s="3">
        <v>0.32916666666666666</v>
      </c>
      <c r="G6110" s="3">
        <v>0.35416666666666669</v>
      </c>
      <c r="H6110" s="3">
        <v>0.37986111111111115</v>
      </c>
      <c r="I6110" s="3">
        <v>0.39652777777777781</v>
      </c>
      <c r="J6110" s="3">
        <v>0.48125000000000001</v>
      </c>
      <c r="K6110" s="3">
        <v>0.50208333333333333</v>
      </c>
      <c r="L6110" s="3">
        <v>0.71388888888888891</v>
      </c>
      <c r="M6110" s="3">
        <v>0.73472222222222217</v>
      </c>
      <c r="N6110" s="3">
        <v>0.74722222222222223</v>
      </c>
      <c r="O6110" s="3">
        <v>0.78472222222222243</v>
      </c>
      <c r="P6110" s="3">
        <v>0.75972222222222219</v>
      </c>
      <c r="Q6110" s="3">
        <f t="shared" si="111"/>
        <v>0.71527777777777779</v>
      </c>
      <c r="R6110" s="3">
        <f>MAX(T6110,P6110)</f>
        <v>0.75972222222222219</v>
      </c>
      <c r="S6110" s="3">
        <v>0.7090277777777777</v>
      </c>
      <c r="T6110" s="3">
        <v>0.7583333333333333</v>
      </c>
      <c r="U6110" s="3">
        <f>MAX(M6110+15/60/24-1/24-MOD(M6110+15/60/24-1/24,15/60/24),16/24)</f>
        <v>0.69791666666666663</v>
      </c>
      <c r="V6110" s="3">
        <f>MIN(M6110-MOD(M6110,15/60/24)-1/24,18.75/24)</f>
        <v>0.6875</v>
      </c>
      <c r="W6110" s="103">
        <f>M6110-(M6110-E6110)/12*1.25</f>
        <v>0.68191550925925926</v>
      </c>
    </row>
    <row r="6111" spans="1:23" ht="12.75" customHeight="1">
      <c r="A6111" s="1">
        <v>49940</v>
      </c>
      <c r="B6111" t="s">
        <v>26</v>
      </c>
      <c r="C6111" s="3">
        <v>0.16527777777777777</v>
      </c>
      <c r="D6111" s="3">
        <v>0.19305555555555554</v>
      </c>
      <c r="E6111" s="3">
        <v>0.22777777777777777</v>
      </c>
      <c r="F6111" s="3">
        <v>0.32916666666666666</v>
      </c>
      <c r="G6111" s="3">
        <v>0.35416666666666669</v>
      </c>
      <c r="H6111" s="3">
        <v>0.37986111111111115</v>
      </c>
      <c r="I6111" s="3">
        <v>0.39652777777777781</v>
      </c>
      <c r="J6111" s="3">
        <v>0.48125000000000001</v>
      </c>
      <c r="K6111" s="3">
        <v>0.50208333333333333</v>
      </c>
      <c r="L6111" s="3">
        <v>0.71319444444444446</v>
      </c>
      <c r="M6111" s="3">
        <v>0.73402777777777772</v>
      </c>
      <c r="N6111" s="3">
        <v>0.74652777777777779</v>
      </c>
      <c r="O6111" s="3">
        <v>0.78402777777777799</v>
      </c>
      <c r="P6111" s="3">
        <v>0.75902777777777775</v>
      </c>
      <c r="Q6111" s="3">
        <f t="shared" si="111"/>
        <v>0.71458333333333324</v>
      </c>
      <c r="R6111" s="3">
        <f>MAX(T6111,P6111)</f>
        <v>0.75902777777777775</v>
      </c>
      <c r="S6111" s="3">
        <v>0.70763888888888882</v>
      </c>
      <c r="T6111" s="3">
        <v>0.75763888888888886</v>
      </c>
      <c r="U6111" s="3">
        <f>MAX(M6111+15/60/24-1/24-MOD(M6111+15/60/24-1/24,15/60/24),16/24)</f>
        <v>0.69791666666666663</v>
      </c>
      <c r="V6111" s="3">
        <f>MIN(M6111-MOD(M6111,15/60/24)-1/24,18.75/24)</f>
        <v>0.6875</v>
      </c>
      <c r="W6111" s="103">
        <f>M6111-(M6111-E6111)/12*1.25</f>
        <v>0.68129340277777772</v>
      </c>
    </row>
    <row r="6112" spans="1:23" ht="12.75" customHeight="1">
      <c r="A6112" s="1">
        <v>49941</v>
      </c>
      <c r="B6112" t="s">
        <v>109</v>
      </c>
      <c r="C6112" s="3">
        <v>0.16597222222222222</v>
      </c>
      <c r="D6112" s="3">
        <v>0.19305555555555554</v>
      </c>
      <c r="E6112" s="3">
        <v>0.22847222222222222</v>
      </c>
      <c r="F6112" s="3">
        <v>0.32916666666666666</v>
      </c>
      <c r="G6112" s="3">
        <v>0.35486111111111113</v>
      </c>
      <c r="H6112" s="3">
        <v>0.37986111111111115</v>
      </c>
      <c r="I6112" s="3">
        <v>0.39652777777777781</v>
      </c>
      <c r="J6112" s="3">
        <v>0.48055555555555557</v>
      </c>
      <c r="K6112" s="3">
        <v>0.50208333333333333</v>
      </c>
      <c r="L6112" s="3">
        <v>0.71250000000000002</v>
      </c>
      <c r="M6112" s="3">
        <v>0.73333333333333328</v>
      </c>
      <c r="N6112" s="3">
        <v>0.74583333333333324</v>
      </c>
      <c r="O6112" s="3">
        <v>0.78333333333333355</v>
      </c>
      <c r="P6112" s="3">
        <v>0.75833333333333319</v>
      </c>
      <c r="Q6112" s="3">
        <f t="shared" si="111"/>
        <v>0.71319444444444435</v>
      </c>
      <c r="R6112" s="3">
        <f>MAX(T6112,P6112)</f>
        <v>0.75833333333333319</v>
      </c>
      <c r="S6112" s="3">
        <v>0.70694444444444438</v>
      </c>
      <c r="T6112" s="3">
        <v>0.75694444444444442</v>
      </c>
      <c r="U6112" s="3">
        <f>MAX(M6112+15/60/24-1/24-MOD(M6112+15/60/24-1/24,15/60/24),16/24)</f>
        <v>0.69791666666666663</v>
      </c>
      <c r="V6112" s="3">
        <f>MIN(M6112-MOD(M6112,15/60/24)-1/24,18.75/24)</f>
        <v>0.6875</v>
      </c>
      <c r="W6112" s="103">
        <f>M6112-(M6112-E6112)/12*1.25</f>
        <v>0.68074363425925921</v>
      </c>
    </row>
    <row r="6113" spans="1:23" ht="12.75" customHeight="1">
      <c r="A6113" s="1">
        <v>49942</v>
      </c>
      <c r="B6113" t="s">
        <v>110</v>
      </c>
      <c r="C6113" s="3">
        <v>0.16597222222222222</v>
      </c>
      <c r="D6113" s="3">
        <v>0.19375000000000001</v>
      </c>
      <c r="E6113" s="3">
        <v>0.22847222222222222</v>
      </c>
      <c r="F6113" s="3">
        <v>0.3298611111111111</v>
      </c>
      <c r="G6113" s="3">
        <v>0.35486111111111113</v>
      </c>
      <c r="H6113" s="3">
        <v>0.37986111111111115</v>
      </c>
      <c r="I6113" s="3">
        <v>0.39652777777777781</v>
      </c>
      <c r="J6113" s="3">
        <v>0.48055555555555557</v>
      </c>
      <c r="K6113" s="3">
        <v>0.50138888888888888</v>
      </c>
      <c r="L6113" s="3">
        <v>0.71111111111111114</v>
      </c>
      <c r="M6113" s="3">
        <v>0.7319444444444444</v>
      </c>
      <c r="N6113" s="3">
        <v>0.74444444444444446</v>
      </c>
      <c r="O6113" s="3">
        <v>0.78194444444444466</v>
      </c>
      <c r="P6113" s="3">
        <v>0.75694444444444442</v>
      </c>
      <c r="Q6113" s="3">
        <f t="shared" si="111"/>
        <v>0.71249999999999991</v>
      </c>
      <c r="R6113" s="3">
        <f>MAX(T6113,P6113)</f>
        <v>0.75694444444444442</v>
      </c>
      <c r="S6113" s="3">
        <v>0.70625000000000004</v>
      </c>
      <c r="T6113" s="3">
        <v>0.75555555555555554</v>
      </c>
      <c r="U6113" s="3">
        <f>MAX(M6113+15/60/24-1/24-MOD(M6113+15/60/24-1/24,15/60/24),16/24)</f>
        <v>0.69791666666666663</v>
      </c>
      <c r="V6113" s="3">
        <f>MIN(M6113-MOD(M6113,15/60/24)-1/24,18.75/24)</f>
        <v>0.6875</v>
      </c>
      <c r="W6113" s="103">
        <f>M6113-(M6113-E6113)/12*1.25</f>
        <v>0.67949942129629626</v>
      </c>
    </row>
    <row r="6114" spans="1:23" ht="12.75" customHeight="1">
      <c r="A6114" s="1">
        <v>49943</v>
      </c>
      <c r="B6114" t="s">
        <v>111</v>
      </c>
      <c r="C6114" s="3">
        <v>0.16666666666666666</v>
      </c>
      <c r="D6114" s="3">
        <v>0.19444444444444445</v>
      </c>
      <c r="E6114" s="3">
        <v>0.22916666666666666</v>
      </c>
      <c r="F6114" s="3">
        <v>0.3298611111111111</v>
      </c>
      <c r="G6114" s="3">
        <v>0.35486111111111113</v>
      </c>
      <c r="H6114" s="3">
        <v>0.37986111111111115</v>
      </c>
      <c r="I6114" s="3">
        <v>0.39652777777777781</v>
      </c>
      <c r="J6114" s="3">
        <v>0.48055555555555557</v>
      </c>
      <c r="K6114" s="3">
        <v>0.50138888888888888</v>
      </c>
      <c r="L6114" s="3">
        <v>0.7104166666666667</v>
      </c>
      <c r="M6114" s="3">
        <v>0.73124999999999996</v>
      </c>
      <c r="N6114" s="3">
        <v>0.74375000000000002</v>
      </c>
      <c r="O6114" s="3">
        <v>0.78125</v>
      </c>
      <c r="P6114" s="3">
        <v>0.75624999999999998</v>
      </c>
      <c r="Q6114" s="3">
        <f t="shared" si="111"/>
        <v>0.71180555555555558</v>
      </c>
      <c r="R6114" s="3">
        <f>MAX(T6114,P6114)</f>
        <v>0.75624999999999998</v>
      </c>
      <c r="S6114" s="3">
        <v>0.70486111111111116</v>
      </c>
      <c r="T6114" s="3">
        <v>0.75486111111111109</v>
      </c>
      <c r="U6114" s="3">
        <f>MAX(M6114+15/60/24-1/24-MOD(M6114+15/60/24-1/24,15/60/24),16/24)</f>
        <v>0.69791666666666663</v>
      </c>
      <c r="V6114" s="3">
        <f>MIN(M6114-MOD(M6114,15/60/24)-1/24,18.75/24)</f>
        <v>0.6875</v>
      </c>
      <c r="W6114" s="103">
        <f>M6114-(M6114-E6114)/12*1.25</f>
        <v>0.67894965277777775</v>
      </c>
    </row>
    <row r="6115" spans="1:23" ht="12.75" customHeight="1">
      <c r="A6115" s="1">
        <v>49944</v>
      </c>
      <c r="B6115" t="s">
        <v>112</v>
      </c>
      <c r="C6115" s="3">
        <v>0.1673611111111111</v>
      </c>
      <c r="D6115" s="3">
        <v>0.19444444444444445</v>
      </c>
      <c r="E6115" s="3">
        <v>0.2298611111111111</v>
      </c>
      <c r="F6115" s="3">
        <v>0.3298611111111111</v>
      </c>
      <c r="G6115" s="3">
        <v>0.35486111111111113</v>
      </c>
      <c r="H6115" s="3">
        <v>0.37986111111111115</v>
      </c>
      <c r="I6115" s="3">
        <v>0.39652777777777781</v>
      </c>
      <c r="J6115" s="3">
        <v>0.47986111111111113</v>
      </c>
      <c r="K6115" s="3">
        <v>0.50069444444444444</v>
      </c>
      <c r="L6115" s="3">
        <v>0.70972222222222225</v>
      </c>
      <c r="M6115" s="3">
        <v>0.73055555555555551</v>
      </c>
      <c r="N6115" s="3">
        <v>0.74305555555555547</v>
      </c>
      <c r="O6115" s="3">
        <v>0.78055555555555578</v>
      </c>
      <c r="P6115" s="3">
        <v>0.75555555555555542</v>
      </c>
      <c r="Q6115" s="3">
        <f t="shared" si="111"/>
        <v>0.7104166666666667</v>
      </c>
      <c r="R6115" s="3">
        <f>MAX(T6115,P6115)</f>
        <v>0.75555555555555542</v>
      </c>
      <c r="S6115" s="3">
        <v>0.70416666666666661</v>
      </c>
      <c r="T6115" s="3">
        <v>0.75416666666666665</v>
      </c>
      <c r="U6115" s="3">
        <f>MAX(M6115+15/60/24-1/24-MOD(M6115+15/60/24-1/24,15/60/24),16/24)</f>
        <v>0.69791666666666663</v>
      </c>
      <c r="V6115" s="3">
        <f>MIN(M6115-MOD(M6115,15/60/24)-1/24,18.75/24)</f>
        <v>0.6875</v>
      </c>
      <c r="W6115" s="103">
        <f>M6115-(M6115-E6115)/12*1.25</f>
        <v>0.67839988425925923</v>
      </c>
    </row>
    <row r="6116" spans="1:23" ht="12.75" customHeight="1">
      <c r="A6116" s="1">
        <v>49945</v>
      </c>
      <c r="B6116" t="s">
        <v>113</v>
      </c>
      <c r="C6116" s="3">
        <v>0.1673611111111111</v>
      </c>
      <c r="D6116" s="3">
        <v>0.19513888888888889</v>
      </c>
      <c r="E6116" s="3">
        <v>0.2298611111111111</v>
      </c>
      <c r="F6116" s="3">
        <v>0.3298611111111111</v>
      </c>
      <c r="G6116" s="3">
        <v>0.35486111111111113</v>
      </c>
      <c r="H6116" s="3">
        <v>0.37986111111111115</v>
      </c>
      <c r="I6116" s="3">
        <v>0.39652777777777781</v>
      </c>
      <c r="J6116" s="3">
        <v>0.47986111111111113</v>
      </c>
      <c r="K6116" s="3">
        <v>0.50069444444444444</v>
      </c>
      <c r="L6116" s="3">
        <v>0.70833333333333337</v>
      </c>
      <c r="M6116" s="3">
        <v>0.72916666666666663</v>
      </c>
      <c r="N6116" s="3">
        <v>0.7416666666666667</v>
      </c>
      <c r="O6116" s="3">
        <v>0.7791666666666669</v>
      </c>
      <c r="P6116" s="3">
        <v>0.75416666666666665</v>
      </c>
      <c r="Q6116" s="3">
        <f t="shared" si="111"/>
        <v>0.70972222222222214</v>
      </c>
      <c r="R6116" s="3">
        <f>MAX(T6116,P6116)</f>
        <v>0.75416666666666665</v>
      </c>
      <c r="S6116" s="3">
        <v>0.70347222222222217</v>
      </c>
      <c r="T6116" s="3">
        <v>0.75277777777777777</v>
      </c>
      <c r="U6116" s="3">
        <f>MAX(M6116+15/60/24-1/24-MOD(M6116+15/60/24-1/24,15/60/24),16/24)</f>
        <v>0.69791666666666663</v>
      </c>
      <c r="V6116" s="3">
        <f>MIN(M6116-MOD(M6116,15/60/24)-1/24,18.75/24)</f>
        <v>0.6875</v>
      </c>
      <c r="W6116" s="103">
        <f>M6116-(M6116-E6116)/12*1.25</f>
        <v>0.67715567129629628</v>
      </c>
    </row>
    <row r="6117" spans="1:23" ht="12.75" customHeight="1">
      <c r="A6117" s="1">
        <v>49946</v>
      </c>
      <c r="B6117" t="s">
        <v>114</v>
      </c>
      <c r="C6117" s="3">
        <v>0.16805555555555554</v>
      </c>
      <c r="D6117" s="3">
        <v>0.19513888888888889</v>
      </c>
      <c r="E6117" s="3">
        <v>0.23055555555555554</v>
      </c>
      <c r="F6117" s="3">
        <v>0.3298611111111111</v>
      </c>
      <c r="G6117" s="3">
        <v>0.35486111111111113</v>
      </c>
      <c r="H6117" s="3">
        <v>0.37986111111111115</v>
      </c>
      <c r="I6117" s="3">
        <v>0.39652777777777781</v>
      </c>
      <c r="J6117" s="3">
        <v>0.47986111111111113</v>
      </c>
      <c r="K6117" s="3">
        <v>0.50069444444444444</v>
      </c>
      <c r="L6117" s="3">
        <v>0.70763888888888893</v>
      </c>
      <c r="M6117" s="3">
        <v>0.72847222222222219</v>
      </c>
      <c r="N6117" s="3">
        <v>0.74097222222222225</v>
      </c>
      <c r="O6117" s="3">
        <v>0.77847222222222245</v>
      </c>
      <c r="P6117" s="3">
        <v>0.75347222222222221</v>
      </c>
      <c r="Q6117" s="3">
        <f t="shared" si="111"/>
        <v>0.7090277777777777</v>
      </c>
      <c r="R6117" s="3">
        <f>MAX(T6117,P6117)</f>
        <v>0.75347222222222221</v>
      </c>
      <c r="S6117" s="3">
        <v>0.70208333333333328</v>
      </c>
      <c r="T6117" s="3">
        <v>0.75208333333333333</v>
      </c>
      <c r="U6117" s="3">
        <f>MAX(M6117+15/60/24-1/24-MOD(M6117+15/60/24-1/24,15/60/24),16/24)</f>
        <v>0.6875</v>
      </c>
      <c r="V6117" s="3">
        <f>MIN(M6117-MOD(M6117,15/60/24)-1/24,18.75/24)</f>
        <v>0.67708333333333337</v>
      </c>
      <c r="W6117" s="103">
        <f>M6117-(M6117-E6117)/12*1.25</f>
        <v>0.67660590277777777</v>
      </c>
    </row>
    <row r="6118" spans="1:23" ht="12.75" customHeight="1">
      <c r="A6118" s="1">
        <v>49947</v>
      </c>
      <c r="B6118" t="s">
        <v>92</v>
      </c>
      <c r="C6118" s="3">
        <v>0.16875000000000001</v>
      </c>
      <c r="D6118" s="3">
        <v>0.19583333333333333</v>
      </c>
      <c r="E6118" s="3">
        <v>0.23125000000000001</v>
      </c>
      <c r="F6118" s="3">
        <v>0.3298611111111111</v>
      </c>
      <c r="G6118" s="3">
        <v>0.35486111111111113</v>
      </c>
      <c r="H6118" s="3">
        <v>0.37986111111111115</v>
      </c>
      <c r="I6118" s="3">
        <v>0.39652777777777781</v>
      </c>
      <c r="J6118" s="3">
        <v>0.47916666666666669</v>
      </c>
      <c r="K6118" s="3">
        <v>0.5</v>
      </c>
      <c r="L6118" s="3">
        <v>0.70694444444444438</v>
      </c>
      <c r="M6118" s="3">
        <v>0.72777777777777775</v>
      </c>
      <c r="N6118" s="3">
        <v>0.7402777777777777</v>
      </c>
      <c r="O6118" s="3">
        <v>0.77777777777777801</v>
      </c>
      <c r="P6118" s="3">
        <v>0.75277777777777766</v>
      </c>
      <c r="Q6118" s="3">
        <f t="shared" si="111"/>
        <v>0.70763888888888882</v>
      </c>
      <c r="R6118" s="3">
        <f>MAX(T6118,P6118)</f>
        <v>0.75277777777777766</v>
      </c>
      <c r="S6118" s="3">
        <v>0.70138888888888884</v>
      </c>
      <c r="T6118" s="3">
        <v>0.75138888888888888</v>
      </c>
      <c r="U6118" s="3">
        <f>MAX(M6118+15/60/24-1/24-MOD(M6118+15/60/24-1/24,15/60/24),16/24)</f>
        <v>0.6875</v>
      </c>
      <c r="V6118" s="3">
        <f>MIN(M6118-MOD(M6118,15/60/24)-1/24,18.75/24)</f>
        <v>0.67708333333333337</v>
      </c>
      <c r="W6118" s="103">
        <f>M6118-(M6118-E6118)/12*1.25</f>
        <v>0.67605613425925926</v>
      </c>
    </row>
    <row r="6119" spans="1:23" ht="12.75" customHeight="1">
      <c r="A6119" s="1">
        <v>49948</v>
      </c>
      <c r="B6119" t="s">
        <v>115</v>
      </c>
      <c r="C6119" s="3">
        <v>0.16875000000000001</v>
      </c>
      <c r="D6119" s="3">
        <v>0.19652777777777777</v>
      </c>
      <c r="E6119" s="3">
        <v>0.23125000000000001</v>
      </c>
      <c r="F6119" s="3">
        <v>0.33055555555555555</v>
      </c>
      <c r="G6119" s="3">
        <v>0.35555555555555557</v>
      </c>
      <c r="H6119" s="3">
        <v>0.37986111111111115</v>
      </c>
      <c r="I6119" s="3">
        <v>0.39652777777777781</v>
      </c>
      <c r="J6119" s="3">
        <v>0.47916666666666669</v>
      </c>
      <c r="K6119" s="3">
        <v>0.5</v>
      </c>
      <c r="L6119" s="3">
        <v>0.7055555555555556</v>
      </c>
      <c r="M6119" s="3">
        <v>0.72638888888888886</v>
      </c>
      <c r="N6119" s="3">
        <v>0.73958333333333337</v>
      </c>
      <c r="O6119" s="3">
        <v>0.77638888888888913</v>
      </c>
      <c r="P6119" s="3">
        <v>0.75208333333333333</v>
      </c>
      <c r="Q6119" s="3">
        <f t="shared" si="111"/>
        <v>0.70694444444444438</v>
      </c>
      <c r="R6119" s="3">
        <f>MAX(T6119,P6119)</f>
        <v>0.75208333333333333</v>
      </c>
      <c r="S6119" s="3">
        <v>0.7006944444444444</v>
      </c>
      <c r="T6119" s="3">
        <v>0.75069444444444444</v>
      </c>
      <c r="U6119" s="3">
        <f>MAX(M6119+15/60/24-1/24-MOD(M6119+15/60/24-1/24,15/60/24),16/24)</f>
        <v>0.6875</v>
      </c>
      <c r="V6119" s="3">
        <f>MIN(M6119-MOD(M6119,15/60/24)-1/24,18.75/24)</f>
        <v>0.67708333333333337</v>
      </c>
      <c r="W6119" s="103">
        <f>M6119-(M6119-E6119)/12*1.25</f>
        <v>0.6748119212962963</v>
      </c>
    </row>
    <row r="6120" spans="1:23" ht="12.75" customHeight="1">
      <c r="A6120" s="1">
        <v>49949</v>
      </c>
      <c r="B6120" t="s">
        <v>28</v>
      </c>
      <c r="C6120" s="3">
        <v>0.16944444444444443</v>
      </c>
      <c r="D6120" s="3">
        <v>0.19652777777777777</v>
      </c>
      <c r="E6120" s="3">
        <v>0.23194444444444443</v>
      </c>
      <c r="F6120" s="3">
        <v>0.33055555555555555</v>
      </c>
      <c r="G6120" s="3">
        <v>0.35555555555555557</v>
      </c>
      <c r="H6120" s="3">
        <v>0.37986111111111115</v>
      </c>
      <c r="I6120" s="3">
        <v>0.39652777777777781</v>
      </c>
      <c r="J6120" s="3">
        <v>0.47916666666666669</v>
      </c>
      <c r="K6120" s="3">
        <v>0.5</v>
      </c>
      <c r="L6120" s="3">
        <v>0.70486111111111116</v>
      </c>
      <c r="M6120" s="3">
        <v>0.72569444444444442</v>
      </c>
      <c r="N6120" s="3">
        <v>0.73819444444444438</v>
      </c>
      <c r="O6120" s="3">
        <v>0.77569444444444469</v>
      </c>
      <c r="P6120" s="3">
        <v>0.75069444444444433</v>
      </c>
      <c r="Q6120" s="3">
        <f t="shared" si="111"/>
        <v>0.70624999999999993</v>
      </c>
      <c r="R6120" s="3">
        <f>MAX(T6120,P6120)</f>
        <v>0.75069444444444433</v>
      </c>
      <c r="S6120" s="3">
        <v>0.7</v>
      </c>
      <c r="T6120" s="3">
        <v>0.74930555555555556</v>
      </c>
      <c r="U6120" s="3">
        <f>MAX(M6120+15/60/24-1/24-MOD(M6120+15/60/24-1/24,15/60/24),16/24)</f>
        <v>0.6875</v>
      </c>
      <c r="V6120" s="3">
        <f>MIN(M6120-MOD(M6120,15/60/24)-1/24,18.75/24)</f>
        <v>0.67708333333333337</v>
      </c>
      <c r="W6120" s="103">
        <f>M6120-(M6120-E6120)/12*1.25</f>
        <v>0.67426215277777779</v>
      </c>
    </row>
    <row r="6121" spans="1:23" ht="12.75" customHeight="1">
      <c r="A6121" s="1">
        <v>49950</v>
      </c>
      <c r="B6121" t="s">
        <v>116</v>
      </c>
      <c r="C6121" s="3">
        <v>0.17013888888888887</v>
      </c>
      <c r="D6121" s="3">
        <v>0.19722222222222222</v>
      </c>
      <c r="E6121" s="3">
        <v>0.23194444444444443</v>
      </c>
      <c r="F6121" s="3">
        <v>0.33055555555555555</v>
      </c>
      <c r="G6121" s="3">
        <v>0.35555555555555557</v>
      </c>
      <c r="H6121" s="3">
        <v>0.37986111111111115</v>
      </c>
      <c r="I6121" s="3">
        <v>0.39652777777777781</v>
      </c>
      <c r="J6121" s="3">
        <v>0.47847222222222219</v>
      </c>
      <c r="K6121" s="3">
        <v>0.4993055555555555</v>
      </c>
      <c r="L6121" s="3">
        <v>0.70416666666666661</v>
      </c>
      <c r="M6121" s="3">
        <v>0.72499999999999998</v>
      </c>
      <c r="N6121" s="3">
        <v>0.73750000000000004</v>
      </c>
      <c r="O6121" s="3">
        <v>0.77500000000000002</v>
      </c>
      <c r="P6121" s="3">
        <v>0.75</v>
      </c>
      <c r="Q6121" s="3">
        <f t="shared" si="111"/>
        <v>0.70555555555555549</v>
      </c>
      <c r="R6121" s="3">
        <f>MAX(T6121,P6121)</f>
        <v>0.75</v>
      </c>
      <c r="S6121" s="3">
        <v>0.69861111111111107</v>
      </c>
      <c r="T6121" s="3">
        <v>0.74861111111111112</v>
      </c>
      <c r="U6121" s="3">
        <f>MAX(M6121+15/60/24-1/24-MOD(M6121+15/60/24-1/24,15/60/24),16/24)</f>
        <v>0.6875</v>
      </c>
      <c r="V6121" s="3">
        <f>MIN(M6121-MOD(M6121,15/60/24)-1/24,18.75/24)</f>
        <v>0.67708333333333337</v>
      </c>
      <c r="W6121" s="103">
        <f>M6121-(M6121-E6121)/12*1.25</f>
        <v>0.67364004629629626</v>
      </c>
    </row>
    <row r="6122" spans="1:23" ht="12.75" customHeight="1">
      <c r="A6122" s="1">
        <v>49951</v>
      </c>
      <c r="B6122" t="s">
        <v>117</v>
      </c>
      <c r="C6122" s="3">
        <v>0.17083333333333331</v>
      </c>
      <c r="D6122" s="3">
        <v>0.19791666666666666</v>
      </c>
      <c r="E6122" s="3">
        <v>0.23263888888888887</v>
      </c>
      <c r="F6122" s="3">
        <v>0.33055555555555555</v>
      </c>
      <c r="G6122" s="3">
        <v>0.35555555555555557</v>
      </c>
      <c r="H6122" s="3">
        <v>0.37986111111111115</v>
      </c>
      <c r="I6122" s="3">
        <v>0.39652777777777781</v>
      </c>
      <c r="J6122" s="3">
        <v>0.47847222222222219</v>
      </c>
      <c r="K6122" s="3">
        <v>0.4993055555555555</v>
      </c>
      <c r="L6122" s="3">
        <v>0.70347222222222217</v>
      </c>
      <c r="M6122" s="3">
        <v>0.72430555555555554</v>
      </c>
      <c r="N6122" s="3">
        <v>0.7368055555555556</v>
      </c>
      <c r="O6122" s="3">
        <v>0.77361111111111136</v>
      </c>
      <c r="P6122" s="3">
        <v>0.74930555555555556</v>
      </c>
      <c r="Q6122" s="3">
        <f t="shared" si="111"/>
        <v>0.70416666666666661</v>
      </c>
      <c r="R6122" s="3">
        <f>MAX(T6122,P6122)</f>
        <v>0.74930555555555556</v>
      </c>
      <c r="S6122" s="3">
        <v>0.69791666666666663</v>
      </c>
      <c r="T6122" s="3">
        <v>0.74791666666666667</v>
      </c>
      <c r="U6122" s="3">
        <f>MAX(M6122+15/60/24-1/24-MOD(M6122+15/60/24-1/24,15/60/24),16/24)</f>
        <v>0.6875</v>
      </c>
      <c r="V6122" s="3">
        <f>MIN(M6122-MOD(M6122,15/60/24)-1/24,18.75/24)</f>
        <v>0.67708333333333337</v>
      </c>
      <c r="W6122" s="103">
        <f>M6122-(M6122-E6122)/12*1.25</f>
        <v>0.67309027777777775</v>
      </c>
    </row>
    <row r="6123" spans="1:23" ht="12.75" customHeight="1">
      <c r="A6123" s="1">
        <v>49952</v>
      </c>
      <c r="B6123" t="s">
        <v>118</v>
      </c>
      <c r="C6123" s="3">
        <v>0.17083333333333331</v>
      </c>
      <c r="D6123" s="3">
        <v>0.19791666666666666</v>
      </c>
      <c r="E6123" s="3">
        <v>0.23333333333333331</v>
      </c>
      <c r="F6123" s="3">
        <v>0.33055555555555555</v>
      </c>
      <c r="G6123" s="3">
        <v>0.35555555555555557</v>
      </c>
      <c r="H6123" s="3">
        <v>0.37986111111111115</v>
      </c>
      <c r="I6123" s="3">
        <v>0.39652777777777781</v>
      </c>
      <c r="J6123" s="3">
        <v>0.47847222222222219</v>
      </c>
      <c r="K6123" s="3">
        <v>0.4993055555555555</v>
      </c>
      <c r="L6123" s="3">
        <v>0.70208333333333339</v>
      </c>
      <c r="M6123" s="3">
        <v>0.72291666666666665</v>
      </c>
      <c r="N6123" s="3">
        <v>0.73541666666666661</v>
      </c>
      <c r="O6123" s="3">
        <v>0.77291666666666692</v>
      </c>
      <c r="P6123" s="3">
        <v>0.74791666666666656</v>
      </c>
      <c r="Q6123" s="3">
        <f t="shared" si="111"/>
        <v>0.70347222222222217</v>
      </c>
      <c r="R6123" s="3">
        <f>MAX(T6123,P6123)</f>
        <v>0.74791666666666656</v>
      </c>
      <c r="S6123" s="3">
        <v>0.6972222222222223</v>
      </c>
      <c r="T6123" s="3">
        <v>0.74722222222222223</v>
      </c>
      <c r="U6123" s="3">
        <f>MAX(M6123+15/60/24-1/24-MOD(M6123+15/60/24-1/24,15/60/24),16/24)</f>
        <v>0.6875</v>
      </c>
      <c r="V6123" s="3">
        <f>MIN(M6123-MOD(M6123,15/60/24)-1/24,18.75/24)</f>
        <v>0.67708333333333337</v>
      </c>
      <c r="W6123" s="103">
        <f>M6123-(M6123-E6123)/12*1.25</f>
        <v>0.67191840277777781</v>
      </c>
    </row>
    <row r="6124" spans="1:23" ht="12.75" customHeight="1">
      <c r="A6124" s="1">
        <v>49953</v>
      </c>
      <c r="B6124" t="s">
        <v>119</v>
      </c>
      <c r="C6124" s="3">
        <v>0.17152777777777775</v>
      </c>
      <c r="D6124" s="3">
        <v>0.1986111111111111</v>
      </c>
      <c r="E6124" s="3">
        <v>0.23333333333333331</v>
      </c>
      <c r="F6124" s="3">
        <v>0.33055555555555555</v>
      </c>
      <c r="G6124" s="3">
        <v>0.35555555555555557</v>
      </c>
      <c r="H6124" s="3">
        <v>0.37986111111111115</v>
      </c>
      <c r="I6124" s="3">
        <v>0.39652777777777781</v>
      </c>
      <c r="J6124" s="3">
        <v>0.4777777777777778</v>
      </c>
      <c r="K6124" s="3">
        <v>0.49861111111111112</v>
      </c>
      <c r="L6124" s="3">
        <v>0.70138888888888884</v>
      </c>
      <c r="M6124" s="3">
        <v>0.72222222222222221</v>
      </c>
      <c r="N6124" s="3">
        <v>0.73472222222222217</v>
      </c>
      <c r="O6124" s="3">
        <v>0.77222222222222248</v>
      </c>
      <c r="P6124" s="3">
        <v>0.74722222222222212</v>
      </c>
      <c r="Q6124" s="3">
        <f t="shared" si="111"/>
        <v>0.70277777777777783</v>
      </c>
      <c r="R6124" s="3">
        <f>MAX(T6124,P6124)</f>
        <v>0.74722222222222212</v>
      </c>
      <c r="S6124" s="3">
        <v>0.69652777777777775</v>
      </c>
      <c r="T6124" s="3">
        <v>0.74583333333333324</v>
      </c>
      <c r="U6124" s="3">
        <f>MAX(M6124+15/60/24-1/24-MOD(M6124+15/60/24-1/24,15/60/24),16/24)</f>
        <v>0.6875</v>
      </c>
      <c r="V6124" s="3">
        <f>MIN(M6124-MOD(M6124,15/60/24)-1/24,18.75/24)</f>
        <v>0.67708333333333337</v>
      </c>
      <c r="W6124" s="103">
        <f>M6124-(M6124-E6124)/12*1.25</f>
        <v>0.67129629629629628</v>
      </c>
    </row>
    <row r="6125" spans="1:23" ht="12.75" customHeight="1">
      <c r="A6125" s="1">
        <v>49954</v>
      </c>
      <c r="B6125" t="s">
        <v>29</v>
      </c>
      <c r="C6125" s="3">
        <v>0.17222222222222225</v>
      </c>
      <c r="D6125" s="3">
        <v>0.19930555555555554</v>
      </c>
      <c r="E6125" s="3">
        <v>0.23402777777777781</v>
      </c>
      <c r="F6125" s="3">
        <v>0.33124999999999999</v>
      </c>
      <c r="G6125" s="3">
        <v>0.35625000000000001</v>
      </c>
      <c r="H6125" s="3">
        <v>0.37986111111111115</v>
      </c>
      <c r="I6125" s="3">
        <v>0.39652777777777781</v>
      </c>
      <c r="J6125" s="3">
        <v>0.4777777777777778</v>
      </c>
      <c r="K6125" s="3">
        <v>0.49861111111111112</v>
      </c>
      <c r="L6125" s="3">
        <v>0.7006944444444444</v>
      </c>
      <c r="M6125" s="3">
        <v>0.72152777777777777</v>
      </c>
      <c r="N6125" s="3">
        <v>0.73402777777777783</v>
      </c>
      <c r="O6125" s="3">
        <v>0.77152777777777803</v>
      </c>
      <c r="P6125" s="3">
        <v>0.74652777777777779</v>
      </c>
      <c r="Q6125" s="3">
        <f t="shared" si="111"/>
        <v>0.70208333333333328</v>
      </c>
      <c r="R6125" s="3">
        <f>MAX(T6125,P6125)</f>
        <v>0.74652777777777779</v>
      </c>
      <c r="S6125" s="3">
        <v>0.69513888888888886</v>
      </c>
      <c r="T6125" s="3">
        <v>0.7451388888888888</v>
      </c>
      <c r="U6125" s="3">
        <f>MAX(M6125+15/60/24-1/24-MOD(M6125+15/60/24-1/24,15/60/24),16/24)</f>
        <v>0.6875</v>
      </c>
      <c r="V6125" s="3">
        <f>MIN(M6125-MOD(M6125,15/60/24)-1/24,18.75/24)</f>
        <v>0.67708333333333337</v>
      </c>
      <c r="W6125" s="103">
        <f>M6125-(M6125-E6125)/12*1.25</f>
        <v>0.67074652777777777</v>
      </c>
    </row>
    <row r="6126" spans="1:23" ht="12.75" customHeight="1">
      <c r="A6126" s="1">
        <v>49955</v>
      </c>
      <c r="B6126" t="s">
        <v>120</v>
      </c>
      <c r="C6126" s="3">
        <v>0.17222222222222225</v>
      </c>
      <c r="D6126" s="3">
        <v>0.19930555555555554</v>
      </c>
      <c r="E6126" s="3">
        <v>0.23472222222222219</v>
      </c>
      <c r="F6126" s="3">
        <v>0.33124999999999999</v>
      </c>
      <c r="G6126" s="3">
        <v>0.35625000000000001</v>
      </c>
      <c r="H6126" s="3">
        <v>0.37986111111111115</v>
      </c>
      <c r="I6126" s="3">
        <v>0.39652777777777781</v>
      </c>
      <c r="J6126" s="3">
        <v>0.4777777777777778</v>
      </c>
      <c r="K6126" s="3">
        <v>0.49861111111111112</v>
      </c>
      <c r="L6126" s="3">
        <v>0.7</v>
      </c>
      <c r="M6126" s="3">
        <v>0.72083333333333333</v>
      </c>
      <c r="N6126" s="3">
        <v>0.73333333333333339</v>
      </c>
      <c r="O6126" s="3">
        <v>0.77013888888888915</v>
      </c>
      <c r="P6126" s="3">
        <v>0.74583333333333335</v>
      </c>
      <c r="Q6126" s="3">
        <f t="shared" si="111"/>
        <v>0.7006944444444444</v>
      </c>
      <c r="R6126" s="3">
        <f>MAX(T6126,P6126)</f>
        <v>0.74583333333333335</v>
      </c>
      <c r="S6126" s="3">
        <v>0.69444444444444442</v>
      </c>
      <c r="T6126" s="3">
        <v>0.74444444444444435</v>
      </c>
      <c r="U6126" s="3">
        <f>MAX(M6126+15/60/24-1/24-MOD(M6126+15/60/24-1/24,15/60/24),16/24)</f>
        <v>0.6875</v>
      </c>
      <c r="V6126" s="3">
        <f>MIN(M6126-MOD(M6126,15/60/24)-1/24,18.75/24)</f>
        <v>0.67708333333333337</v>
      </c>
      <c r="W6126" s="103">
        <f>M6126-(M6126-E6126)/12*1.25</f>
        <v>0.67019675925925926</v>
      </c>
    </row>
    <row r="6127" spans="1:23" ht="12.75" customHeight="1">
      <c r="A6127" s="1">
        <v>49956</v>
      </c>
      <c r="B6127" t="s">
        <v>121</v>
      </c>
      <c r="C6127" s="3">
        <v>0.17291666666666669</v>
      </c>
      <c r="D6127" s="3">
        <v>0.2</v>
      </c>
      <c r="E6127" s="3">
        <v>0.23472222222222219</v>
      </c>
      <c r="F6127" s="3">
        <v>0.33124999999999999</v>
      </c>
      <c r="G6127" s="3">
        <v>0.35625000000000001</v>
      </c>
      <c r="H6127" s="3">
        <v>0.37986111111111115</v>
      </c>
      <c r="I6127" s="3">
        <v>0.39652777777777781</v>
      </c>
      <c r="J6127" s="3">
        <v>0.4770833333333333</v>
      </c>
      <c r="K6127" s="3">
        <v>0.49791666666666662</v>
      </c>
      <c r="L6127" s="3">
        <v>0.69861111111111107</v>
      </c>
      <c r="M6127" s="3">
        <v>0.71944444444444444</v>
      </c>
      <c r="N6127" s="3">
        <v>0.73263888888888884</v>
      </c>
      <c r="O6127" s="3">
        <v>0.76944444444444471</v>
      </c>
      <c r="P6127" s="3">
        <v>0.7451388888888888</v>
      </c>
      <c r="Q6127" s="3">
        <f t="shared" si="111"/>
        <v>0.7</v>
      </c>
      <c r="R6127" s="3">
        <f>MAX(T6127,P6127)</f>
        <v>0.7451388888888888</v>
      </c>
      <c r="S6127" s="3">
        <v>0.69374999999999998</v>
      </c>
      <c r="T6127" s="3">
        <v>0.74375000000000002</v>
      </c>
      <c r="U6127" s="3">
        <f>MAX(M6127+15/60/24-1/24-MOD(M6127+15/60/24-1/24,15/60/24),16/24)</f>
        <v>0.6875</v>
      </c>
      <c r="V6127" s="3">
        <f>MIN(M6127-MOD(M6127,15/60/24)-1/24,18.75/24)</f>
        <v>0.67708333333333337</v>
      </c>
      <c r="W6127" s="103">
        <f>M6127-(M6127-E6127)/12*1.25</f>
        <v>0.6689525462962963</v>
      </c>
    </row>
    <row r="6128" spans="1:23" ht="12.75" customHeight="1">
      <c r="A6128" s="1">
        <v>49957</v>
      </c>
      <c r="B6128" t="s">
        <v>122</v>
      </c>
      <c r="C6128" s="3">
        <v>0.17361111111111113</v>
      </c>
      <c r="D6128" s="3">
        <v>0.20069444444444443</v>
      </c>
      <c r="E6128" s="3">
        <v>0.23541666666666669</v>
      </c>
      <c r="F6128" s="3">
        <v>0.33124999999999999</v>
      </c>
      <c r="G6128" s="3">
        <v>0.35625000000000001</v>
      </c>
      <c r="H6128" s="3">
        <v>0.37986111111111115</v>
      </c>
      <c r="I6128" s="3">
        <v>0.39652777777777781</v>
      </c>
      <c r="J6128" s="3">
        <v>0.4770833333333333</v>
      </c>
      <c r="K6128" s="3">
        <v>0.49791666666666662</v>
      </c>
      <c r="L6128" s="3">
        <v>0.69791666666666663</v>
      </c>
      <c r="M6128" s="3">
        <v>0.71875</v>
      </c>
      <c r="N6128" s="3">
        <v>0.73124999999999996</v>
      </c>
      <c r="O6128" s="3">
        <v>0.76875000000000004</v>
      </c>
      <c r="P6128" s="3">
        <v>0.74375000000000002</v>
      </c>
      <c r="Q6128" s="3">
        <f t="shared" si="111"/>
        <v>0.69930555555555551</v>
      </c>
      <c r="R6128" s="3">
        <f>MAX(T6128,P6128)</f>
        <v>0.74375000000000002</v>
      </c>
      <c r="S6128" s="3">
        <v>0.69305555555555554</v>
      </c>
      <c r="T6128" s="3">
        <v>0.74236111111111114</v>
      </c>
      <c r="U6128" s="3">
        <f>MAX(M6128+15/60/24-1/24-MOD(M6128+15/60/24-1/24,15/60/24),16/24)</f>
        <v>0.6875</v>
      </c>
      <c r="V6128" s="3">
        <f>MIN(M6128-MOD(M6128,15/60/24)-1/24,18.75/24)</f>
        <v>0.67708333333333337</v>
      </c>
      <c r="W6128" s="103">
        <f>M6128-(M6128-E6128)/12*1.25</f>
        <v>0.66840277777777779</v>
      </c>
    </row>
    <row r="6129" spans="1:23" ht="12.75" customHeight="1">
      <c r="A6129" s="1">
        <v>49958</v>
      </c>
      <c r="B6129" t="s">
        <v>123</v>
      </c>
      <c r="C6129" s="3">
        <v>0.17361111111111113</v>
      </c>
      <c r="D6129" s="3">
        <v>0.20069444444444443</v>
      </c>
      <c r="E6129" s="3">
        <v>0.23611111111111113</v>
      </c>
      <c r="F6129" s="3">
        <v>0.33124999999999999</v>
      </c>
      <c r="G6129" s="3">
        <v>0.35625000000000001</v>
      </c>
      <c r="H6129" s="3">
        <v>0.37986111111111115</v>
      </c>
      <c r="I6129" s="3">
        <v>0.39652777777777781</v>
      </c>
      <c r="J6129" s="3">
        <v>0.4770833333333333</v>
      </c>
      <c r="K6129" s="3">
        <v>0.49791666666666662</v>
      </c>
      <c r="L6129" s="3">
        <v>0.6972222222222223</v>
      </c>
      <c r="M6129" s="3">
        <v>0.71805555555555556</v>
      </c>
      <c r="N6129" s="3">
        <v>0.73055555555555562</v>
      </c>
      <c r="O6129" s="3">
        <v>0.76805555555555582</v>
      </c>
      <c r="P6129" s="3">
        <v>0.74305555555555558</v>
      </c>
      <c r="Q6129" s="3">
        <f t="shared" si="111"/>
        <v>0.69861111111111107</v>
      </c>
      <c r="R6129" s="3">
        <f>MAX(T6129,P6129)</f>
        <v>0.74305555555555558</v>
      </c>
      <c r="S6129" s="3">
        <v>0.69236111111111109</v>
      </c>
      <c r="T6129" s="3">
        <v>0.7416666666666667</v>
      </c>
      <c r="U6129" s="3">
        <f>MAX(M6129+15/60/24-1/24-MOD(M6129+15/60/24-1/24,15/60/24),16/24)</f>
        <v>0.67708333333333326</v>
      </c>
      <c r="V6129" s="3">
        <f>MIN(M6129-MOD(M6129,15/60/24)-1/24,18.75/24)</f>
        <v>0.66666666666666663</v>
      </c>
      <c r="W6129" s="103">
        <f>M6129-(M6129-E6129)/12*1.25</f>
        <v>0.66785300925925928</v>
      </c>
    </row>
    <row r="6130" spans="1:23" ht="12.75" customHeight="1">
      <c r="A6130" s="1">
        <v>49959</v>
      </c>
      <c r="B6130" t="s">
        <v>124</v>
      </c>
      <c r="C6130" s="3">
        <v>0.17430555555555557</v>
      </c>
      <c r="D6130" s="3">
        <v>0.20138888888888887</v>
      </c>
      <c r="E6130" s="3">
        <v>0.23611111111111113</v>
      </c>
      <c r="F6130" s="3">
        <v>0.33194444444444443</v>
      </c>
      <c r="G6130" s="3">
        <v>0.35694444444444445</v>
      </c>
      <c r="H6130" s="3">
        <v>0.37986111111111115</v>
      </c>
      <c r="I6130" s="3">
        <v>0.39652777777777781</v>
      </c>
      <c r="J6130" s="3">
        <v>0.4770833333333333</v>
      </c>
      <c r="K6130" s="3">
        <v>0.49791666666666662</v>
      </c>
      <c r="L6130" s="3">
        <v>0.69652777777777775</v>
      </c>
      <c r="M6130" s="3">
        <v>0.71736111111111112</v>
      </c>
      <c r="N6130" s="3">
        <v>0.72986111111111107</v>
      </c>
      <c r="O6130" s="3">
        <v>0.76736111111111138</v>
      </c>
      <c r="P6130" s="3">
        <v>0.74236111111111103</v>
      </c>
      <c r="Q6130" s="3">
        <f t="shared" si="111"/>
        <v>0.69791666666666663</v>
      </c>
      <c r="R6130" s="3">
        <f>MAX(T6130,P6130)</f>
        <v>0.74236111111111103</v>
      </c>
      <c r="S6130" s="3">
        <v>0.69097222222222221</v>
      </c>
      <c r="T6130" s="3">
        <v>0.74097222222222225</v>
      </c>
      <c r="U6130" s="3">
        <f>MAX(M6130+15/60/24-1/24-MOD(M6130+15/60/24-1/24,15/60/24),16/24)</f>
        <v>0.67708333333333326</v>
      </c>
      <c r="V6130" s="3">
        <f>MIN(M6130-MOD(M6130,15/60/24)-1/24,18.75/24)</f>
        <v>0.66666666666666663</v>
      </c>
      <c r="W6130" s="103">
        <f>M6130-(M6130-E6130)/12*1.25</f>
        <v>0.66723090277777775</v>
      </c>
    </row>
    <row r="6131" spans="1:23" ht="12.75" customHeight="1">
      <c r="A6131" s="1">
        <v>49960</v>
      </c>
      <c r="B6131" t="s">
        <v>125</v>
      </c>
      <c r="C6131" s="3">
        <v>0.17499999999999999</v>
      </c>
      <c r="D6131" s="3">
        <v>0.20208333333333331</v>
      </c>
      <c r="E6131" s="3">
        <v>0.23680555555555557</v>
      </c>
      <c r="F6131" s="3">
        <v>0.33194444444444443</v>
      </c>
      <c r="G6131" s="3">
        <v>0.35694444444444445</v>
      </c>
      <c r="H6131" s="3">
        <v>0.37986111111111115</v>
      </c>
      <c r="I6131" s="3">
        <v>0.39652777777777781</v>
      </c>
      <c r="J6131" s="3">
        <v>0.47638888888888892</v>
      </c>
      <c r="K6131" s="3">
        <v>0.49722222222222223</v>
      </c>
      <c r="L6131" s="3">
        <v>0.6958333333333333</v>
      </c>
      <c r="M6131" s="3">
        <v>0.71666666666666667</v>
      </c>
      <c r="N6131" s="3">
        <v>0.72916666666666663</v>
      </c>
      <c r="O6131" s="3">
        <v>0.7659722222222225</v>
      </c>
      <c r="P6131" s="3">
        <v>0.74166666666666659</v>
      </c>
      <c r="Q6131" s="3">
        <f t="shared" si="111"/>
        <v>0.69652777777777775</v>
      </c>
      <c r="R6131" s="3">
        <f>MAX(T6131,P6131)</f>
        <v>0.74166666666666659</v>
      </c>
      <c r="S6131" s="3">
        <v>0.69027777777777777</v>
      </c>
      <c r="T6131" s="3">
        <v>0.74027777777777781</v>
      </c>
      <c r="U6131" s="3">
        <f>MAX(M6131+15/60/24-1/24-MOD(M6131+15/60/24-1/24,15/60/24),16/24)</f>
        <v>0.67708333333333326</v>
      </c>
      <c r="V6131" s="3">
        <f>MIN(M6131-MOD(M6131,15/60/24)-1/24,18.75/24)</f>
        <v>0.66666666666666663</v>
      </c>
      <c r="W6131" s="103">
        <f>M6131-(M6131-E6131)/12*1.25</f>
        <v>0.66668113425925923</v>
      </c>
    </row>
    <row r="6132" spans="1:23" ht="12.75" customHeight="1">
      <c r="A6132" s="1">
        <v>49961</v>
      </c>
      <c r="B6132" t="s">
        <v>30</v>
      </c>
      <c r="C6132" s="3">
        <v>0.17499999999999999</v>
      </c>
      <c r="D6132" s="3">
        <v>0.20208333333333331</v>
      </c>
      <c r="E6132" s="3">
        <v>0.23749999999999999</v>
      </c>
      <c r="F6132" s="3">
        <v>0.33194444444444443</v>
      </c>
      <c r="G6132" s="3">
        <v>0.35694444444444445</v>
      </c>
      <c r="H6132" s="3">
        <v>0.37986111111111115</v>
      </c>
      <c r="I6132" s="3">
        <v>0.39652777777777781</v>
      </c>
      <c r="J6132" s="3">
        <v>0.47638888888888892</v>
      </c>
      <c r="K6132" s="3">
        <v>0.49722222222222223</v>
      </c>
      <c r="L6132" s="3">
        <v>0.69444444444444453</v>
      </c>
      <c r="M6132" s="3">
        <v>0.71527777777777779</v>
      </c>
      <c r="N6132" s="3">
        <v>0.7284722222222223</v>
      </c>
      <c r="O6132" s="3">
        <v>0.76527777777777806</v>
      </c>
      <c r="P6132" s="3">
        <v>0.74097222222222225</v>
      </c>
      <c r="Q6132" s="3">
        <f t="shared" si="111"/>
        <v>0.6958333333333333</v>
      </c>
      <c r="R6132" s="3">
        <f>MAX(T6132,P6132)</f>
        <v>0.74097222222222225</v>
      </c>
      <c r="S6132" s="3">
        <v>0.68958333333333333</v>
      </c>
      <c r="T6132" s="3">
        <v>0.73958333333333337</v>
      </c>
      <c r="U6132" s="3">
        <f>MAX(M6132+15/60/24-1/24-MOD(M6132+15/60/24-1/24,15/60/24),16/24)</f>
        <v>0.67708333333333326</v>
      </c>
      <c r="V6132" s="3">
        <f>MIN(M6132-MOD(M6132,15/60/24)-1/24,18.75/24)</f>
        <v>0.66666666666666663</v>
      </c>
      <c r="W6132" s="103">
        <f>M6132-(M6132-E6132)/12*1.25</f>
        <v>0.6655092592592593</v>
      </c>
    </row>
    <row r="6133" spans="1:23" ht="12.75" customHeight="1">
      <c r="A6133" s="1">
        <v>49962</v>
      </c>
      <c r="B6133" t="s">
        <v>126</v>
      </c>
      <c r="C6133" s="3">
        <v>0.17569444444444446</v>
      </c>
      <c r="D6133" s="3">
        <v>0.20277777777777781</v>
      </c>
      <c r="E6133" s="3">
        <v>0.23819444444444446</v>
      </c>
      <c r="F6133" s="3">
        <v>0.33194444444444443</v>
      </c>
      <c r="G6133" s="3">
        <v>0.35694444444444445</v>
      </c>
      <c r="H6133" s="3">
        <v>0.37986111111111115</v>
      </c>
      <c r="I6133" s="3">
        <v>0.39652777777777781</v>
      </c>
      <c r="J6133" s="3">
        <v>0.47638888888888892</v>
      </c>
      <c r="K6133" s="3">
        <v>0.49722222222222223</v>
      </c>
      <c r="L6133" s="3">
        <v>0.69374999999999998</v>
      </c>
      <c r="M6133" s="3">
        <v>0.71458333333333335</v>
      </c>
      <c r="N6133" s="3">
        <v>0.7270833333333333</v>
      </c>
      <c r="O6133" s="3">
        <v>0.76458333333333361</v>
      </c>
      <c r="P6133" s="3">
        <v>0.73958333333333326</v>
      </c>
      <c r="Q6133" s="3">
        <f t="shared" si="111"/>
        <v>0.69513888888888886</v>
      </c>
      <c r="R6133" s="3">
        <f>MAX(T6133,P6133)</f>
        <v>0.73958333333333326</v>
      </c>
      <c r="S6133" s="3">
        <v>0.68888888888888899</v>
      </c>
      <c r="T6133" s="3">
        <v>0.73888888888888893</v>
      </c>
      <c r="U6133" s="3">
        <f>MAX(M6133+15/60/24-1/24-MOD(M6133+15/60/24-1/24,15/60/24),16/24)</f>
        <v>0.67708333333333326</v>
      </c>
      <c r="V6133" s="3">
        <f>MIN(M6133-MOD(M6133,15/60/24)-1/24,18.75/24)</f>
        <v>0.66666666666666663</v>
      </c>
      <c r="W6133" s="103">
        <f>M6133-(M6133-E6133)/12*1.25</f>
        <v>0.66495949074074079</v>
      </c>
    </row>
    <row r="6134" spans="1:23" ht="12.75" customHeight="1">
      <c r="A6134" s="1">
        <v>49963</v>
      </c>
      <c r="B6134" t="s">
        <v>127</v>
      </c>
      <c r="C6134" s="3">
        <v>0.1763888888888889</v>
      </c>
      <c r="D6134" s="3">
        <v>0.20347222222222219</v>
      </c>
      <c r="E6134" s="3">
        <v>0.23819444444444446</v>
      </c>
      <c r="F6134" s="3">
        <v>0.33194444444444443</v>
      </c>
      <c r="G6134" s="3">
        <v>0.35694444444444445</v>
      </c>
      <c r="H6134" s="3">
        <v>0.38055555555555554</v>
      </c>
      <c r="I6134" s="3">
        <v>0.3972222222222222</v>
      </c>
      <c r="J6134" s="3">
        <v>0.47638888888888892</v>
      </c>
      <c r="K6134" s="3">
        <v>0.49722222222222223</v>
      </c>
      <c r="L6134" s="3">
        <v>0.69305555555555554</v>
      </c>
      <c r="M6134" s="3">
        <v>0.71388888888888891</v>
      </c>
      <c r="N6134" s="3">
        <v>0.72638888888888886</v>
      </c>
      <c r="O6134" s="3">
        <v>0.76388888888888917</v>
      </c>
      <c r="P6134" s="3">
        <v>0.73888888888888882</v>
      </c>
      <c r="Q6134" s="3">
        <f t="shared" si="111"/>
        <v>0.69444444444444453</v>
      </c>
      <c r="R6134" s="3">
        <f>MAX(T6134,P6134)</f>
        <v>0.73888888888888882</v>
      </c>
      <c r="S6134" s="3">
        <v>0.68819444444444444</v>
      </c>
      <c r="T6134" s="3">
        <v>0.73819444444444449</v>
      </c>
      <c r="U6134" s="3">
        <f>MAX(M6134+15/60/24-1/24-MOD(M6134+15/60/24-1/24,15/60/24),16/24)</f>
        <v>0.67708333333333326</v>
      </c>
      <c r="V6134" s="3">
        <f>MIN(M6134-MOD(M6134,15/60/24)-1/24,18.75/24)</f>
        <v>0.66666666666666663</v>
      </c>
      <c r="W6134" s="103">
        <f>M6134-(M6134-E6134)/12*1.25</f>
        <v>0.66433738425925926</v>
      </c>
    </row>
    <row r="6135" spans="1:23" ht="12.75" customHeight="1">
      <c r="A6135" s="1">
        <v>49964</v>
      </c>
      <c r="B6135" t="s">
        <v>128</v>
      </c>
      <c r="C6135" s="3">
        <v>0.1763888888888889</v>
      </c>
      <c r="D6135" s="3">
        <v>0.20347222222222219</v>
      </c>
      <c r="E6135" s="3">
        <v>0.2388888888888889</v>
      </c>
      <c r="F6135" s="3">
        <v>0.33263888888888887</v>
      </c>
      <c r="G6135" s="3">
        <v>0.3576388888888889</v>
      </c>
      <c r="H6135" s="3">
        <v>0.38055555555555554</v>
      </c>
      <c r="I6135" s="3">
        <v>0.3972222222222222</v>
      </c>
      <c r="J6135" s="3">
        <v>0.47569444444444442</v>
      </c>
      <c r="K6135" s="3">
        <v>0.49652777777777773</v>
      </c>
      <c r="L6135" s="3">
        <v>0.69305555555555554</v>
      </c>
      <c r="M6135" s="3">
        <v>0.71319444444444446</v>
      </c>
      <c r="N6135" s="3">
        <v>0.72569444444444453</v>
      </c>
      <c r="O6135" s="3">
        <v>0.76319444444444473</v>
      </c>
      <c r="P6135" s="3">
        <v>0.73819444444444449</v>
      </c>
      <c r="Q6135" s="3">
        <f t="shared" si="111"/>
        <v>0.69374999999999998</v>
      </c>
      <c r="R6135" s="3">
        <f>MAX(T6135,P6135)</f>
        <v>0.73819444444444449</v>
      </c>
      <c r="S6135" s="3">
        <v>0.6875</v>
      </c>
      <c r="T6135" s="3">
        <v>0.7368055555555556</v>
      </c>
      <c r="U6135" s="3">
        <f>MAX(M6135+15/60/24-1/24-MOD(M6135+15/60/24-1/24,15/60/24),16/24)</f>
        <v>0.67708333333333326</v>
      </c>
      <c r="V6135" s="3">
        <f>MIN(M6135-MOD(M6135,15/60/24)-1/24,18.75/24)</f>
        <v>0.66666666666666663</v>
      </c>
      <c r="W6135" s="103">
        <f>M6135-(M6135-E6135)/12*1.25</f>
        <v>0.66378761574074074</v>
      </c>
    </row>
    <row r="6136" spans="1:23" ht="12.75" customHeight="1">
      <c r="A6136" s="1">
        <v>49965</v>
      </c>
      <c r="B6136" t="s">
        <v>129</v>
      </c>
      <c r="C6136" s="3">
        <v>0.17708333333333334</v>
      </c>
      <c r="D6136" s="3">
        <v>0.20416666666666669</v>
      </c>
      <c r="E6136" s="3">
        <v>0.23958333333333334</v>
      </c>
      <c r="F6136" s="3">
        <v>0.33263888888888887</v>
      </c>
      <c r="G6136" s="3">
        <v>0.3576388888888889</v>
      </c>
      <c r="H6136" s="3">
        <v>0.38055555555555554</v>
      </c>
      <c r="I6136" s="3">
        <v>0.3972222222222222</v>
      </c>
      <c r="J6136" s="3">
        <v>0.47569444444444442</v>
      </c>
      <c r="K6136" s="3">
        <v>0.49652777777777773</v>
      </c>
      <c r="L6136" s="3">
        <v>0.69305555555555554</v>
      </c>
      <c r="M6136" s="3">
        <v>0.71250000000000002</v>
      </c>
      <c r="N6136" s="3">
        <v>0.72499999999999998</v>
      </c>
      <c r="O6136" s="3">
        <v>0.76249999999999996</v>
      </c>
      <c r="P6136" s="3">
        <v>0.7368055555555556</v>
      </c>
      <c r="Q6136" s="3">
        <f t="shared" si="111"/>
        <v>0.69305555555555554</v>
      </c>
      <c r="R6136" s="3">
        <f>MAX(T6136,P6136)</f>
        <v>0.7368055555555556</v>
      </c>
      <c r="S6136" s="3">
        <v>0.68611111111111123</v>
      </c>
      <c r="T6136" s="3">
        <v>0.73611111111111116</v>
      </c>
      <c r="U6136" s="3">
        <f>MAX(M6136+15/60/24-1/24-MOD(M6136+15/60/24-1/24,15/60/24),16/24)</f>
        <v>0.67708333333333326</v>
      </c>
      <c r="V6136" s="3">
        <f>MIN(M6136-MOD(M6136,15/60/24)-1/24,18.75/24)</f>
        <v>0.66666666666666663</v>
      </c>
      <c r="W6136" s="103">
        <f>M6136-(M6136-E6136)/12*1.25</f>
        <v>0.66323784722222223</v>
      </c>
    </row>
    <row r="6137" spans="1:23" ht="12.75" customHeight="1">
      <c r="A6137" s="1">
        <v>49966</v>
      </c>
      <c r="B6137" t="s">
        <v>130</v>
      </c>
      <c r="C6137" s="3">
        <v>0.17777777777777778</v>
      </c>
      <c r="D6137" s="3">
        <v>0.20486111111111113</v>
      </c>
      <c r="E6137" s="3">
        <v>0.23958333333333334</v>
      </c>
      <c r="F6137" s="3">
        <v>0.33263888888888887</v>
      </c>
      <c r="G6137" s="3">
        <v>0.3576388888888889</v>
      </c>
      <c r="H6137" s="3">
        <v>0.38055555555555554</v>
      </c>
      <c r="I6137" s="3">
        <v>0.3972222222222222</v>
      </c>
      <c r="J6137" s="3">
        <v>0.47569444444444442</v>
      </c>
      <c r="K6137" s="3">
        <v>0.49652777777777773</v>
      </c>
      <c r="L6137" s="3">
        <v>0.69097222222222221</v>
      </c>
      <c r="M6137" s="3">
        <v>0.71180555555555558</v>
      </c>
      <c r="N6137" s="3">
        <v>0.72430555555555554</v>
      </c>
      <c r="O6137" s="3">
        <v>0.76180555555555585</v>
      </c>
      <c r="P6137" s="3">
        <v>0.73680555555555549</v>
      </c>
      <c r="Q6137" s="3">
        <f t="shared" si="111"/>
        <v>0.69166666666666676</v>
      </c>
      <c r="R6137" s="3">
        <f>MAX(T6137,P6137)</f>
        <v>0.73680555555555549</v>
      </c>
      <c r="S6137" s="3">
        <v>0.68541666666666679</v>
      </c>
      <c r="T6137" s="3">
        <v>0.73541666666666672</v>
      </c>
      <c r="U6137" s="3">
        <f>MAX(M6137+15/60/24-1/24-MOD(M6137+15/60/24-1/24,15/60/24),16/24)</f>
        <v>0.67708333333333326</v>
      </c>
      <c r="V6137" s="3">
        <f>MIN(M6137-MOD(M6137,15/60/24)-1/24,18.75/24)</f>
        <v>0.66666666666666663</v>
      </c>
      <c r="W6137" s="103">
        <f>M6137-(M6137-E6137)/12*1.25</f>
        <v>0.66261574074074081</v>
      </c>
    </row>
    <row r="6138" spans="1:23" ht="12.75" customHeight="1">
      <c r="A6138" s="1">
        <v>49967</v>
      </c>
      <c r="B6138" t="s">
        <v>131</v>
      </c>
      <c r="C6138" s="3">
        <v>0.17777777777777778</v>
      </c>
      <c r="D6138" s="3">
        <v>0.20486111111111113</v>
      </c>
      <c r="E6138" s="3">
        <v>0.24027777777777778</v>
      </c>
      <c r="F6138" s="3">
        <v>0.33263888888888887</v>
      </c>
      <c r="G6138" s="3">
        <v>0.35833333333333334</v>
      </c>
      <c r="H6138" s="3">
        <v>0.38055555555555554</v>
      </c>
      <c r="I6138" s="3">
        <v>0.3972222222222222</v>
      </c>
      <c r="J6138" s="3">
        <v>0.47569444444444442</v>
      </c>
      <c r="K6138" s="3">
        <v>0.49652777777777773</v>
      </c>
      <c r="L6138" s="3">
        <v>0.69027777777777777</v>
      </c>
      <c r="M6138" s="3">
        <v>0.71111111111111114</v>
      </c>
      <c r="N6138" s="3">
        <v>0.72361111111111109</v>
      </c>
      <c r="O6138" s="3">
        <v>0.7611111111111114</v>
      </c>
      <c r="P6138" s="3">
        <v>0.73611111111111105</v>
      </c>
      <c r="Q6138" s="3">
        <f t="shared" si="111"/>
        <v>0.69097222222222232</v>
      </c>
      <c r="R6138" s="3">
        <f>MAX(T6138,P6138)</f>
        <v>0.73611111111111105</v>
      </c>
      <c r="S6138" s="3">
        <v>0.68472222222222234</v>
      </c>
      <c r="T6138" s="3">
        <v>0.73472222222222228</v>
      </c>
      <c r="U6138" s="3">
        <f>MAX(M6138+15/60/24-1/24-MOD(M6138+15/60/24-1/24,15/60/24),16/24)</f>
        <v>0.67708333333333326</v>
      </c>
      <c r="V6138" s="3">
        <f>MIN(M6138-MOD(M6138,15/60/24)-1/24,18.75/24)</f>
        <v>0.66666666666666663</v>
      </c>
      <c r="W6138" s="103">
        <f>M6138-(M6138-E6138)/12*1.25</f>
        <v>0.6620659722222223</v>
      </c>
    </row>
    <row r="6139" spans="1:23" ht="12.75" customHeight="1">
      <c r="A6139" s="1">
        <v>49968</v>
      </c>
      <c r="B6139" t="s">
        <v>93</v>
      </c>
      <c r="C6139" s="3">
        <v>0.17847222222222223</v>
      </c>
      <c r="D6139" s="3">
        <v>0.20555555555555557</v>
      </c>
      <c r="E6139" s="3">
        <v>0.24097222222222223</v>
      </c>
      <c r="F6139" s="3">
        <v>0.33333333333333331</v>
      </c>
      <c r="G6139" s="3">
        <v>0.35833333333333334</v>
      </c>
      <c r="H6139" s="3">
        <v>0.38055555555555554</v>
      </c>
      <c r="I6139" s="3">
        <v>0.3972222222222222</v>
      </c>
      <c r="J6139" s="3">
        <v>0.47569444444444442</v>
      </c>
      <c r="K6139" s="3">
        <v>0.49652777777777773</v>
      </c>
      <c r="L6139" s="3">
        <v>0.68888888888888899</v>
      </c>
      <c r="M6139" s="3">
        <v>0.70972222222222225</v>
      </c>
      <c r="N6139" s="3">
        <v>0.72291666666666676</v>
      </c>
      <c r="O6139" s="3">
        <v>0.76041666666666696</v>
      </c>
      <c r="P6139" s="3">
        <v>0.73541666666666672</v>
      </c>
      <c r="Q6139" s="3">
        <f t="shared" si="111"/>
        <v>0.69027777777777788</v>
      </c>
      <c r="R6139" s="3">
        <f>MAX(T6139,P6139)</f>
        <v>0.73541666666666672</v>
      </c>
      <c r="S6139" s="3">
        <v>0.6840277777777779</v>
      </c>
      <c r="T6139" s="3">
        <v>0.73402777777777783</v>
      </c>
      <c r="U6139" s="3">
        <f>MAX(M6139+15/60/24-1/24-MOD(M6139+15/60/24-1/24,15/60/24),16/24)</f>
        <v>0.67708333333333326</v>
      </c>
      <c r="V6139" s="3">
        <f>MIN(M6139-MOD(M6139,15/60/24)-1/24,18.75/24)</f>
        <v>0.66666666666666663</v>
      </c>
      <c r="W6139" s="103">
        <f>M6139-(M6139-E6139)/12*1.25</f>
        <v>0.66089409722222225</v>
      </c>
    </row>
    <row r="6140" spans="1:23" ht="12.75" customHeight="1">
      <c r="A6140" s="1">
        <v>49969</v>
      </c>
      <c r="B6140" t="s">
        <v>132</v>
      </c>
      <c r="C6140" s="3">
        <v>0.17916666666666667</v>
      </c>
      <c r="D6140" s="3">
        <v>0.20624999999999999</v>
      </c>
      <c r="E6140" s="3">
        <v>0.24166666666666667</v>
      </c>
      <c r="F6140" s="3">
        <v>0.33333333333333331</v>
      </c>
      <c r="G6140" s="3">
        <v>0.35833333333333334</v>
      </c>
      <c r="H6140" s="3">
        <v>0.38055555555555554</v>
      </c>
      <c r="I6140" s="3">
        <v>0.3972222222222222</v>
      </c>
      <c r="J6140" s="3">
        <v>0.47569444444444442</v>
      </c>
      <c r="K6140" s="3">
        <v>0.49652777777777773</v>
      </c>
      <c r="L6140" s="3">
        <v>0.68819444444444444</v>
      </c>
      <c r="M6140" s="3">
        <v>0.70902777777777781</v>
      </c>
      <c r="N6140" s="3">
        <v>0.72222222222222221</v>
      </c>
      <c r="O6140" s="3">
        <v>0.75972222222222252</v>
      </c>
      <c r="P6140" s="3">
        <v>0.73472222222222217</v>
      </c>
      <c r="Q6140" s="3">
        <f t="shared" si="111"/>
        <v>0.68958333333333344</v>
      </c>
      <c r="R6140" s="3">
        <f>MAX(T6140,P6140)</f>
        <v>0.73472222222222217</v>
      </c>
      <c r="S6140" s="3">
        <v>0.68333333333333346</v>
      </c>
      <c r="T6140" s="3">
        <v>0.73333333333333339</v>
      </c>
      <c r="U6140" s="3">
        <f>MAX(M6140+15/60/24-1/24-MOD(M6140+15/60/24-1/24,15/60/24),16/24)</f>
        <v>0.67708333333333326</v>
      </c>
      <c r="V6140" s="3">
        <f>MIN(M6140-MOD(M6140,15/60/24)-1/24,18.75/24)</f>
        <v>0.66666666666666663</v>
      </c>
      <c r="W6140" s="103">
        <f>M6140-(M6140-E6140)/12*1.25</f>
        <v>0.66034432870370374</v>
      </c>
    </row>
    <row r="6141" spans="1:23" ht="12.75" customHeight="1">
      <c r="A6141" s="1">
        <v>49970</v>
      </c>
      <c r="B6141" t="s">
        <v>393</v>
      </c>
      <c r="C6141" s="3">
        <v>0.17916666666666667</v>
      </c>
      <c r="D6141" s="3">
        <v>0.20624999999999999</v>
      </c>
      <c r="E6141" s="3">
        <v>0.24166666666666667</v>
      </c>
      <c r="F6141" s="3">
        <v>0.33333333333333331</v>
      </c>
      <c r="G6141" s="3">
        <v>0.35833333333333334</v>
      </c>
      <c r="H6141" s="3">
        <v>0.38055555555555554</v>
      </c>
      <c r="I6141" s="3">
        <v>0.3972222222222222</v>
      </c>
      <c r="J6141" s="3">
        <v>0.47499999999999998</v>
      </c>
      <c r="K6141" s="3">
        <v>0.49583333333333335</v>
      </c>
      <c r="L6141" s="3">
        <v>0.6875</v>
      </c>
      <c r="M6141" s="3">
        <v>0.70833333333333337</v>
      </c>
      <c r="N6141" s="3">
        <v>0.72152777777777777</v>
      </c>
      <c r="O6141" s="3">
        <v>0.75902777777777808</v>
      </c>
      <c r="P6141" s="3">
        <v>0.73402777777777772</v>
      </c>
      <c r="Q6141" s="3">
        <f t="shared" si="111"/>
        <v>0.68888888888888899</v>
      </c>
      <c r="R6141" s="3">
        <f>MAX(T6141,P6141)</f>
        <v>0.73402777777777772</v>
      </c>
      <c r="S6141" s="3">
        <v>0.68263888888888902</v>
      </c>
      <c r="T6141" s="3">
        <v>0.73263888888888895</v>
      </c>
      <c r="U6141" s="3">
        <f>MAX(M6141+15/60/24-1/24-MOD(M6141+15/60/24-1/24,15/60/24),16/24)</f>
        <v>0.67708333333333326</v>
      </c>
      <c r="V6141" s="3">
        <f>MIN(M6141-MOD(M6141,15/60/24)-1/24,18.75/24)</f>
        <v>0.66666666666666663</v>
      </c>
      <c r="W6141" s="103">
        <f>M6141-(M6141-E6141)/12*1.25</f>
        <v>0.65972222222222221</v>
      </c>
    </row>
    <row r="6142" spans="1:23" ht="12.75" customHeight="1">
      <c r="A6142" s="1">
        <v>49971</v>
      </c>
      <c r="B6142" t="s">
        <v>394</v>
      </c>
      <c r="C6142" s="3">
        <v>0.17986111111111111</v>
      </c>
      <c r="D6142" s="3">
        <v>0.20694444444444446</v>
      </c>
      <c r="E6142" s="3">
        <v>0.24236111111111111</v>
      </c>
      <c r="F6142" s="3">
        <v>0.33333333333333331</v>
      </c>
      <c r="G6142" s="3">
        <v>0.35902777777777778</v>
      </c>
      <c r="H6142" s="3">
        <v>0.38055555555555554</v>
      </c>
      <c r="I6142" s="3">
        <v>0.3979166666666667</v>
      </c>
      <c r="J6142" s="3">
        <v>0.47499999999999998</v>
      </c>
      <c r="K6142" s="3">
        <v>0.49583333333333335</v>
      </c>
      <c r="L6142" s="3">
        <v>0.6875</v>
      </c>
      <c r="M6142" s="3">
        <v>0.70763888888888893</v>
      </c>
      <c r="N6142" s="3">
        <v>0.72083333333333333</v>
      </c>
      <c r="O6142" s="3">
        <v>0.75833333333333364</v>
      </c>
      <c r="P6142" s="3">
        <v>0.73333333333333328</v>
      </c>
      <c r="Q6142" s="3">
        <f t="shared" si="111"/>
        <v>0.68819444444444455</v>
      </c>
      <c r="R6142" s="3">
        <f>MAX(T6142,P6142)</f>
        <v>0.73333333333333328</v>
      </c>
      <c r="S6142" s="3">
        <v>0.68194444444444458</v>
      </c>
      <c r="T6142" s="3">
        <v>0.73194444444444451</v>
      </c>
      <c r="U6142" s="3">
        <f>MAX(M6142+15/60/24-1/24-MOD(M6142+15/60/24-1/24,15/60/24),16/24)</f>
        <v>0.66666666666666663</v>
      </c>
      <c r="V6142" s="3">
        <f>MIN(M6142-MOD(M6142,15/60/24)-1/24,18.75/24)</f>
        <v>0.65625</v>
      </c>
      <c r="W6142" s="103">
        <f>M6142-(M6142-E6142)/12*1.25</f>
        <v>0.6591724537037037</v>
      </c>
    </row>
    <row r="6143" spans="1:23" ht="12.75" customHeight="1">
      <c r="A6143" s="1">
        <v>49972</v>
      </c>
      <c r="B6143" t="s">
        <v>395</v>
      </c>
      <c r="C6143" s="3">
        <v>0.18055555555555555</v>
      </c>
      <c r="D6143" s="3">
        <v>0.2076388888888889</v>
      </c>
      <c r="E6143" s="3">
        <v>0.24305555555555555</v>
      </c>
      <c r="F6143" s="3">
        <v>0.33402777777777781</v>
      </c>
      <c r="G6143" s="3">
        <v>0.35902777777777778</v>
      </c>
      <c r="H6143" s="3">
        <v>0.38055555555555554</v>
      </c>
      <c r="I6143" s="3">
        <v>0.3979166666666667</v>
      </c>
      <c r="J6143" s="3">
        <v>0.47499999999999998</v>
      </c>
      <c r="K6143" s="3">
        <v>0.49583333333333335</v>
      </c>
      <c r="L6143" s="3">
        <v>0.6875</v>
      </c>
      <c r="M6143" s="3">
        <v>0.70694444444444449</v>
      </c>
      <c r="N6143" s="3">
        <v>0.72013888888888899</v>
      </c>
      <c r="O6143" s="3">
        <v>0.75763888888888919</v>
      </c>
      <c r="P6143" s="3">
        <v>0.7319444444444444</v>
      </c>
      <c r="Q6143" s="3">
        <f t="shared" si="111"/>
        <v>0.68750000000000011</v>
      </c>
      <c r="R6143" s="3">
        <f>MAX(T6143,P6143)</f>
        <v>0.7319444444444444</v>
      </c>
      <c r="S6143" s="3">
        <v>0.68125000000000002</v>
      </c>
      <c r="T6143" s="3">
        <v>0.73124999999999996</v>
      </c>
      <c r="U6143" s="3">
        <f>MAX(M6143+15/60/24-1/24-MOD(M6143+15/60/24-1/24,15/60/24),16/24)</f>
        <v>0.66666666666666663</v>
      </c>
      <c r="V6143" s="3">
        <f>MIN(M6143-MOD(M6143,15/60/24)-1/24,18.75/24)</f>
        <v>0.65625</v>
      </c>
      <c r="W6143" s="103">
        <f>M6143-(M6143-E6143)/12*1.25</f>
        <v>0.65862268518518519</v>
      </c>
    </row>
    <row r="6144" spans="1:23" ht="12.75" customHeight="1">
      <c r="A6144" s="1">
        <v>49973</v>
      </c>
      <c r="B6144" t="s">
        <v>396</v>
      </c>
      <c r="C6144" s="3">
        <v>0.18055555555555555</v>
      </c>
      <c r="D6144" s="3">
        <v>0.2076388888888889</v>
      </c>
      <c r="E6144" s="3">
        <v>0.24374999999999999</v>
      </c>
      <c r="F6144" s="3">
        <v>0.33402777777777781</v>
      </c>
      <c r="G6144" s="3">
        <v>0.35902777777777778</v>
      </c>
      <c r="H6144" s="3">
        <v>0.38124999999999998</v>
      </c>
      <c r="I6144" s="3">
        <v>0.3979166666666667</v>
      </c>
      <c r="J6144" s="3">
        <v>0.47499999999999998</v>
      </c>
      <c r="K6144" s="3">
        <v>0.49583333333333335</v>
      </c>
      <c r="L6144" s="3">
        <v>0.68541666666666667</v>
      </c>
      <c r="M6144" s="3">
        <v>0.70625000000000004</v>
      </c>
      <c r="N6144" s="3">
        <v>0.71944444444444444</v>
      </c>
      <c r="O6144" s="3">
        <v>0.75694444444444475</v>
      </c>
      <c r="P6144" s="3">
        <v>0.7319444444444444</v>
      </c>
      <c r="Q6144" s="3">
        <f t="shared" si="111"/>
        <v>0.68680555555555556</v>
      </c>
      <c r="R6144" s="3">
        <f>MAX(T6144,P6144)</f>
        <v>0.7319444444444444</v>
      </c>
      <c r="S6144" s="3">
        <v>0.68055555555555569</v>
      </c>
      <c r="T6144" s="3">
        <v>0.73055555555555562</v>
      </c>
      <c r="U6144" s="3">
        <f>MAX(M6144+15/60/24-1/24-MOD(M6144+15/60/24-1/24,15/60/24),16/24)</f>
        <v>0.66666666666666663</v>
      </c>
      <c r="V6144" s="3">
        <f>MIN(M6144-MOD(M6144,15/60/24)-1/24,18.75/24)</f>
        <v>0.65625</v>
      </c>
      <c r="W6144" s="103">
        <f>M6144-(M6144-E6144)/12*1.25</f>
        <v>0.65807291666666667</v>
      </c>
    </row>
    <row r="6145" spans="1:23" ht="12.75" customHeight="1">
      <c r="A6145" s="1">
        <v>49974</v>
      </c>
      <c r="B6145" t="s">
        <v>397</v>
      </c>
      <c r="C6145" s="3">
        <v>0.18124999999999999</v>
      </c>
      <c r="D6145" s="3">
        <v>0.20833333333333334</v>
      </c>
      <c r="E6145" s="3">
        <v>0.24444444444444446</v>
      </c>
      <c r="F6145" s="3">
        <v>0.33402777777777781</v>
      </c>
      <c r="G6145" s="3">
        <v>0.35972222222222222</v>
      </c>
      <c r="H6145" s="3">
        <v>0.38124999999999998</v>
      </c>
      <c r="I6145" s="3">
        <v>0.3979166666666667</v>
      </c>
      <c r="J6145" s="3">
        <v>0.47499999999999998</v>
      </c>
      <c r="K6145" s="3">
        <v>0.49583333333333335</v>
      </c>
      <c r="L6145" s="3">
        <v>0.68472222222222223</v>
      </c>
      <c r="M6145" s="3">
        <v>0.7055555555555556</v>
      </c>
      <c r="N6145" s="3">
        <v>0.71875</v>
      </c>
      <c r="O6145" s="3">
        <v>0.75624999999999998</v>
      </c>
      <c r="P6145" s="3">
        <v>0.73124999999999996</v>
      </c>
      <c r="Q6145" s="3">
        <f t="shared" si="111"/>
        <v>0.68611111111111123</v>
      </c>
      <c r="R6145" s="3">
        <f>MAX(T6145,P6145)</f>
        <v>0.73124999999999996</v>
      </c>
      <c r="S6145" s="3">
        <v>0.67986111111111125</v>
      </c>
      <c r="T6145" s="3">
        <v>0.72986111111111118</v>
      </c>
      <c r="U6145" s="3">
        <f>MAX(M6145+15/60/24-1/24-MOD(M6145+15/60/24-1/24,15/60/24),16/24)</f>
        <v>0.66666666666666663</v>
      </c>
      <c r="V6145" s="3">
        <f>MIN(M6145-MOD(M6145,15/60/24)-1/24,18.75/24)</f>
        <v>0.65625</v>
      </c>
      <c r="W6145" s="103">
        <f>M6145-(M6145-E6145)/12*1.25</f>
        <v>0.65752314814814816</v>
      </c>
    </row>
    <row r="6146" spans="1:23" ht="12.75" customHeight="1">
      <c r="A6146" s="1">
        <v>49975</v>
      </c>
      <c r="B6146" t="s">
        <v>398</v>
      </c>
      <c r="C6146" s="3">
        <v>0.18194444444444444</v>
      </c>
      <c r="D6146" s="3">
        <v>0.20902777777777778</v>
      </c>
      <c r="E6146" s="3">
        <v>0.24444444444444446</v>
      </c>
      <c r="F6146" s="3">
        <v>0.3347222222222222</v>
      </c>
      <c r="G6146" s="3">
        <v>0.35972222222222222</v>
      </c>
      <c r="H6146" s="3">
        <v>0.38124999999999998</v>
      </c>
      <c r="I6146" s="3">
        <v>0.3979166666666667</v>
      </c>
      <c r="J6146" s="3">
        <v>0.47499999999999998</v>
      </c>
      <c r="K6146" s="3">
        <v>0.49583333333333335</v>
      </c>
      <c r="L6146" s="3">
        <v>0.68402777777777779</v>
      </c>
      <c r="M6146" s="3">
        <v>0.70486111111111116</v>
      </c>
      <c r="N6146" s="3">
        <v>0.71805555555555556</v>
      </c>
      <c r="O6146" s="3">
        <v>0.75555555555555587</v>
      </c>
      <c r="P6146" s="3">
        <v>0.73055555555555551</v>
      </c>
      <c r="Q6146" s="3">
        <f t="shared" si="111"/>
        <v>0.68541666666666679</v>
      </c>
      <c r="R6146" s="3">
        <f>MAX(T6146,P6146)</f>
        <v>0.73055555555555551</v>
      </c>
      <c r="S6146" s="3">
        <v>0.67916666666666681</v>
      </c>
      <c r="T6146" s="3">
        <v>0.72916666666666674</v>
      </c>
      <c r="U6146" s="3">
        <f>MAX(M6146+15/60/24-1/24-MOD(M6146+15/60/24-1/24,15/60/24),16/24)</f>
        <v>0.66666666666666663</v>
      </c>
      <c r="V6146" s="3">
        <f>MIN(M6146-MOD(M6146,15/60/24)-1/24,18.75/24)</f>
        <v>0.65625</v>
      </c>
      <c r="W6146" s="103">
        <f>M6146-(M6146-E6146)/12*1.25</f>
        <v>0.65690104166666674</v>
      </c>
    </row>
    <row r="6147" spans="1:23" ht="12.75" customHeight="1">
      <c r="A6147" s="1">
        <v>49976</v>
      </c>
      <c r="B6147" t="s">
        <v>399</v>
      </c>
      <c r="C6147" s="3">
        <v>0.18194444444444444</v>
      </c>
      <c r="D6147" s="3">
        <v>0.20972222222222223</v>
      </c>
      <c r="E6147" s="3">
        <v>0.24513888888888888</v>
      </c>
      <c r="F6147" s="3">
        <v>0.3347222222222222</v>
      </c>
      <c r="G6147" s="3">
        <v>0.35972222222222222</v>
      </c>
      <c r="H6147" s="3">
        <v>0.38124999999999998</v>
      </c>
      <c r="I6147" s="3">
        <v>0.3979166666666667</v>
      </c>
      <c r="J6147" s="3">
        <v>0.47499999999999998</v>
      </c>
      <c r="K6147" s="3">
        <v>0.49583333333333335</v>
      </c>
      <c r="L6147" s="3">
        <v>0.68333333333333324</v>
      </c>
      <c r="M6147" s="3">
        <v>0.70416666666666672</v>
      </c>
      <c r="N6147" s="3">
        <v>0.71736111111111101</v>
      </c>
      <c r="O6147" s="3">
        <v>0.75486111111111143</v>
      </c>
      <c r="P6147" s="3">
        <v>0.72986111111111096</v>
      </c>
      <c r="Q6147" s="3">
        <f t="shared" si="111"/>
        <v>0.68472222222222234</v>
      </c>
      <c r="R6147" s="3">
        <f>MAX(T6147,P6147)</f>
        <v>0.72986111111111096</v>
      </c>
      <c r="S6147" s="3">
        <v>0.67847222222222237</v>
      </c>
      <c r="T6147" s="3">
        <v>0.72916666666666674</v>
      </c>
      <c r="U6147" s="3">
        <f>MAX(M6147+15/60/24-1/24-MOD(M6147+15/60/24-1/24,15/60/24),16/24)</f>
        <v>0.66666666666666663</v>
      </c>
      <c r="V6147" s="3">
        <f>MIN(M6147-MOD(M6147,15/60/24)-1/24,18.75/24)</f>
        <v>0.65625</v>
      </c>
      <c r="W6147" s="103">
        <f>M6147-(M6147-E6147)/12*1.25</f>
        <v>0.65635127314814823</v>
      </c>
    </row>
    <row r="6148" spans="1:23" ht="12.75" customHeight="1">
      <c r="A6148" s="1">
        <v>49977</v>
      </c>
      <c r="B6148" t="s">
        <v>400</v>
      </c>
      <c r="C6148" s="3">
        <v>0.18263888888888891</v>
      </c>
      <c r="D6148" s="3">
        <v>0.20972222222222223</v>
      </c>
      <c r="E6148" s="3">
        <v>0.24583333333333335</v>
      </c>
      <c r="F6148" s="3">
        <v>0.3347222222222222</v>
      </c>
      <c r="G6148" s="3">
        <v>0.36041666666666666</v>
      </c>
      <c r="H6148" s="3">
        <v>0.38124999999999998</v>
      </c>
      <c r="I6148" s="3">
        <v>0.39861111111111108</v>
      </c>
      <c r="J6148" s="3">
        <v>0.47499999999999998</v>
      </c>
      <c r="K6148" s="3">
        <v>0.49583333333333335</v>
      </c>
      <c r="L6148" s="3">
        <v>0.68263888888888891</v>
      </c>
      <c r="M6148" s="3">
        <v>0.70347222222222228</v>
      </c>
      <c r="N6148" s="3">
        <v>0.71666666666666667</v>
      </c>
      <c r="O6148" s="3">
        <v>0.75416666666666698</v>
      </c>
      <c r="P6148" s="3">
        <v>0.72916666666666663</v>
      </c>
      <c r="Q6148" s="3">
        <f t="shared" si="111"/>
        <v>0.6840277777777779</v>
      </c>
      <c r="R6148" s="3">
        <f>MAX(T6148,P6148)</f>
        <v>0.72916666666666663</v>
      </c>
      <c r="S6148" s="3">
        <v>0.67777777777777792</v>
      </c>
      <c r="T6148" s="3">
        <v>0.7284722222222223</v>
      </c>
      <c r="U6148" s="3">
        <f>MAX(M6148+15/60/24-1/24-MOD(M6148+15/60/24-1/24,15/60/24),16/24)</f>
        <v>0.66666666666666663</v>
      </c>
      <c r="V6148" s="3">
        <f>MIN(M6148-MOD(M6148,15/60/24)-1/24,18.75/24)</f>
        <v>0.65625</v>
      </c>
      <c r="W6148" s="103">
        <f>M6148-(M6148-E6148)/12*1.25</f>
        <v>0.65580150462962972</v>
      </c>
    </row>
    <row r="6149" spans="1:23" ht="12.75" customHeight="1">
      <c r="A6149" s="1">
        <v>49978</v>
      </c>
      <c r="B6149" t="s">
        <v>401</v>
      </c>
      <c r="C6149" s="3">
        <v>0.18333333333333335</v>
      </c>
      <c r="D6149" s="3">
        <v>0.21041666666666667</v>
      </c>
      <c r="E6149" s="3">
        <v>0.24652777777777779</v>
      </c>
      <c r="F6149" s="3">
        <v>0.3354166666666667</v>
      </c>
      <c r="G6149" s="3">
        <v>0.36041666666666666</v>
      </c>
      <c r="H6149" s="3">
        <v>0.38194444444444442</v>
      </c>
      <c r="I6149" s="3">
        <v>0.39861111111111108</v>
      </c>
      <c r="J6149" s="3">
        <v>0.47499999999999998</v>
      </c>
      <c r="K6149" s="3">
        <v>0.49583333333333335</v>
      </c>
      <c r="L6149" s="3">
        <v>0.68263888888888891</v>
      </c>
      <c r="M6149" s="3">
        <v>0.70277777777777783</v>
      </c>
      <c r="N6149" s="3">
        <v>0.71597222222222223</v>
      </c>
      <c r="O6149" s="3">
        <v>0.75347222222222254</v>
      </c>
      <c r="P6149" s="3">
        <v>0.72847222222222219</v>
      </c>
      <c r="Q6149" s="3">
        <f t="shared" si="111"/>
        <v>0.68333333333333346</v>
      </c>
      <c r="R6149" s="3">
        <f>MAX(T6149,P6149)</f>
        <v>0.72847222222222219</v>
      </c>
      <c r="S6149" s="3">
        <v>0.67708333333333348</v>
      </c>
      <c r="T6149" s="3">
        <v>0.72777777777777786</v>
      </c>
      <c r="U6149" s="3">
        <f>MAX(M6149+15/60/24-1/24-MOD(M6149+15/60/24-1/24,15/60/24),16/24)</f>
        <v>0.66666666666666663</v>
      </c>
      <c r="V6149" s="3">
        <f>MIN(M6149-MOD(M6149,15/60/24)-1/24,18.75/24)</f>
        <v>0.65625</v>
      </c>
      <c r="W6149" s="103">
        <f>M6149-(M6149-E6149)/12*1.25</f>
        <v>0.6552517361111112</v>
      </c>
    </row>
    <row r="6150" spans="1:23" ht="12.75" customHeight="1">
      <c r="A6150" s="1">
        <v>49979</v>
      </c>
      <c r="B6150" t="s">
        <v>402</v>
      </c>
      <c r="C6150" s="3">
        <v>0.18402777777777779</v>
      </c>
      <c r="D6150" s="3">
        <v>0.21111111111111111</v>
      </c>
      <c r="E6150" s="3">
        <v>0.24722222222222223</v>
      </c>
      <c r="F6150" s="3">
        <v>0.3354166666666667</v>
      </c>
      <c r="G6150" s="3">
        <v>0.3611111111111111</v>
      </c>
      <c r="H6150" s="3">
        <v>0.38194444444444442</v>
      </c>
      <c r="I6150" s="3">
        <v>0.39861111111111108</v>
      </c>
      <c r="J6150" s="3">
        <v>0.47430555555555554</v>
      </c>
      <c r="K6150" s="3">
        <v>0.49513888888888885</v>
      </c>
      <c r="L6150" s="3">
        <v>0.68263888888888891</v>
      </c>
      <c r="M6150" s="3">
        <v>0.70208333333333339</v>
      </c>
      <c r="N6150" s="3">
        <v>0.71527777777777779</v>
      </c>
      <c r="O6150" s="3">
        <v>0.75347222222222254</v>
      </c>
      <c r="P6150" s="3">
        <v>0.72777777777777775</v>
      </c>
      <c r="Q6150" s="3">
        <f t="shared" si="111"/>
        <v>0.68263888888888902</v>
      </c>
      <c r="R6150" s="3">
        <f>MAX(T6150,P6150)</f>
        <v>0.72777777777777775</v>
      </c>
      <c r="S6150" s="3">
        <v>0.67708333333333337</v>
      </c>
      <c r="T6150" s="3">
        <v>0.72708333333333341</v>
      </c>
      <c r="U6150" s="3">
        <f>MAX(M6150+15/60/24-1/24-MOD(M6150+15/60/24-1/24,15/60/24),16/24)</f>
        <v>0.66666666666666663</v>
      </c>
      <c r="V6150" s="3">
        <f>MIN(M6150-MOD(M6150,15/60/24)-1/24,18.75/24)</f>
        <v>0.65625</v>
      </c>
      <c r="W6150" s="103">
        <f>M6150-(M6150-E6150)/12*1.25</f>
        <v>0.65470196759259269</v>
      </c>
    </row>
    <row r="6151" spans="1:23" ht="12.75" customHeight="1">
      <c r="A6151" s="1">
        <v>49980</v>
      </c>
      <c r="B6151" t="s">
        <v>403</v>
      </c>
      <c r="C6151" s="3">
        <v>0.18402777777777779</v>
      </c>
      <c r="D6151" s="3">
        <v>0.21180555555555555</v>
      </c>
      <c r="E6151" s="3">
        <v>0.24722222222222223</v>
      </c>
      <c r="F6151" s="3">
        <v>0.3354166666666667</v>
      </c>
      <c r="G6151" s="3">
        <v>0.3611111111111111</v>
      </c>
      <c r="H6151" s="3">
        <v>0.38194444444444442</v>
      </c>
      <c r="I6151" s="3">
        <v>0.39861111111111108</v>
      </c>
      <c r="J6151" s="3">
        <v>0.47430555555555554</v>
      </c>
      <c r="K6151" s="3">
        <v>0.49513888888888885</v>
      </c>
      <c r="L6151" s="3">
        <v>0.68125000000000002</v>
      </c>
      <c r="M6151" s="3">
        <v>0.70208333333333339</v>
      </c>
      <c r="N6151" s="3">
        <v>0.71458333333333324</v>
      </c>
      <c r="O6151" s="3">
        <v>0.7527777777777781</v>
      </c>
      <c r="P6151" s="3">
        <v>0.72708333333333319</v>
      </c>
      <c r="Q6151" s="3">
        <f t="shared" ref="Q6151:Q6214" si="112">+S6150+8/60/24</f>
        <v>0.68263888888888891</v>
      </c>
      <c r="R6151" s="3">
        <f>MAX(T6151,P6151)</f>
        <v>0.72708333333333319</v>
      </c>
      <c r="S6151" s="3">
        <v>0.67638888888888893</v>
      </c>
      <c r="T6151" s="3">
        <v>0.72638888888888897</v>
      </c>
      <c r="U6151" s="3">
        <f>MAX(M6151+15/60/24-1/24-MOD(M6151+15/60/24-1/24,15/60/24),16/24)</f>
        <v>0.66666666666666663</v>
      </c>
      <c r="V6151" s="3">
        <f>MIN(M6151-MOD(M6151,15/60/24)-1/24,18.75/24)</f>
        <v>0.65625</v>
      </c>
      <c r="W6151" s="103">
        <f>M6151-(M6151-E6151)/12*1.25</f>
        <v>0.65470196759259269</v>
      </c>
    </row>
    <row r="6152" spans="1:23" ht="12.75" customHeight="1">
      <c r="A6152" s="1">
        <v>49981</v>
      </c>
      <c r="B6152" t="s">
        <v>404</v>
      </c>
      <c r="C6152" s="3">
        <v>0.18472222222222223</v>
      </c>
      <c r="D6152" s="3">
        <v>0.21180555555555555</v>
      </c>
      <c r="E6152" s="3">
        <v>0.24791666666666667</v>
      </c>
      <c r="F6152" s="3">
        <v>0.33611111111111108</v>
      </c>
      <c r="G6152" s="3">
        <v>0.3611111111111111</v>
      </c>
      <c r="H6152" s="3">
        <v>0.38194444444444442</v>
      </c>
      <c r="I6152" s="3">
        <v>0.39930555555555558</v>
      </c>
      <c r="J6152" s="3">
        <v>0.47430555555555554</v>
      </c>
      <c r="K6152" s="3">
        <v>0.49513888888888885</v>
      </c>
      <c r="L6152" s="3">
        <v>0.68055555555555547</v>
      </c>
      <c r="M6152" s="3">
        <v>0.70138888888888895</v>
      </c>
      <c r="N6152" s="3">
        <v>0.71388888888888891</v>
      </c>
      <c r="O6152" s="3">
        <v>0.75208333333333366</v>
      </c>
      <c r="P6152" s="3">
        <v>0.72638888888888886</v>
      </c>
      <c r="Q6152" s="3">
        <f t="shared" si="112"/>
        <v>0.68194444444444446</v>
      </c>
      <c r="R6152" s="3">
        <f>MAX(T6152,P6152)</f>
        <v>0.72638888888888886</v>
      </c>
      <c r="S6152" s="3">
        <v>0.67569444444444438</v>
      </c>
      <c r="T6152" s="3">
        <v>0.72569444444444453</v>
      </c>
      <c r="U6152" s="3">
        <f>MAX(M6152+15/60/24-1/24-MOD(M6152+15/60/24-1/24,15/60/24),16/24)</f>
        <v>0.66666666666666663</v>
      </c>
      <c r="V6152" s="3">
        <f>MIN(M6152-MOD(M6152,15/60/24)-1/24,18.75/24)</f>
        <v>0.65625</v>
      </c>
      <c r="W6152" s="103">
        <f>M6152-(M6152-E6152)/12*1.25</f>
        <v>0.65415219907407418</v>
      </c>
    </row>
    <row r="6153" spans="1:23" ht="12.75" customHeight="1">
      <c r="A6153" s="1">
        <v>49982</v>
      </c>
      <c r="B6153" t="s">
        <v>405</v>
      </c>
      <c r="C6153" s="3">
        <v>0.18541666666666667</v>
      </c>
      <c r="D6153" s="3">
        <v>0.21249999999999999</v>
      </c>
      <c r="E6153" s="3">
        <v>0.24861111111111112</v>
      </c>
      <c r="F6153" s="3">
        <v>0.33611111111111108</v>
      </c>
      <c r="G6153" s="3">
        <v>0.36180555555555555</v>
      </c>
      <c r="H6153" s="3">
        <v>0.38194444444444442</v>
      </c>
      <c r="I6153" s="3">
        <v>0.39930555555555558</v>
      </c>
      <c r="J6153" s="3">
        <v>0.47430555555555554</v>
      </c>
      <c r="K6153" s="3">
        <v>0.49513888888888885</v>
      </c>
      <c r="L6153" s="3">
        <v>0.67986111111111114</v>
      </c>
      <c r="M6153" s="3">
        <v>0.70069444444444451</v>
      </c>
      <c r="N6153" s="3">
        <v>0.71388888888888891</v>
      </c>
      <c r="O6153" s="3">
        <v>0.75138888888888922</v>
      </c>
      <c r="P6153" s="3">
        <v>0.72638888888888886</v>
      </c>
      <c r="Q6153" s="3">
        <f t="shared" si="112"/>
        <v>0.68124999999999991</v>
      </c>
      <c r="R6153" s="3">
        <f>MAX(T6153,P6153)</f>
        <v>0.72638888888888886</v>
      </c>
      <c r="S6153" s="3">
        <v>0.67500000000000004</v>
      </c>
      <c r="T6153" s="3">
        <v>0.72569444444444453</v>
      </c>
      <c r="U6153" s="3">
        <f>MAX(M6153+15/60/24-1/24-MOD(M6153+15/60/24-1/24,15/60/24),16/24)</f>
        <v>0.66666666666666663</v>
      </c>
      <c r="V6153" s="3">
        <f>MIN(M6153-MOD(M6153,15/60/24)-1/24,18.75/24)</f>
        <v>0.65625</v>
      </c>
      <c r="W6153" s="103">
        <f>M6153-(M6153-E6153)/12*1.25</f>
        <v>0.65360243055555567</v>
      </c>
    </row>
    <row r="6154" spans="1:23" ht="12.75" customHeight="1">
      <c r="A6154" s="1">
        <v>49983</v>
      </c>
      <c r="B6154" t="s">
        <v>406</v>
      </c>
      <c r="C6154" s="3">
        <v>0.18541666666666667</v>
      </c>
      <c r="D6154" s="3">
        <v>0.21319444444444444</v>
      </c>
      <c r="E6154" s="3">
        <v>0.24930555555555556</v>
      </c>
      <c r="F6154" s="3">
        <v>0.33611111111111108</v>
      </c>
      <c r="G6154" s="3">
        <v>0.36180555555555555</v>
      </c>
      <c r="H6154" s="3">
        <v>0.38263888888888892</v>
      </c>
      <c r="I6154" s="3">
        <v>0.39930555555555558</v>
      </c>
      <c r="J6154" s="3">
        <v>0.47430555555555554</v>
      </c>
      <c r="K6154" s="3">
        <v>0.49513888888888885</v>
      </c>
      <c r="L6154" s="3">
        <v>0.6791666666666667</v>
      </c>
      <c r="M6154" s="3">
        <v>0.7</v>
      </c>
      <c r="N6154" s="3">
        <v>0.71319444444444446</v>
      </c>
      <c r="O6154" s="3">
        <v>0.75138888888888922</v>
      </c>
      <c r="P6154" s="3">
        <v>0.72569444444444442</v>
      </c>
      <c r="Q6154" s="3">
        <f t="shared" si="112"/>
        <v>0.68055555555555558</v>
      </c>
      <c r="R6154" s="3">
        <f>MAX(T6154,P6154)</f>
        <v>0.72569444444444442</v>
      </c>
      <c r="S6154" s="3">
        <v>0.67430555555555549</v>
      </c>
      <c r="T6154" s="3">
        <v>0.72499999999999998</v>
      </c>
      <c r="U6154" s="3">
        <f>MAX(M6154+15/60/24-1/24-MOD(M6154+15/60/24-1/24,15/60/24),16/24)</f>
        <v>0.66666666666666663</v>
      </c>
      <c r="V6154" s="3">
        <f>MIN(M6154-MOD(M6154,15/60/24)-1/24,18.75/24)</f>
        <v>0.65625</v>
      </c>
      <c r="W6154" s="103">
        <f>M6154-(M6154-E6154)/12*1.25</f>
        <v>0.65305266203703705</v>
      </c>
    </row>
    <row r="6155" spans="1:23" ht="12.75" customHeight="1">
      <c r="A6155" s="1">
        <v>49984</v>
      </c>
      <c r="B6155" t="s">
        <v>407</v>
      </c>
      <c r="C6155" s="3">
        <v>0.18611111111111112</v>
      </c>
      <c r="D6155" s="3">
        <v>0.21388888888888891</v>
      </c>
      <c r="E6155" s="3">
        <v>0.25</v>
      </c>
      <c r="F6155" s="3">
        <v>0.33680555555555558</v>
      </c>
      <c r="G6155" s="3">
        <v>0.36249999999999999</v>
      </c>
      <c r="H6155" s="3">
        <v>0.38263888888888892</v>
      </c>
      <c r="I6155" s="3">
        <v>0.4</v>
      </c>
      <c r="J6155" s="3">
        <v>0.47430555555555554</v>
      </c>
      <c r="K6155" s="3">
        <v>0.49513888888888885</v>
      </c>
      <c r="L6155" s="3">
        <v>0.67847222222222225</v>
      </c>
      <c r="M6155" s="3">
        <v>0.69930555555555562</v>
      </c>
      <c r="N6155" s="3">
        <v>0.71250000000000002</v>
      </c>
      <c r="O6155" s="3">
        <v>0.75069444444444478</v>
      </c>
      <c r="P6155" s="3">
        <v>0.72499999999999998</v>
      </c>
      <c r="Q6155" s="3">
        <f t="shared" si="112"/>
        <v>0.67986111111111103</v>
      </c>
      <c r="R6155" s="3">
        <f>MAX(T6155,P6155)</f>
        <v>0.72499999999999998</v>
      </c>
      <c r="S6155" s="3">
        <v>0.6743055555555556</v>
      </c>
      <c r="T6155" s="3">
        <v>0.72430555555555565</v>
      </c>
      <c r="U6155" s="3">
        <f>MAX(M6155+15/60/24-1/24-MOD(M6155+15/60/24-1/24,15/60/24),16/24)</f>
        <v>0.66666666666666663</v>
      </c>
      <c r="V6155" s="3">
        <f>MIN(M6155-MOD(M6155,15/60/24)-1/24,18.75/24)</f>
        <v>0.65625</v>
      </c>
      <c r="W6155" s="103">
        <f>M6155-(M6155-E6155)/12*1.25</f>
        <v>0.65250289351851853</v>
      </c>
    </row>
    <row r="6156" spans="1:23" ht="12.75" customHeight="1">
      <c r="A6156" s="1">
        <v>49985</v>
      </c>
      <c r="B6156" t="s">
        <v>408</v>
      </c>
      <c r="C6156" s="3">
        <v>0.18680555555555556</v>
      </c>
      <c r="D6156" s="3">
        <v>0.21388888888888891</v>
      </c>
      <c r="E6156" s="3">
        <v>0.25</v>
      </c>
      <c r="F6156" s="3">
        <v>0.33680555555555558</v>
      </c>
      <c r="G6156" s="3">
        <v>0.36249999999999999</v>
      </c>
      <c r="H6156" s="3">
        <v>0.38263888888888892</v>
      </c>
      <c r="I6156" s="3">
        <v>0.4</v>
      </c>
      <c r="J6156" s="3">
        <v>0.47499999999999998</v>
      </c>
      <c r="K6156" s="3">
        <v>0.49583333333333335</v>
      </c>
      <c r="L6156" s="3">
        <v>0.6791666666666667</v>
      </c>
      <c r="M6156" s="3">
        <v>0.69930555555555562</v>
      </c>
      <c r="N6156" s="3">
        <v>0.71180555555555547</v>
      </c>
      <c r="O6156" s="3">
        <v>0.75</v>
      </c>
      <c r="P6156" s="3">
        <v>0.72430555555555542</v>
      </c>
      <c r="Q6156" s="3">
        <f t="shared" si="112"/>
        <v>0.67986111111111114</v>
      </c>
      <c r="R6156" s="3">
        <f>MAX(T6156,P6156)</f>
        <v>0.72430555555555565</v>
      </c>
      <c r="S6156" s="3">
        <v>0.67361111111111116</v>
      </c>
      <c r="T6156" s="3">
        <v>0.72430555555555565</v>
      </c>
      <c r="U6156" s="3">
        <f>MAX(M6156+15/60/24-1/24-MOD(M6156+15/60/24-1/24,15/60/24),16/24)</f>
        <v>0.66666666666666663</v>
      </c>
      <c r="V6156" s="3">
        <f>MIN(M6156-MOD(M6156,15/60/24)-1/24,18.75/24)</f>
        <v>0.65625</v>
      </c>
      <c r="W6156" s="103">
        <f>M6156-(M6156-E6156)/12*1.25</f>
        <v>0.65250289351851853</v>
      </c>
    </row>
    <row r="6157" spans="1:23" ht="12.75" customHeight="1">
      <c r="A6157" s="1">
        <v>49986</v>
      </c>
      <c r="B6157" t="s">
        <v>409</v>
      </c>
      <c r="C6157" s="3">
        <v>0.1875</v>
      </c>
      <c r="D6157" s="3">
        <v>0.21458333333333335</v>
      </c>
      <c r="E6157" s="3">
        <v>0.25069444444444444</v>
      </c>
      <c r="F6157" s="3">
        <v>0.33680555555555558</v>
      </c>
      <c r="G6157" s="3">
        <v>0.36249999999999999</v>
      </c>
      <c r="H6157" s="3">
        <v>0.3833333333333333</v>
      </c>
      <c r="I6157" s="3">
        <v>0.4</v>
      </c>
      <c r="J6157" s="3">
        <v>0.47499999999999998</v>
      </c>
      <c r="K6157" s="3">
        <v>0.49583333333333335</v>
      </c>
      <c r="L6157" s="3">
        <v>0.6777777777777777</v>
      </c>
      <c r="M6157" s="3">
        <v>0.69861111111111118</v>
      </c>
      <c r="N6157" s="3">
        <v>0.71180555555555547</v>
      </c>
      <c r="O6157" s="3">
        <v>0.75</v>
      </c>
      <c r="P6157" s="3">
        <v>0.72361111111111109</v>
      </c>
      <c r="Q6157" s="3">
        <f t="shared" si="112"/>
        <v>0.6791666666666667</v>
      </c>
      <c r="R6157" s="3">
        <f>MAX(T6157,P6157)</f>
        <v>0.7236111111111112</v>
      </c>
      <c r="S6157" s="3">
        <v>0.67291666666666661</v>
      </c>
      <c r="T6157" s="3">
        <v>0.7236111111111112</v>
      </c>
      <c r="U6157" s="3">
        <f>MAX(M6157+15/60/24-1/24-MOD(M6157+15/60/24-1/24,15/60/24),16/24)</f>
        <v>0.66666666666666663</v>
      </c>
      <c r="V6157" s="3">
        <f>MIN(M6157-MOD(M6157,15/60/24)-1/24,18.75/24)</f>
        <v>0.65625</v>
      </c>
      <c r="W6157" s="103">
        <f>M6157-(M6157-E6157)/12*1.25</f>
        <v>0.65195312500000002</v>
      </c>
    </row>
    <row r="6158" spans="1:23" ht="12.75" customHeight="1">
      <c r="A6158" s="1">
        <v>49987</v>
      </c>
      <c r="B6158" t="s">
        <v>410</v>
      </c>
      <c r="C6158" s="3">
        <v>0.1875</v>
      </c>
      <c r="D6158" s="3">
        <v>0.21527777777777779</v>
      </c>
      <c r="E6158" s="3">
        <v>0.25138888888888888</v>
      </c>
      <c r="F6158" s="3">
        <v>0.33750000000000002</v>
      </c>
      <c r="G6158" s="3">
        <v>0.36319444444444443</v>
      </c>
      <c r="H6158" s="3">
        <v>0.3833333333333333</v>
      </c>
      <c r="I6158" s="3">
        <v>0.4</v>
      </c>
      <c r="J6158" s="3">
        <v>0.47499999999999998</v>
      </c>
      <c r="K6158" s="3">
        <v>0.49583333333333335</v>
      </c>
      <c r="L6158" s="3">
        <v>0.67708333333333337</v>
      </c>
      <c r="M6158" s="3">
        <v>0.69791666666666674</v>
      </c>
      <c r="N6158" s="3">
        <v>0.71111111111111114</v>
      </c>
      <c r="O6158" s="3">
        <v>0.74930555555555589</v>
      </c>
      <c r="P6158" s="3">
        <v>0.72361111111111109</v>
      </c>
      <c r="Q6158" s="3">
        <f t="shared" si="112"/>
        <v>0.67847222222222214</v>
      </c>
      <c r="R6158" s="3">
        <f>MAX(T6158,P6158)</f>
        <v>0.72361111111111109</v>
      </c>
      <c r="S6158" s="3">
        <v>0.67222222222222217</v>
      </c>
      <c r="T6158" s="3">
        <v>0.72291666666666676</v>
      </c>
      <c r="U6158" s="3">
        <f>MAX(M6158+15/60/24-1/24-MOD(M6158+15/60/24-1/24,15/60/24),16/24)</f>
        <v>0.66666666666666663</v>
      </c>
      <c r="V6158" s="3">
        <f>MIN(M6158-MOD(M6158,15/60/24)-1/24,18.75/24)</f>
        <v>0.65625</v>
      </c>
      <c r="W6158" s="103">
        <f>M6158-(M6158-E6158)/12*1.25</f>
        <v>0.65140335648148151</v>
      </c>
    </row>
    <row r="6159" spans="1:23" ht="12.75" customHeight="1">
      <c r="A6159" s="1">
        <v>49988</v>
      </c>
      <c r="B6159" t="s">
        <v>411</v>
      </c>
      <c r="C6159" s="3">
        <v>0.18819444444444444</v>
      </c>
      <c r="D6159" s="3">
        <v>0.21597222222222223</v>
      </c>
      <c r="E6159" s="3">
        <v>0.25208333333333333</v>
      </c>
      <c r="F6159" s="3">
        <v>0.33750000000000002</v>
      </c>
      <c r="G6159" s="3">
        <v>0.36319444444444443</v>
      </c>
      <c r="H6159" s="3">
        <v>0.3833333333333333</v>
      </c>
      <c r="I6159" s="3">
        <v>0.40069444444444446</v>
      </c>
      <c r="J6159" s="3">
        <v>0.47499999999999998</v>
      </c>
      <c r="K6159" s="3">
        <v>0.49583333333333335</v>
      </c>
      <c r="L6159" s="3">
        <v>0.67638888888888893</v>
      </c>
      <c r="M6159" s="3">
        <v>0.6972222222222223</v>
      </c>
      <c r="N6159" s="3">
        <v>0.7104166666666667</v>
      </c>
      <c r="O6159" s="3">
        <v>0.74861111111111145</v>
      </c>
      <c r="P6159" s="3">
        <v>0.72291666666666665</v>
      </c>
      <c r="Q6159" s="3">
        <f t="shared" si="112"/>
        <v>0.6777777777777777</v>
      </c>
      <c r="R6159" s="3">
        <f>MAX(T6159,P6159)</f>
        <v>0.72291666666666676</v>
      </c>
      <c r="S6159" s="3">
        <v>0.67222222222222217</v>
      </c>
      <c r="T6159" s="3">
        <v>0.72291666666666676</v>
      </c>
      <c r="U6159" s="3">
        <f>MAX(M6159+15/60/24-1/24-MOD(M6159+15/60/24-1/24,15/60/24),16/24)</f>
        <v>0.66666666666666663</v>
      </c>
      <c r="V6159" s="3">
        <f>MIN(M6159-MOD(M6159,15/60/24)-1/24,18.75/24)</f>
        <v>0.64583333333333337</v>
      </c>
      <c r="W6159" s="103">
        <f>M6159-(M6159-E6159)/12*1.25</f>
        <v>0.650853587962963</v>
      </c>
    </row>
    <row r="6160" spans="1:23" ht="12.75" customHeight="1">
      <c r="A6160" s="1">
        <v>49989</v>
      </c>
      <c r="B6160" t="s">
        <v>412</v>
      </c>
      <c r="C6160" s="3">
        <v>0.18888888888888888</v>
      </c>
      <c r="D6160" s="3">
        <v>0.21597222222222223</v>
      </c>
      <c r="E6160" s="3">
        <v>0.25277777777777777</v>
      </c>
      <c r="F6160" s="3">
        <v>0.33819444444444446</v>
      </c>
      <c r="G6160" s="3">
        <v>0.36388888888888887</v>
      </c>
      <c r="H6160" s="3">
        <v>0.3833333333333333</v>
      </c>
      <c r="I6160" s="3">
        <v>0.40069444444444446</v>
      </c>
      <c r="J6160" s="3">
        <v>0.47499999999999998</v>
      </c>
      <c r="K6160" s="3">
        <v>0.49583333333333335</v>
      </c>
      <c r="L6160" s="3">
        <v>0.67638888888888893</v>
      </c>
      <c r="M6160" s="3">
        <v>0.6972222222222223</v>
      </c>
      <c r="N6160" s="3">
        <v>0.7104166666666667</v>
      </c>
      <c r="O6160" s="3">
        <v>0.74861111111111145</v>
      </c>
      <c r="P6160" s="3">
        <v>0.72291666666666665</v>
      </c>
      <c r="Q6160" s="3">
        <f t="shared" si="112"/>
        <v>0.6777777777777777</v>
      </c>
      <c r="R6160" s="3">
        <f>MAX(T6160,P6160)</f>
        <v>0.72291666666666665</v>
      </c>
      <c r="S6160" s="3">
        <v>0.67152777777777783</v>
      </c>
      <c r="T6160" s="3">
        <v>0.72222222222222232</v>
      </c>
      <c r="U6160" s="3">
        <f>MAX(M6160+15/60/24-1/24-MOD(M6160+15/60/24-1/24,15/60/24),16/24)</f>
        <v>0.66666666666666663</v>
      </c>
      <c r="V6160" s="3">
        <f>MIN(M6160-MOD(M6160,15/60/24)-1/24,18.75/24)</f>
        <v>0.64583333333333337</v>
      </c>
      <c r="W6160" s="103">
        <f>M6160-(M6160-E6160)/12*1.25</f>
        <v>0.65092592592592602</v>
      </c>
    </row>
    <row r="6161" spans="1:23" ht="12.75" customHeight="1">
      <c r="A6161" s="1">
        <v>49990</v>
      </c>
      <c r="B6161" t="s">
        <v>413</v>
      </c>
      <c r="C6161" s="3">
        <v>0.18888888888888888</v>
      </c>
      <c r="D6161" s="3">
        <v>0.21666666666666667</v>
      </c>
      <c r="E6161" s="3">
        <v>0.25347222222222221</v>
      </c>
      <c r="F6161" s="3">
        <v>0.33819444444444446</v>
      </c>
      <c r="G6161" s="3">
        <v>0.36388888888888887</v>
      </c>
      <c r="H6161" s="3">
        <v>0.3840277777777778</v>
      </c>
      <c r="I6161" s="3">
        <v>0.40138888888888885</v>
      </c>
      <c r="J6161" s="3">
        <v>0.47499999999999998</v>
      </c>
      <c r="K6161" s="3">
        <v>0.49583333333333335</v>
      </c>
      <c r="L6161" s="3">
        <v>0.67569444444444438</v>
      </c>
      <c r="M6161" s="3">
        <v>0.69652777777777786</v>
      </c>
      <c r="N6161" s="3">
        <v>0.70972222222222225</v>
      </c>
      <c r="O6161" s="3">
        <v>0.74791666666666701</v>
      </c>
      <c r="P6161" s="3">
        <v>0.72222222222222221</v>
      </c>
      <c r="Q6161" s="3">
        <f t="shared" si="112"/>
        <v>0.67708333333333337</v>
      </c>
      <c r="R6161" s="3">
        <f>MAX(T6161,P6161)</f>
        <v>0.72222222222222221</v>
      </c>
      <c r="S6161" s="3">
        <v>0.67083333333333339</v>
      </c>
      <c r="T6161" s="3">
        <v>0.72152777777777788</v>
      </c>
      <c r="U6161" s="3">
        <f>MAX(M6161+15/60/24-1/24-MOD(M6161+15/60/24-1/24,15/60/24),16/24)</f>
        <v>0.66666666666666663</v>
      </c>
      <c r="V6161" s="3">
        <f>MIN(M6161-MOD(M6161,15/60/24)-1/24,18.75/24)</f>
        <v>0.64583333333333337</v>
      </c>
      <c r="W6161" s="103">
        <f>M6161-(M6161-E6161)/12*1.25</f>
        <v>0.65037615740740751</v>
      </c>
    </row>
    <row r="6162" spans="1:23" ht="12.75" customHeight="1">
      <c r="A6162" s="1">
        <v>49991</v>
      </c>
      <c r="B6162" t="s">
        <v>414</v>
      </c>
      <c r="C6162" s="3">
        <v>0.18958333333333333</v>
      </c>
      <c r="D6162" s="3">
        <v>0.21736111111111112</v>
      </c>
      <c r="E6162" s="3">
        <v>0.25416666666666665</v>
      </c>
      <c r="F6162" s="3">
        <v>0.33888888888888885</v>
      </c>
      <c r="G6162" s="3">
        <v>0.36458333333333331</v>
      </c>
      <c r="H6162" s="3">
        <v>0.3840277777777778</v>
      </c>
      <c r="I6162" s="3">
        <v>0.40138888888888885</v>
      </c>
      <c r="J6162" s="3">
        <v>0.47499999999999998</v>
      </c>
      <c r="K6162" s="3">
        <v>0.49583333333333335</v>
      </c>
      <c r="L6162" s="3">
        <v>0.67569444444444438</v>
      </c>
      <c r="M6162" s="3">
        <v>0.69583333333333341</v>
      </c>
      <c r="N6162" s="3">
        <v>0.7090277777777777</v>
      </c>
      <c r="O6162" s="3">
        <v>0.74791666666666701</v>
      </c>
      <c r="P6162" s="3">
        <v>0.72152777777777766</v>
      </c>
      <c r="Q6162" s="3">
        <f t="shared" si="112"/>
        <v>0.67638888888888893</v>
      </c>
      <c r="R6162" s="3">
        <f>MAX(T6162,P6162)</f>
        <v>0.72152777777777788</v>
      </c>
      <c r="S6162" s="3">
        <v>0.67083333333333339</v>
      </c>
      <c r="T6162" s="3">
        <v>0.72152777777777788</v>
      </c>
      <c r="U6162" s="3">
        <f>MAX(M6162+15/60/24-1/24-MOD(M6162+15/60/24-1/24,15/60/24),16/24)</f>
        <v>0.66666666666666663</v>
      </c>
      <c r="V6162" s="3">
        <f>MIN(M6162-MOD(M6162,15/60/24)-1/24,18.75/24)</f>
        <v>0.64583333333333337</v>
      </c>
      <c r="W6162" s="103">
        <f>M6162-(M6162-E6162)/12*1.25</f>
        <v>0.64982638888888899</v>
      </c>
    </row>
    <row r="6163" spans="1:23" ht="12.75" customHeight="1">
      <c r="A6163" s="1">
        <v>49992</v>
      </c>
      <c r="B6163" t="s">
        <v>415</v>
      </c>
      <c r="C6163" s="3">
        <v>0.19027777777777777</v>
      </c>
      <c r="D6163" s="3">
        <v>0.21805555555555556</v>
      </c>
      <c r="E6163" s="3">
        <v>0.25486111111111109</v>
      </c>
      <c r="F6163" s="3">
        <v>0.33888888888888885</v>
      </c>
      <c r="G6163" s="3">
        <v>0.36458333333333331</v>
      </c>
      <c r="H6163" s="3">
        <v>0.3840277777777778</v>
      </c>
      <c r="I6163" s="3">
        <v>0.40138888888888885</v>
      </c>
      <c r="J6163" s="3">
        <v>0.47499999999999998</v>
      </c>
      <c r="K6163" s="3">
        <v>0.49583333333333335</v>
      </c>
      <c r="L6163" s="3">
        <v>0.67569444444444438</v>
      </c>
      <c r="M6163" s="3">
        <v>0.69583333333333341</v>
      </c>
      <c r="N6163" s="3">
        <v>0.7090277777777777</v>
      </c>
      <c r="O6163" s="3">
        <v>0.74722222222222257</v>
      </c>
      <c r="P6163" s="3">
        <v>0.72152777777777766</v>
      </c>
      <c r="Q6163" s="3">
        <f t="shared" si="112"/>
        <v>0.67638888888888893</v>
      </c>
      <c r="R6163" s="3">
        <f>MAX(T6163,P6163)</f>
        <v>0.72152777777777766</v>
      </c>
      <c r="S6163" s="3">
        <v>0.67013888888888895</v>
      </c>
      <c r="T6163" s="3">
        <v>0.72083333333333344</v>
      </c>
      <c r="U6163" s="3">
        <f>MAX(M6163+15/60/24-1/24-MOD(M6163+15/60/24-1/24,15/60/24),16/24)</f>
        <v>0.66666666666666663</v>
      </c>
      <c r="V6163" s="3">
        <f>MIN(M6163-MOD(M6163,15/60/24)-1/24,18.75/24)</f>
        <v>0.64583333333333337</v>
      </c>
      <c r="W6163" s="103">
        <f>M6163-(M6163-E6163)/12*1.25</f>
        <v>0.6498987268518519</v>
      </c>
    </row>
    <row r="6164" spans="1:23" ht="12.75" customHeight="1">
      <c r="A6164" s="1">
        <v>49993</v>
      </c>
      <c r="B6164" t="s">
        <v>416</v>
      </c>
      <c r="C6164" s="3">
        <v>0.19097222222222221</v>
      </c>
      <c r="D6164" s="3">
        <v>0.21875</v>
      </c>
      <c r="E6164" s="3">
        <v>0.25486111111111109</v>
      </c>
      <c r="F6164" s="3">
        <v>0.33888888888888885</v>
      </c>
      <c r="G6164" s="3">
        <v>0.36527777777777781</v>
      </c>
      <c r="H6164" s="3">
        <v>0.38472222222222219</v>
      </c>
      <c r="I6164" s="3">
        <v>0.40208333333333335</v>
      </c>
      <c r="J6164" s="3">
        <v>0.47499999999999998</v>
      </c>
      <c r="K6164" s="3">
        <v>0.49583333333333335</v>
      </c>
      <c r="L6164" s="3">
        <v>0.6743055555555556</v>
      </c>
      <c r="M6164" s="3">
        <v>0.69513888888888897</v>
      </c>
      <c r="N6164" s="3">
        <v>0.70833333333333337</v>
      </c>
      <c r="O6164" s="3">
        <v>0.74722222222222257</v>
      </c>
      <c r="P6164" s="3">
        <v>0.72083333333333333</v>
      </c>
      <c r="Q6164" s="3">
        <f t="shared" si="112"/>
        <v>0.67569444444444449</v>
      </c>
      <c r="R6164" s="3">
        <f>MAX(T6164,P6164)</f>
        <v>0.72083333333333344</v>
      </c>
      <c r="S6164" s="3">
        <v>0.67013888888888884</v>
      </c>
      <c r="T6164" s="3">
        <v>0.72083333333333344</v>
      </c>
      <c r="U6164" s="3">
        <f>MAX(M6164+15/60/24-1/24-MOD(M6164+15/60/24-1/24,15/60/24),16/24)</f>
        <v>0.66666666666666663</v>
      </c>
      <c r="V6164" s="3">
        <f>MIN(M6164-MOD(M6164,15/60/24)-1/24,18.75/24)</f>
        <v>0.64583333333333337</v>
      </c>
      <c r="W6164" s="103">
        <f>M6164-(M6164-E6164)/12*1.25</f>
        <v>0.64927662037037048</v>
      </c>
    </row>
    <row r="6165" spans="1:23" ht="12.75" customHeight="1">
      <c r="A6165" s="1">
        <v>49994</v>
      </c>
      <c r="B6165" t="s">
        <v>417</v>
      </c>
      <c r="C6165" s="3">
        <v>0.19097222222222221</v>
      </c>
      <c r="D6165" s="3">
        <v>0.21875</v>
      </c>
      <c r="E6165" s="3">
        <v>0.25555555555555559</v>
      </c>
      <c r="F6165" s="3">
        <v>0.33958333333333335</v>
      </c>
      <c r="G6165" s="3">
        <v>0.36527777777777781</v>
      </c>
      <c r="H6165" s="3">
        <v>0.38472222222222219</v>
      </c>
      <c r="I6165" s="3">
        <v>0.40208333333333335</v>
      </c>
      <c r="J6165" s="3">
        <v>0.47499999999999998</v>
      </c>
      <c r="K6165" s="3">
        <v>0.49583333333333335</v>
      </c>
      <c r="L6165" s="3">
        <v>0.6743055555555556</v>
      </c>
      <c r="M6165" s="3">
        <v>0.69513888888888897</v>
      </c>
      <c r="N6165" s="3">
        <v>0.70833333333333337</v>
      </c>
      <c r="O6165" s="3">
        <v>0.74652777777777812</v>
      </c>
      <c r="P6165" s="3">
        <v>0.72083333333333333</v>
      </c>
      <c r="Q6165" s="3">
        <f t="shared" si="112"/>
        <v>0.67569444444444438</v>
      </c>
      <c r="R6165" s="3">
        <f>MAX(T6165,P6165)</f>
        <v>0.72083333333333333</v>
      </c>
      <c r="S6165" s="3">
        <v>0.6694444444444444</v>
      </c>
      <c r="T6165" s="3">
        <v>0.72013888888888899</v>
      </c>
      <c r="U6165" s="3">
        <f>MAX(M6165+15/60/24-1/24-MOD(M6165+15/60/24-1/24,15/60/24),16/24)</f>
        <v>0.66666666666666663</v>
      </c>
      <c r="V6165" s="3">
        <f>MIN(M6165-MOD(M6165,15/60/24)-1/24,18.75/24)</f>
        <v>0.64583333333333337</v>
      </c>
      <c r="W6165" s="103">
        <f>M6165-(M6165-E6165)/12*1.25</f>
        <v>0.64934895833333339</v>
      </c>
    </row>
    <row r="6166" spans="1:23" ht="12.75" customHeight="1">
      <c r="A6166" s="1">
        <v>49995</v>
      </c>
      <c r="B6166" t="s">
        <v>418</v>
      </c>
      <c r="C6166" s="3">
        <v>0.19166666666666665</v>
      </c>
      <c r="D6166" s="3">
        <v>0.21944444444444444</v>
      </c>
      <c r="E6166" s="3">
        <v>0.25624999999999998</v>
      </c>
      <c r="F6166" s="3">
        <v>0.33958333333333335</v>
      </c>
      <c r="G6166" s="3">
        <v>0.3659722222222222</v>
      </c>
      <c r="H6166" s="3">
        <v>0.38472222222222219</v>
      </c>
      <c r="I6166" s="3">
        <v>0.40208333333333335</v>
      </c>
      <c r="J6166" s="3">
        <v>0.47569444444444442</v>
      </c>
      <c r="K6166" s="3">
        <v>0.49652777777777773</v>
      </c>
      <c r="L6166" s="3">
        <v>0.67361111111111116</v>
      </c>
      <c r="M6166" s="3">
        <v>0.69444444444444453</v>
      </c>
      <c r="N6166" s="3">
        <v>0.70763888888888893</v>
      </c>
      <c r="O6166" s="3">
        <v>0.74652777777777812</v>
      </c>
      <c r="P6166" s="3">
        <v>0.72013888888888888</v>
      </c>
      <c r="Q6166" s="3">
        <f t="shared" si="112"/>
        <v>0.67499999999999993</v>
      </c>
      <c r="R6166" s="3">
        <f>MAX(T6166,P6166)</f>
        <v>0.72013888888888899</v>
      </c>
      <c r="S6166" s="3">
        <v>0.6694444444444444</v>
      </c>
      <c r="T6166" s="3">
        <v>0.72013888888888899</v>
      </c>
      <c r="U6166" s="3">
        <f>MAX(M6166+15/60/24-1/24-MOD(M6166+15/60/24-1/24,15/60/24),16/24)</f>
        <v>0.66666666666666663</v>
      </c>
      <c r="V6166" s="3">
        <f>MIN(M6166-MOD(M6166,15/60/24)-1/24,18.75/24)</f>
        <v>0.64583333333333337</v>
      </c>
      <c r="W6166" s="103">
        <f>M6166-(M6166-E6166)/12*1.25</f>
        <v>0.64879918981481488</v>
      </c>
    </row>
    <row r="6167" spans="1:23" ht="12.75" customHeight="1">
      <c r="A6167" s="1">
        <v>49996</v>
      </c>
      <c r="B6167" t="s">
        <v>419</v>
      </c>
      <c r="C6167" s="3">
        <v>0.19236111111111112</v>
      </c>
      <c r="D6167" s="3">
        <v>0.22013888888888888</v>
      </c>
      <c r="E6167" s="3">
        <v>0.25694444444444448</v>
      </c>
      <c r="F6167" s="3">
        <v>0.34027777777777773</v>
      </c>
      <c r="G6167" s="3">
        <v>0.3659722222222222</v>
      </c>
      <c r="H6167" s="3">
        <v>0.38541666666666669</v>
      </c>
      <c r="I6167" s="3">
        <v>0.40277777777777773</v>
      </c>
      <c r="J6167" s="3">
        <v>0.47569444444444442</v>
      </c>
      <c r="K6167" s="3">
        <v>0.49652777777777773</v>
      </c>
      <c r="L6167" s="3">
        <v>0.67361111111111116</v>
      </c>
      <c r="M6167" s="3">
        <v>0.69444444444444453</v>
      </c>
      <c r="N6167" s="3">
        <v>0.70763888888888893</v>
      </c>
      <c r="O6167" s="3">
        <v>0.74652777777777812</v>
      </c>
      <c r="P6167" s="3">
        <v>0.72013888888888888</v>
      </c>
      <c r="Q6167" s="3">
        <f t="shared" si="112"/>
        <v>0.67499999999999993</v>
      </c>
      <c r="R6167" s="3">
        <f>MAX(T6167,P6167)</f>
        <v>0.72013888888888899</v>
      </c>
      <c r="S6167" s="3">
        <v>0.66874999999999996</v>
      </c>
      <c r="T6167" s="3">
        <v>0.72013888888888899</v>
      </c>
      <c r="U6167" s="3">
        <f>MAX(M6167+15/60/24-1/24-MOD(M6167+15/60/24-1/24,15/60/24),16/24)</f>
        <v>0.66666666666666663</v>
      </c>
      <c r="V6167" s="3">
        <f>MIN(M6167-MOD(M6167,15/60/24)-1/24,18.75/24)</f>
        <v>0.64583333333333337</v>
      </c>
      <c r="W6167" s="103">
        <f>M6167-(M6167-E6167)/12*1.25</f>
        <v>0.6488715277777779</v>
      </c>
    </row>
    <row r="6168" spans="1:23" ht="12.75" customHeight="1">
      <c r="A6168" s="1">
        <v>49997</v>
      </c>
      <c r="B6168" t="s">
        <v>420</v>
      </c>
      <c r="C6168" s="3">
        <v>0.19305555555555554</v>
      </c>
      <c r="D6168" s="3">
        <v>0.22083333333333333</v>
      </c>
      <c r="E6168" s="3">
        <v>0.25763888888888892</v>
      </c>
      <c r="F6168" s="3">
        <v>0.34027777777777773</v>
      </c>
      <c r="G6168" s="3">
        <v>0.3666666666666667</v>
      </c>
      <c r="H6168" s="3">
        <v>0.38541666666666669</v>
      </c>
      <c r="I6168" s="3">
        <v>0.40277777777777773</v>
      </c>
      <c r="J6168" s="3">
        <v>0.47569444444444442</v>
      </c>
      <c r="K6168" s="3">
        <v>0.49652777777777773</v>
      </c>
      <c r="L6168" s="3">
        <v>0.67291666666666661</v>
      </c>
      <c r="M6168" s="3">
        <v>0.69374999999999998</v>
      </c>
      <c r="N6168" s="3">
        <v>0.70694444444444438</v>
      </c>
      <c r="O6168" s="3">
        <v>0.74583333333333368</v>
      </c>
      <c r="P6168" s="3">
        <v>0.71944444444444433</v>
      </c>
      <c r="Q6168" s="3">
        <f t="shared" si="112"/>
        <v>0.67430555555555549</v>
      </c>
      <c r="R6168" s="3">
        <f>MAX(T6168,P6168)</f>
        <v>0.71944444444444455</v>
      </c>
      <c r="S6168" s="3">
        <v>0.66874999999999996</v>
      </c>
      <c r="T6168" s="3">
        <v>0.71944444444444455</v>
      </c>
      <c r="U6168" s="3">
        <f>MAX(M6168+15/60/24-1/24-MOD(M6168+15/60/24-1/24,15/60/24),16/24)</f>
        <v>0.66666666666666663</v>
      </c>
      <c r="V6168" s="3">
        <f>MIN(M6168-MOD(M6168,15/60/24)-1/24,18.75/24)</f>
        <v>0.64583333333333337</v>
      </c>
      <c r="W6168" s="103">
        <f>M6168-(M6168-E6168)/12*1.25</f>
        <v>0.64832175925925928</v>
      </c>
    </row>
    <row r="6169" spans="1:23" ht="12.75" customHeight="1">
      <c r="A6169" s="1">
        <v>49998</v>
      </c>
      <c r="B6169" t="s">
        <v>421</v>
      </c>
      <c r="C6169" s="3">
        <v>0.19305555555555554</v>
      </c>
      <c r="D6169" s="3">
        <v>0.22083333333333333</v>
      </c>
      <c r="E6169" s="3">
        <v>0.25833333333333336</v>
      </c>
      <c r="F6169" s="3">
        <v>0.34097222222222223</v>
      </c>
      <c r="G6169" s="3">
        <v>0.36736111111111108</v>
      </c>
      <c r="H6169" s="3">
        <v>0.38611111111111113</v>
      </c>
      <c r="I6169" s="3">
        <v>0.40347222222222223</v>
      </c>
      <c r="J6169" s="3">
        <v>0.47569444444444442</v>
      </c>
      <c r="K6169" s="3">
        <v>0.49652777777777773</v>
      </c>
      <c r="L6169" s="3">
        <v>0.67291666666666661</v>
      </c>
      <c r="M6169" s="3">
        <v>0.69374999999999998</v>
      </c>
      <c r="N6169" s="3">
        <v>0.70694444444444438</v>
      </c>
      <c r="O6169" s="3">
        <v>0.74583333333333368</v>
      </c>
      <c r="P6169" s="3">
        <v>0.71944444444444433</v>
      </c>
      <c r="Q6169" s="3">
        <f t="shared" si="112"/>
        <v>0.67430555555555549</v>
      </c>
      <c r="R6169" s="3">
        <f>MAX(T6169,P6169)</f>
        <v>0.71944444444444455</v>
      </c>
      <c r="S6169" s="3">
        <v>0.66805555555555551</v>
      </c>
      <c r="T6169" s="3">
        <v>0.71944444444444455</v>
      </c>
      <c r="U6169" s="3">
        <f>MAX(M6169+15/60/24-1/24-MOD(M6169+15/60/24-1/24,15/60/24),16/24)</f>
        <v>0.66666666666666663</v>
      </c>
      <c r="V6169" s="3">
        <f>MIN(M6169-MOD(M6169,15/60/24)-1/24,18.75/24)</f>
        <v>0.64583333333333337</v>
      </c>
      <c r="W6169" s="103">
        <f>M6169-(M6169-E6169)/12*1.25</f>
        <v>0.64839409722222219</v>
      </c>
    </row>
    <row r="6170" spans="1:23" ht="12.75" customHeight="1">
      <c r="A6170" s="1">
        <v>49999</v>
      </c>
      <c r="B6170" t="s">
        <v>133</v>
      </c>
      <c r="C6170" s="3">
        <v>0.19375000000000001</v>
      </c>
      <c r="D6170" s="3">
        <v>0.22152777777777777</v>
      </c>
      <c r="E6170" s="3">
        <v>0.2590277777777778</v>
      </c>
      <c r="F6170" s="3">
        <v>0.34097222222222223</v>
      </c>
      <c r="G6170" s="3">
        <v>0.36736111111111108</v>
      </c>
      <c r="H6170" s="3">
        <v>0.38611111111111113</v>
      </c>
      <c r="I6170" s="3">
        <v>0.40347222222222223</v>
      </c>
      <c r="J6170" s="3">
        <v>0.47569444444444442</v>
      </c>
      <c r="K6170" s="3">
        <v>0.49652777777777773</v>
      </c>
      <c r="L6170" s="3">
        <v>0.67222222222222217</v>
      </c>
      <c r="M6170" s="3">
        <v>0.69305555555555565</v>
      </c>
      <c r="N6170" s="3">
        <v>0.70694444444444438</v>
      </c>
      <c r="O6170" s="3">
        <v>0.74583333333333368</v>
      </c>
      <c r="P6170" s="3">
        <v>0.71944444444444433</v>
      </c>
      <c r="Q6170" s="3">
        <f t="shared" si="112"/>
        <v>0.67361111111111105</v>
      </c>
      <c r="R6170" s="3">
        <f>MAX(T6170,P6170)</f>
        <v>0.71944444444444455</v>
      </c>
      <c r="S6170" s="3">
        <v>0.66805555555555562</v>
      </c>
      <c r="T6170" s="3">
        <v>0.71944444444444455</v>
      </c>
      <c r="U6170" s="3">
        <f>MAX(M6170+15/60/24-1/24-MOD(M6170+15/60/24-1/24,15/60/24),16/24)</f>
        <v>0.66666666666666663</v>
      </c>
      <c r="V6170" s="3">
        <f>MIN(M6170-MOD(M6170,15/60/24)-1/24,18.75/24)</f>
        <v>0.64583333333333337</v>
      </c>
      <c r="W6170" s="103">
        <f>M6170-(M6170-E6170)/12*1.25</f>
        <v>0.64784432870370379</v>
      </c>
    </row>
    <row r="6171" spans="1:23" ht="12.75" customHeight="1">
      <c r="A6171" s="1">
        <v>50000</v>
      </c>
      <c r="B6171" t="s">
        <v>134</v>
      </c>
      <c r="C6171" s="3">
        <v>0.19444444444444445</v>
      </c>
      <c r="D6171" s="3">
        <v>0.22222222222222221</v>
      </c>
      <c r="E6171" s="3">
        <v>0.25972222222222224</v>
      </c>
      <c r="F6171" s="3">
        <v>0.34166666666666662</v>
      </c>
      <c r="G6171" s="3">
        <v>0.36805555555555558</v>
      </c>
      <c r="H6171" s="3">
        <v>0.38611111111111113</v>
      </c>
      <c r="I6171" s="3">
        <v>0.40416666666666662</v>
      </c>
      <c r="J6171" s="3">
        <v>0.47638888888888892</v>
      </c>
      <c r="K6171" s="3">
        <v>0.49722222222222223</v>
      </c>
      <c r="L6171" s="3">
        <v>0.67222222222222217</v>
      </c>
      <c r="M6171" s="3">
        <v>0.69305555555555565</v>
      </c>
      <c r="N6171" s="3">
        <v>0.70625000000000004</v>
      </c>
      <c r="O6171" s="3">
        <v>0.74513888888888924</v>
      </c>
      <c r="P6171" s="3">
        <v>0.71875</v>
      </c>
      <c r="Q6171" s="3">
        <f t="shared" si="112"/>
        <v>0.67361111111111116</v>
      </c>
      <c r="R6171" s="3">
        <f>MAX(T6171,P6171)</f>
        <v>0.71875</v>
      </c>
      <c r="S6171" s="3">
        <v>0.66805555555555562</v>
      </c>
      <c r="T6171" s="3">
        <v>0.71875</v>
      </c>
      <c r="U6171" s="3">
        <f>MAX(M6171+15/60/24-1/24-MOD(M6171+15/60/24-1/24,15/60/24),16/24)</f>
        <v>0.66666666666666663</v>
      </c>
      <c r="V6171" s="3">
        <f>MIN(M6171-MOD(M6171,15/60/24)-1/24,18.75/24)</f>
        <v>0.64583333333333337</v>
      </c>
      <c r="W6171" s="103">
        <f>M6171-(M6171-E6171)/12*1.25</f>
        <v>0.6479166666666667</v>
      </c>
    </row>
    <row r="6172" spans="1:23" ht="12.75" customHeight="1">
      <c r="A6172" s="1">
        <v>50001</v>
      </c>
      <c r="B6172" t="s">
        <v>135</v>
      </c>
      <c r="C6172" s="3">
        <v>0.19513888888888889</v>
      </c>
      <c r="D6172" s="3">
        <v>0.22291666666666665</v>
      </c>
      <c r="E6172" s="3">
        <v>0.25972222222222224</v>
      </c>
      <c r="F6172" s="3">
        <v>0.34166666666666662</v>
      </c>
      <c r="G6172" s="3">
        <v>0.36805555555555558</v>
      </c>
      <c r="H6172" s="3">
        <v>0.38680555555555557</v>
      </c>
      <c r="I6172" s="3">
        <v>0.40416666666666662</v>
      </c>
      <c r="J6172" s="3">
        <v>0.47638888888888892</v>
      </c>
      <c r="K6172" s="3">
        <v>0.49722222222222223</v>
      </c>
      <c r="L6172" s="3">
        <v>0.67222222222222217</v>
      </c>
      <c r="M6172" s="3">
        <v>0.69305555555555565</v>
      </c>
      <c r="N6172" s="3">
        <v>0.70625000000000004</v>
      </c>
      <c r="O6172" s="3">
        <v>0.74513888888888924</v>
      </c>
      <c r="P6172" s="3">
        <v>0.71875</v>
      </c>
      <c r="Q6172" s="3">
        <f t="shared" si="112"/>
        <v>0.67361111111111116</v>
      </c>
      <c r="R6172" s="3">
        <f>MAX(T6172,P6172)</f>
        <v>0.71875</v>
      </c>
      <c r="S6172" s="3">
        <v>0.66736111111111118</v>
      </c>
      <c r="T6172" s="3">
        <v>0.71875</v>
      </c>
      <c r="U6172" s="3">
        <f>MAX(M6172+15/60/24-1/24-MOD(M6172+15/60/24-1/24,15/60/24),16/24)</f>
        <v>0.66666666666666663</v>
      </c>
      <c r="V6172" s="3">
        <f>MIN(M6172-MOD(M6172,15/60/24)-1/24,18.75/24)</f>
        <v>0.64583333333333337</v>
      </c>
      <c r="W6172" s="103">
        <f>M6172-(M6172-E6172)/12*1.25</f>
        <v>0.6479166666666667</v>
      </c>
    </row>
    <row r="6173" spans="1:23" ht="12.75" customHeight="1">
      <c r="A6173" s="1">
        <v>50002</v>
      </c>
      <c r="B6173" t="s">
        <v>94</v>
      </c>
      <c r="C6173" s="3">
        <v>0.19513888888888889</v>
      </c>
      <c r="D6173" s="3">
        <v>0.22361111111111109</v>
      </c>
      <c r="E6173" s="3">
        <v>0.26041666666666669</v>
      </c>
      <c r="F6173" s="3">
        <v>0.34236111111111112</v>
      </c>
      <c r="G6173" s="3">
        <v>0.36875000000000002</v>
      </c>
      <c r="H6173" s="3">
        <v>0.38680555555555557</v>
      </c>
      <c r="I6173" s="3">
        <v>0.40486111111111112</v>
      </c>
      <c r="J6173" s="3">
        <v>0.47638888888888892</v>
      </c>
      <c r="K6173" s="3">
        <v>0.49722222222222223</v>
      </c>
      <c r="L6173" s="3">
        <v>0.67152777777777783</v>
      </c>
      <c r="M6173" s="3">
        <v>0.6923611111111112</v>
      </c>
      <c r="N6173" s="3">
        <v>0.70625000000000004</v>
      </c>
      <c r="O6173" s="3">
        <v>0.74513888888888924</v>
      </c>
      <c r="P6173" s="3">
        <v>0.71875</v>
      </c>
      <c r="Q6173" s="3">
        <f t="shared" si="112"/>
        <v>0.67291666666666672</v>
      </c>
      <c r="R6173" s="3">
        <f>MAX(T6173,P6173)</f>
        <v>0.71875</v>
      </c>
      <c r="S6173" s="3">
        <v>0.66736111111111107</v>
      </c>
      <c r="T6173" s="3">
        <v>0.71875</v>
      </c>
      <c r="U6173" s="3">
        <f>MAX(M6173+15/60/24-1/24-MOD(M6173+15/60/24-1/24,15/60/24),16/24)</f>
        <v>0.66666666666666663</v>
      </c>
      <c r="V6173" s="3">
        <f>MIN(M6173-MOD(M6173,15/60/24)-1/24,18.75/24)</f>
        <v>0.64583333333333337</v>
      </c>
      <c r="W6173" s="103">
        <f>M6173-(M6173-E6173)/12*1.25</f>
        <v>0.64736689814814818</v>
      </c>
    </row>
    <row r="6174" spans="1:23" ht="12.75" customHeight="1">
      <c r="A6174" s="1">
        <v>50003</v>
      </c>
      <c r="B6174" t="s">
        <v>136</v>
      </c>
      <c r="C6174" s="3">
        <v>0.19583333333333333</v>
      </c>
      <c r="D6174" s="3">
        <v>0.22361111111111109</v>
      </c>
      <c r="E6174" s="3">
        <v>0.26111111111111113</v>
      </c>
      <c r="F6174" s="3">
        <v>0.34236111111111112</v>
      </c>
      <c r="G6174" s="3">
        <v>0.36875000000000002</v>
      </c>
      <c r="H6174" s="3">
        <v>0.38750000000000001</v>
      </c>
      <c r="I6174" s="3">
        <v>0.40486111111111112</v>
      </c>
      <c r="J6174" s="3">
        <v>0.4770833333333333</v>
      </c>
      <c r="K6174" s="3">
        <v>0.49791666666666662</v>
      </c>
      <c r="L6174" s="3">
        <v>0.67152777777777783</v>
      </c>
      <c r="M6174" s="3">
        <v>0.6923611111111112</v>
      </c>
      <c r="N6174" s="3">
        <v>0.7055555555555556</v>
      </c>
      <c r="O6174" s="3">
        <v>0.74513888888888924</v>
      </c>
      <c r="P6174" s="3">
        <v>0.71805555555555556</v>
      </c>
      <c r="Q6174" s="3">
        <f t="shared" si="112"/>
        <v>0.67291666666666661</v>
      </c>
      <c r="R6174" s="3">
        <f>MAX(T6174,P6174)</f>
        <v>0.71875</v>
      </c>
      <c r="S6174" s="3">
        <v>0.66736111111111107</v>
      </c>
      <c r="T6174" s="3">
        <v>0.71875</v>
      </c>
      <c r="U6174" s="3">
        <f>MAX(M6174+15/60/24-1/24-MOD(M6174+15/60/24-1/24,15/60/24),16/24)</f>
        <v>0.66666666666666663</v>
      </c>
      <c r="V6174" s="3">
        <f>MIN(M6174-MOD(M6174,15/60/24)-1/24,18.75/24)</f>
        <v>0.64583333333333337</v>
      </c>
      <c r="W6174" s="103">
        <f>M6174-(M6174-E6174)/12*1.25</f>
        <v>0.6474392361111112</v>
      </c>
    </row>
    <row r="6175" spans="1:23" ht="12.75" customHeight="1">
      <c r="A6175" s="1">
        <v>50004</v>
      </c>
      <c r="B6175" t="s">
        <v>137</v>
      </c>
      <c r="C6175" s="3">
        <v>0.19652777777777777</v>
      </c>
      <c r="D6175" s="3">
        <v>0.22430555555555556</v>
      </c>
      <c r="E6175" s="3">
        <v>0.26180555555555557</v>
      </c>
      <c r="F6175" s="3">
        <v>0.3430555555555555</v>
      </c>
      <c r="G6175" s="3">
        <v>0.36944444444444446</v>
      </c>
      <c r="H6175" s="3">
        <v>0.38750000000000001</v>
      </c>
      <c r="I6175" s="3">
        <v>0.4055555555555555</v>
      </c>
      <c r="J6175" s="3">
        <v>0.4770833333333333</v>
      </c>
      <c r="K6175" s="3">
        <v>0.49791666666666662</v>
      </c>
      <c r="L6175" s="3">
        <v>0.67152777777777783</v>
      </c>
      <c r="M6175" s="3">
        <v>0.6923611111111112</v>
      </c>
      <c r="N6175" s="3">
        <v>0.7055555555555556</v>
      </c>
      <c r="O6175" s="3">
        <v>0.74513888888888924</v>
      </c>
      <c r="P6175" s="3">
        <v>0.71805555555555556</v>
      </c>
      <c r="Q6175" s="3">
        <f t="shared" si="112"/>
        <v>0.67291666666666661</v>
      </c>
      <c r="R6175" s="3">
        <f>MAX(T6175,P6175)</f>
        <v>0.71805555555555567</v>
      </c>
      <c r="S6175" s="3">
        <v>0.66736111111111107</v>
      </c>
      <c r="T6175" s="3">
        <v>0.71805555555555567</v>
      </c>
      <c r="U6175" s="3">
        <f>MAX(M6175+15/60/24-1/24-MOD(M6175+15/60/24-1/24,15/60/24),16/24)</f>
        <v>0.66666666666666663</v>
      </c>
      <c r="V6175" s="3">
        <f>MIN(M6175-MOD(M6175,15/60/24)-1/24,18.75/24)</f>
        <v>0.64583333333333337</v>
      </c>
      <c r="W6175" s="103">
        <f>M6175-(M6175-E6175)/12*1.25</f>
        <v>0.64751157407407411</v>
      </c>
    </row>
    <row r="6176" spans="1:23" ht="12.75" customHeight="1">
      <c r="A6176" s="1">
        <v>50005</v>
      </c>
      <c r="B6176" t="s">
        <v>138</v>
      </c>
      <c r="C6176" s="3">
        <v>0.19722222222222222</v>
      </c>
      <c r="D6176" s="3">
        <v>0.22500000000000001</v>
      </c>
      <c r="E6176" s="3">
        <v>0.26250000000000001</v>
      </c>
      <c r="F6176" s="3">
        <v>0.3430555555555555</v>
      </c>
      <c r="G6176" s="3">
        <v>0.37013888888888885</v>
      </c>
      <c r="H6176" s="3">
        <v>0.38819444444444445</v>
      </c>
      <c r="I6176" s="3">
        <v>0.4055555555555555</v>
      </c>
      <c r="J6176" s="3">
        <v>0.4770833333333333</v>
      </c>
      <c r="K6176" s="3">
        <v>0.49791666666666662</v>
      </c>
      <c r="L6176" s="3">
        <v>0.67083333333333339</v>
      </c>
      <c r="M6176" s="3">
        <v>0.69166666666666676</v>
      </c>
      <c r="N6176" s="3">
        <v>0.7055555555555556</v>
      </c>
      <c r="O6176" s="3">
        <v>0.74513888888888924</v>
      </c>
      <c r="P6176" s="3">
        <v>0.71805555555555556</v>
      </c>
      <c r="Q6176" s="3">
        <f t="shared" si="112"/>
        <v>0.67291666666666661</v>
      </c>
      <c r="R6176" s="3">
        <f>MAX(T6176,P6176)</f>
        <v>0.71805555555555567</v>
      </c>
      <c r="S6176" s="3">
        <v>0.66666666666666663</v>
      </c>
      <c r="T6176" s="3">
        <v>0.71805555555555567</v>
      </c>
      <c r="U6176" s="3">
        <f>MAX(M6176+15/60/24-1/24-MOD(M6176+15/60/24-1/24,15/60/24),16/24)</f>
        <v>0.66666666666666663</v>
      </c>
      <c r="V6176" s="3">
        <f>MIN(M6176-MOD(M6176,15/60/24)-1/24,18.75/24)</f>
        <v>0.64583333333333337</v>
      </c>
      <c r="W6176" s="103">
        <f>M6176-(M6176-E6176)/12*1.25</f>
        <v>0.6469618055555556</v>
      </c>
    </row>
    <row r="6177" spans="1:23" ht="12.75" customHeight="1">
      <c r="A6177" s="1">
        <v>50006</v>
      </c>
      <c r="B6177" t="s">
        <v>139</v>
      </c>
      <c r="C6177" s="3">
        <v>0.19722222222222222</v>
      </c>
      <c r="D6177" s="3">
        <v>0.22569444444444445</v>
      </c>
      <c r="E6177" s="3">
        <v>0.26319444444444445</v>
      </c>
      <c r="F6177" s="3">
        <v>0.34375</v>
      </c>
      <c r="G6177" s="3">
        <v>0.37013888888888885</v>
      </c>
      <c r="H6177" s="3">
        <v>0.38819444444444445</v>
      </c>
      <c r="I6177" s="3">
        <v>0.40625</v>
      </c>
      <c r="J6177" s="3">
        <v>0.4770833333333333</v>
      </c>
      <c r="K6177" s="3">
        <v>0.49861111111111112</v>
      </c>
      <c r="L6177" s="3">
        <v>0.67083333333333339</v>
      </c>
      <c r="M6177" s="3">
        <v>0.69166666666666676</v>
      </c>
      <c r="N6177" s="3">
        <v>0.7055555555555556</v>
      </c>
      <c r="O6177" s="3">
        <v>0.7444444444444448</v>
      </c>
      <c r="P6177" s="3">
        <v>0.71805555555555556</v>
      </c>
      <c r="Q6177" s="3">
        <f t="shared" si="112"/>
        <v>0.67222222222222217</v>
      </c>
      <c r="R6177" s="3">
        <f>MAX(T6177,P6177)</f>
        <v>0.71805555555555567</v>
      </c>
      <c r="S6177" s="3">
        <v>0.66666666666666663</v>
      </c>
      <c r="T6177" s="3">
        <v>0.71805555555555567</v>
      </c>
      <c r="U6177" s="3">
        <f>MAX(M6177+15/60/24-1/24-MOD(M6177+15/60/24-1/24,15/60/24),16/24)</f>
        <v>0.66666666666666663</v>
      </c>
      <c r="V6177" s="3">
        <f>MIN(M6177-MOD(M6177,15/60/24)-1/24,18.75/24)</f>
        <v>0.64583333333333337</v>
      </c>
      <c r="W6177" s="103">
        <f>M6177-(M6177-E6177)/12*1.25</f>
        <v>0.64703414351851862</v>
      </c>
    </row>
    <row r="6178" spans="1:23" ht="12.75" customHeight="1">
      <c r="A6178" s="1">
        <v>50007</v>
      </c>
      <c r="B6178" t="s">
        <v>140</v>
      </c>
      <c r="C6178" s="3">
        <v>0.19791666666666666</v>
      </c>
      <c r="D6178" s="3">
        <v>0.22638888888888889</v>
      </c>
      <c r="E6178" s="3">
        <v>0.2638888888888889</v>
      </c>
      <c r="F6178" s="3">
        <v>0.3444444444444445</v>
      </c>
      <c r="G6178" s="3">
        <v>0.37083333333333335</v>
      </c>
      <c r="H6178" s="3">
        <v>0.3888888888888889</v>
      </c>
      <c r="I6178" s="3">
        <v>0.40625</v>
      </c>
      <c r="J6178" s="3">
        <v>0.4777777777777778</v>
      </c>
      <c r="K6178" s="3">
        <v>0.49861111111111112</v>
      </c>
      <c r="L6178" s="3">
        <v>0.67083333333333339</v>
      </c>
      <c r="M6178" s="3">
        <v>0.69166666666666676</v>
      </c>
      <c r="N6178" s="3">
        <v>0.7055555555555556</v>
      </c>
      <c r="O6178" s="3">
        <v>0.7444444444444448</v>
      </c>
      <c r="P6178" s="3">
        <v>0.71805555555555556</v>
      </c>
      <c r="Q6178" s="3">
        <f t="shared" si="112"/>
        <v>0.67222222222222217</v>
      </c>
      <c r="R6178" s="3">
        <f>MAX(T6178,P6178)</f>
        <v>0.71805555555555567</v>
      </c>
      <c r="S6178" s="3">
        <v>0.66666666666666663</v>
      </c>
      <c r="T6178" s="3">
        <v>0.71805555555555567</v>
      </c>
      <c r="U6178" s="3">
        <f>MAX(M6178+15/60/24-1/24-MOD(M6178+15/60/24-1/24,15/60/24),16/24)</f>
        <v>0.66666666666666663</v>
      </c>
      <c r="V6178" s="3">
        <f>MIN(M6178-MOD(M6178,15/60/24)-1/24,18.75/24)</f>
        <v>0.64583333333333337</v>
      </c>
      <c r="W6178" s="103">
        <f>M6178-(M6178-E6178)/12*1.25</f>
        <v>0.64710648148148153</v>
      </c>
    </row>
    <row r="6179" spans="1:23" ht="12.75" customHeight="1">
      <c r="A6179" s="1">
        <v>50008</v>
      </c>
      <c r="B6179" t="s">
        <v>141</v>
      </c>
      <c r="C6179" s="3">
        <v>0.1986111111111111</v>
      </c>
      <c r="D6179" s="3">
        <v>0.22638888888888889</v>
      </c>
      <c r="E6179" s="3">
        <v>0.2638888888888889</v>
      </c>
      <c r="F6179" s="3">
        <v>0.3444444444444445</v>
      </c>
      <c r="G6179" s="3">
        <v>0.37083333333333335</v>
      </c>
      <c r="H6179" s="3">
        <v>0.3888888888888889</v>
      </c>
      <c r="I6179" s="3">
        <v>0.4069444444444445</v>
      </c>
      <c r="J6179" s="3">
        <v>0.4777777777777778</v>
      </c>
      <c r="K6179" s="3">
        <v>0.49861111111111112</v>
      </c>
      <c r="L6179" s="3">
        <v>0.67083333333333339</v>
      </c>
      <c r="M6179" s="3">
        <v>0.69166666666666676</v>
      </c>
      <c r="N6179" s="3">
        <v>0.70486111111111116</v>
      </c>
      <c r="O6179" s="3">
        <v>0.7444444444444448</v>
      </c>
      <c r="P6179" s="3">
        <v>0.71736111111111112</v>
      </c>
      <c r="Q6179" s="3">
        <f t="shared" si="112"/>
        <v>0.67222222222222217</v>
      </c>
      <c r="R6179" s="3">
        <f>MAX(T6179,P6179)</f>
        <v>0.71805555555555567</v>
      </c>
      <c r="S6179" s="3">
        <v>0.66666666666666663</v>
      </c>
      <c r="T6179" s="3">
        <v>0.71805555555555567</v>
      </c>
      <c r="U6179" s="3">
        <f>MAX(M6179+15/60/24-1/24-MOD(M6179+15/60/24-1/24,15/60/24),16/24)</f>
        <v>0.66666666666666663</v>
      </c>
      <c r="V6179" s="3">
        <f>MIN(M6179-MOD(M6179,15/60/24)-1/24,18.75/24)</f>
        <v>0.64583333333333337</v>
      </c>
      <c r="W6179" s="103">
        <f>M6179-(M6179-E6179)/12*1.25</f>
        <v>0.64710648148148153</v>
      </c>
    </row>
    <row r="6180" spans="1:23" ht="12.75" customHeight="1">
      <c r="A6180" s="1">
        <v>50009</v>
      </c>
      <c r="B6180" t="s">
        <v>95</v>
      </c>
      <c r="C6180" s="3">
        <v>0.19930555555555554</v>
      </c>
      <c r="D6180" s="3">
        <v>0.22708333333333333</v>
      </c>
      <c r="E6180" s="3">
        <v>0.26458333333333334</v>
      </c>
      <c r="F6180" s="3">
        <v>0.34513888888888888</v>
      </c>
      <c r="G6180" s="3">
        <v>0.37152777777777773</v>
      </c>
      <c r="H6180" s="3">
        <v>0.38958333333333334</v>
      </c>
      <c r="I6180" s="3">
        <v>0.4069444444444445</v>
      </c>
      <c r="J6180" s="3">
        <v>0.47847222222222219</v>
      </c>
      <c r="K6180" s="3">
        <v>0.4993055555555555</v>
      </c>
      <c r="L6180" s="3">
        <v>0.67083333333333339</v>
      </c>
      <c r="M6180" s="3">
        <v>0.69166666666666676</v>
      </c>
      <c r="N6180" s="3">
        <v>0.70486111111111116</v>
      </c>
      <c r="O6180" s="3">
        <v>0.7444444444444448</v>
      </c>
      <c r="P6180" s="3">
        <v>0.71736111111111112</v>
      </c>
      <c r="Q6180" s="3">
        <f t="shared" si="112"/>
        <v>0.67222222222222217</v>
      </c>
      <c r="R6180" s="3">
        <f>MAX(T6180,P6180)</f>
        <v>0.71805555555555567</v>
      </c>
      <c r="S6180" s="3">
        <v>0.66666666666666663</v>
      </c>
      <c r="T6180" s="3">
        <v>0.71805555555555567</v>
      </c>
      <c r="U6180" s="3">
        <f>MAX(M6180+15/60/24-1/24-MOD(M6180+15/60/24-1/24,15/60/24),16/24)</f>
        <v>0.66666666666666663</v>
      </c>
      <c r="V6180" s="3">
        <f>MIN(M6180-MOD(M6180,15/60/24)-1/24,18.75/24)</f>
        <v>0.64583333333333337</v>
      </c>
      <c r="W6180" s="103">
        <f>M6180-(M6180-E6180)/12*1.25</f>
        <v>0.64717881944444455</v>
      </c>
    </row>
    <row r="6181" spans="1:23" ht="12.75" customHeight="1">
      <c r="A6181" s="1">
        <v>50010</v>
      </c>
      <c r="B6181" t="s">
        <v>142</v>
      </c>
      <c r="C6181" s="3">
        <v>0.19930555555555554</v>
      </c>
      <c r="D6181" s="3">
        <v>0.22777777777777777</v>
      </c>
      <c r="E6181" s="3">
        <v>0.26527777777777778</v>
      </c>
      <c r="F6181" s="3">
        <v>0.34513888888888888</v>
      </c>
      <c r="G6181" s="3">
        <v>0.37222222222222223</v>
      </c>
      <c r="H6181" s="3">
        <v>0.38958333333333334</v>
      </c>
      <c r="I6181" s="3">
        <v>0.40763888888888888</v>
      </c>
      <c r="J6181" s="3">
        <v>0.47847222222222219</v>
      </c>
      <c r="K6181" s="3">
        <v>0.4993055555555555</v>
      </c>
      <c r="L6181" s="3">
        <v>0.67083333333333339</v>
      </c>
      <c r="M6181" s="3">
        <v>0.69166666666666676</v>
      </c>
      <c r="N6181" s="3">
        <v>0.70486111111111116</v>
      </c>
      <c r="O6181" s="3">
        <v>0.7444444444444448</v>
      </c>
      <c r="P6181" s="3">
        <v>0.71736111111111112</v>
      </c>
      <c r="Q6181" s="3">
        <f t="shared" si="112"/>
        <v>0.67222222222222217</v>
      </c>
      <c r="R6181" s="3">
        <f>MAX(T6181,P6181)</f>
        <v>0.71805555555555567</v>
      </c>
      <c r="S6181" s="3">
        <v>0.66666666666666663</v>
      </c>
      <c r="T6181" s="3">
        <v>0.71805555555555567</v>
      </c>
      <c r="U6181" s="3">
        <f>MAX(M6181+15/60/24-1/24-MOD(M6181+15/60/24-1/24,15/60/24),16/24)</f>
        <v>0.66666666666666663</v>
      </c>
      <c r="V6181" s="3">
        <f>MIN(M6181-MOD(M6181,15/60/24)-1/24,18.75/24)</f>
        <v>0.64583333333333337</v>
      </c>
      <c r="W6181" s="103">
        <f>M6181-(M6181-E6181)/12*1.25</f>
        <v>0.64725115740740746</v>
      </c>
    </row>
    <row r="6182" spans="1:23" ht="12.75" customHeight="1">
      <c r="A6182" s="1">
        <v>50011</v>
      </c>
      <c r="B6182" t="s">
        <v>143</v>
      </c>
      <c r="C6182" s="3">
        <v>0.2</v>
      </c>
      <c r="D6182" s="3">
        <v>0.22847222222222222</v>
      </c>
      <c r="E6182" s="3">
        <v>0.26597222222222222</v>
      </c>
      <c r="F6182" s="3">
        <v>0.34583333333333338</v>
      </c>
      <c r="G6182" s="3">
        <v>0.37222222222222223</v>
      </c>
      <c r="H6182" s="3">
        <v>0.39027777777777778</v>
      </c>
      <c r="I6182" s="3">
        <v>0.40763888888888888</v>
      </c>
      <c r="J6182" s="3">
        <v>0.47847222222222219</v>
      </c>
      <c r="K6182" s="3">
        <v>0.4993055555555555</v>
      </c>
      <c r="L6182" s="3">
        <v>0.67083333333333339</v>
      </c>
      <c r="M6182" s="3">
        <v>0.69166666666666676</v>
      </c>
      <c r="N6182" s="3">
        <v>0.70486111111111116</v>
      </c>
      <c r="O6182" s="3">
        <v>0.7444444444444448</v>
      </c>
      <c r="P6182" s="3">
        <v>0.71736111111111112</v>
      </c>
      <c r="Q6182" s="3">
        <f t="shared" si="112"/>
        <v>0.67222222222222217</v>
      </c>
      <c r="R6182" s="3">
        <f>MAX(T6182,P6182)</f>
        <v>0.71805555555555567</v>
      </c>
      <c r="S6182" s="3">
        <v>0.66666666666666663</v>
      </c>
      <c r="T6182" s="3">
        <v>0.71805555555555567</v>
      </c>
      <c r="U6182" s="3">
        <f>MAX(M6182+15/60/24-1/24-MOD(M6182+15/60/24-1/24,15/60/24),16/24)</f>
        <v>0.66666666666666663</v>
      </c>
      <c r="V6182" s="3">
        <f>MIN(M6182-MOD(M6182,15/60/24)-1/24,18.75/24)</f>
        <v>0.64583333333333337</v>
      </c>
      <c r="W6182" s="103">
        <f>M6182-(M6182-E6182)/12*1.25</f>
        <v>0.64732349537037048</v>
      </c>
    </row>
    <row r="6183" spans="1:23" ht="12.75" customHeight="1">
      <c r="A6183" s="1">
        <v>50012</v>
      </c>
      <c r="B6183" t="s">
        <v>144</v>
      </c>
      <c r="C6183" s="3">
        <v>0.20069444444444443</v>
      </c>
      <c r="D6183" s="3">
        <v>0.22847222222222222</v>
      </c>
      <c r="E6183" s="3">
        <v>0.26666666666666666</v>
      </c>
      <c r="F6183" s="3">
        <v>0.34583333333333338</v>
      </c>
      <c r="G6183" s="3">
        <v>0.37291666666666662</v>
      </c>
      <c r="H6183" s="3">
        <v>0.39027777777777778</v>
      </c>
      <c r="I6183" s="3">
        <v>0.40833333333333338</v>
      </c>
      <c r="J6183" s="3">
        <v>0.47916666666666669</v>
      </c>
      <c r="K6183" s="3">
        <v>0.5</v>
      </c>
      <c r="L6183" s="3">
        <v>0.67083333333333339</v>
      </c>
      <c r="M6183" s="3">
        <v>0.69166666666666676</v>
      </c>
      <c r="N6183" s="3">
        <v>0.70486111111111116</v>
      </c>
      <c r="O6183" s="3">
        <v>0.7444444444444448</v>
      </c>
      <c r="P6183" s="3">
        <v>0.71736111111111112</v>
      </c>
      <c r="Q6183" s="3">
        <f t="shared" si="112"/>
        <v>0.67222222222222217</v>
      </c>
      <c r="R6183" s="3">
        <f>MAX(T6183,P6183)</f>
        <v>0.71805555555555567</v>
      </c>
      <c r="S6183" s="3">
        <v>0.66666666666666663</v>
      </c>
      <c r="T6183" s="3">
        <v>0.71805555555555567</v>
      </c>
      <c r="U6183" s="3">
        <f>MAX(M6183+15/60/24-1/24-MOD(M6183+15/60/24-1/24,15/60/24),16/24)</f>
        <v>0.66666666666666663</v>
      </c>
      <c r="V6183" s="3">
        <f>MIN(M6183-MOD(M6183,15/60/24)-1/24,18.75/24)</f>
        <v>0.64583333333333337</v>
      </c>
      <c r="W6183" s="103">
        <f>M6183-(M6183-E6183)/12*1.25</f>
        <v>0.64739583333333339</v>
      </c>
    </row>
    <row r="6184" spans="1:23" ht="12.75" customHeight="1">
      <c r="A6184" s="1">
        <v>50013</v>
      </c>
      <c r="B6184" t="s">
        <v>145</v>
      </c>
      <c r="C6184" s="3">
        <v>0.20069444444444443</v>
      </c>
      <c r="D6184" s="3">
        <v>0.22916666666666666</v>
      </c>
      <c r="E6184" s="3">
        <v>0.2673611111111111</v>
      </c>
      <c r="F6184" s="3">
        <v>0.34652777777777777</v>
      </c>
      <c r="G6184" s="3">
        <v>0.37291666666666662</v>
      </c>
      <c r="H6184" s="3">
        <v>0.39097222222222222</v>
      </c>
      <c r="I6184" s="3">
        <v>0.40833333333333338</v>
      </c>
      <c r="J6184" s="3">
        <v>0.47916666666666669</v>
      </c>
      <c r="K6184" s="3">
        <v>0.5</v>
      </c>
      <c r="L6184" s="3">
        <v>0.67083333333333339</v>
      </c>
      <c r="M6184" s="3">
        <v>0.69166666666666676</v>
      </c>
      <c r="N6184" s="3">
        <v>0.70486111111111116</v>
      </c>
      <c r="O6184" s="3">
        <v>0.7444444444444448</v>
      </c>
      <c r="P6184" s="3">
        <v>0.71736111111111112</v>
      </c>
      <c r="Q6184" s="3">
        <f t="shared" si="112"/>
        <v>0.67222222222222217</v>
      </c>
      <c r="R6184" s="3">
        <f>MAX(T6184,P6184)</f>
        <v>0.71805555555555567</v>
      </c>
      <c r="S6184" s="3">
        <v>0.66666666666666663</v>
      </c>
      <c r="T6184" s="3">
        <v>0.71805555555555567</v>
      </c>
      <c r="U6184" s="3">
        <f>MAX(M6184+15/60/24-1/24-MOD(M6184+15/60/24-1/24,15/60/24),16/24)</f>
        <v>0.66666666666666663</v>
      </c>
      <c r="V6184" s="3">
        <f>MIN(M6184-MOD(M6184,15/60/24)-1/24,18.75/24)</f>
        <v>0.64583333333333337</v>
      </c>
      <c r="W6184" s="103">
        <f>M6184-(M6184-E6184)/12*1.25</f>
        <v>0.64746817129629641</v>
      </c>
    </row>
    <row r="6185" spans="1:23" ht="12.75" customHeight="1">
      <c r="A6185" s="1">
        <v>50014</v>
      </c>
      <c r="B6185" t="s">
        <v>146</v>
      </c>
      <c r="C6185" s="3">
        <v>0.20138888888888887</v>
      </c>
      <c r="D6185" s="3">
        <v>0.2298611111111111</v>
      </c>
      <c r="E6185" s="3">
        <v>0.2673611111111111</v>
      </c>
      <c r="F6185" s="3">
        <v>0.34652777777777777</v>
      </c>
      <c r="G6185" s="3">
        <v>0.37361111111111112</v>
      </c>
      <c r="H6185" s="3">
        <v>0.39097222222222222</v>
      </c>
      <c r="I6185" s="3">
        <v>0.40902777777777777</v>
      </c>
      <c r="J6185" s="3">
        <v>0.47986111111111113</v>
      </c>
      <c r="K6185" s="3">
        <v>0.50069444444444444</v>
      </c>
      <c r="L6185" s="3">
        <v>0.67083333333333339</v>
      </c>
      <c r="M6185" s="3">
        <v>0.69166666666666676</v>
      </c>
      <c r="N6185" s="3">
        <v>0.70486111111111116</v>
      </c>
      <c r="O6185" s="3">
        <v>0.74513888888888924</v>
      </c>
      <c r="P6185" s="3">
        <v>0.71736111111111112</v>
      </c>
      <c r="Q6185" s="3">
        <f t="shared" si="112"/>
        <v>0.67222222222222217</v>
      </c>
      <c r="R6185" s="3">
        <f>MAX(T6185,P6185)</f>
        <v>0.71805555555555567</v>
      </c>
      <c r="S6185" s="3">
        <v>0.66666666666666663</v>
      </c>
      <c r="T6185" s="3">
        <v>0.71805555555555567</v>
      </c>
      <c r="U6185" s="3">
        <f>MAX(M6185+15/60/24-1/24-MOD(M6185+15/60/24-1/24,15/60/24),16/24)</f>
        <v>0.66666666666666663</v>
      </c>
      <c r="V6185" s="3">
        <f>MIN(M6185-MOD(M6185,15/60/24)-1/24,18.75/24)</f>
        <v>0.64583333333333337</v>
      </c>
      <c r="W6185" s="103">
        <f>M6185-(M6185-E6185)/12*1.25</f>
        <v>0.64746817129629641</v>
      </c>
    </row>
    <row r="6186" spans="1:23" ht="12.75" customHeight="1">
      <c r="A6186" s="1">
        <v>50015</v>
      </c>
      <c r="B6186" t="s">
        <v>147</v>
      </c>
      <c r="C6186" s="3">
        <v>0.20208333333333331</v>
      </c>
      <c r="D6186" s="3">
        <v>0.23055555555555554</v>
      </c>
      <c r="E6186" s="3">
        <v>0.26805555555555555</v>
      </c>
      <c r="F6186" s="3">
        <v>0.34722222222222227</v>
      </c>
      <c r="G6186" s="3">
        <v>0.3743055555555555</v>
      </c>
      <c r="H6186" s="3">
        <v>0.39166666666666666</v>
      </c>
      <c r="I6186" s="3">
        <v>0.40902777777777777</v>
      </c>
      <c r="J6186" s="3">
        <v>0.47986111111111113</v>
      </c>
      <c r="K6186" s="3">
        <v>0.50069444444444444</v>
      </c>
      <c r="L6186" s="3">
        <v>0.67083333333333339</v>
      </c>
      <c r="M6186" s="3">
        <v>0.69166666666666676</v>
      </c>
      <c r="N6186" s="3">
        <v>0.70486111111111116</v>
      </c>
      <c r="O6186" s="3">
        <v>0.74513888888888924</v>
      </c>
      <c r="P6186" s="3">
        <v>0.71736111111111112</v>
      </c>
      <c r="Q6186" s="3">
        <f t="shared" si="112"/>
        <v>0.67222222222222217</v>
      </c>
      <c r="R6186" s="3">
        <f>MAX(T6186,P6186)</f>
        <v>0.71805555555555567</v>
      </c>
      <c r="S6186" s="3">
        <v>0.66666666666666663</v>
      </c>
      <c r="T6186" s="3">
        <v>0.71805555555555567</v>
      </c>
      <c r="U6186" s="3">
        <f>MAX(M6186+15/60/24-1/24-MOD(M6186+15/60/24-1/24,15/60/24),16/24)</f>
        <v>0.66666666666666663</v>
      </c>
      <c r="V6186" s="3">
        <f>MIN(M6186-MOD(M6186,15/60/24)-1/24,18.75/24)</f>
        <v>0.64583333333333337</v>
      </c>
      <c r="W6186" s="103">
        <f>M6186-(M6186-E6186)/12*1.25</f>
        <v>0.64754050925925932</v>
      </c>
    </row>
    <row r="6187" spans="1:23" ht="12.75" customHeight="1">
      <c r="A6187" s="1">
        <v>50016</v>
      </c>
      <c r="B6187" t="s">
        <v>96</v>
      </c>
      <c r="C6187" s="3">
        <v>0.20208333333333331</v>
      </c>
      <c r="D6187" s="3">
        <v>0.23055555555555554</v>
      </c>
      <c r="E6187" s="3">
        <v>0.26874999999999999</v>
      </c>
      <c r="F6187" s="3">
        <v>0.34791666666666665</v>
      </c>
      <c r="G6187" s="3">
        <v>0.3743055555555555</v>
      </c>
      <c r="H6187" s="3">
        <v>0.39166666666666666</v>
      </c>
      <c r="I6187" s="3">
        <v>0.40972222222222227</v>
      </c>
      <c r="J6187" s="3">
        <v>0.47986111111111113</v>
      </c>
      <c r="K6187" s="3">
        <v>0.50069444444444444</v>
      </c>
      <c r="L6187" s="3">
        <v>0.67083333333333339</v>
      </c>
      <c r="M6187" s="3">
        <v>0.69166666666666676</v>
      </c>
      <c r="N6187" s="3">
        <v>0.7055555555555556</v>
      </c>
      <c r="O6187" s="3">
        <v>0.74513888888888924</v>
      </c>
      <c r="P6187" s="3">
        <v>0.71805555555555556</v>
      </c>
      <c r="Q6187" s="3">
        <f t="shared" si="112"/>
        <v>0.67222222222222217</v>
      </c>
      <c r="R6187" s="3">
        <f>MAX(T6187,P6187)</f>
        <v>0.71805555555555567</v>
      </c>
      <c r="S6187" s="3">
        <v>0.66666666666666663</v>
      </c>
      <c r="T6187" s="3">
        <v>0.71805555555555567</v>
      </c>
      <c r="U6187" s="3">
        <f>MAX(M6187+15/60/24-1/24-MOD(M6187+15/60/24-1/24,15/60/24),16/24)</f>
        <v>0.66666666666666663</v>
      </c>
      <c r="V6187" s="3">
        <f>MIN(M6187-MOD(M6187,15/60/24)-1/24,18.75/24)</f>
        <v>0.64583333333333337</v>
      </c>
      <c r="W6187" s="103">
        <f>M6187-(M6187-E6187)/12*1.25</f>
        <v>0.64761284722222234</v>
      </c>
    </row>
    <row r="6188" spans="1:23" ht="12.75" customHeight="1">
      <c r="A6188" s="1">
        <v>50017</v>
      </c>
      <c r="B6188" t="s">
        <v>148</v>
      </c>
      <c r="C6188" s="3">
        <v>0.20277777777777781</v>
      </c>
      <c r="D6188" s="3">
        <v>0.23125000000000001</v>
      </c>
      <c r="E6188" s="3">
        <v>0.26944444444444443</v>
      </c>
      <c r="F6188" s="3">
        <v>0.34791666666666665</v>
      </c>
      <c r="G6188" s="3">
        <v>0.375</v>
      </c>
      <c r="H6188" s="3">
        <v>0.3923611111111111</v>
      </c>
      <c r="I6188" s="3">
        <v>0.40972222222222227</v>
      </c>
      <c r="J6188" s="3">
        <v>0.48055555555555557</v>
      </c>
      <c r="K6188" s="3">
        <v>0.50138888888888888</v>
      </c>
      <c r="L6188" s="3">
        <v>0.67083333333333339</v>
      </c>
      <c r="M6188" s="3">
        <v>0.69166666666666676</v>
      </c>
      <c r="N6188" s="3">
        <v>0.7055555555555556</v>
      </c>
      <c r="O6188" s="3">
        <v>0.74513888888888924</v>
      </c>
      <c r="P6188" s="3">
        <v>0.71805555555555556</v>
      </c>
      <c r="Q6188" s="3">
        <f t="shared" si="112"/>
        <v>0.67222222222222217</v>
      </c>
      <c r="R6188" s="3">
        <f>MAX(T6188,P6188)</f>
        <v>0.71875</v>
      </c>
      <c r="S6188" s="3">
        <v>0.66666666666666663</v>
      </c>
      <c r="T6188" s="3">
        <v>0.71875</v>
      </c>
      <c r="U6188" s="3">
        <f>MAX(M6188+15/60/24-1/24-MOD(M6188+15/60/24-1/24,15/60/24),16/24)</f>
        <v>0.66666666666666663</v>
      </c>
      <c r="V6188" s="3">
        <f>MIN(M6188-MOD(M6188,15/60/24)-1/24,18.75/24)</f>
        <v>0.64583333333333337</v>
      </c>
      <c r="W6188" s="103">
        <f>M6188-(M6188-E6188)/12*1.25</f>
        <v>0.64768518518518525</v>
      </c>
    </row>
    <row r="6189" spans="1:23" ht="12.75" customHeight="1">
      <c r="A6189" s="1">
        <v>50018</v>
      </c>
      <c r="B6189" t="s">
        <v>149</v>
      </c>
      <c r="C6189" s="3">
        <v>0.20347222222222219</v>
      </c>
      <c r="D6189" s="3">
        <v>0.23194444444444443</v>
      </c>
      <c r="E6189" s="3">
        <v>0.26944444444444443</v>
      </c>
      <c r="F6189" s="3">
        <v>0.34861111111111115</v>
      </c>
      <c r="G6189" s="3">
        <v>0.375</v>
      </c>
      <c r="H6189" s="3">
        <v>0.3923611111111111</v>
      </c>
      <c r="I6189" s="3">
        <v>0.41041666666666665</v>
      </c>
      <c r="J6189" s="3">
        <v>0.48055555555555557</v>
      </c>
      <c r="K6189" s="3">
        <v>0.50138888888888888</v>
      </c>
      <c r="L6189" s="3">
        <v>0.67083333333333339</v>
      </c>
      <c r="M6189" s="3">
        <v>0.69166666666666676</v>
      </c>
      <c r="N6189" s="3">
        <v>0.7055555555555556</v>
      </c>
      <c r="O6189" s="3">
        <v>0.74513888888888924</v>
      </c>
      <c r="P6189" s="3">
        <v>0.71805555555555556</v>
      </c>
      <c r="Q6189" s="3">
        <f t="shared" si="112"/>
        <v>0.67222222222222217</v>
      </c>
      <c r="R6189" s="3">
        <f>MAX(T6189,P6189)</f>
        <v>0.71875</v>
      </c>
      <c r="S6189" s="3">
        <v>0.66736111111111107</v>
      </c>
      <c r="T6189" s="3">
        <v>0.71875</v>
      </c>
      <c r="U6189" s="3">
        <f>MAX(M6189+15/60/24-1/24-MOD(M6189+15/60/24-1/24,15/60/24),16/24)</f>
        <v>0.66666666666666663</v>
      </c>
      <c r="V6189" s="3">
        <f>MIN(M6189-MOD(M6189,15/60/24)-1/24,18.75/24)</f>
        <v>0.64583333333333337</v>
      </c>
      <c r="W6189" s="103">
        <f>M6189-(M6189-E6189)/12*1.25</f>
        <v>0.64768518518518525</v>
      </c>
    </row>
    <row r="6190" spans="1:23" ht="12.75" customHeight="1">
      <c r="A6190" s="1">
        <v>50019</v>
      </c>
      <c r="B6190" t="s">
        <v>150</v>
      </c>
      <c r="C6190" s="3">
        <v>0.20416666666666669</v>
      </c>
      <c r="D6190" s="3">
        <v>0.23194444444444443</v>
      </c>
      <c r="E6190" s="3">
        <v>0.27013888888888887</v>
      </c>
      <c r="F6190" s="3">
        <v>0.34861111111111115</v>
      </c>
      <c r="G6190" s="3">
        <v>0.3756944444444445</v>
      </c>
      <c r="H6190" s="3">
        <v>0.39305555555555555</v>
      </c>
      <c r="I6190" s="3">
        <v>0.41111111111111115</v>
      </c>
      <c r="J6190" s="3">
        <v>0.48125000000000001</v>
      </c>
      <c r="K6190" s="3">
        <v>0.50208333333333333</v>
      </c>
      <c r="L6190" s="3">
        <v>0.67083333333333339</v>
      </c>
      <c r="M6190" s="3">
        <v>0.69166666666666676</v>
      </c>
      <c r="N6190" s="3">
        <v>0.7055555555555556</v>
      </c>
      <c r="O6190" s="3">
        <v>0.74513888888888924</v>
      </c>
      <c r="P6190" s="3">
        <v>0.71805555555555556</v>
      </c>
      <c r="Q6190" s="3">
        <f t="shared" si="112"/>
        <v>0.67291666666666661</v>
      </c>
      <c r="R6190" s="3">
        <f>MAX(T6190,P6190)</f>
        <v>0.71875</v>
      </c>
      <c r="S6190" s="3">
        <v>0.66736111111111107</v>
      </c>
      <c r="T6190" s="3">
        <v>0.71875</v>
      </c>
      <c r="U6190" s="3">
        <f>MAX(M6190+15/60/24-1/24-MOD(M6190+15/60/24-1/24,15/60/24),16/24)</f>
        <v>0.66666666666666663</v>
      </c>
      <c r="V6190" s="3">
        <f>MIN(M6190-MOD(M6190,15/60/24)-1/24,18.75/24)</f>
        <v>0.64583333333333337</v>
      </c>
      <c r="W6190" s="103">
        <f>M6190-(M6190-E6190)/12*1.25</f>
        <v>0.64775752314814827</v>
      </c>
    </row>
    <row r="6191" spans="1:23" ht="12.75" customHeight="1">
      <c r="A6191" s="1">
        <v>50020</v>
      </c>
      <c r="B6191" t="s">
        <v>151</v>
      </c>
      <c r="C6191" s="3">
        <v>0.20416666666666669</v>
      </c>
      <c r="D6191" s="3">
        <v>0.23263888888888887</v>
      </c>
      <c r="E6191" s="3">
        <v>0.27083333333333331</v>
      </c>
      <c r="F6191" s="3">
        <v>0.34930555555555554</v>
      </c>
      <c r="G6191" s="3">
        <v>0.37638888888888888</v>
      </c>
      <c r="H6191" s="3">
        <v>0.39305555555555555</v>
      </c>
      <c r="I6191" s="3">
        <v>0.41111111111111115</v>
      </c>
      <c r="J6191" s="3">
        <v>0.48125000000000001</v>
      </c>
      <c r="K6191" s="3">
        <v>0.50208333333333333</v>
      </c>
      <c r="L6191" s="3">
        <v>0.67083333333333339</v>
      </c>
      <c r="M6191" s="3">
        <v>0.69166666666666676</v>
      </c>
      <c r="N6191" s="3">
        <v>0.7055555555555556</v>
      </c>
      <c r="O6191" s="3">
        <v>0.74583333333333368</v>
      </c>
      <c r="P6191" s="3">
        <v>0.71805555555555556</v>
      </c>
      <c r="Q6191" s="3">
        <f t="shared" si="112"/>
        <v>0.67291666666666661</v>
      </c>
      <c r="R6191" s="3">
        <f>MAX(T6191,P6191)</f>
        <v>0.71875</v>
      </c>
      <c r="S6191" s="3">
        <v>0.66736111111111107</v>
      </c>
      <c r="T6191" s="3">
        <v>0.71875</v>
      </c>
      <c r="U6191" s="3">
        <f>MAX(M6191+15/60/24-1/24-MOD(M6191+15/60/24-1/24,15/60/24),16/24)</f>
        <v>0.66666666666666663</v>
      </c>
      <c r="V6191" s="3">
        <f>MIN(M6191-MOD(M6191,15/60/24)-1/24,18.75/24)</f>
        <v>0.64583333333333337</v>
      </c>
      <c r="W6191" s="103">
        <f>M6191-(M6191-E6191)/12*1.25</f>
        <v>0.64782986111111118</v>
      </c>
    </row>
    <row r="6192" spans="1:23" ht="12.75" customHeight="1">
      <c r="A6192" s="1">
        <v>50021</v>
      </c>
      <c r="B6192" t="s">
        <v>152</v>
      </c>
      <c r="C6192" s="3">
        <v>0.20486111111111113</v>
      </c>
      <c r="D6192" s="3">
        <v>0.23333333333333331</v>
      </c>
      <c r="E6192" s="3">
        <v>0.27152777777777776</v>
      </c>
      <c r="F6192" s="3">
        <v>0.34930555555555554</v>
      </c>
      <c r="G6192" s="3">
        <v>0.37638888888888888</v>
      </c>
      <c r="H6192" s="3">
        <v>0.39374999999999999</v>
      </c>
      <c r="I6192" s="3">
        <v>0.41180555555555554</v>
      </c>
      <c r="J6192" s="3">
        <v>0.48194444444444445</v>
      </c>
      <c r="K6192" s="3">
        <v>0.50277777777777777</v>
      </c>
      <c r="L6192" s="3">
        <v>0.67152777777777783</v>
      </c>
      <c r="M6192" s="3">
        <v>0.6923611111111112</v>
      </c>
      <c r="N6192" s="3">
        <v>0.70625000000000004</v>
      </c>
      <c r="O6192" s="3">
        <v>0.74583333333333368</v>
      </c>
      <c r="P6192" s="3">
        <v>0.71875</v>
      </c>
      <c r="Q6192" s="3">
        <f t="shared" si="112"/>
        <v>0.67291666666666661</v>
      </c>
      <c r="R6192" s="3">
        <f>MAX(T6192,P6192)</f>
        <v>0.71944444444444455</v>
      </c>
      <c r="S6192" s="3">
        <v>0.66736111111111107</v>
      </c>
      <c r="T6192" s="3">
        <v>0.71944444444444455</v>
      </c>
      <c r="U6192" s="3">
        <f>MAX(M6192+15/60/24-1/24-MOD(M6192+15/60/24-1/24,15/60/24),16/24)</f>
        <v>0.66666666666666663</v>
      </c>
      <c r="V6192" s="3">
        <f>MIN(M6192-MOD(M6192,15/60/24)-1/24,18.75/24)</f>
        <v>0.64583333333333337</v>
      </c>
      <c r="W6192" s="103">
        <f>M6192-(M6192-E6192)/12*1.25</f>
        <v>0.64852430555555562</v>
      </c>
    </row>
    <row r="6193" spans="1:23" ht="12.75" customHeight="1">
      <c r="A6193" s="1">
        <v>50022</v>
      </c>
      <c r="B6193" t="s">
        <v>153</v>
      </c>
      <c r="C6193" s="3">
        <v>0.20486111111111113</v>
      </c>
      <c r="D6193" s="3">
        <v>0.23333333333333331</v>
      </c>
      <c r="E6193" s="3">
        <v>0.27152777777777776</v>
      </c>
      <c r="F6193" s="3">
        <v>0.35</v>
      </c>
      <c r="G6193" s="3">
        <v>0.37708333333333338</v>
      </c>
      <c r="H6193" s="3">
        <v>0.39374999999999999</v>
      </c>
      <c r="I6193" s="3">
        <v>0.41180555555555554</v>
      </c>
      <c r="J6193" s="3">
        <v>0.48194444444444445</v>
      </c>
      <c r="K6193" s="3">
        <v>0.50277777777777777</v>
      </c>
      <c r="L6193" s="3">
        <v>0.67152777777777783</v>
      </c>
      <c r="M6193" s="3">
        <v>0.6923611111111112</v>
      </c>
      <c r="N6193" s="3">
        <v>0.70625000000000004</v>
      </c>
      <c r="O6193" s="3">
        <v>0.74583333333333368</v>
      </c>
      <c r="P6193" s="3">
        <v>0.71875</v>
      </c>
      <c r="Q6193" s="3">
        <f t="shared" si="112"/>
        <v>0.67291666666666661</v>
      </c>
      <c r="R6193" s="3">
        <f>MAX(T6193,P6193)</f>
        <v>0.71944444444444455</v>
      </c>
      <c r="S6193" s="3">
        <v>0.66805555555555562</v>
      </c>
      <c r="T6193" s="3">
        <v>0.71944444444444455</v>
      </c>
      <c r="U6193" s="3">
        <f>MAX(M6193+15/60/24-1/24-MOD(M6193+15/60/24-1/24,15/60/24),16/24)</f>
        <v>0.66666666666666663</v>
      </c>
      <c r="V6193" s="3">
        <f>MIN(M6193-MOD(M6193,15/60/24)-1/24,18.75/24)</f>
        <v>0.64583333333333337</v>
      </c>
      <c r="W6193" s="103">
        <f>M6193-(M6193-E6193)/12*1.25</f>
        <v>0.64852430555555562</v>
      </c>
    </row>
    <row r="6194" spans="1:23" ht="12.75" customHeight="1">
      <c r="A6194" s="1">
        <v>50023</v>
      </c>
      <c r="B6194" t="s">
        <v>97</v>
      </c>
      <c r="C6194" s="3">
        <v>0.20555555555555557</v>
      </c>
      <c r="D6194" s="3">
        <v>0.23402777777777781</v>
      </c>
      <c r="E6194" s="3">
        <v>0.2722222222222222</v>
      </c>
      <c r="F6194" s="3">
        <v>0.35069444444444442</v>
      </c>
      <c r="G6194" s="3">
        <v>0.37708333333333338</v>
      </c>
      <c r="H6194" s="3">
        <v>0.39444444444444443</v>
      </c>
      <c r="I6194" s="3">
        <v>0.41249999999999998</v>
      </c>
      <c r="J6194" s="3">
        <v>0.4826388888888889</v>
      </c>
      <c r="K6194" s="3">
        <v>0.50347222222222221</v>
      </c>
      <c r="L6194" s="3">
        <v>0.67152777777777783</v>
      </c>
      <c r="M6194" s="3">
        <v>0.6923611111111112</v>
      </c>
      <c r="N6194" s="3">
        <v>0.70625000000000004</v>
      </c>
      <c r="O6194" s="3">
        <v>0.74652777777777812</v>
      </c>
      <c r="P6194" s="3">
        <v>0.71875</v>
      </c>
      <c r="Q6194" s="3">
        <f t="shared" si="112"/>
        <v>0.67361111111111116</v>
      </c>
      <c r="R6194" s="3">
        <f>MAX(T6194,P6194)</f>
        <v>0.71944444444444455</v>
      </c>
      <c r="S6194" s="3">
        <v>0.66805555555555562</v>
      </c>
      <c r="T6194" s="3">
        <v>0.71944444444444455</v>
      </c>
      <c r="U6194" s="3">
        <f>MAX(M6194+15/60/24-1/24-MOD(M6194+15/60/24-1/24,15/60/24),16/24)</f>
        <v>0.66666666666666663</v>
      </c>
      <c r="V6194" s="3">
        <f>MIN(M6194-MOD(M6194,15/60/24)-1/24,18.75/24)</f>
        <v>0.64583333333333337</v>
      </c>
      <c r="W6194" s="103">
        <f>M6194-(M6194-E6194)/12*1.25</f>
        <v>0.64859664351851865</v>
      </c>
    </row>
    <row r="6195" spans="1:23" ht="12.75" customHeight="1">
      <c r="A6195" s="1">
        <v>50024</v>
      </c>
      <c r="B6195" t="s">
        <v>154</v>
      </c>
      <c r="C6195" s="3">
        <v>0.20624999999999999</v>
      </c>
      <c r="D6195" s="3">
        <v>0.23472222222222219</v>
      </c>
      <c r="E6195" s="3">
        <v>0.27291666666666664</v>
      </c>
      <c r="F6195" s="3">
        <v>0.35069444444444442</v>
      </c>
      <c r="G6195" s="3">
        <v>0.37777777777777777</v>
      </c>
      <c r="H6195" s="3">
        <v>0.39444444444444443</v>
      </c>
      <c r="I6195" s="3">
        <v>0.41249999999999998</v>
      </c>
      <c r="J6195" s="3">
        <v>0.4826388888888889</v>
      </c>
      <c r="K6195" s="3">
        <v>0.50347222222222221</v>
      </c>
      <c r="L6195" s="3">
        <v>0.67222222222222217</v>
      </c>
      <c r="M6195" s="3">
        <v>0.69305555555555565</v>
      </c>
      <c r="N6195" s="3">
        <v>0.70625000000000004</v>
      </c>
      <c r="O6195" s="3">
        <v>0.74652777777777812</v>
      </c>
      <c r="P6195" s="3">
        <v>0.71875</v>
      </c>
      <c r="Q6195" s="3">
        <f t="shared" si="112"/>
        <v>0.67361111111111116</v>
      </c>
      <c r="R6195" s="3">
        <f>MAX(T6195,P6195)</f>
        <v>0.72013888888888899</v>
      </c>
      <c r="S6195" s="3">
        <v>0.66805555555555562</v>
      </c>
      <c r="T6195" s="3">
        <v>0.72013888888888899</v>
      </c>
      <c r="U6195" s="3">
        <f>MAX(M6195+15/60/24-1/24-MOD(M6195+15/60/24-1/24,15/60/24),16/24)</f>
        <v>0.66666666666666663</v>
      </c>
      <c r="V6195" s="3">
        <f>MIN(M6195-MOD(M6195,15/60/24)-1/24,18.75/24)</f>
        <v>0.64583333333333337</v>
      </c>
      <c r="W6195" s="103">
        <f>M6195-(M6195-E6195)/12*1.25</f>
        <v>0.64929108796296309</v>
      </c>
    </row>
    <row r="6196" spans="1:23" ht="12.75" customHeight="1">
      <c r="A6196" s="1">
        <v>50025</v>
      </c>
      <c r="B6196" t="s">
        <v>155</v>
      </c>
      <c r="C6196" s="3">
        <v>0.20624999999999999</v>
      </c>
      <c r="D6196" s="3">
        <v>0.23472222222222219</v>
      </c>
      <c r="E6196" s="3">
        <v>0.27291666666666664</v>
      </c>
      <c r="F6196" s="3">
        <v>0.35138888888888892</v>
      </c>
      <c r="G6196" s="3">
        <v>0.37777777777777777</v>
      </c>
      <c r="H6196" s="3">
        <v>0.39513888888888887</v>
      </c>
      <c r="I6196" s="3">
        <v>0.41319444444444442</v>
      </c>
      <c r="J6196" s="3">
        <v>0.48333333333333334</v>
      </c>
      <c r="K6196" s="3">
        <v>0.50416666666666665</v>
      </c>
      <c r="L6196" s="3">
        <v>0.67222222222222217</v>
      </c>
      <c r="M6196" s="3">
        <v>0.69305555555555565</v>
      </c>
      <c r="N6196" s="3">
        <v>0.70694444444444438</v>
      </c>
      <c r="O6196" s="3">
        <v>0.74652777777777812</v>
      </c>
      <c r="P6196" s="3">
        <v>0.71944444444444433</v>
      </c>
      <c r="Q6196" s="3">
        <f t="shared" si="112"/>
        <v>0.67361111111111116</v>
      </c>
      <c r="R6196" s="3">
        <f>MAX(T6196,P6196)</f>
        <v>0.72013888888888899</v>
      </c>
      <c r="S6196" s="3">
        <v>0.66874999999999996</v>
      </c>
      <c r="T6196" s="3">
        <v>0.72013888888888899</v>
      </c>
      <c r="U6196" s="3">
        <f>MAX(M6196+15/60/24-1/24-MOD(M6196+15/60/24-1/24,15/60/24),16/24)</f>
        <v>0.66666666666666663</v>
      </c>
      <c r="V6196" s="3">
        <f>MIN(M6196-MOD(M6196,15/60/24)-1/24,18.75/24)</f>
        <v>0.64583333333333337</v>
      </c>
      <c r="W6196" s="103">
        <f>M6196-(M6196-E6196)/12*1.25</f>
        <v>0.64929108796296309</v>
      </c>
    </row>
    <row r="6197" spans="1:23" ht="12.75" customHeight="1">
      <c r="A6197" s="1">
        <v>50026</v>
      </c>
      <c r="B6197" t="s">
        <v>156</v>
      </c>
      <c r="C6197" s="3">
        <v>0.20694444444444446</v>
      </c>
      <c r="D6197" s="3">
        <v>0.23541666666666669</v>
      </c>
      <c r="E6197" s="3">
        <v>0.27361111111111108</v>
      </c>
      <c r="F6197" s="3">
        <v>0.35138888888888892</v>
      </c>
      <c r="G6197" s="3">
        <v>0.37847222222222227</v>
      </c>
      <c r="H6197" s="3">
        <v>0.39513888888888887</v>
      </c>
      <c r="I6197" s="3">
        <v>0.41319444444444442</v>
      </c>
      <c r="J6197" s="3">
        <v>0.48333333333333334</v>
      </c>
      <c r="K6197" s="3">
        <v>0.50416666666666665</v>
      </c>
      <c r="L6197" s="3">
        <v>0.67222222222222217</v>
      </c>
      <c r="M6197" s="3">
        <v>0.69305555555555565</v>
      </c>
      <c r="N6197" s="3">
        <v>0.70694444444444438</v>
      </c>
      <c r="O6197" s="3">
        <v>0.74722222222222257</v>
      </c>
      <c r="P6197" s="3">
        <v>0.71944444444444433</v>
      </c>
      <c r="Q6197" s="3">
        <f t="shared" si="112"/>
        <v>0.67430555555555549</v>
      </c>
      <c r="R6197" s="3">
        <f>MAX(T6197,P6197)</f>
        <v>0.72013888888888899</v>
      </c>
      <c r="S6197" s="3">
        <v>0.66874999999999996</v>
      </c>
      <c r="T6197" s="3">
        <v>0.72013888888888899</v>
      </c>
      <c r="U6197" s="3">
        <f>MAX(M6197+15/60/24-1/24-MOD(M6197+15/60/24-1/24,15/60/24),16/24)</f>
        <v>0.66666666666666663</v>
      </c>
      <c r="V6197" s="3">
        <f>MIN(M6197-MOD(M6197,15/60/24)-1/24,18.75/24)</f>
        <v>0.64583333333333337</v>
      </c>
      <c r="W6197" s="103">
        <f>M6197-(M6197-E6197)/12*1.25</f>
        <v>0.649363425925926</v>
      </c>
    </row>
    <row r="6198" spans="1:23" ht="12.75" customHeight="1">
      <c r="A6198" s="1">
        <v>50027</v>
      </c>
      <c r="B6198" t="s">
        <v>157</v>
      </c>
      <c r="C6198" s="3">
        <v>0.20694444444444446</v>
      </c>
      <c r="D6198" s="3">
        <v>0.23541666666666669</v>
      </c>
      <c r="E6198" s="3">
        <v>0.27361111111111108</v>
      </c>
      <c r="F6198" s="3">
        <v>0.3520833333333333</v>
      </c>
      <c r="G6198" s="3">
        <v>0.37847222222222227</v>
      </c>
      <c r="H6198" s="3">
        <v>0.39583333333333331</v>
      </c>
      <c r="I6198" s="3">
        <v>0.41388888888888892</v>
      </c>
      <c r="J6198" s="3">
        <v>0.48402777777777778</v>
      </c>
      <c r="K6198" s="3">
        <v>0.50486111111111109</v>
      </c>
      <c r="L6198" s="3">
        <v>0.67291666666666661</v>
      </c>
      <c r="M6198" s="3">
        <v>0.69374999999999998</v>
      </c>
      <c r="N6198" s="3">
        <v>0.70763888888888893</v>
      </c>
      <c r="O6198" s="3">
        <v>0.74722222222222257</v>
      </c>
      <c r="P6198" s="3">
        <v>0.72013888888888888</v>
      </c>
      <c r="Q6198" s="3">
        <f t="shared" si="112"/>
        <v>0.67430555555555549</v>
      </c>
      <c r="R6198" s="3">
        <f>MAX(T6198,P6198)</f>
        <v>0.72083333333333344</v>
      </c>
      <c r="S6198" s="3">
        <v>0.6694444444444444</v>
      </c>
      <c r="T6198" s="3">
        <v>0.72083333333333344</v>
      </c>
      <c r="U6198" s="3">
        <f>MAX(M6198+15/60/24-1/24-MOD(M6198+15/60/24-1/24,15/60/24),16/24)</f>
        <v>0.66666666666666663</v>
      </c>
      <c r="V6198" s="3">
        <f>MIN(M6198-MOD(M6198,15/60/24)-1/24,18.75/24)</f>
        <v>0.64583333333333337</v>
      </c>
      <c r="W6198" s="103">
        <f>M6198-(M6198-E6198)/12*1.25</f>
        <v>0.64998553240740742</v>
      </c>
    </row>
    <row r="6199" spans="1:23" ht="12.75" customHeight="1">
      <c r="A6199" s="1">
        <v>50028</v>
      </c>
      <c r="B6199" t="s">
        <v>159</v>
      </c>
      <c r="C6199" s="3">
        <v>0.2076388888888889</v>
      </c>
      <c r="D6199" s="3">
        <v>0.23611111111111113</v>
      </c>
      <c r="E6199" s="3">
        <v>0.27430555555555552</v>
      </c>
      <c r="F6199" s="3">
        <v>0.3520833333333333</v>
      </c>
      <c r="G6199" s="3">
        <v>0.37916666666666665</v>
      </c>
      <c r="H6199" s="3">
        <v>0.39583333333333331</v>
      </c>
      <c r="I6199" s="3">
        <v>0.41388888888888892</v>
      </c>
      <c r="J6199" s="3">
        <v>0.48402777777777778</v>
      </c>
      <c r="K6199" s="3">
        <v>0.50486111111111109</v>
      </c>
      <c r="L6199" s="3">
        <v>0.67291666666666661</v>
      </c>
      <c r="M6199" s="3">
        <v>0.69374999999999998</v>
      </c>
      <c r="N6199" s="3">
        <v>0.70763888888888893</v>
      </c>
      <c r="O6199" s="3">
        <v>0.74791666666666701</v>
      </c>
      <c r="P6199" s="3">
        <v>0.72013888888888888</v>
      </c>
      <c r="Q6199" s="3">
        <f t="shared" si="112"/>
        <v>0.67499999999999993</v>
      </c>
      <c r="R6199" s="3">
        <f>MAX(T6199,P6199)</f>
        <v>0.72083333333333344</v>
      </c>
      <c r="S6199" s="3">
        <v>0.6694444444444444</v>
      </c>
      <c r="T6199" s="3">
        <v>0.72083333333333344</v>
      </c>
      <c r="U6199" s="3">
        <f>MAX(M6199+15/60/24-1/24-MOD(M6199+15/60/24-1/24,15/60/24),16/24)</f>
        <v>0.66666666666666663</v>
      </c>
      <c r="V6199" s="3">
        <f>MIN(M6199-MOD(M6199,15/60/24)-1/24,18.75/24)</f>
        <v>0.64583333333333337</v>
      </c>
      <c r="W6199" s="103">
        <f>M6199-(M6199-E6199)/12*1.25</f>
        <v>0.65005787037037033</v>
      </c>
    </row>
    <row r="6200" spans="1:23" ht="12.75" customHeight="1">
      <c r="A6200" s="1">
        <v>50029</v>
      </c>
      <c r="B6200" t="s">
        <v>98</v>
      </c>
      <c r="C6200" s="3">
        <v>0.2076388888888889</v>
      </c>
      <c r="D6200" s="3">
        <v>0.23680555555555557</v>
      </c>
      <c r="E6200" s="3">
        <v>0.27500000000000002</v>
      </c>
      <c r="F6200" s="3">
        <v>0.3527777777777778</v>
      </c>
      <c r="G6200" s="3">
        <v>0.37986111111111115</v>
      </c>
      <c r="H6200" s="3">
        <v>0.39652777777777781</v>
      </c>
      <c r="I6200" s="3">
        <v>0.4145833333333333</v>
      </c>
      <c r="J6200" s="3">
        <v>0.48472222222222222</v>
      </c>
      <c r="K6200" s="3">
        <v>0.50555555555555554</v>
      </c>
      <c r="L6200" s="3">
        <v>0.67361111111111116</v>
      </c>
      <c r="M6200" s="3">
        <v>0.69444444444444453</v>
      </c>
      <c r="N6200" s="3">
        <v>0.70763888888888893</v>
      </c>
      <c r="O6200" s="3">
        <v>0.74791666666666701</v>
      </c>
      <c r="P6200" s="3">
        <v>0.72013888888888888</v>
      </c>
      <c r="Q6200" s="3">
        <f t="shared" si="112"/>
        <v>0.67499999999999993</v>
      </c>
      <c r="R6200" s="3">
        <f>MAX(T6200,P6200)</f>
        <v>0.72152777777777788</v>
      </c>
      <c r="S6200" s="3">
        <v>0.6694444444444444</v>
      </c>
      <c r="T6200" s="3">
        <v>0.72152777777777788</v>
      </c>
      <c r="U6200" s="3">
        <f>MAX(M6200+15/60/24-1/24-MOD(M6200+15/60/24-1/24,15/60/24),16/24)</f>
        <v>0.66666666666666663</v>
      </c>
      <c r="V6200" s="3">
        <f>MIN(M6200-MOD(M6200,15/60/24)-1/24,18.75/24)</f>
        <v>0.64583333333333337</v>
      </c>
      <c r="W6200" s="103">
        <f>M6200-(M6200-E6200)/12*1.25</f>
        <v>0.65075231481481488</v>
      </c>
    </row>
    <row r="6201" spans="1:23" ht="12.75" customHeight="1">
      <c r="A6201" s="1">
        <v>50030</v>
      </c>
      <c r="B6201" t="s">
        <v>160</v>
      </c>
      <c r="C6201" s="3">
        <v>0.20833333333333334</v>
      </c>
      <c r="D6201" s="3">
        <v>0.23680555555555557</v>
      </c>
      <c r="E6201" s="3">
        <v>0.27500000000000002</v>
      </c>
      <c r="F6201" s="3">
        <v>0.3527777777777778</v>
      </c>
      <c r="G6201" s="3">
        <v>0.37986111111111115</v>
      </c>
      <c r="H6201" s="3">
        <v>0.3972222222222222</v>
      </c>
      <c r="I6201" s="3">
        <v>0.4145833333333333</v>
      </c>
      <c r="J6201" s="3">
        <v>0.48472222222222222</v>
      </c>
      <c r="K6201" s="3">
        <v>0.50555555555555554</v>
      </c>
      <c r="L6201" s="3">
        <v>0.67361111111111116</v>
      </c>
      <c r="M6201" s="3">
        <v>0.69444444444444453</v>
      </c>
      <c r="N6201" s="3">
        <v>0.70833333333333337</v>
      </c>
      <c r="O6201" s="3">
        <v>0.74861111111111145</v>
      </c>
      <c r="P6201" s="3">
        <v>0.72083333333333333</v>
      </c>
      <c r="Q6201" s="3">
        <f t="shared" si="112"/>
        <v>0.67499999999999993</v>
      </c>
      <c r="R6201" s="3">
        <f>MAX(T6201,P6201)</f>
        <v>0.72152777777777788</v>
      </c>
      <c r="S6201" s="3">
        <v>0.67013888888888884</v>
      </c>
      <c r="T6201" s="3">
        <v>0.72152777777777788</v>
      </c>
      <c r="U6201" s="3">
        <f>MAX(M6201+15/60/24-1/24-MOD(M6201+15/60/24-1/24,15/60/24),16/24)</f>
        <v>0.66666666666666663</v>
      </c>
      <c r="V6201" s="3">
        <f>MIN(M6201-MOD(M6201,15/60/24)-1/24,18.75/24)</f>
        <v>0.64583333333333337</v>
      </c>
      <c r="W6201" s="103">
        <f>M6201-(M6201-E6201)/12*1.25</f>
        <v>0.65075231481481488</v>
      </c>
    </row>
    <row r="6202" spans="1:23" ht="12.75" customHeight="1">
      <c r="A6202" s="1">
        <v>50031</v>
      </c>
      <c r="B6202" t="s">
        <v>161</v>
      </c>
      <c r="C6202" s="3">
        <v>0.20902777777777778</v>
      </c>
      <c r="D6202" s="3">
        <v>0.23749999999999999</v>
      </c>
      <c r="E6202" s="3">
        <v>0.27569444444444446</v>
      </c>
      <c r="F6202" s="3">
        <v>0.35347222222222219</v>
      </c>
      <c r="G6202" s="3">
        <v>0.38055555555555554</v>
      </c>
      <c r="H6202" s="3">
        <v>0.3972222222222222</v>
      </c>
      <c r="I6202" s="3">
        <v>0.4152777777777778</v>
      </c>
      <c r="J6202" s="3">
        <v>0.48541666666666666</v>
      </c>
      <c r="K6202" s="3">
        <v>0.50624999999999998</v>
      </c>
      <c r="L6202" s="3">
        <v>0.6743055555555556</v>
      </c>
      <c r="M6202" s="3">
        <v>0.69513888888888897</v>
      </c>
      <c r="N6202" s="3">
        <v>0.70833333333333337</v>
      </c>
      <c r="O6202" s="3">
        <v>0.74861111111111145</v>
      </c>
      <c r="P6202" s="3">
        <v>0.72083333333333333</v>
      </c>
      <c r="Q6202" s="3">
        <f t="shared" si="112"/>
        <v>0.67569444444444438</v>
      </c>
      <c r="R6202" s="3">
        <f>MAX(T6202,P6202)</f>
        <v>0.72222222222222232</v>
      </c>
      <c r="S6202" s="3">
        <v>0.67013888888888884</v>
      </c>
      <c r="T6202" s="3">
        <v>0.72222222222222232</v>
      </c>
      <c r="U6202" s="3">
        <f>MAX(M6202+15/60/24-1/24-MOD(M6202+15/60/24-1/24,15/60/24),16/24)</f>
        <v>0.66666666666666663</v>
      </c>
      <c r="V6202" s="3">
        <f>MIN(M6202-MOD(M6202,15/60/24)-1/24,18.75/24)</f>
        <v>0.64583333333333337</v>
      </c>
      <c r="W6202" s="103">
        <f>M6202-(M6202-E6202)/12*1.25</f>
        <v>0.65144675925925932</v>
      </c>
    </row>
    <row r="6203" spans="1:23" ht="12.75" customHeight="1">
      <c r="A6203" s="1">
        <v>50032</v>
      </c>
      <c r="B6203" t="s">
        <v>162</v>
      </c>
      <c r="C6203" s="3">
        <v>0.20902777777777778</v>
      </c>
      <c r="D6203" s="3">
        <v>0.23749999999999999</v>
      </c>
      <c r="E6203" s="3">
        <v>0.27569444444444446</v>
      </c>
      <c r="F6203" s="3">
        <v>0.35347222222222219</v>
      </c>
      <c r="G6203" s="3">
        <v>0.38055555555555554</v>
      </c>
      <c r="H6203" s="3">
        <v>0.3979166666666667</v>
      </c>
      <c r="I6203" s="3">
        <v>0.4152777777777778</v>
      </c>
      <c r="J6203" s="3">
        <v>0.48541666666666666</v>
      </c>
      <c r="K6203" s="3">
        <v>0.50624999999999998</v>
      </c>
      <c r="L6203" s="3">
        <v>0.6743055555555556</v>
      </c>
      <c r="M6203" s="3">
        <v>0.69513888888888897</v>
      </c>
      <c r="N6203" s="3">
        <v>0.7090277777777777</v>
      </c>
      <c r="O6203" s="3">
        <v>0.74930555555555589</v>
      </c>
      <c r="P6203" s="3">
        <v>0.72152777777777766</v>
      </c>
      <c r="Q6203" s="3">
        <f t="shared" si="112"/>
        <v>0.67569444444444438</v>
      </c>
      <c r="R6203" s="3">
        <f>MAX(T6203,P6203)</f>
        <v>0.72222222222222232</v>
      </c>
      <c r="S6203" s="3">
        <v>0.67083333333333339</v>
      </c>
      <c r="T6203" s="3">
        <v>0.72222222222222232</v>
      </c>
      <c r="U6203" s="3">
        <f>MAX(M6203+15/60/24-1/24-MOD(M6203+15/60/24-1/24,15/60/24),16/24)</f>
        <v>0.66666666666666663</v>
      </c>
      <c r="V6203" s="3">
        <f>MIN(M6203-MOD(M6203,15/60/24)-1/24,18.75/24)</f>
        <v>0.64583333333333337</v>
      </c>
      <c r="W6203" s="103">
        <f>M6203-(M6203-E6203)/12*1.25</f>
        <v>0.65144675925925932</v>
      </c>
    </row>
    <row r="6204" spans="1:23" ht="12.75" customHeight="1">
      <c r="A6204" s="1">
        <v>50033</v>
      </c>
      <c r="B6204" t="s">
        <v>163</v>
      </c>
      <c r="C6204" s="3">
        <v>0.20902777777777778</v>
      </c>
      <c r="D6204" s="3">
        <v>0.23749999999999999</v>
      </c>
      <c r="E6204" s="3">
        <v>0.27569444444444446</v>
      </c>
      <c r="F6204" s="3">
        <v>0.35416666666666669</v>
      </c>
      <c r="G6204" s="3">
        <v>0.38124999999999998</v>
      </c>
      <c r="H6204" s="3">
        <v>0.3979166666666667</v>
      </c>
      <c r="I6204" s="3">
        <v>0.41597222222222219</v>
      </c>
      <c r="J6204" s="3">
        <v>0.4861111111111111</v>
      </c>
      <c r="K6204" s="3">
        <v>0.50694444444444442</v>
      </c>
      <c r="L6204" s="3">
        <v>0.67500000000000004</v>
      </c>
      <c r="M6204" s="3">
        <v>0.69583333333333341</v>
      </c>
      <c r="N6204" s="3">
        <v>0.7090277777777777</v>
      </c>
      <c r="O6204" s="3">
        <v>0.74930555555555589</v>
      </c>
      <c r="P6204" s="3">
        <v>0.72152777777777766</v>
      </c>
      <c r="Q6204" s="3">
        <f t="shared" si="112"/>
        <v>0.67638888888888893</v>
      </c>
      <c r="R6204" s="3">
        <f>MAX(T6204,P6204)</f>
        <v>0.72291666666666676</v>
      </c>
      <c r="S6204" s="3">
        <v>0.67152777777777783</v>
      </c>
      <c r="T6204" s="3">
        <v>0.72291666666666676</v>
      </c>
      <c r="U6204" s="3">
        <f>MAX(M6204+15/60/24-1/24-MOD(M6204+15/60/24-1/24,15/60/24),16/24)</f>
        <v>0.66666666666666663</v>
      </c>
      <c r="V6204" s="3">
        <f>MIN(M6204-MOD(M6204,15/60/24)-1/24,18.75/24)</f>
        <v>0.64583333333333337</v>
      </c>
      <c r="W6204" s="103">
        <f>M6204-(M6204-E6204)/12*1.25</f>
        <v>0.65206886574074086</v>
      </c>
    </row>
    <row r="6205" spans="1:23" ht="12.75" customHeight="1">
      <c r="A6205" s="1">
        <v>50034</v>
      </c>
      <c r="B6205" t="s">
        <v>164</v>
      </c>
      <c r="C6205" s="3">
        <v>0.20972222222222223</v>
      </c>
      <c r="D6205" s="3">
        <v>0.23819444444444446</v>
      </c>
      <c r="E6205" s="3">
        <v>0.27638888888888885</v>
      </c>
      <c r="F6205" s="3">
        <v>0.35416666666666669</v>
      </c>
      <c r="G6205" s="3">
        <v>0.38124999999999998</v>
      </c>
      <c r="H6205" s="3">
        <v>0.3979166666666667</v>
      </c>
      <c r="I6205" s="3">
        <v>0.41597222222222219</v>
      </c>
      <c r="J6205" s="3">
        <v>0.4861111111111111</v>
      </c>
      <c r="K6205" s="3">
        <v>0.50694444444444442</v>
      </c>
      <c r="L6205" s="3">
        <v>0.67500000000000004</v>
      </c>
      <c r="M6205" s="3">
        <v>0.69583333333333341</v>
      </c>
      <c r="N6205" s="3">
        <v>0.70972222222222225</v>
      </c>
      <c r="O6205" s="3">
        <v>0.75</v>
      </c>
      <c r="P6205" s="3">
        <v>0.72222222222222221</v>
      </c>
      <c r="Q6205" s="3">
        <f t="shared" si="112"/>
        <v>0.67708333333333337</v>
      </c>
      <c r="R6205" s="3">
        <f>MAX(T6205,P6205)</f>
        <v>0.72291666666666676</v>
      </c>
      <c r="S6205" s="3">
        <v>0.67152777777777783</v>
      </c>
      <c r="T6205" s="3">
        <v>0.72291666666666676</v>
      </c>
      <c r="U6205" s="3">
        <f>MAX(M6205+15/60/24-1/24-MOD(M6205+15/60/24-1/24,15/60/24),16/24)</f>
        <v>0.66666666666666663</v>
      </c>
      <c r="V6205" s="3">
        <f>MIN(M6205-MOD(M6205,15/60/24)-1/24,18.75/24)</f>
        <v>0.64583333333333337</v>
      </c>
      <c r="W6205" s="103">
        <f>M6205-(M6205-E6205)/12*1.25</f>
        <v>0.65214120370370376</v>
      </c>
    </row>
    <row r="6206" spans="1:23" ht="12.75" customHeight="1">
      <c r="A6206" s="1">
        <v>50035</v>
      </c>
      <c r="B6206" t="s">
        <v>165</v>
      </c>
      <c r="C6206" s="3">
        <v>0.20972222222222223</v>
      </c>
      <c r="D6206" s="3">
        <v>0.23819444444444446</v>
      </c>
      <c r="E6206" s="3">
        <v>0.27638888888888885</v>
      </c>
      <c r="F6206" s="3">
        <v>0.35486111111111113</v>
      </c>
      <c r="G6206" s="3">
        <v>0.38124999999999998</v>
      </c>
      <c r="H6206" s="3">
        <v>0.39861111111111108</v>
      </c>
      <c r="I6206" s="3">
        <v>0.41666666666666669</v>
      </c>
      <c r="J6206" s="3">
        <v>0.48680555555555555</v>
      </c>
      <c r="K6206" s="3">
        <v>0.50763888888888886</v>
      </c>
      <c r="L6206" s="3">
        <v>0.67569444444444438</v>
      </c>
      <c r="M6206" s="3">
        <v>0.69652777777777786</v>
      </c>
      <c r="N6206" s="3">
        <v>0.7104166666666667</v>
      </c>
      <c r="O6206" s="3">
        <v>0.75</v>
      </c>
      <c r="P6206" s="3">
        <v>0.72291666666666665</v>
      </c>
      <c r="Q6206" s="3">
        <f t="shared" si="112"/>
        <v>0.67708333333333337</v>
      </c>
      <c r="R6206" s="3">
        <f>MAX(T6206,P6206)</f>
        <v>0.7236111111111112</v>
      </c>
      <c r="S6206" s="3">
        <v>0.67222222222222217</v>
      </c>
      <c r="T6206" s="3">
        <v>0.7236111111111112</v>
      </c>
      <c r="U6206" s="3">
        <f>MAX(M6206+15/60/24-1/24-MOD(M6206+15/60/24-1/24,15/60/24),16/24)</f>
        <v>0.66666666666666663</v>
      </c>
      <c r="V6206" s="3">
        <f>MIN(M6206-MOD(M6206,15/60/24)-1/24,18.75/24)</f>
        <v>0.64583333333333337</v>
      </c>
      <c r="W6206" s="103">
        <f>M6206-(M6206-E6206)/12*1.25</f>
        <v>0.6527633101851853</v>
      </c>
    </row>
    <row r="6207" spans="1:23" ht="12.75" customHeight="1">
      <c r="A6207" s="1">
        <v>50036</v>
      </c>
      <c r="B6207" t="s">
        <v>99</v>
      </c>
      <c r="C6207" s="3">
        <v>0.21041666666666667</v>
      </c>
      <c r="D6207" s="3">
        <v>0.2388888888888889</v>
      </c>
      <c r="E6207" s="3">
        <v>0.27708333333333335</v>
      </c>
      <c r="F6207" s="3">
        <v>0.35486111111111113</v>
      </c>
      <c r="G6207" s="3">
        <v>0.38194444444444442</v>
      </c>
      <c r="H6207" s="3">
        <v>0.39861111111111108</v>
      </c>
      <c r="I6207" s="3">
        <v>0.41666666666666669</v>
      </c>
      <c r="J6207" s="3">
        <v>0.48680555555555555</v>
      </c>
      <c r="K6207" s="3">
        <v>0.50763888888888886</v>
      </c>
      <c r="L6207" s="3">
        <v>0.67569444444444438</v>
      </c>
      <c r="M6207" s="3">
        <v>0.69652777777777786</v>
      </c>
      <c r="N6207" s="3">
        <v>0.7104166666666667</v>
      </c>
      <c r="O6207" s="3">
        <v>0.75069444444444478</v>
      </c>
      <c r="P6207" s="3">
        <v>0.72291666666666665</v>
      </c>
      <c r="Q6207" s="3">
        <f t="shared" si="112"/>
        <v>0.6777777777777777</v>
      </c>
      <c r="R6207" s="3">
        <f>MAX(T6207,P6207)</f>
        <v>0.72430555555555565</v>
      </c>
      <c r="S6207" s="3">
        <v>0.67222222222222217</v>
      </c>
      <c r="T6207" s="3">
        <v>0.72430555555555565</v>
      </c>
      <c r="U6207" s="3">
        <f>MAX(M6207+15/60/24-1/24-MOD(M6207+15/60/24-1/24,15/60/24),16/24)</f>
        <v>0.66666666666666663</v>
      </c>
      <c r="V6207" s="3">
        <f>MIN(M6207-MOD(M6207,15/60/24)-1/24,18.75/24)</f>
        <v>0.64583333333333337</v>
      </c>
      <c r="W6207" s="103">
        <f>M6207-(M6207-E6207)/12*1.25</f>
        <v>0.65283564814814821</v>
      </c>
    </row>
    <row r="6208" spans="1:23" ht="12.75" customHeight="1">
      <c r="A6208" s="1">
        <v>50037</v>
      </c>
      <c r="B6208" t="s">
        <v>166</v>
      </c>
      <c r="C6208" s="3">
        <v>0.21041666666666667</v>
      </c>
      <c r="D6208" s="3">
        <v>0.2388888888888889</v>
      </c>
      <c r="E6208" s="3">
        <v>0.27708333333333335</v>
      </c>
      <c r="F6208" s="3">
        <v>0.35555555555555557</v>
      </c>
      <c r="G6208" s="3">
        <v>0.38194444444444442</v>
      </c>
      <c r="H6208" s="3">
        <v>0.39930555555555558</v>
      </c>
      <c r="I6208" s="3">
        <v>0.41736111111111113</v>
      </c>
      <c r="J6208" s="3">
        <v>0.48749999999999999</v>
      </c>
      <c r="K6208" s="3">
        <v>0.5083333333333333</v>
      </c>
      <c r="L6208" s="3">
        <v>0.67638888888888893</v>
      </c>
      <c r="M6208" s="3">
        <v>0.6972222222222223</v>
      </c>
      <c r="N6208" s="3">
        <v>0.71111111111111114</v>
      </c>
      <c r="O6208" s="3">
        <v>0.75069444444444478</v>
      </c>
      <c r="P6208" s="3">
        <v>0.72361111111111109</v>
      </c>
      <c r="Q6208" s="3">
        <f t="shared" si="112"/>
        <v>0.6777777777777777</v>
      </c>
      <c r="R6208" s="3">
        <f>MAX(T6208,P6208)</f>
        <v>0.72430555555555565</v>
      </c>
      <c r="S6208" s="3">
        <v>0.67291666666666661</v>
      </c>
      <c r="T6208" s="3">
        <v>0.72430555555555565</v>
      </c>
      <c r="U6208" s="3">
        <f>MAX(M6208+15/60/24-1/24-MOD(M6208+15/60/24-1/24,15/60/24),16/24)</f>
        <v>0.66666666666666663</v>
      </c>
      <c r="V6208" s="3">
        <f>MIN(M6208-MOD(M6208,15/60/24)-1/24,18.75/24)</f>
        <v>0.64583333333333337</v>
      </c>
      <c r="W6208" s="103">
        <f>M6208-(M6208-E6208)/12*1.25</f>
        <v>0.65345775462962974</v>
      </c>
    </row>
    <row r="6209" spans="1:23" ht="12.75" customHeight="1">
      <c r="A6209" s="1">
        <v>50038</v>
      </c>
      <c r="B6209" t="s">
        <v>167</v>
      </c>
      <c r="C6209" s="3">
        <v>0.21111111111111111</v>
      </c>
      <c r="D6209" s="3">
        <v>0.23958333333333334</v>
      </c>
      <c r="E6209" s="3">
        <v>0.27708333333333335</v>
      </c>
      <c r="F6209" s="3">
        <v>0.35555555555555557</v>
      </c>
      <c r="G6209" s="3">
        <v>0.38263888888888892</v>
      </c>
      <c r="H6209" s="3">
        <v>0.39930555555555558</v>
      </c>
      <c r="I6209" s="3">
        <v>0.41736111111111113</v>
      </c>
      <c r="J6209" s="3">
        <v>0.48749999999999999</v>
      </c>
      <c r="K6209" s="3">
        <v>0.5083333333333333</v>
      </c>
      <c r="L6209" s="3">
        <v>0.67708333333333337</v>
      </c>
      <c r="M6209" s="3">
        <v>0.69791666666666674</v>
      </c>
      <c r="N6209" s="3">
        <v>0.71180555555555547</v>
      </c>
      <c r="O6209" s="3">
        <v>0.75138888888888922</v>
      </c>
      <c r="P6209" s="3">
        <v>0.72430555555555542</v>
      </c>
      <c r="Q6209" s="3">
        <f t="shared" si="112"/>
        <v>0.67847222222222214</v>
      </c>
      <c r="R6209" s="3">
        <f>MAX(T6209,P6209)</f>
        <v>0.72499999999999998</v>
      </c>
      <c r="S6209" s="3">
        <v>0.67361111111111116</v>
      </c>
      <c r="T6209" s="3">
        <v>0.72499999999999998</v>
      </c>
      <c r="U6209" s="3">
        <f>MAX(M6209+15/60/24-1/24-MOD(M6209+15/60/24-1/24,15/60/24),16/24)</f>
        <v>0.66666666666666663</v>
      </c>
      <c r="V6209" s="3">
        <f>MIN(M6209-MOD(M6209,15/60/24)-1/24,18.75/24)</f>
        <v>0.65625</v>
      </c>
      <c r="W6209" s="103">
        <f>M6209-(M6209-E6209)/12*1.25</f>
        <v>0.65407986111111116</v>
      </c>
    </row>
    <row r="6210" spans="1:23" ht="12.75" customHeight="1">
      <c r="A6210" s="1">
        <v>50039</v>
      </c>
      <c r="B6210" t="s">
        <v>168</v>
      </c>
      <c r="C6210" s="3">
        <v>0.21111111111111111</v>
      </c>
      <c r="D6210" s="3">
        <v>0.23958333333333334</v>
      </c>
      <c r="E6210" s="3">
        <v>0.27777777777777779</v>
      </c>
      <c r="F6210" s="3">
        <v>0.35555555555555557</v>
      </c>
      <c r="G6210" s="3">
        <v>0.38263888888888892</v>
      </c>
      <c r="H6210" s="3">
        <v>0.4</v>
      </c>
      <c r="I6210" s="3">
        <v>0.41805555555555557</v>
      </c>
      <c r="J6210" s="3">
        <v>0.48819444444444443</v>
      </c>
      <c r="K6210" s="3">
        <v>0.50902777777777775</v>
      </c>
      <c r="L6210" s="3">
        <v>0.67708333333333337</v>
      </c>
      <c r="M6210" s="3">
        <v>0.69791666666666674</v>
      </c>
      <c r="N6210" s="3">
        <v>0.71180555555555547</v>
      </c>
      <c r="O6210" s="3">
        <v>0.75208333333333366</v>
      </c>
      <c r="P6210" s="3">
        <v>0.72430555555555542</v>
      </c>
      <c r="Q6210" s="3">
        <f t="shared" si="112"/>
        <v>0.6791666666666667</v>
      </c>
      <c r="R6210" s="3">
        <f>MAX(T6210,P6210)</f>
        <v>0.72499999999999998</v>
      </c>
      <c r="S6210" s="3">
        <v>0.67361111111111116</v>
      </c>
      <c r="T6210" s="3">
        <v>0.72499999999999998</v>
      </c>
      <c r="U6210" s="3">
        <f>MAX(M6210+15/60/24-1/24-MOD(M6210+15/60/24-1/24,15/60/24),16/24)</f>
        <v>0.66666666666666663</v>
      </c>
      <c r="V6210" s="3">
        <f>MIN(M6210-MOD(M6210,15/60/24)-1/24,18.75/24)</f>
        <v>0.65625</v>
      </c>
      <c r="W6210" s="103">
        <f>M6210-(M6210-E6210)/12*1.25</f>
        <v>0.65415219907407418</v>
      </c>
    </row>
    <row r="6211" spans="1:23" ht="12.75" customHeight="1">
      <c r="A6211" s="1">
        <v>50040</v>
      </c>
      <c r="B6211" t="s">
        <v>169</v>
      </c>
      <c r="C6211" s="3">
        <v>0.21111111111111111</v>
      </c>
      <c r="D6211" s="3">
        <v>0.23958333333333334</v>
      </c>
      <c r="E6211" s="3">
        <v>0.27777777777777779</v>
      </c>
      <c r="F6211" s="3">
        <v>0.35625000000000001</v>
      </c>
      <c r="G6211" s="3">
        <v>0.3833333333333333</v>
      </c>
      <c r="H6211" s="3">
        <v>0.4</v>
      </c>
      <c r="I6211" s="3">
        <v>0.41805555555555557</v>
      </c>
      <c r="J6211" s="3">
        <v>0.48819444444444443</v>
      </c>
      <c r="K6211" s="3">
        <v>0.50902777777777775</v>
      </c>
      <c r="L6211" s="3">
        <v>0.6777777777777777</v>
      </c>
      <c r="M6211" s="3">
        <v>0.69861111111111118</v>
      </c>
      <c r="N6211" s="3">
        <v>0.71250000000000002</v>
      </c>
      <c r="O6211" s="3">
        <v>0.75208333333333366</v>
      </c>
      <c r="P6211" s="3">
        <v>0.72499999999999998</v>
      </c>
      <c r="Q6211" s="3">
        <f t="shared" si="112"/>
        <v>0.6791666666666667</v>
      </c>
      <c r="R6211" s="3">
        <f>MAX(T6211,P6211)</f>
        <v>0.72569444444444453</v>
      </c>
      <c r="S6211" s="3">
        <v>0.6743055555555556</v>
      </c>
      <c r="T6211" s="3">
        <v>0.72569444444444453</v>
      </c>
      <c r="U6211" s="3">
        <f>MAX(M6211+15/60/24-1/24-MOD(M6211+15/60/24-1/24,15/60/24),16/24)</f>
        <v>0.66666666666666663</v>
      </c>
      <c r="V6211" s="3">
        <f>MIN(M6211-MOD(M6211,15/60/24)-1/24,18.75/24)</f>
        <v>0.65625</v>
      </c>
      <c r="W6211" s="103">
        <f>M6211-(M6211-E6211)/12*1.25</f>
        <v>0.6547743055555556</v>
      </c>
    </row>
    <row r="6212" spans="1:23" ht="12.75" customHeight="1">
      <c r="A6212" s="1">
        <v>50041</v>
      </c>
      <c r="B6212" t="s">
        <v>170</v>
      </c>
      <c r="C6212" s="3">
        <v>0.21180555555555555</v>
      </c>
      <c r="D6212" s="3">
        <v>0.24027777777777778</v>
      </c>
      <c r="E6212" s="3">
        <v>0.27777777777777779</v>
      </c>
      <c r="F6212" s="3">
        <v>0.35625000000000001</v>
      </c>
      <c r="G6212" s="3">
        <v>0.3833333333333333</v>
      </c>
      <c r="H6212" s="3">
        <v>0.40069444444444446</v>
      </c>
      <c r="I6212" s="3">
        <v>0.41805555555555557</v>
      </c>
      <c r="J6212" s="3">
        <v>0.48888888888888887</v>
      </c>
      <c r="K6212" s="3">
        <v>0.50972222222222219</v>
      </c>
      <c r="L6212" s="3">
        <v>0.67847222222222225</v>
      </c>
      <c r="M6212" s="3">
        <v>0.69930555555555562</v>
      </c>
      <c r="N6212" s="3">
        <v>0.71319444444444446</v>
      </c>
      <c r="O6212" s="3">
        <v>0.75277777777777777</v>
      </c>
      <c r="P6212" s="3">
        <v>0.72569444444444442</v>
      </c>
      <c r="Q6212" s="3">
        <f t="shared" si="112"/>
        <v>0.67986111111111114</v>
      </c>
      <c r="R6212" s="3">
        <f>MAX(T6212,P6212)</f>
        <v>0.72638888888888897</v>
      </c>
      <c r="S6212" s="3">
        <v>0.67500000000000004</v>
      </c>
      <c r="T6212" s="3">
        <v>0.72638888888888897</v>
      </c>
      <c r="U6212" s="3">
        <f>MAX(M6212+15/60/24-1/24-MOD(M6212+15/60/24-1/24,15/60/24),16/24)</f>
        <v>0.66666666666666663</v>
      </c>
      <c r="V6212" s="3">
        <f>MIN(M6212-MOD(M6212,15/60/24)-1/24,18.75/24)</f>
        <v>0.65625</v>
      </c>
      <c r="W6212" s="103">
        <f>M6212-(M6212-E6212)/12*1.25</f>
        <v>0.65539641203703713</v>
      </c>
    </row>
    <row r="6213" spans="1:23" ht="12.75" customHeight="1">
      <c r="A6213" s="1">
        <v>50042</v>
      </c>
      <c r="B6213" t="s">
        <v>171</v>
      </c>
      <c r="C6213" s="3">
        <v>0.21180555555555555</v>
      </c>
      <c r="D6213" s="3">
        <v>0.24027777777777778</v>
      </c>
      <c r="E6213" s="3">
        <v>0.27777777777777779</v>
      </c>
      <c r="F6213" s="3">
        <v>0.35694444444444445</v>
      </c>
      <c r="G6213" s="3">
        <v>0.3833333333333333</v>
      </c>
      <c r="H6213" s="3">
        <v>0.40069444444444446</v>
      </c>
      <c r="I6213" s="3">
        <v>0.41875000000000001</v>
      </c>
      <c r="J6213" s="3">
        <v>0.48888888888888887</v>
      </c>
      <c r="K6213" s="3">
        <v>0.50972222222222219</v>
      </c>
      <c r="L6213" s="3">
        <v>0.6791666666666667</v>
      </c>
      <c r="M6213" s="3">
        <v>0.7</v>
      </c>
      <c r="N6213" s="3">
        <v>0.71319444444444446</v>
      </c>
      <c r="O6213" s="3">
        <v>0.75347222222222221</v>
      </c>
      <c r="P6213" s="3">
        <v>0.72569444444444442</v>
      </c>
      <c r="Q6213" s="3">
        <f t="shared" si="112"/>
        <v>0.68055555555555558</v>
      </c>
      <c r="R6213" s="3">
        <f>MAX(T6213,P6213)</f>
        <v>0.72708333333333341</v>
      </c>
      <c r="S6213" s="3">
        <v>0.67569444444444449</v>
      </c>
      <c r="T6213" s="3">
        <v>0.72708333333333341</v>
      </c>
      <c r="U6213" s="3">
        <f>MAX(M6213+15/60/24-1/24-MOD(M6213+15/60/24-1/24,15/60/24),16/24)</f>
        <v>0.66666666666666663</v>
      </c>
      <c r="V6213" s="3">
        <f>MIN(M6213-MOD(M6213,15/60/24)-1/24,18.75/24)</f>
        <v>0.65625</v>
      </c>
      <c r="W6213" s="103">
        <f>M6213-(M6213-E6213)/12*1.25</f>
        <v>0.65601851851851845</v>
      </c>
    </row>
    <row r="6214" spans="1:23" ht="12.75" customHeight="1">
      <c r="A6214" s="1">
        <v>50043</v>
      </c>
      <c r="B6214" t="s">
        <v>100</v>
      </c>
      <c r="C6214" s="3">
        <v>0.21180555555555555</v>
      </c>
      <c r="D6214" s="3">
        <v>0.24027777777777778</v>
      </c>
      <c r="E6214" s="3">
        <v>0.27847222222222223</v>
      </c>
      <c r="F6214" s="3">
        <v>0.35694444444444445</v>
      </c>
      <c r="G6214" s="3">
        <v>0.3840277777777778</v>
      </c>
      <c r="H6214" s="3">
        <v>0.40138888888888885</v>
      </c>
      <c r="I6214" s="3">
        <v>0.41875000000000001</v>
      </c>
      <c r="J6214" s="3">
        <v>0.48958333333333331</v>
      </c>
      <c r="K6214" s="3">
        <v>0.51041666666666663</v>
      </c>
      <c r="L6214" s="3">
        <v>0.6791666666666667</v>
      </c>
      <c r="M6214" s="3">
        <v>0.7</v>
      </c>
      <c r="N6214" s="3">
        <v>0.71388888888888891</v>
      </c>
      <c r="O6214" s="3">
        <v>0.75416666666666665</v>
      </c>
      <c r="P6214" s="3">
        <v>0.72638888888888886</v>
      </c>
      <c r="Q6214" s="3">
        <f t="shared" si="112"/>
        <v>0.68125000000000002</v>
      </c>
      <c r="R6214" s="3">
        <f>MAX(T6214,P6214)</f>
        <v>0.7270833333333333</v>
      </c>
      <c r="S6214" s="3">
        <v>0.67569444444444438</v>
      </c>
      <c r="T6214" s="3">
        <v>0.7270833333333333</v>
      </c>
      <c r="U6214" s="3">
        <f>MAX(M6214+15/60/24-1/24-MOD(M6214+15/60/24-1/24,15/60/24),16/24)</f>
        <v>0.66666666666666663</v>
      </c>
      <c r="V6214" s="3">
        <f>MIN(M6214-MOD(M6214,15/60/24)-1/24,18.75/24)</f>
        <v>0.65625</v>
      </c>
      <c r="W6214" s="103">
        <f>M6214-(M6214-E6214)/12*1.25</f>
        <v>0.65609085648148147</v>
      </c>
    </row>
    <row r="6215" spans="1:23" ht="12.75" customHeight="1">
      <c r="A6215" s="1">
        <v>50044</v>
      </c>
      <c r="B6215" t="s">
        <v>172</v>
      </c>
      <c r="C6215" s="3">
        <v>0.21180555555555555</v>
      </c>
      <c r="D6215" s="3">
        <v>0.24027777777777778</v>
      </c>
      <c r="E6215" s="3">
        <v>0.27847222222222223</v>
      </c>
      <c r="F6215" s="3">
        <v>0.35694444444444445</v>
      </c>
      <c r="G6215" s="3">
        <v>0.3840277777777778</v>
      </c>
      <c r="H6215" s="3">
        <v>0.40138888888888885</v>
      </c>
      <c r="I6215" s="3">
        <v>0.41944444444444445</v>
      </c>
      <c r="J6215" s="3">
        <v>0.48958333333333331</v>
      </c>
      <c r="K6215" s="3">
        <v>0.51041666666666663</v>
      </c>
      <c r="L6215" s="3">
        <v>0.67986111111111114</v>
      </c>
      <c r="M6215" s="3">
        <v>0.70069444444444451</v>
      </c>
      <c r="N6215" s="3">
        <v>0.71458333333333324</v>
      </c>
      <c r="O6215" s="3">
        <v>0.75416666666666665</v>
      </c>
      <c r="P6215" s="3">
        <v>0.72708333333333319</v>
      </c>
      <c r="Q6215" s="3">
        <f t="shared" ref="Q6215:Q6278" si="113">+S6214+8/60/24</f>
        <v>0.68124999999999991</v>
      </c>
      <c r="R6215" s="3">
        <f>MAX(T6215,P6215)</f>
        <v>0.72777777777777786</v>
      </c>
      <c r="S6215" s="3">
        <v>0.67638888888888893</v>
      </c>
      <c r="T6215" s="3">
        <v>0.72777777777777786</v>
      </c>
      <c r="U6215" s="3">
        <f>MAX(M6215+15/60/24-1/24-MOD(M6215+15/60/24-1/24,15/60/24),16/24)</f>
        <v>0.66666666666666663</v>
      </c>
      <c r="V6215" s="3">
        <f>MIN(M6215-MOD(M6215,15/60/24)-1/24,18.75/24)</f>
        <v>0.65625</v>
      </c>
      <c r="W6215" s="103">
        <f>M6215-(M6215-E6215)/12*1.25</f>
        <v>0.656712962962963</v>
      </c>
    </row>
    <row r="6216" spans="1:23" ht="12.75" customHeight="1">
      <c r="A6216" s="1">
        <v>50045</v>
      </c>
      <c r="B6216" t="s">
        <v>173</v>
      </c>
      <c r="C6216" s="3">
        <v>0.21249999999999999</v>
      </c>
      <c r="D6216" s="3">
        <v>0.24027777777777778</v>
      </c>
      <c r="E6216" s="3">
        <v>0.27847222222222223</v>
      </c>
      <c r="F6216" s="3">
        <v>0.35694444444444445</v>
      </c>
      <c r="G6216" s="3">
        <v>0.3840277777777778</v>
      </c>
      <c r="H6216" s="3">
        <v>0.40138888888888885</v>
      </c>
      <c r="I6216" s="3">
        <v>0.41944444444444445</v>
      </c>
      <c r="J6216" s="3">
        <v>0.48958333333333331</v>
      </c>
      <c r="K6216" s="3">
        <v>0.51041666666666663</v>
      </c>
      <c r="L6216" s="3">
        <v>0.68055555555555547</v>
      </c>
      <c r="M6216" s="3">
        <v>0.70138888888888895</v>
      </c>
      <c r="N6216" s="3">
        <v>0.71527777777777779</v>
      </c>
      <c r="O6216" s="3">
        <v>0.75486111111111109</v>
      </c>
      <c r="P6216" s="3">
        <v>0.72777777777777775</v>
      </c>
      <c r="Q6216" s="3">
        <f t="shared" si="113"/>
        <v>0.68194444444444446</v>
      </c>
      <c r="R6216" s="3">
        <f>MAX(T6216,P6216)</f>
        <v>0.7284722222222223</v>
      </c>
      <c r="S6216" s="3">
        <v>0.67708333333333337</v>
      </c>
      <c r="T6216" s="3">
        <v>0.7284722222222223</v>
      </c>
      <c r="U6216" s="3">
        <f>MAX(M6216+15/60/24-1/24-MOD(M6216+15/60/24-1/24,15/60/24),16/24)</f>
        <v>0.66666666666666663</v>
      </c>
      <c r="V6216" s="3">
        <f>MIN(M6216-MOD(M6216,15/60/24)-1/24,18.75/24)</f>
        <v>0.65625</v>
      </c>
      <c r="W6216" s="103">
        <f>M6216-(M6216-E6216)/12*1.25</f>
        <v>0.65733506944444453</v>
      </c>
    </row>
    <row r="6217" spans="1:23" ht="12.75" customHeight="1">
      <c r="A6217" s="1">
        <v>50046</v>
      </c>
      <c r="B6217" t="s">
        <v>174</v>
      </c>
      <c r="C6217" s="3">
        <v>0.21249999999999999</v>
      </c>
      <c r="D6217" s="3">
        <v>0.24097222222222223</v>
      </c>
      <c r="E6217" s="3">
        <v>0.27847222222222223</v>
      </c>
      <c r="F6217" s="3">
        <v>0.3576388888888889</v>
      </c>
      <c r="G6217" s="3">
        <v>0.3840277777777778</v>
      </c>
      <c r="H6217" s="3">
        <v>0.40208333333333335</v>
      </c>
      <c r="I6217" s="3">
        <v>0.41944444444444445</v>
      </c>
      <c r="J6217" s="3">
        <v>0.49027777777777781</v>
      </c>
      <c r="K6217" s="3">
        <v>0.51111111111111118</v>
      </c>
      <c r="L6217" s="3">
        <v>0.68125000000000002</v>
      </c>
      <c r="M6217" s="3">
        <v>0.70208333333333339</v>
      </c>
      <c r="N6217" s="3">
        <v>0.71527777777777779</v>
      </c>
      <c r="O6217" s="3">
        <v>0.75555555555555554</v>
      </c>
      <c r="P6217" s="3">
        <v>0.72777777777777775</v>
      </c>
      <c r="Q6217" s="3">
        <f t="shared" si="113"/>
        <v>0.68263888888888891</v>
      </c>
      <c r="R6217" s="3">
        <f>MAX(T6217,P6217)</f>
        <v>0.7284722222222223</v>
      </c>
      <c r="S6217" s="3">
        <v>0.67777777777777781</v>
      </c>
      <c r="T6217" s="3">
        <v>0.7284722222222223</v>
      </c>
      <c r="U6217" s="3">
        <f>MAX(M6217+15/60/24-1/24-MOD(M6217+15/60/24-1/24,15/60/24),16/24)</f>
        <v>0.66666666666666663</v>
      </c>
      <c r="V6217" s="3">
        <f>MIN(M6217-MOD(M6217,15/60/24)-1/24,18.75/24)</f>
        <v>0.65625</v>
      </c>
      <c r="W6217" s="103">
        <f>M6217-(M6217-E6217)/12*1.25</f>
        <v>0.65795717592592595</v>
      </c>
    </row>
    <row r="6218" spans="1:23" ht="12.75" customHeight="1">
      <c r="A6218" s="1">
        <v>50047</v>
      </c>
      <c r="B6218" t="s">
        <v>175</v>
      </c>
      <c r="C6218" s="3">
        <v>0.21249999999999999</v>
      </c>
      <c r="D6218" s="3">
        <v>0.24097222222222223</v>
      </c>
      <c r="E6218" s="3">
        <v>0.27847222222222223</v>
      </c>
      <c r="F6218" s="3">
        <v>0.3576388888888889</v>
      </c>
      <c r="G6218" s="3">
        <v>0.38472222222222219</v>
      </c>
      <c r="H6218" s="3">
        <v>0.40208333333333335</v>
      </c>
      <c r="I6218" s="3">
        <v>0.4201388888888889</v>
      </c>
      <c r="J6218" s="3">
        <v>0.49027777777777781</v>
      </c>
      <c r="K6218" s="3">
        <v>0.51111111111111118</v>
      </c>
      <c r="L6218" s="3">
        <v>0.68194444444444446</v>
      </c>
      <c r="M6218" s="3">
        <v>0.70277777777777783</v>
      </c>
      <c r="N6218" s="3">
        <v>0.71597222222222223</v>
      </c>
      <c r="O6218" s="3">
        <v>0.75555555555555554</v>
      </c>
      <c r="P6218" s="3">
        <v>0.72847222222222219</v>
      </c>
      <c r="Q6218" s="3">
        <f t="shared" si="113"/>
        <v>0.68333333333333335</v>
      </c>
      <c r="R6218" s="3">
        <f>MAX(T6218,P6218)</f>
        <v>0.72916666666666674</v>
      </c>
      <c r="S6218" s="3">
        <v>0.67847222222222225</v>
      </c>
      <c r="T6218" s="3">
        <v>0.72916666666666674</v>
      </c>
      <c r="U6218" s="3">
        <f>MAX(M6218+15/60/24-1/24-MOD(M6218+15/60/24-1/24,15/60/24),16/24)</f>
        <v>0.66666666666666663</v>
      </c>
      <c r="V6218" s="3">
        <f>MIN(M6218-MOD(M6218,15/60/24)-1/24,18.75/24)</f>
        <v>0.65625</v>
      </c>
      <c r="W6218" s="103">
        <f>M6218-(M6218-E6218)/12*1.25</f>
        <v>0.65857928240740748</v>
      </c>
    </row>
    <row r="6219" spans="1:23" ht="12.75" customHeight="1">
      <c r="A6219" s="1">
        <v>50048</v>
      </c>
      <c r="B6219" t="s">
        <v>176</v>
      </c>
      <c r="C6219" s="3">
        <v>0.21249999999999999</v>
      </c>
      <c r="D6219" s="3">
        <v>0.24097222222222223</v>
      </c>
      <c r="E6219" s="3">
        <v>0.27847222222222223</v>
      </c>
      <c r="F6219" s="3">
        <v>0.3576388888888889</v>
      </c>
      <c r="G6219" s="3">
        <v>0.38472222222222219</v>
      </c>
      <c r="H6219" s="3">
        <v>0.40208333333333335</v>
      </c>
      <c r="I6219" s="3">
        <v>0.4201388888888889</v>
      </c>
      <c r="J6219" s="3">
        <v>0.4909722222222222</v>
      </c>
      <c r="K6219" s="3">
        <v>0.51180555555555551</v>
      </c>
      <c r="L6219" s="3">
        <v>0.68194444444444446</v>
      </c>
      <c r="M6219" s="3">
        <v>0.70277777777777783</v>
      </c>
      <c r="N6219" s="3">
        <v>0.71666666666666667</v>
      </c>
      <c r="O6219" s="3">
        <v>0.75624999999999998</v>
      </c>
      <c r="P6219" s="3">
        <v>0.72916666666666663</v>
      </c>
      <c r="Q6219" s="3">
        <f t="shared" si="113"/>
        <v>0.68402777777777779</v>
      </c>
      <c r="R6219" s="3">
        <f>MAX(T6219,P6219)</f>
        <v>0.72986111111111118</v>
      </c>
      <c r="S6219" s="3">
        <v>0.67847222222222225</v>
      </c>
      <c r="T6219" s="3">
        <v>0.72986111111111118</v>
      </c>
      <c r="U6219" s="3">
        <f>MAX(M6219+15/60/24-1/24-MOD(M6219+15/60/24-1/24,15/60/24),16/24)</f>
        <v>0.66666666666666663</v>
      </c>
      <c r="V6219" s="3">
        <f>MIN(M6219-MOD(M6219,15/60/24)-1/24,18.75/24)</f>
        <v>0.65625</v>
      </c>
      <c r="W6219" s="103">
        <f>M6219-(M6219-E6219)/12*1.25</f>
        <v>0.65857928240740748</v>
      </c>
    </row>
    <row r="6220" spans="1:23" ht="12.75" customHeight="1">
      <c r="A6220" s="1">
        <v>50049</v>
      </c>
      <c r="B6220" t="s">
        <v>177</v>
      </c>
      <c r="C6220" s="3">
        <v>0.21249999999999999</v>
      </c>
      <c r="D6220" s="3">
        <v>0.24097222222222223</v>
      </c>
      <c r="E6220" s="3">
        <v>0.27847222222222223</v>
      </c>
      <c r="F6220" s="3">
        <v>0.35833333333333334</v>
      </c>
      <c r="G6220" s="3">
        <v>0.38472222222222219</v>
      </c>
      <c r="H6220" s="3">
        <v>0.40277777777777773</v>
      </c>
      <c r="I6220" s="3">
        <v>0.4201388888888889</v>
      </c>
      <c r="J6220" s="3">
        <v>0.4909722222222222</v>
      </c>
      <c r="K6220" s="3">
        <v>0.51180555555555551</v>
      </c>
      <c r="L6220" s="3">
        <v>0.68263888888888891</v>
      </c>
      <c r="M6220" s="3">
        <v>0.70347222222222228</v>
      </c>
      <c r="N6220" s="3">
        <v>0.71736111111111101</v>
      </c>
      <c r="O6220" s="3">
        <v>0.75694444444444442</v>
      </c>
      <c r="P6220" s="3">
        <v>0.72986111111111096</v>
      </c>
      <c r="Q6220" s="3">
        <f t="shared" si="113"/>
        <v>0.68402777777777779</v>
      </c>
      <c r="R6220" s="3">
        <f>MAX(T6220,P6220)</f>
        <v>0.73055555555555562</v>
      </c>
      <c r="S6220" s="3">
        <v>0.6791666666666667</v>
      </c>
      <c r="T6220" s="3">
        <v>0.73055555555555562</v>
      </c>
      <c r="U6220" s="3">
        <f>MAX(M6220+15/60/24-1/24-MOD(M6220+15/60/24-1/24,15/60/24),16/24)</f>
        <v>0.66666666666666663</v>
      </c>
      <c r="V6220" s="3">
        <f>MIN(M6220-MOD(M6220,15/60/24)-1/24,18.75/24)</f>
        <v>0.65625</v>
      </c>
      <c r="W6220" s="103">
        <f>M6220-(M6220-E6220)/12*1.25</f>
        <v>0.65920138888888891</v>
      </c>
    </row>
    <row r="6221" spans="1:23" ht="12.75" customHeight="1">
      <c r="A6221" s="1">
        <v>50050</v>
      </c>
      <c r="B6221" t="s">
        <v>101</v>
      </c>
      <c r="C6221" s="3">
        <v>0.21249999999999999</v>
      </c>
      <c r="D6221" s="3">
        <v>0.24097222222222223</v>
      </c>
      <c r="E6221" s="3">
        <v>0.27847222222222223</v>
      </c>
      <c r="F6221" s="3">
        <v>0.35833333333333334</v>
      </c>
      <c r="G6221" s="3">
        <v>0.38472222222222219</v>
      </c>
      <c r="H6221" s="3">
        <v>0.40277777777777773</v>
      </c>
      <c r="I6221" s="3">
        <v>0.4201388888888889</v>
      </c>
      <c r="J6221" s="3">
        <v>0.4916666666666667</v>
      </c>
      <c r="K6221" s="3">
        <v>0.51249999999999996</v>
      </c>
      <c r="L6221" s="3">
        <v>0.68333333333333324</v>
      </c>
      <c r="M6221" s="3">
        <v>0.70416666666666672</v>
      </c>
      <c r="N6221" s="3">
        <v>0.71805555555555556</v>
      </c>
      <c r="O6221" s="3">
        <v>0.75763888888888886</v>
      </c>
      <c r="P6221" s="3">
        <v>0.73055555555555551</v>
      </c>
      <c r="Q6221" s="3">
        <f t="shared" si="113"/>
        <v>0.68472222222222223</v>
      </c>
      <c r="R6221" s="3">
        <f>MAX(T6221,P6221)</f>
        <v>0.73124999999999996</v>
      </c>
      <c r="S6221" s="3">
        <v>0.67986111111111114</v>
      </c>
      <c r="T6221" s="3">
        <v>0.73124999999999996</v>
      </c>
      <c r="U6221" s="3">
        <f>MAX(M6221+15/60/24-1/24-MOD(M6221+15/60/24-1/24,15/60/24),16/24)</f>
        <v>0.66666666666666663</v>
      </c>
      <c r="V6221" s="3">
        <f>MIN(M6221-MOD(M6221,15/60/24)-1/24,18.75/24)</f>
        <v>0.65625</v>
      </c>
      <c r="W6221" s="103">
        <f>M6221-(M6221-E6221)/12*1.25</f>
        <v>0.65982349537037044</v>
      </c>
    </row>
    <row r="6222" spans="1:23" ht="12.75" customHeight="1">
      <c r="A6222" s="1">
        <v>50051</v>
      </c>
      <c r="B6222" t="s">
        <v>178</v>
      </c>
      <c r="C6222" s="3">
        <v>0.21249999999999999</v>
      </c>
      <c r="D6222" s="3">
        <v>0.24097222222222223</v>
      </c>
      <c r="E6222" s="3">
        <v>0.27847222222222223</v>
      </c>
      <c r="F6222" s="3">
        <v>0.35833333333333334</v>
      </c>
      <c r="G6222" s="3">
        <v>0.38541666666666669</v>
      </c>
      <c r="H6222" s="3">
        <v>0.40277777777777773</v>
      </c>
      <c r="I6222" s="3">
        <v>0.42083333333333334</v>
      </c>
      <c r="J6222" s="3">
        <v>0.4916666666666667</v>
      </c>
      <c r="K6222" s="3">
        <v>0.51249999999999996</v>
      </c>
      <c r="L6222" s="3">
        <v>0.68402777777777779</v>
      </c>
      <c r="M6222" s="3">
        <v>0.70486111111111116</v>
      </c>
      <c r="N6222" s="3">
        <v>0.71805555555555556</v>
      </c>
      <c r="O6222" s="3">
        <v>0.75763888888888886</v>
      </c>
      <c r="P6222" s="3">
        <v>0.73055555555555551</v>
      </c>
      <c r="Q6222" s="3">
        <f t="shared" si="113"/>
        <v>0.68541666666666667</v>
      </c>
      <c r="R6222" s="3">
        <f>MAX(T6222,P6222)</f>
        <v>0.73124999999999996</v>
      </c>
      <c r="S6222" s="3">
        <v>0.68055555555555558</v>
      </c>
      <c r="T6222" s="3">
        <v>0.73124999999999996</v>
      </c>
      <c r="U6222" s="3">
        <f>MAX(M6222+15/60/24-1/24-MOD(M6222+15/60/24-1/24,15/60/24),16/24)</f>
        <v>0.66666666666666663</v>
      </c>
      <c r="V6222" s="3">
        <f>MIN(M6222-MOD(M6222,15/60/24)-1/24,18.75/24)</f>
        <v>0.65625</v>
      </c>
      <c r="W6222" s="103">
        <f>M6222-(M6222-E6222)/12*1.25</f>
        <v>0.66044560185185186</v>
      </c>
    </row>
    <row r="6223" spans="1:23" ht="12.75" customHeight="1">
      <c r="A6223" s="1">
        <v>50052</v>
      </c>
      <c r="B6223" t="s">
        <v>179</v>
      </c>
      <c r="C6223" s="3">
        <v>0.21249999999999999</v>
      </c>
      <c r="D6223" s="3">
        <v>0.24097222222222223</v>
      </c>
      <c r="E6223" s="3">
        <v>0.27847222222222223</v>
      </c>
      <c r="F6223" s="3">
        <v>0.35902777777777778</v>
      </c>
      <c r="G6223" s="3">
        <v>0.38541666666666669</v>
      </c>
      <c r="H6223" s="3">
        <v>0.40277777777777773</v>
      </c>
      <c r="I6223" s="3">
        <v>0.42083333333333334</v>
      </c>
      <c r="J6223" s="3">
        <v>0.4916666666666667</v>
      </c>
      <c r="K6223" s="3">
        <v>0.51249999999999996</v>
      </c>
      <c r="L6223" s="3">
        <v>0.68472222222222223</v>
      </c>
      <c r="M6223" s="3">
        <v>0.7055555555555556</v>
      </c>
      <c r="N6223" s="3">
        <v>0.71875</v>
      </c>
      <c r="O6223" s="3">
        <v>0.7583333333333333</v>
      </c>
      <c r="P6223" s="3">
        <v>0.73124999999999996</v>
      </c>
      <c r="Q6223" s="3">
        <f t="shared" si="113"/>
        <v>0.68611111111111112</v>
      </c>
      <c r="R6223" s="3">
        <f>MAX(T6223,P6223)</f>
        <v>0.7319444444444444</v>
      </c>
      <c r="S6223" s="3">
        <v>0.68125000000000002</v>
      </c>
      <c r="T6223" s="3">
        <v>0.7319444444444444</v>
      </c>
      <c r="U6223" s="3">
        <f>MAX(M6223+15/60/24-1/24-MOD(M6223+15/60/24-1/24,15/60/24),16/24)</f>
        <v>0.66666666666666663</v>
      </c>
      <c r="V6223" s="3">
        <f>MIN(M6223-MOD(M6223,15/60/24)-1/24,18.75/24)</f>
        <v>0.65625</v>
      </c>
      <c r="W6223" s="103">
        <f>M6223-(M6223-E6223)/12*1.25</f>
        <v>0.66106770833333339</v>
      </c>
    </row>
    <row r="6224" spans="1:23" ht="12.75" customHeight="1">
      <c r="A6224" s="1">
        <v>50053</v>
      </c>
      <c r="B6224" t="s">
        <v>180</v>
      </c>
      <c r="C6224" s="3">
        <v>0.21249999999999999</v>
      </c>
      <c r="D6224" s="3">
        <v>0.24097222222222223</v>
      </c>
      <c r="E6224" s="3">
        <v>0.27847222222222223</v>
      </c>
      <c r="F6224" s="3">
        <v>0.35902777777777778</v>
      </c>
      <c r="G6224" s="3">
        <v>0.38541666666666669</v>
      </c>
      <c r="H6224" s="3">
        <v>0.40347222222222223</v>
      </c>
      <c r="I6224" s="3">
        <v>0.42083333333333334</v>
      </c>
      <c r="J6224" s="3">
        <v>0.49236111111111108</v>
      </c>
      <c r="K6224" s="3">
        <v>0.5131944444444444</v>
      </c>
      <c r="L6224" s="3">
        <v>0.68541666666666667</v>
      </c>
      <c r="M6224" s="3">
        <v>0.70625000000000004</v>
      </c>
      <c r="N6224" s="3">
        <v>0.71944444444444444</v>
      </c>
      <c r="O6224" s="3">
        <v>0.75902777777777775</v>
      </c>
      <c r="P6224" s="3">
        <v>0.7319444444444444</v>
      </c>
      <c r="Q6224" s="3">
        <f t="shared" si="113"/>
        <v>0.68680555555555556</v>
      </c>
      <c r="R6224" s="3">
        <f>MAX(T6224,P6224)</f>
        <v>0.73263888888888895</v>
      </c>
      <c r="S6224" s="3">
        <v>0.68194444444444435</v>
      </c>
      <c r="T6224" s="3">
        <v>0.73263888888888895</v>
      </c>
      <c r="U6224" s="3">
        <f>MAX(M6224+15/60/24-1/24-MOD(M6224+15/60/24-1/24,15/60/24),16/24)</f>
        <v>0.66666666666666663</v>
      </c>
      <c r="V6224" s="3">
        <f>MIN(M6224-MOD(M6224,15/60/24)-1/24,18.75/24)</f>
        <v>0.65625</v>
      </c>
      <c r="W6224" s="103">
        <f>M6224-(M6224-E6224)/12*1.25</f>
        <v>0.66168981481481481</v>
      </c>
    </row>
    <row r="6225" spans="1:23" ht="12.75" customHeight="1">
      <c r="A6225" s="1">
        <v>50054</v>
      </c>
      <c r="B6225" t="s">
        <v>181</v>
      </c>
      <c r="C6225" s="3">
        <v>0.21249999999999999</v>
      </c>
      <c r="D6225" s="3">
        <v>0.24097222222222223</v>
      </c>
      <c r="E6225" s="3">
        <v>0.27847222222222223</v>
      </c>
      <c r="F6225" s="3">
        <v>0.35902777777777778</v>
      </c>
      <c r="G6225" s="3">
        <v>0.38541666666666669</v>
      </c>
      <c r="H6225" s="3">
        <v>0.40347222222222223</v>
      </c>
      <c r="I6225" s="3">
        <v>0.42083333333333334</v>
      </c>
      <c r="J6225" s="3">
        <v>0.49236111111111108</v>
      </c>
      <c r="K6225" s="3">
        <v>0.5131944444444444</v>
      </c>
      <c r="L6225" s="3">
        <v>0.68541666666666667</v>
      </c>
      <c r="M6225" s="3">
        <v>0.70694444444444449</v>
      </c>
      <c r="N6225" s="3">
        <v>0.72013888888888899</v>
      </c>
      <c r="O6225" s="3">
        <v>0.75972222222222219</v>
      </c>
      <c r="P6225" s="3">
        <v>0.73263888888888895</v>
      </c>
      <c r="Q6225" s="3">
        <f t="shared" si="113"/>
        <v>0.68749999999999989</v>
      </c>
      <c r="R6225" s="3">
        <f>MAX(T6225,P6225)</f>
        <v>0.73333333333333328</v>
      </c>
      <c r="S6225" s="3">
        <v>0.68194444444444446</v>
      </c>
      <c r="T6225" s="3">
        <v>0.73333333333333328</v>
      </c>
      <c r="U6225" s="3">
        <f>MAX(M6225+15/60/24-1/24-MOD(M6225+15/60/24-1/24,15/60/24),16/24)</f>
        <v>0.66666666666666663</v>
      </c>
      <c r="V6225" s="3">
        <f>MIN(M6225-MOD(M6225,15/60/24)-1/24,18.75/24)</f>
        <v>0.65625</v>
      </c>
      <c r="W6225" s="103">
        <f>M6225-(M6225-E6225)/12*1.25</f>
        <v>0.66231192129629635</v>
      </c>
    </row>
    <row r="6226" spans="1:23" ht="12.75" customHeight="1">
      <c r="A6226" s="1">
        <v>50055</v>
      </c>
      <c r="B6226" t="s">
        <v>182</v>
      </c>
      <c r="C6226" s="3">
        <v>0.21249999999999999</v>
      </c>
      <c r="D6226" s="3">
        <v>0.24097222222222223</v>
      </c>
      <c r="E6226" s="3">
        <v>0.27847222222222223</v>
      </c>
      <c r="F6226" s="3">
        <v>0.35902777777777778</v>
      </c>
      <c r="G6226" s="3">
        <v>0.38541666666666669</v>
      </c>
      <c r="H6226" s="3">
        <v>0.40347222222222223</v>
      </c>
      <c r="I6226" s="3">
        <v>0.42152777777777778</v>
      </c>
      <c r="J6226" s="3">
        <v>0.49305555555555558</v>
      </c>
      <c r="K6226" s="3">
        <v>0.51388888888888895</v>
      </c>
      <c r="L6226" s="3">
        <v>0.68611111111111101</v>
      </c>
      <c r="M6226" s="3">
        <v>0.70694444444444449</v>
      </c>
      <c r="N6226" s="3">
        <v>0.72083333333333333</v>
      </c>
      <c r="O6226" s="3">
        <v>0.76041666666666663</v>
      </c>
      <c r="P6226" s="3">
        <v>0.73333333333333328</v>
      </c>
      <c r="Q6226" s="3">
        <f t="shared" si="113"/>
        <v>0.6875</v>
      </c>
      <c r="R6226" s="3">
        <f>MAX(T6226,P6226)</f>
        <v>0.73402777777777772</v>
      </c>
      <c r="S6226" s="3">
        <v>0.68263888888888891</v>
      </c>
      <c r="T6226" s="3">
        <v>0.73402777777777772</v>
      </c>
      <c r="U6226" s="3">
        <f>MAX(M6226+15/60/24-1/24-MOD(M6226+15/60/24-1/24,15/60/24),16/24)</f>
        <v>0.66666666666666663</v>
      </c>
      <c r="V6226" s="3">
        <f>MIN(M6226-MOD(M6226,15/60/24)-1/24,18.75/24)</f>
        <v>0.65625</v>
      </c>
      <c r="W6226" s="103">
        <f>M6226-(M6226-E6226)/12*1.25</f>
        <v>0.66231192129629635</v>
      </c>
    </row>
    <row r="6227" spans="1:23" ht="12.75" customHeight="1">
      <c r="A6227" s="1">
        <v>50056</v>
      </c>
      <c r="B6227" t="s">
        <v>183</v>
      </c>
      <c r="C6227" s="3">
        <v>0.21249999999999999</v>
      </c>
      <c r="D6227" s="3">
        <v>0.24097222222222223</v>
      </c>
      <c r="E6227" s="3">
        <v>0.27777777777777779</v>
      </c>
      <c r="F6227" s="3">
        <v>0.35902777777777778</v>
      </c>
      <c r="G6227" s="3">
        <v>0.38541666666666669</v>
      </c>
      <c r="H6227" s="3">
        <v>0.40347222222222223</v>
      </c>
      <c r="I6227" s="3">
        <v>0.42152777777777778</v>
      </c>
      <c r="J6227" s="3">
        <v>0.49305555555555558</v>
      </c>
      <c r="K6227" s="3">
        <v>0.51388888888888895</v>
      </c>
      <c r="L6227" s="3">
        <v>0.68680555555555556</v>
      </c>
      <c r="M6227" s="3">
        <v>0.70763888888888893</v>
      </c>
      <c r="N6227" s="3">
        <v>0.72152777777777777</v>
      </c>
      <c r="O6227" s="3">
        <v>0.76041666666666663</v>
      </c>
      <c r="P6227" s="3">
        <v>0.73333333333333339</v>
      </c>
      <c r="Q6227" s="3">
        <f t="shared" si="113"/>
        <v>0.68819444444444444</v>
      </c>
      <c r="R6227" s="3">
        <f>MAX(T6227,P6227)</f>
        <v>0.73472222222222217</v>
      </c>
      <c r="S6227" s="3">
        <v>0.68333333333333324</v>
      </c>
      <c r="T6227" s="3">
        <v>0.73472222222222217</v>
      </c>
      <c r="U6227" s="3">
        <f>MAX(M6227+15/60/24-1/24-MOD(M6227+15/60/24-1/24,15/60/24),16/24)</f>
        <v>0.66666666666666663</v>
      </c>
      <c r="V6227" s="3">
        <f>MIN(M6227-MOD(M6227,15/60/24)-1/24,18.75/24)</f>
        <v>0.65625</v>
      </c>
      <c r="W6227" s="103">
        <f>M6227-(M6227-E6227)/12*1.25</f>
        <v>0.66286168981481486</v>
      </c>
    </row>
    <row r="6228" spans="1:23" ht="12.75" customHeight="1">
      <c r="A6228" s="1">
        <v>50057</v>
      </c>
      <c r="B6228" t="s">
        <v>102</v>
      </c>
      <c r="C6228" s="3">
        <v>0.21249999999999999</v>
      </c>
      <c r="D6228" s="3">
        <v>0.24097222222222223</v>
      </c>
      <c r="E6228" s="3">
        <v>0.27777777777777779</v>
      </c>
      <c r="F6228" s="3">
        <v>0.35902777777777778</v>
      </c>
      <c r="G6228" s="3">
        <v>0.38541666666666669</v>
      </c>
      <c r="H6228" s="3">
        <v>0.40416666666666662</v>
      </c>
      <c r="I6228" s="3">
        <v>0.42152777777777778</v>
      </c>
      <c r="J6228" s="3">
        <v>0.49305555555555558</v>
      </c>
      <c r="K6228" s="3">
        <v>0.51388888888888895</v>
      </c>
      <c r="L6228" s="3">
        <v>0.6875</v>
      </c>
      <c r="M6228" s="3">
        <v>0.70833333333333337</v>
      </c>
      <c r="N6228" s="3">
        <v>0.72222222222222221</v>
      </c>
      <c r="O6228" s="3">
        <v>0.76111111111111107</v>
      </c>
      <c r="P6228" s="3">
        <v>0.73402777777777783</v>
      </c>
      <c r="Q6228" s="3">
        <f t="shared" si="113"/>
        <v>0.68888888888888877</v>
      </c>
      <c r="R6228" s="3">
        <f>MAX(T6228,P6228)</f>
        <v>0.73472222222222217</v>
      </c>
      <c r="S6228" s="3">
        <v>0.68402777777777779</v>
      </c>
      <c r="T6228" s="3">
        <v>0.73472222222222217</v>
      </c>
      <c r="U6228" s="3">
        <f>MAX(M6228+15/60/24-1/24-MOD(M6228+15/60/24-1/24,15/60/24),16/24)</f>
        <v>0.67708333333333326</v>
      </c>
      <c r="V6228" s="3">
        <f>MIN(M6228-MOD(M6228,15/60/24)-1/24,18.75/24)</f>
        <v>0.66666666666666663</v>
      </c>
      <c r="W6228" s="103">
        <f>M6228-(M6228-E6228)/12*1.25</f>
        <v>0.66348379629629628</v>
      </c>
    </row>
    <row r="6229" spans="1:23" ht="12.75" customHeight="1">
      <c r="A6229" s="1">
        <v>50058</v>
      </c>
      <c r="B6229" t="s">
        <v>184</v>
      </c>
      <c r="C6229" s="3">
        <v>0.21249999999999999</v>
      </c>
      <c r="D6229" s="3">
        <v>0.24027777777777778</v>
      </c>
      <c r="E6229" s="3">
        <v>0.27777777777777779</v>
      </c>
      <c r="F6229" s="3">
        <v>0.35902777777777778</v>
      </c>
      <c r="G6229" s="3">
        <v>0.38541666666666669</v>
      </c>
      <c r="H6229" s="3">
        <v>0.40416666666666662</v>
      </c>
      <c r="I6229" s="3">
        <v>0.42152777777777778</v>
      </c>
      <c r="J6229" s="3">
        <v>0.49375000000000002</v>
      </c>
      <c r="K6229" s="3">
        <v>0.51458333333333328</v>
      </c>
      <c r="L6229" s="3">
        <v>0.68819444444444444</v>
      </c>
      <c r="M6229" s="3">
        <v>0.70902777777777781</v>
      </c>
      <c r="N6229" s="3">
        <v>0.72222222222222221</v>
      </c>
      <c r="O6229" s="3">
        <v>0.76180555555555551</v>
      </c>
      <c r="P6229" s="3">
        <v>0.73472222222222217</v>
      </c>
      <c r="Q6229" s="3">
        <f t="shared" si="113"/>
        <v>0.68958333333333333</v>
      </c>
      <c r="R6229" s="3">
        <f>MAX(T6229,P6229)</f>
        <v>0.73541666666666661</v>
      </c>
      <c r="S6229" s="3">
        <v>0.68472222222222212</v>
      </c>
      <c r="T6229" s="3">
        <v>0.73541666666666661</v>
      </c>
      <c r="U6229" s="3">
        <f>MAX(M6229+15/60/24-1/24-MOD(M6229+15/60/24-1/24,15/60/24),16/24)</f>
        <v>0.67708333333333326</v>
      </c>
      <c r="V6229" s="3">
        <f>MIN(M6229-MOD(M6229,15/60/24)-1/24,18.75/24)</f>
        <v>0.66666666666666663</v>
      </c>
      <c r="W6229" s="103">
        <f>M6229-(M6229-E6229)/12*1.25</f>
        <v>0.66410590277777781</v>
      </c>
    </row>
    <row r="6230" spans="1:23" ht="12.75" customHeight="1">
      <c r="A6230" s="1">
        <v>50059</v>
      </c>
      <c r="B6230" t="s">
        <v>185</v>
      </c>
      <c r="C6230" s="3">
        <v>0.21249999999999999</v>
      </c>
      <c r="D6230" s="3">
        <v>0.24027777777777778</v>
      </c>
      <c r="E6230" s="3">
        <v>0.27777777777777779</v>
      </c>
      <c r="F6230" s="3">
        <v>0.35902777777777778</v>
      </c>
      <c r="G6230" s="3">
        <v>0.38541666666666669</v>
      </c>
      <c r="H6230" s="3">
        <v>0.40416666666666662</v>
      </c>
      <c r="I6230" s="3">
        <v>0.42152777777777778</v>
      </c>
      <c r="J6230" s="3">
        <v>0.49375000000000002</v>
      </c>
      <c r="K6230" s="3">
        <v>0.51458333333333328</v>
      </c>
      <c r="L6230" s="3">
        <v>0.68888888888888899</v>
      </c>
      <c r="M6230" s="3">
        <v>0.70972222222222225</v>
      </c>
      <c r="N6230" s="3">
        <v>0.72291666666666676</v>
      </c>
      <c r="O6230" s="3">
        <v>0.76249999999999996</v>
      </c>
      <c r="P6230" s="3">
        <v>0.73541666666666672</v>
      </c>
      <c r="Q6230" s="3">
        <f t="shared" si="113"/>
        <v>0.69027777777777766</v>
      </c>
      <c r="R6230" s="3">
        <f>MAX(T6230,P6230)</f>
        <v>0.73611111111111116</v>
      </c>
      <c r="S6230" s="3">
        <v>0.68541666666666656</v>
      </c>
      <c r="T6230" s="3">
        <v>0.73611111111111116</v>
      </c>
      <c r="U6230" s="3">
        <f>MAX(M6230+15/60/24-1/24-MOD(M6230+15/60/24-1/24,15/60/24),16/24)</f>
        <v>0.67708333333333326</v>
      </c>
      <c r="V6230" s="3">
        <f>MIN(M6230-MOD(M6230,15/60/24)-1/24,18.75/24)</f>
        <v>0.66666666666666663</v>
      </c>
      <c r="W6230" s="103">
        <f>M6230-(M6230-E6230)/12*1.25</f>
        <v>0.66472800925925934</v>
      </c>
    </row>
    <row r="6231" spans="1:23" ht="12.75" customHeight="1">
      <c r="A6231" s="1">
        <v>50060</v>
      </c>
      <c r="B6231" t="s">
        <v>186</v>
      </c>
      <c r="C6231" s="3">
        <v>0.21249999999999999</v>
      </c>
      <c r="D6231" s="3">
        <v>0.24027777777777778</v>
      </c>
      <c r="E6231" s="3">
        <v>0.27708333333333335</v>
      </c>
      <c r="F6231" s="3">
        <v>0.35972222222222222</v>
      </c>
      <c r="G6231" s="3">
        <v>0.38541666666666669</v>
      </c>
      <c r="H6231" s="3">
        <v>0.40416666666666662</v>
      </c>
      <c r="I6231" s="3">
        <v>0.42152777777777778</v>
      </c>
      <c r="J6231" s="3">
        <v>0.49375000000000002</v>
      </c>
      <c r="K6231" s="3">
        <v>0.51458333333333328</v>
      </c>
      <c r="L6231" s="3">
        <v>0.68958333333333333</v>
      </c>
      <c r="M6231" s="3">
        <v>0.7104166666666667</v>
      </c>
      <c r="N6231" s="3">
        <v>0.72361111111111109</v>
      </c>
      <c r="O6231" s="3">
        <v>0.76249999999999996</v>
      </c>
      <c r="P6231" s="3">
        <v>0.73611111111111105</v>
      </c>
      <c r="Q6231" s="3">
        <f t="shared" si="113"/>
        <v>0.6909722222222221</v>
      </c>
      <c r="R6231" s="3">
        <f>MAX(T6231,P6231)</f>
        <v>0.7368055555555556</v>
      </c>
      <c r="S6231" s="3">
        <v>0.68611111111111101</v>
      </c>
      <c r="T6231" s="3">
        <v>0.7368055555555556</v>
      </c>
      <c r="U6231" s="3">
        <f>MAX(M6231+15/60/24-1/24-MOD(M6231+15/60/24-1/24,15/60/24),16/24)</f>
        <v>0.67708333333333326</v>
      </c>
      <c r="V6231" s="3">
        <f>MIN(M6231-MOD(M6231,15/60/24)-1/24,18.75/24)</f>
        <v>0.66666666666666663</v>
      </c>
      <c r="W6231" s="103">
        <f>M6231-(M6231-E6231)/12*1.25</f>
        <v>0.66527777777777786</v>
      </c>
    </row>
    <row r="6232" spans="1:23" ht="12.75" customHeight="1">
      <c r="A6232" s="1">
        <v>50061</v>
      </c>
      <c r="B6232" t="s">
        <v>187</v>
      </c>
      <c r="C6232" s="3">
        <v>0.21249999999999999</v>
      </c>
      <c r="D6232" s="3">
        <v>0.24027777777777778</v>
      </c>
      <c r="E6232" s="3">
        <v>0.27708333333333335</v>
      </c>
      <c r="F6232" s="3">
        <v>0.35972222222222222</v>
      </c>
      <c r="G6232" s="3">
        <v>0.38541666666666669</v>
      </c>
      <c r="H6232" s="3">
        <v>0.40416666666666662</v>
      </c>
      <c r="I6232" s="3">
        <v>0.42152777777777778</v>
      </c>
      <c r="J6232" s="3">
        <v>0.49375000000000002</v>
      </c>
      <c r="K6232" s="3">
        <v>0.51458333333333328</v>
      </c>
      <c r="L6232" s="3">
        <v>0.69027777777777777</v>
      </c>
      <c r="M6232" s="3">
        <v>0.71111111111111114</v>
      </c>
      <c r="N6232" s="3">
        <v>0.72430555555555554</v>
      </c>
      <c r="O6232" s="3">
        <v>0.7631944444444444</v>
      </c>
      <c r="P6232" s="3">
        <v>0.73680555555555549</v>
      </c>
      <c r="Q6232" s="3">
        <f t="shared" si="113"/>
        <v>0.69166666666666654</v>
      </c>
      <c r="R6232" s="3">
        <f>MAX(T6232,P6232)</f>
        <v>0.73750000000000004</v>
      </c>
      <c r="S6232" s="3">
        <v>0.68680555555555545</v>
      </c>
      <c r="T6232" s="3">
        <v>0.73750000000000004</v>
      </c>
      <c r="U6232" s="3">
        <f>MAX(M6232+15/60/24-1/24-MOD(M6232+15/60/24-1/24,15/60/24),16/24)</f>
        <v>0.67708333333333326</v>
      </c>
      <c r="V6232" s="3">
        <f>MIN(M6232-MOD(M6232,15/60/24)-1/24,18.75/24)</f>
        <v>0.66666666666666663</v>
      </c>
      <c r="W6232" s="103">
        <f>M6232-(M6232-E6232)/12*1.25</f>
        <v>0.66589988425925928</v>
      </c>
    </row>
    <row r="6233" spans="1:23" ht="12.75" customHeight="1">
      <c r="A6233" s="1">
        <v>50062</v>
      </c>
      <c r="B6233" t="s">
        <v>188</v>
      </c>
      <c r="C6233" s="3">
        <v>0.21180555555555555</v>
      </c>
      <c r="D6233" s="3">
        <v>0.23958333333333334</v>
      </c>
      <c r="E6233" s="3">
        <v>0.27708333333333335</v>
      </c>
      <c r="F6233" s="3">
        <v>0.35972222222222222</v>
      </c>
      <c r="G6233" s="3">
        <v>0.38541666666666669</v>
      </c>
      <c r="H6233" s="3">
        <v>0.40416666666666662</v>
      </c>
      <c r="I6233" s="3">
        <v>0.42152777777777778</v>
      </c>
      <c r="J6233" s="3">
        <v>0.49444444444444446</v>
      </c>
      <c r="K6233" s="3">
        <v>0.51527777777777783</v>
      </c>
      <c r="L6233" s="3">
        <v>0.69097222222222221</v>
      </c>
      <c r="M6233" s="3">
        <v>0.71180555555555558</v>
      </c>
      <c r="N6233" s="3">
        <v>0.72499999999999998</v>
      </c>
      <c r="O6233" s="3">
        <v>0.76388888888888884</v>
      </c>
      <c r="P6233" s="3">
        <v>0.73750000000000004</v>
      </c>
      <c r="Q6233" s="3">
        <f t="shared" si="113"/>
        <v>0.69236111111111098</v>
      </c>
      <c r="R6233" s="3">
        <f>MAX(T6233,P6233)</f>
        <v>0.73819444444444438</v>
      </c>
      <c r="S6233" s="3">
        <v>0.6875</v>
      </c>
      <c r="T6233" s="3">
        <v>0.73819444444444438</v>
      </c>
      <c r="U6233" s="3">
        <f>MAX(M6233+15/60/24-1/24-MOD(M6233+15/60/24-1/24,15/60/24),16/24)</f>
        <v>0.67708333333333326</v>
      </c>
      <c r="V6233" s="3">
        <f>MIN(M6233-MOD(M6233,15/60/24)-1/24,18.75/24)</f>
        <v>0.66666666666666663</v>
      </c>
      <c r="W6233" s="103">
        <f>M6233-(M6233-E6233)/12*1.25</f>
        <v>0.66652199074074081</v>
      </c>
    </row>
    <row r="6234" spans="1:23" ht="12.75" customHeight="1">
      <c r="A6234" s="1">
        <v>50063</v>
      </c>
      <c r="B6234" t="s">
        <v>189</v>
      </c>
      <c r="C6234" s="3">
        <v>0.21180555555555555</v>
      </c>
      <c r="D6234" s="3">
        <v>0.23958333333333334</v>
      </c>
      <c r="E6234" s="3">
        <v>0.27638888888888885</v>
      </c>
      <c r="F6234" s="3">
        <v>0.35972222222222222</v>
      </c>
      <c r="G6234" s="3">
        <v>0.38541666666666669</v>
      </c>
      <c r="H6234" s="3">
        <v>0.40416666666666662</v>
      </c>
      <c r="I6234" s="3">
        <v>0.42152777777777778</v>
      </c>
      <c r="J6234" s="3">
        <v>0.49444444444444446</v>
      </c>
      <c r="K6234" s="3">
        <v>0.51527777777777783</v>
      </c>
      <c r="L6234" s="3">
        <v>0.69166666666666676</v>
      </c>
      <c r="M6234" s="3">
        <v>0.71250000000000002</v>
      </c>
      <c r="N6234" s="3">
        <v>0.72569444444444453</v>
      </c>
      <c r="O6234" s="3">
        <v>0.76458333333333328</v>
      </c>
      <c r="P6234" s="3">
        <v>0.73750000000000004</v>
      </c>
      <c r="Q6234" s="3">
        <f t="shared" si="113"/>
        <v>0.69305555555555554</v>
      </c>
      <c r="R6234" s="3">
        <f>MAX(T6234,P6234)</f>
        <v>0.73819444444444438</v>
      </c>
      <c r="S6234" s="3">
        <v>0.68819444444444433</v>
      </c>
      <c r="T6234" s="3">
        <v>0.73819444444444438</v>
      </c>
      <c r="U6234" s="3">
        <f>MAX(M6234+15/60/24-1/24-MOD(M6234+15/60/24-1/24,15/60/24),16/24)</f>
        <v>0.67708333333333326</v>
      </c>
      <c r="V6234" s="3">
        <f>MIN(M6234-MOD(M6234,15/60/24)-1/24,18.75/24)</f>
        <v>0.66666666666666663</v>
      </c>
      <c r="W6234" s="103">
        <f>M6234-(M6234-E6234)/12*1.25</f>
        <v>0.66707175925925932</v>
      </c>
    </row>
    <row r="6235" spans="1:23" ht="12.75" customHeight="1">
      <c r="A6235" s="1">
        <v>50064</v>
      </c>
      <c r="B6235" t="s">
        <v>103</v>
      </c>
      <c r="C6235" s="3">
        <v>0.21180555555555555</v>
      </c>
      <c r="D6235" s="3">
        <v>0.23958333333333334</v>
      </c>
      <c r="E6235" s="3">
        <v>0.27638888888888885</v>
      </c>
      <c r="F6235" s="3">
        <v>0.35972222222222222</v>
      </c>
      <c r="G6235" s="3">
        <v>0.38541666666666669</v>
      </c>
      <c r="H6235" s="3">
        <v>0.40416666666666662</v>
      </c>
      <c r="I6235" s="3">
        <v>0.42152777777777778</v>
      </c>
      <c r="J6235" s="3">
        <v>0.49444444444444446</v>
      </c>
      <c r="K6235" s="3">
        <v>0.51527777777777783</v>
      </c>
      <c r="L6235" s="3">
        <v>0.69236111111111109</v>
      </c>
      <c r="M6235" s="3">
        <v>0.71319444444444446</v>
      </c>
      <c r="N6235" s="3">
        <v>0.72638888888888886</v>
      </c>
      <c r="O6235" s="3">
        <v>0.76527777777777772</v>
      </c>
      <c r="P6235" s="3">
        <v>0.73888888888888882</v>
      </c>
      <c r="Q6235" s="3">
        <f t="shared" si="113"/>
        <v>0.69374999999999987</v>
      </c>
      <c r="R6235" s="3">
        <f>MAX(T6235,P6235)</f>
        <v>0.73888888888888893</v>
      </c>
      <c r="S6235" s="3">
        <v>0.68819444444444444</v>
      </c>
      <c r="T6235" s="3">
        <v>0.73888888888888893</v>
      </c>
      <c r="U6235" s="3">
        <f>MAX(M6235+15/60/24-1/24-MOD(M6235+15/60/24-1/24,15/60/24),16/24)</f>
        <v>0.67708333333333326</v>
      </c>
      <c r="V6235" s="3">
        <f>MIN(M6235-MOD(M6235,15/60/24)-1/24,18.75/24)</f>
        <v>0.66666666666666663</v>
      </c>
      <c r="W6235" s="103">
        <f>M6235-(M6235-E6235)/12*1.25</f>
        <v>0.66769386574074074</v>
      </c>
    </row>
    <row r="6236" spans="1:23" ht="12.75" customHeight="1">
      <c r="A6236" s="1">
        <v>50065</v>
      </c>
      <c r="B6236" t="s">
        <v>190</v>
      </c>
      <c r="C6236" s="3">
        <v>0.21111111111111111</v>
      </c>
      <c r="D6236" s="3">
        <v>0.2388888888888889</v>
      </c>
      <c r="E6236" s="3">
        <v>0.27569444444444446</v>
      </c>
      <c r="F6236" s="3">
        <v>0.35972222222222222</v>
      </c>
      <c r="G6236" s="3">
        <v>0.38541666666666669</v>
      </c>
      <c r="H6236" s="3">
        <v>0.40486111111111112</v>
      </c>
      <c r="I6236" s="3">
        <v>0.42152777777777778</v>
      </c>
      <c r="J6236" s="3">
        <v>0.49444444444444446</v>
      </c>
      <c r="K6236" s="3">
        <v>0.51597222222222217</v>
      </c>
      <c r="L6236" s="3">
        <v>0.69236111111111109</v>
      </c>
      <c r="M6236" s="3">
        <v>0.71388888888888891</v>
      </c>
      <c r="N6236" s="3">
        <v>0.7270833333333333</v>
      </c>
      <c r="O6236" s="3">
        <v>0.76527777777777772</v>
      </c>
      <c r="P6236" s="3">
        <v>0.73958333333333326</v>
      </c>
      <c r="Q6236" s="3">
        <f t="shared" si="113"/>
        <v>0.69374999999999998</v>
      </c>
      <c r="R6236" s="3">
        <f>MAX(T6236,P6236)</f>
        <v>0.73958333333333326</v>
      </c>
      <c r="S6236" s="3">
        <v>0.68888888888888899</v>
      </c>
      <c r="T6236" s="3">
        <v>0.73958333333333326</v>
      </c>
      <c r="U6236" s="3">
        <f>MAX(M6236+15/60/24-1/24-MOD(M6236+15/60/24-1/24,15/60/24),16/24)</f>
        <v>0.67708333333333326</v>
      </c>
      <c r="V6236" s="3">
        <f>MIN(M6236-MOD(M6236,15/60/24)-1/24,18.75/24)</f>
        <v>0.66666666666666663</v>
      </c>
      <c r="W6236" s="103">
        <f>M6236-(M6236-E6236)/12*1.25</f>
        <v>0.66824363425925926</v>
      </c>
    </row>
    <row r="6237" spans="1:23" ht="12.75" customHeight="1">
      <c r="A6237" s="1">
        <v>50066</v>
      </c>
      <c r="B6237" t="s">
        <v>191</v>
      </c>
      <c r="C6237" s="3">
        <v>0.21111111111111111</v>
      </c>
      <c r="D6237" s="3">
        <v>0.2388888888888889</v>
      </c>
      <c r="E6237" s="3">
        <v>0.27569444444444446</v>
      </c>
      <c r="F6237" s="3">
        <v>0.35902777777777778</v>
      </c>
      <c r="G6237" s="3">
        <v>0.38541666666666669</v>
      </c>
      <c r="H6237" s="3">
        <v>0.40486111111111112</v>
      </c>
      <c r="I6237" s="3">
        <v>0.42152777777777778</v>
      </c>
      <c r="J6237" s="3">
        <v>0.49513888888888885</v>
      </c>
      <c r="K6237" s="3">
        <v>0.51597222222222217</v>
      </c>
      <c r="L6237" s="3">
        <v>0.69305555555555554</v>
      </c>
      <c r="M6237" s="3">
        <v>0.71388888888888891</v>
      </c>
      <c r="N6237" s="3">
        <v>0.7270833333333333</v>
      </c>
      <c r="O6237" s="3">
        <v>0.76597222222222217</v>
      </c>
      <c r="P6237" s="3">
        <v>0.73958333333333326</v>
      </c>
      <c r="Q6237" s="3">
        <f t="shared" si="113"/>
        <v>0.69444444444444453</v>
      </c>
      <c r="R6237" s="3">
        <f>MAX(T6237,P6237)</f>
        <v>0.7402777777777777</v>
      </c>
      <c r="S6237" s="3">
        <v>0.68958333333333333</v>
      </c>
      <c r="T6237" s="3">
        <v>0.7402777777777777</v>
      </c>
      <c r="U6237" s="3">
        <f>MAX(M6237+15/60/24-1/24-MOD(M6237+15/60/24-1/24,15/60/24),16/24)</f>
        <v>0.67708333333333326</v>
      </c>
      <c r="V6237" s="3">
        <f>MIN(M6237-MOD(M6237,15/60/24)-1/24,18.75/24)</f>
        <v>0.66666666666666663</v>
      </c>
      <c r="W6237" s="103">
        <f>M6237-(M6237-E6237)/12*1.25</f>
        <v>0.66824363425925926</v>
      </c>
    </row>
    <row r="6238" spans="1:23" ht="12.75" customHeight="1">
      <c r="A6238" s="1">
        <v>50067</v>
      </c>
      <c r="B6238" t="s">
        <v>192</v>
      </c>
      <c r="C6238" s="3">
        <v>0.21111111111111111</v>
      </c>
      <c r="D6238" s="3">
        <v>0.2388888888888889</v>
      </c>
      <c r="E6238" s="3">
        <v>0.27569444444444446</v>
      </c>
      <c r="F6238" s="3">
        <v>0.35902777777777778</v>
      </c>
      <c r="G6238" s="3">
        <v>0.38541666666666669</v>
      </c>
      <c r="H6238" s="3">
        <v>0.40486111111111112</v>
      </c>
      <c r="I6238" s="3">
        <v>0.42152777777777778</v>
      </c>
      <c r="J6238" s="3">
        <v>0.49513888888888885</v>
      </c>
      <c r="K6238" s="3">
        <v>0.51597222222222217</v>
      </c>
      <c r="L6238" s="3">
        <v>0.69374999999999998</v>
      </c>
      <c r="M6238" s="3">
        <v>0.71458333333333335</v>
      </c>
      <c r="N6238" s="3">
        <v>0.72777777777777775</v>
      </c>
      <c r="O6238" s="3">
        <v>0.76666666666666661</v>
      </c>
      <c r="P6238" s="3">
        <v>0.7402777777777777</v>
      </c>
      <c r="Q6238" s="3">
        <f t="shared" si="113"/>
        <v>0.69513888888888886</v>
      </c>
      <c r="R6238" s="3">
        <f>MAX(T6238,P6238)</f>
        <v>0.74097222222222214</v>
      </c>
      <c r="S6238" s="3">
        <v>0.69027777777777777</v>
      </c>
      <c r="T6238" s="3">
        <v>0.74097222222222214</v>
      </c>
      <c r="U6238" s="3">
        <f>MAX(M6238+15/60/24-1/24-MOD(M6238+15/60/24-1/24,15/60/24),16/24)</f>
        <v>0.67708333333333326</v>
      </c>
      <c r="V6238" s="3">
        <f>MIN(M6238-MOD(M6238,15/60/24)-1/24,18.75/24)</f>
        <v>0.66666666666666663</v>
      </c>
      <c r="W6238" s="103">
        <f>M6238-(M6238-E6238)/12*1.25</f>
        <v>0.66886574074074079</v>
      </c>
    </row>
    <row r="6239" spans="1:23" ht="12.75" customHeight="1">
      <c r="A6239" s="1">
        <v>50068</v>
      </c>
      <c r="B6239" t="s">
        <v>193</v>
      </c>
      <c r="C6239" s="3">
        <v>0.21041666666666667</v>
      </c>
      <c r="D6239" s="3">
        <v>0.23819444444444446</v>
      </c>
      <c r="E6239" s="3">
        <v>0.27500000000000002</v>
      </c>
      <c r="F6239" s="3">
        <v>0.35902777777777778</v>
      </c>
      <c r="G6239" s="3">
        <v>0.38541666666666669</v>
      </c>
      <c r="H6239" s="3">
        <v>0.40486111111111112</v>
      </c>
      <c r="I6239" s="3">
        <v>0.42152777777777778</v>
      </c>
      <c r="J6239" s="3">
        <v>0.49513888888888885</v>
      </c>
      <c r="K6239" s="3">
        <v>0.51597222222222217</v>
      </c>
      <c r="L6239" s="3">
        <v>0.69444444444444453</v>
      </c>
      <c r="M6239" s="3">
        <v>0.71527777777777779</v>
      </c>
      <c r="N6239" s="3">
        <v>0.7284722222222223</v>
      </c>
      <c r="O6239" s="3">
        <v>0.76736111111111105</v>
      </c>
      <c r="P6239" s="3">
        <v>0.74097222222222225</v>
      </c>
      <c r="Q6239" s="3">
        <f t="shared" si="113"/>
        <v>0.6958333333333333</v>
      </c>
      <c r="R6239" s="3">
        <f>MAX(T6239,P6239)</f>
        <v>0.74166666666666659</v>
      </c>
      <c r="S6239" s="3">
        <v>0.69097222222222221</v>
      </c>
      <c r="T6239" s="3">
        <v>0.74166666666666659</v>
      </c>
      <c r="U6239" s="3">
        <f>MAX(M6239+15/60/24-1/24-MOD(M6239+15/60/24-1/24,15/60/24),16/24)</f>
        <v>0.67708333333333326</v>
      </c>
      <c r="V6239" s="3">
        <f>MIN(M6239-MOD(M6239,15/60/24)-1/24,18.75/24)</f>
        <v>0.66666666666666663</v>
      </c>
      <c r="W6239" s="103">
        <f>M6239-(M6239-E6239)/12*1.25</f>
        <v>0.6694155092592593</v>
      </c>
    </row>
    <row r="6240" spans="1:23" ht="12.75" customHeight="1">
      <c r="A6240" s="1">
        <v>50069</v>
      </c>
      <c r="B6240" t="s">
        <v>194</v>
      </c>
      <c r="C6240" s="3">
        <v>0.21041666666666667</v>
      </c>
      <c r="D6240" s="3">
        <v>0.23819444444444446</v>
      </c>
      <c r="E6240" s="3">
        <v>0.27430555555555552</v>
      </c>
      <c r="F6240" s="3">
        <v>0.35902777777777778</v>
      </c>
      <c r="G6240" s="3">
        <v>0.38472222222222219</v>
      </c>
      <c r="H6240" s="3">
        <v>0.40486111111111112</v>
      </c>
      <c r="I6240" s="3">
        <v>0.42152777777777778</v>
      </c>
      <c r="J6240" s="3">
        <v>0.49513888888888885</v>
      </c>
      <c r="K6240" s="3">
        <v>0.51597222222222217</v>
      </c>
      <c r="L6240" s="3">
        <v>0.69513888888888886</v>
      </c>
      <c r="M6240" s="3">
        <v>0.71597222222222223</v>
      </c>
      <c r="N6240" s="3">
        <v>0.72916666666666663</v>
      </c>
      <c r="O6240" s="3">
        <v>0.76805555555555549</v>
      </c>
      <c r="P6240" s="3">
        <v>0.74166666666666659</v>
      </c>
      <c r="Q6240" s="3">
        <f t="shared" si="113"/>
        <v>0.69652777777777775</v>
      </c>
      <c r="R6240" s="3">
        <f>MAX(T6240,P6240)</f>
        <v>0.74236111111111103</v>
      </c>
      <c r="S6240" s="3">
        <v>0.69166666666666654</v>
      </c>
      <c r="T6240" s="3">
        <v>0.74236111111111103</v>
      </c>
      <c r="U6240" s="3">
        <f>MAX(M6240+15/60/24-1/24-MOD(M6240+15/60/24-1/24,15/60/24),16/24)</f>
        <v>0.67708333333333326</v>
      </c>
      <c r="V6240" s="3">
        <f>MIN(M6240-MOD(M6240,15/60/24)-1/24,18.75/24)</f>
        <v>0.66666666666666663</v>
      </c>
      <c r="W6240" s="103">
        <f>M6240-(M6240-E6240)/12*1.25</f>
        <v>0.66996527777777781</v>
      </c>
    </row>
    <row r="6241" spans="1:23" ht="12.75" customHeight="1">
      <c r="A6241" s="1">
        <v>50070</v>
      </c>
      <c r="B6241" t="s">
        <v>195</v>
      </c>
      <c r="C6241" s="3">
        <v>0.21041666666666667</v>
      </c>
      <c r="D6241" s="3">
        <v>0.23749999999999999</v>
      </c>
      <c r="E6241" s="3">
        <v>0.27430555555555552</v>
      </c>
      <c r="F6241" s="3">
        <v>0.35902777777777778</v>
      </c>
      <c r="G6241" s="3">
        <v>0.38472222222222219</v>
      </c>
      <c r="H6241" s="3">
        <v>0.40416666666666662</v>
      </c>
      <c r="I6241" s="3">
        <v>0.42152777777777778</v>
      </c>
      <c r="J6241" s="3">
        <v>0.49513888888888885</v>
      </c>
      <c r="K6241" s="3">
        <v>0.51597222222222217</v>
      </c>
      <c r="L6241" s="3">
        <v>0.6958333333333333</v>
      </c>
      <c r="M6241" s="3">
        <v>0.71666666666666667</v>
      </c>
      <c r="N6241" s="3">
        <v>0.72986111111111107</v>
      </c>
      <c r="O6241" s="3">
        <v>0.76875000000000004</v>
      </c>
      <c r="P6241" s="3">
        <v>0.74236111111111103</v>
      </c>
      <c r="Q6241" s="3">
        <f t="shared" si="113"/>
        <v>0.69722222222222208</v>
      </c>
      <c r="R6241" s="3">
        <f>MAX(T6241,P6241)</f>
        <v>0.74236111111111114</v>
      </c>
      <c r="S6241" s="3">
        <v>0.69236111111111098</v>
      </c>
      <c r="T6241" s="3">
        <v>0.74236111111111114</v>
      </c>
      <c r="U6241" s="3">
        <f>MAX(M6241+15/60/24-1/24-MOD(M6241+15/60/24-1/24,15/60/24),16/24)</f>
        <v>0.67708333333333326</v>
      </c>
      <c r="V6241" s="3">
        <f>MIN(M6241-MOD(M6241,15/60/24)-1/24,18.75/24)</f>
        <v>0.66666666666666663</v>
      </c>
      <c r="W6241" s="103">
        <f>M6241-(M6241-E6241)/12*1.25</f>
        <v>0.67058738425925923</v>
      </c>
    </row>
    <row r="6242" spans="1:23" ht="12.75" customHeight="1">
      <c r="A6242" s="1">
        <v>50071</v>
      </c>
      <c r="B6242" t="s">
        <v>104</v>
      </c>
      <c r="C6242" s="3">
        <v>0.20972222222222223</v>
      </c>
      <c r="D6242" s="3">
        <v>0.23749999999999999</v>
      </c>
      <c r="E6242" s="3">
        <v>0.27361111111111108</v>
      </c>
      <c r="F6242" s="3">
        <v>0.35902777777777778</v>
      </c>
      <c r="G6242" s="3">
        <v>0.38472222222222219</v>
      </c>
      <c r="H6242" s="3">
        <v>0.40416666666666662</v>
      </c>
      <c r="I6242" s="3">
        <v>0.42152777777777778</v>
      </c>
      <c r="J6242" s="3">
        <v>0.49583333333333335</v>
      </c>
      <c r="K6242" s="3">
        <v>0.51666666666666672</v>
      </c>
      <c r="L6242" s="3">
        <v>0.69652777777777775</v>
      </c>
      <c r="M6242" s="3">
        <v>0.71736111111111112</v>
      </c>
      <c r="N6242" s="3">
        <v>0.73055555555555562</v>
      </c>
      <c r="O6242" s="3">
        <v>0.76875000000000004</v>
      </c>
      <c r="P6242" s="3">
        <v>0.74305555555555558</v>
      </c>
      <c r="Q6242" s="3">
        <f t="shared" si="113"/>
        <v>0.69791666666666652</v>
      </c>
      <c r="R6242" s="3">
        <f>MAX(T6242,P6242)</f>
        <v>0.74305555555555558</v>
      </c>
      <c r="S6242" s="3">
        <v>0.69305555555555542</v>
      </c>
      <c r="T6242" s="3">
        <v>0.74305555555555547</v>
      </c>
      <c r="U6242" s="3">
        <f>MAX(M6242+15/60/24-1/24-MOD(M6242+15/60/24-1/24,15/60/24),16/24)</f>
        <v>0.67708333333333326</v>
      </c>
      <c r="V6242" s="3">
        <f>MIN(M6242-MOD(M6242,15/60/24)-1/24,18.75/24)</f>
        <v>0.66666666666666663</v>
      </c>
      <c r="W6242" s="103">
        <f>M6242-(M6242-E6242)/12*1.25</f>
        <v>0.67113715277777775</v>
      </c>
    </row>
    <row r="6243" spans="1:23" ht="12.75" customHeight="1">
      <c r="A6243" s="1">
        <v>50072</v>
      </c>
      <c r="B6243" t="s">
        <v>196</v>
      </c>
      <c r="C6243" s="3">
        <v>0.20972222222222223</v>
      </c>
      <c r="D6243" s="3">
        <v>0.23680555555555557</v>
      </c>
      <c r="E6243" s="3">
        <v>0.27361111111111108</v>
      </c>
      <c r="F6243" s="3">
        <v>0.35902777777777778</v>
      </c>
      <c r="G6243" s="3">
        <v>0.38472222222222219</v>
      </c>
      <c r="H6243" s="3">
        <v>0.40416666666666662</v>
      </c>
      <c r="I6243" s="3">
        <v>0.42152777777777778</v>
      </c>
      <c r="J6243" s="3">
        <v>0.49583333333333335</v>
      </c>
      <c r="K6243" s="3">
        <v>0.51666666666666672</v>
      </c>
      <c r="L6243" s="3">
        <v>0.6972222222222223</v>
      </c>
      <c r="M6243" s="3">
        <v>0.71805555555555556</v>
      </c>
      <c r="N6243" s="3">
        <v>0.73124999999999996</v>
      </c>
      <c r="O6243" s="3">
        <v>0.76944444444444449</v>
      </c>
      <c r="P6243" s="3">
        <v>0.74375000000000002</v>
      </c>
      <c r="Q6243" s="3">
        <f t="shared" si="113"/>
        <v>0.69861111111111096</v>
      </c>
      <c r="R6243" s="3">
        <f>MAX(T6243,P6243)</f>
        <v>0.74375000000000002</v>
      </c>
      <c r="S6243" s="3">
        <v>0.69374999999999998</v>
      </c>
      <c r="T6243" s="3">
        <v>0.74375000000000002</v>
      </c>
      <c r="U6243" s="3">
        <f>MAX(M6243+15/60/24-1/24-MOD(M6243+15/60/24-1/24,15/60/24),16/24)</f>
        <v>0.67708333333333326</v>
      </c>
      <c r="V6243" s="3">
        <f>MIN(M6243-MOD(M6243,15/60/24)-1/24,18.75/24)</f>
        <v>0.66666666666666663</v>
      </c>
      <c r="W6243" s="103">
        <f>M6243-(M6243-E6243)/12*1.25</f>
        <v>0.67175925925925928</v>
      </c>
    </row>
    <row r="6244" spans="1:23" ht="12.75" customHeight="1">
      <c r="A6244" s="1">
        <v>50073</v>
      </c>
      <c r="B6244" t="s">
        <v>197</v>
      </c>
      <c r="C6244" s="3">
        <v>0.20902777777777778</v>
      </c>
      <c r="D6244" s="3">
        <v>0.23680555555555557</v>
      </c>
      <c r="E6244" s="3">
        <v>0.27291666666666664</v>
      </c>
      <c r="F6244" s="3">
        <v>0.35833333333333334</v>
      </c>
      <c r="G6244" s="3">
        <v>0.3840277777777778</v>
      </c>
      <c r="H6244" s="3">
        <v>0.40416666666666662</v>
      </c>
      <c r="I6244" s="3">
        <v>0.42152777777777778</v>
      </c>
      <c r="J6244" s="3">
        <v>0.49583333333333335</v>
      </c>
      <c r="K6244" s="3">
        <v>0.51666666666666672</v>
      </c>
      <c r="L6244" s="3">
        <v>0.69791666666666663</v>
      </c>
      <c r="M6244" s="3">
        <v>0.71875</v>
      </c>
      <c r="N6244" s="3">
        <v>0.7319444444444444</v>
      </c>
      <c r="O6244" s="3">
        <v>0.77013888888888893</v>
      </c>
      <c r="P6244" s="3">
        <v>0.74444444444444435</v>
      </c>
      <c r="Q6244" s="3">
        <f t="shared" si="113"/>
        <v>0.69930555555555551</v>
      </c>
      <c r="R6244" s="3">
        <f>MAX(T6244,P6244)</f>
        <v>0.74444444444444435</v>
      </c>
      <c r="S6244" s="3">
        <v>0.69444444444444442</v>
      </c>
      <c r="T6244" s="3">
        <v>0.74444444444444435</v>
      </c>
      <c r="U6244" s="3">
        <f>MAX(M6244+15/60/24-1/24-MOD(M6244+15/60/24-1/24,15/60/24),16/24)</f>
        <v>0.6875</v>
      </c>
      <c r="V6244" s="3">
        <f>MIN(M6244-MOD(M6244,15/60/24)-1/24,18.75/24)</f>
        <v>0.67708333333333337</v>
      </c>
      <c r="W6244" s="103">
        <f>M6244-(M6244-E6244)/12*1.25</f>
        <v>0.67230902777777779</v>
      </c>
    </row>
    <row r="6245" spans="1:23" ht="12.75" customHeight="1">
      <c r="A6245" s="1">
        <v>50074</v>
      </c>
      <c r="B6245" t="s">
        <v>198</v>
      </c>
      <c r="C6245" s="3">
        <v>0.20902777777777778</v>
      </c>
      <c r="D6245" s="3">
        <v>0.23611111111111113</v>
      </c>
      <c r="E6245" s="3">
        <v>0.2722222222222222</v>
      </c>
      <c r="F6245" s="3">
        <v>0.35833333333333334</v>
      </c>
      <c r="G6245" s="3">
        <v>0.3840277777777778</v>
      </c>
      <c r="H6245" s="3">
        <v>0.40416666666666662</v>
      </c>
      <c r="I6245" s="3">
        <v>0.42152777777777778</v>
      </c>
      <c r="J6245" s="3">
        <v>0.49583333333333335</v>
      </c>
      <c r="K6245" s="3">
        <v>0.51666666666666672</v>
      </c>
      <c r="L6245" s="3">
        <v>0.69861111111111107</v>
      </c>
      <c r="M6245" s="3">
        <v>0.71944444444444444</v>
      </c>
      <c r="N6245" s="3">
        <v>0.73263888888888884</v>
      </c>
      <c r="O6245" s="3">
        <v>0.77083333333333337</v>
      </c>
      <c r="P6245" s="3">
        <v>0.7451388888888888</v>
      </c>
      <c r="Q6245" s="3">
        <f t="shared" si="113"/>
        <v>0.7</v>
      </c>
      <c r="R6245" s="3">
        <f>MAX(T6245,P6245)</f>
        <v>0.74513888888888891</v>
      </c>
      <c r="S6245" s="3">
        <v>0.69444444444444453</v>
      </c>
      <c r="T6245" s="3">
        <v>0.74513888888888891</v>
      </c>
      <c r="U6245" s="3">
        <f>MAX(M6245+15/60/24-1/24-MOD(M6245+15/60/24-1/24,15/60/24),16/24)</f>
        <v>0.6875</v>
      </c>
      <c r="V6245" s="3">
        <f>MIN(M6245-MOD(M6245,15/60/24)-1/24,18.75/24)</f>
        <v>0.67708333333333337</v>
      </c>
      <c r="W6245" s="103">
        <f>M6245-(M6245-E6245)/12*1.25</f>
        <v>0.6728587962962963</v>
      </c>
    </row>
    <row r="6246" spans="1:23" ht="12.75" customHeight="1">
      <c r="A6246" s="1">
        <v>50075</v>
      </c>
      <c r="B6246" t="s">
        <v>199</v>
      </c>
      <c r="C6246" s="3">
        <v>0.20833333333333334</v>
      </c>
      <c r="D6246" s="3">
        <v>0.23541666666666669</v>
      </c>
      <c r="E6246" s="3">
        <v>0.2722222222222222</v>
      </c>
      <c r="F6246" s="3">
        <v>0.35833333333333334</v>
      </c>
      <c r="G6246" s="3">
        <v>0.3840277777777778</v>
      </c>
      <c r="H6246" s="3">
        <v>0.40416666666666662</v>
      </c>
      <c r="I6246" s="3">
        <v>0.42152777777777778</v>
      </c>
      <c r="J6246" s="3">
        <v>0.49583333333333335</v>
      </c>
      <c r="K6246" s="3">
        <v>0.51666666666666672</v>
      </c>
      <c r="L6246" s="3">
        <v>0.69930555555555562</v>
      </c>
      <c r="M6246" s="3">
        <v>0.72013888888888888</v>
      </c>
      <c r="N6246" s="3">
        <v>0.73263888888888884</v>
      </c>
      <c r="O6246" s="3">
        <v>0.77083333333333337</v>
      </c>
      <c r="P6246" s="3">
        <v>0.7451388888888888</v>
      </c>
      <c r="Q6246" s="3">
        <f t="shared" si="113"/>
        <v>0.70000000000000007</v>
      </c>
      <c r="R6246" s="3">
        <f>MAX(T6246,P6246)</f>
        <v>0.74583333333333335</v>
      </c>
      <c r="S6246" s="3">
        <v>0.69513888888888886</v>
      </c>
      <c r="T6246" s="3">
        <v>0.74583333333333335</v>
      </c>
      <c r="U6246" s="3">
        <f>MAX(M6246+15/60/24-1/24-MOD(M6246+15/60/24-1/24,15/60/24),16/24)</f>
        <v>0.6875</v>
      </c>
      <c r="V6246" s="3">
        <f>MIN(M6246-MOD(M6246,15/60/24)-1/24,18.75/24)</f>
        <v>0.67708333333333337</v>
      </c>
      <c r="W6246" s="103">
        <f>M6246-(M6246-E6246)/12*1.25</f>
        <v>0.67348090277777772</v>
      </c>
    </row>
    <row r="6247" spans="1:23" ht="12.75" customHeight="1">
      <c r="A6247" s="1">
        <v>50076</v>
      </c>
      <c r="B6247" t="s">
        <v>200</v>
      </c>
      <c r="C6247" s="3">
        <v>0.2076388888888889</v>
      </c>
      <c r="D6247" s="3">
        <v>0.23541666666666669</v>
      </c>
      <c r="E6247" s="3">
        <v>0.27152777777777776</v>
      </c>
      <c r="F6247" s="3">
        <v>0.35833333333333334</v>
      </c>
      <c r="G6247" s="3">
        <v>0.3840277777777778</v>
      </c>
      <c r="H6247" s="3">
        <v>0.40416666666666662</v>
      </c>
      <c r="I6247" s="3">
        <v>0.42083333333333334</v>
      </c>
      <c r="J6247" s="3">
        <v>0.49583333333333335</v>
      </c>
      <c r="K6247" s="3">
        <v>0.51666666666666672</v>
      </c>
      <c r="L6247" s="3">
        <v>0.7</v>
      </c>
      <c r="M6247" s="3">
        <v>0.72083333333333333</v>
      </c>
      <c r="N6247" s="3">
        <v>0.73333333333333339</v>
      </c>
      <c r="O6247" s="3">
        <v>0.77152777777777781</v>
      </c>
      <c r="P6247" s="3">
        <v>0.74583333333333335</v>
      </c>
      <c r="Q6247" s="3">
        <f t="shared" si="113"/>
        <v>0.7006944444444444</v>
      </c>
      <c r="R6247" s="3">
        <f>MAX(T6247,P6247)</f>
        <v>0.74583333333333335</v>
      </c>
      <c r="S6247" s="3">
        <v>0.6958333333333333</v>
      </c>
      <c r="T6247" s="3">
        <v>0.74583333333333324</v>
      </c>
      <c r="U6247" s="3">
        <f>MAX(M6247+15/60/24-1/24-MOD(M6247+15/60/24-1/24,15/60/24),16/24)</f>
        <v>0.6875</v>
      </c>
      <c r="V6247" s="3">
        <f>MIN(M6247-MOD(M6247,15/60/24)-1/24,18.75/24)</f>
        <v>0.67708333333333337</v>
      </c>
      <c r="W6247" s="103">
        <f>M6247-(M6247-E6247)/12*1.25</f>
        <v>0.67403067129629624</v>
      </c>
    </row>
    <row r="6248" spans="1:23" ht="12.75" customHeight="1">
      <c r="A6248" s="1">
        <v>50077</v>
      </c>
      <c r="B6248" t="s">
        <v>201</v>
      </c>
      <c r="C6248" s="3">
        <v>0.2076388888888889</v>
      </c>
      <c r="D6248" s="3">
        <v>0.23472222222222219</v>
      </c>
      <c r="E6248" s="3">
        <v>0.27083333333333331</v>
      </c>
      <c r="F6248" s="3">
        <v>0.3576388888888889</v>
      </c>
      <c r="G6248" s="3">
        <v>0.3833333333333333</v>
      </c>
      <c r="H6248" s="3">
        <v>0.40416666666666662</v>
      </c>
      <c r="I6248" s="3">
        <v>0.42083333333333334</v>
      </c>
      <c r="J6248" s="3">
        <v>0.49583333333333335</v>
      </c>
      <c r="K6248" s="3">
        <v>0.51666666666666672</v>
      </c>
      <c r="L6248" s="3">
        <v>0.7</v>
      </c>
      <c r="M6248" s="3">
        <v>0.72083333333333333</v>
      </c>
      <c r="N6248" s="3">
        <v>0.73402777777777783</v>
      </c>
      <c r="O6248" s="3">
        <v>0.77222222222222225</v>
      </c>
      <c r="P6248" s="3">
        <v>0.74583333333333324</v>
      </c>
      <c r="Q6248" s="3">
        <f t="shared" si="113"/>
        <v>0.70138888888888884</v>
      </c>
      <c r="R6248" s="3">
        <f>MAX(T6248,P6248)</f>
        <v>0.74652777777777779</v>
      </c>
      <c r="S6248" s="3">
        <v>0.69652777777777775</v>
      </c>
      <c r="T6248" s="3">
        <v>0.74652777777777779</v>
      </c>
      <c r="U6248" s="3">
        <f>MAX(M6248+15/60/24-1/24-MOD(M6248+15/60/24-1/24,15/60/24),16/24)</f>
        <v>0.6875</v>
      </c>
      <c r="V6248" s="3">
        <f>MIN(M6248-MOD(M6248,15/60/24)-1/24,18.75/24)</f>
        <v>0.67708333333333337</v>
      </c>
      <c r="W6248" s="103">
        <f>M6248-(M6248-E6248)/12*1.25</f>
        <v>0.67395833333333333</v>
      </c>
    </row>
    <row r="6249" spans="1:23" ht="12.75" customHeight="1">
      <c r="A6249" s="1">
        <v>50078</v>
      </c>
      <c r="B6249" t="s">
        <v>105</v>
      </c>
      <c r="C6249" s="3">
        <v>0.20694444444444446</v>
      </c>
      <c r="D6249" s="3">
        <v>0.23472222222222219</v>
      </c>
      <c r="E6249" s="3">
        <v>0.27013888888888887</v>
      </c>
      <c r="F6249" s="3">
        <v>0.3576388888888889</v>
      </c>
      <c r="G6249" s="3">
        <v>0.3833333333333333</v>
      </c>
      <c r="H6249" s="3">
        <v>0.40416666666666662</v>
      </c>
      <c r="I6249" s="3">
        <v>0.42083333333333334</v>
      </c>
      <c r="J6249" s="3">
        <v>0.49583333333333335</v>
      </c>
      <c r="K6249" s="3">
        <v>0.51666666666666672</v>
      </c>
      <c r="L6249" s="3">
        <v>0.7006944444444444</v>
      </c>
      <c r="M6249" s="3">
        <v>0.72152777777777777</v>
      </c>
      <c r="N6249" s="3">
        <v>0.73472222222222217</v>
      </c>
      <c r="O6249" s="3">
        <v>0.7729166666666667</v>
      </c>
      <c r="P6249" s="3">
        <v>0.74722222222222212</v>
      </c>
      <c r="Q6249" s="3">
        <f t="shared" si="113"/>
        <v>0.70208333333333328</v>
      </c>
      <c r="R6249" s="3">
        <f>MAX(T6249,P6249)</f>
        <v>0.74722222222222223</v>
      </c>
      <c r="S6249" s="3">
        <v>0.6972222222222223</v>
      </c>
      <c r="T6249" s="3">
        <v>0.74722222222222223</v>
      </c>
      <c r="U6249" s="3">
        <f>MAX(M6249+15/60/24-1/24-MOD(M6249+15/60/24-1/24,15/60/24),16/24)</f>
        <v>0.6875</v>
      </c>
      <c r="V6249" s="3">
        <f>MIN(M6249-MOD(M6249,15/60/24)-1/24,18.75/24)</f>
        <v>0.67708333333333337</v>
      </c>
      <c r="W6249" s="103">
        <f>M6249-(M6249-E6249)/12*1.25</f>
        <v>0.67450810185185184</v>
      </c>
    </row>
    <row r="6250" spans="1:23" ht="12.75" customHeight="1">
      <c r="A6250" s="1">
        <v>50079</v>
      </c>
      <c r="B6250" t="s">
        <v>202</v>
      </c>
      <c r="C6250" s="3">
        <v>0.20624999999999999</v>
      </c>
      <c r="D6250" s="3">
        <v>0.23402777777777781</v>
      </c>
      <c r="E6250" s="3">
        <v>0.27013888888888887</v>
      </c>
      <c r="F6250" s="3">
        <v>0.3576388888888889</v>
      </c>
      <c r="G6250" s="3">
        <v>0.3833333333333333</v>
      </c>
      <c r="H6250" s="3">
        <v>0.40347222222222223</v>
      </c>
      <c r="I6250" s="3">
        <v>0.42083333333333334</v>
      </c>
      <c r="J6250" s="3">
        <v>0.49583333333333335</v>
      </c>
      <c r="K6250" s="3">
        <v>0.51666666666666672</v>
      </c>
      <c r="L6250" s="3">
        <v>0.70138888888888884</v>
      </c>
      <c r="M6250" s="3">
        <v>0.72222222222222221</v>
      </c>
      <c r="N6250" s="3">
        <v>0.73541666666666661</v>
      </c>
      <c r="O6250" s="3">
        <v>0.77361111111111114</v>
      </c>
      <c r="P6250" s="3">
        <v>0.74791666666666656</v>
      </c>
      <c r="Q6250" s="3">
        <f t="shared" si="113"/>
        <v>0.70277777777777783</v>
      </c>
      <c r="R6250" s="3">
        <f>MAX(T6250,P6250)</f>
        <v>0.74791666666666667</v>
      </c>
      <c r="S6250" s="3">
        <v>0.69791666666666663</v>
      </c>
      <c r="T6250" s="3">
        <v>0.74791666666666667</v>
      </c>
      <c r="U6250" s="3">
        <f>MAX(M6250+15/60/24-1/24-MOD(M6250+15/60/24-1/24,15/60/24),16/24)</f>
        <v>0.6875</v>
      </c>
      <c r="V6250" s="3">
        <f>MIN(M6250-MOD(M6250,15/60/24)-1/24,18.75/24)</f>
        <v>0.67708333333333337</v>
      </c>
      <c r="W6250" s="103">
        <f>M6250-(M6250-E6250)/12*1.25</f>
        <v>0.67513020833333337</v>
      </c>
    </row>
    <row r="6251" spans="1:23" ht="12.75" customHeight="1">
      <c r="A6251" s="1">
        <v>50080</v>
      </c>
      <c r="B6251" t="s">
        <v>203</v>
      </c>
      <c r="C6251" s="3">
        <v>0.20624999999999999</v>
      </c>
      <c r="D6251" s="3">
        <v>0.23333333333333331</v>
      </c>
      <c r="E6251" s="3">
        <v>0.26944444444444443</v>
      </c>
      <c r="F6251" s="3">
        <v>0.35694444444444445</v>
      </c>
      <c r="G6251" s="3">
        <v>0.38263888888888892</v>
      </c>
      <c r="H6251" s="3">
        <v>0.40347222222222223</v>
      </c>
      <c r="I6251" s="3">
        <v>0.42083333333333334</v>
      </c>
      <c r="J6251" s="3">
        <v>0.49583333333333335</v>
      </c>
      <c r="K6251" s="3">
        <v>0.51666666666666672</v>
      </c>
      <c r="L6251" s="3">
        <v>0.70208333333333339</v>
      </c>
      <c r="M6251" s="3">
        <v>0.72291666666666665</v>
      </c>
      <c r="N6251" s="3">
        <v>0.73611111111111116</v>
      </c>
      <c r="O6251" s="3">
        <v>0.77361111111111114</v>
      </c>
      <c r="P6251" s="3">
        <v>0.74861111111111112</v>
      </c>
      <c r="Q6251" s="3">
        <f t="shared" si="113"/>
        <v>0.70347222222222217</v>
      </c>
      <c r="R6251" s="3">
        <f>MAX(T6251,P6251)</f>
        <v>0.74861111111111112</v>
      </c>
      <c r="S6251" s="3">
        <v>0.69861111111111107</v>
      </c>
      <c r="T6251" s="3">
        <v>0.74861111111111112</v>
      </c>
      <c r="U6251" s="3">
        <f>MAX(M6251+15/60/24-1/24-MOD(M6251+15/60/24-1/24,15/60/24),16/24)</f>
        <v>0.6875</v>
      </c>
      <c r="V6251" s="3">
        <f>MIN(M6251-MOD(M6251,15/60/24)-1/24,18.75/24)</f>
        <v>0.67708333333333337</v>
      </c>
      <c r="W6251" s="103">
        <f>M6251-(M6251-E6251)/12*1.25</f>
        <v>0.67567997685185188</v>
      </c>
    </row>
    <row r="6252" spans="1:23" ht="12.75" customHeight="1">
      <c r="A6252" s="1">
        <v>50081</v>
      </c>
      <c r="B6252" t="s">
        <v>204</v>
      </c>
      <c r="C6252" s="3">
        <v>0.20555555555555557</v>
      </c>
      <c r="D6252" s="3">
        <v>0.23263888888888887</v>
      </c>
      <c r="E6252" s="3">
        <v>0.26874999999999999</v>
      </c>
      <c r="F6252" s="3">
        <v>0.35694444444444445</v>
      </c>
      <c r="G6252" s="3">
        <v>0.38263888888888892</v>
      </c>
      <c r="H6252" s="3">
        <v>0.40347222222222223</v>
      </c>
      <c r="I6252" s="3">
        <v>0.4201388888888889</v>
      </c>
      <c r="J6252" s="3">
        <v>0.49583333333333335</v>
      </c>
      <c r="K6252" s="3">
        <v>0.51666666666666672</v>
      </c>
      <c r="L6252" s="3">
        <v>0.70277777777777783</v>
      </c>
      <c r="M6252" s="3">
        <v>0.72361111111111109</v>
      </c>
      <c r="N6252" s="3">
        <v>0.7368055555555556</v>
      </c>
      <c r="O6252" s="3">
        <v>0.77430555555555558</v>
      </c>
      <c r="P6252" s="3">
        <v>0.74930555555555556</v>
      </c>
      <c r="Q6252" s="3">
        <f t="shared" si="113"/>
        <v>0.70416666666666661</v>
      </c>
      <c r="R6252" s="3">
        <f>MAX(T6252,P6252)</f>
        <v>0.74930555555555556</v>
      </c>
      <c r="S6252" s="3">
        <v>0.69930555555555551</v>
      </c>
      <c r="T6252" s="3">
        <v>0.74930555555555556</v>
      </c>
      <c r="U6252" s="3">
        <f>MAX(M6252+15/60/24-1/24-MOD(M6252+15/60/24-1/24,15/60/24),16/24)</f>
        <v>0.6875</v>
      </c>
      <c r="V6252" s="3">
        <f>MIN(M6252-MOD(M6252,15/60/24)-1/24,18.75/24)</f>
        <v>0.67708333333333337</v>
      </c>
      <c r="W6252" s="103">
        <f>M6252-(M6252-E6252)/12*1.25</f>
        <v>0.67622974537037039</v>
      </c>
    </row>
    <row r="6253" spans="1:23" ht="12.75" customHeight="1">
      <c r="A6253" s="1">
        <v>50082</v>
      </c>
      <c r="B6253" t="s">
        <v>205</v>
      </c>
      <c r="C6253" s="3">
        <v>0.20486111111111113</v>
      </c>
      <c r="D6253" s="3">
        <v>0.23263888888888887</v>
      </c>
      <c r="E6253" s="3">
        <v>0.26805555555555555</v>
      </c>
      <c r="F6253" s="3">
        <v>0.35694444444444445</v>
      </c>
      <c r="G6253" s="3">
        <v>0.38194444444444442</v>
      </c>
      <c r="H6253" s="3">
        <v>0.40347222222222223</v>
      </c>
      <c r="I6253" s="3">
        <v>0.4201388888888889</v>
      </c>
      <c r="J6253" s="3">
        <v>0.49583333333333335</v>
      </c>
      <c r="K6253" s="3">
        <v>0.51666666666666672</v>
      </c>
      <c r="L6253" s="3">
        <v>0.70347222222222217</v>
      </c>
      <c r="M6253" s="3">
        <v>0.72430555555555554</v>
      </c>
      <c r="N6253" s="3">
        <v>0.7368055555555556</v>
      </c>
      <c r="O6253" s="3">
        <v>0.77500000000000002</v>
      </c>
      <c r="P6253" s="3">
        <v>0.74930555555555556</v>
      </c>
      <c r="Q6253" s="3">
        <f t="shared" si="113"/>
        <v>0.70486111111111105</v>
      </c>
      <c r="R6253" s="3">
        <f>MAX(T6253,P6253)</f>
        <v>0.74930555555555556</v>
      </c>
      <c r="S6253" s="3">
        <v>0.69930555555555562</v>
      </c>
      <c r="T6253" s="3">
        <v>0.74930555555555556</v>
      </c>
      <c r="U6253" s="3">
        <f>MAX(M6253+15/60/24-1/24-MOD(M6253+15/60/24-1/24,15/60/24),16/24)</f>
        <v>0.6875</v>
      </c>
      <c r="V6253" s="3">
        <f>MIN(M6253-MOD(M6253,15/60/24)-1/24,18.75/24)</f>
        <v>0.67708333333333337</v>
      </c>
      <c r="W6253" s="103">
        <f>M6253-(M6253-E6253)/12*1.25</f>
        <v>0.67677951388888891</v>
      </c>
    </row>
    <row r="6254" spans="1:23" ht="12.75" customHeight="1">
      <c r="A6254" s="1">
        <v>50083</v>
      </c>
      <c r="B6254" t="s">
        <v>206</v>
      </c>
      <c r="C6254" s="3">
        <v>0.20486111111111113</v>
      </c>
      <c r="D6254" s="3">
        <v>0.23194444444444443</v>
      </c>
      <c r="E6254" s="3">
        <v>0.2673611111111111</v>
      </c>
      <c r="F6254" s="3">
        <v>0.35625000000000001</v>
      </c>
      <c r="G6254" s="3">
        <v>0.38194444444444442</v>
      </c>
      <c r="H6254" s="3">
        <v>0.40277777777777773</v>
      </c>
      <c r="I6254" s="3">
        <v>0.4201388888888889</v>
      </c>
      <c r="J6254" s="3">
        <v>0.49583333333333335</v>
      </c>
      <c r="K6254" s="3">
        <v>0.51666666666666672</v>
      </c>
      <c r="L6254" s="3">
        <v>0.70416666666666661</v>
      </c>
      <c r="M6254" s="3">
        <v>0.72499999999999998</v>
      </c>
      <c r="N6254" s="3">
        <v>0.73750000000000004</v>
      </c>
      <c r="O6254" s="3">
        <v>0.77569444444444446</v>
      </c>
      <c r="P6254" s="3">
        <v>0.75</v>
      </c>
      <c r="Q6254" s="3">
        <f t="shared" si="113"/>
        <v>0.70486111111111116</v>
      </c>
      <c r="R6254" s="3">
        <f>MAX(T6254,P6254)</f>
        <v>0.75</v>
      </c>
      <c r="S6254" s="3">
        <v>0.7</v>
      </c>
      <c r="T6254" s="3">
        <v>0.75</v>
      </c>
      <c r="U6254" s="3">
        <f>MAX(M6254+15/60/24-1/24-MOD(M6254+15/60/24-1/24,15/60/24),16/24)</f>
        <v>0.6875</v>
      </c>
      <c r="V6254" s="3">
        <f>MIN(M6254-MOD(M6254,15/60/24)-1/24,18.75/24)</f>
        <v>0.67708333333333337</v>
      </c>
      <c r="W6254" s="103">
        <f>M6254-(M6254-E6254)/12*1.25</f>
        <v>0.67732928240740742</v>
      </c>
    </row>
    <row r="6255" spans="1:23" ht="12.75" customHeight="1">
      <c r="A6255" s="1">
        <v>50084</v>
      </c>
      <c r="B6255" t="s">
        <v>207</v>
      </c>
      <c r="C6255" s="3">
        <v>0.20416666666666669</v>
      </c>
      <c r="D6255" s="3">
        <v>0.23125000000000001</v>
      </c>
      <c r="E6255" s="3">
        <v>0.26666666666666666</v>
      </c>
      <c r="F6255" s="3">
        <v>0.35625000000000001</v>
      </c>
      <c r="G6255" s="3">
        <v>0.38124999999999998</v>
      </c>
      <c r="H6255" s="3">
        <v>0.40277777777777773</v>
      </c>
      <c r="I6255" s="3">
        <v>0.41944444444444445</v>
      </c>
      <c r="J6255" s="3">
        <v>0.49583333333333335</v>
      </c>
      <c r="K6255" s="3">
        <v>0.51666666666666672</v>
      </c>
      <c r="L6255" s="3">
        <v>0.70486111111111116</v>
      </c>
      <c r="M6255" s="3">
        <v>0.72569444444444442</v>
      </c>
      <c r="N6255" s="3">
        <v>0.73819444444444438</v>
      </c>
      <c r="O6255" s="3">
        <v>0.77638888888888891</v>
      </c>
      <c r="P6255" s="3">
        <v>0.75069444444444433</v>
      </c>
      <c r="Q6255" s="3">
        <f t="shared" si="113"/>
        <v>0.70555555555555549</v>
      </c>
      <c r="R6255" s="3">
        <f>MAX(T6255,P6255)</f>
        <v>0.75069444444444444</v>
      </c>
      <c r="S6255" s="3">
        <v>0.7006944444444444</v>
      </c>
      <c r="T6255" s="3">
        <v>0.75069444444444444</v>
      </c>
      <c r="U6255" s="3">
        <f>MAX(M6255+15/60/24-1/24-MOD(M6255+15/60/24-1/24,15/60/24),16/24)</f>
        <v>0.6875</v>
      </c>
      <c r="V6255" s="3">
        <f>MIN(M6255-MOD(M6255,15/60/24)-1/24,18.75/24)</f>
        <v>0.67708333333333337</v>
      </c>
      <c r="W6255" s="103">
        <f>M6255-(M6255-E6255)/12*1.25</f>
        <v>0.67787905092592593</v>
      </c>
    </row>
    <row r="6256" spans="1:23" ht="12.75" customHeight="1">
      <c r="A6256" s="1">
        <v>50085</v>
      </c>
      <c r="B6256" t="s">
        <v>106</v>
      </c>
      <c r="C6256" s="3">
        <v>0.20347222222222219</v>
      </c>
      <c r="D6256" s="3">
        <v>0.23055555555555554</v>
      </c>
      <c r="E6256" s="3">
        <v>0.26597222222222222</v>
      </c>
      <c r="F6256" s="3">
        <v>0.35625000000000001</v>
      </c>
      <c r="G6256" s="3">
        <v>0.38124999999999998</v>
      </c>
      <c r="H6256" s="3">
        <v>0.40277777777777773</v>
      </c>
      <c r="I6256" s="3">
        <v>0.41944444444444445</v>
      </c>
      <c r="J6256" s="3">
        <v>0.49583333333333335</v>
      </c>
      <c r="K6256" s="3">
        <v>0.51666666666666672</v>
      </c>
      <c r="L6256" s="3">
        <v>0.70486111111111116</v>
      </c>
      <c r="M6256" s="3">
        <v>0.72569444444444442</v>
      </c>
      <c r="N6256" s="3">
        <v>0.73888888888888893</v>
      </c>
      <c r="O6256" s="3">
        <v>0.77638888888888891</v>
      </c>
      <c r="P6256" s="3">
        <v>0.75138888888888888</v>
      </c>
      <c r="Q6256" s="3">
        <f t="shared" si="113"/>
        <v>0.70624999999999993</v>
      </c>
      <c r="R6256" s="3">
        <f>MAX(T6256,P6256)</f>
        <v>0.75138888888888888</v>
      </c>
      <c r="S6256" s="3">
        <v>0.70138888888888884</v>
      </c>
      <c r="T6256" s="3">
        <v>0.75138888888888888</v>
      </c>
      <c r="U6256" s="3">
        <f>MAX(M6256+15/60/24-1/24-MOD(M6256+15/60/24-1/24,15/60/24),16/24)</f>
        <v>0.6875</v>
      </c>
      <c r="V6256" s="3">
        <f>MIN(M6256-MOD(M6256,15/60/24)-1/24,18.75/24)</f>
        <v>0.67708333333333337</v>
      </c>
      <c r="W6256" s="103">
        <f>M6256-(M6256-E6256)/12*1.25</f>
        <v>0.67780671296296291</v>
      </c>
    </row>
    <row r="6257" spans="1:23" ht="12.75" customHeight="1">
      <c r="A6257" s="1">
        <v>50086</v>
      </c>
      <c r="B6257" t="s">
        <v>208</v>
      </c>
      <c r="C6257" s="3">
        <v>0.20277777777777781</v>
      </c>
      <c r="D6257" s="3">
        <v>0.2298611111111111</v>
      </c>
      <c r="E6257" s="3">
        <v>0.26527777777777778</v>
      </c>
      <c r="F6257" s="3">
        <v>0.35555555555555557</v>
      </c>
      <c r="G6257" s="3">
        <v>0.38055555555555554</v>
      </c>
      <c r="H6257" s="3">
        <v>0.40277777777777773</v>
      </c>
      <c r="I6257" s="3">
        <v>0.41944444444444445</v>
      </c>
      <c r="J6257" s="3">
        <v>0.49583333333333335</v>
      </c>
      <c r="K6257" s="3">
        <v>0.51666666666666672</v>
      </c>
      <c r="L6257" s="3">
        <v>0.7055555555555556</v>
      </c>
      <c r="M6257" s="3">
        <v>0.72638888888888886</v>
      </c>
      <c r="N6257" s="3">
        <v>0.73958333333333337</v>
      </c>
      <c r="O6257" s="3">
        <v>0.77708333333333335</v>
      </c>
      <c r="P6257" s="3">
        <v>0.75208333333333333</v>
      </c>
      <c r="Q6257" s="3">
        <f t="shared" si="113"/>
        <v>0.70694444444444438</v>
      </c>
      <c r="R6257" s="3">
        <f>MAX(T6257,P6257)</f>
        <v>0.75208333333333333</v>
      </c>
      <c r="S6257" s="3">
        <v>0.70208333333333339</v>
      </c>
      <c r="T6257" s="3">
        <v>0.75208333333333333</v>
      </c>
      <c r="U6257" s="3">
        <f>MAX(M6257+15/60/24-1/24-MOD(M6257+15/60/24-1/24,15/60/24),16/24)</f>
        <v>0.6875</v>
      </c>
      <c r="V6257" s="3">
        <f>MIN(M6257-MOD(M6257,15/60/24)-1/24,18.75/24)</f>
        <v>0.67708333333333337</v>
      </c>
      <c r="W6257" s="103">
        <f>M6257-(M6257-E6257)/12*1.25</f>
        <v>0.67835648148148142</v>
      </c>
    </row>
    <row r="6258" spans="1:23" ht="12.75" customHeight="1">
      <c r="A6258" s="1">
        <v>50087</v>
      </c>
      <c r="B6258" t="s">
        <v>209</v>
      </c>
      <c r="C6258" s="3">
        <v>0.20208333333333331</v>
      </c>
      <c r="D6258" s="3">
        <v>0.22916666666666666</v>
      </c>
      <c r="E6258" s="3">
        <v>0.26527777777777778</v>
      </c>
      <c r="F6258" s="3">
        <v>0.35555555555555557</v>
      </c>
      <c r="G6258" s="3">
        <v>0.38055555555555554</v>
      </c>
      <c r="H6258" s="3">
        <v>0.40208333333333335</v>
      </c>
      <c r="I6258" s="3">
        <v>0.41875000000000001</v>
      </c>
      <c r="J6258" s="3">
        <v>0.49583333333333335</v>
      </c>
      <c r="K6258" s="3">
        <v>0.51666666666666672</v>
      </c>
      <c r="L6258" s="3">
        <v>0.70625000000000004</v>
      </c>
      <c r="M6258" s="3">
        <v>0.7270833333333333</v>
      </c>
      <c r="N6258" s="3">
        <v>0.7402777777777777</v>
      </c>
      <c r="O6258" s="3">
        <v>0.77777777777777779</v>
      </c>
      <c r="P6258" s="3">
        <v>0.75277777777777766</v>
      </c>
      <c r="Q6258" s="3">
        <f t="shared" si="113"/>
        <v>0.70763888888888893</v>
      </c>
      <c r="R6258" s="3">
        <f>MAX(T6258,P6258)</f>
        <v>0.75277777777777766</v>
      </c>
      <c r="S6258" s="3">
        <v>0.70277777777777783</v>
      </c>
      <c r="T6258" s="3">
        <v>0.75208333333333333</v>
      </c>
      <c r="U6258" s="3">
        <f>MAX(M6258+15/60/24-1/24-MOD(M6258+15/60/24-1/24,15/60/24),16/24)</f>
        <v>0.6875</v>
      </c>
      <c r="V6258" s="3">
        <f>MIN(M6258-MOD(M6258,15/60/24)-1/24,18.75/24)</f>
        <v>0.67708333333333337</v>
      </c>
      <c r="W6258" s="103">
        <f>M6258-(M6258-E6258)/12*1.25</f>
        <v>0.67897858796296295</v>
      </c>
    </row>
    <row r="6259" spans="1:23" ht="12.75" customHeight="1">
      <c r="A6259" s="1">
        <v>50088</v>
      </c>
      <c r="B6259" t="s">
        <v>210</v>
      </c>
      <c r="C6259" s="3">
        <v>0.20138888888888887</v>
      </c>
      <c r="D6259" s="3">
        <v>0.22847222222222222</v>
      </c>
      <c r="E6259" s="3">
        <v>0.26458333333333334</v>
      </c>
      <c r="F6259" s="3">
        <v>0.35486111111111113</v>
      </c>
      <c r="G6259" s="3">
        <v>0.37986111111111115</v>
      </c>
      <c r="H6259" s="3">
        <v>0.40208333333333335</v>
      </c>
      <c r="I6259" s="3">
        <v>0.41875000000000001</v>
      </c>
      <c r="J6259" s="3">
        <v>0.49583333333333335</v>
      </c>
      <c r="K6259" s="3">
        <v>0.51666666666666672</v>
      </c>
      <c r="L6259" s="3">
        <v>0.70694444444444438</v>
      </c>
      <c r="M6259" s="3">
        <v>0.72777777777777775</v>
      </c>
      <c r="N6259" s="3">
        <v>0.7402777777777777</v>
      </c>
      <c r="O6259" s="3">
        <v>0.77847222222222223</v>
      </c>
      <c r="P6259" s="3">
        <v>0.75277777777777766</v>
      </c>
      <c r="Q6259" s="3">
        <f t="shared" si="113"/>
        <v>0.70833333333333337</v>
      </c>
      <c r="R6259" s="3">
        <f>MAX(T6259,P6259)</f>
        <v>0.75277777777777777</v>
      </c>
      <c r="S6259" s="3">
        <v>0.70347222222222228</v>
      </c>
      <c r="T6259" s="3">
        <v>0.75277777777777777</v>
      </c>
      <c r="U6259" s="3">
        <f>MAX(M6259+15/60/24-1/24-MOD(M6259+15/60/24-1/24,15/60/24),16/24)</f>
        <v>0.6875</v>
      </c>
      <c r="V6259" s="3">
        <f>MIN(M6259-MOD(M6259,15/60/24)-1/24,18.75/24)</f>
        <v>0.67708333333333337</v>
      </c>
      <c r="W6259" s="103">
        <f>M6259-(M6259-E6259)/12*1.25</f>
        <v>0.67952835648148147</v>
      </c>
    </row>
    <row r="6260" spans="1:23" ht="12.75" customHeight="1">
      <c r="A6260" s="1">
        <v>50089</v>
      </c>
      <c r="B6260" t="s">
        <v>211</v>
      </c>
      <c r="C6260" s="3">
        <v>0.20069444444444443</v>
      </c>
      <c r="D6260" s="3">
        <v>0.22847222222222222</v>
      </c>
      <c r="E6260" s="3">
        <v>0.2638888888888889</v>
      </c>
      <c r="F6260" s="3">
        <v>0.35486111111111113</v>
      </c>
      <c r="G6260" s="3">
        <v>0.37986111111111115</v>
      </c>
      <c r="H6260" s="3">
        <v>0.40208333333333335</v>
      </c>
      <c r="I6260" s="3">
        <v>0.41875000000000001</v>
      </c>
      <c r="J6260" s="3">
        <v>0.49583333333333335</v>
      </c>
      <c r="K6260" s="3">
        <v>0.51666666666666672</v>
      </c>
      <c r="L6260" s="3">
        <v>0.70763888888888893</v>
      </c>
      <c r="M6260" s="3">
        <v>0.72847222222222219</v>
      </c>
      <c r="N6260" s="3">
        <v>0.74097222222222225</v>
      </c>
      <c r="O6260" s="3">
        <v>0.77847222222222223</v>
      </c>
      <c r="P6260" s="3">
        <v>0.75347222222222221</v>
      </c>
      <c r="Q6260" s="3">
        <f t="shared" si="113"/>
        <v>0.70902777777777781</v>
      </c>
      <c r="R6260" s="3">
        <f>MAX(T6260,P6260)</f>
        <v>0.75347222222222221</v>
      </c>
      <c r="S6260" s="3">
        <v>0.66180555555555554</v>
      </c>
      <c r="T6260" s="3">
        <v>0.75347222222222221</v>
      </c>
      <c r="U6260" s="3">
        <f>MAX(M6260+15/60/24-1/24-MOD(M6260+15/60/24-1/24,15/60/24),16/24)</f>
        <v>0.6875</v>
      </c>
      <c r="V6260" s="3">
        <f>MIN(M6260-MOD(M6260,15/60/24)-1/24,18.75/24)</f>
        <v>0.67708333333333337</v>
      </c>
      <c r="W6260" s="103">
        <f>M6260-(M6260-E6260)/12*1.25</f>
        <v>0.68007812499999998</v>
      </c>
    </row>
    <row r="6261" spans="1:23" ht="12.75" customHeight="1">
      <c r="A6261" s="1">
        <v>50090</v>
      </c>
      <c r="B6261" t="s">
        <v>212</v>
      </c>
      <c r="C6261" s="3">
        <v>0.20069444444444443</v>
      </c>
      <c r="D6261" s="3">
        <v>0.22777777777777777</v>
      </c>
      <c r="E6261" s="3">
        <v>0.26319444444444445</v>
      </c>
      <c r="F6261" s="3">
        <v>0.35416666666666669</v>
      </c>
      <c r="G6261" s="3">
        <v>0.37916666666666665</v>
      </c>
      <c r="H6261" s="3">
        <v>0.40138888888888885</v>
      </c>
      <c r="I6261" s="3">
        <v>0.41805555555555557</v>
      </c>
      <c r="J6261" s="3">
        <v>0.49583333333333335</v>
      </c>
      <c r="K6261" s="3">
        <v>0.51666666666666672</v>
      </c>
      <c r="L6261" s="3">
        <v>0.70833333333333337</v>
      </c>
      <c r="M6261" s="3">
        <v>0.72916666666666663</v>
      </c>
      <c r="N6261" s="3">
        <v>0.7416666666666667</v>
      </c>
      <c r="O6261" s="3">
        <v>0.77916666666666667</v>
      </c>
      <c r="P6261" s="3">
        <v>0.75416666666666665</v>
      </c>
      <c r="Q6261" s="3">
        <f t="shared" si="113"/>
        <v>0.66736111111111107</v>
      </c>
      <c r="R6261" s="3">
        <f>MAX(T6261,P6261)</f>
        <v>0.75416666666666676</v>
      </c>
      <c r="S6261" s="3">
        <v>0.70416666666666661</v>
      </c>
      <c r="T6261" s="3">
        <v>0.75416666666666676</v>
      </c>
      <c r="U6261" s="3">
        <f>MAX(M6261+15/60/24-1/24-MOD(M6261+15/60/24-1/24,15/60/24),16/24)</f>
        <v>0.69791666666666663</v>
      </c>
      <c r="V6261" s="3">
        <f>MIN(M6261-MOD(M6261,15/60/24)-1/24,18.75/24)</f>
        <v>0.6875</v>
      </c>
      <c r="W6261" s="103">
        <f>M6261-(M6261-E6261)/12*1.25</f>
        <v>0.68062789351851849</v>
      </c>
    </row>
    <row r="6262" spans="1:23" ht="12.75" customHeight="1">
      <c r="A6262" s="1">
        <v>50091</v>
      </c>
      <c r="B6262" t="s">
        <v>213</v>
      </c>
      <c r="C6262" s="3">
        <v>0.2</v>
      </c>
      <c r="D6262" s="3">
        <v>0.22708333333333333</v>
      </c>
      <c r="E6262" s="3">
        <v>0.26250000000000001</v>
      </c>
      <c r="F6262" s="3">
        <v>0.35416666666666669</v>
      </c>
      <c r="G6262" s="3">
        <v>0.37916666666666665</v>
      </c>
      <c r="H6262" s="3">
        <v>0.40138888888888885</v>
      </c>
      <c r="I6262" s="3">
        <v>0.41805555555555557</v>
      </c>
      <c r="J6262" s="3">
        <v>0.49583333333333335</v>
      </c>
      <c r="K6262" s="3">
        <v>0.51666666666666672</v>
      </c>
      <c r="L6262" s="3">
        <v>0.7090277777777777</v>
      </c>
      <c r="M6262" s="3">
        <v>0.72986111111111107</v>
      </c>
      <c r="N6262" s="3">
        <v>0.74236111111111114</v>
      </c>
      <c r="O6262" s="3">
        <v>0.77986111111111112</v>
      </c>
      <c r="P6262" s="3">
        <v>0.75416666666666676</v>
      </c>
      <c r="Q6262" s="3">
        <f t="shared" si="113"/>
        <v>0.70972222222222214</v>
      </c>
      <c r="R6262" s="3">
        <f>MAX(T6262,P6262)</f>
        <v>0.75416666666666676</v>
      </c>
      <c r="S6262" s="3">
        <v>0.70486111111111116</v>
      </c>
      <c r="T6262" s="3">
        <v>0.75416666666666676</v>
      </c>
      <c r="U6262" s="3">
        <f>MAX(M6262+15/60/24-1/24-MOD(M6262+15/60/24-1/24,15/60/24),16/24)</f>
        <v>0.69791666666666663</v>
      </c>
      <c r="V6262" s="3">
        <f>MIN(M6262-MOD(M6262,15/60/24)-1/24,18.75/24)</f>
        <v>0.6875</v>
      </c>
      <c r="W6262" s="103">
        <f>M6262-(M6262-E6262)/12*1.25</f>
        <v>0.681177662037037</v>
      </c>
    </row>
    <row r="6263" spans="1:23" ht="12.75" customHeight="1">
      <c r="A6263" s="1">
        <v>50092</v>
      </c>
      <c r="B6263" t="s">
        <v>214</v>
      </c>
      <c r="C6263" s="3">
        <v>0.19930555555555554</v>
      </c>
      <c r="D6263" s="3">
        <v>0.22638888888888889</v>
      </c>
      <c r="E6263" s="3">
        <v>0.26180555555555557</v>
      </c>
      <c r="F6263" s="3">
        <v>0.35347222222222219</v>
      </c>
      <c r="G6263" s="3">
        <v>0.37847222222222227</v>
      </c>
      <c r="H6263" s="3">
        <v>0.40069444444444446</v>
      </c>
      <c r="I6263" s="3">
        <v>0.41736111111111113</v>
      </c>
      <c r="J6263" s="3">
        <v>0.49583333333333335</v>
      </c>
      <c r="K6263" s="3">
        <v>0.51666666666666672</v>
      </c>
      <c r="L6263" s="3">
        <v>0.7090277777777777</v>
      </c>
      <c r="M6263" s="3">
        <v>0.72986111111111107</v>
      </c>
      <c r="N6263" s="3">
        <v>0.74305555555555547</v>
      </c>
      <c r="O6263" s="3">
        <v>0.78055555555555556</v>
      </c>
      <c r="P6263" s="3">
        <v>0.75486111111111109</v>
      </c>
      <c r="Q6263" s="3">
        <f t="shared" si="113"/>
        <v>0.7104166666666667</v>
      </c>
      <c r="R6263" s="3">
        <f>MAX(T6263,P6263)</f>
        <v>0.75486111111111109</v>
      </c>
      <c r="S6263" s="3">
        <v>0.7055555555555556</v>
      </c>
      <c r="T6263" s="3">
        <v>0.75486111111111109</v>
      </c>
      <c r="U6263" s="3">
        <f>MAX(M6263+15/60/24-1/24-MOD(M6263+15/60/24-1/24,15/60/24),16/24)</f>
        <v>0.69791666666666663</v>
      </c>
      <c r="V6263" s="3">
        <f>MIN(M6263-MOD(M6263,15/60/24)-1/24,18.75/24)</f>
        <v>0.6875</v>
      </c>
      <c r="W6263" s="103">
        <f>M6263-(M6263-E6263)/12*1.25</f>
        <v>0.68110532407407409</v>
      </c>
    </row>
    <row r="6264" spans="1:23" ht="12.75" customHeight="1">
      <c r="A6264" s="1">
        <v>50093</v>
      </c>
      <c r="B6264" t="s">
        <v>215</v>
      </c>
      <c r="C6264" s="3">
        <v>0.1986111111111111</v>
      </c>
      <c r="D6264" s="3">
        <v>0.22569444444444445</v>
      </c>
      <c r="E6264" s="3">
        <v>0.26041666666666669</v>
      </c>
      <c r="F6264" s="3">
        <v>0.35347222222222219</v>
      </c>
      <c r="G6264" s="3">
        <v>0.37847222222222227</v>
      </c>
      <c r="H6264" s="3">
        <v>0.40069444444444446</v>
      </c>
      <c r="I6264" s="3">
        <v>0.41736111111111113</v>
      </c>
      <c r="J6264" s="3">
        <v>0.49583333333333335</v>
      </c>
      <c r="K6264" s="3">
        <v>0.51666666666666672</v>
      </c>
      <c r="L6264" s="3">
        <v>0.70972222222222225</v>
      </c>
      <c r="M6264" s="3">
        <v>0.73055555555555551</v>
      </c>
      <c r="N6264" s="3">
        <v>0.74305555555555547</v>
      </c>
      <c r="O6264" s="3">
        <v>0.78055555555555556</v>
      </c>
      <c r="P6264" s="3">
        <v>0.75555555555555542</v>
      </c>
      <c r="Q6264" s="3">
        <f t="shared" si="113"/>
        <v>0.71111111111111114</v>
      </c>
      <c r="R6264" s="3">
        <f>MAX(T6264,P6264)</f>
        <v>0.75555555555555565</v>
      </c>
      <c r="S6264" s="3">
        <v>0.70625000000000004</v>
      </c>
      <c r="T6264" s="3">
        <v>0.75555555555555565</v>
      </c>
      <c r="U6264" s="3">
        <f>MAX(M6264+15/60/24-1/24-MOD(M6264+15/60/24-1/24,15/60/24),16/24)</f>
        <v>0.69791666666666663</v>
      </c>
      <c r="V6264" s="3">
        <f>MIN(M6264-MOD(M6264,15/60/24)-1/24,18.75/24)</f>
        <v>0.6875</v>
      </c>
      <c r="W6264" s="103">
        <f>M6264-(M6264-E6264)/12*1.25</f>
        <v>0.68158275462962958</v>
      </c>
    </row>
    <row r="6265" spans="1:23" ht="12.75" customHeight="1">
      <c r="A6265" s="1">
        <v>50094</v>
      </c>
      <c r="B6265" t="s">
        <v>216</v>
      </c>
      <c r="C6265" s="3">
        <v>0.19791666666666666</v>
      </c>
      <c r="D6265" s="3">
        <v>0.22500000000000001</v>
      </c>
      <c r="E6265" s="3">
        <v>0.25972222222222224</v>
      </c>
      <c r="F6265" s="3">
        <v>0.3527777777777778</v>
      </c>
      <c r="G6265" s="3">
        <v>0.37777777777777777</v>
      </c>
      <c r="H6265" s="3">
        <v>0.40069444444444446</v>
      </c>
      <c r="I6265" s="3">
        <v>0.41736111111111113</v>
      </c>
      <c r="J6265" s="3">
        <v>0.49583333333333335</v>
      </c>
      <c r="K6265" s="3">
        <v>0.51666666666666672</v>
      </c>
      <c r="L6265" s="3">
        <v>0.7104166666666667</v>
      </c>
      <c r="M6265" s="3">
        <v>0.73124999999999996</v>
      </c>
      <c r="N6265" s="3">
        <v>0.74375000000000002</v>
      </c>
      <c r="O6265" s="3">
        <v>0.78125</v>
      </c>
      <c r="P6265" s="3">
        <v>0.75624999999999998</v>
      </c>
      <c r="Q6265" s="3">
        <f t="shared" si="113"/>
        <v>0.71180555555555558</v>
      </c>
      <c r="R6265" s="3">
        <f>MAX(T6265,P6265)</f>
        <v>0.75624999999999998</v>
      </c>
      <c r="S6265" s="3">
        <v>0.70625000000000004</v>
      </c>
      <c r="T6265" s="3">
        <v>0.75624999999999998</v>
      </c>
      <c r="U6265" s="3">
        <f>MAX(M6265+15/60/24-1/24-MOD(M6265+15/60/24-1/24,15/60/24),16/24)</f>
        <v>0.69791666666666663</v>
      </c>
      <c r="V6265" s="3">
        <f>MIN(M6265-MOD(M6265,15/60/24)-1/24,18.75/24)</f>
        <v>0.6875</v>
      </c>
      <c r="W6265" s="103">
        <f>M6265-(M6265-E6265)/12*1.25</f>
        <v>0.6821325231481481</v>
      </c>
    </row>
    <row r="6266" spans="1:23" ht="12.75" customHeight="1">
      <c r="A6266" s="1">
        <v>50095</v>
      </c>
      <c r="B6266" t="s">
        <v>217</v>
      </c>
      <c r="C6266" s="3">
        <v>0.19722222222222222</v>
      </c>
      <c r="D6266" s="3">
        <v>0.22430555555555556</v>
      </c>
      <c r="E6266" s="3">
        <v>0.2590277777777778</v>
      </c>
      <c r="F6266" s="3">
        <v>0.3520833333333333</v>
      </c>
      <c r="G6266" s="3">
        <v>0.37708333333333338</v>
      </c>
      <c r="H6266" s="3">
        <v>0.4</v>
      </c>
      <c r="I6266" s="3">
        <v>0.41666666666666669</v>
      </c>
      <c r="J6266" s="3">
        <v>0.49583333333333335</v>
      </c>
      <c r="K6266" s="3">
        <v>0.51666666666666672</v>
      </c>
      <c r="L6266" s="3">
        <v>0.71111111111111114</v>
      </c>
      <c r="M6266" s="3">
        <v>0.7319444444444444</v>
      </c>
      <c r="N6266" s="3">
        <v>0.74444444444444446</v>
      </c>
      <c r="O6266" s="3">
        <v>0.78194444444444444</v>
      </c>
      <c r="P6266" s="3">
        <v>0.75694444444444442</v>
      </c>
      <c r="Q6266" s="3">
        <f t="shared" si="113"/>
        <v>0.71180555555555558</v>
      </c>
      <c r="R6266" s="3">
        <f>MAX(T6266,P6266)</f>
        <v>0.75694444444444442</v>
      </c>
      <c r="S6266" s="3">
        <v>0.70694444444444438</v>
      </c>
      <c r="T6266" s="3">
        <v>0.75624999999999998</v>
      </c>
      <c r="U6266" s="3">
        <f>MAX(M6266+15/60/24-1/24-MOD(M6266+15/60/24-1/24,15/60/24),16/24)</f>
        <v>0.69791666666666663</v>
      </c>
      <c r="V6266" s="3">
        <f>MIN(M6266-MOD(M6266,15/60/24)-1/24,18.75/24)</f>
        <v>0.6875</v>
      </c>
      <c r="W6266" s="103">
        <f>M6266-(M6266-E6266)/12*1.25</f>
        <v>0.68268229166666661</v>
      </c>
    </row>
    <row r="6267" spans="1:23" ht="12.75" customHeight="1">
      <c r="A6267" s="1">
        <v>50096</v>
      </c>
      <c r="B6267" t="s">
        <v>218</v>
      </c>
      <c r="C6267" s="3">
        <v>0.19652777777777777</v>
      </c>
      <c r="D6267" s="3">
        <v>0.22361111111111109</v>
      </c>
      <c r="E6267" s="3">
        <v>0.25833333333333336</v>
      </c>
      <c r="F6267" s="3">
        <v>0.3520833333333333</v>
      </c>
      <c r="G6267" s="3">
        <v>0.37708333333333338</v>
      </c>
      <c r="H6267" s="3">
        <v>0.4</v>
      </c>
      <c r="I6267" s="3">
        <v>0.41666666666666669</v>
      </c>
      <c r="J6267" s="3">
        <v>0.49513888888888885</v>
      </c>
      <c r="K6267" s="3">
        <v>0.51597222222222217</v>
      </c>
      <c r="L6267" s="3">
        <v>0.71180555555555547</v>
      </c>
      <c r="M6267" s="3">
        <v>0.73263888888888884</v>
      </c>
      <c r="N6267" s="3">
        <v>0.74513888888888891</v>
      </c>
      <c r="O6267" s="3">
        <v>0.78263888888888888</v>
      </c>
      <c r="P6267" s="3">
        <v>0.75763888888888886</v>
      </c>
      <c r="Q6267" s="3">
        <f t="shared" si="113"/>
        <v>0.71249999999999991</v>
      </c>
      <c r="R6267" s="3">
        <f>MAX(T6267,P6267)</f>
        <v>0.75763888888888886</v>
      </c>
      <c r="S6267" s="3">
        <v>0.70763888888888893</v>
      </c>
      <c r="T6267" s="3">
        <v>0.75694444444444453</v>
      </c>
      <c r="U6267" s="3">
        <f>MAX(M6267+15/60/24-1/24-MOD(M6267+15/60/24-1/24,15/60/24),16/24)</f>
        <v>0.69791666666666663</v>
      </c>
      <c r="V6267" s="3">
        <f>MIN(M6267-MOD(M6267,15/60/24)-1/24,18.75/24)</f>
        <v>0.6875</v>
      </c>
      <c r="W6267" s="103">
        <f>M6267-(M6267-E6267)/12*1.25</f>
        <v>0.68323206018518512</v>
      </c>
    </row>
    <row r="6268" spans="1:23" ht="12.75" customHeight="1">
      <c r="A6268" s="1">
        <v>50097</v>
      </c>
      <c r="B6268" t="s">
        <v>219</v>
      </c>
      <c r="C6268" s="3">
        <v>0.19583333333333333</v>
      </c>
      <c r="D6268" s="3">
        <v>0.22291666666666665</v>
      </c>
      <c r="E6268" s="3">
        <v>0.25763888888888892</v>
      </c>
      <c r="F6268" s="3">
        <v>0.35138888888888892</v>
      </c>
      <c r="G6268" s="3">
        <v>0.37638888888888888</v>
      </c>
      <c r="H6268" s="3">
        <v>0.39930555555555558</v>
      </c>
      <c r="I6268" s="3">
        <v>0.41597222222222219</v>
      </c>
      <c r="J6268" s="3">
        <v>0.49513888888888885</v>
      </c>
      <c r="K6268" s="3">
        <v>0.51597222222222217</v>
      </c>
      <c r="L6268" s="3">
        <v>0.71180555555555547</v>
      </c>
      <c r="M6268" s="3">
        <v>0.73263888888888884</v>
      </c>
      <c r="N6268" s="3">
        <v>0.74513888888888891</v>
      </c>
      <c r="O6268" s="3">
        <v>0.78263888888888888</v>
      </c>
      <c r="P6268" s="3">
        <v>0.75763888888888886</v>
      </c>
      <c r="Q6268" s="3">
        <f t="shared" si="113"/>
        <v>0.71319444444444446</v>
      </c>
      <c r="R6268" s="3">
        <f>MAX(T6268,P6268)</f>
        <v>0.75763888888888897</v>
      </c>
      <c r="S6268" s="3">
        <v>0.70833333333333337</v>
      </c>
      <c r="T6268" s="3">
        <v>0.75763888888888897</v>
      </c>
      <c r="U6268" s="3">
        <f>MAX(M6268+15/60/24-1/24-MOD(M6268+15/60/24-1/24,15/60/24),16/24)</f>
        <v>0.69791666666666663</v>
      </c>
      <c r="V6268" s="3">
        <f>MIN(M6268-MOD(M6268,15/60/24)-1/24,18.75/24)</f>
        <v>0.6875</v>
      </c>
      <c r="W6268" s="103">
        <f>M6268-(M6268-E6268)/12*1.25</f>
        <v>0.68315972222222221</v>
      </c>
    </row>
    <row r="6269" spans="1:23" ht="12.75" customHeight="1">
      <c r="A6269" s="1">
        <v>50098</v>
      </c>
      <c r="B6269" t="s">
        <v>220</v>
      </c>
      <c r="C6269" s="3">
        <v>0.19513888888888889</v>
      </c>
      <c r="D6269" s="3">
        <v>0.22152777777777777</v>
      </c>
      <c r="E6269" s="3">
        <v>0.25694444444444448</v>
      </c>
      <c r="F6269" s="3">
        <v>0.35138888888888892</v>
      </c>
      <c r="G6269" s="3">
        <v>0.37638888888888888</v>
      </c>
      <c r="H6269" s="3">
        <v>0.39930555555555558</v>
      </c>
      <c r="I6269" s="3">
        <v>0.41597222222222219</v>
      </c>
      <c r="J6269" s="3">
        <v>0.49513888888888885</v>
      </c>
      <c r="K6269" s="3">
        <v>0.51597222222222217</v>
      </c>
      <c r="L6269" s="3">
        <v>0.71250000000000002</v>
      </c>
      <c r="M6269" s="3">
        <v>0.73333333333333328</v>
      </c>
      <c r="N6269" s="3">
        <v>0.74583333333333324</v>
      </c>
      <c r="O6269" s="3">
        <v>0.78333333333333333</v>
      </c>
      <c r="P6269" s="3">
        <v>0.75833333333333319</v>
      </c>
      <c r="Q6269" s="3">
        <f t="shared" si="113"/>
        <v>0.71388888888888891</v>
      </c>
      <c r="R6269" s="3">
        <f>MAX(T6269,P6269)</f>
        <v>0.75833333333333341</v>
      </c>
      <c r="S6269" s="3">
        <v>0.70833333333333337</v>
      </c>
      <c r="T6269" s="3">
        <v>0.75833333333333341</v>
      </c>
      <c r="U6269" s="3">
        <f>MAX(M6269+15/60/24-1/24-MOD(M6269+15/60/24-1/24,15/60/24),16/24)</f>
        <v>0.69791666666666663</v>
      </c>
      <c r="V6269" s="3">
        <f>MIN(M6269-MOD(M6269,15/60/24)-1/24,18.75/24)</f>
        <v>0.6875</v>
      </c>
      <c r="W6269" s="103">
        <f>M6269-(M6269-E6269)/12*1.25</f>
        <v>0.68370949074074072</v>
      </c>
    </row>
    <row r="6270" spans="1:23" ht="12.75" customHeight="1">
      <c r="A6270" s="1">
        <v>50099</v>
      </c>
      <c r="B6270" t="s">
        <v>221</v>
      </c>
      <c r="C6270" s="3">
        <v>0.19375000000000001</v>
      </c>
      <c r="D6270" s="3">
        <v>0.22083333333333333</v>
      </c>
      <c r="E6270" s="3">
        <v>0.25624999999999998</v>
      </c>
      <c r="F6270" s="3">
        <v>0.35069444444444442</v>
      </c>
      <c r="G6270" s="3">
        <v>0.3756944444444445</v>
      </c>
      <c r="H6270" s="3">
        <v>0.39861111111111108</v>
      </c>
      <c r="I6270" s="3">
        <v>0.4152777777777778</v>
      </c>
      <c r="J6270" s="3">
        <v>0.49513888888888885</v>
      </c>
      <c r="K6270" s="3">
        <v>0.51597222222222217</v>
      </c>
      <c r="L6270" s="3">
        <v>0.71319444444444446</v>
      </c>
      <c r="M6270" s="3">
        <v>0.73402777777777772</v>
      </c>
      <c r="N6270" s="3">
        <v>0.74652777777777779</v>
      </c>
      <c r="O6270" s="3">
        <v>0.78402777777777777</v>
      </c>
      <c r="P6270" s="3">
        <v>0.75902777777777775</v>
      </c>
      <c r="Q6270" s="3">
        <f t="shared" si="113"/>
        <v>0.71388888888888891</v>
      </c>
      <c r="R6270" s="3">
        <f>MAX(T6270,P6270)</f>
        <v>0.75902777777777775</v>
      </c>
      <c r="S6270" s="3">
        <v>0.7090277777777777</v>
      </c>
      <c r="T6270" s="3">
        <v>0.75833333333333341</v>
      </c>
      <c r="U6270" s="3">
        <f>MAX(M6270+15/60/24-1/24-MOD(M6270+15/60/24-1/24,15/60/24),16/24)</f>
        <v>0.69791666666666663</v>
      </c>
      <c r="V6270" s="3">
        <f>MIN(M6270-MOD(M6270,15/60/24)-1/24,18.75/24)</f>
        <v>0.6875</v>
      </c>
      <c r="W6270" s="103">
        <f>M6270-(M6270-E6270)/12*1.25</f>
        <v>0.68425925925925923</v>
      </c>
    </row>
    <row r="6271" spans="1:23" ht="12.75" customHeight="1">
      <c r="A6271" s="1">
        <v>50100</v>
      </c>
      <c r="B6271" t="s">
        <v>222</v>
      </c>
      <c r="C6271" s="3">
        <v>0.19305555555555554</v>
      </c>
      <c r="D6271" s="3">
        <v>0.22013888888888888</v>
      </c>
      <c r="E6271" s="3">
        <v>0.25555555555555559</v>
      </c>
      <c r="F6271" s="3">
        <v>0.35</v>
      </c>
      <c r="G6271" s="3">
        <v>0.375</v>
      </c>
      <c r="H6271" s="3">
        <v>0.39861111111111108</v>
      </c>
      <c r="I6271" s="3">
        <v>0.4152777777777778</v>
      </c>
      <c r="J6271" s="3">
        <v>0.49513888888888885</v>
      </c>
      <c r="K6271" s="3">
        <v>0.51597222222222217</v>
      </c>
      <c r="L6271" s="3">
        <v>0.71388888888888891</v>
      </c>
      <c r="M6271" s="3">
        <v>0.73472222222222217</v>
      </c>
      <c r="N6271" s="3">
        <v>0.74722222222222223</v>
      </c>
      <c r="O6271" s="3">
        <v>0.78402777777777777</v>
      </c>
      <c r="P6271" s="3">
        <v>0.75972222222222219</v>
      </c>
      <c r="Q6271" s="3">
        <f t="shared" si="113"/>
        <v>0.71458333333333324</v>
      </c>
      <c r="R6271" s="3">
        <f>MAX(T6271,P6271)</f>
        <v>0.75972222222222219</v>
      </c>
      <c r="S6271" s="3">
        <v>0.70972222222222225</v>
      </c>
      <c r="T6271" s="3">
        <v>0.75902777777777786</v>
      </c>
      <c r="U6271" s="3">
        <f>MAX(M6271+15/60/24-1/24-MOD(M6271+15/60/24-1/24,15/60/24),16/24)</f>
        <v>0.69791666666666663</v>
      </c>
      <c r="V6271" s="3">
        <f>MIN(M6271-MOD(M6271,15/60/24)-1/24,18.75/24)</f>
        <v>0.6875</v>
      </c>
      <c r="W6271" s="103">
        <f>M6271-(M6271-E6271)/12*1.25</f>
        <v>0.68480902777777775</v>
      </c>
    </row>
    <row r="6272" spans="1:23" ht="12.75" customHeight="1">
      <c r="A6272" s="1">
        <v>50101</v>
      </c>
      <c r="B6272" t="s">
        <v>223</v>
      </c>
      <c r="C6272" s="3">
        <v>0.19236111111111112</v>
      </c>
      <c r="D6272" s="3">
        <v>0.21944444444444444</v>
      </c>
      <c r="E6272" s="3">
        <v>0.25486111111111109</v>
      </c>
      <c r="F6272" s="3">
        <v>0.35</v>
      </c>
      <c r="G6272" s="3">
        <v>0.375</v>
      </c>
      <c r="H6272" s="3">
        <v>0.3979166666666667</v>
      </c>
      <c r="I6272" s="3">
        <v>0.4145833333333333</v>
      </c>
      <c r="J6272" s="3">
        <v>0.49444444444444446</v>
      </c>
      <c r="K6272" s="3">
        <v>0.51527777777777783</v>
      </c>
      <c r="L6272" s="3">
        <v>0.71388888888888891</v>
      </c>
      <c r="M6272" s="3">
        <v>0.73472222222222217</v>
      </c>
      <c r="N6272" s="3">
        <v>0.74722222222222223</v>
      </c>
      <c r="O6272" s="3">
        <v>0.78472222222222221</v>
      </c>
      <c r="P6272" s="3">
        <v>0.75972222222222219</v>
      </c>
      <c r="Q6272" s="3">
        <f t="shared" si="113"/>
        <v>0.71527777777777779</v>
      </c>
      <c r="R6272" s="3">
        <f>MAX(T6272,P6272)</f>
        <v>0.7597222222222223</v>
      </c>
      <c r="S6272" s="3">
        <v>0.7104166666666667</v>
      </c>
      <c r="T6272" s="3">
        <v>0.7597222222222223</v>
      </c>
      <c r="U6272" s="3">
        <f>MAX(M6272+15/60/24-1/24-MOD(M6272+15/60/24-1/24,15/60/24),16/24)</f>
        <v>0.69791666666666663</v>
      </c>
      <c r="V6272" s="3">
        <f>MIN(M6272-MOD(M6272,15/60/24)-1/24,18.75/24)</f>
        <v>0.6875</v>
      </c>
      <c r="W6272" s="103">
        <f>M6272-(M6272-E6272)/12*1.25</f>
        <v>0.68473668981481473</v>
      </c>
    </row>
    <row r="6273" spans="1:23" ht="12.75" customHeight="1">
      <c r="A6273" s="1">
        <v>50102</v>
      </c>
      <c r="B6273" t="s">
        <v>224</v>
      </c>
      <c r="C6273" s="3">
        <v>0.19166666666666665</v>
      </c>
      <c r="D6273" s="3">
        <v>0.21875</v>
      </c>
      <c r="E6273" s="3">
        <v>0.25347222222222221</v>
      </c>
      <c r="F6273" s="3">
        <v>0.34930555555555554</v>
      </c>
      <c r="G6273" s="3">
        <v>0.3743055555555555</v>
      </c>
      <c r="H6273" s="3">
        <v>0.3979166666666667</v>
      </c>
      <c r="I6273" s="3">
        <v>0.4145833333333333</v>
      </c>
      <c r="J6273" s="3">
        <v>0.49444444444444446</v>
      </c>
      <c r="K6273" s="3">
        <v>0.51527777777777783</v>
      </c>
      <c r="L6273" s="3">
        <v>0.71458333333333324</v>
      </c>
      <c r="M6273" s="3">
        <v>0.73541666666666661</v>
      </c>
      <c r="N6273" s="3">
        <v>0.74791666666666667</v>
      </c>
      <c r="O6273" s="3">
        <v>0.78541666666666665</v>
      </c>
      <c r="P6273" s="3">
        <v>0.76041666666666663</v>
      </c>
      <c r="Q6273" s="3">
        <f t="shared" si="113"/>
        <v>0.71597222222222223</v>
      </c>
      <c r="R6273" s="3">
        <f>MAX(T6273,P6273)</f>
        <v>0.76041666666666663</v>
      </c>
      <c r="S6273" s="3">
        <v>0.7104166666666667</v>
      </c>
      <c r="T6273" s="3">
        <v>0.76041666666666663</v>
      </c>
      <c r="U6273" s="3">
        <f>MAX(M6273+15/60/24-1/24-MOD(M6273+15/60/24-1/24,15/60/24),16/24)</f>
        <v>0.69791666666666663</v>
      </c>
      <c r="V6273" s="3">
        <f>MIN(M6273-MOD(M6273,15/60/24)-1/24,18.75/24)</f>
        <v>0.6875</v>
      </c>
      <c r="W6273" s="103">
        <f>M6273-(M6273-E6273)/12*1.25</f>
        <v>0.68521412037037033</v>
      </c>
    </row>
    <row r="6274" spans="1:23" ht="12.75" customHeight="1">
      <c r="A6274" s="1">
        <v>50103</v>
      </c>
      <c r="B6274" t="s">
        <v>225</v>
      </c>
      <c r="C6274" s="3">
        <v>0.19097222222222221</v>
      </c>
      <c r="D6274" s="3">
        <v>0.21805555555555556</v>
      </c>
      <c r="E6274" s="3">
        <v>0.25277777777777777</v>
      </c>
      <c r="F6274" s="3">
        <v>0.34861111111111115</v>
      </c>
      <c r="G6274" s="3">
        <v>0.37361111111111112</v>
      </c>
      <c r="H6274" s="3">
        <v>0.3972222222222222</v>
      </c>
      <c r="I6274" s="3">
        <v>0.41388888888888892</v>
      </c>
      <c r="J6274" s="3">
        <v>0.49444444444444446</v>
      </c>
      <c r="K6274" s="3">
        <v>0.51527777777777783</v>
      </c>
      <c r="L6274" s="3">
        <v>0.71527777777777779</v>
      </c>
      <c r="M6274" s="3">
        <v>0.73611111111111105</v>
      </c>
      <c r="N6274" s="3">
        <v>0.74861111111111101</v>
      </c>
      <c r="O6274" s="3">
        <v>0.78611111111111109</v>
      </c>
      <c r="P6274" s="3">
        <v>0.76111111111111096</v>
      </c>
      <c r="Q6274" s="3">
        <f t="shared" si="113"/>
        <v>0.71597222222222223</v>
      </c>
      <c r="R6274" s="3">
        <f>MAX(T6274,P6274)</f>
        <v>0.76111111111111096</v>
      </c>
      <c r="S6274" s="3">
        <v>0.71111111111111114</v>
      </c>
      <c r="T6274" s="3">
        <v>0.76041666666666663</v>
      </c>
      <c r="U6274" s="3">
        <f>MAX(M6274+15/60/24-1/24-MOD(M6274+15/60/24-1/24,15/60/24),16/24)</f>
        <v>0.69791666666666663</v>
      </c>
      <c r="V6274" s="3">
        <f>MIN(M6274-MOD(M6274,15/60/24)-1/24,18.75/24)</f>
        <v>0.6875</v>
      </c>
      <c r="W6274" s="103">
        <f>M6274-(M6274-E6274)/12*1.25</f>
        <v>0.68576388888888884</v>
      </c>
    </row>
    <row r="6275" spans="1:23" ht="12.75" customHeight="1">
      <c r="A6275" s="1">
        <v>50104</v>
      </c>
      <c r="B6275" t="s">
        <v>226</v>
      </c>
      <c r="C6275" s="3">
        <v>0.19027777777777777</v>
      </c>
      <c r="D6275" s="3">
        <v>0.21736111111111112</v>
      </c>
      <c r="E6275" s="3">
        <v>0.25208333333333333</v>
      </c>
      <c r="F6275" s="3">
        <v>0.34861111111111115</v>
      </c>
      <c r="G6275" s="3">
        <v>0.37291666666666662</v>
      </c>
      <c r="H6275" s="3">
        <v>0.3972222222222222</v>
      </c>
      <c r="I6275" s="3">
        <v>0.41388888888888892</v>
      </c>
      <c r="J6275" s="3">
        <v>0.49444444444444446</v>
      </c>
      <c r="K6275" s="3">
        <v>0.51527777777777783</v>
      </c>
      <c r="L6275" s="3">
        <v>0.71527777777777779</v>
      </c>
      <c r="M6275" s="3">
        <v>0.73680555555555549</v>
      </c>
      <c r="N6275" s="3">
        <v>0.74930555555555556</v>
      </c>
      <c r="O6275" s="3">
        <v>0.78611111111111109</v>
      </c>
      <c r="P6275" s="3">
        <v>0.76111111111111107</v>
      </c>
      <c r="Q6275" s="3">
        <f t="shared" si="113"/>
        <v>0.71666666666666667</v>
      </c>
      <c r="R6275" s="3">
        <f>MAX(T6275,P6275)</f>
        <v>0.76111111111111107</v>
      </c>
      <c r="S6275" s="3">
        <v>0.71180555555555547</v>
      </c>
      <c r="T6275" s="3">
        <v>0.76111111111111107</v>
      </c>
      <c r="U6275" s="3">
        <f>MAX(M6275+15/60/24-1/24-MOD(M6275+15/60/24-1/24,15/60/24),16/24)</f>
        <v>0.69791666666666663</v>
      </c>
      <c r="V6275" s="3">
        <f>MIN(M6275-MOD(M6275,15/60/24)-1/24,18.75/24)</f>
        <v>0.6875</v>
      </c>
      <c r="W6275" s="103">
        <f>M6275-(M6275-E6275)/12*1.25</f>
        <v>0.68631365740740735</v>
      </c>
    </row>
    <row r="6276" spans="1:23" ht="12.75" customHeight="1">
      <c r="A6276" s="1">
        <v>50105</v>
      </c>
      <c r="B6276" t="s">
        <v>227</v>
      </c>
      <c r="C6276" s="3">
        <v>0.18958333333333333</v>
      </c>
      <c r="D6276" s="3">
        <v>0.21666666666666667</v>
      </c>
      <c r="E6276" s="3">
        <v>0.25138888888888888</v>
      </c>
      <c r="F6276" s="3">
        <v>0.34791666666666665</v>
      </c>
      <c r="G6276" s="3">
        <v>0.37291666666666662</v>
      </c>
      <c r="H6276" s="3">
        <v>0.39652777777777781</v>
      </c>
      <c r="I6276" s="3">
        <v>0.41319444444444442</v>
      </c>
      <c r="J6276" s="3">
        <v>0.49444444444444446</v>
      </c>
      <c r="K6276" s="3">
        <v>0.51527777777777783</v>
      </c>
      <c r="L6276" s="3">
        <v>0.71597222222222223</v>
      </c>
      <c r="M6276" s="3">
        <v>0.73680555555555549</v>
      </c>
      <c r="N6276" s="3">
        <v>0.74930555555555556</v>
      </c>
      <c r="O6276" s="3">
        <v>0.78680555555555554</v>
      </c>
      <c r="P6276" s="3">
        <v>0.76111111111111107</v>
      </c>
      <c r="Q6276" s="3">
        <f t="shared" si="113"/>
        <v>0.71736111111111101</v>
      </c>
      <c r="R6276" s="3">
        <f>MAX(T6276,P6276)</f>
        <v>0.76180555555555562</v>
      </c>
      <c r="S6276" s="3">
        <v>0.71250000000000002</v>
      </c>
      <c r="T6276" s="3">
        <v>0.76180555555555562</v>
      </c>
      <c r="U6276" s="3">
        <f>MAX(M6276+15/60/24-1/24-MOD(M6276+15/60/24-1/24,15/60/24),16/24)</f>
        <v>0.69791666666666663</v>
      </c>
      <c r="V6276" s="3">
        <f>MIN(M6276-MOD(M6276,15/60/24)-1/24,18.75/24)</f>
        <v>0.6875</v>
      </c>
      <c r="W6276" s="103">
        <f>M6276-(M6276-E6276)/12*1.25</f>
        <v>0.68624131944444433</v>
      </c>
    </row>
    <row r="6277" spans="1:23" ht="12.75" customHeight="1">
      <c r="A6277" s="1">
        <v>50106</v>
      </c>
      <c r="B6277" t="s">
        <v>228</v>
      </c>
      <c r="C6277" s="3">
        <v>0.18819444444444444</v>
      </c>
      <c r="D6277" s="3">
        <v>0.21527777777777779</v>
      </c>
      <c r="E6277" s="3">
        <v>0.25069444444444444</v>
      </c>
      <c r="F6277" s="3">
        <v>0.34722222222222227</v>
      </c>
      <c r="G6277" s="3">
        <v>0.37222222222222223</v>
      </c>
      <c r="H6277" s="3">
        <v>0.39652777777777781</v>
      </c>
      <c r="I6277" s="3">
        <v>0.41249999999999998</v>
      </c>
      <c r="J6277" s="3">
        <v>0.49375000000000002</v>
      </c>
      <c r="K6277" s="3">
        <v>0.51458333333333328</v>
      </c>
      <c r="L6277" s="3">
        <v>0.71666666666666667</v>
      </c>
      <c r="M6277" s="3">
        <v>0.73750000000000004</v>
      </c>
      <c r="N6277" s="3">
        <v>0.75</v>
      </c>
      <c r="O6277" s="3">
        <v>0.78749999999999998</v>
      </c>
      <c r="P6277" s="3">
        <v>0.76249999999999996</v>
      </c>
      <c r="Q6277" s="3">
        <f t="shared" si="113"/>
        <v>0.71805555555555556</v>
      </c>
      <c r="R6277" s="3">
        <f>MAX(T6277,P6277)</f>
        <v>0.76249999999999996</v>
      </c>
      <c r="S6277" s="3">
        <v>0.71250000000000002</v>
      </c>
      <c r="T6277" s="3">
        <v>0.76180555555555562</v>
      </c>
      <c r="U6277" s="3">
        <f>MAX(M6277+15/60/24-1/24-MOD(M6277+15/60/24-1/24,15/60/24),16/24)</f>
        <v>0.69791666666666663</v>
      </c>
      <c r="V6277" s="3">
        <f>MIN(M6277-MOD(M6277,15/60/24)-1/24,18.75/24)</f>
        <v>0.6875</v>
      </c>
      <c r="W6277" s="103">
        <f>M6277-(M6277-E6277)/12*1.25</f>
        <v>0.68679108796296295</v>
      </c>
    </row>
    <row r="6278" spans="1:23" ht="12.75" customHeight="1">
      <c r="A6278" s="1">
        <v>50107</v>
      </c>
      <c r="B6278" t="s">
        <v>229</v>
      </c>
      <c r="C6278" s="3">
        <v>0.1875</v>
      </c>
      <c r="D6278" s="3">
        <v>0.21458333333333335</v>
      </c>
      <c r="E6278" s="3">
        <v>0.24930555555555556</v>
      </c>
      <c r="F6278" s="3">
        <v>0.34652777777777777</v>
      </c>
      <c r="G6278" s="3">
        <v>0.37152777777777773</v>
      </c>
      <c r="H6278" s="3">
        <v>0.39583333333333331</v>
      </c>
      <c r="I6278" s="3">
        <v>0.41249999999999998</v>
      </c>
      <c r="J6278" s="3">
        <v>0.49375000000000002</v>
      </c>
      <c r="K6278" s="3">
        <v>0.51458333333333328</v>
      </c>
      <c r="L6278" s="3">
        <v>0.71736111111111101</v>
      </c>
      <c r="M6278" s="3">
        <v>0.73819444444444438</v>
      </c>
      <c r="N6278" s="3">
        <v>0.75069444444444444</v>
      </c>
      <c r="O6278" s="3">
        <v>0.78819444444444442</v>
      </c>
      <c r="P6278" s="3">
        <v>0.7631944444444444</v>
      </c>
      <c r="Q6278" s="3">
        <f t="shared" si="113"/>
        <v>0.71805555555555556</v>
      </c>
      <c r="R6278" s="3">
        <f>MAX(T6278,P6278)</f>
        <v>0.7631944444444444</v>
      </c>
      <c r="S6278" s="3">
        <v>0.71319444444444446</v>
      </c>
      <c r="T6278" s="3">
        <v>0.76249999999999996</v>
      </c>
      <c r="U6278" s="3">
        <f>MAX(M6278+15/60/24-1/24-MOD(M6278+15/60/24-1/24,15/60/24),16/24)</f>
        <v>0.69791666666666663</v>
      </c>
      <c r="V6278" s="3">
        <f>MIN(M6278-MOD(M6278,15/60/24)-1/24,18.75/24)</f>
        <v>0.6875</v>
      </c>
      <c r="W6278" s="103">
        <f>M6278-(M6278-E6278)/12*1.25</f>
        <v>0.68726851851851845</v>
      </c>
    </row>
    <row r="6279" spans="1:23" ht="12.75" customHeight="1">
      <c r="A6279" s="1">
        <v>50108</v>
      </c>
      <c r="B6279" t="s">
        <v>230</v>
      </c>
      <c r="C6279" s="3">
        <v>0.18680555555555556</v>
      </c>
      <c r="D6279" s="3">
        <v>0.21388888888888891</v>
      </c>
      <c r="E6279" s="3">
        <v>0.24861111111111112</v>
      </c>
      <c r="F6279" s="3">
        <v>0.34652777777777777</v>
      </c>
      <c r="G6279" s="3">
        <v>0.37152777777777773</v>
      </c>
      <c r="H6279" s="3">
        <v>0.39513888888888887</v>
      </c>
      <c r="I6279" s="3">
        <v>0.41180555555555554</v>
      </c>
      <c r="J6279" s="3">
        <v>0.49375000000000002</v>
      </c>
      <c r="K6279" s="3">
        <v>0.51458333333333328</v>
      </c>
      <c r="L6279" s="3">
        <v>0.71805555555555556</v>
      </c>
      <c r="M6279" s="3">
        <v>0.73888888888888882</v>
      </c>
      <c r="N6279" s="3">
        <v>0.75138888888888899</v>
      </c>
      <c r="O6279" s="3">
        <v>0.78819444444444442</v>
      </c>
      <c r="P6279" s="3">
        <v>0.76388888888888895</v>
      </c>
      <c r="Q6279" s="3">
        <f t="shared" ref="Q6279:Q6342" si="114">+S6278+8/60/24</f>
        <v>0.71875</v>
      </c>
      <c r="R6279" s="3">
        <f>MAX(T6279,P6279)</f>
        <v>0.76388888888888895</v>
      </c>
      <c r="S6279" s="3">
        <v>0.71388888888888891</v>
      </c>
      <c r="T6279" s="3">
        <v>0.7631944444444444</v>
      </c>
      <c r="U6279" s="3">
        <f>MAX(M6279+15/60/24-1/24-MOD(M6279+15/60/24-1/24,15/60/24),16/24)</f>
        <v>0.69791666666666663</v>
      </c>
      <c r="V6279" s="3">
        <f>MIN(M6279-MOD(M6279,15/60/24)-1/24,18.75/24)</f>
        <v>0.6875</v>
      </c>
      <c r="W6279" s="103">
        <f>M6279-(M6279-E6279)/12*1.25</f>
        <v>0.68781828703703696</v>
      </c>
    </row>
    <row r="6280" spans="1:23" ht="12.75" customHeight="1">
      <c r="A6280" s="1">
        <v>50109</v>
      </c>
      <c r="B6280" t="s">
        <v>231</v>
      </c>
      <c r="C6280" s="3">
        <v>0.18611111111111112</v>
      </c>
      <c r="D6280" s="3">
        <v>0.21319444444444444</v>
      </c>
      <c r="E6280" s="3">
        <v>0.24791666666666667</v>
      </c>
      <c r="F6280" s="3">
        <v>0.34583333333333338</v>
      </c>
      <c r="G6280" s="3">
        <v>0.37083333333333335</v>
      </c>
      <c r="H6280" s="3">
        <v>0.39513888888888887</v>
      </c>
      <c r="I6280" s="3">
        <v>0.41180555555555554</v>
      </c>
      <c r="J6280" s="3">
        <v>0.49375000000000002</v>
      </c>
      <c r="K6280" s="3">
        <v>0.51458333333333328</v>
      </c>
      <c r="L6280" s="3">
        <v>0.71805555555555556</v>
      </c>
      <c r="M6280" s="3">
        <v>0.73888888888888882</v>
      </c>
      <c r="N6280" s="3">
        <v>0.75138888888888899</v>
      </c>
      <c r="O6280" s="3">
        <v>0.78888888888888886</v>
      </c>
      <c r="P6280" s="3">
        <v>0.76388888888888895</v>
      </c>
      <c r="Q6280" s="3">
        <f t="shared" si="114"/>
        <v>0.71944444444444444</v>
      </c>
      <c r="R6280" s="3">
        <f>MAX(T6280,P6280)</f>
        <v>0.76388888888888895</v>
      </c>
      <c r="S6280" s="3">
        <v>0.71458333333333335</v>
      </c>
      <c r="T6280" s="3">
        <v>0.76388888888888895</v>
      </c>
      <c r="U6280" s="3">
        <f>MAX(M6280+15/60/24-1/24-MOD(M6280+15/60/24-1/24,15/60/24),16/24)</f>
        <v>0.69791666666666663</v>
      </c>
      <c r="V6280" s="3">
        <f>MIN(M6280-MOD(M6280,15/60/24)-1/24,18.75/24)</f>
        <v>0.6875</v>
      </c>
      <c r="W6280" s="103">
        <f>M6280-(M6280-E6280)/12*1.25</f>
        <v>0.68774594907407405</v>
      </c>
    </row>
    <row r="6281" spans="1:23" ht="12.75" customHeight="1">
      <c r="A6281" s="1">
        <v>50110</v>
      </c>
      <c r="B6281" t="s">
        <v>232</v>
      </c>
      <c r="C6281" s="3">
        <v>0.18472222222222223</v>
      </c>
      <c r="D6281" s="3">
        <v>0.21180555555555555</v>
      </c>
      <c r="E6281" s="3">
        <v>0.24722222222222223</v>
      </c>
      <c r="F6281" s="3">
        <v>0.34513888888888888</v>
      </c>
      <c r="G6281" s="3">
        <v>0.37013888888888885</v>
      </c>
      <c r="H6281" s="3">
        <v>0.39444444444444443</v>
      </c>
      <c r="I6281" s="3">
        <v>0.41111111111111115</v>
      </c>
      <c r="J6281" s="3">
        <v>0.49305555555555558</v>
      </c>
      <c r="K6281" s="3">
        <v>0.51388888888888895</v>
      </c>
      <c r="L6281" s="3">
        <v>0.71875</v>
      </c>
      <c r="M6281" s="3">
        <v>0.73958333333333326</v>
      </c>
      <c r="N6281" s="3">
        <v>0.75208333333333333</v>
      </c>
      <c r="O6281" s="3">
        <v>0.7895833333333333</v>
      </c>
      <c r="P6281" s="3">
        <v>0.76458333333333328</v>
      </c>
      <c r="Q6281" s="3">
        <f t="shared" si="114"/>
        <v>0.72013888888888888</v>
      </c>
      <c r="R6281" s="3">
        <f>MAX(T6281,P6281)</f>
        <v>0.76458333333333328</v>
      </c>
      <c r="S6281" s="3">
        <v>0.71458333333333324</v>
      </c>
      <c r="T6281" s="3">
        <v>0.76388888888888895</v>
      </c>
      <c r="U6281" s="3">
        <f>MAX(M6281+15/60/24-1/24-MOD(M6281+15/60/24-1/24,15/60/24),16/24)</f>
        <v>0.69791666666666663</v>
      </c>
      <c r="V6281" s="3">
        <f>MIN(M6281-MOD(M6281,15/60/24)-1/24,18.75/24)</f>
        <v>0.6875</v>
      </c>
      <c r="W6281" s="103">
        <f>M6281-(M6281-E6281)/12*1.25</f>
        <v>0.68829571759259256</v>
      </c>
    </row>
    <row r="6282" spans="1:23" ht="12.75" customHeight="1">
      <c r="A6282" s="1">
        <v>50111</v>
      </c>
      <c r="B6282" t="s">
        <v>233</v>
      </c>
      <c r="C6282" s="3">
        <v>0.18402777777777779</v>
      </c>
      <c r="D6282" s="3">
        <v>0.21111111111111111</v>
      </c>
      <c r="E6282" s="3">
        <v>0.24652777777777779</v>
      </c>
      <c r="F6282" s="3">
        <v>0.3444444444444445</v>
      </c>
      <c r="G6282" s="3">
        <v>0.36944444444444446</v>
      </c>
      <c r="H6282" s="3">
        <v>0.39444444444444443</v>
      </c>
      <c r="I6282" s="3">
        <v>0.41111111111111115</v>
      </c>
      <c r="J6282" s="3">
        <v>0.49305555555555558</v>
      </c>
      <c r="K6282" s="3">
        <v>0.51388888888888895</v>
      </c>
      <c r="L6282" s="3">
        <v>0.71944444444444444</v>
      </c>
      <c r="M6282" s="3">
        <v>0.7402777777777777</v>
      </c>
      <c r="N6282" s="3">
        <v>0.75277777777777777</v>
      </c>
      <c r="O6282" s="3">
        <v>0.7895833333333333</v>
      </c>
      <c r="P6282" s="3">
        <v>0.76527777777777772</v>
      </c>
      <c r="Q6282" s="3">
        <f t="shared" si="114"/>
        <v>0.72013888888888877</v>
      </c>
      <c r="R6282" s="3">
        <f>MAX(T6282,P6282)</f>
        <v>0.76527777777777772</v>
      </c>
      <c r="S6282" s="3">
        <v>0.71527777777777779</v>
      </c>
      <c r="T6282" s="3">
        <v>0.76458333333333339</v>
      </c>
      <c r="U6282" s="3">
        <f>MAX(M6282+15/60/24-1/24-MOD(M6282+15/60/24-1/24,15/60/24),16/24)</f>
        <v>0.70833333333333326</v>
      </c>
      <c r="V6282" s="3">
        <f>MIN(M6282-MOD(M6282,15/60/24)-1/24,18.75/24)</f>
        <v>0.69791666666666663</v>
      </c>
      <c r="W6282" s="103">
        <f>M6282-(M6282-E6282)/12*1.25</f>
        <v>0.68884548611111107</v>
      </c>
    </row>
    <row r="6283" spans="1:23" ht="12.75" customHeight="1">
      <c r="A6283" s="1">
        <v>50112</v>
      </c>
      <c r="B6283" t="s">
        <v>234</v>
      </c>
      <c r="C6283" s="3">
        <v>0.18333333333333335</v>
      </c>
      <c r="D6283" s="3">
        <v>0.21041666666666667</v>
      </c>
      <c r="E6283" s="3">
        <v>0.24513888888888888</v>
      </c>
      <c r="F6283" s="3">
        <v>0.3444444444444445</v>
      </c>
      <c r="G6283" s="3">
        <v>0.36944444444444446</v>
      </c>
      <c r="H6283" s="3">
        <v>0.39374999999999999</v>
      </c>
      <c r="I6283" s="3">
        <v>0.41041666666666665</v>
      </c>
      <c r="J6283" s="3">
        <v>0.49305555555555558</v>
      </c>
      <c r="K6283" s="3">
        <v>0.51388888888888895</v>
      </c>
      <c r="L6283" s="3">
        <v>0.71944444444444444</v>
      </c>
      <c r="M6283" s="3">
        <v>0.7402777777777777</v>
      </c>
      <c r="N6283" s="3">
        <v>0.75277777777777777</v>
      </c>
      <c r="O6283" s="3">
        <v>0.79027777777777775</v>
      </c>
      <c r="P6283" s="3">
        <v>0.76527777777777772</v>
      </c>
      <c r="Q6283" s="3">
        <f t="shared" si="114"/>
        <v>0.72083333333333333</v>
      </c>
      <c r="R6283" s="3">
        <f>MAX(T6283,P6283)</f>
        <v>0.76527777777777783</v>
      </c>
      <c r="S6283" s="3">
        <v>0.71597222222222223</v>
      </c>
      <c r="T6283" s="3">
        <v>0.76527777777777783</v>
      </c>
      <c r="U6283" s="3">
        <f>MAX(M6283+15/60/24-1/24-MOD(M6283+15/60/24-1/24,15/60/24),16/24)</f>
        <v>0.70833333333333326</v>
      </c>
      <c r="V6283" s="3">
        <f>MIN(M6283-MOD(M6283,15/60/24)-1/24,18.75/24)</f>
        <v>0.69791666666666663</v>
      </c>
      <c r="W6283" s="103">
        <f>M6283-(M6283-E6283)/12*1.25</f>
        <v>0.68870081018518514</v>
      </c>
    </row>
    <row r="6284" spans="1:23" ht="12.75" customHeight="1">
      <c r="A6284" s="1">
        <v>50113</v>
      </c>
      <c r="B6284" t="s">
        <v>235</v>
      </c>
      <c r="C6284" s="3">
        <v>0.18263888888888891</v>
      </c>
      <c r="D6284" s="3">
        <v>0.20972222222222223</v>
      </c>
      <c r="E6284" s="3">
        <v>0.24444444444444446</v>
      </c>
      <c r="F6284" s="3">
        <v>0.34375</v>
      </c>
      <c r="G6284" s="3">
        <v>0.36875000000000002</v>
      </c>
      <c r="H6284" s="3">
        <v>0.39305555555555555</v>
      </c>
      <c r="I6284" s="3">
        <v>0.40972222222222227</v>
      </c>
      <c r="J6284" s="3">
        <v>0.49305555555555558</v>
      </c>
      <c r="K6284" s="3">
        <v>0.51388888888888895</v>
      </c>
      <c r="L6284" s="3">
        <v>0.72013888888888899</v>
      </c>
      <c r="M6284" s="3">
        <v>0.74097222222222214</v>
      </c>
      <c r="N6284" s="3">
        <v>0.75347222222222221</v>
      </c>
      <c r="O6284" s="3">
        <v>0.79097222222222219</v>
      </c>
      <c r="P6284" s="3">
        <v>0.76597222222222217</v>
      </c>
      <c r="Q6284" s="3">
        <f t="shared" si="114"/>
        <v>0.72152777777777777</v>
      </c>
      <c r="R6284" s="3">
        <f>MAX(T6284,P6284)</f>
        <v>0.76597222222222217</v>
      </c>
      <c r="S6284" s="3">
        <v>0.71597222222222223</v>
      </c>
      <c r="T6284" s="3">
        <v>0.76527777777777783</v>
      </c>
      <c r="U6284" s="3">
        <f>MAX(M6284+15/60/24-1/24-MOD(M6284+15/60/24-1/24,15/60/24),16/24)</f>
        <v>0.70833333333333326</v>
      </c>
      <c r="V6284" s="3">
        <f>MIN(M6284-MOD(M6284,15/60/24)-1/24,18.75/24)</f>
        <v>0.69791666666666663</v>
      </c>
      <c r="W6284" s="103">
        <f>M6284-(M6284-E6284)/12*1.25</f>
        <v>0.68925057870370365</v>
      </c>
    </row>
    <row r="6285" spans="1:23" ht="12.75" customHeight="1">
      <c r="A6285" s="1">
        <v>50114</v>
      </c>
      <c r="B6285" t="s">
        <v>236</v>
      </c>
      <c r="C6285" s="3">
        <v>0.18124999999999999</v>
      </c>
      <c r="D6285" s="3">
        <v>0.20833333333333334</v>
      </c>
      <c r="E6285" s="3">
        <v>0.24374999999999999</v>
      </c>
      <c r="F6285" s="3">
        <v>0.3430555555555555</v>
      </c>
      <c r="G6285" s="3">
        <v>0.36805555555555558</v>
      </c>
      <c r="H6285" s="3">
        <v>0.39305555555555555</v>
      </c>
      <c r="I6285" s="3">
        <v>0.40972222222222227</v>
      </c>
      <c r="J6285" s="3">
        <v>0.49236111111111108</v>
      </c>
      <c r="K6285" s="3">
        <v>0.5131944444444444</v>
      </c>
      <c r="L6285" s="3">
        <v>0.72083333333333333</v>
      </c>
      <c r="M6285" s="3">
        <v>0.74166666666666659</v>
      </c>
      <c r="N6285" s="3">
        <v>0.75416666666666676</v>
      </c>
      <c r="O6285" s="3">
        <v>0.79166666666666663</v>
      </c>
      <c r="P6285" s="3">
        <v>0.76666666666666672</v>
      </c>
      <c r="Q6285" s="3">
        <f t="shared" si="114"/>
        <v>0.72152777777777777</v>
      </c>
      <c r="R6285" s="3">
        <f>MAX(T6285,P6285)</f>
        <v>0.76666666666666672</v>
      </c>
      <c r="S6285" s="3">
        <v>0.71666666666666667</v>
      </c>
      <c r="T6285" s="3">
        <v>0.76597222222222228</v>
      </c>
      <c r="U6285" s="3">
        <f>MAX(M6285+15/60/24-1/24-MOD(M6285+15/60/24-1/24,15/60/24),16/24)</f>
        <v>0.70833333333333326</v>
      </c>
      <c r="V6285" s="3">
        <f>MIN(M6285-MOD(M6285,15/60/24)-1/24,18.75/24)</f>
        <v>0.69791666666666663</v>
      </c>
      <c r="W6285" s="103">
        <f>M6285-(M6285-E6285)/12*1.25</f>
        <v>0.68980034722222217</v>
      </c>
    </row>
    <row r="6286" spans="1:23" ht="12.75" customHeight="1">
      <c r="A6286" s="1">
        <v>50115</v>
      </c>
      <c r="B6286" t="s">
        <v>237</v>
      </c>
      <c r="C6286" s="3">
        <v>0.18055555555555555</v>
      </c>
      <c r="D6286" s="3">
        <v>0.2076388888888889</v>
      </c>
      <c r="E6286" s="3">
        <v>0.24305555555555555</v>
      </c>
      <c r="F6286" s="3">
        <v>0.34236111111111112</v>
      </c>
      <c r="G6286" s="3">
        <v>0.36736111111111108</v>
      </c>
      <c r="H6286" s="3">
        <v>0.3923611111111111</v>
      </c>
      <c r="I6286" s="3">
        <v>0.40902777777777777</v>
      </c>
      <c r="J6286" s="3">
        <v>0.49236111111111108</v>
      </c>
      <c r="K6286" s="3">
        <v>0.5131944444444444</v>
      </c>
      <c r="L6286" s="3">
        <v>0.72152777777777777</v>
      </c>
      <c r="M6286" s="3">
        <v>0.74236111111111103</v>
      </c>
      <c r="N6286" s="3">
        <v>0.75416666666666676</v>
      </c>
      <c r="O6286" s="3">
        <v>0.79166666666666663</v>
      </c>
      <c r="P6286" s="3">
        <v>0.76666666666666672</v>
      </c>
      <c r="Q6286" s="3">
        <f t="shared" si="114"/>
        <v>0.72222222222222221</v>
      </c>
      <c r="R6286" s="3">
        <f>MAX(T6286,P6286)</f>
        <v>0.76666666666666672</v>
      </c>
      <c r="S6286" s="3">
        <v>0.71736111111111101</v>
      </c>
      <c r="T6286" s="3">
        <v>0.76666666666666672</v>
      </c>
      <c r="U6286" s="3">
        <f>MAX(M6286+15/60/24-1/24-MOD(M6286+15/60/24-1/24,15/60/24),16/24)</f>
        <v>0.70833333333333326</v>
      </c>
      <c r="V6286" s="3">
        <f>MIN(M6286-MOD(M6286,15/60/24)-1/24,18.75/24)</f>
        <v>0.69791666666666663</v>
      </c>
      <c r="W6286" s="103">
        <f>M6286-(M6286-E6286)/12*1.25</f>
        <v>0.69035011574074068</v>
      </c>
    </row>
    <row r="6287" spans="1:23" ht="12.75" customHeight="1">
      <c r="A6287" s="1">
        <v>50116</v>
      </c>
      <c r="B6287" t="s">
        <v>238</v>
      </c>
      <c r="C6287" s="3">
        <v>0.17986111111111111</v>
      </c>
      <c r="D6287" s="3">
        <v>0.20694444444444446</v>
      </c>
      <c r="E6287" s="3">
        <v>0.24166666666666667</v>
      </c>
      <c r="F6287" s="3">
        <v>0.34236111111111112</v>
      </c>
      <c r="G6287" s="3">
        <v>0.3666666666666667</v>
      </c>
      <c r="H6287" s="3">
        <v>0.3923611111111111</v>
      </c>
      <c r="I6287" s="3">
        <v>0.40902777777777777</v>
      </c>
      <c r="J6287" s="3">
        <v>0.49236111111111108</v>
      </c>
      <c r="K6287" s="3">
        <v>0.5131944444444444</v>
      </c>
      <c r="L6287" s="3">
        <v>0.72152777777777777</v>
      </c>
      <c r="M6287" s="3">
        <v>0.74236111111111103</v>
      </c>
      <c r="N6287" s="3">
        <v>0.75486111111111109</v>
      </c>
      <c r="O6287" s="3">
        <v>0.79236111111111107</v>
      </c>
      <c r="P6287" s="3">
        <v>0.76736111111111105</v>
      </c>
      <c r="Q6287" s="3">
        <f t="shared" si="114"/>
        <v>0.72291666666666654</v>
      </c>
      <c r="R6287" s="3">
        <f>MAX(T6287,P6287)</f>
        <v>0.76736111111111116</v>
      </c>
      <c r="S6287" s="3">
        <v>0.71736111111111101</v>
      </c>
      <c r="T6287" s="3">
        <v>0.76736111111111116</v>
      </c>
      <c r="U6287" s="3">
        <f>MAX(M6287+15/60/24-1/24-MOD(M6287+15/60/24-1/24,15/60/24),16/24)</f>
        <v>0.70833333333333326</v>
      </c>
      <c r="V6287" s="3">
        <f>MIN(M6287-MOD(M6287,15/60/24)-1/24,18.75/24)</f>
        <v>0.69791666666666663</v>
      </c>
      <c r="W6287" s="103">
        <f>M6287-(M6287-E6287)/12*1.25</f>
        <v>0.69020543981481475</v>
      </c>
    </row>
    <row r="6288" spans="1:23" ht="12.75" customHeight="1">
      <c r="A6288" s="1">
        <v>50117</v>
      </c>
      <c r="B6288" t="s">
        <v>239</v>
      </c>
      <c r="C6288" s="3">
        <v>0.17847222222222223</v>
      </c>
      <c r="D6288" s="3">
        <v>0.20624999999999999</v>
      </c>
      <c r="E6288" s="3">
        <v>0.24097222222222223</v>
      </c>
      <c r="F6288" s="3">
        <v>0.34166666666666662</v>
      </c>
      <c r="G6288" s="3">
        <v>0.3666666666666667</v>
      </c>
      <c r="H6288" s="3">
        <v>0.39166666666666666</v>
      </c>
      <c r="I6288" s="3">
        <v>0.40833333333333338</v>
      </c>
      <c r="J6288" s="3">
        <v>0.4916666666666667</v>
      </c>
      <c r="K6288" s="3">
        <v>0.5131944444444444</v>
      </c>
      <c r="L6288" s="3">
        <v>0.72222222222222221</v>
      </c>
      <c r="M6288" s="3">
        <v>0.74305555555555547</v>
      </c>
      <c r="N6288" s="3">
        <v>0.75555555555555554</v>
      </c>
      <c r="O6288" s="3">
        <v>0.79305555555555551</v>
      </c>
      <c r="P6288" s="3">
        <v>0.76805555555555549</v>
      </c>
      <c r="Q6288" s="3">
        <f t="shared" si="114"/>
        <v>0.72291666666666654</v>
      </c>
      <c r="R6288" s="3">
        <f>MAX(T6288,P6288)</f>
        <v>0.76805555555555549</v>
      </c>
      <c r="S6288" s="3">
        <v>0.71805555555555556</v>
      </c>
      <c r="T6288" s="3">
        <v>0.76736111111111116</v>
      </c>
      <c r="U6288" s="3">
        <f>MAX(M6288+15/60/24-1/24-MOD(M6288+15/60/24-1/24,15/60/24),16/24)</f>
        <v>0.70833333333333326</v>
      </c>
      <c r="V6288" s="3">
        <f>MIN(M6288-MOD(M6288,15/60/24)-1/24,18.75/24)</f>
        <v>0.69791666666666663</v>
      </c>
      <c r="W6288" s="103">
        <f>M6288-(M6288-E6288)/12*1.25</f>
        <v>0.69075520833333326</v>
      </c>
    </row>
    <row r="6289" spans="1:23" ht="12.75" customHeight="1">
      <c r="A6289" s="1">
        <v>50118</v>
      </c>
      <c r="B6289" t="s">
        <v>61</v>
      </c>
      <c r="C6289" s="3">
        <v>0.17777777777777778</v>
      </c>
      <c r="D6289" s="3">
        <v>0.20486111111111113</v>
      </c>
      <c r="E6289" s="3">
        <v>0.24027777777777778</v>
      </c>
      <c r="F6289" s="3">
        <v>0.34097222222222223</v>
      </c>
      <c r="G6289" s="3">
        <v>0.3659722222222222</v>
      </c>
      <c r="H6289" s="3">
        <v>0.39097222222222222</v>
      </c>
      <c r="I6289" s="3">
        <v>0.40763888888888888</v>
      </c>
      <c r="J6289" s="3">
        <v>0.4916666666666667</v>
      </c>
      <c r="K6289" s="3">
        <v>0.51249999999999996</v>
      </c>
      <c r="L6289" s="3">
        <v>0.72222222222222221</v>
      </c>
      <c r="M6289" s="3">
        <v>0.74375000000000002</v>
      </c>
      <c r="N6289" s="3">
        <v>0.75624999999999998</v>
      </c>
      <c r="O6289" s="3">
        <v>0.79374999999999996</v>
      </c>
      <c r="P6289" s="3">
        <v>0.76875000000000004</v>
      </c>
      <c r="Q6289" s="3">
        <f t="shared" si="114"/>
        <v>0.72361111111111109</v>
      </c>
      <c r="R6289" s="3">
        <f>MAX(T6289,P6289)</f>
        <v>0.76875000000000004</v>
      </c>
      <c r="S6289" s="3">
        <v>0.71875</v>
      </c>
      <c r="T6289" s="3">
        <v>0.7680555555555556</v>
      </c>
      <c r="U6289" s="3">
        <f>MAX(M6289+15/60/24-1/24-MOD(M6289+15/60/24-1/24,15/60/24),16/24)</f>
        <v>0.70833333333333326</v>
      </c>
      <c r="V6289" s="3">
        <f>MIN(M6289-MOD(M6289,15/60/24)-1/24,18.75/24)</f>
        <v>0.69791666666666663</v>
      </c>
      <c r="W6289" s="103">
        <f>M6289-(M6289-E6289)/12*1.25</f>
        <v>0.69130497685185188</v>
      </c>
    </row>
    <row r="6290" spans="1:23" ht="12.75" customHeight="1">
      <c r="A6290" s="1">
        <v>50119</v>
      </c>
      <c r="B6290" t="s">
        <v>240</v>
      </c>
      <c r="C6290" s="3">
        <v>0.17708333333333334</v>
      </c>
      <c r="D6290" s="3">
        <v>0.20416666666666669</v>
      </c>
      <c r="E6290" s="3">
        <v>0.2388888888888889</v>
      </c>
      <c r="F6290" s="3">
        <v>0.34027777777777773</v>
      </c>
      <c r="G6290" s="3">
        <v>0.36527777777777781</v>
      </c>
      <c r="H6290" s="3">
        <v>0.39097222222222222</v>
      </c>
      <c r="I6290" s="3">
        <v>0.40763888888888888</v>
      </c>
      <c r="J6290" s="3">
        <v>0.4916666666666667</v>
      </c>
      <c r="K6290" s="3">
        <v>0.51249999999999996</v>
      </c>
      <c r="L6290" s="3">
        <v>0.72291666666666676</v>
      </c>
      <c r="M6290" s="3">
        <v>0.74375000000000002</v>
      </c>
      <c r="N6290" s="3">
        <v>0.75624999999999998</v>
      </c>
      <c r="O6290" s="3">
        <v>0.79374999999999996</v>
      </c>
      <c r="P6290" s="3">
        <v>0.76875000000000004</v>
      </c>
      <c r="Q6290" s="3">
        <f t="shared" si="114"/>
        <v>0.72430555555555554</v>
      </c>
      <c r="R6290" s="3">
        <f>MAX(T6290,P6290)</f>
        <v>0.76875000000000004</v>
      </c>
      <c r="S6290" s="3">
        <v>0.71875</v>
      </c>
      <c r="T6290" s="3">
        <v>0.76875000000000004</v>
      </c>
      <c r="U6290" s="3">
        <f>MAX(M6290+15/60/24-1/24-MOD(M6290+15/60/24-1/24,15/60/24),16/24)</f>
        <v>0.70833333333333326</v>
      </c>
      <c r="V6290" s="3">
        <f>MIN(M6290-MOD(M6290,15/60/24)-1/24,18.75/24)</f>
        <v>0.69791666666666663</v>
      </c>
      <c r="W6290" s="103">
        <f>M6290-(M6290-E6290)/12*1.25</f>
        <v>0.69116030092592595</v>
      </c>
    </row>
    <row r="6291" spans="1:23" ht="12.75" customHeight="1">
      <c r="A6291" s="1">
        <v>50120</v>
      </c>
      <c r="B6291" t="s">
        <v>241</v>
      </c>
      <c r="C6291" s="3">
        <v>0.17569444444444446</v>
      </c>
      <c r="D6291" s="3">
        <v>0.20347222222222219</v>
      </c>
      <c r="E6291" s="3">
        <v>0.23819444444444446</v>
      </c>
      <c r="F6291" s="3">
        <v>0.33958333333333335</v>
      </c>
      <c r="G6291" s="3">
        <v>0.36458333333333331</v>
      </c>
      <c r="H6291" s="3">
        <v>0.39027777777777778</v>
      </c>
      <c r="I6291" s="3">
        <v>0.4069444444444445</v>
      </c>
      <c r="J6291" s="3">
        <v>0.4916666666666667</v>
      </c>
      <c r="K6291" s="3">
        <v>0.51249999999999996</v>
      </c>
      <c r="L6291" s="3">
        <v>0.72361111111111109</v>
      </c>
      <c r="M6291" s="3">
        <v>0.74444444444444435</v>
      </c>
      <c r="N6291" s="3">
        <v>0.75694444444444453</v>
      </c>
      <c r="O6291" s="3">
        <v>0.7944444444444444</v>
      </c>
      <c r="P6291" s="3">
        <v>0.76944444444444449</v>
      </c>
      <c r="Q6291" s="3">
        <f t="shared" si="114"/>
        <v>0.72430555555555554</v>
      </c>
      <c r="R6291" s="3">
        <f>MAX(T6291,P6291)</f>
        <v>0.76944444444444449</v>
      </c>
      <c r="S6291" s="3">
        <v>0.71944444444444444</v>
      </c>
      <c r="T6291" s="3">
        <v>0.76875000000000004</v>
      </c>
      <c r="U6291" s="3">
        <f>MAX(M6291+15/60/24-1/24-MOD(M6291+15/60/24-1/24,15/60/24),16/24)</f>
        <v>0.70833333333333326</v>
      </c>
      <c r="V6291" s="3">
        <f>MIN(M6291-MOD(M6291,15/60/24)-1/24,18.75/24)</f>
        <v>0.69791666666666663</v>
      </c>
      <c r="W6291" s="103">
        <f>M6291-(M6291-E6291)/12*1.25</f>
        <v>0.69171006944444435</v>
      </c>
    </row>
    <row r="6292" spans="1:23" ht="12.75" customHeight="1">
      <c r="A6292" s="1">
        <v>50121</v>
      </c>
      <c r="B6292" t="s">
        <v>242</v>
      </c>
      <c r="C6292" s="3">
        <v>0.17499999999999999</v>
      </c>
      <c r="D6292" s="3">
        <v>0.20208333333333331</v>
      </c>
      <c r="E6292" s="3">
        <v>0.23749999999999999</v>
      </c>
      <c r="F6292" s="3">
        <v>0.33958333333333335</v>
      </c>
      <c r="G6292" s="3">
        <v>0.36458333333333331</v>
      </c>
      <c r="H6292" s="3">
        <v>0.38958333333333334</v>
      </c>
      <c r="I6292" s="3">
        <v>0.40625</v>
      </c>
      <c r="J6292" s="3">
        <v>0.4909722222222222</v>
      </c>
      <c r="K6292" s="3">
        <v>0.51249999999999996</v>
      </c>
      <c r="L6292" s="3">
        <v>0.72430555555555554</v>
      </c>
      <c r="M6292" s="3">
        <v>0.7451388888888888</v>
      </c>
      <c r="N6292" s="3">
        <v>0.75763888888888886</v>
      </c>
      <c r="O6292" s="3">
        <v>0.79513888888888884</v>
      </c>
      <c r="P6292" s="3">
        <v>0.77013888888888882</v>
      </c>
      <c r="Q6292" s="3">
        <f t="shared" si="114"/>
        <v>0.72499999999999998</v>
      </c>
      <c r="R6292" s="3">
        <f>MAX(T6292,P6292)</f>
        <v>0.77013888888888882</v>
      </c>
      <c r="S6292" s="3">
        <v>0.72013888888888899</v>
      </c>
      <c r="T6292" s="3">
        <v>0.76944444444444438</v>
      </c>
      <c r="U6292" s="3">
        <f>MAX(M6292+15/60/24-1/24-MOD(M6292+15/60/24-1/24,15/60/24),16/24)</f>
        <v>0.70833333333333326</v>
      </c>
      <c r="V6292" s="3">
        <f>MIN(M6292-MOD(M6292,15/60/24)-1/24,18.75/24)</f>
        <v>0.69791666666666663</v>
      </c>
      <c r="W6292" s="103">
        <f>M6292-(M6292-E6292)/12*1.25</f>
        <v>0.69225983796296287</v>
      </c>
    </row>
    <row r="6293" spans="1:23" ht="12.75" customHeight="1">
      <c r="A6293" s="1">
        <v>50122</v>
      </c>
      <c r="B6293" t="s">
        <v>243</v>
      </c>
      <c r="C6293" s="3">
        <v>0.17361111111111113</v>
      </c>
      <c r="D6293" s="3">
        <v>0.20138888888888887</v>
      </c>
      <c r="E6293" s="3">
        <v>0.23680555555555557</v>
      </c>
      <c r="F6293" s="3">
        <v>0.33888888888888885</v>
      </c>
      <c r="G6293" s="3">
        <v>0.36388888888888887</v>
      </c>
      <c r="H6293" s="3">
        <v>0.38958333333333334</v>
      </c>
      <c r="I6293" s="3">
        <v>0.40625</v>
      </c>
      <c r="J6293" s="3">
        <v>0.4909722222222222</v>
      </c>
      <c r="K6293" s="3">
        <v>0.51180555555555551</v>
      </c>
      <c r="L6293" s="3">
        <v>0.72430555555555554</v>
      </c>
      <c r="M6293" s="3">
        <v>0.7451388888888888</v>
      </c>
      <c r="N6293" s="3">
        <v>0.75763888888888886</v>
      </c>
      <c r="O6293" s="3">
        <v>0.79583333333333328</v>
      </c>
      <c r="P6293" s="3">
        <v>0.77013888888888882</v>
      </c>
      <c r="Q6293" s="3">
        <f t="shared" si="114"/>
        <v>0.72569444444444453</v>
      </c>
      <c r="R6293" s="3">
        <f>MAX(T6293,P6293)</f>
        <v>0.77013888888888893</v>
      </c>
      <c r="S6293" s="3">
        <v>0.72083333333333344</v>
      </c>
      <c r="T6293" s="3">
        <v>0.77013888888888893</v>
      </c>
      <c r="U6293" s="3">
        <f>MAX(M6293+15/60/24-1/24-MOD(M6293+15/60/24-1/24,15/60/24),16/24)</f>
        <v>0.70833333333333326</v>
      </c>
      <c r="V6293" s="3">
        <f>MIN(M6293-MOD(M6293,15/60/24)-1/24,18.75/24)</f>
        <v>0.69791666666666663</v>
      </c>
      <c r="W6293" s="103">
        <f>M6293-(M6293-E6293)/12*1.25</f>
        <v>0.69218749999999996</v>
      </c>
    </row>
    <row r="6294" spans="1:23" ht="12.75" customHeight="1">
      <c r="A6294" s="1">
        <v>50123</v>
      </c>
      <c r="B6294" t="s">
        <v>244</v>
      </c>
      <c r="C6294" s="3">
        <v>0.17291666666666669</v>
      </c>
      <c r="D6294" s="3">
        <v>0.20069444444444443</v>
      </c>
      <c r="E6294" s="3">
        <v>0.23541666666666669</v>
      </c>
      <c r="F6294" s="3">
        <v>0.33819444444444446</v>
      </c>
      <c r="G6294" s="3">
        <v>0.36319444444444443</v>
      </c>
      <c r="H6294" s="3">
        <v>0.3888888888888889</v>
      </c>
      <c r="I6294" s="3">
        <v>0.4055555555555555</v>
      </c>
      <c r="J6294" s="3">
        <v>0.4909722222222222</v>
      </c>
      <c r="K6294" s="3">
        <v>0.51180555555555551</v>
      </c>
      <c r="L6294" s="3">
        <v>0.72499999999999998</v>
      </c>
      <c r="M6294" s="3">
        <v>0.74583333333333324</v>
      </c>
      <c r="N6294" s="3">
        <v>0.7583333333333333</v>
      </c>
      <c r="O6294" s="3">
        <v>0.79583333333333328</v>
      </c>
      <c r="P6294" s="3">
        <v>0.77083333333333326</v>
      </c>
      <c r="Q6294" s="3">
        <f t="shared" si="114"/>
        <v>0.72638888888888897</v>
      </c>
      <c r="R6294" s="3">
        <f>MAX(T6294,P6294)</f>
        <v>0.77083333333333326</v>
      </c>
      <c r="S6294" s="3">
        <v>0.72083333333333333</v>
      </c>
      <c r="T6294" s="3">
        <v>0.77013888888888893</v>
      </c>
      <c r="U6294" s="3">
        <f>MAX(M6294+15/60/24-1/24-MOD(M6294+15/60/24-1/24,15/60/24),16/24)</f>
        <v>0.70833333333333326</v>
      </c>
      <c r="V6294" s="3">
        <f>MIN(M6294-MOD(M6294,15/60/24)-1/24,18.75/24)</f>
        <v>0.69791666666666663</v>
      </c>
      <c r="W6294" s="103">
        <f>M6294-(M6294-E6294)/12*1.25</f>
        <v>0.69266493055555545</v>
      </c>
    </row>
    <row r="6295" spans="1:23" ht="12.75" customHeight="1">
      <c r="A6295" s="1">
        <v>50124</v>
      </c>
      <c r="B6295" t="s">
        <v>245</v>
      </c>
      <c r="C6295" s="3">
        <v>0.17222222222222225</v>
      </c>
      <c r="D6295" s="3">
        <v>0.19930555555555554</v>
      </c>
      <c r="E6295" s="3">
        <v>0.23472222222222219</v>
      </c>
      <c r="F6295" s="3">
        <v>0.33750000000000002</v>
      </c>
      <c r="G6295" s="3">
        <v>0.36249999999999999</v>
      </c>
      <c r="H6295" s="3">
        <v>0.38819444444444445</v>
      </c>
      <c r="I6295" s="3">
        <v>0.4055555555555555</v>
      </c>
      <c r="J6295" s="3">
        <v>0.49027777777777781</v>
      </c>
      <c r="K6295" s="3">
        <v>0.51180555555555551</v>
      </c>
      <c r="L6295" s="3">
        <v>0.72569444444444453</v>
      </c>
      <c r="M6295" s="3">
        <v>0.74652777777777768</v>
      </c>
      <c r="N6295" s="3">
        <v>0.75902777777777775</v>
      </c>
      <c r="O6295" s="3">
        <v>0.79652777777777772</v>
      </c>
      <c r="P6295" s="3">
        <v>0.7715277777777777</v>
      </c>
      <c r="Q6295" s="3">
        <f t="shared" si="114"/>
        <v>0.72638888888888886</v>
      </c>
      <c r="R6295" s="3">
        <f>MAX(T6295,P6295)</f>
        <v>0.7715277777777777</v>
      </c>
      <c r="S6295" s="3">
        <v>0.72152777777777777</v>
      </c>
      <c r="T6295" s="3">
        <v>0.77083333333333337</v>
      </c>
      <c r="U6295" s="3">
        <f>MAX(M6295+15/60/24-1/24-MOD(M6295+15/60/24-1/24,15/60/24),16/24)</f>
        <v>0.70833333333333326</v>
      </c>
      <c r="V6295" s="3">
        <f>MIN(M6295-MOD(M6295,15/60/24)-1/24,18.75/24)</f>
        <v>0.69791666666666663</v>
      </c>
      <c r="W6295" s="103">
        <f>M6295-(M6295-E6295)/12*1.25</f>
        <v>0.69321469907407396</v>
      </c>
    </row>
    <row r="6296" spans="1:23" ht="12.75" customHeight="1">
      <c r="A6296" s="1">
        <v>50125</v>
      </c>
      <c r="B6296" t="s">
        <v>62</v>
      </c>
      <c r="C6296" s="3">
        <v>0.17083333333333331</v>
      </c>
      <c r="D6296" s="3">
        <v>0.1986111111111111</v>
      </c>
      <c r="E6296" s="3">
        <v>0.23402777777777781</v>
      </c>
      <c r="F6296" s="3">
        <v>0.33680555555555558</v>
      </c>
      <c r="G6296" s="3">
        <v>0.36180555555555555</v>
      </c>
      <c r="H6296" s="3">
        <v>0.38819444444444445</v>
      </c>
      <c r="I6296" s="3">
        <v>0.40486111111111112</v>
      </c>
      <c r="J6296" s="3">
        <v>0.49027777777777781</v>
      </c>
      <c r="K6296" s="3">
        <v>0.51180555555555551</v>
      </c>
      <c r="L6296" s="3">
        <v>0.72569444444444453</v>
      </c>
      <c r="M6296" s="3">
        <v>0.74652777777777768</v>
      </c>
      <c r="N6296" s="3">
        <v>0.75902777777777775</v>
      </c>
      <c r="O6296" s="3">
        <v>0.79722222222222217</v>
      </c>
      <c r="P6296" s="3">
        <v>0.7715277777777777</v>
      </c>
      <c r="Q6296" s="3">
        <f t="shared" si="114"/>
        <v>0.7270833333333333</v>
      </c>
      <c r="R6296" s="3">
        <f>MAX(T6296,P6296)</f>
        <v>0.77152777777777781</v>
      </c>
      <c r="S6296" s="3">
        <v>0.72222222222222221</v>
      </c>
      <c r="T6296" s="3">
        <v>0.77152777777777781</v>
      </c>
      <c r="U6296" s="3">
        <f>MAX(M6296+15/60/24-1/24-MOD(M6296+15/60/24-1/24,15/60/24),16/24)</f>
        <v>0.70833333333333326</v>
      </c>
      <c r="V6296" s="3">
        <f>MIN(M6296-MOD(M6296,15/60/24)-1/24,18.75/24)</f>
        <v>0.69791666666666663</v>
      </c>
      <c r="W6296" s="103">
        <f>M6296-(M6296-E6296)/12*1.25</f>
        <v>0.69314236111111105</v>
      </c>
    </row>
    <row r="6297" spans="1:23" ht="12.75" customHeight="1">
      <c r="A6297" s="1">
        <v>50126</v>
      </c>
      <c r="B6297" t="s">
        <v>246</v>
      </c>
      <c r="C6297" s="3">
        <v>0.17013888888888887</v>
      </c>
      <c r="D6297" s="3">
        <v>0.19791666666666666</v>
      </c>
      <c r="E6297" s="3">
        <v>0.23263888888888887</v>
      </c>
      <c r="F6297" s="3">
        <v>0.33611111111111108</v>
      </c>
      <c r="G6297" s="3">
        <v>0.36180555555555555</v>
      </c>
      <c r="H6297" s="3">
        <v>0.38750000000000001</v>
      </c>
      <c r="I6297" s="3">
        <v>0.40416666666666662</v>
      </c>
      <c r="J6297" s="3">
        <v>0.49027777777777781</v>
      </c>
      <c r="K6297" s="3">
        <v>0.51180555555555551</v>
      </c>
      <c r="L6297" s="3">
        <v>0.72638888888888886</v>
      </c>
      <c r="M6297" s="3">
        <v>0.74722222222222212</v>
      </c>
      <c r="N6297" s="3">
        <v>0.7597222222222223</v>
      </c>
      <c r="O6297" s="3">
        <v>0.79791666666666661</v>
      </c>
      <c r="P6297" s="3">
        <v>0.77222222222222225</v>
      </c>
      <c r="Q6297" s="3">
        <f t="shared" si="114"/>
        <v>0.72777777777777775</v>
      </c>
      <c r="R6297" s="3">
        <f>MAX(T6297,P6297)</f>
        <v>0.77222222222222225</v>
      </c>
      <c r="S6297" s="3">
        <v>0.72222222222222221</v>
      </c>
      <c r="T6297" s="3">
        <v>0.77222222222222225</v>
      </c>
      <c r="U6297" s="3">
        <f>MAX(M6297+15/60/24-1/24-MOD(M6297+15/60/24-1/24,15/60/24),16/24)</f>
        <v>0.70833333333333326</v>
      </c>
      <c r="V6297" s="3">
        <f>MIN(M6297-MOD(M6297,15/60/24)-1/24,18.75/24)</f>
        <v>0.69791666666666663</v>
      </c>
      <c r="W6297" s="103">
        <f>M6297-(M6297-E6297)/12*1.25</f>
        <v>0.69361979166666654</v>
      </c>
    </row>
    <row r="6298" spans="1:23" ht="12.75" customHeight="1">
      <c r="A6298" s="1">
        <v>50127</v>
      </c>
      <c r="B6298" t="s">
        <v>247</v>
      </c>
      <c r="C6298" s="3">
        <v>0.16875000000000001</v>
      </c>
      <c r="D6298" s="3">
        <v>0.19652777777777777</v>
      </c>
      <c r="E6298" s="3">
        <v>0.23194444444444443</v>
      </c>
      <c r="F6298" s="3">
        <v>0.33611111111111108</v>
      </c>
      <c r="G6298" s="3">
        <v>0.3611111111111111</v>
      </c>
      <c r="H6298" s="3">
        <v>0.38750000000000001</v>
      </c>
      <c r="I6298" s="3">
        <v>0.40416666666666662</v>
      </c>
      <c r="J6298" s="3">
        <v>0.48958333333333331</v>
      </c>
      <c r="K6298" s="3">
        <v>0.51111111111111118</v>
      </c>
      <c r="L6298" s="3">
        <v>0.7270833333333333</v>
      </c>
      <c r="M6298" s="3">
        <v>0.74791666666666656</v>
      </c>
      <c r="N6298" s="3">
        <v>0.76041666666666663</v>
      </c>
      <c r="O6298" s="3">
        <v>0.79791666666666661</v>
      </c>
      <c r="P6298" s="3">
        <v>0.77291666666666659</v>
      </c>
      <c r="Q6298" s="3">
        <f t="shared" si="114"/>
        <v>0.72777777777777775</v>
      </c>
      <c r="R6298" s="3">
        <f>MAX(T6298,P6298)</f>
        <v>0.77291666666666659</v>
      </c>
      <c r="S6298" s="3">
        <v>0.72291666666666676</v>
      </c>
      <c r="T6298" s="3">
        <v>0.77222222222222225</v>
      </c>
      <c r="U6298" s="3">
        <f>MAX(M6298+15/60/24-1/24-MOD(M6298+15/60/24-1/24,15/60/24),16/24)</f>
        <v>0.70833333333333326</v>
      </c>
      <c r="V6298" s="3">
        <f>MIN(M6298-MOD(M6298,15/60/24)-1/24,18.75/24)</f>
        <v>0.69791666666666663</v>
      </c>
      <c r="W6298" s="103">
        <f>M6298-(M6298-E6298)/12*1.25</f>
        <v>0.69416956018518505</v>
      </c>
    </row>
    <row r="6299" spans="1:23" ht="12.75" customHeight="1">
      <c r="A6299" s="1">
        <v>50128</v>
      </c>
      <c r="B6299" t="s">
        <v>248</v>
      </c>
      <c r="C6299" s="3">
        <v>0.16805555555555554</v>
      </c>
      <c r="D6299" s="3">
        <v>0.19583333333333333</v>
      </c>
      <c r="E6299" s="3">
        <v>0.23125000000000001</v>
      </c>
      <c r="F6299" s="3">
        <v>0.3354166666666667</v>
      </c>
      <c r="G6299" s="3">
        <v>0.36041666666666666</v>
      </c>
      <c r="H6299" s="3">
        <v>0.38680555555555557</v>
      </c>
      <c r="I6299" s="3">
        <v>0.40347222222222223</v>
      </c>
      <c r="J6299" s="3">
        <v>0.48958333333333331</v>
      </c>
      <c r="K6299" s="3">
        <v>0.51111111111111118</v>
      </c>
      <c r="L6299" s="3">
        <v>0.7270833333333333</v>
      </c>
      <c r="M6299" s="3">
        <v>0.74791666666666656</v>
      </c>
      <c r="N6299" s="3">
        <v>0.76041666666666663</v>
      </c>
      <c r="O6299" s="3">
        <v>0.79861111111111105</v>
      </c>
      <c r="P6299" s="3">
        <v>0.77291666666666659</v>
      </c>
      <c r="Q6299" s="3">
        <f t="shared" si="114"/>
        <v>0.7284722222222223</v>
      </c>
      <c r="R6299" s="3">
        <f>MAX(T6299,P6299)</f>
        <v>0.7729166666666667</v>
      </c>
      <c r="S6299" s="3">
        <v>0.7236111111111112</v>
      </c>
      <c r="T6299" s="3">
        <v>0.7729166666666667</v>
      </c>
      <c r="U6299" s="3">
        <f>MAX(M6299+15/60/24-1/24-MOD(M6299+15/60/24-1/24,15/60/24),16/24)</f>
        <v>0.70833333333333326</v>
      </c>
      <c r="V6299" s="3">
        <f>MIN(M6299-MOD(M6299,15/60/24)-1/24,18.75/24)</f>
        <v>0.69791666666666663</v>
      </c>
      <c r="W6299" s="103">
        <f>M6299-(M6299-E6299)/12*1.25</f>
        <v>0.69409722222222214</v>
      </c>
    </row>
    <row r="6300" spans="1:23" ht="12.75" customHeight="1">
      <c r="A6300" s="1">
        <v>50129</v>
      </c>
      <c r="B6300" t="s">
        <v>249</v>
      </c>
      <c r="C6300" s="3">
        <v>0.1673611111111111</v>
      </c>
      <c r="D6300" s="3">
        <v>0.19513888888888889</v>
      </c>
      <c r="E6300" s="3">
        <v>0.23055555555555554</v>
      </c>
      <c r="F6300" s="3">
        <v>0.3347222222222222</v>
      </c>
      <c r="G6300" s="3">
        <v>0.35972222222222222</v>
      </c>
      <c r="H6300" s="3">
        <v>0.38611111111111113</v>
      </c>
      <c r="I6300" s="3">
        <v>0.40277777777777773</v>
      </c>
      <c r="J6300" s="3">
        <v>0.48958333333333331</v>
      </c>
      <c r="K6300" s="3">
        <v>0.51111111111111118</v>
      </c>
      <c r="L6300" s="3">
        <v>0.7270833333333333</v>
      </c>
      <c r="M6300" s="3">
        <v>0.74861111111111101</v>
      </c>
      <c r="N6300" s="3">
        <v>0.76111111111111107</v>
      </c>
      <c r="O6300" s="3">
        <v>0.79930555555555549</v>
      </c>
      <c r="P6300" s="3">
        <v>0.77361111111111103</v>
      </c>
      <c r="Q6300" s="3">
        <f t="shared" si="114"/>
        <v>0.72916666666666674</v>
      </c>
      <c r="R6300" s="3">
        <f>MAX(T6300,P6300)</f>
        <v>0.77361111111111114</v>
      </c>
      <c r="S6300" s="3">
        <v>0.72361111111111109</v>
      </c>
      <c r="T6300" s="3">
        <v>0.77361111111111114</v>
      </c>
      <c r="U6300" s="3">
        <f>MAX(M6300+15/60/24-1/24-MOD(M6300+15/60/24-1/24,15/60/24),16/24)</f>
        <v>0.70833333333333326</v>
      </c>
      <c r="V6300" s="3">
        <f>MIN(M6300-MOD(M6300,15/60/24)-1/24,18.75/24)</f>
        <v>0.69791666666666663</v>
      </c>
      <c r="W6300" s="103">
        <f>M6300-(M6300-E6300)/12*1.25</f>
        <v>0.69464699074074066</v>
      </c>
    </row>
    <row r="6301" spans="1:23" ht="12.75" customHeight="1">
      <c r="A6301" s="1">
        <v>50130</v>
      </c>
      <c r="B6301" t="s">
        <v>59</v>
      </c>
      <c r="C6301" s="3">
        <v>0.16597222222222222</v>
      </c>
      <c r="D6301" s="3">
        <v>0.19375000000000001</v>
      </c>
      <c r="E6301" s="3">
        <v>0.22916666666666666</v>
      </c>
      <c r="F6301" s="3">
        <v>0.33402777777777781</v>
      </c>
      <c r="G6301" s="3">
        <v>0.35902777777777778</v>
      </c>
      <c r="H6301" s="3">
        <v>0.38611111111111113</v>
      </c>
      <c r="I6301" s="3">
        <v>0.40277777777777773</v>
      </c>
      <c r="J6301" s="3">
        <v>0.48958333333333331</v>
      </c>
      <c r="K6301" s="3">
        <v>0.51111111111111118</v>
      </c>
      <c r="L6301" s="3">
        <v>0.7270833333333333</v>
      </c>
      <c r="M6301" s="3">
        <v>0.74930555555555545</v>
      </c>
      <c r="N6301" s="3">
        <v>0.76180555555555562</v>
      </c>
      <c r="O6301" s="3">
        <v>0.8</v>
      </c>
      <c r="P6301" s="3">
        <v>0.77361111111111114</v>
      </c>
      <c r="Q6301" s="3">
        <f t="shared" si="114"/>
        <v>0.72916666666666663</v>
      </c>
      <c r="R6301" s="3">
        <f>MAX(T6301,P6301)</f>
        <v>0.77361111111111114</v>
      </c>
      <c r="S6301" s="3">
        <v>0.72430555555555554</v>
      </c>
      <c r="T6301" s="3">
        <v>0.77361111111111114</v>
      </c>
      <c r="U6301" s="3">
        <f>MAX(M6301+15/60/24-1/24-MOD(M6301+15/60/24-1/24,15/60/24),16/24)</f>
        <v>0.70833333333333326</v>
      </c>
      <c r="V6301" s="3">
        <f>MIN(M6301-MOD(M6301,15/60/24)-1/24,18.75/24)</f>
        <v>0.69791666666666663</v>
      </c>
      <c r="W6301" s="103">
        <f>M6301-(M6301-E6301)/12*1.25</f>
        <v>0.69512442129629615</v>
      </c>
    </row>
    <row r="6302" spans="1:23" ht="12.75" customHeight="1">
      <c r="A6302" s="1">
        <v>50131</v>
      </c>
      <c r="B6302" t="s">
        <v>250</v>
      </c>
      <c r="C6302" s="3">
        <v>0.16527777777777777</v>
      </c>
      <c r="D6302" s="3">
        <v>0.19305555555555554</v>
      </c>
      <c r="E6302" s="3">
        <v>0.22847222222222222</v>
      </c>
      <c r="F6302" s="3">
        <v>0.33333333333333331</v>
      </c>
      <c r="G6302" s="3">
        <v>0.35902777777777778</v>
      </c>
      <c r="H6302" s="3">
        <v>0.38541666666666669</v>
      </c>
      <c r="I6302" s="3">
        <v>0.40208333333333335</v>
      </c>
      <c r="J6302" s="3">
        <v>0.48888888888888887</v>
      </c>
      <c r="K6302" s="3">
        <v>0.51111111111111118</v>
      </c>
      <c r="L6302" s="3">
        <v>0.7270833333333333</v>
      </c>
      <c r="M6302" s="3">
        <v>0.74930555555555545</v>
      </c>
      <c r="N6302" s="3">
        <v>0.76180555555555562</v>
      </c>
      <c r="O6302" s="3">
        <v>0.8</v>
      </c>
      <c r="P6302" s="3">
        <v>0.77361111111111114</v>
      </c>
      <c r="Q6302" s="3">
        <f t="shared" si="114"/>
        <v>0.72986111111111107</v>
      </c>
      <c r="R6302" s="3">
        <f>MAX(T6302,P6302)</f>
        <v>0.77430555555555569</v>
      </c>
      <c r="S6302" s="3">
        <v>0.72430555555555554</v>
      </c>
      <c r="T6302" s="3">
        <v>0.77430555555555569</v>
      </c>
      <c r="U6302" s="3">
        <f>MAX(M6302+15/60/24-1/24-MOD(M6302+15/60/24-1/24,15/60/24),16/24)</f>
        <v>0.70833333333333326</v>
      </c>
      <c r="V6302" s="3">
        <f>MIN(M6302-MOD(M6302,15/60/24)-1/24,18.75/24)</f>
        <v>0.69791666666666663</v>
      </c>
      <c r="W6302" s="103">
        <f>M6302-(M6302-E6302)/12*1.25</f>
        <v>0.69505208333333324</v>
      </c>
    </row>
    <row r="6303" spans="1:23" ht="12.75" customHeight="1">
      <c r="A6303" s="1">
        <v>50132</v>
      </c>
      <c r="B6303" t="s">
        <v>63</v>
      </c>
      <c r="C6303" s="3">
        <v>0.16388888888888889</v>
      </c>
      <c r="D6303" s="3">
        <v>0.19236111111111112</v>
      </c>
      <c r="E6303" s="3">
        <v>0.22777777777777777</v>
      </c>
      <c r="F6303" s="3">
        <v>0.33263888888888887</v>
      </c>
      <c r="G6303" s="3">
        <v>0.35833333333333334</v>
      </c>
      <c r="H6303" s="3">
        <v>0.38472222222222219</v>
      </c>
      <c r="I6303" s="3">
        <v>0.40208333333333335</v>
      </c>
      <c r="J6303" s="3">
        <v>0.48888888888888887</v>
      </c>
      <c r="K6303" s="3">
        <v>0.51041666666666663</v>
      </c>
      <c r="L6303" s="3">
        <v>0.72916666666666663</v>
      </c>
      <c r="M6303" s="3">
        <v>0.75</v>
      </c>
      <c r="N6303" s="3">
        <v>0.76249999999999996</v>
      </c>
      <c r="O6303" s="3">
        <v>0.80069444444444449</v>
      </c>
      <c r="P6303" s="3">
        <v>0.77500000000000002</v>
      </c>
      <c r="Q6303" s="3">
        <f t="shared" si="114"/>
        <v>0.72986111111111107</v>
      </c>
      <c r="R6303" s="3">
        <f>MAX(T6303,P6303)</f>
        <v>0.77500000000000002</v>
      </c>
      <c r="S6303" s="3">
        <v>0.72499999999999998</v>
      </c>
      <c r="T6303" s="3">
        <v>0.77500000000000002</v>
      </c>
      <c r="U6303" s="3">
        <f>MAX(M6303+15/60/24-1/24-MOD(M6303+15/60/24-1/24,15/60/24),16/24)</f>
        <v>0.71875</v>
      </c>
      <c r="V6303" s="3">
        <f>MIN(M6303-MOD(M6303,15/60/24)-1/24,18.75/24)</f>
        <v>0.70833333333333337</v>
      </c>
      <c r="W6303" s="103">
        <f>M6303-(M6303-E6303)/12*1.25</f>
        <v>0.69560185185185186</v>
      </c>
    </row>
    <row r="6304" spans="1:23" ht="12.75" customHeight="1">
      <c r="A6304" s="1">
        <v>50133</v>
      </c>
      <c r="B6304" t="s">
        <v>251</v>
      </c>
      <c r="C6304" s="3">
        <v>0.16319444444444445</v>
      </c>
      <c r="D6304" s="3">
        <v>0.19097222222222221</v>
      </c>
      <c r="E6304" s="3">
        <v>0.22708333333333333</v>
      </c>
      <c r="F6304" s="3">
        <v>0.33263888888888887</v>
      </c>
      <c r="G6304" s="3">
        <v>0.3576388888888889</v>
      </c>
      <c r="H6304" s="3">
        <v>0.38472222222222219</v>
      </c>
      <c r="I6304" s="3">
        <v>0.40138888888888885</v>
      </c>
      <c r="J6304" s="3">
        <v>0.48888888888888887</v>
      </c>
      <c r="K6304" s="3">
        <v>0.51041666666666663</v>
      </c>
      <c r="L6304" s="3">
        <v>0.72986111111111107</v>
      </c>
      <c r="M6304" s="3">
        <v>0.75069444444444433</v>
      </c>
      <c r="N6304" s="3">
        <v>0.7631944444444444</v>
      </c>
      <c r="O6304" s="3">
        <v>0.80138888888888893</v>
      </c>
      <c r="P6304" s="3">
        <v>0.77500000000000002</v>
      </c>
      <c r="Q6304" s="3">
        <f t="shared" si="114"/>
        <v>0.73055555555555551</v>
      </c>
      <c r="R6304" s="3">
        <f>MAX(T6304,P6304)</f>
        <v>0.77500000000000002</v>
      </c>
      <c r="S6304" s="3">
        <v>0.72569444444444453</v>
      </c>
      <c r="T6304" s="3">
        <v>0.77500000000000002</v>
      </c>
      <c r="U6304" s="3">
        <f>MAX(M6304+15/60/24-1/24-MOD(M6304+15/60/24-1/24,15/60/24),16/24)</f>
        <v>0.71875</v>
      </c>
      <c r="V6304" s="3">
        <f>MIN(M6304-MOD(M6304,15/60/24)-1/24,18.75/24)</f>
        <v>0.70833333333333337</v>
      </c>
      <c r="W6304" s="103">
        <f>M6304-(M6304-E6304)/12*1.25</f>
        <v>0.69615162037037026</v>
      </c>
    </row>
    <row r="6305" spans="1:23" ht="12.75" customHeight="1">
      <c r="A6305" s="1">
        <v>50134</v>
      </c>
      <c r="B6305" t="s">
        <v>252</v>
      </c>
      <c r="C6305" s="3">
        <v>0.16180555555555556</v>
      </c>
      <c r="D6305" s="3">
        <v>0.19027777777777777</v>
      </c>
      <c r="E6305" s="3">
        <v>0.22569444444444445</v>
      </c>
      <c r="F6305" s="3">
        <v>0.33194444444444443</v>
      </c>
      <c r="G6305" s="3">
        <v>0.35694444444444445</v>
      </c>
      <c r="H6305" s="3">
        <v>0.3840277777777778</v>
      </c>
      <c r="I6305" s="3">
        <v>0.40069444444444446</v>
      </c>
      <c r="J6305" s="3">
        <v>0.48819444444444443</v>
      </c>
      <c r="K6305" s="3">
        <v>0.51041666666666663</v>
      </c>
      <c r="L6305" s="3">
        <v>0.72986111111111107</v>
      </c>
      <c r="M6305" s="3">
        <v>0.75069444444444433</v>
      </c>
      <c r="N6305" s="3">
        <v>0.76388888888888884</v>
      </c>
      <c r="O6305" s="3">
        <v>0.80208333333333337</v>
      </c>
      <c r="P6305" s="3">
        <v>0.7763888888888888</v>
      </c>
      <c r="Q6305" s="3">
        <f t="shared" si="114"/>
        <v>0.73125000000000007</v>
      </c>
      <c r="R6305" s="3">
        <f>MAX(T6305,P6305)</f>
        <v>0.7763888888888888</v>
      </c>
      <c r="S6305" s="3">
        <v>0.72638888888888897</v>
      </c>
      <c r="T6305" s="3">
        <v>0.77569444444444446</v>
      </c>
      <c r="U6305" s="3">
        <f>MAX(M6305+15/60/24-1/24-MOD(M6305+15/60/24-1/24,15/60/24),16/24)</f>
        <v>0.71875</v>
      </c>
      <c r="V6305" s="3">
        <f>MIN(M6305-MOD(M6305,15/60/24)-1/24,18.75/24)</f>
        <v>0.70833333333333337</v>
      </c>
      <c r="W6305" s="103">
        <f>M6305-(M6305-E6305)/12*1.25</f>
        <v>0.69600694444444433</v>
      </c>
    </row>
    <row r="6306" spans="1:23" ht="12.75" customHeight="1">
      <c r="A6306" s="1">
        <v>50135</v>
      </c>
      <c r="B6306" t="s">
        <v>253</v>
      </c>
      <c r="C6306" s="3">
        <v>0.16111111111111112</v>
      </c>
      <c r="D6306" s="3">
        <v>0.18958333333333333</v>
      </c>
      <c r="E6306" s="3">
        <v>0.22500000000000001</v>
      </c>
      <c r="F6306" s="3">
        <v>0.33124999999999999</v>
      </c>
      <c r="G6306" s="3">
        <v>0.35694444444444445</v>
      </c>
      <c r="H6306" s="3">
        <v>0.3833333333333333</v>
      </c>
      <c r="I6306" s="3">
        <v>0.40069444444444446</v>
      </c>
      <c r="J6306" s="3">
        <v>0.48819444444444443</v>
      </c>
      <c r="K6306" s="3">
        <v>0.51041666666666663</v>
      </c>
      <c r="L6306" s="3">
        <v>0.72986111111111107</v>
      </c>
      <c r="M6306" s="3">
        <v>0.75138888888888877</v>
      </c>
      <c r="N6306" s="3">
        <v>0.76388888888888884</v>
      </c>
      <c r="O6306" s="3">
        <v>0.80277777777777781</v>
      </c>
      <c r="P6306" s="3">
        <v>0.7763888888888888</v>
      </c>
      <c r="Q6306" s="3">
        <f t="shared" si="114"/>
        <v>0.73194444444444451</v>
      </c>
      <c r="R6306" s="3">
        <f>MAX(T6306,P6306)</f>
        <v>0.77638888888888891</v>
      </c>
      <c r="S6306" s="3">
        <v>0.72638888888888886</v>
      </c>
      <c r="T6306" s="3">
        <v>0.77638888888888891</v>
      </c>
      <c r="U6306" s="3">
        <f>MAX(M6306+15/60/24-1/24-MOD(M6306+15/60/24-1/24,15/60/24),16/24)</f>
        <v>0.71875</v>
      </c>
      <c r="V6306" s="3">
        <f>MIN(M6306-MOD(M6306,15/60/24)-1/24,18.75/24)</f>
        <v>0.70833333333333337</v>
      </c>
      <c r="W6306" s="103">
        <f>M6306-(M6306-E6306)/12*1.25</f>
        <v>0.69655671296296284</v>
      </c>
    </row>
    <row r="6307" spans="1:23" ht="12.75" customHeight="1">
      <c r="A6307" s="1">
        <v>50136</v>
      </c>
      <c r="B6307" t="s">
        <v>46</v>
      </c>
      <c r="C6307" s="3">
        <v>0.16041666666666668</v>
      </c>
      <c r="D6307" s="3">
        <v>0.18819444444444444</v>
      </c>
      <c r="E6307" s="3">
        <v>0.22430555555555556</v>
      </c>
      <c r="F6307" s="3">
        <v>0.33055555555555555</v>
      </c>
      <c r="G6307" s="3">
        <v>0.35625000000000001</v>
      </c>
      <c r="H6307" s="3">
        <v>0.3833333333333333</v>
      </c>
      <c r="I6307" s="3">
        <v>0.4</v>
      </c>
      <c r="J6307" s="3">
        <v>0.48819444444444443</v>
      </c>
      <c r="K6307" s="3">
        <v>0.50972222222222219</v>
      </c>
      <c r="L6307" s="3">
        <v>0.72986111111111107</v>
      </c>
      <c r="M6307" s="3">
        <v>0.75208333333333321</v>
      </c>
      <c r="N6307" s="3">
        <v>0.76458333333333339</v>
      </c>
      <c r="O6307" s="3">
        <v>0.80277777777777781</v>
      </c>
      <c r="P6307" s="3">
        <v>0.77638888888888891</v>
      </c>
      <c r="Q6307" s="3">
        <f t="shared" si="114"/>
        <v>0.7319444444444444</v>
      </c>
      <c r="R6307" s="3">
        <f>MAX(T6307,P6307)</f>
        <v>0.77708333333333335</v>
      </c>
      <c r="S6307" s="3">
        <v>0.7270833333333333</v>
      </c>
      <c r="T6307" s="3">
        <v>0.77708333333333335</v>
      </c>
      <c r="U6307" s="3">
        <f>MAX(M6307+15/60/24-1/24-MOD(M6307+15/60/24-1/24,15/60/24),16/24)</f>
        <v>0.71875</v>
      </c>
      <c r="V6307" s="3">
        <f>MIN(M6307-MOD(M6307,15/60/24)-1/24,18.75/24)</f>
        <v>0.70833333333333337</v>
      </c>
      <c r="W6307" s="103">
        <f>M6307-(M6307-E6307)/12*1.25</f>
        <v>0.69710648148148135</v>
      </c>
    </row>
    <row r="6308" spans="1:23" ht="12.75" customHeight="1">
      <c r="A6308" s="1">
        <v>50137</v>
      </c>
      <c r="B6308" t="s">
        <v>254</v>
      </c>
      <c r="C6308" s="3">
        <v>0.15902777777777777</v>
      </c>
      <c r="D6308" s="3">
        <v>0.1875</v>
      </c>
      <c r="E6308" s="3">
        <v>0.22361111111111109</v>
      </c>
      <c r="F6308" s="3">
        <v>0.3298611111111111</v>
      </c>
      <c r="G6308" s="3">
        <v>0.35555555555555557</v>
      </c>
      <c r="H6308" s="3">
        <v>0.38263888888888892</v>
      </c>
      <c r="I6308" s="3">
        <v>0.4</v>
      </c>
      <c r="J6308" s="3">
        <v>0.48819444444444443</v>
      </c>
      <c r="K6308" s="3">
        <v>0.50972222222222219</v>
      </c>
      <c r="L6308" s="3">
        <v>0.73124999999999996</v>
      </c>
      <c r="M6308" s="3">
        <v>0.75208333333333321</v>
      </c>
      <c r="N6308" s="3">
        <v>0.76527777777777783</v>
      </c>
      <c r="O6308" s="3">
        <v>0.80347222222222225</v>
      </c>
      <c r="P6308" s="3">
        <v>0.77638888888888891</v>
      </c>
      <c r="Q6308" s="3">
        <f t="shared" si="114"/>
        <v>0.73263888888888884</v>
      </c>
      <c r="R6308" s="3">
        <f>MAX(T6308,P6308)</f>
        <v>0.77708333333333346</v>
      </c>
      <c r="S6308" s="3">
        <v>0.72777777777777775</v>
      </c>
      <c r="T6308" s="3">
        <v>0.77708333333333346</v>
      </c>
      <c r="U6308" s="3">
        <f>MAX(M6308+15/60/24-1/24-MOD(M6308+15/60/24-1/24,15/60/24),16/24)</f>
        <v>0.71875</v>
      </c>
      <c r="V6308" s="3">
        <f>MIN(M6308-MOD(M6308,15/60/24)-1/24,18.75/24)</f>
        <v>0.70833333333333337</v>
      </c>
      <c r="W6308" s="103">
        <f>M6308-(M6308-E6308)/12*1.25</f>
        <v>0.69703414351851845</v>
      </c>
    </row>
    <row r="6309" spans="1:23" ht="12.75" customHeight="1">
      <c r="A6309" s="1">
        <v>50138</v>
      </c>
      <c r="B6309" t="s">
        <v>255</v>
      </c>
      <c r="C6309" s="3">
        <v>0.15833333333333333</v>
      </c>
      <c r="D6309" s="3">
        <v>0.18680555555555556</v>
      </c>
      <c r="E6309" s="3">
        <v>0.22222222222222221</v>
      </c>
      <c r="F6309" s="3">
        <v>0.32916666666666666</v>
      </c>
      <c r="G6309" s="3">
        <v>0.35486111111111113</v>
      </c>
      <c r="H6309" s="3">
        <v>0.38194444444444442</v>
      </c>
      <c r="I6309" s="3">
        <v>0.39930555555555558</v>
      </c>
      <c r="J6309" s="3">
        <v>0.48749999999999999</v>
      </c>
      <c r="K6309" s="3">
        <v>0.50972222222222219</v>
      </c>
      <c r="L6309" s="3">
        <v>0.7319444444444444</v>
      </c>
      <c r="M6309" s="3">
        <v>0.75277777777777766</v>
      </c>
      <c r="N6309" s="3">
        <v>0.76527777777777783</v>
      </c>
      <c r="O6309" s="3">
        <v>0.8041666666666667</v>
      </c>
      <c r="P6309" s="3">
        <v>0.77777777777777779</v>
      </c>
      <c r="Q6309" s="3">
        <f t="shared" si="114"/>
        <v>0.73333333333333328</v>
      </c>
      <c r="R6309" s="3">
        <f>MAX(T6309,P6309)</f>
        <v>0.7777777777777779</v>
      </c>
      <c r="S6309" s="3">
        <v>0.72777777777777775</v>
      </c>
      <c r="T6309" s="3">
        <v>0.7777777777777779</v>
      </c>
      <c r="U6309" s="3">
        <f>MAX(M6309+15/60/24-1/24-MOD(M6309+15/60/24-1/24,15/60/24),16/24)</f>
        <v>0.71875</v>
      </c>
      <c r="V6309" s="3">
        <f>MIN(M6309-MOD(M6309,15/60/24)-1/24,18.75/24)</f>
        <v>0.70833333333333337</v>
      </c>
      <c r="W6309" s="103">
        <f>M6309-(M6309-E6309)/12*1.25</f>
        <v>0.69751157407407394</v>
      </c>
    </row>
    <row r="6310" spans="1:23" ht="12.75" customHeight="1">
      <c r="A6310" s="1">
        <v>50139</v>
      </c>
      <c r="B6310" t="s">
        <v>64</v>
      </c>
      <c r="C6310" s="3">
        <v>0.15694444444444444</v>
      </c>
      <c r="D6310" s="3">
        <v>0.18611111111111112</v>
      </c>
      <c r="E6310" s="3">
        <v>0.22152777777777777</v>
      </c>
      <c r="F6310" s="3">
        <v>0.32916666666666666</v>
      </c>
      <c r="G6310" s="3">
        <v>0.35486111111111113</v>
      </c>
      <c r="H6310" s="3">
        <v>0.38194444444444442</v>
      </c>
      <c r="I6310" s="3">
        <v>0.39861111111111108</v>
      </c>
      <c r="J6310" s="3">
        <v>0.48749999999999999</v>
      </c>
      <c r="K6310" s="3">
        <v>0.50972222222222219</v>
      </c>
      <c r="L6310" s="3">
        <v>0.73263888888888884</v>
      </c>
      <c r="M6310" s="3">
        <v>0.7534722222222221</v>
      </c>
      <c r="N6310" s="3">
        <v>0.76597222222222217</v>
      </c>
      <c r="O6310" s="3">
        <v>0.80486111111111114</v>
      </c>
      <c r="P6310" s="3">
        <v>0.77847222222222212</v>
      </c>
      <c r="Q6310" s="3">
        <f t="shared" si="114"/>
        <v>0.73333333333333328</v>
      </c>
      <c r="R6310" s="3">
        <f>MAX(T6310,P6310)</f>
        <v>0.77847222222222234</v>
      </c>
      <c r="S6310" s="3">
        <v>0.7284722222222223</v>
      </c>
      <c r="T6310" s="3">
        <v>0.77847222222222234</v>
      </c>
      <c r="U6310" s="3">
        <f>MAX(M6310+15/60/24-1/24-MOD(M6310+15/60/24-1/24,15/60/24),16/24)</f>
        <v>0.71875</v>
      </c>
      <c r="V6310" s="3">
        <f>MIN(M6310-MOD(M6310,15/60/24)-1/24,18.75/24)</f>
        <v>0.70833333333333337</v>
      </c>
      <c r="W6310" s="103">
        <f>M6310-(M6310-E6310)/12*1.25</f>
        <v>0.69806134259259245</v>
      </c>
    </row>
    <row r="6311" spans="1:23" ht="12.75" customHeight="1">
      <c r="A6311" s="1">
        <v>50140</v>
      </c>
      <c r="B6311" t="s">
        <v>256</v>
      </c>
      <c r="C6311" s="3">
        <v>0.15625</v>
      </c>
      <c r="D6311" s="3">
        <v>0.18472222222222223</v>
      </c>
      <c r="E6311" s="3">
        <v>0.22083333333333333</v>
      </c>
      <c r="F6311" s="3">
        <v>0.32847222222222222</v>
      </c>
      <c r="G6311" s="3">
        <v>0.35416666666666669</v>
      </c>
      <c r="H6311" s="3">
        <v>0.38124999999999998</v>
      </c>
      <c r="I6311" s="3">
        <v>0.39861111111111108</v>
      </c>
      <c r="J6311" s="3">
        <v>0.48749999999999999</v>
      </c>
      <c r="K6311" s="3">
        <v>0.50972222222222219</v>
      </c>
      <c r="L6311" s="3">
        <v>0.73263888888888884</v>
      </c>
      <c r="M6311" s="3">
        <v>0.7534722222222221</v>
      </c>
      <c r="N6311" s="3">
        <v>0.76666666666666661</v>
      </c>
      <c r="O6311" s="3">
        <v>0.80555555555555558</v>
      </c>
      <c r="P6311" s="3">
        <v>0.77916666666666656</v>
      </c>
      <c r="Q6311" s="3">
        <f t="shared" si="114"/>
        <v>0.73402777777777783</v>
      </c>
      <c r="R6311" s="3">
        <f>MAX(T6311,P6311)</f>
        <v>0.77916666666666667</v>
      </c>
      <c r="S6311" s="3">
        <v>0.72916666666666674</v>
      </c>
      <c r="T6311" s="3">
        <v>0.77916666666666667</v>
      </c>
      <c r="U6311" s="3">
        <f>MAX(M6311+15/60/24-1/24-MOD(M6311+15/60/24-1/24,15/60/24),16/24)</f>
        <v>0.71875</v>
      </c>
      <c r="V6311" s="3">
        <f>MIN(M6311-MOD(M6311,15/60/24)-1/24,18.75/24)</f>
        <v>0.70833333333333337</v>
      </c>
      <c r="W6311" s="103">
        <f>M6311-(M6311-E6311)/12*1.25</f>
        <v>0.69798900462962954</v>
      </c>
    </row>
    <row r="6312" spans="1:23" ht="12.75" customHeight="1">
      <c r="A6312" s="1">
        <v>50141</v>
      </c>
      <c r="B6312" t="s">
        <v>257</v>
      </c>
      <c r="C6312" s="3">
        <v>0.15486111111111112</v>
      </c>
      <c r="D6312" s="3">
        <v>0.18402777777777779</v>
      </c>
      <c r="E6312" s="3">
        <v>0.22013888888888888</v>
      </c>
      <c r="F6312" s="3">
        <v>0.32777777777777778</v>
      </c>
      <c r="G6312" s="3">
        <v>0.35347222222222219</v>
      </c>
      <c r="H6312" s="3">
        <v>0.38055555555555554</v>
      </c>
      <c r="I6312" s="3">
        <v>0.3979166666666667</v>
      </c>
      <c r="J6312" s="3">
        <v>0.48680555555555555</v>
      </c>
      <c r="K6312" s="3">
        <v>0.50902777777777775</v>
      </c>
      <c r="L6312" s="3">
        <v>0.73333333333333339</v>
      </c>
      <c r="M6312" s="3">
        <v>0.75416666666666654</v>
      </c>
      <c r="N6312" s="3">
        <v>0.76666666666666661</v>
      </c>
      <c r="O6312" s="3">
        <v>0.80625000000000002</v>
      </c>
      <c r="P6312" s="3">
        <v>0.77916666666666656</v>
      </c>
      <c r="Q6312" s="3">
        <f t="shared" si="114"/>
        <v>0.73472222222222228</v>
      </c>
      <c r="R6312" s="3">
        <f>MAX(T6312,P6312)</f>
        <v>0.77916666666666667</v>
      </c>
      <c r="S6312" s="3">
        <v>0.72916666666666663</v>
      </c>
      <c r="T6312" s="3">
        <v>0.77916666666666667</v>
      </c>
      <c r="U6312" s="3">
        <f>MAX(M6312+15/60/24-1/24-MOD(M6312+15/60/24-1/24,15/60/24),16/24)</f>
        <v>0.71875</v>
      </c>
      <c r="V6312" s="3">
        <f>MIN(M6312-MOD(M6312,15/60/24)-1/24,18.75/24)</f>
        <v>0.70833333333333337</v>
      </c>
      <c r="W6312" s="103">
        <f>M6312-(M6312-E6312)/12*1.25</f>
        <v>0.69853877314814805</v>
      </c>
    </row>
    <row r="6313" spans="1:23" ht="12.75" customHeight="1">
      <c r="A6313" s="1">
        <v>50142</v>
      </c>
      <c r="B6313" t="s">
        <v>258</v>
      </c>
      <c r="C6313" s="3">
        <v>0.15416666666666667</v>
      </c>
      <c r="D6313" s="3">
        <v>0.18333333333333335</v>
      </c>
      <c r="E6313" s="3">
        <v>0.21944444444444444</v>
      </c>
      <c r="F6313" s="3">
        <v>0.32708333333333334</v>
      </c>
      <c r="G6313" s="3">
        <v>0.3527777777777778</v>
      </c>
      <c r="H6313" s="3">
        <v>0.38055555555555554</v>
      </c>
      <c r="I6313" s="3">
        <v>0.3979166666666667</v>
      </c>
      <c r="J6313" s="3">
        <v>0.48680555555555555</v>
      </c>
      <c r="K6313" s="3">
        <v>0.50902777777777775</v>
      </c>
      <c r="L6313" s="3">
        <v>0.73402777777777783</v>
      </c>
      <c r="M6313" s="3">
        <v>0.75486111111111098</v>
      </c>
      <c r="N6313" s="3">
        <v>0.76736111111111116</v>
      </c>
      <c r="O6313" s="3">
        <v>0.80625000000000002</v>
      </c>
      <c r="P6313" s="3">
        <v>0.77986111111111112</v>
      </c>
      <c r="Q6313" s="3">
        <f t="shared" si="114"/>
        <v>0.73472222222222217</v>
      </c>
      <c r="R6313" s="3">
        <f>MAX(T6313,P6313)</f>
        <v>0.77986111111111112</v>
      </c>
      <c r="S6313" s="3">
        <v>0.72986111111111107</v>
      </c>
      <c r="T6313" s="3">
        <v>0.77986111111111112</v>
      </c>
      <c r="U6313" s="3">
        <f>MAX(M6313+15/60/24-1/24-MOD(M6313+15/60/24-1/24,15/60/24),16/24)</f>
        <v>0.71875</v>
      </c>
      <c r="V6313" s="3">
        <f>MIN(M6313-MOD(M6313,15/60/24)-1/24,18.75/24)</f>
        <v>0.70833333333333337</v>
      </c>
      <c r="W6313" s="103">
        <f>M6313-(M6313-E6313)/12*1.25</f>
        <v>0.69908854166666656</v>
      </c>
    </row>
    <row r="6314" spans="1:23" ht="12.75" customHeight="1">
      <c r="A6314" s="1">
        <v>50143</v>
      </c>
      <c r="B6314" t="s">
        <v>259</v>
      </c>
      <c r="C6314" s="3">
        <v>0.15277777777777776</v>
      </c>
      <c r="D6314" s="3">
        <v>0.18194444444444444</v>
      </c>
      <c r="E6314" s="3">
        <v>0.21805555555555556</v>
      </c>
      <c r="F6314" s="3">
        <v>0.3263888888888889</v>
      </c>
      <c r="G6314" s="3">
        <v>0.3527777777777778</v>
      </c>
      <c r="H6314" s="3">
        <v>0.37986111111111115</v>
      </c>
      <c r="I6314" s="3">
        <v>0.3972222222222222</v>
      </c>
      <c r="J6314" s="3">
        <v>0.48680555555555555</v>
      </c>
      <c r="K6314" s="3">
        <v>0.50902777777777775</v>
      </c>
      <c r="L6314" s="3">
        <v>0.73402777777777783</v>
      </c>
      <c r="M6314" s="3">
        <v>0.75486111111111098</v>
      </c>
      <c r="N6314" s="3">
        <v>0.7680555555555556</v>
      </c>
      <c r="O6314" s="3">
        <v>0.80694444444444446</v>
      </c>
      <c r="P6314" s="3">
        <v>0.78055555555555556</v>
      </c>
      <c r="Q6314" s="3">
        <f t="shared" si="114"/>
        <v>0.73541666666666661</v>
      </c>
      <c r="R6314" s="3">
        <f>MAX(T6314,P6314)</f>
        <v>0.78055555555555556</v>
      </c>
      <c r="S6314" s="3">
        <v>0.73055555555555551</v>
      </c>
      <c r="T6314" s="3">
        <v>0.78055555555555556</v>
      </c>
      <c r="U6314" s="3">
        <f>MAX(M6314+15/60/24-1/24-MOD(M6314+15/60/24-1/24,15/60/24),16/24)</f>
        <v>0.71875</v>
      </c>
      <c r="V6314" s="3">
        <f>MIN(M6314-MOD(M6314,15/60/24)-1/24,18.75/24)</f>
        <v>0.70833333333333337</v>
      </c>
      <c r="W6314" s="103">
        <f>M6314-(M6314-E6314)/12*1.25</f>
        <v>0.69894386574074063</v>
      </c>
    </row>
    <row r="6315" spans="1:23" ht="12.75" customHeight="1">
      <c r="A6315" s="1">
        <v>50144</v>
      </c>
      <c r="B6315" t="s">
        <v>260</v>
      </c>
      <c r="C6315" s="3">
        <v>0.15208333333333332</v>
      </c>
      <c r="D6315" s="3">
        <v>0.18124999999999999</v>
      </c>
      <c r="E6315" s="3">
        <v>0.21736111111111112</v>
      </c>
      <c r="F6315" s="3">
        <v>0.32569444444444445</v>
      </c>
      <c r="G6315" s="3">
        <v>0.3520833333333333</v>
      </c>
      <c r="H6315" s="3">
        <v>0.37986111111111115</v>
      </c>
      <c r="I6315" s="3">
        <v>0.39652777777777781</v>
      </c>
      <c r="J6315" s="3">
        <v>0.48680555555555555</v>
      </c>
      <c r="K6315" s="3">
        <v>0.50902777777777775</v>
      </c>
      <c r="L6315" s="3">
        <v>0.73472222222222217</v>
      </c>
      <c r="M6315" s="3">
        <v>0.75555555555555542</v>
      </c>
      <c r="N6315" s="3">
        <v>0.76875000000000004</v>
      </c>
      <c r="O6315" s="3">
        <v>0.80763888888888891</v>
      </c>
      <c r="P6315" s="3">
        <v>0.78125</v>
      </c>
      <c r="Q6315" s="3">
        <f t="shared" si="114"/>
        <v>0.73611111111111105</v>
      </c>
      <c r="R6315" s="3">
        <f>MAX(T6315,P6315)</f>
        <v>0.78125</v>
      </c>
      <c r="S6315" s="3">
        <v>0.73055555555555562</v>
      </c>
      <c r="T6315" s="3">
        <v>0.78125</v>
      </c>
      <c r="U6315" s="3">
        <f>MAX(M6315+15/60/24-1/24-MOD(M6315+15/60/24-1/24,15/60/24),16/24)</f>
        <v>0.71875</v>
      </c>
      <c r="V6315" s="3">
        <f>MIN(M6315-MOD(M6315,15/60/24)-1/24,18.75/24)</f>
        <v>0.70833333333333337</v>
      </c>
      <c r="W6315" s="103">
        <f>M6315-(M6315-E6315)/12*1.25</f>
        <v>0.69949363425925914</v>
      </c>
    </row>
    <row r="6316" spans="1:23" ht="12.75" customHeight="1">
      <c r="A6316" s="1">
        <v>50145</v>
      </c>
      <c r="B6316" t="s">
        <v>261</v>
      </c>
      <c r="C6316" s="3">
        <v>0.15138888888888888</v>
      </c>
      <c r="D6316" s="3">
        <v>0.18055555555555555</v>
      </c>
      <c r="E6316" s="3">
        <v>0.21666666666666667</v>
      </c>
      <c r="F6316" s="3">
        <v>0.32569444444444445</v>
      </c>
      <c r="G6316" s="3">
        <v>0.35138888888888892</v>
      </c>
      <c r="H6316" s="3">
        <v>0.37916666666666665</v>
      </c>
      <c r="I6316" s="3">
        <v>0.39652777777777781</v>
      </c>
      <c r="J6316" s="3">
        <v>0.4861111111111111</v>
      </c>
      <c r="K6316" s="3">
        <v>0.50902777777777775</v>
      </c>
      <c r="L6316" s="3">
        <v>0.73541666666666661</v>
      </c>
      <c r="M6316" s="3">
        <v>0.75624999999999998</v>
      </c>
      <c r="N6316" s="3">
        <v>0.76875000000000004</v>
      </c>
      <c r="O6316" s="3">
        <v>0.80833333333333335</v>
      </c>
      <c r="P6316" s="3">
        <v>0.78125</v>
      </c>
      <c r="Q6316" s="3">
        <f t="shared" si="114"/>
        <v>0.73611111111111116</v>
      </c>
      <c r="R6316" s="3">
        <f>MAX(T6316,P6316)</f>
        <v>0.78125</v>
      </c>
      <c r="S6316" s="3">
        <v>0.73124999999999996</v>
      </c>
      <c r="T6316" s="3">
        <v>0.78125</v>
      </c>
      <c r="U6316" s="3">
        <f>MAX(M6316+15/60/24-1/24-MOD(M6316+15/60/24-1/24,15/60/24),16/24)</f>
        <v>0.71875</v>
      </c>
      <c r="V6316" s="3">
        <f>MIN(M6316-MOD(M6316,15/60/24)-1/24,18.75/24)</f>
        <v>0.70833333333333337</v>
      </c>
      <c r="W6316" s="103">
        <f>M6316-(M6316-E6316)/12*1.25</f>
        <v>0.70004340277777777</v>
      </c>
    </row>
    <row r="6317" spans="1:23" ht="12.75" customHeight="1">
      <c r="A6317" s="1">
        <v>50146</v>
      </c>
      <c r="B6317" t="s">
        <v>65</v>
      </c>
      <c r="C6317" s="3">
        <v>0.15</v>
      </c>
      <c r="D6317" s="3">
        <v>0.17916666666666667</v>
      </c>
      <c r="E6317" s="3">
        <v>0.21597222222222223</v>
      </c>
      <c r="F6317" s="3">
        <v>0.32500000000000001</v>
      </c>
      <c r="G6317" s="3">
        <v>0.35069444444444442</v>
      </c>
      <c r="H6317" s="3">
        <v>0.37847222222222227</v>
      </c>
      <c r="I6317" s="3">
        <v>0.39583333333333331</v>
      </c>
      <c r="J6317" s="3">
        <v>0.4861111111111111</v>
      </c>
      <c r="K6317" s="3">
        <v>0.50902777777777775</v>
      </c>
      <c r="L6317" s="3">
        <v>0.73541666666666661</v>
      </c>
      <c r="M6317" s="3">
        <v>0.75624999999999998</v>
      </c>
      <c r="N6317" s="3">
        <v>0.76944444444444438</v>
      </c>
      <c r="O6317" s="3">
        <v>0.80902777777777779</v>
      </c>
      <c r="P6317" s="3">
        <v>0.78194444444444433</v>
      </c>
      <c r="Q6317" s="3">
        <f t="shared" si="114"/>
        <v>0.73680555555555549</v>
      </c>
      <c r="R6317" s="3">
        <f>MAX(T6317,P6317)</f>
        <v>0.78194444444444444</v>
      </c>
      <c r="S6317" s="3">
        <v>0.7319444444444444</v>
      </c>
      <c r="T6317" s="3">
        <v>0.78194444444444444</v>
      </c>
      <c r="U6317" s="3">
        <f>MAX(M6317+15/60/24-1/24-MOD(M6317+15/60/24-1/24,15/60/24),16/24)</f>
        <v>0.71875</v>
      </c>
      <c r="V6317" s="3">
        <f>MIN(M6317-MOD(M6317,15/60/24)-1/24,18.75/24)</f>
        <v>0.70833333333333337</v>
      </c>
      <c r="W6317" s="103">
        <f>M6317-(M6317-E6317)/12*1.25</f>
        <v>0.69997106481481475</v>
      </c>
    </row>
    <row r="6318" spans="1:23" ht="12.75" customHeight="1">
      <c r="A6318" s="1">
        <v>50147</v>
      </c>
      <c r="B6318" t="s">
        <v>262</v>
      </c>
      <c r="C6318" s="3">
        <v>0.14930555555555555</v>
      </c>
      <c r="D6318" s="3">
        <v>0.17847222222222223</v>
      </c>
      <c r="E6318" s="3">
        <v>0.21527777777777779</v>
      </c>
      <c r="F6318" s="3">
        <v>0.32430555555555557</v>
      </c>
      <c r="G6318" s="3">
        <v>0.35069444444444442</v>
      </c>
      <c r="H6318" s="3">
        <v>0.37847222222222227</v>
      </c>
      <c r="I6318" s="3">
        <v>0.39583333333333331</v>
      </c>
      <c r="J6318" s="3">
        <v>0.4861111111111111</v>
      </c>
      <c r="K6318" s="3">
        <v>0.5083333333333333</v>
      </c>
      <c r="L6318" s="3">
        <v>0.73611111111111116</v>
      </c>
      <c r="M6318" s="3">
        <v>0.75694444444444431</v>
      </c>
      <c r="N6318" s="3">
        <v>0.77013888888888893</v>
      </c>
      <c r="O6318" s="3">
        <v>0.80972222222222223</v>
      </c>
      <c r="P6318" s="3">
        <v>0.78194444444444444</v>
      </c>
      <c r="Q6318" s="3">
        <f t="shared" si="114"/>
        <v>0.73749999999999993</v>
      </c>
      <c r="R6318" s="3">
        <f>MAX(T6318,P6318)</f>
        <v>0.78263888888888888</v>
      </c>
      <c r="S6318" s="3">
        <v>0.7319444444444444</v>
      </c>
      <c r="T6318" s="3">
        <v>0.78263888888888888</v>
      </c>
      <c r="U6318" s="3">
        <f>MAX(M6318+15/60/24-1/24-MOD(M6318+15/60/24-1/24,15/60/24),16/24)</f>
        <v>0.71875</v>
      </c>
      <c r="V6318" s="3">
        <f>MIN(M6318-MOD(M6318,15/60/24)-1/24,18.75/24)</f>
        <v>0.70833333333333337</v>
      </c>
      <c r="W6318" s="103">
        <f>M6318-(M6318-E6318)/12*1.25</f>
        <v>0.70052083333333326</v>
      </c>
    </row>
    <row r="6319" spans="1:23" ht="12.75" customHeight="1">
      <c r="A6319" s="1">
        <v>50148</v>
      </c>
      <c r="B6319" t="s">
        <v>263</v>
      </c>
      <c r="C6319" s="3">
        <v>0.14791666666666667</v>
      </c>
      <c r="D6319" s="3">
        <v>0.17777777777777778</v>
      </c>
      <c r="E6319" s="3">
        <v>0.21458333333333335</v>
      </c>
      <c r="F6319" s="3">
        <v>0.32361111111111113</v>
      </c>
      <c r="G6319" s="3">
        <v>0.35</v>
      </c>
      <c r="H6319" s="3">
        <v>0.37777777777777777</v>
      </c>
      <c r="I6319" s="3">
        <v>0.39513888888888887</v>
      </c>
      <c r="J6319" s="3">
        <v>0.4861111111111111</v>
      </c>
      <c r="K6319" s="3">
        <v>0.5083333333333333</v>
      </c>
      <c r="L6319" s="3">
        <v>0.7368055555555556</v>
      </c>
      <c r="M6319" s="3">
        <v>0.75763888888888875</v>
      </c>
      <c r="N6319" s="3">
        <v>0.77013888888888893</v>
      </c>
      <c r="O6319" s="3">
        <v>0.81041666666666667</v>
      </c>
      <c r="P6319" s="3">
        <v>0.78263888888888888</v>
      </c>
      <c r="Q6319" s="3">
        <f t="shared" si="114"/>
        <v>0.73749999999999993</v>
      </c>
      <c r="R6319" s="3">
        <f>MAX(T6319,P6319)</f>
        <v>0.78333333333333333</v>
      </c>
      <c r="S6319" s="3">
        <v>0.73263888888888884</v>
      </c>
      <c r="T6319" s="3">
        <v>0.78333333333333333</v>
      </c>
      <c r="U6319" s="3">
        <f>MAX(M6319+15/60/24-1/24-MOD(M6319+15/60/24-1/24,15/60/24),16/24)</f>
        <v>0.71875</v>
      </c>
      <c r="V6319" s="3">
        <f>MIN(M6319-MOD(M6319,15/60/24)-1/24,18.75/24)</f>
        <v>0.70833333333333337</v>
      </c>
      <c r="W6319" s="103">
        <f>M6319-(M6319-E6319)/12*1.25</f>
        <v>0.70107060185185177</v>
      </c>
    </row>
    <row r="6320" spans="1:23" ht="12.75" customHeight="1">
      <c r="A6320" s="1">
        <v>50149</v>
      </c>
      <c r="B6320" t="s">
        <v>264</v>
      </c>
      <c r="C6320" s="3">
        <v>0.14722222222222223</v>
      </c>
      <c r="D6320" s="3">
        <v>0.17708333333333334</v>
      </c>
      <c r="E6320" s="3">
        <v>0.21319444444444444</v>
      </c>
      <c r="F6320" s="3">
        <v>0.32361111111111113</v>
      </c>
      <c r="G6320" s="3">
        <v>0.34930555555555554</v>
      </c>
      <c r="H6320" s="3">
        <v>0.37777777777777777</v>
      </c>
      <c r="I6320" s="3">
        <v>0.39513888888888887</v>
      </c>
      <c r="J6320" s="3">
        <v>0.48541666666666666</v>
      </c>
      <c r="K6320" s="3">
        <v>0.5083333333333333</v>
      </c>
      <c r="L6320" s="3">
        <v>0.73750000000000004</v>
      </c>
      <c r="M6320" s="3">
        <v>0.75833333333333319</v>
      </c>
      <c r="N6320" s="3">
        <v>0.77083333333333337</v>
      </c>
      <c r="O6320" s="3">
        <v>0.81111111111111112</v>
      </c>
      <c r="P6320" s="3">
        <v>0.78333333333333333</v>
      </c>
      <c r="Q6320" s="3">
        <f t="shared" si="114"/>
        <v>0.73819444444444438</v>
      </c>
      <c r="R6320" s="3">
        <f>MAX(T6320,P6320)</f>
        <v>0.78333333333333333</v>
      </c>
      <c r="S6320" s="3">
        <v>0.73333333333333339</v>
      </c>
      <c r="T6320" s="3">
        <v>0.78333333333333333</v>
      </c>
      <c r="U6320" s="3">
        <f>MAX(M6320+15/60/24-1/24-MOD(M6320+15/60/24-1/24,15/60/24),16/24)</f>
        <v>0.71875</v>
      </c>
      <c r="V6320" s="3">
        <f>MIN(M6320-MOD(M6320,15/60/24)-1/24,18.75/24)</f>
        <v>0.70833333333333337</v>
      </c>
      <c r="W6320" s="103">
        <f>M6320-(M6320-E6320)/12*1.25</f>
        <v>0.70154803240740726</v>
      </c>
    </row>
    <row r="6321" spans="1:23" ht="12.75" customHeight="1">
      <c r="A6321" s="1">
        <v>50150</v>
      </c>
      <c r="B6321" t="s">
        <v>265</v>
      </c>
      <c r="C6321" s="3">
        <v>0.14652777777777778</v>
      </c>
      <c r="D6321" s="3">
        <v>0.17569444444444446</v>
      </c>
      <c r="E6321" s="3">
        <v>0.21249999999999999</v>
      </c>
      <c r="F6321" s="3">
        <v>0.32291666666666669</v>
      </c>
      <c r="G6321" s="3">
        <v>0.34930555555555554</v>
      </c>
      <c r="H6321" s="3">
        <v>0.37708333333333338</v>
      </c>
      <c r="I6321" s="3">
        <v>0.39444444444444443</v>
      </c>
      <c r="J6321" s="3">
        <v>0.48541666666666666</v>
      </c>
      <c r="K6321" s="3">
        <v>0.5083333333333333</v>
      </c>
      <c r="L6321" s="3">
        <v>0.73750000000000004</v>
      </c>
      <c r="M6321" s="3">
        <v>0.75833333333333319</v>
      </c>
      <c r="N6321" s="3">
        <v>0.7715277777777777</v>
      </c>
      <c r="O6321" s="3">
        <v>0.81111111111111112</v>
      </c>
      <c r="P6321" s="3">
        <v>0.78402777777777766</v>
      </c>
      <c r="Q6321" s="3">
        <f t="shared" si="114"/>
        <v>0.73888888888888893</v>
      </c>
      <c r="R6321" s="3">
        <f>MAX(T6321,P6321)</f>
        <v>0.78402777777777777</v>
      </c>
      <c r="S6321" s="3">
        <v>0.73333333333333339</v>
      </c>
      <c r="T6321" s="3">
        <v>0.78402777777777777</v>
      </c>
      <c r="U6321" s="3">
        <f>MAX(M6321+15/60/24-1/24-MOD(M6321+15/60/24-1/24,15/60/24),16/24)</f>
        <v>0.71875</v>
      </c>
      <c r="V6321" s="3">
        <f>MIN(M6321-MOD(M6321,15/60/24)-1/24,18.75/24)</f>
        <v>0.70833333333333337</v>
      </c>
      <c r="W6321" s="103">
        <f>M6321-(M6321-E6321)/12*1.25</f>
        <v>0.70147569444444435</v>
      </c>
    </row>
    <row r="6322" spans="1:23" ht="12.75" customHeight="1">
      <c r="A6322" s="1">
        <v>50151</v>
      </c>
      <c r="B6322" t="s">
        <v>266</v>
      </c>
      <c r="C6322" s="3">
        <v>0.1451388888888889</v>
      </c>
      <c r="D6322" s="3">
        <v>0.17499999999999999</v>
      </c>
      <c r="E6322" s="3">
        <v>0.21180555555555555</v>
      </c>
      <c r="F6322" s="3">
        <v>0.32222222222222224</v>
      </c>
      <c r="G6322" s="3">
        <v>0.34861111111111115</v>
      </c>
      <c r="H6322" s="3">
        <v>0.37638888888888888</v>
      </c>
      <c r="I6322" s="3">
        <v>0.39444444444444443</v>
      </c>
      <c r="J6322" s="3">
        <v>0.48541666666666666</v>
      </c>
      <c r="K6322" s="3">
        <v>0.5083333333333333</v>
      </c>
      <c r="L6322" s="3">
        <v>0.73819444444444438</v>
      </c>
      <c r="M6322" s="3">
        <v>0.75902777777777763</v>
      </c>
      <c r="N6322" s="3">
        <v>0.77222222222222225</v>
      </c>
      <c r="O6322" s="3">
        <v>0.81180555555555556</v>
      </c>
      <c r="P6322" s="3">
        <v>0.78472222222222221</v>
      </c>
      <c r="Q6322" s="3">
        <f t="shared" si="114"/>
        <v>0.73888888888888893</v>
      </c>
      <c r="R6322" s="3">
        <f>MAX(T6322,P6322)</f>
        <v>0.78472222222222221</v>
      </c>
      <c r="S6322" s="3">
        <v>0.73402777777777783</v>
      </c>
      <c r="T6322" s="3">
        <v>0.78472222222222221</v>
      </c>
      <c r="U6322" s="3">
        <f>MAX(M6322+15/60/24-1/24-MOD(M6322+15/60/24-1/24,15/60/24),16/24)</f>
        <v>0.71875</v>
      </c>
      <c r="V6322" s="3">
        <f>MIN(M6322-MOD(M6322,15/60/24)-1/24,18.75/24)</f>
        <v>0.70833333333333337</v>
      </c>
      <c r="W6322" s="103">
        <f>M6322-(M6322-E6322)/12*1.25</f>
        <v>0.70202546296296287</v>
      </c>
    </row>
    <row r="6323" spans="1:23" ht="12.75" customHeight="1">
      <c r="A6323" s="1">
        <v>50152</v>
      </c>
      <c r="B6323" t="s">
        <v>267</v>
      </c>
      <c r="C6323" s="3">
        <v>0.14444444444444446</v>
      </c>
      <c r="D6323" s="3">
        <v>0.17430555555555557</v>
      </c>
      <c r="E6323" s="3">
        <v>0.21111111111111111</v>
      </c>
      <c r="F6323" s="3">
        <v>0.3215277777777778</v>
      </c>
      <c r="G6323" s="3">
        <v>0.34791666666666665</v>
      </c>
      <c r="H6323" s="3">
        <v>0.37638888888888888</v>
      </c>
      <c r="I6323" s="3">
        <v>0.39374999999999999</v>
      </c>
      <c r="J6323" s="3">
        <v>0.48541666666666666</v>
      </c>
      <c r="K6323" s="3">
        <v>0.5083333333333333</v>
      </c>
      <c r="L6323" s="3">
        <v>0.73888888888888893</v>
      </c>
      <c r="M6323" s="3">
        <v>0.75972222222222208</v>
      </c>
      <c r="N6323" s="3">
        <v>0.77222222222222225</v>
      </c>
      <c r="O6323" s="3">
        <v>0.8125</v>
      </c>
      <c r="P6323" s="3">
        <v>0.78472222222222221</v>
      </c>
      <c r="Q6323" s="3">
        <f t="shared" si="114"/>
        <v>0.73958333333333337</v>
      </c>
      <c r="R6323" s="3">
        <f>MAX(T6323,P6323)</f>
        <v>0.78541666666666676</v>
      </c>
      <c r="S6323" s="3">
        <v>0.73472222222222217</v>
      </c>
      <c r="T6323" s="3">
        <v>0.78541666666666676</v>
      </c>
      <c r="U6323" s="3">
        <f>MAX(M6323+15/60/24-1/24-MOD(M6323+15/60/24-1/24,15/60/24),16/24)</f>
        <v>0.71875</v>
      </c>
      <c r="V6323" s="3">
        <f>MIN(M6323-MOD(M6323,15/60/24)-1/24,18.75/24)</f>
        <v>0.70833333333333337</v>
      </c>
      <c r="W6323" s="103">
        <f>M6323-(M6323-E6323)/12*1.25</f>
        <v>0.70257523148148138</v>
      </c>
    </row>
    <row r="6324" spans="1:23" ht="12.75" customHeight="1">
      <c r="A6324" s="1">
        <v>50153</v>
      </c>
      <c r="B6324" t="s">
        <v>66</v>
      </c>
      <c r="C6324" s="3">
        <v>0.14305555555555557</v>
      </c>
      <c r="D6324" s="3">
        <v>0.17361111111111113</v>
      </c>
      <c r="E6324" s="3">
        <v>0.21041666666666667</v>
      </c>
      <c r="F6324" s="3">
        <v>0.3215277777777778</v>
      </c>
      <c r="G6324" s="3">
        <v>0.34791666666666665</v>
      </c>
      <c r="H6324" s="3">
        <v>0.3756944444444445</v>
      </c>
      <c r="I6324" s="3">
        <v>0.39374999999999999</v>
      </c>
      <c r="J6324" s="3">
        <v>0.48541666666666666</v>
      </c>
      <c r="K6324" s="3">
        <v>0.5083333333333333</v>
      </c>
      <c r="L6324" s="3">
        <v>0.73888888888888893</v>
      </c>
      <c r="M6324" s="3">
        <v>0.75972222222222208</v>
      </c>
      <c r="N6324" s="3">
        <v>0.7729166666666667</v>
      </c>
      <c r="O6324" s="3">
        <v>0.81319444444444444</v>
      </c>
      <c r="P6324" s="3">
        <v>0.78541666666666665</v>
      </c>
      <c r="Q6324" s="3">
        <f t="shared" si="114"/>
        <v>0.7402777777777777</v>
      </c>
      <c r="R6324" s="3">
        <f>MAX(T6324,P6324)</f>
        <v>0.78541666666666676</v>
      </c>
      <c r="S6324" s="3">
        <v>0.73541666666666661</v>
      </c>
      <c r="T6324" s="3">
        <v>0.78541666666666676</v>
      </c>
      <c r="U6324" s="3">
        <f>MAX(M6324+15/60/24-1/24-MOD(M6324+15/60/24-1/24,15/60/24),16/24)</f>
        <v>0.71875</v>
      </c>
      <c r="V6324" s="3">
        <f>MIN(M6324-MOD(M6324,15/60/24)-1/24,18.75/24)</f>
        <v>0.70833333333333337</v>
      </c>
      <c r="W6324" s="103">
        <f>M6324-(M6324-E6324)/12*1.25</f>
        <v>0.70250289351851836</v>
      </c>
    </row>
    <row r="6325" spans="1:23" ht="12.75" customHeight="1">
      <c r="A6325" s="1">
        <v>50154</v>
      </c>
      <c r="B6325" t="s">
        <v>268</v>
      </c>
      <c r="C6325" s="3">
        <v>0.1423611111111111</v>
      </c>
      <c r="D6325" s="3">
        <v>0.17291666666666669</v>
      </c>
      <c r="E6325" s="3">
        <v>0.20972222222222223</v>
      </c>
      <c r="F6325" s="3">
        <v>0.32083333333333336</v>
      </c>
      <c r="G6325" s="3">
        <v>0.34722222222222227</v>
      </c>
      <c r="H6325" s="3">
        <v>0.3756944444444445</v>
      </c>
      <c r="I6325" s="3">
        <v>0.39305555555555555</v>
      </c>
      <c r="J6325" s="3">
        <v>0.48472222222222222</v>
      </c>
      <c r="K6325" s="3">
        <v>0.5083333333333333</v>
      </c>
      <c r="L6325" s="3">
        <v>0.73958333333333337</v>
      </c>
      <c r="M6325" s="3">
        <v>0.76041666666666652</v>
      </c>
      <c r="N6325" s="3">
        <v>0.77361111111111114</v>
      </c>
      <c r="O6325" s="3">
        <v>0.81388888888888888</v>
      </c>
      <c r="P6325" s="3">
        <v>0.78611111111111109</v>
      </c>
      <c r="Q6325" s="3">
        <f t="shared" si="114"/>
        <v>0.74097222222222214</v>
      </c>
      <c r="R6325" s="3">
        <f>MAX(T6325,P6325)</f>
        <v>0.7861111111111112</v>
      </c>
      <c r="S6325" s="3">
        <v>0.73541666666666661</v>
      </c>
      <c r="T6325" s="3">
        <v>0.7861111111111112</v>
      </c>
      <c r="U6325" s="3">
        <f>MAX(M6325+15/60/24-1/24-MOD(M6325+15/60/24-1/24,15/60/24),16/24)</f>
        <v>0.71875</v>
      </c>
      <c r="V6325" s="3">
        <f>MIN(M6325-MOD(M6325,15/60/24)-1/24,18.75/24)</f>
        <v>0.70833333333333337</v>
      </c>
      <c r="W6325" s="103">
        <f>M6325-(M6325-E6325)/12*1.25</f>
        <v>0.70305266203703687</v>
      </c>
    </row>
    <row r="6326" spans="1:23" ht="12.75" customHeight="1">
      <c r="A6326" s="1">
        <v>50155</v>
      </c>
      <c r="B6326" t="s">
        <v>269</v>
      </c>
      <c r="C6326" s="3">
        <v>0.14166666666666666</v>
      </c>
      <c r="D6326" s="3">
        <v>0.17152777777777775</v>
      </c>
      <c r="E6326" s="3">
        <v>0.20902777777777778</v>
      </c>
      <c r="F6326" s="3">
        <v>0.32013888888888892</v>
      </c>
      <c r="G6326" s="3">
        <v>0.34722222222222227</v>
      </c>
      <c r="H6326" s="3">
        <v>0.375</v>
      </c>
      <c r="I6326" s="3">
        <v>0.39305555555555555</v>
      </c>
      <c r="J6326" s="3">
        <v>0.48472222222222222</v>
      </c>
      <c r="K6326" s="3">
        <v>0.50763888888888886</v>
      </c>
      <c r="L6326" s="3">
        <v>0.7402777777777777</v>
      </c>
      <c r="M6326" s="3">
        <v>0.76111111111111096</v>
      </c>
      <c r="N6326" s="3">
        <v>0.77430555555555547</v>
      </c>
      <c r="O6326" s="3">
        <v>0.81458333333333333</v>
      </c>
      <c r="P6326" s="3">
        <v>0.78680555555555542</v>
      </c>
      <c r="Q6326" s="3">
        <f t="shared" si="114"/>
        <v>0.74097222222222214</v>
      </c>
      <c r="R6326" s="3">
        <f>MAX(T6326,P6326)</f>
        <v>0.78680555555555554</v>
      </c>
      <c r="S6326" s="3">
        <v>0.73611111111111116</v>
      </c>
      <c r="T6326" s="3">
        <v>0.78680555555555554</v>
      </c>
      <c r="U6326" s="3">
        <f>MAX(M6326+15/60/24-1/24-MOD(M6326+15/60/24-1/24,15/60/24),16/24)</f>
        <v>0.72916666666666663</v>
      </c>
      <c r="V6326" s="3">
        <f>MIN(M6326-MOD(M6326,15/60/24)-1/24,18.75/24)</f>
        <v>0.71875</v>
      </c>
      <c r="W6326" s="103">
        <f>M6326-(M6326-E6326)/12*1.25</f>
        <v>0.70360243055555538</v>
      </c>
    </row>
    <row r="6327" spans="1:23" ht="12.75" customHeight="1">
      <c r="A6327" s="1">
        <v>50156</v>
      </c>
      <c r="B6327" t="s">
        <v>270</v>
      </c>
      <c r="C6327" s="3">
        <v>0.14027777777777778</v>
      </c>
      <c r="D6327" s="3">
        <v>0.17083333333333331</v>
      </c>
      <c r="E6327" s="3">
        <v>0.20833333333333334</v>
      </c>
      <c r="F6327" s="3">
        <v>0.31944444444444448</v>
      </c>
      <c r="G6327" s="3">
        <v>0.34652777777777777</v>
      </c>
      <c r="H6327" s="3">
        <v>0.375</v>
      </c>
      <c r="I6327" s="3">
        <v>0.3923611111111111</v>
      </c>
      <c r="J6327" s="3">
        <v>0.48472222222222222</v>
      </c>
      <c r="K6327" s="3">
        <v>0.50763888888888886</v>
      </c>
      <c r="L6327" s="3">
        <v>0.7402777777777777</v>
      </c>
      <c r="M6327" s="3">
        <v>0.76111111111111096</v>
      </c>
      <c r="N6327" s="3">
        <v>0.77430555555555547</v>
      </c>
      <c r="O6327" s="3">
        <v>0.81527777777777777</v>
      </c>
      <c r="P6327" s="3">
        <v>0.78680555555555542</v>
      </c>
      <c r="Q6327" s="3">
        <f t="shared" si="114"/>
        <v>0.7416666666666667</v>
      </c>
      <c r="R6327" s="3">
        <f>MAX(T6327,P6327)</f>
        <v>0.78749999999999998</v>
      </c>
      <c r="S6327" s="3">
        <v>0.7368055555555556</v>
      </c>
      <c r="T6327" s="3">
        <v>0.78749999999999998</v>
      </c>
      <c r="U6327" s="3">
        <f>MAX(M6327+15/60/24-1/24-MOD(M6327+15/60/24-1/24,15/60/24),16/24)</f>
        <v>0.72916666666666663</v>
      </c>
      <c r="V6327" s="3">
        <f>MIN(M6327-MOD(M6327,15/60/24)-1/24,18.75/24)</f>
        <v>0.71875</v>
      </c>
      <c r="W6327" s="103">
        <f>M6327-(M6327-E6327)/12*1.25</f>
        <v>0.70353009259259247</v>
      </c>
    </row>
    <row r="6328" spans="1:23" ht="12.75" customHeight="1">
      <c r="A6328" s="1">
        <v>50157</v>
      </c>
      <c r="B6328" t="s">
        <v>271</v>
      </c>
      <c r="C6328" s="3">
        <v>0.13958333333333334</v>
      </c>
      <c r="D6328" s="3">
        <v>0.17013888888888887</v>
      </c>
      <c r="E6328" s="3">
        <v>0.2076388888888889</v>
      </c>
      <c r="F6328" s="3">
        <v>0.31944444444444448</v>
      </c>
      <c r="G6328" s="3">
        <v>0.34583333333333338</v>
      </c>
      <c r="H6328" s="3">
        <v>0.3743055555555555</v>
      </c>
      <c r="I6328" s="3">
        <v>0.3923611111111111</v>
      </c>
      <c r="J6328" s="3">
        <v>0.48472222222222222</v>
      </c>
      <c r="K6328" s="3">
        <v>0.50763888888888886</v>
      </c>
      <c r="L6328" s="3">
        <v>0.74097222222222225</v>
      </c>
      <c r="M6328" s="3">
        <v>0.7618055555555554</v>
      </c>
      <c r="N6328" s="3">
        <v>0.77500000000000002</v>
      </c>
      <c r="O6328" s="3">
        <v>0.81597222222222221</v>
      </c>
      <c r="P6328" s="3">
        <v>0.78749999999999998</v>
      </c>
      <c r="Q6328" s="3">
        <f t="shared" si="114"/>
        <v>0.74236111111111114</v>
      </c>
      <c r="R6328" s="3">
        <f>MAX(T6328,P6328)</f>
        <v>0.78819444444444442</v>
      </c>
      <c r="S6328" s="3">
        <v>0.7368055555555556</v>
      </c>
      <c r="T6328" s="3">
        <v>0.78819444444444442</v>
      </c>
      <c r="U6328" s="3">
        <f>MAX(M6328+15/60/24-1/24-MOD(M6328+15/60/24-1/24,15/60/24),16/24)</f>
        <v>0.72916666666666663</v>
      </c>
      <c r="V6328" s="3">
        <f>MIN(M6328-MOD(M6328,15/60/24)-1/24,18.75/24)</f>
        <v>0.71875</v>
      </c>
      <c r="W6328" s="103">
        <f>M6328-(M6328-E6328)/12*1.25</f>
        <v>0.70407986111111098</v>
      </c>
    </row>
    <row r="6329" spans="1:23" ht="12.75" customHeight="1">
      <c r="A6329" s="1">
        <v>50158</v>
      </c>
      <c r="B6329" t="s">
        <v>272</v>
      </c>
      <c r="C6329" s="3">
        <v>0.1388888888888889</v>
      </c>
      <c r="D6329" s="3">
        <v>0.16944444444444443</v>
      </c>
      <c r="E6329" s="3">
        <v>0.20694444444444446</v>
      </c>
      <c r="F6329" s="3">
        <v>0.31874999999999998</v>
      </c>
      <c r="G6329" s="3">
        <v>0.34583333333333338</v>
      </c>
      <c r="H6329" s="3">
        <v>0.3743055555555555</v>
      </c>
      <c r="I6329" s="3">
        <v>0.39166666666666666</v>
      </c>
      <c r="J6329" s="3">
        <v>0.48472222222222222</v>
      </c>
      <c r="K6329" s="3">
        <v>0.50763888888888886</v>
      </c>
      <c r="L6329" s="3">
        <v>0.7416666666666667</v>
      </c>
      <c r="M6329" s="3">
        <v>0.76249999999999996</v>
      </c>
      <c r="N6329" s="3">
        <v>0.77569444444444446</v>
      </c>
      <c r="O6329" s="3">
        <v>0.81666666666666665</v>
      </c>
      <c r="P6329" s="3">
        <v>0.78819444444444442</v>
      </c>
      <c r="Q6329" s="3">
        <f t="shared" si="114"/>
        <v>0.74236111111111114</v>
      </c>
      <c r="R6329" s="3">
        <f>MAX(T6329,P6329)</f>
        <v>0.78819444444444453</v>
      </c>
      <c r="S6329" s="3">
        <v>0.73750000000000004</v>
      </c>
      <c r="T6329" s="3">
        <v>0.78819444444444453</v>
      </c>
      <c r="U6329" s="3">
        <f>MAX(M6329+15/60/24-1/24-MOD(M6329+15/60/24-1/24,15/60/24),16/24)</f>
        <v>0.72916666666666663</v>
      </c>
      <c r="V6329" s="3">
        <f>MIN(M6329-MOD(M6329,15/60/24)-1/24,18.75/24)</f>
        <v>0.71875</v>
      </c>
      <c r="W6329" s="103">
        <f>M6329-(M6329-E6329)/12*1.25</f>
        <v>0.70462962962962961</v>
      </c>
    </row>
    <row r="6330" spans="1:23" ht="12.75" customHeight="1">
      <c r="A6330" s="1">
        <v>50159</v>
      </c>
      <c r="B6330" t="s">
        <v>273</v>
      </c>
      <c r="C6330" s="3">
        <v>0.13750000000000001</v>
      </c>
      <c r="D6330" s="3">
        <v>0.16875000000000001</v>
      </c>
      <c r="E6330" s="3">
        <v>0.20624999999999999</v>
      </c>
      <c r="F6330" s="3">
        <v>0.31805555555555554</v>
      </c>
      <c r="G6330" s="3">
        <v>0.34513888888888888</v>
      </c>
      <c r="H6330" s="3">
        <v>0.37361111111111112</v>
      </c>
      <c r="I6330" s="3">
        <v>0.39166666666666666</v>
      </c>
      <c r="J6330" s="3">
        <v>0.48472222222222222</v>
      </c>
      <c r="K6330" s="3">
        <v>0.50763888888888886</v>
      </c>
      <c r="L6330" s="3">
        <v>0.74236111111111114</v>
      </c>
      <c r="M6330" s="3">
        <v>0.76319444444444429</v>
      </c>
      <c r="N6330" s="3">
        <v>0.77638888888888891</v>
      </c>
      <c r="O6330" s="3">
        <v>0.81736111111111109</v>
      </c>
      <c r="P6330" s="3">
        <v>0.78888888888888886</v>
      </c>
      <c r="Q6330" s="3">
        <f t="shared" si="114"/>
        <v>0.74305555555555558</v>
      </c>
      <c r="R6330" s="3">
        <f>MAX(T6330,P6330)</f>
        <v>0.78888888888888897</v>
      </c>
      <c r="S6330" s="3">
        <v>0.73819444444444438</v>
      </c>
      <c r="T6330" s="3">
        <v>0.78888888888888897</v>
      </c>
      <c r="U6330" s="3">
        <f>MAX(M6330+15/60/24-1/24-MOD(M6330+15/60/24-1/24,15/60/24),16/24)</f>
        <v>0.72916666666666663</v>
      </c>
      <c r="V6330" s="3">
        <f>MIN(M6330-MOD(M6330,15/60/24)-1/24,18.75/24)</f>
        <v>0.71875</v>
      </c>
      <c r="W6330" s="103">
        <f>M6330-(M6330-E6330)/12*1.25</f>
        <v>0.70517939814814801</v>
      </c>
    </row>
    <row r="6331" spans="1:23" ht="12.75" customHeight="1">
      <c r="A6331" s="1">
        <v>50160</v>
      </c>
      <c r="B6331" t="s">
        <v>67</v>
      </c>
      <c r="C6331" s="3">
        <v>0.13680555555555554</v>
      </c>
      <c r="D6331" s="3">
        <v>0.16805555555555554</v>
      </c>
      <c r="E6331" s="3">
        <v>0.20555555555555557</v>
      </c>
      <c r="F6331" s="3">
        <v>0.31805555555555554</v>
      </c>
      <c r="G6331" s="3">
        <v>0.34513888888888888</v>
      </c>
      <c r="H6331" s="3">
        <v>0.37361111111111112</v>
      </c>
      <c r="I6331" s="3">
        <v>0.39166666666666666</v>
      </c>
      <c r="J6331" s="3">
        <v>0.48472222222222222</v>
      </c>
      <c r="K6331" s="3">
        <v>0.50763888888888886</v>
      </c>
      <c r="L6331" s="3">
        <v>0.74236111111111114</v>
      </c>
      <c r="M6331" s="3">
        <v>0.76319444444444429</v>
      </c>
      <c r="N6331" s="3">
        <v>0.77638888888888891</v>
      </c>
      <c r="O6331" s="3">
        <v>0.81805555555555554</v>
      </c>
      <c r="P6331" s="3">
        <v>0.78888888888888886</v>
      </c>
      <c r="Q6331" s="3">
        <f t="shared" si="114"/>
        <v>0.74374999999999991</v>
      </c>
      <c r="R6331" s="3">
        <f>MAX(T6331,P6331)</f>
        <v>0.78958333333333341</v>
      </c>
      <c r="S6331" s="3">
        <v>0.73819444444444438</v>
      </c>
      <c r="T6331" s="3">
        <v>0.78958333333333341</v>
      </c>
      <c r="U6331" s="3">
        <f>MAX(M6331+15/60/24-1/24-MOD(M6331+15/60/24-1/24,15/60/24),16/24)</f>
        <v>0.72916666666666663</v>
      </c>
      <c r="V6331" s="3">
        <f>MIN(M6331-MOD(M6331,15/60/24)-1/24,18.75/24)</f>
        <v>0.71875</v>
      </c>
      <c r="W6331" s="103">
        <f>M6331-(M6331-E6331)/12*1.25</f>
        <v>0.7051070601851851</v>
      </c>
    </row>
    <row r="6332" spans="1:23" ht="12.75" customHeight="1">
      <c r="A6332" s="1">
        <v>50161</v>
      </c>
      <c r="B6332" t="s">
        <v>274</v>
      </c>
      <c r="C6332" s="3">
        <v>0.1361111111111111</v>
      </c>
      <c r="D6332" s="3">
        <v>0.1673611111111111</v>
      </c>
      <c r="E6332" s="3">
        <v>0.20486111111111113</v>
      </c>
      <c r="F6332" s="3">
        <v>0.31736111111111115</v>
      </c>
      <c r="G6332" s="3">
        <v>0.3444444444444445</v>
      </c>
      <c r="H6332" s="3">
        <v>0.37291666666666662</v>
      </c>
      <c r="I6332" s="3">
        <v>0.39097222222222222</v>
      </c>
      <c r="J6332" s="3">
        <v>0.48402777777777778</v>
      </c>
      <c r="K6332" s="3">
        <v>0.50763888888888886</v>
      </c>
      <c r="L6332" s="3">
        <v>0.74305555555555547</v>
      </c>
      <c r="M6332" s="3">
        <v>0.76388888888888873</v>
      </c>
      <c r="N6332" s="3">
        <v>0.77708333333333324</v>
      </c>
      <c r="O6332" s="3">
        <v>0.81874999999999998</v>
      </c>
      <c r="P6332" s="3">
        <v>0.78958333333333319</v>
      </c>
      <c r="Q6332" s="3">
        <f t="shared" si="114"/>
        <v>0.74374999999999991</v>
      </c>
      <c r="R6332" s="3">
        <f>MAX(T6332,P6332)</f>
        <v>0.79027777777777775</v>
      </c>
      <c r="S6332" s="3">
        <v>0.73888888888888893</v>
      </c>
      <c r="T6332" s="3">
        <v>0.79027777777777775</v>
      </c>
      <c r="U6332" s="3">
        <f>MAX(M6332+15/60/24-1/24-MOD(M6332+15/60/24-1/24,15/60/24),16/24)</f>
        <v>0.72916666666666663</v>
      </c>
      <c r="V6332" s="3">
        <f>MIN(M6332-MOD(M6332,15/60/24)-1/24,18.75/24)</f>
        <v>0.71875</v>
      </c>
      <c r="W6332" s="103">
        <f>M6332-(M6332-E6332)/12*1.25</f>
        <v>0.70565682870370361</v>
      </c>
    </row>
    <row r="6333" spans="1:23" ht="12.75" customHeight="1">
      <c r="A6333" s="1">
        <v>50162</v>
      </c>
      <c r="B6333" t="s">
        <v>275</v>
      </c>
      <c r="C6333" s="3">
        <v>0.13541666666666666</v>
      </c>
      <c r="D6333" s="3">
        <v>0.16597222222222222</v>
      </c>
      <c r="E6333" s="3">
        <v>0.20416666666666669</v>
      </c>
      <c r="F6333" s="3">
        <v>0.31666666666666665</v>
      </c>
      <c r="G6333" s="3">
        <v>0.3444444444444445</v>
      </c>
      <c r="H6333" s="3">
        <v>0.37291666666666662</v>
      </c>
      <c r="I6333" s="3">
        <v>0.39097222222222222</v>
      </c>
      <c r="J6333" s="3">
        <v>0.48402777777777778</v>
      </c>
      <c r="K6333" s="3">
        <v>0.50763888888888886</v>
      </c>
      <c r="L6333" s="3">
        <v>0.74375000000000002</v>
      </c>
      <c r="M6333" s="3">
        <v>0.76458333333333317</v>
      </c>
      <c r="N6333" s="3">
        <v>0.77777777777777779</v>
      </c>
      <c r="O6333" s="3">
        <v>0.81944444444444442</v>
      </c>
      <c r="P6333" s="3">
        <v>0.79027777777777775</v>
      </c>
      <c r="Q6333" s="3">
        <f t="shared" si="114"/>
        <v>0.74444444444444446</v>
      </c>
      <c r="R6333" s="3">
        <f>MAX(T6333,P6333)</f>
        <v>0.7909722222222223</v>
      </c>
      <c r="S6333" s="3">
        <v>0.73958333333333337</v>
      </c>
      <c r="T6333" s="3">
        <v>0.7909722222222223</v>
      </c>
      <c r="U6333" s="3">
        <f>MAX(M6333+15/60/24-1/24-MOD(M6333+15/60/24-1/24,15/60/24),16/24)</f>
        <v>0.72916666666666663</v>
      </c>
      <c r="V6333" s="3">
        <f>MIN(M6333-MOD(M6333,15/60/24)-1/24,18.75/24)</f>
        <v>0.71875</v>
      </c>
      <c r="W6333" s="103">
        <f>M6333-(M6333-E6333)/12*1.25</f>
        <v>0.70620659722222212</v>
      </c>
    </row>
    <row r="6334" spans="1:23" ht="12.75" customHeight="1">
      <c r="A6334" s="1">
        <v>50163</v>
      </c>
      <c r="B6334" t="s">
        <v>276</v>
      </c>
      <c r="C6334" s="3">
        <v>0.13402777777777777</v>
      </c>
      <c r="D6334" s="3">
        <v>0.16527777777777777</v>
      </c>
      <c r="E6334" s="3">
        <v>0.20347222222222219</v>
      </c>
      <c r="F6334" s="3">
        <v>0.31666666666666665</v>
      </c>
      <c r="G6334" s="3">
        <v>0.34375</v>
      </c>
      <c r="H6334" s="3">
        <v>0.37222222222222223</v>
      </c>
      <c r="I6334" s="3">
        <v>0.39027777777777778</v>
      </c>
      <c r="J6334" s="3">
        <v>0.48402777777777778</v>
      </c>
      <c r="K6334" s="3">
        <v>0.50763888888888886</v>
      </c>
      <c r="L6334" s="3">
        <v>0.74375000000000002</v>
      </c>
      <c r="M6334" s="3">
        <v>0.76458333333333317</v>
      </c>
      <c r="N6334" s="3">
        <v>0.77847222222222223</v>
      </c>
      <c r="O6334" s="3">
        <v>0.81944444444444442</v>
      </c>
      <c r="P6334" s="3">
        <v>0.79097222222222219</v>
      </c>
      <c r="Q6334" s="3">
        <f t="shared" si="114"/>
        <v>0.74513888888888891</v>
      </c>
      <c r="R6334" s="3">
        <f>MAX(T6334,P6334)</f>
        <v>0.79097222222222219</v>
      </c>
      <c r="S6334" s="3">
        <v>0.74027777777777781</v>
      </c>
      <c r="T6334" s="3">
        <v>0.79097222222222219</v>
      </c>
      <c r="U6334" s="3">
        <f>MAX(M6334+15/60/24-1/24-MOD(M6334+15/60/24-1/24,15/60/24),16/24)</f>
        <v>0.72916666666666663</v>
      </c>
      <c r="V6334" s="3">
        <f>MIN(M6334-MOD(M6334,15/60/24)-1/24,18.75/24)</f>
        <v>0.71875</v>
      </c>
      <c r="W6334" s="103">
        <f>M6334-(M6334-E6334)/12*1.25</f>
        <v>0.7061342592592591</v>
      </c>
    </row>
    <row r="6335" spans="1:23" ht="12.75" customHeight="1">
      <c r="A6335" s="1">
        <v>50164</v>
      </c>
      <c r="B6335" t="s">
        <v>277</v>
      </c>
      <c r="C6335" s="3">
        <v>0.13333333333333333</v>
      </c>
      <c r="D6335" s="3">
        <v>0.16458333333333333</v>
      </c>
      <c r="E6335" s="3">
        <v>0.20277777777777781</v>
      </c>
      <c r="F6335" s="3">
        <v>0.31597222222222221</v>
      </c>
      <c r="G6335" s="3">
        <v>0.34375</v>
      </c>
      <c r="H6335" s="3">
        <v>0.37222222222222223</v>
      </c>
      <c r="I6335" s="3">
        <v>0.39027777777777778</v>
      </c>
      <c r="J6335" s="3">
        <v>0.48402777777777778</v>
      </c>
      <c r="K6335" s="3">
        <v>0.50763888888888886</v>
      </c>
      <c r="L6335" s="3">
        <v>0.74444444444444446</v>
      </c>
      <c r="M6335" s="3">
        <v>0.76527777777777761</v>
      </c>
      <c r="N6335" s="3">
        <v>0.77847222222222223</v>
      </c>
      <c r="O6335" s="3">
        <v>0.82013888888888886</v>
      </c>
      <c r="P6335" s="3">
        <v>0.79097222222222219</v>
      </c>
      <c r="Q6335" s="3">
        <f t="shared" si="114"/>
        <v>0.74583333333333335</v>
      </c>
      <c r="R6335" s="3">
        <f>MAX(T6335,P6335)</f>
        <v>0.79166666666666674</v>
      </c>
      <c r="S6335" s="3">
        <v>0.7402777777777777</v>
      </c>
      <c r="T6335" s="3">
        <v>0.79166666666666674</v>
      </c>
      <c r="U6335" s="3">
        <f>MAX(M6335+15/60/24-1/24-MOD(M6335+15/60/24-1/24,15/60/24),16/24)</f>
        <v>0.72916666666666663</v>
      </c>
      <c r="V6335" s="3">
        <f>MIN(M6335-MOD(M6335,15/60/24)-1/24,18.75/24)</f>
        <v>0.71875</v>
      </c>
      <c r="W6335" s="103">
        <f>M6335-(M6335-E6335)/12*1.25</f>
        <v>0.70668402777777761</v>
      </c>
    </row>
    <row r="6336" spans="1:23" ht="12.75" customHeight="1">
      <c r="A6336" s="1">
        <v>50165</v>
      </c>
      <c r="B6336" t="s">
        <v>278</v>
      </c>
      <c r="C6336" s="3">
        <v>0.13263888888888889</v>
      </c>
      <c r="D6336" s="3">
        <v>0.16388888888888889</v>
      </c>
      <c r="E6336" s="3">
        <v>0.20208333333333331</v>
      </c>
      <c r="F6336" s="3">
        <v>0.31527777777777777</v>
      </c>
      <c r="G6336" s="3">
        <v>0.3430555555555555</v>
      </c>
      <c r="H6336" s="3">
        <v>0.37152777777777773</v>
      </c>
      <c r="I6336" s="3">
        <v>0.39027777777777778</v>
      </c>
      <c r="J6336" s="3">
        <v>0.48402777777777778</v>
      </c>
      <c r="K6336" s="3">
        <v>0.50763888888888886</v>
      </c>
      <c r="L6336" s="3">
        <v>0.74513888888888891</v>
      </c>
      <c r="M6336" s="3">
        <v>0.76597222222222205</v>
      </c>
      <c r="N6336" s="3">
        <v>0.77916666666666667</v>
      </c>
      <c r="O6336" s="3">
        <v>0.8208333333333333</v>
      </c>
      <c r="P6336" s="3">
        <v>0.79166666666666663</v>
      </c>
      <c r="Q6336" s="3">
        <f t="shared" si="114"/>
        <v>0.74583333333333324</v>
      </c>
      <c r="R6336" s="3">
        <f>MAX(T6336,P6336)</f>
        <v>0.79236111111111118</v>
      </c>
      <c r="S6336" s="3">
        <v>0.74097222222222225</v>
      </c>
      <c r="T6336" s="3">
        <v>0.79236111111111118</v>
      </c>
      <c r="U6336" s="3">
        <f>MAX(M6336+15/60/24-1/24-MOD(M6336+15/60/24-1/24,15/60/24),16/24)</f>
        <v>0.72916666666666663</v>
      </c>
      <c r="V6336" s="3">
        <f>MIN(M6336-MOD(M6336,15/60/24)-1/24,18.75/24)</f>
        <v>0.71875</v>
      </c>
      <c r="W6336" s="103">
        <f>M6336-(M6336-E6336)/12*1.25</f>
        <v>0.70723379629629612</v>
      </c>
    </row>
    <row r="6337" spans="1:23" ht="12.75" customHeight="1">
      <c r="A6337" s="1">
        <v>50166</v>
      </c>
      <c r="B6337" t="s">
        <v>279</v>
      </c>
      <c r="C6337" s="3">
        <v>0.13194444444444445</v>
      </c>
      <c r="D6337" s="3">
        <v>0.16319444444444445</v>
      </c>
      <c r="E6337" s="3">
        <v>0.20138888888888887</v>
      </c>
      <c r="F6337" s="3">
        <v>0.31527777777777777</v>
      </c>
      <c r="G6337" s="3">
        <v>0.3430555555555555</v>
      </c>
      <c r="H6337" s="3">
        <v>0.37152777777777773</v>
      </c>
      <c r="I6337" s="3">
        <v>0.38958333333333334</v>
      </c>
      <c r="J6337" s="3">
        <v>0.48402777777777778</v>
      </c>
      <c r="K6337" s="3">
        <v>0.50763888888888886</v>
      </c>
      <c r="L6337" s="3">
        <v>0.74513888888888891</v>
      </c>
      <c r="M6337" s="3">
        <v>0.76597222222222205</v>
      </c>
      <c r="N6337" s="3">
        <v>0.77986111111111101</v>
      </c>
      <c r="O6337" s="3">
        <v>0.82152777777777775</v>
      </c>
      <c r="P6337" s="3">
        <v>0.79236111111111096</v>
      </c>
      <c r="Q6337" s="3">
        <f t="shared" si="114"/>
        <v>0.74652777777777779</v>
      </c>
      <c r="R6337" s="3">
        <f>MAX(T6337,P6337)</f>
        <v>0.79305555555555562</v>
      </c>
      <c r="S6337" s="3">
        <v>0.7416666666666667</v>
      </c>
      <c r="T6337" s="3">
        <v>0.79305555555555562</v>
      </c>
      <c r="U6337" s="3">
        <f>MAX(M6337+15/60/24-1/24-MOD(M6337+15/60/24-1/24,15/60/24),16/24)</f>
        <v>0.72916666666666663</v>
      </c>
      <c r="V6337" s="3">
        <f>MIN(M6337-MOD(M6337,15/60/24)-1/24,18.75/24)</f>
        <v>0.71875</v>
      </c>
      <c r="W6337" s="103">
        <f>M6337-(M6337-E6337)/12*1.25</f>
        <v>0.70716145833333321</v>
      </c>
    </row>
    <row r="6338" spans="1:23" ht="12.75" customHeight="1">
      <c r="A6338" s="1">
        <v>50167</v>
      </c>
      <c r="B6338" t="s">
        <v>68</v>
      </c>
      <c r="C6338" s="3">
        <v>0.13055555555555556</v>
      </c>
      <c r="D6338" s="3">
        <v>0.16250000000000001</v>
      </c>
      <c r="E6338" s="3">
        <v>0.20138888888888887</v>
      </c>
      <c r="F6338" s="3">
        <v>0.31458333333333333</v>
      </c>
      <c r="G6338" s="3">
        <v>0.34236111111111112</v>
      </c>
      <c r="H6338" s="3">
        <v>0.37083333333333335</v>
      </c>
      <c r="I6338" s="3">
        <v>0.38958333333333334</v>
      </c>
      <c r="J6338" s="3">
        <v>0.48402777777777778</v>
      </c>
      <c r="K6338" s="3">
        <v>0.50763888888888886</v>
      </c>
      <c r="L6338" s="3">
        <v>0.74583333333333324</v>
      </c>
      <c r="M6338" s="3">
        <v>0.7666666666666665</v>
      </c>
      <c r="N6338" s="3">
        <v>0.78055555555555556</v>
      </c>
      <c r="O6338" s="3">
        <v>0.82222222222222219</v>
      </c>
      <c r="P6338" s="3">
        <v>0.79305555555555551</v>
      </c>
      <c r="Q6338" s="3">
        <f t="shared" si="114"/>
        <v>0.74722222222222223</v>
      </c>
      <c r="R6338" s="3">
        <f>MAX(T6338,P6338)</f>
        <v>0.79374999999999996</v>
      </c>
      <c r="S6338" s="3">
        <v>0.7416666666666667</v>
      </c>
      <c r="T6338" s="3">
        <v>0.79374999999999996</v>
      </c>
      <c r="U6338" s="3">
        <f>MAX(M6338+15/60/24-1/24-MOD(M6338+15/60/24-1/24,15/60/24),16/24)</f>
        <v>0.72916666666666663</v>
      </c>
      <c r="V6338" s="3">
        <f>MIN(M6338-MOD(M6338,15/60/24)-1/24,18.75/24)</f>
        <v>0.71875</v>
      </c>
      <c r="W6338" s="103">
        <f>M6338-(M6338-E6338)/12*1.25</f>
        <v>0.70778356481481464</v>
      </c>
    </row>
    <row r="6339" spans="1:23" ht="12.75" customHeight="1">
      <c r="A6339" s="1">
        <v>50168</v>
      </c>
      <c r="B6339" t="s">
        <v>280</v>
      </c>
      <c r="C6339" s="3">
        <v>0.12986111111111112</v>
      </c>
      <c r="D6339" s="3">
        <v>0.16180555555555556</v>
      </c>
      <c r="E6339" s="3">
        <v>0.20069444444444443</v>
      </c>
      <c r="F6339" s="3">
        <v>0.31458333333333333</v>
      </c>
      <c r="G6339" s="3">
        <v>0.34236111111111112</v>
      </c>
      <c r="H6339" s="3">
        <v>0.37083333333333335</v>
      </c>
      <c r="I6339" s="3">
        <v>0.38958333333333334</v>
      </c>
      <c r="J6339" s="3">
        <v>0.48402777777777778</v>
      </c>
      <c r="K6339" s="3">
        <v>0.50763888888888886</v>
      </c>
      <c r="L6339" s="3">
        <v>0.74652777777777779</v>
      </c>
      <c r="M6339" s="3">
        <v>0.76736111111111094</v>
      </c>
      <c r="N6339" s="3">
        <v>0.78055555555555556</v>
      </c>
      <c r="O6339" s="3">
        <v>0.82291666666666663</v>
      </c>
      <c r="P6339" s="3">
        <v>0.79305555555555551</v>
      </c>
      <c r="Q6339" s="3">
        <f t="shared" si="114"/>
        <v>0.74722222222222223</v>
      </c>
      <c r="R6339" s="3">
        <f>MAX(T6339,P6339)</f>
        <v>0.79374999999999996</v>
      </c>
      <c r="S6339" s="3">
        <v>0.74236111111111114</v>
      </c>
      <c r="T6339" s="3">
        <v>0.79374999999999996</v>
      </c>
      <c r="U6339" s="3">
        <f>MAX(M6339+15/60/24-1/24-MOD(M6339+15/60/24-1/24,15/60/24),16/24)</f>
        <v>0.72916666666666663</v>
      </c>
      <c r="V6339" s="3">
        <f>MIN(M6339-MOD(M6339,15/60/24)-1/24,18.75/24)</f>
        <v>0.71875</v>
      </c>
      <c r="W6339" s="103">
        <f>M6339-(M6339-E6339)/12*1.25</f>
        <v>0.70833333333333315</v>
      </c>
    </row>
    <row r="6340" spans="1:23" ht="12.75" customHeight="1">
      <c r="A6340" s="1">
        <v>50169</v>
      </c>
      <c r="B6340" t="s">
        <v>281</v>
      </c>
      <c r="C6340" s="3">
        <v>0.12916666666666668</v>
      </c>
      <c r="D6340" s="3">
        <v>0.16111111111111112</v>
      </c>
      <c r="E6340" s="3">
        <v>0.2</v>
      </c>
      <c r="F6340" s="3">
        <v>0.31388888888888888</v>
      </c>
      <c r="G6340" s="3">
        <v>0.34166666666666662</v>
      </c>
      <c r="H6340" s="3">
        <v>0.37083333333333335</v>
      </c>
      <c r="I6340" s="3">
        <v>0.3888888888888889</v>
      </c>
      <c r="J6340" s="3">
        <v>0.48402777777777778</v>
      </c>
      <c r="K6340" s="3">
        <v>0.50763888888888886</v>
      </c>
      <c r="L6340" s="3">
        <v>0.74652777777777779</v>
      </c>
      <c r="M6340" s="3">
        <v>0.76736111111111094</v>
      </c>
      <c r="N6340" s="3">
        <v>0.78125</v>
      </c>
      <c r="O6340" s="3">
        <v>0.82361111111111107</v>
      </c>
      <c r="P6340" s="3">
        <v>0.79374999999999996</v>
      </c>
      <c r="Q6340" s="3">
        <f t="shared" si="114"/>
        <v>0.74791666666666667</v>
      </c>
      <c r="R6340" s="3">
        <f>MAX(T6340,P6340)</f>
        <v>0.79444444444444451</v>
      </c>
      <c r="S6340" s="3">
        <v>0.74305555555555547</v>
      </c>
      <c r="T6340" s="3">
        <v>0.79444444444444451</v>
      </c>
      <c r="U6340" s="3">
        <f>MAX(M6340+15/60/24-1/24-MOD(M6340+15/60/24-1/24,15/60/24),16/24)</f>
        <v>0.72916666666666663</v>
      </c>
      <c r="V6340" s="3">
        <f>MIN(M6340-MOD(M6340,15/60/24)-1/24,18.75/24)</f>
        <v>0.71875</v>
      </c>
      <c r="W6340" s="103">
        <f>M6340-(M6340-E6340)/12*1.25</f>
        <v>0.70826099537037024</v>
      </c>
    </row>
    <row r="6341" spans="1:23" ht="12.75" customHeight="1">
      <c r="A6341" s="1">
        <v>50170</v>
      </c>
      <c r="B6341" t="s">
        <v>282</v>
      </c>
      <c r="C6341" s="3">
        <v>0.12847222222222224</v>
      </c>
      <c r="D6341" s="3">
        <v>0.16041666666666668</v>
      </c>
      <c r="E6341" s="3">
        <v>0.19930555555555554</v>
      </c>
      <c r="F6341" s="3">
        <v>0.31388888888888888</v>
      </c>
      <c r="G6341" s="3">
        <v>0.34166666666666662</v>
      </c>
      <c r="H6341" s="3">
        <v>0.37013888888888885</v>
      </c>
      <c r="I6341" s="3">
        <v>0.3888888888888889</v>
      </c>
      <c r="J6341" s="3">
        <v>0.48402777777777778</v>
      </c>
      <c r="K6341" s="3">
        <v>0.50763888888888886</v>
      </c>
      <c r="L6341" s="3">
        <v>0.74722222222222223</v>
      </c>
      <c r="M6341" s="3">
        <v>0.76805555555555538</v>
      </c>
      <c r="N6341" s="3">
        <v>0.78194444444444444</v>
      </c>
      <c r="O6341" s="3">
        <v>0.82430555555555551</v>
      </c>
      <c r="P6341" s="3">
        <v>0.7944444444444444</v>
      </c>
      <c r="Q6341" s="3">
        <f t="shared" si="114"/>
        <v>0.74861111111111101</v>
      </c>
      <c r="R6341" s="3">
        <f>MAX(T6341,P6341)</f>
        <v>0.79513888888888895</v>
      </c>
      <c r="S6341" s="3">
        <v>0.74375000000000002</v>
      </c>
      <c r="T6341" s="3">
        <v>0.79513888888888895</v>
      </c>
      <c r="U6341" s="3">
        <f>MAX(M6341+15/60/24-1/24-MOD(M6341+15/60/24-1/24,15/60/24),16/24)</f>
        <v>0.72916666666666663</v>
      </c>
      <c r="V6341" s="3">
        <f>MIN(M6341-MOD(M6341,15/60/24)-1/24,18.75/24)</f>
        <v>0.71875</v>
      </c>
      <c r="W6341" s="103">
        <f>M6341-(M6341-E6341)/12*1.25</f>
        <v>0.70881076388888875</v>
      </c>
    </row>
    <row r="6342" spans="1:23" ht="12.75" customHeight="1">
      <c r="A6342" s="1">
        <v>50171</v>
      </c>
      <c r="B6342" t="s">
        <v>283</v>
      </c>
      <c r="C6342" s="3">
        <v>0.1277777777777778</v>
      </c>
      <c r="D6342" s="3">
        <v>0.15972222222222224</v>
      </c>
      <c r="E6342" s="3">
        <v>0.1986111111111111</v>
      </c>
      <c r="F6342" s="3">
        <v>0.31319444444444444</v>
      </c>
      <c r="G6342" s="3">
        <v>0.34097222222222223</v>
      </c>
      <c r="H6342" s="3">
        <v>0.37013888888888885</v>
      </c>
      <c r="I6342" s="3">
        <v>0.3888888888888889</v>
      </c>
      <c r="J6342" s="3">
        <v>0.48402777777777778</v>
      </c>
      <c r="K6342" s="3">
        <v>0.50763888888888886</v>
      </c>
      <c r="L6342" s="3">
        <v>0.74791666666666667</v>
      </c>
      <c r="M6342" s="3">
        <v>0.76875000000000004</v>
      </c>
      <c r="N6342" s="3">
        <v>0.78263888888888899</v>
      </c>
      <c r="O6342" s="3">
        <v>0.82499999999999996</v>
      </c>
      <c r="P6342" s="3">
        <v>0.79513888888888895</v>
      </c>
      <c r="Q6342" s="3">
        <f t="shared" si="114"/>
        <v>0.74930555555555556</v>
      </c>
      <c r="R6342" s="3">
        <f>MAX(T6342,P6342)</f>
        <v>0.79583333333333328</v>
      </c>
      <c r="S6342" s="3">
        <v>0.74375000000000002</v>
      </c>
      <c r="T6342" s="3">
        <v>0.79583333333333328</v>
      </c>
      <c r="U6342" s="3">
        <f>MAX(M6342+15/60/24-1/24-MOD(M6342+15/60/24-1/24,15/60/24),16/24)</f>
        <v>0.72916666666666663</v>
      </c>
      <c r="V6342" s="3">
        <f>MIN(M6342-MOD(M6342,15/60/24)-1/24,18.75/24)</f>
        <v>0.71875</v>
      </c>
      <c r="W6342" s="103">
        <f>M6342-(M6342-E6342)/12*1.25</f>
        <v>0.70936053240740748</v>
      </c>
    </row>
    <row r="6343" spans="1:23" ht="12.75" customHeight="1">
      <c r="A6343" s="1">
        <v>50172</v>
      </c>
      <c r="B6343" t="s">
        <v>284</v>
      </c>
      <c r="C6343" s="3">
        <v>0.12708333333333333</v>
      </c>
      <c r="D6343" s="3">
        <v>0.15972222222222224</v>
      </c>
      <c r="E6343" s="3">
        <v>0.1986111111111111</v>
      </c>
      <c r="F6343" s="3">
        <v>0.31319444444444444</v>
      </c>
      <c r="G6343" s="3">
        <v>0.34097222222222223</v>
      </c>
      <c r="H6343" s="3">
        <v>0.37013888888888885</v>
      </c>
      <c r="I6343" s="3">
        <v>0.3888888888888889</v>
      </c>
      <c r="J6343" s="3">
        <v>0.48402777777777778</v>
      </c>
      <c r="K6343" s="3">
        <v>0.50763888888888886</v>
      </c>
      <c r="L6343" s="3">
        <v>0.74861111111111101</v>
      </c>
      <c r="M6343" s="3">
        <v>0.76944444444444426</v>
      </c>
      <c r="N6343" s="3">
        <v>0.78263888888888899</v>
      </c>
      <c r="O6343" s="3">
        <v>0.8256944444444444</v>
      </c>
      <c r="P6343" s="3">
        <v>0.79513888888888895</v>
      </c>
      <c r="Q6343" s="3">
        <f t="shared" ref="Q6343:Q6406" si="115">+S6342+8/60/24</f>
        <v>0.74930555555555556</v>
      </c>
      <c r="R6343" s="3">
        <f>MAX(T6343,P6343)</f>
        <v>0.79652777777777772</v>
      </c>
      <c r="S6343" s="3">
        <v>0.74444444444444446</v>
      </c>
      <c r="T6343" s="3">
        <v>0.79652777777777772</v>
      </c>
      <c r="U6343" s="3">
        <f>MAX(M6343+15/60/24-1/24-MOD(M6343+15/60/24-1/24,15/60/24),16/24)</f>
        <v>0.72916666666666663</v>
      </c>
      <c r="V6343" s="3">
        <f>MIN(M6343-MOD(M6343,15/60/24)-1/24,18.75/24)</f>
        <v>0.71875</v>
      </c>
      <c r="W6343" s="103">
        <f>M6343-(M6343-E6343)/12*1.25</f>
        <v>0.70998263888888868</v>
      </c>
    </row>
    <row r="6344" spans="1:23" ht="12.75" customHeight="1">
      <c r="A6344" s="1">
        <v>50173</v>
      </c>
      <c r="B6344" t="s">
        <v>285</v>
      </c>
      <c r="C6344" s="3">
        <v>0.12638888888888888</v>
      </c>
      <c r="D6344" s="3">
        <v>0.15902777777777777</v>
      </c>
      <c r="E6344" s="3">
        <v>0.19791666666666666</v>
      </c>
      <c r="F6344" s="3">
        <v>0.3125</v>
      </c>
      <c r="G6344" s="3">
        <v>0.34097222222222223</v>
      </c>
      <c r="H6344" s="3">
        <v>0.36944444444444446</v>
      </c>
      <c r="I6344" s="3">
        <v>0.38819444444444445</v>
      </c>
      <c r="J6344" s="3">
        <v>0.48402777777777778</v>
      </c>
      <c r="K6344" s="3">
        <v>0.50763888888888886</v>
      </c>
      <c r="L6344" s="3">
        <v>0.74861111111111101</v>
      </c>
      <c r="M6344" s="3">
        <v>0.76944444444444426</v>
      </c>
      <c r="N6344" s="3">
        <v>0.78333333333333333</v>
      </c>
      <c r="O6344" s="3">
        <v>0.82638888888888884</v>
      </c>
      <c r="P6344" s="3">
        <v>0.79583333333333328</v>
      </c>
      <c r="Q6344" s="3">
        <f t="shared" si="115"/>
        <v>0.75</v>
      </c>
      <c r="R6344" s="3">
        <f>MAX(T6344,P6344)</f>
        <v>0.79652777777777783</v>
      </c>
      <c r="S6344" s="3">
        <v>0.74513888888888891</v>
      </c>
      <c r="T6344" s="3">
        <v>0.79652777777777783</v>
      </c>
      <c r="U6344" s="3">
        <f>MAX(M6344+15/60/24-1/24-MOD(M6344+15/60/24-1/24,15/60/24),16/24)</f>
        <v>0.72916666666666663</v>
      </c>
      <c r="V6344" s="3">
        <f>MIN(M6344-MOD(M6344,15/60/24)-1/24,18.75/24)</f>
        <v>0.71875</v>
      </c>
      <c r="W6344" s="103">
        <f>M6344-(M6344-E6344)/12*1.25</f>
        <v>0.70991030092592577</v>
      </c>
    </row>
    <row r="6345" spans="1:23" ht="12.75" customHeight="1">
      <c r="A6345" s="1">
        <v>50174</v>
      </c>
      <c r="B6345" t="s">
        <v>69</v>
      </c>
      <c r="C6345" s="3">
        <v>0.12569444444444444</v>
      </c>
      <c r="D6345" s="3">
        <v>0.15902777777777777</v>
      </c>
      <c r="E6345" s="3">
        <v>0.19722222222222222</v>
      </c>
      <c r="F6345" s="3">
        <v>0.3125</v>
      </c>
      <c r="G6345" s="3">
        <v>0.34027777777777773</v>
      </c>
      <c r="H6345" s="3">
        <v>0.36944444444444446</v>
      </c>
      <c r="I6345" s="3">
        <v>0.38819444444444445</v>
      </c>
      <c r="J6345" s="3">
        <v>0.48402777777777778</v>
      </c>
      <c r="K6345" s="3">
        <v>0.50763888888888886</v>
      </c>
      <c r="L6345" s="3">
        <v>0.74930555555555556</v>
      </c>
      <c r="M6345" s="3">
        <v>0.77013888888888871</v>
      </c>
      <c r="N6345" s="3">
        <v>0.78402777777777777</v>
      </c>
      <c r="O6345" s="3">
        <v>0.82708333333333328</v>
      </c>
      <c r="P6345" s="3">
        <v>0.79652777777777772</v>
      </c>
      <c r="Q6345" s="3">
        <f t="shared" si="115"/>
        <v>0.75069444444444444</v>
      </c>
      <c r="R6345" s="3">
        <f>MAX(T6345,P6345)</f>
        <v>0.79722222222222228</v>
      </c>
      <c r="S6345" s="3">
        <v>0.74513888888888891</v>
      </c>
      <c r="T6345" s="3">
        <v>0.79722222222222228</v>
      </c>
      <c r="U6345" s="3">
        <f>MAX(M6345+15/60/24-1/24-MOD(M6345+15/60/24-1/24,15/60/24),16/24)</f>
        <v>0.72916666666666663</v>
      </c>
      <c r="V6345" s="3">
        <f>MIN(M6345-MOD(M6345,15/60/24)-1/24,18.75/24)</f>
        <v>0.71875</v>
      </c>
      <c r="W6345" s="103">
        <f>M6345-(M6345-E6345)/12*1.25</f>
        <v>0.71046006944444429</v>
      </c>
    </row>
    <row r="6346" spans="1:23" ht="12.75" customHeight="1">
      <c r="A6346" s="1">
        <v>50175</v>
      </c>
      <c r="B6346" t="s">
        <v>286</v>
      </c>
      <c r="C6346" s="3">
        <v>0.125</v>
      </c>
      <c r="D6346" s="3">
        <v>0.15833333333333333</v>
      </c>
      <c r="E6346" s="3">
        <v>0.19652777777777777</v>
      </c>
      <c r="F6346" s="3">
        <v>0.31180555555555556</v>
      </c>
      <c r="G6346" s="3">
        <v>0.34027777777777773</v>
      </c>
      <c r="H6346" s="3">
        <v>0.36944444444444446</v>
      </c>
      <c r="I6346" s="3">
        <v>0.38819444444444445</v>
      </c>
      <c r="J6346" s="3">
        <v>0.48402777777777778</v>
      </c>
      <c r="K6346" s="3">
        <v>0.50763888888888886</v>
      </c>
      <c r="L6346" s="3">
        <v>0.75</v>
      </c>
      <c r="M6346" s="3">
        <v>0.77083333333333315</v>
      </c>
      <c r="N6346" s="3">
        <v>0.78472222222222221</v>
      </c>
      <c r="O6346" s="3">
        <v>0.82777777777777772</v>
      </c>
      <c r="P6346" s="3">
        <v>0.79722222222222217</v>
      </c>
      <c r="Q6346" s="3">
        <f t="shared" si="115"/>
        <v>0.75069444444444444</v>
      </c>
      <c r="R6346" s="3">
        <f>MAX(T6346,P6346)</f>
        <v>0.79791666666666672</v>
      </c>
      <c r="S6346" s="3">
        <v>0.74583333333333324</v>
      </c>
      <c r="T6346" s="3">
        <v>0.79791666666666672</v>
      </c>
      <c r="U6346" s="3">
        <f>MAX(M6346+15/60/24-1/24-MOD(M6346+15/60/24-1/24,15/60/24),16/24)</f>
        <v>0.72916666666666663</v>
      </c>
      <c r="V6346" s="3">
        <f>MIN(M6346-MOD(M6346,15/60/24)-1/24,18.75/24)</f>
        <v>0.71875</v>
      </c>
      <c r="W6346" s="103">
        <f>M6346-(M6346-E6346)/12*1.25</f>
        <v>0.7110098379629628</v>
      </c>
    </row>
    <row r="6347" spans="1:23" ht="12.75" customHeight="1">
      <c r="A6347" s="1">
        <v>50176</v>
      </c>
      <c r="B6347" t="s">
        <v>287</v>
      </c>
      <c r="C6347" s="3">
        <v>0.12430555555555556</v>
      </c>
      <c r="D6347" s="3">
        <v>0.15763888888888888</v>
      </c>
      <c r="E6347" s="3">
        <v>0.19652777777777777</v>
      </c>
      <c r="F6347" s="3">
        <v>0.31180555555555556</v>
      </c>
      <c r="G6347" s="3">
        <v>0.34027777777777773</v>
      </c>
      <c r="H6347" s="3">
        <v>0.36875000000000002</v>
      </c>
      <c r="I6347" s="3">
        <v>0.38819444444444445</v>
      </c>
      <c r="J6347" s="3">
        <v>0.48402777777777778</v>
      </c>
      <c r="K6347" s="3">
        <v>0.50763888888888886</v>
      </c>
      <c r="L6347" s="3">
        <v>0.75</v>
      </c>
      <c r="M6347" s="3">
        <v>0.77083333333333315</v>
      </c>
      <c r="N6347" s="3">
        <v>0.78472222222222221</v>
      </c>
      <c r="O6347" s="3">
        <v>0.82847222222222217</v>
      </c>
      <c r="P6347" s="3">
        <v>0.79722222222222217</v>
      </c>
      <c r="Q6347" s="3">
        <f t="shared" si="115"/>
        <v>0.75138888888888877</v>
      </c>
      <c r="R6347" s="3">
        <f>MAX(T6347,P6347)</f>
        <v>0.79861111111111116</v>
      </c>
      <c r="S6347" s="3">
        <v>0.74652777777777779</v>
      </c>
      <c r="T6347" s="3">
        <v>0.79861111111111116</v>
      </c>
      <c r="U6347" s="3">
        <f>MAX(M6347+15/60/24-1/24-MOD(M6347+15/60/24-1/24,15/60/24),16/24)</f>
        <v>0.72916666666666663</v>
      </c>
      <c r="V6347" s="3">
        <f>MIN(M6347-MOD(M6347,15/60/24)-1/24,18.75/24)</f>
        <v>0.71875</v>
      </c>
      <c r="W6347" s="103">
        <f>M6347-(M6347-E6347)/12*1.25</f>
        <v>0.7110098379629628</v>
      </c>
    </row>
    <row r="6348" spans="1:23" ht="12.75" customHeight="1">
      <c r="A6348" s="1">
        <v>50177</v>
      </c>
      <c r="B6348" t="s">
        <v>288</v>
      </c>
      <c r="C6348" s="3">
        <v>0.12361111111111112</v>
      </c>
      <c r="D6348" s="3">
        <v>0.15694444444444444</v>
      </c>
      <c r="E6348" s="3">
        <v>0.19583333333333333</v>
      </c>
      <c r="F6348" s="3">
        <v>0.31111111111111112</v>
      </c>
      <c r="G6348" s="3">
        <v>0.33958333333333335</v>
      </c>
      <c r="H6348" s="3">
        <v>0.36875000000000002</v>
      </c>
      <c r="I6348" s="3">
        <v>0.38750000000000001</v>
      </c>
      <c r="J6348" s="3">
        <v>0.48402777777777778</v>
      </c>
      <c r="K6348" s="3">
        <v>0.50763888888888886</v>
      </c>
      <c r="L6348" s="3">
        <v>0.75069444444444444</v>
      </c>
      <c r="M6348" s="3">
        <v>0.77152777777777759</v>
      </c>
      <c r="N6348" s="3">
        <v>0.78541666666666676</v>
      </c>
      <c r="O6348" s="3">
        <v>0.82916666666666661</v>
      </c>
      <c r="P6348" s="3">
        <v>0.79791666666666672</v>
      </c>
      <c r="Q6348" s="3">
        <f t="shared" si="115"/>
        <v>0.75208333333333333</v>
      </c>
      <c r="R6348" s="3">
        <f>MAX(T6348,P6348)</f>
        <v>0.7993055555555556</v>
      </c>
      <c r="S6348" s="3">
        <v>0.74652777777777779</v>
      </c>
      <c r="T6348" s="3">
        <v>0.7993055555555556</v>
      </c>
      <c r="U6348" s="3">
        <f>MAX(M6348+15/60/24-1/24-MOD(M6348+15/60/24-1/24,15/60/24),16/24)</f>
        <v>0.73958333333333326</v>
      </c>
      <c r="V6348" s="3">
        <f>MIN(M6348-MOD(M6348,15/60/24)-1/24,18.75/24)</f>
        <v>0.72916666666666663</v>
      </c>
      <c r="W6348" s="103">
        <f>M6348-(M6348-E6348)/12*1.25</f>
        <v>0.71155960648148131</v>
      </c>
    </row>
    <row r="6349" spans="1:23" ht="12.75" customHeight="1">
      <c r="A6349" s="1">
        <v>50178</v>
      </c>
      <c r="B6349" t="s">
        <v>289</v>
      </c>
      <c r="C6349" s="3">
        <v>0.12291666666666667</v>
      </c>
      <c r="D6349" s="3">
        <v>0.15625</v>
      </c>
      <c r="E6349" s="3">
        <v>0.19583333333333333</v>
      </c>
      <c r="F6349" s="3">
        <v>0.31111111111111112</v>
      </c>
      <c r="G6349" s="3">
        <v>0.33958333333333335</v>
      </c>
      <c r="H6349" s="3">
        <v>0.36875000000000002</v>
      </c>
      <c r="I6349" s="3">
        <v>0.38750000000000001</v>
      </c>
      <c r="J6349" s="3">
        <v>0.48402777777777778</v>
      </c>
      <c r="K6349" s="3">
        <v>0.50763888888888886</v>
      </c>
      <c r="L6349" s="3">
        <v>0.75138888888888899</v>
      </c>
      <c r="M6349" s="3">
        <v>0.77222222222222203</v>
      </c>
      <c r="N6349" s="3">
        <v>0.78611111111111109</v>
      </c>
      <c r="O6349" s="3">
        <v>0.82986111111111105</v>
      </c>
      <c r="P6349" s="3">
        <v>0.79861111111111105</v>
      </c>
      <c r="Q6349" s="3">
        <f t="shared" si="115"/>
        <v>0.75208333333333333</v>
      </c>
      <c r="R6349" s="3">
        <f>MAX(T6349,P6349)</f>
        <v>0.7993055555555556</v>
      </c>
      <c r="S6349" s="3">
        <v>0.74722222222222223</v>
      </c>
      <c r="T6349" s="3">
        <v>0.7993055555555556</v>
      </c>
      <c r="U6349" s="3">
        <f>MAX(M6349+15/60/24-1/24-MOD(M6349+15/60/24-1/24,15/60/24),16/24)</f>
        <v>0.73958333333333326</v>
      </c>
      <c r="V6349" s="3">
        <f>MIN(M6349-MOD(M6349,15/60/24)-1/24,18.75/24)</f>
        <v>0.72916666666666663</v>
      </c>
      <c r="W6349" s="103">
        <f>M6349-(M6349-E6349)/12*1.25</f>
        <v>0.71218171296296284</v>
      </c>
    </row>
    <row r="6350" spans="1:23" ht="12.75" customHeight="1">
      <c r="A6350" s="1">
        <v>50179</v>
      </c>
      <c r="B6350" t="s">
        <v>290</v>
      </c>
      <c r="C6350" s="3">
        <v>0.12222222222222223</v>
      </c>
      <c r="D6350" s="3">
        <v>0.15555555555555556</v>
      </c>
      <c r="E6350" s="3">
        <v>0.19513888888888889</v>
      </c>
      <c r="F6350" s="3">
        <v>0.31041666666666667</v>
      </c>
      <c r="G6350" s="3">
        <v>0.33958333333333335</v>
      </c>
      <c r="H6350" s="3">
        <v>0.36805555555555558</v>
      </c>
      <c r="I6350" s="3">
        <v>0.38750000000000001</v>
      </c>
      <c r="J6350" s="3">
        <v>0.48402777777777778</v>
      </c>
      <c r="K6350" s="3">
        <v>0.50763888888888886</v>
      </c>
      <c r="L6350" s="3">
        <v>0.75138888888888899</v>
      </c>
      <c r="M6350" s="3">
        <v>0.77222222222222203</v>
      </c>
      <c r="N6350" s="3">
        <v>0.78611111111111109</v>
      </c>
      <c r="O6350" s="3">
        <v>0.83055555555555549</v>
      </c>
      <c r="P6350" s="3">
        <v>0.79861111111111105</v>
      </c>
      <c r="Q6350" s="3">
        <f t="shared" si="115"/>
        <v>0.75277777777777777</v>
      </c>
      <c r="R6350" s="3">
        <f>MAX(T6350,P6350)</f>
        <v>0.8</v>
      </c>
      <c r="S6350" s="3">
        <v>0.74791666666666667</v>
      </c>
      <c r="T6350" s="3">
        <v>0.8</v>
      </c>
      <c r="U6350" s="3">
        <f>MAX(M6350+15/60/24-1/24-MOD(M6350+15/60/24-1/24,15/60/24),16/24)</f>
        <v>0.73958333333333326</v>
      </c>
      <c r="V6350" s="3">
        <f>MIN(M6350-MOD(M6350,15/60/24)-1/24,18.75/24)</f>
        <v>0.72916666666666663</v>
      </c>
      <c r="W6350" s="103">
        <f>M6350-(M6350-E6350)/12*1.25</f>
        <v>0.71210937499999982</v>
      </c>
    </row>
    <row r="6351" spans="1:23" ht="12.75" customHeight="1">
      <c r="A6351" s="1">
        <v>50180</v>
      </c>
      <c r="B6351" t="s">
        <v>60</v>
      </c>
      <c r="C6351" s="3">
        <v>0.12152777777777778</v>
      </c>
      <c r="D6351" s="3">
        <v>0.15486111111111112</v>
      </c>
      <c r="E6351" s="3">
        <v>0.19444444444444445</v>
      </c>
      <c r="F6351" s="3">
        <v>0.31041666666666667</v>
      </c>
      <c r="G6351" s="3">
        <v>0.33958333333333335</v>
      </c>
      <c r="H6351" s="3">
        <v>0.36805555555555558</v>
      </c>
      <c r="I6351" s="3">
        <v>0.38750000000000001</v>
      </c>
      <c r="J6351" s="3">
        <v>0.48402777777777778</v>
      </c>
      <c r="K6351" s="3">
        <v>0.50763888888888886</v>
      </c>
      <c r="L6351" s="3">
        <v>0.75208333333333333</v>
      </c>
      <c r="M6351" s="3">
        <v>0.77291666666666647</v>
      </c>
      <c r="N6351" s="3">
        <v>0.78680555555555554</v>
      </c>
      <c r="O6351" s="3">
        <v>0.83055555555555549</v>
      </c>
      <c r="P6351" s="3">
        <v>0.79930555555555549</v>
      </c>
      <c r="Q6351" s="3">
        <f t="shared" si="115"/>
        <v>0.75347222222222221</v>
      </c>
      <c r="R6351" s="3">
        <f>MAX(T6351,P6351)</f>
        <v>0.80069444444444449</v>
      </c>
      <c r="S6351" s="3">
        <v>0.74861111111111112</v>
      </c>
      <c r="T6351" s="3">
        <v>0.80069444444444449</v>
      </c>
      <c r="U6351" s="3">
        <f>MAX(M6351+15/60/24-1/24-MOD(M6351+15/60/24-1/24,15/60/24),16/24)</f>
        <v>0.73958333333333326</v>
      </c>
      <c r="V6351" s="3">
        <f>MIN(M6351-MOD(M6351,15/60/24)-1/24,18.75/24)</f>
        <v>0.72916666666666663</v>
      </c>
      <c r="W6351" s="103">
        <f>M6351-(M6351-E6351)/12*1.25</f>
        <v>0.71265914351851833</v>
      </c>
    </row>
    <row r="6352" spans="1:23" ht="12.75" customHeight="1">
      <c r="A6352" s="1">
        <v>50181</v>
      </c>
      <c r="B6352" t="s">
        <v>70</v>
      </c>
      <c r="C6352" s="3">
        <v>0.12083333333333333</v>
      </c>
      <c r="D6352" s="3">
        <v>0.15486111111111112</v>
      </c>
      <c r="E6352" s="3">
        <v>0.19444444444444445</v>
      </c>
      <c r="F6352" s="3">
        <v>0.31041666666666667</v>
      </c>
      <c r="G6352" s="3">
        <v>0.33888888888888885</v>
      </c>
      <c r="H6352" s="3">
        <v>0.36805555555555558</v>
      </c>
      <c r="I6352" s="3">
        <v>0.38750000000000001</v>
      </c>
      <c r="J6352" s="3">
        <v>0.48402777777777778</v>
      </c>
      <c r="K6352" s="3">
        <v>0.5083333333333333</v>
      </c>
      <c r="L6352" s="3">
        <v>0.75277777777777777</v>
      </c>
      <c r="M6352" s="3">
        <v>0.77361111111111092</v>
      </c>
      <c r="N6352" s="3">
        <v>0.78749999999999998</v>
      </c>
      <c r="O6352" s="3">
        <v>0.83125000000000004</v>
      </c>
      <c r="P6352" s="3">
        <v>0.8</v>
      </c>
      <c r="Q6352" s="3">
        <f t="shared" si="115"/>
        <v>0.75416666666666665</v>
      </c>
      <c r="R6352" s="3">
        <f>MAX(T6352,P6352)</f>
        <v>0.80138888888888893</v>
      </c>
      <c r="S6352" s="3">
        <v>0.74861111111111101</v>
      </c>
      <c r="T6352" s="3">
        <v>0.80138888888888893</v>
      </c>
      <c r="U6352" s="3">
        <f>MAX(M6352+15/60/24-1/24-MOD(M6352+15/60/24-1/24,15/60/24),16/24)</f>
        <v>0.73958333333333326</v>
      </c>
      <c r="V6352" s="3">
        <f>MIN(M6352-MOD(M6352,15/60/24)-1/24,18.75/24)</f>
        <v>0.72916666666666663</v>
      </c>
      <c r="W6352" s="103">
        <f>M6352-(M6352-E6352)/12*1.25</f>
        <v>0.71328124999999987</v>
      </c>
    </row>
    <row r="6353" spans="1:23" ht="12.75" customHeight="1">
      <c r="A6353" s="1">
        <v>50182</v>
      </c>
      <c r="B6353" t="s">
        <v>291</v>
      </c>
      <c r="C6353" s="3">
        <v>0.12013888888888889</v>
      </c>
      <c r="D6353" s="3">
        <f t="shared" ref="D6353" si="116">+D6352-1/3600</f>
        <v>0.15458333333333335</v>
      </c>
      <c r="E6353" s="3">
        <v>0.19375000000000001</v>
      </c>
      <c r="F6353" s="3">
        <v>0.30972222222222223</v>
      </c>
      <c r="G6353" s="3">
        <v>0.33888888888888885</v>
      </c>
      <c r="H6353" s="3">
        <v>0.36805555555555558</v>
      </c>
      <c r="I6353" s="3">
        <v>0.38750000000000001</v>
      </c>
      <c r="J6353" s="3">
        <v>0.48402777777777778</v>
      </c>
      <c r="K6353" s="3">
        <v>0.5083333333333333</v>
      </c>
      <c r="L6353" s="3">
        <v>0.75277777777777777</v>
      </c>
      <c r="M6353" s="3">
        <v>0.77361111111111092</v>
      </c>
      <c r="N6353" s="3">
        <v>0.78819444444444453</v>
      </c>
      <c r="O6353" s="3">
        <v>0.83194444444444438</v>
      </c>
      <c r="P6353" s="3">
        <v>0.80069444444444449</v>
      </c>
      <c r="Q6353" s="3">
        <f t="shared" si="115"/>
        <v>0.75416666666666654</v>
      </c>
      <c r="R6353" s="3">
        <f>MAX(T6353,P6353)</f>
        <v>0.80138888888888893</v>
      </c>
      <c r="S6353" s="3">
        <v>0.74930555555555556</v>
      </c>
      <c r="T6353" s="3">
        <v>0.80138888888888893</v>
      </c>
      <c r="U6353" s="3">
        <f>MAX(M6353+15/60/24-1/24-MOD(M6353+15/60/24-1/24,15/60/24),16/24)</f>
        <v>0.73958333333333326</v>
      </c>
      <c r="V6353" s="3">
        <f>MIN(M6353-MOD(M6353,15/60/24)-1/24,18.75/24)</f>
        <v>0.72916666666666663</v>
      </c>
      <c r="W6353" s="103">
        <f>M6353-(M6353-E6353)/12*1.25</f>
        <v>0.71320891203703685</v>
      </c>
    </row>
    <row r="6354" spans="1:23" ht="12.75" customHeight="1">
      <c r="A6354" s="1">
        <v>50183</v>
      </c>
      <c r="B6354" t="s">
        <v>292</v>
      </c>
      <c r="C6354" s="3">
        <v>0.11944444444444445</v>
      </c>
      <c r="D6354" s="3">
        <v>0.15416666666666667</v>
      </c>
      <c r="E6354" s="3">
        <v>0.19375000000000001</v>
      </c>
      <c r="F6354" s="3">
        <v>0.30972222222222223</v>
      </c>
      <c r="G6354" s="3">
        <v>0.33888888888888885</v>
      </c>
      <c r="H6354" s="3">
        <v>0.36805555555555558</v>
      </c>
      <c r="I6354" s="3">
        <v>0.38750000000000001</v>
      </c>
      <c r="J6354" s="3">
        <v>0.48402777777777778</v>
      </c>
      <c r="K6354" s="3">
        <v>0.5083333333333333</v>
      </c>
      <c r="L6354" s="3">
        <v>0.75347222222222221</v>
      </c>
      <c r="M6354" s="3">
        <v>0.77430555555555536</v>
      </c>
      <c r="N6354" s="3">
        <v>0.78819444444444453</v>
      </c>
      <c r="O6354" s="3">
        <v>0.83263888888888882</v>
      </c>
      <c r="P6354" s="3">
        <v>0.80069444444444449</v>
      </c>
      <c r="Q6354" s="3">
        <f t="shared" si="115"/>
        <v>0.75486111111111109</v>
      </c>
      <c r="R6354" s="3">
        <f>MAX(T6354,P6354)</f>
        <v>0.80208333333333337</v>
      </c>
      <c r="S6354" s="3">
        <v>0.75</v>
      </c>
      <c r="T6354" s="3">
        <v>0.80208333333333337</v>
      </c>
      <c r="U6354" s="3">
        <f>MAX(M6354+15/60/24-1/24-MOD(M6354+15/60/24-1/24,15/60/24),16/24)</f>
        <v>0.73958333333333326</v>
      </c>
      <c r="V6354" s="3">
        <f>MIN(M6354-MOD(M6354,15/60/24)-1/24,18.75/24)</f>
        <v>0.72916666666666663</v>
      </c>
      <c r="W6354" s="103">
        <f>M6354-(M6354-E6354)/12*1.25</f>
        <v>0.71383101851851838</v>
      </c>
    </row>
    <row r="6355" spans="1:23" ht="12.75" customHeight="1">
      <c r="A6355" s="1">
        <v>50184</v>
      </c>
      <c r="B6355" t="s">
        <v>293</v>
      </c>
      <c r="C6355" s="3">
        <v>0.11874999999999999</v>
      </c>
      <c r="D6355" s="3">
        <v>0.15347222222222223</v>
      </c>
      <c r="E6355" s="3">
        <v>0.19305555555555554</v>
      </c>
      <c r="F6355" s="3">
        <v>0.30972222222222223</v>
      </c>
      <c r="G6355" s="3">
        <v>0.33888888888888885</v>
      </c>
      <c r="H6355" s="3">
        <v>0.36736111111111108</v>
      </c>
      <c r="I6355" s="3">
        <v>0.38680555555555557</v>
      </c>
      <c r="J6355" s="3">
        <v>0.48402777777777778</v>
      </c>
      <c r="K6355" s="3">
        <v>0.5083333333333333</v>
      </c>
      <c r="L6355" s="3">
        <v>0.75416666666666676</v>
      </c>
      <c r="M6355" s="3">
        <v>0.77500000000000002</v>
      </c>
      <c r="N6355" s="3">
        <v>0.78888888888888886</v>
      </c>
      <c r="O6355" s="3">
        <v>0.83333333333333326</v>
      </c>
      <c r="P6355" s="3">
        <v>0.80138888888888882</v>
      </c>
      <c r="Q6355" s="3">
        <f t="shared" si="115"/>
        <v>0.75555555555555554</v>
      </c>
      <c r="R6355" s="3">
        <f>MAX(T6355,P6355)</f>
        <v>0.8027777777777777</v>
      </c>
      <c r="S6355" s="3">
        <v>0.75</v>
      </c>
      <c r="T6355" s="3">
        <v>0.8027777777777777</v>
      </c>
      <c r="U6355" s="3">
        <f>MAX(M6355+15/60/24-1/24-MOD(M6355+15/60/24-1/24,15/60/24),16/24)</f>
        <v>0.73958333333333326</v>
      </c>
      <c r="V6355" s="3">
        <f>MIN(M6355-MOD(M6355,15/60/24)-1/24,18.75/24)</f>
        <v>0.72916666666666663</v>
      </c>
      <c r="W6355" s="103">
        <f>M6355-(M6355-E6355)/12*1.25</f>
        <v>0.714380787037037</v>
      </c>
    </row>
    <row r="6356" spans="1:23" ht="12.75" customHeight="1">
      <c r="A6356" s="1">
        <v>50185</v>
      </c>
      <c r="B6356" t="s">
        <v>294</v>
      </c>
      <c r="C6356" s="3">
        <v>0.11874999999999999</v>
      </c>
      <c r="D6356" s="3">
        <v>0.15277777777777776</v>
      </c>
      <c r="E6356" s="3">
        <v>0.19305555555555554</v>
      </c>
      <c r="F6356" s="3">
        <v>0.30902777777777779</v>
      </c>
      <c r="G6356" s="3">
        <v>0.33888888888888885</v>
      </c>
      <c r="H6356" s="3">
        <v>0.36736111111111108</v>
      </c>
      <c r="I6356" s="3">
        <v>0.38680555555555557</v>
      </c>
      <c r="J6356" s="3">
        <v>0.48402777777777778</v>
      </c>
      <c r="K6356" s="3">
        <v>0.5083333333333333</v>
      </c>
      <c r="L6356" s="3">
        <v>0.75416666666666676</v>
      </c>
      <c r="M6356" s="3">
        <v>0.77500000000000002</v>
      </c>
      <c r="N6356" s="3">
        <v>0.7895833333333333</v>
      </c>
      <c r="O6356" s="3">
        <v>0.8340277777777777</v>
      </c>
      <c r="P6356" s="3">
        <v>0.80208333333333326</v>
      </c>
      <c r="Q6356" s="3">
        <f t="shared" si="115"/>
        <v>0.75555555555555554</v>
      </c>
      <c r="R6356" s="3">
        <f>MAX(T6356,P6356)</f>
        <v>0.80277777777777781</v>
      </c>
      <c r="S6356" s="3">
        <v>0.75069444444444444</v>
      </c>
      <c r="T6356" s="3">
        <v>0.80277777777777781</v>
      </c>
      <c r="U6356" s="3">
        <f>MAX(M6356+15/60/24-1/24-MOD(M6356+15/60/24-1/24,15/60/24),16/24)</f>
        <v>0.73958333333333326</v>
      </c>
      <c r="V6356" s="3">
        <f>MIN(M6356-MOD(M6356,15/60/24)-1/24,18.75/24)</f>
        <v>0.72916666666666663</v>
      </c>
      <c r="W6356" s="103">
        <f>M6356-(M6356-E6356)/12*1.25</f>
        <v>0.714380787037037</v>
      </c>
    </row>
    <row r="6357" spans="1:23" ht="12.75" customHeight="1">
      <c r="A6357" s="1">
        <v>50186</v>
      </c>
      <c r="B6357" t="s">
        <v>295</v>
      </c>
      <c r="C6357" s="3">
        <v>0.11805555555555557</v>
      </c>
      <c r="D6357" s="3">
        <v>0.15208333333333332</v>
      </c>
      <c r="E6357" s="3">
        <v>0.19236111111111112</v>
      </c>
      <c r="F6357" s="3">
        <v>0.30902777777777779</v>
      </c>
      <c r="G6357" s="3">
        <v>0.33819444444444446</v>
      </c>
      <c r="H6357" s="3">
        <v>0.36736111111111108</v>
      </c>
      <c r="I6357" s="3">
        <v>0.38680555555555557</v>
      </c>
      <c r="J6357" s="3">
        <v>0.48402777777777778</v>
      </c>
      <c r="K6357" s="3">
        <v>0.5083333333333333</v>
      </c>
      <c r="L6357" s="3">
        <v>0.75486111111111109</v>
      </c>
      <c r="M6357" s="3">
        <v>0.77569444444444424</v>
      </c>
      <c r="N6357" s="3">
        <v>0.7895833333333333</v>
      </c>
      <c r="O6357" s="3">
        <v>0.83472222222222214</v>
      </c>
      <c r="P6357" s="3">
        <v>0.80208333333333326</v>
      </c>
      <c r="Q6357" s="3">
        <f t="shared" si="115"/>
        <v>0.75624999999999998</v>
      </c>
      <c r="R6357" s="3">
        <f>MAX(T6357,P6357)</f>
        <v>0.80347222222222225</v>
      </c>
      <c r="S6357" s="3">
        <v>0.75069444444444444</v>
      </c>
      <c r="T6357" s="3">
        <v>0.80347222222222225</v>
      </c>
      <c r="U6357" s="3">
        <f>MAX(M6357+15/60/24-1/24-MOD(M6357+15/60/24-1/24,15/60/24),16/24)</f>
        <v>0.73958333333333326</v>
      </c>
      <c r="V6357" s="3">
        <f>MIN(M6357-MOD(M6357,15/60/24)-1/24,18.75/24)</f>
        <v>0.72916666666666663</v>
      </c>
      <c r="W6357" s="103">
        <f>M6357-(M6357-E6357)/12*1.25</f>
        <v>0.7149305555555554</v>
      </c>
    </row>
    <row r="6358" spans="1:23" ht="12.75" customHeight="1">
      <c r="A6358" s="1">
        <v>50187</v>
      </c>
      <c r="B6358" t="s">
        <v>296</v>
      </c>
      <c r="C6358" s="3">
        <v>0.1173611111111111</v>
      </c>
      <c r="D6358" s="3">
        <v>0.15208333333333332</v>
      </c>
      <c r="E6358" s="3">
        <v>0.19236111111111112</v>
      </c>
      <c r="F6358" s="3">
        <v>0.30902777777777779</v>
      </c>
      <c r="G6358" s="3">
        <v>0.33819444444444446</v>
      </c>
      <c r="H6358" s="3">
        <v>0.36736111111111108</v>
      </c>
      <c r="I6358" s="3">
        <v>0.38680555555555557</v>
      </c>
      <c r="J6358" s="3">
        <v>0.48402777777777778</v>
      </c>
      <c r="K6358" s="3">
        <v>0.5083333333333333</v>
      </c>
      <c r="L6358" s="3">
        <v>0.75555555555555554</v>
      </c>
      <c r="M6358" s="3">
        <v>0.77638888888888868</v>
      </c>
      <c r="N6358" s="3">
        <v>0.79027777777777775</v>
      </c>
      <c r="O6358" s="3">
        <v>0.83472222222222214</v>
      </c>
      <c r="P6358" s="3">
        <v>0.8027777777777777</v>
      </c>
      <c r="Q6358" s="3">
        <f t="shared" si="115"/>
        <v>0.75624999999999998</v>
      </c>
      <c r="R6358" s="3">
        <f>MAX(T6358,P6358)</f>
        <v>0.8041666666666667</v>
      </c>
      <c r="S6358" s="3">
        <v>0.75138888888888899</v>
      </c>
      <c r="T6358" s="3">
        <v>0.8041666666666667</v>
      </c>
      <c r="U6358" s="3">
        <f>MAX(M6358+15/60/24-1/24-MOD(M6358+15/60/24-1/24,15/60/24),16/24)</f>
        <v>0.73958333333333326</v>
      </c>
      <c r="V6358" s="3">
        <f>MIN(M6358-MOD(M6358,15/60/24)-1/24,18.75/24)</f>
        <v>0.72916666666666663</v>
      </c>
      <c r="W6358" s="103">
        <f>M6358-(M6358-E6358)/12*1.25</f>
        <v>0.71555266203703682</v>
      </c>
    </row>
    <row r="6359" spans="1:23" ht="12.75" customHeight="1">
      <c r="A6359" s="1">
        <v>50188</v>
      </c>
      <c r="B6359" t="s">
        <v>71</v>
      </c>
      <c r="C6359" s="3">
        <v>0.1173611111111111</v>
      </c>
      <c r="D6359" s="3">
        <v>0.15138888888888888</v>
      </c>
      <c r="E6359" s="3">
        <v>0.19236111111111112</v>
      </c>
      <c r="F6359" s="3">
        <v>0.30902777777777779</v>
      </c>
      <c r="G6359" s="3">
        <v>0.33819444444444446</v>
      </c>
      <c r="H6359" s="3">
        <v>0.36736111111111108</v>
      </c>
      <c r="I6359" s="3">
        <v>0.38680555555555557</v>
      </c>
      <c r="J6359" s="3">
        <v>0.48402777777777778</v>
      </c>
      <c r="K6359" s="3">
        <v>0.5083333333333333</v>
      </c>
      <c r="L6359" s="3">
        <v>0.75555555555555554</v>
      </c>
      <c r="M6359" s="3">
        <v>0.77638888888888868</v>
      </c>
      <c r="N6359" s="3">
        <v>0.7909722222222223</v>
      </c>
      <c r="O6359" s="3">
        <v>0.83541666666666659</v>
      </c>
      <c r="P6359" s="3">
        <v>0.80347222222222225</v>
      </c>
      <c r="Q6359" s="3">
        <f t="shared" si="115"/>
        <v>0.75694444444444453</v>
      </c>
      <c r="R6359" s="3">
        <f>MAX(T6359,P6359)</f>
        <v>0.80486111111111114</v>
      </c>
      <c r="S6359" s="3">
        <v>0.75208333333333344</v>
      </c>
      <c r="T6359" s="3">
        <v>0.80486111111111114</v>
      </c>
      <c r="U6359" s="3">
        <f>MAX(M6359+15/60/24-1/24-MOD(M6359+15/60/24-1/24,15/60/24),16/24)</f>
        <v>0.73958333333333326</v>
      </c>
      <c r="V6359" s="3">
        <f>MIN(M6359-MOD(M6359,15/60/24)-1/24,18.75/24)</f>
        <v>0.72916666666666663</v>
      </c>
      <c r="W6359" s="103">
        <f>M6359-(M6359-E6359)/12*1.25</f>
        <v>0.71555266203703682</v>
      </c>
    </row>
    <row r="6360" spans="1:23" ht="12.75" customHeight="1">
      <c r="A6360" s="1">
        <v>50189</v>
      </c>
      <c r="B6360" t="s">
        <v>297</v>
      </c>
      <c r="C6360" s="3">
        <v>0.11666666666666665</v>
      </c>
      <c r="D6360" s="3">
        <v>0.15138888888888888</v>
      </c>
      <c r="E6360" s="3">
        <v>0.19166666666666665</v>
      </c>
      <c r="F6360" s="3">
        <v>0.30833333333333335</v>
      </c>
      <c r="G6360" s="3">
        <v>0.33819444444444446</v>
      </c>
      <c r="H6360" s="3">
        <v>0.36736111111111108</v>
      </c>
      <c r="I6360" s="3">
        <v>0.38680555555555557</v>
      </c>
      <c r="J6360" s="3">
        <v>0.48472222222222222</v>
      </c>
      <c r="K6360" s="3">
        <v>0.50902777777777775</v>
      </c>
      <c r="L6360" s="3">
        <v>0.75624999999999998</v>
      </c>
      <c r="M6360" s="3">
        <v>0.77708333333333313</v>
      </c>
      <c r="N6360" s="3">
        <v>0.7909722222222223</v>
      </c>
      <c r="O6360" s="3">
        <v>0.83611111111111103</v>
      </c>
      <c r="P6360" s="3">
        <v>0.80347222222222225</v>
      </c>
      <c r="Q6360" s="3">
        <f t="shared" si="115"/>
        <v>0.75763888888888897</v>
      </c>
      <c r="R6360" s="3">
        <f>MAX(T6360,P6360)</f>
        <v>0.80486111111111114</v>
      </c>
      <c r="S6360" s="3">
        <v>0.75208333333333333</v>
      </c>
      <c r="T6360" s="3">
        <v>0.80486111111111114</v>
      </c>
      <c r="U6360" s="3">
        <f>MAX(M6360+15/60/24-1/24-MOD(M6360+15/60/24-1/24,15/60/24),16/24)</f>
        <v>0.73958333333333326</v>
      </c>
      <c r="V6360" s="3">
        <f>MIN(M6360-MOD(M6360,15/60/24)-1/24,18.75/24)</f>
        <v>0.72916666666666663</v>
      </c>
      <c r="W6360" s="103">
        <f>M6360-(M6360-E6360)/12*1.25</f>
        <v>0.71610243055555534</v>
      </c>
    </row>
    <row r="6361" spans="1:23" ht="12.75" customHeight="1">
      <c r="A6361" s="1">
        <v>50190</v>
      </c>
      <c r="B6361" t="s">
        <v>298</v>
      </c>
      <c r="C6361" s="3">
        <v>0.11597222222222221</v>
      </c>
      <c r="D6361" s="3">
        <v>0.15069444444444444</v>
      </c>
      <c r="E6361" s="3">
        <v>0.19166666666666665</v>
      </c>
      <c r="F6361" s="3">
        <v>0.30833333333333335</v>
      </c>
      <c r="G6361" s="3">
        <v>0.33819444444444446</v>
      </c>
      <c r="H6361" s="3">
        <v>0.36736111111111108</v>
      </c>
      <c r="I6361" s="3">
        <v>0.38680555555555557</v>
      </c>
      <c r="J6361" s="3">
        <v>0.48472222222222222</v>
      </c>
      <c r="K6361" s="3">
        <v>0.50902777777777775</v>
      </c>
      <c r="L6361" s="3">
        <v>0.75624999999999998</v>
      </c>
      <c r="M6361" s="3">
        <v>0.77708333333333313</v>
      </c>
      <c r="N6361" s="3">
        <v>0.79166666666666663</v>
      </c>
      <c r="O6361" s="3">
        <v>0.83680555555555547</v>
      </c>
      <c r="P6361" s="3">
        <v>0.80416666666666659</v>
      </c>
      <c r="Q6361" s="3">
        <f t="shared" si="115"/>
        <v>0.75763888888888886</v>
      </c>
      <c r="R6361" s="3">
        <f>MAX(T6361,P6361)</f>
        <v>0.80555555555555558</v>
      </c>
      <c r="S6361" s="3">
        <v>0.75277777777777777</v>
      </c>
      <c r="T6361" s="3">
        <v>0.80555555555555558</v>
      </c>
      <c r="U6361" s="3">
        <f>MAX(M6361+15/60/24-1/24-MOD(M6361+15/60/24-1/24,15/60/24),16/24)</f>
        <v>0.73958333333333326</v>
      </c>
      <c r="V6361" s="3">
        <f>MIN(M6361-MOD(M6361,15/60/24)-1/24,18.75/24)</f>
        <v>0.72916666666666663</v>
      </c>
      <c r="W6361" s="103">
        <f>M6361-(M6361-E6361)/12*1.25</f>
        <v>0.71610243055555534</v>
      </c>
    </row>
    <row r="6362" spans="1:23" ht="12.75" customHeight="1">
      <c r="A6362" s="1">
        <v>50191</v>
      </c>
      <c r="B6362" t="s">
        <v>299</v>
      </c>
      <c r="C6362" s="3">
        <v>0.11597222222222221</v>
      </c>
      <c r="D6362" s="3">
        <v>0.15069444444444444</v>
      </c>
      <c r="E6362" s="3">
        <v>0.19166666666666665</v>
      </c>
      <c r="F6362" s="3">
        <v>0.30833333333333335</v>
      </c>
      <c r="G6362" s="3">
        <v>0.33819444444444446</v>
      </c>
      <c r="H6362" s="3">
        <v>0.36736111111111108</v>
      </c>
      <c r="I6362" s="3">
        <v>0.38680555555555557</v>
      </c>
      <c r="J6362" s="3">
        <v>0.48472222222222222</v>
      </c>
      <c r="K6362" s="3">
        <v>0.50902777777777775</v>
      </c>
      <c r="L6362" s="3">
        <v>0.75694444444444453</v>
      </c>
      <c r="M6362" s="3">
        <v>0.77777777777777757</v>
      </c>
      <c r="N6362" s="3">
        <v>0.79166666666666663</v>
      </c>
      <c r="O6362" s="3">
        <v>0.83750000000000002</v>
      </c>
      <c r="P6362" s="3">
        <v>0.80416666666666659</v>
      </c>
      <c r="Q6362" s="3">
        <f t="shared" si="115"/>
        <v>0.7583333333333333</v>
      </c>
      <c r="R6362" s="3">
        <f>MAX(T6362,P6362)</f>
        <v>0.80625000000000002</v>
      </c>
      <c r="S6362" s="3">
        <v>0.75277777777777777</v>
      </c>
      <c r="T6362" s="3">
        <v>0.80625000000000002</v>
      </c>
      <c r="U6362" s="3">
        <f>MAX(M6362+15/60/24-1/24-MOD(M6362+15/60/24-1/24,15/60/24),16/24)</f>
        <v>0.73958333333333326</v>
      </c>
      <c r="V6362" s="3">
        <f>MIN(M6362-MOD(M6362,15/60/24)-1/24,18.75/24)</f>
        <v>0.72916666666666663</v>
      </c>
      <c r="W6362" s="103">
        <f>M6362-(M6362-E6362)/12*1.25</f>
        <v>0.71672453703703687</v>
      </c>
    </row>
    <row r="6363" spans="1:23" ht="12.75" customHeight="1">
      <c r="A6363" s="1">
        <v>50192</v>
      </c>
      <c r="B6363" t="s">
        <v>300</v>
      </c>
      <c r="C6363" s="3">
        <v>0.11527777777777777</v>
      </c>
      <c r="D6363" s="3">
        <v>0.15069444444444444</v>
      </c>
      <c r="E6363" s="3">
        <v>0.19097222222222221</v>
      </c>
      <c r="F6363" s="3">
        <v>0.30833333333333335</v>
      </c>
      <c r="G6363" s="3">
        <v>0.33819444444444446</v>
      </c>
      <c r="H6363" s="3">
        <v>0.36736111111111108</v>
      </c>
      <c r="I6363" s="3">
        <v>0.38680555555555557</v>
      </c>
      <c r="J6363" s="3">
        <v>0.48472222222222222</v>
      </c>
      <c r="K6363" s="3">
        <v>0.50902777777777775</v>
      </c>
      <c r="L6363" s="3">
        <v>0.75694444444444453</v>
      </c>
      <c r="M6363" s="3">
        <v>0.77777777777777757</v>
      </c>
      <c r="N6363" s="3">
        <v>0.79236111111111107</v>
      </c>
      <c r="O6363" s="3">
        <v>0.83750000000000002</v>
      </c>
      <c r="P6363" s="3">
        <v>0.80486111111111103</v>
      </c>
      <c r="Q6363" s="3">
        <f t="shared" si="115"/>
        <v>0.7583333333333333</v>
      </c>
      <c r="R6363" s="3">
        <f>MAX(T6363,P6363)</f>
        <v>0.80625000000000002</v>
      </c>
      <c r="S6363" s="3">
        <v>0.75347222222222221</v>
      </c>
      <c r="T6363" s="3">
        <v>0.80625000000000002</v>
      </c>
      <c r="U6363" s="3">
        <f>MAX(M6363+15/60/24-1/24-MOD(M6363+15/60/24-1/24,15/60/24),16/24)</f>
        <v>0.73958333333333326</v>
      </c>
      <c r="V6363" s="3">
        <f>MIN(M6363-MOD(M6363,15/60/24)-1/24,18.75/24)</f>
        <v>0.72916666666666663</v>
      </c>
      <c r="W6363" s="103">
        <f>M6363-(M6363-E6363)/12*1.25</f>
        <v>0.71665219907407385</v>
      </c>
    </row>
    <row r="6364" spans="1:23" ht="12.75" customHeight="1">
      <c r="A6364" s="1">
        <v>50193</v>
      </c>
      <c r="B6364" t="s">
        <v>301</v>
      </c>
      <c r="C6364" s="3">
        <v>0.11527777777777777</v>
      </c>
      <c r="D6364" s="3">
        <v>0.15</v>
      </c>
      <c r="E6364" s="3">
        <v>0.19097222222222221</v>
      </c>
      <c r="F6364" s="3">
        <v>0.30833333333333335</v>
      </c>
      <c r="G6364" s="3">
        <v>0.33819444444444446</v>
      </c>
      <c r="H6364" s="3">
        <v>0.36736111111111108</v>
      </c>
      <c r="I6364" s="3">
        <v>0.38680555555555557</v>
      </c>
      <c r="J6364" s="3">
        <v>0.48472222222222222</v>
      </c>
      <c r="K6364" s="3">
        <v>0.50902777777777775</v>
      </c>
      <c r="L6364" s="3">
        <v>0.75763888888888886</v>
      </c>
      <c r="M6364" s="3">
        <v>0.77847222222222201</v>
      </c>
      <c r="N6364" s="3">
        <v>0.79305555555555562</v>
      </c>
      <c r="O6364" s="3">
        <v>0.83819444444444446</v>
      </c>
      <c r="P6364" s="3">
        <v>0.80555555555555558</v>
      </c>
      <c r="Q6364" s="3">
        <f t="shared" si="115"/>
        <v>0.75902777777777775</v>
      </c>
      <c r="R6364" s="3">
        <f>MAX(T6364,P6364)</f>
        <v>0.80694444444444446</v>
      </c>
      <c r="S6364" s="3">
        <v>0.75347222222222221</v>
      </c>
      <c r="T6364" s="3">
        <v>0.80694444444444446</v>
      </c>
      <c r="U6364" s="3">
        <f>MAX(M6364+15/60/24-1/24-MOD(M6364+15/60/24-1/24,15/60/24),16/24)</f>
        <v>0.73958333333333326</v>
      </c>
      <c r="V6364" s="3">
        <f>MIN(M6364-MOD(M6364,15/60/24)-1/24,18.75/24)</f>
        <v>0.72916666666666663</v>
      </c>
      <c r="W6364" s="103">
        <f>M6364-(M6364-E6364)/12*1.25</f>
        <v>0.71727430555555538</v>
      </c>
    </row>
    <row r="6365" spans="1:23" ht="12.75" customHeight="1">
      <c r="A6365" s="1">
        <v>50194</v>
      </c>
      <c r="B6365" t="s">
        <v>302</v>
      </c>
      <c r="C6365" s="3">
        <v>0.11458333333333333</v>
      </c>
      <c r="D6365" s="3">
        <v>0.15</v>
      </c>
      <c r="E6365" s="3">
        <v>0.19097222222222221</v>
      </c>
      <c r="F6365" s="3">
        <v>0.30833333333333335</v>
      </c>
      <c r="G6365" s="3">
        <v>0.33819444444444446</v>
      </c>
      <c r="H6365" s="3">
        <v>0.3666666666666667</v>
      </c>
      <c r="I6365" s="3">
        <v>0.38680555555555557</v>
      </c>
      <c r="J6365" s="3">
        <v>0.48472222222222222</v>
      </c>
      <c r="K6365" s="3">
        <v>0.50972222222222219</v>
      </c>
      <c r="L6365" s="3">
        <v>0.7583333333333333</v>
      </c>
      <c r="M6365" s="3">
        <v>0.77916666666666645</v>
      </c>
      <c r="N6365" s="3">
        <v>0.79305555555555562</v>
      </c>
      <c r="O6365" s="3">
        <v>0.83888888888888891</v>
      </c>
      <c r="P6365" s="3">
        <v>0.80555555555555558</v>
      </c>
      <c r="Q6365" s="3">
        <f t="shared" si="115"/>
        <v>0.75902777777777775</v>
      </c>
      <c r="R6365" s="3">
        <f>MAX(T6365,P6365)</f>
        <v>0.80694444444444446</v>
      </c>
      <c r="S6365" s="3">
        <v>0.75416666666666676</v>
      </c>
      <c r="T6365" s="3">
        <v>0.80694444444444446</v>
      </c>
      <c r="U6365" s="3">
        <f>MAX(M6365+15/60/24-1/24-MOD(M6365+15/60/24-1/24,15/60/24),16/24)</f>
        <v>0.73958333333333326</v>
      </c>
      <c r="V6365" s="3">
        <f>MIN(M6365-MOD(M6365,15/60/24)-1/24,18.75/24)</f>
        <v>0.72916666666666663</v>
      </c>
      <c r="W6365" s="103">
        <f>M6365-(M6365-E6365)/12*1.25</f>
        <v>0.7178964120370368</v>
      </c>
    </row>
    <row r="6366" spans="1:23" ht="12.75" customHeight="1">
      <c r="A6366" s="1">
        <v>50195</v>
      </c>
      <c r="B6366" t="s">
        <v>72</v>
      </c>
      <c r="C6366" s="3">
        <v>0.11458333333333333</v>
      </c>
      <c r="D6366" s="3">
        <v>0.15</v>
      </c>
      <c r="E6366" s="3">
        <v>0.19097222222222221</v>
      </c>
      <c r="F6366" s="3">
        <v>0.30833333333333335</v>
      </c>
      <c r="G6366" s="3">
        <v>0.33819444444444446</v>
      </c>
      <c r="H6366" s="3">
        <v>0.3666666666666667</v>
      </c>
      <c r="I6366" s="3">
        <v>0.38680555555555557</v>
      </c>
      <c r="J6366" s="3">
        <v>0.48472222222222222</v>
      </c>
      <c r="K6366" s="3">
        <v>0.50972222222222219</v>
      </c>
      <c r="L6366" s="3">
        <v>0.7583333333333333</v>
      </c>
      <c r="M6366" s="3">
        <v>0.77916666666666645</v>
      </c>
      <c r="N6366" s="3">
        <v>0.79374999999999996</v>
      </c>
      <c r="O6366" s="3">
        <v>0.83888888888888891</v>
      </c>
      <c r="P6366" s="3">
        <v>0.80625000000000002</v>
      </c>
      <c r="Q6366" s="3">
        <f t="shared" si="115"/>
        <v>0.7597222222222223</v>
      </c>
      <c r="R6366" s="3">
        <f>MAX(T6366,P6366)</f>
        <v>0.80763888888888891</v>
      </c>
      <c r="S6366" s="3">
        <v>0.7548611111111112</v>
      </c>
      <c r="T6366" s="3">
        <v>0.80763888888888891</v>
      </c>
      <c r="U6366" s="3">
        <f>MAX(M6366+15/60/24-1/24-MOD(M6366+15/60/24-1/24,15/60/24),16/24)</f>
        <v>0.73958333333333326</v>
      </c>
      <c r="V6366" s="3">
        <f>MIN(M6366-MOD(M6366,15/60/24)-1/24,18.75/24)</f>
        <v>0.72916666666666663</v>
      </c>
      <c r="W6366" s="103">
        <f>M6366-(M6366-E6366)/12*1.25</f>
        <v>0.7178964120370368</v>
      </c>
    </row>
    <row r="6367" spans="1:23" ht="12.75" customHeight="1">
      <c r="A6367" s="1">
        <v>50196</v>
      </c>
      <c r="B6367" t="s">
        <v>303</v>
      </c>
      <c r="C6367" s="3">
        <v>0.11388888888888889</v>
      </c>
      <c r="D6367" s="3">
        <v>0.14930555555555555</v>
      </c>
      <c r="E6367" s="3">
        <v>0.19097222222222221</v>
      </c>
      <c r="F6367" s="3">
        <v>0.30763888888888891</v>
      </c>
      <c r="G6367" s="3">
        <v>0.33819444444444446</v>
      </c>
      <c r="H6367" s="3">
        <v>0.3666666666666667</v>
      </c>
      <c r="I6367" s="3">
        <v>0.38680555555555557</v>
      </c>
      <c r="J6367" s="3">
        <v>0.48541666666666666</v>
      </c>
      <c r="K6367" s="3">
        <v>0.50972222222222219</v>
      </c>
      <c r="L6367" s="3">
        <v>0.75902777777777775</v>
      </c>
      <c r="M6367" s="3">
        <v>0.77986111111111089</v>
      </c>
      <c r="N6367" s="3">
        <v>0.79374999999999996</v>
      </c>
      <c r="O6367" s="3">
        <v>0.83958333333333335</v>
      </c>
      <c r="P6367" s="3">
        <v>0.80833333333333324</v>
      </c>
      <c r="Q6367" s="3">
        <f t="shared" si="115"/>
        <v>0.76041666666666674</v>
      </c>
      <c r="R6367" s="3">
        <f>MAX(T6367,P6367)</f>
        <v>0.80833333333333324</v>
      </c>
      <c r="S6367" s="3">
        <v>0.75486111111111109</v>
      </c>
      <c r="T6367" s="3">
        <v>0.80833333333333324</v>
      </c>
      <c r="U6367" s="3">
        <f>MAX(M6367+15/60/24-1/24-MOD(M6367+15/60/24-1/24,15/60/24),16/24)</f>
        <v>0.73958333333333326</v>
      </c>
      <c r="V6367" s="3">
        <f>MIN(M6367-MOD(M6367,15/60/24)-1/24,18.75/24)</f>
        <v>0.72916666666666663</v>
      </c>
      <c r="W6367" s="103">
        <f>M6367-(M6367-E6367)/12*1.25</f>
        <v>0.71851851851851833</v>
      </c>
    </row>
    <row r="6368" spans="1:23" ht="12.75" customHeight="1">
      <c r="A6368" s="1">
        <v>50197</v>
      </c>
      <c r="B6368" t="s">
        <v>304</v>
      </c>
      <c r="C6368" s="3">
        <v>0.11388888888888889</v>
      </c>
      <c r="D6368" s="3">
        <v>0.14930555555555555</v>
      </c>
      <c r="E6368" s="3">
        <v>0.19027777777777777</v>
      </c>
      <c r="F6368" s="3">
        <v>0.30763888888888891</v>
      </c>
      <c r="G6368" s="3">
        <v>0.33819444444444446</v>
      </c>
      <c r="H6368" s="3">
        <v>0.3666666666666667</v>
      </c>
      <c r="I6368" s="3">
        <v>0.38680555555555557</v>
      </c>
      <c r="J6368" s="3">
        <v>0.48541666666666666</v>
      </c>
      <c r="K6368" s="3">
        <v>0.50972222222222219</v>
      </c>
      <c r="L6368" s="3">
        <v>0.75902777777777775</v>
      </c>
      <c r="M6368" s="3">
        <v>0.77986111111111089</v>
      </c>
      <c r="N6368" s="3">
        <v>0.7944444444444444</v>
      </c>
      <c r="O6368" s="3">
        <v>0.84027777777777779</v>
      </c>
      <c r="P6368" s="3">
        <v>0.80694444444444435</v>
      </c>
      <c r="Q6368" s="3">
        <f t="shared" si="115"/>
        <v>0.76041666666666663</v>
      </c>
      <c r="R6368" s="3">
        <f>MAX(T6368,P6368)</f>
        <v>0.80833333333333346</v>
      </c>
      <c r="S6368" s="3">
        <v>0.75555555555555554</v>
      </c>
      <c r="T6368" s="3">
        <v>0.80833333333333346</v>
      </c>
      <c r="U6368" s="3">
        <f>MAX(M6368+15/60/24-1/24-MOD(M6368+15/60/24-1/24,15/60/24),16/24)</f>
        <v>0.73958333333333326</v>
      </c>
      <c r="V6368" s="3">
        <f>MIN(M6368-MOD(M6368,15/60/24)-1/24,18.75/24)</f>
        <v>0.72916666666666663</v>
      </c>
      <c r="W6368" s="103">
        <f>M6368-(M6368-E6368)/12*1.25</f>
        <v>0.71844618055555531</v>
      </c>
    </row>
    <row r="6369" spans="1:23" ht="12.75" customHeight="1">
      <c r="A6369" s="1">
        <v>50198</v>
      </c>
      <c r="B6369" t="s">
        <v>305</v>
      </c>
      <c r="C6369" s="3">
        <v>0.11388888888888889</v>
      </c>
      <c r="D6369" s="3">
        <v>0.14930555555555555</v>
      </c>
      <c r="E6369" s="3">
        <v>0.19027777777777777</v>
      </c>
      <c r="F6369" s="3">
        <v>0.30763888888888891</v>
      </c>
      <c r="G6369" s="3">
        <v>0.33819444444444446</v>
      </c>
      <c r="H6369" s="3">
        <v>0.36736111111111108</v>
      </c>
      <c r="I6369" s="3">
        <v>0.38680555555555557</v>
      </c>
      <c r="J6369" s="3">
        <v>0.48541666666666666</v>
      </c>
      <c r="K6369" s="3">
        <v>0.50972222222222219</v>
      </c>
      <c r="L6369" s="3">
        <v>0.7597222222222223</v>
      </c>
      <c r="M6369" s="3">
        <v>0.78055555555555534</v>
      </c>
      <c r="N6369" s="3">
        <v>0.7944444444444444</v>
      </c>
      <c r="O6369" s="3">
        <v>0.84027777777777779</v>
      </c>
      <c r="P6369" s="3">
        <v>0.80694444444444435</v>
      </c>
      <c r="Q6369" s="3">
        <f t="shared" si="115"/>
        <v>0.76111111111111107</v>
      </c>
      <c r="R6369" s="3">
        <f>MAX(T6369,P6369)</f>
        <v>0.80902777777777779</v>
      </c>
      <c r="S6369" s="3">
        <v>0.75555555555555554</v>
      </c>
      <c r="T6369" s="3">
        <v>0.80902777777777779</v>
      </c>
      <c r="U6369" s="3">
        <f>MAX(M6369+15/60/24-1/24-MOD(M6369+15/60/24-1/24,15/60/24),16/24)</f>
        <v>0.73958333333333326</v>
      </c>
      <c r="V6369" s="3">
        <f>MIN(M6369-MOD(M6369,15/60/24)-1/24,18.75/24)</f>
        <v>0.72916666666666663</v>
      </c>
      <c r="W6369" s="103">
        <f>M6369-(M6369-E6369)/12*1.25</f>
        <v>0.71906828703703685</v>
      </c>
    </row>
    <row r="6370" spans="1:23" ht="12.75" customHeight="1">
      <c r="A6370" s="1">
        <v>50199</v>
      </c>
      <c r="B6370" t="s">
        <v>306</v>
      </c>
      <c r="C6370" s="3">
        <v>0.11319444444444444</v>
      </c>
      <c r="D6370" s="3">
        <v>0.14930555555555555</v>
      </c>
      <c r="E6370" s="3">
        <v>0.19027777777777777</v>
      </c>
      <c r="F6370" s="3">
        <v>0.30763888888888891</v>
      </c>
      <c r="G6370" s="3">
        <v>0.33819444444444446</v>
      </c>
      <c r="H6370" s="3">
        <v>0.36736111111111108</v>
      </c>
      <c r="I6370" s="3">
        <v>0.38680555555555557</v>
      </c>
      <c r="J6370" s="3">
        <v>0.48541666666666666</v>
      </c>
      <c r="K6370" s="3">
        <v>0.51041666666666663</v>
      </c>
      <c r="L6370" s="3">
        <v>0.7597222222222223</v>
      </c>
      <c r="M6370" s="3">
        <v>0.78055555555555534</v>
      </c>
      <c r="N6370" s="3">
        <v>0.79513888888888884</v>
      </c>
      <c r="O6370" s="3">
        <v>0.84097222222222223</v>
      </c>
      <c r="P6370" s="3">
        <v>0.8076388888888888</v>
      </c>
      <c r="Q6370" s="3">
        <f t="shared" si="115"/>
        <v>0.76111111111111107</v>
      </c>
      <c r="R6370" s="3">
        <f>MAX(T6370,P6370)</f>
        <v>0.80902777777777779</v>
      </c>
      <c r="S6370" s="3">
        <v>0.75555555555555554</v>
      </c>
      <c r="T6370" s="3">
        <v>0.80902777777777779</v>
      </c>
      <c r="U6370" s="3">
        <f>MAX(M6370+15/60/24-1/24-MOD(M6370+15/60/24-1/24,15/60/24),16/24)</f>
        <v>0.73958333333333326</v>
      </c>
      <c r="V6370" s="3">
        <f>MIN(M6370-MOD(M6370,15/60/24)-1/24,18.75/24)</f>
        <v>0.72916666666666663</v>
      </c>
      <c r="W6370" s="103">
        <f>M6370-(M6370-E6370)/12*1.25</f>
        <v>0.71906828703703685</v>
      </c>
    </row>
    <row r="6371" spans="1:23" ht="12.75" customHeight="1">
      <c r="A6371" s="1">
        <v>50200</v>
      </c>
      <c r="B6371" t="s">
        <v>307</v>
      </c>
      <c r="C6371" s="3">
        <v>0.11319444444444444</v>
      </c>
      <c r="D6371" s="3">
        <v>0.14930555555555555</v>
      </c>
      <c r="E6371" s="3">
        <v>0.19027777777777777</v>
      </c>
      <c r="F6371" s="3">
        <v>0.30763888888888891</v>
      </c>
      <c r="G6371" s="3">
        <v>0.33819444444444446</v>
      </c>
      <c r="H6371" s="3">
        <v>0.36736111111111108</v>
      </c>
      <c r="I6371" s="3">
        <v>0.38750000000000001</v>
      </c>
      <c r="J6371" s="3">
        <v>0.48541666666666666</v>
      </c>
      <c r="K6371" s="3">
        <v>0.51041666666666663</v>
      </c>
      <c r="L6371" s="3">
        <v>0.76041666666666663</v>
      </c>
      <c r="M6371" s="3">
        <v>0.78125</v>
      </c>
      <c r="N6371" s="3">
        <v>0.79513888888888884</v>
      </c>
      <c r="O6371" s="3">
        <v>0.84166666666666667</v>
      </c>
      <c r="P6371" s="3">
        <v>0.8076388888888888</v>
      </c>
      <c r="Q6371" s="3">
        <f t="shared" si="115"/>
        <v>0.76111111111111107</v>
      </c>
      <c r="R6371" s="3">
        <f>MAX(T6371,P6371)</f>
        <v>0.80972222222222223</v>
      </c>
      <c r="S6371" s="3">
        <v>0.75624999999999998</v>
      </c>
      <c r="T6371" s="3">
        <v>0.80972222222222223</v>
      </c>
      <c r="U6371" s="3">
        <f>MAX(M6371+15/60/24-1/24-MOD(M6371+15/60/24-1/24,15/60/24),16/24)</f>
        <v>0.75</v>
      </c>
      <c r="V6371" s="3">
        <f>MIN(M6371-MOD(M6371,15/60/24)-1/24,18.75/24)</f>
        <v>0.73958333333333337</v>
      </c>
      <c r="W6371" s="103">
        <f>M6371-(M6371-E6371)/12*1.25</f>
        <v>0.71969039351851849</v>
      </c>
    </row>
    <row r="6372" spans="1:23" ht="12.75" customHeight="1">
      <c r="A6372" s="1">
        <v>50201</v>
      </c>
      <c r="B6372" t="s">
        <v>308</v>
      </c>
      <c r="C6372" s="3">
        <v>0.11319444444444444</v>
      </c>
      <c r="D6372" s="3">
        <v>0.14861111111111111</v>
      </c>
      <c r="E6372" s="3">
        <v>0.19027777777777777</v>
      </c>
      <c r="F6372" s="3">
        <v>0.30763888888888891</v>
      </c>
      <c r="G6372" s="3">
        <v>0.33819444444444446</v>
      </c>
      <c r="H6372" s="3">
        <v>0.36736111111111108</v>
      </c>
      <c r="I6372" s="3">
        <v>0.38750000000000001</v>
      </c>
      <c r="J6372" s="3">
        <v>0.4861111111111111</v>
      </c>
      <c r="K6372" s="3">
        <v>0.51041666666666663</v>
      </c>
      <c r="L6372" s="3">
        <v>0.76041666666666663</v>
      </c>
      <c r="M6372" s="3">
        <v>0.78125</v>
      </c>
      <c r="N6372" s="3">
        <v>0.79583333333333339</v>
      </c>
      <c r="O6372" s="3">
        <v>0.84166666666666667</v>
      </c>
      <c r="P6372" s="3">
        <v>0.80833333333333335</v>
      </c>
      <c r="Q6372" s="3">
        <f t="shared" si="115"/>
        <v>0.76180555555555551</v>
      </c>
      <c r="R6372" s="3">
        <f>MAX(T6372,P6372)</f>
        <v>0.80972222222222223</v>
      </c>
      <c r="S6372" s="3">
        <v>0.75624999999999998</v>
      </c>
      <c r="T6372" s="3">
        <v>0.80972222222222223</v>
      </c>
      <c r="U6372" s="3">
        <f>MAX(M6372+15/60/24-1/24-MOD(M6372+15/60/24-1/24,15/60/24),16/24)</f>
        <v>0.75</v>
      </c>
      <c r="V6372" s="3">
        <f>MIN(M6372-MOD(M6372,15/60/24)-1/24,18.75/24)</f>
        <v>0.73958333333333337</v>
      </c>
      <c r="W6372" s="103">
        <f>M6372-(M6372-E6372)/12*1.25</f>
        <v>0.71969039351851849</v>
      </c>
    </row>
    <row r="6373" spans="1:23" ht="12.75" customHeight="1">
      <c r="A6373" s="1">
        <v>50202</v>
      </c>
      <c r="B6373" t="s">
        <v>73</v>
      </c>
      <c r="C6373" s="3">
        <v>0.11319444444444444</v>
      </c>
      <c r="D6373" s="3">
        <v>0.14861111111111111</v>
      </c>
      <c r="E6373" s="3">
        <v>0.19027777777777777</v>
      </c>
      <c r="F6373" s="3">
        <v>0.30763888888888891</v>
      </c>
      <c r="G6373" s="3">
        <v>0.33819444444444446</v>
      </c>
      <c r="H6373" s="3">
        <v>0.36736111111111108</v>
      </c>
      <c r="I6373" s="3">
        <v>0.38750000000000001</v>
      </c>
      <c r="J6373" s="3">
        <v>0.4861111111111111</v>
      </c>
      <c r="K6373" s="3">
        <v>0.51041666666666663</v>
      </c>
      <c r="L6373" s="3">
        <v>0.76041666666666663</v>
      </c>
      <c r="M6373" s="3">
        <v>0.78125</v>
      </c>
      <c r="N6373" s="3">
        <v>0.79583333333333339</v>
      </c>
      <c r="O6373" s="3">
        <v>0.84236111111111112</v>
      </c>
      <c r="P6373" s="3">
        <v>0.80833333333333335</v>
      </c>
      <c r="Q6373" s="3">
        <f t="shared" si="115"/>
        <v>0.76180555555555551</v>
      </c>
      <c r="R6373" s="3">
        <f>MAX(T6373,P6373)</f>
        <v>0.81041666666666667</v>
      </c>
      <c r="S6373" s="3">
        <v>0.75694444444444453</v>
      </c>
      <c r="T6373" s="3">
        <v>0.81041666666666667</v>
      </c>
      <c r="U6373" s="3">
        <f>MAX(M6373+15/60/24-1/24-MOD(M6373+15/60/24-1/24,15/60/24),16/24)</f>
        <v>0.75</v>
      </c>
      <c r="V6373" s="3">
        <f>MIN(M6373-MOD(M6373,15/60/24)-1/24,18.75/24)</f>
        <v>0.73958333333333337</v>
      </c>
      <c r="W6373" s="103">
        <f>M6373-(M6373-E6373)/12*1.25</f>
        <v>0.71969039351851849</v>
      </c>
    </row>
    <row r="6374" spans="1:23" ht="12.75" customHeight="1">
      <c r="A6374" s="1">
        <v>50203</v>
      </c>
      <c r="B6374" t="s">
        <v>309</v>
      </c>
      <c r="C6374" s="3">
        <v>0.11319444444444444</v>
      </c>
      <c r="D6374" s="3">
        <v>0.14861111111111111</v>
      </c>
      <c r="E6374" s="3">
        <v>0.19027777777777777</v>
      </c>
      <c r="F6374" s="3">
        <v>0.30763888888888891</v>
      </c>
      <c r="G6374" s="3">
        <v>0.33819444444444446</v>
      </c>
      <c r="H6374" s="3">
        <v>0.36736111111111108</v>
      </c>
      <c r="I6374" s="3">
        <v>0.38750000000000001</v>
      </c>
      <c r="J6374" s="3">
        <v>0.4861111111111111</v>
      </c>
      <c r="K6374" s="3">
        <v>0.51041666666666663</v>
      </c>
      <c r="L6374" s="3">
        <v>0.76111111111111107</v>
      </c>
      <c r="M6374" s="3">
        <v>0.78194444444444422</v>
      </c>
      <c r="N6374" s="3">
        <v>0.79652777777777783</v>
      </c>
      <c r="O6374" s="3">
        <v>0.84236111111111112</v>
      </c>
      <c r="P6374" s="3">
        <v>0.80902777777777779</v>
      </c>
      <c r="Q6374" s="3">
        <f t="shared" si="115"/>
        <v>0.76250000000000007</v>
      </c>
      <c r="R6374" s="3">
        <f>MAX(T6374,P6374)</f>
        <v>0.81041666666666667</v>
      </c>
      <c r="S6374" s="3">
        <v>0.75694444444444453</v>
      </c>
      <c r="T6374" s="3">
        <v>0.81041666666666667</v>
      </c>
      <c r="U6374" s="3">
        <f>MAX(M6374+15/60/24-1/24-MOD(M6374+15/60/24-1/24,15/60/24),16/24)</f>
        <v>0.75</v>
      </c>
      <c r="V6374" s="3">
        <f>MIN(M6374-MOD(M6374,15/60/24)-1/24,18.75/24)</f>
        <v>0.73958333333333337</v>
      </c>
      <c r="W6374" s="103">
        <f>M6374-(M6374-E6374)/12*1.25</f>
        <v>0.7203124999999998</v>
      </c>
    </row>
    <row r="6375" spans="1:23" ht="12.75" customHeight="1">
      <c r="A6375" s="1">
        <v>50204</v>
      </c>
      <c r="B6375" t="s">
        <v>310</v>
      </c>
      <c r="C6375" s="3">
        <v>0.1125</v>
      </c>
      <c r="D6375" s="3">
        <v>0.14861111111111111</v>
      </c>
      <c r="E6375" s="3">
        <v>0.19027777777777777</v>
      </c>
      <c r="F6375" s="3">
        <v>0.30763888888888891</v>
      </c>
      <c r="G6375" s="3">
        <v>0.33819444444444446</v>
      </c>
      <c r="H6375" s="3">
        <v>0.36736111111111108</v>
      </c>
      <c r="I6375" s="3">
        <v>0.38750000000000001</v>
      </c>
      <c r="J6375" s="3">
        <v>0.4861111111111111</v>
      </c>
      <c r="K6375" s="3">
        <v>0.51111111111111118</v>
      </c>
      <c r="L6375" s="3">
        <v>0.76111111111111107</v>
      </c>
      <c r="M6375" s="3">
        <v>0.78194444444444422</v>
      </c>
      <c r="N6375" s="3">
        <v>0.79652777777777783</v>
      </c>
      <c r="O6375" s="3">
        <v>0.84305555555555556</v>
      </c>
      <c r="P6375" s="3">
        <v>0.80902777777777779</v>
      </c>
      <c r="Q6375" s="3">
        <f t="shared" si="115"/>
        <v>0.76250000000000007</v>
      </c>
      <c r="R6375" s="3">
        <f>MAX(T6375,P6375)</f>
        <v>0.81041666666666667</v>
      </c>
      <c r="S6375" s="3">
        <v>0.75763888888888886</v>
      </c>
      <c r="T6375" s="3">
        <v>0.81041666666666667</v>
      </c>
      <c r="U6375" s="3">
        <f>MAX(M6375+15/60/24-1/24-MOD(M6375+15/60/24-1/24,15/60/24),16/24)</f>
        <v>0.75</v>
      </c>
      <c r="V6375" s="3">
        <f>MIN(M6375-MOD(M6375,15/60/24)-1/24,18.75/24)</f>
        <v>0.73958333333333337</v>
      </c>
      <c r="W6375" s="103">
        <f>M6375-(M6375-E6375)/12*1.25</f>
        <v>0.7203124999999998</v>
      </c>
    </row>
    <row r="6376" spans="1:23" ht="12.75" customHeight="1">
      <c r="A6376" s="1">
        <v>50205</v>
      </c>
      <c r="B6376" t="s">
        <v>311</v>
      </c>
      <c r="C6376" s="3">
        <v>0.1125</v>
      </c>
      <c r="D6376" s="3">
        <v>0.14861111111111111</v>
      </c>
      <c r="E6376" s="3">
        <v>0.19027777777777777</v>
      </c>
      <c r="F6376" s="3">
        <v>0.30833333333333335</v>
      </c>
      <c r="G6376" s="3">
        <v>0.33819444444444446</v>
      </c>
      <c r="H6376" s="3">
        <v>0.36736111111111108</v>
      </c>
      <c r="I6376" s="3">
        <v>0.38750000000000001</v>
      </c>
      <c r="J6376" s="3">
        <v>0.4861111111111111</v>
      </c>
      <c r="K6376" s="3">
        <v>0.51111111111111118</v>
      </c>
      <c r="L6376" s="3">
        <v>0.76180555555555562</v>
      </c>
      <c r="M6376" s="3">
        <v>0.78263888888888866</v>
      </c>
      <c r="N6376" s="3">
        <v>0.79652777777777783</v>
      </c>
      <c r="O6376" s="3">
        <v>0.84305555555555556</v>
      </c>
      <c r="P6376" s="3">
        <v>0.80902777777777779</v>
      </c>
      <c r="Q6376" s="3">
        <f t="shared" si="115"/>
        <v>0.7631944444444444</v>
      </c>
      <c r="R6376" s="3">
        <f>MAX(T6376,P6376)</f>
        <v>0.81111111111111123</v>
      </c>
      <c r="S6376" s="3">
        <v>0.75763888888888886</v>
      </c>
      <c r="T6376" s="3">
        <v>0.81111111111111123</v>
      </c>
      <c r="U6376" s="3">
        <f>MAX(M6376+15/60/24-1/24-MOD(M6376+15/60/24-1/24,15/60/24),16/24)</f>
        <v>0.75</v>
      </c>
      <c r="V6376" s="3">
        <f>MIN(M6376-MOD(M6376,15/60/24)-1/24,18.75/24)</f>
        <v>0.73958333333333337</v>
      </c>
      <c r="W6376" s="103">
        <f>M6376-(M6376-E6376)/12*1.25</f>
        <v>0.72093460648148122</v>
      </c>
    </row>
    <row r="6377" spans="1:23" ht="12.75" customHeight="1">
      <c r="A6377" s="1">
        <v>50206</v>
      </c>
      <c r="B6377" t="s">
        <v>312</v>
      </c>
      <c r="C6377" s="3">
        <v>0.1125</v>
      </c>
      <c r="D6377" s="3">
        <v>0.14861111111111111</v>
      </c>
      <c r="E6377" s="3">
        <v>0.19027777777777777</v>
      </c>
      <c r="F6377" s="3">
        <v>0.30833333333333335</v>
      </c>
      <c r="G6377" s="3">
        <v>0.33819444444444446</v>
      </c>
      <c r="H6377" s="3">
        <v>0.36736111111111108</v>
      </c>
      <c r="I6377" s="3">
        <v>0.38750000000000001</v>
      </c>
      <c r="J6377" s="3">
        <v>0.48680555555555555</v>
      </c>
      <c r="K6377" s="3">
        <v>0.51111111111111118</v>
      </c>
      <c r="L6377" s="3">
        <v>0.76180555555555562</v>
      </c>
      <c r="M6377" s="3">
        <v>0.78263888888888866</v>
      </c>
      <c r="N6377" s="3">
        <v>0.79722222222222217</v>
      </c>
      <c r="O6377" s="3">
        <v>0.84305555555555556</v>
      </c>
      <c r="P6377" s="3">
        <v>0.80972222222222212</v>
      </c>
      <c r="Q6377" s="3">
        <f t="shared" si="115"/>
        <v>0.7631944444444444</v>
      </c>
      <c r="R6377" s="3">
        <f>MAX(T6377,P6377)</f>
        <v>0.81111111111111123</v>
      </c>
      <c r="S6377" s="3">
        <v>0.75763888888888886</v>
      </c>
      <c r="T6377" s="3">
        <v>0.81111111111111123</v>
      </c>
      <c r="U6377" s="3">
        <f>MAX(M6377+15/60/24-1/24-MOD(M6377+15/60/24-1/24,15/60/24),16/24)</f>
        <v>0.75</v>
      </c>
      <c r="V6377" s="3">
        <f>MIN(M6377-MOD(M6377,15/60/24)-1/24,18.75/24)</f>
        <v>0.73958333333333337</v>
      </c>
      <c r="W6377" s="103">
        <f>M6377-(M6377-E6377)/12*1.25</f>
        <v>0.72093460648148122</v>
      </c>
    </row>
    <row r="6378" spans="1:23" ht="12.75" customHeight="1">
      <c r="A6378" s="1">
        <v>50207</v>
      </c>
      <c r="B6378" t="s">
        <v>313</v>
      </c>
      <c r="C6378" s="3">
        <v>0.1125</v>
      </c>
      <c r="D6378" s="3">
        <v>0.14861111111111111</v>
      </c>
      <c r="E6378" s="3">
        <v>0.19027777777777777</v>
      </c>
      <c r="F6378" s="3">
        <v>0.30833333333333335</v>
      </c>
      <c r="G6378" s="3">
        <v>0.33819444444444446</v>
      </c>
      <c r="H6378" s="3">
        <v>0.36736111111111108</v>
      </c>
      <c r="I6378" s="3">
        <v>0.38819444444444445</v>
      </c>
      <c r="J6378" s="3">
        <v>0.48680555555555555</v>
      </c>
      <c r="K6378" s="3">
        <v>0.51111111111111118</v>
      </c>
      <c r="L6378" s="3">
        <v>0.76180555555555562</v>
      </c>
      <c r="M6378" s="3">
        <v>0.78263888888888866</v>
      </c>
      <c r="N6378" s="3">
        <v>0.79722222222222217</v>
      </c>
      <c r="O6378" s="3">
        <v>0.84375</v>
      </c>
      <c r="P6378" s="3">
        <v>0.80972222222222212</v>
      </c>
      <c r="Q6378" s="3">
        <f t="shared" si="115"/>
        <v>0.7631944444444444</v>
      </c>
      <c r="R6378" s="3">
        <f>MAX(T6378,P6378)</f>
        <v>0.81111111111111123</v>
      </c>
      <c r="S6378" s="3">
        <v>0.7583333333333333</v>
      </c>
      <c r="T6378" s="3">
        <v>0.81111111111111123</v>
      </c>
      <c r="U6378" s="3">
        <f>MAX(M6378+15/60/24-1/24-MOD(M6378+15/60/24-1/24,15/60/24),16/24)</f>
        <v>0.75</v>
      </c>
      <c r="V6378" s="3">
        <f>MIN(M6378-MOD(M6378,15/60/24)-1/24,18.75/24)</f>
        <v>0.73958333333333337</v>
      </c>
      <c r="W6378" s="103">
        <f>M6378-(M6378-E6378)/12*1.25</f>
        <v>0.72093460648148122</v>
      </c>
    </row>
    <row r="6379" spans="1:23" ht="12.75" customHeight="1">
      <c r="A6379" s="1">
        <v>50208</v>
      </c>
      <c r="B6379" t="s">
        <v>314</v>
      </c>
      <c r="C6379" s="3">
        <v>0.1125</v>
      </c>
      <c r="D6379" s="3">
        <v>0.14861111111111111</v>
      </c>
      <c r="E6379" s="3">
        <v>0.19027777777777777</v>
      </c>
      <c r="F6379" s="3">
        <v>0.30833333333333335</v>
      </c>
      <c r="G6379" s="3">
        <v>0.33888888888888885</v>
      </c>
      <c r="H6379" s="3">
        <v>0.36805555555555558</v>
      </c>
      <c r="I6379" s="3">
        <v>0.38819444444444445</v>
      </c>
      <c r="J6379" s="3">
        <v>0.48680555555555555</v>
      </c>
      <c r="K6379" s="3">
        <v>0.51111111111111118</v>
      </c>
      <c r="L6379" s="3">
        <v>0.76249999999999996</v>
      </c>
      <c r="M6379" s="3">
        <v>0.7833333333333331</v>
      </c>
      <c r="N6379" s="3">
        <v>0.79722222222222217</v>
      </c>
      <c r="O6379" s="3">
        <v>0.84375</v>
      </c>
      <c r="P6379" s="3">
        <v>0.80972222222222212</v>
      </c>
      <c r="Q6379" s="3">
        <f t="shared" si="115"/>
        <v>0.76388888888888884</v>
      </c>
      <c r="R6379" s="3">
        <f>MAX(T6379,P6379)</f>
        <v>0.81180555555555556</v>
      </c>
      <c r="S6379" s="3">
        <v>0.7583333333333333</v>
      </c>
      <c r="T6379" s="3">
        <v>0.81180555555555556</v>
      </c>
      <c r="U6379" s="3">
        <f>MAX(M6379+15/60/24-1/24-MOD(M6379+15/60/24-1/24,15/60/24),16/24)</f>
        <v>0.75</v>
      </c>
      <c r="V6379" s="3">
        <f>MIN(M6379-MOD(M6379,15/60/24)-1/24,18.75/24)</f>
        <v>0.73958333333333337</v>
      </c>
      <c r="W6379" s="103">
        <f>M6379-(M6379-E6379)/12*1.25</f>
        <v>0.72155671296296275</v>
      </c>
    </row>
    <row r="6380" spans="1:23" ht="12.75" customHeight="1">
      <c r="A6380" s="1">
        <v>50209</v>
      </c>
      <c r="B6380" t="s">
        <v>74</v>
      </c>
      <c r="C6380" s="3">
        <v>0.1125</v>
      </c>
      <c r="D6380" s="3">
        <v>0.14861111111111111</v>
      </c>
      <c r="E6380" s="3">
        <v>0.19027777777777777</v>
      </c>
      <c r="F6380" s="3">
        <v>0.30833333333333335</v>
      </c>
      <c r="G6380" s="3">
        <v>0.33888888888888885</v>
      </c>
      <c r="H6380" s="3">
        <v>0.36805555555555558</v>
      </c>
      <c r="I6380" s="3">
        <v>0.38819444444444445</v>
      </c>
      <c r="J6380" s="3">
        <v>0.48680555555555555</v>
      </c>
      <c r="K6380" s="3">
        <v>0.51180555555555551</v>
      </c>
      <c r="L6380" s="3">
        <v>0.76249999999999996</v>
      </c>
      <c r="M6380" s="3">
        <v>0.7833333333333331</v>
      </c>
      <c r="N6380" s="3">
        <v>0.79791666666666661</v>
      </c>
      <c r="O6380" s="3">
        <v>0.84375</v>
      </c>
      <c r="P6380" s="3">
        <v>0.81041666666666656</v>
      </c>
      <c r="Q6380" s="3">
        <f t="shared" si="115"/>
        <v>0.76388888888888884</v>
      </c>
      <c r="R6380" s="3">
        <f>MAX(T6380,P6380)</f>
        <v>0.81180555555555556</v>
      </c>
      <c r="S6380" s="3">
        <v>0.7583333333333333</v>
      </c>
      <c r="T6380" s="3">
        <v>0.81180555555555556</v>
      </c>
      <c r="U6380" s="3">
        <f>MAX(M6380+15/60/24-1/24-MOD(M6380+15/60/24-1/24,15/60/24),16/24)</f>
        <v>0.75</v>
      </c>
      <c r="V6380" s="3">
        <f>MIN(M6380-MOD(M6380,15/60/24)-1/24,18.75/24)</f>
        <v>0.73958333333333337</v>
      </c>
      <c r="W6380" s="103">
        <f>M6380-(M6380-E6380)/12*1.25</f>
        <v>0.72155671296296275</v>
      </c>
    </row>
    <row r="6381" spans="1:23" ht="12.75" customHeight="1">
      <c r="A6381" s="1">
        <v>50210</v>
      </c>
      <c r="B6381" t="s">
        <v>315</v>
      </c>
      <c r="C6381" s="3">
        <v>0.11319444444444444</v>
      </c>
      <c r="D6381" s="3">
        <v>0.14930555555555555</v>
      </c>
      <c r="E6381" s="3">
        <v>0.19097222222222221</v>
      </c>
      <c r="F6381" s="3">
        <v>0.30833333333333335</v>
      </c>
      <c r="G6381" s="3">
        <v>0.33888888888888885</v>
      </c>
      <c r="H6381" s="3">
        <v>0.36805555555555558</v>
      </c>
      <c r="I6381" s="3">
        <v>0.38819444444444445</v>
      </c>
      <c r="J6381" s="3">
        <v>0.48680555555555555</v>
      </c>
      <c r="K6381" s="3">
        <v>0.51180555555555551</v>
      </c>
      <c r="L6381" s="3">
        <v>0.76249999999999996</v>
      </c>
      <c r="M6381" s="3">
        <v>0.7833333333333331</v>
      </c>
      <c r="N6381" s="3">
        <v>0.79791666666666661</v>
      </c>
      <c r="O6381" s="3">
        <v>0.84444444444444444</v>
      </c>
      <c r="P6381" s="3">
        <v>0.81180555555555556</v>
      </c>
      <c r="Q6381" s="3">
        <f t="shared" si="115"/>
        <v>0.76388888888888884</v>
      </c>
      <c r="R6381" s="3">
        <f>MAX(T6381,P6381)</f>
        <v>0.81180555555555556</v>
      </c>
      <c r="S6381" s="3">
        <v>0.7583333333333333</v>
      </c>
      <c r="T6381" s="3">
        <v>0.81180555555555556</v>
      </c>
      <c r="U6381" s="3">
        <f>MAX(M6381+15/60/24-1/24-MOD(M6381+15/60/24-1/24,15/60/24),16/24)</f>
        <v>0.75</v>
      </c>
      <c r="V6381" s="3">
        <f>MIN(M6381-MOD(M6381,15/60/24)-1/24,18.75/24)</f>
        <v>0.73958333333333337</v>
      </c>
      <c r="W6381" s="103">
        <f>M6381-(M6381-E6381)/12*1.25</f>
        <v>0.72162905092592577</v>
      </c>
    </row>
    <row r="6382" spans="1:23" ht="12.75" customHeight="1">
      <c r="A6382" s="1">
        <v>50211</v>
      </c>
      <c r="B6382" t="s">
        <v>316</v>
      </c>
      <c r="C6382" s="3">
        <v>0.11319444444444444</v>
      </c>
      <c r="D6382" s="3">
        <v>0.14930555555555555</v>
      </c>
      <c r="E6382" s="3">
        <v>0.19097222222222221</v>
      </c>
      <c r="F6382" s="3">
        <v>0.30833333333333335</v>
      </c>
      <c r="G6382" s="3">
        <v>0.33888888888888885</v>
      </c>
      <c r="H6382" s="3">
        <v>0.36805555555555558</v>
      </c>
      <c r="I6382" s="3">
        <v>0.38819444444444445</v>
      </c>
      <c r="J6382" s="3">
        <v>0.48749999999999999</v>
      </c>
      <c r="K6382" s="3">
        <v>0.51180555555555551</v>
      </c>
      <c r="L6382" s="3">
        <v>0.76249999999999996</v>
      </c>
      <c r="M6382" s="3">
        <v>0.78402777777777755</v>
      </c>
      <c r="N6382" s="3">
        <v>0.79791666666666661</v>
      </c>
      <c r="O6382" s="3">
        <v>0.84444444444444444</v>
      </c>
      <c r="P6382" s="3">
        <v>0.81041666666666656</v>
      </c>
      <c r="Q6382" s="3">
        <f t="shared" si="115"/>
        <v>0.76388888888888884</v>
      </c>
      <c r="R6382" s="3">
        <f>MAX(T6382,P6382)</f>
        <v>0.8125</v>
      </c>
      <c r="S6382" s="3">
        <v>0.75902777777777775</v>
      </c>
      <c r="T6382" s="3">
        <v>0.8125</v>
      </c>
      <c r="U6382" s="3">
        <f>MAX(M6382+15/60/24-1/24-MOD(M6382+15/60/24-1/24,15/60/24),16/24)</f>
        <v>0.75</v>
      </c>
      <c r="V6382" s="3">
        <f>MIN(M6382-MOD(M6382,15/60/24)-1/24,18.75/24)</f>
        <v>0.73958333333333337</v>
      </c>
      <c r="W6382" s="103">
        <f>M6382-(M6382-E6382)/12*1.25</f>
        <v>0.7222511574074072</v>
      </c>
    </row>
    <row r="6383" spans="1:23" ht="12.75" customHeight="1">
      <c r="A6383" s="1">
        <v>50212</v>
      </c>
      <c r="B6383" t="s">
        <v>317</v>
      </c>
      <c r="C6383" s="3">
        <v>0.11319444444444444</v>
      </c>
      <c r="D6383" s="3">
        <v>0.14930555555555555</v>
      </c>
      <c r="E6383" s="3">
        <v>0.19097222222222221</v>
      </c>
      <c r="F6383" s="3">
        <v>0.30902777777777779</v>
      </c>
      <c r="G6383" s="3">
        <v>0.33888888888888885</v>
      </c>
      <c r="H6383" s="3">
        <v>0.36805555555555558</v>
      </c>
      <c r="I6383" s="3">
        <v>0.3888888888888889</v>
      </c>
      <c r="J6383" s="3">
        <v>0.48749999999999999</v>
      </c>
      <c r="K6383" s="3">
        <v>0.51180555555555551</v>
      </c>
      <c r="L6383" s="3">
        <v>0.7631944444444444</v>
      </c>
      <c r="M6383" s="3">
        <v>0.78402777777777755</v>
      </c>
      <c r="N6383" s="3">
        <v>0.79791666666666661</v>
      </c>
      <c r="O6383" s="3">
        <v>0.84444444444444444</v>
      </c>
      <c r="P6383" s="3">
        <v>0.81041666666666656</v>
      </c>
      <c r="Q6383" s="3">
        <f t="shared" si="115"/>
        <v>0.76458333333333328</v>
      </c>
      <c r="R6383" s="3">
        <f>MAX(T6383,P6383)</f>
        <v>0.8125</v>
      </c>
      <c r="S6383" s="3">
        <v>0.75902777777777775</v>
      </c>
      <c r="T6383" s="3">
        <v>0.8125</v>
      </c>
      <c r="U6383" s="3">
        <f>MAX(M6383+15/60/24-1/24-MOD(M6383+15/60/24-1/24,15/60/24),16/24)</f>
        <v>0.75</v>
      </c>
      <c r="V6383" s="3">
        <f>MIN(M6383-MOD(M6383,15/60/24)-1/24,18.75/24)</f>
        <v>0.73958333333333337</v>
      </c>
      <c r="W6383" s="103">
        <f>M6383-(M6383-E6383)/12*1.25</f>
        <v>0.7222511574074072</v>
      </c>
    </row>
    <row r="6384" spans="1:23" ht="12.75" customHeight="1">
      <c r="A6384" s="1">
        <v>50213</v>
      </c>
      <c r="B6384" t="s">
        <v>318</v>
      </c>
      <c r="C6384" s="3">
        <v>0.11319444444444444</v>
      </c>
      <c r="D6384" s="3">
        <v>0.14930555555555555</v>
      </c>
      <c r="E6384" s="3">
        <v>0.19097222222222221</v>
      </c>
      <c r="F6384" s="3">
        <v>0.30902777777777779</v>
      </c>
      <c r="G6384" s="3">
        <v>0.33958333333333335</v>
      </c>
      <c r="H6384" s="3">
        <v>0.36875000000000002</v>
      </c>
      <c r="I6384" s="3">
        <v>0.3888888888888889</v>
      </c>
      <c r="J6384" s="3">
        <v>0.48749999999999999</v>
      </c>
      <c r="K6384" s="3">
        <v>0.51249999999999996</v>
      </c>
      <c r="L6384" s="3">
        <v>0.7631944444444444</v>
      </c>
      <c r="M6384" s="3">
        <v>0.78402777777777755</v>
      </c>
      <c r="N6384" s="3">
        <v>0.79861111111111116</v>
      </c>
      <c r="O6384" s="3">
        <v>0.84444444444444444</v>
      </c>
      <c r="P6384" s="3">
        <v>0.81111111111111112</v>
      </c>
      <c r="Q6384" s="3">
        <f t="shared" si="115"/>
        <v>0.76458333333333328</v>
      </c>
      <c r="R6384" s="3">
        <f>MAX(T6384,P6384)</f>
        <v>0.8125</v>
      </c>
      <c r="S6384" s="3">
        <v>0.75902777777777775</v>
      </c>
      <c r="T6384" s="3">
        <v>0.8125</v>
      </c>
      <c r="U6384" s="3">
        <f>MAX(M6384+15/60/24-1/24-MOD(M6384+15/60/24-1/24,15/60/24),16/24)</f>
        <v>0.75</v>
      </c>
      <c r="V6384" s="3">
        <f>MIN(M6384-MOD(M6384,15/60/24)-1/24,18.75/24)</f>
        <v>0.73958333333333337</v>
      </c>
      <c r="W6384" s="103">
        <f>M6384-(M6384-E6384)/12*1.25</f>
        <v>0.7222511574074072</v>
      </c>
    </row>
    <row r="6385" spans="1:23" ht="12.75" customHeight="1">
      <c r="A6385" s="1">
        <v>50214</v>
      </c>
      <c r="B6385" t="s">
        <v>319</v>
      </c>
      <c r="C6385" s="3">
        <v>0.11319444444444444</v>
      </c>
      <c r="D6385" s="3">
        <v>0.14930555555555555</v>
      </c>
      <c r="E6385" s="3">
        <v>0.19097222222222221</v>
      </c>
      <c r="F6385" s="3">
        <v>0.30902777777777779</v>
      </c>
      <c r="G6385" s="3">
        <v>0.33958333333333335</v>
      </c>
      <c r="H6385" s="3">
        <v>0.36875000000000002</v>
      </c>
      <c r="I6385" s="3">
        <v>0.3888888888888889</v>
      </c>
      <c r="J6385" s="3">
        <v>0.48749999999999999</v>
      </c>
      <c r="K6385" s="3">
        <v>0.51249999999999996</v>
      </c>
      <c r="L6385" s="3">
        <v>0.7631944444444444</v>
      </c>
      <c r="M6385" s="3">
        <v>0.78402777777777755</v>
      </c>
      <c r="N6385" s="3">
        <v>0.79861111111111116</v>
      </c>
      <c r="O6385" s="3">
        <v>0.84513888888888888</v>
      </c>
      <c r="P6385" s="3">
        <v>0.81111111111111112</v>
      </c>
      <c r="Q6385" s="3">
        <f t="shared" si="115"/>
        <v>0.76458333333333328</v>
      </c>
      <c r="R6385" s="3">
        <f>MAX(T6385,P6385)</f>
        <v>0.8125</v>
      </c>
      <c r="S6385" s="3">
        <v>0.75902777777777775</v>
      </c>
      <c r="T6385" s="3">
        <v>0.8125</v>
      </c>
      <c r="U6385" s="3">
        <f>MAX(M6385+15/60/24-1/24-MOD(M6385+15/60/24-1/24,15/60/24),16/24)</f>
        <v>0.75</v>
      </c>
      <c r="V6385" s="3">
        <f>MIN(M6385-MOD(M6385,15/60/24)-1/24,18.75/24)</f>
        <v>0.73958333333333337</v>
      </c>
      <c r="W6385" s="103">
        <f>M6385-(M6385-E6385)/12*1.25</f>
        <v>0.7222511574074072</v>
      </c>
    </row>
    <row r="6386" spans="1:23" ht="12.75" customHeight="1">
      <c r="A6386" s="1">
        <v>50215</v>
      </c>
      <c r="B6386" t="s">
        <v>320</v>
      </c>
      <c r="C6386" s="3">
        <v>0.11388888888888889</v>
      </c>
      <c r="D6386" s="3">
        <v>0.15</v>
      </c>
      <c r="E6386" s="3">
        <v>0.19166666666666665</v>
      </c>
      <c r="F6386" s="3">
        <v>0.30902777777777779</v>
      </c>
      <c r="G6386" s="3">
        <v>0.33958333333333335</v>
      </c>
      <c r="H6386" s="3">
        <v>0.36875000000000002</v>
      </c>
      <c r="I6386" s="3">
        <v>0.3888888888888889</v>
      </c>
      <c r="J6386" s="3">
        <v>0.48749999999999999</v>
      </c>
      <c r="K6386" s="3">
        <v>0.51249999999999996</v>
      </c>
      <c r="L6386" s="3">
        <v>0.7631944444444444</v>
      </c>
      <c r="M6386" s="3">
        <v>0.78402777777777755</v>
      </c>
      <c r="N6386" s="3">
        <v>0.79861111111111116</v>
      </c>
      <c r="O6386" s="3">
        <v>0.84513888888888888</v>
      </c>
      <c r="P6386" s="3">
        <v>0.81111111111111112</v>
      </c>
      <c r="Q6386" s="3">
        <f t="shared" si="115"/>
        <v>0.76458333333333328</v>
      </c>
      <c r="R6386" s="3">
        <f>MAX(T6386,P6386)</f>
        <v>0.8125</v>
      </c>
      <c r="S6386" s="3">
        <v>0.75902777777777775</v>
      </c>
      <c r="T6386" s="3">
        <v>0.8125</v>
      </c>
      <c r="U6386" s="3">
        <f>MAX(M6386+15/60/24-1/24-MOD(M6386+15/60/24-1/24,15/60/24),16/24)</f>
        <v>0.75</v>
      </c>
      <c r="V6386" s="3">
        <f>MIN(M6386-MOD(M6386,15/60/24)-1/24,18.75/24)</f>
        <v>0.73958333333333337</v>
      </c>
      <c r="W6386" s="103">
        <f>M6386-(M6386-E6386)/12*1.25</f>
        <v>0.72232349537037011</v>
      </c>
    </row>
    <row r="6387" spans="1:23" ht="12.75" customHeight="1">
      <c r="A6387" s="1">
        <v>50216</v>
      </c>
      <c r="B6387" t="s">
        <v>75</v>
      </c>
      <c r="C6387" s="3">
        <v>0.11388888888888889</v>
      </c>
      <c r="D6387" s="3">
        <v>0.15</v>
      </c>
      <c r="E6387" s="3">
        <v>0.19166666666666665</v>
      </c>
      <c r="F6387" s="3">
        <v>0.30972222222222223</v>
      </c>
      <c r="G6387" s="3">
        <v>0.33958333333333335</v>
      </c>
      <c r="H6387" s="3">
        <v>0.36875000000000002</v>
      </c>
      <c r="I6387" s="3">
        <v>0.3888888888888889</v>
      </c>
      <c r="J6387" s="3">
        <v>0.48819444444444443</v>
      </c>
      <c r="K6387" s="3">
        <v>0.51249999999999996</v>
      </c>
      <c r="L6387" s="3">
        <v>0.76388888888888884</v>
      </c>
      <c r="M6387" s="3">
        <v>0.78402777777777755</v>
      </c>
      <c r="N6387" s="3">
        <v>0.79861111111111116</v>
      </c>
      <c r="O6387" s="3">
        <v>0.84513888888888888</v>
      </c>
      <c r="P6387" s="3">
        <v>0.81111111111111112</v>
      </c>
      <c r="Q6387" s="3">
        <f t="shared" si="115"/>
        <v>0.76458333333333328</v>
      </c>
      <c r="R6387" s="3">
        <f>MAX(T6387,P6387)</f>
        <v>0.8125</v>
      </c>
      <c r="S6387" s="3">
        <v>0.75902777777777775</v>
      </c>
      <c r="T6387" s="3">
        <v>0.8125</v>
      </c>
      <c r="U6387" s="3">
        <f>MAX(M6387+15/60/24-1/24-MOD(M6387+15/60/24-1/24,15/60/24),16/24)</f>
        <v>0.75</v>
      </c>
      <c r="V6387" s="3">
        <f>MIN(M6387-MOD(M6387,15/60/24)-1/24,18.75/24)</f>
        <v>0.73958333333333337</v>
      </c>
      <c r="W6387" s="103">
        <f>M6387-(M6387-E6387)/12*1.25</f>
        <v>0.72232349537037011</v>
      </c>
    </row>
    <row r="6388" spans="1:23" ht="12.75" customHeight="1">
      <c r="A6388" s="1">
        <v>50217</v>
      </c>
      <c r="B6388" t="s">
        <v>321</v>
      </c>
      <c r="C6388" s="3">
        <v>0.11388888888888889</v>
      </c>
      <c r="D6388" s="3">
        <v>0.15</v>
      </c>
      <c r="E6388" s="3">
        <v>0.19166666666666665</v>
      </c>
      <c r="F6388" s="3">
        <v>0.30972222222222223</v>
      </c>
      <c r="G6388" s="3">
        <v>0.34027777777777773</v>
      </c>
      <c r="H6388" s="3">
        <v>0.36875000000000002</v>
      </c>
      <c r="I6388" s="3">
        <v>0.38958333333333334</v>
      </c>
      <c r="J6388" s="3">
        <v>0.48819444444444443</v>
      </c>
      <c r="K6388" s="3">
        <v>0.51249999999999996</v>
      </c>
      <c r="L6388" s="3">
        <v>0.7631944444444444</v>
      </c>
      <c r="M6388" s="3">
        <v>0.78402777777777755</v>
      </c>
      <c r="N6388" s="3">
        <v>0.79861111111111116</v>
      </c>
      <c r="O6388" s="3">
        <v>0.84513888888888888</v>
      </c>
      <c r="P6388" s="3">
        <v>0.8125</v>
      </c>
      <c r="Q6388" s="3">
        <f t="shared" si="115"/>
        <v>0.76458333333333328</v>
      </c>
      <c r="R6388" s="3">
        <f>MAX(T6388,P6388)</f>
        <v>0.8125</v>
      </c>
      <c r="S6388" s="3">
        <v>0.75902777777777775</v>
      </c>
      <c r="T6388" s="3">
        <v>0.8125</v>
      </c>
      <c r="U6388" s="3">
        <f>MAX(M6388+15/60/24-1/24-MOD(M6388+15/60/24-1/24,15/60/24),16/24)</f>
        <v>0.75</v>
      </c>
      <c r="V6388" s="3">
        <f>MIN(M6388-MOD(M6388,15/60/24)-1/24,18.75/24)</f>
        <v>0.73958333333333337</v>
      </c>
      <c r="W6388" s="103">
        <f>M6388-(M6388-E6388)/12*1.25</f>
        <v>0.72232349537037011</v>
      </c>
    </row>
    <row r="6389" spans="1:23" ht="12.75" customHeight="1">
      <c r="A6389" s="1">
        <v>50218</v>
      </c>
      <c r="B6389" t="s">
        <v>322</v>
      </c>
      <c r="C6389" s="3">
        <v>0.11458333333333333</v>
      </c>
      <c r="D6389" s="3">
        <v>0.15069444444444444</v>
      </c>
      <c r="E6389" s="3">
        <v>0.19236111111111112</v>
      </c>
      <c r="F6389" s="3">
        <v>0.30972222222222223</v>
      </c>
      <c r="G6389" s="3">
        <v>0.34027777777777773</v>
      </c>
      <c r="H6389" s="3">
        <v>0.36944444444444446</v>
      </c>
      <c r="I6389" s="3">
        <v>0.38958333333333334</v>
      </c>
      <c r="J6389" s="3">
        <v>0.48819444444444443</v>
      </c>
      <c r="K6389" s="3">
        <v>0.5131944444444444</v>
      </c>
      <c r="L6389" s="3">
        <v>0.7631944444444444</v>
      </c>
      <c r="M6389" s="3">
        <v>0.78402777777777755</v>
      </c>
      <c r="N6389" s="3">
        <v>0.79861111111111116</v>
      </c>
      <c r="O6389" s="3">
        <v>0.84513888888888888</v>
      </c>
      <c r="P6389" s="3">
        <v>0.8125</v>
      </c>
      <c r="Q6389" s="3">
        <f t="shared" si="115"/>
        <v>0.76458333333333328</v>
      </c>
      <c r="R6389" s="3">
        <f>MAX(T6389,P6389)</f>
        <v>0.8125</v>
      </c>
      <c r="S6389" s="3">
        <v>0.7597222222222223</v>
      </c>
      <c r="T6389" s="3">
        <v>0.8125</v>
      </c>
      <c r="U6389" s="3">
        <f>MAX(M6389+15/60/24-1/24-MOD(M6389+15/60/24-1/24,15/60/24),16/24)</f>
        <v>0.75</v>
      </c>
      <c r="V6389" s="3">
        <f>MIN(M6389-MOD(M6389,15/60/24)-1/24,18.75/24)</f>
        <v>0.73958333333333337</v>
      </c>
      <c r="W6389" s="103">
        <f>M6389-(M6389-E6389)/12*1.25</f>
        <v>0.72239583333333313</v>
      </c>
    </row>
    <row r="6390" spans="1:23" ht="12.75" customHeight="1">
      <c r="A6390" s="1">
        <v>50219</v>
      </c>
      <c r="B6390" t="s">
        <v>323</v>
      </c>
      <c r="C6390" s="3">
        <v>0.11458333333333333</v>
      </c>
      <c r="D6390" s="3">
        <v>0.15069444444444444</v>
      </c>
      <c r="E6390" s="3">
        <v>0.19236111111111112</v>
      </c>
      <c r="F6390" s="3">
        <v>0.30972222222222223</v>
      </c>
      <c r="G6390" s="3">
        <v>0.34027777777777773</v>
      </c>
      <c r="H6390" s="3">
        <v>0.36944444444444446</v>
      </c>
      <c r="I6390" s="3">
        <v>0.38958333333333334</v>
      </c>
      <c r="J6390" s="3">
        <v>0.48819444444444443</v>
      </c>
      <c r="K6390" s="3">
        <v>0.5131944444444444</v>
      </c>
      <c r="L6390" s="3">
        <v>0.7631944444444444</v>
      </c>
      <c r="M6390" s="3">
        <v>0.78402777777777755</v>
      </c>
      <c r="N6390" s="3">
        <v>0.79861111111111116</v>
      </c>
      <c r="O6390" s="3">
        <v>0.84513888888888888</v>
      </c>
      <c r="P6390" s="3">
        <v>0.8125</v>
      </c>
      <c r="Q6390" s="3">
        <f t="shared" si="115"/>
        <v>0.76527777777777783</v>
      </c>
      <c r="R6390" s="3">
        <f>MAX(T6390,P6390)</f>
        <v>0.8125</v>
      </c>
      <c r="S6390" s="3">
        <v>0.7597222222222223</v>
      </c>
      <c r="T6390" s="3">
        <v>0.8125</v>
      </c>
      <c r="U6390" s="3">
        <f>MAX(M6390+15/60/24-1/24-MOD(M6390+15/60/24-1/24,15/60/24),16/24)</f>
        <v>0.75</v>
      </c>
      <c r="V6390" s="3">
        <f>MIN(M6390-MOD(M6390,15/60/24)-1/24,18.75/24)</f>
        <v>0.73958333333333337</v>
      </c>
      <c r="W6390" s="103">
        <f>M6390-(M6390-E6390)/12*1.25</f>
        <v>0.72239583333333313</v>
      </c>
    </row>
    <row r="6391" spans="1:23" ht="12.75" customHeight="1">
      <c r="A6391" s="1">
        <v>50220</v>
      </c>
      <c r="B6391" t="s">
        <v>324</v>
      </c>
      <c r="C6391" s="3">
        <v>0.11527777777777777</v>
      </c>
      <c r="D6391" s="3">
        <v>0.15069444444444444</v>
      </c>
      <c r="E6391" s="3">
        <v>0.19236111111111112</v>
      </c>
      <c r="F6391" s="3">
        <v>0.31041666666666667</v>
      </c>
      <c r="G6391" s="3">
        <v>0.34027777777777773</v>
      </c>
      <c r="H6391" s="3">
        <v>0.36944444444444446</v>
      </c>
      <c r="I6391" s="3">
        <v>0.38958333333333334</v>
      </c>
      <c r="J6391" s="3">
        <v>0.48819444444444443</v>
      </c>
      <c r="K6391" s="3">
        <v>0.5131944444444444</v>
      </c>
      <c r="L6391" s="3">
        <v>0.76388888888888884</v>
      </c>
      <c r="M6391" s="3">
        <v>0.78472222222222199</v>
      </c>
      <c r="N6391" s="3">
        <v>0.79861111111111116</v>
      </c>
      <c r="O6391" s="3">
        <v>0.84513888888888888</v>
      </c>
      <c r="P6391" s="3">
        <v>0.8125</v>
      </c>
      <c r="Q6391" s="3">
        <f t="shared" si="115"/>
        <v>0.76527777777777783</v>
      </c>
      <c r="R6391" s="3">
        <f>MAX(T6391,P6391)</f>
        <v>0.8125</v>
      </c>
      <c r="S6391" s="3">
        <v>0.7597222222222223</v>
      </c>
      <c r="T6391" s="3">
        <v>0.8125</v>
      </c>
      <c r="U6391" s="3">
        <f>MAX(M6391+15/60/24-1/24-MOD(M6391+15/60/24-1/24,15/60/24),16/24)</f>
        <v>0.75</v>
      </c>
      <c r="V6391" s="3">
        <f>MIN(M6391-MOD(M6391,15/60/24)-1/24,18.75/24)</f>
        <v>0.73958333333333337</v>
      </c>
      <c r="W6391" s="103">
        <f>M6391-(M6391-E6391)/12*1.25</f>
        <v>0.72301793981481466</v>
      </c>
    </row>
    <row r="6392" spans="1:23" ht="12.75" customHeight="1">
      <c r="A6392" s="1">
        <v>50221</v>
      </c>
      <c r="B6392" t="s">
        <v>325</v>
      </c>
      <c r="C6392" s="3">
        <v>0.11527777777777777</v>
      </c>
      <c r="D6392" s="3">
        <v>0.15138888888888888</v>
      </c>
      <c r="E6392" s="3">
        <v>0.19305555555555554</v>
      </c>
      <c r="F6392" s="3">
        <v>0.31041666666666667</v>
      </c>
      <c r="G6392" s="3">
        <v>0.34097222222222223</v>
      </c>
      <c r="H6392" s="3">
        <v>0.37013888888888885</v>
      </c>
      <c r="I6392" s="3">
        <v>0.39027777777777778</v>
      </c>
      <c r="J6392" s="3">
        <v>0.48888888888888887</v>
      </c>
      <c r="K6392" s="3">
        <v>0.5131944444444444</v>
      </c>
      <c r="L6392" s="3">
        <v>0.76388888888888884</v>
      </c>
      <c r="M6392" s="3">
        <v>0.78472222222222199</v>
      </c>
      <c r="N6392" s="3">
        <v>0.79861111111111116</v>
      </c>
      <c r="O6392" s="3">
        <v>0.84513888888888888</v>
      </c>
      <c r="P6392" s="3">
        <v>0.8125</v>
      </c>
      <c r="Q6392" s="3">
        <f t="shared" si="115"/>
        <v>0.76527777777777783</v>
      </c>
      <c r="R6392" s="3">
        <f>MAX(T6392,P6392)</f>
        <v>0.8125</v>
      </c>
      <c r="S6392" s="3">
        <v>0.7597222222222223</v>
      </c>
      <c r="T6392" s="3">
        <v>0.8125</v>
      </c>
      <c r="U6392" s="3">
        <f>MAX(M6392+15/60/24-1/24-MOD(M6392+15/60/24-1/24,15/60/24),16/24)</f>
        <v>0.75</v>
      </c>
      <c r="V6392" s="3">
        <f>MIN(M6392-MOD(M6392,15/60/24)-1/24,18.75/24)</f>
        <v>0.73958333333333337</v>
      </c>
      <c r="W6392" s="103">
        <f>M6392-(M6392-E6392)/12*1.25</f>
        <v>0.72309027777777757</v>
      </c>
    </row>
    <row r="6393" spans="1:23" ht="12.75" customHeight="1">
      <c r="A6393" s="1">
        <v>50222</v>
      </c>
      <c r="B6393" t="s">
        <v>326</v>
      </c>
      <c r="C6393" s="3">
        <v>0.11597222222222221</v>
      </c>
      <c r="D6393" s="3">
        <v>0.15138888888888888</v>
      </c>
      <c r="E6393" s="3">
        <v>0.19305555555555554</v>
      </c>
      <c r="F6393" s="3">
        <v>0.31041666666666667</v>
      </c>
      <c r="G6393" s="3">
        <v>0.34097222222222223</v>
      </c>
      <c r="H6393" s="3">
        <v>0.37013888888888885</v>
      </c>
      <c r="I6393" s="3">
        <v>0.39027777777777778</v>
      </c>
      <c r="J6393" s="3">
        <v>0.48888888888888887</v>
      </c>
      <c r="K6393" s="3">
        <v>0.5131944444444444</v>
      </c>
      <c r="L6393" s="3">
        <v>0.7631944444444444</v>
      </c>
      <c r="M6393" s="3">
        <v>0.78402777777777755</v>
      </c>
      <c r="N6393" s="3">
        <v>0.79861111111111116</v>
      </c>
      <c r="O6393" s="3">
        <v>0.84513888888888888</v>
      </c>
      <c r="P6393" s="3">
        <v>0.8125</v>
      </c>
      <c r="Q6393" s="3">
        <f t="shared" si="115"/>
        <v>0.76527777777777783</v>
      </c>
      <c r="R6393" s="3">
        <f>MAX(T6393,P6393)</f>
        <v>0.8125</v>
      </c>
      <c r="S6393" s="3">
        <v>0.7597222222222223</v>
      </c>
      <c r="T6393" s="3">
        <v>0.8125</v>
      </c>
      <c r="U6393" s="3">
        <f>MAX(M6393+15/60/24-1/24-MOD(M6393+15/60/24-1/24,15/60/24),16/24)</f>
        <v>0.75</v>
      </c>
      <c r="V6393" s="3">
        <f>MIN(M6393-MOD(M6393,15/60/24)-1/24,18.75/24)</f>
        <v>0.73958333333333337</v>
      </c>
      <c r="W6393" s="103">
        <f>M6393-(M6393-E6393)/12*1.25</f>
        <v>0.72246817129629615</v>
      </c>
    </row>
    <row r="6394" spans="1:23" ht="12.75" customHeight="1">
      <c r="A6394" s="1">
        <v>50223</v>
      </c>
      <c r="B6394" t="s">
        <v>76</v>
      </c>
      <c r="C6394" s="3">
        <v>0.11597222222222221</v>
      </c>
      <c r="D6394" s="3">
        <v>0.15208333333333332</v>
      </c>
      <c r="E6394" s="3">
        <v>0.19375000000000001</v>
      </c>
      <c r="F6394" s="3">
        <v>0.31111111111111112</v>
      </c>
      <c r="G6394" s="3">
        <v>0.34097222222222223</v>
      </c>
      <c r="H6394" s="3">
        <v>0.37013888888888885</v>
      </c>
      <c r="I6394" s="3">
        <v>0.39027777777777778</v>
      </c>
      <c r="J6394" s="3">
        <v>0.48888888888888887</v>
      </c>
      <c r="K6394" s="3">
        <v>0.5131944444444444</v>
      </c>
      <c r="L6394" s="3">
        <v>0.76388888888888884</v>
      </c>
      <c r="M6394" s="3">
        <v>0.78402777777777755</v>
      </c>
      <c r="N6394" s="3">
        <v>0.79861111111111116</v>
      </c>
      <c r="O6394" s="3">
        <v>0.84513888888888888</v>
      </c>
      <c r="P6394" s="3">
        <v>0.8125</v>
      </c>
      <c r="Q6394" s="3">
        <f t="shared" si="115"/>
        <v>0.76527777777777783</v>
      </c>
      <c r="R6394" s="3">
        <f>MAX(T6394,P6394)</f>
        <v>0.8125</v>
      </c>
      <c r="S6394" s="3">
        <v>0.75902777777777775</v>
      </c>
      <c r="T6394" s="3">
        <v>0.8125</v>
      </c>
      <c r="U6394" s="3">
        <f>MAX(M6394+15/60/24-1/24-MOD(M6394+15/60/24-1/24,15/60/24),16/24)</f>
        <v>0.75</v>
      </c>
      <c r="V6394" s="3">
        <f>MIN(M6394-MOD(M6394,15/60/24)-1/24,18.75/24)</f>
        <v>0.73958333333333337</v>
      </c>
      <c r="W6394" s="103">
        <f>M6394-(M6394-E6394)/12*1.25</f>
        <v>0.72254050925925906</v>
      </c>
    </row>
    <row r="6395" spans="1:23" ht="12.75" customHeight="1">
      <c r="A6395" s="1">
        <v>50224</v>
      </c>
      <c r="B6395" t="s">
        <v>327</v>
      </c>
      <c r="C6395" s="3">
        <v>0.11666666666666665</v>
      </c>
      <c r="D6395" s="3">
        <v>0.15208333333333332</v>
      </c>
      <c r="E6395" s="3">
        <v>0.19375000000000001</v>
      </c>
      <c r="F6395" s="3">
        <v>0.31111111111111112</v>
      </c>
      <c r="G6395" s="3">
        <v>0.34166666666666662</v>
      </c>
      <c r="H6395" s="3">
        <v>0.37013888888888885</v>
      </c>
      <c r="I6395" s="3">
        <v>0.39027777777777778</v>
      </c>
      <c r="J6395" s="3">
        <v>0.48888888888888887</v>
      </c>
      <c r="K6395" s="3">
        <v>0.51388888888888895</v>
      </c>
      <c r="L6395" s="3">
        <v>0.7631944444444444</v>
      </c>
      <c r="M6395" s="3">
        <v>0.78402777777777755</v>
      </c>
      <c r="N6395" s="3">
        <v>0.79861111111111116</v>
      </c>
      <c r="O6395" s="3">
        <v>0.84444444444444444</v>
      </c>
      <c r="P6395" s="3">
        <v>0.8125</v>
      </c>
      <c r="Q6395" s="3">
        <f t="shared" si="115"/>
        <v>0.76458333333333328</v>
      </c>
      <c r="R6395" s="3">
        <f>MAX(T6395,P6395)</f>
        <v>0.8125</v>
      </c>
      <c r="S6395" s="3">
        <v>0.75902777777777775</v>
      </c>
      <c r="T6395" s="3">
        <v>0.8125</v>
      </c>
      <c r="U6395" s="3">
        <f>MAX(M6395+15/60/24-1/24-MOD(M6395+15/60/24-1/24,15/60/24),16/24)</f>
        <v>0.75</v>
      </c>
      <c r="V6395" s="3">
        <f>MIN(M6395-MOD(M6395,15/60/24)-1/24,18.75/24)</f>
        <v>0.73958333333333337</v>
      </c>
      <c r="W6395" s="103">
        <f>M6395-(M6395-E6395)/12*1.25</f>
        <v>0.72254050925925906</v>
      </c>
    </row>
    <row r="6396" spans="1:23" ht="12.75" customHeight="1">
      <c r="A6396" s="1">
        <v>50225</v>
      </c>
      <c r="B6396" t="s">
        <v>328</v>
      </c>
      <c r="C6396" s="3">
        <v>0.11666666666666665</v>
      </c>
      <c r="D6396" s="3">
        <v>0.15277777777777776</v>
      </c>
      <c r="E6396" s="3">
        <v>0.19375000000000001</v>
      </c>
      <c r="F6396" s="3">
        <v>0.31111111111111112</v>
      </c>
      <c r="G6396" s="3">
        <v>0.34166666666666662</v>
      </c>
      <c r="H6396" s="3">
        <v>0.37083333333333335</v>
      </c>
      <c r="I6396" s="3">
        <v>0.39097222222222222</v>
      </c>
      <c r="J6396" s="3">
        <v>0.48888888888888887</v>
      </c>
      <c r="K6396" s="3">
        <v>0.51388888888888895</v>
      </c>
      <c r="L6396" s="3">
        <v>0.7631944444444444</v>
      </c>
      <c r="M6396" s="3">
        <v>0.78402777777777755</v>
      </c>
      <c r="N6396" s="3">
        <v>0.79861111111111116</v>
      </c>
      <c r="O6396" s="3">
        <v>0.84444444444444444</v>
      </c>
      <c r="P6396" s="3">
        <v>0.8125</v>
      </c>
      <c r="Q6396" s="3">
        <f t="shared" si="115"/>
        <v>0.76458333333333328</v>
      </c>
      <c r="R6396" s="3">
        <f>MAX(T6396,P6396)</f>
        <v>0.8125</v>
      </c>
      <c r="S6396" s="3">
        <v>0.75902777777777775</v>
      </c>
      <c r="T6396" s="3">
        <v>0.8125</v>
      </c>
      <c r="U6396" s="3">
        <f>MAX(M6396+15/60/24-1/24-MOD(M6396+15/60/24-1/24,15/60/24),16/24)</f>
        <v>0.75</v>
      </c>
      <c r="V6396" s="3">
        <f>MIN(M6396-MOD(M6396,15/60/24)-1/24,18.75/24)</f>
        <v>0.73958333333333337</v>
      </c>
      <c r="W6396" s="103">
        <f>M6396-(M6396-E6396)/12*1.25</f>
        <v>0.72254050925925906</v>
      </c>
    </row>
    <row r="6397" spans="1:23" ht="12.75" customHeight="1">
      <c r="A6397" s="1">
        <v>50226</v>
      </c>
      <c r="B6397" t="s">
        <v>329</v>
      </c>
      <c r="C6397" s="3">
        <v>0.1173611111111111</v>
      </c>
      <c r="D6397" s="3">
        <v>0.15277777777777776</v>
      </c>
      <c r="E6397" s="3">
        <v>0.19444444444444445</v>
      </c>
      <c r="F6397" s="3">
        <v>0.31180555555555556</v>
      </c>
      <c r="G6397" s="3">
        <v>0.34166666666666662</v>
      </c>
      <c r="H6397" s="3">
        <v>0.37083333333333335</v>
      </c>
      <c r="I6397" s="3">
        <v>0.39097222222222222</v>
      </c>
      <c r="J6397" s="3">
        <v>0.48958333333333331</v>
      </c>
      <c r="K6397" s="3">
        <v>0.51388888888888895</v>
      </c>
      <c r="L6397" s="3">
        <v>0.7631944444444444</v>
      </c>
      <c r="M6397" s="3">
        <v>0.78402777777777755</v>
      </c>
      <c r="N6397" s="3">
        <v>0.79861111111111116</v>
      </c>
      <c r="O6397" s="3">
        <v>0.84444444444444444</v>
      </c>
      <c r="P6397" s="3">
        <v>0.8125</v>
      </c>
      <c r="Q6397" s="3">
        <f t="shared" si="115"/>
        <v>0.76458333333333328</v>
      </c>
      <c r="R6397" s="3">
        <f>MAX(T6397,P6397)</f>
        <v>0.8125</v>
      </c>
      <c r="S6397" s="3">
        <v>0.75902777777777775</v>
      </c>
      <c r="T6397" s="3">
        <v>0.8125</v>
      </c>
      <c r="U6397" s="3">
        <f>MAX(M6397+15/60/24-1/24-MOD(M6397+15/60/24-1/24,15/60/24),16/24)</f>
        <v>0.75</v>
      </c>
      <c r="V6397" s="3">
        <f>MIN(M6397-MOD(M6397,15/60/24)-1/24,18.75/24)</f>
        <v>0.73958333333333337</v>
      </c>
      <c r="W6397" s="103">
        <f>M6397-(M6397-E6397)/12*1.25</f>
        <v>0.72261284722222197</v>
      </c>
    </row>
    <row r="6398" spans="1:23" ht="12.75" customHeight="1">
      <c r="A6398" s="1">
        <v>50227</v>
      </c>
      <c r="B6398" t="s">
        <v>330</v>
      </c>
      <c r="C6398" s="3">
        <v>0.11805555555555557</v>
      </c>
      <c r="D6398" s="3">
        <v>0.15347222222222223</v>
      </c>
      <c r="E6398" s="3">
        <v>0.19444444444444445</v>
      </c>
      <c r="F6398" s="3">
        <v>0.31180555555555556</v>
      </c>
      <c r="G6398" s="3">
        <v>0.34166666666666662</v>
      </c>
      <c r="H6398" s="3">
        <v>0.37083333333333335</v>
      </c>
      <c r="I6398" s="3">
        <v>0.39097222222222222</v>
      </c>
      <c r="J6398" s="3">
        <v>0.48958333333333331</v>
      </c>
      <c r="K6398" s="3">
        <v>0.51388888888888895</v>
      </c>
      <c r="L6398" s="3">
        <v>0.7631944444444444</v>
      </c>
      <c r="M6398" s="3">
        <v>0.78402777777777755</v>
      </c>
      <c r="N6398" s="3">
        <v>0.79861111111111116</v>
      </c>
      <c r="O6398" s="3">
        <v>0.84444444444444444</v>
      </c>
      <c r="P6398" s="3">
        <v>0.8125</v>
      </c>
      <c r="Q6398" s="3">
        <f t="shared" si="115"/>
        <v>0.76458333333333328</v>
      </c>
      <c r="R6398" s="3">
        <f>MAX(T6398,P6398)</f>
        <v>0.8125</v>
      </c>
      <c r="S6398" s="3">
        <v>0.75902777777777775</v>
      </c>
      <c r="T6398" s="3">
        <v>0.8125</v>
      </c>
      <c r="U6398" s="3">
        <f>MAX(M6398+15/60/24-1/24-MOD(M6398+15/60/24-1/24,15/60/24),16/24)</f>
        <v>0.75</v>
      </c>
      <c r="V6398" s="3">
        <f>MIN(M6398-MOD(M6398,15/60/24)-1/24,18.75/24)</f>
        <v>0.73958333333333337</v>
      </c>
      <c r="W6398" s="103">
        <f>M6398-(M6398-E6398)/12*1.25</f>
        <v>0.72261284722222197</v>
      </c>
    </row>
    <row r="6399" spans="1:23" ht="12.75" customHeight="1">
      <c r="A6399" s="1">
        <v>50228</v>
      </c>
      <c r="B6399" t="s">
        <v>331</v>
      </c>
      <c r="C6399" s="3">
        <v>0.11805555555555557</v>
      </c>
      <c r="D6399" s="3">
        <v>0.15347222222222223</v>
      </c>
      <c r="E6399" s="3">
        <v>0.19513888888888889</v>
      </c>
      <c r="F6399" s="3">
        <v>0.3125</v>
      </c>
      <c r="G6399" s="3">
        <v>0.34236111111111112</v>
      </c>
      <c r="H6399" s="3">
        <v>0.37152777777777773</v>
      </c>
      <c r="I6399" s="3">
        <v>0.39097222222222222</v>
      </c>
      <c r="J6399" s="3">
        <v>0.48958333333333331</v>
      </c>
      <c r="K6399" s="3">
        <v>0.51388888888888895</v>
      </c>
      <c r="L6399" s="3">
        <v>0.7631944444444444</v>
      </c>
      <c r="M6399" s="3">
        <v>0.78402777777777755</v>
      </c>
      <c r="N6399" s="3">
        <v>0.79861111111111116</v>
      </c>
      <c r="O6399" s="3">
        <v>0.84375</v>
      </c>
      <c r="P6399" s="3">
        <v>0.8125</v>
      </c>
      <c r="Q6399" s="3">
        <f t="shared" si="115"/>
        <v>0.76458333333333328</v>
      </c>
      <c r="R6399" s="3">
        <f>MAX(T6399,P6399)</f>
        <v>0.8125</v>
      </c>
      <c r="S6399" s="3">
        <v>0.75902777777777775</v>
      </c>
      <c r="T6399" s="3">
        <v>0.81180555555555556</v>
      </c>
      <c r="U6399" s="3">
        <f>MAX(M6399+15/60/24-1/24-MOD(M6399+15/60/24-1/24,15/60/24),16/24)</f>
        <v>0.75</v>
      </c>
      <c r="V6399" s="3">
        <f>MIN(M6399-MOD(M6399,15/60/24)-1/24,18.75/24)</f>
        <v>0.73958333333333337</v>
      </c>
      <c r="W6399" s="103">
        <f>M6399-(M6399-E6399)/12*1.25</f>
        <v>0.72268518518518499</v>
      </c>
    </row>
    <row r="6400" spans="1:23" ht="12.75" customHeight="1">
      <c r="A6400" s="1">
        <v>50229</v>
      </c>
      <c r="B6400" t="s">
        <v>332</v>
      </c>
      <c r="C6400" s="3">
        <v>0.11874999999999999</v>
      </c>
      <c r="D6400" s="3">
        <v>0.15416666666666667</v>
      </c>
      <c r="E6400" s="3">
        <v>0.19513888888888889</v>
      </c>
      <c r="F6400" s="3">
        <v>0.3125</v>
      </c>
      <c r="G6400" s="3">
        <v>0.34236111111111112</v>
      </c>
      <c r="H6400" s="3">
        <v>0.37152777777777773</v>
      </c>
      <c r="I6400" s="3">
        <v>0.39166666666666666</v>
      </c>
      <c r="J6400" s="3">
        <v>0.48958333333333331</v>
      </c>
      <c r="K6400" s="3">
        <v>0.51388888888888895</v>
      </c>
      <c r="L6400" s="3">
        <v>0.7631944444444444</v>
      </c>
      <c r="M6400" s="3">
        <v>0.78402777777777755</v>
      </c>
      <c r="N6400" s="3">
        <v>0.79791666666666661</v>
      </c>
      <c r="O6400" s="3">
        <v>0.84375</v>
      </c>
      <c r="P6400" s="3">
        <v>0.8125</v>
      </c>
      <c r="Q6400" s="3">
        <f t="shared" si="115"/>
        <v>0.76458333333333328</v>
      </c>
      <c r="R6400" s="3">
        <f>MAX(T6400,P6400)</f>
        <v>0.8125</v>
      </c>
      <c r="S6400" s="3">
        <v>0.75902777777777775</v>
      </c>
      <c r="T6400" s="3">
        <v>0.81180555555555556</v>
      </c>
      <c r="U6400" s="3">
        <f>MAX(M6400+15/60/24-1/24-MOD(M6400+15/60/24-1/24,15/60/24),16/24)</f>
        <v>0.75</v>
      </c>
      <c r="V6400" s="3">
        <f>MIN(M6400-MOD(M6400,15/60/24)-1/24,18.75/24)</f>
        <v>0.73958333333333337</v>
      </c>
      <c r="W6400" s="103">
        <f>M6400-(M6400-E6400)/12*1.25</f>
        <v>0.72268518518518499</v>
      </c>
    </row>
    <row r="6401" spans="1:23" ht="12.75" customHeight="1">
      <c r="A6401" s="1">
        <v>50230</v>
      </c>
      <c r="B6401" t="s">
        <v>77</v>
      </c>
      <c r="C6401" s="3">
        <v>0.11944444444444445</v>
      </c>
      <c r="D6401" s="3">
        <v>0.15486111111111112</v>
      </c>
      <c r="E6401" s="3">
        <v>0.19583333333333333</v>
      </c>
      <c r="F6401" s="3">
        <v>0.3125</v>
      </c>
      <c r="G6401" s="3">
        <v>0.34236111111111112</v>
      </c>
      <c r="H6401" s="3">
        <v>0.37152777777777773</v>
      </c>
      <c r="I6401" s="3">
        <v>0.39166666666666666</v>
      </c>
      <c r="J6401" s="3">
        <v>0.48958333333333331</v>
      </c>
      <c r="K6401" s="3">
        <v>0.51388888888888895</v>
      </c>
      <c r="L6401" s="3">
        <v>0.76249999999999996</v>
      </c>
      <c r="M6401" s="3">
        <v>0.7833333333333331</v>
      </c>
      <c r="N6401" s="3">
        <v>0.79791666666666661</v>
      </c>
      <c r="O6401" s="3">
        <v>0.84375</v>
      </c>
      <c r="P6401" s="3">
        <v>0.8125</v>
      </c>
      <c r="Q6401" s="3">
        <f t="shared" si="115"/>
        <v>0.76458333333333328</v>
      </c>
      <c r="R6401" s="3">
        <f>MAX(T6401,P6401)</f>
        <v>0.8125</v>
      </c>
      <c r="S6401" s="3">
        <v>0.7583333333333333</v>
      </c>
      <c r="T6401" s="3">
        <v>0.81180555555555556</v>
      </c>
      <c r="U6401" s="3">
        <f>MAX(M6401+15/60/24-1/24-MOD(M6401+15/60/24-1/24,15/60/24),16/24)</f>
        <v>0.75</v>
      </c>
      <c r="V6401" s="3">
        <f>MIN(M6401-MOD(M6401,15/60/24)-1/24,18.75/24)</f>
        <v>0.73958333333333337</v>
      </c>
      <c r="W6401" s="103">
        <f>M6401-(M6401-E6401)/12*1.25</f>
        <v>0.72213541666666647</v>
      </c>
    </row>
    <row r="6402" spans="1:23" ht="12.75" customHeight="1">
      <c r="A6402" s="1">
        <v>50231</v>
      </c>
      <c r="B6402" t="s">
        <v>333</v>
      </c>
      <c r="C6402" s="3">
        <v>0.11944444444444445</v>
      </c>
      <c r="D6402" s="3">
        <v>0.15486111111111112</v>
      </c>
      <c r="E6402" s="3">
        <v>0.19583333333333333</v>
      </c>
      <c r="F6402" s="3">
        <v>0.31319444444444444</v>
      </c>
      <c r="G6402" s="3">
        <v>0.3430555555555555</v>
      </c>
      <c r="H6402" s="3">
        <v>0.37222222222222223</v>
      </c>
      <c r="I6402" s="3">
        <v>0.39166666666666666</v>
      </c>
      <c r="J6402" s="3">
        <v>0.48958333333333331</v>
      </c>
      <c r="K6402" s="3">
        <v>0.51458333333333328</v>
      </c>
      <c r="L6402" s="3">
        <v>0.76249999999999996</v>
      </c>
      <c r="M6402" s="3">
        <v>0.7833333333333331</v>
      </c>
      <c r="N6402" s="3">
        <v>0.79791666666666661</v>
      </c>
      <c r="O6402" s="3">
        <v>0.84305555555555556</v>
      </c>
      <c r="P6402" s="3">
        <v>0.8125</v>
      </c>
      <c r="Q6402" s="3">
        <f t="shared" si="115"/>
        <v>0.76388888888888884</v>
      </c>
      <c r="R6402" s="3">
        <f>MAX(T6402,P6402)</f>
        <v>0.8125</v>
      </c>
      <c r="S6402" s="3">
        <v>0.7583333333333333</v>
      </c>
      <c r="T6402" s="3">
        <v>0.81180555555555556</v>
      </c>
      <c r="U6402" s="3">
        <f>MAX(M6402+15/60/24-1/24-MOD(M6402+15/60/24-1/24,15/60/24),16/24)</f>
        <v>0.75</v>
      </c>
      <c r="V6402" s="3">
        <f>MIN(M6402-MOD(M6402,15/60/24)-1/24,18.75/24)</f>
        <v>0.73958333333333337</v>
      </c>
      <c r="W6402" s="103">
        <f>M6402-(M6402-E6402)/12*1.25</f>
        <v>0.72213541666666647</v>
      </c>
    </row>
    <row r="6403" spans="1:23" ht="12.75" customHeight="1">
      <c r="A6403" s="1">
        <v>50232</v>
      </c>
      <c r="B6403" t="s">
        <v>334</v>
      </c>
      <c r="C6403" s="3">
        <v>0.12013888888888889</v>
      </c>
      <c r="D6403" s="3">
        <v>0.15555555555555556</v>
      </c>
      <c r="E6403" s="3">
        <v>0.19652777777777777</v>
      </c>
      <c r="F6403" s="3">
        <v>0.31319444444444444</v>
      </c>
      <c r="G6403" s="3">
        <v>0.3430555555555555</v>
      </c>
      <c r="H6403" s="3">
        <v>0.37222222222222223</v>
      </c>
      <c r="I6403" s="3">
        <v>0.3923611111111111</v>
      </c>
      <c r="J6403" s="3">
        <v>0.48958333333333331</v>
      </c>
      <c r="K6403" s="3">
        <v>0.51458333333333328</v>
      </c>
      <c r="L6403" s="3">
        <v>0.76249999999999996</v>
      </c>
      <c r="M6403" s="3">
        <v>0.7833333333333331</v>
      </c>
      <c r="N6403" s="3">
        <v>0.79791666666666661</v>
      </c>
      <c r="O6403" s="3">
        <v>0.84305555555555556</v>
      </c>
      <c r="P6403" s="3">
        <v>0.81041666666666656</v>
      </c>
      <c r="Q6403" s="3">
        <f t="shared" si="115"/>
        <v>0.76388888888888884</v>
      </c>
      <c r="R6403" s="3">
        <f>MAX(T6403,P6403)</f>
        <v>0.81111111111111101</v>
      </c>
      <c r="S6403" s="3">
        <v>0.7583333333333333</v>
      </c>
      <c r="T6403" s="3">
        <v>0.81111111111111101</v>
      </c>
      <c r="U6403" s="3">
        <f>MAX(M6403+15/60/24-1/24-MOD(M6403+15/60/24-1/24,15/60/24),16/24)</f>
        <v>0.75</v>
      </c>
      <c r="V6403" s="3">
        <f>MIN(M6403-MOD(M6403,15/60/24)-1/24,18.75/24)</f>
        <v>0.73958333333333337</v>
      </c>
      <c r="W6403" s="103">
        <f>M6403-(M6403-E6403)/12*1.25</f>
        <v>0.72220775462962938</v>
      </c>
    </row>
    <row r="6404" spans="1:23" ht="12.75" customHeight="1">
      <c r="A6404" s="1">
        <v>50233</v>
      </c>
      <c r="B6404" t="s">
        <v>335</v>
      </c>
      <c r="C6404" s="3">
        <v>0.12083333333333333</v>
      </c>
      <c r="D6404" s="3">
        <v>0.15555555555555556</v>
      </c>
      <c r="E6404" s="3">
        <v>0.19652777777777777</v>
      </c>
      <c r="F6404" s="3">
        <v>0.31388888888888888</v>
      </c>
      <c r="G6404" s="3">
        <v>0.3430555555555555</v>
      </c>
      <c r="H6404" s="3">
        <v>0.37222222222222223</v>
      </c>
      <c r="I6404" s="3">
        <v>0.3923611111111111</v>
      </c>
      <c r="J6404" s="3">
        <v>0.49027777777777781</v>
      </c>
      <c r="K6404" s="3">
        <v>0.51458333333333328</v>
      </c>
      <c r="L6404" s="3">
        <v>0.76249999999999996</v>
      </c>
      <c r="M6404" s="3">
        <v>0.7833333333333331</v>
      </c>
      <c r="N6404" s="3">
        <v>0.79722222222222217</v>
      </c>
      <c r="O6404" s="3">
        <v>0.84236111111111112</v>
      </c>
      <c r="P6404" s="3">
        <v>0.80972222222222212</v>
      </c>
      <c r="Q6404" s="3">
        <f t="shared" si="115"/>
        <v>0.76388888888888884</v>
      </c>
      <c r="R6404" s="3">
        <f>MAX(T6404,P6404)</f>
        <v>0.81111111111111101</v>
      </c>
      <c r="S6404" s="3">
        <v>0.75763888888888886</v>
      </c>
      <c r="T6404" s="3">
        <v>0.81111111111111101</v>
      </c>
      <c r="U6404" s="3">
        <f>MAX(M6404+15/60/24-1/24-MOD(M6404+15/60/24-1/24,15/60/24),16/24)</f>
        <v>0.75</v>
      </c>
      <c r="V6404" s="3">
        <f>MIN(M6404-MOD(M6404,15/60/24)-1/24,18.75/24)</f>
        <v>0.73958333333333337</v>
      </c>
      <c r="W6404" s="103">
        <f>M6404-(M6404-E6404)/12*1.25</f>
        <v>0.72220775462962938</v>
      </c>
    </row>
    <row r="6405" spans="1:23" ht="12.75" customHeight="1">
      <c r="A6405" s="1">
        <v>50234</v>
      </c>
      <c r="B6405" t="s">
        <v>336</v>
      </c>
      <c r="C6405" s="3">
        <v>0.12152777777777778</v>
      </c>
      <c r="D6405" s="3">
        <v>0.15625</v>
      </c>
      <c r="E6405" s="3">
        <v>0.19722222222222222</v>
      </c>
      <c r="F6405" s="3">
        <v>0.31388888888888888</v>
      </c>
      <c r="G6405" s="3">
        <v>0.34375</v>
      </c>
      <c r="H6405" s="3">
        <v>0.37291666666666662</v>
      </c>
      <c r="I6405" s="3">
        <v>0.3923611111111111</v>
      </c>
      <c r="J6405" s="3">
        <v>0.49027777777777781</v>
      </c>
      <c r="K6405" s="3">
        <v>0.51458333333333328</v>
      </c>
      <c r="L6405" s="3">
        <v>0.76180555555555562</v>
      </c>
      <c r="M6405" s="3">
        <v>0.78263888888888866</v>
      </c>
      <c r="N6405" s="3">
        <v>0.79722222222222217</v>
      </c>
      <c r="O6405" s="3">
        <v>0.84236111111111112</v>
      </c>
      <c r="P6405" s="3">
        <v>0.80972222222222212</v>
      </c>
      <c r="Q6405" s="3">
        <f t="shared" si="115"/>
        <v>0.7631944444444444</v>
      </c>
      <c r="R6405" s="3">
        <f>MAX(T6405,P6405)</f>
        <v>0.81041666666666667</v>
      </c>
      <c r="S6405" s="3">
        <v>0.75763888888888886</v>
      </c>
      <c r="T6405" s="3">
        <v>0.81041666666666667</v>
      </c>
      <c r="U6405" s="3">
        <f>MAX(M6405+15/60/24-1/24-MOD(M6405+15/60/24-1/24,15/60/24),16/24)</f>
        <v>0.75</v>
      </c>
      <c r="V6405" s="3">
        <f>MIN(M6405-MOD(M6405,15/60/24)-1/24,18.75/24)</f>
        <v>0.73958333333333337</v>
      </c>
      <c r="W6405" s="103">
        <f>M6405-(M6405-E6405)/12*1.25</f>
        <v>0.72165798611111087</v>
      </c>
    </row>
    <row r="6406" spans="1:23" ht="12.75" customHeight="1">
      <c r="A6406" s="1">
        <v>50235</v>
      </c>
      <c r="B6406" t="s">
        <v>337</v>
      </c>
      <c r="C6406" s="3">
        <v>0.12222222222222223</v>
      </c>
      <c r="D6406" s="3">
        <v>0.15694444444444444</v>
      </c>
      <c r="E6406" s="3">
        <v>0.19722222222222222</v>
      </c>
      <c r="F6406" s="3">
        <v>0.31388888888888888</v>
      </c>
      <c r="G6406" s="3">
        <v>0.34375</v>
      </c>
      <c r="H6406" s="3">
        <v>0.37291666666666662</v>
      </c>
      <c r="I6406" s="3">
        <v>0.3923611111111111</v>
      </c>
      <c r="J6406" s="3">
        <v>0.49027777777777781</v>
      </c>
      <c r="K6406" s="3">
        <v>0.51458333333333328</v>
      </c>
      <c r="L6406" s="3">
        <v>0.76180555555555562</v>
      </c>
      <c r="M6406" s="3">
        <v>0.78263888888888866</v>
      </c>
      <c r="N6406" s="3">
        <v>0.79722222222222217</v>
      </c>
      <c r="O6406" s="3">
        <v>0.84166666666666667</v>
      </c>
      <c r="P6406" s="3">
        <v>0.80972222222222212</v>
      </c>
      <c r="Q6406" s="3">
        <f t="shared" si="115"/>
        <v>0.7631944444444444</v>
      </c>
      <c r="R6406" s="3">
        <f>MAX(T6406,P6406)</f>
        <v>0.81041666666666667</v>
      </c>
      <c r="S6406" s="3">
        <v>0.75763888888888886</v>
      </c>
      <c r="T6406" s="3">
        <v>0.81041666666666667</v>
      </c>
      <c r="U6406" s="3">
        <f>MAX(M6406+15/60/24-1/24-MOD(M6406+15/60/24-1/24,15/60/24),16/24)</f>
        <v>0.75</v>
      </c>
      <c r="V6406" s="3">
        <f>MIN(M6406-MOD(M6406,15/60/24)-1/24,18.75/24)</f>
        <v>0.73958333333333337</v>
      </c>
      <c r="W6406" s="103">
        <f>M6406-(M6406-E6406)/12*1.25</f>
        <v>0.72165798611111087</v>
      </c>
    </row>
    <row r="6407" spans="1:23" ht="12.75" customHeight="1">
      <c r="A6407" s="1">
        <v>50236</v>
      </c>
      <c r="B6407" t="s">
        <v>338</v>
      </c>
      <c r="C6407" s="3">
        <v>0.12222222222222223</v>
      </c>
      <c r="D6407" s="3">
        <v>0.15694444444444444</v>
      </c>
      <c r="E6407" s="3">
        <v>0.19791666666666666</v>
      </c>
      <c r="F6407" s="3">
        <v>0.31458333333333333</v>
      </c>
      <c r="G6407" s="3">
        <v>0.34375</v>
      </c>
      <c r="H6407" s="3">
        <v>0.37291666666666662</v>
      </c>
      <c r="I6407" s="3">
        <v>0.39305555555555555</v>
      </c>
      <c r="J6407" s="3">
        <v>0.49027777777777781</v>
      </c>
      <c r="K6407" s="3">
        <v>0.51458333333333328</v>
      </c>
      <c r="L6407" s="3">
        <v>0.76180555555555562</v>
      </c>
      <c r="M6407" s="3">
        <v>0.78263888888888866</v>
      </c>
      <c r="N6407" s="3">
        <v>0.79652777777777783</v>
      </c>
      <c r="O6407" s="3">
        <v>0.84166666666666667</v>
      </c>
      <c r="P6407" s="3">
        <v>0.80902777777777779</v>
      </c>
      <c r="Q6407" s="3">
        <f t="shared" ref="Q6407:Q6470" si="117">+S6406+8/60/24</f>
        <v>0.7631944444444444</v>
      </c>
      <c r="R6407" s="3">
        <f>MAX(T6407,P6407)</f>
        <v>0.81041666666666667</v>
      </c>
      <c r="S6407" s="3">
        <v>0.75694444444444453</v>
      </c>
      <c r="T6407" s="3">
        <v>0.81041666666666667</v>
      </c>
      <c r="U6407" s="3">
        <f>MAX(M6407+15/60/24-1/24-MOD(M6407+15/60/24-1/24,15/60/24),16/24)</f>
        <v>0.75</v>
      </c>
      <c r="V6407" s="3">
        <f>MIN(M6407-MOD(M6407,15/60/24)-1/24,18.75/24)</f>
        <v>0.73958333333333337</v>
      </c>
      <c r="W6407" s="103">
        <f>M6407-(M6407-E6407)/12*1.25</f>
        <v>0.72173032407407389</v>
      </c>
    </row>
    <row r="6408" spans="1:23" ht="12.75" customHeight="1">
      <c r="A6408" s="1">
        <v>50237</v>
      </c>
      <c r="B6408" t="s">
        <v>78</v>
      </c>
      <c r="C6408" s="3">
        <v>0.12291666666666667</v>
      </c>
      <c r="D6408" s="3">
        <v>0.15763888888888888</v>
      </c>
      <c r="E6408" s="3">
        <v>0.1986111111111111</v>
      </c>
      <c r="F6408" s="3">
        <v>0.31458333333333333</v>
      </c>
      <c r="G6408" s="3">
        <v>0.3444444444444445</v>
      </c>
      <c r="H6408" s="3">
        <v>0.37361111111111112</v>
      </c>
      <c r="I6408" s="3">
        <v>0.39305555555555555</v>
      </c>
      <c r="J6408" s="3">
        <v>0.49027777777777781</v>
      </c>
      <c r="K6408" s="3">
        <v>0.51458333333333328</v>
      </c>
      <c r="L6408" s="3">
        <v>0.76249999999999996</v>
      </c>
      <c r="M6408" s="3">
        <v>0.78194444444444422</v>
      </c>
      <c r="N6408" s="3">
        <v>0.79652777777777783</v>
      </c>
      <c r="O6408" s="3">
        <v>0.84097222222222223</v>
      </c>
      <c r="P6408" s="3">
        <v>0.80902777777777779</v>
      </c>
      <c r="Q6408" s="3">
        <f t="shared" si="117"/>
        <v>0.76250000000000007</v>
      </c>
      <c r="R6408" s="3">
        <f>MAX(T6408,P6408)</f>
        <v>0.80972222222222223</v>
      </c>
      <c r="S6408" s="3">
        <v>0.75694444444444453</v>
      </c>
      <c r="T6408" s="3">
        <v>0.80972222222222223</v>
      </c>
      <c r="U6408" s="3">
        <f>MAX(M6408+15/60/24-1/24-MOD(M6408+15/60/24-1/24,15/60/24),16/24)</f>
        <v>0.75</v>
      </c>
      <c r="V6408" s="3">
        <f>MIN(M6408-MOD(M6408,15/60/24)-1/24,18.75/24)</f>
        <v>0.73958333333333337</v>
      </c>
      <c r="W6408" s="103">
        <f>M6408-(M6408-E6408)/12*1.25</f>
        <v>0.72118055555555538</v>
      </c>
    </row>
    <row r="6409" spans="1:23" ht="12.75" customHeight="1">
      <c r="A6409" s="1">
        <v>50238</v>
      </c>
      <c r="B6409" t="s">
        <v>339</v>
      </c>
      <c r="C6409" s="3">
        <v>0.12361111111111112</v>
      </c>
      <c r="D6409" s="3">
        <v>0.15833333333333333</v>
      </c>
      <c r="E6409" s="3">
        <v>0.1986111111111111</v>
      </c>
      <c r="F6409" s="3">
        <v>0.31527777777777777</v>
      </c>
      <c r="G6409" s="3">
        <v>0.3444444444444445</v>
      </c>
      <c r="H6409" s="3">
        <v>0.37361111111111112</v>
      </c>
      <c r="I6409" s="3">
        <v>0.39305555555555555</v>
      </c>
      <c r="J6409" s="3">
        <v>0.49027777777777781</v>
      </c>
      <c r="K6409" s="3">
        <v>0.51458333333333328</v>
      </c>
      <c r="L6409" s="3">
        <v>0.76111111111111107</v>
      </c>
      <c r="M6409" s="3">
        <v>0.78194444444444422</v>
      </c>
      <c r="N6409" s="3">
        <v>0.79583333333333339</v>
      </c>
      <c r="O6409" s="3">
        <v>0.84027777777777779</v>
      </c>
      <c r="P6409" s="3">
        <v>0.81041666666666667</v>
      </c>
      <c r="Q6409" s="3">
        <f t="shared" si="117"/>
        <v>0.76250000000000007</v>
      </c>
      <c r="R6409" s="3">
        <f>MAX(T6409,P6409)</f>
        <v>0.81041666666666667</v>
      </c>
      <c r="S6409" s="3">
        <v>0.75694444444444453</v>
      </c>
      <c r="T6409" s="3">
        <v>0.80972222222222223</v>
      </c>
      <c r="U6409" s="3">
        <f>MAX(M6409+15/60/24-1/24-MOD(M6409+15/60/24-1/24,15/60/24),16/24)</f>
        <v>0.75</v>
      </c>
      <c r="V6409" s="3">
        <f>MIN(M6409-MOD(M6409,15/60/24)-1/24,18.75/24)</f>
        <v>0.73958333333333337</v>
      </c>
      <c r="W6409" s="103">
        <f>M6409-(M6409-E6409)/12*1.25</f>
        <v>0.72118055555555538</v>
      </c>
    </row>
    <row r="6410" spans="1:23" ht="12.75" customHeight="1">
      <c r="A6410" s="1">
        <v>50239</v>
      </c>
      <c r="B6410" t="s">
        <v>340</v>
      </c>
      <c r="C6410" s="3">
        <v>0.12430555555555556</v>
      </c>
      <c r="D6410" s="3">
        <v>0.15902777777777777</v>
      </c>
      <c r="E6410" s="3">
        <v>0.19930555555555554</v>
      </c>
      <c r="F6410" s="3">
        <v>0.31527777777777777</v>
      </c>
      <c r="G6410" s="3">
        <v>0.3444444444444445</v>
      </c>
      <c r="H6410" s="3">
        <v>0.37361111111111112</v>
      </c>
      <c r="I6410" s="3">
        <v>0.39305555555555555</v>
      </c>
      <c r="J6410" s="3">
        <v>0.49027777777777781</v>
      </c>
      <c r="K6410" s="3">
        <v>0.51458333333333328</v>
      </c>
      <c r="L6410" s="3">
        <v>0.76041666666666663</v>
      </c>
      <c r="M6410" s="3">
        <v>0.78125</v>
      </c>
      <c r="N6410" s="3">
        <v>0.79583333333333339</v>
      </c>
      <c r="O6410" s="3">
        <v>0.84027777777777779</v>
      </c>
      <c r="P6410" s="3">
        <v>0.80833333333333335</v>
      </c>
      <c r="Q6410" s="3">
        <f t="shared" si="117"/>
        <v>0.76250000000000007</v>
      </c>
      <c r="R6410" s="3">
        <f>MAX(T6410,P6410)</f>
        <v>0.80902777777777779</v>
      </c>
      <c r="S6410" s="3">
        <v>0.75624999999999998</v>
      </c>
      <c r="T6410" s="3">
        <v>0.80902777777777779</v>
      </c>
      <c r="U6410" s="3">
        <f>MAX(M6410+15/60/24-1/24-MOD(M6410+15/60/24-1/24,15/60/24),16/24)</f>
        <v>0.75</v>
      </c>
      <c r="V6410" s="3">
        <f>MIN(M6410-MOD(M6410,15/60/24)-1/24,18.75/24)</f>
        <v>0.73958333333333337</v>
      </c>
      <c r="W6410" s="103">
        <f>M6410-(M6410-E6410)/12*1.25</f>
        <v>0.72063078703703698</v>
      </c>
    </row>
    <row r="6411" spans="1:23" ht="12.75" customHeight="1">
      <c r="A6411" s="1">
        <v>50240</v>
      </c>
      <c r="B6411" t="s">
        <v>341</v>
      </c>
      <c r="C6411" s="3">
        <v>0.125</v>
      </c>
      <c r="D6411" s="3">
        <v>0.15902777777777777</v>
      </c>
      <c r="E6411" s="3">
        <v>0.19930555555555554</v>
      </c>
      <c r="F6411" s="3">
        <v>0.31597222222222221</v>
      </c>
      <c r="G6411" s="3">
        <v>0.34513888888888888</v>
      </c>
      <c r="H6411" s="3">
        <v>0.37361111111111112</v>
      </c>
      <c r="I6411" s="3">
        <v>0.39374999999999999</v>
      </c>
      <c r="J6411" s="3">
        <v>0.49027777777777781</v>
      </c>
      <c r="K6411" s="3">
        <v>0.51458333333333328</v>
      </c>
      <c r="L6411" s="3">
        <v>0.76041666666666663</v>
      </c>
      <c r="M6411" s="3">
        <v>0.78125</v>
      </c>
      <c r="N6411" s="3">
        <v>0.79513888888888884</v>
      </c>
      <c r="O6411" s="3">
        <v>0.83958333333333335</v>
      </c>
      <c r="P6411" s="3">
        <v>0.8076388888888888</v>
      </c>
      <c r="Q6411" s="3">
        <f t="shared" si="117"/>
        <v>0.76180555555555551</v>
      </c>
      <c r="R6411" s="3">
        <f>MAX(T6411,P6411)</f>
        <v>0.80833333333333346</v>
      </c>
      <c r="S6411" s="3">
        <v>0.75624999999999998</v>
      </c>
      <c r="T6411" s="3">
        <v>0.80833333333333346</v>
      </c>
      <c r="U6411" s="3">
        <f>MAX(M6411+15/60/24-1/24-MOD(M6411+15/60/24-1/24,15/60/24),16/24)</f>
        <v>0.75</v>
      </c>
      <c r="V6411" s="3">
        <f>MIN(M6411-MOD(M6411,15/60/24)-1/24,18.75/24)</f>
        <v>0.73958333333333337</v>
      </c>
      <c r="W6411" s="103">
        <f>M6411-(M6411-E6411)/12*1.25</f>
        <v>0.72063078703703698</v>
      </c>
    </row>
    <row r="6412" spans="1:23" ht="12.75" customHeight="1">
      <c r="A6412" s="1">
        <v>50241</v>
      </c>
      <c r="B6412" t="s">
        <v>342</v>
      </c>
      <c r="C6412" s="3">
        <v>0.12569444444444444</v>
      </c>
      <c r="D6412" s="3">
        <v>0.15972222222222224</v>
      </c>
      <c r="E6412" s="3">
        <v>0.2</v>
      </c>
      <c r="F6412" s="3">
        <v>0.31597222222222221</v>
      </c>
      <c r="G6412" s="3">
        <v>0.34513888888888888</v>
      </c>
      <c r="H6412" s="3">
        <v>0.3743055555555555</v>
      </c>
      <c r="I6412" s="3">
        <v>0.39374999999999999</v>
      </c>
      <c r="J6412" s="3">
        <v>0.49027777777777781</v>
      </c>
      <c r="K6412" s="3">
        <v>0.51458333333333328</v>
      </c>
      <c r="L6412" s="3">
        <v>0.7597222222222223</v>
      </c>
      <c r="M6412" s="3">
        <v>0.78055555555555534</v>
      </c>
      <c r="N6412" s="3">
        <v>0.79513888888888884</v>
      </c>
      <c r="O6412" s="3">
        <v>0.83888888888888891</v>
      </c>
      <c r="P6412" s="3">
        <v>0.8076388888888888</v>
      </c>
      <c r="Q6412" s="3">
        <f t="shared" si="117"/>
        <v>0.76180555555555551</v>
      </c>
      <c r="R6412" s="3">
        <f>MAX(T6412,P6412)</f>
        <v>0.80833333333333346</v>
      </c>
      <c r="S6412" s="3">
        <v>0.75555555555555554</v>
      </c>
      <c r="T6412" s="3">
        <v>0.80833333333333346</v>
      </c>
      <c r="U6412" s="3">
        <f>MAX(M6412+15/60/24-1/24-MOD(M6412+15/60/24-1/24,15/60/24),16/24)</f>
        <v>0.73958333333333326</v>
      </c>
      <c r="V6412" s="3">
        <f>MIN(M6412-MOD(M6412,15/60/24)-1/24,18.75/24)</f>
        <v>0.72916666666666663</v>
      </c>
      <c r="W6412" s="103">
        <f>M6412-(M6412-E6412)/12*1.25</f>
        <v>0.72008101851851836</v>
      </c>
    </row>
    <row r="6413" spans="1:23" ht="12.75" customHeight="1">
      <c r="A6413" s="1">
        <v>50242</v>
      </c>
      <c r="B6413" t="s">
        <v>343</v>
      </c>
      <c r="C6413" s="3">
        <v>0.12638888888888888</v>
      </c>
      <c r="D6413" s="3">
        <v>0.16041666666666668</v>
      </c>
      <c r="E6413" s="3">
        <v>0.20069444444444443</v>
      </c>
      <c r="F6413" s="3">
        <v>0.31597222222222221</v>
      </c>
      <c r="G6413" s="3">
        <v>0.34513888888888888</v>
      </c>
      <c r="H6413" s="3">
        <v>0.3743055555555555</v>
      </c>
      <c r="I6413" s="3">
        <v>0.39374999999999999</v>
      </c>
      <c r="J6413" s="3">
        <v>0.49027777777777781</v>
      </c>
      <c r="K6413" s="3">
        <v>0.51458333333333328</v>
      </c>
      <c r="L6413" s="3">
        <v>0.7597222222222223</v>
      </c>
      <c r="M6413" s="3">
        <v>0.78055555555555534</v>
      </c>
      <c r="N6413" s="3">
        <v>0.7944444444444444</v>
      </c>
      <c r="O6413" s="3">
        <v>0.83888888888888891</v>
      </c>
      <c r="P6413" s="3">
        <v>0.80694444444444435</v>
      </c>
      <c r="Q6413" s="3">
        <f t="shared" si="117"/>
        <v>0.76111111111111107</v>
      </c>
      <c r="R6413" s="3">
        <f>MAX(T6413,P6413)</f>
        <v>0.80763888888888891</v>
      </c>
      <c r="S6413" s="3">
        <v>0.75486111111111109</v>
      </c>
      <c r="T6413" s="3">
        <v>0.80763888888888891</v>
      </c>
      <c r="U6413" s="3">
        <f>MAX(M6413+15/60/24-1/24-MOD(M6413+15/60/24-1/24,15/60/24),16/24)</f>
        <v>0.73958333333333326</v>
      </c>
      <c r="V6413" s="3">
        <f>MIN(M6413-MOD(M6413,15/60/24)-1/24,18.75/24)</f>
        <v>0.72916666666666663</v>
      </c>
      <c r="W6413" s="103">
        <f>M6413-(M6413-E6413)/12*1.25</f>
        <v>0.72015335648148127</v>
      </c>
    </row>
    <row r="6414" spans="1:23" ht="12.75" customHeight="1">
      <c r="A6414" s="1">
        <v>50243</v>
      </c>
      <c r="B6414" t="s">
        <v>344</v>
      </c>
      <c r="C6414" s="3">
        <v>0.12708333333333333</v>
      </c>
      <c r="D6414" s="3">
        <v>0.16111111111111112</v>
      </c>
      <c r="E6414" s="3">
        <v>0.20069444444444443</v>
      </c>
      <c r="F6414" s="3">
        <v>0.31666666666666665</v>
      </c>
      <c r="G6414" s="3">
        <v>0.34583333333333338</v>
      </c>
      <c r="H6414" s="3">
        <v>0.3743055555555555</v>
      </c>
      <c r="I6414" s="3">
        <v>0.39374999999999999</v>
      </c>
      <c r="J6414" s="3">
        <v>0.49027777777777781</v>
      </c>
      <c r="K6414" s="3">
        <v>0.51458333333333328</v>
      </c>
      <c r="L6414" s="3">
        <v>0.75902777777777775</v>
      </c>
      <c r="M6414" s="3">
        <v>0.77986111111111089</v>
      </c>
      <c r="N6414" s="3">
        <v>0.7944444444444444</v>
      </c>
      <c r="O6414" s="3">
        <v>0.83819444444444446</v>
      </c>
      <c r="P6414" s="3">
        <v>0.80694444444444435</v>
      </c>
      <c r="Q6414" s="3">
        <f t="shared" si="117"/>
        <v>0.76041666666666663</v>
      </c>
      <c r="R6414" s="3">
        <f>MAX(T6414,P6414)</f>
        <v>0.80763888888888891</v>
      </c>
      <c r="S6414" s="3">
        <v>0.75486111111111109</v>
      </c>
      <c r="T6414" s="3">
        <v>0.80763888888888891</v>
      </c>
      <c r="U6414" s="3">
        <f>MAX(M6414+15/60/24-1/24-MOD(M6414+15/60/24-1/24,15/60/24),16/24)</f>
        <v>0.73958333333333326</v>
      </c>
      <c r="V6414" s="3">
        <f>MIN(M6414-MOD(M6414,15/60/24)-1/24,18.75/24)</f>
        <v>0.72916666666666663</v>
      </c>
      <c r="W6414" s="103">
        <f>M6414-(M6414-E6414)/12*1.25</f>
        <v>0.71953124999999984</v>
      </c>
    </row>
    <row r="6415" spans="1:23" ht="12.75" customHeight="1">
      <c r="A6415" s="1">
        <v>50244</v>
      </c>
      <c r="B6415" t="s">
        <v>79</v>
      </c>
      <c r="C6415" s="3">
        <v>0.1277777777777778</v>
      </c>
      <c r="D6415" s="3">
        <v>0.16111111111111112</v>
      </c>
      <c r="E6415" s="3">
        <v>0.20138888888888887</v>
      </c>
      <c r="F6415" s="3">
        <v>0.31666666666666665</v>
      </c>
      <c r="G6415" s="3">
        <v>0.34583333333333338</v>
      </c>
      <c r="H6415" s="3">
        <v>0.375</v>
      </c>
      <c r="I6415" s="3">
        <v>0.39444444444444443</v>
      </c>
      <c r="J6415" s="3">
        <v>0.49027777777777781</v>
      </c>
      <c r="K6415" s="3">
        <v>0.51458333333333328</v>
      </c>
      <c r="L6415" s="3">
        <v>0.7597222222222223</v>
      </c>
      <c r="M6415" s="3">
        <v>0.77986111111111089</v>
      </c>
      <c r="N6415" s="3">
        <v>0.79374999999999996</v>
      </c>
      <c r="O6415" s="3">
        <v>0.83750000000000002</v>
      </c>
      <c r="P6415" s="3">
        <v>0.80625000000000002</v>
      </c>
      <c r="Q6415" s="3">
        <f t="shared" si="117"/>
        <v>0.76041666666666663</v>
      </c>
      <c r="R6415" s="3">
        <f>MAX(T6415,P6415)</f>
        <v>0.80694444444444446</v>
      </c>
      <c r="S6415" s="3">
        <v>0.75416666666666676</v>
      </c>
      <c r="T6415" s="3">
        <v>0.80694444444444446</v>
      </c>
      <c r="U6415" s="3">
        <f>MAX(M6415+15/60/24-1/24-MOD(M6415+15/60/24-1/24,15/60/24),16/24)</f>
        <v>0.73958333333333326</v>
      </c>
      <c r="V6415" s="3">
        <f>MIN(M6415-MOD(M6415,15/60/24)-1/24,18.75/24)</f>
        <v>0.72916666666666663</v>
      </c>
      <c r="W6415" s="103">
        <f>M6415-(M6415-E6415)/12*1.25</f>
        <v>0.71960358796296275</v>
      </c>
    </row>
    <row r="6416" spans="1:23" ht="12.75" customHeight="1">
      <c r="A6416" s="1">
        <v>50245</v>
      </c>
      <c r="B6416" t="s">
        <v>345</v>
      </c>
      <c r="C6416" s="3">
        <v>0.12847222222222224</v>
      </c>
      <c r="D6416" s="3">
        <v>0.16180555555555556</v>
      </c>
      <c r="E6416" s="3">
        <v>0.20208333333333331</v>
      </c>
      <c r="F6416" s="3">
        <v>0.31736111111111115</v>
      </c>
      <c r="G6416" s="3">
        <v>0.34583333333333338</v>
      </c>
      <c r="H6416" s="3">
        <v>0.375</v>
      </c>
      <c r="I6416" s="3">
        <v>0.39444444444444443</v>
      </c>
      <c r="J6416" s="3">
        <v>0.49027777777777781</v>
      </c>
      <c r="K6416" s="3">
        <v>0.51458333333333328</v>
      </c>
      <c r="L6416" s="3">
        <v>0.7583333333333333</v>
      </c>
      <c r="M6416" s="3">
        <v>0.77916666666666645</v>
      </c>
      <c r="N6416" s="3">
        <v>0.79305555555555562</v>
      </c>
      <c r="O6416" s="3">
        <v>0.83680555555555558</v>
      </c>
      <c r="P6416" s="3">
        <v>0.80763888888888891</v>
      </c>
      <c r="Q6416" s="3">
        <f t="shared" si="117"/>
        <v>0.7597222222222223</v>
      </c>
      <c r="R6416" s="3">
        <f>MAX(T6416,P6416)</f>
        <v>0.80763888888888891</v>
      </c>
      <c r="S6416" s="3">
        <v>0.75416666666666676</v>
      </c>
      <c r="T6416" s="3">
        <v>0.80625000000000002</v>
      </c>
      <c r="U6416" s="3">
        <f>MAX(M6416+15/60/24-1/24-MOD(M6416+15/60/24-1/24,15/60/24),16/24)</f>
        <v>0.73958333333333326</v>
      </c>
      <c r="V6416" s="3">
        <f>MIN(M6416-MOD(M6416,15/60/24)-1/24,18.75/24)</f>
        <v>0.72916666666666663</v>
      </c>
      <c r="W6416" s="103">
        <f>M6416-(M6416-E6416)/12*1.25</f>
        <v>0.71905381944444424</v>
      </c>
    </row>
    <row r="6417" spans="1:23" ht="12.75" customHeight="1">
      <c r="A6417" s="1">
        <v>50246</v>
      </c>
      <c r="B6417" t="s">
        <v>346</v>
      </c>
      <c r="C6417" s="3">
        <v>0.12916666666666668</v>
      </c>
      <c r="D6417" s="3">
        <v>0.16250000000000001</v>
      </c>
      <c r="E6417" s="3">
        <v>0.20208333333333331</v>
      </c>
      <c r="F6417" s="3">
        <v>0.31736111111111115</v>
      </c>
      <c r="G6417" s="3">
        <v>0.34652777777777777</v>
      </c>
      <c r="H6417" s="3">
        <v>0.375</v>
      </c>
      <c r="I6417" s="3">
        <v>0.39444444444444443</v>
      </c>
      <c r="J6417" s="3">
        <v>0.49027777777777781</v>
      </c>
      <c r="K6417" s="3">
        <v>0.51458333333333328</v>
      </c>
      <c r="L6417" s="3">
        <v>0.7583333333333333</v>
      </c>
      <c r="M6417" s="3">
        <v>0.77916666666666645</v>
      </c>
      <c r="N6417" s="3">
        <v>0.79305555555555562</v>
      </c>
      <c r="O6417" s="3">
        <v>0.83611111111111114</v>
      </c>
      <c r="P6417" s="3">
        <v>0.80555555555555558</v>
      </c>
      <c r="Q6417" s="3">
        <f t="shared" si="117"/>
        <v>0.7597222222222223</v>
      </c>
      <c r="R6417" s="3">
        <f>MAX(T6417,P6417)</f>
        <v>0.80555555555555569</v>
      </c>
      <c r="S6417" s="3">
        <v>0.75347222222222221</v>
      </c>
      <c r="T6417" s="3">
        <v>0.80555555555555569</v>
      </c>
      <c r="U6417" s="3">
        <f>MAX(M6417+15/60/24-1/24-MOD(M6417+15/60/24-1/24,15/60/24),16/24)</f>
        <v>0.73958333333333326</v>
      </c>
      <c r="V6417" s="3">
        <f>MIN(M6417-MOD(M6417,15/60/24)-1/24,18.75/24)</f>
        <v>0.72916666666666663</v>
      </c>
      <c r="W6417" s="103">
        <f>M6417-(M6417-E6417)/12*1.25</f>
        <v>0.71905381944444424</v>
      </c>
    </row>
    <row r="6418" spans="1:23" ht="12.75" customHeight="1">
      <c r="A6418" s="1">
        <v>50247</v>
      </c>
      <c r="B6418" t="s">
        <v>347</v>
      </c>
      <c r="C6418" s="3">
        <v>0.12986111111111112</v>
      </c>
      <c r="D6418" s="3">
        <v>0.16319444444444445</v>
      </c>
      <c r="E6418" s="3">
        <v>0.20277777777777781</v>
      </c>
      <c r="F6418" s="3">
        <v>0.31805555555555554</v>
      </c>
      <c r="G6418" s="3">
        <v>0.34652777777777777</v>
      </c>
      <c r="H6418" s="3">
        <v>0.3756944444444445</v>
      </c>
      <c r="I6418" s="3">
        <v>0.39444444444444443</v>
      </c>
      <c r="J6418" s="3">
        <v>0.49027777777777781</v>
      </c>
      <c r="K6418" s="3">
        <v>0.51458333333333328</v>
      </c>
      <c r="L6418" s="3">
        <v>0.75763888888888886</v>
      </c>
      <c r="M6418" s="3">
        <v>0.77847222222222201</v>
      </c>
      <c r="N6418" s="3">
        <v>0.79236111111111107</v>
      </c>
      <c r="O6418" s="3">
        <v>0.83611111111111114</v>
      </c>
      <c r="P6418" s="3">
        <v>0.80486111111111103</v>
      </c>
      <c r="Q6418" s="3">
        <f t="shared" si="117"/>
        <v>0.75902777777777775</v>
      </c>
      <c r="R6418" s="3">
        <f>MAX(T6418,P6418)</f>
        <v>0.80555555555555569</v>
      </c>
      <c r="S6418" s="3">
        <v>0.75277777777777777</v>
      </c>
      <c r="T6418" s="3">
        <v>0.80555555555555569</v>
      </c>
      <c r="U6418" s="3">
        <f>MAX(M6418+15/60/24-1/24-MOD(M6418+15/60/24-1/24,15/60/24),16/24)</f>
        <v>0.73958333333333326</v>
      </c>
      <c r="V6418" s="3">
        <f>MIN(M6418-MOD(M6418,15/60/24)-1/24,18.75/24)</f>
        <v>0.72916666666666663</v>
      </c>
      <c r="W6418" s="103">
        <f>M6418-(M6418-E6418)/12*1.25</f>
        <v>0.71850405092592573</v>
      </c>
    </row>
    <row r="6419" spans="1:23" ht="12.75" customHeight="1">
      <c r="A6419" s="1">
        <v>50248</v>
      </c>
      <c r="B6419" t="s">
        <v>348</v>
      </c>
      <c r="C6419" s="3">
        <v>0.13055555555555556</v>
      </c>
      <c r="D6419" s="3">
        <v>0.16319444444444445</v>
      </c>
      <c r="E6419" s="3">
        <v>0.20277777777777781</v>
      </c>
      <c r="F6419" s="3">
        <v>0.31805555555555554</v>
      </c>
      <c r="G6419" s="3">
        <v>0.34652777777777777</v>
      </c>
      <c r="H6419" s="3">
        <v>0.3756944444444445</v>
      </c>
      <c r="I6419" s="3">
        <v>0.39444444444444443</v>
      </c>
      <c r="J6419" s="3">
        <v>0.49027777777777781</v>
      </c>
      <c r="K6419" s="3">
        <v>0.51458333333333328</v>
      </c>
      <c r="L6419" s="3">
        <v>0.75694444444444453</v>
      </c>
      <c r="M6419" s="3">
        <v>0.77777777777777757</v>
      </c>
      <c r="N6419" s="3">
        <v>0.79166666666666663</v>
      </c>
      <c r="O6419" s="3">
        <v>0.8354166666666667</v>
      </c>
      <c r="P6419" s="3">
        <v>0.80416666666666659</v>
      </c>
      <c r="Q6419" s="3">
        <f t="shared" si="117"/>
        <v>0.7583333333333333</v>
      </c>
      <c r="R6419" s="3">
        <f>MAX(T6419,P6419)</f>
        <v>0.80486111111111114</v>
      </c>
      <c r="S6419" s="3">
        <v>0.75277777777777777</v>
      </c>
      <c r="T6419" s="3">
        <v>0.80486111111111114</v>
      </c>
      <c r="U6419" s="3">
        <f>MAX(M6419+15/60/24-1/24-MOD(M6419+15/60/24-1/24,15/60/24),16/24)</f>
        <v>0.73958333333333326</v>
      </c>
      <c r="V6419" s="3">
        <f>MIN(M6419-MOD(M6419,15/60/24)-1/24,18.75/24)</f>
        <v>0.72916666666666663</v>
      </c>
      <c r="W6419" s="103">
        <f>M6419-(M6419-E6419)/12*1.25</f>
        <v>0.71788194444444431</v>
      </c>
    </row>
    <row r="6420" spans="1:23" ht="12.75" customHeight="1">
      <c r="A6420" s="1">
        <v>50249</v>
      </c>
      <c r="B6420" t="s">
        <v>349</v>
      </c>
      <c r="C6420" s="3">
        <v>0.13125000000000001</v>
      </c>
      <c r="D6420" s="3">
        <v>0.16388888888888889</v>
      </c>
      <c r="E6420" s="3">
        <v>0.20347222222222219</v>
      </c>
      <c r="F6420" s="3">
        <v>0.31874999999999998</v>
      </c>
      <c r="G6420" s="3">
        <v>0.34722222222222227</v>
      </c>
      <c r="H6420" s="3">
        <v>0.3756944444444445</v>
      </c>
      <c r="I6420" s="3">
        <v>0.39513888888888887</v>
      </c>
      <c r="J6420" s="3">
        <v>0.49027777777777781</v>
      </c>
      <c r="K6420" s="3">
        <v>0.51458333333333328</v>
      </c>
      <c r="L6420" s="3">
        <v>0.75694444444444453</v>
      </c>
      <c r="M6420" s="3">
        <v>0.77777777777777757</v>
      </c>
      <c r="N6420" s="3">
        <v>0.79166666666666663</v>
      </c>
      <c r="O6420" s="3">
        <v>0.83472222222222225</v>
      </c>
      <c r="P6420" s="3">
        <v>0.80416666666666659</v>
      </c>
      <c r="Q6420" s="3">
        <f t="shared" si="117"/>
        <v>0.7583333333333333</v>
      </c>
      <c r="R6420" s="3">
        <f>MAX(T6420,P6420)</f>
        <v>0.8041666666666667</v>
      </c>
      <c r="S6420" s="3">
        <v>0.75208333333333333</v>
      </c>
      <c r="T6420" s="3">
        <v>0.8041666666666667</v>
      </c>
      <c r="U6420" s="3">
        <f>MAX(M6420+15/60/24-1/24-MOD(M6420+15/60/24-1/24,15/60/24),16/24)</f>
        <v>0.73958333333333326</v>
      </c>
      <c r="V6420" s="3">
        <f>MIN(M6420-MOD(M6420,15/60/24)-1/24,18.75/24)</f>
        <v>0.72916666666666663</v>
      </c>
      <c r="W6420" s="103">
        <f>M6420-(M6420-E6420)/12*1.25</f>
        <v>0.71795428240740722</v>
      </c>
    </row>
    <row r="6421" spans="1:23" ht="12.75" customHeight="1">
      <c r="A6421" s="1">
        <v>50250</v>
      </c>
      <c r="B6421" t="s">
        <v>350</v>
      </c>
      <c r="C6421" s="3">
        <v>0.13194444444444445</v>
      </c>
      <c r="D6421" s="3">
        <v>0.16458333333333333</v>
      </c>
      <c r="E6421" s="3">
        <v>0.20416666666666669</v>
      </c>
      <c r="F6421" s="3">
        <v>0.31874999999999998</v>
      </c>
      <c r="G6421" s="3">
        <v>0.34722222222222227</v>
      </c>
      <c r="H6421" s="3">
        <v>0.3756944444444445</v>
      </c>
      <c r="I6421" s="3">
        <v>0.39513888888888887</v>
      </c>
      <c r="J6421" s="3">
        <v>0.49027777777777781</v>
      </c>
      <c r="K6421" s="3">
        <v>0.51458333333333328</v>
      </c>
      <c r="L6421" s="3">
        <v>0.75624999999999998</v>
      </c>
      <c r="M6421" s="3">
        <v>0.77708333333333313</v>
      </c>
      <c r="N6421" s="3">
        <v>0.7909722222222223</v>
      </c>
      <c r="O6421" s="3">
        <v>0.83402777777777781</v>
      </c>
      <c r="P6421" s="3">
        <v>0.80347222222222225</v>
      </c>
      <c r="Q6421" s="3">
        <f t="shared" si="117"/>
        <v>0.75763888888888886</v>
      </c>
      <c r="R6421" s="3">
        <f>MAX(T6421,P6421)</f>
        <v>0.80347222222222225</v>
      </c>
      <c r="S6421" s="3">
        <v>0.75138888888888899</v>
      </c>
      <c r="T6421" s="3">
        <v>0.80347222222222225</v>
      </c>
      <c r="U6421" s="3">
        <f>MAX(M6421+15/60/24-1/24-MOD(M6421+15/60/24-1/24,15/60/24),16/24)</f>
        <v>0.73958333333333326</v>
      </c>
      <c r="V6421" s="3">
        <f>MIN(M6421-MOD(M6421,15/60/24)-1/24,18.75/24)</f>
        <v>0.72916666666666663</v>
      </c>
      <c r="W6421" s="103">
        <f>M6421-(M6421-E6421)/12*1.25</f>
        <v>0.71740451388888871</v>
      </c>
    </row>
    <row r="6422" spans="1:23" ht="12.75" customHeight="1">
      <c r="A6422" s="1">
        <v>50251</v>
      </c>
      <c r="B6422" t="s">
        <v>80</v>
      </c>
      <c r="C6422" s="3">
        <v>0.13263888888888889</v>
      </c>
      <c r="D6422" s="3">
        <v>0.16527777777777777</v>
      </c>
      <c r="E6422" s="3">
        <v>0.20416666666666669</v>
      </c>
      <c r="F6422" s="3">
        <v>0.31874999999999998</v>
      </c>
      <c r="G6422" s="3">
        <v>0.34722222222222227</v>
      </c>
      <c r="H6422" s="3">
        <v>0.37638888888888888</v>
      </c>
      <c r="I6422" s="3">
        <v>0.39513888888888887</v>
      </c>
      <c r="J6422" s="3">
        <v>0.49027777777777781</v>
      </c>
      <c r="K6422" s="3">
        <v>0.51458333333333328</v>
      </c>
      <c r="L6422" s="3">
        <v>0.75624999999999998</v>
      </c>
      <c r="M6422" s="3">
        <v>0.77638888888888868</v>
      </c>
      <c r="N6422" s="3">
        <v>0.79027777777777775</v>
      </c>
      <c r="O6422" s="3">
        <v>0.83333333333333337</v>
      </c>
      <c r="P6422" s="3">
        <v>0.8027777777777777</v>
      </c>
      <c r="Q6422" s="3">
        <f t="shared" si="117"/>
        <v>0.75694444444444453</v>
      </c>
      <c r="R6422" s="3">
        <f>MAX(T6422,P6422)</f>
        <v>0.80347222222222225</v>
      </c>
      <c r="S6422" s="3">
        <v>0.75138888888888899</v>
      </c>
      <c r="T6422" s="3">
        <v>0.80347222222222225</v>
      </c>
      <c r="U6422" s="3">
        <f>MAX(M6422+15/60/24-1/24-MOD(M6422+15/60/24-1/24,15/60/24),16/24)</f>
        <v>0.73958333333333326</v>
      </c>
      <c r="V6422" s="3">
        <f>MIN(M6422-MOD(M6422,15/60/24)-1/24,18.75/24)</f>
        <v>0.72916666666666663</v>
      </c>
      <c r="W6422" s="103">
        <f>M6422-(M6422-E6422)/12*1.25</f>
        <v>0.71678240740740717</v>
      </c>
    </row>
    <row r="6423" spans="1:23" ht="12.75" customHeight="1">
      <c r="A6423" s="1">
        <v>50252</v>
      </c>
      <c r="B6423" t="s">
        <v>351</v>
      </c>
      <c r="C6423" s="3">
        <v>0.13333333333333333</v>
      </c>
      <c r="D6423" s="3">
        <v>0.16597222222222222</v>
      </c>
      <c r="E6423" s="3">
        <v>0.20486111111111113</v>
      </c>
      <c r="F6423" s="3">
        <v>0.31944444444444448</v>
      </c>
      <c r="G6423" s="3">
        <v>0.34791666666666665</v>
      </c>
      <c r="H6423" s="3">
        <v>0.37638888888888888</v>
      </c>
      <c r="I6423" s="3">
        <v>0.39513888888888887</v>
      </c>
      <c r="J6423" s="3">
        <v>0.49027777777777781</v>
      </c>
      <c r="K6423" s="3">
        <v>0.51458333333333328</v>
      </c>
      <c r="L6423" s="3">
        <v>0.75486111111111109</v>
      </c>
      <c r="M6423" s="3">
        <v>0.77569444444444424</v>
      </c>
      <c r="N6423" s="3">
        <v>0.7895833333333333</v>
      </c>
      <c r="O6423" s="3">
        <v>0.83263888888888893</v>
      </c>
      <c r="P6423" s="3">
        <v>0.8041666666666667</v>
      </c>
      <c r="Q6423" s="3">
        <f t="shared" si="117"/>
        <v>0.75694444444444453</v>
      </c>
      <c r="R6423" s="3">
        <f>MAX(T6423,P6423)</f>
        <v>0.8041666666666667</v>
      </c>
      <c r="S6423" s="3">
        <v>0.75069444444444444</v>
      </c>
      <c r="T6423" s="3">
        <v>0.80277777777777792</v>
      </c>
      <c r="U6423" s="3">
        <f>MAX(M6423+15/60/24-1/24-MOD(M6423+15/60/24-1/24,15/60/24),16/24)</f>
        <v>0.73958333333333326</v>
      </c>
      <c r="V6423" s="3">
        <f>MIN(M6423-MOD(M6423,15/60/24)-1/24,18.75/24)</f>
        <v>0.72916666666666663</v>
      </c>
      <c r="W6423" s="103">
        <f>M6423-(M6423-E6423)/12*1.25</f>
        <v>0.71623263888888866</v>
      </c>
    </row>
    <row r="6424" spans="1:23" ht="12.75" customHeight="1">
      <c r="A6424" s="1">
        <v>50253</v>
      </c>
      <c r="B6424" t="s">
        <v>352</v>
      </c>
      <c r="C6424" s="3">
        <v>0.13402777777777777</v>
      </c>
      <c r="D6424" s="3">
        <v>0.16597222222222222</v>
      </c>
      <c r="E6424" s="3">
        <v>0.20555555555555557</v>
      </c>
      <c r="F6424" s="3">
        <v>0.31944444444444448</v>
      </c>
      <c r="G6424" s="3">
        <v>0.34791666666666665</v>
      </c>
      <c r="H6424" s="3">
        <v>0.37638888888888888</v>
      </c>
      <c r="I6424" s="3">
        <v>0.39513888888888887</v>
      </c>
      <c r="J6424" s="3">
        <v>0.49027777777777781</v>
      </c>
      <c r="K6424" s="3">
        <v>0.51388888888888895</v>
      </c>
      <c r="L6424" s="3">
        <v>0.75486111111111109</v>
      </c>
      <c r="M6424" s="3">
        <v>0.77569444444444424</v>
      </c>
      <c r="N6424" s="3">
        <v>0.78888888888888886</v>
      </c>
      <c r="O6424" s="3">
        <v>0.83194444444444449</v>
      </c>
      <c r="P6424" s="3">
        <v>0.80138888888888882</v>
      </c>
      <c r="Q6424" s="3">
        <f t="shared" si="117"/>
        <v>0.75624999999999998</v>
      </c>
      <c r="R6424" s="3">
        <f>MAX(T6424,P6424)</f>
        <v>0.80208333333333337</v>
      </c>
      <c r="S6424" s="3">
        <v>0.75</v>
      </c>
      <c r="T6424" s="3">
        <v>0.80208333333333337</v>
      </c>
      <c r="U6424" s="3">
        <f>MAX(M6424+15/60/24-1/24-MOD(M6424+15/60/24-1/24,15/60/24),16/24)</f>
        <v>0.73958333333333326</v>
      </c>
      <c r="V6424" s="3">
        <f>MIN(M6424-MOD(M6424,15/60/24)-1/24,18.75/24)</f>
        <v>0.72916666666666663</v>
      </c>
      <c r="W6424" s="103">
        <f>M6424-(M6424-E6424)/12*1.25</f>
        <v>0.71630497685185168</v>
      </c>
    </row>
    <row r="6425" spans="1:23" ht="12.75" customHeight="1">
      <c r="A6425" s="1">
        <v>50254</v>
      </c>
      <c r="B6425" t="s">
        <v>353</v>
      </c>
      <c r="C6425" s="3">
        <v>0.13472222222222222</v>
      </c>
      <c r="D6425" s="3">
        <v>0.16666666666666666</v>
      </c>
      <c r="E6425" s="3">
        <v>0.20555555555555557</v>
      </c>
      <c r="F6425" s="3">
        <v>0.32013888888888892</v>
      </c>
      <c r="G6425" s="3">
        <v>0.34791666666666665</v>
      </c>
      <c r="H6425" s="3">
        <v>0.37638888888888888</v>
      </c>
      <c r="I6425" s="3">
        <v>0.39583333333333331</v>
      </c>
      <c r="J6425" s="3">
        <v>0.49027777777777781</v>
      </c>
      <c r="K6425" s="3">
        <v>0.51388888888888895</v>
      </c>
      <c r="L6425" s="3">
        <v>0.75416666666666676</v>
      </c>
      <c r="M6425" s="3">
        <v>0.77500000000000002</v>
      </c>
      <c r="N6425" s="3">
        <v>0.78888888888888886</v>
      </c>
      <c r="O6425" s="3">
        <v>0.83125000000000004</v>
      </c>
      <c r="P6425" s="3">
        <v>0.80138888888888882</v>
      </c>
      <c r="Q6425" s="3">
        <f t="shared" si="117"/>
        <v>0.75555555555555554</v>
      </c>
      <c r="R6425" s="3">
        <f>MAX(T6425,P6425)</f>
        <v>0.80138888888888893</v>
      </c>
      <c r="S6425" s="3">
        <v>0.74930555555555556</v>
      </c>
      <c r="T6425" s="3">
        <v>0.80138888888888893</v>
      </c>
      <c r="U6425" s="3">
        <f>MAX(M6425+15/60/24-1/24-MOD(M6425+15/60/24-1/24,15/60/24),16/24)</f>
        <v>0.73958333333333326</v>
      </c>
      <c r="V6425" s="3">
        <f>MIN(M6425-MOD(M6425,15/60/24)-1/24,18.75/24)</f>
        <v>0.72916666666666663</v>
      </c>
      <c r="W6425" s="103">
        <f>M6425-(M6425-E6425)/12*1.25</f>
        <v>0.71568287037037037</v>
      </c>
    </row>
    <row r="6426" spans="1:23" ht="12.75" customHeight="1">
      <c r="A6426" s="1">
        <v>50255</v>
      </c>
      <c r="B6426" t="s">
        <v>354</v>
      </c>
      <c r="C6426" s="3">
        <v>0.13541666666666666</v>
      </c>
      <c r="D6426" s="3">
        <v>0.1673611111111111</v>
      </c>
      <c r="E6426" s="3">
        <v>0.20624999999999999</v>
      </c>
      <c r="F6426" s="3">
        <v>0.32013888888888892</v>
      </c>
      <c r="G6426" s="3">
        <v>0.34861111111111115</v>
      </c>
      <c r="H6426" s="3">
        <v>0.3354166666666667</v>
      </c>
      <c r="I6426" s="3">
        <v>0.39583333333333331</v>
      </c>
      <c r="J6426" s="3">
        <v>0.49027777777777781</v>
      </c>
      <c r="K6426" s="3">
        <v>0.51388888888888895</v>
      </c>
      <c r="L6426" s="3">
        <v>0.75347222222222221</v>
      </c>
      <c r="M6426" s="3">
        <v>0.77430555555555536</v>
      </c>
      <c r="N6426" s="3">
        <v>0.78819444444444453</v>
      </c>
      <c r="O6426" s="3">
        <v>0.8305555555555556</v>
      </c>
      <c r="P6426" s="3">
        <v>0.80069444444444449</v>
      </c>
      <c r="Q6426" s="3">
        <f t="shared" si="117"/>
        <v>0.75486111111111109</v>
      </c>
      <c r="R6426" s="3">
        <f>MAX(T6426,P6426)</f>
        <v>0.80069444444444449</v>
      </c>
      <c r="S6426" s="3">
        <v>0.74861111111111112</v>
      </c>
      <c r="T6426" s="3">
        <v>0.80069444444444449</v>
      </c>
      <c r="U6426" s="3">
        <f>MAX(M6426+15/60/24-1/24-MOD(M6426+15/60/24-1/24,15/60/24),16/24)</f>
        <v>0.73958333333333326</v>
      </c>
      <c r="V6426" s="3">
        <f>MIN(M6426-MOD(M6426,15/60/24)-1/24,18.75/24)</f>
        <v>0.72916666666666663</v>
      </c>
      <c r="W6426" s="103">
        <f>M6426-(M6426-E6426)/12*1.25</f>
        <v>0.71513310185185164</v>
      </c>
    </row>
    <row r="6427" spans="1:23" ht="12.75" customHeight="1">
      <c r="A6427" s="1">
        <v>50256</v>
      </c>
      <c r="B6427" t="s">
        <v>355</v>
      </c>
      <c r="C6427" s="3">
        <v>0.1361111111111111</v>
      </c>
      <c r="D6427" s="3">
        <v>0.16805555555555554</v>
      </c>
      <c r="E6427" s="3">
        <v>0.20694444444444446</v>
      </c>
      <c r="F6427" s="3">
        <v>0.32013888888888892</v>
      </c>
      <c r="G6427" s="3">
        <v>0.34861111111111115</v>
      </c>
      <c r="H6427" s="3">
        <v>0.3354166666666667</v>
      </c>
      <c r="I6427" s="3">
        <v>0.39583333333333331</v>
      </c>
      <c r="J6427" s="3">
        <v>0.49027777777777781</v>
      </c>
      <c r="K6427" s="3">
        <v>0.51388888888888895</v>
      </c>
      <c r="L6427" s="3">
        <v>0.75277777777777777</v>
      </c>
      <c r="M6427" s="3">
        <v>0.77361111111111092</v>
      </c>
      <c r="N6427" s="3">
        <v>0.78749999999999998</v>
      </c>
      <c r="O6427" s="3">
        <v>0.82986111111111116</v>
      </c>
      <c r="P6427" s="3">
        <v>0.8</v>
      </c>
      <c r="Q6427" s="3">
        <f t="shared" si="117"/>
        <v>0.75416666666666665</v>
      </c>
      <c r="R6427" s="3">
        <f>MAX(T6427,P6427)</f>
        <v>0.8</v>
      </c>
      <c r="S6427" s="3">
        <v>0.74791666666666667</v>
      </c>
      <c r="T6427" s="3">
        <v>0.8</v>
      </c>
      <c r="U6427" s="3">
        <f>MAX(M6427+15/60/24-1/24-MOD(M6427+15/60/24-1/24,15/60/24),16/24)</f>
        <v>0.73958333333333326</v>
      </c>
      <c r="V6427" s="3">
        <f>MIN(M6427-MOD(M6427,15/60/24)-1/24,18.75/24)</f>
        <v>0.72916666666666663</v>
      </c>
      <c r="W6427" s="103">
        <f>M6427-(M6427-E6427)/12*1.25</f>
        <v>0.71458333333333313</v>
      </c>
    </row>
    <row r="6428" spans="1:23" ht="12.75" customHeight="1">
      <c r="A6428" s="1">
        <v>50257</v>
      </c>
      <c r="B6428" t="s">
        <v>356</v>
      </c>
      <c r="C6428" s="3">
        <v>0.13680555555555554</v>
      </c>
      <c r="D6428" s="3">
        <v>0.16875000000000001</v>
      </c>
      <c r="E6428" s="3">
        <v>0.20694444444444446</v>
      </c>
      <c r="F6428" s="3">
        <v>0.32083333333333336</v>
      </c>
      <c r="G6428" s="3">
        <v>0.34861111111111115</v>
      </c>
      <c r="H6428" s="3">
        <v>0.3354166666666667</v>
      </c>
      <c r="I6428" s="3">
        <v>0.39583333333333331</v>
      </c>
      <c r="J6428" s="3">
        <v>0.49027777777777781</v>
      </c>
      <c r="K6428" s="3">
        <v>0.51388888888888895</v>
      </c>
      <c r="L6428" s="3">
        <v>0.75208333333333333</v>
      </c>
      <c r="M6428" s="3">
        <v>0.77291666666666647</v>
      </c>
      <c r="N6428" s="3">
        <v>0.78680555555555554</v>
      </c>
      <c r="O6428" s="3">
        <v>0.82916666666666672</v>
      </c>
      <c r="P6428" s="3">
        <v>0.79930555555555549</v>
      </c>
      <c r="Q6428" s="3">
        <f t="shared" si="117"/>
        <v>0.75347222222222221</v>
      </c>
      <c r="R6428" s="3">
        <f>MAX(T6428,P6428)</f>
        <v>0.7993055555555556</v>
      </c>
      <c r="S6428" s="3">
        <v>0.74791666666666667</v>
      </c>
      <c r="T6428" s="3">
        <v>0.7993055555555556</v>
      </c>
      <c r="U6428" s="3">
        <f>MAX(M6428+15/60/24-1/24-MOD(M6428+15/60/24-1/24,15/60/24),16/24)</f>
        <v>0.73958333333333326</v>
      </c>
      <c r="V6428" s="3">
        <f>MIN(M6428-MOD(M6428,15/60/24)-1/24,18.75/24)</f>
        <v>0.72916666666666663</v>
      </c>
      <c r="W6428" s="103">
        <f>M6428-(M6428-E6428)/12*1.25</f>
        <v>0.7139612268518517</v>
      </c>
    </row>
    <row r="6429" spans="1:23" ht="12.75" customHeight="1">
      <c r="A6429" s="1">
        <v>50258</v>
      </c>
      <c r="B6429" t="s">
        <v>81</v>
      </c>
      <c r="C6429" s="3">
        <v>0.13750000000000001</v>
      </c>
      <c r="D6429" s="3">
        <v>0.16875000000000001</v>
      </c>
      <c r="E6429" s="3">
        <v>0.2076388888888889</v>
      </c>
      <c r="F6429" s="3">
        <v>0.32083333333333336</v>
      </c>
      <c r="G6429" s="3">
        <v>0.34861111111111115</v>
      </c>
      <c r="H6429" s="3">
        <v>0.3354166666666667</v>
      </c>
      <c r="I6429" s="3">
        <v>0.39583333333333331</v>
      </c>
      <c r="J6429" s="3">
        <v>0.49027777777777781</v>
      </c>
      <c r="K6429" s="3">
        <v>0.51388888888888895</v>
      </c>
      <c r="L6429" s="3">
        <v>0.75277777777777777</v>
      </c>
      <c r="M6429" s="3">
        <v>0.77291666666666647</v>
      </c>
      <c r="N6429" s="3">
        <v>0.78611111111111109</v>
      </c>
      <c r="O6429" s="3">
        <v>0.82777777777777783</v>
      </c>
      <c r="P6429" s="3">
        <v>0.79861111111111105</v>
      </c>
      <c r="Q6429" s="3">
        <f t="shared" si="117"/>
        <v>0.75347222222222221</v>
      </c>
      <c r="R6429" s="3">
        <f>MAX(T6429,P6429)</f>
        <v>0.79861111111111116</v>
      </c>
      <c r="S6429" s="3">
        <v>0.74722222222222223</v>
      </c>
      <c r="T6429" s="3">
        <v>0.79861111111111116</v>
      </c>
      <c r="U6429" s="3">
        <f>MAX(M6429+15/60/24-1/24-MOD(M6429+15/60/24-1/24,15/60/24),16/24)</f>
        <v>0.73958333333333326</v>
      </c>
      <c r="V6429" s="3">
        <f>MIN(M6429-MOD(M6429,15/60/24)-1/24,18.75/24)</f>
        <v>0.72916666666666663</v>
      </c>
      <c r="W6429" s="103">
        <f>M6429-(M6429-E6429)/12*1.25</f>
        <v>0.71403356481481461</v>
      </c>
    </row>
    <row r="6430" spans="1:23" ht="12.75" customHeight="1">
      <c r="A6430" s="1">
        <v>50259</v>
      </c>
      <c r="B6430" t="s">
        <v>357</v>
      </c>
      <c r="C6430" s="3">
        <v>0.13819444444444443</v>
      </c>
      <c r="D6430" s="3">
        <v>0.16944444444444443</v>
      </c>
      <c r="E6430" s="3">
        <v>0.20833333333333334</v>
      </c>
      <c r="F6430" s="3">
        <v>0.3215277777777778</v>
      </c>
      <c r="G6430" s="3">
        <v>0.34930555555555554</v>
      </c>
      <c r="H6430" s="3">
        <v>0.37777777777777777</v>
      </c>
      <c r="I6430" s="3">
        <v>0.39583333333333331</v>
      </c>
      <c r="J6430" s="3">
        <v>0.49027777777777781</v>
      </c>
      <c r="K6430" s="3">
        <v>0.5131944444444444</v>
      </c>
      <c r="L6430" s="3">
        <v>0.75138888888888899</v>
      </c>
      <c r="M6430" s="3">
        <v>0.77222222222222203</v>
      </c>
      <c r="N6430" s="3">
        <v>0.78541666666666676</v>
      </c>
      <c r="O6430" s="3">
        <v>0.82708333333333339</v>
      </c>
      <c r="P6430" s="3">
        <v>0.8</v>
      </c>
      <c r="Q6430" s="3">
        <f t="shared" si="117"/>
        <v>0.75277777777777777</v>
      </c>
      <c r="R6430" s="3">
        <f>MAX(T6430,P6430)</f>
        <v>0.8</v>
      </c>
      <c r="S6430" s="3">
        <v>0.74652777777777779</v>
      </c>
      <c r="T6430" s="3">
        <v>0.79791666666666672</v>
      </c>
      <c r="U6430" s="3">
        <f>MAX(M6430+15/60/24-1/24-MOD(M6430+15/60/24-1/24,15/60/24),16/24)</f>
        <v>0.73958333333333326</v>
      </c>
      <c r="V6430" s="3">
        <f>MIN(M6430-MOD(M6430,15/60/24)-1/24,18.75/24)</f>
        <v>0.72916666666666663</v>
      </c>
      <c r="W6430" s="103">
        <f>M6430-(M6430-E6430)/12*1.25</f>
        <v>0.7134837962962961</v>
      </c>
    </row>
    <row r="6431" spans="1:23" ht="12.75" customHeight="1">
      <c r="A6431" s="1">
        <v>50260</v>
      </c>
      <c r="B6431" t="s">
        <v>358</v>
      </c>
      <c r="C6431" s="3">
        <v>0.1388888888888889</v>
      </c>
      <c r="D6431" s="3">
        <v>0.17013888888888887</v>
      </c>
      <c r="E6431" s="3">
        <v>0.20833333333333334</v>
      </c>
      <c r="F6431" s="3">
        <v>0.3215277777777778</v>
      </c>
      <c r="G6431" s="3">
        <v>0.34930555555555554</v>
      </c>
      <c r="H6431" s="3">
        <v>0.37777777777777777</v>
      </c>
      <c r="I6431" s="3">
        <v>0.39583333333333331</v>
      </c>
      <c r="J6431" s="3">
        <v>0.48958333333333331</v>
      </c>
      <c r="K6431" s="3">
        <v>0.5131944444444444</v>
      </c>
      <c r="L6431" s="3">
        <v>0.75069444444444444</v>
      </c>
      <c r="M6431" s="3">
        <v>0.77152777777777759</v>
      </c>
      <c r="N6431" s="3">
        <v>0.78472222222222221</v>
      </c>
      <c r="O6431" s="3">
        <v>0.82638888888888895</v>
      </c>
      <c r="P6431" s="3">
        <v>0.79722222222222217</v>
      </c>
      <c r="Q6431" s="3">
        <f t="shared" si="117"/>
        <v>0.75208333333333333</v>
      </c>
      <c r="R6431" s="3">
        <f>MAX(T6431,P6431)</f>
        <v>0.79722222222222228</v>
      </c>
      <c r="S6431" s="3">
        <v>0.74583333333333324</v>
      </c>
      <c r="T6431" s="3">
        <v>0.79722222222222228</v>
      </c>
      <c r="U6431" s="3">
        <f>MAX(M6431+15/60/24-1/24-MOD(M6431+15/60/24-1/24,15/60/24),16/24)</f>
        <v>0.73958333333333326</v>
      </c>
      <c r="V6431" s="3">
        <f>MIN(M6431-MOD(M6431,15/60/24)-1/24,18.75/24)</f>
        <v>0.72916666666666663</v>
      </c>
      <c r="W6431" s="103">
        <f>M6431-(M6431-E6431)/12*1.25</f>
        <v>0.71286168981481468</v>
      </c>
    </row>
    <row r="6432" spans="1:23" ht="12.75" customHeight="1">
      <c r="A6432" s="1">
        <v>50261</v>
      </c>
      <c r="B6432" t="s">
        <v>359</v>
      </c>
      <c r="C6432" s="3">
        <v>0.13958333333333334</v>
      </c>
      <c r="D6432" s="3">
        <v>0.17083333333333331</v>
      </c>
      <c r="E6432" s="3">
        <v>0.20902777777777778</v>
      </c>
      <c r="F6432" s="3">
        <v>0.3215277777777778</v>
      </c>
      <c r="G6432" s="3">
        <v>0.34930555555555554</v>
      </c>
      <c r="H6432" s="3">
        <v>0.37777777777777777</v>
      </c>
      <c r="I6432" s="3">
        <v>0.39652777777777781</v>
      </c>
      <c r="J6432" s="3">
        <v>0.48958333333333331</v>
      </c>
      <c r="K6432" s="3">
        <v>0.5131944444444444</v>
      </c>
      <c r="L6432" s="3">
        <v>0.75</v>
      </c>
      <c r="M6432" s="3">
        <v>0.77083333333333315</v>
      </c>
      <c r="N6432" s="3">
        <v>0.78402777777777777</v>
      </c>
      <c r="O6432" s="3">
        <v>0.82569444444444451</v>
      </c>
      <c r="P6432" s="3">
        <v>0.79652777777777772</v>
      </c>
      <c r="Q6432" s="3">
        <f t="shared" si="117"/>
        <v>0.75138888888888877</v>
      </c>
      <c r="R6432" s="3">
        <f>MAX(T6432,P6432)</f>
        <v>0.79652777777777783</v>
      </c>
      <c r="S6432" s="3">
        <v>0.74513888888888891</v>
      </c>
      <c r="T6432" s="3">
        <v>0.79652777777777783</v>
      </c>
      <c r="U6432" s="3">
        <f>MAX(M6432+15/60/24-1/24-MOD(M6432+15/60/24-1/24,15/60/24),16/24)</f>
        <v>0.72916666666666663</v>
      </c>
      <c r="V6432" s="3">
        <f>MIN(M6432-MOD(M6432,15/60/24)-1/24,18.75/24)</f>
        <v>0.71875</v>
      </c>
      <c r="W6432" s="103">
        <f>M6432-(M6432-E6432)/12*1.25</f>
        <v>0.71231192129629617</v>
      </c>
    </row>
    <row r="6433" spans="1:23" ht="12.75" customHeight="1">
      <c r="A6433" s="1">
        <v>50262</v>
      </c>
      <c r="B6433" t="s">
        <v>360</v>
      </c>
      <c r="C6433" s="3">
        <v>0.13958333333333334</v>
      </c>
      <c r="D6433" s="3">
        <v>0.17152777777777775</v>
      </c>
      <c r="E6433" s="3">
        <v>0.20972222222222223</v>
      </c>
      <c r="F6433" s="3">
        <v>0.32222222222222224</v>
      </c>
      <c r="G6433" s="3">
        <v>0.34930555555555554</v>
      </c>
      <c r="H6433" s="3">
        <v>0.37777777777777777</v>
      </c>
      <c r="I6433" s="3">
        <v>0.39652777777777781</v>
      </c>
      <c r="J6433" s="3">
        <v>0.48958333333333331</v>
      </c>
      <c r="K6433" s="3">
        <v>0.5131944444444444</v>
      </c>
      <c r="L6433" s="3">
        <v>0.74930555555555556</v>
      </c>
      <c r="M6433" s="3">
        <v>0.77013888888888871</v>
      </c>
      <c r="N6433" s="3">
        <v>0.78333333333333333</v>
      </c>
      <c r="O6433" s="3">
        <v>0.82499999999999996</v>
      </c>
      <c r="P6433" s="3">
        <v>0.79583333333333328</v>
      </c>
      <c r="Q6433" s="3">
        <f t="shared" si="117"/>
        <v>0.75069444444444444</v>
      </c>
      <c r="R6433" s="3">
        <f>MAX(T6433,P6433)</f>
        <v>0.79583333333333339</v>
      </c>
      <c r="S6433" s="3">
        <v>0.74444444444444446</v>
      </c>
      <c r="T6433" s="3">
        <v>0.79583333333333339</v>
      </c>
      <c r="U6433" s="3">
        <f>MAX(M6433+15/60/24-1/24-MOD(M6433+15/60/24-1/24,15/60/24),16/24)</f>
        <v>0.72916666666666663</v>
      </c>
      <c r="V6433" s="3">
        <f>MIN(M6433-MOD(M6433,15/60/24)-1/24,18.75/24)</f>
        <v>0.71875</v>
      </c>
      <c r="W6433" s="103">
        <f>M6433-(M6433-E6433)/12*1.25</f>
        <v>0.71176215277777766</v>
      </c>
    </row>
    <row r="6434" spans="1:23" ht="12.75" customHeight="1">
      <c r="A6434" s="1">
        <v>50263</v>
      </c>
      <c r="B6434" t="s">
        <v>361</v>
      </c>
      <c r="C6434" s="3">
        <v>0.14027777777777778</v>
      </c>
      <c r="D6434" s="3">
        <v>0.17222222222222225</v>
      </c>
      <c r="E6434" s="3">
        <v>0.20972222222222223</v>
      </c>
      <c r="F6434" s="3">
        <v>0.32222222222222224</v>
      </c>
      <c r="G6434" s="3">
        <v>0.35</v>
      </c>
      <c r="H6434" s="3">
        <v>0.37777777777777777</v>
      </c>
      <c r="I6434" s="3">
        <v>0.39652777777777781</v>
      </c>
      <c r="J6434" s="3">
        <v>0.48958333333333331</v>
      </c>
      <c r="K6434" s="3">
        <v>0.5131944444444444</v>
      </c>
      <c r="L6434" s="3">
        <v>0.74861111111111101</v>
      </c>
      <c r="M6434" s="3">
        <v>0.76944444444444426</v>
      </c>
      <c r="N6434" s="3">
        <v>0.78263888888888899</v>
      </c>
      <c r="O6434" s="3">
        <v>0.82430555555555562</v>
      </c>
      <c r="P6434" s="3">
        <v>0.79513888888888895</v>
      </c>
      <c r="Q6434" s="3">
        <f t="shared" si="117"/>
        <v>0.75</v>
      </c>
      <c r="R6434" s="3">
        <f>MAX(T6434,P6434)</f>
        <v>0.79513888888888895</v>
      </c>
      <c r="S6434" s="3">
        <v>0.74375000000000002</v>
      </c>
      <c r="T6434" s="3">
        <v>0.79513888888888895</v>
      </c>
      <c r="U6434" s="3">
        <f>MAX(M6434+15/60/24-1/24-MOD(M6434+15/60/24-1/24,15/60/24),16/24)</f>
        <v>0.72916666666666663</v>
      </c>
      <c r="V6434" s="3">
        <f>MIN(M6434-MOD(M6434,15/60/24)-1/24,18.75/24)</f>
        <v>0.71875</v>
      </c>
      <c r="W6434" s="103">
        <f>M6434-(M6434-E6434)/12*1.25</f>
        <v>0.71114004629629612</v>
      </c>
    </row>
    <row r="6435" spans="1:23" ht="12.75" customHeight="1">
      <c r="A6435" s="1">
        <v>50264</v>
      </c>
      <c r="B6435" t="s">
        <v>362</v>
      </c>
      <c r="C6435" s="3">
        <v>0.14097222222222222</v>
      </c>
      <c r="D6435" s="3">
        <v>0.17222222222222225</v>
      </c>
      <c r="E6435" s="3">
        <v>0.21041666666666667</v>
      </c>
      <c r="F6435" s="3">
        <v>0.32291666666666669</v>
      </c>
      <c r="G6435" s="3">
        <v>0.35</v>
      </c>
      <c r="H6435" s="3">
        <v>0.37847222222222227</v>
      </c>
      <c r="I6435" s="3">
        <v>0.39652777777777781</v>
      </c>
      <c r="J6435" s="3">
        <v>0.48958333333333331</v>
      </c>
      <c r="K6435" s="3">
        <v>0.51249999999999996</v>
      </c>
      <c r="L6435" s="3">
        <v>0.74791666666666667</v>
      </c>
      <c r="M6435" s="3">
        <v>0.76875000000000004</v>
      </c>
      <c r="N6435" s="3">
        <v>0.78194444444444444</v>
      </c>
      <c r="O6435" s="3">
        <v>0.82291666666666674</v>
      </c>
      <c r="P6435" s="3">
        <v>0.7944444444444444</v>
      </c>
      <c r="Q6435" s="3">
        <f t="shared" si="117"/>
        <v>0.74930555555555556</v>
      </c>
      <c r="R6435" s="3">
        <f>MAX(T6435,P6435)</f>
        <v>0.79444444444444451</v>
      </c>
      <c r="S6435" s="3">
        <v>0.74305555555555558</v>
      </c>
      <c r="T6435" s="3">
        <v>0.79444444444444451</v>
      </c>
      <c r="U6435" s="3">
        <f>MAX(M6435+15/60/24-1/24-MOD(M6435+15/60/24-1/24,15/60/24),16/24)</f>
        <v>0.72916666666666663</v>
      </c>
      <c r="V6435" s="3">
        <f>MIN(M6435-MOD(M6435,15/60/24)-1/24,18.75/24)</f>
        <v>0.71875</v>
      </c>
      <c r="W6435" s="103">
        <f>M6435-(M6435-E6435)/12*1.25</f>
        <v>0.71059027777777783</v>
      </c>
    </row>
    <row r="6436" spans="1:23" ht="12.75" customHeight="1">
      <c r="A6436" s="1">
        <v>50265</v>
      </c>
      <c r="B6436" t="s">
        <v>82</v>
      </c>
      <c r="C6436" s="3">
        <v>0.14166666666666666</v>
      </c>
      <c r="D6436" s="3">
        <v>0.17291666666666669</v>
      </c>
      <c r="E6436" s="3">
        <v>0.21111111111111111</v>
      </c>
      <c r="F6436" s="3">
        <v>0.32291666666666669</v>
      </c>
      <c r="G6436" s="3">
        <v>0.35</v>
      </c>
      <c r="H6436" s="3">
        <v>0.37847222222222227</v>
      </c>
      <c r="I6436" s="3">
        <v>0.39652777777777781</v>
      </c>
      <c r="J6436" s="3">
        <v>0.48958333333333331</v>
      </c>
      <c r="K6436" s="3">
        <v>0.51249999999999996</v>
      </c>
      <c r="L6436" s="3">
        <v>0.74791666666666667</v>
      </c>
      <c r="M6436" s="3">
        <v>0.76805555555555538</v>
      </c>
      <c r="N6436" s="3">
        <v>0.78125</v>
      </c>
      <c r="O6436" s="3">
        <v>0.8222222222222223</v>
      </c>
      <c r="P6436" s="3">
        <v>0.79374999999999996</v>
      </c>
      <c r="Q6436" s="3">
        <f t="shared" si="117"/>
        <v>0.74861111111111112</v>
      </c>
      <c r="R6436" s="3">
        <f>MAX(T6436,P6436)</f>
        <v>0.79374999999999996</v>
      </c>
      <c r="S6436" s="3">
        <v>0.74236111111111114</v>
      </c>
      <c r="T6436" s="3">
        <v>0.79374999999999996</v>
      </c>
      <c r="U6436" s="3">
        <f>MAX(M6436+15/60/24-1/24-MOD(M6436+15/60/24-1/24,15/60/24),16/24)</f>
        <v>0.72916666666666663</v>
      </c>
      <c r="V6436" s="3">
        <f>MIN(M6436-MOD(M6436,15/60/24)-1/24,18.75/24)</f>
        <v>0.71875</v>
      </c>
      <c r="W6436" s="103">
        <f>M6436-(M6436-E6436)/12*1.25</f>
        <v>0.7100405092592591</v>
      </c>
    </row>
    <row r="6437" spans="1:23" ht="12.75" customHeight="1">
      <c r="A6437" s="1">
        <v>50266</v>
      </c>
      <c r="B6437" t="s">
        <v>363</v>
      </c>
      <c r="C6437" s="3">
        <v>0.1423611111111111</v>
      </c>
      <c r="D6437" s="3">
        <v>0.17361111111111113</v>
      </c>
      <c r="E6437" s="3">
        <v>0.21111111111111111</v>
      </c>
      <c r="F6437" s="3">
        <v>0.32291666666666669</v>
      </c>
      <c r="G6437" s="3">
        <v>0.35</v>
      </c>
      <c r="H6437" s="3">
        <v>0.37847222222222227</v>
      </c>
      <c r="I6437" s="3">
        <v>0.39652777777777781</v>
      </c>
      <c r="J6437" s="3">
        <v>0.48958333333333331</v>
      </c>
      <c r="K6437" s="3">
        <v>0.51249999999999996</v>
      </c>
      <c r="L6437" s="3">
        <v>0.74652777777777779</v>
      </c>
      <c r="M6437" s="3">
        <v>0.76736111111111094</v>
      </c>
      <c r="N6437" s="3">
        <v>0.78055555555555556</v>
      </c>
      <c r="O6437" s="3">
        <v>0.82152777777777786</v>
      </c>
      <c r="P6437" s="3">
        <v>0.7944444444444444</v>
      </c>
      <c r="Q6437" s="3">
        <f t="shared" si="117"/>
        <v>0.74791666666666667</v>
      </c>
      <c r="R6437" s="3">
        <f>MAX(T6437,P6437)</f>
        <v>0.7944444444444444</v>
      </c>
      <c r="S6437" s="3">
        <v>0.7416666666666667</v>
      </c>
      <c r="T6437" s="3">
        <v>0.79305555555555562</v>
      </c>
      <c r="U6437" s="3">
        <f>MAX(M6437+15/60/24-1/24-MOD(M6437+15/60/24-1/24,15/60/24),16/24)</f>
        <v>0.72916666666666663</v>
      </c>
      <c r="V6437" s="3">
        <f>MIN(M6437-MOD(M6437,15/60/24)-1/24,18.75/24)</f>
        <v>0.71875</v>
      </c>
      <c r="W6437" s="103">
        <f>M6437-(M6437-E6437)/12*1.25</f>
        <v>0.70941840277777768</v>
      </c>
    </row>
    <row r="6438" spans="1:23" ht="12.75" customHeight="1">
      <c r="A6438" s="1">
        <v>50267</v>
      </c>
      <c r="B6438" t="s">
        <v>364</v>
      </c>
      <c r="C6438" s="3">
        <v>0.14305555555555557</v>
      </c>
      <c r="D6438" s="3">
        <v>0.17430555555555557</v>
      </c>
      <c r="E6438" s="3">
        <v>0.21180555555555555</v>
      </c>
      <c r="F6438" s="3">
        <v>0.32361111111111113</v>
      </c>
      <c r="G6438" s="3">
        <v>0.35069444444444442</v>
      </c>
      <c r="H6438" s="3">
        <v>0.37847222222222227</v>
      </c>
      <c r="I6438" s="3">
        <v>0.39652777777777781</v>
      </c>
      <c r="J6438" s="3">
        <v>0.48888888888888887</v>
      </c>
      <c r="K6438" s="3">
        <v>0.51249999999999996</v>
      </c>
      <c r="L6438" s="3">
        <v>0.74583333333333324</v>
      </c>
      <c r="M6438" s="3">
        <v>0.7666666666666665</v>
      </c>
      <c r="N6438" s="3">
        <v>0.77986111111111101</v>
      </c>
      <c r="O6438" s="3">
        <v>0.82083333333333341</v>
      </c>
      <c r="P6438" s="3">
        <v>0.79236111111111096</v>
      </c>
      <c r="Q6438" s="3">
        <f t="shared" si="117"/>
        <v>0.74722222222222223</v>
      </c>
      <c r="R6438" s="3">
        <f>MAX(T6438,P6438)</f>
        <v>0.79236111111111118</v>
      </c>
      <c r="S6438" s="3">
        <v>0.74097222222222225</v>
      </c>
      <c r="T6438" s="3">
        <v>0.79236111111111118</v>
      </c>
      <c r="U6438" s="3">
        <f>MAX(M6438+15/60/24-1/24-MOD(M6438+15/60/24-1/24,15/60/24),16/24)</f>
        <v>0.72916666666666663</v>
      </c>
      <c r="V6438" s="3">
        <f>MIN(M6438-MOD(M6438,15/60/24)-1/24,18.75/24)</f>
        <v>0.71875</v>
      </c>
      <c r="W6438" s="103">
        <f>M6438-(M6438-E6438)/12*1.25</f>
        <v>0.70886863425925906</v>
      </c>
    </row>
    <row r="6439" spans="1:23" ht="12.75" customHeight="1">
      <c r="A6439" s="1">
        <v>50268</v>
      </c>
      <c r="B6439" t="s">
        <v>365</v>
      </c>
      <c r="C6439" s="3">
        <v>0.14374999999999999</v>
      </c>
      <c r="D6439" s="3">
        <v>0.17430555555555557</v>
      </c>
      <c r="E6439" s="3">
        <v>0.21180555555555555</v>
      </c>
      <c r="F6439" s="3">
        <v>0.32361111111111113</v>
      </c>
      <c r="G6439" s="3">
        <v>0.35069444444444442</v>
      </c>
      <c r="H6439" s="3">
        <v>0.37847222222222227</v>
      </c>
      <c r="I6439" s="3">
        <v>0.39652777777777781</v>
      </c>
      <c r="J6439" s="3">
        <v>0.48888888888888887</v>
      </c>
      <c r="K6439" s="3">
        <v>0.51180555555555551</v>
      </c>
      <c r="L6439" s="3">
        <v>0.74513888888888891</v>
      </c>
      <c r="M6439" s="3">
        <v>0.76597222222222205</v>
      </c>
      <c r="N6439" s="3">
        <v>0.77916666666666667</v>
      </c>
      <c r="O6439" s="3">
        <v>0.81944444444444453</v>
      </c>
      <c r="P6439" s="3">
        <v>0.79166666666666663</v>
      </c>
      <c r="Q6439" s="3">
        <f t="shared" si="117"/>
        <v>0.74652777777777779</v>
      </c>
      <c r="R6439" s="3">
        <f>MAX(T6439,P6439)</f>
        <v>0.79166666666666663</v>
      </c>
      <c r="S6439" s="3">
        <v>0.7402777777777777</v>
      </c>
      <c r="T6439" s="3">
        <v>0.7909722222222223</v>
      </c>
      <c r="U6439" s="3">
        <f>MAX(M6439+15/60/24-1/24-MOD(M6439+15/60/24-1/24,15/60/24),16/24)</f>
        <v>0.72916666666666663</v>
      </c>
      <c r="V6439" s="3">
        <f>MIN(M6439-MOD(M6439,15/60/24)-1/24,18.75/24)</f>
        <v>0.71875</v>
      </c>
      <c r="W6439" s="103">
        <f>M6439-(M6439-E6439)/12*1.25</f>
        <v>0.70824652777777763</v>
      </c>
    </row>
    <row r="6440" spans="1:23" ht="12.75" customHeight="1">
      <c r="A6440" s="1">
        <v>50269</v>
      </c>
      <c r="B6440" t="s">
        <v>366</v>
      </c>
      <c r="C6440" s="3">
        <v>0.14444444444444446</v>
      </c>
      <c r="D6440" s="3">
        <v>0.17499999999999999</v>
      </c>
      <c r="E6440" s="3">
        <v>0.21249999999999999</v>
      </c>
      <c r="F6440" s="3">
        <v>0.32361111111111113</v>
      </c>
      <c r="G6440" s="3">
        <v>0.35069444444444442</v>
      </c>
      <c r="H6440" s="3">
        <v>0.37847222222222227</v>
      </c>
      <c r="I6440" s="3">
        <v>0.39652777777777781</v>
      </c>
      <c r="J6440" s="3">
        <v>0.48888888888888887</v>
      </c>
      <c r="K6440" s="3">
        <v>0.51180555555555551</v>
      </c>
      <c r="L6440" s="3">
        <v>0.74444444444444446</v>
      </c>
      <c r="M6440" s="3">
        <v>0.76527777777777761</v>
      </c>
      <c r="N6440" s="3">
        <v>0.77847222222222223</v>
      </c>
      <c r="O6440" s="3">
        <v>0.81874999999999998</v>
      </c>
      <c r="P6440" s="3">
        <v>0.79097222222222219</v>
      </c>
      <c r="Q6440" s="3">
        <f t="shared" si="117"/>
        <v>0.74583333333333324</v>
      </c>
      <c r="R6440" s="3">
        <f>MAX(T6440,P6440)</f>
        <v>0.79097222222222219</v>
      </c>
      <c r="S6440" s="3">
        <v>0.73958333333333337</v>
      </c>
      <c r="T6440" s="3">
        <v>0.79027777777777786</v>
      </c>
      <c r="U6440" s="3">
        <f>MAX(M6440+15/60/24-1/24-MOD(M6440+15/60/24-1/24,15/60/24),16/24)</f>
        <v>0.72916666666666663</v>
      </c>
      <c r="V6440" s="3">
        <f>MIN(M6440-MOD(M6440,15/60/24)-1/24,18.75/24)</f>
        <v>0.71875</v>
      </c>
      <c r="W6440" s="103">
        <f>M6440-(M6440-E6440)/12*1.25</f>
        <v>0.70769675925925912</v>
      </c>
    </row>
    <row r="6441" spans="1:23" ht="12.75" customHeight="1">
      <c r="A6441" s="1">
        <v>50270</v>
      </c>
      <c r="B6441" t="s">
        <v>367</v>
      </c>
      <c r="C6441" s="3">
        <v>0.1451388888888889</v>
      </c>
      <c r="D6441" s="3">
        <v>0.17569444444444446</v>
      </c>
      <c r="E6441" s="3">
        <v>0.21319444444444444</v>
      </c>
      <c r="F6441" s="3">
        <v>0.32430555555555557</v>
      </c>
      <c r="G6441" s="3">
        <v>0.35069444444444442</v>
      </c>
      <c r="H6441" s="3">
        <v>0.37916666666666665</v>
      </c>
      <c r="I6441" s="3">
        <v>0.39652777777777781</v>
      </c>
      <c r="J6441" s="3">
        <v>0.48888888888888887</v>
      </c>
      <c r="K6441" s="3">
        <v>0.51180555555555551</v>
      </c>
      <c r="L6441" s="3">
        <v>0.74375000000000002</v>
      </c>
      <c r="M6441" s="3">
        <v>0.76458333333333317</v>
      </c>
      <c r="N6441" s="3">
        <v>0.77777777777777779</v>
      </c>
      <c r="O6441" s="3">
        <v>0.81805555555555565</v>
      </c>
      <c r="P6441" s="3">
        <v>0.79027777777777775</v>
      </c>
      <c r="Q6441" s="3">
        <f t="shared" si="117"/>
        <v>0.74513888888888891</v>
      </c>
      <c r="R6441" s="3">
        <f>MAX(T6441,P6441)</f>
        <v>0.79027777777777775</v>
      </c>
      <c r="S6441" s="3">
        <v>0.73888888888888893</v>
      </c>
      <c r="T6441" s="3">
        <v>0.78958333333333341</v>
      </c>
      <c r="U6441" s="3">
        <f>MAX(M6441+15/60/24-1/24-MOD(M6441+15/60/24-1/24,15/60/24),16/24)</f>
        <v>0.72916666666666663</v>
      </c>
      <c r="V6441" s="3">
        <f>MIN(M6441-MOD(M6441,15/60/24)-1/24,18.75/24)</f>
        <v>0.71875</v>
      </c>
      <c r="W6441" s="103">
        <f>M6441-(M6441-E6441)/12*1.25</f>
        <v>0.70714699074074061</v>
      </c>
    </row>
    <row r="6442" spans="1:23" ht="12.75" customHeight="1">
      <c r="A6442" s="1">
        <v>50271</v>
      </c>
      <c r="B6442" t="s">
        <v>368</v>
      </c>
      <c r="C6442" s="3">
        <v>0.14583333333333334</v>
      </c>
      <c r="D6442" s="3">
        <v>0.1763888888888889</v>
      </c>
      <c r="E6442" s="3">
        <v>0.21319444444444444</v>
      </c>
      <c r="F6442" s="3">
        <v>0.32430555555555557</v>
      </c>
      <c r="G6442" s="3">
        <v>0.35069444444444442</v>
      </c>
      <c r="H6442" s="3">
        <v>0.37916666666666665</v>
      </c>
      <c r="I6442" s="3">
        <v>0.39652777777777781</v>
      </c>
      <c r="J6442" s="3">
        <v>0.48819444444444443</v>
      </c>
      <c r="K6442" s="3">
        <v>0.51111111111111118</v>
      </c>
      <c r="L6442" s="3">
        <v>0.74305555555555547</v>
      </c>
      <c r="M6442" s="3">
        <v>0.76388888888888873</v>
      </c>
      <c r="N6442" s="3">
        <v>0.77638888888888891</v>
      </c>
      <c r="O6442" s="3">
        <v>0.81666666666666676</v>
      </c>
      <c r="P6442" s="3">
        <v>0.78888888888888886</v>
      </c>
      <c r="Q6442" s="3">
        <f t="shared" si="117"/>
        <v>0.74444444444444446</v>
      </c>
      <c r="R6442" s="3">
        <f>MAX(T6442,P6442)</f>
        <v>0.78888888888888897</v>
      </c>
      <c r="S6442" s="3">
        <v>0.73750000000000004</v>
      </c>
      <c r="T6442" s="3">
        <v>0.78888888888888897</v>
      </c>
      <c r="U6442" s="3">
        <f>MAX(M6442+15/60/24-1/24-MOD(M6442+15/60/24-1/24,15/60/24),16/24)</f>
        <v>0.72916666666666663</v>
      </c>
      <c r="V6442" s="3">
        <f>MIN(M6442-MOD(M6442,15/60/24)-1/24,18.75/24)</f>
        <v>0.71875</v>
      </c>
      <c r="W6442" s="103">
        <f>M6442-(M6442-E6442)/12*1.25</f>
        <v>0.70652488425925908</v>
      </c>
    </row>
    <row r="6443" spans="1:23" ht="12.75" customHeight="1">
      <c r="A6443" s="1">
        <v>50272</v>
      </c>
      <c r="B6443" t="s">
        <v>83</v>
      </c>
      <c r="C6443" s="3">
        <v>0.14652777777777778</v>
      </c>
      <c r="D6443" s="3">
        <v>0.17708333333333334</v>
      </c>
      <c r="E6443" s="3">
        <v>0.21388888888888891</v>
      </c>
      <c r="F6443" s="3">
        <v>0.32430555555555557</v>
      </c>
      <c r="G6443" s="3">
        <v>0.35138888888888892</v>
      </c>
      <c r="H6443" s="3">
        <v>0.37916666666666665</v>
      </c>
      <c r="I6443" s="3">
        <v>0.3972222222222222</v>
      </c>
      <c r="J6443" s="3">
        <v>0.48819444444444443</v>
      </c>
      <c r="K6443" s="3">
        <v>0.51111111111111118</v>
      </c>
      <c r="L6443" s="3">
        <v>0.74305555555555547</v>
      </c>
      <c r="M6443" s="3">
        <v>0.76249999999999996</v>
      </c>
      <c r="N6443" s="3">
        <v>0.77569444444444446</v>
      </c>
      <c r="O6443" s="3">
        <v>0.81597222222222232</v>
      </c>
      <c r="P6443" s="3">
        <v>0.78819444444444442</v>
      </c>
      <c r="Q6443" s="3">
        <f t="shared" si="117"/>
        <v>0.74305555555555558</v>
      </c>
      <c r="R6443" s="3">
        <f>MAX(T6443,P6443)</f>
        <v>0.78819444444444453</v>
      </c>
      <c r="S6443" s="3">
        <v>0.7368055555555556</v>
      </c>
      <c r="T6443" s="3">
        <v>0.78819444444444453</v>
      </c>
      <c r="U6443" s="3">
        <f>MAX(M6443+15/60/24-1/24-MOD(M6443+15/60/24-1/24,15/60/24),16/24)</f>
        <v>0.72916666666666663</v>
      </c>
      <c r="V6443" s="3">
        <f>MIN(M6443-MOD(M6443,15/60/24)-1/24,18.75/24)</f>
        <v>0.71875</v>
      </c>
      <c r="W6443" s="103">
        <f>M6443-(M6443-E6443)/12*1.25</f>
        <v>0.70535300925925926</v>
      </c>
    </row>
    <row r="6444" spans="1:23" ht="12.75" customHeight="1">
      <c r="A6444" s="1">
        <v>50273</v>
      </c>
      <c r="B6444" t="s">
        <v>369</v>
      </c>
      <c r="C6444" s="3">
        <v>0.14722222222222223</v>
      </c>
      <c r="D6444" s="3">
        <v>0.17708333333333334</v>
      </c>
      <c r="E6444" s="3">
        <v>0.21458333333333335</v>
      </c>
      <c r="F6444" s="3">
        <v>0.32430555555555557</v>
      </c>
      <c r="G6444" s="3">
        <v>0.35138888888888892</v>
      </c>
      <c r="H6444" s="3">
        <v>0.37916666666666665</v>
      </c>
      <c r="I6444" s="3">
        <v>0.3972222222222222</v>
      </c>
      <c r="J6444" s="3">
        <v>0.48819444444444443</v>
      </c>
      <c r="K6444" s="3">
        <v>0.51111111111111118</v>
      </c>
      <c r="L6444" s="3">
        <v>0.74097222222222225</v>
      </c>
      <c r="M6444" s="3">
        <v>0.7618055555555554</v>
      </c>
      <c r="N6444" s="3">
        <v>0.77500000000000002</v>
      </c>
      <c r="O6444" s="3">
        <v>0.81527777777777788</v>
      </c>
      <c r="P6444" s="3">
        <v>0.78888888888888886</v>
      </c>
      <c r="Q6444" s="3">
        <f t="shared" si="117"/>
        <v>0.74236111111111114</v>
      </c>
      <c r="R6444" s="3">
        <f>MAX(T6444,P6444)</f>
        <v>0.78888888888888886</v>
      </c>
      <c r="S6444" s="3">
        <v>0.73611111111111116</v>
      </c>
      <c r="T6444" s="3">
        <v>0.78680555555555565</v>
      </c>
      <c r="U6444" s="3">
        <f>MAX(M6444+15/60/24-1/24-MOD(M6444+15/60/24-1/24,15/60/24),16/24)</f>
        <v>0.72916666666666663</v>
      </c>
      <c r="V6444" s="3">
        <f>MIN(M6444-MOD(M6444,15/60/24)-1/24,18.75/24)</f>
        <v>0.71875</v>
      </c>
      <c r="W6444" s="103">
        <f>M6444-(M6444-E6444)/12*1.25</f>
        <v>0.70480324074074063</v>
      </c>
    </row>
    <row r="6445" spans="1:23" ht="12.75" customHeight="1">
      <c r="A6445" s="1">
        <v>50274</v>
      </c>
      <c r="B6445" t="s">
        <v>370</v>
      </c>
      <c r="C6445" s="3">
        <v>0.14791666666666667</v>
      </c>
      <c r="D6445" s="3">
        <v>0.17777777777777778</v>
      </c>
      <c r="E6445" s="3">
        <v>0.21458333333333335</v>
      </c>
      <c r="F6445" s="3">
        <v>0.32500000000000001</v>
      </c>
      <c r="G6445" s="3">
        <v>0.35138888888888892</v>
      </c>
      <c r="H6445" s="3">
        <v>0.37916666666666665</v>
      </c>
      <c r="I6445" s="3">
        <v>0.3972222222222222</v>
      </c>
      <c r="J6445" s="3">
        <v>0.48819444444444443</v>
      </c>
      <c r="K6445" s="3">
        <v>0.51111111111111118</v>
      </c>
      <c r="L6445" s="3">
        <v>0.7402777777777777</v>
      </c>
      <c r="M6445" s="3">
        <v>0.76111111111111096</v>
      </c>
      <c r="N6445" s="3">
        <v>0.77430555555555547</v>
      </c>
      <c r="O6445" s="3">
        <v>0.81388888888888899</v>
      </c>
      <c r="P6445" s="3">
        <v>0.78680555555555542</v>
      </c>
      <c r="Q6445" s="3">
        <f t="shared" si="117"/>
        <v>0.7416666666666667</v>
      </c>
      <c r="R6445" s="3">
        <f>MAX(T6445,P6445)</f>
        <v>0.78680555555555542</v>
      </c>
      <c r="S6445" s="3">
        <v>0.73541666666666661</v>
      </c>
      <c r="T6445" s="3">
        <v>0.7861111111111112</v>
      </c>
      <c r="U6445" s="3">
        <f>MAX(M6445+15/60/24-1/24-MOD(M6445+15/60/24-1/24,15/60/24),16/24)</f>
        <v>0.72916666666666663</v>
      </c>
      <c r="V6445" s="3">
        <f>MIN(M6445-MOD(M6445,15/60/24)-1/24,18.75/24)</f>
        <v>0.71875</v>
      </c>
      <c r="W6445" s="103">
        <f>M6445-(M6445-E6445)/12*1.25</f>
        <v>0.7041811342592591</v>
      </c>
    </row>
    <row r="6446" spans="1:23" ht="12.75" customHeight="1">
      <c r="A6446" s="1">
        <v>50275</v>
      </c>
      <c r="B6446" t="s">
        <v>371</v>
      </c>
      <c r="C6446" s="3">
        <v>0.14861111111111111</v>
      </c>
      <c r="D6446" s="3">
        <v>0.17847222222222223</v>
      </c>
      <c r="E6446" s="3">
        <v>0.21527777777777779</v>
      </c>
      <c r="F6446" s="3">
        <v>0.32500000000000001</v>
      </c>
      <c r="G6446" s="3">
        <v>0.35138888888888892</v>
      </c>
      <c r="H6446" s="3">
        <v>0.37916666666666665</v>
      </c>
      <c r="I6446" s="3">
        <v>0.3972222222222222</v>
      </c>
      <c r="J6446" s="3">
        <v>0.48749999999999999</v>
      </c>
      <c r="K6446" s="3">
        <v>0.51041666666666663</v>
      </c>
      <c r="L6446" s="3">
        <v>0.73958333333333337</v>
      </c>
      <c r="M6446" s="3">
        <v>0.76041666666666652</v>
      </c>
      <c r="N6446" s="3">
        <v>0.77361111111111114</v>
      </c>
      <c r="O6446" s="3">
        <v>0.81319444444444455</v>
      </c>
      <c r="P6446" s="3">
        <v>0.78611111111111109</v>
      </c>
      <c r="Q6446" s="3">
        <f t="shared" si="117"/>
        <v>0.74097222222222214</v>
      </c>
      <c r="R6446" s="3">
        <f>MAX(T6446,P6446)</f>
        <v>0.78611111111111109</v>
      </c>
      <c r="S6446" s="3">
        <v>0.73472222222222228</v>
      </c>
      <c r="T6446" s="3">
        <v>0.78541666666666676</v>
      </c>
      <c r="U6446" s="3">
        <f>MAX(M6446+15/60/24-1/24-MOD(M6446+15/60/24-1/24,15/60/24),16/24)</f>
        <v>0.71875</v>
      </c>
      <c r="V6446" s="3">
        <f>MIN(M6446-MOD(M6446,15/60/24)-1/24,18.75/24)</f>
        <v>0.70833333333333337</v>
      </c>
      <c r="W6446" s="103">
        <f>M6446-(M6446-E6446)/12*1.25</f>
        <v>0.70363136574074059</v>
      </c>
    </row>
    <row r="6447" spans="1:23" ht="12.75" customHeight="1">
      <c r="A6447" s="1">
        <v>50276</v>
      </c>
      <c r="B6447" t="s">
        <v>372</v>
      </c>
      <c r="C6447" s="3">
        <v>0.14930555555555555</v>
      </c>
      <c r="D6447" s="3">
        <v>0.17916666666666667</v>
      </c>
      <c r="E6447" s="3">
        <v>0.21597222222222223</v>
      </c>
      <c r="F6447" s="3">
        <v>0.32500000000000001</v>
      </c>
      <c r="G6447" s="3">
        <v>0.35138888888888892</v>
      </c>
      <c r="H6447" s="3">
        <v>0.37916666666666665</v>
      </c>
      <c r="I6447" s="3">
        <v>0.3972222222222222</v>
      </c>
      <c r="J6447" s="3">
        <v>0.48749999999999999</v>
      </c>
      <c r="K6447" s="3">
        <v>0.51041666666666663</v>
      </c>
      <c r="L6447" s="3">
        <v>0.73888888888888893</v>
      </c>
      <c r="M6447" s="3">
        <v>0.75972222222222208</v>
      </c>
      <c r="N6447" s="3">
        <v>0.7729166666666667</v>
      </c>
      <c r="O6447" s="3">
        <v>0.8125</v>
      </c>
      <c r="P6447" s="3">
        <v>0.78541666666666665</v>
      </c>
      <c r="Q6447" s="3">
        <f t="shared" si="117"/>
        <v>0.74027777777777781</v>
      </c>
      <c r="R6447" s="3">
        <f>MAX(T6447,P6447)</f>
        <v>0.78541666666666665</v>
      </c>
      <c r="S6447" s="3">
        <v>0.73402777777777783</v>
      </c>
      <c r="T6447" s="3">
        <v>0.78472222222222232</v>
      </c>
      <c r="U6447" s="3">
        <f>MAX(M6447+15/60/24-1/24-MOD(M6447+15/60/24-1/24,15/60/24),16/24)</f>
        <v>0.71875</v>
      </c>
      <c r="V6447" s="3">
        <f>MIN(M6447-MOD(M6447,15/60/24)-1/24,18.75/24)</f>
        <v>0.70833333333333337</v>
      </c>
      <c r="W6447" s="103">
        <f>M6447-(M6447-E6447)/12*1.25</f>
        <v>0.70308159722222208</v>
      </c>
    </row>
    <row r="6448" spans="1:23" ht="12.75" customHeight="1">
      <c r="A6448" s="1">
        <v>50277</v>
      </c>
      <c r="B6448" t="s">
        <v>373</v>
      </c>
      <c r="C6448" s="3">
        <v>0.15</v>
      </c>
      <c r="D6448" s="3">
        <v>0.17916666666666667</v>
      </c>
      <c r="E6448" s="3">
        <v>0.21597222222222223</v>
      </c>
      <c r="F6448" s="3">
        <v>0.32569444444444445</v>
      </c>
      <c r="G6448" s="3">
        <v>0.3520833333333333</v>
      </c>
      <c r="H6448" s="3">
        <v>0.37916666666666665</v>
      </c>
      <c r="I6448" s="3">
        <v>0.3972222222222222</v>
      </c>
      <c r="J6448" s="3">
        <v>0.48749999999999999</v>
      </c>
      <c r="K6448" s="3">
        <v>0.51041666666666663</v>
      </c>
      <c r="L6448" s="3">
        <v>0.73819444444444438</v>
      </c>
      <c r="M6448" s="3">
        <v>0.75902777777777763</v>
      </c>
      <c r="N6448" s="3">
        <v>0.7715277777777777</v>
      </c>
      <c r="O6448" s="3">
        <v>0.81111111111111123</v>
      </c>
      <c r="P6448" s="3">
        <v>0.78402777777777766</v>
      </c>
      <c r="Q6448" s="3">
        <f t="shared" si="117"/>
        <v>0.73958333333333337</v>
      </c>
      <c r="R6448" s="3">
        <f>MAX(T6448,P6448)</f>
        <v>0.78402777777777766</v>
      </c>
      <c r="S6448" s="3">
        <v>0.73333333333333339</v>
      </c>
      <c r="T6448" s="3">
        <v>0.78333333333333333</v>
      </c>
      <c r="U6448" s="3">
        <f>MAX(M6448+15/60/24-1/24-MOD(M6448+15/60/24-1/24,15/60/24),16/24)</f>
        <v>0.71875</v>
      </c>
      <c r="V6448" s="3">
        <f>MIN(M6448-MOD(M6448,15/60/24)-1/24,18.75/24)</f>
        <v>0.70833333333333337</v>
      </c>
      <c r="W6448" s="103">
        <f>M6448-(M6448-E6448)/12*1.25</f>
        <v>0.70245949074074066</v>
      </c>
    </row>
    <row r="6449" spans="1:23" ht="12.75" customHeight="1">
      <c r="A6449" s="1">
        <v>50278</v>
      </c>
      <c r="B6449" t="s">
        <v>374</v>
      </c>
      <c r="C6449" s="3">
        <v>0.15069444444444444</v>
      </c>
      <c r="D6449" s="3">
        <v>0.17986111111111111</v>
      </c>
      <c r="E6449" s="3">
        <v>0.21666666666666667</v>
      </c>
      <c r="F6449" s="3">
        <v>0.32569444444444445</v>
      </c>
      <c r="G6449" s="3">
        <v>0.3520833333333333</v>
      </c>
      <c r="H6449" s="3">
        <v>0.37916666666666665</v>
      </c>
      <c r="I6449" s="3">
        <v>0.3972222222222222</v>
      </c>
      <c r="J6449" s="3">
        <v>0.48749999999999999</v>
      </c>
      <c r="K6449" s="3">
        <v>0.50972222222222219</v>
      </c>
      <c r="L6449" s="3">
        <v>0.73750000000000004</v>
      </c>
      <c r="M6449" s="3">
        <v>0.75833333333333319</v>
      </c>
      <c r="N6449" s="3">
        <v>0.77083333333333337</v>
      </c>
      <c r="O6449" s="3">
        <v>0.81041666666666679</v>
      </c>
      <c r="P6449" s="3">
        <v>0.78333333333333333</v>
      </c>
      <c r="Q6449" s="3">
        <f t="shared" si="117"/>
        <v>0.73888888888888893</v>
      </c>
      <c r="R6449" s="3">
        <f>MAX(T6449,P6449)</f>
        <v>0.78333333333333333</v>
      </c>
      <c r="S6449" s="3">
        <v>0.7319444444444444</v>
      </c>
      <c r="T6449" s="3">
        <v>0.78263888888888888</v>
      </c>
      <c r="U6449" s="3">
        <f>MAX(M6449+15/60/24-1/24-MOD(M6449+15/60/24-1/24,15/60/24),16/24)</f>
        <v>0.71875</v>
      </c>
      <c r="V6449" s="3">
        <f>MIN(M6449-MOD(M6449,15/60/24)-1/24,18.75/24)</f>
        <v>0.70833333333333337</v>
      </c>
      <c r="W6449" s="103">
        <f>M6449-(M6449-E6449)/12*1.25</f>
        <v>0.70190972222222214</v>
      </c>
    </row>
    <row r="6450" spans="1:23" ht="12.75" customHeight="1">
      <c r="A6450" s="1">
        <v>50279</v>
      </c>
      <c r="B6450" t="s">
        <v>84</v>
      </c>
      <c r="C6450" s="3">
        <v>0.15069444444444444</v>
      </c>
      <c r="D6450" s="3">
        <v>0.18055555555555555</v>
      </c>
      <c r="E6450" s="3">
        <v>0.21666666666666667</v>
      </c>
      <c r="F6450" s="3">
        <v>0.32569444444444445</v>
      </c>
      <c r="G6450" s="3">
        <v>0.3520833333333333</v>
      </c>
      <c r="H6450" s="3">
        <v>0.37986111111111115</v>
      </c>
      <c r="I6450" s="3">
        <v>0.3972222222222222</v>
      </c>
      <c r="J6450" s="3">
        <v>0.48680555555555555</v>
      </c>
      <c r="K6450" s="3">
        <v>0.50972222222222219</v>
      </c>
      <c r="L6450" s="3">
        <v>0.7368055555555556</v>
      </c>
      <c r="M6450" s="3">
        <v>0.75694444444444431</v>
      </c>
      <c r="N6450" s="3">
        <v>0.77013888888888893</v>
      </c>
      <c r="O6450" s="3">
        <v>0.80972222222222234</v>
      </c>
      <c r="P6450" s="3">
        <v>0.78263888888888888</v>
      </c>
      <c r="Q6450" s="3">
        <f t="shared" si="117"/>
        <v>0.73749999999999993</v>
      </c>
      <c r="R6450" s="3">
        <f>MAX(T6450,P6450)</f>
        <v>0.78263888888888888</v>
      </c>
      <c r="S6450" s="3">
        <v>0.73124999999999996</v>
      </c>
      <c r="T6450" s="3">
        <v>0.78194444444444444</v>
      </c>
      <c r="U6450" s="3">
        <f>MAX(M6450+15/60/24-1/24-MOD(M6450+15/60/24-1/24,15/60/24),16/24)</f>
        <v>0.71875</v>
      </c>
      <c r="V6450" s="3">
        <f>MIN(M6450-MOD(M6450,15/60/24)-1/24,18.75/24)</f>
        <v>0.70833333333333337</v>
      </c>
      <c r="W6450" s="103">
        <f>M6450-(M6450-E6450)/12*1.25</f>
        <v>0.70066550925925908</v>
      </c>
    </row>
    <row r="6451" spans="1:23" ht="12.75" customHeight="1">
      <c r="A6451" s="1">
        <v>50280</v>
      </c>
      <c r="B6451" t="s">
        <v>375</v>
      </c>
      <c r="C6451" s="3">
        <v>0.15138888888888888</v>
      </c>
      <c r="D6451" s="3">
        <v>0.18124999999999999</v>
      </c>
      <c r="E6451" s="3">
        <v>0.21736111111111112</v>
      </c>
      <c r="F6451" s="3">
        <v>0.32569444444444445</v>
      </c>
      <c r="G6451" s="3">
        <v>0.3520833333333333</v>
      </c>
      <c r="H6451" s="3">
        <v>0.37986111111111115</v>
      </c>
      <c r="I6451" s="3">
        <v>0.3972222222222222</v>
      </c>
      <c r="J6451" s="3">
        <v>0.48680555555555555</v>
      </c>
      <c r="K6451" s="3">
        <v>0.50902777777777775</v>
      </c>
      <c r="L6451" s="3">
        <v>0.73541666666666661</v>
      </c>
      <c r="M6451" s="3">
        <v>0.75624999999999998</v>
      </c>
      <c r="N6451" s="3">
        <v>0.76944444444444438</v>
      </c>
      <c r="O6451" s="3">
        <v>0.80833333333333346</v>
      </c>
      <c r="P6451" s="3">
        <v>0.78263888888888899</v>
      </c>
      <c r="Q6451" s="3">
        <f t="shared" si="117"/>
        <v>0.73680555555555549</v>
      </c>
      <c r="R6451" s="3">
        <f>MAX(T6451,P6451)</f>
        <v>0.78263888888888899</v>
      </c>
      <c r="S6451" s="3">
        <v>0.73055555555555562</v>
      </c>
      <c r="T6451" s="3">
        <v>0.78125</v>
      </c>
      <c r="U6451" s="3">
        <f>MAX(M6451+15/60/24-1/24-MOD(M6451+15/60/24-1/24,15/60/24),16/24)</f>
        <v>0.71875</v>
      </c>
      <c r="V6451" s="3">
        <f>MIN(M6451-MOD(M6451,15/60/24)-1/24,18.75/24)</f>
        <v>0.70833333333333337</v>
      </c>
      <c r="W6451" s="103">
        <f>M6451-(M6451-E6451)/12*1.25</f>
        <v>0.70011574074074068</v>
      </c>
    </row>
    <row r="6452" spans="1:23" ht="12.75" customHeight="1">
      <c r="A6452" s="1">
        <v>50281</v>
      </c>
      <c r="B6452" t="s">
        <v>376</v>
      </c>
      <c r="C6452" s="3">
        <v>0.15208333333333332</v>
      </c>
      <c r="D6452" s="3">
        <v>0.18124999999999999</v>
      </c>
      <c r="E6452" s="3">
        <v>0.21805555555555556</v>
      </c>
      <c r="F6452" s="3">
        <v>0.3263888888888889</v>
      </c>
      <c r="G6452" s="3">
        <v>0.3520833333333333</v>
      </c>
      <c r="H6452" s="3">
        <v>0.37986111111111115</v>
      </c>
      <c r="I6452" s="3">
        <v>0.3972222222222222</v>
      </c>
      <c r="J6452" s="3">
        <v>0.48680555555555555</v>
      </c>
      <c r="K6452" s="3">
        <v>0.50902777777777775</v>
      </c>
      <c r="L6452" s="3">
        <v>0.73472222222222217</v>
      </c>
      <c r="M6452" s="3">
        <v>0.75555555555555542</v>
      </c>
      <c r="N6452" s="3">
        <v>0.7680555555555556</v>
      </c>
      <c r="O6452" s="3">
        <v>0.80763888888888902</v>
      </c>
      <c r="P6452" s="3">
        <v>0.78055555555555556</v>
      </c>
      <c r="Q6452" s="3">
        <f t="shared" si="117"/>
        <v>0.73611111111111116</v>
      </c>
      <c r="R6452" s="3">
        <f>MAX(T6452,P6452)</f>
        <v>0.78055555555555556</v>
      </c>
      <c r="S6452" s="3">
        <v>0.72986111111111107</v>
      </c>
      <c r="T6452" s="3">
        <v>0.77986111111111101</v>
      </c>
      <c r="U6452" s="3">
        <f>MAX(M6452+15/60/24-1/24-MOD(M6452+15/60/24-1/24,15/60/24),16/24)</f>
        <v>0.71875</v>
      </c>
      <c r="V6452" s="3">
        <f>MIN(M6452-MOD(M6452,15/60/24)-1/24,18.75/24)</f>
        <v>0.70833333333333337</v>
      </c>
      <c r="W6452" s="103">
        <f>M6452-(M6452-E6452)/12*1.25</f>
        <v>0.69956597222222205</v>
      </c>
    </row>
    <row r="6453" spans="1:23" ht="12.75" customHeight="1">
      <c r="A6453" s="1">
        <v>50282</v>
      </c>
      <c r="B6453" t="s">
        <v>377</v>
      </c>
      <c r="C6453" s="3">
        <v>0.15277777777777776</v>
      </c>
      <c r="D6453" s="3">
        <v>0.18194444444444444</v>
      </c>
      <c r="E6453" s="3">
        <v>0.21805555555555556</v>
      </c>
      <c r="F6453" s="3">
        <v>0.3263888888888889</v>
      </c>
      <c r="G6453" s="3">
        <v>0.3520833333333333</v>
      </c>
      <c r="H6453" s="3">
        <v>0.37986111111111115</v>
      </c>
      <c r="I6453" s="3">
        <v>0.3972222222222222</v>
      </c>
      <c r="J6453" s="3">
        <v>0.4861111111111111</v>
      </c>
      <c r="K6453" s="3">
        <v>0.50902777777777775</v>
      </c>
      <c r="L6453" s="3">
        <v>0.73402777777777783</v>
      </c>
      <c r="M6453" s="3">
        <v>0.75486111111111098</v>
      </c>
      <c r="N6453" s="3">
        <v>0.76736111111111116</v>
      </c>
      <c r="O6453" s="3">
        <v>0.80625000000000002</v>
      </c>
      <c r="P6453" s="3">
        <v>0.77986111111111112</v>
      </c>
      <c r="Q6453" s="3">
        <f t="shared" si="117"/>
        <v>0.73541666666666661</v>
      </c>
      <c r="R6453" s="3">
        <f>MAX(T6453,P6453)</f>
        <v>0.77986111111111112</v>
      </c>
      <c r="S6453" s="3">
        <v>0.72847222222222219</v>
      </c>
      <c r="T6453" s="3">
        <v>0.77916666666666667</v>
      </c>
      <c r="U6453" s="3">
        <f>MAX(M6453+15/60/24-1/24-MOD(M6453+15/60/24-1/24,15/60/24),16/24)</f>
        <v>0.71875</v>
      </c>
      <c r="V6453" s="3">
        <f>MIN(M6453-MOD(M6453,15/60/24)-1/24,18.75/24)</f>
        <v>0.70833333333333337</v>
      </c>
      <c r="W6453" s="103">
        <f>M6453-(M6453-E6453)/12*1.25</f>
        <v>0.69894386574074063</v>
      </c>
    </row>
    <row r="6454" spans="1:23" ht="12.75" customHeight="1">
      <c r="A6454" s="1">
        <v>50283</v>
      </c>
      <c r="B6454" t="s">
        <v>378</v>
      </c>
      <c r="C6454" s="3">
        <v>0.15347222222222223</v>
      </c>
      <c r="D6454" s="3">
        <v>0.18263888888888891</v>
      </c>
      <c r="E6454" s="3">
        <v>0.21875</v>
      </c>
      <c r="F6454" s="3">
        <v>0.3263888888888889</v>
      </c>
      <c r="G6454" s="3">
        <v>0.3527777777777778</v>
      </c>
      <c r="H6454" s="3">
        <v>0.37986111111111115</v>
      </c>
      <c r="I6454" s="3">
        <v>0.3972222222222222</v>
      </c>
      <c r="J6454" s="3">
        <v>0.4861111111111111</v>
      </c>
      <c r="K6454" s="3">
        <v>0.5083333333333333</v>
      </c>
      <c r="L6454" s="3">
        <v>0.73263888888888884</v>
      </c>
      <c r="M6454" s="3">
        <v>0.7534722222222221</v>
      </c>
      <c r="N6454" s="3">
        <v>0.76666666666666661</v>
      </c>
      <c r="O6454" s="3">
        <v>0.80555555555555569</v>
      </c>
      <c r="P6454" s="3">
        <v>0.77916666666666656</v>
      </c>
      <c r="Q6454" s="3">
        <f t="shared" si="117"/>
        <v>0.73402777777777772</v>
      </c>
      <c r="R6454" s="3">
        <f>MAX(T6454,P6454)</f>
        <v>0.77916666666666656</v>
      </c>
      <c r="S6454" s="3">
        <v>0.72777777777777775</v>
      </c>
      <c r="T6454" s="3">
        <v>0.77847222222222223</v>
      </c>
      <c r="U6454" s="3">
        <f>MAX(M6454+15/60/24-1/24-MOD(M6454+15/60/24-1/24,15/60/24),16/24)</f>
        <v>0.71875</v>
      </c>
      <c r="V6454" s="3">
        <f>MIN(M6454-MOD(M6454,15/60/24)-1/24,18.75/24)</f>
        <v>0.70833333333333337</v>
      </c>
      <c r="W6454" s="103">
        <f>M6454-(M6454-E6454)/12*1.25</f>
        <v>0.69777199074074059</v>
      </c>
    </row>
    <row r="6455" spans="1:23" ht="12.75" customHeight="1">
      <c r="A6455" s="1">
        <v>50284</v>
      </c>
      <c r="B6455" t="s">
        <v>379</v>
      </c>
      <c r="C6455" s="3">
        <v>0.15416666666666667</v>
      </c>
      <c r="D6455" s="3">
        <v>0.18263888888888891</v>
      </c>
      <c r="E6455" s="3">
        <v>0.21944444444444444</v>
      </c>
      <c r="F6455" s="3">
        <v>0.3263888888888889</v>
      </c>
      <c r="G6455" s="3">
        <v>0.3527777777777778</v>
      </c>
      <c r="H6455" s="3">
        <v>0.37986111111111115</v>
      </c>
      <c r="I6455" s="3">
        <v>0.3972222222222222</v>
      </c>
      <c r="J6455" s="3">
        <v>0.4861111111111111</v>
      </c>
      <c r="K6455" s="3">
        <v>0.5083333333333333</v>
      </c>
      <c r="L6455" s="3">
        <v>0.7319444444444444</v>
      </c>
      <c r="M6455" s="3">
        <v>0.75277777777777766</v>
      </c>
      <c r="N6455" s="3">
        <v>0.76597222222222217</v>
      </c>
      <c r="O6455" s="3">
        <v>0.80486111111111125</v>
      </c>
      <c r="P6455" s="3">
        <v>0.77847222222222212</v>
      </c>
      <c r="Q6455" s="3">
        <f t="shared" si="117"/>
        <v>0.73333333333333328</v>
      </c>
      <c r="R6455" s="3">
        <f>MAX(T6455,P6455)</f>
        <v>0.77847222222222212</v>
      </c>
      <c r="S6455" s="3">
        <v>0.7270833333333333</v>
      </c>
      <c r="T6455" s="3">
        <v>0.77708333333333324</v>
      </c>
      <c r="U6455" s="3">
        <f>MAX(M6455+15/60/24-1/24-MOD(M6455+15/60/24-1/24,15/60/24),16/24)</f>
        <v>0.71875</v>
      </c>
      <c r="V6455" s="3">
        <f>MIN(M6455-MOD(M6455,15/60/24)-1/24,18.75/24)</f>
        <v>0.70833333333333337</v>
      </c>
      <c r="W6455" s="103">
        <f>M6455-(M6455-E6455)/12*1.25</f>
        <v>0.69722222222222208</v>
      </c>
    </row>
    <row r="6456" spans="1:23" ht="12.75" customHeight="1">
      <c r="A6456" s="1">
        <v>50285</v>
      </c>
      <c r="B6456" t="s">
        <v>380</v>
      </c>
      <c r="C6456" s="3">
        <v>0.15486111111111112</v>
      </c>
      <c r="D6456" s="3">
        <v>0.18333333333333335</v>
      </c>
      <c r="E6456" s="3">
        <v>0.21944444444444444</v>
      </c>
      <c r="F6456" s="3">
        <v>0.32708333333333334</v>
      </c>
      <c r="G6456" s="3">
        <v>0.3527777777777778</v>
      </c>
      <c r="H6456" s="3">
        <v>0.37986111111111115</v>
      </c>
      <c r="I6456" s="3">
        <v>0.3972222222222222</v>
      </c>
      <c r="J6456" s="3">
        <v>0.4861111111111111</v>
      </c>
      <c r="K6456" s="3">
        <v>0.50763888888888886</v>
      </c>
      <c r="L6456" s="3">
        <v>0.73124999999999996</v>
      </c>
      <c r="M6456" s="3">
        <v>0.75208333333333321</v>
      </c>
      <c r="N6456" s="3">
        <v>0.76458333333333339</v>
      </c>
      <c r="O6456" s="3">
        <v>0.80347222222222237</v>
      </c>
      <c r="P6456" s="3">
        <v>0.77708333333333335</v>
      </c>
      <c r="Q6456" s="3">
        <f t="shared" si="117"/>
        <v>0.73263888888888884</v>
      </c>
      <c r="R6456" s="3">
        <f>MAX(T6456,P6456)</f>
        <v>0.77708333333333335</v>
      </c>
      <c r="S6456" s="3">
        <v>0.72638888888888886</v>
      </c>
      <c r="T6456" s="3">
        <v>0.77638888888888891</v>
      </c>
      <c r="U6456" s="3">
        <f>MAX(M6456+15/60/24-1/24-MOD(M6456+15/60/24-1/24,15/60/24),16/24)</f>
        <v>0.71875</v>
      </c>
      <c r="V6456" s="3">
        <f>MIN(M6456-MOD(M6456,15/60/24)-1/24,18.75/24)</f>
        <v>0.70833333333333337</v>
      </c>
      <c r="W6456" s="103">
        <f>M6456-(M6456-E6456)/12*1.25</f>
        <v>0.69660011574074066</v>
      </c>
    </row>
    <row r="6457" spans="1:23" ht="12.75" customHeight="1">
      <c r="A6457" s="1">
        <v>50286</v>
      </c>
      <c r="B6457" t="s">
        <v>85</v>
      </c>
      <c r="C6457" s="3">
        <v>0.15486111111111112</v>
      </c>
      <c r="D6457" s="3">
        <v>0.18402777777777779</v>
      </c>
      <c r="E6457" s="3">
        <v>0.22013888888888888</v>
      </c>
      <c r="F6457" s="3">
        <v>0.32708333333333334</v>
      </c>
      <c r="G6457" s="3">
        <v>0.3527777777777778</v>
      </c>
      <c r="H6457" s="3">
        <v>0.37986111111111115</v>
      </c>
      <c r="I6457" s="3">
        <v>0.3972222222222222</v>
      </c>
      <c r="J6457" s="3">
        <v>0.48541666666666666</v>
      </c>
      <c r="K6457" s="3">
        <v>0.50763888888888886</v>
      </c>
      <c r="L6457" s="3">
        <v>0.73124999999999996</v>
      </c>
      <c r="M6457" s="3">
        <v>0.75138888888888877</v>
      </c>
      <c r="N6457" s="3">
        <v>0.76388888888888884</v>
      </c>
      <c r="O6457" s="3">
        <v>0.80277777777777792</v>
      </c>
      <c r="P6457" s="3">
        <v>0.7763888888888888</v>
      </c>
      <c r="Q6457" s="3">
        <f t="shared" si="117"/>
        <v>0.7319444444444444</v>
      </c>
      <c r="R6457" s="3">
        <f>MAX(T6457,P6457)</f>
        <v>0.7763888888888888</v>
      </c>
      <c r="S6457" s="3">
        <v>0.72499999999999998</v>
      </c>
      <c r="T6457" s="3">
        <v>0.77569444444444446</v>
      </c>
      <c r="U6457" s="3">
        <f>MAX(M6457+15/60/24-1/24-MOD(M6457+15/60/24-1/24,15/60/24),16/24)</f>
        <v>0.71875</v>
      </c>
      <c r="V6457" s="3">
        <f>MIN(M6457-MOD(M6457,15/60/24)-1/24,18.75/24)</f>
        <v>0.70833333333333337</v>
      </c>
      <c r="W6457" s="103">
        <f>M6457-(M6457-E6457)/12*1.25</f>
        <v>0.69605034722222214</v>
      </c>
    </row>
    <row r="6458" spans="1:23" ht="12.75" customHeight="1">
      <c r="A6458" s="1">
        <v>50287</v>
      </c>
      <c r="B6458" t="s">
        <v>381</v>
      </c>
      <c r="C6458" s="3">
        <v>0.15555555555555556</v>
      </c>
      <c r="D6458" s="3">
        <v>0.18472222222222223</v>
      </c>
      <c r="E6458" s="3">
        <v>0.22013888888888888</v>
      </c>
      <c r="F6458" s="3">
        <v>0.32708333333333334</v>
      </c>
      <c r="G6458" s="3">
        <v>0.3527777777777778</v>
      </c>
      <c r="H6458" s="3">
        <v>0.37986111111111115</v>
      </c>
      <c r="I6458" s="3">
        <v>0.3972222222222222</v>
      </c>
      <c r="J6458" s="3">
        <v>0.48541666666666666</v>
      </c>
      <c r="K6458" s="3">
        <v>0.50763888888888886</v>
      </c>
      <c r="L6458" s="3">
        <v>0.72916666666666663</v>
      </c>
      <c r="M6458" s="3">
        <v>0.75</v>
      </c>
      <c r="N6458" s="3">
        <v>0.7631944444444444</v>
      </c>
      <c r="O6458" s="3">
        <v>0.80138888888888904</v>
      </c>
      <c r="P6458" s="3">
        <v>0.77638888888888891</v>
      </c>
      <c r="Q6458" s="3">
        <f t="shared" si="117"/>
        <v>0.73055555555555551</v>
      </c>
      <c r="R6458" s="3">
        <f>MAX(T6458,P6458)</f>
        <v>0.77638888888888891</v>
      </c>
      <c r="S6458" s="3">
        <v>0.72430555555555554</v>
      </c>
      <c r="T6458" s="3">
        <v>0.77500000000000002</v>
      </c>
      <c r="U6458" s="3">
        <f>MAX(M6458+15/60/24-1/24-MOD(M6458+15/60/24-1/24,15/60/24),16/24)</f>
        <v>0.71875</v>
      </c>
      <c r="V6458" s="3">
        <f>MIN(M6458-MOD(M6458,15/60/24)-1/24,18.75/24)</f>
        <v>0.70833333333333337</v>
      </c>
      <c r="W6458" s="103">
        <f>M6458-(M6458-E6458)/12*1.25</f>
        <v>0.6948061342592593</v>
      </c>
    </row>
    <row r="6459" spans="1:23" ht="12.75" customHeight="1">
      <c r="A6459" s="1">
        <v>50288</v>
      </c>
      <c r="B6459" t="s">
        <v>382</v>
      </c>
      <c r="C6459" s="3">
        <v>0.15625</v>
      </c>
      <c r="D6459" s="3">
        <v>0.18472222222222223</v>
      </c>
      <c r="E6459" s="3">
        <v>0.22083333333333333</v>
      </c>
      <c r="F6459" s="3">
        <v>0.32708333333333334</v>
      </c>
      <c r="G6459" s="3">
        <v>0.3527777777777778</v>
      </c>
      <c r="H6459" s="3">
        <v>0.37986111111111115</v>
      </c>
      <c r="I6459" s="3">
        <v>0.3972222222222222</v>
      </c>
      <c r="J6459" s="3">
        <v>0.48541666666666666</v>
      </c>
      <c r="K6459" s="3">
        <v>0.50694444444444442</v>
      </c>
      <c r="L6459" s="3">
        <v>0.7284722222222223</v>
      </c>
      <c r="M6459" s="3">
        <v>0.74930555555555545</v>
      </c>
      <c r="N6459" s="3">
        <v>0.76249999999999996</v>
      </c>
      <c r="O6459" s="3">
        <v>0.8006944444444446</v>
      </c>
      <c r="P6459" s="3">
        <v>0.77500000000000002</v>
      </c>
      <c r="Q6459" s="3">
        <f t="shared" si="117"/>
        <v>0.72986111111111107</v>
      </c>
      <c r="R6459" s="3">
        <f>MAX(T6459,P6459)</f>
        <v>0.77500000000000002</v>
      </c>
      <c r="S6459" s="3">
        <v>0.72361111111111109</v>
      </c>
      <c r="T6459" s="3">
        <v>0.77361111111111114</v>
      </c>
      <c r="U6459" s="3">
        <f>MAX(M6459+15/60/24-1/24-MOD(M6459+15/60/24-1/24,15/60/24),16/24)</f>
        <v>0.70833333333333326</v>
      </c>
      <c r="V6459" s="3">
        <f>MIN(M6459-MOD(M6459,15/60/24)-1/24,18.75/24)</f>
        <v>0.69791666666666663</v>
      </c>
      <c r="W6459" s="103">
        <f>M6459-(M6459-E6459)/12*1.25</f>
        <v>0.69425636574074068</v>
      </c>
    </row>
    <row r="6460" spans="1:23" ht="12.75" customHeight="1">
      <c r="A6460" s="1">
        <v>50289</v>
      </c>
      <c r="B6460" t="s">
        <v>383</v>
      </c>
      <c r="C6460" s="3">
        <v>0.15694444444444444</v>
      </c>
      <c r="D6460" s="3">
        <v>0.18541666666666667</v>
      </c>
      <c r="E6460" s="3">
        <v>0.22152777777777777</v>
      </c>
      <c r="F6460" s="3">
        <v>0.32708333333333334</v>
      </c>
      <c r="G6460" s="3">
        <v>0.3527777777777778</v>
      </c>
      <c r="H6460" s="3">
        <v>0.37986111111111115</v>
      </c>
      <c r="I6460" s="3">
        <v>0.3972222222222222</v>
      </c>
      <c r="J6460" s="3">
        <v>0.48472222222222222</v>
      </c>
      <c r="K6460" s="3">
        <v>0.50694444444444442</v>
      </c>
      <c r="L6460" s="3">
        <v>0.72777777777777775</v>
      </c>
      <c r="M6460" s="3">
        <v>0.74861111111111101</v>
      </c>
      <c r="N6460" s="3">
        <v>0.76111111111111107</v>
      </c>
      <c r="O6460" s="3">
        <v>0.8</v>
      </c>
      <c r="P6460" s="3">
        <v>0.77361111111111103</v>
      </c>
      <c r="Q6460" s="3">
        <f t="shared" si="117"/>
        <v>0.72916666666666663</v>
      </c>
      <c r="R6460" s="3">
        <f>MAX(T6460,P6460)</f>
        <v>0.77361111111111103</v>
      </c>
      <c r="S6460" s="3">
        <v>0.72291666666666676</v>
      </c>
      <c r="T6460" s="3">
        <v>0.7729166666666667</v>
      </c>
      <c r="U6460" s="3">
        <f>MAX(M6460+15/60/24-1/24-MOD(M6460+15/60/24-1/24,15/60/24),16/24)</f>
        <v>0.70833333333333326</v>
      </c>
      <c r="V6460" s="3">
        <f>MIN(M6460-MOD(M6460,15/60/24)-1/24,18.75/24)</f>
        <v>0.69791666666666663</v>
      </c>
      <c r="W6460" s="103">
        <f>M6460-(M6460-E6460)/12*1.25</f>
        <v>0.69370659722222217</v>
      </c>
    </row>
    <row r="6461" spans="1:23" ht="12.75" customHeight="1">
      <c r="A6461" s="1">
        <v>50290</v>
      </c>
      <c r="B6461" t="s">
        <v>384</v>
      </c>
      <c r="C6461" s="3">
        <v>0.15763888888888888</v>
      </c>
      <c r="D6461" s="3">
        <v>0.18611111111111112</v>
      </c>
      <c r="E6461" s="3">
        <v>0.22152777777777777</v>
      </c>
      <c r="F6461" s="3">
        <v>0.32777777777777778</v>
      </c>
      <c r="G6461" s="3">
        <v>0.35347222222222219</v>
      </c>
      <c r="H6461" s="3">
        <v>0.37986111111111115</v>
      </c>
      <c r="I6461" s="3">
        <v>0.3972222222222222</v>
      </c>
      <c r="J6461" s="3">
        <v>0.48472222222222222</v>
      </c>
      <c r="K6461" s="3">
        <v>0.50624999999999998</v>
      </c>
      <c r="L6461" s="3">
        <v>0.7270833333333333</v>
      </c>
      <c r="M6461" s="3">
        <v>0.74791666666666656</v>
      </c>
      <c r="N6461" s="3">
        <v>0.76041666666666663</v>
      </c>
      <c r="O6461" s="3">
        <v>0.79861111111111127</v>
      </c>
      <c r="P6461" s="3">
        <v>0.77291666666666659</v>
      </c>
      <c r="Q6461" s="3">
        <f t="shared" si="117"/>
        <v>0.7284722222222223</v>
      </c>
      <c r="R6461" s="3">
        <f>MAX(T6461,P6461)</f>
        <v>0.77291666666666659</v>
      </c>
      <c r="S6461" s="3">
        <v>0.72152777777777777</v>
      </c>
      <c r="T6461" s="3">
        <v>0.77222222222222225</v>
      </c>
      <c r="U6461" s="3">
        <f>MAX(M6461+15/60/24-1/24-MOD(M6461+15/60/24-1/24,15/60/24),16/24)</f>
        <v>0.70833333333333326</v>
      </c>
      <c r="V6461" s="3">
        <f>MIN(M6461-MOD(M6461,15/60/24)-1/24,18.75/24)</f>
        <v>0.69791666666666663</v>
      </c>
      <c r="W6461" s="103">
        <f>M6461-(M6461-E6461)/12*1.25</f>
        <v>0.69308449074074063</v>
      </c>
    </row>
    <row r="6462" spans="1:23" ht="12.75" customHeight="1">
      <c r="A6462" s="1">
        <v>50291</v>
      </c>
      <c r="B6462" t="s">
        <v>385</v>
      </c>
      <c r="C6462" s="3">
        <v>0.15763888888888888</v>
      </c>
      <c r="D6462" s="3">
        <v>0.18611111111111112</v>
      </c>
      <c r="E6462" s="3">
        <v>0.22222222222222221</v>
      </c>
      <c r="F6462" s="3">
        <v>0.32777777777777778</v>
      </c>
      <c r="G6462" s="3">
        <v>0.35347222222222219</v>
      </c>
      <c r="H6462" s="3">
        <v>0.37986111111111115</v>
      </c>
      <c r="I6462" s="3">
        <v>0.3972222222222222</v>
      </c>
      <c r="J6462" s="3">
        <v>0.48472222222222222</v>
      </c>
      <c r="K6462" s="3">
        <v>0.50624999999999998</v>
      </c>
      <c r="L6462" s="3">
        <v>0.72569444444444453</v>
      </c>
      <c r="M6462" s="3">
        <v>0.74652777777777768</v>
      </c>
      <c r="N6462" s="3">
        <v>0.7597222222222223</v>
      </c>
      <c r="O6462" s="3">
        <v>0.79791666666666683</v>
      </c>
      <c r="P6462" s="3">
        <v>0.77222222222222225</v>
      </c>
      <c r="Q6462" s="3">
        <f t="shared" si="117"/>
        <v>0.7270833333333333</v>
      </c>
      <c r="R6462" s="3">
        <f>MAX(T6462,P6462)</f>
        <v>0.77222222222222225</v>
      </c>
      <c r="S6462" s="3">
        <v>0.72083333333333333</v>
      </c>
      <c r="T6462" s="3">
        <v>0.77083333333333337</v>
      </c>
      <c r="U6462" s="3">
        <f>MAX(M6462+15/60/24-1/24-MOD(M6462+15/60/24-1/24,15/60/24),16/24)</f>
        <v>0.70833333333333326</v>
      </c>
      <c r="V6462" s="3">
        <f>MIN(M6462-MOD(M6462,15/60/24)-1/24,18.75/24)</f>
        <v>0.69791666666666663</v>
      </c>
      <c r="W6462" s="103">
        <f>M6462-(M6462-E6462)/12*1.25</f>
        <v>0.6919126157407407</v>
      </c>
    </row>
    <row r="6463" spans="1:23" ht="12.75" customHeight="1">
      <c r="A6463" s="1">
        <v>50292</v>
      </c>
      <c r="B6463" t="s">
        <v>386</v>
      </c>
      <c r="C6463" s="3">
        <v>0.15833333333333333</v>
      </c>
      <c r="D6463" s="3">
        <v>0.18680555555555556</v>
      </c>
      <c r="E6463" s="3">
        <v>0.22222222222222221</v>
      </c>
      <c r="F6463" s="3">
        <v>0.32777777777777778</v>
      </c>
      <c r="G6463" s="3">
        <v>0.35347222222222219</v>
      </c>
      <c r="H6463" s="3">
        <v>0.37986111111111115</v>
      </c>
      <c r="I6463" s="3">
        <v>0.3972222222222222</v>
      </c>
      <c r="J6463" s="3">
        <v>0.48402777777777778</v>
      </c>
      <c r="K6463" s="3">
        <v>0.50624999999999998</v>
      </c>
      <c r="L6463" s="3">
        <v>0.72499999999999998</v>
      </c>
      <c r="M6463" s="3">
        <v>0.74583333333333324</v>
      </c>
      <c r="N6463" s="3">
        <v>0.7583333333333333</v>
      </c>
      <c r="O6463" s="3">
        <v>0.79652777777777795</v>
      </c>
      <c r="P6463" s="3">
        <v>0.77083333333333326</v>
      </c>
      <c r="Q6463" s="3">
        <f t="shared" si="117"/>
        <v>0.72638888888888886</v>
      </c>
      <c r="R6463" s="3">
        <f>MAX(T6463,P6463)</f>
        <v>0.77083333333333326</v>
      </c>
      <c r="S6463" s="3">
        <v>0.72013888888888899</v>
      </c>
      <c r="T6463" s="3">
        <v>0.77013888888888893</v>
      </c>
      <c r="U6463" s="3">
        <f>MAX(M6463+15/60/24-1/24-MOD(M6463+15/60/24-1/24,15/60/24),16/24)</f>
        <v>0.70833333333333326</v>
      </c>
      <c r="V6463" s="3">
        <f>MIN(M6463-MOD(M6463,15/60/24)-1/24,18.75/24)</f>
        <v>0.69791666666666663</v>
      </c>
      <c r="W6463" s="103">
        <f>M6463-(M6463-E6463)/12*1.25</f>
        <v>0.69129050925925917</v>
      </c>
    </row>
    <row r="6464" spans="1:23" ht="12.75" customHeight="1">
      <c r="A6464" s="1">
        <v>50293</v>
      </c>
      <c r="B6464" t="s">
        <v>26</v>
      </c>
      <c r="C6464" s="3">
        <v>0.15902777777777777</v>
      </c>
      <c r="D6464" s="3">
        <v>0.1875</v>
      </c>
      <c r="E6464" s="3">
        <v>0.22291666666666665</v>
      </c>
      <c r="F6464" s="3">
        <v>0.32777777777777778</v>
      </c>
      <c r="G6464" s="3">
        <v>0.35347222222222219</v>
      </c>
      <c r="H6464" s="3">
        <v>0.37986111111111115</v>
      </c>
      <c r="I6464" s="3">
        <v>0.3972222222222222</v>
      </c>
      <c r="J6464" s="3">
        <v>0.48402777777777778</v>
      </c>
      <c r="K6464" s="3">
        <v>0.50555555555555554</v>
      </c>
      <c r="L6464" s="3">
        <v>0.72430555555555554</v>
      </c>
      <c r="M6464" s="3">
        <v>0.7451388888888888</v>
      </c>
      <c r="N6464" s="3">
        <v>0.75763888888888886</v>
      </c>
      <c r="O6464" s="3">
        <v>0.7958333333333335</v>
      </c>
      <c r="P6464" s="3">
        <v>0.77013888888888882</v>
      </c>
      <c r="Q6464" s="3">
        <f t="shared" si="117"/>
        <v>0.72569444444444453</v>
      </c>
      <c r="R6464" s="3">
        <f>MAX(T6464,P6464)</f>
        <v>0.77013888888888882</v>
      </c>
      <c r="S6464" s="3">
        <v>0.71875</v>
      </c>
      <c r="T6464" s="3">
        <v>0.76944444444444449</v>
      </c>
      <c r="U6464" s="3">
        <f>MAX(M6464+15/60/24-1/24-MOD(M6464+15/60/24-1/24,15/60/24),16/24)</f>
        <v>0.70833333333333326</v>
      </c>
      <c r="V6464" s="3">
        <f>MIN(M6464-MOD(M6464,15/60/24)-1/24,18.75/24)</f>
        <v>0.69791666666666663</v>
      </c>
      <c r="W6464" s="103">
        <f>M6464-(M6464-E6464)/12*1.25</f>
        <v>0.69074074074074066</v>
      </c>
    </row>
    <row r="6465" spans="1:23" ht="12.75" customHeight="1">
      <c r="A6465" s="1">
        <v>50294</v>
      </c>
      <c r="B6465" t="s">
        <v>109</v>
      </c>
      <c r="C6465" s="3">
        <v>0.15972222222222224</v>
      </c>
      <c r="D6465" s="3">
        <v>0.1875</v>
      </c>
      <c r="E6465" s="3">
        <v>0.22361111111111109</v>
      </c>
      <c r="F6465" s="3">
        <v>0.32777777777777778</v>
      </c>
      <c r="G6465" s="3">
        <v>0.35347222222222219</v>
      </c>
      <c r="H6465" s="3">
        <v>0.37986111111111115</v>
      </c>
      <c r="I6465" s="3">
        <v>0.3972222222222222</v>
      </c>
      <c r="J6465" s="3">
        <v>0.48333333333333334</v>
      </c>
      <c r="K6465" s="3">
        <v>0.50555555555555554</v>
      </c>
      <c r="L6465" s="3">
        <v>0.72291666666666676</v>
      </c>
      <c r="M6465" s="3">
        <v>0.74375000000000002</v>
      </c>
      <c r="N6465" s="3">
        <v>0.75694444444444453</v>
      </c>
      <c r="O6465" s="3">
        <v>0.79444444444444462</v>
      </c>
      <c r="P6465" s="3">
        <v>0.76944444444444449</v>
      </c>
      <c r="Q6465" s="3">
        <f t="shared" si="117"/>
        <v>0.72430555555555554</v>
      </c>
      <c r="R6465" s="3">
        <f>MAX(T6465,P6465)</f>
        <v>0.76944444444444449</v>
      </c>
      <c r="S6465" s="3">
        <v>0.71805555555555556</v>
      </c>
      <c r="T6465" s="3">
        <v>0.7680555555555556</v>
      </c>
      <c r="U6465" s="3">
        <f>MAX(M6465+15/60/24-1/24-MOD(M6465+15/60/24-1/24,15/60/24),16/24)</f>
        <v>0.70833333333333326</v>
      </c>
      <c r="V6465" s="3">
        <f>MIN(M6465-MOD(M6465,15/60/24)-1/24,18.75/24)</f>
        <v>0.69791666666666663</v>
      </c>
      <c r="W6465" s="103">
        <f>M6465-(M6465-E6465)/12*1.25</f>
        <v>0.68956886574074072</v>
      </c>
    </row>
    <row r="6466" spans="1:23" ht="12.75" customHeight="1">
      <c r="A6466" s="1">
        <v>50295</v>
      </c>
      <c r="B6466" t="s">
        <v>110</v>
      </c>
      <c r="C6466" s="3">
        <v>0.16041666666666668</v>
      </c>
      <c r="D6466" s="3">
        <v>0.18819444444444444</v>
      </c>
      <c r="E6466" s="3">
        <v>0.22361111111111109</v>
      </c>
      <c r="F6466" s="3">
        <v>0.32847222222222222</v>
      </c>
      <c r="G6466" s="3">
        <v>0.35347222222222219</v>
      </c>
      <c r="H6466" s="3">
        <v>0.37986111111111115</v>
      </c>
      <c r="I6466" s="3">
        <v>0.39652777777777781</v>
      </c>
      <c r="J6466" s="3">
        <v>0.48333333333333334</v>
      </c>
      <c r="K6466" s="3">
        <v>0.50486111111111109</v>
      </c>
      <c r="L6466" s="3">
        <v>0.72222222222222221</v>
      </c>
      <c r="M6466" s="3">
        <v>0.74305555555555547</v>
      </c>
      <c r="N6466" s="3">
        <v>0.75555555555555554</v>
      </c>
      <c r="O6466" s="3">
        <v>0.79374999999999996</v>
      </c>
      <c r="P6466" s="3">
        <v>0.76805555555555549</v>
      </c>
      <c r="Q6466" s="3">
        <f t="shared" si="117"/>
        <v>0.72361111111111109</v>
      </c>
      <c r="R6466" s="3">
        <f>MAX(T6466,P6466)</f>
        <v>0.76805555555555549</v>
      </c>
      <c r="S6466" s="3">
        <v>0.71736111111111101</v>
      </c>
      <c r="T6466" s="3">
        <v>0.76736111111111116</v>
      </c>
      <c r="U6466" s="3">
        <f>MAX(M6466+15/60/24-1/24-MOD(M6466+15/60/24-1/24,15/60/24),16/24)</f>
        <v>0.70833333333333326</v>
      </c>
      <c r="V6466" s="3">
        <f>MIN(M6466-MOD(M6466,15/60/24)-1/24,18.75/24)</f>
        <v>0.69791666666666663</v>
      </c>
      <c r="W6466" s="103">
        <f>M6466-(M6466-E6466)/12*1.25</f>
        <v>0.68894675925925919</v>
      </c>
    </row>
    <row r="6467" spans="1:23" ht="12.75" customHeight="1">
      <c r="A6467" s="1">
        <v>50296</v>
      </c>
      <c r="B6467" t="s">
        <v>111</v>
      </c>
      <c r="C6467" s="3">
        <v>0.16041666666666668</v>
      </c>
      <c r="D6467" s="3">
        <v>0.18888888888888888</v>
      </c>
      <c r="E6467" s="3">
        <v>0.22430555555555556</v>
      </c>
      <c r="F6467" s="3">
        <v>0.32847222222222222</v>
      </c>
      <c r="G6467" s="3">
        <v>0.35347222222222219</v>
      </c>
      <c r="H6467" s="3">
        <v>0.37986111111111115</v>
      </c>
      <c r="I6467" s="3">
        <v>0.39652777777777781</v>
      </c>
      <c r="J6467" s="3">
        <v>0.48333333333333334</v>
      </c>
      <c r="K6467" s="3">
        <v>0.50486111111111109</v>
      </c>
      <c r="L6467" s="3">
        <v>0.72152777777777777</v>
      </c>
      <c r="M6467" s="3">
        <v>0.74236111111111103</v>
      </c>
      <c r="N6467" s="3">
        <v>0.75486111111111109</v>
      </c>
      <c r="O6467" s="3">
        <v>0.79305555555555574</v>
      </c>
      <c r="P6467" s="3">
        <v>0.76736111111111105</v>
      </c>
      <c r="Q6467" s="3">
        <f t="shared" si="117"/>
        <v>0.72291666666666654</v>
      </c>
      <c r="R6467" s="3">
        <f>MAX(T6467,P6467)</f>
        <v>0.76736111111111105</v>
      </c>
      <c r="S6467" s="3">
        <v>0.71597222222222223</v>
      </c>
      <c r="T6467" s="3">
        <v>0.76597222222222217</v>
      </c>
      <c r="U6467" s="3">
        <f>MAX(M6467+15/60/24-1/24-MOD(M6467+15/60/24-1/24,15/60/24),16/24)</f>
        <v>0.70833333333333326</v>
      </c>
      <c r="V6467" s="3">
        <f>MIN(M6467-MOD(M6467,15/60/24)-1/24,18.75/24)</f>
        <v>0.69791666666666663</v>
      </c>
      <c r="W6467" s="103">
        <f>M6467-(M6467-E6467)/12*1.25</f>
        <v>0.68839699074074068</v>
      </c>
    </row>
    <row r="6468" spans="1:23" ht="12.75" customHeight="1">
      <c r="A6468" s="1">
        <v>50297</v>
      </c>
      <c r="B6468" t="s">
        <v>112</v>
      </c>
      <c r="C6468" s="3">
        <v>0.16111111111111112</v>
      </c>
      <c r="D6468" s="3">
        <v>0.18888888888888888</v>
      </c>
      <c r="E6468" s="3">
        <v>0.22430555555555556</v>
      </c>
      <c r="F6468" s="3">
        <v>0.32847222222222222</v>
      </c>
      <c r="G6468" s="3">
        <v>0.35347222222222219</v>
      </c>
      <c r="H6468" s="3">
        <v>0.37986111111111115</v>
      </c>
      <c r="I6468" s="3">
        <v>0.39652777777777781</v>
      </c>
      <c r="J6468" s="3">
        <v>0.4826388888888889</v>
      </c>
      <c r="K6468" s="3">
        <v>0.50416666666666665</v>
      </c>
      <c r="L6468" s="3">
        <v>0.72013888888888899</v>
      </c>
      <c r="M6468" s="3">
        <v>0.74097222222222214</v>
      </c>
      <c r="N6468" s="3">
        <v>0.75416666666666676</v>
      </c>
      <c r="O6468" s="3">
        <v>0.79166666666666685</v>
      </c>
      <c r="P6468" s="3">
        <v>0.76666666666666672</v>
      </c>
      <c r="Q6468" s="3">
        <f t="shared" si="117"/>
        <v>0.72152777777777777</v>
      </c>
      <c r="R6468" s="3">
        <f>MAX(T6468,P6468)</f>
        <v>0.76666666666666672</v>
      </c>
      <c r="S6468" s="3">
        <v>0.71527777777777779</v>
      </c>
      <c r="T6468" s="3">
        <v>0.76527777777777772</v>
      </c>
      <c r="U6468" s="3">
        <f>MAX(M6468+15/60/24-1/24-MOD(M6468+15/60/24-1/24,15/60/24),16/24)</f>
        <v>0.70833333333333326</v>
      </c>
      <c r="V6468" s="3">
        <f>MIN(M6468-MOD(M6468,15/60/24)-1/24,18.75/24)</f>
        <v>0.69791666666666663</v>
      </c>
      <c r="W6468" s="103">
        <f>M6468-(M6468-E6468)/12*1.25</f>
        <v>0.68715277777777772</v>
      </c>
    </row>
    <row r="6469" spans="1:23" ht="12.75" customHeight="1">
      <c r="A6469" s="1">
        <v>50298</v>
      </c>
      <c r="B6469" t="s">
        <v>113</v>
      </c>
      <c r="C6469" s="3">
        <v>0.16180555555555556</v>
      </c>
      <c r="D6469" s="3">
        <v>0.18958333333333333</v>
      </c>
      <c r="E6469" s="3">
        <v>0.22500000000000001</v>
      </c>
      <c r="F6469" s="3">
        <v>0.32847222222222222</v>
      </c>
      <c r="G6469" s="3">
        <v>0.35416666666666669</v>
      </c>
      <c r="H6469" s="3">
        <v>0.37986111111111115</v>
      </c>
      <c r="I6469" s="3">
        <v>0.39652777777777781</v>
      </c>
      <c r="J6469" s="3">
        <v>0.4826388888888889</v>
      </c>
      <c r="K6469" s="3">
        <v>0.50416666666666665</v>
      </c>
      <c r="L6469" s="3">
        <v>0.71944444444444444</v>
      </c>
      <c r="M6469" s="3">
        <v>0.7402777777777777</v>
      </c>
      <c r="N6469" s="3">
        <v>0.75277777777777777</v>
      </c>
      <c r="O6469" s="3">
        <v>0.79097222222222241</v>
      </c>
      <c r="P6469" s="3">
        <v>0.76527777777777772</v>
      </c>
      <c r="Q6469" s="3">
        <f t="shared" si="117"/>
        <v>0.72083333333333333</v>
      </c>
      <c r="R6469" s="3">
        <f>MAX(T6469,P6469)</f>
        <v>0.76527777777777772</v>
      </c>
      <c r="S6469" s="3">
        <v>0.71458333333333324</v>
      </c>
      <c r="T6469" s="3">
        <v>0.76458333333333328</v>
      </c>
      <c r="U6469" s="3">
        <f>MAX(M6469+15/60/24-1/24-MOD(M6469+15/60/24-1/24,15/60/24),16/24)</f>
        <v>0.70833333333333326</v>
      </c>
      <c r="V6469" s="3">
        <f>MIN(M6469-MOD(M6469,15/60/24)-1/24,18.75/24)</f>
        <v>0.69791666666666663</v>
      </c>
      <c r="W6469" s="103">
        <f>M6469-(M6469-E6469)/12*1.25</f>
        <v>0.68660300925925921</v>
      </c>
    </row>
    <row r="6470" spans="1:23" ht="12.75" customHeight="1">
      <c r="A6470" s="1">
        <v>50299</v>
      </c>
      <c r="B6470" t="s">
        <v>114</v>
      </c>
      <c r="C6470" s="3">
        <v>0.16250000000000001</v>
      </c>
      <c r="D6470" s="3">
        <v>0.19027777777777777</v>
      </c>
      <c r="E6470" s="3">
        <v>0.22569444444444445</v>
      </c>
      <c r="F6470" s="3">
        <v>0.32847222222222222</v>
      </c>
      <c r="G6470" s="3">
        <v>0.35416666666666669</v>
      </c>
      <c r="H6470" s="3">
        <v>0.37986111111111115</v>
      </c>
      <c r="I6470" s="3">
        <v>0.39652777777777781</v>
      </c>
      <c r="J6470" s="3">
        <v>0.4826388888888889</v>
      </c>
      <c r="K6470" s="3">
        <v>0.50416666666666665</v>
      </c>
      <c r="L6470" s="3">
        <v>0.71875</v>
      </c>
      <c r="M6470" s="3">
        <v>0.73958333333333326</v>
      </c>
      <c r="N6470" s="3">
        <v>0.75208333333333333</v>
      </c>
      <c r="O6470" s="3">
        <v>0.78958333333333353</v>
      </c>
      <c r="P6470" s="3">
        <v>0.76458333333333328</v>
      </c>
      <c r="Q6470" s="3">
        <f t="shared" si="117"/>
        <v>0.72013888888888877</v>
      </c>
      <c r="R6470" s="3">
        <f>MAX(T6470,P6470)</f>
        <v>0.76458333333333328</v>
      </c>
      <c r="S6470" s="3">
        <v>0.71388888888888891</v>
      </c>
      <c r="T6470" s="3">
        <v>0.7631944444444444</v>
      </c>
      <c r="U6470" s="3">
        <f>MAX(M6470+15/60/24-1/24-MOD(M6470+15/60/24-1/24,15/60/24),16/24)</f>
        <v>0.69791666666666663</v>
      </c>
      <c r="V6470" s="3">
        <f>MIN(M6470-MOD(M6470,15/60/24)-1/24,18.75/24)</f>
        <v>0.6875</v>
      </c>
      <c r="W6470" s="103">
        <f>M6470-(M6470-E6470)/12*1.25</f>
        <v>0.6860532407407407</v>
      </c>
    </row>
    <row r="6471" spans="1:23" ht="12.75" customHeight="1">
      <c r="A6471" s="1">
        <v>50300</v>
      </c>
      <c r="B6471" t="s">
        <v>92</v>
      </c>
      <c r="C6471" s="3">
        <v>0.16250000000000001</v>
      </c>
      <c r="D6471" s="3">
        <v>0.19027777777777777</v>
      </c>
      <c r="E6471" s="3">
        <v>0.22569444444444445</v>
      </c>
      <c r="F6471" s="3">
        <v>0.32847222222222222</v>
      </c>
      <c r="G6471" s="3">
        <v>0.35416666666666669</v>
      </c>
      <c r="H6471" s="3">
        <v>0.37986111111111115</v>
      </c>
      <c r="I6471" s="3">
        <v>0.39652777777777781</v>
      </c>
      <c r="J6471" s="3">
        <v>0.48194444444444445</v>
      </c>
      <c r="K6471" s="3">
        <v>0.50347222222222221</v>
      </c>
      <c r="L6471" s="3">
        <v>0.71805555555555556</v>
      </c>
      <c r="M6471" s="3">
        <v>0.73888888888888882</v>
      </c>
      <c r="N6471" s="3">
        <v>0.75138888888888899</v>
      </c>
      <c r="O6471" s="3">
        <v>0.78888888888888908</v>
      </c>
      <c r="P6471" s="3">
        <v>0.76388888888888895</v>
      </c>
      <c r="Q6471" s="3">
        <f t="shared" ref="Q6471:Q6534" si="118">+S6470+8/60/24</f>
        <v>0.71944444444444444</v>
      </c>
      <c r="R6471" s="3">
        <f>MAX(T6471,P6471)</f>
        <v>0.76388888888888895</v>
      </c>
      <c r="S6471" s="3">
        <v>0.71250000000000002</v>
      </c>
      <c r="T6471" s="3">
        <v>0.76249999999999996</v>
      </c>
      <c r="U6471" s="3">
        <f>MAX(M6471+15/60/24-1/24-MOD(M6471+15/60/24-1/24,15/60/24),16/24)</f>
        <v>0.69791666666666663</v>
      </c>
      <c r="V6471" s="3">
        <f>MIN(M6471-MOD(M6471,15/60/24)-1/24,18.75/24)</f>
        <v>0.6875</v>
      </c>
      <c r="W6471" s="103">
        <f>M6471-(M6471-E6471)/12*1.25</f>
        <v>0.68543113425925917</v>
      </c>
    </row>
    <row r="6472" spans="1:23" ht="12.75" customHeight="1">
      <c r="A6472" s="1">
        <v>50301</v>
      </c>
      <c r="B6472" t="s">
        <v>115</v>
      </c>
      <c r="C6472" s="3">
        <v>0.16319444444444445</v>
      </c>
      <c r="D6472" s="3">
        <v>0.19097222222222221</v>
      </c>
      <c r="E6472" s="3">
        <v>0.22638888888888889</v>
      </c>
      <c r="F6472" s="3">
        <v>0.32916666666666666</v>
      </c>
      <c r="G6472" s="3">
        <v>0.35416666666666669</v>
      </c>
      <c r="H6472" s="3">
        <v>0.37986111111111115</v>
      </c>
      <c r="I6472" s="3">
        <v>0.39652777777777781</v>
      </c>
      <c r="J6472" s="3">
        <v>0.48194444444444445</v>
      </c>
      <c r="K6472" s="3">
        <v>0.50347222222222221</v>
      </c>
      <c r="L6472" s="3">
        <v>0.71666666666666667</v>
      </c>
      <c r="M6472" s="3">
        <v>0.73750000000000004</v>
      </c>
      <c r="N6472" s="3">
        <v>0.75</v>
      </c>
      <c r="O6472" s="3">
        <v>0.78819444444444464</v>
      </c>
      <c r="P6472" s="3">
        <v>0.76249999999999996</v>
      </c>
      <c r="Q6472" s="3">
        <f t="shared" si="118"/>
        <v>0.71805555555555556</v>
      </c>
      <c r="R6472" s="3">
        <f>MAX(T6472,P6472)</f>
        <v>0.76249999999999996</v>
      </c>
      <c r="S6472" s="3">
        <v>0.71180555555555547</v>
      </c>
      <c r="T6472" s="3">
        <v>0.76180555555555551</v>
      </c>
      <c r="U6472" s="3">
        <f>MAX(M6472+15/60/24-1/24-MOD(M6472+15/60/24-1/24,15/60/24),16/24)</f>
        <v>0.69791666666666663</v>
      </c>
      <c r="V6472" s="3">
        <f>MIN(M6472-MOD(M6472,15/60/24)-1/24,18.75/24)</f>
        <v>0.6875</v>
      </c>
      <c r="W6472" s="103">
        <f>M6472-(M6472-E6472)/12*1.25</f>
        <v>0.68425925925925934</v>
      </c>
    </row>
    <row r="6473" spans="1:23" ht="12.75" customHeight="1">
      <c r="A6473" s="1">
        <v>50302</v>
      </c>
      <c r="B6473" t="s">
        <v>28</v>
      </c>
      <c r="C6473" s="3">
        <v>0.16388888888888889</v>
      </c>
      <c r="D6473" s="3">
        <v>0.19166666666666665</v>
      </c>
      <c r="E6473" s="3">
        <v>0.22638888888888889</v>
      </c>
      <c r="F6473" s="3">
        <v>0.32916666666666666</v>
      </c>
      <c r="G6473" s="3">
        <v>0.35416666666666669</v>
      </c>
      <c r="H6473" s="3">
        <v>0.37986111111111115</v>
      </c>
      <c r="I6473" s="3">
        <v>0.39652777777777781</v>
      </c>
      <c r="J6473" s="3">
        <v>0.48194444444444445</v>
      </c>
      <c r="K6473" s="3">
        <v>0.50277777777777777</v>
      </c>
      <c r="L6473" s="3">
        <v>0.71597222222222223</v>
      </c>
      <c r="M6473" s="3">
        <v>0.73680555555555549</v>
      </c>
      <c r="N6473" s="3">
        <v>0.74930555555555556</v>
      </c>
      <c r="O6473" s="3">
        <v>0.78680555555555576</v>
      </c>
      <c r="P6473" s="3">
        <v>0.76180555555555551</v>
      </c>
      <c r="Q6473" s="3">
        <f t="shared" si="118"/>
        <v>0.71736111111111101</v>
      </c>
      <c r="R6473" s="3">
        <f>MAX(T6473,P6473)</f>
        <v>0.76180555555555551</v>
      </c>
      <c r="S6473" s="3">
        <v>0.71111111111111114</v>
      </c>
      <c r="T6473" s="3">
        <v>0.76041666666666663</v>
      </c>
      <c r="U6473" s="3">
        <f>MAX(M6473+15/60/24-1/24-MOD(M6473+15/60/24-1/24,15/60/24),16/24)</f>
        <v>0.69791666666666663</v>
      </c>
      <c r="V6473" s="3">
        <f>MIN(M6473-MOD(M6473,15/60/24)-1/24,18.75/24)</f>
        <v>0.6875</v>
      </c>
      <c r="W6473" s="103">
        <f>M6473-(M6473-E6473)/12*1.25</f>
        <v>0.6836371527777777</v>
      </c>
    </row>
    <row r="6474" spans="1:23" ht="12.75" customHeight="1">
      <c r="A6474" s="1">
        <v>50303</v>
      </c>
      <c r="B6474" t="s">
        <v>116</v>
      </c>
      <c r="C6474" s="3">
        <v>0.16388888888888889</v>
      </c>
      <c r="D6474" s="3">
        <v>0.19166666666666665</v>
      </c>
      <c r="E6474" s="3">
        <v>0.22708333333333333</v>
      </c>
      <c r="F6474" s="3">
        <v>0.32916666666666666</v>
      </c>
      <c r="G6474" s="3">
        <v>0.35416666666666669</v>
      </c>
      <c r="H6474" s="3">
        <v>0.37986111111111115</v>
      </c>
      <c r="I6474" s="3">
        <v>0.39652777777777781</v>
      </c>
      <c r="J6474" s="3">
        <v>0.48125000000000001</v>
      </c>
      <c r="K6474" s="3">
        <v>0.50277777777777777</v>
      </c>
      <c r="L6474" s="3">
        <v>0.71527777777777779</v>
      </c>
      <c r="M6474" s="3">
        <v>0.73611111111111105</v>
      </c>
      <c r="N6474" s="3">
        <v>0.74861111111111101</v>
      </c>
      <c r="O6474" s="3">
        <v>0.78611111111111132</v>
      </c>
      <c r="P6474" s="3">
        <v>0.76111111111111096</v>
      </c>
      <c r="Q6474" s="3">
        <f t="shared" si="118"/>
        <v>0.71666666666666667</v>
      </c>
      <c r="R6474" s="3">
        <f>MAX(T6474,P6474)</f>
        <v>0.76111111111111096</v>
      </c>
      <c r="S6474" s="3">
        <v>0.70972222222222225</v>
      </c>
      <c r="T6474" s="3">
        <v>0.75972222222222219</v>
      </c>
      <c r="U6474" s="3">
        <f>MAX(M6474+15/60/24-1/24-MOD(M6474+15/60/24-1/24,15/60/24),16/24)</f>
        <v>0.69791666666666663</v>
      </c>
      <c r="V6474" s="3">
        <f>MIN(M6474-MOD(M6474,15/60/24)-1/24,18.75/24)</f>
        <v>0.6875</v>
      </c>
      <c r="W6474" s="103">
        <f>M6474-(M6474-E6474)/12*1.25</f>
        <v>0.68308738425925919</v>
      </c>
    </row>
    <row r="6475" spans="1:23" ht="12.75" customHeight="1">
      <c r="A6475" s="1">
        <v>50304</v>
      </c>
      <c r="B6475" t="s">
        <v>117</v>
      </c>
      <c r="C6475" s="3">
        <v>0.16458333333333333</v>
      </c>
      <c r="D6475" s="3">
        <v>0.19236111111111112</v>
      </c>
      <c r="E6475" s="3">
        <v>0.22777777777777777</v>
      </c>
      <c r="F6475" s="3">
        <v>0.32916666666666666</v>
      </c>
      <c r="G6475" s="3">
        <v>0.35416666666666669</v>
      </c>
      <c r="H6475" s="3">
        <v>0.37986111111111115</v>
      </c>
      <c r="I6475" s="3">
        <v>0.39652777777777781</v>
      </c>
      <c r="J6475" s="3">
        <v>0.48125000000000001</v>
      </c>
      <c r="K6475" s="3">
        <v>0.50208333333333333</v>
      </c>
      <c r="L6475" s="3">
        <v>0.71388888888888891</v>
      </c>
      <c r="M6475" s="3">
        <v>0.73472222222222217</v>
      </c>
      <c r="N6475" s="3">
        <v>0.74722222222222223</v>
      </c>
      <c r="O6475" s="3">
        <v>0.78472222222222243</v>
      </c>
      <c r="P6475" s="3">
        <v>0.75972222222222219</v>
      </c>
      <c r="Q6475" s="3">
        <f t="shared" si="118"/>
        <v>0.71527777777777779</v>
      </c>
      <c r="R6475" s="3">
        <f>MAX(T6475,P6475)</f>
        <v>0.75972222222222219</v>
      </c>
      <c r="S6475" s="3">
        <v>0.7090277777777777</v>
      </c>
      <c r="T6475" s="3">
        <v>0.75902777777777775</v>
      </c>
      <c r="U6475" s="3">
        <f>MAX(M6475+15/60/24-1/24-MOD(M6475+15/60/24-1/24,15/60/24),16/24)</f>
        <v>0.69791666666666663</v>
      </c>
      <c r="V6475" s="3">
        <f>MIN(M6475-MOD(M6475,15/60/24)-1/24,18.75/24)</f>
        <v>0.6875</v>
      </c>
      <c r="W6475" s="103">
        <f>M6475-(M6475-E6475)/12*1.25</f>
        <v>0.68191550925925926</v>
      </c>
    </row>
    <row r="6476" spans="1:23" ht="12.75" customHeight="1">
      <c r="A6476" s="1">
        <v>50305</v>
      </c>
      <c r="B6476" t="s">
        <v>118</v>
      </c>
      <c r="C6476" s="3">
        <v>0.16527777777777777</v>
      </c>
      <c r="D6476" s="3">
        <v>0.19305555555555554</v>
      </c>
      <c r="E6476" s="3">
        <v>0.22777777777777777</v>
      </c>
      <c r="F6476" s="3">
        <v>0.32916666666666666</v>
      </c>
      <c r="G6476" s="3">
        <v>0.35416666666666669</v>
      </c>
      <c r="H6476" s="3">
        <v>0.37986111111111115</v>
      </c>
      <c r="I6476" s="3">
        <v>0.39652777777777781</v>
      </c>
      <c r="J6476" s="3">
        <v>0.48125000000000001</v>
      </c>
      <c r="K6476" s="3">
        <v>0.50208333333333333</v>
      </c>
      <c r="L6476" s="3">
        <v>0.71319444444444446</v>
      </c>
      <c r="M6476" s="3">
        <v>0.73402777777777772</v>
      </c>
      <c r="N6476" s="3">
        <v>0.74652777777777779</v>
      </c>
      <c r="O6476" s="3">
        <v>0.78402777777777799</v>
      </c>
      <c r="P6476" s="3">
        <v>0.75902777777777775</v>
      </c>
      <c r="Q6476" s="3">
        <f t="shared" si="118"/>
        <v>0.71458333333333324</v>
      </c>
      <c r="R6476" s="3">
        <f>MAX(T6476,P6476)</f>
        <v>0.75902777777777775</v>
      </c>
      <c r="S6476" s="3">
        <v>0.70833333333333337</v>
      </c>
      <c r="T6476" s="3">
        <v>0.75763888888888897</v>
      </c>
      <c r="U6476" s="3">
        <f>MAX(M6476+15/60/24-1/24-MOD(M6476+15/60/24-1/24,15/60/24),16/24)</f>
        <v>0.69791666666666663</v>
      </c>
      <c r="V6476" s="3">
        <f>MIN(M6476-MOD(M6476,15/60/24)-1/24,18.75/24)</f>
        <v>0.6875</v>
      </c>
      <c r="W6476" s="103">
        <f>M6476-(M6476-E6476)/12*1.25</f>
        <v>0.68129340277777772</v>
      </c>
    </row>
    <row r="6477" spans="1:23" ht="12.75" customHeight="1">
      <c r="A6477" s="1">
        <v>50306</v>
      </c>
      <c r="B6477" t="s">
        <v>119</v>
      </c>
      <c r="C6477" s="3">
        <v>0.16597222222222222</v>
      </c>
      <c r="D6477" s="3">
        <v>0.19305555555555554</v>
      </c>
      <c r="E6477" s="3">
        <v>0.22847222222222222</v>
      </c>
      <c r="F6477" s="3">
        <v>0.32916666666666666</v>
      </c>
      <c r="G6477" s="3">
        <v>0.35486111111111113</v>
      </c>
      <c r="H6477" s="3">
        <v>0.37986111111111115</v>
      </c>
      <c r="I6477" s="3">
        <v>0.39652777777777781</v>
      </c>
      <c r="J6477" s="3">
        <v>0.48055555555555557</v>
      </c>
      <c r="K6477" s="3">
        <v>0.50208333333333333</v>
      </c>
      <c r="L6477" s="3">
        <v>0.71250000000000002</v>
      </c>
      <c r="M6477" s="3">
        <v>0.73333333333333328</v>
      </c>
      <c r="N6477" s="3">
        <v>0.74583333333333324</v>
      </c>
      <c r="O6477" s="3">
        <v>0.78333333333333355</v>
      </c>
      <c r="P6477" s="3">
        <v>0.75833333333333319</v>
      </c>
      <c r="Q6477" s="3">
        <f t="shared" si="118"/>
        <v>0.71388888888888891</v>
      </c>
      <c r="R6477" s="3">
        <f>MAX(T6477,P6477)</f>
        <v>0.75833333333333319</v>
      </c>
      <c r="S6477" s="3">
        <v>0.70694444444444438</v>
      </c>
      <c r="T6477" s="3">
        <v>0.75694444444444453</v>
      </c>
      <c r="U6477" s="3">
        <f>MAX(M6477+15/60/24-1/24-MOD(M6477+15/60/24-1/24,15/60/24),16/24)</f>
        <v>0.69791666666666663</v>
      </c>
      <c r="V6477" s="3">
        <f>MIN(M6477-MOD(M6477,15/60/24)-1/24,18.75/24)</f>
        <v>0.6875</v>
      </c>
      <c r="W6477" s="103">
        <f>M6477-(M6477-E6477)/12*1.25</f>
        <v>0.68074363425925921</v>
      </c>
    </row>
    <row r="6478" spans="1:23" ht="12.75" customHeight="1">
      <c r="A6478" s="1">
        <v>50307</v>
      </c>
      <c r="B6478" t="s">
        <v>29</v>
      </c>
      <c r="C6478" s="3">
        <v>0.16597222222222222</v>
      </c>
      <c r="D6478" s="3">
        <v>0.19375000000000001</v>
      </c>
      <c r="E6478" s="3">
        <v>0.22847222222222222</v>
      </c>
      <c r="F6478" s="3">
        <v>0.3298611111111111</v>
      </c>
      <c r="G6478" s="3">
        <v>0.35486111111111113</v>
      </c>
      <c r="H6478" s="3">
        <v>0.37986111111111115</v>
      </c>
      <c r="I6478" s="3">
        <v>0.39652777777777781</v>
      </c>
      <c r="J6478" s="3">
        <v>0.48055555555555557</v>
      </c>
      <c r="K6478" s="3">
        <v>0.50138888888888888</v>
      </c>
      <c r="L6478" s="3">
        <v>0.71111111111111114</v>
      </c>
      <c r="M6478" s="3">
        <v>0.7319444444444444</v>
      </c>
      <c r="N6478" s="3">
        <v>0.74444444444444446</v>
      </c>
      <c r="O6478" s="3">
        <v>0.78194444444444466</v>
      </c>
      <c r="P6478" s="3">
        <v>0.75694444444444442</v>
      </c>
      <c r="Q6478" s="3">
        <f t="shared" si="118"/>
        <v>0.71249999999999991</v>
      </c>
      <c r="R6478" s="3">
        <f>MAX(T6478,P6478)</f>
        <v>0.75694444444444442</v>
      </c>
      <c r="S6478" s="3">
        <v>0.70625000000000004</v>
      </c>
      <c r="T6478" s="3">
        <v>0.75624999999999998</v>
      </c>
      <c r="U6478" s="3">
        <f>MAX(M6478+15/60/24-1/24-MOD(M6478+15/60/24-1/24,15/60/24),16/24)</f>
        <v>0.69791666666666663</v>
      </c>
      <c r="V6478" s="3">
        <f>MIN(M6478-MOD(M6478,15/60/24)-1/24,18.75/24)</f>
        <v>0.6875</v>
      </c>
      <c r="W6478" s="103">
        <f>M6478-(M6478-E6478)/12*1.25</f>
        <v>0.67949942129629626</v>
      </c>
    </row>
    <row r="6479" spans="1:23" ht="12.75" customHeight="1">
      <c r="A6479" s="1">
        <v>50308</v>
      </c>
      <c r="B6479" t="s">
        <v>120</v>
      </c>
      <c r="C6479" s="3">
        <v>0.16666666666666666</v>
      </c>
      <c r="D6479" s="3">
        <v>0.19444444444444445</v>
      </c>
      <c r="E6479" s="3">
        <v>0.22916666666666666</v>
      </c>
      <c r="F6479" s="3">
        <v>0.3298611111111111</v>
      </c>
      <c r="G6479" s="3">
        <v>0.35486111111111113</v>
      </c>
      <c r="H6479" s="3">
        <v>0.37986111111111115</v>
      </c>
      <c r="I6479" s="3">
        <v>0.39652777777777781</v>
      </c>
      <c r="J6479" s="3">
        <v>0.48055555555555557</v>
      </c>
      <c r="K6479" s="3">
        <v>0.50138888888888888</v>
      </c>
      <c r="L6479" s="3">
        <v>0.7104166666666667</v>
      </c>
      <c r="M6479" s="3">
        <v>0.73124999999999996</v>
      </c>
      <c r="N6479" s="3">
        <v>0.74375000000000002</v>
      </c>
      <c r="O6479" s="3">
        <v>0.78125</v>
      </c>
      <c r="P6479" s="3">
        <v>0.75624999999999998</v>
      </c>
      <c r="Q6479" s="3">
        <f t="shared" si="118"/>
        <v>0.71180555555555558</v>
      </c>
      <c r="R6479" s="3">
        <f>MAX(T6479,P6479)</f>
        <v>0.75624999999999998</v>
      </c>
      <c r="S6479" s="3">
        <v>0.7055555555555556</v>
      </c>
      <c r="T6479" s="3">
        <v>0.75486111111111109</v>
      </c>
      <c r="U6479" s="3">
        <f>MAX(M6479+15/60/24-1/24-MOD(M6479+15/60/24-1/24,15/60/24),16/24)</f>
        <v>0.69791666666666663</v>
      </c>
      <c r="V6479" s="3">
        <f>MIN(M6479-MOD(M6479,15/60/24)-1/24,18.75/24)</f>
        <v>0.6875</v>
      </c>
      <c r="W6479" s="103">
        <f>M6479-(M6479-E6479)/12*1.25</f>
        <v>0.67894965277777775</v>
      </c>
    </row>
    <row r="6480" spans="1:23" ht="12.75" customHeight="1">
      <c r="A6480" s="1">
        <v>50309</v>
      </c>
      <c r="B6480" t="s">
        <v>121</v>
      </c>
      <c r="C6480" s="3">
        <v>0.1673611111111111</v>
      </c>
      <c r="D6480" s="3">
        <v>0.19444444444444445</v>
      </c>
      <c r="E6480" s="3">
        <v>0.2298611111111111</v>
      </c>
      <c r="F6480" s="3">
        <v>0.3298611111111111</v>
      </c>
      <c r="G6480" s="3">
        <v>0.35486111111111113</v>
      </c>
      <c r="H6480" s="3">
        <v>0.37986111111111115</v>
      </c>
      <c r="I6480" s="3">
        <v>0.39652777777777781</v>
      </c>
      <c r="J6480" s="3">
        <v>0.47986111111111113</v>
      </c>
      <c r="K6480" s="3">
        <v>0.50069444444444444</v>
      </c>
      <c r="L6480" s="3">
        <v>0.70972222222222225</v>
      </c>
      <c r="M6480" s="3">
        <v>0.73055555555555551</v>
      </c>
      <c r="N6480" s="3">
        <v>0.74305555555555547</v>
      </c>
      <c r="O6480" s="3">
        <v>0.78055555555555578</v>
      </c>
      <c r="P6480" s="3">
        <v>0.75555555555555542</v>
      </c>
      <c r="Q6480" s="3">
        <f t="shared" si="118"/>
        <v>0.71111111111111114</v>
      </c>
      <c r="R6480" s="3">
        <f>MAX(T6480,P6480)</f>
        <v>0.75555555555555542</v>
      </c>
      <c r="S6480" s="3">
        <v>0.70416666666666661</v>
      </c>
      <c r="T6480" s="3">
        <v>0.75416666666666665</v>
      </c>
      <c r="U6480" s="3">
        <f>MAX(M6480+15/60/24-1/24-MOD(M6480+15/60/24-1/24,15/60/24),16/24)</f>
        <v>0.69791666666666663</v>
      </c>
      <c r="V6480" s="3">
        <f>MIN(M6480-MOD(M6480,15/60/24)-1/24,18.75/24)</f>
        <v>0.6875</v>
      </c>
      <c r="W6480" s="103">
        <f>M6480-(M6480-E6480)/12*1.25</f>
        <v>0.67839988425925923</v>
      </c>
    </row>
    <row r="6481" spans="1:23" ht="12.75" customHeight="1">
      <c r="A6481" s="1">
        <v>50310</v>
      </c>
      <c r="B6481" t="s">
        <v>122</v>
      </c>
      <c r="C6481" s="3">
        <v>0.1673611111111111</v>
      </c>
      <c r="D6481" s="3">
        <v>0.19513888888888889</v>
      </c>
      <c r="E6481" s="3">
        <v>0.2298611111111111</v>
      </c>
      <c r="F6481" s="3">
        <v>0.3298611111111111</v>
      </c>
      <c r="G6481" s="3">
        <v>0.35486111111111113</v>
      </c>
      <c r="H6481" s="3">
        <v>0.37986111111111115</v>
      </c>
      <c r="I6481" s="3">
        <v>0.39652777777777781</v>
      </c>
      <c r="J6481" s="3">
        <v>0.47986111111111113</v>
      </c>
      <c r="K6481" s="3">
        <v>0.50069444444444444</v>
      </c>
      <c r="L6481" s="3">
        <v>0.70833333333333337</v>
      </c>
      <c r="M6481" s="3">
        <v>0.72916666666666663</v>
      </c>
      <c r="N6481" s="3">
        <v>0.7416666666666667</v>
      </c>
      <c r="O6481" s="3">
        <v>0.7791666666666669</v>
      </c>
      <c r="P6481" s="3">
        <v>0.75416666666666665</v>
      </c>
      <c r="Q6481" s="3">
        <f t="shared" si="118"/>
        <v>0.70972222222222214</v>
      </c>
      <c r="R6481" s="3">
        <f>MAX(T6481,P6481)</f>
        <v>0.75416666666666665</v>
      </c>
      <c r="S6481" s="3">
        <v>0.70347222222222217</v>
      </c>
      <c r="T6481" s="3">
        <v>0.75347222222222221</v>
      </c>
      <c r="U6481" s="3">
        <f>MAX(M6481+15/60/24-1/24-MOD(M6481+15/60/24-1/24,15/60/24),16/24)</f>
        <v>0.69791666666666663</v>
      </c>
      <c r="V6481" s="3">
        <f>MIN(M6481-MOD(M6481,15/60/24)-1/24,18.75/24)</f>
        <v>0.6875</v>
      </c>
      <c r="W6481" s="103">
        <f>M6481-(M6481-E6481)/12*1.25</f>
        <v>0.67715567129629628</v>
      </c>
    </row>
    <row r="6482" spans="1:23" ht="12.75" customHeight="1">
      <c r="A6482" s="1">
        <v>50311</v>
      </c>
      <c r="B6482" t="s">
        <v>123</v>
      </c>
      <c r="C6482" s="3">
        <v>0.16805555555555554</v>
      </c>
      <c r="D6482" s="3">
        <v>0.19513888888888889</v>
      </c>
      <c r="E6482" s="3">
        <v>0.23055555555555554</v>
      </c>
      <c r="F6482" s="3">
        <v>0.3298611111111111</v>
      </c>
      <c r="G6482" s="3">
        <v>0.35486111111111113</v>
      </c>
      <c r="H6482" s="3">
        <v>0.37986111111111115</v>
      </c>
      <c r="I6482" s="3">
        <v>0.39652777777777781</v>
      </c>
      <c r="J6482" s="3">
        <v>0.47986111111111113</v>
      </c>
      <c r="K6482" s="3">
        <v>0.50069444444444444</v>
      </c>
      <c r="L6482" s="3">
        <v>0.70763888888888893</v>
      </c>
      <c r="M6482" s="3">
        <v>0.72847222222222219</v>
      </c>
      <c r="N6482" s="3">
        <v>0.74097222222222225</v>
      </c>
      <c r="O6482" s="3">
        <v>0.77847222222222245</v>
      </c>
      <c r="P6482" s="3">
        <v>0.75347222222222221</v>
      </c>
      <c r="Q6482" s="3">
        <f t="shared" si="118"/>
        <v>0.7090277777777777</v>
      </c>
      <c r="R6482" s="3">
        <f>MAX(T6482,P6482)</f>
        <v>0.75347222222222221</v>
      </c>
      <c r="S6482" s="3">
        <v>0.70277777777777783</v>
      </c>
      <c r="T6482" s="3">
        <v>0.75277777777777777</v>
      </c>
      <c r="U6482" s="3">
        <f>MAX(M6482+15/60/24-1/24-MOD(M6482+15/60/24-1/24,15/60/24),16/24)</f>
        <v>0.6875</v>
      </c>
      <c r="V6482" s="3">
        <f>MIN(M6482-MOD(M6482,15/60/24)-1/24,18.75/24)</f>
        <v>0.67708333333333337</v>
      </c>
      <c r="W6482" s="103">
        <f>M6482-(M6482-E6482)/12*1.25</f>
        <v>0.67660590277777777</v>
      </c>
    </row>
    <row r="6483" spans="1:23" ht="12.75" customHeight="1">
      <c r="A6483" s="1">
        <v>50312</v>
      </c>
      <c r="B6483" t="s">
        <v>124</v>
      </c>
      <c r="C6483" s="3">
        <v>0.16875000000000001</v>
      </c>
      <c r="D6483" s="3">
        <v>0.19583333333333333</v>
      </c>
      <c r="E6483" s="3">
        <v>0.23125000000000001</v>
      </c>
      <c r="F6483" s="3">
        <v>0.3298611111111111</v>
      </c>
      <c r="G6483" s="3">
        <v>0.35486111111111113</v>
      </c>
      <c r="H6483" s="3">
        <v>0.37986111111111115</v>
      </c>
      <c r="I6483" s="3">
        <v>0.39652777777777781</v>
      </c>
      <c r="J6483" s="3">
        <v>0.47916666666666669</v>
      </c>
      <c r="K6483" s="3">
        <v>0.5</v>
      </c>
      <c r="L6483" s="3">
        <v>0.70694444444444438</v>
      </c>
      <c r="M6483" s="3">
        <v>0.72777777777777775</v>
      </c>
      <c r="N6483" s="3">
        <v>0.7402777777777777</v>
      </c>
      <c r="O6483" s="3">
        <v>0.77777777777777801</v>
      </c>
      <c r="P6483" s="3">
        <v>0.75277777777777766</v>
      </c>
      <c r="Q6483" s="3">
        <f t="shared" si="118"/>
        <v>0.70833333333333337</v>
      </c>
      <c r="R6483" s="3">
        <f>MAX(T6483,P6483)</f>
        <v>0.75277777777777766</v>
      </c>
      <c r="S6483" s="3">
        <v>0.70138888888888884</v>
      </c>
      <c r="T6483" s="3">
        <v>0.75138888888888888</v>
      </c>
      <c r="U6483" s="3">
        <f>MAX(M6483+15/60/24-1/24-MOD(M6483+15/60/24-1/24,15/60/24),16/24)</f>
        <v>0.6875</v>
      </c>
      <c r="V6483" s="3">
        <f>MIN(M6483-MOD(M6483,15/60/24)-1/24,18.75/24)</f>
        <v>0.67708333333333337</v>
      </c>
      <c r="W6483" s="103">
        <f>M6483-(M6483-E6483)/12*1.25</f>
        <v>0.67605613425925926</v>
      </c>
    </row>
    <row r="6484" spans="1:23" ht="12.75" customHeight="1">
      <c r="A6484" s="1">
        <v>50313</v>
      </c>
      <c r="B6484" t="s">
        <v>125</v>
      </c>
      <c r="C6484" s="3">
        <v>0.16875000000000001</v>
      </c>
      <c r="D6484" s="3">
        <v>0.19652777777777777</v>
      </c>
      <c r="E6484" s="3">
        <v>0.23125000000000001</v>
      </c>
      <c r="F6484" s="3">
        <v>0.33055555555555555</v>
      </c>
      <c r="G6484" s="3">
        <v>0.35555555555555557</v>
      </c>
      <c r="H6484" s="3">
        <v>0.37986111111111115</v>
      </c>
      <c r="I6484" s="3">
        <v>0.39652777777777781</v>
      </c>
      <c r="J6484" s="3">
        <v>0.47916666666666669</v>
      </c>
      <c r="K6484" s="3">
        <v>0.5</v>
      </c>
      <c r="L6484" s="3">
        <v>0.7055555555555556</v>
      </c>
      <c r="M6484" s="3">
        <v>0.72638888888888886</v>
      </c>
      <c r="N6484" s="3">
        <v>0.73958333333333337</v>
      </c>
      <c r="O6484" s="3">
        <v>0.77638888888888913</v>
      </c>
      <c r="P6484" s="3">
        <v>0.75208333333333333</v>
      </c>
      <c r="Q6484" s="3">
        <f t="shared" si="118"/>
        <v>0.70694444444444438</v>
      </c>
      <c r="R6484" s="3">
        <f>MAX(T6484,P6484)</f>
        <v>0.75208333333333333</v>
      </c>
      <c r="S6484" s="3">
        <v>0.7006944444444444</v>
      </c>
      <c r="T6484" s="3">
        <v>0.75069444444444444</v>
      </c>
      <c r="U6484" s="3">
        <f>MAX(M6484+15/60/24-1/24-MOD(M6484+15/60/24-1/24,15/60/24),16/24)</f>
        <v>0.6875</v>
      </c>
      <c r="V6484" s="3">
        <f>MIN(M6484-MOD(M6484,15/60/24)-1/24,18.75/24)</f>
        <v>0.67708333333333337</v>
      </c>
      <c r="W6484" s="103">
        <f>M6484-(M6484-E6484)/12*1.25</f>
        <v>0.6748119212962963</v>
      </c>
    </row>
    <row r="6485" spans="1:23" ht="12.75" customHeight="1">
      <c r="A6485" s="1">
        <v>50314</v>
      </c>
      <c r="B6485" t="s">
        <v>30</v>
      </c>
      <c r="C6485" s="3">
        <v>0.16944444444444443</v>
      </c>
      <c r="D6485" s="3">
        <v>0.19652777777777777</v>
      </c>
      <c r="E6485" s="3">
        <v>0.23194444444444443</v>
      </c>
      <c r="F6485" s="3">
        <v>0.33055555555555555</v>
      </c>
      <c r="G6485" s="3">
        <v>0.35555555555555557</v>
      </c>
      <c r="H6485" s="3">
        <v>0.37986111111111115</v>
      </c>
      <c r="I6485" s="3">
        <v>0.39652777777777781</v>
      </c>
      <c r="J6485" s="3">
        <v>0.47916666666666669</v>
      </c>
      <c r="K6485" s="3">
        <v>0.5</v>
      </c>
      <c r="L6485" s="3">
        <v>0.70486111111111116</v>
      </c>
      <c r="M6485" s="3">
        <v>0.72569444444444442</v>
      </c>
      <c r="N6485" s="3">
        <v>0.73819444444444438</v>
      </c>
      <c r="O6485" s="3">
        <v>0.77569444444444469</v>
      </c>
      <c r="P6485" s="3">
        <v>0.75069444444444433</v>
      </c>
      <c r="Q6485" s="3">
        <f t="shared" si="118"/>
        <v>0.70624999999999993</v>
      </c>
      <c r="R6485" s="3">
        <f>MAX(T6485,P6485)</f>
        <v>0.75069444444444433</v>
      </c>
      <c r="S6485" s="3">
        <v>0.7</v>
      </c>
      <c r="T6485" s="3">
        <v>0.75</v>
      </c>
      <c r="U6485" s="3">
        <f>MAX(M6485+15/60/24-1/24-MOD(M6485+15/60/24-1/24,15/60/24),16/24)</f>
        <v>0.6875</v>
      </c>
      <c r="V6485" s="3">
        <f>MIN(M6485-MOD(M6485,15/60/24)-1/24,18.75/24)</f>
        <v>0.67708333333333337</v>
      </c>
      <c r="W6485" s="103">
        <f>M6485-(M6485-E6485)/12*1.25</f>
        <v>0.67426215277777779</v>
      </c>
    </row>
    <row r="6486" spans="1:23" ht="12.75" customHeight="1">
      <c r="A6486" s="1">
        <v>50315</v>
      </c>
      <c r="B6486" t="s">
        <v>126</v>
      </c>
      <c r="C6486" s="3">
        <v>0.17013888888888887</v>
      </c>
      <c r="D6486" s="3">
        <v>0.19722222222222222</v>
      </c>
      <c r="E6486" s="3">
        <v>0.23194444444444443</v>
      </c>
      <c r="F6486" s="3">
        <v>0.33055555555555555</v>
      </c>
      <c r="G6486" s="3">
        <v>0.35555555555555557</v>
      </c>
      <c r="H6486" s="3">
        <v>0.37986111111111115</v>
      </c>
      <c r="I6486" s="3">
        <v>0.39652777777777781</v>
      </c>
      <c r="J6486" s="3">
        <v>0.47847222222222219</v>
      </c>
      <c r="K6486" s="3">
        <v>0.4993055555555555</v>
      </c>
      <c r="L6486" s="3">
        <v>0.70416666666666661</v>
      </c>
      <c r="M6486" s="3">
        <v>0.72499999999999998</v>
      </c>
      <c r="N6486" s="3">
        <v>0.73750000000000004</v>
      </c>
      <c r="O6486" s="3">
        <v>0.77500000000000002</v>
      </c>
      <c r="P6486" s="3">
        <v>0.75</v>
      </c>
      <c r="Q6486" s="3">
        <f t="shared" si="118"/>
        <v>0.70555555555555549</v>
      </c>
      <c r="R6486" s="3">
        <f>MAX(T6486,P6486)</f>
        <v>0.75</v>
      </c>
      <c r="S6486" s="3">
        <v>0.69930555555555562</v>
      </c>
      <c r="T6486" s="3">
        <v>0.74861111111111101</v>
      </c>
      <c r="U6486" s="3">
        <f>MAX(M6486+15/60/24-1/24-MOD(M6486+15/60/24-1/24,15/60/24),16/24)</f>
        <v>0.6875</v>
      </c>
      <c r="V6486" s="3">
        <f>MIN(M6486-MOD(M6486,15/60/24)-1/24,18.75/24)</f>
        <v>0.67708333333333337</v>
      </c>
      <c r="W6486" s="103">
        <f>M6486-(M6486-E6486)/12*1.25</f>
        <v>0.67364004629629626</v>
      </c>
    </row>
    <row r="6487" spans="1:23" ht="12.75" customHeight="1">
      <c r="A6487" s="1">
        <v>50316</v>
      </c>
      <c r="B6487" t="s">
        <v>127</v>
      </c>
      <c r="C6487" s="3">
        <v>0.17083333333333331</v>
      </c>
      <c r="D6487" s="3">
        <v>0.19791666666666666</v>
      </c>
      <c r="E6487" s="3">
        <v>0.23263888888888887</v>
      </c>
      <c r="F6487" s="3">
        <v>0.33055555555555555</v>
      </c>
      <c r="G6487" s="3">
        <v>0.35555555555555557</v>
      </c>
      <c r="H6487" s="3">
        <v>0.37986111111111115</v>
      </c>
      <c r="I6487" s="3">
        <v>0.39652777777777781</v>
      </c>
      <c r="J6487" s="3">
        <v>0.47847222222222219</v>
      </c>
      <c r="K6487" s="3">
        <v>0.4993055555555555</v>
      </c>
      <c r="L6487" s="3">
        <v>0.70347222222222217</v>
      </c>
      <c r="M6487" s="3">
        <v>0.72430555555555554</v>
      </c>
      <c r="N6487" s="3">
        <v>0.7368055555555556</v>
      </c>
      <c r="O6487" s="3">
        <v>0.77361111111111136</v>
      </c>
      <c r="P6487" s="3">
        <v>0.74930555555555556</v>
      </c>
      <c r="Q6487" s="3">
        <f t="shared" si="118"/>
        <v>0.70486111111111116</v>
      </c>
      <c r="R6487" s="3">
        <f>MAX(T6487,P6487)</f>
        <v>0.74930555555555556</v>
      </c>
      <c r="S6487" s="3">
        <v>0.69791666666666663</v>
      </c>
      <c r="T6487" s="3">
        <v>0.74791666666666667</v>
      </c>
      <c r="U6487" s="3">
        <f>MAX(M6487+15/60/24-1/24-MOD(M6487+15/60/24-1/24,15/60/24),16/24)</f>
        <v>0.6875</v>
      </c>
      <c r="V6487" s="3">
        <f>MIN(M6487-MOD(M6487,15/60/24)-1/24,18.75/24)</f>
        <v>0.67708333333333337</v>
      </c>
      <c r="W6487" s="103">
        <f>M6487-(M6487-E6487)/12*1.25</f>
        <v>0.67309027777777775</v>
      </c>
    </row>
    <row r="6488" spans="1:23" ht="12.75" customHeight="1">
      <c r="A6488" s="1">
        <v>50317</v>
      </c>
      <c r="B6488" t="s">
        <v>128</v>
      </c>
      <c r="C6488" s="3">
        <v>0.17083333333333331</v>
      </c>
      <c r="D6488" s="3">
        <v>0.19791666666666666</v>
      </c>
      <c r="E6488" s="3">
        <v>0.23333333333333331</v>
      </c>
      <c r="F6488" s="3">
        <v>0.33055555555555555</v>
      </c>
      <c r="G6488" s="3">
        <v>0.35555555555555557</v>
      </c>
      <c r="H6488" s="3">
        <v>0.37986111111111115</v>
      </c>
      <c r="I6488" s="3">
        <v>0.39652777777777781</v>
      </c>
      <c r="J6488" s="3">
        <v>0.47847222222222219</v>
      </c>
      <c r="K6488" s="3">
        <v>0.4993055555555555</v>
      </c>
      <c r="L6488" s="3">
        <v>0.70208333333333339</v>
      </c>
      <c r="M6488" s="3">
        <v>0.72291666666666665</v>
      </c>
      <c r="N6488" s="3">
        <v>0.73541666666666661</v>
      </c>
      <c r="O6488" s="3">
        <v>0.77291666666666692</v>
      </c>
      <c r="P6488" s="3">
        <v>0.74791666666666656</v>
      </c>
      <c r="Q6488" s="3">
        <f t="shared" si="118"/>
        <v>0.70347222222222217</v>
      </c>
      <c r="R6488" s="3">
        <f>MAX(T6488,P6488)</f>
        <v>0.74791666666666656</v>
      </c>
      <c r="S6488" s="3">
        <v>0.6972222222222223</v>
      </c>
      <c r="T6488" s="3">
        <v>0.74722222222222223</v>
      </c>
      <c r="U6488" s="3">
        <f>MAX(M6488+15/60/24-1/24-MOD(M6488+15/60/24-1/24,15/60/24),16/24)</f>
        <v>0.6875</v>
      </c>
      <c r="V6488" s="3">
        <f>MIN(M6488-MOD(M6488,15/60/24)-1/24,18.75/24)</f>
        <v>0.67708333333333337</v>
      </c>
      <c r="W6488" s="103">
        <f>M6488-(M6488-E6488)/12*1.25</f>
        <v>0.67191840277777781</v>
      </c>
    </row>
    <row r="6489" spans="1:23" ht="12.75" customHeight="1">
      <c r="A6489" s="1">
        <v>50318</v>
      </c>
      <c r="B6489" t="s">
        <v>129</v>
      </c>
      <c r="C6489" s="3">
        <v>0.17152777777777775</v>
      </c>
      <c r="D6489" s="3">
        <v>0.1986111111111111</v>
      </c>
      <c r="E6489" s="3">
        <v>0.23333333333333331</v>
      </c>
      <c r="F6489" s="3">
        <v>0.33055555555555555</v>
      </c>
      <c r="G6489" s="3">
        <v>0.35555555555555557</v>
      </c>
      <c r="H6489" s="3">
        <v>0.37986111111111115</v>
      </c>
      <c r="I6489" s="3">
        <v>0.39652777777777781</v>
      </c>
      <c r="J6489" s="3">
        <v>0.4777777777777778</v>
      </c>
      <c r="K6489" s="3">
        <v>0.49861111111111112</v>
      </c>
      <c r="L6489" s="3">
        <v>0.70138888888888884</v>
      </c>
      <c r="M6489" s="3">
        <v>0.72222222222222221</v>
      </c>
      <c r="N6489" s="3">
        <v>0.73472222222222217</v>
      </c>
      <c r="O6489" s="3">
        <v>0.77222222222222248</v>
      </c>
      <c r="P6489" s="3">
        <v>0.74722222222222212</v>
      </c>
      <c r="Q6489" s="3">
        <f t="shared" si="118"/>
        <v>0.70277777777777783</v>
      </c>
      <c r="R6489" s="3">
        <f>MAX(T6489,P6489)</f>
        <v>0.74722222222222212</v>
      </c>
      <c r="S6489" s="3">
        <v>0.69652777777777775</v>
      </c>
      <c r="T6489" s="3">
        <v>0.74652777777777779</v>
      </c>
      <c r="U6489" s="3">
        <f>MAX(M6489+15/60/24-1/24-MOD(M6489+15/60/24-1/24,15/60/24),16/24)</f>
        <v>0.6875</v>
      </c>
      <c r="V6489" s="3">
        <f>MIN(M6489-MOD(M6489,15/60/24)-1/24,18.75/24)</f>
        <v>0.67708333333333337</v>
      </c>
      <c r="W6489" s="103">
        <f>M6489-(M6489-E6489)/12*1.25</f>
        <v>0.67129629629629628</v>
      </c>
    </row>
    <row r="6490" spans="1:23" ht="12.75" customHeight="1">
      <c r="A6490" s="1">
        <v>50319</v>
      </c>
      <c r="B6490" t="s">
        <v>130</v>
      </c>
      <c r="C6490" s="3">
        <v>0.17222222222222225</v>
      </c>
      <c r="D6490" s="3">
        <v>0.19930555555555554</v>
      </c>
      <c r="E6490" s="3">
        <v>0.23402777777777781</v>
      </c>
      <c r="F6490" s="3">
        <v>0.33124999999999999</v>
      </c>
      <c r="G6490" s="3">
        <v>0.35625000000000001</v>
      </c>
      <c r="H6490" s="3">
        <v>0.37986111111111115</v>
      </c>
      <c r="I6490" s="3">
        <v>0.39652777777777781</v>
      </c>
      <c r="J6490" s="3">
        <v>0.4777777777777778</v>
      </c>
      <c r="K6490" s="3">
        <v>0.49861111111111112</v>
      </c>
      <c r="L6490" s="3">
        <v>0.7006944444444444</v>
      </c>
      <c r="M6490" s="3">
        <v>0.72152777777777777</v>
      </c>
      <c r="N6490" s="3">
        <v>0.73402777777777783</v>
      </c>
      <c r="O6490" s="3">
        <v>0.77152777777777803</v>
      </c>
      <c r="P6490" s="3">
        <v>0.74652777777777779</v>
      </c>
      <c r="Q6490" s="3">
        <f t="shared" si="118"/>
        <v>0.70208333333333328</v>
      </c>
      <c r="R6490" s="3">
        <f>MAX(T6490,P6490)</f>
        <v>0.74652777777777779</v>
      </c>
      <c r="S6490" s="3">
        <v>0.6958333333333333</v>
      </c>
      <c r="T6490" s="3">
        <v>0.74513888888888891</v>
      </c>
      <c r="U6490" s="3">
        <f>MAX(M6490+15/60/24-1/24-MOD(M6490+15/60/24-1/24,15/60/24),16/24)</f>
        <v>0.6875</v>
      </c>
      <c r="V6490" s="3">
        <f>MIN(M6490-MOD(M6490,15/60/24)-1/24,18.75/24)</f>
        <v>0.67708333333333337</v>
      </c>
      <c r="W6490" s="103">
        <f>M6490-(M6490-E6490)/12*1.25</f>
        <v>0.67074652777777777</v>
      </c>
    </row>
    <row r="6491" spans="1:23" ht="12.75" customHeight="1">
      <c r="A6491" s="1">
        <v>50320</v>
      </c>
      <c r="B6491" t="s">
        <v>131</v>
      </c>
      <c r="C6491" s="3">
        <v>0.17222222222222225</v>
      </c>
      <c r="D6491" s="3">
        <v>0.19930555555555554</v>
      </c>
      <c r="E6491" s="3">
        <v>0.23472222222222219</v>
      </c>
      <c r="F6491" s="3">
        <v>0.33124999999999999</v>
      </c>
      <c r="G6491" s="3">
        <v>0.35625000000000001</v>
      </c>
      <c r="H6491" s="3">
        <v>0.37986111111111115</v>
      </c>
      <c r="I6491" s="3">
        <v>0.39652777777777781</v>
      </c>
      <c r="J6491" s="3">
        <v>0.4777777777777778</v>
      </c>
      <c r="K6491" s="3">
        <v>0.49861111111111112</v>
      </c>
      <c r="L6491" s="3">
        <v>0.7</v>
      </c>
      <c r="M6491" s="3">
        <v>0.72083333333333333</v>
      </c>
      <c r="N6491" s="3">
        <v>0.73333333333333339</v>
      </c>
      <c r="O6491" s="3">
        <v>0.77013888888888915</v>
      </c>
      <c r="P6491" s="3">
        <v>0.74583333333333335</v>
      </c>
      <c r="Q6491" s="3">
        <f t="shared" si="118"/>
        <v>0.70138888888888884</v>
      </c>
      <c r="R6491" s="3">
        <f>MAX(T6491,P6491)</f>
        <v>0.74583333333333335</v>
      </c>
      <c r="S6491" s="3">
        <v>0.69444444444444442</v>
      </c>
      <c r="T6491" s="3">
        <v>0.74444444444444446</v>
      </c>
      <c r="U6491" s="3">
        <f>MAX(M6491+15/60/24-1/24-MOD(M6491+15/60/24-1/24,15/60/24),16/24)</f>
        <v>0.6875</v>
      </c>
      <c r="V6491" s="3">
        <f>MIN(M6491-MOD(M6491,15/60/24)-1/24,18.75/24)</f>
        <v>0.67708333333333337</v>
      </c>
      <c r="W6491" s="103">
        <f>M6491-(M6491-E6491)/12*1.25</f>
        <v>0.67019675925925926</v>
      </c>
    </row>
    <row r="6492" spans="1:23" ht="12.75" customHeight="1">
      <c r="A6492" s="1">
        <v>50321</v>
      </c>
      <c r="B6492" t="s">
        <v>93</v>
      </c>
      <c r="C6492" s="3">
        <v>0.17291666666666669</v>
      </c>
      <c r="D6492" s="3">
        <v>0.2</v>
      </c>
      <c r="E6492" s="3">
        <v>0.23472222222222219</v>
      </c>
      <c r="F6492" s="3">
        <v>0.33124999999999999</v>
      </c>
      <c r="G6492" s="3">
        <v>0.35625000000000001</v>
      </c>
      <c r="H6492" s="3">
        <v>0.37986111111111115</v>
      </c>
      <c r="I6492" s="3">
        <v>0.39652777777777781</v>
      </c>
      <c r="J6492" s="3">
        <v>0.4770833333333333</v>
      </c>
      <c r="K6492" s="3">
        <v>0.49791666666666662</v>
      </c>
      <c r="L6492" s="3">
        <v>0.69861111111111107</v>
      </c>
      <c r="M6492" s="3">
        <v>0.71944444444444444</v>
      </c>
      <c r="N6492" s="3">
        <v>0.73263888888888884</v>
      </c>
      <c r="O6492" s="3">
        <v>0.76944444444444471</v>
      </c>
      <c r="P6492" s="3">
        <v>0.7451388888888888</v>
      </c>
      <c r="Q6492" s="3">
        <f t="shared" si="118"/>
        <v>0.7</v>
      </c>
      <c r="R6492" s="3">
        <f>MAX(T6492,P6492)</f>
        <v>0.7451388888888888</v>
      </c>
      <c r="S6492" s="3">
        <v>0.69374999999999998</v>
      </c>
      <c r="T6492" s="3">
        <v>0.74375000000000002</v>
      </c>
      <c r="U6492" s="3">
        <f>MAX(M6492+15/60/24-1/24-MOD(M6492+15/60/24-1/24,15/60/24),16/24)</f>
        <v>0.6875</v>
      </c>
      <c r="V6492" s="3">
        <f>MIN(M6492-MOD(M6492,15/60/24)-1/24,18.75/24)</f>
        <v>0.67708333333333337</v>
      </c>
      <c r="W6492" s="103">
        <f>M6492-(M6492-E6492)/12*1.25</f>
        <v>0.6689525462962963</v>
      </c>
    </row>
    <row r="6493" spans="1:23" ht="12.75" customHeight="1">
      <c r="A6493" s="1">
        <v>50322</v>
      </c>
      <c r="B6493" t="s">
        <v>132</v>
      </c>
      <c r="C6493" s="3">
        <v>0.17361111111111113</v>
      </c>
      <c r="D6493" s="3">
        <v>0.20069444444444443</v>
      </c>
      <c r="E6493" s="3">
        <v>0.23541666666666669</v>
      </c>
      <c r="F6493" s="3">
        <v>0.33124999999999999</v>
      </c>
      <c r="G6493" s="3">
        <v>0.35625000000000001</v>
      </c>
      <c r="H6493" s="3">
        <v>0.37986111111111115</v>
      </c>
      <c r="I6493" s="3">
        <v>0.39652777777777781</v>
      </c>
      <c r="J6493" s="3">
        <v>0.4770833333333333</v>
      </c>
      <c r="K6493" s="3">
        <v>0.49791666666666662</v>
      </c>
      <c r="L6493" s="3">
        <v>0.69791666666666663</v>
      </c>
      <c r="M6493" s="3">
        <v>0.71875</v>
      </c>
      <c r="N6493" s="3">
        <v>0.73124999999999996</v>
      </c>
      <c r="O6493" s="3">
        <v>0.76875000000000004</v>
      </c>
      <c r="P6493" s="3">
        <v>0.74375000000000002</v>
      </c>
      <c r="Q6493" s="3">
        <f t="shared" si="118"/>
        <v>0.69930555555555551</v>
      </c>
      <c r="R6493" s="3">
        <f>MAX(T6493,P6493)</f>
        <v>0.74375000000000002</v>
      </c>
      <c r="S6493" s="3">
        <v>0.69305555555555554</v>
      </c>
      <c r="T6493" s="3">
        <v>0.74305555555555558</v>
      </c>
      <c r="U6493" s="3">
        <f>MAX(M6493+15/60/24-1/24-MOD(M6493+15/60/24-1/24,15/60/24),16/24)</f>
        <v>0.6875</v>
      </c>
      <c r="V6493" s="3">
        <f>MIN(M6493-MOD(M6493,15/60/24)-1/24,18.75/24)</f>
        <v>0.67708333333333337</v>
      </c>
      <c r="W6493" s="103">
        <f>M6493-(M6493-E6493)/12*1.25</f>
        <v>0.66840277777777779</v>
      </c>
    </row>
    <row r="6494" spans="1:23" ht="12.75" customHeight="1">
      <c r="A6494" s="1">
        <v>50323</v>
      </c>
      <c r="B6494" t="s">
        <v>393</v>
      </c>
      <c r="C6494" s="3">
        <v>0.17361111111111113</v>
      </c>
      <c r="D6494" s="3">
        <v>0.20069444444444443</v>
      </c>
      <c r="E6494" s="3">
        <v>0.23611111111111113</v>
      </c>
      <c r="F6494" s="3">
        <v>0.33124999999999999</v>
      </c>
      <c r="G6494" s="3">
        <v>0.35625000000000001</v>
      </c>
      <c r="H6494" s="3">
        <v>0.37986111111111115</v>
      </c>
      <c r="I6494" s="3">
        <v>0.39652777777777781</v>
      </c>
      <c r="J6494" s="3">
        <v>0.4770833333333333</v>
      </c>
      <c r="K6494" s="3">
        <v>0.49791666666666662</v>
      </c>
      <c r="L6494" s="3">
        <v>0.6972222222222223</v>
      </c>
      <c r="M6494" s="3">
        <v>0.71805555555555556</v>
      </c>
      <c r="N6494" s="3">
        <v>0.73055555555555562</v>
      </c>
      <c r="O6494" s="3">
        <v>0.76805555555555582</v>
      </c>
      <c r="P6494" s="3">
        <v>0.74305555555555558</v>
      </c>
      <c r="Q6494" s="3">
        <f t="shared" si="118"/>
        <v>0.69861111111111107</v>
      </c>
      <c r="R6494" s="3">
        <f>MAX(T6494,P6494)</f>
        <v>0.74305555555555558</v>
      </c>
      <c r="S6494" s="3">
        <v>0.69236111111111109</v>
      </c>
      <c r="T6494" s="3">
        <v>0.74236111111111114</v>
      </c>
      <c r="U6494" s="3">
        <f>MAX(M6494+15/60/24-1/24-MOD(M6494+15/60/24-1/24,15/60/24),16/24)</f>
        <v>0.67708333333333326</v>
      </c>
      <c r="V6494" s="3">
        <f>MIN(M6494-MOD(M6494,15/60/24)-1/24,18.75/24)</f>
        <v>0.66666666666666663</v>
      </c>
      <c r="W6494" s="103">
        <f>M6494-(M6494-E6494)/12*1.25</f>
        <v>0.66785300925925928</v>
      </c>
    </row>
    <row r="6495" spans="1:23" ht="12.75" customHeight="1">
      <c r="A6495" s="1">
        <v>50324</v>
      </c>
      <c r="B6495" t="s">
        <v>394</v>
      </c>
      <c r="C6495" s="3">
        <v>0.17430555555555557</v>
      </c>
      <c r="D6495" s="3">
        <v>0.20138888888888887</v>
      </c>
      <c r="E6495" s="3">
        <v>0.23611111111111113</v>
      </c>
      <c r="F6495" s="3">
        <v>0.33194444444444443</v>
      </c>
      <c r="G6495" s="3">
        <v>0.35694444444444445</v>
      </c>
      <c r="H6495" s="3">
        <v>0.37986111111111115</v>
      </c>
      <c r="I6495" s="3">
        <v>0.39652777777777781</v>
      </c>
      <c r="J6495" s="3">
        <v>0.4770833333333333</v>
      </c>
      <c r="K6495" s="3">
        <v>0.49791666666666662</v>
      </c>
      <c r="L6495" s="3">
        <v>0.69652777777777775</v>
      </c>
      <c r="M6495" s="3">
        <v>0.71736111111111112</v>
      </c>
      <c r="N6495" s="3">
        <v>0.72986111111111107</v>
      </c>
      <c r="O6495" s="3">
        <v>0.76736111111111138</v>
      </c>
      <c r="P6495" s="3">
        <v>0.74236111111111103</v>
      </c>
      <c r="Q6495" s="3">
        <f t="shared" si="118"/>
        <v>0.69791666666666663</v>
      </c>
      <c r="R6495" s="3">
        <f>MAX(T6495,P6495)</f>
        <v>0.74236111111111103</v>
      </c>
      <c r="S6495" s="3">
        <v>0.69166666666666676</v>
      </c>
      <c r="T6495" s="3">
        <v>0.74097222222222225</v>
      </c>
      <c r="U6495" s="3">
        <f>MAX(M6495+15/60/24-1/24-MOD(M6495+15/60/24-1/24,15/60/24),16/24)</f>
        <v>0.67708333333333326</v>
      </c>
      <c r="V6495" s="3">
        <f>MIN(M6495-MOD(M6495,15/60/24)-1/24,18.75/24)</f>
        <v>0.66666666666666663</v>
      </c>
      <c r="W6495" s="103">
        <f>M6495-(M6495-E6495)/12*1.25</f>
        <v>0.66723090277777775</v>
      </c>
    </row>
    <row r="6496" spans="1:23" ht="12.75" customHeight="1">
      <c r="A6496" s="1">
        <v>50325</v>
      </c>
      <c r="B6496" t="s">
        <v>395</v>
      </c>
      <c r="C6496" s="3">
        <v>0.17499999999999999</v>
      </c>
      <c r="D6496" s="3">
        <v>0.20208333333333331</v>
      </c>
      <c r="E6496" s="3">
        <v>0.23680555555555557</v>
      </c>
      <c r="F6496" s="3">
        <v>0.33194444444444443</v>
      </c>
      <c r="G6496" s="3">
        <v>0.35694444444444445</v>
      </c>
      <c r="H6496" s="3">
        <v>0.37986111111111115</v>
      </c>
      <c r="I6496" s="3">
        <v>0.39652777777777781</v>
      </c>
      <c r="J6496" s="3">
        <v>0.47638888888888892</v>
      </c>
      <c r="K6496" s="3">
        <v>0.49722222222222223</v>
      </c>
      <c r="L6496" s="3">
        <v>0.6958333333333333</v>
      </c>
      <c r="M6496" s="3">
        <v>0.71666666666666667</v>
      </c>
      <c r="N6496" s="3">
        <v>0.72916666666666663</v>
      </c>
      <c r="O6496" s="3">
        <v>0.7659722222222225</v>
      </c>
      <c r="P6496" s="3">
        <v>0.74166666666666659</v>
      </c>
      <c r="Q6496" s="3">
        <f t="shared" si="118"/>
        <v>0.6972222222222223</v>
      </c>
      <c r="R6496" s="3">
        <f>MAX(T6496,P6496)</f>
        <v>0.74166666666666659</v>
      </c>
      <c r="S6496" s="3">
        <v>0.69027777777777777</v>
      </c>
      <c r="T6496" s="3">
        <v>0.74027777777777792</v>
      </c>
      <c r="U6496" s="3">
        <f>MAX(M6496+15/60/24-1/24-MOD(M6496+15/60/24-1/24,15/60/24),16/24)</f>
        <v>0.67708333333333326</v>
      </c>
      <c r="V6496" s="3">
        <f>MIN(M6496-MOD(M6496,15/60/24)-1/24,18.75/24)</f>
        <v>0.66666666666666663</v>
      </c>
      <c r="W6496" s="103">
        <f>M6496-(M6496-E6496)/12*1.25</f>
        <v>0.66668113425925923</v>
      </c>
    </row>
    <row r="6497" spans="1:23" ht="12.75" customHeight="1">
      <c r="A6497" s="1">
        <v>50326</v>
      </c>
      <c r="B6497" t="s">
        <v>396</v>
      </c>
      <c r="C6497" s="3">
        <v>0.17499999999999999</v>
      </c>
      <c r="D6497" s="3">
        <v>0.20208333333333331</v>
      </c>
      <c r="E6497" s="3">
        <v>0.23749999999999999</v>
      </c>
      <c r="F6497" s="3">
        <v>0.33194444444444443</v>
      </c>
      <c r="G6497" s="3">
        <v>0.35694444444444445</v>
      </c>
      <c r="H6497" s="3">
        <v>0.37986111111111115</v>
      </c>
      <c r="I6497" s="3">
        <v>0.39652777777777781</v>
      </c>
      <c r="J6497" s="3">
        <v>0.47638888888888892</v>
      </c>
      <c r="K6497" s="3">
        <v>0.49722222222222223</v>
      </c>
      <c r="L6497" s="3">
        <v>0.69444444444444453</v>
      </c>
      <c r="M6497" s="3">
        <v>0.71527777777777779</v>
      </c>
      <c r="N6497" s="3">
        <v>0.7284722222222223</v>
      </c>
      <c r="O6497" s="3">
        <v>0.76527777777777806</v>
      </c>
      <c r="P6497" s="3">
        <v>0.74097222222222225</v>
      </c>
      <c r="Q6497" s="3">
        <f t="shared" si="118"/>
        <v>0.6958333333333333</v>
      </c>
      <c r="R6497" s="3">
        <f>MAX(T6497,P6497)</f>
        <v>0.74097222222222225</v>
      </c>
      <c r="S6497" s="3">
        <v>0.68958333333333333</v>
      </c>
      <c r="T6497" s="3">
        <v>0.73958333333333348</v>
      </c>
      <c r="U6497" s="3">
        <f>MAX(M6497+15/60/24-1/24-MOD(M6497+15/60/24-1/24,15/60/24),16/24)</f>
        <v>0.67708333333333326</v>
      </c>
      <c r="V6497" s="3">
        <f>MIN(M6497-MOD(M6497,15/60/24)-1/24,18.75/24)</f>
        <v>0.66666666666666663</v>
      </c>
      <c r="W6497" s="103">
        <f>M6497-(M6497-E6497)/12*1.25</f>
        <v>0.6655092592592593</v>
      </c>
    </row>
    <row r="6498" spans="1:23" ht="12.75" customHeight="1">
      <c r="A6498" s="1">
        <v>50327</v>
      </c>
      <c r="B6498" t="s">
        <v>397</v>
      </c>
      <c r="C6498" s="3">
        <v>0.17569444444444446</v>
      </c>
      <c r="D6498" s="3">
        <v>0.20277777777777781</v>
      </c>
      <c r="E6498" s="3">
        <v>0.23819444444444446</v>
      </c>
      <c r="F6498" s="3">
        <v>0.33194444444444443</v>
      </c>
      <c r="G6498" s="3">
        <v>0.35694444444444445</v>
      </c>
      <c r="H6498" s="3">
        <v>0.37986111111111115</v>
      </c>
      <c r="I6498" s="3">
        <v>0.39652777777777781</v>
      </c>
      <c r="J6498" s="3">
        <v>0.47638888888888892</v>
      </c>
      <c r="K6498" s="3">
        <v>0.49722222222222223</v>
      </c>
      <c r="L6498" s="3">
        <v>0.69374999999999998</v>
      </c>
      <c r="M6498" s="3">
        <v>0.71458333333333335</v>
      </c>
      <c r="N6498" s="3">
        <v>0.7270833333333333</v>
      </c>
      <c r="O6498" s="3">
        <v>0.76458333333333361</v>
      </c>
      <c r="P6498" s="3">
        <v>0.73958333333333326</v>
      </c>
      <c r="Q6498" s="3">
        <f t="shared" si="118"/>
        <v>0.69513888888888886</v>
      </c>
      <c r="R6498" s="3">
        <f>MAX(T6498,P6498)</f>
        <v>0.73958333333333326</v>
      </c>
      <c r="S6498" s="3">
        <v>0.68888888888888899</v>
      </c>
      <c r="T6498" s="3">
        <v>0.73888888888888893</v>
      </c>
      <c r="U6498" s="3">
        <f>MAX(M6498+15/60/24-1/24-MOD(M6498+15/60/24-1/24,15/60/24),16/24)</f>
        <v>0.67708333333333326</v>
      </c>
      <c r="V6498" s="3">
        <f>MIN(M6498-MOD(M6498,15/60/24)-1/24,18.75/24)</f>
        <v>0.66666666666666663</v>
      </c>
      <c r="W6498" s="103">
        <f>M6498-(M6498-E6498)/12*1.25</f>
        <v>0.66495949074074079</v>
      </c>
    </row>
    <row r="6499" spans="1:23" ht="12.75" customHeight="1">
      <c r="A6499" s="1">
        <v>50328</v>
      </c>
      <c r="B6499" t="s">
        <v>398</v>
      </c>
      <c r="C6499" s="3">
        <v>0.1763888888888889</v>
      </c>
      <c r="D6499" s="3">
        <v>0.20347222222222219</v>
      </c>
      <c r="E6499" s="3">
        <v>0.23819444444444446</v>
      </c>
      <c r="F6499" s="3">
        <v>0.33194444444444443</v>
      </c>
      <c r="G6499" s="3">
        <v>0.35694444444444445</v>
      </c>
      <c r="H6499" s="3">
        <v>0.38055555555555554</v>
      </c>
      <c r="I6499" s="3">
        <v>0.3972222222222222</v>
      </c>
      <c r="J6499" s="3">
        <v>0.47638888888888892</v>
      </c>
      <c r="K6499" s="3">
        <v>0.49722222222222223</v>
      </c>
      <c r="L6499" s="3">
        <v>0.69305555555555554</v>
      </c>
      <c r="M6499" s="3">
        <v>0.71388888888888891</v>
      </c>
      <c r="N6499" s="3">
        <v>0.72638888888888886</v>
      </c>
      <c r="O6499" s="3">
        <v>0.76388888888888917</v>
      </c>
      <c r="P6499" s="3">
        <v>0.73888888888888882</v>
      </c>
      <c r="Q6499" s="3">
        <f t="shared" si="118"/>
        <v>0.69444444444444453</v>
      </c>
      <c r="R6499" s="3">
        <f>MAX(T6499,P6499)</f>
        <v>0.73888888888888882</v>
      </c>
      <c r="S6499" s="3">
        <v>0.68819444444444444</v>
      </c>
      <c r="T6499" s="3">
        <v>0.7381944444444446</v>
      </c>
      <c r="U6499" s="3">
        <f>MAX(M6499+15/60/24-1/24-MOD(M6499+15/60/24-1/24,15/60/24),16/24)</f>
        <v>0.67708333333333326</v>
      </c>
      <c r="V6499" s="3">
        <f>MIN(M6499-MOD(M6499,15/60/24)-1/24,18.75/24)</f>
        <v>0.66666666666666663</v>
      </c>
      <c r="W6499" s="103">
        <f>M6499-(M6499-E6499)/12*1.25</f>
        <v>0.66433738425925926</v>
      </c>
    </row>
    <row r="6500" spans="1:23" ht="12.75" customHeight="1">
      <c r="A6500" s="1">
        <v>50329</v>
      </c>
      <c r="B6500" t="s">
        <v>399</v>
      </c>
      <c r="C6500" s="3">
        <v>0.1763888888888889</v>
      </c>
      <c r="D6500" s="3">
        <v>0.20347222222222219</v>
      </c>
      <c r="E6500" s="3">
        <v>0.2388888888888889</v>
      </c>
      <c r="F6500" s="3">
        <v>0.33263888888888887</v>
      </c>
      <c r="G6500" s="3">
        <v>0.3576388888888889</v>
      </c>
      <c r="H6500" s="3">
        <v>0.38055555555555554</v>
      </c>
      <c r="I6500" s="3">
        <v>0.3972222222222222</v>
      </c>
      <c r="J6500" s="3">
        <v>0.47569444444444442</v>
      </c>
      <c r="K6500" s="3">
        <v>0.49652777777777773</v>
      </c>
      <c r="L6500" s="3">
        <v>0.69236111111111109</v>
      </c>
      <c r="M6500" s="3">
        <v>0.71319444444444446</v>
      </c>
      <c r="N6500" s="3">
        <v>0.72569444444444453</v>
      </c>
      <c r="O6500" s="3">
        <v>0.76319444444444473</v>
      </c>
      <c r="P6500" s="3">
        <v>0.73819444444444449</v>
      </c>
      <c r="Q6500" s="3">
        <f t="shared" si="118"/>
        <v>0.69374999999999998</v>
      </c>
      <c r="R6500" s="3">
        <f>MAX(T6500,P6500)</f>
        <v>0.73819444444444449</v>
      </c>
      <c r="S6500" s="3">
        <v>0.6875</v>
      </c>
      <c r="T6500" s="3">
        <v>0.73750000000000004</v>
      </c>
      <c r="U6500" s="3">
        <f>MAX(M6500+15/60/24-1/24-MOD(M6500+15/60/24-1/24,15/60/24),16/24)</f>
        <v>0.67708333333333326</v>
      </c>
      <c r="V6500" s="3">
        <f>MIN(M6500-MOD(M6500,15/60/24)-1/24,18.75/24)</f>
        <v>0.66666666666666663</v>
      </c>
      <c r="W6500" s="103">
        <f>M6500-(M6500-E6500)/12*1.25</f>
        <v>0.66378761574074074</v>
      </c>
    </row>
    <row r="6501" spans="1:23" ht="12.75" customHeight="1">
      <c r="A6501" s="1">
        <v>50330</v>
      </c>
      <c r="B6501" t="s">
        <v>400</v>
      </c>
      <c r="C6501" s="3">
        <v>0.17708333333333334</v>
      </c>
      <c r="D6501" s="3">
        <v>0.20416666666666669</v>
      </c>
      <c r="E6501" s="3">
        <v>0.23958333333333334</v>
      </c>
      <c r="F6501" s="3">
        <v>0.33263888888888887</v>
      </c>
      <c r="G6501" s="3">
        <v>0.3576388888888889</v>
      </c>
      <c r="H6501" s="3">
        <v>0.38055555555555554</v>
      </c>
      <c r="I6501" s="3">
        <v>0.3972222222222222</v>
      </c>
      <c r="J6501" s="3">
        <v>0.47569444444444442</v>
      </c>
      <c r="K6501" s="3">
        <v>0.49652777777777773</v>
      </c>
      <c r="L6501" s="3">
        <v>0.69166666666666676</v>
      </c>
      <c r="M6501" s="3">
        <v>0.71250000000000002</v>
      </c>
      <c r="N6501" s="3">
        <v>0.72499999999999998</v>
      </c>
      <c r="O6501" s="3">
        <v>0.76249999999999996</v>
      </c>
      <c r="P6501" s="3">
        <v>0.73750000000000004</v>
      </c>
      <c r="Q6501" s="3">
        <f t="shared" si="118"/>
        <v>0.69305555555555554</v>
      </c>
      <c r="R6501" s="3">
        <f>MAX(T6501,P6501)</f>
        <v>0.73750000000000004</v>
      </c>
      <c r="S6501" s="3">
        <v>0.68680555555555556</v>
      </c>
      <c r="T6501" s="3">
        <v>0.73680555555555571</v>
      </c>
      <c r="U6501" s="3">
        <f>MAX(M6501+15/60/24-1/24-MOD(M6501+15/60/24-1/24,15/60/24),16/24)</f>
        <v>0.67708333333333326</v>
      </c>
      <c r="V6501" s="3">
        <f>MIN(M6501-MOD(M6501,15/60/24)-1/24,18.75/24)</f>
        <v>0.66666666666666663</v>
      </c>
      <c r="W6501" s="103">
        <f>M6501-(M6501-E6501)/12*1.25</f>
        <v>0.66323784722222223</v>
      </c>
    </row>
    <row r="6502" spans="1:23" ht="12.75" customHeight="1">
      <c r="A6502" s="1">
        <v>50331</v>
      </c>
      <c r="B6502" t="s">
        <v>401</v>
      </c>
      <c r="C6502" s="3">
        <v>0.17777777777777778</v>
      </c>
      <c r="D6502" s="3">
        <v>0.20486111111111113</v>
      </c>
      <c r="E6502" s="3">
        <v>0.23958333333333334</v>
      </c>
      <c r="F6502" s="3">
        <v>0.33263888888888887</v>
      </c>
      <c r="G6502" s="3">
        <v>0.3576388888888889</v>
      </c>
      <c r="H6502" s="3">
        <v>0.38055555555555554</v>
      </c>
      <c r="I6502" s="3">
        <v>0.3972222222222222</v>
      </c>
      <c r="J6502" s="3">
        <v>0.47569444444444442</v>
      </c>
      <c r="K6502" s="3">
        <v>0.49652777777777773</v>
      </c>
      <c r="L6502" s="3">
        <v>0.69097222222222221</v>
      </c>
      <c r="M6502" s="3">
        <v>0.71180555555555558</v>
      </c>
      <c r="N6502" s="3">
        <v>0.72430555555555554</v>
      </c>
      <c r="O6502" s="3">
        <v>0.76180555555555585</v>
      </c>
      <c r="P6502" s="3">
        <v>0.73680555555555549</v>
      </c>
      <c r="Q6502" s="3">
        <f t="shared" si="118"/>
        <v>0.69236111111111109</v>
      </c>
      <c r="R6502" s="3">
        <f>MAX(T6502,P6502)</f>
        <v>0.73680555555555549</v>
      </c>
      <c r="S6502" s="3">
        <v>0.68611111111111101</v>
      </c>
      <c r="T6502" s="3">
        <v>0.73611111111111127</v>
      </c>
      <c r="U6502" s="3">
        <f>MAX(M6502+15/60/24-1/24-MOD(M6502+15/60/24-1/24,15/60/24),16/24)</f>
        <v>0.67708333333333326</v>
      </c>
      <c r="V6502" s="3">
        <f>MIN(M6502-MOD(M6502,15/60/24)-1/24,18.75/24)</f>
        <v>0.66666666666666663</v>
      </c>
      <c r="W6502" s="103">
        <f>M6502-(M6502-E6502)/12*1.25</f>
        <v>0.66261574074074081</v>
      </c>
    </row>
    <row r="6503" spans="1:23" ht="12.75" customHeight="1">
      <c r="A6503" s="1">
        <v>50332</v>
      </c>
      <c r="B6503" t="s">
        <v>402</v>
      </c>
      <c r="C6503" s="3">
        <v>0.17777777777777778</v>
      </c>
      <c r="D6503" s="3">
        <v>0.20486111111111113</v>
      </c>
      <c r="E6503" s="3">
        <v>0.24027777777777778</v>
      </c>
      <c r="F6503" s="3">
        <v>0.33263888888888887</v>
      </c>
      <c r="G6503" s="3">
        <v>0.35833333333333334</v>
      </c>
      <c r="H6503" s="3">
        <v>0.38055555555555554</v>
      </c>
      <c r="I6503" s="3">
        <v>0.3972222222222222</v>
      </c>
      <c r="J6503" s="3">
        <v>0.47569444444444442</v>
      </c>
      <c r="K6503" s="3">
        <v>0.49652777777777773</v>
      </c>
      <c r="L6503" s="3">
        <v>0.69027777777777777</v>
      </c>
      <c r="M6503" s="3">
        <v>0.71111111111111114</v>
      </c>
      <c r="N6503" s="3">
        <v>0.72361111111111109</v>
      </c>
      <c r="O6503" s="3">
        <v>0.7611111111111114</v>
      </c>
      <c r="P6503" s="3">
        <v>0.73611111111111105</v>
      </c>
      <c r="Q6503" s="3">
        <f t="shared" si="118"/>
        <v>0.69166666666666654</v>
      </c>
      <c r="R6503" s="3">
        <f>MAX(T6503,P6503)</f>
        <v>0.73611111111111105</v>
      </c>
      <c r="S6503" s="3">
        <v>0.68541666666666667</v>
      </c>
      <c r="T6503" s="3">
        <v>0.73541666666666683</v>
      </c>
      <c r="U6503" s="3">
        <f>MAX(M6503+15/60/24-1/24-MOD(M6503+15/60/24-1/24,15/60/24),16/24)</f>
        <v>0.67708333333333326</v>
      </c>
      <c r="V6503" s="3">
        <f>MIN(M6503-MOD(M6503,15/60/24)-1/24,18.75/24)</f>
        <v>0.66666666666666663</v>
      </c>
      <c r="W6503" s="103">
        <f>M6503-(M6503-E6503)/12*1.25</f>
        <v>0.6620659722222223</v>
      </c>
    </row>
    <row r="6504" spans="1:23" ht="12.75" customHeight="1">
      <c r="A6504" s="1">
        <v>50333</v>
      </c>
      <c r="B6504" t="s">
        <v>403</v>
      </c>
      <c r="C6504" s="3">
        <v>0.17847222222222223</v>
      </c>
      <c r="D6504" s="3">
        <v>0.20555555555555557</v>
      </c>
      <c r="E6504" s="3">
        <v>0.24097222222222223</v>
      </c>
      <c r="F6504" s="3">
        <v>0.33333333333333331</v>
      </c>
      <c r="G6504" s="3">
        <v>0.35833333333333334</v>
      </c>
      <c r="H6504" s="3">
        <v>0.38055555555555554</v>
      </c>
      <c r="I6504" s="3">
        <v>0.3972222222222222</v>
      </c>
      <c r="J6504" s="3">
        <v>0.47569444444444442</v>
      </c>
      <c r="K6504" s="3">
        <v>0.49652777777777773</v>
      </c>
      <c r="L6504" s="3">
        <v>0.68888888888888899</v>
      </c>
      <c r="M6504" s="3">
        <v>0.70972222222222225</v>
      </c>
      <c r="N6504" s="3">
        <v>0.72291666666666676</v>
      </c>
      <c r="O6504" s="3">
        <v>0.76041666666666696</v>
      </c>
      <c r="P6504" s="3">
        <v>0.73541666666666672</v>
      </c>
      <c r="Q6504" s="3">
        <f t="shared" si="118"/>
        <v>0.69097222222222221</v>
      </c>
      <c r="R6504" s="3">
        <f>MAX(T6504,P6504)</f>
        <v>0.73541666666666672</v>
      </c>
      <c r="S6504" s="3">
        <v>0.6840277777777779</v>
      </c>
      <c r="T6504" s="3">
        <v>0.73402777777777783</v>
      </c>
      <c r="U6504" s="3">
        <f>MAX(M6504+15/60/24-1/24-MOD(M6504+15/60/24-1/24,15/60/24),16/24)</f>
        <v>0.67708333333333326</v>
      </c>
      <c r="V6504" s="3">
        <f>MIN(M6504-MOD(M6504,15/60/24)-1/24,18.75/24)</f>
        <v>0.66666666666666663</v>
      </c>
      <c r="W6504" s="103">
        <f>M6504-(M6504-E6504)/12*1.25</f>
        <v>0.66089409722222225</v>
      </c>
    </row>
    <row r="6505" spans="1:23" ht="12.75" customHeight="1">
      <c r="A6505" s="1">
        <v>50334</v>
      </c>
      <c r="B6505" t="s">
        <v>404</v>
      </c>
      <c r="C6505" s="3">
        <v>0.17916666666666667</v>
      </c>
      <c r="D6505" s="3">
        <v>0.20624999999999999</v>
      </c>
      <c r="E6505" s="3">
        <v>0.24166666666666667</v>
      </c>
      <c r="F6505" s="3">
        <v>0.33333333333333331</v>
      </c>
      <c r="G6505" s="3">
        <v>0.35833333333333334</v>
      </c>
      <c r="H6505" s="3">
        <v>0.38055555555555554</v>
      </c>
      <c r="I6505" s="3">
        <v>0.3972222222222222</v>
      </c>
      <c r="J6505" s="3">
        <v>0.47569444444444442</v>
      </c>
      <c r="K6505" s="3">
        <v>0.49652777777777773</v>
      </c>
      <c r="L6505" s="3">
        <v>0.68819444444444444</v>
      </c>
      <c r="M6505" s="3">
        <v>0.70902777777777781</v>
      </c>
      <c r="N6505" s="3">
        <v>0.72222222222222221</v>
      </c>
      <c r="O6505" s="3">
        <v>0.75972222222222252</v>
      </c>
      <c r="P6505" s="3">
        <v>0.73472222222222217</v>
      </c>
      <c r="Q6505" s="3">
        <f t="shared" si="118"/>
        <v>0.68958333333333344</v>
      </c>
      <c r="R6505" s="3">
        <f>MAX(T6505,P6505)</f>
        <v>0.73472222222222217</v>
      </c>
      <c r="S6505" s="3">
        <v>0.68333333333333346</v>
      </c>
      <c r="T6505" s="3">
        <v>0.73333333333333339</v>
      </c>
      <c r="U6505" s="3">
        <f>MAX(M6505+15/60/24-1/24-MOD(M6505+15/60/24-1/24,15/60/24),16/24)</f>
        <v>0.67708333333333326</v>
      </c>
      <c r="V6505" s="3">
        <f>MIN(M6505-MOD(M6505,15/60/24)-1/24,18.75/24)</f>
        <v>0.66666666666666663</v>
      </c>
      <c r="W6505" s="103">
        <f>M6505-(M6505-E6505)/12*1.25</f>
        <v>0.66034432870370374</v>
      </c>
    </row>
    <row r="6506" spans="1:23" ht="12.75" customHeight="1">
      <c r="A6506" s="1">
        <v>50335</v>
      </c>
      <c r="B6506" t="s">
        <v>405</v>
      </c>
      <c r="C6506" s="3">
        <v>0.17916666666666667</v>
      </c>
      <c r="D6506" s="3">
        <v>0.20624999999999999</v>
      </c>
      <c r="E6506" s="3">
        <v>0.24166666666666667</v>
      </c>
      <c r="F6506" s="3">
        <v>0.33333333333333331</v>
      </c>
      <c r="G6506" s="3">
        <v>0.35833333333333334</v>
      </c>
      <c r="H6506" s="3">
        <v>0.38055555555555554</v>
      </c>
      <c r="I6506" s="3">
        <v>0.3972222222222222</v>
      </c>
      <c r="J6506" s="3">
        <v>0.47499999999999998</v>
      </c>
      <c r="K6506" s="3">
        <v>0.49583333333333335</v>
      </c>
      <c r="L6506" s="3">
        <v>0.6875</v>
      </c>
      <c r="M6506" s="3">
        <v>0.70833333333333337</v>
      </c>
      <c r="N6506" s="3">
        <v>0.72152777777777777</v>
      </c>
      <c r="O6506" s="3">
        <v>0.75902777777777808</v>
      </c>
      <c r="P6506" s="3">
        <v>0.73402777777777772</v>
      </c>
      <c r="Q6506" s="3">
        <f t="shared" si="118"/>
        <v>0.68888888888888899</v>
      </c>
      <c r="R6506" s="3">
        <f>MAX(T6506,P6506)</f>
        <v>0.73402777777777772</v>
      </c>
      <c r="S6506" s="3">
        <v>0.68263888888888902</v>
      </c>
      <c r="T6506" s="3">
        <v>0.73263888888888895</v>
      </c>
      <c r="U6506" s="3">
        <f>MAX(M6506+15/60/24-1/24-MOD(M6506+15/60/24-1/24,15/60/24),16/24)</f>
        <v>0.67708333333333326</v>
      </c>
      <c r="V6506" s="3">
        <f>MIN(M6506-MOD(M6506,15/60/24)-1/24,18.75/24)</f>
        <v>0.66666666666666663</v>
      </c>
      <c r="W6506" s="103">
        <f>M6506-(M6506-E6506)/12*1.25</f>
        <v>0.65972222222222221</v>
      </c>
    </row>
    <row r="6507" spans="1:23" ht="12.75" customHeight="1">
      <c r="A6507" s="1">
        <v>50336</v>
      </c>
      <c r="B6507" t="s">
        <v>406</v>
      </c>
      <c r="C6507" s="3">
        <v>0.17986111111111111</v>
      </c>
      <c r="D6507" s="3">
        <v>0.20694444444444446</v>
      </c>
      <c r="E6507" s="3">
        <v>0.24236111111111111</v>
      </c>
      <c r="F6507" s="3">
        <v>0.33333333333333331</v>
      </c>
      <c r="G6507" s="3">
        <v>0.35902777777777778</v>
      </c>
      <c r="H6507" s="3">
        <v>0.38055555555555554</v>
      </c>
      <c r="I6507" s="3">
        <v>0.3979166666666667</v>
      </c>
      <c r="J6507" s="3">
        <v>0.47499999999999998</v>
      </c>
      <c r="K6507" s="3">
        <v>0.49583333333333335</v>
      </c>
      <c r="L6507" s="3">
        <v>0.68680555555555556</v>
      </c>
      <c r="M6507" s="3">
        <v>0.70763888888888893</v>
      </c>
      <c r="N6507" s="3">
        <v>0.72083333333333333</v>
      </c>
      <c r="O6507" s="3">
        <v>0.75833333333333364</v>
      </c>
      <c r="P6507" s="3">
        <v>0.73333333333333328</v>
      </c>
      <c r="Q6507" s="3">
        <f t="shared" si="118"/>
        <v>0.68819444444444455</v>
      </c>
      <c r="R6507" s="3">
        <f>MAX(T6507,P6507)</f>
        <v>0.73333333333333328</v>
      </c>
      <c r="S6507" s="3">
        <v>0.68194444444444458</v>
      </c>
      <c r="T6507" s="3">
        <v>0.73194444444444462</v>
      </c>
      <c r="U6507" s="3">
        <f>MAX(M6507+15/60/24-1/24-MOD(M6507+15/60/24-1/24,15/60/24),16/24)</f>
        <v>0.66666666666666663</v>
      </c>
      <c r="V6507" s="3">
        <f>MIN(M6507-MOD(M6507,15/60/24)-1/24,18.75/24)</f>
        <v>0.65625</v>
      </c>
      <c r="W6507" s="103">
        <f>M6507-(M6507-E6507)/12*1.25</f>
        <v>0.6591724537037037</v>
      </c>
    </row>
    <row r="6508" spans="1:23" ht="12.75" customHeight="1">
      <c r="A6508" s="1">
        <v>50337</v>
      </c>
      <c r="B6508" t="s">
        <v>407</v>
      </c>
      <c r="C6508" s="3">
        <v>0.18055555555555555</v>
      </c>
      <c r="D6508" s="3">
        <v>0.2076388888888889</v>
      </c>
      <c r="E6508" s="3">
        <v>0.24305555555555555</v>
      </c>
      <c r="F6508" s="3">
        <v>0.33402777777777781</v>
      </c>
      <c r="G6508" s="3">
        <v>0.35902777777777778</v>
      </c>
      <c r="H6508" s="3">
        <v>0.38055555555555554</v>
      </c>
      <c r="I6508" s="3">
        <v>0.3979166666666667</v>
      </c>
      <c r="J6508" s="3">
        <v>0.47499999999999998</v>
      </c>
      <c r="K6508" s="3">
        <v>0.49583333333333335</v>
      </c>
      <c r="L6508" s="3">
        <v>0.68611111111111101</v>
      </c>
      <c r="M6508" s="3">
        <v>0.70694444444444449</v>
      </c>
      <c r="N6508" s="3">
        <v>0.72013888888888899</v>
      </c>
      <c r="O6508" s="3">
        <v>0.75763888888888919</v>
      </c>
      <c r="P6508" s="3">
        <v>0.73263888888888895</v>
      </c>
      <c r="Q6508" s="3">
        <f t="shared" si="118"/>
        <v>0.68750000000000011</v>
      </c>
      <c r="R6508" s="3">
        <f>MAX(T6508,P6508)</f>
        <v>0.73263888888888895</v>
      </c>
      <c r="S6508" s="3">
        <v>0.68125000000000002</v>
      </c>
      <c r="T6508" s="3">
        <v>0.73124999999999996</v>
      </c>
      <c r="U6508" s="3">
        <f>MAX(M6508+15/60/24-1/24-MOD(M6508+15/60/24-1/24,15/60/24),16/24)</f>
        <v>0.66666666666666663</v>
      </c>
      <c r="V6508" s="3">
        <f>MIN(M6508-MOD(M6508,15/60/24)-1/24,18.75/24)</f>
        <v>0.65625</v>
      </c>
      <c r="W6508" s="103">
        <f>M6508-(M6508-E6508)/12*1.25</f>
        <v>0.65862268518518519</v>
      </c>
    </row>
    <row r="6509" spans="1:23" ht="12.75" customHeight="1">
      <c r="A6509" s="1">
        <v>50338</v>
      </c>
      <c r="B6509" t="s">
        <v>408</v>
      </c>
      <c r="C6509" s="3">
        <v>0.18055555555555555</v>
      </c>
      <c r="D6509" s="3">
        <v>0.2076388888888889</v>
      </c>
      <c r="E6509" s="3">
        <v>0.24374999999999999</v>
      </c>
      <c r="F6509" s="3">
        <v>0.33402777777777781</v>
      </c>
      <c r="G6509" s="3">
        <v>0.35902777777777778</v>
      </c>
      <c r="H6509" s="3">
        <v>0.38124999999999998</v>
      </c>
      <c r="I6509" s="3">
        <v>0.3979166666666667</v>
      </c>
      <c r="J6509" s="3">
        <v>0.47499999999999998</v>
      </c>
      <c r="K6509" s="3">
        <v>0.49583333333333335</v>
      </c>
      <c r="L6509" s="3">
        <v>0.68541666666666667</v>
      </c>
      <c r="M6509" s="3">
        <v>0.70625000000000004</v>
      </c>
      <c r="N6509" s="3">
        <v>0.71944444444444444</v>
      </c>
      <c r="O6509" s="3">
        <v>0.75694444444444475</v>
      </c>
      <c r="P6509" s="3">
        <v>0.7319444444444444</v>
      </c>
      <c r="Q6509" s="3">
        <f t="shared" si="118"/>
        <v>0.68680555555555556</v>
      </c>
      <c r="R6509" s="3">
        <f>MAX(T6509,P6509)</f>
        <v>0.7319444444444444</v>
      </c>
      <c r="S6509" s="3">
        <v>0.68055555555555569</v>
      </c>
      <c r="T6509" s="3">
        <v>0.73124999999999996</v>
      </c>
      <c r="U6509" s="3">
        <f>MAX(M6509+15/60/24-1/24-MOD(M6509+15/60/24-1/24,15/60/24),16/24)</f>
        <v>0.66666666666666663</v>
      </c>
      <c r="V6509" s="3">
        <f>MIN(M6509-MOD(M6509,15/60/24)-1/24,18.75/24)</f>
        <v>0.65625</v>
      </c>
      <c r="W6509" s="103">
        <f>M6509-(M6509-E6509)/12*1.25</f>
        <v>0.65807291666666667</v>
      </c>
    </row>
    <row r="6510" spans="1:23" ht="12.75" customHeight="1">
      <c r="A6510" s="1">
        <v>50339</v>
      </c>
      <c r="B6510" t="s">
        <v>409</v>
      </c>
      <c r="C6510" s="3">
        <v>0.18124999999999999</v>
      </c>
      <c r="D6510" s="3">
        <v>0.20833333333333334</v>
      </c>
      <c r="E6510" s="3">
        <v>0.24444444444444446</v>
      </c>
      <c r="F6510" s="3">
        <v>0.33402777777777781</v>
      </c>
      <c r="G6510" s="3">
        <v>0.35972222222222222</v>
      </c>
      <c r="H6510" s="3">
        <v>0.38124999999999998</v>
      </c>
      <c r="I6510" s="3">
        <v>0.3979166666666667</v>
      </c>
      <c r="J6510" s="3">
        <v>0.47499999999999998</v>
      </c>
      <c r="K6510" s="3">
        <v>0.49583333333333335</v>
      </c>
      <c r="L6510" s="3">
        <v>0.68472222222222223</v>
      </c>
      <c r="M6510" s="3">
        <v>0.7055555555555556</v>
      </c>
      <c r="N6510" s="3">
        <v>0.71875</v>
      </c>
      <c r="O6510" s="3">
        <v>0.75624999999999998</v>
      </c>
      <c r="P6510" s="3">
        <v>0.73124999999999996</v>
      </c>
      <c r="Q6510" s="3">
        <f t="shared" si="118"/>
        <v>0.68611111111111123</v>
      </c>
      <c r="R6510" s="3">
        <f>MAX(T6510,P6510)</f>
        <v>0.73124999999999996</v>
      </c>
      <c r="S6510" s="3">
        <v>0.67986111111111125</v>
      </c>
      <c r="T6510" s="3">
        <v>0.73055555555555574</v>
      </c>
      <c r="U6510" s="3">
        <f>MAX(M6510+15/60/24-1/24-MOD(M6510+15/60/24-1/24,15/60/24),16/24)</f>
        <v>0.66666666666666663</v>
      </c>
      <c r="V6510" s="3">
        <f>MIN(M6510-MOD(M6510,15/60/24)-1/24,18.75/24)</f>
        <v>0.65625</v>
      </c>
      <c r="W6510" s="103">
        <f>M6510-(M6510-E6510)/12*1.25</f>
        <v>0.65752314814814816</v>
      </c>
    </row>
    <row r="6511" spans="1:23" ht="12.75" customHeight="1">
      <c r="A6511" s="1">
        <v>50340</v>
      </c>
      <c r="B6511" t="s">
        <v>410</v>
      </c>
      <c r="C6511" s="3">
        <v>0.18194444444444444</v>
      </c>
      <c r="D6511" s="3">
        <v>0.20902777777777778</v>
      </c>
      <c r="E6511" s="3">
        <v>0.24444444444444446</v>
      </c>
      <c r="F6511" s="3">
        <v>0.3347222222222222</v>
      </c>
      <c r="G6511" s="3">
        <v>0.35972222222222222</v>
      </c>
      <c r="H6511" s="3">
        <v>0.38124999999999998</v>
      </c>
      <c r="I6511" s="3">
        <v>0.3979166666666667</v>
      </c>
      <c r="J6511" s="3">
        <v>0.47499999999999998</v>
      </c>
      <c r="K6511" s="3">
        <v>0.49583333333333335</v>
      </c>
      <c r="L6511" s="3">
        <v>0.68402777777777779</v>
      </c>
      <c r="M6511" s="3">
        <v>0.70486111111111116</v>
      </c>
      <c r="N6511" s="3">
        <v>0.71805555555555556</v>
      </c>
      <c r="O6511" s="3">
        <v>0.75555555555555587</v>
      </c>
      <c r="P6511" s="3">
        <v>0.73055555555555551</v>
      </c>
      <c r="Q6511" s="3">
        <f t="shared" si="118"/>
        <v>0.68541666666666679</v>
      </c>
      <c r="R6511" s="3">
        <f>MAX(T6511,P6511)</f>
        <v>0.73055555555555551</v>
      </c>
      <c r="S6511" s="3">
        <v>0.67916666666666681</v>
      </c>
      <c r="T6511" s="3">
        <v>0.72986111111111129</v>
      </c>
      <c r="U6511" s="3">
        <f>MAX(M6511+15/60/24-1/24-MOD(M6511+15/60/24-1/24,15/60/24),16/24)</f>
        <v>0.66666666666666663</v>
      </c>
      <c r="V6511" s="3">
        <f>MIN(M6511-MOD(M6511,15/60/24)-1/24,18.75/24)</f>
        <v>0.65625</v>
      </c>
      <c r="W6511" s="103">
        <f>M6511-(M6511-E6511)/12*1.25</f>
        <v>0.65690104166666674</v>
      </c>
    </row>
    <row r="6512" spans="1:23" ht="12.75" customHeight="1">
      <c r="A6512" s="1">
        <v>50341</v>
      </c>
      <c r="B6512" t="s">
        <v>411</v>
      </c>
      <c r="C6512" s="3">
        <v>0.18194444444444444</v>
      </c>
      <c r="D6512" s="3">
        <v>0.20972222222222223</v>
      </c>
      <c r="E6512" s="3">
        <v>0.24513888888888888</v>
      </c>
      <c r="F6512" s="3">
        <v>0.3347222222222222</v>
      </c>
      <c r="G6512" s="3">
        <v>0.35972222222222222</v>
      </c>
      <c r="H6512" s="3">
        <v>0.38124999999999998</v>
      </c>
      <c r="I6512" s="3">
        <v>0.3979166666666667</v>
      </c>
      <c r="J6512" s="3">
        <v>0.47499999999999998</v>
      </c>
      <c r="K6512" s="3">
        <v>0.49583333333333335</v>
      </c>
      <c r="L6512" s="3">
        <v>0.68333333333333324</v>
      </c>
      <c r="M6512" s="3">
        <v>0.70416666666666672</v>
      </c>
      <c r="N6512" s="3">
        <v>0.71736111111111101</v>
      </c>
      <c r="O6512" s="3">
        <v>0.75486111111111143</v>
      </c>
      <c r="P6512" s="3">
        <v>0.72986111111111096</v>
      </c>
      <c r="Q6512" s="3">
        <f t="shared" si="118"/>
        <v>0.68472222222222234</v>
      </c>
      <c r="R6512" s="3">
        <f>MAX(T6512,P6512)</f>
        <v>0.72986111111111096</v>
      </c>
      <c r="S6512" s="3">
        <v>0.67847222222222237</v>
      </c>
      <c r="T6512" s="3">
        <v>0.72916666666666685</v>
      </c>
      <c r="U6512" s="3">
        <f>MAX(M6512+15/60/24-1/24-MOD(M6512+15/60/24-1/24,15/60/24),16/24)</f>
        <v>0.66666666666666663</v>
      </c>
      <c r="V6512" s="3">
        <f>MIN(M6512-MOD(M6512,15/60/24)-1/24,18.75/24)</f>
        <v>0.65625</v>
      </c>
      <c r="W6512" s="103">
        <f>M6512-(M6512-E6512)/12*1.25</f>
        <v>0.65635127314814823</v>
      </c>
    </row>
    <row r="6513" spans="1:23" ht="12.75" customHeight="1">
      <c r="A6513" s="1">
        <v>50342</v>
      </c>
      <c r="B6513" t="s">
        <v>412</v>
      </c>
      <c r="C6513" s="3">
        <v>0.18263888888888891</v>
      </c>
      <c r="D6513" s="3">
        <v>0.20972222222222223</v>
      </c>
      <c r="E6513" s="3">
        <v>0.24583333333333335</v>
      </c>
      <c r="F6513" s="3">
        <v>0.3347222222222222</v>
      </c>
      <c r="G6513" s="3">
        <v>0.36041666666666666</v>
      </c>
      <c r="H6513" s="3">
        <v>0.38124999999999998</v>
      </c>
      <c r="I6513" s="3">
        <v>0.39861111111111108</v>
      </c>
      <c r="J6513" s="3">
        <v>0.47499999999999998</v>
      </c>
      <c r="K6513" s="3">
        <v>0.49583333333333335</v>
      </c>
      <c r="L6513" s="3">
        <v>0.68263888888888891</v>
      </c>
      <c r="M6513" s="3">
        <v>0.70347222222222228</v>
      </c>
      <c r="N6513" s="3">
        <v>0.71666666666666667</v>
      </c>
      <c r="O6513" s="3">
        <v>0.75416666666666698</v>
      </c>
      <c r="P6513" s="3">
        <v>0.72916666666666663</v>
      </c>
      <c r="Q6513" s="3">
        <f t="shared" si="118"/>
        <v>0.6840277777777779</v>
      </c>
      <c r="R6513" s="3">
        <f>MAX(T6513,P6513)</f>
        <v>0.72916666666666663</v>
      </c>
      <c r="S6513" s="3">
        <v>0.67847222222222225</v>
      </c>
      <c r="T6513" s="3">
        <v>0.72847222222222241</v>
      </c>
      <c r="U6513" s="3">
        <f>MAX(M6513+15/60/24-1/24-MOD(M6513+15/60/24-1/24,15/60/24),16/24)</f>
        <v>0.66666666666666663</v>
      </c>
      <c r="V6513" s="3">
        <f>MIN(M6513-MOD(M6513,15/60/24)-1/24,18.75/24)</f>
        <v>0.65625</v>
      </c>
      <c r="W6513" s="103">
        <f>M6513-(M6513-E6513)/12*1.25</f>
        <v>0.65580150462962972</v>
      </c>
    </row>
    <row r="6514" spans="1:23" ht="12.75" customHeight="1">
      <c r="A6514" s="1">
        <v>50343</v>
      </c>
      <c r="B6514" t="s">
        <v>413</v>
      </c>
      <c r="C6514" s="3">
        <v>0.18333333333333335</v>
      </c>
      <c r="D6514" s="3">
        <v>0.21041666666666667</v>
      </c>
      <c r="E6514" s="3">
        <v>0.24652777777777779</v>
      </c>
      <c r="F6514" s="3">
        <v>0.3354166666666667</v>
      </c>
      <c r="G6514" s="3">
        <v>0.36041666666666666</v>
      </c>
      <c r="H6514" s="3">
        <v>0.38194444444444442</v>
      </c>
      <c r="I6514" s="3">
        <v>0.39861111111111108</v>
      </c>
      <c r="J6514" s="3">
        <v>0.47499999999999998</v>
      </c>
      <c r="K6514" s="3">
        <v>0.49583333333333335</v>
      </c>
      <c r="L6514" s="3">
        <v>0.68194444444444446</v>
      </c>
      <c r="M6514" s="3">
        <v>0.70277777777777783</v>
      </c>
      <c r="N6514" s="3">
        <v>0.71597222222222223</v>
      </c>
      <c r="O6514" s="3">
        <v>0.75347222222222254</v>
      </c>
      <c r="P6514" s="3">
        <v>0.72847222222222219</v>
      </c>
      <c r="Q6514" s="3">
        <f t="shared" si="118"/>
        <v>0.68402777777777779</v>
      </c>
      <c r="R6514" s="3">
        <f>MAX(T6514,P6514)</f>
        <v>0.72847222222222219</v>
      </c>
      <c r="S6514" s="3">
        <v>0.6777777777777777</v>
      </c>
      <c r="T6514" s="3">
        <v>0.72777777777777797</v>
      </c>
      <c r="U6514" s="3">
        <f>MAX(M6514+15/60/24-1/24-MOD(M6514+15/60/24-1/24,15/60/24),16/24)</f>
        <v>0.66666666666666663</v>
      </c>
      <c r="V6514" s="3">
        <f>MIN(M6514-MOD(M6514,15/60/24)-1/24,18.75/24)</f>
        <v>0.65625</v>
      </c>
      <c r="W6514" s="103">
        <f>M6514-(M6514-E6514)/12*1.25</f>
        <v>0.6552517361111112</v>
      </c>
    </row>
    <row r="6515" spans="1:23" ht="12.75" customHeight="1">
      <c r="A6515" s="1">
        <v>50344</v>
      </c>
      <c r="B6515" t="s">
        <v>414</v>
      </c>
      <c r="C6515" s="3">
        <v>0.18402777777777779</v>
      </c>
      <c r="D6515" s="3">
        <v>0.21111111111111111</v>
      </c>
      <c r="E6515" s="3">
        <v>0.24722222222222223</v>
      </c>
      <c r="F6515" s="3">
        <v>0.3354166666666667</v>
      </c>
      <c r="G6515" s="3">
        <v>0.3611111111111111</v>
      </c>
      <c r="H6515" s="3">
        <v>0.38194444444444442</v>
      </c>
      <c r="I6515" s="3">
        <v>0.39861111111111108</v>
      </c>
      <c r="J6515" s="3">
        <v>0.47430555555555554</v>
      </c>
      <c r="K6515" s="3">
        <v>0.49513888888888885</v>
      </c>
      <c r="L6515" s="3">
        <v>0.68125000000000002</v>
      </c>
      <c r="M6515" s="3">
        <v>0.70208333333333339</v>
      </c>
      <c r="N6515" s="3">
        <v>0.71527777777777779</v>
      </c>
      <c r="O6515" s="3">
        <v>0.75347222222222254</v>
      </c>
      <c r="P6515" s="3">
        <v>0.72777777777777775</v>
      </c>
      <c r="Q6515" s="3">
        <f t="shared" si="118"/>
        <v>0.68333333333333324</v>
      </c>
      <c r="R6515" s="3">
        <f>MAX(T6515,P6515)</f>
        <v>0.72777777777777775</v>
      </c>
      <c r="S6515" s="3">
        <v>0.67708333333333337</v>
      </c>
      <c r="T6515" s="3">
        <v>0.72708333333333353</v>
      </c>
      <c r="U6515" s="3">
        <f>MAX(M6515+15/60/24-1/24-MOD(M6515+15/60/24-1/24,15/60/24),16/24)</f>
        <v>0.66666666666666663</v>
      </c>
      <c r="V6515" s="3">
        <f>MIN(M6515-MOD(M6515,15/60/24)-1/24,18.75/24)</f>
        <v>0.65625</v>
      </c>
      <c r="W6515" s="103">
        <f>M6515-(M6515-E6515)/12*1.25</f>
        <v>0.65470196759259269</v>
      </c>
    </row>
    <row r="6516" spans="1:23" ht="12.75" customHeight="1">
      <c r="A6516" s="1">
        <v>50345</v>
      </c>
      <c r="B6516" t="s">
        <v>415</v>
      </c>
      <c r="C6516" s="3">
        <v>0.18402777777777779</v>
      </c>
      <c r="D6516" s="3">
        <v>0.21180555555555555</v>
      </c>
      <c r="E6516" s="3">
        <v>0.24722222222222223</v>
      </c>
      <c r="F6516" s="3">
        <v>0.3354166666666667</v>
      </c>
      <c r="G6516" s="3">
        <v>0.3611111111111111</v>
      </c>
      <c r="H6516" s="3">
        <v>0.38194444444444442</v>
      </c>
      <c r="I6516" s="3">
        <v>0.39861111111111108</v>
      </c>
      <c r="J6516" s="3">
        <v>0.47430555555555554</v>
      </c>
      <c r="K6516" s="3">
        <v>0.49513888888888885</v>
      </c>
      <c r="L6516" s="3">
        <v>0.68125000000000002</v>
      </c>
      <c r="M6516" s="3">
        <v>0.70208333333333339</v>
      </c>
      <c r="N6516" s="3">
        <v>0.71458333333333324</v>
      </c>
      <c r="O6516" s="3">
        <v>0.7527777777777781</v>
      </c>
      <c r="P6516" s="3">
        <v>0.72708333333333319</v>
      </c>
      <c r="Q6516" s="3">
        <f t="shared" si="118"/>
        <v>0.68263888888888891</v>
      </c>
      <c r="R6516" s="3">
        <f>MAX(T6516,P6516)</f>
        <v>0.72708333333333319</v>
      </c>
      <c r="S6516" s="3">
        <v>0.67638888888888893</v>
      </c>
      <c r="T6516" s="3">
        <v>0.72638888888888886</v>
      </c>
      <c r="U6516" s="3">
        <f>MAX(M6516+15/60/24-1/24-MOD(M6516+15/60/24-1/24,15/60/24),16/24)</f>
        <v>0.66666666666666663</v>
      </c>
      <c r="V6516" s="3">
        <f>MIN(M6516-MOD(M6516,15/60/24)-1/24,18.75/24)</f>
        <v>0.65625</v>
      </c>
      <c r="W6516" s="103">
        <f>M6516-(M6516-E6516)/12*1.25</f>
        <v>0.65470196759259269</v>
      </c>
    </row>
    <row r="6517" spans="1:23" ht="12.75" customHeight="1">
      <c r="A6517" s="1">
        <v>50346</v>
      </c>
      <c r="B6517" t="s">
        <v>416</v>
      </c>
      <c r="C6517" s="3">
        <v>0.18472222222222223</v>
      </c>
      <c r="D6517" s="3">
        <v>0.21180555555555555</v>
      </c>
      <c r="E6517" s="3">
        <v>0.24791666666666667</v>
      </c>
      <c r="F6517" s="3">
        <v>0.33611111111111108</v>
      </c>
      <c r="G6517" s="3">
        <v>0.3611111111111111</v>
      </c>
      <c r="H6517" s="3">
        <v>0.38194444444444442</v>
      </c>
      <c r="I6517" s="3">
        <v>0.39930555555555558</v>
      </c>
      <c r="J6517" s="3">
        <v>0.47430555555555554</v>
      </c>
      <c r="K6517" s="3">
        <v>0.49513888888888885</v>
      </c>
      <c r="L6517" s="3">
        <v>0.68055555555555547</v>
      </c>
      <c r="M6517" s="3">
        <v>0.70138888888888895</v>
      </c>
      <c r="N6517" s="3">
        <v>0.71388888888888891</v>
      </c>
      <c r="O6517" s="3">
        <v>0.75208333333333366</v>
      </c>
      <c r="P6517" s="3">
        <v>0.72638888888888886</v>
      </c>
      <c r="Q6517" s="3">
        <f t="shared" si="118"/>
        <v>0.68194444444444446</v>
      </c>
      <c r="R6517" s="3">
        <f>MAX(T6517,P6517)</f>
        <v>0.72638888888888897</v>
      </c>
      <c r="S6517" s="3">
        <v>0.67569444444444438</v>
      </c>
      <c r="T6517" s="3">
        <v>0.72638888888888897</v>
      </c>
      <c r="U6517" s="3">
        <f>MAX(M6517+15/60/24-1/24-MOD(M6517+15/60/24-1/24,15/60/24),16/24)</f>
        <v>0.66666666666666663</v>
      </c>
      <c r="V6517" s="3">
        <f>MIN(M6517-MOD(M6517,15/60/24)-1/24,18.75/24)</f>
        <v>0.65625</v>
      </c>
      <c r="W6517" s="103">
        <f>M6517-(M6517-E6517)/12*1.25</f>
        <v>0.65415219907407418</v>
      </c>
    </row>
    <row r="6518" spans="1:23" ht="12.75" customHeight="1">
      <c r="A6518" s="1">
        <v>50347</v>
      </c>
      <c r="B6518" t="s">
        <v>417</v>
      </c>
      <c r="C6518" s="3">
        <v>0.18541666666666667</v>
      </c>
      <c r="D6518" s="3">
        <v>0.21249999999999999</v>
      </c>
      <c r="E6518" s="3">
        <v>0.24861111111111112</v>
      </c>
      <c r="F6518" s="3">
        <v>0.33611111111111108</v>
      </c>
      <c r="G6518" s="3">
        <v>0.36180555555555555</v>
      </c>
      <c r="H6518" s="3">
        <v>0.38194444444444442</v>
      </c>
      <c r="I6518" s="3">
        <v>0.39930555555555558</v>
      </c>
      <c r="J6518" s="3">
        <v>0.47430555555555554</v>
      </c>
      <c r="K6518" s="3">
        <v>0.49513888888888885</v>
      </c>
      <c r="L6518" s="3">
        <v>0.67986111111111114</v>
      </c>
      <c r="M6518" s="3">
        <v>0.70069444444444451</v>
      </c>
      <c r="N6518" s="3">
        <v>0.71388888888888891</v>
      </c>
      <c r="O6518" s="3">
        <v>0.75138888888888922</v>
      </c>
      <c r="P6518" s="3">
        <v>0.72638888888888886</v>
      </c>
      <c r="Q6518" s="3">
        <f t="shared" si="118"/>
        <v>0.68124999999999991</v>
      </c>
      <c r="R6518" s="3">
        <f>MAX(T6518,P6518)</f>
        <v>0.72638888888888886</v>
      </c>
      <c r="S6518" s="3">
        <v>0.67500000000000004</v>
      </c>
      <c r="T6518" s="3">
        <v>0.72569444444444442</v>
      </c>
      <c r="U6518" s="3">
        <f>MAX(M6518+15/60/24-1/24-MOD(M6518+15/60/24-1/24,15/60/24),16/24)</f>
        <v>0.66666666666666663</v>
      </c>
      <c r="V6518" s="3">
        <f>MIN(M6518-MOD(M6518,15/60/24)-1/24,18.75/24)</f>
        <v>0.65625</v>
      </c>
      <c r="W6518" s="103">
        <f>M6518-(M6518-E6518)/12*1.25</f>
        <v>0.65360243055555567</v>
      </c>
    </row>
    <row r="6519" spans="1:23" ht="12.75" customHeight="1">
      <c r="A6519" s="1">
        <v>50348</v>
      </c>
      <c r="B6519" t="s">
        <v>418</v>
      </c>
      <c r="C6519" s="3">
        <v>0.18541666666666667</v>
      </c>
      <c r="D6519" s="3">
        <v>0.21319444444444444</v>
      </c>
      <c r="E6519" s="3">
        <v>0.24930555555555556</v>
      </c>
      <c r="F6519" s="3">
        <v>0.33611111111111108</v>
      </c>
      <c r="G6519" s="3">
        <v>0.36180555555555555</v>
      </c>
      <c r="H6519" s="3">
        <v>0.38263888888888892</v>
      </c>
      <c r="I6519" s="3">
        <v>0.39930555555555558</v>
      </c>
      <c r="J6519" s="3">
        <v>0.47430555555555554</v>
      </c>
      <c r="K6519" s="3">
        <v>0.49513888888888885</v>
      </c>
      <c r="L6519" s="3">
        <v>0.6791666666666667</v>
      </c>
      <c r="M6519" s="3">
        <v>0.7</v>
      </c>
      <c r="N6519" s="3">
        <v>0.71319444444444446</v>
      </c>
      <c r="O6519" s="3">
        <v>0.75138888888888922</v>
      </c>
      <c r="P6519" s="3">
        <v>0.72569444444444442</v>
      </c>
      <c r="Q6519" s="3">
        <f t="shared" si="118"/>
        <v>0.68055555555555558</v>
      </c>
      <c r="R6519" s="3">
        <f>MAX(T6519,P6519)</f>
        <v>0.72569444444444442</v>
      </c>
      <c r="S6519" s="3">
        <v>0.67500000000000004</v>
      </c>
      <c r="T6519" s="3">
        <v>0.72499999999999998</v>
      </c>
      <c r="U6519" s="3">
        <f>MAX(M6519+15/60/24-1/24-MOD(M6519+15/60/24-1/24,15/60/24),16/24)</f>
        <v>0.66666666666666663</v>
      </c>
      <c r="V6519" s="3">
        <f>MIN(M6519-MOD(M6519,15/60/24)-1/24,18.75/24)</f>
        <v>0.65625</v>
      </c>
      <c r="W6519" s="103">
        <f>M6519-(M6519-E6519)/12*1.25</f>
        <v>0.65305266203703705</v>
      </c>
    </row>
    <row r="6520" spans="1:23" ht="12.75" customHeight="1">
      <c r="A6520" s="1">
        <v>50349</v>
      </c>
      <c r="B6520" t="s">
        <v>419</v>
      </c>
      <c r="C6520" s="3">
        <v>0.18611111111111112</v>
      </c>
      <c r="D6520" s="3">
        <v>0.21388888888888891</v>
      </c>
      <c r="E6520" s="3">
        <v>0.25</v>
      </c>
      <c r="F6520" s="3">
        <v>0.33680555555555558</v>
      </c>
      <c r="G6520" s="3">
        <v>0.36249999999999999</v>
      </c>
      <c r="H6520" s="3">
        <v>0.38263888888888892</v>
      </c>
      <c r="I6520" s="3">
        <v>0.4</v>
      </c>
      <c r="J6520" s="3">
        <v>0.47430555555555554</v>
      </c>
      <c r="K6520" s="3">
        <v>0.49513888888888885</v>
      </c>
      <c r="L6520" s="3">
        <v>0.67847222222222225</v>
      </c>
      <c r="M6520" s="3">
        <v>0.69930555555555562</v>
      </c>
      <c r="N6520" s="3">
        <v>0.71250000000000002</v>
      </c>
      <c r="O6520" s="3">
        <v>0.75069444444444478</v>
      </c>
      <c r="P6520" s="3">
        <v>0.72499999999999998</v>
      </c>
      <c r="Q6520" s="3">
        <f t="shared" si="118"/>
        <v>0.68055555555555558</v>
      </c>
      <c r="R6520" s="3">
        <f>MAX(T6520,P6520)</f>
        <v>0.72499999999999998</v>
      </c>
      <c r="S6520" s="3">
        <v>0.6743055555555556</v>
      </c>
      <c r="T6520" s="3">
        <v>0.72430555555555554</v>
      </c>
      <c r="U6520" s="3">
        <f>MAX(M6520+15/60/24-1/24-MOD(M6520+15/60/24-1/24,15/60/24),16/24)</f>
        <v>0.66666666666666663</v>
      </c>
      <c r="V6520" s="3">
        <f>MIN(M6520-MOD(M6520,15/60/24)-1/24,18.75/24)</f>
        <v>0.65625</v>
      </c>
      <c r="W6520" s="103">
        <f>M6520-(M6520-E6520)/12*1.25</f>
        <v>0.65250289351851853</v>
      </c>
    </row>
    <row r="6521" spans="1:23" ht="12.75" customHeight="1">
      <c r="A6521" s="1">
        <v>50350</v>
      </c>
      <c r="B6521" t="s">
        <v>420</v>
      </c>
      <c r="C6521" s="3">
        <v>0.18680555555555556</v>
      </c>
      <c r="D6521" s="3">
        <v>0.21388888888888891</v>
      </c>
      <c r="E6521" s="3">
        <v>0.25</v>
      </c>
      <c r="F6521" s="3">
        <v>0.33680555555555558</v>
      </c>
      <c r="G6521" s="3">
        <v>0.36249999999999999</v>
      </c>
      <c r="H6521" s="3">
        <v>0.38263888888888892</v>
      </c>
      <c r="I6521" s="3">
        <v>0.4</v>
      </c>
      <c r="J6521" s="3">
        <v>0.47499999999999998</v>
      </c>
      <c r="K6521" s="3">
        <v>0.49583333333333335</v>
      </c>
      <c r="L6521" s="3">
        <v>0.67847222222222225</v>
      </c>
      <c r="M6521" s="3">
        <v>0.69930555555555562</v>
      </c>
      <c r="N6521" s="3">
        <v>0.71180555555555547</v>
      </c>
      <c r="O6521" s="3">
        <v>0.75</v>
      </c>
      <c r="P6521" s="3">
        <v>0.72430555555555542</v>
      </c>
      <c r="Q6521" s="3">
        <f t="shared" si="118"/>
        <v>0.67986111111111114</v>
      </c>
      <c r="R6521" s="3">
        <f>MAX(T6521,P6521)</f>
        <v>0.72430555555555554</v>
      </c>
      <c r="S6521" s="3">
        <v>0.67361111111111116</v>
      </c>
      <c r="T6521" s="3">
        <v>0.72430555555555554</v>
      </c>
      <c r="U6521" s="3">
        <f>MAX(M6521+15/60/24-1/24-MOD(M6521+15/60/24-1/24,15/60/24),16/24)</f>
        <v>0.66666666666666663</v>
      </c>
      <c r="V6521" s="3">
        <f>MIN(M6521-MOD(M6521,15/60/24)-1/24,18.75/24)</f>
        <v>0.65625</v>
      </c>
      <c r="W6521" s="103">
        <f>M6521-(M6521-E6521)/12*1.25</f>
        <v>0.65250289351851853</v>
      </c>
    </row>
    <row r="6522" spans="1:23" ht="12.75" customHeight="1">
      <c r="A6522" s="1">
        <v>50351</v>
      </c>
      <c r="B6522" t="s">
        <v>421</v>
      </c>
      <c r="C6522" s="3">
        <v>0.1875</v>
      </c>
      <c r="D6522" s="3">
        <v>0.21458333333333335</v>
      </c>
      <c r="E6522" s="3">
        <v>0.25069444444444444</v>
      </c>
      <c r="F6522" s="3">
        <v>0.33680555555555558</v>
      </c>
      <c r="G6522" s="3">
        <v>0.36249999999999999</v>
      </c>
      <c r="H6522" s="3">
        <v>0.3833333333333333</v>
      </c>
      <c r="I6522" s="3">
        <v>0.4</v>
      </c>
      <c r="J6522" s="3">
        <v>0.47499999999999998</v>
      </c>
      <c r="K6522" s="3">
        <v>0.49583333333333335</v>
      </c>
      <c r="L6522" s="3">
        <v>0.6777777777777777</v>
      </c>
      <c r="M6522" s="3">
        <v>0.69861111111111118</v>
      </c>
      <c r="N6522" s="3">
        <v>0.71180555555555547</v>
      </c>
      <c r="O6522" s="3">
        <v>0.75</v>
      </c>
      <c r="P6522" s="3">
        <v>0.72430555555555542</v>
      </c>
      <c r="Q6522" s="3">
        <f t="shared" si="118"/>
        <v>0.6791666666666667</v>
      </c>
      <c r="R6522" s="3">
        <f>MAX(T6522,P6522)</f>
        <v>0.72430555555555542</v>
      </c>
      <c r="S6522" s="3">
        <v>0.67291666666666661</v>
      </c>
      <c r="T6522" s="3">
        <v>0.72361111111111109</v>
      </c>
      <c r="U6522" s="3">
        <f>MAX(M6522+15/60/24-1/24-MOD(M6522+15/60/24-1/24,15/60/24),16/24)</f>
        <v>0.66666666666666663</v>
      </c>
      <c r="V6522" s="3">
        <f>MIN(M6522-MOD(M6522,15/60/24)-1/24,18.75/24)</f>
        <v>0.65625</v>
      </c>
      <c r="W6522" s="103">
        <f>M6522-(M6522-E6522)/12*1.25</f>
        <v>0.65195312500000002</v>
      </c>
    </row>
    <row r="6523" spans="1:23" ht="12.75" customHeight="1">
      <c r="A6523" s="1">
        <v>50352</v>
      </c>
      <c r="B6523" t="s">
        <v>422</v>
      </c>
      <c r="C6523" s="3">
        <v>0.1875</v>
      </c>
      <c r="D6523" s="3">
        <v>0.21527777777777779</v>
      </c>
      <c r="E6523" s="3">
        <v>0.25138888888888888</v>
      </c>
      <c r="F6523" s="3">
        <v>0.33750000000000002</v>
      </c>
      <c r="G6523" s="3">
        <v>0.36319444444444443</v>
      </c>
      <c r="H6523" s="3">
        <v>0.3833333333333333</v>
      </c>
      <c r="I6523" s="3">
        <v>0.4</v>
      </c>
      <c r="J6523" s="3">
        <v>0.47499999999999998</v>
      </c>
      <c r="K6523" s="3">
        <v>0.49583333333333335</v>
      </c>
      <c r="L6523" s="3">
        <v>0.67708333333333337</v>
      </c>
      <c r="M6523" s="3">
        <v>0.69791666666666674</v>
      </c>
      <c r="N6523" s="3">
        <v>0.71111111111111114</v>
      </c>
      <c r="O6523" s="3">
        <v>0.74930555555555589</v>
      </c>
      <c r="P6523" s="3">
        <v>0.72361111111111109</v>
      </c>
      <c r="Q6523" s="3">
        <f t="shared" si="118"/>
        <v>0.67847222222222214</v>
      </c>
      <c r="R6523" s="3">
        <f>MAX(T6523,P6523)</f>
        <v>0.72361111111111109</v>
      </c>
      <c r="S6523" s="3">
        <v>0.67291666666666661</v>
      </c>
      <c r="T6523" s="3">
        <v>0.72291666666666665</v>
      </c>
      <c r="U6523" s="3">
        <f>MAX(M6523+15/60/24-1/24-MOD(M6523+15/60/24-1/24,15/60/24),16/24)</f>
        <v>0.66666666666666663</v>
      </c>
      <c r="V6523" s="3">
        <f>MIN(M6523-MOD(M6523,15/60/24)-1/24,18.75/24)</f>
        <v>0.65625</v>
      </c>
      <c r="W6523" s="103">
        <f>M6523-(M6523-E6523)/12*1.25</f>
        <v>0.65140335648148151</v>
      </c>
    </row>
    <row r="6524" spans="1:23" ht="12.75" customHeight="1">
      <c r="A6524" s="1">
        <v>50353</v>
      </c>
      <c r="B6524" t="s">
        <v>133</v>
      </c>
      <c r="C6524" s="3">
        <v>0.18819444444444444</v>
      </c>
      <c r="D6524" s="3">
        <v>0.21597222222222223</v>
      </c>
      <c r="E6524" s="3">
        <v>0.25208333333333333</v>
      </c>
      <c r="F6524" s="3">
        <v>0.33750000000000002</v>
      </c>
      <c r="G6524" s="3">
        <v>0.36319444444444443</v>
      </c>
      <c r="H6524" s="3">
        <v>0.3833333333333333</v>
      </c>
      <c r="I6524" s="3">
        <v>0.40069444444444446</v>
      </c>
      <c r="J6524" s="3">
        <v>0.47499999999999998</v>
      </c>
      <c r="K6524" s="3">
        <v>0.49583333333333335</v>
      </c>
      <c r="L6524" s="3">
        <v>0.67638888888888893</v>
      </c>
      <c r="M6524" s="3">
        <v>0.6972222222222223</v>
      </c>
      <c r="N6524" s="3">
        <v>0.7104166666666667</v>
      </c>
      <c r="O6524" s="3">
        <v>0.74861111111111145</v>
      </c>
      <c r="P6524" s="3">
        <v>0.72291666666666665</v>
      </c>
      <c r="Q6524" s="3">
        <f t="shared" si="118"/>
        <v>0.67847222222222214</v>
      </c>
      <c r="R6524" s="3">
        <f>MAX(T6524,P6524)</f>
        <v>0.72291666666666676</v>
      </c>
      <c r="S6524" s="3">
        <v>0.67222222222222217</v>
      </c>
      <c r="T6524" s="3">
        <v>0.72291666666666676</v>
      </c>
      <c r="U6524" s="3">
        <f>MAX(M6524+15/60/24-1/24-MOD(M6524+15/60/24-1/24,15/60/24),16/24)</f>
        <v>0.66666666666666663</v>
      </c>
      <c r="V6524" s="3">
        <f>MIN(M6524-MOD(M6524,15/60/24)-1/24,18.75/24)</f>
        <v>0.64583333333333337</v>
      </c>
      <c r="W6524" s="103">
        <f>M6524-(M6524-E6524)/12*1.25</f>
        <v>0.650853587962963</v>
      </c>
    </row>
    <row r="6525" spans="1:23" ht="12.75" customHeight="1">
      <c r="A6525" s="1">
        <v>50354</v>
      </c>
      <c r="B6525" t="s">
        <v>134</v>
      </c>
      <c r="C6525" s="3">
        <v>0.18888888888888888</v>
      </c>
      <c r="D6525" s="3">
        <v>0.21597222222222223</v>
      </c>
      <c r="E6525" s="3">
        <v>0.25277777777777777</v>
      </c>
      <c r="F6525" s="3">
        <v>0.33819444444444446</v>
      </c>
      <c r="G6525" s="3">
        <v>0.36388888888888887</v>
      </c>
      <c r="H6525" s="3">
        <v>0.3833333333333333</v>
      </c>
      <c r="I6525" s="3">
        <v>0.40069444444444446</v>
      </c>
      <c r="J6525" s="3">
        <v>0.47499999999999998</v>
      </c>
      <c r="K6525" s="3">
        <v>0.49583333333333335</v>
      </c>
      <c r="L6525" s="3">
        <v>0.67638888888888893</v>
      </c>
      <c r="M6525" s="3">
        <v>0.6972222222222223</v>
      </c>
      <c r="N6525" s="3">
        <v>0.7104166666666667</v>
      </c>
      <c r="O6525" s="3">
        <v>0.74861111111111145</v>
      </c>
      <c r="P6525" s="3">
        <v>0.72291666666666665</v>
      </c>
      <c r="Q6525" s="3">
        <f t="shared" si="118"/>
        <v>0.6777777777777777</v>
      </c>
      <c r="R6525" s="3">
        <f>MAX(T6525,P6525)</f>
        <v>0.72291666666666665</v>
      </c>
      <c r="S6525" s="3">
        <v>0.67152777777777783</v>
      </c>
      <c r="T6525" s="3">
        <v>0.72222222222222232</v>
      </c>
      <c r="U6525" s="3">
        <f>MAX(M6525+15/60/24-1/24-MOD(M6525+15/60/24-1/24,15/60/24),16/24)</f>
        <v>0.66666666666666663</v>
      </c>
      <c r="V6525" s="3">
        <f>MIN(M6525-MOD(M6525,15/60/24)-1/24,18.75/24)</f>
        <v>0.64583333333333337</v>
      </c>
      <c r="W6525" s="103">
        <f>M6525-(M6525-E6525)/12*1.25</f>
        <v>0.65092592592592602</v>
      </c>
    </row>
    <row r="6526" spans="1:23" ht="12.75" customHeight="1">
      <c r="A6526" s="1">
        <v>50355</v>
      </c>
      <c r="B6526" t="s">
        <v>135</v>
      </c>
      <c r="C6526" s="3">
        <v>0.18888888888888888</v>
      </c>
      <c r="D6526" s="3">
        <v>0.21666666666666667</v>
      </c>
      <c r="E6526" s="3">
        <v>0.25347222222222221</v>
      </c>
      <c r="F6526" s="3">
        <v>0.33819444444444446</v>
      </c>
      <c r="G6526" s="3">
        <v>0.36388888888888887</v>
      </c>
      <c r="H6526" s="3">
        <v>0.3840277777777778</v>
      </c>
      <c r="I6526" s="3">
        <v>0.40138888888888885</v>
      </c>
      <c r="J6526" s="3">
        <v>0.47499999999999998</v>
      </c>
      <c r="K6526" s="3">
        <v>0.49583333333333335</v>
      </c>
      <c r="L6526" s="3">
        <v>0.67569444444444438</v>
      </c>
      <c r="M6526" s="3">
        <v>0.69652777777777786</v>
      </c>
      <c r="N6526" s="3">
        <v>0.70972222222222225</v>
      </c>
      <c r="O6526" s="3">
        <v>0.74791666666666701</v>
      </c>
      <c r="P6526" s="3">
        <v>0.72222222222222221</v>
      </c>
      <c r="Q6526" s="3">
        <f t="shared" si="118"/>
        <v>0.67708333333333337</v>
      </c>
      <c r="R6526" s="3">
        <f>MAX(T6526,P6526)</f>
        <v>0.72222222222222232</v>
      </c>
      <c r="S6526" s="3">
        <v>0.67152777777777783</v>
      </c>
      <c r="T6526" s="3">
        <v>0.72222222222222232</v>
      </c>
      <c r="U6526" s="3">
        <f>MAX(M6526+15/60/24-1/24-MOD(M6526+15/60/24-1/24,15/60/24),16/24)</f>
        <v>0.66666666666666663</v>
      </c>
      <c r="V6526" s="3">
        <f>MIN(M6526-MOD(M6526,15/60/24)-1/24,18.75/24)</f>
        <v>0.64583333333333337</v>
      </c>
      <c r="W6526" s="103">
        <f>M6526-(M6526-E6526)/12*1.25</f>
        <v>0.65037615740740751</v>
      </c>
    </row>
    <row r="6527" spans="1:23" ht="12.75" customHeight="1">
      <c r="A6527" s="1">
        <v>50356</v>
      </c>
      <c r="B6527" t="s">
        <v>94</v>
      </c>
      <c r="C6527" s="3">
        <v>0.18958333333333333</v>
      </c>
      <c r="D6527" s="3">
        <v>0.21736111111111112</v>
      </c>
      <c r="E6527" s="3">
        <v>0.25416666666666665</v>
      </c>
      <c r="F6527" s="3">
        <v>0.33888888888888885</v>
      </c>
      <c r="G6527" s="3">
        <v>0.36458333333333331</v>
      </c>
      <c r="H6527" s="3">
        <v>0.3840277777777778</v>
      </c>
      <c r="I6527" s="3">
        <v>0.40138888888888885</v>
      </c>
      <c r="J6527" s="3">
        <v>0.47499999999999998</v>
      </c>
      <c r="K6527" s="3">
        <v>0.49583333333333335</v>
      </c>
      <c r="L6527" s="3">
        <v>0.67500000000000004</v>
      </c>
      <c r="M6527" s="3">
        <v>0.69583333333333341</v>
      </c>
      <c r="N6527" s="3">
        <v>0.7090277777777777</v>
      </c>
      <c r="O6527" s="3">
        <v>0.74791666666666701</v>
      </c>
      <c r="P6527" s="3">
        <v>0.72152777777777766</v>
      </c>
      <c r="Q6527" s="3">
        <f t="shared" si="118"/>
        <v>0.67708333333333337</v>
      </c>
      <c r="R6527" s="3">
        <f>MAX(T6527,P6527)</f>
        <v>0.72152777777777788</v>
      </c>
      <c r="S6527" s="3">
        <v>0.67083333333333339</v>
      </c>
      <c r="T6527" s="3">
        <v>0.72152777777777788</v>
      </c>
      <c r="U6527" s="3">
        <f>MAX(M6527+15/60/24-1/24-MOD(M6527+15/60/24-1/24,15/60/24),16/24)</f>
        <v>0.66666666666666663</v>
      </c>
      <c r="V6527" s="3">
        <f>MIN(M6527-MOD(M6527,15/60/24)-1/24,18.75/24)</f>
        <v>0.64583333333333337</v>
      </c>
      <c r="W6527" s="103">
        <f>M6527-(M6527-E6527)/12*1.25</f>
        <v>0.64982638888888899</v>
      </c>
    </row>
    <row r="6528" spans="1:23" ht="12.75" customHeight="1">
      <c r="A6528" s="1">
        <v>50357</v>
      </c>
      <c r="B6528" t="s">
        <v>136</v>
      </c>
      <c r="C6528" s="3">
        <v>0.19027777777777777</v>
      </c>
      <c r="D6528" s="3">
        <v>0.21805555555555556</v>
      </c>
      <c r="E6528" s="3">
        <v>0.25486111111111109</v>
      </c>
      <c r="F6528" s="3">
        <v>0.33888888888888885</v>
      </c>
      <c r="G6528" s="3">
        <v>0.36458333333333331</v>
      </c>
      <c r="H6528" s="3">
        <v>0.3840277777777778</v>
      </c>
      <c r="I6528" s="3">
        <v>0.40138888888888885</v>
      </c>
      <c r="J6528" s="3">
        <v>0.47499999999999998</v>
      </c>
      <c r="K6528" s="3">
        <v>0.49583333333333335</v>
      </c>
      <c r="L6528" s="3">
        <v>0.67500000000000004</v>
      </c>
      <c r="M6528" s="3">
        <v>0.69583333333333341</v>
      </c>
      <c r="N6528" s="3">
        <v>0.7090277777777777</v>
      </c>
      <c r="O6528" s="3">
        <v>0.74722222222222257</v>
      </c>
      <c r="P6528" s="3">
        <v>0.72152777777777766</v>
      </c>
      <c r="Q6528" s="3">
        <f t="shared" si="118"/>
        <v>0.67638888888888893</v>
      </c>
      <c r="R6528" s="3">
        <f>MAX(T6528,P6528)</f>
        <v>0.72152777777777777</v>
      </c>
      <c r="S6528" s="3">
        <v>0.67013888888888895</v>
      </c>
      <c r="T6528" s="3">
        <v>0.72152777777777777</v>
      </c>
      <c r="U6528" s="3">
        <f>MAX(M6528+15/60/24-1/24-MOD(M6528+15/60/24-1/24,15/60/24),16/24)</f>
        <v>0.66666666666666663</v>
      </c>
      <c r="V6528" s="3">
        <f>MIN(M6528-MOD(M6528,15/60/24)-1/24,18.75/24)</f>
        <v>0.64583333333333337</v>
      </c>
      <c r="W6528" s="103">
        <f>M6528-(M6528-E6528)/12*1.25</f>
        <v>0.6498987268518519</v>
      </c>
    </row>
    <row r="6529" spans="1:23" ht="12.75" customHeight="1">
      <c r="A6529" s="1">
        <v>50358</v>
      </c>
      <c r="B6529" t="s">
        <v>137</v>
      </c>
      <c r="C6529" s="3">
        <v>0.19097222222222221</v>
      </c>
      <c r="D6529" s="3">
        <v>0.21875</v>
      </c>
      <c r="E6529" s="3">
        <v>0.25486111111111109</v>
      </c>
      <c r="F6529" s="3">
        <v>0.33888888888888885</v>
      </c>
      <c r="G6529" s="3">
        <v>0.36527777777777781</v>
      </c>
      <c r="H6529" s="3">
        <v>0.38472222222222219</v>
      </c>
      <c r="I6529" s="3">
        <v>0.40208333333333335</v>
      </c>
      <c r="J6529" s="3">
        <v>0.47499999999999998</v>
      </c>
      <c r="K6529" s="3">
        <v>0.49583333333333335</v>
      </c>
      <c r="L6529" s="3">
        <v>0.6743055555555556</v>
      </c>
      <c r="M6529" s="3">
        <v>0.69513888888888897</v>
      </c>
      <c r="N6529" s="3">
        <v>0.70833333333333337</v>
      </c>
      <c r="O6529" s="3">
        <v>0.74722222222222257</v>
      </c>
      <c r="P6529" s="3">
        <v>0.72083333333333333</v>
      </c>
      <c r="Q6529" s="3">
        <f t="shared" si="118"/>
        <v>0.67569444444444449</v>
      </c>
      <c r="R6529" s="3">
        <f>MAX(T6529,P6529)</f>
        <v>0.72083333333333333</v>
      </c>
      <c r="S6529" s="3">
        <v>0.67013888888888884</v>
      </c>
      <c r="T6529" s="3">
        <v>0.72083333333333333</v>
      </c>
      <c r="U6529" s="3">
        <f>MAX(M6529+15/60/24-1/24-MOD(M6529+15/60/24-1/24,15/60/24),16/24)</f>
        <v>0.66666666666666663</v>
      </c>
      <c r="V6529" s="3">
        <f>MIN(M6529-MOD(M6529,15/60/24)-1/24,18.75/24)</f>
        <v>0.64583333333333337</v>
      </c>
      <c r="W6529" s="103">
        <f>M6529-(M6529-E6529)/12*1.25</f>
        <v>0.64927662037037048</v>
      </c>
    </row>
    <row r="6530" spans="1:23" ht="12.75" customHeight="1">
      <c r="A6530" s="1">
        <v>50359</v>
      </c>
      <c r="B6530" t="s">
        <v>138</v>
      </c>
      <c r="C6530" s="3">
        <v>0.19097222222222221</v>
      </c>
      <c r="D6530" s="3">
        <v>0.21875</v>
      </c>
      <c r="E6530" s="3">
        <v>0.25555555555555559</v>
      </c>
      <c r="F6530" s="3">
        <v>0.33958333333333335</v>
      </c>
      <c r="G6530" s="3">
        <v>0.36527777777777781</v>
      </c>
      <c r="H6530" s="3">
        <v>0.38472222222222219</v>
      </c>
      <c r="I6530" s="3">
        <v>0.40208333333333335</v>
      </c>
      <c r="J6530" s="3">
        <v>0.47499999999999998</v>
      </c>
      <c r="K6530" s="3">
        <v>0.49583333333333335</v>
      </c>
      <c r="L6530" s="3">
        <v>0.6743055555555556</v>
      </c>
      <c r="M6530" s="3">
        <v>0.69513888888888897</v>
      </c>
      <c r="N6530" s="3">
        <v>0.70833333333333337</v>
      </c>
      <c r="O6530" s="3">
        <v>0.74652777777777812</v>
      </c>
      <c r="P6530" s="3">
        <v>0.72083333333333333</v>
      </c>
      <c r="Q6530" s="3">
        <f t="shared" si="118"/>
        <v>0.67569444444444438</v>
      </c>
      <c r="R6530" s="3">
        <f>MAX(T6530,P6530)</f>
        <v>0.72083333333333333</v>
      </c>
      <c r="S6530" s="3">
        <v>0.6694444444444444</v>
      </c>
      <c r="T6530" s="3">
        <v>0.72083333333333333</v>
      </c>
      <c r="U6530" s="3">
        <f>MAX(M6530+15/60/24-1/24-MOD(M6530+15/60/24-1/24,15/60/24),16/24)</f>
        <v>0.66666666666666663</v>
      </c>
      <c r="V6530" s="3">
        <f>MIN(M6530-MOD(M6530,15/60/24)-1/24,18.75/24)</f>
        <v>0.64583333333333337</v>
      </c>
      <c r="W6530" s="103">
        <f>M6530-(M6530-E6530)/12*1.25</f>
        <v>0.64934895833333339</v>
      </c>
    </row>
    <row r="6531" spans="1:23" ht="12.75" customHeight="1">
      <c r="A6531" s="1">
        <v>50360</v>
      </c>
      <c r="B6531" t="s">
        <v>139</v>
      </c>
      <c r="C6531" s="3">
        <v>0.19166666666666665</v>
      </c>
      <c r="D6531" s="3">
        <v>0.21944444444444444</v>
      </c>
      <c r="E6531" s="3">
        <v>0.25624999999999998</v>
      </c>
      <c r="F6531" s="3">
        <v>0.33958333333333335</v>
      </c>
      <c r="G6531" s="3">
        <v>0.3659722222222222</v>
      </c>
      <c r="H6531" s="3">
        <v>0.38472222222222219</v>
      </c>
      <c r="I6531" s="3">
        <v>0.40208333333333335</v>
      </c>
      <c r="J6531" s="3">
        <v>0.47569444444444442</v>
      </c>
      <c r="K6531" s="3">
        <v>0.49652777777777773</v>
      </c>
      <c r="L6531" s="3">
        <v>0.67361111111111116</v>
      </c>
      <c r="M6531" s="3">
        <v>0.69444444444444453</v>
      </c>
      <c r="N6531" s="3">
        <v>0.70763888888888893</v>
      </c>
      <c r="O6531" s="3">
        <v>0.74652777777777812</v>
      </c>
      <c r="P6531" s="3">
        <v>0.72013888888888888</v>
      </c>
      <c r="Q6531" s="3">
        <f t="shared" si="118"/>
        <v>0.67499999999999993</v>
      </c>
      <c r="R6531" s="3">
        <f>MAX(T6531,P6531)</f>
        <v>0.72013888888888888</v>
      </c>
      <c r="S6531" s="3">
        <v>0.6694444444444444</v>
      </c>
      <c r="T6531" s="3">
        <v>0.72013888888888888</v>
      </c>
      <c r="U6531" s="3">
        <f>MAX(M6531+15/60/24-1/24-MOD(M6531+15/60/24-1/24,15/60/24),16/24)</f>
        <v>0.66666666666666663</v>
      </c>
      <c r="V6531" s="3">
        <f>MIN(M6531-MOD(M6531,15/60/24)-1/24,18.75/24)</f>
        <v>0.64583333333333337</v>
      </c>
      <c r="W6531" s="103">
        <f>M6531-(M6531-E6531)/12*1.25</f>
        <v>0.64879918981481488</v>
      </c>
    </row>
    <row r="6532" spans="1:23" ht="12.75" customHeight="1">
      <c r="A6532" s="1">
        <v>50361</v>
      </c>
      <c r="B6532" t="s">
        <v>140</v>
      </c>
      <c r="C6532" s="3">
        <v>0.19236111111111112</v>
      </c>
      <c r="D6532" s="3">
        <v>0.22013888888888888</v>
      </c>
      <c r="E6532" s="3">
        <v>0.25694444444444448</v>
      </c>
      <c r="F6532" s="3">
        <v>0.34027777777777773</v>
      </c>
      <c r="G6532" s="3">
        <v>0.3659722222222222</v>
      </c>
      <c r="H6532" s="3">
        <v>0.38541666666666669</v>
      </c>
      <c r="I6532" s="3">
        <v>0.40277777777777773</v>
      </c>
      <c r="J6532" s="3">
        <v>0.47569444444444442</v>
      </c>
      <c r="K6532" s="3">
        <v>0.49652777777777773</v>
      </c>
      <c r="L6532" s="3">
        <v>0.67361111111111116</v>
      </c>
      <c r="M6532" s="3">
        <v>0.69444444444444453</v>
      </c>
      <c r="N6532" s="3">
        <v>0.70763888888888893</v>
      </c>
      <c r="O6532" s="3">
        <v>0.74652777777777812</v>
      </c>
      <c r="P6532" s="3">
        <v>0.72013888888888888</v>
      </c>
      <c r="Q6532" s="3">
        <f t="shared" si="118"/>
        <v>0.67499999999999993</v>
      </c>
      <c r="R6532" s="3">
        <f>MAX(T6532,P6532)</f>
        <v>0.72013888888888888</v>
      </c>
      <c r="S6532" s="3">
        <v>0.66874999999999996</v>
      </c>
      <c r="T6532" s="3">
        <v>0.72013888888888888</v>
      </c>
      <c r="U6532" s="3">
        <f>MAX(M6532+15/60/24-1/24-MOD(M6532+15/60/24-1/24,15/60/24),16/24)</f>
        <v>0.66666666666666663</v>
      </c>
      <c r="V6532" s="3">
        <f>MIN(M6532-MOD(M6532,15/60/24)-1/24,18.75/24)</f>
        <v>0.64583333333333337</v>
      </c>
      <c r="W6532" s="103">
        <f>M6532-(M6532-E6532)/12*1.25</f>
        <v>0.6488715277777779</v>
      </c>
    </row>
    <row r="6533" spans="1:23" ht="12.75" customHeight="1">
      <c r="A6533" s="1">
        <v>50362</v>
      </c>
      <c r="B6533" t="s">
        <v>141</v>
      </c>
      <c r="C6533" s="3">
        <v>0.19305555555555554</v>
      </c>
      <c r="D6533" s="3">
        <v>0.22083333333333333</v>
      </c>
      <c r="E6533" s="3">
        <v>0.25763888888888892</v>
      </c>
      <c r="F6533" s="3">
        <v>0.34027777777777773</v>
      </c>
      <c r="G6533" s="3">
        <v>0.3666666666666667</v>
      </c>
      <c r="H6533" s="3">
        <v>0.38541666666666669</v>
      </c>
      <c r="I6533" s="3">
        <v>0.40277777777777773</v>
      </c>
      <c r="J6533" s="3">
        <v>0.47569444444444442</v>
      </c>
      <c r="K6533" s="3">
        <v>0.49652777777777773</v>
      </c>
      <c r="L6533" s="3">
        <v>0.67291666666666661</v>
      </c>
      <c r="M6533" s="3">
        <v>0.69374999999999998</v>
      </c>
      <c r="N6533" s="3">
        <v>0.70694444444444438</v>
      </c>
      <c r="O6533" s="3">
        <v>0.74583333333333368</v>
      </c>
      <c r="P6533" s="3">
        <v>0.71944444444444433</v>
      </c>
      <c r="Q6533" s="3">
        <f t="shared" si="118"/>
        <v>0.67430555555555549</v>
      </c>
      <c r="R6533" s="3">
        <f>MAX(T6533,P6533)</f>
        <v>0.71944444444444444</v>
      </c>
      <c r="S6533" s="3">
        <v>0.66874999999999996</v>
      </c>
      <c r="T6533" s="3">
        <v>0.71944444444444444</v>
      </c>
      <c r="U6533" s="3">
        <f>MAX(M6533+15/60/24-1/24-MOD(M6533+15/60/24-1/24,15/60/24),16/24)</f>
        <v>0.66666666666666663</v>
      </c>
      <c r="V6533" s="3">
        <f>MIN(M6533-MOD(M6533,15/60/24)-1/24,18.75/24)</f>
        <v>0.64583333333333337</v>
      </c>
      <c r="W6533" s="103">
        <f>M6533-(M6533-E6533)/12*1.25</f>
        <v>0.64832175925925928</v>
      </c>
    </row>
    <row r="6534" spans="1:23" ht="12.75" customHeight="1">
      <c r="A6534" s="1">
        <v>50363</v>
      </c>
      <c r="B6534" t="s">
        <v>95</v>
      </c>
      <c r="C6534" s="3">
        <v>0.19305555555555554</v>
      </c>
      <c r="D6534" s="3">
        <v>0.22083333333333333</v>
      </c>
      <c r="E6534" s="3">
        <v>0.25833333333333336</v>
      </c>
      <c r="F6534" s="3">
        <v>0.34097222222222223</v>
      </c>
      <c r="G6534" s="3">
        <v>0.36736111111111108</v>
      </c>
      <c r="H6534" s="3">
        <v>0.38611111111111113</v>
      </c>
      <c r="I6534" s="3">
        <v>0.40347222222222223</v>
      </c>
      <c r="J6534" s="3">
        <v>0.47569444444444442</v>
      </c>
      <c r="K6534" s="3">
        <v>0.49652777777777773</v>
      </c>
      <c r="L6534" s="3">
        <v>0.67291666666666661</v>
      </c>
      <c r="M6534" s="3">
        <v>0.69374999999999998</v>
      </c>
      <c r="N6534" s="3">
        <v>0.70694444444444438</v>
      </c>
      <c r="O6534" s="3">
        <v>0.74583333333333368</v>
      </c>
      <c r="P6534" s="3">
        <v>0.71944444444444433</v>
      </c>
      <c r="Q6534" s="3">
        <f t="shared" si="118"/>
        <v>0.67430555555555549</v>
      </c>
      <c r="R6534" s="3">
        <f>MAX(T6534,P6534)</f>
        <v>0.71944444444444455</v>
      </c>
      <c r="S6534" s="3">
        <v>0.66874999999999996</v>
      </c>
      <c r="T6534" s="3">
        <v>0.71944444444444455</v>
      </c>
      <c r="U6534" s="3">
        <f>MAX(M6534+15/60/24-1/24-MOD(M6534+15/60/24-1/24,15/60/24),16/24)</f>
        <v>0.66666666666666663</v>
      </c>
      <c r="V6534" s="3">
        <f>MIN(M6534-MOD(M6534,15/60/24)-1/24,18.75/24)</f>
        <v>0.64583333333333337</v>
      </c>
      <c r="W6534" s="103">
        <f>M6534-(M6534-E6534)/12*1.25</f>
        <v>0.64839409722222219</v>
      </c>
    </row>
    <row r="6535" spans="1:23" ht="12.75" customHeight="1">
      <c r="A6535" s="1">
        <v>50364</v>
      </c>
      <c r="B6535" t="s">
        <v>142</v>
      </c>
      <c r="C6535" s="3">
        <v>0.19375000000000001</v>
      </c>
      <c r="D6535" s="3">
        <v>0.22152777777777777</v>
      </c>
      <c r="E6535" s="3">
        <v>0.2590277777777778</v>
      </c>
      <c r="F6535" s="3">
        <v>0.34097222222222223</v>
      </c>
      <c r="G6535" s="3">
        <v>0.36736111111111108</v>
      </c>
      <c r="H6535" s="3">
        <v>0.38611111111111113</v>
      </c>
      <c r="I6535" s="3">
        <v>0.40347222222222223</v>
      </c>
      <c r="J6535" s="3">
        <v>0.47569444444444442</v>
      </c>
      <c r="K6535" s="3">
        <v>0.49652777777777773</v>
      </c>
      <c r="L6535" s="3">
        <v>0.67222222222222217</v>
      </c>
      <c r="M6535" s="3">
        <v>0.69305555555555565</v>
      </c>
      <c r="N6535" s="3">
        <v>0.70694444444444438</v>
      </c>
      <c r="O6535" s="3">
        <v>0.74583333333333368</v>
      </c>
      <c r="P6535" s="3">
        <v>0.71944444444444433</v>
      </c>
      <c r="Q6535" s="3">
        <f t="shared" ref="Q6535:Q6598" si="119">+S6534+8/60/24</f>
        <v>0.67430555555555549</v>
      </c>
      <c r="R6535" s="3">
        <f>MAX(T6535,P6535)</f>
        <v>0.71944444444444455</v>
      </c>
      <c r="S6535" s="3">
        <v>0.66805555555555562</v>
      </c>
      <c r="T6535" s="3">
        <v>0.71944444444444455</v>
      </c>
      <c r="U6535" s="3">
        <f>MAX(M6535+15/60/24-1/24-MOD(M6535+15/60/24-1/24,15/60/24),16/24)</f>
        <v>0.66666666666666663</v>
      </c>
      <c r="V6535" s="3">
        <f>MIN(M6535-MOD(M6535,15/60/24)-1/24,18.75/24)</f>
        <v>0.64583333333333337</v>
      </c>
      <c r="W6535" s="103">
        <f>M6535-(M6535-E6535)/12*1.25</f>
        <v>0.64784432870370379</v>
      </c>
    </row>
    <row r="6536" spans="1:23" ht="12.75" customHeight="1">
      <c r="A6536" s="1">
        <v>50365</v>
      </c>
      <c r="B6536" t="s">
        <v>143</v>
      </c>
      <c r="C6536" s="3">
        <v>0.19444444444444445</v>
      </c>
      <c r="D6536" s="3">
        <v>0.22222222222222221</v>
      </c>
      <c r="E6536" s="3">
        <v>0.25972222222222224</v>
      </c>
      <c r="F6536" s="3">
        <v>0.34166666666666662</v>
      </c>
      <c r="G6536" s="3">
        <v>0.36805555555555558</v>
      </c>
      <c r="H6536" s="3">
        <v>0.38611111111111113</v>
      </c>
      <c r="I6536" s="3">
        <v>0.40416666666666662</v>
      </c>
      <c r="J6536" s="3">
        <v>0.47638888888888892</v>
      </c>
      <c r="K6536" s="3">
        <v>0.49722222222222223</v>
      </c>
      <c r="L6536" s="3">
        <v>0.67222222222222217</v>
      </c>
      <c r="M6536" s="3">
        <v>0.69305555555555565</v>
      </c>
      <c r="N6536" s="3">
        <v>0.70625000000000004</v>
      </c>
      <c r="O6536" s="3">
        <v>0.74513888888888924</v>
      </c>
      <c r="P6536" s="3">
        <v>0.71875</v>
      </c>
      <c r="Q6536" s="3">
        <f t="shared" si="119"/>
        <v>0.67361111111111116</v>
      </c>
      <c r="R6536" s="3">
        <f>MAX(T6536,P6536)</f>
        <v>0.71875</v>
      </c>
      <c r="S6536" s="3">
        <v>0.66805555555555562</v>
      </c>
      <c r="T6536" s="3">
        <v>0.71875</v>
      </c>
      <c r="U6536" s="3">
        <f>MAX(M6536+15/60/24-1/24-MOD(M6536+15/60/24-1/24,15/60/24),16/24)</f>
        <v>0.66666666666666663</v>
      </c>
      <c r="V6536" s="3">
        <f>MIN(M6536-MOD(M6536,15/60/24)-1/24,18.75/24)</f>
        <v>0.64583333333333337</v>
      </c>
      <c r="W6536" s="103">
        <f>M6536-(M6536-E6536)/12*1.25</f>
        <v>0.6479166666666667</v>
      </c>
    </row>
    <row r="6537" spans="1:23" ht="12.75" customHeight="1">
      <c r="A6537" s="1">
        <v>50366</v>
      </c>
      <c r="B6537" t="s">
        <v>144</v>
      </c>
      <c r="C6537" s="3">
        <v>0.19513888888888889</v>
      </c>
      <c r="D6537" s="3">
        <v>0.22291666666666665</v>
      </c>
      <c r="E6537" s="3">
        <v>0.25972222222222224</v>
      </c>
      <c r="F6537" s="3">
        <v>0.34166666666666662</v>
      </c>
      <c r="G6537" s="3">
        <v>0.36805555555555558</v>
      </c>
      <c r="H6537" s="3">
        <v>0.38680555555555557</v>
      </c>
      <c r="I6537" s="3">
        <v>0.40416666666666662</v>
      </c>
      <c r="J6537" s="3">
        <v>0.47638888888888892</v>
      </c>
      <c r="K6537" s="3">
        <v>0.49722222222222223</v>
      </c>
      <c r="L6537" s="3">
        <v>0.67222222222222217</v>
      </c>
      <c r="M6537" s="3">
        <v>0.69305555555555565</v>
      </c>
      <c r="N6537" s="3">
        <v>0.70625000000000004</v>
      </c>
      <c r="O6537" s="3">
        <v>0.74513888888888924</v>
      </c>
      <c r="P6537" s="3">
        <v>0.71875</v>
      </c>
      <c r="Q6537" s="3">
        <f t="shared" si="119"/>
        <v>0.67361111111111116</v>
      </c>
      <c r="R6537" s="3">
        <f>MAX(T6537,P6537)</f>
        <v>0.71875</v>
      </c>
      <c r="S6537" s="3">
        <v>0.66805555555555562</v>
      </c>
      <c r="T6537" s="3">
        <v>0.71875</v>
      </c>
      <c r="U6537" s="3">
        <f>MAX(M6537+15/60/24-1/24-MOD(M6537+15/60/24-1/24,15/60/24),16/24)</f>
        <v>0.66666666666666663</v>
      </c>
      <c r="V6537" s="3">
        <f>MIN(M6537-MOD(M6537,15/60/24)-1/24,18.75/24)</f>
        <v>0.64583333333333337</v>
      </c>
      <c r="W6537" s="103">
        <f>M6537-(M6537-E6537)/12*1.25</f>
        <v>0.6479166666666667</v>
      </c>
    </row>
    <row r="6538" spans="1:23" ht="12.75" customHeight="1">
      <c r="A6538" s="1">
        <v>50367</v>
      </c>
      <c r="B6538" t="s">
        <v>145</v>
      </c>
      <c r="C6538" s="3">
        <v>0.19513888888888889</v>
      </c>
      <c r="D6538" s="3">
        <v>0.22361111111111109</v>
      </c>
      <c r="E6538" s="3">
        <v>0.26041666666666669</v>
      </c>
      <c r="F6538" s="3">
        <v>0.34236111111111112</v>
      </c>
      <c r="G6538" s="3">
        <v>0.36875000000000002</v>
      </c>
      <c r="H6538" s="3">
        <v>0.38680555555555557</v>
      </c>
      <c r="I6538" s="3">
        <v>0.40486111111111112</v>
      </c>
      <c r="J6538" s="3">
        <v>0.47638888888888892</v>
      </c>
      <c r="K6538" s="3">
        <v>0.49722222222222223</v>
      </c>
      <c r="L6538" s="3">
        <v>0.67152777777777783</v>
      </c>
      <c r="M6538" s="3">
        <v>0.6923611111111112</v>
      </c>
      <c r="N6538" s="3">
        <v>0.70625000000000004</v>
      </c>
      <c r="O6538" s="3">
        <v>0.74513888888888924</v>
      </c>
      <c r="P6538" s="3">
        <v>0.71875</v>
      </c>
      <c r="Q6538" s="3">
        <f t="shared" si="119"/>
        <v>0.67361111111111116</v>
      </c>
      <c r="R6538" s="3">
        <f>MAX(T6538,P6538)</f>
        <v>0.71875</v>
      </c>
      <c r="S6538" s="3">
        <v>0.66736111111111107</v>
      </c>
      <c r="T6538" s="3">
        <v>0.71875</v>
      </c>
      <c r="U6538" s="3">
        <f>MAX(M6538+15/60/24-1/24-MOD(M6538+15/60/24-1/24,15/60/24),16/24)</f>
        <v>0.66666666666666663</v>
      </c>
      <c r="V6538" s="3">
        <f>MIN(M6538-MOD(M6538,15/60/24)-1/24,18.75/24)</f>
        <v>0.64583333333333337</v>
      </c>
      <c r="W6538" s="103">
        <f>M6538-(M6538-E6538)/12*1.25</f>
        <v>0.64736689814814818</v>
      </c>
    </row>
    <row r="6539" spans="1:23" ht="12.75" customHeight="1">
      <c r="A6539" s="1">
        <v>50368</v>
      </c>
      <c r="B6539" t="s">
        <v>146</v>
      </c>
      <c r="C6539" s="3">
        <v>0.19583333333333333</v>
      </c>
      <c r="D6539" s="3">
        <v>0.22361111111111109</v>
      </c>
      <c r="E6539" s="3">
        <v>0.26111111111111113</v>
      </c>
      <c r="F6539" s="3">
        <v>0.34236111111111112</v>
      </c>
      <c r="G6539" s="3">
        <v>0.36875000000000002</v>
      </c>
      <c r="H6539" s="3">
        <v>0.38750000000000001</v>
      </c>
      <c r="I6539" s="3">
        <v>0.40486111111111112</v>
      </c>
      <c r="J6539" s="3">
        <v>0.4770833333333333</v>
      </c>
      <c r="K6539" s="3">
        <v>0.49791666666666662</v>
      </c>
      <c r="L6539" s="3">
        <v>0.67152777777777783</v>
      </c>
      <c r="M6539" s="3">
        <v>0.6923611111111112</v>
      </c>
      <c r="N6539" s="3">
        <v>0.7055555555555556</v>
      </c>
      <c r="O6539" s="3">
        <v>0.74513888888888924</v>
      </c>
      <c r="P6539" s="3">
        <v>0.71805555555555556</v>
      </c>
      <c r="Q6539" s="3">
        <f t="shared" si="119"/>
        <v>0.67291666666666661</v>
      </c>
      <c r="R6539" s="3">
        <f>MAX(T6539,P6539)</f>
        <v>0.71875</v>
      </c>
      <c r="S6539" s="3">
        <v>0.66736111111111107</v>
      </c>
      <c r="T6539" s="3">
        <v>0.71875</v>
      </c>
      <c r="U6539" s="3">
        <f>MAX(M6539+15/60/24-1/24-MOD(M6539+15/60/24-1/24,15/60/24),16/24)</f>
        <v>0.66666666666666663</v>
      </c>
      <c r="V6539" s="3">
        <f>MIN(M6539-MOD(M6539,15/60/24)-1/24,18.75/24)</f>
        <v>0.64583333333333337</v>
      </c>
      <c r="W6539" s="103">
        <f>M6539-(M6539-E6539)/12*1.25</f>
        <v>0.6474392361111112</v>
      </c>
    </row>
    <row r="6540" spans="1:23" ht="12.75" customHeight="1">
      <c r="A6540" s="1">
        <v>50369</v>
      </c>
      <c r="B6540" t="s">
        <v>147</v>
      </c>
      <c r="C6540" s="3">
        <v>0.19652777777777777</v>
      </c>
      <c r="D6540" s="3">
        <v>0.22430555555555556</v>
      </c>
      <c r="E6540" s="3">
        <v>0.26180555555555557</v>
      </c>
      <c r="F6540" s="3">
        <v>0.3430555555555555</v>
      </c>
      <c r="G6540" s="3">
        <v>0.36944444444444446</v>
      </c>
      <c r="H6540" s="3">
        <v>0.38750000000000001</v>
      </c>
      <c r="I6540" s="3">
        <v>0.4055555555555555</v>
      </c>
      <c r="J6540" s="3">
        <v>0.4770833333333333</v>
      </c>
      <c r="K6540" s="3">
        <v>0.49791666666666662</v>
      </c>
      <c r="L6540" s="3">
        <v>0.67152777777777783</v>
      </c>
      <c r="M6540" s="3">
        <v>0.6923611111111112</v>
      </c>
      <c r="N6540" s="3">
        <v>0.7055555555555556</v>
      </c>
      <c r="O6540" s="3">
        <v>0.74513888888888924</v>
      </c>
      <c r="P6540" s="3">
        <v>0.71805555555555556</v>
      </c>
      <c r="Q6540" s="3">
        <f t="shared" si="119"/>
        <v>0.67291666666666661</v>
      </c>
      <c r="R6540" s="3">
        <f>MAX(T6540,P6540)</f>
        <v>0.71805555555555556</v>
      </c>
      <c r="S6540" s="3">
        <v>0.66736111111111107</v>
      </c>
      <c r="T6540" s="3">
        <v>0.71805555555555556</v>
      </c>
      <c r="U6540" s="3">
        <f>MAX(M6540+15/60/24-1/24-MOD(M6540+15/60/24-1/24,15/60/24),16/24)</f>
        <v>0.66666666666666663</v>
      </c>
      <c r="V6540" s="3">
        <f>MIN(M6540-MOD(M6540,15/60/24)-1/24,18.75/24)</f>
        <v>0.64583333333333337</v>
      </c>
      <c r="W6540" s="103">
        <f>M6540-(M6540-E6540)/12*1.25</f>
        <v>0.64751157407407411</v>
      </c>
    </row>
    <row r="6541" spans="1:23" ht="12.75" customHeight="1">
      <c r="A6541" s="1">
        <v>50370</v>
      </c>
      <c r="B6541" t="s">
        <v>96</v>
      </c>
      <c r="C6541" s="3">
        <v>0.19722222222222222</v>
      </c>
      <c r="D6541" s="3">
        <v>0.22500000000000001</v>
      </c>
      <c r="E6541" s="3">
        <v>0.26250000000000001</v>
      </c>
      <c r="F6541" s="3">
        <v>0.3430555555555555</v>
      </c>
      <c r="G6541" s="3">
        <v>0.37013888888888885</v>
      </c>
      <c r="H6541" s="3">
        <v>0.38819444444444445</v>
      </c>
      <c r="I6541" s="3">
        <v>0.4055555555555555</v>
      </c>
      <c r="J6541" s="3">
        <v>0.4770833333333333</v>
      </c>
      <c r="K6541" s="3">
        <v>0.49791666666666662</v>
      </c>
      <c r="L6541" s="3">
        <v>0.67083333333333339</v>
      </c>
      <c r="M6541" s="3">
        <v>0.69166666666666676</v>
      </c>
      <c r="N6541" s="3">
        <v>0.7055555555555556</v>
      </c>
      <c r="O6541" s="3">
        <v>0.74513888888888924</v>
      </c>
      <c r="P6541" s="3">
        <v>0.71805555555555556</v>
      </c>
      <c r="Q6541" s="3">
        <f t="shared" si="119"/>
        <v>0.67291666666666661</v>
      </c>
      <c r="R6541" s="3">
        <f>MAX(T6541,P6541)</f>
        <v>0.71805555555555556</v>
      </c>
      <c r="S6541" s="3">
        <v>0.66736111111111107</v>
      </c>
      <c r="T6541" s="3">
        <v>0.71805555555555556</v>
      </c>
      <c r="U6541" s="3">
        <f>MAX(M6541+15/60/24-1/24-MOD(M6541+15/60/24-1/24,15/60/24),16/24)</f>
        <v>0.66666666666666663</v>
      </c>
      <c r="V6541" s="3">
        <f>MIN(M6541-MOD(M6541,15/60/24)-1/24,18.75/24)</f>
        <v>0.64583333333333337</v>
      </c>
      <c r="W6541" s="103">
        <f>M6541-(M6541-E6541)/12*1.25</f>
        <v>0.6469618055555556</v>
      </c>
    </row>
    <row r="6542" spans="1:23" ht="12.75" customHeight="1">
      <c r="A6542" s="1">
        <v>50371</v>
      </c>
      <c r="B6542" t="s">
        <v>148</v>
      </c>
      <c r="C6542" s="3">
        <v>0.19722222222222222</v>
      </c>
      <c r="D6542" s="3">
        <v>0.22569444444444445</v>
      </c>
      <c r="E6542" s="3">
        <v>0.26319444444444445</v>
      </c>
      <c r="F6542" s="3">
        <v>0.34375</v>
      </c>
      <c r="G6542" s="3">
        <v>0.37013888888888885</v>
      </c>
      <c r="H6542" s="3">
        <v>0.38819444444444445</v>
      </c>
      <c r="I6542" s="3">
        <v>0.40625</v>
      </c>
      <c r="J6542" s="3">
        <v>0.4770833333333333</v>
      </c>
      <c r="K6542" s="3">
        <v>0.49861111111111112</v>
      </c>
      <c r="L6542" s="3">
        <v>0.67083333333333339</v>
      </c>
      <c r="M6542" s="3">
        <v>0.69166666666666676</v>
      </c>
      <c r="N6542" s="3">
        <v>0.7055555555555556</v>
      </c>
      <c r="O6542" s="3">
        <v>0.7444444444444448</v>
      </c>
      <c r="P6542" s="3">
        <v>0.71805555555555556</v>
      </c>
      <c r="Q6542" s="3">
        <f t="shared" si="119"/>
        <v>0.67291666666666661</v>
      </c>
      <c r="R6542" s="3">
        <f>MAX(T6542,P6542)</f>
        <v>0.71805555555555556</v>
      </c>
      <c r="S6542" s="3">
        <v>0.66666666666666663</v>
      </c>
      <c r="T6542" s="3">
        <v>0.71805555555555556</v>
      </c>
      <c r="U6542" s="3">
        <f>MAX(M6542+15/60/24-1/24-MOD(M6542+15/60/24-1/24,15/60/24),16/24)</f>
        <v>0.66666666666666663</v>
      </c>
      <c r="V6542" s="3">
        <f>MIN(M6542-MOD(M6542,15/60/24)-1/24,18.75/24)</f>
        <v>0.64583333333333337</v>
      </c>
      <c r="W6542" s="103">
        <f>M6542-(M6542-E6542)/12*1.25</f>
        <v>0.64703414351851862</v>
      </c>
    </row>
    <row r="6543" spans="1:23" ht="12.75" customHeight="1">
      <c r="A6543" s="1">
        <v>50372</v>
      </c>
      <c r="B6543" t="s">
        <v>149</v>
      </c>
      <c r="C6543" s="3">
        <v>0.19791666666666666</v>
      </c>
      <c r="D6543" s="3">
        <v>0.22638888888888889</v>
      </c>
      <c r="E6543" s="3">
        <v>0.2638888888888889</v>
      </c>
      <c r="F6543" s="3">
        <v>0.3444444444444445</v>
      </c>
      <c r="G6543" s="3">
        <v>0.37083333333333335</v>
      </c>
      <c r="H6543" s="3">
        <v>0.3888888888888889</v>
      </c>
      <c r="I6543" s="3">
        <v>0.40625</v>
      </c>
      <c r="J6543" s="3">
        <v>0.4777777777777778</v>
      </c>
      <c r="K6543" s="3">
        <v>0.49861111111111112</v>
      </c>
      <c r="L6543" s="3">
        <v>0.67083333333333339</v>
      </c>
      <c r="M6543" s="3">
        <v>0.69166666666666676</v>
      </c>
      <c r="N6543" s="3">
        <v>0.7055555555555556</v>
      </c>
      <c r="O6543" s="3">
        <v>0.7444444444444448</v>
      </c>
      <c r="P6543" s="3">
        <v>0.71805555555555556</v>
      </c>
      <c r="Q6543" s="3">
        <f t="shared" si="119"/>
        <v>0.67222222222222217</v>
      </c>
      <c r="R6543" s="3">
        <f>MAX(T6543,P6543)</f>
        <v>0.71805555555555556</v>
      </c>
      <c r="S6543" s="3">
        <v>0.66666666666666663</v>
      </c>
      <c r="T6543" s="3">
        <v>0.71805555555555556</v>
      </c>
      <c r="U6543" s="3">
        <f>MAX(M6543+15/60/24-1/24-MOD(M6543+15/60/24-1/24,15/60/24),16/24)</f>
        <v>0.66666666666666663</v>
      </c>
      <c r="V6543" s="3">
        <f>MIN(M6543-MOD(M6543,15/60/24)-1/24,18.75/24)</f>
        <v>0.64583333333333337</v>
      </c>
      <c r="W6543" s="103">
        <f>M6543-(M6543-E6543)/12*1.25</f>
        <v>0.64710648148148153</v>
      </c>
    </row>
    <row r="6544" spans="1:23" ht="12.75" customHeight="1">
      <c r="A6544" s="1">
        <v>50373</v>
      </c>
      <c r="B6544" t="s">
        <v>150</v>
      </c>
      <c r="C6544" s="3">
        <v>0.1986111111111111</v>
      </c>
      <c r="D6544" s="3">
        <v>0.22638888888888889</v>
      </c>
      <c r="E6544" s="3">
        <v>0.2638888888888889</v>
      </c>
      <c r="F6544" s="3">
        <v>0.3444444444444445</v>
      </c>
      <c r="G6544" s="3">
        <v>0.37083333333333335</v>
      </c>
      <c r="H6544" s="3">
        <v>0.3888888888888889</v>
      </c>
      <c r="I6544" s="3">
        <v>0.4069444444444445</v>
      </c>
      <c r="J6544" s="3">
        <v>0.4777777777777778</v>
      </c>
      <c r="K6544" s="3">
        <v>0.49861111111111112</v>
      </c>
      <c r="L6544" s="3">
        <v>0.67083333333333339</v>
      </c>
      <c r="M6544" s="3">
        <v>0.69166666666666676</v>
      </c>
      <c r="N6544" s="3">
        <v>0.70486111111111116</v>
      </c>
      <c r="O6544" s="3">
        <v>0.7444444444444448</v>
      </c>
      <c r="P6544" s="3">
        <v>0.71736111111111112</v>
      </c>
      <c r="Q6544" s="3">
        <f t="shared" si="119"/>
        <v>0.67222222222222217</v>
      </c>
      <c r="R6544" s="3">
        <f>MAX(T6544,P6544)</f>
        <v>0.71805555555555556</v>
      </c>
      <c r="S6544" s="3">
        <v>0.66666666666666663</v>
      </c>
      <c r="T6544" s="3">
        <v>0.71805555555555556</v>
      </c>
      <c r="U6544" s="3">
        <f>MAX(M6544+15/60/24-1/24-MOD(M6544+15/60/24-1/24,15/60/24),16/24)</f>
        <v>0.66666666666666663</v>
      </c>
      <c r="V6544" s="3">
        <f>MIN(M6544-MOD(M6544,15/60/24)-1/24,18.75/24)</f>
        <v>0.64583333333333337</v>
      </c>
      <c r="W6544" s="103">
        <f>M6544-(M6544-E6544)/12*1.25</f>
        <v>0.64710648148148153</v>
      </c>
    </row>
    <row r="6545" spans="1:23" ht="12.75" customHeight="1">
      <c r="A6545" s="1">
        <v>50374</v>
      </c>
      <c r="B6545" t="s">
        <v>151</v>
      </c>
      <c r="C6545" s="3">
        <v>0.19930555555555554</v>
      </c>
      <c r="D6545" s="3">
        <v>0.22708333333333333</v>
      </c>
      <c r="E6545" s="3">
        <v>0.26458333333333334</v>
      </c>
      <c r="F6545" s="3">
        <v>0.34513888888888888</v>
      </c>
      <c r="G6545" s="3">
        <v>0.37152777777777773</v>
      </c>
      <c r="H6545" s="3">
        <v>0.38958333333333334</v>
      </c>
      <c r="I6545" s="3">
        <v>0.4069444444444445</v>
      </c>
      <c r="J6545" s="3">
        <v>0.47847222222222219</v>
      </c>
      <c r="K6545" s="3">
        <v>0.4993055555555555</v>
      </c>
      <c r="L6545" s="3">
        <v>0.67083333333333339</v>
      </c>
      <c r="M6545" s="3">
        <v>0.69166666666666676</v>
      </c>
      <c r="N6545" s="3">
        <v>0.70486111111111116</v>
      </c>
      <c r="O6545" s="3">
        <v>0.7444444444444448</v>
      </c>
      <c r="P6545" s="3">
        <v>0.71736111111111112</v>
      </c>
      <c r="Q6545" s="3">
        <f t="shared" si="119"/>
        <v>0.67222222222222217</v>
      </c>
      <c r="R6545" s="3">
        <f>MAX(T6545,P6545)</f>
        <v>0.71805555555555556</v>
      </c>
      <c r="S6545" s="3">
        <v>0.66666666666666663</v>
      </c>
      <c r="T6545" s="3">
        <v>0.71805555555555556</v>
      </c>
      <c r="U6545" s="3">
        <f>MAX(M6545+15/60/24-1/24-MOD(M6545+15/60/24-1/24,15/60/24),16/24)</f>
        <v>0.66666666666666663</v>
      </c>
      <c r="V6545" s="3">
        <f>MIN(M6545-MOD(M6545,15/60/24)-1/24,18.75/24)</f>
        <v>0.64583333333333337</v>
      </c>
      <c r="W6545" s="103">
        <f>M6545-(M6545-E6545)/12*1.25</f>
        <v>0.64717881944444455</v>
      </c>
    </row>
    <row r="6546" spans="1:23" ht="12.75" customHeight="1">
      <c r="A6546" s="1">
        <v>50375</v>
      </c>
      <c r="B6546" t="s">
        <v>152</v>
      </c>
      <c r="C6546" s="3">
        <v>0.19930555555555554</v>
      </c>
      <c r="D6546" s="3">
        <v>0.22777777777777777</v>
      </c>
      <c r="E6546" s="3">
        <v>0.26527777777777778</v>
      </c>
      <c r="F6546" s="3">
        <v>0.34513888888888888</v>
      </c>
      <c r="G6546" s="3">
        <v>0.37222222222222223</v>
      </c>
      <c r="H6546" s="3">
        <v>0.38958333333333334</v>
      </c>
      <c r="I6546" s="3">
        <v>0.40763888888888888</v>
      </c>
      <c r="J6546" s="3">
        <v>0.47847222222222219</v>
      </c>
      <c r="K6546" s="3">
        <v>0.4993055555555555</v>
      </c>
      <c r="L6546" s="3">
        <v>0.67083333333333339</v>
      </c>
      <c r="M6546" s="3">
        <v>0.69166666666666676</v>
      </c>
      <c r="N6546" s="3">
        <v>0.70486111111111116</v>
      </c>
      <c r="O6546" s="3">
        <v>0.7444444444444448</v>
      </c>
      <c r="P6546" s="3">
        <v>0.71736111111111112</v>
      </c>
      <c r="Q6546" s="3">
        <f t="shared" si="119"/>
        <v>0.67222222222222217</v>
      </c>
      <c r="R6546" s="3">
        <f>MAX(T6546,P6546)</f>
        <v>0.71805555555555556</v>
      </c>
      <c r="S6546" s="3">
        <v>0.66666666666666663</v>
      </c>
      <c r="T6546" s="3">
        <v>0.71805555555555556</v>
      </c>
      <c r="U6546" s="3">
        <f>MAX(M6546+15/60/24-1/24-MOD(M6546+15/60/24-1/24,15/60/24),16/24)</f>
        <v>0.66666666666666663</v>
      </c>
      <c r="V6546" s="3">
        <f>MIN(M6546-MOD(M6546,15/60/24)-1/24,18.75/24)</f>
        <v>0.64583333333333337</v>
      </c>
      <c r="W6546" s="103">
        <f>M6546-(M6546-E6546)/12*1.25</f>
        <v>0.64725115740740746</v>
      </c>
    </row>
    <row r="6547" spans="1:23" ht="12.75" customHeight="1">
      <c r="A6547" s="1">
        <v>50376</v>
      </c>
      <c r="B6547" t="s">
        <v>153</v>
      </c>
      <c r="C6547" s="3">
        <v>0.2</v>
      </c>
      <c r="D6547" s="3">
        <v>0.22847222222222222</v>
      </c>
      <c r="E6547" s="3">
        <v>0.26597222222222222</v>
      </c>
      <c r="F6547" s="3">
        <v>0.34583333333333338</v>
      </c>
      <c r="G6547" s="3">
        <v>0.37222222222222223</v>
      </c>
      <c r="H6547" s="3">
        <v>0.39027777777777778</v>
      </c>
      <c r="I6547" s="3">
        <v>0.40763888888888888</v>
      </c>
      <c r="J6547" s="3">
        <v>0.47847222222222219</v>
      </c>
      <c r="K6547" s="3">
        <v>0.4993055555555555</v>
      </c>
      <c r="L6547" s="3">
        <v>0.67083333333333339</v>
      </c>
      <c r="M6547" s="3">
        <v>0.69166666666666676</v>
      </c>
      <c r="N6547" s="3">
        <v>0.70486111111111116</v>
      </c>
      <c r="O6547" s="3">
        <v>0.7444444444444448</v>
      </c>
      <c r="P6547" s="3">
        <v>0.71736111111111112</v>
      </c>
      <c r="Q6547" s="3">
        <f t="shared" si="119"/>
        <v>0.67222222222222217</v>
      </c>
      <c r="R6547" s="3">
        <f>MAX(T6547,P6547)</f>
        <v>0.71805555555555556</v>
      </c>
      <c r="S6547" s="3">
        <v>0.66666666666666663</v>
      </c>
      <c r="T6547" s="3">
        <v>0.71805555555555556</v>
      </c>
      <c r="U6547" s="3">
        <f>MAX(M6547+15/60/24-1/24-MOD(M6547+15/60/24-1/24,15/60/24),16/24)</f>
        <v>0.66666666666666663</v>
      </c>
      <c r="V6547" s="3">
        <f>MIN(M6547-MOD(M6547,15/60/24)-1/24,18.75/24)</f>
        <v>0.64583333333333337</v>
      </c>
      <c r="W6547" s="103">
        <f>M6547-(M6547-E6547)/12*1.25</f>
        <v>0.64732349537037048</v>
      </c>
    </row>
    <row r="6548" spans="1:23" ht="12.75" customHeight="1">
      <c r="A6548" s="1">
        <v>50377</v>
      </c>
      <c r="B6548" t="s">
        <v>97</v>
      </c>
      <c r="C6548" s="3">
        <v>0.20069444444444443</v>
      </c>
      <c r="D6548" s="3">
        <v>0.22847222222222222</v>
      </c>
      <c r="E6548" s="3">
        <v>0.26666666666666666</v>
      </c>
      <c r="F6548" s="3">
        <v>0.34583333333333338</v>
      </c>
      <c r="G6548" s="3">
        <v>0.37291666666666662</v>
      </c>
      <c r="H6548" s="3">
        <v>0.39027777777777778</v>
      </c>
      <c r="I6548" s="3">
        <v>0.40833333333333338</v>
      </c>
      <c r="J6548" s="3">
        <v>0.47916666666666669</v>
      </c>
      <c r="K6548" s="3">
        <v>0.5</v>
      </c>
      <c r="L6548" s="3">
        <v>0.67083333333333339</v>
      </c>
      <c r="M6548" s="3">
        <v>0.69166666666666676</v>
      </c>
      <c r="N6548" s="3">
        <v>0.70486111111111116</v>
      </c>
      <c r="O6548" s="3">
        <v>0.7444444444444448</v>
      </c>
      <c r="P6548" s="3">
        <v>0.71736111111111112</v>
      </c>
      <c r="Q6548" s="3">
        <f t="shared" si="119"/>
        <v>0.67222222222222217</v>
      </c>
      <c r="R6548" s="3">
        <f>MAX(T6548,P6548)</f>
        <v>0.71805555555555556</v>
      </c>
      <c r="S6548" s="3">
        <v>0.66666666666666663</v>
      </c>
      <c r="T6548" s="3">
        <v>0.71805555555555556</v>
      </c>
      <c r="U6548" s="3">
        <f>MAX(M6548+15/60/24-1/24-MOD(M6548+15/60/24-1/24,15/60/24),16/24)</f>
        <v>0.66666666666666663</v>
      </c>
      <c r="V6548" s="3">
        <f>MIN(M6548-MOD(M6548,15/60/24)-1/24,18.75/24)</f>
        <v>0.64583333333333337</v>
      </c>
      <c r="W6548" s="103">
        <f>M6548-(M6548-E6548)/12*1.25</f>
        <v>0.64739583333333339</v>
      </c>
    </row>
    <row r="6549" spans="1:23" ht="12.75" customHeight="1">
      <c r="A6549" s="1">
        <v>50378</v>
      </c>
      <c r="B6549" t="s">
        <v>154</v>
      </c>
      <c r="C6549" s="3">
        <v>0.20069444444444443</v>
      </c>
      <c r="D6549" s="3">
        <v>0.22916666666666666</v>
      </c>
      <c r="E6549" s="3">
        <v>0.2673611111111111</v>
      </c>
      <c r="F6549" s="3">
        <v>0.34652777777777777</v>
      </c>
      <c r="G6549" s="3">
        <v>0.37291666666666662</v>
      </c>
      <c r="H6549" s="3">
        <v>0.39097222222222222</v>
      </c>
      <c r="I6549" s="3">
        <v>0.40833333333333338</v>
      </c>
      <c r="J6549" s="3">
        <v>0.47916666666666669</v>
      </c>
      <c r="K6549" s="3">
        <v>0.5</v>
      </c>
      <c r="L6549" s="3">
        <v>0.67083333333333339</v>
      </c>
      <c r="M6549" s="3">
        <v>0.69166666666666676</v>
      </c>
      <c r="N6549" s="3">
        <v>0.70486111111111116</v>
      </c>
      <c r="O6549" s="3">
        <v>0.7444444444444448</v>
      </c>
      <c r="P6549" s="3">
        <v>0.71736111111111112</v>
      </c>
      <c r="Q6549" s="3">
        <f t="shared" si="119"/>
        <v>0.67222222222222217</v>
      </c>
      <c r="R6549" s="3">
        <f>MAX(T6549,P6549)</f>
        <v>0.71805555555555556</v>
      </c>
      <c r="S6549" s="3">
        <v>0.66666666666666663</v>
      </c>
      <c r="T6549" s="3">
        <v>0.71805555555555556</v>
      </c>
      <c r="U6549" s="3">
        <f>MAX(M6549+15/60/24-1/24-MOD(M6549+15/60/24-1/24,15/60/24),16/24)</f>
        <v>0.66666666666666663</v>
      </c>
      <c r="V6549" s="3">
        <f>MIN(M6549-MOD(M6549,15/60/24)-1/24,18.75/24)</f>
        <v>0.64583333333333337</v>
      </c>
      <c r="W6549" s="103">
        <f>M6549-(M6549-E6549)/12*1.25</f>
        <v>0.64746817129629641</v>
      </c>
    </row>
    <row r="6550" spans="1:23" ht="12.75" customHeight="1">
      <c r="A6550" s="1">
        <v>50379</v>
      </c>
      <c r="B6550" t="s">
        <v>155</v>
      </c>
      <c r="C6550" s="3">
        <v>0.20138888888888887</v>
      </c>
      <c r="D6550" s="3">
        <v>0.2298611111111111</v>
      </c>
      <c r="E6550" s="3">
        <v>0.2673611111111111</v>
      </c>
      <c r="F6550" s="3">
        <v>0.34652777777777777</v>
      </c>
      <c r="G6550" s="3">
        <v>0.37361111111111112</v>
      </c>
      <c r="H6550" s="3">
        <v>0.39097222222222222</v>
      </c>
      <c r="I6550" s="3">
        <v>0.40902777777777777</v>
      </c>
      <c r="J6550" s="3">
        <v>0.47986111111111113</v>
      </c>
      <c r="K6550" s="3">
        <v>0.50069444444444444</v>
      </c>
      <c r="L6550" s="3">
        <v>0.67083333333333339</v>
      </c>
      <c r="M6550" s="3">
        <v>0.69166666666666676</v>
      </c>
      <c r="N6550" s="3">
        <v>0.70486111111111116</v>
      </c>
      <c r="O6550" s="3">
        <v>0.74513888888888924</v>
      </c>
      <c r="P6550" s="3">
        <v>0.71736111111111112</v>
      </c>
      <c r="Q6550" s="3">
        <f t="shared" si="119"/>
        <v>0.67222222222222217</v>
      </c>
      <c r="R6550" s="3">
        <f>MAX(T6550,P6550)</f>
        <v>0.71805555555555556</v>
      </c>
      <c r="S6550" s="3">
        <v>0.66666666666666663</v>
      </c>
      <c r="T6550" s="3">
        <v>0.71805555555555556</v>
      </c>
      <c r="U6550" s="3">
        <f>MAX(M6550+15/60/24-1/24-MOD(M6550+15/60/24-1/24,15/60/24),16/24)</f>
        <v>0.66666666666666663</v>
      </c>
      <c r="V6550" s="3">
        <f>MIN(M6550-MOD(M6550,15/60/24)-1/24,18.75/24)</f>
        <v>0.64583333333333337</v>
      </c>
      <c r="W6550" s="103">
        <f>M6550-(M6550-E6550)/12*1.25</f>
        <v>0.64746817129629641</v>
      </c>
    </row>
    <row r="6551" spans="1:23" ht="12.75" customHeight="1">
      <c r="A6551" s="1">
        <v>50380</v>
      </c>
      <c r="B6551" t="s">
        <v>156</v>
      </c>
      <c r="C6551" s="3">
        <v>0.20208333333333331</v>
      </c>
      <c r="D6551" s="3">
        <v>0.23055555555555554</v>
      </c>
      <c r="E6551" s="3">
        <v>0.26805555555555555</v>
      </c>
      <c r="F6551" s="3">
        <v>0.34722222222222227</v>
      </c>
      <c r="G6551" s="3">
        <v>0.3743055555555555</v>
      </c>
      <c r="H6551" s="3">
        <v>0.39166666666666666</v>
      </c>
      <c r="I6551" s="3">
        <v>0.40902777777777777</v>
      </c>
      <c r="J6551" s="3">
        <v>0.47986111111111113</v>
      </c>
      <c r="K6551" s="3">
        <v>0.50069444444444444</v>
      </c>
      <c r="L6551" s="3">
        <v>0.67083333333333339</v>
      </c>
      <c r="M6551" s="3">
        <v>0.69166666666666676</v>
      </c>
      <c r="N6551" s="3">
        <v>0.70486111111111116</v>
      </c>
      <c r="O6551" s="3">
        <v>0.74513888888888924</v>
      </c>
      <c r="P6551" s="3">
        <v>0.71736111111111112</v>
      </c>
      <c r="Q6551" s="3">
        <f t="shared" si="119"/>
        <v>0.67222222222222217</v>
      </c>
      <c r="R6551" s="3">
        <f>MAX(T6551,P6551)</f>
        <v>0.71805555555555556</v>
      </c>
      <c r="S6551" s="3">
        <v>0.66666666666666663</v>
      </c>
      <c r="T6551" s="3">
        <v>0.71805555555555556</v>
      </c>
      <c r="U6551" s="3">
        <f>MAX(M6551+15/60/24-1/24-MOD(M6551+15/60/24-1/24,15/60/24),16/24)</f>
        <v>0.66666666666666663</v>
      </c>
      <c r="V6551" s="3">
        <f>MIN(M6551-MOD(M6551,15/60/24)-1/24,18.75/24)</f>
        <v>0.64583333333333337</v>
      </c>
      <c r="W6551" s="103">
        <f>M6551-(M6551-E6551)/12*1.25</f>
        <v>0.64754050925925932</v>
      </c>
    </row>
    <row r="6552" spans="1:23" ht="12.75" customHeight="1">
      <c r="A6552" s="1">
        <v>50381</v>
      </c>
      <c r="B6552" t="s">
        <v>157</v>
      </c>
      <c r="C6552" s="3">
        <v>0.20208333333333331</v>
      </c>
      <c r="D6552" s="3">
        <v>0.23055555555555554</v>
      </c>
      <c r="E6552" s="3">
        <v>0.26874999999999999</v>
      </c>
      <c r="F6552" s="3">
        <v>0.34791666666666665</v>
      </c>
      <c r="G6552" s="3">
        <v>0.3743055555555555</v>
      </c>
      <c r="H6552" s="3">
        <v>0.39166666666666666</v>
      </c>
      <c r="I6552" s="3">
        <v>0.40972222222222227</v>
      </c>
      <c r="J6552" s="3">
        <v>0.47986111111111113</v>
      </c>
      <c r="K6552" s="3">
        <v>0.50069444444444444</v>
      </c>
      <c r="L6552" s="3">
        <v>0.67083333333333339</v>
      </c>
      <c r="M6552" s="3">
        <v>0.69166666666666676</v>
      </c>
      <c r="N6552" s="3">
        <v>0.7055555555555556</v>
      </c>
      <c r="O6552" s="3">
        <v>0.74513888888888924</v>
      </c>
      <c r="P6552" s="3">
        <v>0.71805555555555556</v>
      </c>
      <c r="Q6552" s="3">
        <f t="shared" si="119"/>
        <v>0.67222222222222217</v>
      </c>
      <c r="R6552" s="3">
        <f>MAX(T6552,P6552)</f>
        <v>0.71805555555555556</v>
      </c>
      <c r="S6552" s="3">
        <v>0.66666666666666663</v>
      </c>
      <c r="T6552" s="3">
        <v>0.71805555555555556</v>
      </c>
      <c r="U6552" s="3">
        <f>MAX(M6552+15/60/24-1/24-MOD(M6552+15/60/24-1/24,15/60/24),16/24)</f>
        <v>0.66666666666666663</v>
      </c>
      <c r="V6552" s="3">
        <f>MIN(M6552-MOD(M6552,15/60/24)-1/24,18.75/24)</f>
        <v>0.64583333333333337</v>
      </c>
      <c r="W6552" s="103">
        <f>M6552-(M6552-E6552)/12*1.25</f>
        <v>0.64761284722222234</v>
      </c>
    </row>
    <row r="6553" spans="1:23" ht="12.75" customHeight="1">
      <c r="A6553" s="1">
        <v>50382</v>
      </c>
      <c r="B6553" t="s">
        <v>158</v>
      </c>
      <c r="C6553" s="3">
        <v>0.20277777777777781</v>
      </c>
      <c r="D6553" s="3">
        <v>0.23125000000000001</v>
      </c>
      <c r="E6553" s="3">
        <v>0.26944444444444443</v>
      </c>
      <c r="F6553" s="3">
        <v>0.34791666666666665</v>
      </c>
      <c r="G6553" s="3">
        <v>0.375</v>
      </c>
      <c r="H6553" s="3">
        <v>0.3923611111111111</v>
      </c>
      <c r="I6553" s="3">
        <v>0.40972222222222227</v>
      </c>
      <c r="J6553" s="3">
        <v>0.48055555555555557</v>
      </c>
      <c r="K6553" s="3">
        <v>0.50138888888888888</v>
      </c>
      <c r="L6553" s="3">
        <v>0.67083333333333339</v>
      </c>
      <c r="M6553" s="3">
        <v>0.69166666666666676</v>
      </c>
      <c r="N6553" s="3">
        <v>0.7055555555555556</v>
      </c>
      <c r="O6553" s="3">
        <v>0.74513888888888924</v>
      </c>
      <c r="P6553" s="3">
        <v>0.71805555555555556</v>
      </c>
      <c r="Q6553" s="3">
        <f t="shared" si="119"/>
        <v>0.67222222222222217</v>
      </c>
      <c r="R6553" s="3">
        <f>MAX(T6553,P6553)</f>
        <v>0.71805555555555556</v>
      </c>
      <c r="S6553" s="3">
        <v>0.66666666666666663</v>
      </c>
      <c r="T6553" s="3">
        <v>0.71805555555555556</v>
      </c>
      <c r="U6553" s="3">
        <f>MAX(M6553+15/60/24-1/24-MOD(M6553+15/60/24-1/24,15/60/24),16/24)</f>
        <v>0.66666666666666663</v>
      </c>
      <c r="V6553" s="3">
        <f>MIN(M6553-MOD(M6553,15/60/24)-1/24,18.75/24)</f>
        <v>0.64583333333333337</v>
      </c>
      <c r="W6553" s="103">
        <f>M6553-(M6553-E6553)/12*1.25</f>
        <v>0.64768518518518525</v>
      </c>
    </row>
    <row r="6554" spans="1:23" ht="12.75" customHeight="1">
      <c r="A6554" s="1">
        <v>50383</v>
      </c>
      <c r="B6554" t="s">
        <v>159</v>
      </c>
      <c r="C6554" s="3">
        <v>0.20347222222222219</v>
      </c>
      <c r="D6554" s="3">
        <v>0.23194444444444443</v>
      </c>
      <c r="E6554" s="3">
        <v>0.26944444444444443</v>
      </c>
      <c r="F6554" s="3">
        <v>0.34861111111111115</v>
      </c>
      <c r="G6554" s="3">
        <v>0.375</v>
      </c>
      <c r="H6554" s="3">
        <v>0.3923611111111111</v>
      </c>
      <c r="I6554" s="3">
        <v>0.41041666666666665</v>
      </c>
      <c r="J6554" s="3">
        <v>0.48055555555555557</v>
      </c>
      <c r="K6554" s="3">
        <v>0.50138888888888888</v>
      </c>
      <c r="L6554" s="3">
        <v>0.67083333333333339</v>
      </c>
      <c r="M6554" s="3">
        <v>0.69166666666666676</v>
      </c>
      <c r="N6554" s="3">
        <v>0.7055555555555556</v>
      </c>
      <c r="O6554" s="3">
        <v>0.74513888888888924</v>
      </c>
      <c r="P6554" s="3">
        <v>0.71805555555555556</v>
      </c>
      <c r="Q6554" s="3">
        <f t="shared" si="119"/>
        <v>0.67222222222222217</v>
      </c>
      <c r="R6554" s="3">
        <f>MAX(T6554,P6554)</f>
        <v>0.71875</v>
      </c>
      <c r="S6554" s="3">
        <v>0.66736111111111107</v>
      </c>
      <c r="T6554" s="3">
        <v>0.71875</v>
      </c>
      <c r="U6554" s="3">
        <f>MAX(M6554+15/60/24-1/24-MOD(M6554+15/60/24-1/24,15/60/24),16/24)</f>
        <v>0.66666666666666663</v>
      </c>
      <c r="V6554" s="3">
        <f>MIN(M6554-MOD(M6554,15/60/24)-1/24,18.75/24)</f>
        <v>0.64583333333333337</v>
      </c>
      <c r="W6554" s="103">
        <f>M6554-(M6554-E6554)/12*1.25</f>
        <v>0.64768518518518525</v>
      </c>
    </row>
    <row r="6555" spans="1:23" ht="12.75" customHeight="1">
      <c r="A6555" s="1">
        <v>50384</v>
      </c>
      <c r="B6555" t="s">
        <v>98</v>
      </c>
      <c r="C6555" s="3">
        <v>0.20416666666666669</v>
      </c>
      <c r="D6555" s="3">
        <v>0.23194444444444443</v>
      </c>
      <c r="E6555" s="3">
        <v>0.27013888888888887</v>
      </c>
      <c r="F6555" s="3">
        <v>0.34861111111111115</v>
      </c>
      <c r="G6555" s="3">
        <v>0.3756944444444445</v>
      </c>
      <c r="H6555" s="3">
        <v>0.39305555555555555</v>
      </c>
      <c r="I6555" s="3">
        <v>0.41111111111111115</v>
      </c>
      <c r="J6555" s="3">
        <v>0.48125000000000001</v>
      </c>
      <c r="K6555" s="3">
        <v>0.50208333333333333</v>
      </c>
      <c r="L6555" s="3">
        <v>0.67083333333333339</v>
      </c>
      <c r="M6555" s="3">
        <v>0.69166666666666676</v>
      </c>
      <c r="N6555" s="3">
        <v>0.7055555555555556</v>
      </c>
      <c r="O6555" s="3">
        <v>0.74513888888888924</v>
      </c>
      <c r="P6555" s="3">
        <v>0.71805555555555556</v>
      </c>
      <c r="Q6555" s="3">
        <f t="shared" si="119"/>
        <v>0.67291666666666661</v>
      </c>
      <c r="R6555" s="3">
        <f>MAX(T6555,P6555)</f>
        <v>0.71875</v>
      </c>
      <c r="S6555" s="3">
        <v>0.66736111111111107</v>
      </c>
      <c r="T6555" s="3">
        <v>0.71875</v>
      </c>
      <c r="U6555" s="3">
        <f>MAX(M6555+15/60/24-1/24-MOD(M6555+15/60/24-1/24,15/60/24),16/24)</f>
        <v>0.66666666666666663</v>
      </c>
      <c r="V6555" s="3">
        <f>MIN(M6555-MOD(M6555,15/60/24)-1/24,18.75/24)</f>
        <v>0.64583333333333337</v>
      </c>
      <c r="W6555" s="103">
        <f>M6555-(M6555-E6555)/12*1.25</f>
        <v>0.64775752314814827</v>
      </c>
    </row>
    <row r="6556" spans="1:23" ht="12.75" customHeight="1">
      <c r="A6556" s="1">
        <v>50385</v>
      </c>
      <c r="B6556" t="s">
        <v>160</v>
      </c>
      <c r="C6556" s="3">
        <v>0.20416666666666669</v>
      </c>
      <c r="D6556" s="3">
        <v>0.23263888888888887</v>
      </c>
      <c r="E6556" s="3">
        <v>0.27083333333333331</v>
      </c>
      <c r="F6556" s="3">
        <v>0.34930555555555554</v>
      </c>
      <c r="G6556" s="3">
        <v>0.37638888888888888</v>
      </c>
      <c r="H6556" s="3">
        <v>0.39305555555555555</v>
      </c>
      <c r="I6556" s="3">
        <v>0.41111111111111115</v>
      </c>
      <c r="J6556" s="3">
        <v>0.48125000000000001</v>
      </c>
      <c r="K6556" s="3">
        <v>0.50208333333333333</v>
      </c>
      <c r="L6556" s="3">
        <v>0.67083333333333339</v>
      </c>
      <c r="M6556" s="3">
        <v>0.69166666666666676</v>
      </c>
      <c r="N6556" s="3">
        <v>0.7055555555555556</v>
      </c>
      <c r="O6556" s="3">
        <v>0.74583333333333368</v>
      </c>
      <c r="P6556" s="3">
        <v>0.71805555555555556</v>
      </c>
      <c r="Q6556" s="3">
        <f t="shared" si="119"/>
        <v>0.67291666666666661</v>
      </c>
      <c r="R6556" s="3">
        <f>MAX(T6556,P6556)</f>
        <v>0.71875</v>
      </c>
      <c r="S6556" s="3">
        <v>0.66736111111111107</v>
      </c>
      <c r="T6556" s="3">
        <v>0.71875</v>
      </c>
      <c r="U6556" s="3">
        <f>MAX(M6556+15/60/24-1/24-MOD(M6556+15/60/24-1/24,15/60/24),16/24)</f>
        <v>0.66666666666666663</v>
      </c>
      <c r="V6556" s="3">
        <f>MIN(M6556-MOD(M6556,15/60/24)-1/24,18.75/24)</f>
        <v>0.64583333333333337</v>
      </c>
      <c r="W6556" s="103">
        <f>M6556-(M6556-E6556)/12*1.25</f>
        <v>0.64782986111111118</v>
      </c>
    </row>
    <row r="6557" spans="1:23" ht="12.75" customHeight="1">
      <c r="A6557" s="1">
        <v>50386</v>
      </c>
      <c r="B6557" t="s">
        <v>161</v>
      </c>
      <c r="C6557" s="3">
        <v>0.20486111111111113</v>
      </c>
      <c r="D6557" s="3">
        <v>0.23333333333333331</v>
      </c>
      <c r="E6557" s="3">
        <v>0.27152777777777776</v>
      </c>
      <c r="F6557" s="3">
        <v>0.34930555555555554</v>
      </c>
      <c r="G6557" s="3">
        <v>0.37638888888888888</v>
      </c>
      <c r="H6557" s="3">
        <v>0.39374999999999999</v>
      </c>
      <c r="I6557" s="3">
        <v>0.41180555555555554</v>
      </c>
      <c r="J6557" s="3">
        <v>0.48194444444444445</v>
      </c>
      <c r="K6557" s="3">
        <v>0.50277777777777777</v>
      </c>
      <c r="L6557" s="3">
        <v>0.67152777777777783</v>
      </c>
      <c r="M6557" s="3">
        <v>0.6923611111111112</v>
      </c>
      <c r="N6557" s="3">
        <v>0.70625000000000004</v>
      </c>
      <c r="O6557" s="3">
        <v>0.74583333333333368</v>
      </c>
      <c r="P6557" s="3">
        <v>0.71875</v>
      </c>
      <c r="Q6557" s="3">
        <f t="shared" si="119"/>
        <v>0.67291666666666661</v>
      </c>
      <c r="R6557" s="3">
        <f>MAX(T6557,P6557)</f>
        <v>0.71875</v>
      </c>
      <c r="S6557" s="3">
        <v>0.66736111111111107</v>
      </c>
      <c r="T6557" s="3">
        <v>0.71875</v>
      </c>
      <c r="U6557" s="3">
        <f>MAX(M6557+15/60/24-1/24-MOD(M6557+15/60/24-1/24,15/60/24),16/24)</f>
        <v>0.66666666666666663</v>
      </c>
      <c r="V6557" s="3">
        <f>MIN(M6557-MOD(M6557,15/60/24)-1/24,18.75/24)</f>
        <v>0.64583333333333337</v>
      </c>
      <c r="W6557" s="103">
        <f>M6557-(M6557-E6557)/12*1.25</f>
        <v>0.64852430555555562</v>
      </c>
    </row>
    <row r="6558" spans="1:23" ht="12.75" customHeight="1">
      <c r="A6558" s="1">
        <v>50387</v>
      </c>
      <c r="B6558" t="s">
        <v>162</v>
      </c>
      <c r="C6558" s="3">
        <v>0.20486111111111113</v>
      </c>
      <c r="D6558" s="3">
        <v>0.23333333333333331</v>
      </c>
      <c r="E6558" s="3">
        <v>0.27152777777777776</v>
      </c>
      <c r="F6558" s="3">
        <v>0.35</v>
      </c>
      <c r="G6558" s="3">
        <v>0.37708333333333338</v>
      </c>
      <c r="H6558" s="3">
        <v>0.39374999999999999</v>
      </c>
      <c r="I6558" s="3">
        <v>0.41180555555555554</v>
      </c>
      <c r="J6558" s="3">
        <v>0.48194444444444445</v>
      </c>
      <c r="K6558" s="3">
        <v>0.50277777777777777</v>
      </c>
      <c r="L6558" s="3">
        <v>0.67152777777777783</v>
      </c>
      <c r="M6558" s="3">
        <v>0.6923611111111112</v>
      </c>
      <c r="N6558" s="3">
        <v>0.70625000000000004</v>
      </c>
      <c r="O6558" s="3">
        <v>0.74583333333333368</v>
      </c>
      <c r="P6558" s="3">
        <v>0.71875</v>
      </c>
      <c r="Q6558" s="3">
        <f t="shared" si="119"/>
        <v>0.67291666666666661</v>
      </c>
      <c r="R6558" s="3">
        <f>MAX(T6558,P6558)</f>
        <v>0.71944444444444455</v>
      </c>
      <c r="S6558" s="3">
        <v>0.66805555555555562</v>
      </c>
      <c r="T6558" s="3">
        <v>0.71944444444444455</v>
      </c>
      <c r="U6558" s="3">
        <f>MAX(M6558+15/60/24-1/24-MOD(M6558+15/60/24-1/24,15/60/24),16/24)</f>
        <v>0.66666666666666663</v>
      </c>
      <c r="V6558" s="3">
        <f>MIN(M6558-MOD(M6558,15/60/24)-1/24,18.75/24)</f>
        <v>0.64583333333333337</v>
      </c>
      <c r="W6558" s="103">
        <f>M6558-(M6558-E6558)/12*1.25</f>
        <v>0.64852430555555562</v>
      </c>
    </row>
    <row r="6559" spans="1:23" ht="12.75" customHeight="1">
      <c r="A6559" s="1">
        <v>50388</v>
      </c>
      <c r="B6559" t="s">
        <v>163</v>
      </c>
      <c r="C6559" s="3">
        <v>0.20555555555555557</v>
      </c>
      <c r="D6559" s="3">
        <v>0.23402777777777781</v>
      </c>
      <c r="E6559" s="3">
        <v>0.2722222222222222</v>
      </c>
      <c r="F6559" s="3">
        <v>0.35069444444444442</v>
      </c>
      <c r="G6559" s="3">
        <v>0.37708333333333338</v>
      </c>
      <c r="H6559" s="3">
        <v>0.39444444444444443</v>
      </c>
      <c r="I6559" s="3">
        <v>0.41249999999999998</v>
      </c>
      <c r="J6559" s="3">
        <v>0.4826388888888889</v>
      </c>
      <c r="K6559" s="3">
        <v>0.50347222222222221</v>
      </c>
      <c r="L6559" s="3">
        <v>0.67152777777777783</v>
      </c>
      <c r="M6559" s="3">
        <v>0.6923611111111112</v>
      </c>
      <c r="N6559" s="3">
        <v>0.70625000000000004</v>
      </c>
      <c r="O6559" s="3">
        <v>0.74652777777777812</v>
      </c>
      <c r="P6559" s="3">
        <v>0.71875</v>
      </c>
      <c r="Q6559" s="3">
        <f t="shared" si="119"/>
        <v>0.67361111111111116</v>
      </c>
      <c r="R6559" s="3">
        <f>MAX(T6559,P6559)</f>
        <v>0.71944444444444455</v>
      </c>
      <c r="S6559" s="3">
        <v>0.66805555555555562</v>
      </c>
      <c r="T6559" s="3">
        <v>0.71944444444444455</v>
      </c>
      <c r="U6559" s="3">
        <f>MAX(M6559+15/60/24-1/24-MOD(M6559+15/60/24-1/24,15/60/24),16/24)</f>
        <v>0.66666666666666663</v>
      </c>
      <c r="V6559" s="3">
        <f>MIN(M6559-MOD(M6559,15/60/24)-1/24,18.75/24)</f>
        <v>0.64583333333333337</v>
      </c>
      <c r="W6559" s="103">
        <f>M6559-(M6559-E6559)/12*1.25</f>
        <v>0.64859664351851865</v>
      </c>
    </row>
    <row r="6560" spans="1:23" ht="12.75" customHeight="1">
      <c r="A6560" s="1">
        <v>50389</v>
      </c>
      <c r="B6560" t="s">
        <v>164</v>
      </c>
      <c r="C6560" s="3">
        <v>0.20624999999999999</v>
      </c>
      <c r="D6560" s="3">
        <v>0.23472222222222219</v>
      </c>
      <c r="E6560" s="3">
        <v>0.27291666666666664</v>
      </c>
      <c r="F6560" s="3">
        <v>0.35069444444444442</v>
      </c>
      <c r="G6560" s="3">
        <v>0.37777777777777777</v>
      </c>
      <c r="H6560" s="3">
        <v>0.39444444444444443</v>
      </c>
      <c r="I6560" s="3">
        <v>0.41249999999999998</v>
      </c>
      <c r="J6560" s="3">
        <v>0.4826388888888889</v>
      </c>
      <c r="K6560" s="3">
        <v>0.50347222222222221</v>
      </c>
      <c r="L6560" s="3">
        <v>0.67222222222222217</v>
      </c>
      <c r="M6560" s="3">
        <v>0.69305555555555565</v>
      </c>
      <c r="N6560" s="3">
        <v>0.70625000000000004</v>
      </c>
      <c r="O6560" s="3">
        <v>0.74652777777777812</v>
      </c>
      <c r="P6560" s="3">
        <v>0.71875</v>
      </c>
      <c r="Q6560" s="3">
        <f t="shared" si="119"/>
        <v>0.67361111111111116</v>
      </c>
      <c r="R6560" s="3">
        <f>MAX(T6560,P6560)</f>
        <v>0.71944444444444455</v>
      </c>
      <c r="S6560" s="3">
        <v>0.66805555555555562</v>
      </c>
      <c r="T6560" s="3">
        <v>0.71944444444444455</v>
      </c>
      <c r="U6560" s="3">
        <f>MAX(M6560+15/60/24-1/24-MOD(M6560+15/60/24-1/24,15/60/24),16/24)</f>
        <v>0.66666666666666663</v>
      </c>
      <c r="V6560" s="3">
        <f>MIN(M6560-MOD(M6560,15/60/24)-1/24,18.75/24)</f>
        <v>0.64583333333333337</v>
      </c>
      <c r="W6560" s="103">
        <f>M6560-(M6560-E6560)/12*1.25</f>
        <v>0.64929108796296309</v>
      </c>
    </row>
    <row r="6561" spans="1:23" ht="12.75" customHeight="1">
      <c r="A6561" s="1">
        <v>50390</v>
      </c>
      <c r="B6561" t="s">
        <v>165</v>
      </c>
      <c r="C6561" s="3">
        <v>0.20624999999999999</v>
      </c>
      <c r="D6561" s="3">
        <v>0.23472222222222219</v>
      </c>
      <c r="E6561" s="3">
        <v>0.27291666666666664</v>
      </c>
      <c r="F6561" s="3">
        <v>0.35138888888888892</v>
      </c>
      <c r="G6561" s="3">
        <v>0.37777777777777777</v>
      </c>
      <c r="H6561" s="3">
        <v>0.39513888888888887</v>
      </c>
      <c r="I6561" s="3">
        <v>0.41319444444444442</v>
      </c>
      <c r="J6561" s="3">
        <v>0.48333333333333334</v>
      </c>
      <c r="K6561" s="3">
        <v>0.50416666666666665</v>
      </c>
      <c r="L6561" s="3">
        <v>0.67222222222222217</v>
      </c>
      <c r="M6561" s="3">
        <v>0.69305555555555565</v>
      </c>
      <c r="N6561" s="3">
        <v>0.70694444444444438</v>
      </c>
      <c r="O6561" s="3">
        <v>0.74652777777777812</v>
      </c>
      <c r="P6561" s="3">
        <v>0.71944444444444433</v>
      </c>
      <c r="Q6561" s="3">
        <f t="shared" si="119"/>
        <v>0.67361111111111116</v>
      </c>
      <c r="R6561" s="3">
        <f>MAX(T6561,P6561)</f>
        <v>0.72013888888888888</v>
      </c>
      <c r="S6561" s="3">
        <v>0.66874999999999996</v>
      </c>
      <c r="T6561" s="3">
        <v>0.72013888888888888</v>
      </c>
      <c r="U6561" s="3">
        <f>MAX(M6561+15/60/24-1/24-MOD(M6561+15/60/24-1/24,15/60/24),16/24)</f>
        <v>0.66666666666666663</v>
      </c>
      <c r="V6561" s="3">
        <f>MIN(M6561-MOD(M6561,15/60/24)-1/24,18.75/24)</f>
        <v>0.64583333333333337</v>
      </c>
      <c r="W6561" s="103">
        <f>M6561-(M6561-E6561)/12*1.25</f>
        <v>0.64929108796296309</v>
      </c>
    </row>
    <row r="6562" spans="1:23" ht="12.75" customHeight="1">
      <c r="A6562" s="1">
        <v>50391</v>
      </c>
      <c r="B6562" t="s">
        <v>99</v>
      </c>
      <c r="C6562" s="3">
        <v>0.20694444444444446</v>
      </c>
      <c r="D6562" s="3">
        <v>0.23541666666666669</v>
      </c>
      <c r="E6562" s="3">
        <v>0.27361111111111108</v>
      </c>
      <c r="F6562" s="3">
        <v>0.35138888888888892</v>
      </c>
      <c r="G6562" s="3">
        <v>0.37847222222222227</v>
      </c>
      <c r="H6562" s="3">
        <v>0.39513888888888887</v>
      </c>
      <c r="I6562" s="3">
        <v>0.41319444444444442</v>
      </c>
      <c r="J6562" s="3">
        <v>0.48333333333333334</v>
      </c>
      <c r="K6562" s="3">
        <v>0.50416666666666665</v>
      </c>
      <c r="L6562" s="3">
        <v>0.67222222222222217</v>
      </c>
      <c r="M6562" s="3">
        <v>0.69305555555555565</v>
      </c>
      <c r="N6562" s="3">
        <v>0.70694444444444438</v>
      </c>
      <c r="O6562" s="3">
        <v>0.74722222222222257</v>
      </c>
      <c r="P6562" s="3">
        <v>0.71944444444444433</v>
      </c>
      <c r="Q6562" s="3">
        <f t="shared" si="119"/>
        <v>0.67430555555555549</v>
      </c>
      <c r="R6562" s="3">
        <f>MAX(T6562,P6562)</f>
        <v>0.72013888888888888</v>
      </c>
      <c r="S6562" s="3">
        <v>0.66874999999999996</v>
      </c>
      <c r="T6562" s="3">
        <v>0.72013888888888888</v>
      </c>
      <c r="U6562" s="3">
        <f>MAX(M6562+15/60/24-1/24-MOD(M6562+15/60/24-1/24,15/60/24),16/24)</f>
        <v>0.66666666666666663</v>
      </c>
      <c r="V6562" s="3">
        <f>MIN(M6562-MOD(M6562,15/60/24)-1/24,18.75/24)</f>
        <v>0.64583333333333337</v>
      </c>
      <c r="W6562" s="103">
        <f>M6562-(M6562-E6562)/12*1.25</f>
        <v>0.649363425925926</v>
      </c>
    </row>
    <row r="6563" spans="1:23" ht="12.75" customHeight="1">
      <c r="A6563" s="1">
        <v>50392</v>
      </c>
      <c r="B6563" t="s">
        <v>166</v>
      </c>
      <c r="C6563" s="3">
        <v>0.20694444444444446</v>
      </c>
      <c r="D6563" s="3">
        <v>0.23541666666666669</v>
      </c>
      <c r="E6563" s="3">
        <v>0.27361111111111108</v>
      </c>
      <c r="F6563" s="3">
        <v>0.3520833333333333</v>
      </c>
      <c r="G6563" s="3">
        <v>0.37847222222222227</v>
      </c>
      <c r="H6563" s="3">
        <v>0.39583333333333331</v>
      </c>
      <c r="I6563" s="3">
        <v>0.41388888888888892</v>
      </c>
      <c r="J6563" s="3">
        <v>0.48402777777777778</v>
      </c>
      <c r="K6563" s="3">
        <v>0.50486111111111109</v>
      </c>
      <c r="L6563" s="3">
        <v>0.67291666666666661</v>
      </c>
      <c r="M6563" s="3">
        <v>0.69374999999999998</v>
      </c>
      <c r="N6563" s="3">
        <v>0.70763888888888893</v>
      </c>
      <c r="O6563" s="3">
        <v>0.74722222222222257</v>
      </c>
      <c r="P6563" s="3">
        <v>0.72013888888888888</v>
      </c>
      <c r="Q6563" s="3">
        <f t="shared" si="119"/>
        <v>0.67430555555555549</v>
      </c>
      <c r="R6563" s="3">
        <f>MAX(T6563,P6563)</f>
        <v>0.72083333333333333</v>
      </c>
      <c r="S6563" s="3">
        <v>0.66874999999999996</v>
      </c>
      <c r="T6563" s="3">
        <v>0.72083333333333333</v>
      </c>
      <c r="U6563" s="3">
        <f>MAX(M6563+15/60/24-1/24-MOD(M6563+15/60/24-1/24,15/60/24),16/24)</f>
        <v>0.66666666666666663</v>
      </c>
      <c r="V6563" s="3">
        <f>MIN(M6563-MOD(M6563,15/60/24)-1/24,18.75/24)</f>
        <v>0.64583333333333337</v>
      </c>
      <c r="W6563" s="103">
        <f>M6563-(M6563-E6563)/12*1.25</f>
        <v>0.64998553240740742</v>
      </c>
    </row>
    <row r="6564" spans="1:23" ht="12.75" customHeight="1">
      <c r="A6564" s="1">
        <v>50393</v>
      </c>
      <c r="B6564" t="s">
        <v>167</v>
      </c>
      <c r="C6564" s="3">
        <v>0.2076388888888889</v>
      </c>
      <c r="D6564" s="3">
        <v>0.23611111111111113</v>
      </c>
      <c r="E6564" s="3">
        <v>0.27430555555555552</v>
      </c>
      <c r="F6564" s="3">
        <v>0.3520833333333333</v>
      </c>
      <c r="G6564" s="3">
        <v>0.37916666666666665</v>
      </c>
      <c r="H6564" s="3">
        <v>0.39583333333333331</v>
      </c>
      <c r="I6564" s="3">
        <v>0.41388888888888892</v>
      </c>
      <c r="J6564" s="3">
        <v>0.48402777777777778</v>
      </c>
      <c r="K6564" s="3">
        <v>0.50486111111111109</v>
      </c>
      <c r="L6564" s="3">
        <v>0.67291666666666661</v>
      </c>
      <c r="M6564" s="3">
        <v>0.69374999999999998</v>
      </c>
      <c r="N6564" s="3">
        <v>0.70763888888888893</v>
      </c>
      <c r="O6564" s="3">
        <v>0.74791666666666701</v>
      </c>
      <c r="P6564" s="3">
        <v>0.72013888888888888</v>
      </c>
      <c r="Q6564" s="3">
        <f t="shared" si="119"/>
        <v>0.67430555555555549</v>
      </c>
      <c r="R6564" s="3">
        <f>MAX(T6564,P6564)</f>
        <v>0.72083333333333333</v>
      </c>
      <c r="S6564" s="3">
        <v>0.6694444444444444</v>
      </c>
      <c r="T6564" s="3">
        <v>0.72083333333333333</v>
      </c>
      <c r="U6564" s="3">
        <f>MAX(M6564+15/60/24-1/24-MOD(M6564+15/60/24-1/24,15/60/24),16/24)</f>
        <v>0.66666666666666663</v>
      </c>
      <c r="V6564" s="3">
        <f>MIN(M6564-MOD(M6564,15/60/24)-1/24,18.75/24)</f>
        <v>0.64583333333333337</v>
      </c>
      <c r="W6564" s="103">
        <f>M6564-(M6564-E6564)/12*1.25</f>
        <v>0.65005787037037033</v>
      </c>
    </row>
    <row r="6565" spans="1:23" ht="12.75" customHeight="1">
      <c r="A6565" s="1">
        <v>50394</v>
      </c>
      <c r="B6565" t="s">
        <v>168</v>
      </c>
      <c r="C6565" s="3">
        <v>0.2076388888888889</v>
      </c>
      <c r="D6565" s="3">
        <v>0.23680555555555557</v>
      </c>
      <c r="E6565" s="3">
        <v>0.27500000000000002</v>
      </c>
      <c r="F6565" s="3">
        <v>0.3527777777777778</v>
      </c>
      <c r="G6565" s="3">
        <v>0.37986111111111115</v>
      </c>
      <c r="H6565" s="3">
        <v>0.39652777777777781</v>
      </c>
      <c r="I6565" s="3">
        <v>0.4145833333333333</v>
      </c>
      <c r="J6565" s="3">
        <v>0.48472222222222222</v>
      </c>
      <c r="K6565" s="3">
        <v>0.50555555555555554</v>
      </c>
      <c r="L6565" s="3">
        <v>0.67361111111111116</v>
      </c>
      <c r="M6565" s="3">
        <v>0.69444444444444453</v>
      </c>
      <c r="N6565" s="3">
        <v>0.70763888888888893</v>
      </c>
      <c r="O6565" s="3">
        <v>0.74791666666666701</v>
      </c>
      <c r="P6565" s="3">
        <v>0.72013888888888888</v>
      </c>
      <c r="Q6565" s="3">
        <f t="shared" si="119"/>
        <v>0.67499999999999993</v>
      </c>
      <c r="R6565" s="3">
        <f>MAX(T6565,P6565)</f>
        <v>0.72152777777777777</v>
      </c>
      <c r="S6565" s="3">
        <v>0.6694444444444444</v>
      </c>
      <c r="T6565" s="3">
        <v>0.72152777777777777</v>
      </c>
      <c r="U6565" s="3">
        <f>MAX(M6565+15/60/24-1/24-MOD(M6565+15/60/24-1/24,15/60/24),16/24)</f>
        <v>0.66666666666666663</v>
      </c>
      <c r="V6565" s="3">
        <f>MIN(M6565-MOD(M6565,15/60/24)-1/24,18.75/24)</f>
        <v>0.64583333333333337</v>
      </c>
      <c r="W6565" s="103">
        <f>M6565-(M6565-E6565)/12*1.25</f>
        <v>0.65075231481481488</v>
      </c>
    </row>
    <row r="6566" spans="1:23" ht="12.75" customHeight="1">
      <c r="A6566" s="1">
        <v>50395</v>
      </c>
      <c r="B6566" t="s">
        <v>169</v>
      </c>
      <c r="C6566" s="3">
        <v>0.20833333333333334</v>
      </c>
      <c r="D6566" s="3">
        <v>0.23680555555555557</v>
      </c>
      <c r="E6566" s="3">
        <v>0.27500000000000002</v>
      </c>
      <c r="F6566" s="3">
        <v>0.3527777777777778</v>
      </c>
      <c r="G6566" s="3">
        <v>0.37986111111111115</v>
      </c>
      <c r="H6566" s="3">
        <v>0.3972222222222222</v>
      </c>
      <c r="I6566" s="3">
        <v>0.4145833333333333</v>
      </c>
      <c r="J6566" s="3">
        <v>0.48472222222222222</v>
      </c>
      <c r="K6566" s="3">
        <v>0.50555555555555554</v>
      </c>
      <c r="L6566" s="3">
        <v>0.67361111111111116</v>
      </c>
      <c r="M6566" s="3">
        <v>0.69444444444444453</v>
      </c>
      <c r="N6566" s="3">
        <v>0.70833333333333337</v>
      </c>
      <c r="O6566" s="3">
        <v>0.74861111111111145</v>
      </c>
      <c r="P6566" s="3">
        <v>0.72083333333333333</v>
      </c>
      <c r="Q6566" s="3">
        <f t="shared" si="119"/>
        <v>0.67499999999999993</v>
      </c>
      <c r="R6566" s="3">
        <f>MAX(T6566,P6566)</f>
        <v>0.72152777777777777</v>
      </c>
      <c r="S6566" s="3">
        <v>0.67013888888888884</v>
      </c>
      <c r="T6566" s="3">
        <v>0.72152777777777777</v>
      </c>
      <c r="U6566" s="3">
        <f>MAX(M6566+15/60/24-1/24-MOD(M6566+15/60/24-1/24,15/60/24),16/24)</f>
        <v>0.66666666666666663</v>
      </c>
      <c r="V6566" s="3">
        <f>MIN(M6566-MOD(M6566,15/60/24)-1/24,18.75/24)</f>
        <v>0.64583333333333337</v>
      </c>
      <c r="W6566" s="103">
        <f>M6566-(M6566-E6566)/12*1.25</f>
        <v>0.65075231481481488</v>
      </c>
    </row>
    <row r="6567" spans="1:23" ht="12.75" customHeight="1">
      <c r="A6567" s="1">
        <v>50396</v>
      </c>
      <c r="B6567" t="s">
        <v>170</v>
      </c>
      <c r="C6567" s="3">
        <v>0.20902777777777778</v>
      </c>
      <c r="D6567" s="3">
        <v>0.23749999999999999</v>
      </c>
      <c r="E6567" s="3">
        <v>0.27569444444444446</v>
      </c>
      <c r="F6567" s="3">
        <v>0.35347222222222219</v>
      </c>
      <c r="G6567" s="3">
        <v>0.38055555555555554</v>
      </c>
      <c r="H6567" s="3">
        <v>0.3972222222222222</v>
      </c>
      <c r="I6567" s="3">
        <v>0.4152777777777778</v>
      </c>
      <c r="J6567" s="3">
        <v>0.48541666666666666</v>
      </c>
      <c r="K6567" s="3">
        <v>0.50624999999999998</v>
      </c>
      <c r="L6567" s="3">
        <v>0.6743055555555556</v>
      </c>
      <c r="M6567" s="3">
        <v>0.69513888888888897</v>
      </c>
      <c r="N6567" s="3">
        <v>0.70833333333333337</v>
      </c>
      <c r="O6567" s="3">
        <v>0.74861111111111145</v>
      </c>
      <c r="P6567" s="3">
        <v>0.72083333333333333</v>
      </c>
      <c r="Q6567" s="3">
        <f t="shared" si="119"/>
        <v>0.67569444444444438</v>
      </c>
      <c r="R6567" s="3">
        <f>MAX(T6567,P6567)</f>
        <v>0.72222222222222232</v>
      </c>
      <c r="S6567" s="3">
        <v>0.67013888888888884</v>
      </c>
      <c r="T6567" s="3">
        <v>0.72222222222222232</v>
      </c>
      <c r="U6567" s="3">
        <f>MAX(M6567+15/60/24-1/24-MOD(M6567+15/60/24-1/24,15/60/24),16/24)</f>
        <v>0.66666666666666663</v>
      </c>
      <c r="V6567" s="3">
        <f>MIN(M6567-MOD(M6567,15/60/24)-1/24,18.75/24)</f>
        <v>0.64583333333333337</v>
      </c>
      <c r="W6567" s="103">
        <f>M6567-(M6567-E6567)/12*1.25</f>
        <v>0.65144675925925932</v>
      </c>
    </row>
    <row r="6568" spans="1:23" ht="12.75" customHeight="1">
      <c r="A6568" s="1">
        <v>50397</v>
      </c>
      <c r="B6568" t="s">
        <v>171</v>
      </c>
      <c r="C6568" s="3">
        <v>0.20902777777777778</v>
      </c>
      <c r="D6568" s="3">
        <v>0.23749999999999999</v>
      </c>
      <c r="E6568" s="3">
        <v>0.27569444444444446</v>
      </c>
      <c r="F6568" s="3">
        <v>0.35347222222222219</v>
      </c>
      <c r="G6568" s="3">
        <v>0.38055555555555554</v>
      </c>
      <c r="H6568" s="3">
        <v>0.3979166666666667</v>
      </c>
      <c r="I6568" s="3">
        <v>0.4152777777777778</v>
      </c>
      <c r="J6568" s="3">
        <v>0.48541666666666666</v>
      </c>
      <c r="K6568" s="3">
        <v>0.50624999999999998</v>
      </c>
      <c r="L6568" s="3">
        <v>0.6743055555555556</v>
      </c>
      <c r="M6568" s="3">
        <v>0.69513888888888897</v>
      </c>
      <c r="N6568" s="3">
        <v>0.7090277777777777</v>
      </c>
      <c r="O6568" s="3">
        <v>0.74930555555555589</v>
      </c>
      <c r="P6568" s="3">
        <v>0.72152777777777766</v>
      </c>
      <c r="Q6568" s="3">
        <f t="shared" si="119"/>
        <v>0.67569444444444438</v>
      </c>
      <c r="R6568" s="3">
        <f>MAX(T6568,P6568)</f>
        <v>0.72222222222222232</v>
      </c>
      <c r="S6568" s="3">
        <v>0.67083333333333339</v>
      </c>
      <c r="T6568" s="3">
        <v>0.72222222222222232</v>
      </c>
      <c r="U6568" s="3">
        <f>MAX(M6568+15/60/24-1/24-MOD(M6568+15/60/24-1/24,15/60/24),16/24)</f>
        <v>0.66666666666666663</v>
      </c>
      <c r="V6568" s="3">
        <f>MIN(M6568-MOD(M6568,15/60/24)-1/24,18.75/24)</f>
        <v>0.64583333333333337</v>
      </c>
      <c r="W6568" s="103">
        <f>M6568-(M6568-E6568)/12*1.25</f>
        <v>0.65144675925925932</v>
      </c>
    </row>
    <row r="6569" spans="1:23" ht="12.75" customHeight="1">
      <c r="A6569" s="1">
        <v>50398</v>
      </c>
      <c r="B6569" t="s">
        <v>100</v>
      </c>
      <c r="C6569" s="3">
        <v>0.20902777777777778</v>
      </c>
      <c r="D6569" s="3">
        <v>0.23749999999999999</v>
      </c>
      <c r="E6569" s="3">
        <v>0.27569444444444446</v>
      </c>
      <c r="F6569" s="3">
        <v>0.35416666666666669</v>
      </c>
      <c r="G6569" s="3">
        <v>0.38124999999999998</v>
      </c>
      <c r="H6569" s="3">
        <v>0.3979166666666667</v>
      </c>
      <c r="I6569" s="3">
        <v>0.41597222222222219</v>
      </c>
      <c r="J6569" s="3">
        <v>0.4861111111111111</v>
      </c>
      <c r="K6569" s="3">
        <v>0.50694444444444442</v>
      </c>
      <c r="L6569" s="3">
        <v>0.67500000000000004</v>
      </c>
      <c r="M6569" s="3">
        <v>0.69583333333333341</v>
      </c>
      <c r="N6569" s="3">
        <v>0.7090277777777777</v>
      </c>
      <c r="O6569" s="3">
        <v>0.74930555555555589</v>
      </c>
      <c r="P6569" s="3">
        <v>0.72152777777777766</v>
      </c>
      <c r="Q6569" s="3">
        <f t="shared" si="119"/>
        <v>0.67638888888888893</v>
      </c>
      <c r="R6569" s="3">
        <f>MAX(T6569,P6569)</f>
        <v>0.72291666666666676</v>
      </c>
      <c r="S6569" s="3">
        <v>0.67083333333333339</v>
      </c>
      <c r="T6569" s="3">
        <v>0.72291666666666676</v>
      </c>
      <c r="U6569" s="3">
        <f>MAX(M6569+15/60/24-1/24-MOD(M6569+15/60/24-1/24,15/60/24),16/24)</f>
        <v>0.66666666666666663</v>
      </c>
      <c r="V6569" s="3">
        <f>MIN(M6569-MOD(M6569,15/60/24)-1/24,18.75/24)</f>
        <v>0.64583333333333337</v>
      </c>
      <c r="W6569" s="103">
        <f>M6569-(M6569-E6569)/12*1.25</f>
        <v>0.65206886574074086</v>
      </c>
    </row>
    <row r="6570" spans="1:23" ht="12.75" customHeight="1">
      <c r="A6570" s="1">
        <v>50399</v>
      </c>
      <c r="B6570" t="s">
        <v>172</v>
      </c>
      <c r="C6570" s="3">
        <v>0.20972222222222223</v>
      </c>
      <c r="D6570" s="3">
        <v>0.23819444444444446</v>
      </c>
      <c r="E6570" s="3">
        <v>0.27638888888888885</v>
      </c>
      <c r="F6570" s="3">
        <v>0.35416666666666669</v>
      </c>
      <c r="G6570" s="3">
        <v>0.38124999999999998</v>
      </c>
      <c r="H6570" s="3">
        <v>0.3979166666666667</v>
      </c>
      <c r="I6570" s="3">
        <v>0.41597222222222219</v>
      </c>
      <c r="J6570" s="3">
        <v>0.4861111111111111</v>
      </c>
      <c r="K6570" s="3">
        <v>0.50694444444444442</v>
      </c>
      <c r="L6570" s="3">
        <v>0.67500000000000004</v>
      </c>
      <c r="M6570" s="3">
        <v>0.69583333333333341</v>
      </c>
      <c r="N6570" s="3">
        <v>0.70972222222222225</v>
      </c>
      <c r="O6570" s="3">
        <v>0.75</v>
      </c>
      <c r="P6570" s="3">
        <v>0.72222222222222221</v>
      </c>
      <c r="Q6570" s="3">
        <f t="shared" si="119"/>
        <v>0.67638888888888893</v>
      </c>
      <c r="R6570" s="3">
        <f>MAX(T6570,P6570)</f>
        <v>0.72291666666666676</v>
      </c>
      <c r="S6570" s="3">
        <v>0.67152777777777783</v>
      </c>
      <c r="T6570" s="3">
        <v>0.72291666666666676</v>
      </c>
      <c r="U6570" s="3">
        <f>MAX(M6570+15/60/24-1/24-MOD(M6570+15/60/24-1/24,15/60/24),16/24)</f>
        <v>0.66666666666666663</v>
      </c>
      <c r="V6570" s="3">
        <f>MIN(M6570-MOD(M6570,15/60/24)-1/24,18.75/24)</f>
        <v>0.64583333333333337</v>
      </c>
      <c r="W6570" s="103">
        <f>M6570-(M6570-E6570)/12*1.25</f>
        <v>0.65214120370370376</v>
      </c>
    </row>
    <row r="6571" spans="1:23" ht="12.75" customHeight="1">
      <c r="A6571" s="1">
        <v>50400</v>
      </c>
      <c r="B6571" t="s">
        <v>173</v>
      </c>
      <c r="C6571" s="3">
        <v>0.20972222222222223</v>
      </c>
      <c r="D6571" s="3">
        <v>0.23819444444444446</v>
      </c>
      <c r="E6571" s="3">
        <v>0.27638888888888885</v>
      </c>
      <c r="F6571" s="3">
        <v>0.35486111111111113</v>
      </c>
      <c r="G6571" s="3">
        <v>0.38124999999999998</v>
      </c>
      <c r="H6571" s="3">
        <v>0.39861111111111108</v>
      </c>
      <c r="I6571" s="3">
        <v>0.41666666666666669</v>
      </c>
      <c r="J6571" s="3">
        <v>0.48680555555555555</v>
      </c>
      <c r="K6571" s="3">
        <v>0.50763888888888886</v>
      </c>
      <c r="L6571" s="3">
        <v>0.67569444444444438</v>
      </c>
      <c r="M6571" s="3">
        <v>0.69652777777777786</v>
      </c>
      <c r="N6571" s="3">
        <v>0.7104166666666667</v>
      </c>
      <c r="O6571" s="3">
        <v>0.75</v>
      </c>
      <c r="P6571" s="3">
        <v>0.72291666666666665</v>
      </c>
      <c r="Q6571" s="3">
        <f t="shared" si="119"/>
        <v>0.67708333333333337</v>
      </c>
      <c r="R6571" s="3">
        <f>MAX(T6571,P6571)</f>
        <v>0.72361111111111109</v>
      </c>
      <c r="S6571" s="3">
        <v>0.67222222222222217</v>
      </c>
      <c r="T6571" s="3">
        <v>0.72361111111111109</v>
      </c>
      <c r="U6571" s="3">
        <f>MAX(M6571+15/60/24-1/24-MOD(M6571+15/60/24-1/24,15/60/24),16/24)</f>
        <v>0.66666666666666663</v>
      </c>
      <c r="V6571" s="3">
        <f>MIN(M6571-MOD(M6571,15/60/24)-1/24,18.75/24)</f>
        <v>0.64583333333333337</v>
      </c>
      <c r="W6571" s="103">
        <f>M6571-(M6571-E6571)/12*1.25</f>
        <v>0.6527633101851853</v>
      </c>
    </row>
    <row r="6572" spans="1:23" ht="12.75" customHeight="1">
      <c r="A6572" s="1">
        <v>50401</v>
      </c>
      <c r="B6572" t="s">
        <v>174</v>
      </c>
      <c r="C6572" s="3">
        <v>0.21041666666666667</v>
      </c>
      <c r="D6572" s="3">
        <v>0.2388888888888889</v>
      </c>
      <c r="E6572" s="3">
        <v>0.27708333333333335</v>
      </c>
      <c r="F6572" s="3">
        <v>0.35486111111111113</v>
      </c>
      <c r="G6572" s="3">
        <v>0.38194444444444442</v>
      </c>
      <c r="H6572" s="3">
        <v>0.39861111111111108</v>
      </c>
      <c r="I6572" s="3">
        <v>0.41666666666666669</v>
      </c>
      <c r="J6572" s="3">
        <v>0.48680555555555555</v>
      </c>
      <c r="K6572" s="3">
        <v>0.50763888888888886</v>
      </c>
      <c r="L6572" s="3">
        <v>0.67569444444444438</v>
      </c>
      <c r="M6572" s="3">
        <v>0.69652777777777786</v>
      </c>
      <c r="N6572" s="3">
        <v>0.7104166666666667</v>
      </c>
      <c r="O6572" s="3">
        <v>0.75069444444444478</v>
      </c>
      <c r="P6572" s="3">
        <v>0.72291666666666665</v>
      </c>
      <c r="Q6572" s="3">
        <f t="shared" si="119"/>
        <v>0.6777777777777777</v>
      </c>
      <c r="R6572" s="3">
        <f>MAX(T6572,P6572)</f>
        <v>0.72361111111111109</v>
      </c>
      <c r="S6572" s="3">
        <v>0.67222222222222217</v>
      </c>
      <c r="T6572" s="3">
        <v>0.72361111111111109</v>
      </c>
      <c r="U6572" s="3">
        <f>MAX(M6572+15/60/24-1/24-MOD(M6572+15/60/24-1/24,15/60/24),16/24)</f>
        <v>0.66666666666666663</v>
      </c>
      <c r="V6572" s="3">
        <f>MIN(M6572-MOD(M6572,15/60/24)-1/24,18.75/24)</f>
        <v>0.64583333333333337</v>
      </c>
      <c r="W6572" s="103">
        <f>M6572-(M6572-E6572)/12*1.25</f>
        <v>0.65283564814814821</v>
      </c>
    </row>
    <row r="6573" spans="1:23" ht="12.75" customHeight="1">
      <c r="A6573" s="1">
        <v>50402</v>
      </c>
      <c r="B6573" t="s">
        <v>175</v>
      </c>
      <c r="C6573" s="3">
        <v>0.21041666666666667</v>
      </c>
      <c r="D6573" s="3">
        <v>0.2388888888888889</v>
      </c>
      <c r="E6573" s="3">
        <v>0.27708333333333335</v>
      </c>
      <c r="F6573" s="3">
        <v>0.35555555555555557</v>
      </c>
      <c r="G6573" s="3">
        <v>0.38194444444444442</v>
      </c>
      <c r="H6573" s="3">
        <v>0.39930555555555558</v>
      </c>
      <c r="I6573" s="3">
        <v>0.41736111111111113</v>
      </c>
      <c r="J6573" s="3">
        <v>0.48749999999999999</v>
      </c>
      <c r="K6573" s="3">
        <v>0.5083333333333333</v>
      </c>
      <c r="L6573" s="3">
        <v>0.67638888888888893</v>
      </c>
      <c r="M6573" s="3">
        <v>0.6972222222222223</v>
      </c>
      <c r="N6573" s="3">
        <v>0.71111111111111114</v>
      </c>
      <c r="O6573" s="3">
        <v>0.75069444444444478</v>
      </c>
      <c r="P6573" s="3">
        <v>0.72361111111111109</v>
      </c>
      <c r="Q6573" s="3">
        <f t="shared" si="119"/>
        <v>0.6777777777777777</v>
      </c>
      <c r="R6573" s="3">
        <f>MAX(T6573,P6573)</f>
        <v>0.72430555555555554</v>
      </c>
      <c r="S6573" s="3">
        <v>0.67291666666666661</v>
      </c>
      <c r="T6573" s="3">
        <v>0.72430555555555554</v>
      </c>
      <c r="U6573" s="3">
        <f>MAX(M6573+15/60/24-1/24-MOD(M6573+15/60/24-1/24,15/60/24),16/24)</f>
        <v>0.66666666666666663</v>
      </c>
      <c r="V6573" s="3">
        <f>MIN(M6573-MOD(M6573,15/60/24)-1/24,18.75/24)</f>
        <v>0.64583333333333337</v>
      </c>
      <c r="W6573" s="103">
        <f>M6573-(M6573-E6573)/12*1.25</f>
        <v>0.65345775462962974</v>
      </c>
    </row>
    <row r="6574" spans="1:23" ht="12.75" customHeight="1">
      <c r="A6574" s="1">
        <v>50403</v>
      </c>
      <c r="B6574" t="s">
        <v>176</v>
      </c>
      <c r="C6574" s="3">
        <v>0.21111111111111111</v>
      </c>
      <c r="D6574" s="3">
        <v>0.23958333333333334</v>
      </c>
      <c r="E6574" s="3">
        <v>0.27708333333333335</v>
      </c>
      <c r="F6574" s="3">
        <v>0.35555555555555557</v>
      </c>
      <c r="G6574" s="3">
        <v>0.38263888888888892</v>
      </c>
      <c r="H6574" s="3">
        <v>0.39930555555555558</v>
      </c>
      <c r="I6574" s="3">
        <v>0.41736111111111113</v>
      </c>
      <c r="J6574" s="3">
        <v>0.48749999999999999</v>
      </c>
      <c r="K6574" s="3">
        <v>0.5083333333333333</v>
      </c>
      <c r="L6574" s="3">
        <v>0.67708333333333337</v>
      </c>
      <c r="M6574" s="3">
        <v>0.69791666666666674</v>
      </c>
      <c r="N6574" s="3">
        <v>0.71180555555555547</v>
      </c>
      <c r="O6574" s="3">
        <v>0.75138888888888922</v>
      </c>
      <c r="P6574" s="3">
        <v>0.72430555555555542</v>
      </c>
      <c r="Q6574" s="3">
        <f t="shared" si="119"/>
        <v>0.67847222222222214</v>
      </c>
      <c r="R6574" s="3">
        <f>MAX(T6574,P6574)</f>
        <v>0.72499999999999998</v>
      </c>
      <c r="S6574" s="3">
        <v>0.67361111111111116</v>
      </c>
      <c r="T6574" s="3">
        <v>0.72499999999999998</v>
      </c>
      <c r="U6574" s="3">
        <f>MAX(M6574+15/60/24-1/24-MOD(M6574+15/60/24-1/24,15/60/24),16/24)</f>
        <v>0.66666666666666663</v>
      </c>
      <c r="V6574" s="3">
        <f>MIN(M6574-MOD(M6574,15/60/24)-1/24,18.75/24)</f>
        <v>0.65625</v>
      </c>
      <c r="W6574" s="103">
        <f>M6574-(M6574-E6574)/12*1.25</f>
        <v>0.65407986111111116</v>
      </c>
    </row>
    <row r="6575" spans="1:23" ht="12.75" customHeight="1">
      <c r="A6575" s="1">
        <v>50404</v>
      </c>
      <c r="B6575" t="s">
        <v>177</v>
      </c>
      <c r="C6575" s="3">
        <v>0.21111111111111111</v>
      </c>
      <c r="D6575" s="3">
        <v>0.23958333333333334</v>
      </c>
      <c r="E6575" s="3">
        <v>0.27777777777777779</v>
      </c>
      <c r="F6575" s="3">
        <v>0.35555555555555557</v>
      </c>
      <c r="G6575" s="3">
        <v>0.38263888888888892</v>
      </c>
      <c r="H6575" s="3">
        <v>0.4</v>
      </c>
      <c r="I6575" s="3">
        <v>0.41805555555555557</v>
      </c>
      <c r="J6575" s="3">
        <v>0.48819444444444443</v>
      </c>
      <c r="K6575" s="3">
        <v>0.50902777777777775</v>
      </c>
      <c r="L6575" s="3">
        <v>0.67708333333333337</v>
      </c>
      <c r="M6575" s="3">
        <v>0.69791666666666674</v>
      </c>
      <c r="N6575" s="3">
        <v>0.71180555555555547</v>
      </c>
      <c r="O6575" s="3">
        <v>0.75208333333333366</v>
      </c>
      <c r="P6575" s="3">
        <v>0.72430555555555542</v>
      </c>
      <c r="Q6575" s="3">
        <f t="shared" si="119"/>
        <v>0.6791666666666667</v>
      </c>
      <c r="R6575" s="3">
        <f>MAX(T6575,P6575)</f>
        <v>0.72569444444444453</v>
      </c>
      <c r="S6575" s="3">
        <v>0.67361111111111116</v>
      </c>
      <c r="T6575" s="3">
        <v>0.72569444444444453</v>
      </c>
      <c r="U6575" s="3">
        <f>MAX(M6575+15/60/24-1/24-MOD(M6575+15/60/24-1/24,15/60/24),16/24)</f>
        <v>0.66666666666666663</v>
      </c>
      <c r="V6575" s="3">
        <f>MIN(M6575-MOD(M6575,15/60/24)-1/24,18.75/24)</f>
        <v>0.65625</v>
      </c>
      <c r="W6575" s="103">
        <f>M6575-(M6575-E6575)/12*1.25</f>
        <v>0.65415219907407418</v>
      </c>
    </row>
    <row r="6576" spans="1:23" ht="12.75" customHeight="1">
      <c r="A6576" s="1">
        <v>50405</v>
      </c>
      <c r="B6576" t="s">
        <v>101</v>
      </c>
      <c r="C6576" s="3">
        <v>0.21111111111111111</v>
      </c>
      <c r="D6576" s="3">
        <v>0.23958333333333334</v>
      </c>
      <c r="E6576" s="3">
        <v>0.27777777777777779</v>
      </c>
      <c r="F6576" s="3">
        <v>0.35625000000000001</v>
      </c>
      <c r="G6576" s="3">
        <v>0.3833333333333333</v>
      </c>
      <c r="H6576" s="3">
        <v>0.4</v>
      </c>
      <c r="I6576" s="3">
        <v>0.41805555555555557</v>
      </c>
      <c r="J6576" s="3">
        <v>0.48819444444444443</v>
      </c>
      <c r="K6576" s="3">
        <v>0.50902777777777775</v>
      </c>
      <c r="L6576" s="3">
        <v>0.6777777777777777</v>
      </c>
      <c r="M6576" s="3">
        <v>0.69861111111111118</v>
      </c>
      <c r="N6576" s="3">
        <v>0.71250000000000002</v>
      </c>
      <c r="O6576" s="3">
        <v>0.75208333333333366</v>
      </c>
      <c r="P6576" s="3">
        <v>0.72499999999999998</v>
      </c>
      <c r="Q6576" s="3">
        <f t="shared" si="119"/>
        <v>0.6791666666666667</v>
      </c>
      <c r="R6576" s="3">
        <f>MAX(T6576,P6576)</f>
        <v>0.72569444444444453</v>
      </c>
      <c r="S6576" s="3">
        <v>0.6743055555555556</v>
      </c>
      <c r="T6576" s="3">
        <v>0.72569444444444453</v>
      </c>
      <c r="U6576" s="3">
        <f>MAX(M6576+15/60/24-1/24-MOD(M6576+15/60/24-1/24,15/60/24),16/24)</f>
        <v>0.66666666666666663</v>
      </c>
      <c r="V6576" s="3">
        <f>MIN(M6576-MOD(M6576,15/60/24)-1/24,18.75/24)</f>
        <v>0.65625</v>
      </c>
      <c r="W6576" s="103">
        <f>M6576-(M6576-E6576)/12*1.25</f>
        <v>0.6547743055555556</v>
      </c>
    </row>
    <row r="6577" spans="1:23" ht="12.75" customHeight="1">
      <c r="A6577" s="1">
        <v>50406</v>
      </c>
      <c r="B6577" t="s">
        <v>178</v>
      </c>
      <c r="C6577" s="3">
        <v>0.21180555555555555</v>
      </c>
      <c r="D6577" s="3">
        <v>0.24027777777777778</v>
      </c>
      <c r="E6577" s="3">
        <v>0.27777777777777779</v>
      </c>
      <c r="F6577" s="3">
        <v>0.35625000000000001</v>
      </c>
      <c r="G6577" s="3">
        <v>0.3833333333333333</v>
      </c>
      <c r="H6577" s="3">
        <v>0.40069444444444446</v>
      </c>
      <c r="I6577" s="3">
        <v>0.41805555555555557</v>
      </c>
      <c r="J6577" s="3">
        <v>0.48888888888888887</v>
      </c>
      <c r="K6577" s="3">
        <v>0.50972222222222219</v>
      </c>
      <c r="L6577" s="3">
        <v>0.67847222222222225</v>
      </c>
      <c r="M6577" s="3">
        <v>0.69930555555555562</v>
      </c>
      <c r="N6577" s="3">
        <v>0.71319444444444446</v>
      </c>
      <c r="O6577" s="3">
        <v>0.75277777777777777</v>
      </c>
      <c r="P6577" s="3">
        <v>0.72569444444444442</v>
      </c>
      <c r="Q6577" s="3">
        <f t="shared" si="119"/>
        <v>0.67986111111111114</v>
      </c>
      <c r="R6577" s="3">
        <f>MAX(T6577,P6577)</f>
        <v>0.72638888888888886</v>
      </c>
      <c r="S6577" s="3">
        <v>0.67500000000000004</v>
      </c>
      <c r="T6577" s="3">
        <v>0.72638888888888886</v>
      </c>
      <c r="U6577" s="3">
        <f>MAX(M6577+15/60/24-1/24-MOD(M6577+15/60/24-1/24,15/60/24),16/24)</f>
        <v>0.66666666666666663</v>
      </c>
      <c r="V6577" s="3">
        <f>MIN(M6577-MOD(M6577,15/60/24)-1/24,18.75/24)</f>
        <v>0.65625</v>
      </c>
      <c r="W6577" s="103">
        <f>M6577-(M6577-E6577)/12*1.25</f>
        <v>0.65539641203703713</v>
      </c>
    </row>
    <row r="6578" spans="1:23" ht="12.75" customHeight="1">
      <c r="A6578" s="1">
        <v>50407</v>
      </c>
      <c r="B6578" t="s">
        <v>179</v>
      </c>
      <c r="C6578" s="3">
        <v>0.21180555555555555</v>
      </c>
      <c r="D6578" s="3">
        <v>0.24027777777777778</v>
      </c>
      <c r="E6578" s="3">
        <v>0.27777777777777779</v>
      </c>
      <c r="F6578" s="3">
        <v>0.35694444444444445</v>
      </c>
      <c r="G6578" s="3">
        <v>0.3833333333333333</v>
      </c>
      <c r="H6578" s="3">
        <v>0.40069444444444446</v>
      </c>
      <c r="I6578" s="3">
        <v>0.41875000000000001</v>
      </c>
      <c r="J6578" s="3">
        <v>0.48888888888888887</v>
      </c>
      <c r="K6578" s="3">
        <v>0.50972222222222219</v>
      </c>
      <c r="L6578" s="3">
        <v>0.6791666666666667</v>
      </c>
      <c r="M6578" s="3">
        <v>0.7</v>
      </c>
      <c r="N6578" s="3">
        <v>0.71319444444444446</v>
      </c>
      <c r="O6578" s="3">
        <v>0.75347222222222221</v>
      </c>
      <c r="P6578" s="3">
        <v>0.72569444444444442</v>
      </c>
      <c r="Q6578" s="3">
        <f t="shared" si="119"/>
        <v>0.68055555555555558</v>
      </c>
      <c r="R6578" s="3">
        <f>MAX(T6578,P6578)</f>
        <v>0.72638888888888897</v>
      </c>
      <c r="S6578" s="3">
        <v>0.67569444444444449</v>
      </c>
      <c r="T6578" s="3">
        <v>0.72638888888888897</v>
      </c>
      <c r="U6578" s="3">
        <f>MAX(M6578+15/60/24-1/24-MOD(M6578+15/60/24-1/24,15/60/24),16/24)</f>
        <v>0.66666666666666663</v>
      </c>
      <c r="V6578" s="3">
        <f>MIN(M6578-MOD(M6578,15/60/24)-1/24,18.75/24)</f>
        <v>0.65625</v>
      </c>
      <c r="W6578" s="103">
        <f>M6578-(M6578-E6578)/12*1.25</f>
        <v>0.65601851851851845</v>
      </c>
    </row>
    <row r="6579" spans="1:23" ht="12.75" customHeight="1">
      <c r="A6579" s="1">
        <v>50408</v>
      </c>
      <c r="B6579" t="s">
        <v>180</v>
      </c>
      <c r="C6579" s="3">
        <v>0.21180555555555555</v>
      </c>
      <c r="D6579" s="3">
        <v>0.24027777777777778</v>
      </c>
      <c r="E6579" s="3">
        <v>0.27847222222222223</v>
      </c>
      <c r="F6579" s="3">
        <v>0.35694444444444445</v>
      </c>
      <c r="G6579" s="3">
        <v>0.3840277777777778</v>
      </c>
      <c r="H6579" s="3">
        <v>0.40138888888888885</v>
      </c>
      <c r="I6579" s="3">
        <v>0.41875000000000001</v>
      </c>
      <c r="J6579" s="3">
        <v>0.48958333333333331</v>
      </c>
      <c r="K6579" s="3">
        <v>0.51041666666666663</v>
      </c>
      <c r="L6579" s="3">
        <v>0.6791666666666667</v>
      </c>
      <c r="M6579" s="3">
        <v>0.7</v>
      </c>
      <c r="N6579" s="3">
        <v>0.71388888888888891</v>
      </c>
      <c r="O6579" s="3">
        <v>0.75416666666666665</v>
      </c>
      <c r="P6579" s="3">
        <v>0.72638888888888886</v>
      </c>
      <c r="Q6579" s="3">
        <f t="shared" si="119"/>
        <v>0.68125000000000002</v>
      </c>
      <c r="R6579" s="3">
        <f>MAX(T6579,P6579)</f>
        <v>0.72708333333333341</v>
      </c>
      <c r="S6579" s="3">
        <v>0.67569444444444438</v>
      </c>
      <c r="T6579" s="3">
        <v>0.72708333333333341</v>
      </c>
      <c r="U6579" s="3">
        <f>MAX(M6579+15/60/24-1/24-MOD(M6579+15/60/24-1/24,15/60/24),16/24)</f>
        <v>0.66666666666666663</v>
      </c>
      <c r="V6579" s="3">
        <f>MIN(M6579-MOD(M6579,15/60/24)-1/24,18.75/24)</f>
        <v>0.65625</v>
      </c>
      <c r="W6579" s="103">
        <f>M6579-(M6579-E6579)/12*1.25</f>
        <v>0.65609085648148147</v>
      </c>
    </row>
    <row r="6580" spans="1:23" ht="12.75" customHeight="1">
      <c r="A6580" s="1">
        <v>50409</v>
      </c>
      <c r="B6580" t="s">
        <v>181</v>
      </c>
      <c r="C6580" s="3">
        <v>0.21180555555555555</v>
      </c>
      <c r="D6580" s="3">
        <v>0.24027777777777778</v>
      </c>
      <c r="E6580" s="3">
        <v>0.27847222222222223</v>
      </c>
      <c r="F6580" s="3">
        <v>0.35694444444444445</v>
      </c>
      <c r="G6580" s="3">
        <v>0.3840277777777778</v>
      </c>
      <c r="H6580" s="3">
        <v>0.40138888888888885</v>
      </c>
      <c r="I6580" s="3">
        <v>0.41944444444444445</v>
      </c>
      <c r="J6580" s="3">
        <v>0.48958333333333331</v>
      </c>
      <c r="K6580" s="3">
        <v>0.51041666666666663</v>
      </c>
      <c r="L6580" s="3">
        <v>0.67986111111111114</v>
      </c>
      <c r="M6580" s="3">
        <v>0.70069444444444451</v>
      </c>
      <c r="N6580" s="3">
        <v>0.71458333333333324</v>
      </c>
      <c r="O6580" s="3">
        <v>0.75416666666666665</v>
      </c>
      <c r="P6580" s="3">
        <v>0.72708333333333319</v>
      </c>
      <c r="Q6580" s="3">
        <f t="shared" si="119"/>
        <v>0.68124999999999991</v>
      </c>
      <c r="R6580" s="3">
        <f>MAX(T6580,P6580)</f>
        <v>0.72777777777777786</v>
      </c>
      <c r="S6580" s="3">
        <v>0.67638888888888893</v>
      </c>
      <c r="T6580" s="3">
        <v>0.72777777777777786</v>
      </c>
      <c r="U6580" s="3">
        <f>MAX(M6580+15/60/24-1/24-MOD(M6580+15/60/24-1/24,15/60/24),16/24)</f>
        <v>0.66666666666666663</v>
      </c>
      <c r="V6580" s="3">
        <f>MIN(M6580-MOD(M6580,15/60/24)-1/24,18.75/24)</f>
        <v>0.65625</v>
      </c>
      <c r="W6580" s="103">
        <f>M6580-(M6580-E6580)/12*1.25</f>
        <v>0.656712962962963</v>
      </c>
    </row>
    <row r="6581" spans="1:23" ht="12.75" customHeight="1">
      <c r="A6581" s="1">
        <v>50410</v>
      </c>
      <c r="B6581" t="s">
        <v>182</v>
      </c>
      <c r="C6581" s="3">
        <v>0.21249999999999999</v>
      </c>
      <c r="D6581" s="3">
        <v>0.24027777777777778</v>
      </c>
      <c r="E6581" s="3">
        <v>0.27847222222222223</v>
      </c>
      <c r="F6581" s="3">
        <v>0.35694444444444445</v>
      </c>
      <c r="G6581" s="3">
        <v>0.3840277777777778</v>
      </c>
      <c r="H6581" s="3">
        <v>0.40138888888888885</v>
      </c>
      <c r="I6581" s="3">
        <v>0.41944444444444445</v>
      </c>
      <c r="J6581" s="3">
        <v>0.48958333333333331</v>
      </c>
      <c r="K6581" s="3">
        <v>0.51041666666666663</v>
      </c>
      <c r="L6581" s="3">
        <v>0.68055555555555547</v>
      </c>
      <c r="M6581" s="3">
        <v>0.70138888888888895</v>
      </c>
      <c r="N6581" s="3">
        <v>0.71527777777777779</v>
      </c>
      <c r="O6581" s="3">
        <v>0.75486111111111109</v>
      </c>
      <c r="P6581" s="3">
        <v>0.72777777777777775</v>
      </c>
      <c r="Q6581" s="3">
        <f t="shared" si="119"/>
        <v>0.68194444444444446</v>
      </c>
      <c r="R6581" s="3">
        <f>MAX(T6581,P6581)</f>
        <v>0.72847222222222241</v>
      </c>
      <c r="S6581" s="3">
        <v>0.67708333333333337</v>
      </c>
      <c r="T6581" s="3">
        <v>0.72847222222222241</v>
      </c>
      <c r="U6581" s="3">
        <f>MAX(M6581+15/60/24-1/24-MOD(M6581+15/60/24-1/24,15/60/24),16/24)</f>
        <v>0.66666666666666663</v>
      </c>
      <c r="V6581" s="3">
        <f>MIN(M6581-MOD(M6581,15/60/24)-1/24,18.75/24)</f>
        <v>0.65625</v>
      </c>
      <c r="W6581" s="103">
        <f>M6581-(M6581-E6581)/12*1.25</f>
        <v>0.65733506944444453</v>
      </c>
    </row>
    <row r="6582" spans="1:23" ht="12.75" customHeight="1">
      <c r="A6582" s="1">
        <v>50411</v>
      </c>
      <c r="B6582" t="s">
        <v>183</v>
      </c>
      <c r="C6582" s="3">
        <v>0.21249999999999999</v>
      </c>
      <c r="D6582" s="3">
        <v>0.24097222222222223</v>
      </c>
      <c r="E6582" s="3">
        <v>0.27847222222222223</v>
      </c>
      <c r="F6582" s="3">
        <v>0.3576388888888889</v>
      </c>
      <c r="G6582" s="3">
        <v>0.3840277777777778</v>
      </c>
      <c r="H6582" s="3">
        <v>0.40208333333333335</v>
      </c>
      <c r="I6582" s="3">
        <v>0.41944444444444445</v>
      </c>
      <c r="J6582" s="3">
        <v>0.49027777777777781</v>
      </c>
      <c r="K6582" s="3">
        <v>0.51111111111111118</v>
      </c>
      <c r="L6582" s="3">
        <v>0.68125000000000002</v>
      </c>
      <c r="M6582" s="3">
        <v>0.70208333333333339</v>
      </c>
      <c r="N6582" s="3">
        <v>0.71527777777777779</v>
      </c>
      <c r="O6582" s="3">
        <v>0.75555555555555554</v>
      </c>
      <c r="P6582" s="3">
        <v>0.72777777777777775</v>
      </c>
      <c r="Q6582" s="3">
        <f t="shared" si="119"/>
        <v>0.68263888888888891</v>
      </c>
      <c r="R6582" s="3">
        <f>MAX(T6582,P6582)</f>
        <v>0.7284722222222223</v>
      </c>
      <c r="S6582" s="3">
        <v>0.67708333333333337</v>
      </c>
      <c r="T6582" s="3">
        <v>0.7284722222222223</v>
      </c>
      <c r="U6582" s="3">
        <f>MAX(M6582+15/60/24-1/24-MOD(M6582+15/60/24-1/24,15/60/24),16/24)</f>
        <v>0.66666666666666663</v>
      </c>
      <c r="V6582" s="3">
        <f>MIN(M6582-MOD(M6582,15/60/24)-1/24,18.75/24)</f>
        <v>0.65625</v>
      </c>
      <c r="W6582" s="103">
        <f>M6582-(M6582-E6582)/12*1.25</f>
        <v>0.65795717592592595</v>
      </c>
    </row>
    <row r="6583" spans="1:23" ht="12.75" customHeight="1">
      <c r="A6583" s="1">
        <v>50412</v>
      </c>
      <c r="B6583" t="s">
        <v>102</v>
      </c>
      <c r="C6583" s="3">
        <v>0.21249999999999999</v>
      </c>
      <c r="D6583" s="3">
        <v>0.24097222222222223</v>
      </c>
      <c r="E6583" s="3">
        <v>0.27847222222222223</v>
      </c>
      <c r="F6583" s="3">
        <v>0.3576388888888889</v>
      </c>
      <c r="G6583" s="3">
        <v>0.38472222222222219</v>
      </c>
      <c r="H6583" s="3">
        <v>0.40208333333333335</v>
      </c>
      <c r="I6583" s="3">
        <v>0.4201388888888889</v>
      </c>
      <c r="J6583" s="3">
        <v>0.49027777777777781</v>
      </c>
      <c r="K6583" s="3">
        <v>0.51111111111111118</v>
      </c>
      <c r="L6583" s="3">
        <v>0.68194444444444446</v>
      </c>
      <c r="M6583" s="3">
        <v>0.70277777777777783</v>
      </c>
      <c r="N6583" s="3">
        <v>0.71597222222222223</v>
      </c>
      <c r="O6583" s="3">
        <v>0.75555555555555554</v>
      </c>
      <c r="P6583" s="3">
        <v>0.72847222222222219</v>
      </c>
      <c r="Q6583" s="3">
        <f t="shared" si="119"/>
        <v>0.68263888888888891</v>
      </c>
      <c r="R6583" s="3">
        <f>MAX(T6583,P6583)</f>
        <v>0.72916666666666663</v>
      </c>
      <c r="S6583" s="3">
        <v>0.67777777777777781</v>
      </c>
      <c r="T6583" s="3">
        <v>0.72916666666666663</v>
      </c>
      <c r="U6583" s="3">
        <f>MAX(M6583+15/60/24-1/24-MOD(M6583+15/60/24-1/24,15/60/24),16/24)</f>
        <v>0.66666666666666663</v>
      </c>
      <c r="V6583" s="3">
        <f>MIN(M6583-MOD(M6583,15/60/24)-1/24,18.75/24)</f>
        <v>0.65625</v>
      </c>
      <c r="W6583" s="103">
        <f>M6583-(M6583-E6583)/12*1.25</f>
        <v>0.65857928240740748</v>
      </c>
    </row>
    <row r="6584" spans="1:23" ht="12.75" customHeight="1">
      <c r="A6584" s="1">
        <v>50413</v>
      </c>
      <c r="B6584" t="s">
        <v>184</v>
      </c>
      <c r="C6584" s="3">
        <v>0.21249999999999999</v>
      </c>
      <c r="D6584" s="3">
        <v>0.24097222222222223</v>
      </c>
      <c r="E6584" s="3">
        <v>0.27847222222222223</v>
      </c>
      <c r="F6584" s="3">
        <v>0.3576388888888889</v>
      </c>
      <c r="G6584" s="3">
        <v>0.38472222222222219</v>
      </c>
      <c r="H6584" s="3">
        <v>0.40208333333333335</v>
      </c>
      <c r="I6584" s="3">
        <v>0.4201388888888889</v>
      </c>
      <c r="J6584" s="3">
        <v>0.4909722222222222</v>
      </c>
      <c r="K6584" s="3">
        <v>0.51180555555555551</v>
      </c>
      <c r="L6584" s="3">
        <v>0.68194444444444446</v>
      </c>
      <c r="M6584" s="3">
        <v>0.70277777777777783</v>
      </c>
      <c r="N6584" s="3">
        <v>0.71666666666666667</v>
      </c>
      <c r="O6584" s="3">
        <v>0.75624999999999998</v>
      </c>
      <c r="P6584" s="3">
        <v>0.72916666666666663</v>
      </c>
      <c r="Q6584" s="3">
        <f t="shared" si="119"/>
        <v>0.68333333333333335</v>
      </c>
      <c r="R6584" s="3">
        <f>MAX(T6584,P6584)</f>
        <v>0.72986111111111129</v>
      </c>
      <c r="S6584" s="3">
        <v>0.67847222222222225</v>
      </c>
      <c r="T6584" s="3">
        <v>0.72986111111111129</v>
      </c>
      <c r="U6584" s="3">
        <f>MAX(M6584+15/60/24-1/24-MOD(M6584+15/60/24-1/24,15/60/24),16/24)</f>
        <v>0.66666666666666663</v>
      </c>
      <c r="V6584" s="3">
        <f>MIN(M6584-MOD(M6584,15/60/24)-1/24,18.75/24)</f>
        <v>0.65625</v>
      </c>
      <c r="W6584" s="103">
        <f>M6584-(M6584-E6584)/12*1.25</f>
        <v>0.65857928240740748</v>
      </c>
    </row>
    <row r="6585" spans="1:23" ht="12.75" customHeight="1">
      <c r="A6585" s="1">
        <v>50414</v>
      </c>
      <c r="B6585" t="s">
        <v>185</v>
      </c>
      <c r="C6585" s="3">
        <v>0.21249999999999999</v>
      </c>
      <c r="D6585" s="3">
        <v>0.24097222222222223</v>
      </c>
      <c r="E6585" s="3">
        <v>0.27847222222222223</v>
      </c>
      <c r="F6585" s="3">
        <v>0.35833333333333334</v>
      </c>
      <c r="G6585" s="3">
        <v>0.38472222222222219</v>
      </c>
      <c r="H6585" s="3">
        <v>0.40277777777777773</v>
      </c>
      <c r="I6585" s="3">
        <v>0.4201388888888889</v>
      </c>
      <c r="J6585" s="3">
        <v>0.4909722222222222</v>
      </c>
      <c r="K6585" s="3">
        <v>0.51180555555555551</v>
      </c>
      <c r="L6585" s="3">
        <v>0.68263888888888891</v>
      </c>
      <c r="M6585" s="3">
        <v>0.70347222222222228</v>
      </c>
      <c r="N6585" s="3">
        <v>0.71736111111111101</v>
      </c>
      <c r="O6585" s="3">
        <v>0.75694444444444442</v>
      </c>
      <c r="P6585" s="3">
        <v>0.72986111111111096</v>
      </c>
      <c r="Q6585" s="3">
        <f t="shared" si="119"/>
        <v>0.68402777777777779</v>
      </c>
      <c r="R6585" s="3">
        <f>MAX(T6585,P6585)</f>
        <v>0.73055555555555551</v>
      </c>
      <c r="S6585" s="3">
        <v>0.6791666666666667</v>
      </c>
      <c r="T6585" s="3">
        <v>0.73055555555555551</v>
      </c>
      <c r="U6585" s="3">
        <f>MAX(M6585+15/60/24-1/24-MOD(M6585+15/60/24-1/24,15/60/24),16/24)</f>
        <v>0.66666666666666663</v>
      </c>
      <c r="V6585" s="3">
        <f>MIN(M6585-MOD(M6585,15/60/24)-1/24,18.75/24)</f>
        <v>0.65625</v>
      </c>
      <c r="W6585" s="103">
        <f>M6585-(M6585-E6585)/12*1.25</f>
        <v>0.65920138888888891</v>
      </c>
    </row>
    <row r="6586" spans="1:23" ht="12.75" customHeight="1">
      <c r="A6586" s="1">
        <v>50415</v>
      </c>
      <c r="B6586" t="s">
        <v>186</v>
      </c>
      <c r="C6586" s="3">
        <v>0.21249999999999999</v>
      </c>
      <c r="D6586" s="3">
        <v>0.24097222222222223</v>
      </c>
      <c r="E6586" s="3">
        <v>0.27847222222222223</v>
      </c>
      <c r="F6586" s="3">
        <v>0.35833333333333334</v>
      </c>
      <c r="G6586" s="3">
        <v>0.38472222222222219</v>
      </c>
      <c r="H6586" s="3">
        <v>0.40277777777777773</v>
      </c>
      <c r="I6586" s="3">
        <v>0.4201388888888889</v>
      </c>
      <c r="J6586" s="3">
        <v>0.4916666666666667</v>
      </c>
      <c r="K6586" s="3">
        <v>0.51249999999999996</v>
      </c>
      <c r="L6586" s="3">
        <v>0.68333333333333324</v>
      </c>
      <c r="M6586" s="3">
        <v>0.70416666666666672</v>
      </c>
      <c r="N6586" s="3">
        <v>0.71805555555555556</v>
      </c>
      <c r="O6586" s="3">
        <v>0.75763888888888886</v>
      </c>
      <c r="P6586" s="3">
        <v>0.73055555555555551</v>
      </c>
      <c r="Q6586" s="3">
        <f t="shared" si="119"/>
        <v>0.68472222222222223</v>
      </c>
      <c r="R6586" s="3">
        <f>MAX(T6586,P6586)</f>
        <v>0.73055555555555562</v>
      </c>
      <c r="S6586" s="3">
        <v>0.67986111111111114</v>
      </c>
      <c r="T6586" s="3">
        <v>0.73055555555555562</v>
      </c>
      <c r="U6586" s="3">
        <f>MAX(M6586+15/60/24-1/24-MOD(M6586+15/60/24-1/24,15/60/24),16/24)</f>
        <v>0.66666666666666663</v>
      </c>
      <c r="V6586" s="3">
        <f>MIN(M6586-MOD(M6586,15/60/24)-1/24,18.75/24)</f>
        <v>0.65625</v>
      </c>
      <c r="W6586" s="103">
        <f>M6586-(M6586-E6586)/12*1.25</f>
        <v>0.65982349537037044</v>
      </c>
    </row>
    <row r="6587" spans="1:23" ht="12.75" customHeight="1">
      <c r="A6587" s="1">
        <v>50416</v>
      </c>
      <c r="B6587" t="s">
        <v>187</v>
      </c>
      <c r="C6587" s="3">
        <v>0.21249999999999999</v>
      </c>
      <c r="D6587" s="3">
        <v>0.24097222222222223</v>
      </c>
      <c r="E6587" s="3">
        <v>0.27847222222222223</v>
      </c>
      <c r="F6587" s="3">
        <v>0.35833333333333334</v>
      </c>
      <c r="G6587" s="3">
        <v>0.38541666666666669</v>
      </c>
      <c r="H6587" s="3">
        <v>0.40277777777777773</v>
      </c>
      <c r="I6587" s="3">
        <v>0.42083333333333334</v>
      </c>
      <c r="J6587" s="3">
        <v>0.4916666666666667</v>
      </c>
      <c r="K6587" s="3">
        <v>0.51249999999999996</v>
      </c>
      <c r="L6587" s="3">
        <v>0.68402777777777779</v>
      </c>
      <c r="M6587" s="3">
        <v>0.70486111111111116</v>
      </c>
      <c r="N6587" s="3">
        <v>0.71805555555555556</v>
      </c>
      <c r="O6587" s="3">
        <v>0.75763888888888886</v>
      </c>
      <c r="P6587" s="3">
        <v>0.73055555555555551</v>
      </c>
      <c r="Q6587" s="3">
        <f t="shared" si="119"/>
        <v>0.68541666666666667</v>
      </c>
      <c r="R6587" s="3">
        <f>MAX(T6587,P6587)</f>
        <v>0.73124999999999996</v>
      </c>
      <c r="S6587" s="3">
        <v>0.68055555555555558</v>
      </c>
      <c r="T6587" s="3">
        <v>0.73124999999999996</v>
      </c>
      <c r="U6587" s="3">
        <f>MAX(M6587+15/60/24-1/24-MOD(M6587+15/60/24-1/24,15/60/24),16/24)</f>
        <v>0.66666666666666663</v>
      </c>
      <c r="V6587" s="3">
        <f>MIN(M6587-MOD(M6587,15/60/24)-1/24,18.75/24)</f>
        <v>0.65625</v>
      </c>
      <c r="W6587" s="103">
        <f>M6587-(M6587-E6587)/12*1.25</f>
        <v>0.66044560185185186</v>
      </c>
    </row>
    <row r="6588" spans="1:23" ht="12.75" customHeight="1">
      <c r="A6588" s="1">
        <v>50417</v>
      </c>
      <c r="B6588" t="s">
        <v>188</v>
      </c>
      <c r="C6588" s="3">
        <v>0.21249999999999999</v>
      </c>
      <c r="D6588" s="3">
        <v>0.24097222222222223</v>
      </c>
      <c r="E6588" s="3">
        <v>0.27847222222222223</v>
      </c>
      <c r="F6588" s="3">
        <v>0.35902777777777778</v>
      </c>
      <c r="G6588" s="3">
        <v>0.38541666666666669</v>
      </c>
      <c r="H6588" s="3">
        <v>0.40277777777777773</v>
      </c>
      <c r="I6588" s="3">
        <v>0.42083333333333334</v>
      </c>
      <c r="J6588" s="3">
        <v>0.4916666666666667</v>
      </c>
      <c r="K6588" s="3">
        <v>0.51249999999999996</v>
      </c>
      <c r="L6588" s="3">
        <v>0.68472222222222223</v>
      </c>
      <c r="M6588" s="3">
        <v>0.7055555555555556</v>
      </c>
      <c r="N6588" s="3">
        <v>0.71875</v>
      </c>
      <c r="O6588" s="3">
        <v>0.7583333333333333</v>
      </c>
      <c r="P6588" s="3">
        <v>0.73124999999999996</v>
      </c>
      <c r="Q6588" s="3">
        <f t="shared" si="119"/>
        <v>0.68611111111111112</v>
      </c>
      <c r="R6588" s="3">
        <f>MAX(T6588,P6588)</f>
        <v>0.7319444444444444</v>
      </c>
      <c r="S6588" s="3">
        <v>0.68055555555555547</v>
      </c>
      <c r="T6588" s="3">
        <v>0.7319444444444444</v>
      </c>
      <c r="U6588" s="3">
        <f>MAX(M6588+15/60/24-1/24-MOD(M6588+15/60/24-1/24,15/60/24),16/24)</f>
        <v>0.66666666666666663</v>
      </c>
      <c r="V6588" s="3">
        <f>MIN(M6588-MOD(M6588,15/60/24)-1/24,18.75/24)</f>
        <v>0.65625</v>
      </c>
      <c r="W6588" s="103">
        <f>M6588-(M6588-E6588)/12*1.25</f>
        <v>0.66106770833333339</v>
      </c>
    </row>
    <row r="6589" spans="1:23" ht="12.75" customHeight="1">
      <c r="A6589" s="1">
        <v>50418</v>
      </c>
      <c r="B6589" t="s">
        <v>189</v>
      </c>
      <c r="C6589" s="3">
        <v>0.21249999999999999</v>
      </c>
      <c r="D6589" s="3">
        <v>0.24097222222222223</v>
      </c>
      <c r="E6589" s="3">
        <v>0.27847222222222223</v>
      </c>
      <c r="F6589" s="3">
        <v>0.35902777777777778</v>
      </c>
      <c r="G6589" s="3">
        <v>0.38541666666666669</v>
      </c>
      <c r="H6589" s="3">
        <v>0.40347222222222223</v>
      </c>
      <c r="I6589" s="3">
        <v>0.42083333333333334</v>
      </c>
      <c r="J6589" s="3">
        <v>0.49236111111111108</v>
      </c>
      <c r="K6589" s="3">
        <v>0.5131944444444444</v>
      </c>
      <c r="L6589" s="3">
        <v>0.68541666666666667</v>
      </c>
      <c r="M6589" s="3">
        <v>0.70625000000000004</v>
      </c>
      <c r="N6589" s="3">
        <v>0.71944444444444444</v>
      </c>
      <c r="O6589" s="3">
        <v>0.75902777777777775</v>
      </c>
      <c r="P6589" s="3">
        <v>0.7319444444444444</v>
      </c>
      <c r="Q6589" s="3">
        <f t="shared" si="119"/>
        <v>0.68611111111111101</v>
      </c>
      <c r="R6589" s="3">
        <f>MAX(T6589,P6589)</f>
        <v>0.73263888888888895</v>
      </c>
      <c r="S6589" s="3">
        <v>0.68125000000000002</v>
      </c>
      <c r="T6589" s="3">
        <v>0.73263888888888895</v>
      </c>
      <c r="U6589" s="3">
        <f>MAX(M6589+15/60/24-1/24-MOD(M6589+15/60/24-1/24,15/60/24),16/24)</f>
        <v>0.66666666666666663</v>
      </c>
      <c r="V6589" s="3">
        <f>MIN(M6589-MOD(M6589,15/60/24)-1/24,18.75/24)</f>
        <v>0.65625</v>
      </c>
      <c r="W6589" s="103">
        <f>M6589-(M6589-E6589)/12*1.25</f>
        <v>0.66168981481481481</v>
      </c>
    </row>
    <row r="6590" spans="1:23" ht="12.75" customHeight="1">
      <c r="A6590" s="1">
        <v>50419</v>
      </c>
      <c r="B6590" t="s">
        <v>103</v>
      </c>
      <c r="C6590" s="3">
        <v>0.21249999999999999</v>
      </c>
      <c r="D6590" s="3">
        <v>0.24097222222222223</v>
      </c>
      <c r="E6590" s="3">
        <v>0.27847222222222223</v>
      </c>
      <c r="F6590" s="3">
        <v>0.35902777777777778</v>
      </c>
      <c r="G6590" s="3">
        <v>0.38541666666666669</v>
      </c>
      <c r="H6590" s="3">
        <v>0.40347222222222223</v>
      </c>
      <c r="I6590" s="3">
        <v>0.42083333333333334</v>
      </c>
      <c r="J6590" s="3">
        <v>0.49236111111111108</v>
      </c>
      <c r="K6590" s="3">
        <v>0.5131944444444444</v>
      </c>
      <c r="L6590" s="3">
        <v>0.68541666666666667</v>
      </c>
      <c r="M6590" s="3">
        <v>0.70694444444444449</v>
      </c>
      <c r="N6590" s="3">
        <v>0.72013888888888899</v>
      </c>
      <c r="O6590" s="3">
        <v>0.75972222222222219</v>
      </c>
      <c r="P6590" s="3">
        <v>0.73263888888888895</v>
      </c>
      <c r="Q6590" s="3">
        <f t="shared" si="119"/>
        <v>0.68680555555555556</v>
      </c>
      <c r="R6590" s="3">
        <f>MAX(T6590,P6590)</f>
        <v>0.73333333333333328</v>
      </c>
      <c r="S6590" s="3">
        <v>0.68194444444444435</v>
      </c>
      <c r="T6590" s="3">
        <v>0.73333333333333328</v>
      </c>
      <c r="U6590" s="3">
        <f>MAX(M6590+15/60/24-1/24-MOD(M6590+15/60/24-1/24,15/60/24),16/24)</f>
        <v>0.66666666666666663</v>
      </c>
      <c r="V6590" s="3">
        <f>MIN(M6590-MOD(M6590,15/60/24)-1/24,18.75/24)</f>
        <v>0.65625</v>
      </c>
      <c r="W6590" s="103">
        <f>M6590-(M6590-E6590)/12*1.25</f>
        <v>0.66231192129629635</v>
      </c>
    </row>
    <row r="6591" spans="1:23" ht="12.75" customHeight="1">
      <c r="A6591" s="1">
        <v>50420</v>
      </c>
      <c r="B6591" t="s">
        <v>190</v>
      </c>
      <c r="C6591" s="3">
        <v>0.21249999999999999</v>
      </c>
      <c r="D6591" s="3">
        <v>0.24097222222222223</v>
      </c>
      <c r="E6591" s="3">
        <v>0.27847222222222223</v>
      </c>
      <c r="F6591" s="3">
        <v>0.35902777777777778</v>
      </c>
      <c r="G6591" s="3">
        <v>0.38541666666666669</v>
      </c>
      <c r="H6591" s="3">
        <v>0.40347222222222223</v>
      </c>
      <c r="I6591" s="3">
        <v>0.42152777777777778</v>
      </c>
      <c r="J6591" s="3">
        <v>0.49305555555555558</v>
      </c>
      <c r="K6591" s="3">
        <v>0.51388888888888895</v>
      </c>
      <c r="L6591" s="3">
        <v>0.68611111111111101</v>
      </c>
      <c r="M6591" s="3">
        <v>0.70694444444444449</v>
      </c>
      <c r="N6591" s="3">
        <v>0.72083333333333333</v>
      </c>
      <c r="O6591" s="3">
        <v>0.76041666666666663</v>
      </c>
      <c r="P6591" s="3">
        <v>0.73333333333333328</v>
      </c>
      <c r="Q6591" s="3">
        <f t="shared" si="119"/>
        <v>0.68749999999999989</v>
      </c>
      <c r="R6591" s="3">
        <f>MAX(T6591,P6591)</f>
        <v>0.73333333333333339</v>
      </c>
      <c r="S6591" s="3">
        <v>0.6826388888888888</v>
      </c>
      <c r="T6591" s="3">
        <v>0.73333333333333339</v>
      </c>
      <c r="U6591" s="3">
        <f>MAX(M6591+15/60/24-1/24-MOD(M6591+15/60/24-1/24,15/60/24),16/24)</f>
        <v>0.66666666666666663</v>
      </c>
      <c r="V6591" s="3">
        <f>MIN(M6591-MOD(M6591,15/60/24)-1/24,18.75/24)</f>
        <v>0.65625</v>
      </c>
      <c r="W6591" s="103">
        <f>M6591-(M6591-E6591)/12*1.25</f>
        <v>0.66231192129629635</v>
      </c>
    </row>
    <row r="6592" spans="1:23" ht="12.75" customHeight="1">
      <c r="A6592" s="1">
        <v>50421</v>
      </c>
      <c r="B6592" t="s">
        <v>191</v>
      </c>
      <c r="C6592" s="3">
        <v>0.21249999999999999</v>
      </c>
      <c r="D6592" s="3">
        <v>0.24097222222222223</v>
      </c>
      <c r="E6592" s="3">
        <v>0.27777777777777779</v>
      </c>
      <c r="F6592" s="3">
        <v>0.35902777777777778</v>
      </c>
      <c r="G6592" s="3">
        <v>0.38541666666666669</v>
      </c>
      <c r="H6592" s="3">
        <v>0.40347222222222223</v>
      </c>
      <c r="I6592" s="3">
        <v>0.42152777777777778</v>
      </c>
      <c r="J6592" s="3">
        <v>0.49305555555555558</v>
      </c>
      <c r="K6592" s="3">
        <v>0.51388888888888895</v>
      </c>
      <c r="L6592" s="3">
        <v>0.68680555555555556</v>
      </c>
      <c r="M6592" s="3">
        <v>0.70763888888888893</v>
      </c>
      <c r="N6592" s="3">
        <v>0.72152777777777777</v>
      </c>
      <c r="O6592" s="3">
        <v>0.76041666666666663</v>
      </c>
      <c r="P6592" s="3">
        <v>0.73333333333333339</v>
      </c>
      <c r="Q6592" s="3">
        <f t="shared" si="119"/>
        <v>0.68819444444444433</v>
      </c>
      <c r="R6592" s="3">
        <f>MAX(T6592,P6592)</f>
        <v>0.73402777777777783</v>
      </c>
      <c r="S6592" s="3">
        <v>0.68333333333333324</v>
      </c>
      <c r="T6592" s="3">
        <v>0.73402777777777783</v>
      </c>
      <c r="U6592" s="3">
        <f>MAX(M6592+15/60/24-1/24-MOD(M6592+15/60/24-1/24,15/60/24),16/24)</f>
        <v>0.66666666666666663</v>
      </c>
      <c r="V6592" s="3">
        <f>MIN(M6592-MOD(M6592,15/60/24)-1/24,18.75/24)</f>
        <v>0.65625</v>
      </c>
      <c r="W6592" s="103">
        <f>M6592-(M6592-E6592)/12*1.25</f>
        <v>0.66286168981481486</v>
      </c>
    </row>
    <row r="6593" spans="1:23" ht="12.75" customHeight="1">
      <c r="A6593" s="1">
        <v>50422</v>
      </c>
      <c r="B6593" t="s">
        <v>192</v>
      </c>
      <c r="C6593" s="3">
        <v>0.21249999999999999</v>
      </c>
      <c r="D6593" s="3">
        <v>0.24097222222222223</v>
      </c>
      <c r="E6593" s="3">
        <v>0.27777777777777779</v>
      </c>
      <c r="F6593" s="3">
        <v>0.35902777777777778</v>
      </c>
      <c r="G6593" s="3">
        <v>0.38541666666666669</v>
      </c>
      <c r="H6593" s="3">
        <v>0.40416666666666662</v>
      </c>
      <c r="I6593" s="3">
        <v>0.42152777777777778</v>
      </c>
      <c r="J6593" s="3">
        <v>0.49305555555555558</v>
      </c>
      <c r="K6593" s="3">
        <v>0.51388888888888895</v>
      </c>
      <c r="L6593" s="3">
        <v>0.6875</v>
      </c>
      <c r="M6593" s="3">
        <v>0.70833333333333337</v>
      </c>
      <c r="N6593" s="3">
        <v>0.72222222222222221</v>
      </c>
      <c r="O6593" s="3">
        <v>0.76111111111111107</v>
      </c>
      <c r="P6593" s="3">
        <v>0.73402777777777783</v>
      </c>
      <c r="Q6593" s="3">
        <f t="shared" si="119"/>
        <v>0.68888888888888877</v>
      </c>
      <c r="R6593" s="3">
        <f>MAX(T6593,P6593)</f>
        <v>0.73472222222222217</v>
      </c>
      <c r="S6593" s="3">
        <v>0.68402777777777768</v>
      </c>
      <c r="T6593" s="3">
        <v>0.73472222222222217</v>
      </c>
      <c r="U6593" s="3">
        <f>MAX(M6593+15/60/24-1/24-MOD(M6593+15/60/24-1/24,15/60/24),16/24)</f>
        <v>0.67708333333333326</v>
      </c>
      <c r="V6593" s="3">
        <f>MIN(M6593-MOD(M6593,15/60/24)-1/24,18.75/24)</f>
        <v>0.66666666666666663</v>
      </c>
      <c r="W6593" s="103">
        <f>M6593-(M6593-E6593)/12*1.25</f>
        <v>0.66348379629629628</v>
      </c>
    </row>
    <row r="6594" spans="1:23" ht="12.75" customHeight="1">
      <c r="A6594" s="1">
        <v>50423</v>
      </c>
      <c r="B6594" t="s">
        <v>193</v>
      </c>
      <c r="C6594" s="3">
        <v>0.21249999999999999</v>
      </c>
      <c r="D6594" s="3">
        <v>0.24027777777777778</v>
      </c>
      <c r="E6594" s="3">
        <v>0.27777777777777779</v>
      </c>
      <c r="F6594" s="3">
        <v>0.35902777777777778</v>
      </c>
      <c r="G6594" s="3">
        <v>0.38541666666666669</v>
      </c>
      <c r="H6594" s="3">
        <v>0.40416666666666662</v>
      </c>
      <c r="I6594" s="3">
        <v>0.42152777777777778</v>
      </c>
      <c r="J6594" s="3">
        <v>0.49375000000000002</v>
      </c>
      <c r="K6594" s="3">
        <v>0.51458333333333328</v>
      </c>
      <c r="L6594" s="3">
        <v>0.68819444444444444</v>
      </c>
      <c r="M6594" s="3">
        <v>0.70902777777777781</v>
      </c>
      <c r="N6594" s="3">
        <v>0.72222222222222221</v>
      </c>
      <c r="O6594" s="3">
        <v>0.76180555555555551</v>
      </c>
      <c r="P6594" s="3">
        <v>0.73472222222222217</v>
      </c>
      <c r="Q6594" s="3">
        <f t="shared" si="119"/>
        <v>0.68958333333333321</v>
      </c>
      <c r="R6594" s="3">
        <f>MAX(T6594,P6594)</f>
        <v>0.73541666666666661</v>
      </c>
      <c r="S6594" s="3">
        <v>0.68472222222222212</v>
      </c>
      <c r="T6594" s="3">
        <v>0.73541666666666661</v>
      </c>
      <c r="U6594" s="3">
        <f>MAX(M6594+15/60/24-1/24-MOD(M6594+15/60/24-1/24,15/60/24),16/24)</f>
        <v>0.67708333333333326</v>
      </c>
      <c r="V6594" s="3">
        <f>MIN(M6594-MOD(M6594,15/60/24)-1/24,18.75/24)</f>
        <v>0.66666666666666663</v>
      </c>
      <c r="W6594" s="103">
        <f>M6594-(M6594-E6594)/12*1.25</f>
        <v>0.66410590277777781</v>
      </c>
    </row>
    <row r="6595" spans="1:23" ht="12.75" customHeight="1">
      <c r="A6595" s="1">
        <v>50424</v>
      </c>
      <c r="B6595" t="s">
        <v>194</v>
      </c>
      <c r="C6595" s="3">
        <v>0.21249999999999999</v>
      </c>
      <c r="D6595" s="3">
        <v>0.24027777777777778</v>
      </c>
      <c r="E6595" s="3">
        <v>0.27777777777777779</v>
      </c>
      <c r="F6595" s="3">
        <v>0.35902777777777778</v>
      </c>
      <c r="G6595" s="3">
        <v>0.38541666666666669</v>
      </c>
      <c r="H6595" s="3">
        <v>0.40416666666666662</v>
      </c>
      <c r="I6595" s="3">
        <v>0.42152777777777778</v>
      </c>
      <c r="J6595" s="3">
        <v>0.49375000000000002</v>
      </c>
      <c r="K6595" s="3">
        <v>0.51458333333333328</v>
      </c>
      <c r="L6595" s="3">
        <v>0.68888888888888899</v>
      </c>
      <c r="M6595" s="3">
        <v>0.70972222222222225</v>
      </c>
      <c r="N6595" s="3">
        <v>0.72291666666666676</v>
      </c>
      <c r="O6595" s="3">
        <v>0.76249999999999996</v>
      </c>
      <c r="P6595" s="3">
        <v>0.73541666666666672</v>
      </c>
      <c r="Q6595" s="3">
        <f t="shared" si="119"/>
        <v>0.69027777777777766</v>
      </c>
      <c r="R6595" s="3">
        <f>MAX(T6595,P6595)</f>
        <v>0.73611111111111116</v>
      </c>
      <c r="S6595" s="3">
        <v>0.68541666666666656</v>
      </c>
      <c r="T6595" s="3">
        <v>0.73611111111111116</v>
      </c>
      <c r="U6595" s="3">
        <f>MAX(M6595+15/60/24-1/24-MOD(M6595+15/60/24-1/24,15/60/24),16/24)</f>
        <v>0.67708333333333326</v>
      </c>
      <c r="V6595" s="3">
        <f>MIN(M6595-MOD(M6595,15/60/24)-1/24,18.75/24)</f>
        <v>0.66666666666666663</v>
      </c>
      <c r="W6595" s="103">
        <f>M6595-(M6595-E6595)/12*1.25</f>
        <v>0.66472800925925934</v>
      </c>
    </row>
    <row r="6596" spans="1:23" ht="12.75" customHeight="1">
      <c r="A6596" s="1">
        <v>50425</v>
      </c>
      <c r="B6596" t="s">
        <v>195</v>
      </c>
      <c r="C6596" s="3">
        <v>0.21249999999999999</v>
      </c>
      <c r="D6596" s="3">
        <v>0.24027777777777778</v>
      </c>
      <c r="E6596" s="3">
        <v>0.27708333333333335</v>
      </c>
      <c r="F6596" s="3">
        <v>0.35972222222222222</v>
      </c>
      <c r="G6596" s="3">
        <v>0.38541666666666669</v>
      </c>
      <c r="H6596" s="3">
        <v>0.40416666666666662</v>
      </c>
      <c r="I6596" s="3">
        <v>0.42152777777777778</v>
      </c>
      <c r="J6596" s="3">
        <v>0.49375000000000002</v>
      </c>
      <c r="K6596" s="3">
        <v>0.51458333333333328</v>
      </c>
      <c r="L6596" s="3">
        <v>0.68958333333333333</v>
      </c>
      <c r="M6596" s="3">
        <v>0.7104166666666667</v>
      </c>
      <c r="N6596" s="3">
        <v>0.72361111111111109</v>
      </c>
      <c r="O6596" s="3">
        <v>0.76249999999999996</v>
      </c>
      <c r="P6596" s="3">
        <v>0.73611111111111105</v>
      </c>
      <c r="Q6596" s="3">
        <f t="shared" si="119"/>
        <v>0.6909722222222221</v>
      </c>
      <c r="R6596" s="3">
        <f>MAX(T6596,P6596)</f>
        <v>0.7368055555555556</v>
      </c>
      <c r="S6596" s="3">
        <v>0.68611111111111101</v>
      </c>
      <c r="T6596" s="3">
        <v>0.7368055555555556</v>
      </c>
      <c r="U6596" s="3">
        <f>MAX(M6596+15/60/24-1/24-MOD(M6596+15/60/24-1/24,15/60/24),16/24)</f>
        <v>0.67708333333333326</v>
      </c>
      <c r="V6596" s="3">
        <f>MIN(M6596-MOD(M6596,15/60/24)-1/24,18.75/24)</f>
        <v>0.66666666666666663</v>
      </c>
      <c r="W6596" s="103">
        <f>M6596-(M6596-E6596)/12*1.25</f>
        <v>0.66527777777777786</v>
      </c>
    </row>
    <row r="6597" spans="1:23" ht="12.75" customHeight="1">
      <c r="A6597" s="1">
        <v>50426</v>
      </c>
      <c r="B6597" t="s">
        <v>104</v>
      </c>
      <c r="C6597" s="3">
        <v>0.21249999999999999</v>
      </c>
      <c r="D6597" s="3">
        <v>0.24027777777777778</v>
      </c>
      <c r="E6597" s="3">
        <v>0.27708333333333335</v>
      </c>
      <c r="F6597" s="3">
        <v>0.35972222222222222</v>
      </c>
      <c r="G6597" s="3">
        <v>0.38541666666666669</v>
      </c>
      <c r="H6597" s="3">
        <v>0.40416666666666662</v>
      </c>
      <c r="I6597" s="3">
        <v>0.42152777777777778</v>
      </c>
      <c r="J6597" s="3">
        <v>0.49375000000000002</v>
      </c>
      <c r="K6597" s="3">
        <v>0.51458333333333328</v>
      </c>
      <c r="L6597" s="3">
        <v>0.69027777777777777</v>
      </c>
      <c r="M6597" s="3">
        <v>0.71111111111111114</v>
      </c>
      <c r="N6597" s="3">
        <v>0.72430555555555554</v>
      </c>
      <c r="O6597" s="3">
        <v>0.7631944444444444</v>
      </c>
      <c r="P6597" s="3">
        <v>0.73680555555555549</v>
      </c>
      <c r="Q6597" s="3">
        <f t="shared" si="119"/>
        <v>0.69166666666666654</v>
      </c>
      <c r="R6597" s="3">
        <f>MAX(T6597,P6597)</f>
        <v>0.73750000000000004</v>
      </c>
      <c r="S6597" s="3">
        <v>0.68611111111111101</v>
      </c>
      <c r="T6597" s="3">
        <v>0.73750000000000004</v>
      </c>
      <c r="U6597" s="3">
        <f>MAX(M6597+15/60/24-1/24-MOD(M6597+15/60/24-1/24,15/60/24),16/24)</f>
        <v>0.67708333333333326</v>
      </c>
      <c r="V6597" s="3">
        <f>MIN(M6597-MOD(M6597,15/60/24)-1/24,18.75/24)</f>
        <v>0.66666666666666663</v>
      </c>
      <c r="W6597" s="103">
        <f>M6597-(M6597-E6597)/12*1.25</f>
        <v>0.66589988425925928</v>
      </c>
    </row>
    <row r="6598" spans="1:23" ht="12.75" customHeight="1">
      <c r="A6598" s="1">
        <v>50427</v>
      </c>
      <c r="B6598" t="s">
        <v>196</v>
      </c>
      <c r="C6598" s="3">
        <v>0.21180555555555555</v>
      </c>
      <c r="D6598" s="3">
        <v>0.23958333333333334</v>
      </c>
      <c r="E6598" s="3">
        <v>0.27708333333333335</v>
      </c>
      <c r="F6598" s="3">
        <v>0.35972222222222222</v>
      </c>
      <c r="G6598" s="3">
        <v>0.38541666666666669</v>
      </c>
      <c r="H6598" s="3">
        <v>0.40416666666666662</v>
      </c>
      <c r="I6598" s="3">
        <v>0.42152777777777778</v>
      </c>
      <c r="J6598" s="3">
        <v>0.49444444444444446</v>
      </c>
      <c r="K6598" s="3">
        <v>0.51527777777777783</v>
      </c>
      <c r="L6598" s="3">
        <v>0.69097222222222221</v>
      </c>
      <c r="M6598" s="3">
        <v>0.71180555555555558</v>
      </c>
      <c r="N6598" s="3">
        <v>0.72499999999999998</v>
      </c>
      <c r="O6598" s="3">
        <v>0.76388888888888884</v>
      </c>
      <c r="P6598" s="3">
        <v>0.73750000000000004</v>
      </c>
      <c r="Q6598" s="3">
        <f t="shared" si="119"/>
        <v>0.69166666666666654</v>
      </c>
      <c r="R6598" s="3">
        <f>MAX(T6598,P6598)</f>
        <v>0.73750000000000004</v>
      </c>
      <c r="S6598" s="3">
        <v>0.68680555555555545</v>
      </c>
      <c r="T6598" s="3">
        <v>0.73750000000000004</v>
      </c>
      <c r="U6598" s="3">
        <f>MAX(M6598+15/60/24-1/24-MOD(M6598+15/60/24-1/24,15/60/24),16/24)</f>
        <v>0.67708333333333326</v>
      </c>
      <c r="V6598" s="3">
        <f>MIN(M6598-MOD(M6598,15/60/24)-1/24,18.75/24)</f>
        <v>0.66666666666666663</v>
      </c>
      <c r="W6598" s="103">
        <f>M6598-(M6598-E6598)/12*1.25</f>
        <v>0.66652199074074081</v>
      </c>
    </row>
    <row r="6599" spans="1:23" ht="12.75" customHeight="1">
      <c r="A6599" s="1">
        <v>50428</v>
      </c>
      <c r="B6599" t="s">
        <v>197</v>
      </c>
      <c r="C6599" s="3">
        <v>0.21180555555555555</v>
      </c>
      <c r="D6599" s="3">
        <v>0.23958333333333334</v>
      </c>
      <c r="E6599" s="3">
        <v>0.27638888888888885</v>
      </c>
      <c r="F6599" s="3">
        <v>0.35972222222222222</v>
      </c>
      <c r="G6599" s="3">
        <v>0.38541666666666669</v>
      </c>
      <c r="H6599" s="3">
        <v>0.40416666666666662</v>
      </c>
      <c r="I6599" s="3">
        <v>0.42152777777777778</v>
      </c>
      <c r="J6599" s="3">
        <v>0.49444444444444446</v>
      </c>
      <c r="K6599" s="3">
        <v>0.51527777777777783</v>
      </c>
      <c r="L6599" s="3">
        <v>0.69166666666666676</v>
      </c>
      <c r="M6599" s="3">
        <v>0.71250000000000002</v>
      </c>
      <c r="N6599" s="3">
        <v>0.72569444444444453</v>
      </c>
      <c r="O6599" s="3">
        <v>0.76458333333333328</v>
      </c>
      <c r="P6599" s="3">
        <v>0.73750000000000004</v>
      </c>
      <c r="Q6599" s="3">
        <f t="shared" ref="Q6599:Q6662" si="120">+S6598+8/60/24</f>
        <v>0.69236111111111098</v>
      </c>
      <c r="R6599" s="3">
        <f>MAX(T6599,P6599)</f>
        <v>0.73819444444444449</v>
      </c>
      <c r="S6599" s="3">
        <v>0.6875</v>
      </c>
      <c r="T6599" s="3">
        <v>0.73819444444444449</v>
      </c>
      <c r="U6599" s="3">
        <f>MAX(M6599+15/60/24-1/24-MOD(M6599+15/60/24-1/24,15/60/24),16/24)</f>
        <v>0.67708333333333326</v>
      </c>
      <c r="V6599" s="3">
        <f>MIN(M6599-MOD(M6599,15/60/24)-1/24,18.75/24)</f>
        <v>0.66666666666666663</v>
      </c>
      <c r="W6599" s="103">
        <f>M6599-(M6599-E6599)/12*1.25</f>
        <v>0.66707175925925932</v>
      </c>
    </row>
    <row r="6600" spans="1:23" ht="12.75" customHeight="1">
      <c r="A6600" s="1">
        <v>50429</v>
      </c>
      <c r="B6600" t="s">
        <v>198</v>
      </c>
      <c r="C6600" s="3">
        <v>0.21180555555555555</v>
      </c>
      <c r="D6600" s="3">
        <v>0.23958333333333334</v>
      </c>
      <c r="E6600" s="3">
        <v>0.27638888888888885</v>
      </c>
      <c r="F6600" s="3">
        <v>0.35972222222222222</v>
      </c>
      <c r="G6600" s="3">
        <v>0.38541666666666669</v>
      </c>
      <c r="H6600" s="3">
        <v>0.40416666666666662</v>
      </c>
      <c r="I6600" s="3">
        <v>0.42152777777777778</v>
      </c>
      <c r="J6600" s="3">
        <v>0.49444444444444446</v>
      </c>
      <c r="K6600" s="3">
        <v>0.51527777777777783</v>
      </c>
      <c r="L6600" s="3">
        <v>0.69236111111111109</v>
      </c>
      <c r="M6600" s="3">
        <v>0.71319444444444446</v>
      </c>
      <c r="N6600" s="3">
        <v>0.72638888888888886</v>
      </c>
      <c r="O6600" s="3">
        <v>0.76527777777777772</v>
      </c>
      <c r="P6600" s="3">
        <v>0.73888888888888882</v>
      </c>
      <c r="Q6600" s="3">
        <f t="shared" si="120"/>
        <v>0.69305555555555554</v>
      </c>
      <c r="R6600" s="3">
        <f>MAX(T6600,P6600)</f>
        <v>0.73888888888888893</v>
      </c>
      <c r="S6600" s="3">
        <v>0.68819444444444433</v>
      </c>
      <c r="T6600" s="3">
        <v>0.73888888888888893</v>
      </c>
      <c r="U6600" s="3">
        <f>MAX(M6600+15/60/24-1/24-MOD(M6600+15/60/24-1/24,15/60/24),16/24)</f>
        <v>0.67708333333333326</v>
      </c>
      <c r="V6600" s="3">
        <f>MIN(M6600-MOD(M6600,15/60/24)-1/24,18.75/24)</f>
        <v>0.66666666666666663</v>
      </c>
      <c r="W6600" s="103">
        <f>M6600-(M6600-E6600)/12*1.25</f>
        <v>0.66769386574074074</v>
      </c>
    </row>
    <row r="6601" spans="1:23" ht="12.75" customHeight="1">
      <c r="A6601" s="1">
        <v>50430</v>
      </c>
      <c r="B6601" t="s">
        <v>199</v>
      </c>
      <c r="C6601" s="3">
        <v>0.21111111111111111</v>
      </c>
      <c r="D6601" s="3">
        <v>0.2388888888888889</v>
      </c>
      <c r="E6601" s="3">
        <v>0.27569444444444446</v>
      </c>
      <c r="F6601" s="3">
        <v>0.35972222222222222</v>
      </c>
      <c r="G6601" s="3">
        <v>0.38541666666666669</v>
      </c>
      <c r="H6601" s="3">
        <v>0.40486111111111112</v>
      </c>
      <c r="I6601" s="3">
        <v>0.42152777777777778</v>
      </c>
      <c r="J6601" s="3">
        <v>0.49444444444444446</v>
      </c>
      <c r="K6601" s="3">
        <v>0.51597222222222217</v>
      </c>
      <c r="L6601" s="3">
        <v>0.69236111111111109</v>
      </c>
      <c r="M6601" s="3">
        <v>0.71388888888888891</v>
      </c>
      <c r="N6601" s="3">
        <v>0.7270833333333333</v>
      </c>
      <c r="O6601" s="3">
        <v>0.76527777777777772</v>
      </c>
      <c r="P6601" s="3">
        <v>0.73958333333333326</v>
      </c>
      <c r="Q6601" s="3">
        <f t="shared" si="120"/>
        <v>0.69374999999999987</v>
      </c>
      <c r="R6601" s="3">
        <f>MAX(T6601,P6601)</f>
        <v>0.73958333333333326</v>
      </c>
      <c r="S6601" s="3">
        <v>0.68888888888888877</v>
      </c>
      <c r="T6601" s="3">
        <v>0.73958333333333326</v>
      </c>
      <c r="U6601" s="3">
        <f>MAX(M6601+15/60/24-1/24-MOD(M6601+15/60/24-1/24,15/60/24),16/24)</f>
        <v>0.67708333333333326</v>
      </c>
      <c r="V6601" s="3">
        <f>MIN(M6601-MOD(M6601,15/60/24)-1/24,18.75/24)</f>
        <v>0.66666666666666663</v>
      </c>
      <c r="W6601" s="103">
        <f>M6601-(M6601-E6601)/12*1.25</f>
        <v>0.66824363425925926</v>
      </c>
    </row>
    <row r="6602" spans="1:23" ht="12.75" customHeight="1">
      <c r="A6602" s="1">
        <v>50431</v>
      </c>
      <c r="B6602" t="s">
        <v>200</v>
      </c>
      <c r="C6602" s="3">
        <v>0.21111111111111111</v>
      </c>
      <c r="D6602" s="3">
        <v>0.2388888888888889</v>
      </c>
      <c r="E6602" s="3">
        <v>0.27569444444444446</v>
      </c>
      <c r="F6602" s="3">
        <v>0.35902777777777778</v>
      </c>
      <c r="G6602" s="3">
        <v>0.38541666666666669</v>
      </c>
      <c r="H6602" s="3">
        <v>0.40486111111111112</v>
      </c>
      <c r="I6602" s="3">
        <v>0.42152777777777778</v>
      </c>
      <c r="J6602" s="3">
        <v>0.49513888888888885</v>
      </c>
      <c r="K6602" s="3">
        <v>0.51597222222222217</v>
      </c>
      <c r="L6602" s="3">
        <v>0.69305555555555554</v>
      </c>
      <c r="M6602" s="3">
        <v>0.71388888888888891</v>
      </c>
      <c r="N6602" s="3">
        <v>0.7270833333333333</v>
      </c>
      <c r="O6602" s="3">
        <v>0.76597222222222217</v>
      </c>
      <c r="P6602" s="3">
        <v>0.73958333333333326</v>
      </c>
      <c r="Q6602" s="3">
        <f t="shared" si="120"/>
        <v>0.69444444444444431</v>
      </c>
      <c r="R6602" s="3">
        <f>MAX(T6602,P6602)</f>
        <v>0.7402777777777777</v>
      </c>
      <c r="S6602" s="3">
        <v>0.68958333333333321</v>
      </c>
      <c r="T6602" s="3">
        <v>0.7402777777777777</v>
      </c>
      <c r="U6602" s="3">
        <f>MAX(M6602+15/60/24-1/24-MOD(M6602+15/60/24-1/24,15/60/24),16/24)</f>
        <v>0.67708333333333326</v>
      </c>
      <c r="V6602" s="3">
        <f>MIN(M6602-MOD(M6602,15/60/24)-1/24,18.75/24)</f>
        <v>0.66666666666666663</v>
      </c>
      <c r="W6602" s="103">
        <f>M6602-(M6602-E6602)/12*1.25</f>
        <v>0.66824363425925926</v>
      </c>
    </row>
    <row r="6603" spans="1:23" ht="12.75" customHeight="1">
      <c r="A6603" s="1">
        <v>50432</v>
      </c>
      <c r="B6603" t="s">
        <v>201</v>
      </c>
      <c r="C6603" s="3">
        <v>0.21111111111111111</v>
      </c>
      <c r="D6603" s="3">
        <v>0.2388888888888889</v>
      </c>
      <c r="E6603" s="3">
        <v>0.27569444444444446</v>
      </c>
      <c r="F6603" s="3">
        <v>0.35902777777777778</v>
      </c>
      <c r="G6603" s="3">
        <v>0.38541666666666669</v>
      </c>
      <c r="H6603" s="3">
        <v>0.40486111111111112</v>
      </c>
      <c r="I6603" s="3">
        <v>0.42152777777777778</v>
      </c>
      <c r="J6603" s="3">
        <v>0.49513888888888885</v>
      </c>
      <c r="K6603" s="3">
        <v>0.51597222222222217</v>
      </c>
      <c r="L6603" s="3">
        <v>0.69374999999999998</v>
      </c>
      <c r="M6603" s="3">
        <v>0.71458333333333335</v>
      </c>
      <c r="N6603" s="3">
        <v>0.72777777777777775</v>
      </c>
      <c r="O6603" s="3">
        <v>0.76666666666666661</v>
      </c>
      <c r="P6603" s="3">
        <v>0.7402777777777777</v>
      </c>
      <c r="Q6603" s="3">
        <f t="shared" si="120"/>
        <v>0.69513888888888875</v>
      </c>
      <c r="R6603" s="3">
        <f>MAX(T6603,P6603)</f>
        <v>0.74097222222222214</v>
      </c>
      <c r="S6603" s="3">
        <v>0.69027777777777766</v>
      </c>
      <c r="T6603" s="3">
        <v>0.74097222222222214</v>
      </c>
      <c r="U6603" s="3">
        <f>MAX(M6603+15/60/24-1/24-MOD(M6603+15/60/24-1/24,15/60/24),16/24)</f>
        <v>0.67708333333333326</v>
      </c>
      <c r="V6603" s="3">
        <f>MIN(M6603-MOD(M6603,15/60/24)-1/24,18.75/24)</f>
        <v>0.66666666666666663</v>
      </c>
      <c r="W6603" s="103">
        <f>M6603-(M6603-E6603)/12*1.25</f>
        <v>0.66886574074074079</v>
      </c>
    </row>
    <row r="6604" spans="1:23" ht="12.75" customHeight="1">
      <c r="A6604" s="1">
        <v>50433</v>
      </c>
      <c r="B6604" t="s">
        <v>105</v>
      </c>
      <c r="C6604" s="3">
        <v>0.21041666666666667</v>
      </c>
      <c r="D6604" s="3">
        <v>0.23819444444444446</v>
      </c>
      <c r="E6604" s="3">
        <v>0.27500000000000002</v>
      </c>
      <c r="F6604" s="3">
        <v>0.35902777777777778</v>
      </c>
      <c r="G6604" s="3">
        <v>0.38541666666666669</v>
      </c>
      <c r="H6604" s="3">
        <v>0.40486111111111112</v>
      </c>
      <c r="I6604" s="3">
        <v>0.42152777777777778</v>
      </c>
      <c r="J6604" s="3">
        <v>0.49513888888888885</v>
      </c>
      <c r="K6604" s="3">
        <v>0.51597222222222217</v>
      </c>
      <c r="L6604" s="3">
        <v>0.69444444444444453</v>
      </c>
      <c r="M6604" s="3">
        <v>0.71527777777777779</v>
      </c>
      <c r="N6604" s="3">
        <v>0.7284722222222223</v>
      </c>
      <c r="O6604" s="3">
        <v>0.76736111111111105</v>
      </c>
      <c r="P6604" s="3">
        <v>0.74097222222222225</v>
      </c>
      <c r="Q6604" s="3">
        <f t="shared" si="120"/>
        <v>0.69583333333333319</v>
      </c>
      <c r="R6604" s="3">
        <f>MAX(T6604,P6604)</f>
        <v>0.74097222222222225</v>
      </c>
      <c r="S6604" s="3">
        <v>0.6909722222222221</v>
      </c>
      <c r="T6604" s="3">
        <v>0.74097222222222214</v>
      </c>
      <c r="U6604" s="3">
        <f>MAX(M6604+15/60/24-1/24-MOD(M6604+15/60/24-1/24,15/60/24),16/24)</f>
        <v>0.67708333333333326</v>
      </c>
      <c r="V6604" s="3">
        <f>MIN(M6604-MOD(M6604,15/60/24)-1/24,18.75/24)</f>
        <v>0.66666666666666663</v>
      </c>
      <c r="W6604" s="103">
        <f>M6604-(M6604-E6604)/12*1.25</f>
        <v>0.6694155092592593</v>
      </c>
    </row>
    <row r="6605" spans="1:23" ht="12.75" customHeight="1">
      <c r="A6605" s="1">
        <v>50434</v>
      </c>
      <c r="B6605" t="s">
        <v>202</v>
      </c>
      <c r="C6605" s="3">
        <v>0.21041666666666667</v>
      </c>
      <c r="D6605" s="3">
        <v>0.23819444444444446</v>
      </c>
      <c r="E6605" s="3">
        <v>0.27430555555555552</v>
      </c>
      <c r="F6605" s="3">
        <v>0.35902777777777778</v>
      </c>
      <c r="G6605" s="3">
        <v>0.38472222222222219</v>
      </c>
      <c r="H6605" s="3">
        <v>0.40486111111111112</v>
      </c>
      <c r="I6605" s="3">
        <v>0.42152777777777778</v>
      </c>
      <c r="J6605" s="3">
        <v>0.49513888888888885</v>
      </c>
      <c r="K6605" s="3">
        <v>0.51597222222222217</v>
      </c>
      <c r="L6605" s="3">
        <v>0.69513888888888886</v>
      </c>
      <c r="M6605" s="3">
        <v>0.71597222222222223</v>
      </c>
      <c r="N6605" s="3">
        <v>0.72916666666666663</v>
      </c>
      <c r="O6605" s="3">
        <v>0.76805555555555549</v>
      </c>
      <c r="P6605" s="3">
        <v>0.74166666666666659</v>
      </c>
      <c r="Q6605" s="3">
        <f t="shared" si="120"/>
        <v>0.69652777777777763</v>
      </c>
      <c r="R6605" s="3">
        <f>MAX(T6605,P6605)</f>
        <v>0.74166666666666659</v>
      </c>
      <c r="S6605" s="3">
        <v>0.69166666666666654</v>
      </c>
      <c r="T6605" s="3">
        <v>0.74166666666666659</v>
      </c>
      <c r="U6605" s="3">
        <f>MAX(M6605+15/60/24-1/24-MOD(M6605+15/60/24-1/24,15/60/24),16/24)</f>
        <v>0.67708333333333326</v>
      </c>
      <c r="V6605" s="3">
        <f>MIN(M6605-MOD(M6605,15/60/24)-1/24,18.75/24)</f>
        <v>0.66666666666666663</v>
      </c>
      <c r="W6605" s="103">
        <f>M6605-(M6605-E6605)/12*1.25</f>
        <v>0.66996527777777781</v>
      </c>
    </row>
    <row r="6606" spans="1:23" ht="12.75" customHeight="1">
      <c r="A6606" s="1">
        <v>50435</v>
      </c>
      <c r="B6606" t="s">
        <v>203</v>
      </c>
      <c r="C6606" s="3">
        <v>0.21041666666666667</v>
      </c>
      <c r="D6606" s="3">
        <v>0.23749999999999999</v>
      </c>
      <c r="E6606" s="3">
        <v>0.27430555555555552</v>
      </c>
      <c r="F6606" s="3">
        <v>0.35902777777777778</v>
      </c>
      <c r="G6606" s="3">
        <v>0.38472222222222219</v>
      </c>
      <c r="H6606" s="3">
        <v>0.40416666666666662</v>
      </c>
      <c r="I6606" s="3">
        <v>0.42152777777777778</v>
      </c>
      <c r="J6606" s="3">
        <v>0.49513888888888885</v>
      </c>
      <c r="K6606" s="3">
        <v>0.51597222222222217</v>
      </c>
      <c r="L6606" s="3">
        <v>0.6958333333333333</v>
      </c>
      <c r="M6606" s="3">
        <v>0.71666666666666667</v>
      </c>
      <c r="N6606" s="3">
        <v>0.72986111111111107</v>
      </c>
      <c r="O6606" s="3">
        <v>0.76875000000000004</v>
      </c>
      <c r="P6606" s="3">
        <v>0.74236111111111103</v>
      </c>
      <c r="Q6606" s="3">
        <f t="shared" si="120"/>
        <v>0.69722222222222208</v>
      </c>
      <c r="R6606" s="3">
        <f>MAX(T6606,P6606)</f>
        <v>0.74236111111111103</v>
      </c>
      <c r="S6606" s="3">
        <v>0.69236111111111098</v>
      </c>
      <c r="T6606" s="3">
        <v>0.74236111111111103</v>
      </c>
      <c r="U6606" s="3">
        <f>MAX(M6606+15/60/24-1/24-MOD(M6606+15/60/24-1/24,15/60/24),16/24)</f>
        <v>0.67708333333333326</v>
      </c>
      <c r="V6606" s="3">
        <f>MIN(M6606-MOD(M6606,15/60/24)-1/24,18.75/24)</f>
        <v>0.66666666666666663</v>
      </c>
      <c r="W6606" s="103">
        <f>M6606-(M6606-E6606)/12*1.25</f>
        <v>0.67058738425925923</v>
      </c>
    </row>
    <row r="6607" spans="1:23" ht="12.75" customHeight="1">
      <c r="A6607" s="1">
        <v>50436</v>
      </c>
      <c r="B6607" t="s">
        <v>204</v>
      </c>
      <c r="C6607" s="3">
        <v>0.20972222222222223</v>
      </c>
      <c r="D6607" s="3">
        <v>0.23749999999999999</v>
      </c>
      <c r="E6607" s="3">
        <v>0.27361111111111108</v>
      </c>
      <c r="F6607" s="3">
        <v>0.35902777777777778</v>
      </c>
      <c r="G6607" s="3">
        <v>0.38472222222222219</v>
      </c>
      <c r="H6607" s="3">
        <v>0.40416666666666662</v>
      </c>
      <c r="I6607" s="3">
        <v>0.42152777777777778</v>
      </c>
      <c r="J6607" s="3">
        <v>0.49583333333333335</v>
      </c>
      <c r="K6607" s="3">
        <v>0.51666666666666672</v>
      </c>
      <c r="L6607" s="3">
        <v>0.69652777777777775</v>
      </c>
      <c r="M6607" s="3">
        <v>0.71736111111111112</v>
      </c>
      <c r="N6607" s="3">
        <v>0.73055555555555562</v>
      </c>
      <c r="O6607" s="3">
        <v>0.76875000000000004</v>
      </c>
      <c r="P6607" s="3">
        <v>0.74305555555555558</v>
      </c>
      <c r="Q6607" s="3">
        <f t="shared" si="120"/>
        <v>0.69791666666666652</v>
      </c>
      <c r="R6607" s="3">
        <f>MAX(T6607,P6607)</f>
        <v>0.74305555555555558</v>
      </c>
      <c r="S6607" s="3">
        <v>0.69305555555555542</v>
      </c>
      <c r="T6607" s="3">
        <v>0.74305555555555547</v>
      </c>
      <c r="U6607" s="3">
        <f>MAX(M6607+15/60/24-1/24-MOD(M6607+15/60/24-1/24,15/60/24),16/24)</f>
        <v>0.67708333333333326</v>
      </c>
      <c r="V6607" s="3">
        <f>MIN(M6607-MOD(M6607,15/60/24)-1/24,18.75/24)</f>
        <v>0.66666666666666663</v>
      </c>
      <c r="W6607" s="103">
        <f>M6607-(M6607-E6607)/12*1.25</f>
        <v>0.67113715277777775</v>
      </c>
    </row>
    <row r="6608" spans="1:23" ht="12.75" customHeight="1">
      <c r="A6608" s="1">
        <v>50437</v>
      </c>
      <c r="B6608" t="s">
        <v>205</v>
      </c>
      <c r="C6608" s="3">
        <v>0.20972222222222223</v>
      </c>
      <c r="D6608" s="3">
        <v>0.23680555555555557</v>
      </c>
      <c r="E6608" s="3">
        <v>0.27361111111111108</v>
      </c>
      <c r="F6608" s="3">
        <v>0.35902777777777778</v>
      </c>
      <c r="G6608" s="3">
        <v>0.38472222222222219</v>
      </c>
      <c r="H6608" s="3">
        <v>0.40416666666666662</v>
      </c>
      <c r="I6608" s="3">
        <v>0.42152777777777778</v>
      </c>
      <c r="J6608" s="3">
        <v>0.49583333333333335</v>
      </c>
      <c r="K6608" s="3">
        <v>0.51666666666666672</v>
      </c>
      <c r="L6608" s="3">
        <v>0.6972222222222223</v>
      </c>
      <c r="M6608" s="3">
        <v>0.71805555555555556</v>
      </c>
      <c r="N6608" s="3">
        <v>0.73124999999999996</v>
      </c>
      <c r="O6608" s="3">
        <v>0.76944444444444449</v>
      </c>
      <c r="P6608" s="3">
        <v>0.74375000000000002</v>
      </c>
      <c r="Q6608" s="3">
        <f t="shared" si="120"/>
        <v>0.69861111111111096</v>
      </c>
      <c r="R6608" s="3">
        <f>MAX(T6608,P6608)</f>
        <v>0.74375000000000002</v>
      </c>
      <c r="S6608" s="3">
        <v>0.69305555555555554</v>
      </c>
      <c r="T6608" s="3">
        <v>0.74375000000000002</v>
      </c>
      <c r="U6608" s="3">
        <f>MAX(M6608+15/60/24-1/24-MOD(M6608+15/60/24-1/24,15/60/24),16/24)</f>
        <v>0.67708333333333326</v>
      </c>
      <c r="V6608" s="3">
        <f>MIN(M6608-MOD(M6608,15/60/24)-1/24,18.75/24)</f>
        <v>0.66666666666666663</v>
      </c>
      <c r="W6608" s="103">
        <f>M6608-(M6608-E6608)/12*1.25</f>
        <v>0.67175925925925928</v>
      </c>
    </row>
    <row r="6609" spans="1:23" ht="12.75" customHeight="1">
      <c r="A6609" s="1">
        <v>50438</v>
      </c>
      <c r="B6609" t="s">
        <v>206</v>
      </c>
      <c r="C6609" s="3">
        <v>0.20902777777777778</v>
      </c>
      <c r="D6609" s="3">
        <v>0.23680555555555557</v>
      </c>
      <c r="E6609" s="3">
        <v>0.27291666666666664</v>
      </c>
      <c r="F6609" s="3">
        <v>0.35833333333333334</v>
      </c>
      <c r="G6609" s="3">
        <v>0.3840277777777778</v>
      </c>
      <c r="H6609" s="3">
        <v>0.40416666666666662</v>
      </c>
      <c r="I6609" s="3">
        <v>0.42152777777777778</v>
      </c>
      <c r="J6609" s="3">
        <v>0.49583333333333335</v>
      </c>
      <c r="K6609" s="3">
        <v>0.51666666666666672</v>
      </c>
      <c r="L6609" s="3">
        <v>0.69791666666666663</v>
      </c>
      <c r="M6609" s="3">
        <v>0.71875</v>
      </c>
      <c r="N6609" s="3">
        <v>0.7319444444444444</v>
      </c>
      <c r="O6609" s="3">
        <v>0.77013888888888893</v>
      </c>
      <c r="P6609" s="3">
        <v>0.74444444444444435</v>
      </c>
      <c r="Q6609" s="3">
        <f t="shared" si="120"/>
        <v>0.69861111111111107</v>
      </c>
      <c r="R6609" s="3">
        <f>MAX(T6609,P6609)</f>
        <v>0.74444444444444446</v>
      </c>
      <c r="S6609" s="3">
        <v>0.69374999999999998</v>
      </c>
      <c r="T6609" s="3">
        <v>0.74444444444444446</v>
      </c>
      <c r="U6609" s="3">
        <f>MAX(M6609+15/60/24-1/24-MOD(M6609+15/60/24-1/24,15/60/24),16/24)</f>
        <v>0.6875</v>
      </c>
      <c r="V6609" s="3">
        <f>MIN(M6609-MOD(M6609,15/60/24)-1/24,18.75/24)</f>
        <v>0.67708333333333337</v>
      </c>
      <c r="W6609" s="103">
        <f>M6609-(M6609-E6609)/12*1.25</f>
        <v>0.67230902777777779</v>
      </c>
    </row>
    <row r="6610" spans="1:23" ht="12.75" customHeight="1">
      <c r="A6610" s="1">
        <v>50439</v>
      </c>
      <c r="B6610" t="s">
        <v>207</v>
      </c>
      <c r="C6610" s="3">
        <v>0.20902777777777778</v>
      </c>
      <c r="D6610" s="3">
        <v>0.23611111111111113</v>
      </c>
      <c r="E6610" s="3">
        <v>0.2722222222222222</v>
      </c>
      <c r="F6610" s="3">
        <v>0.35833333333333334</v>
      </c>
      <c r="G6610" s="3">
        <v>0.3840277777777778</v>
      </c>
      <c r="H6610" s="3">
        <v>0.40416666666666662</v>
      </c>
      <c r="I6610" s="3">
        <v>0.42152777777777778</v>
      </c>
      <c r="J6610" s="3">
        <v>0.49583333333333335</v>
      </c>
      <c r="K6610" s="3">
        <v>0.51666666666666672</v>
      </c>
      <c r="L6610" s="3">
        <v>0.69861111111111107</v>
      </c>
      <c r="M6610" s="3">
        <v>0.71944444444444444</v>
      </c>
      <c r="N6610" s="3">
        <v>0.73263888888888884</v>
      </c>
      <c r="O6610" s="3">
        <v>0.77083333333333337</v>
      </c>
      <c r="P6610" s="3">
        <v>0.7451388888888888</v>
      </c>
      <c r="Q6610" s="3">
        <f t="shared" si="120"/>
        <v>0.69930555555555551</v>
      </c>
      <c r="R6610" s="3">
        <f>MAX(T6610,P6610)</f>
        <v>0.7451388888888888</v>
      </c>
      <c r="S6610" s="3">
        <v>0.69444444444444442</v>
      </c>
      <c r="T6610" s="3">
        <v>0.74513888888888868</v>
      </c>
      <c r="U6610" s="3">
        <f>MAX(M6610+15/60/24-1/24-MOD(M6610+15/60/24-1/24,15/60/24),16/24)</f>
        <v>0.6875</v>
      </c>
      <c r="V6610" s="3">
        <f>MIN(M6610-MOD(M6610,15/60/24)-1/24,18.75/24)</f>
        <v>0.67708333333333337</v>
      </c>
      <c r="W6610" s="103">
        <f>M6610-(M6610-E6610)/12*1.25</f>
        <v>0.6728587962962963</v>
      </c>
    </row>
    <row r="6611" spans="1:23" ht="12.75" customHeight="1">
      <c r="A6611" s="1">
        <v>50440</v>
      </c>
      <c r="B6611" t="s">
        <v>106</v>
      </c>
      <c r="C6611" s="3">
        <v>0.20833333333333334</v>
      </c>
      <c r="D6611" s="3">
        <v>0.23541666666666669</v>
      </c>
      <c r="E6611" s="3">
        <v>0.2722222222222222</v>
      </c>
      <c r="F6611" s="3">
        <v>0.35833333333333334</v>
      </c>
      <c r="G6611" s="3">
        <v>0.3840277777777778</v>
      </c>
      <c r="H6611" s="3">
        <v>0.40416666666666662</v>
      </c>
      <c r="I6611" s="3">
        <v>0.42152777777777778</v>
      </c>
      <c r="J6611" s="3">
        <v>0.49583333333333335</v>
      </c>
      <c r="K6611" s="3">
        <v>0.51666666666666672</v>
      </c>
      <c r="L6611" s="3">
        <v>0.69930555555555562</v>
      </c>
      <c r="M6611" s="3">
        <v>0.72013888888888888</v>
      </c>
      <c r="N6611" s="3">
        <v>0.73263888888888884</v>
      </c>
      <c r="O6611" s="3">
        <v>0.77083333333333337</v>
      </c>
      <c r="P6611" s="3">
        <v>0.7451388888888888</v>
      </c>
      <c r="Q6611" s="3">
        <f t="shared" si="120"/>
        <v>0.7</v>
      </c>
      <c r="R6611" s="3">
        <f>MAX(T6611,P6611)</f>
        <v>0.7451388888888888</v>
      </c>
      <c r="S6611" s="3">
        <v>0.69513888888888886</v>
      </c>
      <c r="T6611" s="3">
        <v>0.74513888888888868</v>
      </c>
      <c r="U6611" s="3">
        <f>MAX(M6611+15/60/24-1/24-MOD(M6611+15/60/24-1/24,15/60/24),16/24)</f>
        <v>0.6875</v>
      </c>
      <c r="V6611" s="3">
        <f>MIN(M6611-MOD(M6611,15/60/24)-1/24,18.75/24)</f>
        <v>0.67708333333333337</v>
      </c>
      <c r="W6611" s="103">
        <f>M6611-(M6611-E6611)/12*1.25</f>
        <v>0.67348090277777772</v>
      </c>
    </row>
    <row r="6612" spans="1:23" ht="12.75" customHeight="1">
      <c r="A6612" s="1">
        <v>50441</v>
      </c>
      <c r="B6612" t="s">
        <v>208</v>
      </c>
      <c r="C6612" s="3">
        <v>0.2076388888888889</v>
      </c>
      <c r="D6612" s="3">
        <v>0.23541666666666669</v>
      </c>
      <c r="E6612" s="3">
        <v>0.27152777777777776</v>
      </c>
      <c r="F6612" s="3">
        <v>0.35833333333333334</v>
      </c>
      <c r="G6612" s="3">
        <v>0.3840277777777778</v>
      </c>
      <c r="H6612" s="3">
        <v>0.40416666666666662</v>
      </c>
      <c r="I6612" s="3">
        <v>0.42083333333333334</v>
      </c>
      <c r="J6612" s="3">
        <v>0.49583333333333335</v>
      </c>
      <c r="K6612" s="3">
        <v>0.51666666666666672</v>
      </c>
      <c r="L6612" s="3">
        <v>0.7</v>
      </c>
      <c r="M6612" s="3">
        <v>0.72083333333333333</v>
      </c>
      <c r="N6612" s="3">
        <v>0.73333333333333339</v>
      </c>
      <c r="O6612" s="3">
        <v>0.77152777777777781</v>
      </c>
      <c r="P6612" s="3">
        <v>0.74583333333333335</v>
      </c>
      <c r="Q6612" s="3">
        <f t="shared" si="120"/>
        <v>0.7006944444444444</v>
      </c>
      <c r="R6612" s="3">
        <f>MAX(T6612,P6612)</f>
        <v>0.74583333333333335</v>
      </c>
      <c r="S6612" s="3">
        <v>0.6958333333333333</v>
      </c>
      <c r="T6612" s="3">
        <v>0.74583333333333335</v>
      </c>
      <c r="U6612" s="3">
        <f>MAX(M6612+15/60/24-1/24-MOD(M6612+15/60/24-1/24,15/60/24),16/24)</f>
        <v>0.6875</v>
      </c>
      <c r="V6612" s="3">
        <f>MIN(M6612-MOD(M6612,15/60/24)-1/24,18.75/24)</f>
        <v>0.67708333333333337</v>
      </c>
      <c r="W6612" s="103">
        <f>M6612-(M6612-E6612)/12*1.25</f>
        <v>0.67403067129629624</v>
      </c>
    </row>
    <row r="6613" spans="1:23" ht="12.75" customHeight="1">
      <c r="A6613" s="1">
        <v>50442</v>
      </c>
      <c r="B6613" t="s">
        <v>536</v>
      </c>
      <c r="C6613" s="3">
        <v>0.2076388888888889</v>
      </c>
      <c r="D6613" s="3">
        <v>0.23472222222222219</v>
      </c>
      <c r="E6613" s="3">
        <v>0.27083333333333331</v>
      </c>
      <c r="F6613" s="3">
        <v>0.3576388888888889</v>
      </c>
      <c r="G6613" s="3">
        <v>0.3833333333333333</v>
      </c>
      <c r="H6613" s="3">
        <v>0.40416666666666662</v>
      </c>
      <c r="I6613" s="3">
        <v>0.42083333333333334</v>
      </c>
      <c r="J6613" s="3">
        <v>0.49583333333333335</v>
      </c>
      <c r="K6613" s="3">
        <v>0.51666666666666672</v>
      </c>
      <c r="L6613" s="3">
        <v>0.7</v>
      </c>
      <c r="M6613" s="3">
        <v>0.72083333333333333</v>
      </c>
      <c r="N6613" s="3">
        <v>0.73402777777777783</v>
      </c>
      <c r="O6613" s="3">
        <v>0.77222222222222225</v>
      </c>
      <c r="P6613" s="3">
        <v>0.74583333333333324</v>
      </c>
      <c r="Q6613" s="3">
        <f t="shared" si="120"/>
        <v>0.70138888888888884</v>
      </c>
      <c r="R6613" s="3">
        <f>MAX(T6613,P6613)</f>
        <v>0.74652777777777779</v>
      </c>
      <c r="S6613" s="3">
        <v>0.69652777777777775</v>
      </c>
      <c r="T6613" s="3">
        <v>0.74652777777777779</v>
      </c>
      <c r="U6613" s="3">
        <f>MAX(M6613+15/60/24-1/24-MOD(M6613+15/60/24-1/24,15/60/24),16/24)</f>
        <v>0.6875</v>
      </c>
      <c r="V6613" s="3">
        <f>MIN(M6613-MOD(M6613,15/60/24)-1/24,18.75/24)</f>
        <v>0.67708333333333337</v>
      </c>
      <c r="W6613" s="103">
        <f>M6613-(M6613-E6613)/12*1.25</f>
        <v>0.67395833333333333</v>
      </c>
    </row>
    <row r="6614" spans="1:23" ht="12.75" customHeight="1">
      <c r="A6614" s="1">
        <v>50443</v>
      </c>
      <c r="B6614" t="s">
        <v>538</v>
      </c>
      <c r="C6614" s="3">
        <v>0.20694444444444446</v>
      </c>
      <c r="D6614" s="3">
        <v>0.23472222222222219</v>
      </c>
      <c r="E6614" s="3">
        <v>0.27013888888888887</v>
      </c>
      <c r="F6614" s="3">
        <v>0.3576388888888889</v>
      </c>
      <c r="G6614" s="3">
        <v>0.3833333333333333</v>
      </c>
      <c r="H6614" s="3">
        <v>0.40416666666666662</v>
      </c>
      <c r="I6614" s="3">
        <v>0.42083333333333334</v>
      </c>
      <c r="J6614" s="3">
        <v>0.49583333333333335</v>
      </c>
      <c r="K6614" s="3">
        <v>0.51666666666666672</v>
      </c>
      <c r="L6614" s="3">
        <v>0.7006944444444444</v>
      </c>
      <c r="M6614" s="3">
        <v>0.72152777777777777</v>
      </c>
      <c r="N6614" s="3">
        <v>0.73472222222222217</v>
      </c>
      <c r="O6614" s="3">
        <v>0.7729166666666667</v>
      </c>
      <c r="P6614" s="3">
        <v>0.74722222222222212</v>
      </c>
      <c r="Q6614" s="3">
        <f t="shared" si="120"/>
        <v>0.70208333333333328</v>
      </c>
      <c r="R6614" s="3">
        <f>MAX(T6614,P6614)</f>
        <v>0.74722222222222234</v>
      </c>
      <c r="S6614" s="3">
        <v>0.69722222222222219</v>
      </c>
      <c r="T6614" s="3">
        <v>0.74722222222222234</v>
      </c>
      <c r="U6614" s="3">
        <f>MAX(M6614+15/60/24-1/24-MOD(M6614+15/60/24-1/24,15/60/24),16/24)</f>
        <v>0.6875</v>
      </c>
      <c r="V6614" s="3">
        <f>MIN(M6614-MOD(M6614,15/60/24)-1/24,18.75/24)</f>
        <v>0.67708333333333337</v>
      </c>
      <c r="W6614" s="103">
        <f>M6614-(M6614-E6614)/12*1.25</f>
        <v>0.67450810185185184</v>
      </c>
    </row>
    <row r="6615" spans="1:23" ht="12.75" customHeight="1">
      <c r="A6615" s="1">
        <v>50444</v>
      </c>
      <c r="B6615" t="s">
        <v>539</v>
      </c>
      <c r="C6615" s="3">
        <v>0.20624999999999999</v>
      </c>
      <c r="D6615" s="3">
        <v>0.23402777777777781</v>
      </c>
      <c r="E6615" s="3">
        <v>0.27013888888888887</v>
      </c>
      <c r="F6615" s="3">
        <v>0.3576388888888889</v>
      </c>
      <c r="G6615" s="3">
        <v>0.3833333333333333</v>
      </c>
      <c r="H6615" s="3">
        <v>0.40347222222222223</v>
      </c>
      <c r="I6615" s="3">
        <v>0.42083333333333334</v>
      </c>
      <c r="J6615" s="3">
        <v>0.49583333333333335</v>
      </c>
      <c r="K6615" s="3">
        <v>0.51666666666666672</v>
      </c>
      <c r="L6615" s="3">
        <v>0.70138888888888884</v>
      </c>
      <c r="M6615" s="3">
        <v>0.72222222222222221</v>
      </c>
      <c r="N6615" s="3">
        <v>0.73541666666666661</v>
      </c>
      <c r="O6615" s="3">
        <v>0.77361111111111114</v>
      </c>
      <c r="P6615" s="3">
        <v>0.74791666666666656</v>
      </c>
      <c r="Q6615" s="3">
        <f t="shared" si="120"/>
        <v>0.70277777777777772</v>
      </c>
      <c r="R6615" s="3">
        <f>MAX(T6615,P6615)</f>
        <v>0.74791666666666667</v>
      </c>
      <c r="S6615" s="3">
        <v>0.69791666666666663</v>
      </c>
      <c r="T6615" s="3">
        <v>0.74791666666666667</v>
      </c>
      <c r="U6615" s="3">
        <f>MAX(M6615+15/60/24-1/24-MOD(M6615+15/60/24-1/24,15/60/24),16/24)</f>
        <v>0.6875</v>
      </c>
      <c r="V6615" s="3">
        <f>MIN(M6615-MOD(M6615,15/60/24)-1/24,18.75/24)</f>
        <v>0.67708333333333337</v>
      </c>
      <c r="W6615" s="103">
        <f>M6615-(M6615-E6615)/12*1.25</f>
        <v>0.67513020833333337</v>
      </c>
    </row>
    <row r="6616" spans="1:23" ht="12.75" customHeight="1">
      <c r="A6616" s="1">
        <v>50445</v>
      </c>
      <c r="B6616" t="s">
        <v>528</v>
      </c>
      <c r="C6616" s="3">
        <v>0.20624999999999999</v>
      </c>
      <c r="D6616" s="3">
        <v>0.23333333333333331</v>
      </c>
      <c r="E6616" s="3">
        <v>0.26944444444444443</v>
      </c>
      <c r="F6616" s="3">
        <v>0.35694444444444445</v>
      </c>
      <c r="G6616" s="3">
        <v>0.38263888888888892</v>
      </c>
      <c r="H6616" s="3">
        <v>0.40347222222222223</v>
      </c>
      <c r="I6616" s="3">
        <v>0.42083333333333334</v>
      </c>
      <c r="J6616" s="3">
        <v>0.49583333333333335</v>
      </c>
      <c r="K6616" s="3">
        <v>0.51666666666666672</v>
      </c>
      <c r="L6616" s="3">
        <v>0.70208333333333339</v>
      </c>
      <c r="M6616" s="3">
        <v>0.72291666666666665</v>
      </c>
      <c r="N6616" s="3">
        <v>0.73611111111111116</v>
      </c>
      <c r="O6616" s="3">
        <v>0.77361111111111114</v>
      </c>
      <c r="P6616" s="3">
        <v>0.74861111111111112</v>
      </c>
      <c r="Q6616" s="3">
        <f t="shared" si="120"/>
        <v>0.70347222222222217</v>
      </c>
      <c r="R6616" s="3">
        <f>MAX(T6616,P6616)</f>
        <v>0.74861111111111112</v>
      </c>
      <c r="S6616" s="3">
        <v>0.69861111111111107</v>
      </c>
      <c r="T6616" s="3">
        <v>0.74791666666666667</v>
      </c>
      <c r="U6616" s="3">
        <f>MAX(M6616+15/60/24-1/24-MOD(M6616+15/60/24-1/24,15/60/24),16/24)</f>
        <v>0.6875</v>
      </c>
      <c r="V6616" s="3">
        <f>MIN(M6616-MOD(M6616,15/60/24)-1/24,18.75/24)</f>
        <v>0.67708333333333337</v>
      </c>
      <c r="W6616" s="103">
        <f>M6616-(M6616-E6616)/12*1.25</f>
        <v>0.67567997685185188</v>
      </c>
    </row>
    <row r="6617" spans="1:23" ht="12.75" customHeight="1">
      <c r="A6617" s="1">
        <v>50446</v>
      </c>
      <c r="B6617" t="s">
        <v>542</v>
      </c>
      <c r="C6617" s="3">
        <v>0.20555555555555557</v>
      </c>
      <c r="D6617" s="3">
        <v>0.23263888888888887</v>
      </c>
      <c r="E6617" s="3">
        <v>0.26874999999999999</v>
      </c>
      <c r="F6617" s="3">
        <v>0.35694444444444445</v>
      </c>
      <c r="G6617" s="3">
        <v>0.38263888888888892</v>
      </c>
      <c r="H6617" s="3">
        <v>0.40347222222222223</v>
      </c>
      <c r="I6617" s="3">
        <v>0.4201388888888889</v>
      </c>
      <c r="J6617" s="3">
        <v>0.49583333333333335</v>
      </c>
      <c r="K6617" s="3">
        <v>0.51666666666666672</v>
      </c>
      <c r="L6617" s="3">
        <v>0.70277777777777783</v>
      </c>
      <c r="M6617" s="3">
        <v>0.72361111111111109</v>
      </c>
      <c r="N6617" s="3">
        <v>0.7368055555555556</v>
      </c>
      <c r="O6617" s="3">
        <v>0.77430555555555558</v>
      </c>
      <c r="P6617" s="3">
        <v>0.74930555555555556</v>
      </c>
      <c r="Q6617" s="3">
        <f t="shared" si="120"/>
        <v>0.70416666666666661</v>
      </c>
      <c r="R6617" s="3">
        <f>MAX(T6617,P6617)</f>
        <v>0.74930555555555556</v>
      </c>
      <c r="S6617" s="3">
        <v>0.69861111111111107</v>
      </c>
      <c r="T6617" s="3">
        <v>0.74861111111111112</v>
      </c>
      <c r="U6617" s="3">
        <f>MAX(M6617+15/60/24-1/24-MOD(M6617+15/60/24-1/24,15/60/24),16/24)</f>
        <v>0.6875</v>
      </c>
      <c r="V6617" s="3">
        <f>MIN(M6617-MOD(M6617,15/60/24)-1/24,18.75/24)</f>
        <v>0.67708333333333337</v>
      </c>
      <c r="W6617" s="103">
        <f>M6617-(M6617-E6617)/12*1.25</f>
        <v>0.67622974537037039</v>
      </c>
    </row>
    <row r="6618" spans="1:23" ht="12.75" customHeight="1">
      <c r="A6618" s="1">
        <v>50447</v>
      </c>
      <c r="B6618" t="s">
        <v>544</v>
      </c>
      <c r="C6618" s="3">
        <v>0.20486111111111113</v>
      </c>
      <c r="D6618" s="3">
        <v>0.23263888888888887</v>
      </c>
      <c r="E6618" s="3">
        <v>0.26805555555555555</v>
      </c>
      <c r="F6618" s="3">
        <v>0.35694444444444445</v>
      </c>
      <c r="G6618" s="3">
        <v>0.38194444444444442</v>
      </c>
      <c r="H6618" s="3">
        <v>0.40347222222222223</v>
      </c>
      <c r="I6618" s="3">
        <v>0.4201388888888889</v>
      </c>
      <c r="J6618" s="3">
        <v>0.49583333333333335</v>
      </c>
      <c r="K6618" s="3">
        <v>0.51666666666666672</v>
      </c>
      <c r="L6618" s="3">
        <v>0.70347222222222217</v>
      </c>
      <c r="M6618" s="3">
        <v>0.72430555555555554</v>
      </c>
      <c r="N6618" s="3">
        <v>0.7368055555555556</v>
      </c>
      <c r="O6618" s="3">
        <v>0.77500000000000002</v>
      </c>
      <c r="P6618" s="3">
        <v>0.74930555555555556</v>
      </c>
      <c r="Q6618" s="3">
        <f t="shared" si="120"/>
        <v>0.70416666666666661</v>
      </c>
      <c r="R6618" s="3">
        <f>MAX(T6618,P6618)</f>
        <v>0.74930555555555556</v>
      </c>
      <c r="S6618" s="3">
        <v>0.69930555555555551</v>
      </c>
      <c r="T6618" s="3">
        <v>0.74930555555555556</v>
      </c>
      <c r="U6618" s="3">
        <f>MAX(M6618+15/60/24-1/24-MOD(M6618+15/60/24-1/24,15/60/24),16/24)</f>
        <v>0.6875</v>
      </c>
      <c r="V6618" s="3">
        <f>MIN(M6618-MOD(M6618,15/60/24)-1/24,18.75/24)</f>
        <v>0.67708333333333337</v>
      </c>
      <c r="W6618" s="103">
        <f>M6618-(M6618-E6618)/12*1.25</f>
        <v>0.67677951388888891</v>
      </c>
    </row>
    <row r="6619" spans="1:23" ht="12.75" customHeight="1">
      <c r="A6619" s="1">
        <v>50448</v>
      </c>
      <c r="B6619" t="s">
        <v>546</v>
      </c>
      <c r="C6619" s="3">
        <v>0.20486111111111113</v>
      </c>
      <c r="D6619" s="3">
        <v>0.23194444444444443</v>
      </c>
      <c r="E6619" s="3">
        <v>0.2673611111111111</v>
      </c>
      <c r="F6619" s="3">
        <v>0.35625000000000001</v>
      </c>
      <c r="G6619" s="3">
        <v>0.38194444444444442</v>
      </c>
      <c r="H6619" s="3">
        <v>0.40277777777777773</v>
      </c>
      <c r="I6619" s="3">
        <v>0.4201388888888889</v>
      </c>
      <c r="J6619" s="3">
        <v>0.49583333333333335</v>
      </c>
      <c r="K6619" s="3">
        <v>0.51666666666666672</v>
      </c>
      <c r="L6619" s="3">
        <v>0.70416666666666661</v>
      </c>
      <c r="M6619" s="3">
        <v>0.72499999999999998</v>
      </c>
      <c r="N6619" s="3">
        <v>0.73750000000000004</v>
      </c>
      <c r="O6619" s="3">
        <v>0.77569444444444446</v>
      </c>
      <c r="P6619" s="3">
        <v>0.75</v>
      </c>
      <c r="Q6619" s="3">
        <f t="shared" si="120"/>
        <v>0.70486111111111105</v>
      </c>
      <c r="R6619" s="3">
        <f>MAX(T6619,P6619)</f>
        <v>0.75</v>
      </c>
      <c r="S6619" s="3">
        <v>0.7</v>
      </c>
      <c r="T6619" s="3">
        <v>0.75</v>
      </c>
      <c r="U6619" s="3">
        <f>MAX(M6619+15/60/24-1/24-MOD(M6619+15/60/24-1/24,15/60/24),16/24)</f>
        <v>0.6875</v>
      </c>
      <c r="V6619" s="3">
        <f>MIN(M6619-MOD(M6619,15/60/24)-1/24,18.75/24)</f>
        <v>0.67708333333333337</v>
      </c>
      <c r="W6619" s="103">
        <f>M6619-(M6619-E6619)/12*1.25</f>
        <v>0.67732928240740742</v>
      </c>
    </row>
    <row r="6620" spans="1:23" ht="12.75" customHeight="1">
      <c r="A6620" s="1">
        <v>50449</v>
      </c>
      <c r="B6620" t="s">
        <v>548</v>
      </c>
      <c r="C6620" s="3">
        <v>0.20416666666666669</v>
      </c>
      <c r="D6620" s="3">
        <v>0.23125000000000001</v>
      </c>
      <c r="E6620" s="3">
        <v>0.26666666666666666</v>
      </c>
      <c r="F6620" s="3">
        <v>0.35625000000000001</v>
      </c>
      <c r="G6620" s="3">
        <v>0.38124999999999998</v>
      </c>
      <c r="H6620" s="3">
        <v>0.40277777777777773</v>
      </c>
      <c r="I6620" s="3">
        <v>0.41944444444444445</v>
      </c>
      <c r="J6620" s="3">
        <v>0.49583333333333335</v>
      </c>
      <c r="K6620" s="3">
        <v>0.51666666666666672</v>
      </c>
      <c r="L6620" s="3">
        <v>0.70486111111111116</v>
      </c>
      <c r="M6620" s="3">
        <v>0.72569444444444442</v>
      </c>
      <c r="N6620" s="3">
        <v>0.73819444444444438</v>
      </c>
      <c r="O6620" s="3">
        <v>0.77638888888888891</v>
      </c>
      <c r="P6620" s="3">
        <v>0.75069444444444433</v>
      </c>
      <c r="Q6620" s="3">
        <f t="shared" si="120"/>
        <v>0.70555555555555549</v>
      </c>
      <c r="R6620" s="3">
        <f>MAX(T6620,P6620)</f>
        <v>0.75069444444444433</v>
      </c>
      <c r="S6620" s="3">
        <v>0.7006944444444444</v>
      </c>
      <c r="T6620" s="3">
        <v>0.75069444444444433</v>
      </c>
      <c r="U6620" s="3">
        <f>MAX(M6620+15/60/24-1/24-MOD(M6620+15/60/24-1/24,15/60/24),16/24)</f>
        <v>0.6875</v>
      </c>
      <c r="V6620" s="3">
        <f>MIN(M6620-MOD(M6620,15/60/24)-1/24,18.75/24)</f>
        <v>0.67708333333333337</v>
      </c>
      <c r="W6620" s="103">
        <f>M6620-(M6620-E6620)/12*1.25</f>
        <v>0.67787905092592593</v>
      </c>
    </row>
    <row r="6621" spans="1:23" ht="12.75" customHeight="1">
      <c r="A6621" s="1">
        <v>50450</v>
      </c>
      <c r="B6621" t="s">
        <v>550</v>
      </c>
      <c r="C6621" s="3">
        <v>0.20347222222222219</v>
      </c>
      <c r="D6621" s="3">
        <v>0.23055555555555554</v>
      </c>
      <c r="E6621" s="3">
        <v>0.26597222222222222</v>
      </c>
      <c r="F6621" s="3">
        <v>0.35625000000000001</v>
      </c>
      <c r="G6621" s="3">
        <v>0.38124999999999998</v>
      </c>
      <c r="H6621" s="3">
        <v>0.40277777777777773</v>
      </c>
      <c r="I6621" s="3">
        <v>0.41944444444444445</v>
      </c>
      <c r="J6621" s="3">
        <v>0.49583333333333335</v>
      </c>
      <c r="K6621" s="3">
        <v>0.51666666666666672</v>
      </c>
      <c r="L6621" s="3">
        <v>0.70486111111111116</v>
      </c>
      <c r="M6621" s="3">
        <v>0.72569444444444442</v>
      </c>
      <c r="N6621" s="3">
        <v>0.73888888888888893</v>
      </c>
      <c r="O6621" s="3">
        <v>0.77638888888888891</v>
      </c>
      <c r="P6621" s="3">
        <v>0.75138888888888888</v>
      </c>
      <c r="Q6621" s="3">
        <f t="shared" si="120"/>
        <v>0.70624999999999993</v>
      </c>
      <c r="R6621" s="3">
        <f>MAX(T6621,P6621)</f>
        <v>0.75138888888888899</v>
      </c>
      <c r="S6621" s="3">
        <v>0.70138888888888884</v>
      </c>
      <c r="T6621" s="3">
        <v>0.75138888888888899</v>
      </c>
      <c r="U6621" s="3">
        <f>MAX(M6621+15/60/24-1/24-MOD(M6621+15/60/24-1/24,15/60/24),16/24)</f>
        <v>0.6875</v>
      </c>
      <c r="V6621" s="3">
        <f>MIN(M6621-MOD(M6621,15/60/24)-1/24,18.75/24)</f>
        <v>0.67708333333333337</v>
      </c>
      <c r="W6621" s="103">
        <f>M6621-(M6621-E6621)/12*1.25</f>
        <v>0.67780671296296291</v>
      </c>
    </row>
    <row r="6622" spans="1:23" ht="12.75" customHeight="1">
      <c r="A6622" s="1">
        <v>50451</v>
      </c>
      <c r="B6622" t="s">
        <v>551</v>
      </c>
      <c r="C6622" s="3">
        <v>0.20277777777777781</v>
      </c>
      <c r="D6622" s="3">
        <v>0.2298611111111111</v>
      </c>
      <c r="E6622" s="3">
        <v>0.26527777777777778</v>
      </c>
      <c r="F6622" s="3">
        <v>0.35555555555555557</v>
      </c>
      <c r="G6622" s="3">
        <v>0.38055555555555554</v>
      </c>
      <c r="H6622" s="3">
        <v>0.40277777777777773</v>
      </c>
      <c r="I6622" s="3">
        <v>0.41944444444444445</v>
      </c>
      <c r="J6622" s="3">
        <v>0.49583333333333335</v>
      </c>
      <c r="K6622" s="3">
        <v>0.51666666666666672</v>
      </c>
      <c r="L6622" s="3">
        <v>0.7055555555555556</v>
      </c>
      <c r="M6622" s="3">
        <v>0.72638888888888886</v>
      </c>
      <c r="N6622" s="3">
        <v>0.73958333333333337</v>
      </c>
      <c r="O6622" s="3">
        <v>0.77708333333333335</v>
      </c>
      <c r="P6622" s="3">
        <v>0.75208333333333333</v>
      </c>
      <c r="Q6622" s="3">
        <f t="shared" si="120"/>
        <v>0.70694444444444438</v>
      </c>
      <c r="R6622" s="3">
        <f>MAX(T6622,P6622)</f>
        <v>0.75208333333333333</v>
      </c>
      <c r="S6622" s="3">
        <v>0.70208333333333328</v>
      </c>
      <c r="T6622" s="3">
        <v>0.75138888888888888</v>
      </c>
      <c r="U6622" s="3">
        <f>MAX(M6622+15/60/24-1/24-MOD(M6622+15/60/24-1/24,15/60/24),16/24)</f>
        <v>0.6875</v>
      </c>
      <c r="V6622" s="3">
        <f>MIN(M6622-MOD(M6622,15/60/24)-1/24,18.75/24)</f>
        <v>0.67708333333333337</v>
      </c>
      <c r="W6622" s="103">
        <f>M6622-(M6622-E6622)/12*1.25</f>
        <v>0.67835648148148142</v>
      </c>
    </row>
    <row r="6623" spans="1:23" ht="12.75" customHeight="1">
      <c r="A6623" s="1">
        <v>50452</v>
      </c>
      <c r="B6623" t="s">
        <v>529</v>
      </c>
      <c r="C6623" s="3">
        <v>0.20208333333333331</v>
      </c>
      <c r="D6623" s="3">
        <v>0.22916666666666666</v>
      </c>
      <c r="E6623" s="3">
        <v>0.26527777777777778</v>
      </c>
      <c r="F6623" s="3">
        <v>0.35555555555555557</v>
      </c>
      <c r="G6623" s="3">
        <v>0.38055555555555554</v>
      </c>
      <c r="H6623" s="3">
        <v>0.40208333333333335</v>
      </c>
      <c r="I6623" s="3">
        <v>0.41875000000000001</v>
      </c>
      <c r="J6623" s="3">
        <v>0.49583333333333335</v>
      </c>
      <c r="K6623" s="3">
        <v>0.51666666666666672</v>
      </c>
      <c r="L6623" s="3">
        <v>0.70625000000000004</v>
      </c>
      <c r="M6623" s="3">
        <v>0.7270833333333333</v>
      </c>
      <c r="N6623" s="3">
        <v>0.7402777777777777</v>
      </c>
      <c r="O6623" s="3">
        <v>0.77777777777777779</v>
      </c>
      <c r="P6623" s="3">
        <v>0.75277777777777766</v>
      </c>
      <c r="Q6623" s="3">
        <f t="shared" si="120"/>
        <v>0.70763888888888882</v>
      </c>
      <c r="R6623" s="3">
        <f>MAX(T6623,P6623)</f>
        <v>0.75277777777777766</v>
      </c>
      <c r="S6623" s="3">
        <v>0.70208333333333339</v>
      </c>
      <c r="T6623" s="3">
        <v>0.75208333333333333</v>
      </c>
      <c r="U6623" s="3">
        <f>MAX(M6623+15/60/24-1/24-MOD(M6623+15/60/24-1/24,15/60/24),16/24)</f>
        <v>0.6875</v>
      </c>
      <c r="V6623" s="3">
        <f>MIN(M6623-MOD(M6623,15/60/24)-1/24,18.75/24)</f>
        <v>0.67708333333333337</v>
      </c>
      <c r="W6623" s="103">
        <f>M6623-(M6623-E6623)/12*1.25</f>
        <v>0.67897858796296295</v>
      </c>
    </row>
    <row r="6624" spans="1:23" ht="12.75" customHeight="1">
      <c r="A6624" s="1">
        <v>50453</v>
      </c>
      <c r="B6624" t="s">
        <v>552</v>
      </c>
      <c r="C6624" s="3">
        <v>0.20138888888888887</v>
      </c>
      <c r="D6624" s="3">
        <v>0.22847222222222222</v>
      </c>
      <c r="E6624" s="3">
        <v>0.26458333333333334</v>
      </c>
      <c r="F6624" s="3">
        <v>0.35486111111111113</v>
      </c>
      <c r="G6624" s="3">
        <v>0.37986111111111115</v>
      </c>
      <c r="H6624" s="3">
        <v>0.40208333333333335</v>
      </c>
      <c r="I6624" s="3">
        <v>0.41875000000000001</v>
      </c>
      <c r="J6624" s="3">
        <v>0.49583333333333335</v>
      </c>
      <c r="K6624" s="3">
        <v>0.51666666666666672</v>
      </c>
      <c r="L6624" s="3">
        <v>0.70694444444444438</v>
      </c>
      <c r="M6624" s="3">
        <v>0.72777777777777775</v>
      </c>
      <c r="N6624" s="3">
        <v>0.7402777777777777</v>
      </c>
      <c r="O6624" s="3">
        <v>0.77847222222222223</v>
      </c>
      <c r="P6624" s="3">
        <v>0.75277777777777766</v>
      </c>
      <c r="Q6624" s="3">
        <f t="shared" si="120"/>
        <v>0.70763888888888893</v>
      </c>
      <c r="R6624" s="3">
        <f>MAX(T6624,P6624)</f>
        <v>0.75277777777777777</v>
      </c>
      <c r="S6624" s="3">
        <v>0.70277777777777783</v>
      </c>
      <c r="T6624" s="3">
        <v>0.75277777777777777</v>
      </c>
      <c r="U6624" s="3">
        <f>MAX(M6624+15/60/24-1/24-MOD(M6624+15/60/24-1/24,15/60/24),16/24)</f>
        <v>0.6875</v>
      </c>
      <c r="V6624" s="3">
        <f>MIN(M6624-MOD(M6624,15/60/24)-1/24,18.75/24)</f>
        <v>0.67708333333333337</v>
      </c>
      <c r="W6624" s="103">
        <f>M6624-(M6624-E6624)/12*1.25</f>
        <v>0.67952835648148147</v>
      </c>
    </row>
    <row r="6625" spans="1:23" ht="12.75" customHeight="1">
      <c r="A6625" s="1">
        <v>50454</v>
      </c>
      <c r="B6625" t="s">
        <v>553</v>
      </c>
      <c r="C6625" s="3">
        <v>0.20069444444444443</v>
      </c>
      <c r="D6625" s="3">
        <v>0.22847222222222222</v>
      </c>
      <c r="E6625" s="3">
        <v>0.2638888888888889</v>
      </c>
      <c r="F6625" s="3">
        <v>0.35486111111111113</v>
      </c>
      <c r="G6625" s="3">
        <v>0.37986111111111115</v>
      </c>
      <c r="H6625" s="3">
        <v>0.40208333333333335</v>
      </c>
      <c r="I6625" s="3">
        <v>0.41875000000000001</v>
      </c>
      <c r="J6625" s="3">
        <v>0.49583333333333335</v>
      </c>
      <c r="K6625" s="3">
        <v>0.51666666666666672</v>
      </c>
      <c r="L6625" s="3">
        <v>0.70763888888888893</v>
      </c>
      <c r="M6625" s="3">
        <v>0.72847222222222219</v>
      </c>
      <c r="N6625" s="3">
        <v>0.74097222222222225</v>
      </c>
      <c r="O6625" s="3">
        <v>0.77847222222222223</v>
      </c>
      <c r="P6625" s="3">
        <v>0.75347222222222221</v>
      </c>
      <c r="Q6625" s="3">
        <f t="shared" si="120"/>
        <v>0.70833333333333337</v>
      </c>
      <c r="R6625" s="3">
        <f>MAX(T6625,P6625)</f>
        <v>0.75347222222222221</v>
      </c>
      <c r="S6625" s="3">
        <v>0.70347222222222228</v>
      </c>
      <c r="T6625" s="3">
        <v>0.75347222222222221</v>
      </c>
      <c r="U6625" s="3">
        <f>MAX(M6625+15/60/24-1/24-MOD(M6625+15/60/24-1/24,15/60/24),16/24)</f>
        <v>0.6875</v>
      </c>
      <c r="V6625" s="3">
        <f>MIN(M6625-MOD(M6625,15/60/24)-1/24,18.75/24)</f>
        <v>0.67708333333333337</v>
      </c>
      <c r="W6625" s="103">
        <f>M6625-(M6625-E6625)/12*1.25</f>
        <v>0.68007812499999998</v>
      </c>
    </row>
    <row r="6626" spans="1:23" ht="12.75" customHeight="1">
      <c r="A6626" s="1">
        <v>50455</v>
      </c>
      <c r="B6626" t="s">
        <v>554</v>
      </c>
      <c r="C6626" s="3">
        <v>0.20069444444444443</v>
      </c>
      <c r="D6626" s="3">
        <v>0.22777777777777777</v>
      </c>
      <c r="E6626" s="3">
        <v>0.26319444444444445</v>
      </c>
      <c r="F6626" s="3">
        <v>0.35416666666666669</v>
      </c>
      <c r="G6626" s="3">
        <v>0.37916666666666665</v>
      </c>
      <c r="H6626" s="3">
        <v>0.40138888888888885</v>
      </c>
      <c r="I6626" s="3">
        <v>0.41805555555555557</v>
      </c>
      <c r="J6626" s="3">
        <v>0.49583333333333335</v>
      </c>
      <c r="K6626" s="3">
        <v>0.51666666666666672</v>
      </c>
      <c r="L6626" s="3">
        <v>0.70833333333333337</v>
      </c>
      <c r="M6626" s="3">
        <v>0.72916666666666663</v>
      </c>
      <c r="N6626" s="3">
        <v>0.7416666666666667</v>
      </c>
      <c r="O6626" s="3">
        <v>0.77916666666666667</v>
      </c>
      <c r="P6626" s="3">
        <v>0.75416666666666665</v>
      </c>
      <c r="Q6626" s="3">
        <f t="shared" si="120"/>
        <v>0.70902777777777781</v>
      </c>
      <c r="R6626" s="3">
        <f>MAX(T6626,P6626)</f>
        <v>0.75416666666666665</v>
      </c>
      <c r="S6626" s="3">
        <v>0.70416666666666672</v>
      </c>
      <c r="T6626" s="3">
        <v>0.75347222222222221</v>
      </c>
      <c r="U6626" s="3">
        <f>MAX(M6626+15/60/24-1/24-MOD(M6626+15/60/24-1/24,15/60/24),16/24)</f>
        <v>0.69791666666666663</v>
      </c>
      <c r="V6626" s="3">
        <f>MIN(M6626-MOD(M6626,15/60/24)-1/24,18.75/24)</f>
        <v>0.6875</v>
      </c>
      <c r="W6626" s="103">
        <f>M6626-(M6626-E6626)/12*1.25</f>
        <v>0.68062789351851849</v>
      </c>
    </row>
    <row r="6627" spans="1:23" ht="12.75" customHeight="1">
      <c r="A6627" s="1">
        <v>50456</v>
      </c>
      <c r="B6627" t="s">
        <v>555</v>
      </c>
      <c r="C6627" s="3">
        <v>0.2</v>
      </c>
      <c r="D6627" s="3">
        <v>0.22708333333333333</v>
      </c>
      <c r="E6627" s="3">
        <v>0.26250000000000001</v>
      </c>
      <c r="F6627" s="3">
        <v>0.35416666666666669</v>
      </c>
      <c r="G6627" s="3">
        <v>0.37916666666666665</v>
      </c>
      <c r="H6627" s="3">
        <v>0.40138888888888885</v>
      </c>
      <c r="I6627" s="3">
        <v>0.41805555555555557</v>
      </c>
      <c r="J6627" s="3">
        <v>0.49583333333333335</v>
      </c>
      <c r="K6627" s="3">
        <v>0.51666666666666672</v>
      </c>
      <c r="L6627" s="3">
        <v>0.7090277777777777</v>
      </c>
      <c r="M6627" s="3">
        <v>0.72986111111111107</v>
      </c>
      <c r="N6627" s="3">
        <v>0.74236111111111114</v>
      </c>
      <c r="O6627" s="3">
        <v>0.77986111111111112</v>
      </c>
      <c r="P6627" s="3">
        <v>0.75416666666666676</v>
      </c>
      <c r="Q6627" s="3">
        <f t="shared" si="120"/>
        <v>0.70972222222222225</v>
      </c>
      <c r="R6627" s="3">
        <f>MAX(T6627,P6627)</f>
        <v>0.75416666666666676</v>
      </c>
      <c r="S6627" s="3">
        <v>0.70486111111111116</v>
      </c>
      <c r="T6627" s="3">
        <v>0.75416666666666665</v>
      </c>
      <c r="U6627" s="3">
        <f>MAX(M6627+15/60/24-1/24-MOD(M6627+15/60/24-1/24,15/60/24),16/24)</f>
        <v>0.69791666666666663</v>
      </c>
      <c r="V6627" s="3">
        <f>MIN(M6627-MOD(M6627,15/60/24)-1/24,18.75/24)</f>
        <v>0.6875</v>
      </c>
      <c r="W6627" s="103">
        <f>M6627-(M6627-E6627)/12*1.25</f>
        <v>0.681177662037037</v>
      </c>
    </row>
    <row r="6628" spans="1:23" ht="12.75" customHeight="1">
      <c r="A6628" s="1">
        <v>50457</v>
      </c>
      <c r="B6628" t="s">
        <v>556</v>
      </c>
      <c r="C6628" s="3">
        <v>0.19930555555555554</v>
      </c>
      <c r="D6628" s="3">
        <v>0.22638888888888889</v>
      </c>
      <c r="E6628" s="3">
        <v>0.26180555555555557</v>
      </c>
      <c r="F6628" s="3">
        <v>0.35347222222222219</v>
      </c>
      <c r="G6628" s="3">
        <v>0.37847222222222227</v>
      </c>
      <c r="H6628" s="3">
        <v>0.40069444444444446</v>
      </c>
      <c r="I6628" s="3">
        <v>0.41736111111111113</v>
      </c>
      <c r="J6628" s="3">
        <v>0.49583333333333335</v>
      </c>
      <c r="K6628" s="3">
        <v>0.51666666666666672</v>
      </c>
      <c r="L6628" s="3">
        <v>0.7090277777777777</v>
      </c>
      <c r="M6628" s="3">
        <v>0.72986111111111107</v>
      </c>
      <c r="N6628" s="3">
        <v>0.74305555555555547</v>
      </c>
      <c r="O6628" s="3">
        <v>0.78055555555555556</v>
      </c>
      <c r="P6628" s="3">
        <v>0.75486111111111109</v>
      </c>
      <c r="Q6628" s="3">
        <f t="shared" si="120"/>
        <v>0.7104166666666667</v>
      </c>
      <c r="R6628" s="3">
        <f>MAX(T6628,P6628)</f>
        <v>0.75486111111111132</v>
      </c>
      <c r="S6628" s="3">
        <v>0.7055555555555556</v>
      </c>
      <c r="T6628" s="3">
        <v>0.75486111111111132</v>
      </c>
      <c r="U6628" s="3">
        <f>MAX(M6628+15/60/24-1/24-MOD(M6628+15/60/24-1/24,15/60/24),16/24)</f>
        <v>0.69791666666666663</v>
      </c>
      <c r="V6628" s="3">
        <f>MIN(M6628-MOD(M6628,15/60/24)-1/24,18.75/24)</f>
        <v>0.6875</v>
      </c>
      <c r="W6628" s="103">
        <f>M6628-(M6628-E6628)/12*1.25</f>
        <v>0.68110532407407409</v>
      </c>
    </row>
    <row r="6629" spans="1:23" ht="12.75" customHeight="1">
      <c r="A6629" s="1">
        <v>50458</v>
      </c>
      <c r="B6629" t="s">
        <v>558</v>
      </c>
      <c r="C6629" s="3">
        <v>0.1986111111111111</v>
      </c>
      <c r="D6629" s="3">
        <v>0.22569444444444445</v>
      </c>
      <c r="E6629" s="3">
        <v>0.26041666666666669</v>
      </c>
      <c r="F6629" s="3">
        <v>0.35347222222222219</v>
      </c>
      <c r="G6629" s="3">
        <v>0.37847222222222227</v>
      </c>
      <c r="H6629" s="3">
        <v>0.40069444444444446</v>
      </c>
      <c r="I6629" s="3">
        <v>0.41736111111111113</v>
      </c>
      <c r="J6629" s="3">
        <v>0.49583333333333335</v>
      </c>
      <c r="K6629" s="3">
        <v>0.51666666666666672</v>
      </c>
      <c r="L6629" s="3">
        <v>0.70972222222222225</v>
      </c>
      <c r="M6629" s="3">
        <v>0.73055555555555551</v>
      </c>
      <c r="N6629" s="3">
        <v>0.74305555555555547</v>
      </c>
      <c r="O6629" s="3">
        <v>0.78055555555555556</v>
      </c>
      <c r="P6629" s="3">
        <v>0.75555555555555542</v>
      </c>
      <c r="Q6629" s="3">
        <f t="shared" si="120"/>
        <v>0.71111111111111114</v>
      </c>
      <c r="R6629" s="3">
        <f>MAX(T6629,P6629)</f>
        <v>0.75555555555555554</v>
      </c>
      <c r="S6629" s="3">
        <v>0.7055555555555556</v>
      </c>
      <c r="T6629" s="3">
        <v>0.75555555555555554</v>
      </c>
      <c r="U6629" s="3">
        <f>MAX(M6629+15/60/24-1/24-MOD(M6629+15/60/24-1/24,15/60/24),16/24)</f>
        <v>0.69791666666666663</v>
      </c>
      <c r="V6629" s="3">
        <f>MIN(M6629-MOD(M6629,15/60/24)-1/24,18.75/24)</f>
        <v>0.6875</v>
      </c>
      <c r="W6629" s="103">
        <f>M6629-(M6629-E6629)/12*1.25</f>
        <v>0.68158275462962958</v>
      </c>
    </row>
    <row r="6630" spans="1:23" ht="12.75" customHeight="1">
      <c r="A6630" s="1">
        <v>50459</v>
      </c>
      <c r="B6630" t="s">
        <v>530</v>
      </c>
      <c r="C6630" s="3">
        <v>0.19791666666666666</v>
      </c>
      <c r="D6630" s="3">
        <v>0.22500000000000001</v>
      </c>
      <c r="E6630" s="3">
        <v>0.25972222222222224</v>
      </c>
      <c r="F6630" s="3">
        <v>0.3527777777777778</v>
      </c>
      <c r="G6630" s="3">
        <v>0.37777777777777777</v>
      </c>
      <c r="H6630" s="3">
        <v>0.40069444444444446</v>
      </c>
      <c r="I6630" s="3">
        <v>0.41736111111111113</v>
      </c>
      <c r="J6630" s="3">
        <v>0.49583333333333335</v>
      </c>
      <c r="K6630" s="3">
        <v>0.51666666666666672</v>
      </c>
      <c r="L6630" s="3">
        <v>0.7104166666666667</v>
      </c>
      <c r="M6630" s="3">
        <v>0.73124999999999996</v>
      </c>
      <c r="N6630" s="3">
        <v>0.74375000000000002</v>
      </c>
      <c r="O6630" s="3">
        <v>0.78125</v>
      </c>
      <c r="P6630" s="3">
        <v>0.75624999999999998</v>
      </c>
      <c r="Q6630" s="3">
        <f t="shared" si="120"/>
        <v>0.71111111111111114</v>
      </c>
      <c r="R6630" s="3">
        <f>MAX(T6630,P6630)</f>
        <v>0.75624999999999998</v>
      </c>
      <c r="S6630" s="3">
        <v>0.70625000000000004</v>
      </c>
      <c r="T6630" s="3">
        <v>0.75624999999999998</v>
      </c>
      <c r="U6630" s="3">
        <f>MAX(M6630+15/60/24-1/24-MOD(M6630+15/60/24-1/24,15/60/24),16/24)</f>
        <v>0.69791666666666663</v>
      </c>
      <c r="V6630" s="3">
        <f>MIN(M6630-MOD(M6630,15/60/24)-1/24,18.75/24)</f>
        <v>0.6875</v>
      </c>
      <c r="W6630" s="103">
        <f>M6630-(M6630-E6630)/12*1.25</f>
        <v>0.6821325231481481</v>
      </c>
    </row>
    <row r="6631" spans="1:23" ht="12.75" customHeight="1">
      <c r="A6631" s="1">
        <v>50460</v>
      </c>
      <c r="B6631" t="s">
        <v>559</v>
      </c>
      <c r="C6631" s="3">
        <v>0.19722222222222222</v>
      </c>
      <c r="D6631" s="3">
        <v>0.22430555555555556</v>
      </c>
      <c r="E6631" s="3">
        <v>0.2590277777777778</v>
      </c>
      <c r="F6631" s="3">
        <v>0.3520833333333333</v>
      </c>
      <c r="G6631" s="3">
        <v>0.37708333333333338</v>
      </c>
      <c r="H6631" s="3">
        <v>0.4</v>
      </c>
      <c r="I6631" s="3">
        <v>0.41666666666666669</v>
      </c>
      <c r="J6631" s="3">
        <v>0.49583333333333335</v>
      </c>
      <c r="K6631" s="3">
        <v>0.51666666666666672</v>
      </c>
      <c r="L6631" s="3">
        <v>0.71111111111111114</v>
      </c>
      <c r="M6631" s="3">
        <v>0.7319444444444444</v>
      </c>
      <c r="N6631" s="3">
        <v>0.74444444444444446</v>
      </c>
      <c r="O6631" s="3">
        <v>0.78194444444444444</v>
      </c>
      <c r="P6631" s="3">
        <v>0.75694444444444442</v>
      </c>
      <c r="Q6631" s="3">
        <f t="shared" si="120"/>
        <v>0.71180555555555558</v>
      </c>
      <c r="R6631" s="3">
        <f>MAX(T6631,P6631)</f>
        <v>0.75694444444444442</v>
      </c>
      <c r="S6631" s="3">
        <v>0.70694444444444449</v>
      </c>
      <c r="T6631" s="3">
        <v>0.75624999999999998</v>
      </c>
      <c r="U6631" s="3">
        <f>MAX(M6631+15/60/24-1/24-MOD(M6631+15/60/24-1/24,15/60/24),16/24)</f>
        <v>0.69791666666666663</v>
      </c>
      <c r="V6631" s="3">
        <f>MIN(M6631-MOD(M6631,15/60/24)-1/24,18.75/24)</f>
        <v>0.6875</v>
      </c>
      <c r="W6631" s="103">
        <f>M6631-(M6631-E6631)/12*1.25</f>
        <v>0.68268229166666661</v>
      </c>
    </row>
    <row r="6632" spans="1:23" ht="12.75" customHeight="1">
      <c r="A6632" s="1">
        <v>50461</v>
      </c>
      <c r="B6632" t="s">
        <v>560</v>
      </c>
      <c r="C6632" s="3">
        <v>0.19652777777777777</v>
      </c>
      <c r="D6632" s="3">
        <v>0.22361111111111109</v>
      </c>
      <c r="E6632" s="3">
        <v>0.25833333333333336</v>
      </c>
      <c r="F6632" s="3">
        <v>0.3520833333333333</v>
      </c>
      <c r="G6632" s="3">
        <v>0.37708333333333338</v>
      </c>
      <c r="H6632" s="3">
        <v>0.4</v>
      </c>
      <c r="I6632" s="3">
        <v>0.41666666666666669</v>
      </c>
      <c r="J6632" s="3">
        <v>0.49513888888888885</v>
      </c>
      <c r="K6632" s="3">
        <v>0.51597222222222217</v>
      </c>
      <c r="L6632" s="3">
        <v>0.71180555555555547</v>
      </c>
      <c r="M6632" s="3">
        <v>0.73263888888888884</v>
      </c>
      <c r="N6632" s="3">
        <v>0.74513888888888891</v>
      </c>
      <c r="O6632" s="3">
        <v>0.78263888888888888</v>
      </c>
      <c r="P6632" s="3">
        <v>0.75763888888888886</v>
      </c>
      <c r="Q6632" s="3">
        <f t="shared" si="120"/>
        <v>0.71250000000000002</v>
      </c>
      <c r="R6632" s="3">
        <f>MAX(T6632,P6632)</f>
        <v>0.75763888888888886</v>
      </c>
      <c r="S6632" s="3">
        <v>0.70763888888888893</v>
      </c>
      <c r="T6632" s="3">
        <v>0.75694444444444453</v>
      </c>
      <c r="U6632" s="3">
        <f>MAX(M6632+15/60/24-1/24-MOD(M6632+15/60/24-1/24,15/60/24),16/24)</f>
        <v>0.69791666666666663</v>
      </c>
      <c r="V6632" s="3">
        <f>MIN(M6632-MOD(M6632,15/60/24)-1/24,18.75/24)</f>
        <v>0.6875</v>
      </c>
      <c r="W6632" s="103">
        <f>M6632-(M6632-E6632)/12*1.25</f>
        <v>0.68323206018518512</v>
      </c>
    </row>
    <row r="6633" spans="1:23" ht="12.75" customHeight="1">
      <c r="A6633" s="1">
        <v>50462</v>
      </c>
      <c r="B6633" t="s">
        <v>561</v>
      </c>
      <c r="C6633" s="3">
        <v>0.19583333333333333</v>
      </c>
      <c r="D6633" s="3">
        <v>0.22291666666666665</v>
      </c>
      <c r="E6633" s="3">
        <v>0.25763888888888892</v>
      </c>
      <c r="F6633" s="3">
        <v>0.35138888888888892</v>
      </c>
      <c r="G6633" s="3">
        <v>0.37638888888888888</v>
      </c>
      <c r="H6633" s="3">
        <v>0.39930555555555558</v>
      </c>
      <c r="I6633" s="3">
        <v>0.41597222222222219</v>
      </c>
      <c r="J6633" s="3">
        <v>0.49513888888888885</v>
      </c>
      <c r="K6633" s="3">
        <v>0.51597222222222217</v>
      </c>
      <c r="L6633" s="3">
        <v>0.71180555555555547</v>
      </c>
      <c r="M6633" s="3">
        <v>0.73263888888888884</v>
      </c>
      <c r="N6633" s="3">
        <v>0.74513888888888891</v>
      </c>
      <c r="O6633" s="3">
        <v>0.78263888888888888</v>
      </c>
      <c r="P6633" s="3">
        <v>0.75763888888888886</v>
      </c>
      <c r="Q6633" s="3">
        <f t="shared" si="120"/>
        <v>0.71319444444444446</v>
      </c>
      <c r="R6633" s="3">
        <f>MAX(T6633,P6633)</f>
        <v>0.75763888888888886</v>
      </c>
      <c r="S6633" s="3">
        <v>0.70763888888888893</v>
      </c>
      <c r="T6633" s="3">
        <v>0.75763888888888886</v>
      </c>
      <c r="U6633" s="3">
        <f>MAX(M6633+15/60/24-1/24-MOD(M6633+15/60/24-1/24,15/60/24),16/24)</f>
        <v>0.69791666666666663</v>
      </c>
      <c r="V6633" s="3">
        <f>MIN(M6633-MOD(M6633,15/60/24)-1/24,18.75/24)</f>
        <v>0.6875</v>
      </c>
      <c r="W6633" s="103">
        <f>M6633-(M6633-E6633)/12*1.25</f>
        <v>0.68315972222222221</v>
      </c>
    </row>
    <row r="6634" spans="1:23" ht="12.75" customHeight="1">
      <c r="A6634" s="1">
        <v>50463</v>
      </c>
      <c r="B6634" t="s">
        <v>562</v>
      </c>
      <c r="C6634" s="3">
        <v>0.19513888888888889</v>
      </c>
      <c r="D6634" s="3">
        <v>0.22152777777777777</v>
      </c>
      <c r="E6634" s="3">
        <v>0.25694444444444448</v>
      </c>
      <c r="F6634" s="3">
        <v>0.35138888888888892</v>
      </c>
      <c r="G6634" s="3">
        <v>0.37638888888888888</v>
      </c>
      <c r="H6634" s="3">
        <v>0.39930555555555558</v>
      </c>
      <c r="I6634" s="3">
        <v>0.41597222222222219</v>
      </c>
      <c r="J6634" s="3">
        <v>0.49513888888888885</v>
      </c>
      <c r="K6634" s="3">
        <v>0.51597222222222217</v>
      </c>
      <c r="L6634" s="3">
        <v>0.71250000000000002</v>
      </c>
      <c r="M6634" s="3">
        <v>0.73333333333333328</v>
      </c>
      <c r="N6634" s="3">
        <v>0.74583333333333324</v>
      </c>
      <c r="O6634" s="3">
        <v>0.78333333333333333</v>
      </c>
      <c r="P6634" s="3">
        <v>0.75833333333333319</v>
      </c>
      <c r="Q6634" s="3">
        <f t="shared" si="120"/>
        <v>0.71319444444444446</v>
      </c>
      <c r="R6634" s="3">
        <f>MAX(T6634,P6634)</f>
        <v>0.75833333333333319</v>
      </c>
      <c r="S6634" s="3">
        <v>0.70833333333333337</v>
      </c>
      <c r="T6634" s="3">
        <v>0.75763888888888886</v>
      </c>
      <c r="U6634" s="3">
        <f>MAX(M6634+15/60/24-1/24-MOD(M6634+15/60/24-1/24,15/60/24),16/24)</f>
        <v>0.69791666666666663</v>
      </c>
      <c r="V6634" s="3">
        <f>MIN(M6634-MOD(M6634,15/60/24)-1/24,18.75/24)</f>
        <v>0.6875</v>
      </c>
      <c r="W6634" s="103">
        <f>M6634-(M6634-E6634)/12*1.25</f>
        <v>0.68370949074074072</v>
      </c>
    </row>
    <row r="6635" spans="1:23" ht="12.75" customHeight="1">
      <c r="A6635" s="1">
        <v>50464</v>
      </c>
      <c r="B6635" t="s">
        <v>563</v>
      </c>
      <c r="C6635" s="3">
        <v>0.19375000000000001</v>
      </c>
      <c r="D6635" s="3">
        <v>0.22083333333333333</v>
      </c>
      <c r="E6635" s="3">
        <v>0.25624999999999998</v>
      </c>
      <c r="F6635" s="3">
        <v>0.35069444444444442</v>
      </c>
      <c r="G6635" s="3">
        <v>0.3756944444444445</v>
      </c>
      <c r="H6635" s="3">
        <v>0.39861111111111108</v>
      </c>
      <c r="I6635" s="3">
        <v>0.4152777777777778</v>
      </c>
      <c r="J6635" s="3">
        <v>0.49513888888888885</v>
      </c>
      <c r="K6635" s="3">
        <v>0.51597222222222217</v>
      </c>
      <c r="L6635" s="3">
        <v>0.71319444444444446</v>
      </c>
      <c r="M6635" s="3">
        <v>0.73402777777777772</v>
      </c>
      <c r="N6635" s="3">
        <v>0.74652777777777779</v>
      </c>
      <c r="O6635" s="3">
        <v>0.78402777777777777</v>
      </c>
      <c r="P6635" s="3">
        <v>0.75902777777777775</v>
      </c>
      <c r="Q6635" s="3">
        <f t="shared" si="120"/>
        <v>0.71388888888888891</v>
      </c>
      <c r="R6635" s="3">
        <f>MAX(T6635,P6635)</f>
        <v>0.75902777777777775</v>
      </c>
      <c r="S6635" s="3">
        <v>0.70833333333333337</v>
      </c>
      <c r="T6635" s="3">
        <v>0.7583333333333333</v>
      </c>
      <c r="U6635" s="3">
        <f>MAX(M6635+15/60/24-1/24-MOD(M6635+15/60/24-1/24,15/60/24),16/24)</f>
        <v>0.69791666666666663</v>
      </c>
      <c r="V6635" s="3">
        <f>MIN(M6635-MOD(M6635,15/60/24)-1/24,18.75/24)</f>
        <v>0.6875</v>
      </c>
      <c r="W6635" s="103">
        <f>M6635-(M6635-E6635)/12*1.25</f>
        <v>0.68425925925925923</v>
      </c>
    </row>
    <row r="6636" spans="1:23" ht="12.75" customHeight="1">
      <c r="A6636" s="1">
        <v>50465</v>
      </c>
      <c r="B6636" t="s">
        <v>564</v>
      </c>
      <c r="C6636" s="3">
        <v>0.19375000000000001</v>
      </c>
      <c r="D6636" s="3">
        <v>0.22083333333333333</v>
      </c>
      <c r="E6636" s="3">
        <v>0.25624999999999998</v>
      </c>
      <c r="F6636" s="3">
        <v>0.35069444444444442</v>
      </c>
      <c r="G6636" s="3">
        <v>0.3756944444444445</v>
      </c>
      <c r="H6636" s="3">
        <v>0.39861111111111108</v>
      </c>
      <c r="I6636" s="3">
        <v>0.4152777777777778</v>
      </c>
      <c r="J6636" s="3">
        <v>0.49513888888888885</v>
      </c>
      <c r="K6636" s="3">
        <v>0.51597222222222217</v>
      </c>
      <c r="L6636" s="3">
        <v>0.71319444444444446</v>
      </c>
      <c r="M6636" s="3">
        <v>0.73402777777777772</v>
      </c>
      <c r="N6636" s="3">
        <v>0.74652777777777779</v>
      </c>
      <c r="O6636" s="3">
        <v>0.78402777777777777</v>
      </c>
      <c r="P6636" s="3">
        <v>0.75902777777777775</v>
      </c>
      <c r="Q6636" s="3">
        <f t="shared" si="120"/>
        <v>0.71388888888888891</v>
      </c>
      <c r="R6636" s="3">
        <f>MAX(T6636,P6636)</f>
        <v>0.75902777777777775</v>
      </c>
      <c r="S6636" s="3">
        <v>0.70972222222222225</v>
      </c>
      <c r="T6636" s="3">
        <v>0.75902777777777775</v>
      </c>
      <c r="U6636" s="3">
        <f>MAX(M6636+15/60/24-1/24-MOD(M6636+15/60/24-1/24,15/60/24),16/24)</f>
        <v>0.69791666666666663</v>
      </c>
      <c r="V6636" s="3">
        <f>MIN(M6636-MOD(M6636,15/60/24)-1/24,18.75/24)</f>
        <v>0.6875</v>
      </c>
      <c r="W6636" s="103">
        <f>M6636-(M6636-E6636)/12*1.25</f>
        <v>0.68425925925925923</v>
      </c>
    </row>
    <row r="6637" spans="1:23" ht="12.75" customHeight="1">
      <c r="A6637" s="1">
        <v>50466</v>
      </c>
      <c r="B6637" t="s">
        <v>531</v>
      </c>
      <c r="C6637" s="3">
        <v>0.19305555555555554</v>
      </c>
      <c r="D6637" s="3">
        <v>0.22013888888888888</v>
      </c>
      <c r="E6637" s="3">
        <v>0.25555555555555559</v>
      </c>
      <c r="F6637" s="3">
        <v>0.35</v>
      </c>
      <c r="G6637" s="3">
        <v>0.375</v>
      </c>
      <c r="H6637" s="3">
        <v>0.39861111111111108</v>
      </c>
      <c r="I6637" s="3">
        <v>0.4152777777777778</v>
      </c>
      <c r="J6637" s="3">
        <v>0.49513888888888885</v>
      </c>
      <c r="K6637" s="3">
        <v>0.51597222222222217</v>
      </c>
      <c r="L6637" s="3">
        <v>0.71388888888888891</v>
      </c>
      <c r="M6637" s="3">
        <v>0.73472222222222217</v>
      </c>
      <c r="N6637" s="3">
        <v>0.74722222222222223</v>
      </c>
      <c r="O6637" s="3">
        <v>0.78402777777777777</v>
      </c>
      <c r="P6637" s="3">
        <v>0.75972222222222219</v>
      </c>
      <c r="Q6637" s="3">
        <f t="shared" si="120"/>
        <v>0.71527777777777779</v>
      </c>
      <c r="R6637" s="3">
        <f>MAX(T6637,P6637)</f>
        <v>0.7597222222222223</v>
      </c>
      <c r="S6637" s="3">
        <v>0.70972222222222225</v>
      </c>
      <c r="T6637" s="3">
        <v>0.7597222222222223</v>
      </c>
      <c r="U6637" s="3">
        <f>MAX(M6637+15/60/24-1/24-MOD(M6637+15/60/24-1/24,15/60/24),16/24)</f>
        <v>0.69791666666666663</v>
      </c>
      <c r="V6637" s="3">
        <f>MIN(M6637-MOD(M6637,15/60/24)-1/24,18.75/24)</f>
        <v>0.6875</v>
      </c>
      <c r="W6637" s="103">
        <f>M6637-(M6637-E6637)/12*1.25</f>
        <v>0.68480902777777775</v>
      </c>
    </row>
    <row r="6638" spans="1:23" ht="12.75" customHeight="1">
      <c r="A6638" s="1">
        <v>50467</v>
      </c>
      <c r="B6638" t="s">
        <v>565</v>
      </c>
      <c r="C6638" s="3">
        <v>0.19236111111111112</v>
      </c>
      <c r="D6638" s="3">
        <v>0.21944444444444444</v>
      </c>
      <c r="E6638" s="3">
        <v>0.25486111111111109</v>
      </c>
      <c r="F6638" s="3">
        <v>0.35</v>
      </c>
      <c r="G6638" s="3">
        <v>0.375</v>
      </c>
      <c r="H6638" s="3">
        <v>0.3979166666666667</v>
      </c>
      <c r="I6638" s="3">
        <v>0.4145833333333333</v>
      </c>
      <c r="J6638" s="3">
        <v>0.49444444444444446</v>
      </c>
      <c r="K6638" s="3">
        <v>0.51527777777777783</v>
      </c>
      <c r="L6638" s="3">
        <v>0.71388888888888891</v>
      </c>
      <c r="M6638" s="3">
        <v>0.73472222222222217</v>
      </c>
      <c r="N6638" s="3">
        <v>0.74722222222222223</v>
      </c>
      <c r="O6638" s="3">
        <v>0.78472222222222221</v>
      </c>
      <c r="P6638" s="3">
        <v>0.75972222222222219</v>
      </c>
      <c r="Q6638" s="3">
        <f t="shared" si="120"/>
        <v>0.71527777777777779</v>
      </c>
      <c r="R6638" s="3">
        <f>MAX(T6638,P6638)</f>
        <v>0.7597222222222223</v>
      </c>
      <c r="S6638" s="3">
        <v>0.7104166666666667</v>
      </c>
      <c r="T6638" s="3">
        <v>0.7597222222222223</v>
      </c>
      <c r="U6638" s="3">
        <f>MAX(M6638+15/60/24-1/24-MOD(M6638+15/60/24-1/24,15/60/24),16/24)</f>
        <v>0.69791666666666663</v>
      </c>
      <c r="V6638" s="3">
        <f>MIN(M6638-MOD(M6638,15/60/24)-1/24,18.75/24)</f>
        <v>0.6875</v>
      </c>
      <c r="W6638" s="103">
        <f>M6638-(M6638-E6638)/12*1.25</f>
        <v>0.68473668981481473</v>
      </c>
    </row>
    <row r="6639" spans="1:23" ht="12.75" customHeight="1">
      <c r="A6639" s="1">
        <v>50468</v>
      </c>
      <c r="B6639" t="s">
        <v>566</v>
      </c>
      <c r="C6639" s="3">
        <v>0.19166666666666665</v>
      </c>
      <c r="D6639" s="3">
        <v>0.21875</v>
      </c>
      <c r="E6639" s="3">
        <v>0.25347222222222221</v>
      </c>
      <c r="F6639" s="3">
        <v>0.34930555555555554</v>
      </c>
      <c r="G6639" s="3">
        <v>0.3743055555555555</v>
      </c>
      <c r="H6639" s="3">
        <v>0.3979166666666667</v>
      </c>
      <c r="I6639" s="3">
        <v>0.4145833333333333</v>
      </c>
      <c r="J6639" s="3">
        <v>0.49444444444444446</v>
      </c>
      <c r="K6639" s="3">
        <v>0.51527777777777783</v>
      </c>
      <c r="L6639" s="3">
        <v>0.71458333333333324</v>
      </c>
      <c r="M6639" s="3">
        <v>0.73541666666666661</v>
      </c>
      <c r="N6639" s="3">
        <v>0.74791666666666667</v>
      </c>
      <c r="O6639" s="3">
        <v>0.78541666666666665</v>
      </c>
      <c r="P6639" s="3">
        <v>0.76041666666666663</v>
      </c>
      <c r="Q6639" s="3">
        <f t="shared" si="120"/>
        <v>0.71597222222222223</v>
      </c>
      <c r="R6639" s="3">
        <f>MAX(T6639,P6639)</f>
        <v>0.76041666666666663</v>
      </c>
      <c r="S6639" s="3">
        <v>0.71111111111111114</v>
      </c>
      <c r="T6639" s="3">
        <v>0.76041666666666663</v>
      </c>
      <c r="U6639" s="3">
        <f>MAX(M6639+15/60/24-1/24-MOD(M6639+15/60/24-1/24,15/60/24),16/24)</f>
        <v>0.69791666666666663</v>
      </c>
      <c r="V6639" s="3">
        <f>MIN(M6639-MOD(M6639,15/60/24)-1/24,18.75/24)</f>
        <v>0.6875</v>
      </c>
      <c r="W6639" s="103">
        <f>M6639-(M6639-E6639)/12*1.25</f>
        <v>0.68521412037037033</v>
      </c>
    </row>
    <row r="6640" spans="1:23" ht="12.75" customHeight="1">
      <c r="A6640" s="1">
        <v>50469</v>
      </c>
      <c r="B6640" t="s">
        <v>567</v>
      </c>
      <c r="C6640" s="3">
        <v>0.19097222222222221</v>
      </c>
      <c r="D6640" s="3">
        <v>0.21805555555555556</v>
      </c>
      <c r="E6640" s="3">
        <v>0.25277777777777777</v>
      </c>
      <c r="F6640" s="3">
        <v>0.34861111111111115</v>
      </c>
      <c r="G6640" s="3">
        <v>0.37361111111111112</v>
      </c>
      <c r="H6640" s="3">
        <v>0.3972222222222222</v>
      </c>
      <c r="I6640" s="3">
        <v>0.41388888888888892</v>
      </c>
      <c r="J6640" s="3">
        <v>0.49444444444444446</v>
      </c>
      <c r="K6640" s="3">
        <v>0.51527777777777783</v>
      </c>
      <c r="L6640" s="3">
        <v>0.71527777777777779</v>
      </c>
      <c r="M6640" s="3">
        <v>0.73611111111111105</v>
      </c>
      <c r="N6640" s="3">
        <v>0.74861111111111101</v>
      </c>
      <c r="O6640" s="3">
        <v>0.78611111111111109</v>
      </c>
      <c r="P6640" s="3">
        <v>0.76111111111111096</v>
      </c>
      <c r="Q6640" s="3">
        <f t="shared" si="120"/>
        <v>0.71666666666666667</v>
      </c>
      <c r="R6640" s="3">
        <f>MAX(T6640,P6640)</f>
        <v>0.76111111111111096</v>
      </c>
      <c r="S6640" s="3">
        <v>0.71180555555555547</v>
      </c>
      <c r="T6640" s="3">
        <v>0.76111111111111096</v>
      </c>
      <c r="U6640" s="3">
        <f>MAX(M6640+15/60/24-1/24-MOD(M6640+15/60/24-1/24,15/60/24),16/24)</f>
        <v>0.69791666666666663</v>
      </c>
      <c r="V6640" s="3">
        <f>MIN(M6640-MOD(M6640,15/60/24)-1/24,18.75/24)</f>
        <v>0.6875</v>
      </c>
      <c r="W6640" s="103">
        <f>M6640-(M6640-E6640)/12*1.25</f>
        <v>0.68576388888888884</v>
      </c>
    </row>
    <row r="6641" spans="1:23" ht="12.75" customHeight="1">
      <c r="A6641" s="1">
        <v>50470</v>
      </c>
      <c r="B6641" t="s">
        <v>568</v>
      </c>
      <c r="C6641" s="3">
        <v>0.19027777777777777</v>
      </c>
      <c r="D6641" s="3">
        <v>0.21736111111111112</v>
      </c>
      <c r="E6641" s="3">
        <v>0.25208333333333333</v>
      </c>
      <c r="F6641" s="3">
        <v>0.34861111111111115</v>
      </c>
      <c r="G6641" s="3">
        <v>0.37291666666666662</v>
      </c>
      <c r="H6641" s="3">
        <v>0.3972222222222222</v>
      </c>
      <c r="I6641" s="3">
        <v>0.41388888888888892</v>
      </c>
      <c r="J6641" s="3">
        <v>0.49444444444444446</v>
      </c>
      <c r="K6641" s="3">
        <v>0.51527777777777783</v>
      </c>
      <c r="L6641" s="3">
        <v>0.71527777777777779</v>
      </c>
      <c r="M6641" s="3">
        <v>0.73680555555555549</v>
      </c>
      <c r="N6641" s="3">
        <v>0.74930555555555556</v>
      </c>
      <c r="O6641" s="3">
        <v>0.78611111111111109</v>
      </c>
      <c r="P6641" s="3">
        <v>0.76111111111111107</v>
      </c>
      <c r="Q6641" s="3">
        <f t="shared" si="120"/>
        <v>0.71736111111111101</v>
      </c>
      <c r="R6641" s="3">
        <f>MAX(T6641,P6641)</f>
        <v>0.76180555555555562</v>
      </c>
      <c r="S6641" s="3">
        <v>0.71250000000000002</v>
      </c>
      <c r="T6641" s="3">
        <v>0.76180555555555562</v>
      </c>
      <c r="U6641" s="3">
        <f>MAX(M6641+15/60/24-1/24-MOD(M6641+15/60/24-1/24,15/60/24),16/24)</f>
        <v>0.69791666666666663</v>
      </c>
      <c r="V6641" s="3">
        <f>MIN(M6641-MOD(M6641,15/60/24)-1/24,18.75/24)</f>
        <v>0.6875</v>
      </c>
      <c r="W6641" s="103">
        <f>M6641-(M6641-E6641)/12*1.25</f>
        <v>0.68631365740740735</v>
      </c>
    </row>
    <row r="6642" spans="1:23" ht="12.75" customHeight="1">
      <c r="A6642" s="1">
        <v>50471</v>
      </c>
      <c r="B6642" t="s">
        <v>569</v>
      </c>
      <c r="C6642" s="3">
        <v>0.18958333333333333</v>
      </c>
      <c r="D6642" s="3">
        <v>0.21666666666666667</v>
      </c>
      <c r="E6642" s="3">
        <v>0.25138888888888888</v>
      </c>
      <c r="F6642" s="3">
        <v>0.34791666666666665</v>
      </c>
      <c r="G6642" s="3">
        <v>0.37291666666666662</v>
      </c>
      <c r="H6642" s="3">
        <v>0.39652777777777781</v>
      </c>
      <c r="I6642" s="3">
        <v>0.41319444444444442</v>
      </c>
      <c r="J6642" s="3">
        <v>0.49444444444444446</v>
      </c>
      <c r="K6642" s="3">
        <v>0.51527777777777783</v>
      </c>
      <c r="L6642" s="3">
        <v>0.71597222222222223</v>
      </c>
      <c r="M6642" s="3">
        <v>0.73680555555555549</v>
      </c>
      <c r="N6642" s="3">
        <v>0.74930555555555556</v>
      </c>
      <c r="O6642" s="3">
        <v>0.78680555555555554</v>
      </c>
      <c r="P6642" s="3">
        <v>0.76111111111111107</v>
      </c>
      <c r="Q6642" s="3">
        <f t="shared" si="120"/>
        <v>0.71805555555555556</v>
      </c>
      <c r="R6642" s="3">
        <f>MAX(T6642,P6642)</f>
        <v>0.76180555555555551</v>
      </c>
      <c r="S6642" s="3">
        <v>0.71250000000000002</v>
      </c>
      <c r="T6642" s="3">
        <v>0.76180555555555551</v>
      </c>
      <c r="U6642" s="3">
        <f>MAX(M6642+15/60/24-1/24-MOD(M6642+15/60/24-1/24,15/60/24),16/24)</f>
        <v>0.69791666666666663</v>
      </c>
      <c r="V6642" s="3">
        <f>MIN(M6642-MOD(M6642,15/60/24)-1/24,18.75/24)</f>
        <v>0.6875</v>
      </c>
      <c r="W6642" s="103">
        <f>M6642-(M6642-E6642)/12*1.25</f>
        <v>0.68624131944444433</v>
      </c>
    </row>
    <row r="6643" spans="1:23" ht="12.75" customHeight="1">
      <c r="A6643" s="1">
        <v>50472</v>
      </c>
      <c r="B6643" t="s">
        <v>537</v>
      </c>
      <c r="C6643" s="3">
        <v>0.18819444444444444</v>
      </c>
      <c r="D6643" s="3">
        <v>0.21527777777777779</v>
      </c>
      <c r="E6643" s="3">
        <v>0.25069444444444444</v>
      </c>
      <c r="F6643" s="3">
        <v>0.34722222222222227</v>
      </c>
      <c r="G6643" s="3">
        <v>0.37222222222222223</v>
      </c>
      <c r="H6643" s="3">
        <v>0.39652777777777781</v>
      </c>
      <c r="I6643" s="3">
        <v>0.41249999999999998</v>
      </c>
      <c r="J6643" s="3">
        <v>0.49375000000000002</v>
      </c>
      <c r="K6643" s="3">
        <v>0.51458333333333328</v>
      </c>
      <c r="L6643" s="3">
        <v>0.71666666666666667</v>
      </c>
      <c r="M6643" s="3">
        <v>0.73750000000000004</v>
      </c>
      <c r="N6643" s="3">
        <v>0.75</v>
      </c>
      <c r="O6643" s="3">
        <v>0.78749999999999998</v>
      </c>
      <c r="P6643" s="3">
        <v>0.76249999999999996</v>
      </c>
      <c r="Q6643" s="3">
        <f t="shared" si="120"/>
        <v>0.71805555555555556</v>
      </c>
      <c r="R6643" s="3">
        <f>MAX(T6643,P6643)</f>
        <v>0.76249999999999996</v>
      </c>
      <c r="S6643" s="3">
        <v>0.71319444444444446</v>
      </c>
      <c r="T6643" s="3">
        <v>0.76249999999999996</v>
      </c>
      <c r="U6643" s="3">
        <f>MAX(M6643+15/60/24-1/24-MOD(M6643+15/60/24-1/24,15/60/24),16/24)</f>
        <v>0.69791666666666663</v>
      </c>
      <c r="V6643" s="3">
        <f>MIN(M6643-MOD(M6643,15/60/24)-1/24,18.75/24)</f>
        <v>0.6875</v>
      </c>
      <c r="W6643" s="103">
        <f>M6643-(M6643-E6643)/12*1.25</f>
        <v>0.68679108796296295</v>
      </c>
    </row>
    <row r="6644" spans="1:23" ht="12.75" customHeight="1">
      <c r="A6644" s="1">
        <v>50473</v>
      </c>
      <c r="B6644" t="s">
        <v>532</v>
      </c>
      <c r="C6644" s="3">
        <v>0.1875</v>
      </c>
      <c r="D6644" s="3">
        <v>0.21458333333333335</v>
      </c>
      <c r="E6644" s="3">
        <v>0.24930555555555556</v>
      </c>
      <c r="F6644" s="3">
        <v>0.34652777777777777</v>
      </c>
      <c r="G6644" s="3">
        <v>0.37152777777777773</v>
      </c>
      <c r="H6644" s="3">
        <v>0.39583333333333331</v>
      </c>
      <c r="I6644" s="3">
        <v>0.41249999999999998</v>
      </c>
      <c r="J6644" s="3">
        <v>0.49375000000000002</v>
      </c>
      <c r="K6644" s="3">
        <v>0.51458333333333328</v>
      </c>
      <c r="L6644" s="3">
        <v>0.71736111111111101</v>
      </c>
      <c r="M6644" s="3">
        <v>0.73819444444444438</v>
      </c>
      <c r="N6644" s="3">
        <v>0.75069444444444444</v>
      </c>
      <c r="O6644" s="3">
        <v>0.78819444444444442</v>
      </c>
      <c r="P6644" s="3">
        <v>0.7631944444444444</v>
      </c>
      <c r="Q6644" s="3">
        <f t="shared" si="120"/>
        <v>0.71875</v>
      </c>
      <c r="R6644" s="3">
        <f>MAX(T6644,P6644)</f>
        <v>0.7631944444444444</v>
      </c>
      <c r="S6644" s="3">
        <v>0.71388888888888891</v>
      </c>
      <c r="T6644" s="3">
        <v>0.7631944444444444</v>
      </c>
      <c r="U6644" s="3">
        <f>MAX(M6644+15/60/24-1/24-MOD(M6644+15/60/24-1/24,15/60/24),16/24)</f>
        <v>0.69791666666666663</v>
      </c>
      <c r="V6644" s="3">
        <f>MIN(M6644-MOD(M6644,15/60/24)-1/24,18.75/24)</f>
        <v>0.6875</v>
      </c>
      <c r="W6644" s="103">
        <f>M6644-(M6644-E6644)/12*1.25</f>
        <v>0.68726851851851845</v>
      </c>
    </row>
    <row r="6645" spans="1:23" ht="12.75" customHeight="1">
      <c r="A6645" s="1">
        <v>50474</v>
      </c>
      <c r="B6645" t="s">
        <v>540</v>
      </c>
      <c r="C6645" s="3">
        <v>0.18680555555555556</v>
      </c>
      <c r="D6645" s="3">
        <v>0.21388888888888891</v>
      </c>
      <c r="E6645" s="3">
        <v>0.24861111111111112</v>
      </c>
      <c r="F6645" s="3">
        <v>0.34652777777777777</v>
      </c>
      <c r="G6645" s="3">
        <v>0.37152777777777773</v>
      </c>
      <c r="H6645" s="3">
        <v>0.39513888888888887</v>
      </c>
      <c r="I6645" s="3">
        <v>0.41180555555555554</v>
      </c>
      <c r="J6645" s="3">
        <v>0.49375000000000002</v>
      </c>
      <c r="K6645" s="3">
        <v>0.51458333333333328</v>
      </c>
      <c r="L6645" s="3">
        <v>0.71805555555555556</v>
      </c>
      <c r="M6645" s="3">
        <v>0.73888888888888882</v>
      </c>
      <c r="N6645" s="3">
        <v>0.75138888888888899</v>
      </c>
      <c r="O6645" s="3">
        <v>0.78819444444444442</v>
      </c>
      <c r="P6645" s="3">
        <v>0.76388888888888895</v>
      </c>
      <c r="Q6645" s="3">
        <f t="shared" si="120"/>
        <v>0.71944444444444444</v>
      </c>
      <c r="R6645" s="3">
        <f>MAX(T6645,P6645)</f>
        <v>0.76388888888888895</v>
      </c>
      <c r="S6645" s="3">
        <v>0.71388888888888891</v>
      </c>
      <c r="T6645" s="3">
        <v>0.7631944444444444</v>
      </c>
      <c r="U6645" s="3">
        <f>MAX(M6645+15/60/24-1/24-MOD(M6645+15/60/24-1/24,15/60/24),16/24)</f>
        <v>0.69791666666666663</v>
      </c>
      <c r="V6645" s="3">
        <f>MIN(M6645-MOD(M6645,15/60/24)-1/24,18.75/24)</f>
        <v>0.6875</v>
      </c>
      <c r="W6645" s="103">
        <f>M6645-(M6645-E6645)/12*1.25</f>
        <v>0.68781828703703696</v>
      </c>
    </row>
    <row r="6646" spans="1:23" ht="12.75" customHeight="1">
      <c r="A6646" s="1">
        <v>50475</v>
      </c>
      <c r="B6646" t="s">
        <v>541</v>
      </c>
      <c r="C6646" s="3">
        <v>0.18611111111111112</v>
      </c>
      <c r="D6646" s="3">
        <v>0.21319444444444444</v>
      </c>
      <c r="E6646" s="3">
        <v>0.24791666666666667</v>
      </c>
      <c r="F6646" s="3">
        <v>0.34583333333333338</v>
      </c>
      <c r="G6646" s="3">
        <v>0.37083333333333335</v>
      </c>
      <c r="H6646" s="3">
        <v>0.39513888888888887</v>
      </c>
      <c r="I6646" s="3">
        <v>0.41180555555555554</v>
      </c>
      <c r="J6646" s="3">
        <v>0.49375000000000002</v>
      </c>
      <c r="K6646" s="3">
        <v>0.51458333333333328</v>
      </c>
      <c r="L6646" s="3">
        <v>0.71805555555555556</v>
      </c>
      <c r="M6646" s="3">
        <v>0.73888888888888882</v>
      </c>
      <c r="N6646" s="3">
        <v>0.75138888888888899</v>
      </c>
      <c r="O6646" s="3">
        <v>0.78888888888888886</v>
      </c>
      <c r="P6646" s="3">
        <v>0.76388888888888895</v>
      </c>
      <c r="Q6646" s="3">
        <f t="shared" si="120"/>
        <v>0.71944444444444444</v>
      </c>
      <c r="R6646" s="3">
        <f>MAX(T6646,P6646)</f>
        <v>0.76388888888888895</v>
      </c>
      <c r="S6646" s="3">
        <v>0.71458333333333335</v>
      </c>
      <c r="T6646" s="3">
        <v>0.76388888888888895</v>
      </c>
      <c r="U6646" s="3">
        <f>MAX(M6646+15/60/24-1/24-MOD(M6646+15/60/24-1/24,15/60/24),16/24)</f>
        <v>0.69791666666666663</v>
      </c>
      <c r="V6646" s="3">
        <f>MIN(M6646-MOD(M6646,15/60/24)-1/24,18.75/24)</f>
        <v>0.6875</v>
      </c>
      <c r="W6646" s="103">
        <f>M6646-(M6646-E6646)/12*1.25</f>
        <v>0.68774594907407405</v>
      </c>
    </row>
    <row r="6647" spans="1:23" ht="12.75" customHeight="1">
      <c r="A6647" s="1">
        <v>50476</v>
      </c>
      <c r="B6647" t="s">
        <v>543</v>
      </c>
      <c r="C6647" s="3">
        <v>0.18472222222222223</v>
      </c>
      <c r="D6647" s="3">
        <v>0.21180555555555555</v>
      </c>
      <c r="E6647" s="3">
        <v>0.24722222222222223</v>
      </c>
      <c r="F6647" s="3">
        <v>0.34513888888888888</v>
      </c>
      <c r="G6647" s="3">
        <v>0.37013888888888885</v>
      </c>
      <c r="H6647" s="3">
        <v>0.39444444444444443</v>
      </c>
      <c r="I6647" s="3">
        <v>0.41111111111111115</v>
      </c>
      <c r="J6647" s="3">
        <v>0.49305555555555558</v>
      </c>
      <c r="K6647" s="3">
        <v>0.51388888888888895</v>
      </c>
      <c r="L6647" s="3">
        <v>0.71875</v>
      </c>
      <c r="M6647" s="3">
        <v>0.73958333333333326</v>
      </c>
      <c r="N6647" s="3">
        <v>0.75208333333333333</v>
      </c>
      <c r="O6647" s="3">
        <v>0.7895833333333333</v>
      </c>
      <c r="P6647" s="3">
        <v>0.76458333333333328</v>
      </c>
      <c r="Q6647" s="3">
        <f t="shared" si="120"/>
        <v>0.72013888888888888</v>
      </c>
      <c r="R6647" s="3">
        <f>MAX(T6647,P6647)</f>
        <v>0.76458333333333328</v>
      </c>
      <c r="S6647" s="3">
        <v>0.71527777777777779</v>
      </c>
      <c r="T6647" s="3">
        <v>0.76458333333333328</v>
      </c>
      <c r="U6647" s="3">
        <f>MAX(M6647+15/60/24-1/24-MOD(M6647+15/60/24-1/24,15/60/24),16/24)</f>
        <v>0.69791666666666663</v>
      </c>
      <c r="V6647" s="3">
        <f>MIN(M6647-MOD(M6647,15/60/24)-1/24,18.75/24)</f>
        <v>0.6875</v>
      </c>
      <c r="W6647" s="103">
        <f>M6647-(M6647-E6647)/12*1.25</f>
        <v>0.68829571759259256</v>
      </c>
    </row>
    <row r="6648" spans="1:23" ht="12.75" customHeight="1">
      <c r="A6648" s="1">
        <v>50477</v>
      </c>
      <c r="B6648" t="s">
        <v>545</v>
      </c>
      <c r="C6648" s="3">
        <v>0.18402777777777779</v>
      </c>
      <c r="D6648" s="3">
        <v>0.21111111111111111</v>
      </c>
      <c r="E6648" s="3">
        <v>0.24652777777777779</v>
      </c>
      <c r="F6648" s="3">
        <v>0.3444444444444445</v>
      </c>
      <c r="G6648" s="3">
        <v>0.36944444444444446</v>
      </c>
      <c r="H6648" s="3">
        <v>0.39444444444444443</v>
      </c>
      <c r="I6648" s="3">
        <v>0.41111111111111115</v>
      </c>
      <c r="J6648" s="3">
        <v>0.49305555555555558</v>
      </c>
      <c r="K6648" s="3">
        <v>0.51388888888888895</v>
      </c>
      <c r="L6648" s="3">
        <v>0.71944444444444444</v>
      </c>
      <c r="M6648" s="3">
        <v>0.7402777777777777</v>
      </c>
      <c r="N6648" s="3">
        <v>0.75277777777777777</v>
      </c>
      <c r="O6648" s="3">
        <v>0.7895833333333333</v>
      </c>
      <c r="P6648" s="3">
        <v>0.76527777777777772</v>
      </c>
      <c r="Q6648" s="3">
        <f t="shared" si="120"/>
        <v>0.72083333333333333</v>
      </c>
      <c r="R6648" s="3">
        <f>MAX(T6648,P6648)</f>
        <v>0.76527777777777783</v>
      </c>
      <c r="S6648" s="3">
        <v>0.71527777777777779</v>
      </c>
      <c r="T6648" s="3">
        <v>0.76527777777777783</v>
      </c>
      <c r="U6648" s="3">
        <f>MAX(M6648+15/60/24-1/24-MOD(M6648+15/60/24-1/24,15/60/24),16/24)</f>
        <v>0.70833333333333326</v>
      </c>
      <c r="V6648" s="3">
        <f>MIN(M6648-MOD(M6648,15/60/24)-1/24,18.75/24)</f>
        <v>0.69791666666666663</v>
      </c>
      <c r="W6648" s="103">
        <f>M6648-(M6648-E6648)/12*1.25</f>
        <v>0.68884548611111107</v>
      </c>
    </row>
    <row r="6649" spans="1:23" ht="12.75" customHeight="1">
      <c r="A6649" s="1">
        <v>50478</v>
      </c>
      <c r="B6649" t="s">
        <v>547</v>
      </c>
      <c r="C6649" s="3">
        <v>0.18333333333333335</v>
      </c>
      <c r="D6649" s="3">
        <v>0.21041666666666667</v>
      </c>
      <c r="E6649" s="3">
        <v>0.24513888888888888</v>
      </c>
      <c r="F6649" s="3">
        <v>0.3444444444444445</v>
      </c>
      <c r="G6649" s="3">
        <v>0.36944444444444446</v>
      </c>
      <c r="H6649" s="3">
        <v>0.39374999999999999</v>
      </c>
      <c r="I6649" s="3">
        <v>0.41041666666666665</v>
      </c>
      <c r="J6649" s="3">
        <v>0.49305555555555558</v>
      </c>
      <c r="K6649" s="3">
        <v>0.51388888888888895</v>
      </c>
      <c r="L6649" s="3">
        <v>0.71944444444444444</v>
      </c>
      <c r="M6649" s="3">
        <v>0.7402777777777777</v>
      </c>
      <c r="N6649" s="3">
        <v>0.75277777777777777</v>
      </c>
      <c r="O6649" s="3">
        <v>0.79027777777777775</v>
      </c>
      <c r="P6649" s="3">
        <v>0.76527777777777772</v>
      </c>
      <c r="Q6649" s="3">
        <f t="shared" si="120"/>
        <v>0.72083333333333333</v>
      </c>
      <c r="R6649" s="3">
        <f>MAX(T6649,P6649)</f>
        <v>0.76527777777777795</v>
      </c>
      <c r="S6649" s="3">
        <v>0.71597222222222223</v>
      </c>
      <c r="T6649" s="3">
        <v>0.76527777777777795</v>
      </c>
      <c r="U6649" s="3">
        <f>MAX(M6649+15/60/24-1/24-MOD(M6649+15/60/24-1/24,15/60/24),16/24)</f>
        <v>0.70833333333333326</v>
      </c>
      <c r="V6649" s="3">
        <f>MIN(M6649-MOD(M6649,15/60/24)-1/24,18.75/24)</f>
        <v>0.69791666666666663</v>
      </c>
      <c r="W6649" s="103">
        <f>M6649-(M6649-E6649)/12*1.25</f>
        <v>0.68870081018518514</v>
      </c>
    </row>
    <row r="6650" spans="1:23" ht="12.75" customHeight="1">
      <c r="A6650" s="1">
        <v>50479</v>
      </c>
      <c r="B6650" t="s">
        <v>549</v>
      </c>
      <c r="C6650" s="3">
        <v>0.18263888888888891</v>
      </c>
      <c r="D6650" s="3">
        <v>0.20972222222222223</v>
      </c>
      <c r="E6650" s="3">
        <v>0.24444444444444446</v>
      </c>
      <c r="F6650" s="3">
        <v>0.34375</v>
      </c>
      <c r="G6650" s="3">
        <v>0.36875000000000002</v>
      </c>
      <c r="H6650" s="3">
        <v>0.39305555555555555</v>
      </c>
      <c r="I6650" s="3">
        <v>0.40972222222222227</v>
      </c>
      <c r="J6650" s="3">
        <v>0.49305555555555558</v>
      </c>
      <c r="K6650" s="3">
        <v>0.51388888888888895</v>
      </c>
      <c r="L6650" s="3">
        <v>0.72013888888888899</v>
      </c>
      <c r="M6650" s="3">
        <v>0.74097222222222214</v>
      </c>
      <c r="N6650" s="3">
        <v>0.75347222222222221</v>
      </c>
      <c r="O6650" s="3">
        <v>0.79097222222222219</v>
      </c>
      <c r="P6650" s="3">
        <v>0.76597222222222217</v>
      </c>
      <c r="Q6650" s="3">
        <f t="shared" si="120"/>
        <v>0.72152777777777777</v>
      </c>
      <c r="R6650" s="3">
        <f>MAX(T6650,P6650)</f>
        <v>0.76597222222222217</v>
      </c>
      <c r="S6650" s="3">
        <v>0.71666666666666667</v>
      </c>
      <c r="T6650" s="3">
        <v>0.76597222222222217</v>
      </c>
      <c r="U6650" s="3">
        <f>MAX(M6650+15/60/24-1/24-MOD(M6650+15/60/24-1/24,15/60/24),16/24)</f>
        <v>0.70833333333333326</v>
      </c>
      <c r="V6650" s="3">
        <f>MIN(M6650-MOD(M6650,15/60/24)-1/24,18.75/24)</f>
        <v>0.69791666666666663</v>
      </c>
      <c r="W6650" s="103">
        <f>M6650-(M6650-E6650)/12*1.25</f>
        <v>0.68925057870370365</v>
      </c>
    </row>
    <row r="6651" spans="1:23" ht="12.75" customHeight="1">
      <c r="A6651" s="1">
        <v>50480</v>
      </c>
      <c r="B6651" t="s">
        <v>533</v>
      </c>
      <c r="C6651" s="3">
        <v>0.18124999999999999</v>
      </c>
      <c r="D6651" s="3">
        <v>0.20833333333333334</v>
      </c>
      <c r="E6651" s="3">
        <v>0.24374999999999999</v>
      </c>
      <c r="F6651" s="3">
        <v>0.3430555555555555</v>
      </c>
      <c r="G6651" s="3">
        <v>0.36805555555555558</v>
      </c>
      <c r="H6651" s="3">
        <v>0.39305555555555555</v>
      </c>
      <c r="I6651" s="3">
        <v>0.40972222222222227</v>
      </c>
      <c r="J6651" s="3">
        <v>0.49236111111111108</v>
      </c>
      <c r="K6651" s="3">
        <v>0.5131944444444444</v>
      </c>
      <c r="L6651" s="3">
        <v>0.72083333333333333</v>
      </c>
      <c r="M6651" s="3">
        <v>0.74166666666666659</v>
      </c>
      <c r="N6651" s="3">
        <v>0.75416666666666676</v>
      </c>
      <c r="O6651" s="3">
        <v>0.79166666666666663</v>
      </c>
      <c r="P6651" s="3">
        <v>0.76666666666666672</v>
      </c>
      <c r="Q6651" s="3">
        <f t="shared" si="120"/>
        <v>0.72222222222222221</v>
      </c>
      <c r="R6651" s="3">
        <f>MAX(T6651,P6651)</f>
        <v>0.76666666666666672</v>
      </c>
      <c r="S6651" s="3">
        <v>0.71736111111111112</v>
      </c>
      <c r="T6651" s="3">
        <v>0.76666666666666661</v>
      </c>
      <c r="U6651" s="3">
        <f>MAX(M6651+15/60/24-1/24-MOD(M6651+15/60/24-1/24,15/60/24),16/24)</f>
        <v>0.70833333333333326</v>
      </c>
      <c r="V6651" s="3">
        <f>MIN(M6651-MOD(M6651,15/60/24)-1/24,18.75/24)</f>
        <v>0.69791666666666663</v>
      </c>
      <c r="W6651" s="103">
        <f>M6651-(M6651-E6651)/12*1.25</f>
        <v>0.68980034722222217</v>
      </c>
    </row>
    <row r="6652" spans="1:23" ht="12.75" customHeight="1">
      <c r="A6652" s="1">
        <v>50481</v>
      </c>
      <c r="B6652" t="s">
        <v>570</v>
      </c>
      <c r="C6652" s="3">
        <v>0.18055555555555555</v>
      </c>
      <c r="D6652" s="3">
        <v>0.2076388888888889</v>
      </c>
      <c r="E6652" s="3">
        <v>0.24305555555555555</v>
      </c>
      <c r="F6652" s="3">
        <v>0.34236111111111112</v>
      </c>
      <c r="G6652" s="3">
        <v>0.36736111111111108</v>
      </c>
      <c r="H6652" s="3">
        <v>0.3923611111111111</v>
      </c>
      <c r="I6652" s="3">
        <v>0.40902777777777777</v>
      </c>
      <c r="J6652" s="3">
        <v>0.49236111111111108</v>
      </c>
      <c r="K6652" s="3">
        <v>0.5131944444444444</v>
      </c>
      <c r="L6652" s="3">
        <v>0.72152777777777777</v>
      </c>
      <c r="M6652" s="3">
        <v>0.74236111111111103</v>
      </c>
      <c r="N6652" s="3">
        <v>0.75416666666666676</v>
      </c>
      <c r="O6652" s="3">
        <v>0.79166666666666663</v>
      </c>
      <c r="P6652" s="3">
        <v>0.76666666666666672</v>
      </c>
      <c r="Q6652" s="3">
        <f t="shared" si="120"/>
        <v>0.72291666666666665</v>
      </c>
      <c r="R6652" s="3">
        <f>MAX(T6652,P6652)</f>
        <v>0.76666666666666672</v>
      </c>
      <c r="S6652" s="3">
        <v>0.71736111111111101</v>
      </c>
      <c r="T6652" s="3">
        <v>0.76666666666666661</v>
      </c>
      <c r="U6652" s="3">
        <f>MAX(M6652+15/60/24-1/24-MOD(M6652+15/60/24-1/24,15/60/24),16/24)</f>
        <v>0.70833333333333326</v>
      </c>
      <c r="V6652" s="3">
        <f>MIN(M6652-MOD(M6652,15/60/24)-1/24,18.75/24)</f>
        <v>0.69791666666666663</v>
      </c>
      <c r="W6652" s="103">
        <f>M6652-(M6652-E6652)/12*1.25</f>
        <v>0.69035011574074068</v>
      </c>
    </row>
    <row r="6653" spans="1:23" ht="12.75" customHeight="1">
      <c r="A6653" s="1">
        <v>50482</v>
      </c>
      <c r="B6653" t="s">
        <v>571</v>
      </c>
      <c r="C6653" s="3">
        <v>0.17986111111111111</v>
      </c>
      <c r="D6653" s="3">
        <v>0.20694444444444446</v>
      </c>
      <c r="E6653" s="3">
        <v>0.24166666666666667</v>
      </c>
      <c r="F6653" s="3">
        <v>0.34236111111111112</v>
      </c>
      <c r="G6653" s="3">
        <v>0.3666666666666667</v>
      </c>
      <c r="H6653" s="3">
        <v>0.3923611111111111</v>
      </c>
      <c r="I6653" s="3">
        <v>0.40902777777777777</v>
      </c>
      <c r="J6653" s="3">
        <v>0.49236111111111108</v>
      </c>
      <c r="K6653" s="3">
        <v>0.5131944444444444</v>
      </c>
      <c r="L6653" s="3">
        <v>0.72152777777777777</v>
      </c>
      <c r="M6653" s="3">
        <v>0.74236111111111103</v>
      </c>
      <c r="N6653" s="3">
        <v>0.75486111111111109</v>
      </c>
      <c r="O6653" s="3">
        <v>0.79236111111111107</v>
      </c>
      <c r="P6653" s="3">
        <v>0.76736111111111105</v>
      </c>
      <c r="Q6653" s="3">
        <f t="shared" si="120"/>
        <v>0.72291666666666654</v>
      </c>
      <c r="R6653" s="3">
        <f>MAX(T6653,P6653)</f>
        <v>0.76736111111111105</v>
      </c>
      <c r="S6653" s="3">
        <v>0.71805555555555545</v>
      </c>
      <c r="T6653" s="3">
        <v>0.76736111111111105</v>
      </c>
      <c r="U6653" s="3">
        <f>MAX(M6653+15/60/24-1/24-MOD(M6653+15/60/24-1/24,15/60/24),16/24)</f>
        <v>0.70833333333333326</v>
      </c>
      <c r="V6653" s="3">
        <f>MIN(M6653-MOD(M6653,15/60/24)-1/24,18.75/24)</f>
        <v>0.69791666666666663</v>
      </c>
      <c r="W6653" s="103">
        <f>M6653-(M6653-E6653)/12*1.25</f>
        <v>0.69020543981481475</v>
      </c>
    </row>
    <row r="6654" spans="1:23" ht="12.75" customHeight="1">
      <c r="A6654" s="1">
        <v>50483</v>
      </c>
      <c r="B6654" t="s">
        <v>572</v>
      </c>
      <c r="C6654" s="3">
        <v>0.17847222222222223</v>
      </c>
      <c r="D6654" s="3">
        <v>0.20624999999999999</v>
      </c>
      <c r="E6654" s="3">
        <v>0.24097222222222223</v>
      </c>
      <c r="F6654" s="3">
        <v>0.34166666666666662</v>
      </c>
      <c r="G6654" s="3">
        <v>0.3666666666666667</v>
      </c>
      <c r="H6654" s="3">
        <v>0.39166666666666666</v>
      </c>
      <c r="I6654" s="3">
        <v>0.40833333333333338</v>
      </c>
      <c r="J6654" s="3">
        <v>0.4916666666666667</v>
      </c>
      <c r="K6654" s="3">
        <v>0.5131944444444444</v>
      </c>
      <c r="L6654" s="3">
        <v>0.72222222222222221</v>
      </c>
      <c r="M6654" s="3">
        <v>0.74305555555555547</v>
      </c>
      <c r="N6654" s="3">
        <v>0.75555555555555554</v>
      </c>
      <c r="O6654" s="3">
        <v>0.79305555555555551</v>
      </c>
      <c r="P6654" s="3">
        <v>0.76805555555555549</v>
      </c>
      <c r="Q6654" s="3">
        <f t="shared" si="120"/>
        <v>0.72361111111111098</v>
      </c>
      <c r="R6654" s="3">
        <f>MAX(T6654,P6654)</f>
        <v>0.7680555555555556</v>
      </c>
      <c r="S6654" s="3">
        <v>0.71875</v>
      </c>
      <c r="T6654" s="3">
        <v>0.7680555555555556</v>
      </c>
      <c r="U6654" s="3">
        <f>MAX(M6654+15/60/24-1/24-MOD(M6654+15/60/24-1/24,15/60/24),16/24)</f>
        <v>0.70833333333333326</v>
      </c>
      <c r="V6654" s="3">
        <f>MIN(M6654-MOD(M6654,15/60/24)-1/24,18.75/24)</f>
        <v>0.69791666666666663</v>
      </c>
      <c r="W6654" s="103">
        <f>M6654-(M6654-E6654)/12*1.25</f>
        <v>0.69075520833333326</v>
      </c>
    </row>
    <row r="6655" spans="1:23" ht="12.75" customHeight="1">
      <c r="A6655" s="1">
        <v>50484</v>
      </c>
      <c r="B6655" t="s">
        <v>573</v>
      </c>
      <c r="C6655" s="3">
        <v>0.17777777777777778</v>
      </c>
      <c r="D6655" s="3">
        <v>0.20486111111111113</v>
      </c>
      <c r="E6655" s="3">
        <v>0.24027777777777778</v>
      </c>
      <c r="F6655" s="3">
        <v>0.34097222222222223</v>
      </c>
      <c r="G6655" s="3">
        <v>0.3659722222222222</v>
      </c>
      <c r="H6655" s="3">
        <v>0.39097222222222222</v>
      </c>
      <c r="I6655" s="3">
        <v>0.40763888888888888</v>
      </c>
      <c r="J6655" s="3">
        <v>0.4916666666666667</v>
      </c>
      <c r="K6655" s="3">
        <v>0.51249999999999996</v>
      </c>
      <c r="L6655" s="3">
        <v>0.72222222222222221</v>
      </c>
      <c r="M6655" s="3">
        <v>0.74375000000000002</v>
      </c>
      <c r="N6655" s="3">
        <v>0.75624999999999998</v>
      </c>
      <c r="O6655" s="3">
        <v>0.79374999999999996</v>
      </c>
      <c r="P6655" s="3">
        <v>0.76875000000000004</v>
      </c>
      <c r="Q6655" s="3">
        <f t="shared" si="120"/>
        <v>0.72430555555555554</v>
      </c>
      <c r="R6655" s="3">
        <f>MAX(T6655,P6655)</f>
        <v>0.76875000000000004</v>
      </c>
      <c r="S6655" s="3">
        <v>0.71875</v>
      </c>
      <c r="T6655" s="3">
        <v>0.7680555555555556</v>
      </c>
      <c r="U6655" s="3">
        <f>MAX(M6655+15/60/24-1/24-MOD(M6655+15/60/24-1/24,15/60/24),16/24)</f>
        <v>0.70833333333333326</v>
      </c>
      <c r="V6655" s="3">
        <f>MIN(M6655-MOD(M6655,15/60/24)-1/24,18.75/24)</f>
        <v>0.69791666666666663</v>
      </c>
      <c r="W6655" s="103">
        <f>M6655-(M6655-E6655)/12*1.25</f>
        <v>0.69130497685185188</v>
      </c>
    </row>
    <row r="6656" spans="1:23" ht="12.75" customHeight="1">
      <c r="A6656" s="1">
        <v>50485</v>
      </c>
      <c r="B6656" t="s">
        <v>574</v>
      </c>
      <c r="C6656" s="3">
        <v>0.17708333333333334</v>
      </c>
      <c r="D6656" s="3">
        <v>0.20416666666666669</v>
      </c>
      <c r="E6656" s="3">
        <v>0.2388888888888889</v>
      </c>
      <c r="F6656" s="3">
        <v>0.34027777777777773</v>
      </c>
      <c r="G6656" s="3">
        <v>0.36527777777777781</v>
      </c>
      <c r="H6656" s="3">
        <v>0.39097222222222222</v>
      </c>
      <c r="I6656" s="3">
        <v>0.40763888888888888</v>
      </c>
      <c r="J6656" s="3">
        <v>0.4916666666666667</v>
      </c>
      <c r="K6656" s="3">
        <v>0.51249999999999996</v>
      </c>
      <c r="L6656" s="3">
        <v>0.72291666666666676</v>
      </c>
      <c r="M6656" s="3">
        <v>0.74375000000000002</v>
      </c>
      <c r="N6656" s="3">
        <v>0.75624999999999998</v>
      </c>
      <c r="O6656" s="3">
        <v>0.79374999999999996</v>
      </c>
      <c r="P6656" s="3">
        <v>0.76875000000000004</v>
      </c>
      <c r="Q6656" s="3">
        <f t="shared" si="120"/>
        <v>0.72430555555555554</v>
      </c>
      <c r="R6656" s="3">
        <f>MAX(T6656,P6656)</f>
        <v>0.76875000000000004</v>
      </c>
      <c r="S6656" s="3">
        <v>0.71944444444444444</v>
      </c>
      <c r="T6656" s="3">
        <v>0.76875000000000004</v>
      </c>
      <c r="U6656" s="3">
        <f>MAX(M6656+15/60/24-1/24-MOD(M6656+15/60/24-1/24,15/60/24),16/24)</f>
        <v>0.70833333333333326</v>
      </c>
      <c r="V6656" s="3">
        <f>MIN(M6656-MOD(M6656,15/60/24)-1/24,18.75/24)</f>
        <v>0.69791666666666663</v>
      </c>
      <c r="W6656" s="103">
        <f>M6656-(M6656-E6656)/12*1.25</f>
        <v>0.69116030092592595</v>
      </c>
    </row>
    <row r="6657" spans="1:23" ht="12.75" customHeight="1">
      <c r="A6657" s="1">
        <v>50486</v>
      </c>
      <c r="B6657" t="s">
        <v>557</v>
      </c>
      <c r="C6657" s="3">
        <v>0.17569444444444446</v>
      </c>
      <c r="D6657" s="3">
        <v>0.20347222222222219</v>
      </c>
      <c r="E6657" s="3">
        <v>0.23819444444444446</v>
      </c>
      <c r="F6657" s="3">
        <v>0.33958333333333335</v>
      </c>
      <c r="G6657" s="3">
        <v>0.36458333333333331</v>
      </c>
      <c r="H6657" s="3">
        <v>0.39027777777777778</v>
      </c>
      <c r="I6657" s="3">
        <v>0.4069444444444445</v>
      </c>
      <c r="J6657" s="3">
        <v>0.4916666666666667</v>
      </c>
      <c r="K6657" s="3">
        <v>0.51249999999999996</v>
      </c>
      <c r="L6657" s="3">
        <v>0.72361111111111109</v>
      </c>
      <c r="M6657" s="3">
        <v>0.74444444444444435</v>
      </c>
      <c r="N6657" s="3">
        <v>0.75694444444444453</v>
      </c>
      <c r="O6657" s="3">
        <v>0.7944444444444444</v>
      </c>
      <c r="P6657" s="3">
        <v>0.76944444444444449</v>
      </c>
      <c r="Q6657" s="3">
        <f t="shared" si="120"/>
        <v>0.72499999999999998</v>
      </c>
      <c r="R6657" s="3">
        <f>MAX(T6657,P6657)</f>
        <v>0.76944444444444449</v>
      </c>
      <c r="S6657" s="3">
        <v>0.72013888888888888</v>
      </c>
      <c r="T6657" s="3">
        <v>0.76944444444444438</v>
      </c>
      <c r="U6657" s="3">
        <f>MAX(M6657+15/60/24-1/24-MOD(M6657+15/60/24-1/24,15/60/24),16/24)</f>
        <v>0.70833333333333326</v>
      </c>
      <c r="V6657" s="3">
        <f>MIN(M6657-MOD(M6657,15/60/24)-1/24,18.75/24)</f>
        <v>0.69791666666666663</v>
      </c>
      <c r="W6657" s="103">
        <f>M6657-(M6657-E6657)/12*1.25</f>
        <v>0.69171006944444435</v>
      </c>
    </row>
    <row r="6658" spans="1:23" ht="12.75" customHeight="1">
      <c r="A6658" s="1">
        <v>50487</v>
      </c>
      <c r="B6658" t="s">
        <v>534</v>
      </c>
      <c r="C6658" s="3">
        <v>0.17499999999999999</v>
      </c>
      <c r="D6658" s="3">
        <v>0.20208333333333331</v>
      </c>
      <c r="E6658" s="3">
        <v>0.23749999999999999</v>
      </c>
      <c r="F6658" s="3">
        <v>0.33958333333333335</v>
      </c>
      <c r="G6658" s="3">
        <v>0.36458333333333331</v>
      </c>
      <c r="H6658" s="3">
        <v>0.38958333333333334</v>
      </c>
      <c r="I6658" s="3">
        <v>0.40625</v>
      </c>
      <c r="J6658" s="3">
        <v>0.4909722222222222</v>
      </c>
      <c r="K6658" s="3">
        <v>0.51249999999999996</v>
      </c>
      <c r="L6658" s="3">
        <v>0.72430555555555554</v>
      </c>
      <c r="M6658" s="3">
        <v>0.7451388888888888</v>
      </c>
      <c r="N6658" s="3">
        <v>0.75763888888888886</v>
      </c>
      <c r="O6658" s="3">
        <v>0.79513888888888884</v>
      </c>
      <c r="P6658" s="3">
        <v>0.77013888888888882</v>
      </c>
      <c r="Q6658" s="3">
        <f t="shared" si="120"/>
        <v>0.72569444444444442</v>
      </c>
      <c r="R6658" s="3">
        <f>MAX(T6658,P6658)</f>
        <v>0.77013888888888893</v>
      </c>
      <c r="S6658" s="3">
        <v>0.72013888888888899</v>
      </c>
      <c r="T6658" s="3">
        <v>0.77013888888888893</v>
      </c>
      <c r="U6658" s="3">
        <f>MAX(M6658+15/60/24-1/24-MOD(M6658+15/60/24-1/24,15/60/24),16/24)</f>
        <v>0.70833333333333326</v>
      </c>
      <c r="V6658" s="3">
        <f>MIN(M6658-MOD(M6658,15/60/24)-1/24,18.75/24)</f>
        <v>0.69791666666666663</v>
      </c>
      <c r="W6658" s="103">
        <f>M6658-(M6658-E6658)/12*1.25</f>
        <v>0.69225983796296287</v>
      </c>
    </row>
    <row r="6659" spans="1:23" ht="12.75" customHeight="1">
      <c r="A6659" s="1">
        <v>50488</v>
      </c>
      <c r="B6659" t="s">
        <v>575</v>
      </c>
      <c r="C6659" s="3">
        <v>0.17361111111111113</v>
      </c>
      <c r="D6659" s="3">
        <v>0.20138888888888887</v>
      </c>
      <c r="E6659" s="3">
        <v>0.23680555555555557</v>
      </c>
      <c r="F6659" s="3">
        <v>0.33888888888888885</v>
      </c>
      <c r="G6659" s="3">
        <v>0.36388888888888887</v>
      </c>
      <c r="H6659" s="3">
        <v>0.38958333333333334</v>
      </c>
      <c r="I6659" s="3">
        <v>0.40625</v>
      </c>
      <c r="J6659" s="3">
        <v>0.4909722222222222</v>
      </c>
      <c r="K6659" s="3">
        <v>0.51180555555555551</v>
      </c>
      <c r="L6659" s="3">
        <v>0.72430555555555554</v>
      </c>
      <c r="M6659" s="3">
        <v>0.7451388888888888</v>
      </c>
      <c r="N6659" s="3">
        <v>0.75763888888888886</v>
      </c>
      <c r="O6659" s="3">
        <v>0.79583333333333328</v>
      </c>
      <c r="P6659" s="3">
        <v>0.77013888888888882</v>
      </c>
      <c r="Q6659" s="3">
        <f t="shared" si="120"/>
        <v>0.72569444444444453</v>
      </c>
      <c r="R6659" s="3">
        <f>MAX(T6659,P6659)</f>
        <v>0.77013888888888904</v>
      </c>
      <c r="S6659" s="3">
        <v>0.72083333333333344</v>
      </c>
      <c r="T6659" s="3">
        <v>0.77013888888888904</v>
      </c>
      <c r="U6659" s="3">
        <f>MAX(M6659+15/60/24-1/24-MOD(M6659+15/60/24-1/24,15/60/24),16/24)</f>
        <v>0.70833333333333326</v>
      </c>
      <c r="V6659" s="3">
        <f>MIN(M6659-MOD(M6659,15/60/24)-1/24,18.75/24)</f>
        <v>0.69791666666666663</v>
      </c>
      <c r="W6659" s="103">
        <f>M6659-(M6659-E6659)/12*1.25</f>
        <v>0.69218749999999996</v>
      </c>
    </row>
    <row r="6660" spans="1:23" ht="12.75" customHeight="1">
      <c r="A6660" s="1">
        <v>50489</v>
      </c>
      <c r="B6660" t="s">
        <v>576</v>
      </c>
      <c r="C6660" s="3">
        <v>0.17291666666666669</v>
      </c>
      <c r="D6660" s="3">
        <v>0.20069444444444443</v>
      </c>
      <c r="E6660" s="3">
        <v>0.23541666666666669</v>
      </c>
      <c r="F6660" s="3">
        <v>0.33819444444444446</v>
      </c>
      <c r="G6660" s="3">
        <v>0.36319444444444443</v>
      </c>
      <c r="H6660" s="3">
        <v>0.3888888888888889</v>
      </c>
      <c r="I6660" s="3">
        <v>0.4055555555555555</v>
      </c>
      <c r="J6660" s="3">
        <v>0.4909722222222222</v>
      </c>
      <c r="K6660" s="3">
        <v>0.51180555555555551</v>
      </c>
      <c r="L6660" s="3">
        <v>0.72499999999999998</v>
      </c>
      <c r="M6660" s="3">
        <v>0.74583333333333324</v>
      </c>
      <c r="N6660" s="3">
        <v>0.7583333333333333</v>
      </c>
      <c r="O6660" s="3">
        <v>0.79583333333333328</v>
      </c>
      <c r="P6660" s="3">
        <v>0.77083333333333326</v>
      </c>
      <c r="Q6660" s="3">
        <f t="shared" si="120"/>
        <v>0.72638888888888897</v>
      </c>
      <c r="R6660" s="3">
        <f>MAX(T6660,P6660)</f>
        <v>0.77083333333333337</v>
      </c>
      <c r="S6660" s="3">
        <v>0.72152777777777788</v>
      </c>
      <c r="T6660" s="3">
        <v>0.77083333333333337</v>
      </c>
      <c r="U6660" s="3">
        <f>MAX(M6660+15/60/24-1/24-MOD(M6660+15/60/24-1/24,15/60/24),16/24)</f>
        <v>0.70833333333333326</v>
      </c>
      <c r="V6660" s="3">
        <f>MIN(M6660-MOD(M6660,15/60/24)-1/24,18.75/24)</f>
        <v>0.69791666666666663</v>
      </c>
      <c r="W6660" s="103">
        <f>M6660-(M6660-E6660)/12*1.25</f>
        <v>0.69266493055555545</v>
      </c>
    </row>
    <row r="6661" spans="1:23" ht="12.75" customHeight="1">
      <c r="A6661" s="1">
        <v>50490</v>
      </c>
      <c r="B6661" t="s">
        <v>577</v>
      </c>
      <c r="C6661" s="3">
        <v>0.17222222222222225</v>
      </c>
      <c r="D6661" s="3">
        <v>0.19930555555555554</v>
      </c>
      <c r="E6661" s="3">
        <v>0.23472222222222219</v>
      </c>
      <c r="F6661" s="3">
        <v>0.33750000000000002</v>
      </c>
      <c r="G6661" s="3">
        <v>0.36249999999999999</v>
      </c>
      <c r="H6661" s="3">
        <v>0.38819444444444445</v>
      </c>
      <c r="I6661" s="3">
        <v>0.4055555555555555</v>
      </c>
      <c r="J6661" s="3">
        <v>0.49027777777777781</v>
      </c>
      <c r="K6661" s="3">
        <v>0.51180555555555551</v>
      </c>
      <c r="L6661" s="3">
        <v>0.72569444444444453</v>
      </c>
      <c r="M6661" s="3">
        <v>0.74652777777777768</v>
      </c>
      <c r="N6661" s="3">
        <v>0.75902777777777775</v>
      </c>
      <c r="O6661" s="3">
        <v>0.79652777777777772</v>
      </c>
      <c r="P6661" s="3">
        <v>0.7715277777777777</v>
      </c>
      <c r="Q6661" s="3">
        <f t="shared" si="120"/>
        <v>0.72708333333333341</v>
      </c>
      <c r="R6661" s="3">
        <f>MAX(T6661,P6661)</f>
        <v>0.77152777777777781</v>
      </c>
      <c r="S6661" s="3">
        <v>0.72152777777777777</v>
      </c>
      <c r="T6661" s="3">
        <v>0.77152777777777781</v>
      </c>
      <c r="U6661" s="3">
        <f>MAX(M6661+15/60/24-1/24-MOD(M6661+15/60/24-1/24,15/60/24),16/24)</f>
        <v>0.70833333333333326</v>
      </c>
      <c r="V6661" s="3">
        <f>MIN(M6661-MOD(M6661,15/60/24)-1/24,18.75/24)</f>
        <v>0.69791666666666663</v>
      </c>
      <c r="W6661" s="103">
        <f>M6661-(M6661-E6661)/12*1.25</f>
        <v>0.69321469907407396</v>
      </c>
    </row>
    <row r="6662" spans="1:23" ht="12.75" customHeight="1">
      <c r="A6662" s="1">
        <v>50491</v>
      </c>
      <c r="B6662" t="s">
        <v>578</v>
      </c>
      <c r="C6662" s="3">
        <v>0.17083333333333331</v>
      </c>
      <c r="D6662" s="3">
        <v>0.1986111111111111</v>
      </c>
      <c r="E6662" s="3">
        <v>0.23402777777777781</v>
      </c>
      <c r="F6662" s="3">
        <v>0.33680555555555558</v>
      </c>
      <c r="G6662" s="3">
        <v>0.36180555555555555</v>
      </c>
      <c r="H6662" s="3">
        <v>0.38819444444444445</v>
      </c>
      <c r="I6662" s="3">
        <v>0.40486111111111112</v>
      </c>
      <c r="J6662" s="3">
        <v>0.49027777777777781</v>
      </c>
      <c r="K6662" s="3">
        <v>0.51180555555555551</v>
      </c>
      <c r="L6662" s="3">
        <v>0.72569444444444453</v>
      </c>
      <c r="M6662" s="3">
        <v>0.74652777777777768</v>
      </c>
      <c r="N6662" s="3">
        <v>0.75902777777777775</v>
      </c>
      <c r="O6662" s="3">
        <v>0.79722222222222217</v>
      </c>
      <c r="P6662" s="3">
        <v>0.7715277777777777</v>
      </c>
      <c r="Q6662" s="3">
        <f t="shared" si="120"/>
        <v>0.7270833333333333</v>
      </c>
      <c r="R6662" s="3">
        <f>MAX(T6662,P6662)</f>
        <v>0.77152777777777781</v>
      </c>
      <c r="S6662" s="3">
        <v>0.72222222222222221</v>
      </c>
      <c r="T6662" s="3">
        <v>0.77152777777777781</v>
      </c>
      <c r="U6662" s="3">
        <f>MAX(M6662+15/60/24-1/24-MOD(M6662+15/60/24-1/24,15/60/24),16/24)</f>
        <v>0.70833333333333326</v>
      </c>
      <c r="V6662" s="3">
        <f>MIN(M6662-MOD(M6662,15/60/24)-1/24,18.75/24)</f>
        <v>0.69791666666666663</v>
      </c>
      <c r="W6662" s="103">
        <f>M6662-(M6662-E6662)/12*1.25</f>
        <v>0.69314236111111105</v>
      </c>
    </row>
    <row r="6663" spans="1:23" ht="12.75" customHeight="1">
      <c r="A6663" s="1">
        <v>50492</v>
      </c>
      <c r="B6663" t="s">
        <v>579</v>
      </c>
      <c r="C6663" s="3">
        <v>0.17013888888888887</v>
      </c>
      <c r="D6663" s="3">
        <v>0.19791666666666666</v>
      </c>
      <c r="E6663" s="3">
        <v>0.23263888888888887</v>
      </c>
      <c r="F6663" s="3">
        <v>0.33611111111111108</v>
      </c>
      <c r="G6663" s="3">
        <v>0.36180555555555555</v>
      </c>
      <c r="H6663" s="3">
        <v>0.38750000000000001</v>
      </c>
      <c r="I6663" s="3">
        <v>0.40416666666666662</v>
      </c>
      <c r="J6663" s="3">
        <v>0.49027777777777781</v>
      </c>
      <c r="K6663" s="3">
        <v>0.51180555555555551</v>
      </c>
      <c r="L6663" s="3">
        <v>0.72638888888888886</v>
      </c>
      <c r="M6663" s="3">
        <v>0.74722222222222212</v>
      </c>
      <c r="N6663" s="3">
        <v>0.7597222222222223</v>
      </c>
      <c r="O6663" s="3">
        <v>0.79791666666666661</v>
      </c>
      <c r="P6663" s="3">
        <v>0.77222222222222225</v>
      </c>
      <c r="Q6663" s="3">
        <f t="shared" ref="Q6663:Q6726" si="121">+S6662+8/60/24</f>
        <v>0.72777777777777775</v>
      </c>
      <c r="R6663" s="3">
        <f>MAX(T6663,P6663)</f>
        <v>0.77222222222222237</v>
      </c>
      <c r="S6663" s="3">
        <v>0.72291666666666665</v>
      </c>
      <c r="T6663" s="3">
        <v>0.77222222222222237</v>
      </c>
      <c r="U6663" s="3">
        <f>MAX(M6663+15/60/24-1/24-MOD(M6663+15/60/24-1/24,15/60/24),16/24)</f>
        <v>0.70833333333333326</v>
      </c>
      <c r="V6663" s="3">
        <f>MIN(M6663-MOD(M6663,15/60/24)-1/24,18.75/24)</f>
        <v>0.69791666666666663</v>
      </c>
      <c r="W6663" s="103">
        <f>M6663-(M6663-E6663)/12*1.25</f>
        <v>0.69361979166666654</v>
      </c>
    </row>
    <row r="6664" spans="1:23" ht="12.75" customHeight="1">
      <c r="A6664" s="1">
        <v>50493</v>
      </c>
      <c r="B6664" t="s">
        <v>580</v>
      </c>
      <c r="C6664" s="3">
        <v>0.16875000000000001</v>
      </c>
      <c r="D6664" s="3">
        <v>0.19652777777777777</v>
      </c>
      <c r="E6664" s="3">
        <v>0.23194444444444443</v>
      </c>
      <c r="F6664" s="3">
        <v>0.33611111111111108</v>
      </c>
      <c r="G6664" s="3">
        <v>0.3611111111111111</v>
      </c>
      <c r="H6664" s="3">
        <v>0.38750000000000001</v>
      </c>
      <c r="I6664" s="3">
        <v>0.40416666666666662</v>
      </c>
      <c r="J6664" s="3">
        <v>0.48958333333333331</v>
      </c>
      <c r="K6664" s="3">
        <v>0.51111111111111118</v>
      </c>
      <c r="L6664" s="3">
        <v>0.7270833333333333</v>
      </c>
      <c r="M6664" s="3">
        <v>0.74791666666666656</v>
      </c>
      <c r="N6664" s="3">
        <v>0.76041666666666663</v>
      </c>
      <c r="O6664" s="3">
        <v>0.79791666666666661</v>
      </c>
      <c r="P6664" s="3">
        <v>0.77291666666666659</v>
      </c>
      <c r="Q6664" s="3">
        <f t="shared" si="121"/>
        <v>0.72847222222222219</v>
      </c>
      <c r="R6664" s="3">
        <f>MAX(T6664,P6664)</f>
        <v>0.77291666666666681</v>
      </c>
      <c r="S6664" s="3">
        <v>0.72291666666666676</v>
      </c>
      <c r="T6664" s="3">
        <v>0.77291666666666681</v>
      </c>
      <c r="U6664" s="3">
        <f>MAX(M6664+15/60/24-1/24-MOD(M6664+15/60/24-1/24,15/60/24),16/24)</f>
        <v>0.70833333333333326</v>
      </c>
      <c r="V6664" s="3">
        <f>MIN(M6664-MOD(M6664,15/60/24)-1/24,18.75/24)</f>
        <v>0.69791666666666663</v>
      </c>
      <c r="W6664" s="103">
        <f>M6664-(M6664-E6664)/12*1.25</f>
        <v>0.69416956018518505</v>
      </c>
    </row>
    <row r="6665" spans="1:23" ht="12.75" customHeight="1">
      <c r="A6665" s="1">
        <v>50494</v>
      </c>
      <c r="B6665" t="s">
        <v>535</v>
      </c>
      <c r="C6665" s="3">
        <v>0.16805555555555554</v>
      </c>
      <c r="D6665" s="3">
        <v>0.19583333333333333</v>
      </c>
      <c r="E6665" s="3">
        <v>0.23125000000000001</v>
      </c>
      <c r="F6665" s="3">
        <v>0.3354166666666667</v>
      </c>
      <c r="G6665" s="3">
        <v>0.36041666666666666</v>
      </c>
      <c r="H6665" s="3">
        <v>0.38680555555555557</v>
      </c>
      <c r="I6665" s="3">
        <v>0.40347222222222223</v>
      </c>
      <c r="J6665" s="3">
        <v>0.48958333333333331</v>
      </c>
      <c r="K6665" s="3">
        <v>0.51111111111111118</v>
      </c>
      <c r="L6665" s="3">
        <v>0.7270833333333333</v>
      </c>
      <c r="M6665" s="3">
        <v>0.74791666666666656</v>
      </c>
      <c r="N6665" s="3">
        <v>0.76041666666666663</v>
      </c>
      <c r="O6665" s="3">
        <v>0.79861111111111105</v>
      </c>
      <c r="P6665" s="3">
        <v>0.77291666666666659</v>
      </c>
      <c r="Q6665" s="3">
        <f t="shared" si="121"/>
        <v>0.7284722222222223</v>
      </c>
      <c r="R6665" s="3">
        <f>MAX(T6665,P6665)</f>
        <v>0.77291666666666681</v>
      </c>
      <c r="S6665" s="3">
        <v>0.7236111111111112</v>
      </c>
      <c r="T6665" s="3">
        <v>0.77291666666666681</v>
      </c>
      <c r="U6665" s="3">
        <f>MAX(M6665+15/60/24-1/24-MOD(M6665+15/60/24-1/24,15/60/24),16/24)</f>
        <v>0.70833333333333326</v>
      </c>
      <c r="V6665" s="3">
        <f>MIN(M6665-MOD(M6665,15/60/24)-1/24,18.75/24)</f>
        <v>0.69791666666666663</v>
      </c>
      <c r="W6665" s="103">
        <f>M6665-(M6665-E6665)/12*1.25</f>
        <v>0.69409722222222214</v>
      </c>
    </row>
    <row r="6666" spans="1:23" ht="12.75" customHeight="1">
      <c r="A6666" s="1">
        <v>50495</v>
      </c>
      <c r="B6666" t="s">
        <v>581</v>
      </c>
      <c r="C6666" s="3">
        <v>0.1673611111111111</v>
      </c>
      <c r="D6666" s="3">
        <v>0.19513888888888889</v>
      </c>
      <c r="E6666" s="3">
        <v>0.23055555555555554</v>
      </c>
      <c r="F6666" s="3">
        <v>0.3347222222222222</v>
      </c>
      <c r="G6666" s="3">
        <v>0.35972222222222222</v>
      </c>
      <c r="H6666" s="3">
        <v>0.38611111111111113</v>
      </c>
      <c r="I6666" s="3">
        <v>0.40277777777777773</v>
      </c>
      <c r="J6666" s="3">
        <v>0.48958333333333331</v>
      </c>
      <c r="K6666" s="3">
        <v>0.51111111111111118</v>
      </c>
      <c r="L6666" s="3">
        <v>0.7270833333333333</v>
      </c>
      <c r="M6666" s="3">
        <v>0.74861111111111101</v>
      </c>
      <c r="N6666" s="3">
        <v>0.76111111111111107</v>
      </c>
      <c r="O6666" s="3">
        <v>0.79930555555555549</v>
      </c>
      <c r="P6666" s="3">
        <v>0.77361111111111103</v>
      </c>
      <c r="Q6666" s="3">
        <f t="shared" si="121"/>
        <v>0.72916666666666674</v>
      </c>
      <c r="R6666" s="3">
        <f>MAX(T6666,P6666)</f>
        <v>0.77361111111111114</v>
      </c>
      <c r="S6666" s="3">
        <v>0.72430555555555565</v>
      </c>
      <c r="T6666" s="3">
        <v>0.77361111111111114</v>
      </c>
      <c r="U6666" s="3">
        <f>MAX(M6666+15/60/24-1/24-MOD(M6666+15/60/24-1/24,15/60/24),16/24)</f>
        <v>0.70833333333333326</v>
      </c>
      <c r="V6666" s="3">
        <f>MIN(M6666-MOD(M6666,15/60/24)-1/24,18.75/24)</f>
        <v>0.69791666666666663</v>
      </c>
      <c r="W6666" s="103">
        <f>M6666-(M6666-E6666)/12*1.25</f>
        <v>0.69464699074074066</v>
      </c>
    </row>
    <row r="6667" spans="1:23" ht="12.75" customHeight="1">
      <c r="A6667" s="1">
        <v>50496</v>
      </c>
      <c r="B6667" t="s">
        <v>582</v>
      </c>
      <c r="C6667" s="3">
        <v>0.16597222222222222</v>
      </c>
      <c r="D6667" s="3">
        <v>0.19375000000000001</v>
      </c>
      <c r="E6667" s="3">
        <v>0.22916666666666666</v>
      </c>
      <c r="F6667" s="3">
        <v>0.33402777777777781</v>
      </c>
      <c r="G6667" s="3">
        <v>0.35902777777777778</v>
      </c>
      <c r="H6667" s="3">
        <v>0.38611111111111113</v>
      </c>
      <c r="I6667" s="3">
        <v>0.40277777777777773</v>
      </c>
      <c r="J6667" s="3">
        <v>0.48958333333333331</v>
      </c>
      <c r="K6667" s="3">
        <v>0.51111111111111118</v>
      </c>
      <c r="L6667" s="3">
        <v>0.7270833333333333</v>
      </c>
      <c r="M6667" s="3">
        <v>0.74930555555555545</v>
      </c>
      <c r="N6667" s="3">
        <v>0.76180555555555562</v>
      </c>
      <c r="O6667" s="3">
        <v>0.8</v>
      </c>
      <c r="P6667" s="3">
        <v>0.77361111111111114</v>
      </c>
      <c r="Q6667" s="3">
        <f t="shared" si="121"/>
        <v>0.72986111111111118</v>
      </c>
      <c r="R6667" s="3">
        <f>MAX(T6667,P6667)</f>
        <v>0.7743055555555558</v>
      </c>
      <c r="S6667" s="3">
        <v>0.72430555555555554</v>
      </c>
      <c r="T6667" s="3">
        <v>0.7743055555555558</v>
      </c>
      <c r="U6667" s="3">
        <f>MAX(M6667+15/60/24-1/24-MOD(M6667+15/60/24-1/24,15/60/24),16/24)</f>
        <v>0.70833333333333326</v>
      </c>
      <c r="V6667" s="3">
        <f>MIN(M6667-MOD(M6667,15/60/24)-1/24,18.75/24)</f>
        <v>0.69791666666666663</v>
      </c>
      <c r="W6667" s="103">
        <f>M6667-(M6667-E6667)/12*1.25</f>
        <v>0.69512442129629615</v>
      </c>
    </row>
    <row r="6668" spans="1:23" ht="12.75" customHeight="1">
      <c r="A6668" s="1">
        <v>50497</v>
      </c>
      <c r="B6668" t="s">
        <v>583</v>
      </c>
      <c r="C6668" s="3">
        <v>0.16527777777777777</v>
      </c>
      <c r="D6668" s="3">
        <v>0.19305555555555554</v>
      </c>
      <c r="E6668" s="3">
        <v>0.22847222222222222</v>
      </c>
      <c r="F6668" s="3">
        <v>0.33333333333333331</v>
      </c>
      <c r="G6668" s="3">
        <v>0.35902777777777778</v>
      </c>
      <c r="H6668" s="3">
        <v>0.38541666666666669</v>
      </c>
      <c r="I6668" s="3">
        <v>0.40208333333333335</v>
      </c>
      <c r="J6668" s="3">
        <v>0.48888888888888887</v>
      </c>
      <c r="K6668" s="3">
        <v>0.51111111111111118</v>
      </c>
      <c r="L6668" s="3">
        <v>0.7270833333333333</v>
      </c>
      <c r="M6668" s="3">
        <v>0.74930555555555545</v>
      </c>
      <c r="N6668" s="3">
        <v>0.76180555555555562</v>
      </c>
      <c r="O6668" s="3">
        <v>0.8</v>
      </c>
      <c r="P6668" s="3">
        <v>0.77361111111111114</v>
      </c>
      <c r="Q6668" s="3">
        <f t="shared" si="121"/>
        <v>0.72986111111111107</v>
      </c>
      <c r="R6668" s="3">
        <f>MAX(T6668,P6668)</f>
        <v>0.77500000000000002</v>
      </c>
      <c r="S6668" s="3">
        <v>0.72499999999999998</v>
      </c>
      <c r="T6668" s="3">
        <v>0.77500000000000002</v>
      </c>
      <c r="U6668" s="3">
        <f>MAX(M6668+15/60/24-1/24-MOD(M6668+15/60/24-1/24,15/60/24),16/24)</f>
        <v>0.70833333333333326</v>
      </c>
      <c r="V6668" s="3">
        <f>MIN(M6668-MOD(M6668,15/60/24)-1/24,18.75/24)</f>
        <v>0.69791666666666663</v>
      </c>
      <c r="W6668" s="103">
        <f>M6668-(M6668-E6668)/12*1.25</f>
        <v>0.69505208333333324</v>
      </c>
    </row>
    <row r="6669" spans="1:23" ht="12.75" customHeight="1">
      <c r="A6669" s="1">
        <v>50498</v>
      </c>
      <c r="B6669" t="s">
        <v>584</v>
      </c>
      <c r="C6669" s="3">
        <v>0.16388888888888889</v>
      </c>
      <c r="D6669" s="3">
        <v>0.19236111111111112</v>
      </c>
      <c r="E6669" s="3">
        <v>0.22777777777777777</v>
      </c>
      <c r="F6669" s="3">
        <v>0.33263888888888887</v>
      </c>
      <c r="G6669" s="3">
        <v>0.35833333333333334</v>
      </c>
      <c r="H6669" s="3">
        <v>0.38472222222222219</v>
      </c>
      <c r="I6669" s="3">
        <v>0.40208333333333335</v>
      </c>
      <c r="J6669" s="3">
        <v>0.48888888888888887</v>
      </c>
      <c r="K6669" s="3">
        <v>0.51041666666666663</v>
      </c>
      <c r="L6669" s="3">
        <v>0.72916666666666663</v>
      </c>
      <c r="M6669" s="3">
        <v>0.75</v>
      </c>
      <c r="N6669" s="3">
        <v>0.76249999999999996</v>
      </c>
      <c r="O6669" s="3">
        <v>0.80069444444444449</v>
      </c>
      <c r="P6669" s="3">
        <v>0.77500000000000002</v>
      </c>
      <c r="Q6669" s="3">
        <f t="shared" si="121"/>
        <v>0.73055555555555551</v>
      </c>
      <c r="R6669" s="3">
        <f>MAX(T6669,P6669)</f>
        <v>0.77500000000000002</v>
      </c>
      <c r="S6669" s="3">
        <v>0.72569444444444442</v>
      </c>
      <c r="T6669" s="3">
        <v>0.77500000000000002</v>
      </c>
      <c r="U6669" s="3">
        <f>MAX(M6669+15/60/24-1/24-MOD(M6669+15/60/24-1/24,15/60/24),16/24)</f>
        <v>0.71875</v>
      </c>
      <c r="V6669" s="3">
        <f>MIN(M6669-MOD(M6669,15/60/24)-1/24,18.75/24)</f>
        <v>0.70833333333333337</v>
      </c>
      <c r="W6669" s="103">
        <f>M6669-(M6669-E6669)/12*1.25</f>
        <v>0.69560185185185186</v>
      </c>
    </row>
    <row r="6670" spans="1:23" ht="12.75" customHeight="1">
      <c r="A6670" s="1">
        <v>50499</v>
      </c>
      <c r="B6670" t="s">
        <v>585</v>
      </c>
      <c r="C6670" s="3">
        <v>0.16319444444444445</v>
      </c>
      <c r="D6670" s="3">
        <v>0.19097222222222221</v>
      </c>
      <c r="E6670" s="3">
        <v>0.22708333333333333</v>
      </c>
      <c r="F6670" s="3">
        <v>0.33263888888888887</v>
      </c>
      <c r="G6670" s="3">
        <v>0.3576388888888889</v>
      </c>
      <c r="H6670" s="3">
        <v>0.38472222222222219</v>
      </c>
      <c r="I6670" s="3">
        <v>0.40138888888888885</v>
      </c>
      <c r="J6670" s="3">
        <v>0.48888888888888887</v>
      </c>
      <c r="K6670" s="3">
        <v>0.51041666666666663</v>
      </c>
      <c r="L6670" s="3">
        <v>0.72986111111111107</v>
      </c>
      <c r="M6670" s="3">
        <v>0.75069444444444433</v>
      </c>
      <c r="N6670" s="3">
        <v>0.7631944444444444</v>
      </c>
      <c r="O6670" s="3">
        <v>0.80138888888888893</v>
      </c>
      <c r="P6670" s="3">
        <v>0.77500000000000002</v>
      </c>
      <c r="Q6670" s="3">
        <f t="shared" si="121"/>
        <v>0.73124999999999996</v>
      </c>
      <c r="R6670" s="3">
        <f>MAX(T6670,P6670)</f>
        <v>0.77569444444444458</v>
      </c>
      <c r="S6670" s="3">
        <v>0.72569444444444453</v>
      </c>
      <c r="T6670" s="3">
        <v>0.77569444444444458</v>
      </c>
      <c r="U6670" s="3">
        <f>MAX(M6670+15/60/24-1/24-MOD(M6670+15/60/24-1/24,15/60/24),16/24)</f>
        <v>0.71875</v>
      </c>
      <c r="V6670" s="3">
        <f>MIN(M6670-MOD(M6670,15/60/24)-1/24,18.75/24)</f>
        <v>0.70833333333333337</v>
      </c>
      <c r="W6670" s="103">
        <f>M6670-(M6670-E6670)/12*1.25</f>
        <v>0.69615162037037026</v>
      </c>
    </row>
    <row r="6671" spans="1:23" ht="12.75" customHeight="1">
      <c r="A6671" s="1">
        <v>50500</v>
      </c>
      <c r="B6671" t="s">
        <v>586</v>
      </c>
      <c r="C6671" s="3">
        <v>0.16180555555555556</v>
      </c>
      <c r="D6671" s="3">
        <v>0.19027777777777777</v>
      </c>
      <c r="E6671" s="3">
        <v>0.22569444444444445</v>
      </c>
      <c r="F6671" s="3">
        <v>0.33194444444444443</v>
      </c>
      <c r="G6671" s="3">
        <v>0.35694444444444445</v>
      </c>
      <c r="H6671" s="3">
        <v>0.3840277777777778</v>
      </c>
      <c r="I6671" s="3">
        <v>0.40069444444444446</v>
      </c>
      <c r="J6671" s="3">
        <v>0.48819444444444443</v>
      </c>
      <c r="K6671" s="3">
        <v>0.51041666666666663</v>
      </c>
      <c r="L6671" s="3">
        <v>0.72986111111111107</v>
      </c>
      <c r="M6671" s="3">
        <v>0.75069444444444433</v>
      </c>
      <c r="N6671" s="3">
        <v>0.76388888888888884</v>
      </c>
      <c r="O6671" s="3">
        <v>0.80208333333333337</v>
      </c>
      <c r="P6671" s="3">
        <v>0.7763888888888888</v>
      </c>
      <c r="Q6671" s="3">
        <f t="shared" si="121"/>
        <v>0.73125000000000007</v>
      </c>
      <c r="R6671" s="3">
        <f>MAX(T6671,P6671)</f>
        <v>0.7763888888888888</v>
      </c>
      <c r="S6671" s="3">
        <v>0.72638888888888897</v>
      </c>
      <c r="T6671" s="3">
        <v>0.7763888888888888</v>
      </c>
      <c r="U6671" s="3">
        <f>MAX(M6671+15/60/24-1/24-MOD(M6671+15/60/24-1/24,15/60/24),16/24)</f>
        <v>0.71875</v>
      </c>
      <c r="V6671" s="3">
        <f>MIN(M6671-MOD(M6671,15/60/24)-1/24,18.75/24)</f>
        <v>0.70833333333333337</v>
      </c>
      <c r="W6671" s="103">
        <f>M6671-(M6671-E6671)/12*1.25</f>
        <v>0.69600694444444433</v>
      </c>
    </row>
    <row r="6672" spans="1:23" ht="12.75" customHeight="1">
      <c r="A6672" s="1">
        <v>50501</v>
      </c>
      <c r="B6672" t="s">
        <v>238</v>
      </c>
      <c r="C6672" s="3">
        <v>0.16111111111111112</v>
      </c>
      <c r="D6672" s="3">
        <v>0.18958333333333333</v>
      </c>
      <c r="E6672" s="3">
        <v>0.22500000000000001</v>
      </c>
      <c r="F6672" s="3">
        <v>0.33124999999999999</v>
      </c>
      <c r="G6672" s="3">
        <v>0.35694444444444445</v>
      </c>
      <c r="H6672" s="3">
        <v>0.3833333333333333</v>
      </c>
      <c r="I6672" s="3">
        <v>0.40069444444444446</v>
      </c>
      <c r="J6672" s="3">
        <v>0.48819444444444443</v>
      </c>
      <c r="K6672" s="3">
        <v>0.51041666666666663</v>
      </c>
      <c r="L6672" s="3">
        <v>0.72986111111111107</v>
      </c>
      <c r="M6672" s="3">
        <v>0.75138888888888877</v>
      </c>
      <c r="N6672" s="3">
        <v>0.76388888888888884</v>
      </c>
      <c r="O6672" s="3">
        <v>0.80277777777777781</v>
      </c>
      <c r="P6672" s="3">
        <v>0.7763888888888888</v>
      </c>
      <c r="Q6672" s="3">
        <f t="shared" si="121"/>
        <v>0.73194444444444451</v>
      </c>
      <c r="R6672" s="3">
        <f>MAX(T6672,P6672)</f>
        <v>0.7763888888888888</v>
      </c>
      <c r="S6672" s="3">
        <v>0.72708333333333341</v>
      </c>
      <c r="T6672" s="3">
        <v>0.7763888888888888</v>
      </c>
      <c r="U6672" s="3">
        <f>MAX(M6672+15/60/24-1/24-MOD(M6672+15/60/24-1/24,15/60/24),16/24)</f>
        <v>0.71875</v>
      </c>
      <c r="V6672" s="3">
        <f>MIN(M6672-MOD(M6672,15/60/24)-1/24,18.75/24)</f>
        <v>0.70833333333333337</v>
      </c>
      <c r="W6672" s="103">
        <f>M6672-(M6672-E6672)/12*1.25</f>
        <v>0.69655671296296284</v>
      </c>
    </row>
    <row r="6673" spans="1:23" ht="12.75" customHeight="1">
      <c r="A6673" s="1">
        <v>50502</v>
      </c>
      <c r="B6673" t="s">
        <v>239</v>
      </c>
      <c r="C6673" s="3">
        <v>0.16041666666666668</v>
      </c>
      <c r="D6673" s="3">
        <v>0.18819444444444444</v>
      </c>
      <c r="E6673" s="3">
        <v>0.22430555555555556</v>
      </c>
      <c r="F6673" s="3">
        <v>0.33055555555555555</v>
      </c>
      <c r="G6673" s="3">
        <v>0.35625000000000001</v>
      </c>
      <c r="H6673" s="3">
        <v>0.3833333333333333</v>
      </c>
      <c r="I6673" s="3">
        <v>0.4</v>
      </c>
      <c r="J6673" s="3">
        <v>0.48819444444444443</v>
      </c>
      <c r="K6673" s="3">
        <v>0.50972222222222219</v>
      </c>
      <c r="L6673" s="3">
        <v>0.72986111111111107</v>
      </c>
      <c r="M6673" s="3">
        <v>0.75208333333333321</v>
      </c>
      <c r="N6673" s="3">
        <v>0.76458333333333339</v>
      </c>
      <c r="O6673" s="3">
        <v>0.80277777777777781</v>
      </c>
      <c r="P6673" s="3">
        <v>0.77638888888888891</v>
      </c>
      <c r="Q6673" s="3">
        <f t="shared" si="121"/>
        <v>0.73263888888888895</v>
      </c>
      <c r="R6673" s="3">
        <f>MAX(T6673,P6673)</f>
        <v>0.77708333333333357</v>
      </c>
      <c r="S6673" s="3">
        <v>0.7270833333333333</v>
      </c>
      <c r="T6673" s="3">
        <v>0.77708333333333357</v>
      </c>
      <c r="U6673" s="3">
        <f>MAX(M6673+15/60/24-1/24-MOD(M6673+15/60/24-1/24,15/60/24),16/24)</f>
        <v>0.71875</v>
      </c>
      <c r="V6673" s="3">
        <f>MIN(M6673-MOD(M6673,15/60/24)-1/24,18.75/24)</f>
        <v>0.70833333333333337</v>
      </c>
      <c r="W6673" s="103">
        <f>M6673-(M6673-E6673)/12*1.25</f>
        <v>0.69710648148148135</v>
      </c>
    </row>
    <row r="6674" spans="1:23" ht="12.75" customHeight="1">
      <c r="A6674" s="1">
        <v>50503</v>
      </c>
      <c r="B6674" t="s">
        <v>61</v>
      </c>
      <c r="C6674" s="3">
        <v>0.15902777777777777</v>
      </c>
      <c r="D6674" s="3">
        <v>0.1875</v>
      </c>
      <c r="E6674" s="3">
        <v>0.22361111111111109</v>
      </c>
      <c r="F6674" s="3">
        <v>0.3298611111111111</v>
      </c>
      <c r="G6674" s="3">
        <v>0.35555555555555557</v>
      </c>
      <c r="H6674" s="3">
        <v>0.38263888888888892</v>
      </c>
      <c r="I6674" s="3">
        <v>0.4</v>
      </c>
      <c r="J6674" s="3">
        <v>0.48819444444444443</v>
      </c>
      <c r="K6674" s="3">
        <v>0.50972222222222219</v>
      </c>
      <c r="L6674" s="3">
        <v>0.73124999999999996</v>
      </c>
      <c r="M6674" s="3">
        <v>0.75208333333333321</v>
      </c>
      <c r="N6674" s="3">
        <v>0.76527777777777783</v>
      </c>
      <c r="O6674" s="3">
        <v>0.80347222222222225</v>
      </c>
      <c r="P6674" s="3">
        <v>0.77638888888888891</v>
      </c>
      <c r="Q6674" s="3">
        <f t="shared" si="121"/>
        <v>0.73263888888888884</v>
      </c>
      <c r="R6674" s="3">
        <f>MAX(T6674,P6674)</f>
        <v>0.77777777777777779</v>
      </c>
      <c r="S6674" s="3">
        <v>0.72777777777777775</v>
      </c>
      <c r="T6674" s="3">
        <v>0.77777777777777779</v>
      </c>
      <c r="U6674" s="3">
        <f>MAX(M6674+15/60/24-1/24-MOD(M6674+15/60/24-1/24,15/60/24),16/24)</f>
        <v>0.71875</v>
      </c>
      <c r="V6674" s="3">
        <f>MIN(M6674-MOD(M6674,15/60/24)-1/24,18.75/24)</f>
        <v>0.70833333333333337</v>
      </c>
      <c r="W6674" s="103">
        <f>M6674-(M6674-E6674)/12*1.25</f>
        <v>0.69703414351851845</v>
      </c>
    </row>
    <row r="6675" spans="1:23" ht="12.75" customHeight="1">
      <c r="A6675" s="1">
        <v>50504</v>
      </c>
      <c r="B6675" t="s">
        <v>240</v>
      </c>
      <c r="C6675" s="3">
        <v>0.15833333333333333</v>
      </c>
      <c r="D6675" s="3">
        <v>0.18680555555555556</v>
      </c>
      <c r="E6675" s="3">
        <v>0.22222222222222221</v>
      </c>
      <c r="F6675" s="3">
        <v>0.32916666666666666</v>
      </c>
      <c r="G6675" s="3">
        <v>0.35486111111111113</v>
      </c>
      <c r="H6675" s="3">
        <v>0.38194444444444442</v>
      </c>
      <c r="I6675" s="3">
        <v>0.39930555555555558</v>
      </c>
      <c r="J6675" s="3">
        <v>0.48749999999999999</v>
      </c>
      <c r="K6675" s="3">
        <v>0.50972222222222219</v>
      </c>
      <c r="L6675" s="3">
        <v>0.7319444444444444</v>
      </c>
      <c r="M6675" s="3">
        <v>0.75277777777777766</v>
      </c>
      <c r="N6675" s="3">
        <v>0.76527777777777783</v>
      </c>
      <c r="O6675" s="3">
        <v>0.8041666666666667</v>
      </c>
      <c r="P6675" s="3">
        <v>0.77777777777777779</v>
      </c>
      <c r="Q6675" s="3">
        <f t="shared" si="121"/>
        <v>0.73333333333333328</v>
      </c>
      <c r="R6675" s="3">
        <f>MAX(T6675,P6675)</f>
        <v>0.77847222222222245</v>
      </c>
      <c r="S6675" s="3">
        <v>0.72847222222222219</v>
      </c>
      <c r="T6675" s="3">
        <v>0.77847222222222245</v>
      </c>
      <c r="U6675" s="3">
        <f>MAX(M6675+15/60/24-1/24-MOD(M6675+15/60/24-1/24,15/60/24),16/24)</f>
        <v>0.71875</v>
      </c>
      <c r="V6675" s="3">
        <f>MIN(M6675-MOD(M6675,15/60/24)-1/24,18.75/24)</f>
        <v>0.70833333333333337</v>
      </c>
      <c r="W6675" s="103">
        <f>M6675-(M6675-E6675)/12*1.25</f>
        <v>0.69751157407407394</v>
      </c>
    </row>
    <row r="6676" spans="1:23" ht="12.75" customHeight="1">
      <c r="A6676" s="1">
        <v>50505</v>
      </c>
      <c r="B6676" t="s">
        <v>241</v>
      </c>
      <c r="C6676" s="3">
        <v>0.15694444444444444</v>
      </c>
      <c r="D6676" s="3">
        <v>0.18611111111111112</v>
      </c>
      <c r="E6676" s="3">
        <v>0.22152777777777777</v>
      </c>
      <c r="F6676" s="3">
        <v>0.32916666666666666</v>
      </c>
      <c r="G6676" s="3">
        <v>0.35486111111111113</v>
      </c>
      <c r="H6676" s="3">
        <v>0.38194444444444442</v>
      </c>
      <c r="I6676" s="3">
        <v>0.39861111111111108</v>
      </c>
      <c r="J6676" s="3">
        <v>0.48749999999999999</v>
      </c>
      <c r="K6676" s="3">
        <v>0.50972222222222219</v>
      </c>
      <c r="L6676" s="3">
        <v>0.73263888888888884</v>
      </c>
      <c r="M6676" s="3">
        <v>0.7534722222222221</v>
      </c>
      <c r="N6676" s="3">
        <v>0.76597222222222217</v>
      </c>
      <c r="O6676" s="3">
        <v>0.80486111111111114</v>
      </c>
      <c r="P6676" s="3">
        <v>0.77847222222222212</v>
      </c>
      <c r="Q6676" s="3">
        <f t="shared" si="121"/>
        <v>0.73402777777777772</v>
      </c>
      <c r="R6676" s="3">
        <f>MAX(T6676,P6676)</f>
        <v>0.77847222222222245</v>
      </c>
      <c r="S6676" s="3">
        <v>0.7284722222222223</v>
      </c>
      <c r="T6676" s="3">
        <v>0.77847222222222245</v>
      </c>
      <c r="U6676" s="3">
        <f>MAX(M6676+15/60/24-1/24-MOD(M6676+15/60/24-1/24,15/60/24),16/24)</f>
        <v>0.71875</v>
      </c>
      <c r="V6676" s="3">
        <f>MIN(M6676-MOD(M6676,15/60/24)-1/24,18.75/24)</f>
        <v>0.70833333333333337</v>
      </c>
      <c r="W6676" s="103">
        <f>M6676-(M6676-E6676)/12*1.25</f>
        <v>0.69806134259259245</v>
      </c>
    </row>
    <row r="6677" spans="1:23" ht="12.75" customHeight="1">
      <c r="A6677" s="1">
        <v>50506</v>
      </c>
      <c r="B6677" t="s">
        <v>242</v>
      </c>
      <c r="C6677" s="3">
        <v>0.15625</v>
      </c>
      <c r="D6677" s="3">
        <v>0.18472222222222223</v>
      </c>
      <c r="E6677" s="3">
        <v>0.22083333333333333</v>
      </c>
      <c r="F6677" s="3">
        <v>0.32847222222222222</v>
      </c>
      <c r="G6677" s="3">
        <v>0.35416666666666669</v>
      </c>
      <c r="H6677" s="3">
        <v>0.38124999999999998</v>
      </c>
      <c r="I6677" s="3">
        <v>0.39861111111111108</v>
      </c>
      <c r="J6677" s="3">
        <v>0.48749999999999999</v>
      </c>
      <c r="K6677" s="3">
        <v>0.50972222222222219</v>
      </c>
      <c r="L6677" s="3">
        <v>0.73263888888888884</v>
      </c>
      <c r="M6677" s="3">
        <v>0.7534722222222221</v>
      </c>
      <c r="N6677" s="3">
        <v>0.76666666666666661</v>
      </c>
      <c r="O6677" s="3">
        <v>0.80555555555555558</v>
      </c>
      <c r="P6677" s="3">
        <v>0.77916666666666656</v>
      </c>
      <c r="Q6677" s="3">
        <f t="shared" si="121"/>
        <v>0.73402777777777783</v>
      </c>
      <c r="R6677" s="3">
        <f>MAX(T6677,P6677)</f>
        <v>0.77916666666666656</v>
      </c>
      <c r="S6677" s="3">
        <v>0.72916666666666674</v>
      </c>
      <c r="T6677" s="3">
        <v>0.77916666666666656</v>
      </c>
      <c r="U6677" s="3">
        <f>MAX(M6677+15/60/24-1/24-MOD(M6677+15/60/24-1/24,15/60/24),16/24)</f>
        <v>0.71875</v>
      </c>
      <c r="V6677" s="3">
        <f>MIN(M6677-MOD(M6677,15/60/24)-1/24,18.75/24)</f>
        <v>0.70833333333333337</v>
      </c>
      <c r="W6677" s="103">
        <f>M6677-(M6677-E6677)/12*1.25</f>
        <v>0.69798900462962954</v>
      </c>
    </row>
    <row r="6678" spans="1:23" ht="12.75" customHeight="1">
      <c r="A6678" s="1">
        <v>50507</v>
      </c>
      <c r="B6678" t="s">
        <v>243</v>
      </c>
      <c r="C6678" s="3">
        <v>0.15486111111111112</v>
      </c>
      <c r="D6678" s="3">
        <v>0.18402777777777779</v>
      </c>
      <c r="E6678" s="3">
        <v>0.22013888888888888</v>
      </c>
      <c r="F6678" s="3">
        <v>0.32777777777777778</v>
      </c>
      <c r="G6678" s="3">
        <v>0.35347222222222219</v>
      </c>
      <c r="H6678" s="3">
        <v>0.38055555555555554</v>
      </c>
      <c r="I6678" s="3">
        <v>0.3979166666666667</v>
      </c>
      <c r="J6678" s="3">
        <v>0.48680555555555555</v>
      </c>
      <c r="K6678" s="3">
        <v>0.50902777777777775</v>
      </c>
      <c r="L6678" s="3">
        <v>0.73333333333333339</v>
      </c>
      <c r="M6678" s="3">
        <v>0.75416666666666654</v>
      </c>
      <c r="N6678" s="3">
        <v>0.76666666666666661</v>
      </c>
      <c r="O6678" s="3">
        <v>0.80625000000000002</v>
      </c>
      <c r="P6678" s="3">
        <v>0.77916666666666656</v>
      </c>
      <c r="Q6678" s="3">
        <f t="shared" si="121"/>
        <v>0.73472222222222228</v>
      </c>
      <c r="R6678" s="3">
        <f>MAX(T6678,P6678)</f>
        <v>0.77986111111111123</v>
      </c>
      <c r="S6678" s="3">
        <v>0.72986111111111118</v>
      </c>
      <c r="T6678" s="3">
        <v>0.77986111111111123</v>
      </c>
      <c r="U6678" s="3">
        <f>MAX(M6678+15/60/24-1/24-MOD(M6678+15/60/24-1/24,15/60/24),16/24)</f>
        <v>0.71875</v>
      </c>
      <c r="V6678" s="3">
        <f>MIN(M6678-MOD(M6678,15/60/24)-1/24,18.75/24)</f>
        <v>0.70833333333333337</v>
      </c>
      <c r="W6678" s="103">
        <f>M6678-(M6678-E6678)/12*1.25</f>
        <v>0.69853877314814805</v>
      </c>
    </row>
    <row r="6679" spans="1:23" ht="12.75" customHeight="1">
      <c r="A6679" s="1">
        <v>50508</v>
      </c>
      <c r="B6679" t="s">
        <v>244</v>
      </c>
      <c r="C6679" s="3">
        <v>0.15416666666666667</v>
      </c>
      <c r="D6679" s="3">
        <v>0.18333333333333335</v>
      </c>
      <c r="E6679" s="3">
        <v>0.21944444444444444</v>
      </c>
      <c r="F6679" s="3">
        <v>0.32708333333333334</v>
      </c>
      <c r="G6679" s="3">
        <v>0.3527777777777778</v>
      </c>
      <c r="H6679" s="3">
        <v>0.38055555555555554</v>
      </c>
      <c r="I6679" s="3">
        <v>0.3979166666666667</v>
      </c>
      <c r="J6679" s="3">
        <v>0.48680555555555555</v>
      </c>
      <c r="K6679" s="3">
        <v>0.50902777777777775</v>
      </c>
      <c r="L6679" s="3">
        <v>0.73402777777777783</v>
      </c>
      <c r="M6679" s="3">
        <v>0.75486111111111098</v>
      </c>
      <c r="N6679" s="3">
        <v>0.76736111111111116</v>
      </c>
      <c r="O6679" s="3">
        <v>0.80625000000000002</v>
      </c>
      <c r="P6679" s="3">
        <v>0.77986111111111112</v>
      </c>
      <c r="Q6679" s="3">
        <f t="shared" si="121"/>
        <v>0.73541666666666672</v>
      </c>
      <c r="R6679" s="3">
        <f>MAX(T6679,P6679)</f>
        <v>0.78055555555555545</v>
      </c>
      <c r="S6679" s="3">
        <v>0.72986111111111107</v>
      </c>
      <c r="T6679" s="3">
        <v>0.78055555555555545</v>
      </c>
      <c r="U6679" s="3">
        <f>MAX(M6679+15/60/24-1/24-MOD(M6679+15/60/24-1/24,15/60/24),16/24)</f>
        <v>0.71875</v>
      </c>
      <c r="V6679" s="3">
        <f>MIN(M6679-MOD(M6679,15/60/24)-1/24,18.75/24)</f>
        <v>0.70833333333333337</v>
      </c>
      <c r="W6679" s="103">
        <f>M6679-(M6679-E6679)/12*1.25</f>
        <v>0.69908854166666656</v>
      </c>
    </row>
    <row r="6680" spans="1:23" ht="12.75" customHeight="1">
      <c r="A6680" s="1">
        <v>50509</v>
      </c>
      <c r="B6680" t="s">
        <v>245</v>
      </c>
      <c r="C6680" s="3">
        <v>0.15277777777777776</v>
      </c>
      <c r="D6680" s="3">
        <v>0.18194444444444444</v>
      </c>
      <c r="E6680" s="3">
        <v>0.21805555555555556</v>
      </c>
      <c r="F6680" s="3">
        <v>0.3263888888888889</v>
      </c>
      <c r="G6680" s="3">
        <v>0.3527777777777778</v>
      </c>
      <c r="H6680" s="3">
        <v>0.37986111111111115</v>
      </c>
      <c r="I6680" s="3">
        <v>0.3972222222222222</v>
      </c>
      <c r="J6680" s="3">
        <v>0.48680555555555555</v>
      </c>
      <c r="K6680" s="3">
        <v>0.50902777777777775</v>
      </c>
      <c r="L6680" s="3">
        <v>0.73402777777777783</v>
      </c>
      <c r="M6680" s="3">
        <v>0.75486111111111098</v>
      </c>
      <c r="N6680" s="3">
        <v>0.7680555555555556</v>
      </c>
      <c r="O6680" s="3">
        <v>0.80694444444444446</v>
      </c>
      <c r="P6680" s="3">
        <v>0.78055555555555556</v>
      </c>
      <c r="Q6680" s="3">
        <f t="shared" si="121"/>
        <v>0.73541666666666661</v>
      </c>
      <c r="R6680" s="3">
        <f>MAX(T6680,P6680)</f>
        <v>0.78055555555555556</v>
      </c>
      <c r="S6680" s="3">
        <v>0.73055555555555551</v>
      </c>
      <c r="T6680" s="3">
        <v>0.78055555555555545</v>
      </c>
      <c r="U6680" s="3">
        <f>MAX(M6680+15/60/24-1/24-MOD(M6680+15/60/24-1/24,15/60/24),16/24)</f>
        <v>0.71875</v>
      </c>
      <c r="V6680" s="3">
        <f>MIN(M6680-MOD(M6680,15/60/24)-1/24,18.75/24)</f>
        <v>0.70833333333333337</v>
      </c>
      <c r="W6680" s="103">
        <f>M6680-(M6680-E6680)/12*1.25</f>
        <v>0.69894386574074063</v>
      </c>
    </row>
    <row r="6681" spans="1:23" ht="12.75" customHeight="1">
      <c r="A6681" s="1">
        <v>50510</v>
      </c>
      <c r="B6681" t="s">
        <v>62</v>
      </c>
      <c r="C6681" s="3">
        <v>0.15208333333333332</v>
      </c>
      <c r="D6681" s="3">
        <v>0.18124999999999999</v>
      </c>
      <c r="E6681" s="3">
        <v>0.21736111111111112</v>
      </c>
      <c r="F6681" s="3">
        <v>0.32569444444444445</v>
      </c>
      <c r="G6681" s="3">
        <v>0.3520833333333333</v>
      </c>
      <c r="H6681" s="3">
        <v>0.37986111111111115</v>
      </c>
      <c r="I6681" s="3">
        <v>0.39652777777777781</v>
      </c>
      <c r="J6681" s="3">
        <v>0.48680555555555555</v>
      </c>
      <c r="K6681" s="3">
        <v>0.50902777777777775</v>
      </c>
      <c r="L6681" s="3">
        <v>0.73472222222222217</v>
      </c>
      <c r="M6681" s="3">
        <v>0.75555555555555542</v>
      </c>
      <c r="N6681" s="3">
        <v>0.76875000000000004</v>
      </c>
      <c r="O6681" s="3">
        <v>0.80763888888888891</v>
      </c>
      <c r="P6681" s="3">
        <v>0.78125</v>
      </c>
      <c r="Q6681" s="3">
        <f t="shared" si="121"/>
        <v>0.73611111111111105</v>
      </c>
      <c r="R6681" s="3">
        <f>MAX(T6681,P6681)</f>
        <v>0.78125</v>
      </c>
      <c r="S6681" s="3">
        <v>0.73124999999999996</v>
      </c>
      <c r="T6681" s="3">
        <v>0.78125</v>
      </c>
      <c r="U6681" s="3">
        <f>MAX(M6681+15/60/24-1/24-MOD(M6681+15/60/24-1/24,15/60/24),16/24)</f>
        <v>0.71875</v>
      </c>
      <c r="V6681" s="3">
        <f>MIN(M6681-MOD(M6681,15/60/24)-1/24,18.75/24)</f>
        <v>0.70833333333333337</v>
      </c>
      <c r="W6681" s="103">
        <f>M6681-(M6681-E6681)/12*1.25</f>
        <v>0.69949363425925914</v>
      </c>
    </row>
    <row r="6682" spans="1:23" ht="12.75" customHeight="1">
      <c r="A6682" s="1">
        <v>50511</v>
      </c>
      <c r="B6682" t="s">
        <v>246</v>
      </c>
      <c r="C6682" s="3">
        <v>0.15138888888888888</v>
      </c>
      <c r="D6682" s="3">
        <v>0.18055555555555555</v>
      </c>
      <c r="E6682" s="3">
        <v>0.21666666666666667</v>
      </c>
      <c r="F6682" s="3">
        <v>0.32569444444444445</v>
      </c>
      <c r="G6682" s="3">
        <v>0.35138888888888892</v>
      </c>
      <c r="H6682" s="3">
        <v>0.37916666666666665</v>
      </c>
      <c r="I6682" s="3">
        <v>0.39652777777777781</v>
      </c>
      <c r="J6682" s="3">
        <v>0.4861111111111111</v>
      </c>
      <c r="K6682" s="3">
        <v>0.50902777777777775</v>
      </c>
      <c r="L6682" s="3">
        <v>0.73541666666666661</v>
      </c>
      <c r="M6682" s="3">
        <v>0.75624999999999998</v>
      </c>
      <c r="N6682" s="3">
        <v>0.76875000000000004</v>
      </c>
      <c r="O6682" s="3">
        <v>0.80833333333333335</v>
      </c>
      <c r="P6682" s="3">
        <v>0.78125</v>
      </c>
      <c r="Q6682" s="3">
        <f t="shared" si="121"/>
        <v>0.73680555555555549</v>
      </c>
      <c r="R6682" s="3">
        <f>MAX(T6682,P6682)</f>
        <v>0.78194444444444444</v>
      </c>
      <c r="S6682" s="3">
        <v>0.7319444444444444</v>
      </c>
      <c r="T6682" s="3">
        <v>0.78194444444444444</v>
      </c>
      <c r="U6682" s="3">
        <f>MAX(M6682+15/60/24-1/24-MOD(M6682+15/60/24-1/24,15/60/24),16/24)</f>
        <v>0.71875</v>
      </c>
      <c r="V6682" s="3">
        <f>MIN(M6682-MOD(M6682,15/60/24)-1/24,18.75/24)</f>
        <v>0.70833333333333337</v>
      </c>
      <c r="W6682" s="103">
        <f>M6682-(M6682-E6682)/12*1.25</f>
        <v>0.70004340277777777</v>
      </c>
    </row>
    <row r="6683" spans="1:23" ht="12.75" customHeight="1">
      <c r="A6683" s="1">
        <v>50512</v>
      </c>
      <c r="B6683" t="s">
        <v>247</v>
      </c>
      <c r="C6683" s="3">
        <v>0.15</v>
      </c>
      <c r="D6683" s="3">
        <v>0.17916666666666667</v>
      </c>
      <c r="E6683" s="3">
        <v>0.21597222222222223</v>
      </c>
      <c r="F6683" s="3">
        <v>0.32500000000000001</v>
      </c>
      <c r="G6683" s="3">
        <v>0.35069444444444442</v>
      </c>
      <c r="H6683" s="3">
        <v>0.37847222222222227</v>
      </c>
      <c r="I6683" s="3">
        <v>0.39583333333333331</v>
      </c>
      <c r="J6683" s="3">
        <v>0.4861111111111111</v>
      </c>
      <c r="K6683" s="3">
        <v>0.50902777777777775</v>
      </c>
      <c r="L6683" s="3">
        <v>0.73541666666666661</v>
      </c>
      <c r="M6683" s="3">
        <v>0.75624999999999998</v>
      </c>
      <c r="N6683" s="3">
        <v>0.76944444444444438</v>
      </c>
      <c r="O6683" s="3">
        <v>0.80902777777777779</v>
      </c>
      <c r="P6683" s="3">
        <v>0.78194444444444433</v>
      </c>
      <c r="Q6683" s="3">
        <f t="shared" si="121"/>
        <v>0.73749999999999993</v>
      </c>
      <c r="R6683" s="3">
        <f>MAX(T6683,P6683)</f>
        <v>0.78263888888888899</v>
      </c>
      <c r="S6683" s="3">
        <v>0.7319444444444444</v>
      </c>
      <c r="T6683" s="3">
        <v>0.78263888888888899</v>
      </c>
      <c r="U6683" s="3">
        <f>MAX(M6683+15/60/24-1/24-MOD(M6683+15/60/24-1/24,15/60/24),16/24)</f>
        <v>0.71875</v>
      </c>
      <c r="V6683" s="3">
        <f>MIN(M6683-MOD(M6683,15/60/24)-1/24,18.75/24)</f>
        <v>0.70833333333333337</v>
      </c>
      <c r="W6683" s="103">
        <f>M6683-(M6683-E6683)/12*1.25</f>
        <v>0.69997106481481475</v>
      </c>
    </row>
    <row r="6684" spans="1:23" ht="12.75" customHeight="1">
      <c r="A6684" s="1">
        <v>50513</v>
      </c>
      <c r="B6684" t="s">
        <v>248</v>
      </c>
      <c r="C6684" s="3">
        <v>0.14930555555555555</v>
      </c>
      <c r="D6684" s="3">
        <v>0.17847222222222223</v>
      </c>
      <c r="E6684" s="3">
        <v>0.21527777777777779</v>
      </c>
      <c r="F6684" s="3">
        <v>0.32430555555555557</v>
      </c>
      <c r="G6684" s="3">
        <v>0.35069444444444442</v>
      </c>
      <c r="H6684" s="3">
        <v>0.37847222222222227</v>
      </c>
      <c r="I6684" s="3">
        <v>0.39583333333333331</v>
      </c>
      <c r="J6684" s="3">
        <v>0.4861111111111111</v>
      </c>
      <c r="K6684" s="3">
        <v>0.5083333333333333</v>
      </c>
      <c r="L6684" s="3">
        <v>0.73611111111111116</v>
      </c>
      <c r="M6684" s="3">
        <v>0.75694444444444431</v>
      </c>
      <c r="N6684" s="3">
        <v>0.77013888888888893</v>
      </c>
      <c r="O6684" s="3">
        <v>0.80972222222222223</v>
      </c>
      <c r="P6684" s="3">
        <v>0.78194444444444444</v>
      </c>
      <c r="Q6684" s="3">
        <f t="shared" si="121"/>
        <v>0.73749999999999993</v>
      </c>
      <c r="R6684" s="3">
        <f>MAX(T6684,P6684)</f>
        <v>0.78263888888888899</v>
      </c>
      <c r="S6684" s="3">
        <v>0.73263888888888884</v>
      </c>
      <c r="T6684" s="3">
        <v>0.78263888888888899</v>
      </c>
      <c r="U6684" s="3">
        <f>MAX(M6684+15/60/24-1/24-MOD(M6684+15/60/24-1/24,15/60/24),16/24)</f>
        <v>0.71875</v>
      </c>
      <c r="V6684" s="3">
        <f>MIN(M6684-MOD(M6684,15/60/24)-1/24,18.75/24)</f>
        <v>0.70833333333333337</v>
      </c>
      <c r="W6684" s="103">
        <f>M6684-(M6684-E6684)/12*1.25</f>
        <v>0.70052083333333326</v>
      </c>
    </row>
    <row r="6685" spans="1:23" ht="12.75" customHeight="1">
      <c r="A6685" s="1">
        <v>50514</v>
      </c>
      <c r="B6685" t="s">
        <v>249</v>
      </c>
      <c r="C6685" s="3">
        <v>0.14791666666666667</v>
      </c>
      <c r="D6685" s="3">
        <v>0.17777777777777778</v>
      </c>
      <c r="E6685" s="3">
        <v>0.21458333333333335</v>
      </c>
      <c r="F6685" s="3">
        <v>0.32361111111111113</v>
      </c>
      <c r="G6685" s="3">
        <v>0.35</v>
      </c>
      <c r="H6685" s="3">
        <v>0.37777777777777777</v>
      </c>
      <c r="I6685" s="3">
        <v>0.39513888888888887</v>
      </c>
      <c r="J6685" s="3">
        <v>0.4861111111111111</v>
      </c>
      <c r="K6685" s="3">
        <v>0.5083333333333333</v>
      </c>
      <c r="L6685" s="3">
        <v>0.7368055555555556</v>
      </c>
      <c r="M6685" s="3">
        <v>0.75763888888888875</v>
      </c>
      <c r="N6685" s="3">
        <v>0.77013888888888893</v>
      </c>
      <c r="O6685" s="3">
        <v>0.81041666666666667</v>
      </c>
      <c r="P6685" s="3">
        <v>0.78263888888888888</v>
      </c>
      <c r="Q6685" s="3">
        <f t="shared" si="121"/>
        <v>0.73819444444444438</v>
      </c>
      <c r="R6685" s="3">
        <f>MAX(T6685,P6685)</f>
        <v>0.78333333333333333</v>
      </c>
      <c r="S6685" s="3">
        <v>0.73333333333333328</v>
      </c>
      <c r="T6685" s="3">
        <v>0.78333333333333333</v>
      </c>
      <c r="U6685" s="3">
        <f>MAX(M6685+15/60/24-1/24-MOD(M6685+15/60/24-1/24,15/60/24),16/24)</f>
        <v>0.71875</v>
      </c>
      <c r="V6685" s="3">
        <f>MIN(M6685-MOD(M6685,15/60/24)-1/24,18.75/24)</f>
        <v>0.70833333333333337</v>
      </c>
      <c r="W6685" s="103">
        <f>M6685-(M6685-E6685)/12*1.25</f>
        <v>0.70107060185185177</v>
      </c>
    </row>
    <row r="6686" spans="1:23" ht="12.75" customHeight="1">
      <c r="A6686" s="1">
        <v>50515</v>
      </c>
      <c r="B6686" t="s">
        <v>59</v>
      </c>
      <c r="C6686" s="3">
        <v>0.14722222222222223</v>
      </c>
      <c r="D6686" s="3">
        <v>0.17708333333333334</v>
      </c>
      <c r="E6686" s="3">
        <v>0.21319444444444444</v>
      </c>
      <c r="F6686" s="3">
        <v>0.32361111111111113</v>
      </c>
      <c r="G6686" s="3">
        <v>0.34930555555555554</v>
      </c>
      <c r="H6686" s="3">
        <v>0.37777777777777777</v>
      </c>
      <c r="I6686" s="3">
        <v>0.39513888888888887</v>
      </c>
      <c r="J6686" s="3">
        <v>0.48541666666666666</v>
      </c>
      <c r="K6686" s="3">
        <v>0.5083333333333333</v>
      </c>
      <c r="L6686" s="3">
        <v>0.73750000000000004</v>
      </c>
      <c r="M6686" s="3">
        <v>0.75833333333333319</v>
      </c>
      <c r="N6686" s="3">
        <v>0.77083333333333337</v>
      </c>
      <c r="O6686" s="3">
        <v>0.81111111111111112</v>
      </c>
      <c r="P6686" s="3">
        <v>0.78333333333333333</v>
      </c>
      <c r="Q6686" s="3">
        <f t="shared" si="121"/>
        <v>0.73888888888888882</v>
      </c>
      <c r="R6686" s="3">
        <f>MAX(T6686,P6686)</f>
        <v>0.78402777777777777</v>
      </c>
      <c r="S6686" s="3">
        <v>0.73333333333333339</v>
      </c>
      <c r="T6686" s="3">
        <v>0.78402777777777777</v>
      </c>
      <c r="U6686" s="3">
        <f>MAX(M6686+15/60/24-1/24-MOD(M6686+15/60/24-1/24,15/60/24),16/24)</f>
        <v>0.71875</v>
      </c>
      <c r="V6686" s="3">
        <f>MIN(M6686-MOD(M6686,15/60/24)-1/24,18.75/24)</f>
        <v>0.70833333333333337</v>
      </c>
      <c r="W6686" s="103">
        <f>M6686-(M6686-E6686)/12*1.25</f>
        <v>0.70154803240740726</v>
      </c>
    </row>
    <row r="6687" spans="1:23" ht="12.75" customHeight="1">
      <c r="A6687" s="1">
        <v>50516</v>
      </c>
      <c r="B6687" t="s">
        <v>250</v>
      </c>
      <c r="C6687" s="3">
        <v>0.14652777777777778</v>
      </c>
      <c r="D6687" s="3">
        <v>0.17569444444444446</v>
      </c>
      <c r="E6687" s="3">
        <v>0.21249999999999999</v>
      </c>
      <c r="F6687" s="3">
        <v>0.32291666666666669</v>
      </c>
      <c r="G6687" s="3">
        <v>0.34930555555555554</v>
      </c>
      <c r="H6687" s="3">
        <v>0.37708333333333338</v>
      </c>
      <c r="I6687" s="3">
        <v>0.39444444444444443</v>
      </c>
      <c r="J6687" s="3">
        <v>0.48541666666666666</v>
      </c>
      <c r="K6687" s="3">
        <v>0.5083333333333333</v>
      </c>
      <c r="L6687" s="3">
        <v>0.73750000000000004</v>
      </c>
      <c r="M6687" s="3">
        <v>0.75833333333333319</v>
      </c>
      <c r="N6687" s="3">
        <v>0.7715277777777777</v>
      </c>
      <c r="O6687" s="3">
        <v>0.81111111111111112</v>
      </c>
      <c r="P6687" s="3">
        <v>0.78402777777777766</v>
      </c>
      <c r="Q6687" s="3">
        <f t="shared" si="121"/>
        <v>0.73888888888888893</v>
      </c>
      <c r="R6687" s="3">
        <f>MAX(T6687,P6687)</f>
        <v>0.78472222222222221</v>
      </c>
      <c r="S6687" s="3">
        <v>0.73402777777777783</v>
      </c>
      <c r="T6687" s="3">
        <v>0.78472222222222221</v>
      </c>
      <c r="U6687" s="3">
        <f>MAX(M6687+15/60/24-1/24-MOD(M6687+15/60/24-1/24,15/60/24),16/24)</f>
        <v>0.71875</v>
      </c>
      <c r="V6687" s="3">
        <f>MIN(M6687-MOD(M6687,15/60/24)-1/24,18.75/24)</f>
        <v>0.70833333333333337</v>
      </c>
      <c r="W6687" s="103">
        <f>M6687-(M6687-E6687)/12*1.25</f>
        <v>0.70147569444444435</v>
      </c>
    </row>
    <row r="6688" spans="1:23" ht="12.75" customHeight="1">
      <c r="A6688" s="1">
        <v>50517</v>
      </c>
      <c r="B6688" t="s">
        <v>63</v>
      </c>
      <c r="C6688" s="3">
        <v>0.1451388888888889</v>
      </c>
      <c r="D6688" s="3">
        <v>0.17499999999999999</v>
      </c>
      <c r="E6688" s="3">
        <v>0.21180555555555555</v>
      </c>
      <c r="F6688" s="3">
        <v>0.32222222222222224</v>
      </c>
      <c r="G6688" s="3">
        <v>0.34861111111111115</v>
      </c>
      <c r="H6688" s="3">
        <v>0.37638888888888888</v>
      </c>
      <c r="I6688" s="3">
        <v>0.39444444444444443</v>
      </c>
      <c r="J6688" s="3">
        <v>0.48541666666666666</v>
      </c>
      <c r="K6688" s="3">
        <v>0.5083333333333333</v>
      </c>
      <c r="L6688" s="3">
        <v>0.73819444444444438</v>
      </c>
      <c r="M6688" s="3">
        <v>0.75902777777777763</v>
      </c>
      <c r="N6688" s="3">
        <v>0.77222222222222225</v>
      </c>
      <c r="O6688" s="3">
        <v>0.81180555555555556</v>
      </c>
      <c r="P6688" s="3">
        <v>0.78472222222222221</v>
      </c>
      <c r="Q6688" s="3">
        <f t="shared" si="121"/>
        <v>0.73958333333333337</v>
      </c>
      <c r="R6688" s="3">
        <f>MAX(T6688,P6688)</f>
        <v>0.78541666666666665</v>
      </c>
      <c r="S6688" s="3">
        <v>0.73472222222222228</v>
      </c>
      <c r="T6688" s="3">
        <v>0.78541666666666665</v>
      </c>
      <c r="U6688" s="3">
        <f>MAX(M6688+15/60/24-1/24-MOD(M6688+15/60/24-1/24,15/60/24),16/24)</f>
        <v>0.71875</v>
      </c>
      <c r="V6688" s="3">
        <f>MIN(M6688-MOD(M6688,15/60/24)-1/24,18.75/24)</f>
        <v>0.70833333333333337</v>
      </c>
      <c r="W6688" s="103">
        <f>M6688-(M6688-E6688)/12*1.25</f>
        <v>0.70202546296296287</v>
      </c>
    </row>
    <row r="6689" spans="1:23" ht="12.75" customHeight="1">
      <c r="A6689" s="1">
        <v>50518</v>
      </c>
      <c r="B6689" t="s">
        <v>251</v>
      </c>
      <c r="C6689" s="3">
        <v>0.14444444444444446</v>
      </c>
      <c r="D6689" s="3">
        <v>0.17430555555555557</v>
      </c>
      <c r="E6689" s="3">
        <v>0.21111111111111111</v>
      </c>
      <c r="F6689" s="3">
        <v>0.3215277777777778</v>
      </c>
      <c r="G6689" s="3">
        <v>0.34791666666666665</v>
      </c>
      <c r="H6689" s="3">
        <v>0.37638888888888888</v>
      </c>
      <c r="I6689" s="3">
        <v>0.39374999999999999</v>
      </c>
      <c r="J6689" s="3">
        <v>0.48541666666666666</v>
      </c>
      <c r="K6689" s="3">
        <v>0.5083333333333333</v>
      </c>
      <c r="L6689" s="3">
        <v>0.73888888888888893</v>
      </c>
      <c r="M6689" s="3">
        <v>0.75972222222222208</v>
      </c>
      <c r="N6689" s="3">
        <v>0.77222222222222225</v>
      </c>
      <c r="O6689" s="3">
        <v>0.8125</v>
      </c>
      <c r="P6689" s="3">
        <v>0.78472222222222221</v>
      </c>
      <c r="Q6689" s="3">
        <f t="shared" si="121"/>
        <v>0.74027777777777781</v>
      </c>
      <c r="R6689" s="3">
        <f>MAX(T6689,P6689)</f>
        <v>0.78541666666666676</v>
      </c>
      <c r="S6689" s="3">
        <v>0.73472222222222217</v>
      </c>
      <c r="T6689" s="3">
        <v>0.78541666666666676</v>
      </c>
      <c r="U6689" s="3">
        <f>MAX(M6689+15/60/24-1/24-MOD(M6689+15/60/24-1/24,15/60/24),16/24)</f>
        <v>0.71875</v>
      </c>
      <c r="V6689" s="3">
        <f>MIN(M6689-MOD(M6689,15/60/24)-1/24,18.75/24)</f>
        <v>0.70833333333333337</v>
      </c>
      <c r="W6689" s="103">
        <f>M6689-(M6689-E6689)/12*1.25</f>
        <v>0.70257523148148138</v>
      </c>
    </row>
    <row r="6690" spans="1:23" ht="12.75" customHeight="1">
      <c r="A6690" s="1">
        <v>50519</v>
      </c>
      <c r="B6690" t="s">
        <v>252</v>
      </c>
      <c r="C6690" s="3">
        <v>0.14305555555555557</v>
      </c>
      <c r="D6690" s="3">
        <v>0.17361111111111113</v>
      </c>
      <c r="E6690" s="3">
        <v>0.21041666666666667</v>
      </c>
      <c r="F6690" s="3">
        <v>0.3215277777777778</v>
      </c>
      <c r="G6690" s="3">
        <v>0.34791666666666665</v>
      </c>
      <c r="H6690" s="3">
        <v>0.3756944444444445</v>
      </c>
      <c r="I6690" s="3">
        <v>0.39374999999999999</v>
      </c>
      <c r="J6690" s="3">
        <v>0.48541666666666666</v>
      </c>
      <c r="K6690" s="3">
        <v>0.5083333333333333</v>
      </c>
      <c r="L6690" s="3">
        <v>0.73888888888888893</v>
      </c>
      <c r="M6690" s="3">
        <v>0.75972222222222208</v>
      </c>
      <c r="N6690" s="3">
        <v>0.7729166666666667</v>
      </c>
      <c r="O6690" s="3">
        <v>0.81319444444444444</v>
      </c>
      <c r="P6690" s="3">
        <v>0.78541666666666665</v>
      </c>
      <c r="Q6690" s="3">
        <f t="shared" si="121"/>
        <v>0.7402777777777777</v>
      </c>
      <c r="R6690" s="3">
        <f>MAX(T6690,P6690)</f>
        <v>0.7861111111111112</v>
      </c>
      <c r="S6690" s="3">
        <v>0.73541666666666661</v>
      </c>
      <c r="T6690" s="3">
        <v>0.7861111111111112</v>
      </c>
      <c r="U6690" s="3">
        <f>MAX(M6690+15/60/24-1/24-MOD(M6690+15/60/24-1/24,15/60/24),16/24)</f>
        <v>0.71875</v>
      </c>
      <c r="V6690" s="3">
        <f>MIN(M6690-MOD(M6690,15/60/24)-1/24,18.75/24)</f>
        <v>0.70833333333333337</v>
      </c>
      <c r="W6690" s="103">
        <f>M6690-(M6690-E6690)/12*1.25</f>
        <v>0.70250289351851836</v>
      </c>
    </row>
    <row r="6691" spans="1:23" ht="12.75" customHeight="1">
      <c r="A6691" s="1">
        <v>50520</v>
      </c>
      <c r="B6691" t="s">
        <v>253</v>
      </c>
      <c r="C6691" s="3">
        <v>0.1423611111111111</v>
      </c>
      <c r="D6691" s="3">
        <v>0.17291666666666669</v>
      </c>
      <c r="E6691" s="3">
        <v>0.20972222222222223</v>
      </c>
      <c r="F6691" s="3">
        <v>0.32083333333333336</v>
      </c>
      <c r="G6691" s="3">
        <v>0.34722222222222227</v>
      </c>
      <c r="H6691" s="3">
        <v>0.3756944444444445</v>
      </c>
      <c r="I6691" s="3">
        <v>0.39305555555555555</v>
      </c>
      <c r="J6691" s="3">
        <v>0.48472222222222222</v>
      </c>
      <c r="K6691" s="3">
        <v>0.5083333333333333</v>
      </c>
      <c r="L6691" s="3">
        <v>0.73958333333333337</v>
      </c>
      <c r="M6691" s="3">
        <v>0.76041666666666652</v>
      </c>
      <c r="N6691" s="3">
        <v>0.77361111111111114</v>
      </c>
      <c r="O6691" s="3">
        <v>0.81388888888888888</v>
      </c>
      <c r="P6691" s="3">
        <v>0.78611111111111109</v>
      </c>
      <c r="Q6691" s="3">
        <f t="shared" si="121"/>
        <v>0.74097222222222214</v>
      </c>
      <c r="R6691" s="3">
        <f>MAX(T6691,P6691)</f>
        <v>0.78680555555555565</v>
      </c>
      <c r="S6691" s="3">
        <v>0.73611111111111105</v>
      </c>
      <c r="T6691" s="3">
        <v>0.78680555555555565</v>
      </c>
      <c r="U6691" s="3">
        <f>MAX(M6691+15/60/24-1/24-MOD(M6691+15/60/24-1/24,15/60/24),16/24)</f>
        <v>0.71875</v>
      </c>
      <c r="V6691" s="3">
        <f>MIN(M6691-MOD(M6691,15/60/24)-1/24,18.75/24)</f>
        <v>0.70833333333333337</v>
      </c>
      <c r="W6691" s="103">
        <f>M6691-(M6691-E6691)/12*1.25</f>
        <v>0.70305266203703687</v>
      </c>
    </row>
    <row r="6692" spans="1:23" ht="12.75" customHeight="1">
      <c r="A6692" s="1">
        <v>50521</v>
      </c>
      <c r="B6692" t="s">
        <v>46</v>
      </c>
      <c r="C6692" s="3">
        <v>0.14166666666666666</v>
      </c>
      <c r="D6692" s="3">
        <v>0.17152777777777775</v>
      </c>
      <c r="E6692" s="3">
        <v>0.20902777777777778</v>
      </c>
      <c r="F6692" s="3">
        <v>0.32013888888888892</v>
      </c>
      <c r="G6692" s="3">
        <v>0.34722222222222227</v>
      </c>
      <c r="H6692" s="3">
        <v>0.375</v>
      </c>
      <c r="I6692" s="3">
        <v>0.39305555555555555</v>
      </c>
      <c r="J6692" s="3">
        <v>0.48472222222222222</v>
      </c>
      <c r="K6692" s="3">
        <v>0.50763888888888886</v>
      </c>
      <c r="L6692" s="3">
        <v>0.7402777777777777</v>
      </c>
      <c r="M6692" s="3">
        <v>0.76111111111111096</v>
      </c>
      <c r="N6692" s="3">
        <v>0.77430555555555547</v>
      </c>
      <c r="O6692" s="3">
        <v>0.81458333333333333</v>
      </c>
      <c r="P6692" s="3">
        <v>0.78680555555555542</v>
      </c>
      <c r="Q6692" s="3">
        <f t="shared" si="121"/>
        <v>0.74166666666666659</v>
      </c>
      <c r="R6692" s="3">
        <f>MAX(T6692,P6692)</f>
        <v>0.78749999999999998</v>
      </c>
      <c r="S6692" s="3">
        <v>0.73680555555555549</v>
      </c>
      <c r="T6692" s="3">
        <v>0.78749999999999998</v>
      </c>
      <c r="U6692" s="3">
        <f>MAX(M6692+15/60/24-1/24-MOD(M6692+15/60/24-1/24,15/60/24),16/24)</f>
        <v>0.72916666666666663</v>
      </c>
      <c r="V6692" s="3">
        <f>MIN(M6692-MOD(M6692,15/60/24)-1/24,18.75/24)</f>
        <v>0.71875</v>
      </c>
      <c r="W6692" s="103">
        <f>M6692-(M6692-E6692)/12*1.25</f>
        <v>0.70360243055555538</v>
      </c>
    </row>
    <row r="6693" spans="1:23" ht="12.75" customHeight="1">
      <c r="A6693" s="1">
        <v>50522</v>
      </c>
      <c r="B6693" t="s">
        <v>254</v>
      </c>
      <c r="C6693" s="3">
        <v>0.14027777777777778</v>
      </c>
      <c r="D6693" s="3">
        <v>0.17083333333333331</v>
      </c>
      <c r="E6693" s="3">
        <v>0.20833333333333334</v>
      </c>
      <c r="F6693" s="3">
        <v>0.31944444444444448</v>
      </c>
      <c r="G6693" s="3">
        <v>0.34652777777777777</v>
      </c>
      <c r="H6693" s="3">
        <v>0.375</v>
      </c>
      <c r="I6693" s="3">
        <v>0.3923611111111111</v>
      </c>
      <c r="J6693" s="3">
        <v>0.48472222222222222</v>
      </c>
      <c r="K6693" s="3">
        <v>0.50763888888888886</v>
      </c>
      <c r="L6693" s="3">
        <v>0.7402777777777777</v>
      </c>
      <c r="M6693" s="3">
        <v>0.76111111111111096</v>
      </c>
      <c r="N6693" s="3">
        <v>0.77430555555555547</v>
      </c>
      <c r="O6693" s="3">
        <v>0.81527777777777777</v>
      </c>
      <c r="P6693" s="3">
        <v>0.78680555555555542</v>
      </c>
      <c r="Q6693" s="3">
        <f t="shared" si="121"/>
        <v>0.74236111111111103</v>
      </c>
      <c r="R6693" s="3">
        <f>MAX(T6693,P6693)</f>
        <v>0.78749999999999998</v>
      </c>
      <c r="S6693" s="3">
        <v>0.7368055555555556</v>
      </c>
      <c r="T6693" s="3">
        <v>0.78749999999999998</v>
      </c>
      <c r="U6693" s="3">
        <f>MAX(M6693+15/60/24-1/24-MOD(M6693+15/60/24-1/24,15/60/24),16/24)</f>
        <v>0.72916666666666663</v>
      </c>
      <c r="V6693" s="3">
        <f>MIN(M6693-MOD(M6693,15/60/24)-1/24,18.75/24)</f>
        <v>0.71875</v>
      </c>
      <c r="W6693" s="103">
        <f>M6693-(M6693-E6693)/12*1.25</f>
        <v>0.70353009259259247</v>
      </c>
    </row>
    <row r="6694" spans="1:23" ht="12.75" customHeight="1">
      <c r="A6694" s="1">
        <v>50523</v>
      </c>
      <c r="B6694" t="s">
        <v>255</v>
      </c>
      <c r="C6694" s="3">
        <v>0.13958333333333334</v>
      </c>
      <c r="D6694" s="3">
        <v>0.17013888888888887</v>
      </c>
      <c r="E6694" s="3">
        <v>0.2076388888888889</v>
      </c>
      <c r="F6694" s="3">
        <v>0.31944444444444448</v>
      </c>
      <c r="G6694" s="3">
        <v>0.34583333333333338</v>
      </c>
      <c r="H6694" s="3">
        <v>0.3743055555555555</v>
      </c>
      <c r="I6694" s="3">
        <v>0.3923611111111111</v>
      </c>
      <c r="J6694" s="3">
        <v>0.48472222222222222</v>
      </c>
      <c r="K6694" s="3">
        <v>0.50763888888888886</v>
      </c>
      <c r="L6694" s="3">
        <v>0.74097222222222225</v>
      </c>
      <c r="M6694" s="3">
        <v>0.7618055555555554</v>
      </c>
      <c r="N6694" s="3">
        <v>0.77500000000000002</v>
      </c>
      <c r="O6694" s="3">
        <v>0.81597222222222221</v>
      </c>
      <c r="P6694" s="3">
        <v>0.78749999999999998</v>
      </c>
      <c r="Q6694" s="3">
        <f t="shared" si="121"/>
        <v>0.74236111111111114</v>
      </c>
      <c r="R6694" s="3">
        <f>MAX(T6694,P6694)</f>
        <v>0.78819444444444442</v>
      </c>
      <c r="S6694" s="3">
        <v>0.73750000000000004</v>
      </c>
      <c r="T6694" s="3">
        <v>0.78819444444444442</v>
      </c>
      <c r="U6694" s="3">
        <f>MAX(M6694+15/60/24-1/24-MOD(M6694+15/60/24-1/24,15/60/24),16/24)</f>
        <v>0.72916666666666663</v>
      </c>
      <c r="V6694" s="3">
        <f>MIN(M6694-MOD(M6694,15/60/24)-1/24,18.75/24)</f>
        <v>0.71875</v>
      </c>
      <c r="W6694" s="103">
        <f>M6694-(M6694-E6694)/12*1.25</f>
        <v>0.70407986111111098</v>
      </c>
    </row>
    <row r="6695" spans="1:23" ht="12.75" customHeight="1">
      <c r="A6695" s="1">
        <v>50524</v>
      </c>
      <c r="B6695" t="s">
        <v>64</v>
      </c>
      <c r="C6695" s="3">
        <v>0.1388888888888889</v>
      </c>
      <c r="D6695" s="3">
        <v>0.16944444444444443</v>
      </c>
      <c r="E6695" s="3">
        <v>0.20694444444444446</v>
      </c>
      <c r="F6695" s="3">
        <v>0.31874999999999998</v>
      </c>
      <c r="G6695" s="3">
        <v>0.34583333333333338</v>
      </c>
      <c r="H6695" s="3">
        <v>0.3743055555555555</v>
      </c>
      <c r="I6695" s="3">
        <v>0.39166666666666666</v>
      </c>
      <c r="J6695" s="3">
        <v>0.48472222222222222</v>
      </c>
      <c r="K6695" s="3">
        <v>0.50763888888888886</v>
      </c>
      <c r="L6695" s="3">
        <v>0.7416666666666667</v>
      </c>
      <c r="M6695" s="3">
        <v>0.76249999999999996</v>
      </c>
      <c r="N6695" s="3">
        <v>0.77569444444444446</v>
      </c>
      <c r="O6695" s="3">
        <v>0.81666666666666665</v>
      </c>
      <c r="P6695" s="3">
        <v>0.78819444444444442</v>
      </c>
      <c r="Q6695" s="3">
        <f t="shared" si="121"/>
        <v>0.74305555555555558</v>
      </c>
      <c r="R6695" s="3">
        <f>MAX(T6695,P6695)</f>
        <v>0.78888888888888886</v>
      </c>
      <c r="S6695" s="3">
        <v>0.73819444444444449</v>
      </c>
      <c r="T6695" s="3">
        <v>0.78888888888888886</v>
      </c>
      <c r="U6695" s="3">
        <f>MAX(M6695+15/60/24-1/24-MOD(M6695+15/60/24-1/24,15/60/24),16/24)</f>
        <v>0.72916666666666663</v>
      </c>
      <c r="V6695" s="3">
        <f>MIN(M6695-MOD(M6695,15/60/24)-1/24,18.75/24)</f>
        <v>0.71875</v>
      </c>
      <c r="W6695" s="103">
        <f>M6695-(M6695-E6695)/12*1.25</f>
        <v>0.70462962962962961</v>
      </c>
    </row>
    <row r="6696" spans="1:23" ht="12.75" customHeight="1">
      <c r="A6696" s="1">
        <v>50525</v>
      </c>
      <c r="B6696" t="s">
        <v>256</v>
      </c>
      <c r="C6696" s="3">
        <v>0.13750000000000001</v>
      </c>
      <c r="D6696" s="3">
        <v>0.16875000000000001</v>
      </c>
      <c r="E6696" s="3">
        <v>0.20624999999999999</v>
      </c>
      <c r="F6696" s="3">
        <v>0.31805555555555554</v>
      </c>
      <c r="G6696" s="3">
        <v>0.34513888888888888</v>
      </c>
      <c r="H6696" s="3">
        <v>0.37361111111111112</v>
      </c>
      <c r="I6696" s="3">
        <v>0.39166666666666666</v>
      </c>
      <c r="J6696" s="3">
        <v>0.48472222222222222</v>
      </c>
      <c r="K6696" s="3">
        <v>0.50763888888888886</v>
      </c>
      <c r="L6696" s="3">
        <v>0.74236111111111114</v>
      </c>
      <c r="M6696" s="3">
        <v>0.76319444444444429</v>
      </c>
      <c r="N6696" s="3">
        <v>0.77638888888888891</v>
      </c>
      <c r="O6696" s="3">
        <v>0.81736111111111109</v>
      </c>
      <c r="P6696" s="3">
        <v>0.78888888888888886</v>
      </c>
      <c r="Q6696" s="3">
        <f t="shared" si="121"/>
        <v>0.74375000000000002</v>
      </c>
      <c r="R6696" s="3">
        <f>MAX(T6696,P6696)</f>
        <v>0.7895833333333333</v>
      </c>
      <c r="S6696" s="3">
        <v>0.73819444444444438</v>
      </c>
      <c r="T6696" s="3">
        <v>0.7895833333333333</v>
      </c>
      <c r="U6696" s="3">
        <f>MAX(M6696+15/60/24-1/24-MOD(M6696+15/60/24-1/24,15/60/24),16/24)</f>
        <v>0.72916666666666663</v>
      </c>
      <c r="V6696" s="3">
        <f>MIN(M6696-MOD(M6696,15/60/24)-1/24,18.75/24)</f>
        <v>0.71875</v>
      </c>
      <c r="W6696" s="103">
        <f>M6696-(M6696-E6696)/12*1.25</f>
        <v>0.70517939814814801</v>
      </c>
    </row>
    <row r="6697" spans="1:23" ht="12.75" customHeight="1">
      <c r="A6697" s="1">
        <v>50526</v>
      </c>
      <c r="B6697" t="s">
        <v>257</v>
      </c>
      <c r="C6697" s="3">
        <v>0.13680555555555554</v>
      </c>
      <c r="D6697" s="3">
        <v>0.16805555555555554</v>
      </c>
      <c r="E6697" s="3">
        <v>0.20555555555555557</v>
      </c>
      <c r="F6697" s="3">
        <v>0.31805555555555554</v>
      </c>
      <c r="G6697" s="3">
        <v>0.34513888888888888</v>
      </c>
      <c r="H6697" s="3">
        <v>0.37361111111111112</v>
      </c>
      <c r="I6697" s="3">
        <v>0.39166666666666666</v>
      </c>
      <c r="J6697" s="3">
        <v>0.48472222222222222</v>
      </c>
      <c r="K6697" s="3">
        <v>0.50763888888888886</v>
      </c>
      <c r="L6697" s="3">
        <v>0.74236111111111114</v>
      </c>
      <c r="M6697" s="3">
        <v>0.76319444444444429</v>
      </c>
      <c r="N6697" s="3">
        <v>0.77638888888888891</v>
      </c>
      <c r="O6697" s="3">
        <v>0.81805555555555554</v>
      </c>
      <c r="P6697" s="3">
        <v>0.78888888888888886</v>
      </c>
      <c r="Q6697" s="3">
        <f t="shared" si="121"/>
        <v>0.74374999999999991</v>
      </c>
      <c r="R6697" s="3">
        <f>MAX(T6697,P6697)</f>
        <v>0.79027777777777775</v>
      </c>
      <c r="S6697" s="3">
        <v>0.73888888888888882</v>
      </c>
      <c r="T6697" s="3">
        <v>0.79027777777777775</v>
      </c>
      <c r="U6697" s="3">
        <f>MAX(M6697+15/60/24-1/24-MOD(M6697+15/60/24-1/24,15/60/24),16/24)</f>
        <v>0.72916666666666663</v>
      </c>
      <c r="V6697" s="3">
        <f>MIN(M6697-MOD(M6697,15/60/24)-1/24,18.75/24)</f>
        <v>0.71875</v>
      </c>
      <c r="W6697" s="103">
        <f>M6697-(M6697-E6697)/12*1.25</f>
        <v>0.7051070601851851</v>
      </c>
    </row>
    <row r="6698" spans="1:23" ht="12.75" customHeight="1">
      <c r="A6698" s="1">
        <v>50527</v>
      </c>
      <c r="B6698" t="s">
        <v>258</v>
      </c>
      <c r="C6698" s="3">
        <v>0.1361111111111111</v>
      </c>
      <c r="D6698" s="3">
        <v>0.1673611111111111</v>
      </c>
      <c r="E6698" s="3">
        <v>0.20486111111111113</v>
      </c>
      <c r="F6698" s="3">
        <v>0.31736111111111115</v>
      </c>
      <c r="G6698" s="3">
        <v>0.3444444444444445</v>
      </c>
      <c r="H6698" s="3">
        <v>0.37291666666666662</v>
      </c>
      <c r="I6698" s="3">
        <v>0.39097222222222222</v>
      </c>
      <c r="J6698" s="3">
        <v>0.48402777777777778</v>
      </c>
      <c r="K6698" s="3">
        <v>0.50763888888888886</v>
      </c>
      <c r="L6698" s="3">
        <v>0.74305555555555547</v>
      </c>
      <c r="M6698" s="3">
        <v>0.76388888888888873</v>
      </c>
      <c r="N6698" s="3">
        <v>0.77708333333333324</v>
      </c>
      <c r="O6698" s="3">
        <v>0.81874999999999998</v>
      </c>
      <c r="P6698" s="3">
        <v>0.78958333333333319</v>
      </c>
      <c r="Q6698" s="3">
        <f t="shared" si="121"/>
        <v>0.74444444444444435</v>
      </c>
      <c r="R6698" s="3">
        <f>MAX(T6698,P6698)</f>
        <v>0.79027777777777775</v>
      </c>
      <c r="S6698" s="3">
        <v>0.73958333333333326</v>
      </c>
      <c r="T6698" s="3">
        <v>0.79027777777777775</v>
      </c>
      <c r="U6698" s="3">
        <f>MAX(M6698+15/60/24-1/24-MOD(M6698+15/60/24-1/24,15/60/24),16/24)</f>
        <v>0.72916666666666663</v>
      </c>
      <c r="V6698" s="3">
        <f>MIN(M6698-MOD(M6698,15/60/24)-1/24,18.75/24)</f>
        <v>0.71875</v>
      </c>
      <c r="W6698" s="103">
        <f>M6698-(M6698-E6698)/12*1.25</f>
        <v>0.70565682870370361</v>
      </c>
    </row>
    <row r="6699" spans="1:23" ht="12.75" customHeight="1">
      <c r="A6699" s="1">
        <v>50528</v>
      </c>
      <c r="B6699" t="s">
        <v>259</v>
      </c>
      <c r="C6699" s="3">
        <v>0.13541666666666666</v>
      </c>
      <c r="D6699" s="3">
        <v>0.16597222222222222</v>
      </c>
      <c r="E6699" s="3">
        <v>0.20416666666666669</v>
      </c>
      <c r="F6699" s="3">
        <v>0.31666666666666665</v>
      </c>
      <c r="G6699" s="3">
        <v>0.3444444444444445</v>
      </c>
      <c r="H6699" s="3">
        <v>0.37291666666666662</v>
      </c>
      <c r="I6699" s="3">
        <v>0.39097222222222222</v>
      </c>
      <c r="J6699" s="3">
        <v>0.48402777777777778</v>
      </c>
      <c r="K6699" s="3">
        <v>0.50763888888888886</v>
      </c>
      <c r="L6699" s="3">
        <v>0.74375000000000002</v>
      </c>
      <c r="M6699" s="3">
        <v>0.76458333333333317</v>
      </c>
      <c r="N6699" s="3">
        <v>0.77777777777777779</v>
      </c>
      <c r="O6699" s="3">
        <v>0.81944444444444442</v>
      </c>
      <c r="P6699" s="3">
        <v>0.79027777777777775</v>
      </c>
      <c r="Q6699" s="3">
        <f t="shared" si="121"/>
        <v>0.7451388888888888</v>
      </c>
      <c r="R6699" s="3">
        <f>MAX(T6699,P6699)</f>
        <v>0.79097222222222208</v>
      </c>
      <c r="S6699" s="3">
        <v>0.73958333333333337</v>
      </c>
      <c r="T6699" s="3">
        <v>0.79097222222222208</v>
      </c>
      <c r="U6699" s="3">
        <f>MAX(M6699+15/60/24-1/24-MOD(M6699+15/60/24-1/24,15/60/24),16/24)</f>
        <v>0.72916666666666663</v>
      </c>
      <c r="V6699" s="3">
        <f>MIN(M6699-MOD(M6699,15/60/24)-1/24,18.75/24)</f>
        <v>0.71875</v>
      </c>
      <c r="W6699" s="103">
        <f>M6699-(M6699-E6699)/12*1.25</f>
        <v>0.70620659722222212</v>
      </c>
    </row>
    <row r="6700" spans="1:23" ht="12.75" customHeight="1">
      <c r="A6700" s="1">
        <v>50529</v>
      </c>
      <c r="B6700" t="s">
        <v>260</v>
      </c>
      <c r="C6700" s="3">
        <v>0.13402777777777777</v>
      </c>
      <c r="D6700" s="3">
        <v>0.16527777777777777</v>
      </c>
      <c r="E6700" s="3">
        <v>0.20347222222222219</v>
      </c>
      <c r="F6700" s="3">
        <v>0.31666666666666665</v>
      </c>
      <c r="G6700" s="3">
        <v>0.34375</v>
      </c>
      <c r="H6700" s="3">
        <v>0.37222222222222223</v>
      </c>
      <c r="I6700" s="3">
        <v>0.39027777777777778</v>
      </c>
      <c r="J6700" s="3">
        <v>0.48402777777777778</v>
      </c>
      <c r="K6700" s="3">
        <v>0.50763888888888886</v>
      </c>
      <c r="L6700" s="3">
        <v>0.74375000000000002</v>
      </c>
      <c r="M6700" s="3">
        <v>0.76458333333333317</v>
      </c>
      <c r="N6700" s="3">
        <v>0.77847222222222223</v>
      </c>
      <c r="O6700" s="3">
        <v>0.81944444444444442</v>
      </c>
      <c r="P6700" s="3">
        <v>0.79097222222222219</v>
      </c>
      <c r="Q6700" s="3">
        <f t="shared" si="121"/>
        <v>0.74513888888888891</v>
      </c>
      <c r="R6700" s="3">
        <f>MAX(T6700,P6700)</f>
        <v>0.79166666666666674</v>
      </c>
      <c r="S6700" s="3">
        <v>0.74027777777777781</v>
      </c>
      <c r="T6700" s="3">
        <v>0.79166666666666674</v>
      </c>
      <c r="U6700" s="3">
        <f>MAX(M6700+15/60/24-1/24-MOD(M6700+15/60/24-1/24,15/60/24),16/24)</f>
        <v>0.72916666666666663</v>
      </c>
      <c r="V6700" s="3">
        <f>MIN(M6700-MOD(M6700,15/60/24)-1/24,18.75/24)</f>
        <v>0.71875</v>
      </c>
      <c r="W6700" s="103">
        <f>M6700-(M6700-E6700)/12*1.25</f>
        <v>0.7061342592592591</v>
      </c>
    </row>
    <row r="6701" spans="1:23" ht="12.75" customHeight="1">
      <c r="A6701" s="1">
        <v>50530</v>
      </c>
      <c r="B6701" t="s">
        <v>261</v>
      </c>
      <c r="C6701" s="3">
        <v>0.13333333333333333</v>
      </c>
      <c r="D6701" s="3">
        <v>0.16458333333333333</v>
      </c>
      <c r="E6701" s="3">
        <v>0.20277777777777781</v>
      </c>
      <c r="F6701" s="3">
        <v>0.31597222222222221</v>
      </c>
      <c r="G6701" s="3">
        <v>0.34375</v>
      </c>
      <c r="H6701" s="3">
        <v>0.37222222222222223</v>
      </c>
      <c r="I6701" s="3">
        <v>0.39027777777777778</v>
      </c>
      <c r="J6701" s="3">
        <v>0.48402777777777778</v>
      </c>
      <c r="K6701" s="3">
        <v>0.50763888888888886</v>
      </c>
      <c r="L6701" s="3">
        <v>0.74444444444444446</v>
      </c>
      <c r="M6701" s="3">
        <v>0.76527777777777761</v>
      </c>
      <c r="N6701" s="3">
        <v>0.77847222222222223</v>
      </c>
      <c r="O6701" s="3">
        <v>0.82013888888888886</v>
      </c>
      <c r="P6701" s="3">
        <v>0.79097222222222219</v>
      </c>
      <c r="Q6701" s="3">
        <f t="shared" si="121"/>
        <v>0.74583333333333335</v>
      </c>
      <c r="R6701" s="3">
        <f>MAX(T6701,P6701)</f>
        <v>0.79236111111111118</v>
      </c>
      <c r="S6701" s="3">
        <v>0.74097222222222225</v>
      </c>
      <c r="T6701" s="3">
        <v>0.79236111111111118</v>
      </c>
      <c r="U6701" s="3">
        <f>MAX(M6701+15/60/24-1/24-MOD(M6701+15/60/24-1/24,15/60/24),16/24)</f>
        <v>0.72916666666666663</v>
      </c>
      <c r="V6701" s="3">
        <f>MIN(M6701-MOD(M6701,15/60/24)-1/24,18.75/24)</f>
        <v>0.71875</v>
      </c>
      <c r="W6701" s="103">
        <f>M6701-(M6701-E6701)/12*1.25</f>
        <v>0.70668402777777761</v>
      </c>
    </row>
    <row r="6702" spans="1:23" ht="12.75" customHeight="1">
      <c r="A6702" s="1">
        <v>50531</v>
      </c>
      <c r="B6702" t="s">
        <v>65</v>
      </c>
      <c r="C6702" s="3">
        <v>0.13263888888888889</v>
      </c>
      <c r="D6702" s="3">
        <v>0.16388888888888889</v>
      </c>
      <c r="E6702" s="3">
        <v>0.20208333333333331</v>
      </c>
      <c r="F6702" s="3">
        <v>0.31527777777777777</v>
      </c>
      <c r="G6702" s="3">
        <v>0.3430555555555555</v>
      </c>
      <c r="H6702" s="3">
        <v>0.37152777777777773</v>
      </c>
      <c r="I6702" s="3">
        <v>0.39027777777777778</v>
      </c>
      <c r="J6702" s="3">
        <v>0.48402777777777778</v>
      </c>
      <c r="K6702" s="3">
        <v>0.50763888888888886</v>
      </c>
      <c r="L6702" s="3">
        <v>0.74513888888888891</v>
      </c>
      <c r="M6702" s="3">
        <v>0.76597222222222205</v>
      </c>
      <c r="N6702" s="3">
        <v>0.77916666666666667</v>
      </c>
      <c r="O6702" s="3">
        <v>0.8208333333333333</v>
      </c>
      <c r="P6702" s="3">
        <v>0.79166666666666663</v>
      </c>
      <c r="Q6702" s="3">
        <f t="shared" si="121"/>
        <v>0.74652777777777779</v>
      </c>
      <c r="R6702" s="3">
        <f>MAX(T6702,P6702)</f>
        <v>0.79305555555555562</v>
      </c>
      <c r="S6702" s="3">
        <v>0.7416666666666667</v>
      </c>
      <c r="T6702" s="3">
        <v>0.79305555555555562</v>
      </c>
      <c r="U6702" s="3">
        <f>MAX(M6702+15/60/24-1/24-MOD(M6702+15/60/24-1/24,15/60/24),16/24)</f>
        <v>0.72916666666666663</v>
      </c>
      <c r="V6702" s="3">
        <f>MIN(M6702-MOD(M6702,15/60/24)-1/24,18.75/24)</f>
        <v>0.71875</v>
      </c>
      <c r="W6702" s="103">
        <f>M6702-(M6702-E6702)/12*1.25</f>
        <v>0.70723379629629612</v>
      </c>
    </row>
    <row r="6703" spans="1:23" ht="12.75" customHeight="1">
      <c r="A6703" s="1">
        <v>50532</v>
      </c>
      <c r="B6703" t="s">
        <v>262</v>
      </c>
      <c r="C6703" s="3">
        <v>0.13194444444444445</v>
      </c>
      <c r="D6703" s="3">
        <v>0.16319444444444445</v>
      </c>
      <c r="E6703" s="3">
        <v>0.20138888888888887</v>
      </c>
      <c r="F6703" s="3">
        <v>0.31527777777777777</v>
      </c>
      <c r="G6703" s="3">
        <v>0.3430555555555555</v>
      </c>
      <c r="H6703" s="3">
        <v>0.37152777777777773</v>
      </c>
      <c r="I6703" s="3">
        <v>0.38958333333333334</v>
      </c>
      <c r="J6703" s="3">
        <v>0.48402777777777778</v>
      </c>
      <c r="K6703" s="3">
        <v>0.50763888888888886</v>
      </c>
      <c r="L6703" s="3">
        <v>0.74513888888888891</v>
      </c>
      <c r="M6703" s="3">
        <v>0.76597222222222205</v>
      </c>
      <c r="N6703" s="3">
        <v>0.77986111111111101</v>
      </c>
      <c r="O6703" s="3">
        <v>0.82152777777777775</v>
      </c>
      <c r="P6703" s="3">
        <v>0.79236111111111096</v>
      </c>
      <c r="Q6703" s="3">
        <f t="shared" si="121"/>
        <v>0.74722222222222223</v>
      </c>
      <c r="R6703" s="3">
        <f>MAX(T6703,P6703)</f>
        <v>0.79305555555555562</v>
      </c>
      <c r="S6703" s="3">
        <v>0.7416666666666667</v>
      </c>
      <c r="T6703" s="3">
        <v>0.79305555555555562</v>
      </c>
      <c r="U6703" s="3">
        <f>MAX(M6703+15/60/24-1/24-MOD(M6703+15/60/24-1/24,15/60/24),16/24)</f>
        <v>0.72916666666666663</v>
      </c>
      <c r="V6703" s="3">
        <f>MIN(M6703-MOD(M6703,15/60/24)-1/24,18.75/24)</f>
        <v>0.71875</v>
      </c>
      <c r="W6703" s="103">
        <f>M6703-(M6703-E6703)/12*1.25</f>
        <v>0.70716145833333321</v>
      </c>
    </row>
    <row r="6704" spans="1:23" ht="12.75" customHeight="1">
      <c r="A6704" s="1">
        <v>50533</v>
      </c>
      <c r="B6704" t="s">
        <v>263</v>
      </c>
      <c r="C6704" s="3">
        <v>0.13055555555555556</v>
      </c>
      <c r="D6704" s="3">
        <v>0.16250000000000001</v>
      </c>
      <c r="E6704" s="3">
        <v>0.20138888888888887</v>
      </c>
      <c r="F6704" s="3">
        <v>0.31458333333333333</v>
      </c>
      <c r="G6704" s="3">
        <v>0.34236111111111112</v>
      </c>
      <c r="H6704" s="3">
        <v>0.37083333333333335</v>
      </c>
      <c r="I6704" s="3">
        <v>0.38958333333333334</v>
      </c>
      <c r="J6704" s="3">
        <v>0.48402777777777778</v>
      </c>
      <c r="K6704" s="3">
        <v>0.50763888888888886</v>
      </c>
      <c r="L6704" s="3">
        <v>0.74583333333333324</v>
      </c>
      <c r="M6704" s="3">
        <v>0.7666666666666665</v>
      </c>
      <c r="N6704" s="3">
        <v>0.78055555555555556</v>
      </c>
      <c r="O6704" s="3">
        <v>0.82222222222222219</v>
      </c>
      <c r="P6704" s="3">
        <v>0.79305555555555551</v>
      </c>
      <c r="Q6704" s="3">
        <f t="shared" si="121"/>
        <v>0.74722222222222223</v>
      </c>
      <c r="R6704" s="3">
        <f>MAX(T6704,P6704)</f>
        <v>0.79374999999999996</v>
      </c>
      <c r="S6704" s="3">
        <v>0.74236111111111114</v>
      </c>
      <c r="T6704" s="3">
        <v>0.79374999999999996</v>
      </c>
      <c r="U6704" s="3">
        <f>MAX(M6704+15/60/24-1/24-MOD(M6704+15/60/24-1/24,15/60/24),16/24)</f>
        <v>0.72916666666666663</v>
      </c>
      <c r="V6704" s="3">
        <f>MIN(M6704-MOD(M6704,15/60/24)-1/24,18.75/24)</f>
        <v>0.71875</v>
      </c>
      <c r="W6704" s="103">
        <f>M6704-(M6704-E6704)/12*1.25</f>
        <v>0.70778356481481464</v>
      </c>
    </row>
    <row r="6705" spans="1:23" ht="12.75" customHeight="1">
      <c r="A6705" s="1">
        <v>50534</v>
      </c>
      <c r="B6705" t="s">
        <v>264</v>
      </c>
      <c r="C6705" s="3">
        <v>0.12986111111111112</v>
      </c>
      <c r="D6705" s="3">
        <v>0.16180555555555556</v>
      </c>
      <c r="E6705" s="3">
        <v>0.20069444444444443</v>
      </c>
      <c r="F6705" s="3">
        <v>0.31458333333333333</v>
      </c>
      <c r="G6705" s="3">
        <v>0.34236111111111112</v>
      </c>
      <c r="H6705" s="3">
        <v>0.37083333333333335</v>
      </c>
      <c r="I6705" s="3">
        <v>0.38958333333333334</v>
      </c>
      <c r="J6705" s="3">
        <v>0.48402777777777778</v>
      </c>
      <c r="K6705" s="3">
        <v>0.50763888888888886</v>
      </c>
      <c r="L6705" s="3">
        <v>0.74652777777777779</v>
      </c>
      <c r="M6705" s="3">
        <v>0.76736111111111094</v>
      </c>
      <c r="N6705" s="3">
        <v>0.78055555555555556</v>
      </c>
      <c r="O6705" s="3">
        <v>0.82291666666666663</v>
      </c>
      <c r="P6705" s="3">
        <v>0.79305555555555551</v>
      </c>
      <c r="Q6705" s="3">
        <f t="shared" si="121"/>
        <v>0.74791666666666667</v>
      </c>
      <c r="R6705" s="3">
        <f>MAX(T6705,P6705)</f>
        <v>0.79444444444444451</v>
      </c>
      <c r="S6705" s="3">
        <v>0.74305555555555558</v>
      </c>
      <c r="T6705" s="3">
        <v>0.79444444444444451</v>
      </c>
      <c r="U6705" s="3">
        <f>MAX(M6705+15/60/24-1/24-MOD(M6705+15/60/24-1/24,15/60/24),16/24)</f>
        <v>0.72916666666666663</v>
      </c>
      <c r="V6705" s="3">
        <f>MIN(M6705-MOD(M6705,15/60/24)-1/24,18.75/24)</f>
        <v>0.71875</v>
      </c>
      <c r="W6705" s="103">
        <f>M6705-(M6705-E6705)/12*1.25</f>
        <v>0.70833333333333315</v>
      </c>
    </row>
    <row r="6706" spans="1:23" ht="12.75" customHeight="1">
      <c r="A6706" s="1">
        <v>50535</v>
      </c>
      <c r="B6706" t="s">
        <v>265</v>
      </c>
      <c r="C6706" s="3">
        <v>0.12916666666666668</v>
      </c>
      <c r="D6706" s="3">
        <v>0.16111111111111112</v>
      </c>
      <c r="E6706" s="3">
        <v>0.2</v>
      </c>
      <c r="F6706" s="3">
        <v>0.31388888888888888</v>
      </c>
      <c r="G6706" s="3">
        <v>0.34166666666666662</v>
      </c>
      <c r="H6706" s="3">
        <v>0.37083333333333335</v>
      </c>
      <c r="I6706" s="3">
        <v>0.3888888888888889</v>
      </c>
      <c r="J6706" s="3">
        <v>0.48402777777777778</v>
      </c>
      <c r="K6706" s="3">
        <v>0.50763888888888886</v>
      </c>
      <c r="L6706" s="3">
        <v>0.74652777777777779</v>
      </c>
      <c r="M6706" s="3">
        <v>0.76736111111111094</v>
      </c>
      <c r="N6706" s="3">
        <v>0.78125</v>
      </c>
      <c r="O6706" s="3">
        <v>0.82361111111111107</v>
      </c>
      <c r="P6706" s="3">
        <v>0.79374999999999996</v>
      </c>
      <c r="Q6706" s="3">
        <f t="shared" si="121"/>
        <v>0.74861111111111112</v>
      </c>
      <c r="R6706" s="3">
        <f>MAX(T6706,P6706)</f>
        <v>0.79513888888888895</v>
      </c>
      <c r="S6706" s="3">
        <v>0.74305555555555547</v>
      </c>
      <c r="T6706" s="3">
        <v>0.79513888888888895</v>
      </c>
      <c r="U6706" s="3">
        <f>MAX(M6706+15/60/24-1/24-MOD(M6706+15/60/24-1/24,15/60/24),16/24)</f>
        <v>0.72916666666666663</v>
      </c>
      <c r="V6706" s="3">
        <f>MIN(M6706-MOD(M6706,15/60/24)-1/24,18.75/24)</f>
        <v>0.71875</v>
      </c>
      <c r="W6706" s="103">
        <f>M6706-(M6706-E6706)/12*1.25</f>
        <v>0.70826099537037024</v>
      </c>
    </row>
    <row r="6707" spans="1:23" ht="12.75" customHeight="1">
      <c r="A6707" s="1">
        <v>50536</v>
      </c>
      <c r="B6707" t="s">
        <v>266</v>
      </c>
      <c r="C6707" s="3">
        <v>0.12847222222222224</v>
      </c>
      <c r="D6707" s="3">
        <v>0.16041666666666668</v>
      </c>
      <c r="E6707" s="3">
        <v>0.19930555555555554</v>
      </c>
      <c r="F6707" s="3">
        <v>0.31388888888888888</v>
      </c>
      <c r="G6707" s="3">
        <v>0.34166666666666662</v>
      </c>
      <c r="H6707" s="3">
        <v>0.37013888888888885</v>
      </c>
      <c r="I6707" s="3">
        <v>0.3888888888888889</v>
      </c>
      <c r="J6707" s="3">
        <v>0.48402777777777778</v>
      </c>
      <c r="K6707" s="3">
        <v>0.50763888888888886</v>
      </c>
      <c r="L6707" s="3">
        <v>0.74722222222222223</v>
      </c>
      <c r="M6707" s="3">
        <v>0.76805555555555538</v>
      </c>
      <c r="N6707" s="3">
        <v>0.78194444444444444</v>
      </c>
      <c r="O6707" s="3">
        <v>0.82430555555555551</v>
      </c>
      <c r="P6707" s="3">
        <v>0.7944444444444444</v>
      </c>
      <c r="Q6707" s="3">
        <f t="shared" si="121"/>
        <v>0.74861111111111101</v>
      </c>
      <c r="R6707" s="3">
        <f>MAX(T6707,P6707)</f>
        <v>0.79583333333333328</v>
      </c>
      <c r="S6707" s="3">
        <v>0.74375000000000002</v>
      </c>
      <c r="T6707" s="3">
        <v>0.79583333333333328</v>
      </c>
      <c r="U6707" s="3">
        <f>MAX(M6707+15/60/24-1/24-MOD(M6707+15/60/24-1/24,15/60/24),16/24)</f>
        <v>0.72916666666666663</v>
      </c>
      <c r="V6707" s="3">
        <f>MIN(M6707-MOD(M6707,15/60/24)-1/24,18.75/24)</f>
        <v>0.71875</v>
      </c>
      <c r="W6707" s="103">
        <f>M6707-(M6707-E6707)/12*1.25</f>
        <v>0.70881076388888875</v>
      </c>
    </row>
    <row r="6708" spans="1:23" ht="12.75" customHeight="1">
      <c r="A6708" s="1">
        <v>50537</v>
      </c>
      <c r="B6708" t="s">
        <v>267</v>
      </c>
      <c r="C6708" s="3">
        <v>0.1277777777777778</v>
      </c>
      <c r="D6708" s="3">
        <v>0.15972222222222224</v>
      </c>
      <c r="E6708" s="3">
        <v>0.1986111111111111</v>
      </c>
      <c r="F6708" s="3">
        <v>0.31319444444444444</v>
      </c>
      <c r="G6708" s="3">
        <v>0.34097222222222223</v>
      </c>
      <c r="H6708" s="3">
        <v>0.37013888888888885</v>
      </c>
      <c r="I6708" s="3">
        <v>0.3888888888888889</v>
      </c>
      <c r="J6708" s="3">
        <v>0.48402777777777778</v>
      </c>
      <c r="K6708" s="3">
        <v>0.50763888888888886</v>
      </c>
      <c r="L6708" s="3">
        <v>0.74791666666666667</v>
      </c>
      <c r="M6708" s="3">
        <v>0.76875000000000004</v>
      </c>
      <c r="N6708" s="3">
        <v>0.78263888888888899</v>
      </c>
      <c r="O6708" s="3">
        <v>0.82499999999999996</v>
      </c>
      <c r="P6708" s="3">
        <v>0.79513888888888895</v>
      </c>
      <c r="Q6708" s="3">
        <f t="shared" si="121"/>
        <v>0.74930555555555556</v>
      </c>
      <c r="R6708" s="3">
        <f>MAX(T6708,P6708)</f>
        <v>0.79583333333333328</v>
      </c>
      <c r="S6708" s="3">
        <v>0.74444444444444435</v>
      </c>
      <c r="T6708" s="3">
        <v>0.79583333333333328</v>
      </c>
      <c r="U6708" s="3">
        <f>MAX(M6708+15/60/24-1/24-MOD(M6708+15/60/24-1/24,15/60/24),16/24)</f>
        <v>0.72916666666666663</v>
      </c>
      <c r="V6708" s="3">
        <f>MIN(M6708-MOD(M6708,15/60/24)-1/24,18.75/24)</f>
        <v>0.71875</v>
      </c>
      <c r="W6708" s="103">
        <f>M6708-(M6708-E6708)/12*1.25</f>
        <v>0.70936053240740748</v>
      </c>
    </row>
    <row r="6709" spans="1:23" ht="12.75" customHeight="1">
      <c r="A6709" s="1">
        <v>50538</v>
      </c>
      <c r="B6709" t="s">
        <v>66</v>
      </c>
      <c r="C6709" s="3">
        <v>0.12708333333333333</v>
      </c>
      <c r="D6709" s="3">
        <v>0.15972222222222224</v>
      </c>
      <c r="E6709" s="3">
        <v>0.1986111111111111</v>
      </c>
      <c r="F6709" s="3">
        <v>0.31319444444444444</v>
      </c>
      <c r="G6709" s="3">
        <v>0.34097222222222223</v>
      </c>
      <c r="H6709" s="3">
        <v>0.37013888888888885</v>
      </c>
      <c r="I6709" s="3">
        <v>0.3888888888888889</v>
      </c>
      <c r="J6709" s="3">
        <v>0.48402777777777778</v>
      </c>
      <c r="K6709" s="3">
        <v>0.50763888888888886</v>
      </c>
      <c r="L6709" s="3">
        <v>0.74861111111111101</v>
      </c>
      <c r="M6709" s="3">
        <v>0.76944444444444426</v>
      </c>
      <c r="N6709" s="3">
        <v>0.78263888888888899</v>
      </c>
      <c r="O6709" s="3">
        <v>0.8256944444444444</v>
      </c>
      <c r="P6709" s="3">
        <v>0.79513888888888895</v>
      </c>
      <c r="Q6709" s="3">
        <f t="shared" si="121"/>
        <v>0.74999999999999989</v>
      </c>
      <c r="R6709" s="3">
        <f>MAX(T6709,P6709)</f>
        <v>0.79652777777777783</v>
      </c>
      <c r="S6709" s="3">
        <v>0.7451388888888888</v>
      </c>
      <c r="T6709" s="3">
        <v>0.79652777777777783</v>
      </c>
      <c r="U6709" s="3">
        <f>MAX(M6709+15/60/24-1/24-MOD(M6709+15/60/24-1/24,15/60/24),16/24)</f>
        <v>0.72916666666666663</v>
      </c>
      <c r="V6709" s="3">
        <f>MIN(M6709-MOD(M6709,15/60/24)-1/24,18.75/24)</f>
        <v>0.71875</v>
      </c>
      <c r="W6709" s="103">
        <f>M6709-(M6709-E6709)/12*1.25</f>
        <v>0.70998263888888868</v>
      </c>
    </row>
    <row r="6710" spans="1:23" ht="12.75" customHeight="1">
      <c r="A6710" s="1">
        <v>50539</v>
      </c>
      <c r="B6710" t="s">
        <v>268</v>
      </c>
      <c r="C6710" s="3">
        <v>0.12638888888888888</v>
      </c>
      <c r="D6710" s="3">
        <v>0.15902777777777777</v>
      </c>
      <c r="E6710" s="3">
        <v>0.19791666666666666</v>
      </c>
      <c r="F6710" s="3">
        <v>0.3125</v>
      </c>
      <c r="G6710" s="3">
        <v>0.34097222222222223</v>
      </c>
      <c r="H6710" s="3">
        <v>0.36944444444444446</v>
      </c>
      <c r="I6710" s="3">
        <v>0.38819444444444445</v>
      </c>
      <c r="J6710" s="3">
        <v>0.48402777777777778</v>
      </c>
      <c r="K6710" s="3">
        <v>0.50763888888888886</v>
      </c>
      <c r="L6710" s="3">
        <v>0.74861111111111101</v>
      </c>
      <c r="M6710" s="3">
        <v>0.76944444444444426</v>
      </c>
      <c r="N6710" s="3">
        <v>0.78333333333333333</v>
      </c>
      <c r="O6710" s="3">
        <v>0.82638888888888884</v>
      </c>
      <c r="P6710" s="3">
        <v>0.79583333333333328</v>
      </c>
      <c r="Q6710" s="3">
        <f t="shared" si="121"/>
        <v>0.75069444444444433</v>
      </c>
      <c r="R6710" s="3">
        <f>MAX(T6710,P6710)</f>
        <v>0.79722222222222217</v>
      </c>
      <c r="S6710" s="3">
        <v>0.74513888888888891</v>
      </c>
      <c r="T6710" s="3">
        <v>0.79722222222222217</v>
      </c>
      <c r="U6710" s="3">
        <f>MAX(M6710+15/60/24-1/24-MOD(M6710+15/60/24-1/24,15/60/24),16/24)</f>
        <v>0.72916666666666663</v>
      </c>
      <c r="V6710" s="3">
        <f>MIN(M6710-MOD(M6710,15/60/24)-1/24,18.75/24)</f>
        <v>0.71875</v>
      </c>
      <c r="W6710" s="103">
        <f>M6710-(M6710-E6710)/12*1.25</f>
        <v>0.70991030092592577</v>
      </c>
    </row>
    <row r="6711" spans="1:23" ht="12.75" customHeight="1">
      <c r="A6711" s="1">
        <v>50540</v>
      </c>
      <c r="B6711" t="s">
        <v>269</v>
      </c>
      <c r="C6711" s="3">
        <v>0.12569444444444444</v>
      </c>
      <c r="D6711" s="3">
        <v>0.15902777777777777</v>
      </c>
      <c r="E6711" s="3">
        <v>0.19722222222222222</v>
      </c>
      <c r="F6711" s="3">
        <v>0.3125</v>
      </c>
      <c r="G6711" s="3">
        <v>0.34027777777777773</v>
      </c>
      <c r="H6711" s="3">
        <v>0.36944444444444446</v>
      </c>
      <c r="I6711" s="3">
        <v>0.38819444444444445</v>
      </c>
      <c r="J6711" s="3">
        <v>0.48402777777777778</v>
      </c>
      <c r="K6711" s="3">
        <v>0.50763888888888886</v>
      </c>
      <c r="L6711" s="3">
        <v>0.74930555555555556</v>
      </c>
      <c r="M6711" s="3">
        <v>0.77013888888888871</v>
      </c>
      <c r="N6711" s="3">
        <v>0.78402777777777777</v>
      </c>
      <c r="O6711" s="3">
        <v>0.82708333333333328</v>
      </c>
      <c r="P6711" s="3">
        <v>0.79652777777777772</v>
      </c>
      <c r="Q6711" s="3">
        <f t="shared" si="121"/>
        <v>0.75069444444444444</v>
      </c>
      <c r="R6711" s="3">
        <f>MAX(T6711,P6711)</f>
        <v>0.79791666666666683</v>
      </c>
      <c r="S6711" s="3">
        <v>0.74583333333333335</v>
      </c>
      <c r="T6711" s="3">
        <v>0.79791666666666683</v>
      </c>
      <c r="U6711" s="3">
        <f>MAX(M6711+15/60/24-1/24-MOD(M6711+15/60/24-1/24,15/60/24),16/24)</f>
        <v>0.72916666666666663</v>
      </c>
      <c r="V6711" s="3">
        <f>MIN(M6711-MOD(M6711,15/60/24)-1/24,18.75/24)</f>
        <v>0.71875</v>
      </c>
      <c r="W6711" s="103">
        <f>M6711-(M6711-E6711)/12*1.25</f>
        <v>0.71046006944444429</v>
      </c>
    </row>
    <row r="6712" spans="1:23" ht="12.75" customHeight="1">
      <c r="A6712" s="1">
        <v>50541</v>
      </c>
      <c r="B6712" t="s">
        <v>270</v>
      </c>
      <c r="C6712" s="3">
        <v>0.125</v>
      </c>
      <c r="D6712" s="3">
        <v>0.15833333333333333</v>
      </c>
      <c r="E6712" s="3">
        <v>0.19652777777777777</v>
      </c>
      <c r="F6712" s="3">
        <v>0.31180555555555556</v>
      </c>
      <c r="G6712" s="3">
        <v>0.34027777777777773</v>
      </c>
      <c r="H6712" s="3">
        <v>0.36944444444444446</v>
      </c>
      <c r="I6712" s="3">
        <v>0.38819444444444445</v>
      </c>
      <c r="J6712" s="3">
        <v>0.48402777777777778</v>
      </c>
      <c r="K6712" s="3">
        <v>0.50763888888888886</v>
      </c>
      <c r="L6712" s="3">
        <v>0.75</v>
      </c>
      <c r="M6712" s="3">
        <v>0.77083333333333315</v>
      </c>
      <c r="N6712" s="3">
        <v>0.78472222222222221</v>
      </c>
      <c r="O6712" s="3">
        <v>0.82777777777777772</v>
      </c>
      <c r="P6712" s="3">
        <v>0.79722222222222217</v>
      </c>
      <c r="Q6712" s="3">
        <f t="shared" si="121"/>
        <v>0.75138888888888888</v>
      </c>
      <c r="R6712" s="3">
        <f>MAX(T6712,P6712)</f>
        <v>0.79861111111111116</v>
      </c>
      <c r="S6712" s="3">
        <v>0.74652777777777779</v>
      </c>
      <c r="T6712" s="3">
        <v>0.79861111111111116</v>
      </c>
      <c r="U6712" s="3">
        <f>MAX(M6712+15/60/24-1/24-MOD(M6712+15/60/24-1/24,15/60/24),16/24)</f>
        <v>0.72916666666666663</v>
      </c>
      <c r="V6712" s="3">
        <f>MIN(M6712-MOD(M6712,15/60/24)-1/24,18.75/24)</f>
        <v>0.71875</v>
      </c>
      <c r="W6712" s="103">
        <f>M6712-(M6712-E6712)/12*1.25</f>
        <v>0.7110098379629628</v>
      </c>
    </row>
    <row r="6713" spans="1:23" ht="12.75" customHeight="1">
      <c r="A6713" s="1">
        <v>50542</v>
      </c>
      <c r="B6713" t="s">
        <v>271</v>
      </c>
      <c r="C6713" s="3">
        <v>0.12430555555555556</v>
      </c>
      <c r="D6713" s="3">
        <v>0.15763888888888888</v>
      </c>
      <c r="E6713" s="3">
        <v>0.19652777777777777</v>
      </c>
      <c r="F6713" s="3">
        <v>0.31180555555555556</v>
      </c>
      <c r="G6713" s="3">
        <v>0.34027777777777773</v>
      </c>
      <c r="H6713" s="3">
        <v>0.36875000000000002</v>
      </c>
      <c r="I6713" s="3">
        <v>0.38819444444444445</v>
      </c>
      <c r="J6713" s="3">
        <v>0.48402777777777778</v>
      </c>
      <c r="K6713" s="3">
        <v>0.50763888888888886</v>
      </c>
      <c r="L6713" s="3">
        <v>0.75</v>
      </c>
      <c r="M6713" s="3">
        <v>0.77083333333333315</v>
      </c>
      <c r="N6713" s="3">
        <v>0.78472222222222221</v>
      </c>
      <c r="O6713" s="3">
        <v>0.82847222222222217</v>
      </c>
      <c r="P6713" s="3">
        <v>0.79722222222222217</v>
      </c>
      <c r="Q6713" s="3">
        <f t="shared" si="121"/>
        <v>0.75208333333333333</v>
      </c>
      <c r="R6713" s="3">
        <f>MAX(T6713,P6713)</f>
        <v>0.79861111111111116</v>
      </c>
      <c r="S6713" s="3">
        <v>0.74652777777777779</v>
      </c>
      <c r="T6713" s="3">
        <v>0.79861111111111116</v>
      </c>
      <c r="U6713" s="3">
        <f>MAX(M6713+15/60/24-1/24-MOD(M6713+15/60/24-1/24,15/60/24),16/24)</f>
        <v>0.72916666666666663</v>
      </c>
      <c r="V6713" s="3">
        <f>MIN(M6713-MOD(M6713,15/60/24)-1/24,18.75/24)</f>
        <v>0.71875</v>
      </c>
      <c r="W6713" s="103">
        <f>M6713-(M6713-E6713)/12*1.25</f>
        <v>0.7110098379629628</v>
      </c>
    </row>
    <row r="6714" spans="1:23" ht="12.75" customHeight="1">
      <c r="A6714" s="1">
        <v>50543</v>
      </c>
      <c r="B6714" t="s">
        <v>272</v>
      </c>
      <c r="C6714" s="3">
        <v>0.12361111111111112</v>
      </c>
      <c r="D6714" s="3">
        <v>0.15694444444444444</v>
      </c>
      <c r="E6714" s="3">
        <v>0.19583333333333333</v>
      </c>
      <c r="F6714" s="3">
        <v>0.31111111111111112</v>
      </c>
      <c r="G6714" s="3">
        <v>0.33958333333333335</v>
      </c>
      <c r="H6714" s="3">
        <v>0.36875000000000002</v>
      </c>
      <c r="I6714" s="3">
        <v>0.38750000000000001</v>
      </c>
      <c r="J6714" s="3">
        <v>0.48402777777777778</v>
      </c>
      <c r="K6714" s="3">
        <v>0.50763888888888886</v>
      </c>
      <c r="L6714" s="3">
        <v>0.75069444444444444</v>
      </c>
      <c r="M6714" s="3">
        <v>0.77152777777777759</v>
      </c>
      <c r="N6714" s="3">
        <v>0.78541666666666676</v>
      </c>
      <c r="O6714" s="3">
        <v>0.82916666666666661</v>
      </c>
      <c r="P6714" s="3">
        <v>0.79791666666666672</v>
      </c>
      <c r="Q6714" s="3">
        <f t="shared" si="121"/>
        <v>0.75208333333333333</v>
      </c>
      <c r="R6714" s="3">
        <f>MAX(T6714,P6714)</f>
        <v>0.79930555555555571</v>
      </c>
      <c r="S6714" s="3">
        <v>0.74722222222222223</v>
      </c>
      <c r="T6714" s="3">
        <v>0.79930555555555571</v>
      </c>
      <c r="U6714" s="3">
        <f>MAX(M6714+15/60/24-1/24-MOD(M6714+15/60/24-1/24,15/60/24),16/24)</f>
        <v>0.73958333333333326</v>
      </c>
      <c r="V6714" s="3">
        <f>MIN(M6714-MOD(M6714,15/60/24)-1/24,18.75/24)</f>
        <v>0.72916666666666663</v>
      </c>
      <c r="W6714" s="103">
        <f>M6714-(M6714-E6714)/12*1.25</f>
        <v>0.71155960648148131</v>
      </c>
    </row>
    <row r="6715" spans="1:23" ht="12.75" customHeight="1">
      <c r="A6715" s="1">
        <v>50544</v>
      </c>
      <c r="B6715" t="s">
        <v>273</v>
      </c>
      <c r="C6715" s="3">
        <v>0.12291666666666667</v>
      </c>
      <c r="D6715" s="3">
        <v>0.15625</v>
      </c>
      <c r="E6715" s="3">
        <v>0.19583333333333333</v>
      </c>
      <c r="F6715" s="3">
        <v>0.31111111111111112</v>
      </c>
      <c r="G6715" s="3">
        <v>0.33958333333333335</v>
      </c>
      <c r="H6715" s="3">
        <v>0.36875000000000002</v>
      </c>
      <c r="I6715" s="3">
        <v>0.38750000000000001</v>
      </c>
      <c r="J6715" s="3">
        <v>0.48402777777777778</v>
      </c>
      <c r="K6715" s="3">
        <v>0.50763888888888886</v>
      </c>
      <c r="L6715" s="3">
        <v>0.75138888888888899</v>
      </c>
      <c r="M6715" s="3">
        <v>0.77222222222222203</v>
      </c>
      <c r="N6715" s="3">
        <v>0.78611111111111109</v>
      </c>
      <c r="O6715" s="3">
        <v>0.82986111111111105</v>
      </c>
      <c r="P6715" s="3">
        <v>0.79861111111111105</v>
      </c>
      <c r="Q6715" s="3">
        <f t="shared" si="121"/>
        <v>0.75277777777777777</v>
      </c>
      <c r="R6715" s="3">
        <f>MAX(T6715,P6715)</f>
        <v>0.8</v>
      </c>
      <c r="S6715" s="3">
        <v>0.74791666666666667</v>
      </c>
      <c r="T6715" s="3">
        <v>0.8</v>
      </c>
      <c r="U6715" s="3">
        <f>MAX(M6715+15/60/24-1/24-MOD(M6715+15/60/24-1/24,15/60/24),16/24)</f>
        <v>0.73958333333333326</v>
      </c>
      <c r="V6715" s="3">
        <f>MIN(M6715-MOD(M6715,15/60/24)-1/24,18.75/24)</f>
        <v>0.72916666666666663</v>
      </c>
      <c r="W6715" s="103">
        <f>M6715-(M6715-E6715)/12*1.25</f>
        <v>0.71218171296296284</v>
      </c>
    </row>
    <row r="6716" spans="1:23" ht="12.75" customHeight="1">
      <c r="A6716" s="1">
        <v>50545</v>
      </c>
      <c r="B6716" t="s">
        <v>67</v>
      </c>
      <c r="C6716" s="3">
        <v>0.12222222222222223</v>
      </c>
      <c r="D6716" s="3">
        <v>0.15555555555555556</v>
      </c>
      <c r="E6716" s="3">
        <v>0.19513888888888889</v>
      </c>
      <c r="F6716" s="3">
        <v>0.31041666666666667</v>
      </c>
      <c r="G6716" s="3">
        <v>0.33958333333333335</v>
      </c>
      <c r="H6716" s="3">
        <v>0.36805555555555558</v>
      </c>
      <c r="I6716" s="3">
        <v>0.38750000000000001</v>
      </c>
      <c r="J6716" s="3">
        <v>0.48402777777777778</v>
      </c>
      <c r="K6716" s="3">
        <v>0.50763888888888886</v>
      </c>
      <c r="L6716" s="3">
        <v>0.75138888888888899</v>
      </c>
      <c r="M6716" s="3">
        <v>0.77222222222222203</v>
      </c>
      <c r="N6716" s="3">
        <v>0.78611111111111109</v>
      </c>
      <c r="O6716" s="3">
        <v>0.83055555555555549</v>
      </c>
      <c r="P6716" s="3">
        <v>0.79861111111111105</v>
      </c>
      <c r="Q6716" s="3">
        <f t="shared" si="121"/>
        <v>0.75347222222222221</v>
      </c>
      <c r="R6716" s="3">
        <f>MAX(T6716,P6716)</f>
        <v>0.80069444444444449</v>
      </c>
      <c r="S6716" s="3">
        <v>0.74791666666666667</v>
      </c>
      <c r="T6716" s="3">
        <v>0.80069444444444449</v>
      </c>
      <c r="U6716" s="3">
        <f>MAX(M6716+15/60/24-1/24-MOD(M6716+15/60/24-1/24,15/60/24),16/24)</f>
        <v>0.73958333333333326</v>
      </c>
      <c r="V6716" s="3">
        <f>MIN(M6716-MOD(M6716,15/60/24)-1/24,18.75/24)</f>
        <v>0.72916666666666663</v>
      </c>
      <c r="W6716" s="103">
        <f>M6716-(M6716-E6716)/12*1.25</f>
        <v>0.71210937499999982</v>
      </c>
    </row>
    <row r="6717" spans="1:23" ht="12.75" customHeight="1">
      <c r="A6717" s="1">
        <v>50546</v>
      </c>
      <c r="B6717" t="s">
        <v>274</v>
      </c>
      <c r="C6717" s="3">
        <v>0.12152777777777778</v>
      </c>
      <c r="D6717" s="3">
        <v>0.15486111111111112</v>
      </c>
      <c r="E6717" s="3">
        <v>0.19444444444444445</v>
      </c>
      <c r="F6717" s="3">
        <v>0.31041666666666667</v>
      </c>
      <c r="G6717" s="3">
        <v>0.33958333333333335</v>
      </c>
      <c r="H6717" s="3">
        <v>0.36805555555555558</v>
      </c>
      <c r="I6717" s="3">
        <v>0.38750000000000001</v>
      </c>
      <c r="J6717" s="3">
        <v>0.48402777777777778</v>
      </c>
      <c r="K6717" s="3">
        <v>0.50763888888888886</v>
      </c>
      <c r="L6717" s="3">
        <v>0.75208333333333333</v>
      </c>
      <c r="M6717" s="3">
        <v>0.77291666666666647</v>
      </c>
      <c r="N6717" s="3">
        <v>0.78680555555555554</v>
      </c>
      <c r="O6717" s="3">
        <v>0.83055555555555549</v>
      </c>
      <c r="P6717" s="3">
        <v>0.79930555555555549</v>
      </c>
      <c r="Q6717" s="3">
        <f t="shared" si="121"/>
        <v>0.75347222222222221</v>
      </c>
      <c r="R6717" s="3">
        <f>MAX(T6717,P6717)</f>
        <v>0.80069444444444449</v>
      </c>
      <c r="S6717" s="3">
        <v>0.74861111111111112</v>
      </c>
      <c r="T6717" s="3">
        <v>0.80069444444444449</v>
      </c>
      <c r="U6717" s="3">
        <f>MAX(M6717+15/60/24-1/24-MOD(M6717+15/60/24-1/24,15/60/24),16/24)</f>
        <v>0.73958333333333326</v>
      </c>
      <c r="V6717" s="3">
        <f>MIN(M6717-MOD(M6717,15/60/24)-1/24,18.75/24)</f>
        <v>0.72916666666666663</v>
      </c>
      <c r="W6717" s="103">
        <f>M6717-(M6717-E6717)/12*1.25</f>
        <v>0.71265914351851833</v>
      </c>
    </row>
    <row r="6718" spans="1:23" ht="12.75" customHeight="1">
      <c r="A6718" s="1">
        <v>50547</v>
      </c>
      <c r="B6718" t="s">
        <v>275</v>
      </c>
      <c r="C6718" s="3">
        <v>0.12083333333333333</v>
      </c>
      <c r="D6718" s="3">
        <v>0.15486111111111112</v>
      </c>
      <c r="E6718" s="3">
        <v>0.19444444444444445</v>
      </c>
      <c r="F6718" s="3">
        <v>0.31041666666666667</v>
      </c>
      <c r="G6718" s="3">
        <v>0.33888888888888885</v>
      </c>
      <c r="H6718" s="3">
        <v>0.36805555555555558</v>
      </c>
      <c r="I6718" s="3">
        <v>0.38750000000000001</v>
      </c>
      <c r="J6718" s="3">
        <v>0.48402777777777778</v>
      </c>
      <c r="K6718" s="3">
        <v>0.5083333333333333</v>
      </c>
      <c r="L6718" s="3">
        <v>0.75277777777777777</v>
      </c>
      <c r="M6718" s="3">
        <v>0.77361111111111092</v>
      </c>
      <c r="N6718" s="3">
        <v>0.78749999999999998</v>
      </c>
      <c r="O6718" s="3">
        <v>0.83125000000000004</v>
      </c>
      <c r="P6718" s="3">
        <v>0.8</v>
      </c>
      <c r="Q6718" s="3">
        <f t="shared" si="121"/>
        <v>0.75416666666666665</v>
      </c>
      <c r="R6718" s="3">
        <f>MAX(T6718,P6718)</f>
        <v>0.80138888888888882</v>
      </c>
      <c r="S6718" s="3">
        <v>0.74930555555555556</v>
      </c>
      <c r="T6718" s="3">
        <v>0.80138888888888882</v>
      </c>
      <c r="U6718" s="3">
        <f>MAX(M6718+15/60/24-1/24-MOD(M6718+15/60/24-1/24,15/60/24),16/24)</f>
        <v>0.73958333333333326</v>
      </c>
      <c r="V6718" s="3">
        <f>MIN(M6718-MOD(M6718,15/60/24)-1/24,18.75/24)</f>
        <v>0.72916666666666663</v>
      </c>
      <c r="W6718" s="103">
        <f>M6718-(M6718-E6718)/12*1.25</f>
        <v>0.71328124999999987</v>
      </c>
    </row>
    <row r="6719" spans="1:23" ht="12.75" customHeight="1">
      <c r="A6719" s="1">
        <v>50548</v>
      </c>
      <c r="B6719" t="s">
        <v>276</v>
      </c>
      <c r="C6719" s="3">
        <v>0.12013888888888889</v>
      </c>
      <c r="D6719" s="3">
        <f t="shared" ref="D6719" si="122">+D6718-1/3600</f>
        <v>0.15458333333333335</v>
      </c>
      <c r="E6719" s="3">
        <v>0.19375000000000001</v>
      </c>
      <c r="F6719" s="3">
        <v>0.30972222222222223</v>
      </c>
      <c r="G6719" s="3">
        <v>0.33888888888888885</v>
      </c>
      <c r="H6719" s="3">
        <v>0.36805555555555558</v>
      </c>
      <c r="I6719" s="3">
        <v>0.38750000000000001</v>
      </c>
      <c r="J6719" s="3">
        <v>0.48402777777777778</v>
      </c>
      <c r="K6719" s="3">
        <v>0.5083333333333333</v>
      </c>
      <c r="L6719" s="3">
        <v>0.75277777777777777</v>
      </c>
      <c r="M6719" s="3">
        <v>0.77361111111111092</v>
      </c>
      <c r="N6719" s="3">
        <v>0.78819444444444453</v>
      </c>
      <c r="O6719" s="3">
        <v>0.83194444444444438</v>
      </c>
      <c r="P6719" s="3">
        <v>0.80069444444444449</v>
      </c>
      <c r="Q6719" s="3">
        <f t="shared" si="121"/>
        <v>0.75486111111111109</v>
      </c>
      <c r="R6719" s="3">
        <f>MAX(T6719,P6719)</f>
        <v>0.80208333333333337</v>
      </c>
      <c r="S6719" s="3">
        <v>0.74930555555555556</v>
      </c>
      <c r="T6719" s="3">
        <v>0.80208333333333337</v>
      </c>
      <c r="U6719" s="3">
        <f>MAX(M6719+15/60/24-1/24-MOD(M6719+15/60/24-1/24,15/60/24),16/24)</f>
        <v>0.73958333333333326</v>
      </c>
      <c r="V6719" s="3">
        <f>MIN(M6719-MOD(M6719,15/60/24)-1/24,18.75/24)</f>
        <v>0.72916666666666663</v>
      </c>
      <c r="W6719" s="103">
        <f>M6719-(M6719-E6719)/12*1.25</f>
        <v>0.71320891203703685</v>
      </c>
    </row>
    <row r="6720" spans="1:23" ht="12.75" customHeight="1">
      <c r="A6720" s="1">
        <v>50549</v>
      </c>
      <c r="B6720" t="s">
        <v>277</v>
      </c>
      <c r="C6720" s="3">
        <v>0.11944444444444445</v>
      </c>
      <c r="D6720" s="3">
        <v>0.15416666666666667</v>
      </c>
      <c r="E6720" s="3">
        <v>0.19375000000000001</v>
      </c>
      <c r="F6720" s="3">
        <v>0.30972222222222223</v>
      </c>
      <c r="G6720" s="3">
        <v>0.33888888888888885</v>
      </c>
      <c r="H6720" s="3">
        <v>0.36805555555555558</v>
      </c>
      <c r="I6720" s="3">
        <v>0.38750000000000001</v>
      </c>
      <c r="J6720" s="3">
        <v>0.48402777777777778</v>
      </c>
      <c r="K6720" s="3">
        <v>0.5083333333333333</v>
      </c>
      <c r="L6720" s="3">
        <v>0.75347222222222221</v>
      </c>
      <c r="M6720" s="3">
        <v>0.77430555555555536</v>
      </c>
      <c r="N6720" s="3">
        <v>0.78819444444444453</v>
      </c>
      <c r="O6720" s="3">
        <v>0.83263888888888882</v>
      </c>
      <c r="P6720" s="3">
        <v>0.80069444444444449</v>
      </c>
      <c r="Q6720" s="3">
        <f t="shared" si="121"/>
        <v>0.75486111111111109</v>
      </c>
      <c r="R6720" s="3">
        <f>MAX(T6720,P6720)</f>
        <v>0.80277777777777759</v>
      </c>
      <c r="S6720" s="3">
        <v>0.75</v>
      </c>
      <c r="T6720" s="3">
        <v>0.80277777777777759</v>
      </c>
      <c r="U6720" s="3">
        <f>MAX(M6720+15/60/24-1/24-MOD(M6720+15/60/24-1/24,15/60/24),16/24)</f>
        <v>0.73958333333333326</v>
      </c>
      <c r="V6720" s="3">
        <f>MIN(M6720-MOD(M6720,15/60/24)-1/24,18.75/24)</f>
        <v>0.72916666666666663</v>
      </c>
      <c r="W6720" s="103">
        <f>M6720-(M6720-E6720)/12*1.25</f>
        <v>0.71383101851851838</v>
      </c>
    </row>
    <row r="6721" spans="1:23" ht="12.75" customHeight="1">
      <c r="A6721" s="1">
        <v>50550</v>
      </c>
      <c r="B6721" t="s">
        <v>278</v>
      </c>
      <c r="C6721" s="3">
        <v>0.11874999999999999</v>
      </c>
      <c r="D6721" s="3">
        <v>0.15347222222222223</v>
      </c>
      <c r="E6721" s="3">
        <v>0.19305555555555554</v>
      </c>
      <c r="F6721" s="3">
        <v>0.30972222222222223</v>
      </c>
      <c r="G6721" s="3">
        <v>0.33888888888888885</v>
      </c>
      <c r="H6721" s="3">
        <v>0.36736111111111108</v>
      </c>
      <c r="I6721" s="3">
        <v>0.38680555555555557</v>
      </c>
      <c r="J6721" s="3">
        <v>0.48402777777777778</v>
      </c>
      <c r="K6721" s="3">
        <v>0.5083333333333333</v>
      </c>
      <c r="L6721" s="3">
        <v>0.75416666666666676</v>
      </c>
      <c r="M6721" s="3">
        <v>0.77500000000000002</v>
      </c>
      <c r="N6721" s="3">
        <v>0.78888888888888886</v>
      </c>
      <c r="O6721" s="3">
        <v>0.83333333333333326</v>
      </c>
      <c r="P6721" s="3">
        <v>0.80138888888888882</v>
      </c>
      <c r="Q6721" s="3">
        <f t="shared" si="121"/>
        <v>0.75555555555555554</v>
      </c>
      <c r="R6721" s="3">
        <f>MAX(T6721,P6721)</f>
        <v>0.80277777777777759</v>
      </c>
      <c r="S6721" s="3">
        <v>0.75069444444444444</v>
      </c>
      <c r="T6721" s="3">
        <v>0.80277777777777759</v>
      </c>
      <c r="U6721" s="3">
        <f>MAX(M6721+15/60/24-1/24-MOD(M6721+15/60/24-1/24,15/60/24),16/24)</f>
        <v>0.73958333333333326</v>
      </c>
      <c r="V6721" s="3">
        <f>MIN(M6721-MOD(M6721,15/60/24)-1/24,18.75/24)</f>
        <v>0.72916666666666663</v>
      </c>
      <c r="W6721" s="103">
        <f>M6721-(M6721-E6721)/12*1.25</f>
        <v>0.714380787037037</v>
      </c>
    </row>
    <row r="6722" spans="1:23" ht="12.75" customHeight="1">
      <c r="A6722" s="1">
        <v>50551</v>
      </c>
      <c r="B6722" t="s">
        <v>279</v>
      </c>
      <c r="C6722" s="3">
        <v>0.11874999999999999</v>
      </c>
      <c r="D6722" s="3">
        <v>0.15277777777777776</v>
      </c>
      <c r="E6722" s="3">
        <v>0.19305555555555554</v>
      </c>
      <c r="F6722" s="3">
        <v>0.30902777777777779</v>
      </c>
      <c r="G6722" s="3">
        <v>0.33888888888888885</v>
      </c>
      <c r="H6722" s="3">
        <v>0.36736111111111108</v>
      </c>
      <c r="I6722" s="3">
        <v>0.38680555555555557</v>
      </c>
      <c r="J6722" s="3">
        <v>0.48402777777777778</v>
      </c>
      <c r="K6722" s="3">
        <v>0.5083333333333333</v>
      </c>
      <c r="L6722" s="3">
        <v>0.75416666666666676</v>
      </c>
      <c r="M6722" s="3">
        <v>0.77500000000000002</v>
      </c>
      <c r="N6722" s="3">
        <v>0.7895833333333333</v>
      </c>
      <c r="O6722" s="3">
        <v>0.8340277777777777</v>
      </c>
      <c r="P6722" s="3">
        <v>0.80208333333333326</v>
      </c>
      <c r="Q6722" s="3">
        <f t="shared" si="121"/>
        <v>0.75624999999999998</v>
      </c>
      <c r="R6722" s="3">
        <f>MAX(T6722,P6722)</f>
        <v>0.80347222222222225</v>
      </c>
      <c r="S6722" s="3">
        <v>0.75069444444444444</v>
      </c>
      <c r="T6722" s="3">
        <v>0.80347222222222225</v>
      </c>
      <c r="U6722" s="3">
        <f>MAX(M6722+15/60/24-1/24-MOD(M6722+15/60/24-1/24,15/60/24),16/24)</f>
        <v>0.73958333333333326</v>
      </c>
      <c r="V6722" s="3">
        <f>MIN(M6722-MOD(M6722,15/60/24)-1/24,18.75/24)</f>
        <v>0.72916666666666663</v>
      </c>
      <c r="W6722" s="103">
        <f>M6722-(M6722-E6722)/12*1.25</f>
        <v>0.714380787037037</v>
      </c>
    </row>
    <row r="6723" spans="1:23" ht="12.75" customHeight="1">
      <c r="A6723" s="1">
        <v>50552</v>
      </c>
      <c r="B6723" t="s">
        <v>68</v>
      </c>
      <c r="C6723" s="3">
        <v>0.11805555555555557</v>
      </c>
      <c r="D6723" s="3">
        <v>0.15208333333333332</v>
      </c>
      <c r="E6723" s="3">
        <v>0.19236111111111112</v>
      </c>
      <c r="F6723" s="3">
        <v>0.30902777777777779</v>
      </c>
      <c r="G6723" s="3">
        <v>0.33819444444444446</v>
      </c>
      <c r="H6723" s="3">
        <v>0.36736111111111108</v>
      </c>
      <c r="I6723" s="3">
        <v>0.38680555555555557</v>
      </c>
      <c r="J6723" s="3">
        <v>0.48402777777777778</v>
      </c>
      <c r="K6723" s="3">
        <v>0.5083333333333333</v>
      </c>
      <c r="L6723" s="3">
        <v>0.75486111111111109</v>
      </c>
      <c r="M6723" s="3">
        <v>0.77569444444444424</v>
      </c>
      <c r="N6723" s="3">
        <v>0.7895833333333333</v>
      </c>
      <c r="O6723" s="3">
        <v>0.83472222222222214</v>
      </c>
      <c r="P6723" s="3">
        <v>0.80208333333333326</v>
      </c>
      <c r="Q6723" s="3">
        <f t="shared" si="121"/>
        <v>0.75624999999999998</v>
      </c>
      <c r="R6723" s="3">
        <f>MAX(T6723,P6723)</f>
        <v>0.8041666666666667</v>
      </c>
      <c r="S6723" s="3">
        <v>0.75138888888888888</v>
      </c>
      <c r="T6723" s="3">
        <v>0.8041666666666667</v>
      </c>
      <c r="U6723" s="3">
        <f>MAX(M6723+15/60/24-1/24-MOD(M6723+15/60/24-1/24,15/60/24),16/24)</f>
        <v>0.73958333333333326</v>
      </c>
      <c r="V6723" s="3">
        <f>MIN(M6723-MOD(M6723,15/60/24)-1/24,18.75/24)</f>
        <v>0.72916666666666663</v>
      </c>
      <c r="W6723" s="103">
        <f>M6723-(M6723-E6723)/12*1.25</f>
        <v>0.7149305555555554</v>
      </c>
    </row>
    <row r="6724" spans="1:23" ht="12.75" customHeight="1">
      <c r="A6724" s="1">
        <v>50553</v>
      </c>
      <c r="B6724" t="s">
        <v>280</v>
      </c>
      <c r="C6724" s="3">
        <v>0.1173611111111111</v>
      </c>
      <c r="D6724" s="3">
        <v>0.15208333333333332</v>
      </c>
      <c r="E6724" s="3">
        <v>0.19236111111111112</v>
      </c>
      <c r="F6724" s="3">
        <v>0.30902777777777779</v>
      </c>
      <c r="G6724" s="3">
        <v>0.33819444444444446</v>
      </c>
      <c r="H6724" s="3">
        <v>0.36736111111111108</v>
      </c>
      <c r="I6724" s="3">
        <v>0.38680555555555557</v>
      </c>
      <c r="J6724" s="3">
        <v>0.48402777777777778</v>
      </c>
      <c r="K6724" s="3">
        <v>0.5083333333333333</v>
      </c>
      <c r="L6724" s="3">
        <v>0.75555555555555554</v>
      </c>
      <c r="M6724" s="3">
        <v>0.77638888888888868</v>
      </c>
      <c r="N6724" s="3">
        <v>0.79027777777777775</v>
      </c>
      <c r="O6724" s="3">
        <v>0.83472222222222214</v>
      </c>
      <c r="P6724" s="3">
        <v>0.8027777777777777</v>
      </c>
      <c r="Q6724" s="3">
        <f t="shared" si="121"/>
        <v>0.75694444444444442</v>
      </c>
      <c r="R6724" s="3">
        <f>MAX(T6724,P6724)</f>
        <v>0.8041666666666667</v>
      </c>
      <c r="S6724" s="3">
        <v>0.75138888888888899</v>
      </c>
      <c r="T6724" s="3">
        <v>0.8041666666666667</v>
      </c>
      <c r="U6724" s="3">
        <f>MAX(M6724+15/60/24-1/24-MOD(M6724+15/60/24-1/24,15/60/24),16/24)</f>
        <v>0.73958333333333326</v>
      </c>
      <c r="V6724" s="3">
        <f>MIN(M6724-MOD(M6724,15/60/24)-1/24,18.75/24)</f>
        <v>0.72916666666666663</v>
      </c>
      <c r="W6724" s="103">
        <f>M6724-(M6724-E6724)/12*1.25</f>
        <v>0.71555266203703682</v>
      </c>
    </row>
    <row r="6725" spans="1:23" ht="12.75" customHeight="1">
      <c r="A6725" s="1">
        <v>50554</v>
      </c>
      <c r="B6725" t="s">
        <v>281</v>
      </c>
      <c r="C6725" s="3">
        <v>0.1173611111111111</v>
      </c>
      <c r="D6725" s="3">
        <v>0.15138888888888888</v>
      </c>
      <c r="E6725" s="3">
        <v>0.19236111111111112</v>
      </c>
      <c r="F6725" s="3">
        <v>0.30902777777777779</v>
      </c>
      <c r="G6725" s="3">
        <v>0.33819444444444446</v>
      </c>
      <c r="H6725" s="3">
        <v>0.36736111111111108</v>
      </c>
      <c r="I6725" s="3">
        <v>0.38680555555555557</v>
      </c>
      <c r="J6725" s="3">
        <v>0.48402777777777778</v>
      </c>
      <c r="K6725" s="3">
        <v>0.5083333333333333</v>
      </c>
      <c r="L6725" s="3">
        <v>0.75555555555555554</v>
      </c>
      <c r="M6725" s="3">
        <v>0.77638888888888868</v>
      </c>
      <c r="N6725" s="3">
        <v>0.7909722222222223</v>
      </c>
      <c r="O6725" s="3">
        <v>0.83541666666666659</v>
      </c>
      <c r="P6725" s="3">
        <v>0.80347222222222225</v>
      </c>
      <c r="Q6725" s="3">
        <f t="shared" si="121"/>
        <v>0.75694444444444453</v>
      </c>
      <c r="R6725" s="3">
        <f>MAX(T6725,P6725)</f>
        <v>0.80486111111111103</v>
      </c>
      <c r="S6725" s="3">
        <v>0.75208333333333344</v>
      </c>
      <c r="T6725" s="3">
        <v>0.80486111111111103</v>
      </c>
      <c r="U6725" s="3">
        <f>MAX(M6725+15/60/24-1/24-MOD(M6725+15/60/24-1/24,15/60/24),16/24)</f>
        <v>0.73958333333333326</v>
      </c>
      <c r="V6725" s="3">
        <f>MIN(M6725-MOD(M6725,15/60/24)-1/24,18.75/24)</f>
        <v>0.72916666666666663</v>
      </c>
      <c r="W6725" s="103">
        <f>M6725-(M6725-E6725)/12*1.25</f>
        <v>0.71555266203703682</v>
      </c>
    </row>
    <row r="6726" spans="1:23" ht="12.75" customHeight="1">
      <c r="A6726" s="1">
        <v>50555</v>
      </c>
      <c r="B6726" t="s">
        <v>282</v>
      </c>
      <c r="C6726" s="3">
        <v>0.11666666666666665</v>
      </c>
      <c r="D6726" s="3">
        <v>0.15138888888888888</v>
      </c>
      <c r="E6726" s="3">
        <v>0.19166666666666665</v>
      </c>
      <c r="F6726" s="3">
        <v>0.30833333333333335</v>
      </c>
      <c r="G6726" s="3">
        <v>0.33819444444444446</v>
      </c>
      <c r="H6726" s="3">
        <v>0.36736111111111108</v>
      </c>
      <c r="I6726" s="3">
        <v>0.38680555555555557</v>
      </c>
      <c r="J6726" s="3">
        <v>0.48472222222222222</v>
      </c>
      <c r="K6726" s="3">
        <v>0.50902777777777775</v>
      </c>
      <c r="L6726" s="3">
        <v>0.75624999999999998</v>
      </c>
      <c r="M6726" s="3">
        <v>0.77708333333333313</v>
      </c>
      <c r="N6726" s="3">
        <v>0.7909722222222223</v>
      </c>
      <c r="O6726" s="3">
        <v>0.83611111111111103</v>
      </c>
      <c r="P6726" s="3">
        <v>0.80347222222222225</v>
      </c>
      <c r="Q6726" s="3">
        <f t="shared" si="121"/>
        <v>0.75763888888888897</v>
      </c>
      <c r="R6726" s="3">
        <f>MAX(T6726,P6726)</f>
        <v>0.80555555555555569</v>
      </c>
      <c r="S6726" s="3">
        <v>0.75277777777777788</v>
      </c>
      <c r="T6726" s="3">
        <v>0.80555555555555569</v>
      </c>
      <c r="U6726" s="3">
        <f>MAX(M6726+15/60/24-1/24-MOD(M6726+15/60/24-1/24,15/60/24),16/24)</f>
        <v>0.73958333333333326</v>
      </c>
      <c r="V6726" s="3">
        <f>MIN(M6726-MOD(M6726,15/60/24)-1/24,18.75/24)</f>
        <v>0.72916666666666663</v>
      </c>
      <c r="W6726" s="103">
        <f>M6726-(M6726-E6726)/12*1.25</f>
        <v>0.71610243055555534</v>
      </c>
    </row>
    <row r="6727" spans="1:23" ht="12.75" customHeight="1">
      <c r="A6727" s="1">
        <v>50556</v>
      </c>
      <c r="B6727" t="s">
        <v>283</v>
      </c>
      <c r="C6727" s="3">
        <v>0.11597222222222221</v>
      </c>
      <c r="D6727" s="3">
        <v>0.15069444444444444</v>
      </c>
      <c r="E6727" s="3">
        <v>0.19166666666666665</v>
      </c>
      <c r="F6727" s="3">
        <v>0.30833333333333335</v>
      </c>
      <c r="G6727" s="3">
        <v>0.33819444444444446</v>
      </c>
      <c r="H6727" s="3">
        <v>0.36736111111111108</v>
      </c>
      <c r="I6727" s="3">
        <v>0.38680555555555557</v>
      </c>
      <c r="J6727" s="3">
        <v>0.48472222222222222</v>
      </c>
      <c r="K6727" s="3">
        <v>0.50902777777777775</v>
      </c>
      <c r="L6727" s="3">
        <v>0.75624999999999998</v>
      </c>
      <c r="M6727" s="3">
        <v>0.77708333333333313</v>
      </c>
      <c r="N6727" s="3">
        <v>0.79166666666666663</v>
      </c>
      <c r="O6727" s="3">
        <v>0.83680555555555547</v>
      </c>
      <c r="P6727" s="3">
        <v>0.80416666666666659</v>
      </c>
      <c r="Q6727" s="3">
        <f t="shared" ref="Q6727:Q6790" si="123">+S6726+8/60/24</f>
        <v>0.75833333333333341</v>
      </c>
      <c r="R6727" s="3">
        <f>MAX(T6727,P6727)</f>
        <v>0.80555555555555569</v>
      </c>
      <c r="S6727" s="3">
        <v>0.75277777777777777</v>
      </c>
      <c r="T6727" s="3">
        <v>0.80555555555555569</v>
      </c>
      <c r="U6727" s="3">
        <f>MAX(M6727+15/60/24-1/24-MOD(M6727+15/60/24-1/24,15/60/24),16/24)</f>
        <v>0.73958333333333326</v>
      </c>
      <c r="V6727" s="3">
        <f>MIN(M6727-MOD(M6727,15/60/24)-1/24,18.75/24)</f>
        <v>0.72916666666666663</v>
      </c>
      <c r="W6727" s="103">
        <f>M6727-(M6727-E6727)/12*1.25</f>
        <v>0.71610243055555534</v>
      </c>
    </row>
    <row r="6728" spans="1:23" ht="12.75" customHeight="1">
      <c r="A6728" s="1">
        <v>50557</v>
      </c>
      <c r="B6728" t="s">
        <v>284</v>
      </c>
      <c r="C6728" s="3">
        <v>0.11597222222222221</v>
      </c>
      <c r="D6728" s="3">
        <v>0.15069444444444444</v>
      </c>
      <c r="E6728" s="3">
        <v>0.19166666666666665</v>
      </c>
      <c r="F6728" s="3">
        <v>0.30833333333333335</v>
      </c>
      <c r="G6728" s="3">
        <v>0.33819444444444446</v>
      </c>
      <c r="H6728" s="3">
        <v>0.36736111111111108</v>
      </c>
      <c r="I6728" s="3">
        <v>0.38680555555555557</v>
      </c>
      <c r="J6728" s="3">
        <v>0.48472222222222222</v>
      </c>
      <c r="K6728" s="3">
        <v>0.50902777777777775</v>
      </c>
      <c r="L6728" s="3">
        <v>0.75694444444444453</v>
      </c>
      <c r="M6728" s="3">
        <v>0.77777777777777757</v>
      </c>
      <c r="N6728" s="3">
        <v>0.79166666666666663</v>
      </c>
      <c r="O6728" s="3">
        <v>0.83750000000000002</v>
      </c>
      <c r="P6728" s="3">
        <v>0.80416666666666659</v>
      </c>
      <c r="Q6728" s="3">
        <f t="shared" si="123"/>
        <v>0.7583333333333333</v>
      </c>
      <c r="R6728" s="3">
        <f>MAX(T6728,P6728)</f>
        <v>0.80625000000000002</v>
      </c>
      <c r="S6728" s="3">
        <v>0.75347222222222221</v>
      </c>
      <c r="T6728" s="3">
        <v>0.80625000000000002</v>
      </c>
      <c r="U6728" s="3">
        <f>MAX(M6728+15/60/24-1/24-MOD(M6728+15/60/24-1/24,15/60/24),16/24)</f>
        <v>0.73958333333333326</v>
      </c>
      <c r="V6728" s="3">
        <f>MIN(M6728-MOD(M6728,15/60/24)-1/24,18.75/24)</f>
        <v>0.72916666666666663</v>
      </c>
      <c r="W6728" s="103">
        <f>M6728-(M6728-E6728)/12*1.25</f>
        <v>0.71672453703703687</v>
      </c>
    </row>
    <row r="6729" spans="1:23" ht="12.75" customHeight="1">
      <c r="A6729" s="1">
        <v>50558</v>
      </c>
      <c r="B6729" t="s">
        <v>285</v>
      </c>
      <c r="C6729" s="3">
        <v>0.11527777777777777</v>
      </c>
      <c r="D6729" s="3">
        <v>0.15069444444444444</v>
      </c>
      <c r="E6729" s="3">
        <v>0.19097222222222221</v>
      </c>
      <c r="F6729" s="3">
        <v>0.30833333333333335</v>
      </c>
      <c r="G6729" s="3">
        <v>0.33819444444444446</v>
      </c>
      <c r="H6729" s="3">
        <v>0.36736111111111108</v>
      </c>
      <c r="I6729" s="3">
        <v>0.38680555555555557</v>
      </c>
      <c r="J6729" s="3">
        <v>0.48472222222222222</v>
      </c>
      <c r="K6729" s="3">
        <v>0.50902777777777775</v>
      </c>
      <c r="L6729" s="3">
        <v>0.75694444444444453</v>
      </c>
      <c r="M6729" s="3">
        <v>0.77777777777777757</v>
      </c>
      <c r="N6729" s="3">
        <v>0.79236111111111107</v>
      </c>
      <c r="O6729" s="3">
        <v>0.83750000000000002</v>
      </c>
      <c r="P6729" s="3">
        <v>0.80486111111111103</v>
      </c>
      <c r="Q6729" s="3">
        <f t="shared" si="123"/>
        <v>0.75902777777777775</v>
      </c>
      <c r="R6729" s="3">
        <f>MAX(T6729,P6729)</f>
        <v>0.80694444444444458</v>
      </c>
      <c r="S6729" s="3">
        <v>0.75347222222222221</v>
      </c>
      <c r="T6729" s="3">
        <v>0.80694444444444458</v>
      </c>
      <c r="U6729" s="3">
        <f>MAX(M6729+15/60/24-1/24-MOD(M6729+15/60/24-1/24,15/60/24),16/24)</f>
        <v>0.73958333333333326</v>
      </c>
      <c r="V6729" s="3">
        <f>MIN(M6729-MOD(M6729,15/60/24)-1/24,18.75/24)</f>
        <v>0.72916666666666663</v>
      </c>
      <c r="W6729" s="103">
        <f>M6729-(M6729-E6729)/12*1.25</f>
        <v>0.71665219907407385</v>
      </c>
    </row>
    <row r="6730" spans="1:23" ht="12.75" customHeight="1">
      <c r="A6730" s="1">
        <v>50559</v>
      </c>
      <c r="B6730" t="s">
        <v>69</v>
      </c>
      <c r="C6730" s="3">
        <v>0.11527777777777777</v>
      </c>
      <c r="D6730" s="3">
        <v>0.15</v>
      </c>
      <c r="E6730" s="3">
        <v>0.19097222222222221</v>
      </c>
      <c r="F6730" s="3">
        <v>0.30833333333333335</v>
      </c>
      <c r="G6730" s="3">
        <v>0.33819444444444446</v>
      </c>
      <c r="H6730" s="3">
        <v>0.36736111111111108</v>
      </c>
      <c r="I6730" s="3">
        <v>0.38680555555555557</v>
      </c>
      <c r="J6730" s="3">
        <v>0.48472222222222222</v>
      </c>
      <c r="K6730" s="3">
        <v>0.50902777777777775</v>
      </c>
      <c r="L6730" s="3">
        <v>0.75763888888888886</v>
      </c>
      <c r="M6730" s="3">
        <v>0.77847222222222201</v>
      </c>
      <c r="N6730" s="3">
        <v>0.79305555555555562</v>
      </c>
      <c r="O6730" s="3">
        <v>0.83819444444444446</v>
      </c>
      <c r="P6730" s="3">
        <v>0.80555555555555558</v>
      </c>
      <c r="Q6730" s="3">
        <f t="shared" si="123"/>
        <v>0.75902777777777775</v>
      </c>
      <c r="R6730" s="3">
        <f>MAX(T6730,P6730)</f>
        <v>0.80694444444444446</v>
      </c>
      <c r="S6730" s="3">
        <v>0.75416666666666665</v>
      </c>
      <c r="T6730" s="3">
        <v>0.80694444444444446</v>
      </c>
      <c r="U6730" s="3">
        <f>MAX(M6730+15/60/24-1/24-MOD(M6730+15/60/24-1/24,15/60/24),16/24)</f>
        <v>0.73958333333333326</v>
      </c>
      <c r="V6730" s="3">
        <f>MIN(M6730-MOD(M6730,15/60/24)-1/24,18.75/24)</f>
        <v>0.72916666666666663</v>
      </c>
      <c r="W6730" s="103">
        <f>M6730-(M6730-E6730)/12*1.25</f>
        <v>0.71727430555555538</v>
      </c>
    </row>
    <row r="6731" spans="1:23" ht="12.75" customHeight="1">
      <c r="A6731" s="1">
        <v>50560</v>
      </c>
      <c r="B6731" t="s">
        <v>286</v>
      </c>
      <c r="C6731" s="3">
        <v>0.11458333333333333</v>
      </c>
      <c r="D6731" s="3">
        <v>0.15</v>
      </c>
      <c r="E6731" s="3">
        <v>0.19097222222222221</v>
      </c>
      <c r="F6731" s="3">
        <v>0.30833333333333335</v>
      </c>
      <c r="G6731" s="3">
        <v>0.33819444444444446</v>
      </c>
      <c r="H6731" s="3">
        <v>0.3666666666666667</v>
      </c>
      <c r="I6731" s="3">
        <v>0.38680555555555557</v>
      </c>
      <c r="J6731" s="3">
        <v>0.48472222222222222</v>
      </c>
      <c r="K6731" s="3">
        <v>0.50972222222222219</v>
      </c>
      <c r="L6731" s="3">
        <v>0.7583333333333333</v>
      </c>
      <c r="M6731" s="3">
        <v>0.77916666666666645</v>
      </c>
      <c r="N6731" s="3">
        <v>0.79305555555555562</v>
      </c>
      <c r="O6731" s="3">
        <v>0.83888888888888891</v>
      </c>
      <c r="P6731" s="3">
        <v>0.80555555555555558</v>
      </c>
      <c r="Q6731" s="3">
        <f t="shared" si="123"/>
        <v>0.75972222222222219</v>
      </c>
      <c r="R6731" s="3">
        <f>MAX(T6731,P6731)</f>
        <v>0.80763888888888891</v>
      </c>
      <c r="S6731" s="3">
        <v>0.75416666666666676</v>
      </c>
      <c r="T6731" s="3">
        <v>0.80763888888888891</v>
      </c>
      <c r="U6731" s="3">
        <f>MAX(M6731+15/60/24-1/24-MOD(M6731+15/60/24-1/24,15/60/24),16/24)</f>
        <v>0.73958333333333326</v>
      </c>
      <c r="V6731" s="3">
        <f>MIN(M6731-MOD(M6731,15/60/24)-1/24,18.75/24)</f>
        <v>0.72916666666666663</v>
      </c>
      <c r="W6731" s="103">
        <f>M6731-(M6731-E6731)/12*1.25</f>
        <v>0.7178964120370368</v>
      </c>
    </row>
    <row r="6732" spans="1:23" ht="12.75" customHeight="1">
      <c r="A6732" s="1">
        <v>50561</v>
      </c>
      <c r="B6732" t="s">
        <v>287</v>
      </c>
      <c r="C6732" s="3">
        <v>0.11458333333333333</v>
      </c>
      <c r="D6732" s="3">
        <v>0.15</v>
      </c>
      <c r="E6732" s="3">
        <v>0.19097222222222221</v>
      </c>
      <c r="F6732" s="3">
        <v>0.30833333333333335</v>
      </c>
      <c r="G6732" s="3">
        <v>0.33819444444444446</v>
      </c>
      <c r="H6732" s="3">
        <v>0.3666666666666667</v>
      </c>
      <c r="I6732" s="3">
        <v>0.38680555555555557</v>
      </c>
      <c r="J6732" s="3">
        <v>0.48472222222222222</v>
      </c>
      <c r="K6732" s="3">
        <v>0.50972222222222219</v>
      </c>
      <c r="L6732" s="3">
        <v>0.7583333333333333</v>
      </c>
      <c r="M6732" s="3">
        <v>0.77916666666666645</v>
      </c>
      <c r="N6732" s="3">
        <v>0.79374999999999996</v>
      </c>
      <c r="O6732" s="3">
        <v>0.83888888888888891</v>
      </c>
      <c r="P6732" s="3">
        <v>0.80625000000000002</v>
      </c>
      <c r="Q6732" s="3">
        <f t="shared" si="123"/>
        <v>0.7597222222222223</v>
      </c>
      <c r="R6732" s="3">
        <f>MAX(T6732,P6732)</f>
        <v>0.80763888888888891</v>
      </c>
      <c r="S6732" s="3">
        <v>0.7548611111111112</v>
      </c>
      <c r="T6732" s="3">
        <v>0.80763888888888891</v>
      </c>
      <c r="U6732" s="3">
        <f>MAX(M6732+15/60/24-1/24-MOD(M6732+15/60/24-1/24,15/60/24),16/24)</f>
        <v>0.73958333333333326</v>
      </c>
      <c r="V6732" s="3">
        <f>MIN(M6732-MOD(M6732,15/60/24)-1/24,18.75/24)</f>
        <v>0.72916666666666663</v>
      </c>
      <c r="W6732" s="103">
        <f>M6732-(M6732-E6732)/12*1.25</f>
        <v>0.7178964120370368</v>
      </c>
    </row>
    <row r="6733" spans="1:23" ht="12.75" customHeight="1">
      <c r="A6733" s="1">
        <v>50562</v>
      </c>
      <c r="B6733" t="s">
        <v>288</v>
      </c>
      <c r="C6733" s="3">
        <v>0.11388888888888889</v>
      </c>
      <c r="D6733" s="3">
        <v>0.14930555555555555</v>
      </c>
      <c r="E6733" s="3">
        <v>0.19097222222222221</v>
      </c>
      <c r="F6733" s="3">
        <v>0.30763888888888891</v>
      </c>
      <c r="G6733" s="3">
        <v>0.33819444444444446</v>
      </c>
      <c r="H6733" s="3">
        <v>0.3666666666666667</v>
      </c>
      <c r="I6733" s="3">
        <v>0.38680555555555557</v>
      </c>
      <c r="J6733" s="3">
        <v>0.48541666666666666</v>
      </c>
      <c r="K6733" s="3">
        <v>0.50972222222222219</v>
      </c>
      <c r="L6733" s="3">
        <v>0.75902777777777775</v>
      </c>
      <c r="M6733" s="3">
        <v>0.77986111111111089</v>
      </c>
      <c r="N6733" s="3">
        <v>0.79374999999999996</v>
      </c>
      <c r="O6733" s="3">
        <v>0.83958333333333335</v>
      </c>
      <c r="P6733" s="3">
        <v>0.80833333333333324</v>
      </c>
      <c r="Q6733" s="3">
        <f t="shared" si="123"/>
        <v>0.76041666666666674</v>
      </c>
      <c r="R6733" s="3">
        <f>MAX(T6733,P6733)</f>
        <v>0.80833333333333346</v>
      </c>
      <c r="S6733" s="3">
        <v>0.75486111111111109</v>
      </c>
      <c r="T6733" s="3">
        <v>0.80833333333333346</v>
      </c>
      <c r="U6733" s="3">
        <f>MAX(M6733+15/60/24-1/24-MOD(M6733+15/60/24-1/24,15/60/24),16/24)</f>
        <v>0.73958333333333326</v>
      </c>
      <c r="V6733" s="3">
        <f>MIN(M6733-MOD(M6733,15/60/24)-1/24,18.75/24)</f>
        <v>0.72916666666666663</v>
      </c>
      <c r="W6733" s="103">
        <f>M6733-(M6733-E6733)/12*1.25</f>
        <v>0.71851851851851833</v>
      </c>
    </row>
    <row r="6734" spans="1:23" ht="12.75" customHeight="1">
      <c r="A6734" s="1">
        <v>50563</v>
      </c>
      <c r="B6734" t="s">
        <v>289</v>
      </c>
      <c r="C6734" s="3">
        <v>0.11388888888888889</v>
      </c>
      <c r="D6734" s="3">
        <v>0.14930555555555555</v>
      </c>
      <c r="E6734" s="3">
        <v>0.19027777777777777</v>
      </c>
      <c r="F6734" s="3">
        <v>0.30763888888888891</v>
      </c>
      <c r="G6734" s="3">
        <v>0.33819444444444446</v>
      </c>
      <c r="H6734" s="3">
        <v>0.3666666666666667</v>
      </c>
      <c r="I6734" s="3">
        <v>0.38680555555555557</v>
      </c>
      <c r="J6734" s="3">
        <v>0.48541666666666666</v>
      </c>
      <c r="K6734" s="3">
        <v>0.50972222222222219</v>
      </c>
      <c r="L6734" s="3">
        <v>0.75902777777777775</v>
      </c>
      <c r="M6734" s="3">
        <v>0.77986111111111089</v>
      </c>
      <c r="N6734" s="3">
        <v>0.7944444444444444</v>
      </c>
      <c r="O6734" s="3">
        <v>0.84027777777777779</v>
      </c>
      <c r="P6734" s="3">
        <v>0.80694444444444435</v>
      </c>
      <c r="Q6734" s="3">
        <f t="shared" si="123"/>
        <v>0.76041666666666663</v>
      </c>
      <c r="R6734" s="3">
        <f>MAX(T6734,P6734)</f>
        <v>0.80833333333333346</v>
      </c>
      <c r="S6734" s="3">
        <v>0.75555555555555554</v>
      </c>
      <c r="T6734" s="3">
        <v>0.80833333333333346</v>
      </c>
      <c r="U6734" s="3">
        <f>MAX(M6734+15/60/24-1/24-MOD(M6734+15/60/24-1/24,15/60/24),16/24)</f>
        <v>0.73958333333333326</v>
      </c>
      <c r="V6734" s="3">
        <f>MIN(M6734-MOD(M6734,15/60/24)-1/24,18.75/24)</f>
        <v>0.72916666666666663</v>
      </c>
      <c r="W6734" s="103">
        <f>M6734-(M6734-E6734)/12*1.25</f>
        <v>0.71844618055555531</v>
      </c>
    </row>
    <row r="6735" spans="1:23" ht="12.75" customHeight="1">
      <c r="A6735" s="1">
        <v>50564</v>
      </c>
      <c r="B6735" t="s">
        <v>290</v>
      </c>
      <c r="C6735" s="3">
        <v>0.11388888888888889</v>
      </c>
      <c r="D6735" s="3">
        <v>0.14930555555555555</v>
      </c>
      <c r="E6735" s="3">
        <v>0.19027777777777777</v>
      </c>
      <c r="F6735" s="3">
        <v>0.30763888888888891</v>
      </c>
      <c r="G6735" s="3">
        <v>0.33819444444444446</v>
      </c>
      <c r="H6735" s="3">
        <v>0.36736111111111108</v>
      </c>
      <c r="I6735" s="3">
        <v>0.38680555555555557</v>
      </c>
      <c r="J6735" s="3">
        <v>0.48541666666666666</v>
      </c>
      <c r="K6735" s="3">
        <v>0.50972222222222219</v>
      </c>
      <c r="L6735" s="3">
        <v>0.7597222222222223</v>
      </c>
      <c r="M6735" s="3">
        <v>0.78055555555555534</v>
      </c>
      <c r="N6735" s="3">
        <v>0.7944444444444444</v>
      </c>
      <c r="O6735" s="3">
        <v>0.84027777777777779</v>
      </c>
      <c r="P6735" s="3">
        <v>0.80694444444444435</v>
      </c>
      <c r="Q6735" s="3">
        <f t="shared" si="123"/>
        <v>0.76111111111111107</v>
      </c>
      <c r="R6735" s="3">
        <f>MAX(T6735,P6735)</f>
        <v>0.80902777777777768</v>
      </c>
      <c r="S6735" s="3">
        <v>0.75555555555555554</v>
      </c>
      <c r="T6735" s="3">
        <v>0.80902777777777768</v>
      </c>
      <c r="U6735" s="3">
        <f>MAX(M6735+15/60/24-1/24-MOD(M6735+15/60/24-1/24,15/60/24),16/24)</f>
        <v>0.73958333333333326</v>
      </c>
      <c r="V6735" s="3">
        <f>MIN(M6735-MOD(M6735,15/60/24)-1/24,18.75/24)</f>
        <v>0.72916666666666663</v>
      </c>
      <c r="W6735" s="103">
        <f>M6735-(M6735-E6735)/12*1.25</f>
        <v>0.71906828703703685</v>
      </c>
    </row>
    <row r="6736" spans="1:23" ht="12.75" customHeight="1">
      <c r="A6736" s="1">
        <v>50565</v>
      </c>
      <c r="B6736" t="s">
        <v>60</v>
      </c>
      <c r="C6736" s="3">
        <v>0.11319444444444444</v>
      </c>
      <c r="D6736" s="3">
        <v>0.14930555555555555</v>
      </c>
      <c r="E6736" s="3">
        <v>0.19027777777777777</v>
      </c>
      <c r="F6736" s="3">
        <v>0.30763888888888891</v>
      </c>
      <c r="G6736" s="3">
        <v>0.33819444444444446</v>
      </c>
      <c r="H6736" s="3">
        <v>0.36736111111111108</v>
      </c>
      <c r="I6736" s="3">
        <v>0.38680555555555557</v>
      </c>
      <c r="J6736" s="3">
        <v>0.48541666666666666</v>
      </c>
      <c r="K6736" s="3">
        <v>0.51041666666666663</v>
      </c>
      <c r="L6736" s="3">
        <v>0.7597222222222223</v>
      </c>
      <c r="M6736" s="3">
        <v>0.78055555555555534</v>
      </c>
      <c r="N6736" s="3">
        <v>0.79513888888888884</v>
      </c>
      <c r="O6736" s="3">
        <v>0.84097222222222223</v>
      </c>
      <c r="P6736" s="3">
        <v>0.8076388888888888</v>
      </c>
      <c r="Q6736" s="3">
        <f t="shared" si="123"/>
        <v>0.76111111111111107</v>
      </c>
      <c r="R6736" s="3">
        <f>MAX(T6736,P6736)</f>
        <v>0.80902777777777768</v>
      </c>
      <c r="S6736" s="3">
        <v>0.75624999999999998</v>
      </c>
      <c r="T6736" s="3">
        <v>0.80902777777777768</v>
      </c>
      <c r="U6736" s="3">
        <f>MAX(M6736+15/60/24-1/24-MOD(M6736+15/60/24-1/24,15/60/24),16/24)</f>
        <v>0.73958333333333326</v>
      </c>
      <c r="V6736" s="3">
        <f>MIN(M6736-MOD(M6736,15/60/24)-1/24,18.75/24)</f>
        <v>0.72916666666666663</v>
      </c>
      <c r="W6736" s="103">
        <f>M6736-(M6736-E6736)/12*1.25</f>
        <v>0.71906828703703685</v>
      </c>
    </row>
    <row r="6737" spans="1:23" ht="12.75" customHeight="1">
      <c r="A6737" s="1">
        <v>50566</v>
      </c>
      <c r="B6737" t="s">
        <v>70</v>
      </c>
      <c r="C6737" s="3">
        <v>0.11319444444444444</v>
      </c>
      <c r="D6737" s="3">
        <v>0.14930555555555555</v>
      </c>
      <c r="E6737" s="3">
        <v>0.19027777777777777</v>
      </c>
      <c r="F6737" s="3">
        <v>0.30763888888888891</v>
      </c>
      <c r="G6737" s="3">
        <v>0.33819444444444446</v>
      </c>
      <c r="H6737" s="3">
        <v>0.36736111111111108</v>
      </c>
      <c r="I6737" s="3">
        <v>0.38750000000000001</v>
      </c>
      <c r="J6737" s="3">
        <v>0.48541666666666666</v>
      </c>
      <c r="K6737" s="3">
        <v>0.51041666666666663</v>
      </c>
      <c r="L6737" s="3">
        <v>0.76041666666666663</v>
      </c>
      <c r="M6737" s="3">
        <v>0.78125</v>
      </c>
      <c r="N6737" s="3">
        <v>0.79513888888888884</v>
      </c>
      <c r="O6737" s="3">
        <v>0.84166666666666667</v>
      </c>
      <c r="P6737" s="3">
        <v>0.8076388888888888</v>
      </c>
      <c r="Q6737" s="3">
        <f t="shared" si="123"/>
        <v>0.76180555555555551</v>
      </c>
      <c r="R6737" s="3">
        <f>MAX(T6737,P6737)</f>
        <v>0.80972222222222234</v>
      </c>
      <c r="S6737" s="3">
        <v>0.75624999999999998</v>
      </c>
      <c r="T6737" s="3">
        <v>0.80972222222222234</v>
      </c>
      <c r="U6737" s="3">
        <f>MAX(M6737+15/60/24-1/24-MOD(M6737+15/60/24-1/24,15/60/24),16/24)</f>
        <v>0.75</v>
      </c>
      <c r="V6737" s="3">
        <f>MIN(M6737-MOD(M6737,15/60/24)-1/24,18.75/24)</f>
        <v>0.73958333333333337</v>
      </c>
      <c r="W6737" s="103">
        <f>M6737-(M6737-E6737)/12*1.25</f>
        <v>0.71969039351851849</v>
      </c>
    </row>
    <row r="6738" spans="1:23" ht="12.75" customHeight="1">
      <c r="A6738" s="1">
        <v>50567</v>
      </c>
      <c r="B6738" t="s">
        <v>291</v>
      </c>
      <c r="C6738" s="3">
        <v>0.11319444444444444</v>
      </c>
      <c r="D6738" s="3">
        <v>0.14861111111111111</v>
      </c>
      <c r="E6738" s="3">
        <v>0.19027777777777777</v>
      </c>
      <c r="F6738" s="3">
        <v>0.30763888888888891</v>
      </c>
      <c r="G6738" s="3">
        <v>0.33819444444444446</v>
      </c>
      <c r="H6738" s="3">
        <v>0.36736111111111108</v>
      </c>
      <c r="I6738" s="3">
        <v>0.38750000000000001</v>
      </c>
      <c r="J6738" s="3">
        <v>0.4861111111111111</v>
      </c>
      <c r="K6738" s="3">
        <v>0.51041666666666663</v>
      </c>
      <c r="L6738" s="3">
        <v>0.76041666666666663</v>
      </c>
      <c r="M6738" s="3">
        <v>0.78125</v>
      </c>
      <c r="N6738" s="3">
        <v>0.79583333333333339</v>
      </c>
      <c r="O6738" s="3">
        <v>0.84166666666666667</v>
      </c>
      <c r="P6738" s="3">
        <v>0.80833333333333335</v>
      </c>
      <c r="Q6738" s="3">
        <f t="shared" si="123"/>
        <v>0.76180555555555551</v>
      </c>
      <c r="R6738" s="3">
        <f>MAX(T6738,P6738)</f>
        <v>0.80972222222222234</v>
      </c>
      <c r="S6738" s="3">
        <v>0.75694444444444453</v>
      </c>
      <c r="T6738" s="3">
        <v>0.80972222222222234</v>
      </c>
      <c r="U6738" s="3">
        <f>MAX(M6738+15/60/24-1/24-MOD(M6738+15/60/24-1/24,15/60/24),16/24)</f>
        <v>0.75</v>
      </c>
      <c r="V6738" s="3">
        <f>MIN(M6738-MOD(M6738,15/60/24)-1/24,18.75/24)</f>
        <v>0.73958333333333337</v>
      </c>
      <c r="W6738" s="103">
        <f>M6738-(M6738-E6738)/12*1.25</f>
        <v>0.71969039351851849</v>
      </c>
    </row>
    <row r="6739" spans="1:23" ht="12.75" customHeight="1">
      <c r="A6739" s="1">
        <v>50568</v>
      </c>
      <c r="B6739" t="s">
        <v>292</v>
      </c>
      <c r="C6739" s="3">
        <v>0.11319444444444444</v>
      </c>
      <c r="D6739" s="3">
        <v>0.14861111111111111</v>
      </c>
      <c r="E6739" s="3">
        <v>0.19027777777777777</v>
      </c>
      <c r="F6739" s="3">
        <v>0.30763888888888891</v>
      </c>
      <c r="G6739" s="3">
        <v>0.33819444444444446</v>
      </c>
      <c r="H6739" s="3">
        <v>0.36736111111111108</v>
      </c>
      <c r="I6739" s="3">
        <v>0.38750000000000001</v>
      </c>
      <c r="J6739" s="3">
        <v>0.4861111111111111</v>
      </c>
      <c r="K6739" s="3">
        <v>0.51041666666666663</v>
      </c>
      <c r="L6739" s="3">
        <v>0.76041666666666663</v>
      </c>
      <c r="M6739" s="3">
        <v>0.78125</v>
      </c>
      <c r="N6739" s="3">
        <v>0.79583333333333339</v>
      </c>
      <c r="O6739" s="3">
        <v>0.84236111111111112</v>
      </c>
      <c r="P6739" s="3">
        <v>0.80833333333333335</v>
      </c>
      <c r="Q6739" s="3">
        <f t="shared" si="123"/>
        <v>0.76250000000000007</v>
      </c>
      <c r="R6739" s="3">
        <f>MAX(T6739,P6739)</f>
        <v>0.81041666666666667</v>
      </c>
      <c r="S6739" s="3">
        <v>0.75694444444444453</v>
      </c>
      <c r="T6739" s="3">
        <v>0.81041666666666667</v>
      </c>
      <c r="U6739" s="3">
        <f>MAX(M6739+15/60/24-1/24-MOD(M6739+15/60/24-1/24,15/60/24),16/24)</f>
        <v>0.75</v>
      </c>
      <c r="V6739" s="3">
        <f>MIN(M6739-MOD(M6739,15/60/24)-1/24,18.75/24)</f>
        <v>0.73958333333333337</v>
      </c>
      <c r="W6739" s="103">
        <f>M6739-(M6739-E6739)/12*1.25</f>
        <v>0.71969039351851849</v>
      </c>
    </row>
    <row r="6740" spans="1:23" ht="12.75" customHeight="1">
      <c r="A6740" s="1">
        <v>50569</v>
      </c>
      <c r="B6740" t="s">
        <v>293</v>
      </c>
      <c r="C6740" s="3">
        <v>0.11319444444444444</v>
      </c>
      <c r="D6740" s="3">
        <v>0.14861111111111111</v>
      </c>
      <c r="E6740" s="3">
        <v>0.19027777777777777</v>
      </c>
      <c r="F6740" s="3">
        <v>0.30763888888888891</v>
      </c>
      <c r="G6740" s="3">
        <v>0.33819444444444446</v>
      </c>
      <c r="H6740" s="3">
        <v>0.36736111111111108</v>
      </c>
      <c r="I6740" s="3">
        <v>0.38750000000000001</v>
      </c>
      <c r="J6740" s="3">
        <v>0.4861111111111111</v>
      </c>
      <c r="K6740" s="3">
        <v>0.51041666666666663</v>
      </c>
      <c r="L6740" s="3">
        <v>0.76111111111111107</v>
      </c>
      <c r="M6740" s="3">
        <v>0.78194444444444422</v>
      </c>
      <c r="N6740" s="3">
        <v>0.79652777777777783</v>
      </c>
      <c r="O6740" s="3">
        <v>0.84236111111111112</v>
      </c>
      <c r="P6740" s="3">
        <v>0.80902777777777779</v>
      </c>
      <c r="Q6740" s="3">
        <f t="shared" si="123"/>
        <v>0.76250000000000007</v>
      </c>
      <c r="R6740" s="3">
        <f>MAX(T6740,P6740)</f>
        <v>0.81041666666666667</v>
      </c>
      <c r="S6740" s="3">
        <v>0.75694444444444453</v>
      </c>
      <c r="T6740" s="3">
        <v>0.81041666666666667</v>
      </c>
      <c r="U6740" s="3">
        <f>MAX(M6740+15/60/24-1/24-MOD(M6740+15/60/24-1/24,15/60/24),16/24)</f>
        <v>0.75</v>
      </c>
      <c r="V6740" s="3">
        <f>MIN(M6740-MOD(M6740,15/60/24)-1/24,18.75/24)</f>
        <v>0.73958333333333337</v>
      </c>
      <c r="W6740" s="103">
        <f>M6740-(M6740-E6740)/12*1.25</f>
        <v>0.7203124999999998</v>
      </c>
    </row>
    <row r="6741" spans="1:23" ht="12.75" customHeight="1">
      <c r="A6741" s="1">
        <v>50570</v>
      </c>
      <c r="B6741" t="s">
        <v>294</v>
      </c>
      <c r="C6741" s="3">
        <v>0.1125</v>
      </c>
      <c r="D6741" s="3">
        <v>0.14861111111111111</v>
      </c>
      <c r="E6741" s="3">
        <v>0.19027777777777777</v>
      </c>
      <c r="F6741" s="3">
        <v>0.30763888888888891</v>
      </c>
      <c r="G6741" s="3">
        <v>0.33819444444444446</v>
      </c>
      <c r="H6741" s="3">
        <v>0.36736111111111108</v>
      </c>
      <c r="I6741" s="3">
        <v>0.38750000000000001</v>
      </c>
      <c r="J6741" s="3">
        <v>0.4861111111111111</v>
      </c>
      <c r="K6741" s="3">
        <v>0.51111111111111118</v>
      </c>
      <c r="L6741" s="3">
        <v>0.76111111111111107</v>
      </c>
      <c r="M6741" s="3">
        <v>0.78194444444444422</v>
      </c>
      <c r="N6741" s="3">
        <v>0.79652777777777783</v>
      </c>
      <c r="O6741" s="3">
        <v>0.84305555555555556</v>
      </c>
      <c r="P6741" s="3">
        <v>0.80902777777777779</v>
      </c>
      <c r="Q6741" s="3">
        <f t="shared" si="123"/>
        <v>0.76250000000000007</v>
      </c>
      <c r="R6741" s="3">
        <f>MAX(T6741,P6741)</f>
        <v>0.81111111111111123</v>
      </c>
      <c r="S6741" s="3">
        <v>0.75763888888888886</v>
      </c>
      <c r="T6741" s="3">
        <v>0.81111111111111123</v>
      </c>
      <c r="U6741" s="3">
        <f>MAX(M6741+15/60/24-1/24-MOD(M6741+15/60/24-1/24,15/60/24),16/24)</f>
        <v>0.75</v>
      </c>
      <c r="V6741" s="3">
        <f>MIN(M6741-MOD(M6741,15/60/24)-1/24,18.75/24)</f>
        <v>0.73958333333333337</v>
      </c>
      <c r="W6741" s="103">
        <f>M6741-(M6741-E6741)/12*1.25</f>
        <v>0.7203124999999998</v>
      </c>
    </row>
    <row r="6742" spans="1:23" ht="12.75" customHeight="1">
      <c r="A6742" s="1">
        <v>50571</v>
      </c>
      <c r="B6742" t="s">
        <v>295</v>
      </c>
      <c r="C6742" s="3">
        <v>0.1125</v>
      </c>
      <c r="D6742" s="3">
        <v>0.14861111111111111</v>
      </c>
      <c r="E6742" s="3">
        <v>0.19027777777777777</v>
      </c>
      <c r="F6742" s="3">
        <v>0.30833333333333335</v>
      </c>
      <c r="G6742" s="3">
        <v>0.33819444444444446</v>
      </c>
      <c r="H6742" s="3">
        <v>0.36736111111111108</v>
      </c>
      <c r="I6742" s="3">
        <v>0.38750000000000001</v>
      </c>
      <c r="J6742" s="3">
        <v>0.4861111111111111</v>
      </c>
      <c r="K6742" s="3">
        <v>0.51111111111111118</v>
      </c>
      <c r="L6742" s="3">
        <v>0.76180555555555562</v>
      </c>
      <c r="M6742" s="3">
        <v>0.78263888888888866</v>
      </c>
      <c r="N6742" s="3">
        <v>0.79652777777777783</v>
      </c>
      <c r="O6742" s="3">
        <v>0.84305555555555556</v>
      </c>
      <c r="P6742" s="3">
        <v>0.80902777777777779</v>
      </c>
      <c r="Q6742" s="3">
        <f t="shared" si="123"/>
        <v>0.7631944444444444</v>
      </c>
      <c r="R6742" s="3">
        <f>MAX(T6742,P6742)</f>
        <v>0.81111111111111123</v>
      </c>
      <c r="S6742" s="3">
        <v>0.75763888888888886</v>
      </c>
      <c r="T6742" s="3">
        <v>0.81111111111111123</v>
      </c>
      <c r="U6742" s="3">
        <f>MAX(M6742+15/60/24-1/24-MOD(M6742+15/60/24-1/24,15/60/24),16/24)</f>
        <v>0.75</v>
      </c>
      <c r="V6742" s="3">
        <f>MIN(M6742-MOD(M6742,15/60/24)-1/24,18.75/24)</f>
        <v>0.73958333333333337</v>
      </c>
      <c r="W6742" s="103">
        <f>M6742-(M6742-E6742)/12*1.25</f>
        <v>0.72093460648148122</v>
      </c>
    </row>
    <row r="6743" spans="1:23" ht="12.75" customHeight="1">
      <c r="A6743" s="1">
        <v>50572</v>
      </c>
      <c r="B6743" t="s">
        <v>296</v>
      </c>
      <c r="C6743" s="3">
        <v>0.1125</v>
      </c>
      <c r="D6743" s="3">
        <v>0.14861111111111111</v>
      </c>
      <c r="E6743" s="3">
        <v>0.19027777777777777</v>
      </c>
      <c r="F6743" s="3">
        <v>0.30833333333333335</v>
      </c>
      <c r="G6743" s="3">
        <v>0.33819444444444446</v>
      </c>
      <c r="H6743" s="3">
        <v>0.36736111111111108</v>
      </c>
      <c r="I6743" s="3">
        <v>0.38750000000000001</v>
      </c>
      <c r="J6743" s="3">
        <v>0.48680555555555555</v>
      </c>
      <c r="K6743" s="3">
        <v>0.51111111111111118</v>
      </c>
      <c r="L6743" s="3">
        <v>0.76180555555555562</v>
      </c>
      <c r="M6743" s="3">
        <v>0.78263888888888866</v>
      </c>
      <c r="N6743" s="3">
        <v>0.79722222222222217</v>
      </c>
      <c r="O6743" s="3">
        <v>0.84305555555555556</v>
      </c>
      <c r="P6743" s="3">
        <v>0.80972222222222212</v>
      </c>
      <c r="Q6743" s="3">
        <f t="shared" si="123"/>
        <v>0.7631944444444444</v>
      </c>
      <c r="R6743" s="3">
        <f>MAX(T6743,P6743)</f>
        <v>0.81111111111111123</v>
      </c>
      <c r="S6743" s="3">
        <v>0.75763888888888886</v>
      </c>
      <c r="T6743" s="3">
        <v>0.81111111111111123</v>
      </c>
      <c r="U6743" s="3">
        <f>MAX(M6743+15/60/24-1/24-MOD(M6743+15/60/24-1/24,15/60/24),16/24)</f>
        <v>0.75</v>
      </c>
      <c r="V6743" s="3">
        <f>MIN(M6743-MOD(M6743,15/60/24)-1/24,18.75/24)</f>
        <v>0.73958333333333337</v>
      </c>
      <c r="W6743" s="103">
        <f>M6743-(M6743-E6743)/12*1.25</f>
        <v>0.72093460648148122</v>
      </c>
    </row>
    <row r="6744" spans="1:23" ht="12.75" customHeight="1">
      <c r="A6744" s="1">
        <v>50573</v>
      </c>
      <c r="B6744" t="s">
        <v>71</v>
      </c>
      <c r="C6744" s="3">
        <v>0.1125</v>
      </c>
      <c r="D6744" s="3">
        <v>0.14861111111111111</v>
      </c>
      <c r="E6744" s="3">
        <v>0.19027777777777777</v>
      </c>
      <c r="F6744" s="3">
        <v>0.30833333333333335</v>
      </c>
      <c r="G6744" s="3">
        <v>0.33819444444444446</v>
      </c>
      <c r="H6744" s="3">
        <v>0.36736111111111108</v>
      </c>
      <c r="I6744" s="3">
        <v>0.38819444444444445</v>
      </c>
      <c r="J6744" s="3">
        <v>0.48680555555555555</v>
      </c>
      <c r="K6744" s="3">
        <v>0.51111111111111118</v>
      </c>
      <c r="L6744" s="3">
        <v>0.76180555555555562</v>
      </c>
      <c r="M6744" s="3">
        <v>0.78263888888888866</v>
      </c>
      <c r="N6744" s="3">
        <v>0.79722222222222217</v>
      </c>
      <c r="O6744" s="3">
        <v>0.84375</v>
      </c>
      <c r="P6744" s="3">
        <v>0.80972222222222212</v>
      </c>
      <c r="Q6744" s="3">
        <f t="shared" si="123"/>
        <v>0.7631944444444444</v>
      </c>
      <c r="R6744" s="3">
        <f>MAX(T6744,P6744)</f>
        <v>0.81180555555555545</v>
      </c>
      <c r="S6744" s="3">
        <v>0.7583333333333333</v>
      </c>
      <c r="T6744" s="3">
        <v>0.81180555555555545</v>
      </c>
      <c r="U6744" s="3">
        <f>MAX(M6744+15/60/24-1/24-MOD(M6744+15/60/24-1/24,15/60/24),16/24)</f>
        <v>0.75</v>
      </c>
      <c r="V6744" s="3">
        <f>MIN(M6744-MOD(M6744,15/60/24)-1/24,18.75/24)</f>
        <v>0.73958333333333337</v>
      </c>
      <c r="W6744" s="103">
        <f>M6744-(M6744-E6744)/12*1.25</f>
        <v>0.72093460648148122</v>
      </c>
    </row>
    <row r="6745" spans="1:23" ht="12.75" customHeight="1">
      <c r="A6745" s="1">
        <v>50574</v>
      </c>
      <c r="B6745" t="s">
        <v>297</v>
      </c>
      <c r="C6745" s="3">
        <v>0.1125</v>
      </c>
      <c r="D6745" s="3">
        <v>0.14861111111111111</v>
      </c>
      <c r="E6745" s="3">
        <v>0.19027777777777777</v>
      </c>
      <c r="F6745" s="3">
        <v>0.30833333333333335</v>
      </c>
      <c r="G6745" s="3">
        <v>0.33888888888888885</v>
      </c>
      <c r="H6745" s="3">
        <v>0.36805555555555558</v>
      </c>
      <c r="I6745" s="3">
        <v>0.38819444444444445</v>
      </c>
      <c r="J6745" s="3">
        <v>0.48680555555555555</v>
      </c>
      <c r="K6745" s="3">
        <v>0.51111111111111118</v>
      </c>
      <c r="L6745" s="3">
        <v>0.76249999999999996</v>
      </c>
      <c r="M6745" s="3">
        <v>0.7833333333333331</v>
      </c>
      <c r="N6745" s="3">
        <v>0.79722222222222217</v>
      </c>
      <c r="O6745" s="3">
        <v>0.84375</v>
      </c>
      <c r="P6745" s="3">
        <v>0.80972222222222212</v>
      </c>
      <c r="Q6745" s="3">
        <f t="shared" si="123"/>
        <v>0.76388888888888884</v>
      </c>
      <c r="R6745" s="3">
        <f>MAX(T6745,P6745)</f>
        <v>0.81180555555555545</v>
      </c>
      <c r="S6745" s="3">
        <v>0.7583333333333333</v>
      </c>
      <c r="T6745" s="3">
        <v>0.81180555555555545</v>
      </c>
      <c r="U6745" s="3">
        <f>MAX(M6745+15/60/24-1/24-MOD(M6745+15/60/24-1/24,15/60/24),16/24)</f>
        <v>0.75</v>
      </c>
      <c r="V6745" s="3">
        <f>MIN(M6745-MOD(M6745,15/60/24)-1/24,18.75/24)</f>
        <v>0.73958333333333337</v>
      </c>
      <c r="W6745" s="103">
        <f>M6745-(M6745-E6745)/12*1.25</f>
        <v>0.72155671296296275</v>
      </c>
    </row>
    <row r="6746" spans="1:23" ht="12.75" customHeight="1">
      <c r="A6746" s="1">
        <v>50575</v>
      </c>
      <c r="B6746" t="s">
        <v>298</v>
      </c>
      <c r="C6746" s="3">
        <v>0.1125</v>
      </c>
      <c r="D6746" s="3">
        <v>0.14861111111111111</v>
      </c>
      <c r="E6746" s="3">
        <v>0.19027777777777777</v>
      </c>
      <c r="F6746" s="3">
        <v>0.30833333333333335</v>
      </c>
      <c r="G6746" s="3">
        <v>0.33888888888888885</v>
      </c>
      <c r="H6746" s="3">
        <v>0.36805555555555558</v>
      </c>
      <c r="I6746" s="3">
        <v>0.38819444444444445</v>
      </c>
      <c r="J6746" s="3">
        <v>0.48680555555555555</v>
      </c>
      <c r="K6746" s="3">
        <v>0.51180555555555551</v>
      </c>
      <c r="L6746" s="3">
        <v>0.76249999999999996</v>
      </c>
      <c r="M6746" s="3">
        <v>0.7833333333333331</v>
      </c>
      <c r="N6746" s="3">
        <v>0.79791666666666661</v>
      </c>
      <c r="O6746" s="3">
        <v>0.84375</v>
      </c>
      <c r="P6746" s="3">
        <v>0.81041666666666656</v>
      </c>
      <c r="Q6746" s="3">
        <f t="shared" si="123"/>
        <v>0.76388888888888884</v>
      </c>
      <c r="R6746" s="3">
        <f>MAX(T6746,P6746)</f>
        <v>0.81180555555555545</v>
      </c>
      <c r="S6746" s="3">
        <v>0.7583333333333333</v>
      </c>
      <c r="T6746" s="3">
        <v>0.81180555555555545</v>
      </c>
      <c r="U6746" s="3">
        <f>MAX(M6746+15/60/24-1/24-MOD(M6746+15/60/24-1/24,15/60/24),16/24)</f>
        <v>0.75</v>
      </c>
      <c r="V6746" s="3">
        <f>MIN(M6746-MOD(M6746,15/60/24)-1/24,18.75/24)</f>
        <v>0.73958333333333337</v>
      </c>
      <c r="W6746" s="103">
        <f>M6746-(M6746-E6746)/12*1.25</f>
        <v>0.72155671296296275</v>
      </c>
    </row>
    <row r="6747" spans="1:23" ht="12.75" customHeight="1">
      <c r="A6747" s="1">
        <v>50576</v>
      </c>
      <c r="B6747" t="s">
        <v>299</v>
      </c>
      <c r="C6747" s="3">
        <v>0.11319444444444444</v>
      </c>
      <c r="D6747" s="3">
        <v>0.14930555555555555</v>
      </c>
      <c r="E6747" s="3">
        <v>0.19097222222222221</v>
      </c>
      <c r="F6747" s="3">
        <v>0.30833333333333335</v>
      </c>
      <c r="G6747" s="3">
        <v>0.33888888888888885</v>
      </c>
      <c r="H6747" s="3">
        <v>0.36805555555555558</v>
      </c>
      <c r="I6747" s="3">
        <v>0.38819444444444445</v>
      </c>
      <c r="J6747" s="3">
        <v>0.48680555555555555</v>
      </c>
      <c r="K6747" s="3">
        <v>0.51180555555555551</v>
      </c>
      <c r="L6747" s="3">
        <v>0.76249999999999996</v>
      </c>
      <c r="M6747" s="3">
        <v>0.7833333333333331</v>
      </c>
      <c r="N6747" s="3">
        <v>0.79791666666666661</v>
      </c>
      <c r="O6747" s="3">
        <v>0.84444444444444444</v>
      </c>
      <c r="P6747" s="3">
        <v>0.81180555555555556</v>
      </c>
      <c r="Q6747" s="3">
        <f t="shared" si="123"/>
        <v>0.76388888888888884</v>
      </c>
      <c r="R6747" s="3">
        <f>MAX(T6747,P6747)</f>
        <v>0.81180555555555556</v>
      </c>
      <c r="S6747" s="3">
        <v>0.75902777777777775</v>
      </c>
      <c r="T6747" s="3">
        <v>0.81180555555555556</v>
      </c>
      <c r="U6747" s="3">
        <f>MAX(M6747+15/60/24-1/24-MOD(M6747+15/60/24-1/24,15/60/24),16/24)</f>
        <v>0.75</v>
      </c>
      <c r="V6747" s="3">
        <f>MIN(M6747-MOD(M6747,15/60/24)-1/24,18.75/24)</f>
        <v>0.73958333333333337</v>
      </c>
      <c r="W6747" s="103">
        <f>M6747-(M6747-E6747)/12*1.25</f>
        <v>0.72162905092592577</v>
      </c>
    </row>
    <row r="6748" spans="1:23" ht="12.75" customHeight="1">
      <c r="A6748" s="1">
        <v>50577</v>
      </c>
      <c r="B6748" t="s">
        <v>300</v>
      </c>
      <c r="C6748" s="3">
        <v>0.11319444444444444</v>
      </c>
      <c r="D6748" s="3">
        <v>0.14930555555555555</v>
      </c>
      <c r="E6748" s="3">
        <v>0.19097222222222221</v>
      </c>
      <c r="F6748" s="3">
        <v>0.30833333333333335</v>
      </c>
      <c r="G6748" s="3">
        <v>0.33888888888888885</v>
      </c>
      <c r="H6748" s="3">
        <v>0.36805555555555558</v>
      </c>
      <c r="I6748" s="3">
        <v>0.38819444444444445</v>
      </c>
      <c r="J6748" s="3">
        <v>0.48749999999999999</v>
      </c>
      <c r="K6748" s="3">
        <v>0.51180555555555551</v>
      </c>
      <c r="L6748" s="3">
        <v>0.76249999999999996</v>
      </c>
      <c r="M6748" s="3">
        <v>0.78402777777777755</v>
      </c>
      <c r="N6748" s="3">
        <v>0.79791666666666661</v>
      </c>
      <c r="O6748" s="3">
        <v>0.84444444444444444</v>
      </c>
      <c r="P6748" s="3">
        <v>0.81041666666666656</v>
      </c>
      <c r="Q6748" s="3">
        <f t="shared" si="123"/>
        <v>0.76458333333333328</v>
      </c>
      <c r="R6748" s="3">
        <f>MAX(T6748,P6748)</f>
        <v>0.8125</v>
      </c>
      <c r="S6748" s="3">
        <v>0.75902777777777775</v>
      </c>
      <c r="T6748" s="3">
        <v>0.8125</v>
      </c>
      <c r="U6748" s="3">
        <f>MAX(M6748+15/60/24-1/24-MOD(M6748+15/60/24-1/24,15/60/24),16/24)</f>
        <v>0.75</v>
      </c>
      <c r="V6748" s="3">
        <f>MIN(M6748-MOD(M6748,15/60/24)-1/24,18.75/24)</f>
        <v>0.73958333333333337</v>
      </c>
      <c r="W6748" s="103">
        <f>M6748-(M6748-E6748)/12*1.25</f>
        <v>0.7222511574074072</v>
      </c>
    </row>
    <row r="6749" spans="1:23" ht="12.75" customHeight="1">
      <c r="A6749" s="1">
        <v>50578</v>
      </c>
      <c r="B6749" t="s">
        <v>301</v>
      </c>
      <c r="C6749" s="3">
        <v>0.11319444444444444</v>
      </c>
      <c r="D6749" s="3">
        <v>0.14930555555555555</v>
      </c>
      <c r="E6749" s="3">
        <v>0.19097222222222221</v>
      </c>
      <c r="F6749" s="3">
        <v>0.30902777777777779</v>
      </c>
      <c r="G6749" s="3">
        <v>0.33888888888888885</v>
      </c>
      <c r="H6749" s="3">
        <v>0.36805555555555558</v>
      </c>
      <c r="I6749" s="3">
        <v>0.3888888888888889</v>
      </c>
      <c r="J6749" s="3">
        <v>0.48749999999999999</v>
      </c>
      <c r="K6749" s="3">
        <v>0.51180555555555551</v>
      </c>
      <c r="L6749" s="3">
        <v>0.7631944444444444</v>
      </c>
      <c r="M6749" s="3">
        <v>0.78402777777777755</v>
      </c>
      <c r="N6749" s="3">
        <v>0.79791666666666661</v>
      </c>
      <c r="O6749" s="3">
        <v>0.84444444444444444</v>
      </c>
      <c r="P6749" s="3">
        <v>0.81041666666666656</v>
      </c>
      <c r="Q6749" s="3">
        <f t="shared" si="123"/>
        <v>0.76458333333333328</v>
      </c>
      <c r="R6749" s="3">
        <f>MAX(T6749,P6749)</f>
        <v>0.8125</v>
      </c>
      <c r="S6749" s="3">
        <v>0.75902777777777775</v>
      </c>
      <c r="T6749" s="3">
        <v>0.8125</v>
      </c>
      <c r="U6749" s="3">
        <f>MAX(M6749+15/60/24-1/24-MOD(M6749+15/60/24-1/24,15/60/24),16/24)</f>
        <v>0.75</v>
      </c>
      <c r="V6749" s="3">
        <f>MIN(M6749-MOD(M6749,15/60/24)-1/24,18.75/24)</f>
        <v>0.73958333333333337</v>
      </c>
      <c r="W6749" s="103">
        <f>M6749-(M6749-E6749)/12*1.25</f>
        <v>0.7222511574074072</v>
      </c>
    </row>
    <row r="6750" spans="1:23" ht="12.75" customHeight="1">
      <c r="A6750" s="1">
        <v>50579</v>
      </c>
      <c r="B6750" t="s">
        <v>302</v>
      </c>
      <c r="C6750" s="3">
        <v>0.11319444444444444</v>
      </c>
      <c r="D6750" s="3">
        <v>0.14930555555555555</v>
      </c>
      <c r="E6750" s="3">
        <v>0.19097222222222221</v>
      </c>
      <c r="F6750" s="3">
        <v>0.30902777777777779</v>
      </c>
      <c r="G6750" s="3">
        <v>0.33958333333333335</v>
      </c>
      <c r="H6750" s="3">
        <v>0.36875000000000002</v>
      </c>
      <c r="I6750" s="3">
        <v>0.3888888888888889</v>
      </c>
      <c r="J6750" s="3">
        <v>0.48749999999999999</v>
      </c>
      <c r="K6750" s="3">
        <v>0.51249999999999996</v>
      </c>
      <c r="L6750" s="3">
        <v>0.7631944444444444</v>
      </c>
      <c r="M6750" s="3">
        <v>0.78402777777777755</v>
      </c>
      <c r="N6750" s="3">
        <v>0.79861111111111116</v>
      </c>
      <c r="O6750" s="3">
        <v>0.84444444444444444</v>
      </c>
      <c r="P6750" s="3">
        <v>0.81111111111111112</v>
      </c>
      <c r="Q6750" s="3">
        <f t="shared" si="123"/>
        <v>0.76458333333333328</v>
      </c>
      <c r="R6750" s="3">
        <f>MAX(T6750,P6750)</f>
        <v>0.8125</v>
      </c>
      <c r="S6750" s="3">
        <v>0.75902777777777775</v>
      </c>
      <c r="T6750" s="3">
        <v>0.8125</v>
      </c>
      <c r="U6750" s="3">
        <f>MAX(M6750+15/60/24-1/24-MOD(M6750+15/60/24-1/24,15/60/24),16/24)</f>
        <v>0.75</v>
      </c>
      <c r="V6750" s="3">
        <f>MIN(M6750-MOD(M6750,15/60/24)-1/24,18.75/24)</f>
        <v>0.73958333333333337</v>
      </c>
      <c r="W6750" s="103">
        <f>M6750-(M6750-E6750)/12*1.25</f>
        <v>0.7222511574074072</v>
      </c>
    </row>
    <row r="6751" spans="1:23" ht="12.75" customHeight="1">
      <c r="A6751" s="1">
        <v>50580</v>
      </c>
      <c r="B6751" t="s">
        <v>72</v>
      </c>
      <c r="C6751" s="3">
        <v>0.11319444444444444</v>
      </c>
      <c r="D6751" s="3">
        <v>0.14930555555555555</v>
      </c>
      <c r="E6751" s="3">
        <v>0.19097222222222221</v>
      </c>
      <c r="F6751" s="3">
        <v>0.30902777777777779</v>
      </c>
      <c r="G6751" s="3">
        <v>0.33958333333333335</v>
      </c>
      <c r="H6751" s="3">
        <v>0.36875000000000002</v>
      </c>
      <c r="I6751" s="3">
        <v>0.3888888888888889</v>
      </c>
      <c r="J6751" s="3">
        <v>0.48749999999999999</v>
      </c>
      <c r="K6751" s="3">
        <v>0.51249999999999996</v>
      </c>
      <c r="L6751" s="3">
        <v>0.7631944444444444</v>
      </c>
      <c r="M6751" s="3">
        <v>0.78402777777777755</v>
      </c>
      <c r="N6751" s="3">
        <v>0.79861111111111116</v>
      </c>
      <c r="O6751" s="3">
        <v>0.84513888888888888</v>
      </c>
      <c r="P6751" s="3">
        <v>0.81111111111111112</v>
      </c>
      <c r="Q6751" s="3">
        <f t="shared" si="123"/>
        <v>0.76458333333333328</v>
      </c>
      <c r="R6751" s="3">
        <f>MAX(T6751,P6751)</f>
        <v>0.8125</v>
      </c>
      <c r="S6751" s="3">
        <v>0.75902777777777775</v>
      </c>
      <c r="T6751" s="3">
        <v>0.8125</v>
      </c>
      <c r="U6751" s="3">
        <f>MAX(M6751+15/60/24-1/24-MOD(M6751+15/60/24-1/24,15/60/24),16/24)</f>
        <v>0.75</v>
      </c>
      <c r="V6751" s="3">
        <f>MIN(M6751-MOD(M6751,15/60/24)-1/24,18.75/24)</f>
        <v>0.73958333333333337</v>
      </c>
      <c r="W6751" s="103">
        <f>M6751-(M6751-E6751)/12*1.25</f>
        <v>0.7222511574074072</v>
      </c>
    </row>
    <row r="6752" spans="1:23" ht="12.75" customHeight="1">
      <c r="A6752" s="1">
        <v>50581</v>
      </c>
      <c r="B6752" t="s">
        <v>303</v>
      </c>
      <c r="C6752" s="3">
        <v>0.11388888888888889</v>
      </c>
      <c r="D6752" s="3">
        <v>0.15</v>
      </c>
      <c r="E6752" s="3">
        <v>0.19166666666666665</v>
      </c>
      <c r="F6752" s="3">
        <v>0.30902777777777779</v>
      </c>
      <c r="G6752" s="3">
        <v>0.33958333333333335</v>
      </c>
      <c r="H6752" s="3">
        <v>0.36875000000000002</v>
      </c>
      <c r="I6752" s="3">
        <v>0.3888888888888889</v>
      </c>
      <c r="J6752" s="3">
        <v>0.48749999999999999</v>
      </c>
      <c r="K6752" s="3">
        <v>0.51249999999999996</v>
      </c>
      <c r="L6752" s="3">
        <v>0.7631944444444444</v>
      </c>
      <c r="M6752" s="3">
        <v>0.78402777777777755</v>
      </c>
      <c r="N6752" s="3">
        <v>0.79861111111111116</v>
      </c>
      <c r="O6752" s="3">
        <v>0.84513888888888888</v>
      </c>
      <c r="P6752" s="3">
        <v>0.81111111111111112</v>
      </c>
      <c r="Q6752" s="3">
        <f t="shared" si="123"/>
        <v>0.76458333333333328</v>
      </c>
      <c r="R6752" s="3">
        <f>MAX(T6752,P6752)</f>
        <v>0.8125</v>
      </c>
      <c r="S6752" s="3">
        <v>0.75902777777777775</v>
      </c>
      <c r="T6752" s="3">
        <v>0.8125</v>
      </c>
      <c r="U6752" s="3">
        <f>MAX(M6752+15/60/24-1/24-MOD(M6752+15/60/24-1/24,15/60/24),16/24)</f>
        <v>0.75</v>
      </c>
      <c r="V6752" s="3">
        <f>MIN(M6752-MOD(M6752,15/60/24)-1/24,18.75/24)</f>
        <v>0.73958333333333337</v>
      </c>
      <c r="W6752" s="103">
        <f>M6752-(M6752-E6752)/12*1.25</f>
        <v>0.72232349537037011</v>
      </c>
    </row>
    <row r="6753" spans="1:23" ht="12.75" customHeight="1">
      <c r="A6753" s="1">
        <v>50582</v>
      </c>
      <c r="B6753" t="s">
        <v>304</v>
      </c>
      <c r="C6753" s="3">
        <v>0.11388888888888889</v>
      </c>
      <c r="D6753" s="3">
        <v>0.15</v>
      </c>
      <c r="E6753" s="3">
        <v>0.19166666666666665</v>
      </c>
      <c r="F6753" s="3">
        <v>0.30972222222222223</v>
      </c>
      <c r="G6753" s="3">
        <v>0.33958333333333335</v>
      </c>
      <c r="H6753" s="3">
        <v>0.36875000000000002</v>
      </c>
      <c r="I6753" s="3">
        <v>0.3888888888888889</v>
      </c>
      <c r="J6753" s="3">
        <v>0.48819444444444443</v>
      </c>
      <c r="K6753" s="3">
        <v>0.51249999999999996</v>
      </c>
      <c r="L6753" s="3">
        <v>0.76388888888888884</v>
      </c>
      <c r="M6753" s="3">
        <v>0.78402777777777755</v>
      </c>
      <c r="N6753" s="3">
        <v>0.79861111111111116</v>
      </c>
      <c r="O6753" s="3">
        <v>0.84513888888888888</v>
      </c>
      <c r="P6753" s="3">
        <v>0.81111111111111112</v>
      </c>
      <c r="Q6753" s="3">
        <f t="shared" si="123"/>
        <v>0.76458333333333328</v>
      </c>
      <c r="R6753" s="3">
        <f>MAX(T6753,P6753)</f>
        <v>0.8125</v>
      </c>
      <c r="S6753" s="3">
        <v>0.75902777777777775</v>
      </c>
      <c r="T6753" s="3">
        <v>0.8125</v>
      </c>
      <c r="U6753" s="3">
        <f>MAX(M6753+15/60/24-1/24-MOD(M6753+15/60/24-1/24,15/60/24),16/24)</f>
        <v>0.75</v>
      </c>
      <c r="V6753" s="3">
        <f>MIN(M6753-MOD(M6753,15/60/24)-1/24,18.75/24)</f>
        <v>0.73958333333333337</v>
      </c>
      <c r="W6753" s="103">
        <f>M6753-(M6753-E6753)/12*1.25</f>
        <v>0.72232349537037011</v>
      </c>
    </row>
    <row r="6754" spans="1:23" ht="12.75" customHeight="1">
      <c r="A6754" s="1">
        <v>50583</v>
      </c>
      <c r="B6754" t="s">
        <v>305</v>
      </c>
      <c r="C6754" s="3">
        <v>0.11388888888888889</v>
      </c>
      <c r="D6754" s="3">
        <v>0.15</v>
      </c>
      <c r="E6754" s="3">
        <v>0.19166666666666665</v>
      </c>
      <c r="F6754" s="3">
        <v>0.30972222222222223</v>
      </c>
      <c r="G6754" s="3">
        <v>0.34027777777777773</v>
      </c>
      <c r="H6754" s="3">
        <v>0.36875000000000002</v>
      </c>
      <c r="I6754" s="3">
        <v>0.38958333333333334</v>
      </c>
      <c r="J6754" s="3">
        <v>0.48819444444444443</v>
      </c>
      <c r="K6754" s="3">
        <v>0.51249999999999996</v>
      </c>
      <c r="L6754" s="3">
        <v>0.7631944444444444</v>
      </c>
      <c r="M6754" s="3">
        <v>0.78402777777777755</v>
      </c>
      <c r="N6754" s="3">
        <v>0.79861111111111116</v>
      </c>
      <c r="O6754" s="3">
        <v>0.84513888888888888</v>
      </c>
      <c r="P6754" s="3">
        <v>0.8125</v>
      </c>
      <c r="Q6754" s="3">
        <f t="shared" si="123"/>
        <v>0.76458333333333328</v>
      </c>
      <c r="R6754" s="3">
        <f>MAX(T6754,P6754)</f>
        <v>0.8125</v>
      </c>
      <c r="S6754" s="3">
        <v>0.7597222222222223</v>
      </c>
      <c r="T6754" s="3">
        <v>0.8125</v>
      </c>
      <c r="U6754" s="3">
        <f>MAX(M6754+15/60/24-1/24-MOD(M6754+15/60/24-1/24,15/60/24),16/24)</f>
        <v>0.75</v>
      </c>
      <c r="V6754" s="3">
        <f>MIN(M6754-MOD(M6754,15/60/24)-1/24,18.75/24)</f>
        <v>0.73958333333333337</v>
      </c>
      <c r="W6754" s="103">
        <f>M6754-(M6754-E6754)/12*1.25</f>
        <v>0.72232349537037011</v>
      </c>
    </row>
    <row r="6755" spans="1:23" ht="12.75" customHeight="1">
      <c r="A6755" s="1">
        <v>50584</v>
      </c>
      <c r="B6755" t="s">
        <v>306</v>
      </c>
      <c r="C6755" s="3">
        <v>0.11458333333333333</v>
      </c>
      <c r="D6755" s="3">
        <v>0.15069444444444444</v>
      </c>
      <c r="E6755" s="3">
        <v>0.19236111111111112</v>
      </c>
      <c r="F6755" s="3">
        <v>0.30972222222222223</v>
      </c>
      <c r="G6755" s="3">
        <v>0.34027777777777773</v>
      </c>
      <c r="H6755" s="3">
        <v>0.36944444444444446</v>
      </c>
      <c r="I6755" s="3">
        <v>0.38958333333333334</v>
      </c>
      <c r="J6755" s="3">
        <v>0.48819444444444443</v>
      </c>
      <c r="K6755" s="3">
        <v>0.5131944444444444</v>
      </c>
      <c r="L6755" s="3">
        <v>0.7631944444444444</v>
      </c>
      <c r="M6755" s="3">
        <v>0.78402777777777755</v>
      </c>
      <c r="N6755" s="3">
        <v>0.79861111111111116</v>
      </c>
      <c r="O6755" s="3">
        <v>0.84513888888888888</v>
      </c>
      <c r="P6755" s="3">
        <v>0.8125</v>
      </c>
      <c r="Q6755" s="3">
        <f t="shared" si="123"/>
        <v>0.76527777777777783</v>
      </c>
      <c r="R6755" s="3">
        <f>MAX(T6755,P6755)</f>
        <v>0.8125</v>
      </c>
      <c r="S6755" s="3">
        <v>0.7597222222222223</v>
      </c>
      <c r="T6755" s="3">
        <v>0.8125</v>
      </c>
      <c r="U6755" s="3">
        <f>MAX(M6755+15/60/24-1/24-MOD(M6755+15/60/24-1/24,15/60/24),16/24)</f>
        <v>0.75</v>
      </c>
      <c r="V6755" s="3">
        <f>MIN(M6755-MOD(M6755,15/60/24)-1/24,18.75/24)</f>
        <v>0.73958333333333337</v>
      </c>
      <c r="W6755" s="103">
        <f>M6755-(M6755-E6755)/12*1.25</f>
        <v>0.72239583333333313</v>
      </c>
    </row>
    <row r="6756" spans="1:23" ht="12.75" customHeight="1">
      <c r="A6756" s="1">
        <v>50585</v>
      </c>
      <c r="B6756" t="s">
        <v>307</v>
      </c>
      <c r="C6756" s="3">
        <v>0.11458333333333333</v>
      </c>
      <c r="D6756" s="3">
        <v>0.15069444444444444</v>
      </c>
      <c r="E6756" s="3">
        <v>0.19236111111111112</v>
      </c>
      <c r="F6756" s="3">
        <v>0.30972222222222223</v>
      </c>
      <c r="G6756" s="3">
        <v>0.34027777777777773</v>
      </c>
      <c r="H6756" s="3">
        <v>0.36944444444444446</v>
      </c>
      <c r="I6756" s="3">
        <v>0.38958333333333334</v>
      </c>
      <c r="J6756" s="3">
        <v>0.48819444444444443</v>
      </c>
      <c r="K6756" s="3">
        <v>0.5131944444444444</v>
      </c>
      <c r="L6756" s="3">
        <v>0.7631944444444444</v>
      </c>
      <c r="M6756" s="3">
        <v>0.78402777777777755</v>
      </c>
      <c r="N6756" s="3">
        <v>0.79861111111111116</v>
      </c>
      <c r="O6756" s="3">
        <v>0.84513888888888888</v>
      </c>
      <c r="P6756" s="3">
        <v>0.8125</v>
      </c>
      <c r="Q6756" s="3">
        <f t="shared" si="123"/>
        <v>0.76527777777777783</v>
      </c>
      <c r="R6756" s="3">
        <f>MAX(T6756,P6756)</f>
        <v>0.8125</v>
      </c>
      <c r="S6756" s="3">
        <v>0.7597222222222223</v>
      </c>
      <c r="T6756" s="3">
        <v>0.8125</v>
      </c>
      <c r="U6756" s="3">
        <f>MAX(M6756+15/60/24-1/24-MOD(M6756+15/60/24-1/24,15/60/24),16/24)</f>
        <v>0.75</v>
      </c>
      <c r="V6756" s="3">
        <f>MIN(M6756-MOD(M6756,15/60/24)-1/24,18.75/24)</f>
        <v>0.73958333333333337</v>
      </c>
      <c r="W6756" s="103">
        <f>M6756-(M6756-E6756)/12*1.25</f>
        <v>0.72239583333333313</v>
      </c>
    </row>
    <row r="6757" spans="1:23" ht="12.75" customHeight="1">
      <c r="A6757" s="1">
        <v>50586</v>
      </c>
      <c r="B6757" t="s">
        <v>308</v>
      </c>
      <c r="C6757" s="3">
        <v>0.11527777777777777</v>
      </c>
      <c r="D6757" s="3">
        <v>0.15069444444444444</v>
      </c>
      <c r="E6757" s="3">
        <v>0.19236111111111112</v>
      </c>
      <c r="F6757" s="3">
        <v>0.31041666666666667</v>
      </c>
      <c r="G6757" s="3">
        <v>0.34027777777777773</v>
      </c>
      <c r="H6757" s="3">
        <v>0.36944444444444446</v>
      </c>
      <c r="I6757" s="3">
        <v>0.38958333333333334</v>
      </c>
      <c r="J6757" s="3">
        <v>0.48819444444444443</v>
      </c>
      <c r="K6757" s="3">
        <v>0.5131944444444444</v>
      </c>
      <c r="L6757" s="3">
        <v>0.76388888888888884</v>
      </c>
      <c r="M6757" s="3">
        <v>0.78472222222222199</v>
      </c>
      <c r="N6757" s="3">
        <v>0.79861111111111116</v>
      </c>
      <c r="O6757" s="3">
        <v>0.84513888888888888</v>
      </c>
      <c r="P6757" s="3">
        <v>0.8125</v>
      </c>
      <c r="Q6757" s="3">
        <f t="shared" si="123"/>
        <v>0.76527777777777783</v>
      </c>
      <c r="R6757" s="3">
        <f>MAX(T6757,P6757)</f>
        <v>0.8125</v>
      </c>
      <c r="S6757" s="3">
        <v>0.7597222222222223</v>
      </c>
      <c r="T6757" s="3">
        <v>0.8125</v>
      </c>
      <c r="U6757" s="3">
        <f>MAX(M6757+15/60/24-1/24-MOD(M6757+15/60/24-1/24,15/60/24),16/24)</f>
        <v>0.75</v>
      </c>
      <c r="V6757" s="3">
        <f>MIN(M6757-MOD(M6757,15/60/24)-1/24,18.75/24)</f>
        <v>0.73958333333333337</v>
      </c>
      <c r="W6757" s="103">
        <f>M6757-(M6757-E6757)/12*1.25</f>
        <v>0.72301793981481466</v>
      </c>
    </row>
    <row r="6758" spans="1:23" ht="12.75" customHeight="1">
      <c r="A6758" s="1">
        <v>50587</v>
      </c>
      <c r="B6758" t="s">
        <v>73</v>
      </c>
      <c r="C6758" s="3">
        <v>0.11527777777777777</v>
      </c>
      <c r="D6758" s="3">
        <v>0.15138888888888888</v>
      </c>
      <c r="E6758" s="3">
        <v>0.19305555555555554</v>
      </c>
      <c r="F6758" s="3">
        <v>0.31041666666666667</v>
      </c>
      <c r="G6758" s="3">
        <v>0.34097222222222223</v>
      </c>
      <c r="H6758" s="3">
        <v>0.37013888888888885</v>
      </c>
      <c r="I6758" s="3">
        <v>0.39027777777777778</v>
      </c>
      <c r="J6758" s="3">
        <v>0.48888888888888887</v>
      </c>
      <c r="K6758" s="3">
        <v>0.5131944444444444</v>
      </c>
      <c r="L6758" s="3">
        <v>0.76388888888888884</v>
      </c>
      <c r="M6758" s="3">
        <v>0.78472222222222199</v>
      </c>
      <c r="N6758" s="3">
        <v>0.79861111111111116</v>
      </c>
      <c r="O6758" s="3">
        <v>0.84513888888888888</v>
      </c>
      <c r="P6758" s="3">
        <v>0.8125</v>
      </c>
      <c r="Q6758" s="3">
        <f t="shared" si="123"/>
        <v>0.76527777777777783</v>
      </c>
      <c r="R6758" s="3">
        <f>MAX(T6758,P6758)</f>
        <v>0.8125</v>
      </c>
      <c r="S6758" s="3">
        <v>0.7597222222222223</v>
      </c>
      <c r="T6758" s="3">
        <v>0.8125</v>
      </c>
      <c r="U6758" s="3">
        <f>MAX(M6758+15/60/24-1/24-MOD(M6758+15/60/24-1/24,15/60/24),16/24)</f>
        <v>0.75</v>
      </c>
      <c r="V6758" s="3">
        <f>MIN(M6758-MOD(M6758,15/60/24)-1/24,18.75/24)</f>
        <v>0.73958333333333337</v>
      </c>
      <c r="W6758" s="103">
        <f>M6758-(M6758-E6758)/12*1.25</f>
        <v>0.72309027777777757</v>
      </c>
    </row>
    <row r="6759" spans="1:23" ht="12.75" customHeight="1">
      <c r="A6759" s="1">
        <v>50588</v>
      </c>
      <c r="B6759" t="s">
        <v>309</v>
      </c>
      <c r="C6759" s="3">
        <v>0.11597222222222221</v>
      </c>
      <c r="D6759" s="3">
        <v>0.15138888888888888</v>
      </c>
      <c r="E6759" s="3">
        <v>0.19305555555555554</v>
      </c>
      <c r="F6759" s="3">
        <v>0.31041666666666667</v>
      </c>
      <c r="G6759" s="3">
        <v>0.34097222222222223</v>
      </c>
      <c r="H6759" s="3">
        <v>0.37013888888888885</v>
      </c>
      <c r="I6759" s="3">
        <v>0.39027777777777778</v>
      </c>
      <c r="J6759" s="3">
        <v>0.48888888888888887</v>
      </c>
      <c r="K6759" s="3">
        <v>0.5131944444444444</v>
      </c>
      <c r="L6759" s="3">
        <v>0.7631944444444444</v>
      </c>
      <c r="M6759" s="3">
        <v>0.78402777777777755</v>
      </c>
      <c r="N6759" s="3">
        <v>0.79861111111111116</v>
      </c>
      <c r="O6759" s="3">
        <v>0.84513888888888888</v>
      </c>
      <c r="P6759" s="3">
        <v>0.8125</v>
      </c>
      <c r="Q6759" s="3">
        <f t="shared" si="123"/>
        <v>0.76527777777777783</v>
      </c>
      <c r="R6759" s="3">
        <f>MAX(T6759,P6759)</f>
        <v>0.8125</v>
      </c>
      <c r="S6759" s="3">
        <v>0.7597222222222223</v>
      </c>
      <c r="T6759" s="3">
        <v>0.8125</v>
      </c>
      <c r="U6759" s="3">
        <f>MAX(M6759+15/60/24-1/24-MOD(M6759+15/60/24-1/24,15/60/24),16/24)</f>
        <v>0.75</v>
      </c>
      <c r="V6759" s="3">
        <f>MIN(M6759-MOD(M6759,15/60/24)-1/24,18.75/24)</f>
        <v>0.73958333333333337</v>
      </c>
      <c r="W6759" s="103">
        <f>M6759-(M6759-E6759)/12*1.25</f>
        <v>0.72246817129629615</v>
      </c>
    </row>
    <row r="6760" spans="1:23" ht="12.75" customHeight="1">
      <c r="A6760" s="1">
        <v>50589</v>
      </c>
      <c r="B6760" t="s">
        <v>310</v>
      </c>
      <c r="C6760" s="3">
        <v>0.11597222222222221</v>
      </c>
      <c r="D6760" s="3">
        <v>0.15208333333333332</v>
      </c>
      <c r="E6760" s="3">
        <v>0.19375000000000001</v>
      </c>
      <c r="F6760" s="3">
        <v>0.31111111111111112</v>
      </c>
      <c r="G6760" s="3">
        <v>0.34097222222222223</v>
      </c>
      <c r="H6760" s="3">
        <v>0.37013888888888885</v>
      </c>
      <c r="I6760" s="3">
        <v>0.39027777777777778</v>
      </c>
      <c r="J6760" s="3">
        <v>0.48888888888888887</v>
      </c>
      <c r="K6760" s="3">
        <v>0.5131944444444444</v>
      </c>
      <c r="L6760" s="3">
        <v>0.76388888888888884</v>
      </c>
      <c r="M6760" s="3">
        <v>0.78402777777777755</v>
      </c>
      <c r="N6760" s="3">
        <v>0.79861111111111116</v>
      </c>
      <c r="O6760" s="3">
        <v>0.84513888888888888</v>
      </c>
      <c r="P6760" s="3">
        <v>0.8125</v>
      </c>
      <c r="Q6760" s="3">
        <f t="shared" si="123"/>
        <v>0.76527777777777783</v>
      </c>
      <c r="R6760" s="3">
        <f>MAX(T6760,P6760)</f>
        <v>0.8125</v>
      </c>
      <c r="S6760" s="3">
        <v>0.75902777777777775</v>
      </c>
      <c r="T6760" s="3">
        <v>0.8125</v>
      </c>
      <c r="U6760" s="3">
        <f>MAX(M6760+15/60/24-1/24-MOD(M6760+15/60/24-1/24,15/60/24),16/24)</f>
        <v>0.75</v>
      </c>
      <c r="V6760" s="3">
        <f>MIN(M6760-MOD(M6760,15/60/24)-1/24,18.75/24)</f>
        <v>0.73958333333333337</v>
      </c>
      <c r="W6760" s="103">
        <f>M6760-(M6760-E6760)/12*1.25</f>
        <v>0.72254050925925906</v>
      </c>
    </row>
    <row r="6761" spans="1:23" ht="12.75" customHeight="1">
      <c r="A6761" s="1">
        <v>50590</v>
      </c>
      <c r="B6761" t="s">
        <v>311</v>
      </c>
      <c r="C6761" s="3">
        <v>0.11666666666666665</v>
      </c>
      <c r="D6761" s="3">
        <v>0.15208333333333332</v>
      </c>
      <c r="E6761" s="3">
        <v>0.19375000000000001</v>
      </c>
      <c r="F6761" s="3">
        <v>0.31111111111111112</v>
      </c>
      <c r="G6761" s="3">
        <v>0.34166666666666662</v>
      </c>
      <c r="H6761" s="3">
        <v>0.37013888888888885</v>
      </c>
      <c r="I6761" s="3">
        <v>0.39027777777777778</v>
      </c>
      <c r="J6761" s="3">
        <v>0.48888888888888887</v>
      </c>
      <c r="K6761" s="3">
        <v>0.51388888888888895</v>
      </c>
      <c r="L6761" s="3">
        <v>0.7631944444444444</v>
      </c>
      <c r="M6761" s="3">
        <v>0.78402777777777755</v>
      </c>
      <c r="N6761" s="3">
        <v>0.79861111111111116</v>
      </c>
      <c r="O6761" s="3">
        <v>0.84444444444444444</v>
      </c>
      <c r="P6761" s="3">
        <v>0.8125</v>
      </c>
      <c r="Q6761" s="3">
        <f t="shared" si="123"/>
        <v>0.76458333333333328</v>
      </c>
      <c r="R6761" s="3">
        <f>MAX(T6761,P6761)</f>
        <v>0.8125</v>
      </c>
      <c r="S6761" s="3">
        <v>0.75902777777777775</v>
      </c>
      <c r="T6761" s="3">
        <v>0.8125</v>
      </c>
      <c r="U6761" s="3">
        <f>MAX(M6761+15/60/24-1/24-MOD(M6761+15/60/24-1/24,15/60/24),16/24)</f>
        <v>0.75</v>
      </c>
      <c r="V6761" s="3">
        <f>MIN(M6761-MOD(M6761,15/60/24)-1/24,18.75/24)</f>
        <v>0.73958333333333337</v>
      </c>
      <c r="W6761" s="103">
        <f>M6761-(M6761-E6761)/12*1.25</f>
        <v>0.72254050925925906</v>
      </c>
    </row>
    <row r="6762" spans="1:23" ht="12.75" customHeight="1">
      <c r="A6762" s="1">
        <v>50591</v>
      </c>
      <c r="B6762" t="s">
        <v>312</v>
      </c>
      <c r="C6762" s="3">
        <v>0.11666666666666665</v>
      </c>
      <c r="D6762" s="3">
        <v>0.15277777777777776</v>
      </c>
      <c r="E6762" s="3">
        <v>0.19375000000000001</v>
      </c>
      <c r="F6762" s="3">
        <v>0.31111111111111112</v>
      </c>
      <c r="G6762" s="3">
        <v>0.34166666666666662</v>
      </c>
      <c r="H6762" s="3">
        <v>0.37083333333333335</v>
      </c>
      <c r="I6762" s="3">
        <v>0.39097222222222222</v>
      </c>
      <c r="J6762" s="3">
        <v>0.48888888888888887</v>
      </c>
      <c r="K6762" s="3">
        <v>0.51388888888888895</v>
      </c>
      <c r="L6762" s="3">
        <v>0.7631944444444444</v>
      </c>
      <c r="M6762" s="3">
        <v>0.78402777777777755</v>
      </c>
      <c r="N6762" s="3">
        <v>0.79861111111111116</v>
      </c>
      <c r="O6762" s="3">
        <v>0.84444444444444444</v>
      </c>
      <c r="P6762" s="3">
        <v>0.8125</v>
      </c>
      <c r="Q6762" s="3">
        <f t="shared" si="123"/>
        <v>0.76458333333333328</v>
      </c>
      <c r="R6762" s="3">
        <f>MAX(T6762,P6762)</f>
        <v>0.8125</v>
      </c>
      <c r="S6762" s="3">
        <v>0.75902777777777775</v>
      </c>
      <c r="T6762" s="3">
        <v>0.8125</v>
      </c>
      <c r="U6762" s="3">
        <f>MAX(M6762+15/60/24-1/24-MOD(M6762+15/60/24-1/24,15/60/24),16/24)</f>
        <v>0.75</v>
      </c>
      <c r="V6762" s="3">
        <f>MIN(M6762-MOD(M6762,15/60/24)-1/24,18.75/24)</f>
        <v>0.73958333333333337</v>
      </c>
      <c r="W6762" s="103">
        <f>M6762-(M6762-E6762)/12*1.25</f>
        <v>0.72254050925925906</v>
      </c>
    </row>
    <row r="6763" spans="1:23" ht="12.75" customHeight="1">
      <c r="A6763" s="1">
        <v>50592</v>
      </c>
      <c r="B6763" t="s">
        <v>313</v>
      </c>
      <c r="C6763" s="3">
        <v>0.1173611111111111</v>
      </c>
      <c r="D6763" s="3">
        <v>0.15277777777777776</v>
      </c>
      <c r="E6763" s="3">
        <v>0.19444444444444445</v>
      </c>
      <c r="F6763" s="3">
        <v>0.31180555555555556</v>
      </c>
      <c r="G6763" s="3">
        <v>0.34166666666666662</v>
      </c>
      <c r="H6763" s="3">
        <v>0.37083333333333335</v>
      </c>
      <c r="I6763" s="3">
        <v>0.39097222222222222</v>
      </c>
      <c r="J6763" s="3">
        <v>0.48958333333333331</v>
      </c>
      <c r="K6763" s="3">
        <v>0.51388888888888895</v>
      </c>
      <c r="L6763" s="3">
        <v>0.7631944444444444</v>
      </c>
      <c r="M6763" s="3">
        <v>0.78402777777777755</v>
      </c>
      <c r="N6763" s="3">
        <v>0.79861111111111116</v>
      </c>
      <c r="O6763" s="3">
        <v>0.84444444444444444</v>
      </c>
      <c r="P6763" s="3">
        <v>0.8125</v>
      </c>
      <c r="Q6763" s="3">
        <f t="shared" si="123"/>
        <v>0.76458333333333328</v>
      </c>
      <c r="R6763" s="3">
        <f>MAX(T6763,P6763)</f>
        <v>0.8125</v>
      </c>
      <c r="S6763" s="3">
        <v>0.75902777777777775</v>
      </c>
      <c r="T6763" s="3">
        <v>0.8125</v>
      </c>
      <c r="U6763" s="3">
        <f>MAX(M6763+15/60/24-1/24-MOD(M6763+15/60/24-1/24,15/60/24),16/24)</f>
        <v>0.75</v>
      </c>
      <c r="V6763" s="3">
        <f>MIN(M6763-MOD(M6763,15/60/24)-1/24,18.75/24)</f>
        <v>0.73958333333333337</v>
      </c>
      <c r="W6763" s="103">
        <f>M6763-(M6763-E6763)/12*1.25</f>
        <v>0.72261284722222197</v>
      </c>
    </row>
    <row r="6764" spans="1:23" ht="12.75" customHeight="1">
      <c r="A6764" s="1">
        <v>50593</v>
      </c>
      <c r="B6764" t="s">
        <v>314</v>
      </c>
      <c r="C6764" s="3">
        <v>0.11805555555555557</v>
      </c>
      <c r="D6764" s="3">
        <v>0.15347222222222223</v>
      </c>
      <c r="E6764" s="3">
        <v>0.19444444444444445</v>
      </c>
      <c r="F6764" s="3">
        <v>0.31180555555555556</v>
      </c>
      <c r="G6764" s="3">
        <v>0.34166666666666662</v>
      </c>
      <c r="H6764" s="3">
        <v>0.37083333333333335</v>
      </c>
      <c r="I6764" s="3">
        <v>0.39097222222222222</v>
      </c>
      <c r="J6764" s="3">
        <v>0.48958333333333331</v>
      </c>
      <c r="K6764" s="3">
        <v>0.51388888888888895</v>
      </c>
      <c r="L6764" s="3">
        <v>0.7631944444444444</v>
      </c>
      <c r="M6764" s="3">
        <v>0.78402777777777755</v>
      </c>
      <c r="N6764" s="3">
        <v>0.79861111111111116</v>
      </c>
      <c r="O6764" s="3">
        <v>0.84444444444444444</v>
      </c>
      <c r="P6764" s="3">
        <v>0.8125</v>
      </c>
      <c r="Q6764" s="3">
        <f t="shared" si="123"/>
        <v>0.76458333333333328</v>
      </c>
      <c r="R6764" s="3">
        <f>MAX(T6764,P6764)</f>
        <v>0.8125</v>
      </c>
      <c r="S6764" s="3">
        <v>0.75902777777777775</v>
      </c>
      <c r="T6764" s="3">
        <v>0.81180555555555556</v>
      </c>
      <c r="U6764" s="3">
        <f>MAX(M6764+15/60/24-1/24-MOD(M6764+15/60/24-1/24,15/60/24),16/24)</f>
        <v>0.75</v>
      </c>
      <c r="V6764" s="3">
        <f>MIN(M6764-MOD(M6764,15/60/24)-1/24,18.75/24)</f>
        <v>0.73958333333333337</v>
      </c>
      <c r="W6764" s="103">
        <f>M6764-(M6764-E6764)/12*1.25</f>
        <v>0.72261284722222197</v>
      </c>
    </row>
    <row r="6765" spans="1:23" ht="12.75" customHeight="1">
      <c r="A6765" s="1">
        <v>50594</v>
      </c>
      <c r="B6765" t="s">
        <v>74</v>
      </c>
      <c r="C6765" s="3">
        <v>0.11805555555555557</v>
      </c>
      <c r="D6765" s="3">
        <v>0.15347222222222223</v>
      </c>
      <c r="E6765" s="3">
        <v>0.19513888888888889</v>
      </c>
      <c r="F6765" s="3">
        <v>0.3125</v>
      </c>
      <c r="G6765" s="3">
        <v>0.34236111111111112</v>
      </c>
      <c r="H6765" s="3">
        <v>0.37152777777777773</v>
      </c>
      <c r="I6765" s="3">
        <v>0.39097222222222222</v>
      </c>
      <c r="J6765" s="3">
        <v>0.48958333333333331</v>
      </c>
      <c r="K6765" s="3">
        <v>0.51388888888888895</v>
      </c>
      <c r="L6765" s="3">
        <v>0.7631944444444444</v>
      </c>
      <c r="M6765" s="3">
        <v>0.78402777777777755</v>
      </c>
      <c r="N6765" s="3">
        <v>0.79861111111111116</v>
      </c>
      <c r="O6765" s="3">
        <v>0.84375</v>
      </c>
      <c r="P6765" s="3">
        <v>0.8125</v>
      </c>
      <c r="Q6765" s="3">
        <f t="shared" si="123"/>
        <v>0.76458333333333328</v>
      </c>
      <c r="R6765" s="3">
        <f>MAX(T6765,P6765)</f>
        <v>0.8125</v>
      </c>
      <c r="S6765" s="3">
        <v>0.75902777777777775</v>
      </c>
      <c r="T6765" s="3">
        <v>0.81180555555555556</v>
      </c>
      <c r="U6765" s="3">
        <f>MAX(M6765+15/60/24-1/24-MOD(M6765+15/60/24-1/24,15/60/24),16/24)</f>
        <v>0.75</v>
      </c>
      <c r="V6765" s="3">
        <f>MIN(M6765-MOD(M6765,15/60/24)-1/24,18.75/24)</f>
        <v>0.73958333333333337</v>
      </c>
      <c r="W6765" s="103">
        <f>M6765-(M6765-E6765)/12*1.25</f>
        <v>0.72268518518518499</v>
      </c>
    </row>
    <row r="6766" spans="1:23" ht="12.75" customHeight="1">
      <c r="A6766" s="1">
        <v>50595</v>
      </c>
      <c r="B6766" t="s">
        <v>315</v>
      </c>
      <c r="C6766" s="3">
        <v>0.11874999999999999</v>
      </c>
      <c r="D6766" s="3">
        <v>0.15416666666666667</v>
      </c>
      <c r="E6766" s="3">
        <v>0.19513888888888889</v>
      </c>
      <c r="F6766" s="3">
        <v>0.3125</v>
      </c>
      <c r="G6766" s="3">
        <v>0.34236111111111112</v>
      </c>
      <c r="H6766" s="3">
        <v>0.37152777777777773</v>
      </c>
      <c r="I6766" s="3">
        <v>0.39166666666666666</v>
      </c>
      <c r="J6766" s="3">
        <v>0.48958333333333331</v>
      </c>
      <c r="K6766" s="3">
        <v>0.51388888888888895</v>
      </c>
      <c r="L6766" s="3">
        <v>0.7631944444444444</v>
      </c>
      <c r="M6766" s="3">
        <v>0.78402777777777755</v>
      </c>
      <c r="N6766" s="3">
        <v>0.79791666666666661</v>
      </c>
      <c r="O6766" s="3">
        <v>0.84375</v>
      </c>
      <c r="P6766" s="3">
        <v>0.8125</v>
      </c>
      <c r="Q6766" s="3">
        <f t="shared" si="123"/>
        <v>0.76458333333333328</v>
      </c>
      <c r="R6766" s="3">
        <f>MAX(T6766,P6766)</f>
        <v>0.8125</v>
      </c>
      <c r="S6766" s="3">
        <v>0.7583333333333333</v>
      </c>
      <c r="T6766" s="3">
        <v>0.81180555555555545</v>
      </c>
      <c r="U6766" s="3">
        <f>MAX(M6766+15/60/24-1/24-MOD(M6766+15/60/24-1/24,15/60/24),16/24)</f>
        <v>0.75</v>
      </c>
      <c r="V6766" s="3">
        <f>MIN(M6766-MOD(M6766,15/60/24)-1/24,18.75/24)</f>
        <v>0.73958333333333337</v>
      </c>
      <c r="W6766" s="103">
        <f>M6766-(M6766-E6766)/12*1.25</f>
        <v>0.72268518518518499</v>
      </c>
    </row>
    <row r="6767" spans="1:23" ht="12.75" customHeight="1">
      <c r="A6767" s="1">
        <v>50596</v>
      </c>
      <c r="B6767" t="s">
        <v>316</v>
      </c>
      <c r="C6767" s="3">
        <v>0.11944444444444445</v>
      </c>
      <c r="D6767" s="3">
        <v>0.15486111111111112</v>
      </c>
      <c r="E6767" s="3">
        <v>0.19583333333333333</v>
      </c>
      <c r="F6767" s="3">
        <v>0.3125</v>
      </c>
      <c r="G6767" s="3">
        <v>0.34236111111111112</v>
      </c>
      <c r="H6767" s="3">
        <v>0.37152777777777773</v>
      </c>
      <c r="I6767" s="3">
        <v>0.39166666666666666</v>
      </c>
      <c r="J6767" s="3">
        <v>0.48958333333333331</v>
      </c>
      <c r="K6767" s="3">
        <v>0.51388888888888895</v>
      </c>
      <c r="L6767" s="3">
        <v>0.76249999999999996</v>
      </c>
      <c r="M6767" s="3">
        <v>0.7833333333333331</v>
      </c>
      <c r="N6767" s="3">
        <v>0.79791666666666661</v>
      </c>
      <c r="O6767" s="3">
        <v>0.84375</v>
      </c>
      <c r="P6767" s="3">
        <v>0.8125</v>
      </c>
      <c r="Q6767" s="3">
        <f t="shared" si="123"/>
        <v>0.76388888888888884</v>
      </c>
      <c r="R6767" s="3">
        <f>MAX(T6767,P6767)</f>
        <v>0.8125</v>
      </c>
      <c r="S6767" s="3">
        <v>0.7583333333333333</v>
      </c>
      <c r="T6767" s="3">
        <v>0.81180555555555545</v>
      </c>
      <c r="U6767" s="3">
        <f>MAX(M6767+15/60/24-1/24-MOD(M6767+15/60/24-1/24,15/60/24),16/24)</f>
        <v>0.75</v>
      </c>
      <c r="V6767" s="3">
        <f>MIN(M6767-MOD(M6767,15/60/24)-1/24,18.75/24)</f>
        <v>0.73958333333333337</v>
      </c>
      <c r="W6767" s="103">
        <f>M6767-(M6767-E6767)/12*1.25</f>
        <v>0.72213541666666647</v>
      </c>
    </row>
    <row r="6768" spans="1:23" ht="12.75" customHeight="1">
      <c r="A6768" s="1">
        <v>50597</v>
      </c>
      <c r="B6768" t="s">
        <v>317</v>
      </c>
      <c r="C6768" s="3">
        <v>0.11944444444444445</v>
      </c>
      <c r="D6768" s="3">
        <v>0.15486111111111112</v>
      </c>
      <c r="E6768" s="3">
        <v>0.19583333333333333</v>
      </c>
      <c r="F6768" s="3">
        <v>0.31319444444444444</v>
      </c>
      <c r="G6768" s="3">
        <v>0.3430555555555555</v>
      </c>
      <c r="H6768" s="3">
        <v>0.37222222222222223</v>
      </c>
      <c r="I6768" s="3">
        <v>0.39166666666666666</v>
      </c>
      <c r="J6768" s="3">
        <v>0.48958333333333331</v>
      </c>
      <c r="K6768" s="3">
        <v>0.51458333333333328</v>
      </c>
      <c r="L6768" s="3">
        <v>0.76249999999999996</v>
      </c>
      <c r="M6768" s="3">
        <v>0.7833333333333331</v>
      </c>
      <c r="N6768" s="3">
        <v>0.79791666666666661</v>
      </c>
      <c r="O6768" s="3">
        <v>0.84305555555555556</v>
      </c>
      <c r="P6768" s="3">
        <v>0.8125</v>
      </c>
      <c r="Q6768" s="3">
        <f t="shared" si="123"/>
        <v>0.76388888888888884</v>
      </c>
      <c r="R6768" s="3">
        <f>MAX(T6768,P6768)</f>
        <v>0.8125</v>
      </c>
      <c r="S6768" s="3">
        <v>0.7583333333333333</v>
      </c>
      <c r="T6768" s="3">
        <v>0.81111111111111089</v>
      </c>
      <c r="U6768" s="3">
        <f>MAX(M6768+15/60/24-1/24-MOD(M6768+15/60/24-1/24,15/60/24),16/24)</f>
        <v>0.75</v>
      </c>
      <c r="V6768" s="3">
        <f>MIN(M6768-MOD(M6768,15/60/24)-1/24,18.75/24)</f>
        <v>0.73958333333333337</v>
      </c>
      <c r="W6768" s="103">
        <f>M6768-(M6768-E6768)/12*1.25</f>
        <v>0.72213541666666647</v>
      </c>
    </row>
    <row r="6769" spans="1:23" ht="12.75" customHeight="1">
      <c r="A6769" s="1">
        <v>50598</v>
      </c>
      <c r="B6769" t="s">
        <v>318</v>
      </c>
      <c r="C6769" s="3">
        <v>0.12013888888888889</v>
      </c>
      <c r="D6769" s="3">
        <v>0.15555555555555556</v>
      </c>
      <c r="E6769" s="3">
        <v>0.19652777777777777</v>
      </c>
      <c r="F6769" s="3">
        <v>0.31319444444444444</v>
      </c>
      <c r="G6769" s="3">
        <v>0.3430555555555555</v>
      </c>
      <c r="H6769" s="3">
        <v>0.37222222222222223</v>
      </c>
      <c r="I6769" s="3">
        <v>0.3923611111111111</v>
      </c>
      <c r="J6769" s="3">
        <v>0.48958333333333331</v>
      </c>
      <c r="K6769" s="3">
        <v>0.51458333333333328</v>
      </c>
      <c r="L6769" s="3">
        <v>0.76249999999999996</v>
      </c>
      <c r="M6769" s="3">
        <v>0.7833333333333331</v>
      </c>
      <c r="N6769" s="3">
        <v>0.79791666666666661</v>
      </c>
      <c r="O6769" s="3">
        <v>0.84305555555555556</v>
      </c>
      <c r="P6769" s="3">
        <v>0.81041666666666656</v>
      </c>
      <c r="Q6769" s="3">
        <f t="shared" si="123"/>
        <v>0.76388888888888884</v>
      </c>
      <c r="R6769" s="3">
        <f>MAX(T6769,P6769)</f>
        <v>0.81111111111111089</v>
      </c>
      <c r="S6769" s="3">
        <v>0.7583333333333333</v>
      </c>
      <c r="T6769" s="3">
        <v>0.81111111111111089</v>
      </c>
      <c r="U6769" s="3">
        <f>MAX(M6769+15/60/24-1/24-MOD(M6769+15/60/24-1/24,15/60/24),16/24)</f>
        <v>0.75</v>
      </c>
      <c r="V6769" s="3">
        <f>MIN(M6769-MOD(M6769,15/60/24)-1/24,18.75/24)</f>
        <v>0.73958333333333337</v>
      </c>
      <c r="W6769" s="103">
        <f>M6769-(M6769-E6769)/12*1.25</f>
        <v>0.72220775462962938</v>
      </c>
    </row>
    <row r="6770" spans="1:23" ht="12.75" customHeight="1">
      <c r="A6770" s="1">
        <v>50599</v>
      </c>
      <c r="B6770" t="s">
        <v>319</v>
      </c>
      <c r="C6770" s="3">
        <v>0.12083333333333333</v>
      </c>
      <c r="D6770" s="3">
        <v>0.15555555555555556</v>
      </c>
      <c r="E6770" s="3">
        <v>0.19652777777777777</v>
      </c>
      <c r="F6770" s="3">
        <v>0.31388888888888888</v>
      </c>
      <c r="G6770" s="3">
        <v>0.3430555555555555</v>
      </c>
      <c r="H6770" s="3">
        <v>0.37222222222222223</v>
      </c>
      <c r="I6770" s="3">
        <v>0.3923611111111111</v>
      </c>
      <c r="J6770" s="3">
        <v>0.49027777777777781</v>
      </c>
      <c r="K6770" s="3">
        <v>0.51458333333333328</v>
      </c>
      <c r="L6770" s="3">
        <v>0.76249999999999996</v>
      </c>
      <c r="M6770" s="3">
        <v>0.7833333333333331</v>
      </c>
      <c r="N6770" s="3">
        <v>0.79722222222222217</v>
      </c>
      <c r="O6770" s="3">
        <v>0.84236111111111112</v>
      </c>
      <c r="P6770" s="3">
        <v>0.80972222222222212</v>
      </c>
      <c r="Q6770" s="3">
        <f t="shared" si="123"/>
        <v>0.76388888888888884</v>
      </c>
      <c r="R6770" s="3">
        <f>MAX(T6770,P6770)</f>
        <v>0.81111111111111089</v>
      </c>
      <c r="S6770" s="3">
        <v>0.75763888888888886</v>
      </c>
      <c r="T6770" s="3">
        <v>0.81111111111111089</v>
      </c>
      <c r="U6770" s="3">
        <f>MAX(M6770+15/60/24-1/24-MOD(M6770+15/60/24-1/24,15/60/24),16/24)</f>
        <v>0.75</v>
      </c>
      <c r="V6770" s="3">
        <f>MIN(M6770-MOD(M6770,15/60/24)-1/24,18.75/24)</f>
        <v>0.73958333333333337</v>
      </c>
      <c r="W6770" s="103">
        <f>M6770-(M6770-E6770)/12*1.25</f>
        <v>0.72220775462962938</v>
      </c>
    </row>
    <row r="6771" spans="1:23" ht="12.75" customHeight="1">
      <c r="A6771" s="1">
        <v>50600</v>
      </c>
      <c r="B6771" t="s">
        <v>320</v>
      </c>
      <c r="C6771" s="3">
        <v>0.12152777777777778</v>
      </c>
      <c r="D6771" s="3">
        <v>0.15625</v>
      </c>
      <c r="E6771" s="3">
        <v>0.19722222222222222</v>
      </c>
      <c r="F6771" s="3">
        <v>0.31388888888888888</v>
      </c>
      <c r="G6771" s="3">
        <v>0.34375</v>
      </c>
      <c r="H6771" s="3">
        <v>0.37291666666666662</v>
      </c>
      <c r="I6771" s="3">
        <v>0.3923611111111111</v>
      </c>
      <c r="J6771" s="3">
        <v>0.49027777777777781</v>
      </c>
      <c r="K6771" s="3">
        <v>0.51458333333333328</v>
      </c>
      <c r="L6771" s="3">
        <v>0.76180555555555562</v>
      </c>
      <c r="M6771" s="3">
        <v>0.78263888888888866</v>
      </c>
      <c r="N6771" s="3">
        <v>0.79722222222222217</v>
      </c>
      <c r="O6771" s="3">
        <v>0.84236111111111112</v>
      </c>
      <c r="P6771" s="3">
        <v>0.80972222222222212</v>
      </c>
      <c r="Q6771" s="3">
        <f t="shared" si="123"/>
        <v>0.7631944444444444</v>
      </c>
      <c r="R6771" s="3">
        <f>MAX(T6771,P6771)</f>
        <v>0.81041666666666667</v>
      </c>
      <c r="S6771" s="3">
        <v>0.75763888888888886</v>
      </c>
      <c r="T6771" s="3">
        <v>0.81041666666666667</v>
      </c>
      <c r="U6771" s="3">
        <f>MAX(M6771+15/60/24-1/24-MOD(M6771+15/60/24-1/24,15/60/24),16/24)</f>
        <v>0.75</v>
      </c>
      <c r="V6771" s="3">
        <f>MIN(M6771-MOD(M6771,15/60/24)-1/24,18.75/24)</f>
        <v>0.73958333333333337</v>
      </c>
      <c r="W6771" s="103">
        <f>M6771-(M6771-E6771)/12*1.25</f>
        <v>0.72165798611111087</v>
      </c>
    </row>
    <row r="6772" spans="1:23" ht="12.75" customHeight="1">
      <c r="A6772" s="1">
        <v>50601</v>
      </c>
      <c r="B6772" t="s">
        <v>75</v>
      </c>
      <c r="C6772" s="3">
        <v>0.12222222222222223</v>
      </c>
      <c r="D6772" s="3">
        <v>0.15694444444444444</v>
      </c>
      <c r="E6772" s="3">
        <v>0.19722222222222222</v>
      </c>
      <c r="F6772" s="3">
        <v>0.31388888888888888</v>
      </c>
      <c r="G6772" s="3">
        <v>0.34375</v>
      </c>
      <c r="H6772" s="3">
        <v>0.37291666666666662</v>
      </c>
      <c r="I6772" s="3">
        <v>0.3923611111111111</v>
      </c>
      <c r="J6772" s="3">
        <v>0.49027777777777781</v>
      </c>
      <c r="K6772" s="3">
        <v>0.51458333333333328</v>
      </c>
      <c r="L6772" s="3">
        <v>0.76180555555555562</v>
      </c>
      <c r="M6772" s="3">
        <v>0.78263888888888866</v>
      </c>
      <c r="N6772" s="3">
        <v>0.79722222222222217</v>
      </c>
      <c r="O6772" s="3">
        <v>0.84166666666666667</v>
      </c>
      <c r="P6772" s="3">
        <v>0.80972222222222212</v>
      </c>
      <c r="Q6772" s="3">
        <f t="shared" si="123"/>
        <v>0.7631944444444444</v>
      </c>
      <c r="R6772" s="3">
        <f>MAX(T6772,P6772)</f>
        <v>0.81041666666666667</v>
      </c>
      <c r="S6772" s="3">
        <v>0.75694444444444453</v>
      </c>
      <c r="T6772" s="3">
        <v>0.81041666666666667</v>
      </c>
      <c r="U6772" s="3">
        <f>MAX(M6772+15/60/24-1/24-MOD(M6772+15/60/24-1/24,15/60/24),16/24)</f>
        <v>0.75</v>
      </c>
      <c r="V6772" s="3">
        <f>MIN(M6772-MOD(M6772,15/60/24)-1/24,18.75/24)</f>
        <v>0.73958333333333337</v>
      </c>
      <c r="W6772" s="103">
        <f>M6772-(M6772-E6772)/12*1.25</f>
        <v>0.72165798611111087</v>
      </c>
    </row>
    <row r="6773" spans="1:23" ht="12.75" customHeight="1">
      <c r="A6773" s="1">
        <v>50602</v>
      </c>
      <c r="B6773" t="s">
        <v>321</v>
      </c>
      <c r="C6773" s="3">
        <v>0.12222222222222223</v>
      </c>
      <c r="D6773" s="3">
        <v>0.15694444444444444</v>
      </c>
      <c r="E6773" s="3">
        <v>0.19791666666666666</v>
      </c>
      <c r="F6773" s="3">
        <v>0.31458333333333333</v>
      </c>
      <c r="G6773" s="3">
        <v>0.34375</v>
      </c>
      <c r="H6773" s="3">
        <v>0.37291666666666662</v>
      </c>
      <c r="I6773" s="3">
        <v>0.39305555555555555</v>
      </c>
      <c r="J6773" s="3">
        <v>0.49027777777777781</v>
      </c>
      <c r="K6773" s="3">
        <v>0.51458333333333328</v>
      </c>
      <c r="L6773" s="3">
        <v>0.76180555555555562</v>
      </c>
      <c r="M6773" s="3">
        <v>0.78263888888888866</v>
      </c>
      <c r="N6773" s="3">
        <v>0.79652777777777783</v>
      </c>
      <c r="O6773" s="3">
        <v>0.84166666666666667</v>
      </c>
      <c r="P6773" s="3">
        <v>0.80902777777777779</v>
      </c>
      <c r="Q6773" s="3">
        <f t="shared" si="123"/>
        <v>0.76250000000000007</v>
      </c>
      <c r="R6773" s="3">
        <f>MAX(T6773,P6773)</f>
        <v>0.80972222222222234</v>
      </c>
      <c r="S6773" s="3">
        <v>0.75694444444444453</v>
      </c>
      <c r="T6773" s="3">
        <v>0.80972222222222234</v>
      </c>
      <c r="U6773" s="3">
        <f>MAX(M6773+15/60/24-1/24-MOD(M6773+15/60/24-1/24,15/60/24),16/24)</f>
        <v>0.75</v>
      </c>
      <c r="V6773" s="3">
        <f>MIN(M6773-MOD(M6773,15/60/24)-1/24,18.75/24)</f>
        <v>0.73958333333333337</v>
      </c>
      <c r="W6773" s="103">
        <f>M6773-(M6773-E6773)/12*1.25</f>
        <v>0.72173032407407389</v>
      </c>
    </row>
    <row r="6774" spans="1:23" ht="12.75" customHeight="1">
      <c r="A6774" s="1">
        <v>50603</v>
      </c>
      <c r="B6774" t="s">
        <v>322</v>
      </c>
      <c r="C6774" s="3">
        <v>0.12291666666666667</v>
      </c>
      <c r="D6774" s="3">
        <v>0.15763888888888888</v>
      </c>
      <c r="E6774" s="3">
        <v>0.1986111111111111</v>
      </c>
      <c r="F6774" s="3">
        <v>0.31458333333333333</v>
      </c>
      <c r="G6774" s="3">
        <v>0.3444444444444445</v>
      </c>
      <c r="H6774" s="3">
        <v>0.37361111111111112</v>
      </c>
      <c r="I6774" s="3">
        <v>0.39305555555555555</v>
      </c>
      <c r="J6774" s="3">
        <v>0.49027777777777781</v>
      </c>
      <c r="K6774" s="3">
        <v>0.51458333333333328</v>
      </c>
      <c r="L6774" s="3">
        <v>0.76249999999999996</v>
      </c>
      <c r="M6774" s="3">
        <v>0.78194444444444422</v>
      </c>
      <c r="N6774" s="3">
        <v>0.79652777777777783</v>
      </c>
      <c r="O6774" s="3">
        <v>0.84097222222222223</v>
      </c>
      <c r="P6774" s="3">
        <v>0.80902777777777779</v>
      </c>
      <c r="Q6774" s="3">
        <f t="shared" si="123"/>
        <v>0.76250000000000007</v>
      </c>
      <c r="R6774" s="3">
        <f>MAX(T6774,P6774)</f>
        <v>0.80972222222222234</v>
      </c>
      <c r="S6774" s="3">
        <v>0.75694444444444453</v>
      </c>
      <c r="T6774" s="3">
        <v>0.80972222222222234</v>
      </c>
      <c r="U6774" s="3">
        <f>MAX(M6774+15/60/24-1/24-MOD(M6774+15/60/24-1/24,15/60/24),16/24)</f>
        <v>0.75</v>
      </c>
      <c r="V6774" s="3">
        <f>MIN(M6774-MOD(M6774,15/60/24)-1/24,18.75/24)</f>
        <v>0.73958333333333337</v>
      </c>
      <c r="W6774" s="103">
        <f>M6774-(M6774-E6774)/12*1.25</f>
        <v>0.72118055555555538</v>
      </c>
    </row>
    <row r="6775" spans="1:23" ht="12.75" customHeight="1">
      <c r="A6775" s="1">
        <v>50604</v>
      </c>
      <c r="B6775" t="s">
        <v>323</v>
      </c>
      <c r="C6775" s="3">
        <v>0.12361111111111112</v>
      </c>
      <c r="D6775" s="3">
        <v>0.15833333333333333</v>
      </c>
      <c r="E6775" s="3">
        <v>0.1986111111111111</v>
      </c>
      <c r="F6775" s="3">
        <v>0.31527777777777777</v>
      </c>
      <c r="G6775" s="3">
        <v>0.3444444444444445</v>
      </c>
      <c r="H6775" s="3">
        <v>0.37361111111111112</v>
      </c>
      <c r="I6775" s="3">
        <v>0.39305555555555555</v>
      </c>
      <c r="J6775" s="3">
        <v>0.49027777777777781</v>
      </c>
      <c r="K6775" s="3">
        <v>0.51458333333333328</v>
      </c>
      <c r="L6775" s="3">
        <v>0.76111111111111107</v>
      </c>
      <c r="M6775" s="3">
        <v>0.78194444444444422</v>
      </c>
      <c r="N6775" s="3">
        <v>0.79583333333333339</v>
      </c>
      <c r="O6775" s="3">
        <v>0.84027777777777779</v>
      </c>
      <c r="P6775" s="3">
        <v>0.81041666666666667</v>
      </c>
      <c r="Q6775" s="3">
        <f t="shared" si="123"/>
        <v>0.76250000000000007</v>
      </c>
      <c r="R6775" s="3">
        <f>MAX(T6775,P6775)</f>
        <v>0.81041666666666667</v>
      </c>
      <c r="S6775" s="3">
        <v>0.75624999999999998</v>
      </c>
      <c r="T6775" s="3">
        <v>0.80902777777777779</v>
      </c>
      <c r="U6775" s="3">
        <f>MAX(M6775+15/60/24-1/24-MOD(M6775+15/60/24-1/24,15/60/24),16/24)</f>
        <v>0.75</v>
      </c>
      <c r="V6775" s="3">
        <f>MIN(M6775-MOD(M6775,15/60/24)-1/24,18.75/24)</f>
        <v>0.73958333333333337</v>
      </c>
      <c r="W6775" s="103">
        <f>M6775-(M6775-E6775)/12*1.25</f>
        <v>0.72118055555555538</v>
      </c>
    </row>
    <row r="6776" spans="1:23" ht="12.75" customHeight="1">
      <c r="A6776" s="1">
        <v>50605</v>
      </c>
      <c r="B6776" t="s">
        <v>324</v>
      </c>
      <c r="C6776" s="3">
        <v>0.12430555555555556</v>
      </c>
      <c r="D6776" s="3">
        <v>0.15902777777777777</v>
      </c>
      <c r="E6776" s="3">
        <v>0.19930555555555554</v>
      </c>
      <c r="F6776" s="3">
        <v>0.31527777777777777</v>
      </c>
      <c r="G6776" s="3">
        <v>0.3444444444444445</v>
      </c>
      <c r="H6776" s="3">
        <v>0.37361111111111112</v>
      </c>
      <c r="I6776" s="3">
        <v>0.39305555555555555</v>
      </c>
      <c r="J6776" s="3">
        <v>0.49027777777777781</v>
      </c>
      <c r="K6776" s="3">
        <v>0.51458333333333328</v>
      </c>
      <c r="L6776" s="3">
        <v>0.76041666666666663</v>
      </c>
      <c r="M6776" s="3">
        <v>0.78125</v>
      </c>
      <c r="N6776" s="3">
        <v>0.79583333333333339</v>
      </c>
      <c r="O6776" s="3">
        <v>0.84027777777777779</v>
      </c>
      <c r="P6776" s="3">
        <v>0.80833333333333335</v>
      </c>
      <c r="Q6776" s="3">
        <f t="shared" si="123"/>
        <v>0.76180555555555551</v>
      </c>
      <c r="R6776" s="3">
        <f>MAX(T6776,P6776)</f>
        <v>0.80902777777777779</v>
      </c>
      <c r="S6776" s="3">
        <v>0.75624999999999998</v>
      </c>
      <c r="T6776" s="3">
        <v>0.80902777777777779</v>
      </c>
      <c r="U6776" s="3">
        <f>MAX(M6776+15/60/24-1/24-MOD(M6776+15/60/24-1/24,15/60/24),16/24)</f>
        <v>0.75</v>
      </c>
      <c r="V6776" s="3">
        <f>MIN(M6776-MOD(M6776,15/60/24)-1/24,18.75/24)</f>
        <v>0.73958333333333337</v>
      </c>
      <c r="W6776" s="103">
        <f>M6776-(M6776-E6776)/12*1.25</f>
        <v>0.72063078703703698</v>
      </c>
    </row>
    <row r="6777" spans="1:23" ht="12.75" customHeight="1">
      <c r="A6777" s="1">
        <v>50606</v>
      </c>
      <c r="B6777" t="s">
        <v>325</v>
      </c>
      <c r="C6777" s="3">
        <v>0.125</v>
      </c>
      <c r="D6777" s="3">
        <v>0.15902777777777777</v>
      </c>
      <c r="E6777" s="3">
        <v>0.19930555555555554</v>
      </c>
      <c r="F6777" s="3">
        <v>0.31597222222222221</v>
      </c>
      <c r="G6777" s="3">
        <v>0.34513888888888888</v>
      </c>
      <c r="H6777" s="3">
        <v>0.37361111111111112</v>
      </c>
      <c r="I6777" s="3">
        <v>0.39374999999999999</v>
      </c>
      <c r="J6777" s="3">
        <v>0.49027777777777781</v>
      </c>
      <c r="K6777" s="3">
        <v>0.51458333333333328</v>
      </c>
      <c r="L6777" s="3">
        <v>0.76041666666666663</v>
      </c>
      <c r="M6777" s="3">
        <v>0.78125</v>
      </c>
      <c r="N6777" s="3">
        <v>0.79513888888888884</v>
      </c>
      <c r="O6777" s="3">
        <v>0.83958333333333335</v>
      </c>
      <c r="P6777" s="3">
        <v>0.8076388888888888</v>
      </c>
      <c r="Q6777" s="3">
        <f t="shared" si="123"/>
        <v>0.76180555555555551</v>
      </c>
      <c r="R6777" s="3">
        <f>MAX(T6777,P6777)</f>
        <v>0.80833333333333357</v>
      </c>
      <c r="S6777" s="3">
        <v>0.75555555555555554</v>
      </c>
      <c r="T6777" s="3">
        <v>0.80833333333333357</v>
      </c>
      <c r="U6777" s="3">
        <f>MAX(M6777+15/60/24-1/24-MOD(M6777+15/60/24-1/24,15/60/24),16/24)</f>
        <v>0.75</v>
      </c>
      <c r="V6777" s="3">
        <f>MIN(M6777-MOD(M6777,15/60/24)-1/24,18.75/24)</f>
        <v>0.73958333333333337</v>
      </c>
      <c r="W6777" s="103">
        <f>M6777-(M6777-E6777)/12*1.25</f>
        <v>0.72063078703703698</v>
      </c>
    </row>
    <row r="6778" spans="1:23" ht="12.75" customHeight="1">
      <c r="A6778" s="1">
        <v>50607</v>
      </c>
      <c r="B6778" t="s">
        <v>326</v>
      </c>
      <c r="C6778" s="3">
        <v>0.12569444444444444</v>
      </c>
      <c r="D6778" s="3">
        <v>0.15972222222222224</v>
      </c>
      <c r="E6778" s="3">
        <v>0.2</v>
      </c>
      <c r="F6778" s="3">
        <v>0.31597222222222221</v>
      </c>
      <c r="G6778" s="3">
        <v>0.34513888888888888</v>
      </c>
      <c r="H6778" s="3">
        <v>0.3743055555555555</v>
      </c>
      <c r="I6778" s="3">
        <v>0.39374999999999999</v>
      </c>
      <c r="J6778" s="3">
        <v>0.49027777777777781</v>
      </c>
      <c r="K6778" s="3">
        <v>0.51458333333333328</v>
      </c>
      <c r="L6778" s="3">
        <v>0.7597222222222223</v>
      </c>
      <c r="M6778" s="3">
        <v>0.78055555555555534</v>
      </c>
      <c r="N6778" s="3">
        <v>0.79513888888888884</v>
      </c>
      <c r="O6778" s="3">
        <v>0.83888888888888891</v>
      </c>
      <c r="P6778" s="3">
        <v>0.8076388888888888</v>
      </c>
      <c r="Q6778" s="3">
        <f t="shared" si="123"/>
        <v>0.76111111111111107</v>
      </c>
      <c r="R6778" s="3">
        <f>MAX(T6778,P6778)</f>
        <v>0.80763888888888902</v>
      </c>
      <c r="S6778" s="3">
        <v>0.75555555555555554</v>
      </c>
      <c r="T6778" s="3">
        <v>0.80763888888888902</v>
      </c>
      <c r="U6778" s="3">
        <f>MAX(M6778+15/60/24-1/24-MOD(M6778+15/60/24-1/24,15/60/24),16/24)</f>
        <v>0.73958333333333326</v>
      </c>
      <c r="V6778" s="3">
        <f>MIN(M6778-MOD(M6778,15/60/24)-1/24,18.75/24)</f>
        <v>0.72916666666666663</v>
      </c>
      <c r="W6778" s="103">
        <f>M6778-(M6778-E6778)/12*1.25</f>
        <v>0.72008101851851836</v>
      </c>
    </row>
    <row r="6779" spans="1:23" ht="12.75" customHeight="1">
      <c r="A6779" s="1">
        <v>50608</v>
      </c>
      <c r="B6779" t="s">
        <v>76</v>
      </c>
      <c r="C6779" s="3">
        <v>0.12638888888888888</v>
      </c>
      <c r="D6779" s="3">
        <v>0.16041666666666668</v>
      </c>
      <c r="E6779" s="3">
        <v>0.20069444444444443</v>
      </c>
      <c r="F6779" s="3">
        <v>0.31597222222222221</v>
      </c>
      <c r="G6779" s="3">
        <v>0.34513888888888888</v>
      </c>
      <c r="H6779" s="3">
        <v>0.3743055555555555</v>
      </c>
      <c r="I6779" s="3">
        <v>0.39374999999999999</v>
      </c>
      <c r="J6779" s="3">
        <v>0.49027777777777781</v>
      </c>
      <c r="K6779" s="3">
        <v>0.51458333333333328</v>
      </c>
      <c r="L6779" s="3">
        <v>0.7597222222222223</v>
      </c>
      <c r="M6779" s="3">
        <v>0.78055555555555534</v>
      </c>
      <c r="N6779" s="3">
        <v>0.7944444444444444</v>
      </c>
      <c r="O6779" s="3">
        <v>0.83888888888888891</v>
      </c>
      <c r="P6779" s="3">
        <v>0.80694444444444435</v>
      </c>
      <c r="Q6779" s="3">
        <f t="shared" si="123"/>
        <v>0.76111111111111107</v>
      </c>
      <c r="R6779" s="3">
        <f>MAX(T6779,P6779)</f>
        <v>0.80763888888888891</v>
      </c>
      <c r="S6779" s="3">
        <v>0.75486111111111109</v>
      </c>
      <c r="T6779" s="3">
        <v>0.80763888888888891</v>
      </c>
      <c r="U6779" s="3">
        <f>MAX(M6779+15/60/24-1/24-MOD(M6779+15/60/24-1/24,15/60/24),16/24)</f>
        <v>0.73958333333333326</v>
      </c>
      <c r="V6779" s="3">
        <f>MIN(M6779-MOD(M6779,15/60/24)-1/24,18.75/24)</f>
        <v>0.72916666666666663</v>
      </c>
      <c r="W6779" s="103">
        <f>M6779-(M6779-E6779)/12*1.25</f>
        <v>0.72015335648148127</v>
      </c>
    </row>
    <row r="6780" spans="1:23" ht="12.75" customHeight="1">
      <c r="A6780" s="1">
        <v>50609</v>
      </c>
      <c r="B6780" t="s">
        <v>327</v>
      </c>
      <c r="C6780" s="3">
        <v>0.12708333333333333</v>
      </c>
      <c r="D6780" s="3">
        <v>0.16111111111111112</v>
      </c>
      <c r="E6780" s="3">
        <v>0.20069444444444443</v>
      </c>
      <c r="F6780" s="3">
        <v>0.31666666666666665</v>
      </c>
      <c r="G6780" s="3">
        <v>0.34583333333333338</v>
      </c>
      <c r="H6780" s="3">
        <v>0.3743055555555555</v>
      </c>
      <c r="I6780" s="3">
        <v>0.39374999999999999</v>
      </c>
      <c r="J6780" s="3">
        <v>0.49027777777777781</v>
      </c>
      <c r="K6780" s="3">
        <v>0.51458333333333328</v>
      </c>
      <c r="L6780" s="3">
        <v>0.75902777777777775</v>
      </c>
      <c r="M6780" s="3">
        <v>0.77986111111111089</v>
      </c>
      <c r="N6780" s="3">
        <v>0.7944444444444444</v>
      </c>
      <c r="O6780" s="3">
        <v>0.83819444444444446</v>
      </c>
      <c r="P6780" s="3">
        <v>0.80694444444444435</v>
      </c>
      <c r="Q6780" s="3">
        <f t="shared" si="123"/>
        <v>0.76041666666666663</v>
      </c>
      <c r="R6780" s="3">
        <f>MAX(T6780,P6780)</f>
        <v>0.80694444444444446</v>
      </c>
      <c r="S6780" s="3">
        <v>0.75416666666666676</v>
      </c>
      <c r="T6780" s="3">
        <v>0.80694444444444446</v>
      </c>
      <c r="U6780" s="3">
        <f>MAX(M6780+15/60/24-1/24-MOD(M6780+15/60/24-1/24,15/60/24),16/24)</f>
        <v>0.73958333333333326</v>
      </c>
      <c r="V6780" s="3">
        <f>MIN(M6780-MOD(M6780,15/60/24)-1/24,18.75/24)</f>
        <v>0.72916666666666663</v>
      </c>
      <c r="W6780" s="103">
        <f>M6780-(M6780-E6780)/12*1.25</f>
        <v>0.71953124999999984</v>
      </c>
    </row>
    <row r="6781" spans="1:23" ht="12.75" customHeight="1">
      <c r="A6781" s="1">
        <v>50610</v>
      </c>
      <c r="B6781" t="s">
        <v>328</v>
      </c>
      <c r="C6781" s="3">
        <v>0.1277777777777778</v>
      </c>
      <c r="D6781" s="3">
        <v>0.16111111111111112</v>
      </c>
      <c r="E6781" s="3">
        <v>0.20138888888888887</v>
      </c>
      <c r="F6781" s="3">
        <v>0.31666666666666665</v>
      </c>
      <c r="G6781" s="3">
        <v>0.34583333333333338</v>
      </c>
      <c r="H6781" s="3">
        <v>0.375</v>
      </c>
      <c r="I6781" s="3">
        <v>0.39444444444444443</v>
      </c>
      <c r="J6781" s="3">
        <v>0.49027777777777781</v>
      </c>
      <c r="K6781" s="3">
        <v>0.51458333333333328</v>
      </c>
      <c r="L6781" s="3">
        <v>0.7597222222222223</v>
      </c>
      <c r="M6781" s="3">
        <v>0.77986111111111089</v>
      </c>
      <c r="N6781" s="3">
        <v>0.79374999999999996</v>
      </c>
      <c r="O6781" s="3">
        <v>0.83750000000000002</v>
      </c>
      <c r="P6781" s="3">
        <v>0.80625000000000002</v>
      </c>
      <c r="Q6781" s="3">
        <f t="shared" si="123"/>
        <v>0.7597222222222223</v>
      </c>
      <c r="R6781" s="3">
        <f>MAX(T6781,P6781)</f>
        <v>0.80625000000000002</v>
      </c>
      <c r="S6781" s="3">
        <v>0.75416666666666676</v>
      </c>
      <c r="T6781" s="3">
        <v>0.80625000000000002</v>
      </c>
      <c r="U6781" s="3">
        <f>MAX(M6781+15/60/24-1/24-MOD(M6781+15/60/24-1/24,15/60/24),16/24)</f>
        <v>0.73958333333333326</v>
      </c>
      <c r="V6781" s="3">
        <f>MIN(M6781-MOD(M6781,15/60/24)-1/24,18.75/24)</f>
        <v>0.72916666666666663</v>
      </c>
      <c r="W6781" s="103">
        <f>M6781-(M6781-E6781)/12*1.25</f>
        <v>0.71960358796296275</v>
      </c>
    </row>
    <row r="6782" spans="1:23" ht="12.75" customHeight="1">
      <c r="A6782" s="1">
        <v>50611</v>
      </c>
      <c r="B6782" t="s">
        <v>329</v>
      </c>
      <c r="C6782" s="3">
        <v>0.12847222222222224</v>
      </c>
      <c r="D6782" s="3">
        <v>0.16180555555555556</v>
      </c>
      <c r="E6782" s="3">
        <v>0.20208333333333331</v>
      </c>
      <c r="F6782" s="3">
        <v>0.31736111111111115</v>
      </c>
      <c r="G6782" s="3">
        <v>0.34583333333333338</v>
      </c>
      <c r="H6782" s="3">
        <v>0.375</v>
      </c>
      <c r="I6782" s="3">
        <v>0.39444444444444443</v>
      </c>
      <c r="J6782" s="3">
        <v>0.49027777777777781</v>
      </c>
      <c r="K6782" s="3">
        <v>0.51458333333333328</v>
      </c>
      <c r="L6782" s="3">
        <v>0.7583333333333333</v>
      </c>
      <c r="M6782" s="3">
        <v>0.77916666666666645</v>
      </c>
      <c r="N6782" s="3">
        <v>0.79305555555555562</v>
      </c>
      <c r="O6782" s="3">
        <v>0.83680555555555558</v>
      </c>
      <c r="P6782" s="3">
        <v>0.80763888888888891</v>
      </c>
      <c r="Q6782" s="3">
        <f t="shared" si="123"/>
        <v>0.7597222222222223</v>
      </c>
      <c r="R6782" s="3">
        <f>MAX(T6782,P6782)</f>
        <v>0.80763888888888891</v>
      </c>
      <c r="S6782" s="3">
        <v>0.75347222222222221</v>
      </c>
      <c r="T6782" s="3">
        <v>0.80625000000000002</v>
      </c>
      <c r="U6782" s="3">
        <f>MAX(M6782+15/60/24-1/24-MOD(M6782+15/60/24-1/24,15/60/24),16/24)</f>
        <v>0.73958333333333326</v>
      </c>
      <c r="V6782" s="3">
        <f>MIN(M6782-MOD(M6782,15/60/24)-1/24,18.75/24)</f>
        <v>0.72916666666666663</v>
      </c>
      <c r="W6782" s="103">
        <f>M6782-(M6782-E6782)/12*1.25</f>
        <v>0.71905381944444424</v>
      </c>
    </row>
    <row r="6783" spans="1:23" ht="12.75" customHeight="1">
      <c r="A6783" s="1">
        <v>50612</v>
      </c>
      <c r="B6783" t="s">
        <v>330</v>
      </c>
      <c r="C6783" s="3">
        <v>0.12916666666666668</v>
      </c>
      <c r="D6783" s="3">
        <v>0.16250000000000001</v>
      </c>
      <c r="E6783" s="3">
        <v>0.20208333333333331</v>
      </c>
      <c r="F6783" s="3">
        <v>0.31736111111111115</v>
      </c>
      <c r="G6783" s="3">
        <v>0.34652777777777777</v>
      </c>
      <c r="H6783" s="3">
        <v>0.375</v>
      </c>
      <c r="I6783" s="3">
        <v>0.39444444444444443</v>
      </c>
      <c r="J6783" s="3">
        <v>0.49027777777777781</v>
      </c>
      <c r="K6783" s="3">
        <v>0.51458333333333328</v>
      </c>
      <c r="L6783" s="3">
        <v>0.7583333333333333</v>
      </c>
      <c r="M6783" s="3">
        <v>0.77916666666666645</v>
      </c>
      <c r="N6783" s="3">
        <v>0.79305555555555562</v>
      </c>
      <c r="O6783" s="3">
        <v>0.83611111111111114</v>
      </c>
      <c r="P6783" s="3">
        <v>0.80555555555555558</v>
      </c>
      <c r="Q6783" s="3">
        <f t="shared" si="123"/>
        <v>0.75902777777777775</v>
      </c>
      <c r="R6783" s="3">
        <f>MAX(T6783,P6783)</f>
        <v>0.80555555555555569</v>
      </c>
      <c r="S6783" s="3">
        <v>0.75347222222222221</v>
      </c>
      <c r="T6783" s="3">
        <v>0.80555555555555569</v>
      </c>
      <c r="U6783" s="3">
        <f>MAX(M6783+15/60/24-1/24-MOD(M6783+15/60/24-1/24,15/60/24),16/24)</f>
        <v>0.73958333333333326</v>
      </c>
      <c r="V6783" s="3">
        <f>MIN(M6783-MOD(M6783,15/60/24)-1/24,18.75/24)</f>
        <v>0.72916666666666663</v>
      </c>
      <c r="W6783" s="103">
        <f>M6783-(M6783-E6783)/12*1.25</f>
        <v>0.71905381944444424</v>
      </c>
    </row>
    <row r="6784" spans="1:23" ht="12.75" customHeight="1">
      <c r="A6784" s="1">
        <v>50613</v>
      </c>
      <c r="B6784" t="s">
        <v>331</v>
      </c>
      <c r="C6784" s="3">
        <v>0.12986111111111112</v>
      </c>
      <c r="D6784" s="3">
        <v>0.16319444444444445</v>
      </c>
      <c r="E6784" s="3">
        <v>0.20277777777777781</v>
      </c>
      <c r="F6784" s="3">
        <v>0.31805555555555554</v>
      </c>
      <c r="G6784" s="3">
        <v>0.34652777777777777</v>
      </c>
      <c r="H6784" s="3">
        <v>0.3756944444444445</v>
      </c>
      <c r="I6784" s="3">
        <v>0.39444444444444443</v>
      </c>
      <c r="J6784" s="3">
        <v>0.49027777777777781</v>
      </c>
      <c r="K6784" s="3">
        <v>0.51458333333333328</v>
      </c>
      <c r="L6784" s="3">
        <v>0.75763888888888886</v>
      </c>
      <c r="M6784" s="3">
        <v>0.77847222222222201</v>
      </c>
      <c r="N6784" s="3">
        <v>0.79236111111111107</v>
      </c>
      <c r="O6784" s="3">
        <v>0.83611111111111114</v>
      </c>
      <c r="P6784" s="3">
        <v>0.80486111111111103</v>
      </c>
      <c r="Q6784" s="3">
        <f t="shared" si="123"/>
        <v>0.75902777777777775</v>
      </c>
      <c r="R6784" s="3">
        <f>MAX(T6784,P6784)</f>
        <v>0.80486111111111125</v>
      </c>
      <c r="S6784" s="3">
        <v>0.75277777777777777</v>
      </c>
      <c r="T6784" s="3">
        <v>0.80486111111111125</v>
      </c>
      <c r="U6784" s="3">
        <f>MAX(M6784+15/60/24-1/24-MOD(M6784+15/60/24-1/24,15/60/24),16/24)</f>
        <v>0.73958333333333326</v>
      </c>
      <c r="V6784" s="3">
        <f>MIN(M6784-MOD(M6784,15/60/24)-1/24,18.75/24)</f>
        <v>0.72916666666666663</v>
      </c>
      <c r="W6784" s="103">
        <f>M6784-(M6784-E6784)/12*1.25</f>
        <v>0.71850405092592573</v>
      </c>
    </row>
    <row r="6785" spans="1:23" ht="12.75" customHeight="1">
      <c r="A6785" s="1">
        <v>50614</v>
      </c>
      <c r="B6785" t="s">
        <v>332</v>
      </c>
      <c r="C6785" s="3">
        <v>0.13055555555555556</v>
      </c>
      <c r="D6785" s="3">
        <v>0.16319444444444445</v>
      </c>
      <c r="E6785" s="3">
        <v>0.20277777777777781</v>
      </c>
      <c r="F6785" s="3">
        <v>0.31805555555555554</v>
      </c>
      <c r="G6785" s="3">
        <v>0.34652777777777777</v>
      </c>
      <c r="H6785" s="3">
        <v>0.3756944444444445</v>
      </c>
      <c r="I6785" s="3">
        <v>0.39444444444444443</v>
      </c>
      <c r="J6785" s="3">
        <v>0.49027777777777781</v>
      </c>
      <c r="K6785" s="3">
        <v>0.51458333333333328</v>
      </c>
      <c r="L6785" s="3">
        <v>0.75694444444444453</v>
      </c>
      <c r="M6785" s="3">
        <v>0.77777777777777757</v>
      </c>
      <c r="N6785" s="3">
        <v>0.79166666666666663</v>
      </c>
      <c r="O6785" s="3">
        <v>0.8354166666666667</v>
      </c>
      <c r="P6785" s="3">
        <v>0.80416666666666659</v>
      </c>
      <c r="Q6785" s="3">
        <f t="shared" si="123"/>
        <v>0.7583333333333333</v>
      </c>
      <c r="R6785" s="3">
        <f>MAX(T6785,P6785)</f>
        <v>0.80416666666666659</v>
      </c>
      <c r="S6785" s="3">
        <v>0.75208333333333333</v>
      </c>
      <c r="T6785" s="3">
        <v>0.80416666666666659</v>
      </c>
      <c r="U6785" s="3">
        <f>MAX(M6785+15/60/24-1/24-MOD(M6785+15/60/24-1/24,15/60/24),16/24)</f>
        <v>0.73958333333333326</v>
      </c>
      <c r="V6785" s="3">
        <f>MIN(M6785-MOD(M6785,15/60/24)-1/24,18.75/24)</f>
        <v>0.72916666666666663</v>
      </c>
      <c r="W6785" s="103">
        <f>M6785-(M6785-E6785)/12*1.25</f>
        <v>0.71788194444444431</v>
      </c>
    </row>
    <row r="6786" spans="1:23" ht="12.75" customHeight="1">
      <c r="A6786" s="1">
        <v>50615</v>
      </c>
      <c r="B6786" t="s">
        <v>77</v>
      </c>
      <c r="C6786" s="3">
        <v>0.13125000000000001</v>
      </c>
      <c r="D6786" s="3">
        <v>0.16388888888888889</v>
      </c>
      <c r="E6786" s="3">
        <v>0.20347222222222219</v>
      </c>
      <c r="F6786" s="3">
        <v>0.31874999999999998</v>
      </c>
      <c r="G6786" s="3">
        <v>0.34722222222222227</v>
      </c>
      <c r="H6786" s="3">
        <v>0.3756944444444445</v>
      </c>
      <c r="I6786" s="3">
        <v>0.39513888888888887</v>
      </c>
      <c r="J6786" s="3">
        <v>0.49027777777777781</v>
      </c>
      <c r="K6786" s="3">
        <v>0.51458333333333328</v>
      </c>
      <c r="L6786" s="3">
        <v>0.75694444444444453</v>
      </c>
      <c r="M6786" s="3">
        <v>0.77777777777777757</v>
      </c>
      <c r="N6786" s="3">
        <v>0.79166666666666663</v>
      </c>
      <c r="O6786" s="3">
        <v>0.83472222222222225</v>
      </c>
      <c r="P6786" s="3">
        <v>0.80416666666666659</v>
      </c>
      <c r="Q6786" s="3">
        <f t="shared" si="123"/>
        <v>0.75763888888888886</v>
      </c>
      <c r="R6786" s="3">
        <f>MAX(T6786,P6786)</f>
        <v>0.80416666666666659</v>
      </c>
      <c r="S6786" s="3">
        <v>0.75138888888888899</v>
      </c>
      <c r="T6786" s="3">
        <v>0.80416666666666659</v>
      </c>
      <c r="U6786" s="3">
        <f>MAX(M6786+15/60/24-1/24-MOD(M6786+15/60/24-1/24,15/60/24),16/24)</f>
        <v>0.73958333333333326</v>
      </c>
      <c r="V6786" s="3">
        <f>MIN(M6786-MOD(M6786,15/60/24)-1/24,18.75/24)</f>
        <v>0.72916666666666663</v>
      </c>
      <c r="W6786" s="103">
        <f>M6786-(M6786-E6786)/12*1.25</f>
        <v>0.71795428240740722</v>
      </c>
    </row>
    <row r="6787" spans="1:23" ht="12.75" customHeight="1">
      <c r="A6787" s="1">
        <v>50616</v>
      </c>
      <c r="B6787" t="s">
        <v>333</v>
      </c>
      <c r="C6787" s="3">
        <v>0.13194444444444445</v>
      </c>
      <c r="D6787" s="3">
        <v>0.16458333333333333</v>
      </c>
      <c r="E6787" s="3">
        <v>0.20416666666666669</v>
      </c>
      <c r="F6787" s="3">
        <v>0.31874999999999998</v>
      </c>
      <c r="G6787" s="3">
        <v>0.34722222222222227</v>
      </c>
      <c r="H6787" s="3">
        <v>0.3756944444444445</v>
      </c>
      <c r="I6787" s="3">
        <v>0.39513888888888887</v>
      </c>
      <c r="J6787" s="3">
        <v>0.49027777777777781</v>
      </c>
      <c r="K6787" s="3">
        <v>0.51458333333333328</v>
      </c>
      <c r="L6787" s="3">
        <v>0.75624999999999998</v>
      </c>
      <c r="M6787" s="3">
        <v>0.77708333333333313</v>
      </c>
      <c r="N6787" s="3">
        <v>0.7909722222222223</v>
      </c>
      <c r="O6787" s="3">
        <v>0.83402777777777781</v>
      </c>
      <c r="P6787" s="3">
        <v>0.80347222222222225</v>
      </c>
      <c r="Q6787" s="3">
        <f t="shared" si="123"/>
        <v>0.75694444444444453</v>
      </c>
      <c r="R6787" s="3">
        <f>MAX(T6787,P6787)</f>
        <v>0.80347222222222225</v>
      </c>
      <c r="S6787" s="3">
        <v>0.75138888888888899</v>
      </c>
      <c r="T6787" s="3">
        <v>0.80347222222222225</v>
      </c>
      <c r="U6787" s="3">
        <f>MAX(M6787+15/60/24-1/24-MOD(M6787+15/60/24-1/24,15/60/24),16/24)</f>
        <v>0.73958333333333326</v>
      </c>
      <c r="V6787" s="3">
        <f>MIN(M6787-MOD(M6787,15/60/24)-1/24,18.75/24)</f>
        <v>0.72916666666666663</v>
      </c>
      <c r="W6787" s="103">
        <f>M6787-(M6787-E6787)/12*1.25</f>
        <v>0.71740451388888871</v>
      </c>
    </row>
    <row r="6788" spans="1:23" ht="12.75" customHeight="1">
      <c r="A6788" s="1">
        <v>50617</v>
      </c>
      <c r="B6788" t="s">
        <v>334</v>
      </c>
      <c r="C6788" s="3">
        <v>0.13263888888888889</v>
      </c>
      <c r="D6788" s="3">
        <v>0.16527777777777777</v>
      </c>
      <c r="E6788" s="3">
        <v>0.20416666666666669</v>
      </c>
      <c r="F6788" s="3">
        <v>0.31874999999999998</v>
      </c>
      <c r="G6788" s="3">
        <v>0.34722222222222227</v>
      </c>
      <c r="H6788" s="3">
        <v>0.37638888888888888</v>
      </c>
      <c r="I6788" s="3">
        <v>0.39513888888888887</v>
      </c>
      <c r="J6788" s="3">
        <v>0.49027777777777781</v>
      </c>
      <c r="K6788" s="3">
        <v>0.51458333333333328</v>
      </c>
      <c r="L6788" s="3">
        <v>0.75624999999999998</v>
      </c>
      <c r="M6788" s="3">
        <v>0.77638888888888868</v>
      </c>
      <c r="N6788" s="3">
        <v>0.79027777777777775</v>
      </c>
      <c r="O6788" s="3">
        <v>0.83333333333333337</v>
      </c>
      <c r="P6788" s="3">
        <v>0.8027777777777777</v>
      </c>
      <c r="Q6788" s="3">
        <f t="shared" si="123"/>
        <v>0.75694444444444453</v>
      </c>
      <c r="R6788" s="3">
        <f>MAX(T6788,P6788)</f>
        <v>0.80277777777777792</v>
      </c>
      <c r="S6788" s="3">
        <v>0.75069444444444444</v>
      </c>
      <c r="T6788" s="3">
        <v>0.80277777777777792</v>
      </c>
      <c r="U6788" s="3">
        <f>MAX(M6788+15/60/24-1/24-MOD(M6788+15/60/24-1/24,15/60/24),16/24)</f>
        <v>0.73958333333333326</v>
      </c>
      <c r="V6788" s="3">
        <f>MIN(M6788-MOD(M6788,15/60/24)-1/24,18.75/24)</f>
        <v>0.72916666666666663</v>
      </c>
      <c r="W6788" s="103">
        <f>M6788-(M6788-E6788)/12*1.25</f>
        <v>0.71678240740740717</v>
      </c>
    </row>
    <row r="6789" spans="1:23" ht="12.75" customHeight="1">
      <c r="A6789" s="1">
        <v>50618</v>
      </c>
      <c r="B6789" t="s">
        <v>335</v>
      </c>
      <c r="C6789" s="3">
        <v>0.13333333333333333</v>
      </c>
      <c r="D6789" s="3">
        <v>0.16597222222222222</v>
      </c>
      <c r="E6789" s="3">
        <v>0.20486111111111113</v>
      </c>
      <c r="F6789" s="3">
        <v>0.31944444444444448</v>
      </c>
      <c r="G6789" s="3">
        <v>0.34791666666666665</v>
      </c>
      <c r="H6789" s="3">
        <v>0.37638888888888888</v>
      </c>
      <c r="I6789" s="3">
        <v>0.39513888888888887</v>
      </c>
      <c r="J6789" s="3">
        <v>0.49027777777777781</v>
      </c>
      <c r="K6789" s="3">
        <v>0.51458333333333328</v>
      </c>
      <c r="L6789" s="3">
        <v>0.75486111111111109</v>
      </c>
      <c r="M6789" s="3">
        <v>0.77569444444444424</v>
      </c>
      <c r="N6789" s="3">
        <v>0.7895833333333333</v>
      </c>
      <c r="O6789" s="3">
        <v>0.83263888888888893</v>
      </c>
      <c r="P6789" s="3">
        <v>0.8041666666666667</v>
      </c>
      <c r="Q6789" s="3">
        <f t="shared" si="123"/>
        <v>0.75624999999999998</v>
      </c>
      <c r="R6789" s="3">
        <f>MAX(T6789,P6789)</f>
        <v>0.8041666666666667</v>
      </c>
      <c r="S6789" s="3">
        <v>0.75</v>
      </c>
      <c r="T6789" s="3">
        <v>0.80208333333333348</v>
      </c>
      <c r="U6789" s="3">
        <f>MAX(M6789+15/60/24-1/24-MOD(M6789+15/60/24-1/24,15/60/24),16/24)</f>
        <v>0.73958333333333326</v>
      </c>
      <c r="V6789" s="3">
        <f>MIN(M6789-MOD(M6789,15/60/24)-1/24,18.75/24)</f>
        <v>0.72916666666666663</v>
      </c>
      <c r="W6789" s="103">
        <f>M6789-(M6789-E6789)/12*1.25</f>
        <v>0.71623263888888866</v>
      </c>
    </row>
    <row r="6790" spans="1:23" ht="12.75" customHeight="1">
      <c r="A6790" s="1">
        <v>50619</v>
      </c>
      <c r="B6790" t="s">
        <v>336</v>
      </c>
      <c r="C6790" s="3">
        <v>0.13402777777777777</v>
      </c>
      <c r="D6790" s="3">
        <v>0.16597222222222222</v>
      </c>
      <c r="E6790" s="3">
        <v>0.20555555555555557</v>
      </c>
      <c r="F6790" s="3">
        <v>0.31944444444444448</v>
      </c>
      <c r="G6790" s="3">
        <v>0.34791666666666665</v>
      </c>
      <c r="H6790" s="3">
        <v>0.37638888888888888</v>
      </c>
      <c r="I6790" s="3">
        <v>0.39513888888888887</v>
      </c>
      <c r="J6790" s="3">
        <v>0.49027777777777781</v>
      </c>
      <c r="K6790" s="3">
        <v>0.51388888888888895</v>
      </c>
      <c r="L6790" s="3">
        <v>0.75486111111111109</v>
      </c>
      <c r="M6790" s="3">
        <v>0.77569444444444424</v>
      </c>
      <c r="N6790" s="3">
        <v>0.78888888888888886</v>
      </c>
      <c r="O6790" s="3">
        <v>0.83194444444444449</v>
      </c>
      <c r="P6790" s="3">
        <v>0.80138888888888882</v>
      </c>
      <c r="Q6790" s="3">
        <f t="shared" si="123"/>
        <v>0.75555555555555554</v>
      </c>
      <c r="R6790" s="3">
        <f>MAX(T6790,P6790)</f>
        <v>0.80138888888888893</v>
      </c>
      <c r="S6790" s="3">
        <v>0.74930555555555556</v>
      </c>
      <c r="T6790" s="3">
        <v>0.80138888888888893</v>
      </c>
      <c r="U6790" s="3">
        <f>MAX(M6790+15/60/24-1/24-MOD(M6790+15/60/24-1/24,15/60/24),16/24)</f>
        <v>0.73958333333333326</v>
      </c>
      <c r="V6790" s="3">
        <f>MIN(M6790-MOD(M6790,15/60/24)-1/24,18.75/24)</f>
        <v>0.72916666666666663</v>
      </c>
      <c r="W6790" s="103">
        <f>M6790-(M6790-E6790)/12*1.25</f>
        <v>0.71630497685185168</v>
      </c>
    </row>
    <row r="6791" spans="1:23" ht="12.75" customHeight="1">
      <c r="A6791" s="1">
        <v>50620</v>
      </c>
      <c r="B6791" t="s">
        <v>337</v>
      </c>
      <c r="C6791" s="3">
        <v>0.13472222222222222</v>
      </c>
      <c r="D6791" s="3">
        <v>0.16666666666666666</v>
      </c>
      <c r="E6791" s="3">
        <v>0.20555555555555557</v>
      </c>
      <c r="F6791" s="3">
        <v>0.32013888888888892</v>
      </c>
      <c r="G6791" s="3">
        <v>0.34791666666666665</v>
      </c>
      <c r="H6791" s="3">
        <v>0.37638888888888888</v>
      </c>
      <c r="I6791" s="3">
        <v>0.39583333333333331</v>
      </c>
      <c r="J6791" s="3">
        <v>0.49027777777777781</v>
      </c>
      <c r="K6791" s="3">
        <v>0.51388888888888895</v>
      </c>
      <c r="L6791" s="3">
        <v>0.75416666666666676</v>
      </c>
      <c r="M6791" s="3">
        <v>0.77500000000000002</v>
      </c>
      <c r="N6791" s="3">
        <v>0.78888888888888886</v>
      </c>
      <c r="O6791" s="3">
        <v>0.83125000000000004</v>
      </c>
      <c r="P6791" s="3">
        <v>0.80138888888888882</v>
      </c>
      <c r="Q6791" s="3">
        <f t="shared" ref="Q6791:Q6854" si="124">+S6790+8/60/24</f>
        <v>0.75486111111111109</v>
      </c>
      <c r="R6791" s="3">
        <f>MAX(T6791,P6791)</f>
        <v>0.80138888888888882</v>
      </c>
      <c r="S6791" s="3">
        <v>0.74930555555555556</v>
      </c>
      <c r="T6791" s="3">
        <v>0.80069444444444449</v>
      </c>
      <c r="U6791" s="3">
        <f>MAX(M6791+15/60/24-1/24-MOD(M6791+15/60/24-1/24,15/60/24),16/24)</f>
        <v>0.73958333333333326</v>
      </c>
      <c r="V6791" s="3">
        <f>MIN(M6791-MOD(M6791,15/60/24)-1/24,18.75/24)</f>
        <v>0.72916666666666663</v>
      </c>
      <c r="W6791" s="103">
        <f>M6791-(M6791-E6791)/12*1.25</f>
        <v>0.71568287037037037</v>
      </c>
    </row>
    <row r="6792" spans="1:23" ht="12.75" customHeight="1">
      <c r="A6792" s="1">
        <v>50621</v>
      </c>
      <c r="B6792" t="s">
        <v>338</v>
      </c>
      <c r="C6792" s="3">
        <v>0.13541666666666666</v>
      </c>
      <c r="D6792" s="3">
        <v>0.1673611111111111</v>
      </c>
      <c r="E6792" s="3">
        <v>0.20624999999999999</v>
      </c>
      <c r="F6792" s="3">
        <v>0.32013888888888892</v>
      </c>
      <c r="G6792" s="3">
        <v>0.34861111111111115</v>
      </c>
      <c r="H6792" s="3">
        <v>0.3354166666666667</v>
      </c>
      <c r="I6792" s="3">
        <v>0.39583333333333331</v>
      </c>
      <c r="J6792" s="3">
        <v>0.49027777777777781</v>
      </c>
      <c r="K6792" s="3">
        <v>0.51388888888888895</v>
      </c>
      <c r="L6792" s="3">
        <v>0.75347222222222221</v>
      </c>
      <c r="M6792" s="3">
        <v>0.77430555555555536</v>
      </c>
      <c r="N6792" s="3">
        <v>0.78819444444444453</v>
      </c>
      <c r="O6792" s="3">
        <v>0.8305555555555556</v>
      </c>
      <c r="P6792" s="3">
        <v>0.80069444444444449</v>
      </c>
      <c r="Q6792" s="3">
        <f t="shared" si="124"/>
        <v>0.75486111111111109</v>
      </c>
      <c r="R6792" s="3">
        <f>MAX(T6792,P6792)</f>
        <v>0.80069444444444449</v>
      </c>
      <c r="S6792" s="3">
        <v>0.74861111111111112</v>
      </c>
      <c r="T6792" s="3">
        <v>0.8</v>
      </c>
      <c r="U6792" s="3">
        <f>MAX(M6792+15/60/24-1/24-MOD(M6792+15/60/24-1/24,15/60/24),16/24)</f>
        <v>0.73958333333333326</v>
      </c>
      <c r="V6792" s="3">
        <f>MIN(M6792-MOD(M6792,15/60/24)-1/24,18.75/24)</f>
        <v>0.72916666666666663</v>
      </c>
      <c r="W6792" s="103">
        <f>M6792-(M6792-E6792)/12*1.25</f>
        <v>0.71513310185185164</v>
      </c>
    </row>
    <row r="6793" spans="1:23" ht="12.75" customHeight="1">
      <c r="A6793" s="1">
        <v>50622</v>
      </c>
      <c r="B6793" t="s">
        <v>78</v>
      </c>
      <c r="C6793" s="3">
        <v>0.1361111111111111</v>
      </c>
      <c r="D6793" s="3">
        <v>0.16805555555555554</v>
      </c>
      <c r="E6793" s="3">
        <v>0.20694444444444446</v>
      </c>
      <c r="F6793" s="3">
        <v>0.32013888888888892</v>
      </c>
      <c r="G6793" s="3">
        <v>0.34861111111111115</v>
      </c>
      <c r="H6793" s="3">
        <v>0.3354166666666667</v>
      </c>
      <c r="I6793" s="3">
        <v>0.39583333333333331</v>
      </c>
      <c r="J6793" s="3">
        <v>0.49027777777777781</v>
      </c>
      <c r="K6793" s="3">
        <v>0.51388888888888895</v>
      </c>
      <c r="L6793" s="3">
        <v>0.75277777777777777</v>
      </c>
      <c r="M6793" s="3">
        <v>0.77361111111111092</v>
      </c>
      <c r="N6793" s="3">
        <v>0.78749999999999998</v>
      </c>
      <c r="O6793" s="3">
        <v>0.82986111111111116</v>
      </c>
      <c r="P6793" s="3">
        <v>0.8</v>
      </c>
      <c r="Q6793" s="3">
        <f t="shared" si="124"/>
        <v>0.75416666666666665</v>
      </c>
      <c r="R6793" s="3">
        <f>MAX(T6793,P6793)</f>
        <v>0.8</v>
      </c>
      <c r="S6793" s="3">
        <v>0.74791666666666667</v>
      </c>
      <c r="T6793" s="3">
        <v>0.7993055555555556</v>
      </c>
      <c r="U6793" s="3">
        <f>MAX(M6793+15/60/24-1/24-MOD(M6793+15/60/24-1/24,15/60/24),16/24)</f>
        <v>0.73958333333333326</v>
      </c>
      <c r="V6793" s="3">
        <f>MIN(M6793-MOD(M6793,15/60/24)-1/24,18.75/24)</f>
        <v>0.72916666666666663</v>
      </c>
      <c r="W6793" s="103">
        <f>M6793-(M6793-E6793)/12*1.25</f>
        <v>0.71458333333333313</v>
      </c>
    </row>
    <row r="6794" spans="1:23" ht="12.75" customHeight="1">
      <c r="A6794" s="1">
        <v>50623</v>
      </c>
      <c r="B6794" t="s">
        <v>339</v>
      </c>
      <c r="C6794" s="3">
        <v>0.13680555555555554</v>
      </c>
      <c r="D6794" s="3">
        <v>0.16875000000000001</v>
      </c>
      <c r="E6794" s="3">
        <v>0.20694444444444446</v>
      </c>
      <c r="F6794" s="3">
        <v>0.32083333333333336</v>
      </c>
      <c r="G6794" s="3">
        <v>0.34861111111111115</v>
      </c>
      <c r="H6794" s="3">
        <v>0.3354166666666667</v>
      </c>
      <c r="I6794" s="3">
        <v>0.39583333333333331</v>
      </c>
      <c r="J6794" s="3">
        <v>0.49027777777777781</v>
      </c>
      <c r="K6794" s="3">
        <v>0.51388888888888895</v>
      </c>
      <c r="L6794" s="3">
        <v>0.75208333333333333</v>
      </c>
      <c r="M6794" s="3">
        <v>0.77291666666666647</v>
      </c>
      <c r="N6794" s="3">
        <v>0.78680555555555554</v>
      </c>
      <c r="O6794" s="3">
        <v>0.82916666666666672</v>
      </c>
      <c r="P6794" s="3">
        <v>0.79930555555555549</v>
      </c>
      <c r="Q6794" s="3">
        <f t="shared" si="124"/>
        <v>0.75347222222222221</v>
      </c>
      <c r="R6794" s="3">
        <f>MAX(T6794,P6794)</f>
        <v>0.79930555555555549</v>
      </c>
      <c r="S6794" s="3">
        <v>0.74722222222222223</v>
      </c>
      <c r="T6794" s="3">
        <v>0.79861111111111116</v>
      </c>
      <c r="U6794" s="3">
        <f>MAX(M6794+15/60/24-1/24-MOD(M6794+15/60/24-1/24,15/60/24),16/24)</f>
        <v>0.73958333333333326</v>
      </c>
      <c r="V6794" s="3">
        <f>MIN(M6794-MOD(M6794,15/60/24)-1/24,18.75/24)</f>
        <v>0.72916666666666663</v>
      </c>
      <c r="W6794" s="103">
        <f>M6794-(M6794-E6794)/12*1.25</f>
        <v>0.7139612268518517</v>
      </c>
    </row>
    <row r="6795" spans="1:23" ht="12.75" customHeight="1">
      <c r="A6795" s="1">
        <v>50624</v>
      </c>
      <c r="B6795" t="s">
        <v>340</v>
      </c>
      <c r="C6795" s="3">
        <v>0.13750000000000001</v>
      </c>
      <c r="D6795" s="3">
        <v>0.16875000000000001</v>
      </c>
      <c r="E6795" s="3">
        <v>0.2076388888888889</v>
      </c>
      <c r="F6795" s="3">
        <v>0.32083333333333336</v>
      </c>
      <c r="G6795" s="3">
        <v>0.34861111111111115</v>
      </c>
      <c r="H6795" s="3">
        <v>0.3354166666666667</v>
      </c>
      <c r="I6795" s="3">
        <v>0.39583333333333331</v>
      </c>
      <c r="J6795" s="3">
        <v>0.49027777777777781</v>
      </c>
      <c r="K6795" s="3">
        <v>0.51388888888888895</v>
      </c>
      <c r="L6795" s="3">
        <v>0.75277777777777777</v>
      </c>
      <c r="M6795" s="3">
        <v>0.77291666666666647</v>
      </c>
      <c r="N6795" s="3">
        <v>0.78611111111111109</v>
      </c>
      <c r="O6795" s="3">
        <v>0.82777777777777783</v>
      </c>
      <c r="P6795" s="3">
        <v>0.79861111111111105</v>
      </c>
      <c r="Q6795" s="3">
        <f t="shared" si="124"/>
        <v>0.75277777777777777</v>
      </c>
      <c r="R6795" s="3">
        <f>MAX(T6795,P6795)</f>
        <v>0.79861111111111105</v>
      </c>
      <c r="S6795" s="3">
        <v>0.74652777777777779</v>
      </c>
      <c r="T6795" s="3">
        <v>0.79791666666666672</v>
      </c>
      <c r="U6795" s="3">
        <f>MAX(M6795+15/60/24-1/24-MOD(M6795+15/60/24-1/24,15/60/24),16/24)</f>
        <v>0.73958333333333326</v>
      </c>
      <c r="V6795" s="3">
        <f>MIN(M6795-MOD(M6795,15/60/24)-1/24,18.75/24)</f>
        <v>0.72916666666666663</v>
      </c>
      <c r="W6795" s="103">
        <f>M6795-(M6795-E6795)/12*1.25</f>
        <v>0.71403356481481461</v>
      </c>
    </row>
    <row r="6796" spans="1:23" ht="12.75" customHeight="1">
      <c r="A6796" s="1">
        <v>50625</v>
      </c>
      <c r="B6796" t="s">
        <v>341</v>
      </c>
      <c r="C6796" s="3">
        <v>0.13819444444444443</v>
      </c>
      <c r="D6796" s="3">
        <v>0.16944444444444443</v>
      </c>
      <c r="E6796" s="3">
        <v>0.20833333333333334</v>
      </c>
      <c r="F6796" s="3">
        <v>0.3215277777777778</v>
      </c>
      <c r="G6796" s="3">
        <v>0.34930555555555554</v>
      </c>
      <c r="H6796" s="3">
        <v>0.37777777777777777</v>
      </c>
      <c r="I6796" s="3">
        <v>0.39583333333333331</v>
      </c>
      <c r="J6796" s="3">
        <v>0.49027777777777781</v>
      </c>
      <c r="K6796" s="3">
        <v>0.5131944444444444</v>
      </c>
      <c r="L6796" s="3">
        <v>0.75138888888888899</v>
      </c>
      <c r="M6796" s="3">
        <v>0.77222222222222203</v>
      </c>
      <c r="N6796" s="3">
        <v>0.78541666666666676</v>
      </c>
      <c r="O6796" s="3">
        <v>0.82708333333333339</v>
      </c>
      <c r="P6796" s="3">
        <v>0.8</v>
      </c>
      <c r="Q6796" s="3">
        <f t="shared" si="124"/>
        <v>0.75208333333333333</v>
      </c>
      <c r="R6796" s="3">
        <f>MAX(T6796,P6796)</f>
        <v>0.8</v>
      </c>
      <c r="S6796" s="3">
        <v>0.74583333333333335</v>
      </c>
      <c r="T6796" s="3">
        <v>0.79722222222222228</v>
      </c>
      <c r="U6796" s="3">
        <f>MAX(M6796+15/60/24-1/24-MOD(M6796+15/60/24-1/24,15/60/24),16/24)</f>
        <v>0.73958333333333326</v>
      </c>
      <c r="V6796" s="3">
        <f>MIN(M6796-MOD(M6796,15/60/24)-1/24,18.75/24)</f>
        <v>0.72916666666666663</v>
      </c>
      <c r="W6796" s="103">
        <f>M6796-(M6796-E6796)/12*1.25</f>
        <v>0.7134837962962961</v>
      </c>
    </row>
    <row r="6797" spans="1:23" ht="12.75" customHeight="1">
      <c r="A6797" s="1">
        <v>50626</v>
      </c>
      <c r="B6797" t="s">
        <v>342</v>
      </c>
      <c r="C6797" s="3">
        <v>0.1388888888888889</v>
      </c>
      <c r="D6797" s="3">
        <v>0.17013888888888887</v>
      </c>
      <c r="E6797" s="3">
        <v>0.20833333333333334</v>
      </c>
      <c r="F6797" s="3">
        <v>0.3215277777777778</v>
      </c>
      <c r="G6797" s="3">
        <v>0.34930555555555554</v>
      </c>
      <c r="H6797" s="3">
        <v>0.37777777777777777</v>
      </c>
      <c r="I6797" s="3">
        <v>0.39583333333333331</v>
      </c>
      <c r="J6797" s="3">
        <v>0.48958333333333331</v>
      </c>
      <c r="K6797" s="3">
        <v>0.5131944444444444</v>
      </c>
      <c r="L6797" s="3">
        <v>0.75069444444444444</v>
      </c>
      <c r="M6797" s="3">
        <v>0.77152777777777759</v>
      </c>
      <c r="N6797" s="3">
        <v>0.78472222222222221</v>
      </c>
      <c r="O6797" s="3">
        <v>0.82638888888888895</v>
      </c>
      <c r="P6797" s="3">
        <v>0.79722222222222217</v>
      </c>
      <c r="Q6797" s="3">
        <f t="shared" si="124"/>
        <v>0.75138888888888888</v>
      </c>
      <c r="R6797" s="3">
        <f>MAX(T6797,P6797)</f>
        <v>0.79722222222222217</v>
      </c>
      <c r="S6797" s="3">
        <v>0.74513888888888891</v>
      </c>
      <c r="T6797" s="3">
        <v>0.79652777777777783</v>
      </c>
      <c r="U6797" s="3">
        <f>MAX(M6797+15/60/24-1/24-MOD(M6797+15/60/24-1/24,15/60/24),16/24)</f>
        <v>0.73958333333333326</v>
      </c>
      <c r="V6797" s="3">
        <f>MIN(M6797-MOD(M6797,15/60/24)-1/24,18.75/24)</f>
        <v>0.72916666666666663</v>
      </c>
      <c r="W6797" s="103">
        <f>M6797-(M6797-E6797)/12*1.25</f>
        <v>0.71286168981481468</v>
      </c>
    </row>
    <row r="6798" spans="1:23" ht="12.75" customHeight="1">
      <c r="A6798" s="1">
        <v>50627</v>
      </c>
      <c r="B6798" t="s">
        <v>343</v>
      </c>
      <c r="C6798" s="3">
        <v>0.13958333333333334</v>
      </c>
      <c r="D6798" s="3">
        <v>0.17083333333333331</v>
      </c>
      <c r="E6798" s="3">
        <v>0.20902777777777778</v>
      </c>
      <c r="F6798" s="3">
        <v>0.3215277777777778</v>
      </c>
      <c r="G6798" s="3">
        <v>0.34930555555555554</v>
      </c>
      <c r="H6798" s="3">
        <v>0.37777777777777777</v>
      </c>
      <c r="I6798" s="3">
        <v>0.39652777777777781</v>
      </c>
      <c r="J6798" s="3">
        <v>0.48958333333333331</v>
      </c>
      <c r="K6798" s="3">
        <v>0.5131944444444444</v>
      </c>
      <c r="L6798" s="3">
        <v>0.75</v>
      </c>
      <c r="M6798" s="3">
        <v>0.77083333333333315</v>
      </c>
      <c r="N6798" s="3">
        <v>0.78402777777777777</v>
      </c>
      <c r="O6798" s="3">
        <v>0.82569444444444451</v>
      </c>
      <c r="P6798" s="3">
        <v>0.79652777777777772</v>
      </c>
      <c r="Q6798" s="3">
        <f t="shared" si="124"/>
        <v>0.75069444444444444</v>
      </c>
      <c r="R6798" s="3">
        <f>MAX(T6798,P6798)</f>
        <v>0.79652777777777772</v>
      </c>
      <c r="S6798" s="3">
        <v>0.74444444444444446</v>
      </c>
      <c r="T6798" s="3">
        <v>0.79583333333333339</v>
      </c>
      <c r="U6798" s="3">
        <f>MAX(M6798+15/60/24-1/24-MOD(M6798+15/60/24-1/24,15/60/24),16/24)</f>
        <v>0.72916666666666663</v>
      </c>
      <c r="V6798" s="3">
        <f>MIN(M6798-MOD(M6798,15/60/24)-1/24,18.75/24)</f>
        <v>0.71875</v>
      </c>
      <c r="W6798" s="103">
        <f>M6798-(M6798-E6798)/12*1.25</f>
        <v>0.71231192129629617</v>
      </c>
    </row>
    <row r="6799" spans="1:23" ht="12.75" customHeight="1">
      <c r="A6799" s="1">
        <v>50628</v>
      </c>
      <c r="B6799" t="s">
        <v>344</v>
      </c>
      <c r="C6799" s="3">
        <v>0.13958333333333334</v>
      </c>
      <c r="D6799" s="3">
        <v>0.17152777777777775</v>
      </c>
      <c r="E6799" s="3">
        <v>0.20972222222222223</v>
      </c>
      <c r="F6799" s="3">
        <v>0.32222222222222224</v>
      </c>
      <c r="G6799" s="3">
        <v>0.34930555555555554</v>
      </c>
      <c r="H6799" s="3">
        <v>0.37777777777777777</v>
      </c>
      <c r="I6799" s="3">
        <v>0.39652777777777781</v>
      </c>
      <c r="J6799" s="3">
        <v>0.48958333333333331</v>
      </c>
      <c r="K6799" s="3">
        <v>0.5131944444444444</v>
      </c>
      <c r="L6799" s="3">
        <v>0.74930555555555556</v>
      </c>
      <c r="M6799" s="3">
        <v>0.77013888888888871</v>
      </c>
      <c r="N6799" s="3">
        <v>0.78333333333333333</v>
      </c>
      <c r="O6799" s="3">
        <v>0.82499999999999996</v>
      </c>
      <c r="P6799" s="3">
        <v>0.79583333333333328</v>
      </c>
      <c r="Q6799" s="3">
        <f t="shared" si="124"/>
        <v>0.75</v>
      </c>
      <c r="R6799" s="3">
        <f>MAX(T6799,P6799)</f>
        <v>0.79583333333333328</v>
      </c>
      <c r="S6799" s="3">
        <v>0.74375000000000002</v>
      </c>
      <c r="T6799" s="3">
        <v>0.79513888888888895</v>
      </c>
      <c r="U6799" s="3">
        <f>MAX(M6799+15/60/24-1/24-MOD(M6799+15/60/24-1/24,15/60/24),16/24)</f>
        <v>0.72916666666666663</v>
      </c>
      <c r="V6799" s="3">
        <f>MIN(M6799-MOD(M6799,15/60/24)-1/24,18.75/24)</f>
        <v>0.71875</v>
      </c>
      <c r="W6799" s="103">
        <f>M6799-(M6799-E6799)/12*1.25</f>
        <v>0.71176215277777766</v>
      </c>
    </row>
    <row r="6800" spans="1:23" ht="12.75" customHeight="1">
      <c r="A6800" s="1">
        <v>50629</v>
      </c>
      <c r="B6800" t="s">
        <v>79</v>
      </c>
      <c r="C6800" s="3">
        <v>0.14027777777777778</v>
      </c>
      <c r="D6800" s="3">
        <v>0.17222222222222225</v>
      </c>
      <c r="E6800" s="3">
        <v>0.20972222222222223</v>
      </c>
      <c r="F6800" s="3">
        <v>0.32222222222222224</v>
      </c>
      <c r="G6800" s="3">
        <v>0.35</v>
      </c>
      <c r="H6800" s="3">
        <v>0.37777777777777777</v>
      </c>
      <c r="I6800" s="3">
        <v>0.39652777777777781</v>
      </c>
      <c r="J6800" s="3">
        <v>0.48958333333333331</v>
      </c>
      <c r="K6800" s="3">
        <v>0.5131944444444444</v>
      </c>
      <c r="L6800" s="3">
        <v>0.74861111111111101</v>
      </c>
      <c r="M6800" s="3">
        <v>0.76944444444444426</v>
      </c>
      <c r="N6800" s="3">
        <v>0.78263888888888899</v>
      </c>
      <c r="O6800" s="3">
        <v>0.82430555555555562</v>
      </c>
      <c r="P6800" s="3">
        <v>0.79513888888888895</v>
      </c>
      <c r="Q6800" s="3">
        <f t="shared" si="124"/>
        <v>0.74930555555555556</v>
      </c>
      <c r="R6800" s="3">
        <f>MAX(T6800,P6800)</f>
        <v>0.79513888888888895</v>
      </c>
      <c r="S6800" s="3">
        <v>0.74305555555555558</v>
      </c>
      <c r="T6800" s="3">
        <v>0.79444444444444451</v>
      </c>
      <c r="U6800" s="3">
        <f>MAX(M6800+15/60/24-1/24-MOD(M6800+15/60/24-1/24,15/60/24),16/24)</f>
        <v>0.72916666666666663</v>
      </c>
      <c r="V6800" s="3">
        <f>MIN(M6800-MOD(M6800,15/60/24)-1/24,18.75/24)</f>
        <v>0.71875</v>
      </c>
      <c r="W6800" s="103">
        <f>M6800-(M6800-E6800)/12*1.25</f>
        <v>0.71114004629629612</v>
      </c>
    </row>
    <row r="6801" spans="1:23" ht="12.75" customHeight="1">
      <c r="A6801" s="1">
        <v>50630</v>
      </c>
      <c r="B6801" t="s">
        <v>345</v>
      </c>
      <c r="C6801" s="3">
        <v>0.14097222222222222</v>
      </c>
      <c r="D6801" s="3">
        <v>0.17222222222222225</v>
      </c>
      <c r="E6801" s="3">
        <v>0.21041666666666667</v>
      </c>
      <c r="F6801" s="3">
        <v>0.32291666666666669</v>
      </c>
      <c r="G6801" s="3">
        <v>0.35</v>
      </c>
      <c r="H6801" s="3">
        <v>0.37847222222222227</v>
      </c>
      <c r="I6801" s="3">
        <v>0.39652777777777781</v>
      </c>
      <c r="J6801" s="3">
        <v>0.48958333333333331</v>
      </c>
      <c r="K6801" s="3">
        <v>0.51249999999999996</v>
      </c>
      <c r="L6801" s="3">
        <v>0.74791666666666667</v>
      </c>
      <c r="M6801" s="3">
        <v>0.76875000000000004</v>
      </c>
      <c r="N6801" s="3">
        <v>0.78194444444444444</v>
      </c>
      <c r="O6801" s="3">
        <v>0.82291666666666674</v>
      </c>
      <c r="P6801" s="3">
        <v>0.7944444444444444</v>
      </c>
      <c r="Q6801" s="3">
        <f t="shared" si="124"/>
        <v>0.74861111111111112</v>
      </c>
      <c r="R6801" s="3">
        <f>MAX(T6801,P6801)</f>
        <v>0.7944444444444444</v>
      </c>
      <c r="S6801" s="3">
        <v>0.74236111111111114</v>
      </c>
      <c r="T6801" s="3">
        <v>0.79374999999999996</v>
      </c>
      <c r="U6801" s="3">
        <f>MAX(M6801+15/60/24-1/24-MOD(M6801+15/60/24-1/24,15/60/24),16/24)</f>
        <v>0.72916666666666663</v>
      </c>
      <c r="V6801" s="3">
        <f>MIN(M6801-MOD(M6801,15/60/24)-1/24,18.75/24)</f>
        <v>0.71875</v>
      </c>
      <c r="W6801" s="103">
        <f>M6801-(M6801-E6801)/12*1.25</f>
        <v>0.71059027777777783</v>
      </c>
    </row>
    <row r="6802" spans="1:23" ht="12.75" customHeight="1">
      <c r="A6802" s="1">
        <v>50631</v>
      </c>
      <c r="B6802" t="s">
        <v>346</v>
      </c>
      <c r="C6802" s="3">
        <v>0.14166666666666666</v>
      </c>
      <c r="D6802" s="3">
        <v>0.17291666666666669</v>
      </c>
      <c r="E6802" s="3">
        <v>0.21111111111111111</v>
      </c>
      <c r="F6802" s="3">
        <v>0.32291666666666669</v>
      </c>
      <c r="G6802" s="3">
        <v>0.35</v>
      </c>
      <c r="H6802" s="3">
        <v>0.37847222222222227</v>
      </c>
      <c r="I6802" s="3">
        <v>0.39652777777777781</v>
      </c>
      <c r="J6802" s="3">
        <v>0.48958333333333331</v>
      </c>
      <c r="K6802" s="3">
        <v>0.51249999999999996</v>
      </c>
      <c r="L6802" s="3">
        <v>0.74791666666666667</v>
      </c>
      <c r="M6802" s="3">
        <v>0.76805555555555538</v>
      </c>
      <c r="N6802" s="3">
        <v>0.78125</v>
      </c>
      <c r="O6802" s="3">
        <v>0.8222222222222223</v>
      </c>
      <c r="P6802" s="3">
        <v>0.79374999999999996</v>
      </c>
      <c r="Q6802" s="3">
        <f t="shared" si="124"/>
        <v>0.74791666666666667</v>
      </c>
      <c r="R6802" s="3">
        <f>MAX(T6802,P6802)</f>
        <v>0.79374999999999996</v>
      </c>
      <c r="S6802" s="3">
        <v>0.7416666666666667</v>
      </c>
      <c r="T6802" s="3">
        <v>0.79305555555555562</v>
      </c>
      <c r="U6802" s="3">
        <f>MAX(M6802+15/60/24-1/24-MOD(M6802+15/60/24-1/24,15/60/24),16/24)</f>
        <v>0.72916666666666663</v>
      </c>
      <c r="V6802" s="3">
        <f>MIN(M6802-MOD(M6802,15/60/24)-1/24,18.75/24)</f>
        <v>0.71875</v>
      </c>
      <c r="W6802" s="103">
        <f>M6802-(M6802-E6802)/12*1.25</f>
        <v>0.7100405092592591</v>
      </c>
    </row>
    <row r="6803" spans="1:23" ht="12.75" customHeight="1">
      <c r="A6803" s="1">
        <v>50632</v>
      </c>
      <c r="B6803" t="s">
        <v>347</v>
      </c>
      <c r="C6803" s="3">
        <v>0.1423611111111111</v>
      </c>
      <c r="D6803" s="3">
        <v>0.17361111111111113</v>
      </c>
      <c r="E6803" s="3">
        <v>0.21111111111111111</v>
      </c>
      <c r="F6803" s="3">
        <v>0.32291666666666669</v>
      </c>
      <c r="G6803" s="3">
        <v>0.35</v>
      </c>
      <c r="H6803" s="3">
        <v>0.37847222222222227</v>
      </c>
      <c r="I6803" s="3">
        <v>0.39652777777777781</v>
      </c>
      <c r="J6803" s="3">
        <v>0.48958333333333331</v>
      </c>
      <c r="K6803" s="3">
        <v>0.51249999999999996</v>
      </c>
      <c r="L6803" s="3">
        <v>0.74652777777777779</v>
      </c>
      <c r="M6803" s="3">
        <v>0.76736111111111094</v>
      </c>
      <c r="N6803" s="3">
        <v>0.78055555555555556</v>
      </c>
      <c r="O6803" s="3">
        <v>0.82152777777777786</v>
      </c>
      <c r="P6803" s="3">
        <v>0.7944444444444444</v>
      </c>
      <c r="Q6803" s="3">
        <f t="shared" si="124"/>
        <v>0.74722222222222223</v>
      </c>
      <c r="R6803" s="3">
        <f>MAX(T6803,P6803)</f>
        <v>0.7944444444444444</v>
      </c>
      <c r="S6803" s="3">
        <v>0.74097222222222225</v>
      </c>
      <c r="T6803" s="3">
        <v>0.79236111111111118</v>
      </c>
      <c r="U6803" s="3">
        <f>MAX(M6803+15/60/24-1/24-MOD(M6803+15/60/24-1/24,15/60/24),16/24)</f>
        <v>0.72916666666666663</v>
      </c>
      <c r="V6803" s="3">
        <f>MIN(M6803-MOD(M6803,15/60/24)-1/24,18.75/24)</f>
        <v>0.71875</v>
      </c>
      <c r="W6803" s="103">
        <f>M6803-(M6803-E6803)/12*1.25</f>
        <v>0.70941840277777768</v>
      </c>
    </row>
    <row r="6804" spans="1:23" ht="12.75" customHeight="1">
      <c r="A6804" s="1">
        <v>50633</v>
      </c>
      <c r="B6804" t="s">
        <v>348</v>
      </c>
      <c r="C6804" s="3">
        <v>0.14305555555555557</v>
      </c>
      <c r="D6804" s="3">
        <v>0.17430555555555557</v>
      </c>
      <c r="E6804" s="3">
        <v>0.21180555555555555</v>
      </c>
      <c r="F6804" s="3">
        <v>0.32361111111111113</v>
      </c>
      <c r="G6804" s="3">
        <v>0.35069444444444442</v>
      </c>
      <c r="H6804" s="3">
        <v>0.37847222222222227</v>
      </c>
      <c r="I6804" s="3">
        <v>0.39652777777777781</v>
      </c>
      <c r="J6804" s="3">
        <v>0.48888888888888887</v>
      </c>
      <c r="K6804" s="3">
        <v>0.51249999999999996</v>
      </c>
      <c r="L6804" s="3">
        <v>0.74583333333333324</v>
      </c>
      <c r="M6804" s="3">
        <v>0.7666666666666665</v>
      </c>
      <c r="N6804" s="3">
        <v>0.77986111111111101</v>
      </c>
      <c r="O6804" s="3">
        <v>0.82083333333333341</v>
      </c>
      <c r="P6804" s="3">
        <v>0.79236111111111096</v>
      </c>
      <c r="Q6804" s="3">
        <f t="shared" si="124"/>
        <v>0.74652777777777779</v>
      </c>
      <c r="R6804" s="3">
        <f>MAX(T6804,P6804)</f>
        <v>0.79236111111111096</v>
      </c>
      <c r="S6804" s="3">
        <v>0.74027777777777781</v>
      </c>
      <c r="T6804" s="3">
        <v>0.79166666666666663</v>
      </c>
      <c r="U6804" s="3">
        <f>MAX(M6804+15/60/24-1/24-MOD(M6804+15/60/24-1/24,15/60/24),16/24)</f>
        <v>0.72916666666666663</v>
      </c>
      <c r="V6804" s="3">
        <f>MIN(M6804-MOD(M6804,15/60/24)-1/24,18.75/24)</f>
        <v>0.71875</v>
      </c>
      <c r="W6804" s="103">
        <f>M6804-(M6804-E6804)/12*1.25</f>
        <v>0.70886863425925906</v>
      </c>
    </row>
    <row r="6805" spans="1:23" ht="12.75" customHeight="1">
      <c r="A6805" s="1">
        <v>50634</v>
      </c>
      <c r="B6805" t="s">
        <v>349</v>
      </c>
      <c r="C6805" s="3">
        <v>0.14374999999999999</v>
      </c>
      <c r="D6805" s="3">
        <v>0.17430555555555557</v>
      </c>
      <c r="E6805" s="3">
        <v>0.21180555555555555</v>
      </c>
      <c r="F6805" s="3">
        <v>0.32361111111111113</v>
      </c>
      <c r="G6805" s="3">
        <v>0.35069444444444442</v>
      </c>
      <c r="H6805" s="3">
        <v>0.37847222222222227</v>
      </c>
      <c r="I6805" s="3">
        <v>0.39652777777777781</v>
      </c>
      <c r="J6805" s="3">
        <v>0.48888888888888887</v>
      </c>
      <c r="K6805" s="3">
        <v>0.51180555555555551</v>
      </c>
      <c r="L6805" s="3">
        <v>0.74513888888888891</v>
      </c>
      <c r="M6805" s="3">
        <v>0.76597222222222205</v>
      </c>
      <c r="N6805" s="3">
        <v>0.77916666666666667</v>
      </c>
      <c r="O6805" s="3">
        <v>0.81944444444444453</v>
      </c>
      <c r="P6805" s="3">
        <v>0.79166666666666663</v>
      </c>
      <c r="Q6805" s="3">
        <f t="shared" si="124"/>
        <v>0.74583333333333335</v>
      </c>
      <c r="R6805" s="3">
        <f>MAX(T6805,P6805)</f>
        <v>0.79166666666666663</v>
      </c>
      <c r="S6805" s="3">
        <v>0.73958333333333337</v>
      </c>
      <c r="T6805" s="3">
        <v>0.79027777777777797</v>
      </c>
      <c r="U6805" s="3">
        <f>MAX(M6805+15/60/24-1/24-MOD(M6805+15/60/24-1/24,15/60/24),16/24)</f>
        <v>0.72916666666666663</v>
      </c>
      <c r="V6805" s="3">
        <f>MIN(M6805-MOD(M6805,15/60/24)-1/24,18.75/24)</f>
        <v>0.71875</v>
      </c>
      <c r="W6805" s="103">
        <f>M6805-(M6805-E6805)/12*1.25</f>
        <v>0.70824652777777763</v>
      </c>
    </row>
    <row r="6806" spans="1:23" ht="12.75" customHeight="1">
      <c r="A6806" s="1">
        <v>50635</v>
      </c>
      <c r="B6806" t="s">
        <v>350</v>
      </c>
      <c r="C6806" s="3">
        <v>0.14444444444444446</v>
      </c>
      <c r="D6806" s="3">
        <v>0.17499999999999999</v>
      </c>
      <c r="E6806" s="3">
        <v>0.21249999999999999</v>
      </c>
      <c r="F6806" s="3">
        <v>0.32361111111111113</v>
      </c>
      <c r="G6806" s="3">
        <v>0.35069444444444442</v>
      </c>
      <c r="H6806" s="3">
        <v>0.37847222222222227</v>
      </c>
      <c r="I6806" s="3">
        <v>0.39652777777777781</v>
      </c>
      <c r="J6806" s="3">
        <v>0.48888888888888887</v>
      </c>
      <c r="K6806" s="3">
        <v>0.51180555555555551</v>
      </c>
      <c r="L6806" s="3">
        <v>0.74444444444444446</v>
      </c>
      <c r="M6806" s="3">
        <v>0.76527777777777761</v>
      </c>
      <c r="N6806" s="3">
        <v>0.77847222222222223</v>
      </c>
      <c r="O6806" s="3">
        <v>0.81874999999999998</v>
      </c>
      <c r="P6806" s="3">
        <v>0.79097222222222219</v>
      </c>
      <c r="Q6806" s="3">
        <f t="shared" si="124"/>
        <v>0.74513888888888891</v>
      </c>
      <c r="R6806" s="3">
        <f>MAX(T6806,P6806)</f>
        <v>0.79097222222222219</v>
      </c>
      <c r="S6806" s="3">
        <v>0.73888888888888893</v>
      </c>
      <c r="T6806" s="3">
        <v>0.7895833333333333</v>
      </c>
      <c r="U6806" s="3">
        <f>MAX(M6806+15/60/24-1/24-MOD(M6806+15/60/24-1/24,15/60/24),16/24)</f>
        <v>0.72916666666666663</v>
      </c>
      <c r="V6806" s="3">
        <f>MIN(M6806-MOD(M6806,15/60/24)-1/24,18.75/24)</f>
        <v>0.71875</v>
      </c>
      <c r="W6806" s="103">
        <f>M6806-(M6806-E6806)/12*1.25</f>
        <v>0.70769675925925912</v>
      </c>
    </row>
    <row r="6807" spans="1:23" ht="12.75" customHeight="1">
      <c r="A6807" s="1">
        <v>50636</v>
      </c>
      <c r="B6807" t="s">
        <v>80</v>
      </c>
      <c r="C6807" s="3">
        <v>0.1451388888888889</v>
      </c>
      <c r="D6807" s="3">
        <v>0.17569444444444446</v>
      </c>
      <c r="E6807" s="3">
        <v>0.21319444444444444</v>
      </c>
      <c r="F6807" s="3">
        <v>0.32430555555555557</v>
      </c>
      <c r="G6807" s="3">
        <v>0.35069444444444442</v>
      </c>
      <c r="H6807" s="3">
        <v>0.37916666666666665</v>
      </c>
      <c r="I6807" s="3">
        <v>0.39652777777777781</v>
      </c>
      <c r="J6807" s="3">
        <v>0.48888888888888887</v>
      </c>
      <c r="K6807" s="3">
        <v>0.51180555555555551</v>
      </c>
      <c r="L6807" s="3">
        <v>0.74375000000000002</v>
      </c>
      <c r="M6807" s="3">
        <v>0.76458333333333317</v>
      </c>
      <c r="N6807" s="3">
        <v>0.77777777777777779</v>
      </c>
      <c r="O6807" s="3">
        <v>0.81805555555555565</v>
      </c>
      <c r="P6807" s="3">
        <v>0.79027777777777775</v>
      </c>
      <c r="Q6807" s="3">
        <f t="shared" si="124"/>
        <v>0.74444444444444446</v>
      </c>
      <c r="R6807" s="3">
        <f>MAX(T6807,P6807)</f>
        <v>0.79027777777777775</v>
      </c>
      <c r="S6807" s="3">
        <v>0.73819444444444449</v>
      </c>
      <c r="T6807" s="3">
        <v>0.78888888888888908</v>
      </c>
      <c r="U6807" s="3">
        <f>MAX(M6807+15/60/24-1/24-MOD(M6807+15/60/24-1/24,15/60/24),16/24)</f>
        <v>0.72916666666666663</v>
      </c>
      <c r="V6807" s="3">
        <f>MIN(M6807-MOD(M6807,15/60/24)-1/24,18.75/24)</f>
        <v>0.71875</v>
      </c>
      <c r="W6807" s="103">
        <f>M6807-(M6807-E6807)/12*1.25</f>
        <v>0.70714699074074061</v>
      </c>
    </row>
    <row r="6808" spans="1:23" ht="12.75" customHeight="1">
      <c r="A6808" s="1">
        <v>50637</v>
      </c>
      <c r="B6808" t="s">
        <v>351</v>
      </c>
      <c r="C6808" s="3">
        <v>0.14583333333333334</v>
      </c>
      <c r="D6808" s="3">
        <v>0.1763888888888889</v>
      </c>
      <c r="E6808" s="3">
        <v>0.21319444444444444</v>
      </c>
      <c r="F6808" s="3">
        <v>0.32430555555555557</v>
      </c>
      <c r="G6808" s="3">
        <v>0.35069444444444442</v>
      </c>
      <c r="H6808" s="3">
        <v>0.37916666666666665</v>
      </c>
      <c r="I6808" s="3">
        <v>0.39652777777777781</v>
      </c>
      <c r="J6808" s="3">
        <v>0.48819444444444443</v>
      </c>
      <c r="K6808" s="3">
        <v>0.51111111111111118</v>
      </c>
      <c r="L6808" s="3">
        <v>0.74305555555555547</v>
      </c>
      <c r="M6808" s="3">
        <v>0.76388888888888873</v>
      </c>
      <c r="N6808" s="3">
        <v>0.77638888888888891</v>
      </c>
      <c r="O6808" s="3">
        <v>0.81666666666666676</v>
      </c>
      <c r="P6808" s="3">
        <v>0.78888888888888886</v>
      </c>
      <c r="Q6808" s="3">
        <f t="shared" si="124"/>
        <v>0.74375000000000002</v>
      </c>
      <c r="R6808" s="3">
        <f>MAX(T6808,P6808)</f>
        <v>0.78888888888888886</v>
      </c>
      <c r="S6808" s="3">
        <v>0.73750000000000004</v>
      </c>
      <c r="T6808" s="3">
        <v>0.78819444444444442</v>
      </c>
      <c r="U6808" s="3">
        <f>MAX(M6808+15/60/24-1/24-MOD(M6808+15/60/24-1/24,15/60/24),16/24)</f>
        <v>0.72916666666666663</v>
      </c>
      <c r="V6808" s="3">
        <f>MIN(M6808-MOD(M6808,15/60/24)-1/24,18.75/24)</f>
        <v>0.71875</v>
      </c>
      <c r="W6808" s="103">
        <f>M6808-(M6808-E6808)/12*1.25</f>
        <v>0.70652488425925908</v>
      </c>
    </row>
    <row r="6809" spans="1:23" ht="12.75" customHeight="1">
      <c r="A6809" s="1">
        <v>50638</v>
      </c>
      <c r="B6809" t="s">
        <v>352</v>
      </c>
      <c r="C6809" s="3">
        <v>0.14652777777777778</v>
      </c>
      <c r="D6809" s="3">
        <v>0.17708333333333334</v>
      </c>
      <c r="E6809" s="3">
        <v>0.21388888888888891</v>
      </c>
      <c r="F6809" s="3">
        <v>0.32430555555555557</v>
      </c>
      <c r="G6809" s="3">
        <v>0.35138888888888892</v>
      </c>
      <c r="H6809" s="3">
        <v>0.37916666666666665</v>
      </c>
      <c r="I6809" s="3">
        <v>0.3972222222222222</v>
      </c>
      <c r="J6809" s="3">
        <v>0.48819444444444443</v>
      </c>
      <c r="K6809" s="3">
        <v>0.51111111111111118</v>
      </c>
      <c r="L6809" s="3">
        <v>0.74305555555555547</v>
      </c>
      <c r="M6809" s="3">
        <v>0.76249999999999996</v>
      </c>
      <c r="N6809" s="3">
        <v>0.77569444444444446</v>
      </c>
      <c r="O6809" s="3">
        <v>0.81597222222222232</v>
      </c>
      <c r="P6809" s="3">
        <v>0.78819444444444442</v>
      </c>
      <c r="Q6809" s="3">
        <f t="shared" si="124"/>
        <v>0.74305555555555558</v>
      </c>
      <c r="R6809" s="3">
        <f>MAX(T6809,P6809)</f>
        <v>0.78819444444444442</v>
      </c>
      <c r="S6809" s="3">
        <v>0.73611111111111116</v>
      </c>
      <c r="T6809" s="3">
        <v>0.78749999999999998</v>
      </c>
      <c r="U6809" s="3">
        <f>MAX(M6809+15/60/24-1/24-MOD(M6809+15/60/24-1/24,15/60/24),16/24)</f>
        <v>0.72916666666666663</v>
      </c>
      <c r="V6809" s="3">
        <f>MIN(M6809-MOD(M6809,15/60/24)-1/24,18.75/24)</f>
        <v>0.71875</v>
      </c>
      <c r="W6809" s="103">
        <f>M6809-(M6809-E6809)/12*1.25</f>
        <v>0.70535300925925926</v>
      </c>
    </row>
    <row r="6810" spans="1:23" ht="12.75" customHeight="1">
      <c r="A6810" s="1">
        <v>50639</v>
      </c>
      <c r="B6810" t="s">
        <v>353</v>
      </c>
      <c r="C6810" s="3">
        <v>0.14722222222222223</v>
      </c>
      <c r="D6810" s="3">
        <v>0.17708333333333334</v>
      </c>
      <c r="E6810" s="3">
        <v>0.21458333333333335</v>
      </c>
      <c r="F6810" s="3">
        <v>0.32430555555555557</v>
      </c>
      <c r="G6810" s="3">
        <v>0.35138888888888892</v>
      </c>
      <c r="H6810" s="3">
        <v>0.37916666666666665</v>
      </c>
      <c r="I6810" s="3">
        <v>0.3972222222222222</v>
      </c>
      <c r="J6810" s="3">
        <v>0.48819444444444443</v>
      </c>
      <c r="K6810" s="3">
        <v>0.51111111111111118</v>
      </c>
      <c r="L6810" s="3">
        <v>0.74097222222222225</v>
      </c>
      <c r="M6810" s="3">
        <v>0.7618055555555554</v>
      </c>
      <c r="N6810" s="3">
        <v>0.77500000000000002</v>
      </c>
      <c r="O6810" s="3">
        <v>0.81527777777777788</v>
      </c>
      <c r="P6810" s="3">
        <v>0.78888888888888886</v>
      </c>
      <c r="Q6810" s="3">
        <f t="shared" si="124"/>
        <v>0.7416666666666667</v>
      </c>
      <c r="R6810" s="3">
        <f>MAX(T6810,P6810)</f>
        <v>0.78888888888888886</v>
      </c>
      <c r="S6810" s="3">
        <v>0.73541666666666672</v>
      </c>
      <c r="T6810" s="3">
        <v>0.78680555555555565</v>
      </c>
      <c r="U6810" s="3">
        <f>MAX(M6810+15/60/24-1/24-MOD(M6810+15/60/24-1/24,15/60/24),16/24)</f>
        <v>0.72916666666666663</v>
      </c>
      <c r="V6810" s="3">
        <f>MIN(M6810-MOD(M6810,15/60/24)-1/24,18.75/24)</f>
        <v>0.71875</v>
      </c>
      <c r="W6810" s="103">
        <f>M6810-(M6810-E6810)/12*1.25</f>
        <v>0.70480324074074063</v>
      </c>
    </row>
    <row r="6811" spans="1:23" ht="12.75" customHeight="1">
      <c r="A6811" s="1">
        <v>50640</v>
      </c>
      <c r="B6811" t="s">
        <v>354</v>
      </c>
      <c r="C6811" s="3">
        <v>0.14791666666666667</v>
      </c>
      <c r="D6811" s="3">
        <v>0.17777777777777778</v>
      </c>
      <c r="E6811" s="3">
        <v>0.21458333333333335</v>
      </c>
      <c r="F6811" s="3">
        <v>0.32500000000000001</v>
      </c>
      <c r="G6811" s="3">
        <v>0.35138888888888892</v>
      </c>
      <c r="H6811" s="3">
        <v>0.37916666666666665</v>
      </c>
      <c r="I6811" s="3">
        <v>0.3972222222222222</v>
      </c>
      <c r="J6811" s="3">
        <v>0.48819444444444443</v>
      </c>
      <c r="K6811" s="3">
        <v>0.51111111111111118</v>
      </c>
      <c r="L6811" s="3">
        <v>0.7402777777777777</v>
      </c>
      <c r="M6811" s="3">
        <v>0.76111111111111096</v>
      </c>
      <c r="N6811" s="3">
        <v>0.77430555555555547</v>
      </c>
      <c r="O6811" s="3">
        <v>0.81388888888888899</v>
      </c>
      <c r="P6811" s="3">
        <v>0.78680555555555542</v>
      </c>
      <c r="Q6811" s="3">
        <f t="shared" si="124"/>
        <v>0.74097222222222225</v>
      </c>
      <c r="R6811" s="3">
        <f>MAX(T6811,P6811)</f>
        <v>0.78680555555555542</v>
      </c>
      <c r="S6811" s="3">
        <v>0.73472222222222228</v>
      </c>
      <c r="T6811" s="3">
        <v>0.78541666666666665</v>
      </c>
      <c r="U6811" s="3">
        <f>MAX(M6811+15/60/24-1/24-MOD(M6811+15/60/24-1/24,15/60/24),16/24)</f>
        <v>0.72916666666666663</v>
      </c>
      <c r="V6811" s="3">
        <f>MIN(M6811-MOD(M6811,15/60/24)-1/24,18.75/24)</f>
        <v>0.71875</v>
      </c>
      <c r="W6811" s="103">
        <f>M6811-(M6811-E6811)/12*1.25</f>
        <v>0.7041811342592591</v>
      </c>
    </row>
    <row r="6812" spans="1:23" ht="12.75" customHeight="1">
      <c r="A6812" s="1">
        <v>50641</v>
      </c>
      <c r="B6812" t="s">
        <v>355</v>
      </c>
      <c r="C6812" s="3">
        <v>0.14861111111111111</v>
      </c>
      <c r="D6812" s="3">
        <v>0.17847222222222223</v>
      </c>
      <c r="E6812" s="3">
        <v>0.21527777777777779</v>
      </c>
      <c r="F6812" s="3">
        <v>0.32500000000000001</v>
      </c>
      <c r="G6812" s="3">
        <v>0.35138888888888892</v>
      </c>
      <c r="H6812" s="3">
        <v>0.37916666666666665</v>
      </c>
      <c r="I6812" s="3">
        <v>0.3972222222222222</v>
      </c>
      <c r="J6812" s="3">
        <v>0.48749999999999999</v>
      </c>
      <c r="K6812" s="3">
        <v>0.51041666666666663</v>
      </c>
      <c r="L6812" s="3">
        <v>0.73958333333333337</v>
      </c>
      <c r="M6812" s="3">
        <v>0.76041666666666652</v>
      </c>
      <c r="N6812" s="3">
        <v>0.77361111111111114</v>
      </c>
      <c r="O6812" s="3">
        <v>0.81319444444444455</v>
      </c>
      <c r="P6812" s="3">
        <v>0.78611111111111109</v>
      </c>
      <c r="Q6812" s="3">
        <f t="shared" si="124"/>
        <v>0.74027777777777781</v>
      </c>
      <c r="R6812" s="3">
        <f>MAX(T6812,P6812)</f>
        <v>0.78611111111111109</v>
      </c>
      <c r="S6812" s="3">
        <v>0.73402777777777783</v>
      </c>
      <c r="T6812" s="3">
        <v>0.78472222222222243</v>
      </c>
      <c r="U6812" s="3">
        <f>MAX(M6812+15/60/24-1/24-MOD(M6812+15/60/24-1/24,15/60/24),16/24)</f>
        <v>0.71875</v>
      </c>
      <c r="V6812" s="3">
        <f>MIN(M6812-MOD(M6812,15/60/24)-1/24,18.75/24)</f>
        <v>0.70833333333333337</v>
      </c>
      <c r="W6812" s="103">
        <f>M6812-(M6812-E6812)/12*1.25</f>
        <v>0.70363136574074059</v>
      </c>
    </row>
    <row r="6813" spans="1:23" ht="12.75" customHeight="1">
      <c r="A6813" s="1">
        <v>50642</v>
      </c>
      <c r="B6813" t="s">
        <v>356</v>
      </c>
      <c r="C6813" s="3">
        <v>0.14930555555555555</v>
      </c>
      <c r="D6813" s="3">
        <v>0.17916666666666667</v>
      </c>
      <c r="E6813" s="3">
        <v>0.21597222222222223</v>
      </c>
      <c r="F6813" s="3">
        <v>0.32500000000000001</v>
      </c>
      <c r="G6813" s="3">
        <v>0.35138888888888892</v>
      </c>
      <c r="H6813" s="3">
        <v>0.37916666666666665</v>
      </c>
      <c r="I6813" s="3">
        <v>0.3972222222222222</v>
      </c>
      <c r="J6813" s="3">
        <v>0.48749999999999999</v>
      </c>
      <c r="K6813" s="3">
        <v>0.51041666666666663</v>
      </c>
      <c r="L6813" s="3">
        <v>0.73888888888888893</v>
      </c>
      <c r="M6813" s="3">
        <v>0.75972222222222208</v>
      </c>
      <c r="N6813" s="3">
        <v>0.7729166666666667</v>
      </c>
      <c r="O6813" s="3">
        <v>0.8125</v>
      </c>
      <c r="P6813" s="3">
        <v>0.78541666666666665</v>
      </c>
      <c r="Q6813" s="3">
        <f t="shared" si="124"/>
        <v>0.73958333333333337</v>
      </c>
      <c r="R6813" s="3">
        <f>MAX(T6813,P6813)</f>
        <v>0.78541666666666665</v>
      </c>
      <c r="S6813" s="3">
        <v>0.73333333333333339</v>
      </c>
      <c r="T6813" s="3">
        <v>0.78402777777777777</v>
      </c>
      <c r="U6813" s="3">
        <f>MAX(M6813+15/60/24-1/24-MOD(M6813+15/60/24-1/24,15/60/24),16/24)</f>
        <v>0.71875</v>
      </c>
      <c r="V6813" s="3">
        <f>MIN(M6813-MOD(M6813,15/60/24)-1/24,18.75/24)</f>
        <v>0.70833333333333337</v>
      </c>
      <c r="W6813" s="103">
        <f>M6813-(M6813-E6813)/12*1.25</f>
        <v>0.70308159722222208</v>
      </c>
    </row>
    <row r="6814" spans="1:23" ht="12.75" customHeight="1">
      <c r="A6814" s="1">
        <v>50643</v>
      </c>
      <c r="B6814" t="s">
        <v>81</v>
      </c>
      <c r="C6814" s="3">
        <v>0.15</v>
      </c>
      <c r="D6814" s="3">
        <v>0.17916666666666667</v>
      </c>
      <c r="E6814" s="3">
        <v>0.21597222222222223</v>
      </c>
      <c r="F6814" s="3">
        <v>0.32569444444444445</v>
      </c>
      <c r="G6814" s="3">
        <v>0.3520833333333333</v>
      </c>
      <c r="H6814" s="3">
        <v>0.37916666666666665</v>
      </c>
      <c r="I6814" s="3">
        <v>0.3972222222222222</v>
      </c>
      <c r="J6814" s="3">
        <v>0.48749999999999999</v>
      </c>
      <c r="K6814" s="3">
        <v>0.51041666666666663</v>
      </c>
      <c r="L6814" s="3">
        <v>0.73819444444444438</v>
      </c>
      <c r="M6814" s="3">
        <v>0.75902777777777763</v>
      </c>
      <c r="N6814" s="3">
        <v>0.7715277777777777</v>
      </c>
      <c r="O6814" s="3">
        <v>0.81111111111111123</v>
      </c>
      <c r="P6814" s="3">
        <v>0.78402777777777766</v>
      </c>
      <c r="Q6814" s="3">
        <f t="shared" si="124"/>
        <v>0.73888888888888893</v>
      </c>
      <c r="R6814" s="3">
        <f>MAX(T6814,P6814)</f>
        <v>0.78402777777777766</v>
      </c>
      <c r="S6814" s="3">
        <v>0.73263888888888895</v>
      </c>
      <c r="T6814" s="3">
        <v>0.78333333333333333</v>
      </c>
      <c r="U6814" s="3">
        <f>MAX(M6814+15/60/24-1/24-MOD(M6814+15/60/24-1/24,15/60/24),16/24)</f>
        <v>0.71875</v>
      </c>
      <c r="V6814" s="3">
        <f>MIN(M6814-MOD(M6814,15/60/24)-1/24,18.75/24)</f>
        <v>0.70833333333333337</v>
      </c>
      <c r="W6814" s="103">
        <f>M6814-(M6814-E6814)/12*1.25</f>
        <v>0.70245949074074066</v>
      </c>
    </row>
    <row r="6815" spans="1:23" ht="12.75" customHeight="1">
      <c r="A6815" s="1">
        <v>50644</v>
      </c>
      <c r="B6815" t="s">
        <v>357</v>
      </c>
      <c r="C6815" s="3">
        <v>0.15069444444444444</v>
      </c>
      <c r="D6815" s="3">
        <v>0.17986111111111111</v>
      </c>
      <c r="E6815" s="3">
        <v>0.21666666666666667</v>
      </c>
      <c r="F6815" s="3">
        <v>0.32569444444444445</v>
      </c>
      <c r="G6815" s="3">
        <v>0.3520833333333333</v>
      </c>
      <c r="H6815" s="3">
        <v>0.37916666666666665</v>
      </c>
      <c r="I6815" s="3">
        <v>0.3972222222222222</v>
      </c>
      <c r="J6815" s="3">
        <v>0.48749999999999999</v>
      </c>
      <c r="K6815" s="3">
        <v>0.50972222222222219</v>
      </c>
      <c r="L6815" s="3">
        <v>0.73750000000000004</v>
      </c>
      <c r="M6815" s="3">
        <v>0.75833333333333319</v>
      </c>
      <c r="N6815" s="3">
        <v>0.77083333333333337</v>
      </c>
      <c r="O6815" s="3">
        <v>0.81041666666666679</v>
      </c>
      <c r="P6815" s="3">
        <v>0.78333333333333333</v>
      </c>
      <c r="Q6815" s="3">
        <f t="shared" si="124"/>
        <v>0.73819444444444449</v>
      </c>
      <c r="R6815" s="3">
        <f>MAX(T6815,P6815)</f>
        <v>0.78333333333333333</v>
      </c>
      <c r="S6815" s="3">
        <v>0.73124999999999996</v>
      </c>
      <c r="T6815" s="3">
        <v>0.78194444444444444</v>
      </c>
      <c r="U6815" s="3">
        <f>MAX(M6815+15/60/24-1/24-MOD(M6815+15/60/24-1/24,15/60/24),16/24)</f>
        <v>0.71875</v>
      </c>
      <c r="V6815" s="3">
        <f>MIN(M6815-MOD(M6815,15/60/24)-1/24,18.75/24)</f>
        <v>0.70833333333333337</v>
      </c>
      <c r="W6815" s="103">
        <f>M6815-(M6815-E6815)/12*1.25</f>
        <v>0.70190972222222214</v>
      </c>
    </row>
    <row r="6816" spans="1:23" ht="12.75" customHeight="1">
      <c r="A6816" s="1">
        <v>50645</v>
      </c>
      <c r="B6816" t="s">
        <v>358</v>
      </c>
      <c r="C6816" s="3">
        <v>0.15069444444444444</v>
      </c>
      <c r="D6816" s="3">
        <v>0.18055555555555555</v>
      </c>
      <c r="E6816" s="3">
        <v>0.21666666666666667</v>
      </c>
      <c r="F6816" s="3">
        <v>0.32569444444444445</v>
      </c>
      <c r="G6816" s="3">
        <v>0.3520833333333333</v>
      </c>
      <c r="H6816" s="3">
        <v>0.37986111111111115</v>
      </c>
      <c r="I6816" s="3">
        <v>0.3972222222222222</v>
      </c>
      <c r="J6816" s="3">
        <v>0.48680555555555555</v>
      </c>
      <c r="K6816" s="3">
        <v>0.50972222222222219</v>
      </c>
      <c r="L6816" s="3">
        <v>0.7368055555555556</v>
      </c>
      <c r="M6816" s="3">
        <v>0.75694444444444431</v>
      </c>
      <c r="N6816" s="3">
        <v>0.77013888888888893</v>
      </c>
      <c r="O6816" s="3">
        <v>0.80972222222222234</v>
      </c>
      <c r="P6816" s="3">
        <v>0.78263888888888888</v>
      </c>
      <c r="Q6816" s="3">
        <f t="shared" si="124"/>
        <v>0.73680555555555549</v>
      </c>
      <c r="R6816" s="3">
        <f>MAX(T6816,P6816)</f>
        <v>0.78263888888888888</v>
      </c>
      <c r="S6816" s="3">
        <v>0.73055555555555551</v>
      </c>
      <c r="T6816" s="3">
        <v>0.78125</v>
      </c>
      <c r="U6816" s="3">
        <f>MAX(M6816+15/60/24-1/24-MOD(M6816+15/60/24-1/24,15/60/24),16/24)</f>
        <v>0.71875</v>
      </c>
      <c r="V6816" s="3">
        <f>MIN(M6816-MOD(M6816,15/60/24)-1/24,18.75/24)</f>
        <v>0.70833333333333337</v>
      </c>
      <c r="W6816" s="103">
        <f>M6816-(M6816-E6816)/12*1.25</f>
        <v>0.70066550925925908</v>
      </c>
    </row>
    <row r="6817" spans="1:23" ht="12.75" customHeight="1">
      <c r="A6817" s="1">
        <v>50646</v>
      </c>
      <c r="B6817" t="s">
        <v>359</v>
      </c>
      <c r="C6817" s="3">
        <v>0.15138888888888888</v>
      </c>
      <c r="D6817" s="3">
        <v>0.18124999999999999</v>
      </c>
      <c r="E6817" s="3">
        <v>0.21736111111111112</v>
      </c>
      <c r="F6817" s="3">
        <v>0.32569444444444445</v>
      </c>
      <c r="G6817" s="3">
        <v>0.3520833333333333</v>
      </c>
      <c r="H6817" s="3">
        <v>0.37986111111111115</v>
      </c>
      <c r="I6817" s="3">
        <v>0.3972222222222222</v>
      </c>
      <c r="J6817" s="3">
        <v>0.48680555555555555</v>
      </c>
      <c r="K6817" s="3">
        <v>0.50902777777777775</v>
      </c>
      <c r="L6817" s="3">
        <v>0.73541666666666661</v>
      </c>
      <c r="M6817" s="3">
        <v>0.75624999999999998</v>
      </c>
      <c r="N6817" s="3">
        <v>0.76944444444444438</v>
      </c>
      <c r="O6817" s="3">
        <v>0.80833333333333346</v>
      </c>
      <c r="P6817" s="3">
        <v>0.78263888888888899</v>
      </c>
      <c r="Q6817" s="3">
        <f t="shared" si="124"/>
        <v>0.73611111111111105</v>
      </c>
      <c r="R6817" s="3">
        <f>MAX(T6817,P6817)</f>
        <v>0.78263888888888899</v>
      </c>
      <c r="S6817" s="3">
        <v>0.72986111111111107</v>
      </c>
      <c r="T6817" s="3">
        <v>0.78055555555555556</v>
      </c>
      <c r="U6817" s="3">
        <f>MAX(M6817+15/60/24-1/24-MOD(M6817+15/60/24-1/24,15/60/24),16/24)</f>
        <v>0.71875</v>
      </c>
      <c r="V6817" s="3">
        <f>MIN(M6817-MOD(M6817,15/60/24)-1/24,18.75/24)</f>
        <v>0.70833333333333337</v>
      </c>
      <c r="W6817" s="103">
        <f>M6817-(M6817-E6817)/12*1.25</f>
        <v>0.70011574074074068</v>
      </c>
    </row>
    <row r="6818" spans="1:23" ht="12.75" customHeight="1">
      <c r="A6818" s="1">
        <v>50647</v>
      </c>
      <c r="B6818" t="s">
        <v>360</v>
      </c>
      <c r="C6818" s="3">
        <v>0.15208333333333332</v>
      </c>
      <c r="D6818" s="3">
        <v>0.18124999999999999</v>
      </c>
      <c r="E6818" s="3">
        <v>0.21805555555555556</v>
      </c>
      <c r="F6818" s="3">
        <v>0.3263888888888889</v>
      </c>
      <c r="G6818" s="3">
        <v>0.3520833333333333</v>
      </c>
      <c r="H6818" s="3">
        <v>0.37986111111111115</v>
      </c>
      <c r="I6818" s="3">
        <v>0.3972222222222222</v>
      </c>
      <c r="J6818" s="3">
        <v>0.48680555555555555</v>
      </c>
      <c r="K6818" s="3">
        <v>0.50902777777777775</v>
      </c>
      <c r="L6818" s="3">
        <v>0.73472222222222217</v>
      </c>
      <c r="M6818" s="3">
        <v>0.75555555555555542</v>
      </c>
      <c r="N6818" s="3">
        <v>0.7680555555555556</v>
      </c>
      <c r="O6818" s="3">
        <v>0.80763888888888902</v>
      </c>
      <c r="P6818" s="3">
        <v>0.78055555555555556</v>
      </c>
      <c r="Q6818" s="3">
        <f t="shared" si="124"/>
        <v>0.73541666666666661</v>
      </c>
      <c r="R6818" s="3">
        <f>MAX(T6818,P6818)</f>
        <v>0.78055555555555556</v>
      </c>
      <c r="S6818" s="3">
        <v>0.72916666666666663</v>
      </c>
      <c r="T6818" s="3">
        <v>0.77916666666666667</v>
      </c>
      <c r="U6818" s="3">
        <f>MAX(M6818+15/60/24-1/24-MOD(M6818+15/60/24-1/24,15/60/24),16/24)</f>
        <v>0.71875</v>
      </c>
      <c r="V6818" s="3">
        <f>MIN(M6818-MOD(M6818,15/60/24)-1/24,18.75/24)</f>
        <v>0.70833333333333337</v>
      </c>
      <c r="W6818" s="103">
        <f>M6818-(M6818-E6818)/12*1.25</f>
        <v>0.69956597222222205</v>
      </c>
    </row>
    <row r="6819" spans="1:23" ht="12.75" customHeight="1">
      <c r="A6819" s="1">
        <v>50648</v>
      </c>
      <c r="B6819" t="s">
        <v>361</v>
      </c>
      <c r="C6819" s="3">
        <v>0.15277777777777776</v>
      </c>
      <c r="D6819" s="3">
        <v>0.18194444444444444</v>
      </c>
      <c r="E6819" s="3">
        <v>0.21805555555555556</v>
      </c>
      <c r="F6819" s="3">
        <v>0.3263888888888889</v>
      </c>
      <c r="G6819" s="3">
        <v>0.3520833333333333</v>
      </c>
      <c r="H6819" s="3">
        <v>0.37986111111111115</v>
      </c>
      <c r="I6819" s="3">
        <v>0.3972222222222222</v>
      </c>
      <c r="J6819" s="3">
        <v>0.4861111111111111</v>
      </c>
      <c r="K6819" s="3">
        <v>0.50902777777777775</v>
      </c>
      <c r="L6819" s="3">
        <v>0.73402777777777783</v>
      </c>
      <c r="M6819" s="3">
        <v>0.75486111111111098</v>
      </c>
      <c r="N6819" s="3">
        <v>0.76736111111111116</v>
      </c>
      <c r="O6819" s="3">
        <v>0.80625000000000002</v>
      </c>
      <c r="P6819" s="3">
        <v>0.77986111111111112</v>
      </c>
      <c r="Q6819" s="3">
        <f t="shared" si="124"/>
        <v>0.73472222222222217</v>
      </c>
      <c r="R6819" s="3">
        <f>MAX(T6819,P6819)</f>
        <v>0.77986111111111112</v>
      </c>
      <c r="S6819" s="3">
        <v>0.72847222222222219</v>
      </c>
      <c r="T6819" s="3">
        <v>0.77847222222222223</v>
      </c>
      <c r="U6819" s="3">
        <f>MAX(M6819+15/60/24-1/24-MOD(M6819+15/60/24-1/24,15/60/24),16/24)</f>
        <v>0.71875</v>
      </c>
      <c r="V6819" s="3">
        <f>MIN(M6819-MOD(M6819,15/60/24)-1/24,18.75/24)</f>
        <v>0.70833333333333337</v>
      </c>
      <c r="W6819" s="103">
        <f>M6819-(M6819-E6819)/12*1.25</f>
        <v>0.69894386574074063</v>
      </c>
    </row>
    <row r="6820" spans="1:23" ht="12.75" customHeight="1">
      <c r="A6820" s="1">
        <v>50649</v>
      </c>
      <c r="B6820" t="s">
        <v>362</v>
      </c>
      <c r="C6820" s="3">
        <v>0.15347222222222223</v>
      </c>
      <c r="D6820" s="3">
        <v>0.18263888888888891</v>
      </c>
      <c r="E6820" s="3">
        <v>0.21875</v>
      </c>
      <c r="F6820" s="3">
        <v>0.3263888888888889</v>
      </c>
      <c r="G6820" s="3">
        <v>0.3527777777777778</v>
      </c>
      <c r="H6820" s="3">
        <v>0.37986111111111115</v>
      </c>
      <c r="I6820" s="3">
        <v>0.3972222222222222</v>
      </c>
      <c r="J6820" s="3">
        <v>0.4861111111111111</v>
      </c>
      <c r="K6820" s="3">
        <v>0.5083333333333333</v>
      </c>
      <c r="L6820" s="3">
        <v>0.73263888888888884</v>
      </c>
      <c r="M6820" s="3">
        <v>0.7534722222222221</v>
      </c>
      <c r="N6820" s="3">
        <v>0.76666666666666661</v>
      </c>
      <c r="O6820" s="3">
        <v>0.80555555555555569</v>
      </c>
      <c r="P6820" s="3">
        <v>0.77916666666666656</v>
      </c>
      <c r="Q6820" s="3">
        <f t="shared" si="124"/>
        <v>0.73402777777777772</v>
      </c>
      <c r="R6820" s="3">
        <f>MAX(T6820,P6820)</f>
        <v>0.77916666666666656</v>
      </c>
      <c r="S6820" s="3">
        <v>0.7270833333333333</v>
      </c>
      <c r="T6820" s="3">
        <v>0.69444444444444453</v>
      </c>
      <c r="U6820" s="3">
        <f>MAX(M6820+15/60/24-1/24-MOD(M6820+15/60/24-1/24,15/60/24),16/24)</f>
        <v>0.71875</v>
      </c>
      <c r="V6820" s="3">
        <f>MIN(M6820-MOD(M6820,15/60/24)-1/24,18.75/24)</f>
        <v>0.70833333333333337</v>
      </c>
      <c r="W6820" s="103">
        <f>M6820-(M6820-E6820)/12*1.25</f>
        <v>0.69777199074074059</v>
      </c>
    </row>
    <row r="6821" spans="1:23" ht="12.75" customHeight="1">
      <c r="A6821" s="1">
        <v>50650</v>
      </c>
      <c r="B6821" t="s">
        <v>82</v>
      </c>
      <c r="C6821" s="3">
        <v>0.15416666666666667</v>
      </c>
      <c r="D6821" s="3">
        <v>0.18263888888888891</v>
      </c>
      <c r="E6821" s="3">
        <v>0.21944444444444444</v>
      </c>
      <c r="F6821" s="3">
        <v>0.3263888888888889</v>
      </c>
      <c r="G6821" s="3">
        <v>0.3527777777777778</v>
      </c>
      <c r="H6821" s="3">
        <v>0.37986111111111115</v>
      </c>
      <c r="I6821" s="3">
        <v>0.3972222222222222</v>
      </c>
      <c r="J6821" s="3">
        <v>0.4861111111111111</v>
      </c>
      <c r="K6821" s="3">
        <v>0.5083333333333333</v>
      </c>
      <c r="L6821" s="3">
        <v>0.7319444444444444</v>
      </c>
      <c r="M6821" s="3">
        <v>0.75277777777777766</v>
      </c>
      <c r="N6821" s="3">
        <v>0.76597222222222217</v>
      </c>
      <c r="O6821" s="3">
        <v>0.80486111111111125</v>
      </c>
      <c r="P6821" s="3">
        <v>0.77847222222222212</v>
      </c>
      <c r="Q6821" s="3">
        <f t="shared" si="124"/>
        <v>0.73263888888888884</v>
      </c>
      <c r="R6821" s="3">
        <f>MAX(T6821,P6821)</f>
        <v>0.77847222222222212</v>
      </c>
      <c r="S6821" s="3">
        <v>0.72638888888888886</v>
      </c>
      <c r="T6821" s="3">
        <v>0.69374999999999998</v>
      </c>
      <c r="U6821" s="3">
        <f>MAX(M6821+15/60/24-1/24-MOD(M6821+15/60/24-1/24,15/60/24),16/24)</f>
        <v>0.71875</v>
      </c>
      <c r="V6821" s="3">
        <f>MIN(M6821-MOD(M6821,15/60/24)-1/24,18.75/24)</f>
        <v>0.70833333333333337</v>
      </c>
      <c r="W6821" s="103">
        <f>M6821-(M6821-E6821)/12*1.25</f>
        <v>0.69722222222222208</v>
      </c>
    </row>
    <row r="6822" spans="1:23" ht="12.75" customHeight="1">
      <c r="A6822" s="1">
        <v>50651</v>
      </c>
      <c r="B6822" t="s">
        <v>363</v>
      </c>
      <c r="C6822" s="3">
        <v>0.15486111111111112</v>
      </c>
      <c r="D6822" s="3">
        <v>0.18333333333333335</v>
      </c>
      <c r="E6822" s="3">
        <v>0.21944444444444444</v>
      </c>
      <c r="F6822" s="3">
        <v>0.32708333333333334</v>
      </c>
      <c r="G6822" s="3">
        <v>0.3527777777777778</v>
      </c>
      <c r="H6822" s="3">
        <v>0.37986111111111115</v>
      </c>
      <c r="I6822" s="3">
        <v>0.3972222222222222</v>
      </c>
      <c r="J6822" s="3">
        <v>0.4861111111111111</v>
      </c>
      <c r="K6822" s="3">
        <v>0.50763888888888886</v>
      </c>
      <c r="L6822" s="3">
        <v>0.73124999999999996</v>
      </c>
      <c r="M6822" s="3">
        <v>0.75208333333333321</v>
      </c>
      <c r="N6822" s="3">
        <v>0.76458333333333339</v>
      </c>
      <c r="O6822" s="3">
        <v>0.80347222222222237</v>
      </c>
      <c r="P6822" s="3">
        <v>0.77708333333333335</v>
      </c>
      <c r="Q6822" s="3">
        <f t="shared" si="124"/>
        <v>0.7319444444444444</v>
      </c>
      <c r="R6822" s="3">
        <f>MAX(T6822,P6822)</f>
        <v>0.77708333333333335</v>
      </c>
      <c r="S6822" s="3">
        <v>0.72569444444444442</v>
      </c>
      <c r="T6822" s="3">
        <v>0.69236111111111109</v>
      </c>
      <c r="U6822" s="3">
        <f>MAX(M6822+15/60/24-1/24-MOD(M6822+15/60/24-1/24,15/60/24),16/24)</f>
        <v>0.71875</v>
      </c>
      <c r="V6822" s="3">
        <f>MIN(M6822-MOD(M6822,15/60/24)-1/24,18.75/24)</f>
        <v>0.70833333333333337</v>
      </c>
      <c r="W6822" s="103">
        <f>M6822-(M6822-E6822)/12*1.25</f>
        <v>0.69660011574074066</v>
      </c>
    </row>
    <row r="6823" spans="1:23" ht="12.75" customHeight="1">
      <c r="A6823" s="1">
        <v>50652</v>
      </c>
      <c r="B6823" t="s">
        <v>364</v>
      </c>
      <c r="C6823" s="3">
        <v>0.15486111111111112</v>
      </c>
      <c r="D6823" s="3">
        <v>0.18402777777777779</v>
      </c>
      <c r="E6823" s="3">
        <v>0.22013888888888888</v>
      </c>
      <c r="F6823" s="3">
        <v>0.32708333333333334</v>
      </c>
      <c r="G6823" s="3">
        <v>0.3527777777777778</v>
      </c>
      <c r="H6823" s="3">
        <v>0.37986111111111115</v>
      </c>
      <c r="I6823" s="3">
        <v>0.3972222222222222</v>
      </c>
      <c r="J6823" s="3">
        <v>0.48541666666666666</v>
      </c>
      <c r="K6823" s="3">
        <v>0.50763888888888886</v>
      </c>
      <c r="L6823" s="3">
        <v>0.73124999999999996</v>
      </c>
      <c r="M6823" s="3">
        <v>0.75138888888888877</v>
      </c>
      <c r="N6823" s="3">
        <v>0.76388888888888884</v>
      </c>
      <c r="O6823" s="3">
        <v>0.80277777777777792</v>
      </c>
      <c r="P6823" s="3">
        <v>0.7763888888888888</v>
      </c>
      <c r="Q6823" s="3">
        <f t="shared" si="124"/>
        <v>0.73124999999999996</v>
      </c>
      <c r="R6823" s="3">
        <f>MAX(T6823,P6823)</f>
        <v>0.7763888888888888</v>
      </c>
      <c r="S6823" s="3">
        <v>0.72499999999999998</v>
      </c>
      <c r="T6823" s="3">
        <v>0.77500000000000002</v>
      </c>
      <c r="U6823" s="3">
        <f>MAX(M6823+15/60/24-1/24-MOD(M6823+15/60/24-1/24,15/60/24),16/24)</f>
        <v>0.71875</v>
      </c>
      <c r="V6823" s="3">
        <f>MIN(M6823-MOD(M6823,15/60/24)-1/24,18.75/24)</f>
        <v>0.70833333333333337</v>
      </c>
      <c r="W6823" s="103">
        <f>M6823-(M6823-E6823)/12*1.25</f>
        <v>0.69605034722222214</v>
      </c>
    </row>
    <row r="6824" spans="1:23" ht="12.75" customHeight="1">
      <c r="A6824" s="1">
        <v>50653</v>
      </c>
      <c r="B6824" t="s">
        <v>365</v>
      </c>
      <c r="C6824" s="3">
        <v>0.15555555555555556</v>
      </c>
      <c r="D6824" s="3">
        <v>0.18472222222222223</v>
      </c>
      <c r="E6824" s="3">
        <v>0.22013888888888888</v>
      </c>
      <c r="F6824" s="3">
        <v>0.32708333333333334</v>
      </c>
      <c r="G6824" s="3">
        <v>0.3527777777777778</v>
      </c>
      <c r="H6824" s="3">
        <v>0.37986111111111115</v>
      </c>
      <c r="I6824" s="3">
        <v>0.3972222222222222</v>
      </c>
      <c r="J6824" s="3">
        <v>0.48541666666666666</v>
      </c>
      <c r="K6824" s="3">
        <v>0.50763888888888886</v>
      </c>
      <c r="L6824" s="3">
        <v>0.72916666666666663</v>
      </c>
      <c r="M6824" s="3">
        <v>0.75</v>
      </c>
      <c r="N6824" s="3">
        <v>0.7631944444444444</v>
      </c>
      <c r="O6824" s="3">
        <v>0.80138888888888904</v>
      </c>
      <c r="P6824" s="3">
        <v>0.77638888888888891</v>
      </c>
      <c r="Q6824" s="3">
        <f t="shared" si="124"/>
        <v>0.73055555555555551</v>
      </c>
      <c r="R6824" s="3">
        <f>MAX(T6824,P6824)</f>
        <v>0.77638888888888891</v>
      </c>
      <c r="S6824" s="3">
        <v>0.72361111111111109</v>
      </c>
      <c r="T6824" s="3">
        <v>0.77430555555555569</v>
      </c>
      <c r="U6824" s="3">
        <f>MAX(M6824+15/60/24-1/24-MOD(M6824+15/60/24-1/24,15/60/24),16/24)</f>
        <v>0.71875</v>
      </c>
      <c r="V6824" s="3">
        <f>MIN(M6824-MOD(M6824,15/60/24)-1/24,18.75/24)</f>
        <v>0.70833333333333337</v>
      </c>
      <c r="W6824" s="103">
        <f>M6824-(M6824-E6824)/12*1.25</f>
        <v>0.6948061342592593</v>
      </c>
    </row>
    <row r="6825" spans="1:23" ht="12.75" customHeight="1">
      <c r="A6825" s="1">
        <v>50654</v>
      </c>
      <c r="B6825" t="s">
        <v>366</v>
      </c>
      <c r="C6825" s="3">
        <v>0.15625</v>
      </c>
      <c r="D6825" s="3">
        <v>0.18472222222222223</v>
      </c>
      <c r="E6825" s="3">
        <v>0.22083333333333333</v>
      </c>
      <c r="F6825" s="3">
        <v>0.32708333333333334</v>
      </c>
      <c r="G6825" s="3">
        <v>0.3527777777777778</v>
      </c>
      <c r="H6825" s="3">
        <v>0.37986111111111115</v>
      </c>
      <c r="I6825" s="3">
        <v>0.3972222222222222</v>
      </c>
      <c r="J6825" s="3">
        <v>0.48541666666666666</v>
      </c>
      <c r="K6825" s="3">
        <v>0.50694444444444442</v>
      </c>
      <c r="L6825" s="3">
        <v>0.7284722222222223</v>
      </c>
      <c r="M6825" s="3">
        <v>0.74930555555555545</v>
      </c>
      <c r="N6825" s="3">
        <v>0.76249999999999996</v>
      </c>
      <c r="O6825" s="3">
        <v>0.8006944444444446</v>
      </c>
      <c r="P6825" s="3">
        <v>0.77500000000000002</v>
      </c>
      <c r="Q6825" s="3">
        <f t="shared" si="124"/>
        <v>0.72916666666666663</v>
      </c>
      <c r="R6825" s="3">
        <f>MAX(T6825,P6825)</f>
        <v>0.77500000000000002</v>
      </c>
      <c r="S6825" s="3">
        <v>0.72291666666666665</v>
      </c>
      <c r="T6825" s="3">
        <v>0.7729166666666667</v>
      </c>
      <c r="U6825" s="3">
        <f>MAX(M6825+15/60/24-1/24-MOD(M6825+15/60/24-1/24,15/60/24),16/24)</f>
        <v>0.70833333333333326</v>
      </c>
      <c r="V6825" s="3">
        <f>MIN(M6825-MOD(M6825,15/60/24)-1/24,18.75/24)</f>
        <v>0.69791666666666663</v>
      </c>
      <c r="W6825" s="103">
        <f>M6825-(M6825-E6825)/12*1.25</f>
        <v>0.69425636574074068</v>
      </c>
    </row>
    <row r="6826" spans="1:23" ht="12.75" customHeight="1">
      <c r="A6826" s="1">
        <v>50655</v>
      </c>
      <c r="B6826" t="s">
        <v>367</v>
      </c>
      <c r="C6826" s="3">
        <v>0.15694444444444444</v>
      </c>
      <c r="D6826" s="3">
        <v>0.18541666666666667</v>
      </c>
      <c r="E6826" s="3">
        <v>0.22152777777777777</v>
      </c>
      <c r="F6826" s="3">
        <v>0.32708333333333334</v>
      </c>
      <c r="G6826" s="3">
        <v>0.3527777777777778</v>
      </c>
      <c r="H6826" s="3">
        <v>0.37986111111111115</v>
      </c>
      <c r="I6826" s="3">
        <v>0.3972222222222222</v>
      </c>
      <c r="J6826" s="3">
        <v>0.48472222222222222</v>
      </c>
      <c r="K6826" s="3">
        <v>0.50694444444444442</v>
      </c>
      <c r="L6826" s="3">
        <v>0.72777777777777775</v>
      </c>
      <c r="M6826" s="3">
        <v>0.74861111111111101</v>
      </c>
      <c r="N6826" s="3">
        <v>0.76111111111111107</v>
      </c>
      <c r="O6826" s="3">
        <v>0.8</v>
      </c>
      <c r="P6826" s="3">
        <v>0.77361111111111103</v>
      </c>
      <c r="Q6826" s="3">
        <f t="shared" si="124"/>
        <v>0.72847222222222219</v>
      </c>
      <c r="R6826" s="3">
        <f>MAX(T6826,P6826)</f>
        <v>0.77361111111111103</v>
      </c>
      <c r="S6826" s="3">
        <v>0.72222222222222221</v>
      </c>
      <c r="T6826" s="3">
        <v>0.77222222222222225</v>
      </c>
      <c r="U6826" s="3">
        <f>MAX(M6826+15/60/24-1/24-MOD(M6826+15/60/24-1/24,15/60/24),16/24)</f>
        <v>0.70833333333333326</v>
      </c>
      <c r="V6826" s="3">
        <f>MIN(M6826-MOD(M6826,15/60/24)-1/24,18.75/24)</f>
        <v>0.69791666666666663</v>
      </c>
      <c r="W6826" s="103">
        <f>M6826-(M6826-E6826)/12*1.25</f>
        <v>0.69370659722222217</v>
      </c>
    </row>
    <row r="6827" spans="1:23" ht="12.75" customHeight="1">
      <c r="A6827" s="1">
        <v>50656</v>
      </c>
      <c r="B6827" t="s">
        <v>368</v>
      </c>
      <c r="C6827" s="3">
        <v>0.15763888888888888</v>
      </c>
      <c r="D6827" s="3">
        <v>0.18611111111111112</v>
      </c>
      <c r="E6827" s="3">
        <v>0.22152777777777777</v>
      </c>
      <c r="F6827" s="3">
        <v>0.32777777777777778</v>
      </c>
      <c r="G6827" s="3">
        <v>0.35347222222222219</v>
      </c>
      <c r="H6827" s="3">
        <v>0.37986111111111115</v>
      </c>
      <c r="I6827" s="3">
        <v>0.3972222222222222</v>
      </c>
      <c r="J6827" s="3">
        <v>0.48472222222222222</v>
      </c>
      <c r="K6827" s="3">
        <v>0.50624999999999998</v>
      </c>
      <c r="L6827" s="3">
        <v>0.7270833333333333</v>
      </c>
      <c r="M6827" s="3">
        <v>0.74791666666666656</v>
      </c>
      <c r="N6827" s="3">
        <v>0.76041666666666663</v>
      </c>
      <c r="O6827" s="3">
        <v>0.79861111111111127</v>
      </c>
      <c r="P6827" s="3">
        <v>0.77291666666666659</v>
      </c>
      <c r="Q6827" s="3">
        <f t="shared" si="124"/>
        <v>0.72777777777777775</v>
      </c>
      <c r="R6827" s="3">
        <f>MAX(T6827,P6827)</f>
        <v>0.77291666666666659</v>
      </c>
      <c r="S6827" s="3">
        <v>0.72083333333333333</v>
      </c>
      <c r="T6827" s="3">
        <v>0.77152777777777792</v>
      </c>
      <c r="U6827" s="3">
        <f>MAX(M6827+15/60/24-1/24-MOD(M6827+15/60/24-1/24,15/60/24),16/24)</f>
        <v>0.70833333333333326</v>
      </c>
      <c r="V6827" s="3">
        <f>MIN(M6827-MOD(M6827,15/60/24)-1/24,18.75/24)</f>
        <v>0.69791666666666663</v>
      </c>
      <c r="W6827" s="103">
        <f>M6827-(M6827-E6827)/12*1.25</f>
        <v>0.69308449074074063</v>
      </c>
    </row>
    <row r="6828" spans="1:23" ht="12.75" customHeight="1">
      <c r="A6828" s="1">
        <v>50657</v>
      </c>
      <c r="B6828" t="s">
        <v>83</v>
      </c>
      <c r="C6828" s="3">
        <v>0.15763888888888888</v>
      </c>
      <c r="D6828" s="3">
        <v>0.18611111111111112</v>
      </c>
      <c r="E6828" s="3">
        <v>0.22222222222222221</v>
      </c>
      <c r="F6828" s="3">
        <v>0.32777777777777778</v>
      </c>
      <c r="G6828" s="3">
        <v>0.35347222222222219</v>
      </c>
      <c r="H6828" s="3">
        <v>0.37986111111111115</v>
      </c>
      <c r="I6828" s="3">
        <v>0.3972222222222222</v>
      </c>
      <c r="J6828" s="3">
        <v>0.48472222222222222</v>
      </c>
      <c r="K6828" s="3">
        <v>0.50624999999999998</v>
      </c>
      <c r="L6828" s="3">
        <v>0.72569444444444453</v>
      </c>
      <c r="M6828" s="3">
        <v>0.74652777777777768</v>
      </c>
      <c r="N6828" s="3">
        <v>0.7597222222222223</v>
      </c>
      <c r="O6828" s="3">
        <v>0.79791666666666683</v>
      </c>
      <c r="P6828" s="3">
        <v>0.77222222222222225</v>
      </c>
      <c r="Q6828" s="3">
        <f t="shared" si="124"/>
        <v>0.72638888888888886</v>
      </c>
      <c r="R6828" s="3">
        <f>MAX(T6828,P6828)</f>
        <v>0.77222222222222225</v>
      </c>
      <c r="S6828" s="3">
        <v>0.72013888888888888</v>
      </c>
      <c r="T6828" s="3">
        <v>0.77013888888888893</v>
      </c>
      <c r="U6828" s="3">
        <f>MAX(M6828+15/60/24-1/24-MOD(M6828+15/60/24-1/24,15/60/24),16/24)</f>
        <v>0.70833333333333326</v>
      </c>
      <c r="V6828" s="3">
        <f>MIN(M6828-MOD(M6828,15/60/24)-1/24,18.75/24)</f>
        <v>0.69791666666666663</v>
      </c>
      <c r="W6828" s="103">
        <f>M6828-(M6828-E6828)/12*1.25</f>
        <v>0.6919126157407407</v>
      </c>
    </row>
    <row r="6829" spans="1:23" ht="12.75" customHeight="1">
      <c r="A6829" s="1">
        <v>50658</v>
      </c>
      <c r="B6829" t="s">
        <v>369</v>
      </c>
      <c r="C6829" s="3">
        <v>0.15833333333333333</v>
      </c>
      <c r="D6829" s="3">
        <v>0.18680555555555556</v>
      </c>
      <c r="E6829" s="3">
        <v>0.22222222222222221</v>
      </c>
      <c r="F6829" s="3">
        <v>0.32777777777777778</v>
      </c>
      <c r="G6829" s="3">
        <v>0.35347222222222219</v>
      </c>
      <c r="H6829" s="3">
        <v>0.37986111111111115</v>
      </c>
      <c r="I6829" s="3">
        <v>0.3972222222222222</v>
      </c>
      <c r="J6829" s="3">
        <v>0.48402777777777778</v>
      </c>
      <c r="K6829" s="3">
        <v>0.50624999999999998</v>
      </c>
      <c r="L6829" s="3">
        <v>0.72499999999999998</v>
      </c>
      <c r="M6829" s="3">
        <v>0.74583333333333324</v>
      </c>
      <c r="N6829" s="3">
        <v>0.7583333333333333</v>
      </c>
      <c r="O6829" s="3">
        <v>0.79652777777777795</v>
      </c>
      <c r="P6829" s="3">
        <v>0.77083333333333326</v>
      </c>
      <c r="Q6829" s="3">
        <f t="shared" si="124"/>
        <v>0.72569444444444442</v>
      </c>
      <c r="R6829" s="3">
        <f>MAX(T6829,P6829)</f>
        <v>0.77083333333333326</v>
      </c>
      <c r="S6829" s="3">
        <v>0.71944444444444444</v>
      </c>
      <c r="T6829" s="3">
        <v>0.76944444444444449</v>
      </c>
      <c r="U6829" s="3">
        <f>MAX(M6829+15/60/24-1/24-MOD(M6829+15/60/24-1/24,15/60/24),16/24)</f>
        <v>0.70833333333333326</v>
      </c>
      <c r="V6829" s="3">
        <f>MIN(M6829-MOD(M6829,15/60/24)-1/24,18.75/24)</f>
        <v>0.69791666666666663</v>
      </c>
      <c r="W6829" s="103">
        <f>M6829-(M6829-E6829)/12*1.25</f>
        <v>0.69129050925925917</v>
      </c>
    </row>
    <row r="6830" spans="1:23" ht="12.75" customHeight="1">
      <c r="A6830" s="1">
        <v>50659</v>
      </c>
      <c r="B6830" t="s">
        <v>370</v>
      </c>
      <c r="C6830" s="3">
        <v>0.15902777777777777</v>
      </c>
      <c r="D6830" s="3">
        <v>0.1875</v>
      </c>
      <c r="E6830" s="3">
        <v>0.22291666666666665</v>
      </c>
      <c r="F6830" s="3">
        <v>0.32777777777777778</v>
      </c>
      <c r="G6830" s="3">
        <v>0.35347222222222219</v>
      </c>
      <c r="H6830" s="3">
        <v>0.37986111111111115</v>
      </c>
      <c r="I6830" s="3">
        <v>0.3972222222222222</v>
      </c>
      <c r="J6830" s="3">
        <v>0.48402777777777778</v>
      </c>
      <c r="K6830" s="3">
        <v>0.50555555555555554</v>
      </c>
      <c r="L6830" s="3">
        <v>0.72430555555555554</v>
      </c>
      <c r="M6830" s="3">
        <v>0.7451388888888888</v>
      </c>
      <c r="N6830" s="3">
        <v>0.75763888888888886</v>
      </c>
      <c r="O6830" s="3">
        <v>0.7958333333333335</v>
      </c>
      <c r="P6830" s="3">
        <v>0.77013888888888882</v>
      </c>
      <c r="Q6830" s="3">
        <f t="shared" si="124"/>
        <v>0.72499999999999998</v>
      </c>
      <c r="R6830" s="3">
        <f>MAX(T6830,P6830)</f>
        <v>0.77013888888888882</v>
      </c>
      <c r="S6830" s="3">
        <v>0.71805555555555556</v>
      </c>
      <c r="T6830" s="3">
        <v>0.76875000000000004</v>
      </c>
      <c r="U6830" s="3">
        <f>MAX(M6830+15/60/24-1/24-MOD(M6830+15/60/24-1/24,15/60/24),16/24)</f>
        <v>0.70833333333333326</v>
      </c>
      <c r="V6830" s="3">
        <f>MIN(M6830-MOD(M6830,15/60/24)-1/24,18.75/24)</f>
        <v>0.69791666666666663</v>
      </c>
      <c r="W6830" s="103">
        <f>M6830-(M6830-E6830)/12*1.25</f>
        <v>0.69074074074074066</v>
      </c>
    </row>
    <row r="6831" spans="1:23" ht="12.75" customHeight="1">
      <c r="A6831" s="1">
        <v>50660</v>
      </c>
      <c r="B6831" t="s">
        <v>371</v>
      </c>
      <c r="C6831" s="3">
        <v>0.15972222222222224</v>
      </c>
      <c r="D6831" s="3">
        <v>0.1875</v>
      </c>
      <c r="E6831" s="3">
        <v>0.22361111111111109</v>
      </c>
      <c r="F6831" s="3">
        <v>0.32777777777777778</v>
      </c>
      <c r="G6831" s="3">
        <v>0.35347222222222219</v>
      </c>
      <c r="H6831" s="3">
        <v>0.37986111111111115</v>
      </c>
      <c r="I6831" s="3">
        <v>0.3972222222222222</v>
      </c>
      <c r="J6831" s="3">
        <v>0.48333333333333334</v>
      </c>
      <c r="K6831" s="3">
        <v>0.50555555555555554</v>
      </c>
      <c r="L6831" s="3">
        <v>0.72291666666666676</v>
      </c>
      <c r="M6831" s="3">
        <v>0.74375000000000002</v>
      </c>
      <c r="N6831" s="3">
        <v>0.75694444444444453</v>
      </c>
      <c r="O6831" s="3">
        <v>0.79444444444444462</v>
      </c>
      <c r="P6831" s="3">
        <v>0.76944444444444449</v>
      </c>
      <c r="Q6831" s="3">
        <f t="shared" si="124"/>
        <v>0.72361111111111109</v>
      </c>
      <c r="R6831" s="3">
        <f>MAX(T6831,P6831)</f>
        <v>0.76944444444444449</v>
      </c>
      <c r="S6831" s="3">
        <v>0.71736111111111112</v>
      </c>
      <c r="T6831" s="3">
        <v>0.76736111111111116</v>
      </c>
      <c r="U6831" s="3">
        <f>MAX(M6831+15/60/24-1/24-MOD(M6831+15/60/24-1/24,15/60/24),16/24)</f>
        <v>0.70833333333333326</v>
      </c>
      <c r="V6831" s="3">
        <f>MIN(M6831-MOD(M6831,15/60/24)-1/24,18.75/24)</f>
        <v>0.69791666666666663</v>
      </c>
      <c r="W6831" s="103">
        <f>M6831-(M6831-E6831)/12*1.25</f>
        <v>0.68956886574074072</v>
      </c>
    </row>
    <row r="6832" spans="1:23" ht="12.75" customHeight="1">
      <c r="A6832" s="1">
        <v>50661</v>
      </c>
      <c r="B6832" t="s">
        <v>372</v>
      </c>
      <c r="C6832" s="3">
        <v>0.16041666666666668</v>
      </c>
      <c r="D6832" s="3">
        <v>0.18819444444444444</v>
      </c>
      <c r="E6832" s="3">
        <v>0.22361111111111109</v>
      </c>
      <c r="F6832" s="3">
        <v>0.32847222222222222</v>
      </c>
      <c r="G6832" s="3">
        <v>0.35347222222222219</v>
      </c>
      <c r="H6832" s="3">
        <v>0.37986111111111115</v>
      </c>
      <c r="I6832" s="3">
        <v>0.39652777777777781</v>
      </c>
      <c r="J6832" s="3">
        <v>0.48333333333333334</v>
      </c>
      <c r="K6832" s="3">
        <v>0.50486111111111109</v>
      </c>
      <c r="L6832" s="3">
        <v>0.72222222222222221</v>
      </c>
      <c r="M6832" s="3">
        <v>0.74305555555555547</v>
      </c>
      <c r="N6832" s="3">
        <v>0.75555555555555554</v>
      </c>
      <c r="O6832" s="3">
        <v>0.79374999999999996</v>
      </c>
      <c r="P6832" s="3">
        <v>0.76805555555555549</v>
      </c>
      <c r="Q6832" s="3">
        <f t="shared" si="124"/>
        <v>0.72291666666666665</v>
      </c>
      <c r="R6832" s="3">
        <f>MAX(T6832,P6832)</f>
        <v>0.76805555555555549</v>
      </c>
      <c r="S6832" s="3">
        <v>0.71666666666666667</v>
      </c>
      <c r="T6832" s="3">
        <v>0.76666666666666661</v>
      </c>
      <c r="U6832" s="3">
        <f>MAX(M6832+15/60/24-1/24-MOD(M6832+15/60/24-1/24,15/60/24),16/24)</f>
        <v>0.70833333333333326</v>
      </c>
      <c r="V6832" s="3">
        <f>MIN(M6832-MOD(M6832,15/60/24)-1/24,18.75/24)</f>
        <v>0.69791666666666663</v>
      </c>
      <c r="W6832" s="103">
        <f>M6832-(M6832-E6832)/12*1.25</f>
        <v>0.68894675925925919</v>
      </c>
    </row>
    <row r="6833" spans="1:23" ht="12.75" customHeight="1">
      <c r="A6833" s="1">
        <v>50662</v>
      </c>
      <c r="B6833" t="s">
        <v>373</v>
      </c>
      <c r="C6833" s="3">
        <v>0.16041666666666668</v>
      </c>
      <c r="D6833" s="3">
        <v>0.18888888888888888</v>
      </c>
      <c r="E6833" s="3">
        <v>0.22430555555555556</v>
      </c>
      <c r="F6833" s="3">
        <v>0.32847222222222222</v>
      </c>
      <c r="G6833" s="3">
        <v>0.35347222222222219</v>
      </c>
      <c r="H6833" s="3">
        <v>0.37986111111111115</v>
      </c>
      <c r="I6833" s="3">
        <v>0.39652777777777781</v>
      </c>
      <c r="J6833" s="3">
        <v>0.48333333333333334</v>
      </c>
      <c r="K6833" s="3">
        <v>0.50486111111111109</v>
      </c>
      <c r="L6833" s="3">
        <v>0.72152777777777777</v>
      </c>
      <c r="M6833" s="3">
        <v>0.74236111111111103</v>
      </c>
      <c r="N6833" s="3">
        <v>0.75486111111111109</v>
      </c>
      <c r="O6833" s="3">
        <v>0.79305555555555574</v>
      </c>
      <c r="P6833" s="3">
        <v>0.76736111111111105</v>
      </c>
      <c r="Q6833" s="3">
        <f t="shared" si="124"/>
        <v>0.72222222222222221</v>
      </c>
      <c r="R6833" s="3">
        <f>MAX(T6833,P6833)</f>
        <v>0.76736111111111105</v>
      </c>
      <c r="S6833" s="3">
        <v>0.71597222222222223</v>
      </c>
      <c r="T6833" s="3">
        <v>0.76527777777777772</v>
      </c>
      <c r="U6833" s="3">
        <f>MAX(M6833+15/60/24-1/24-MOD(M6833+15/60/24-1/24,15/60/24),16/24)</f>
        <v>0.70833333333333326</v>
      </c>
      <c r="V6833" s="3">
        <f>MIN(M6833-MOD(M6833,15/60/24)-1/24,18.75/24)</f>
        <v>0.69791666666666663</v>
      </c>
      <c r="W6833" s="103">
        <f>M6833-(M6833-E6833)/12*1.25</f>
        <v>0.68839699074074068</v>
      </c>
    </row>
    <row r="6834" spans="1:23" ht="12.75" customHeight="1">
      <c r="A6834" s="1">
        <v>50663</v>
      </c>
      <c r="B6834" t="s">
        <v>374</v>
      </c>
      <c r="C6834" s="3">
        <v>0.16111111111111112</v>
      </c>
      <c r="D6834" s="3">
        <v>0.18888888888888888</v>
      </c>
      <c r="E6834" s="3">
        <v>0.22430555555555556</v>
      </c>
      <c r="F6834" s="3">
        <v>0.32847222222222222</v>
      </c>
      <c r="G6834" s="3">
        <v>0.35347222222222219</v>
      </c>
      <c r="H6834" s="3">
        <v>0.37986111111111115</v>
      </c>
      <c r="I6834" s="3">
        <v>0.39652777777777781</v>
      </c>
      <c r="J6834" s="3">
        <v>0.4826388888888889</v>
      </c>
      <c r="K6834" s="3">
        <v>0.50416666666666665</v>
      </c>
      <c r="L6834" s="3">
        <v>0.72013888888888899</v>
      </c>
      <c r="M6834" s="3">
        <v>0.74097222222222214</v>
      </c>
      <c r="N6834" s="3">
        <v>0.75416666666666676</v>
      </c>
      <c r="O6834" s="3">
        <v>0.79166666666666685</v>
      </c>
      <c r="P6834" s="3">
        <v>0.76666666666666672</v>
      </c>
      <c r="Q6834" s="3">
        <f t="shared" si="124"/>
        <v>0.72152777777777777</v>
      </c>
      <c r="R6834" s="3">
        <f>MAX(T6834,P6834)</f>
        <v>0.76666666666666672</v>
      </c>
      <c r="S6834" s="3">
        <v>0.71458333333333324</v>
      </c>
      <c r="T6834" s="3">
        <v>0.76458333333333339</v>
      </c>
      <c r="U6834" s="3">
        <f>MAX(M6834+15/60/24-1/24-MOD(M6834+15/60/24-1/24,15/60/24),16/24)</f>
        <v>0.70833333333333326</v>
      </c>
      <c r="V6834" s="3">
        <f>MIN(M6834-MOD(M6834,15/60/24)-1/24,18.75/24)</f>
        <v>0.69791666666666663</v>
      </c>
      <c r="W6834" s="103">
        <f>M6834-(M6834-E6834)/12*1.25</f>
        <v>0.68715277777777772</v>
      </c>
    </row>
    <row r="6835" spans="1:23" ht="12.75" customHeight="1">
      <c r="A6835" s="1">
        <v>50664</v>
      </c>
      <c r="B6835" t="s">
        <v>84</v>
      </c>
      <c r="C6835" s="3">
        <v>0.16180555555555556</v>
      </c>
      <c r="D6835" s="3">
        <v>0.18958333333333333</v>
      </c>
      <c r="E6835" s="3">
        <v>0.22500000000000001</v>
      </c>
      <c r="F6835" s="3">
        <v>0.32847222222222222</v>
      </c>
      <c r="G6835" s="3">
        <v>0.35416666666666669</v>
      </c>
      <c r="H6835" s="3">
        <v>0.37986111111111115</v>
      </c>
      <c r="I6835" s="3">
        <v>0.39652777777777781</v>
      </c>
      <c r="J6835" s="3">
        <v>0.4826388888888889</v>
      </c>
      <c r="K6835" s="3">
        <v>0.50416666666666665</v>
      </c>
      <c r="L6835" s="3">
        <v>0.71944444444444444</v>
      </c>
      <c r="M6835" s="3">
        <v>0.7402777777777777</v>
      </c>
      <c r="N6835" s="3">
        <v>0.75277777777777777</v>
      </c>
      <c r="O6835" s="3">
        <v>0.79097222222222241</v>
      </c>
      <c r="P6835" s="3">
        <v>0.76527777777777772</v>
      </c>
      <c r="Q6835" s="3">
        <f t="shared" si="124"/>
        <v>0.72013888888888877</v>
      </c>
      <c r="R6835" s="3">
        <f>MAX(T6835,P6835)</f>
        <v>0.76527777777777772</v>
      </c>
      <c r="S6835" s="3">
        <v>0.7138888888888888</v>
      </c>
      <c r="T6835" s="3">
        <v>0.76388888888888884</v>
      </c>
      <c r="U6835" s="3">
        <f>MAX(M6835+15/60/24-1/24-MOD(M6835+15/60/24-1/24,15/60/24),16/24)</f>
        <v>0.70833333333333326</v>
      </c>
      <c r="V6835" s="3">
        <f>MIN(M6835-MOD(M6835,15/60/24)-1/24,18.75/24)</f>
        <v>0.69791666666666663</v>
      </c>
      <c r="W6835" s="103">
        <f>M6835-(M6835-E6835)/12*1.25</f>
        <v>0.68660300925925921</v>
      </c>
    </row>
    <row r="6836" spans="1:23" ht="12.75" customHeight="1">
      <c r="A6836" s="1">
        <v>50665</v>
      </c>
      <c r="B6836" t="s">
        <v>375</v>
      </c>
      <c r="C6836" s="3">
        <v>0.16250000000000001</v>
      </c>
      <c r="D6836" s="3">
        <v>0.19027777777777777</v>
      </c>
      <c r="E6836" s="3">
        <v>0.22569444444444445</v>
      </c>
      <c r="F6836" s="3">
        <v>0.32847222222222222</v>
      </c>
      <c r="G6836" s="3">
        <v>0.35416666666666669</v>
      </c>
      <c r="H6836" s="3">
        <v>0.37986111111111115</v>
      </c>
      <c r="I6836" s="3">
        <v>0.39652777777777781</v>
      </c>
      <c r="J6836" s="3">
        <v>0.4826388888888889</v>
      </c>
      <c r="K6836" s="3">
        <v>0.50416666666666665</v>
      </c>
      <c r="L6836" s="3">
        <v>0.71875</v>
      </c>
      <c r="M6836" s="3">
        <v>0.73958333333333326</v>
      </c>
      <c r="N6836" s="3">
        <v>0.75208333333333333</v>
      </c>
      <c r="O6836" s="3">
        <v>0.78958333333333353</v>
      </c>
      <c r="P6836" s="3">
        <v>0.76458333333333328</v>
      </c>
      <c r="Q6836" s="3">
        <f t="shared" si="124"/>
        <v>0.71944444444444433</v>
      </c>
      <c r="R6836" s="3">
        <f>MAX(T6836,P6836)</f>
        <v>0.76458333333333328</v>
      </c>
      <c r="S6836" s="3">
        <v>0.71319444444444435</v>
      </c>
      <c r="T6836" s="3">
        <v>0.76249999999999996</v>
      </c>
      <c r="U6836" s="3">
        <f>MAX(M6836+15/60/24-1/24-MOD(M6836+15/60/24-1/24,15/60/24),16/24)</f>
        <v>0.69791666666666663</v>
      </c>
      <c r="V6836" s="3">
        <f>MIN(M6836-MOD(M6836,15/60/24)-1/24,18.75/24)</f>
        <v>0.6875</v>
      </c>
      <c r="W6836" s="103">
        <f>M6836-(M6836-E6836)/12*1.25</f>
        <v>0.6860532407407407</v>
      </c>
    </row>
    <row r="6837" spans="1:23" ht="12.75" customHeight="1">
      <c r="A6837" s="1">
        <v>50666</v>
      </c>
      <c r="B6837" t="s">
        <v>376</v>
      </c>
      <c r="C6837" s="3">
        <v>0.16250000000000001</v>
      </c>
      <c r="D6837" s="3">
        <v>0.19027777777777777</v>
      </c>
      <c r="E6837" s="3">
        <v>0.22569444444444445</v>
      </c>
      <c r="F6837" s="3">
        <v>0.32847222222222222</v>
      </c>
      <c r="G6837" s="3">
        <v>0.35416666666666669</v>
      </c>
      <c r="H6837" s="3">
        <v>0.37986111111111115</v>
      </c>
      <c r="I6837" s="3">
        <v>0.39652777777777781</v>
      </c>
      <c r="J6837" s="3">
        <v>0.48194444444444445</v>
      </c>
      <c r="K6837" s="3">
        <v>0.50347222222222221</v>
      </c>
      <c r="L6837" s="3">
        <v>0.71805555555555556</v>
      </c>
      <c r="M6837" s="3">
        <v>0.73888888888888882</v>
      </c>
      <c r="N6837" s="3">
        <v>0.75138888888888899</v>
      </c>
      <c r="O6837" s="3">
        <v>0.78888888888888908</v>
      </c>
      <c r="P6837" s="3">
        <v>0.76388888888888895</v>
      </c>
      <c r="Q6837" s="3">
        <f t="shared" si="124"/>
        <v>0.71874999999999989</v>
      </c>
      <c r="R6837" s="3">
        <f>MAX(T6837,P6837)</f>
        <v>0.76388888888888895</v>
      </c>
      <c r="S6837" s="3">
        <v>0.71180555555555547</v>
      </c>
      <c r="T6837" s="3">
        <v>0.76180555555555562</v>
      </c>
      <c r="U6837" s="3">
        <f>MAX(M6837+15/60/24-1/24-MOD(M6837+15/60/24-1/24,15/60/24),16/24)</f>
        <v>0.69791666666666663</v>
      </c>
      <c r="V6837" s="3">
        <f>MIN(M6837-MOD(M6837,15/60/24)-1/24,18.75/24)</f>
        <v>0.6875</v>
      </c>
      <c r="W6837" s="103">
        <f>M6837-(M6837-E6837)/12*1.25</f>
        <v>0.68543113425925917</v>
      </c>
    </row>
    <row r="6838" spans="1:23" ht="12.75" customHeight="1">
      <c r="A6838" s="1">
        <v>50667</v>
      </c>
      <c r="B6838" t="s">
        <v>377</v>
      </c>
      <c r="C6838" s="3">
        <v>0.16319444444444445</v>
      </c>
      <c r="D6838" s="3">
        <v>0.19097222222222221</v>
      </c>
      <c r="E6838" s="3">
        <v>0.22638888888888889</v>
      </c>
      <c r="F6838" s="3">
        <v>0.32916666666666666</v>
      </c>
      <c r="G6838" s="3">
        <v>0.35416666666666669</v>
      </c>
      <c r="H6838" s="3">
        <v>0.37986111111111115</v>
      </c>
      <c r="I6838" s="3">
        <v>0.39652777777777781</v>
      </c>
      <c r="J6838" s="3">
        <v>0.48194444444444445</v>
      </c>
      <c r="K6838" s="3">
        <v>0.50347222222222221</v>
      </c>
      <c r="L6838" s="3">
        <v>0.71666666666666667</v>
      </c>
      <c r="M6838" s="3">
        <v>0.73750000000000004</v>
      </c>
      <c r="N6838" s="3">
        <v>0.75</v>
      </c>
      <c r="O6838" s="3">
        <v>0.78819444444444464</v>
      </c>
      <c r="P6838" s="3">
        <v>0.76249999999999996</v>
      </c>
      <c r="Q6838" s="3">
        <f t="shared" si="124"/>
        <v>0.71736111111111101</v>
      </c>
      <c r="R6838" s="3">
        <f>MAX(T6838,P6838)</f>
        <v>0.76249999999999996</v>
      </c>
      <c r="S6838" s="3">
        <v>0.71111111111111103</v>
      </c>
      <c r="T6838" s="3">
        <v>0.76111111111111107</v>
      </c>
      <c r="U6838" s="3">
        <f>MAX(M6838+15/60/24-1/24-MOD(M6838+15/60/24-1/24,15/60/24),16/24)</f>
        <v>0.69791666666666663</v>
      </c>
      <c r="V6838" s="3">
        <f>MIN(M6838-MOD(M6838,15/60/24)-1/24,18.75/24)</f>
        <v>0.6875</v>
      </c>
      <c r="W6838" s="103">
        <f>M6838-(M6838-E6838)/12*1.25</f>
        <v>0.68425925925925934</v>
      </c>
    </row>
    <row r="6839" spans="1:23" ht="12.75" customHeight="1">
      <c r="A6839" s="1">
        <v>50668</v>
      </c>
      <c r="B6839" t="s">
        <v>378</v>
      </c>
      <c r="C6839" s="3">
        <v>0.16388888888888889</v>
      </c>
      <c r="D6839" s="3">
        <v>0.19166666666666665</v>
      </c>
      <c r="E6839" s="3">
        <v>0.22638888888888889</v>
      </c>
      <c r="F6839" s="3">
        <v>0.32916666666666666</v>
      </c>
      <c r="G6839" s="3">
        <v>0.35416666666666669</v>
      </c>
      <c r="H6839" s="3">
        <v>0.37986111111111115</v>
      </c>
      <c r="I6839" s="3">
        <v>0.39652777777777781</v>
      </c>
      <c r="J6839" s="3">
        <v>0.48194444444444445</v>
      </c>
      <c r="K6839" s="3">
        <v>0.50277777777777777</v>
      </c>
      <c r="L6839" s="3">
        <v>0.71597222222222223</v>
      </c>
      <c r="M6839" s="3">
        <v>0.73680555555555549</v>
      </c>
      <c r="N6839" s="3">
        <v>0.74930555555555556</v>
      </c>
      <c r="O6839" s="3">
        <v>0.78680555555555576</v>
      </c>
      <c r="P6839" s="3">
        <v>0.76180555555555551</v>
      </c>
      <c r="Q6839" s="3">
        <f t="shared" si="124"/>
        <v>0.71666666666666656</v>
      </c>
      <c r="R6839" s="3">
        <f>MAX(T6839,P6839)</f>
        <v>0.76180555555555551</v>
      </c>
      <c r="S6839" s="3">
        <v>0.71041666666666659</v>
      </c>
      <c r="T6839" s="3">
        <v>0.75972222222222208</v>
      </c>
      <c r="U6839" s="3">
        <f>MAX(M6839+15/60/24-1/24-MOD(M6839+15/60/24-1/24,15/60/24),16/24)</f>
        <v>0.69791666666666663</v>
      </c>
      <c r="V6839" s="3">
        <f>MIN(M6839-MOD(M6839,15/60/24)-1/24,18.75/24)</f>
        <v>0.6875</v>
      </c>
      <c r="W6839" s="103">
        <f>M6839-(M6839-E6839)/12*1.25</f>
        <v>0.6836371527777777</v>
      </c>
    </row>
    <row r="6840" spans="1:23" ht="12.75" customHeight="1">
      <c r="A6840" s="1">
        <v>50669</v>
      </c>
      <c r="B6840" t="s">
        <v>379</v>
      </c>
      <c r="C6840" s="3">
        <v>0.16388888888888889</v>
      </c>
      <c r="D6840" s="3">
        <v>0.19166666666666665</v>
      </c>
      <c r="E6840" s="3">
        <v>0.22708333333333333</v>
      </c>
      <c r="F6840" s="3">
        <v>0.32916666666666666</v>
      </c>
      <c r="G6840" s="3">
        <v>0.35416666666666669</v>
      </c>
      <c r="H6840" s="3">
        <v>0.37986111111111115</v>
      </c>
      <c r="I6840" s="3">
        <v>0.39652777777777781</v>
      </c>
      <c r="J6840" s="3">
        <v>0.48125000000000001</v>
      </c>
      <c r="K6840" s="3">
        <v>0.50277777777777777</v>
      </c>
      <c r="L6840" s="3">
        <v>0.71527777777777779</v>
      </c>
      <c r="M6840" s="3">
        <v>0.73611111111111105</v>
      </c>
      <c r="N6840" s="3">
        <v>0.74861111111111101</v>
      </c>
      <c r="O6840" s="3">
        <v>0.78611111111111132</v>
      </c>
      <c r="P6840" s="3">
        <v>0.76111111111111096</v>
      </c>
      <c r="Q6840" s="3">
        <f t="shared" si="124"/>
        <v>0.71597222222222212</v>
      </c>
      <c r="R6840" s="3">
        <f>MAX(T6840,P6840)</f>
        <v>0.76111111111111096</v>
      </c>
      <c r="S6840" s="3">
        <v>0.7090277777777777</v>
      </c>
      <c r="T6840" s="3">
        <v>0.75902777777777775</v>
      </c>
      <c r="U6840" s="3">
        <f>MAX(M6840+15/60/24-1/24-MOD(M6840+15/60/24-1/24,15/60/24),16/24)</f>
        <v>0.69791666666666663</v>
      </c>
      <c r="V6840" s="3">
        <f>MIN(M6840-MOD(M6840,15/60/24)-1/24,18.75/24)</f>
        <v>0.6875</v>
      </c>
      <c r="W6840" s="103">
        <f>M6840-(M6840-E6840)/12*1.25</f>
        <v>0.68308738425925919</v>
      </c>
    </row>
    <row r="6841" spans="1:23" ht="12.75" customHeight="1">
      <c r="A6841" s="1">
        <v>50670</v>
      </c>
      <c r="B6841" t="s">
        <v>380</v>
      </c>
      <c r="C6841" s="3">
        <v>0.16458333333333333</v>
      </c>
      <c r="D6841" s="3">
        <v>0.19236111111111112</v>
      </c>
      <c r="E6841" s="3">
        <v>0.22777777777777777</v>
      </c>
      <c r="F6841" s="3">
        <v>0.32916666666666666</v>
      </c>
      <c r="G6841" s="3">
        <v>0.35416666666666669</v>
      </c>
      <c r="H6841" s="3">
        <v>0.37986111111111115</v>
      </c>
      <c r="I6841" s="3">
        <v>0.39652777777777781</v>
      </c>
      <c r="J6841" s="3">
        <v>0.48125000000000001</v>
      </c>
      <c r="K6841" s="3">
        <v>0.50208333333333333</v>
      </c>
      <c r="L6841" s="3">
        <v>0.71388888888888891</v>
      </c>
      <c r="M6841" s="3">
        <v>0.73472222222222217</v>
      </c>
      <c r="N6841" s="3">
        <v>0.74722222222222223</v>
      </c>
      <c r="O6841" s="3">
        <v>0.78472222222222243</v>
      </c>
      <c r="P6841" s="3">
        <v>0.75972222222222219</v>
      </c>
      <c r="Q6841" s="3">
        <f t="shared" si="124"/>
        <v>0.71458333333333324</v>
      </c>
      <c r="R6841" s="3">
        <f>MAX(T6841,P6841)</f>
        <v>0.75972222222222219</v>
      </c>
      <c r="S6841" s="3">
        <v>0.70833333333333326</v>
      </c>
      <c r="T6841" s="3">
        <v>0.7583333333333333</v>
      </c>
      <c r="U6841" s="3">
        <f>MAX(M6841+15/60/24-1/24-MOD(M6841+15/60/24-1/24,15/60/24),16/24)</f>
        <v>0.69791666666666663</v>
      </c>
      <c r="V6841" s="3">
        <f>MIN(M6841-MOD(M6841,15/60/24)-1/24,18.75/24)</f>
        <v>0.6875</v>
      </c>
      <c r="W6841" s="103">
        <f>M6841-(M6841-E6841)/12*1.25</f>
        <v>0.68191550925925926</v>
      </c>
    </row>
    <row r="6842" spans="1:23" ht="12.75" customHeight="1">
      <c r="A6842" s="1">
        <v>50671</v>
      </c>
      <c r="B6842" t="s">
        <v>85</v>
      </c>
      <c r="C6842" s="3">
        <v>0.16527777777777777</v>
      </c>
      <c r="D6842" s="3">
        <v>0.19305555555555554</v>
      </c>
      <c r="E6842" s="3">
        <v>0.22777777777777777</v>
      </c>
      <c r="F6842" s="3">
        <v>0.32916666666666666</v>
      </c>
      <c r="G6842" s="3">
        <v>0.35416666666666669</v>
      </c>
      <c r="H6842" s="3">
        <v>0.37986111111111115</v>
      </c>
      <c r="I6842" s="3">
        <v>0.39652777777777781</v>
      </c>
      <c r="J6842" s="3">
        <v>0.48125000000000001</v>
      </c>
      <c r="K6842" s="3">
        <v>0.50208333333333333</v>
      </c>
      <c r="L6842" s="3">
        <v>0.71319444444444446</v>
      </c>
      <c r="M6842" s="3">
        <v>0.73402777777777772</v>
      </c>
      <c r="N6842" s="3">
        <v>0.74652777777777779</v>
      </c>
      <c r="O6842" s="3">
        <v>0.78402777777777799</v>
      </c>
      <c r="P6842" s="3">
        <v>0.75902777777777775</v>
      </c>
      <c r="Q6842" s="3">
        <f t="shared" si="124"/>
        <v>0.7138888888888888</v>
      </c>
      <c r="R6842" s="3">
        <f>MAX(T6842,P6842)</f>
        <v>0.75902777777777775</v>
      </c>
      <c r="S6842" s="3">
        <v>0.70763888888888882</v>
      </c>
      <c r="T6842" s="3">
        <v>0.75694444444444453</v>
      </c>
      <c r="U6842" s="3">
        <f>MAX(M6842+15/60/24-1/24-MOD(M6842+15/60/24-1/24,15/60/24),16/24)</f>
        <v>0.69791666666666663</v>
      </c>
      <c r="V6842" s="3">
        <f>MIN(M6842-MOD(M6842,15/60/24)-1/24,18.75/24)</f>
        <v>0.6875</v>
      </c>
      <c r="W6842" s="103">
        <f>M6842-(M6842-E6842)/12*1.25</f>
        <v>0.68129340277777772</v>
      </c>
    </row>
    <row r="6843" spans="1:23" ht="12.75" customHeight="1">
      <c r="A6843" s="1">
        <v>50672</v>
      </c>
      <c r="B6843" t="s">
        <v>381</v>
      </c>
      <c r="C6843" s="3">
        <v>0.16597222222222222</v>
      </c>
      <c r="D6843" s="3">
        <v>0.19305555555555554</v>
      </c>
      <c r="E6843" s="3">
        <v>0.22847222222222222</v>
      </c>
      <c r="F6843" s="3">
        <v>0.32916666666666666</v>
      </c>
      <c r="G6843" s="3">
        <v>0.35486111111111113</v>
      </c>
      <c r="H6843" s="3">
        <v>0.37986111111111115</v>
      </c>
      <c r="I6843" s="3">
        <v>0.39652777777777781</v>
      </c>
      <c r="J6843" s="3">
        <v>0.48055555555555557</v>
      </c>
      <c r="K6843" s="3">
        <v>0.50208333333333333</v>
      </c>
      <c r="L6843" s="3">
        <v>0.71250000000000002</v>
      </c>
      <c r="M6843" s="3">
        <v>0.73333333333333328</v>
      </c>
      <c r="N6843" s="3">
        <v>0.74583333333333324</v>
      </c>
      <c r="O6843" s="3">
        <v>0.78333333333333355</v>
      </c>
      <c r="P6843" s="3">
        <v>0.75833333333333319</v>
      </c>
      <c r="Q6843" s="3">
        <f t="shared" si="124"/>
        <v>0.71319444444444435</v>
      </c>
      <c r="R6843" s="3">
        <f>MAX(T6843,P6843)</f>
        <v>0.75833333333333319</v>
      </c>
      <c r="S6843" s="3">
        <v>0.70625000000000004</v>
      </c>
      <c r="T6843" s="3">
        <v>0.75624999999999998</v>
      </c>
      <c r="U6843" s="3">
        <f>MAX(M6843+15/60/24-1/24-MOD(M6843+15/60/24-1/24,15/60/24),16/24)</f>
        <v>0.69791666666666663</v>
      </c>
      <c r="V6843" s="3">
        <f>MIN(M6843-MOD(M6843,15/60/24)-1/24,18.75/24)</f>
        <v>0.6875</v>
      </c>
      <c r="W6843" s="103">
        <f>M6843-(M6843-E6843)/12*1.25</f>
        <v>0.68074363425925921</v>
      </c>
    </row>
    <row r="6844" spans="1:23" ht="12.75" customHeight="1">
      <c r="A6844" s="1">
        <v>50673</v>
      </c>
      <c r="B6844" t="s">
        <v>382</v>
      </c>
      <c r="C6844" s="3">
        <v>0.16597222222222222</v>
      </c>
      <c r="D6844" s="3">
        <v>0.19375000000000001</v>
      </c>
      <c r="E6844" s="3">
        <v>0.22847222222222222</v>
      </c>
      <c r="F6844" s="3">
        <v>0.3298611111111111</v>
      </c>
      <c r="G6844" s="3">
        <v>0.35486111111111113</v>
      </c>
      <c r="H6844" s="3">
        <v>0.37986111111111115</v>
      </c>
      <c r="I6844" s="3">
        <v>0.39652777777777781</v>
      </c>
      <c r="J6844" s="3">
        <v>0.48055555555555557</v>
      </c>
      <c r="K6844" s="3">
        <v>0.50138888888888888</v>
      </c>
      <c r="L6844" s="3">
        <v>0.71111111111111114</v>
      </c>
      <c r="M6844" s="3">
        <v>0.7319444444444444</v>
      </c>
      <c r="N6844" s="3">
        <v>0.74444444444444446</v>
      </c>
      <c r="O6844" s="3">
        <v>0.78194444444444466</v>
      </c>
      <c r="P6844" s="3">
        <v>0.75694444444444442</v>
      </c>
      <c r="Q6844" s="3">
        <f t="shared" si="124"/>
        <v>0.71180555555555558</v>
      </c>
      <c r="R6844" s="3">
        <f>MAX(T6844,P6844)</f>
        <v>0.75694444444444442</v>
      </c>
      <c r="S6844" s="3">
        <v>0.7055555555555556</v>
      </c>
      <c r="T6844" s="3">
        <v>0.75555555555555554</v>
      </c>
      <c r="U6844" s="3">
        <f>MAX(M6844+15/60/24-1/24-MOD(M6844+15/60/24-1/24,15/60/24),16/24)</f>
        <v>0.69791666666666663</v>
      </c>
      <c r="V6844" s="3">
        <f>MIN(M6844-MOD(M6844,15/60/24)-1/24,18.75/24)</f>
        <v>0.6875</v>
      </c>
      <c r="W6844" s="103">
        <f>M6844-(M6844-E6844)/12*1.25</f>
        <v>0.67949942129629626</v>
      </c>
    </row>
    <row r="6845" spans="1:23" ht="12.75" customHeight="1">
      <c r="A6845" s="1">
        <v>50674</v>
      </c>
      <c r="B6845" t="s">
        <v>383</v>
      </c>
      <c r="C6845" s="3">
        <v>0.16666666666666666</v>
      </c>
      <c r="D6845" s="3">
        <v>0.19444444444444445</v>
      </c>
      <c r="E6845" s="3">
        <v>0.22916666666666666</v>
      </c>
      <c r="F6845" s="3">
        <v>0.3298611111111111</v>
      </c>
      <c r="G6845" s="3">
        <v>0.35486111111111113</v>
      </c>
      <c r="H6845" s="3">
        <v>0.37986111111111115</v>
      </c>
      <c r="I6845" s="3">
        <v>0.39652777777777781</v>
      </c>
      <c r="J6845" s="3">
        <v>0.48055555555555557</v>
      </c>
      <c r="K6845" s="3">
        <v>0.50138888888888888</v>
      </c>
      <c r="L6845" s="3">
        <v>0.7104166666666667</v>
      </c>
      <c r="M6845" s="3">
        <v>0.73124999999999996</v>
      </c>
      <c r="N6845" s="3">
        <v>0.74375000000000002</v>
      </c>
      <c r="O6845" s="3">
        <v>0.78125</v>
      </c>
      <c r="P6845" s="3">
        <v>0.75624999999999998</v>
      </c>
      <c r="Q6845" s="3">
        <f t="shared" si="124"/>
        <v>0.71111111111111114</v>
      </c>
      <c r="R6845" s="3">
        <f>MAX(T6845,P6845)</f>
        <v>0.75624999999999998</v>
      </c>
      <c r="S6845" s="3">
        <v>0.70486111111111116</v>
      </c>
      <c r="T6845" s="3">
        <v>0.75416666666666665</v>
      </c>
      <c r="U6845" s="3">
        <f>MAX(M6845+15/60/24-1/24-MOD(M6845+15/60/24-1/24,15/60/24),16/24)</f>
        <v>0.69791666666666663</v>
      </c>
      <c r="V6845" s="3">
        <f>MIN(M6845-MOD(M6845,15/60/24)-1/24,18.75/24)</f>
        <v>0.6875</v>
      </c>
      <c r="W6845" s="103">
        <f>M6845-(M6845-E6845)/12*1.25</f>
        <v>0.67894965277777775</v>
      </c>
    </row>
    <row r="6846" spans="1:23" ht="12.75" customHeight="1">
      <c r="A6846" s="1">
        <v>50675</v>
      </c>
      <c r="B6846" t="s">
        <v>384</v>
      </c>
      <c r="C6846" s="3">
        <v>0.1673611111111111</v>
      </c>
      <c r="D6846" s="3">
        <v>0.19444444444444445</v>
      </c>
      <c r="E6846" s="3">
        <v>0.2298611111111111</v>
      </c>
      <c r="F6846" s="3">
        <v>0.3298611111111111</v>
      </c>
      <c r="G6846" s="3">
        <v>0.35486111111111113</v>
      </c>
      <c r="H6846" s="3">
        <v>0.37986111111111115</v>
      </c>
      <c r="I6846" s="3">
        <v>0.39652777777777781</v>
      </c>
      <c r="J6846" s="3">
        <v>0.47986111111111113</v>
      </c>
      <c r="K6846" s="3">
        <v>0.50069444444444444</v>
      </c>
      <c r="L6846" s="3">
        <v>0.70972222222222225</v>
      </c>
      <c r="M6846" s="3">
        <v>0.73055555555555551</v>
      </c>
      <c r="N6846" s="3">
        <v>0.74305555555555547</v>
      </c>
      <c r="O6846" s="3">
        <v>0.78055555555555578</v>
      </c>
      <c r="P6846" s="3">
        <v>0.75555555555555542</v>
      </c>
      <c r="Q6846" s="3">
        <f t="shared" si="124"/>
        <v>0.7104166666666667</v>
      </c>
      <c r="R6846" s="3">
        <f>MAX(T6846,P6846)</f>
        <v>0.75555555555555542</v>
      </c>
      <c r="S6846" s="3">
        <v>0.70347222222222217</v>
      </c>
      <c r="T6846" s="3">
        <v>0.75347222222222221</v>
      </c>
      <c r="U6846" s="3">
        <f>MAX(M6846+15/60/24-1/24-MOD(M6846+15/60/24-1/24,15/60/24),16/24)</f>
        <v>0.69791666666666663</v>
      </c>
      <c r="V6846" s="3">
        <f>MIN(M6846-MOD(M6846,15/60/24)-1/24,18.75/24)</f>
        <v>0.6875</v>
      </c>
      <c r="W6846" s="103">
        <f>M6846-(M6846-E6846)/12*1.25</f>
        <v>0.67839988425925923</v>
      </c>
    </row>
    <row r="6847" spans="1:23" ht="12.75" customHeight="1">
      <c r="A6847" s="1">
        <v>50676</v>
      </c>
      <c r="B6847" t="s">
        <v>385</v>
      </c>
      <c r="C6847" s="3">
        <v>0.1673611111111111</v>
      </c>
      <c r="D6847" s="3">
        <v>0.19513888888888889</v>
      </c>
      <c r="E6847" s="3">
        <v>0.2298611111111111</v>
      </c>
      <c r="F6847" s="3">
        <v>0.3298611111111111</v>
      </c>
      <c r="G6847" s="3">
        <v>0.35486111111111113</v>
      </c>
      <c r="H6847" s="3">
        <v>0.37986111111111115</v>
      </c>
      <c r="I6847" s="3">
        <v>0.39652777777777781</v>
      </c>
      <c r="J6847" s="3">
        <v>0.47986111111111113</v>
      </c>
      <c r="K6847" s="3">
        <v>0.50069444444444444</v>
      </c>
      <c r="L6847" s="3">
        <v>0.70833333333333337</v>
      </c>
      <c r="M6847" s="3">
        <v>0.72916666666666663</v>
      </c>
      <c r="N6847" s="3">
        <v>0.7416666666666667</v>
      </c>
      <c r="O6847" s="3">
        <v>0.7791666666666669</v>
      </c>
      <c r="P6847" s="3">
        <v>0.75416666666666665</v>
      </c>
      <c r="Q6847" s="3">
        <f t="shared" si="124"/>
        <v>0.7090277777777777</v>
      </c>
      <c r="R6847" s="3">
        <f>MAX(T6847,P6847)</f>
        <v>0.75416666666666665</v>
      </c>
      <c r="S6847" s="3">
        <v>0.70277777777777772</v>
      </c>
      <c r="T6847" s="3">
        <v>0.75277777777777777</v>
      </c>
      <c r="U6847" s="3">
        <f>MAX(M6847+15/60/24-1/24-MOD(M6847+15/60/24-1/24,15/60/24),16/24)</f>
        <v>0.69791666666666663</v>
      </c>
      <c r="V6847" s="3">
        <f>MIN(M6847-MOD(M6847,15/60/24)-1/24,18.75/24)</f>
        <v>0.6875</v>
      </c>
      <c r="W6847" s="103">
        <f>M6847-(M6847-E6847)/12*1.25</f>
        <v>0.67715567129629628</v>
      </c>
    </row>
    <row r="6848" spans="1:23" ht="12.75" customHeight="1">
      <c r="A6848" s="1">
        <v>50677</v>
      </c>
      <c r="B6848" t="s">
        <v>386</v>
      </c>
      <c r="C6848" s="3">
        <v>0.16805555555555554</v>
      </c>
      <c r="D6848" s="3">
        <v>0.19513888888888889</v>
      </c>
      <c r="E6848" s="3">
        <v>0.23055555555555554</v>
      </c>
      <c r="F6848" s="3">
        <v>0.3298611111111111</v>
      </c>
      <c r="G6848" s="3">
        <v>0.35486111111111113</v>
      </c>
      <c r="H6848" s="3">
        <v>0.37986111111111115</v>
      </c>
      <c r="I6848" s="3">
        <v>0.39652777777777781</v>
      </c>
      <c r="J6848" s="3">
        <v>0.47986111111111113</v>
      </c>
      <c r="K6848" s="3">
        <v>0.50069444444444444</v>
      </c>
      <c r="L6848" s="3">
        <v>0.70763888888888893</v>
      </c>
      <c r="M6848" s="3">
        <v>0.72847222222222219</v>
      </c>
      <c r="N6848" s="3">
        <v>0.74097222222222225</v>
      </c>
      <c r="O6848" s="3">
        <v>0.77847222222222245</v>
      </c>
      <c r="P6848" s="3">
        <v>0.75347222222222221</v>
      </c>
      <c r="Q6848" s="3">
        <f t="shared" si="124"/>
        <v>0.70833333333333326</v>
      </c>
      <c r="R6848" s="3">
        <f>MAX(T6848,P6848)</f>
        <v>0.75347222222222221</v>
      </c>
      <c r="S6848" s="3">
        <v>0.70208333333333328</v>
      </c>
      <c r="T6848" s="3">
        <v>0.75208333333333333</v>
      </c>
      <c r="U6848" s="3">
        <f>MAX(M6848+15/60/24-1/24-MOD(M6848+15/60/24-1/24,15/60/24),16/24)</f>
        <v>0.6875</v>
      </c>
      <c r="V6848" s="3">
        <f>MIN(M6848-MOD(M6848,15/60/24)-1/24,18.75/24)</f>
        <v>0.67708333333333337</v>
      </c>
      <c r="W6848" s="103">
        <f>M6848-(M6848-E6848)/12*1.25</f>
        <v>0.67660590277777777</v>
      </c>
    </row>
    <row r="6849" spans="1:23" ht="12.75" customHeight="1">
      <c r="A6849" s="1">
        <v>50678</v>
      </c>
      <c r="B6849" t="s">
        <v>26</v>
      </c>
      <c r="C6849" s="3">
        <v>0.16875000000000001</v>
      </c>
      <c r="D6849" s="3">
        <v>0.19583333333333333</v>
      </c>
      <c r="E6849" s="3">
        <v>0.23125000000000001</v>
      </c>
      <c r="F6849" s="3">
        <v>0.3298611111111111</v>
      </c>
      <c r="G6849" s="3">
        <v>0.35486111111111113</v>
      </c>
      <c r="H6849" s="3">
        <v>0.37986111111111115</v>
      </c>
      <c r="I6849" s="3">
        <v>0.39652777777777781</v>
      </c>
      <c r="J6849" s="3">
        <v>0.47916666666666669</v>
      </c>
      <c r="K6849" s="3">
        <v>0.5</v>
      </c>
      <c r="L6849" s="3">
        <v>0.70694444444444438</v>
      </c>
      <c r="M6849" s="3">
        <v>0.72777777777777775</v>
      </c>
      <c r="N6849" s="3">
        <v>0.7402777777777777</v>
      </c>
      <c r="O6849" s="3">
        <v>0.77777777777777801</v>
      </c>
      <c r="P6849" s="3">
        <v>0.75277777777777766</v>
      </c>
      <c r="Q6849" s="3">
        <f t="shared" si="124"/>
        <v>0.70763888888888882</v>
      </c>
      <c r="R6849" s="3">
        <f>MAX(T6849,P6849)</f>
        <v>0.75277777777777766</v>
      </c>
      <c r="S6849" s="3">
        <v>0.70138888888888884</v>
      </c>
      <c r="T6849" s="3"/>
      <c r="U6849" s="3">
        <f>MAX(M6849+15/60/24-1/24-MOD(M6849+15/60/24-1/24,15/60/24),16/24)</f>
        <v>0.6875</v>
      </c>
      <c r="V6849" s="3">
        <f>MIN(M6849-MOD(M6849,15/60/24)-1/24,18.75/24)</f>
        <v>0.67708333333333337</v>
      </c>
      <c r="W6849" s="103">
        <f>M6849-(M6849-E6849)/12*1.25</f>
        <v>0.67605613425925926</v>
      </c>
    </row>
    <row r="6850" spans="1:23" ht="12.75" customHeight="1">
      <c r="A6850" s="1">
        <v>50679</v>
      </c>
      <c r="B6850" t="s">
        <v>109</v>
      </c>
      <c r="C6850" s="3">
        <v>0.16875000000000001</v>
      </c>
      <c r="D6850" s="3">
        <v>0.19652777777777777</v>
      </c>
      <c r="E6850" s="3">
        <v>0.23125000000000001</v>
      </c>
      <c r="F6850" s="3">
        <v>0.33055555555555555</v>
      </c>
      <c r="G6850" s="3">
        <v>0.35555555555555557</v>
      </c>
      <c r="H6850" s="3">
        <v>0.37986111111111115</v>
      </c>
      <c r="I6850" s="3">
        <v>0.39652777777777781</v>
      </c>
      <c r="J6850" s="3">
        <v>0.47916666666666669</v>
      </c>
      <c r="K6850" s="3">
        <v>0.5</v>
      </c>
      <c r="L6850" s="3">
        <v>0.7055555555555556</v>
      </c>
      <c r="M6850" s="3">
        <v>0.72638888888888886</v>
      </c>
      <c r="N6850" s="3">
        <v>0.73958333333333337</v>
      </c>
      <c r="O6850" s="3">
        <v>0.77638888888888913</v>
      </c>
      <c r="P6850" s="3">
        <v>0.75208333333333333</v>
      </c>
      <c r="Q6850" s="3">
        <f t="shared" si="124"/>
        <v>0.70694444444444438</v>
      </c>
      <c r="R6850" s="3">
        <f>MAX(T6850,P6850)</f>
        <v>0.75208333333333333</v>
      </c>
      <c r="S6850" s="3">
        <v>0.7</v>
      </c>
      <c r="T6850" s="3"/>
      <c r="U6850" s="3">
        <f>MAX(M6850+15/60/24-1/24-MOD(M6850+15/60/24-1/24,15/60/24),16/24)</f>
        <v>0.6875</v>
      </c>
      <c r="V6850" s="3">
        <f>MIN(M6850-MOD(M6850,15/60/24)-1/24,18.75/24)</f>
        <v>0.67708333333333337</v>
      </c>
      <c r="W6850" s="103">
        <f>M6850-(M6850-E6850)/12*1.25</f>
        <v>0.6748119212962963</v>
      </c>
    </row>
    <row r="6851" spans="1:23" ht="12.75" customHeight="1">
      <c r="A6851" s="1">
        <v>50680</v>
      </c>
      <c r="B6851" t="s">
        <v>110</v>
      </c>
      <c r="C6851" s="3">
        <v>0.16944444444444443</v>
      </c>
      <c r="D6851" s="3">
        <v>0.19652777777777777</v>
      </c>
      <c r="E6851" s="3">
        <v>0.23194444444444443</v>
      </c>
      <c r="F6851" s="3">
        <v>0.33055555555555555</v>
      </c>
      <c r="G6851" s="3">
        <v>0.35555555555555557</v>
      </c>
      <c r="H6851" s="3">
        <v>0.37986111111111115</v>
      </c>
      <c r="I6851" s="3">
        <v>0.39652777777777781</v>
      </c>
      <c r="J6851" s="3">
        <v>0.47916666666666669</v>
      </c>
      <c r="K6851" s="3">
        <v>0.5</v>
      </c>
      <c r="L6851" s="3">
        <v>0.70486111111111116</v>
      </c>
      <c r="M6851" s="3">
        <v>0.72569444444444442</v>
      </c>
      <c r="N6851" s="3">
        <v>0.73819444444444438</v>
      </c>
      <c r="O6851" s="3">
        <v>0.77569444444444469</v>
      </c>
      <c r="P6851" s="3">
        <v>0.75069444444444433</v>
      </c>
      <c r="Q6851" s="3">
        <f t="shared" si="124"/>
        <v>0.70555555555555549</v>
      </c>
      <c r="R6851" s="3">
        <f>MAX(T6851,P6851)</f>
        <v>0.75069444444444433</v>
      </c>
      <c r="S6851" s="3">
        <v>0.69930555555555551</v>
      </c>
      <c r="T6851" s="3"/>
      <c r="U6851" s="3">
        <f>MAX(M6851+15/60/24-1/24-MOD(M6851+15/60/24-1/24,15/60/24),16/24)</f>
        <v>0.6875</v>
      </c>
      <c r="V6851" s="3">
        <f>MIN(M6851-MOD(M6851,15/60/24)-1/24,18.75/24)</f>
        <v>0.67708333333333337</v>
      </c>
      <c r="W6851" s="103">
        <f>M6851-(M6851-E6851)/12*1.25</f>
        <v>0.67426215277777779</v>
      </c>
    </row>
    <row r="6852" spans="1:23" ht="12.75" customHeight="1">
      <c r="A6852" s="1">
        <v>50681</v>
      </c>
      <c r="B6852" t="s">
        <v>111</v>
      </c>
      <c r="C6852" s="3">
        <v>0.17013888888888887</v>
      </c>
      <c r="D6852" s="3">
        <v>0.19722222222222222</v>
      </c>
      <c r="E6852" s="3">
        <v>0.23194444444444443</v>
      </c>
      <c r="F6852" s="3">
        <v>0.33055555555555555</v>
      </c>
      <c r="G6852" s="3">
        <v>0.35555555555555557</v>
      </c>
      <c r="H6852" s="3">
        <v>0.37986111111111115</v>
      </c>
      <c r="I6852" s="3">
        <v>0.39652777777777781</v>
      </c>
      <c r="J6852" s="3">
        <v>0.47847222222222219</v>
      </c>
      <c r="K6852" s="3">
        <v>0.4993055555555555</v>
      </c>
      <c r="L6852" s="3">
        <v>0.70416666666666661</v>
      </c>
      <c r="M6852" s="3">
        <v>0.72499999999999998</v>
      </c>
      <c r="N6852" s="3">
        <v>0.73750000000000004</v>
      </c>
      <c r="O6852" s="3">
        <v>0.77500000000000002</v>
      </c>
      <c r="P6852" s="3">
        <v>0.75</v>
      </c>
      <c r="Q6852" s="3">
        <f t="shared" si="124"/>
        <v>0.70486111111111105</v>
      </c>
      <c r="R6852" s="3">
        <f>MAX(T6852,P6852)</f>
        <v>0.75</v>
      </c>
      <c r="S6852" s="3">
        <v>0.69861111111111107</v>
      </c>
      <c r="T6852"/>
      <c r="U6852" s="3">
        <f>MAX(M6852+15/60/24-1/24-MOD(M6852+15/60/24-1/24,15/60/24),16/24)</f>
        <v>0.6875</v>
      </c>
      <c r="V6852" s="3">
        <f>MIN(M6852-MOD(M6852,15/60/24)-1/24,18.75/24)</f>
        <v>0.67708333333333337</v>
      </c>
      <c r="W6852" s="103">
        <f>M6852-(M6852-E6852)/12*1.25</f>
        <v>0.67364004629629626</v>
      </c>
    </row>
    <row r="6853" spans="1:23" ht="12.75" customHeight="1">
      <c r="A6853" s="1">
        <v>50682</v>
      </c>
      <c r="B6853" t="s">
        <v>112</v>
      </c>
      <c r="C6853" s="3">
        <v>0.17083333333333331</v>
      </c>
      <c r="D6853" s="3">
        <v>0.19791666666666666</v>
      </c>
      <c r="E6853" s="3">
        <v>0.23263888888888887</v>
      </c>
      <c r="F6853" s="3">
        <v>0.33055555555555555</v>
      </c>
      <c r="G6853" s="3">
        <v>0.35555555555555557</v>
      </c>
      <c r="H6853" s="3">
        <v>0.37986111111111115</v>
      </c>
      <c r="I6853" s="3">
        <v>0.39652777777777781</v>
      </c>
      <c r="J6853" s="3">
        <v>0.47847222222222219</v>
      </c>
      <c r="K6853" s="3">
        <v>0.4993055555555555</v>
      </c>
      <c r="L6853" s="3">
        <v>0.70347222222222217</v>
      </c>
      <c r="M6853" s="3">
        <v>0.72430555555555554</v>
      </c>
      <c r="N6853" s="3">
        <v>0.7368055555555556</v>
      </c>
      <c r="O6853" s="3">
        <v>0.77361111111111136</v>
      </c>
      <c r="P6853" s="3">
        <v>0.74930555555555556</v>
      </c>
      <c r="Q6853" s="3">
        <f t="shared" si="124"/>
        <v>0.70416666666666661</v>
      </c>
      <c r="R6853" s="3">
        <f>MAX(T6853,P6853)</f>
        <v>0.74930555555555556</v>
      </c>
      <c r="S6853" s="3">
        <v>0.69791666666666663</v>
      </c>
      <c r="T6853"/>
      <c r="U6853" s="3">
        <f>MAX(M6853+15/60/24-1/24-MOD(M6853+15/60/24-1/24,15/60/24),16/24)</f>
        <v>0.6875</v>
      </c>
      <c r="V6853" s="3">
        <f>MIN(M6853-MOD(M6853,15/60/24)-1/24,18.75/24)</f>
        <v>0.67708333333333337</v>
      </c>
      <c r="W6853" s="103">
        <f>M6853-(M6853-E6853)/12*1.25</f>
        <v>0.67309027777777775</v>
      </c>
    </row>
    <row r="6854" spans="1:23" ht="12.75" customHeight="1">
      <c r="A6854" s="1">
        <v>50683</v>
      </c>
      <c r="B6854" t="s">
        <v>113</v>
      </c>
      <c r="C6854" s="3">
        <v>0.17083333333333331</v>
      </c>
      <c r="D6854" s="3">
        <v>0.19791666666666666</v>
      </c>
      <c r="E6854" s="3">
        <v>0.23333333333333331</v>
      </c>
      <c r="F6854" s="3">
        <v>0.33055555555555555</v>
      </c>
      <c r="G6854" s="3">
        <v>0.35555555555555557</v>
      </c>
      <c r="H6854" s="3">
        <v>0.37986111111111115</v>
      </c>
      <c r="I6854" s="3">
        <v>0.39652777777777781</v>
      </c>
      <c r="J6854" s="3">
        <v>0.47847222222222219</v>
      </c>
      <c r="K6854" s="3">
        <v>0.4993055555555555</v>
      </c>
      <c r="L6854" s="3">
        <v>0.70208333333333339</v>
      </c>
      <c r="M6854" s="3">
        <v>0.72291666666666665</v>
      </c>
      <c r="N6854" s="3">
        <v>0.73541666666666661</v>
      </c>
      <c r="O6854" s="3">
        <v>0.77291666666666692</v>
      </c>
      <c r="P6854" s="3">
        <v>0.74791666666666656</v>
      </c>
      <c r="Q6854" s="3">
        <f t="shared" si="124"/>
        <v>0.70347222222222217</v>
      </c>
      <c r="R6854" s="3">
        <f>MAX(T6854,P6854)</f>
        <v>0.74791666666666656</v>
      </c>
      <c r="S6854" s="3">
        <v>0.69652777777777775</v>
      </c>
      <c r="T6854"/>
      <c r="U6854" s="3">
        <f>MAX(M6854+15/60/24-1/24-MOD(M6854+15/60/24-1/24,15/60/24),16/24)</f>
        <v>0.6875</v>
      </c>
      <c r="V6854" s="3">
        <f>MIN(M6854-MOD(M6854,15/60/24)-1/24,18.75/24)</f>
        <v>0.67708333333333337</v>
      </c>
      <c r="W6854" s="103">
        <f>M6854-(M6854-E6854)/12*1.25</f>
        <v>0.67191840277777781</v>
      </c>
    </row>
    <row r="6855" spans="1:23" ht="12.75" customHeight="1">
      <c r="A6855" s="1">
        <v>50684</v>
      </c>
      <c r="B6855" t="s">
        <v>114</v>
      </c>
      <c r="C6855" s="3">
        <v>0.17152777777777775</v>
      </c>
      <c r="D6855" s="3">
        <v>0.1986111111111111</v>
      </c>
      <c r="E6855" s="3">
        <v>0.23333333333333331</v>
      </c>
      <c r="F6855" s="3">
        <v>0.33055555555555555</v>
      </c>
      <c r="G6855" s="3">
        <v>0.35555555555555557</v>
      </c>
      <c r="H6855" s="3">
        <v>0.37986111111111115</v>
      </c>
      <c r="I6855" s="3">
        <v>0.39652777777777781</v>
      </c>
      <c r="J6855" s="3">
        <v>0.4777777777777778</v>
      </c>
      <c r="K6855" s="3">
        <v>0.49861111111111112</v>
      </c>
      <c r="L6855" s="3">
        <v>0.70138888888888884</v>
      </c>
      <c r="M6855" s="3">
        <v>0.72222222222222221</v>
      </c>
      <c r="N6855" s="3">
        <v>0.73472222222222217</v>
      </c>
      <c r="O6855" s="3">
        <v>0.77222222222222248</v>
      </c>
      <c r="P6855" s="3">
        <v>0.74722222222222212</v>
      </c>
      <c r="Q6855" s="3">
        <f t="shared" ref="Q6855:Q6918" si="125">+S6854+8/60/24</f>
        <v>0.70208333333333328</v>
      </c>
      <c r="R6855" s="3">
        <f>MAX(T6855,P6855)</f>
        <v>0.74722222222222212</v>
      </c>
      <c r="S6855" s="3">
        <v>0.6958333333333333</v>
      </c>
      <c r="T6855"/>
      <c r="U6855" s="3">
        <f>MAX(M6855+15/60/24-1/24-MOD(M6855+15/60/24-1/24,15/60/24),16/24)</f>
        <v>0.6875</v>
      </c>
      <c r="V6855" s="3">
        <f>MIN(M6855-MOD(M6855,15/60/24)-1/24,18.75/24)</f>
        <v>0.67708333333333337</v>
      </c>
      <c r="W6855" s="103">
        <f>M6855-(M6855-E6855)/12*1.25</f>
        <v>0.67129629629629628</v>
      </c>
    </row>
    <row r="6856" spans="1:23" ht="12.75" customHeight="1">
      <c r="A6856" s="1">
        <v>50685</v>
      </c>
      <c r="B6856" t="s">
        <v>92</v>
      </c>
      <c r="C6856" s="3">
        <v>0.17222222222222225</v>
      </c>
      <c r="D6856" s="3">
        <v>0.19930555555555554</v>
      </c>
      <c r="E6856" s="3">
        <v>0.23402777777777781</v>
      </c>
      <c r="F6856" s="3">
        <v>0.33124999999999999</v>
      </c>
      <c r="G6856" s="3">
        <v>0.35625000000000001</v>
      </c>
      <c r="H6856" s="3">
        <v>0.37986111111111115</v>
      </c>
      <c r="I6856" s="3">
        <v>0.39652777777777781</v>
      </c>
      <c r="J6856" s="3">
        <v>0.4777777777777778</v>
      </c>
      <c r="K6856" s="3">
        <v>0.49861111111111112</v>
      </c>
      <c r="L6856" s="3">
        <v>0.7006944444444444</v>
      </c>
      <c r="M6856" s="3">
        <v>0.72152777777777777</v>
      </c>
      <c r="N6856" s="3">
        <v>0.73402777777777783</v>
      </c>
      <c r="O6856" s="3">
        <v>0.77152777777777803</v>
      </c>
      <c r="P6856" s="3">
        <v>0.74652777777777779</v>
      </c>
      <c r="Q6856" s="3">
        <f t="shared" si="125"/>
        <v>0.70138888888888884</v>
      </c>
      <c r="R6856" s="3">
        <f>MAX(T6856,P6856)</f>
        <v>0.74652777777777779</v>
      </c>
      <c r="S6856" s="3">
        <v>0.69513888888888886</v>
      </c>
      <c r="T6856"/>
      <c r="U6856" s="3">
        <f>MAX(M6856+15/60/24-1/24-MOD(M6856+15/60/24-1/24,15/60/24),16/24)</f>
        <v>0.6875</v>
      </c>
      <c r="V6856" s="3">
        <f>MIN(M6856-MOD(M6856,15/60/24)-1/24,18.75/24)</f>
        <v>0.67708333333333337</v>
      </c>
      <c r="W6856" s="103">
        <f>M6856-(M6856-E6856)/12*1.25</f>
        <v>0.67074652777777777</v>
      </c>
    </row>
    <row r="6857" spans="1:23" ht="12.75" customHeight="1">
      <c r="A6857" s="1">
        <v>50686</v>
      </c>
      <c r="B6857" t="s">
        <v>115</v>
      </c>
      <c r="C6857" s="3">
        <v>0.17222222222222225</v>
      </c>
      <c r="D6857" s="3">
        <v>0.19930555555555554</v>
      </c>
      <c r="E6857" s="3">
        <v>0.23472222222222219</v>
      </c>
      <c r="F6857" s="3">
        <v>0.33124999999999999</v>
      </c>
      <c r="G6857" s="3">
        <v>0.35625000000000001</v>
      </c>
      <c r="H6857" s="3">
        <v>0.37986111111111115</v>
      </c>
      <c r="I6857" s="3">
        <v>0.39652777777777781</v>
      </c>
      <c r="J6857" s="3">
        <v>0.4777777777777778</v>
      </c>
      <c r="K6857" s="3">
        <v>0.49861111111111112</v>
      </c>
      <c r="L6857" s="3">
        <v>0.7</v>
      </c>
      <c r="M6857" s="3">
        <v>0.72083333333333333</v>
      </c>
      <c r="N6857" s="3">
        <v>0.73333333333333339</v>
      </c>
      <c r="O6857" s="3">
        <v>0.77013888888888915</v>
      </c>
      <c r="P6857" s="3">
        <v>0.74583333333333335</v>
      </c>
      <c r="Q6857" s="3">
        <f t="shared" si="125"/>
        <v>0.7006944444444444</v>
      </c>
      <c r="R6857" s="3">
        <f>MAX(T6857,P6857)</f>
        <v>0.74583333333333335</v>
      </c>
      <c r="S6857" s="3">
        <v>0.69444444444444442</v>
      </c>
      <c r="T6857"/>
      <c r="U6857" s="3">
        <f>MAX(M6857+15/60/24-1/24-MOD(M6857+15/60/24-1/24,15/60/24),16/24)</f>
        <v>0.6875</v>
      </c>
      <c r="V6857" s="3">
        <f>MIN(M6857-MOD(M6857,15/60/24)-1/24,18.75/24)</f>
        <v>0.67708333333333337</v>
      </c>
      <c r="W6857" s="103">
        <f>M6857-(M6857-E6857)/12*1.25</f>
        <v>0.67019675925925926</v>
      </c>
    </row>
    <row r="6858" spans="1:23" ht="12.75" customHeight="1">
      <c r="A6858" s="1">
        <v>50687</v>
      </c>
      <c r="B6858" t="s">
        <v>28</v>
      </c>
      <c r="C6858" s="3">
        <v>0.17291666666666669</v>
      </c>
      <c r="D6858" s="3">
        <v>0.2</v>
      </c>
      <c r="E6858" s="3">
        <v>0.23472222222222219</v>
      </c>
      <c r="F6858" s="3">
        <v>0.33124999999999999</v>
      </c>
      <c r="G6858" s="3">
        <v>0.35625000000000001</v>
      </c>
      <c r="H6858" s="3">
        <v>0.37986111111111115</v>
      </c>
      <c r="I6858" s="3">
        <v>0.39652777777777781</v>
      </c>
      <c r="J6858" s="3">
        <v>0.4770833333333333</v>
      </c>
      <c r="K6858" s="3">
        <v>0.49791666666666662</v>
      </c>
      <c r="L6858" s="3">
        <v>0.69861111111111107</v>
      </c>
      <c r="M6858" s="3">
        <v>0.71944444444444444</v>
      </c>
      <c r="N6858" s="3">
        <v>0.73263888888888884</v>
      </c>
      <c r="O6858" s="3">
        <v>0.76944444444444471</v>
      </c>
      <c r="P6858" s="3">
        <v>0.7451388888888888</v>
      </c>
      <c r="Q6858" s="3">
        <f t="shared" si="125"/>
        <v>0.7</v>
      </c>
      <c r="R6858" s="3">
        <f>MAX(T6858,P6858)</f>
        <v>0.7451388888888888</v>
      </c>
      <c r="S6858" s="3">
        <v>0.69305555555555554</v>
      </c>
      <c r="T6858"/>
      <c r="U6858" s="3">
        <f>MAX(M6858+15/60/24-1/24-MOD(M6858+15/60/24-1/24,15/60/24),16/24)</f>
        <v>0.6875</v>
      </c>
      <c r="V6858" s="3">
        <f>MIN(M6858-MOD(M6858,15/60/24)-1/24,18.75/24)</f>
        <v>0.67708333333333337</v>
      </c>
      <c r="W6858" s="103">
        <f>M6858-(M6858-E6858)/12*1.25</f>
        <v>0.6689525462962963</v>
      </c>
    </row>
    <row r="6859" spans="1:23" ht="12.75" customHeight="1">
      <c r="A6859" s="1">
        <v>50688</v>
      </c>
      <c r="B6859" t="s">
        <v>116</v>
      </c>
      <c r="C6859" s="3">
        <v>0.17361111111111113</v>
      </c>
      <c r="D6859" s="3">
        <v>0.20069444444444443</v>
      </c>
      <c r="E6859" s="3">
        <v>0.23541666666666669</v>
      </c>
      <c r="F6859" s="3">
        <v>0.33124999999999999</v>
      </c>
      <c r="G6859" s="3">
        <v>0.35625000000000001</v>
      </c>
      <c r="H6859" s="3">
        <v>0.37986111111111115</v>
      </c>
      <c r="I6859" s="3">
        <v>0.39652777777777781</v>
      </c>
      <c r="J6859" s="3">
        <v>0.4770833333333333</v>
      </c>
      <c r="K6859" s="3">
        <v>0.49791666666666662</v>
      </c>
      <c r="L6859" s="3">
        <v>0.69791666666666663</v>
      </c>
      <c r="M6859" s="3">
        <v>0.71875</v>
      </c>
      <c r="N6859" s="3">
        <v>0.73124999999999996</v>
      </c>
      <c r="O6859" s="3">
        <v>0.76875000000000004</v>
      </c>
      <c r="P6859" s="3">
        <v>0.74375000000000002</v>
      </c>
      <c r="Q6859" s="3">
        <f t="shared" si="125"/>
        <v>0.69861111111111107</v>
      </c>
      <c r="R6859" s="3">
        <f>MAX(T6859,P6859)</f>
        <v>0.74375000000000002</v>
      </c>
      <c r="S6859" s="3">
        <v>0.69236111111111109</v>
      </c>
      <c r="T6859"/>
      <c r="U6859" s="3">
        <f>MAX(M6859+15/60/24-1/24-MOD(M6859+15/60/24-1/24,15/60/24),16/24)</f>
        <v>0.6875</v>
      </c>
      <c r="V6859" s="3">
        <f>MIN(M6859-MOD(M6859,15/60/24)-1/24,18.75/24)</f>
        <v>0.67708333333333337</v>
      </c>
      <c r="W6859" s="103">
        <f>M6859-(M6859-E6859)/12*1.25</f>
        <v>0.66840277777777779</v>
      </c>
    </row>
    <row r="6860" spans="1:23" ht="12.75" customHeight="1">
      <c r="A6860" s="1">
        <v>50689</v>
      </c>
      <c r="B6860" t="s">
        <v>117</v>
      </c>
      <c r="C6860" s="3">
        <v>0.17361111111111113</v>
      </c>
      <c r="D6860" s="3">
        <v>0.20069444444444443</v>
      </c>
      <c r="E6860" s="3">
        <v>0.23611111111111113</v>
      </c>
      <c r="F6860" s="3">
        <v>0.33124999999999999</v>
      </c>
      <c r="G6860" s="3">
        <v>0.35625000000000001</v>
      </c>
      <c r="H6860" s="3">
        <v>0.37986111111111115</v>
      </c>
      <c r="I6860" s="3">
        <v>0.39652777777777781</v>
      </c>
      <c r="J6860" s="3">
        <v>0.4770833333333333</v>
      </c>
      <c r="K6860" s="3">
        <v>0.49791666666666662</v>
      </c>
      <c r="L6860" s="3">
        <v>0.6972222222222223</v>
      </c>
      <c r="M6860" s="3">
        <v>0.71805555555555556</v>
      </c>
      <c r="N6860" s="3">
        <v>0.73055555555555562</v>
      </c>
      <c r="O6860" s="3">
        <v>0.76805555555555582</v>
      </c>
      <c r="P6860" s="3">
        <v>0.74305555555555558</v>
      </c>
      <c r="Q6860" s="3">
        <f t="shared" si="125"/>
        <v>0.69791666666666663</v>
      </c>
      <c r="R6860" s="3">
        <f>MAX(T6860,P6860)</f>
        <v>0.74305555555555558</v>
      </c>
      <c r="S6860" s="3">
        <v>0.69166666666666665</v>
      </c>
      <c r="T6860"/>
      <c r="U6860" s="3">
        <f>MAX(M6860+15/60/24-1/24-MOD(M6860+15/60/24-1/24,15/60/24),16/24)</f>
        <v>0.67708333333333326</v>
      </c>
      <c r="V6860" s="3">
        <f>MIN(M6860-MOD(M6860,15/60/24)-1/24,18.75/24)</f>
        <v>0.66666666666666663</v>
      </c>
      <c r="W6860" s="103">
        <f>M6860-(M6860-E6860)/12*1.25</f>
        <v>0.66785300925925928</v>
      </c>
    </row>
    <row r="6861" spans="1:23" ht="12.75" customHeight="1">
      <c r="A6861" s="1">
        <v>50690</v>
      </c>
      <c r="B6861" t="s">
        <v>118</v>
      </c>
      <c r="C6861" s="3">
        <v>0.17430555555555557</v>
      </c>
      <c r="D6861" s="3">
        <v>0.20138888888888887</v>
      </c>
      <c r="E6861" s="3">
        <v>0.23611111111111113</v>
      </c>
      <c r="F6861" s="3">
        <v>0.33194444444444443</v>
      </c>
      <c r="G6861" s="3">
        <v>0.35694444444444445</v>
      </c>
      <c r="H6861" s="3">
        <v>0.37986111111111115</v>
      </c>
      <c r="I6861" s="3">
        <v>0.39652777777777781</v>
      </c>
      <c r="J6861" s="3">
        <v>0.4770833333333333</v>
      </c>
      <c r="K6861" s="3">
        <v>0.49791666666666662</v>
      </c>
      <c r="L6861" s="3">
        <v>0.69652777777777775</v>
      </c>
      <c r="M6861" s="3">
        <v>0.71736111111111112</v>
      </c>
      <c r="N6861" s="3">
        <v>0.72986111111111107</v>
      </c>
      <c r="O6861" s="3">
        <v>0.76736111111111138</v>
      </c>
      <c r="P6861" s="3">
        <v>0.74236111111111103</v>
      </c>
      <c r="Q6861" s="3">
        <f t="shared" si="125"/>
        <v>0.69722222222222219</v>
      </c>
      <c r="R6861" s="3">
        <f>MAX(T6861,P6861)</f>
        <v>0.74236111111111103</v>
      </c>
      <c r="S6861" s="3">
        <v>0.69097222222222221</v>
      </c>
      <c r="T6861"/>
      <c r="U6861" s="3">
        <f>MAX(M6861+15/60/24-1/24-MOD(M6861+15/60/24-1/24,15/60/24),16/24)</f>
        <v>0.67708333333333326</v>
      </c>
      <c r="V6861" s="3">
        <f>MIN(M6861-MOD(M6861,15/60/24)-1/24,18.75/24)</f>
        <v>0.66666666666666663</v>
      </c>
      <c r="W6861" s="103">
        <f>M6861-(M6861-E6861)/12*1.25</f>
        <v>0.66723090277777775</v>
      </c>
    </row>
    <row r="6862" spans="1:23" ht="12.75" customHeight="1">
      <c r="A6862" s="1">
        <v>50691</v>
      </c>
      <c r="B6862" t="s">
        <v>119</v>
      </c>
      <c r="C6862" s="3">
        <v>0.17499999999999999</v>
      </c>
      <c r="D6862" s="3">
        <v>0.20208333333333331</v>
      </c>
      <c r="E6862" s="3">
        <v>0.23680555555555557</v>
      </c>
      <c r="F6862" s="3">
        <v>0.33194444444444443</v>
      </c>
      <c r="G6862" s="3">
        <v>0.35694444444444445</v>
      </c>
      <c r="H6862" s="3">
        <v>0.37986111111111115</v>
      </c>
      <c r="I6862" s="3">
        <v>0.39652777777777781</v>
      </c>
      <c r="J6862" s="3">
        <v>0.47638888888888892</v>
      </c>
      <c r="K6862" s="3">
        <v>0.49722222222222223</v>
      </c>
      <c r="L6862" s="3">
        <v>0.6958333333333333</v>
      </c>
      <c r="M6862" s="3">
        <v>0.71666666666666667</v>
      </c>
      <c r="N6862" s="3">
        <v>0.72916666666666663</v>
      </c>
      <c r="O6862" s="3">
        <v>0.7659722222222225</v>
      </c>
      <c r="P6862" s="3">
        <v>0.74166666666666659</v>
      </c>
      <c r="Q6862" s="3">
        <f t="shared" si="125"/>
        <v>0.69652777777777775</v>
      </c>
      <c r="R6862" s="3">
        <f>MAX(T6862,P6862)</f>
        <v>0.74166666666666659</v>
      </c>
      <c r="S6862" s="3">
        <v>0.69027777777777777</v>
      </c>
      <c r="T6862"/>
      <c r="U6862" s="3">
        <f>MAX(M6862+15/60/24-1/24-MOD(M6862+15/60/24-1/24,15/60/24),16/24)</f>
        <v>0.67708333333333326</v>
      </c>
      <c r="V6862" s="3">
        <f>MIN(M6862-MOD(M6862,15/60/24)-1/24,18.75/24)</f>
        <v>0.66666666666666663</v>
      </c>
      <c r="W6862" s="103">
        <f>M6862-(M6862-E6862)/12*1.25</f>
        <v>0.66668113425925923</v>
      </c>
    </row>
    <row r="6863" spans="1:23" ht="12.75" customHeight="1">
      <c r="A6863" s="1">
        <v>50692</v>
      </c>
      <c r="B6863" t="s">
        <v>29</v>
      </c>
      <c r="C6863" s="3">
        <v>0.17499999999999999</v>
      </c>
      <c r="D6863" s="3">
        <v>0.20208333333333331</v>
      </c>
      <c r="E6863" s="3">
        <v>0.23749999999999999</v>
      </c>
      <c r="F6863" s="3">
        <v>0.33194444444444443</v>
      </c>
      <c r="G6863" s="3">
        <v>0.35694444444444445</v>
      </c>
      <c r="H6863" s="3">
        <v>0.37986111111111115</v>
      </c>
      <c r="I6863" s="3">
        <v>0.39652777777777781</v>
      </c>
      <c r="J6863" s="3">
        <v>0.47638888888888892</v>
      </c>
      <c r="K6863" s="3">
        <v>0.49722222222222223</v>
      </c>
      <c r="L6863" s="3">
        <v>0.69444444444444453</v>
      </c>
      <c r="M6863" s="3">
        <v>0.71527777777777779</v>
      </c>
      <c r="N6863" s="3">
        <v>0.7284722222222223</v>
      </c>
      <c r="O6863" s="3">
        <v>0.76527777777777806</v>
      </c>
      <c r="P6863" s="3">
        <v>0.74097222222222225</v>
      </c>
      <c r="Q6863" s="3">
        <f t="shared" si="125"/>
        <v>0.6958333333333333</v>
      </c>
      <c r="R6863" s="3">
        <f>MAX(T6863,P6863)</f>
        <v>0.74097222222222225</v>
      </c>
      <c r="S6863" s="3">
        <v>0.68888888888888899</v>
      </c>
      <c r="T6863"/>
      <c r="U6863" s="3">
        <f>MAX(M6863+15/60/24-1/24-MOD(M6863+15/60/24-1/24,15/60/24),16/24)</f>
        <v>0.67708333333333326</v>
      </c>
      <c r="V6863" s="3">
        <f>MIN(M6863-MOD(M6863,15/60/24)-1/24,18.75/24)</f>
        <v>0.66666666666666663</v>
      </c>
      <c r="W6863" s="103">
        <f>M6863-(M6863-E6863)/12*1.25</f>
        <v>0.6655092592592593</v>
      </c>
    </row>
    <row r="6864" spans="1:23" ht="12.75" customHeight="1">
      <c r="A6864" s="1">
        <v>50693</v>
      </c>
      <c r="B6864" t="s">
        <v>120</v>
      </c>
      <c r="C6864" s="3">
        <v>0.17569444444444446</v>
      </c>
      <c r="D6864" s="3">
        <v>0.20277777777777781</v>
      </c>
      <c r="E6864" s="3">
        <v>0.23819444444444446</v>
      </c>
      <c r="F6864" s="3">
        <v>0.33194444444444443</v>
      </c>
      <c r="G6864" s="3">
        <v>0.35694444444444445</v>
      </c>
      <c r="H6864" s="3">
        <v>0.37986111111111115</v>
      </c>
      <c r="I6864" s="3">
        <v>0.39652777777777781</v>
      </c>
      <c r="J6864" s="3">
        <v>0.47638888888888892</v>
      </c>
      <c r="K6864" s="3">
        <v>0.49722222222222223</v>
      </c>
      <c r="L6864" s="3">
        <v>0.69374999999999998</v>
      </c>
      <c r="M6864" s="3">
        <v>0.71458333333333335</v>
      </c>
      <c r="N6864" s="3">
        <v>0.7270833333333333</v>
      </c>
      <c r="O6864" s="3">
        <v>0.76458333333333361</v>
      </c>
      <c r="P6864" s="3">
        <v>0.73958333333333326</v>
      </c>
      <c r="Q6864" s="3">
        <f t="shared" si="125"/>
        <v>0.69444444444444453</v>
      </c>
      <c r="R6864" s="3">
        <f>MAX(T6864,P6864)</f>
        <v>0.73958333333333326</v>
      </c>
      <c r="S6864" s="3">
        <v>0.68819444444444455</v>
      </c>
      <c r="T6864"/>
      <c r="U6864" s="3">
        <f>MAX(M6864+15/60/24-1/24-MOD(M6864+15/60/24-1/24,15/60/24),16/24)</f>
        <v>0.67708333333333326</v>
      </c>
      <c r="V6864" s="3">
        <f>MIN(M6864-MOD(M6864,15/60/24)-1/24,18.75/24)</f>
        <v>0.66666666666666663</v>
      </c>
      <c r="W6864" s="103">
        <f>M6864-(M6864-E6864)/12*1.25</f>
        <v>0.66495949074074079</v>
      </c>
    </row>
    <row r="6865" spans="1:23" ht="12.75" customHeight="1">
      <c r="A6865" s="1">
        <v>50694</v>
      </c>
      <c r="B6865" t="s">
        <v>121</v>
      </c>
      <c r="C6865" s="3">
        <v>0.1763888888888889</v>
      </c>
      <c r="D6865" s="3">
        <v>0.20347222222222219</v>
      </c>
      <c r="E6865" s="3">
        <v>0.23819444444444446</v>
      </c>
      <c r="F6865" s="3">
        <v>0.33194444444444443</v>
      </c>
      <c r="G6865" s="3">
        <v>0.35694444444444445</v>
      </c>
      <c r="H6865" s="3">
        <v>0.38055555555555554</v>
      </c>
      <c r="I6865" s="3">
        <v>0.3972222222222222</v>
      </c>
      <c r="J6865" s="3">
        <v>0.47638888888888892</v>
      </c>
      <c r="K6865" s="3">
        <v>0.49722222222222223</v>
      </c>
      <c r="L6865" s="3">
        <v>0.69305555555555554</v>
      </c>
      <c r="M6865" s="3">
        <v>0.71388888888888891</v>
      </c>
      <c r="N6865" s="3">
        <v>0.72638888888888886</v>
      </c>
      <c r="O6865" s="3">
        <v>0.76388888888888917</v>
      </c>
      <c r="P6865" s="3">
        <v>0.73888888888888882</v>
      </c>
      <c r="Q6865" s="3">
        <f t="shared" si="125"/>
        <v>0.69375000000000009</v>
      </c>
      <c r="R6865" s="3">
        <f>MAX(T6865,P6865)</f>
        <v>0.73888888888888882</v>
      </c>
      <c r="S6865" s="3">
        <v>0.6875</v>
      </c>
      <c r="T6865"/>
      <c r="U6865" s="3">
        <f>MAX(M6865+15/60/24-1/24-MOD(M6865+15/60/24-1/24,15/60/24),16/24)</f>
        <v>0.67708333333333326</v>
      </c>
      <c r="V6865" s="3">
        <f>MIN(M6865-MOD(M6865,15/60/24)-1/24,18.75/24)</f>
        <v>0.66666666666666663</v>
      </c>
      <c r="W6865" s="103">
        <f>M6865-(M6865-E6865)/12*1.25</f>
        <v>0.66433738425925926</v>
      </c>
    </row>
    <row r="6866" spans="1:23" ht="12.75" customHeight="1">
      <c r="A6866" s="1">
        <v>50695</v>
      </c>
      <c r="B6866" t="s">
        <v>122</v>
      </c>
      <c r="C6866" s="3">
        <v>0.1763888888888889</v>
      </c>
      <c r="D6866" s="3">
        <v>0.20347222222222219</v>
      </c>
      <c r="E6866" s="3">
        <v>0.2388888888888889</v>
      </c>
      <c r="F6866" s="3">
        <v>0.33263888888888887</v>
      </c>
      <c r="G6866" s="3">
        <v>0.3576388888888889</v>
      </c>
      <c r="H6866" s="3">
        <v>0.38055555555555554</v>
      </c>
      <c r="I6866" s="3">
        <v>0.3972222222222222</v>
      </c>
      <c r="J6866" s="3">
        <v>0.47569444444444442</v>
      </c>
      <c r="K6866" s="3">
        <v>0.49652777777777773</v>
      </c>
      <c r="L6866" s="3">
        <v>0.69236111111111109</v>
      </c>
      <c r="M6866" s="3">
        <v>0.71319444444444446</v>
      </c>
      <c r="N6866" s="3">
        <v>0.72569444444444453</v>
      </c>
      <c r="O6866" s="3">
        <v>0.76319444444444473</v>
      </c>
      <c r="P6866" s="3">
        <v>0.73819444444444449</v>
      </c>
      <c r="Q6866" s="3">
        <f t="shared" si="125"/>
        <v>0.69305555555555554</v>
      </c>
      <c r="R6866" s="3">
        <f>MAX(T6866,P6866)</f>
        <v>0.73819444444444449</v>
      </c>
      <c r="S6866" s="3">
        <v>0.68680555555555567</v>
      </c>
      <c r="T6866"/>
      <c r="U6866" s="3">
        <f>MAX(M6866+15/60/24-1/24-MOD(M6866+15/60/24-1/24,15/60/24),16/24)</f>
        <v>0.67708333333333326</v>
      </c>
      <c r="V6866" s="3">
        <f>MIN(M6866-MOD(M6866,15/60/24)-1/24,18.75/24)</f>
        <v>0.66666666666666663</v>
      </c>
      <c r="W6866" s="103">
        <f>M6866-(M6866-E6866)/12*1.25</f>
        <v>0.66378761574074074</v>
      </c>
    </row>
    <row r="6867" spans="1:23" ht="12.75" customHeight="1">
      <c r="A6867" s="1">
        <v>50696</v>
      </c>
      <c r="B6867" t="s">
        <v>123</v>
      </c>
      <c r="C6867" s="3">
        <v>0.17708333333333334</v>
      </c>
      <c r="D6867" s="3">
        <v>0.20416666666666669</v>
      </c>
      <c r="E6867" s="3">
        <v>0.23958333333333334</v>
      </c>
      <c r="F6867" s="3">
        <v>0.33263888888888887</v>
      </c>
      <c r="G6867" s="3">
        <v>0.3576388888888889</v>
      </c>
      <c r="H6867" s="3">
        <v>0.38055555555555554</v>
      </c>
      <c r="I6867" s="3">
        <v>0.3972222222222222</v>
      </c>
      <c r="J6867" s="3">
        <v>0.47569444444444442</v>
      </c>
      <c r="K6867" s="3">
        <v>0.49652777777777773</v>
      </c>
      <c r="L6867" s="3">
        <v>0.69166666666666676</v>
      </c>
      <c r="M6867" s="3">
        <v>0.71250000000000002</v>
      </c>
      <c r="N6867" s="3">
        <v>0.72499999999999998</v>
      </c>
      <c r="O6867" s="3">
        <v>0.76249999999999996</v>
      </c>
      <c r="P6867" s="3">
        <v>0.73750000000000004</v>
      </c>
      <c r="Q6867" s="3">
        <f t="shared" si="125"/>
        <v>0.6923611111111112</v>
      </c>
      <c r="R6867" s="3">
        <f>MAX(T6867,P6867)</f>
        <v>0.73750000000000004</v>
      </c>
      <c r="S6867" s="3">
        <v>0.68611111111111123</v>
      </c>
      <c r="T6867"/>
      <c r="U6867" s="3">
        <f>MAX(M6867+15/60/24-1/24-MOD(M6867+15/60/24-1/24,15/60/24),16/24)</f>
        <v>0.67708333333333326</v>
      </c>
      <c r="V6867" s="3">
        <f>MIN(M6867-MOD(M6867,15/60/24)-1/24,18.75/24)</f>
        <v>0.66666666666666663</v>
      </c>
      <c r="W6867" s="103">
        <f>M6867-(M6867-E6867)/12*1.25</f>
        <v>0.66323784722222223</v>
      </c>
    </row>
    <row r="6868" spans="1:23" ht="12.75" customHeight="1">
      <c r="A6868" s="1">
        <v>50697</v>
      </c>
      <c r="B6868" t="s">
        <v>124</v>
      </c>
      <c r="C6868" s="3">
        <v>0.17777777777777778</v>
      </c>
      <c r="D6868" s="3">
        <v>0.20486111111111113</v>
      </c>
      <c r="E6868" s="3">
        <v>0.23958333333333334</v>
      </c>
      <c r="F6868" s="3">
        <v>0.33263888888888887</v>
      </c>
      <c r="G6868" s="3">
        <v>0.3576388888888889</v>
      </c>
      <c r="H6868" s="3">
        <v>0.38055555555555554</v>
      </c>
      <c r="I6868" s="3">
        <v>0.3972222222222222</v>
      </c>
      <c r="J6868" s="3">
        <v>0.47569444444444442</v>
      </c>
      <c r="K6868" s="3">
        <v>0.49652777777777773</v>
      </c>
      <c r="L6868" s="3">
        <v>0.69097222222222221</v>
      </c>
      <c r="M6868" s="3">
        <v>0.71180555555555558</v>
      </c>
      <c r="N6868" s="3">
        <v>0.72430555555555554</v>
      </c>
      <c r="O6868" s="3">
        <v>0.76180555555555585</v>
      </c>
      <c r="P6868" s="3">
        <v>0.73680555555555549</v>
      </c>
      <c r="Q6868" s="3">
        <f t="shared" si="125"/>
        <v>0.69166666666666676</v>
      </c>
      <c r="R6868" s="3">
        <f>MAX(T6868,P6868)</f>
        <v>0.73680555555555549</v>
      </c>
      <c r="S6868" s="3">
        <v>0.68541666666666679</v>
      </c>
      <c r="T6868"/>
      <c r="U6868" s="3">
        <f>MAX(M6868+15/60/24-1/24-MOD(M6868+15/60/24-1/24,15/60/24),16/24)</f>
        <v>0.67708333333333326</v>
      </c>
      <c r="V6868" s="3">
        <f>MIN(M6868-MOD(M6868,15/60/24)-1/24,18.75/24)</f>
        <v>0.66666666666666663</v>
      </c>
      <c r="W6868" s="103">
        <f>M6868-(M6868-E6868)/12*1.25</f>
        <v>0.66261574074074081</v>
      </c>
    </row>
    <row r="6869" spans="1:23" ht="12.75" customHeight="1">
      <c r="A6869" s="1">
        <v>50698</v>
      </c>
      <c r="B6869" t="s">
        <v>125</v>
      </c>
      <c r="C6869" s="3">
        <v>0.17777777777777778</v>
      </c>
      <c r="D6869" s="3">
        <v>0.20486111111111113</v>
      </c>
      <c r="E6869" s="3">
        <v>0.24027777777777778</v>
      </c>
      <c r="F6869" s="3">
        <v>0.33263888888888887</v>
      </c>
      <c r="G6869" s="3">
        <v>0.35833333333333334</v>
      </c>
      <c r="H6869" s="3">
        <v>0.38055555555555554</v>
      </c>
      <c r="I6869" s="3">
        <v>0.3972222222222222</v>
      </c>
      <c r="J6869" s="3">
        <v>0.47569444444444442</v>
      </c>
      <c r="K6869" s="3">
        <v>0.49652777777777773</v>
      </c>
      <c r="L6869" s="3">
        <v>0.69027777777777777</v>
      </c>
      <c r="M6869" s="3">
        <v>0.71111111111111114</v>
      </c>
      <c r="N6869" s="3">
        <v>0.72361111111111109</v>
      </c>
      <c r="O6869" s="3">
        <v>0.7611111111111114</v>
      </c>
      <c r="P6869" s="3">
        <v>0.73611111111111105</v>
      </c>
      <c r="Q6869" s="3">
        <f t="shared" si="125"/>
        <v>0.69097222222222232</v>
      </c>
      <c r="R6869" s="3">
        <f>MAX(T6869,P6869)</f>
        <v>0.73611111111111105</v>
      </c>
      <c r="S6869" s="3">
        <v>0.68472222222222234</v>
      </c>
      <c r="T6869"/>
      <c r="U6869" s="3">
        <f>MAX(M6869+15/60/24-1/24-MOD(M6869+15/60/24-1/24,15/60/24),16/24)</f>
        <v>0.67708333333333326</v>
      </c>
      <c r="V6869" s="3">
        <f>MIN(M6869-MOD(M6869,15/60/24)-1/24,18.75/24)</f>
        <v>0.66666666666666663</v>
      </c>
      <c r="W6869" s="103">
        <f>M6869-(M6869-E6869)/12*1.25</f>
        <v>0.6620659722222223</v>
      </c>
    </row>
    <row r="6870" spans="1:23" ht="12.75" customHeight="1">
      <c r="A6870" s="1">
        <v>50699</v>
      </c>
      <c r="B6870" t="s">
        <v>30</v>
      </c>
      <c r="C6870" s="3">
        <v>0.17847222222222223</v>
      </c>
      <c r="D6870" s="3">
        <v>0.20555555555555557</v>
      </c>
      <c r="E6870" s="3">
        <v>0.24097222222222223</v>
      </c>
      <c r="F6870" s="3">
        <v>0.33333333333333331</v>
      </c>
      <c r="G6870" s="3">
        <v>0.35833333333333334</v>
      </c>
      <c r="H6870" s="3">
        <v>0.38055555555555554</v>
      </c>
      <c r="I6870" s="3">
        <v>0.3972222222222222</v>
      </c>
      <c r="J6870" s="3">
        <v>0.47569444444444442</v>
      </c>
      <c r="K6870" s="3">
        <v>0.49652777777777773</v>
      </c>
      <c r="L6870" s="3">
        <v>0.68888888888888899</v>
      </c>
      <c r="M6870" s="3">
        <v>0.70972222222222225</v>
      </c>
      <c r="N6870" s="3">
        <v>0.72291666666666676</v>
      </c>
      <c r="O6870" s="3">
        <v>0.76041666666666696</v>
      </c>
      <c r="P6870" s="3">
        <v>0.73541666666666672</v>
      </c>
      <c r="Q6870" s="3">
        <f t="shared" si="125"/>
        <v>0.69027777777777788</v>
      </c>
      <c r="R6870" s="3">
        <f>MAX(T6870,P6870)</f>
        <v>0.73541666666666672</v>
      </c>
      <c r="S6870" s="3">
        <v>0.6840277777777779</v>
      </c>
      <c r="T6870"/>
      <c r="U6870" s="3">
        <f>MAX(M6870+15/60/24-1/24-MOD(M6870+15/60/24-1/24,15/60/24),16/24)</f>
        <v>0.67708333333333326</v>
      </c>
      <c r="V6870" s="3">
        <f>MIN(M6870-MOD(M6870,15/60/24)-1/24,18.75/24)</f>
        <v>0.66666666666666663</v>
      </c>
      <c r="W6870" s="103">
        <f>M6870-(M6870-E6870)/12*1.25</f>
        <v>0.66089409722222225</v>
      </c>
    </row>
    <row r="6871" spans="1:23" ht="12.75" customHeight="1">
      <c r="A6871" s="1">
        <v>50700</v>
      </c>
      <c r="B6871" t="s">
        <v>126</v>
      </c>
      <c r="C6871" s="3">
        <v>0.17916666666666667</v>
      </c>
      <c r="D6871" s="3">
        <v>0.20624999999999999</v>
      </c>
      <c r="E6871" s="3">
        <v>0.24166666666666667</v>
      </c>
      <c r="F6871" s="3">
        <v>0.33333333333333331</v>
      </c>
      <c r="G6871" s="3">
        <v>0.35833333333333334</v>
      </c>
      <c r="H6871" s="3">
        <v>0.38055555555555554</v>
      </c>
      <c r="I6871" s="3">
        <v>0.3972222222222222</v>
      </c>
      <c r="J6871" s="3">
        <v>0.47569444444444442</v>
      </c>
      <c r="K6871" s="3">
        <v>0.49652777777777773</v>
      </c>
      <c r="L6871" s="3">
        <v>0.68819444444444444</v>
      </c>
      <c r="M6871" s="3">
        <v>0.70902777777777781</v>
      </c>
      <c r="N6871" s="3">
        <v>0.72222222222222221</v>
      </c>
      <c r="O6871" s="3">
        <v>0.75972222222222252</v>
      </c>
      <c r="P6871" s="3">
        <v>0.73472222222222217</v>
      </c>
      <c r="Q6871" s="3">
        <f t="shared" si="125"/>
        <v>0.68958333333333344</v>
      </c>
      <c r="R6871" s="3">
        <f>MAX(T6871,P6871)</f>
        <v>0.73472222222222217</v>
      </c>
      <c r="S6871" s="3">
        <v>0.68333333333333346</v>
      </c>
      <c r="T6871"/>
      <c r="U6871" s="3">
        <f>MAX(M6871+15/60/24-1/24-MOD(M6871+15/60/24-1/24,15/60/24),16/24)</f>
        <v>0.67708333333333326</v>
      </c>
      <c r="V6871" s="3">
        <f>MIN(M6871-MOD(M6871,15/60/24)-1/24,18.75/24)</f>
        <v>0.66666666666666663</v>
      </c>
      <c r="W6871" s="103">
        <f>M6871-(M6871-E6871)/12*1.25</f>
        <v>0.66034432870370374</v>
      </c>
    </row>
    <row r="6872" spans="1:23" ht="12.75" customHeight="1">
      <c r="A6872" s="1">
        <v>50701</v>
      </c>
      <c r="B6872" t="s">
        <v>127</v>
      </c>
      <c r="C6872" s="3">
        <v>0.17916666666666667</v>
      </c>
      <c r="D6872" s="3">
        <v>0.20624999999999999</v>
      </c>
      <c r="E6872" s="3">
        <v>0.24166666666666667</v>
      </c>
      <c r="F6872" s="3">
        <v>0.33333333333333331</v>
      </c>
      <c r="G6872" s="3">
        <v>0.35833333333333334</v>
      </c>
      <c r="H6872" s="3">
        <v>0.38055555555555554</v>
      </c>
      <c r="I6872" s="3">
        <v>0.3972222222222222</v>
      </c>
      <c r="J6872" s="3">
        <v>0.47499999999999998</v>
      </c>
      <c r="K6872" s="3">
        <v>0.49583333333333335</v>
      </c>
      <c r="L6872" s="3">
        <v>0.6875</v>
      </c>
      <c r="M6872" s="3">
        <v>0.70833333333333337</v>
      </c>
      <c r="N6872" s="3">
        <v>0.72152777777777777</v>
      </c>
      <c r="O6872" s="3">
        <v>0.75902777777777808</v>
      </c>
      <c r="P6872" s="3">
        <v>0.73402777777777772</v>
      </c>
      <c r="Q6872" s="3">
        <f t="shared" si="125"/>
        <v>0.68888888888888899</v>
      </c>
      <c r="R6872" s="3">
        <f>MAX(T6872,P6872)</f>
        <v>0.73402777777777772</v>
      </c>
      <c r="S6872" s="3">
        <v>0.68263888888888902</v>
      </c>
      <c r="T6872"/>
      <c r="U6872" s="3">
        <f>MAX(M6872+15/60/24-1/24-MOD(M6872+15/60/24-1/24,15/60/24),16/24)</f>
        <v>0.67708333333333326</v>
      </c>
      <c r="V6872" s="3">
        <f>MIN(M6872-MOD(M6872,15/60/24)-1/24,18.75/24)</f>
        <v>0.66666666666666663</v>
      </c>
      <c r="W6872" s="103">
        <f>M6872-(M6872-E6872)/12*1.25</f>
        <v>0.65972222222222221</v>
      </c>
    </row>
    <row r="6873" spans="1:23" ht="12.75" customHeight="1">
      <c r="A6873" s="1">
        <v>50702</v>
      </c>
      <c r="B6873" t="s">
        <v>128</v>
      </c>
      <c r="C6873" s="3">
        <v>0.17986111111111111</v>
      </c>
      <c r="D6873" s="3">
        <v>0.20694444444444446</v>
      </c>
      <c r="E6873" s="3">
        <v>0.24236111111111111</v>
      </c>
      <c r="F6873" s="3">
        <v>0.33333333333333331</v>
      </c>
      <c r="G6873" s="3">
        <v>0.35902777777777778</v>
      </c>
      <c r="H6873" s="3">
        <v>0.38055555555555554</v>
      </c>
      <c r="I6873" s="3">
        <v>0.3979166666666667</v>
      </c>
      <c r="J6873" s="3">
        <v>0.47499999999999998</v>
      </c>
      <c r="K6873" s="3">
        <v>0.49583333333333335</v>
      </c>
      <c r="L6873" s="3">
        <v>0.68680555555555556</v>
      </c>
      <c r="M6873" s="3">
        <v>0.70763888888888893</v>
      </c>
      <c r="N6873" s="3">
        <v>0.72083333333333333</v>
      </c>
      <c r="O6873" s="3">
        <v>0.75833333333333364</v>
      </c>
      <c r="P6873" s="3">
        <v>0.73333333333333328</v>
      </c>
      <c r="Q6873" s="3">
        <f t="shared" si="125"/>
        <v>0.68819444444444455</v>
      </c>
      <c r="R6873" s="3">
        <f>MAX(T6873,P6873)</f>
        <v>0.73333333333333328</v>
      </c>
      <c r="S6873" s="3">
        <v>0.68194444444444458</v>
      </c>
      <c r="T6873"/>
      <c r="U6873" s="3">
        <f>MAX(M6873+15/60/24-1/24-MOD(M6873+15/60/24-1/24,15/60/24),16/24)</f>
        <v>0.66666666666666663</v>
      </c>
      <c r="V6873" s="3">
        <f>MIN(M6873-MOD(M6873,15/60/24)-1/24,18.75/24)</f>
        <v>0.65625</v>
      </c>
      <c r="W6873" s="103">
        <f>M6873-(M6873-E6873)/12*1.25</f>
        <v>0.6591724537037037</v>
      </c>
    </row>
    <row r="6874" spans="1:23" ht="12.75" customHeight="1">
      <c r="A6874" s="1">
        <v>50703</v>
      </c>
      <c r="B6874" t="s">
        <v>129</v>
      </c>
      <c r="C6874" s="3">
        <v>0.18055555555555555</v>
      </c>
      <c r="D6874" s="3">
        <v>0.2076388888888889</v>
      </c>
      <c r="E6874" s="3">
        <v>0.24305555555555555</v>
      </c>
      <c r="F6874" s="3">
        <v>0.33402777777777781</v>
      </c>
      <c r="G6874" s="3">
        <v>0.35902777777777778</v>
      </c>
      <c r="H6874" s="3">
        <v>0.38055555555555554</v>
      </c>
      <c r="I6874" s="3">
        <v>0.3979166666666667</v>
      </c>
      <c r="J6874" s="3">
        <v>0.47499999999999998</v>
      </c>
      <c r="K6874" s="3">
        <v>0.49583333333333335</v>
      </c>
      <c r="L6874" s="3">
        <v>0.68611111111111101</v>
      </c>
      <c r="M6874" s="3">
        <v>0.70694444444444449</v>
      </c>
      <c r="N6874" s="3">
        <v>0.72013888888888899</v>
      </c>
      <c r="O6874" s="3">
        <v>0.75763888888888919</v>
      </c>
      <c r="P6874" s="3">
        <v>0.73263888888888895</v>
      </c>
      <c r="Q6874" s="3">
        <f t="shared" si="125"/>
        <v>0.68750000000000011</v>
      </c>
      <c r="R6874" s="3">
        <f>MAX(T6874,P6874)</f>
        <v>0.73263888888888895</v>
      </c>
      <c r="S6874" s="3">
        <v>0.68125000000000002</v>
      </c>
      <c r="T6874"/>
      <c r="U6874" s="3">
        <f>MAX(M6874+15/60/24-1/24-MOD(M6874+15/60/24-1/24,15/60/24),16/24)</f>
        <v>0.66666666666666663</v>
      </c>
      <c r="V6874" s="3">
        <f>MIN(M6874-MOD(M6874,15/60/24)-1/24,18.75/24)</f>
        <v>0.65625</v>
      </c>
      <c r="W6874" s="103">
        <f>M6874-(M6874-E6874)/12*1.25</f>
        <v>0.65862268518518519</v>
      </c>
    </row>
    <row r="6875" spans="1:23" ht="12.75" customHeight="1">
      <c r="A6875" s="1">
        <v>50704</v>
      </c>
      <c r="B6875" t="s">
        <v>130</v>
      </c>
      <c r="C6875" s="3">
        <v>0.18055555555555555</v>
      </c>
      <c r="D6875" s="3">
        <v>0.2076388888888889</v>
      </c>
      <c r="E6875" s="3">
        <v>0.24374999999999999</v>
      </c>
      <c r="F6875" s="3">
        <v>0.33402777777777781</v>
      </c>
      <c r="G6875" s="3">
        <v>0.35902777777777778</v>
      </c>
      <c r="H6875" s="3">
        <v>0.38124999999999998</v>
      </c>
      <c r="I6875" s="3">
        <v>0.3979166666666667</v>
      </c>
      <c r="J6875" s="3">
        <v>0.47499999999999998</v>
      </c>
      <c r="K6875" s="3">
        <v>0.49583333333333335</v>
      </c>
      <c r="L6875" s="3">
        <v>0.68541666666666667</v>
      </c>
      <c r="M6875" s="3">
        <v>0.70625000000000004</v>
      </c>
      <c r="N6875" s="3">
        <v>0.71944444444444444</v>
      </c>
      <c r="O6875" s="3">
        <v>0.75694444444444475</v>
      </c>
      <c r="P6875" s="3">
        <v>0.7319444444444444</v>
      </c>
      <c r="Q6875" s="3">
        <f t="shared" si="125"/>
        <v>0.68680555555555556</v>
      </c>
      <c r="R6875" s="3">
        <f>MAX(T6875,P6875)</f>
        <v>0.7319444444444444</v>
      </c>
      <c r="S6875" s="3">
        <v>0.68055555555555569</v>
      </c>
      <c r="T6875"/>
      <c r="U6875" s="3">
        <f>MAX(M6875+15/60/24-1/24-MOD(M6875+15/60/24-1/24,15/60/24),16/24)</f>
        <v>0.66666666666666663</v>
      </c>
      <c r="V6875" s="3">
        <f>MIN(M6875-MOD(M6875,15/60/24)-1/24,18.75/24)</f>
        <v>0.65625</v>
      </c>
      <c r="W6875" s="103">
        <f>M6875-(M6875-E6875)/12*1.25</f>
        <v>0.65807291666666667</v>
      </c>
    </row>
    <row r="6876" spans="1:23" ht="12.75" customHeight="1">
      <c r="A6876" s="1">
        <v>50705</v>
      </c>
      <c r="B6876" t="s">
        <v>131</v>
      </c>
      <c r="C6876" s="3">
        <v>0.18124999999999999</v>
      </c>
      <c r="D6876" s="3">
        <v>0.20833333333333334</v>
      </c>
      <c r="E6876" s="3">
        <v>0.24444444444444446</v>
      </c>
      <c r="F6876" s="3">
        <v>0.33402777777777781</v>
      </c>
      <c r="G6876" s="3">
        <v>0.35972222222222222</v>
      </c>
      <c r="H6876" s="3">
        <v>0.38124999999999998</v>
      </c>
      <c r="I6876" s="3">
        <v>0.3979166666666667</v>
      </c>
      <c r="J6876" s="3">
        <v>0.47499999999999998</v>
      </c>
      <c r="K6876" s="3">
        <v>0.49583333333333335</v>
      </c>
      <c r="L6876" s="3">
        <v>0.68472222222222223</v>
      </c>
      <c r="M6876" s="3">
        <v>0.7055555555555556</v>
      </c>
      <c r="N6876" s="3">
        <v>0.71875</v>
      </c>
      <c r="O6876" s="3">
        <v>0.75624999999999998</v>
      </c>
      <c r="P6876" s="3">
        <v>0.73124999999999996</v>
      </c>
      <c r="Q6876" s="3">
        <f t="shared" si="125"/>
        <v>0.68611111111111123</v>
      </c>
      <c r="R6876" s="3">
        <f>MAX(T6876,P6876)</f>
        <v>0.73124999999999996</v>
      </c>
      <c r="S6876" s="3">
        <v>0.67986111111111125</v>
      </c>
      <c r="T6876"/>
      <c r="U6876" s="3">
        <f>MAX(M6876+15/60/24-1/24-MOD(M6876+15/60/24-1/24,15/60/24),16/24)</f>
        <v>0.66666666666666663</v>
      </c>
      <c r="V6876" s="3">
        <f>MIN(M6876-MOD(M6876,15/60/24)-1/24,18.75/24)</f>
        <v>0.65625</v>
      </c>
      <c r="W6876" s="103">
        <f>M6876-(M6876-E6876)/12*1.25</f>
        <v>0.65752314814814816</v>
      </c>
    </row>
    <row r="6877" spans="1:23" ht="12.75" customHeight="1">
      <c r="A6877" s="1">
        <v>50706</v>
      </c>
      <c r="B6877" t="s">
        <v>93</v>
      </c>
      <c r="C6877" s="3">
        <v>0.18194444444444444</v>
      </c>
      <c r="D6877" s="3">
        <v>0.20902777777777778</v>
      </c>
      <c r="E6877" s="3">
        <v>0.24444444444444446</v>
      </c>
      <c r="F6877" s="3">
        <v>0.3347222222222222</v>
      </c>
      <c r="G6877" s="3">
        <v>0.35972222222222222</v>
      </c>
      <c r="H6877" s="3">
        <v>0.38124999999999998</v>
      </c>
      <c r="I6877" s="3">
        <v>0.3979166666666667</v>
      </c>
      <c r="J6877" s="3">
        <v>0.47499999999999998</v>
      </c>
      <c r="K6877" s="3">
        <v>0.49583333333333335</v>
      </c>
      <c r="L6877" s="3">
        <v>0.68402777777777779</v>
      </c>
      <c r="M6877" s="3">
        <v>0.70486111111111116</v>
      </c>
      <c r="N6877" s="3">
        <v>0.71805555555555556</v>
      </c>
      <c r="O6877" s="3">
        <v>0.75555555555555587</v>
      </c>
      <c r="P6877" s="3">
        <v>0.73055555555555551</v>
      </c>
      <c r="Q6877" s="3">
        <f t="shared" si="125"/>
        <v>0.68541666666666679</v>
      </c>
      <c r="R6877" s="3">
        <f>MAX(T6877,P6877)</f>
        <v>0.73055555555555551</v>
      </c>
      <c r="S6877" s="3">
        <v>0.67916666666666681</v>
      </c>
      <c r="T6877"/>
      <c r="U6877" s="3">
        <f>MAX(M6877+15/60/24-1/24-MOD(M6877+15/60/24-1/24,15/60/24),16/24)</f>
        <v>0.66666666666666663</v>
      </c>
      <c r="V6877" s="3">
        <f>MIN(M6877-MOD(M6877,15/60/24)-1/24,18.75/24)</f>
        <v>0.65625</v>
      </c>
      <c r="W6877" s="103">
        <f>M6877-(M6877-E6877)/12*1.25</f>
        <v>0.65690104166666674</v>
      </c>
    </row>
    <row r="6878" spans="1:23" ht="12.75" customHeight="1">
      <c r="A6878" s="1">
        <v>50707</v>
      </c>
      <c r="B6878" t="s">
        <v>132</v>
      </c>
      <c r="C6878" s="3">
        <v>0.18194444444444444</v>
      </c>
      <c r="D6878" s="3">
        <v>0.20972222222222223</v>
      </c>
      <c r="E6878" s="3">
        <v>0.24513888888888888</v>
      </c>
      <c r="F6878" s="3">
        <v>0.3347222222222222</v>
      </c>
      <c r="G6878" s="3">
        <v>0.35972222222222222</v>
      </c>
      <c r="H6878" s="3">
        <v>0.38124999999999998</v>
      </c>
      <c r="I6878" s="3">
        <v>0.3979166666666667</v>
      </c>
      <c r="J6878" s="3">
        <v>0.47499999999999998</v>
      </c>
      <c r="K6878" s="3">
        <v>0.49583333333333335</v>
      </c>
      <c r="L6878" s="3">
        <v>0.68333333333333324</v>
      </c>
      <c r="M6878" s="3">
        <v>0.70416666666666672</v>
      </c>
      <c r="N6878" s="3">
        <v>0.71736111111111101</v>
      </c>
      <c r="O6878" s="3">
        <v>0.75486111111111143</v>
      </c>
      <c r="P6878" s="3">
        <v>0.72986111111111096</v>
      </c>
      <c r="Q6878" s="3">
        <f t="shared" si="125"/>
        <v>0.68472222222222234</v>
      </c>
      <c r="R6878" s="3">
        <f>MAX(T6878,P6878)</f>
        <v>0.72986111111111096</v>
      </c>
      <c r="S6878" s="3">
        <v>0.67847222222222237</v>
      </c>
      <c r="T6878"/>
      <c r="U6878" s="3">
        <f>MAX(M6878+15/60/24-1/24-MOD(M6878+15/60/24-1/24,15/60/24),16/24)</f>
        <v>0.66666666666666663</v>
      </c>
      <c r="V6878" s="3">
        <f>MIN(M6878-MOD(M6878,15/60/24)-1/24,18.75/24)</f>
        <v>0.65625</v>
      </c>
      <c r="W6878" s="103">
        <f>M6878-(M6878-E6878)/12*1.25</f>
        <v>0.65635127314814823</v>
      </c>
    </row>
    <row r="6879" spans="1:23" ht="12.75" customHeight="1">
      <c r="A6879" s="1">
        <v>50708</v>
      </c>
      <c r="B6879" t="s">
        <v>393</v>
      </c>
      <c r="C6879" s="3">
        <v>0.18263888888888891</v>
      </c>
      <c r="D6879" s="3">
        <v>0.20972222222222223</v>
      </c>
      <c r="E6879" s="3">
        <v>0.24583333333333335</v>
      </c>
      <c r="F6879" s="3">
        <v>0.3347222222222222</v>
      </c>
      <c r="G6879" s="3">
        <v>0.36041666666666666</v>
      </c>
      <c r="H6879" s="3">
        <v>0.38124999999999998</v>
      </c>
      <c r="I6879" s="3">
        <v>0.39861111111111108</v>
      </c>
      <c r="J6879" s="3">
        <v>0.47499999999999998</v>
      </c>
      <c r="K6879" s="3">
        <v>0.49583333333333335</v>
      </c>
      <c r="L6879" s="3">
        <v>0.68263888888888891</v>
      </c>
      <c r="M6879" s="3">
        <v>0.70347222222222228</v>
      </c>
      <c r="N6879" s="3">
        <v>0.71666666666666667</v>
      </c>
      <c r="O6879" s="3">
        <v>0.75416666666666698</v>
      </c>
      <c r="P6879" s="3">
        <v>0.72916666666666663</v>
      </c>
      <c r="Q6879" s="3">
        <f t="shared" si="125"/>
        <v>0.6840277777777779</v>
      </c>
      <c r="R6879" s="3">
        <f>MAX(T6879,P6879)</f>
        <v>0.72916666666666663</v>
      </c>
      <c r="S6879" s="3">
        <v>0.67777777777777792</v>
      </c>
      <c r="T6879"/>
      <c r="U6879" s="3">
        <f>MAX(M6879+15/60/24-1/24-MOD(M6879+15/60/24-1/24,15/60/24),16/24)</f>
        <v>0.66666666666666663</v>
      </c>
      <c r="V6879" s="3">
        <f>MIN(M6879-MOD(M6879,15/60/24)-1/24,18.75/24)</f>
        <v>0.65625</v>
      </c>
      <c r="W6879" s="103">
        <f>M6879-(M6879-E6879)/12*1.25</f>
        <v>0.65580150462962972</v>
      </c>
    </row>
    <row r="6880" spans="1:23" ht="12.75" customHeight="1">
      <c r="A6880" s="1">
        <v>50709</v>
      </c>
      <c r="B6880" t="s">
        <v>394</v>
      </c>
      <c r="C6880" s="3">
        <v>0.18333333333333335</v>
      </c>
      <c r="D6880" s="3">
        <v>0.21041666666666667</v>
      </c>
      <c r="E6880" s="3">
        <v>0.24652777777777779</v>
      </c>
      <c r="F6880" s="3">
        <v>0.3354166666666667</v>
      </c>
      <c r="G6880" s="3">
        <v>0.36041666666666666</v>
      </c>
      <c r="H6880" s="3">
        <v>0.38194444444444442</v>
      </c>
      <c r="I6880" s="3">
        <v>0.39861111111111108</v>
      </c>
      <c r="J6880" s="3">
        <v>0.47499999999999998</v>
      </c>
      <c r="K6880" s="3">
        <v>0.49583333333333335</v>
      </c>
      <c r="L6880" s="3">
        <v>0.68194444444444446</v>
      </c>
      <c r="M6880" s="3">
        <v>0.70277777777777783</v>
      </c>
      <c r="N6880" s="3">
        <v>0.71597222222222223</v>
      </c>
      <c r="O6880" s="3">
        <v>0.75347222222222254</v>
      </c>
      <c r="P6880" s="3">
        <v>0.72847222222222219</v>
      </c>
      <c r="Q6880" s="3">
        <f t="shared" si="125"/>
        <v>0.68333333333333346</v>
      </c>
      <c r="R6880" s="3">
        <f>MAX(T6880,P6880)</f>
        <v>0.72847222222222219</v>
      </c>
      <c r="S6880" s="3">
        <v>0.67708333333333348</v>
      </c>
      <c r="T6880"/>
      <c r="U6880" s="3">
        <f>MAX(M6880+15/60/24-1/24-MOD(M6880+15/60/24-1/24,15/60/24),16/24)</f>
        <v>0.66666666666666663</v>
      </c>
      <c r="V6880" s="3">
        <f>MIN(M6880-MOD(M6880,15/60/24)-1/24,18.75/24)</f>
        <v>0.65625</v>
      </c>
      <c r="W6880" s="103">
        <f>M6880-(M6880-E6880)/12*1.25</f>
        <v>0.6552517361111112</v>
      </c>
    </row>
    <row r="6881" spans="1:23" ht="12.75" customHeight="1">
      <c r="A6881" s="1">
        <v>50710</v>
      </c>
      <c r="B6881" t="s">
        <v>395</v>
      </c>
      <c r="C6881" s="3">
        <v>0.18402777777777779</v>
      </c>
      <c r="D6881" s="3">
        <v>0.21111111111111111</v>
      </c>
      <c r="E6881" s="3">
        <v>0.24722222222222223</v>
      </c>
      <c r="F6881" s="3">
        <v>0.3354166666666667</v>
      </c>
      <c r="G6881" s="3">
        <v>0.3611111111111111</v>
      </c>
      <c r="H6881" s="3">
        <v>0.38194444444444442</v>
      </c>
      <c r="I6881" s="3">
        <v>0.39861111111111108</v>
      </c>
      <c r="J6881" s="3">
        <v>0.47430555555555554</v>
      </c>
      <c r="K6881" s="3">
        <v>0.49513888888888885</v>
      </c>
      <c r="L6881" s="3">
        <v>0.68125000000000002</v>
      </c>
      <c r="M6881" s="3">
        <v>0.70208333333333339</v>
      </c>
      <c r="N6881" s="3">
        <v>0.71527777777777779</v>
      </c>
      <c r="O6881" s="3">
        <v>0.75347222222222254</v>
      </c>
      <c r="P6881" s="3">
        <v>0.72777777777777775</v>
      </c>
      <c r="Q6881" s="3">
        <f t="shared" si="125"/>
        <v>0.68263888888888902</v>
      </c>
      <c r="R6881" s="3">
        <f>MAX(T6881,P6881)</f>
        <v>0.72777777777777775</v>
      </c>
      <c r="S6881" s="3">
        <v>0.67638888888888904</v>
      </c>
      <c r="T6881"/>
      <c r="U6881" s="3">
        <f>MAX(M6881+15/60/24-1/24-MOD(M6881+15/60/24-1/24,15/60/24),16/24)</f>
        <v>0.66666666666666663</v>
      </c>
      <c r="V6881" s="3">
        <f>MIN(M6881-MOD(M6881,15/60/24)-1/24,18.75/24)</f>
        <v>0.65625</v>
      </c>
      <c r="W6881" s="103">
        <f>M6881-(M6881-E6881)/12*1.25</f>
        <v>0.65470196759259269</v>
      </c>
    </row>
    <row r="6882" spans="1:23" ht="12.75" customHeight="1">
      <c r="A6882" s="1">
        <v>50711</v>
      </c>
      <c r="B6882" t="s">
        <v>396</v>
      </c>
      <c r="C6882" s="3">
        <v>0.18402777777777779</v>
      </c>
      <c r="D6882" s="3">
        <v>0.21180555555555555</v>
      </c>
      <c r="E6882" s="3">
        <v>0.24722222222222223</v>
      </c>
      <c r="F6882" s="3">
        <v>0.3354166666666667</v>
      </c>
      <c r="G6882" s="3">
        <v>0.3611111111111111</v>
      </c>
      <c r="H6882" s="3">
        <v>0.38194444444444442</v>
      </c>
      <c r="I6882" s="3">
        <v>0.39861111111111108</v>
      </c>
      <c r="J6882" s="3">
        <v>0.47430555555555554</v>
      </c>
      <c r="K6882" s="3">
        <v>0.49513888888888885</v>
      </c>
      <c r="L6882" s="3">
        <v>0.68125000000000002</v>
      </c>
      <c r="M6882" s="3">
        <v>0.70208333333333339</v>
      </c>
      <c r="N6882" s="3">
        <v>0.71458333333333324</v>
      </c>
      <c r="O6882" s="3">
        <v>0.7527777777777781</v>
      </c>
      <c r="P6882" s="3">
        <v>0.72708333333333319</v>
      </c>
      <c r="Q6882" s="3">
        <f t="shared" si="125"/>
        <v>0.68194444444444458</v>
      </c>
      <c r="R6882" s="3">
        <f>MAX(T6882,P6882)</f>
        <v>0.72708333333333319</v>
      </c>
      <c r="S6882" s="3">
        <v>0.6756944444444446</v>
      </c>
      <c r="T6882"/>
      <c r="U6882" s="3">
        <f>MAX(M6882+15/60/24-1/24-MOD(M6882+15/60/24-1/24,15/60/24),16/24)</f>
        <v>0.66666666666666663</v>
      </c>
      <c r="V6882" s="3">
        <f>MIN(M6882-MOD(M6882,15/60/24)-1/24,18.75/24)</f>
        <v>0.65625</v>
      </c>
      <c r="W6882" s="103">
        <f>M6882-(M6882-E6882)/12*1.25</f>
        <v>0.65470196759259269</v>
      </c>
    </row>
    <row r="6883" spans="1:23" ht="12.75" customHeight="1">
      <c r="A6883" s="1">
        <v>50712</v>
      </c>
      <c r="B6883" t="s">
        <v>397</v>
      </c>
      <c r="C6883" s="3">
        <v>0.18472222222222223</v>
      </c>
      <c r="D6883" s="3">
        <v>0.21180555555555555</v>
      </c>
      <c r="E6883" s="3">
        <v>0.24791666666666667</v>
      </c>
      <c r="F6883" s="3">
        <v>0.33611111111111108</v>
      </c>
      <c r="G6883" s="3">
        <v>0.3611111111111111</v>
      </c>
      <c r="H6883" s="3">
        <v>0.38194444444444442</v>
      </c>
      <c r="I6883" s="3">
        <v>0.39930555555555558</v>
      </c>
      <c r="J6883" s="3">
        <v>0.47430555555555554</v>
      </c>
      <c r="K6883" s="3">
        <v>0.49513888888888885</v>
      </c>
      <c r="L6883" s="3">
        <v>0.68055555555555547</v>
      </c>
      <c r="M6883" s="3">
        <v>0.70138888888888895</v>
      </c>
      <c r="N6883" s="3">
        <v>0.71388888888888891</v>
      </c>
      <c r="O6883" s="3">
        <v>0.75208333333333366</v>
      </c>
      <c r="P6883" s="3">
        <v>0.72638888888888886</v>
      </c>
      <c r="Q6883" s="3">
        <f t="shared" si="125"/>
        <v>0.68125000000000013</v>
      </c>
      <c r="R6883" s="3">
        <f>MAX(T6883,P6883)</f>
        <v>0.72638888888888886</v>
      </c>
      <c r="S6883" s="3">
        <v>0.67569444444444438</v>
      </c>
      <c r="T6883"/>
      <c r="U6883" s="3">
        <f>MAX(M6883+15/60/24-1/24-MOD(M6883+15/60/24-1/24,15/60/24),16/24)</f>
        <v>0.66666666666666663</v>
      </c>
      <c r="V6883" s="3">
        <f>MIN(M6883-MOD(M6883,15/60/24)-1/24,18.75/24)</f>
        <v>0.65625</v>
      </c>
      <c r="W6883" s="103">
        <f>M6883-(M6883-E6883)/12*1.25</f>
        <v>0.65415219907407418</v>
      </c>
    </row>
    <row r="6884" spans="1:23" ht="12.75" customHeight="1">
      <c r="A6884" s="1">
        <v>50713</v>
      </c>
      <c r="B6884" t="s">
        <v>398</v>
      </c>
      <c r="C6884" s="3">
        <v>0.18541666666666667</v>
      </c>
      <c r="D6884" s="3">
        <v>0.21249999999999999</v>
      </c>
      <c r="E6884" s="3">
        <v>0.24861111111111112</v>
      </c>
      <c r="F6884" s="3">
        <v>0.33611111111111108</v>
      </c>
      <c r="G6884" s="3">
        <v>0.36180555555555555</v>
      </c>
      <c r="H6884" s="3">
        <v>0.38194444444444442</v>
      </c>
      <c r="I6884" s="3">
        <v>0.39930555555555558</v>
      </c>
      <c r="J6884" s="3">
        <v>0.47430555555555554</v>
      </c>
      <c r="K6884" s="3">
        <v>0.49513888888888885</v>
      </c>
      <c r="L6884" s="3">
        <v>0.67986111111111114</v>
      </c>
      <c r="M6884" s="3">
        <v>0.70069444444444451</v>
      </c>
      <c r="N6884" s="3">
        <v>0.71388888888888891</v>
      </c>
      <c r="O6884" s="3">
        <v>0.75138888888888922</v>
      </c>
      <c r="P6884" s="3">
        <v>0.72638888888888886</v>
      </c>
      <c r="Q6884" s="3">
        <f t="shared" si="125"/>
        <v>0.68124999999999991</v>
      </c>
      <c r="R6884" s="3">
        <f>MAX(T6884,P6884)</f>
        <v>0.72638888888888886</v>
      </c>
      <c r="S6884" s="3">
        <v>0.67500000000000004</v>
      </c>
      <c r="T6884"/>
      <c r="U6884" s="3">
        <f>MAX(M6884+15/60/24-1/24-MOD(M6884+15/60/24-1/24,15/60/24),16/24)</f>
        <v>0.66666666666666663</v>
      </c>
      <c r="V6884" s="3">
        <f>MIN(M6884-MOD(M6884,15/60/24)-1/24,18.75/24)</f>
        <v>0.65625</v>
      </c>
      <c r="W6884" s="103">
        <f>M6884-(M6884-E6884)/12*1.25</f>
        <v>0.65360243055555567</v>
      </c>
    </row>
    <row r="6885" spans="1:23" ht="12.75" customHeight="1">
      <c r="A6885" s="1">
        <v>50714</v>
      </c>
      <c r="B6885" t="s">
        <v>399</v>
      </c>
      <c r="C6885" s="3">
        <v>0.18541666666666667</v>
      </c>
      <c r="D6885" s="3">
        <v>0.21319444444444444</v>
      </c>
      <c r="E6885" s="3">
        <v>0.24930555555555556</v>
      </c>
      <c r="F6885" s="3">
        <v>0.33611111111111108</v>
      </c>
      <c r="G6885" s="3">
        <v>0.36180555555555555</v>
      </c>
      <c r="H6885" s="3">
        <v>0.38263888888888892</v>
      </c>
      <c r="I6885" s="3">
        <v>0.39930555555555558</v>
      </c>
      <c r="J6885" s="3">
        <v>0.47430555555555554</v>
      </c>
      <c r="K6885" s="3">
        <v>0.49513888888888885</v>
      </c>
      <c r="L6885" s="3">
        <v>0.6791666666666667</v>
      </c>
      <c r="M6885" s="3">
        <v>0.7</v>
      </c>
      <c r="N6885" s="3">
        <v>0.71319444444444446</v>
      </c>
      <c r="O6885" s="3">
        <v>0.75138888888888922</v>
      </c>
      <c r="P6885" s="3">
        <v>0.72569444444444442</v>
      </c>
      <c r="Q6885" s="3">
        <f t="shared" si="125"/>
        <v>0.68055555555555558</v>
      </c>
      <c r="R6885" s="3">
        <f>MAX(T6885,P6885)</f>
        <v>0.72569444444444442</v>
      </c>
      <c r="S6885" s="3">
        <v>0.67430555555555549</v>
      </c>
      <c r="T6885"/>
      <c r="U6885" s="3">
        <f>MAX(M6885+15/60/24-1/24-MOD(M6885+15/60/24-1/24,15/60/24),16/24)</f>
        <v>0.66666666666666663</v>
      </c>
      <c r="V6885" s="3">
        <f>MIN(M6885-MOD(M6885,15/60/24)-1/24,18.75/24)</f>
        <v>0.65625</v>
      </c>
      <c r="W6885" s="103">
        <f>M6885-(M6885-E6885)/12*1.25</f>
        <v>0.65305266203703705</v>
      </c>
    </row>
    <row r="6886" spans="1:23" ht="12.75" customHeight="1">
      <c r="A6886" s="1">
        <v>50715</v>
      </c>
      <c r="B6886" t="s">
        <v>400</v>
      </c>
      <c r="C6886" s="3">
        <v>0.18611111111111112</v>
      </c>
      <c r="D6886" s="3">
        <v>0.21388888888888891</v>
      </c>
      <c r="E6886" s="3">
        <v>0.25</v>
      </c>
      <c r="F6886" s="3">
        <v>0.33680555555555558</v>
      </c>
      <c r="G6886" s="3">
        <v>0.36249999999999999</v>
      </c>
      <c r="H6886" s="3">
        <v>0.38263888888888892</v>
      </c>
      <c r="I6886" s="3">
        <v>0.4</v>
      </c>
      <c r="J6886" s="3">
        <v>0.47430555555555554</v>
      </c>
      <c r="K6886" s="3">
        <v>0.49513888888888885</v>
      </c>
      <c r="L6886" s="3">
        <v>0.67847222222222225</v>
      </c>
      <c r="M6886" s="3">
        <v>0.69930555555555562</v>
      </c>
      <c r="N6886" s="3">
        <v>0.71250000000000002</v>
      </c>
      <c r="O6886" s="3">
        <v>0.75069444444444478</v>
      </c>
      <c r="P6886" s="3">
        <v>0.72499999999999998</v>
      </c>
      <c r="Q6886" s="3">
        <f t="shared" si="125"/>
        <v>0.67986111111111103</v>
      </c>
      <c r="R6886" s="3">
        <f>MAX(T6886,P6886)</f>
        <v>0.72499999999999998</v>
      </c>
      <c r="S6886" s="3">
        <v>0.67361111111111105</v>
      </c>
      <c r="T6886"/>
      <c r="U6886" s="3">
        <f>MAX(M6886+15/60/24-1/24-MOD(M6886+15/60/24-1/24,15/60/24),16/24)</f>
        <v>0.66666666666666663</v>
      </c>
      <c r="V6886" s="3">
        <f>MIN(M6886-MOD(M6886,15/60/24)-1/24,18.75/24)</f>
        <v>0.65625</v>
      </c>
      <c r="W6886" s="103">
        <f>M6886-(M6886-E6886)/12*1.25</f>
        <v>0.65250289351851853</v>
      </c>
    </row>
    <row r="6887" spans="1:23" ht="12.75" customHeight="1">
      <c r="A6887" s="1">
        <v>50716</v>
      </c>
      <c r="B6887" t="s">
        <v>401</v>
      </c>
      <c r="C6887" s="3">
        <v>0.18680555555555556</v>
      </c>
      <c r="D6887" s="3">
        <v>0.21388888888888891</v>
      </c>
      <c r="E6887" s="3">
        <v>0.25</v>
      </c>
      <c r="F6887" s="3">
        <v>0.33680555555555558</v>
      </c>
      <c r="G6887" s="3">
        <v>0.36249999999999999</v>
      </c>
      <c r="H6887" s="3">
        <v>0.38263888888888892</v>
      </c>
      <c r="I6887" s="3">
        <v>0.4</v>
      </c>
      <c r="J6887" s="3">
        <v>0.47499999999999998</v>
      </c>
      <c r="K6887" s="3">
        <v>0.49583333333333335</v>
      </c>
      <c r="L6887" s="3">
        <v>0.67847222222222225</v>
      </c>
      <c r="M6887" s="3">
        <v>0.69930555555555562</v>
      </c>
      <c r="N6887" s="3">
        <v>0.71180555555555547</v>
      </c>
      <c r="O6887" s="3">
        <v>0.75</v>
      </c>
      <c r="P6887" s="3">
        <v>0.72430555555555542</v>
      </c>
      <c r="Q6887" s="3">
        <f t="shared" si="125"/>
        <v>0.67916666666666659</v>
      </c>
      <c r="R6887" s="3">
        <f>MAX(T6887,P6887)</f>
        <v>0.72430555555555542</v>
      </c>
      <c r="S6887" s="3">
        <v>0.67291666666666661</v>
      </c>
      <c r="T6887"/>
      <c r="U6887" s="3">
        <f>MAX(M6887+15/60/24-1/24-MOD(M6887+15/60/24-1/24,15/60/24),16/24)</f>
        <v>0.66666666666666663</v>
      </c>
      <c r="V6887" s="3">
        <f>MIN(M6887-MOD(M6887,15/60/24)-1/24,18.75/24)</f>
        <v>0.65625</v>
      </c>
      <c r="W6887" s="103">
        <f>M6887-(M6887-E6887)/12*1.25</f>
        <v>0.65250289351851853</v>
      </c>
    </row>
    <row r="6888" spans="1:23" ht="12.75" customHeight="1">
      <c r="A6888" s="1">
        <v>50717</v>
      </c>
      <c r="B6888" t="s">
        <v>402</v>
      </c>
      <c r="C6888" s="3">
        <v>0.1875</v>
      </c>
      <c r="D6888" s="3">
        <v>0.21458333333333335</v>
      </c>
      <c r="E6888" s="3">
        <v>0.25069444444444444</v>
      </c>
      <c r="F6888" s="3">
        <v>0.33680555555555558</v>
      </c>
      <c r="G6888" s="3">
        <v>0.36249999999999999</v>
      </c>
      <c r="H6888" s="3">
        <v>0.3833333333333333</v>
      </c>
      <c r="I6888" s="3">
        <v>0.4</v>
      </c>
      <c r="J6888" s="3">
        <v>0.47499999999999998</v>
      </c>
      <c r="K6888" s="3">
        <v>0.49583333333333335</v>
      </c>
      <c r="L6888" s="3">
        <v>0.6777777777777777</v>
      </c>
      <c r="M6888" s="3">
        <v>0.69861111111111118</v>
      </c>
      <c r="N6888" s="3">
        <v>0.71180555555555547</v>
      </c>
      <c r="O6888" s="3">
        <v>0.75</v>
      </c>
      <c r="P6888" s="3">
        <v>0.72430555555555542</v>
      </c>
      <c r="Q6888" s="3">
        <f t="shared" si="125"/>
        <v>0.67847222222222214</v>
      </c>
      <c r="R6888" s="3">
        <f>MAX(T6888,P6888)</f>
        <v>0.72430555555555542</v>
      </c>
      <c r="S6888" s="3">
        <v>0.67291666666666661</v>
      </c>
      <c r="T6888"/>
      <c r="U6888" s="3">
        <f>MAX(M6888+15/60/24-1/24-MOD(M6888+15/60/24-1/24,15/60/24),16/24)</f>
        <v>0.66666666666666663</v>
      </c>
      <c r="V6888" s="3">
        <f>MIN(M6888-MOD(M6888,15/60/24)-1/24,18.75/24)</f>
        <v>0.65625</v>
      </c>
      <c r="W6888" s="103">
        <f>M6888-(M6888-E6888)/12*1.25</f>
        <v>0.65195312500000002</v>
      </c>
    </row>
    <row r="6889" spans="1:23" ht="12.75" customHeight="1">
      <c r="A6889" s="1">
        <v>50718</v>
      </c>
      <c r="B6889" t="s">
        <v>403</v>
      </c>
      <c r="C6889" s="3">
        <v>0.1875</v>
      </c>
      <c r="D6889" s="3">
        <v>0.21527777777777779</v>
      </c>
      <c r="E6889" s="3">
        <v>0.25138888888888888</v>
      </c>
      <c r="F6889" s="3">
        <v>0.33750000000000002</v>
      </c>
      <c r="G6889" s="3">
        <v>0.36319444444444443</v>
      </c>
      <c r="H6889" s="3">
        <v>0.3833333333333333</v>
      </c>
      <c r="I6889" s="3">
        <v>0.4</v>
      </c>
      <c r="J6889" s="3">
        <v>0.47499999999999998</v>
      </c>
      <c r="K6889" s="3">
        <v>0.49583333333333335</v>
      </c>
      <c r="L6889" s="3">
        <v>0.67708333333333337</v>
      </c>
      <c r="M6889" s="3">
        <v>0.69791666666666674</v>
      </c>
      <c r="N6889" s="3">
        <v>0.71111111111111114</v>
      </c>
      <c r="O6889" s="3">
        <v>0.74930555555555589</v>
      </c>
      <c r="P6889" s="3">
        <v>0.72361111111111109</v>
      </c>
      <c r="Q6889" s="3">
        <f t="shared" si="125"/>
        <v>0.67847222222222214</v>
      </c>
      <c r="R6889" s="3">
        <f>MAX(T6889,P6889)</f>
        <v>0.72361111111111109</v>
      </c>
      <c r="S6889" s="3">
        <v>0.67222222222222217</v>
      </c>
      <c r="T6889"/>
      <c r="U6889" s="3">
        <f>MAX(M6889+15/60/24-1/24-MOD(M6889+15/60/24-1/24,15/60/24),16/24)</f>
        <v>0.66666666666666663</v>
      </c>
      <c r="V6889" s="3">
        <f>MIN(M6889-MOD(M6889,15/60/24)-1/24,18.75/24)</f>
        <v>0.65625</v>
      </c>
      <c r="W6889" s="103">
        <f>M6889-(M6889-E6889)/12*1.25</f>
        <v>0.65140335648148151</v>
      </c>
    </row>
    <row r="6890" spans="1:23" ht="12.75" customHeight="1">
      <c r="A6890" s="1">
        <v>50719</v>
      </c>
      <c r="B6890" t="s">
        <v>404</v>
      </c>
      <c r="C6890" s="3">
        <v>0.18819444444444444</v>
      </c>
      <c r="D6890" s="3">
        <v>0.21597222222222223</v>
      </c>
      <c r="E6890" s="3">
        <v>0.25208333333333333</v>
      </c>
      <c r="F6890" s="3">
        <v>0.33750000000000002</v>
      </c>
      <c r="G6890" s="3">
        <v>0.36319444444444443</v>
      </c>
      <c r="H6890" s="3">
        <v>0.3833333333333333</v>
      </c>
      <c r="I6890" s="3">
        <v>0.40069444444444446</v>
      </c>
      <c r="J6890" s="3">
        <v>0.47499999999999998</v>
      </c>
      <c r="K6890" s="3">
        <v>0.49583333333333335</v>
      </c>
      <c r="L6890" s="3">
        <v>0.67638888888888893</v>
      </c>
      <c r="M6890" s="3">
        <v>0.6972222222222223</v>
      </c>
      <c r="N6890" s="3">
        <v>0.7104166666666667</v>
      </c>
      <c r="O6890" s="3">
        <v>0.74861111111111145</v>
      </c>
      <c r="P6890" s="3">
        <v>0.72291666666666665</v>
      </c>
      <c r="Q6890" s="3">
        <f t="shared" si="125"/>
        <v>0.6777777777777777</v>
      </c>
      <c r="R6890" s="3">
        <f>MAX(T6890,P6890)</f>
        <v>0.72291666666666665</v>
      </c>
      <c r="S6890" s="3">
        <v>0.67152777777777772</v>
      </c>
      <c r="T6890"/>
      <c r="U6890" s="3">
        <f>MAX(M6890+15/60/24-1/24-MOD(M6890+15/60/24-1/24,15/60/24),16/24)</f>
        <v>0.66666666666666663</v>
      </c>
      <c r="V6890" s="3">
        <f>MIN(M6890-MOD(M6890,15/60/24)-1/24,18.75/24)</f>
        <v>0.64583333333333337</v>
      </c>
      <c r="W6890" s="103">
        <f>M6890-(M6890-E6890)/12*1.25</f>
        <v>0.650853587962963</v>
      </c>
    </row>
    <row r="6891" spans="1:23" ht="12.75" customHeight="1">
      <c r="A6891" s="1">
        <v>50720</v>
      </c>
      <c r="B6891" t="s">
        <v>405</v>
      </c>
      <c r="C6891" s="3">
        <v>0.18888888888888888</v>
      </c>
      <c r="D6891" s="3">
        <v>0.21597222222222223</v>
      </c>
      <c r="E6891" s="3">
        <v>0.25277777777777777</v>
      </c>
      <c r="F6891" s="3">
        <v>0.33819444444444446</v>
      </c>
      <c r="G6891" s="3">
        <v>0.36388888888888887</v>
      </c>
      <c r="H6891" s="3">
        <v>0.3833333333333333</v>
      </c>
      <c r="I6891" s="3">
        <v>0.40069444444444446</v>
      </c>
      <c r="J6891" s="3">
        <v>0.47499999999999998</v>
      </c>
      <c r="K6891" s="3">
        <v>0.49583333333333335</v>
      </c>
      <c r="L6891" s="3">
        <v>0.67638888888888893</v>
      </c>
      <c r="M6891" s="3">
        <v>0.6972222222222223</v>
      </c>
      <c r="N6891" s="3">
        <v>0.7104166666666667</v>
      </c>
      <c r="O6891" s="3">
        <v>0.74861111111111145</v>
      </c>
      <c r="P6891" s="3">
        <v>0.72291666666666665</v>
      </c>
      <c r="Q6891" s="3">
        <f t="shared" si="125"/>
        <v>0.67708333333333326</v>
      </c>
      <c r="R6891" s="3">
        <f>MAX(T6891,P6891)</f>
        <v>0.72291666666666665</v>
      </c>
      <c r="S6891" s="3">
        <v>0.67152777777777783</v>
      </c>
      <c r="T6891"/>
      <c r="U6891" s="3">
        <f>MAX(M6891+15/60/24-1/24-MOD(M6891+15/60/24-1/24,15/60/24),16/24)</f>
        <v>0.66666666666666663</v>
      </c>
      <c r="V6891" s="3">
        <f>MIN(M6891-MOD(M6891,15/60/24)-1/24,18.75/24)</f>
        <v>0.64583333333333337</v>
      </c>
      <c r="W6891" s="103">
        <f>M6891-(M6891-E6891)/12*1.25</f>
        <v>0.65092592592592602</v>
      </c>
    </row>
    <row r="6892" spans="1:23" ht="12.75" customHeight="1">
      <c r="A6892" s="1">
        <v>50721</v>
      </c>
      <c r="B6892" t="s">
        <v>406</v>
      </c>
      <c r="C6892" s="3">
        <v>0.18888888888888888</v>
      </c>
      <c r="D6892" s="3">
        <v>0.21666666666666667</v>
      </c>
      <c r="E6892" s="3">
        <v>0.25347222222222221</v>
      </c>
      <c r="F6892" s="3">
        <v>0.33819444444444446</v>
      </c>
      <c r="G6892" s="3">
        <v>0.36388888888888887</v>
      </c>
      <c r="H6892" s="3">
        <v>0.3840277777777778</v>
      </c>
      <c r="I6892" s="3">
        <v>0.40138888888888885</v>
      </c>
      <c r="J6892" s="3">
        <v>0.47499999999999998</v>
      </c>
      <c r="K6892" s="3">
        <v>0.49583333333333335</v>
      </c>
      <c r="L6892" s="3">
        <v>0.67569444444444438</v>
      </c>
      <c r="M6892" s="3">
        <v>0.69652777777777786</v>
      </c>
      <c r="N6892" s="3">
        <v>0.70972222222222225</v>
      </c>
      <c r="O6892" s="3">
        <v>0.74791666666666701</v>
      </c>
      <c r="P6892" s="3">
        <v>0.72222222222222221</v>
      </c>
      <c r="Q6892" s="3">
        <f t="shared" si="125"/>
        <v>0.67708333333333337</v>
      </c>
      <c r="R6892" s="3">
        <f>MAX(T6892,P6892)</f>
        <v>0.72222222222222221</v>
      </c>
      <c r="S6892" s="3">
        <v>0.67083333333333339</v>
      </c>
      <c r="T6892"/>
      <c r="U6892" s="3">
        <f>MAX(M6892+15/60/24-1/24-MOD(M6892+15/60/24-1/24,15/60/24),16/24)</f>
        <v>0.66666666666666663</v>
      </c>
      <c r="V6892" s="3">
        <f>MIN(M6892-MOD(M6892,15/60/24)-1/24,18.75/24)</f>
        <v>0.64583333333333337</v>
      </c>
      <c r="W6892" s="103">
        <f>M6892-(M6892-E6892)/12*1.25</f>
        <v>0.65037615740740751</v>
      </c>
    </row>
    <row r="6893" spans="1:23" ht="12.75" customHeight="1">
      <c r="A6893" s="1">
        <v>50722</v>
      </c>
      <c r="B6893" t="s">
        <v>407</v>
      </c>
      <c r="C6893" s="3">
        <v>0.18958333333333333</v>
      </c>
      <c r="D6893" s="3">
        <v>0.21736111111111112</v>
      </c>
      <c r="E6893" s="3">
        <v>0.25416666666666665</v>
      </c>
      <c r="F6893" s="3">
        <v>0.33888888888888885</v>
      </c>
      <c r="G6893" s="3">
        <v>0.36458333333333331</v>
      </c>
      <c r="H6893" s="3">
        <v>0.3840277777777778</v>
      </c>
      <c r="I6893" s="3">
        <v>0.40138888888888885</v>
      </c>
      <c r="J6893" s="3">
        <v>0.47499999999999998</v>
      </c>
      <c r="K6893" s="3">
        <v>0.49583333333333335</v>
      </c>
      <c r="L6893" s="3">
        <v>0.67500000000000004</v>
      </c>
      <c r="M6893" s="3">
        <v>0.69583333333333341</v>
      </c>
      <c r="N6893" s="3">
        <v>0.7090277777777777</v>
      </c>
      <c r="O6893" s="3">
        <v>0.74791666666666701</v>
      </c>
      <c r="P6893" s="3">
        <v>0.72152777777777766</v>
      </c>
      <c r="Q6893" s="3">
        <f t="shared" si="125"/>
        <v>0.67638888888888893</v>
      </c>
      <c r="R6893" s="3">
        <f>MAX(T6893,P6893)</f>
        <v>0.72152777777777766</v>
      </c>
      <c r="S6893" s="3">
        <v>0.67083333333333339</v>
      </c>
      <c r="T6893"/>
      <c r="U6893" s="3">
        <f>MAX(M6893+15/60/24-1/24-MOD(M6893+15/60/24-1/24,15/60/24),16/24)</f>
        <v>0.66666666666666663</v>
      </c>
      <c r="V6893" s="3">
        <f>MIN(M6893-MOD(M6893,15/60/24)-1/24,18.75/24)</f>
        <v>0.64583333333333337</v>
      </c>
      <c r="W6893" s="103">
        <f>M6893-(M6893-E6893)/12*1.25</f>
        <v>0.64982638888888899</v>
      </c>
    </row>
    <row r="6894" spans="1:23" ht="12.75" customHeight="1">
      <c r="A6894" s="1">
        <v>50723</v>
      </c>
      <c r="B6894" t="s">
        <v>408</v>
      </c>
      <c r="C6894" s="3">
        <v>0.19027777777777777</v>
      </c>
      <c r="D6894" s="3">
        <v>0.21805555555555556</v>
      </c>
      <c r="E6894" s="3">
        <v>0.25486111111111109</v>
      </c>
      <c r="F6894" s="3">
        <v>0.33888888888888885</v>
      </c>
      <c r="G6894" s="3">
        <v>0.36458333333333331</v>
      </c>
      <c r="H6894" s="3">
        <v>0.3840277777777778</v>
      </c>
      <c r="I6894" s="3">
        <v>0.40138888888888885</v>
      </c>
      <c r="J6894" s="3">
        <v>0.47499999999999998</v>
      </c>
      <c r="K6894" s="3">
        <v>0.49583333333333335</v>
      </c>
      <c r="L6894" s="3">
        <v>0.67500000000000004</v>
      </c>
      <c r="M6894" s="3">
        <v>0.69583333333333341</v>
      </c>
      <c r="N6894" s="3">
        <v>0.7090277777777777</v>
      </c>
      <c r="O6894" s="3">
        <v>0.74722222222222257</v>
      </c>
      <c r="P6894" s="3">
        <v>0.72152777777777766</v>
      </c>
      <c r="Q6894" s="3">
        <f t="shared" si="125"/>
        <v>0.67638888888888893</v>
      </c>
      <c r="R6894" s="3">
        <f>MAX(T6894,P6894)</f>
        <v>0.72152777777777766</v>
      </c>
      <c r="S6894" s="3">
        <v>0.67013888888888895</v>
      </c>
      <c r="T6894"/>
      <c r="U6894" s="3">
        <f>MAX(M6894+15/60/24-1/24-MOD(M6894+15/60/24-1/24,15/60/24),16/24)</f>
        <v>0.66666666666666663</v>
      </c>
      <c r="V6894" s="3">
        <f>MIN(M6894-MOD(M6894,15/60/24)-1/24,18.75/24)</f>
        <v>0.64583333333333337</v>
      </c>
      <c r="W6894" s="103">
        <f>M6894-(M6894-E6894)/12*1.25</f>
        <v>0.6498987268518519</v>
      </c>
    </row>
    <row r="6895" spans="1:23" ht="12.75" customHeight="1">
      <c r="A6895" s="1">
        <v>50724</v>
      </c>
      <c r="B6895" t="s">
        <v>409</v>
      </c>
      <c r="C6895" s="3">
        <v>0.19097222222222221</v>
      </c>
      <c r="D6895" s="3">
        <v>0.21875</v>
      </c>
      <c r="E6895" s="3">
        <v>0.25486111111111109</v>
      </c>
      <c r="F6895" s="3">
        <v>0.33888888888888885</v>
      </c>
      <c r="G6895" s="3">
        <v>0.36527777777777781</v>
      </c>
      <c r="H6895" s="3">
        <v>0.38472222222222219</v>
      </c>
      <c r="I6895" s="3">
        <v>0.40208333333333335</v>
      </c>
      <c r="J6895" s="3">
        <v>0.47499999999999998</v>
      </c>
      <c r="K6895" s="3">
        <v>0.49583333333333335</v>
      </c>
      <c r="L6895" s="3">
        <v>0.6743055555555556</v>
      </c>
      <c r="M6895" s="3">
        <v>0.69513888888888897</v>
      </c>
      <c r="N6895" s="3">
        <v>0.70833333333333337</v>
      </c>
      <c r="O6895" s="3">
        <v>0.74722222222222257</v>
      </c>
      <c r="P6895" s="3">
        <v>0.72083333333333333</v>
      </c>
      <c r="Q6895" s="3">
        <f t="shared" si="125"/>
        <v>0.67569444444444449</v>
      </c>
      <c r="R6895" s="3">
        <f>MAX(T6895,P6895)</f>
        <v>0.72083333333333333</v>
      </c>
      <c r="S6895" s="3">
        <v>0.67013888888888884</v>
      </c>
      <c r="T6895"/>
      <c r="U6895" s="3">
        <f>MAX(M6895+15/60/24-1/24-MOD(M6895+15/60/24-1/24,15/60/24),16/24)</f>
        <v>0.66666666666666663</v>
      </c>
      <c r="V6895" s="3">
        <f>MIN(M6895-MOD(M6895,15/60/24)-1/24,18.75/24)</f>
        <v>0.64583333333333337</v>
      </c>
      <c r="W6895" s="103">
        <f>M6895-(M6895-E6895)/12*1.25</f>
        <v>0.64927662037037048</v>
      </c>
    </row>
    <row r="6896" spans="1:23" ht="12.75" customHeight="1">
      <c r="A6896" s="1">
        <v>50725</v>
      </c>
      <c r="B6896" t="s">
        <v>410</v>
      </c>
      <c r="C6896" s="3">
        <v>0.19097222222222221</v>
      </c>
      <c r="D6896" s="3">
        <v>0.21875</v>
      </c>
      <c r="E6896" s="3">
        <v>0.25555555555555559</v>
      </c>
      <c r="F6896" s="3">
        <v>0.33958333333333335</v>
      </c>
      <c r="G6896" s="3">
        <v>0.36527777777777781</v>
      </c>
      <c r="H6896" s="3">
        <v>0.38472222222222219</v>
      </c>
      <c r="I6896" s="3">
        <v>0.40208333333333335</v>
      </c>
      <c r="J6896" s="3">
        <v>0.47499999999999998</v>
      </c>
      <c r="K6896" s="3">
        <v>0.49583333333333335</v>
      </c>
      <c r="L6896" s="3">
        <v>0.6743055555555556</v>
      </c>
      <c r="M6896" s="3">
        <v>0.69513888888888897</v>
      </c>
      <c r="N6896" s="3">
        <v>0.70833333333333337</v>
      </c>
      <c r="O6896" s="3">
        <v>0.74652777777777812</v>
      </c>
      <c r="P6896" s="3">
        <v>0.72083333333333333</v>
      </c>
      <c r="Q6896" s="3">
        <f t="shared" si="125"/>
        <v>0.67569444444444438</v>
      </c>
      <c r="R6896" s="3">
        <f>MAX(T6896,P6896)</f>
        <v>0.72083333333333333</v>
      </c>
      <c r="S6896" s="3">
        <v>0.6694444444444444</v>
      </c>
      <c r="T6896"/>
      <c r="U6896" s="3">
        <f>MAX(M6896+15/60/24-1/24-MOD(M6896+15/60/24-1/24,15/60/24),16/24)</f>
        <v>0.66666666666666663</v>
      </c>
      <c r="V6896" s="3">
        <f>MIN(M6896-MOD(M6896,15/60/24)-1/24,18.75/24)</f>
        <v>0.64583333333333337</v>
      </c>
      <c r="W6896" s="103">
        <f>M6896-(M6896-E6896)/12*1.25</f>
        <v>0.64934895833333339</v>
      </c>
    </row>
    <row r="6897" spans="1:23" ht="12.75" customHeight="1">
      <c r="A6897" s="1">
        <v>50726</v>
      </c>
      <c r="B6897" t="s">
        <v>411</v>
      </c>
      <c r="C6897" s="3">
        <v>0.19166666666666665</v>
      </c>
      <c r="D6897" s="3">
        <v>0.21944444444444444</v>
      </c>
      <c r="E6897" s="3">
        <v>0.25624999999999998</v>
      </c>
      <c r="F6897" s="3">
        <v>0.33958333333333335</v>
      </c>
      <c r="G6897" s="3">
        <v>0.3659722222222222</v>
      </c>
      <c r="H6897" s="3">
        <v>0.38472222222222219</v>
      </c>
      <c r="I6897" s="3">
        <v>0.40208333333333335</v>
      </c>
      <c r="J6897" s="3">
        <v>0.47569444444444442</v>
      </c>
      <c r="K6897" s="3">
        <v>0.49652777777777773</v>
      </c>
      <c r="L6897" s="3">
        <v>0.67361111111111116</v>
      </c>
      <c r="M6897" s="3">
        <v>0.69444444444444453</v>
      </c>
      <c r="N6897" s="3">
        <v>0.70763888888888893</v>
      </c>
      <c r="O6897" s="3">
        <v>0.74652777777777812</v>
      </c>
      <c r="P6897" s="3">
        <v>0.72013888888888888</v>
      </c>
      <c r="Q6897" s="3">
        <f t="shared" si="125"/>
        <v>0.67499999999999993</v>
      </c>
      <c r="R6897" s="3">
        <f>MAX(T6897,P6897)</f>
        <v>0.72013888888888888</v>
      </c>
      <c r="S6897" s="3">
        <v>0.6694444444444444</v>
      </c>
      <c r="T6897"/>
      <c r="U6897" s="3">
        <f>MAX(M6897+15/60/24-1/24-MOD(M6897+15/60/24-1/24,15/60/24),16/24)</f>
        <v>0.66666666666666663</v>
      </c>
      <c r="V6897" s="3">
        <f>MIN(M6897-MOD(M6897,15/60/24)-1/24,18.75/24)</f>
        <v>0.64583333333333337</v>
      </c>
      <c r="W6897" s="103">
        <f>M6897-(M6897-E6897)/12*1.25</f>
        <v>0.64879918981481488</v>
      </c>
    </row>
    <row r="6898" spans="1:23" ht="12.75" customHeight="1">
      <c r="A6898" s="1">
        <v>50727</v>
      </c>
      <c r="B6898" t="s">
        <v>412</v>
      </c>
      <c r="C6898" s="3">
        <v>0.19236111111111112</v>
      </c>
      <c r="D6898" s="3">
        <v>0.22013888888888888</v>
      </c>
      <c r="E6898" s="3">
        <v>0.25694444444444448</v>
      </c>
      <c r="F6898" s="3">
        <v>0.34027777777777773</v>
      </c>
      <c r="G6898" s="3">
        <v>0.3659722222222222</v>
      </c>
      <c r="H6898" s="3">
        <v>0.38541666666666669</v>
      </c>
      <c r="I6898" s="3">
        <v>0.40277777777777773</v>
      </c>
      <c r="J6898" s="3">
        <v>0.47569444444444442</v>
      </c>
      <c r="K6898" s="3">
        <v>0.49652777777777773</v>
      </c>
      <c r="L6898" s="3">
        <v>0.67361111111111116</v>
      </c>
      <c r="M6898" s="3">
        <v>0.69444444444444453</v>
      </c>
      <c r="N6898" s="3">
        <v>0.70763888888888893</v>
      </c>
      <c r="O6898" s="3">
        <v>0.74652777777777812</v>
      </c>
      <c r="P6898" s="3">
        <v>0.72013888888888888</v>
      </c>
      <c r="Q6898" s="3">
        <f t="shared" si="125"/>
        <v>0.67499999999999993</v>
      </c>
      <c r="R6898" s="3">
        <f>MAX(T6898,P6898)</f>
        <v>0.72013888888888888</v>
      </c>
      <c r="S6898" s="3">
        <v>0.66874999999999996</v>
      </c>
      <c r="T6898"/>
      <c r="U6898" s="3">
        <f>MAX(M6898+15/60/24-1/24-MOD(M6898+15/60/24-1/24,15/60/24),16/24)</f>
        <v>0.66666666666666663</v>
      </c>
      <c r="V6898" s="3">
        <f>MIN(M6898-MOD(M6898,15/60/24)-1/24,18.75/24)</f>
        <v>0.64583333333333337</v>
      </c>
      <c r="W6898" s="103">
        <f>M6898-(M6898-E6898)/12*1.25</f>
        <v>0.6488715277777779</v>
      </c>
    </row>
    <row r="6899" spans="1:23" ht="12.75" customHeight="1">
      <c r="A6899" s="1">
        <v>50728</v>
      </c>
      <c r="B6899" t="s">
        <v>413</v>
      </c>
      <c r="C6899" s="3">
        <v>0.19305555555555554</v>
      </c>
      <c r="D6899" s="3">
        <v>0.22083333333333333</v>
      </c>
      <c r="E6899" s="3">
        <v>0.25763888888888892</v>
      </c>
      <c r="F6899" s="3">
        <v>0.34027777777777773</v>
      </c>
      <c r="G6899" s="3">
        <v>0.3666666666666667</v>
      </c>
      <c r="H6899" s="3">
        <v>0.38541666666666669</v>
      </c>
      <c r="I6899" s="3">
        <v>0.40277777777777773</v>
      </c>
      <c r="J6899" s="3">
        <v>0.47569444444444442</v>
      </c>
      <c r="K6899" s="3">
        <v>0.49652777777777773</v>
      </c>
      <c r="L6899" s="3">
        <v>0.67291666666666661</v>
      </c>
      <c r="M6899" s="3">
        <v>0.69374999999999998</v>
      </c>
      <c r="N6899" s="3">
        <v>0.70694444444444438</v>
      </c>
      <c r="O6899" s="3">
        <v>0.74583333333333368</v>
      </c>
      <c r="P6899" s="3">
        <v>0.71944444444444433</v>
      </c>
      <c r="Q6899" s="3">
        <f t="shared" si="125"/>
        <v>0.67430555555555549</v>
      </c>
      <c r="R6899" s="3">
        <f>MAX(T6899,P6899)</f>
        <v>0.71944444444444433</v>
      </c>
      <c r="S6899" s="3">
        <v>0.66874999999999996</v>
      </c>
      <c r="T6899"/>
      <c r="U6899" s="3">
        <f>MAX(M6899+15/60/24-1/24-MOD(M6899+15/60/24-1/24,15/60/24),16/24)</f>
        <v>0.66666666666666663</v>
      </c>
      <c r="V6899" s="3">
        <f>MIN(M6899-MOD(M6899,15/60/24)-1/24,18.75/24)</f>
        <v>0.64583333333333337</v>
      </c>
      <c r="W6899" s="103">
        <f>M6899-(M6899-E6899)/12*1.25</f>
        <v>0.64832175925925928</v>
      </c>
    </row>
    <row r="6900" spans="1:23" ht="12.75" customHeight="1">
      <c r="A6900" s="1">
        <v>50729</v>
      </c>
      <c r="B6900" t="s">
        <v>414</v>
      </c>
      <c r="C6900" s="3">
        <v>0.19305555555555554</v>
      </c>
      <c r="D6900" s="3">
        <v>0.22083333333333333</v>
      </c>
      <c r="E6900" s="3">
        <v>0.25833333333333336</v>
      </c>
      <c r="F6900" s="3">
        <v>0.34097222222222223</v>
      </c>
      <c r="G6900" s="3">
        <v>0.36736111111111108</v>
      </c>
      <c r="H6900" s="3">
        <v>0.38611111111111113</v>
      </c>
      <c r="I6900" s="3">
        <v>0.40347222222222223</v>
      </c>
      <c r="J6900" s="3">
        <v>0.47569444444444442</v>
      </c>
      <c r="K6900" s="3">
        <v>0.49652777777777773</v>
      </c>
      <c r="L6900" s="3">
        <v>0.67291666666666661</v>
      </c>
      <c r="M6900" s="3">
        <v>0.69374999999999998</v>
      </c>
      <c r="N6900" s="3">
        <v>0.70694444444444438</v>
      </c>
      <c r="O6900" s="3">
        <v>0.74583333333333368</v>
      </c>
      <c r="P6900" s="3">
        <v>0.71944444444444433</v>
      </c>
      <c r="Q6900" s="3">
        <f t="shared" si="125"/>
        <v>0.67430555555555549</v>
      </c>
      <c r="R6900" s="3">
        <f>MAX(T6900,P6900)</f>
        <v>0.71944444444444433</v>
      </c>
      <c r="S6900" s="3">
        <v>0.66805555555555551</v>
      </c>
      <c r="T6900"/>
      <c r="U6900" s="3">
        <f>MAX(M6900+15/60/24-1/24-MOD(M6900+15/60/24-1/24,15/60/24),16/24)</f>
        <v>0.66666666666666663</v>
      </c>
      <c r="V6900" s="3">
        <f>MIN(M6900-MOD(M6900,15/60/24)-1/24,18.75/24)</f>
        <v>0.64583333333333337</v>
      </c>
      <c r="W6900" s="103">
        <f>M6900-(M6900-E6900)/12*1.25</f>
        <v>0.64839409722222219</v>
      </c>
    </row>
    <row r="6901" spans="1:23" ht="12.75" customHeight="1">
      <c r="A6901" s="1">
        <v>50730</v>
      </c>
      <c r="B6901" t="s">
        <v>415</v>
      </c>
      <c r="C6901" s="3">
        <v>0.19375000000000001</v>
      </c>
      <c r="D6901" s="3">
        <v>0.22152777777777777</v>
      </c>
      <c r="E6901" s="3">
        <v>0.2590277777777778</v>
      </c>
      <c r="F6901" s="3">
        <v>0.34097222222222223</v>
      </c>
      <c r="G6901" s="3">
        <v>0.36736111111111108</v>
      </c>
      <c r="H6901" s="3">
        <v>0.38611111111111113</v>
      </c>
      <c r="I6901" s="3">
        <v>0.40347222222222223</v>
      </c>
      <c r="J6901" s="3">
        <v>0.47569444444444442</v>
      </c>
      <c r="K6901" s="3">
        <v>0.49652777777777773</v>
      </c>
      <c r="L6901" s="3">
        <v>0.67222222222222217</v>
      </c>
      <c r="M6901" s="3">
        <v>0.69305555555555565</v>
      </c>
      <c r="N6901" s="3">
        <v>0.70694444444444438</v>
      </c>
      <c r="O6901" s="3">
        <v>0.74583333333333368</v>
      </c>
      <c r="P6901" s="3">
        <v>0.71944444444444433</v>
      </c>
      <c r="Q6901" s="3">
        <f t="shared" si="125"/>
        <v>0.67361111111111105</v>
      </c>
      <c r="R6901" s="3">
        <f>MAX(T6901,P6901)</f>
        <v>0.71944444444444433</v>
      </c>
      <c r="S6901" s="3">
        <v>0.66805555555555562</v>
      </c>
      <c r="T6901"/>
      <c r="U6901" s="3">
        <f>MAX(M6901+15/60/24-1/24-MOD(M6901+15/60/24-1/24,15/60/24),16/24)</f>
        <v>0.66666666666666663</v>
      </c>
      <c r="V6901" s="3">
        <f>MIN(M6901-MOD(M6901,15/60/24)-1/24,18.75/24)</f>
        <v>0.64583333333333337</v>
      </c>
      <c r="W6901" s="103">
        <f>M6901-(M6901-E6901)/12*1.25</f>
        <v>0.64784432870370379</v>
      </c>
    </row>
    <row r="6902" spans="1:23" ht="12.75" customHeight="1">
      <c r="A6902" s="1">
        <v>50731</v>
      </c>
      <c r="B6902" t="s">
        <v>416</v>
      </c>
      <c r="C6902" s="3">
        <v>0.19444444444444445</v>
      </c>
      <c r="D6902" s="3">
        <v>0.22222222222222221</v>
      </c>
      <c r="E6902" s="3">
        <v>0.25972222222222224</v>
      </c>
      <c r="F6902" s="3">
        <v>0.34166666666666662</v>
      </c>
      <c r="G6902" s="3">
        <v>0.36805555555555558</v>
      </c>
      <c r="H6902" s="3">
        <v>0.38611111111111113</v>
      </c>
      <c r="I6902" s="3">
        <v>0.40416666666666662</v>
      </c>
      <c r="J6902" s="3">
        <v>0.47638888888888892</v>
      </c>
      <c r="K6902" s="3">
        <v>0.49722222222222223</v>
      </c>
      <c r="L6902" s="3">
        <v>0.67222222222222217</v>
      </c>
      <c r="M6902" s="3">
        <v>0.69305555555555565</v>
      </c>
      <c r="N6902" s="3">
        <v>0.70625000000000004</v>
      </c>
      <c r="O6902" s="3">
        <v>0.74513888888888924</v>
      </c>
      <c r="P6902" s="3">
        <v>0.71875</v>
      </c>
      <c r="Q6902" s="3">
        <f t="shared" si="125"/>
        <v>0.67361111111111116</v>
      </c>
      <c r="R6902" s="3">
        <f>MAX(T6902,P6902)</f>
        <v>0.71875</v>
      </c>
      <c r="S6902" s="3">
        <v>0.66805555555555562</v>
      </c>
      <c r="T6902"/>
      <c r="U6902" s="3">
        <f>MAX(M6902+15/60/24-1/24-MOD(M6902+15/60/24-1/24,15/60/24),16/24)</f>
        <v>0.66666666666666663</v>
      </c>
      <c r="V6902" s="3">
        <f>MIN(M6902-MOD(M6902,15/60/24)-1/24,18.75/24)</f>
        <v>0.64583333333333337</v>
      </c>
      <c r="W6902" s="103">
        <f>M6902-(M6902-E6902)/12*1.25</f>
        <v>0.6479166666666667</v>
      </c>
    </row>
    <row r="6903" spans="1:23" ht="12.75" customHeight="1">
      <c r="A6903" s="1">
        <v>50732</v>
      </c>
      <c r="B6903" t="s">
        <v>417</v>
      </c>
      <c r="C6903" s="3">
        <v>0.19513888888888889</v>
      </c>
      <c r="D6903" s="3">
        <v>0.22291666666666665</v>
      </c>
      <c r="E6903" s="3">
        <v>0.25972222222222224</v>
      </c>
      <c r="F6903" s="3">
        <v>0.34166666666666662</v>
      </c>
      <c r="G6903" s="3">
        <v>0.36805555555555558</v>
      </c>
      <c r="H6903" s="3">
        <v>0.38680555555555557</v>
      </c>
      <c r="I6903" s="3">
        <v>0.40416666666666662</v>
      </c>
      <c r="J6903" s="3">
        <v>0.47638888888888892</v>
      </c>
      <c r="K6903" s="3">
        <v>0.49722222222222223</v>
      </c>
      <c r="L6903" s="3">
        <v>0.67222222222222217</v>
      </c>
      <c r="M6903" s="3">
        <v>0.69305555555555565</v>
      </c>
      <c r="N6903" s="3">
        <v>0.70625000000000004</v>
      </c>
      <c r="O6903" s="3">
        <v>0.74513888888888924</v>
      </c>
      <c r="P6903" s="3">
        <v>0.71875</v>
      </c>
      <c r="Q6903" s="3">
        <f t="shared" si="125"/>
        <v>0.67361111111111116</v>
      </c>
      <c r="R6903" s="3">
        <f>MAX(T6903,P6903)</f>
        <v>0.71875</v>
      </c>
      <c r="S6903" s="3">
        <v>0.66736111111111118</v>
      </c>
      <c r="T6903"/>
      <c r="U6903" s="3">
        <f>MAX(M6903+15/60/24-1/24-MOD(M6903+15/60/24-1/24,15/60/24),16/24)</f>
        <v>0.66666666666666663</v>
      </c>
      <c r="V6903" s="3">
        <f>MIN(M6903-MOD(M6903,15/60/24)-1/24,18.75/24)</f>
        <v>0.64583333333333337</v>
      </c>
      <c r="W6903" s="103">
        <f>M6903-(M6903-E6903)/12*1.25</f>
        <v>0.6479166666666667</v>
      </c>
    </row>
    <row r="6904" spans="1:23" ht="12.75" customHeight="1">
      <c r="A6904" s="1">
        <v>50733</v>
      </c>
      <c r="B6904" t="s">
        <v>418</v>
      </c>
      <c r="C6904" s="3">
        <v>0.19513888888888889</v>
      </c>
      <c r="D6904" s="3">
        <v>0.22361111111111109</v>
      </c>
      <c r="E6904" s="3">
        <v>0.26041666666666669</v>
      </c>
      <c r="F6904" s="3">
        <v>0.34236111111111112</v>
      </c>
      <c r="G6904" s="3">
        <v>0.36875000000000002</v>
      </c>
      <c r="H6904" s="3">
        <v>0.38680555555555557</v>
      </c>
      <c r="I6904" s="3">
        <v>0.40486111111111112</v>
      </c>
      <c r="J6904" s="3">
        <v>0.47638888888888892</v>
      </c>
      <c r="K6904" s="3">
        <v>0.49722222222222223</v>
      </c>
      <c r="L6904" s="3">
        <v>0.67152777777777783</v>
      </c>
      <c r="M6904" s="3">
        <v>0.6923611111111112</v>
      </c>
      <c r="N6904" s="3">
        <v>0.70625000000000004</v>
      </c>
      <c r="O6904" s="3">
        <v>0.74513888888888924</v>
      </c>
      <c r="P6904" s="3">
        <v>0.71875</v>
      </c>
      <c r="Q6904" s="3">
        <f t="shared" si="125"/>
        <v>0.67291666666666672</v>
      </c>
      <c r="R6904" s="3">
        <f>MAX(T6904,P6904)</f>
        <v>0.71875</v>
      </c>
      <c r="S6904" s="3">
        <v>0.66736111111111107</v>
      </c>
      <c r="T6904"/>
      <c r="U6904" s="3">
        <f>MAX(M6904+15/60/24-1/24-MOD(M6904+15/60/24-1/24,15/60/24),16/24)</f>
        <v>0.66666666666666663</v>
      </c>
      <c r="V6904" s="3">
        <f>MIN(M6904-MOD(M6904,15/60/24)-1/24,18.75/24)</f>
        <v>0.64583333333333337</v>
      </c>
      <c r="W6904" s="103">
        <f>M6904-(M6904-E6904)/12*1.25</f>
        <v>0.64736689814814818</v>
      </c>
    </row>
    <row r="6905" spans="1:23" ht="12.75" customHeight="1">
      <c r="A6905" s="1">
        <v>50734</v>
      </c>
      <c r="B6905" t="s">
        <v>419</v>
      </c>
      <c r="C6905" s="3">
        <v>0.19583333333333333</v>
      </c>
      <c r="D6905" s="3">
        <v>0.22361111111111109</v>
      </c>
      <c r="E6905" s="3">
        <v>0.26111111111111113</v>
      </c>
      <c r="F6905" s="3">
        <v>0.34236111111111112</v>
      </c>
      <c r="G6905" s="3">
        <v>0.36875000000000002</v>
      </c>
      <c r="H6905" s="3">
        <v>0.38750000000000001</v>
      </c>
      <c r="I6905" s="3">
        <v>0.40486111111111112</v>
      </c>
      <c r="J6905" s="3">
        <v>0.4770833333333333</v>
      </c>
      <c r="K6905" s="3">
        <v>0.49791666666666662</v>
      </c>
      <c r="L6905" s="3">
        <v>0.67152777777777783</v>
      </c>
      <c r="M6905" s="3">
        <v>0.6923611111111112</v>
      </c>
      <c r="N6905" s="3">
        <v>0.7055555555555556</v>
      </c>
      <c r="O6905" s="3">
        <v>0.74513888888888924</v>
      </c>
      <c r="P6905" s="3">
        <v>0.71805555555555556</v>
      </c>
      <c r="Q6905" s="3">
        <f t="shared" si="125"/>
        <v>0.67291666666666661</v>
      </c>
      <c r="R6905" s="3">
        <f>MAX(T6905,P6905)</f>
        <v>0.71805555555555556</v>
      </c>
      <c r="S6905" s="3">
        <v>0.66736111111111107</v>
      </c>
      <c r="T6905"/>
      <c r="U6905" s="3">
        <f>MAX(M6905+15/60/24-1/24-MOD(M6905+15/60/24-1/24,15/60/24),16/24)</f>
        <v>0.66666666666666663</v>
      </c>
      <c r="V6905" s="3">
        <f>MIN(M6905-MOD(M6905,15/60/24)-1/24,18.75/24)</f>
        <v>0.64583333333333337</v>
      </c>
      <c r="W6905" s="103">
        <f>M6905-(M6905-E6905)/12*1.25</f>
        <v>0.6474392361111112</v>
      </c>
    </row>
    <row r="6906" spans="1:23" ht="12.75" customHeight="1">
      <c r="A6906" s="1">
        <v>50735</v>
      </c>
      <c r="B6906" t="s">
        <v>420</v>
      </c>
      <c r="C6906" s="3">
        <v>0.19652777777777777</v>
      </c>
      <c r="D6906" s="3">
        <v>0.22430555555555556</v>
      </c>
      <c r="E6906" s="3">
        <v>0.26180555555555557</v>
      </c>
      <c r="F6906" s="3">
        <v>0.3430555555555555</v>
      </c>
      <c r="G6906" s="3">
        <v>0.36944444444444446</v>
      </c>
      <c r="H6906" s="3">
        <v>0.38750000000000001</v>
      </c>
      <c r="I6906" s="3">
        <v>0.4055555555555555</v>
      </c>
      <c r="J6906" s="3">
        <v>0.4770833333333333</v>
      </c>
      <c r="K6906" s="3">
        <v>0.49791666666666662</v>
      </c>
      <c r="L6906" s="3">
        <v>0.67152777777777783</v>
      </c>
      <c r="M6906" s="3">
        <v>0.6923611111111112</v>
      </c>
      <c r="N6906" s="3">
        <v>0.7055555555555556</v>
      </c>
      <c r="O6906" s="3">
        <v>0.74513888888888924</v>
      </c>
      <c r="P6906" s="3">
        <v>0.71805555555555556</v>
      </c>
      <c r="Q6906" s="3">
        <f t="shared" si="125"/>
        <v>0.67291666666666661</v>
      </c>
      <c r="R6906" s="3">
        <f>MAX(T6906,P6906)</f>
        <v>0.71805555555555556</v>
      </c>
      <c r="S6906" s="3">
        <v>0.66736111111111107</v>
      </c>
      <c r="T6906"/>
      <c r="U6906" s="3">
        <f>MAX(M6906+15/60/24-1/24-MOD(M6906+15/60/24-1/24,15/60/24),16/24)</f>
        <v>0.66666666666666663</v>
      </c>
      <c r="V6906" s="3">
        <f>MIN(M6906-MOD(M6906,15/60/24)-1/24,18.75/24)</f>
        <v>0.64583333333333337</v>
      </c>
      <c r="W6906" s="103">
        <f>M6906-(M6906-E6906)/12*1.25</f>
        <v>0.64751157407407411</v>
      </c>
    </row>
    <row r="6907" spans="1:23" ht="12.75" customHeight="1">
      <c r="A6907" s="1">
        <v>50736</v>
      </c>
      <c r="B6907" t="s">
        <v>421</v>
      </c>
      <c r="C6907" s="3">
        <v>0.19722222222222222</v>
      </c>
      <c r="D6907" s="3">
        <v>0.22500000000000001</v>
      </c>
      <c r="E6907" s="3">
        <v>0.26250000000000001</v>
      </c>
      <c r="F6907" s="3">
        <v>0.3430555555555555</v>
      </c>
      <c r="G6907" s="3">
        <v>0.37013888888888885</v>
      </c>
      <c r="H6907" s="3">
        <v>0.38819444444444445</v>
      </c>
      <c r="I6907" s="3">
        <v>0.4055555555555555</v>
      </c>
      <c r="J6907" s="3">
        <v>0.4770833333333333</v>
      </c>
      <c r="K6907" s="3">
        <v>0.49791666666666662</v>
      </c>
      <c r="L6907" s="3">
        <v>0.67083333333333339</v>
      </c>
      <c r="M6907" s="3">
        <v>0.69166666666666676</v>
      </c>
      <c r="N6907" s="3">
        <v>0.7055555555555556</v>
      </c>
      <c r="O6907" s="3">
        <v>0.74513888888888924</v>
      </c>
      <c r="P6907" s="3">
        <v>0.71805555555555556</v>
      </c>
      <c r="Q6907" s="3">
        <f t="shared" si="125"/>
        <v>0.67291666666666661</v>
      </c>
      <c r="R6907" s="3">
        <f>MAX(T6907,P6907)</f>
        <v>0.71805555555555556</v>
      </c>
      <c r="S6907" s="3">
        <v>0.66666666666666663</v>
      </c>
      <c r="T6907"/>
      <c r="U6907" s="3">
        <f>MAX(M6907+15/60/24-1/24-MOD(M6907+15/60/24-1/24,15/60/24),16/24)</f>
        <v>0.66666666666666663</v>
      </c>
      <c r="V6907" s="3">
        <f>MIN(M6907-MOD(M6907,15/60/24)-1/24,18.75/24)</f>
        <v>0.64583333333333337</v>
      </c>
      <c r="W6907" s="103">
        <f>M6907-(M6907-E6907)/12*1.25</f>
        <v>0.6469618055555556</v>
      </c>
    </row>
    <row r="6908" spans="1:23" ht="12.75" customHeight="1">
      <c r="A6908" s="1">
        <v>50737</v>
      </c>
      <c r="B6908" t="s">
        <v>133</v>
      </c>
      <c r="C6908" s="3">
        <v>0.19722222222222222</v>
      </c>
      <c r="D6908" s="3">
        <v>0.22569444444444445</v>
      </c>
      <c r="E6908" s="3">
        <v>0.26319444444444445</v>
      </c>
      <c r="F6908" s="3">
        <v>0.34375</v>
      </c>
      <c r="G6908" s="3">
        <v>0.37013888888888885</v>
      </c>
      <c r="H6908" s="3">
        <v>0.38819444444444445</v>
      </c>
      <c r="I6908" s="3">
        <v>0.40625</v>
      </c>
      <c r="J6908" s="3">
        <v>0.4770833333333333</v>
      </c>
      <c r="K6908" s="3">
        <v>0.49861111111111112</v>
      </c>
      <c r="L6908" s="3">
        <v>0.67083333333333339</v>
      </c>
      <c r="M6908" s="3">
        <v>0.69166666666666676</v>
      </c>
      <c r="N6908" s="3">
        <v>0.7055555555555556</v>
      </c>
      <c r="O6908" s="3">
        <v>0.7444444444444448</v>
      </c>
      <c r="P6908" s="3">
        <v>0.71805555555555556</v>
      </c>
      <c r="Q6908" s="3">
        <f t="shared" si="125"/>
        <v>0.67222222222222217</v>
      </c>
      <c r="R6908" s="3">
        <f>MAX(T6908,P6908)</f>
        <v>0.71805555555555556</v>
      </c>
      <c r="S6908" s="3">
        <v>0.66666666666666663</v>
      </c>
      <c r="T6908"/>
      <c r="U6908" s="3">
        <f>MAX(M6908+15/60/24-1/24-MOD(M6908+15/60/24-1/24,15/60/24),16/24)</f>
        <v>0.66666666666666663</v>
      </c>
      <c r="V6908" s="3">
        <f>MIN(M6908-MOD(M6908,15/60/24)-1/24,18.75/24)</f>
        <v>0.64583333333333337</v>
      </c>
      <c r="W6908" s="103">
        <f>M6908-(M6908-E6908)/12*1.25</f>
        <v>0.64703414351851862</v>
      </c>
    </row>
    <row r="6909" spans="1:23" ht="12.75" customHeight="1">
      <c r="A6909" s="1">
        <v>50738</v>
      </c>
      <c r="B6909" t="s">
        <v>134</v>
      </c>
      <c r="C6909" s="3">
        <v>0.19791666666666666</v>
      </c>
      <c r="D6909" s="3">
        <v>0.22638888888888889</v>
      </c>
      <c r="E6909" s="3">
        <v>0.2638888888888889</v>
      </c>
      <c r="F6909" s="3">
        <v>0.3444444444444445</v>
      </c>
      <c r="G6909" s="3">
        <v>0.37083333333333335</v>
      </c>
      <c r="H6909" s="3">
        <v>0.3888888888888889</v>
      </c>
      <c r="I6909" s="3">
        <v>0.40625</v>
      </c>
      <c r="J6909" s="3">
        <v>0.4777777777777778</v>
      </c>
      <c r="K6909" s="3">
        <v>0.49861111111111112</v>
      </c>
      <c r="L6909" s="3">
        <v>0.67083333333333339</v>
      </c>
      <c r="M6909" s="3">
        <v>0.69166666666666676</v>
      </c>
      <c r="N6909" s="3">
        <v>0.7055555555555556</v>
      </c>
      <c r="O6909" s="3">
        <v>0.7444444444444448</v>
      </c>
      <c r="P6909" s="3">
        <v>0.71805555555555556</v>
      </c>
      <c r="Q6909" s="3">
        <f t="shared" si="125"/>
        <v>0.67222222222222217</v>
      </c>
      <c r="R6909" s="3">
        <f>MAX(T6909,P6909)</f>
        <v>0.71805555555555556</v>
      </c>
      <c r="S6909" s="3">
        <v>0.66666666666666663</v>
      </c>
      <c r="T6909"/>
      <c r="U6909" s="3">
        <f>MAX(M6909+15/60/24-1/24-MOD(M6909+15/60/24-1/24,15/60/24),16/24)</f>
        <v>0.66666666666666663</v>
      </c>
      <c r="V6909" s="3">
        <f>MIN(M6909-MOD(M6909,15/60/24)-1/24,18.75/24)</f>
        <v>0.64583333333333337</v>
      </c>
      <c r="W6909" s="103">
        <f>M6909-(M6909-E6909)/12*1.25</f>
        <v>0.64710648148148153</v>
      </c>
    </row>
    <row r="6910" spans="1:23" ht="12.75" customHeight="1">
      <c r="A6910" s="1">
        <v>50739</v>
      </c>
      <c r="B6910" t="s">
        <v>135</v>
      </c>
      <c r="C6910" s="3">
        <v>0.1986111111111111</v>
      </c>
      <c r="D6910" s="3">
        <v>0.22638888888888889</v>
      </c>
      <c r="E6910" s="3">
        <v>0.2638888888888889</v>
      </c>
      <c r="F6910" s="3">
        <v>0.3444444444444445</v>
      </c>
      <c r="G6910" s="3">
        <v>0.37083333333333335</v>
      </c>
      <c r="H6910" s="3">
        <v>0.3888888888888889</v>
      </c>
      <c r="I6910" s="3">
        <v>0.4069444444444445</v>
      </c>
      <c r="J6910" s="3">
        <v>0.4777777777777778</v>
      </c>
      <c r="K6910" s="3">
        <v>0.49861111111111112</v>
      </c>
      <c r="L6910" s="3">
        <v>0.67083333333333339</v>
      </c>
      <c r="M6910" s="3">
        <v>0.69166666666666676</v>
      </c>
      <c r="N6910" s="3">
        <v>0.70486111111111116</v>
      </c>
      <c r="O6910" s="3">
        <v>0.7444444444444448</v>
      </c>
      <c r="P6910" s="3">
        <v>0.71736111111111112</v>
      </c>
      <c r="Q6910" s="3">
        <f t="shared" si="125"/>
        <v>0.67222222222222217</v>
      </c>
      <c r="R6910" s="3">
        <f>MAX(T6910,P6910)</f>
        <v>0.71736111111111112</v>
      </c>
      <c r="S6910" s="3">
        <v>0.66666666666666663</v>
      </c>
      <c r="T6910"/>
      <c r="U6910" s="3">
        <f>MAX(M6910+15/60/24-1/24-MOD(M6910+15/60/24-1/24,15/60/24),16/24)</f>
        <v>0.66666666666666663</v>
      </c>
      <c r="V6910" s="3">
        <f>MIN(M6910-MOD(M6910,15/60/24)-1/24,18.75/24)</f>
        <v>0.64583333333333337</v>
      </c>
      <c r="W6910" s="103">
        <f>M6910-(M6910-E6910)/12*1.25</f>
        <v>0.64710648148148153</v>
      </c>
    </row>
    <row r="6911" spans="1:23" ht="12.75" customHeight="1">
      <c r="A6911" s="1">
        <v>50740</v>
      </c>
      <c r="B6911" t="s">
        <v>94</v>
      </c>
      <c r="C6911" s="3">
        <v>0.19930555555555554</v>
      </c>
      <c r="D6911" s="3">
        <v>0.22708333333333333</v>
      </c>
      <c r="E6911" s="3">
        <v>0.26458333333333334</v>
      </c>
      <c r="F6911" s="3">
        <v>0.34513888888888888</v>
      </c>
      <c r="G6911" s="3">
        <v>0.37152777777777773</v>
      </c>
      <c r="H6911" s="3">
        <v>0.38958333333333334</v>
      </c>
      <c r="I6911" s="3">
        <v>0.4069444444444445</v>
      </c>
      <c r="J6911" s="3">
        <v>0.47847222222222219</v>
      </c>
      <c r="K6911" s="3">
        <v>0.4993055555555555</v>
      </c>
      <c r="L6911" s="3">
        <v>0.67083333333333339</v>
      </c>
      <c r="M6911" s="3">
        <v>0.69166666666666676</v>
      </c>
      <c r="N6911" s="3">
        <v>0.70486111111111116</v>
      </c>
      <c r="O6911" s="3">
        <v>0.7444444444444448</v>
      </c>
      <c r="P6911" s="3">
        <v>0.71736111111111112</v>
      </c>
      <c r="Q6911" s="3">
        <f t="shared" si="125"/>
        <v>0.67222222222222217</v>
      </c>
      <c r="R6911" s="3">
        <f>MAX(T6911,P6911)</f>
        <v>0.71736111111111112</v>
      </c>
      <c r="S6911" s="3">
        <v>0.66666666666666663</v>
      </c>
      <c r="T6911"/>
      <c r="U6911" s="3">
        <f>MAX(M6911+15/60/24-1/24-MOD(M6911+15/60/24-1/24,15/60/24),16/24)</f>
        <v>0.66666666666666663</v>
      </c>
      <c r="V6911" s="3">
        <f>MIN(M6911-MOD(M6911,15/60/24)-1/24,18.75/24)</f>
        <v>0.64583333333333337</v>
      </c>
      <c r="W6911" s="103">
        <f>M6911-(M6911-E6911)/12*1.25</f>
        <v>0.64717881944444455</v>
      </c>
    </row>
    <row r="6912" spans="1:23" ht="12.75" customHeight="1">
      <c r="A6912" s="1">
        <v>50741</v>
      </c>
      <c r="B6912" t="s">
        <v>136</v>
      </c>
      <c r="C6912" s="3">
        <v>0.19930555555555554</v>
      </c>
      <c r="D6912" s="3">
        <v>0.22777777777777777</v>
      </c>
      <c r="E6912" s="3">
        <v>0.26527777777777778</v>
      </c>
      <c r="F6912" s="3">
        <v>0.34513888888888888</v>
      </c>
      <c r="G6912" s="3">
        <v>0.37222222222222223</v>
      </c>
      <c r="H6912" s="3">
        <v>0.38958333333333334</v>
      </c>
      <c r="I6912" s="3">
        <v>0.40763888888888888</v>
      </c>
      <c r="J6912" s="3">
        <v>0.47847222222222219</v>
      </c>
      <c r="K6912" s="3">
        <v>0.4993055555555555</v>
      </c>
      <c r="L6912" s="3">
        <v>0.67083333333333339</v>
      </c>
      <c r="M6912" s="3">
        <v>0.69166666666666676</v>
      </c>
      <c r="N6912" s="3">
        <v>0.70486111111111116</v>
      </c>
      <c r="O6912" s="3">
        <v>0.7444444444444448</v>
      </c>
      <c r="P6912" s="3">
        <v>0.71736111111111112</v>
      </c>
      <c r="Q6912" s="3">
        <f t="shared" si="125"/>
        <v>0.67222222222222217</v>
      </c>
      <c r="R6912" s="3">
        <f>MAX(T6912,P6912)</f>
        <v>0.71736111111111112</v>
      </c>
      <c r="S6912" s="3">
        <v>0.66666666666666663</v>
      </c>
      <c r="T6912"/>
      <c r="U6912" s="3">
        <f>MAX(M6912+15/60/24-1/24-MOD(M6912+15/60/24-1/24,15/60/24),16/24)</f>
        <v>0.66666666666666663</v>
      </c>
      <c r="V6912" s="3">
        <f>MIN(M6912-MOD(M6912,15/60/24)-1/24,18.75/24)</f>
        <v>0.64583333333333337</v>
      </c>
      <c r="W6912" s="103">
        <f>M6912-(M6912-E6912)/12*1.25</f>
        <v>0.64725115740740746</v>
      </c>
    </row>
    <row r="6913" spans="1:23" ht="12.75" customHeight="1">
      <c r="A6913" s="1">
        <v>50742</v>
      </c>
      <c r="B6913" t="s">
        <v>137</v>
      </c>
      <c r="C6913" s="3">
        <v>0.2</v>
      </c>
      <c r="D6913" s="3">
        <v>0.22847222222222222</v>
      </c>
      <c r="E6913" s="3">
        <v>0.26597222222222222</v>
      </c>
      <c r="F6913" s="3">
        <v>0.34583333333333338</v>
      </c>
      <c r="G6913" s="3">
        <v>0.37222222222222223</v>
      </c>
      <c r="H6913" s="3">
        <v>0.39027777777777778</v>
      </c>
      <c r="I6913" s="3">
        <v>0.40763888888888888</v>
      </c>
      <c r="J6913" s="3">
        <v>0.47847222222222219</v>
      </c>
      <c r="K6913" s="3">
        <v>0.4993055555555555</v>
      </c>
      <c r="L6913" s="3">
        <v>0.67083333333333339</v>
      </c>
      <c r="M6913" s="3">
        <v>0.69166666666666676</v>
      </c>
      <c r="N6913" s="3">
        <v>0.70486111111111116</v>
      </c>
      <c r="O6913" s="3">
        <v>0.7444444444444448</v>
      </c>
      <c r="P6913" s="3">
        <v>0.71736111111111112</v>
      </c>
      <c r="Q6913" s="3">
        <f t="shared" si="125"/>
        <v>0.67222222222222217</v>
      </c>
      <c r="R6913" s="3">
        <f>MAX(T6913,P6913)</f>
        <v>0.71736111111111112</v>
      </c>
      <c r="S6913" s="3">
        <v>0.66666666666666663</v>
      </c>
      <c r="T6913"/>
      <c r="U6913" s="3">
        <f>MAX(M6913+15/60/24-1/24-MOD(M6913+15/60/24-1/24,15/60/24),16/24)</f>
        <v>0.66666666666666663</v>
      </c>
      <c r="V6913" s="3">
        <f>MIN(M6913-MOD(M6913,15/60/24)-1/24,18.75/24)</f>
        <v>0.64583333333333337</v>
      </c>
      <c r="W6913" s="103">
        <f>M6913-(M6913-E6913)/12*1.25</f>
        <v>0.64732349537037048</v>
      </c>
    </row>
    <row r="6914" spans="1:23" ht="12.75" customHeight="1">
      <c r="A6914" s="1">
        <v>50743</v>
      </c>
      <c r="B6914" t="s">
        <v>138</v>
      </c>
      <c r="C6914" s="3">
        <v>0.20069444444444443</v>
      </c>
      <c r="D6914" s="3">
        <v>0.22847222222222222</v>
      </c>
      <c r="E6914" s="3">
        <v>0.26666666666666666</v>
      </c>
      <c r="F6914" s="3">
        <v>0.34583333333333338</v>
      </c>
      <c r="G6914" s="3">
        <v>0.37291666666666662</v>
      </c>
      <c r="H6914" s="3">
        <v>0.39027777777777778</v>
      </c>
      <c r="I6914" s="3">
        <v>0.40833333333333338</v>
      </c>
      <c r="J6914" s="3">
        <v>0.47916666666666669</v>
      </c>
      <c r="K6914" s="3">
        <v>0.5</v>
      </c>
      <c r="L6914" s="3">
        <v>0.67083333333333339</v>
      </c>
      <c r="M6914" s="3">
        <v>0.69166666666666676</v>
      </c>
      <c r="N6914" s="3">
        <v>0.70486111111111116</v>
      </c>
      <c r="O6914" s="3">
        <v>0.7444444444444448</v>
      </c>
      <c r="P6914" s="3">
        <v>0.71736111111111112</v>
      </c>
      <c r="Q6914" s="3">
        <f t="shared" si="125"/>
        <v>0.67222222222222217</v>
      </c>
      <c r="R6914" s="3">
        <f>MAX(T6914,P6914)</f>
        <v>0.71736111111111112</v>
      </c>
      <c r="S6914" s="3">
        <v>0.66666666666666663</v>
      </c>
      <c r="T6914"/>
      <c r="U6914" s="3">
        <f>MAX(M6914+15/60/24-1/24-MOD(M6914+15/60/24-1/24,15/60/24),16/24)</f>
        <v>0.66666666666666663</v>
      </c>
      <c r="V6914" s="3">
        <f>MIN(M6914-MOD(M6914,15/60/24)-1/24,18.75/24)</f>
        <v>0.64583333333333337</v>
      </c>
      <c r="W6914" s="103">
        <f>M6914-(M6914-E6914)/12*1.25</f>
        <v>0.64739583333333339</v>
      </c>
    </row>
    <row r="6915" spans="1:23" ht="12.75" customHeight="1">
      <c r="A6915" s="1">
        <v>50744</v>
      </c>
      <c r="B6915" t="s">
        <v>139</v>
      </c>
      <c r="C6915" s="3">
        <v>0.20069444444444443</v>
      </c>
      <c r="D6915" s="3">
        <v>0.22916666666666666</v>
      </c>
      <c r="E6915" s="3">
        <v>0.2673611111111111</v>
      </c>
      <c r="F6915" s="3">
        <v>0.34652777777777777</v>
      </c>
      <c r="G6915" s="3">
        <v>0.37291666666666662</v>
      </c>
      <c r="H6915" s="3">
        <v>0.39097222222222222</v>
      </c>
      <c r="I6915" s="3">
        <v>0.40833333333333338</v>
      </c>
      <c r="J6915" s="3">
        <v>0.47916666666666669</v>
      </c>
      <c r="K6915" s="3">
        <v>0.5</v>
      </c>
      <c r="L6915" s="3">
        <v>0.67083333333333339</v>
      </c>
      <c r="M6915" s="3">
        <v>0.69166666666666676</v>
      </c>
      <c r="N6915" s="3">
        <v>0.70486111111111116</v>
      </c>
      <c r="O6915" s="3">
        <v>0.7444444444444448</v>
      </c>
      <c r="P6915" s="3">
        <v>0.71736111111111112</v>
      </c>
      <c r="Q6915" s="3">
        <f t="shared" si="125"/>
        <v>0.67222222222222217</v>
      </c>
      <c r="R6915" s="3">
        <f>MAX(T6915,P6915)</f>
        <v>0.71736111111111112</v>
      </c>
      <c r="S6915" s="3">
        <v>0.66666666666666663</v>
      </c>
      <c r="T6915"/>
      <c r="U6915" s="3">
        <f>MAX(M6915+15/60/24-1/24-MOD(M6915+15/60/24-1/24,15/60/24),16/24)</f>
        <v>0.66666666666666663</v>
      </c>
      <c r="V6915" s="3">
        <f>MIN(M6915-MOD(M6915,15/60/24)-1/24,18.75/24)</f>
        <v>0.64583333333333337</v>
      </c>
      <c r="W6915" s="103">
        <f>M6915-(M6915-E6915)/12*1.25</f>
        <v>0.64746817129629641</v>
      </c>
    </row>
    <row r="6916" spans="1:23" ht="12.75" customHeight="1">
      <c r="A6916" s="1">
        <v>50745</v>
      </c>
      <c r="B6916" t="s">
        <v>140</v>
      </c>
      <c r="C6916" s="3">
        <v>0.20138888888888887</v>
      </c>
      <c r="D6916" s="3">
        <v>0.2298611111111111</v>
      </c>
      <c r="E6916" s="3">
        <v>0.2673611111111111</v>
      </c>
      <c r="F6916" s="3">
        <v>0.34652777777777777</v>
      </c>
      <c r="G6916" s="3">
        <v>0.37361111111111112</v>
      </c>
      <c r="H6916" s="3">
        <v>0.39097222222222222</v>
      </c>
      <c r="I6916" s="3">
        <v>0.40902777777777777</v>
      </c>
      <c r="J6916" s="3">
        <v>0.47986111111111113</v>
      </c>
      <c r="K6916" s="3">
        <v>0.50069444444444444</v>
      </c>
      <c r="L6916" s="3">
        <v>0.67083333333333339</v>
      </c>
      <c r="M6916" s="3">
        <v>0.69166666666666676</v>
      </c>
      <c r="N6916" s="3">
        <v>0.70486111111111116</v>
      </c>
      <c r="O6916" s="3">
        <v>0.74513888888888924</v>
      </c>
      <c r="P6916" s="3">
        <v>0.71736111111111112</v>
      </c>
      <c r="Q6916" s="3">
        <f t="shared" si="125"/>
        <v>0.67222222222222217</v>
      </c>
      <c r="R6916" s="3">
        <f>MAX(T6916,P6916)</f>
        <v>0.71736111111111112</v>
      </c>
      <c r="S6916" s="3">
        <v>0.66666666666666663</v>
      </c>
      <c r="T6916"/>
      <c r="U6916" s="3">
        <f>MAX(M6916+15/60/24-1/24-MOD(M6916+15/60/24-1/24,15/60/24),16/24)</f>
        <v>0.66666666666666663</v>
      </c>
      <c r="V6916" s="3">
        <f>MIN(M6916-MOD(M6916,15/60/24)-1/24,18.75/24)</f>
        <v>0.64583333333333337</v>
      </c>
      <c r="W6916" s="103">
        <f>M6916-(M6916-E6916)/12*1.25</f>
        <v>0.64746817129629641</v>
      </c>
    </row>
    <row r="6917" spans="1:23" ht="12.75" customHeight="1">
      <c r="A6917" s="1">
        <v>50746</v>
      </c>
      <c r="B6917" t="s">
        <v>141</v>
      </c>
      <c r="C6917" s="3">
        <v>0.20208333333333331</v>
      </c>
      <c r="D6917" s="3">
        <v>0.23055555555555554</v>
      </c>
      <c r="E6917" s="3">
        <v>0.26805555555555555</v>
      </c>
      <c r="F6917" s="3">
        <v>0.34722222222222227</v>
      </c>
      <c r="G6917" s="3">
        <v>0.3743055555555555</v>
      </c>
      <c r="H6917" s="3">
        <v>0.39166666666666666</v>
      </c>
      <c r="I6917" s="3">
        <v>0.40902777777777777</v>
      </c>
      <c r="J6917" s="3">
        <v>0.47986111111111113</v>
      </c>
      <c r="K6917" s="3">
        <v>0.50069444444444444</v>
      </c>
      <c r="L6917" s="3">
        <v>0.67083333333333339</v>
      </c>
      <c r="M6917" s="3">
        <v>0.69166666666666676</v>
      </c>
      <c r="N6917" s="3">
        <v>0.70486111111111116</v>
      </c>
      <c r="O6917" s="3">
        <v>0.74513888888888924</v>
      </c>
      <c r="P6917" s="3">
        <v>0.71736111111111112</v>
      </c>
      <c r="Q6917" s="3">
        <f t="shared" si="125"/>
        <v>0.67222222222222217</v>
      </c>
      <c r="R6917" s="3">
        <f>MAX(T6917,P6917)</f>
        <v>0.71736111111111112</v>
      </c>
      <c r="S6917" s="3">
        <v>0.66666666666666663</v>
      </c>
      <c r="T6917"/>
      <c r="U6917" s="3">
        <f>MAX(M6917+15/60/24-1/24-MOD(M6917+15/60/24-1/24,15/60/24),16/24)</f>
        <v>0.66666666666666663</v>
      </c>
      <c r="V6917" s="3">
        <f>MIN(M6917-MOD(M6917,15/60/24)-1/24,18.75/24)</f>
        <v>0.64583333333333337</v>
      </c>
      <c r="W6917" s="103">
        <f>M6917-(M6917-E6917)/12*1.25</f>
        <v>0.64754050925925932</v>
      </c>
    </row>
    <row r="6918" spans="1:23" ht="12.75" customHeight="1">
      <c r="A6918" s="1">
        <v>50747</v>
      </c>
      <c r="B6918" t="s">
        <v>95</v>
      </c>
      <c r="C6918" s="3">
        <v>0.20208333333333331</v>
      </c>
      <c r="D6918" s="3">
        <v>0.23055555555555554</v>
      </c>
      <c r="E6918" s="3">
        <v>0.26874999999999999</v>
      </c>
      <c r="F6918" s="3">
        <v>0.34791666666666665</v>
      </c>
      <c r="G6918" s="3">
        <v>0.3743055555555555</v>
      </c>
      <c r="H6918" s="3">
        <v>0.39166666666666666</v>
      </c>
      <c r="I6918" s="3">
        <v>0.40972222222222227</v>
      </c>
      <c r="J6918" s="3">
        <v>0.47986111111111113</v>
      </c>
      <c r="K6918" s="3">
        <v>0.50069444444444444</v>
      </c>
      <c r="L6918" s="3">
        <v>0.67083333333333339</v>
      </c>
      <c r="M6918" s="3">
        <v>0.69166666666666676</v>
      </c>
      <c r="N6918" s="3">
        <v>0.7055555555555556</v>
      </c>
      <c r="O6918" s="3">
        <v>0.74513888888888924</v>
      </c>
      <c r="P6918" s="3">
        <v>0.71805555555555556</v>
      </c>
      <c r="Q6918" s="3">
        <f t="shared" si="125"/>
        <v>0.67222222222222217</v>
      </c>
      <c r="R6918" s="3">
        <f>MAX(T6918,P6918)</f>
        <v>0.71805555555555556</v>
      </c>
      <c r="S6918" s="3">
        <v>0.66666666666666663</v>
      </c>
      <c r="T6918"/>
      <c r="U6918" s="3">
        <f>MAX(M6918+15/60/24-1/24-MOD(M6918+15/60/24-1/24,15/60/24),16/24)</f>
        <v>0.66666666666666663</v>
      </c>
      <c r="V6918" s="3">
        <f>MIN(M6918-MOD(M6918,15/60/24)-1/24,18.75/24)</f>
        <v>0.64583333333333337</v>
      </c>
      <c r="W6918" s="103">
        <f>M6918-(M6918-E6918)/12*1.25</f>
        <v>0.64761284722222234</v>
      </c>
    </row>
    <row r="6919" spans="1:23" ht="12.75" customHeight="1">
      <c r="A6919" s="1">
        <v>50748</v>
      </c>
      <c r="B6919" t="s">
        <v>142</v>
      </c>
      <c r="C6919" s="3">
        <v>0.20277777777777781</v>
      </c>
      <c r="D6919" s="3">
        <v>0.23125000000000001</v>
      </c>
      <c r="E6919" s="3">
        <v>0.26944444444444443</v>
      </c>
      <c r="F6919" s="3">
        <v>0.34791666666666665</v>
      </c>
      <c r="G6919" s="3">
        <v>0.375</v>
      </c>
      <c r="H6919" s="3">
        <v>0.3923611111111111</v>
      </c>
      <c r="I6919" s="3">
        <v>0.40972222222222227</v>
      </c>
      <c r="J6919" s="3">
        <v>0.48055555555555557</v>
      </c>
      <c r="K6919" s="3">
        <v>0.50138888888888888</v>
      </c>
      <c r="L6919" s="3">
        <v>0.67083333333333339</v>
      </c>
      <c r="M6919" s="3">
        <v>0.69166666666666676</v>
      </c>
      <c r="N6919" s="3">
        <v>0.7055555555555556</v>
      </c>
      <c r="O6919" s="3">
        <v>0.74513888888888924</v>
      </c>
      <c r="P6919" s="3">
        <v>0.71805555555555556</v>
      </c>
      <c r="Q6919" s="3">
        <f t="shared" ref="Q6919:Q6982" si="126">+S6918+8/60/24</f>
        <v>0.67222222222222217</v>
      </c>
      <c r="R6919" s="3">
        <f>MAX(T6919,P6919)</f>
        <v>0.71805555555555556</v>
      </c>
      <c r="S6919" s="3">
        <v>0.66736111111111107</v>
      </c>
      <c r="T6919"/>
      <c r="U6919" s="3">
        <f>MAX(M6919+15/60/24-1/24-MOD(M6919+15/60/24-1/24,15/60/24),16/24)</f>
        <v>0.66666666666666663</v>
      </c>
      <c r="V6919" s="3">
        <f>MIN(M6919-MOD(M6919,15/60/24)-1/24,18.75/24)</f>
        <v>0.64583333333333337</v>
      </c>
      <c r="W6919" s="103">
        <f>M6919-(M6919-E6919)/12*1.25</f>
        <v>0.64768518518518525</v>
      </c>
    </row>
    <row r="6920" spans="1:23" ht="12.75" customHeight="1">
      <c r="A6920" s="1">
        <v>50749</v>
      </c>
      <c r="B6920" t="s">
        <v>143</v>
      </c>
      <c r="C6920" s="3">
        <v>0.20347222222222219</v>
      </c>
      <c r="D6920" s="3">
        <v>0.23194444444444443</v>
      </c>
      <c r="E6920" s="3">
        <v>0.26944444444444443</v>
      </c>
      <c r="F6920" s="3">
        <v>0.34861111111111115</v>
      </c>
      <c r="G6920" s="3">
        <v>0.375</v>
      </c>
      <c r="H6920" s="3">
        <v>0.3923611111111111</v>
      </c>
      <c r="I6920" s="3">
        <v>0.41041666666666665</v>
      </c>
      <c r="J6920" s="3">
        <v>0.48055555555555557</v>
      </c>
      <c r="K6920" s="3">
        <v>0.50138888888888888</v>
      </c>
      <c r="L6920" s="3">
        <v>0.67083333333333339</v>
      </c>
      <c r="M6920" s="3">
        <v>0.69166666666666676</v>
      </c>
      <c r="N6920" s="3">
        <v>0.7055555555555556</v>
      </c>
      <c r="O6920" s="3">
        <v>0.74513888888888924</v>
      </c>
      <c r="P6920" s="3">
        <v>0.71805555555555556</v>
      </c>
      <c r="Q6920" s="3">
        <f t="shared" si="126"/>
        <v>0.67291666666666661</v>
      </c>
      <c r="R6920" s="3">
        <f>MAX(T6920,P6920)</f>
        <v>0.71805555555555556</v>
      </c>
      <c r="S6920" s="3">
        <v>0.66736111111111107</v>
      </c>
      <c r="T6920"/>
      <c r="U6920" s="3">
        <f>MAX(M6920+15/60/24-1/24-MOD(M6920+15/60/24-1/24,15/60/24),16/24)</f>
        <v>0.66666666666666663</v>
      </c>
      <c r="V6920" s="3">
        <f>MIN(M6920-MOD(M6920,15/60/24)-1/24,18.75/24)</f>
        <v>0.64583333333333337</v>
      </c>
      <c r="W6920" s="103">
        <f>M6920-(M6920-E6920)/12*1.25</f>
        <v>0.64768518518518525</v>
      </c>
    </row>
    <row r="6921" spans="1:23" ht="12.75" customHeight="1">
      <c r="A6921" s="1">
        <v>50750</v>
      </c>
      <c r="B6921" t="s">
        <v>144</v>
      </c>
      <c r="C6921" s="3">
        <v>0.20416666666666669</v>
      </c>
      <c r="D6921" s="3">
        <v>0.23194444444444443</v>
      </c>
      <c r="E6921" s="3">
        <v>0.27013888888888887</v>
      </c>
      <c r="F6921" s="3">
        <v>0.34861111111111115</v>
      </c>
      <c r="G6921" s="3">
        <v>0.3756944444444445</v>
      </c>
      <c r="H6921" s="3">
        <v>0.39305555555555555</v>
      </c>
      <c r="I6921" s="3">
        <v>0.41111111111111115</v>
      </c>
      <c r="J6921" s="3">
        <v>0.48125000000000001</v>
      </c>
      <c r="K6921" s="3">
        <v>0.50208333333333333</v>
      </c>
      <c r="L6921" s="3">
        <v>0.67083333333333339</v>
      </c>
      <c r="M6921" s="3">
        <v>0.69166666666666676</v>
      </c>
      <c r="N6921" s="3">
        <v>0.7055555555555556</v>
      </c>
      <c r="O6921" s="3">
        <v>0.74513888888888924</v>
      </c>
      <c r="P6921" s="3">
        <v>0.71805555555555556</v>
      </c>
      <c r="Q6921" s="3">
        <f t="shared" si="126"/>
        <v>0.67291666666666661</v>
      </c>
      <c r="R6921" s="3">
        <f>MAX(T6921,P6921)</f>
        <v>0.71805555555555556</v>
      </c>
      <c r="S6921" s="3">
        <v>0.66736111111111107</v>
      </c>
      <c r="T6921"/>
      <c r="U6921" s="3">
        <f>MAX(M6921+15/60/24-1/24-MOD(M6921+15/60/24-1/24,15/60/24),16/24)</f>
        <v>0.66666666666666663</v>
      </c>
      <c r="V6921" s="3">
        <f>MIN(M6921-MOD(M6921,15/60/24)-1/24,18.75/24)</f>
        <v>0.64583333333333337</v>
      </c>
      <c r="W6921" s="103">
        <f>M6921-(M6921-E6921)/12*1.25</f>
        <v>0.64775752314814827</v>
      </c>
    </row>
    <row r="6922" spans="1:23" ht="12.75" customHeight="1">
      <c r="A6922" s="1">
        <v>50751</v>
      </c>
      <c r="B6922" t="s">
        <v>145</v>
      </c>
      <c r="C6922" s="3">
        <v>0.20416666666666669</v>
      </c>
      <c r="D6922" s="3">
        <v>0.23263888888888887</v>
      </c>
      <c r="E6922" s="3">
        <v>0.27083333333333331</v>
      </c>
      <c r="F6922" s="3">
        <v>0.34930555555555554</v>
      </c>
      <c r="G6922" s="3">
        <v>0.37638888888888888</v>
      </c>
      <c r="H6922" s="3">
        <v>0.39305555555555555</v>
      </c>
      <c r="I6922" s="3">
        <v>0.41111111111111115</v>
      </c>
      <c r="J6922" s="3">
        <v>0.48125000000000001</v>
      </c>
      <c r="K6922" s="3">
        <v>0.50208333333333333</v>
      </c>
      <c r="L6922" s="3">
        <v>0.67083333333333339</v>
      </c>
      <c r="M6922" s="3">
        <v>0.69166666666666676</v>
      </c>
      <c r="N6922" s="3">
        <v>0.7055555555555556</v>
      </c>
      <c r="O6922" s="3">
        <v>0.74583333333333368</v>
      </c>
      <c r="P6922" s="3">
        <v>0.71805555555555556</v>
      </c>
      <c r="Q6922" s="3">
        <f t="shared" si="126"/>
        <v>0.67291666666666661</v>
      </c>
      <c r="R6922" s="3">
        <f>MAX(T6922,P6922)</f>
        <v>0.71805555555555556</v>
      </c>
      <c r="S6922" s="3">
        <v>0.66736111111111107</v>
      </c>
      <c r="T6922"/>
      <c r="U6922" s="3">
        <f>MAX(M6922+15/60/24-1/24-MOD(M6922+15/60/24-1/24,15/60/24),16/24)</f>
        <v>0.66666666666666663</v>
      </c>
      <c r="V6922" s="3">
        <f>MIN(M6922-MOD(M6922,15/60/24)-1/24,18.75/24)</f>
        <v>0.64583333333333337</v>
      </c>
      <c r="W6922" s="103">
        <f>M6922-(M6922-E6922)/12*1.25</f>
        <v>0.64782986111111118</v>
      </c>
    </row>
    <row r="6923" spans="1:23" ht="12.75" customHeight="1">
      <c r="A6923" s="1">
        <v>50752</v>
      </c>
      <c r="B6923" t="s">
        <v>146</v>
      </c>
      <c r="C6923" s="3">
        <v>0.20486111111111113</v>
      </c>
      <c r="D6923" s="3">
        <v>0.23333333333333331</v>
      </c>
      <c r="E6923" s="3">
        <v>0.27152777777777776</v>
      </c>
      <c r="F6923" s="3">
        <v>0.34930555555555554</v>
      </c>
      <c r="G6923" s="3">
        <v>0.37638888888888888</v>
      </c>
      <c r="H6923" s="3">
        <v>0.39374999999999999</v>
      </c>
      <c r="I6923" s="3">
        <v>0.41180555555555554</v>
      </c>
      <c r="J6923" s="3">
        <v>0.48194444444444445</v>
      </c>
      <c r="K6923" s="3">
        <v>0.50277777777777777</v>
      </c>
      <c r="L6923" s="3">
        <v>0.67152777777777783</v>
      </c>
      <c r="M6923" s="3">
        <v>0.6923611111111112</v>
      </c>
      <c r="N6923" s="3">
        <v>0.70625000000000004</v>
      </c>
      <c r="O6923" s="3">
        <v>0.74583333333333368</v>
      </c>
      <c r="P6923" s="3">
        <v>0.71875</v>
      </c>
      <c r="Q6923" s="3">
        <f t="shared" si="126"/>
        <v>0.67291666666666661</v>
      </c>
      <c r="R6923" s="3">
        <f>MAX(T6923,P6923)</f>
        <v>0.71875</v>
      </c>
      <c r="S6923" s="3">
        <v>0.66736111111111107</v>
      </c>
      <c r="T6923"/>
      <c r="U6923" s="3">
        <f>MAX(M6923+15/60/24-1/24-MOD(M6923+15/60/24-1/24,15/60/24),16/24)</f>
        <v>0.66666666666666663</v>
      </c>
      <c r="V6923" s="3">
        <f>MIN(M6923-MOD(M6923,15/60/24)-1/24,18.75/24)</f>
        <v>0.64583333333333337</v>
      </c>
      <c r="W6923" s="103">
        <f>M6923-(M6923-E6923)/12*1.25</f>
        <v>0.64852430555555562</v>
      </c>
    </row>
    <row r="6924" spans="1:23" ht="12.75" customHeight="1">
      <c r="A6924" s="1">
        <v>50753</v>
      </c>
      <c r="B6924" t="s">
        <v>147</v>
      </c>
      <c r="C6924" s="3">
        <v>0.20486111111111113</v>
      </c>
      <c r="D6924" s="3">
        <v>0.23333333333333331</v>
      </c>
      <c r="E6924" s="3">
        <v>0.27152777777777776</v>
      </c>
      <c r="F6924" s="3">
        <v>0.35</v>
      </c>
      <c r="G6924" s="3">
        <v>0.37708333333333338</v>
      </c>
      <c r="H6924" s="3">
        <v>0.39374999999999999</v>
      </c>
      <c r="I6924" s="3">
        <v>0.41180555555555554</v>
      </c>
      <c r="J6924" s="3">
        <v>0.48194444444444445</v>
      </c>
      <c r="K6924" s="3">
        <v>0.50277777777777777</v>
      </c>
      <c r="L6924" s="3">
        <v>0.67152777777777783</v>
      </c>
      <c r="M6924" s="3">
        <v>0.6923611111111112</v>
      </c>
      <c r="N6924" s="3">
        <v>0.70625000000000004</v>
      </c>
      <c r="O6924" s="3">
        <v>0.74583333333333368</v>
      </c>
      <c r="P6924" s="3">
        <v>0.71875</v>
      </c>
      <c r="Q6924" s="3">
        <f t="shared" si="126"/>
        <v>0.67291666666666661</v>
      </c>
      <c r="R6924" s="3">
        <f>MAX(T6924,P6924)</f>
        <v>0.71875</v>
      </c>
      <c r="S6924" s="3">
        <v>0.66805555555555562</v>
      </c>
      <c r="T6924"/>
      <c r="U6924" s="3">
        <f>MAX(M6924+15/60/24-1/24-MOD(M6924+15/60/24-1/24,15/60/24),16/24)</f>
        <v>0.66666666666666663</v>
      </c>
      <c r="V6924" s="3">
        <f>MIN(M6924-MOD(M6924,15/60/24)-1/24,18.75/24)</f>
        <v>0.64583333333333337</v>
      </c>
      <c r="W6924" s="103">
        <f>M6924-(M6924-E6924)/12*1.25</f>
        <v>0.64852430555555562</v>
      </c>
    </row>
    <row r="6925" spans="1:23" ht="12.75" customHeight="1">
      <c r="A6925" s="1">
        <v>50754</v>
      </c>
      <c r="B6925" t="s">
        <v>96</v>
      </c>
      <c r="C6925" s="3">
        <v>0.20555555555555557</v>
      </c>
      <c r="D6925" s="3">
        <v>0.23402777777777781</v>
      </c>
      <c r="E6925" s="3">
        <v>0.2722222222222222</v>
      </c>
      <c r="F6925" s="3">
        <v>0.35069444444444442</v>
      </c>
      <c r="G6925" s="3">
        <v>0.37708333333333338</v>
      </c>
      <c r="H6925" s="3">
        <v>0.39444444444444443</v>
      </c>
      <c r="I6925" s="3">
        <v>0.41249999999999998</v>
      </c>
      <c r="J6925" s="3">
        <v>0.4826388888888889</v>
      </c>
      <c r="K6925" s="3">
        <v>0.50347222222222221</v>
      </c>
      <c r="L6925" s="3">
        <v>0.67152777777777783</v>
      </c>
      <c r="M6925" s="3">
        <v>0.6923611111111112</v>
      </c>
      <c r="N6925" s="3">
        <v>0.70625000000000004</v>
      </c>
      <c r="O6925" s="3">
        <v>0.74652777777777812</v>
      </c>
      <c r="P6925" s="3">
        <v>0.71875</v>
      </c>
      <c r="Q6925" s="3">
        <f t="shared" si="126"/>
        <v>0.67361111111111116</v>
      </c>
      <c r="R6925" s="3">
        <f>MAX(T6925,P6925)</f>
        <v>0.71875</v>
      </c>
      <c r="S6925" s="3">
        <v>0.66805555555555562</v>
      </c>
      <c r="T6925"/>
      <c r="U6925" s="3">
        <f>MAX(M6925+15/60/24-1/24-MOD(M6925+15/60/24-1/24,15/60/24),16/24)</f>
        <v>0.66666666666666663</v>
      </c>
      <c r="V6925" s="3">
        <f>MIN(M6925-MOD(M6925,15/60/24)-1/24,18.75/24)</f>
        <v>0.64583333333333337</v>
      </c>
      <c r="W6925" s="103">
        <f>M6925-(M6925-E6925)/12*1.25</f>
        <v>0.64859664351851865</v>
      </c>
    </row>
    <row r="6926" spans="1:23" ht="12.75" customHeight="1">
      <c r="A6926" s="1">
        <v>50755</v>
      </c>
      <c r="B6926" t="s">
        <v>148</v>
      </c>
      <c r="C6926" s="3">
        <v>0.20624999999999999</v>
      </c>
      <c r="D6926" s="3">
        <v>0.23472222222222219</v>
      </c>
      <c r="E6926" s="3">
        <v>0.27291666666666664</v>
      </c>
      <c r="F6926" s="3">
        <v>0.35069444444444442</v>
      </c>
      <c r="G6926" s="3">
        <v>0.37777777777777777</v>
      </c>
      <c r="H6926" s="3">
        <v>0.39444444444444443</v>
      </c>
      <c r="I6926" s="3">
        <v>0.41249999999999998</v>
      </c>
      <c r="J6926" s="3">
        <v>0.4826388888888889</v>
      </c>
      <c r="K6926" s="3">
        <v>0.50347222222222221</v>
      </c>
      <c r="L6926" s="3">
        <v>0.67222222222222217</v>
      </c>
      <c r="M6926" s="3">
        <v>0.69305555555555565</v>
      </c>
      <c r="N6926" s="3">
        <v>0.70625000000000004</v>
      </c>
      <c r="O6926" s="3">
        <v>0.74652777777777812</v>
      </c>
      <c r="P6926" s="3">
        <v>0.71875</v>
      </c>
      <c r="Q6926" s="3">
        <f t="shared" si="126"/>
        <v>0.67361111111111116</v>
      </c>
      <c r="R6926" s="3">
        <f>MAX(T6926,P6926)</f>
        <v>0.71875</v>
      </c>
      <c r="S6926" s="3">
        <v>0.66805555555555562</v>
      </c>
      <c r="T6926"/>
      <c r="U6926" s="3">
        <f>MAX(M6926+15/60/24-1/24-MOD(M6926+15/60/24-1/24,15/60/24),16/24)</f>
        <v>0.66666666666666663</v>
      </c>
      <c r="V6926" s="3">
        <f>MIN(M6926-MOD(M6926,15/60/24)-1/24,18.75/24)</f>
        <v>0.64583333333333337</v>
      </c>
      <c r="W6926" s="103">
        <f>M6926-(M6926-E6926)/12*1.25</f>
        <v>0.64929108796296309</v>
      </c>
    </row>
    <row r="6927" spans="1:23" ht="12.75" customHeight="1">
      <c r="A6927" s="1">
        <v>50756</v>
      </c>
      <c r="B6927" t="s">
        <v>149</v>
      </c>
      <c r="C6927" s="3">
        <v>0.20624999999999999</v>
      </c>
      <c r="D6927" s="3">
        <v>0.23472222222222219</v>
      </c>
      <c r="E6927" s="3">
        <v>0.27291666666666664</v>
      </c>
      <c r="F6927" s="3">
        <v>0.35138888888888892</v>
      </c>
      <c r="G6927" s="3">
        <v>0.37777777777777777</v>
      </c>
      <c r="H6927" s="3">
        <v>0.39513888888888887</v>
      </c>
      <c r="I6927" s="3">
        <v>0.41319444444444442</v>
      </c>
      <c r="J6927" s="3">
        <v>0.48333333333333334</v>
      </c>
      <c r="K6927" s="3">
        <v>0.50416666666666665</v>
      </c>
      <c r="L6927" s="3">
        <v>0.67222222222222217</v>
      </c>
      <c r="M6927" s="3">
        <v>0.69305555555555565</v>
      </c>
      <c r="N6927" s="3">
        <v>0.70694444444444438</v>
      </c>
      <c r="O6927" s="3">
        <v>0.74652777777777812</v>
      </c>
      <c r="P6927" s="3">
        <v>0.71944444444444433</v>
      </c>
      <c r="Q6927" s="3">
        <f t="shared" si="126"/>
        <v>0.67361111111111116</v>
      </c>
      <c r="R6927" s="3">
        <f>MAX(T6927,P6927)</f>
        <v>0.71944444444444433</v>
      </c>
      <c r="S6927" s="3">
        <v>0.66874999999999996</v>
      </c>
      <c r="T6927"/>
      <c r="U6927" s="3">
        <f>MAX(M6927+15/60/24-1/24-MOD(M6927+15/60/24-1/24,15/60/24),16/24)</f>
        <v>0.66666666666666663</v>
      </c>
      <c r="V6927" s="3">
        <f>MIN(M6927-MOD(M6927,15/60/24)-1/24,18.75/24)</f>
        <v>0.64583333333333337</v>
      </c>
      <c r="W6927" s="103">
        <f>M6927-(M6927-E6927)/12*1.25</f>
        <v>0.64929108796296309</v>
      </c>
    </row>
    <row r="6928" spans="1:23" ht="12.75" customHeight="1">
      <c r="A6928" s="1">
        <v>50757</v>
      </c>
      <c r="B6928" t="s">
        <v>150</v>
      </c>
      <c r="C6928" s="3">
        <v>0.20694444444444446</v>
      </c>
      <c r="D6928" s="3">
        <v>0.23541666666666669</v>
      </c>
      <c r="E6928" s="3">
        <v>0.27361111111111108</v>
      </c>
      <c r="F6928" s="3">
        <v>0.35138888888888892</v>
      </c>
      <c r="G6928" s="3">
        <v>0.37847222222222227</v>
      </c>
      <c r="H6928" s="3">
        <v>0.39513888888888887</v>
      </c>
      <c r="I6928" s="3">
        <v>0.41319444444444442</v>
      </c>
      <c r="J6928" s="3">
        <v>0.48333333333333334</v>
      </c>
      <c r="K6928" s="3">
        <v>0.50416666666666665</v>
      </c>
      <c r="L6928" s="3">
        <v>0.67222222222222217</v>
      </c>
      <c r="M6928" s="3">
        <v>0.69305555555555565</v>
      </c>
      <c r="N6928" s="3">
        <v>0.70694444444444438</v>
      </c>
      <c r="O6928" s="3">
        <v>0.74722222222222257</v>
      </c>
      <c r="P6928" s="3">
        <v>0.71944444444444433</v>
      </c>
      <c r="Q6928" s="3">
        <f t="shared" si="126"/>
        <v>0.67430555555555549</v>
      </c>
      <c r="R6928" s="3">
        <f>MAX(T6928,P6928)</f>
        <v>0.71944444444444433</v>
      </c>
      <c r="S6928" s="3">
        <v>0.66874999999999996</v>
      </c>
      <c r="T6928"/>
      <c r="U6928" s="3">
        <f>MAX(M6928+15/60/24-1/24-MOD(M6928+15/60/24-1/24,15/60/24),16/24)</f>
        <v>0.66666666666666663</v>
      </c>
      <c r="V6928" s="3">
        <f>MIN(M6928-MOD(M6928,15/60/24)-1/24,18.75/24)</f>
        <v>0.64583333333333337</v>
      </c>
      <c r="W6928" s="103">
        <f>M6928-(M6928-E6928)/12*1.25</f>
        <v>0.649363425925926</v>
      </c>
    </row>
    <row r="6929" spans="1:23" ht="12.75" customHeight="1">
      <c r="A6929" s="1">
        <v>50758</v>
      </c>
      <c r="B6929" t="s">
        <v>151</v>
      </c>
      <c r="C6929" s="3">
        <v>0.20694444444444446</v>
      </c>
      <c r="D6929" s="3">
        <v>0.23541666666666669</v>
      </c>
      <c r="E6929" s="3">
        <v>0.27361111111111108</v>
      </c>
      <c r="F6929" s="3">
        <v>0.3520833333333333</v>
      </c>
      <c r="G6929" s="3">
        <v>0.37847222222222227</v>
      </c>
      <c r="H6929" s="3">
        <v>0.39583333333333331</v>
      </c>
      <c r="I6929" s="3">
        <v>0.41388888888888892</v>
      </c>
      <c r="J6929" s="3">
        <v>0.48402777777777778</v>
      </c>
      <c r="K6929" s="3">
        <v>0.50486111111111109</v>
      </c>
      <c r="L6929" s="3">
        <v>0.67291666666666661</v>
      </c>
      <c r="M6929" s="3">
        <v>0.69374999999999998</v>
      </c>
      <c r="N6929" s="3">
        <v>0.70763888888888893</v>
      </c>
      <c r="O6929" s="3">
        <v>0.74722222222222257</v>
      </c>
      <c r="P6929" s="3">
        <v>0.72013888888888888</v>
      </c>
      <c r="Q6929" s="3">
        <f t="shared" si="126"/>
        <v>0.67430555555555549</v>
      </c>
      <c r="R6929" s="3">
        <f>MAX(T6929,P6929)</f>
        <v>0.72013888888888888</v>
      </c>
      <c r="S6929" s="3">
        <v>0.6694444444444444</v>
      </c>
      <c r="T6929"/>
      <c r="U6929" s="3">
        <f>MAX(M6929+15/60/24-1/24-MOD(M6929+15/60/24-1/24,15/60/24),16/24)</f>
        <v>0.66666666666666663</v>
      </c>
      <c r="V6929" s="3">
        <f>MIN(M6929-MOD(M6929,15/60/24)-1/24,18.75/24)</f>
        <v>0.64583333333333337</v>
      </c>
      <c r="W6929" s="103">
        <f>M6929-(M6929-E6929)/12*1.25</f>
        <v>0.64998553240740742</v>
      </c>
    </row>
    <row r="6930" spans="1:23" ht="12.75" customHeight="1">
      <c r="A6930" s="1">
        <v>50759</v>
      </c>
      <c r="B6930" t="s">
        <v>152</v>
      </c>
      <c r="C6930" s="3">
        <v>0.2076388888888889</v>
      </c>
      <c r="D6930" s="3">
        <v>0.23611111111111113</v>
      </c>
      <c r="E6930" s="3">
        <v>0.27430555555555552</v>
      </c>
      <c r="F6930" s="3">
        <v>0.3520833333333333</v>
      </c>
      <c r="G6930" s="3">
        <v>0.37916666666666665</v>
      </c>
      <c r="H6930" s="3">
        <v>0.39583333333333331</v>
      </c>
      <c r="I6930" s="3">
        <v>0.41388888888888892</v>
      </c>
      <c r="J6930" s="3">
        <v>0.48402777777777778</v>
      </c>
      <c r="K6930" s="3">
        <v>0.50486111111111109</v>
      </c>
      <c r="L6930" s="3">
        <v>0.67291666666666661</v>
      </c>
      <c r="M6930" s="3">
        <v>0.69374999999999998</v>
      </c>
      <c r="N6930" s="3">
        <v>0.70763888888888893</v>
      </c>
      <c r="O6930" s="3">
        <v>0.74791666666666701</v>
      </c>
      <c r="P6930" s="3">
        <v>0.72013888888888888</v>
      </c>
      <c r="Q6930" s="3">
        <f t="shared" si="126"/>
        <v>0.67499999999999993</v>
      </c>
      <c r="R6930" s="3">
        <f>MAX(T6930,P6930)</f>
        <v>0.72013888888888888</v>
      </c>
      <c r="S6930" s="3">
        <v>0.6694444444444444</v>
      </c>
      <c r="T6930"/>
      <c r="U6930" s="3">
        <f>MAX(M6930+15/60/24-1/24-MOD(M6930+15/60/24-1/24,15/60/24),16/24)</f>
        <v>0.66666666666666663</v>
      </c>
      <c r="V6930" s="3">
        <f>MIN(M6930-MOD(M6930,15/60/24)-1/24,18.75/24)</f>
        <v>0.64583333333333337</v>
      </c>
      <c r="W6930" s="103">
        <f>M6930-(M6930-E6930)/12*1.25</f>
        <v>0.65005787037037033</v>
      </c>
    </row>
    <row r="6931" spans="1:23" ht="12.75" customHeight="1">
      <c r="A6931" s="1">
        <v>50760</v>
      </c>
      <c r="B6931" t="s">
        <v>153</v>
      </c>
      <c r="C6931" s="3">
        <v>0.2076388888888889</v>
      </c>
      <c r="D6931" s="3">
        <v>0.23680555555555557</v>
      </c>
      <c r="E6931" s="3">
        <v>0.27500000000000002</v>
      </c>
      <c r="F6931" s="3">
        <v>0.3527777777777778</v>
      </c>
      <c r="G6931" s="3">
        <v>0.37986111111111115</v>
      </c>
      <c r="H6931" s="3">
        <v>0.39652777777777781</v>
      </c>
      <c r="I6931" s="3">
        <v>0.4145833333333333</v>
      </c>
      <c r="J6931" s="3">
        <v>0.48472222222222222</v>
      </c>
      <c r="K6931" s="3">
        <v>0.50555555555555554</v>
      </c>
      <c r="L6931" s="3">
        <v>0.67361111111111116</v>
      </c>
      <c r="M6931" s="3">
        <v>0.69444444444444453</v>
      </c>
      <c r="N6931" s="3">
        <v>0.70763888888888893</v>
      </c>
      <c r="O6931" s="3">
        <v>0.74791666666666701</v>
      </c>
      <c r="P6931" s="3">
        <v>0.72013888888888888</v>
      </c>
      <c r="Q6931" s="3">
        <f t="shared" si="126"/>
        <v>0.67499999999999993</v>
      </c>
      <c r="R6931" s="3">
        <f>MAX(T6931,P6931)</f>
        <v>0.72013888888888888</v>
      </c>
      <c r="S6931" s="3">
        <v>0.67013888888888884</v>
      </c>
      <c r="T6931"/>
      <c r="U6931" s="3">
        <f>MAX(M6931+15/60/24-1/24-MOD(M6931+15/60/24-1/24,15/60/24),16/24)</f>
        <v>0.66666666666666663</v>
      </c>
      <c r="V6931" s="3">
        <f>MIN(M6931-MOD(M6931,15/60/24)-1/24,18.75/24)</f>
        <v>0.64583333333333337</v>
      </c>
      <c r="W6931" s="103">
        <f>M6931-(M6931-E6931)/12*1.25</f>
        <v>0.65075231481481488</v>
      </c>
    </row>
    <row r="6932" spans="1:23" ht="12.75" customHeight="1">
      <c r="A6932" s="1">
        <v>50761</v>
      </c>
      <c r="B6932" t="s">
        <v>97</v>
      </c>
      <c r="C6932" s="3">
        <v>0.20833333333333334</v>
      </c>
      <c r="D6932" s="3">
        <v>0.23680555555555557</v>
      </c>
      <c r="E6932" s="3">
        <v>0.27500000000000002</v>
      </c>
      <c r="F6932" s="3">
        <v>0.3527777777777778</v>
      </c>
      <c r="G6932" s="3">
        <v>0.37986111111111115</v>
      </c>
      <c r="H6932" s="3">
        <v>0.3972222222222222</v>
      </c>
      <c r="I6932" s="3">
        <v>0.4145833333333333</v>
      </c>
      <c r="J6932" s="3">
        <v>0.48472222222222222</v>
      </c>
      <c r="K6932" s="3">
        <v>0.50555555555555554</v>
      </c>
      <c r="L6932" s="3">
        <v>0.67361111111111116</v>
      </c>
      <c r="M6932" s="3">
        <v>0.69444444444444453</v>
      </c>
      <c r="N6932" s="3">
        <v>0.70833333333333337</v>
      </c>
      <c r="O6932" s="3">
        <v>0.74861111111111145</v>
      </c>
      <c r="P6932" s="3">
        <v>0.72083333333333333</v>
      </c>
      <c r="Q6932" s="3">
        <f t="shared" si="126"/>
        <v>0.67569444444444438</v>
      </c>
      <c r="R6932" s="3">
        <f>MAX(T6932,P6932)</f>
        <v>0.72083333333333333</v>
      </c>
      <c r="S6932" s="3">
        <v>0.67013888888888884</v>
      </c>
      <c r="T6932"/>
      <c r="U6932" s="3">
        <f>MAX(M6932+15/60/24-1/24-MOD(M6932+15/60/24-1/24,15/60/24),16/24)</f>
        <v>0.66666666666666663</v>
      </c>
      <c r="V6932" s="3">
        <f>MIN(M6932-MOD(M6932,15/60/24)-1/24,18.75/24)</f>
        <v>0.64583333333333337</v>
      </c>
      <c r="W6932" s="103">
        <f>M6932-(M6932-E6932)/12*1.25</f>
        <v>0.65075231481481488</v>
      </c>
    </row>
    <row r="6933" spans="1:23" ht="12.75" customHeight="1">
      <c r="A6933" s="1">
        <v>50762</v>
      </c>
      <c r="B6933" t="s">
        <v>154</v>
      </c>
      <c r="C6933" s="3">
        <v>0.20902777777777778</v>
      </c>
      <c r="D6933" s="3">
        <v>0.23749999999999999</v>
      </c>
      <c r="E6933" s="3">
        <v>0.27569444444444446</v>
      </c>
      <c r="F6933" s="3">
        <v>0.35347222222222219</v>
      </c>
      <c r="G6933" s="3">
        <v>0.38055555555555554</v>
      </c>
      <c r="H6933" s="3">
        <v>0.3972222222222222</v>
      </c>
      <c r="I6933" s="3">
        <v>0.4152777777777778</v>
      </c>
      <c r="J6933" s="3">
        <v>0.48541666666666666</v>
      </c>
      <c r="K6933" s="3">
        <v>0.50624999999999998</v>
      </c>
      <c r="L6933" s="3">
        <v>0.6743055555555556</v>
      </c>
      <c r="M6933" s="3">
        <v>0.69513888888888897</v>
      </c>
      <c r="N6933" s="3">
        <v>0.70833333333333337</v>
      </c>
      <c r="O6933" s="3">
        <v>0.74861111111111145</v>
      </c>
      <c r="P6933" s="3">
        <v>0.72083333333333333</v>
      </c>
      <c r="Q6933" s="3">
        <f t="shared" si="126"/>
        <v>0.67569444444444438</v>
      </c>
      <c r="R6933" s="3">
        <f>MAX(T6933,P6933)</f>
        <v>0.72083333333333333</v>
      </c>
      <c r="S6933" s="3">
        <v>0.67083333333333339</v>
      </c>
      <c r="T6933"/>
      <c r="U6933" s="3">
        <f>MAX(M6933+15/60/24-1/24-MOD(M6933+15/60/24-1/24,15/60/24),16/24)</f>
        <v>0.66666666666666663</v>
      </c>
      <c r="V6933" s="3">
        <f>MIN(M6933-MOD(M6933,15/60/24)-1/24,18.75/24)</f>
        <v>0.64583333333333337</v>
      </c>
      <c r="W6933" s="103">
        <f>M6933-(M6933-E6933)/12*1.25</f>
        <v>0.65144675925925932</v>
      </c>
    </row>
    <row r="6934" spans="1:23" ht="12.75" customHeight="1">
      <c r="A6934" s="1">
        <v>50763</v>
      </c>
      <c r="B6934" t="s">
        <v>155</v>
      </c>
      <c r="C6934" s="3">
        <v>0.20902777777777778</v>
      </c>
      <c r="D6934" s="3">
        <v>0.23749999999999999</v>
      </c>
      <c r="E6934" s="3">
        <v>0.27569444444444446</v>
      </c>
      <c r="F6934" s="3">
        <v>0.35347222222222219</v>
      </c>
      <c r="G6934" s="3">
        <v>0.38055555555555554</v>
      </c>
      <c r="H6934" s="3">
        <v>0.3979166666666667</v>
      </c>
      <c r="I6934" s="3">
        <v>0.4152777777777778</v>
      </c>
      <c r="J6934" s="3">
        <v>0.48541666666666666</v>
      </c>
      <c r="K6934" s="3">
        <v>0.50624999999999998</v>
      </c>
      <c r="L6934" s="3">
        <v>0.6743055555555556</v>
      </c>
      <c r="M6934" s="3">
        <v>0.69513888888888897</v>
      </c>
      <c r="N6934" s="3">
        <v>0.7090277777777777</v>
      </c>
      <c r="O6934" s="3">
        <v>0.74930555555555589</v>
      </c>
      <c r="P6934" s="3">
        <v>0.72152777777777766</v>
      </c>
      <c r="Q6934" s="3">
        <f t="shared" si="126"/>
        <v>0.67638888888888893</v>
      </c>
      <c r="R6934" s="3">
        <f>MAX(T6934,P6934)</f>
        <v>0.72152777777777766</v>
      </c>
      <c r="S6934" s="3">
        <v>0.67083333333333339</v>
      </c>
      <c r="T6934"/>
      <c r="U6934" s="3">
        <f>MAX(M6934+15/60/24-1/24-MOD(M6934+15/60/24-1/24,15/60/24),16/24)</f>
        <v>0.66666666666666663</v>
      </c>
      <c r="V6934" s="3">
        <f>MIN(M6934-MOD(M6934,15/60/24)-1/24,18.75/24)</f>
        <v>0.64583333333333337</v>
      </c>
      <c r="W6934" s="103">
        <f>M6934-(M6934-E6934)/12*1.25</f>
        <v>0.65144675925925932</v>
      </c>
    </row>
    <row r="6935" spans="1:23" ht="12.75" customHeight="1">
      <c r="A6935" s="1">
        <v>50764</v>
      </c>
      <c r="B6935" t="s">
        <v>156</v>
      </c>
      <c r="C6935" s="3">
        <v>0.20902777777777778</v>
      </c>
      <c r="D6935" s="3">
        <v>0.23749999999999999</v>
      </c>
      <c r="E6935" s="3">
        <v>0.27569444444444446</v>
      </c>
      <c r="F6935" s="3">
        <v>0.35416666666666669</v>
      </c>
      <c r="G6935" s="3">
        <v>0.38124999999999998</v>
      </c>
      <c r="H6935" s="3">
        <v>0.3979166666666667</v>
      </c>
      <c r="I6935" s="3">
        <v>0.41597222222222219</v>
      </c>
      <c r="J6935" s="3">
        <v>0.4861111111111111</v>
      </c>
      <c r="K6935" s="3">
        <v>0.50694444444444442</v>
      </c>
      <c r="L6935" s="3">
        <v>0.67500000000000004</v>
      </c>
      <c r="M6935" s="3">
        <v>0.69583333333333341</v>
      </c>
      <c r="N6935" s="3">
        <v>0.7090277777777777</v>
      </c>
      <c r="O6935" s="3">
        <v>0.74930555555555589</v>
      </c>
      <c r="P6935" s="3">
        <v>0.72152777777777766</v>
      </c>
      <c r="Q6935" s="3">
        <f t="shared" si="126"/>
        <v>0.67638888888888893</v>
      </c>
      <c r="R6935" s="3">
        <f>MAX(T6935,P6935)</f>
        <v>0.72152777777777766</v>
      </c>
      <c r="S6935" s="3">
        <v>0.67152777777777783</v>
      </c>
      <c r="T6935"/>
      <c r="U6935" s="3">
        <f>MAX(M6935+15/60/24-1/24-MOD(M6935+15/60/24-1/24,15/60/24),16/24)</f>
        <v>0.66666666666666663</v>
      </c>
      <c r="V6935" s="3">
        <f>MIN(M6935-MOD(M6935,15/60/24)-1/24,18.75/24)</f>
        <v>0.64583333333333337</v>
      </c>
      <c r="W6935" s="103">
        <f>M6935-(M6935-E6935)/12*1.25</f>
        <v>0.65206886574074086</v>
      </c>
    </row>
    <row r="6936" spans="1:23" ht="12.75" customHeight="1">
      <c r="A6936" s="1">
        <v>50765</v>
      </c>
      <c r="B6936" t="s">
        <v>157</v>
      </c>
      <c r="C6936" s="3">
        <v>0.20972222222222223</v>
      </c>
      <c r="D6936" s="3">
        <v>0.23819444444444446</v>
      </c>
      <c r="E6936" s="3">
        <v>0.27638888888888885</v>
      </c>
      <c r="F6936" s="3">
        <v>0.35416666666666669</v>
      </c>
      <c r="G6936" s="3">
        <v>0.38124999999999998</v>
      </c>
      <c r="H6936" s="3">
        <v>0.3979166666666667</v>
      </c>
      <c r="I6936" s="3">
        <v>0.41597222222222219</v>
      </c>
      <c r="J6936" s="3">
        <v>0.4861111111111111</v>
      </c>
      <c r="K6936" s="3">
        <v>0.50694444444444442</v>
      </c>
      <c r="L6936" s="3">
        <v>0.67500000000000004</v>
      </c>
      <c r="M6936" s="3">
        <v>0.69583333333333341</v>
      </c>
      <c r="N6936" s="3">
        <v>0.70972222222222225</v>
      </c>
      <c r="O6936" s="3">
        <v>0.75</v>
      </c>
      <c r="P6936" s="3">
        <v>0.72222222222222221</v>
      </c>
      <c r="Q6936" s="3">
        <f t="shared" si="126"/>
        <v>0.67708333333333337</v>
      </c>
      <c r="R6936" s="3">
        <f>MAX(T6936,P6936)</f>
        <v>0.72222222222222221</v>
      </c>
      <c r="S6936" s="3">
        <v>0.67152777777777783</v>
      </c>
      <c r="T6936"/>
      <c r="U6936" s="3">
        <f>MAX(M6936+15/60/24-1/24-MOD(M6936+15/60/24-1/24,15/60/24),16/24)</f>
        <v>0.66666666666666663</v>
      </c>
      <c r="V6936" s="3">
        <f>MIN(M6936-MOD(M6936,15/60/24)-1/24,18.75/24)</f>
        <v>0.64583333333333337</v>
      </c>
      <c r="W6936" s="103">
        <f>M6936-(M6936-E6936)/12*1.25</f>
        <v>0.65214120370370376</v>
      </c>
    </row>
    <row r="6937" spans="1:23" ht="12.75" customHeight="1">
      <c r="A6937" s="1">
        <v>50766</v>
      </c>
      <c r="B6937" t="s">
        <v>158</v>
      </c>
      <c r="C6937" s="3">
        <v>0.20972222222222223</v>
      </c>
      <c r="D6937" s="3">
        <v>0.23819444444444446</v>
      </c>
      <c r="E6937" s="3">
        <v>0.27638888888888885</v>
      </c>
      <c r="F6937" s="3">
        <v>0.35486111111111113</v>
      </c>
      <c r="G6937" s="3">
        <v>0.38124999999999998</v>
      </c>
      <c r="H6937" s="3">
        <v>0.39861111111111108</v>
      </c>
      <c r="I6937" s="3">
        <v>0.41666666666666669</v>
      </c>
      <c r="J6937" s="3">
        <v>0.48680555555555555</v>
      </c>
      <c r="K6937" s="3">
        <v>0.50763888888888886</v>
      </c>
      <c r="L6937" s="3">
        <v>0.67569444444444438</v>
      </c>
      <c r="M6937" s="3">
        <v>0.69652777777777786</v>
      </c>
      <c r="N6937" s="3">
        <v>0.7104166666666667</v>
      </c>
      <c r="O6937" s="3">
        <v>0.75</v>
      </c>
      <c r="P6937" s="3">
        <v>0.72291666666666665</v>
      </c>
      <c r="Q6937" s="3">
        <f t="shared" si="126"/>
        <v>0.67708333333333337</v>
      </c>
      <c r="R6937" s="3">
        <f>MAX(T6937,P6937)</f>
        <v>0.72291666666666665</v>
      </c>
      <c r="S6937" s="3">
        <v>0.67222222222222217</v>
      </c>
      <c r="T6937"/>
      <c r="U6937" s="3">
        <f>MAX(M6937+15/60/24-1/24-MOD(M6937+15/60/24-1/24,15/60/24),16/24)</f>
        <v>0.66666666666666663</v>
      </c>
      <c r="V6937" s="3">
        <f>MIN(M6937-MOD(M6937,15/60/24)-1/24,18.75/24)</f>
        <v>0.64583333333333337</v>
      </c>
      <c r="W6937" s="103">
        <f>M6937-(M6937-E6937)/12*1.25</f>
        <v>0.6527633101851853</v>
      </c>
    </row>
    <row r="6938" spans="1:23" ht="12.75" customHeight="1">
      <c r="A6938" s="1">
        <v>50767</v>
      </c>
      <c r="B6938" t="s">
        <v>159</v>
      </c>
      <c r="C6938" s="3">
        <v>0.21041666666666667</v>
      </c>
      <c r="D6938" s="3">
        <v>0.2388888888888889</v>
      </c>
      <c r="E6938" s="3">
        <v>0.27708333333333335</v>
      </c>
      <c r="F6938" s="3">
        <v>0.35486111111111113</v>
      </c>
      <c r="G6938" s="3">
        <v>0.38194444444444442</v>
      </c>
      <c r="H6938" s="3">
        <v>0.39861111111111108</v>
      </c>
      <c r="I6938" s="3">
        <v>0.41666666666666669</v>
      </c>
      <c r="J6938" s="3">
        <v>0.48680555555555555</v>
      </c>
      <c r="K6938" s="3">
        <v>0.50763888888888886</v>
      </c>
      <c r="L6938" s="3">
        <v>0.67569444444444438</v>
      </c>
      <c r="M6938" s="3">
        <v>0.69652777777777786</v>
      </c>
      <c r="N6938" s="3">
        <v>0.7104166666666667</v>
      </c>
      <c r="O6938" s="3">
        <v>0.75069444444444478</v>
      </c>
      <c r="P6938" s="3">
        <v>0.72291666666666665</v>
      </c>
      <c r="Q6938" s="3">
        <f t="shared" si="126"/>
        <v>0.6777777777777777</v>
      </c>
      <c r="R6938" s="3">
        <f>MAX(T6938,P6938)</f>
        <v>0.72291666666666665</v>
      </c>
      <c r="S6938" s="3">
        <v>0.67291666666666661</v>
      </c>
      <c r="T6938"/>
      <c r="U6938" s="3">
        <f>MAX(M6938+15/60/24-1/24-MOD(M6938+15/60/24-1/24,15/60/24),16/24)</f>
        <v>0.66666666666666663</v>
      </c>
      <c r="V6938" s="3">
        <f>MIN(M6938-MOD(M6938,15/60/24)-1/24,18.75/24)</f>
        <v>0.64583333333333337</v>
      </c>
      <c r="W6938" s="103">
        <f>M6938-(M6938-E6938)/12*1.25</f>
        <v>0.65283564814814821</v>
      </c>
    </row>
    <row r="6939" spans="1:23" ht="12.75" customHeight="1">
      <c r="A6939" s="1">
        <v>50768</v>
      </c>
      <c r="B6939" t="s">
        <v>98</v>
      </c>
      <c r="C6939" s="3">
        <v>0.21041666666666667</v>
      </c>
      <c r="D6939" s="3">
        <v>0.2388888888888889</v>
      </c>
      <c r="E6939" s="3">
        <v>0.27708333333333335</v>
      </c>
      <c r="F6939" s="3">
        <v>0.35555555555555557</v>
      </c>
      <c r="G6939" s="3">
        <v>0.38194444444444442</v>
      </c>
      <c r="H6939" s="3">
        <v>0.39930555555555558</v>
      </c>
      <c r="I6939" s="3">
        <v>0.41736111111111113</v>
      </c>
      <c r="J6939" s="3">
        <v>0.48749999999999999</v>
      </c>
      <c r="K6939" s="3">
        <v>0.5083333333333333</v>
      </c>
      <c r="L6939" s="3">
        <v>0.67638888888888893</v>
      </c>
      <c r="M6939" s="3">
        <v>0.6972222222222223</v>
      </c>
      <c r="N6939" s="3">
        <v>0.71111111111111114</v>
      </c>
      <c r="O6939" s="3">
        <v>0.75069444444444478</v>
      </c>
      <c r="P6939" s="3">
        <v>0.72361111111111109</v>
      </c>
      <c r="Q6939" s="3">
        <f t="shared" si="126"/>
        <v>0.67847222222222214</v>
      </c>
      <c r="R6939" s="3">
        <f>MAX(T6939,P6939)</f>
        <v>0.72361111111111109</v>
      </c>
      <c r="S6939" s="3">
        <v>0.67291666666666661</v>
      </c>
      <c r="T6939"/>
      <c r="U6939" s="3">
        <f>MAX(M6939+15/60/24-1/24-MOD(M6939+15/60/24-1/24,15/60/24),16/24)</f>
        <v>0.66666666666666663</v>
      </c>
      <c r="V6939" s="3">
        <f>MIN(M6939-MOD(M6939,15/60/24)-1/24,18.75/24)</f>
        <v>0.64583333333333337</v>
      </c>
      <c r="W6939" s="103">
        <f>M6939-(M6939-E6939)/12*1.25</f>
        <v>0.65345775462962974</v>
      </c>
    </row>
    <row r="6940" spans="1:23" ht="12.75" customHeight="1">
      <c r="A6940" s="1">
        <v>50769</v>
      </c>
      <c r="B6940" t="s">
        <v>160</v>
      </c>
      <c r="C6940" s="3">
        <v>0.21111111111111111</v>
      </c>
      <c r="D6940" s="3">
        <v>0.23958333333333334</v>
      </c>
      <c r="E6940" s="3">
        <v>0.27708333333333335</v>
      </c>
      <c r="F6940" s="3">
        <v>0.35555555555555557</v>
      </c>
      <c r="G6940" s="3">
        <v>0.38263888888888892</v>
      </c>
      <c r="H6940" s="3">
        <v>0.39930555555555558</v>
      </c>
      <c r="I6940" s="3">
        <v>0.41736111111111113</v>
      </c>
      <c r="J6940" s="3">
        <v>0.48749999999999999</v>
      </c>
      <c r="K6940" s="3">
        <v>0.5083333333333333</v>
      </c>
      <c r="L6940" s="3">
        <v>0.67708333333333337</v>
      </c>
      <c r="M6940" s="3">
        <v>0.69791666666666674</v>
      </c>
      <c r="N6940" s="3">
        <v>0.71180555555555547</v>
      </c>
      <c r="O6940" s="3">
        <v>0.75138888888888922</v>
      </c>
      <c r="P6940" s="3">
        <v>0.72430555555555542</v>
      </c>
      <c r="Q6940" s="3">
        <f t="shared" si="126"/>
        <v>0.67847222222222214</v>
      </c>
      <c r="R6940" s="3">
        <f>MAX(T6940,P6940)</f>
        <v>0.72430555555555542</v>
      </c>
      <c r="S6940" s="3">
        <v>0.67361111111111116</v>
      </c>
      <c r="T6940"/>
      <c r="U6940" s="3">
        <f>MAX(M6940+15/60/24-1/24-MOD(M6940+15/60/24-1/24,15/60/24),16/24)</f>
        <v>0.66666666666666663</v>
      </c>
      <c r="V6940" s="3">
        <f>MIN(M6940-MOD(M6940,15/60/24)-1/24,18.75/24)</f>
        <v>0.65625</v>
      </c>
      <c r="W6940" s="103">
        <f>M6940-(M6940-E6940)/12*1.25</f>
        <v>0.65407986111111116</v>
      </c>
    </row>
    <row r="6941" spans="1:23" ht="12.75" customHeight="1">
      <c r="A6941" s="1">
        <v>50770</v>
      </c>
      <c r="B6941" t="s">
        <v>161</v>
      </c>
      <c r="C6941" s="3">
        <v>0.21111111111111111</v>
      </c>
      <c r="D6941" s="3">
        <v>0.23958333333333334</v>
      </c>
      <c r="E6941" s="3">
        <v>0.27777777777777779</v>
      </c>
      <c r="F6941" s="3">
        <v>0.35555555555555557</v>
      </c>
      <c r="G6941" s="3">
        <v>0.38263888888888892</v>
      </c>
      <c r="H6941" s="3">
        <v>0.4</v>
      </c>
      <c r="I6941" s="3">
        <v>0.41805555555555557</v>
      </c>
      <c r="J6941" s="3">
        <v>0.48819444444444443</v>
      </c>
      <c r="K6941" s="3">
        <v>0.50902777777777775</v>
      </c>
      <c r="L6941" s="3">
        <v>0.67708333333333337</v>
      </c>
      <c r="M6941" s="3">
        <v>0.69791666666666674</v>
      </c>
      <c r="N6941" s="3">
        <v>0.71180555555555547</v>
      </c>
      <c r="O6941" s="3">
        <v>0.75208333333333366</v>
      </c>
      <c r="P6941" s="3">
        <v>0.72430555555555542</v>
      </c>
      <c r="Q6941" s="3">
        <f t="shared" si="126"/>
        <v>0.6791666666666667</v>
      </c>
      <c r="R6941" s="3">
        <f>MAX(T6941,P6941)</f>
        <v>0.72430555555555542</v>
      </c>
      <c r="S6941" s="3">
        <v>0.6743055555555556</v>
      </c>
      <c r="T6941"/>
      <c r="U6941" s="3">
        <f>MAX(M6941+15/60/24-1/24-MOD(M6941+15/60/24-1/24,15/60/24),16/24)</f>
        <v>0.66666666666666663</v>
      </c>
      <c r="V6941" s="3">
        <f>MIN(M6941-MOD(M6941,15/60/24)-1/24,18.75/24)</f>
        <v>0.65625</v>
      </c>
      <c r="W6941" s="103">
        <f>M6941-(M6941-E6941)/12*1.25</f>
        <v>0.65415219907407418</v>
      </c>
    </row>
    <row r="6942" spans="1:23" ht="12.75" customHeight="1">
      <c r="A6942" s="1">
        <v>50771</v>
      </c>
      <c r="B6942" t="s">
        <v>162</v>
      </c>
      <c r="C6942" s="3">
        <v>0.21111111111111111</v>
      </c>
      <c r="D6942" s="3">
        <v>0.23958333333333334</v>
      </c>
      <c r="E6942" s="3">
        <v>0.27777777777777779</v>
      </c>
      <c r="F6942" s="3">
        <v>0.35625000000000001</v>
      </c>
      <c r="G6942" s="3">
        <v>0.3833333333333333</v>
      </c>
      <c r="H6942" s="3">
        <v>0.4</v>
      </c>
      <c r="I6942" s="3">
        <v>0.41805555555555557</v>
      </c>
      <c r="J6942" s="3">
        <v>0.48819444444444443</v>
      </c>
      <c r="K6942" s="3">
        <v>0.50902777777777775</v>
      </c>
      <c r="L6942" s="3">
        <v>0.6777777777777777</v>
      </c>
      <c r="M6942" s="3">
        <v>0.69861111111111118</v>
      </c>
      <c r="N6942" s="3">
        <v>0.71250000000000002</v>
      </c>
      <c r="O6942" s="3">
        <v>0.75208333333333366</v>
      </c>
      <c r="P6942" s="3">
        <v>0.72499999999999998</v>
      </c>
      <c r="Q6942" s="3">
        <f t="shared" si="126"/>
        <v>0.67986111111111114</v>
      </c>
      <c r="R6942" s="3">
        <f>MAX(T6942,P6942)</f>
        <v>0.72569444444444453</v>
      </c>
      <c r="S6942" s="3">
        <v>0.6743055555555556</v>
      </c>
      <c r="T6942" s="3">
        <v>0.72569444444444453</v>
      </c>
      <c r="U6942" s="3">
        <f>MAX(M6942+15/60/24-1/24-MOD(M6942+15/60/24-1/24,15/60/24),16/24)</f>
        <v>0.66666666666666663</v>
      </c>
      <c r="V6942" s="3">
        <f>MIN(M6942-MOD(M6942,15/60/24)-1/24,18.75/24)</f>
        <v>0.65625</v>
      </c>
      <c r="W6942" s="103">
        <f>M6942-(M6942-E6942)/12*1.25</f>
        <v>0.6547743055555556</v>
      </c>
    </row>
    <row r="6943" spans="1:23" ht="12.75" customHeight="1">
      <c r="A6943" s="1">
        <v>50772</v>
      </c>
      <c r="B6943" t="s">
        <v>163</v>
      </c>
      <c r="C6943" s="3">
        <v>0.21180555555555555</v>
      </c>
      <c r="D6943" s="3">
        <v>0.24027777777777778</v>
      </c>
      <c r="E6943" s="3">
        <v>0.27777777777777779</v>
      </c>
      <c r="F6943" s="3">
        <v>0.35625000000000001</v>
      </c>
      <c r="G6943" s="3">
        <v>0.3833333333333333</v>
      </c>
      <c r="H6943" s="3">
        <v>0.40069444444444446</v>
      </c>
      <c r="I6943" s="3">
        <v>0.41805555555555557</v>
      </c>
      <c r="J6943" s="3">
        <v>0.48888888888888887</v>
      </c>
      <c r="K6943" s="3">
        <v>0.50972222222222219</v>
      </c>
      <c r="L6943" s="3">
        <v>0.67847222222222225</v>
      </c>
      <c r="M6943" s="3">
        <v>0.69930555555555562</v>
      </c>
      <c r="N6943" s="3">
        <v>0.71319444444444446</v>
      </c>
      <c r="O6943" s="3">
        <v>0.75277777777777777</v>
      </c>
      <c r="P6943" s="3">
        <v>0.72569444444444442</v>
      </c>
      <c r="Q6943" s="3">
        <f t="shared" si="126"/>
        <v>0.67986111111111114</v>
      </c>
      <c r="R6943" s="3">
        <f>MAX(T6943,P6943)</f>
        <v>0.72638888888888897</v>
      </c>
      <c r="S6943" s="3">
        <v>0.67500000000000004</v>
      </c>
      <c r="T6943" s="3">
        <v>0.72638888888888897</v>
      </c>
      <c r="U6943" s="3">
        <f>MAX(M6943+15/60/24-1/24-MOD(M6943+15/60/24-1/24,15/60/24),16/24)</f>
        <v>0.66666666666666663</v>
      </c>
      <c r="V6943" s="3">
        <f>MIN(M6943-MOD(M6943,15/60/24)-1/24,18.75/24)</f>
        <v>0.65625</v>
      </c>
      <c r="W6943" s="103">
        <f>M6943-(M6943-E6943)/12*1.25</f>
        <v>0.65539641203703713</v>
      </c>
    </row>
    <row r="6944" spans="1:23" ht="12.75" customHeight="1">
      <c r="A6944" s="1">
        <v>50773</v>
      </c>
      <c r="B6944" t="s">
        <v>164</v>
      </c>
      <c r="C6944" s="3">
        <v>0.21180555555555555</v>
      </c>
      <c r="D6944" s="3">
        <v>0.24027777777777778</v>
      </c>
      <c r="E6944" s="3">
        <v>0.27777777777777779</v>
      </c>
      <c r="F6944" s="3">
        <v>0.35694444444444445</v>
      </c>
      <c r="G6944" s="3">
        <v>0.3833333333333333</v>
      </c>
      <c r="H6944" s="3">
        <v>0.40069444444444446</v>
      </c>
      <c r="I6944" s="3">
        <v>0.41875000000000001</v>
      </c>
      <c r="J6944" s="3">
        <v>0.48888888888888887</v>
      </c>
      <c r="K6944" s="3">
        <v>0.50972222222222219</v>
      </c>
      <c r="L6944" s="3">
        <v>0.6791666666666667</v>
      </c>
      <c r="M6944" s="3">
        <v>0.7</v>
      </c>
      <c r="N6944" s="3">
        <v>0.71319444444444446</v>
      </c>
      <c r="O6944" s="3">
        <v>0.75347222222222221</v>
      </c>
      <c r="P6944" s="3">
        <v>0.72569444444444442</v>
      </c>
      <c r="Q6944" s="3">
        <f t="shared" si="126"/>
        <v>0.68055555555555558</v>
      </c>
      <c r="R6944" s="3">
        <f>MAX(T6944,P6944)</f>
        <v>0.72708333333333341</v>
      </c>
      <c r="S6944" s="3">
        <v>0.67569444444444449</v>
      </c>
      <c r="T6944" s="3">
        <v>0.72708333333333341</v>
      </c>
      <c r="U6944" s="3">
        <f>MAX(M6944+15/60/24-1/24-MOD(M6944+15/60/24-1/24,15/60/24),16/24)</f>
        <v>0.66666666666666663</v>
      </c>
      <c r="V6944" s="3">
        <f>MIN(M6944-MOD(M6944,15/60/24)-1/24,18.75/24)</f>
        <v>0.65625</v>
      </c>
      <c r="W6944" s="103">
        <f>M6944-(M6944-E6944)/12*1.25</f>
        <v>0.65601851851851845</v>
      </c>
    </row>
    <row r="6945" spans="1:23" ht="12.75" customHeight="1">
      <c r="A6945" s="1">
        <v>50774</v>
      </c>
      <c r="B6945" t="s">
        <v>165</v>
      </c>
      <c r="C6945" s="3">
        <v>0.21180555555555555</v>
      </c>
      <c r="D6945" s="3">
        <v>0.24027777777777778</v>
      </c>
      <c r="E6945" s="3">
        <v>0.27847222222222223</v>
      </c>
      <c r="F6945" s="3">
        <v>0.35694444444444445</v>
      </c>
      <c r="G6945" s="3">
        <v>0.3840277777777778</v>
      </c>
      <c r="H6945" s="3">
        <v>0.40138888888888885</v>
      </c>
      <c r="I6945" s="3">
        <v>0.41875000000000001</v>
      </c>
      <c r="J6945" s="3">
        <v>0.48958333333333331</v>
      </c>
      <c r="K6945" s="3">
        <v>0.51041666666666663</v>
      </c>
      <c r="L6945" s="3">
        <v>0.6791666666666667</v>
      </c>
      <c r="M6945" s="3">
        <v>0.7</v>
      </c>
      <c r="N6945" s="3">
        <v>0.71388888888888891</v>
      </c>
      <c r="O6945" s="3">
        <v>0.75416666666666665</v>
      </c>
      <c r="P6945" s="3">
        <v>0.72638888888888886</v>
      </c>
      <c r="Q6945" s="3">
        <f t="shared" si="126"/>
        <v>0.68125000000000002</v>
      </c>
      <c r="R6945" s="3">
        <f>MAX(T6945,P6945)</f>
        <v>0.72777777777777786</v>
      </c>
      <c r="S6945" s="3">
        <v>0.67638888888888893</v>
      </c>
      <c r="T6945" s="3">
        <v>0.72777777777777786</v>
      </c>
      <c r="U6945" s="3">
        <f>MAX(M6945+15/60/24-1/24-MOD(M6945+15/60/24-1/24,15/60/24),16/24)</f>
        <v>0.66666666666666663</v>
      </c>
      <c r="V6945" s="3">
        <f>MIN(M6945-MOD(M6945,15/60/24)-1/24,18.75/24)</f>
        <v>0.65625</v>
      </c>
      <c r="W6945" s="103">
        <f>M6945-(M6945-E6945)/12*1.25</f>
        <v>0.65609085648148147</v>
      </c>
    </row>
    <row r="6946" spans="1:23" ht="12.75" customHeight="1">
      <c r="A6946" s="1">
        <v>50775</v>
      </c>
      <c r="B6946" t="s">
        <v>99</v>
      </c>
      <c r="C6946" s="3">
        <v>0.21180555555555555</v>
      </c>
      <c r="D6946" s="3">
        <v>0.24027777777777778</v>
      </c>
      <c r="E6946" s="3">
        <v>0.27847222222222223</v>
      </c>
      <c r="F6946" s="3">
        <v>0.35694444444444445</v>
      </c>
      <c r="G6946" s="3">
        <v>0.3840277777777778</v>
      </c>
      <c r="H6946" s="3">
        <v>0.40138888888888885</v>
      </c>
      <c r="I6946" s="3">
        <v>0.41944444444444445</v>
      </c>
      <c r="J6946" s="3">
        <v>0.48958333333333331</v>
      </c>
      <c r="K6946" s="3">
        <v>0.51041666666666663</v>
      </c>
      <c r="L6946" s="3">
        <v>0.67986111111111114</v>
      </c>
      <c r="M6946" s="3">
        <v>0.70069444444444451</v>
      </c>
      <c r="N6946" s="3">
        <v>0.71458333333333324</v>
      </c>
      <c r="O6946" s="3">
        <v>0.75416666666666665</v>
      </c>
      <c r="P6946" s="3">
        <v>0.72708333333333319</v>
      </c>
      <c r="Q6946" s="3">
        <f t="shared" si="126"/>
        <v>0.68194444444444446</v>
      </c>
      <c r="R6946" s="3">
        <f>MAX(T6946,P6946)</f>
        <v>0.72777777777777786</v>
      </c>
      <c r="S6946" s="3">
        <v>0.67708333333333337</v>
      </c>
      <c r="T6946" s="3">
        <v>0.72777777777777786</v>
      </c>
      <c r="U6946" s="3">
        <f>MAX(M6946+15/60/24-1/24-MOD(M6946+15/60/24-1/24,15/60/24),16/24)</f>
        <v>0.66666666666666663</v>
      </c>
      <c r="V6946" s="3">
        <f>MIN(M6946-MOD(M6946,15/60/24)-1/24,18.75/24)</f>
        <v>0.65625</v>
      </c>
      <c r="W6946" s="103">
        <f>M6946-(M6946-E6946)/12*1.25</f>
        <v>0.656712962962963</v>
      </c>
    </row>
    <row r="6947" spans="1:23" ht="12.75" customHeight="1">
      <c r="A6947" s="1">
        <v>50776</v>
      </c>
      <c r="B6947" t="s">
        <v>166</v>
      </c>
      <c r="C6947" s="3">
        <v>0.21249999999999999</v>
      </c>
      <c r="D6947" s="3">
        <v>0.24027777777777778</v>
      </c>
      <c r="E6947" s="3">
        <v>0.27847222222222223</v>
      </c>
      <c r="F6947" s="3">
        <v>0.35694444444444445</v>
      </c>
      <c r="G6947" s="3">
        <v>0.3840277777777778</v>
      </c>
      <c r="H6947" s="3">
        <v>0.40138888888888885</v>
      </c>
      <c r="I6947" s="3">
        <v>0.41944444444444445</v>
      </c>
      <c r="J6947" s="3">
        <v>0.48958333333333331</v>
      </c>
      <c r="K6947" s="3">
        <v>0.51041666666666663</v>
      </c>
      <c r="L6947" s="3">
        <v>0.68055555555555547</v>
      </c>
      <c r="M6947" s="3">
        <v>0.70138888888888895</v>
      </c>
      <c r="N6947" s="3">
        <v>0.71527777777777779</v>
      </c>
      <c r="O6947" s="3">
        <v>0.75486111111111109</v>
      </c>
      <c r="P6947" s="3">
        <v>0.72777777777777775</v>
      </c>
      <c r="Q6947" s="3">
        <f t="shared" si="126"/>
        <v>0.68263888888888891</v>
      </c>
      <c r="R6947" s="3">
        <f>MAX(T6947,P6947)</f>
        <v>0.7284722222222223</v>
      </c>
      <c r="S6947" s="3">
        <v>0.67708333333333337</v>
      </c>
      <c r="T6947" s="3">
        <v>0.7284722222222223</v>
      </c>
      <c r="U6947" s="3">
        <f>MAX(M6947+15/60/24-1/24-MOD(M6947+15/60/24-1/24,15/60/24),16/24)</f>
        <v>0.66666666666666663</v>
      </c>
      <c r="V6947" s="3">
        <f>MIN(M6947-MOD(M6947,15/60/24)-1/24,18.75/24)</f>
        <v>0.65625</v>
      </c>
      <c r="W6947" s="103">
        <f>M6947-(M6947-E6947)/12*1.25</f>
        <v>0.65733506944444453</v>
      </c>
    </row>
    <row r="6948" spans="1:23" ht="12.75" customHeight="1">
      <c r="A6948" s="1">
        <v>50777</v>
      </c>
      <c r="B6948" t="s">
        <v>167</v>
      </c>
      <c r="C6948" s="3">
        <v>0.21249999999999999</v>
      </c>
      <c r="D6948" s="3">
        <v>0.24097222222222223</v>
      </c>
      <c r="E6948" s="3">
        <v>0.27847222222222223</v>
      </c>
      <c r="F6948" s="3">
        <v>0.3576388888888889</v>
      </c>
      <c r="G6948" s="3">
        <v>0.3840277777777778</v>
      </c>
      <c r="H6948" s="3">
        <v>0.40208333333333335</v>
      </c>
      <c r="I6948" s="3">
        <v>0.41944444444444445</v>
      </c>
      <c r="J6948" s="3">
        <v>0.49027777777777781</v>
      </c>
      <c r="K6948" s="3">
        <v>0.51111111111111118</v>
      </c>
      <c r="L6948" s="3">
        <v>0.68125000000000002</v>
      </c>
      <c r="M6948" s="3">
        <v>0.70208333333333339</v>
      </c>
      <c r="N6948" s="3">
        <v>0.71527777777777779</v>
      </c>
      <c r="O6948" s="3">
        <v>0.75555555555555554</v>
      </c>
      <c r="P6948" s="3">
        <v>0.72777777777777775</v>
      </c>
      <c r="Q6948" s="3">
        <f t="shared" si="126"/>
        <v>0.68263888888888891</v>
      </c>
      <c r="R6948" s="3">
        <f>MAX(T6948,P6948)</f>
        <v>0.72916666666666674</v>
      </c>
      <c r="S6948" s="3">
        <v>0.67777777777777781</v>
      </c>
      <c r="T6948" s="3">
        <v>0.72916666666666674</v>
      </c>
      <c r="U6948" s="3">
        <f>MAX(M6948+15/60/24-1/24-MOD(M6948+15/60/24-1/24,15/60/24),16/24)</f>
        <v>0.66666666666666663</v>
      </c>
      <c r="V6948" s="3">
        <f>MIN(M6948-MOD(M6948,15/60/24)-1/24,18.75/24)</f>
        <v>0.65625</v>
      </c>
      <c r="W6948" s="103">
        <f>M6948-(M6948-E6948)/12*1.25</f>
        <v>0.65795717592592595</v>
      </c>
    </row>
    <row r="6949" spans="1:23" ht="12.75" customHeight="1">
      <c r="A6949" s="1">
        <v>50778</v>
      </c>
      <c r="B6949" t="s">
        <v>168</v>
      </c>
      <c r="C6949" s="3">
        <v>0.21249999999999999</v>
      </c>
      <c r="D6949" s="3">
        <v>0.24097222222222223</v>
      </c>
      <c r="E6949" s="3">
        <v>0.27847222222222223</v>
      </c>
      <c r="F6949" s="3">
        <v>0.3576388888888889</v>
      </c>
      <c r="G6949" s="3">
        <v>0.38472222222222219</v>
      </c>
      <c r="H6949" s="3">
        <v>0.40208333333333335</v>
      </c>
      <c r="I6949" s="3">
        <v>0.4201388888888889</v>
      </c>
      <c r="J6949" s="3">
        <v>0.49027777777777781</v>
      </c>
      <c r="K6949" s="3">
        <v>0.51111111111111118</v>
      </c>
      <c r="L6949" s="3">
        <v>0.68194444444444446</v>
      </c>
      <c r="M6949" s="3">
        <v>0.70277777777777783</v>
      </c>
      <c r="N6949" s="3">
        <v>0.71597222222222223</v>
      </c>
      <c r="O6949" s="3">
        <v>0.75555555555555554</v>
      </c>
      <c r="P6949" s="3">
        <v>0.72847222222222219</v>
      </c>
      <c r="Q6949" s="3">
        <f t="shared" si="126"/>
        <v>0.68333333333333335</v>
      </c>
      <c r="R6949" s="3">
        <f>MAX(T6949,P6949)</f>
        <v>0.72986111111111118</v>
      </c>
      <c r="S6949" s="3">
        <v>0.67847222222222225</v>
      </c>
      <c r="T6949" s="3">
        <v>0.72986111111111118</v>
      </c>
      <c r="U6949" s="3">
        <f>MAX(M6949+15/60/24-1/24-MOD(M6949+15/60/24-1/24,15/60/24),16/24)</f>
        <v>0.66666666666666663</v>
      </c>
      <c r="V6949" s="3">
        <f>MIN(M6949-MOD(M6949,15/60/24)-1/24,18.75/24)</f>
        <v>0.65625</v>
      </c>
      <c r="W6949" s="103">
        <f>M6949-(M6949-E6949)/12*1.25</f>
        <v>0.65857928240740748</v>
      </c>
    </row>
    <row r="6950" spans="1:23" ht="12.75" customHeight="1">
      <c r="A6950" s="1">
        <v>50779</v>
      </c>
      <c r="B6950" t="s">
        <v>169</v>
      </c>
      <c r="C6950" s="3">
        <v>0.21249999999999999</v>
      </c>
      <c r="D6950" s="3">
        <v>0.24097222222222223</v>
      </c>
      <c r="E6950" s="3">
        <v>0.27847222222222223</v>
      </c>
      <c r="F6950" s="3">
        <v>0.3576388888888889</v>
      </c>
      <c r="G6950" s="3">
        <v>0.38472222222222219</v>
      </c>
      <c r="H6950" s="3">
        <v>0.40208333333333335</v>
      </c>
      <c r="I6950" s="3">
        <v>0.4201388888888889</v>
      </c>
      <c r="J6950" s="3">
        <v>0.4909722222222222</v>
      </c>
      <c r="K6950" s="3">
        <v>0.51180555555555551</v>
      </c>
      <c r="L6950" s="3">
        <v>0.68194444444444446</v>
      </c>
      <c r="M6950" s="3">
        <v>0.70277777777777783</v>
      </c>
      <c r="N6950" s="3">
        <v>0.71666666666666667</v>
      </c>
      <c r="O6950" s="3">
        <v>0.75624999999999998</v>
      </c>
      <c r="P6950" s="3">
        <v>0.72916666666666663</v>
      </c>
      <c r="Q6950" s="3">
        <f t="shared" si="126"/>
        <v>0.68402777777777779</v>
      </c>
      <c r="R6950" s="3">
        <f>MAX(T6950,P6950)</f>
        <v>0.72986111111111118</v>
      </c>
      <c r="S6950" s="3">
        <v>0.6791666666666667</v>
      </c>
      <c r="T6950" s="3">
        <v>0.72986111111111118</v>
      </c>
      <c r="U6950" s="3">
        <f>MAX(M6950+15/60/24-1/24-MOD(M6950+15/60/24-1/24,15/60/24),16/24)</f>
        <v>0.66666666666666663</v>
      </c>
      <c r="V6950" s="3">
        <f>MIN(M6950-MOD(M6950,15/60/24)-1/24,18.75/24)</f>
        <v>0.65625</v>
      </c>
      <c r="W6950" s="103">
        <f>M6950-(M6950-E6950)/12*1.25</f>
        <v>0.65857928240740748</v>
      </c>
    </row>
    <row r="6951" spans="1:23" ht="12.75" customHeight="1">
      <c r="A6951" s="1">
        <v>50780</v>
      </c>
      <c r="B6951" t="s">
        <v>170</v>
      </c>
      <c r="C6951" s="3">
        <v>0.21249999999999999</v>
      </c>
      <c r="D6951" s="3">
        <v>0.24097222222222223</v>
      </c>
      <c r="E6951" s="3">
        <v>0.27847222222222223</v>
      </c>
      <c r="F6951" s="3">
        <v>0.35833333333333334</v>
      </c>
      <c r="G6951" s="3">
        <v>0.38472222222222219</v>
      </c>
      <c r="H6951" s="3">
        <v>0.40277777777777773</v>
      </c>
      <c r="I6951" s="3">
        <v>0.4201388888888889</v>
      </c>
      <c r="J6951" s="3">
        <v>0.4909722222222222</v>
      </c>
      <c r="K6951" s="3">
        <v>0.51180555555555551</v>
      </c>
      <c r="L6951" s="3">
        <v>0.68263888888888891</v>
      </c>
      <c r="M6951" s="3">
        <v>0.70347222222222228</v>
      </c>
      <c r="N6951" s="3">
        <v>0.71736111111111101</v>
      </c>
      <c r="O6951" s="3">
        <v>0.75694444444444442</v>
      </c>
      <c r="P6951" s="3">
        <v>0.72986111111111096</v>
      </c>
      <c r="Q6951" s="3">
        <f t="shared" si="126"/>
        <v>0.68472222222222223</v>
      </c>
      <c r="R6951" s="3">
        <f>MAX(T6951,P6951)</f>
        <v>0.73055555555555562</v>
      </c>
      <c r="S6951" s="3">
        <v>0.67986111111111114</v>
      </c>
      <c r="T6951" s="3">
        <v>0.73055555555555562</v>
      </c>
      <c r="U6951" s="3">
        <f>MAX(M6951+15/60/24-1/24-MOD(M6951+15/60/24-1/24,15/60/24),16/24)</f>
        <v>0.66666666666666663</v>
      </c>
      <c r="V6951" s="3">
        <f>MIN(M6951-MOD(M6951,15/60/24)-1/24,18.75/24)</f>
        <v>0.65625</v>
      </c>
      <c r="W6951" s="103">
        <f>M6951-(M6951-E6951)/12*1.25</f>
        <v>0.65920138888888891</v>
      </c>
    </row>
    <row r="6952" spans="1:23" ht="12.75" customHeight="1">
      <c r="A6952" s="1">
        <v>50781</v>
      </c>
      <c r="B6952" t="s">
        <v>171</v>
      </c>
      <c r="C6952" s="3">
        <v>0.21249999999999999</v>
      </c>
      <c r="D6952" s="3">
        <v>0.24097222222222223</v>
      </c>
      <c r="E6952" s="3">
        <v>0.27847222222222223</v>
      </c>
      <c r="F6952" s="3">
        <v>0.35833333333333334</v>
      </c>
      <c r="G6952" s="3">
        <v>0.38472222222222219</v>
      </c>
      <c r="H6952" s="3">
        <v>0.40277777777777773</v>
      </c>
      <c r="I6952" s="3">
        <v>0.4201388888888889</v>
      </c>
      <c r="J6952" s="3">
        <v>0.4916666666666667</v>
      </c>
      <c r="K6952" s="3">
        <v>0.51249999999999996</v>
      </c>
      <c r="L6952" s="3">
        <v>0.68333333333333324</v>
      </c>
      <c r="M6952" s="3">
        <v>0.70416666666666672</v>
      </c>
      <c r="N6952" s="3">
        <v>0.71805555555555556</v>
      </c>
      <c r="O6952" s="3">
        <v>0.75763888888888886</v>
      </c>
      <c r="P6952" s="3">
        <v>0.73055555555555551</v>
      </c>
      <c r="Q6952" s="3">
        <f t="shared" si="126"/>
        <v>0.68541666666666667</v>
      </c>
      <c r="R6952" s="3">
        <f>MAX(T6952,P6952)</f>
        <v>0.73124999999999996</v>
      </c>
      <c r="S6952" s="3">
        <v>0.67986111111111114</v>
      </c>
      <c r="T6952" s="3">
        <v>0.73124999999999996</v>
      </c>
      <c r="U6952" s="3">
        <f>MAX(M6952+15/60/24-1/24-MOD(M6952+15/60/24-1/24,15/60/24),16/24)</f>
        <v>0.66666666666666663</v>
      </c>
      <c r="V6952" s="3">
        <f>MIN(M6952-MOD(M6952,15/60/24)-1/24,18.75/24)</f>
        <v>0.65625</v>
      </c>
      <c r="W6952" s="103">
        <f>M6952-(M6952-E6952)/12*1.25</f>
        <v>0.65982349537037044</v>
      </c>
    </row>
    <row r="6953" spans="1:23" ht="12.75" customHeight="1">
      <c r="A6953" s="1">
        <v>50782</v>
      </c>
      <c r="B6953" t="s">
        <v>100</v>
      </c>
      <c r="C6953" s="3">
        <v>0.21249999999999999</v>
      </c>
      <c r="D6953" s="3">
        <v>0.24097222222222223</v>
      </c>
      <c r="E6953" s="3">
        <v>0.27847222222222223</v>
      </c>
      <c r="F6953" s="3">
        <v>0.35833333333333334</v>
      </c>
      <c r="G6953" s="3">
        <v>0.38541666666666669</v>
      </c>
      <c r="H6953" s="3">
        <v>0.40277777777777773</v>
      </c>
      <c r="I6953" s="3">
        <v>0.42083333333333334</v>
      </c>
      <c r="J6953" s="3">
        <v>0.4916666666666667</v>
      </c>
      <c r="K6953" s="3">
        <v>0.51249999999999996</v>
      </c>
      <c r="L6953" s="3">
        <v>0.68402777777777779</v>
      </c>
      <c r="M6953" s="3">
        <v>0.70486111111111116</v>
      </c>
      <c r="N6953" s="3">
        <v>0.71805555555555556</v>
      </c>
      <c r="O6953" s="3">
        <v>0.75763888888888886</v>
      </c>
      <c r="P6953" s="3">
        <v>0.73055555555555551</v>
      </c>
      <c r="Q6953" s="3">
        <f t="shared" si="126"/>
        <v>0.68541666666666667</v>
      </c>
      <c r="R6953" s="3">
        <f>MAX(T6953,P6953)</f>
        <v>0.73194444444444451</v>
      </c>
      <c r="S6953" s="3">
        <v>0.68055555555555558</v>
      </c>
      <c r="T6953" s="3">
        <v>0.73194444444444451</v>
      </c>
      <c r="U6953" s="3">
        <f>MAX(M6953+15/60/24-1/24-MOD(M6953+15/60/24-1/24,15/60/24),16/24)</f>
        <v>0.66666666666666663</v>
      </c>
      <c r="V6953" s="3">
        <f>MIN(M6953-MOD(M6953,15/60/24)-1/24,18.75/24)</f>
        <v>0.65625</v>
      </c>
      <c r="W6953" s="103">
        <f>M6953-(M6953-E6953)/12*1.25</f>
        <v>0.66044560185185186</v>
      </c>
    </row>
    <row r="6954" spans="1:23" ht="12.75" customHeight="1">
      <c r="A6954" s="1">
        <v>50783</v>
      </c>
      <c r="B6954" t="s">
        <v>172</v>
      </c>
      <c r="C6954" s="3">
        <v>0.21249999999999999</v>
      </c>
      <c r="D6954" s="3">
        <v>0.24097222222222223</v>
      </c>
      <c r="E6954" s="3">
        <v>0.27847222222222223</v>
      </c>
      <c r="F6954" s="3">
        <v>0.35902777777777778</v>
      </c>
      <c r="G6954" s="3">
        <v>0.38541666666666669</v>
      </c>
      <c r="H6954" s="3">
        <v>0.40277777777777773</v>
      </c>
      <c r="I6954" s="3">
        <v>0.42083333333333334</v>
      </c>
      <c r="J6954" s="3">
        <v>0.4916666666666667</v>
      </c>
      <c r="K6954" s="3">
        <v>0.51249999999999996</v>
      </c>
      <c r="L6954" s="3">
        <v>0.68472222222222223</v>
      </c>
      <c r="M6954" s="3">
        <v>0.7055555555555556</v>
      </c>
      <c r="N6954" s="3">
        <v>0.71875</v>
      </c>
      <c r="O6954" s="3">
        <v>0.7583333333333333</v>
      </c>
      <c r="P6954" s="3">
        <v>0.73124999999999996</v>
      </c>
      <c r="Q6954" s="3">
        <f t="shared" si="126"/>
        <v>0.68611111111111112</v>
      </c>
      <c r="R6954" s="3">
        <f>MAX(T6954,P6954)</f>
        <v>0.73263888888888895</v>
      </c>
      <c r="S6954" s="3">
        <v>0.68125000000000002</v>
      </c>
      <c r="T6954" s="3">
        <v>0.73263888888888895</v>
      </c>
      <c r="U6954" s="3">
        <f>MAX(M6954+15/60/24-1/24-MOD(M6954+15/60/24-1/24,15/60/24),16/24)</f>
        <v>0.66666666666666663</v>
      </c>
      <c r="V6954" s="3">
        <f>MIN(M6954-MOD(M6954,15/60/24)-1/24,18.75/24)</f>
        <v>0.65625</v>
      </c>
      <c r="W6954" s="103">
        <f>M6954-(M6954-E6954)/12*1.25</f>
        <v>0.66106770833333339</v>
      </c>
    </row>
    <row r="6955" spans="1:23" ht="12.75" customHeight="1">
      <c r="A6955" s="1">
        <v>50784</v>
      </c>
      <c r="B6955" t="s">
        <v>173</v>
      </c>
      <c r="C6955" s="3">
        <v>0.21249999999999999</v>
      </c>
      <c r="D6955" s="3">
        <v>0.24097222222222223</v>
      </c>
      <c r="E6955" s="3">
        <v>0.27847222222222223</v>
      </c>
      <c r="F6955" s="3">
        <v>0.35902777777777778</v>
      </c>
      <c r="G6955" s="3">
        <v>0.38541666666666669</v>
      </c>
      <c r="H6955" s="3">
        <v>0.40347222222222223</v>
      </c>
      <c r="I6955" s="3">
        <v>0.42083333333333334</v>
      </c>
      <c r="J6955" s="3">
        <v>0.49236111111111108</v>
      </c>
      <c r="K6955" s="3">
        <v>0.5131944444444444</v>
      </c>
      <c r="L6955" s="3">
        <v>0.68541666666666667</v>
      </c>
      <c r="M6955" s="3">
        <v>0.70625000000000004</v>
      </c>
      <c r="N6955" s="3">
        <v>0.71944444444444444</v>
      </c>
      <c r="O6955" s="3">
        <v>0.75902777777777775</v>
      </c>
      <c r="P6955" s="3">
        <v>0.7319444444444444</v>
      </c>
      <c r="Q6955" s="3">
        <f t="shared" si="126"/>
        <v>0.68680555555555556</v>
      </c>
      <c r="R6955" s="3">
        <f>MAX(T6955,P6955)</f>
        <v>0.73263888888888895</v>
      </c>
      <c r="S6955" s="3">
        <v>0.68194444444444435</v>
      </c>
      <c r="T6955" s="3">
        <v>0.73263888888888895</v>
      </c>
      <c r="U6955" s="3">
        <f>MAX(M6955+15/60/24-1/24-MOD(M6955+15/60/24-1/24,15/60/24),16/24)</f>
        <v>0.66666666666666663</v>
      </c>
      <c r="V6955" s="3">
        <f>MIN(M6955-MOD(M6955,15/60/24)-1/24,18.75/24)</f>
        <v>0.65625</v>
      </c>
      <c r="W6955" s="103">
        <f>M6955-(M6955-E6955)/12*1.25</f>
        <v>0.66168981481481481</v>
      </c>
    </row>
    <row r="6956" spans="1:23" ht="12.75" customHeight="1">
      <c r="A6956" s="1">
        <v>50785</v>
      </c>
      <c r="B6956" t="s">
        <v>174</v>
      </c>
      <c r="C6956" s="3">
        <v>0.21249999999999999</v>
      </c>
      <c r="D6956" s="3">
        <v>0.24097222222222223</v>
      </c>
      <c r="E6956" s="3">
        <v>0.27847222222222223</v>
      </c>
      <c r="F6956" s="3">
        <v>0.35902777777777778</v>
      </c>
      <c r="G6956" s="3">
        <v>0.38541666666666669</v>
      </c>
      <c r="H6956" s="3">
        <v>0.40347222222222223</v>
      </c>
      <c r="I6956" s="3">
        <v>0.42083333333333334</v>
      </c>
      <c r="J6956" s="3">
        <v>0.49236111111111108</v>
      </c>
      <c r="K6956" s="3">
        <v>0.5131944444444444</v>
      </c>
      <c r="L6956" s="3">
        <v>0.68541666666666667</v>
      </c>
      <c r="M6956" s="3">
        <v>0.70694444444444449</v>
      </c>
      <c r="N6956" s="3">
        <v>0.72013888888888899</v>
      </c>
      <c r="O6956" s="3">
        <v>0.75972222222222219</v>
      </c>
      <c r="P6956" s="3">
        <v>0.73263888888888895</v>
      </c>
      <c r="Q6956" s="3">
        <f t="shared" si="126"/>
        <v>0.68749999999999989</v>
      </c>
      <c r="R6956" s="3">
        <f>MAX(T6956,P6956)</f>
        <v>0.73333333333333339</v>
      </c>
      <c r="S6956" s="3">
        <v>0.6826388888888888</v>
      </c>
      <c r="T6956" s="3">
        <v>0.73333333333333339</v>
      </c>
      <c r="U6956" s="3">
        <f>MAX(M6956+15/60/24-1/24-MOD(M6956+15/60/24-1/24,15/60/24),16/24)</f>
        <v>0.66666666666666663</v>
      </c>
      <c r="V6956" s="3">
        <f>MIN(M6956-MOD(M6956,15/60/24)-1/24,18.75/24)</f>
        <v>0.65625</v>
      </c>
      <c r="W6956" s="103">
        <f>M6956-(M6956-E6956)/12*1.25</f>
        <v>0.66231192129629635</v>
      </c>
    </row>
    <row r="6957" spans="1:23" ht="12.75" customHeight="1">
      <c r="A6957" s="1">
        <v>50786</v>
      </c>
      <c r="B6957" t="s">
        <v>175</v>
      </c>
      <c r="C6957" s="3">
        <v>0.21249999999999999</v>
      </c>
      <c r="D6957" s="3">
        <v>0.24097222222222223</v>
      </c>
      <c r="E6957" s="3">
        <v>0.27847222222222223</v>
      </c>
      <c r="F6957" s="3">
        <v>0.35902777777777778</v>
      </c>
      <c r="G6957" s="3">
        <v>0.38541666666666669</v>
      </c>
      <c r="H6957" s="3">
        <v>0.40347222222222223</v>
      </c>
      <c r="I6957" s="3">
        <v>0.42152777777777778</v>
      </c>
      <c r="J6957" s="3">
        <v>0.49305555555555558</v>
      </c>
      <c r="K6957" s="3">
        <v>0.51388888888888895</v>
      </c>
      <c r="L6957" s="3">
        <v>0.68611111111111101</v>
      </c>
      <c r="M6957" s="3">
        <v>0.70694444444444449</v>
      </c>
      <c r="N6957" s="3">
        <v>0.72083333333333333</v>
      </c>
      <c r="O6957" s="3">
        <v>0.76041666666666663</v>
      </c>
      <c r="P6957" s="3">
        <v>0.73333333333333328</v>
      </c>
      <c r="Q6957" s="3">
        <f t="shared" si="126"/>
        <v>0.68819444444444433</v>
      </c>
      <c r="R6957" s="3">
        <f>MAX(T6957,P6957)</f>
        <v>0.73402777777777783</v>
      </c>
      <c r="S6957" s="3">
        <v>0.68333333333333324</v>
      </c>
      <c r="T6957" s="3">
        <v>0.73402777777777783</v>
      </c>
      <c r="U6957" s="3">
        <f>MAX(M6957+15/60/24-1/24-MOD(M6957+15/60/24-1/24,15/60/24),16/24)</f>
        <v>0.66666666666666663</v>
      </c>
      <c r="V6957" s="3">
        <f>MIN(M6957-MOD(M6957,15/60/24)-1/24,18.75/24)</f>
        <v>0.65625</v>
      </c>
      <c r="W6957" s="103">
        <f>M6957-(M6957-E6957)/12*1.25</f>
        <v>0.66231192129629635</v>
      </c>
    </row>
    <row r="6958" spans="1:23" ht="12.75" customHeight="1">
      <c r="A6958" s="1">
        <v>50787</v>
      </c>
      <c r="B6958" t="s">
        <v>176</v>
      </c>
      <c r="C6958" s="3">
        <v>0.21249999999999999</v>
      </c>
      <c r="D6958" s="3">
        <v>0.24097222222222223</v>
      </c>
      <c r="E6958" s="3">
        <v>0.27777777777777779</v>
      </c>
      <c r="F6958" s="3">
        <v>0.35902777777777778</v>
      </c>
      <c r="G6958" s="3">
        <v>0.38541666666666669</v>
      </c>
      <c r="H6958" s="3">
        <v>0.40347222222222223</v>
      </c>
      <c r="I6958" s="3">
        <v>0.42152777777777778</v>
      </c>
      <c r="J6958" s="3">
        <v>0.49305555555555558</v>
      </c>
      <c r="K6958" s="3">
        <v>0.51388888888888895</v>
      </c>
      <c r="L6958" s="3">
        <v>0.68680555555555556</v>
      </c>
      <c r="M6958" s="3">
        <v>0.70763888888888893</v>
      </c>
      <c r="N6958" s="3">
        <v>0.72152777777777777</v>
      </c>
      <c r="O6958" s="3">
        <v>0.76041666666666663</v>
      </c>
      <c r="P6958" s="3">
        <v>0.73333333333333339</v>
      </c>
      <c r="Q6958" s="3">
        <f t="shared" si="126"/>
        <v>0.68888888888888877</v>
      </c>
      <c r="R6958" s="3">
        <f>MAX(T6958,P6958)</f>
        <v>0.73472222222222228</v>
      </c>
      <c r="S6958" s="3">
        <v>0.68402777777777768</v>
      </c>
      <c r="T6958" s="3">
        <v>0.73472222222222228</v>
      </c>
      <c r="U6958" s="3">
        <f>MAX(M6958+15/60/24-1/24-MOD(M6958+15/60/24-1/24,15/60/24),16/24)</f>
        <v>0.66666666666666663</v>
      </c>
      <c r="V6958" s="3">
        <f>MIN(M6958-MOD(M6958,15/60/24)-1/24,18.75/24)</f>
        <v>0.65625</v>
      </c>
      <c r="W6958" s="103">
        <f>M6958-(M6958-E6958)/12*1.25</f>
        <v>0.66286168981481486</v>
      </c>
    </row>
    <row r="6959" spans="1:23" ht="12.75" customHeight="1">
      <c r="A6959" s="1">
        <v>50788</v>
      </c>
      <c r="B6959" t="s">
        <v>177</v>
      </c>
      <c r="C6959" s="3">
        <v>0.21249999999999999</v>
      </c>
      <c r="D6959" s="3">
        <v>0.24097222222222223</v>
      </c>
      <c r="E6959" s="3">
        <v>0.27777777777777779</v>
      </c>
      <c r="F6959" s="3">
        <v>0.35902777777777778</v>
      </c>
      <c r="G6959" s="3">
        <v>0.38541666666666669</v>
      </c>
      <c r="H6959" s="3">
        <v>0.40416666666666662</v>
      </c>
      <c r="I6959" s="3">
        <v>0.42152777777777778</v>
      </c>
      <c r="J6959" s="3">
        <v>0.49305555555555558</v>
      </c>
      <c r="K6959" s="3">
        <v>0.51388888888888895</v>
      </c>
      <c r="L6959" s="3">
        <v>0.6875</v>
      </c>
      <c r="M6959" s="3">
        <v>0.70833333333333337</v>
      </c>
      <c r="N6959" s="3">
        <v>0.72222222222222221</v>
      </c>
      <c r="O6959" s="3">
        <v>0.76111111111111107</v>
      </c>
      <c r="P6959" s="3">
        <v>0.73402777777777783</v>
      </c>
      <c r="Q6959" s="3">
        <f t="shared" si="126"/>
        <v>0.68958333333333321</v>
      </c>
      <c r="R6959" s="3">
        <f>MAX(T6959,P6959)</f>
        <v>0.73541666666666672</v>
      </c>
      <c r="S6959" s="3">
        <v>0.68472222222222212</v>
      </c>
      <c r="T6959" s="3">
        <v>0.73541666666666672</v>
      </c>
      <c r="U6959" s="3">
        <f>MAX(M6959+15/60/24-1/24-MOD(M6959+15/60/24-1/24,15/60/24),16/24)</f>
        <v>0.67708333333333326</v>
      </c>
      <c r="V6959" s="3">
        <f>MIN(M6959-MOD(M6959,15/60/24)-1/24,18.75/24)</f>
        <v>0.66666666666666663</v>
      </c>
      <c r="W6959" s="103">
        <f>M6959-(M6959-E6959)/12*1.25</f>
        <v>0.66348379629629628</v>
      </c>
    </row>
    <row r="6960" spans="1:23" ht="12.75" customHeight="1">
      <c r="A6960" s="1">
        <v>50789</v>
      </c>
      <c r="B6960" t="s">
        <v>101</v>
      </c>
      <c r="C6960" s="3">
        <v>0.21249999999999999</v>
      </c>
      <c r="D6960" s="3">
        <v>0.24027777777777778</v>
      </c>
      <c r="E6960" s="3">
        <v>0.27777777777777779</v>
      </c>
      <c r="F6960" s="3">
        <v>0.35902777777777778</v>
      </c>
      <c r="G6960" s="3">
        <v>0.38541666666666669</v>
      </c>
      <c r="H6960" s="3">
        <v>0.40416666666666662</v>
      </c>
      <c r="I6960" s="3">
        <v>0.42152777777777778</v>
      </c>
      <c r="J6960" s="3">
        <v>0.49375000000000002</v>
      </c>
      <c r="K6960" s="3">
        <v>0.51458333333333328</v>
      </c>
      <c r="L6960" s="3">
        <v>0.68819444444444444</v>
      </c>
      <c r="M6960" s="3">
        <v>0.70902777777777781</v>
      </c>
      <c r="N6960" s="3">
        <v>0.72222222222222221</v>
      </c>
      <c r="O6960" s="3">
        <v>0.76180555555555551</v>
      </c>
      <c r="P6960" s="3">
        <v>0.73472222222222217</v>
      </c>
      <c r="Q6960" s="3">
        <f t="shared" si="126"/>
        <v>0.69027777777777766</v>
      </c>
      <c r="R6960" s="3">
        <f>MAX(T6960,P6960)</f>
        <v>0.73611111111111116</v>
      </c>
      <c r="S6960" s="3">
        <v>0.68472222222222212</v>
      </c>
      <c r="T6960" s="3">
        <v>0.73611111111111116</v>
      </c>
      <c r="U6960" s="3">
        <f>MAX(M6960+15/60/24-1/24-MOD(M6960+15/60/24-1/24,15/60/24),16/24)</f>
        <v>0.67708333333333326</v>
      </c>
      <c r="V6960" s="3">
        <f>MIN(M6960-MOD(M6960,15/60/24)-1/24,18.75/24)</f>
        <v>0.66666666666666663</v>
      </c>
      <c r="W6960" s="103">
        <f>M6960-(M6960-E6960)/12*1.25</f>
        <v>0.66410590277777781</v>
      </c>
    </row>
    <row r="6961" spans="1:23" ht="12.75" customHeight="1">
      <c r="A6961" s="1">
        <v>50790</v>
      </c>
      <c r="B6961" t="s">
        <v>178</v>
      </c>
      <c r="C6961" s="3">
        <v>0.21249999999999999</v>
      </c>
      <c r="D6961" s="3">
        <v>0.24027777777777778</v>
      </c>
      <c r="E6961" s="3">
        <v>0.27777777777777779</v>
      </c>
      <c r="F6961" s="3">
        <v>0.35902777777777778</v>
      </c>
      <c r="G6961" s="3">
        <v>0.38541666666666669</v>
      </c>
      <c r="H6961" s="3">
        <v>0.40416666666666662</v>
      </c>
      <c r="I6961" s="3">
        <v>0.42152777777777778</v>
      </c>
      <c r="J6961" s="3">
        <v>0.49375000000000002</v>
      </c>
      <c r="K6961" s="3">
        <v>0.51458333333333328</v>
      </c>
      <c r="L6961" s="3">
        <v>0.68888888888888899</v>
      </c>
      <c r="M6961" s="3">
        <v>0.70972222222222225</v>
      </c>
      <c r="N6961" s="3">
        <v>0.72291666666666676</v>
      </c>
      <c r="O6961" s="3">
        <v>0.76249999999999996</v>
      </c>
      <c r="P6961" s="3">
        <v>0.73541666666666672</v>
      </c>
      <c r="Q6961" s="3">
        <f t="shared" si="126"/>
        <v>0.69027777777777766</v>
      </c>
      <c r="R6961" s="3">
        <f>MAX(T6961,P6961)</f>
        <v>0.73611111111111116</v>
      </c>
      <c r="S6961" s="3">
        <v>0.68541666666666656</v>
      </c>
      <c r="T6961" s="3">
        <v>0.73611111111111116</v>
      </c>
      <c r="U6961" s="3">
        <f>MAX(M6961+15/60/24-1/24-MOD(M6961+15/60/24-1/24,15/60/24),16/24)</f>
        <v>0.67708333333333326</v>
      </c>
      <c r="V6961" s="3">
        <f>MIN(M6961-MOD(M6961,15/60/24)-1/24,18.75/24)</f>
        <v>0.66666666666666663</v>
      </c>
      <c r="W6961" s="103">
        <f>M6961-(M6961-E6961)/12*1.25</f>
        <v>0.66472800925925934</v>
      </c>
    </row>
    <row r="6962" spans="1:23" ht="12.75" customHeight="1">
      <c r="A6962" s="1">
        <v>50791</v>
      </c>
      <c r="B6962" t="s">
        <v>179</v>
      </c>
      <c r="C6962" s="3">
        <v>0.21249999999999999</v>
      </c>
      <c r="D6962" s="3">
        <v>0.24027777777777778</v>
      </c>
      <c r="E6962" s="3">
        <v>0.27708333333333335</v>
      </c>
      <c r="F6962" s="3">
        <v>0.35972222222222222</v>
      </c>
      <c r="G6962" s="3">
        <v>0.38541666666666669</v>
      </c>
      <c r="H6962" s="3">
        <v>0.40416666666666662</v>
      </c>
      <c r="I6962" s="3">
        <v>0.42152777777777778</v>
      </c>
      <c r="J6962" s="3">
        <v>0.49375000000000002</v>
      </c>
      <c r="K6962" s="3">
        <v>0.51458333333333328</v>
      </c>
      <c r="L6962" s="3">
        <v>0.68958333333333333</v>
      </c>
      <c r="M6962" s="3">
        <v>0.7104166666666667</v>
      </c>
      <c r="N6962" s="3">
        <v>0.72361111111111109</v>
      </c>
      <c r="O6962" s="3">
        <v>0.76249999999999996</v>
      </c>
      <c r="P6962" s="3">
        <v>0.73611111111111105</v>
      </c>
      <c r="Q6962" s="3">
        <f t="shared" si="126"/>
        <v>0.6909722222222221</v>
      </c>
      <c r="R6962" s="3">
        <f>MAX(T6962,P6962)</f>
        <v>0.7368055555555556</v>
      </c>
      <c r="S6962" s="3">
        <v>0.68611111111111101</v>
      </c>
      <c r="T6962" s="3">
        <v>0.7368055555555556</v>
      </c>
      <c r="U6962" s="3">
        <f>MAX(M6962+15/60/24-1/24-MOD(M6962+15/60/24-1/24,15/60/24),16/24)</f>
        <v>0.67708333333333326</v>
      </c>
      <c r="V6962" s="3">
        <f>MIN(M6962-MOD(M6962,15/60/24)-1/24,18.75/24)</f>
        <v>0.66666666666666663</v>
      </c>
      <c r="W6962" s="103">
        <f>M6962-(M6962-E6962)/12*1.25</f>
        <v>0.66527777777777786</v>
      </c>
    </row>
    <row r="6963" spans="1:23" ht="12.75" customHeight="1">
      <c r="A6963" s="1">
        <v>50792</v>
      </c>
      <c r="B6963" t="s">
        <v>180</v>
      </c>
      <c r="C6963" s="3">
        <v>0.21249999999999999</v>
      </c>
      <c r="D6963" s="3">
        <v>0.24027777777777778</v>
      </c>
      <c r="E6963" s="3">
        <v>0.27708333333333335</v>
      </c>
      <c r="F6963" s="3">
        <v>0.35972222222222222</v>
      </c>
      <c r="G6963" s="3">
        <v>0.38541666666666669</v>
      </c>
      <c r="H6963" s="3">
        <v>0.40416666666666662</v>
      </c>
      <c r="I6963" s="3">
        <v>0.42152777777777778</v>
      </c>
      <c r="J6963" s="3">
        <v>0.49375000000000002</v>
      </c>
      <c r="K6963" s="3">
        <v>0.51458333333333328</v>
      </c>
      <c r="L6963" s="3">
        <v>0.69027777777777777</v>
      </c>
      <c r="M6963" s="3">
        <v>0.71111111111111114</v>
      </c>
      <c r="N6963" s="3">
        <v>0.72430555555555554</v>
      </c>
      <c r="O6963" s="3">
        <v>0.7631944444444444</v>
      </c>
      <c r="P6963" s="3">
        <v>0.73680555555555549</v>
      </c>
      <c r="Q6963" s="3">
        <f t="shared" si="126"/>
        <v>0.69166666666666654</v>
      </c>
      <c r="R6963" s="3">
        <f>MAX(T6963,P6963)</f>
        <v>0.73750000000000004</v>
      </c>
      <c r="S6963" s="3">
        <v>0.68680555555555545</v>
      </c>
      <c r="T6963" s="3">
        <v>0.73750000000000004</v>
      </c>
      <c r="U6963" s="3">
        <f>MAX(M6963+15/60/24-1/24-MOD(M6963+15/60/24-1/24,15/60/24),16/24)</f>
        <v>0.67708333333333326</v>
      </c>
      <c r="V6963" s="3">
        <f>MIN(M6963-MOD(M6963,15/60/24)-1/24,18.75/24)</f>
        <v>0.66666666666666663</v>
      </c>
      <c r="W6963" s="103">
        <f>M6963-(M6963-E6963)/12*1.25</f>
        <v>0.66589988425925928</v>
      </c>
    </row>
    <row r="6964" spans="1:23" ht="12.75" customHeight="1">
      <c r="A6964" s="1">
        <v>50793</v>
      </c>
      <c r="B6964" t="s">
        <v>181</v>
      </c>
      <c r="C6964" s="3">
        <v>0.21180555555555555</v>
      </c>
      <c r="D6964" s="3">
        <v>0.23958333333333334</v>
      </c>
      <c r="E6964" s="3">
        <v>0.27708333333333335</v>
      </c>
      <c r="F6964" s="3">
        <v>0.35972222222222222</v>
      </c>
      <c r="G6964" s="3">
        <v>0.38541666666666669</v>
      </c>
      <c r="H6964" s="3">
        <v>0.40416666666666662</v>
      </c>
      <c r="I6964" s="3">
        <v>0.42152777777777778</v>
      </c>
      <c r="J6964" s="3">
        <v>0.49444444444444446</v>
      </c>
      <c r="K6964" s="3">
        <v>0.51527777777777783</v>
      </c>
      <c r="L6964" s="3">
        <v>0.69097222222222221</v>
      </c>
      <c r="M6964" s="3">
        <v>0.71180555555555558</v>
      </c>
      <c r="N6964" s="3">
        <v>0.72499999999999998</v>
      </c>
      <c r="O6964" s="3">
        <v>0.76388888888888884</v>
      </c>
      <c r="P6964" s="3">
        <v>0.73750000000000004</v>
      </c>
      <c r="Q6964" s="3">
        <f t="shared" si="126"/>
        <v>0.69236111111111098</v>
      </c>
      <c r="R6964" s="3">
        <f>MAX(T6964,P6964)</f>
        <v>0.73819444444444449</v>
      </c>
      <c r="S6964" s="3">
        <v>0.6875</v>
      </c>
      <c r="T6964" s="3">
        <v>0.73819444444444449</v>
      </c>
      <c r="U6964" s="3">
        <f>MAX(M6964+15/60/24-1/24-MOD(M6964+15/60/24-1/24,15/60/24),16/24)</f>
        <v>0.67708333333333326</v>
      </c>
      <c r="V6964" s="3">
        <f>MIN(M6964-MOD(M6964,15/60/24)-1/24,18.75/24)</f>
        <v>0.66666666666666663</v>
      </c>
      <c r="W6964" s="103">
        <f>M6964-(M6964-E6964)/12*1.25</f>
        <v>0.66652199074074081</v>
      </c>
    </row>
    <row r="6965" spans="1:23" ht="12.75" customHeight="1">
      <c r="A6965" s="1">
        <v>50794</v>
      </c>
      <c r="B6965" t="s">
        <v>182</v>
      </c>
      <c r="C6965" s="3">
        <v>0.21180555555555555</v>
      </c>
      <c r="D6965" s="3">
        <v>0.23958333333333334</v>
      </c>
      <c r="E6965" s="3">
        <v>0.27638888888888885</v>
      </c>
      <c r="F6965" s="3">
        <v>0.35972222222222222</v>
      </c>
      <c r="G6965" s="3">
        <v>0.38541666666666669</v>
      </c>
      <c r="H6965" s="3">
        <v>0.40416666666666662</v>
      </c>
      <c r="I6965" s="3">
        <v>0.42152777777777778</v>
      </c>
      <c r="J6965" s="3">
        <v>0.49444444444444446</v>
      </c>
      <c r="K6965" s="3">
        <v>0.51527777777777783</v>
      </c>
      <c r="L6965" s="3">
        <v>0.69166666666666676</v>
      </c>
      <c r="M6965" s="3">
        <v>0.71250000000000002</v>
      </c>
      <c r="N6965" s="3">
        <v>0.72569444444444453</v>
      </c>
      <c r="O6965" s="3">
        <v>0.76458333333333328</v>
      </c>
      <c r="P6965" s="3">
        <v>0.73750000000000004</v>
      </c>
      <c r="Q6965" s="3">
        <f t="shared" si="126"/>
        <v>0.69305555555555554</v>
      </c>
      <c r="R6965" s="3">
        <f>MAX(T6965,P6965)</f>
        <v>0.73888888888888893</v>
      </c>
      <c r="S6965" s="3">
        <v>0.68819444444444433</v>
      </c>
      <c r="T6965" s="3">
        <v>0.73888888888888893</v>
      </c>
      <c r="U6965" s="3">
        <f>MAX(M6965+15/60/24-1/24-MOD(M6965+15/60/24-1/24,15/60/24),16/24)</f>
        <v>0.67708333333333326</v>
      </c>
      <c r="V6965" s="3">
        <f>MIN(M6965-MOD(M6965,15/60/24)-1/24,18.75/24)</f>
        <v>0.66666666666666663</v>
      </c>
      <c r="W6965" s="103">
        <f>M6965-(M6965-E6965)/12*1.25</f>
        <v>0.66707175925925932</v>
      </c>
    </row>
    <row r="6966" spans="1:23" ht="12.75" customHeight="1">
      <c r="A6966" s="1">
        <v>50795</v>
      </c>
      <c r="B6966" t="s">
        <v>183</v>
      </c>
      <c r="C6966" s="3">
        <v>0.21180555555555555</v>
      </c>
      <c r="D6966" s="3">
        <v>0.23958333333333334</v>
      </c>
      <c r="E6966" s="3">
        <v>0.27638888888888885</v>
      </c>
      <c r="F6966" s="3">
        <v>0.35972222222222222</v>
      </c>
      <c r="G6966" s="3">
        <v>0.38541666666666669</v>
      </c>
      <c r="H6966" s="3">
        <v>0.40416666666666662</v>
      </c>
      <c r="I6966" s="3">
        <v>0.42152777777777778</v>
      </c>
      <c r="J6966" s="3">
        <v>0.49444444444444446</v>
      </c>
      <c r="K6966" s="3">
        <v>0.51527777777777783</v>
      </c>
      <c r="L6966" s="3">
        <v>0.69236111111111109</v>
      </c>
      <c r="M6966" s="3">
        <v>0.71319444444444446</v>
      </c>
      <c r="N6966" s="3">
        <v>0.72638888888888886</v>
      </c>
      <c r="O6966" s="3">
        <v>0.76527777777777772</v>
      </c>
      <c r="P6966" s="3">
        <v>0.73888888888888882</v>
      </c>
      <c r="Q6966" s="3">
        <f t="shared" si="126"/>
        <v>0.69374999999999987</v>
      </c>
      <c r="R6966" s="3">
        <f>MAX(T6966,P6966)</f>
        <v>0.73958333333333337</v>
      </c>
      <c r="S6966" s="3">
        <v>0.68888888888888877</v>
      </c>
      <c r="T6966" s="3">
        <v>0.73958333333333337</v>
      </c>
      <c r="U6966" s="3">
        <f>MAX(M6966+15/60/24-1/24-MOD(M6966+15/60/24-1/24,15/60/24),16/24)</f>
        <v>0.67708333333333326</v>
      </c>
      <c r="V6966" s="3">
        <f>MIN(M6966-MOD(M6966,15/60/24)-1/24,18.75/24)</f>
        <v>0.66666666666666663</v>
      </c>
      <c r="W6966" s="103">
        <f>M6966-(M6966-E6966)/12*1.25</f>
        <v>0.66769386574074074</v>
      </c>
    </row>
    <row r="6967" spans="1:23" ht="12.75" customHeight="1">
      <c r="A6967" s="1">
        <v>50796</v>
      </c>
      <c r="B6967" t="s">
        <v>102</v>
      </c>
      <c r="C6967" s="3">
        <v>0.21111111111111111</v>
      </c>
      <c r="D6967" s="3">
        <v>0.2388888888888889</v>
      </c>
      <c r="E6967" s="3">
        <v>0.27569444444444446</v>
      </c>
      <c r="F6967" s="3">
        <v>0.35972222222222222</v>
      </c>
      <c r="G6967" s="3">
        <v>0.38541666666666669</v>
      </c>
      <c r="H6967" s="3">
        <v>0.40486111111111112</v>
      </c>
      <c r="I6967" s="3">
        <v>0.42152777777777778</v>
      </c>
      <c r="J6967" s="3">
        <v>0.49444444444444446</v>
      </c>
      <c r="K6967" s="3">
        <v>0.51597222222222217</v>
      </c>
      <c r="L6967" s="3">
        <v>0.69236111111111109</v>
      </c>
      <c r="M6967" s="3">
        <v>0.71388888888888891</v>
      </c>
      <c r="N6967" s="3">
        <v>0.7270833333333333</v>
      </c>
      <c r="O6967" s="3">
        <v>0.76527777777777772</v>
      </c>
      <c r="P6967" s="3">
        <v>0.73958333333333326</v>
      </c>
      <c r="Q6967" s="3">
        <f t="shared" si="126"/>
        <v>0.69444444444444431</v>
      </c>
      <c r="R6967" s="3">
        <f>MAX(T6967,P6967)</f>
        <v>0.74027777777777781</v>
      </c>
      <c r="S6967" s="3">
        <v>0.68958333333333321</v>
      </c>
      <c r="T6967" s="3">
        <v>0.74027777777777781</v>
      </c>
      <c r="U6967" s="3">
        <f>MAX(M6967+15/60/24-1/24-MOD(M6967+15/60/24-1/24,15/60/24),16/24)</f>
        <v>0.67708333333333326</v>
      </c>
      <c r="V6967" s="3">
        <f>MIN(M6967-MOD(M6967,15/60/24)-1/24,18.75/24)</f>
        <v>0.66666666666666663</v>
      </c>
      <c r="W6967" s="103">
        <f>M6967-(M6967-E6967)/12*1.25</f>
        <v>0.66824363425925926</v>
      </c>
    </row>
    <row r="6968" spans="1:23" ht="12.75" customHeight="1">
      <c r="A6968" s="1">
        <v>50797</v>
      </c>
      <c r="B6968" t="s">
        <v>184</v>
      </c>
      <c r="C6968" s="3">
        <v>0.21111111111111111</v>
      </c>
      <c r="D6968" s="3">
        <v>0.2388888888888889</v>
      </c>
      <c r="E6968" s="3">
        <v>0.27569444444444446</v>
      </c>
      <c r="F6968" s="3">
        <v>0.35902777777777778</v>
      </c>
      <c r="G6968" s="3">
        <v>0.38541666666666669</v>
      </c>
      <c r="H6968" s="3">
        <v>0.40486111111111112</v>
      </c>
      <c r="I6968" s="3">
        <v>0.42152777777777778</v>
      </c>
      <c r="J6968" s="3">
        <v>0.49513888888888885</v>
      </c>
      <c r="K6968" s="3">
        <v>0.51597222222222217</v>
      </c>
      <c r="L6968" s="3">
        <v>0.69305555555555554</v>
      </c>
      <c r="M6968" s="3">
        <v>0.71388888888888891</v>
      </c>
      <c r="N6968" s="3">
        <v>0.7270833333333333</v>
      </c>
      <c r="O6968" s="3">
        <v>0.76597222222222217</v>
      </c>
      <c r="P6968" s="3">
        <v>0.73958333333333326</v>
      </c>
      <c r="Q6968" s="3">
        <f t="shared" si="126"/>
        <v>0.69513888888888875</v>
      </c>
      <c r="R6968" s="3">
        <f>MAX(T6968,P6968)</f>
        <v>0.74027777777777781</v>
      </c>
      <c r="S6968" s="3">
        <v>0.69027777777777766</v>
      </c>
      <c r="T6968" s="3">
        <v>0.74027777777777781</v>
      </c>
      <c r="U6968" s="3">
        <f>MAX(M6968+15/60/24-1/24-MOD(M6968+15/60/24-1/24,15/60/24),16/24)</f>
        <v>0.67708333333333326</v>
      </c>
      <c r="V6968" s="3">
        <f>MIN(M6968-MOD(M6968,15/60/24)-1/24,18.75/24)</f>
        <v>0.66666666666666663</v>
      </c>
      <c r="W6968" s="103">
        <f>M6968-(M6968-E6968)/12*1.25</f>
        <v>0.66824363425925926</v>
      </c>
    </row>
    <row r="6969" spans="1:23" ht="12.75" customHeight="1">
      <c r="A6969" s="1">
        <v>50798</v>
      </c>
      <c r="B6969" t="s">
        <v>185</v>
      </c>
      <c r="C6969" s="3">
        <v>0.21111111111111111</v>
      </c>
      <c r="D6969" s="3">
        <v>0.2388888888888889</v>
      </c>
      <c r="E6969" s="3">
        <v>0.27569444444444446</v>
      </c>
      <c r="F6969" s="3">
        <v>0.35902777777777778</v>
      </c>
      <c r="G6969" s="3">
        <v>0.38541666666666669</v>
      </c>
      <c r="H6969" s="3">
        <v>0.40486111111111112</v>
      </c>
      <c r="I6969" s="3">
        <v>0.42152777777777778</v>
      </c>
      <c r="J6969" s="3">
        <v>0.49513888888888885</v>
      </c>
      <c r="K6969" s="3">
        <v>0.51597222222222217</v>
      </c>
      <c r="L6969" s="3">
        <v>0.69374999999999998</v>
      </c>
      <c r="M6969" s="3">
        <v>0.71458333333333335</v>
      </c>
      <c r="N6969" s="3">
        <v>0.72777777777777775</v>
      </c>
      <c r="O6969" s="3">
        <v>0.76666666666666661</v>
      </c>
      <c r="P6969" s="3">
        <v>0.7402777777777777</v>
      </c>
      <c r="Q6969" s="3">
        <f t="shared" si="126"/>
        <v>0.69583333333333319</v>
      </c>
      <c r="R6969" s="3">
        <f>MAX(T6969,P6969)</f>
        <v>0.74097222222222225</v>
      </c>
      <c r="S6969" s="3">
        <v>0.6909722222222221</v>
      </c>
      <c r="T6969" s="3">
        <v>0.74097222222222225</v>
      </c>
      <c r="U6969" s="3">
        <f>MAX(M6969+15/60/24-1/24-MOD(M6969+15/60/24-1/24,15/60/24),16/24)</f>
        <v>0.67708333333333326</v>
      </c>
      <c r="V6969" s="3">
        <f>MIN(M6969-MOD(M6969,15/60/24)-1/24,18.75/24)</f>
        <v>0.66666666666666663</v>
      </c>
      <c r="W6969" s="103">
        <f>M6969-(M6969-E6969)/12*1.25</f>
        <v>0.66886574074074079</v>
      </c>
    </row>
    <row r="6970" spans="1:23" ht="12.75" customHeight="1">
      <c r="A6970" s="1">
        <v>50799</v>
      </c>
      <c r="B6970" t="s">
        <v>186</v>
      </c>
      <c r="C6970" s="3">
        <v>0.21041666666666667</v>
      </c>
      <c r="D6970" s="3">
        <v>0.23819444444444446</v>
      </c>
      <c r="E6970" s="3">
        <v>0.27500000000000002</v>
      </c>
      <c r="F6970" s="3">
        <v>0.35902777777777778</v>
      </c>
      <c r="G6970" s="3">
        <v>0.38541666666666669</v>
      </c>
      <c r="H6970" s="3">
        <v>0.40486111111111112</v>
      </c>
      <c r="I6970" s="3">
        <v>0.42152777777777778</v>
      </c>
      <c r="J6970" s="3">
        <v>0.49513888888888885</v>
      </c>
      <c r="K6970" s="3">
        <v>0.51597222222222217</v>
      </c>
      <c r="L6970" s="3">
        <v>0.69444444444444453</v>
      </c>
      <c r="M6970" s="3">
        <v>0.71527777777777779</v>
      </c>
      <c r="N6970" s="3">
        <v>0.7284722222222223</v>
      </c>
      <c r="O6970" s="3">
        <v>0.76736111111111105</v>
      </c>
      <c r="P6970" s="3">
        <v>0.74097222222222225</v>
      </c>
      <c r="Q6970" s="3">
        <f t="shared" si="126"/>
        <v>0.69652777777777763</v>
      </c>
      <c r="R6970" s="3">
        <f>MAX(T6970,P6970)</f>
        <v>0.7416666666666667</v>
      </c>
      <c r="S6970" s="3">
        <v>0.69166666666666654</v>
      </c>
      <c r="T6970" s="3">
        <v>0.7416666666666667</v>
      </c>
      <c r="U6970" s="3">
        <f>MAX(M6970+15/60/24-1/24-MOD(M6970+15/60/24-1/24,15/60/24),16/24)</f>
        <v>0.67708333333333326</v>
      </c>
      <c r="V6970" s="3">
        <f>MIN(M6970-MOD(M6970,15/60/24)-1/24,18.75/24)</f>
        <v>0.66666666666666663</v>
      </c>
      <c r="W6970" s="103">
        <f>M6970-(M6970-E6970)/12*1.25</f>
        <v>0.6694155092592593</v>
      </c>
    </row>
    <row r="6971" spans="1:23" ht="12.75" customHeight="1">
      <c r="A6971" s="1">
        <v>50800</v>
      </c>
      <c r="B6971" t="s">
        <v>187</v>
      </c>
      <c r="C6971" s="3">
        <v>0.21041666666666667</v>
      </c>
      <c r="D6971" s="3">
        <v>0.23819444444444446</v>
      </c>
      <c r="E6971" s="3">
        <v>0.27430555555555552</v>
      </c>
      <c r="F6971" s="3">
        <v>0.35902777777777778</v>
      </c>
      <c r="G6971" s="3">
        <v>0.38472222222222219</v>
      </c>
      <c r="H6971" s="3">
        <v>0.40486111111111112</v>
      </c>
      <c r="I6971" s="3">
        <v>0.42152777777777778</v>
      </c>
      <c r="J6971" s="3">
        <v>0.49513888888888885</v>
      </c>
      <c r="K6971" s="3">
        <v>0.51597222222222217</v>
      </c>
      <c r="L6971" s="3">
        <v>0.69513888888888886</v>
      </c>
      <c r="M6971" s="3">
        <v>0.71597222222222223</v>
      </c>
      <c r="N6971" s="3">
        <v>0.72916666666666663</v>
      </c>
      <c r="O6971" s="3">
        <v>0.76805555555555549</v>
      </c>
      <c r="P6971" s="3">
        <v>0.74166666666666659</v>
      </c>
      <c r="Q6971" s="3">
        <f t="shared" si="126"/>
        <v>0.69722222222222208</v>
      </c>
      <c r="R6971" s="3">
        <f>MAX(T6971,P6971)</f>
        <v>0.74236111111111114</v>
      </c>
      <c r="S6971" s="3">
        <v>0.69166666666666654</v>
      </c>
      <c r="T6971" s="3">
        <v>0.74236111111111114</v>
      </c>
      <c r="U6971" s="3">
        <f>MAX(M6971+15/60/24-1/24-MOD(M6971+15/60/24-1/24,15/60/24),16/24)</f>
        <v>0.67708333333333326</v>
      </c>
      <c r="V6971" s="3">
        <f>MIN(M6971-MOD(M6971,15/60/24)-1/24,18.75/24)</f>
        <v>0.66666666666666663</v>
      </c>
      <c r="W6971" s="103">
        <f>M6971-(M6971-E6971)/12*1.25</f>
        <v>0.66996527777777781</v>
      </c>
    </row>
    <row r="6972" spans="1:23" ht="12.75" customHeight="1">
      <c r="A6972" s="1">
        <v>50801</v>
      </c>
      <c r="B6972" t="s">
        <v>188</v>
      </c>
      <c r="C6972" s="3">
        <v>0.21041666666666667</v>
      </c>
      <c r="D6972" s="3">
        <v>0.23749999999999999</v>
      </c>
      <c r="E6972" s="3">
        <v>0.27430555555555552</v>
      </c>
      <c r="F6972" s="3">
        <v>0.35902777777777778</v>
      </c>
      <c r="G6972" s="3">
        <v>0.38472222222222219</v>
      </c>
      <c r="H6972" s="3">
        <v>0.40416666666666662</v>
      </c>
      <c r="I6972" s="3">
        <v>0.42152777777777778</v>
      </c>
      <c r="J6972" s="3">
        <v>0.49513888888888885</v>
      </c>
      <c r="K6972" s="3">
        <v>0.51597222222222217</v>
      </c>
      <c r="L6972" s="3">
        <v>0.6958333333333333</v>
      </c>
      <c r="M6972" s="3">
        <v>0.71666666666666667</v>
      </c>
      <c r="N6972" s="3">
        <v>0.72986111111111107</v>
      </c>
      <c r="O6972" s="3">
        <v>0.76875000000000004</v>
      </c>
      <c r="P6972" s="3">
        <v>0.74236111111111103</v>
      </c>
      <c r="Q6972" s="3">
        <f t="shared" si="126"/>
        <v>0.69722222222222208</v>
      </c>
      <c r="R6972" s="3">
        <f>MAX(T6972,P6972)</f>
        <v>0.74305555555555558</v>
      </c>
      <c r="S6972" s="3">
        <v>0.69236111111111098</v>
      </c>
      <c r="T6972" s="3">
        <v>0.74305555555555558</v>
      </c>
      <c r="U6972" s="3">
        <f>MAX(M6972+15/60/24-1/24-MOD(M6972+15/60/24-1/24,15/60/24),16/24)</f>
        <v>0.67708333333333326</v>
      </c>
      <c r="V6972" s="3">
        <f>MIN(M6972-MOD(M6972,15/60/24)-1/24,18.75/24)</f>
        <v>0.66666666666666663</v>
      </c>
      <c r="W6972" s="103">
        <f>M6972-(M6972-E6972)/12*1.25</f>
        <v>0.67058738425925923</v>
      </c>
    </row>
    <row r="6973" spans="1:23" ht="12.75" customHeight="1">
      <c r="A6973" s="1">
        <v>50802</v>
      </c>
      <c r="B6973" t="s">
        <v>189</v>
      </c>
      <c r="C6973" s="3">
        <v>0.20972222222222223</v>
      </c>
      <c r="D6973" s="3">
        <v>0.23749999999999999</v>
      </c>
      <c r="E6973" s="3">
        <v>0.27361111111111108</v>
      </c>
      <c r="F6973" s="3">
        <v>0.35902777777777778</v>
      </c>
      <c r="G6973" s="3">
        <v>0.38472222222222219</v>
      </c>
      <c r="H6973" s="3">
        <v>0.40416666666666662</v>
      </c>
      <c r="I6973" s="3">
        <v>0.42152777777777778</v>
      </c>
      <c r="J6973" s="3">
        <v>0.49583333333333335</v>
      </c>
      <c r="K6973" s="3">
        <v>0.51666666666666672</v>
      </c>
      <c r="L6973" s="3">
        <v>0.69652777777777775</v>
      </c>
      <c r="M6973" s="3">
        <v>0.71736111111111112</v>
      </c>
      <c r="N6973" s="3">
        <v>0.73055555555555562</v>
      </c>
      <c r="O6973" s="3">
        <v>0.76875000000000004</v>
      </c>
      <c r="P6973" s="3">
        <v>0.74305555555555558</v>
      </c>
      <c r="Q6973" s="3">
        <f t="shared" si="126"/>
        <v>0.69791666666666652</v>
      </c>
      <c r="R6973" s="3">
        <f>MAX(T6973,P6973)</f>
        <v>0.74375000000000002</v>
      </c>
      <c r="S6973" s="3">
        <v>0.69305555555555542</v>
      </c>
      <c r="T6973" s="3">
        <v>0.74375000000000002</v>
      </c>
      <c r="U6973" s="3">
        <f>MAX(M6973+15/60/24-1/24-MOD(M6973+15/60/24-1/24,15/60/24),16/24)</f>
        <v>0.67708333333333326</v>
      </c>
      <c r="V6973" s="3">
        <f>MIN(M6973-MOD(M6973,15/60/24)-1/24,18.75/24)</f>
        <v>0.66666666666666663</v>
      </c>
      <c r="W6973" s="103">
        <f>M6973-(M6973-E6973)/12*1.25</f>
        <v>0.67113715277777775</v>
      </c>
    </row>
    <row r="6974" spans="1:23" ht="12.75" customHeight="1">
      <c r="A6974" s="1">
        <v>50803</v>
      </c>
      <c r="B6974" t="s">
        <v>103</v>
      </c>
      <c r="C6974" s="3">
        <v>0.20972222222222223</v>
      </c>
      <c r="D6974" s="3">
        <v>0.23680555555555557</v>
      </c>
      <c r="E6974" s="3">
        <v>0.27361111111111108</v>
      </c>
      <c r="F6974" s="3">
        <v>0.35902777777777778</v>
      </c>
      <c r="G6974" s="3">
        <v>0.38472222222222219</v>
      </c>
      <c r="H6974" s="3">
        <v>0.40416666666666662</v>
      </c>
      <c r="I6974" s="3">
        <v>0.42152777777777778</v>
      </c>
      <c r="J6974" s="3">
        <v>0.49583333333333335</v>
      </c>
      <c r="K6974" s="3">
        <v>0.51666666666666672</v>
      </c>
      <c r="L6974" s="3">
        <v>0.6972222222222223</v>
      </c>
      <c r="M6974" s="3">
        <v>0.71805555555555556</v>
      </c>
      <c r="N6974" s="3">
        <v>0.73124999999999996</v>
      </c>
      <c r="O6974" s="3">
        <v>0.76944444444444449</v>
      </c>
      <c r="P6974" s="3">
        <v>0.74375000000000002</v>
      </c>
      <c r="Q6974" s="3">
        <f t="shared" si="126"/>
        <v>0.69861111111111096</v>
      </c>
      <c r="R6974" s="3">
        <f>MAX(T6974,P6974)</f>
        <v>0.74375000000000002</v>
      </c>
      <c r="S6974" s="3">
        <v>0.69374999999999998</v>
      </c>
      <c r="T6974" s="3">
        <v>0.74375000000000002</v>
      </c>
      <c r="U6974" s="3">
        <f>MAX(M6974+15/60/24-1/24-MOD(M6974+15/60/24-1/24,15/60/24),16/24)</f>
        <v>0.67708333333333326</v>
      </c>
      <c r="V6974" s="3">
        <f>MIN(M6974-MOD(M6974,15/60/24)-1/24,18.75/24)</f>
        <v>0.66666666666666663</v>
      </c>
      <c r="W6974" s="103">
        <f>M6974-(M6974-E6974)/12*1.25</f>
        <v>0.67175925925925928</v>
      </c>
    </row>
    <row r="6975" spans="1:23" ht="12.75" customHeight="1">
      <c r="A6975" s="1">
        <v>50804</v>
      </c>
      <c r="B6975" t="s">
        <v>190</v>
      </c>
      <c r="C6975" s="3">
        <v>0.20902777777777778</v>
      </c>
      <c r="D6975" s="3">
        <v>0.23680555555555557</v>
      </c>
      <c r="E6975" s="3">
        <v>0.27291666666666664</v>
      </c>
      <c r="F6975" s="3">
        <v>0.35833333333333334</v>
      </c>
      <c r="G6975" s="3">
        <v>0.3840277777777778</v>
      </c>
      <c r="H6975" s="3">
        <v>0.40416666666666662</v>
      </c>
      <c r="I6975" s="3">
        <v>0.42152777777777778</v>
      </c>
      <c r="J6975" s="3">
        <v>0.49583333333333335</v>
      </c>
      <c r="K6975" s="3">
        <v>0.51666666666666672</v>
      </c>
      <c r="L6975" s="3">
        <v>0.69791666666666663</v>
      </c>
      <c r="M6975" s="3">
        <v>0.71875</v>
      </c>
      <c r="N6975" s="3">
        <v>0.7319444444444444</v>
      </c>
      <c r="O6975" s="3">
        <v>0.77013888888888893</v>
      </c>
      <c r="P6975" s="3">
        <v>0.74444444444444435</v>
      </c>
      <c r="Q6975" s="3">
        <f t="shared" si="126"/>
        <v>0.69930555555555551</v>
      </c>
      <c r="R6975" s="3">
        <f>MAX(T6975,P6975)</f>
        <v>0.74444444444444446</v>
      </c>
      <c r="S6975" s="3">
        <v>0.69444444444444442</v>
      </c>
      <c r="T6975" s="3">
        <v>0.74444444444444446</v>
      </c>
      <c r="U6975" s="3">
        <f>MAX(M6975+15/60/24-1/24-MOD(M6975+15/60/24-1/24,15/60/24),16/24)</f>
        <v>0.6875</v>
      </c>
      <c r="V6975" s="3">
        <f>MIN(M6975-MOD(M6975,15/60/24)-1/24,18.75/24)</f>
        <v>0.67708333333333337</v>
      </c>
      <c r="W6975" s="103">
        <f>M6975-(M6975-E6975)/12*1.25</f>
        <v>0.67230902777777779</v>
      </c>
    </row>
    <row r="6976" spans="1:23" ht="12.75" customHeight="1">
      <c r="A6976" s="1">
        <v>50805</v>
      </c>
      <c r="B6976" t="s">
        <v>191</v>
      </c>
      <c r="C6976" s="3">
        <v>0.20902777777777778</v>
      </c>
      <c r="D6976" s="3">
        <v>0.23611111111111113</v>
      </c>
      <c r="E6976" s="3">
        <v>0.2722222222222222</v>
      </c>
      <c r="F6976" s="3">
        <v>0.35833333333333334</v>
      </c>
      <c r="G6976" s="3">
        <v>0.3840277777777778</v>
      </c>
      <c r="H6976" s="3">
        <v>0.40416666666666662</v>
      </c>
      <c r="I6976" s="3">
        <v>0.42152777777777778</v>
      </c>
      <c r="J6976" s="3">
        <v>0.49583333333333335</v>
      </c>
      <c r="K6976" s="3">
        <v>0.51666666666666672</v>
      </c>
      <c r="L6976" s="3">
        <v>0.69861111111111107</v>
      </c>
      <c r="M6976" s="3">
        <v>0.71944444444444444</v>
      </c>
      <c r="N6976" s="3">
        <v>0.73263888888888884</v>
      </c>
      <c r="O6976" s="3">
        <v>0.77083333333333337</v>
      </c>
      <c r="P6976" s="3">
        <v>0.7451388888888888</v>
      </c>
      <c r="Q6976" s="3">
        <f t="shared" si="126"/>
        <v>0.7</v>
      </c>
      <c r="R6976" s="3">
        <f>MAX(T6976,P6976)</f>
        <v>0.74513888888888891</v>
      </c>
      <c r="S6976" s="3">
        <v>0.69513888888888886</v>
      </c>
      <c r="T6976" s="3">
        <v>0.74513888888888891</v>
      </c>
      <c r="U6976" s="3">
        <f>MAX(M6976+15/60/24-1/24-MOD(M6976+15/60/24-1/24,15/60/24),16/24)</f>
        <v>0.6875</v>
      </c>
      <c r="V6976" s="3">
        <f>MIN(M6976-MOD(M6976,15/60/24)-1/24,18.75/24)</f>
        <v>0.67708333333333337</v>
      </c>
      <c r="W6976" s="103">
        <f>M6976-(M6976-E6976)/12*1.25</f>
        <v>0.6728587962962963</v>
      </c>
    </row>
    <row r="6977" spans="1:23" ht="12.75" customHeight="1">
      <c r="A6977" s="1">
        <v>50806</v>
      </c>
      <c r="B6977" t="s">
        <v>192</v>
      </c>
      <c r="C6977" s="3">
        <v>0.20833333333333334</v>
      </c>
      <c r="D6977" s="3">
        <v>0.23541666666666669</v>
      </c>
      <c r="E6977" s="3">
        <v>0.2722222222222222</v>
      </c>
      <c r="F6977" s="3">
        <v>0.35833333333333334</v>
      </c>
      <c r="G6977" s="3">
        <v>0.3840277777777778</v>
      </c>
      <c r="H6977" s="3">
        <v>0.40416666666666662</v>
      </c>
      <c r="I6977" s="3">
        <v>0.42152777777777778</v>
      </c>
      <c r="J6977" s="3">
        <v>0.49583333333333335</v>
      </c>
      <c r="K6977" s="3">
        <v>0.51666666666666672</v>
      </c>
      <c r="L6977" s="3">
        <v>0.69930555555555562</v>
      </c>
      <c r="M6977" s="3">
        <v>0.72013888888888888</v>
      </c>
      <c r="N6977" s="3">
        <v>0.73263888888888884</v>
      </c>
      <c r="O6977" s="3">
        <v>0.77083333333333337</v>
      </c>
      <c r="P6977" s="3">
        <v>0.7451388888888888</v>
      </c>
      <c r="Q6977" s="3">
        <f t="shared" si="126"/>
        <v>0.7006944444444444</v>
      </c>
      <c r="R6977" s="3">
        <f>MAX(T6977,P6977)</f>
        <v>0.74583333333333335</v>
      </c>
      <c r="S6977" s="3">
        <v>0.6958333333333333</v>
      </c>
      <c r="T6977" s="3">
        <v>0.74583333333333335</v>
      </c>
      <c r="U6977" s="3">
        <f>MAX(M6977+15/60/24-1/24-MOD(M6977+15/60/24-1/24,15/60/24),16/24)</f>
        <v>0.6875</v>
      </c>
      <c r="V6977" s="3">
        <f>MIN(M6977-MOD(M6977,15/60/24)-1/24,18.75/24)</f>
        <v>0.67708333333333337</v>
      </c>
      <c r="W6977" s="103">
        <f>M6977-(M6977-E6977)/12*1.25</f>
        <v>0.67348090277777772</v>
      </c>
    </row>
    <row r="6978" spans="1:23" ht="12.75" customHeight="1">
      <c r="A6978" s="1">
        <v>50807</v>
      </c>
      <c r="B6978" t="s">
        <v>193</v>
      </c>
      <c r="C6978" s="3">
        <v>0.2076388888888889</v>
      </c>
      <c r="D6978" s="3">
        <v>0.23541666666666669</v>
      </c>
      <c r="E6978" s="3">
        <v>0.27152777777777776</v>
      </c>
      <c r="F6978" s="3">
        <v>0.35833333333333334</v>
      </c>
      <c r="G6978" s="3">
        <v>0.3840277777777778</v>
      </c>
      <c r="H6978" s="3">
        <v>0.40416666666666662</v>
      </c>
      <c r="I6978" s="3">
        <v>0.42083333333333334</v>
      </c>
      <c r="J6978" s="3">
        <v>0.49583333333333335</v>
      </c>
      <c r="K6978" s="3">
        <v>0.51666666666666672</v>
      </c>
      <c r="L6978" s="3">
        <v>0.7</v>
      </c>
      <c r="M6978" s="3">
        <v>0.72083333333333333</v>
      </c>
      <c r="N6978" s="3">
        <v>0.73333333333333339</v>
      </c>
      <c r="O6978" s="3">
        <v>0.77152777777777781</v>
      </c>
      <c r="P6978" s="3">
        <v>0.74583333333333335</v>
      </c>
      <c r="Q6978" s="3">
        <f t="shared" si="126"/>
        <v>0.70138888888888884</v>
      </c>
      <c r="R6978" s="3">
        <f>MAX(T6978,P6978)</f>
        <v>0.74652777777777779</v>
      </c>
      <c r="S6978" s="3">
        <v>0.69652777777777775</v>
      </c>
      <c r="T6978" s="3">
        <v>0.74652777777777779</v>
      </c>
      <c r="U6978" s="3">
        <f>MAX(M6978+15/60/24-1/24-MOD(M6978+15/60/24-1/24,15/60/24),16/24)</f>
        <v>0.6875</v>
      </c>
      <c r="V6978" s="3">
        <f>MIN(M6978-MOD(M6978,15/60/24)-1/24,18.75/24)</f>
        <v>0.67708333333333337</v>
      </c>
      <c r="W6978" s="103">
        <f>M6978-(M6978-E6978)/12*1.25</f>
        <v>0.67403067129629624</v>
      </c>
    </row>
    <row r="6979" spans="1:23" ht="12.75" customHeight="1">
      <c r="A6979" s="1">
        <v>50808</v>
      </c>
      <c r="B6979" t="s">
        <v>194</v>
      </c>
      <c r="C6979" s="3">
        <v>0.2076388888888889</v>
      </c>
      <c r="D6979" s="3">
        <v>0.23472222222222219</v>
      </c>
      <c r="E6979" s="3">
        <v>0.27083333333333331</v>
      </c>
      <c r="F6979" s="3">
        <v>0.3576388888888889</v>
      </c>
      <c r="G6979" s="3">
        <v>0.3833333333333333</v>
      </c>
      <c r="H6979" s="3">
        <v>0.40416666666666662</v>
      </c>
      <c r="I6979" s="3">
        <v>0.42083333333333334</v>
      </c>
      <c r="J6979" s="3">
        <v>0.49583333333333335</v>
      </c>
      <c r="K6979" s="3">
        <v>0.51666666666666672</v>
      </c>
      <c r="L6979" s="3">
        <v>0.7</v>
      </c>
      <c r="M6979" s="3">
        <v>0.72083333333333333</v>
      </c>
      <c r="N6979" s="3">
        <v>0.73402777777777783</v>
      </c>
      <c r="O6979" s="3">
        <v>0.77222222222222225</v>
      </c>
      <c r="P6979" s="3">
        <v>0.74583333333333324</v>
      </c>
      <c r="Q6979" s="3">
        <f t="shared" si="126"/>
        <v>0.70208333333333328</v>
      </c>
      <c r="R6979" s="3">
        <f>MAX(T6979,P6979)</f>
        <v>0.74722222222222223</v>
      </c>
      <c r="S6979" s="3">
        <v>0.69722222222222219</v>
      </c>
      <c r="T6979" s="3">
        <v>0.74722222222222223</v>
      </c>
      <c r="U6979" s="3">
        <f>MAX(M6979+15/60/24-1/24-MOD(M6979+15/60/24-1/24,15/60/24),16/24)</f>
        <v>0.6875</v>
      </c>
      <c r="V6979" s="3">
        <f>MIN(M6979-MOD(M6979,15/60/24)-1/24,18.75/24)</f>
        <v>0.67708333333333337</v>
      </c>
      <c r="W6979" s="103">
        <f>M6979-(M6979-E6979)/12*1.25</f>
        <v>0.67395833333333333</v>
      </c>
    </row>
    <row r="6980" spans="1:23" ht="12.75" customHeight="1">
      <c r="A6980" s="1">
        <v>50809</v>
      </c>
      <c r="B6980" t="s">
        <v>195</v>
      </c>
      <c r="C6980" s="3">
        <v>0.20694444444444446</v>
      </c>
      <c r="D6980" s="3">
        <v>0.23472222222222219</v>
      </c>
      <c r="E6980" s="3">
        <v>0.27013888888888887</v>
      </c>
      <c r="F6980" s="3">
        <v>0.3576388888888889</v>
      </c>
      <c r="G6980" s="3">
        <v>0.3833333333333333</v>
      </c>
      <c r="H6980" s="3">
        <v>0.40416666666666662</v>
      </c>
      <c r="I6980" s="3">
        <v>0.42083333333333334</v>
      </c>
      <c r="J6980" s="3">
        <v>0.49583333333333335</v>
      </c>
      <c r="K6980" s="3">
        <v>0.51666666666666672</v>
      </c>
      <c r="L6980" s="3">
        <v>0.7006944444444444</v>
      </c>
      <c r="M6980" s="3">
        <v>0.72152777777777777</v>
      </c>
      <c r="N6980" s="3">
        <v>0.73472222222222217</v>
      </c>
      <c r="O6980" s="3">
        <v>0.7729166666666667</v>
      </c>
      <c r="P6980" s="3">
        <v>0.74722222222222212</v>
      </c>
      <c r="Q6980" s="3">
        <f t="shared" si="126"/>
        <v>0.70277777777777772</v>
      </c>
      <c r="R6980" s="3">
        <f>MAX(T6980,P6980)</f>
        <v>0.74722222222222223</v>
      </c>
      <c r="S6980" s="3">
        <v>0.6972222222222223</v>
      </c>
      <c r="T6980" s="3">
        <v>0.74722222222222223</v>
      </c>
      <c r="U6980" s="3">
        <f>MAX(M6980+15/60/24-1/24-MOD(M6980+15/60/24-1/24,15/60/24),16/24)</f>
        <v>0.6875</v>
      </c>
      <c r="V6980" s="3">
        <f>MIN(M6980-MOD(M6980,15/60/24)-1/24,18.75/24)</f>
        <v>0.67708333333333337</v>
      </c>
      <c r="W6980" s="103">
        <f>M6980-(M6980-E6980)/12*1.25</f>
        <v>0.67450810185185184</v>
      </c>
    </row>
    <row r="6981" spans="1:23" ht="12.75" customHeight="1">
      <c r="A6981" s="1">
        <v>50810</v>
      </c>
      <c r="B6981" t="s">
        <v>104</v>
      </c>
      <c r="C6981" s="3">
        <v>0.20624999999999999</v>
      </c>
      <c r="D6981" s="3">
        <v>0.23402777777777781</v>
      </c>
      <c r="E6981" s="3">
        <v>0.27013888888888887</v>
      </c>
      <c r="F6981" s="3">
        <v>0.3576388888888889</v>
      </c>
      <c r="G6981" s="3">
        <v>0.3833333333333333</v>
      </c>
      <c r="H6981" s="3">
        <v>0.40347222222222223</v>
      </c>
      <c r="I6981" s="3">
        <v>0.42083333333333334</v>
      </c>
      <c r="J6981" s="3">
        <v>0.49583333333333335</v>
      </c>
      <c r="K6981" s="3">
        <v>0.51666666666666672</v>
      </c>
      <c r="L6981" s="3">
        <v>0.70138888888888884</v>
      </c>
      <c r="M6981" s="3">
        <v>0.72222222222222221</v>
      </c>
      <c r="N6981" s="3">
        <v>0.73541666666666661</v>
      </c>
      <c r="O6981" s="3">
        <v>0.77361111111111114</v>
      </c>
      <c r="P6981" s="3">
        <v>0.74791666666666656</v>
      </c>
      <c r="Q6981" s="3">
        <f t="shared" si="126"/>
        <v>0.70277777777777783</v>
      </c>
      <c r="R6981" s="3">
        <f>MAX(T6981,P6981)</f>
        <v>0.74791666666666667</v>
      </c>
      <c r="S6981" s="3">
        <v>0.69791666666666663</v>
      </c>
      <c r="T6981" s="3">
        <v>0.74791666666666667</v>
      </c>
      <c r="U6981" s="3">
        <f>MAX(M6981+15/60/24-1/24-MOD(M6981+15/60/24-1/24,15/60/24),16/24)</f>
        <v>0.6875</v>
      </c>
      <c r="V6981" s="3">
        <f>MIN(M6981-MOD(M6981,15/60/24)-1/24,18.75/24)</f>
        <v>0.67708333333333337</v>
      </c>
      <c r="W6981" s="103">
        <f>M6981-(M6981-E6981)/12*1.25</f>
        <v>0.67513020833333337</v>
      </c>
    </row>
    <row r="6982" spans="1:23" ht="12.75" customHeight="1">
      <c r="A6982" s="1">
        <v>50811</v>
      </c>
      <c r="B6982" t="s">
        <v>196</v>
      </c>
      <c r="C6982" s="3">
        <v>0.20624999999999999</v>
      </c>
      <c r="D6982" s="3">
        <v>0.23333333333333331</v>
      </c>
      <c r="E6982" s="3">
        <v>0.26944444444444443</v>
      </c>
      <c r="F6982" s="3">
        <v>0.35694444444444445</v>
      </c>
      <c r="G6982" s="3">
        <v>0.38263888888888892</v>
      </c>
      <c r="H6982" s="3">
        <v>0.40347222222222223</v>
      </c>
      <c r="I6982" s="3">
        <v>0.42083333333333334</v>
      </c>
      <c r="J6982" s="3">
        <v>0.49583333333333335</v>
      </c>
      <c r="K6982" s="3">
        <v>0.51666666666666672</v>
      </c>
      <c r="L6982" s="3">
        <v>0.70208333333333339</v>
      </c>
      <c r="M6982" s="3">
        <v>0.72291666666666665</v>
      </c>
      <c r="N6982" s="3">
        <v>0.73611111111111116</v>
      </c>
      <c r="O6982" s="3">
        <v>0.77361111111111114</v>
      </c>
      <c r="P6982" s="3">
        <v>0.74861111111111112</v>
      </c>
      <c r="Q6982" s="3">
        <f t="shared" si="126"/>
        <v>0.70347222222222217</v>
      </c>
      <c r="R6982" s="3">
        <f>MAX(T6982,P6982)</f>
        <v>0.74861111111111112</v>
      </c>
      <c r="S6982" s="3">
        <v>0.69861111111111107</v>
      </c>
      <c r="T6982" s="3">
        <v>0.74861111111111112</v>
      </c>
      <c r="U6982" s="3">
        <f>MAX(M6982+15/60/24-1/24-MOD(M6982+15/60/24-1/24,15/60/24),16/24)</f>
        <v>0.6875</v>
      </c>
      <c r="V6982" s="3">
        <f>MIN(M6982-MOD(M6982,15/60/24)-1/24,18.75/24)</f>
        <v>0.67708333333333337</v>
      </c>
      <c r="W6982" s="103">
        <f>M6982-(M6982-E6982)/12*1.25</f>
        <v>0.67567997685185188</v>
      </c>
    </row>
    <row r="6983" spans="1:23" ht="12.75" customHeight="1">
      <c r="A6983" s="1">
        <v>50812</v>
      </c>
      <c r="B6983" t="s">
        <v>197</v>
      </c>
      <c r="C6983" s="3">
        <v>0.20555555555555557</v>
      </c>
      <c r="D6983" s="3">
        <v>0.23263888888888887</v>
      </c>
      <c r="E6983" s="3">
        <v>0.26874999999999999</v>
      </c>
      <c r="F6983" s="3">
        <v>0.35694444444444445</v>
      </c>
      <c r="G6983" s="3">
        <v>0.38263888888888892</v>
      </c>
      <c r="H6983" s="3">
        <v>0.40347222222222223</v>
      </c>
      <c r="I6983" s="3">
        <v>0.4201388888888889</v>
      </c>
      <c r="J6983" s="3">
        <v>0.49583333333333335</v>
      </c>
      <c r="K6983" s="3">
        <v>0.51666666666666672</v>
      </c>
      <c r="L6983" s="3">
        <v>0.70277777777777783</v>
      </c>
      <c r="M6983" s="3">
        <v>0.72361111111111109</v>
      </c>
      <c r="N6983" s="3">
        <v>0.7368055555555556</v>
      </c>
      <c r="O6983" s="3">
        <v>0.77430555555555558</v>
      </c>
      <c r="P6983" s="3">
        <v>0.74930555555555556</v>
      </c>
      <c r="Q6983" s="3">
        <f t="shared" ref="Q6983:Q7046" si="127">+S6982+8/60/24</f>
        <v>0.70416666666666661</v>
      </c>
      <c r="R6983" s="3">
        <f>MAX(T6983,P6983)</f>
        <v>0.74930555555555556</v>
      </c>
      <c r="S6983" s="3">
        <v>0.69930555555555551</v>
      </c>
      <c r="T6983" s="3">
        <v>0.74930555555555556</v>
      </c>
      <c r="U6983" s="3">
        <f>MAX(M6983+15/60/24-1/24-MOD(M6983+15/60/24-1/24,15/60/24),16/24)</f>
        <v>0.6875</v>
      </c>
      <c r="V6983" s="3">
        <f>MIN(M6983-MOD(M6983,15/60/24)-1/24,18.75/24)</f>
        <v>0.67708333333333337</v>
      </c>
      <c r="W6983" s="103">
        <f>M6983-(M6983-E6983)/12*1.25</f>
        <v>0.67622974537037039</v>
      </c>
    </row>
    <row r="6984" spans="1:23" ht="12.75" customHeight="1">
      <c r="A6984" s="1">
        <v>50813</v>
      </c>
      <c r="B6984" t="s">
        <v>198</v>
      </c>
      <c r="C6984" s="3">
        <v>0.20486111111111113</v>
      </c>
      <c r="D6984" s="3">
        <v>0.23263888888888887</v>
      </c>
      <c r="E6984" s="3">
        <v>0.26805555555555555</v>
      </c>
      <c r="F6984" s="3">
        <v>0.35694444444444445</v>
      </c>
      <c r="G6984" s="3">
        <v>0.38194444444444442</v>
      </c>
      <c r="H6984" s="3">
        <v>0.40347222222222223</v>
      </c>
      <c r="I6984" s="3">
        <v>0.4201388888888889</v>
      </c>
      <c r="J6984" s="3">
        <v>0.49583333333333335</v>
      </c>
      <c r="K6984" s="3">
        <v>0.51666666666666672</v>
      </c>
      <c r="L6984" s="3">
        <v>0.70347222222222217</v>
      </c>
      <c r="M6984" s="3">
        <v>0.72430555555555554</v>
      </c>
      <c r="N6984" s="3">
        <v>0.7368055555555556</v>
      </c>
      <c r="O6984" s="3">
        <v>0.77500000000000002</v>
      </c>
      <c r="P6984" s="3">
        <v>0.74930555555555556</v>
      </c>
      <c r="Q6984" s="3">
        <f t="shared" si="127"/>
        <v>0.70486111111111105</v>
      </c>
      <c r="R6984" s="3">
        <f>MAX(T6984,P6984)</f>
        <v>0.75</v>
      </c>
      <c r="S6984" s="3">
        <v>0.7</v>
      </c>
      <c r="T6984" s="3">
        <v>0.75</v>
      </c>
      <c r="U6984" s="3">
        <f>MAX(M6984+15/60/24-1/24-MOD(M6984+15/60/24-1/24,15/60/24),16/24)</f>
        <v>0.6875</v>
      </c>
      <c r="V6984" s="3">
        <f>MIN(M6984-MOD(M6984,15/60/24)-1/24,18.75/24)</f>
        <v>0.67708333333333337</v>
      </c>
      <c r="W6984" s="103">
        <f>M6984-(M6984-E6984)/12*1.25</f>
        <v>0.67677951388888891</v>
      </c>
    </row>
    <row r="6985" spans="1:23" ht="12.75" customHeight="1">
      <c r="A6985" s="1">
        <v>50814</v>
      </c>
      <c r="B6985" t="s">
        <v>199</v>
      </c>
      <c r="C6985" s="3">
        <v>0.20486111111111113</v>
      </c>
      <c r="D6985" s="3">
        <v>0.23194444444444443</v>
      </c>
      <c r="E6985" s="3">
        <v>0.2673611111111111</v>
      </c>
      <c r="F6985" s="3">
        <v>0.35625000000000001</v>
      </c>
      <c r="G6985" s="3">
        <v>0.38194444444444442</v>
      </c>
      <c r="H6985" s="3">
        <v>0.40277777777777773</v>
      </c>
      <c r="I6985" s="3">
        <v>0.4201388888888889</v>
      </c>
      <c r="J6985" s="3">
        <v>0.49583333333333335</v>
      </c>
      <c r="K6985" s="3">
        <v>0.51666666666666672</v>
      </c>
      <c r="L6985" s="3">
        <v>0.70416666666666661</v>
      </c>
      <c r="M6985" s="3">
        <v>0.72499999999999998</v>
      </c>
      <c r="N6985" s="3">
        <v>0.73750000000000004</v>
      </c>
      <c r="O6985" s="3">
        <v>0.77569444444444446</v>
      </c>
      <c r="P6985" s="3">
        <v>0.75</v>
      </c>
      <c r="Q6985" s="3">
        <f t="shared" si="127"/>
        <v>0.70555555555555549</v>
      </c>
      <c r="R6985" s="3">
        <f>MAX(T6985,P6985)</f>
        <v>0.75069444444444444</v>
      </c>
      <c r="S6985" s="3">
        <v>0.7006944444444444</v>
      </c>
      <c r="T6985" s="3">
        <v>0.75069444444444444</v>
      </c>
      <c r="U6985" s="3">
        <f>MAX(M6985+15/60/24-1/24-MOD(M6985+15/60/24-1/24,15/60/24),16/24)</f>
        <v>0.6875</v>
      </c>
      <c r="V6985" s="3">
        <f>MIN(M6985-MOD(M6985,15/60/24)-1/24,18.75/24)</f>
        <v>0.67708333333333337</v>
      </c>
      <c r="W6985" s="103">
        <f>M6985-(M6985-E6985)/12*1.25</f>
        <v>0.67732928240740742</v>
      </c>
    </row>
    <row r="6986" spans="1:23" ht="12.75" customHeight="1">
      <c r="A6986" s="1">
        <v>50815</v>
      </c>
      <c r="B6986" t="s">
        <v>200</v>
      </c>
      <c r="C6986" s="3">
        <v>0.20416666666666669</v>
      </c>
      <c r="D6986" s="3">
        <v>0.23125000000000001</v>
      </c>
      <c r="E6986" s="3">
        <v>0.26666666666666666</v>
      </c>
      <c r="F6986" s="3">
        <v>0.35625000000000001</v>
      </c>
      <c r="G6986" s="3">
        <v>0.38124999999999998</v>
      </c>
      <c r="H6986" s="3">
        <v>0.40277777777777773</v>
      </c>
      <c r="I6986" s="3">
        <v>0.41944444444444445</v>
      </c>
      <c r="J6986" s="3">
        <v>0.49583333333333335</v>
      </c>
      <c r="K6986" s="3">
        <v>0.51666666666666672</v>
      </c>
      <c r="L6986" s="3">
        <v>0.70486111111111116</v>
      </c>
      <c r="M6986" s="3">
        <v>0.72569444444444442</v>
      </c>
      <c r="N6986" s="3">
        <v>0.73819444444444438</v>
      </c>
      <c r="O6986" s="3">
        <v>0.77638888888888891</v>
      </c>
      <c r="P6986" s="3">
        <v>0.75069444444444433</v>
      </c>
      <c r="Q6986" s="3">
        <f t="shared" si="127"/>
        <v>0.70624999999999993</v>
      </c>
      <c r="R6986" s="3">
        <f>MAX(T6986,P6986)</f>
        <v>0.75069444444444444</v>
      </c>
      <c r="S6986" s="3">
        <v>0.70138888888888884</v>
      </c>
      <c r="T6986" s="3">
        <v>0.75069444444444444</v>
      </c>
      <c r="U6986" s="3">
        <f>MAX(M6986+15/60/24-1/24-MOD(M6986+15/60/24-1/24,15/60/24),16/24)</f>
        <v>0.6875</v>
      </c>
      <c r="V6986" s="3">
        <f>MIN(M6986-MOD(M6986,15/60/24)-1/24,18.75/24)</f>
        <v>0.67708333333333337</v>
      </c>
      <c r="W6986" s="103">
        <f>M6986-(M6986-E6986)/12*1.25</f>
        <v>0.67787905092592593</v>
      </c>
    </row>
    <row r="6987" spans="1:23" ht="12.75" customHeight="1">
      <c r="A6987" s="1">
        <v>50816</v>
      </c>
      <c r="B6987" t="s">
        <v>201</v>
      </c>
      <c r="C6987" s="3">
        <v>0.20347222222222219</v>
      </c>
      <c r="D6987" s="3">
        <v>0.23055555555555554</v>
      </c>
      <c r="E6987" s="3">
        <v>0.26597222222222222</v>
      </c>
      <c r="F6987" s="3">
        <v>0.35625000000000001</v>
      </c>
      <c r="G6987" s="3">
        <v>0.38124999999999998</v>
      </c>
      <c r="H6987" s="3">
        <v>0.40277777777777773</v>
      </c>
      <c r="I6987" s="3">
        <v>0.41944444444444445</v>
      </c>
      <c r="J6987" s="3">
        <v>0.49583333333333335</v>
      </c>
      <c r="K6987" s="3">
        <v>0.51666666666666672</v>
      </c>
      <c r="L6987" s="3">
        <v>0.70486111111111116</v>
      </c>
      <c r="M6987" s="3">
        <v>0.72569444444444442</v>
      </c>
      <c r="N6987" s="3">
        <v>0.73888888888888893</v>
      </c>
      <c r="O6987" s="3">
        <v>0.77638888888888891</v>
      </c>
      <c r="P6987" s="3">
        <v>0.75138888888888888</v>
      </c>
      <c r="Q6987" s="3">
        <f t="shared" si="127"/>
        <v>0.70694444444444438</v>
      </c>
      <c r="R6987" s="3">
        <f>MAX(T6987,P6987)</f>
        <v>0.75138888888888888</v>
      </c>
      <c r="S6987" s="3">
        <v>0.70138888888888884</v>
      </c>
      <c r="T6987" s="3">
        <v>0.75138888888888888</v>
      </c>
      <c r="U6987" s="3">
        <f>MAX(M6987+15/60/24-1/24-MOD(M6987+15/60/24-1/24,15/60/24),16/24)</f>
        <v>0.6875</v>
      </c>
      <c r="V6987" s="3">
        <f>MIN(M6987-MOD(M6987,15/60/24)-1/24,18.75/24)</f>
        <v>0.67708333333333337</v>
      </c>
      <c r="W6987" s="103">
        <f>M6987-(M6987-E6987)/12*1.25</f>
        <v>0.67780671296296291</v>
      </c>
    </row>
    <row r="6988" spans="1:23" ht="12.75" customHeight="1">
      <c r="A6988" s="1">
        <v>50817</v>
      </c>
      <c r="B6988" t="s">
        <v>105</v>
      </c>
      <c r="C6988" s="3">
        <v>0.20277777777777781</v>
      </c>
      <c r="D6988" s="3">
        <v>0.2298611111111111</v>
      </c>
      <c r="E6988" s="3">
        <v>0.26527777777777778</v>
      </c>
      <c r="F6988" s="3">
        <v>0.35555555555555557</v>
      </c>
      <c r="G6988" s="3">
        <v>0.38055555555555554</v>
      </c>
      <c r="H6988" s="3">
        <v>0.40277777777777773</v>
      </c>
      <c r="I6988" s="3">
        <v>0.41944444444444445</v>
      </c>
      <c r="J6988" s="3">
        <v>0.49583333333333335</v>
      </c>
      <c r="K6988" s="3">
        <v>0.51666666666666672</v>
      </c>
      <c r="L6988" s="3">
        <v>0.7055555555555556</v>
      </c>
      <c r="M6988" s="3">
        <v>0.72638888888888886</v>
      </c>
      <c r="N6988" s="3">
        <v>0.73958333333333337</v>
      </c>
      <c r="O6988" s="3">
        <v>0.77708333333333335</v>
      </c>
      <c r="P6988" s="3">
        <v>0.75208333333333333</v>
      </c>
      <c r="Q6988" s="3">
        <f t="shared" si="127"/>
        <v>0.70694444444444438</v>
      </c>
      <c r="R6988" s="3">
        <f>MAX(T6988,P6988)</f>
        <v>0.75208333333333333</v>
      </c>
      <c r="S6988" s="3">
        <v>0.70208333333333339</v>
      </c>
      <c r="T6988" s="3">
        <v>0.75208333333333333</v>
      </c>
      <c r="U6988" s="3">
        <f>MAX(M6988+15/60/24-1/24-MOD(M6988+15/60/24-1/24,15/60/24),16/24)</f>
        <v>0.6875</v>
      </c>
      <c r="V6988" s="3">
        <f>MIN(M6988-MOD(M6988,15/60/24)-1/24,18.75/24)</f>
        <v>0.67708333333333337</v>
      </c>
      <c r="W6988" s="103">
        <f>M6988-(M6988-E6988)/12*1.25</f>
        <v>0.67835648148148142</v>
      </c>
    </row>
    <row r="6989" spans="1:23" ht="12.75" customHeight="1">
      <c r="A6989" s="1">
        <v>50818</v>
      </c>
      <c r="B6989" t="s">
        <v>202</v>
      </c>
      <c r="C6989" s="3">
        <v>0.20208333333333331</v>
      </c>
      <c r="D6989" s="3">
        <v>0.22916666666666666</v>
      </c>
      <c r="E6989" s="3">
        <v>0.26527777777777778</v>
      </c>
      <c r="F6989" s="3">
        <v>0.35555555555555557</v>
      </c>
      <c r="G6989" s="3">
        <v>0.38055555555555554</v>
      </c>
      <c r="H6989" s="3">
        <v>0.40208333333333335</v>
      </c>
      <c r="I6989" s="3">
        <v>0.41875000000000001</v>
      </c>
      <c r="J6989" s="3">
        <v>0.49583333333333335</v>
      </c>
      <c r="K6989" s="3">
        <v>0.51666666666666672</v>
      </c>
      <c r="L6989" s="3">
        <v>0.70625000000000004</v>
      </c>
      <c r="M6989" s="3">
        <v>0.7270833333333333</v>
      </c>
      <c r="N6989" s="3">
        <v>0.7402777777777777</v>
      </c>
      <c r="O6989" s="3">
        <v>0.77777777777777779</v>
      </c>
      <c r="P6989" s="3">
        <v>0.75277777777777766</v>
      </c>
      <c r="Q6989" s="3">
        <f t="shared" si="127"/>
        <v>0.70763888888888893</v>
      </c>
      <c r="R6989" s="3">
        <f>MAX(T6989,P6989)</f>
        <v>0.75277777777777777</v>
      </c>
      <c r="S6989" s="3">
        <v>0.70277777777777783</v>
      </c>
      <c r="T6989" s="3">
        <v>0.75277777777777777</v>
      </c>
      <c r="U6989" s="3">
        <f>MAX(M6989+15/60/24-1/24-MOD(M6989+15/60/24-1/24,15/60/24),16/24)</f>
        <v>0.6875</v>
      </c>
      <c r="V6989" s="3">
        <f>MIN(M6989-MOD(M6989,15/60/24)-1/24,18.75/24)</f>
        <v>0.67708333333333337</v>
      </c>
      <c r="W6989" s="103">
        <f>M6989-(M6989-E6989)/12*1.25</f>
        <v>0.67897858796296295</v>
      </c>
    </row>
    <row r="6990" spans="1:23" ht="12.75" customHeight="1">
      <c r="A6990" s="1">
        <v>50819</v>
      </c>
      <c r="B6990" t="s">
        <v>203</v>
      </c>
      <c r="C6990" s="3">
        <v>0.20138888888888887</v>
      </c>
      <c r="D6990" s="3">
        <v>0.22847222222222222</v>
      </c>
      <c r="E6990" s="3">
        <v>0.26458333333333334</v>
      </c>
      <c r="F6990" s="3">
        <v>0.35486111111111113</v>
      </c>
      <c r="G6990" s="3">
        <v>0.37986111111111115</v>
      </c>
      <c r="H6990" s="3">
        <v>0.40208333333333335</v>
      </c>
      <c r="I6990" s="3">
        <v>0.41875000000000001</v>
      </c>
      <c r="J6990" s="3">
        <v>0.49583333333333335</v>
      </c>
      <c r="K6990" s="3">
        <v>0.51666666666666672</v>
      </c>
      <c r="L6990" s="3">
        <v>0.70694444444444438</v>
      </c>
      <c r="M6990" s="3">
        <v>0.72777777777777775</v>
      </c>
      <c r="N6990" s="3">
        <v>0.7402777777777777</v>
      </c>
      <c r="O6990" s="3">
        <v>0.77847222222222223</v>
      </c>
      <c r="P6990" s="3">
        <v>0.75277777777777766</v>
      </c>
      <c r="Q6990" s="3">
        <f t="shared" si="127"/>
        <v>0.70833333333333337</v>
      </c>
      <c r="R6990" s="3">
        <f>MAX(T6990,P6990)</f>
        <v>0.75277777777777777</v>
      </c>
      <c r="S6990" s="3">
        <v>0.70347222222222228</v>
      </c>
      <c r="T6990" s="3">
        <v>0.75277777777777777</v>
      </c>
      <c r="U6990" s="3">
        <f>MAX(M6990+15/60/24-1/24-MOD(M6990+15/60/24-1/24,15/60/24),16/24)</f>
        <v>0.6875</v>
      </c>
      <c r="V6990" s="3">
        <f>MIN(M6990-MOD(M6990,15/60/24)-1/24,18.75/24)</f>
        <v>0.67708333333333337</v>
      </c>
      <c r="W6990" s="103">
        <f>M6990-(M6990-E6990)/12*1.25</f>
        <v>0.67952835648148147</v>
      </c>
    </row>
    <row r="6991" spans="1:23" ht="12.75" customHeight="1">
      <c r="A6991" s="1">
        <v>50820</v>
      </c>
      <c r="B6991" t="s">
        <v>204</v>
      </c>
      <c r="C6991" s="3">
        <v>0.20069444444444443</v>
      </c>
      <c r="D6991" s="3">
        <v>0.22847222222222222</v>
      </c>
      <c r="E6991" s="3">
        <v>0.2638888888888889</v>
      </c>
      <c r="F6991" s="3">
        <v>0.35486111111111113</v>
      </c>
      <c r="G6991" s="3">
        <v>0.37986111111111115</v>
      </c>
      <c r="H6991" s="3">
        <v>0.40208333333333335</v>
      </c>
      <c r="I6991" s="3">
        <v>0.41875000000000001</v>
      </c>
      <c r="J6991" s="3">
        <v>0.49583333333333335</v>
      </c>
      <c r="K6991" s="3">
        <v>0.51666666666666672</v>
      </c>
      <c r="L6991" s="3">
        <v>0.70763888888888893</v>
      </c>
      <c r="M6991" s="3">
        <v>0.72847222222222219</v>
      </c>
      <c r="N6991" s="3">
        <v>0.74097222222222225</v>
      </c>
      <c r="O6991" s="3">
        <v>0.77847222222222223</v>
      </c>
      <c r="P6991" s="3">
        <v>0.75347222222222221</v>
      </c>
      <c r="Q6991" s="3">
        <f t="shared" si="127"/>
        <v>0.70902777777777781</v>
      </c>
      <c r="R6991" s="3">
        <f>MAX(T6991,P6991)</f>
        <v>0.75347222222222221</v>
      </c>
      <c r="S6991" s="3">
        <v>0.70416666666666672</v>
      </c>
      <c r="T6991" s="3">
        <v>0.75347222222222221</v>
      </c>
      <c r="U6991" s="3">
        <f>MAX(M6991+15/60/24-1/24-MOD(M6991+15/60/24-1/24,15/60/24),16/24)</f>
        <v>0.6875</v>
      </c>
      <c r="V6991" s="3">
        <f>MIN(M6991-MOD(M6991,15/60/24)-1/24,18.75/24)</f>
        <v>0.67708333333333337</v>
      </c>
      <c r="W6991" s="103">
        <f>M6991-(M6991-E6991)/12*1.25</f>
        <v>0.68007812499999998</v>
      </c>
    </row>
    <row r="6992" spans="1:23" ht="12.75" customHeight="1">
      <c r="A6992" s="1">
        <v>50821</v>
      </c>
      <c r="B6992" t="s">
        <v>205</v>
      </c>
      <c r="C6992" s="3">
        <v>0.20069444444444443</v>
      </c>
      <c r="D6992" s="3">
        <v>0.22777777777777777</v>
      </c>
      <c r="E6992" s="3">
        <v>0.26319444444444445</v>
      </c>
      <c r="F6992" s="3">
        <v>0.35416666666666669</v>
      </c>
      <c r="G6992" s="3">
        <v>0.37916666666666665</v>
      </c>
      <c r="H6992" s="3">
        <v>0.40138888888888885</v>
      </c>
      <c r="I6992" s="3">
        <v>0.41805555555555557</v>
      </c>
      <c r="J6992" s="3">
        <v>0.49583333333333335</v>
      </c>
      <c r="K6992" s="3">
        <v>0.51666666666666672</v>
      </c>
      <c r="L6992" s="3">
        <v>0.70833333333333337</v>
      </c>
      <c r="M6992" s="3">
        <v>0.72916666666666663</v>
      </c>
      <c r="N6992" s="3">
        <v>0.7416666666666667</v>
      </c>
      <c r="O6992" s="3">
        <v>0.77916666666666667</v>
      </c>
      <c r="P6992" s="3">
        <v>0.75416666666666665</v>
      </c>
      <c r="Q6992" s="3">
        <f t="shared" si="127"/>
        <v>0.70972222222222225</v>
      </c>
      <c r="R6992" s="3">
        <f>MAX(T6992,P6992)</f>
        <v>0.75416666666666665</v>
      </c>
      <c r="S6992" s="3">
        <v>0.70486111111111116</v>
      </c>
      <c r="T6992" s="3">
        <v>0.75416666666666665</v>
      </c>
      <c r="U6992" s="3">
        <f>MAX(M6992+15/60/24-1/24-MOD(M6992+15/60/24-1/24,15/60/24),16/24)</f>
        <v>0.69791666666666663</v>
      </c>
      <c r="V6992" s="3">
        <f>MIN(M6992-MOD(M6992,15/60/24)-1/24,18.75/24)</f>
        <v>0.6875</v>
      </c>
      <c r="W6992" s="103">
        <f>M6992-(M6992-E6992)/12*1.25</f>
        <v>0.68062789351851849</v>
      </c>
    </row>
    <row r="6993" spans="1:23" ht="12.75" customHeight="1">
      <c r="A6993" s="1">
        <v>50822</v>
      </c>
      <c r="B6993" t="s">
        <v>206</v>
      </c>
      <c r="C6993" s="3">
        <v>0.2</v>
      </c>
      <c r="D6993" s="3">
        <v>0.22708333333333333</v>
      </c>
      <c r="E6993" s="3">
        <v>0.26250000000000001</v>
      </c>
      <c r="F6993" s="3">
        <v>0.35416666666666669</v>
      </c>
      <c r="G6993" s="3">
        <v>0.37916666666666665</v>
      </c>
      <c r="H6993" s="3">
        <v>0.40138888888888885</v>
      </c>
      <c r="I6993" s="3">
        <v>0.41805555555555557</v>
      </c>
      <c r="J6993" s="3">
        <v>0.49583333333333335</v>
      </c>
      <c r="K6993" s="3">
        <v>0.51666666666666672</v>
      </c>
      <c r="L6993" s="3">
        <v>0.7090277777777777</v>
      </c>
      <c r="M6993" s="3">
        <v>0.72986111111111107</v>
      </c>
      <c r="N6993" s="3">
        <v>0.74236111111111114</v>
      </c>
      <c r="O6993" s="3">
        <v>0.77986111111111112</v>
      </c>
      <c r="P6993" s="3">
        <v>0.75416666666666676</v>
      </c>
      <c r="Q6993" s="3">
        <f t="shared" si="127"/>
        <v>0.7104166666666667</v>
      </c>
      <c r="R6993" s="3">
        <f>MAX(T6993,P6993)</f>
        <v>0.75486111111111109</v>
      </c>
      <c r="S6993" s="3">
        <v>0.70486111111111116</v>
      </c>
      <c r="T6993" s="3">
        <v>0.75486111111111109</v>
      </c>
      <c r="U6993" s="3">
        <f>MAX(M6993+15/60/24-1/24-MOD(M6993+15/60/24-1/24,15/60/24),16/24)</f>
        <v>0.69791666666666663</v>
      </c>
      <c r="V6993" s="3">
        <f>MIN(M6993-MOD(M6993,15/60/24)-1/24,18.75/24)</f>
        <v>0.6875</v>
      </c>
      <c r="W6993" s="103">
        <f>M6993-(M6993-E6993)/12*1.25</f>
        <v>0.681177662037037</v>
      </c>
    </row>
    <row r="6994" spans="1:23" ht="12.75" customHeight="1">
      <c r="A6994" s="1">
        <v>50823</v>
      </c>
      <c r="B6994" t="s">
        <v>207</v>
      </c>
      <c r="C6994" s="3">
        <v>0.19930555555555554</v>
      </c>
      <c r="D6994" s="3">
        <v>0.22638888888888889</v>
      </c>
      <c r="E6994" s="3">
        <v>0.26180555555555557</v>
      </c>
      <c r="F6994" s="3">
        <v>0.35347222222222219</v>
      </c>
      <c r="G6994" s="3">
        <v>0.37847222222222227</v>
      </c>
      <c r="H6994" s="3">
        <v>0.40069444444444446</v>
      </c>
      <c r="I6994" s="3">
        <v>0.41736111111111113</v>
      </c>
      <c r="J6994" s="3">
        <v>0.49583333333333335</v>
      </c>
      <c r="K6994" s="3">
        <v>0.51666666666666672</v>
      </c>
      <c r="L6994" s="3">
        <v>0.7090277777777777</v>
      </c>
      <c r="M6994" s="3">
        <v>0.72986111111111107</v>
      </c>
      <c r="N6994" s="3">
        <v>0.74305555555555547</v>
      </c>
      <c r="O6994" s="3">
        <v>0.78055555555555556</v>
      </c>
      <c r="P6994" s="3">
        <v>0.75486111111111109</v>
      </c>
      <c r="Q6994" s="3">
        <f t="shared" si="127"/>
        <v>0.7104166666666667</v>
      </c>
      <c r="R6994" s="3">
        <f>MAX(T6994,P6994)</f>
        <v>0.75555555555555554</v>
      </c>
      <c r="S6994" s="3">
        <v>0.7055555555555556</v>
      </c>
      <c r="T6994" s="3">
        <v>0.75555555555555554</v>
      </c>
      <c r="U6994" s="3">
        <f>MAX(M6994+15/60/24-1/24-MOD(M6994+15/60/24-1/24,15/60/24),16/24)</f>
        <v>0.69791666666666663</v>
      </c>
      <c r="V6994" s="3">
        <f>MIN(M6994-MOD(M6994,15/60/24)-1/24,18.75/24)</f>
        <v>0.6875</v>
      </c>
      <c r="W6994" s="103">
        <f>M6994-(M6994-E6994)/12*1.25</f>
        <v>0.68110532407407409</v>
      </c>
    </row>
    <row r="6995" spans="1:23" ht="12.75" customHeight="1">
      <c r="A6995" s="1">
        <v>50824</v>
      </c>
      <c r="B6995" t="s">
        <v>106</v>
      </c>
      <c r="C6995" s="3">
        <v>0.1986111111111111</v>
      </c>
      <c r="D6995" s="3">
        <v>0.22569444444444445</v>
      </c>
      <c r="E6995" s="3">
        <v>0.26041666666666669</v>
      </c>
      <c r="F6995" s="3">
        <v>0.35347222222222219</v>
      </c>
      <c r="G6995" s="3">
        <v>0.37847222222222227</v>
      </c>
      <c r="H6995" s="3">
        <v>0.40069444444444446</v>
      </c>
      <c r="I6995" s="3">
        <v>0.41736111111111113</v>
      </c>
      <c r="J6995" s="3">
        <v>0.49583333333333335</v>
      </c>
      <c r="K6995" s="3">
        <v>0.51666666666666672</v>
      </c>
      <c r="L6995" s="3">
        <v>0.70972222222222225</v>
      </c>
      <c r="M6995" s="3">
        <v>0.73055555555555551</v>
      </c>
      <c r="N6995" s="3">
        <v>0.74305555555555547</v>
      </c>
      <c r="O6995" s="3">
        <v>0.78055555555555556</v>
      </c>
      <c r="P6995" s="3">
        <v>0.75555555555555542</v>
      </c>
      <c r="Q6995" s="3">
        <f t="shared" si="127"/>
        <v>0.71111111111111114</v>
      </c>
      <c r="R6995" s="3">
        <f>MAX(T6995,P6995)</f>
        <v>0.75555555555555554</v>
      </c>
      <c r="S6995" s="3">
        <v>0.70625000000000004</v>
      </c>
      <c r="T6995" s="3">
        <v>0.75555555555555554</v>
      </c>
      <c r="U6995" s="3">
        <f>MAX(M6995+15/60/24-1/24-MOD(M6995+15/60/24-1/24,15/60/24),16/24)</f>
        <v>0.69791666666666663</v>
      </c>
      <c r="V6995" s="3">
        <f>MIN(M6995-MOD(M6995,15/60/24)-1/24,18.75/24)</f>
        <v>0.6875</v>
      </c>
      <c r="W6995" s="103">
        <f>M6995-(M6995-E6995)/12*1.25</f>
        <v>0.68158275462962958</v>
      </c>
    </row>
    <row r="6996" spans="1:23" ht="12.75" customHeight="1">
      <c r="A6996" s="1">
        <v>50825</v>
      </c>
      <c r="B6996" t="s">
        <v>208</v>
      </c>
      <c r="C6996" s="3">
        <v>0.19791666666666666</v>
      </c>
      <c r="D6996" s="3">
        <v>0.22500000000000001</v>
      </c>
      <c r="E6996" s="3">
        <v>0.25972222222222224</v>
      </c>
      <c r="F6996" s="3">
        <v>0.3527777777777778</v>
      </c>
      <c r="G6996" s="3">
        <v>0.37777777777777777</v>
      </c>
      <c r="H6996" s="3">
        <v>0.40069444444444446</v>
      </c>
      <c r="I6996" s="3">
        <v>0.41736111111111113</v>
      </c>
      <c r="J6996" s="3">
        <v>0.49583333333333335</v>
      </c>
      <c r="K6996" s="3">
        <v>0.51666666666666672</v>
      </c>
      <c r="L6996" s="3">
        <v>0.7104166666666667</v>
      </c>
      <c r="M6996" s="3">
        <v>0.73124999999999996</v>
      </c>
      <c r="N6996" s="3">
        <v>0.74375000000000002</v>
      </c>
      <c r="O6996" s="3">
        <v>0.78125</v>
      </c>
      <c r="P6996" s="3">
        <v>0.75624999999999998</v>
      </c>
      <c r="Q6996" s="3">
        <f t="shared" si="127"/>
        <v>0.71180555555555558</v>
      </c>
      <c r="R6996" s="3">
        <f>MAX(T6996,P6996)</f>
        <v>0.75624999999999998</v>
      </c>
      <c r="S6996" s="3">
        <v>0.70694444444444449</v>
      </c>
      <c r="T6996" s="3">
        <v>0.75624999999999998</v>
      </c>
      <c r="U6996" s="3">
        <f>MAX(M6996+15/60/24-1/24-MOD(M6996+15/60/24-1/24,15/60/24),16/24)</f>
        <v>0.69791666666666663</v>
      </c>
      <c r="V6996" s="3">
        <f>MIN(M6996-MOD(M6996,15/60/24)-1/24,18.75/24)</f>
        <v>0.6875</v>
      </c>
      <c r="W6996" s="103">
        <f>M6996-(M6996-E6996)/12*1.25</f>
        <v>0.6821325231481481</v>
      </c>
    </row>
    <row r="6997" spans="1:23" ht="12.75" customHeight="1">
      <c r="A6997" s="1">
        <v>50826</v>
      </c>
      <c r="B6997" t="s">
        <v>209</v>
      </c>
      <c r="C6997" s="3">
        <v>0.19722222222222222</v>
      </c>
      <c r="D6997" s="3">
        <v>0.22430555555555556</v>
      </c>
      <c r="E6997" s="3">
        <v>0.2590277777777778</v>
      </c>
      <c r="F6997" s="3">
        <v>0.3520833333333333</v>
      </c>
      <c r="G6997" s="3">
        <v>0.37708333333333338</v>
      </c>
      <c r="H6997" s="3">
        <v>0.4</v>
      </c>
      <c r="I6997" s="3">
        <v>0.41666666666666669</v>
      </c>
      <c r="J6997" s="3">
        <v>0.49583333333333335</v>
      </c>
      <c r="K6997" s="3">
        <v>0.51666666666666672</v>
      </c>
      <c r="L6997" s="3">
        <v>0.71111111111111114</v>
      </c>
      <c r="M6997" s="3">
        <v>0.7319444444444444</v>
      </c>
      <c r="N6997" s="3">
        <v>0.74444444444444446</v>
      </c>
      <c r="O6997" s="3">
        <v>0.78194444444444444</v>
      </c>
      <c r="P6997" s="3">
        <v>0.75694444444444442</v>
      </c>
      <c r="Q6997" s="3">
        <f t="shared" si="127"/>
        <v>0.71250000000000002</v>
      </c>
      <c r="R6997" s="3">
        <f>MAX(T6997,P6997)</f>
        <v>0.75694444444444442</v>
      </c>
      <c r="S6997" s="3">
        <v>0.70763888888888893</v>
      </c>
      <c r="T6997" s="3">
        <v>0.75694444444444442</v>
      </c>
      <c r="U6997" s="3">
        <f>MAX(M6997+15/60/24-1/24-MOD(M6997+15/60/24-1/24,15/60/24),16/24)</f>
        <v>0.69791666666666663</v>
      </c>
      <c r="V6997" s="3">
        <f>MIN(M6997-MOD(M6997,15/60/24)-1/24,18.75/24)</f>
        <v>0.6875</v>
      </c>
      <c r="W6997" s="103">
        <f>M6997-(M6997-E6997)/12*1.25</f>
        <v>0.68268229166666661</v>
      </c>
    </row>
    <row r="6998" spans="1:23" ht="12.75" customHeight="1">
      <c r="A6998" s="1">
        <v>50827</v>
      </c>
      <c r="B6998" t="s">
        <v>210</v>
      </c>
      <c r="C6998" s="3">
        <v>0.19652777777777777</v>
      </c>
      <c r="D6998" s="3">
        <v>0.22361111111111109</v>
      </c>
      <c r="E6998" s="3">
        <v>0.25833333333333336</v>
      </c>
      <c r="F6998" s="3">
        <v>0.3520833333333333</v>
      </c>
      <c r="G6998" s="3">
        <v>0.37708333333333338</v>
      </c>
      <c r="H6998" s="3">
        <v>0.4</v>
      </c>
      <c r="I6998" s="3">
        <v>0.41666666666666669</v>
      </c>
      <c r="J6998" s="3">
        <v>0.49513888888888885</v>
      </c>
      <c r="K6998" s="3">
        <v>0.51597222222222217</v>
      </c>
      <c r="L6998" s="3">
        <v>0.71180555555555547</v>
      </c>
      <c r="M6998" s="3">
        <v>0.73263888888888884</v>
      </c>
      <c r="N6998" s="3">
        <v>0.74513888888888891</v>
      </c>
      <c r="O6998" s="3">
        <v>0.78263888888888888</v>
      </c>
      <c r="P6998" s="3">
        <v>0.75763888888888886</v>
      </c>
      <c r="Q6998" s="3">
        <f t="shared" si="127"/>
        <v>0.71319444444444446</v>
      </c>
      <c r="R6998" s="3">
        <f>MAX(T6998,P6998)</f>
        <v>0.75763888888888886</v>
      </c>
      <c r="S6998" s="3">
        <v>0.70763888888888893</v>
      </c>
      <c r="T6998" s="3">
        <v>0.75763888888888886</v>
      </c>
      <c r="U6998" s="3">
        <f>MAX(M6998+15/60/24-1/24-MOD(M6998+15/60/24-1/24,15/60/24),16/24)</f>
        <v>0.69791666666666663</v>
      </c>
      <c r="V6998" s="3">
        <f>MIN(M6998-MOD(M6998,15/60/24)-1/24,18.75/24)</f>
        <v>0.6875</v>
      </c>
      <c r="W6998" s="103">
        <f>M6998-(M6998-E6998)/12*1.25</f>
        <v>0.68323206018518512</v>
      </c>
    </row>
    <row r="6999" spans="1:23" ht="12.75" customHeight="1">
      <c r="A6999" s="1">
        <v>50828</v>
      </c>
      <c r="B6999" t="s">
        <v>211</v>
      </c>
      <c r="C6999" s="3">
        <v>0.19583333333333333</v>
      </c>
      <c r="D6999" s="3">
        <v>0.22291666666666665</v>
      </c>
      <c r="E6999" s="3">
        <v>0.25763888888888892</v>
      </c>
      <c r="F6999" s="3">
        <v>0.35138888888888892</v>
      </c>
      <c r="G6999" s="3">
        <v>0.37638888888888888</v>
      </c>
      <c r="H6999" s="3">
        <v>0.39930555555555558</v>
      </c>
      <c r="I6999" s="3">
        <v>0.41597222222222219</v>
      </c>
      <c r="J6999" s="3">
        <v>0.49513888888888885</v>
      </c>
      <c r="K6999" s="3">
        <v>0.51597222222222217</v>
      </c>
      <c r="L6999" s="3">
        <v>0.71180555555555547</v>
      </c>
      <c r="M6999" s="3">
        <v>0.73263888888888884</v>
      </c>
      <c r="N6999" s="3">
        <v>0.74513888888888891</v>
      </c>
      <c r="O6999" s="3">
        <v>0.78263888888888888</v>
      </c>
      <c r="P6999" s="3">
        <v>0.75763888888888886</v>
      </c>
      <c r="Q6999" s="3">
        <f t="shared" si="127"/>
        <v>0.71319444444444446</v>
      </c>
      <c r="R6999" s="3">
        <f>MAX(T6999,P6999)</f>
        <v>0.75763888888888886</v>
      </c>
      <c r="S6999" s="3">
        <v>0.70833333333333337</v>
      </c>
      <c r="T6999" s="3">
        <v>0.75763888888888886</v>
      </c>
      <c r="U6999" s="3">
        <f>MAX(M6999+15/60/24-1/24-MOD(M6999+15/60/24-1/24,15/60/24),16/24)</f>
        <v>0.69791666666666663</v>
      </c>
      <c r="V6999" s="3">
        <f>MIN(M6999-MOD(M6999,15/60/24)-1/24,18.75/24)</f>
        <v>0.6875</v>
      </c>
      <c r="W6999" s="103">
        <f>M6999-(M6999-E6999)/12*1.25</f>
        <v>0.68315972222222221</v>
      </c>
    </row>
    <row r="7000" spans="1:23" ht="12.75" customHeight="1">
      <c r="A7000" s="1">
        <v>50829</v>
      </c>
      <c r="B7000" t="s">
        <v>212</v>
      </c>
      <c r="C7000" s="3">
        <v>0.19513888888888889</v>
      </c>
      <c r="D7000" s="3">
        <v>0.22152777777777777</v>
      </c>
      <c r="E7000" s="3">
        <v>0.25694444444444448</v>
      </c>
      <c r="F7000" s="3">
        <v>0.35138888888888892</v>
      </c>
      <c r="G7000" s="3">
        <v>0.37638888888888888</v>
      </c>
      <c r="H7000" s="3">
        <v>0.39930555555555558</v>
      </c>
      <c r="I7000" s="3">
        <v>0.41597222222222219</v>
      </c>
      <c r="J7000" s="3">
        <v>0.49513888888888885</v>
      </c>
      <c r="K7000" s="3">
        <v>0.51597222222222217</v>
      </c>
      <c r="L7000" s="3">
        <v>0.71250000000000002</v>
      </c>
      <c r="M7000" s="3">
        <v>0.73333333333333328</v>
      </c>
      <c r="N7000" s="3">
        <v>0.74583333333333324</v>
      </c>
      <c r="O7000" s="3">
        <v>0.78333333333333333</v>
      </c>
      <c r="P7000" s="3">
        <v>0.75833333333333319</v>
      </c>
      <c r="Q7000" s="3">
        <f t="shared" si="127"/>
        <v>0.71388888888888891</v>
      </c>
      <c r="R7000" s="3">
        <f>MAX(T7000,P7000)</f>
        <v>0.7583333333333333</v>
      </c>
      <c r="S7000" s="3">
        <v>0.7090277777777777</v>
      </c>
      <c r="T7000" s="3">
        <v>0.7583333333333333</v>
      </c>
      <c r="U7000" s="3">
        <f>MAX(M7000+15/60/24-1/24-MOD(M7000+15/60/24-1/24,15/60/24),16/24)</f>
        <v>0.69791666666666663</v>
      </c>
      <c r="V7000" s="3">
        <f>MIN(M7000-MOD(M7000,15/60/24)-1/24,18.75/24)</f>
        <v>0.6875</v>
      </c>
      <c r="W7000" s="103">
        <f>M7000-(M7000-E7000)/12*1.25</f>
        <v>0.68370949074074072</v>
      </c>
    </row>
    <row r="7001" spans="1:23" ht="12.75" customHeight="1">
      <c r="A7001" s="1">
        <v>50830</v>
      </c>
      <c r="B7001" t="s">
        <v>213</v>
      </c>
      <c r="C7001" s="3">
        <v>0.19375000000000001</v>
      </c>
      <c r="D7001" s="3">
        <v>0.22083333333333333</v>
      </c>
      <c r="E7001" s="3">
        <v>0.25624999999999998</v>
      </c>
      <c r="F7001" s="3">
        <v>0.35069444444444442</v>
      </c>
      <c r="G7001" s="3">
        <v>0.3756944444444445</v>
      </c>
      <c r="H7001" s="3">
        <v>0.39861111111111108</v>
      </c>
      <c r="I7001" s="3">
        <v>0.4152777777777778</v>
      </c>
      <c r="J7001" s="3">
        <v>0.49513888888888885</v>
      </c>
      <c r="K7001" s="3">
        <v>0.51597222222222217</v>
      </c>
      <c r="L7001" s="3">
        <v>0.71319444444444446</v>
      </c>
      <c r="M7001" s="3">
        <v>0.73402777777777772</v>
      </c>
      <c r="N7001" s="3">
        <v>0.74652777777777779</v>
      </c>
      <c r="O7001" s="3">
        <v>0.78402777777777777</v>
      </c>
      <c r="P7001" s="3">
        <v>0.75902777777777775</v>
      </c>
      <c r="Q7001" s="3">
        <f t="shared" si="127"/>
        <v>0.71458333333333324</v>
      </c>
      <c r="R7001" s="3">
        <f>MAX(T7001,P7001)</f>
        <v>0.75902777777777775</v>
      </c>
      <c r="S7001" s="3">
        <v>0.70972222222222225</v>
      </c>
      <c r="T7001" s="3">
        <v>0.75902777777777775</v>
      </c>
      <c r="U7001" s="3">
        <f>MAX(M7001+15/60/24-1/24-MOD(M7001+15/60/24-1/24,15/60/24),16/24)</f>
        <v>0.69791666666666663</v>
      </c>
      <c r="V7001" s="3">
        <f>MIN(M7001-MOD(M7001,15/60/24)-1/24,18.75/24)</f>
        <v>0.6875</v>
      </c>
      <c r="W7001" s="103">
        <f>M7001-(M7001-E7001)/12*1.25</f>
        <v>0.68425925925925923</v>
      </c>
    </row>
    <row r="7002" spans="1:23" ht="12.75" customHeight="1">
      <c r="A7002" s="1">
        <v>50831</v>
      </c>
      <c r="B7002" t="s">
        <v>214</v>
      </c>
      <c r="C7002" s="3">
        <v>0.19305555555555554</v>
      </c>
      <c r="D7002" s="3">
        <v>0.22013888888888888</v>
      </c>
      <c r="E7002" s="3">
        <v>0.25555555555555559</v>
      </c>
      <c r="F7002" s="3">
        <v>0.35</v>
      </c>
      <c r="G7002" s="3">
        <v>0.375</v>
      </c>
      <c r="H7002" s="3">
        <v>0.39861111111111108</v>
      </c>
      <c r="I7002" s="3">
        <v>0.4152777777777778</v>
      </c>
      <c r="J7002" s="3">
        <v>0.49513888888888885</v>
      </c>
      <c r="K7002" s="3">
        <v>0.51597222222222217</v>
      </c>
      <c r="L7002" s="3">
        <v>0.71388888888888891</v>
      </c>
      <c r="M7002" s="3">
        <v>0.73472222222222217</v>
      </c>
      <c r="N7002" s="3">
        <v>0.74722222222222223</v>
      </c>
      <c r="O7002" s="3">
        <v>0.78402777777777777</v>
      </c>
      <c r="P7002" s="3">
        <v>0.75972222222222219</v>
      </c>
      <c r="Q7002" s="3">
        <f t="shared" si="127"/>
        <v>0.71527777777777779</v>
      </c>
      <c r="R7002" s="3">
        <f>MAX(T7002,P7002)</f>
        <v>0.75972222222222219</v>
      </c>
      <c r="S7002" s="3">
        <v>0.70972222222222225</v>
      </c>
      <c r="T7002" s="3">
        <v>0.75972222222222219</v>
      </c>
      <c r="U7002" s="3">
        <f>MAX(M7002+15/60/24-1/24-MOD(M7002+15/60/24-1/24,15/60/24),16/24)</f>
        <v>0.69791666666666663</v>
      </c>
      <c r="V7002" s="3">
        <f>MIN(M7002-MOD(M7002,15/60/24)-1/24,18.75/24)</f>
        <v>0.6875</v>
      </c>
      <c r="W7002" s="103">
        <f>M7002-(M7002-E7002)/12*1.25</f>
        <v>0.68480902777777775</v>
      </c>
    </row>
    <row r="7003" spans="1:23" ht="12.75" customHeight="1">
      <c r="A7003" s="1">
        <v>50832</v>
      </c>
      <c r="B7003" t="s">
        <v>215</v>
      </c>
      <c r="C7003" s="3">
        <v>0.19236111111111112</v>
      </c>
      <c r="D7003" s="3">
        <v>0.21944444444444444</v>
      </c>
      <c r="E7003" s="3">
        <v>0.25486111111111109</v>
      </c>
      <c r="F7003" s="3">
        <v>0.35</v>
      </c>
      <c r="G7003" s="3">
        <v>0.375</v>
      </c>
      <c r="H7003" s="3">
        <v>0.3979166666666667</v>
      </c>
      <c r="I7003" s="3">
        <v>0.4145833333333333</v>
      </c>
      <c r="J7003" s="3">
        <v>0.49444444444444446</v>
      </c>
      <c r="K7003" s="3">
        <v>0.51527777777777783</v>
      </c>
      <c r="L7003" s="3">
        <v>0.71388888888888891</v>
      </c>
      <c r="M7003" s="3">
        <v>0.73472222222222217</v>
      </c>
      <c r="N7003" s="3">
        <v>0.74722222222222223</v>
      </c>
      <c r="O7003" s="3">
        <v>0.78472222222222221</v>
      </c>
      <c r="P7003" s="3">
        <v>0.75972222222222219</v>
      </c>
      <c r="Q7003" s="3">
        <f t="shared" si="127"/>
        <v>0.71527777777777779</v>
      </c>
      <c r="R7003" s="3">
        <f>MAX(T7003,P7003)</f>
        <v>0.75972222222222219</v>
      </c>
      <c r="S7003" s="3">
        <v>0.7104166666666667</v>
      </c>
      <c r="T7003" s="3">
        <v>0.75972222222222219</v>
      </c>
      <c r="U7003" s="3">
        <f>MAX(M7003+15/60/24-1/24-MOD(M7003+15/60/24-1/24,15/60/24),16/24)</f>
        <v>0.69791666666666663</v>
      </c>
      <c r="V7003" s="3">
        <f>MIN(M7003-MOD(M7003,15/60/24)-1/24,18.75/24)</f>
        <v>0.6875</v>
      </c>
      <c r="W7003" s="103">
        <f>M7003-(M7003-E7003)/12*1.25</f>
        <v>0.68473668981481473</v>
      </c>
    </row>
    <row r="7004" spans="1:23" ht="12.75" customHeight="1">
      <c r="A7004" s="1">
        <v>50833</v>
      </c>
      <c r="B7004" t="s">
        <v>216</v>
      </c>
      <c r="C7004" s="3">
        <v>0.19166666666666665</v>
      </c>
      <c r="D7004" s="3">
        <v>0.21875</v>
      </c>
      <c r="E7004" s="3">
        <v>0.25347222222222221</v>
      </c>
      <c r="F7004" s="3">
        <v>0.34930555555555554</v>
      </c>
      <c r="G7004" s="3">
        <v>0.3743055555555555</v>
      </c>
      <c r="H7004" s="3">
        <v>0.3979166666666667</v>
      </c>
      <c r="I7004" s="3">
        <v>0.4145833333333333</v>
      </c>
      <c r="J7004" s="3">
        <v>0.49444444444444446</v>
      </c>
      <c r="K7004" s="3">
        <v>0.51527777777777783</v>
      </c>
      <c r="L7004" s="3">
        <v>0.71458333333333324</v>
      </c>
      <c r="M7004" s="3">
        <v>0.73541666666666661</v>
      </c>
      <c r="N7004" s="3">
        <v>0.74791666666666667</v>
      </c>
      <c r="O7004" s="3">
        <v>0.78541666666666665</v>
      </c>
      <c r="P7004" s="3">
        <v>0.76041666666666663</v>
      </c>
      <c r="Q7004" s="3">
        <f t="shared" si="127"/>
        <v>0.71597222222222223</v>
      </c>
      <c r="R7004" s="3">
        <f>MAX(T7004,P7004)</f>
        <v>0.76041666666666663</v>
      </c>
      <c r="S7004" s="3">
        <v>0.71111111111111114</v>
      </c>
      <c r="T7004" s="3">
        <v>0.76041666666666663</v>
      </c>
      <c r="U7004" s="3">
        <f>MAX(M7004+15/60/24-1/24-MOD(M7004+15/60/24-1/24,15/60/24),16/24)</f>
        <v>0.69791666666666663</v>
      </c>
      <c r="V7004" s="3">
        <f>MIN(M7004-MOD(M7004,15/60/24)-1/24,18.75/24)</f>
        <v>0.6875</v>
      </c>
      <c r="W7004" s="103">
        <f>M7004-(M7004-E7004)/12*1.25</f>
        <v>0.68521412037037033</v>
      </c>
    </row>
    <row r="7005" spans="1:23" ht="12.75" customHeight="1">
      <c r="A7005" s="1">
        <v>50834</v>
      </c>
      <c r="B7005" t="s">
        <v>217</v>
      </c>
      <c r="C7005" s="3">
        <v>0.19097222222222221</v>
      </c>
      <c r="D7005" s="3">
        <v>0.21805555555555556</v>
      </c>
      <c r="E7005" s="3">
        <v>0.25277777777777777</v>
      </c>
      <c r="F7005" s="3">
        <v>0.34861111111111115</v>
      </c>
      <c r="G7005" s="3">
        <v>0.37361111111111112</v>
      </c>
      <c r="H7005" s="3">
        <v>0.3972222222222222</v>
      </c>
      <c r="I7005" s="3">
        <v>0.41388888888888892</v>
      </c>
      <c r="J7005" s="3">
        <v>0.49444444444444446</v>
      </c>
      <c r="K7005" s="3">
        <v>0.51527777777777783</v>
      </c>
      <c r="L7005" s="3">
        <v>0.71527777777777779</v>
      </c>
      <c r="M7005" s="3">
        <v>0.73611111111111105</v>
      </c>
      <c r="N7005" s="3">
        <v>0.74861111111111101</v>
      </c>
      <c r="O7005" s="3">
        <v>0.78611111111111109</v>
      </c>
      <c r="P7005" s="3">
        <v>0.76111111111111096</v>
      </c>
      <c r="Q7005" s="3">
        <f t="shared" si="127"/>
        <v>0.71666666666666667</v>
      </c>
      <c r="R7005" s="3">
        <f>MAX(T7005,P7005)</f>
        <v>0.76111111111111107</v>
      </c>
      <c r="S7005" s="3">
        <v>0.71180555555555547</v>
      </c>
      <c r="T7005" s="3">
        <v>0.76111111111111107</v>
      </c>
      <c r="U7005" s="3">
        <f>MAX(M7005+15/60/24-1/24-MOD(M7005+15/60/24-1/24,15/60/24),16/24)</f>
        <v>0.69791666666666663</v>
      </c>
      <c r="V7005" s="3">
        <f>MIN(M7005-MOD(M7005,15/60/24)-1/24,18.75/24)</f>
        <v>0.6875</v>
      </c>
      <c r="W7005" s="103">
        <f>M7005-(M7005-E7005)/12*1.25</f>
        <v>0.68576388888888884</v>
      </c>
    </row>
    <row r="7006" spans="1:23" ht="12.75" customHeight="1">
      <c r="A7006" s="1">
        <v>50835</v>
      </c>
      <c r="B7006" t="s">
        <v>218</v>
      </c>
      <c r="C7006" s="3">
        <v>0.19027777777777777</v>
      </c>
      <c r="D7006" s="3">
        <v>0.21736111111111112</v>
      </c>
      <c r="E7006" s="3">
        <v>0.25208333333333333</v>
      </c>
      <c r="F7006" s="3">
        <v>0.34861111111111115</v>
      </c>
      <c r="G7006" s="3">
        <v>0.37291666666666662</v>
      </c>
      <c r="H7006" s="3">
        <v>0.3972222222222222</v>
      </c>
      <c r="I7006" s="3">
        <v>0.41388888888888892</v>
      </c>
      <c r="J7006" s="3">
        <v>0.49444444444444446</v>
      </c>
      <c r="K7006" s="3">
        <v>0.51527777777777783</v>
      </c>
      <c r="L7006" s="3">
        <v>0.71527777777777779</v>
      </c>
      <c r="M7006" s="3">
        <v>0.73680555555555549</v>
      </c>
      <c r="N7006" s="3">
        <v>0.74930555555555556</v>
      </c>
      <c r="O7006" s="3">
        <v>0.78611111111111109</v>
      </c>
      <c r="P7006" s="3">
        <v>0.76111111111111107</v>
      </c>
      <c r="Q7006" s="3">
        <f t="shared" si="127"/>
        <v>0.71736111111111101</v>
      </c>
      <c r="R7006" s="3">
        <f>MAX(T7006,P7006)</f>
        <v>0.76111111111111107</v>
      </c>
      <c r="S7006" s="3">
        <v>0.71180555555555547</v>
      </c>
      <c r="T7006" s="3">
        <v>0.76111111111111107</v>
      </c>
      <c r="U7006" s="3">
        <f>MAX(M7006+15/60/24-1/24-MOD(M7006+15/60/24-1/24,15/60/24),16/24)</f>
        <v>0.69791666666666663</v>
      </c>
      <c r="V7006" s="3">
        <f>MIN(M7006-MOD(M7006,15/60/24)-1/24,18.75/24)</f>
        <v>0.6875</v>
      </c>
      <c r="W7006" s="103">
        <f>M7006-(M7006-E7006)/12*1.25</f>
        <v>0.68631365740740735</v>
      </c>
    </row>
    <row r="7007" spans="1:23" ht="12.75" customHeight="1">
      <c r="A7007" s="1">
        <v>50836</v>
      </c>
      <c r="B7007" t="s">
        <v>219</v>
      </c>
      <c r="C7007" s="3">
        <v>0.18958333333333333</v>
      </c>
      <c r="D7007" s="3">
        <v>0.21666666666666667</v>
      </c>
      <c r="E7007" s="3">
        <v>0.25138888888888888</v>
      </c>
      <c r="F7007" s="3">
        <v>0.34791666666666665</v>
      </c>
      <c r="G7007" s="3">
        <v>0.37291666666666662</v>
      </c>
      <c r="H7007" s="3">
        <v>0.39652777777777781</v>
      </c>
      <c r="I7007" s="3">
        <v>0.41319444444444442</v>
      </c>
      <c r="J7007" s="3">
        <v>0.49444444444444446</v>
      </c>
      <c r="K7007" s="3">
        <v>0.51527777777777783</v>
      </c>
      <c r="L7007" s="3">
        <v>0.71597222222222223</v>
      </c>
      <c r="M7007" s="3">
        <v>0.73680555555555549</v>
      </c>
      <c r="N7007" s="3">
        <v>0.74930555555555556</v>
      </c>
      <c r="O7007" s="3">
        <v>0.78680555555555554</v>
      </c>
      <c r="P7007" s="3">
        <v>0.76111111111111107</v>
      </c>
      <c r="Q7007" s="3">
        <f t="shared" si="127"/>
        <v>0.71736111111111101</v>
      </c>
      <c r="R7007" s="3">
        <f>MAX(T7007,P7007)</f>
        <v>0.76180555555555551</v>
      </c>
      <c r="S7007" s="3">
        <v>0.71250000000000002</v>
      </c>
      <c r="T7007" s="3">
        <v>0.76180555555555551</v>
      </c>
      <c r="U7007" s="3">
        <f>MAX(M7007+15/60/24-1/24-MOD(M7007+15/60/24-1/24,15/60/24),16/24)</f>
        <v>0.69791666666666663</v>
      </c>
      <c r="V7007" s="3">
        <f>MIN(M7007-MOD(M7007,15/60/24)-1/24,18.75/24)</f>
        <v>0.6875</v>
      </c>
      <c r="W7007" s="103">
        <f>M7007-(M7007-E7007)/12*1.25</f>
        <v>0.68624131944444433</v>
      </c>
    </row>
    <row r="7008" spans="1:23" ht="12.75" customHeight="1">
      <c r="A7008" s="1">
        <v>50837</v>
      </c>
      <c r="B7008" t="s">
        <v>220</v>
      </c>
      <c r="C7008" s="3">
        <v>0.18819444444444444</v>
      </c>
      <c r="D7008" s="3">
        <v>0.21527777777777779</v>
      </c>
      <c r="E7008" s="3">
        <v>0.25069444444444444</v>
      </c>
      <c r="F7008" s="3">
        <v>0.34722222222222227</v>
      </c>
      <c r="G7008" s="3">
        <v>0.37222222222222223</v>
      </c>
      <c r="H7008" s="3">
        <v>0.39652777777777781</v>
      </c>
      <c r="I7008" s="3">
        <v>0.41249999999999998</v>
      </c>
      <c r="J7008" s="3">
        <v>0.49375000000000002</v>
      </c>
      <c r="K7008" s="3">
        <v>0.51458333333333328</v>
      </c>
      <c r="L7008" s="3">
        <v>0.71666666666666667</v>
      </c>
      <c r="M7008" s="3">
        <v>0.73750000000000004</v>
      </c>
      <c r="N7008" s="3">
        <v>0.75</v>
      </c>
      <c r="O7008" s="3">
        <v>0.78749999999999998</v>
      </c>
      <c r="P7008" s="3">
        <v>0.76249999999999996</v>
      </c>
      <c r="Q7008" s="3">
        <f t="shared" si="127"/>
        <v>0.71805555555555556</v>
      </c>
      <c r="R7008" s="3">
        <f>MAX(T7008,P7008)</f>
        <v>0.76249999999999996</v>
      </c>
      <c r="S7008" s="3">
        <v>0.71319444444444446</v>
      </c>
      <c r="T7008" s="3">
        <v>0.76249999999999996</v>
      </c>
      <c r="U7008" s="3">
        <f>MAX(M7008+15/60/24-1/24-MOD(M7008+15/60/24-1/24,15/60/24),16/24)</f>
        <v>0.69791666666666663</v>
      </c>
      <c r="V7008" s="3">
        <f>MIN(M7008-MOD(M7008,15/60/24)-1/24,18.75/24)</f>
        <v>0.6875</v>
      </c>
      <c r="W7008" s="103">
        <f>M7008-(M7008-E7008)/12*1.25</f>
        <v>0.68679108796296295</v>
      </c>
    </row>
    <row r="7009" spans="1:23" ht="12.75" customHeight="1">
      <c r="A7009" s="1">
        <v>50838</v>
      </c>
      <c r="B7009" t="s">
        <v>221</v>
      </c>
      <c r="C7009" s="3">
        <v>0.1875</v>
      </c>
      <c r="D7009" s="3">
        <v>0.21458333333333335</v>
      </c>
      <c r="E7009" s="3">
        <v>0.24930555555555556</v>
      </c>
      <c r="F7009" s="3">
        <v>0.34652777777777777</v>
      </c>
      <c r="G7009" s="3">
        <v>0.37152777777777773</v>
      </c>
      <c r="H7009" s="3">
        <v>0.39583333333333331</v>
      </c>
      <c r="I7009" s="3">
        <v>0.41249999999999998</v>
      </c>
      <c r="J7009" s="3">
        <v>0.49375000000000002</v>
      </c>
      <c r="K7009" s="3">
        <v>0.51458333333333328</v>
      </c>
      <c r="L7009" s="3">
        <v>0.71736111111111101</v>
      </c>
      <c r="M7009" s="3">
        <v>0.73819444444444438</v>
      </c>
      <c r="N7009" s="3">
        <v>0.75069444444444444</v>
      </c>
      <c r="O7009" s="3">
        <v>0.78819444444444442</v>
      </c>
      <c r="P7009" s="3">
        <v>0.7631944444444444</v>
      </c>
      <c r="Q7009" s="3">
        <f t="shared" si="127"/>
        <v>0.71875</v>
      </c>
      <c r="R7009" s="3">
        <f>MAX(T7009,P7009)</f>
        <v>0.7631944444444444</v>
      </c>
      <c r="S7009" s="3">
        <v>0.71319444444444446</v>
      </c>
      <c r="T7009" s="3">
        <v>0.7631944444444444</v>
      </c>
      <c r="U7009" s="3">
        <f>MAX(M7009+15/60/24-1/24-MOD(M7009+15/60/24-1/24,15/60/24),16/24)</f>
        <v>0.69791666666666663</v>
      </c>
      <c r="V7009" s="3">
        <f>MIN(M7009-MOD(M7009,15/60/24)-1/24,18.75/24)</f>
        <v>0.6875</v>
      </c>
      <c r="W7009" s="103">
        <f>M7009-(M7009-E7009)/12*1.25</f>
        <v>0.68726851851851845</v>
      </c>
    </row>
    <row r="7010" spans="1:23" ht="12.75" customHeight="1">
      <c r="A7010" s="1">
        <v>50839</v>
      </c>
      <c r="B7010" t="s">
        <v>222</v>
      </c>
      <c r="C7010" s="3">
        <v>0.18680555555555556</v>
      </c>
      <c r="D7010" s="3">
        <v>0.21388888888888891</v>
      </c>
      <c r="E7010" s="3">
        <v>0.24861111111111112</v>
      </c>
      <c r="F7010" s="3">
        <v>0.34652777777777777</v>
      </c>
      <c r="G7010" s="3">
        <v>0.37152777777777773</v>
      </c>
      <c r="H7010" s="3">
        <v>0.39513888888888887</v>
      </c>
      <c r="I7010" s="3">
        <v>0.41180555555555554</v>
      </c>
      <c r="J7010" s="3">
        <v>0.49375000000000002</v>
      </c>
      <c r="K7010" s="3">
        <v>0.51458333333333328</v>
      </c>
      <c r="L7010" s="3">
        <v>0.71805555555555556</v>
      </c>
      <c r="M7010" s="3">
        <v>0.73888888888888882</v>
      </c>
      <c r="N7010" s="3">
        <v>0.75138888888888899</v>
      </c>
      <c r="O7010" s="3">
        <v>0.78819444444444442</v>
      </c>
      <c r="P7010" s="3">
        <v>0.76388888888888895</v>
      </c>
      <c r="Q7010" s="3">
        <f t="shared" si="127"/>
        <v>0.71875</v>
      </c>
      <c r="R7010" s="3">
        <f>MAX(T7010,P7010)</f>
        <v>0.76388888888888895</v>
      </c>
      <c r="S7010" s="3">
        <v>0.71388888888888891</v>
      </c>
      <c r="T7010" s="3">
        <v>0.7631944444444444</v>
      </c>
      <c r="U7010" s="3">
        <f>MAX(M7010+15/60/24-1/24-MOD(M7010+15/60/24-1/24,15/60/24),16/24)</f>
        <v>0.69791666666666663</v>
      </c>
      <c r="V7010" s="3">
        <f>MIN(M7010-MOD(M7010,15/60/24)-1/24,18.75/24)</f>
        <v>0.6875</v>
      </c>
      <c r="W7010" s="103">
        <f>M7010-(M7010-E7010)/12*1.25</f>
        <v>0.68781828703703696</v>
      </c>
    </row>
    <row r="7011" spans="1:23" ht="12.75" customHeight="1">
      <c r="A7011" s="1">
        <v>50840</v>
      </c>
      <c r="B7011" t="s">
        <v>223</v>
      </c>
      <c r="C7011" s="3">
        <v>0.18611111111111112</v>
      </c>
      <c r="D7011" s="3">
        <v>0.21319444444444444</v>
      </c>
      <c r="E7011" s="3">
        <v>0.24791666666666667</v>
      </c>
      <c r="F7011" s="3">
        <v>0.34583333333333338</v>
      </c>
      <c r="G7011" s="3">
        <v>0.37083333333333335</v>
      </c>
      <c r="H7011" s="3">
        <v>0.39513888888888887</v>
      </c>
      <c r="I7011" s="3">
        <v>0.41180555555555554</v>
      </c>
      <c r="J7011" s="3">
        <v>0.49375000000000002</v>
      </c>
      <c r="K7011" s="3">
        <v>0.51458333333333328</v>
      </c>
      <c r="L7011" s="3">
        <v>0.71805555555555556</v>
      </c>
      <c r="M7011" s="3">
        <v>0.73888888888888882</v>
      </c>
      <c r="N7011" s="3">
        <v>0.75138888888888899</v>
      </c>
      <c r="O7011" s="3">
        <v>0.78888888888888886</v>
      </c>
      <c r="P7011" s="3">
        <v>0.76388888888888895</v>
      </c>
      <c r="Q7011" s="3">
        <f t="shared" si="127"/>
        <v>0.71944444444444444</v>
      </c>
      <c r="R7011" s="3">
        <f>MAX(T7011,P7011)</f>
        <v>0.76388888888888895</v>
      </c>
      <c r="S7011" s="3">
        <v>0.71458333333333335</v>
      </c>
      <c r="T7011" s="3">
        <v>0.76388888888888884</v>
      </c>
      <c r="U7011" s="3">
        <f>MAX(M7011+15/60/24-1/24-MOD(M7011+15/60/24-1/24,15/60/24),16/24)</f>
        <v>0.69791666666666663</v>
      </c>
      <c r="V7011" s="3">
        <f>MIN(M7011-MOD(M7011,15/60/24)-1/24,18.75/24)</f>
        <v>0.6875</v>
      </c>
      <c r="W7011" s="103">
        <f>M7011-(M7011-E7011)/12*1.25</f>
        <v>0.68774594907407405</v>
      </c>
    </row>
    <row r="7012" spans="1:23" ht="12.75" customHeight="1">
      <c r="A7012" s="1">
        <v>50841</v>
      </c>
      <c r="B7012" t="s">
        <v>224</v>
      </c>
      <c r="C7012" s="3">
        <v>0.18472222222222223</v>
      </c>
      <c r="D7012" s="3">
        <v>0.21180555555555555</v>
      </c>
      <c r="E7012" s="3">
        <v>0.24722222222222223</v>
      </c>
      <c r="F7012" s="3">
        <v>0.34513888888888888</v>
      </c>
      <c r="G7012" s="3">
        <v>0.37013888888888885</v>
      </c>
      <c r="H7012" s="3">
        <v>0.39444444444444443</v>
      </c>
      <c r="I7012" s="3">
        <v>0.41111111111111115</v>
      </c>
      <c r="J7012" s="3">
        <v>0.49305555555555558</v>
      </c>
      <c r="K7012" s="3">
        <v>0.51388888888888895</v>
      </c>
      <c r="L7012" s="3">
        <v>0.71875</v>
      </c>
      <c r="M7012" s="3">
        <v>0.73958333333333326</v>
      </c>
      <c r="N7012" s="3">
        <v>0.75208333333333333</v>
      </c>
      <c r="O7012" s="3">
        <v>0.7895833333333333</v>
      </c>
      <c r="P7012" s="3">
        <v>0.76458333333333328</v>
      </c>
      <c r="Q7012" s="3">
        <f t="shared" si="127"/>
        <v>0.72013888888888888</v>
      </c>
      <c r="R7012" s="3">
        <f>MAX(T7012,P7012)</f>
        <v>0.76458333333333328</v>
      </c>
      <c r="S7012" s="3">
        <v>0.71527777777777779</v>
      </c>
      <c r="T7012" s="3">
        <v>0.76458333333333328</v>
      </c>
      <c r="U7012" s="3">
        <f>MAX(M7012+15/60/24-1/24-MOD(M7012+15/60/24-1/24,15/60/24),16/24)</f>
        <v>0.69791666666666663</v>
      </c>
      <c r="V7012" s="3">
        <f>MIN(M7012-MOD(M7012,15/60/24)-1/24,18.75/24)</f>
        <v>0.6875</v>
      </c>
      <c r="W7012" s="103">
        <f>M7012-(M7012-E7012)/12*1.25</f>
        <v>0.68829571759259256</v>
      </c>
    </row>
    <row r="7013" spans="1:23" ht="12.75" customHeight="1">
      <c r="A7013" s="1">
        <v>50842</v>
      </c>
      <c r="B7013" t="s">
        <v>225</v>
      </c>
      <c r="C7013" s="3">
        <v>0.18402777777777779</v>
      </c>
      <c r="D7013" s="3">
        <v>0.21111111111111111</v>
      </c>
      <c r="E7013" s="3">
        <v>0.24652777777777779</v>
      </c>
      <c r="F7013" s="3">
        <v>0.3444444444444445</v>
      </c>
      <c r="G7013" s="3">
        <v>0.36944444444444446</v>
      </c>
      <c r="H7013" s="3">
        <v>0.39444444444444443</v>
      </c>
      <c r="I7013" s="3">
        <v>0.41111111111111115</v>
      </c>
      <c r="J7013" s="3">
        <v>0.49305555555555558</v>
      </c>
      <c r="K7013" s="3">
        <v>0.51388888888888895</v>
      </c>
      <c r="L7013" s="3">
        <v>0.71944444444444444</v>
      </c>
      <c r="M7013" s="3">
        <v>0.7402777777777777</v>
      </c>
      <c r="N7013" s="3">
        <v>0.75277777777777777</v>
      </c>
      <c r="O7013" s="3">
        <v>0.7895833333333333</v>
      </c>
      <c r="P7013" s="3">
        <v>0.76527777777777772</v>
      </c>
      <c r="Q7013" s="3">
        <f t="shared" si="127"/>
        <v>0.72083333333333333</v>
      </c>
      <c r="R7013" s="3">
        <f>MAX(T7013,P7013)</f>
        <v>0.76527777777777772</v>
      </c>
      <c r="S7013" s="3">
        <v>0.71527777777777779</v>
      </c>
      <c r="T7013" s="3">
        <v>0.76458333333333328</v>
      </c>
      <c r="U7013" s="3">
        <f>MAX(M7013+15/60/24-1/24-MOD(M7013+15/60/24-1/24,15/60/24),16/24)</f>
        <v>0.70833333333333326</v>
      </c>
      <c r="V7013" s="3">
        <f>MIN(M7013-MOD(M7013,15/60/24)-1/24,18.75/24)</f>
        <v>0.69791666666666663</v>
      </c>
      <c r="W7013" s="103">
        <f>M7013-(M7013-E7013)/12*1.25</f>
        <v>0.68884548611111107</v>
      </c>
    </row>
    <row r="7014" spans="1:23" ht="12.75" customHeight="1">
      <c r="A7014" s="1">
        <v>50843</v>
      </c>
      <c r="B7014" t="s">
        <v>226</v>
      </c>
      <c r="C7014" s="3">
        <v>0.18333333333333335</v>
      </c>
      <c r="D7014" s="3">
        <v>0.21041666666666667</v>
      </c>
      <c r="E7014" s="3">
        <v>0.24513888888888888</v>
      </c>
      <c r="F7014" s="3">
        <v>0.3444444444444445</v>
      </c>
      <c r="G7014" s="3">
        <v>0.36944444444444446</v>
      </c>
      <c r="H7014" s="3">
        <v>0.39374999999999999</v>
      </c>
      <c r="I7014" s="3">
        <v>0.41041666666666665</v>
      </c>
      <c r="J7014" s="3">
        <v>0.49305555555555558</v>
      </c>
      <c r="K7014" s="3">
        <v>0.51388888888888895</v>
      </c>
      <c r="L7014" s="3">
        <v>0.71944444444444444</v>
      </c>
      <c r="M7014" s="3">
        <v>0.7402777777777777</v>
      </c>
      <c r="N7014" s="3">
        <v>0.75277777777777777</v>
      </c>
      <c r="O7014" s="3">
        <v>0.79027777777777775</v>
      </c>
      <c r="P7014" s="3">
        <v>0.76527777777777772</v>
      </c>
      <c r="Q7014" s="3">
        <f t="shared" si="127"/>
        <v>0.72083333333333333</v>
      </c>
      <c r="R7014" s="3">
        <f>MAX(T7014,P7014)</f>
        <v>0.76527777777777772</v>
      </c>
      <c r="S7014" s="3">
        <v>0.71597222222222223</v>
      </c>
      <c r="T7014" s="3">
        <v>0.76527777777777772</v>
      </c>
      <c r="U7014" s="3">
        <f>MAX(M7014+15/60/24-1/24-MOD(M7014+15/60/24-1/24,15/60/24),16/24)</f>
        <v>0.70833333333333326</v>
      </c>
      <c r="V7014" s="3">
        <f>MIN(M7014-MOD(M7014,15/60/24)-1/24,18.75/24)</f>
        <v>0.69791666666666663</v>
      </c>
      <c r="W7014" s="103">
        <f>M7014-(M7014-E7014)/12*1.25</f>
        <v>0.68870081018518514</v>
      </c>
    </row>
    <row r="7015" spans="1:23" ht="12.75" customHeight="1">
      <c r="A7015" s="1">
        <v>50844</v>
      </c>
      <c r="B7015" t="s">
        <v>227</v>
      </c>
      <c r="C7015" s="3">
        <v>0.18263888888888891</v>
      </c>
      <c r="D7015" s="3">
        <v>0.20972222222222223</v>
      </c>
      <c r="E7015" s="3">
        <v>0.24444444444444446</v>
      </c>
      <c r="F7015" s="3">
        <v>0.34375</v>
      </c>
      <c r="G7015" s="3">
        <v>0.36875000000000002</v>
      </c>
      <c r="H7015" s="3">
        <v>0.39305555555555555</v>
      </c>
      <c r="I7015" s="3">
        <v>0.40972222222222227</v>
      </c>
      <c r="J7015" s="3">
        <v>0.49305555555555558</v>
      </c>
      <c r="K7015" s="3">
        <v>0.51388888888888895</v>
      </c>
      <c r="L7015" s="3">
        <v>0.72013888888888899</v>
      </c>
      <c r="M7015" s="3">
        <v>0.74097222222222214</v>
      </c>
      <c r="N7015" s="3">
        <v>0.75347222222222221</v>
      </c>
      <c r="O7015" s="3">
        <v>0.79097222222222219</v>
      </c>
      <c r="P7015" s="3">
        <v>0.76597222222222217</v>
      </c>
      <c r="Q7015" s="3">
        <f t="shared" si="127"/>
        <v>0.72152777777777777</v>
      </c>
      <c r="R7015" s="3">
        <f>MAX(T7015,P7015)</f>
        <v>0.76597222222222217</v>
      </c>
      <c r="S7015" s="3">
        <v>0.71666666666666667</v>
      </c>
      <c r="T7015" s="3">
        <v>0.76597222222222217</v>
      </c>
      <c r="U7015" s="3">
        <f>MAX(M7015+15/60/24-1/24-MOD(M7015+15/60/24-1/24,15/60/24),16/24)</f>
        <v>0.70833333333333326</v>
      </c>
      <c r="V7015" s="3">
        <f>MIN(M7015-MOD(M7015,15/60/24)-1/24,18.75/24)</f>
        <v>0.69791666666666663</v>
      </c>
      <c r="W7015" s="103">
        <f>M7015-(M7015-E7015)/12*1.25</f>
        <v>0.68925057870370365</v>
      </c>
    </row>
    <row r="7016" spans="1:23" ht="12.75" customHeight="1">
      <c r="A7016" s="1">
        <v>50845</v>
      </c>
      <c r="B7016" t="s">
        <v>228</v>
      </c>
      <c r="C7016" s="3">
        <v>0.18124999999999999</v>
      </c>
      <c r="D7016" s="3">
        <v>0.20833333333333334</v>
      </c>
      <c r="E7016" s="3">
        <v>0.24374999999999999</v>
      </c>
      <c r="F7016" s="3">
        <v>0.3430555555555555</v>
      </c>
      <c r="G7016" s="3">
        <v>0.36805555555555558</v>
      </c>
      <c r="H7016" s="3">
        <v>0.39305555555555555</v>
      </c>
      <c r="I7016" s="3">
        <v>0.40972222222222227</v>
      </c>
      <c r="J7016" s="3">
        <v>0.49236111111111108</v>
      </c>
      <c r="K7016" s="3">
        <v>0.5131944444444444</v>
      </c>
      <c r="L7016" s="3">
        <v>0.72083333333333333</v>
      </c>
      <c r="M7016" s="3">
        <v>0.74166666666666659</v>
      </c>
      <c r="N7016" s="3">
        <v>0.75416666666666676</v>
      </c>
      <c r="O7016" s="3">
        <v>0.79166666666666663</v>
      </c>
      <c r="P7016" s="3">
        <v>0.76666666666666672</v>
      </c>
      <c r="Q7016" s="3">
        <f t="shared" si="127"/>
        <v>0.72222222222222221</v>
      </c>
      <c r="R7016" s="3">
        <f>MAX(T7016,P7016)</f>
        <v>0.76666666666666672</v>
      </c>
      <c r="S7016" s="3">
        <v>0.71666666666666667</v>
      </c>
      <c r="T7016" s="3">
        <v>0.76597222222222217</v>
      </c>
      <c r="U7016" s="3">
        <f>MAX(M7016+15/60/24-1/24-MOD(M7016+15/60/24-1/24,15/60/24),16/24)</f>
        <v>0.70833333333333326</v>
      </c>
      <c r="V7016" s="3">
        <f>MIN(M7016-MOD(M7016,15/60/24)-1/24,18.75/24)</f>
        <v>0.69791666666666663</v>
      </c>
      <c r="W7016" s="103">
        <f>M7016-(M7016-E7016)/12*1.25</f>
        <v>0.68980034722222217</v>
      </c>
    </row>
    <row r="7017" spans="1:23" ht="12.75" customHeight="1">
      <c r="A7017" s="1">
        <v>50846</v>
      </c>
      <c r="B7017" t="s">
        <v>229</v>
      </c>
      <c r="C7017" s="3">
        <v>0.18055555555555555</v>
      </c>
      <c r="D7017" s="3">
        <v>0.2076388888888889</v>
      </c>
      <c r="E7017" s="3">
        <v>0.24305555555555555</v>
      </c>
      <c r="F7017" s="3">
        <v>0.34236111111111112</v>
      </c>
      <c r="G7017" s="3">
        <v>0.36736111111111108</v>
      </c>
      <c r="H7017" s="3">
        <v>0.3923611111111111</v>
      </c>
      <c r="I7017" s="3">
        <v>0.40902777777777777</v>
      </c>
      <c r="J7017" s="3">
        <v>0.49236111111111108</v>
      </c>
      <c r="K7017" s="3">
        <v>0.5131944444444444</v>
      </c>
      <c r="L7017" s="3">
        <v>0.72152777777777777</v>
      </c>
      <c r="M7017" s="3">
        <v>0.74236111111111103</v>
      </c>
      <c r="N7017" s="3">
        <v>0.75416666666666676</v>
      </c>
      <c r="O7017" s="3">
        <v>0.79166666666666663</v>
      </c>
      <c r="P7017" s="3">
        <v>0.76666666666666672</v>
      </c>
      <c r="Q7017" s="3">
        <f t="shared" si="127"/>
        <v>0.72222222222222221</v>
      </c>
      <c r="R7017" s="3">
        <f>MAX(T7017,P7017)</f>
        <v>0.76666666666666672</v>
      </c>
      <c r="S7017" s="3">
        <v>0.71736111111111101</v>
      </c>
      <c r="T7017" s="3">
        <v>0.76666666666666661</v>
      </c>
      <c r="U7017" s="3">
        <f>MAX(M7017+15/60/24-1/24-MOD(M7017+15/60/24-1/24,15/60/24),16/24)</f>
        <v>0.70833333333333326</v>
      </c>
      <c r="V7017" s="3">
        <f>MIN(M7017-MOD(M7017,15/60/24)-1/24,18.75/24)</f>
        <v>0.69791666666666663</v>
      </c>
      <c r="W7017" s="103">
        <f>M7017-(M7017-E7017)/12*1.25</f>
        <v>0.69035011574074068</v>
      </c>
    </row>
    <row r="7018" spans="1:23" ht="12.75" customHeight="1">
      <c r="A7018" s="1">
        <v>50847</v>
      </c>
      <c r="B7018" t="s">
        <v>230</v>
      </c>
      <c r="C7018" s="3">
        <v>0.17986111111111111</v>
      </c>
      <c r="D7018" s="3">
        <v>0.20694444444444446</v>
      </c>
      <c r="E7018" s="3">
        <v>0.24166666666666667</v>
      </c>
      <c r="F7018" s="3">
        <v>0.34236111111111112</v>
      </c>
      <c r="G7018" s="3">
        <v>0.3666666666666667</v>
      </c>
      <c r="H7018" s="3">
        <v>0.3923611111111111</v>
      </c>
      <c r="I7018" s="3">
        <v>0.40902777777777777</v>
      </c>
      <c r="J7018" s="3">
        <v>0.49236111111111108</v>
      </c>
      <c r="K7018" s="3">
        <v>0.5131944444444444</v>
      </c>
      <c r="L7018" s="3">
        <v>0.72152777777777777</v>
      </c>
      <c r="M7018" s="3">
        <v>0.74236111111111103</v>
      </c>
      <c r="N7018" s="3">
        <v>0.75486111111111109</v>
      </c>
      <c r="O7018" s="3">
        <v>0.79236111111111107</v>
      </c>
      <c r="P7018" s="3">
        <v>0.76736111111111105</v>
      </c>
      <c r="Q7018" s="3">
        <f t="shared" si="127"/>
        <v>0.72291666666666654</v>
      </c>
      <c r="R7018" s="3">
        <f>MAX(T7018,P7018)</f>
        <v>0.76736111111111105</v>
      </c>
      <c r="S7018" s="3">
        <v>0.71805555555555545</v>
      </c>
      <c r="T7018" s="3">
        <v>0.76736111111111105</v>
      </c>
      <c r="U7018" s="3">
        <f>MAX(M7018+15/60/24-1/24-MOD(M7018+15/60/24-1/24,15/60/24),16/24)</f>
        <v>0.70833333333333326</v>
      </c>
      <c r="V7018" s="3">
        <f>MIN(M7018-MOD(M7018,15/60/24)-1/24,18.75/24)</f>
        <v>0.69791666666666663</v>
      </c>
      <c r="W7018" s="103">
        <f>M7018-(M7018-E7018)/12*1.25</f>
        <v>0.69020543981481475</v>
      </c>
    </row>
    <row r="7019" spans="1:23" ht="12.75" customHeight="1">
      <c r="A7019" s="1">
        <v>50848</v>
      </c>
      <c r="B7019" t="s">
        <v>231</v>
      </c>
      <c r="C7019" s="3">
        <v>0.17847222222222223</v>
      </c>
      <c r="D7019" s="3">
        <v>0.20624999999999999</v>
      </c>
      <c r="E7019" s="3">
        <v>0.24097222222222223</v>
      </c>
      <c r="F7019" s="3">
        <v>0.34166666666666662</v>
      </c>
      <c r="G7019" s="3">
        <v>0.3666666666666667</v>
      </c>
      <c r="H7019" s="3">
        <v>0.39166666666666666</v>
      </c>
      <c r="I7019" s="3">
        <v>0.40833333333333338</v>
      </c>
      <c r="J7019" s="3">
        <v>0.4916666666666667</v>
      </c>
      <c r="K7019" s="3">
        <v>0.5131944444444444</v>
      </c>
      <c r="L7019" s="3">
        <v>0.72222222222222221</v>
      </c>
      <c r="M7019" s="3">
        <v>0.74305555555555547</v>
      </c>
      <c r="N7019" s="3">
        <v>0.75555555555555554</v>
      </c>
      <c r="O7019" s="3">
        <v>0.79305555555555551</v>
      </c>
      <c r="P7019" s="3">
        <v>0.76805555555555549</v>
      </c>
      <c r="Q7019" s="3">
        <f t="shared" si="127"/>
        <v>0.72361111111111098</v>
      </c>
      <c r="R7019" s="3">
        <f>MAX(T7019,P7019)</f>
        <v>0.76805555555555549</v>
      </c>
      <c r="S7019" s="3">
        <v>0.71805555555555556</v>
      </c>
      <c r="T7019" s="3">
        <v>0.76805555555555549</v>
      </c>
      <c r="U7019" s="3">
        <f>MAX(M7019+15/60/24-1/24-MOD(M7019+15/60/24-1/24,15/60/24),16/24)</f>
        <v>0.70833333333333326</v>
      </c>
      <c r="V7019" s="3">
        <f>MIN(M7019-MOD(M7019,15/60/24)-1/24,18.75/24)</f>
        <v>0.69791666666666663</v>
      </c>
      <c r="W7019" s="103">
        <f>M7019-(M7019-E7019)/12*1.25</f>
        <v>0.69075520833333326</v>
      </c>
    </row>
    <row r="7020" spans="1:23" ht="12.75" customHeight="1">
      <c r="A7020" s="1">
        <v>50849</v>
      </c>
      <c r="B7020" t="s">
        <v>232</v>
      </c>
      <c r="C7020" s="3">
        <v>0.17777777777777778</v>
      </c>
      <c r="D7020" s="3">
        <v>0.20486111111111113</v>
      </c>
      <c r="E7020" s="3">
        <v>0.24027777777777778</v>
      </c>
      <c r="F7020" s="3">
        <v>0.34097222222222223</v>
      </c>
      <c r="G7020" s="3">
        <v>0.3659722222222222</v>
      </c>
      <c r="H7020" s="3">
        <v>0.39097222222222222</v>
      </c>
      <c r="I7020" s="3">
        <v>0.40763888888888888</v>
      </c>
      <c r="J7020" s="3">
        <v>0.4916666666666667</v>
      </c>
      <c r="K7020" s="3">
        <v>0.51249999999999996</v>
      </c>
      <c r="L7020" s="3">
        <v>0.72222222222222221</v>
      </c>
      <c r="M7020" s="3">
        <v>0.74375000000000002</v>
      </c>
      <c r="N7020" s="3">
        <v>0.75624999999999998</v>
      </c>
      <c r="O7020" s="3">
        <v>0.79374999999999996</v>
      </c>
      <c r="P7020" s="3">
        <v>0.76875000000000004</v>
      </c>
      <c r="Q7020" s="3">
        <f t="shared" si="127"/>
        <v>0.72361111111111109</v>
      </c>
      <c r="R7020" s="3">
        <f>MAX(T7020,P7020)</f>
        <v>0.76875000000000004</v>
      </c>
      <c r="S7020" s="3">
        <v>0.71875</v>
      </c>
      <c r="T7020" s="3">
        <v>0.76805555555555549</v>
      </c>
      <c r="U7020" s="3">
        <f>MAX(M7020+15/60/24-1/24-MOD(M7020+15/60/24-1/24,15/60/24),16/24)</f>
        <v>0.70833333333333326</v>
      </c>
      <c r="V7020" s="3">
        <f>MIN(M7020-MOD(M7020,15/60/24)-1/24,18.75/24)</f>
        <v>0.69791666666666663</v>
      </c>
      <c r="W7020" s="103">
        <f>M7020-(M7020-E7020)/12*1.25</f>
        <v>0.69130497685185188</v>
      </c>
    </row>
    <row r="7021" spans="1:23" ht="12.75" customHeight="1">
      <c r="A7021" s="1">
        <v>50850</v>
      </c>
      <c r="B7021" t="s">
        <v>233</v>
      </c>
      <c r="C7021" s="3">
        <v>0.17708333333333334</v>
      </c>
      <c r="D7021" s="3">
        <v>0.20416666666666669</v>
      </c>
      <c r="E7021" s="3">
        <v>0.2388888888888889</v>
      </c>
      <c r="F7021" s="3">
        <v>0.34027777777777773</v>
      </c>
      <c r="G7021" s="3">
        <v>0.36527777777777781</v>
      </c>
      <c r="H7021" s="3">
        <v>0.39097222222222222</v>
      </c>
      <c r="I7021" s="3">
        <v>0.40763888888888888</v>
      </c>
      <c r="J7021" s="3">
        <v>0.4916666666666667</v>
      </c>
      <c r="K7021" s="3">
        <v>0.51249999999999996</v>
      </c>
      <c r="L7021" s="3">
        <v>0.72291666666666676</v>
      </c>
      <c r="M7021" s="3">
        <v>0.74375000000000002</v>
      </c>
      <c r="N7021" s="3">
        <v>0.75624999999999998</v>
      </c>
      <c r="O7021" s="3">
        <v>0.79374999999999996</v>
      </c>
      <c r="P7021" s="3">
        <v>0.76875000000000004</v>
      </c>
      <c r="Q7021" s="3">
        <f t="shared" si="127"/>
        <v>0.72430555555555554</v>
      </c>
      <c r="R7021" s="3">
        <f>MAX(T7021,P7021)</f>
        <v>0.76875000000000004</v>
      </c>
      <c r="S7021" s="3">
        <v>0.71944444444444444</v>
      </c>
      <c r="T7021" s="3">
        <v>0.76875000000000004</v>
      </c>
      <c r="U7021" s="3">
        <f>MAX(M7021+15/60/24-1/24-MOD(M7021+15/60/24-1/24,15/60/24),16/24)</f>
        <v>0.70833333333333326</v>
      </c>
      <c r="V7021" s="3">
        <f>MIN(M7021-MOD(M7021,15/60/24)-1/24,18.75/24)</f>
        <v>0.69791666666666663</v>
      </c>
      <c r="W7021" s="103">
        <f>M7021-(M7021-E7021)/12*1.25</f>
        <v>0.69116030092592595</v>
      </c>
    </row>
    <row r="7022" spans="1:23" ht="12.75" customHeight="1">
      <c r="A7022" s="1">
        <v>50851</v>
      </c>
      <c r="B7022" t="s">
        <v>234</v>
      </c>
      <c r="C7022" s="3">
        <v>0.17569444444444446</v>
      </c>
      <c r="D7022" s="3">
        <v>0.20347222222222219</v>
      </c>
      <c r="E7022" s="3">
        <v>0.23819444444444446</v>
      </c>
      <c r="F7022" s="3">
        <v>0.33958333333333335</v>
      </c>
      <c r="G7022" s="3">
        <v>0.36458333333333331</v>
      </c>
      <c r="H7022" s="3">
        <v>0.39027777777777778</v>
      </c>
      <c r="I7022" s="3">
        <v>0.4069444444444445</v>
      </c>
      <c r="J7022" s="3">
        <v>0.4916666666666667</v>
      </c>
      <c r="K7022" s="3">
        <v>0.51249999999999996</v>
      </c>
      <c r="L7022" s="3">
        <v>0.72361111111111109</v>
      </c>
      <c r="M7022" s="3">
        <v>0.74444444444444435</v>
      </c>
      <c r="N7022" s="3">
        <v>0.75694444444444453</v>
      </c>
      <c r="O7022" s="3">
        <v>0.7944444444444444</v>
      </c>
      <c r="P7022" s="3">
        <v>0.76944444444444449</v>
      </c>
      <c r="Q7022" s="3">
        <f t="shared" si="127"/>
        <v>0.72499999999999998</v>
      </c>
      <c r="R7022" s="3">
        <f>MAX(T7022,P7022)</f>
        <v>0.76944444444444449</v>
      </c>
      <c r="S7022" s="3">
        <v>0.71944444444444444</v>
      </c>
      <c r="T7022" s="3">
        <v>0.76944444444444438</v>
      </c>
      <c r="U7022" s="3">
        <f>MAX(M7022+15/60/24-1/24-MOD(M7022+15/60/24-1/24,15/60/24),16/24)</f>
        <v>0.70833333333333326</v>
      </c>
      <c r="V7022" s="3">
        <f>MIN(M7022-MOD(M7022,15/60/24)-1/24,18.75/24)</f>
        <v>0.69791666666666663</v>
      </c>
      <c r="W7022" s="103">
        <f>M7022-(M7022-E7022)/12*1.25</f>
        <v>0.69171006944444435</v>
      </c>
    </row>
    <row r="7023" spans="1:23" ht="12.75" customHeight="1">
      <c r="A7023" s="1">
        <v>50852</v>
      </c>
      <c r="B7023" t="s">
        <v>235</v>
      </c>
      <c r="C7023" s="3">
        <v>0.17499999999999999</v>
      </c>
      <c r="D7023" s="3">
        <v>0.20208333333333331</v>
      </c>
      <c r="E7023" s="3">
        <v>0.23749999999999999</v>
      </c>
      <c r="F7023" s="3">
        <v>0.33958333333333335</v>
      </c>
      <c r="G7023" s="3">
        <v>0.36458333333333331</v>
      </c>
      <c r="H7023" s="3">
        <v>0.38958333333333334</v>
      </c>
      <c r="I7023" s="3">
        <v>0.40625</v>
      </c>
      <c r="J7023" s="3">
        <v>0.4909722222222222</v>
      </c>
      <c r="K7023" s="3">
        <v>0.51249999999999996</v>
      </c>
      <c r="L7023" s="3">
        <v>0.72430555555555554</v>
      </c>
      <c r="M7023" s="3">
        <v>0.7451388888888888</v>
      </c>
      <c r="N7023" s="3">
        <v>0.75763888888888886</v>
      </c>
      <c r="O7023" s="3">
        <v>0.79513888888888884</v>
      </c>
      <c r="P7023" s="3">
        <v>0.77013888888888882</v>
      </c>
      <c r="Q7023" s="3">
        <f t="shared" si="127"/>
        <v>0.72499999999999998</v>
      </c>
      <c r="R7023" s="3">
        <f>MAX(T7023,P7023)</f>
        <v>0.77013888888888882</v>
      </c>
      <c r="S7023" s="3">
        <v>0.72013888888888899</v>
      </c>
      <c r="T7023" s="3">
        <v>0.76944444444444438</v>
      </c>
      <c r="U7023" s="3">
        <f>MAX(M7023+15/60/24-1/24-MOD(M7023+15/60/24-1/24,15/60/24),16/24)</f>
        <v>0.70833333333333326</v>
      </c>
      <c r="V7023" s="3">
        <f>MIN(M7023-MOD(M7023,15/60/24)-1/24,18.75/24)</f>
        <v>0.69791666666666663</v>
      </c>
      <c r="W7023" s="103">
        <f>M7023-(M7023-E7023)/12*1.25</f>
        <v>0.69225983796296287</v>
      </c>
    </row>
    <row r="7024" spans="1:23" ht="12.75" customHeight="1">
      <c r="A7024" s="1">
        <v>50853</v>
      </c>
      <c r="B7024" t="s">
        <v>236</v>
      </c>
      <c r="C7024" s="3">
        <v>0.17361111111111113</v>
      </c>
      <c r="D7024" s="3">
        <v>0.20138888888888887</v>
      </c>
      <c r="E7024" s="3">
        <v>0.23680555555555557</v>
      </c>
      <c r="F7024" s="3">
        <v>0.33888888888888885</v>
      </c>
      <c r="G7024" s="3">
        <v>0.36388888888888887</v>
      </c>
      <c r="H7024" s="3">
        <v>0.38958333333333334</v>
      </c>
      <c r="I7024" s="3">
        <v>0.40625</v>
      </c>
      <c r="J7024" s="3">
        <v>0.4909722222222222</v>
      </c>
      <c r="K7024" s="3">
        <v>0.51180555555555551</v>
      </c>
      <c r="L7024" s="3">
        <v>0.72430555555555554</v>
      </c>
      <c r="M7024" s="3">
        <v>0.7451388888888888</v>
      </c>
      <c r="N7024" s="3">
        <v>0.75763888888888886</v>
      </c>
      <c r="O7024" s="3">
        <v>0.79583333333333328</v>
      </c>
      <c r="P7024" s="3">
        <v>0.77013888888888882</v>
      </c>
      <c r="Q7024" s="3">
        <f t="shared" si="127"/>
        <v>0.72569444444444453</v>
      </c>
      <c r="R7024" s="3">
        <f>MAX(T7024,P7024)</f>
        <v>0.77013888888888882</v>
      </c>
      <c r="S7024" s="3">
        <v>0.72083333333333344</v>
      </c>
      <c r="T7024" s="3">
        <v>0.77013888888888882</v>
      </c>
      <c r="U7024" s="3">
        <f>MAX(M7024+15/60/24-1/24-MOD(M7024+15/60/24-1/24,15/60/24),16/24)</f>
        <v>0.70833333333333326</v>
      </c>
      <c r="V7024" s="3">
        <f>MIN(M7024-MOD(M7024,15/60/24)-1/24,18.75/24)</f>
        <v>0.69791666666666663</v>
      </c>
      <c r="W7024" s="103">
        <f>M7024-(M7024-E7024)/12*1.25</f>
        <v>0.69218749999999996</v>
      </c>
    </row>
    <row r="7025" spans="1:23" ht="12.75" customHeight="1">
      <c r="A7025" s="1">
        <v>50854</v>
      </c>
      <c r="B7025" t="s">
        <v>237</v>
      </c>
      <c r="C7025" s="3">
        <v>0.17291666666666669</v>
      </c>
      <c r="D7025" s="3">
        <v>0.20069444444444443</v>
      </c>
      <c r="E7025" s="3">
        <v>0.23541666666666669</v>
      </c>
      <c r="F7025" s="3">
        <v>0.33819444444444446</v>
      </c>
      <c r="G7025" s="3">
        <v>0.36319444444444443</v>
      </c>
      <c r="H7025" s="3">
        <v>0.3888888888888889</v>
      </c>
      <c r="I7025" s="3">
        <v>0.4055555555555555</v>
      </c>
      <c r="J7025" s="3">
        <v>0.4909722222222222</v>
      </c>
      <c r="K7025" s="3">
        <v>0.51180555555555551</v>
      </c>
      <c r="L7025" s="3">
        <v>0.72499999999999998</v>
      </c>
      <c r="M7025" s="3">
        <v>0.74583333333333324</v>
      </c>
      <c r="N7025" s="3">
        <v>0.7583333333333333</v>
      </c>
      <c r="O7025" s="3">
        <v>0.79583333333333328</v>
      </c>
      <c r="P7025" s="3">
        <v>0.77083333333333326</v>
      </c>
      <c r="Q7025" s="3">
        <f t="shared" si="127"/>
        <v>0.72638888888888897</v>
      </c>
      <c r="R7025" s="3">
        <f>MAX(T7025,P7025)</f>
        <v>0.77083333333333326</v>
      </c>
      <c r="S7025" s="3">
        <v>0.72152777777777788</v>
      </c>
      <c r="T7025" s="3">
        <v>0.77083333333333326</v>
      </c>
      <c r="U7025" s="3">
        <f>MAX(M7025+15/60/24-1/24-MOD(M7025+15/60/24-1/24,15/60/24),16/24)</f>
        <v>0.70833333333333326</v>
      </c>
      <c r="V7025" s="3">
        <f>MIN(M7025-MOD(M7025,15/60/24)-1/24,18.75/24)</f>
        <v>0.69791666666666663</v>
      </c>
      <c r="W7025" s="103">
        <f>M7025-(M7025-E7025)/12*1.25</f>
        <v>0.69266493055555545</v>
      </c>
    </row>
    <row r="7026" spans="1:23" ht="12.75" customHeight="1">
      <c r="A7026" s="1">
        <v>50855</v>
      </c>
      <c r="B7026" t="s">
        <v>238</v>
      </c>
      <c r="C7026" s="3">
        <v>0.17222222222222225</v>
      </c>
      <c r="D7026" s="3">
        <v>0.19930555555555554</v>
      </c>
      <c r="E7026" s="3">
        <v>0.23472222222222219</v>
      </c>
      <c r="F7026" s="3">
        <v>0.33750000000000002</v>
      </c>
      <c r="G7026" s="3">
        <v>0.36249999999999999</v>
      </c>
      <c r="H7026" s="3">
        <v>0.38819444444444445</v>
      </c>
      <c r="I7026" s="3">
        <v>0.4055555555555555</v>
      </c>
      <c r="J7026" s="3">
        <v>0.49027777777777781</v>
      </c>
      <c r="K7026" s="3">
        <v>0.51180555555555551</v>
      </c>
      <c r="L7026" s="3">
        <v>0.72569444444444453</v>
      </c>
      <c r="M7026" s="3">
        <v>0.74652777777777768</v>
      </c>
      <c r="N7026" s="3">
        <v>0.75902777777777775</v>
      </c>
      <c r="O7026" s="3">
        <v>0.79652777777777772</v>
      </c>
      <c r="P7026" s="3">
        <v>0.7715277777777777</v>
      </c>
      <c r="Q7026" s="3">
        <f t="shared" si="127"/>
        <v>0.72708333333333341</v>
      </c>
      <c r="R7026" s="3">
        <f>MAX(T7026,P7026)</f>
        <v>0.7715277777777777</v>
      </c>
      <c r="S7026" s="3">
        <v>0.72152777777777777</v>
      </c>
      <c r="T7026" s="3">
        <v>0.77083333333333326</v>
      </c>
      <c r="U7026" s="3">
        <f>MAX(M7026+15/60/24-1/24-MOD(M7026+15/60/24-1/24,15/60/24),16/24)</f>
        <v>0.70833333333333326</v>
      </c>
      <c r="V7026" s="3">
        <f>MIN(M7026-MOD(M7026,15/60/24)-1/24,18.75/24)</f>
        <v>0.69791666666666663</v>
      </c>
      <c r="W7026" s="103">
        <f>M7026-(M7026-E7026)/12*1.25</f>
        <v>0.69321469907407396</v>
      </c>
    </row>
    <row r="7027" spans="1:23" ht="12.75" customHeight="1">
      <c r="A7027" s="1">
        <v>50856</v>
      </c>
      <c r="B7027" t="s">
        <v>239</v>
      </c>
      <c r="C7027" s="3">
        <v>0.17083333333333331</v>
      </c>
      <c r="D7027" s="3">
        <v>0.1986111111111111</v>
      </c>
      <c r="E7027" s="3">
        <v>0.23402777777777781</v>
      </c>
      <c r="F7027" s="3">
        <v>0.33680555555555558</v>
      </c>
      <c r="G7027" s="3">
        <v>0.36180555555555555</v>
      </c>
      <c r="H7027" s="3">
        <v>0.38819444444444445</v>
      </c>
      <c r="I7027" s="3">
        <v>0.40486111111111112</v>
      </c>
      <c r="J7027" s="3">
        <v>0.49027777777777781</v>
      </c>
      <c r="K7027" s="3">
        <v>0.51180555555555551</v>
      </c>
      <c r="L7027" s="3">
        <v>0.72569444444444453</v>
      </c>
      <c r="M7027" s="3">
        <v>0.74652777777777768</v>
      </c>
      <c r="N7027" s="3">
        <v>0.75902777777777775</v>
      </c>
      <c r="O7027" s="3">
        <v>0.79722222222222217</v>
      </c>
      <c r="P7027" s="3">
        <v>0.7715277777777777</v>
      </c>
      <c r="Q7027" s="3">
        <f t="shared" si="127"/>
        <v>0.7270833333333333</v>
      </c>
      <c r="R7027" s="3">
        <f>MAX(T7027,P7027)</f>
        <v>0.7715277777777777</v>
      </c>
      <c r="S7027" s="3">
        <v>0.72222222222222221</v>
      </c>
      <c r="T7027" s="3">
        <v>0.7715277777777777</v>
      </c>
      <c r="U7027" s="3">
        <f>MAX(M7027+15/60/24-1/24-MOD(M7027+15/60/24-1/24,15/60/24),16/24)</f>
        <v>0.70833333333333326</v>
      </c>
      <c r="V7027" s="3">
        <f>MIN(M7027-MOD(M7027,15/60/24)-1/24,18.75/24)</f>
        <v>0.69791666666666663</v>
      </c>
      <c r="W7027" s="103">
        <f>M7027-(M7027-E7027)/12*1.25</f>
        <v>0.69314236111111105</v>
      </c>
    </row>
    <row r="7028" spans="1:23" ht="12.75" customHeight="1">
      <c r="A7028" s="1">
        <v>50857</v>
      </c>
      <c r="B7028" t="s">
        <v>61</v>
      </c>
      <c r="C7028" s="3">
        <v>0.17013888888888887</v>
      </c>
      <c r="D7028" s="3">
        <v>0.19791666666666666</v>
      </c>
      <c r="E7028" s="3">
        <v>0.23263888888888887</v>
      </c>
      <c r="F7028" s="3">
        <v>0.33611111111111108</v>
      </c>
      <c r="G7028" s="3">
        <v>0.36180555555555555</v>
      </c>
      <c r="H7028" s="3">
        <v>0.38750000000000001</v>
      </c>
      <c r="I7028" s="3">
        <v>0.40416666666666662</v>
      </c>
      <c r="J7028" s="3">
        <v>0.49027777777777781</v>
      </c>
      <c r="K7028" s="3">
        <v>0.51180555555555551</v>
      </c>
      <c r="L7028" s="3">
        <v>0.72638888888888886</v>
      </c>
      <c r="M7028" s="3">
        <v>0.74722222222222212</v>
      </c>
      <c r="N7028" s="3">
        <v>0.7597222222222223</v>
      </c>
      <c r="O7028" s="3">
        <v>0.79791666666666661</v>
      </c>
      <c r="P7028" s="3">
        <v>0.77222222222222225</v>
      </c>
      <c r="Q7028" s="3">
        <f t="shared" si="127"/>
        <v>0.72777777777777775</v>
      </c>
      <c r="R7028" s="3">
        <f>MAX(T7028,P7028)</f>
        <v>0.77222222222222225</v>
      </c>
      <c r="S7028" s="3">
        <v>0.72291666666666665</v>
      </c>
      <c r="T7028" s="3">
        <v>0.77222222222222214</v>
      </c>
      <c r="U7028" s="3">
        <f>MAX(M7028+15/60/24-1/24-MOD(M7028+15/60/24-1/24,15/60/24),16/24)</f>
        <v>0.70833333333333326</v>
      </c>
      <c r="V7028" s="3">
        <f>MIN(M7028-MOD(M7028,15/60/24)-1/24,18.75/24)</f>
        <v>0.69791666666666663</v>
      </c>
      <c r="W7028" s="103">
        <f>M7028-(M7028-E7028)/12*1.25</f>
        <v>0.69361979166666654</v>
      </c>
    </row>
    <row r="7029" spans="1:23" ht="12.75" customHeight="1">
      <c r="A7029" s="1">
        <v>50858</v>
      </c>
      <c r="B7029" t="s">
        <v>240</v>
      </c>
      <c r="C7029" s="3">
        <v>0.16875000000000001</v>
      </c>
      <c r="D7029" s="3">
        <v>0.19652777777777777</v>
      </c>
      <c r="E7029" s="3">
        <v>0.23194444444444443</v>
      </c>
      <c r="F7029" s="3">
        <v>0.33611111111111108</v>
      </c>
      <c r="G7029" s="3">
        <v>0.3611111111111111</v>
      </c>
      <c r="H7029" s="3">
        <v>0.38750000000000001</v>
      </c>
      <c r="I7029" s="3">
        <v>0.40416666666666662</v>
      </c>
      <c r="J7029" s="3">
        <v>0.48958333333333331</v>
      </c>
      <c r="K7029" s="3">
        <v>0.51111111111111118</v>
      </c>
      <c r="L7029" s="3">
        <v>0.7270833333333333</v>
      </c>
      <c r="M7029" s="3">
        <v>0.74791666666666656</v>
      </c>
      <c r="N7029" s="3">
        <v>0.76041666666666663</v>
      </c>
      <c r="O7029" s="3">
        <v>0.79791666666666661</v>
      </c>
      <c r="P7029" s="3">
        <v>0.77291666666666659</v>
      </c>
      <c r="Q7029" s="3">
        <f t="shared" si="127"/>
        <v>0.72847222222222219</v>
      </c>
      <c r="R7029" s="3">
        <f>MAX(T7029,P7029)</f>
        <v>0.77291666666666659</v>
      </c>
      <c r="S7029" s="3">
        <v>0.72291666666666676</v>
      </c>
      <c r="T7029" s="3">
        <v>0.77291666666666659</v>
      </c>
      <c r="U7029" s="3">
        <f>MAX(M7029+15/60/24-1/24-MOD(M7029+15/60/24-1/24,15/60/24),16/24)</f>
        <v>0.70833333333333326</v>
      </c>
      <c r="V7029" s="3">
        <f>MIN(M7029-MOD(M7029,15/60/24)-1/24,18.75/24)</f>
        <v>0.69791666666666663</v>
      </c>
      <c r="W7029" s="103">
        <f>M7029-(M7029-E7029)/12*1.25</f>
        <v>0.69416956018518505</v>
      </c>
    </row>
    <row r="7030" spans="1:23" ht="12.75" customHeight="1">
      <c r="A7030" s="1">
        <v>50859</v>
      </c>
      <c r="B7030" t="s">
        <v>241</v>
      </c>
      <c r="C7030" s="3">
        <v>0.16805555555555554</v>
      </c>
      <c r="D7030" s="3">
        <v>0.19583333333333333</v>
      </c>
      <c r="E7030" s="3">
        <v>0.23125000000000001</v>
      </c>
      <c r="F7030" s="3">
        <v>0.3354166666666667</v>
      </c>
      <c r="G7030" s="3">
        <v>0.36041666666666666</v>
      </c>
      <c r="H7030" s="3">
        <v>0.38680555555555557</v>
      </c>
      <c r="I7030" s="3">
        <v>0.40347222222222223</v>
      </c>
      <c r="J7030" s="3">
        <v>0.48958333333333331</v>
      </c>
      <c r="K7030" s="3">
        <v>0.51111111111111118</v>
      </c>
      <c r="L7030" s="3">
        <v>0.7270833333333333</v>
      </c>
      <c r="M7030" s="3">
        <v>0.74791666666666656</v>
      </c>
      <c r="N7030" s="3">
        <v>0.76041666666666663</v>
      </c>
      <c r="O7030" s="3">
        <v>0.79861111111111105</v>
      </c>
      <c r="P7030" s="3">
        <v>0.77291666666666659</v>
      </c>
      <c r="Q7030" s="3">
        <f t="shared" si="127"/>
        <v>0.7284722222222223</v>
      </c>
      <c r="R7030" s="3">
        <f>MAX(T7030,P7030)</f>
        <v>0.77291666666666659</v>
      </c>
      <c r="S7030" s="3">
        <v>0.7236111111111112</v>
      </c>
      <c r="T7030" s="3">
        <v>0.77291666666666659</v>
      </c>
      <c r="U7030" s="3">
        <f>MAX(M7030+15/60/24-1/24-MOD(M7030+15/60/24-1/24,15/60/24),16/24)</f>
        <v>0.70833333333333326</v>
      </c>
      <c r="V7030" s="3">
        <f>MIN(M7030-MOD(M7030,15/60/24)-1/24,18.75/24)</f>
        <v>0.69791666666666663</v>
      </c>
      <c r="W7030" s="103">
        <f>M7030-(M7030-E7030)/12*1.25</f>
        <v>0.69409722222222214</v>
      </c>
    </row>
    <row r="7031" spans="1:23" ht="12.75" customHeight="1">
      <c r="A7031" s="1">
        <v>50860</v>
      </c>
      <c r="B7031" t="s">
        <v>242</v>
      </c>
      <c r="C7031" s="3">
        <v>0.1673611111111111</v>
      </c>
      <c r="D7031" s="3">
        <v>0.19513888888888889</v>
      </c>
      <c r="E7031" s="3">
        <v>0.23055555555555554</v>
      </c>
      <c r="F7031" s="3">
        <v>0.3347222222222222</v>
      </c>
      <c r="G7031" s="3">
        <v>0.35972222222222222</v>
      </c>
      <c r="H7031" s="3">
        <v>0.38611111111111113</v>
      </c>
      <c r="I7031" s="3">
        <v>0.40277777777777773</v>
      </c>
      <c r="J7031" s="3">
        <v>0.48958333333333331</v>
      </c>
      <c r="K7031" s="3">
        <v>0.51111111111111118</v>
      </c>
      <c r="L7031" s="3">
        <v>0.7270833333333333</v>
      </c>
      <c r="M7031" s="3">
        <v>0.74861111111111101</v>
      </c>
      <c r="N7031" s="3">
        <v>0.76111111111111107</v>
      </c>
      <c r="O7031" s="3">
        <v>0.79930555555555549</v>
      </c>
      <c r="P7031" s="3">
        <v>0.77361111111111103</v>
      </c>
      <c r="Q7031" s="3">
        <f t="shared" si="127"/>
        <v>0.72916666666666674</v>
      </c>
      <c r="R7031" s="3">
        <f>MAX(T7031,P7031)</f>
        <v>0.77361111111111103</v>
      </c>
      <c r="S7031" s="3">
        <v>0.72430555555555565</v>
      </c>
      <c r="T7031" s="3">
        <v>0.77361111111111103</v>
      </c>
      <c r="U7031" s="3">
        <f>MAX(M7031+15/60/24-1/24-MOD(M7031+15/60/24-1/24,15/60/24),16/24)</f>
        <v>0.70833333333333326</v>
      </c>
      <c r="V7031" s="3">
        <f>MIN(M7031-MOD(M7031,15/60/24)-1/24,18.75/24)</f>
        <v>0.69791666666666663</v>
      </c>
      <c r="W7031" s="103">
        <f>M7031-(M7031-E7031)/12*1.25</f>
        <v>0.69464699074074066</v>
      </c>
    </row>
    <row r="7032" spans="1:23" ht="12.75" customHeight="1">
      <c r="A7032" s="1">
        <v>50861</v>
      </c>
      <c r="B7032" t="s">
        <v>243</v>
      </c>
      <c r="C7032" s="3">
        <v>0.16597222222222222</v>
      </c>
      <c r="D7032" s="3">
        <v>0.19375000000000001</v>
      </c>
      <c r="E7032" s="3">
        <v>0.22916666666666666</v>
      </c>
      <c r="F7032" s="3">
        <v>0.33402777777777781</v>
      </c>
      <c r="G7032" s="3">
        <v>0.35902777777777778</v>
      </c>
      <c r="H7032" s="3">
        <v>0.38611111111111113</v>
      </c>
      <c r="I7032" s="3">
        <v>0.40277777777777773</v>
      </c>
      <c r="J7032" s="3">
        <v>0.48958333333333331</v>
      </c>
      <c r="K7032" s="3">
        <v>0.51111111111111118</v>
      </c>
      <c r="L7032" s="3">
        <v>0.7270833333333333</v>
      </c>
      <c r="M7032" s="3">
        <v>0.74930555555555545</v>
      </c>
      <c r="N7032" s="3">
        <v>0.76180555555555562</v>
      </c>
      <c r="O7032" s="3">
        <v>0.8</v>
      </c>
      <c r="P7032" s="3">
        <v>0.77361111111111114</v>
      </c>
      <c r="Q7032" s="3">
        <f t="shared" si="127"/>
        <v>0.72986111111111118</v>
      </c>
      <c r="R7032" s="3">
        <f>MAX(T7032,P7032)</f>
        <v>0.77430555555555547</v>
      </c>
      <c r="S7032" s="3">
        <v>0.72430555555555554</v>
      </c>
      <c r="T7032" s="3">
        <v>0.77430555555555547</v>
      </c>
      <c r="U7032" s="3">
        <f>MAX(M7032+15/60/24-1/24-MOD(M7032+15/60/24-1/24,15/60/24),16/24)</f>
        <v>0.70833333333333326</v>
      </c>
      <c r="V7032" s="3">
        <f>MIN(M7032-MOD(M7032,15/60/24)-1/24,18.75/24)</f>
        <v>0.69791666666666663</v>
      </c>
      <c r="W7032" s="103">
        <f>M7032-(M7032-E7032)/12*1.25</f>
        <v>0.69512442129629615</v>
      </c>
    </row>
    <row r="7033" spans="1:23" ht="12.75" customHeight="1">
      <c r="A7033" s="1">
        <v>50862</v>
      </c>
      <c r="B7033" t="s">
        <v>244</v>
      </c>
      <c r="C7033" s="3">
        <v>0.16527777777777777</v>
      </c>
      <c r="D7033" s="3">
        <v>0.19305555555555554</v>
      </c>
      <c r="E7033" s="3">
        <v>0.22847222222222222</v>
      </c>
      <c r="F7033" s="3">
        <v>0.33333333333333331</v>
      </c>
      <c r="G7033" s="3">
        <v>0.35902777777777778</v>
      </c>
      <c r="H7033" s="3">
        <v>0.38541666666666669</v>
      </c>
      <c r="I7033" s="3">
        <v>0.40208333333333335</v>
      </c>
      <c r="J7033" s="3">
        <v>0.48888888888888887</v>
      </c>
      <c r="K7033" s="3">
        <v>0.51111111111111118</v>
      </c>
      <c r="L7033" s="3">
        <v>0.7270833333333333</v>
      </c>
      <c r="M7033" s="3">
        <v>0.74930555555555545</v>
      </c>
      <c r="N7033" s="3">
        <v>0.76180555555555562</v>
      </c>
      <c r="O7033" s="3">
        <v>0.8</v>
      </c>
      <c r="P7033" s="3">
        <v>0.77361111111111114</v>
      </c>
      <c r="Q7033" s="3">
        <f t="shared" si="127"/>
        <v>0.72986111111111107</v>
      </c>
      <c r="R7033" s="3">
        <f>MAX(T7033,P7033)</f>
        <v>0.77430555555555547</v>
      </c>
      <c r="S7033" s="3">
        <v>0.72499999999999998</v>
      </c>
      <c r="T7033" s="3">
        <v>0.77430555555555547</v>
      </c>
      <c r="U7033" s="3">
        <f>MAX(M7033+15/60/24-1/24-MOD(M7033+15/60/24-1/24,15/60/24),16/24)</f>
        <v>0.70833333333333326</v>
      </c>
      <c r="V7033" s="3">
        <f>MIN(M7033-MOD(M7033,15/60/24)-1/24,18.75/24)</f>
        <v>0.69791666666666663</v>
      </c>
      <c r="W7033" s="103">
        <f>M7033-(M7033-E7033)/12*1.25</f>
        <v>0.69505208333333324</v>
      </c>
    </row>
    <row r="7034" spans="1:23" ht="12.75" customHeight="1">
      <c r="A7034" s="1">
        <v>50863</v>
      </c>
      <c r="B7034" t="s">
        <v>245</v>
      </c>
      <c r="C7034" s="3">
        <v>0.16388888888888889</v>
      </c>
      <c r="D7034" s="3">
        <v>0.19236111111111112</v>
      </c>
      <c r="E7034" s="3">
        <v>0.22777777777777777</v>
      </c>
      <c r="F7034" s="3">
        <v>0.33263888888888887</v>
      </c>
      <c r="G7034" s="3">
        <v>0.35833333333333334</v>
      </c>
      <c r="H7034" s="3">
        <v>0.38472222222222219</v>
      </c>
      <c r="I7034" s="3">
        <v>0.40208333333333335</v>
      </c>
      <c r="J7034" s="3">
        <v>0.48888888888888887</v>
      </c>
      <c r="K7034" s="3">
        <v>0.51041666666666663</v>
      </c>
      <c r="L7034" s="3">
        <v>0.72916666666666663</v>
      </c>
      <c r="M7034" s="3">
        <v>0.75</v>
      </c>
      <c r="N7034" s="3">
        <v>0.76249999999999996</v>
      </c>
      <c r="O7034" s="3">
        <v>0.80069444444444449</v>
      </c>
      <c r="P7034" s="3">
        <v>0.77500000000000002</v>
      </c>
      <c r="Q7034" s="3">
        <f t="shared" si="127"/>
        <v>0.73055555555555551</v>
      </c>
      <c r="R7034" s="3">
        <f>MAX(T7034,P7034)</f>
        <v>0.77500000000000002</v>
      </c>
      <c r="S7034" s="3">
        <v>0.72499999999999998</v>
      </c>
      <c r="T7034" s="3">
        <v>0.77500000000000002</v>
      </c>
      <c r="U7034" s="3">
        <f>MAX(M7034+15/60/24-1/24-MOD(M7034+15/60/24-1/24,15/60/24),16/24)</f>
        <v>0.71875</v>
      </c>
      <c r="V7034" s="3">
        <f>MIN(M7034-MOD(M7034,15/60/24)-1/24,18.75/24)</f>
        <v>0.70833333333333337</v>
      </c>
      <c r="W7034" s="103">
        <f>M7034-(M7034-E7034)/12*1.25</f>
        <v>0.69560185185185186</v>
      </c>
    </row>
    <row r="7035" spans="1:23" ht="12.75" customHeight="1">
      <c r="A7035" s="1">
        <v>50864</v>
      </c>
      <c r="B7035" t="s">
        <v>62</v>
      </c>
      <c r="C7035" s="3">
        <v>0.16319444444444445</v>
      </c>
      <c r="D7035" s="3">
        <v>0.19097222222222221</v>
      </c>
      <c r="E7035" s="3">
        <v>0.22708333333333333</v>
      </c>
      <c r="F7035" s="3">
        <v>0.33263888888888887</v>
      </c>
      <c r="G7035" s="3">
        <v>0.3576388888888889</v>
      </c>
      <c r="H7035" s="3">
        <v>0.38472222222222219</v>
      </c>
      <c r="I7035" s="3">
        <v>0.40138888888888885</v>
      </c>
      <c r="J7035" s="3">
        <v>0.48888888888888887</v>
      </c>
      <c r="K7035" s="3">
        <v>0.51041666666666663</v>
      </c>
      <c r="L7035" s="3">
        <v>0.72986111111111107</v>
      </c>
      <c r="M7035" s="3">
        <v>0.75069444444444433</v>
      </c>
      <c r="N7035" s="3">
        <v>0.7631944444444444</v>
      </c>
      <c r="O7035" s="3">
        <v>0.80138888888888893</v>
      </c>
      <c r="P7035" s="3">
        <v>0.77500000000000002</v>
      </c>
      <c r="Q7035" s="3">
        <f t="shared" si="127"/>
        <v>0.73055555555555551</v>
      </c>
      <c r="R7035" s="3">
        <f>MAX(T7035,P7035)</f>
        <v>0.77569444444444435</v>
      </c>
      <c r="S7035" s="3">
        <v>0.72569444444444453</v>
      </c>
      <c r="T7035" s="3">
        <v>0.77569444444444435</v>
      </c>
      <c r="U7035" s="3">
        <f>MAX(M7035+15/60/24-1/24-MOD(M7035+15/60/24-1/24,15/60/24),16/24)</f>
        <v>0.71875</v>
      </c>
      <c r="V7035" s="3">
        <f>MIN(M7035-MOD(M7035,15/60/24)-1/24,18.75/24)</f>
        <v>0.70833333333333337</v>
      </c>
      <c r="W7035" s="103">
        <f>M7035-(M7035-E7035)/12*1.25</f>
        <v>0.69615162037037026</v>
      </c>
    </row>
    <row r="7036" spans="1:23" ht="12.75" customHeight="1">
      <c r="A7036" s="1">
        <v>50865</v>
      </c>
      <c r="B7036" t="s">
        <v>246</v>
      </c>
      <c r="C7036" s="3">
        <v>0.16180555555555556</v>
      </c>
      <c r="D7036" s="3">
        <v>0.19027777777777777</v>
      </c>
      <c r="E7036" s="3">
        <v>0.22569444444444445</v>
      </c>
      <c r="F7036" s="3">
        <v>0.33194444444444443</v>
      </c>
      <c r="G7036" s="3">
        <v>0.35694444444444445</v>
      </c>
      <c r="H7036" s="3">
        <v>0.3840277777777778</v>
      </c>
      <c r="I7036" s="3">
        <v>0.40069444444444446</v>
      </c>
      <c r="J7036" s="3">
        <v>0.48819444444444443</v>
      </c>
      <c r="K7036" s="3">
        <v>0.51041666666666663</v>
      </c>
      <c r="L7036" s="3">
        <v>0.72986111111111107</v>
      </c>
      <c r="M7036" s="3">
        <v>0.75069444444444433</v>
      </c>
      <c r="N7036" s="3">
        <v>0.76388888888888884</v>
      </c>
      <c r="O7036" s="3">
        <v>0.80208333333333337</v>
      </c>
      <c r="P7036" s="3">
        <v>0.7763888888888888</v>
      </c>
      <c r="Q7036" s="3">
        <f t="shared" si="127"/>
        <v>0.73125000000000007</v>
      </c>
      <c r="R7036" s="3">
        <f>MAX(T7036,P7036)</f>
        <v>0.7763888888888888</v>
      </c>
      <c r="S7036" s="3">
        <v>0.72638888888888897</v>
      </c>
      <c r="T7036" s="3">
        <v>0.7763888888888888</v>
      </c>
      <c r="U7036" s="3">
        <f>MAX(M7036+15/60/24-1/24-MOD(M7036+15/60/24-1/24,15/60/24),16/24)</f>
        <v>0.71875</v>
      </c>
      <c r="V7036" s="3">
        <f>MIN(M7036-MOD(M7036,15/60/24)-1/24,18.75/24)</f>
        <v>0.70833333333333337</v>
      </c>
      <c r="W7036" s="103">
        <f>M7036-(M7036-E7036)/12*1.25</f>
        <v>0.69600694444444433</v>
      </c>
    </row>
    <row r="7037" spans="1:23" ht="12.75" customHeight="1">
      <c r="A7037" s="1">
        <v>50866</v>
      </c>
      <c r="B7037" t="s">
        <v>247</v>
      </c>
      <c r="C7037" s="3">
        <v>0.16111111111111112</v>
      </c>
      <c r="D7037" s="3">
        <v>0.18958333333333333</v>
      </c>
      <c r="E7037" s="3">
        <v>0.22500000000000001</v>
      </c>
      <c r="F7037" s="3">
        <v>0.33124999999999999</v>
      </c>
      <c r="G7037" s="3">
        <v>0.35694444444444445</v>
      </c>
      <c r="H7037" s="3">
        <v>0.3833333333333333</v>
      </c>
      <c r="I7037" s="3">
        <v>0.40069444444444446</v>
      </c>
      <c r="J7037" s="3">
        <v>0.48819444444444443</v>
      </c>
      <c r="K7037" s="3">
        <v>0.51041666666666663</v>
      </c>
      <c r="L7037" s="3">
        <v>0.72986111111111107</v>
      </c>
      <c r="M7037" s="3">
        <v>0.75138888888888877</v>
      </c>
      <c r="N7037" s="3">
        <v>0.76388888888888884</v>
      </c>
      <c r="O7037" s="3">
        <v>0.80277777777777781</v>
      </c>
      <c r="P7037" s="3">
        <v>0.7763888888888888</v>
      </c>
      <c r="Q7037" s="3">
        <f t="shared" si="127"/>
        <v>0.73194444444444451</v>
      </c>
      <c r="R7037" s="3">
        <f>MAX(T7037,P7037)</f>
        <v>0.7763888888888888</v>
      </c>
      <c r="S7037" s="3">
        <v>0.72708333333333341</v>
      </c>
      <c r="T7037" s="3">
        <v>0.7763888888888888</v>
      </c>
      <c r="U7037" s="3">
        <f>MAX(M7037+15/60/24-1/24-MOD(M7037+15/60/24-1/24,15/60/24),16/24)</f>
        <v>0.71875</v>
      </c>
      <c r="V7037" s="3">
        <f>MIN(M7037-MOD(M7037,15/60/24)-1/24,18.75/24)</f>
        <v>0.70833333333333337</v>
      </c>
      <c r="W7037" s="103">
        <f>M7037-(M7037-E7037)/12*1.25</f>
        <v>0.69655671296296284</v>
      </c>
    </row>
    <row r="7038" spans="1:23" ht="12.75" customHeight="1">
      <c r="A7038" s="1">
        <v>50867</v>
      </c>
      <c r="B7038" t="s">
        <v>248</v>
      </c>
      <c r="C7038" s="3">
        <v>0.16041666666666668</v>
      </c>
      <c r="D7038" s="3">
        <v>0.18819444444444444</v>
      </c>
      <c r="E7038" s="3">
        <v>0.22430555555555556</v>
      </c>
      <c r="F7038" s="3">
        <v>0.33055555555555555</v>
      </c>
      <c r="G7038" s="3">
        <v>0.35625000000000001</v>
      </c>
      <c r="H7038" s="3">
        <v>0.3833333333333333</v>
      </c>
      <c r="I7038" s="3">
        <v>0.4</v>
      </c>
      <c r="J7038" s="3">
        <v>0.48819444444444443</v>
      </c>
      <c r="K7038" s="3">
        <v>0.50972222222222219</v>
      </c>
      <c r="L7038" s="3">
        <v>0.72986111111111107</v>
      </c>
      <c r="M7038" s="3">
        <v>0.75208333333333321</v>
      </c>
      <c r="N7038" s="3">
        <v>0.76458333333333339</v>
      </c>
      <c r="O7038" s="3">
        <v>0.80277777777777781</v>
      </c>
      <c r="P7038" s="3">
        <v>0.77638888888888891</v>
      </c>
      <c r="Q7038" s="3">
        <f t="shared" si="127"/>
        <v>0.73263888888888895</v>
      </c>
      <c r="R7038" s="3">
        <f>MAX(T7038,P7038)</f>
        <v>0.77708333333333324</v>
      </c>
      <c r="S7038" s="3">
        <v>0.7270833333333333</v>
      </c>
      <c r="T7038" s="3">
        <v>0.77708333333333324</v>
      </c>
      <c r="U7038" s="3">
        <f>MAX(M7038+15/60/24-1/24-MOD(M7038+15/60/24-1/24,15/60/24),16/24)</f>
        <v>0.71875</v>
      </c>
      <c r="V7038" s="3">
        <f>MIN(M7038-MOD(M7038,15/60/24)-1/24,18.75/24)</f>
        <v>0.70833333333333337</v>
      </c>
      <c r="W7038" s="103">
        <f>M7038-(M7038-E7038)/12*1.25</f>
        <v>0.69710648148148135</v>
      </c>
    </row>
    <row r="7039" spans="1:23" ht="12.75" customHeight="1">
      <c r="A7039" s="1">
        <v>50868</v>
      </c>
      <c r="B7039" t="s">
        <v>249</v>
      </c>
      <c r="C7039" s="3">
        <v>0.15902777777777777</v>
      </c>
      <c r="D7039" s="3">
        <v>0.1875</v>
      </c>
      <c r="E7039" s="3">
        <v>0.22361111111111109</v>
      </c>
      <c r="F7039" s="3">
        <v>0.3298611111111111</v>
      </c>
      <c r="G7039" s="3">
        <v>0.35555555555555557</v>
      </c>
      <c r="H7039" s="3">
        <v>0.38263888888888892</v>
      </c>
      <c r="I7039" s="3">
        <v>0.4</v>
      </c>
      <c r="J7039" s="3">
        <v>0.48819444444444443</v>
      </c>
      <c r="K7039" s="3">
        <v>0.50972222222222219</v>
      </c>
      <c r="L7039" s="3">
        <v>0.73124999999999996</v>
      </c>
      <c r="M7039" s="3">
        <v>0.75208333333333321</v>
      </c>
      <c r="N7039" s="3">
        <v>0.76527777777777783</v>
      </c>
      <c r="O7039" s="3">
        <v>0.80347222222222225</v>
      </c>
      <c r="P7039" s="3">
        <v>0.77638888888888891</v>
      </c>
      <c r="Q7039" s="3">
        <f t="shared" si="127"/>
        <v>0.73263888888888884</v>
      </c>
      <c r="R7039" s="3">
        <f>MAX(T7039,P7039)</f>
        <v>0.77777777777777768</v>
      </c>
      <c r="S7039" s="3">
        <v>0.72777777777777775</v>
      </c>
      <c r="T7039" s="3">
        <v>0.77777777777777768</v>
      </c>
      <c r="U7039" s="3">
        <f>MAX(M7039+15/60/24-1/24-MOD(M7039+15/60/24-1/24,15/60/24),16/24)</f>
        <v>0.71875</v>
      </c>
      <c r="V7039" s="3">
        <f>MIN(M7039-MOD(M7039,15/60/24)-1/24,18.75/24)</f>
        <v>0.70833333333333337</v>
      </c>
      <c r="W7039" s="103">
        <f>M7039-(M7039-E7039)/12*1.25</f>
        <v>0.69703414351851845</v>
      </c>
    </row>
    <row r="7040" spans="1:23" ht="12.75" customHeight="1">
      <c r="A7040" s="1">
        <v>50869</v>
      </c>
      <c r="B7040" t="s">
        <v>59</v>
      </c>
      <c r="C7040" s="3">
        <v>0.15833333333333333</v>
      </c>
      <c r="D7040" s="3">
        <v>0.18680555555555556</v>
      </c>
      <c r="E7040" s="3">
        <v>0.22222222222222221</v>
      </c>
      <c r="F7040" s="3">
        <v>0.32916666666666666</v>
      </c>
      <c r="G7040" s="3">
        <v>0.35486111111111113</v>
      </c>
      <c r="H7040" s="3">
        <v>0.38194444444444442</v>
      </c>
      <c r="I7040" s="3">
        <v>0.39930555555555558</v>
      </c>
      <c r="J7040" s="3">
        <v>0.48749999999999999</v>
      </c>
      <c r="K7040" s="3">
        <v>0.50972222222222219</v>
      </c>
      <c r="L7040" s="3">
        <v>0.7319444444444444</v>
      </c>
      <c r="M7040" s="3">
        <v>0.75277777777777766</v>
      </c>
      <c r="N7040" s="3">
        <v>0.76527777777777783</v>
      </c>
      <c r="O7040" s="3">
        <v>0.8041666666666667</v>
      </c>
      <c r="P7040" s="3">
        <v>0.77777777777777779</v>
      </c>
      <c r="Q7040" s="3">
        <f t="shared" si="127"/>
        <v>0.73333333333333328</v>
      </c>
      <c r="R7040" s="3">
        <f>MAX(T7040,P7040)</f>
        <v>0.77777777777777779</v>
      </c>
      <c r="S7040" s="3">
        <v>0.72847222222222219</v>
      </c>
      <c r="T7040" s="3">
        <v>0.77777777777777768</v>
      </c>
      <c r="U7040" s="3">
        <f>MAX(M7040+15/60/24-1/24-MOD(M7040+15/60/24-1/24,15/60/24),16/24)</f>
        <v>0.71875</v>
      </c>
      <c r="V7040" s="3">
        <f>MIN(M7040-MOD(M7040,15/60/24)-1/24,18.75/24)</f>
        <v>0.70833333333333337</v>
      </c>
      <c r="W7040" s="103">
        <f>M7040-(M7040-E7040)/12*1.25</f>
        <v>0.69751157407407394</v>
      </c>
    </row>
    <row r="7041" spans="1:23" ht="12.75" customHeight="1">
      <c r="A7041" s="1">
        <v>50870</v>
      </c>
      <c r="B7041" t="s">
        <v>250</v>
      </c>
      <c r="C7041" s="3">
        <v>0.15694444444444444</v>
      </c>
      <c r="D7041" s="3">
        <v>0.18611111111111112</v>
      </c>
      <c r="E7041" s="3">
        <v>0.22152777777777777</v>
      </c>
      <c r="F7041" s="3">
        <v>0.32916666666666666</v>
      </c>
      <c r="G7041" s="3">
        <v>0.35486111111111113</v>
      </c>
      <c r="H7041" s="3">
        <v>0.38194444444444442</v>
      </c>
      <c r="I7041" s="3">
        <v>0.39861111111111108</v>
      </c>
      <c r="J7041" s="3">
        <v>0.48749999999999999</v>
      </c>
      <c r="K7041" s="3">
        <v>0.50972222222222219</v>
      </c>
      <c r="L7041" s="3">
        <v>0.73263888888888884</v>
      </c>
      <c r="M7041" s="3">
        <v>0.7534722222222221</v>
      </c>
      <c r="N7041" s="3">
        <v>0.76597222222222217</v>
      </c>
      <c r="O7041" s="3">
        <v>0.80486111111111114</v>
      </c>
      <c r="P7041" s="3">
        <v>0.77847222222222212</v>
      </c>
      <c r="Q7041" s="3">
        <f t="shared" si="127"/>
        <v>0.73402777777777772</v>
      </c>
      <c r="R7041" s="3">
        <f>MAX(T7041,P7041)</f>
        <v>0.77847222222222212</v>
      </c>
      <c r="S7041" s="3">
        <v>0.7284722222222223</v>
      </c>
      <c r="T7041" s="3">
        <v>0.77847222222222212</v>
      </c>
      <c r="U7041" s="3">
        <f>MAX(M7041+15/60/24-1/24-MOD(M7041+15/60/24-1/24,15/60/24),16/24)</f>
        <v>0.71875</v>
      </c>
      <c r="V7041" s="3">
        <f>MIN(M7041-MOD(M7041,15/60/24)-1/24,18.75/24)</f>
        <v>0.70833333333333337</v>
      </c>
      <c r="W7041" s="103">
        <f>M7041-(M7041-E7041)/12*1.25</f>
        <v>0.69806134259259245</v>
      </c>
    </row>
    <row r="7042" spans="1:23" ht="12.75" customHeight="1">
      <c r="A7042" s="1">
        <v>50871</v>
      </c>
      <c r="B7042" t="s">
        <v>63</v>
      </c>
      <c r="C7042" s="3">
        <v>0.15625</v>
      </c>
      <c r="D7042" s="3">
        <v>0.18472222222222223</v>
      </c>
      <c r="E7042" s="3">
        <v>0.22083333333333333</v>
      </c>
      <c r="F7042" s="3">
        <v>0.32847222222222222</v>
      </c>
      <c r="G7042" s="3">
        <v>0.35416666666666669</v>
      </c>
      <c r="H7042" s="3">
        <v>0.38124999999999998</v>
      </c>
      <c r="I7042" s="3">
        <v>0.39861111111111108</v>
      </c>
      <c r="J7042" s="3">
        <v>0.48749999999999999</v>
      </c>
      <c r="K7042" s="3">
        <v>0.50972222222222219</v>
      </c>
      <c r="L7042" s="3">
        <v>0.73263888888888884</v>
      </c>
      <c r="M7042" s="3">
        <v>0.7534722222222221</v>
      </c>
      <c r="N7042" s="3">
        <v>0.76666666666666661</v>
      </c>
      <c r="O7042" s="3">
        <v>0.80555555555555558</v>
      </c>
      <c r="P7042" s="3">
        <v>0.77916666666666656</v>
      </c>
      <c r="Q7042" s="3">
        <f t="shared" si="127"/>
        <v>0.73402777777777783</v>
      </c>
      <c r="R7042" s="3">
        <f>MAX(T7042,P7042)</f>
        <v>0.77916666666666656</v>
      </c>
      <c r="S7042" s="3">
        <v>0.72916666666666674</v>
      </c>
      <c r="T7042" s="3">
        <v>0.77916666666666656</v>
      </c>
      <c r="U7042" s="3">
        <f>MAX(M7042+15/60/24-1/24-MOD(M7042+15/60/24-1/24,15/60/24),16/24)</f>
        <v>0.71875</v>
      </c>
      <c r="V7042" s="3">
        <f>MIN(M7042-MOD(M7042,15/60/24)-1/24,18.75/24)</f>
        <v>0.70833333333333337</v>
      </c>
      <c r="W7042" s="103">
        <f>M7042-(M7042-E7042)/12*1.25</f>
        <v>0.69798900462962954</v>
      </c>
    </row>
    <row r="7043" spans="1:23" ht="12.75" customHeight="1">
      <c r="A7043" s="1">
        <v>50872</v>
      </c>
      <c r="B7043" t="s">
        <v>251</v>
      </c>
      <c r="C7043" s="3">
        <v>0.15486111111111112</v>
      </c>
      <c r="D7043" s="3">
        <v>0.18402777777777779</v>
      </c>
      <c r="E7043" s="3">
        <v>0.22013888888888888</v>
      </c>
      <c r="F7043" s="3">
        <v>0.32777777777777778</v>
      </c>
      <c r="G7043" s="3">
        <v>0.35347222222222219</v>
      </c>
      <c r="H7043" s="3">
        <v>0.38055555555555554</v>
      </c>
      <c r="I7043" s="3">
        <v>0.3979166666666667</v>
      </c>
      <c r="J7043" s="3">
        <v>0.48680555555555555</v>
      </c>
      <c r="K7043" s="3">
        <v>0.50902777777777775</v>
      </c>
      <c r="L7043" s="3">
        <v>0.73333333333333339</v>
      </c>
      <c r="M7043" s="3">
        <v>0.75416666666666654</v>
      </c>
      <c r="N7043" s="3">
        <v>0.76666666666666661</v>
      </c>
      <c r="O7043" s="3">
        <v>0.80625000000000002</v>
      </c>
      <c r="P7043" s="3">
        <v>0.77916666666666656</v>
      </c>
      <c r="Q7043" s="3">
        <f t="shared" si="127"/>
        <v>0.73472222222222228</v>
      </c>
      <c r="R7043" s="3">
        <f>MAX(T7043,P7043)</f>
        <v>0.77986111111111101</v>
      </c>
      <c r="S7043" s="3">
        <v>0.72986111111111118</v>
      </c>
      <c r="T7043" s="3">
        <v>0.77986111111111101</v>
      </c>
      <c r="U7043" s="3">
        <f>MAX(M7043+15/60/24-1/24-MOD(M7043+15/60/24-1/24,15/60/24),16/24)</f>
        <v>0.71875</v>
      </c>
      <c r="V7043" s="3">
        <f>MIN(M7043-MOD(M7043,15/60/24)-1/24,18.75/24)</f>
        <v>0.70833333333333337</v>
      </c>
      <c r="W7043" s="103">
        <f>M7043-(M7043-E7043)/12*1.25</f>
        <v>0.69853877314814805</v>
      </c>
    </row>
    <row r="7044" spans="1:23" ht="12.75" customHeight="1">
      <c r="A7044" s="1">
        <v>50873</v>
      </c>
      <c r="B7044" t="s">
        <v>252</v>
      </c>
      <c r="C7044" s="3">
        <v>0.15416666666666667</v>
      </c>
      <c r="D7044" s="3">
        <v>0.18333333333333335</v>
      </c>
      <c r="E7044" s="3">
        <v>0.21944444444444444</v>
      </c>
      <c r="F7044" s="3">
        <v>0.32708333333333334</v>
      </c>
      <c r="G7044" s="3">
        <v>0.3527777777777778</v>
      </c>
      <c r="H7044" s="3">
        <v>0.38055555555555554</v>
      </c>
      <c r="I7044" s="3">
        <v>0.3979166666666667</v>
      </c>
      <c r="J7044" s="3">
        <v>0.48680555555555555</v>
      </c>
      <c r="K7044" s="3">
        <v>0.50902777777777775</v>
      </c>
      <c r="L7044" s="3">
        <v>0.73402777777777783</v>
      </c>
      <c r="M7044" s="3">
        <v>0.75486111111111098</v>
      </c>
      <c r="N7044" s="3">
        <v>0.76736111111111116</v>
      </c>
      <c r="O7044" s="3">
        <v>0.80625000000000002</v>
      </c>
      <c r="P7044" s="3">
        <v>0.77986111111111112</v>
      </c>
      <c r="Q7044" s="3">
        <f t="shared" si="127"/>
        <v>0.73541666666666672</v>
      </c>
      <c r="R7044" s="3">
        <f>MAX(T7044,P7044)</f>
        <v>0.77986111111111112</v>
      </c>
      <c r="S7044" s="3">
        <v>0.72986111111111107</v>
      </c>
      <c r="T7044" s="3">
        <v>0.77986111111111101</v>
      </c>
      <c r="U7044" s="3">
        <f>MAX(M7044+15/60/24-1/24-MOD(M7044+15/60/24-1/24,15/60/24),16/24)</f>
        <v>0.71875</v>
      </c>
      <c r="V7044" s="3">
        <f>MIN(M7044-MOD(M7044,15/60/24)-1/24,18.75/24)</f>
        <v>0.70833333333333337</v>
      </c>
      <c r="W7044" s="103">
        <f>M7044-(M7044-E7044)/12*1.25</f>
        <v>0.69908854166666656</v>
      </c>
    </row>
    <row r="7045" spans="1:23" ht="12.75" customHeight="1">
      <c r="A7045" s="1">
        <v>50874</v>
      </c>
      <c r="B7045" t="s">
        <v>253</v>
      </c>
      <c r="C7045" s="3">
        <v>0.15277777777777776</v>
      </c>
      <c r="D7045" s="3">
        <v>0.18194444444444444</v>
      </c>
      <c r="E7045" s="3">
        <v>0.21805555555555556</v>
      </c>
      <c r="F7045" s="3">
        <v>0.3263888888888889</v>
      </c>
      <c r="G7045" s="3">
        <v>0.3527777777777778</v>
      </c>
      <c r="H7045" s="3">
        <v>0.37986111111111115</v>
      </c>
      <c r="I7045" s="3">
        <v>0.3972222222222222</v>
      </c>
      <c r="J7045" s="3">
        <v>0.48680555555555555</v>
      </c>
      <c r="K7045" s="3">
        <v>0.50902777777777775</v>
      </c>
      <c r="L7045" s="3">
        <v>0.73402777777777783</v>
      </c>
      <c r="M7045" s="3">
        <v>0.75486111111111098</v>
      </c>
      <c r="N7045" s="3">
        <v>0.7680555555555556</v>
      </c>
      <c r="O7045" s="3">
        <v>0.80694444444444446</v>
      </c>
      <c r="P7045" s="3">
        <v>0.78055555555555556</v>
      </c>
      <c r="Q7045" s="3">
        <f t="shared" si="127"/>
        <v>0.73541666666666661</v>
      </c>
      <c r="R7045" s="3">
        <f>MAX(T7045,P7045)</f>
        <v>0.78055555555555556</v>
      </c>
      <c r="S7045" s="3">
        <v>0.73055555555555551</v>
      </c>
      <c r="T7045" s="3">
        <v>0.78055555555555545</v>
      </c>
      <c r="U7045" s="3">
        <f>MAX(M7045+15/60/24-1/24-MOD(M7045+15/60/24-1/24,15/60/24),16/24)</f>
        <v>0.71875</v>
      </c>
      <c r="V7045" s="3">
        <f>MIN(M7045-MOD(M7045,15/60/24)-1/24,18.75/24)</f>
        <v>0.70833333333333337</v>
      </c>
      <c r="W7045" s="103">
        <f>M7045-(M7045-E7045)/12*1.25</f>
        <v>0.69894386574074063</v>
      </c>
    </row>
    <row r="7046" spans="1:23" ht="12.75" customHeight="1">
      <c r="A7046" s="1">
        <v>50875</v>
      </c>
      <c r="B7046" t="s">
        <v>46</v>
      </c>
      <c r="C7046" s="3">
        <v>0.15208333333333332</v>
      </c>
      <c r="D7046" s="3">
        <v>0.18124999999999999</v>
      </c>
      <c r="E7046" s="3">
        <v>0.21736111111111112</v>
      </c>
      <c r="F7046" s="3">
        <v>0.32569444444444445</v>
      </c>
      <c r="G7046" s="3">
        <v>0.3520833333333333</v>
      </c>
      <c r="H7046" s="3">
        <v>0.37986111111111115</v>
      </c>
      <c r="I7046" s="3">
        <v>0.39652777777777781</v>
      </c>
      <c r="J7046" s="3">
        <v>0.48680555555555555</v>
      </c>
      <c r="K7046" s="3">
        <v>0.50902777777777775</v>
      </c>
      <c r="L7046" s="3">
        <v>0.73472222222222217</v>
      </c>
      <c r="M7046" s="3">
        <v>0.75555555555555542</v>
      </c>
      <c r="N7046" s="3">
        <v>0.76875000000000004</v>
      </c>
      <c r="O7046" s="3">
        <v>0.80763888888888891</v>
      </c>
      <c r="P7046" s="3">
        <v>0.78125</v>
      </c>
      <c r="Q7046" s="3">
        <f t="shared" si="127"/>
        <v>0.73611111111111105</v>
      </c>
      <c r="R7046" s="3">
        <f>MAX(T7046,P7046)</f>
        <v>0.78125</v>
      </c>
      <c r="S7046" s="3">
        <v>0.73124999999999996</v>
      </c>
      <c r="T7046" s="3">
        <v>0.78125</v>
      </c>
      <c r="U7046" s="3">
        <f>MAX(M7046+15/60/24-1/24-MOD(M7046+15/60/24-1/24,15/60/24),16/24)</f>
        <v>0.71875</v>
      </c>
      <c r="V7046" s="3">
        <f>MIN(M7046-MOD(M7046,15/60/24)-1/24,18.75/24)</f>
        <v>0.70833333333333337</v>
      </c>
      <c r="W7046" s="103">
        <f>M7046-(M7046-E7046)/12*1.25</f>
        <v>0.69949363425925914</v>
      </c>
    </row>
    <row r="7047" spans="1:23" ht="12.75" customHeight="1">
      <c r="A7047" s="1">
        <v>50876</v>
      </c>
      <c r="B7047" t="s">
        <v>254</v>
      </c>
      <c r="C7047" s="3">
        <v>0.15138888888888888</v>
      </c>
      <c r="D7047" s="3">
        <v>0.18055555555555555</v>
      </c>
      <c r="E7047" s="3">
        <v>0.21666666666666667</v>
      </c>
      <c r="F7047" s="3">
        <v>0.32569444444444445</v>
      </c>
      <c r="G7047" s="3">
        <v>0.35138888888888892</v>
      </c>
      <c r="H7047" s="3">
        <v>0.37916666666666665</v>
      </c>
      <c r="I7047" s="3">
        <v>0.39652777777777781</v>
      </c>
      <c r="J7047" s="3">
        <v>0.4861111111111111</v>
      </c>
      <c r="K7047" s="3">
        <v>0.50902777777777775</v>
      </c>
      <c r="L7047" s="3">
        <v>0.73541666666666661</v>
      </c>
      <c r="M7047" s="3">
        <v>0.75624999999999998</v>
      </c>
      <c r="N7047" s="3">
        <v>0.76875000000000004</v>
      </c>
      <c r="O7047" s="3">
        <v>0.80833333333333335</v>
      </c>
      <c r="P7047" s="3">
        <v>0.78125</v>
      </c>
      <c r="Q7047" s="3">
        <f t="shared" ref="Q7047:Q7110" si="128">+S7046+8/60/24</f>
        <v>0.73680555555555549</v>
      </c>
      <c r="R7047" s="3">
        <f>MAX(T7047,P7047)</f>
        <v>0.78194444444444433</v>
      </c>
      <c r="S7047" s="3">
        <v>0.73124999999999996</v>
      </c>
      <c r="T7047" s="3">
        <v>0.78194444444444433</v>
      </c>
      <c r="U7047" s="3">
        <f>MAX(M7047+15/60/24-1/24-MOD(M7047+15/60/24-1/24,15/60/24),16/24)</f>
        <v>0.71875</v>
      </c>
      <c r="V7047" s="3">
        <f>MIN(M7047-MOD(M7047,15/60/24)-1/24,18.75/24)</f>
        <v>0.70833333333333337</v>
      </c>
      <c r="W7047" s="103">
        <f>M7047-(M7047-E7047)/12*1.25</f>
        <v>0.70004340277777777</v>
      </c>
    </row>
    <row r="7048" spans="1:23" ht="12.75" customHeight="1">
      <c r="A7048" s="1">
        <v>50877</v>
      </c>
      <c r="B7048" t="s">
        <v>255</v>
      </c>
      <c r="C7048" s="3">
        <v>0.15</v>
      </c>
      <c r="D7048" s="3">
        <v>0.17916666666666667</v>
      </c>
      <c r="E7048" s="3">
        <v>0.21597222222222223</v>
      </c>
      <c r="F7048" s="3">
        <v>0.32500000000000001</v>
      </c>
      <c r="G7048" s="3">
        <v>0.35069444444444442</v>
      </c>
      <c r="H7048" s="3">
        <v>0.37847222222222227</v>
      </c>
      <c r="I7048" s="3">
        <v>0.39583333333333331</v>
      </c>
      <c r="J7048" s="3">
        <v>0.4861111111111111</v>
      </c>
      <c r="K7048" s="3">
        <v>0.50902777777777775</v>
      </c>
      <c r="L7048" s="3">
        <v>0.73541666666666661</v>
      </c>
      <c r="M7048" s="3">
        <v>0.75624999999999998</v>
      </c>
      <c r="N7048" s="3">
        <v>0.76944444444444438</v>
      </c>
      <c r="O7048" s="3">
        <v>0.80902777777777779</v>
      </c>
      <c r="P7048" s="3">
        <v>0.78194444444444433</v>
      </c>
      <c r="Q7048" s="3">
        <f t="shared" si="128"/>
        <v>0.73680555555555549</v>
      </c>
      <c r="R7048" s="3">
        <f>MAX(T7048,P7048)</f>
        <v>0.78194444444444433</v>
      </c>
      <c r="S7048" s="3">
        <v>0.7319444444444444</v>
      </c>
      <c r="T7048" s="3">
        <v>0.78194444444444433</v>
      </c>
      <c r="U7048" s="3">
        <f>MAX(M7048+15/60/24-1/24-MOD(M7048+15/60/24-1/24,15/60/24),16/24)</f>
        <v>0.71875</v>
      </c>
      <c r="V7048" s="3">
        <f>MIN(M7048-MOD(M7048,15/60/24)-1/24,18.75/24)</f>
        <v>0.70833333333333337</v>
      </c>
      <c r="W7048" s="103">
        <f>M7048-(M7048-E7048)/12*1.25</f>
        <v>0.69997106481481475</v>
      </c>
    </row>
    <row r="7049" spans="1:23" ht="12.75" customHeight="1">
      <c r="A7049" s="1">
        <v>50878</v>
      </c>
      <c r="B7049" t="s">
        <v>64</v>
      </c>
      <c r="C7049" s="3">
        <v>0.14930555555555555</v>
      </c>
      <c r="D7049" s="3">
        <v>0.17847222222222223</v>
      </c>
      <c r="E7049" s="3">
        <v>0.21527777777777779</v>
      </c>
      <c r="F7049" s="3">
        <v>0.32430555555555557</v>
      </c>
      <c r="G7049" s="3">
        <v>0.35069444444444442</v>
      </c>
      <c r="H7049" s="3">
        <v>0.37847222222222227</v>
      </c>
      <c r="I7049" s="3">
        <v>0.39583333333333331</v>
      </c>
      <c r="J7049" s="3">
        <v>0.4861111111111111</v>
      </c>
      <c r="K7049" s="3">
        <v>0.5083333333333333</v>
      </c>
      <c r="L7049" s="3">
        <v>0.73611111111111116</v>
      </c>
      <c r="M7049" s="3">
        <v>0.75694444444444431</v>
      </c>
      <c r="N7049" s="3">
        <v>0.77013888888888893</v>
      </c>
      <c r="O7049" s="3">
        <v>0.80972222222222223</v>
      </c>
      <c r="P7049" s="3">
        <v>0.78194444444444444</v>
      </c>
      <c r="Q7049" s="3">
        <f t="shared" si="128"/>
        <v>0.73749999999999993</v>
      </c>
      <c r="R7049" s="3">
        <f>MAX(T7049,P7049)</f>
        <v>0.78263888888888877</v>
      </c>
      <c r="S7049" s="3">
        <v>0.73263888888888884</v>
      </c>
      <c r="T7049" s="3">
        <v>0.78263888888888877</v>
      </c>
      <c r="U7049" s="3">
        <f>MAX(M7049+15/60/24-1/24-MOD(M7049+15/60/24-1/24,15/60/24),16/24)</f>
        <v>0.71875</v>
      </c>
      <c r="V7049" s="3">
        <f>MIN(M7049-MOD(M7049,15/60/24)-1/24,18.75/24)</f>
        <v>0.70833333333333337</v>
      </c>
      <c r="W7049" s="103">
        <f>M7049-(M7049-E7049)/12*1.25</f>
        <v>0.70052083333333326</v>
      </c>
    </row>
    <row r="7050" spans="1:23" ht="12.75" customHeight="1">
      <c r="A7050" s="1">
        <v>50879</v>
      </c>
      <c r="B7050" t="s">
        <v>256</v>
      </c>
      <c r="C7050" s="3">
        <v>0.14791666666666667</v>
      </c>
      <c r="D7050" s="3">
        <v>0.17777777777777778</v>
      </c>
      <c r="E7050" s="3">
        <v>0.21458333333333335</v>
      </c>
      <c r="F7050" s="3">
        <v>0.32361111111111113</v>
      </c>
      <c r="G7050" s="3">
        <v>0.35</v>
      </c>
      <c r="H7050" s="3">
        <v>0.37777777777777777</v>
      </c>
      <c r="I7050" s="3">
        <v>0.39513888888888887</v>
      </c>
      <c r="J7050" s="3">
        <v>0.4861111111111111</v>
      </c>
      <c r="K7050" s="3">
        <v>0.5083333333333333</v>
      </c>
      <c r="L7050" s="3">
        <v>0.7368055555555556</v>
      </c>
      <c r="M7050" s="3">
        <v>0.75763888888888875</v>
      </c>
      <c r="N7050" s="3">
        <v>0.77013888888888893</v>
      </c>
      <c r="O7050" s="3">
        <v>0.81041666666666667</v>
      </c>
      <c r="P7050" s="3">
        <v>0.78263888888888888</v>
      </c>
      <c r="Q7050" s="3">
        <f t="shared" si="128"/>
        <v>0.73819444444444438</v>
      </c>
      <c r="R7050" s="3">
        <f>MAX(T7050,P7050)</f>
        <v>0.78333333333333321</v>
      </c>
      <c r="S7050" s="3">
        <v>0.73263888888888884</v>
      </c>
      <c r="T7050" s="3">
        <v>0.78333333333333321</v>
      </c>
      <c r="U7050" s="3">
        <f>MAX(M7050+15/60/24-1/24-MOD(M7050+15/60/24-1/24,15/60/24),16/24)</f>
        <v>0.71875</v>
      </c>
      <c r="V7050" s="3">
        <f>MIN(M7050-MOD(M7050,15/60/24)-1/24,18.75/24)</f>
        <v>0.70833333333333337</v>
      </c>
      <c r="W7050" s="103">
        <f>M7050-(M7050-E7050)/12*1.25</f>
        <v>0.70107060185185177</v>
      </c>
    </row>
    <row r="7051" spans="1:23" ht="12.75" customHeight="1">
      <c r="A7051" s="1">
        <v>50880</v>
      </c>
      <c r="B7051" t="s">
        <v>257</v>
      </c>
      <c r="C7051" s="3">
        <v>0.14722222222222223</v>
      </c>
      <c r="D7051" s="3">
        <v>0.17708333333333334</v>
      </c>
      <c r="E7051" s="3">
        <v>0.21319444444444444</v>
      </c>
      <c r="F7051" s="3">
        <v>0.32361111111111113</v>
      </c>
      <c r="G7051" s="3">
        <v>0.34930555555555554</v>
      </c>
      <c r="H7051" s="3">
        <v>0.37777777777777777</v>
      </c>
      <c r="I7051" s="3">
        <v>0.39513888888888887</v>
      </c>
      <c r="J7051" s="3">
        <v>0.48541666666666666</v>
      </c>
      <c r="K7051" s="3">
        <v>0.5083333333333333</v>
      </c>
      <c r="L7051" s="3">
        <v>0.73750000000000004</v>
      </c>
      <c r="M7051" s="3">
        <v>0.75833333333333319</v>
      </c>
      <c r="N7051" s="3">
        <v>0.77083333333333337</v>
      </c>
      <c r="O7051" s="3">
        <v>0.81111111111111112</v>
      </c>
      <c r="P7051" s="3">
        <v>0.78333333333333333</v>
      </c>
      <c r="Q7051" s="3">
        <f t="shared" si="128"/>
        <v>0.73819444444444438</v>
      </c>
      <c r="R7051" s="3">
        <f>MAX(T7051,P7051)</f>
        <v>0.78402777777777766</v>
      </c>
      <c r="S7051" s="3">
        <v>0.73333333333333339</v>
      </c>
      <c r="T7051" s="3">
        <v>0.78402777777777766</v>
      </c>
      <c r="U7051" s="3">
        <f>MAX(M7051+15/60/24-1/24-MOD(M7051+15/60/24-1/24,15/60/24),16/24)</f>
        <v>0.71875</v>
      </c>
      <c r="V7051" s="3">
        <f>MIN(M7051-MOD(M7051,15/60/24)-1/24,18.75/24)</f>
        <v>0.70833333333333337</v>
      </c>
      <c r="W7051" s="103">
        <f>M7051-(M7051-E7051)/12*1.25</f>
        <v>0.70154803240740726</v>
      </c>
    </row>
    <row r="7052" spans="1:23" ht="12.75" customHeight="1">
      <c r="A7052" s="1">
        <v>50881</v>
      </c>
      <c r="B7052" t="s">
        <v>258</v>
      </c>
      <c r="C7052" s="3">
        <v>0.14652777777777778</v>
      </c>
      <c r="D7052" s="3">
        <v>0.17569444444444446</v>
      </c>
      <c r="E7052" s="3">
        <v>0.21249999999999999</v>
      </c>
      <c r="F7052" s="3">
        <v>0.32291666666666669</v>
      </c>
      <c r="G7052" s="3">
        <v>0.34930555555555554</v>
      </c>
      <c r="H7052" s="3">
        <v>0.37708333333333338</v>
      </c>
      <c r="I7052" s="3">
        <v>0.39444444444444443</v>
      </c>
      <c r="J7052" s="3">
        <v>0.48541666666666666</v>
      </c>
      <c r="K7052" s="3">
        <v>0.5083333333333333</v>
      </c>
      <c r="L7052" s="3">
        <v>0.73750000000000004</v>
      </c>
      <c r="M7052" s="3">
        <v>0.75833333333333319</v>
      </c>
      <c r="N7052" s="3">
        <v>0.7715277777777777</v>
      </c>
      <c r="O7052" s="3">
        <v>0.81111111111111112</v>
      </c>
      <c r="P7052" s="3">
        <v>0.78402777777777766</v>
      </c>
      <c r="Q7052" s="3">
        <f t="shared" si="128"/>
        <v>0.73888888888888893</v>
      </c>
      <c r="R7052" s="3">
        <f>MAX(T7052,P7052)</f>
        <v>0.7847222222222221</v>
      </c>
      <c r="S7052" s="3">
        <v>0.73402777777777783</v>
      </c>
      <c r="T7052" s="3">
        <v>0.7847222222222221</v>
      </c>
      <c r="U7052" s="3">
        <f>MAX(M7052+15/60/24-1/24-MOD(M7052+15/60/24-1/24,15/60/24),16/24)</f>
        <v>0.71875</v>
      </c>
      <c r="V7052" s="3">
        <f>MIN(M7052-MOD(M7052,15/60/24)-1/24,18.75/24)</f>
        <v>0.70833333333333337</v>
      </c>
      <c r="W7052" s="103">
        <f>M7052-(M7052-E7052)/12*1.25</f>
        <v>0.70147569444444435</v>
      </c>
    </row>
    <row r="7053" spans="1:23" ht="12.75" customHeight="1">
      <c r="A7053" s="1">
        <v>50882</v>
      </c>
      <c r="B7053" t="s">
        <v>259</v>
      </c>
      <c r="C7053" s="3">
        <v>0.1451388888888889</v>
      </c>
      <c r="D7053" s="3">
        <v>0.17499999999999999</v>
      </c>
      <c r="E7053" s="3">
        <v>0.21180555555555555</v>
      </c>
      <c r="F7053" s="3">
        <v>0.32222222222222224</v>
      </c>
      <c r="G7053" s="3">
        <v>0.34861111111111115</v>
      </c>
      <c r="H7053" s="3">
        <v>0.37638888888888888</v>
      </c>
      <c r="I7053" s="3">
        <v>0.39444444444444443</v>
      </c>
      <c r="J7053" s="3">
        <v>0.48541666666666666</v>
      </c>
      <c r="K7053" s="3">
        <v>0.5083333333333333</v>
      </c>
      <c r="L7053" s="3">
        <v>0.73819444444444438</v>
      </c>
      <c r="M7053" s="3">
        <v>0.75902777777777763</v>
      </c>
      <c r="N7053" s="3">
        <v>0.77222222222222225</v>
      </c>
      <c r="O7053" s="3">
        <v>0.81180555555555556</v>
      </c>
      <c r="P7053" s="3">
        <v>0.78472222222222221</v>
      </c>
      <c r="Q7053" s="3">
        <f t="shared" si="128"/>
        <v>0.73958333333333337</v>
      </c>
      <c r="R7053" s="3">
        <f>MAX(T7053,P7053)</f>
        <v>0.78472222222222221</v>
      </c>
      <c r="S7053" s="3">
        <v>0.73472222222222228</v>
      </c>
      <c r="T7053" s="3">
        <v>0.7847222222222221</v>
      </c>
      <c r="U7053" s="3">
        <f>MAX(M7053+15/60/24-1/24-MOD(M7053+15/60/24-1/24,15/60/24),16/24)</f>
        <v>0.71875</v>
      </c>
      <c r="V7053" s="3">
        <f>MIN(M7053-MOD(M7053,15/60/24)-1/24,18.75/24)</f>
        <v>0.70833333333333337</v>
      </c>
      <c r="W7053" s="103">
        <f>M7053-(M7053-E7053)/12*1.25</f>
        <v>0.70202546296296287</v>
      </c>
    </row>
    <row r="7054" spans="1:23" ht="12.75" customHeight="1">
      <c r="A7054" s="1">
        <v>50883</v>
      </c>
      <c r="B7054" t="s">
        <v>260</v>
      </c>
      <c r="C7054" s="3">
        <v>0.14444444444444446</v>
      </c>
      <c r="D7054" s="3">
        <v>0.17430555555555557</v>
      </c>
      <c r="E7054" s="3">
        <v>0.21111111111111111</v>
      </c>
      <c r="F7054" s="3">
        <v>0.3215277777777778</v>
      </c>
      <c r="G7054" s="3">
        <v>0.34791666666666665</v>
      </c>
      <c r="H7054" s="3">
        <v>0.37638888888888888</v>
      </c>
      <c r="I7054" s="3">
        <v>0.39374999999999999</v>
      </c>
      <c r="J7054" s="3">
        <v>0.48541666666666666</v>
      </c>
      <c r="K7054" s="3">
        <v>0.5083333333333333</v>
      </c>
      <c r="L7054" s="3">
        <v>0.73888888888888893</v>
      </c>
      <c r="M7054" s="3">
        <v>0.75972222222222208</v>
      </c>
      <c r="N7054" s="3">
        <v>0.77222222222222225</v>
      </c>
      <c r="O7054" s="3">
        <v>0.8125</v>
      </c>
      <c r="P7054" s="3">
        <v>0.78472222222222221</v>
      </c>
      <c r="Q7054" s="3">
        <f t="shared" si="128"/>
        <v>0.74027777777777781</v>
      </c>
      <c r="R7054" s="3">
        <f>MAX(T7054,P7054)</f>
        <v>0.78541666666666654</v>
      </c>
      <c r="S7054" s="3">
        <v>0.73472222222222217</v>
      </c>
      <c r="T7054" s="3">
        <v>0.78541666666666654</v>
      </c>
      <c r="U7054" s="3">
        <f>MAX(M7054+15/60/24-1/24-MOD(M7054+15/60/24-1/24,15/60/24),16/24)</f>
        <v>0.71875</v>
      </c>
      <c r="V7054" s="3">
        <f>MIN(M7054-MOD(M7054,15/60/24)-1/24,18.75/24)</f>
        <v>0.70833333333333337</v>
      </c>
      <c r="W7054" s="103">
        <f>M7054-(M7054-E7054)/12*1.25</f>
        <v>0.70257523148148138</v>
      </c>
    </row>
    <row r="7055" spans="1:23" ht="12.75" customHeight="1">
      <c r="A7055" s="1">
        <v>50884</v>
      </c>
      <c r="B7055" t="s">
        <v>261</v>
      </c>
      <c r="C7055" s="3">
        <v>0.14305555555555557</v>
      </c>
      <c r="D7055" s="3">
        <v>0.17361111111111113</v>
      </c>
      <c r="E7055" s="3">
        <v>0.21041666666666667</v>
      </c>
      <c r="F7055" s="3">
        <v>0.3215277777777778</v>
      </c>
      <c r="G7055" s="3">
        <v>0.34791666666666665</v>
      </c>
      <c r="H7055" s="3">
        <v>0.3756944444444445</v>
      </c>
      <c r="I7055" s="3">
        <v>0.39374999999999999</v>
      </c>
      <c r="J7055" s="3">
        <v>0.48541666666666666</v>
      </c>
      <c r="K7055" s="3">
        <v>0.5083333333333333</v>
      </c>
      <c r="L7055" s="3">
        <v>0.73888888888888893</v>
      </c>
      <c r="M7055" s="3">
        <v>0.75972222222222208</v>
      </c>
      <c r="N7055" s="3">
        <v>0.7729166666666667</v>
      </c>
      <c r="O7055" s="3">
        <v>0.81319444444444444</v>
      </c>
      <c r="P7055" s="3">
        <v>0.78541666666666665</v>
      </c>
      <c r="Q7055" s="3">
        <f t="shared" si="128"/>
        <v>0.7402777777777777</v>
      </c>
      <c r="R7055" s="3">
        <f>MAX(T7055,P7055)</f>
        <v>0.78611111111111098</v>
      </c>
      <c r="S7055" s="3">
        <v>0.73541666666666661</v>
      </c>
      <c r="T7055" s="3">
        <v>0.78611111111111098</v>
      </c>
      <c r="U7055" s="3">
        <f>MAX(M7055+15/60/24-1/24-MOD(M7055+15/60/24-1/24,15/60/24),16/24)</f>
        <v>0.71875</v>
      </c>
      <c r="V7055" s="3">
        <f>MIN(M7055-MOD(M7055,15/60/24)-1/24,18.75/24)</f>
        <v>0.70833333333333337</v>
      </c>
      <c r="W7055" s="103">
        <f>M7055-(M7055-E7055)/12*1.25</f>
        <v>0.70250289351851836</v>
      </c>
    </row>
    <row r="7056" spans="1:23" ht="12.75" customHeight="1">
      <c r="A7056" s="1">
        <v>50885</v>
      </c>
      <c r="B7056" t="s">
        <v>65</v>
      </c>
      <c r="C7056" s="3">
        <v>0.1423611111111111</v>
      </c>
      <c r="D7056" s="3">
        <v>0.17291666666666669</v>
      </c>
      <c r="E7056" s="3">
        <v>0.20972222222222223</v>
      </c>
      <c r="F7056" s="3">
        <v>0.32083333333333336</v>
      </c>
      <c r="G7056" s="3">
        <v>0.34722222222222227</v>
      </c>
      <c r="H7056" s="3">
        <v>0.3756944444444445</v>
      </c>
      <c r="I7056" s="3">
        <v>0.39305555555555555</v>
      </c>
      <c r="J7056" s="3">
        <v>0.48472222222222222</v>
      </c>
      <c r="K7056" s="3">
        <v>0.5083333333333333</v>
      </c>
      <c r="L7056" s="3">
        <v>0.73958333333333337</v>
      </c>
      <c r="M7056" s="3">
        <v>0.76041666666666652</v>
      </c>
      <c r="N7056" s="3">
        <v>0.77361111111111114</v>
      </c>
      <c r="O7056" s="3">
        <v>0.81388888888888888</v>
      </c>
      <c r="P7056" s="3">
        <v>0.78611111111111109</v>
      </c>
      <c r="Q7056" s="3">
        <f t="shared" si="128"/>
        <v>0.74097222222222214</v>
      </c>
      <c r="R7056" s="3">
        <f>MAX(T7056,P7056)</f>
        <v>0.78680555555555542</v>
      </c>
      <c r="S7056" s="3">
        <v>0.73611111111111105</v>
      </c>
      <c r="T7056" s="3">
        <v>0.78680555555555542</v>
      </c>
      <c r="U7056" s="3">
        <f>MAX(M7056+15/60/24-1/24-MOD(M7056+15/60/24-1/24,15/60/24),16/24)</f>
        <v>0.71875</v>
      </c>
      <c r="V7056" s="3">
        <f>MIN(M7056-MOD(M7056,15/60/24)-1/24,18.75/24)</f>
        <v>0.70833333333333337</v>
      </c>
      <c r="W7056" s="103">
        <f>M7056-(M7056-E7056)/12*1.25</f>
        <v>0.70305266203703687</v>
      </c>
    </row>
    <row r="7057" spans="1:23" ht="12.75" customHeight="1">
      <c r="A7057" s="1">
        <v>50886</v>
      </c>
      <c r="B7057" t="s">
        <v>262</v>
      </c>
      <c r="C7057" s="3">
        <v>0.14166666666666666</v>
      </c>
      <c r="D7057" s="3">
        <v>0.17152777777777775</v>
      </c>
      <c r="E7057" s="3">
        <v>0.20902777777777778</v>
      </c>
      <c r="F7057" s="3">
        <v>0.32013888888888892</v>
      </c>
      <c r="G7057" s="3">
        <v>0.34722222222222227</v>
      </c>
      <c r="H7057" s="3">
        <v>0.375</v>
      </c>
      <c r="I7057" s="3">
        <v>0.39305555555555555</v>
      </c>
      <c r="J7057" s="3">
        <v>0.48472222222222222</v>
      </c>
      <c r="K7057" s="3">
        <v>0.50763888888888886</v>
      </c>
      <c r="L7057" s="3">
        <v>0.7402777777777777</v>
      </c>
      <c r="M7057" s="3">
        <v>0.76111111111111096</v>
      </c>
      <c r="N7057" s="3">
        <v>0.77430555555555547</v>
      </c>
      <c r="O7057" s="3">
        <v>0.81458333333333333</v>
      </c>
      <c r="P7057" s="3">
        <v>0.78680555555555542</v>
      </c>
      <c r="Q7057" s="3">
        <f t="shared" si="128"/>
        <v>0.74166666666666659</v>
      </c>
      <c r="R7057" s="3">
        <f>MAX(T7057,P7057)</f>
        <v>0.78680555555555542</v>
      </c>
      <c r="S7057" s="3">
        <v>0.73611111111111116</v>
      </c>
      <c r="T7057" s="3">
        <v>0.78680555555555542</v>
      </c>
      <c r="U7057" s="3">
        <f>MAX(M7057+15/60/24-1/24-MOD(M7057+15/60/24-1/24,15/60/24),16/24)</f>
        <v>0.72916666666666663</v>
      </c>
      <c r="V7057" s="3">
        <f>MIN(M7057-MOD(M7057,15/60/24)-1/24,18.75/24)</f>
        <v>0.71875</v>
      </c>
      <c r="W7057" s="103">
        <f>M7057-(M7057-E7057)/12*1.25</f>
        <v>0.70360243055555538</v>
      </c>
    </row>
    <row r="7058" spans="1:23" ht="12.75" customHeight="1">
      <c r="A7058" s="1">
        <v>50887</v>
      </c>
      <c r="B7058" t="s">
        <v>263</v>
      </c>
      <c r="C7058" s="3">
        <v>0.14027777777777778</v>
      </c>
      <c r="D7058" s="3">
        <v>0.17083333333333331</v>
      </c>
      <c r="E7058" s="3">
        <v>0.20833333333333334</v>
      </c>
      <c r="F7058" s="3">
        <v>0.31944444444444448</v>
      </c>
      <c r="G7058" s="3">
        <v>0.34652777777777777</v>
      </c>
      <c r="H7058" s="3">
        <v>0.375</v>
      </c>
      <c r="I7058" s="3">
        <v>0.3923611111111111</v>
      </c>
      <c r="J7058" s="3">
        <v>0.48472222222222222</v>
      </c>
      <c r="K7058" s="3">
        <v>0.50763888888888886</v>
      </c>
      <c r="L7058" s="3">
        <v>0.7402777777777777</v>
      </c>
      <c r="M7058" s="3">
        <v>0.76111111111111096</v>
      </c>
      <c r="N7058" s="3">
        <v>0.77430555555555547</v>
      </c>
      <c r="O7058" s="3">
        <v>0.81527777777777777</v>
      </c>
      <c r="P7058" s="3">
        <v>0.78680555555555542</v>
      </c>
      <c r="Q7058" s="3">
        <f t="shared" si="128"/>
        <v>0.7416666666666667</v>
      </c>
      <c r="R7058" s="3">
        <f>MAX(T7058,P7058)</f>
        <v>0.78749999999999998</v>
      </c>
      <c r="S7058" s="3">
        <v>0.7368055555555556</v>
      </c>
      <c r="T7058" s="3">
        <v>0.78749999999999998</v>
      </c>
      <c r="U7058" s="3">
        <f>MAX(M7058+15/60/24-1/24-MOD(M7058+15/60/24-1/24,15/60/24),16/24)</f>
        <v>0.72916666666666663</v>
      </c>
      <c r="V7058" s="3">
        <f>MIN(M7058-MOD(M7058,15/60/24)-1/24,18.75/24)</f>
        <v>0.71875</v>
      </c>
      <c r="W7058" s="103">
        <f>M7058-(M7058-E7058)/12*1.25</f>
        <v>0.70353009259259247</v>
      </c>
    </row>
    <row r="7059" spans="1:23" ht="12.75" customHeight="1">
      <c r="A7059" s="1">
        <v>50888</v>
      </c>
      <c r="B7059" t="s">
        <v>264</v>
      </c>
      <c r="C7059" s="3">
        <v>0.13958333333333334</v>
      </c>
      <c r="D7059" s="3">
        <v>0.17013888888888887</v>
      </c>
      <c r="E7059" s="3">
        <v>0.2076388888888889</v>
      </c>
      <c r="F7059" s="3">
        <v>0.31944444444444448</v>
      </c>
      <c r="G7059" s="3">
        <v>0.34583333333333338</v>
      </c>
      <c r="H7059" s="3">
        <v>0.3743055555555555</v>
      </c>
      <c r="I7059" s="3">
        <v>0.3923611111111111</v>
      </c>
      <c r="J7059" s="3">
        <v>0.48472222222222222</v>
      </c>
      <c r="K7059" s="3">
        <v>0.50763888888888886</v>
      </c>
      <c r="L7059" s="3">
        <v>0.74097222222222225</v>
      </c>
      <c r="M7059" s="3">
        <v>0.7618055555555554</v>
      </c>
      <c r="N7059" s="3">
        <v>0.77500000000000002</v>
      </c>
      <c r="O7059" s="3">
        <v>0.81597222222222221</v>
      </c>
      <c r="P7059" s="3">
        <v>0.78749999999999998</v>
      </c>
      <c r="Q7059" s="3">
        <f t="shared" si="128"/>
        <v>0.74236111111111114</v>
      </c>
      <c r="R7059" s="3">
        <f>MAX(T7059,P7059)</f>
        <v>0.78819444444444431</v>
      </c>
      <c r="S7059" s="3">
        <v>0.73750000000000004</v>
      </c>
      <c r="T7059" s="3">
        <v>0.78819444444444431</v>
      </c>
      <c r="U7059" s="3">
        <f>MAX(M7059+15/60/24-1/24-MOD(M7059+15/60/24-1/24,15/60/24),16/24)</f>
        <v>0.72916666666666663</v>
      </c>
      <c r="V7059" s="3">
        <f>MIN(M7059-MOD(M7059,15/60/24)-1/24,18.75/24)</f>
        <v>0.71875</v>
      </c>
      <c r="W7059" s="103">
        <f>M7059-(M7059-E7059)/12*1.25</f>
        <v>0.70407986111111098</v>
      </c>
    </row>
    <row r="7060" spans="1:23" ht="12.75" customHeight="1">
      <c r="A7060" s="1">
        <v>50889</v>
      </c>
      <c r="B7060" t="s">
        <v>265</v>
      </c>
      <c r="C7060" s="3">
        <v>0.1388888888888889</v>
      </c>
      <c r="D7060" s="3">
        <v>0.16944444444444443</v>
      </c>
      <c r="E7060" s="3">
        <v>0.20694444444444446</v>
      </c>
      <c r="F7060" s="3">
        <v>0.31874999999999998</v>
      </c>
      <c r="G7060" s="3">
        <v>0.34583333333333338</v>
      </c>
      <c r="H7060" s="3">
        <v>0.3743055555555555</v>
      </c>
      <c r="I7060" s="3">
        <v>0.39166666666666666</v>
      </c>
      <c r="J7060" s="3">
        <v>0.48472222222222222</v>
      </c>
      <c r="K7060" s="3">
        <v>0.50763888888888886</v>
      </c>
      <c r="L7060" s="3">
        <v>0.7416666666666667</v>
      </c>
      <c r="M7060" s="3">
        <v>0.76249999999999996</v>
      </c>
      <c r="N7060" s="3">
        <v>0.77569444444444446</v>
      </c>
      <c r="O7060" s="3">
        <v>0.81666666666666665</v>
      </c>
      <c r="P7060" s="3">
        <v>0.78819444444444442</v>
      </c>
      <c r="Q7060" s="3">
        <f t="shared" si="128"/>
        <v>0.74305555555555558</v>
      </c>
      <c r="R7060" s="3">
        <f>MAX(T7060,P7060)</f>
        <v>0.78888888888888875</v>
      </c>
      <c r="S7060" s="3">
        <v>0.73750000000000004</v>
      </c>
      <c r="T7060" s="3">
        <v>0.78888888888888875</v>
      </c>
      <c r="U7060" s="3">
        <f>MAX(M7060+15/60/24-1/24-MOD(M7060+15/60/24-1/24,15/60/24),16/24)</f>
        <v>0.72916666666666663</v>
      </c>
      <c r="V7060" s="3">
        <f>MIN(M7060-MOD(M7060,15/60/24)-1/24,18.75/24)</f>
        <v>0.71875</v>
      </c>
      <c r="W7060" s="103">
        <f>M7060-(M7060-E7060)/12*1.25</f>
        <v>0.70462962962962961</v>
      </c>
    </row>
    <row r="7061" spans="1:23" ht="12.75" customHeight="1">
      <c r="A7061" s="1">
        <v>50890</v>
      </c>
      <c r="B7061" t="s">
        <v>266</v>
      </c>
      <c r="C7061" s="3">
        <v>0.13750000000000001</v>
      </c>
      <c r="D7061" s="3">
        <v>0.16875000000000001</v>
      </c>
      <c r="E7061" s="3">
        <v>0.20624999999999999</v>
      </c>
      <c r="F7061" s="3">
        <v>0.31805555555555554</v>
      </c>
      <c r="G7061" s="3">
        <v>0.34513888888888888</v>
      </c>
      <c r="H7061" s="3">
        <v>0.37361111111111112</v>
      </c>
      <c r="I7061" s="3">
        <v>0.39166666666666666</v>
      </c>
      <c r="J7061" s="3">
        <v>0.48472222222222222</v>
      </c>
      <c r="K7061" s="3">
        <v>0.50763888888888886</v>
      </c>
      <c r="L7061" s="3">
        <v>0.74236111111111114</v>
      </c>
      <c r="M7061" s="3">
        <v>0.76319444444444429</v>
      </c>
      <c r="N7061" s="3">
        <v>0.77638888888888891</v>
      </c>
      <c r="O7061" s="3">
        <v>0.81736111111111109</v>
      </c>
      <c r="P7061" s="3">
        <v>0.78888888888888886</v>
      </c>
      <c r="Q7061" s="3">
        <f t="shared" si="128"/>
        <v>0.74305555555555558</v>
      </c>
      <c r="R7061" s="3">
        <f>MAX(T7061,P7061)</f>
        <v>0.78958333333333319</v>
      </c>
      <c r="S7061" s="3">
        <v>0.73819444444444438</v>
      </c>
      <c r="T7061" s="3">
        <v>0.78958333333333319</v>
      </c>
      <c r="U7061" s="3">
        <f>MAX(M7061+15/60/24-1/24-MOD(M7061+15/60/24-1/24,15/60/24),16/24)</f>
        <v>0.72916666666666663</v>
      </c>
      <c r="V7061" s="3">
        <f>MIN(M7061-MOD(M7061,15/60/24)-1/24,18.75/24)</f>
        <v>0.71875</v>
      </c>
      <c r="W7061" s="103">
        <f>M7061-(M7061-E7061)/12*1.25</f>
        <v>0.70517939814814801</v>
      </c>
    </row>
    <row r="7062" spans="1:23" ht="12.75" customHeight="1">
      <c r="A7062" s="1">
        <v>50891</v>
      </c>
      <c r="B7062" t="s">
        <v>267</v>
      </c>
      <c r="C7062" s="3">
        <v>0.13680555555555554</v>
      </c>
      <c r="D7062" s="3">
        <v>0.16805555555555554</v>
      </c>
      <c r="E7062" s="3">
        <v>0.20555555555555557</v>
      </c>
      <c r="F7062" s="3">
        <v>0.31805555555555554</v>
      </c>
      <c r="G7062" s="3">
        <v>0.34513888888888888</v>
      </c>
      <c r="H7062" s="3">
        <v>0.37361111111111112</v>
      </c>
      <c r="I7062" s="3">
        <v>0.39166666666666666</v>
      </c>
      <c r="J7062" s="3">
        <v>0.48472222222222222</v>
      </c>
      <c r="K7062" s="3">
        <v>0.50763888888888886</v>
      </c>
      <c r="L7062" s="3">
        <v>0.74236111111111114</v>
      </c>
      <c r="M7062" s="3">
        <v>0.76319444444444429</v>
      </c>
      <c r="N7062" s="3">
        <v>0.77638888888888891</v>
      </c>
      <c r="O7062" s="3">
        <v>0.81805555555555554</v>
      </c>
      <c r="P7062" s="3">
        <v>0.78888888888888886</v>
      </c>
      <c r="Q7062" s="3">
        <f t="shared" si="128"/>
        <v>0.74374999999999991</v>
      </c>
      <c r="R7062" s="3">
        <f>MAX(T7062,P7062)</f>
        <v>0.78958333333333319</v>
      </c>
      <c r="S7062" s="3">
        <v>0.73888888888888882</v>
      </c>
      <c r="T7062" s="3">
        <v>0.78958333333333319</v>
      </c>
      <c r="U7062" s="3">
        <f>MAX(M7062+15/60/24-1/24-MOD(M7062+15/60/24-1/24,15/60/24),16/24)</f>
        <v>0.72916666666666663</v>
      </c>
      <c r="V7062" s="3">
        <f>MIN(M7062-MOD(M7062,15/60/24)-1/24,18.75/24)</f>
        <v>0.71875</v>
      </c>
      <c r="W7062" s="103">
        <f>M7062-(M7062-E7062)/12*1.25</f>
        <v>0.7051070601851851</v>
      </c>
    </row>
    <row r="7063" spans="1:23" ht="12.75" customHeight="1">
      <c r="A7063" s="1">
        <v>50892</v>
      </c>
      <c r="B7063" t="s">
        <v>66</v>
      </c>
      <c r="C7063" s="3">
        <v>0.1361111111111111</v>
      </c>
      <c r="D7063" s="3">
        <v>0.1673611111111111</v>
      </c>
      <c r="E7063" s="3">
        <v>0.20486111111111113</v>
      </c>
      <c r="F7063" s="3">
        <v>0.31736111111111115</v>
      </c>
      <c r="G7063" s="3">
        <v>0.3444444444444445</v>
      </c>
      <c r="H7063" s="3">
        <v>0.37291666666666662</v>
      </c>
      <c r="I7063" s="3">
        <v>0.39097222222222222</v>
      </c>
      <c r="J7063" s="3">
        <v>0.48402777777777778</v>
      </c>
      <c r="K7063" s="3">
        <v>0.50763888888888886</v>
      </c>
      <c r="L7063" s="3">
        <v>0.74305555555555547</v>
      </c>
      <c r="M7063" s="3">
        <v>0.76388888888888873</v>
      </c>
      <c r="N7063" s="3">
        <v>0.77708333333333324</v>
      </c>
      <c r="O7063" s="3">
        <v>0.81874999999999998</v>
      </c>
      <c r="P7063" s="3">
        <v>0.78958333333333319</v>
      </c>
      <c r="Q7063" s="3">
        <f t="shared" si="128"/>
        <v>0.74444444444444435</v>
      </c>
      <c r="R7063" s="3">
        <f>MAX(T7063,P7063)</f>
        <v>0.79027777777777763</v>
      </c>
      <c r="S7063" s="3">
        <v>0.73958333333333326</v>
      </c>
      <c r="T7063" s="3">
        <v>0.79027777777777763</v>
      </c>
      <c r="U7063" s="3">
        <f>MAX(M7063+15/60/24-1/24-MOD(M7063+15/60/24-1/24,15/60/24),16/24)</f>
        <v>0.72916666666666663</v>
      </c>
      <c r="V7063" s="3">
        <f>MIN(M7063-MOD(M7063,15/60/24)-1/24,18.75/24)</f>
        <v>0.71875</v>
      </c>
      <c r="W7063" s="103">
        <f>M7063-(M7063-E7063)/12*1.25</f>
        <v>0.70565682870370361</v>
      </c>
    </row>
    <row r="7064" spans="1:23" ht="12.75" customHeight="1">
      <c r="A7064" s="1">
        <v>50893</v>
      </c>
      <c r="B7064" t="s">
        <v>268</v>
      </c>
      <c r="C7064" s="3">
        <v>0.13541666666666666</v>
      </c>
      <c r="D7064" s="3">
        <v>0.16597222222222222</v>
      </c>
      <c r="E7064" s="3">
        <v>0.20416666666666669</v>
      </c>
      <c r="F7064" s="3">
        <v>0.31666666666666665</v>
      </c>
      <c r="G7064" s="3">
        <v>0.3444444444444445</v>
      </c>
      <c r="H7064" s="3">
        <v>0.37291666666666662</v>
      </c>
      <c r="I7064" s="3">
        <v>0.39097222222222222</v>
      </c>
      <c r="J7064" s="3">
        <v>0.48402777777777778</v>
      </c>
      <c r="K7064" s="3">
        <v>0.50763888888888886</v>
      </c>
      <c r="L7064" s="3">
        <v>0.74375000000000002</v>
      </c>
      <c r="M7064" s="3">
        <v>0.76458333333333317</v>
      </c>
      <c r="N7064" s="3">
        <v>0.77777777777777779</v>
      </c>
      <c r="O7064" s="3">
        <v>0.81944444444444442</v>
      </c>
      <c r="P7064" s="3">
        <v>0.79027777777777775</v>
      </c>
      <c r="Q7064" s="3">
        <f t="shared" si="128"/>
        <v>0.7451388888888888</v>
      </c>
      <c r="R7064" s="3">
        <f>MAX(T7064,P7064)</f>
        <v>0.79097222222222208</v>
      </c>
      <c r="S7064" s="3">
        <v>0.73958333333333337</v>
      </c>
      <c r="T7064" s="3">
        <v>0.79097222222222208</v>
      </c>
      <c r="U7064" s="3">
        <f>MAX(M7064+15/60/24-1/24-MOD(M7064+15/60/24-1/24,15/60/24),16/24)</f>
        <v>0.72916666666666663</v>
      </c>
      <c r="V7064" s="3">
        <f>MIN(M7064-MOD(M7064,15/60/24)-1/24,18.75/24)</f>
        <v>0.71875</v>
      </c>
      <c r="W7064" s="103">
        <f>M7064-(M7064-E7064)/12*1.25</f>
        <v>0.70620659722222212</v>
      </c>
    </row>
    <row r="7065" spans="1:23" ht="12.75" customHeight="1">
      <c r="A7065" s="1">
        <v>50894</v>
      </c>
      <c r="B7065" t="s">
        <v>269</v>
      </c>
      <c r="C7065" s="3">
        <v>0.13402777777777777</v>
      </c>
      <c r="D7065" s="3">
        <v>0.16527777777777777</v>
      </c>
      <c r="E7065" s="3">
        <v>0.20347222222222219</v>
      </c>
      <c r="F7065" s="3">
        <v>0.31666666666666665</v>
      </c>
      <c r="G7065" s="3">
        <v>0.34375</v>
      </c>
      <c r="H7065" s="3">
        <v>0.37222222222222223</v>
      </c>
      <c r="I7065" s="3">
        <v>0.39027777777777778</v>
      </c>
      <c r="J7065" s="3">
        <v>0.48402777777777778</v>
      </c>
      <c r="K7065" s="3">
        <v>0.50763888888888886</v>
      </c>
      <c r="L7065" s="3">
        <v>0.74375000000000002</v>
      </c>
      <c r="M7065" s="3">
        <v>0.76458333333333317</v>
      </c>
      <c r="N7065" s="3">
        <v>0.77847222222222223</v>
      </c>
      <c r="O7065" s="3">
        <v>0.81944444444444442</v>
      </c>
      <c r="P7065" s="3">
        <v>0.79097222222222219</v>
      </c>
      <c r="Q7065" s="3">
        <f t="shared" si="128"/>
        <v>0.74513888888888891</v>
      </c>
      <c r="R7065" s="3">
        <f>MAX(T7065,P7065)</f>
        <v>0.79166666666666652</v>
      </c>
      <c r="S7065" s="3">
        <v>0.74027777777777781</v>
      </c>
      <c r="T7065" s="3">
        <v>0.79166666666666652</v>
      </c>
      <c r="U7065" s="3">
        <f>MAX(M7065+15/60/24-1/24-MOD(M7065+15/60/24-1/24,15/60/24),16/24)</f>
        <v>0.72916666666666663</v>
      </c>
      <c r="V7065" s="3">
        <f>MIN(M7065-MOD(M7065,15/60/24)-1/24,18.75/24)</f>
        <v>0.71875</v>
      </c>
      <c r="W7065" s="103">
        <f>M7065-(M7065-E7065)/12*1.25</f>
        <v>0.7061342592592591</v>
      </c>
    </row>
    <row r="7066" spans="1:23" ht="12.75" customHeight="1">
      <c r="A7066" s="1">
        <v>50895</v>
      </c>
      <c r="B7066" t="s">
        <v>270</v>
      </c>
      <c r="C7066" s="3">
        <v>0.13333333333333333</v>
      </c>
      <c r="D7066" s="3">
        <v>0.16458333333333333</v>
      </c>
      <c r="E7066" s="3">
        <v>0.20277777777777781</v>
      </c>
      <c r="F7066" s="3">
        <v>0.31597222222222221</v>
      </c>
      <c r="G7066" s="3">
        <v>0.34375</v>
      </c>
      <c r="H7066" s="3">
        <v>0.37222222222222223</v>
      </c>
      <c r="I7066" s="3">
        <v>0.39027777777777778</v>
      </c>
      <c r="J7066" s="3">
        <v>0.48402777777777778</v>
      </c>
      <c r="K7066" s="3">
        <v>0.50763888888888886</v>
      </c>
      <c r="L7066" s="3">
        <v>0.74444444444444446</v>
      </c>
      <c r="M7066" s="3">
        <v>0.76527777777777761</v>
      </c>
      <c r="N7066" s="3">
        <v>0.77847222222222223</v>
      </c>
      <c r="O7066" s="3">
        <v>0.82013888888888886</v>
      </c>
      <c r="P7066" s="3">
        <v>0.79097222222222219</v>
      </c>
      <c r="Q7066" s="3">
        <f t="shared" si="128"/>
        <v>0.74583333333333335</v>
      </c>
      <c r="R7066" s="3">
        <f>MAX(T7066,P7066)</f>
        <v>0.79236111111111096</v>
      </c>
      <c r="S7066" s="3">
        <v>0.74097222222222225</v>
      </c>
      <c r="T7066" s="3">
        <v>0.79236111111111096</v>
      </c>
      <c r="U7066" s="3">
        <f>MAX(M7066+15/60/24-1/24-MOD(M7066+15/60/24-1/24,15/60/24),16/24)</f>
        <v>0.72916666666666663</v>
      </c>
      <c r="V7066" s="3">
        <f>MIN(M7066-MOD(M7066,15/60/24)-1/24,18.75/24)</f>
        <v>0.71875</v>
      </c>
      <c r="W7066" s="103">
        <f>M7066-(M7066-E7066)/12*1.25</f>
        <v>0.70668402777777761</v>
      </c>
    </row>
    <row r="7067" spans="1:23" ht="12.75" customHeight="1">
      <c r="A7067" s="1">
        <v>50896</v>
      </c>
      <c r="B7067" t="s">
        <v>271</v>
      </c>
      <c r="C7067" s="3">
        <v>0.13263888888888889</v>
      </c>
      <c r="D7067" s="3">
        <v>0.16388888888888889</v>
      </c>
      <c r="E7067" s="3">
        <v>0.20208333333333331</v>
      </c>
      <c r="F7067" s="3">
        <v>0.31527777777777777</v>
      </c>
      <c r="G7067" s="3">
        <v>0.3430555555555555</v>
      </c>
      <c r="H7067" s="3">
        <v>0.37152777777777773</v>
      </c>
      <c r="I7067" s="3">
        <v>0.39027777777777778</v>
      </c>
      <c r="J7067" s="3">
        <v>0.48402777777777778</v>
      </c>
      <c r="K7067" s="3">
        <v>0.50763888888888886</v>
      </c>
      <c r="L7067" s="3">
        <v>0.74513888888888891</v>
      </c>
      <c r="M7067" s="3">
        <v>0.76597222222222205</v>
      </c>
      <c r="N7067" s="3">
        <v>0.77916666666666667</v>
      </c>
      <c r="O7067" s="3">
        <v>0.8208333333333333</v>
      </c>
      <c r="P7067" s="3">
        <v>0.79166666666666663</v>
      </c>
      <c r="Q7067" s="3">
        <f t="shared" si="128"/>
        <v>0.74652777777777779</v>
      </c>
      <c r="R7067" s="3">
        <f>MAX(T7067,P7067)</f>
        <v>0.79236111111111096</v>
      </c>
      <c r="S7067" s="3">
        <v>0.74097222222222225</v>
      </c>
      <c r="T7067" s="3">
        <v>0.79236111111111096</v>
      </c>
      <c r="U7067" s="3">
        <f>MAX(M7067+15/60/24-1/24-MOD(M7067+15/60/24-1/24,15/60/24),16/24)</f>
        <v>0.72916666666666663</v>
      </c>
      <c r="V7067" s="3">
        <f>MIN(M7067-MOD(M7067,15/60/24)-1/24,18.75/24)</f>
        <v>0.71875</v>
      </c>
      <c r="W7067" s="103">
        <f>M7067-(M7067-E7067)/12*1.25</f>
        <v>0.70723379629629612</v>
      </c>
    </row>
    <row r="7068" spans="1:23" ht="12.75" customHeight="1">
      <c r="A7068" s="1">
        <v>50897</v>
      </c>
      <c r="B7068" t="s">
        <v>272</v>
      </c>
      <c r="C7068" s="3">
        <v>0.13194444444444445</v>
      </c>
      <c r="D7068" s="3">
        <v>0.16319444444444445</v>
      </c>
      <c r="E7068" s="3">
        <v>0.20138888888888887</v>
      </c>
      <c r="F7068" s="3">
        <v>0.31527777777777777</v>
      </c>
      <c r="G7068" s="3">
        <v>0.3430555555555555</v>
      </c>
      <c r="H7068" s="3">
        <v>0.37152777777777773</v>
      </c>
      <c r="I7068" s="3">
        <v>0.38958333333333334</v>
      </c>
      <c r="J7068" s="3">
        <v>0.48402777777777778</v>
      </c>
      <c r="K7068" s="3">
        <v>0.50763888888888886</v>
      </c>
      <c r="L7068" s="3">
        <v>0.74513888888888891</v>
      </c>
      <c r="M7068" s="3">
        <v>0.76597222222222205</v>
      </c>
      <c r="N7068" s="3">
        <v>0.77986111111111101</v>
      </c>
      <c r="O7068" s="3">
        <v>0.82152777777777775</v>
      </c>
      <c r="P7068" s="3">
        <v>0.79236111111111096</v>
      </c>
      <c r="Q7068" s="3">
        <f t="shared" si="128"/>
        <v>0.74652777777777779</v>
      </c>
      <c r="R7068" s="3">
        <f>MAX(T7068,P7068)</f>
        <v>0.7930555555555554</v>
      </c>
      <c r="S7068" s="3">
        <v>0.7416666666666667</v>
      </c>
      <c r="T7068" s="3">
        <v>0.7930555555555554</v>
      </c>
      <c r="U7068" s="3">
        <f>MAX(M7068+15/60/24-1/24-MOD(M7068+15/60/24-1/24,15/60/24),16/24)</f>
        <v>0.72916666666666663</v>
      </c>
      <c r="V7068" s="3">
        <f>MIN(M7068-MOD(M7068,15/60/24)-1/24,18.75/24)</f>
        <v>0.71875</v>
      </c>
      <c r="W7068" s="103">
        <f>M7068-(M7068-E7068)/12*1.25</f>
        <v>0.70716145833333321</v>
      </c>
    </row>
    <row r="7069" spans="1:23" ht="12.75" customHeight="1">
      <c r="A7069" s="1">
        <v>50898</v>
      </c>
      <c r="B7069" t="s">
        <v>273</v>
      </c>
      <c r="C7069" s="3">
        <v>0.13055555555555556</v>
      </c>
      <c r="D7069" s="3">
        <v>0.16250000000000001</v>
      </c>
      <c r="E7069" s="3">
        <v>0.20138888888888887</v>
      </c>
      <c r="F7069" s="3">
        <v>0.31458333333333333</v>
      </c>
      <c r="G7069" s="3">
        <v>0.34236111111111112</v>
      </c>
      <c r="H7069" s="3">
        <v>0.37083333333333335</v>
      </c>
      <c r="I7069" s="3">
        <v>0.38958333333333334</v>
      </c>
      <c r="J7069" s="3">
        <v>0.48402777777777778</v>
      </c>
      <c r="K7069" s="3">
        <v>0.50763888888888886</v>
      </c>
      <c r="L7069" s="3">
        <v>0.74583333333333324</v>
      </c>
      <c r="M7069" s="3">
        <v>0.7666666666666665</v>
      </c>
      <c r="N7069" s="3">
        <v>0.78055555555555556</v>
      </c>
      <c r="O7069" s="3">
        <v>0.82222222222222219</v>
      </c>
      <c r="P7069" s="3">
        <v>0.79305555555555551</v>
      </c>
      <c r="Q7069" s="3">
        <f t="shared" si="128"/>
        <v>0.74722222222222223</v>
      </c>
      <c r="R7069" s="3">
        <f>MAX(T7069,P7069)</f>
        <v>0.79374999999999996</v>
      </c>
      <c r="S7069" s="3">
        <v>0.74236111111111114</v>
      </c>
      <c r="T7069" s="3">
        <v>0.79374999999999996</v>
      </c>
      <c r="U7069" s="3">
        <f>MAX(M7069+15/60/24-1/24-MOD(M7069+15/60/24-1/24,15/60/24),16/24)</f>
        <v>0.72916666666666663</v>
      </c>
      <c r="V7069" s="3">
        <f>MIN(M7069-MOD(M7069,15/60/24)-1/24,18.75/24)</f>
        <v>0.71875</v>
      </c>
      <c r="W7069" s="103">
        <f>M7069-(M7069-E7069)/12*1.25</f>
        <v>0.70778356481481464</v>
      </c>
    </row>
    <row r="7070" spans="1:23" ht="12.75" customHeight="1">
      <c r="A7070" s="1">
        <v>50899</v>
      </c>
      <c r="B7070" t="s">
        <v>67</v>
      </c>
      <c r="C7070" s="3">
        <v>0.12986111111111112</v>
      </c>
      <c r="D7070" s="3">
        <v>0.16180555555555556</v>
      </c>
      <c r="E7070" s="3">
        <v>0.20069444444444443</v>
      </c>
      <c r="F7070" s="3">
        <v>0.31458333333333333</v>
      </c>
      <c r="G7070" s="3">
        <v>0.34236111111111112</v>
      </c>
      <c r="H7070" s="3">
        <v>0.37083333333333335</v>
      </c>
      <c r="I7070" s="3">
        <v>0.38958333333333334</v>
      </c>
      <c r="J7070" s="3">
        <v>0.48402777777777778</v>
      </c>
      <c r="K7070" s="3">
        <v>0.50763888888888886</v>
      </c>
      <c r="L7070" s="3">
        <v>0.74652777777777779</v>
      </c>
      <c r="M7070" s="3">
        <v>0.76736111111111094</v>
      </c>
      <c r="N7070" s="3">
        <v>0.78055555555555556</v>
      </c>
      <c r="O7070" s="3">
        <v>0.82291666666666663</v>
      </c>
      <c r="P7070" s="3">
        <v>0.79305555555555551</v>
      </c>
      <c r="Q7070" s="3">
        <f t="shared" si="128"/>
        <v>0.74791666666666667</v>
      </c>
      <c r="R7070" s="3">
        <f>MAX(T7070,P7070)</f>
        <v>0.79444444444444429</v>
      </c>
      <c r="S7070" s="3">
        <v>0.74305555555555558</v>
      </c>
      <c r="T7070" s="3">
        <v>0.79444444444444429</v>
      </c>
      <c r="U7070" s="3">
        <f>MAX(M7070+15/60/24-1/24-MOD(M7070+15/60/24-1/24,15/60/24),16/24)</f>
        <v>0.72916666666666663</v>
      </c>
      <c r="V7070" s="3">
        <f>MIN(M7070-MOD(M7070,15/60/24)-1/24,18.75/24)</f>
        <v>0.71875</v>
      </c>
      <c r="W7070" s="103">
        <f>M7070-(M7070-E7070)/12*1.25</f>
        <v>0.70833333333333315</v>
      </c>
    </row>
    <row r="7071" spans="1:23" ht="12.75" customHeight="1">
      <c r="A7071" s="1">
        <v>50900</v>
      </c>
      <c r="B7071" t="s">
        <v>274</v>
      </c>
      <c r="C7071" s="3">
        <v>0.12916666666666668</v>
      </c>
      <c r="D7071" s="3">
        <v>0.16111111111111112</v>
      </c>
      <c r="E7071" s="3">
        <v>0.2</v>
      </c>
      <c r="F7071" s="3">
        <v>0.31388888888888888</v>
      </c>
      <c r="G7071" s="3">
        <v>0.34166666666666662</v>
      </c>
      <c r="H7071" s="3">
        <v>0.37083333333333335</v>
      </c>
      <c r="I7071" s="3">
        <v>0.3888888888888889</v>
      </c>
      <c r="J7071" s="3">
        <v>0.48402777777777778</v>
      </c>
      <c r="K7071" s="3">
        <v>0.50763888888888886</v>
      </c>
      <c r="L7071" s="3">
        <v>0.74652777777777779</v>
      </c>
      <c r="M7071" s="3">
        <v>0.76736111111111094</v>
      </c>
      <c r="N7071" s="3">
        <v>0.78125</v>
      </c>
      <c r="O7071" s="3">
        <v>0.82361111111111107</v>
      </c>
      <c r="P7071" s="3">
        <v>0.79374999999999996</v>
      </c>
      <c r="Q7071" s="3">
        <f t="shared" si="128"/>
        <v>0.74861111111111112</v>
      </c>
      <c r="R7071" s="3">
        <f>MAX(T7071,P7071)</f>
        <v>0.79513888888888873</v>
      </c>
      <c r="S7071" s="3">
        <v>0.74305555555555547</v>
      </c>
      <c r="T7071" s="3">
        <v>0.79513888888888873</v>
      </c>
      <c r="U7071" s="3">
        <f>MAX(M7071+15/60/24-1/24-MOD(M7071+15/60/24-1/24,15/60/24),16/24)</f>
        <v>0.72916666666666663</v>
      </c>
      <c r="V7071" s="3">
        <f>MIN(M7071-MOD(M7071,15/60/24)-1/24,18.75/24)</f>
        <v>0.71875</v>
      </c>
      <c r="W7071" s="103">
        <f>M7071-(M7071-E7071)/12*1.25</f>
        <v>0.70826099537037024</v>
      </c>
    </row>
    <row r="7072" spans="1:23" ht="12.75" customHeight="1">
      <c r="A7072" s="1">
        <v>50901</v>
      </c>
      <c r="B7072" t="s">
        <v>275</v>
      </c>
      <c r="C7072" s="3">
        <v>0.12847222222222224</v>
      </c>
      <c r="D7072" s="3">
        <v>0.16041666666666668</v>
      </c>
      <c r="E7072" s="3">
        <v>0.19930555555555554</v>
      </c>
      <c r="F7072" s="3">
        <v>0.31388888888888888</v>
      </c>
      <c r="G7072" s="3">
        <v>0.34166666666666662</v>
      </c>
      <c r="H7072" s="3">
        <v>0.37013888888888885</v>
      </c>
      <c r="I7072" s="3">
        <v>0.3888888888888889</v>
      </c>
      <c r="J7072" s="3">
        <v>0.48402777777777778</v>
      </c>
      <c r="K7072" s="3">
        <v>0.50763888888888886</v>
      </c>
      <c r="L7072" s="3">
        <v>0.74722222222222223</v>
      </c>
      <c r="M7072" s="3">
        <v>0.76805555555555538</v>
      </c>
      <c r="N7072" s="3">
        <v>0.78194444444444444</v>
      </c>
      <c r="O7072" s="3">
        <v>0.82430555555555551</v>
      </c>
      <c r="P7072" s="3">
        <v>0.7944444444444444</v>
      </c>
      <c r="Q7072" s="3">
        <f t="shared" si="128"/>
        <v>0.74861111111111101</v>
      </c>
      <c r="R7072" s="3">
        <f>MAX(T7072,P7072)</f>
        <v>0.79513888888888873</v>
      </c>
      <c r="S7072" s="3">
        <v>0.74375000000000002</v>
      </c>
      <c r="T7072" s="3">
        <v>0.79513888888888873</v>
      </c>
      <c r="U7072" s="3">
        <f>MAX(M7072+15/60/24-1/24-MOD(M7072+15/60/24-1/24,15/60/24),16/24)</f>
        <v>0.72916666666666663</v>
      </c>
      <c r="V7072" s="3">
        <f>MIN(M7072-MOD(M7072,15/60/24)-1/24,18.75/24)</f>
        <v>0.71875</v>
      </c>
      <c r="W7072" s="103">
        <f>M7072-(M7072-E7072)/12*1.25</f>
        <v>0.70881076388888875</v>
      </c>
    </row>
    <row r="7073" spans="1:23" ht="12.75" customHeight="1">
      <c r="A7073" s="1">
        <v>50902</v>
      </c>
      <c r="B7073" t="s">
        <v>276</v>
      </c>
      <c r="C7073" s="3">
        <v>0.1277777777777778</v>
      </c>
      <c r="D7073" s="3">
        <v>0.15972222222222224</v>
      </c>
      <c r="E7073" s="3">
        <v>0.1986111111111111</v>
      </c>
      <c r="F7073" s="3">
        <v>0.31319444444444444</v>
      </c>
      <c r="G7073" s="3">
        <v>0.34097222222222223</v>
      </c>
      <c r="H7073" s="3">
        <v>0.37013888888888885</v>
      </c>
      <c r="I7073" s="3">
        <v>0.3888888888888889</v>
      </c>
      <c r="J7073" s="3">
        <v>0.48402777777777778</v>
      </c>
      <c r="K7073" s="3">
        <v>0.50763888888888886</v>
      </c>
      <c r="L7073" s="3">
        <v>0.74791666666666667</v>
      </c>
      <c r="M7073" s="3">
        <v>0.76875000000000004</v>
      </c>
      <c r="N7073" s="3">
        <v>0.78263888888888899</v>
      </c>
      <c r="O7073" s="3">
        <v>0.82499999999999996</v>
      </c>
      <c r="P7073" s="3">
        <v>0.79513888888888895</v>
      </c>
      <c r="Q7073" s="3">
        <f t="shared" si="128"/>
        <v>0.74930555555555556</v>
      </c>
      <c r="R7073" s="3">
        <f>MAX(T7073,P7073)</f>
        <v>0.79583333333333317</v>
      </c>
      <c r="S7073" s="3">
        <v>0.74444444444444435</v>
      </c>
      <c r="T7073" s="3">
        <v>0.79583333333333317</v>
      </c>
      <c r="U7073" s="3">
        <f>MAX(M7073+15/60/24-1/24-MOD(M7073+15/60/24-1/24,15/60/24),16/24)</f>
        <v>0.72916666666666663</v>
      </c>
      <c r="V7073" s="3">
        <f>MIN(M7073-MOD(M7073,15/60/24)-1/24,18.75/24)</f>
        <v>0.71875</v>
      </c>
      <c r="W7073" s="103">
        <f>M7073-(M7073-E7073)/12*1.25</f>
        <v>0.70936053240740748</v>
      </c>
    </row>
    <row r="7074" spans="1:23" ht="12.75" customHeight="1">
      <c r="A7074" s="1">
        <v>50903</v>
      </c>
      <c r="B7074" t="s">
        <v>277</v>
      </c>
      <c r="C7074" s="3">
        <v>0.12708333333333333</v>
      </c>
      <c r="D7074" s="3">
        <v>0.15972222222222224</v>
      </c>
      <c r="E7074" s="3">
        <v>0.1986111111111111</v>
      </c>
      <c r="F7074" s="3">
        <v>0.31319444444444444</v>
      </c>
      <c r="G7074" s="3">
        <v>0.34097222222222223</v>
      </c>
      <c r="H7074" s="3">
        <v>0.37013888888888885</v>
      </c>
      <c r="I7074" s="3">
        <v>0.3888888888888889</v>
      </c>
      <c r="J7074" s="3">
        <v>0.48402777777777778</v>
      </c>
      <c r="K7074" s="3">
        <v>0.50763888888888886</v>
      </c>
      <c r="L7074" s="3">
        <v>0.74861111111111101</v>
      </c>
      <c r="M7074" s="3">
        <v>0.76944444444444426</v>
      </c>
      <c r="N7074" s="3">
        <v>0.78263888888888899</v>
      </c>
      <c r="O7074" s="3">
        <v>0.8256944444444444</v>
      </c>
      <c r="P7074" s="3">
        <v>0.79513888888888895</v>
      </c>
      <c r="Q7074" s="3">
        <f t="shared" si="128"/>
        <v>0.74999999999999989</v>
      </c>
      <c r="R7074" s="3">
        <f>MAX(T7074,P7074)</f>
        <v>0.79652777777777761</v>
      </c>
      <c r="S7074" s="3">
        <v>0.74444444444444446</v>
      </c>
      <c r="T7074" s="3">
        <v>0.79652777777777761</v>
      </c>
      <c r="U7074" s="3">
        <f>MAX(M7074+15/60/24-1/24-MOD(M7074+15/60/24-1/24,15/60/24),16/24)</f>
        <v>0.72916666666666663</v>
      </c>
      <c r="V7074" s="3">
        <f>MIN(M7074-MOD(M7074,15/60/24)-1/24,18.75/24)</f>
        <v>0.71875</v>
      </c>
      <c r="W7074" s="103">
        <f>M7074-(M7074-E7074)/12*1.25</f>
        <v>0.70998263888888868</v>
      </c>
    </row>
    <row r="7075" spans="1:23" ht="12.75" customHeight="1">
      <c r="A7075" s="1">
        <v>50904</v>
      </c>
      <c r="B7075" t="s">
        <v>278</v>
      </c>
      <c r="C7075" s="3">
        <v>0.12638888888888888</v>
      </c>
      <c r="D7075" s="3">
        <v>0.15902777777777777</v>
      </c>
      <c r="E7075" s="3">
        <v>0.19791666666666666</v>
      </c>
      <c r="F7075" s="3">
        <v>0.3125</v>
      </c>
      <c r="G7075" s="3">
        <v>0.34097222222222223</v>
      </c>
      <c r="H7075" s="3">
        <v>0.36944444444444446</v>
      </c>
      <c r="I7075" s="3">
        <v>0.38819444444444445</v>
      </c>
      <c r="J7075" s="3">
        <v>0.48402777777777778</v>
      </c>
      <c r="K7075" s="3">
        <v>0.50763888888888886</v>
      </c>
      <c r="L7075" s="3">
        <v>0.74861111111111101</v>
      </c>
      <c r="M7075" s="3">
        <v>0.76944444444444426</v>
      </c>
      <c r="N7075" s="3">
        <v>0.78333333333333333</v>
      </c>
      <c r="O7075" s="3">
        <v>0.82638888888888884</v>
      </c>
      <c r="P7075" s="3">
        <v>0.79583333333333328</v>
      </c>
      <c r="Q7075" s="3">
        <f t="shared" si="128"/>
        <v>0.75</v>
      </c>
      <c r="R7075" s="3">
        <f>MAX(T7075,P7075)</f>
        <v>0.79722222222222205</v>
      </c>
      <c r="S7075" s="3">
        <v>0.74513888888888891</v>
      </c>
      <c r="T7075" s="3">
        <v>0.79722222222222205</v>
      </c>
      <c r="U7075" s="3">
        <f>MAX(M7075+15/60/24-1/24-MOD(M7075+15/60/24-1/24,15/60/24),16/24)</f>
        <v>0.72916666666666663</v>
      </c>
      <c r="V7075" s="3">
        <f>MIN(M7075-MOD(M7075,15/60/24)-1/24,18.75/24)</f>
        <v>0.71875</v>
      </c>
      <c r="W7075" s="103">
        <f>M7075-(M7075-E7075)/12*1.25</f>
        <v>0.70991030092592577</v>
      </c>
    </row>
    <row r="7076" spans="1:23" ht="12.75" customHeight="1">
      <c r="A7076" s="1">
        <v>50905</v>
      </c>
      <c r="B7076" t="s">
        <v>279</v>
      </c>
      <c r="C7076" s="3">
        <v>0.12569444444444444</v>
      </c>
      <c r="D7076" s="3">
        <v>0.15902777777777777</v>
      </c>
      <c r="E7076" s="3">
        <v>0.19722222222222222</v>
      </c>
      <c r="F7076" s="3">
        <v>0.3125</v>
      </c>
      <c r="G7076" s="3">
        <v>0.34027777777777773</v>
      </c>
      <c r="H7076" s="3">
        <v>0.36944444444444446</v>
      </c>
      <c r="I7076" s="3">
        <v>0.38819444444444445</v>
      </c>
      <c r="J7076" s="3">
        <v>0.48402777777777778</v>
      </c>
      <c r="K7076" s="3">
        <v>0.50763888888888886</v>
      </c>
      <c r="L7076" s="3">
        <v>0.74930555555555556</v>
      </c>
      <c r="M7076" s="3">
        <v>0.77013888888888871</v>
      </c>
      <c r="N7076" s="3">
        <v>0.78402777777777777</v>
      </c>
      <c r="O7076" s="3">
        <v>0.82708333333333328</v>
      </c>
      <c r="P7076" s="3">
        <v>0.79652777777777772</v>
      </c>
      <c r="Q7076" s="3">
        <f t="shared" si="128"/>
        <v>0.75069444444444444</v>
      </c>
      <c r="R7076" s="3">
        <f>MAX(T7076,P7076)</f>
        <v>0.7979166666666665</v>
      </c>
      <c r="S7076" s="3">
        <v>0.74583333333333335</v>
      </c>
      <c r="T7076" s="3">
        <v>0.7979166666666665</v>
      </c>
      <c r="U7076" s="3">
        <f>MAX(M7076+15/60/24-1/24-MOD(M7076+15/60/24-1/24,15/60/24),16/24)</f>
        <v>0.72916666666666663</v>
      </c>
      <c r="V7076" s="3">
        <f>MIN(M7076-MOD(M7076,15/60/24)-1/24,18.75/24)</f>
        <v>0.71875</v>
      </c>
      <c r="W7076" s="103">
        <f>M7076-(M7076-E7076)/12*1.25</f>
        <v>0.71046006944444429</v>
      </c>
    </row>
    <row r="7077" spans="1:23" ht="12.75" customHeight="1">
      <c r="A7077" s="1">
        <v>50906</v>
      </c>
      <c r="B7077" t="s">
        <v>68</v>
      </c>
      <c r="C7077" s="3">
        <v>0.125</v>
      </c>
      <c r="D7077" s="3">
        <v>0.15833333333333333</v>
      </c>
      <c r="E7077" s="3">
        <v>0.19652777777777777</v>
      </c>
      <c r="F7077" s="3">
        <v>0.31180555555555556</v>
      </c>
      <c r="G7077" s="3">
        <v>0.34027777777777773</v>
      </c>
      <c r="H7077" s="3">
        <v>0.36944444444444446</v>
      </c>
      <c r="I7077" s="3">
        <v>0.38819444444444445</v>
      </c>
      <c r="J7077" s="3">
        <v>0.48402777777777778</v>
      </c>
      <c r="K7077" s="3">
        <v>0.50763888888888886</v>
      </c>
      <c r="L7077" s="3">
        <v>0.75</v>
      </c>
      <c r="M7077" s="3">
        <v>0.77083333333333315</v>
      </c>
      <c r="N7077" s="3">
        <v>0.78472222222222221</v>
      </c>
      <c r="O7077" s="3">
        <v>0.82777777777777772</v>
      </c>
      <c r="P7077" s="3">
        <v>0.79722222222222217</v>
      </c>
      <c r="Q7077" s="3">
        <f t="shared" si="128"/>
        <v>0.75138888888888888</v>
      </c>
      <c r="R7077" s="3">
        <f>MAX(T7077,P7077)</f>
        <v>0.7979166666666665</v>
      </c>
      <c r="S7077" s="3">
        <v>0.74583333333333324</v>
      </c>
      <c r="T7077" s="3">
        <v>0.7979166666666665</v>
      </c>
      <c r="U7077" s="3">
        <f>MAX(M7077+15/60/24-1/24-MOD(M7077+15/60/24-1/24,15/60/24),16/24)</f>
        <v>0.72916666666666663</v>
      </c>
      <c r="V7077" s="3">
        <f>MIN(M7077-MOD(M7077,15/60/24)-1/24,18.75/24)</f>
        <v>0.71875</v>
      </c>
      <c r="W7077" s="103">
        <f>M7077-(M7077-E7077)/12*1.25</f>
        <v>0.7110098379629628</v>
      </c>
    </row>
    <row r="7078" spans="1:23" ht="12.75" customHeight="1">
      <c r="A7078" s="1">
        <v>50907</v>
      </c>
      <c r="B7078" t="s">
        <v>280</v>
      </c>
      <c r="C7078" s="3">
        <v>0.12430555555555556</v>
      </c>
      <c r="D7078" s="3">
        <v>0.15763888888888888</v>
      </c>
      <c r="E7078" s="3">
        <v>0.19652777777777777</v>
      </c>
      <c r="F7078" s="3">
        <v>0.31180555555555556</v>
      </c>
      <c r="G7078" s="3">
        <v>0.34027777777777773</v>
      </c>
      <c r="H7078" s="3">
        <v>0.36875000000000002</v>
      </c>
      <c r="I7078" s="3">
        <v>0.38819444444444445</v>
      </c>
      <c r="J7078" s="3">
        <v>0.48402777777777778</v>
      </c>
      <c r="K7078" s="3">
        <v>0.50763888888888886</v>
      </c>
      <c r="L7078" s="3">
        <v>0.75</v>
      </c>
      <c r="M7078" s="3">
        <v>0.77083333333333315</v>
      </c>
      <c r="N7078" s="3">
        <v>0.78472222222222221</v>
      </c>
      <c r="O7078" s="3">
        <v>0.82847222222222217</v>
      </c>
      <c r="P7078" s="3">
        <v>0.79722222222222217</v>
      </c>
      <c r="Q7078" s="3">
        <f t="shared" si="128"/>
        <v>0.75138888888888877</v>
      </c>
      <c r="R7078" s="3">
        <f>MAX(T7078,P7078)</f>
        <v>0.79861111111111094</v>
      </c>
      <c r="S7078" s="3">
        <v>0.74652777777777779</v>
      </c>
      <c r="T7078" s="3">
        <v>0.79861111111111094</v>
      </c>
      <c r="U7078" s="3">
        <f>MAX(M7078+15/60/24-1/24-MOD(M7078+15/60/24-1/24,15/60/24),16/24)</f>
        <v>0.72916666666666663</v>
      </c>
      <c r="V7078" s="3">
        <f>MIN(M7078-MOD(M7078,15/60/24)-1/24,18.75/24)</f>
        <v>0.71875</v>
      </c>
      <c r="W7078" s="103">
        <f>M7078-(M7078-E7078)/12*1.25</f>
        <v>0.7110098379629628</v>
      </c>
    </row>
    <row r="7079" spans="1:23" ht="12.75" customHeight="1">
      <c r="A7079" s="1">
        <v>50908</v>
      </c>
      <c r="B7079" t="s">
        <v>281</v>
      </c>
      <c r="C7079" s="3">
        <v>0.12361111111111112</v>
      </c>
      <c r="D7079" s="3">
        <v>0.15694444444444444</v>
      </c>
      <c r="E7079" s="3">
        <v>0.19583333333333333</v>
      </c>
      <c r="F7079" s="3">
        <v>0.31111111111111112</v>
      </c>
      <c r="G7079" s="3">
        <v>0.33958333333333335</v>
      </c>
      <c r="H7079" s="3">
        <v>0.36875000000000002</v>
      </c>
      <c r="I7079" s="3">
        <v>0.38750000000000001</v>
      </c>
      <c r="J7079" s="3">
        <v>0.48402777777777778</v>
      </c>
      <c r="K7079" s="3">
        <v>0.50763888888888886</v>
      </c>
      <c r="L7079" s="3">
        <v>0.75069444444444444</v>
      </c>
      <c r="M7079" s="3">
        <v>0.77152777777777759</v>
      </c>
      <c r="N7079" s="3">
        <v>0.78541666666666676</v>
      </c>
      <c r="O7079" s="3">
        <v>0.82916666666666661</v>
      </c>
      <c r="P7079" s="3">
        <v>0.79791666666666672</v>
      </c>
      <c r="Q7079" s="3">
        <f t="shared" si="128"/>
        <v>0.75208333333333333</v>
      </c>
      <c r="R7079" s="3">
        <f>MAX(T7079,P7079)</f>
        <v>0.79930555555555538</v>
      </c>
      <c r="S7079" s="3">
        <v>0.74722222222222223</v>
      </c>
      <c r="T7079" s="3">
        <v>0.79930555555555538</v>
      </c>
      <c r="U7079" s="3">
        <f>MAX(M7079+15/60/24-1/24-MOD(M7079+15/60/24-1/24,15/60/24),16/24)</f>
        <v>0.73958333333333326</v>
      </c>
      <c r="V7079" s="3">
        <f>MIN(M7079-MOD(M7079,15/60/24)-1/24,18.75/24)</f>
        <v>0.72916666666666663</v>
      </c>
      <c r="W7079" s="103">
        <f>M7079-(M7079-E7079)/12*1.25</f>
        <v>0.71155960648148131</v>
      </c>
    </row>
    <row r="7080" spans="1:23" ht="12.75" customHeight="1">
      <c r="A7080" s="1">
        <v>50909</v>
      </c>
      <c r="B7080" t="s">
        <v>282</v>
      </c>
      <c r="C7080" s="3">
        <v>0.12291666666666667</v>
      </c>
      <c r="D7080" s="3">
        <v>0.15625</v>
      </c>
      <c r="E7080" s="3">
        <v>0.19583333333333333</v>
      </c>
      <c r="F7080" s="3">
        <v>0.31111111111111112</v>
      </c>
      <c r="G7080" s="3">
        <v>0.33958333333333335</v>
      </c>
      <c r="H7080" s="3">
        <v>0.36875000000000002</v>
      </c>
      <c r="I7080" s="3">
        <v>0.38750000000000001</v>
      </c>
      <c r="J7080" s="3">
        <v>0.48402777777777778</v>
      </c>
      <c r="K7080" s="3">
        <v>0.50763888888888886</v>
      </c>
      <c r="L7080" s="3">
        <v>0.75138888888888899</v>
      </c>
      <c r="M7080" s="3">
        <v>0.77222222222222203</v>
      </c>
      <c r="N7080" s="3">
        <v>0.78611111111111109</v>
      </c>
      <c r="O7080" s="3">
        <v>0.82986111111111105</v>
      </c>
      <c r="P7080" s="3">
        <v>0.79861111111111105</v>
      </c>
      <c r="Q7080" s="3">
        <f t="shared" si="128"/>
        <v>0.75277777777777777</v>
      </c>
      <c r="R7080" s="3">
        <f>MAX(T7080,P7080)</f>
        <v>0.8</v>
      </c>
      <c r="S7080" s="3">
        <v>0.74791666666666667</v>
      </c>
      <c r="T7080" s="3">
        <v>0.8</v>
      </c>
      <c r="U7080" s="3">
        <f>MAX(M7080+15/60/24-1/24-MOD(M7080+15/60/24-1/24,15/60/24),16/24)</f>
        <v>0.73958333333333326</v>
      </c>
      <c r="V7080" s="3">
        <f>MIN(M7080-MOD(M7080,15/60/24)-1/24,18.75/24)</f>
        <v>0.72916666666666663</v>
      </c>
      <c r="W7080" s="103">
        <f>M7080-(M7080-E7080)/12*1.25</f>
        <v>0.71218171296296284</v>
      </c>
    </row>
    <row r="7081" spans="1:23" ht="12.75" customHeight="1">
      <c r="A7081" s="1">
        <v>50910</v>
      </c>
      <c r="B7081" t="s">
        <v>283</v>
      </c>
      <c r="C7081" s="3">
        <v>0.12222222222222223</v>
      </c>
      <c r="D7081" s="3">
        <v>0.15555555555555556</v>
      </c>
      <c r="E7081" s="3">
        <v>0.19513888888888889</v>
      </c>
      <c r="F7081" s="3">
        <v>0.31041666666666667</v>
      </c>
      <c r="G7081" s="3">
        <v>0.33958333333333335</v>
      </c>
      <c r="H7081" s="3">
        <v>0.36805555555555558</v>
      </c>
      <c r="I7081" s="3">
        <v>0.38750000000000001</v>
      </c>
      <c r="J7081" s="3">
        <v>0.48402777777777778</v>
      </c>
      <c r="K7081" s="3">
        <v>0.50763888888888886</v>
      </c>
      <c r="L7081" s="3">
        <v>0.75138888888888899</v>
      </c>
      <c r="M7081" s="3">
        <v>0.77222222222222203</v>
      </c>
      <c r="N7081" s="3">
        <v>0.78611111111111109</v>
      </c>
      <c r="O7081" s="3">
        <v>0.83055555555555549</v>
      </c>
      <c r="P7081" s="3">
        <v>0.79861111111111105</v>
      </c>
      <c r="Q7081" s="3">
        <f t="shared" si="128"/>
        <v>0.75347222222222221</v>
      </c>
      <c r="R7081" s="3">
        <f>MAX(T7081,P7081)</f>
        <v>0.8</v>
      </c>
      <c r="S7081" s="3">
        <v>0.74791666666666667</v>
      </c>
      <c r="T7081" s="3">
        <v>0.8</v>
      </c>
      <c r="U7081" s="3">
        <f>MAX(M7081+15/60/24-1/24-MOD(M7081+15/60/24-1/24,15/60/24),16/24)</f>
        <v>0.73958333333333326</v>
      </c>
      <c r="V7081" s="3">
        <f>MIN(M7081-MOD(M7081,15/60/24)-1/24,18.75/24)</f>
        <v>0.72916666666666663</v>
      </c>
      <c r="W7081" s="103">
        <f>M7081-(M7081-E7081)/12*1.25</f>
        <v>0.71210937499999982</v>
      </c>
    </row>
    <row r="7082" spans="1:23" ht="12.75" customHeight="1">
      <c r="A7082" s="1">
        <v>50911</v>
      </c>
      <c r="B7082" t="s">
        <v>284</v>
      </c>
      <c r="C7082" s="3">
        <v>0.12152777777777778</v>
      </c>
      <c r="D7082" s="3">
        <v>0.15486111111111112</v>
      </c>
      <c r="E7082" s="3">
        <v>0.19444444444444445</v>
      </c>
      <c r="F7082" s="3">
        <v>0.31041666666666667</v>
      </c>
      <c r="G7082" s="3">
        <v>0.33958333333333335</v>
      </c>
      <c r="H7082" s="3">
        <v>0.36805555555555558</v>
      </c>
      <c r="I7082" s="3">
        <v>0.38750000000000001</v>
      </c>
      <c r="J7082" s="3">
        <v>0.48402777777777778</v>
      </c>
      <c r="K7082" s="3">
        <v>0.50763888888888886</v>
      </c>
      <c r="L7082" s="3">
        <v>0.75208333333333333</v>
      </c>
      <c r="M7082" s="3">
        <v>0.77291666666666647</v>
      </c>
      <c r="N7082" s="3">
        <v>0.78680555555555554</v>
      </c>
      <c r="O7082" s="3">
        <v>0.83055555555555549</v>
      </c>
      <c r="P7082" s="3">
        <v>0.79930555555555549</v>
      </c>
      <c r="Q7082" s="3">
        <f t="shared" si="128"/>
        <v>0.75347222222222221</v>
      </c>
      <c r="R7082" s="3">
        <f>MAX(T7082,P7082)</f>
        <v>0.80069444444444426</v>
      </c>
      <c r="S7082" s="3">
        <v>0.74861111111111112</v>
      </c>
      <c r="T7082" s="3">
        <v>0.80069444444444426</v>
      </c>
      <c r="U7082" s="3">
        <f>MAX(M7082+15/60/24-1/24-MOD(M7082+15/60/24-1/24,15/60/24),16/24)</f>
        <v>0.73958333333333326</v>
      </c>
      <c r="V7082" s="3">
        <f>MIN(M7082-MOD(M7082,15/60/24)-1/24,18.75/24)</f>
        <v>0.72916666666666663</v>
      </c>
      <c r="W7082" s="103">
        <f>M7082-(M7082-E7082)/12*1.25</f>
        <v>0.71265914351851833</v>
      </c>
    </row>
    <row r="7083" spans="1:23" ht="12.75" customHeight="1">
      <c r="A7083" s="1">
        <v>50912</v>
      </c>
      <c r="B7083" t="s">
        <v>285</v>
      </c>
      <c r="C7083" s="3">
        <v>0.12083333333333333</v>
      </c>
      <c r="D7083" s="3">
        <v>0.15486111111111112</v>
      </c>
      <c r="E7083" s="3">
        <v>0.19444444444444445</v>
      </c>
      <c r="F7083" s="3">
        <v>0.31041666666666667</v>
      </c>
      <c r="G7083" s="3">
        <v>0.33888888888888885</v>
      </c>
      <c r="H7083" s="3">
        <v>0.36805555555555558</v>
      </c>
      <c r="I7083" s="3">
        <v>0.38750000000000001</v>
      </c>
      <c r="J7083" s="3">
        <v>0.48402777777777778</v>
      </c>
      <c r="K7083" s="3">
        <v>0.5083333333333333</v>
      </c>
      <c r="L7083" s="3">
        <v>0.75277777777777777</v>
      </c>
      <c r="M7083" s="3">
        <v>0.77361111111111092</v>
      </c>
      <c r="N7083" s="3">
        <v>0.78749999999999998</v>
      </c>
      <c r="O7083" s="3">
        <v>0.83125000000000004</v>
      </c>
      <c r="P7083" s="3">
        <v>0.8</v>
      </c>
      <c r="Q7083" s="3">
        <f t="shared" si="128"/>
        <v>0.75416666666666665</v>
      </c>
      <c r="R7083" s="3">
        <f>MAX(T7083,P7083)</f>
        <v>0.80138888888888871</v>
      </c>
      <c r="S7083" s="3">
        <v>0.74930555555555556</v>
      </c>
      <c r="T7083" s="3">
        <v>0.80138888888888871</v>
      </c>
      <c r="U7083" s="3">
        <f>MAX(M7083+15/60/24-1/24-MOD(M7083+15/60/24-1/24,15/60/24),16/24)</f>
        <v>0.73958333333333326</v>
      </c>
      <c r="V7083" s="3">
        <f>MIN(M7083-MOD(M7083,15/60/24)-1/24,18.75/24)</f>
        <v>0.72916666666666663</v>
      </c>
      <c r="W7083" s="103">
        <f>M7083-(M7083-E7083)/12*1.25</f>
        <v>0.71328124999999987</v>
      </c>
    </row>
    <row r="7084" spans="1:23" ht="12.75" customHeight="1">
      <c r="A7084" s="1">
        <v>50913</v>
      </c>
      <c r="B7084" t="s">
        <v>69</v>
      </c>
      <c r="C7084" s="3">
        <v>0.12013888888888889</v>
      </c>
      <c r="D7084" s="3">
        <f t="shared" ref="D7084" si="129">+D7083-1/3600</f>
        <v>0.15458333333333335</v>
      </c>
      <c r="E7084" s="3">
        <v>0.19375000000000001</v>
      </c>
      <c r="F7084" s="3">
        <v>0.30972222222222223</v>
      </c>
      <c r="G7084" s="3">
        <v>0.33888888888888885</v>
      </c>
      <c r="H7084" s="3">
        <v>0.36805555555555558</v>
      </c>
      <c r="I7084" s="3">
        <v>0.38750000000000001</v>
      </c>
      <c r="J7084" s="3">
        <v>0.48402777777777778</v>
      </c>
      <c r="K7084" s="3">
        <v>0.5083333333333333</v>
      </c>
      <c r="L7084" s="3">
        <v>0.75277777777777777</v>
      </c>
      <c r="M7084" s="3">
        <v>0.77361111111111092</v>
      </c>
      <c r="N7084" s="3">
        <v>0.78819444444444453</v>
      </c>
      <c r="O7084" s="3">
        <v>0.83194444444444438</v>
      </c>
      <c r="P7084" s="3">
        <v>0.80069444444444449</v>
      </c>
      <c r="Q7084" s="3">
        <f t="shared" si="128"/>
        <v>0.75486111111111109</v>
      </c>
      <c r="R7084" s="3">
        <f>MAX(T7084,P7084)</f>
        <v>0.80208333333333315</v>
      </c>
      <c r="S7084" s="3">
        <v>0.74930555555555556</v>
      </c>
      <c r="T7084" s="3">
        <v>0.80208333333333315</v>
      </c>
      <c r="U7084" s="3">
        <f>MAX(M7084+15/60/24-1/24-MOD(M7084+15/60/24-1/24,15/60/24),16/24)</f>
        <v>0.73958333333333326</v>
      </c>
      <c r="V7084" s="3">
        <f>MIN(M7084-MOD(M7084,15/60/24)-1/24,18.75/24)</f>
        <v>0.72916666666666663</v>
      </c>
      <c r="W7084" s="103">
        <f>M7084-(M7084-E7084)/12*1.25</f>
        <v>0.71320891203703685</v>
      </c>
    </row>
    <row r="7085" spans="1:23" ht="12.75" customHeight="1">
      <c r="A7085" s="1">
        <v>50914</v>
      </c>
      <c r="B7085" t="s">
        <v>286</v>
      </c>
      <c r="C7085" s="3">
        <v>0.11944444444444445</v>
      </c>
      <c r="D7085" s="3">
        <v>0.15416666666666667</v>
      </c>
      <c r="E7085" s="3">
        <v>0.19375000000000001</v>
      </c>
      <c r="F7085" s="3">
        <v>0.30972222222222223</v>
      </c>
      <c r="G7085" s="3">
        <v>0.33888888888888885</v>
      </c>
      <c r="H7085" s="3">
        <v>0.36805555555555558</v>
      </c>
      <c r="I7085" s="3">
        <v>0.38750000000000001</v>
      </c>
      <c r="J7085" s="3">
        <v>0.48402777777777778</v>
      </c>
      <c r="K7085" s="3">
        <v>0.5083333333333333</v>
      </c>
      <c r="L7085" s="3">
        <v>0.75347222222222221</v>
      </c>
      <c r="M7085" s="3">
        <v>0.77430555555555536</v>
      </c>
      <c r="N7085" s="3">
        <v>0.78819444444444453</v>
      </c>
      <c r="O7085" s="3">
        <v>0.83263888888888882</v>
      </c>
      <c r="P7085" s="3">
        <v>0.80069444444444449</v>
      </c>
      <c r="Q7085" s="3">
        <f t="shared" si="128"/>
        <v>0.75486111111111109</v>
      </c>
      <c r="R7085" s="3">
        <f>MAX(T7085,P7085)</f>
        <v>0.80208333333333315</v>
      </c>
      <c r="S7085" s="3">
        <v>0.75</v>
      </c>
      <c r="T7085" s="3">
        <v>0.80208333333333315</v>
      </c>
      <c r="U7085" s="3">
        <f>MAX(M7085+15/60/24-1/24-MOD(M7085+15/60/24-1/24,15/60/24),16/24)</f>
        <v>0.73958333333333326</v>
      </c>
      <c r="V7085" s="3">
        <f>MIN(M7085-MOD(M7085,15/60/24)-1/24,18.75/24)</f>
        <v>0.72916666666666663</v>
      </c>
      <c r="W7085" s="103">
        <f>M7085-(M7085-E7085)/12*1.25</f>
        <v>0.71383101851851838</v>
      </c>
    </row>
    <row r="7086" spans="1:23" ht="12.75" customHeight="1">
      <c r="A7086" s="1">
        <v>50915</v>
      </c>
      <c r="B7086" t="s">
        <v>287</v>
      </c>
      <c r="C7086" s="3">
        <v>0.11874999999999999</v>
      </c>
      <c r="D7086" s="3">
        <v>0.15347222222222223</v>
      </c>
      <c r="E7086" s="3">
        <v>0.19305555555555554</v>
      </c>
      <c r="F7086" s="3">
        <v>0.30972222222222223</v>
      </c>
      <c r="G7086" s="3">
        <v>0.33888888888888885</v>
      </c>
      <c r="H7086" s="3">
        <v>0.36736111111111108</v>
      </c>
      <c r="I7086" s="3">
        <v>0.38680555555555557</v>
      </c>
      <c r="J7086" s="3">
        <v>0.48402777777777778</v>
      </c>
      <c r="K7086" s="3">
        <v>0.5083333333333333</v>
      </c>
      <c r="L7086" s="3">
        <v>0.75416666666666676</v>
      </c>
      <c r="M7086" s="3">
        <v>0.77500000000000002</v>
      </c>
      <c r="N7086" s="3">
        <v>0.78888888888888886</v>
      </c>
      <c r="O7086" s="3">
        <v>0.83333333333333326</v>
      </c>
      <c r="P7086" s="3">
        <v>0.80138888888888882</v>
      </c>
      <c r="Q7086" s="3">
        <f t="shared" si="128"/>
        <v>0.75555555555555554</v>
      </c>
      <c r="R7086" s="3">
        <f>MAX(T7086,P7086)</f>
        <v>0.80277777777777759</v>
      </c>
      <c r="S7086" s="3">
        <v>0.75</v>
      </c>
      <c r="T7086" s="3">
        <v>0.80277777777777759</v>
      </c>
      <c r="U7086" s="3">
        <f>MAX(M7086+15/60/24-1/24-MOD(M7086+15/60/24-1/24,15/60/24),16/24)</f>
        <v>0.73958333333333326</v>
      </c>
      <c r="V7086" s="3">
        <f>MIN(M7086-MOD(M7086,15/60/24)-1/24,18.75/24)</f>
        <v>0.72916666666666663</v>
      </c>
      <c r="W7086" s="103">
        <f>M7086-(M7086-E7086)/12*1.25</f>
        <v>0.714380787037037</v>
      </c>
    </row>
    <row r="7087" spans="1:23" ht="12.75" customHeight="1">
      <c r="A7087" s="1">
        <v>50916</v>
      </c>
      <c r="B7087" t="s">
        <v>288</v>
      </c>
      <c r="C7087" s="3">
        <v>0.11874999999999999</v>
      </c>
      <c r="D7087" s="3">
        <v>0.15277777777777776</v>
      </c>
      <c r="E7087" s="3">
        <v>0.19305555555555554</v>
      </c>
      <c r="F7087" s="3">
        <v>0.30902777777777779</v>
      </c>
      <c r="G7087" s="3">
        <v>0.33888888888888885</v>
      </c>
      <c r="H7087" s="3">
        <v>0.36736111111111108</v>
      </c>
      <c r="I7087" s="3">
        <v>0.38680555555555557</v>
      </c>
      <c r="J7087" s="3">
        <v>0.48402777777777778</v>
      </c>
      <c r="K7087" s="3">
        <v>0.5083333333333333</v>
      </c>
      <c r="L7087" s="3">
        <v>0.75416666666666676</v>
      </c>
      <c r="M7087" s="3">
        <v>0.77500000000000002</v>
      </c>
      <c r="N7087" s="3">
        <v>0.7895833333333333</v>
      </c>
      <c r="O7087" s="3">
        <v>0.8340277777777777</v>
      </c>
      <c r="P7087" s="3">
        <v>0.80208333333333326</v>
      </c>
      <c r="Q7087" s="3">
        <f t="shared" si="128"/>
        <v>0.75555555555555554</v>
      </c>
      <c r="R7087" s="3">
        <f>MAX(T7087,P7087)</f>
        <v>0.80347222222222203</v>
      </c>
      <c r="S7087" s="3">
        <v>0.75069444444444444</v>
      </c>
      <c r="T7087" s="3">
        <v>0.80347222222222203</v>
      </c>
      <c r="U7087" s="3">
        <f>MAX(M7087+15/60/24-1/24-MOD(M7087+15/60/24-1/24,15/60/24),16/24)</f>
        <v>0.73958333333333326</v>
      </c>
      <c r="V7087" s="3">
        <f>MIN(M7087-MOD(M7087,15/60/24)-1/24,18.75/24)</f>
        <v>0.72916666666666663</v>
      </c>
      <c r="W7087" s="103">
        <f>M7087-(M7087-E7087)/12*1.25</f>
        <v>0.714380787037037</v>
      </c>
    </row>
    <row r="7088" spans="1:23" ht="12.75" customHeight="1">
      <c r="A7088" s="1">
        <v>50917</v>
      </c>
      <c r="B7088" t="s">
        <v>289</v>
      </c>
      <c r="C7088" s="3">
        <v>0.11805555555555557</v>
      </c>
      <c r="D7088" s="3">
        <v>0.15208333333333332</v>
      </c>
      <c r="E7088" s="3">
        <v>0.19236111111111112</v>
      </c>
      <c r="F7088" s="3">
        <v>0.30902777777777779</v>
      </c>
      <c r="G7088" s="3">
        <v>0.33819444444444446</v>
      </c>
      <c r="H7088" s="3">
        <v>0.36736111111111108</v>
      </c>
      <c r="I7088" s="3">
        <v>0.38680555555555557</v>
      </c>
      <c r="J7088" s="3">
        <v>0.48402777777777778</v>
      </c>
      <c r="K7088" s="3">
        <v>0.5083333333333333</v>
      </c>
      <c r="L7088" s="3">
        <v>0.75486111111111109</v>
      </c>
      <c r="M7088" s="3">
        <v>0.77569444444444424</v>
      </c>
      <c r="N7088" s="3">
        <v>0.7895833333333333</v>
      </c>
      <c r="O7088" s="3">
        <v>0.83472222222222214</v>
      </c>
      <c r="P7088" s="3">
        <v>0.80208333333333326</v>
      </c>
      <c r="Q7088" s="3">
        <f t="shared" si="128"/>
        <v>0.75624999999999998</v>
      </c>
      <c r="R7088" s="3">
        <f>MAX(T7088,P7088)</f>
        <v>0.80416666666666647</v>
      </c>
      <c r="S7088" s="3">
        <v>0.75138888888888888</v>
      </c>
      <c r="T7088" s="3">
        <v>0.80416666666666647</v>
      </c>
      <c r="U7088" s="3">
        <f>MAX(M7088+15/60/24-1/24-MOD(M7088+15/60/24-1/24,15/60/24),16/24)</f>
        <v>0.73958333333333326</v>
      </c>
      <c r="V7088" s="3">
        <f>MIN(M7088-MOD(M7088,15/60/24)-1/24,18.75/24)</f>
        <v>0.72916666666666663</v>
      </c>
      <c r="W7088" s="103">
        <f>M7088-(M7088-E7088)/12*1.25</f>
        <v>0.7149305555555554</v>
      </c>
    </row>
    <row r="7089" spans="1:23" ht="12.75" customHeight="1">
      <c r="A7089" s="1">
        <v>50918</v>
      </c>
      <c r="B7089" t="s">
        <v>290</v>
      </c>
      <c r="C7089" s="3">
        <v>0.1173611111111111</v>
      </c>
      <c r="D7089" s="3">
        <v>0.15208333333333332</v>
      </c>
      <c r="E7089" s="3">
        <v>0.19236111111111112</v>
      </c>
      <c r="F7089" s="3">
        <v>0.30902777777777779</v>
      </c>
      <c r="G7089" s="3">
        <v>0.33819444444444446</v>
      </c>
      <c r="H7089" s="3">
        <v>0.36736111111111108</v>
      </c>
      <c r="I7089" s="3">
        <v>0.38680555555555557</v>
      </c>
      <c r="J7089" s="3">
        <v>0.48402777777777778</v>
      </c>
      <c r="K7089" s="3">
        <v>0.5083333333333333</v>
      </c>
      <c r="L7089" s="3">
        <v>0.75555555555555554</v>
      </c>
      <c r="M7089" s="3">
        <v>0.77638888888888868</v>
      </c>
      <c r="N7089" s="3">
        <v>0.79027777777777775</v>
      </c>
      <c r="O7089" s="3">
        <v>0.83472222222222214</v>
      </c>
      <c r="P7089" s="3">
        <v>0.8027777777777777</v>
      </c>
      <c r="Q7089" s="3">
        <f t="shared" si="128"/>
        <v>0.75694444444444442</v>
      </c>
      <c r="R7089" s="3">
        <f>MAX(T7089,P7089)</f>
        <v>0.80416666666666647</v>
      </c>
      <c r="S7089" s="3">
        <v>0.75138888888888899</v>
      </c>
      <c r="T7089" s="3">
        <v>0.80416666666666647</v>
      </c>
      <c r="U7089" s="3">
        <f>MAX(M7089+15/60/24-1/24-MOD(M7089+15/60/24-1/24,15/60/24),16/24)</f>
        <v>0.73958333333333326</v>
      </c>
      <c r="V7089" s="3">
        <f>MIN(M7089-MOD(M7089,15/60/24)-1/24,18.75/24)</f>
        <v>0.72916666666666663</v>
      </c>
      <c r="W7089" s="103">
        <f>M7089-(M7089-E7089)/12*1.25</f>
        <v>0.71555266203703682</v>
      </c>
    </row>
    <row r="7090" spans="1:23" ht="12.75" customHeight="1">
      <c r="A7090" s="1">
        <v>50919</v>
      </c>
      <c r="B7090" t="s">
        <v>60</v>
      </c>
      <c r="C7090" s="3">
        <v>0.1173611111111111</v>
      </c>
      <c r="D7090" s="3">
        <v>0.15138888888888888</v>
      </c>
      <c r="E7090" s="3">
        <v>0.19236111111111112</v>
      </c>
      <c r="F7090" s="3">
        <v>0.30902777777777779</v>
      </c>
      <c r="G7090" s="3">
        <v>0.33819444444444446</v>
      </c>
      <c r="H7090" s="3">
        <v>0.36736111111111108</v>
      </c>
      <c r="I7090" s="3">
        <v>0.38680555555555557</v>
      </c>
      <c r="J7090" s="3">
        <v>0.48402777777777778</v>
      </c>
      <c r="K7090" s="3">
        <v>0.5083333333333333</v>
      </c>
      <c r="L7090" s="3">
        <v>0.75555555555555554</v>
      </c>
      <c r="M7090" s="3">
        <v>0.77638888888888868</v>
      </c>
      <c r="N7090" s="3">
        <v>0.7909722222222223</v>
      </c>
      <c r="O7090" s="3">
        <v>0.83541666666666659</v>
      </c>
      <c r="P7090" s="3">
        <v>0.80347222222222225</v>
      </c>
      <c r="Q7090" s="3">
        <f t="shared" si="128"/>
        <v>0.75694444444444453</v>
      </c>
      <c r="R7090" s="3">
        <f>MAX(T7090,P7090)</f>
        <v>0.80486111111111092</v>
      </c>
      <c r="S7090" s="3">
        <v>0.75208333333333344</v>
      </c>
      <c r="T7090" s="3">
        <v>0.80486111111111092</v>
      </c>
      <c r="U7090" s="3">
        <f>MAX(M7090+15/60/24-1/24-MOD(M7090+15/60/24-1/24,15/60/24),16/24)</f>
        <v>0.73958333333333326</v>
      </c>
      <c r="V7090" s="3">
        <f>MIN(M7090-MOD(M7090,15/60/24)-1/24,18.75/24)</f>
        <v>0.72916666666666663</v>
      </c>
      <c r="W7090" s="103">
        <f>M7090-(M7090-E7090)/12*1.25</f>
        <v>0.71555266203703682</v>
      </c>
    </row>
    <row r="7091" spans="1:23" ht="12.75" customHeight="1">
      <c r="A7091" s="1">
        <v>50920</v>
      </c>
      <c r="B7091" t="s">
        <v>70</v>
      </c>
      <c r="C7091" s="3">
        <v>0.11666666666666665</v>
      </c>
      <c r="D7091" s="3">
        <v>0.15138888888888888</v>
      </c>
      <c r="E7091" s="3">
        <v>0.19166666666666665</v>
      </c>
      <c r="F7091" s="3">
        <v>0.30833333333333335</v>
      </c>
      <c r="G7091" s="3">
        <v>0.33819444444444446</v>
      </c>
      <c r="H7091" s="3">
        <v>0.36736111111111108</v>
      </c>
      <c r="I7091" s="3">
        <v>0.38680555555555557</v>
      </c>
      <c r="J7091" s="3">
        <v>0.48472222222222222</v>
      </c>
      <c r="K7091" s="3">
        <v>0.50902777777777775</v>
      </c>
      <c r="L7091" s="3">
        <v>0.75624999999999998</v>
      </c>
      <c r="M7091" s="3">
        <v>0.77708333333333313</v>
      </c>
      <c r="N7091" s="3">
        <v>0.7909722222222223</v>
      </c>
      <c r="O7091" s="3">
        <v>0.83611111111111103</v>
      </c>
      <c r="P7091" s="3">
        <v>0.80347222222222225</v>
      </c>
      <c r="Q7091" s="3">
        <f t="shared" si="128"/>
        <v>0.75763888888888897</v>
      </c>
      <c r="R7091" s="3">
        <f>MAX(T7091,P7091)</f>
        <v>0.80555555555555536</v>
      </c>
      <c r="S7091" s="3">
        <v>0.75277777777777788</v>
      </c>
      <c r="T7091" s="3">
        <v>0.80555555555555536</v>
      </c>
      <c r="U7091" s="3">
        <f>MAX(M7091+15/60/24-1/24-MOD(M7091+15/60/24-1/24,15/60/24),16/24)</f>
        <v>0.73958333333333326</v>
      </c>
      <c r="V7091" s="3">
        <f>MIN(M7091-MOD(M7091,15/60/24)-1/24,18.75/24)</f>
        <v>0.72916666666666663</v>
      </c>
      <c r="W7091" s="103">
        <f>M7091-(M7091-E7091)/12*1.25</f>
        <v>0.71610243055555534</v>
      </c>
    </row>
    <row r="7092" spans="1:23" ht="12.75" customHeight="1">
      <c r="A7092" s="1">
        <v>50921</v>
      </c>
      <c r="B7092" t="s">
        <v>291</v>
      </c>
      <c r="C7092" s="3">
        <v>0.11597222222222221</v>
      </c>
      <c r="D7092" s="3">
        <v>0.15069444444444444</v>
      </c>
      <c r="E7092" s="3">
        <v>0.19166666666666665</v>
      </c>
      <c r="F7092" s="3">
        <v>0.30833333333333335</v>
      </c>
      <c r="G7092" s="3">
        <v>0.33819444444444446</v>
      </c>
      <c r="H7092" s="3">
        <v>0.36736111111111108</v>
      </c>
      <c r="I7092" s="3">
        <v>0.38680555555555557</v>
      </c>
      <c r="J7092" s="3">
        <v>0.48472222222222222</v>
      </c>
      <c r="K7092" s="3">
        <v>0.50902777777777775</v>
      </c>
      <c r="L7092" s="3">
        <v>0.75624999999999998</v>
      </c>
      <c r="M7092" s="3">
        <v>0.77708333333333313</v>
      </c>
      <c r="N7092" s="3">
        <v>0.79166666666666663</v>
      </c>
      <c r="O7092" s="3">
        <v>0.83680555555555547</v>
      </c>
      <c r="P7092" s="3">
        <v>0.80416666666666659</v>
      </c>
      <c r="Q7092" s="3">
        <f t="shared" si="128"/>
        <v>0.75833333333333341</v>
      </c>
      <c r="R7092" s="3">
        <f>MAX(T7092,P7092)</f>
        <v>0.80555555555555536</v>
      </c>
      <c r="S7092" s="3">
        <v>0.75277777777777777</v>
      </c>
      <c r="T7092" s="3">
        <v>0.80555555555555536</v>
      </c>
      <c r="U7092" s="3">
        <f>MAX(M7092+15/60/24-1/24-MOD(M7092+15/60/24-1/24,15/60/24),16/24)</f>
        <v>0.73958333333333326</v>
      </c>
      <c r="V7092" s="3">
        <f>MIN(M7092-MOD(M7092,15/60/24)-1/24,18.75/24)</f>
        <v>0.72916666666666663</v>
      </c>
      <c r="W7092" s="103">
        <f>M7092-(M7092-E7092)/12*1.25</f>
        <v>0.71610243055555534</v>
      </c>
    </row>
    <row r="7093" spans="1:23" ht="12.75" customHeight="1">
      <c r="A7093" s="1">
        <v>50922</v>
      </c>
      <c r="B7093" t="s">
        <v>292</v>
      </c>
      <c r="C7093" s="3">
        <v>0.11597222222222221</v>
      </c>
      <c r="D7093" s="3">
        <v>0.15069444444444444</v>
      </c>
      <c r="E7093" s="3">
        <v>0.19166666666666665</v>
      </c>
      <c r="F7093" s="3">
        <v>0.30833333333333335</v>
      </c>
      <c r="G7093" s="3">
        <v>0.33819444444444446</v>
      </c>
      <c r="H7093" s="3">
        <v>0.36736111111111108</v>
      </c>
      <c r="I7093" s="3">
        <v>0.38680555555555557</v>
      </c>
      <c r="J7093" s="3">
        <v>0.48472222222222222</v>
      </c>
      <c r="K7093" s="3">
        <v>0.50902777777777775</v>
      </c>
      <c r="L7093" s="3">
        <v>0.75694444444444453</v>
      </c>
      <c r="M7093" s="3">
        <v>0.77777777777777757</v>
      </c>
      <c r="N7093" s="3">
        <v>0.79166666666666663</v>
      </c>
      <c r="O7093" s="3">
        <v>0.83750000000000002</v>
      </c>
      <c r="P7093" s="3">
        <v>0.80416666666666659</v>
      </c>
      <c r="Q7093" s="3">
        <f t="shared" si="128"/>
        <v>0.7583333333333333</v>
      </c>
      <c r="R7093" s="3">
        <f>MAX(T7093,P7093)</f>
        <v>0.80625000000000002</v>
      </c>
      <c r="S7093" s="3">
        <v>0.75347222222222221</v>
      </c>
      <c r="T7093" s="3">
        <v>0.80625000000000002</v>
      </c>
      <c r="U7093" s="3">
        <f>MAX(M7093+15/60/24-1/24-MOD(M7093+15/60/24-1/24,15/60/24),16/24)</f>
        <v>0.73958333333333326</v>
      </c>
      <c r="V7093" s="3">
        <f>MIN(M7093-MOD(M7093,15/60/24)-1/24,18.75/24)</f>
        <v>0.72916666666666663</v>
      </c>
      <c r="W7093" s="103">
        <f>M7093-(M7093-E7093)/12*1.25</f>
        <v>0.71672453703703687</v>
      </c>
    </row>
    <row r="7094" spans="1:23" ht="12.75" customHeight="1">
      <c r="A7094" s="1">
        <v>50923</v>
      </c>
      <c r="B7094" t="s">
        <v>293</v>
      </c>
      <c r="C7094" s="3">
        <v>0.11527777777777777</v>
      </c>
      <c r="D7094" s="3">
        <v>0.15069444444444444</v>
      </c>
      <c r="E7094" s="3">
        <v>0.19097222222222221</v>
      </c>
      <c r="F7094" s="3">
        <v>0.30833333333333335</v>
      </c>
      <c r="G7094" s="3">
        <v>0.33819444444444446</v>
      </c>
      <c r="H7094" s="3">
        <v>0.36736111111111108</v>
      </c>
      <c r="I7094" s="3">
        <v>0.38680555555555557</v>
      </c>
      <c r="J7094" s="3">
        <v>0.48472222222222222</v>
      </c>
      <c r="K7094" s="3">
        <v>0.50902777777777775</v>
      </c>
      <c r="L7094" s="3">
        <v>0.75694444444444453</v>
      </c>
      <c r="M7094" s="3">
        <v>0.77777777777777757</v>
      </c>
      <c r="N7094" s="3">
        <v>0.79236111111111107</v>
      </c>
      <c r="O7094" s="3">
        <v>0.83750000000000002</v>
      </c>
      <c r="P7094" s="3">
        <v>0.80486111111111103</v>
      </c>
      <c r="Q7094" s="3">
        <f t="shared" si="128"/>
        <v>0.75902777777777775</v>
      </c>
      <c r="R7094" s="3">
        <f>MAX(T7094,P7094)</f>
        <v>0.80625000000000002</v>
      </c>
      <c r="S7094" s="3">
        <v>0.75347222222222221</v>
      </c>
      <c r="T7094" s="3">
        <v>0.80625000000000002</v>
      </c>
      <c r="U7094" s="3">
        <f>MAX(M7094+15/60/24-1/24-MOD(M7094+15/60/24-1/24,15/60/24),16/24)</f>
        <v>0.73958333333333326</v>
      </c>
      <c r="V7094" s="3">
        <f>MIN(M7094-MOD(M7094,15/60/24)-1/24,18.75/24)</f>
        <v>0.72916666666666663</v>
      </c>
      <c r="W7094" s="103">
        <f>M7094-(M7094-E7094)/12*1.25</f>
        <v>0.71665219907407385</v>
      </c>
    </row>
    <row r="7095" spans="1:23" ht="12.75" customHeight="1">
      <c r="A7095" s="1">
        <v>50924</v>
      </c>
      <c r="B7095" t="s">
        <v>294</v>
      </c>
      <c r="C7095" s="3">
        <v>0.11527777777777777</v>
      </c>
      <c r="D7095" s="3">
        <v>0.15</v>
      </c>
      <c r="E7095" s="3">
        <v>0.19097222222222221</v>
      </c>
      <c r="F7095" s="3">
        <v>0.30833333333333335</v>
      </c>
      <c r="G7095" s="3">
        <v>0.33819444444444446</v>
      </c>
      <c r="H7095" s="3">
        <v>0.36736111111111108</v>
      </c>
      <c r="I7095" s="3">
        <v>0.38680555555555557</v>
      </c>
      <c r="J7095" s="3">
        <v>0.48472222222222222</v>
      </c>
      <c r="K7095" s="3">
        <v>0.50902777777777775</v>
      </c>
      <c r="L7095" s="3">
        <v>0.75763888888888886</v>
      </c>
      <c r="M7095" s="3">
        <v>0.77847222222222201</v>
      </c>
      <c r="N7095" s="3">
        <v>0.79305555555555562</v>
      </c>
      <c r="O7095" s="3">
        <v>0.83819444444444446</v>
      </c>
      <c r="P7095" s="3">
        <v>0.80555555555555558</v>
      </c>
      <c r="Q7095" s="3">
        <f t="shared" si="128"/>
        <v>0.75902777777777775</v>
      </c>
      <c r="R7095" s="3">
        <f>MAX(T7095,P7095)</f>
        <v>0.80694444444444424</v>
      </c>
      <c r="S7095" s="3">
        <v>0.75416666666666665</v>
      </c>
      <c r="T7095" s="3">
        <v>0.80694444444444424</v>
      </c>
      <c r="U7095" s="3">
        <f>MAX(M7095+15/60/24-1/24-MOD(M7095+15/60/24-1/24,15/60/24),16/24)</f>
        <v>0.73958333333333326</v>
      </c>
      <c r="V7095" s="3">
        <f>MIN(M7095-MOD(M7095,15/60/24)-1/24,18.75/24)</f>
        <v>0.72916666666666663</v>
      </c>
      <c r="W7095" s="103">
        <f>M7095-(M7095-E7095)/12*1.25</f>
        <v>0.71727430555555538</v>
      </c>
    </row>
    <row r="7096" spans="1:23" ht="12.75" customHeight="1">
      <c r="A7096" s="1">
        <v>50925</v>
      </c>
      <c r="B7096" t="s">
        <v>295</v>
      </c>
      <c r="C7096" s="3">
        <v>0.11458333333333333</v>
      </c>
      <c r="D7096" s="3">
        <v>0.15</v>
      </c>
      <c r="E7096" s="3">
        <v>0.19097222222222221</v>
      </c>
      <c r="F7096" s="3">
        <v>0.30833333333333335</v>
      </c>
      <c r="G7096" s="3">
        <v>0.33819444444444446</v>
      </c>
      <c r="H7096" s="3">
        <v>0.3666666666666667</v>
      </c>
      <c r="I7096" s="3">
        <v>0.38680555555555557</v>
      </c>
      <c r="J7096" s="3">
        <v>0.48472222222222222</v>
      </c>
      <c r="K7096" s="3">
        <v>0.50972222222222219</v>
      </c>
      <c r="L7096" s="3">
        <v>0.7583333333333333</v>
      </c>
      <c r="M7096" s="3">
        <v>0.77916666666666645</v>
      </c>
      <c r="N7096" s="3">
        <v>0.79305555555555562</v>
      </c>
      <c r="O7096" s="3">
        <v>0.83888888888888891</v>
      </c>
      <c r="P7096" s="3">
        <v>0.80555555555555558</v>
      </c>
      <c r="Q7096" s="3">
        <f t="shared" si="128"/>
        <v>0.75972222222222219</v>
      </c>
      <c r="R7096" s="3">
        <f>MAX(T7096,P7096)</f>
        <v>0.80763888888888868</v>
      </c>
      <c r="S7096" s="3">
        <v>0.75416666666666676</v>
      </c>
      <c r="T7096" s="3">
        <v>0.80763888888888868</v>
      </c>
      <c r="U7096" s="3">
        <f>MAX(M7096+15/60/24-1/24-MOD(M7096+15/60/24-1/24,15/60/24),16/24)</f>
        <v>0.73958333333333326</v>
      </c>
      <c r="V7096" s="3">
        <f>MIN(M7096-MOD(M7096,15/60/24)-1/24,18.75/24)</f>
        <v>0.72916666666666663</v>
      </c>
      <c r="W7096" s="103">
        <f>M7096-(M7096-E7096)/12*1.25</f>
        <v>0.7178964120370368</v>
      </c>
    </row>
    <row r="7097" spans="1:23" ht="12.75" customHeight="1">
      <c r="A7097" s="1">
        <v>50926</v>
      </c>
      <c r="B7097" t="s">
        <v>296</v>
      </c>
      <c r="C7097" s="3">
        <v>0.11458333333333333</v>
      </c>
      <c r="D7097" s="3">
        <v>0.15</v>
      </c>
      <c r="E7097" s="3">
        <v>0.19097222222222221</v>
      </c>
      <c r="F7097" s="3">
        <v>0.30833333333333335</v>
      </c>
      <c r="G7097" s="3">
        <v>0.33819444444444446</v>
      </c>
      <c r="H7097" s="3">
        <v>0.3666666666666667</v>
      </c>
      <c r="I7097" s="3">
        <v>0.38680555555555557</v>
      </c>
      <c r="J7097" s="3">
        <v>0.48472222222222222</v>
      </c>
      <c r="K7097" s="3">
        <v>0.50972222222222219</v>
      </c>
      <c r="L7097" s="3">
        <v>0.7583333333333333</v>
      </c>
      <c r="M7097" s="3">
        <v>0.77916666666666645</v>
      </c>
      <c r="N7097" s="3">
        <v>0.79374999999999996</v>
      </c>
      <c r="O7097" s="3">
        <v>0.83888888888888891</v>
      </c>
      <c r="P7097" s="3">
        <v>0.80625000000000002</v>
      </c>
      <c r="Q7097" s="3">
        <f t="shared" si="128"/>
        <v>0.7597222222222223</v>
      </c>
      <c r="R7097" s="3">
        <f>MAX(T7097,P7097)</f>
        <v>0.80763888888888868</v>
      </c>
      <c r="S7097" s="3">
        <v>0.7548611111111112</v>
      </c>
      <c r="T7097" s="3">
        <v>0.80763888888888868</v>
      </c>
      <c r="U7097" s="3">
        <f>MAX(M7097+15/60/24-1/24-MOD(M7097+15/60/24-1/24,15/60/24),16/24)</f>
        <v>0.73958333333333326</v>
      </c>
      <c r="V7097" s="3">
        <f>MIN(M7097-MOD(M7097,15/60/24)-1/24,18.75/24)</f>
        <v>0.72916666666666663</v>
      </c>
      <c r="W7097" s="103">
        <f>M7097-(M7097-E7097)/12*1.25</f>
        <v>0.7178964120370368</v>
      </c>
    </row>
    <row r="7098" spans="1:23" ht="12.75" customHeight="1">
      <c r="A7098" s="1">
        <v>50927</v>
      </c>
      <c r="B7098" t="s">
        <v>71</v>
      </c>
      <c r="C7098" s="3">
        <v>0.11388888888888889</v>
      </c>
      <c r="D7098" s="3">
        <v>0.14930555555555555</v>
      </c>
      <c r="E7098" s="3">
        <v>0.19097222222222221</v>
      </c>
      <c r="F7098" s="3">
        <v>0.30763888888888891</v>
      </c>
      <c r="G7098" s="3">
        <v>0.33819444444444446</v>
      </c>
      <c r="H7098" s="3">
        <v>0.3666666666666667</v>
      </c>
      <c r="I7098" s="3">
        <v>0.38680555555555557</v>
      </c>
      <c r="J7098" s="3">
        <v>0.48541666666666666</v>
      </c>
      <c r="K7098" s="3">
        <v>0.50972222222222219</v>
      </c>
      <c r="L7098" s="3">
        <v>0.75902777777777775</v>
      </c>
      <c r="M7098" s="3">
        <v>0.77986111111111089</v>
      </c>
      <c r="N7098" s="3">
        <v>0.79374999999999996</v>
      </c>
      <c r="O7098" s="3">
        <v>0.83958333333333335</v>
      </c>
      <c r="P7098" s="3">
        <v>0.80625000000000002</v>
      </c>
      <c r="Q7098" s="3">
        <f t="shared" si="128"/>
        <v>0.76041666666666674</v>
      </c>
      <c r="R7098" s="3">
        <f>MAX(T7098,P7098)</f>
        <v>0.80833333333333313</v>
      </c>
      <c r="S7098" s="3">
        <v>0.75486111111111109</v>
      </c>
      <c r="T7098" s="3">
        <v>0.80833333333333313</v>
      </c>
      <c r="U7098" s="3">
        <f>MAX(M7098+15/60/24-1/24-MOD(M7098+15/60/24-1/24,15/60/24),16/24)</f>
        <v>0.73958333333333326</v>
      </c>
      <c r="V7098" s="3">
        <f>MIN(M7098-MOD(M7098,15/60/24)-1/24,18.75/24)</f>
        <v>0.72916666666666663</v>
      </c>
      <c r="W7098" s="103">
        <f>M7098-(M7098-E7098)/12*1.25</f>
        <v>0.71851851851851833</v>
      </c>
    </row>
    <row r="7099" spans="1:23" ht="12.75" customHeight="1">
      <c r="A7099" s="1">
        <v>50928</v>
      </c>
      <c r="B7099" t="s">
        <v>297</v>
      </c>
      <c r="C7099" s="3">
        <v>0.11388888888888889</v>
      </c>
      <c r="D7099" s="3">
        <v>0.14930555555555555</v>
      </c>
      <c r="E7099" s="3">
        <v>0.19027777777777777</v>
      </c>
      <c r="F7099" s="3">
        <v>0.30763888888888891</v>
      </c>
      <c r="G7099" s="3">
        <v>0.33819444444444446</v>
      </c>
      <c r="H7099" s="3">
        <v>0.3666666666666667</v>
      </c>
      <c r="I7099" s="3">
        <v>0.38680555555555557</v>
      </c>
      <c r="J7099" s="3">
        <v>0.48541666666666666</v>
      </c>
      <c r="K7099" s="3">
        <v>0.50972222222222219</v>
      </c>
      <c r="L7099" s="3">
        <v>0.75902777777777775</v>
      </c>
      <c r="M7099" s="3">
        <v>0.77986111111111089</v>
      </c>
      <c r="N7099" s="3">
        <v>0.7944444444444444</v>
      </c>
      <c r="O7099" s="3">
        <v>0.84027777777777779</v>
      </c>
      <c r="P7099" s="3">
        <v>0.80694444444444435</v>
      </c>
      <c r="Q7099" s="3">
        <f t="shared" si="128"/>
        <v>0.76041666666666663</v>
      </c>
      <c r="R7099" s="3">
        <f>MAX(T7099,P7099)</f>
        <v>0.80833333333333313</v>
      </c>
      <c r="S7099" s="3">
        <v>0.75555555555555554</v>
      </c>
      <c r="T7099" s="3">
        <v>0.80833333333333313</v>
      </c>
      <c r="U7099" s="3">
        <f>MAX(M7099+15/60/24-1/24-MOD(M7099+15/60/24-1/24,15/60/24),16/24)</f>
        <v>0.73958333333333326</v>
      </c>
      <c r="V7099" s="3">
        <f>MIN(M7099-MOD(M7099,15/60/24)-1/24,18.75/24)</f>
        <v>0.72916666666666663</v>
      </c>
      <c r="W7099" s="103">
        <f>M7099-(M7099-E7099)/12*1.25</f>
        <v>0.71844618055555531</v>
      </c>
    </row>
    <row r="7100" spans="1:23" ht="12.75" customHeight="1">
      <c r="A7100" s="1">
        <v>50929</v>
      </c>
      <c r="B7100" t="s">
        <v>298</v>
      </c>
      <c r="C7100" s="3">
        <v>0.11388888888888889</v>
      </c>
      <c r="D7100" s="3">
        <v>0.14930555555555555</v>
      </c>
      <c r="E7100" s="3">
        <v>0.19027777777777777</v>
      </c>
      <c r="F7100" s="3">
        <v>0.30763888888888891</v>
      </c>
      <c r="G7100" s="3">
        <v>0.33819444444444446</v>
      </c>
      <c r="H7100" s="3">
        <v>0.36736111111111108</v>
      </c>
      <c r="I7100" s="3">
        <v>0.38680555555555557</v>
      </c>
      <c r="J7100" s="3">
        <v>0.48541666666666666</v>
      </c>
      <c r="K7100" s="3">
        <v>0.50972222222222219</v>
      </c>
      <c r="L7100" s="3">
        <v>0.7597222222222223</v>
      </c>
      <c r="M7100" s="3">
        <v>0.78055555555555534</v>
      </c>
      <c r="N7100" s="3">
        <v>0.7944444444444444</v>
      </c>
      <c r="O7100" s="3">
        <v>0.84027777777777779</v>
      </c>
      <c r="P7100" s="3">
        <v>0.80694444444444435</v>
      </c>
      <c r="Q7100" s="3">
        <f t="shared" si="128"/>
        <v>0.76111111111111107</v>
      </c>
      <c r="R7100" s="3">
        <f>MAX(T7100,P7100)</f>
        <v>0.80902777777777757</v>
      </c>
      <c r="S7100" s="3">
        <v>0.75555555555555554</v>
      </c>
      <c r="T7100" s="3">
        <v>0.80902777777777757</v>
      </c>
      <c r="U7100" s="3">
        <f>MAX(M7100+15/60/24-1/24-MOD(M7100+15/60/24-1/24,15/60/24),16/24)</f>
        <v>0.73958333333333326</v>
      </c>
      <c r="V7100" s="3">
        <f>MIN(M7100-MOD(M7100,15/60/24)-1/24,18.75/24)</f>
        <v>0.72916666666666663</v>
      </c>
      <c r="W7100" s="103">
        <f>M7100-(M7100-E7100)/12*1.25</f>
        <v>0.71906828703703685</v>
      </c>
    </row>
    <row r="7101" spans="1:23" ht="12.75" customHeight="1">
      <c r="A7101" s="1">
        <v>50930</v>
      </c>
      <c r="B7101" t="s">
        <v>299</v>
      </c>
      <c r="C7101" s="3">
        <v>0.11319444444444444</v>
      </c>
      <c r="D7101" s="3">
        <v>0.14930555555555555</v>
      </c>
      <c r="E7101" s="3">
        <v>0.19027777777777777</v>
      </c>
      <c r="F7101" s="3">
        <v>0.30763888888888891</v>
      </c>
      <c r="G7101" s="3">
        <v>0.33819444444444446</v>
      </c>
      <c r="H7101" s="3">
        <v>0.36736111111111108</v>
      </c>
      <c r="I7101" s="3">
        <v>0.38680555555555557</v>
      </c>
      <c r="J7101" s="3">
        <v>0.48541666666666666</v>
      </c>
      <c r="K7101" s="3">
        <v>0.51041666666666663</v>
      </c>
      <c r="L7101" s="3">
        <v>0.7597222222222223</v>
      </c>
      <c r="M7101" s="3">
        <v>0.78055555555555534</v>
      </c>
      <c r="N7101" s="3">
        <v>0.79513888888888884</v>
      </c>
      <c r="O7101" s="3">
        <v>0.84097222222222223</v>
      </c>
      <c r="P7101" s="3">
        <v>0.8076388888888888</v>
      </c>
      <c r="Q7101" s="3">
        <f t="shared" si="128"/>
        <v>0.76111111111111107</v>
      </c>
      <c r="R7101" s="3">
        <f>MAX(T7101,P7101)</f>
        <v>0.80902777777777757</v>
      </c>
      <c r="S7101" s="3">
        <v>0.75624999999999998</v>
      </c>
      <c r="T7101" s="3">
        <v>0.80902777777777757</v>
      </c>
      <c r="U7101" s="3">
        <f>MAX(M7101+15/60/24-1/24-MOD(M7101+15/60/24-1/24,15/60/24),16/24)</f>
        <v>0.73958333333333326</v>
      </c>
      <c r="V7101" s="3">
        <f>MIN(M7101-MOD(M7101,15/60/24)-1/24,18.75/24)</f>
        <v>0.72916666666666663</v>
      </c>
      <c r="W7101" s="103">
        <f>M7101-(M7101-E7101)/12*1.25</f>
        <v>0.71906828703703685</v>
      </c>
    </row>
    <row r="7102" spans="1:23" ht="12.75" customHeight="1">
      <c r="A7102" s="1">
        <v>50931</v>
      </c>
      <c r="B7102" t="s">
        <v>300</v>
      </c>
      <c r="C7102" s="3">
        <v>0.11319444444444444</v>
      </c>
      <c r="D7102" s="3">
        <v>0.14930555555555555</v>
      </c>
      <c r="E7102" s="3">
        <v>0.19027777777777777</v>
      </c>
      <c r="F7102" s="3">
        <v>0.30763888888888891</v>
      </c>
      <c r="G7102" s="3">
        <v>0.33819444444444446</v>
      </c>
      <c r="H7102" s="3">
        <v>0.36736111111111108</v>
      </c>
      <c r="I7102" s="3">
        <v>0.38750000000000001</v>
      </c>
      <c r="J7102" s="3">
        <v>0.48541666666666666</v>
      </c>
      <c r="K7102" s="3">
        <v>0.51041666666666663</v>
      </c>
      <c r="L7102" s="3">
        <v>0.76041666666666663</v>
      </c>
      <c r="M7102" s="3">
        <v>0.78125</v>
      </c>
      <c r="N7102" s="3">
        <v>0.79513888888888884</v>
      </c>
      <c r="O7102" s="3">
        <v>0.84166666666666667</v>
      </c>
      <c r="P7102" s="3">
        <v>0.8076388888888888</v>
      </c>
      <c r="Q7102" s="3">
        <f t="shared" si="128"/>
        <v>0.76180555555555551</v>
      </c>
      <c r="R7102" s="3">
        <f>MAX(T7102,P7102)</f>
        <v>0.80972222222222201</v>
      </c>
      <c r="S7102" s="3">
        <v>0.75624999999999998</v>
      </c>
      <c r="T7102" s="3">
        <v>0.80972222222222201</v>
      </c>
      <c r="U7102" s="3">
        <f>MAX(M7102+15/60/24-1/24-MOD(M7102+15/60/24-1/24,15/60/24),16/24)</f>
        <v>0.75</v>
      </c>
      <c r="V7102" s="3">
        <f>MIN(M7102-MOD(M7102,15/60/24)-1/24,18.75/24)</f>
        <v>0.73958333333333337</v>
      </c>
      <c r="W7102" s="103">
        <f>M7102-(M7102-E7102)/12*1.25</f>
        <v>0.71969039351851849</v>
      </c>
    </row>
    <row r="7103" spans="1:23" ht="12.75" customHeight="1">
      <c r="A7103" s="1">
        <v>50932</v>
      </c>
      <c r="B7103" t="s">
        <v>301</v>
      </c>
      <c r="C7103" s="3">
        <v>0.11319444444444444</v>
      </c>
      <c r="D7103" s="3">
        <v>0.14861111111111111</v>
      </c>
      <c r="E7103" s="3">
        <v>0.19027777777777777</v>
      </c>
      <c r="F7103" s="3">
        <v>0.30763888888888891</v>
      </c>
      <c r="G7103" s="3">
        <v>0.33819444444444446</v>
      </c>
      <c r="H7103" s="3">
        <v>0.36736111111111108</v>
      </c>
      <c r="I7103" s="3">
        <v>0.38750000000000001</v>
      </c>
      <c r="J7103" s="3">
        <v>0.4861111111111111</v>
      </c>
      <c r="K7103" s="3">
        <v>0.51041666666666663</v>
      </c>
      <c r="L7103" s="3">
        <v>0.76041666666666663</v>
      </c>
      <c r="M7103" s="3">
        <v>0.78125</v>
      </c>
      <c r="N7103" s="3">
        <v>0.79583333333333339</v>
      </c>
      <c r="O7103" s="3">
        <v>0.84166666666666667</v>
      </c>
      <c r="P7103" s="3">
        <v>0.80833333333333335</v>
      </c>
      <c r="Q7103" s="3">
        <f t="shared" si="128"/>
        <v>0.76180555555555551</v>
      </c>
      <c r="R7103" s="3">
        <f>MAX(T7103,P7103)</f>
        <v>0.80972222222222201</v>
      </c>
      <c r="S7103" s="3">
        <v>0.75694444444444453</v>
      </c>
      <c r="T7103" s="3">
        <v>0.80972222222222201</v>
      </c>
      <c r="U7103" s="3">
        <f>MAX(M7103+15/60/24-1/24-MOD(M7103+15/60/24-1/24,15/60/24),16/24)</f>
        <v>0.75</v>
      </c>
      <c r="V7103" s="3">
        <f>MIN(M7103-MOD(M7103,15/60/24)-1/24,18.75/24)</f>
        <v>0.73958333333333337</v>
      </c>
      <c r="W7103" s="103">
        <f>M7103-(M7103-E7103)/12*1.25</f>
        <v>0.71969039351851849</v>
      </c>
    </row>
    <row r="7104" spans="1:23" ht="12.75" customHeight="1">
      <c r="A7104" s="1">
        <v>50933</v>
      </c>
      <c r="B7104" t="s">
        <v>302</v>
      </c>
      <c r="C7104" s="3">
        <v>0.11319444444444444</v>
      </c>
      <c r="D7104" s="3">
        <v>0.14861111111111111</v>
      </c>
      <c r="E7104" s="3">
        <v>0.19027777777777777</v>
      </c>
      <c r="F7104" s="3">
        <v>0.30763888888888891</v>
      </c>
      <c r="G7104" s="3">
        <v>0.33819444444444446</v>
      </c>
      <c r="H7104" s="3">
        <v>0.36736111111111108</v>
      </c>
      <c r="I7104" s="3">
        <v>0.38750000000000001</v>
      </c>
      <c r="J7104" s="3">
        <v>0.4861111111111111</v>
      </c>
      <c r="K7104" s="3">
        <v>0.51041666666666663</v>
      </c>
      <c r="L7104" s="3">
        <v>0.76041666666666663</v>
      </c>
      <c r="M7104" s="3">
        <v>0.78125</v>
      </c>
      <c r="N7104" s="3">
        <v>0.79583333333333339</v>
      </c>
      <c r="O7104" s="3">
        <v>0.84236111111111112</v>
      </c>
      <c r="P7104" s="3">
        <v>0.80833333333333335</v>
      </c>
      <c r="Q7104" s="3">
        <f t="shared" si="128"/>
        <v>0.76250000000000007</v>
      </c>
      <c r="R7104" s="3">
        <f>MAX(T7104,P7104)</f>
        <v>0.81041666666666645</v>
      </c>
      <c r="S7104" s="3">
        <v>0.75694444444444453</v>
      </c>
      <c r="T7104" s="3">
        <v>0.81041666666666645</v>
      </c>
      <c r="U7104" s="3">
        <f>MAX(M7104+15/60/24-1/24-MOD(M7104+15/60/24-1/24,15/60/24),16/24)</f>
        <v>0.75</v>
      </c>
      <c r="V7104" s="3">
        <f>MIN(M7104-MOD(M7104,15/60/24)-1/24,18.75/24)</f>
        <v>0.73958333333333337</v>
      </c>
      <c r="W7104" s="103">
        <f>M7104-(M7104-E7104)/12*1.25</f>
        <v>0.71969039351851849</v>
      </c>
    </row>
    <row r="7105" spans="1:23" ht="12.75" customHeight="1">
      <c r="A7105" s="1">
        <v>50934</v>
      </c>
      <c r="B7105" t="s">
        <v>72</v>
      </c>
      <c r="C7105" s="3">
        <v>0.11319444444444444</v>
      </c>
      <c r="D7105" s="3">
        <v>0.14861111111111111</v>
      </c>
      <c r="E7105" s="3">
        <v>0.19027777777777777</v>
      </c>
      <c r="F7105" s="3">
        <v>0.30763888888888891</v>
      </c>
      <c r="G7105" s="3">
        <v>0.33819444444444446</v>
      </c>
      <c r="H7105" s="3">
        <v>0.36736111111111108</v>
      </c>
      <c r="I7105" s="3">
        <v>0.38750000000000001</v>
      </c>
      <c r="J7105" s="3">
        <v>0.4861111111111111</v>
      </c>
      <c r="K7105" s="3">
        <v>0.51041666666666663</v>
      </c>
      <c r="L7105" s="3">
        <v>0.76111111111111107</v>
      </c>
      <c r="M7105" s="3">
        <v>0.78194444444444422</v>
      </c>
      <c r="N7105" s="3">
        <v>0.79652777777777783</v>
      </c>
      <c r="O7105" s="3">
        <v>0.84236111111111112</v>
      </c>
      <c r="P7105" s="3">
        <v>0.80902777777777779</v>
      </c>
      <c r="Q7105" s="3">
        <f t="shared" si="128"/>
        <v>0.76250000000000007</v>
      </c>
      <c r="R7105" s="3">
        <f>MAX(T7105,P7105)</f>
        <v>0.81041666666666645</v>
      </c>
      <c r="S7105" s="3">
        <v>0.75694444444444453</v>
      </c>
      <c r="T7105" s="3">
        <v>0.81041666666666645</v>
      </c>
      <c r="U7105" s="3">
        <f>MAX(M7105+15/60/24-1/24-MOD(M7105+15/60/24-1/24,15/60/24),16/24)</f>
        <v>0.75</v>
      </c>
      <c r="V7105" s="3">
        <f>MIN(M7105-MOD(M7105,15/60/24)-1/24,18.75/24)</f>
        <v>0.73958333333333337</v>
      </c>
      <c r="W7105" s="103">
        <f>M7105-(M7105-E7105)/12*1.25</f>
        <v>0.7203124999999998</v>
      </c>
    </row>
    <row r="7106" spans="1:23" ht="12.75" customHeight="1">
      <c r="A7106" s="1">
        <v>50935</v>
      </c>
      <c r="B7106" t="s">
        <v>303</v>
      </c>
      <c r="C7106" s="3">
        <v>0.1125</v>
      </c>
      <c r="D7106" s="3">
        <v>0.14861111111111111</v>
      </c>
      <c r="E7106" s="3">
        <v>0.19027777777777777</v>
      </c>
      <c r="F7106" s="3">
        <v>0.30763888888888891</v>
      </c>
      <c r="G7106" s="3">
        <v>0.33819444444444446</v>
      </c>
      <c r="H7106" s="3">
        <v>0.36736111111111108</v>
      </c>
      <c r="I7106" s="3">
        <v>0.38750000000000001</v>
      </c>
      <c r="J7106" s="3">
        <v>0.4861111111111111</v>
      </c>
      <c r="K7106" s="3">
        <v>0.51111111111111118</v>
      </c>
      <c r="L7106" s="3">
        <v>0.76111111111111107</v>
      </c>
      <c r="M7106" s="3">
        <v>0.78194444444444422</v>
      </c>
      <c r="N7106" s="3">
        <v>0.79652777777777783</v>
      </c>
      <c r="O7106" s="3">
        <v>0.84305555555555556</v>
      </c>
      <c r="P7106" s="3">
        <v>0.80902777777777779</v>
      </c>
      <c r="Q7106" s="3">
        <f t="shared" si="128"/>
        <v>0.76250000000000007</v>
      </c>
      <c r="R7106" s="3">
        <f>MAX(T7106,P7106)</f>
        <v>0.81111111111111089</v>
      </c>
      <c r="S7106" s="3">
        <v>0.75763888888888886</v>
      </c>
      <c r="T7106" s="3">
        <v>0.81111111111111089</v>
      </c>
      <c r="U7106" s="3">
        <f>MAX(M7106+15/60/24-1/24-MOD(M7106+15/60/24-1/24,15/60/24),16/24)</f>
        <v>0.75</v>
      </c>
      <c r="V7106" s="3">
        <f>MIN(M7106-MOD(M7106,15/60/24)-1/24,18.75/24)</f>
        <v>0.73958333333333337</v>
      </c>
      <c r="W7106" s="103">
        <f>M7106-(M7106-E7106)/12*1.25</f>
        <v>0.7203124999999998</v>
      </c>
    </row>
    <row r="7107" spans="1:23" ht="12.75" customHeight="1">
      <c r="A7107" s="1">
        <v>50936</v>
      </c>
      <c r="B7107" t="s">
        <v>304</v>
      </c>
      <c r="C7107" s="3">
        <v>0.1125</v>
      </c>
      <c r="D7107" s="3">
        <v>0.14861111111111111</v>
      </c>
      <c r="E7107" s="3">
        <v>0.19027777777777777</v>
      </c>
      <c r="F7107" s="3">
        <v>0.30833333333333335</v>
      </c>
      <c r="G7107" s="3">
        <v>0.33819444444444446</v>
      </c>
      <c r="H7107" s="3">
        <v>0.36736111111111108</v>
      </c>
      <c r="I7107" s="3">
        <v>0.38750000000000001</v>
      </c>
      <c r="J7107" s="3">
        <v>0.4861111111111111</v>
      </c>
      <c r="K7107" s="3">
        <v>0.51111111111111118</v>
      </c>
      <c r="L7107" s="3">
        <v>0.76180555555555562</v>
      </c>
      <c r="M7107" s="3">
        <v>0.78263888888888866</v>
      </c>
      <c r="N7107" s="3">
        <v>0.79652777777777783</v>
      </c>
      <c r="O7107" s="3">
        <v>0.84305555555555556</v>
      </c>
      <c r="P7107" s="3">
        <v>0.80902777777777779</v>
      </c>
      <c r="Q7107" s="3">
        <f t="shared" si="128"/>
        <v>0.7631944444444444</v>
      </c>
      <c r="R7107" s="3">
        <f>MAX(T7107,P7107)</f>
        <v>0.81111111111111089</v>
      </c>
      <c r="S7107" s="3">
        <v>0.75763888888888886</v>
      </c>
      <c r="T7107" s="3">
        <v>0.81111111111111089</v>
      </c>
      <c r="U7107" s="3">
        <f>MAX(M7107+15/60/24-1/24-MOD(M7107+15/60/24-1/24,15/60/24),16/24)</f>
        <v>0.75</v>
      </c>
      <c r="V7107" s="3">
        <f>MIN(M7107-MOD(M7107,15/60/24)-1/24,18.75/24)</f>
        <v>0.73958333333333337</v>
      </c>
      <c r="W7107" s="103">
        <f>M7107-(M7107-E7107)/12*1.25</f>
        <v>0.72093460648148122</v>
      </c>
    </row>
    <row r="7108" spans="1:23" ht="12.75" customHeight="1">
      <c r="A7108" s="1">
        <v>50937</v>
      </c>
      <c r="B7108" t="s">
        <v>305</v>
      </c>
      <c r="C7108" s="3">
        <v>0.1125</v>
      </c>
      <c r="D7108" s="3">
        <v>0.14861111111111111</v>
      </c>
      <c r="E7108" s="3">
        <v>0.19027777777777777</v>
      </c>
      <c r="F7108" s="3">
        <v>0.30833333333333335</v>
      </c>
      <c r="G7108" s="3">
        <v>0.33819444444444446</v>
      </c>
      <c r="H7108" s="3">
        <v>0.36736111111111108</v>
      </c>
      <c r="I7108" s="3">
        <v>0.38750000000000001</v>
      </c>
      <c r="J7108" s="3">
        <v>0.48680555555555555</v>
      </c>
      <c r="K7108" s="3">
        <v>0.51111111111111118</v>
      </c>
      <c r="L7108" s="3">
        <v>0.76180555555555562</v>
      </c>
      <c r="M7108" s="3">
        <v>0.78263888888888866</v>
      </c>
      <c r="N7108" s="3">
        <v>0.79722222222222217</v>
      </c>
      <c r="O7108" s="3">
        <v>0.84305555555555556</v>
      </c>
      <c r="P7108" s="3">
        <v>0.80972222222222212</v>
      </c>
      <c r="Q7108" s="3">
        <f t="shared" si="128"/>
        <v>0.7631944444444444</v>
      </c>
      <c r="R7108" s="3">
        <f>MAX(T7108,P7108)</f>
        <v>0.81111111111111089</v>
      </c>
      <c r="S7108" s="3">
        <v>0.75763888888888886</v>
      </c>
      <c r="T7108" s="3">
        <v>0.81111111111111089</v>
      </c>
      <c r="U7108" s="3">
        <f>MAX(M7108+15/60/24-1/24-MOD(M7108+15/60/24-1/24,15/60/24),16/24)</f>
        <v>0.75</v>
      </c>
      <c r="V7108" s="3">
        <f>MIN(M7108-MOD(M7108,15/60/24)-1/24,18.75/24)</f>
        <v>0.73958333333333337</v>
      </c>
      <c r="W7108" s="103">
        <f>M7108-(M7108-E7108)/12*1.25</f>
        <v>0.72093460648148122</v>
      </c>
    </row>
    <row r="7109" spans="1:23" ht="12.75" customHeight="1">
      <c r="A7109" s="1">
        <v>50938</v>
      </c>
      <c r="B7109" t="s">
        <v>306</v>
      </c>
      <c r="C7109" s="3">
        <v>0.1125</v>
      </c>
      <c r="D7109" s="3">
        <v>0.14861111111111111</v>
      </c>
      <c r="E7109" s="3">
        <v>0.19027777777777777</v>
      </c>
      <c r="F7109" s="3">
        <v>0.30833333333333335</v>
      </c>
      <c r="G7109" s="3">
        <v>0.33819444444444446</v>
      </c>
      <c r="H7109" s="3">
        <v>0.36736111111111108</v>
      </c>
      <c r="I7109" s="3">
        <v>0.38819444444444445</v>
      </c>
      <c r="J7109" s="3">
        <v>0.48680555555555555</v>
      </c>
      <c r="K7109" s="3">
        <v>0.51111111111111118</v>
      </c>
      <c r="L7109" s="3">
        <v>0.76180555555555562</v>
      </c>
      <c r="M7109" s="3">
        <v>0.78263888888888866</v>
      </c>
      <c r="N7109" s="3">
        <v>0.79722222222222217</v>
      </c>
      <c r="O7109" s="3">
        <v>0.84375</v>
      </c>
      <c r="P7109" s="3">
        <v>0.80972222222222212</v>
      </c>
      <c r="Q7109" s="3">
        <f t="shared" si="128"/>
        <v>0.7631944444444444</v>
      </c>
      <c r="R7109" s="3">
        <f>MAX(T7109,P7109)</f>
        <v>0.81180555555555534</v>
      </c>
      <c r="S7109" s="3">
        <v>0.7583333333333333</v>
      </c>
      <c r="T7109" s="3">
        <v>0.81180555555555534</v>
      </c>
      <c r="U7109" s="3">
        <f>MAX(M7109+15/60/24-1/24-MOD(M7109+15/60/24-1/24,15/60/24),16/24)</f>
        <v>0.75</v>
      </c>
      <c r="V7109" s="3">
        <f>MIN(M7109-MOD(M7109,15/60/24)-1/24,18.75/24)</f>
        <v>0.73958333333333337</v>
      </c>
      <c r="W7109" s="103">
        <f>M7109-(M7109-E7109)/12*1.25</f>
        <v>0.72093460648148122</v>
      </c>
    </row>
    <row r="7110" spans="1:23" ht="12.75" customHeight="1">
      <c r="A7110" s="1">
        <v>50939</v>
      </c>
      <c r="B7110" t="s">
        <v>307</v>
      </c>
      <c r="C7110" s="3">
        <v>0.1125</v>
      </c>
      <c r="D7110" s="3">
        <v>0.14861111111111111</v>
      </c>
      <c r="E7110" s="3">
        <v>0.19027777777777777</v>
      </c>
      <c r="F7110" s="3">
        <v>0.30833333333333335</v>
      </c>
      <c r="G7110" s="3">
        <v>0.33888888888888885</v>
      </c>
      <c r="H7110" s="3">
        <v>0.36805555555555558</v>
      </c>
      <c r="I7110" s="3">
        <v>0.38819444444444445</v>
      </c>
      <c r="J7110" s="3">
        <v>0.48680555555555555</v>
      </c>
      <c r="K7110" s="3">
        <v>0.51111111111111118</v>
      </c>
      <c r="L7110" s="3">
        <v>0.76249999999999996</v>
      </c>
      <c r="M7110" s="3">
        <v>0.7833333333333331</v>
      </c>
      <c r="N7110" s="3">
        <v>0.79722222222222217</v>
      </c>
      <c r="O7110" s="3">
        <v>0.84375</v>
      </c>
      <c r="P7110" s="3">
        <v>0.80972222222222212</v>
      </c>
      <c r="Q7110" s="3">
        <f t="shared" si="128"/>
        <v>0.76388888888888884</v>
      </c>
      <c r="R7110" s="3">
        <f>MAX(T7110,P7110)</f>
        <v>0.81180555555555534</v>
      </c>
      <c r="S7110" s="3">
        <v>0.7583333333333333</v>
      </c>
      <c r="T7110" s="3">
        <v>0.81180555555555534</v>
      </c>
      <c r="U7110" s="3">
        <f>MAX(M7110+15/60/24-1/24-MOD(M7110+15/60/24-1/24,15/60/24),16/24)</f>
        <v>0.75</v>
      </c>
      <c r="V7110" s="3">
        <f>MIN(M7110-MOD(M7110,15/60/24)-1/24,18.75/24)</f>
        <v>0.73958333333333337</v>
      </c>
      <c r="W7110" s="103">
        <f>M7110-(M7110-E7110)/12*1.25</f>
        <v>0.72155671296296275</v>
      </c>
    </row>
    <row r="7111" spans="1:23" ht="12.75" customHeight="1">
      <c r="A7111" s="1">
        <v>50940</v>
      </c>
      <c r="B7111" t="s">
        <v>308</v>
      </c>
      <c r="C7111" s="3">
        <v>0.1125</v>
      </c>
      <c r="D7111" s="3">
        <v>0.14861111111111111</v>
      </c>
      <c r="E7111" s="3">
        <v>0.19027777777777777</v>
      </c>
      <c r="F7111" s="3">
        <v>0.30833333333333335</v>
      </c>
      <c r="G7111" s="3">
        <v>0.33888888888888885</v>
      </c>
      <c r="H7111" s="3">
        <v>0.36805555555555558</v>
      </c>
      <c r="I7111" s="3">
        <v>0.38819444444444445</v>
      </c>
      <c r="J7111" s="3">
        <v>0.48680555555555555</v>
      </c>
      <c r="K7111" s="3">
        <v>0.51180555555555551</v>
      </c>
      <c r="L7111" s="3">
        <v>0.76249999999999996</v>
      </c>
      <c r="M7111" s="3">
        <v>0.7833333333333331</v>
      </c>
      <c r="N7111" s="3">
        <v>0.79791666666666661</v>
      </c>
      <c r="O7111" s="3">
        <v>0.84375</v>
      </c>
      <c r="P7111" s="3">
        <v>0.81041666666666656</v>
      </c>
      <c r="Q7111" s="3">
        <f t="shared" ref="Q7111:Q7174" si="130">+S7110+8/60/24</f>
        <v>0.76388888888888884</v>
      </c>
      <c r="R7111" s="3">
        <f>MAX(T7111,P7111)</f>
        <v>0.81180555555555534</v>
      </c>
      <c r="S7111" s="3">
        <v>0.7583333333333333</v>
      </c>
      <c r="T7111" s="3">
        <v>0.81180555555555534</v>
      </c>
      <c r="U7111" s="3">
        <f>MAX(M7111+15/60/24-1/24-MOD(M7111+15/60/24-1/24,15/60/24),16/24)</f>
        <v>0.75</v>
      </c>
      <c r="V7111" s="3">
        <f>MIN(M7111-MOD(M7111,15/60/24)-1/24,18.75/24)</f>
        <v>0.73958333333333337</v>
      </c>
      <c r="W7111" s="103">
        <f>M7111-(M7111-E7111)/12*1.25</f>
        <v>0.72155671296296275</v>
      </c>
    </row>
    <row r="7112" spans="1:23" ht="12.75" customHeight="1">
      <c r="A7112" s="1">
        <v>50941</v>
      </c>
      <c r="B7112" t="s">
        <v>73</v>
      </c>
      <c r="C7112" s="3">
        <v>0.11319444444444444</v>
      </c>
      <c r="D7112" s="3">
        <v>0.14930555555555555</v>
      </c>
      <c r="E7112" s="3">
        <v>0.19097222222222221</v>
      </c>
      <c r="F7112" s="3">
        <v>0.30833333333333335</v>
      </c>
      <c r="G7112" s="3">
        <v>0.33888888888888885</v>
      </c>
      <c r="H7112" s="3">
        <v>0.36805555555555558</v>
      </c>
      <c r="I7112" s="3">
        <v>0.38819444444444445</v>
      </c>
      <c r="J7112" s="3">
        <v>0.48680555555555555</v>
      </c>
      <c r="K7112" s="3">
        <v>0.51180555555555551</v>
      </c>
      <c r="L7112" s="3">
        <v>0.76249999999999996</v>
      </c>
      <c r="M7112" s="3">
        <v>0.7833333333333331</v>
      </c>
      <c r="N7112" s="3">
        <v>0.79791666666666661</v>
      </c>
      <c r="O7112" s="3">
        <v>0.84444444444444444</v>
      </c>
      <c r="P7112" s="3">
        <v>0.81041666666666656</v>
      </c>
      <c r="Q7112" s="3">
        <f t="shared" si="130"/>
        <v>0.76388888888888884</v>
      </c>
      <c r="R7112" s="3">
        <f>MAX(T7112,P7112)</f>
        <v>0.81180555555555534</v>
      </c>
      <c r="S7112" s="3">
        <v>0.7583333333333333</v>
      </c>
      <c r="T7112" s="3">
        <v>0.81180555555555534</v>
      </c>
      <c r="U7112" s="3">
        <f>MAX(M7112+15/60/24-1/24-MOD(M7112+15/60/24-1/24,15/60/24),16/24)</f>
        <v>0.75</v>
      </c>
      <c r="V7112" s="3">
        <f>MIN(M7112-MOD(M7112,15/60/24)-1/24,18.75/24)</f>
        <v>0.73958333333333337</v>
      </c>
      <c r="W7112" s="103">
        <f>M7112-(M7112-E7112)/12*1.25</f>
        <v>0.72162905092592577</v>
      </c>
    </row>
    <row r="7113" spans="1:23" ht="12.75" customHeight="1">
      <c r="A7113" s="1">
        <v>50942</v>
      </c>
      <c r="B7113" t="s">
        <v>309</v>
      </c>
      <c r="C7113" s="3">
        <v>0.11319444444444444</v>
      </c>
      <c r="D7113" s="3">
        <v>0.14930555555555555</v>
      </c>
      <c r="E7113" s="3">
        <v>0.19097222222222221</v>
      </c>
      <c r="F7113" s="3">
        <v>0.30833333333333335</v>
      </c>
      <c r="G7113" s="3">
        <v>0.33888888888888885</v>
      </c>
      <c r="H7113" s="3">
        <v>0.36805555555555558</v>
      </c>
      <c r="I7113" s="3">
        <v>0.38819444444444445</v>
      </c>
      <c r="J7113" s="3">
        <v>0.48749999999999999</v>
      </c>
      <c r="K7113" s="3">
        <v>0.51180555555555551</v>
      </c>
      <c r="L7113" s="3">
        <v>0.76249999999999996</v>
      </c>
      <c r="M7113" s="3">
        <v>0.78402777777777755</v>
      </c>
      <c r="N7113" s="3">
        <v>0.79791666666666661</v>
      </c>
      <c r="O7113" s="3">
        <v>0.84444444444444444</v>
      </c>
      <c r="P7113" s="3">
        <v>0.81041666666666656</v>
      </c>
      <c r="Q7113" s="3">
        <f t="shared" si="130"/>
        <v>0.76388888888888884</v>
      </c>
      <c r="R7113" s="3">
        <f>MAX(T7113,P7113)</f>
        <v>0.8125</v>
      </c>
      <c r="S7113" s="3">
        <v>0.75902777777777775</v>
      </c>
      <c r="T7113" s="3">
        <v>0.8125</v>
      </c>
      <c r="U7113" s="3">
        <f>MAX(M7113+15/60/24-1/24-MOD(M7113+15/60/24-1/24,15/60/24),16/24)</f>
        <v>0.75</v>
      </c>
      <c r="V7113" s="3">
        <f>MIN(M7113-MOD(M7113,15/60/24)-1/24,18.75/24)</f>
        <v>0.73958333333333337</v>
      </c>
      <c r="W7113" s="103">
        <f>M7113-(M7113-E7113)/12*1.25</f>
        <v>0.7222511574074072</v>
      </c>
    </row>
    <row r="7114" spans="1:23" ht="12.75" customHeight="1">
      <c r="A7114" s="1">
        <v>50943</v>
      </c>
      <c r="B7114" t="s">
        <v>310</v>
      </c>
      <c r="C7114" s="3">
        <v>0.11319444444444444</v>
      </c>
      <c r="D7114" s="3">
        <v>0.14930555555555555</v>
      </c>
      <c r="E7114" s="3">
        <v>0.19097222222222221</v>
      </c>
      <c r="F7114" s="3">
        <v>0.30902777777777779</v>
      </c>
      <c r="G7114" s="3">
        <v>0.33888888888888885</v>
      </c>
      <c r="H7114" s="3">
        <v>0.36805555555555558</v>
      </c>
      <c r="I7114" s="3">
        <v>0.3888888888888889</v>
      </c>
      <c r="J7114" s="3">
        <v>0.48749999999999999</v>
      </c>
      <c r="K7114" s="3">
        <v>0.51180555555555551</v>
      </c>
      <c r="L7114" s="3">
        <v>0.7631944444444444</v>
      </c>
      <c r="M7114" s="3">
        <v>0.78402777777777755</v>
      </c>
      <c r="N7114" s="3">
        <v>0.79791666666666661</v>
      </c>
      <c r="O7114" s="3">
        <v>0.84444444444444444</v>
      </c>
      <c r="P7114" s="3">
        <v>0.81041666666666656</v>
      </c>
      <c r="Q7114" s="3">
        <f t="shared" si="130"/>
        <v>0.76458333333333328</v>
      </c>
      <c r="R7114" s="3">
        <f>MAX(T7114,P7114)</f>
        <v>0.8125</v>
      </c>
      <c r="S7114" s="3">
        <v>0.75902777777777775</v>
      </c>
      <c r="T7114" s="3">
        <v>0.8125</v>
      </c>
      <c r="U7114" s="3">
        <f>MAX(M7114+15/60/24-1/24-MOD(M7114+15/60/24-1/24,15/60/24),16/24)</f>
        <v>0.75</v>
      </c>
      <c r="V7114" s="3">
        <f>MIN(M7114-MOD(M7114,15/60/24)-1/24,18.75/24)</f>
        <v>0.73958333333333337</v>
      </c>
      <c r="W7114" s="103">
        <f>M7114-(M7114-E7114)/12*1.25</f>
        <v>0.7222511574074072</v>
      </c>
    </row>
    <row r="7115" spans="1:23" ht="12.75" customHeight="1">
      <c r="A7115" s="1">
        <v>50944</v>
      </c>
      <c r="B7115" t="s">
        <v>311</v>
      </c>
      <c r="C7115" s="3">
        <v>0.11319444444444444</v>
      </c>
      <c r="D7115" s="3">
        <v>0.14930555555555555</v>
      </c>
      <c r="E7115" s="3">
        <v>0.19097222222222221</v>
      </c>
      <c r="F7115" s="3">
        <v>0.30902777777777779</v>
      </c>
      <c r="G7115" s="3">
        <v>0.33958333333333335</v>
      </c>
      <c r="H7115" s="3">
        <v>0.36875000000000002</v>
      </c>
      <c r="I7115" s="3">
        <v>0.3888888888888889</v>
      </c>
      <c r="J7115" s="3">
        <v>0.48749999999999999</v>
      </c>
      <c r="K7115" s="3">
        <v>0.51249999999999996</v>
      </c>
      <c r="L7115" s="3">
        <v>0.7631944444444444</v>
      </c>
      <c r="M7115" s="3">
        <v>0.78402777777777755</v>
      </c>
      <c r="N7115" s="3">
        <v>0.79861111111111116</v>
      </c>
      <c r="O7115" s="3">
        <v>0.84444444444444444</v>
      </c>
      <c r="P7115" s="3">
        <v>0.81111111111111112</v>
      </c>
      <c r="Q7115" s="3">
        <f t="shared" si="130"/>
        <v>0.76458333333333328</v>
      </c>
      <c r="R7115" s="3">
        <f>MAX(T7115,P7115)</f>
        <v>0.8125</v>
      </c>
      <c r="S7115" s="3">
        <v>0.75902777777777775</v>
      </c>
      <c r="T7115" s="3">
        <v>0.8125</v>
      </c>
      <c r="U7115" s="3">
        <f>MAX(M7115+15/60/24-1/24-MOD(M7115+15/60/24-1/24,15/60/24),16/24)</f>
        <v>0.75</v>
      </c>
      <c r="V7115" s="3">
        <f>MIN(M7115-MOD(M7115,15/60/24)-1/24,18.75/24)</f>
        <v>0.73958333333333337</v>
      </c>
      <c r="W7115" s="103">
        <f>M7115-(M7115-E7115)/12*1.25</f>
        <v>0.7222511574074072</v>
      </c>
    </row>
    <row r="7116" spans="1:23" ht="12.75" customHeight="1">
      <c r="A7116" s="1">
        <v>50945</v>
      </c>
      <c r="B7116" t="s">
        <v>312</v>
      </c>
      <c r="C7116" s="3">
        <v>0.11319444444444444</v>
      </c>
      <c r="D7116" s="3">
        <v>0.14930555555555555</v>
      </c>
      <c r="E7116" s="3">
        <v>0.19097222222222221</v>
      </c>
      <c r="F7116" s="3">
        <v>0.30902777777777779</v>
      </c>
      <c r="G7116" s="3">
        <v>0.33958333333333335</v>
      </c>
      <c r="H7116" s="3">
        <v>0.36875000000000002</v>
      </c>
      <c r="I7116" s="3">
        <v>0.3888888888888889</v>
      </c>
      <c r="J7116" s="3">
        <v>0.48749999999999999</v>
      </c>
      <c r="K7116" s="3">
        <v>0.51249999999999996</v>
      </c>
      <c r="L7116" s="3">
        <v>0.7631944444444444</v>
      </c>
      <c r="M7116" s="3">
        <v>0.78402777777777755</v>
      </c>
      <c r="N7116" s="3">
        <v>0.79861111111111116</v>
      </c>
      <c r="O7116" s="3">
        <v>0.84513888888888888</v>
      </c>
      <c r="P7116" s="3">
        <v>0.81111111111111112</v>
      </c>
      <c r="Q7116" s="3">
        <f t="shared" si="130"/>
        <v>0.76458333333333328</v>
      </c>
      <c r="R7116" s="3">
        <f>MAX(T7116,P7116)</f>
        <v>0.8125</v>
      </c>
      <c r="S7116" s="3">
        <v>0.75902777777777775</v>
      </c>
      <c r="T7116" s="3">
        <v>0.8125</v>
      </c>
      <c r="U7116" s="3">
        <f>MAX(M7116+15/60/24-1/24-MOD(M7116+15/60/24-1/24,15/60/24),16/24)</f>
        <v>0.75</v>
      </c>
      <c r="V7116" s="3">
        <f>MIN(M7116-MOD(M7116,15/60/24)-1/24,18.75/24)</f>
        <v>0.73958333333333337</v>
      </c>
      <c r="W7116" s="103">
        <f>M7116-(M7116-E7116)/12*1.25</f>
        <v>0.7222511574074072</v>
      </c>
    </row>
    <row r="7117" spans="1:23" ht="12.75" customHeight="1">
      <c r="A7117" s="1">
        <v>50946</v>
      </c>
      <c r="B7117" t="s">
        <v>313</v>
      </c>
      <c r="C7117" s="3">
        <v>0.11388888888888889</v>
      </c>
      <c r="D7117" s="3">
        <v>0.15</v>
      </c>
      <c r="E7117" s="3">
        <v>0.19166666666666665</v>
      </c>
      <c r="F7117" s="3">
        <v>0.30902777777777779</v>
      </c>
      <c r="G7117" s="3">
        <v>0.33958333333333335</v>
      </c>
      <c r="H7117" s="3">
        <v>0.36875000000000002</v>
      </c>
      <c r="I7117" s="3">
        <v>0.3888888888888889</v>
      </c>
      <c r="J7117" s="3">
        <v>0.48749999999999999</v>
      </c>
      <c r="K7117" s="3">
        <v>0.51249999999999996</v>
      </c>
      <c r="L7117" s="3">
        <v>0.7631944444444444</v>
      </c>
      <c r="M7117" s="3">
        <v>0.78402777777777755</v>
      </c>
      <c r="N7117" s="3">
        <v>0.79861111111111116</v>
      </c>
      <c r="O7117" s="3">
        <v>0.84513888888888888</v>
      </c>
      <c r="P7117" s="3">
        <v>0.81111111111111112</v>
      </c>
      <c r="Q7117" s="3">
        <f t="shared" si="130"/>
        <v>0.76458333333333328</v>
      </c>
      <c r="R7117" s="3">
        <f>MAX(T7117,P7117)</f>
        <v>0.8125</v>
      </c>
      <c r="S7117" s="3">
        <v>0.75902777777777775</v>
      </c>
      <c r="T7117" s="3">
        <v>0.8125</v>
      </c>
      <c r="U7117" s="3">
        <f>MAX(M7117+15/60/24-1/24-MOD(M7117+15/60/24-1/24,15/60/24),16/24)</f>
        <v>0.75</v>
      </c>
      <c r="V7117" s="3">
        <f>MIN(M7117-MOD(M7117,15/60/24)-1/24,18.75/24)</f>
        <v>0.73958333333333337</v>
      </c>
      <c r="W7117" s="103">
        <f>M7117-(M7117-E7117)/12*1.25</f>
        <v>0.72232349537037011</v>
      </c>
    </row>
    <row r="7118" spans="1:23" ht="12.75" customHeight="1">
      <c r="A7118" s="1">
        <v>50947</v>
      </c>
      <c r="B7118" t="s">
        <v>314</v>
      </c>
      <c r="C7118" s="3">
        <v>0.11388888888888889</v>
      </c>
      <c r="D7118" s="3">
        <v>0.15</v>
      </c>
      <c r="E7118" s="3">
        <v>0.19166666666666665</v>
      </c>
      <c r="F7118" s="3">
        <v>0.30972222222222223</v>
      </c>
      <c r="G7118" s="3">
        <v>0.33958333333333335</v>
      </c>
      <c r="H7118" s="3">
        <v>0.36875000000000002</v>
      </c>
      <c r="I7118" s="3">
        <v>0.3888888888888889</v>
      </c>
      <c r="J7118" s="3">
        <v>0.48819444444444443</v>
      </c>
      <c r="K7118" s="3">
        <v>0.51249999999999996</v>
      </c>
      <c r="L7118" s="3">
        <v>0.76388888888888884</v>
      </c>
      <c r="M7118" s="3">
        <v>0.78402777777777755</v>
      </c>
      <c r="N7118" s="3">
        <v>0.79861111111111116</v>
      </c>
      <c r="O7118" s="3">
        <v>0.84513888888888888</v>
      </c>
      <c r="P7118" s="3">
        <v>0.81111111111111112</v>
      </c>
      <c r="Q7118" s="3">
        <f t="shared" si="130"/>
        <v>0.76458333333333328</v>
      </c>
      <c r="R7118" s="3">
        <f>MAX(T7118,P7118)</f>
        <v>0.8125</v>
      </c>
      <c r="S7118" s="3">
        <v>0.75902777777777775</v>
      </c>
      <c r="T7118" s="3">
        <v>0.8125</v>
      </c>
      <c r="U7118" s="3">
        <f>MAX(M7118+15/60/24-1/24-MOD(M7118+15/60/24-1/24,15/60/24),16/24)</f>
        <v>0.75</v>
      </c>
      <c r="V7118" s="3">
        <f>MIN(M7118-MOD(M7118,15/60/24)-1/24,18.75/24)</f>
        <v>0.73958333333333337</v>
      </c>
      <c r="W7118" s="103">
        <f>M7118-(M7118-E7118)/12*1.25</f>
        <v>0.72232349537037011</v>
      </c>
    </row>
    <row r="7119" spans="1:23" ht="12.75" customHeight="1">
      <c r="A7119" s="1">
        <v>50948</v>
      </c>
      <c r="B7119" t="s">
        <v>74</v>
      </c>
      <c r="C7119" s="3">
        <v>0.11388888888888889</v>
      </c>
      <c r="D7119" s="3">
        <v>0.15</v>
      </c>
      <c r="E7119" s="3">
        <v>0.19166666666666665</v>
      </c>
      <c r="F7119" s="3">
        <v>0.30972222222222223</v>
      </c>
      <c r="G7119" s="3">
        <v>0.34027777777777773</v>
      </c>
      <c r="H7119" s="3">
        <v>0.36875000000000002</v>
      </c>
      <c r="I7119" s="3">
        <v>0.38958333333333334</v>
      </c>
      <c r="J7119" s="3">
        <v>0.48819444444444443</v>
      </c>
      <c r="K7119" s="3">
        <v>0.51249999999999996</v>
      </c>
      <c r="L7119" s="3">
        <v>0.7631944444444444</v>
      </c>
      <c r="M7119" s="3">
        <v>0.78402777777777755</v>
      </c>
      <c r="N7119" s="3">
        <v>0.79861111111111116</v>
      </c>
      <c r="O7119" s="3">
        <v>0.84513888888888888</v>
      </c>
      <c r="P7119" s="3">
        <v>0.8125</v>
      </c>
      <c r="Q7119" s="3">
        <f t="shared" si="130"/>
        <v>0.76458333333333328</v>
      </c>
      <c r="R7119" s="3">
        <f>MAX(T7119,P7119)</f>
        <v>0.8125</v>
      </c>
      <c r="S7119" s="3">
        <v>0.7597222222222223</v>
      </c>
      <c r="T7119" s="3">
        <v>0.8125</v>
      </c>
      <c r="U7119" s="3">
        <f>MAX(M7119+15/60/24-1/24-MOD(M7119+15/60/24-1/24,15/60/24),16/24)</f>
        <v>0.75</v>
      </c>
      <c r="V7119" s="3">
        <f>MIN(M7119-MOD(M7119,15/60/24)-1/24,18.75/24)</f>
        <v>0.73958333333333337</v>
      </c>
      <c r="W7119" s="103">
        <f>M7119-(M7119-E7119)/12*1.25</f>
        <v>0.72232349537037011</v>
      </c>
    </row>
    <row r="7120" spans="1:23" ht="12.75" customHeight="1">
      <c r="A7120" s="1">
        <v>50949</v>
      </c>
      <c r="B7120" t="s">
        <v>315</v>
      </c>
      <c r="C7120" s="3">
        <v>0.11458333333333333</v>
      </c>
      <c r="D7120" s="3">
        <v>0.15069444444444444</v>
      </c>
      <c r="E7120" s="3">
        <v>0.19236111111111112</v>
      </c>
      <c r="F7120" s="3">
        <v>0.30972222222222223</v>
      </c>
      <c r="G7120" s="3">
        <v>0.34027777777777773</v>
      </c>
      <c r="H7120" s="3">
        <v>0.36944444444444446</v>
      </c>
      <c r="I7120" s="3">
        <v>0.38958333333333334</v>
      </c>
      <c r="J7120" s="3">
        <v>0.48819444444444443</v>
      </c>
      <c r="K7120" s="3">
        <v>0.5131944444444444</v>
      </c>
      <c r="L7120" s="3">
        <v>0.7631944444444444</v>
      </c>
      <c r="M7120" s="3">
        <v>0.78402777777777755</v>
      </c>
      <c r="N7120" s="3">
        <v>0.79861111111111116</v>
      </c>
      <c r="O7120" s="3">
        <v>0.84513888888888888</v>
      </c>
      <c r="P7120" s="3">
        <v>0.8125</v>
      </c>
      <c r="Q7120" s="3">
        <f t="shared" si="130"/>
        <v>0.76527777777777783</v>
      </c>
      <c r="R7120" s="3">
        <f>MAX(T7120,P7120)</f>
        <v>0.8125</v>
      </c>
      <c r="S7120" s="3">
        <v>0.7597222222222223</v>
      </c>
      <c r="T7120" s="3">
        <v>0.8125</v>
      </c>
      <c r="U7120" s="3">
        <f>MAX(M7120+15/60/24-1/24-MOD(M7120+15/60/24-1/24,15/60/24),16/24)</f>
        <v>0.75</v>
      </c>
      <c r="V7120" s="3">
        <f>MIN(M7120-MOD(M7120,15/60/24)-1/24,18.75/24)</f>
        <v>0.73958333333333337</v>
      </c>
      <c r="W7120" s="103">
        <f>M7120-(M7120-E7120)/12*1.25</f>
        <v>0.72239583333333313</v>
      </c>
    </row>
    <row r="7121" spans="1:23" ht="12.75" customHeight="1">
      <c r="A7121" s="1">
        <v>50950</v>
      </c>
      <c r="B7121" t="s">
        <v>316</v>
      </c>
      <c r="C7121" s="3">
        <v>0.11458333333333333</v>
      </c>
      <c r="D7121" s="3">
        <v>0.15069444444444444</v>
      </c>
      <c r="E7121" s="3">
        <v>0.19236111111111112</v>
      </c>
      <c r="F7121" s="3">
        <v>0.30972222222222223</v>
      </c>
      <c r="G7121" s="3">
        <v>0.34027777777777773</v>
      </c>
      <c r="H7121" s="3">
        <v>0.36944444444444446</v>
      </c>
      <c r="I7121" s="3">
        <v>0.38958333333333334</v>
      </c>
      <c r="J7121" s="3">
        <v>0.48819444444444443</v>
      </c>
      <c r="K7121" s="3">
        <v>0.5131944444444444</v>
      </c>
      <c r="L7121" s="3">
        <v>0.7631944444444444</v>
      </c>
      <c r="M7121" s="3">
        <v>0.78402777777777755</v>
      </c>
      <c r="N7121" s="3">
        <v>0.79861111111111116</v>
      </c>
      <c r="O7121" s="3">
        <v>0.84513888888888888</v>
      </c>
      <c r="P7121" s="3">
        <v>0.8125</v>
      </c>
      <c r="Q7121" s="3">
        <f t="shared" si="130"/>
        <v>0.76527777777777783</v>
      </c>
      <c r="R7121" s="3">
        <f>MAX(T7121,P7121)</f>
        <v>0.8125</v>
      </c>
      <c r="S7121" s="3">
        <v>0.7597222222222223</v>
      </c>
      <c r="T7121" s="3">
        <v>0.8125</v>
      </c>
      <c r="U7121" s="3">
        <f>MAX(M7121+15/60/24-1/24-MOD(M7121+15/60/24-1/24,15/60/24),16/24)</f>
        <v>0.75</v>
      </c>
      <c r="V7121" s="3">
        <f>MIN(M7121-MOD(M7121,15/60/24)-1/24,18.75/24)</f>
        <v>0.73958333333333337</v>
      </c>
      <c r="W7121" s="103">
        <f>M7121-(M7121-E7121)/12*1.25</f>
        <v>0.72239583333333313</v>
      </c>
    </row>
    <row r="7122" spans="1:23" ht="12.75" customHeight="1">
      <c r="A7122" s="1">
        <v>50951</v>
      </c>
      <c r="B7122" t="s">
        <v>317</v>
      </c>
      <c r="C7122" s="3">
        <v>0.11527777777777777</v>
      </c>
      <c r="D7122" s="3">
        <v>0.15069444444444444</v>
      </c>
      <c r="E7122" s="3">
        <v>0.19236111111111112</v>
      </c>
      <c r="F7122" s="3">
        <v>0.31041666666666667</v>
      </c>
      <c r="G7122" s="3">
        <v>0.34027777777777773</v>
      </c>
      <c r="H7122" s="3">
        <v>0.36944444444444446</v>
      </c>
      <c r="I7122" s="3">
        <v>0.38958333333333334</v>
      </c>
      <c r="J7122" s="3">
        <v>0.48819444444444443</v>
      </c>
      <c r="K7122" s="3">
        <v>0.5131944444444444</v>
      </c>
      <c r="L7122" s="3">
        <v>0.76388888888888884</v>
      </c>
      <c r="M7122" s="3">
        <v>0.78472222222222199</v>
      </c>
      <c r="N7122" s="3">
        <v>0.79861111111111116</v>
      </c>
      <c r="O7122" s="3">
        <v>0.84513888888888888</v>
      </c>
      <c r="P7122" s="3">
        <v>0.8125</v>
      </c>
      <c r="Q7122" s="3">
        <f t="shared" si="130"/>
        <v>0.76527777777777783</v>
      </c>
      <c r="R7122" s="3">
        <f>MAX(T7122,P7122)</f>
        <v>0.8125</v>
      </c>
      <c r="S7122" s="3">
        <v>0.7597222222222223</v>
      </c>
      <c r="T7122" s="3">
        <v>0.8125</v>
      </c>
      <c r="U7122" s="3">
        <f>MAX(M7122+15/60/24-1/24-MOD(M7122+15/60/24-1/24,15/60/24),16/24)</f>
        <v>0.75</v>
      </c>
      <c r="V7122" s="3">
        <f>MIN(M7122-MOD(M7122,15/60/24)-1/24,18.75/24)</f>
        <v>0.73958333333333337</v>
      </c>
      <c r="W7122" s="103">
        <f>M7122-(M7122-E7122)/12*1.25</f>
        <v>0.72301793981481466</v>
      </c>
    </row>
    <row r="7123" spans="1:23" ht="12.75" customHeight="1">
      <c r="A7123" s="1">
        <v>50952</v>
      </c>
      <c r="B7123" t="s">
        <v>318</v>
      </c>
      <c r="C7123" s="3">
        <v>0.11527777777777777</v>
      </c>
      <c r="D7123" s="3">
        <v>0.15138888888888888</v>
      </c>
      <c r="E7123" s="3">
        <v>0.19305555555555554</v>
      </c>
      <c r="F7123" s="3">
        <v>0.31041666666666667</v>
      </c>
      <c r="G7123" s="3">
        <v>0.34097222222222223</v>
      </c>
      <c r="H7123" s="3">
        <v>0.37013888888888885</v>
      </c>
      <c r="I7123" s="3">
        <v>0.39027777777777778</v>
      </c>
      <c r="J7123" s="3">
        <v>0.48888888888888887</v>
      </c>
      <c r="K7123" s="3">
        <v>0.5131944444444444</v>
      </c>
      <c r="L7123" s="3">
        <v>0.76388888888888884</v>
      </c>
      <c r="M7123" s="3">
        <v>0.78472222222222199</v>
      </c>
      <c r="N7123" s="3">
        <v>0.79861111111111116</v>
      </c>
      <c r="O7123" s="3">
        <v>0.84513888888888888</v>
      </c>
      <c r="P7123" s="3">
        <v>0.8125</v>
      </c>
      <c r="Q7123" s="3">
        <f t="shared" si="130"/>
        <v>0.76527777777777783</v>
      </c>
      <c r="R7123" s="3">
        <f>MAX(T7123,P7123)</f>
        <v>0.8125</v>
      </c>
      <c r="S7123" s="3">
        <v>0.7597222222222223</v>
      </c>
      <c r="T7123" s="3">
        <v>0.8125</v>
      </c>
      <c r="U7123" s="3">
        <f>MAX(M7123+15/60/24-1/24-MOD(M7123+15/60/24-1/24,15/60/24),16/24)</f>
        <v>0.75</v>
      </c>
      <c r="V7123" s="3">
        <f>MIN(M7123-MOD(M7123,15/60/24)-1/24,18.75/24)</f>
        <v>0.73958333333333337</v>
      </c>
      <c r="W7123" s="103">
        <f>M7123-(M7123-E7123)/12*1.25</f>
        <v>0.72309027777777757</v>
      </c>
    </row>
    <row r="7124" spans="1:23" ht="12.75" customHeight="1">
      <c r="A7124" s="1">
        <v>50953</v>
      </c>
      <c r="B7124" t="s">
        <v>319</v>
      </c>
      <c r="C7124" s="3">
        <v>0.11597222222222221</v>
      </c>
      <c r="D7124" s="3">
        <v>0.15138888888888888</v>
      </c>
      <c r="E7124" s="3">
        <v>0.19305555555555554</v>
      </c>
      <c r="F7124" s="3">
        <v>0.31041666666666667</v>
      </c>
      <c r="G7124" s="3">
        <v>0.34097222222222223</v>
      </c>
      <c r="H7124" s="3">
        <v>0.37013888888888885</v>
      </c>
      <c r="I7124" s="3">
        <v>0.39027777777777778</v>
      </c>
      <c r="J7124" s="3">
        <v>0.48888888888888887</v>
      </c>
      <c r="K7124" s="3">
        <v>0.5131944444444444</v>
      </c>
      <c r="L7124" s="3">
        <v>0.7631944444444444</v>
      </c>
      <c r="M7124" s="3">
        <v>0.78402777777777755</v>
      </c>
      <c r="N7124" s="3">
        <v>0.79861111111111116</v>
      </c>
      <c r="O7124" s="3">
        <v>0.84513888888888888</v>
      </c>
      <c r="P7124" s="3">
        <v>0.8125</v>
      </c>
      <c r="Q7124" s="3">
        <f t="shared" si="130"/>
        <v>0.76527777777777783</v>
      </c>
      <c r="R7124" s="3">
        <f>MAX(T7124,P7124)</f>
        <v>0.8125</v>
      </c>
      <c r="S7124" s="3">
        <v>0.7597222222222223</v>
      </c>
      <c r="T7124" s="3">
        <v>0.8125</v>
      </c>
      <c r="U7124" s="3">
        <f>MAX(M7124+15/60/24-1/24-MOD(M7124+15/60/24-1/24,15/60/24),16/24)</f>
        <v>0.75</v>
      </c>
      <c r="V7124" s="3">
        <f>MIN(M7124-MOD(M7124,15/60/24)-1/24,18.75/24)</f>
        <v>0.73958333333333337</v>
      </c>
      <c r="W7124" s="103">
        <f>M7124-(M7124-E7124)/12*1.25</f>
        <v>0.72246817129629615</v>
      </c>
    </row>
    <row r="7125" spans="1:23" ht="12.75" customHeight="1">
      <c r="A7125" s="1">
        <v>50954</v>
      </c>
      <c r="B7125" t="s">
        <v>320</v>
      </c>
      <c r="C7125" s="3">
        <v>0.11597222222222221</v>
      </c>
      <c r="D7125" s="3">
        <v>0.15208333333333332</v>
      </c>
      <c r="E7125" s="3">
        <v>0.19375000000000001</v>
      </c>
      <c r="F7125" s="3">
        <v>0.31111111111111112</v>
      </c>
      <c r="G7125" s="3">
        <v>0.34097222222222223</v>
      </c>
      <c r="H7125" s="3">
        <v>0.37013888888888885</v>
      </c>
      <c r="I7125" s="3">
        <v>0.39027777777777778</v>
      </c>
      <c r="J7125" s="3">
        <v>0.48888888888888887</v>
      </c>
      <c r="K7125" s="3">
        <v>0.5131944444444444</v>
      </c>
      <c r="L7125" s="3">
        <v>0.76388888888888884</v>
      </c>
      <c r="M7125" s="3">
        <v>0.78402777777777755</v>
      </c>
      <c r="N7125" s="3">
        <v>0.79861111111111116</v>
      </c>
      <c r="O7125" s="3">
        <v>0.84513888888888888</v>
      </c>
      <c r="P7125" s="3">
        <v>0.8125</v>
      </c>
      <c r="Q7125" s="3">
        <f t="shared" si="130"/>
        <v>0.76527777777777783</v>
      </c>
      <c r="R7125" s="3">
        <f>MAX(T7125,P7125)</f>
        <v>0.8125</v>
      </c>
      <c r="S7125" s="3">
        <v>0.75902777777777775</v>
      </c>
      <c r="T7125" s="3">
        <v>0.8125</v>
      </c>
      <c r="U7125" s="3">
        <f>MAX(M7125+15/60/24-1/24-MOD(M7125+15/60/24-1/24,15/60/24),16/24)</f>
        <v>0.75</v>
      </c>
      <c r="V7125" s="3">
        <f>MIN(M7125-MOD(M7125,15/60/24)-1/24,18.75/24)</f>
        <v>0.73958333333333337</v>
      </c>
      <c r="W7125" s="103">
        <f>M7125-(M7125-E7125)/12*1.25</f>
        <v>0.72254050925925906</v>
      </c>
    </row>
    <row r="7126" spans="1:23" ht="12.75" customHeight="1">
      <c r="A7126" s="1">
        <v>50955</v>
      </c>
      <c r="B7126" t="s">
        <v>75</v>
      </c>
      <c r="C7126" s="3">
        <v>0.11666666666666665</v>
      </c>
      <c r="D7126" s="3">
        <v>0.15208333333333332</v>
      </c>
      <c r="E7126" s="3">
        <v>0.19375000000000001</v>
      </c>
      <c r="F7126" s="3">
        <v>0.31111111111111112</v>
      </c>
      <c r="G7126" s="3">
        <v>0.34166666666666662</v>
      </c>
      <c r="H7126" s="3">
        <v>0.37013888888888885</v>
      </c>
      <c r="I7126" s="3">
        <v>0.39027777777777778</v>
      </c>
      <c r="J7126" s="3">
        <v>0.48888888888888887</v>
      </c>
      <c r="K7126" s="3">
        <v>0.51388888888888895</v>
      </c>
      <c r="L7126" s="3">
        <v>0.7631944444444444</v>
      </c>
      <c r="M7126" s="3">
        <v>0.78402777777777755</v>
      </c>
      <c r="N7126" s="3">
        <v>0.79861111111111116</v>
      </c>
      <c r="O7126" s="3">
        <v>0.84444444444444444</v>
      </c>
      <c r="P7126" s="3">
        <v>0.8125</v>
      </c>
      <c r="Q7126" s="3">
        <f t="shared" si="130"/>
        <v>0.76458333333333328</v>
      </c>
      <c r="R7126" s="3">
        <f>MAX(T7126,P7126)</f>
        <v>0.8125</v>
      </c>
      <c r="S7126" s="3">
        <v>0.75902777777777775</v>
      </c>
      <c r="T7126" s="3">
        <v>0.8125</v>
      </c>
      <c r="U7126" s="3">
        <f>MAX(M7126+15/60/24-1/24-MOD(M7126+15/60/24-1/24,15/60/24),16/24)</f>
        <v>0.75</v>
      </c>
      <c r="V7126" s="3">
        <f>MIN(M7126-MOD(M7126,15/60/24)-1/24,18.75/24)</f>
        <v>0.73958333333333337</v>
      </c>
      <c r="W7126" s="103">
        <f>M7126-(M7126-E7126)/12*1.25</f>
        <v>0.72254050925925906</v>
      </c>
    </row>
    <row r="7127" spans="1:23" ht="12.75" customHeight="1">
      <c r="A7127" s="1">
        <v>50956</v>
      </c>
      <c r="B7127" t="s">
        <v>321</v>
      </c>
      <c r="C7127" s="3">
        <v>0.11666666666666665</v>
      </c>
      <c r="D7127" s="3">
        <v>0.15277777777777776</v>
      </c>
      <c r="E7127" s="3">
        <v>0.19375000000000001</v>
      </c>
      <c r="F7127" s="3">
        <v>0.31111111111111112</v>
      </c>
      <c r="G7127" s="3">
        <v>0.34166666666666662</v>
      </c>
      <c r="H7127" s="3">
        <v>0.37083333333333335</v>
      </c>
      <c r="I7127" s="3">
        <v>0.39097222222222222</v>
      </c>
      <c r="J7127" s="3">
        <v>0.48888888888888887</v>
      </c>
      <c r="K7127" s="3">
        <v>0.51388888888888895</v>
      </c>
      <c r="L7127" s="3">
        <v>0.7631944444444444</v>
      </c>
      <c r="M7127" s="3">
        <v>0.78402777777777755</v>
      </c>
      <c r="N7127" s="3">
        <v>0.79861111111111116</v>
      </c>
      <c r="O7127" s="3">
        <v>0.84444444444444444</v>
      </c>
      <c r="P7127" s="3">
        <v>0.8125</v>
      </c>
      <c r="Q7127" s="3">
        <f t="shared" si="130"/>
        <v>0.76458333333333328</v>
      </c>
      <c r="R7127" s="3">
        <f>MAX(T7127,P7127)</f>
        <v>0.8125</v>
      </c>
      <c r="S7127" s="3">
        <v>0.75902777777777775</v>
      </c>
      <c r="T7127" s="3">
        <v>0.8125</v>
      </c>
      <c r="U7127" s="3">
        <f>MAX(M7127+15/60/24-1/24-MOD(M7127+15/60/24-1/24,15/60/24),16/24)</f>
        <v>0.75</v>
      </c>
      <c r="V7127" s="3">
        <f>MIN(M7127-MOD(M7127,15/60/24)-1/24,18.75/24)</f>
        <v>0.73958333333333337</v>
      </c>
      <c r="W7127" s="103">
        <f>M7127-(M7127-E7127)/12*1.25</f>
        <v>0.72254050925925906</v>
      </c>
    </row>
    <row r="7128" spans="1:23" ht="12.75" customHeight="1">
      <c r="A7128" s="1">
        <v>50957</v>
      </c>
      <c r="B7128" t="s">
        <v>322</v>
      </c>
      <c r="C7128" s="3">
        <v>0.1173611111111111</v>
      </c>
      <c r="D7128" s="3">
        <v>0.15277777777777776</v>
      </c>
      <c r="E7128" s="3">
        <v>0.19444444444444445</v>
      </c>
      <c r="F7128" s="3">
        <v>0.31180555555555556</v>
      </c>
      <c r="G7128" s="3">
        <v>0.34166666666666662</v>
      </c>
      <c r="H7128" s="3">
        <v>0.37083333333333335</v>
      </c>
      <c r="I7128" s="3">
        <v>0.39097222222222222</v>
      </c>
      <c r="J7128" s="3">
        <v>0.48958333333333331</v>
      </c>
      <c r="K7128" s="3">
        <v>0.51388888888888895</v>
      </c>
      <c r="L7128" s="3">
        <v>0.7631944444444444</v>
      </c>
      <c r="M7128" s="3">
        <v>0.78402777777777755</v>
      </c>
      <c r="N7128" s="3">
        <v>0.79861111111111116</v>
      </c>
      <c r="O7128" s="3">
        <v>0.84444444444444444</v>
      </c>
      <c r="P7128" s="3">
        <v>0.8125</v>
      </c>
      <c r="Q7128" s="3">
        <f t="shared" si="130"/>
        <v>0.76458333333333328</v>
      </c>
      <c r="R7128" s="3">
        <f>MAX(T7128,P7128)</f>
        <v>0.8125</v>
      </c>
      <c r="S7128" s="3">
        <v>0.75902777777777775</v>
      </c>
      <c r="T7128" s="3">
        <v>0.8125</v>
      </c>
      <c r="U7128" s="3">
        <f>MAX(M7128+15/60/24-1/24-MOD(M7128+15/60/24-1/24,15/60/24),16/24)</f>
        <v>0.75</v>
      </c>
      <c r="V7128" s="3">
        <f>MIN(M7128-MOD(M7128,15/60/24)-1/24,18.75/24)</f>
        <v>0.73958333333333337</v>
      </c>
      <c r="W7128" s="103">
        <f>M7128-(M7128-E7128)/12*1.25</f>
        <v>0.72261284722222197</v>
      </c>
    </row>
    <row r="7129" spans="1:23" ht="12.75" customHeight="1">
      <c r="A7129" s="1">
        <v>50958</v>
      </c>
      <c r="B7129" t="s">
        <v>323</v>
      </c>
      <c r="C7129" s="3">
        <v>0.11805555555555557</v>
      </c>
      <c r="D7129" s="3">
        <v>0.15347222222222223</v>
      </c>
      <c r="E7129" s="3">
        <v>0.19444444444444445</v>
      </c>
      <c r="F7129" s="3">
        <v>0.31180555555555556</v>
      </c>
      <c r="G7129" s="3">
        <v>0.34166666666666662</v>
      </c>
      <c r="H7129" s="3">
        <v>0.37083333333333335</v>
      </c>
      <c r="I7129" s="3">
        <v>0.39097222222222222</v>
      </c>
      <c r="J7129" s="3">
        <v>0.48958333333333331</v>
      </c>
      <c r="K7129" s="3">
        <v>0.51388888888888895</v>
      </c>
      <c r="L7129" s="3">
        <v>0.7631944444444444</v>
      </c>
      <c r="M7129" s="3">
        <v>0.78402777777777755</v>
      </c>
      <c r="N7129" s="3">
        <v>0.79861111111111116</v>
      </c>
      <c r="O7129" s="3">
        <v>0.84444444444444444</v>
      </c>
      <c r="P7129" s="3">
        <v>0.8125</v>
      </c>
      <c r="Q7129" s="3">
        <f t="shared" si="130"/>
        <v>0.76458333333333328</v>
      </c>
      <c r="R7129" s="3">
        <f>MAX(T7129,P7129)</f>
        <v>0.8125</v>
      </c>
      <c r="S7129" s="3">
        <v>0.75902777777777775</v>
      </c>
      <c r="T7129" s="3">
        <v>0.8125</v>
      </c>
      <c r="U7129" s="3">
        <f>MAX(M7129+15/60/24-1/24-MOD(M7129+15/60/24-1/24,15/60/24),16/24)</f>
        <v>0.75</v>
      </c>
      <c r="V7129" s="3">
        <f>MIN(M7129-MOD(M7129,15/60/24)-1/24,18.75/24)</f>
        <v>0.73958333333333337</v>
      </c>
      <c r="W7129" s="103">
        <f>M7129-(M7129-E7129)/12*1.25</f>
        <v>0.72261284722222197</v>
      </c>
    </row>
    <row r="7130" spans="1:23" ht="12.75" customHeight="1">
      <c r="A7130" s="1">
        <v>50959</v>
      </c>
      <c r="B7130" t="s">
        <v>324</v>
      </c>
      <c r="C7130" s="3">
        <v>0.11805555555555557</v>
      </c>
      <c r="D7130" s="3">
        <v>0.15347222222222223</v>
      </c>
      <c r="E7130" s="3">
        <v>0.19513888888888889</v>
      </c>
      <c r="F7130" s="3">
        <v>0.3125</v>
      </c>
      <c r="G7130" s="3">
        <v>0.34236111111111112</v>
      </c>
      <c r="H7130" s="3">
        <v>0.37152777777777773</v>
      </c>
      <c r="I7130" s="3">
        <v>0.39097222222222222</v>
      </c>
      <c r="J7130" s="3">
        <v>0.48958333333333331</v>
      </c>
      <c r="K7130" s="3">
        <v>0.51388888888888895</v>
      </c>
      <c r="L7130" s="3">
        <v>0.7631944444444444</v>
      </c>
      <c r="M7130" s="3">
        <v>0.78402777777777755</v>
      </c>
      <c r="N7130" s="3">
        <v>0.79861111111111116</v>
      </c>
      <c r="O7130" s="3">
        <v>0.84375</v>
      </c>
      <c r="P7130" s="3">
        <v>0.8125</v>
      </c>
      <c r="Q7130" s="3">
        <f t="shared" si="130"/>
        <v>0.76458333333333328</v>
      </c>
      <c r="R7130" s="3">
        <f>MAX(T7130,P7130)</f>
        <v>0.8125</v>
      </c>
      <c r="S7130" s="3">
        <v>0.75902777777777775</v>
      </c>
      <c r="T7130" s="3">
        <v>0.81180555555555556</v>
      </c>
      <c r="U7130" s="3">
        <f>MAX(M7130+15/60/24-1/24-MOD(M7130+15/60/24-1/24,15/60/24),16/24)</f>
        <v>0.75</v>
      </c>
      <c r="V7130" s="3">
        <f>MIN(M7130-MOD(M7130,15/60/24)-1/24,18.75/24)</f>
        <v>0.73958333333333337</v>
      </c>
      <c r="W7130" s="103">
        <f>M7130-(M7130-E7130)/12*1.25</f>
        <v>0.72268518518518499</v>
      </c>
    </row>
    <row r="7131" spans="1:23" ht="12.75" customHeight="1">
      <c r="A7131" s="1">
        <v>50960</v>
      </c>
      <c r="B7131" t="s">
        <v>325</v>
      </c>
      <c r="C7131" s="3">
        <v>0.11874999999999999</v>
      </c>
      <c r="D7131" s="3">
        <v>0.15416666666666667</v>
      </c>
      <c r="E7131" s="3">
        <v>0.19513888888888889</v>
      </c>
      <c r="F7131" s="3">
        <v>0.3125</v>
      </c>
      <c r="G7131" s="3">
        <v>0.34236111111111112</v>
      </c>
      <c r="H7131" s="3">
        <v>0.37152777777777773</v>
      </c>
      <c r="I7131" s="3">
        <v>0.39166666666666666</v>
      </c>
      <c r="J7131" s="3">
        <v>0.48958333333333331</v>
      </c>
      <c r="K7131" s="3">
        <v>0.51388888888888895</v>
      </c>
      <c r="L7131" s="3">
        <v>0.7631944444444444</v>
      </c>
      <c r="M7131" s="3">
        <v>0.78402777777777755</v>
      </c>
      <c r="N7131" s="3">
        <v>0.79791666666666661</v>
      </c>
      <c r="O7131" s="3">
        <v>0.84375</v>
      </c>
      <c r="P7131" s="3">
        <v>0.8125</v>
      </c>
      <c r="Q7131" s="3">
        <f t="shared" si="130"/>
        <v>0.76458333333333328</v>
      </c>
      <c r="R7131" s="3">
        <f>MAX(T7131,P7131)</f>
        <v>0.8125</v>
      </c>
      <c r="S7131" s="3">
        <v>0.7583333333333333</v>
      </c>
      <c r="T7131" s="3">
        <v>0.81180555555555556</v>
      </c>
      <c r="U7131" s="3">
        <f>MAX(M7131+15/60/24-1/24-MOD(M7131+15/60/24-1/24,15/60/24),16/24)</f>
        <v>0.75</v>
      </c>
      <c r="V7131" s="3">
        <f>MIN(M7131-MOD(M7131,15/60/24)-1/24,18.75/24)</f>
        <v>0.73958333333333337</v>
      </c>
      <c r="W7131" s="103">
        <f>M7131-(M7131-E7131)/12*1.25</f>
        <v>0.72268518518518499</v>
      </c>
    </row>
    <row r="7132" spans="1:23" ht="12.75" customHeight="1">
      <c r="A7132" s="1">
        <v>50961</v>
      </c>
      <c r="B7132" t="s">
        <v>326</v>
      </c>
      <c r="C7132" s="3">
        <v>0.11944444444444445</v>
      </c>
      <c r="D7132" s="3">
        <v>0.15486111111111112</v>
      </c>
      <c r="E7132" s="3">
        <v>0.19583333333333333</v>
      </c>
      <c r="F7132" s="3">
        <v>0.3125</v>
      </c>
      <c r="G7132" s="3">
        <v>0.34236111111111112</v>
      </c>
      <c r="H7132" s="3">
        <v>0.37152777777777773</v>
      </c>
      <c r="I7132" s="3">
        <v>0.39166666666666666</v>
      </c>
      <c r="J7132" s="3">
        <v>0.48958333333333331</v>
      </c>
      <c r="K7132" s="3">
        <v>0.51388888888888895</v>
      </c>
      <c r="L7132" s="3">
        <v>0.76249999999999996</v>
      </c>
      <c r="M7132" s="3">
        <v>0.7833333333333331</v>
      </c>
      <c r="N7132" s="3">
        <v>0.79791666666666661</v>
      </c>
      <c r="O7132" s="3">
        <v>0.84375</v>
      </c>
      <c r="P7132" s="3">
        <v>0.8125</v>
      </c>
      <c r="Q7132" s="3">
        <f t="shared" si="130"/>
        <v>0.76388888888888884</v>
      </c>
      <c r="R7132" s="3">
        <f>MAX(T7132,P7132)</f>
        <v>0.8125</v>
      </c>
      <c r="S7132" s="3">
        <v>0.7583333333333333</v>
      </c>
      <c r="T7132" s="3">
        <v>0.81180555555555556</v>
      </c>
      <c r="U7132" s="3">
        <f>MAX(M7132+15/60/24-1/24-MOD(M7132+15/60/24-1/24,15/60/24),16/24)</f>
        <v>0.75</v>
      </c>
      <c r="V7132" s="3">
        <f>MIN(M7132-MOD(M7132,15/60/24)-1/24,18.75/24)</f>
        <v>0.73958333333333337</v>
      </c>
      <c r="W7132" s="103">
        <f>M7132-(M7132-E7132)/12*1.25</f>
        <v>0.72213541666666647</v>
      </c>
    </row>
    <row r="7133" spans="1:23" ht="12.75" customHeight="1">
      <c r="A7133" s="1">
        <v>50962</v>
      </c>
      <c r="B7133" t="s">
        <v>76</v>
      </c>
      <c r="C7133" s="3">
        <v>0.11944444444444445</v>
      </c>
      <c r="D7133" s="3">
        <v>0.15486111111111112</v>
      </c>
      <c r="E7133" s="3">
        <v>0.19583333333333333</v>
      </c>
      <c r="F7133" s="3">
        <v>0.31319444444444444</v>
      </c>
      <c r="G7133" s="3">
        <v>0.3430555555555555</v>
      </c>
      <c r="H7133" s="3">
        <v>0.37222222222222223</v>
      </c>
      <c r="I7133" s="3">
        <v>0.39166666666666666</v>
      </c>
      <c r="J7133" s="3">
        <v>0.48958333333333331</v>
      </c>
      <c r="K7133" s="3">
        <v>0.51458333333333328</v>
      </c>
      <c r="L7133" s="3">
        <v>0.76249999999999996</v>
      </c>
      <c r="M7133" s="3">
        <v>0.7833333333333331</v>
      </c>
      <c r="N7133" s="3">
        <v>0.79791666666666661</v>
      </c>
      <c r="O7133" s="3">
        <v>0.84305555555555556</v>
      </c>
      <c r="P7133" s="3">
        <v>0.8125</v>
      </c>
      <c r="Q7133" s="3">
        <f t="shared" si="130"/>
        <v>0.76388888888888884</v>
      </c>
      <c r="R7133" s="3">
        <f>MAX(T7133,P7133)</f>
        <v>0.8125</v>
      </c>
      <c r="S7133" s="3">
        <v>0.7583333333333333</v>
      </c>
      <c r="T7133" s="3">
        <v>0.81111111111111112</v>
      </c>
      <c r="U7133" s="3">
        <f>MAX(M7133+15/60/24-1/24-MOD(M7133+15/60/24-1/24,15/60/24),16/24)</f>
        <v>0.75</v>
      </c>
      <c r="V7133" s="3">
        <f>MIN(M7133-MOD(M7133,15/60/24)-1/24,18.75/24)</f>
        <v>0.73958333333333337</v>
      </c>
      <c r="W7133" s="103">
        <f>M7133-(M7133-E7133)/12*1.25</f>
        <v>0.72213541666666647</v>
      </c>
    </row>
    <row r="7134" spans="1:23" ht="12.75" customHeight="1">
      <c r="A7134" s="1">
        <v>50963</v>
      </c>
      <c r="B7134" t="s">
        <v>327</v>
      </c>
      <c r="C7134" s="3">
        <v>0.12013888888888889</v>
      </c>
      <c r="D7134" s="3">
        <v>0.15555555555555556</v>
      </c>
      <c r="E7134" s="3">
        <v>0.19652777777777777</v>
      </c>
      <c r="F7134" s="3">
        <v>0.31319444444444444</v>
      </c>
      <c r="G7134" s="3">
        <v>0.3430555555555555</v>
      </c>
      <c r="H7134" s="3">
        <v>0.37222222222222223</v>
      </c>
      <c r="I7134" s="3">
        <v>0.3923611111111111</v>
      </c>
      <c r="J7134" s="3">
        <v>0.48958333333333331</v>
      </c>
      <c r="K7134" s="3">
        <v>0.51458333333333328</v>
      </c>
      <c r="L7134" s="3">
        <v>0.76249999999999996</v>
      </c>
      <c r="M7134" s="3">
        <v>0.7833333333333331</v>
      </c>
      <c r="N7134" s="3">
        <v>0.79791666666666661</v>
      </c>
      <c r="O7134" s="3">
        <v>0.84305555555555556</v>
      </c>
      <c r="P7134" s="3">
        <v>0.81041666666666656</v>
      </c>
      <c r="Q7134" s="3">
        <f t="shared" si="130"/>
        <v>0.76388888888888884</v>
      </c>
      <c r="R7134" s="3">
        <f>MAX(T7134,P7134)</f>
        <v>0.81111111111111112</v>
      </c>
      <c r="S7134" s="3">
        <v>0.7583333333333333</v>
      </c>
      <c r="T7134" s="3">
        <v>0.81111111111111112</v>
      </c>
      <c r="U7134" s="3">
        <f>MAX(M7134+15/60/24-1/24-MOD(M7134+15/60/24-1/24,15/60/24),16/24)</f>
        <v>0.75</v>
      </c>
      <c r="V7134" s="3">
        <f>MIN(M7134-MOD(M7134,15/60/24)-1/24,18.75/24)</f>
        <v>0.73958333333333337</v>
      </c>
      <c r="W7134" s="103">
        <f>M7134-(M7134-E7134)/12*1.25</f>
        <v>0.72220775462962938</v>
      </c>
    </row>
    <row r="7135" spans="1:23" ht="12.75" customHeight="1">
      <c r="A7135" s="1">
        <v>50964</v>
      </c>
      <c r="B7135" t="s">
        <v>328</v>
      </c>
      <c r="C7135" s="3">
        <v>0.12083333333333333</v>
      </c>
      <c r="D7135" s="3">
        <v>0.15555555555555556</v>
      </c>
      <c r="E7135" s="3">
        <v>0.19652777777777777</v>
      </c>
      <c r="F7135" s="3">
        <v>0.31388888888888888</v>
      </c>
      <c r="G7135" s="3">
        <v>0.3430555555555555</v>
      </c>
      <c r="H7135" s="3">
        <v>0.37222222222222223</v>
      </c>
      <c r="I7135" s="3">
        <v>0.3923611111111111</v>
      </c>
      <c r="J7135" s="3">
        <v>0.49027777777777781</v>
      </c>
      <c r="K7135" s="3">
        <v>0.51458333333333328</v>
      </c>
      <c r="L7135" s="3">
        <v>0.76249999999999996</v>
      </c>
      <c r="M7135" s="3">
        <v>0.7833333333333331</v>
      </c>
      <c r="N7135" s="3">
        <v>0.79722222222222217</v>
      </c>
      <c r="O7135" s="3">
        <v>0.84236111111111112</v>
      </c>
      <c r="P7135" s="3">
        <v>0.80972222222222212</v>
      </c>
      <c r="Q7135" s="3">
        <f t="shared" si="130"/>
        <v>0.76388888888888884</v>
      </c>
      <c r="R7135" s="3">
        <f>MAX(T7135,P7135)</f>
        <v>0.81111111111111112</v>
      </c>
      <c r="S7135" s="3">
        <v>0.75763888888888886</v>
      </c>
      <c r="T7135" s="3">
        <v>0.81111111111111112</v>
      </c>
      <c r="U7135" s="3">
        <f>MAX(M7135+15/60/24-1/24-MOD(M7135+15/60/24-1/24,15/60/24),16/24)</f>
        <v>0.75</v>
      </c>
      <c r="V7135" s="3">
        <f>MIN(M7135-MOD(M7135,15/60/24)-1/24,18.75/24)</f>
        <v>0.73958333333333337</v>
      </c>
      <c r="W7135" s="103">
        <f>M7135-(M7135-E7135)/12*1.25</f>
        <v>0.72220775462962938</v>
      </c>
    </row>
    <row r="7136" spans="1:23" ht="12.75" customHeight="1">
      <c r="A7136" s="1">
        <v>50965</v>
      </c>
      <c r="B7136" t="s">
        <v>329</v>
      </c>
      <c r="C7136" s="3">
        <v>0.12152777777777778</v>
      </c>
      <c r="D7136" s="3">
        <v>0.15625</v>
      </c>
      <c r="E7136" s="3">
        <v>0.19722222222222222</v>
      </c>
      <c r="F7136" s="3">
        <v>0.31388888888888888</v>
      </c>
      <c r="G7136" s="3">
        <v>0.34375</v>
      </c>
      <c r="H7136" s="3">
        <v>0.37291666666666662</v>
      </c>
      <c r="I7136" s="3">
        <v>0.3923611111111111</v>
      </c>
      <c r="J7136" s="3">
        <v>0.49027777777777781</v>
      </c>
      <c r="K7136" s="3">
        <v>0.51458333333333328</v>
      </c>
      <c r="L7136" s="3">
        <v>0.76180555555555562</v>
      </c>
      <c r="M7136" s="3">
        <v>0.78263888888888866</v>
      </c>
      <c r="N7136" s="3">
        <v>0.79722222222222217</v>
      </c>
      <c r="O7136" s="3">
        <v>0.84236111111111112</v>
      </c>
      <c r="P7136" s="3">
        <v>0.80972222222222212</v>
      </c>
      <c r="Q7136" s="3">
        <f t="shared" si="130"/>
        <v>0.7631944444444444</v>
      </c>
      <c r="R7136" s="3">
        <f>MAX(T7136,P7136)</f>
        <v>0.81041666666666667</v>
      </c>
      <c r="S7136" s="3">
        <v>0.75763888888888886</v>
      </c>
      <c r="T7136" s="3">
        <v>0.81041666666666667</v>
      </c>
      <c r="U7136" s="3">
        <f>MAX(M7136+15/60/24-1/24-MOD(M7136+15/60/24-1/24,15/60/24),16/24)</f>
        <v>0.75</v>
      </c>
      <c r="V7136" s="3">
        <f>MIN(M7136-MOD(M7136,15/60/24)-1/24,18.75/24)</f>
        <v>0.73958333333333337</v>
      </c>
      <c r="W7136" s="103">
        <f>M7136-(M7136-E7136)/12*1.25</f>
        <v>0.72165798611111087</v>
      </c>
    </row>
    <row r="7137" spans="1:23" ht="12.75" customHeight="1">
      <c r="A7137" s="1">
        <v>50966</v>
      </c>
      <c r="B7137" t="s">
        <v>330</v>
      </c>
      <c r="C7137" s="3">
        <v>0.12222222222222223</v>
      </c>
      <c r="D7137" s="3">
        <v>0.15694444444444444</v>
      </c>
      <c r="E7137" s="3">
        <v>0.19722222222222222</v>
      </c>
      <c r="F7137" s="3">
        <v>0.31388888888888888</v>
      </c>
      <c r="G7137" s="3">
        <v>0.34375</v>
      </c>
      <c r="H7137" s="3">
        <v>0.37291666666666662</v>
      </c>
      <c r="I7137" s="3">
        <v>0.3923611111111111</v>
      </c>
      <c r="J7137" s="3">
        <v>0.49027777777777781</v>
      </c>
      <c r="K7137" s="3">
        <v>0.51458333333333328</v>
      </c>
      <c r="L7137" s="3">
        <v>0.76180555555555562</v>
      </c>
      <c r="M7137" s="3">
        <v>0.78263888888888866</v>
      </c>
      <c r="N7137" s="3">
        <v>0.79722222222222217</v>
      </c>
      <c r="O7137" s="3">
        <v>0.84166666666666667</v>
      </c>
      <c r="P7137" s="3">
        <v>0.80972222222222212</v>
      </c>
      <c r="Q7137" s="3">
        <f t="shared" si="130"/>
        <v>0.7631944444444444</v>
      </c>
      <c r="R7137" s="3">
        <f>MAX(T7137,P7137)</f>
        <v>0.81041666666666667</v>
      </c>
      <c r="S7137" s="3">
        <v>0.75763888888888886</v>
      </c>
      <c r="T7137" s="3">
        <v>0.81041666666666667</v>
      </c>
      <c r="U7137" s="3">
        <f>MAX(M7137+15/60/24-1/24-MOD(M7137+15/60/24-1/24,15/60/24),16/24)</f>
        <v>0.75</v>
      </c>
      <c r="V7137" s="3">
        <f>MIN(M7137-MOD(M7137,15/60/24)-1/24,18.75/24)</f>
        <v>0.73958333333333337</v>
      </c>
      <c r="W7137" s="103">
        <f>M7137-(M7137-E7137)/12*1.25</f>
        <v>0.72165798611111087</v>
      </c>
    </row>
    <row r="7138" spans="1:23" ht="12.75" customHeight="1">
      <c r="A7138" s="1">
        <v>50967</v>
      </c>
      <c r="B7138" t="s">
        <v>331</v>
      </c>
      <c r="C7138" s="3">
        <v>0.12222222222222223</v>
      </c>
      <c r="D7138" s="3">
        <v>0.15694444444444444</v>
      </c>
      <c r="E7138" s="3">
        <v>0.19791666666666666</v>
      </c>
      <c r="F7138" s="3">
        <v>0.31458333333333333</v>
      </c>
      <c r="G7138" s="3">
        <v>0.34375</v>
      </c>
      <c r="H7138" s="3">
        <v>0.37291666666666662</v>
      </c>
      <c r="I7138" s="3">
        <v>0.39305555555555555</v>
      </c>
      <c r="J7138" s="3">
        <v>0.49027777777777781</v>
      </c>
      <c r="K7138" s="3">
        <v>0.51458333333333328</v>
      </c>
      <c r="L7138" s="3">
        <v>0.76180555555555562</v>
      </c>
      <c r="M7138" s="3">
        <v>0.78263888888888866</v>
      </c>
      <c r="N7138" s="3">
        <v>0.79652777777777783</v>
      </c>
      <c r="O7138" s="3">
        <v>0.84166666666666667</v>
      </c>
      <c r="P7138" s="3">
        <v>0.80902777777777779</v>
      </c>
      <c r="Q7138" s="3">
        <f t="shared" si="130"/>
        <v>0.7631944444444444</v>
      </c>
      <c r="R7138" s="3">
        <f>MAX(T7138,P7138)</f>
        <v>0.80972222222222223</v>
      </c>
      <c r="S7138" s="3">
        <v>0.75694444444444453</v>
      </c>
      <c r="T7138" s="3">
        <v>0.80972222222222223</v>
      </c>
      <c r="U7138" s="3">
        <f>MAX(M7138+15/60/24-1/24-MOD(M7138+15/60/24-1/24,15/60/24),16/24)</f>
        <v>0.75</v>
      </c>
      <c r="V7138" s="3">
        <f>MIN(M7138-MOD(M7138,15/60/24)-1/24,18.75/24)</f>
        <v>0.73958333333333337</v>
      </c>
      <c r="W7138" s="103">
        <f>M7138-(M7138-E7138)/12*1.25</f>
        <v>0.72173032407407389</v>
      </c>
    </row>
    <row r="7139" spans="1:23" ht="12.75" customHeight="1">
      <c r="A7139" s="1">
        <v>50968</v>
      </c>
      <c r="B7139" t="s">
        <v>332</v>
      </c>
      <c r="C7139" s="3">
        <v>0.12291666666666667</v>
      </c>
      <c r="D7139" s="3">
        <v>0.15763888888888888</v>
      </c>
      <c r="E7139" s="3">
        <v>0.1986111111111111</v>
      </c>
      <c r="F7139" s="3">
        <v>0.31458333333333333</v>
      </c>
      <c r="G7139" s="3">
        <v>0.3444444444444445</v>
      </c>
      <c r="H7139" s="3">
        <v>0.37361111111111112</v>
      </c>
      <c r="I7139" s="3">
        <v>0.39305555555555555</v>
      </c>
      <c r="J7139" s="3">
        <v>0.49027777777777781</v>
      </c>
      <c r="K7139" s="3">
        <v>0.51458333333333328</v>
      </c>
      <c r="L7139" s="3">
        <v>0.76249999999999996</v>
      </c>
      <c r="M7139" s="3">
        <v>0.78194444444444422</v>
      </c>
      <c r="N7139" s="3">
        <v>0.79652777777777783</v>
      </c>
      <c r="O7139" s="3">
        <v>0.84097222222222223</v>
      </c>
      <c r="P7139" s="3">
        <v>0.80902777777777779</v>
      </c>
      <c r="Q7139" s="3">
        <f t="shared" si="130"/>
        <v>0.76250000000000007</v>
      </c>
      <c r="R7139" s="3">
        <f>MAX(T7139,P7139)</f>
        <v>0.80972222222222223</v>
      </c>
      <c r="S7139" s="3">
        <v>0.75694444444444453</v>
      </c>
      <c r="T7139" s="3">
        <v>0.80972222222222223</v>
      </c>
      <c r="U7139" s="3">
        <f>MAX(M7139+15/60/24-1/24-MOD(M7139+15/60/24-1/24,15/60/24),16/24)</f>
        <v>0.75</v>
      </c>
      <c r="V7139" s="3">
        <f>MIN(M7139-MOD(M7139,15/60/24)-1/24,18.75/24)</f>
        <v>0.73958333333333337</v>
      </c>
      <c r="W7139" s="103">
        <f>M7139-(M7139-E7139)/12*1.25</f>
        <v>0.72118055555555538</v>
      </c>
    </row>
    <row r="7140" spans="1:23" ht="12.75" customHeight="1">
      <c r="A7140" s="1">
        <v>50969</v>
      </c>
      <c r="B7140" t="s">
        <v>77</v>
      </c>
      <c r="C7140" s="3">
        <v>0.12361111111111112</v>
      </c>
      <c r="D7140" s="3">
        <v>0.15833333333333333</v>
      </c>
      <c r="E7140" s="3">
        <v>0.1986111111111111</v>
      </c>
      <c r="F7140" s="3">
        <v>0.31527777777777777</v>
      </c>
      <c r="G7140" s="3">
        <v>0.3444444444444445</v>
      </c>
      <c r="H7140" s="3">
        <v>0.37361111111111112</v>
      </c>
      <c r="I7140" s="3">
        <v>0.39305555555555555</v>
      </c>
      <c r="J7140" s="3">
        <v>0.49027777777777781</v>
      </c>
      <c r="K7140" s="3">
        <v>0.51458333333333328</v>
      </c>
      <c r="L7140" s="3">
        <v>0.76111111111111107</v>
      </c>
      <c r="M7140" s="3">
        <v>0.78194444444444422</v>
      </c>
      <c r="N7140" s="3">
        <v>0.79583333333333339</v>
      </c>
      <c r="O7140" s="3">
        <v>0.84027777777777779</v>
      </c>
      <c r="P7140" s="3">
        <v>0.80902777777777779</v>
      </c>
      <c r="Q7140" s="3">
        <f t="shared" si="130"/>
        <v>0.76250000000000007</v>
      </c>
      <c r="R7140" s="3">
        <f>MAX(T7140,P7140)</f>
        <v>0.80902777777777779</v>
      </c>
      <c r="S7140" s="3">
        <v>0.75624999999999998</v>
      </c>
      <c r="T7140" s="3">
        <v>0.80902777777777779</v>
      </c>
      <c r="U7140" s="3">
        <f>MAX(M7140+15/60/24-1/24-MOD(M7140+15/60/24-1/24,15/60/24),16/24)</f>
        <v>0.75</v>
      </c>
      <c r="V7140" s="3">
        <f>MIN(M7140-MOD(M7140,15/60/24)-1/24,18.75/24)</f>
        <v>0.73958333333333337</v>
      </c>
      <c r="W7140" s="103">
        <f>M7140-(M7140-E7140)/12*1.25</f>
        <v>0.72118055555555538</v>
      </c>
    </row>
    <row r="7141" spans="1:23" ht="12.75" customHeight="1">
      <c r="A7141" s="1">
        <v>50970</v>
      </c>
      <c r="B7141" t="s">
        <v>333</v>
      </c>
      <c r="C7141" s="3">
        <v>0.12430555555555556</v>
      </c>
      <c r="D7141" s="3">
        <v>0.15902777777777777</v>
      </c>
      <c r="E7141" s="3">
        <v>0.19930555555555554</v>
      </c>
      <c r="F7141" s="3">
        <v>0.31527777777777777</v>
      </c>
      <c r="G7141" s="3">
        <v>0.3444444444444445</v>
      </c>
      <c r="H7141" s="3">
        <v>0.37361111111111112</v>
      </c>
      <c r="I7141" s="3">
        <v>0.39305555555555555</v>
      </c>
      <c r="J7141" s="3">
        <v>0.49027777777777781</v>
      </c>
      <c r="K7141" s="3">
        <v>0.51458333333333328</v>
      </c>
      <c r="L7141" s="3">
        <v>0.76041666666666663</v>
      </c>
      <c r="M7141" s="3">
        <v>0.78125</v>
      </c>
      <c r="N7141" s="3">
        <v>0.79583333333333339</v>
      </c>
      <c r="O7141" s="3">
        <v>0.84027777777777779</v>
      </c>
      <c r="P7141" s="3">
        <v>0.80833333333333335</v>
      </c>
      <c r="Q7141" s="3">
        <f t="shared" si="130"/>
        <v>0.76180555555555551</v>
      </c>
      <c r="R7141" s="3">
        <f>MAX(T7141,P7141)</f>
        <v>0.80902777777777779</v>
      </c>
      <c r="S7141" s="3">
        <v>0.75624999999999998</v>
      </c>
      <c r="T7141" s="3">
        <v>0.80902777777777779</v>
      </c>
      <c r="U7141" s="3">
        <f>MAX(M7141+15/60/24-1/24-MOD(M7141+15/60/24-1/24,15/60/24),16/24)</f>
        <v>0.75</v>
      </c>
      <c r="V7141" s="3">
        <f>MIN(M7141-MOD(M7141,15/60/24)-1/24,18.75/24)</f>
        <v>0.73958333333333337</v>
      </c>
      <c r="W7141" s="103">
        <f>M7141-(M7141-E7141)/12*1.25</f>
        <v>0.72063078703703698</v>
      </c>
    </row>
    <row r="7142" spans="1:23" ht="12.75" customHeight="1">
      <c r="A7142" s="1">
        <v>50971</v>
      </c>
      <c r="B7142" t="s">
        <v>334</v>
      </c>
      <c r="C7142" s="3">
        <v>0.125</v>
      </c>
      <c r="D7142" s="3">
        <v>0.15902777777777777</v>
      </c>
      <c r="E7142" s="3">
        <v>0.19930555555555554</v>
      </c>
      <c r="F7142" s="3">
        <v>0.31597222222222221</v>
      </c>
      <c r="G7142" s="3">
        <v>0.34513888888888888</v>
      </c>
      <c r="H7142" s="3">
        <v>0.37361111111111112</v>
      </c>
      <c r="I7142" s="3">
        <v>0.39374999999999999</v>
      </c>
      <c r="J7142" s="3">
        <v>0.49027777777777781</v>
      </c>
      <c r="K7142" s="3">
        <v>0.51458333333333328</v>
      </c>
      <c r="L7142" s="3">
        <v>0.76041666666666663</v>
      </c>
      <c r="M7142" s="3">
        <v>0.78125</v>
      </c>
      <c r="N7142" s="3">
        <v>0.79513888888888884</v>
      </c>
      <c r="O7142" s="3">
        <v>0.83958333333333335</v>
      </c>
      <c r="P7142" s="3">
        <v>0.8076388888888888</v>
      </c>
      <c r="Q7142" s="3">
        <f t="shared" si="130"/>
        <v>0.76180555555555551</v>
      </c>
      <c r="R7142" s="3">
        <f>MAX(T7142,P7142)</f>
        <v>0.80833333333333335</v>
      </c>
      <c r="S7142" s="3">
        <v>0.75555555555555554</v>
      </c>
      <c r="T7142" s="3">
        <v>0.80833333333333335</v>
      </c>
      <c r="U7142" s="3">
        <f>MAX(M7142+15/60/24-1/24-MOD(M7142+15/60/24-1/24,15/60/24),16/24)</f>
        <v>0.75</v>
      </c>
      <c r="V7142" s="3">
        <f>MIN(M7142-MOD(M7142,15/60/24)-1/24,18.75/24)</f>
        <v>0.73958333333333337</v>
      </c>
      <c r="W7142" s="103">
        <f>M7142-(M7142-E7142)/12*1.25</f>
        <v>0.72063078703703698</v>
      </c>
    </row>
    <row r="7143" spans="1:23" ht="12.75" customHeight="1">
      <c r="A7143" s="1">
        <v>50972</v>
      </c>
      <c r="B7143" t="s">
        <v>335</v>
      </c>
      <c r="C7143" s="3">
        <v>0.12569444444444444</v>
      </c>
      <c r="D7143" s="3">
        <v>0.15972222222222224</v>
      </c>
      <c r="E7143" s="3">
        <v>0.2</v>
      </c>
      <c r="F7143" s="3">
        <v>0.31597222222222221</v>
      </c>
      <c r="G7143" s="3">
        <v>0.34513888888888888</v>
      </c>
      <c r="H7143" s="3">
        <v>0.3743055555555555</v>
      </c>
      <c r="I7143" s="3">
        <v>0.39374999999999999</v>
      </c>
      <c r="J7143" s="3">
        <v>0.49027777777777781</v>
      </c>
      <c r="K7143" s="3">
        <v>0.51458333333333328</v>
      </c>
      <c r="L7143" s="3">
        <v>0.7597222222222223</v>
      </c>
      <c r="M7143" s="3">
        <v>0.78055555555555534</v>
      </c>
      <c r="N7143" s="3">
        <v>0.79513888888888884</v>
      </c>
      <c r="O7143" s="3">
        <v>0.83888888888888891</v>
      </c>
      <c r="P7143" s="3">
        <v>0.8076388888888888</v>
      </c>
      <c r="Q7143" s="3">
        <f t="shared" si="130"/>
        <v>0.76111111111111107</v>
      </c>
      <c r="R7143" s="3">
        <f>MAX(T7143,P7143)</f>
        <v>0.80833333333333335</v>
      </c>
      <c r="S7143" s="3">
        <v>0.75555555555555554</v>
      </c>
      <c r="T7143" s="3">
        <v>0.80833333333333335</v>
      </c>
      <c r="U7143" s="3">
        <f>MAX(M7143+15/60/24-1/24-MOD(M7143+15/60/24-1/24,15/60/24),16/24)</f>
        <v>0.73958333333333326</v>
      </c>
      <c r="V7143" s="3">
        <f>MIN(M7143-MOD(M7143,15/60/24)-1/24,18.75/24)</f>
        <v>0.72916666666666663</v>
      </c>
      <c r="W7143" s="103">
        <f>M7143-(M7143-E7143)/12*1.25</f>
        <v>0.72008101851851836</v>
      </c>
    </row>
    <row r="7144" spans="1:23" ht="12.75" customHeight="1">
      <c r="A7144" s="1">
        <v>50973</v>
      </c>
      <c r="B7144" t="s">
        <v>336</v>
      </c>
      <c r="C7144" s="3">
        <v>0.12638888888888888</v>
      </c>
      <c r="D7144" s="3">
        <v>0.16041666666666668</v>
      </c>
      <c r="E7144" s="3">
        <v>0.20069444444444443</v>
      </c>
      <c r="F7144" s="3">
        <v>0.31597222222222221</v>
      </c>
      <c r="G7144" s="3">
        <v>0.34513888888888888</v>
      </c>
      <c r="H7144" s="3">
        <v>0.3743055555555555</v>
      </c>
      <c r="I7144" s="3">
        <v>0.39374999999999999</v>
      </c>
      <c r="J7144" s="3">
        <v>0.49027777777777781</v>
      </c>
      <c r="K7144" s="3">
        <v>0.51458333333333328</v>
      </c>
      <c r="L7144" s="3">
        <v>0.7597222222222223</v>
      </c>
      <c r="M7144" s="3">
        <v>0.78055555555555534</v>
      </c>
      <c r="N7144" s="3">
        <v>0.7944444444444444</v>
      </c>
      <c r="O7144" s="3">
        <v>0.83888888888888891</v>
      </c>
      <c r="P7144" s="3">
        <v>0.80694444444444435</v>
      </c>
      <c r="Q7144" s="3">
        <f t="shared" si="130"/>
        <v>0.76111111111111107</v>
      </c>
      <c r="R7144" s="3">
        <f>MAX(T7144,P7144)</f>
        <v>0.80763888888888891</v>
      </c>
      <c r="S7144" s="3">
        <v>0.75486111111111109</v>
      </c>
      <c r="T7144" s="3">
        <v>0.80763888888888891</v>
      </c>
      <c r="U7144" s="3">
        <f>MAX(M7144+15/60/24-1/24-MOD(M7144+15/60/24-1/24,15/60/24),16/24)</f>
        <v>0.73958333333333326</v>
      </c>
      <c r="V7144" s="3">
        <f>MIN(M7144-MOD(M7144,15/60/24)-1/24,18.75/24)</f>
        <v>0.72916666666666663</v>
      </c>
      <c r="W7144" s="103">
        <f>M7144-(M7144-E7144)/12*1.25</f>
        <v>0.72015335648148127</v>
      </c>
    </row>
    <row r="7145" spans="1:23" ht="12.75" customHeight="1">
      <c r="A7145" s="1">
        <v>50974</v>
      </c>
      <c r="B7145" t="s">
        <v>337</v>
      </c>
      <c r="C7145" s="3">
        <v>0.12708333333333333</v>
      </c>
      <c r="D7145" s="3">
        <v>0.16111111111111112</v>
      </c>
      <c r="E7145" s="3">
        <v>0.20069444444444443</v>
      </c>
      <c r="F7145" s="3">
        <v>0.31666666666666665</v>
      </c>
      <c r="G7145" s="3">
        <v>0.34583333333333338</v>
      </c>
      <c r="H7145" s="3">
        <v>0.3743055555555555</v>
      </c>
      <c r="I7145" s="3">
        <v>0.39374999999999999</v>
      </c>
      <c r="J7145" s="3">
        <v>0.49027777777777781</v>
      </c>
      <c r="K7145" s="3">
        <v>0.51458333333333328</v>
      </c>
      <c r="L7145" s="3">
        <v>0.75902777777777775</v>
      </c>
      <c r="M7145" s="3">
        <v>0.77986111111111089</v>
      </c>
      <c r="N7145" s="3">
        <v>0.7944444444444444</v>
      </c>
      <c r="O7145" s="3">
        <v>0.83819444444444446</v>
      </c>
      <c r="P7145" s="3">
        <v>0.80694444444444435</v>
      </c>
      <c r="Q7145" s="3">
        <f t="shared" si="130"/>
        <v>0.76041666666666663</v>
      </c>
      <c r="R7145" s="3">
        <f>MAX(T7145,P7145)</f>
        <v>0.80694444444444446</v>
      </c>
      <c r="S7145" s="3">
        <v>0.75486111111111109</v>
      </c>
      <c r="T7145" s="3">
        <v>0.80694444444444446</v>
      </c>
      <c r="U7145" s="3">
        <f>MAX(M7145+15/60/24-1/24-MOD(M7145+15/60/24-1/24,15/60/24),16/24)</f>
        <v>0.73958333333333326</v>
      </c>
      <c r="V7145" s="3">
        <f>MIN(M7145-MOD(M7145,15/60/24)-1/24,18.75/24)</f>
        <v>0.72916666666666663</v>
      </c>
      <c r="W7145" s="103">
        <f>M7145-(M7145-E7145)/12*1.25</f>
        <v>0.71953124999999984</v>
      </c>
    </row>
    <row r="7146" spans="1:23" ht="12.75" customHeight="1">
      <c r="A7146" s="1">
        <v>50975</v>
      </c>
      <c r="B7146" t="s">
        <v>338</v>
      </c>
      <c r="C7146" s="3">
        <v>0.1277777777777778</v>
      </c>
      <c r="D7146" s="3">
        <v>0.16111111111111112</v>
      </c>
      <c r="E7146" s="3">
        <v>0.20138888888888887</v>
      </c>
      <c r="F7146" s="3">
        <v>0.31666666666666665</v>
      </c>
      <c r="G7146" s="3">
        <v>0.34583333333333338</v>
      </c>
      <c r="H7146" s="3">
        <v>0.375</v>
      </c>
      <c r="I7146" s="3">
        <v>0.39444444444444443</v>
      </c>
      <c r="J7146" s="3">
        <v>0.49027777777777781</v>
      </c>
      <c r="K7146" s="3">
        <v>0.51458333333333328</v>
      </c>
      <c r="L7146" s="3">
        <v>0.7597222222222223</v>
      </c>
      <c r="M7146" s="3">
        <v>0.77986111111111089</v>
      </c>
      <c r="N7146" s="3">
        <v>0.79374999999999996</v>
      </c>
      <c r="O7146" s="3">
        <v>0.83750000000000002</v>
      </c>
      <c r="P7146" s="3">
        <v>0.80625000000000002</v>
      </c>
      <c r="Q7146" s="3">
        <f t="shared" si="130"/>
        <v>0.76041666666666663</v>
      </c>
      <c r="R7146" s="3">
        <f>MAX(T7146,P7146)</f>
        <v>0.80694444444444446</v>
      </c>
      <c r="S7146" s="3">
        <v>0.75416666666666676</v>
      </c>
      <c r="T7146" s="3">
        <v>0.80694444444444446</v>
      </c>
      <c r="U7146" s="3">
        <f>MAX(M7146+15/60/24-1/24-MOD(M7146+15/60/24-1/24,15/60/24),16/24)</f>
        <v>0.73958333333333326</v>
      </c>
      <c r="V7146" s="3">
        <f>MIN(M7146-MOD(M7146,15/60/24)-1/24,18.75/24)</f>
        <v>0.72916666666666663</v>
      </c>
      <c r="W7146" s="103">
        <f>M7146-(M7146-E7146)/12*1.25</f>
        <v>0.71960358796296275</v>
      </c>
    </row>
    <row r="7147" spans="1:23" ht="12.75" customHeight="1">
      <c r="A7147" s="1">
        <v>50976</v>
      </c>
      <c r="B7147" t="s">
        <v>78</v>
      </c>
      <c r="C7147" s="3">
        <v>0.12847222222222224</v>
      </c>
      <c r="D7147" s="3">
        <v>0.16180555555555556</v>
      </c>
      <c r="E7147" s="3">
        <v>0.20208333333333331</v>
      </c>
      <c r="F7147" s="3">
        <v>0.31736111111111115</v>
      </c>
      <c r="G7147" s="3">
        <v>0.34583333333333338</v>
      </c>
      <c r="H7147" s="3">
        <v>0.375</v>
      </c>
      <c r="I7147" s="3">
        <v>0.39444444444444443</v>
      </c>
      <c r="J7147" s="3">
        <v>0.49027777777777781</v>
      </c>
      <c r="K7147" s="3">
        <v>0.51458333333333328</v>
      </c>
      <c r="L7147" s="3">
        <v>0.7583333333333333</v>
      </c>
      <c r="M7147" s="3">
        <v>0.77916666666666645</v>
      </c>
      <c r="N7147" s="3">
        <v>0.79305555555555562</v>
      </c>
      <c r="O7147" s="3">
        <v>0.83680555555555558</v>
      </c>
      <c r="P7147" s="3">
        <v>0.80625000000000002</v>
      </c>
      <c r="Q7147" s="3">
        <f t="shared" si="130"/>
        <v>0.7597222222222223</v>
      </c>
      <c r="R7147" s="3">
        <f>MAX(T7147,P7147)</f>
        <v>0.80625000000000002</v>
      </c>
      <c r="S7147" s="3">
        <v>0.75347222222222221</v>
      </c>
      <c r="T7147" s="3">
        <v>0.80625000000000002</v>
      </c>
      <c r="U7147" s="3">
        <f>MAX(M7147+15/60/24-1/24-MOD(M7147+15/60/24-1/24,15/60/24),16/24)</f>
        <v>0.73958333333333326</v>
      </c>
      <c r="V7147" s="3">
        <f>MIN(M7147-MOD(M7147,15/60/24)-1/24,18.75/24)</f>
        <v>0.72916666666666663</v>
      </c>
      <c r="W7147" s="103">
        <f>M7147-(M7147-E7147)/12*1.25</f>
        <v>0.71905381944444424</v>
      </c>
    </row>
    <row r="7148" spans="1:23" ht="12.75" customHeight="1">
      <c r="A7148" s="1">
        <v>50977</v>
      </c>
      <c r="B7148" t="s">
        <v>339</v>
      </c>
      <c r="C7148" s="3">
        <v>0.12916666666666668</v>
      </c>
      <c r="D7148" s="3">
        <v>0.16250000000000001</v>
      </c>
      <c r="E7148" s="3">
        <v>0.20208333333333331</v>
      </c>
      <c r="F7148" s="3">
        <v>0.31736111111111115</v>
      </c>
      <c r="G7148" s="3">
        <v>0.34652777777777777</v>
      </c>
      <c r="H7148" s="3">
        <v>0.375</v>
      </c>
      <c r="I7148" s="3">
        <v>0.39444444444444443</v>
      </c>
      <c r="J7148" s="3">
        <v>0.49027777777777781</v>
      </c>
      <c r="K7148" s="3">
        <v>0.51458333333333328</v>
      </c>
      <c r="L7148" s="3">
        <v>0.7583333333333333</v>
      </c>
      <c r="M7148" s="3">
        <v>0.77916666666666645</v>
      </c>
      <c r="N7148" s="3">
        <v>0.79305555555555562</v>
      </c>
      <c r="O7148" s="3">
        <v>0.83611111111111114</v>
      </c>
      <c r="P7148" s="3">
        <v>0.80555555555555558</v>
      </c>
      <c r="Q7148" s="3">
        <f t="shared" si="130"/>
        <v>0.75902777777777775</v>
      </c>
      <c r="R7148" s="3">
        <f>MAX(T7148,P7148)</f>
        <v>0.80555555555555558</v>
      </c>
      <c r="S7148" s="3">
        <v>0.75347222222222221</v>
      </c>
      <c r="T7148" s="3">
        <v>0.80555555555555558</v>
      </c>
      <c r="U7148" s="3">
        <f>MAX(M7148+15/60/24-1/24-MOD(M7148+15/60/24-1/24,15/60/24),16/24)</f>
        <v>0.73958333333333326</v>
      </c>
      <c r="V7148" s="3">
        <f>MIN(M7148-MOD(M7148,15/60/24)-1/24,18.75/24)</f>
        <v>0.72916666666666663</v>
      </c>
      <c r="W7148" s="103">
        <f>M7148-(M7148-E7148)/12*1.25</f>
        <v>0.71905381944444424</v>
      </c>
    </row>
    <row r="7149" spans="1:23" ht="12.75" customHeight="1">
      <c r="A7149" s="1">
        <v>50978</v>
      </c>
      <c r="B7149" t="s">
        <v>340</v>
      </c>
      <c r="C7149" s="3">
        <v>0.12986111111111112</v>
      </c>
      <c r="D7149" s="3">
        <v>0.16319444444444445</v>
      </c>
      <c r="E7149" s="3">
        <v>0.20277777777777781</v>
      </c>
      <c r="F7149" s="3">
        <v>0.31805555555555554</v>
      </c>
      <c r="G7149" s="3">
        <v>0.34652777777777777</v>
      </c>
      <c r="H7149" s="3">
        <v>0.3756944444444445</v>
      </c>
      <c r="I7149" s="3">
        <v>0.39444444444444443</v>
      </c>
      <c r="J7149" s="3">
        <v>0.49027777777777781</v>
      </c>
      <c r="K7149" s="3">
        <v>0.51458333333333328</v>
      </c>
      <c r="L7149" s="3">
        <v>0.75763888888888886</v>
      </c>
      <c r="M7149" s="3">
        <v>0.77847222222222201</v>
      </c>
      <c r="N7149" s="3">
        <v>0.79236111111111107</v>
      </c>
      <c r="O7149" s="3">
        <v>0.83611111111111114</v>
      </c>
      <c r="P7149" s="3">
        <v>0.80486111111111103</v>
      </c>
      <c r="Q7149" s="3">
        <f t="shared" si="130"/>
        <v>0.75902777777777775</v>
      </c>
      <c r="R7149" s="3">
        <f>MAX(T7149,P7149)</f>
        <v>0.80486111111111114</v>
      </c>
      <c r="S7149" s="3">
        <v>0.75277777777777777</v>
      </c>
      <c r="T7149" s="3">
        <v>0.80486111111111114</v>
      </c>
      <c r="U7149" s="3">
        <f>MAX(M7149+15/60/24-1/24-MOD(M7149+15/60/24-1/24,15/60/24),16/24)</f>
        <v>0.73958333333333326</v>
      </c>
      <c r="V7149" s="3">
        <f>MIN(M7149-MOD(M7149,15/60/24)-1/24,18.75/24)</f>
        <v>0.72916666666666663</v>
      </c>
      <c r="W7149" s="103">
        <f>M7149-(M7149-E7149)/12*1.25</f>
        <v>0.71850405092592573</v>
      </c>
    </row>
    <row r="7150" spans="1:23" ht="12.75" customHeight="1">
      <c r="A7150" s="1">
        <v>50979</v>
      </c>
      <c r="B7150" t="s">
        <v>341</v>
      </c>
      <c r="C7150" s="3">
        <v>0.13055555555555556</v>
      </c>
      <c r="D7150" s="3">
        <v>0.16319444444444445</v>
      </c>
      <c r="E7150" s="3">
        <v>0.20277777777777781</v>
      </c>
      <c r="F7150" s="3">
        <v>0.31805555555555554</v>
      </c>
      <c r="G7150" s="3">
        <v>0.34652777777777777</v>
      </c>
      <c r="H7150" s="3">
        <v>0.3756944444444445</v>
      </c>
      <c r="I7150" s="3">
        <v>0.39444444444444443</v>
      </c>
      <c r="J7150" s="3">
        <v>0.49027777777777781</v>
      </c>
      <c r="K7150" s="3">
        <v>0.51458333333333328</v>
      </c>
      <c r="L7150" s="3">
        <v>0.75694444444444453</v>
      </c>
      <c r="M7150" s="3">
        <v>0.77777777777777757</v>
      </c>
      <c r="N7150" s="3">
        <v>0.79166666666666663</v>
      </c>
      <c r="O7150" s="3">
        <v>0.8354166666666667</v>
      </c>
      <c r="P7150" s="3">
        <v>0.80416666666666659</v>
      </c>
      <c r="Q7150" s="3">
        <f t="shared" si="130"/>
        <v>0.7583333333333333</v>
      </c>
      <c r="R7150" s="3">
        <f>MAX(T7150,P7150)</f>
        <v>0.80486111111111114</v>
      </c>
      <c r="S7150" s="3">
        <v>0.75208333333333333</v>
      </c>
      <c r="T7150" s="3">
        <v>0.80486111111111114</v>
      </c>
      <c r="U7150" s="3">
        <f>MAX(M7150+15/60/24-1/24-MOD(M7150+15/60/24-1/24,15/60/24),16/24)</f>
        <v>0.73958333333333326</v>
      </c>
      <c r="V7150" s="3">
        <f>MIN(M7150-MOD(M7150,15/60/24)-1/24,18.75/24)</f>
        <v>0.72916666666666663</v>
      </c>
      <c r="W7150" s="103">
        <f>M7150-(M7150-E7150)/12*1.25</f>
        <v>0.71788194444444431</v>
      </c>
    </row>
    <row r="7151" spans="1:23" ht="12.75" customHeight="1">
      <c r="A7151" s="1">
        <v>50980</v>
      </c>
      <c r="B7151" t="s">
        <v>342</v>
      </c>
      <c r="C7151" s="3">
        <v>0.13125000000000001</v>
      </c>
      <c r="D7151" s="3">
        <v>0.16388888888888889</v>
      </c>
      <c r="E7151" s="3">
        <v>0.20347222222222219</v>
      </c>
      <c r="F7151" s="3">
        <v>0.31874999999999998</v>
      </c>
      <c r="G7151" s="3">
        <v>0.34722222222222227</v>
      </c>
      <c r="H7151" s="3">
        <v>0.3756944444444445</v>
      </c>
      <c r="I7151" s="3">
        <v>0.39513888888888887</v>
      </c>
      <c r="J7151" s="3">
        <v>0.49027777777777781</v>
      </c>
      <c r="K7151" s="3">
        <v>0.51458333333333328</v>
      </c>
      <c r="L7151" s="3">
        <v>0.75694444444444453</v>
      </c>
      <c r="M7151" s="3">
        <v>0.77777777777777757</v>
      </c>
      <c r="N7151" s="3">
        <v>0.79166666666666663</v>
      </c>
      <c r="O7151" s="3">
        <v>0.83472222222222225</v>
      </c>
      <c r="P7151" s="3">
        <v>0.80416666666666659</v>
      </c>
      <c r="Q7151" s="3">
        <f t="shared" si="130"/>
        <v>0.75763888888888886</v>
      </c>
      <c r="R7151" s="3">
        <f>MAX(T7151,P7151)</f>
        <v>0.8041666666666667</v>
      </c>
      <c r="S7151" s="3">
        <v>0.75208333333333333</v>
      </c>
      <c r="T7151" s="3">
        <v>0.8041666666666667</v>
      </c>
      <c r="U7151" s="3">
        <f>MAX(M7151+15/60/24-1/24-MOD(M7151+15/60/24-1/24,15/60/24),16/24)</f>
        <v>0.73958333333333326</v>
      </c>
      <c r="V7151" s="3">
        <f>MIN(M7151-MOD(M7151,15/60/24)-1/24,18.75/24)</f>
        <v>0.72916666666666663</v>
      </c>
      <c r="W7151" s="103">
        <f>M7151-(M7151-E7151)/12*1.25</f>
        <v>0.71795428240740722</v>
      </c>
    </row>
    <row r="7152" spans="1:23" ht="12.75" customHeight="1">
      <c r="A7152" s="1">
        <v>50981</v>
      </c>
      <c r="B7152" t="s">
        <v>343</v>
      </c>
      <c r="C7152" s="3">
        <v>0.13194444444444445</v>
      </c>
      <c r="D7152" s="3">
        <v>0.16458333333333333</v>
      </c>
      <c r="E7152" s="3">
        <v>0.20416666666666669</v>
      </c>
      <c r="F7152" s="3">
        <v>0.31874999999999998</v>
      </c>
      <c r="G7152" s="3">
        <v>0.34722222222222227</v>
      </c>
      <c r="H7152" s="3">
        <v>0.3756944444444445</v>
      </c>
      <c r="I7152" s="3">
        <v>0.39513888888888887</v>
      </c>
      <c r="J7152" s="3">
        <v>0.49027777777777781</v>
      </c>
      <c r="K7152" s="3">
        <v>0.51458333333333328</v>
      </c>
      <c r="L7152" s="3">
        <v>0.75624999999999998</v>
      </c>
      <c r="M7152" s="3">
        <v>0.77708333333333313</v>
      </c>
      <c r="N7152" s="3">
        <v>0.7909722222222223</v>
      </c>
      <c r="O7152" s="3">
        <v>0.83402777777777781</v>
      </c>
      <c r="P7152" s="3">
        <v>0.80347222222222225</v>
      </c>
      <c r="Q7152" s="3">
        <f t="shared" si="130"/>
        <v>0.75763888888888886</v>
      </c>
      <c r="R7152" s="3">
        <f>MAX(T7152,P7152)</f>
        <v>0.80347222222222225</v>
      </c>
      <c r="S7152" s="3">
        <v>0.75138888888888899</v>
      </c>
      <c r="T7152" s="3">
        <v>0.80347222222222225</v>
      </c>
      <c r="U7152" s="3">
        <f>MAX(M7152+15/60/24-1/24-MOD(M7152+15/60/24-1/24,15/60/24),16/24)</f>
        <v>0.73958333333333326</v>
      </c>
      <c r="V7152" s="3">
        <f>MIN(M7152-MOD(M7152,15/60/24)-1/24,18.75/24)</f>
        <v>0.72916666666666663</v>
      </c>
      <c r="W7152" s="103">
        <f>M7152-(M7152-E7152)/12*1.25</f>
        <v>0.71740451388888871</v>
      </c>
    </row>
    <row r="7153" spans="1:23" ht="12.75" customHeight="1">
      <c r="A7153" s="1">
        <v>50982</v>
      </c>
      <c r="B7153" t="s">
        <v>344</v>
      </c>
      <c r="C7153" s="3">
        <v>0.13263888888888889</v>
      </c>
      <c r="D7153" s="3">
        <v>0.16527777777777777</v>
      </c>
      <c r="E7153" s="3">
        <v>0.20416666666666669</v>
      </c>
      <c r="F7153" s="3">
        <v>0.31874999999999998</v>
      </c>
      <c r="G7153" s="3">
        <v>0.34722222222222227</v>
      </c>
      <c r="H7153" s="3">
        <v>0.37638888888888888</v>
      </c>
      <c r="I7153" s="3">
        <v>0.39513888888888887</v>
      </c>
      <c r="J7153" s="3">
        <v>0.49027777777777781</v>
      </c>
      <c r="K7153" s="3">
        <v>0.51458333333333328</v>
      </c>
      <c r="L7153" s="3">
        <v>0.75624999999999998</v>
      </c>
      <c r="M7153" s="3">
        <v>0.77638888888888868</v>
      </c>
      <c r="N7153" s="3">
        <v>0.79027777777777775</v>
      </c>
      <c r="O7153" s="3">
        <v>0.83333333333333337</v>
      </c>
      <c r="P7153" s="3">
        <v>0.8027777777777777</v>
      </c>
      <c r="Q7153" s="3">
        <f t="shared" si="130"/>
        <v>0.75694444444444453</v>
      </c>
      <c r="R7153" s="3">
        <f>MAX(T7153,P7153)</f>
        <v>0.80277777777777781</v>
      </c>
      <c r="S7153" s="3">
        <v>0.75069444444444444</v>
      </c>
      <c r="T7153" s="3">
        <v>0.80277777777777781</v>
      </c>
      <c r="U7153" s="3">
        <f>MAX(M7153+15/60/24-1/24-MOD(M7153+15/60/24-1/24,15/60/24),16/24)</f>
        <v>0.73958333333333326</v>
      </c>
      <c r="V7153" s="3">
        <f>MIN(M7153-MOD(M7153,15/60/24)-1/24,18.75/24)</f>
        <v>0.72916666666666663</v>
      </c>
      <c r="W7153" s="103">
        <f>M7153-(M7153-E7153)/12*1.25</f>
        <v>0.71678240740740717</v>
      </c>
    </row>
    <row r="7154" spans="1:23" ht="12.75" customHeight="1">
      <c r="A7154" s="1">
        <v>50983</v>
      </c>
      <c r="B7154" t="s">
        <v>79</v>
      </c>
      <c r="C7154" s="3">
        <v>0.13333333333333333</v>
      </c>
      <c r="D7154" s="3">
        <v>0.16597222222222222</v>
      </c>
      <c r="E7154" s="3">
        <v>0.20486111111111113</v>
      </c>
      <c r="F7154" s="3">
        <v>0.31944444444444448</v>
      </c>
      <c r="G7154" s="3">
        <v>0.34791666666666665</v>
      </c>
      <c r="H7154" s="3">
        <v>0.37638888888888888</v>
      </c>
      <c r="I7154" s="3">
        <v>0.39513888888888887</v>
      </c>
      <c r="J7154" s="3">
        <v>0.49027777777777781</v>
      </c>
      <c r="K7154" s="3">
        <v>0.51458333333333328</v>
      </c>
      <c r="L7154" s="3">
        <v>0.75486111111111109</v>
      </c>
      <c r="M7154" s="3">
        <v>0.77569444444444424</v>
      </c>
      <c r="N7154" s="3">
        <v>0.7895833333333333</v>
      </c>
      <c r="O7154" s="3">
        <v>0.83263888888888893</v>
      </c>
      <c r="P7154" s="3">
        <v>0.80208333333333337</v>
      </c>
      <c r="Q7154" s="3">
        <f t="shared" si="130"/>
        <v>0.75624999999999998</v>
      </c>
      <c r="R7154" s="3">
        <f>MAX(T7154,P7154)</f>
        <v>0.80208333333333337</v>
      </c>
      <c r="S7154" s="3">
        <v>0.75</v>
      </c>
      <c r="T7154" s="3">
        <v>0.80208333333333337</v>
      </c>
      <c r="U7154" s="3">
        <f>MAX(M7154+15/60/24-1/24-MOD(M7154+15/60/24-1/24,15/60/24),16/24)</f>
        <v>0.73958333333333326</v>
      </c>
      <c r="V7154" s="3">
        <f>MIN(M7154-MOD(M7154,15/60/24)-1/24,18.75/24)</f>
        <v>0.72916666666666663</v>
      </c>
      <c r="W7154" s="103">
        <f>M7154-(M7154-E7154)/12*1.25</f>
        <v>0.71623263888888866</v>
      </c>
    </row>
    <row r="7155" spans="1:23" ht="12.75" customHeight="1">
      <c r="A7155" s="1">
        <v>50984</v>
      </c>
      <c r="B7155" t="s">
        <v>345</v>
      </c>
      <c r="C7155" s="3">
        <v>0.13402777777777777</v>
      </c>
      <c r="D7155" s="3">
        <v>0.16597222222222222</v>
      </c>
      <c r="E7155" s="3">
        <v>0.20555555555555557</v>
      </c>
      <c r="F7155" s="3">
        <v>0.31944444444444448</v>
      </c>
      <c r="G7155" s="3">
        <v>0.34791666666666665</v>
      </c>
      <c r="H7155" s="3">
        <v>0.37638888888888888</v>
      </c>
      <c r="I7155" s="3">
        <v>0.39513888888888887</v>
      </c>
      <c r="J7155" s="3">
        <v>0.49027777777777781</v>
      </c>
      <c r="K7155" s="3">
        <v>0.51388888888888895</v>
      </c>
      <c r="L7155" s="3">
        <v>0.75486111111111109</v>
      </c>
      <c r="M7155" s="3">
        <v>0.77569444444444424</v>
      </c>
      <c r="N7155" s="3">
        <v>0.78888888888888886</v>
      </c>
      <c r="O7155" s="3">
        <v>0.83194444444444449</v>
      </c>
      <c r="P7155" s="3">
        <v>0.80138888888888882</v>
      </c>
      <c r="Q7155" s="3">
        <f t="shared" si="130"/>
        <v>0.75555555555555554</v>
      </c>
      <c r="R7155" s="3">
        <f>MAX(T7155,P7155)</f>
        <v>0.80138888888888893</v>
      </c>
      <c r="S7155" s="3">
        <v>0.75</v>
      </c>
      <c r="T7155" s="3">
        <v>0.80138888888888893</v>
      </c>
      <c r="U7155" s="3">
        <f>MAX(M7155+15/60/24-1/24-MOD(M7155+15/60/24-1/24,15/60/24),16/24)</f>
        <v>0.73958333333333326</v>
      </c>
      <c r="V7155" s="3">
        <f>MIN(M7155-MOD(M7155,15/60/24)-1/24,18.75/24)</f>
        <v>0.72916666666666663</v>
      </c>
      <c r="W7155" s="103">
        <f>M7155-(M7155-E7155)/12*1.25</f>
        <v>0.71630497685185168</v>
      </c>
    </row>
    <row r="7156" spans="1:23" ht="12.75" customHeight="1">
      <c r="A7156" s="1">
        <v>50985</v>
      </c>
      <c r="B7156" t="s">
        <v>346</v>
      </c>
      <c r="C7156" s="3">
        <v>0.13472222222222222</v>
      </c>
      <c r="D7156" s="3">
        <v>0.16666666666666666</v>
      </c>
      <c r="E7156" s="3">
        <v>0.20555555555555557</v>
      </c>
      <c r="F7156" s="3">
        <v>0.32013888888888892</v>
      </c>
      <c r="G7156" s="3">
        <v>0.34791666666666665</v>
      </c>
      <c r="H7156" s="3">
        <v>0.37638888888888888</v>
      </c>
      <c r="I7156" s="3">
        <v>0.39583333333333331</v>
      </c>
      <c r="J7156" s="3">
        <v>0.49027777777777781</v>
      </c>
      <c r="K7156" s="3">
        <v>0.51388888888888895</v>
      </c>
      <c r="L7156" s="3">
        <v>0.75416666666666676</v>
      </c>
      <c r="M7156" s="3">
        <v>0.77500000000000002</v>
      </c>
      <c r="N7156" s="3">
        <v>0.78888888888888886</v>
      </c>
      <c r="O7156" s="3">
        <v>0.83125000000000004</v>
      </c>
      <c r="P7156" s="3">
        <v>0.80138888888888882</v>
      </c>
      <c r="Q7156" s="3">
        <f t="shared" si="130"/>
        <v>0.75555555555555554</v>
      </c>
      <c r="R7156" s="3">
        <f>MAX(T7156,P7156)</f>
        <v>0.80138888888888882</v>
      </c>
      <c r="S7156" s="3">
        <v>0.74930555555555556</v>
      </c>
      <c r="T7156" s="3">
        <v>0.80069444444444449</v>
      </c>
      <c r="U7156" s="3">
        <f>MAX(M7156+15/60/24-1/24-MOD(M7156+15/60/24-1/24,15/60/24),16/24)</f>
        <v>0.73958333333333326</v>
      </c>
      <c r="V7156" s="3">
        <f>MIN(M7156-MOD(M7156,15/60/24)-1/24,18.75/24)</f>
        <v>0.72916666666666663</v>
      </c>
      <c r="W7156" s="103">
        <f>M7156-(M7156-E7156)/12*1.25</f>
        <v>0.71568287037037037</v>
      </c>
    </row>
    <row r="7157" spans="1:23" ht="12.75" customHeight="1">
      <c r="A7157" s="1">
        <v>50986</v>
      </c>
      <c r="B7157" t="s">
        <v>347</v>
      </c>
      <c r="C7157" s="3">
        <v>0.13541666666666666</v>
      </c>
      <c r="D7157" s="3">
        <v>0.1673611111111111</v>
      </c>
      <c r="E7157" s="3">
        <v>0.20624999999999999</v>
      </c>
      <c r="F7157" s="3">
        <v>0.32013888888888892</v>
      </c>
      <c r="G7157" s="3">
        <v>0.34861111111111115</v>
      </c>
      <c r="H7157" s="3">
        <v>0.3354166666666667</v>
      </c>
      <c r="I7157" s="3">
        <v>0.39583333333333331</v>
      </c>
      <c r="J7157" s="3">
        <v>0.49027777777777781</v>
      </c>
      <c r="K7157" s="3">
        <v>0.51388888888888895</v>
      </c>
      <c r="L7157" s="3">
        <v>0.75347222222222221</v>
      </c>
      <c r="M7157" s="3">
        <v>0.77430555555555536</v>
      </c>
      <c r="N7157" s="3">
        <v>0.78819444444444453</v>
      </c>
      <c r="O7157" s="3">
        <v>0.8305555555555556</v>
      </c>
      <c r="P7157" s="3">
        <v>0.80069444444444449</v>
      </c>
      <c r="Q7157" s="3">
        <f t="shared" si="130"/>
        <v>0.75486111111111109</v>
      </c>
      <c r="R7157" s="3">
        <f>MAX(T7157,P7157)</f>
        <v>0.80069444444444449</v>
      </c>
      <c r="S7157" s="3">
        <v>0.74861111111111112</v>
      </c>
      <c r="T7157" s="3">
        <v>0.80069444444444449</v>
      </c>
      <c r="U7157" s="3">
        <f>MAX(M7157+15/60/24-1/24-MOD(M7157+15/60/24-1/24,15/60/24),16/24)</f>
        <v>0.73958333333333326</v>
      </c>
      <c r="V7157" s="3">
        <f>MIN(M7157-MOD(M7157,15/60/24)-1/24,18.75/24)</f>
        <v>0.72916666666666663</v>
      </c>
      <c r="W7157" s="103">
        <f>M7157-(M7157-E7157)/12*1.25</f>
        <v>0.71513310185185164</v>
      </c>
    </row>
    <row r="7158" spans="1:23" ht="12.75" customHeight="1">
      <c r="A7158" s="1">
        <v>50987</v>
      </c>
      <c r="B7158" t="s">
        <v>348</v>
      </c>
      <c r="C7158" s="3">
        <v>0.1361111111111111</v>
      </c>
      <c r="D7158" s="3">
        <v>0.16805555555555554</v>
      </c>
      <c r="E7158" s="3">
        <v>0.20694444444444446</v>
      </c>
      <c r="F7158" s="3">
        <v>0.32013888888888892</v>
      </c>
      <c r="G7158" s="3">
        <v>0.34861111111111115</v>
      </c>
      <c r="H7158" s="3">
        <v>0.3354166666666667</v>
      </c>
      <c r="I7158" s="3">
        <v>0.39583333333333331</v>
      </c>
      <c r="J7158" s="3">
        <v>0.49027777777777781</v>
      </c>
      <c r="K7158" s="3">
        <v>0.51388888888888895</v>
      </c>
      <c r="L7158" s="3">
        <v>0.75277777777777777</v>
      </c>
      <c r="M7158" s="3">
        <v>0.77361111111111092</v>
      </c>
      <c r="N7158" s="3">
        <v>0.78749999999999998</v>
      </c>
      <c r="O7158" s="3">
        <v>0.82986111111111116</v>
      </c>
      <c r="P7158" s="3">
        <v>0.8</v>
      </c>
      <c r="Q7158" s="3">
        <f t="shared" si="130"/>
        <v>0.75416666666666665</v>
      </c>
      <c r="R7158" s="3">
        <f>MAX(T7158,P7158)</f>
        <v>0.8</v>
      </c>
      <c r="S7158" s="3">
        <v>0.74791666666666667</v>
      </c>
      <c r="T7158" s="3">
        <v>0.8</v>
      </c>
      <c r="U7158" s="3">
        <f>MAX(M7158+15/60/24-1/24-MOD(M7158+15/60/24-1/24,15/60/24),16/24)</f>
        <v>0.73958333333333326</v>
      </c>
      <c r="V7158" s="3">
        <f>MIN(M7158-MOD(M7158,15/60/24)-1/24,18.75/24)</f>
        <v>0.72916666666666663</v>
      </c>
      <c r="W7158" s="103">
        <f>M7158-(M7158-E7158)/12*1.25</f>
        <v>0.71458333333333313</v>
      </c>
    </row>
    <row r="7159" spans="1:23" ht="12.75" customHeight="1">
      <c r="A7159" s="1">
        <v>50988</v>
      </c>
      <c r="B7159" t="s">
        <v>349</v>
      </c>
      <c r="C7159" s="3">
        <v>0.13680555555555554</v>
      </c>
      <c r="D7159" s="3">
        <v>0.16875000000000001</v>
      </c>
      <c r="E7159" s="3">
        <v>0.20694444444444446</v>
      </c>
      <c r="F7159" s="3">
        <v>0.32083333333333336</v>
      </c>
      <c r="G7159" s="3">
        <v>0.34861111111111115</v>
      </c>
      <c r="H7159" s="3">
        <v>0.3354166666666667</v>
      </c>
      <c r="I7159" s="3">
        <v>0.39583333333333331</v>
      </c>
      <c r="J7159" s="3">
        <v>0.49027777777777781</v>
      </c>
      <c r="K7159" s="3">
        <v>0.51388888888888895</v>
      </c>
      <c r="L7159" s="3">
        <v>0.75208333333333333</v>
      </c>
      <c r="M7159" s="3">
        <v>0.77291666666666647</v>
      </c>
      <c r="N7159" s="3">
        <v>0.78680555555555554</v>
      </c>
      <c r="O7159" s="3">
        <v>0.82916666666666672</v>
      </c>
      <c r="P7159" s="3">
        <v>0.79930555555555549</v>
      </c>
      <c r="Q7159" s="3">
        <f t="shared" si="130"/>
        <v>0.75347222222222221</v>
      </c>
      <c r="R7159" s="3">
        <f>MAX(T7159,P7159)</f>
        <v>0.7993055555555556</v>
      </c>
      <c r="S7159" s="3">
        <v>0.74722222222222223</v>
      </c>
      <c r="T7159" s="3">
        <v>0.7993055555555556</v>
      </c>
      <c r="U7159" s="3">
        <f>MAX(M7159+15/60/24-1/24-MOD(M7159+15/60/24-1/24,15/60/24),16/24)</f>
        <v>0.73958333333333326</v>
      </c>
      <c r="V7159" s="3">
        <f>MIN(M7159-MOD(M7159,15/60/24)-1/24,18.75/24)</f>
        <v>0.72916666666666663</v>
      </c>
      <c r="W7159" s="103">
        <f>M7159-(M7159-E7159)/12*1.25</f>
        <v>0.7139612268518517</v>
      </c>
    </row>
    <row r="7160" spans="1:23" ht="12.75" customHeight="1">
      <c r="A7160" s="1">
        <v>50989</v>
      </c>
      <c r="B7160" t="s">
        <v>350</v>
      </c>
      <c r="C7160" s="3">
        <v>0.13750000000000001</v>
      </c>
      <c r="D7160" s="3">
        <v>0.16875000000000001</v>
      </c>
      <c r="E7160" s="3">
        <v>0.2076388888888889</v>
      </c>
      <c r="F7160" s="3">
        <v>0.32083333333333336</v>
      </c>
      <c r="G7160" s="3">
        <v>0.34861111111111115</v>
      </c>
      <c r="H7160" s="3">
        <v>0.3354166666666667</v>
      </c>
      <c r="I7160" s="3">
        <v>0.39583333333333331</v>
      </c>
      <c r="J7160" s="3">
        <v>0.49027777777777781</v>
      </c>
      <c r="K7160" s="3">
        <v>0.51388888888888895</v>
      </c>
      <c r="L7160" s="3">
        <v>0.75277777777777777</v>
      </c>
      <c r="M7160" s="3">
        <v>0.77291666666666647</v>
      </c>
      <c r="N7160" s="3">
        <v>0.78611111111111109</v>
      </c>
      <c r="O7160" s="3">
        <v>0.82777777777777783</v>
      </c>
      <c r="P7160" s="3">
        <v>0.79861111111111105</v>
      </c>
      <c r="Q7160" s="3">
        <f t="shared" si="130"/>
        <v>0.75277777777777777</v>
      </c>
      <c r="R7160" s="3">
        <f>MAX(T7160,P7160)</f>
        <v>0.79861111111111116</v>
      </c>
      <c r="S7160" s="3">
        <v>0.74652777777777779</v>
      </c>
      <c r="T7160" s="3">
        <v>0.79861111111111116</v>
      </c>
      <c r="U7160" s="3">
        <f>MAX(M7160+15/60/24-1/24-MOD(M7160+15/60/24-1/24,15/60/24),16/24)</f>
        <v>0.73958333333333326</v>
      </c>
      <c r="V7160" s="3">
        <f>MIN(M7160-MOD(M7160,15/60/24)-1/24,18.75/24)</f>
        <v>0.72916666666666663</v>
      </c>
      <c r="W7160" s="103">
        <f>M7160-(M7160-E7160)/12*1.25</f>
        <v>0.71403356481481461</v>
      </c>
    </row>
    <row r="7161" spans="1:23" ht="12.75" customHeight="1">
      <c r="A7161" s="1">
        <v>50990</v>
      </c>
      <c r="B7161" t="s">
        <v>80</v>
      </c>
      <c r="C7161" s="3">
        <v>0.13819444444444443</v>
      </c>
      <c r="D7161" s="3">
        <v>0.16944444444444443</v>
      </c>
      <c r="E7161" s="3">
        <v>0.20833333333333334</v>
      </c>
      <c r="F7161" s="3">
        <v>0.3215277777777778</v>
      </c>
      <c r="G7161" s="3">
        <v>0.34930555555555554</v>
      </c>
      <c r="H7161" s="3">
        <v>0.37777777777777777</v>
      </c>
      <c r="I7161" s="3">
        <v>0.39583333333333331</v>
      </c>
      <c r="J7161" s="3">
        <v>0.49027777777777781</v>
      </c>
      <c r="K7161" s="3">
        <v>0.5131944444444444</v>
      </c>
      <c r="L7161" s="3">
        <v>0.75138888888888899</v>
      </c>
      <c r="M7161" s="3">
        <v>0.77222222222222203</v>
      </c>
      <c r="N7161" s="3">
        <v>0.78541666666666676</v>
      </c>
      <c r="O7161" s="3">
        <v>0.82708333333333339</v>
      </c>
      <c r="P7161" s="3">
        <v>0.79791666666666661</v>
      </c>
      <c r="Q7161" s="3">
        <f t="shared" si="130"/>
        <v>0.75208333333333333</v>
      </c>
      <c r="R7161" s="3">
        <f>MAX(T7161,P7161)</f>
        <v>0.79791666666666672</v>
      </c>
      <c r="S7161" s="3">
        <v>0.74583333333333335</v>
      </c>
      <c r="T7161" s="3">
        <v>0.79791666666666672</v>
      </c>
      <c r="U7161" s="3">
        <f>MAX(M7161+15/60/24-1/24-MOD(M7161+15/60/24-1/24,15/60/24),16/24)</f>
        <v>0.73958333333333326</v>
      </c>
      <c r="V7161" s="3">
        <f>MIN(M7161-MOD(M7161,15/60/24)-1/24,18.75/24)</f>
        <v>0.72916666666666663</v>
      </c>
      <c r="W7161" s="103">
        <f>M7161-(M7161-E7161)/12*1.25</f>
        <v>0.7134837962962961</v>
      </c>
    </row>
    <row r="7162" spans="1:23" ht="12.75" customHeight="1">
      <c r="A7162" s="1">
        <v>50991</v>
      </c>
      <c r="B7162" t="s">
        <v>351</v>
      </c>
      <c r="C7162" s="3">
        <v>0.1388888888888889</v>
      </c>
      <c r="D7162" s="3">
        <v>0.17013888888888887</v>
      </c>
      <c r="E7162" s="3">
        <v>0.20833333333333334</v>
      </c>
      <c r="F7162" s="3">
        <v>0.3215277777777778</v>
      </c>
      <c r="G7162" s="3">
        <v>0.34930555555555554</v>
      </c>
      <c r="H7162" s="3">
        <v>0.37777777777777777</v>
      </c>
      <c r="I7162" s="3">
        <v>0.39583333333333331</v>
      </c>
      <c r="J7162" s="3">
        <v>0.48958333333333331</v>
      </c>
      <c r="K7162" s="3">
        <v>0.5131944444444444</v>
      </c>
      <c r="L7162" s="3">
        <v>0.75069444444444444</v>
      </c>
      <c r="M7162" s="3">
        <v>0.77152777777777759</v>
      </c>
      <c r="N7162" s="3">
        <v>0.78472222222222221</v>
      </c>
      <c r="O7162" s="3">
        <v>0.82638888888888895</v>
      </c>
      <c r="P7162" s="3">
        <v>0.79722222222222217</v>
      </c>
      <c r="Q7162" s="3">
        <f t="shared" si="130"/>
        <v>0.75138888888888888</v>
      </c>
      <c r="R7162" s="3">
        <f>MAX(T7162,P7162)</f>
        <v>0.79722222222222228</v>
      </c>
      <c r="S7162" s="3">
        <v>0.74513888888888891</v>
      </c>
      <c r="T7162" s="3">
        <v>0.79722222222222228</v>
      </c>
      <c r="U7162" s="3">
        <f>MAX(M7162+15/60/24-1/24-MOD(M7162+15/60/24-1/24,15/60/24),16/24)</f>
        <v>0.73958333333333326</v>
      </c>
      <c r="V7162" s="3">
        <f>MIN(M7162-MOD(M7162,15/60/24)-1/24,18.75/24)</f>
        <v>0.72916666666666663</v>
      </c>
      <c r="W7162" s="103">
        <f>M7162-(M7162-E7162)/12*1.25</f>
        <v>0.71286168981481468</v>
      </c>
    </row>
    <row r="7163" spans="1:23" ht="12.75" customHeight="1">
      <c r="A7163" s="1">
        <v>50992</v>
      </c>
      <c r="B7163" t="s">
        <v>352</v>
      </c>
      <c r="C7163" s="3">
        <v>0.13958333333333334</v>
      </c>
      <c r="D7163" s="3">
        <v>0.17083333333333331</v>
      </c>
      <c r="E7163" s="3">
        <v>0.20902777777777778</v>
      </c>
      <c r="F7163" s="3">
        <v>0.3215277777777778</v>
      </c>
      <c r="G7163" s="3">
        <v>0.34930555555555554</v>
      </c>
      <c r="H7163" s="3">
        <v>0.37777777777777777</v>
      </c>
      <c r="I7163" s="3">
        <v>0.39652777777777781</v>
      </c>
      <c r="J7163" s="3">
        <v>0.48958333333333331</v>
      </c>
      <c r="K7163" s="3">
        <v>0.5131944444444444</v>
      </c>
      <c r="L7163" s="3">
        <v>0.75</v>
      </c>
      <c r="M7163" s="3">
        <v>0.77083333333333315</v>
      </c>
      <c r="N7163" s="3">
        <v>0.78402777777777777</v>
      </c>
      <c r="O7163" s="3">
        <v>0.82569444444444451</v>
      </c>
      <c r="P7163" s="3">
        <v>0.79652777777777772</v>
      </c>
      <c r="Q7163" s="3">
        <f t="shared" si="130"/>
        <v>0.75069444444444444</v>
      </c>
      <c r="R7163" s="3">
        <f>MAX(T7163,P7163)</f>
        <v>0.79652777777777783</v>
      </c>
      <c r="S7163" s="3">
        <v>0.74444444444444446</v>
      </c>
      <c r="T7163" s="3">
        <v>0.79652777777777783</v>
      </c>
      <c r="U7163" s="3">
        <f>MAX(M7163+15/60/24-1/24-MOD(M7163+15/60/24-1/24,15/60/24),16/24)</f>
        <v>0.72916666666666663</v>
      </c>
      <c r="V7163" s="3">
        <f>MIN(M7163-MOD(M7163,15/60/24)-1/24,18.75/24)</f>
        <v>0.71875</v>
      </c>
      <c r="W7163" s="103">
        <f>M7163-(M7163-E7163)/12*1.25</f>
        <v>0.71231192129629617</v>
      </c>
    </row>
    <row r="7164" spans="1:23" ht="12.75" customHeight="1">
      <c r="A7164" s="1">
        <v>50993</v>
      </c>
      <c r="B7164" t="s">
        <v>353</v>
      </c>
      <c r="C7164" s="3">
        <v>0.13958333333333334</v>
      </c>
      <c r="D7164" s="3">
        <v>0.17152777777777775</v>
      </c>
      <c r="E7164" s="3">
        <v>0.20972222222222223</v>
      </c>
      <c r="F7164" s="3">
        <v>0.32222222222222224</v>
      </c>
      <c r="G7164" s="3">
        <v>0.34930555555555554</v>
      </c>
      <c r="H7164" s="3">
        <v>0.37777777777777777</v>
      </c>
      <c r="I7164" s="3">
        <v>0.39652777777777781</v>
      </c>
      <c r="J7164" s="3">
        <v>0.48958333333333331</v>
      </c>
      <c r="K7164" s="3">
        <v>0.5131944444444444</v>
      </c>
      <c r="L7164" s="3">
        <v>0.74930555555555556</v>
      </c>
      <c r="M7164" s="3">
        <v>0.77013888888888871</v>
      </c>
      <c r="N7164" s="3">
        <v>0.78333333333333333</v>
      </c>
      <c r="O7164" s="3">
        <v>0.82499999999999996</v>
      </c>
      <c r="P7164" s="3">
        <v>0.79583333333333328</v>
      </c>
      <c r="Q7164" s="3">
        <f t="shared" si="130"/>
        <v>0.75</v>
      </c>
      <c r="R7164" s="3">
        <f>MAX(T7164,P7164)</f>
        <v>0.79583333333333328</v>
      </c>
      <c r="S7164" s="3">
        <v>0.74375000000000002</v>
      </c>
      <c r="T7164" s="3">
        <v>0.79513888888888884</v>
      </c>
      <c r="U7164" s="3">
        <f>MAX(M7164+15/60/24-1/24-MOD(M7164+15/60/24-1/24,15/60/24),16/24)</f>
        <v>0.72916666666666663</v>
      </c>
      <c r="V7164" s="3">
        <f>MIN(M7164-MOD(M7164,15/60/24)-1/24,18.75/24)</f>
        <v>0.71875</v>
      </c>
      <c r="W7164" s="103">
        <f>M7164-(M7164-E7164)/12*1.25</f>
        <v>0.71176215277777766</v>
      </c>
    </row>
    <row r="7165" spans="1:23" ht="12.75" customHeight="1">
      <c r="A7165" s="1">
        <v>50994</v>
      </c>
      <c r="B7165" t="s">
        <v>354</v>
      </c>
      <c r="C7165" s="3">
        <v>0.14027777777777778</v>
      </c>
      <c r="D7165" s="3">
        <v>0.17222222222222225</v>
      </c>
      <c r="E7165" s="3">
        <v>0.20972222222222223</v>
      </c>
      <c r="F7165" s="3">
        <v>0.32222222222222224</v>
      </c>
      <c r="G7165" s="3">
        <v>0.35</v>
      </c>
      <c r="H7165" s="3">
        <v>0.37777777777777777</v>
      </c>
      <c r="I7165" s="3">
        <v>0.39652777777777781</v>
      </c>
      <c r="J7165" s="3">
        <v>0.48958333333333331</v>
      </c>
      <c r="K7165" s="3">
        <v>0.5131944444444444</v>
      </c>
      <c r="L7165" s="3">
        <v>0.74861111111111101</v>
      </c>
      <c r="M7165" s="3">
        <v>0.76944444444444426</v>
      </c>
      <c r="N7165" s="3">
        <v>0.78263888888888899</v>
      </c>
      <c r="O7165" s="3">
        <v>0.82430555555555562</v>
      </c>
      <c r="P7165" s="3">
        <v>0.79513888888888895</v>
      </c>
      <c r="Q7165" s="3">
        <f t="shared" si="130"/>
        <v>0.74930555555555556</v>
      </c>
      <c r="R7165" s="3">
        <f>MAX(T7165,P7165)</f>
        <v>0.79513888888888895</v>
      </c>
      <c r="S7165" s="3">
        <v>0.74305555555555558</v>
      </c>
      <c r="T7165" s="3">
        <v>0.7944444444444444</v>
      </c>
      <c r="U7165" s="3">
        <f>MAX(M7165+15/60/24-1/24-MOD(M7165+15/60/24-1/24,15/60/24),16/24)</f>
        <v>0.72916666666666663</v>
      </c>
      <c r="V7165" s="3">
        <f>MIN(M7165-MOD(M7165,15/60/24)-1/24,18.75/24)</f>
        <v>0.71875</v>
      </c>
      <c r="W7165" s="103">
        <f>M7165-(M7165-E7165)/12*1.25</f>
        <v>0.71114004629629612</v>
      </c>
    </row>
    <row r="7166" spans="1:23" ht="12.75" customHeight="1">
      <c r="A7166" s="1">
        <v>50995</v>
      </c>
      <c r="B7166" t="s">
        <v>355</v>
      </c>
      <c r="C7166" s="3">
        <v>0.14097222222222222</v>
      </c>
      <c r="D7166" s="3">
        <v>0.17222222222222225</v>
      </c>
      <c r="E7166" s="3">
        <v>0.21041666666666667</v>
      </c>
      <c r="F7166" s="3">
        <v>0.32291666666666669</v>
      </c>
      <c r="G7166" s="3">
        <v>0.35</v>
      </c>
      <c r="H7166" s="3">
        <v>0.37847222222222227</v>
      </c>
      <c r="I7166" s="3">
        <v>0.39652777777777781</v>
      </c>
      <c r="J7166" s="3">
        <v>0.48958333333333331</v>
      </c>
      <c r="K7166" s="3">
        <v>0.51249999999999996</v>
      </c>
      <c r="L7166" s="3">
        <v>0.74791666666666667</v>
      </c>
      <c r="M7166" s="3">
        <v>0.76875000000000004</v>
      </c>
      <c r="N7166" s="3">
        <v>0.78194444444444444</v>
      </c>
      <c r="O7166" s="3">
        <v>0.82291666666666674</v>
      </c>
      <c r="P7166" s="3">
        <v>0.7944444444444444</v>
      </c>
      <c r="Q7166" s="3">
        <f t="shared" si="130"/>
        <v>0.74861111111111112</v>
      </c>
      <c r="R7166" s="3">
        <f>MAX(T7166,P7166)</f>
        <v>0.7944444444444444</v>
      </c>
      <c r="S7166" s="3">
        <v>0.74236111111111114</v>
      </c>
      <c r="T7166" s="3">
        <v>0.79374999999999996</v>
      </c>
      <c r="U7166" s="3">
        <f>MAX(M7166+15/60/24-1/24-MOD(M7166+15/60/24-1/24,15/60/24),16/24)</f>
        <v>0.72916666666666663</v>
      </c>
      <c r="V7166" s="3">
        <f>MIN(M7166-MOD(M7166,15/60/24)-1/24,18.75/24)</f>
        <v>0.71875</v>
      </c>
      <c r="W7166" s="103">
        <f>M7166-(M7166-E7166)/12*1.25</f>
        <v>0.71059027777777783</v>
      </c>
    </row>
    <row r="7167" spans="1:23" ht="12.75" customHeight="1">
      <c r="A7167" s="1">
        <v>50996</v>
      </c>
      <c r="B7167" t="s">
        <v>356</v>
      </c>
      <c r="C7167" s="3">
        <v>0.14166666666666666</v>
      </c>
      <c r="D7167" s="3">
        <v>0.17291666666666669</v>
      </c>
      <c r="E7167" s="3">
        <v>0.21111111111111111</v>
      </c>
      <c r="F7167" s="3">
        <v>0.32291666666666669</v>
      </c>
      <c r="G7167" s="3">
        <v>0.35</v>
      </c>
      <c r="H7167" s="3">
        <v>0.37847222222222227</v>
      </c>
      <c r="I7167" s="3">
        <v>0.39652777777777781</v>
      </c>
      <c r="J7167" s="3">
        <v>0.48958333333333331</v>
      </c>
      <c r="K7167" s="3">
        <v>0.51249999999999996</v>
      </c>
      <c r="L7167" s="3">
        <v>0.74791666666666667</v>
      </c>
      <c r="M7167" s="3">
        <v>0.76805555555555538</v>
      </c>
      <c r="N7167" s="3">
        <v>0.78125</v>
      </c>
      <c r="O7167" s="3">
        <v>0.8222222222222223</v>
      </c>
      <c r="P7167" s="3">
        <v>0.79374999999999996</v>
      </c>
      <c r="Q7167" s="3">
        <f t="shared" si="130"/>
        <v>0.74791666666666667</v>
      </c>
      <c r="R7167" s="3">
        <f>MAX(T7167,P7167)</f>
        <v>0.79374999999999996</v>
      </c>
      <c r="S7167" s="3">
        <v>0.7416666666666667</v>
      </c>
      <c r="T7167" s="3">
        <v>0.79305555555555551</v>
      </c>
      <c r="U7167" s="3">
        <f>MAX(M7167+15/60/24-1/24-MOD(M7167+15/60/24-1/24,15/60/24),16/24)</f>
        <v>0.72916666666666663</v>
      </c>
      <c r="V7167" s="3">
        <f>MIN(M7167-MOD(M7167,15/60/24)-1/24,18.75/24)</f>
        <v>0.71875</v>
      </c>
      <c r="W7167" s="103">
        <f>M7167-(M7167-E7167)/12*1.25</f>
        <v>0.7100405092592591</v>
      </c>
    </row>
    <row r="7168" spans="1:23" ht="12.75" customHeight="1">
      <c r="A7168" s="1">
        <v>50997</v>
      </c>
      <c r="B7168" t="s">
        <v>81</v>
      </c>
      <c r="C7168" s="3">
        <v>0.1423611111111111</v>
      </c>
      <c r="D7168" s="3">
        <v>0.17361111111111113</v>
      </c>
      <c r="E7168" s="3">
        <v>0.21111111111111111</v>
      </c>
      <c r="F7168" s="3">
        <v>0.32291666666666669</v>
      </c>
      <c r="G7168" s="3">
        <v>0.35</v>
      </c>
      <c r="H7168" s="3">
        <v>0.37847222222222227</v>
      </c>
      <c r="I7168" s="3">
        <v>0.39652777777777781</v>
      </c>
      <c r="J7168" s="3">
        <v>0.48958333333333331</v>
      </c>
      <c r="K7168" s="3">
        <v>0.51249999999999996</v>
      </c>
      <c r="L7168" s="3">
        <v>0.74652777777777779</v>
      </c>
      <c r="M7168" s="3">
        <v>0.76736111111111094</v>
      </c>
      <c r="N7168" s="3">
        <v>0.78055555555555556</v>
      </c>
      <c r="O7168" s="3">
        <v>0.82152777777777786</v>
      </c>
      <c r="P7168" s="3">
        <v>0.79305555555555562</v>
      </c>
      <c r="Q7168" s="3">
        <f t="shared" si="130"/>
        <v>0.74722222222222223</v>
      </c>
      <c r="R7168" s="3">
        <f>MAX(T7168,P7168)</f>
        <v>0.79305555555555562</v>
      </c>
      <c r="S7168" s="3">
        <v>0.74097222222222225</v>
      </c>
      <c r="T7168" s="3">
        <v>0.79236111111111107</v>
      </c>
      <c r="U7168" s="3">
        <f>MAX(M7168+15/60/24-1/24-MOD(M7168+15/60/24-1/24,15/60/24),16/24)</f>
        <v>0.72916666666666663</v>
      </c>
      <c r="V7168" s="3">
        <f>MIN(M7168-MOD(M7168,15/60/24)-1/24,18.75/24)</f>
        <v>0.71875</v>
      </c>
      <c r="W7168" s="103">
        <f>M7168-(M7168-E7168)/12*1.25</f>
        <v>0.70941840277777768</v>
      </c>
    </row>
    <row r="7169" spans="1:23" ht="12.75" customHeight="1">
      <c r="A7169" s="1">
        <v>50998</v>
      </c>
      <c r="B7169" t="s">
        <v>357</v>
      </c>
      <c r="C7169" s="3">
        <v>0.14305555555555557</v>
      </c>
      <c r="D7169" s="3">
        <v>0.17430555555555557</v>
      </c>
      <c r="E7169" s="3">
        <v>0.21180555555555555</v>
      </c>
      <c r="F7169" s="3">
        <v>0.32361111111111113</v>
      </c>
      <c r="G7169" s="3">
        <v>0.35069444444444442</v>
      </c>
      <c r="H7169" s="3">
        <v>0.37847222222222227</v>
      </c>
      <c r="I7169" s="3">
        <v>0.39652777777777781</v>
      </c>
      <c r="J7169" s="3">
        <v>0.48888888888888887</v>
      </c>
      <c r="K7169" s="3">
        <v>0.51249999999999996</v>
      </c>
      <c r="L7169" s="3">
        <v>0.74583333333333324</v>
      </c>
      <c r="M7169" s="3">
        <v>0.7666666666666665</v>
      </c>
      <c r="N7169" s="3">
        <v>0.77986111111111101</v>
      </c>
      <c r="O7169" s="3">
        <v>0.82083333333333341</v>
      </c>
      <c r="P7169" s="3">
        <v>0.79236111111111096</v>
      </c>
      <c r="Q7169" s="3">
        <f t="shared" si="130"/>
        <v>0.74652777777777779</v>
      </c>
      <c r="R7169" s="3">
        <f>MAX(T7169,P7169)</f>
        <v>0.79236111111111096</v>
      </c>
      <c r="S7169" s="3">
        <v>0.74027777777777781</v>
      </c>
      <c r="T7169" s="3">
        <v>0.79166666666666663</v>
      </c>
      <c r="U7169" s="3">
        <f>MAX(M7169+15/60/24-1/24-MOD(M7169+15/60/24-1/24,15/60/24),16/24)</f>
        <v>0.72916666666666663</v>
      </c>
      <c r="V7169" s="3">
        <f>MIN(M7169-MOD(M7169,15/60/24)-1/24,18.75/24)</f>
        <v>0.71875</v>
      </c>
      <c r="W7169" s="103">
        <f>M7169-(M7169-E7169)/12*1.25</f>
        <v>0.70886863425925906</v>
      </c>
    </row>
    <row r="7170" spans="1:23" ht="12.75" customHeight="1">
      <c r="A7170" s="1">
        <v>50999</v>
      </c>
      <c r="B7170" t="s">
        <v>358</v>
      </c>
      <c r="C7170" s="3">
        <v>0.14374999999999999</v>
      </c>
      <c r="D7170" s="3">
        <v>0.17430555555555557</v>
      </c>
      <c r="E7170" s="3">
        <v>0.21180555555555555</v>
      </c>
      <c r="F7170" s="3">
        <v>0.32361111111111113</v>
      </c>
      <c r="G7170" s="3">
        <v>0.35069444444444442</v>
      </c>
      <c r="H7170" s="3">
        <v>0.37847222222222227</v>
      </c>
      <c r="I7170" s="3">
        <v>0.39652777777777781</v>
      </c>
      <c r="J7170" s="3">
        <v>0.48888888888888887</v>
      </c>
      <c r="K7170" s="3">
        <v>0.51180555555555551</v>
      </c>
      <c r="L7170" s="3">
        <v>0.74513888888888891</v>
      </c>
      <c r="M7170" s="3">
        <v>0.76597222222222205</v>
      </c>
      <c r="N7170" s="3">
        <v>0.77916666666666667</v>
      </c>
      <c r="O7170" s="3">
        <v>0.81944444444444453</v>
      </c>
      <c r="P7170" s="3">
        <v>0.79166666666666663</v>
      </c>
      <c r="Q7170" s="3">
        <f t="shared" si="130"/>
        <v>0.74583333333333335</v>
      </c>
      <c r="R7170" s="3">
        <f>MAX(T7170,P7170)</f>
        <v>0.79166666666666663</v>
      </c>
      <c r="S7170" s="3">
        <v>0.73958333333333337</v>
      </c>
      <c r="T7170" s="3">
        <v>0.79097222222222219</v>
      </c>
      <c r="U7170" s="3">
        <f>MAX(M7170+15/60/24-1/24-MOD(M7170+15/60/24-1/24,15/60/24),16/24)</f>
        <v>0.72916666666666663</v>
      </c>
      <c r="V7170" s="3">
        <f>MIN(M7170-MOD(M7170,15/60/24)-1/24,18.75/24)</f>
        <v>0.71875</v>
      </c>
      <c r="W7170" s="103">
        <f>M7170-(M7170-E7170)/12*1.25</f>
        <v>0.70824652777777763</v>
      </c>
    </row>
    <row r="7171" spans="1:23" ht="12.75" customHeight="1">
      <c r="A7171" s="1">
        <v>51000</v>
      </c>
      <c r="B7171" t="s">
        <v>359</v>
      </c>
      <c r="C7171" s="3">
        <v>0.14444444444444446</v>
      </c>
      <c r="D7171" s="3">
        <v>0.17499999999999999</v>
      </c>
      <c r="E7171" s="3">
        <v>0.21249999999999999</v>
      </c>
      <c r="F7171" s="3">
        <v>0.32361111111111113</v>
      </c>
      <c r="G7171" s="3">
        <v>0.35069444444444442</v>
      </c>
      <c r="H7171" s="3">
        <v>0.37847222222222227</v>
      </c>
      <c r="I7171" s="3">
        <v>0.39652777777777781</v>
      </c>
      <c r="J7171" s="3">
        <v>0.48888888888888887</v>
      </c>
      <c r="K7171" s="3">
        <v>0.51180555555555551</v>
      </c>
      <c r="L7171" s="3">
        <v>0.74444444444444446</v>
      </c>
      <c r="M7171" s="3">
        <v>0.76527777777777761</v>
      </c>
      <c r="N7171" s="3">
        <v>0.77847222222222223</v>
      </c>
      <c r="O7171" s="3">
        <v>0.81874999999999998</v>
      </c>
      <c r="P7171" s="3">
        <v>0.79097222222222219</v>
      </c>
      <c r="Q7171" s="3">
        <f t="shared" si="130"/>
        <v>0.74513888888888891</v>
      </c>
      <c r="R7171" s="3">
        <f>MAX(T7171,P7171)</f>
        <v>0.79097222222222219</v>
      </c>
      <c r="S7171" s="3">
        <v>0.73888888888888893</v>
      </c>
      <c r="T7171" s="3">
        <v>0.79027777777777775</v>
      </c>
      <c r="U7171" s="3">
        <f>MAX(M7171+15/60/24-1/24-MOD(M7171+15/60/24-1/24,15/60/24),16/24)</f>
        <v>0.72916666666666663</v>
      </c>
      <c r="V7171" s="3">
        <f>MIN(M7171-MOD(M7171,15/60/24)-1/24,18.75/24)</f>
        <v>0.71875</v>
      </c>
      <c r="W7171" s="103">
        <f>M7171-(M7171-E7171)/12*1.25</f>
        <v>0.70769675925925912</v>
      </c>
    </row>
    <row r="7172" spans="1:23" ht="12.75" customHeight="1">
      <c r="A7172" s="1">
        <v>51001</v>
      </c>
      <c r="B7172" t="s">
        <v>360</v>
      </c>
      <c r="C7172" s="3">
        <v>0.1451388888888889</v>
      </c>
      <c r="D7172" s="3">
        <v>0.17569444444444446</v>
      </c>
      <c r="E7172" s="3">
        <v>0.21319444444444444</v>
      </c>
      <c r="F7172" s="3">
        <v>0.32430555555555557</v>
      </c>
      <c r="G7172" s="3">
        <v>0.35069444444444442</v>
      </c>
      <c r="H7172" s="3">
        <v>0.37916666666666665</v>
      </c>
      <c r="I7172" s="3">
        <v>0.39652777777777781</v>
      </c>
      <c r="J7172" s="3">
        <v>0.48888888888888887</v>
      </c>
      <c r="K7172" s="3">
        <v>0.51180555555555551</v>
      </c>
      <c r="L7172" s="3">
        <v>0.74375000000000002</v>
      </c>
      <c r="M7172" s="3">
        <v>0.76458333333333317</v>
      </c>
      <c r="N7172" s="3">
        <v>0.77777777777777779</v>
      </c>
      <c r="O7172" s="3">
        <v>0.81805555555555565</v>
      </c>
      <c r="P7172" s="3">
        <v>0.79027777777777775</v>
      </c>
      <c r="Q7172" s="3">
        <f t="shared" si="130"/>
        <v>0.74444444444444446</v>
      </c>
      <c r="R7172" s="3">
        <f>MAX(T7172,P7172)</f>
        <v>0.79027777777777775</v>
      </c>
      <c r="S7172" s="3">
        <v>0.73819444444444449</v>
      </c>
      <c r="T7172" s="3">
        <v>0.78888888888888886</v>
      </c>
      <c r="U7172" s="3">
        <f>MAX(M7172+15/60/24-1/24-MOD(M7172+15/60/24-1/24,15/60/24),16/24)</f>
        <v>0.72916666666666663</v>
      </c>
      <c r="V7172" s="3">
        <f>MIN(M7172-MOD(M7172,15/60/24)-1/24,18.75/24)</f>
        <v>0.71875</v>
      </c>
      <c r="W7172" s="103">
        <f>M7172-(M7172-E7172)/12*1.25</f>
        <v>0.70714699074074061</v>
      </c>
    </row>
    <row r="7173" spans="1:23" ht="12.75" customHeight="1">
      <c r="A7173" s="1">
        <v>51002</v>
      </c>
      <c r="B7173" t="s">
        <v>361</v>
      </c>
      <c r="C7173" s="3">
        <v>0.14583333333333334</v>
      </c>
      <c r="D7173" s="3">
        <v>0.1763888888888889</v>
      </c>
      <c r="E7173" s="3">
        <v>0.21319444444444444</v>
      </c>
      <c r="F7173" s="3">
        <v>0.32430555555555557</v>
      </c>
      <c r="G7173" s="3">
        <v>0.35069444444444442</v>
      </c>
      <c r="H7173" s="3">
        <v>0.37916666666666665</v>
      </c>
      <c r="I7173" s="3">
        <v>0.39652777777777781</v>
      </c>
      <c r="J7173" s="3">
        <v>0.48819444444444443</v>
      </c>
      <c r="K7173" s="3">
        <v>0.51111111111111118</v>
      </c>
      <c r="L7173" s="3">
        <v>0.74305555555555547</v>
      </c>
      <c r="M7173" s="3">
        <v>0.76388888888888873</v>
      </c>
      <c r="N7173" s="3">
        <v>0.77638888888888891</v>
      </c>
      <c r="O7173" s="3">
        <v>0.81666666666666676</v>
      </c>
      <c r="P7173" s="3">
        <v>0.78888888888888886</v>
      </c>
      <c r="Q7173" s="3">
        <f t="shared" si="130"/>
        <v>0.74375000000000002</v>
      </c>
      <c r="R7173" s="3">
        <f>MAX(T7173,P7173)</f>
        <v>0.78888888888888886</v>
      </c>
      <c r="S7173" s="3">
        <v>0.73750000000000004</v>
      </c>
      <c r="T7173" s="3">
        <v>0.78819444444444442</v>
      </c>
      <c r="U7173" s="3">
        <f>MAX(M7173+15/60/24-1/24-MOD(M7173+15/60/24-1/24,15/60/24),16/24)</f>
        <v>0.72916666666666663</v>
      </c>
      <c r="V7173" s="3">
        <f>MIN(M7173-MOD(M7173,15/60/24)-1/24,18.75/24)</f>
        <v>0.71875</v>
      </c>
      <c r="W7173" s="103">
        <f>M7173-(M7173-E7173)/12*1.25</f>
        <v>0.70652488425925908</v>
      </c>
    </row>
    <row r="7174" spans="1:23" ht="12.75" customHeight="1">
      <c r="A7174" s="1">
        <v>51003</v>
      </c>
      <c r="B7174" t="s">
        <v>362</v>
      </c>
      <c r="C7174" s="3">
        <v>0.14652777777777778</v>
      </c>
      <c r="D7174" s="3">
        <v>0.17708333333333334</v>
      </c>
      <c r="E7174" s="3">
        <v>0.21388888888888891</v>
      </c>
      <c r="F7174" s="3">
        <v>0.32430555555555557</v>
      </c>
      <c r="G7174" s="3">
        <v>0.35138888888888892</v>
      </c>
      <c r="H7174" s="3">
        <v>0.37916666666666665</v>
      </c>
      <c r="I7174" s="3">
        <v>0.3972222222222222</v>
      </c>
      <c r="J7174" s="3">
        <v>0.48819444444444443</v>
      </c>
      <c r="K7174" s="3">
        <v>0.51111111111111118</v>
      </c>
      <c r="L7174" s="3">
        <v>0.74305555555555547</v>
      </c>
      <c r="M7174" s="3">
        <v>0.76249999999999996</v>
      </c>
      <c r="N7174" s="3">
        <v>0.77569444444444446</v>
      </c>
      <c r="O7174" s="3">
        <v>0.81597222222222232</v>
      </c>
      <c r="P7174" s="3">
        <v>0.78819444444444442</v>
      </c>
      <c r="Q7174" s="3">
        <f t="shared" si="130"/>
        <v>0.74305555555555558</v>
      </c>
      <c r="R7174" s="3">
        <f>MAX(T7174,P7174)</f>
        <v>0.78819444444444442</v>
      </c>
      <c r="S7174" s="3">
        <v>0.7368055555555556</v>
      </c>
      <c r="T7174" s="3">
        <v>0.78749999999999998</v>
      </c>
      <c r="U7174" s="3">
        <f>MAX(M7174+15/60/24-1/24-MOD(M7174+15/60/24-1/24,15/60/24),16/24)</f>
        <v>0.72916666666666663</v>
      </c>
      <c r="V7174" s="3">
        <f>MIN(M7174-MOD(M7174,15/60/24)-1/24,18.75/24)</f>
        <v>0.71875</v>
      </c>
      <c r="W7174" s="103">
        <f>M7174-(M7174-E7174)/12*1.25</f>
        <v>0.70535300925925926</v>
      </c>
    </row>
    <row r="7175" spans="1:23" ht="12.75" customHeight="1">
      <c r="A7175" s="1">
        <v>51004</v>
      </c>
      <c r="B7175" t="s">
        <v>82</v>
      </c>
      <c r="C7175" s="3">
        <v>0.14722222222222223</v>
      </c>
      <c r="D7175" s="3">
        <v>0.17708333333333334</v>
      </c>
      <c r="E7175" s="3">
        <v>0.21458333333333335</v>
      </c>
      <c r="F7175" s="3">
        <v>0.32430555555555557</v>
      </c>
      <c r="G7175" s="3">
        <v>0.35138888888888892</v>
      </c>
      <c r="H7175" s="3">
        <v>0.37916666666666665</v>
      </c>
      <c r="I7175" s="3">
        <v>0.3972222222222222</v>
      </c>
      <c r="J7175" s="3">
        <v>0.48819444444444443</v>
      </c>
      <c r="K7175" s="3">
        <v>0.51111111111111118</v>
      </c>
      <c r="L7175" s="3">
        <v>0.74097222222222225</v>
      </c>
      <c r="M7175" s="3">
        <v>0.7618055555555554</v>
      </c>
      <c r="N7175" s="3">
        <v>0.77500000000000002</v>
      </c>
      <c r="O7175" s="3">
        <v>0.81527777777777788</v>
      </c>
      <c r="P7175" s="3">
        <v>0.78749999999999998</v>
      </c>
      <c r="Q7175" s="3">
        <f t="shared" ref="Q7175:Q7238" si="131">+S7174+8/60/24</f>
        <v>0.74236111111111114</v>
      </c>
      <c r="R7175" s="3">
        <f>MAX(T7175,P7175)</f>
        <v>0.78749999999999998</v>
      </c>
      <c r="S7175" s="3">
        <v>0.73611111111111116</v>
      </c>
      <c r="T7175" s="3">
        <v>0.78680555555555554</v>
      </c>
      <c r="U7175" s="3">
        <f>MAX(M7175+15/60/24-1/24-MOD(M7175+15/60/24-1/24,15/60/24),16/24)</f>
        <v>0.72916666666666663</v>
      </c>
      <c r="V7175" s="3">
        <f>MIN(M7175-MOD(M7175,15/60/24)-1/24,18.75/24)</f>
        <v>0.71875</v>
      </c>
      <c r="W7175" s="103">
        <f>M7175-(M7175-E7175)/12*1.25</f>
        <v>0.70480324074074063</v>
      </c>
    </row>
    <row r="7176" spans="1:23" ht="12.75" customHeight="1">
      <c r="A7176" s="1">
        <v>51005</v>
      </c>
      <c r="B7176" t="s">
        <v>363</v>
      </c>
      <c r="C7176" s="3">
        <v>0.14791666666666667</v>
      </c>
      <c r="D7176" s="3">
        <v>0.17777777777777778</v>
      </c>
      <c r="E7176" s="3">
        <v>0.21458333333333335</v>
      </c>
      <c r="F7176" s="3">
        <v>0.32500000000000001</v>
      </c>
      <c r="G7176" s="3">
        <v>0.35138888888888892</v>
      </c>
      <c r="H7176" s="3">
        <v>0.37916666666666665</v>
      </c>
      <c r="I7176" s="3">
        <v>0.3972222222222222</v>
      </c>
      <c r="J7176" s="3">
        <v>0.48819444444444443</v>
      </c>
      <c r="K7176" s="3">
        <v>0.51111111111111118</v>
      </c>
      <c r="L7176" s="3">
        <v>0.7402777777777777</v>
      </c>
      <c r="M7176" s="3">
        <v>0.76111111111111096</v>
      </c>
      <c r="N7176" s="3">
        <v>0.77430555555555547</v>
      </c>
      <c r="O7176" s="3">
        <v>0.81388888888888899</v>
      </c>
      <c r="P7176" s="3">
        <v>0.78680555555555542</v>
      </c>
      <c r="Q7176" s="3">
        <f t="shared" si="131"/>
        <v>0.7416666666666667</v>
      </c>
      <c r="R7176" s="3">
        <f>MAX(T7176,P7176)</f>
        <v>0.78680555555555542</v>
      </c>
      <c r="S7176" s="3">
        <v>0.73472222222222228</v>
      </c>
      <c r="T7176" s="3">
        <v>0.78611111111111109</v>
      </c>
      <c r="U7176" s="3">
        <f>MAX(M7176+15/60/24-1/24-MOD(M7176+15/60/24-1/24,15/60/24),16/24)</f>
        <v>0.72916666666666663</v>
      </c>
      <c r="V7176" s="3">
        <f>MIN(M7176-MOD(M7176,15/60/24)-1/24,18.75/24)</f>
        <v>0.71875</v>
      </c>
      <c r="W7176" s="103">
        <f>M7176-(M7176-E7176)/12*1.25</f>
        <v>0.7041811342592591</v>
      </c>
    </row>
    <row r="7177" spans="1:23" ht="12.75" customHeight="1">
      <c r="A7177" s="1">
        <v>51006</v>
      </c>
      <c r="B7177" t="s">
        <v>364</v>
      </c>
      <c r="C7177" s="3">
        <v>0.14861111111111111</v>
      </c>
      <c r="D7177" s="3">
        <v>0.17847222222222223</v>
      </c>
      <c r="E7177" s="3">
        <v>0.21527777777777779</v>
      </c>
      <c r="F7177" s="3">
        <v>0.32500000000000001</v>
      </c>
      <c r="G7177" s="3">
        <v>0.35138888888888892</v>
      </c>
      <c r="H7177" s="3">
        <v>0.37916666666666665</v>
      </c>
      <c r="I7177" s="3">
        <v>0.3972222222222222</v>
      </c>
      <c r="J7177" s="3">
        <v>0.48749999999999999</v>
      </c>
      <c r="K7177" s="3">
        <v>0.51041666666666663</v>
      </c>
      <c r="L7177" s="3">
        <v>0.73958333333333337</v>
      </c>
      <c r="M7177" s="3">
        <v>0.76041666666666652</v>
      </c>
      <c r="N7177" s="3">
        <v>0.77361111111111114</v>
      </c>
      <c r="O7177" s="3">
        <v>0.81319444444444455</v>
      </c>
      <c r="P7177" s="3">
        <v>0.78611111111111109</v>
      </c>
      <c r="Q7177" s="3">
        <f t="shared" si="131"/>
        <v>0.74027777777777781</v>
      </c>
      <c r="R7177" s="3">
        <f>MAX(T7177,P7177)</f>
        <v>0.78611111111111109</v>
      </c>
      <c r="S7177" s="3">
        <v>0.73402777777777783</v>
      </c>
      <c r="T7177" s="3">
        <v>0.78472222222222221</v>
      </c>
      <c r="U7177" s="3">
        <f>MAX(M7177+15/60/24-1/24-MOD(M7177+15/60/24-1/24,15/60/24),16/24)</f>
        <v>0.71875</v>
      </c>
      <c r="V7177" s="3">
        <f>MIN(M7177-MOD(M7177,15/60/24)-1/24,18.75/24)</f>
        <v>0.70833333333333337</v>
      </c>
      <c r="W7177" s="103">
        <f>M7177-(M7177-E7177)/12*1.25</f>
        <v>0.70363136574074059</v>
      </c>
    </row>
    <row r="7178" spans="1:23" ht="12.75" customHeight="1">
      <c r="A7178" s="1">
        <v>51007</v>
      </c>
      <c r="B7178" t="s">
        <v>365</v>
      </c>
      <c r="C7178" s="3">
        <v>0.14930555555555555</v>
      </c>
      <c r="D7178" s="3">
        <v>0.17916666666666667</v>
      </c>
      <c r="E7178" s="3">
        <v>0.21597222222222223</v>
      </c>
      <c r="F7178" s="3">
        <v>0.32500000000000001</v>
      </c>
      <c r="G7178" s="3">
        <v>0.35138888888888892</v>
      </c>
      <c r="H7178" s="3">
        <v>0.37916666666666665</v>
      </c>
      <c r="I7178" s="3">
        <v>0.3972222222222222</v>
      </c>
      <c r="J7178" s="3">
        <v>0.48749999999999999</v>
      </c>
      <c r="K7178" s="3">
        <v>0.51041666666666663</v>
      </c>
      <c r="L7178" s="3">
        <v>0.73888888888888893</v>
      </c>
      <c r="M7178" s="3">
        <v>0.75972222222222208</v>
      </c>
      <c r="N7178" s="3">
        <v>0.7729166666666667</v>
      </c>
      <c r="O7178" s="3">
        <v>0.8125</v>
      </c>
      <c r="P7178" s="3">
        <v>0.78541666666666665</v>
      </c>
      <c r="Q7178" s="3">
        <f t="shared" si="131"/>
        <v>0.73958333333333337</v>
      </c>
      <c r="R7178" s="3">
        <f>MAX(T7178,P7178)</f>
        <v>0.78541666666666665</v>
      </c>
      <c r="S7178" s="3">
        <v>0.73333333333333339</v>
      </c>
      <c r="T7178" s="3">
        <v>0.78402777777777777</v>
      </c>
      <c r="U7178" s="3">
        <f>MAX(M7178+15/60/24-1/24-MOD(M7178+15/60/24-1/24,15/60/24),16/24)</f>
        <v>0.71875</v>
      </c>
      <c r="V7178" s="3">
        <f>MIN(M7178-MOD(M7178,15/60/24)-1/24,18.75/24)</f>
        <v>0.70833333333333337</v>
      </c>
      <c r="W7178" s="103">
        <f>M7178-(M7178-E7178)/12*1.25</f>
        <v>0.70308159722222208</v>
      </c>
    </row>
    <row r="7179" spans="1:23" ht="12.75" customHeight="1">
      <c r="A7179" s="1">
        <v>51008</v>
      </c>
      <c r="B7179" t="s">
        <v>366</v>
      </c>
      <c r="C7179" s="3">
        <v>0.15</v>
      </c>
      <c r="D7179" s="3">
        <v>0.17916666666666667</v>
      </c>
      <c r="E7179" s="3">
        <v>0.21597222222222223</v>
      </c>
      <c r="F7179" s="3">
        <v>0.32569444444444445</v>
      </c>
      <c r="G7179" s="3">
        <v>0.3520833333333333</v>
      </c>
      <c r="H7179" s="3">
        <v>0.37916666666666665</v>
      </c>
      <c r="I7179" s="3">
        <v>0.3972222222222222</v>
      </c>
      <c r="J7179" s="3">
        <v>0.48749999999999999</v>
      </c>
      <c r="K7179" s="3">
        <v>0.51041666666666663</v>
      </c>
      <c r="L7179" s="3">
        <v>0.73819444444444438</v>
      </c>
      <c r="M7179" s="3">
        <v>0.75902777777777763</v>
      </c>
      <c r="N7179" s="3">
        <v>0.7715277777777777</v>
      </c>
      <c r="O7179" s="3">
        <v>0.81111111111111123</v>
      </c>
      <c r="P7179" s="3">
        <v>0.78402777777777766</v>
      </c>
      <c r="Q7179" s="3">
        <f t="shared" si="131"/>
        <v>0.73888888888888893</v>
      </c>
      <c r="R7179" s="3">
        <f>MAX(T7179,P7179)</f>
        <v>0.78402777777777766</v>
      </c>
      <c r="S7179" s="3">
        <v>0.73263888888888895</v>
      </c>
      <c r="T7179" s="3">
        <v>0.78333333333333333</v>
      </c>
      <c r="U7179" s="3">
        <f>MAX(M7179+15/60/24-1/24-MOD(M7179+15/60/24-1/24,15/60/24),16/24)</f>
        <v>0.71875</v>
      </c>
      <c r="V7179" s="3">
        <f>MIN(M7179-MOD(M7179,15/60/24)-1/24,18.75/24)</f>
        <v>0.70833333333333337</v>
      </c>
      <c r="W7179" s="103">
        <f>M7179-(M7179-E7179)/12*1.25</f>
        <v>0.70245949074074066</v>
      </c>
    </row>
    <row r="7180" spans="1:23" ht="12.75" customHeight="1">
      <c r="A7180" s="1">
        <v>51009</v>
      </c>
      <c r="B7180" t="s">
        <v>367</v>
      </c>
      <c r="C7180" s="3">
        <v>0.15069444444444444</v>
      </c>
      <c r="D7180" s="3">
        <v>0.17986111111111111</v>
      </c>
      <c r="E7180" s="3">
        <v>0.21666666666666667</v>
      </c>
      <c r="F7180" s="3">
        <v>0.32569444444444445</v>
      </c>
      <c r="G7180" s="3">
        <v>0.3520833333333333</v>
      </c>
      <c r="H7180" s="3">
        <v>0.37916666666666665</v>
      </c>
      <c r="I7180" s="3">
        <v>0.3972222222222222</v>
      </c>
      <c r="J7180" s="3">
        <v>0.48749999999999999</v>
      </c>
      <c r="K7180" s="3">
        <v>0.50972222222222219</v>
      </c>
      <c r="L7180" s="3">
        <v>0.73750000000000004</v>
      </c>
      <c r="M7180" s="3">
        <v>0.75833333333333319</v>
      </c>
      <c r="N7180" s="3">
        <v>0.77083333333333337</v>
      </c>
      <c r="O7180" s="3">
        <v>0.81041666666666679</v>
      </c>
      <c r="P7180" s="3">
        <v>0.78333333333333333</v>
      </c>
      <c r="Q7180" s="3">
        <f t="shared" si="131"/>
        <v>0.73819444444444449</v>
      </c>
      <c r="R7180" s="3">
        <f>MAX(T7180,P7180)</f>
        <v>0.78333333333333333</v>
      </c>
      <c r="S7180" s="3">
        <v>0.7319444444444444</v>
      </c>
      <c r="T7180" s="3">
        <v>0.78263888888888888</v>
      </c>
      <c r="U7180" s="3">
        <f>MAX(M7180+15/60/24-1/24-MOD(M7180+15/60/24-1/24,15/60/24),16/24)</f>
        <v>0.71875</v>
      </c>
      <c r="V7180" s="3">
        <f>MIN(M7180-MOD(M7180,15/60/24)-1/24,18.75/24)</f>
        <v>0.70833333333333337</v>
      </c>
      <c r="W7180" s="103">
        <f>M7180-(M7180-E7180)/12*1.25</f>
        <v>0.70190972222222214</v>
      </c>
    </row>
    <row r="7181" spans="1:23" ht="12.75" customHeight="1">
      <c r="A7181" s="1">
        <v>51010</v>
      </c>
      <c r="B7181" t="s">
        <v>368</v>
      </c>
      <c r="C7181" s="3">
        <v>0.15069444444444444</v>
      </c>
      <c r="D7181" s="3">
        <v>0.18055555555555555</v>
      </c>
      <c r="E7181" s="3">
        <v>0.21666666666666667</v>
      </c>
      <c r="F7181" s="3">
        <v>0.32569444444444445</v>
      </c>
      <c r="G7181" s="3">
        <v>0.3520833333333333</v>
      </c>
      <c r="H7181" s="3">
        <v>0.37986111111111115</v>
      </c>
      <c r="I7181" s="3">
        <v>0.3972222222222222</v>
      </c>
      <c r="J7181" s="3">
        <v>0.48680555555555555</v>
      </c>
      <c r="K7181" s="3">
        <v>0.50972222222222219</v>
      </c>
      <c r="L7181" s="3">
        <v>0.7368055555555556</v>
      </c>
      <c r="M7181" s="3">
        <v>0.75694444444444431</v>
      </c>
      <c r="N7181" s="3">
        <v>0.77013888888888893</v>
      </c>
      <c r="O7181" s="3">
        <v>0.80972222222222234</v>
      </c>
      <c r="P7181" s="3">
        <v>0.78263888888888888</v>
      </c>
      <c r="Q7181" s="3">
        <f t="shared" si="131"/>
        <v>0.73749999999999993</v>
      </c>
      <c r="R7181" s="3">
        <f>MAX(T7181,P7181)</f>
        <v>0.78263888888888888</v>
      </c>
      <c r="S7181" s="3">
        <v>0.73124999999999996</v>
      </c>
      <c r="T7181" s="3">
        <v>0.78125</v>
      </c>
      <c r="U7181" s="3">
        <f>MAX(M7181+15/60/24-1/24-MOD(M7181+15/60/24-1/24,15/60/24),16/24)</f>
        <v>0.71875</v>
      </c>
      <c r="V7181" s="3">
        <f>MIN(M7181-MOD(M7181,15/60/24)-1/24,18.75/24)</f>
        <v>0.70833333333333337</v>
      </c>
      <c r="W7181" s="103">
        <f>M7181-(M7181-E7181)/12*1.25</f>
        <v>0.70066550925925908</v>
      </c>
    </row>
    <row r="7182" spans="1:23" ht="12.75" customHeight="1">
      <c r="A7182" s="1">
        <v>51011</v>
      </c>
      <c r="B7182" t="s">
        <v>83</v>
      </c>
      <c r="C7182" s="3">
        <v>0.15138888888888888</v>
      </c>
      <c r="D7182" s="3">
        <v>0.18124999999999999</v>
      </c>
      <c r="E7182" s="3">
        <v>0.21736111111111112</v>
      </c>
      <c r="F7182" s="3">
        <v>0.32569444444444445</v>
      </c>
      <c r="G7182" s="3">
        <v>0.3520833333333333</v>
      </c>
      <c r="H7182" s="3">
        <v>0.37986111111111115</v>
      </c>
      <c r="I7182" s="3">
        <v>0.3972222222222222</v>
      </c>
      <c r="J7182" s="3">
        <v>0.48680555555555555</v>
      </c>
      <c r="K7182" s="3">
        <v>0.50902777777777775</v>
      </c>
      <c r="L7182" s="3">
        <v>0.73541666666666661</v>
      </c>
      <c r="M7182" s="3">
        <v>0.75624999999999998</v>
      </c>
      <c r="N7182" s="3">
        <v>0.76944444444444438</v>
      </c>
      <c r="O7182" s="3">
        <v>0.80833333333333346</v>
      </c>
      <c r="P7182" s="3">
        <v>0.78263888888888899</v>
      </c>
      <c r="Q7182" s="3">
        <f t="shared" si="131"/>
        <v>0.73680555555555549</v>
      </c>
      <c r="R7182" s="3">
        <f>MAX(T7182,P7182)</f>
        <v>0.78263888888888899</v>
      </c>
      <c r="S7182" s="3">
        <v>0.72986111111111107</v>
      </c>
      <c r="T7182" s="3">
        <v>0.78055555555555556</v>
      </c>
      <c r="U7182" s="3">
        <f>MAX(M7182+15/60/24-1/24-MOD(M7182+15/60/24-1/24,15/60/24),16/24)</f>
        <v>0.71875</v>
      </c>
      <c r="V7182" s="3">
        <f>MIN(M7182-MOD(M7182,15/60/24)-1/24,18.75/24)</f>
        <v>0.70833333333333337</v>
      </c>
      <c r="W7182" s="103">
        <f>M7182-(M7182-E7182)/12*1.25</f>
        <v>0.70011574074074068</v>
      </c>
    </row>
    <row r="7183" spans="1:23" ht="12.75" customHeight="1">
      <c r="A7183" s="1">
        <v>51012</v>
      </c>
      <c r="B7183" t="s">
        <v>369</v>
      </c>
      <c r="C7183" s="3">
        <v>0.15208333333333332</v>
      </c>
      <c r="D7183" s="3">
        <v>0.18124999999999999</v>
      </c>
      <c r="E7183" s="3">
        <v>0.21805555555555556</v>
      </c>
      <c r="F7183" s="3">
        <v>0.3263888888888889</v>
      </c>
      <c r="G7183" s="3">
        <v>0.3520833333333333</v>
      </c>
      <c r="H7183" s="3">
        <v>0.37986111111111115</v>
      </c>
      <c r="I7183" s="3">
        <v>0.3972222222222222</v>
      </c>
      <c r="J7183" s="3">
        <v>0.48680555555555555</v>
      </c>
      <c r="K7183" s="3">
        <v>0.50902777777777775</v>
      </c>
      <c r="L7183" s="3">
        <v>0.73472222222222217</v>
      </c>
      <c r="M7183" s="3">
        <v>0.75555555555555542</v>
      </c>
      <c r="N7183" s="3">
        <v>0.7680555555555556</v>
      </c>
      <c r="O7183" s="3">
        <v>0.80763888888888902</v>
      </c>
      <c r="P7183" s="3">
        <v>0.78055555555555556</v>
      </c>
      <c r="Q7183" s="3">
        <f t="shared" si="131"/>
        <v>0.73541666666666661</v>
      </c>
      <c r="R7183" s="3">
        <f>MAX(T7183,P7183)</f>
        <v>0.78055555555555556</v>
      </c>
      <c r="S7183" s="3">
        <v>0.72916666666666663</v>
      </c>
      <c r="T7183" s="3">
        <v>0.77986111111111112</v>
      </c>
      <c r="U7183" s="3">
        <f>MAX(M7183+15/60/24-1/24-MOD(M7183+15/60/24-1/24,15/60/24),16/24)</f>
        <v>0.71875</v>
      </c>
      <c r="V7183" s="3">
        <f>MIN(M7183-MOD(M7183,15/60/24)-1/24,18.75/24)</f>
        <v>0.70833333333333337</v>
      </c>
      <c r="W7183" s="103">
        <f>M7183-(M7183-E7183)/12*1.25</f>
        <v>0.69956597222222205</v>
      </c>
    </row>
    <row r="7184" spans="1:23" ht="12.75" customHeight="1">
      <c r="A7184" s="1">
        <v>51013</v>
      </c>
      <c r="B7184" t="s">
        <v>370</v>
      </c>
      <c r="C7184" s="3">
        <v>0.15277777777777776</v>
      </c>
      <c r="D7184" s="3">
        <v>0.18194444444444444</v>
      </c>
      <c r="E7184" s="3">
        <v>0.21805555555555556</v>
      </c>
      <c r="F7184" s="3">
        <v>0.3263888888888889</v>
      </c>
      <c r="G7184" s="3">
        <v>0.3520833333333333</v>
      </c>
      <c r="H7184" s="3">
        <v>0.37986111111111115</v>
      </c>
      <c r="I7184" s="3">
        <v>0.3972222222222222</v>
      </c>
      <c r="J7184" s="3">
        <v>0.4861111111111111</v>
      </c>
      <c r="K7184" s="3">
        <v>0.50902777777777775</v>
      </c>
      <c r="L7184" s="3">
        <v>0.73402777777777783</v>
      </c>
      <c r="M7184" s="3">
        <v>0.75486111111111098</v>
      </c>
      <c r="N7184" s="3">
        <v>0.76736111111111116</v>
      </c>
      <c r="O7184" s="3">
        <v>0.80625000000000002</v>
      </c>
      <c r="P7184" s="3">
        <v>0.77986111111111112</v>
      </c>
      <c r="Q7184" s="3">
        <f t="shared" si="131"/>
        <v>0.73472222222222217</v>
      </c>
      <c r="R7184" s="3">
        <f>MAX(T7184,P7184)</f>
        <v>0.77986111111111112</v>
      </c>
      <c r="S7184" s="3">
        <v>0.72847222222222219</v>
      </c>
      <c r="T7184" s="3">
        <v>0.77847222222222223</v>
      </c>
      <c r="U7184" s="3">
        <f>MAX(M7184+15/60/24-1/24-MOD(M7184+15/60/24-1/24,15/60/24),16/24)</f>
        <v>0.71875</v>
      </c>
      <c r="V7184" s="3">
        <f>MIN(M7184-MOD(M7184,15/60/24)-1/24,18.75/24)</f>
        <v>0.70833333333333337</v>
      </c>
      <c r="W7184" s="103">
        <f>M7184-(M7184-E7184)/12*1.25</f>
        <v>0.69894386574074063</v>
      </c>
    </row>
    <row r="7185" spans="1:23" ht="12.75" customHeight="1">
      <c r="A7185" s="1">
        <v>51014</v>
      </c>
      <c r="B7185" t="s">
        <v>371</v>
      </c>
      <c r="C7185" s="3">
        <v>0.15347222222222223</v>
      </c>
      <c r="D7185" s="3">
        <v>0.18263888888888891</v>
      </c>
      <c r="E7185" s="3">
        <v>0.21875</v>
      </c>
      <c r="F7185" s="3">
        <v>0.3263888888888889</v>
      </c>
      <c r="G7185" s="3">
        <v>0.3527777777777778</v>
      </c>
      <c r="H7185" s="3">
        <v>0.37986111111111115</v>
      </c>
      <c r="I7185" s="3">
        <v>0.3972222222222222</v>
      </c>
      <c r="J7185" s="3">
        <v>0.4861111111111111</v>
      </c>
      <c r="K7185" s="3">
        <v>0.5083333333333333</v>
      </c>
      <c r="L7185" s="3">
        <v>0.73263888888888884</v>
      </c>
      <c r="M7185" s="3">
        <v>0.7534722222222221</v>
      </c>
      <c r="N7185" s="3">
        <v>0.76666666666666661</v>
      </c>
      <c r="O7185" s="3">
        <v>0.80555555555555569</v>
      </c>
      <c r="P7185" s="3">
        <v>0.77916666666666656</v>
      </c>
      <c r="Q7185" s="3">
        <f t="shared" si="131"/>
        <v>0.73402777777777772</v>
      </c>
      <c r="R7185" s="3">
        <f>MAX(T7185,P7185)</f>
        <v>0.77916666666666656</v>
      </c>
      <c r="S7185" s="3">
        <v>0.72777777777777775</v>
      </c>
      <c r="T7185" s="3">
        <v>0.77777777777777779</v>
      </c>
      <c r="U7185" s="3">
        <f>MAX(M7185+15/60/24-1/24-MOD(M7185+15/60/24-1/24,15/60/24),16/24)</f>
        <v>0.71875</v>
      </c>
      <c r="V7185" s="3">
        <f>MIN(M7185-MOD(M7185,15/60/24)-1/24,18.75/24)</f>
        <v>0.70833333333333337</v>
      </c>
      <c r="W7185" s="103">
        <f>M7185-(M7185-E7185)/12*1.25</f>
        <v>0.69777199074074059</v>
      </c>
    </row>
    <row r="7186" spans="1:23" ht="12.75" customHeight="1">
      <c r="A7186" s="1">
        <v>51015</v>
      </c>
      <c r="B7186" t="s">
        <v>372</v>
      </c>
      <c r="C7186" s="3">
        <v>0.15416666666666667</v>
      </c>
      <c r="D7186" s="3">
        <v>0.18263888888888891</v>
      </c>
      <c r="E7186" s="3">
        <v>0.21944444444444444</v>
      </c>
      <c r="F7186" s="3">
        <v>0.3263888888888889</v>
      </c>
      <c r="G7186" s="3">
        <v>0.3527777777777778</v>
      </c>
      <c r="H7186" s="3">
        <v>0.37986111111111115</v>
      </c>
      <c r="I7186" s="3">
        <v>0.3972222222222222</v>
      </c>
      <c r="J7186" s="3">
        <v>0.4861111111111111</v>
      </c>
      <c r="K7186" s="3">
        <v>0.5083333333333333</v>
      </c>
      <c r="L7186" s="3">
        <v>0.7319444444444444</v>
      </c>
      <c r="M7186" s="3">
        <v>0.75277777777777766</v>
      </c>
      <c r="N7186" s="3">
        <v>0.76597222222222217</v>
      </c>
      <c r="O7186" s="3">
        <v>0.80486111111111125</v>
      </c>
      <c r="P7186" s="3">
        <v>0.77847222222222212</v>
      </c>
      <c r="Q7186" s="3">
        <f t="shared" si="131"/>
        <v>0.73333333333333328</v>
      </c>
      <c r="R7186" s="3">
        <f>MAX(T7186,P7186)</f>
        <v>0.77847222222222212</v>
      </c>
      <c r="S7186" s="3">
        <v>0.72638888888888886</v>
      </c>
      <c r="T7186" s="3">
        <v>0.77708333333333335</v>
      </c>
      <c r="U7186" s="3">
        <f>MAX(M7186+15/60/24-1/24-MOD(M7186+15/60/24-1/24,15/60/24),16/24)</f>
        <v>0.71875</v>
      </c>
      <c r="V7186" s="3">
        <f>MIN(M7186-MOD(M7186,15/60/24)-1/24,18.75/24)</f>
        <v>0.70833333333333337</v>
      </c>
      <c r="W7186" s="103">
        <f>M7186-(M7186-E7186)/12*1.25</f>
        <v>0.69722222222222208</v>
      </c>
    </row>
    <row r="7187" spans="1:23" ht="12.75" customHeight="1">
      <c r="A7187" s="1">
        <v>51016</v>
      </c>
      <c r="B7187" t="s">
        <v>373</v>
      </c>
      <c r="C7187" s="3">
        <v>0.15486111111111112</v>
      </c>
      <c r="D7187" s="3">
        <v>0.18333333333333335</v>
      </c>
      <c r="E7187" s="3">
        <v>0.21944444444444444</v>
      </c>
      <c r="F7187" s="3">
        <v>0.32708333333333334</v>
      </c>
      <c r="G7187" s="3">
        <v>0.3527777777777778</v>
      </c>
      <c r="H7187" s="3">
        <v>0.37986111111111115</v>
      </c>
      <c r="I7187" s="3">
        <v>0.3972222222222222</v>
      </c>
      <c r="J7187" s="3">
        <v>0.4861111111111111</v>
      </c>
      <c r="K7187" s="3">
        <v>0.50763888888888886</v>
      </c>
      <c r="L7187" s="3">
        <v>0.73124999999999996</v>
      </c>
      <c r="M7187" s="3">
        <v>0.75208333333333321</v>
      </c>
      <c r="N7187" s="3">
        <v>0.76458333333333339</v>
      </c>
      <c r="O7187" s="3">
        <v>0.80347222222222237</v>
      </c>
      <c r="P7187" s="3">
        <v>0.77708333333333335</v>
      </c>
      <c r="Q7187" s="3">
        <f t="shared" si="131"/>
        <v>0.7319444444444444</v>
      </c>
      <c r="R7187" s="3">
        <f>MAX(T7187,P7187)</f>
        <v>0.77708333333333335</v>
      </c>
      <c r="S7187" s="3">
        <v>0.72569444444444442</v>
      </c>
      <c r="T7187" s="3">
        <v>0.77638888888888891</v>
      </c>
      <c r="U7187" s="3">
        <f>MAX(M7187+15/60/24-1/24-MOD(M7187+15/60/24-1/24,15/60/24),16/24)</f>
        <v>0.71875</v>
      </c>
      <c r="V7187" s="3">
        <f>MIN(M7187-MOD(M7187,15/60/24)-1/24,18.75/24)</f>
        <v>0.70833333333333337</v>
      </c>
      <c r="W7187" s="103">
        <f>M7187-(M7187-E7187)/12*1.25</f>
        <v>0.69660011574074066</v>
      </c>
    </row>
    <row r="7188" spans="1:23" ht="12.75" customHeight="1">
      <c r="A7188" s="1">
        <v>51017</v>
      </c>
      <c r="B7188" t="s">
        <v>374</v>
      </c>
      <c r="C7188" s="3">
        <v>0.15486111111111112</v>
      </c>
      <c r="D7188" s="3">
        <v>0.18402777777777779</v>
      </c>
      <c r="E7188" s="3">
        <v>0.22013888888888888</v>
      </c>
      <c r="F7188" s="3">
        <v>0.32708333333333334</v>
      </c>
      <c r="G7188" s="3">
        <v>0.3527777777777778</v>
      </c>
      <c r="H7188" s="3">
        <v>0.37986111111111115</v>
      </c>
      <c r="I7188" s="3">
        <v>0.3972222222222222</v>
      </c>
      <c r="J7188" s="3">
        <v>0.48541666666666666</v>
      </c>
      <c r="K7188" s="3">
        <v>0.50763888888888886</v>
      </c>
      <c r="L7188" s="3">
        <v>0.73124999999999996</v>
      </c>
      <c r="M7188" s="3">
        <v>0.75138888888888877</v>
      </c>
      <c r="N7188" s="3">
        <v>0.76388888888888884</v>
      </c>
      <c r="O7188" s="3">
        <v>0.80277777777777792</v>
      </c>
      <c r="P7188" s="3">
        <v>0.7763888888888888</v>
      </c>
      <c r="Q7188" s="3">
        <f t="shared" si="131"/>
        <v>0.73124999999999996</v>
      </c>
      <c r="R7188" s="3">
        <f>MAX(T7188,P7188)</f>
        <v>0.7763888888888888</v>
      </c>
      <c r="S7188" s="3">
        <v>0.72499999999999998</v>
      </c>
      <c r="T7188" s="3">
        <v>0.77500000000000002</v>
      </c>
      <c r="U7188" s="3">
        <f>MAX(M7188+15/60/24-1/24-MOD(M7188+15/60/24-1/24,15/60/24),16/24)</f>
        <v>0.71875</v>
      </c>
      <c r="V7188" s="3">
        <f>MIN(M7188-MOD(M7188,15/60/24)-1/24,18.75/24)</f>
        <v>0.70833333333333337</v>
      </c>
      <c r="W7188" s="103">
        <f>M7188-(M7188-E7188)/12*1.25</f>
        <v>0.69605034722222214</v>
      </c>
    </row>
    <row r="7189" spans="1:23" ht="12.75" customHeight="1">
      <c r="A7189" s="1">
        <v>51018</v>
      </c>
      <c r="B7189" t="s">
        <v>84</v>
      </c>
      <c r="C7189" s="3">
        <v>0.15555555555555556</v>
      </c>
      <c r="D7189" s="3">
        <v>0.18472222222222223</v>
      </c>
      <c r="E7189" s="3">
        <v>0.22013888888888888</v>
      </c>
      <c r="F7189" s="3">
        <v>0.32708333333333334</v>
      </c>
      <c r="G7189" s="3">
        <v>0.3527777777777778</v>
      </c>
      <c r="H7189" s="3">
        <v>0.37986111111111115</v>
      </c>
      <c r="I7189" s="3">
        <v>0.3972222222222222</v>
      </c>
      <c r="J7189" s="3">
        <v>0.48541666666666666</v>
      </c>
      <c r="K7189" s="3">
        <v>0.50763888888888886</v>
      </c>
      <c r="L7189" s="3">
        <v>0.72916666666666663</v>
      </c>
      <c r="M7189" s="3">
        <v>0.75</v>
      </c>
      <c r="N7189" s="3">
        <v>0.7631944444444444</v>
      </c>
      <c r="O7189" s="3">
        <v>0.80138888888888904</v>
      </c>
      <c r="P7189" s="3">
        <v>0.77638888888888891</v>
      </c>
      <c r="Q7189" s="3">
        <f t="shared" si="131"/>
        <v>0.73055555555555551</v>
      </c>
      <c r="R7189" s="3">
        <f>MAX(T7189,P7189)</f>
        <v>0.77638888888888891</v>
      </c>
      <c r="S7189" s="3">
        <v>0.72430555555555554</v>
      </c>
      <c r="T7189" s="3">
        <v>0.77430555555555558</v>
      </c>
      <c r="U7189" s="3">
        <f>MAX(M7189+15/60/24-1/24-MOD(M7189+15/60/24-1/24,15/60/24),16/24)</f>
        <v>0.71875</v>
      </c>
      <c r="V7189" s="3">
        <f>MIN(M7189-MOD(M7189,15/60/24)-1/24,18.75/24)</f>
        <v>0.70833333333333337</v>
      </c>
      <c r="W7189" s="103">
        <f>M7189-(M7189-E7189)/12*1.25</f>
        <v>0.6948061342592593</v>
      </c>
    </row>
    <row r="7190" spans="1:23" ht="12.75" customHeight="1">
      <c r="A7190" s="1">
        <v>51019</v>
      </c>
      <c r="B7190" t="s">
        <v>375</v>
      </c>
      <c r="C7190" s="3">
        <v>0.15625</v>
      </c>
      <c r="D7190" s="3">
        <v>0.18472222222222223</v>
      </c>
      <c r="E7190" s="3">
        <v>0.22083333333333333</v>
      </c>
      <c r="F7190" s="3">
        <v>0.32708333333333334</v>
      </c>
      <c r="G7190" s="3">
        <v>0.3527777777777778</v>
      </c>
      <c r="H7190" s="3">
        <v>0.37986111111111115</v>
      </c>
      <c r="I7190" s="3">
        <v>0.3972222222222222</v>
      </c>
      <c r="J7190" s="3">
        <v>0.48541666666666666</v>
      </c>
      <c r="K7190" s="3">
        <v>0.50694444444444442</v>
      </c>
      <c r="L7190" s="3">
        <v>0.7284722222222223</v>
      </c>
      <c r="M7190" s="3">
        <v>0.74930555555555545</v>
      </c>
      <c r="N7190" s="3">
        <v>0.76249999999999996</v>
      </c>
      <c r="O7190" s="3">
        <v>0.8006944444444446</v>
      </c>
      <c r="P7190" s="3">
        <v>0.77500000000000002</v>
      </c>
      <c r="Q7190" s="3">
        <f t="shared" si="131"/>
        <v>0.72986111111111107</v>
      </c>
      <c r="R7190" s="3">
        <f>MAX(T7190,P7190)</f>
        <v>0.77500000000000002</v>
      </c>
      <c r="S7190" s="3">
        <v>0.72291666666666665</v>
      </c>
      <c r="T7190" s="3">
        <v>0.77361111111111114</v>
      </c>
      <c r="U7190" s="3">
        <f>MAX(M7190+15/60/24-1/24-MOD(M7190+15/60/24-1/24,15/60/24),16/24)</f>
        <v>0.70833333333333326</v>
      </c>
      <c r="V7190" s="3">
        <f>MIN(M7190-MOD(M7190,15/60/24)-1/24,18.75/24)</f>
        <v>0.69791666666666663</v>
      </c>
      <c r="W7190" s="103">
        <f>M7190-(M7190-E7190)/12*1.25</f>
        <v>0.69425636574074068</v>
      </c>
    </row>
    <row r="7191" spans="1:23" ht="12.75" customHeight="1">
      <c r="A7191" s="1">
        <v>51020</v>
      </c>
      <c r="B7191" t="s">
        <v>376</v>
      </c>
      <c r="C7191" s="3">
        <v>0.15694444444444444</v>
      </c>
      <c r="D7191" s="3">
        <v>0.18541666666666667</v>
      </c>
      <c r="E7191" s="3">
        <v>0.22152777777777777</v>
      </c>
      <c r="F7191" s="3">
        <v>0.32708333333333334</v>
      </c>
      <c r="G7191" s="3">
        <v>0.3527777777777778</v>
      </c>
      <c r="H7191" s="3">
        <v>0.37986111111111115</v>
      </c>
      <c r="I7191" s="3">
        <v>0.3972222222222222</v>
      </c>
      <c r="J7191" s="3">
        <v>0.48472222222222222</v>
      </c>
      <c r="K7191" s="3">
        <v>0.50694444444444442</v>
      </c>
      <c r="L7191" s="3">
        <v>0.72777777777777775</v>
      </c>
      <c r="M7191" s="3">
        <v>0.74861111111111101</v>
      </c>
      <c r="N7191" s="3">
        <v>0.76111111111111107</v>
      </c>
      <c r="O7191" s="3">
        <v>0.8</v>
      </c>
      <c r="P7191" s="3">
        <v>0.77361111111111103</v>
      </c>
      <c r="Q7191" s="3">
        <f t="shared" si="131"/>
        <v>0.72847222222222219</v>
      </c>
      <c r="R7191" s="3">
        <f>MAX(T7191,P7191)</f>
        <v>0.77361111111111103</v>
      </c>
      <c r="S7191" s="3">
        <v>0.72222222222222221</v>
      </c>
      <c r="T7191" s="3">
        <v>0.77222222222222225</v>
      </c>
      <c r="U7191" s="3">
        <f>MAX(M7191+15/60/24-1/24-MOD(M7191+15/60/24-1/24,15/60/24),16/24)</f>
        <v>0.70833333333333326</v>
      </c>
      <c r="V7191" s="3">
        <f>MIN(M7191-MOD(M7191,15/60/24)-1/24,18.75/24)</f>
        <v>0.69791666666666663</v>
      </c>
      <c r="W7191" s="103">
        <f>M7191-(M7191-E7191)/12*1.25</f>
        <v>0.69370659722222217</v>
      </c>
    </row>
    <row r="7192" spans="1:23" ht="12.75" customHeight="1">
      <c r="A7192" s="1">
        <v>51021</v>
      </c>
      <c r="B7192" t="s">
        <v>377</v>
      </c>
      <c r="C7192" s="3">
        <v>0.15763888888888888</v>
      </c>
      <c r="D7192" s="3">
        <v>0.18611111111111112</v>
      </c>
      <c r="E7192" s="3">
        <v>0.22152777777777777</v>
      </c>
      <c r="F7192" s="3">
        <v>0.32777777777777778</v>
      </c>
      <c r="G7192" s="3">
        <v>0.35347222222222219</v>
      </c>
      <c r="H7192" s="3">
        <v>0.37986111111111115</v>
      </c>
      <c r="I7192" s="3">
        <v>0.3972222222222222</v>
      </c>
      <c r="J7192" s="3">
        <v>0.48472222222222222</v>
      </c>
      <c r="K7192" s="3">
        <v>0.50624999999999998</v>
      </c>
      <c r="L7192" s="3">
        <v>0.7270833333333333</v>
      </c>
      <c r="M7192" s="3">
        <v>0.74791666666666656</v>
      </c>
      <c r="N7192" s="3">
        <v>0.76041666666666663</v>
      </c>
      <c r="O7192" s="3">
        <v>0.79861111111111127</v>
      </c>
      <c r="P7192" s="3">
        <v>0.77291666666666659</v>
      </c>
      <c r="Q7192" s="3">
        <f t="shared" si="131"/>
        <v>0.72777777777777775</v>
      </c>
      <c r="R7192" s="3">
        <f>MAX(T7192,P7192)</f>
        <v>0.77291666666666659</v>
      </c>
      <c r="S7192" s="3">
        <v>0.72152777777777777</v>
      </c>
      <c r="T7192" s="3">
        <v>0.77152777777777781</v>
      </c>
      <c r="U7192" s="3">
        <f>MAX(M7192+15/60/24-1/24-MOD(M7192+15/60/24-1/24,15/60/24),16/24)</f>
        <v>0.70833333333333326</v>
      </c>
      <c r="V7192" s="3">
        <f>MIN(M7192-MOD(M7192,15/60/24)-1/24,18.75/24)</f>
        <v>0.69791666666666663</v>
      </c>
      <c r="W7192" s="103">
        <f>M7192-(M7192-E7192)/12*1.25</f>
        <v>0.69308449074074063</v>
      </c>
    </row>
    <row r="7193" spans="1:23" ht="12.75" customHeight="1">
      <c r="A7193" s="1">
        <v>51022</v>
      </c>
      <c r="B7193" t="s">
        <v>378</v>
      </c>
      <c r="C7193" s="3">
        <v>0.15763888888888888</v>
      </c>
      <c r="D7193" s="3">
        <v>0.18611111111111112</v>
      </c>
      <c r="E7193" s="3">
        <v>0.22222222222222221</v>
      </c>
      <c r="F7193" s="3">
        <v>0.32777777777777778</v>
      </c>
      <c r="G7193" s="3">
        <v>0.35347222222222219</v>
      </c>
      <c r="H7193" s="3">
        <v>0.37986111111111115</v>
      </c>
      <c r="I7193" s="3">
        <v>0.3972222222222222</v>
      </c>
      <c r="J7193" s="3">
        <v>0.48472222222222222</v>
      </c>
      <c r="K7193" s="3">
        <v>0.50624999999999998</v>
      </c>
      <c r="L7193" s="3">
        <v>0.72569444444444453</v>
      </c>
      <c r="M7193" s="3">
        <v>0.74652777777777768</v>
      </c>
      <c r="N7193" s="3">
        <v>0.7597222222222223</v>
      </c>
      <c r="O7193" s="3">
        <v>0.79791666666666683</v>
      </c>
      <c r="P7193" s="3">
        <v>0.77222222222222225</v>
      </c>
      <c r="Q7193" s="3">
        <f t="shared" si="131"/>
        <v>0.7270833333333333</v>
      </c>
      <c r="R7193" s="3">
        <f>MAX(T7193,P7193)</f>
        <v>0.77222222222222225</v>
      </c>
      <c r="S7193" s="3">
        <v>0.72013888888888888</v>
      </c>
      <c r="T7193" s="3">
        <v>0.77083333333333337</v>
      </c>
      <c r="U7193" s="3">
        <f>MAX(M7193+15/60/24-1/24-MOD(M7193+15/60/24-1/24,15/60/24),16/24)</f>
        <v>0.70833333333333326</v>
      </c>
      <c r="V7193" s="3">
        <f>MIN(M7193-MOD(M7193,15/60/24)-1/24,18.75/24)</f>
        <v>0.69791666666666663</v>
      </c>
      <c r="W7193" s="103">
        <f>M7193-(M7193-E7193)/12*1.25</f>
        <v>0.6919126157407407</v>
      </c>
    </row>
    <row r="7194" spans="1:23" ht="12.75" customHeight="1">
      <c r="A7194" s="1">
        <v>51023</v>
      </c>
      <c r="B7194" t="s">
        <v>379</v>
      </c>
      <c r="C7194" s="3">
        <v>0.15833333333333333</v>
      </c>
      <c r="D7194" s="3">
        <v>0.18680555555555556</v>
      </c>
      <c r="E7194" s="3">
        <v>0.22222222222222221</v>
      </c>
      <c r="F7194" s="3">
        <v>0.32777777777777778</v>
      </c>
      <c r="G7194" s="3">
        <v>0.35347222222222219</v>
      </c>
      <c r="H7194" s="3">
        <v>0.37986111111111115</v>
      </c>
      <c r="I7194" s="3">
        <v>0.3972222222222222</v>
      </c>
      <c r="J7194" s="3">
        <v>0.48402777777777778</v>
      </c>
      <c r="K7194" s="3">
        <v>0.50624999999999998</v>
      </c>
      <c r="L7194" s="3">
        <v>0.72499999999999998</v>
      </c>
      <c r="M7194" s="3">
        <v>0.74583333333333324</v>
      </c>
      <c r="N7194" s="3">
        <v>0.7583333333333333</v>
      </c>
      <c r="O7194" s="3">
        <v>0.79652777777777795</v>
      </c>
      <c r="P7194" s="3">
        <v>0.77083333333333326</v>
      </c>
      <c r="Q7194" s="3">
        <f t="shared" si="131"/>
        <v>0.72569444444444442</v>
      </c>
      <c r="R7194" s="3">
        <f>MAX(T7194,P7194)</f>
        <v>0.77083333333333326</v>
      </c>
      <c r="S7194" s="3">
        <v>0.71944444444444444</v>
      </c>
      <c r="T7194" s="3">
        <v>0.76944444444444438</v>
      </c>
      <c r="U7194" s="3">
        <f>MAX(M7194+15/60/24-1/24-MOD(M7194+15/60/24-1/24,15/60/24),16/24)</f>
        <v>0.70833333333333326</v>
      </c>
      <c r="V7194" s="3">
        <f>MIN(M7194-MOD(M7194,15/60/24)-1/24,18.75/24)</f>
        <v>0.69791666666666663</v>
      </c>
      <c r="W7194" s="103">
        <f>M7194-(M7194-E7194)/12*1.25</f>
        <v>0.69129050925925917</v>
      </c>
    </row>
    <row r="7195" spans="1:23" ht="12.75" customHeight="1">
      <c r="A7195" s="1">
        <v>51024</v>
      </c>
      <c r="B7195" t="s">
        <v>380</v>
      </c>
      <c r="C7195" s="3">
        <v>0.15902777777777777</v>
      </c>
      <c r="D7195" s="3">
        <v>0.1875</v>
      </c>
      <c r="E7195" s="3">
        <v>0.22291666666666665</v>
      </c>
      <c r="F7195" s="3">
        <v>0.32777777777777778</v>
      </c>
      <c r="G7195" s="3">
        <v>0.35347222222222219</v>
      </c>
      <c r="H7195" s="3">
        <v>0.37986111111111115</v>
      </c>
      <c r="I7195" s="3">
        <v>0.3972222222222222</v>
      </c>
      <c r="J7195" s="3">
        <v>0.48402777777777778</v>
      </c>
      <c r="K7195" s="3">
        <v>0.50555555555555554</v>
      </c>
      <c r="L7195" s="3">
        <v>0.72430555555555554</v>
      </c>
      <c r="M7195" s="3">
        <v>0.7451388888888888</v>
      </c>
      <c r="N7195" s="3">
        <v>0.75763888888888886</v>
      </c>
      <c r="O7195" s="3">
        <v>0.7958333333333335</v>
      </c>
      <c r="P7195" s="3">
        <v>0.77013888888888882</v>
      </c>
      <c r="Q7195" s="3">
        <f t="shared" si="131"/>
        <v>0.72499999999999998</v>
      </c>
      <c r="R7195" s="3">
        <f>MAX(T7195,P7195)</f>
        <v>0.77013888888888882</v>
      </c>
      <c r="S7195" s="3">
        <v>0.71875</v>
      </c>
      <c r="T7195" s="3">
        <v>0.76875000000000004</v>
      </c>
      <c r="U7195" s="3">
        <f>MAX(M7195+15/60/24-1/24-MOD(M7195+15/60/24-1/24,15/60/24),16/24)</f>
        <v>0.70833333333333326</v>
      </c>
      <c r="V7195" s="3">
        <f>MIN(M7195-MOD(M7195,15/60/24)-1/24,18.75/24)</f>
        <v>0.69791666666666663</v>
      </c>
      <c r="W7195" s="103">
        <f>M7195-(M7195-E7195)/12*1.25</f>
        <v>0.69074074074074066</v>
      </c>
    </row>
    <row r="7196" spans="1:23" ht="12.75" customHeight="1">
      <c r="A7196" s="1">
        <v>51025</v>
      </c>
      <c r="B7196" t="s">
        <v>85</v>
      </c>
      <c r="C7196" s="3">
        <v>0.15972222222222224</v>
      </c>
      <c r="D7196" s="3">
        <v>0.1875</v>
      </c>
      <c r="E7196" s="3">
        <v>0.22361111111111109</v>
      </c>
      <c r="F7196" s="3">
        <v>0.32777777777777778</v>
      </c>
      <c r="G7196" s="3">
        <v>0.35347222222222219</v>
      </c>
      <c r="H7196" s="3">
        <v>0.37986111111111115</v>
      </c>
      <c r="I7196" s="3">
        <v>0.3972222222222222</v>
      </c>
      <c r="J7196" s="3">
        <v>0.48333333333333334</v>
      </c>
      <c r="K7196" s="3">
        <v>0.50555555555555554</v>
      </c>
      <c r="L7196" s="3">
        <v>0.72291666666666676</v>
      </c>
      <c r="M7196" s="3">
        <v>0.74375000000000002</v>
      </c>
      <c r="N7196" s="3">
        <v>0.75694444444444453</v>
      </c>
      <c r="O7196" s="3">
        <v>0.79444444444444462</v>
      </c>
      <c r="P7196" s="3">
        <v>0.76944444444444449</v>
      </c>
      <c r="Q7196" s="3">
        <f t="shared" si="131"/>
        <v>0.72430555555555554</v>
      </c>
      <c r="R7196" s="3">
        <f>MAX(T7196,P7196)</f>
        <v>0.76944444444444449</v>
      </c>
      <c r="S7196" s="3">
        <v>0.71736111111111112</v>
      </c>
      <c r="T7196" s="3">
        <v>0.76736111111111116</v>
      </c>
      <c r="U7196" s="3">
        <f>MAX(M7196+15/60/24-1/24-MOD(M7196+15/60/24-1/24,15/60/24),16/24)</f>
        <v>0.70833333333333326</v>
      </c>
      <c r="V7196" s="3">
        <f>MIN(M7196-MOD(M7196,15/60/24)-1/24,18.75/24)</f>
        <v>0.69791666666666663</v>
      </c>
      <c r="W7196" s="103">
        <f>M7196-(M7196-E7196)/12*1.25</f>
        <v>0.68956886574074072</v>
      </c>
    </row>
    <row r="7197" spans="1:23" ht="12.75" customHeight="1">
      <c r="A7197" s="1">
        <v>51026</v>
      </c>
      <c r="B7197" t="s">
        <v>381</v>
      </c>
      <c r="C7197" s="3">
        <v>0.16041666666666668</v>
      </c>
      <c r="D7197" s="3">
        <v>0.18819444444444444</v>
      </c>
      <c r="E7197" s="3">
        <v>0.22361111111111109</v>
      </c>
      <c r="F7197" s="3">
        <v>0.32847222222222222</v>
      </c>
      <c r="G7197" s="3">
        <v>0.35347222222222219</v>
      </c>
      <c r="H7197" s="3">
        <v>0.37986111111111115</v>
      </c>
      <c r="I7197" s="3">
        <v>0.39652777777777781</v>
      </c>
      <c r="J7197" s="3">
        <v>0.48333333333333334</v>
      </c>
      <c r="K7197" s="3">
        <v>0.50486111111111109</v>
      </c>
      <c r="L7197" s="3">
        <v>0.72222222222222221</v>
      </c>
      <c r="M7197" s="3">
        <v>0.74305555555555547</v>
      </c>
      <c r="N7197" s="3">
        <v>0.75555555555555554</v>
      </c>
      <c r="O7197" s="3">
        <v>0.79374999999999996</v>
      </c>
      <c r="P7197" s="3">
        <v>0.76805555555555549</v>
      </c>
      <c r="Q7197" s="3">
        <f t="shared" si="131"/>
        <v>0.72291666666666665</v>
      </c>
      <c r="R7197" s="3">
        <f>MAX(T7197,P7197)</f>
        <v>0.76805555555555549</v>
      </c>
      <c r="S7197" s="3">
        <v>0.71666666666666667</v>
      </c>
      <c r="T7197" s="3">
        <v>0.76666666666666672</v>
      </c>
      <c r="U7197" s="3">
        <f>MAX(M7197+15/60/24-1/24-MOD(M7197+15/60/24-1/24,15/60/24),16/24)</f>
        <v>0.70833333333333326</v>
      </c>
      <c r="V7197" s="3">
        <f>MIN(M7197-MOD(M7197,15/60/24)-1/24,18.75/24)</f>
        <v>0.69791666666666663</v>
      </c>
      <c r="W7197" s="103">
        <f>M7197-(M7197-E7197)/12*1.25</f>
        <v>0.68894675925925919</v>
      </c>
    </row>
    <row r="7198" spans="1:23" ht="12.75" customHeight="1">
      <c r="A7198" s="1">
        <v>51027</v>
      </c>
      <c r="B7198" t="s">
        <v>382</v>
      </c>
      <c r="C7198" s="3">
        <v>0.16041666666666668</v>
      </c>
      <c r="D7198" s="3">
        <v>0.18888888888888888</v>
      </c>
      <c r="E7198" s="3">
        <v>0.22430555555555556</v>
      </c>
      <c r="F7198" s="3">
        <v>0.32847222222222222</v>
      </c>
      <c r="G7198" s="3">
        <v>0.35347222222222219</v>
      </c>
      <c r="H7198" s="3">
        <v>0.37986111111111115</v>
      </c>
      <c r="I7198" s="3">
        <v>0.39652777777777781</v>
      </c>
      <c r="J7198" s="3">
        <v>0.48333333333333334</v>
      </c>
      <c r="K7198" s="3">
        <v>0.50486111111111109</v>
      </c>
      <c r="L7198" s="3">
        <v>0.72152777777777777</v>
      </c>
      <c r="M7198" s="3">
        <v>0.74236111111111103</v>
      </c>
      <c r="N7198" s="3">
        <v>0.75486111111111109</v>
      </c>
      <c r="O7198" s="3">
        <v>0.79305555555555574</v>
      </c>
      <c r="P7198" s="3">
        <v>0.76736111111111105</v>
      </c>
      <c r="Q7198" s="3">
        <f t="shared" si="131"/>
        <v>0.72222222222222221</v>
      </c>
      <c r="R7198" s="3">
        <f>MAX(T7198,P7198)</f>
        <v>0.76736111111111105</v>
      </c>
      <c r="S7198" s="3">
        <v>0.71597222222222223</v>
      </c>
      <c r="T7198" s="3">
        <v>0.76597222222222228</v>
      </c>
      <c r="U7198" s="3">
        <f>MAX(M7198+15/60/24-1/24-MOD(M7198+15/60/24-1/24,15/60/24),16/24)</f>
        <v>0.70833333333333326</v>
      </c>
      <c r="V7198" s="3">
        <f>MIN(M7198-MOD(M7198,15/60/24)-1/24,18.75/24)</f>
        <v>0.69791666666666663</v>
      </c>
      <c r="W7198" s="103">
        <f>M7198-(M7198-E7198)/12*1.25</f>
        <v>0.68839699074074068</v>
      </c>
    </row>
    <row r="7199" spans="1:23" ht="12.75" customHeight="1">
      <c r="A7199" s="1">
        <v>51028</v>
      </c>
      <c r="B7199" t="s">
        <v>383</v>
      </c>
      <c r="C7199" s="3">
        <v>0.16111111111111112</v>
      </c>
      <c r="D7199" s="3">
        <v>0.18888888888888888</v>
      </c>
      <c r="E7199" s="3">
        <v>0.22430555555555556</v>
      </c>
      <c r="F7199" s="3">
        <v>0.32847222222222222</v>
      </c>
      <c r="G7199" s="3">
        <v>0.35347222222222219</v>
      </c>
      <c r="H7199" s="3">
        <v>0.37986111111111115</v>
      </c>
      <c r="I7199" s="3">
        <v>0.39652777777777781</v>
      </c>
      <c r="J7199" s="3">
        <v>0.4826388888888889</v>
      </c>
      <c r="K7199" s="3">
        <v>0.50416666666666665</v>
      </c>
      <c r="L7199" s="3">
        <v>0.72013888888888899</v>
      </c>
      <c r="M7199" s="3">
        <v>0.74097222222222214</v>
      </c>
      <c r="N7199" s="3">
        <v>0.75416666666666676</v>
      </c>
      <c r="O7199" s="3">
        <v>0.79166666666666685</v>
      </c>
      <c r="P7199" s="3">
        <v>0.76666666666666672</v>
      </c>
      <c r="Q7199" s="3">
        <f t="shared" si="131"/>
        <v>0.72152777777777777</v>
      </c>
      <c r="R7199" s="3">
        <f>MAX(T7199,P7199)</f>
        <v>0.76666666666666672</v>
      </c>
      <c r="S7199" s="3">
        <v>0.71527777777777779</v>
      </c>
      <c r="T7199" s="3">
        <v>0.76458333333333339</v>
      </c>
      <c r="U7199" s="3">
        <f>MAX(M7199+15/60/24-1/24-MOD(M7199+15/60/24-1/24,15/60/24),16/24)</f>
        <v>0.70833333333333326</v>
      </c>
      <c r="V7199" s="3">
        <f>MIN(M7199-MOD(M7199,15/60/24)-1/24,18.75/24)</f>
        <v>0.69791666666666663</v>
      </c>
      <c r="W7199" s="103">
        <f>M7199-(M7199-E7199)/12*1.25</f>
        <v>0.68715277777777772</v>
      </c>
    </row>
    <row r="7200" spans="1:23" ht="12.75" customHeight="1">
      <c r="A7200" s="1">
        <v>51029</v>
      </c>
      <c r="B7200" t="s">
        <v>384</v>
      </c>
      <c r="C7200" s="3">
        <v>0.16180555555555556</v>
      </c>
      <c r="D7200" s="3">
        <v>0.18958333333333333</v>
      </c>
      <c r="E7200" s="3">
        <v>0.22500000000000001</v>
      </c>
      <c r="F7200" s="3">
        <v>0.32847222222222222</v>
      </c>
      <c r="G7200" s="3">
        <v>0.35416666666666669</v>
      </c>
      <c r="H7200" s="3">
        <v>0.37986111111111115</v>
      </c>
      <c r="I7200" s="3">
        <v>0.39652777777777781</v>
      </c>
      <c r="J7200" s="3">
        <v>0.4826388888888889</v>
      </c>
      <c r="K7200" s="3">
        <v>0.50416666666666665</v>
      </c>
      <c r="L7200" s="3">
        <v>0.71944444444444444</v>
      </c>
      <c r="M7200" s="3">
        <v>0.7402777777777777</v>
      </c>
      <c r="N7200" s="3">
        <v>0.75277777777777777</v>
      </c>
      <c r="O7200" s="3">
        <v>0.79097222222222241</v>
      </c>
      <c r="P7200" s="3">
        <v>0.76527777777777772</v>
      </c>
      <c r="Q7200" s="3">
        <f t="shared" si="131"/>
        <v>0.72083333333333333</v>
      </c>
      <c r="R7200" s="3">
        <f>MAX(T7200,P7200)</f>
        <v>0.76527777777777772</v>
      </c>
      <c r="S7200" s="3">
        <v>0.7138888888888888</v>
      </c>
      <c r="T7200" s="3">
        <v>0.76388888888888895</v>
      </c>
      <c r="U7200" s="3">
        <f>MAX(M7200+15/60/24-1/24-MOD(M7200+15/60/24-1/24,15/60/24),16/24)</f>
        <v>0.70833333333333326</v>
      </c>
      <c r="V7200" s="3">
        <f>MIN(M7200-MOD(M7200,15/60/24)-1/24,18.75/24)</f>
        <v>0.69791666666666663</v>
      </c>
      <c r="W7200" s="103">
        <f>M7200-(M7200-E7200)/12*1.25</f>
        <v>0.68660300925925921</v>
      </c>
    </row>
    <row r="7201" spans="1:23" ht="12.75" customHeight="1">
      <c r="A7201" s="1">
        <v>51030</v>
      </c>
      <c r="B7201" t="s">
        <v>385</v>
      </c>
      <c r="C7201" s="3">
        <v>0.16250000000000001</v>
      </c>
      <c r="D7201" s="3">
        <v>0.19027777777777777</v>
      </c>
      <c r="E7201" s="3">
        <v>0.22569444444444445</v>
      </c>
      <c r="F7201" s="3">
        <v>0.32847222222222222</v>
      </c>
      <c r="G7201" s="3">
        <v>0.35416666666666669</v>
      </c>
      <c r="H7201" s="3">
        <v>0.37986111111111115</v>
      </c>
      <c r="I7201" s="3">
        <v>0.39652777777777781</v>
      </c>
      <c r="J7201" s="3">
        <v>0.4826388888888889</v>
      </c>
      <c r="K7201" s="3">
        <v>0.50416666666666665</v>
      </c>
      <c r="L7201" s="3">
        <v>0.71875</v>
      </c>
      <c r="M7201" s="3">
        <v>0.73958333333333326</v>
      </c>
      <c r="N7201" s="3">
        <v>0.75208333333333333</v>
      </c>
      <c r="O7201" s="3">
        <v>0.78958333333333353</v>
      </c>
      <c r="P7201" s="3">
        <v>0.76458333333333328</v>
      </c>
      <c r="Q7201" s="3">
        <f t="shared" si="131"/>
        <v>0.71944444444444433</v>
      </c>
      <c r="R7201" s="3">
        <f>MAX(T7201,P7201)</f>
        <v>0.76458333333333328</v>
      </c>
      <c r="S7201" s="3">
        <v>0.71319444444444435</v>
      </c>
      <c r="T7201" s="3">
        <v>0.76319444444444451</v>
      </c>
      <c r="U7201" s="3">
        <f>MAX(M7201+15/60/24-1/24-MOD(M7201+15/60/24-1/24,15/60/24),16/24)</f>
        <v>0.69791666666666663</v>
      </c>
      <c r="V7201" s="3">
        <f>MIN(M7201-MOD(M7201,15/60/24)-1/24,18.75/24)</f>
        <v>0.6875</v>
      </c>
      <c r="W7201" s="103">
        <f>M7201-(M7201-E7201)/12*1.25</f>
        <v>0.6860532407407407</v>
      </c>
    </row>
    <row r="7202" spans="1:23" ht="12.75" customHeight="1">
      <c r="A7202" s="1">
        <v>51031</v>
      </c>
      <c r="B7202" t="s">
        <v>386</v>
      </c>
      <c r="C7202" s="3">
        <v>0.16250000000000001</v>
      </c>
      <c r="D7202" s="3">
        <v>0.19027777777777777</v>
      </c>
      <c r="E7202" s="3">
        <v>0.22569444444444445</v>
      </c>
      <c r="F7202" s="3">
        <v>0.32847222222222222</v>
      </c>
      <c r="G7202" s="3">
        <v>0.35416666666666669</v>
      </c>
      <c r="H7202" s="3">
        <v>0.37986111111111115</v>
      </c>
      <c r="I7202" s="3">
        <v>0.39652777777777781</v>
      </c>
      <c r="J7202" s="3">
        <v>0.48194444444444445</v>
      </c>
      <c r="K7202" s="3">
        <v>0.50347222222222221</v>
      </c>
      <c r="L7202" s="3">
        <v>0.71805555555555556</v>
      </c>
      <c r="M7202" s="3">
        <v>0.73888888888888882</v>
      </c>
      <c r="N7202" s="3">
        <v>0.75138888888888899</v>
      </c>
      <c r="O7202" s="3">
        <v>0.78888888888888908</v>
      </c>
      <c r="P7202" s="3">
        <v>0.76388888888888895</v>
      </c>
      <c r="Q7202" s="3">
        <f t="shared" si="131"/>
        <v>0.71874999999999989</v>
      </c>
      <c r="R7202" s="3">
        <f>MAX(T7202,P7202)</f>
        <v>0.76388888888888895</v>
      </c>
      <c r="S7202" s="3">
        <v>0.71250000000000002</v>
      </c>
      <c r="T7202" s="3">
        <v>0.76180555555555562</v>
      </c>
      <c r="U7202" s="3">
        <f>MAX(M7202+15/60/24-1/24-MOD(M7202+15/60/24-1/24,15/60/24),16/24)</f>
        <v>0.69791666666666663</v>
      </c>
      <c r="V7202" s="3">
        <f>MIN(M7202-MOD(M7202,15/60/24)-1/24,18.75/24)</f>
        <v>0.6875</v>
      </c>
      <c r="W7202" s="103">
        <f>M7202-(M7202-E7202)/12*1.25</f>
        <v>0.68543113425925917</v>
      </c>
    </row>
    <row r="7203" spans="1:23" ht="12.75" customHeight="1">
      <c r="A7203" s="1">
        <v>51032</v>
      </c>
      <c r="B7203" t="s">
        <v>26</v>
      </c>
      <c r="C7203" s="3">
        <v>0.16319444444444445</v>
      </c>
      <c r="D7203" s="3">
        <v>0.19097222222222221</v>
      </c>
      <c r="E7203" s="3">
        <v>0.22638888888888889</v>
      </c>
      <c r="F7203" s="3">
        <v>0.32916666666666666</v>
      </c>
      <c r="G7203" s="3">
        <v>0.35416666666666669</v>
      </c>
      <c r="H7203" s="3">
        <v>0.37986111111111115</v>
      </c>
      <c r="I7203" s="3">
        <v>0.39652777777777781</v>
      </c>
      <c r="J7203" s="3">
        <v>0.48194444444444445</v>
      </c>
      <c r="K7203" s="3">
        <v>0.50347222222222221</v>
      </c>
      <c r="L7203" s="3">
        <v>0.71666666666666667</v>
      </c>
      <c r="M7203" s="3">
        <v>0.73750000000000004</v>
      </c>
      <c r="N7203" s="3">
        <v>0.75</v>
      </c>
      <c r="O7203" s="3">
        <v>0.78819444444444464</v>
      </c>
      <c r="P7203" s="3">
        <v>0.76249999999999996</v>
      </c>
      <c r="Q7203" s="3">
        <f t="shared" si="131"/>
        <v>0.71805555555555556</v>
      </c>
      <c r="R7203" s="3">
        <f>MAX(T7203,P7203)</f>
        <v>0.76249999999999996</v>
      </c>
      <c r="S7203" s="3">
        <v>0.71111111111111103</v>
      </c>
      <c r="T7203" s="3">
        <v>0.76111111111111118</v>
      </c>
      <c r="U7203" s="3">
        <f>MAX(M7203+15/60/24-1/24-MOD(M7203+15/60/24-1/24,15/60/24),16/24)</f>
        <v>0.69791666666666663</v>
      </c>
      <c r="V7203" s="3">
        <f>MIN(M7203-MOD(M7203,15/60/24)-1/24,18.75/24)</f>
        <v>0.6875</v>
      </c>
      <c r="W7203" s="103">
        <f>M7203-(M7203-E7203)/12*1.25</f>
        <v>0.68425925925925934</v>
      </c>
    </row>
    <row r="7204" spans="1:23" ht="12.75" customHeight="1">
      <c r="A7204" s="1">
        <v>51033</v>
      </c>
      <c r="B7204" t="s">
        <v>109</v>
      </c>
      <c r="C7204" s="3">
        <v>0.16388888888888889</v>
      </c>
      <c r="D7204" s="3">
        <v>0.19166666666666665</v>
      </c>
      <c r="E7204" s="3">
        <v>0.22638888888888889</v>
      </c>
      <c r="F7204" s="3">
        <v>0.32916666666666666</v>
      </c>
      <c r="G7204" s="3">
        <v>0.35416666666666669</v>
      </c>
      <c r="H7204" s="3">
        <v>0.37986111111111115</v>
      </c>
      <c r="I7204" s="3">
        <v>0.39652777777777781</v>
      </c>
      <c r="J7204" s="3">
        <v>0.48194444444444445</v>
      </c>
      <c r="K7204" s="3">
        <v>0.50277777777777777</v>
      </c>
      <c r="L7204" s="3">
        <v>0.71597222222222223</v>
      </c>
      <c r="M7204" s="3">
        <v>0.73680555555555549</v>
      </c>
      <c r="N7204" s="3">
        <v>0.74930555555555556</v>
      </c>
      <c r="O7204" s="3">
        <v>0.78680555555555576</v>
      </c>
      <c r="P7204" s="3">
        <v>0.76180555555555551</v>
      </c>
      <c r="Q7204" s="3">
        <f t="shared" si="131"/>
        <v>0.71666666666666656</v>
      </c>
      <c r="R7204" s="3">
        <f>MAX(T7204,P7204)</f>
        <v>0.76180555555555551</v>
      </c>
      <c r="S7204" s="3">
        <v>0.71041666666666659</v>
      </c>
      <c r="T7204" s="3">
        <v>0.76041666666666674</v>
      </c>
      <c r="U7204" s="3">
        <f>MAX(M7204+15/60/24-1/24-MOD(M7204+15/60/24-1/24,15/60/24),16/24)</f>
        <v>0.69791666666666663</v>
      </c>
      <c r="V7204" s="3">
        <f>MIN(M7204-MOD(M7204,15/60/24)-1/24,18.75/24)</f>
        <v>0.6875</v>
      </c>
      <c r="W7204" s="103">
        <f>M7204-(M7204-E7204)/12*1.25</f>
        <v>0.6836371527777777</v>
      </c>
    </row>
    <row r="7205" spans="1:23" ht="12.75" customHeight="1">
      <c r="A7205" s="1">
        <v>51034</v>
      </c>
      <c r="B7205" t="s">
        <v>110</v>
      </c>
      <c r="C7205" s="3">
        <v>0.16388888888888889</v>
      </c>
      <c r="D7205" s="3">
        <v>0.19166666666666665</v>
      </c>
      <c r="E7205" s="3">
        <v>0.22708333333333333</v>
      </c>
      <c r="F7205" s="3">
        <v>0.32916666666666666</v>
      </c>
      <c r="G7205" s="3">
        <v>0.35416666666666669</v>
      </c>
      <c r="H7205" s="3">
        <v>0.37986111111111115</v>
      </c>
      <c r="I7205" s="3">
        <v>0.39652777777777781</v>
      </c>
      <c r="J7205" s="3">
        <v>0.48125000000000001</v>
      </c>
      <c r="K7205" s="3">
        <v>0.50277777777777777</v>
      </c>
      <c r="L7205" s="3">
        <v>0.71527777777777779</v>
      </c>
      <c r="M7205" s="3">
        <v>0.73611111111111105</v>
      </c>
      <c r="N7205" s="3">
        <v>0.74861111111111101</v>
      </c>
      <c r="O7205" s="3">
        <v>0.78611111111111132</v>
      </c>
      <c r="P7205" s="3">
        <v>0.76111111111111096</v>
      </c>
      <c r="Q7205" s="3">
        <f t="shared" si="131"/>
        <v>0.71597222222222212</v>
      </c>
      <c r="R7205" s="3">
        <f>MAX(T7205,P7205)</f>
        <v>0.76111111111111096</v>
      </c>
      <c r="S7205" s="3">
        <v>0.70972222222222225</v>
      </c>
      <c r="T7205" s="3">
        <v>0.75902777777777775</v>
      </c>
      <c r="U7205" s="3">
        <f>MAX(M7205+15/60/24-1/24-MOD(M7205+15/60/24-1/24,15/60/24),16/24)</f>
        <v>0.69791666666666663</v>
      </c>
      <c r="V7205" s="3">
        <f>MIN(M7205-MOD(M7205,15/60/24)-1/24,18.75/24)</f>
        <v>0.6875</v>
      </c>
      <c r="W7205" s="103">
        <f>M7205-(M7205-E7205)/12*1.25</f>
        <v>0.68308738425925919</v>
      </c>
    </row>
    <row r="7206" spans="1:23" ht="12.75" customHeight="1">
      <c r="A7206" s="1">
        <v>51035</v>
      </c>
      <c r="B7206" t="s">
        <v>111</v>
      </c>
      <c r="C7206" s="3">
        <v>0.16458333333333333</v>
      </c>
      <c r="D7206" s="3">
        <v>0.19236111111111112</v>
      </c>
      <c r="E7206" s="3">
        <v>0.22777777777777777</v>
      </c>
      <c r="F7206" s="3">
        <v>0.32916666666666666</v>
      </c>
      <c r="G7206" s="3">
        <v>0.35416666666666669</v>
      </c>
      <c r="H7206" s="3">
        <v>0.37986111111111115</v>
      </c>
      <c r="I7206" s="3">
        <v>0.39652777777777781</v>
      </c>
      <c r="J7206" s="3">
        <v>0.48125000000000001</v>
      </c>
      <c r="K7206" s="3">
        <v>0.50208333333333333</v>
      </c>
      <c r="L7206" s="3">
        <v>0.71388888888888891</v>
      </c>
      <c r="M7206" s="3">
        <v>0.73472222222222217</v>
      </c>
      <c r="N7206" s="3">
        <v>0.74722222222222223</v>
      </c>
      <c r="O7206" s="3">
        <v>0.78472222222222243</v>
      </c>
      <c r="P7206" s="3">
        <v>0.75972222222222219</v>
      </c>
      <c r="Q7206" s="3">
        <f t="shared" si="131"/>
        <v>0.71527777777777779</v>
      </c>
      <c r="R7206" s="3">
        <f>MAX(T7206,P7206)</f>
        <v>0.75972222222222219</v>
      </c>
      <c r="S7206" s="3">
        <v>0.70833333333333326</v>
      </c>
      <c r="T7206" s="3">
        <v>0.7583333333333333</v>
      </c>
      <c r="U7206" s="3">
        <f>MAX(M7206+15/60/24-1/24-MOD(M7206+15/60/24-1/24,15/60/24),16/24)</f>
        <v>0.69791666666666663</v>
      </c>
      <c r="V7206" s="3">
        <f>MIN(M7206-MOD(M7206,15/60/24)-1/24,18.75/24)</f>
        <v>0.6875</v>
      </c>
      <c r="W7206" s="103">
        <f>M7206-(M7206-E7206)/12*1.25</f>
        <v>0.68191550925925926</v>
      </c>
    </row>
    <row r="7207" spans="1:23" ht="12.75" customHeight="1">
      <c r="A7207" s="1">
        <v>51036</v>
      </c>
      <c r="B7207" t="s">
        <v>112</v>
      </c>
      <c r="C7207" s="3">
        <v>0.16527777777777777</v>
      </c>
      <c r="D7207" s="3">
        <v>0.19305555555555554</v>
      </c>
      <c r="E7207" s="3">
        <v>0.22777777777777777</v>
      </c>
      <c r="F7207" s="3">
        <v>0.32916666666666666</v>
      </c>
      <c r="G7207" s="3">
        <v>0.35416666666666669</v>
      </c>
      <c r="H7207" s="3">
        <v>0.37986111111111115</v>
      </c>
      <c r="I7207" s="3">
        <v>0.39652777777777781</v>
      </c>
      <c r="J7207" s="3">
        <v>0.48125000000000001</v>
      </c>
      <c r="K7207" s="3">
        <v>0.50208333333333333</v>
      </c>
      <c r="L7207" s="3">
        <v>0.71319444444444446</v>
      </c>
      <c r="M7207" s="3">
        <v>0.73402777777777772</v>
      </c>
      <c r="N7207" s="3">
        <v>0.74652777777777779</v>
      </c>
      <c r="O7207" s="3">
        <v>0.78402777777777799</v>
      </c>
      <c r="P7207" s="3">
        <v>0.75902777777777775</v>
      </c>
      <c r="Q7207" s="3">
        <f t="shared" si="131"/>
        <v>0.7138888888888888</v>
      </c>
      <c r="R7207" s="3">
        <f>MAX(T7207,P7207)</f>
        <v>0.75902777777777775</v>
      </c>
      <c r="S7207" s="3">
        <v>0.70763888888888882</v>
      </c>
      <c r="T7207" s="3">
        <v>0.75763888888888886</v>
      </c>
      <c r="U7207" s="3">
        <f>MAX(M7207+15/60/24-1/24-MOD(M7207+15/60/24-1/24,15/60/24),16/24)</f>
        <v>0.69791666666666663</v>
      </c>
      <c r="V7207" s="3">
        <f>MIN(M7207-MOD(M7207,15/60/24)-1/24,18.75/24)</f>
        <v>0.6875</v>
      </c>
      <c r="W7207" s="103">
        <f>M7207-(M7207-E7207)/12*1.25</f>
        <v>0.68129340277777772</v>
      </c>
    </row>
    <row r="7208" spans="1:23" ht="12.75" customHeight="1">
      <c r="A7208" s="1">
        <v>51037</v>
      </c>
      <c r="B7208" t="s">
        <v>113</v>
      </c>
      <c r="C7208" s="3">
        <v>0.16597222222222222</v>
      </c>
      <c r="D7208" s="3">
        <v>0.19305555555555554</v>
      </c>
      <c r="E7208" s="3">
        <v>0.22847222222222222</v>
      </c>
      <c r="F7208" s="3">
        <v>0.32916666666666666</v>
      </c>
      <c r="G7208" s="3">
        <v>0.35486111111111113</v>
      </c>
      <c r="H7208" s="3">
        <v>0.37986111111111115</v>
      </c>
      <c r="I7208" s="3">
        <v>0.39652777777777781</v>
      </c>
      <c r="J7208" s="3">
        <v>0.48055555555555557</v>
      </c>
      <c r="K7208" s="3">
        <v>0.50208333333333333</v>
      </c>
      <c r="L7208" s="3">
        <v>0.71250000000000002</v>
      </c>
      <c r="M7208" s="3">
        <v>0.73333333333333328</v>
      </c>
      <c r="N7208" s="3">
        <v>0.74583333333333324</v>
      </c>
      <c r="O7208" s="3">
        <v>0.78333333333333355</v>
      </c>
      <c r="P7208" s="3">
        <v>0.75833333333333319</v>
      </c>
      <c r="Q7208" s="3">
        <f t="shared" si="131"/>
        <v>0.71319444444444435</v>
      </c>
      <c r="R7208" s="3">
        <f>MAX(T7208,P7208)</f>
        <v>0.75833333333333319</v>
      </c>
      <c r="S7208" s="3">
        <v>0.70694444444444438</v>
      </c>
      <c r="T7208" s="3">
        <v>0.75624999999999998</v>
      </c>
      <c r="U7208" s="3">
        <f>MAX(M7208+15/60/24-1/24-MOD(M7208+15/60/24-1/24,15/60/24),16/24)</f>
        <v>0.69791666666666663</v>
      </c>
      <c r="V7208" s="3">
        <f>MIN(M7208-MOD(M7208,15/60/24)-1/24,18.75/24)</f>
        <v>0.6875</v>
      </c>
      <c r="W7208" s="103">
        <f>M7208-(M7208-E7208)/12*1.25</f>
        <v>0.68074363425925921</v>
      </c>
    </row>
    <row r="7209" spans="1:23" ht="12.75" customHeight="1">
      <c r="A7209" s="1">
        <v>51038</v>
      </c>
      <c r="B7209" t="s">
        <v>114</v>
      </c>
      <c r="C7209" s="3">
        <v>0.16597222222222222</v>
      </c>
      <c r="D7209" s="3">
        <v>0.19375000000000001</v>
      </c>
      <c r="E7209" s="3">
        <v>0.22847222222222222</v>
      </c>
      <c r="F7209" s="3">
        <v>0.3298611111111111</v>
      </c>
      <c r="G7209" s="3">
        <v>0.35486111111111113</v>
      </c>
      <c r="H7209" s="3">
        <v>0.37986111111111115</v>
      </c>
      <c r="I7209" s="3">
        <v>0.39652777777777781</v>
      </c>
      <c r="J7209" s="3">
        <v>0.48055555555555557</v>
      </c>
      <c r="K7209" s="3">
        <v>0.50138888888888888</v>
      </c>
      <c r="L7209" s="3">
        <v>0.71111111111111114</v>
      </c>
      <c r="M7209" s="3">
        <v>0.7319444444444444</v>
      </c>
      <c r="N7209" s="3">
        <v>0.74444444444444446</v>
      </c>
      <c r="O7209" s="3">
        <v>0.78194444444444466</v>
      </c>
      <c r="P7209" s="3">
        <v>0.75694444444444442</v>
      </c>
      <c r="Q7209" s="3">
        <f t="shared" si="131"/>
        <v>0.71249999999999991</v>
      </c>
      <c r="R7209" s="3">
        <f>MAX(T7209,P7209)</f>
        <v>0.75694444444444442</v>
      </c>
      <c r="S7209" s="3">
        <v>0.7055555555555556</v>
      </c>
      <c r="T7209" s="3">
        <v>0.75555555555555554</v>
      </c>
      <c r="U7209" s="3">
        <f>MAX(M7209+15/60/24-1/24-MOD(M7209+15/60/24-1/24,15/60/24),16/24)</f>
        <v>0.69791666666666663</v>
      </c>
      <c r="V7209" s="3">
        <f>MIN(M7209-MOD(M7209,15/60/24)-1/24,18.75/24)</f>
        <v>0.6875</v>
      </c>
      <c r="W7209" s="103">
        <f>M7209-(M7209-E7209)/12*1.25</f>
        <v>0.67949942129629626</v>
      </c>
    </row>
    <row r="7210" spans="1:23" ht="12.75" customHeight="1">
      <c r="A7210" s="1">
        <v>51039</v>
      </c>
      <c r="B7210" t="s">
        <v>92</v>
      </c>
      <c r="C7210" s="3">
        <v>0.16666666666666666</v>
      </c>
      <c r="D7210" s="3">
        <v>0.19444444444444445</v>
      </c>
      <c r="E7210" s="3">
        <v>0.22916666666666666</v>
      </c>
      <c r="F7210" s="3">
        <v>0.3298611111111111</v>
      </c>
      <c r="G7210" s="3">
        <v>0.35486111111111113</v>
      </c>
      <c r="H7210" s="3">
        <v>0.37986111111111115</v>
      </c>
      <c r="I7210" s="3">
        <v>0.39652777777777781</v>
      </c>
      <c r="J7210" s="3">
        <v>0.48055555555555557</v>
      </c>
      <c r="K7210" s="3">
        <v>0.50138888888888888</v>
      </c>
      <c r="L7210" s="3">
        <v>0.7104166666666667</v>
      </c>
      <c r="M7210" s="3">
        <v>0.73124999999999996</v>
      </c>
      <c r="N7210" s="3">
        <v>0.74375000000000002</v>
      </c>
      <c r="O7210" s="3">
        <v>0.78125</v>
      </c>
      <c r="P7210" s="3">
        <v>0.75624999999999998</v>
      </c>
      <c r="Q7210" s="3">
        <f t="shared" si="131"/>
        <v>0.71111111111111114</v>
      </c>
      <c r="R7210" s="3">
        <f>MAX(T7210,P7210)</f>
        <v>0.75624999999999998</v>
      </c>
      <c r="S7210" s="3">
        <v>0.70486111111111116</v>
      </c>
      <c r="T7210" s="3">
        <v>0.75486111111111109</v>
      </c>
      <c r="U7210" s="3">
        <f>MAX(M7210+15/60/24-1/24-MOD(M7210+15/60/24-1/24,15/60/24),16/24)</f>
        <v>0.69791666666666663</v>
      </c>
      <c r="V7210" s="3">
        <f>MIN(M7210-MOD(M7210,15/60/24)-1/24,18.75/24)</f>
        <v>0.6875</v>
      </c>
      <c r="W7210" s="103">
        <f>M7210-(M7210-E7210)/12*1.25</f>
        <v>0.67894965277777775</v>
      </c>
    </row>
    <row r="7211" spans="1:23" ht="12.75" customHeight="1">
      <c r="A7211" s="1">
        <v>51040</v>
      </c>
      <c r="B7211" t="s">
        <v>115</v>
      </c>
      <c r="C7211" s="3">
        <v>0.1673611111111111</v>
      </c>
      <c r="D7211" s="3">
        <v>0.19444444444444445</v>
      </c>
      <c r="E7211" s="3">
        <v>0.2298611111111111</v>
      </c>
      <c r="F7211" s="3">
        <v>0.3298611111111111</v>
      </c>
      <c r="G7211" s="3">
        <v>0.35486111111111113</v>
      </c>
      <c r="H7211" s="3">
        <v>0.37986111111111115</v>
      </c>
      <c r="I7211" s="3">
        <v>0.39652777777777781</v>
      </c>
      <c r="J7211" s="3">
        <v>0.47986111111111113</v>
      </c>
      <c r="K7211" s="3">
        <v>0.50069444444444444</v>
      </c>
      <c r="L7211" s="3">
        <v>0.70972222222222225</v>
      </c>
      <c r="M7211" s="3">
        <v>0.73055555555555551</v>
      </c>
      <c r="N7211" s="3">
        <v>0.74305555555555547</v>
      </c>
      <c r="O7211" s="3">
        <v>0.78055555555555578</v>
      </c>
      <c r="P7211" s="3">
        <v>0.75555555555555542</v>
      </c>
      <c r="Q7211" s="3">
        <f t="shared" si="131"/>
        <v>0.7104166666666667</v>
      </c>
      <c r="R7211" s="3">
        <f>MAX(T7211,P7211)</f>
        <v>0.75555555555555542</v>
      </c>
      <c r="S7211" s="3">
        <v>0.70416666666666661</v>
      </c>
      <c r="T7211" s="3">
        <v>0.75347222222222221</v>
      </c>
      <c r="U7211" s="3">
        <f>MAX(M7211+15/60/24-1/24-MOD(M7211+15/60/24-1/24,15/60/24),16/24)</f>
        <v>0.69791666666666663</v>
      </c>
      <c r="V7211" s="3">
        <f>MIN(M7211-MOD(M7211,15/60/24)-1/24,18.75/24)</f>
        <v>0.6875</v>
      </c>
      <c r="W7211" s="103">
        <f>M7211-(M7211-E7211)/12*1.25</f>
        <v>0.67839988425925923</v>
      </c>
    </row>
    <row r="7212" spans="1:23" ht="12.75" customHeight="1">
      <c r="A7212" s="1">
        <v>51041</v>
      </c>
      <c r="B7212" t="s">
        <v>28</v>
      </c>
      <c r="C7212" s="3">
        <v>0.1673611111111111</v>
      </c>
      <c r="D7212" s="3">
        <v>0.19513888888888889</v>
      </c>
      <c r="E7212" s="3">
        <v>0.2298611111111111</v>
      </c>
      <c r="F7212" s="3">
        <v>0.3298611111111111</v>
      </c>
      <c r="G7212" s="3">
        <v>0.35486111111111113</v>
      </c>
      <c r="H7212" s="3">
        <v>0.37986111111111115</v>
      </c>
      <c r="I7212" s="3">
        <v>0.39652777777777781</v>
      </c>
      <c r="J7212" s="3">
        <v>0.47986111111111113</v>
      </c>
      <c r="K7212" s="3">
        <v>0.50069444444444444</v>
      </c>
      <c r="L7212" s="3">
        <v>0.70833333333333337</v>
      </c>
      <c r="M7212" s="3">
        <v>0.72916666666666663</v>
      </c>
      <c r="N7212" s="3">
        <v>0.7416666666666667</v>
      </c>
      <c r="O7212" s="3">
        <v>0.7791666666666669</v>
      </c>
      <c r="P7212" s="3">
        <v>0.75416666666666665</v>
      </c>
      <c r="Q7212" s="3">
        <f t="shared" si="131"/>
        <v>0.70972222222222214</v>
      </c>
      <c r="R7212" s="3">
        <f>MAX(T7212,P7212)</f>
        <v>0.75416666666666665</v>
      </c>
      <c r="S7212" s="3">
        <v>0.70277777777777772</v>
      </c>
      <c r="T7212" s="3">
        <v>0.75277777777777777</v>
      </c>
      <c r="U7212" s="3">
        <f>MAX(M7212+15/60/24-1/24-MOD(M7212+15/60/24-1/24,15/60/24),16/24)</f>
        <v>0.69791666666666663</v>
      </c>
      <c r="V7212" s="3">
        <f>MIN(M7212-MOD(M7212,15/60/24)-1/24,18.75/24)</f>
        <v>0.6875</v>
      </c>
      <c r="W7212" s="103">
        <f>M7212-(M7212-E7212)/12*1.25</f>
        <v>0.67715567129629628</v>
      </c>
    </row>
    <row r="7213" spans="1:23" ht="12.75" customHeight="1">
      <c r="A7213" s="1">
        <v>51042</v>
      </c>
      <c r="B7213" t="s">
        <v>116</v>
      </c>
      <c r="C7213" s="3">
        <v>0.16805555555555554</v>
      </c>
      <c r="D7213" s="3">
        <v>0.19513888888888889</v>
      </c>
      <c r="E7213" s="3">
        <v>0.23055555555555554</v>
      </c>
      <c r="F7213" s="3">
        <v>0.3298611111111111</v>
      </c>
      <c r="G7213" s="3">
        <v>0.35486111111111113</v>
      </c>
      <c r="H7213" s="3">
        <v>0.37986111111111115</v>
      </c>
      <c r="I7213" s="3">
        <v>0.39652777777777781</v>
      </c>
      <c r="J7213" s="3">
        <v>0.47986111111111113</v>
      </c>
      <c r="K7213" s="3">
        <v>0.50069444444444444</v>
      </c>
      <c r="L7213" s="3">
        <v>0.70763888888888893</v>
      </c>
      <c r="M7213" s="3">
        <v>0.72847222222222219</v>
      </c>
      <c r="N7213" s="3">
        <v>0.74097222222222225</v>
      </c>
      <c r="O7213" s="3">
        <v>0.77847222222222245</v>
      </c>
      <c r="P7213" s="3">
        <v>0.75347222222222221</v>
      </c>
      <c r="Q7213" s="3">
        <f t="shared" si="131"/>
        <v>0.70833333333333326</v>
      </c>
      <c r="R7213" s="3">
        <f>MAX(T7213,P7213)</f>
        <v>0.75347222222222221</v>
      </c>
      <c r="S7213" s="3">
        <v>0.70208333333333328</v>
      </c>
      <c r="T7213" s="3">
        <v>0.75208333333333333</v>
      </c>
      <c r="U7213" s="3">
        <f>MAX(M7213+15/60/24-1/24-MOD(M7213+15/60/24-1/24,15/60/24),16/24)</f>
        <v>0.6875</v>
      </c>
      <c r="V7213" s="3">
        <f>MIN(M7213-MOD(M7213,15/60/24)-1/24,18.75/24)</f>
        <v>0.67708333333333337</v>
      </c>
      <c r="W7213" s="103">
        <f>M7213-(M7213-E7213)/12*1.25</f>
        <v>0.67660590277777777</v>
      </c>
    </row>
    <row r="7214" spans="1:23" ht="12.75" customHeight="1">
      <c r="A7214" s="1">
        <v>51043</v>
      </c>
      <c r="B7214" t="s">
        <v>117</v>
      </c>
      <c r="C7214" s="3">
        <v>0.16875000000000001</v>
      </c>
      <c r="D7214" s="3">
        <v>0.19583333333333333</v>
      </c>
      <c r="E7214" s="3">
        <v>0.23125000000000001</v>
      </c>
      <c r="F7214" s="3">
        <v>0.3298611111111111</v>
      </c>
      <c r="G7214" s="3">
        <v>0.35486111111111113</v>
      </c>
      <c r="H7214" s="3">
        <v>0.37986111111111115</v>
      </c>
      <c r="I7214" s="3">
        <v>0.39652777777777781</v>
      </c>
      <c r="J7214" s="3">
        <v>0.47916666666666669</v>
      </c>
      <c r="K7214" s="3">
        <v>0.5</v>
      </c>
      <c r="L7214" s="3">
        <v>0.70694444444444438</v>
      </c>
      <c r="M7214" s="3">
        <v>0.72777777777777775</v>
      </c>
      <c r="N7214" s="3">
        <v>0.7402777777777777</v>
      </c>
      <c r="O7214" s="3">
        <v>0.77777777777777801</v>
      </c>
      <c r="P7214" s="3">
        <v>0.75277777777777766</v>
      </c>
      <c r="Q7214" s="3">
        <f t="shared" si="131"/>
        <v>0.70763888888888882</v>
      </c>
      <c r="R7214" s="3">
        <f>MAX(T7214,P7214)</f>
        <v>0.75277777777777766</v>
      </c>
      <c r="S7214" s="3">
        <v>0.70138888888888884</v>
      </c>
      <c r="T7214" s="3">
        <v>0.75138888888888888</v>
      </c>
      <c r="U7214" s="3">
        <f>MAX(M7214+15/60/24-1/24-MOD(M7214+15/60/24-1/24,15/60/24),16/24)</f>
        <v>0.6875</v>
      </c>
      <c r="V7214" s="3">
        <f>MIN(M7214-MOD(M7214,15/60/24)-1/24,18.75/24)</f>
        <v>0.67708333333333337</v>
      </c>
      <c r="W7214" s="103">
        <f>M7214-(M7214-E7214)/12*1.25</f>
        <v>0.67605613425925926</v>
      </c>
    </row>
    <row r="7215" spans="1:23" ht="12.75" customHeight="1">
      <c r="A7215" s="1">
        <v>51044</v>
      </c>
      <c r="B7215" t="s">
        <v>118</v>
      </c>
      <c r="C7215" s="3">
        <v>0.16875000000000001</v>
      </c>
      <c r="D7215" s="3">
        <v>0.19652777777777777</v>
      </c>
      <c r="E7215" s="3">
        <v>0.23125000000000001</v>
      </c>
      <c r="F7215" s="3">
        <v>0.33055555555555555</v>
      </c>
      <c r="G7215" s="3">
        <v>0.35555555555555557</v>
      </c>
      <c r="H7215" s="3">
        <v>0.37986111111111115</v>
      </c>
      <c r="I7215" s="3">
        <v>0.39652777777777781</v>
      </c>
      <c r="J7215" s="3">
        <v>0.47916666666666669</v>
      </c>
      <c r="K7215" s="3">
        <v>0.5</v>
      </c>
      <c r="L7215" s="3">
        <v>0.7055555555555556</v>
      </c>
      <c r="M7215" s="3">
        <v>0.72638888888888886</v>
      </c>
      <c r="N7215" s="3">
        <v>0.73958333333333337</v>
      </c>
      <c r="O7215" s="3">
        <v>0.77638888888888913</v>
      </c>
      <c r="P7215" s="3">
        <v>0.75208333333333333</v>
      </c>
      <c r="Q7215" s="3">
        <f t="shared" si="131"/>
        <v>0.70694444444444438</v>
      </c>
      <c r="R7215" s="3">
        <f>MAX(T7215,P7215)</f>
        <v>0.75208333333333333</v>
      </c>
      <c r="S7215" s="3">
        <v>0.7006944444444444</v>
      </c>
      <c r="T7215" s="3">
        <v>0.75</v>
      </c>
      <c r="U7215" s="3">
        <f>MAX(M7215+15/60/24-1/24-MOD(M7215+15/60/24-1/24,15/60/24),16/24)</f>
        <v>0.6875</v>
      </c>
      <c r="V7215" s="3">
        <f>MIN(M7215-MOD(M7215,15/60/24)-1/24,18.75/24)</f>
        <v>0.67708333333333337</v>
      </c>
      <c r="W7215" s="103">
        <f>M7215-(M7215-E7215)/12*1.25</f>
        <v>0.6748119212962963</v>
      </c>
    </row>
    <row r="7216" spans="1:23" ht="12.75" customHeight="1">
      <c r="A7216" s="1">
        <v>51045</v>
      </c>
      <c r="B7216" t="s">
        <v>119</v>
      </c>
      <c r="C7216" s="3">
        <v>0.16944444444444443</v>
      </c>
      <c r="D7216" s="3">
        <v>0.19652777777777777</v>
      </c>
      <c r="E7216" s="3">
        <v>0.23194444444444443</v>
      </c>
      <c r="F7216" s="3">
        <v>0.33055555555555555</v>
      </c>
      <c r="G7216" s="3">
        <v>0.35555555555555557</v>
      </c>
      <c r="H7216" s="3">
        <v>0.37986111111111115</v>
      </c>
      <c r="I7216" s="3">
        <v>0.39652777777777781</v>
      </c>
      <c r="J7216" s="3">
        <v>0.47916666666666669</v>
      </c>
      <c r="K7216" s="3">
        <v>0.5</v>
      </c>
      <c r="L7216" s="3">
        <v>0.70486111111111116</v>
      </c>
      <c r="M7216" s="3">
        <v>0.72569444444444442</v>
      </c>
      <c r="N7216" s="3">
        <v>0.73819444444444438</v>
      </c>
      <c r="O7216" s="3">
        <v>0.77569444444444469</v>
      </c>
      <c r="P7216" s="3">
        <v>0.75069444444444433</v>
      </c>
      <c r="Q7216" s="3">
        <f t="shared" si="131"/>
        <v>0.70624999999999993</v>
      </c>
      <c r="R7216" s="3">
        <f>MAX(T7216,P7216)</f>
        <v>0.75069444444444433</v>
      </c>
      <c r="S7216" s="3">
        <v>0.69930555555555551</v>
      </c>
      <c r="T7216" s="3">
        <v>0.74930555555555556</v>
      </c>
      <c r="U7216" s="3">
        <f>MAX(M7216+15/60/24-1/24-MOD(M7216+15/60/24-1/24,15/60/24),16/24)</f>
        <v>0.6875</v>
      </c>
      <c r="V7216" s="3">
        <f>MIN(M7216-MOD(M7216,15/60/24)-1/24,18.75/24)</f>
        <v>0.67708333333333337</v>
      </c>
      <c r="W7216" s="103">
        <f>M7216-(M7216-E7216)/12*1.25</f>
        <v>0.67426215277777779</v>
      </c>
    </row>
    <row r="7217" spans="1:23" ht="12.75" customHeight="1">
      <c r="A7217" s="1">
        <v>51046</v>
      </c>
      <c r="B7217" t="s">
        <v>29</v>
      </c>
      <c r="C7217" s="3">
        <v>0.17013888888888887</v>
      </c>
      <c r="D7217" s="3">
        <v>0.19722222222222222</v>
      </c>
      <c r="E7217" s="3">
        <v>0.23194444444444443</v>
      </c>
      <c r="F7217" s="3">
        <v>0.33055555555555555</v>
      </c>
      <c r="G7217" s="3">
        <v>0.35555555555555557</v>
      </c>
      <c r="H7217" s="3">
        <v>0.37986111111111115</v>
      </c>
      <c r="I7217" s="3">
        <v>0.39652777777777781</v>
      </c>
      <c r="J7217" s="3">
        <v>0.47847222222222219</v>
      </c>
      <c r="K7217" s="3">
        <v>0.4993055555555555</v>
      </c>
      <c r="L7217" s="3">
        <v>0.70416666666666661</v>
      </c>
      <c r="M7217" s="3">
        <v>0.72499999999999998</v>
      </c>
      <c r="N7217" s="3">
        <v>0.73750000000000004</v>
      </c>
      <c r="O7217" s="3">
        <v>0.77500000000000002</v>
      </c>
      <c r="P7217" s="3">
        <v>0.75</v>
      </c>
      <c r="Q7217" s="3">
        <f t="shared" si="131"/>
        <v>0.70486111111111105</v>
      </c>
      <c r="R7217" s="3">
        <f>MAX(T7217,P7217)</f>
        <v>0.75</v>
      </c>
      <c r="S7217" s="3">
        <v>0.69861111111111107</v>
      </c>
      <c r="T7217" s="3">
        <v>0.74861111111111112</v>
      </c>
      <c r="U7217" s="3">
        <f>MAX(M7217+15/60/24-1/24-MOD(M7217+15/60/24-1/24,15/60/24),16/24)</f>
        <v>0.6875</v>
      </c>
      <c r="V7217" s="3">
        <f>MIN(M7217-MOD(M7217,15/60/24)-1/24,18.75/24)</f>
        <v>0.67708333333333337</v>
      </c>
      <c r="W7217" s="103">
        <f>M7217-(M7217-E7217)/12*1.25</f>
        <v>0.67364004629629626</v>
      </c>
    </row>
    <row r="7218" spans="1:23" ht="12.75" customHeight="1">
      <c r="A7218" s="1">
        <v>51047</v>
      </c>
      <c r="B7218" t="s">
        <v>120</v>
      </c>
      <c r="C7218" s="3">
        <v>0.17083333333333331</v>
      </c>
      <c r="D7218" s="3">
        <v>0.19791666666666666</v>
      </c>
      <c r="E7218" s="3">
        <v>0.23263888888888887</v>
      </c>
      <c r="F7218" s="3">
        <v>0.33055555555555555</v>
      </c>
      <c r="G7218" s="3">
        <v>0.35555555555555557</v>
      </c>
      <c r="H7218" s="3">
        <v>0.37986111111111115</v>
      </c>
      <c r="I7218" s="3">
        <v>0.39652777777777781</v>
      </c>
      <c r="J7218" s="3">
        <v>0.47847222222222219</v>
      </c>
      <c r="K7218" s="3">
        <v>0.4993055555555555</v>
      </c>
      <c r="L7218" s="3">
        <v>0.70347222222222217</v>
      </c>
      <c r="M7218" s="3">
        <v>0.72430555555555554</v>
      </c>
      <c r="N7218" s="3">
        <v>0.7368055555555556</v>
      </c>
      <c r="O7218" s="3">
        <v>0.77361111111111136</v>
      </c>
      <c r="P7218" s="3">
        <v>0.74930555555555556</v>
      </c>
      <c r="Q7218" s="3">
        <f t="shared" si="131"/>
        <v>0.70416666666666661</v>
      </c>
      <c r="R7218" s="3">
        <f>MAX(T7218,P7218)</f>
        <v>0.74930555555555556</v>
      </c>
      <c r="S7218" s="3">
        <v>0.69791666666666663</v>
      </c>
      <c r="T7218" s="3">
        <v>0.74722222222222223</v>
      </c>
      <c r="U7218" s="3">
        <f>MAX(M7218+15/60/24-1/24-MOD(M7218+15/60/24-1/24,15/60/24),16/24)</f>
        <v>0.6875</v>
      </c>
      <c r="V7218" s="3">
        <f>MIN(M7218-MOD(M7218,15/60/24)-1/24,18.75/24)</f>
        <v>0.67708333333333337</v>
      </c>
      <c r="W7218" s="103">
        <f>M7218-(M7218-E7218)/12*1.25</f>
        <v>0.67309027777777775</v>
      </c>
    </row>
    <row r="7219" spans="1:23" ht="12.75" customHeight="1">
      <c r="A7219" s="1">
        <v>51048</v>
      </c>
      <c r="B7219" t="s">
        <v>121</v>
      </c>
      <c r="C7219" s="3">
        <v>0.17083333333333331</v>
      </c>
      <c r="D7219" s="3">
        <v>0.19791666666666666</v>
      </c>
      <c r="E7219" s="3">
        <v>0.23333333333333331</v>
      </c>
      <c r="F7219" s="3">
        <v>0.33055555555555555</v>
      </c>
      <c r="G7219" s="3">
        <v>0.35555555555555557</v>
      </c>
      <c r="H7219" s="3">
        <v>0.37986111111111115</v>
      </c>
      <c r="I7219" s="3">
        <v>0.39652777777777781</v>
      </c>
      <c r="J7219" s="3">
        <v>0.47847222222222219</v>
      </c>
      <c r="K7219" s="3">
        <v>0.4993055555555555</v>
      </c>
      <c r="L7219" s="3">
        <v>0.70208333333333339</v>
      </c>
      <c r="M7219" s="3">
        <v>0.72291666666666665</v>
      </c>
      <c r="N7219" s="3">
        <v>0.73541666666666661</v>
      </c>
      <c r="O7219" s="3">
        <v>0.77291666666666692</v>
      </c>
      <c r="P7219" s="3">
        <v>0.74791666666666656</v>
      </c>
      <c r="Q7219" s="3">
        <f t="shared" si="131"/>
        <v>0.70347222222222217</v>
      </c>
      <c r="R7219" s="3">
        <f>MAX(T7219,P7219)</f>
        <v>0.74791666666666656</v>
      </c>
      <c r="S7219" s="3">
        <v>0.6972222222222223</v>
      </c>
      <c r="T7219" s="3">
        <v>0.74652777777777779</v>
      </c>
      <c r="U7219" s="3">
        <f>MAX(M7219+15/60/24-1/24-MOD(M7219+15/60/24-1/24,15/60/24),16/24)</f>
        <v>0.6875</v>
      </c>
      <c r="V7219" s="3">
        <f>MIN(M7219-MOD(M7219,15/60/24)-1/24,18.75/24)</f>
        <v>0.67708333333333337</v>
      </c>
      <c r="W7219" s="103">
        <f>M7219-(M7219-E7219)/12*1.25</f>
        <v>0.67191840277777781</v>
      </c>
    </row>
    <row r="7220" spans="1:23" ht="12.75" customHeight="1">
      <c r="A7220" s="1">
        <v>51049</v>
      </c>
      <c r="B7220" t="s">
        <v>122</v>
      </c>
      <c r="C7220" s="3">
        <v>0.17152777777777775</v>
      </c>
      <c r="D7220" s="3">
        <v>0.1986111111111111</v>
      </c>
      <c r="E7220" s="3">
        <v>0.23333333333333331</v>
      </c>
      <c r="F7220" s="3">
        <v>0.33055555555555555</v>
      </c>
      <c r="G7220" s="3">
        <v>0.35555555555555557</v>
      </c>
      <c r="H7220" s="3">
        <v>0.37986111111111115</v>
      </c>
      <c r="I7220" s="3">
        <v>0.39652777777777781</v>
      </c>
      <c r="J7220" s="3">
        <v>0.4777777777777778</v>
      </c>
      <c r="K7220" s="3">
        <v>0.49861111111111112</v>
      </c>
      <c r="L7220" s="3">
        <v>0.70138888888888884</v>
      </c>
      <c r="M7220" s="3">
        <v>0.72222222222222221</v>
      </c>
      <c r="N7220" s="3">
        <v>0.73472222222222217</v>
      </c>
      <c r="O7220" s="3">
        <v>0.77222222222222248</v>
      </c>
      <c r="P7220" s="3">
        <v>0.74722222222222212</v>
      </c>
      <c r="Q7220" s="3">
        <f t="shared" si="131"/>
        <v>0.70277777777777783</v>
      </c>
      <c r="R7220" s="3">
        <f>MAX(T7220,P7220)</f>
        <v>0.74722222222222212</v>
      </c>
      <c r="S7220" s="3">
        <v>0.6958333333333333</v>
      </c>
      <c r="T7220" s="3">
        <v>0.74583333333333335</v>
      </c>
      <c r="U7220" s="3">
        <f>MAX(M7220+15/60/24-1/24-MOD(M7220+15/60/24-1/24,15/60/24),16/24)</f>
        <v>0.6875</v>
      </c>
      <c r="V7220" s="3">
        <f>MIN(M7220-MOD(M7220,15/60/24)-1/24,18.75/24)</f>
        <v>0.67708333333333337</v>
      </c>
      <c r="W7220" s="103">
        <f>M7220-(M7220-E7220)/12*1.25</f>
        <v>0.67129629629629628</v>
      </c>
    </row>
    <row r="7221" spans="1:23" ht="12.75" customHeight="1">
      <c r="A7221" s="1">
        <v>51050</v>
      </c>
      <c r="B7221" t="s">
        <v>123</v>
      </c>
      <c r="C7221" s="3">
        <v>0.17222222222222225</v>
      </c>
      <c r="D7221" s="3">
        <v>0.19930555555555554</v>
      </c>
      <c r="E7221" s="3">
        <v>0.23402777777777781</v>
      </c>
      <c r="F7221" s="3">
        <v>0.33124999999999999</v>
      </c>
      <c r="G7221" s="3">
        <v>0.35625000000000001</v>
      </c>
      <c r="H7221" s="3">
        <v>0.37986111111111115</v>
      </c>
      <c r="I7221" s="3">
        <v>0.39652777777777781</v>
      </c>
      <c r="J7221" s="3">
        <v>0.4777777777777778</v>
      </c>
      <c r="K7221" s="3">
        <v>0.49861111111111112</v>
      </c>
      <c r="L7221" s="3">
        <v>0.7006944444444444</v>
      </c>
      <c r="M7221" s="3">
        <v>0.72152777777777777</v>
      </c>
      <c r="N7221" s="3">
        <v>0.73402777777777783</v>
      </c>
      <c r="O7221" s="3">
        <v>0.77152777777777803</v>
      </c>
      <c r="P7221" s="3">
        <v>0.74652777777777779</v>
      </c>
      <c r="Q7221" s="3">
        <f t="shared" si="131"/>
        <v>0.70138888888888884</v>
      </c>
      <c r="R7221" s="3">
        <f>MAX(T7221,P7221)</f>
        <v>0.74652777777777779</v>
      </c>
      <c r="S7221" s="3">
        <v>0.69513888888888886</v>
      </c>
      <c r="T7221" s="3">
        <v>0.74513888888888891</v>
      </c>
      <c r="U7221" s="3">
        <f>MAX(M7221+15/60/24-1/24-MOD(M7221+15/60/24-1/24,15/60/24),16/24)</f>
        <v>0.6875</v>
      </c>
      <c r="V7221" s="3">
        <f>MIN(M7221-MOD(M7221,15/60/24)-1/24,18.75/24)</f>
        <v>0.67708333333333337</v>
      </c>
      <c r="W7221" s="103">
        <f>M7221-(M7221-E7221)/12*1.25</f>
        <v>0.67074652777777777</v>
      </c>
    </row>
    <row r="7222" spans="1:23" ht="12.75" customHeight="1">
      <c r="A7222" s="1">
        <v>51051</v>
      </c>
      <c r="B7222" t="s">
        <v>124</v>
      </c>
      <c r="C7222" s="3">
        <v>0.17222222222222225</v>
      </c>
      <c r="D7222" s="3">
        <v>0.19930555555555554</v>
      </c>
      <c r="E7222" s="3">
        <v>0.23472222222222219</v>
      </c>
      <c r="F7222" s="3">
        <v>0.33124999999999999</v>
      </c>
      <c r="G7222" s="3">
        <v>0.35625000000000001</v>
      </c>
      <c r="H7222" s="3">
        <v>0.37986111111111115</v>
      </c>
      <c r="I7222" s="3">
        <v>0.39652777777777781</v>
      </c>
      <c r="J7222" s="3">
        <v>0.4777777777777778</v>
      </c>
      <c r="K7222" s="3">
        <v>0.49861111111111112</v>
      </c>
      <c r="L7222" s="3">
        <v>0.7</v>
      </c>
      <c r="M7222" s="3">
        <v>0.72083333333333333</v>
      </c>
      <c r="N7222" s="3">
        <v>0.73333333333333339</v>
      </c>
      <c r="O7222" s="3">
        <v>0.77013888888888915</v>
      </c>
      <c r="P7222" s="3">
        <v>0.74583333333333335</v>
      </c>
      <c r="Q7222" s="3">
        <f t="shared" si="131"/>
        <v>0.7006944444444444</v>
      </c>
      <c r="R7222" s="3">
        <f>MAX(T7222,P7222)</f>
        <v>0.74583333333333335</v>
      </c>
      <c r="S7222" s="3">
        <v>0.69444444444444442</v>
      </c>
      <c r="T7222" s="3">
        <v>0.74444444444444446</v>
      </c>
      <c r="U7222" s="3">
        <f>MAX(M7222+15/60/24-1/24-MOD(M7222+15/60/24-1/24,15/60/24),16/24)</f>
        <v>0.6875</v>
      </c>
      <c r="V7222" s="3">
        <f>MIN(M7222-MOD(M7222,15/60/24)-1/24,18.75/24)</f>
        <v>0.67708333333333337</v>
      </c>
      <c r="W7222" s="103">
        <f>M7222-(M7222-E7222)/12*1.25</f>
        <v>0.67019675925925926</v>
      </c>
    </row>
    <row r="7223" spans="1:23" ht="12.75" customHeight="1">
      <c r="A7223" s="1">
        <v>51052</v>
      </c>
      <c r="B7223" t="s">
        <v>125</v>
      </c>
      <c r="C7223" s="3">
        <v>0.17291666666666669</v>
      </c>
      <c r="D7223" s="3">
        <v>0.2</v>
      </c>
      <c r="E7223" s="3">
        <v>0.23472222222222219</v>
      </c>
      <c r="F7223" s="3">
        <v>0.33124999999999999</v>
      </c>
      <c r="G7223" s="3">
        <v>0.35625000000000001</v>
      </c>
      <c r="H7223" s="3">
        <v>0.37986111111111115</v>
      </c>
      <c r="I7223" s="3">
        <v>0.39652777777777781</v>
      </c>
      <c r="J7223" s="3">
        <v>0.4770833333333333</v>
      </c>
      <c r="K7223" s="3">
        <v>0.49791666666666662</v>
      </c>
      <c r="L7223" s="3">
        <v>0.69861111111111107</v>
      </c>
      <c r="M7223" s="3">
        <v>0.71944444444444444</v>
      </c>
      <c r="N7223" s="3">
        <v>0.73263888888888884</v>
      </c>
      <c r="O7223" s="3">
        <v>0.76944444444444471</v>
      </c>
      <c r="P7223" s="3">
        <v>0.7451388888888888</v>
      </c>
      <c r="Q7223" s="3">
        <f t="shared" si="131"/>
        <v>0.7</v>
      </c>
      <c r="R7223" s="3">
        <f>MAX(T7223,P7223)</f>
        <v>0.7451388888888888</v>
      </c>
      <c r="S7223" s="3">
        <v>0.69374999999999998</v>
      </c>
      <c r="T7223" s="3">
        <v>0.74305555555555547</v>
      </c>
      <c r="U7223" s="3">
        <f>MAX(M7223+15/60/24-1/24-MOD(M7223+15/60/24-1/24,15/60/24),16/24)</f>
        <v>0.6875</v>
      </c>
      <c r="V7223" s="3">
        <f>MIN(M7223-MOD(M7223,15/60/24)-1/24,18.75/24)</f>
        <v>0.67708333333333337</v>
      </c>
      <c r="W7223" s="103">
        <f>M7223-(M7223-E7223)/12*1.25</f>
        <v>0.6689525462962963</v>
      </c>
    </row>
    <row r="7224" spans="1:23" ht="12.75" customHeight="1">
      <c r="A7224" s="1">
        <v>51053</v>
      </c>
      <c r="B7224" t="s">
        <v>30</v>
      </c>
      <c r="C7224" s="3">
        <v>0.17361111111111113</v>
      </c>
      <c r="D7224" s="3">
        <v>0.20069444444444443</v>
      </c>
      <c r="E7224" s="3">
        <v>0.23541666666666669</v>
      </c>
      <c r="F7224" s="3">
        <v>0.33124999999999999</v>
      </c>
      <c r="G7224" s="3">
        <v>0.35625000000000001</v>
      </c>
      <c r="H7224" s="3">
        <v>0.37986111111111115</v>
      </c>
      <c r="I7224" s="3">
        <v>0.39652777777777781</v>
      </c>
      <c r="J7224" s="3">
        <v>0.4770833333333333</v>
      </c>
      <c r="K7224" s="3">
        <v>0.49791666666666662</v>
      </c>
      <c r="L7224" s="3">
        <v>0.69791666666666663</v>
      </c>
      <c r="M7224" s="3">
        <v>0.71875</v>
      </c>
      <c r="N7224" s="3">
        <v>0.73124999999999996</v>
      </c>
      <c r="O7224" s="3">
        <v>0.76875000000000004</v>
      </c>
      <c r="P7224" s="3">
        <v>0.74375000000000002</v>
      </c>
      <c r="Q7224" s="3">
        <f t="shared" si="131"/>
        <v>0.69930555555555551</v>
      </c>
      <c r="R7224" s="3">
        <f>MAX(T7224,P7224)</f>
        <v>0.74375000000000002</v>
      </c>
      <c r="S7224" s="3">
        <v>0.69236111111111109</v>
      </c>
      <c r="T7224" s="3">
        <v>0.74236111111111103</v>
      </c>
      <c r="U7224" s="3">
        <f>MAX(M7224+15/60/24-1/24-MOD(M7224+15/60/24-1/24,15/60/24),16/24)</f>
        <v>0.6875</v>
      </c>
      <c r="V7224" s="3">
        <f>MIN(M7224-MOD(M7224,15/60/24)-1/24,18.75/24)</f>
        <v>0.67708333333333337</v>
      </c>
      <c r="W7224" s="103">
        <f>M7224-(M7224-E7224)/12*1.25</f>
        <v>0.66840277777777779</v>
      </c>
    </row>
    <row r="7225" spans="1:23" ht="12.75" customHeight="1">
      <c r="A7225" s="1">
        <v>51054</v>
      </c>
      <c r="B7225" t="s">
        <v>126</v>
      </c>
      <c r="C7225" s="3">
        <v>0.17361111111111113</v>
      </c>
      <c r="D7225" s="3">
        <v>0.20069444444444443</v>
      </c>
      <c r="E7225" s="3">
        <v>0.23611111111111113</v>
      </c>
      <c r="F7225" s="3">
        <v>0.33124999999999999</v>
      </c>
      <c r="G7225" s="3">
        <v>0.35625000000000001</v>
      </c>
      <c r="H7225" s="3">
        <v>0.37986111111111115</v>
      </c>
      <c r="I7225" s="3">
        <v>0.39652777777777781</v>
      </c>
      <c r="J7225" s="3">
        <v>0.4770833333333333</v>
      </c>
      <c r="K7225" s="3">
        <v>0.49791666666666662</v>
      </c>
      <c r="L7225" s="3">
        <v>0.6972222222222223</v>
      </c>
      <c r="M7225" s="3">
        <v>0.71805555555555556</v>
      </c>
      <c r="N7225" s="3">
        <v>0.73055555555555562</v>
      </c>
      <c r="O7225" s="3">
        <v>0.76805555555555582</v>
      </c>
      <c r="P7225" s="3">
        <v>0.74305555555555558</v>
      </c>
      <c r="Q7225" s="3">
        <f t="shared" si="131"/>
        <v>0.69791666666666663</v>
      </c>
      <c r="R7225" s="3">
        <f>MAX(T7225,P7225)</f>
        <v>0.74305555555555558</v>
      </c>
      <c r="S7225" s="3">
        <v>0.69166666666666665</v>
      </c>
      <c r="T7225" s="3">
        <v>0.74166666666666659</v>
      </c>
      <c r="U7225" s="3">
        <f>MAX(M7225+15/60/24-1/24-MOD(M7225+15/60/24-1/24,15/60/24),16/24)</f>
        <v>0.67708333333333326</v>
      </c>
      <c r="V7225" s="3">
        <f>MIN(M7225-MOD(M7225,15/60/24)-1/24,18.75/24)</f>
        <v>0.66666666666666663</v>
      </c>
      <c r="W7225" s="103">
        <f>M7225-(M7225-E7225)/12*1.25</f>
        <v>0.66785300925925928</v>
      </c>
    </row>
    <row r="7226" spans="1:23" ht="12.75" customHeight="1">
      <c r="A7226" s="1">
        <v>51055</v>
      </c>
      <c r="B7226" t="s">
        <v>127</v>
      </c>
      <c r="C7226" s="3">
        <v>0.17430555555555557</v>
      </c>
      <c r="D7226" s="3">
        <v>0.20138888888888887</v>
      </c>
      <c r="E7226" s="3">
        <v>0.23611111111111113</v>
      </c>
      <c r="F7226" s="3">
        <v>0.33194444444444443</v>
      </c>
      <c r="G7226" s="3">
        <v>0.35694444444444445</v>
      </c>
      <c r="H7226" s="3">
        <v>0.37986111111111115</v>
      </c>
      <c r="I7226" s="3">
        <v>0.39652777777777781</v>
      </c>
      <c r="J7226" s="3">
        <v>0.4770833333333333</v>
      </c>
      <c r="K7226" s="3">
        <v>0.49791666666666662</v>
      </c>
      <c r="L7226" s="3">
        <v>0.69652777777777775</v>
      </c>
      <c r="M7226" s="3">
        <v>0.71736111111111112</v>
      </c>
      <c r="N7226" s="3">
        <v>0.72986111111111107</v>
      </c>
      <c r="O7226" s="3">
        <v>0.76736111111111138</v>
      </c>
      <c r="P7226" s="3">
        <v>0.74236111111111103</v>
      </c>
      <c r="Q7226" s="3">
        <f t="shared" si="131"/>
        <v>0.69722222222222219</v>
      </c>
      <c r="R7226" s="3">
        <f>MAX(T7226,P7226)</f>
        <v>0.74236111111111103</v>
      </c>
      <c r="S7226" s="3">
        <v>0.69097222222222221</v>
      </c>
      <c r="T7226" s="3">
        <v>0.74097222222222214</v>
      </c>
      <c r="U7226" s="3">
        <f>MAX(M7226+15/60/24-1/24-MOD(M7226+15/60/24-1/24,15/60/24),16/24)</f>
        <v>0.67708333333333326</v>
      </c>
      <c r="V7226" s="3">
        <f>MIN(M7226-MOD(M7226,15/60/24)-1/24,18.75/24)</f>
        <v>0.66666666666666663</v>
      </c>
      <c r="W7226" s="103">
        <f>M7226-(M7226-E7226)/12*1.25</f>
        <v>0.66723090277777775</v>
      </c>
    </row>
    <row r="7227" spans="1:23" ht="12.75" customHeight="1">
      <c r="A7227" s="1">
        <v>51056</v>
      </c>
      <c r="B7227" t="s">
        <v>128</v>
      </c>
      <c r="C7227" s="3">
        <v>0.17499999999999999</v>
      </c>
      <c r="D7227" s="3">
        <v>0.20208333333333331</v>
      </c>
      <c r="E7227" s="3">
        <v>0.23680555555555557</v>
      </c>
      <c r="F7227" s="3">
        <v>0.33194444444444443</v>
      </c>
      <c r="G7227" s="3">
        <v>0.35694444444444445</v>
      </c>
      <c r="H7227" s="3">
        <v>0.37986111111111115</v>
      </c>
      <c r="I7227" s="3">
        <v>0.39652777777777781</v>
      </c>
      <c r="J7227" s="3">
        <v>0.47638888888888892</v>
      </c>
      <c r="K7227" s="3">
        <v>0.49722222222222223</v>
      </c>
      <c r="L7227" s="3">
        <v>0.6958333333333333</v>
      </c>
      <c r="M7227" s="3">
        <v>0.71666666666666667</v>
      </c>
      <c r="N7227" s="3">
        <v>0.72916666666666663</v>
      </c>
      <c r="O7227" s="3">
        <v>0.7659722222222225</v>
      </c>
      <c r="P7227" s="3">
        <v>0.74166666666666659</v>
      </c>
      <c r="Q7227" s="3">
        <f t="shared" si="131"/>
        <v>0.69652777777777775</v>
      </c>
      <c r="R7227" s="3">
        <f>MAX(T7227,P7227)</f>
        <v>0.74166666666666659</v>
      </c>
      <c r="S7227" s="3">
        <v>0.69027777777777777</v>
      </c>
      <c r="T7227" s="3">
        <v>0.7402777777777777</v>
      </c>
      <c r="U7227" s="3">
        <f>MAX(M7227+15/60/24-1/24-MOD(M7227+15/60/24-1/24,15/60/24),16/24)</f>
        <v>0.67708333333333326</v>
      </c>
      <c r="V7227" s="3">
        <f>MIN(M7227-MOD(M7227,15/60/24)-1/24,18.75/24)</f>
        <v>0.66666666666666663</v>
      </c>
      <c r="W7227" s="103">
        <f>M7227-(M7227-E7227)/12*1.25</f>
        <v>0.66668113425925923</v>
      </c>
    </row>
    <row r="7228" spans="1:23" ht="12.75" customHeight="1">
      <c r="A7228" s="1">
        <v>51057</v>
      </c>
      <c r="B7228" t="s">
        <v>129</v>
      </c>
      <c r="C7228" s="3">
        <v>0.17499999999999999</v>
      </c>
      <c r="D7228" s="3">
        <v>0.20208333333333331</v>
      </c>
      <c r="E7228" s="3">
        <v>0.23749999999999999</v>
      </c>
      <c r="F7228" s="3">
        <v>0.33194444444444443</v>
      </c>
      <c r="G7228" s="3">
        <v>0.35694444444444445</v>
      </c>
      <c r="H7228" s="3">
        <v>0.37986111111111115</v>
      </c>
      <c r="I7228" s="3">
        <v>0.39652777777777781</v>
      </c>
      <c r="J7228" s="3">
        <v>0.47638888888888892</v>
      </c>
      <c r="K7228" s="3">
        <v>0.49722222222222223</v>
      </c>
      <c r="L7228" s="3">
        <v>0.69444444444444453</v>
      </c>
      <c r="M7228" s="3">
        <v>0.71527777777777779</v>
      </c>
      <c r="N7228" s="3">
        <v>0.7284722222222223</v>
      </c>
      <c r="O7228" s="3">
        <v>0.76527777777777806</v>
      </c>
      <c r="P7228" s="3">
        <v>0.74097222222222225</v>
      </c>
      <c r="Q7228" s="3">
        <f t="shared" si="131"/>
        <v>0.6958333333333333</v>
      </c>
      <c r="R7228" s="3">
        <f>MAX(T7228,P7228)</f>
        <v>0.74097222222222225</v>
      </c>
      <c r="S7228" s="3">
        <v>0.68958333333333333</v>
      </c>
      <c r="T7228" s="3">
        <v>0.73958333333333326</v>
      </c>
      <c r="U7228" s="3">
        <f>MAX(M7228+15/60/24-1/24-MOD(M7228+15/60/24-1/24,15/60/24),16/24)</f>
        <v>0.67708333333333326</v>
      </c>
      <c r="V7228" s="3">
        <f>MIN(M7228-MOD(M7228,15/60/24)-1/24,18.75/24)</f>
        <v>0.66666666666666663</v>
      </c>
      <c r="W7228" s="103">
        <f>M7228-(M7228-E7228)/12*1.25</f>
        <v>0.6655092592592593</v>
      </c>
    </row>
    <row r="7229" spans="1:23" ht="12.75" customHeight="1">
      <c r="A7229" s="1">
        <v>51058</v>
      </c>
      <c r="B7229" t="s">
        <v>130</v>
      </c>
      <c r="C7229" s="3">
        <v>0.17569444444444446</v>
      </c>
      <c r="D7229" s="3">
        <v>0.20277777777777781</v>
      </c>
      <c r="E7229" s="3">
        <v>0.23819444444444446</v>
      </c>
      <c r="F7229" s="3">
        <v>0.33194444444444443</v>
      </c>
      <c r="G7229" s="3">
        <v>0.35694444444444445</v>
      </c>
      <c r="H7229" s="3">
        <v>0.37986111111111115</v>
      </c>
      <c r="I7229" s="3">
        <v>0.39652777777777781</v>
      </c>
      <c r="J7229" s="3">
        <v>0.47638888888888892</v>
      </c>
      <c r="K7229" s="3">
        <v>0.49722222222222223</v>
      </c>
      <c r="L7229" s="3">
        <v>0.69374999999999998</v>
      </c>
      <c r="M7229" s="3">
        <v>0.71458333333333335</v>
      </c>
      <c r="N7229" s="3">
        <v>0.7270833333333333</v>
      </c>
      <c r="O7229" s="3">
        <v>0.76458333333333361</v>
      </c>
      <c r="P7229" s="3">
        <v>0.73958333333333326</v>
      </c>
      <c r="Q7229" s="3">
        <f t="shared" si="131"/>
        <v>0.69513888888888886</v>
      </c>
      <c r="R7229" s="3">
        <f>MAX(T7229,P7229)</f>
        <v>0.73958333333333326</v>
      </c>
      <c r="S7229" s="3">
        <v>0.68888888888888899</v>
      </c>
      <c r="T7229" s="3">
        <v>0.73819444444444438</v>
      </c>
      <c r="U7229" s="3">
        <f>MAX(M7229+15/60/24-1/24-MOD(M7229+15/60/24-1/24,15/60/24),16/24)</f>
        <v>0.67708333333333326</v>
      </c>
      <c r="V7229" s="3">
        <f>MIN(M7229-MOD(M7229,15/60/24)-1/24,18.75/24)</f>
        <v>0.66666666666666663</v>
      </c>
      <c r="W7229" s="103">
        <f>M7229-(M7229-E7229)/12*1.25</f>
        <v>0.66495949074074079</v>
      </c>
    </row>
    <row r="7230" spans="1:23" ht="12.75" customHeight="1">
      <c r="A7230" s="1">
        <v>51059</v>
      </c>
      <c r="B7230" t="s">
        <v>131</v>
      </c>
      <c r="C7230" s="3">
        <v>0.1763888888888889</v>
      </c>
      <c r="D7230" s="3">
        <v>0.20347222222222219</v>
      </c>
      <c r="E7230" s="3">
        <v>0.23819444444444446</v>
      </c>
      <c r="F7230" s="3">
        <v>0.33194444444444443</v>
      </c>
      <c r="G7230" s="3">
        <v>0.35694444444444445</v>
      </c>
      <c r="H7230" s="3">
        <v>0.38055555555555554</v>
      </c>
      <c r="I7230" s="3">
        <v>0.3972222222222222</v>
      </c>
      <c r="J7230" s="3">
        <v>0.47638888888888892</v>
      </c>
      <c r="K7230" s="3">
        <v>0.49722222222222223</v>
      </c>
      <c r="L7230" s="3">
        <v>0.69305555555555554</v>
      </c>
      <c r="M7230" s="3">
        <v>0.71388888888888891</v>
      </c>
      <c r="N7230" s="3">
        <v>0.72638888888888886</v>
      </c>
      <c r="O7230" s="3">
        <v>0.76388888888888917</v>
      </c>
      <c r="P7230" s="3">
        <v>0.73888888888888882</v>
      </c>
      <c r="Q7230" s="3">
        <f t="shared" si="131"/>
        <v>0.69444444444444453</v>
      </c>
      <c r="R7230" s="3">
        <f>MAX(T7230,P7230)</f>
        <v>0.73888888888888882</v>
      </c>
      <c r="S7230" s="3">
        <v>0.6875</v>
      </c>
      <c r="T7230" s="3">
        <v>0.73750000000000004</v>
      </c>
      <c r="U7230" s="3">
        <f>MAX(M7230+15/60/24-1/24-MOD(M7230+15/60/24-1/24,15/60/24),16/24)</f>
        <v>0.67708333333333326</v>
      </c>
      <c r="V7230" s="3">
        <f>MIN(M7230-MOD(M7230,15/60/24)-1/24,18.75/24)</f>
        <v>0.66666666666666663</v>
      </c>
      <c r="W7230" s="103">
        <f>M7230-(M7230-E7230)/12*1.25</f>
        <v>0.66433738425925926</v>
      </c>
    </row>
    <row r="7231" spans="1:23" ht="12.75" customHeight="1">
      <c r="A7231" s="1">
        <v>51060</v>
      </c>
      <c r="B7231" t="s">
        <v>93</v>
      </c>
      <c r="C7231" s="3">
        <v>0.1763888888888889</v>
      </c>
      <c r="D7231" s="3">
        <v>0.20347222222222219</v>
      </c>
      <c r="E7231" s="3">
        <v>0.2388888888888889</v>
      </c>
      <c r="F7231" s="3">
        <v>0.33263888888888887</v>
      </c>
      <c r="G7231" s="3">
        <v>0.3576388888888889</v>
      </c>
      <c r="H7231" s="3">
        <v>0.38055555555555554</v>
      </c>
      <c r="I7231" s="3">
        <v>0.3972222222222222</v>
      </c>
      <c r="J7231" s="3">
        <v>0.47569444444444442</v>
      </c>
      <c r="K7231" s="3">
        <v>0.49652777777777773</v>
      </c>
      <c r="L7231" s="3">
        <v>0.69236111111111109</v>
      </c>
      <c r="M7231" s="3">
        <v>0.71319444444444446</v>
      </c>
      <c r="N7231" s="3">
        <v>0.72569444444444453</v>
      </c>
      <c r="O7231" s="3">
        <v>0.76319444444444473</v>
      </c>
      <c r="P7231" s="3">
        <v>0.73819444444444449</v>
      </c>
      <c r="Q7231" s="3">
        <f t="shared" si="131"/>
        <v>0.69305555555555554</v>
      </c>
      <c r="R7231" s="3">
        <f>MAX(T7231,P7231)</f>
        <v>0.73819444444444449</v>
      </c>
      <c r="S7231" s="3">
        <v>0.68680555555555567</v>
      </c>
      <c r="T7231" s="3">
        <v>0.73680555555555549</v>
      </c>
      <c r="U7231" s="3">
        <f>MAX(M7231+15/60/24-1/24-MOD(M7231+15/60/24-1/24,15/60/24),16/24)</f>
        <v>0.67708333333333326</v>
      </c>
      <c r="V7231" s="3">
        <f>MIN(M7231-MOD(M7231,15/60/24)-1/24,18.75/24)</f>
        <v>0.66666666666666663</v>
      </c>
      <c r="W7231" s="103">
        <f>M7231-(M7231-E7231)/12*1.25</f>
        <v>0.66378761574074074</v>
      </c>
    </row>
    <row r="7232" spans="1:23" ht="12.75" customHeight="1">
      <c r="A7232" s="1">
        <v>51061</v>
      </c>
      <c r="B7232" t="s">
        <v>132</v>
      </c>
      <c r="C7232" s="3">
        <v>0.17708333333333334</v>
      </c>
      <c r="D7232" s="3">
        <v>0.20416666666666669</v>
      </c>
      <c r="E7232" s="3">
        <v>0.23958333333333334</v>
      </c>
      <c r="F7232" s="3">
        <v>0.33263888888888887</v>
      </c>
      <c r="G7232" s="3">
        <v>0.3576388888888889</v>
      </c>
      <c r="H7232" s="3">
        <v>0.38055555555555554</v>
      </c>
      <c r="I7232" s="3">
        <v>0.3972222222222222</v>
      </c>
      <c r="J7232" s="3">
        <v>0.47569444444444442</v>
      </c>
      <c r="K7232" s="3">
        <v>0.49652777777777773</v>
      </c>
      <c r="L7232" s="3">
        <v>0.69166666666666676</v>
      </c>
      <c r="M7232" s="3">
        <v>0.71250000000000002</v>
      </c>
      <c r="N7232" s="3">
        <v>0.72499999999999998</v>
      </c>
      <c r="O7232" s="3">
        <v>0.76249999999999996</v>
      </c>
      <c r="P7232" s="3">
        <v>0.73750000000000004</v>
      </c>
      <c r="Q7232" s="3">
        <f t="shared" si="131"/>
        <v>0.6923611111111112</v>
      </c>
      <c r="R7232" s="3">
        <f>MAX(T7232,P7232)</f>
        <v>0.73750000000000004</v>
      </c>
      <c r="S7232" s="3">
        <v>0.68611111111111123</v>
      </c>
      <c r="T7232" s="3">
        <v>0.73611111111111105</v>
      </c>
      <c r="U7232" s="3">
        <f>MAX(M7232+15/60/24-1/24-MOD(M7232+15/60/24-1/24,15/60/24),16/24)</f>
        <v>0.67708333333333326</v>
      </c>
      <c r="V7232" s="3">
        <f>MIN(M7232-MOD(M7232,15/60/24)-1/24,18.75/24)</f>
        <v>0.66666666666666663</v>
      </c>
      <c r="W7232" s="103">
        <f>M7232-(M7232-E7232)/12*1.25</f>
        <v>0.66323784722222223</v>
      </c>
    </row>
    <row r="7233" spans="1:23" ht="12.75" customHeight="1">
      <c r="A7233" s="1">
        <v>51062</v>
      </c>
      <c r="B7233" t="s">
        <v>393</v>
      </c>
      <c r="C7233" s="3">
        <v>0.17777777777777778</v>
      </c>
      <c r="D7233" s="3">
        <v>0.20486111111111113</v>
      </c>
      <c r="E7233" s="3">
        <v>0.23958333333333334</v>
      </c>
      <c r="F7233" s="3">
        <v>0.33263888888888887</v>
      </c>
      <c r="G7233" s="3">
        <v>0.3576388888888889</v>
      </c>
      <c r="H7233" s="3">
        <v>0.38055555555555554</v>
      </c>
      <c r="I7233" s="3">
        <v>0.3972222222222222</v>
      </c>
      <c r="J7233" s="3">
        <v>0.47569444444444442</v>
      </c>
      <c r="K7233" s="3">
        <v>0.49652777777777773</v>
      </c>
      <c r="L7233" s="3">
        <v>0.69097222222222221</v>
      </c>
      <c r="M7233" s="3">
        <v>0.71180555555555558</v>
      </c>
      <c r="N7233" s="3">
        <v>0.72430555555555554</v>
      </c>
      <c r="O7233" s="3">
        <v>0.76180555555555585</v>
      </c>
      <c r="P7233" s="3">
        <v>0.73680555555555549</v>
      </c>
      <c r="Q7233" s="3">
        <f t="shared" si="131"/>
        <v>0.69166666666666676</v>
      </c>
      <c r="R7233" s="3">
        <f>MAX(T7233,P7233)</f>
        <v>0.73680555555555549</v>
      </c>
      <c r="S7233" s="3">
        <v>0.68541666666666679</v>
      </c>
      <c r="T7233" s="3">
        <v>0.73541666666666661</v>
      </c>
      <c r="U7233" s="3">
        <f>MAX(M7233+15/60/24-1/24-MOD(M7233+15/60/24-1/24,15/60/24),16/24)</f>
        <v>0.67708333333333326</v>
      </c>
      <c r="V7233" s="3">
        <f>MIN(M7233-MOD(M7233,15/60/24)-1/24,18.75/24)</f>
        <v>0.66666666666666663</v>
      </c>
      <c r="W7233" s="103">
        <f>M7233-(M7233-E7233)/12*1.25</f>
        <v>0.66261574074074081</v>
      </c>
    </row>
    <row r="7234" spans="1:23" ht="12.75" customHeight="1">
      <c r="A7234" s="1">
        <v>51063</v>
      </c>
      <c r="B7234" t="s">
        <v>394</v>
      </c>
      <c r="C7234" s="3">
        <v>0.17777777777777778</v>
      </c>
      <c r="D7234" s="3">
        <v>0.20486111111111113</v>
      </c>
      <c r="E7234" s="3">
        <v>0.24027777777777778</v>
      </c>
      <c r="F7234" s="3">
        <v>0.33263888888888887</v>
      </c>
      <c r="G7234" s="3">
        <v>0.35833333333333334</v>
      </c>
      <c r="H7234" s="3">
        <v>0.38055555555555554</v>
      </c>
      <c r="I7234" s="3">
        <v>0.3972222222222222</v>
      </c>
      <c r="J7234" s="3">
        <v>0.47569444444444442</v>
      </c>
      <c r="K7234" s="3">
        <v>0.49652777777777773</v>
      </c>
      <c r="L7234" s="3">
        <v>0.69027777777777777</v>
      </c>
      <c r="M7234" s="3">
        <v>0.71111111111111114</v>
      </c>
      <c r="N7234" s="3">
        <v>0.72361111111111109</v>
      </c>
      <c r="O7234" s="3">
        <v>0.7611111111111114</v>
      </c>
      <c r="P7234" s="3">
        <v>0.73611111111111105</v>
      </c>
      <c r="Q7234" s="3">
        <f t="shared" si="131"/>
        <v>0.69097222222222232</v>
      </c>
      <c r="R7234" s="3">
        <f>MAX(T7234,P7234)</f>
        <v>0.73611111111111105</v>
      </c>
      <c r="S7234" s="3">
        <v>0.68472222222222234</v>
      </c>
      <c r="T7234" s="3">
        <v>0.73472222222222217</v>
      </c>
      <c r="U7234" s="3">
        <f>MAX(M7234+15/60/24-1/24-MOD(M7234+15/60/24-1/24,15/60/24),16/24)</f>
        <v>0.67708333333333326</v>
      </c>
      <c r="V7234" s="3">
        <f>MIN(M7234-MOD(M7234,15/60/24)-1/24,18.75/24)</f>
        <v>0.66666666666666663</v>
      </c>
      <c r="W7234" s="103">
        <f>M7234-(M7234-E7234)/12*1.25</f>
        <v>0.6620659722222223</v>
      </c>
    </row>
    <row r="7235" spans="1:23" ht="12.75" customHeight="1">
      <c r="A7235" s="1">
        <v>51064</v>
      </c>
      <c r="B7235" t="s">
        <v>395</v>
      </c>
      <c r="C7235" s="3">
        <v>0.17847222222222223</v>
      </c>
      <c r="D7235" s="3">
        <v>0.20555555555555557</v>
      </c>
      <c r="E7235" s="3">
        <v>0.24097222222222223</v>
      </c>
      <c r="F7235" s="3">
        <v>0.33333333333333331</v>
      </c>
      <c r="G7235" s="3">
        <v>0.35833333333333334</v>
      </c>
      <c r="H7235" s="3">
        <v>0.38055555555555554</v>
      </c>
      <c r="I7235" s="3">
        <v>0.3972222222222222</v>
      </c>
      <c r="J7235" s="3">
        <v>0.47569444444444442</v>
      </c>
      <c r="K7235" s="3">
        <v>0.49652777777777773</v>
      </c>
      <c r="L7235" s="3">
        <v>0.68888888888888899</v>
      </c>
      <c r="M7235" s="3">
        <v>0.70972222222222225</v>
      </c>
      <c r="N7235" s="3">
        <v>0.72291666666666676</v>
      </c>
      <c r="O7235" s="3">
        <v>0.76041666666666696</v>
      </c>
      <c r="P7235" s="3">
        <v>0.73541666666666672</v>
      </c>
      <c r="Q7235" s="3">
        <f t="shared" si="131"/>
        <v>0.69027777777777788</v>
      </c>
      <c r="R7235" s="3">
        <f>MAX(T7235,P7235)</f>
        <v>0.73541666666666672</v>
      </c>
      <c r="S7235" s="3">
        <v>0.6840277777777779</v>
      </c>
      <c r="T7235" s="3">
        <v>0.73402777777777772</v>
      </c>
      <c r="U7235" s="3">
        <f>MAX(M7235+15/60/24-1/24-MOD(M7235+15/60/24-1/24,15/60/24),16/24)</f>
        <v>0.67708333333333326</v>
      </c>
      <c r="V7235" s="3">
        <f>MIN(M7235-MOD(M7235,15/60/24)-1/24,18.75/24)</f>
        <v>0.66666666666666663</v>
      </c>
      <c r="W7235" s="103">
        <f>M7235-(M7235-E7235)/12*1.25</f>
        <v>0.66089409722222225</v>
      </c>
    </row>
    <row r="7236" spans="1:23" ht="12.75" customHeight="1">
      <c r="A7236" s="1">
        <v>51065</v>
      </c>
      <c r="B7236" t="s">
        <v>396</v>
      </c>
      <c r="C7236" s="3">
        <v>0.17916666666666667</v>
      </c>
      <c r="D7236" s="3">
        <v>0.20624999999999999</v>
      </c>
      <c r="E7236" s="3">
        <v>0.24166666666666667</v>
      </c>
      <c r="F7236" s="3">
        <v>0.33333333333333331</v>
      </c>
      <c r="G7236" s="3">
        <v>0.35833333333333334</v>
      </c>
      <c r="H7236" s="3">
        <v>0.38055555555555554</v>
      </c>
      <c r="I7236" s="3">
        <v>0.3972222222222222</v>
      </c>
      <c r="J7236" s="3">
        <v>0.47569444444444442</v>
      </c>
      <c r="K7236" s="3">
        <v>0.49652777777777773</v>
      </c>
      <c r="L7236" s="3">
        <v>0.68819444444444444</v>
      </c>
      <c r="M7236" s="3">
        <v>0.70902777777777781</v>
      </c>
      <c r="N7236" s="3">
        <v>0.72222222222222221</v>
      </c>
      <c r="O7236" s="3">
        <v>0.75972222222222252</v>
      </c>
      <c r="P7236" s="3">
        <v>0.73472222222222217</v>
      </c>
      <c r="Q7236" s="3">
        <f t="shared" si="131"/>
        <v>0.68958333333333344</v>
      </c>
      <c r="R7236" s="3">
        <f>MAX(T7236,P7236)</f>
        <v>0.73472222222222217</v>
      </c>
      <c r="S7236" s="3">
        <v>0.68333333333333346</v>
      </c>
      <c r="T7236" s="3">
        <v>0.73333333333333328</v>
      </c>
      <c r="U7236" s="3">
        <f>MAX(M7236+15/60/24-1/24-MOD(M7236+15/60/24-1/24,15/60/24),16/24)</f>
        <v>0.67708333333333326</v>
      </c>
      <c r="V7236" s="3">
        <f>MIN(M7236-MOD(M7236,15/60/24)-1/24,18.75/24)</f>
        <v>0.66666666666666663</v>
      </c>
      <c r="W7236" s="103">
        <f>M7236-(M7236-E7236)/12*1.25</f>
        <v>0.66034432870370374</v>
      </c>
    </row>
    <row r="7237" spans="1:23" ht="12.75" customHeight="1">
      <c r="A7237" s="1">
        <v>51066</v>
      </c>
      <c r="B7237" t="s">
        <v>397</v>
      </c>
      <c r="C7237" s="3">
        <v>0.17916666666666667</v>
      </c>
      <c r="D7237" s="3">
        <v>0.20624999999999999</v>
      </c>
      <c r="E7237" s="3">
        <v>0.24166666666666667</v>
      </c>
      <c r="F7237" s="3">
        <v>0.33333333333333331</v>
      </c>
      <c r="G7237" s="3">
        <v>0.35833333333333334</v>
      </c>
      <c r="H7237" s="3">
        <v>0.38055555555555554</v>
      </c>
      <c r="I7237" s="3">
        <v>0.3972222222222222</v>
      </c>
      <c r="J7237" s="3">
        <v>0.47499999999999998</v>
      </c>
      <c r="K7237" s="3">
        <v>0.49583333333333335</v>
      </c>
      <c r="L7237" s="3">
        <v>0.6875</v>
      </c>
      <c r="M7237" s="3">
        <v>0.70833333333333337</v>
      </c>
      <c r="N7237" s="3">
        <v>0.72152777777777777</v>
      </c>
      <c r="O7237" s="3">
        <v>0.75902777777777808</v>
      </c>
      <c r="P7237" s="3">
        <v>0.73402777777777772</v>
      </c>
      <c r="Q7237" s="3">
        <f t="shared" si="131"/>
        <v>0.68888888888888899</v>
      </c>
      <c r="R7237" s="3">
        <f>MAX(T7237,P7237)</f>
        <v>0.73402777777777772</v>
      </c>
      <c r="S7237" s="3">
        <v>0.68263888888888902</v>
      </c>
      <c r="T7237" s="3">
        <v>0.73263888888888884</v>
      </c>
      <c r="U7237" s="3">
        <f>MAX(M7237+15/60/24-1/24-MOD(M7237+15/60/24-1/24,15/60/24),16/24)</f>
        <v>0.67708333333333326</v>
      </c>
      <c r="V7237" s="3">
        <f>MIN(M7237-MOD(M7237,15/60/24)-1/24,18.75/24)</f>
        <v>0.66666666666666663</v>
      </c>
      <c r="W7237" s="103">
        <f>M7237-(M7237-E7237)/12*1.25</f>
        <v>0.65972222222222221</v>
      </c>
    </row>
    <row r="7238" spans="1:23" ht="12.75" customHeight="1">
      <c r="A7238" s="1">
        <v>51067</v>
      </c>
      <c r="B7238" t="s">
        <v>398</v>
      </c>
      <c r="C7238" s="3">
        <v>0.17986111111111111</v>
      </c>
      <c r="D7238" s="3">
        <v>0.20694444444444446</v>
      </c>
      <c r="E7238" s="3">
        <v>0.24236111111111111</v>
      </c>
      <c r="F7238" s="3">
        <v>0.33333333333333331</v>
      </c>
      <c r="G7238" s="3">
        <v>0.35902777777777778</v>
      </c>
      <c r="H7238" s="3">
        <v>0.38055555555555554</v>
      </c>
      <c r="I7238" s="3">
        <v>0.3979166666666667</v>
      </c>
      <c r="J7238" s="3">
        <v>0.47499999999999998</v>
      </c>
      <c r="K7238" s="3">
        <v>0.49583333333333335</v>
      </c>
      <c r="L7238" s="3">
        <v>0.68680555555555556</v>
      </c>
      <c r="M7238" s="3">
        <v>0.70763888888888893</v>
      </c>
      <c r="N7238" s="3">
        <v>0.72083333333333333</v>
      </c>
      <c r="O7238" s="3">
        <v>0.75833333333333364</v>
      </c>
      <c r="P7238" s="3">
        <v>0.73333333333333328</v>
      </c>
      <c r="Q7238" s="3">
        <f t="shared" si="131"/>
        <v>0.68819444444444455</v>
      </c>
      <c r="R7238" s="3">
        <f>MAX(T7238,P7238)</f>
        <v>0.73333333333333328</v>
      </c>
      <c r="S7238" s="3">
        <v>0.68194444444444458</v>
      </c>
      <c r="T7238" s="3">
        <v>0.7319444444444444</v>
      </c>
      <c r="U7238" s="3">
        <f>MAX(M7238+15/60/24-1/24-MOD(M7238+15/60/24-1/24,15/60/24),16/24)</f>
        <v>0.66666666666666663</v>
      </c>
      <c r="V7238" s="3">
        <f>MIN(M7238-MOD(M7238,15/60/24)-1/24,18.75/24)</f>
        <v>0.65625</v>
      </c>
      <c r="W7238" s="103">
        <f>M7238-(M7238-E7238)/12*1.25</f>
        <v>0.6591724537037037</v>
      </c>
    </row>
    <row r="7239" spans="1:23" ht="12.75" customHeight="1">
      <c r="A7239" s="1">
        <v>51068</v>
      </c>
      <c r="B7239" t="s">
        <v>399</v>
      </c>
      <c r="C7239" s="3">
        <v>0.18055555555555555</v>
      </c>
      <c r="D7239" s="3">
        <v>0.2076388888888889</v>
      </c>
      <c r="E7239" s="3">
        <v>0.24305555555555555</v>
      </c>
      <c r="F7239" s="3">
        <v>0.33402777777777781</v>
      </c>
      <c r="G7239" s="3">
        <v>0.35902777777777778</v>
      </c>
      <c r="H7239" s="3">
        <v>0.38055555555555554</v>
      </c>
      <c r="I7239" s="3">
        <v>0.3979166666666667</v>
      </c>
      <c r="J7239" s="3">
        <v>0.47499999999999998</v>
      </c>
      <c r="K7239" s="3">
        <v>0.49583333333333335</v>
      </c>
      <c r="L7239" s="3">
        <v>0.68611111111111101</v>
      </c>
      <c r="M7239" s="3">
        <v>0.70694444444444449</v>
      </c>
      <c r="N7239" s="3">
        <v>0.72013888888888899</v>
      </c>
      <c r="O7239" s="3">
        <v>0.75763888888888919</v>
      </c>
      <c r="P7239" s="3">
        <v>0.73263888888888895</v>
      </c>
      <c r="Q7239" s="3">
        <f t="shared" ref="Q7239:Q7302" si="132">+S7238+8/60/24</f>
        <v>0.68750000000000011</v>
      </c>
      <c r="R7239" s="3">
        <f>MAX(T7239,P7239)</f>
        <v>0.73263888888888895</v>
      </c>
      <c r="S7239" s="3">
        <v>0.68125000000000002</v>
      </c>
      <c r="T7239" s="3">
        <v>0.73124999999999996</v>
      </c>
      <c r="U7239" s="3">
        <f>MAX(M7239+15/60/24-1/24-MOD(M7239+15/60/24-1/24,15/60/24),16/24)</f>
        <v>0.66666666666666663</v>
      </c>
      <c r="V7239" s="3">
        <f>MIN(M7239-MOD(M7239,15/60/24)-1/24,18.75/24)</f>
        <v>0.65625</v>
      </c>
      <c r="W7239" s="103">
        <f>M7239-(M7239-E7239)/12*1.25</f>
        <v>0.65862268518518519</v>
      </c>
    </row>
    <row r="7240" spans="1:23" ht="12.75" customHeight="1">
      <c r="A7240" s="1">
        <v>51069</v>
      </c>
      <c r="B7240" t="s">
        <v>400</v>
      </c>
      <c r="C7240" s="3">
        <v>0.18055555555555555</v>
      </c>
      <c r="D7240" s="3">
        <v>0.2076388888888889</v>
      </c>
      <c r="E7240" s="3">
        <v>0.24374999999999999</v>
      </c>
      <c r="F7240" s="3">
        <v>0.33402777777777781</v>
      </c>
      <c r="G7240" s="3">
        <v>0.35902777777777778</v>
      </c>
      <c r="H7240" s="3">
        <v>0.38124999999999998</v>
      </c>
      <c r="I7240" s="3">
        <v>0.3979166666666667</v>
      </c>
      <c r="J7240" s="3">
        <v>0.47499999999999998</v>
      </c>
      <c r="K7240" s="3">
        <v>0.49583333333333335</v>
      </c>
      <c r="L7240" s="3">
        <v>0.68541666666666667</v>
      </c>
      <c r="M7240" s="3">
        <v>0.70625000000000004</v>
      </c>
      <c r="N7240" s="3">
        <v>0.71944444444444444</v>
      </c>
      <c r="O7240" s="3">
        <v>0.75694444444444475</v>
      </c>
      <c r="P7240" s="3">
        <v>0.7319444444444444</v>
      </c>
      <c r="Q7240" s="3">
        <f t="shared" si="132"/>
        <v>0.68680555555555556</v>
      </c>
      <c r="R7240" s="3">
        <f>MAX(T7240,P7240)</f>
        <v>0.7319444444444444</v>
      </c>
      <c r="S7240" s="3">
        <v>0.68055555555555569</v>
      </c>
      <c r="T7240" s="3">
        <v>0.73055555555555551</v>
      </c>
      <c r="U7240" s="3">
        <f>MAX(M7240+15/60/24-1/24-MOD(M7240+15/60/24-1/24,15/60/24),16/24)</f>
        <v>0.66666666666666663</v>
      </c>
      <c r="V7240" s="3">
        <f>MIN(M7240-MOD(M7240,15/60/24)-1/24,18.75/24)</f>
        <v>0.65625</v>
      </c>
      <c r="W7240" s="103">
        <f>M7240-(M7240-E7240)/12*1.25</f>
        <v>0.65807291666666667</v>
      </c>
    </row>
    <row r="7241" spans="1:23" ht="12.75" customHeight="1">
      <c r="A7241" s="1">
        <v>51070</v>
      </c>
      <c r="B7241" t="s">
        <v>401</v>
      </c>
      <c r="C7241" s="3">
        <v>0.18124999999999999</v>
      </c>
      <c r="D7241" s="3">
        <v>0.20833333333333334</v>
      </c>
      <c r="E7241" s="3">
        <v>0.24444444444444446</v>
      </c>
      <c r="F7241" s="3">
        <v>0.33402777777777781</v>
      </c>
      <c r="G7241" s="3">
        <v>0.35972222222222222</v>
      </c>
      <c r="H7241" s="3">
        <v>0.38124999999999998</v>
      </c>
      <c r="I7241" s="3">
        <v>0.3979166666666667</v>
      </c>
      <c r="J7241" s="3">
        <v>0.47499999999999998</v>
      </c>
      <c r="K7241" s="3">
        <v>0.49583333333333335</v>
      </c>
      <c r="L7241" s="3">
        <v>0.68472222222222223</v>
      </c>
      <c r="M7241" s="3">
        <v>0.7055555555555556</v>
      </c>
      <c r="N7241" s="3">
        <v>0.71875</v>
      </c>
      <c r="O7241" s="3">
        <v>0.75624999999999998</v>
      </c>
      <c r="P7241" s="3">
        <v>0.73124999999999996</v>
      </c>
      <c r="Q7241" s="3">
        <f t="shared" si="132"/>
        <v>0.68611111111111123</v>
      </c>
      <c r="R7241" s="3">
        <f>MAX(T7241,P7241)</f>
        <v>0.73124999999999996</v>
      </c>
      <c r="S7241" s="3">
        <v>0.67986111111111125</v>
      </c>
      <c r="T7241" s="3">
        <v>0.72986111111111107</v>
      </c>
      <c r="U7241" s="3">
        <f>MAX(M7241+15/60/24-1/24-MOD(M7241+15/60/24-1/24,15/60/24),16/24)</f>
        <v>0.66666666666666663</v>
      </c>
      <c r="V7241" s="3">
        <f>MIN(M7241-MOD(M7241,15/60/24)-1/24,18.75/24)</f>
        <v>0.65625</v>
      </c>
      <c r="W7241" s="103">
        <f>M7241-(M7241-E7241)/12*1.25</f>
        <v>0.65752314814814816</v>
      </c>
    </row>
    <row r="7242" spans="1:23" ht="12.75" customHeight="1">
      <c r="A7242" s="1">
        <v>51071</v>
      </c>
      <c r="B7242" t="s">
        <v>402</v>
      </c>
      <c r="C7242" s="3">
        <v>0.18194444444444444</v>
      </c>
      <c r="D7242" s="3">
        <v>0.20902777777777778</v>
      </c>
      <c r="E7242" s="3">
        <v>0.24444444444444446</v>
      </c>
      <c r="F7242" s="3">
        <v>0.3347222222222222</v>
      </c>
      <c r="G7242" s="3">
        <v>0.35972222222222222</v>
      </c>
      <c r="H7242" s="3">
        <v>0.38124999999999998</v>
      </c>
      <c r="I7242" s="3">
        <v>0.3979166666666667</v>
      </c>
      <c r="J7242" s="3">
        <v>0.47499999999999998</v>
      </c>
      <c r="K7242" s="3">
        <v>0.49583333333333335</v>
      </c>
      <c r="L7242" s="3">
        <v>0.68402777777777779</v>
      </c>
      <c r="M7242" s="3">
        <v>0.70486111111111116</v>
      </c>
      <c r="N7242" s="3">
        <v>0.71805555555555556</v>
      </c>
      <c r="O7242" s="3">
        <v>0.75555555555555587</v>
      </c>
      <c r="P7242" s="3">
        <v>0.73055555555555551</v>
      </c>
      <c r="Q7242" s="3">
        <f t="shared" si="132"/>
        <v>0.68541666666666679</v>
      </c>
      <c r="R7242" s="3">
        <f>MAX(T7242,P7242)</f>
        <v>0.73055555555555551</v>
      </c>
      <c r="S7242" s="3">
        <v>0.67916666666666681</v>
      </c>
      <c r="T7242" s="3">
        <v>0.72916666666666663</v>
      </c>
      <c r="U7242" s="3">
        <f>MAX(M7242+15/60/24-1/24-MOD(M7242+15/60/24-1/24,15/60/24),16/24)</f>
        <v>0.66666666666666663</v>
      </c>
      <c r="V7242" s="3">
        <f>MIN(M7242-MOD(M7242,15/60/24)-1/24,18.75/24)</f>
        <v>0.65625</v>
      </c>
      <c r="W7242" s="103">
        <f>M7242-(M7242-E7242)/12*1.25</f>
        <v>0.65690104166666674</v>
      </c>
    </row>
    <row r="7243" spans="1:23" ht="12.75" customHeight="1">
      <c r="A7243" s="1">
        <v>51072</v>
      </c>
      <c r="B7243" t="s">
        <v>403</v>
      </c>
      <c r="C7243" s="3">
        <v>0.18194444444444444</v>
      </c>
      <c r="D7243" s="3">
        <v>0.20972222222222223</v>
      </c>
      <c r="E7243" s="3">
        <v>0.24513888888888888</v>
      </c>
      <c r="F7243" s="3">
        <v>0.3347222222222222</v>
      </c>
      <c r="G7243" s="3">
        <v>0.35972222222222222</v>
      </c>
      <c r="H7243" s="3">
        <v>0.38124999999999998</v>
      </c>
      <c r="I7243" s="3">
        <v>0.3979166666666667</v>
      </c>
      <c r="J7243" s="3">
        <v>0.47499999999999998</v>
      </c>
      <c r="K7243" s="3">
        <v>0.49583333333333335</v>
      </c>
      <c r="L7243" s="3">
        <v>0.68333333333333324</v>
      </c>
      <c r="M7243" s="3">
        <v>0.70416666666666672</v>
      </c>
      <c r="N7243" s="3">
        <v>0.71736111111111101</v>
      </c>
      <c r="O7243" s="3">
        <v>0.75486111111111143</v>
      </c>
      <c r="P7243" s="3">
        <v>0.72986111111111096</v>
      </c>
      <c r="Q7243" s="3">
        <f t="shared" si="132"/>
        <v>0.68472222222222234</v>
      </c>
      <c r="R7243" s="3">
        <f>MAX(T7243,P7243)</f>
        <v>0.72986111111111096</v>
      </c>
      <c r="S7243" s="3">
        <v>0.67847222222222237</v>
      </c>
      <c r="T7243" s="3">
        <v>0.72847222222222219</v>
      </c>
      <c r="U7243" s="3">
        <f>MAX(M7243+15/60/24-1/24-MOD(M7243+15/60/24-1/24,15/60/24),16/24)</f>
        <v>0.66666666666666663</v>
      </c>
      <c r="V7243" s="3">
        <f>MIN(M7243-MOD(M7243,15/60/24)-1/24,18.75/24)</f>
        <v>0.65625</v>
      </c>
      <c r="W7243" s="103">
        <f>M7243-(M7243-E7243)/12*1.25</f>
        <v>0.65635127314814823</v>
      </c>
    </row>
    <row r="7244" spans="1:23" ht="12.75" customHeight="1">
      <c r="A7244" s="1">
        <v>51073</v>
      </c>
      <c r="B7244" t="s">
        <v>404</v>
      </c>
      <c r="C7244" s="3">
        <v>0.18263888888888891</v>
      </c>
      <c r="D7244" s="3">
        <v>0.20972222222222223</v>
      </c>
      <c r="E7244" s="3">
        <v>0.24583333333333335</v>
      </c>
      <c r="F7244" s="3">
        <v>0.3347222222222222</v>
      </c>
      <c r="G7244" s="3">
        <v>0.36041666666666666</v>
      </c>
      <c r="H7244" s="3">
        <v>0.38124999999999998</v>
      </c>
      <c r="I7244" s="3">
        <v>0.39861111111111108</v>
      </c>
      <c r="J7244" s="3">
        <v>0.47499999999999998</v>
      </c>
      <c r="K7244" s="3">
        <v>0.49583333333333335</v>
      </c>
      <c r="L7244" s="3">
        <v>0.68263888888888891</v>
      </c>
      <c r="M7244" s="3">
        <v>0.70347222222222228</v>
      </c>
      <c r="N7244" s="3">
        <v>0.71666666666666667</v>
      </c>
      <c r="O7244" s="3">
        <v>0.75416666666666698</v>
      </c>
      <c r="P7244" s="3">
        <v>0.72916666666666663</v>
      </c>
      <c r="Q7244" s="3">
        <f t="shared" si="132"/>
        <v>0.6840277777777779</v>
      </c>
      <c r="R7244" s="3">
        <f>MAX(T7244,P7244)</f>
        <v>0.72916666666666663</v>
      </c>
      <c r="S7244" s="3">
        <v>0.67777777777777792</v>
      </c>
      <c r="T7244" s="3">
        <v>0.72777777777777775</v>
      </c>
      <c r="U7244" s="3">
        <f>MAX(M7244+15/60/24-1/24-MOD(M7244+15/60/24-1/24,15/60/24),16/24)</f>
        <v>0.66666666666666663</v>
      </c>
      <c r="V7244" s="3">
        <f>MIN(M7244-MOD(M7244,15/60/24)-1/24,18.75/24)</f>
        <v>0.65625</v>
      </c>
      <c r="W7244" s="103">
        <f>M7244-(M7244-E7244)/12*1.25</f>
        <v>0.65580150462962972</v>
      </c>
    </row>
    <row r="7245" spans="1:23" ht="12.75" customHeight="1">
      <c r="A7245" s="1">
        <v>51074</v>
      </c>
      <c r="B7245" t="s">
        <v>405</v>
      </c>
      <c r="C7245" s="3">
        <v>0.18333333333333335</v>
      </c>
      <c r="D7245" s="3">
        <v>0.21041666666666667</v>
      </c>
      <c r="E7245" s="3">
        <v>0.24652777777777779</v>
      </c>
      <c r="F7245" s="3">
        <v>0.3354166666666667</v>
      </c>
      <c r="G7245" s="3">
        <v>0.36041666666666666</v>
      </c>
      <c r="H7245" s="3">
        <v>0.38194444444444442</v>
      </c>
      <c r="I7245" s="3">
        <v>0.39861111111111108</v>
      </c>
      <c r="J7245" s="3">
        <v>0.47499999999999998</v>
      </c>
      <c r="K7245" s="3">
        <v>0.49583333333333335</v>
      </c>
      <c r="L7245" s="3">
        <v>0.68194444444444446</v>
      </c>
      <c r="M7245" s="3">
        <v>0.70277777777777783</v>
      </c>
      <c r="N7245" s="3">
        <v>0.71597222222222223</v>
      </c>
      <c r="O7245" s="3">
        <v>0.75347222222222254</v>
      </c>
      <c r="P7245" s="3">
        <v>0.72847222222222219</v>
      </c>
      <c r="Q7245" s="3">
        <f t="shared" si="132"/>
        <v>0.68333333333333346</v>
      </c>
      <c r="R7245" s="3">
        <f>MAX(T7245,P7245)</f>
        <v>0.72847222222222219</v>
      </c>
      <c r="S7245" s="3">
        <v>0.67708333333333348</v>
      </c>
      <c r="T7245" s="3">
        <v>0.72777777777777775</v>
      </c>
      <c r="U7245" s="3">
        <f>MAX(M7245+15/60/24-1/24-MOD(M7245+15/60/24-1/24,15/60/24),16/24)</f>
        <v>0.66666666666666663</v>
      </c>
      <c r="V7245" s="3">
        <f>MIN(M7245-MOD(M7245,15/60/24)-1/24,18.75/24)</f>
        <v>0.65625</v>
      </c>
      <c r="W7245" s="103">
        <f>M7245-(M7245-E7245)/12*1.25</f>
        <v>0.6552517361111112</v>
      </c>
    </row>
    <row r="7246" spans="1:23" ht="12.75" customHeight="1">
      <c r="A7246" s="1">
        <v>51075</v>
      </c>
      <c r="B7246" t="s">
        <v>406</v>
      </c>
      <c r="C7246" s="3">
        <v>0.18402777777777779</v>
      </c>
      <c r="D7246" s="3">
        <v>0.21111111111111111</v>
      </c>
      <c r="E7246" s="3">
        <v>0.24722222222222223</v>
      </c>
      <c r="F7246" s="3">
        <v>0.3354166666666667</v>
      </c>
      <c r="G7246" s="3">
        <v>0.3611111111111111</v>
      </c>
      <c r="H7246" s="3">
        <v>0.38194444444444442</v>
      </c>
      <c r="I7246" s="3">
        <v>0.39861111111111108</v>
      </c>
      <c r="J7246" s="3">
        <v>0.47430555555555554</v>
      </c>
      <c r="K7246" s="3">
        <v>0.49513888888888885</v>
      </c>
      <c r="L7246" s="3">
        <v>0.68125000000000002</v>
      </c>
      <c r="M7246" s="3">
        <v>0.70208333333333339</v>
      </c>
      <c r="N7246" s="3">
        <v>0.71527777777777779</v>
      </c>
      <c r="O7246" s="3">
        <v>0.75347222222222254</v>
      </c>
      <c r="P7246" s="3">
        <v>0.72777777777777775</v>
      </c>
      <c r="Q7246" s="3">
        <f t="shared" si="132"/>
        <v>0.68263888888888902</v>
      </c>
      <c r="R7246" s="3">
        <f>MAX(T7246,P7246)</f>
        <v>0.72777777777777775</v>
      </c>
      <c r="S7246" s="3">
        <v>0.67638888888888904</v>
      </c>
      <c r="T7246" s="3">
        <v>0.7270833333333333</v>
      </c>
      <c r="U7246" s="3">
        <f>MAX(M7246+15/60/24-1/24-MOD(M7246+15/60/24-1/24,15/60/24),16/24)</f>
        <v>0.66666666666666663</v>
      </c>
      <c r="V7246" s="3">
        <f>MIN(M7246-MOD(M7246,15/60/24)-1/24,18.75/24)</f>
        <v>0.65625</v>
      </c>
      <c r="W7246" s="103">
        <f>M7246-(M7246-E7246)/12*1.25</f>
        <v>0.65470196759259269</v>
      </c>
    </row>
    <row r="7247" spans="1:23" ht="12.75" customHeight="1">
      <c r="A7247" s="1">
        <v>51076</v>
      </c>
      <c r="B7247" t="s">
        <v>407</v>
      </c>
      <c r="C7247" s="3">
        <v>0.18402777777777779</v>
      </c>
      <c r="D7247" s="3">
        <v>0.21180555555555555</v>
      </c>
      <c r="E7247" s="3">
        <v>0.24722222222222223</v>
      </c>
      <c r="F7247" s="3">
        <v>0.3354166666666667</v>
      </c>
      <c r="G7247" s="3">
        <v>0.3611111111111111</v>
      </c>
      <c r="H7247" s="3">
        <v>0.38194444444444442</v>
      </c>
      <c r="I7247" s="3">
        <v>0.39861111111111108</v>
      </c>
      <c r="J7247" s="3">
        <v>0.47430555555555554</v>
      </c>
      <c r="K7247" s="3">
        <v>0.49513888888888885</v>
      </c>
      <c r="L7247" s="3">
        <v>0.68125000000000002</v>
      </c>
      <c r="M7247" s="3">
        <v>0.70208333333333339</v>
      </c>
      <c r="N7247" s="3">
        <v>0.71458333333333324</v>
      </c>
      <c r="O7247" s="3">
        <v>0.7527777777777781</v>
      </c>
      <c r="P7247" s="3">
        <v>0.72708333333333319</v>
      </c>
      <c r="Q7247" s="3">
        <f t="shared" si="132"/>
        <v>0.68194444444444458</v>
      </c>
      <c r="R7247" s="3">
        <f>MAX(T7247,P7247)</f>
        <v>0.72708333333333319</v>
      </c>
      <c r="S7247" s="3">
        <v>0.67638888888888893</v>
      </c>
      <c r="T7247" s="3">
        <v>0.72638888888888886</v>
      </c>
      <c r="U7247" s="3">
        <f>MAX(M7247+15/60/24-1/24-MOD(M7247+15/60/24-1/24,15/60/24),16/24)</f>
        <v>0.66666666666666663</v>
      </c>
      <c r="V7247" s="3">
        <f>MIN(M7247-MOD(M7247,15/60/24)-1/24,18.75/24)</f>
        <v>0.65625</v>
      </c>
      <c r="W7247" s="103">
        <f>M7247-(M7247-E7247)/12*1.25</f>
        <v>0.65470196759259269</v>
      </c>
    </row>
    <row r="7248" spans="1:23" ht="12.75" customHeight="1">
      <c r="A7248" s="1">
        <v>51077</v>
      </c>
      <c r="B7248" t="s">
        <v>408</v>
      </c>
      <c r="C7248" s="3">
        <v>0.18472222222222223</v>
      </c>
      <c r="D7248" s="3">
        <v>0.21180555555555555</v>
      </c>
      <c r="E7248" s="3">
        <v>0.24791666666666667</v>
      </c>
      <c r="F7248" s="3">
        <v>0.33611111111111108</v>
      </c>
      <c r="G7248" s="3">
        <v>0.3611111111111111</v>
      </c>
      <c r="H7248" s="3">
        <v>0.38194444444444442</v>
      </c>
      <c r="I7248" s="3">
        <v>0.39930555555555558</v>
      </c>
      <c r="J7248" s="3">
        <v>0.47430555555555554</v>
      </c>
      <c r="K7248" s="3">
        <v>0.49513888888888885</v>
      </c>
      <c r="L7248" s="3">
        <v>0.68055555555555547</v>
      </c>
      <c r="M7248" s="3">
        <v>0.70138888888888895</v>
      </c>
      <c r="N7248" s="3">
        <v>0.71388888888888891</v>
      </c>
      <c r="O7248" s="3">
        <v>0.75208333333333366</v>
      </c>
      <c r="P7248" s="3">
        <v>0.72638888888888886</v>
      </c>
      <c r="Q7248" s="3">
        <f t="shared" si="132"/>
        <v>0.68194444444444446</v>
      </c>
      <c r="R7248" s="3">
        <f>MAX(T7248,P7248)</f>
        <v>0.72638888888888886</v>
      </c>
      <c r="S7248" s="3">
        <v>0.67569444444444438</v>
      </c>
      <c r="T7248" s="3">
        <v>0.72569444444444442</v>
      </c>
      <c r="U7248" s="3">
        <f>MAX(M7248+15/60/24-1/24-MOD(M7248+15/60/24-1/24,15/60/24),16/24)</f>
        <v>0.66666666666666663</v>
      </c>
      <c r="V7248" s="3">
        <f>MIN(M7248-MOD(M7248,15/60/24)-1/24,18.75/24)</f>
        <v>0.65625</v>
      </c>
      <c r="W7248" s="103">
        <f>M7248-(M7248-E7248)/12*1.25</f>
        <v>0.65415219907407418</v>
      </c>
    </row>
    <row r="7249" spans="1:23" ht="12.75" customHeight="1">
      <c r="A7249" s="1">
        <v>51078</v>
      </c>
      <c r="B7249" t="s">
        <v>409</v>
      </c>
      <c r="C7249" s="3">
        <v>0.18541666666666667</v>
      </c>
      <c r="D7249" s="3">
        <v>0.21249999999999999</v>
      </c>
      <c r="E7249" s="3">
        <v>0.24861111111111112</v>
      </c>
      <c r="F7249" s="3">
        <v>0.33611111111111108</v>
      </c>
      <c r="G7249" s="3">
        <v>0.36180555555555555</v>
      </c>
      <c r="H7249" s="3">
        <v>0.38194444444444442</v>
      </c>
      <c r="I7249" s="3">
        <v>0.39930555555555558</v>
      </c>
      <c r="J7249" s="3">
        <v>0.47430555555555554</v>
      </c>
      <c r="K7249" s="3">
        <v>0.49513888888888885</v>
      </c>
      <c r="L7249" s="3">
        <v>0.67986111111111114</v>
      </c>
      <c r="M7249" s="3">
        <v>0.70069444444444451</v>
      </c>
      <c r="N7249" s="3">
        <v>0.71388888888888891</v>
      </c>
      <c r="O7249" s="3">
        <v>0.75138888888888922</v>
      </c>
      <c r="P7249" s="3">
        <v>0.72638888888888886</v>
      </c>
      <c r="Q7249" s="3">
        <f t="shared" si="132"/>
        <v>0.68124999999999991</v>
      </c>
      <c r="R7249" s="3">
        <f>MAX(T7249,P7249)</f>
        <v>0.72638888888888886</v>
      </c>
      <c r="S7249" s="3">
        <v>0.67500000000000004</v>
      </c>
      <c r="T7249" s="3">
        <v>0.72499999999999998</v>
      </c>
      <c r="U7249" s="3">
        <f>MAX(M7249+15/60/24-1/24-MOD(M7249+15/60/24-1/24,15/60/24),16/24)</f>
        <v>0.66666666666666663</v>
      </c>
      <c r="V7249" s="3">
        <f>MIN(M7249-MOD(M7249,15/60/24)-1/24,18.75/24)</f>
        <v>0.65625</v>
      </c>
      <c r="W7249" s="103">
        <f>M7249-(M7249-E7249)/12*1.25</f>
        <v>0.65360243055555567</v>
      </c>
    </row>
    <row r="7250" spans="1:23" ht="12.75" customHeight="1">
      <c r="A7250" s="1">
        <v>51079</v>
      </c>
      <c r="B7250" t="s">
        <v>410</v>
      </c>
      <c r="C7250" s="3">
        <v>0.18541666666666667</v>
      </c>
      <c r="D7250" s="3">
        <v>0.21319444444444444</v>
      </c>
      <c r="E7250" s="3">
        <v>0.24930555555555556</v>
      </c>
      <c r="F7250" s="3">
        <v>0.33611111111111108</v>
      </c>
      <c r="G7250" s="3">
        <v>0.36180555555555555</v>
      </c>
      <c r="H7250" s="3">
        <v>0.38263888888888892</v>
      </c>
      <c r="I7250" s="3">
        <v>0.39930555555555558</v>
      </c>
      <c r="J7250" s="3">
        <v>0.47430555555555554</v>
      </c>
      <c r="K7250" s="3">
        <v>0.49513888888888885</v>
      </c>
      <c r="L7250" s="3">
        <v>0.6791666666666667</v>
      </c>
      <c r="M7250" s="3">
        <v>0.7</v>
      </c>
      <c r="N7250" s="3">
        <v>0.71319444444444446</v>
      </c>
      <c r="O7250" s="3">
        <v>0.75138888888888922</v>
      </c>
      <c r="P7250" s="3">
        <v>0.72569444444444442</v>
      </c>
      <c r="Q7250" s="3">
        <f t="shared" si="132"/>
        <v>0.68055555555555558</v>
      </c>
      <c r="R7250" s="3">
        <f>MAX(T7250,P7250)</f>
        <v>0.72569444444444442</v>
      </c>
      <c r="S7250" s="3">
        <v>0.67430555555555549</v>
      </c>
      <c r="T7250" s="3">
        <v>0.72499999999999998</v>
      </c>
      <c r="U7250" s="3">
        <f>MAX(M7250+15/60/24-1/24-MOD(M7250+15/60/24-1/24,15/60/24),16/24)</f>
        <v>0.66666666666666663</v>
      </c>
      <c r="V7250" s="3">
        <f>MIN(M7250-MOD(M7250,15/60/24)-1/24,18.75/24)</f>
        <v>0.65625</v>
      </c>
      <c r="W7250" s="103">
        <f>M7250-(M7250-E7250)/12*1.25</f>
        <v>0.65305266203703705</v>
      </c>
    </row>
    <row r="7251" spans="1:23" ht="12.75" customHeight="1">
      <c r="A7251" s="1">
        <v>51080</v>
      </c>
      <c r="B7251" t="s">
        <v>411</v>
      </c>
      <c r="C7251" s="3">
        <v>0.18611111111111112</v>
      </c>
      <c r="D7251" s="3">
        <v>0.21388888888888891</v>
      </c>
      <c r="E7251" s="3">
        <v>0.25</v>
      </c>
      <c r="F7251" s="3">
        <v>0.33680555555555558</v>
      </c>
      <c r="G7251" s="3">
        <v>0.36249999999999999</v>
      </c>
      <c r="H7251" s="3">
        <v>0.38263888888888892</v>
      </c>
      <c r="I7251" s="3">
        <v>0.4</v>
      </c>
      <c r="J7251" s="3">
        <v>0.47430555555555554</v>
      </c>
      <c r="K7251" s="3">
        <v>0.49513888888888885</v>
      </c>
      <c r="L7251" s="3">
        <v>0.67847222222222225</v>
      </c>
      <c r="M7251" s="3">
        <v>0.69930555555555562</v>
      </c>
      <c r="N7251" s="3">
        <v>0.71250000000000002</v>
      </c>
      <c r="O7251" s="3">
        <v>0.75069444444444478</v>
      </c>
      <c r="P7251" s="3">
        <v>0.72499999999999998</v>
      </c>
      <c r="Q7251" s="3">
        <f t="shared" si="132"/>
        <v>0.67986111111111103</v>
      </c>
      <c r="R7251" s="3">
        <f>MAX(T7251,P7251)</f>
        <v>0.72499999999999998</v>
      </c>
      <c r="S7251" s="3">
        <v>0.67361111111111105</v>
      </c>
      <c r="T7251" s="3">
        <v>0.72430555555555554</v>
      </c>
      <c r="U7251" s="3">
        <f>MAX(M7251+15/60/24-1/24-MOD(M7251+15/60/24-1/24,15/60/24),16/24)</f>
        <v>0.66666666666666663</v>
      </c>
      <c r="V7251" s="3">
        <f>MIN(M7251-MOD(M7251,15/60/24)-1/24,18.75/24)</f>
        <v>0.65625</v>
      </c>
      <c r="W7251" s="103">
        <f>M7251-(M7251-E7251)/12*1.25</f>
        <v>0.65250289351851853</v>
      </c>
    </row>
    <row r="7252" spans="1:23" ht="12.75" customHeight="1">
      <c r="A7252" s="1">
        <v>51081</v>
      </c>
      <c r="B7252" t="s">
        <v>412</v>
      </c>
      <c r="C7252" s="3">
        <v>0.18680555555555556</v>
      </c>
      <c r="D7252" s="3">
        <v>0.21388888888888891</v>
      </c>
      <c r="E7252" s="3">
        <v>0.25</v>
      </c>
      <c r="F7252" s="3">
        <v>0.33680555555555558</v>
      </c>
      <c r="G7252" s="3">
        <v>0.36249999999999999</v>
      </c>
      <c r="H7252" s="3">
        <v>0.38263888888888892</v>
      </c>
      <c r="I7252" s="3">
        <v>0.4</v>
      </c>
      <c r="J7252" s="3">
        <v>0.47499999999999998</v>
      </c>
      <c r="K7252" s="3">
        <v>0.49583333333333335</v>
      </c>
      <c r="L7252" s="3">
        <v>0.67847222222222225</v>
      </c>
      <c r="M7252" s="3">
        <v>0.69930555555555562</v>
      </c>
      <c r="N7252" s="3">
        <v>0.71180555555555547</v>
      </c>
      <c r="O7252" s="3">
        <v>0.75</v>
      </c>
      <c r="P7252" s="3">
        <v>0.72430555555555542</v>
      </c>
      <c r="Q7252" s="3">
        <f t="shared" si="132"/>
        <v>0.67916666666666659</v>
      </c>
      <c r="R7252" s="3">
        <f>MAX(T7252,P7252)</f>
        <v>0.72430555555555542</v>
      </c>
      <c r="S7252" s="3">
        <v>0.67361111111111116</v>
      </c>
      <c r="T7252" s="3">
        <v>0.72361111111111109</v>
      </c>
      <c r="U7252" s="3">
        <f>MAX(M7252+15/60/24-1/24-MOD(M7252+15/60/24-1/24,15/60/24),16/24)</f>
        <v>0.66666666666666663</v>
      </c>
      <c r="V7252" s="3">
        <f>MIN(M7252-MOD(M7252,15/60/24)-1/24,18.75/24)</f>
        <v>0.65625</v>
      </c>
      <c r="W7252" s="103">
        <f>M7252-(M7252-E7252)/12*1.25</f>
        <v>0.65250289351851853</v>
      </c>
    </row>
    <row r="7253" spans="1:23" ht="12.75" customHeight="1">
      <c r="A7253" s="1">
        <v>51082</v>
      </c>
      <c r="B7253" t="s">
        <v>413</v>
      </c>
      <c r="C7253" s="3">
        <v>0.1875</v>
      </c>
      <c r="D7253" s="3">
        <v>0.21458333333333335</v>
      </c>
      <c r="E7253" s="3">
        <v>0.25069444444444444</v>
      </c>
      <c r="F7253" s="3">
        <v>0.33680555555555558</v>
      </c>
      <c r="G7253" s="3">
        <v>0.36249999999999999</v>
      </c>
      <c r="H7253" s="3">
        <v>0.3833333333333333</v>
      </c>
      <c r="I7253" s="3">
        <v>0.4</v>
      </c>
      <c r="J7253" s="3">
        <v>0.47499999999999998</v>
      </c>
      <c r="K7253" s="3">
        <v>0.49583333333333335</v>
      </c>
      <c r="L7253" s="3">
        <v>0.6777777777777777</v>
      </c>
      <c r="M7253" s="3">
        <v>0.69861111111111118</v>
      </c>
      <c r="N7253" s="3">
        <v>0.71180555555555547</v>
      </c>
      <c r="O7253" s="3">
        <v>0.75</v>
      </c>
      <c r="P7253" s="3">
        <v>0.72430555555555542</v>
      </c>
      <c r="Q7253" s="3">
        <f t="shared" si="132"/>
        <v>0.6791666666666667</v>
      </c>
      <c r="R7253" s="3">
        <f>MAX(T7253,P7253)</f>
        <v>0.72430555555555542</v>
      </c>
      <c r="S7253" s="3">
        <v>0.67291666666666661</v>
      </c>
      <c r="T7253" s="3">
        <v>0.72361111111111109</v>
      </c>
      <c r="U7253" s="3">
        <f>MAX(M7253+15/60/24-1/24-MOD(M7253+15/60/24-1/24,15/60/24),16/24)</f>
        <v>0.66666666666666663</v>
      </c>
      <c r="V7253" s="3">
        <f>MIN(M7253-MOD(M7253,15/60/24)-1/24,18.75/24)</f>
        <v>0.65625</v>
      </c>
      <c r="W7253" s="103">
        <f>M7253-(M7253-E7253)/12*1.25</f>
        <v>0.65195312500000002</v>
      </c>
    </row>
    <row r="7254" spans="1:23" ht="12.75" customHeight="1">
      <c r="A7254" s="1">
        <v>51083</v>
      </c>
      <c r="B7254" t="s">
        <v>414</v>
      </c>
      <c r="C7254" s="3">
        <v>0.1875</v>
      </c>
      <c r="D7254" s="3">
        <v>0.21527777777777779</v>
      </c>
      <c r="E7254" s="3">
        <v>0.25138888888888888</v>
      </c>
      <c r="F7254" s="3">
        <v>0.33750000000000002</v>
      </c>
      <c r="G7254" s="3">
        <v>0.36319444444444443</v>
      </c>
      <c r="H7254" s="3">
        <v>0.3833333333333333</v>
      </c>
      <c r="I7254" s="3">
        <v>0.4</v>
      </c>
      <c r="J7254" s="3">
        <v>0.47499999999999998</v>
      </c>
      <c r="K7254" s="3">
        <v>0.49583333333333335</v>
      </c>
      <c r="L7254" s="3">
        <v>0.67708333333333337</v>
      </c>
      <c r="M7254" s="3">
        <v>0.69791666666666674</v>
      </c>
      <c r="N7254" s="3">
        <v>0.71111111111111114</v>
      </c>
      <c r="O7254" s="3">
        <v>0.74930555555555589</v>
      </c>
      <c r="P7254" s="3">
        <v>0.72361111111111109</v>
      </c>
      <c r="Q7254" s="3">
        <f t="shared" si="132"/>
        <v>0.67847222222222214</v>
      </c>
      <c r="R7254" s="3">
        <f>MAX(T7254,P7254)</f>
        <v>0.72361111111111109</v>
      </c>
      <c r="S7254" s="3">
        <v>0.67222222222222217</v>
      </c>
      <c r="T7254" s="3">
        <v>0.72291666666666665</v>
      </c>
      <c r="U7254" s="3">
        <f>MAX(M7254+15/60/24-1/24-MOD(M7254+15/60/24-1/24,15/60/24),16/24)</f>
        <v>0.66666666666666663</v>
      </c>
      <c r="V7254" s="3">
        <f>MIN(M7254-MOD(M7254,15/60/24)-1/24,18.75/24)</f>
        <v>0.65625</v>
      </c>
      <c r="W7254" s="103">
        <f>M7254-(M7254-E7254)/12*1.25</f>
        <v>0.65140335648148151</v>
      </c>
    </row>
    <row r="7255" spans="1:23" ht="12.75" customHeight="1">
      <c r="A7255" s="1">
        <v>51084</v>
      </c>
      <c r="B7255" t="s">
        <v>415</v>
      </c>
      <c r="C7255" s="3">
        <v>0.18819444444444444</v>
      </c>
      <c r="D7255" s="3">
        <v>0.21597222222222223</v>
      </c>
      <c r="E7255" s="3">
        <v>0.25208333333333333</v>
      </c>
      <c r="F7255" s="3">
        <v>0.33750000000000002</v>
      </c>
      <c r="G7255" s="3">
        <v>0.36319444444444443</v>
      </c>
      <c r="H7255" s="3">
        <v>0.3833333333333333</v>
      </c>
      <c r="I7255" s="3">
        <v>0.40069444444444446</v>
      </c>
      <c r="J7255" s="3">
        <v>0.47499999999999998</v>
      </c>
      <c r="K7255" s="3">
        <v>0.49583333333333335</v>
      </c>
      <c r="L7255" s="3">
        <v>0.67638888888888893</v>
      </c>
      <c r="M7255" s="3">
        <v>0.6972222222222223</v>
      </c>
      <c r="N7255" s="3">
        <v>0.7104166666666667</v>
      </c>
      <c r="O7255" s="3">
        <v>0.74861111111111145</v>
      </c>
      <c r="P7255" s="3">
        <v>0.72291666666666665</v>
      </c>
      <c r="Q7255" s="3">
        <f t="shared" si="132"/>
        <v>0.6777777777777777</v>
      </c>
      <c r="R7255" s="3">
        <f>MAX(T7255,P7255)</f>
        <v>0.72291666666666665</v>
      </c>
      <c r="S7255" s="3">
        <v>0.67222222222222217</v>
      </c>
      <c r="T7255" s="3">
        <v>0.72222222222222221</v>
      </c>
      <c r="U7255" s="3">
        <f>MAX(M7255+15/60/24-1/24-MOD(M7255+15/60/24-1/24,15/60/24),16/24)</f>
        <v>0.66666666666666663</v>
      </c>
      <c r="V7255" s="3">
        <f>MIN(M7255-MOD(M7255,15/60/24)-1/24,18.75/24)</f>
        <v>0.64583333333333337</v>
      </c>
      <c r="W7255" s="103">
        <f>M7255-(M7255-E7255)/12*1.25</f>
        <v>0.650853587962963</v>
      </c>
    </row>
    <row r="7256" spans="1:23" ht="12.75" customHeight="1">
      <c r="A7256" s="1">
        <v>51085</v>
      </c>
      <c r="B7256" t="s">
        <v>416</v>
      </c>
      <c r="C7256" s="3">
        <v>0.18888888888888888</v>
      </c>
      <c r="D7256" s="3">
        <v>0.21597222222222223</v>
      </c>
      <c r="E7256" s="3">
        <v>0.25277777777777777</v>
      </c>
      <c r="F7256" s="3">
        <v>0.33819444444444446</v>
      </c>
      <c r="G7256" s="3">
        <v>0.36388888888888887</v>
      </c>
      <c r="H7256" s="3">
        <v>0.3833333333333333</v>
      </c>
      <c r="I7256" s="3">
        <v>0.40069444444444446</v>
      </c>
      <c r="J7256" s="3">
        <v>0.47499999999999998</v>
      </c>
      <c r="K7256" s="3">
        <v>0.49583333333333335</v>
      </c>
      <c r="L7256" s="3">
        <v>0.67638888888888893</v>
      </c>
      <c r="M7256" s="3">
        <v>0.6972222222222223</v>
      </c>
      <c r="N7256" s="3">
        <v>0.7104166666666667</v>
      </c>
      <c r="O7256" s="3">
        <v>0.74861111111111145</v>
      </c>
      <c r="P7256" s="3">
        <v>0.72291666666666665</v>
      </c>
      <c r="Q7256" s="3">
        <f t="shared" si="132"/>
        <v>0.6777777777777777</v>
      </c>
      <c r="R7256" s="3">
        <f>MAX(T7256,P7256)</f>
        <v>0.72291666666666665</v>
      </c>
      <c r="S7256" s="3">
        <v>0.67152777777777783</v>
      </c>
      <c r="T7256" s="3">
        <v>0.72222222222222221</v>
      </c>
      <c r="U7256" s="3">
        <f>MAX(M7256+15/60/24-1/24-MOD(M7256+15/60/24-1/24,15/60/24),16/24)</f>
        <v>0.66666666666666663</v>
      </c>
      <c r="V7256" s="3">
        <f>MIN(M7256-MOD(M7256,15/60/24)-1/24,18.75/24)</f>
        <v>0.64583333333333337</v>
      </c>
      <c r="W7256" s="103">
        <f>M7256-(M7256-E7256)/12*1.25</f>
        <v>0.65092592592592602</v>
      </c>
    </row>
    <row r="7257" spans="1:23" ht="12.75" customHeight="1">
      <c r="A7257" s="1">
        <v>51086</v>
      </c>
      <c r="B7257" t="s">
        <v>417</v>
      </c>
      <c r="C7257" s="3">
        <v>0.18888888888888888</v>
      </c>
      <c r="D7257" s="3">
        <v>0.21666666666666667</v>
      </c>
      <c r="E7257" s="3">
        <v>0.25347222222222221</v>
      </c>
      <c r="F7257" s="3">
        <v>0.33819444444444446</v>
      </c>
      <c r="G7257" s="3">
        <v>0.36388888888888887</v>
      </c>
      <c r="H7257" s="3">
        <v>0.3840277777777778</v>
      </c>
      <c r="I7257" s="3">
        <v>0.40138888888888885</v>
      </c>
      <c r="J7257" s="3">
        <v>0.47499999999999998</v>
      </c>
      <c r="K7257" s="3">
        <v>0.49583333333333335</v>
      </c>
      <c r="L7257" s="3">
        <v>0.67569444444444438</v>
      </c>
      <c r="M7257" s="3">
        <v>0.69652777777777786</v>
      </c>
      <c r="N7257" s="3">
        <v>0.70972222222222225</v>
      </c>
      <c r="O7257" s="3">
        <v>0.74791666666666701</v>
      </c>
      <c r="P7257" s="3">
        <v>0.72222222222222221</v>
      </c>
      <c r="Q7257" s="3">
        <f t="shared" si="132"/>
        <v>0.67708333333333337</v>
      </c>
      <c r="R7257" s="3">
        <f>MAX(T7257,P7257)</f>
        <v>0.72222222222222221</v>
      </c>
      <c r="S7257" s="3">
        <v>0.67083333333333339</v>
      </c>
      <c r="T7257" s="3">
        <v>0.72152777777777777</v>
      </c>
      <c r="U7257" s="3">
        <f>MAX(M7257+15/60/24-1/24-MOD(M7257+15/60/24-1/24,15/60/24),16/24)</f>
        <v>0.66666666666666663</v>
      </c>
      <c r="V7257" s="3">
        <f>MIN(M7257-MOD(M7257,15/60/24)-1/24,18.75/24)</f>
        <v>0.64583333333333337</v>
      </c>
      <c r="W7257" s="103">
        <f>M7257-(M7257-E7257)/12*1.25</f>
        <v>0.65037615740740751</v>
      </c>
    </row>
    <row r="7258" spans="1:23" ht="12.75" customHeight="1">
      <c r="A7258" s="1">
        <v>51087</v>
      </c>
      <c r="B7258" t="s">
        <v>418</v>
      </c>
      <c r="C7258" s="3">
        <v>0.18958333333333333</v>
      </c>
      <c r="D7258" s="3">
        <v>0.21736111111111112</v>
      </c>
      <c r="E7258" s="3">
        <v>0.25416666666666665</v>
      </c>
      <c r="F7258" s="3">
        <v>0.33888888888888885</v>
      </c>
      <c r="G7258" s="3">
        <v>0.36458333333333331</v>
      </c>
      <c r="H7258" s="3">
        <v>0.3840277777777778</v>
      </c>
      <c r="I7258" s="3">
        <v>0.40138888888888885</v>
      </c>
      <c r="J7258" s="3">
        <v>0.47499999999999998</v>
      </c>
      <c r="K7258" s="3">
        <v>0.49583333333333335</v>
      </c>
      <c r="L7258" s="3">
        <v>0.67500000000000004</v>
      </c>
      <c r="M7258" s="3">
        <v>0.69583333333333341</v>
      </c>
      <c r="N7258" s="3">
        <v>0.7090277777777777</v>
      </c>
      <c r="O7258" s="3">
        <v>0.74791666666666701</v>
      </c>
      <c r="P7258" s="3">
        <v>0.72152777777777766</v>
      </c>
      <c r="Q7258" s="3">
        <f t="shared" si="132"/>
        <v>0.67638888888888893</v>
      </c>
      <c r="R7258" s="3">
        <f>MAX(T7258,P7258)</f>
        <v>0.72152777777777777</v>
      </c>
      <c r="S7258" s="3">
        <v>0.67083333333333339</v>
      </c>
      <c r="T7258" s="3">
        <v>0.72152777777777777</v>
      </c>
      <c r="U7258" s="3">
        <f>MAX(M7258+15/60/24-1/24-MOD(M7258+15/60/24-1/24,15/60/24),16/24)</f>
        <v>0.66666666666666663</v>
      </c>
      <c r="V7258" s="3">
        <f>MIN(M7258-MOD(M7258,15/60/24)-1/24,18.75/24)</f>
        <v>0.64583333333333337</v>
      </c>
      <c r="W7258" s="103">
        <f>M7258-(M7258-E7258)/12*1.25</f>
        <v>0.64982638888888899</v>
      </c>
    </row>
    <row r="7259" spans="1:23" ht="12.75" customHeight="1">
      <c r="A7259" s="1">
        <v>51088</v>
      </c>
      <c r="B7259" t="s">
        <v>419</v>
      </c>
      <c r="C7259" s="3">
        <v>0.19027777777777777</v>
      </c>
      <c r="D7259" s="3">
        <v>0.21805555555555556</v>
      </c>
      <c r="E7259" s="3">
        <v>0.25486111111111109</v>
      </c>
      <c r="F7259" s="3">
        <v>0.33888888888888885</v>
      </c>
      <c r="G7259" s="3">
        <v>0.36458333333333331</v>
      </c>
      <c r="H7259" s="3">
        <v>0.3840277777777778</v>
      </c>
      <c r="I7259" s="3">
        <v>0.40138888888888885</v>
      </c>
      <c r="J7259" s="3">
        <v>0.47499999999999998</v>
      </c>
      <c r="K7259" s="3">
        <v>0.49583333333333335</v>
      </c>
      <c r="L7259" s="3">
        <v>0.67500000000000004</v>
      </c>
      <c r="M7259" s="3">
        <v>0.69583333333333341</v>
      </c>
      <c r="N7259" s="3">
        <v>0.7090277777777777</v>
      </c>
      <c r="O7259" s="3">
        <v>0.74722222222222257</v>
      </c>
      <c r="P7259" s="3">
        <v>0.72152777777777766</v>
      </c>
      <c r="Q7259" s="3">
        <f t="shared" si="132"/>
        <v>0.67638888888888893</v>
      </c>
      <c r="R7259" s="3">
        <f>MAX(T7259,P7259)</f>
        <v>0.72152777777777766</v>
      </c>
      <c r="S7259" s="3">
        <v>0.67013888888888895</v>
      </c>
      <c r="T7259" s="3">
        <v>0.72083333333333333</v>
      </c>
      <c r="U7259" s="3">
        <f>MAX(M7259+15/60/24-1/24-MOD(M7259+15/60/24-1/24,15/60/24),16/24)</f>
        <v>0.66666666666666663</v>
      </c>
      <c r="V7259" s="3">
        <f>MIN(M7259-MOD(M7259,15/60/24)-1/24,18.75/24)</f>
        <v>0.64583333333333337</v>
      </c>
      <c r="W7259" s="103">
        <f>M7259-(M7259-E7259)/12*1.25</f>
        <v>0.6498987268518519</v>
      </c>
    </row>
    <row r="7260" spans="1:23" ht="12.75" customHeight="1">
      <c r="A7260" s="1">
        <v>51089</v>
      </c>
      <c r="B7260" t="s">
        <v>420</v>
      </c>
      <c r="C7260" s="3">
        <v>0.19097222222222221</v>
      </c>
      <c r="D7260" s="3">
        <v>0.21875</v>
      </c>
      <c r="E7260" s="3">
        <v>0.25486111111111109</v>
      </c>
      <c r="F7260" s="3">
        <v>0.33888888888888885</v>
      </c>
      <c r="G7260" s="3">
        <v>0.36527777777777781</v>
      </c>
      <c r="H7260" s="3">
        <v>0.38472222222222219</v>
      </c>
      <c r="I7260" s="3">
        <v>0.40208333333333335</v>
      </c>
      <c r="J7260" s="3">
        <v>0.47499999999999998</v>
      </c>
      <c r="K7260" s="3">
        <v>0.49583333333333335</v>
      </c>
      <c r="L7260" s="3">
        <v>0.6743055555555556</v>
      </c>
      <c r="M7260" s="3">
        <v>0.69513888888888897</v>
      </c>
      <c r="N7260" s="3">
        <v>0.70833333333333337</v>
      </c>
      <c r="O7260" s="3">
        <v>0.74722222222222257</v>
      </c>
      <c r="P7260" s="3">
        <v>0.72083333333333333</v>
      </c>
      <c r="Q7260" s="3">
        <f t="shared" si="132"/>
        <v>0.67569444444444449</v>
      </c>
      <c r="R7260" s="3">
        <f>MAX(T7260,P7260)</f>
        <v>0.72083333333333333</v>
      </c>
      <c r="S7260" s="3">
        <v>0.67013888888888884</v>
      </c>
      <c r="T7260" s="3">
        <v>0.72083333333333333</v>
      </c>
      <c r="U7260" s="3">
        <f>MAX(M7260+15/60/24-1/24-MOD(M7260+15/60/24-1/24,15/60/24),16/24)</f>
        <v>0.66666666666666663</v>
      </c>
      <c r="V7260" s="3">
        <f>MIN(M7260-MOD(M7260,15/60/24)-1/24,18.75/24)</f>
        <v>0.64583333333333337</v>
      </c>
      <c r="W7260" s="103">
        <f>M7260-(M7260-E7260)/12*1.25</f>
        <v>0.64927662037037048</v>
      </c>
    </row>
    <row r="7261" spans="1:23" ht="12.75" customHeight="1">
      <c r="A7261" s="1">
        <v>51090</v>
      </c>
      <c r="B7261" t="s">
        <v>421</v>
      </c>
      <c r="C7261" s="3">
        <v>0.19097222222222221</v>
      </c>
      <c r="D7261" s="3">
        <v>0.21875</v>
      </c>
      <c r="E7261" s="3">
        <v>0.25555555555555559</v>
      </c>
      <c r="F7261" s="3">
        <v>0.33958333333333335</v>
      </c>
      <c r="G7261" s="3">
        <v>0.36527777777777781</v>
      </c>
      <c r="H7261" s="3">
        <v>0.38472222222222219</v>
      </c>
      <c r="I7261" s="3">
        <v>0.40208333333333335</v>
      </c>
      <c r="J7261" s="3">
        <v>0.47499999999999998</v>
      </c>
      <c r="K7261" s="3">
        <v>0.49583333333333335</v>
      </c>
      <c r="L7261" s="3">
        <v>0.6743055555555556</v>
      </c>
      <c r="M7261" s="3">
        <v>0.69513888888888897</v>
      </c>
      <c r="N7261" s="3">
        <v>0.70833333333333337</v>
      </c>
      <c r="O7261" s="3">
        <v>0.74652777777777812</v>
      </c>
      <c r="P7261" s="3">
        <v>0.72083333333333333</v>
      </c>
      <c r="Q7261" s="3">
        <f t="shared" si="132"/>
        <v>0.67569444444444438</v>
      </c>
      <c r="R7261" s="3">
        <f>MAX(T7261,P7261)</f>
        <v>0.72083333333333333</v>
      </c>
      <c r="S7261" s="3">
        <v>0.6694444444444444</v>
      </c>
      <c r="T7261" s="3">
        <v>0.72013888888888888</v>
      </c>
      <c r="U7261" s="3">
        <f>MAX(M7261+15/60/24-1/24-MOD(M7261+15/60/24-1/24,15/60/24),16/24)</f>
        <v>0.66666666666666663</v>
      </c>
      <c r="V7261" s="3">
        <f>MIN(M7261-MOD(M7261,15/60/24)-1/24,18.75/24)</f>
        <v>0.64583333333333337</v>
      </c>
      <c r="W7261" s="103">
        <f>M7261-(M7261-E7261)/12*1.25</f>
        <v>0.64934895833333339</v>
      </c>
    </row>
    <row r="7262" spans="1:23" ht="12.75" customHeight="1">
      <c r="A7262" s="1">
        <v>51091</v>
      </c>
      <c r="B7262" t="s">
        <v>422</v>
      </c>
      <c r="C7262" s="3">
        <v>0.19166666666666665</v>
      </c>
      <c r="D7262" s="3">
        <v>0.21944444444444444</v>
      </c>
      <c r="E7262" s="3">
        <v>0.25624999999999998</v>
      </c>
      <c r="F7262" s="3">
        <v>0.33958333333333335</v>
      </c>
      <c r="G7262" s="3">
        <v>0.3659722222222222</v>
      </c>
      <c r="H7262" s="3">
        <v>0.38472222222222219</v>
      </c>
      <c r="I7262" s="3">
        <v>0.40208333333333335</v>
      </c>
      <c r="J7262" s="3">
        <v>0.47569444444444442</v>
      </c>
      <c r="K7262" s="3">
        <v>0.49652777777777773</v>
      </c>
      <c r="L7262" s="3">
        <v>0.67361111111111116</v>
      </c>
      <c r="M7262" s="3">
        <v>0.69444444444444453</v>
      </c>
      <c r="N7262" s="3">
        <v>0.70763888888888893</v>
      </c>
      <c r="O7262" s="3">
        <v>0.74652777777777812</v>
      </c>
      <c r="P7262" s="3">
        <v>0.72013888888888888</v>
      </c>
      <c r="Q7262" s="3">
        <f t="shared" si="132"/>
        <v>0.67499999999999993</v>
      </c>
      <c r="R7262" s="3">
        <f>MAX(T7262,P7262)</f>
        <v>0.72013888888888888</v>
      </c>
      <c r="S7262" s="3">
        <v>0.6694444444444444</v>
      </c>
      <c r="T7262" s="3">
        <v>0.72013888888888888</v>
      </c>
      <c r="U7262" s="3">
        <f>MAX(M7262+15/60/24-1/24-MOD(M7262+15/60/24-1/24,15/60/24),16/24)</f>
        <v>0.66666666666666663</v>
      </c>
      <c r="V7262" s="3">
        <f>MIN(M7262-MOD(M7262,15/60/24)-1/24,18.75/24)</f>
        <v>0.64583333333333337</v>
      </c>
      <c r="W7262" s="103">
        <f>M7262-(M7262-E7262)/12*1.25</f>
        <v>0.64879918981481488</v>
      </c>
    </row>
    <row r="7263" spans="1:23" ht="12.75" customHeight="1">
      <c r="A7263" s="1">
        <v>51092</v>
      </c>
      <c r="B7263" t="s">
        <v>133</v>
      </c>
      <c r="C7263" s="3">
        <v>0.19236111111111112</v>
      </c>
      <c r="D7263" s="3">
        <v>0.22013888888888888</v>
      </c>
      <c r="E7263" s="3">
        <v>0.25694444444444448</v>
      </c>
      <c r="F7263" s="3">
        <v>0.34027777777777773</v>
      </c>
      <c r="G7263" s="3">
        <v>0.3659722222222222</v>
      </c>
      <c r="H7263" s="3">
        <v>0.38541666666666669</v>
      </c>
      <c r="I7263" s="3">
        <v>0.40277777777777773</v>
      </c>
      <c r="J7263" s="3">
        <v>0.47569444444444442</v>
      </c>
      <c r="K7263" s="3">
        <v>0.49652777777777773</v>
      </c>
      <c r="L7263" s="3">
        <v>0.67361111111111116</v>
      </c>
      <c r="M7263" s="3">
        <v>0.69444444444444453</v>
      </c>
      <c r="N7263" s="3">
        <v>0.70763888888888893</v>
      </c>
      <c r="O7263" s="3">
        <v>0.74652777777777812</v>
      </c>
      <c r="P7263" s="3">
        <v>0.72013888888888888</v>
      </c>
      <c r="Q7263" s="3">
        <f t="shared" si="132"/>
        <v>0.67499999999999993</v>
      </c>
      <c r="R7263" s="3">
        <f>MAX(T7263,P7263)</f>
        <v>0.72013888888888888</v>
      </c>
      <c r="S7263" s="3">
        <v>0.66874999999999996</v>
      </c>
      <c r="T7263" s="3">
        <v>0.72013888888888888</v>
      </c>
      <c r="U7263" s="3">
        <f>MAX(M7263+15/60/24-1/24-MOD(M7263+15/60/24-1/24,15/60/24),16/24)</f>
        <v>0.66666666666666663</v>
      </c>
      <c r="V7263" s="3">
        <f>MIN(M7263-MOD(M7263,15/60/24)-1/24,18.75/24)</f>
        <v>0.64583333333333337</v>
      </c>
      <c r="W7263" s="103">
        <f>M7263-(M7263-E7263)/12*1.25</f>
        <v>0.6488715277777779</v>
      </c>
    </row>
    <row r="7264" spans="1:23" ht="12.75" customHeight="1">
      <c r="A7264" s="1">
        <v>51093</v>
      </c>
      <c r="B7264" t="s">
        <v>134</v>
      </c>
      <c r="C7264" s="3">
        <v>0.19305555555555554</v>
      </c>
      <c r="D7264" s="3">
        <v>0.22083333333333333</v>
      </c>
      <c r="E7264" s="3">
        <v>0.25763888888888892</v>
      </c>
      <c r="F7264" s="3">
        <v>0.34027777777777773</v>
      </c>
      <c r="G7264" s="3">
        <v>0.3666666666666667</v>
      </c>
      <c r="H7264" s="3">
        <v>0.38541666666666669</v>
      </c>
      <c r="I7264" s="3">
        <v>0.40277777777777773</v>
      </c>
      <c r="J7264" s="3">
        <v>0.47569444444444442</v>
      </c>
      <c r="K7264" s="3">
        <v>0.49652777777777773</v>
      </c>
      <c r="L7264" s="3">
        <v>0.67291666666666661</v>
      </c>
      <c r="M7264" s="3">
        <v>0.69374999999999998</v>
      </c>
      <c r="N7264" s="3">
        <v>0.70694444444444438</v>
      </c>
      <c r="O7264" s="3">
        <v>0.74583333333333368</v>
      </c>
      <c r="P7264" s="3">
        <v>0.71944444444444433</v>
      </c>
      <c r="Q7264" s="3">
        <f t="shared" si="132"/>
        <v>0.67430555555555549</v>
      </c>
      <c r="R7264" s="3">
        <f>MAX(T7264,P7264)</f>
        <v>0.71944444444444444</v>
      </c>
      <c r="S7264" s="3">
        <v>0.66874999999999996</v>
      </c>
      <c r="T7264" s="3">
        <v>0.71944444444444444</v>
      </c>
      <c r="U7264" s="3">
        <f>MAX(M7264+15/60/24-1/24-MOD(M7264+15/60/24-1/24,15/60/24),16/24)</f>
        <v>0.66666666666666663</v>
      </c>
      <c r="V7264" s="3">
        <f>MIN(M7264-MOD(M7264,15/60/24)-1/24,18.75/24)</f>
        <v>0.64583333333333337</v>
      </c>
      <c r="W7264" s="103">
        <f>M7264-(M7264-E7264)/12*1.25</f>
        <v>0.64832175925925928</v>
      </c>
    </row>
    <row r="7265" spans="1:23" ht="12.75" customHeight="1">
      <c r="A7265" s="1">
        <v>51094</v>
      </c>
      <c r="B7265" t="s">
        <v>135</v>
      </c>
      <c r="C7265" s="3">
        <v>0.19305555555555554</v>
      </c>
      <c r="D7265" s="3">
        <v>0.22083333333333333</v>
      </c>
      <c r="E7265" s="3">
        <v>0.25833333333333336</v>
      </c>
      <c r="F7265" s="3">
        <v>0.34097222222222223</v>
      </c>
      <c r="G7265" s="3">
        <v>0.36736111111111108</v>
      </c>
      <c r="H7265" s="3">
        <v>0.38611111111111113</v>
      </c>
      <c r="I7265" s="3">
        <v>0.40347222222222223</v>
      </c>
      <c r="J7265" s="3">
        <v>0.47569444444444442</v>
      </c>
      <c r="K7265" s="3">
        <v>0.49652777777777773</v>
      </c>
      <c r="L7265" s="3">
        <v>0.67291666666666661</v>
      </c>
      <c r="M7265" s="3">
        <v>0.69374999999999998</v>
      </c>
      <c r="N7265" s="3">
        <v>0.70694444444444438</v>
      </c>
      <c r="O7265" s="3">
        <v>0.74583333333333368</v>
      </c>
      <c r="P7265" s="3">
        <v>0.71944444444444433</v>
      </c>
      <c r="Q7265" s="3">
        <f t="shared" si="132"/>
        <v>0.67430555555555549</v>
      </c>
      <c r="R7265" s="3">
        <f>MAX(T7265,P7265)</f>
        <v>0.71944444444444444</v>
      </c>
      <c r="S7265" s="3">
        <v>0.66805555555555551</v>
      </c>
      <c r="T7265" s="3">
        <v>0.71944444444444444</v>
      </c>
      <c r="U7265" s="3">
        <f>MAX(M7265+15/60/24-1/24-MOD(M7265+15/60/24-1/24,15/60/24),16/24)</f>
        <v>0.66666666666666663</v>
      </c>
      <c r="V7265" s="3">
        <f>MIN(M7265-MOD(M7265,15/60/24)-1/24,18.75/24)</f>
        <v>0.64583333333333337</v>
      </c>
      <c r="W7265" s="103">
        <f>M7265-(M7265-E7265)/12*1.25</f>
        <v>0.64839409722222219</v>
      </c>
    </row>
    <row r="7266" spans="1:23" ht="12.75" customHeight="1">
      <c r="A7266" s="1">
        <v>51095</v>
      </c>
      <c r="B7266" t="s">
        <v>94</v>
      </c>
      <c r="C7266" s="3">
        <v>0.19375000000000001</v>
      </c>
      <c r="D7266" s="3">
        <v>0.22152777777777777</v>
      </c>
      <c r="E7266" s="3">
        <v>0.2590277777777778</v>
      </c>
      <c r="F7266" s="3">
        <v>0.34097222222222223</v>
      </c>
      <c r="G7266" s="3">
        <v>0.36736111111111108</v>
      </c>
      <c r="H7266" s="3">
        <v>0.38611111111111113</v>
      </c>
      <c r="I7266" s="3">
        <v>0.40347222222222223</v>
      </c>
      <c r="J7266" s="3">
        <v>0.47569444444444442</v>
      </c>
      <c r="K7266" s="3">
        <v>0.49652777777777773</v>
      </c>
      <c r="L7266" s="3">
        <v>0.67222222222222217</v>
      </c>
      <c r="M7266" s="3">
        <v>0.69305555555555565</v>
      </c>
      <c r="N7266" s="3">
        <v>0.70694444444444438</v>
      </c>
      <c r="O7266" s="3">
        <v>0.74583333333333368</v>
      </c>
      <c r="P7266" s="3">
        <v>0.71944444444444433</v>
      </c>
      <c r="Q7266" s="3">
        <f t="shared" si="132"/>
        <v>0.67361111111111105</v>
      </c>
      <c r="R7266" s="3">
        <f>MAX(T7266,P7266)</f>
        <v>0.71944444444444433</v>
      </c>
      <c r="S7266" s="3">
        <v>0.66805555555555562</v>
      </c>
      <c r="T7266" s="3">
        <v>0.71875</v>
      </c>
      <c r="U7266" s="3">
        <f>MAX(M7266+15/60/24-1/24-MOD(M7266+15/60/24-1/24,15/60/24),16/24)</f>
        <v>0.66666666666666663</v>
      </c>
      <c r="V7266" s="3">
        <f>MIN(M7266-MOD(M7266,15/60/24)-1/24,18.75/24)</f>
        <v>0.64583333333333337</v>
      </c>
      <c r="W7266" s="103">
        <f>M7266-(M7266-E7266)/12*1.25</f>
        <v>0.64784432870370379</v>
      </c>
    </row>
    <row r="7267" spans="1:23" ht="12.75" customHeight="1">
      <c r="A7267" s="1">
        <v>51096</v>
      </c>
      <c r="B7267" t="s">
        <v>136</v>
      </c>
      <c r="C7267" s="3">
        <v>0.19444444444444445</v>
      </c>
      <c r="D7267" s="3">
        <v>0.22222222222222221</v>
      </c>
      <c r="E7267" s="3">
        <v>0.25972222222222224</v>
      </c>
      <c r="F7267" s="3">
        <v>0.34166666666666662</v>
      </c>
      <c r="G7267" s="3">
        <v>0.36805555555555558</v>
      </c>
      <c r="H7267" s="3">
        <v>0.38611111111111113</v>
      </c>
      <c r="I7267" s="3">
        <v>0.40416666666666662</v>
      </c>
      <c r="J7267" s="3">
        <v>0.47638888888888892</v>
      </c>
      <c r="K7267" s="3">
        <v>0.49722222222222223</v>
      </c>
      <c r="L7267" s="3">
        <v>0.67222222222222217</v>
      </c>
      <c r="M7267" s="3">
        <v>0.69305555555555565</v>
      </c>
      <c r="N7267" s="3">
        <v>0.70625000000000004</v>
      </c>
      <c r="O7267" s="3">
        <v>0.74513888888888924</v>
      </c>
      <c r="P7267" s="3">
        <v>0.71875</v>
      </c>
      <c r="Q7267" s="3">
        <f t="shared" si="132"/>
        <v>0.67361111111111116</v>
      </c>
      <c r="R7267" s="3">
        <f>MAX(T7267,P7267)</f>
        <v>0.71875</v>
      </c>
      <c r="S7267" s="3">
        <v>0.66805555555555562</v>
      </c>
      <c r="T7267" s="3">
        <v>0.71875</v>
      </c>
      <c r="U7267" s="3">
        <f>MAX(M7267+15/60/24-1/24-MOD(M7267+15/60/24-1/24,15/60/24),16/24)</f>
        <v>0.66666666666666663</v>
      </c>
      <c r="V7267" s="3">
        <f>MIN(M7267-MOD(M7267,15/60/24)-1/24,18.75/24)</f>
        <v>0.64583333333333337</v>
      </c>
      <c r="W7267" s="103">
        <f>M7267-(M7267-E7267)/12*1.25</f>
        <v>0.6479166666666667</v>
      </c>
    </row>
    <row r="7268" spans="1:23" ht="12.75" customHeight="1">
      <c r="A7268" s="1">
        <v>51097</v>
      </c>
      <c r="B7268" t="s">
        <v>137</v>
      </c>
      <c r="C7268" s="3">
        <v>0.19513888888888889</v>
      </c>
      <c r="D7268" s="3">
        <v>0.22291666666666665</v>
      </c>
      <c r="E7268" s="3">
        <v>0.25972222222222224</v>
      </c>
      <c r="F7268" s="3">
        <v>0.34166666666666662</v>
      </c>
      <c r="G7268" s="3">
        <v>0.36805555555555558</v>
      </c>
      <c r="H7268" s="3">
        <v>0.38680555555555557</v>
      </c>
      <c r="I7268" s="3">
        <v>0.40416666666666662</v>
      </c>
      <c r="J7268" s="3">
        <v>0.47638888888888892</v>
      </c>
      <c r="K7268" s="3">
        <v>0.49722222222222223</v>
      </c>
      <c r="L7268" s="3">
        <v>0.67222222222222217</v>
      </c>
      <c r="M7268" s="3">
        <v>0.69305555555555565</v>
      </c>
      <c r="N7268" s="3">
        <v>0.70625000000000004</v>
      </c>
      <c r="O7268" s="3">
        <v>0.74513888888888924</v>
      </c>
      <c r="P7268" s="3">
        <v>0.71875</v>
      </c>
      <c r="Q7268" s="3">
        <f t="shared" si="132"/>
        <v>0.67361111111111116</v>
      </c>
      <c r="R7268" s="3">
        <f>MAX(T7268,P7268)</f>
        <v>0.71875</v>
      </c>
      <c r="S7268" s="3">
        <v>0.66736111111111118</v>
      </c>
      <c r="T7268" s="3">
        <v>0.71875</v>
      </c>
      <c r="U7268" s="3">
        <f>MAX(M7268+15/60/24-1/24-MOD(M7268+15/60/24-1/24,15/60/24),16/24)</f>
        <v>0.66666666666666663</v>
      </c>
      <c r="V7268" s="3">
        <f>MIN(M7268-MOD(M7268,15/60/24)-1/24,18.75/24)</f>
        <v>0.64583333333333337</v>
      </c>
      <c r="W7268" s="103">
        <f>M7268-(M7268-E7268)/12*1.25</f>
        <v>0.6479166666666667</v>
      </c>
    </row>
    <row r="7269" spans="1:23" ht="12.75" customHeight="1">
      <c r="A7269" s="1">
        <v>51098</v>
      </c>
      <c r="B7269" t="s">
        <v>138</v>
      </c>
      <c r="C7269" s="3">
        <v>0.19513888888888889</v>
      </c>
      <c r="D7269" s="3">
        <v>0.22361111111111109</v>
      </c>
      <c r="E7269" s="3">
        <v>0.26041666666666669</v>
      </c>
      <c r="F7269" s="3">
        <v>0.34236111111111112</v>
      </c>
      <c r="G7269" s="3">
        <v>0.36875000000000002</v>
      </c>
      <c r="H7269" s="3">
        <v>0.38680555555555557</v>
      </c>
      <c r="I7269" s="3">
        <v>0.40486111111111112</v>
      </c>
      <c r="J7269" s="3">
        <v>0.47638888888888892</v>
      </c>
      <c r="K7269" s="3">
        <v>0.49722222222222223</v>
      </c>
      <c r="L7269" s="3">
        <v>0.67152777777777783</v>
      </c>
      <c r="M7269" s="3">
        <v>0.6923611111111112</v>
      </c>
      <c r="N7269" s="3">
        <v>0.70625000000000004</v>
      </c>
      <c r="O7269" s="3">
        <v>0.74513888888888924</v>
      </c>
      <c r="P7269" s="3">
        <v>0.71875</v>
      </c>
      <c r="Q7269" s="3">
        <f t="shared" si="132"/>
        <v>0.67291666666666672</v>
      </c>
      <c r="R7269" s="3">
        <f>MAX(T7269,P7269)</f>
        <v>0.71875</v>
      </c>
      <c r="S7269" s="3">
        <v>0.66736111111111107</v>
      </c>
      <c r="T7269" s="3">
        <v>0.71875</v>
      </c>
      <c r="U7269" s="3">
        <f>MAX(M7269+15/60/24-1/24-MOD(M7269+15/60/24-1/24,15/60/24),16/24)</f>
        <v>0.66666666666666663</v>
      </c>
      <c r="V7269" s="3">
        <f>MIN(M7269-MOD(M7269,15/60/24)-1/24,18.75/24)</f>
        <v>0.64583333333333337</v>
      </c>
      <c r="W7269" s="103">
        <f>M7269-(M7269-E7269)/12*1.25</f>
        <v>0.64736689814814818</v>
      </c>
    </row>
    <row r="7270" spans="1:23" ht="12.75" customHeight="1">
      <c r="A7270" s="1">
        <v>51099</v>
      </c>
      <c r="B7270" t="s">
        <v>139</v>
      </c>
      <c r="C7270" s="3">
        <v>0.19583333333333333</v>
      </c>
      <c r="D7270" s="3">
        <v>0.22361111111111109</v>
      </c>
      <c r="E7270" s="3">
        <v>0.26111111111111113</v>
      </c>
      <c r="F7270" s="3">
        <v>0.34236111111111112</v>
      </c>
      <c r="G7270" s="3">
        <v>0.36875000000000002</v>
      </c>
      <c r="H7270" s="3">
        <v>0.38750000000000001</v>
      </c>
      <c r="I7270" s="3">
        <v>0.40486111111111112</v>
      </c>
      <c r="J7270" s="3">
        <v>0.4770833333333333</v>
      </c>
      <c r="K7270" s="3">
        <v>0.49791666666666662</v>
      </c>
      <c r="L7270" s="3">
        <v>0.67152777777777783</v>
      </c>
      <c r="M7270" s="3">
        <v>0.6923611111111112</v>
      </c>
      <c r="N7270" s="3">
        <v>0.7055555555555556</v>
      </c>
      <c r="O7270" s="3">
        <v>0.74513888888888924</v>
      </c>
      <c r="P7270" s="3">
        <v>0.71805555555555556</v>
      </c>
      <c r="Q7270" s="3">
        <f t="shared" si="132"/>
        <v>0.67291666666666661</v>
      </c>
      <c r="R7270" s="3">
        <f>MAX(T7270,P7270)</f>
        <v>0.71875</v>
      </c>
      <c r="S7270" s="3">
        <v>0.66736111111111107</v>
      </c>
      <c r="T7270" s="3">
        <v>0.71875</v>
      </c>
      <c r="U7270" s="3">
        <f>MAX(M7270+15/60/24-1/24-MOD(M7270+15/60/24-1/24,15/60/24),16/24)</f>
        <v>0.66666666666666663</v>
      </c>
      <c r="V7270" s="3">
        <f>MIN(M7270-MOD(M7270,15/60/24)-1/24,18.75/24)</f>
        <v>0.64583333333333337</v>
      </c>
      <c r="W7270" s="103">
        <f>M7270-(M7270-E7270)/12*1.25</f>
        <v>0.6474392361111112</v>
      </c>
    </row>
    <row r="7271" spans="1:23" ht="12.75" customHeight="1">
      <c r="A7271" s="1">
        <v>51100</v>
      </c>
      <c r="B7271" t="s">
        <v>140</v>
      </c>
      <c r="C7271" s="3">
        <v>0.19652777777777777</v>
      </c>
      <c r="D7271" s="3">
        <v>0.22430555555555556</v>
      </c>
      <c r="E7271" s="3">
        <v>0.26180555555555557</v>
      </c>
      <c r="F7271" s="3">
        <v>0.3430555555555555</v>
      </c>
      <c r="G7271" s="3">
        <v>0.36944444444444446</v>
      </c>
      <c r="H7271" s="3">
        <v>0.38750000000000001</v>
      </c>
      <c r="I7271" s="3">
        <v>0.4055555555555555</v>
      </c>
      <c r="J7271" s="3">
        <v>0.4770833333333333</v>
      </c>
      <c r="K7271" s="3">
        <v>0.49791666666666662</v>
      </c>
      <c r="L7271" s="3">
        <v>0.67152777777777783</v>
      </c>
      <c r="M7271" s="3">
        <v>0.6923611111111112</v>
      </c>
      <c r="N7271" s="3">
        <v>0.7055555555555556</v>
      </c>
      <c r="O7271" s="3">
        <v>0.74513888888888924</v>
      </c>
      <c r="P7271" s="3">
        <v>0.71805555555555556</v>
      </c>
      <c r="Q7271" s="3">
        <f t="shared" si="132"/>
        <v>0.67291666666666661</v>
      </c>
      <c r="R7271" s="3">
        <f>MAX(T7271,P7271)</f>
        <v>0.71805555555555556</v>
      </c>
      <c r="S7271" s="3">
        <v>0.66736111111111107</v>
      </c>
      <c r="T7271" s="3">
        <v>0.71805555555555556</v>
      </c>
      <c r="U7271" s="3">
        <f>MAX(M7271+15/60/24-1/24-MOD(M7271+15/60/24-1/24,15/60/24),16/24)</f>
        <v>0.66666666666666663</v>
      </c>
      <c r="V7271" s="3">
        <f>MIN(M7271-MOD(M7271,15/60/24)-1/24,18.75/24)</f>
        <v>0.64583333333333337</v>
      </c>
      <c r="W7271" s="103">
        <f>M7271-(M7271-E7271)/12*1.25</f>
        <v>0.64751157407407411</v>
      </c>
    </row>
    <row r="7272" spans="1:23" ht="12.75" customHeight="1">
      <c r="A7272" s="1">
        <v>51101</v>
      </c>
      <c r="B7272" t="s">
        <v>141</v>
      </c>
      <c r="C7272" s="3">
        <v>0.19722222222222222</v>
      </c>
      <c r="D7272" s="3">
        <v>0.22500000000000001</v>
      </c>
      <c r="E7272" s="3">
        <v>0.26250000000000001</v>
      </c>
      <c r="F7272" s="3">
        <v>0.3430555555555555</v>
      </c>
      <c r="G7272" s="3">
        <v>0.37013888888888885</v>
      </c>
      <c r="H7272" s="3">
        <v>0.38819444444444445</v>
      </c>
      <c r="I7272" s="3">
        <v>0.4055555555555555</v>
      </c>
      <c r="J7272" s="3">
        <v>0.4770833333333333</v>
      </c>
      <c r="K7272" s="3">
        <v>0.49791666666666662</v>
      </c>
      <c r="L7272" s="3">
        <v>0.67083333333333339</v>
      </c>
      <c r="M7272" s="3">
        <v>0.69166666666666676</v>
      </c>
      <c r="N7272" s="3">
        <v>0.7055555555555556</v>
      </c>
      <c r="O7272" s="3">
        <v>0.74513888888888924</v>
      </c>
      <c r="P7272" s="3">
        <v>0.71805555555555556</v>
      </c>
      <c r="Q7272" s="3">
        <f t="shared" si="132"/>
        <v>0.67291666666666661</v>
      </c>
      <c r="R7272" s="3">
        <f>MAX(T7272,P7272)</f>
        <v>0.71805555555555556</v>
      </c>
      <c r="S7272" s="3">
        <v>0.66666666666666663</v>
      </c>
      <c r="T7272" s="3">
        <v>0.71805555555555556</v>
      </c>
      <c r="U7272" s="3">
        <f>MAX(M7272+15/60/24-1/24-MOD(M7272+15/60/24-1/24,15/60/24),16/24)</f>
        <v>0.66666666666666663</v>
      </c>
      <c r="V7272" s="3">
        <f>MIN(M7272-MOD(M7272,15/60/24)-1/24,18.75/24)</f>
        <v>0.64583333333333337</v>
      </c>
      <c r="W7272" s="103">
        <f>M7272-(M7272-E7272)/12*1.25</f>
        <v>0.6469618055555556</v>
      </c>
    </row>
    <row r="7273" spans="1:23" ht="12.75" customHeight="1">
      <c r="A7273" s="1">
        <v>51102</v>
      </c>
      <c r="B7273" t="s">
        <v>95</v>
      </c>
      <c r="C7273" s="3">
        <v>0.19722222222222222</v>
      </c>
      <c r="D7273" s="3">
        <v>0.22569444444444445</v>
      </c>
      <c r="E7273" s="3">
        <v>0.26319444444444445</v>
      </c>
      <c r="F7273" s="3">
        <v>0.34375</v>
      </c>
      <c r="G7273" s="3">
        <v>0.37013888888888885</v>
      </c>
      <c r="H7273" s="3">
        <v>0.38819444444444445</v>
      </c>
      <c r="I7273" s="3">
        <v>0.40625</v>
      </c>
      <c r="J7273" s="3">
        <v>0.4770833333333333</v>
      </c>
      <c r="K7273" s="3">
        <v>0.49861111111111112</v>
      </c>
      <c r="L7273" s="3">
        <v>0.67083333333333339</v>
      </c>
      <c r="M7273" s="3">
        <v>0.69166666666666676</v>
      </c>
      <c r="N7273" s="3">
        <v>0.7055555555555556</v>
      </c>
      <c r="O7273" s="3">
        <v>0.7444444444444448</v>
      </c>
      <c r="P7273" s="3">
        <v>0.71805555555555556</v>
      </c>
      <c r="Q7273" s="3">
        <f t="shared" si="132"/>
        <v>0.67222222222222217</v>
      </c>
      <c r="R7273" s="3">
        <f>MAX(T7273,P7273)</f>
        <v>0.71805555555555556</v>
      </c>
      <c r="S7273" s="3">
        <v>0.66666666666666663</v>
      </c>
      <c r="T7273" s="3">
        <v>0.71805555555555556</v>
      </c>
      <c r="U7273" s="3">
        <f>MAX(M7273+15/60/24-1/24-MOD(M7273+15/60/24-1/24,15/60/24),16/24)</f>
        <v>0.66666666666666663</v>
      </c>
      <c r="V7273" s="3">
        <f>MIN(M7273-MOD(M7273,15/60/24)-1/24,18.75/24)</f>
        <v>0.64583333333333337</v>
      </c>
      <c r="W7273" s="103">
        <f>M7273-(M7273-E7273)/12*1.25</f>
        <v>0.64703414351851862</v>
      </c>
    </row>
    <row r="7274" spans="1:23" ht="12.75" customHeight="1">
      <c r="A7274" s="1">
        <v>51103</v>
      </c>
      <c r="B7274" t="s">
        <v>142</v>
      </c>
      <c r="C7274" s="3">
        <v>0.19791666666666666</v>
      </c>
      <c r="D7274" s="3">
        <v>0.22638888888888889</v>
      </c>
      <c r="E7274" s="3">
        <v>0.2638888888888889</v>
      </c>
      <c r="F7274" s="3">
        <v>0.3444444444444445</v>
      </c>
      <c r="G7274" s="3">
        <v>0.37083333333333335</v>
      </c>
      <c r="H7274" s="3">
        <v>0.3888888888888889</v>
      </c>
      <c r="I7274" s="3">
        <v>0.40625</v>
      </c>
      <c r="J7274" s="3">
        <v>0.4777777777777778</v>
      </c>
      <c r="K7274" s="3">
        <v>0.49861111111111112</v>
      </c>
      <c r="L7274" s="3">
        <v>0.67083333333333339</v>
      </c>
      <c r="M7274" s="3">
        <v>0.69166666666666676</v>
      </c>
      <c r="N7274" s="3">
        <v>0.7055555555555556</v>
      </c>
      <c r="O7274" s="3">
        <v>0.7444444444444448</v>
      </c>
      <c r="P7274" s="3">
        <v>0.71805555555555556</v>
      </c>
      <c r="Q7274" s="3">
        <f t="shared" si="132"/>
        <v>0.67222222222222217</v>
      </c>
      <c r="R7274" s="3">
        <f>MAX(T7274,P7274)</f>
        <v>0.71805555555555556</v>
      </c>
      <c r="S7274" s="3">
        <v>0.66666666666666663</v>
      </c>
      <c r="T7274" s="3">
        <v>0.71805555555555556</v>
      </c>
      <c r="U7274" s="3">
        <f>MAX(M7274+15/60/24-1/24-MOD(M7274+15/60/24-1/24,15/60/24),16/24)</f>
        <v>0.66666666666666663</v>
      </c>
      <c r="V7274" s="3">
        <f>MIN(M7274-MOD(M7274,15/60/24)-1/24,18.75/24)</f>
        <v>0.64583333333333337</v>
      </c>
      <c r="W7274" s="103">
        <f>M7274-(M7274-E7274)/12*1.25</f>
        <v>0.64710648148148153</v>
      </c>
    </row>
    <row r="7275" spans="1:23" ht="12.75" customHeight="1">
      <c r="A7275" s="1">
        <v>51104</v>
      </c>
      <c r="B7275" t="s">
        <v>143</v>
      </c>
      <c r="C7275" s="3">
        <v>0.1986111111111111</v>
      </c>
      <c r="D7275" s="3">
        <v>0.22638888888888889</v>
      </c>
      <c r="E7275" s="3">
        <v>0.2638888888888889</v>
      </c>
      <c r="F7275" s="3">
        <v>0.3444444444444445</v>
      </c>
      <c r="G7275" s="3">
        <v>0.37083333333333335</v>
      </c>
      <c r="H7275" s="3">
        <v>0.3888888888888889</v>
      </c>
      <c r="I7275" s="3">
        <v>0.4069444444444445</v>
      </c>
      <c r="J7275" s="3">
        <v>0.4777777777777778</v>
      </c>
      <c r="K7275" s="3">
        <v>0.49861111111111112</v>
      </c>
      <c r="L7275" s="3">
        <v>0.67083333333333339</v>
      </c>
      <c r="M7275" s="3">
        <v>0.69166666666666676</v>
      </c>
      <c r="N7275" s="3">
        <v>0.70486111111111116</v>
      </c>
      <c r="O7275" s="3">
        <v>0.7444444444444448</v>
      </c>
      <c r="P7275" s="3">
        <v>0.71736111111111112</v>
      </c>
      <c r="Q7275" s="3">
        <f t="shared" si="132"/>
        <v>0.67222222222222217</v>
      </c>
      <c r="R7275" s="3">
        <f>MAX(T7275,P7275)</f>
        <v>0.71805555555555556</v>
      </c>
      <c r="S7275" s="3">
        <v>0.66666666666666663</v>
      </c>
      <c r="T7275" s="3">
        <v>0.71805555555555556</v>
      </c>
      <c r="U7275" s="3">
        <f>MAX(M7275+15/60/24-1/24-MOD(M7275+15/60/24-1/24,15/60/24),16/24)</f>
        <v>0.66666666666666663</v>
      </c>
      <c r="V7275" s="3">
        <f>MIN(M7275-MOD(M7275,15/60/24)-1/24,18.75/24)</f>
        <v>0.64583333333333337</v>
      </c>
      <c r="W7275" s="103">
        <f>M7275-(M7275-E7275)/12*1.25</f>
        <v>0.64710648148148153</v>
      </c>
    </row>
    <row r="7276" spans="1:23" ht="12.75" customHeight="1">
      <c r="A7276" s="1">
        <v>51105</v>
      </c>
      <c r="B7276" t="s">
        <v>144</v>
      </c>
      <c r="C7276" s="3">
        <v>0.19930555555555554</v>
      </c>
      <c r="D7276" s="3">
        <v>0.22708333333333333</v>
      </c>
      <c r="E7276" s="3">
        <v>0.26458333333333334</v>
      </c>
      <c r="F7276" s="3">
        <v>0.34513888888888888</v>
      </c>
      <c r="G7276" s="3">
        <v>0.37152777777777773</v>
      </c>
      <c r="H7276" s="3">
        <v>0.38958333333333334</v>
      </c>
      <c r="I7276" s="3">
        <v>0.4069444444444445</v>
      </c>
      <c r="J7276" s="3">
        <v>0.47847222222222219</v>
      </c>
      <c r="K7276" s="3">
        <v>0.4993055555555555</v>
      </c>
      <c r="L7276" s="3">
        <v>0.67083333333333339</v>
      </c>
      <c r="M7276" s="3">
        <v>0.69166666666666676</v>
      </c>
      <c r="N7276" s="3">
        <v>0.70486111111111116</v>
      </c>
      <c r="O7276" s="3">
        <v>0.7444444444444448</v>
      </c>
      <c r="P7276" s="3">
        <v>0.71736111111111112</v>
      </c>
      <c r="Q7276" s="3">
        <f t="shared" si="132"/>
        <v>0.67222222222222217</v>
      </c>
      <c r="R7276" s="3">
        <f>MAX(T7276,P7276)</f>
        <v>0.71805555555555556</v>
      </c>
      <c r="S7276" s="3">
        <v>0.66666666666666663</v>
      </c>
      <c r="T7276" s="3">
        <v>0.71805555555555556</v>
      </c>
      <c r="U7276" s="3">
        <f>MAX(M7276+15/60/24-1/24-MOD(M7276+15/60/24-1/24,15/60/24),16/24)</f>
        <v>0.66666666666666663</v>
      </c>
      <c r="V7276" s="3">
        <f>MIN(M7276-MOD(M7276,15/60/24)-1/24,18.75/24)</f>
        <v>0.64583333333333337</v>
      </c>
      <c r="W7276" s="103">
        <f>M7276-(M7276-E7276)/12*1.25</f>
        <v>0.64717881944444455</v>
      </c>
    </row>
    <row r="7277" spans="1:23" ht="12.75" customHeight="1">
      <c r="A7277" s="1">
        <v>51106</v>
      </c>
      <c r="B7277" t="s">
        <v>145</v>
      </c>
      <c r="C7277" s="3">
        <v>0.19930555555555554</v>
      </c>
      <c r="D7277" s="3">
        <v>0.22777777777777777</v>
      </c>
      <c r="E7277" s="3">
        <v>0.26527777777777778</v>
      </c>
      <c r="F7277" s="3">
        <v>0.34513888888888888</v>
      </c>
      <c r="G7277" s="3">
        <v>0.37222222222222223</v>
      </c>
      <c r="H7277" s="3">
        <v>0.38958333333333334</v>
      </c>
      <c r="I7277" s="3">
        <v>0.40763888888888888</v>
      </c>
      <c r="J7277" s="3">
        <v>0.47847222222222219</v>
      </c>
      <c r="K7277" s="3">
        <v>0.4993055555555555</v>
      </c>
      <c r="L7277" s="3">
        <v>0.67083333333333339</v>
      </c>
      <c r="M7277" s="3">
        <v>0.69166666666666676</v>
      </c>
      <c r="N7277" s="3">
        <v>0.70486111111111116</v>
      </c>
      <c r="O7277" s="3">
        <v>0.7444444444444448</v>
      </c>
      <c r="P7277" s="3">
        <v>0.71736111111111112</v>
      </c>
      <c r="Q7277" s="3">
        <f t="shared" si="132"/>
        <v>0.67222222222222217</v>
      </c>
      <c r="R7277" s="3">
        <f>MAX(T7277,P7277)</f>
        <v>0.71805555555555556</v>
      </c>
      <c r="S7277" s="3">
        <v>0.66666666666666663</v>
      </c>
      <c r="T7277" s="3">
        <v>0.71805555555555556</v>
      </c>
      <c r="U7277" s="3">
        <f>MAX(M7277+15/60/24-1/24-MOD(M7277+15/60/24-1/24,15/60/24),16/24)</f>
        <v>0.66666666666666663</v>
      </c>
      <c r="V7277" s="3">
        <f>MIN(M7277-MOD(M7277,15/60/24)-1/24,18.75/24)</f>
        <v>0.64583333333333337</v>
      </c>
      <c r="W7277" s="103">
        <f>M7277-(M7277-E7277)/12*1.25</f>
        <v>0.64725115740740746</v>
      </c>
    </row>
    <row r="7278" spans="1:23" ht="12.75" customHeight="1">
      <c r="A7278" s="1">
        <v>51107</v>
      </c>
      <c r="B7278" t="s">
        <v>146</v>
      </c>
      <c r="C7278" s="3">
        <v>0.2</v>
      </c>
      <c r="D7278" s="3">
        <v>0.22847222222222222</v>
      </c>
      <c r="E7278" s="3">
        <v>0.26597222222222222</v>
      </c>
      <c r="F7278" s="3">
        <v>0.34583333333333338</v>
      </c>
      <c r="G7278" s="3">
        <v>0.37222222222222223</v>
      </c>
      <c r="H7278" s="3">
        <v>0.39027777777777778</v>
      </c>
      <c r="I7278" s="3">
        <v>0.40763888888888888</v>
      </c>
      <c r="J7278" s="3">
        <v>0.47847222222222219</v>
      </c>
      <c r="K7278" s="3">
        <v>0.4993055555555555</v>
      </c>
      <c r="L7278" s="3">
        <v>0.67083333333333339</v>
      </c>
      <c r="M7278" s="3">
        <v>0.69166666666666676</v>
      </c>
      <c r="N7278" s="3">
        <v>0.70486111111111116</v>
      </c>
      <c r="O7278" s="3">
        <v>0.7444444444444448</v>
      </c>
      <c r="P7278" s="3">
        <v>0.71736111111111112</v>
      </c>
      <c r="Q7278" s="3">
        <f t="shared" si="132"/>
        <v>0.67222222222222217</v>
      </c>
      <c r="R7278" s="3">
        <f>MAX(T7278,P7278)</f>
        <v>0.71805555555555556</v>
      </c>
      <c r="S7278" s="3">
        <v>0.66666666666666663</v>
      </c>
      <c r="T7278" s="3">
        <v>0.71805555555555556</v>
      </c>
      <c r="U7278" s="3">
        <f>MAX(M7278+15/60/24-1/24-MOD(M7278+15/60/24-1/24,15/60/24),16/24)</f>
        <v>0.66666666666666663</v>
      </c>
      <c r="V7278" s="3">
        <f>MIN(M7278-MOD(M7278,15/60/24)-1/24,18.75/24)</f>
        <v>0.64583333333333337</v>
      </c>
      <c r="W7278" s="103">
        <f>M7278-(M7278-E7278)/12*1.25</f>
        <v>0.64732349537037048</v>
      </c>
    </row>
    <row r="7279" spans="1:23" ht="12.75" customHeight="1">
      <c r="A7279" s="1">
        <v>51108</v>
      </c>
      <c r="B7279" t="s">
        <v>147</v>
      </c>
      <c r="C7279" s="3">
        <v>0.20069444444444443</v>
      </c>
      <c r="D7279" s="3">
        <v>0.22847222222222222</v>
      </c>
      <c r="E7279" s="3">
        <v>0.26666666666666666</v>
      </c>
      <c r="F7279" s="3">
        <v>0.34583333333333338</v>
      </c>
      <c r="G7279" s="3">
        <v>0.37291666666666662</v>
      </c>
      <c r="H7279" s="3">
        <v>0.39027777777777778</v>
      </c>
      <c r="I7279" s="3">
        <v>0.40833333333333338</v>
      </c>
      <c r="J7279" s="3">
        <v>0.47916666666666669</v>
      </c>
      <c r="K7279" s="3">
        <v>0.5</v>
      </c>
      <c r="L7279" s="3">
        <v>0.67083333333333339</v>
      </c>
      <c r="M7279" s="3">
        <v>0.69166666666666676</v>
      </c>
      <c r="N7279" s="3">
        <v>0.70486111111111116</v>
      </c>
      <c r="O7279" s="3">
        <v>0.7444444444444448</v>
      </c>
      <c r="P7279" s="3">
        <v>0.71736111111111112</v>
      </c>
      <c r="Q7279" s="3">
        <f t="shared" si="132"/>
        <v>0.67222222222222217</v>
      </c>
      <c r="R7279" s="3">
        <f>MAX(T7279,P7279)</f>
        <v>0.71805555555555556</v>
      </c>
      <c r="S7279" s="3">
        <v>0.66666666666666663</v>
      </c>
      <c r="T7279" s="3">
        <v>0.71805555555555556</v>
      </c>
      <c r="U7279" s="3">
        <f>MAX(M7279+15/60/24-1/24-MOD(M7279+15/60/24-1/24,15/60/24),16/24)</f>
        <v>0.66666666666666663</v>
      </c>
      <c r="V7279" s="3">
        <f>MIN(M7279-MOD(M7279,15/60/24)-1/24,18.75/24)</f>
        <v>0.64583333333333337</v>
      </c>
      <c r="W7279" s="103">
        <f>M7279-(M7279-E7279)/12*1.25</f>
        <v>0.64739583333333339</v>
      </c>
    </row>
    <row r="7280" spans="1:23" ht="12.75" customHeight="1">
      <c r="A7280" s="1">
        <v>51109</v>
      </c>
      <c r="B7280" t="s">
        <v>96</v>
      </c>
      <c r="C7280" s="3">
        <v>0.20069444444444443</v>
      </c>
      <c r="D7280" s="3">
        <v>0.22916666666666666</v>
      </c>
      <c r="E7280" s="3">
        <v>0.2673611111111111</v>
      </c>
      <c r="F7280" s="3">
        <v>0.34652777777777777</v>
      </c>
      <c r="G7280" s="3">
        <v>0.37291666666666662</v>
      </c>
      <c r="H7280" s="3">
        <v>0.39097222222222222</v>
      </c>
      <c r="I7280" s="3">
        <v>0.40833333333333338</v>
      </c>
      <c r="J7280" s="3">
        <v>0.47916666666666669</v>
      </c>
      <c r="K7280" s="3">
        <v>0.5</v>
      </c>
      <c r="L7280" s="3">
        <v>0.67083333333333339</v>
      </c>
      <c r="M7280" s="3">
        <v>0.69166666666666676</v>
      </c>
      <c r="N7280" s="3">
        <v>0.70486111111111116</v>
      </c>
      <c r="O7280" s="3">
        <v>0.7444444444444448</v>
      </c>
      <c r="P7280" s="3">
        <v>0.71736111111111112</v>
      </c>
      <c r="Q7280" s="3">
        <f t="shared" si="132"/>
        <v>0.67222222222222217</v>
      </c>
      <c r="R7280" s="3">
        <f>MAX(T7280,P7280)</f>
        <v>0.71805555555555556</v>
      </c>
      <c r="S7280" s="3">
        <v>0.66666666666666663</v>
      </c>
      <c r="T7280" s="3">
        <v>0.71805555555555556</v>
      </c>
      <c r="U7280" s="3">
        <f>MAX(M7280+15/60/24-1/24-MOD(M7280+15/60/24-1/24,15/60/24),16/24)</f>
        <v>0.66666666666666663</v>
      </c>
      <c r="V7280" s="3">
        <f>MIN(M7280-MOD(M7280,15/60/24)-1/24,18.75/24)</f>
        <v>0.64583333333333337</v>
      </c>
      <c r="W7280" s="103">
        <f>M7280-(M7280-E7280)/12*1.25</f>
        <v>0.64746817129629641</v>
      </c>
    </row>
    <row r="7281" spans="1:23" ht="12.75" customHeight="1">
      <c r="A7281" s="1">
        <v>51110</v>
      </c>
      <c r="B7281" t="s">
        <v>148</v>
      </c>
      <c r="C7281" s="3">
        <v>0.20138888888888887</v>
      </c>
      <c r="D7281" s="3">
        <v>0.2298611111111111</v>
      </c>
      <c r="E7281" s="3">
        <v>0.2673611111111111</v>
      </c>
      <c r="F7281" s="3">
        <v>0.34652777777777777</v>
      </c>
      <c r="G7281" s="3">
        <v>0.37361111111111112</v>
      </c>
      <c r="H7281" s="3">
        <v>0.39097222222222222</v>
      </c>
      <c r="I7281" s="3">
        <v>0.40902777777777777</v>
      </c>
      <c r="J7281" s="3">
        <v>0.47986111111111113</v>
      </c>
      <c r="K7281" s="3">
        <v>0.50069444444444444</v>
      </c>
      <c r="L7281" s="3">
        <v>0.67083333333333339</v>
      </c>
      <c r="M7281" s="3">
        <v>0.69166666666666676</v>
      </c>
      <c r="N7281" s="3">
        <v>0.70486111111111116</v>
      </c>
      <c r="O7281" s="3">
        <v>0.74513888888888924</v>
      </c>
      <c r="P7281" s="3">
        <v>0.71736111111111112</v>
      </c>
      <c r="Q7281" s="3">
        <f t="shared" si="132"/>
        <v>0.67222222222222217</v>
      </c>
      <c r="R7281" s="3">
        <f>MAX(T7281,P7281)</f>
        <v>0.71805555555555556</v>
      </c>
      <c r="S7281" s="3">
        <v>0.66666666666666663</v>
      </c>
      <c r="T7281" s="3">
        <v>0.71805555555555556</v>
      </c>
      <c r="U7281" s="3">
        <f>MAX(M7281+15/60/24-1/24-MOD(M7281+15/60/24-1/24,15/60/24),16/24)</f>
        <v>0.66666666666666663</v>
      </c>
      <c r="V7281" s="3">
        <f>MIN(M7281-MOD(M7281,15/60/24)-1/24,18.75/24)</f>
        <v>0.64583333333333337</v>
      </c>
      <c r="W7281" s="103">
        <f>M7281-(M7281-E7281)/12*1.25</f>
        <v>0.64746817129629641</v>
      </c>
    </row>
    <row r="7282" spans="1:23" ht="12.75" customHeight="1">
      <c r="A7282" s="1">
        <v>51111</v>
      </c>
      <c r="B7282" t="s">
        <v>149</v>
      </c>
      <c r="C7282" s="3">
        <v>0.20208333333333331</v>
      </c>
      <c r="D7282" s="3">
        <v>0.23055555555555554</v>
      </c>
      <c r="E7282" s="3">
        <v>0.26805555555555555</v>
      </c>
      <c r="F7282" s="3">
        <v>0.34722222222222227</v>
      </c>
      <c r="G7282" s="3">
        <v>0.3743055555555555</v>
      </c>
      <c r="H7282" s="3">
        <v>0.39166666666666666</v>
      </c>
      <c r="I7282" s="3">
        <v>0.40902777777777777</v>
      </c>
      <c r="J7282" s="3">
        <v>0.47986111111111113</v>
      </c>
      <c r="K7282" s="3">
        <v>0.50069444444444444</v>
      </c>
      <c r="L7282" s="3">
        <v>0.67083333333333339</v>
      </c>
      <c r="M7282" s="3">
        <v>0.69166666666666676</v>
      </c>
      <c r="N7282" s="3">
        <v>0.70486111111111116</v>
      </c>
      <c r="O7282" s="3">
        <v>0.74513888888888924</v>
      </c>
      <c r="P7282" s="3">
        <v>0.71736111111111112</v>
      </c>
      <c r="Q7282" s="3">
        <f t="shared" si="132"/>
        <v>0.67222222222222217</v>
      </c>
      <c r="R7282" s="3">
        <f>MAX(T7282,P7282)</f>
        <v>0.71805555555555556</v>
      </c>
      <c r="S7282" s="3">
        <v>0.66666666666666663</v>
      </c>
      <c r="T7282" s="3">
        <v>0.71805555555555556</v>
      </c>
      <c r="U7282" s="3">
        <f>MAX(M7282+15/60/24-1/24-MOD(M7282+15/60/24-1/24,15/60/24),16/24)</f>
        <v>0.66666666666666663</v>
      </c>
      <c r="V7282" s="3">
        <f>MIN(M7282-MOD(M7282,15/60/24)-1/24,18.75/24)</f>
        <v>0.64583333333333337</v>
      </c>
      <c r="W7282" s="103">
        <f>M7282-(M7282-E7282)/12*1.25</f>
        <v>0.64754050925925932</v>
      </c>
    </row>
    <row r="7283" spans="1:23" ht="12.75" customHeight="1">
      <c r="A7283" s="1">
        <v>51112</v>
      </c>
      <c r="B7283" t="s">
        <v>150</v>
      </c>
      <c r="C7283" s="3">
        <v>0.20208333333333331</v>
      </c>
      <c r="D7283" s="3">
        <v>0.23055555555555554</v>
      </c>
      <c r="E7283" s="3">
        <v>0.26874999999999999</v>
      </c>
      <c r="F7283" s="3">
        <v>0.34791666666666665</v>
      </c>
      <c r="G7283" s="3">
        <v>0.3743055555555555</v>
      </c>
      <c r="H7283" s="3">
        <v>0.39166666666666666</v>
      </c>
      <c r="I7283" s="3">
        <v>0.40972222222222227</v>
      </c>
      <c r="J7283" s="3">
        <v>0.47986111111111113</v>
      </c>
      <c r="K7283" s="3">
        <v>0.50069444444444444</v>
      </c>
      <c r="L7283" s="3">
        <v>0.67083333333333339</v>
      </c>
      <c r="M7283" s="3">
        <v>0.69166666666666676</v>
      </c>
      <c r="N7283" s="3">
        <v>0.7055555555555556</v>
      </c>
      <c r="O7283" s="3">
        <v>0.74513888888888924</v>
      </c>
      <c r="P7283" s="3">
        <v>0.71805555555555556</v>
      </c>
      <c r="Q7283" s="3">
        <f t="shared" si="132"/>
        <v>0.67222222222222217</v>
      </c>
      <c r="R7283" s="3">
        <f>MAX(T7283,P7283)</f>
        <v>0.71805555555555556</v>
      </c>
      <c r="S7283" s="3">
        <v>0.66666666666666663</v>
      </c>
      <c r="T7283" s="3">
        <v>0.71805555555555556</v>
      </c>
      <c r="U7283" s="3">
        <f>MAX(M7283+15/60/24-1/24-MOD(M7283+15/60/24-1/24,15/60/24),16/24)</f>
        <v>0.66666666666666663</v>
      </c>
      <c r="V7283" s="3">
        <f>MIN(M7283-MOD(M7283,15/60/24)-1/24,18.75/24)</f>
        <v>0.64583333333333337</v>
      </c>
      <c r="W7283" s="103">
        <f>M7283-(M7283-E7283)/12*1.25</f>
        <v>0.64761284722222234</v>
      </c>
    </row>
    <row r="7284" spans="1:23" ht="12.75" customHeight="1">
      <c r="A7284" s="1">
        <v>51113</v>
      </c>
      <c r="B7284" t="s">
        <v>151</v>
      </c>
      <c r="C7284" s="3">
        <v>0.20277777777777781</v>
      </c>
      <c r="D7284" s="3">
        <v>0.23125000000000001</v>
      </c>
      <c r="E7284" s="3">
        <v>0.26944444444444443</v>
      </c>
      <c r="F7284" s="3">
        <v>0.34791666666666665</v>
      </c>
      <c r="G7284" s="3">
        <v>0.375</v>
      </c>
      <c r="H7284" s="3">
        <v>0.3923611111111111</v>
      </c>
      <c r="I7284" s="3">
        <v>0.40972222222222227</v>
      </c>
      <c r="J7284" s="3">
        <v>0.48055555555555557</v>
      </c>
      <c r="K7284" s="3">
        <v>0.50138888888888888</v>
      </c>
      <c r="L7284" s="3">
        <v>0.67083333333333339</v>
      </c>
      <c r="M7284" s="3">
        <v>0.69166666666666676</v>
      </c>
      <c r="N7284" s="3">
        <v>0.7055555555555556</v>
      </c>
      <c r="O7284" s="3">
        <v>0.74513888888888924</v>
      </c>
      <c r="P7284" s="3">
        <v>0.71805555555555556</v>
      </c>
      <c r="Q7284" s="3">
        <f t="shared" si="132"/>
        <v>0.67222222222222217</v>
      </c>
      <c r="R7284" s="3">
        <f>MAX(T7284,P7284)</f>
        <v>0.71875</v>
      </c>
      <c r="S7284" s="3">
        <v>0.66666666666666663</v>
      </c>
      <c r="T7284" s="3">
        <v>0.71875</v>
      </c>
      <c r="U7284" s="3">
        <f>MAX(M7284+15/60/24-1/24-MOD(M7284+15/60/24-1/24,15/60/24),16/24)</f>
        <v>0.66666666666666663</v>
      </c>
      <c r="V7284" s="3">
        <f>MIN(M7284-MOD(M7284,15/60/24)-1/24,18.75/24)</f>
        <v>0.64583333333333337</v>
      </c>
      <c r="W7284" s="103">
        <f>M7284-(M7284-E7284)/12*1.25</f>
        <v>0.64768518518518525</v>
      </c>
    </row>
    <row r="7285" spans="1:23" ht="12.75" customHeight="1">
      <c r="A7285" s="1">
        <v>51114</v>
      </c>
      <c r="B7285" t="s">
        <v>152</v>
      </c>
      <c r="C7285" s="3">
        <v>0.20347222222222219</v>
      </c>
      <c r="D7285" s="3">
        <v>0.23194444444444443</v>
      </c>
      <c r="E7285" s="3">
        <v>0.26944444444444443</v>
      </c>
      <c r="F7285" s="3">
        <v>0.34861111111111115</v>
      </c>
      <c r="G7285" s="3">
        <v>0.375</v>
      </c>
      <c r="H7285" s="3">
        <v>0.3923611111111111</v>
      </c>
      <c r="I7285" s="3">
        <v>0.41041666666666665</v>
      </c>
      <c r="J7285" s="3">
        <v>0.48055555555555557</v>
      </c>
      <c r="K7285" s="3">
        <v>0.50138888888888888</v>
      </c>
      <c r="L7285" s="3">
        <v>0.67083333333333339</v>
      </c>
      <c r="M7285" s="3">
        <v>0.69166666666666676</v>
      </c>
      <c r="N7285" s="3">
        <v>0.7055555555555556</v>
      </c>
      <c r="O7285" s="3">
        <v>0.74513888888888924</v>
      </c>
      <c r="P7285" s="3">
        <v>0.71805555555555556</v>
      </c>
      <c r="Q7285" s="3">
        <f t="shared" si="132"/>
        <v>0.67222222222222217</v>
      </c>
      <c r="R7285" s="3">
        <f>MAX(T7285,P7285)</f>
        <v>0.71875</v>
      </c>
      <c r="S7285" s="3">
        <v>0.66736111111111107</v>
      </c>
      <c r="T7285" s="3">
        <v>0.71875</v>
      </c>
      <c r="U7285" s="3">
        <f>MAX(M7285+15/60/24-1/24-MOD(M7285+15/60/24-1/24,15/60/24),16/24)</f>
        <v>0.66666666666666663</v>
      </c>
      <c r="V7285" s="3">
        <f>MIN(M7285-MOD(M7285,15/60/24)-1/24,18.75/24)</f>
        <v>0.64583333333333337</v>
      </c>
      <c r="W7285" s="103">
        <f>M7285-(M7285-E7285)/12*1.25</f>
        <v>0.64768518518518525</v>
      </c>
    </row>
    <row r="7286" spans="1:23" ht="12.75" customHeight="1">
      <c r="A7286" s="1">
        <v>51115</v>
      </c>
      <c r="B7286" t="s">
        <v>153</v>
      </c>
      <c r="C7286" s="3">
        <v>0.20416666666666669</v>
      </c>
      <c r="D7286" s="3">
        <v>0.23194444444444443</v>
      </c>
      <c r="E7286" s="3">
        <v>0.27013888888888887</v>
      </c>
      <c r="F7286" s="3">
        <v>0.34861111111111115</v>
      </c>
      <c r="G7286" s="3">
        <v>0.3756944444444445</v>
      </c>
      <c r="H7286" s="3">
        <v>0.39305555555555555</v>
      </c>
      <c r="I7286" s="3">
        <v>0.41111111111111115</v>
      </c>
      <c r="J7286" s="3">
        <v>0.48125000000000001</v>
      </c>
      <c r="K7286" s="3">
        <v>0.50208333333333333</v>
      </c>
      <c r="L7286" s="3">
        <v>0.67083333333333339</v>
      </c>
      <c r="M7286" s="3">
        <v>0.69166666666666676</v>
      </c>
      <c r="N7286" s="3">
        <v>0.7055555555555556</v>
      </c>
      <c r="O7286" s="3">
        <v>0.74513888888888924</v>
      </c>
      <c r="P7286" s="3">
        <v>0.71805555555555556</v>
      </c>
      <c r="Q7286" s="3">
        <f t="shared" si="132"/>
        <v>0.67291666666666661</v>
      </c>
      <c r="R7286" s="3">
        <f>MAX(T7286,P7286)</f>
        <v>0.71875</v>
      </c>
      <c r="S7286" s="3">
        <v>0.66736111111111107</v>
      </c>
      <c r="T7286" s="3">
        <v>0.71875</v>
      </c>
      <c r="U7286" s="3">
        <f>MAX(M7286+15/60/24-1/24-MOD(M7286+15/60/24-1/24,15/60/24),16/24)</f>
        <v>0.66666666666666663</v>
      </c>
      <c r="V7286" s="3">
        <f>MIN(M7286-MOD(M7286,15/60/24)-1/24,18.75/24)</f>
        <v>0.64583333333333337</v>
      </c>
      <c r="W7286" s="103">
        <f>M7286-(M7286-E7286)/12*1.25</f>
        <v>0.64775752314814827</v>
      </c>
    </row>
    <row r="7287" spans="1:23" ht="12.75" customHeight="1">
      <c r="A7287" s="1">
        <v>51116</v>
      </c>
      <c r="B7287" t="s">
        <v>97</v>
      </c>
      <c r="C7287" s="3">
        <v>0.20416666666666669</v>
      </c>
      <c r="D7287" s="3">
        <v>0.23263888888888887</v>
      </c>
      <c r="E7287" s="3">
        <v>0.27083333333333331</v>
      </c>
      <c r="F7287" s="3">
        <v>0.34930555555555554</v>
      </c>
      <c r="G7287" s="3">
        <v>0.37638888888888888</v>
      </c>
      <c r="H7287" s="3">
        <v>0.39305555555555555</v>
      </c>
      <c r="I7287" s="3">
        <v>0.41111111111111115</v>
      </c>
      <c r="J7287" s="3">
        <v>0.48125000000000001</v>
      </c>
      <c r="K7287" s="3">
        <v>0.50208333333333333</v>
      </c>
      <c r="L7287" s="3">
        <v>0.67083333333333339</v>
      </c>
      <c r="M7287" s="3">
        <v>0.69166666666666676</v>
      </c>
      <c r="N7287" s="3">
        <v>0.7055555555555556</v>
      </c>
      <c r="O7287" s="3">
        <v>0.74583333333333368</v>
      </c>
      <c r="P7287" s="3">
        <v>0.71805555555555556</v>
      </c>
      <c r="Q7287" s="3">
        <f t="shared" si="132"/>
        <v>0.67291666666666661</v>
      </c>
      <c r="R7287" s="3">
        <f>MAX(T7287,P7287)</f>
        <v>0.71875</v>
      </c>
      <c r="S7287" s="3">
        <v>0.66736111111111107</v>
      </c>
      <c r="T7287" s="3">
        <v>0.71875</v>
      </c>
      <c r="U7287" s="3">
        <f>MAX(M7287+15/60/24-1/24-MOD(M7287+15/60/24-1/24,15/60/24),16/24)</f>
        <v>0.66666666666666663</v>
      </c>
      <c r="V7287" s="3">
        <f>MIN(M7287-MOD(M7287,15/60/24)-1/24,18.75/24)</f>
        <v>0.64583333333333337</v>
      </c>
      <c r="W7287" s="103">
        <f>M7287-(M7287-E7287)/12*1.25</f>
        <v>0.64782986111111118</v>
      </c>
    </row>
    <row r="7288" spans="1:23" ht="12.75" customHeight="1">
      <c r="A7288" s="1">
        <v>51117</v>
      </c>
      <c r="B7288" t="s">
        <v>154</v>
      </c>
      <c r="C7288" s="3">
        <v>0.20486111111111113</v>
      </c>
      <c r="D7288" s="3">
        <v>0.23333333333333331</v>
      </c>
      <c r="E7288" s="3">
        <v>0.27152777777777776</v>
      </c>
      <c r="F7288" s="3">
        <v>0.34930555555555554</v>
      </c>
      <c r="G7288" s="3">
        <v>0.37638888888888888</v>
      </c>
      <c r="H7288" s="3">
        <v>0.39374999999999999</v>
      </c>
      <c r="I7288" s="3">
        <v>0.41180555555555554</v>
      </c>
      <c r="J7288" s="3">
        <v>0.48194444444444445</v>
      </c>
      <c r="K7288" s="3">
        <v>0.50277777777777777</v>
      </c>
      <c r="L7288" s="3">
        <v>0.67152777777777783</v>
      </c>
      <c r="M7288" s="3">
        <v>0.6923611111111112</v>
      </c>
      <c r="N7288" s="3">
        <v>0.70625000000000004</v>
      </c>
      <c r="O7288" s="3">
        <v>0.74583333333333368</v>
      </c>
      <c r="P7288" s="3">
        <v>0.71875</v>
      </c>
      <c r="Q7288" s="3">
        <f t="shared" si="132"/>
        <v>0.67291666666666661</v>
      </c>
      <c r="R7288" s="3">
        <f>MAX(T7288,P7288)</f>
        <v>0.71944444444444444</v>
      </c>
      <c r="S7288" s="3">
        <v>0.66736111111111107</v>
      </c>
      <c r="T7288" s="3">
        <v>0.71944444444444444</v>
      </c>
      <c r="U7288" s="3">
        <f>MAX(M7288+15/60/24-1/24-MOD(M7288+15/60/24-1/24,15/60/24),16/24)</f>
        <v>0.66666666666666663</v>
      </c>
      <c r="V7288" s="3">
        <f>MIN(M7288-MOD(M7288,15/60/24)-1/24,18.75/24)</f>
        <v>0.64583333333333337</v>
      </c>
      <c r="W7288" s="103">
        <f>M7288-(M7288-E7288)/12*1.25</f>
        <v>0.64852430555555562</v>
      </c>
    </row>
    <row r="7289" spans="1:23" ht="12.75" customHeight="1">
      <c r="A7289" s="1">
        <v>51118</v>
      </c>
      <c r="B7289" t="s">
        <v>155</v>
      </c>
      <c r="C7289" s="3">
        <v>0.20486111111111113</v>
      </c>
      <c r="D7289" s="3">
        <v>0.23333333333333331</v>
      </c>
      <c r="E7289" s="3">
        <v>0.27152777777777776</v>
      </c>
      <c r="F7289" s="3">
        <v>0.35</v>
      </c>
      <c r="G7289" s="3">
        <v>0.37708333333333338</v>
      </c>
      <c r="H7289" s="3">
        <v>0.39374999999999999</v>
      </c>
      <c r="I7289" s="3">
        <v>0.41180555555555554</v>
      </c>
      <c r="J7289" s="3">
        <v>0.48194444444444445</v>
      </c>
      <c r="K7289" s="3">
        <v>0.50277777777777777</v>
      </c>
      <c r="L7289" s="3">
        <v>0.67152777777777783</v>
      </c>
      <c r="M7289" s="3">
        <v>0.6923611111111112</v>
      </c>
      <c r="N7289" s="3">
        <v>0.70625000000000004</v>
      </c>
      <c r="O7289" s="3">
        <v>0.74583333333333368</v>
      </c>
      <c r="P7289" s="3">
        <v>0.71875</v>
      </c>
      <c r="Q7289" s="3">
        <f t="shared" si="132"/>
        <v>0.67291666666666661</v>
      </c>
      <c r="R7289" s="3">
        <f>MAX(T7289,P7289)</f>
        <v>0.71944444444444444</v>
      </c>
      <c r="S7289" s="3">
        <v>0.66805555555555562</v>
      </c>
      <c r="T7289" s="3">
        <v>0.71944444444444444</v>
      </c>
      <c r="U7289" s="3">
        <f>MAX(M7289+15/60/24-1/24-MOD(M7289+15/60/24-1/24,15/60/24),16/24)</f>
        <v>0.66666666666666663</v>
      </c>
      <c r="V7289" s="3">
        <f>MIN(M7289-MOD(M7289,15/60/24)-1/24,18.75/24)</f>
        <v>0.64583333333333337</v>
      </c>
      <c r="W7289" s="103">
        <f>M7289-(M7289-E7289)/12*1.25</f>
        <v>0.64852430555555562</v>
      </c>
    </row>
    <row r="7290" spans="1:23" ht="12.75" customHeight="1">
      <c r="A7290" s="1">
        <v>51119</v>
      </c>
      <c r="B7290" t="s">
        <v>156</v>
      </c>
      <c r="C7290" s="3">
        <v>0.20555555555555557</v>
      </c>
      <c r="D7290" s="3">
        <v>0.23402777777777781</v>
      </c>
      <c r="E7290" s="3">
        <v>0.2722222222222222</v>
      </c>
      <c r="F7290" s="3">
        <v>0.35069444444444442</v>
      </c>
      <c r="G7290" s="3">
        <v>0.37708333333333338</v>
      </c>
      <c r="H7290" s="3">
        <v>0.39444444444444443</v>
      </c>
      <c r="I7290" s="3">
        <v>0.41249999999999998</v>
      </c>
      <c r="J7290" s="3">
        <v>0.4826388888888889</v>
      </c>
      <c r="K7290" s="3">
        <v>0.50347222222222221</v>
      </c>
      <c r="L7290" s="3">
        <v>0.67152777777777783</v>
      </c>
      <c r="M7290" s="3">
        <v>0.6923611111111112</v>
      </c>
      <c r="N7290" s="3">
        <v>0.70625000000000004</v>
      </c>
      <c r="O7290" s="3">
        <v>0.74652777777777812</v>
      </c>
      <c r="P7290" s="3">
        <v>0.71875</v>
      </c>
      <c r="Q7290" s="3">
        <f t="shared" si="132"/>
        <v>0.67361111111111116</v>
      </c>
      <c r="R7290" s="3">
        <f>MAX(T7290,P7290)</f>
        <v>0.71944444444444444</v>
      </c>
      <c r="S7290" s="3">
        <v>0.66805555555555562</v>
      </c>
      <c r="T7290" s="3">
        <v>0.71944444444444444</v>
      </c>
      <c r="U7290" s="3">
        <f>MAX(M7290+15/60/24-1/24-MOD(M7290+15/60/24-1/24,15/60/24),16/24)</f>
        <v>0.66666666666666663</v>
      </c>
      <c r="V7290" s="3">
        <f>MIN(M7290-MOD(M7290,15/60/24)-1/24,18.75/24)</f>
        <v>0.64583333333333337</v>
      </c>
      <c r="W7290" s="103">
        <f>M7290-(M7290-E7290)/12*1.25</f>
        <v>0.64859664351851865</v>
      </c>
    </row>
    <row r="7291" spans="1:23" ht="12.75" customHeight="1">
      <c r="A7291" s="1">
        <v>51120</v>
      </c>
      <c r="B7291" t="s">
        <v>157</v>
      </c>
      <c r="C7291" s="3">
        <v>0.20624999999999999</v>
      </c>
      <c r="D7291" s="3">
        <v>0.23472222222222219</v>
      </c>
      <c r="E7291" s="3">
        <v>0.27291666666666664</v>
      </c>
      <c r="F7291" s="3">
        <v>0.35069444444444442</v>
      </c>
      <c r="G7291" s="3">
        <v>0.37777777777777777</v>
      </c>
      <c r="H7291" s="3">
        <v>0.39444444444444443</v>
      </c>
      <c r="I7291" s="3">
        <v>0.41249999999999998</v>
      </c>
      <c r="J7291" s="3">
        <v>0.4826388888888889</v>
      </c>
      <c r="K7291" s="3">
        <v>0.50347222222222221</v>
      </c>
      <c r="L7291" s="3">
        <v>0.67222222222222217</v>
      </c>
      <c r="M7291" s="3">
        <v>0.69305555555555565</v>
      </c>
      <c r="N7291" s="3">
        <v>0.70625000000000004</v>
      </c>
      <c r="O7291" s="3">
        <v>0.74652777777777812</v>
      </c>
      <c r="P7291" s="3">
        <v>0.71875</v>
      </c>
      <c r="Q7291" s="3">
        <f t="shared" si="132"/>
        <v>0.67361111111111116</v>
      </c>
      <c r="R7291" s="3">
        <f>MAX(T7291,P7291)</f>
        <v>0.72013888888888888</v>
      </c>
      <c r="S7291" s="3">
        <v>0.66805555555555562</v>
      </c>
      <c r="T7291" s="3">
        <v>0.72013888888888888</v>
      </c>
      <c r="U7291" s="3">
        <f>MAX(M7291+15/60/24-1/24-MOD(M7291+15/60/24-1/24,15/60/24),16/24)</f>
        <v>0.66666666666666663</v>
      </c>
      <c r="V7291" s="3">
        <f>MIN(M7291-MOD(M7291,15/60/24)-1/24,18.75/24)</f>
        <v>0.64583333333333337</v>
      </c>
      <c r="W7291" s="103">
        <f>M7291-(M7291-E7291)/12*1.25</f>
        <v>0.64929108796296309</v>
      </c>
    </row>
    <row r="7292" spans="1:23" ht="12.75" customHeight="1">
      <c r="A7292" s="1">
        <v>51121</v>
      </c>
      <c r="B7292" t="s">
        <v>158</v>
      </c>
      <c r="C7292" s="3">
        <v>0.20624999999999999</v>
      </c>
      <c r="D7292" s="3">
        <v>0.23472222222222219</v>
      </c>
      <c r="E7292" s="3">
        <v>0.27291666666666664</v>
      </c>
      <c r="F7292" s="3">
        <v>0.35138888888888892</v>
      </c>
      <c r="G7292" s="3">
        <v>0.37777777777777777</v>
      </c>
      <c r="H7292" s="3">
        <v>0.39513888888888887</v>
      </c>
      <c r="I7292" s="3">
        <v>0.41319444444444442</v>
      </c>
      <c r="J7292" s="3">
        <v>0.48333333333333334</v>
      </c>
      <c r="K7292" s="3">
        <v>0.50416666666666665</v>
      </c>
      <c r="L7292" s="3">
        <v>0.67222222222222217</v>
      </c>
      <c r="M7292" s="3">
        <v>0.69305555555555565</v>
      </c>
      <c r="N7292" s="3">
        <v>0.70694444444444438</v>
      </c>
      <c r="O7292" s="3">
        <v>0.74652777777777812</v>
      </c>
      <c r="P7292" s="3">
        <v>0.71944444444444433</v>
      </c>
      <c r="Q7292" s="3">
        <f t="shared" si="132"/>
        <v>0.67361111111111116</v>
      </c>
      <c r="R7292" s="3">
        <f>MAX(T7292,P7292)</f>
        <v>0.72013888888888888</v>
      </c>
      <c r="S7292" s="3">
        <v>0.66874999999999996</v>
      </c>
      <c r="T7292" s="3">
        <v>0.72013888888888888</v>
      </c>
      <c r="U7292" s="3">
        <f>MAX(M7292+15/60/24-1/24-MOD(M7292+15/60/24-1/24,15/60/24),16/24)</f>
        <v>0.66666666666666663</v>
      </c>
      <c r="V7292" s="3">
        <f>MIN(M7292-MOD(M7292,15/60/24)-1/24,18.75/24)</f>
        <v>0.64583333333333337</v>
      </c>
      <c r="W7292" s="103">
        <f>M7292-(M7292-E7292)/12*1.25</f>
        <v>0.64929108796296309</v>
      </c>
    </row>
    <row r="7293" spans="1:23" ht="12.75" customHeight="1">
      <c r="A7293" s="1">
        <v>51122</v>
      </c>
      <c r="B7293" t="s">
        <v>159</v>
      </c>
      <c r="C7293" s="3">
        <v>0.20694444444444446</v>
      </c>
      <c r="D7293" s="3">
        <v>0.23541666666666669</v>
      </c>
      <c r="E7293" s="3">
        <v>0.27361111111111108</v>
      </c>
      <c r="F7293" s="3">
        <v>0.35138888888888892</v>
      </c>
      <c r="G7293" s="3">
        <v>0.37847222222222227</v>
      </c>
      <c r="H7293" s="3">
        <v>0.39513888888888887</v>
      </c>
      <c r="I7293" s="3">
        <v>0.41319444444444442</v>
      </c>
      <c r="J7293" s="3">
        <v>0.48333333333333334</v>
      </c>
      <c r="K7293" s="3">
        <v>0.50416666666666665</v>
      </c>
      <c r="L7293" s="3">
        <v>0.67222222222222217</v>
      </c>
      <c r="M7293" s="3">
        <v>0.69305555555555565</v>
      </c>
      <c r="N7293" s="3">
        <v>0.70694444444444438</v>
      </c>
      <c r="O7293" s="3">
        <v>0.74722222222222257</v>
      </c>
      <c r="P7293" s="3">
        <v>0.71944444444444433</v>
      </c>
      <c r="Q7293" s="3">
        <f t="shared" si="132"/>
        <v>0.67430555555555549</v>
      </c>
      <c r="R7293" s="3">
        <f>MAX(T7293,P7293)</f>
        <v>0.72013888888888888</v>
      </c>
      <c r="S7293" s="3">
        <v>0.66874999999999996</v>
      </c>
      <c r="T7293" s="3">
        <v>0.72013888888888888</v>
      </c>
      <c r="U7293" s="3">
        <f>MAX(M7293+15/60/24-1/24-MOD(M7293+15/60/24-1/24,15/60/24),16/24)</f>
        <v>0.66666666666666663</v>
      </c>
      <c r="V7293" s="3">
        <f>MIN(M7293-MOD(M7293,15/60/24)-1/24,18.75/24)</f>
        <v>0.64583333333333337</v>
      </c>
      <c r="W7293" s="103">
        <f>M7293-(M7293-E7293)/12*1.25</f>
        <v>0.649363425925926</v>
      </c>
    </row>
    <row r="7294" spans="1:23" ht="12.75" customHeight="1">
      <c r="A7294" s="1">
        <v>51123</v>
      </c>
      <c r="B7294" t="s">
        <v>98</v>
      </c>
      <c r="C7294" s="3">
        <v>0.20694444444444446</v>
      </c>
      <c r="D7294" s="3">
        <v>0.23541666666666669</v>
      </c>
      <c r="E7294" s="3">
        <v>0.27361111111111108</v>
      </c>
      <c r="F7294" s="3">
        <v>0.3520833333333333</v>
      </c>
      <c r="G7294" s="3">
        <v>0.37847222222222227</v>
      </c>
      <c r="H7294" s="3">
        <v>0.39583333333333331</v>
      </c>
      <c r="I7294" s="3">
        <v>0.41388888888888892</v>
      </c>
      <c r="J7294" s="3">
        <v>0.48402777777777778</v>
      </c>
      <c r="K7294" s="3">
        <v>0.50486111111111109</v>
      </c>
      <c r="L7294" s="3">
        <v>0.67291666666666661</v>
      </c>
      <c r="M7294" s="3">
        <v>0.69374999999999998</v>
      </c>
      <c r="N7294" s="3">
        <v>0.70763888888888893</v>
      </c>
      <c r="O7294" s="3">
        <v>0.74722222222222257</v>
      </c>
      <c r="P7294" s="3">
        <v>0.72013888888888888</v>
      </c>
      <c r="Q7294" s="3">
        <f t="shared" si="132"/>
        <v>0.67430555555555549</v>
      </c>
      <c r="R7294" s="3">
        <f>MAX(T7294,P7294)</f>
        <v>0.72083333333333333</v>
      </c>
      <c r="S7294" s="3">
        <v>0.6694444444444444</v>
      </c>
      <c r="T7294" s="3">
        <v>0.72083333333333333</v>
      </c>
      <c r="U7294" s="3">
        <f>MAX(M7294+15/60/24-1/24-MOD(M7294+15/60/24-1/24,15/60/24),16/24)</f>
        <v>0.66666666666666663</v>
      </c>
      <c r="V7294" s="3">
        <f>MIN(M7294-MOD(M7294,15/60/24)-1/24,18.75/24)</f>
        <v>0.64583333333333337</v>
      </c>
      <c r="W7294" s="103">
        <f>M7294-(M7294-E7294)/12*1.25</f>
        <v>0.64998553240740742</v>
      </c>
    </row>
    <row r="7295" spans="1:23" ht="12.75" customHeight="1">
      <c r="A7295" s="1">
        <v>51124</v>
      </c>
      <c r="B7295" t="s">
        <v>160</v>
      </c>
      <c r="C7295" s="3">
        <v>0.2076388888888889</v>
      </c>
      <c r="D7295" s="3">
        <v>0.23611111111111113</v>
      </c>
      <c r="E7295" s="3">
        <v>0.27430555555555552</v>
      </c>
      <c r="F7295" s="3">
        <v>0.3520833333333333</v>
      </c>
      <c r="G7295" s="3">
        <v>0.37916666666666665</v>
      </c>
      <c r="H7295" s="3">
        <v>0.39583333333333331</v>
      </c>
      <c r="I7295" s="3">
        <v>0.41388888888888892</v>
      </c>
      <c r="J7295" s="3">
        <v>0.48402777777777778</v>
      </c>
      <c r="K7295" s="3">
        <v>0.50486111111111109</v>
      </c>
      <c r="L7295" s="3">
        <v>0.67291666666666661</v>
      </c>
      <c r="M7295" s="3">
        <v>0.69374999999999998</v>
      </c>
      <c r="N7295" s="3">
        <v>0.70763888888888893</v>
      </c>
      <c r="O7295" s="3">
        <v>0.74791666666666701</v>
      </c>
      <c r="P7295" s="3">
        <v>0.72013888888888888</v>
      </c>
      <c r="Q7295" s="3">
        <f t="shared" si="132"/>
        <v>0.67499999999999993</v>
      </c>
      <c r="R7295" s="3">
        <f>MAX(T7295,P7295)</f>
        <v>0.72083333333333333</v>
      </c>
      <c r="S7295" s="3">
        <v>0.6694444444444444</v>
      </c>
      <c r="T7295" s="3">
        <v>0.72083333333333333</v>
      </c>
      <c r="U7295" s="3">
        <f>MAX(M7295+15/60/24-1/24-MOD(M7295+15/60/24-1/24,15/60/24),16/24)</f>
        <v>0.66666666666666663</v>
      </c>
      <c r="V7295" s="3">
        <f>MIN(M7295-MOD(M7295,15/60/24)-1/24,18.75/24)</f>
        <v>0.64583333333333337</v>
      </c>
      <c r="W7295" s="103">
        <f>M7295-(M7295-E7295)/12*1.25</f>
        <v>0.65005787037037033</v>
      </c>
    </row>
    <row r="7296" spans="1:23" ht="12.75" customHeight="1">
      <c r="A7296" s="1">
        <v>51125</v>
      </c>
      <c r="B7296" t="s">
        <v>161</v>
      </c>
      <c r="C7296" s="3">
        <v>0.2076388888888889</v>
      </c>
      <c r="D7296" s="3">
        <v>0.23680555555555557</v>
      </c>
      <c r="E7296" s="3">
        <v>0.27500000000000002</v>
      </c>
      <c r="F7296" s="3">
        <v>0.3527777777777778</v>
      </c>
      <c r="G7296" s="3">
        <v>0.37986111111111115</v>
      </c>
      <c r="H7296" s="3">
        <v>0.39652777777777781</v>
      </c>
      <c r="I7296" s="3">
        <v>0.4145833333333333</v>
      </c>
      <c r="J7296" s="3">
        <v>0.48472222222222222</v>
      </c>
      <c r="K7296" s="3">
        <v>0.50555555555555554</v>
      </c>
      <c r="L7296" s="3">
        <v>0.67361111111111116</v>
      </c>
      <c r="M7296" s="3">
        <v>0.69444444444444453</v>
      </c>
      <c r="N7296" s="3">
        <v>0.70763888888888893</v>
      </c>
      <c r="O7296" s="3">
        <v>0.74791666666666701</v>
      </c>
      <c r="P7296" s="3">
        <v>0.72013888888888888</v>
      </c>
      <c r="Q7296" s="3">
        <f t="shared" si="132"/>
        <v>0.67499999999999993</v>
      </c>
      <c r="R7296" s="3">
        <f>MAX(T7296,P7296)</f>
        <v>0.72152777777777777</v>
      </c>
      <c r="S7296" s="3">
        <v>0.67013888888888884</v>
      </c>
      <c r="T7296" s="3">
        <v>0.72152777777777777</v>
      </c>
      <c r="U7296" s="3">
        <f>MAX(M7296+15/60/24-1/24-MOD(M7296+15/60/24-1/24,15/60/24),16/24)</f>
        <v>0.66666666666666663</v>
      </c>
      <c r="V7296" s="3">
        <f>MIN(M7296-MOD(M7296,15/60/24)-1/24,18.75/24)</f>
        <v>0.64583333333333337</v>
      </c>
      <c r="W7296" s="103">
        <f>M7296-(M7296-E7296)/12*1.25</f>
        <v>0.65075231481481488</v>
      </c>
    </row>
    <row r="7297" spans="1:23" ht="12.75" customHeight="1">
      <c r="A7297" s="1">
        <v>51126</v>
      </c>
      <c r="B7297" t="s">
        <v>162</v>
      </c>
      <c r="C7297" s="3">
        <v>0.20833333333333334</v>
      </c>
      <c r="D7297" s="3">
        <v>0.23680555555555557</v>
      </c>
      <c r="E7297" s="3">
        <v>0.27500000000000002</v>
      </c>
      <c r="F7297" s="3">
        <v>0.3527777777777778</v>
      </c>
      <c r="G7297" s="3">
        <v>0.37986111111111115</v>
      </c>
      <c r="H7297" s="3">
        <v>0.3972222222222222</v>
      </c>
      <c r="I7297" s="3">
        <v>0.4145833333333333</v>
      </c>
      <c r="J7297" s="3">
        <v>0.48472222222222222</v>
      </c>
      <c r="K7297" s="3">
        <v>0.50555555555555554</v>
      </c>
      <c r="L7297" s="3">
        <v>0.67361111111111116</v>
      </c>
      <c r="M7297" s="3">
        <v>0.69444444444444453</v>
      </c>
      <c r="N7297" s="3">
        <v>0.70833333333333337</v>
      </c>
      <c r="O7297" s="3">
        <v>0.74861111111111145</v>
      </c>
      <c r="P7297" s="3">
        <v>0.72083333333333333</v>
      </c>
      <c r="Q7297" s="3">
        <f t="shared" si="132"/>
        <v>0.67569444444444438</v>
      </c>
      <c r="R7297" s="3">
        <f>MAX(T7297,P7297)</f>
        <v>0.72152777777777777</v>
      </c>
      <c r="S7297" s="3">
        <v>0.67013888888888884</v>
      </c>
      <c r="T7297" s="3">
        <v>0.72152777777777777</v>
      </c>
      <c r="U7297" s="3">
        <f>MAX(M7297+15/60/24-1/24-MOD(M7297+15/60/24-1/24,15/60/24),16/24)</f>
        <v>0.66666666666666663</v>
      </c>
      <c r="V7297" s="3">
        <f>MIN(M7297-MOD(M7297,15/60/24)-1/24,18.75/24)</f>
        <v>0.64583333333333337</v>
      </c>
      <c r="W7297" s="103">
        <f>M7297-(M7297-E7297)/12*1.25</f>
        <v>0.65075231481481488</v>
      </c>
    </row>
    <row r="7298" spans="1:23" ht="12.75" customHeight="1">
      <c r="A7298" s="1">
        <v>51127</v>
      </c>
      <c r="B7298" t="s">
        <v>163</v>
      </c>
      <c r="C7298" s="3">
        <v>0.20902777777777778</v>
      </c>
      <c r="D7298" s="3">
        <v>0.23749999999999999</v>
      </c>
      <c r="E7298" s="3">
        <v>0.27569444444444446</v>
      </c>
      <c r="F7298" s="3">
        <v>0.35347222222222219</v>
      </c>
      <c r="G7298" s="3">
        <v>0.38055555555555554</v>
      </c>
      <c r="H7298" s="3">
        <v>0.3972222222222222</v>
      </c>
      <c r="I7298" s="3">
        <v>0.4152777777777778</v>
      </c>
      <c r="J7298" s="3">
        <v>0.48541666666666666</v>
      </c>
      <c r="K7298" s="3">
        <v>0.50624999999999998</v>
      </c>
      <c r="L7298" s="3">
        <v>0.6743055555555556</v>
      </c>
      <c r="M7298" s="3">
        <v>0.69513888888888897</v>
      </c>
      <c r="N7298" s="3">
        <v>0.70833333333333337</v>
      </c>
      <c r="O7298" s="3">
        <v>0.74861111111111145</v>
      </c>
      <c r="P7298" s="3">
        <v>0.72083333333333333</v>
      </c>
      <c r="Q7298" s="3">
        <f t="shared" si="132"/>
        <v>0.67569444444444438</v>
      </c>
      <c r="R7298" s="3">
        <f>MAX(T7298,P7298)</f>
        <v>0.72222222222222221</v>
      </c>
      <c r="S7298" s="3">
        <v>0.67083333333333339</v>
      </c>
      <c r="T7298" s="3">
        <v>0.72222222222222221</v>
      </c>
      <c r="U7298" s="3">
        <f>MAX(M7298+15/60/24-1/24-MOD(M7298+15/60/24-1/24,15/60/24),16/24)</f>
        <v>0.66666666666666663</v>
      </c>
      <c r="V7298" s="3">
        <f>MIN(M7298-MOD(M7298,15/60/24)-1/24,18.75/24)</f>
        <v>0.64583333333333337</v>
      </c>
      <c r="W7298" s="103">
        <f>M7298-(M7298-E7298)/12*1.25</f>
        <v>0.65144675925925932</v>
      </c>
    </row>
    <row r="7299" spans="1:23" ht="12.75" customHeight="1">
      <c r="A7299" s="1">
        <v>51128</v>
      </c>
      <c r="B7299" t="s">
        <v>164</v>
      </c>
      <c r="C7299" s="3">
        <v>0.20902777777777778</v>
      </c>
      <c r="D7299" s="3">
        <v>0.23749999999999999</v>
      </c>
      <c r="E7299" s="3">
        <v>0.27569444444444446</v>
      </c>
      <c r="F7299" s="3">
        <v>0.35347222222222219</v>
      </c>
      <c r="G7299" s="3">
        <v>0.38055555555555554</v>
      </c>
      <c r="H7299" s="3">
        <v>0.3979166666666667</v>
      </c>
      <c r="I7299" s="3">
        <v>0.4152777777777778</v>
      </c>
      <c r="J7299" s="3">
        <v>0.48541666666666666</v>
      </c>
      <c r="K7299" s="3">
        <v>0.50624999999999998</v>
      </c>
      <c r="L7299" s="3">
        <v>0.6743055555555556</v>
      </c>
      <c r="M7299" s="3">
        <v>0.69513888888888897</v>
      </c>
      <c r="N7299" s="3">
        <v>0.7090277777777777</v>
      </c>
      <c r="O7299" s="3">
        <v>0.74930555555555589</v>
      </c>
      <c r="P7299" s="3">
        <v>0.72152777777777766</v>
      </c>
      <c r="Q7299" s="3">
        <f t="shared" si="132"/>
        <v>0.67638888888888893</v>
      </c>
      <c r="R7299" s="3">
        <f>MAX(T7299,P7299)</f>
        <v>0.72222222222222221</v>
      </c>
      <c r="S7299" s="3">
        <v>0.67083333333333339</v>
      </c>
      <c r="T7299" s="3">
        <v>0.72222222222222221</v>
      </c>
      <c r="U7299" s="3">
        <f>MAX(M7299+15/60/24-1/24-MOD(M7299+15/60/24-1/24,15/60/24),16/24)</f>
        <v>0.66666666666666663</v>
      </c>
      <c r="V7299" s="3">
        <f>MIN(M7299-MOD(M7299,15/60/24)-1/24,18.75/24)</f>
        <v>0.64583333333333337</v>
      </c>
      <c r="W7299" s="103">
        <f>M7299-(M7299-E7299)/12*1.25</f>
        <v>0.65144675925925932</v>
      </c>
    </row>
    <row r="7300" spans="1:23" ht="12.75" customHeight="1">
      <c r="A7300" s="1">
        <v>51129</v>
      </c>
      <c r="B7300" t="s">
        <v>165</v>
      </c>
      <c r="C7300" s="3">
        <v>0.20902777777777778</v>
      </c>
      <c r="D7300" s="3">
        <v>0.23749999999999999</v>
      </c>
      <c r="E7300" s="3">
        <v>0.27569444444444446</v>
      </c>
      <c r="F7300" s="3">
        <v>0.35416666666666669</v>
      </c>
      <c r="G7300" s="3">
        <v>0.38124999999999998</v>
      </c>
      <c r="H7300" s="3">
        <v>0.3979166666666667</v>
      </c>
      <c r="I7300" s="3">
        <v>0.41597222222222219</v>
      </c>
      <c r="J7300" s="3">
        <v>0.4861111111111111</v>
      </c>
      <c r="K7300" s="3">
        <v>0.50694444444444442</v>
      </c>
      <c r="L7300" s="3">
        <v>0.67500000000000004</v>
      </c>
      <c r="M7300" s="3">
        <v>0.69583333333333341</v>
      </c>
      <c r="N7300" s="3">
        <v>0.7090277777777777</v>
      </c>
      <c r="O7300" s="3">
        <v>0.74930555555555589</v>
      </c>
      <c r="P7300" s="3">
        <v>0.72152777777777766</v>
      </c>
      <c r="Q7300" s="3">
        <f t="shared" si="132"/>
        <v>0.67638888888888893</v>
      </c>
      <c r="R7300" s="3">
        <f>MAX(T7300,P7300)</f>
        <v>0.72291666666666665</v>
      </c>
      <c r="S7300" s="3">
        <v>0.67152777777777783</v>
      </c>
      <c r="T7300" s="3">
        <v>0.72291666666666665</v>
      </c>
      <c r="U7300" s="3">
        <f>MAX(M7300+15/60/24-1/24-MOD(M7300+15/60/24-1/24,15/60/24),16/24)</f>
        <v>0.66666666666666663</v>
      </c>
      <c r="V7300" s="3">
        <f>MIN(M7300-MOD(M7300,15/60/24)-1/24,18.75/24)</f>
        <v>0.64583333333333337</v>
      </c>
      <c r="W7300" s="103">
        <f>M7300-(M7300-E7300)/12*1.25</f>
        <v>0.65206886574074086</v>
      </c>
    </row>
    <row r="7301" spans="1:23" ht="12.75" customHeight="1">
      <c r="A7301" s="1">
        <v>51130</v>
      </c>
      <c r="B7301" t="s">
        <v>99</v>
      </c>
      <c r="C7301" s="3">
        <v>0.20972222222222223</v>
      </c>
      <c r="D7301" s="3">
        <v>0.23819444444444446</v>
      </c>
      <c r="E7301" s="3">
        <v>0.27638888888888885</v>
      </c>
      <c r="F7301" s="3">
        <v>0.35416666666666669</v>
      </c>
      <c r="G7301" s="3">
        <v>0.38124999999999998</v>
      </c>
      <c r="H7301" s="3">
        <v>0.3979166666666667</v>
      </c>
      <c r="I7301" s="3">
        <v>0.41597222222222219</v>
      </c>
      <c r="J7301" s="3">
        <v>0.4861111111111111</v>
      </c>
      <c r="K7301" s="3">
        <v>0.50694444444444442</v>
      </c>
      <c r="L7301" s="3">
        <v>0.67500000000000004</v>
      </c>
      <c r="M7301" s="3">
        <v>0.69583333333333341</v>
      </c>
      <c r="N7301" s="3">
        <v>0.70972222222222225</v>
      </c>
      <c r="O7301" s="3">
        <v>0.75</v>
      </c>
      <c r="P7301" s="3">
        <v>0.72222222222222221</v>
      </c>
      <c r="Q7301" s="3">
        <f t="shared" si="132"/>
        <v>0.67708333333333337</v>
      </c>
      <c r="R7301" s="3">
        <f>MAX(T7301,P7301)</f>
        <v>0.72291666666666665</v>
      </c>
      <c r="S7301" s="3">
        <v>0.67152777777777783</v>
      </c>
      <c r="T7301" s="3">
        <v>0.72291666666666665</v>
      </c>
      <c r="U7301" s="3">
        <f>MAX(M7301+15/60/24-1/24-MOD(M7301+15/60/24-1/24,15/60/24),16/24)</f>
        <v>0.66666666666666663</v>
      </c>
      <c r="V7301" s="3">
        <f>MIN(M7301-MOD(M7301,15/60/24)-1/24,18.75/24)</f>
        <v>0.64583333333333337</v>
      </c>
      <c r="W7301" s="103">
        <f>M7301-(M7301-E7301)/12*1.25</f>
        <v>0.65214120370370376</v>
      </c>
    </row>
    <row r="7302" spans="1:23" ht="12.75" customHeight="1">
      <c r="A7302" s="1">
        <v>51131</v>
      </c>
      <c r="B7302" t="s">
        <v>166</v>
      </c>
      <c r="C7302" s="3">
        <v>0.20972222222222223</v>
      </c>
      <c r="D7302" s="3">
        <v>0.23819444444444446</v>
      </c>
      <c r="E7302" s="3">
        <v>0.27638888888888885</v>
      </c>
      <c r="F7302" s="3">
        <v>0.35486111111111113</v>
      </c>
      <c r="G7302" s="3">
        <v>0.38124999999999998</v>
      </c>
      <c r="H7302" s="3">
        <v>0.39861111111111108</v>
      </c>
      <c r="I7302" s="3">
        <v>0.41666666666666669</v>
      </c>
      <c r="J7302" s="3">
        <v>0.48680555555555555</v>
      </c>
      <c r="K7302" s="3">
        <v>0.50763888888888886</v>
      </c>
      <c r="L7302" s="3">
        <v>0.67569444444444438</v>
      </c>
      <c r="M7302" s="3">
        <v>0.69652777777777786</v>
      </c>
      <c r="N7302" s="3">
        <v>0.7104166666666667</v>
      </c>
      <c r="O7302" s="3">
        <v>0.75</v>
      </c>
      <c r="P7302" s="3">
        <v>0.72291666666666665</v>
      </c>
      <c r="Q7302" s="3">
        <f t="shared" si="132"/>
        <v>0.67708333333333337</v>
      </c>
      <c r="R7302" s="3">
        <f>MAX(T7302,P7302)</f>
        <v>0.72361111111111109</v>
      </c>
      <c r="S7302" s="3">
        <v>0.67222222222222217</v>
      </c>
      <c r="T7302" s="3">
        <v>0.72361111111111109</v>
      </c>
      <c r="U7302" s="3">
        <f>MAX(M7302+15/60/24-1/24-MOD(M7302+15/60/24-1/24,15/60/24),16/24)</f>
        <v>0.66666666666666663</v>
      </c>
      <c r="V7302" s="3">
        <f>MIN(M7302-MOD(M7302,15/60/24)-1/24,18.75/24)</f>
        <v>0.64583333333333337</v>
      </c>
      <c r="W7302" s="103">
        <f>M7302-(M7302-E7302)/12*1.25</f>
        <v>0.6527633101851853</v>
      </c>
    </row>
    <row r="7303" spans="1:23" ht="12.75" customHeight="1">
      <c r="A7303" s="1">
        <v>51132</v>
      </c>
      <c r="B7303" t="s">
        <v>167</v>
      </c>
      <c r="C7303" s="3">
        <v>0.21041666666666667</v>
      </c>
      <c r="D7303" s="3">
        <v>0.2388888888888889</v>
      </c>
      <c r="E7303" s="3">
        <v>0.27708333333333335</v>
      </c>
      <c r="F7303" s="3">
        <v>0.35486111111111113</v>
      </c>
      <c r="G7303" s="3">
        <v>0.38194444444444442</v>
      </c>
      <c r="H7303" s="3">
        <v>0.39861111111111108</v>
      </c>
      <c r="I7303" s="3">
        <v>0.41666666666666669</v>
      </c>
      <c r="J7303" s="3">
        <v>0.48680555555555555</v>
      </c>
      <c r="K7303" s="3">
        <v>0.50763888888888886</v>
      </c>
      <c r="L7303" s="3">
        <v>0.67569444444444438</v>
      </c>
      <c r="M7303" s="3">
        <v>0.69652777777777786</v>
      </c>
      <c r="N7303" s="3">
        <v>0.7104166666666667</v>
      </c>
      <c r="O7303" s="3">
        <v>0.75069444444444478</v>
      </c>
      <c r="P7303" s="3">
        <v>0.72291666666666665</v>
      </c>
      <c r="Q7303" s="3">
        <f t="shared" ref="Q7303:Q7366" si="133">+S7302+8/60/24</f>
        <v>0.6777777777777777</v>
      </c>
      <c r="R7303" s="3">
        <f>MAX(T7303,P7303)</f>
        <v>0.72430555555555554</v>
      </c>
      <c r="S7303" s="3">
        <v>0.67291666666666661</v>
      </c>
      <c r="T7303" s="3">
        <v>0.72430555555555554</v>
      </c>
      <c r="U7303" s="3">
        <f>MAX(M7303+15/60/24-1/24-MOD(M7303+15/60/24-1/24,15/60/24),16/24)</f>
        <v>0.66666666666666663</v>
      </c>
      <c r="V7303" s="3">
        <f>MIN(M7303-MOD(M7303,15/60/24)-1/24,18.75/24)</f>
        <v>0.64583333333333337</v>
      </c>
      <c r="W7303" s="103">
        <f>M7303-(M7303-E7303)/12*1.25</f>
        <v>0.65283564814814821</v>
      </c>
    </row>
    <row r="7304" spans="1:23" ht="12.75" customHeight="1">
      <c r="A7304" s="1">
        <v>51133</v>
      </c>
      <c r="B7304" t="s">
        <v>168</v>
      </c>
      <c r="C7304" s="3">
        <v>0.21041666666666667</v>
      </c>
      <c r="D7304" s="3">
        <v>0.2388888888888889</v>
      </c>
      <c r="E7304" s="3">
        <v>0.27708333333333335</v>
      </c>
      <c r="F7304" s="3">
        <v>0.35555555555555557</v>
      </c>
      <c r="G7304" s="3">
        <v>0.38194444444444442</v>
      </c>
      <c r="H7304" s="3">
        <v>0.39930555555555558</v>
      </c>
      <c r="I7304" s="3">
        <v>0.41736111111111113</v>
      </c>
      <c r="J7304" s="3">
        <v>0.48749999999999999</v>
      </c>
      <c r="K7304" s="3">
        <v>0.5083333333333333</v>
      </c>
      <c r="L7304" s="3">
        <v>0.67638888888888893</v>
      </c>
      <c r="M7304" s="3">
        <v>0.6972222222222223</v>
      </c>
      <c r="N7304" s="3">
        <v>0.71111111111111114</v>
      </c>
      <c r="O7304" s="3">
        <v>0.75069444444444478</v>
      </c>
      <c r="P7304" s="3">
        <v>0.72361111111111109</v>
      </c>
      <c r="Q7304" s="3">
        <f t="shared" si="133"/>
        <v>0.67847222222222214</v>
      </c>
      <c r="R7304" s="3">
        <f>MAX(T7304,P7304)</f>
        <v>0.72430555555555554</v>
      </c>
      <c r="S7304" s="3">
        <v>0.67291666666666661</v>
      </c>
      <c r="T7304" s="3">
        <v>0.72430555555555554</v>
      </c>
      <c r="U7304" s="3">
        <f>MAX(M7304+15/60/24-1/24-MOD(M7304+15/60/24-1/24,15/60/24),16/24)</f>
        <v>0.66666666666666663</v>
      </c>
      <c r="V7304" s="3">
        <f>MIN(M7304-MOD(M7304,15/60/24)-1/24,18.75/24)</f>
        <v>0.64583333333333337</v>
      </c>
      <c r="W7304" s="103">
        <f>M7304-(M7304-E7304)/12*1.25</f>
        <v>0.65345775462962974</v>
      </c>
    </row>
    <row r="7305" spans="1:23" ht="12.75" customHeight="1">
      <c r="A7305" s="1">
        <v>51134</v>
      </c>
      <c r="B7305" t="s">
        <v>169</v>
      </c>
      <c r="C7305" s="3">
        <v>0.21111111111111111</v>
      </c>
      <c r="D7305" s="3">
        <v>0.23958333333333334</v>
      </c>
      <c r="E7305" s="3">
        <v>0.27708333333333335</v>
      </c>
      <c r="F7305" s="3">
        <v>0.35555555555555557</v>
      </c>
      <c r="G7305" s="3">
        <v>0.38263888888888892</v>
      </c>
      <c r="H7305" s="3">
        <v>0.39930555555555558</v>
      </c>
      <c r="I7305" s="3">
        <v>0.41736111111111113</v>
      </c>
      <c r="J7305" s="3">
        <v>0.48749999999999999</v>
      </c>
      <c r="K7305" s="3">
        <v>0.5083333333333333</v>
      </c>
      <c r="L7305" s="3">
        <v>0.67708333333333337</v>
      </c>
      <c r="M7305" s="3">
        <v>0.69791666666666674</v>
      </c>
      <c r="N7305" s="3">
        <v>0.71180555555555547</v>
      </c>
      <c r="O7305" s="3">
        <v>0.75138888888888922</v>
      </c>
      <c r="P7305" s="3">
        <v>0.72430555555555542</v>
      </c>
      <c r="Q7305" s="3">
        <f t="shared" si="133"/>
        <v>0.67847222222222214</v>
      </c>
      <c r="R7305" s="3">
        <f>MAX(T7305,P7305)</f>
        <v>0.72499999999999998</v>
      </c>
      <c r="S7305" s="3">
        <v>0.67361111111111116</v>
      </c>
      <c r="T7305" s="3">
        <v>0.72499999999999998</v>
      </c>
      <c r="U7305" s="3">
        <f>MAX(M7305+15/60/24-1/24-MOD(M7305+15/60/24-1/24,15/60/24),16/24)</f>
        <v>0.66666666666666663</v>
      </c>
      <c r="V7305" s="3">
        <f>MIN(M7305-MOD(M7305,15/60/24)-1/24,18.75/24)</f>
        <v>0.65625</v>
      </c>
      <c r="W7305" s="103">
        <f>M7305-(M7305-E7305)/12*1.25</f>
        <v>0.65407986111111116</v>
      </c>
    </row>
    <row r="7306" spans="1:23" ht="12.75" customHeight="1">
      <c r="A7306" s="1">
        <v>51135</v>
      </c>
      <c r="B7306" t="s">
        <v>170</v>
      </c>
      <c r="C7306" s="3">
        <v>0.21111111111111111</v>
      </c>
      <c r="D7306" s="3">
        <v>0.23958333333333334</v>
      </c>
      <c r="E7306" s="3">
        <v>0.27777777777777779</v>
      </c>
      <c r="F7306" s="3">
        <v>0.35555555555555557</v>
      </c>
      <c r="G7306" s="3">
        <v>0.38263888888888892</v>
      </c>
      <c r="H7306" s="3">
        <v>0.4</v>
      </c>
      <c r="I7306" s="3">
        <v>0.41805555555555557</v>
      </c>
      <c r="J7306" s="3">
        <v>0.48819444444444443</v>
      </c>
      <c r="K7306" s="3">
        <v>0.50902777777777775</v>
      </c>
      <c r="L7306" s="3">
        <v>0.67708333333333337</v>
      </c>
      <c r="M7306" s="3">
        <v>0.69791666666666674</v>
      </c>
      <c r="N7306" s="3">
        <v>0.71180555555555547</v>
      </c>
      <c r="O7306" s="3">
        <v>0.75208333333333366</v>
      </c>
      <c r="P7306" s="3">
        <v>0.72430555555555542</v>
      </c>
      <c r="Q7306" s="3">
        <f t="shared" si="133"/>
        <v>0.6791666666666667</v>
      </c>
      <c r="R7306" s="3">
        <f>MAX(T7306,P7306)</f>
        <v>0.72569444444444442</v>
      </c>
      <c r="S7306" s="3">
        <v>0.6743055555555556</v>
      </c>
      <c r="T7306" s="3">
        <v>0.72569444444444442</v>
      </c>
      <c r="U7306" s="3">
        <f>MAX(M7306+15/60/24-1/24-MOD(M7306+15/60/24-1/24,15/60/24),16/24)</f>
        <v>0.66666666666666663</v>
      </c>
      <c r="V7306" s="3">
        <f>MIN(M7306-MOD(M7306,15/60/24)-1/24,18.75/24)</f>
        <v>0.65625</v>
      </c>
      <c r="W7306" s="103">
        <f>M7306-(M7306-E7306)/12*1.25</f>
        <v>0.65415219907407418</v>
      </c>
    </row>
    <row r="7307" spans="1:23" ht="12.75" customHeight="1">
      <c r="A7307" s="1">
        <v>51136</v>
      </c>
      <c r="B7307" t="s">
        <v>171</v>
      </c>
      <c r="C7307" s="3">
        <v>0.21111111111111111</v>
      </c>
      <c r="D7307" s="3">
        <v>0.23958333333333334</v>
      </c>
      <c r="E7307" s="3">
        <v>0.27777777777777779</v>
      </c>
      <c r="F7307" s="3">
        <v>0.35625000000000001</v>
      </c>
      <c r="G7307" s="3">
        <v>0.3833333333333333</v>
      </c>
      <c r="H7307" s="3">
        <v>0.4</v>
      </c>
      <c r="I7307" s="3">
        <v>0.41805555555555557</v>
      </c>
      <c r="J7307" s="3">
        <v>0.48819444444444443</v>
      </c>
      <c r="K7307" s="3">
        <v>0.50902777777777775</v>
      </c>
      <c r="L7307" s="3">
        <v>0.6777777777777777</v>
      </c>
      <c r="M7307" s="3">
        <v>0.69861111111111118</v>
      </c>
      <c r="N7307" s="3">
        <v>0.71250000000000002</v>
      </c>
      <c r="O7307" s="3">
        <v>0.75208333333333366</v>
      </c>
      <c r="P7307" s="3">
        <v>0.72499999999999998</v>
      </c>
      <c r="Q7307" s="3">
        <f t="shared" si="133"/>
        <v>0.67986111111111114</v>
      </c>
      <c r="R7307" s="3">
        <f>MAX(T7307,P7307)</f>
        <v>0.72569444444444453</v>
      </c>
      <c r="S7307" s="3">
        <v>0.6743055555555556</v>
      </c>
      <c r="T7307" s="3">
        <v>0.72569444444444453</v>
      </c>
      <c r="U7307" s="3">
        <f>MAX(M7307+15/60/24-1/24-MOD(M7307+15/60/24-1/24,15/60/24),16/24)</f>
        <v>0.66666666666666663</v>
      </c>
      <c r="V7307" s="3">
        <f>MIN(M7307-MOD(M7307,15/60/24)-1/24,18.75/24)</f>
        <v>0.65625</v>
      </c>
      <c r="W7307" s="103">
        <f>M7307-(M7307-E7307)/12*1.25</f>
        <v>0.6547743055555556</v>
      </c>
    </row>
    <row r="7308" spans="1:23" ht="12.75" customHeight="1">
      <c r="A7308" s="1">
        <v>51137</v>
      </c>
      <c r="B7308" t="s">
        <v>100</v>
      </c>
      <c r="C7308" s="3">
        <v>0.21180555555555555</v>
      </c>
      <c r="D7308" s="3">
        <v>0.24027777777777778</v>
      </c>
      <c r="E7308" s="3">
        <v>0.27777777777777779</v>
      </c>
      <c r="F7308" s="3">
        <v>0.35625000000000001</v>
      </c>
      <c r="G7308" s="3">
        <v>0.3833333333333333</v>
      </c>
      <c r="H7308" s="3">
        <v>0.40069444444444446</v>
      </c>
      <c r="I7308" s="3">
        <v>0.41805555555555557</v>
      </c>
      <c r="J7308" s="3">
        <v>0.48888888888888887</v>
      </c>
      <c r="K7308" s="3">
        <v>0.50972222222222219</v>
      </c>
      <c r="L7308" s="3">
        <v>0.67847222222222225</v>
      </c>
      <c r="M7308" s="3">
        <v>0.69930555555555562</v>
      </c>
      <c r="N7308" s="3">
        <v>0.71319444444444446</v>
      </c>
      <c r="O7308" s="3">
        <v>0.75277777777777777</v>
      </c>
      <c r="P7308" s="3">
        <v>0.72569444444444442</v>
      </c>
      <c r="Q7308" s="3">
        <f t="shared" si="133"/>
        <v>0.67986111111111114</v>
      </c>
      <c r="R7308" s="3">
        <f>MAX(T7308,P7308)</f>
        <v>0.72638888888888897</v>
      </c>
      <c r="S7308" s="3">
        <v>0.67500000000000004</v>
      </c>
      <c r="T7308" s="3">
        <v>0.72638888888888897</v>
      </c>
      <c r="U7308" s="3">
        <f>MAX(M7308+15/60/24-1/24-MOD(M7308+15/60/24-1/24,15/60/24),16/24)</f>
        <v>0.66666666666666663</v>
      </c>
      <c r="V7308" s="3">
        <f>MIN(M7308-MOD(M7308,15/60/24)-1/24,18.75/24)</f>
        <v>0.65625</v>
      </c>
      <c r="W7308" s="103">
        <f>M7308-(M7308-E7308)/12*1.25</f>
        <v>0.65539641203703713</v>
      </c>
    </row>
    <row r="7309" spans="1:23" ht="12.75" customHeight="1">
      <c r="A7309" s="1">
        <v>51138</v>
      </c>
      <c r="B7309" t="s">
        <v>172</v>
      </c>
      <c r="C7309" s="3">
        <v>0.21180555555555555</v>
      </c>
      <c r="D7309" s="3">
        <v>0.24027777777777778</v>
      </c>
      <c r="E7309" s="3">
        <v>0.27777777777777779</v>
      </c>
      <c r="F7309" s="3">
        <v>0.35694444444444445</v>
      </c>
      <c r="G7309" s="3">
        <v>0.3833333333333333</v>
      </c>
      <c r="H7309" s="3">
        <v>0.40069444444444446</v>
      </c>
      <c r="I7309" s="3">
        <v>0.41875000000000001</v>
      </c>
      <c r="J7309" s="3">
        <v>0.48888888888888887</v>
      </c>
      <c r="K7309" s="3">
        <v>0.50972222222222219</v>
      </c>
      <c r="L7309" s="3">
        <v>0.6791666666666667</v>
      </c>
      <c r="M7309" s="3">
        <v>0.7</v>
      </c>
      <c r="N7309" s="3">
        <v>0.71319444444444446</v>
      </c>
      <c r="O7309" s="3">
        <v>0.75347222222222221</v>
      </c>
      <c r="P7309" s="3">
        <v>0.72569444444444442</v>
      </c>
      <c r="Q7309" s="3">
        <f t="shared" si="133"/>
        <v>0.68055555555555558</v>
      </c>
      <c r="R7309" s="3">
        <f>MAX(T7309,P7309)</f>
        <v>0.72708333333333341</v>
      </c>
      <c r="S7309" s="3">
        <v>0.67569444444444449</v>
      </c>
      <c r="T7309" s="3">
        <v>0.72708333333333341</v>
      </c>
      <c r="U7309" s="3">
        <f>MAX(M7309+15/60/24-1/24-MOD(M7309+15/60/24-1/24,15/60/24),16/24)</f>
        <v>0.66666666666666663</v>
      </c>
      <c r="V7309" s="3">
        <f>MIN(M7309-MOD(M7309,15/60/24)-1/24,18.75/24)</f>
        <v>0.65625</v>
      </c>
      <c r="W7309" s="103">
        <f>M7309-(M7309-E7309)/12*1.25</f>
        <v>0.65601851851851845</v>
      </c>
    </row>
    <row r="7310" spans="1:23" ht="12.75" customHeight="1">
      <c r="A7310" s="1">
        <v>51139</v>
      </c>
      <c r="B7310" t="s">
        <v>173</v>
      </c>
      <c r="C7310" s="3">
        <v>0.21180555555555555</v>
      </c>
      <c r="D7310" s="3">
        <v>0.24027777777777778</v>
      </c>
      <c r="E7310" s="3">
        <v>0.27847222222222223</v>
      </c>
      <c r="F7310" s="3">
        <v>0.35694444444444445</v>
      </c>
      <c r="G7310" s="3">
        <v>0.3840277777777778</v>
      </c>
      <c r="H7310" s="3">
        <v>0.40138888888888885</v>
      </c>
      <c r="I7310" s="3">
        <v>0.41875000000000001</v>
      </c>
      <c r="J7310" s="3">
        <v>0.48958333333333331</v>
      </c>
      <c r="K7310" s="3">
        <v>0.51041666666666663</v>
      </c>
      <c r="L7310" s="3">
        <v>0.6791666666666667</v>
      </c>
      <c r="M7310" s="3">
        <v>0.7</v>
      </c>
      <c r="N7310" s="3">
        <v>0.71388888888888891</v>
      </c>
      <c r="O7310" s="3">
        <v>0.75416666666666665</v>
      </c>
      <c r="P7310" s="3">
        <v>0.72638888888888886</v>
      </c>
      <c r="Q7310" s="3">
        <f t="shared" si="133"/>
        <v>0.68125000000000002</v>
      </c>
      <c r="R7310" s="3">
        <f>MAX(T7310,P7310)</f>
        <v>0.72708333333333341</v>
      </c>
      <c r="S7310" s="3">
        <v>0.67638888888888893</v>
      </c>
      <c r="T7310" s="3">
        <v>0.72708333333333341</v>
      </c>
      <c r="U7310" s="3">
        <f>MAX(M7310+15/60/24-1/24-MOD(M7310+15/60/24-1/24,15/60/24),16/24)</f>
        <v>0.66666666666666663</v>
      </c>
      <c r="V7310" s="3">
        <f>MIN(M7310-MOD(M7310,15/60/24)-1/24,18.75/24)</f>
        <v>0.65625</v>
      </c>
      <c r="W7310" s="103">
        <f>M7310-(M7310-E7310)/12*1.25</f>
        <v>0.65609085648148147</v>
      </c>
    </row>
    <row r="7311" spans="1:23" ht="12.75" customHeight="1">
      <c r="A7311" s="1">
        <v>51140</v>
      </c>
      <c r="B7311" t="s">
        <v>174</v>
      </c>
      <c r="C7311" s="3">
        <v>0.21180555555555555</v>
      </c>
      <c r="D7311" s="3">
        <v>0.24027777777777778</v>
      </c>
      <c r="E7311" s="3">
        <v>0.27847222222222223</v>
      </c>
      <c r="F7311" s="3">
        <v>0.35694444444444445</v>
      </c>
      <c r="G7311" s="3">
        <v>0.3840277777777778</v>
      </c>
      <c r="H7311" s="3">
        <v>0.40138888888888885</v>
      </c>
      <c r="I7311" s="3">
        <v>0.41944444444444445</v>
      </c>
      <c r="J7311" s="3">
        <v>0.48958333333333331</v>
      </c>
      <c r="K7311" s="3">
        <v>0.51041666666666663</v>
      </c>
      <c r="L7311" s="3">
        <v>0.67986111111111114</v>
      </c>
      <c r="M7311" s="3">
        <v>0.70069444444444451</v>
      </c>
      <c r="N7311" s="3">
        <v>0.71458333333333324</v>
      </c>
      <c r="O7311" s="3">
        <v>0.75416666666666665</v>
      </c>
      <c r="P7311" s="3">
        <v>0.72708333333333319</v>
      </c>
      <c r="Q7311" s="3">
        <f t="shared" si="133"/>
        <v>0.68194444444444446</v>
      </c>
      <c r="R7311" s="3">
        <f>MAX(T7311,P7311)</f>
        <v>0.72777777777777786</v>
      </c>
      <c r="S7311" s="3">
        <v>0.67638888888888893</v>
      </c>
      <c r="T7311" s="3">
        <v>0.72777777777777786</v>
      </c>
      <c r="U7311" s="3">
        <f>MAX(M7311+15/60/24-1/24-MOD(M7311+15/60/24-1/24,15/60/24),16/24)</f>
        <v>0.66666666666666663</v>
      </c>
      <c r="V7311" s="3">
        <f>MIN(M7311-MOD(M7311,15/60/24)-1/24,18.75/24)</f>
        <v>0.65625</v>
      </c>
      <c r="W7311" s="103">
        <f>M7311-(M7311-E7311)/12*1.25</f>
        <v>0.656712962962963</v>
      </c>
    </row>
    <row r="7312" spans="1:23" ht="12.75" customHeight="1">
      <c r="A7312" s="1">
        <v>51141</v>
      </c>
      <c r="B7312" t="s">
        <v>175</v>
      </c>
      <c r="C7312" s="3">
        <v>0.21249999999999999</v>
      </c>
      <c r="D7312" s="3">
        <v>0.24027777777777778</v>
      </c>
      <c r="E7312" s="3">
        <v>0.27847222222222223</v>
      </c>
      <c r="F7312" s="3">
        <v>0.35694444444444445</v>
      </c>
      <c r="G7312" s="3">
        <v>0.3840277777777778</v>
      </c>
      <c r="H7312" s="3">
        <v>0.40138888888888885</v>
      </c>
      <c r="I7312" s="3">
        <v>0.41944444444444445</v>
      </c>
      <c r="J7312" s="3">
        <v>0.48958333333333331</v>
      </c>
      <c r="K7312" s="3">
        <v>0.51041666666666663</v>
      </c>
      <c r="L7312" s="3">
        <v>0.68055555555555547</v>
      </c>
      <c r="M7312" s="3">
        <v>0.70138888888888895</v>
      </c>
      <c r="N7312" s="3">
        <v>0.71527777777777779</v>
      </c>
      <c r="O7312" s="3">
        <v>0.75486111111111109</v>
      </c>
      <c r="P7312" s="3">
        <v>0.72777777777777775</v>
      </c>
      <c r="Q7312" s="3">
        <f t="shared" si="133"/>
        <v>0.68194444444444446</v>
      </c>
      <c r="R7312" s="3">
        <f>MAX(T7312,P7312)</f>
        <v>0.7284722222222223</v>
      </c>
      <c r="S7312" s="3">
        <v>0.67708333333333337</v>
      </c>
      <c r="T7312" s="3">
        <v>0.7284722222222223</v>
      </c>
      <c r="U7312" s="3">
        <f>MAX(M7312+15/60/24-1/24-MOD(M7312+15/60/24-1/24,15/60/24),16/24)</f>
        <v>0.66666666666666663</v>
      </c>
      <c r="V7312" s="3">
        <f>MIN(M7312-MOD(M7312,15/60/24)-1/24,18.75/24)</f>
        <v>0.65625</v>
      </c>
      <c r="W7312" s="103">
        <f>M7312-(M7312-E7312)/12*1.25</f>
        <v>0.65733506944444453</v>
      </c>
    </row>
    <row r="7313" spans="1:23" ht="12.75" customHeight="1">
      <c r="A7313" s="1">
        <v>51142</v>
      </c>
      <c r="B7313" t="s">
        <v>176</v>
      </c>
      <c r="C7313" s="3">
        <v>0.21249999999999999</v>
      </c>
      <c r="D7313" s="3">
        <v>0.24097222222222223</v>
      </c>
      <c r="E7313" s="3">
        <v>0.27847222222222223</v>
      </c>
      <c r="F7313" s="3">
        <v>0.3576388888888889</v>
      </c>
      <c r="G7313" s="3">
        <v>0.3840277777777778</v>
      </c>
      <c r="H7313" s="3">
        <v>0.40208333333333335</v>
      </c>
      <c r="I7313" s="3">
        <v>0.41944444444444445</v>
      </c>
      <c r="J7313" s="3">
        <v>0.49027777777777781</v>
      </c>
      <c r="K7313" s="3">
        <v>0.51111111111111118</v>
      </c>
      <c r="L7313" s="3">
        <v>0.68125000000000002</v>
      </c>
      <c r="M7313" s="3">
        <v>0.70208333333333339</v>
      </c>
      <c r="N7313" s="3">
        <v>0.71527777777777779</v>
      </c>
      <c r="O7313" s="3">
        <v>0.75555555555555554</v>
      </c>
      <c r="P7313" s="3">
        <v>0.72777777777777775</v>
      </c>
      <c r="Q7313" s="3">
        <f t="shared" si="133"/>
        <v>0.68263888888888891</v>
      </c>
      <c r="R7313" s="3">
        <f>MAX(T7313,P7313)</f>
        <v>0.72916666666666674</v>
      </c>
      <c r="S7313" s="3">
        <v>0.67777777777777781</v>
      </c>
      <c r="T7313" s="3">
        <v>0.72916666666666674</v>
      </c>
      <c r="U7313" s="3">
        <f>MAX(M7313+15/60/24-1/24-MOD(M7313+15/60/24-1/24,15/60/24),16/24)</f>
        <v>0.66666666666666663</v>
      </c>
      <c r="V7313" s="3">
        <f>MIN(M7313-MOD(M7313,15/60/24)-1/24,18.75/24)</f>
        <v>0.65625</v>
      </c>
      <c r="W7313" s="103">
        <f>M7313-(M7313-E7313)/12*1.25</f>
        <v>0.65795717592592595</v>
      </c>
    </row>
    <row r="7314" spans="1:23" ht="12.75" customHeight="1">
      <c r="A7314" s="1">
        <v>51143</v>
      </c>
      <c r="B7314" t="s">
        <v>177</v>
      </c>
      <c r="C7314" s="3">
        <v>0.21249999999999999</v>
      </c>
      <c r="D7314" s="3">
        <v>0.24097222222222223</v>
      </c>
      <c r="E7314" s="3">
        <v>0.27847222222222223</v>
      </c>
      <c r="F7314" s="3">
        <v>0.3576388888888889</v>
      </c>
      <c r="G7314" s="3">
        <v>0.38472222222222219</v>
      </c>
      <c r="H7314" s="3">
        <v>0.40208333333333335</v>
      </c>
      <c r="I7314" s="3">
        <v>0.4201388888888889</v>
      </c>
      <c r="J7314" s="3">
        <v>0.49027777777777781</v>
      </c>
      <c r="K7314" s="3">
        <v>0.51111111111111118</v>
      </c>
      <c r="L7314" s="3">
        <v>0.68194444444444446</v>
      </c>
      <c r="M7314" s="3">
        <v>0.70277777777777783</v>
      </c>
      <c r="N7314" s="3">
        <v>0.71597222222222223</v>
      </c>
      <c r="O7314" s="3">
        <v>0.75555555555555554</v>
      </c>
      <c r="P7314" s="3">
        <v>0.72847222222222219</v>
      </c>
      <c r="Q7314" s="3">
        <f t="shared" si="133"/>
        <v>0.68333333333333335</v>
      </c>
      <c r="R7314" s="3">
        <f>MAX(T7314,P7314)</f>
        <v>0.72916666666666674</v>
      </c>
      <c r="S7314" s="3">
        <v>0.67847222222222225</v>
      </c>
      <c r="T7314" s="3">
        <v>0.72916666666666674</v>
      </c>
      <c r="U7314" s="3">
        <f>MAX(M7314+15/60/24-1/24-MOD(M7314+15/60/24-1/24,15/60/24),16/24)</f>
        <v>0.66666666666666663</v>
      </c>
      <c r="V7314" s="3">
        <f>MIN(M7314-MOD(M7314,15/60/24)-1/24,18.75/24)</f>
        <v>0.65625</v>
      </c>
      <c r="W7314" s="103">
        <f>M7314-(M7314-E7314)/12*1.25</f>
        <v>0.65857928240740748</v>
      </c>
    </row>
    <row r="7315" spans="1:23" ht="12.75" customHeight="1">
      <c r="A7315" s="1">
        <v>51144</v>
      </c>
      <c r="B7315" t="s">
        <v>101</v>
      </c>
      <c r="C7315" s="3">
        <v>0.21249999999999999</v>
      </c>
      <c r="D7315" s="3">
        <v>0.24097222222222223</v>
      </c>
      <c r="E7315" s="3">
        <v>0.27847222222222223</v>
      </c>
      <c r="F7315" s="3">
        <v>0.3576388888888889</v>
      </c>
      <c r="G7315" s="3">
        <v>0.38472222222222219</v>
      </c>
      <c r="H7315" s="3">
        <v>0.40208333333333335</v>
      </c>
      <c r="I7315" s="3">
        <v>0.4201388888888889</v>
      </c>
      <c r="J7315" s="3">
        <v>0.4909722222222222</v>
      </c>
      <c r="K7315" s="3">
        <v>0.51180555555555551</v>
      </c>
      <c r="L7315" s="3">
        <v>0.68194444444444446</v>
      </c>
      <c r="M7315" s="3">
        <v>0.70277777777777783</v>
      </c>
      <c r="N7315" s="3">
        <v>0.71666666666666667</v>
      </c>
      <c r="O7315" s="3">
        <v>0.75624999999999998</v>
      </c>
      <c r="P7315" s="3">
        <v>0.72916666666666663</v>
      </c>
      <c r="Q7315" s="3">
        <f t="shared" si="133"/>
        <v>0.68402777777777779</v>
      </c>
      <c r="R7315" s="3">
        <f>MAX(T7315,P7315)</f>
        <v>0.72986111111111118</v>
      </c>
      <c r="S7315" s="3">
        <v>0.6791666666666667</v>
      </c>
      <c r="T7315" s="3">
        <v>0.72986111111111118</v>
      </c>
      <c r="U7315" s="3">
        <f>MAX(M7315+15/60/24-1/24-MOD(M7315+15/60/24-1/24,15/60/24),16/24)</f>
        <v>0.66666666666666663</v>
      </c>
      <c r="V7315" s="3">
        <f>MIN(M7315-MOD(M7315,15/60/24)-1/24,18.75/24)</f>
        <v>0.65625</v>
      </c>
      <c r="W7315" s="103">
        <f>M7315-(M7315-E7315)/12*1.25</f>
        <v>0.65857928240740748</v>
      </c>
    </row>
    <row r="7316" spans="1:23" ht="12.75" customHeight="1">
      <c r="A7316" s="1">
        <v>51145</v>
      </c>
      <c r="B7316" t="s">
        <v>178</v>
      </c>
      <c r="C7316" s="3">
        <v>0.21249999999999999</v>
      </c>
      <c r="D7316" s="3">
        <v>0.24097222222222223</v>
      </c>
      <c r="E7316" s="3">
        <v>0.27847222222222223</v>
      </c>
      <c r="F7316" s="3">
        <v>0.35833333333333334</v>
      </c>
      <c r="G7316" s="3">
        <v>0.38472222222222219</v>
      </c>
      <c r="H7316" s="3">
        <v>0.40277777777777773</v>
      </c>
      <c r="I7316" s="3">
        <v>0.4201388888888889</v>
      </c>
      <c r="J7316" s="3">
        <v>0.4909722222222222</v>
      </c>
      <c r="K7316" s="3">
        <v>0.51180555555555551</v>
      </c>
      <c r="L7316" s="3">
        <v>0.68263888888888891</v>
      </c>
      <c r="M7316" s="3">
        <v>0.70347222222222228</v>
      </c>
      <c r="N7316" s="3">
        <v>0.71736111111111101</v>
      </c>
      <c r="O7316" s="3">
        <v>0.75694444444444442</v>
      </c>
      <c r="P7316" s="3">
        <v>0.72986111111111096</v>
      </c>
      <c r="Q7316" s="3">
        <f t="shared" si="133"/>
        <v>0.68472222222222223</v>
      </c>
      <c r="R7316" s="3">
        <f>MAX(T7316,P7316)</f>
        <v>0.73055555555555562</v>
      </c>
      <c r="S7316" s="3">
        <v>0.6791666666666667</v>
      </c>
      <c r="T7316" s="3">
        <v>0.73055555555555562</v>
      </c>
      <c r="U7316" s="3">
        <f>MAX(M7316+15/60/24-1/24-MOD(M7316+15/60/24-1/24,15/60/24),16/24)</f>
        <v>0.66666666666666663</v>
      </c>
      <c r="V7316" s="3">
        <f>MIN(M7316-MOD(M7316,15/60/24)-1/24,18.75/24)</f>
        <v>0.65625</v>
      </c>
      <c r="W7316" s="103">
        <f>M7316-(M7316-E7316)/12*1.25</f>
        <v>0.65920138888888891</v>
      </c>
    </row>
    <row r="7317" spans="1:23" ht="12.75" customHeight="1">
      <c r="A7317" s="1">
        <v>51146</v>
      </c>
      <c r="B7317" t="s">
        <v>179</v>
      </c>
      <c r="C7317" s="3">
        <v>0.21249999999999999</v>
      </c>
      <c r="D7317" s="3">
        <v>0.24097222222222223</v>
      </c>
      <c r="E7317" s="3">
        <v>0.27847222222222223</v>
      </c>
      <c r="F7317" s="3">
        <v>0.35833333333333334</v>
      </c>
      <c r="G7317" s="3">
        <v>0.38472222222222219</v>
      </c>
      <c r="H7317" s="3">
        <v>0.40277777777777773</v>
      </c>
      <c r="I7317" s="3">
        <v>0.4201388888888889</v>
      </c>
      <c r="J7317" s="3">
        <v>0.4916666666666667</v>
      </c>
      <c r="K7317" s="3">
        <v>0.51249999999999996</v>
      </c>
      <c r="L7317" s="3">
        <v>0.68333333333333324</v>
      </c>
      <c r="M7317" s="3">
        <v>0.70416666666666672</v>
      </c>
      <c r="N7317" s="3">
        <v>0.71805555555555556</v>
      </c>
      <c r="O7317" s="3">
        <v>0.75763888888888886</v>
      </c>
      <c r="P7317" s="3">
        <v>0.73055555555555551</v>
      </c>
      <c r="Q7317" s="3">
        <f t="shared" si="133"/>
        <v>0.68472222222222223</v>
      </c>
      <c r="R7317" s="3">
        <f>MAX(T7317,P7317)</f>
        <v>0.73124999999999996</v>
      </c>
      <c r="S7317" s="3">
        <v>0.67986111111111114</v>
      </c>
      <c r="T7317" s="3">
        <v>0.73124999999999996</v>
      </c>
      <c r="U7317" s="3">
        <f>MAX(M7317+15/60/24-1/24-MOD(M7317+15/60/24-1/24,15/60/24),16/24)</f>
        <v>0.66666666666666663</v>
      </c>
      <c r="V7317" s="3">
        <f>MIN(M7317-MOD(M7317,15/60/24)-1/24,18.75/24)</f>
        <v>0.65625</v>
      </c>
      <c r="W7317" s="103">
        <f>M7317-(M7317-E7317)/12*1.25</f>
        <v>0.65982349537037044</v>
      </c>
    </row>
    <row r="7318" spans="1:23" ht="12.75" customHeight="1">
      <c r="A7318" s="1">
        <v>51147</v>
      </c>
      <c r="B7318" t="s">
        <v>180</v>
      </c>
      <c r="C7318" s="3">
        <v>0.21249999999999999</v>
      </c>
      <c r="D7318" s="3">
        <v>0.24097222222222223</v>
      </c>
      <c r="E7318" s="3">
        <v>0.27847222222222223</v>
      </c>
      <c r="F7318" s="3">
        <v>0.35833333333333334</v>
      </c>
      <c r="G7318" s="3">
        <v>0.38541666666666669</v>
      </c>
      <c r="H7318" s="3">
        <v>0.40277777777777773</v>
      </c>
      <c r="I7318" s="3">
        <v>0.42083333333333334</v>
      </c>
      <c r="J7318" s="3">
        <v>0.4916666666666667</v>
      </c>
      <c r="K7318" s="3">
        <v>0.51249999999999996</v>
      </c>
      <c r="L7318" s="3">
        <v>0.68402777777777779</v>
      </c>
      <c r="M7318" s="3">
        <v>0.70486111111111116</v>
      </c>
      <c r="N7318" s="3">
        <v>0.71805555555555556</v>
      </c>
      <c r="O7318" s="3">
        <v>0.75763888888888886</v>
      </c>
      <c r="P7318" s="3">
        <v>0.73055555555555551</v>
      </c>
      <c r="Q7318" s="3">
        <f t="shared" si="133"/>
        <v>0.68541666666666667</v>
      </c>
      <c r="R7318" s="3">
        <f>MAX(T7318,P7318)</f>
        <v>0.73194444444444451</v>
      </c>
      <c r="S7318" s="3">
        <v>0.68055555555555558</v>
      </c>
      <c r="T7318" s="3">
        <v>0.73194444444444451</v>
      </c>
      <c r="U7318" s="3">
        <f>MAX(M7318+15/60/24-1/24-MOD(M7318+15/60/24-1/24,15/60/24),16/24)</f>
        <v>0.66666666666666663</v>
      </c>
      <c r="V7318" s="3">
        <f>MIN(M7318-MOD(M7318,15/60/24)-1/24,18.75/24)</f>
        <v>0.65625</v>
      </c>
      <c r="W7318" s="103">
        <f>M7318-(M7318-E7318)/12*1.25</f>
        <v>0.66044560185185186</v>
      </c>
    </row>
    <row r="7319" spans="1:23" ht="12.75" customHeight="1">
      <c r="A7319" s="1">
        <v>51148</v>
      </c>
      <c r="B7319" t="s">
        <v>181</v>
      </c>
      <c r="C7319" s="3">
        <v>0.21249999999999999</v>
      </c>
      <c r="D7319" s="3">
        <v>0.24097222222222223</v>
      </c>
      <c r="E7319" s="3">
        <v>0.27847222222222223</v>
      </c>
      <c r="F7319" s="3">
        <v>0.35902777777777778</v>
      </c>
      <c r="G7319" s="3">
        <v>0.38541666666666669</v>
      </c>
      <c r="H7319" s="3">
        <v>0.40277777777777773</v>
      </c>
      <c r="I7319" s="3">
        <v>0.42083333333333334</v>
      </c>
      <c r="J7319" s="3">
        <v>0.4916666666666667</v>
      </c>
      <c r="K7319" s="3">
        <v>0.51249999999999996</v>
      </c>
      <c r="L7319" s="3">
        <v>0.68472222222222223</v>
      </c>
      <c r="M7319" s="3">
        <v>0.7055555555555556</v>
      </c>
      <c r="N7319" s="3">
        <v>0.71875</v>
      </c>
      <c r="O7319" s="3">
        <v>0.7583333333333333</v>
      </c>
      <c r="P7319" s="3">
        <v>0.73124999999999996</v>
      </c>
      <c r="Q7319" s="3">
        <f t="shared" si="133"/>
        <v>0.68611111111111112</v>
      </c>
      <c r="R7319" s="3">
        <f>MAX(T7319,P7319)</f>
        <v>0.73194444444444451</v>
      </c>
      <c r="S7319" s="3">
        <v>0.68125000000000002</v>
      </c>
      <c r="T7319" s="3">
        <v>0.73194444444444451</v>
      </c>
      <c r="U7319" s="3">
        <f>MAX(M7319+15/60/24-1/24-MOD(M7319+15/60/24-1/24,15/60/24),16/24)</f>
        <v>0.66666666666666663</v>
      </c>
      <c r="V7319" s="3">
        <f>MIN(M7319-MOD(M7319,15/60/24)-1/24,18.75/24)</f>
        <v>0.65625</v>
      </c>
      <c r="W7319" s="103">
        <f>M7319-(M7319-E7319)/12*1.25</f>
        <v>0.66106770833333339</v>
      </c>
    </row>
    <row r="7320" spans="1:23" ht="12.75" customHeight="1">
      <c r="A7320" s="1">
        <v>51149</v>
      </c>
      <c r="B7320" t="s">
        <v>182</v>
      </c>
      <c r="C7320" s="3">
        <v>0.21249999999999999</v>
      </c>
      <c r="D7320" s="3">
        <v>0.24097222222222223</v>
      </c>
      <c r="E7320" s="3">
        <v>0.27847222222222223</v>
      </c>
      <c r="F7320" s="3">
        <v>0.35902777777777778</v>
      </c>
      <c r="G7320" s="3">
        <v>0.38541666666666669</v>
      </c>
      <c r="H7320" s="3">
        <v>0.40347222222222223</v>
      </c>
      <c r="I7320" s="3">
        <v>0.42083333333333334</v>
      </c>
      <c r="J7320" s="3">
        <v>0.49236111111111108</v>
      </c>
      <c r="K7320" s="3">
        <v>0.5131944444444444</v>
      </c>
      <c r="L7320" s="3">
        <v>0.68541666666666667</v>
      </c>
      <c r="M7320" s="3">
        <v>0.70625000000000004</v>
      </c>
      <c r="N7320" s="3">
        <v>0.71944444444444444</v>
      </c>
      <c r="O7320" s="3">
        <v>0.75902777777777775</v>
      </c>
      <c r="P7320" s="3">
        <v>0.7319444444444444</v>
      </c>
      <c r="Q7320" s="3">
        <f t="shared" si="133"/>
        <v>0.68680555555555556</v>
      </c>
      <c r="R7320" s="3">
        <f>MAX(T7320,P7320)</f>
        <v>0.73263888888888895</v>
      </c>
      <c r="S7320" s="3">
        <v>0.68194444444444435</v>
      </c>
      <c r="T7320" s="3">
        <v>0.73263888888888895</v>
      </c>
      <c r="U7320" s="3">
        <f>MAX(M7320+15/60/24-1/24-MOD(M7320+15/60/24-1/24,15/60/24),16/24)</f>
        <v>0.66666666666666663</v>
      </c>
      <c r="V7320" s="3">
        <f>MIN(M7320-MOD(M7320,15/60/24)-1/24,18.75/24)</f>
        <v>0.65625</v>
      </c>
      <c r="W7320" s="103">
        <f>M7320-(M7320-E7320)/12*1.25</f>
        <v>0.66168981481481481</v>
      </c>
    </row>
    <row r="7321" spans="1:23" ht="12.75" customHeight="1">
      <c r="A7321" s="1">
        <v>51150</v>
      </c>
      <c r="B7321" t="s">
        <v>183</v>
      </c>
      <c r="C7321" s="3">
        <v>0.21249999999999999</v>
      </c>
      <c r="D7321" s="3">
        <v>0.24097222222222223</v>
      </c>
      <c r="E7321" s="3">
        <v>0.27847222222222223</v>
      </c>
      <c r="F7321" s="3">
        <v>0.35902777777777778</v>
      </c>
      <c r="G7321" s="3">
        <v>0.38541666666666669</v>
      </c>
      <c r="H7321" s="3">
        <v>0.40347222222222223</v>
      </c>
      <c r="I7321" s="3">
        <v>0.42083333333333334</v>
      </c>
      <c r="J7321" s="3">
        <v>0.49236111111111108</v>
      </c>
      <c r="K7321" s="3">
        <v>0.5131944444444444</v>
      </c>
      <c r="L7321" s="3">
        <v>0.68541666666666667</v>
      </c>
      <c r="M7321" s="3">
        <v>0.70694444444444449</v>
      </c>
      <c r="N7321" s="3">
        <v>0.72013888888888899</v>
      </c>
      <c r="O7321" s="3">
        <v>0.75972222222222219</v>
      </c>
      <c r="P7321" s="3">
        <v>0.73263888888888895</v>
      </c>
      <c r="Q7321" s="3">
        <f t="shared" si="133"/>
        <v>0.68749999999999989</v>
      </c>
      <c r="R7321" s="3">
        <f>MAX(T7321,P7321)</f>
        <v>0.73333333333333339</v>
      </c>
      <c r="S7321" s="3">
        <v>0.6826388888888888</v>
      </c>
      <c r="T7321" s="3">
        <v>0.73333333333333339</v>
      </c>
      <c r="U7321" s="3">
        <f>MAX(M7321+15/60/24-1/24-MOD(M7321+15/60/24-1/24,15/60/24),16/24)</f>
        <v>0.66666666666666663</v>
      </c>
      <c r="V7321" s="3">
        <f>MIN(M7321-MOD(M7321,15/60/24)-1/24,18.75/24)</f>
        <v>0.65625</v>
      </c>
      <c r="W7321" s="103">
        <f>M7321-(M7321-E7321)/12*1.25</f>
        <v>0.66231192129629635</v>
      </c>
    </row>
    <row r="7322" spans="1:23" ht="12.75" customHeight="1">
      <c r="A7322" s="1">
        <v>51151</v>
      </c>
      <c r="B7322" t="s">
        <v>102</v>
      </c>
      <c r="C7322" s="3">
        <v>0.21249999999999999</v>
      </c>
      <c r="D7322" s="3">
        <v>0.24097222222222223</v>
      </c>
      <c r="E7322" s="3">
        <v>0.27847222222222223</v>
      </c>
      <c r="F7322" s="3">
        <v>0.35902777777777778</v>
      </c>
      <c r="G7322" s="3">
        <v>0.38541666666666669</v>
      </c>
      <c r="H7322" s="3">
        <v>0.40347222222222223</v>
      </c>
      <c r="I7322" s="3">
        <v>0.42152777777777778</v>
      </c>
      <c r="J7322" s="3">
        <v>0.49305555555555558</v>
      </c>
      <c r="K7322" s="3">
        <v>0.51388888888888895</v>
      </c>
      <c r="L7322" s="3">
        <v>0.68611111111111101</v>
      </c>
      <c r="M7322" s="3">
        <v>0.70694444444444449</v>
      </c>
      <c r="N7322" s="3">
        <v>0.72083333333333333</v>
      </c>
      <c r="O7322" s="3">
        <v>0.76041666666666663</v>
      </c>
      <c r="P7322" s="3">
        <v>0.73333333333333328</v>
      </c>
      <c r="Q7322" s="3">
        <f t="shared" si="133"/>
        <v>0.68819444444444433</v>
      </c>
      <c r="R7322" s="3">
        <f>MAX(T7322,P7322)</f>
        <v>0.73402777777777783</v>
      </c>
      <c r="S7322" s="3">
        <v>0.68333333333333324</v>
      </c>
      <c r="T7322" s="3">
        <v>0.73402777777777783</v>
      </c>
      <c r="U7322" s="3">
        <f>MAX(M7322+15/60/24-1/24-MOD(M7322+15/60/24-1/24,15/60/24),16/24)</f>
        <v>0.66666666666666663</v>
      </c>
      <c r="V7322" s="3">
        <f>MIN(M7322-MOD(M7322,15/60/24)-1/24,18.75/24)</f>
        <v>0.65625</v>
      </c>
      <c r="W7322" s="103">
        <f>M7322-(M7322-E7322)/12*1.25</f>
        <v>0.66231192129629635</v>
      </c>
    </row>
    <row r="7323" spans="1:23" ht="12.75" customHeight="1">
      <c r="A7323" s="1">
        <v>51152</v>
      </c>
      <c r="B7323" t="s">
        <v>184</v>
      </c>
      <c r="C7323" s="3">
        <v>0.21249999999999999</v>
      </c>
      <c r="D7323" s="3">
        <v>0.24097222222222223</v>
      </c>
      <c r="E7323" s="3">
        <v>0.27777777777777779</v>
      </c>
      <c r="F7323" s="3">
        <v>0.35902777777777778</v>
      </c>
      <c r="G7323" s="3">
        <v>0.38541666666666669</v>
      </c>
      <c r="H7323" s="3">
        <v>0.40347222222222223</v>
      </c>
      <c r="I7323" s="3">
        <v>0.42152777777777778</v>
      </c>
      <c r="J7323" s="3">
        <v>0.49305555555555558</v>
      </c>
      <c r="K7323" s="3">
        <v>0.51388888888888895</v>
      </c>
      <c r="L7323" s="3">
        <v>0.68680555555555556</v>
      </c>
      <c r="M7323" s="3">
        <v>0.70763888888888893</v>
      </c>
      <c r="N7323" s="3">
        <v>0.72152777777777777</v>
      </c>
      <c r="O7323" s="3">
        <v>0.76041666666666663</v>
      </c>
      <c r="P7323" s="3">
        <v>0.73402777777777772</v>
      </c>
      <c r="Q7323" s="3">
        <f t="shared" si="133"/>
        <v>0.68888888888888877</v>
      </c>
      <c r="R7323" s="3">
        <f>MAX(T7323,P7323)</f>
        <v>0.73472222222222228</v>
      </c>
      <c r="S7323" s="3">
        <v>0.68333333333333324</v>
      </c>
      <c r="T7323" s="3">
        <v>0.73472222222222228</v>
      </c>
      <c r="U7323" s="3">
        <f>MAX(M7323+15/60/24-1/24-MOD(M7323+15/60/24-1/24,15/60/24),16/24)</f>
        <v>0.66666666666666663</v>
      </c>
      <c r="V7323" s="3">
        <f>MIN(M7323-MOD(M7323,15/60/24)-1/24,18.75/24)</f>
        <v>0.65625</v>
      </c>
      <c r="W7323" s="103">
        <f>M7323-(M7323-E7323)/12*1.25</f>
        <v>0.66286168981481486</v>
      </c>
    </row>
    <row r="7324" spans="1:23" ht="12.75" customHeight="1">
      <c r="A7324" s="1">
        <v>51153</v>
      </c>
      <c r="B7324" t="s">
        <v>185</v>
      </c>
      <c r="C7324" s="3">
        <v>0.21249999999999999</v>
      </c>
      <c r="D7324" s="3">
        <v>0.24097222222222223</v>
      </c>
      <c r="E7324" s="3">
        <v>0.27777777777777779</v>
      </c>
      <c r="F7324" s="3">
        <v>0.35902777777777778</v>
      </c>
      <c r="G7324" s="3">
        <v>0.38541666666666669</v>
      </c>
      <c r="H7324" s="3">
        <v>0.40416666666666662</v>
      </c>
      <c r="I7324" s="3">
        <v>0.42152777777777778</v>
      </c>
      <c r="J7324" s="3">
        <v>0.49305555555555558</v>
      </c>
      <c r="K7324" s="3">
        <v>0.51388888888888895</v>
      </c>
      <c r="L7324" s="3">
        <v>0.6875</v>
      </c>
      <c r="M7324" s="3">
        <v>0.70833333333333337</v>
      </c>
      <c r="N7324" s="3">
        <v>0.72222222222222221</v>
      </c>
      <c r="O7324" s="3">
        <v>0.76111111111111107</v>
      </c>
      <c r="P7324" s="3">
        <v>0.73472222222222217</v>
      </c>
      <c r="Q7324" s="3">
        <f t="shared" si="133"/>
        <v>0.68888888888888877</v>
      </c>
      <c r="R7324" s="3">
        <f>MAX(T7324,P7324)</f>
        <v>0.73541666666666672</v>
      </c>
      <c r="S7324" s="3">
        <v>0.68402777777777779</v>
      </c>
      <c r="T7324" s="3">
        <v>0.73541666666666672</v>
      </c>
      <c r="U7324" s="3">
        <f>MAX(M7324+15/60/24-1/24-MOD(M7324+15/60/24-1/24,15/60/24),16/24)</f>
        <v>0.67708333333333326</v>
      </c>
      <c r="V7324" s="3">
        <f>MIN(M7324-MOD(M7324,15/60/24)-1/24,18.75/24)</f>
        <v>0.66666666666666663</v>
      </c>
      <c r="W7324" s="103">
        <f>M7324-(M7324-E7324)/12*1.25</f>
        <v>0.66348379629629628</v>
      </c>
    </row>
    <row r="7325" spans="1:23" ht="12.75" customHeight="1">
      <c r="A7325" s="1">
        <v>51154</v>
      </c>
      <c r="B7325" t="s">
        <v>186</v>
      </c>
      <c r="C7325" s="3">
        <v>0.21249999999999999</v>
      </c>
      <c r="D7325" s="3">
        <v>0.24027777777777778</v>
      </c>
      <c r="E7325" s="3">
        <v>0.27777777777777779</v>
      </c>
      <c r="F7325" s="3">
        <v>0.35902777777777778</v>
      </c>
      <c r="G7325" s="3">
        <v>0.38541666666666669</v>
      </c>
      <c r="H7325" s="3">
        <v>0.40416666666666662</v>
      </c>
      <c r="I7325" s="3">
        <v>0.42152777777777778</v>
      </c>
      <c r="J7325" s="3">
        <v>0.49375000000000002</v>
      </c>
      <c r="K7325" s="3">
        <v>0.51458333333333328</v>
      </c>
      <c r="L7325" s="3">
        <v>0.68819444444444444</v>
      </c>
      <c r="M7325" s="3">
        <v>0.70902777777777781</v>
      </c>
      <c r="N7325" s="3">
        <v>0.72222222222222221</v>
      </c>
      <c r="O7325" s="3">
        <v>0.76180555555555551</v>
      </c>
      <c r="P7325" s="3">
        <v>0.73472222222222217</v>
      </c>
      <c r="Q7325" s="3">
        <f t="shared" si="133"/>
        <v>0.68958333333333333</v>
      </c>
      <c r="R7325" s="3">
        <f>MAX(T7325,P7325)</f>
        <v>0.73541666666666672</v>
      </c>
      <c r="S7325" s="3">
        <v>0.68472222222222212</v>
      </c>
      <c r="T7325" s="3">
        <v>0.73541666666666672</v>
      </c>
      <c r="U7325" s="3">
        <f>MAX(M7325+15/60/24-1/24-MOD(M7325+15/60/24-1/24,15/60/24),16/24)</f>
        <v>0.67708333333333326</v>
      </c>
      <c r="V7325" s="3">
        <f>MIN(M7325-MOD(M7325,15/60/24)-1/24,18.75/24)</f>
        <v>0.66666666666666663</v>
      </c>
      <c r="W7325" s="103">
        <f>M7325-(M7325-E7325)/12*1.25</f>
        <v>0.66410590277777781</v>
      </c>
    </row>
    <row r="7326" spans="1:23" ht="12.75" customHeight="1">
      <c r="A7326" s="1">
        <v>51155</v>
      </c>
      <c r="B7326" t="s">
        <v>187</v>
      </c>
      <c r="C7326" s="3">
        <v>0.21249999999999999</v>
      </c>
      <c r="D7326" s="3">
        <v>0.24027777777777778</v>
      </c>
      <c r="E7326" s="3">
        <v>0.27777777777777779</v>
      </c>
      <c r="F7326" s="3">
        <v>0.35902777777777778</v>
      </c>
      <c r="G7326" s="3">
        <v>0.38541666666666669</v>
      </c>
      <c r="H7326" s="3">
        <v>0.40416666666666662</v>
      </c>
      <c r="I7326" s="3">
        <v>0.42152777777777778</v>
      </c>
      <c r="J7326" s="3">
        <v>0.49375000000000002</v>
      </c>
      <c r="K7326" s="3">
        <v>0.51458333333333328</v>
      </c>
      <c r="L7326" s="3">
        <v>0.68888888888888899</v>
      </c>
      <c r="M7326" s="3">
        <v>0.70972222222222225</v>
      </c>
      <c r="N7326" s="3">
        <v>0.72291666666666676</v>
      </c>
      <c r="O7326" s="3">
        <v>0.76249999999999996</v>
      </c>
      <c r="P7326" s="3">
        <v>0.73541666666666672</v>
      </c>
      <c r="Q7326" s="3">
        <f t="shared" si="133"/>
        <v>0.69027777777777766</v>
      </c>
      <c r="R7326" s="3">
        <f>MAX(T7326,P7326)</f>
        <v>0.73611111111111116</v>
      </c>
      <c r="S7326" s="3">
        <v>0.68541666666666656</v>
      </c>
      <c r="T7326" s="3">
        <v>0.73611111111111116</v>
      </c>
      <c r="U7326" s="3">
        <f>MAX(M7326+15/60/24-1/24-MOD(M7326+15/60/24-1/24,15/60/24),16/24)</f>
        <v>0.67708333333333326</v>
      </c>
      <c r="V7326" s="3">
        <f>MIN(M7326-MOD(M7326,15/60/24)-1/24,18.75/24)</f>
        <v>0.66666666666666663</v>
      </c>
      <c r="W7326" s="103">
        <f>M7326-(M7326-E7326)/12*1.25</f>
        <v>0.66472800925925934</v>
      </c>
    </row>
    <row r="7327" spans="1:23" ht="12.75" customHeight="1">
      <c r="A7327" s="1">
        <v>51156</v>
      </c>
      <c r="B7327" t="s">
        <v>188</v>
      </c>
      <c r="C7327" s="3">
        <v>0.21249999999999999</v>
      </c>
      <c r="D7327" s="3">
        <v>0.24027777777777778</v>
      </c>
      <c r="E7327" s="3">
        <v>0.27708333333333335</v>
      </c>
      <c r="F7327" s="3">
        <v>0.35972222222222222</v>
      </c>
      <c r="G7327" s="3">
        <v>0.38541666666666669</v>
      </c>
      <c r="H7327" s="3">
        <v>0.40416666666666662</v>
      </c>
      <c r="I7327" s="3">
        <v>0.42152777777777778</v>
      </c>
      <c r="J7327" s="3">
        <v>0.49375000000000002</v>
      </c>
      <c r="K7327" s="3">
        <v>0.51458333333333328</v>
      </c>
      <c r="L7327" s="3">
        <v>0.68958333333333333</v>
      </c>
      <c r="M7327" s="3">
        <v>0.7104166666666667</v>
      </c>
      <c r="N7327" s="3">
        <v>0.72361111111111109</v>
      </c>
      <c r="O7327" s="3">
        <v>0.76249999999999996</v>
      </c>
      <c r="P7327" s="3">
        <v>0.73611111111111105</v>
      </c>
      <c r="Q7327" s="3">
        <f t="shared" si="133"/>
        <v>0.6909722222222221</v>
      </c>
      <c r="R7327" s="3">
        <f>MAX(T7327,P7327)</f>
        <v>0.7368055555555556</v>
      </c>
      <c r="S7327" s="3">
        <v>0.68611111111111101</v>
      </c>
      <c r="T7327" s="3">
        <v>0.7368055555555556</v>
      </c>
      <c r="U7327" s="3">
        <f>MAX(M7327+15/60/24-1/24-MOD(M7327+15/60/24-1/24,15/60/24),16/24)</f>
        <v>0.67708333333333326</v>
      </c>
      <c r="V7327" s="3">
        <f>MIN(M7327-MOD(M7327,15/60/24)-1/24,18.75/24)</f>
        <v>0.66666666666666663</v>
      </c>
      <c r="W7327" s="103">
        <f>M7327-(M7327-E7327)/12*1.25</f>
        <v>0.66527777777777786</v>
      </c>
    </row>
    <row r="7328" spans="1:23" ht="12.75" customHeight="1">
      <c r="A7328" s="1">
        <v>51157</v>
      </c>
      <c r="B7328" t="s">
        <v>189</v>
      </c>
      <c r="C7328" s="3">
        <v>0.21249999999999999</v>
      </c>
      <c r="D7328" s="3">
        <v>0.24027777777777778</v>
      </c>
      <c r="E7328" s="3">
        <v>0.27708333333333335</v>
      </c>
      <c r="F7328" s="3">
        <v>0.35972222222222222</v>
      </c>
      <c r="G7328" s="3">
        <v>0.38541666666666669</v>
      </c>
      <c r="H7328" s="3">
        <v>0.40416666666666662</v>
      </c>
      <c r="I7328" s="3">
        <v>0.42152777777777778</v>
      </c>
      <c r="J7328" s="3">
        <v>0.49375000000000002</v>
      </c>
      <c r="K7328" s="3">
        <v>0.51458333333333328</v>
      </c>
      <c r="L7328" s="3">
        <v>0.69027777777777777</v>
      </c>
      <c r="M7328" s="3">
        <v>0.71111111111111114</v>
      </c>
      <c r="N7328" s="3">
        <v>0.72430555555555554</v>
      </c>
      <c r="O7328" s="3">
        <v>0.7631944444444444</v>
      </c>
      <c r="P7328" s="3">
        <v>0.73680555555555549</v>
      </c>
      <c r="Q7328" s="3">
        <f t="shared" si="133"/>
        <v>0.69166666666666654</v>
      </c>
      <c r="R7328" s="3">
        <f>MAX(T7328,P7328)</f>
        <v>0.73750000000000004</v>
      </c>
      <c r="S7328" s="3">
        <v>0.68680555555555545</v>
      </c>
      <c r="T7328" s="3">
        <v>0.73750000000000004</v>
      </c>
      <c r="U7328" s="3">
        <f>MAX(M7328+15/60/24-1/24-MOD(M7328+15/60/24-1/24,15/60/24),16/24)</f>
        <v>0.67708333333333326</v>
      </c>
      <c r="V7328" s="3">
        <f>MIN(M7328-MOD(M7328,15/60/24)-1/24,18.75/24)</f>
        <v>0.66666666666666663</v>
      </c>
      <c r="W7328" s="103">
        <f>M7328-(M7328-E7328)/12*1.25</f>
        <v>0.66589988425925928</v>
      </c>
    </row>
    <row r="7329" spans="1:23" ht="12.75" customHeight="1">
      <c r="A7329" s="1">
        <v>51158</v>
      </c>
      <c r="B7329" t="s">
        <v>103</v>
      </c>
      <c r="C7329" s="3">
        <v>0.21180555555555555</v>
      </c>
      <c r="D7329" s="3">
        <v>0.23958333333333334</v>
      </c>
      <c r="E7329" s="3">
        <v>0.27708333333333335</v>
      </c>
      <c r="F7329" s="3">
        <v>0.35972222222222222</v>
      </c>
      <c r="G7329" s="3">
        <v>0.38541666666666669</v>
      </c>
      <c r="H7329" s="3">
        <v>0.40416666666666662</v>
      </c>
      <c r="I7329" s="3">
        <v>0.42152777777777778</v>
      </c>
      <c r="J7329" s="3">
        <v>0.49444444444444446</v>
      </c>
      <c r="K7329" s="3">
        <v>0.51527777777777783</v>
      </c>
      <c r="L7329" s="3">
        <v>0.69097222222222221</v>
      </c>
      <c r="M7329" s="3">
        <v>0.71180555555555558</v>
      </c>
      <c r="N7329" s="3">
        <v>0.72499999999999998</v>
      </c>
      <c r="O7329" s="3">
        <v>0.76388888888888884</v>
      </c>
      <c r="P7329" s="3">
        <v>0.73750000000000004</v>
      </c>
      <c r="Q7329" s="3">
        <f t="shared" si="133"/>
        <v>0.69236111111111098</v>
      </c>
      <c r="R7329" s="3">
        <f>MAX(T7329,P7329)</f>
        <v>0.73819444444444449</v>
      </c>
      <c r="S7329" s="3">
        <v>0.6875</v>
      </c>
      <c r="T7329" s="3">
        <v>0.73819444444444449</v>
      </c>
      <c r="U7329" s="3">
        <f>MAX(M7329+15/60/24-1/24-MOD(M7329+15/60/24-1/24,15/60/24),16/24)</f>
        <v>0.67708333333333326</v>
      </c>
      <c r="V7329" s="3">
        <f>MIN(M7329-MOD(M7329,15/60/24)-1/24,18.75/24)</f>
        <v>0.66666666666666663</v>
      </c>
      <c r="W7329" s="103">
        <f>M7329-(M7329-E7329)/12*1.25</f>
        <v>0.66652199074074081</v>
      </c>
    </row>
    <row r="7330" spans="1:23" ht="12.75" customHeight="1">
      <c r="A7330" s="1">
        <v>51159</v>
      </c>
      <c r="B7330" t="s">
        <v>190</v>
      </c>
      <c r="C7330" s="3">
        <v>0.21180555555555555</v>
      </c>
      <c r="D7330" s="3">
        <v>0.23958333333333334</v>
      </c>
      <c r="E7330" s="3">
        <v>0.27638888888888885</v>
      </c>
      <c r="F7330" s="3">
        <v>0.35972222222222222</v>
      </c>
      <c r="G7330" s="3">
        <v>0.38541666666666669</v>
      </c>
      <c r="H7330" s="3">
        <v>0.40416666666666662</v>
      </c>
      <c r="I7330" s="3">
        <v>0.42152777777777778</v>
      </c>
      <c r="J7330" s="3">
        <v>0.49444444444444446</v>
      </c>
      <c r="K7330" s="3">
        <v>0.51527777777777783</v>
      </c>
      <c r="L7330" s="3">
        <v>0.69166666666666676</v>
      </c>
      <c r="M7330" s="3">
        <v>0.71250000000000002</v>
      </c>
      <c r="N7330" s="3">
        <v>0.72569444444444453</v>
      </c>
      <c r="O7330" s="3">
        <v>0.76458333333333328</v>
      </c>
      <c r="P7330" s="3">
        <v>0.73819444444444449</v>
      </c>
      <c r="Q7330" s="3">
        <f t="shared" si="133"/>
        <v>0.69305555555555554</v>
      </c>
      <c r="R7330" s="3">
        <f>MAX(T7330,P7330)</f>
        <v>0.73888888888888893</v>
      </c>
      <c r="S7330" s="3">
        <v>0.68819444444444433</v>
      </c>
      <c r="T7330" s="3">
        <v>0.73888888888888893</v>
      </c>
      <c r="U7330" s="3">
        <f>MAX(M7330+15/60/24-1/24-MOD(M7330+15/60/24-1/24,15/60/24),16/24)</f>
        <v>0.67708333333333326</v>
      </c>
      <c r="V7330" s="3">
        <f>MIN(M7330-MOD(M7330,15/60/24)-1/24,18.75/24)</f>
        <v>0.66666666666666663</v>
      </c>
      <c r="W7330" s="103">
        <f>M7330-(M7330-E7330)/12*1.25</f>
        <v>0.66707175925925932</v>
      </c>
    </row>
    <row r="7331" spans="1:23" ht="12.75" customHeight="1">
      <c r="A7331" s="1">
        <v>51160</v>
      </c>
      <c r="B7331" t="s">
        <v>191</v>
      </c>
      <c r="C7331" s="3">
        <v>0.21180555555555555</v>
      </c>
      <c r="D7331" s="3">
        <v>0.23958333333333334</v>
      </c>
      <c r="E7331" s="3">
        <v>0.27638888888888885</v>
      </c>
      <c r="F7331" s="3">
        <v>0.35972222222222222</v>
      </c>
      <c r="G7331" s="3">
        <v>0.38541666666666669</v>
      </c>
      <c r="H7331" s="3">
        <v>0.40416666666666662</v>
      </c>
      <c r="I7331" s="3">
        <v>0.42152777777777778</v>
      </c>
      <c r="J7331" s="3">
        <v>0.49444444444444446</v>
      </c>
      <c r="K7331" s="3">
        <v>0.51527777777777783</v>
      </c>
      <c r="L7331" s="3">
        <v>0.69236111111111109</v>
      </c>
      <c r="M7331" s="3">
        <v>0.71319444444444446</v>
      </c>
      <c r="N7331" s="3">
        <v>0.72638888888888886</v>
      </c>
      <c r="O7331" s="3">
        <v>0.76527777777777772</v>
      </c>
      <c r="P7331" s="3">
        <v>0.73888888888888882</v>
      </c>
      <c r="Q7331" s="3">
        <f t="shared" si="133"/>
        <v>0.69374999999999987</v>
      </c>
      <c r="R7331" s="3">
        <f>MAX(T7331,P7331)</f>
        <v>0.73888888888888893</v>
      </c>
      <c r="S7331" s="3">
        <v>0.68888888888888877</v>
      </c>
      <c r="T7331" s="3">
        <v>0.73888888888888893</v>
      </c>
      <c r="U7331" s="3">
        <f>MAX(M7331+15/60/24-1/24-MOD(M7331+15/60/24-1/24,15/60/24),16/24)</f>
        <v>0.67708333333333326</v>
      </c>
      <c r="V7331" s="3">
        <f>MIN(M7331-MOD(M7331,15/60/24)-1/24,18.75/24)</f>
        <v>0.66666666666666663</v>
      </c>
      <c r="W7331" s="103">
        <f>M7331-(M7331-E7331)/12*1.25</f>
        <v>0.66769386574074074</v>
      </c>
    </row>
    <row r="7332" spans="1:23" ht="12.75" customHeight="1">
      <c r="A7332" s="1">
        <v>51161</v>
      </c>
      <c r="B7332" t="s">
        <v>192</v>
      </c>
      <c r="C7332" s="3">
        <v>0.21111111111111111</v>
      </c>
      <c r="D7332" s="3">
        <v>0.2388888888888889</v>
      </c>
      <c r="E7332" s="3">
        <v>0.27569444444444446</v>
      </c>
      <c r="F7332" s="3">
        <v>0.35972222222222222</v>
      </c>
      <c r="G7332" s="3">
        <v>0.38541666666666669</v>
      </c>
      <c r="H7332" s="3">
        <v>0.40486111111111112</v>
      </c>
      <c r="I7332" s="3">
        <v>0.42152777777777778</v>
      </c>
      <c r="J7332" s="3">
        <v>0.49444444444444446</v>
      </c>
      <c r="K7332" s="3">
        <v>0.51597222222222217</v>
      </c>
      <c r="L7332" s="3">
        <v>0.69236111111111109</v>
      </c>
      <c r="M7332" s="3">
        <v>0.71388888888888891</v>
      </c>
      <c r="N7332" s="3">
        <v>0.7270833333333333</v>
      </c>
      <c r="O7332" s="3">
        <v>0.76527777777777772</v>
      </c>
      <c r="P7332" s="3">
        <v>0.73958333333333326</v>
      </c>
      <c r="Q7332" s="3">
        <f t="shared" si="133"/>
        <v>0.69444444444444431</v>
      </c>
      <c r="R7332" s="3">
        <f>MAX(T7332,P7332)</f>
        <v>0.73958333333333337</v>
      </c>
      <c r="S7332" s="3">
        <v>0.68958333333333321</v>
      </c>
      <c r="T7332" s="3">
        <v>0.73958333333333337</v>
      </c>
      <c r="U7332" s="3">
        <f>MAX(M7332+15/60/24-1/24-MOD(M7332+15/60/24-1/24,15/60/24),16/24)</f>
        <v>0.67708333333333326</v>
      </c>
      <c r="V7332" s="3">
        <f>MIN(M7332-MOD(M7332,15/60/24)-1/24,18.75/24)</f>
        <v>0.66666666666666663</v>
      </c>
      <c r="W7332" s="103">
        <f>M7332-(M7332-E7332)/12*1.25</f>
        <v>0.66824363425925926</v>
      </c>
    </row>
    <row r="7333" spans="1:23" ht="12.75" customHeight="1">
      <c r="A7333" s="1">
        <v>51162</v>
      </c>
      <c r="B7333" t="s">
        <v>193</v>
      </c>
      <c r="C7333" s="3">
        <v>0.21111111111111111</v>
      </c>
      <c r="D7333" s="3">
        <v>0.2388888888888889</v>
      </c>
      <c r="E7333" s="3">
        <v>0.27569444444444446</v>
      </c>
      <c r="F7333" s="3">
        <v>0.35902777777777778</v>
      </c>
      <c r="G7333" s="3">
        <v>0.38541666666666669</v>
      </c>
      <c r="H7333" s="3">
        <v>0.40486111111111112</v>
      </c>
      <c r="I7333" s="3">
        <v>0.42152777777777778</v>
      </c>
      <c r="J7333" s="3">
        <v>0.49513888888888885</v>
      </c>
      <c r="K7333" s="3">
        <v>0.51597222222222217</v>
      </c>
      <c r="L7333" s="3">
        <v>0.69305555555555554</v>
      </c>
      <c r="M7333" s="3">
        <v>0.71388888888888891</v>
      </c>
      <c r="N7333" s="3">
        <v>0.7270833333333333</v>
      </c>
      <c r="O7333" s="3">
        <v>0.76597222222222217</v>
      </c>
      <c r="P7333" s="3">
        <v>0.73958333333333326</v>
      </c>
      <c r="Q7333" s="3">
        <f t="shared" si="133"/>
        <v>0.69513888888888875</v>
      </c>
      <c r="R7333" s="3">
        <f>MAX(T7333,P7333)</f>
        <v>0.74027777777777781</v>
      </c>
      <c r="S7333" s="3">
        <v>0.68958333333333333</v>
      </c>
      <c r="T7333" s="3">
        <v>0.74027777777777781</v>
      </c>
      <c r="U7333" s="3">
        <f>MAX(M7333+15/60/24-1/24-MOD(M7333+15/60/24-1/24,15/60/24),16/24)</f>
        <v>0.67708333333333326</v>
      </c>
      <c r="V7333" s="3">
        <f>MIN(M7333-MOD(M7333,15/60/24)-1/24,18.75/24)</f>
        <v>0.66666666666666663</v>
      </c>
      <c r="W7333" s="103">
        <f>M7333-(M7333-E7333)/12*1.25</f>
        <v>0.66824363425925926</v>
      </c>
    </row>
    <row r="7334" spans="1:23" ht="12.75" customHeight="1">
      <c r="A7334" s="1">
        <v>51163</v>
      </c>
      <c r="B7334" t="s">
        <v>194</v>
      </c>
      <c r="C7334" s="3">
        <v>0.21111111111111111</v>
      </c>
      <c r="D7334" s="3">
        <v>0.2388888888888889</v>
      </c>
      <c r="E7334" s="3">
        <v>0.27569444444444446</v>
      </c>
      <c r="F7334" s="3">
        <v>0.35902777777777778</v>
      </c>
      <c r="G7334" s="3">
        <v>0.38541666666666669</v>
      </c>
      <c r="H7334" s="3">
        <v>0.40486111111111112</v>
      </c>
      <c r="I7334" s="3">
        <v>0.42152777777777778</v>
      </c>
      <c r="J7334" s="3">
        <v>0.49513888888888885</v>
      </c>
      <c r="K7334" s="3">
        <v>0.51597222222222217</v>
      </c>
      <c r="L7334" s="3">
        <v>0.69374999999999998</v>
      </c>
      <c r="M7334" s="3">
        <v>0.71458333333333335</v>
      </c>
      <c r="N7334" s="3">
        <v>0.72777777777777775</v>
      </c>
      <c r="O7334" s="3">
        <v>0.76666666666666661</v>
      </c>
      <c r="P7334" s="3">
        <v>0.7402777777777777</v>
      </c>
      <c r="Q7334" s="3">
        <f t="shared" si="133"/>
        <v>0.69513888888888886</v>
      </c>
      <c r="R7334" s="3">
        <f>MAX(T7334,P7334)</f>
        <v>0.74097222222222225</v>
      </c>
      <c r="S7334" s="3">
        <v>0.69027777777777777</v>
      </c>
      <c r="T7334" s="3">
        <v>0.74097222222222225</v>
      </c>
      <c r="U7334" s="3">
        <f>MAX(M7334+15/60/24-1/24-MOD(M7334+15/60/24-1/24,15/60/24),16/24)</f>
        <v>0.67708333333333326</v>
      </c>
      <c r="V7334" s="3">
        <f>MIN(M7334-MOD(M7334,15/60/24)-1/24,18.75/24)</f>
        <v>0.66666666666666663</v>
      </c>
      <c r="W7334" s="103">
        <f>M7334-(M7334-E7334)/12*1.25</f>
        <v>0.66886574074074079</v>
      </c>
    </row>
    <row r="7335" spans="1:23" ht="12.75" customHeight="1">
      <c r="A7335" s="1">
        <v>51164</v>
      </c>
      <c r="B7335" t="s">
        <v>195</v>
      </c>
      <c r="C7335" s="3">
        <v>0.21041666666666667</v>
      </c>
      <c r="D7335" s="3">
        <v>0.23819444444444446</v>
      </c>
      <c r="E7335" s="3">
        <v>0.27500000000000002</v>
      </c>
      <c r="F7335" s="3">
        <v>0.35902777777777778</v>
      </c>
      <c r="G7335" s="3">
        <v>0.38541666666666669</v>
      </c>
      <c r="H7335" s="3">
        <v>0.40486111111111112</v>
      </c>
      <c r="I7335" s="3">
        <v>0.42152777777777778</v>
      </c>
      <c r="J7335" s="3">
        <v>0.49513888888888885</v>
      </c>
      <c r="K7335" s="3">
        <v>0.51597222222222217</v>
      </c>
      <c r="L7335" s="3">
        <v>0.69444444444444453</v>
      </c>
      <c r="M7335" s="3">
        <v>0.71527777777777779</v>
      </c>
      <c r="N7335" s="3">
        <v>0.7284722222222223</v>
      </c>
      <c r="O7335" s="3">
        <v>0.76736111111111105</v>
      </c>
      <c r="P7335" s="3">
        <v>0.74097222222222225</v>
      </c>
      <c r="Q7335" s="3">
        <f t="shared" si="133"/>
        <v>0.6958333333333333</v>
      </c>
      <c r="R7335" s="3">
        <f>MAX(T7335,P7335)</f>
        <v>0.7416666666666667</v>
      </c>
      <c r="S7335" s="3">
        <v>0.69097222222222221</v>
      </c>
      <c r="T7335" s="3">
        <v>0.7416666666666667</v>
      </c>
      <c r="U7335" s="3">
        <f>MAX(M7335+15/60/24-1/24-MOD(M7335+15/60/24-1/24,15/60/24),16/24)</f>
        <v>0.67708333333333326</v>
      </c>
      <c r="V7335" s="3">
        <f>MIN(M7335-MOD(M7335,15/60/24)-1/24,18.75/24)</f>
        <v>0.66666666666666663</v>
      </c>
      <c r="W7335" s="103">
        <f>M7335-(M7335-E7335)/12*1.25</f>
        <v>0.6694155092592593</v>
      </c>
    </row>
    <row r="7336" spans="1:23" ht="12.75" customHeight="1">
      <c r="A7336" s="1">
        <v>51165</v>
      </c>
      <c r="B7336" t="s">
        <v>104</v>
      </c>
      <c r="C7336" s="3">
        <v>0.21041666666666667</v>
      </c>
      <c r="D7336" s="3">
        <v>0.23819444444444446</v>
      </c>
      <c r="E7336" s="3">
        <v>0.27430555555555552</v>
      </c>
      <c r="F7336" s="3">
        <v>0.35902777777777778</v>
      </c>
      <c r="G7336" s="3">
        <v>0.38472222222222219</v>
      </c>
      <c r="H7336" s="3">
        <v>0.40486111111111112</v>
      </c>
      <c r="I7336" s="3">
        <v>0.42152777777777778</v>
      </c>
      <c r="J7336" s="3">
        <v>0.49513888888888885</v>
      </c>
      <c r="K7336" s="3">
        <v>0.51597222222222217</v>
      </c>
      <c r="L7336" s="3">
        <v>0.69513888888888886</v>
      </c>
      <c r="M7336" s="3">
        <v>0.71597222222222223</v>
      </c>
      <c r="N7336" s="3">
        <v>0.72916666666666663</v>
      </c>
      <c r="O7336" s="3">
        <v>0.76805555555555549</v>
      </c>
      <c r="P7336" s="3">
        <v>0.74166666666666659</v>
      </c>
      <c r="Q7336" s="3">
        <f t="shared" si="133"/>
        <v>0.69652777777777775</v>
      </c>
      <c r="R7336" s="3">
        <f>MAX(T7336,P7336)</f>
        <v>0.74236111111111114</v>
      </c>
      <c r="S7336" s="3">
        <v>0.69166666666666654</v>
      </c>
      <c r="T7336" s="3">
        <v>0.74236111111111114</v>
      </c>
      <c r="U7336" s="3">
        <f>MAX(M7336+15/60/24-1/24-MOD(M7336+15/60/24-1/24,15/60/24),16/24)</f>
        <v>0.67708333333333326</v>
      </c>
      <c r="V7336" s="3">
        <f>MIN(M7336-MOD(M7336,15/60/24)-1/24,18.75/24)</f>
        <v>0.66666666666666663</v>
      </c>
      <c r="W7336" s="103">
        <f>M7336-(M7336-E7336)/12*1.25</f>
        <v>0.66996527777777781</v>
      </c>
    </row>
    <row r="7337" spans="1:23" ht="12.75" customHeight="1">
      <c r="A7337" s="1">
        <v>51166</v>
      </c>
      <c r="B7337" t="s">
        <v>196</v>
      </c>
      <c r="C7337" s="3">
        <v>0.21041666666666667</v>
      </c>
      <c r="D7337" s="3">
        <v>0.23749999999999999</v>
      </c>
      <c r="E7337" s="3">
        <v>0.27430555555555552</v>
      </c>
      <c r="F7337" s="3">
        <v>0.35902777777777778</v>
      </c>
      <c r="G7337" s="3">
        <v>0.38472222222222219</v>
      </c>
      <c r="H7337" s="3">
        <v>0.40416666666666662</v>
      </c>
      <c r="I7337" s="3">
        <v>0.42152777777777778</v>
      </c>
      <c r="J7337" s="3">
        <v>0.49513888888888885</v>
      </c>
      <c r="K7337" s="3">
        <v>0.51597222222222217</v>
      </c>
      <c r="L7337" s="3">
        <v>0.6958333333333333</v>
      </c>
      <c r="M7337" s="3">
        <v>0.71666666666666667</v>
      </c>
      <c r="N7337" s="3">
        <v>0.72986111111111107</v>
      </c>
      <c r="O7337" s="3">
        <v>0.76875000000000004</v>
      </c>
      <c r="P7337" s="3">
        <v>0.74236111111111103</v>
      </c>
      <c r="Q7337" s="3">
        <f t="shared" si="133"/>
        <v>0.69722222222222208</v>
      </c>
      <c r="R7337" s="3">
        <f>MAX(T7337,P7337)</f>
        <v>0.74305555555555558</v>
      </c>
      <c r="S7337" s="3">
        <v>0.69236111111111098</v>
      </c>
      <c r="T7337" s="3">
        <v>0.74305555555555558</v>
      </c>
      <c r="U7337" s="3">
        <f>MAX(M7337+15/60/24-1/24-MOD(M7337+15/60/24-1/24,15/60/24),16/24)</f>
        <v>0.67708333333333326</v>
      </c>
      <c r="V7337" s="3">
        <f>MIN(M7337-MOD(M7337,15/60/24)-1/24,18.75/24)</f>
        <v>0.66666666666666663</v>
      </c>
      <c r="W7337" s="103">
        <f>M7337-(M7337-E7337)/12*1.25</f>
        <v>0.67058738425925923</v>
      </c>
    </row>
    <row r="7338" spans="1:23" ht="12.75" customHeight="1">
      <c r="A7338" s="1">
        <v>51167</v>
      </c>
      <c r="B7338" t="s">
        <v>197</v>
      </c>
      <c r="C7338" s="3">
        <v>0.20972222222222223</v>
      </c>
      <c r="D7338" s="3">
        <v>0.23749999999999999</v>
      </c>
      <c r="E7338" s="3">
        <v>0.27361111111111108</v>
      </c>
      <c r="F7338" s="3">
        <v>0.35902777777777778</v>
      </c>
      <c r="G7338" s="3">
        <v>0.38472222222222219</v>
      </c>
      <c r="H7338" s="3">
        <v>0.40416666666666662</v>
      </c>
      <c r="I7338" s="3">
        <v>0.42152777777777778</v>
      </c>
      <c r="J7338" s="3">
        <v>0.49583333333333335</v>
      </c>
      <c r="K7338" s="3">
        <v>0.51666666666666672</v>
      </c>
      <c r="L7338" s="3">
        <v>0.69652777777777775</v>
      </c>
      <c r="M7338" s="3">
        <v>0.71736111111111112</v>
      </c>
      <c r="N7338" s="3">
        <v>0.73055555555555562</v>
      </c>
      <c r="O7338" s="3">
        <v>0.76875000000000004</v>
      </c>
      <c r="P7338" s="3">
        <v>0.74305555555555558</v>
      </c>
      <c r="Q7338" s="3">
        <f t="shared" si="133"/>
        <v>0.69791666666666652</v>
      </c>
      <c r="R7338" s="3">
        <f>MAX(T7338,P7338)</f>
        <v>0.74305555555555558</v>
      </c>
      <c r="S7338" s="3">
        <v>0.69305555555555542</v>
      </c>
      <c r="T7338" s="3">
        <v>0.74305555555555558</v>
      </c>
      <c r="U7338" s="3">
        <f>MAX(M7338+15/60/24-1/24-MOD(M7338+15/60/24-1/24,15/60/24),16/24)</f>
        <v>0.67708333333333326</v>
      </c>
      <c r="V7338" s="3">
        <f>MIN(M7338-MOD(M7338,15/60/24)-1/24,18.75/24)</f>
        <v>0.66666666666666663</v>
      </c>
      <c r="W7338" s="103">
        <f>M7338-(M7338-E7338)/12*1.25</f>
        <v>0.67113715277777775</v>
      </c>
    </row>
    <row r="7339" spans="1:23" ht="12.75" customHeight="1">
      <c r="A7339" s="1">
        <v>51168</v>
      </c>
      <c r="B7339" t="s">
        <v>198</v>
      </c>
      <c r="C7339" s="3">
        <v>0.20972222222222223</v>
      </c>
      <c r="D7339" s="3">
        <v>0.23680555555555557</v>
      </c>
      <c r="E7339" s="3">
        <v>0.27361111111111108</v>
      </c>
      <c r="F7339" s="3">
        <v>0.35902777777777778</v>
      </c>
      <c r="G7339" s="3">
        <v>0.38472222222222219</v>
      </c>
      <c r="H7339" s="3">
        <v>0.40416666666666662</v>
      </c>
      <c r="I7339" s="3">
        <v>0.42152777777777778</v>
      </c>
      <c r="J7339" s="3">
        <v>0.49583333333333335</v>
      </c>
      <c r="K7339" s="3">
        <v>0.51666666666666672</v>
      </c>
      <c r="L7339" s="3">
        <v>0.6972222222222223</v>
      </c>
      <c r="M7339" s="3">
        <v>0.71805555555555556</v>
      </c>
      <c r="N7339" s="3">
        <v>0.73124999999999996</v>
      </c>
      <c r="O7339" s="3">
        <v>0.76944444444444449</v>
      </c>
      <c r="P7339" s="3">
        <v>0.74375000000000002</v>
      </c>
      <c r="Q7339" s="3">
        <f t="shared" si="133"/>
        <v>0.69861111111111096</v>
      </c>
      <c r="R7339" s="3">
        <f>MAX(T7339,P7339)</f>
        <v>0.74375000000000002</v>
      </c>
      <c r="S7339" s="3">
        <v>0.69374999999999998</v>
      </c>
      <c r="T7339" s="3">
        <v>0.74375000000000002</v>
      </c>
      <c r="U7339" s="3">
        <f>MAX(M7339+15/60/24-1/24-MOD(M7339+15/60/24-1/24,15/60/24),16/24)</f>
        <v>0.67708333333333326</v>
      </c>
      <c r="V7339" s="3">
        <f>MIN(M7339-MOD(M7339,15/60/24)-1/24,18.75/24)</f>
        <v>0.66666666666666663</v>
      </c>
      <c r="W7339" s="103">
        <f>M7339-(M7339-E7339)/12*1.25</f>
        <v>0.67175925925925928</v>
      </c>
    </row>
    <row r="7340" spans="1:23" ht="12.75" customHeight="1">
      <c r="A7340" s="1">
        <v>51169</v>
      </c>
      <c r="B7340" t="s">
        <v>199</v>
      </c>
      <c r="C7340" s="3">
        <v>0.20902777777777778</v>
      </c>
      <c r="D7340" s="3">
        <v>0.23680555555555557</v>
      </c>
      <c r="E7340" s="3">
        <v>0.27291666666666664</v>
      </c>
      <c r="F7340" s="3">
        <v>0.35833333333333334</v>
      </c>
      <c r="G7340" s="3">
        <v>0.3840277777777778</v>
      </c>
      <c r="H7340" s="3">
        <v>0.40416666666666662</v>
      </c>
      <c r="I7340" s="3">
        <v>0.42152777777777778</v>
      </c>
      <c r="J7340" s="3">
        <v>0.49583333333333335</v>
      </c>
      <c r="K7340" s="3">
        <v>0.51666666666666672</v>
      </c>
      <c r="L7340" s="3">
        <v>0.69791666666666663</v>
      </c>
      <c r="M7340" s="3">
        <v>0.71875</v>
      </c>
      <c r="N7340" s="3">
        <v>0.7319444444444444</v>
      </c>
      <c r="O7340" s="3">
        <v>0.77013888888888893</v>
      </c>
      <c r="P7340" s="3">
        <v>0.74444444444444435</v>
      </c>
      <c r="Q7340" s="3">
        <f t="shared" si="133"/>
        <v>0.69930555555555551</v>
      </c>
      <c r="R7340" s="3">
        <f>MAX(T7340,P7340)</f>
        <v>0.74444444444444446</v>
      </c>
      <c r="S7340" s="3">
        <v>0.69444444444444442</v>
      </c>
      <c r="T7340" s="3">
        <v>0.74444444444444446</v>
      </c>
      <c r="U7340" s="3">
        <f>MAX(M7340+15/60/24-1/24-MOD(M7340+15/60/24-1/24,15/60/24),16/24)</f>
        <v>0.6875</v>
      </c>
      <c r="V7340" s="3">
        <f>MIN(M7340-MOD(M7340,15/60/24)-1/24,18.75/24)</f>
        <v>0.67708333333333337</v>
      </c>
      <c r="W7340" s="103">
        <f>M7340-(M7340-E7340)/12*1.25</f>
        <v>0.67230902777777779</v>
      </c>
    </row>
    <row r="7341" spans="1:23" ht="12.75" customHeight="1">
      <c r="A7341" s="1">
        <v>51170</v>
      </c>
      <c r="B7341" t="s">
        <v>200</v>
      </c>
      <c r="C7341" s="3">
        <v>0.20902777777777778</v>
      </c>
      <c r="D7341" s="3">
        <v>0.23611111111111113</v>
      </c>
      <c r="E7341" s="3">
        <v>0.2722222222222222</v>
      </c>
      <c r="F7341" s="3">
        <v>0.35833333333333334</v>
      </c>
      <c r="G7341" s="3">
        <v>0.3840277777777778</v>
      </c>
      <c r="H7341" s="3">
        <v>0.40416666666666662</v>
      </c>
      <c r="I7341" s="3">
        <v>0.42152777777777778</v>
      </c>
      <c r="J7341" s="3">
        <v>0.49583333333333335</v>
      </c>
      <c r="K7341" s="3">
        <v>0.51666666666666672</v>
      </c>
      <c r="L7341" s="3">
        <v>0.69861111111111107</v>
      </c>
      <c r="M7341" s="3">
        <v>0.71944444444444444</v>
      </c>
      <c r="N7341" s="3">
        <v>0.73263888888888884</v>
      </c>
      <c r="O7341" s="3">
        <v>0.77083333333333337</v>
      </c>
      <c r="P7341" s="3">
        <v>0.7451388888888888</v>
      </c>
      <c r="Q7341" s="3">
        <f t="shared" si="133"/>
        <v>0.7</v>
      </c>
      <c r="R7341" s="3">
        <f>MAX(T7341,P7341)</f>
        <v>0.74513888888888891</v>
      </c>
      <c r="S7341" s="3">
        <v>0.69513888888888886</v>
      </c>
      <c r="T7341" s="3">
        <v>0.74513888888888891</v>
      </c>
      <c r="U7341" s="3">
        <f>MAX(M7341+15/60/24-1/24-MOD(M7341+15/60/24-1/24,15/60/24),16/24)</f>
        <v>0.6875</v>
      </c>
      <c r="V7341" s="3">
        <f>MIN(M7341-MOD(M7341,15/60/24)-1/24,18.75/24)</f>
        <v>0.67708333333333337</v>
      </c>
      <c r="W7341" s="103">
        <f>M7341-(M7341-E7341)/12*1.25</f>
        <v>0.6728587962962963</v>
      </c>
    </row>
    <row r="7342" spans="1:23" ht="12.75" customHeight="1">
      <c r="A7342" s="1">
        <v>51171</v>
      </c>
      <c r="B7342" t="s">
        <v>201</v>
      </c>
      <c r="C7342" s="3">
        <v>0.20833333333333334</v>
      </c>
      <c r="D7342" s="3">
        <v>0.23541666666666669</v>
      </c>
      <c r="E7342" s="3">
        <v>0.2722222222222222</v>
      </c>
      <c r="F7342" s="3">
        <v>0.35833333333333334</v>
      </c>
      <c r="G7342" s="3">
        <v>0.3840277777777778</v>
      </c>
      <c r="H7342" s="3">
        <v>0.40416666666666662</v>
      </c>
      <c r="I7342" s="3">
        <v>0.42152777777777778</v>
      </c>
      <c r="J7342" s="3">
        <v>0.49583333333333335</v>
      </c>
      <c r="K7342" s="3">
        <v>0.51666666666666672</v>
      </c>
      <c r="L7342" s="3">
        <v>0.69930555555555562</v>
      </c>
      <c r="M7342" s="3">
        <v>0.72013888888888888</v>
      </c>
      <c r="N7342" s="3">
        <v>0.73263888888888884</v>
      </c>
      <c r="O7342" s="3">
        <v>0.77083333333333337</v>
      </c>
      <c r="P7342" s="3">
        <v>0.7451388888888888</v>
      </c>
      <c r="Q7342" s="3">
        <f t="shared" si="133"/>
        <v>0.7006944444444444</v>
      </c>
      <c r="R7342" s="3">
        <f>MAX(T7342,P7342)</f>
        <v>0.74583333333333335</v>
      </c>
      <c r="S7342" s="3">
        <v>0.6958333333333333</v>
      </c>
      <c r="T7342" s="3">
        <v>0.74583333333333335</v>
      </c>
      <c r="U7342" s="3">
        <f>MAX(M7342+15/60/24-1/24-MOD(M7342+15/60/24-1/24,15/60/24),16/24)</f>
        <v>0.6875</v>
      </c>
      <c r="V7342" s="3">
        <f>MIN(M7342-MOD(M7342,15/60/24)-1/24,18.75/24)</f>
        <v>0.67708333333333337</v>
      </c>
      <c r="W7342" s="103">
        <f>M7342-(M7342-E7342)/12*1.25</f>
        <v>0.67348090277777772</v>
      </c>
    </row>
    <row r="7343" spans="1:23" ht="12.75" customHeight="1">
      <c r="A7343" s="1">
        <v>51172</v>
      </c>
      <c r="B7343" t="s">
        <v>105</v>
      </c>
      <c r="C7343" s="3">
        <v>0.2076388888888889</v>
      </c>
      <c r="D7343" s="3">
        <v>0.23541666666666669</v>
      </c>
      <c r="E7343" s="3">
        <v>0.27152777777777776</v>
      </c>
      <c r="F7343" s="3">
        <v>0.35833333333333334</v>
      </c>
      <c r="G7343" s="3">
        <v>0.3840277777777778</v>
      </c>
      <c r="H7343" s="3">
        <v>0.40416666666666662</v>
      </c>
      <c r="I7343" s="3">
        <v>0.42083333333333334</v>
      </c>
      <c r="J7343" s="3">
        <v>0.49583333333333335</v>
      </c>
      <c r="K7343" s="3">
        <v>0.51666666666666672</v>
      </c>
      <c r="L7343" s="3">
        <v>0.7</v>
      </c>
      <c r="M7343" s="3">
        <v>0.72083333333333333</v>
      </c>
      <c r="N7343" s="3">
        <v>0.73333333333333339</v>
      </c>
      <c r="O7343" s="3">
        <v>0.77152777777777781</v>
      </c>
      <c r="P7343" s="3">
        <v>0.74583333333333335</v>
      </c>
      <c r="Q7343" s="3">
        <f t="shared" si="133"/>
        <v>0.70138888888888884</v>
      </c>
      <c r="R7343" s="3">
        <f>MAX(T7343,P7343)</f>
        <v>0.74652777777777779</v>
      </c>
      <c r="S7343" s="3">
        <v>0.6958333333333333</v>
      </c>
      <c r="T7343" s="3">
        <v>0.74652777777777779</v>
      </c>
      <c r="U7343" s="3">
        <f>MAX(M7343+15/60/24-1/24-MOD(M7343+15/60/24-1/24,15/60/24),16/24)</f>
        <v>0.6875</v>
      </c>
      <c r="V7343" s="3">
        <f>MIN(M7343-MOD(M7343,15/60/24)-1/24,18.75/24)</f>
        <v>0.67708333333333337</v>
      </c>
      <c r="W7343" s="103">
        <f>M7343-(M7343-E7343)/12*1.25</f>
        <v>0.67403067129629624</v>
      </c>
    </row>
    <row r="7344" spans="1:23" ht="12.75" customHeight="1">
      <c r="A7344" s="1">
        <v>51173</v>
      </c>
      <c r="B7344" t="s">
        <v>202</v>
      </c>
      <c r="C7344" s="3">
        <v>0.2076388888888889</v>
      </c>
      <c r="D7344" s="3">
        <v>0.23472222222222219</v>
      </c>
      <c r="E7344" s="3">
        <v>0.27083333333333331</v>
      </c>
      <c r="F7344" s="3">
        <v>0.3576388888888889</v>
      </c>
      <c r="G7344" s="3">
        <v>0.3833333333333333</v>
      </c>
      <c r="H7344" s="3">
        <v>0.40416666666666662</v>
      </c>
      <c r="I7344" s="3">
        <v>0.42083333333333334</v>
      </c>
      <c r="J7344" s="3">
        <v>0.49583333333333335</v>
      </c>
      <c r="K7344" s="3">
        <v>0.51666666666666672</v>
      </c>
      <c r="L7344" s="3">
        <v>0.7</v>
      </c>
      <c r="M7344" s="3">
        <v>0.72083333333333333</v>
      </c>
      <c r="N7344" s="3">
        <v>0.73402777777777783</v>
      </c>
      <c r="O7344" s="3">
        <v>0.77222222222222225</v>
      </c>
      <c r="P7344" s="3">
        <v>0.74652777777777779</v>
      </c>
      <c r="Q7344" s="3">
        <f t="shared" si="133"/>
        <v>0.70138888888888884</v>
      </c>
      <c r="R7344" s="3">
        <f>MAX(T7344,P7344)</f>
        <v>0.74652777777777779</v>
      </c>
      <c r="S7344" s="3">
        <v>0.69652777777777775</v>
      </c>
      <c r="T7344" s="3">
        <v>0.74652777777777779</v>
      </c>
      <c r="U7344" s="3">
        <f>MAX(M7344+15/60/24-1/24-MOD(M7344+15/60/24-1/24,15/60/24),16/24)</f>
        <v>0.6875</v>
      </c>
      <c r="V7344" s="3">
        <f>MIN(M7344-MOD(M7344,15/60/24)-1/24,18.75/24)</f>
        <v>0.67708333333333337</v>
      </c>
      <c r="W7344" s="103">
        <f>M7344-(M7344-E7344)/12*1.25</f>
        <v>0.67395833333333333</v>
      </c>
    </row>
    <row r="7345" spans="1:23" ht="12.75" customHeight="1">
      <c r="A7345" s="1">
        <v>51174</v>
      </c>
      <c r="B7345" t="s">
        <v>203</v>
      </c>
      <c r="C7345" s="3">
        <v>0.20694444444444446</v>
      </c>
      <c r="D7345" s="3">
        <v>0.23472222222222219</v>
      </c>
      <c r="E7345" s="3">
        <v>0.27013888888888887</v>
      </c>
      <c r="F7345" s="3">
        <v>0.3576388888888889</v>
      </c>
      <c r="G7345" s="3">
        <v>0.3833333333333333</v>
      </c>
      <c r="H7345" s="3">
        <v>0.40416666666666662</v>
      </c>
      <c r="I7345" s="3">
        <v>0.42083333333333334</v>
      </c>
      <c r="J7345" s="3">
        <v>0.49583333333333335</v>
      </c>
      <c r="K7345" s="3">
        <v>0.51666666666666672</v>
      </c>
      <c r="L7345" s="3">
        <v>0.7006944444444444</v>
      </c>
      <c r="M7345" s="3">
        <v>0.72152777777777777</v>
      </c>
      <c r="N7345" s="3">
        <v>0.73472222222222217</v>
      </c>
      <c r="O7345" s="3">
        <v>0.7729166666666667</v>
      </c>
      <c r="P7345" s="3">
        <v>0.74722222222222212</v>
      </c>
      <c r="Q7345" s="3">
        <f t="shared" si="133"/>
        <v>0.70208333333333328</v>
      </c>
      <c r="R7345" s="3">
        <f>MAX(T7345,P7345)</f>
        <v>0.74722222222222223</v>
      </c>
      <c r="S7345" s="3">
        <v>0.6972222222222223</v>
      </c>
      <c r="T7345" s="3">
        <v>0.74722222222222223</v>
      </c>
      <c r="U7345" s="3">
        <f>MAX(M7345+15/60/24-1/24-MOD(M7345+15/60/24-1/24,15/60/24),16/24)</f>
        <v>0.6875</v>
      </c>
      <c r="V7345" s="3">
        <f>MIN(M7345-MOD(M7345,15/60/24)-1/24,18.75/24)</f>
        <v>0.67708333333333337</v>
      </c>
      <c r="W7345" s="103">
        <f>M7345-(M7345-E7345)/12*1.25</f>
        <v>0.67450810185185184</v>
      </c>
    </row>
    <row r="7346" spans="1:23" ht="12.75" customHeight="1">
      <c r="A7346" s="1">
        <v>51175</v>
      </c>
      <c r="B7346" t="s">
        <v>204</v>
      </c>
      <c r="C7346" s="3">
        <v>0.20624999999999999</v>
      </c>
      <c r="D7346" s="3">
        <v>0.23402777777777781</v>
      </c>
      <c r="E7346" s="3">
        <v>0.27013888888888887</v>
      </c>
      <c r="F7346" s="3">
        <v>0.3576388888888889</v>
      </c>
      <c r="G7346" s="3">
        <v>0.3833333333333333</v>
      </c>
      <c r="H7346" s="3">
        <v>0.40347222222222223</v>
      </c>
      <c r="I7346" s="3">
        <v>0.42083333333333334</v>
      </c>
      <c r="J7346" s="3">
        <v>0.49583333333333335</v>
      </c>
      <c r="K7346" s="3">
        <v>0.51666666666666672</v>
      </c>
      <c r="L7346" s="3">
        <v>0.70138888888888884</v>
      </c>
      <c r="M7346" s="3">
        <v>0.72222222222222221</v>
      </c>
      <c r="N7346" s="3">
        <v>0.73541666666666661</v>
      </c>
      <c r="O7346" s="3">
        <v>0.77361111111111114</v>
      </c>
      <c r="P7346" s="3">
        <v>0.74791666666666656</v>
      </c>
      <c r="Q7346" s="3">
        <f t="shared" si="133"/>
        <v>0.70277777777777783</v>
      </c>
      <c r="R7346" s="3">
        <f>MAX(T7346,P7346)</f>
        <v>0.74791666666666667</v>
      </c>
      <c r="S7346" s="3">
        <v>0.69791666666666663</v>
      </c>
      <c r="T7346" s="3">
        <v>0.74791666666666667</v>
      </c>
      <c r="U7346" s="3">
        <f>MAX(M7346+15/60/24-1/24-MOD(M7346+15/60/24-1/24,15/60/24),16/24)</f>
        <v>0.6875</v>
      </c>
      <c r="V7346" s="3">
        <f>MIN(M7346-MOD(M7346,15/60/24)-1/24,18.75/24)</f>
        <v>0.67708333333333337</v>
      </c>
      <c r="W7346" s="103">
        <f>M7346-(M7346-E7346)/12*1.25</f>
        <v>0.67513020833333337</v>
      </c>
    </row>
    <row r="7347" spans="1:23" ht="12.75" customHeight="1">
      <c r="A7347" s="1">
        <v>51176</v>
      </c>
      <c r="B7347" t="s">
        <v>205</v>
      </c>
      <c r="C7347" s="3">
        <v>0.20624999999999999</v>
      </c>
      <c r="D7347" s="3">
        <v>0.23333333333333331</v>
      </c>
      <c r="E7347" s="3">
        <v>0.26944444444444443</v>
      </c>
      <c r="F7347" s="3">
        <v>0.35694444444444445</v>
      </c>
      <c r="G7347" s="3">
        <v>0.38263888888888892</v>
      </c>
      <c r="H7347" s="3">
        <v>0.40347222222222223</v>
      </c>
      <c r="I7347" s="3">
        <v>0.42083333333333334</v>
      </c>
      <c r="J7347" s="3">
        <v>0.49583333333333335</v>
      </c>
      <c r="K7347" s="3">
        <v>0.51666666666666672</v>
      </c>
      <c r="L7347" s="3">
        <v>0.70208333333333339</v>
      </c>
      <c r="M7347" s="3">
        <v>0.72291666666666665</v>
      </c>
      <c r="N7347" s="3">
        <v>0.73611111111111116</v>
      </c>
      <c r="O7347" s="3">
        <v>0.77361111111111114</v>
      </c>
      <c r="P7347" s="3">
        <v>0.74861111111111112</v>
      </c>
      <c r="Q7347" s="3">
        <f t="shared" si="133"/>
        <v>0.70347222222222217</v>
      </c>
      <c r="R7347" s="3">
        <f>MAX(T7347,P7347)</f>
        <v>0.74861111111111112</v>
      </c>
      <c r="S7347" s="3">
        <v>0.69861111111111107</v>
      </c>
      <c r="T7347" s="3">
        <v>0.74861111111111112</v>
      </c>
      <c r="U7347" s="3">
        <f>MAX(M7347+15/60/24-1/24-MOD(M7347+15/60/24-1/24,15/60/24),16/24)</f>
        <v>0.6875</v>
      </c>
      <c r="V7347" s="3">
        <f>MIN(M7347-MOD(M7347,15/60/24)-1/24,18.75/24)</f>
        <v>0.67708333333333337</v>
      </c>
      <c r="W7347" s="103">
        <f>M7347-(M7347-E7347)/12*1.25</f>
        <v>0.67567997685185188</v>
      </c>
    </row>
    <row r="7348" spans="1:23" ht="12.75" customHeight="1">
      <c r="A7348" s="1">
        <v>51177</v>
      </c>
      <c r="B7348" t="s">
        <v>206</v>
      </c>
      <c r="C7348" s="3">
        <v>0.20555555555555557</v>
      </c>
      <c r="D7348" s="3">
        <v>0.23263888888888887</v>
      </c>
      <c r="E7348" s="3">
        <v>0.26874999999999999</v>
      </c>
      <c r="F7348" s="3">
        <v>0.35694444444444445</v>
      </c>
      <c r="G7348" s="3">
        <v>0.38263888888888892</v>
      </c>
      <c r="H7348" s="3">
        <v>0.40347222222222223</v>
      </c>
      <c r="I7348" s="3">
        <v>0.4201388888888889</v>
      </c>
      <c r="J7348" s="3">
        <v>0.49583333333333335</v>
      </c>
      <c r="K7348" s="3">
        <v>0.51666666666666672</v>
      </c>
      <c r="L7348" s="3">
        <v>0.70277777777777783</v>
      </c>
      <c r="M7348" s="3">
        <v>0.72361111111111109</v>
      </c>
      <c r="N7348" s="3">
        <v>0.7368055555555556</v>
      </c>
      <c r="O7348" s="3">
        <v>0.77430555555555558</v>
      </c>
      <c r="P7348" s="3">
        <v>0.74930555555555556</v>
      </c>
      <c r="Q7348" s="3">
        <f t="shared" si="133"/>
        <v>0.70416666666666661</v>
      </c>
      <c r="R7348" s="3">
        <f>MAX(T7348,P7348)</f>
        <v>0.74930555555555556</v>
      </c>
      <c r="S7348" s="3">
        <v>0.69930555555555551</v>
      </c>
      <c r="T7348" s="3">
        <v>0.74930555555555556</v>
      </c>
      <c r="U7348" s="3">
        <f>MAX(M7348+15/60/24-1/24-MOD(M7348+15/60/24-1/24,15/60/24),16/24)</f>
        <v>0.6875</v>
      </c>
      <c r="V7348" s="3">
        <f>MIN(M7348-MOD(M7348,15/60/24)-1/24,18.75/24)</f>
        <v>0.67708333333333337</v>
      </c>
      <c r="W7348" s="103">
        <f>M7348-(M7348-E7348)/12*1.25</f>
        <v>0.67622974537037039</v>
      </c>
    </row>
    <row r="7349" spans="1:23" ht="12.75" customHeight="1">
      <c r="A7349" s="1">
        <v>51178</v>
      </c>
      <c r="B7349" t="s">
        <v>207</v>
      </c>
      <c r="C7349" s="3">
        <v>0.20486111111111113</v>
      </c>
      <c r="D7349" s="3">
        <v>0.23263888888888887</v>
      </c>
      <c r="E7349" s="3">
        <v>0.26805555555555555</v>
      </c>
      <c r="F7349" s="3">
        <v>0.35694444444444445</v>
      </c>
      <c r="G7349" s="3">
        <v>0.38194444444444442</v>
      </c>
      <c r="H7349" s="3">
        <v>0.40347222222222223</v>
      </c>
      <c r="I7349" s="3">
        <v>0.4201388888888889</v>
      </c>
      <c r="J7349" s="3">
        <v>0.49583333333333335</v>
      </c>
      <c r="K7349" s="3">
        <v>0.51666666666666672</v>
      </c>
      <c r="L7349" s="3">
        <v>0.70347222222222217</v>
      </c>
      <c r="M7349" s="3">
        <v>0.72430555555555554</v>
      </c>
      <c r="N7349" s="3">
        <v>0.7368055555555556</v>
      </c>
      <c r="O7349" s="3">
        <v>0.77500000000000002</v>
      </c>
      <c r="P7349" s="3">
        <v>0.74930555555555556</v>
      </c>
      <c r="Q7349" s="3">
        <f t="shared" si="133"/>
        <v>0.70486111111111105</v>
      </c>
      <c r="R7349" s="3">
        <f>MAX(T7349,P7349)</f>
        <v>0.75</v>
      </c>
      <c r="S7349" s="3">
        <v>0.7</v>
      </c>
      <c r="T7349" s="3">
        <v>0.75</v>
      </c>
      <c r="U7349" s="3">
        <f>MAX(M7349+15/60/24-1/24-MOD(M7349+15/60/24-1/24,15/60/24),16/24)</f>
        <v>0.6875</v>
      </c>
      <c r="V7349" s="3">
        <f>MIN(M7349-MOD(M7349,15/60/24)-1/24,18.75/24)</f>
        <v>0.67708333333333337</v>
      </c>
      <c r="W7349" s="103">
        <f>M7349-(M7349-E7349)/12*1.25</f>
        <v>0.67677951388888891</v>
      </c>
    </row>
    <row r="7350" spans="1:23" ht="12.75" customHeight="1">
      <c r="A7350" s="1">
        <v>51179</v>
      </c>
      <c r="B7350" t="s">
        <v>106</v>
      </c>
      <c r="C7350" s="3">
        <v>0.20486111111111113</v>
      </c>
      <c r="D7350" s="3">
        <v>0.23194444444444443</v>
      </c>
      <c r="E7350" s="3">
        <v>0.2673611111111111</v>
      </c>
      <c r="F7350" s="3">
        <v>0.35625000000000001</v>
      </c>
      <c r="G7350" s="3">
        <v>0.38194444444444442</v>
      </c>
      <c r="H7350" s="3">
        <v>0.40277777777777773</v>
      </c>
      <c r="I7350" s="3">
        <v>0.4201388888888889</v>
      </c>
      <c r="J7350" s="3">
        <v>0.49583333333333335</v>
      </c>
      <c r="K7350" s="3">
        <v>0.51666666666666672</v>
      </c>
      <c r="L7350" s="3">
        <v>0.70416666666666661</v>
      </c>
      <c r="M7350" s="3">
        <v>0.72499999999999998</v>
      </c>
      <c r="N7350" s="3">
        <v>0.73750000000000004</v>
      </c>
      <c r="O7350" s="3">
        <v>0.77569444444444446</v>
      </c>
      <c r="P7350" s="3">
        <v>0.75</v>
      </c>
      <c r="Q7350" s="3">
        <f t="shared" si="133"/>
        <v>0.70555555555555549</v>
      </c>
      <c r="R7350" s="3">
        <f>MAX(T7350,P7350)</f>
        <v>0.75</v>
      </c>
      <c r="S7350" s="3">
        <v>0.7006944444444444</v>
      </c>
      <c r="T7350" s="3">
        <v>0.75</v>
      </c>
      <c r="U7350" s="3">
        <f>MAX(M7350+15/60/24-1/24-MOD(M7350+15/60/24-1/24,15/60/24),16/24)</f>
        <v>0.6875</v>
      </c>
      <c r="V7350" s="3">
        <f>MIN(M7350-MOD(M7350,15/60/24)-1/24,18.75/24)</f>
        <v>0.67708333333333337</v>
      </c>
      <c r="W7350" s="103">
        <f>M7350-(M7350-E7350)/12*1.25</f>
        <v>0.67732928240740742</v>
      </c>
    </row>
    <row r="7351" spans="1:23" ht="12.75" customHeight="1">
      <c r="A7351" s="1">
        <v>51180</v>
      </c>
      <c r="B7351" t="s">
        <v>208</v>
      </c>
      <c r="C7351" s="3">
        <v>0.20416666666666669</v>
      </c>
      <c r="D7351" s="3">
        <v>0.23125000000000001</v>
      </c>
      <c r="E7351" s="3">
        <v>0.26666666666666666</v>
      </c>
      <c r="F7351" s="3">
        <v>0.35625000000000001</v>
      </c>
      <c r="G7351" s="3">
        <v>0.38124999999999998</v>
      </c>
      <c r="H7351" s="3">
        <v>0.40277777777777773</v>
      </c>
      <c r="I7351" s="3">
        <v>0.41944444444444445</v>
      </c>
      <c r="J7351" s="3">
        <v>0.49583333333333335</v>
      </c>
      <c r="K7351" s="3">
        <v>0.51666666666666672</v>
      </c>
      <c r="L7351" s="3">
        <v>0.70486111111111116</v>
      </c>
      <c r="M7351" s="3">
        <v>0.72569444444444442</v>
      </c>
      <c r="N7351" s="3">
        <v>0.73819444444444438</v>
      </c>
      <c r="O7351" s="3">
        <v>0.77638888888888891</v>
      </c>
      <c r="P7351" s="3">
        <v>0.75069444444444433</v>
      </c>
      <c r="Q7351" s="3">
        <f t="shared" si="133"/>
        <v>0.70624999999999993</v>
      </c>
      <c r="R7351" s="3">
        <f>MAX(T7351,P7351)</f>
        <v>0.75069444444444444</v>
      </c>
      <c r="S7351" s="3">
        <v>0.7006944444444444</v>
      </c>
      <c r="T7351" s="3">
        <v>0.75069444444444444</v>
      </c>
      <c r="U7351" s="3">
        <f>MAX(M7351+15/60/24-1/24-MOD(M7351+15/60/24-1/24,15/60/24),16/24)</f>
        <v>0.6875</v>
      </c>
      <c r="V7351" s="3">
        <f>MIN(M7351-MOD(M7351,15/60/24)-1/24,18.75/24)</f>
        <v>0.67708333333333337</v>
      </c>
      <c r="W7351" s="103">
        <f>M7351-(M7351-E7351)/12*1.25</f>
        <v>0.67787905092592593</v>
      </c>
    </row>
    <row r="7352" spans="1:23" ht="12.75" customHeight="1">
      <c r="A7352" s="1">
        <v>51181</v>
      </c>
      <c r="B7352" t="s">
        <v>209</v>
      </c>
      <c r="C7352" s="3">
        <v>0.20347222222222219</v>
      </c>
      <c r="D7352" s="3">
        <v>0.23055555555555554</v>
      </c>
      <c r="E7352" s="3">
        <v>0.26597222222222222</v>
      </c>
      <c r="F7352" s="3">
        <v>0.35625000000000001</v>
      </c>
      <c r="G7352" s="3">
        <v>0.38124999999999998</v>
      </c>
      <c r="H7352" s="3">
        <v>0.40277777777777773</v>
      </c>
      <c r="I7352" s="3">
        <v>0.41944444444444445</v>
      </c>
      <c r="J7352" s="3">
        <v>0.49583333333333335</v>
      </c>
      <c r="K7352" s="3">
        <v>0.51666666666666672</v>
      </c>
      <c r="L7352" s="3">
        <v>0.70486111111111116</v>
      </c>
      <c r="M7352" s="3">
        <v>0.72569444444444442</v>
      </c>
      <c r="N7352" s="3">
        <v>0.73888888888888893</v>
      </c>
      <c r="O7352" s="3">
        <v>0.77638888888888891</v>
      </c>
      <c r="P7352" s="3">
        <v>0.75138888888888888</v>
      </c>
      <c r="Q7352" s="3">
        <f t="shared" si="133"/>
        <v>0.70624999999999993</v>
      </c>
      <c r="R7352" s="3">
        <f>MAX(T7352,P7352)</f>
        <v>0.75138888888888888</v>
      </c>
      <c r="S7352" s="3">
        <v>0.70138888888888884</v>
      </c>
      <c r="T7352" s="3">
        <v>0.75138888888888888</v>
      </c>
      <c r="U7352" s="3">
        <f>MAX(M7352+15/60/24-1/24-MOD(M7352+15/60/24-1/24,15/60/24),16/24)</f>
        <v>0.6875</v>
      </c>
      <c r="V7352" s="3">
        <f>MIN(M7352-MOD(M7352,15/60/24)-1/24,18.75/24)</f>
        <v>0.67708333333333337</v>
      </c>
      <c r="W7352" s="103">
        <f>M7352-(M7352-E7352)/12*1.25</f>
        <v>0.67780671296296291</v>
      </c>
    </row>
    <row r="7353" spans="1:23" ht="12.75" customHeight="1">
      <c r="A7353" s="1">
        <v>51182</v>
      </c>
      <c r="B7353" t="s">
        <v>210</v>
      </c>
      <c r="C7353" s="3">
        <v>0.20277777777777781</v>
      </c>
      <c r="D7353" s="3">
        <v>0.2298611111111111</v>
      </c>
      <c r="E7353" s="3">
        <v>0.26527777777777778</v>
      </c>
      <c r="F7353" s="3">
        <v>0.35555555555555557</v>
      </c>
      <c r="G7353" s="3">
        <v>0.38055555555555554</v>
      </c>
      <c r="H7353" s="3">
        <v>0.40277777777777773</v>
      </c>
      <c r="I7353" s="3">
        <v>0.41944444444444445</v>
      </c>
      <c r="J7353" s="3">
        <v>0.49583333333333335</v>
      </c>
      <c r="K7353" s="3">
        <v>0.51666666666666672</v>
      </c>
      <c r="L7353" s="3">
        <v>0.7055555555555556</v>
      </c>
      <c r="M7353" s="3">
        <v>0.72638888888888886</v>
      </c>
      <c r="N7353" s="3">
        <v>0.73958333333333337</v>
      </c>
      <c r="O7353" s="3">
        <v>0.77708333333333335</v>
      </c>
      <c r="P7353" s="3">
        <v>0.75208333333333333</v>
      </c>
      <c r="Q7353" s="3">
        <f t="shared" si="133"/>
        <v>0.70694444444444438</v>
      </c>
      <c r="R7353" s="3">
        <f>MAX(T7353,P7353)</f>
        <v>0.75208333333333333</v>
      </c>
      <c r="S7353" s="3">
        <v>0.70208333333333339</v>
      </c>
      <c r="T7353" s="3">
        <v>0.75208333333333333</v>
      </c>
      <c r="U7353" s="3">
        <f>MAX(M7353+15/60/24-1/24-MOD(M7353+15/60/24-1/24,15/60/24),16/24)</f>
        <v>0.6875</v>
      </c>
      <c r="V7353" s="3">
        <f>MIN(M7353-MOD(M7353,15/60/24)-1/24,18.75/24)</f>
        <v>0.67708333333333337</v>
      </c>
      <c r="W7353" s="103">
        <f>M7353-(M7353-E7353)/12*1.25</f>
        <v>0.67835648148148142</v>
      </c>
    </row>
    <row r="7354" spans="1:23" ht="12.75" customHeight="1">
      <c r="A7354" s="1">
        <v>51183</v>
      </c>
      <c r="B7354" t="s">
        <v>211</v>
      </c>
      <c r="C7354" s="3">
        <v>0.20208333333333331</v>
      </c>
      <c r="D7354" s="3">
        <v>0.22916666666666666</v>
      </c>
      <c r="E7354" s="3">
        <v>0.26527777777777778</v>
      </c>
      <c r="F7354" s="3">
        <v>0.35555555555555557</v>
      </c>
      <c r="G7354" s="3">
        <v>0.38055555555555554</v>
      </c>
      <c r="H7354" s="3">
        <v>0.40208333333333335</v>
      </c>
      <c r="I7354" s="3">
        <v>0.41875000000000001</v>
      </c>
      <c r="J7354" s="3">
        <v>0.49583333333333335</v>
      </c>
      <c r="K7354" s="3">
        <v>0.51666666666666672</v>
      </c>
      <c r="L7354" s="3">
        <v>0.70625000000000004</v>
      </c>
      <c r="M7354" s="3">
        <v>0.7270833333333333</v>
      </c>
      <c r="N7354" s="3">
        <v>0.7402777777777777</v>
      </c>
      <c r="O7354" s="3">
        <v>0.77777777777777779</v>
      </c>
      <c r="P7354" s="3">
        <v>0.75277777777777766</v>
      </c>
      <c r="Q7354" s="3">
        <f t="shared" si="133"/>
        <v>0.70763888888888893</v>
      </c>
      <c r="R7354" s="3">
        <f>MAX(T7354,P7354)</f>
        <v>0.75277777777777777</v>
      </c>
      <c r="S7354" s="3">
        <v>0.70277777777777783</v>
      </c>
      <c r="T7354" s="3">
        <v>0.75277777777777777</v>
      </c>
      <c r="U7354" s="3">
        <f>MAX(M7354+15/60/24-1/24-MOD(M7354+15/60/24-1/24,15/60/24),16/24)</f>
        <v>0.6875</v>
      </c>
      <c r="V7354" s="3">
        <f>MIN(M7354-MOD(M7354,15/60/24)-1/24,18.75/24)</f>
        <v>0.67708333333333337</v>
      </c>
      <c r="W7354" s="103">
        <f>M7354-(M7354-E7354)/12*1.25</f>
        <v>0.67897858796296295</v>
      </c>
    </row>
    <row r="7355" spans="1:23" ht="12.75" customHeight="1">
      <c r="A7355" s="1">
        <v>51184</v>
      </c>
      <c r="B7355" t="s">
        <v>212</v>
      </c>
      <c r="C7355" s="3">
        <v>0.20138888888888887</v>
      </c>
      <c r="D7355" s="3">
        <v>0.22847222222222222</v>
      </c>
      <c r="E7355" s="3">
        <v>0.26458333333333334</v>
      </c>
      <c r="F7355" s="3">
        <v>0.35486111111111113</v>
      </c>
      <c r="G7355" s="3">
        <v>0.37986111111111115</v>
      </c>
      <c r="H7355" s="3">
        <v>0.40208333333333335</v>
      </c>
      <c r="I7355" s="3">
        <v>0.41875000000000001</v>
      </c>
      <c r="J7355" s="3">
        <v>0.49583333333333335</v>
      </c>
      <c r="K7355" s="3">
        <v>0.51666666666666672</v>
      </c>
      <c r="L7355" s="3">
        <v>0.70694444444444438</v>
      </c>
      <c r="M7355" s="3">
        <v>0.72777777777777775</v>
      </c>
      <c r="N7355" s="3">
        <v>0.7402777777777777</v>
      </c>
      <c r="O7355" s="3">
        <v>0.77847222222222223</v>
      </c>
      <c r="P7355" s="3">
        <v>0.75277777777777766</v>
      </c>
      <c r="Q7355" s="3">
        <f t="shared" si="133"/>
        <v>0.70833333333333337</v>
      </c>
      <c r="R7355" s="3">
        <f>MAX(T7355,P7355)</f>
        <v>0.75277777777777777</v>
      </c>
      <c r="S7355" s="3">
        <v>0.70347222222222228</v>
      </c>
      <c r="T7355" s="3">
        <v>0.75277777777777777</v>
      </c>
      <c r="U7355" s="3">
        <f>MAX(M7355+15/60/24-1/24-MOD(M7355+15/60/24-1/24,15/60/24),16/24)</f>
        <v>0.6875</v>
      </c>
      <c r="V7355" s="3">
        <f>MIN(M7355-MOD(M7355,15/60/24)-1/24,18.75/24)</f>
        <v>0.67708333333333337</v>
      </c>
      <c r="W7355" s="103">
        <f>M7355-(M7355-E7355)/12*1.25</f>
        <v>0.67952835648148147</v>
      </c>
    </row>
    <row r="7356" spans="1:23" ht="12.75" customHeight="1">
      <c r="A7356" s="1">
        <v>51185</v>
      </c>
      <c r="B7356" t="s">
        <v>213</v>
      </c>
      <c r="C7356" s="3">
        <v>0.20069444444444443</v>
      </c>
      <c r="D7356" s="3">
        <v>0.22847222222222222</v>
      </c>
      <c r="E7356" s="3">
        <v>0.2638888888888889</v>
      </c>
      <c r="F7356" s="3">
        <v>0.35486111111111113</v>
      </c>
      <c r="G7356" s="3">
        <v>0.37986111111111115</v>
      </c>
      <c r="H7356" s="3">
        <v>0.40208333333333335</v>
      </c>
      <c r="I7356" s="3">
        <v>0.41875000000000001</v>
      </c>
      <c r="J7356" s="3">
        <v>0.49583333333333335</v>
      </c>
      <c r="K7356" s="3">
        <v>0.51666666666666672</v>
      </c>
      <c r="L7356" s="3">
        <v>0.70763888888888893</v>
      </c>
      <c r="M7356" s="3">
        <v>0.72847222222222219</v>
      </c>
      <c r="N7356" s="3">
        <v>0.74097222222222225</v>
      </c>
      <c r="O7356" s="3">
        <v>0.77847222222222223</v>
      </c>
      <c r="P7356" s="3">
        <v>0.75347222222222221</v>
      </c>
      <c r="Q7356" s="3">
        <f t="shared" si="133"/>
        <v>0.70902777777777781</v>
      </c>
      <c r="R7356" s="3">
        <f>MAX(T7356,P7356)</f>
        <v>0.75347222222222221</v>
      </c>
      <c r="S7356" s="3">
        <v>0.70416666666666672</v>
      </c>
      <c r="T7356" s="3">
        <v>0.75347222222222221</v>
      </c>
      <c r="U7356" s="3">
        <f>MAX(M7356+15/60/24-1/24-MOD(M7356+15/60/24-1/24,15/60/24),16/24)</f>
        <v>0.6875</v>
      </c>
      <c r="V7356" s="3">
        <f>MIN(M7356-MOD(M7356,15/60/24)-1/24,18.75/24)</f>
        <v>0.67708333333333337</v>
      </c>
      <c r="W7356" s="103">
        <f>M7356-(M7356-E7356)/12*1.25</f>
        <v>0.68007812499999998</v>
      </c>
    </row>
    <row r="7357" spans="1:23" ht="12.75" customHeight="1">
      <c r="A7357" s="1">
        <v>51186</v>
      </c>
      <c r="B7357" t="s">
        <v>214</v>
      </c>
      <c r="C7357" s="3">
        <v>0.20069444444444443</v>
      </c>
      <c r="D7357" s="3">
        <v>0.22777777777777777</v>
      </c>
      <c r="E7357" s="3">
        <v>0.26319444444444445</v>
      </c>
      <c r="F7357" s="3">
        <v>0.35416666666666669</v>
      </c>
      <c r="G7357" s="3">
        <v>0.37916666666666665</v>
      </c>
      <c r="H7357" s="3">
        <v>0.40138888888888885</v>
      </c>
      <c r="I7357" s="3">
        <v>0.41805555555555557</v>
      </c>
      <c r="J7357" s="3">
        <v>0.49583333333333335</v>
      </c>
      <c r="K7357" s="3">
        <v>0.51666666666666672</v>
      </c>
      <c r="L7357" s="3">
        <v>0.70833333333333337</v>
      </c>
      <c r="M7357" s="3">
        <v>0.72916666666666663</v>
      </c>
      <c r="N7357" s="3">
        <v>0.7416666666666667</v>
      </c>
      <c r="O7357" s="3">
        <v>0.77916666666666667</v>
      </c>
      <c r="P7357" s="3">
        <v>0.75416666666666665</v>
      </c>
      <c r="Q7357" s="3">
        <f t="shared" si="133"/>
        <v>0.70972222222222225</v>
      </c>
      <c r="R7357" s="3">
        <f>MAX(T7357,P7357)</f>
        <v>0.75416666666666665</v>
      </c>
      <c r="S7357" s="3">
        <v>0.70416666666666661</v>
      </c>
      <c r="T7357" s="3">
        <v>0.75416666666666665</v>
      </c>
      <c r="U7357" s="3">
        <f>MAX(M7357+15/60/24-1/24-MOD(M7357+15/60/24-1/24,15/60/24),16/24)</f>
        <v>0.69791666666666663</v>
      </c>
      <c r="V7357" s="3">
        <f>MIN(M7357-MOD(M7357,15/60/24)-1/24,18.75/24)</f>
        <v>0.6875</v>
      </c>
      <c r="W7357" s="103">
        <f>M7357-(M7357-E7357)/12*1.25</f>
        <v>0.68062789351851849</v>
      </c>
    </row>
    <row r="7358" spans="1:23" ht="12.75" customHeight="1">
      <c r="A7358" s="1">
        <v>51187</v>
      </c>
      <c r="B7358" t="s">
        <v>215</v>
      </c>
      <c r="C7358" s="3">
        <v>0.2</v>
      </c>
      <c r="D7358" s="3">
        <v>0.22708333333333333</v>
      </c>
      <c r="E7358" s="3">
        <v>0.26250000000000001</v>
      </c>
      <c r="F7358" s="3">
        <v>0.35416666666666669</v>
      </c>
      <c r="G7358" s="3">
        <v>0.37916666666666665</v>
      </c>
      <c r="H7358" s="3">
        <v>0.40138888888888885</v>
      </c>
      <c r="I7358" s="3">
        <v>0.41805555555555557</v>
      </c>
      <c r="J7358" s="3">
        <v>0.49583333333333335</v>
      </c>
      <c r="K7358" s="3">
        <v>0.51666666666666672</v>
      </c>
      <c r="L7358" s="3">
        <v>0.7090277777777777</v>
      </c>
      <c r="M7358" s="3">
        <v>0.72986111111111107</v>
      </c>
      <c r="N7358" s="3">
        <v>0.74236111111111114</v>
      </c>
      <c r="O7358" s="3">
        <v>0.77986111111111112</v>
      </c>
      <c r="P7358" s="3">
        <v>0.75486111111111109</v>
      </c>
      <c r="Q7358" s="3">
        <f t="shared" si="133"/>
        <v>0.70972222222222214</v>
      </c>
      <c r="R7358" s="3">
        <f>MAX(T7358,P7358)</f>
        <v>0.75486111111111109</v>
      </c>
      <c r="S7358" s="3">
        <v>0.70486111111111116</v>
      </c>
      <c r="T7358" s="3">
        <v>0.75486111111111109</v>
      </c>
      <c r="U7358" s="3">
        <f>MAX(M7358+15/60/24-1/24-MOD(M7358+15/60/24-1/24,15/60/24),16/24)</f>
        <v>0.69791666666666663</v>
      </c>
      <c r="V7358" s="3">
        <f>MIN(M7358-MOD(M7358,15/60/24)-1/24,18.75/24)</f>
        <v>0.6875</v>
      </c>
      <c r="W7358" s="103">
        <f>M7358-(M7358-E7358)/12*1.25</f>
        <v>0.681177662037037</v>
      </c>
    </row>
    <row r="7359" spans="1:23" ht="12.75" customHeight="1">
      <c r="A7359" s="1">
        <v>51188</v>
      </c>
      <c r="B7359" t="s">
        <v>216</v>
      </c>
      <c r="C7359" s="3">
        <v>0.19930555555555554</v>
      </c>
      <c r="D7359" s="3">
        <v>0.22638888888888889</v>
      </c>
      <c r="E7359" s="3">
        <v>0.26180555555555557</v>
      </c>
      <c r="F7359" s="3">
        <v>0.35347222222222219</v>
      </c>
      <c r="G7359" s="3">
        <v>0.37847222222222227</v>
      </c>
      <c r="H7359" s="3">
        <v>0.40069444444444446</v>
      </c>
      <c r="I7359" s="3">
        <v>0.41736111111111113</v>
      </c>
      <c r="J7359" s="3">
        <v>0.49583333333333335</v>
      </c>
      <c r="K7359" s="3">
        <v>0.51666666666666672</v>
      </c>
      <c r="L7359" s="3">
        <v>0.7090277777777777</v>
      </c>
      <c r="M7359" s="3">
        <v>0.72986111111111107</v>
      </c>
      <c r="N7359" s="3">
        <v>0.74305555555555547</v>
      </c>
      <c r="O7359" s="3">
        <v>0.78055555555555556</v>
      </c>
      <c r="P7359" s="3">
        <v>0.75555555555555542</v>
      </c>
      <c r="Q7359" s="3">
        <f t="shared" si="133"/>
        <v>0.7104166666666667</v>
      </c>
      <c r="R7359" s="3">
        <f>MAX(T7359,P7359)</f>
        <v>0.75555555555555542</v>
      </c>
      <c r="S7359" s="3">
        <v>0.7055555555555556</v>
      </c>
      <c r="T7359" s="3">
        <v>0.75486111111111109</v>
      </c>
      <c r="U7359" s="3">
        <f>MAX(M7359+15/60/24-1/24-MOD(M7359+15/60/24-1/24,15/60/24),16/24)</f>
        <v>0.69791666666666663</v>
      </c>
      <c r="V7359" s="3">
        <f>MIN(M7359-MOD(M7359,15/60/24)-1/24,18.75/24)</f>
        <v>0.6875</v>
      </c>
      <c r="W7359" s="103">
        <f>M7359-(M7359-E7359)/12*1.25</f>
        <v>0.68110532407407409</v>
      </c>
    </row>
    <row r="7360" spans="1:23" ht="12.75" customHeight="1">
      <c r="A7360" s="1">
        <v>51189</v>
      </c>
      <c r="B7360" t="s">
        <v>217</v>
      </c>
      <c r="C7360" s="3">
        <v>0.1986111111111111</v>
      </c>
      <c r="D7360" s="3">
        <v>0.22569444444444445</v>
      </c>
      <c r="E7360" s="3">
        <v>0.26041666666666669</v>
      </c>
      <c r="F7360" s="3">
        <v>0.35347222222222219</v>
      </c>
      <c r="G7360" s="3">
        <v>0.37847222222222227</v>
      </c>
      <c r="H7360" s="3">
        <v>0.40069444444444446</v>
      </c>
      <c r="I7360" s="3">
        <v>0.41736111111111113</v>
      </c>
      <c r="J7360" s="3">
        <v>0.49583333333333335</v>
      </c>
      <c r="K7360" s="3">
        <v>0.51666666666666672</v>
      </c>
      <c r="L7360" s="3">
        <v>0.70972222222222225</v>
      </c>
      <c r="M7360" s="3">
        <v>0.73055555555555551</v>
      </c>
      <c r="N7360" s="3">
        <v>0.74305555555555547</v>
      </c>
      <c r="O7360" s="3">
        <v>0.78055555555555556</v>
      </c>
      <c r="P7360" s="3">
        <v>0.75555555555555542</v>
      </c>
      <c r="Q7360" s="3">
        <f t="shared" si="133"/>
        <v>0.71111111111111114</v>
      </c>
      <c r="R7360" s="3">
        <f>MAX(T7360,P7360)</f>
        <v>0.75555555555555554</v>
      </c>
      <c r="S7360" s="3">
        <v>0.70625000000000004</v>
      </c>
      <c r="T7360" s="3">
        <v>0.75555555555555554</v>
      </c>
      <c r="U7360" s="3">
        <f>MAX(M7360+15/60/24-1/24-MOD(M7360+15/60/24-1/24,15/60/24),16/24)</f>
        <v>0.69791666666666663</v>
      </c>
      <c r="V7360" s="3">
        <f>MIN(M7360-MOD(M7360,15/60/24)-1/24,18.75/24)</f>
        <v>0.6875</v>
      </c>
      <c r="W7360" s="103">
        <f>M7360-(M7360-E7360)/12*1.25</f>
        <v>0.68158275462962958</v>
      </c>
    </row>
    <row r="7361" spans="1:23" ht="12.75" customHeight="1">
      <c r="A7361" s="1">
        <v>51190</v>
      </c>
      <c r="B7361" t="s">
        <v>218</v>
      </c>
      <c r="C7361" s="3">
        <v>0.19791666666666666</v>
      </c>
      <c r="D7361" s="3">
        <v>0.22500000000000001</v>
      </c>
      <c r="E7361" s="3">
        <v>0.25972222222222224</v>
      </c>
      <c r="F7361" s="3">
        <v>0.3527777777777778</v>
      </c>
      <c r="G7361" s="3">
        <v>0.37777777777777777</v>
      </c>
      <c r="H7361" s="3">
        <v>0.40069444444444446</v>
      </c>
      <c r="I7361" s="3">
        <v>0.41736111111111113</v>
      </c>
      <c r="J7361" s="3">
        <v>0.49583333333333335</v>
      </c>
      <c r="K7361" s="3">
        <v>0.51666666666666672</v>
      </c>
      <c r="L7361" s="3">
        <v>0.7104166666666667</v>
      </c>
      <c r="M7361" s="3">
        <v>0.73124999999999996</v>
      </c>
      <c r="N7361" s="3">
        <v>0.74375000000000002</v>
      </c>
      <c r="O7361" s="3">
        <v>0.78125</v>
      </c>
      <c r="P7361" s="3">
        <v>0.75624999999999998</v>
      </c>
      <c r="Q7361" s="3">
        <f t="shared" si="133"/>
        <v>0.71180555555555558</v>
      </c>
      <c r="R7361" s="3">
        <f>MAX(T7361,P7361)</f>
        <v>0.75624999999999998</v>
      </c>
      <c r="S7361" s="3">
        <v>0.70694444444444449</v>
      </c>
      <c r="T7361" s="3">
        <v>0.75624999999999998</v>
      </c>
      <c r="U7361" s="3">
        <f>MAX(M7361+15/60/24-1/24-MOD(M7361+15/60/24-1/24,15/60/24),16/24)</f>
        <v>0.69791666666666663</v>
      </c>
      <c r="V7361" s="3">
        <f>MIN(M7361-MOD(M7361,15/60/24)-1/24,18.75/24)</f>
        <v>0.6875</v>
      </c>
      <c r="W7361" s="103">
        <f>M7361-(M7361-E7361)/12*1.25</f>
        <v>0.6821325231481481</v>
      </c>
    </row>
    <row r="7362" spans="1:23" ht="12.75" customHeight="1">
      <c r="A7362" s="1">
        <v>51191</v>
      </c>
      <c r="B7362" t="s">
        <v>219</v>
      </c>
      <c r="C7362" s="3">
        <v>0.19722222222222222</v>
      </c>
      <c r="D7362" s="3">
        <v>0.22430555555555556</v>
      </c>
      <c r="E7362" s="3">
        <v>0.2590277777777778</v>
      </c>
      <c r="F7362" s="3">
        <v>0.3520833333333333</v>
      </c>
      <c r="G7362" s="3">
        <v>0.37708333333333338</v>
      </c>
      <c r="H7362" s="3">
        <v>0.4</v>
      </c>
      <c r="I7362" s="3">
        <v>0.41666666666666669</v>
      </c>
      <c r="J7362" s="3">
        <v>0.49583333333333335</v>
      </c>
      <c r="K7362" s="3">
        <v>0.51666666666666672</v>
      </c>
      <c r="L7362" s="3">
        <v>0.71111111111111114</v>
      </c>
      <c r="M7362" s="3">
        <v>0.7319444444444444</v>
      </c>
      <c r="N7362" s="3">
        <v>0.74444444444444446</v>
      </c>
      <c r="O7362" s="3">
        <v>0.78194444444444444</v>
      </c>
      <c r="P7362" s="3">
        <v>0.75694444444444442</v>
      </c>
      <c r="Q7362" s="3">
        <f t="shared" si="133"/>
        <v>0.71250000000000002</v>
      </c>
      <c r="R7362" s="3">
        <f>MAX(T7362,P7362)</f>
        <v>0.75694444444444442</v>
      </c>
      <c r="S7362" s="3">
        <v>0.70694444444444438</v>
      </c>
      <c r="T7362" s="3">
        <v>0.75694444444444442</v>
      </c>
      <c r="U7362" s="3">
        <f>MAX(M7362+15/60/24-1/24-MOD(M7362+15/60/24-1/24,15/60/24),16/24)</f>
        <v>0.69791666666666663</v>
      </c>
      <c r="V7362" s="3">
        <f>MIN(M7362-MOD(M7362,15/60/24)-1/24,18.75/24)</f>
        <v>0.6875</v>
      </c>
      <c r="W7362" s="103">
        <f>M7362-(M7362-E7362)/12*1.25</f>
        <v>0.68268229166666661</v>
      </c>
    </row>
    <row r="7363" spans="1:23" ht="12.75" customHeight="1">
      <c r="A7363" s="1">
        <v>51192</v>
      </c>
      <c r="B7363" t="s">
        <v>220</v>
      </c>
      <c r="C7363" s="3">
        <v>0.19652777777777777</v>
      </c>
      <c r="D7363" s="3">
        <v>0.22361111111111109</v>
      </c>
      <c r="E7363" s="3">
        <v>0.25833333333333336</v>
      </c>
      <c r="F7363" s="3">
        <v>0.3520833333333333</v>
      </c>
      <c r="G7363" s="3">
        <v>0.37708333333333338</v>
      </c>
      <c r="H7363" s="3">
        <v>0.4</v>
      </c>
      <c r="I7363" s="3">
        <v>0.41666666666666669</v>
      </c>
      <c r="J7363" s="3">
        <v>0.49513888888888885</v>
      </c>
      <c r="K7363" s="3">
        <v>0.51597222222222217</v>
      </c>
      <c r="L7363" s="3">
        <v>0.71180555555555547</v>
      </c>
      <c r="M7363" s="3">
        <v>0.73263888888888884</v>
      </c>
      <c r="N7363" s="3">
        <v>0.74513888888888891</v>
      </c>
      <c r="O7363" s="3">
        <v>0.78263888888888888</v>
      </c>
      <c r="P7363" s="3">
        <v>0.75763888888888886</v>
      </c>
      <c r="Q7363" s="3">
        <f t="shared" si="133"/>
        <v>0.71249999999999991</v>
      </c>
      <c r="R7363" s="3">
        <f>MAX(T7363,P7363)</f>
        <v>0.75763888888888886</v>
      </c>
      <c r="S7363" s="3">
        <v>0.70763888888888893</v>
      </c>
      <c r="T7363" s="3">
        <v>0.75694444444444442</v>
      </c>
      <c r="U7363" s="3">
        <f>MAX(M7363+15/60/24-1/24-MOD(M7363+15/60/24-1/24,15/60/24),16/24)</f>
        <v>0.69791666666666663</v>
      </c>
      <c r="V7363" s="3">
        <f>MIN(M7363-MOD(M7363,15/60/24)-1/24,18.75/24)</f>
        <v>0.6875</v>
      </c>
      <c r="W7363" s="103">
        <f>M7363-(M7363-E7363)/12*1.25</f>
        <v>0.68323206018518512</v>
      </c>
    </row>
    <row r="7364" spans="1:23" ht="12.75" customHeight="1">
      <c r="A7364" s="1">
        <v>51193</v>
      </c>
      <c r="B7364" t="s">
        <v>221</v>
      </c>
      <c r="C7364" s="3">
        <v>0.19583333333333333</v>
      </c>
      <c r="D7364" s="3">
        <v>0.22291666666666665</v>
      </c>
      <c r="E7364" s="3">
        <v>0.25763888888888892</v>
      </c>
      <c r="F7364" s="3">
        <v>0.35138888888888892</v>
      </c>
      <c r="G7364" s="3">
        <v>0.37638888888888888</v>
      </c>
      <c r="H7364" s="3">
        <v>0.39930555555555558</v>
      </c>
      <c r="I7364" s="3">
        <v>0.41597222222222219</v>
      </c>
      <c r="J7364" s="3">
        <v>0.49513888888888885</v>
      </c>
      <c r="K7364" s="3">
        <v>0.51597222222222217</v>
      </c>
      <c r="L7364" s="3">
        <v>0.71180555555555547</v>
      </c>
      <c r="M7364" s="3">
        <v>0.73263888888888884</v>
      </c>
      <c r="N7364" s="3">
        <v>0.74513888888888891</v>
      </c>
      <c r="O7364" s="3">
        <v>0.78263888888888888</v>
      </c>
      <c r="P7364" s="3">
        <v>0.75763888888888886</v>
      </c>
      <c r="Q7364" s="3">
        <f t="shared" si="133"/>
        <v>0.71319444444444446</v>
      </c>
      <c r="R7364" s="3">
        <f>MAX(T7364,P7364)</f>
        <v>0.75763888888888886</v>
      </c>
      <c r="S7364" s="3">
        <v>0.70833333333333337</v>
      </c>
      <c r="T7364" s="3">
        <v>0.75763888888888886</v>
      </c>
      <c r="U7364" s="3">
        <f>MAX(M7364+15/60/24-1/24-MOD(M7364+15/60/24-1/24,15/60/24),16/24)</f>
        <v>0.69791666666666663</v>
      </c>
      <c r="V7364" s="3">
        <f>MIN(M7364-MOD(M7364,15/60/24)-1/24,18.75/24)</f>
        <v>0.6875</v>
      </c>
      <c r="W7364" s="103">
        <f>M7364-(M7364-E7364)/12*1.25</f>
        <v>0.68315972222222221</v>
      </c>
    </row>
    <row r="7365" spans="1:23" ht="12.75" customHeight="1">
      <c r="A7365" s="1">
        <v>51194</v>
      </c>
      <c r="B7365" t="s">
        <v>222</v>
      </c>
      <c r="C7365" s="3">
        <v>0.19513888888888889</v>
      </c>
      <c r="D7365" s="3">
        <v>0.22152777777777777</v>
      </c>
      <c r="E7365" s="3">
        <v>0.25694444444444448</v>
      </c>
      <c r="F7365" s="3">
        <v>0.35138888888888892</v>
      </c>
      <c r="G7365" s="3">
        <v>0.37638888888888888</v>
      </c>
      <c r="H7365" s="3">
        <v>0.39930555555555558</v>
      </c>
      <c r="I7365" s="3">
        <v>0.41597222222222219</v>
      </c>
      <c r="J7365" s="3">
        <v>0.49513888888888885</v>
      </c>
      <c r="K7365" s="3">
        <v>0.51597222222222217</v>
      </c>
      <c r="L7365" s="3">
        <v>0.71250000000000002</v>
      </c>
      <c r="M7365" s="3">
        <v>0.73333333333333328</v>
      </c>
      <c r="N7365" s="3">
        <v>0.74583333333333324</v>
      </c>
      <c r="O7365" s="3">
        <v>0.78333333333333333</v>
      </c>
      <c r="P7365" s="3">
        <v>0.75833333333333319</v>
      </c>
      <c r="Q7365" s="3">
        <f t="shared" si="133"/>
        <v>0.71388888888888891</v>
      </c>
      <c r="R7365" s="3">
        <f>MAX(T7365,P7365)</f>
        <v>0.7583333333333333</v>
      </c>
      <c r="S7365" s="3">
        <v>0.7090277777777777</v>
      </c>
      <c r="T7365" s="3">
        <v>0.7583333333333333</v>
      </c>
      <c r="U7365" s="3">
        <f>MAX(M7365+15/60/24-1/24-MOD(M7365+15/60/24-1/24,15/60/24),16/24)</f>
        <v>0.69791666666666663</v>
      </c>
      <c r="V7365" s="3">
        <f>MIN(M7365-MOD(M7365,15/60/24)-1/24,18.75/24)</f>
        <v>0.6875</v>
      </c>
      <c r="W7365" s="103">
        <f>M7365-(M7365-E7365)/12*1.25</f>
        <v>0.68370949074074072</v>
      </c>
    </row>
    <row r="7366" spans="1:23" ht="12.75" customHeight="1">
      <c r="A7366" s="1">
        <v>51195</v>
      </c>
      <c r="B7366" t="s">
        <v>223</v>
      </c>
      <c r="C7366" s="3">
        <v>0.19375000000000001</v>
      </c>
      <c r="D7366" s="3">
        <v>0.22083333333333333</v>
      </c>
      <c r="E7366" s="3">
        <v>0.25624999999999998</v>
      </c>
      <c r="F7366" s="3">
        <v>0.35069444444444442</v>
      </c>
      <c r="G7366" s="3">
        <v>0.3756944444444445</v>
      </c>
      <c r="H7366" s="3">
        <v>0.39861111111111108</v>
      </c>
      <c r="I7366" s="3">
        <v>0.4152777777777778</v>
      </c>
      <c r="J7366" s="3">
        <v>0.49513888888888885</v>
      </c>
      <c r="K7366" s="3">
        <v>0.51597222222222217</v>
      </c>
      <c r="L7366" s="3">
        <v>0.71319444444444446</v>
      </c>
      <c r="M7366" s="3">
        <v>0.73402777777777772</v>
      </c>
      <c r="N7366" s="3">
        <v>0.74652777777777779</v>
      </c>
      <c r="O7366" s="3">
        <v>0.78402777777777777</v>
      </c>
      <c r="P7366" s="3">
        <v>0.75902777777777775</v>
      </c>
      <c r="Q7366" s="3">
        <f t="shared" si="133"/>
        <v>0.71458333333333324</v>
      </c>
      <c r="R7366" s="3">
        <f>MAX(T7366,P7366)</f>
        <v>0.75902777777777775</v>
      </c>
      <c r="S7366" s="3">
        <v>0.7090277777777777</v>
      </c>
      <c r="T7366" s="3">
        <v>0.75902777777777775</v>
      </c>
      <c r="U7366" s="3">
        <f>MAX(M7366+15/60/24-1/24-MOD(M7366+15/60/24-1/24,15/60/24),16/24)</f>
        <v>0.69791666666666663</v>
      </c>
      <c r="V7366" s="3">
        <f>MIN(M7366-MOD(M7366,15/60/24)-1/24,18.75/24)</f>
        <v>0.6875</v>
      </c>
      <c r="W7366" s="103">
        <f>M7366-(M7366-E7366)/12*1.25</f>
        <v>0.68425925925925923</v>
      </c>
    </row>
    <row r="7367" spans="1:23" ht="12.75" customHeight="1">
      <c r="A7367" s="1">
        <v>51196</v>
      </c>
      <c r="B7367" t="s">
        <v>224</v>
      </c>
      <c r="C7367" s="3">
        <v>0.19305555555555554</v>
      </c>
      <c r="D7367" s="3">
        <v>0.22013888888888888</v>
      </c>
      <c r="E7367" s="3">
        <v>0.25555555555555559</v>
      </c>
      <c r="F7367" s="3">
        <v>0.35</v>
      </c>
      <c r="G7367" s="3">
        <v>0.375</v>
      </c>
      <c r="H7367" s="3">
        <v>0.39861111111111108</v>
      </c>
      <c r="I7367" s="3">
        <v>0.4152777777777778</v>
      </c>
      <c r="J7367" s="3">
        <v>0.49513888888888885</v>
      </c>
      <c r="K7367" s="3">
        <v>0.51597222222222217</v>
      </c>
      <c r="L7367" s="3">
        <v>0.71388888888888891</v>
      </c>
      <c r="M7367" s="3">
        <v>0.73472222222222217</v>
      </c>
      <c r="N7367" s="3">
        <v>0.74722222222222223</v>
      </c>
      <c r="O7367" s="3">
        <v>0.78402777777777777</v>
      </c>
      <c r="P7367" s="3">
        <v>0.75972222222222219</v>
      </c>
      <c r="Q7367" s="3">
        <f t="shared" ref="Q7367:Q7430" si="134">+S7366+8/60/24</f>
        <v>0.71458333333333324</v>
      </c>
      <c r="R7367" s="3">
        <f>MAX(T7367,P7367)</f>
        <v>0.75972222222222219</v>
      </c>
      <c r="S7367" s="3">
        <v>0.70972222222222225</v>
      </c>
      <c r="T7367" s="3">
        <v>0.75902777777777775</v>
      </c>
      <c r="U7367" s="3">
        <f>MAX(M7367+15/60/24-1/24-MOD(M7367+15/60/24-1/24,15/60/24),16/24)</f>
        <v>0.69791666666666663</v>
      </c>
      <c r="V7367" s="3">
        <f>MIN(M7367-MOD(M7367,15/60/24)-1/24,18.75/24)</f>
        <v>0.6875</v>
      </c>
      <c r="W7367" s="103">
        <f>M7367-(M7367-E7367)/12*1.25</f>
        <v>0.68480902777777775</v>
      </c>
    </row>
    <row r="7368" spans="1:23" ht="12.75" customHeight="1">
      <c r="A7368" s="1">
        <v>51197</v>
      </c>
      <c r="B7368" t="s">
        <v>225</v>
      </c>
      <c r="C7368" s="3">
        <v>0.19236111111111112</v>
      </c>
      <c r="D7368" s="3">
        <v>0.21944444444444444</v>
      </c>
      <c r="E7368" s="3">
        <v>0.25486111111111109</v>
      </c>
      <c r="F7368" s="3">
        <v>0.35</v>
      </c>
      <c r="G7368" s="3">
        <v>0.375</v>
      </c>
      <c r="H7368" s="3">
        <v>0.3979166666666667</v>
      </c>
      <c r="I7368" s="3">
        <v>0.4145833333333333</v>
      </c>
      <c r="J7368" s="3">
        <v>0.49444444444444446</v>
      </c>
      <c r="K7368" s="3">
        <v>0.51527777777777783</v>
      </c>
      <c r="L7368" s="3">
        <v>0.71388888888888891</v>
      </c>
      <c r="M7368" s="3">
        <v>0.73472222222222217</v>
      </c>
      <c r="N7368" s="3">
        <v>0.74722222222222223</v>
      </c>
      <c r="O7368" s="3">
        <v>0.78472222222222221</v>
      </c>
      <c r="P7368" s="3">
        <v>0.75972222222222219</v>
      </c>
      <c r="Q7368" s="3">
        <f t="shared" si="134"/>
        <v>0.71527777777777779</v>
      </c>
      <c r="R7368" s="3">
        <f>MAX(T7368,P7368)</f>
        <v>0.75972222222222219</v>
      </c>
      <c r="S7368" s="3">
        <v>0.7104166666666667</v>
      </c>
      <c r="T7368" s="3">
        <v>0.75972222222222219</v>
      </c>
      <c r="U7368" s="3">
        <f>MAX(M7368+15/60/24-1/24-MOD(M7368+15/60/24-1/24,15/60/24),16/24)</f>
        <v>0.69791666666666663</v>
      </c>
      <c r="V7368" s="3">
        <f>MIN(M7368-MOD(M7368,15/60/24)-1/24,18.75/24)</f>
        <v>0.6875</v>
      </c>
      <c r="W7368" s="103">
        <f>M7368-(M7368-E7368)/12*1.25</f>
        <v>0.68473668981481473</v>
      </c>
    </row>
    <row r="7369" spans="1:23" ht="12.75" customHeight="1">
      <c r="A7369" s="1">
        <v>51198</v>
      </c>
      <c r="B7369" t="s">
        <v>226</v>
      </c>
      <c r="C7369" s="3">
        <v>0.19166666666666665</v>
      </c>
      <c r="D7369" s="3">
        <v>0.21875</v>
      </c>
      <c r="E7369" s="3">
        <v>0.25347222222222221</v>
      </c>
      <c r="F7369" s="3">
        <v>0.34930555555555554</v>
      </c>
      <c r="G7369" s="3">
        <v>0.3743055555555555</v>
      </c>
      <c r="H7369" s="3">
        <v>0.3979166666666667</v>
      </c>
      <c r="I7369" s="3">
        <v>0.4145833333333333</v>
      </c>
      <c r="J7369" s="3">
        <v>0.49444444444444446</v>
      </c>
      <c r="K7369" s="3">
        <v>0.51527777777777783</v>
      </c>
      <c r="L7369" s="3">
        <v>0.71458333333333324</v>
      </c>
      <c r="M7369" s="3">
        <v>0.73541666666666661</v>
      </c>
      <c r="N7369" s="3">
        <v>0.74791666666666667</v>
      </c>
      <c r="O7369" s="3">
        <v>0.78541666666666665</v>
      </c>
      <c r="P7369" s="3">
        <v>0.76041666666666663</v>
      </c>
      <c r="Q7369" s="3">
        <f t="shared" si="134"/>
        <v>0.71597222222222223</v>
      </c>
      <c r="R7369" s="3">
        <f>MAX(T7369,P7369)</f>
        <v>0.76041666666666663</v>
      </c>
      <c r="S7369" s="3">
        <v>0.71111111111111114</v>
      </c>
      <c r="T7369" s="3">
        <v>0.76041666666666663</v>
      </c>
      <c r="U7369" s="3">
        <f>MAX(M7369+15/60/24-1/24-MOD(M7369+15/60/24-1/24,15/60/24),16/24)</f>
        <v>0.69791666666666663</v>
      </c>
      <c r="V7369" s="3">
        <f>MIN(M7369-MOD(M7369,15/60/24)-1/24,18.75/24)</f>
        <v>0.6875</v>
      </c>
      <c r="W7369" s="103">
        <f>M7369-(M7369-E7369)/12*1.25</f>
        <v>0.68521412037037033</v>
      </c>
    </row>
    <row r="7370" spans="1:23" ht="12.75" customHeight="1">
      <c r="A7370" s="1">
        <v>51199</v>
      </c>
      <c r="B7370" t="s">
        <v>227</v>
      </c>
      <c r="C7370" s="3">
        <v>0.19097222222222221</v>
      </c>
      <c r="D7370" s="3">
        <v>0.21805555555555556</v>
      </c>
      <c r="E7370" s="3">
        <v>0.25277777777777777</v>
      </c>
      <c r="F7370" s="3">
        <v>0.34861111111111115</v>
      </c>
      <c r="G7370" s="3">
        <v>0.37361111111111112</v>
      </c>
      <c r="H7370" s="3">
        <v>0.3972222222222222</v>
      </c>
      <c r="I7370" s="3">
        <v>0.41388888888888892</v>
      </c>
      <c r="J7370" s="3">
        <v>0.49444444444444446</v>
      </c>
      <c r="K7370" s="3">
        <v>0.51527777777777783</v>
      </c>
      <c r="L7370" s="3">
        <v>0.71527777777777779</v>
      </c>
      <c r="M7370" s="3">
        <v>0.73611111111111105</v>
      </c>
      <c r="N7370" s="3">
        <v>0.74861111111111101</v>
      </c>
      <c r="O7370" s="3">
        <v>0.78611111111111109</v>
      </c>
      <c r="P7370" s="3">
        <v>0.76111111111111096</v>
      </c>
      <c r="Q7370" s="3">
        <f t="shared" si="134"/>
        <v>0.71666666666666667</v>
      </c>
      <c r="R7370" s="3">
        <f>MAX(T7370,P7370)</f>
        <v>0.76111111111111107</v>
      </c>
      <c r="S7370" s="3">
        <v>0.71111111111111114</v>
      </c>
      <c r="T7370" s="3">
        <v>0.76111111111111107</v>
      </c>
      <c r="U7370" s="3">
        <f>MAX(M7370+15/60/24-1/24-MOD(M7370+15/60/24-1/24,15/60/24),16/24)</f>
        <v>0.69791666666666663</v>
      </c>
      <c r="V7370" s="3">
        <f>MIN(M7370-MOD(M7370,15/60/24)-1/24,18.75/24)</f>
        <v>0.6875</v>
      </c>
      <c r="W7370" s="103">
        <f>M7370-(M7370-E7370)/12*1.25</f>
        <v>0.68576388888888884</v>
      </c>
    </row>
    <row r="7371" spans="1:23" ht="12.75" customHeight="1">
      <c r="A7371" s="1">
        <v>51200</v>
      </c>
      <c r="B7371" t="s">
        <v>228</v>
      </c>
      <c r="C7371" s="3">
        <v>0.19027777777777777</v>
      </c>
      <c r="D7371" s="3">
        <v>0.21736111111111112</v>
      </c>
      <c r="E7371" s="3">
        <v>0.25208333333333333</v>
      </c>
      <c r="F7371" s="3">
        <v>0.34861111111111115</v>
      </c>
      <c r="G7371" s="3">
        <v>0.37291666666666662</v>
      </c>
      <c r="H7371" s="3">
        <v>0.3972222222222222</v>
      </c>
      <c r="I7371" s="3">
        <v>0.41388888888888892</v>
      </c>
      <c r="J7371" s="3">
        <v>0.49444444444444446</v>
      </c>
      <c r="K7371" s="3">
        <v>0.51527777777777783</v>
      </c>
      <c r="L7371" s="3">
        <v>0.71597222222222223</v>
      </c>
      <c r="M7371" s="3">
        <v>0.73680555555555549</v>
      </c>
      <c r="N7371" s="3">
        <v>0.74930555555555556</v>
      </c>
      <c r="O7371" s="3">
        <v>0.78611111111111109</v>
      </c>
      <c r="P7371" s="3">
        <v>0.76180555555555551</v>
      </c>
      <c r="Q7371" s="3">
        <f t="shared" si="134"/>
        <v>0.71666666666666667</v>
      </c>
      <c r="R7371" s="3">
        <f>MAX(T7371,P7371)</f>
        <v>0.76180555555555551</v>
      </c>
      <c r="S7371" s="3">
        <v>0.71180555555555547</v>
      </c>
      <c r="T7371" s="3">
        <v>0.76111111111111107</v>
      </c>
      <c r="U7371" s="3">
        <f>MAX(M7371+15/60/24-1/24-MOD(M7371+15/60/24-1/24,15/60/24),16/24)</f>
        <v>0.69791666666666663</v>
      </c>
      <c r="V7371" s="3">
        <f>MIN(M7371-MOD(M7371,15/60/24)-1/24,18.75/24)</f>
        <v>0.6875</v>
      </c>
      <c r="W7371" s="103">
        <f>M7371-(M7371-E7371)/12*1.25</f>
        <v>0.68631365740740735</v>
      </c>
    </row>
    <row r="7372" spans="1:23" ht="12.75" customHeight="1">
      <c r="A7372" s="1">
        <v>51201</v>
      </c>
      <c r="B7372" t="s">
        <v>229</v>
      </c>
      <c r="C7372" s="3">
        <v>0.18958333333333333</v>
      </c>
      <c r="D7372" s="3">
        <v>0.21666666666666667</v>
      </c>
      <c r="E7372" s="3">
        <v>0.25138888888888888</v>
      </c>
      <c r="F7372" s="3">
        <v>0.34791666666666665</v>
      </c>
      <c r="G7372" s="3">
        <v>0.37291666666666662</v>
      </c>
      <c r="H7372" s="3">
        <v>0.39652777777777781</v>
      </c>
      <c r="I7372" s="3">
        <v>0.41319444444444442</v>
      </c>
      <c r="J7372" s="3">
        <v>0.49444444444444446</v>
      </c>
      <c r="K7372" s="3">
        <v>0.51527777777777783</v>
      </c>
      <c r="L7372" s="3">
        <v>0.71597222222222223</v>
      </c>
      <c r="M7372" s="3">
        <v>0.73680555555555549</v>
      </c>
      <c r="N7372" s="3">
        <v>0.74930555555555556</v>
      </c>
      <c r="O7372" s="3">
        <v>0.78680555555555554</v>
      </c>
      <c r="P7372" s="3">
        <v>0.76180555555555551</v>
      </c>
      <c r="Q7372" s="3">
        <f t="shared" si="134"/>
        <v>0.71736111111111101</v>
      </c>
      <c r="R7372" s="3">
        <f>MAX(T7372,P7372)</f>
        <v>0.76180555555555551</v>
      </c>
      <c r="S7372" s="3">
        <v>0.71250000000000002</v>
      </c>
      <c r="T7372" s="3">
        <v>0.76180555555555551</v>
      </c>
      <c r="U7372" s="3">
        <f>MAX(M7372+15/60/24-1/24-MOD(M7372+15/60/24-1/24,15/60/24),16/24)</f>
        <v>0.69791666666666663</v>
      </c>
      <c r="V7372" s="3">
        <f>MIN(M7372-MOD(M7372,15/60/24)-1/24,18.75/24)</f>
        <v>0.6875</v>
      </c>
      <c r="W7372" s="103">
        <f>M7372-(M7372-E7372)/12*1.25</f>
        <v>0.68624131944444433</v>
      </c>
    </row>
    <row r="7373" spans="1:23" ht="12.75" customHeight="1">
      <c r="A7373" s="1">
        <v>51202</v>
      </c>
      <c r="B7373" t="s">
        <v>230</v>
      </c>
      <c r="C7373" s="3">
        <v>0.18819444444444444</v>
      </c>
      <c r="D7373" s="3">
        <v>0.21527777777777779</v>
      </c>
      <c r="E7373" s="3">
        <v>0.25069444444444444</v>
      </c>
      <c r="F7373" s="3">
        <v>0.34722222222222227</v>
      </c>
      <c r="G7373" s="3">
        <v>0.37222222222222223</v>
      </c>
      <c r="H7373" s="3">
        <v>0.39652777777777781</v>
      </c>
      <c r="I7373" s="3">
        <v>0.41249999999999998</v>
      </c>
      <c r="J7373" s="3">
        <v>0.49375000000000002</v>
      </c>
      <c r="K7373" s="3">
        <v>0.51458333333333328</v>
      </c>
      <c r="L7373" s="3">
        <v>0.71666666666666667</v>
      </c>
      <c r="M7373" s="3">
        <v>0.73750000000000004</v>
      </c>
      <c r="N7373" s="3">
        <v>0.75</v>
      </c>
      <c r="O7373" s="3">
        <v>0.78749999999999998</v>
      </c>
      <c r="P7373" s="3">
        <v>0.76249999999999996</v>
      </c>
      <c r="Q7373" s="3">
        <f t="shared" si="134"/>
        <v>0.71805555555555556</v>
      </c>
      <c r="R7373" s="3">
        <f>MAX(T7373,P7373)</f>
        <v>0.76249999999999996</v>
      </c>
      <c r="S7373" s="3">
        <v>0.71319444444444446</v>
      </c>
      <c r="T7373" s="3">
        <v>0.76249999999999996</v>
      </c>
      <c r="U7373" s="3">
        <f>MAX(M7373+15/60/24-1/24-MOD(M7373+15/60/24-1/24,15/60/24),16/24)</f>
        <v>0.69791666666666663</v>
      </c>
      <c r="V7373" s="3">
        <f>MIN(M7373-MOD(M7373,15/60/24)-1/24,18.75/24)</f>
        <v>0.6875</v>
      </c>
      <c r="W7373" s="103">
        <f>M7373-(M7373-E7373)/12*1.25</f>
        <v>0.68679108796296295</v>
      </c>
    </row>
    <row r="7374" spans="1:23" ht="12.75" customHeight="1">
      <c r="A7374" s="1">
        <v>51203</v>
      </c>
      <c r="B7374" t="s">
        <v>231</v>
      </c>
      <c r="C7374" s="3">
        <v>0.1875</v>
      </c>
      <c r="D7374" s="3">
        <v>0.21458333333333335</v>
      </c>
      <c r="E7374" s="3">
        <v>0.24930555555555556</v>
      </c>
      <c r="F7374" s="3">
        <v>0.34652777777777777</v>
      </c>
      <c r="G7374" s="3">
        <v>0.37152777777777773</v>
      </c>
      <c r="H7374" s="3">
        <v>0.39583333333333331</v>
      </c>
      <c r="I7374" s="3">
        <v>0.41249999999999998</v>
      </c>
      <c r="J7374" s="3">
        <v>0.49375000000000002</v>
      </c>
      <c r="K7374" s="3">
        <v>0.51458333333333328</v>
      </c>
      <c r="L7374" s="3">
        <v>0.71736111111111101</v>
      </c>
      <c r="M7374" s="3">
        <v>0.73819444444444438</v>
      </c>
      <c r="N7374" s="3">
        <v>0.75069444444444444</v>
      </c>
      <c r="O7374" s="3">
        <v>0.78819444444444442</v>
      </c>
      <c r="P7374" s="3">
        <v>0.7631944444444444</v>
      </c>
      <c r="Q7374" s="3">
        <f t="shared" si="134"/>
        <v>0.71875</v>
      </c>
      <c r="R7374" s="3">
        <f>MAX(T7374,P7374)</f>
        <v>0.7631944444444444</v>
      </c>
      <c r="S7374" s="3">
        <v>0.71319444444444446</v>
      </c>
      <c r="T7374" s="3">
        <v>0.76249999999999996</v>
      </c>
      <c r="U7374" s="3">
        <f>MAX(M7374+15/60/24-1/24-MOD(M7374+15/60/24-1/24,15/60/24),16/24)</f>
        <v>0.69791666666666663</v>
      </c>
      <c r="V7374" s="3">
        <f>MIN(M7374-MOD(M7374,15/60/24)-1/24,18.75/24)</f>
        <v>0.6875</v>
      </c>
      <c r="W7374" s="103">
        <f>M7374-(M7374-E7374)/12*1.25</f>
        <v>0.68726851851851845</v>
      </c>
    </row>
    <row r="7375" spans="1:23" ht="12.75" customHeight="1">
      <c r="A7375" s="1">
        <v>51204</v>
      </c>
      <c r="B7375" t="s">
        <v>232</v>
      </c>
      <c r="C7375" s="3">
        <v>0.18680555555555556</v>
      </c>
      <c r="D7375" s="3">
        <v>0.21388888888888891</v>
      </c>
      <c r="E7375" s="3">
        <v>0.24861111111111112</v>
      </c>
      <c r="F7375" s="3">
        <v>0.34652777777777777</v>
      </c>
      <c r="G7375" s="3">
        <v>0.37152777777777773</v>
      </c>
      <c r="H7375" s="3">
        <v>0.39513888888888887</v>
      </c>
      <c r="I7375" s="3">
        <v>0.41180555555555554</v>
      </c>
      <c r="J7375" s="3">
        <v>0.49375000000000002</v>
      </c>
      <c r="K7375" s="3">
        <v>0.51458333333333328</v>
      </c>
      <c r="L7375" s="3">
        <v>0.71805555555555556</v>
      </c>
      <c r="M7375" s="3">
        <v>0.73888888888888882</v>
      </c>
      <c r="N7375" s="3">
        <v>0.75138888888888899</v>
      </c>
      <c r="O7375" s="3">
        <v>0.78819444444444442</v>
      </c>
      <c r="P7375" s="3">
        <v>0.76388888888888895</v>
      </c>
      <c r="Q7375" s="3">
        <f t="shared" si="134"/>
        <v>0.71875</v>
      </c>
      <c r="R7375" s="3">
        <f>MAX(T7375,P7375)</f>
        <v>0.76388888888888895</v>
      </c>
      <c r="S7375" s="3">
        <v>0.71388888888888891</v>
      </c>
      <c r="T7375" s="3">
        <v>0.7631944444444444</v>
      </c>
      <c r="U7375" s="3">
        <f>MAX(M7375+15/60/24-1/24-MOD(M7375+15/60/24-1/24,15/60/24),16/24)</f>
        <v>0.69791666666666663</v>
      </c>
      <c r="V7375" s="3">
        <f>MIN(M7375-MOD(M7375,15/60/24)-1/24,18.75/24)</f>
        <v>0.6875</v>
      </c>
      <c r="W7375" s="103">
        <f>M7375-(M7375-E7375)/12*1.25</f>
        <v>0.68781828703703696</v>
      </c>
    </row>
    <row r="7376" spans="1:23" ht="12.75" customHeight="1">
      <c r="A7376" s="1">
        <v>51205</v>
      </c>
      <c r="B7376" t="s">
        <v>233</v>
      </c>
      <c r="C7376" s="3">
        <v>0.18611111111111112</v>
      </c>
      <c r="D7376" s="3">
        <v>0.21319444444444444</v>
      </c>
      <c r="E7376" s="3">
        <v>0.24791666666666667</v>
      </c>
      <c r="F7376" s="3">
        <v>0.34583333333333338</v>
      </c>
      <c r="G7376" s="3">
        <v>0.37083333333333335</v>
      </c>
      <c r="H7376" s="3">
        <v>0.39513888888888887</v>
      </c>
      <c r="I7376" s="3">
        <v>0.41180555555555554</v>
      </c>
      <c r="J7376" s="3">
        <v>0.49375000000000002</v>
      </c>
      <c r="K7376" s="3">
        <v>0.51458333333333328</v>
      </c>
      <c r="L7376" s="3">
        <v>0.71805555555555556</v>
      </c>
      <c r="M7376" s="3">
        <v>0.73888888888888882</v>
      </c>
      <c r="N7376" s="3">
        <v>0.75138888888888899</v>
      </c>
      <c r="O7376" s="3">
        <v>0.78888888888888886</v>
      </c>
      <c r="P7376" s="3">
        <v>0.76388888888888895</v>
      </c>
      <c r="Q7376" s="3">
        <f t="shared" si="134"/>
        <v>0.71944444444444444</v>
      </c>
      <c r="R7376" s="3">
        <f>MAX(T7376,P7376)</f>
        <v>0.76388888888888895</v>
      </c>
      <c r="S7376" s="3">
        <v>0.71458333333333335</v>
      </c>
      <c r="T7376" s="3">
        <v>0.76388888888888884</v>
      </c>
      <c r="U7376" s="3">
        <f>MAX(M7376+15/60/24-1/24-MOD(M7376+15/60/24-1/24,15/60/24),16/24)</f>
        <v>0.69791666666666663</v>
      </c>
      <c r="V7376" s="3">
        <f>MIN(M7376-MOD(M7376,15/60/24)-1/24,18.75/24)</f>
        <v>0.6875</v>
      </c>
      <c r="W7376" s="103">
        <f>M7376-(M7376-E7376)/12*1.25</f>
        <v>0.68774594907407405</v>
      </c>
    </row>
    <row r="7377" spans="1:23" ht="12.75" customHeight="1">
      <c r="A7377" s="1">
        <v>51206</v>
      </c>
      <c r="B7377" t="s">
        <v>234</v>
      </c>
      <c r="C7377" s="3">
        <v>0.18472222222222223</v>
      </c>
      <c r="D7377" s="3">
        <v>0.21180555555555555</v>
      </c>
      <c r="E7377" s="3">
        <v>0.24722222222222223</v>
      </c>
      <c r="F7377" s="3">
        <v>0.34513888888888888</v>
      </c>
      <c r="G7377" s="3">
        <v>0.37013888888888885</v>
      </c>
      <c r="H7377" s="3">
        <v>0.39444444444444443</v>
      </c>
      <c r="I7377" s="3">
        <v>0.41111111111111115</v>
      </c>
      <c r="J7377" s="3">
        <v>0.49305555555555558</v>
      </c>
      <c r="K7377" s="3">
        <v>0.51388888888888895</v>
      </c>
      <c r="L7377" s="3">
        <v>0.71875</v>
      </c>
      <c r="M7377" s="3">
        <v>0.73958333333333326</v>
      </c>
      <c r="N7377" s="3">
        <v>0.75208333333333333</v>
      </c>
      <c r="O7377" s="3">
        <v>0.7895833333333333</v>
      </c>
      <c r="P7377" s="3">
        <v>0.76458333333333328</v>
      </c>
      <c r="Q7377" s="3">
        <f t="shared" si="134"/>
        <v>0.72013888888888888</v>
      </c>
      <c r="R7377" s="3">
        <f>MAX(T7377,P7377)</f>
        <v>0.76458333333333328</v>
      </c>
      <c r="S7377" s="3">
        <v>0.71458333333333324</v>
      </c>
      <c r="T7377" s="3">
        <v>0.76458333333333328</v>
      </c>
      <c r="U7377" s="3">
        <f>MAX(M7377+15/60/24-1/24-MOD(M7377+15/60/24-1/24,15/60/24),16/24)</f>
        <v>0.69791666666666663</v>
      </c>
      <c r="V7377" s="3">
        <f>MIN(M7377-MOD(M7377,15/60/24)-1/24,18.75/24)</f>
        <v>0.6875</v>
      </c>
      <c r="W7377" s="103">
        <f>M7377-(M7377-E7377)/12*1.25</f>
        <v>0.68829571759259256</v>
      </c>
    </row>
    <row r="7378" spans="1:23" ht="12.75" customHeight="1">
      <c r="A7378" s="1">
        <v>51207</v>
      </c>
      <c r="B7378" t="s">
        <v>235</v>
      </c>
      <c r="C7378" s="3">
        <v>0.18402777777777779</v>
      </c>
      <c r="D7378" s="3">
        <v>0.21111111111111111</v>
      </c>
      <c r="E7378" s="3">
        <v>0.24652777777777779</v>
      </c>
      <c r="F7378" s="3">
        <v>0.3444444444444445</v>
      </c>
      <c r="G7378" s="3">
        <v>0.36944444444444446</v>
      </c>
      <c r="H7378" s="3">
        <v>0.39444444444444443</v>
      </c>
      <c r="I7378" s="3">
        <v>0.41111111111111115</v>
      </c>
      <c r="J7378" s="3">
        <v>0.49305555555555558</v>
      </c>
      <c r="K7378" s="3">
        <v>0.51388888888888895</v>
      </c>
      <c r="L7378" s="3">
        <v>0.71944444444444444</v>
      </c>
      <c r="M7378" s="3">
        <v>0.7402777777777777</v>
      </c>
      <c r="N7378" s="3">
        <v>0.75277777777777777</v>
      </c>
      <c r="O7378" s="3">
        <v>0.7895833333333333</v>
      </c>
      <c r="P7378" s="3">
        <v>0.76527777777777772</v>
      </c>
      <c r="Q7378" s="3">
        <f t="shared" si="134"/>
        <v>0.72013888888888877</v>
      </c>
      <c r="R7378" s="3">
        <f>MAX(T7378,P7378)</f>
        <v>0.76527777777777772</v>
      </c>
      <c r="S7378" s="3">
        <v>0.71527777777777779</v>
      </c>
      <c r="T7378" s="3">
        <v>0.76458333333333328</v>
      </c>
      <c r="U7378" s="3">
        <f>MAX(M7378+15/60/24-1/24-MOD(M7378+15/60/24-1/24,15/60/24),16/24)</f>
        <v>0.70833333333333326</v>
      </c>
      <c r="V7378" s="3">
        <f>MIN(M7378-MOD(M7378,15/60/24)-1/24,18.75/24)</f>
        <v>0.69791666666666663</v>
      </c>
      <c r="W7378" s="103">
        <f>M7378-(M7378-E7378)/12*1.25</f>
        <v>0.68884548611111107</v>
      </c>
    </row>
    <row r="7379" spans="1:23" ht="12.75" customHeight="1">
      <c r="A7379" s="1">
        <v>51208</v>
      </c>
      <c r="B7379" t="s">
        <v>236</v>
      </c>
      <c r="C7379" s="3">
        <v>0.18333333333333335</v>
      </c>
      <c r="D7379" s="3">
        <v>0.21041666666666667</v>
      </c>
      <c r="E7379" s="3">
        <v>0.24513888888888888</v>
      </c>
      <c r="F7379" s="3">
        <v>0.3444444444444445</v>
      </c>
      <c r="G7379" s="3">
        <v>0.36944444444444446</v>
      </c>
      <c r="H7379" s="3">
        <v>0.39374999999999999</v>
      </c>
      <c r="I7379" s="3">
        <v>0.41041666666666665</v>
      </c>
      <c r="J7379" s="3">
        <v>0.49305555555555558</v>
      </c>
      <c r="K7379" s="3">
        <v>0.51388888888888895</v>
      </c>
      <c r="L7379" s="3">
        <v>0.71944444444444444</v>
      </c>
      <c r="M7379" s="3">
        <v>0.7402777777777777</v>
      </c>
      <c r="N7379" s="3">
        <v>0.75277777777777777</v>
      </c>
      <c r="O7379" s="3">
        <v>0.79027777777777775</v>
      </c>
      <c r="P7379" s="3">
        <v>0.76527777777777772</v>
      </c>
      <c r="Q7379" s="3">
        <f t="shared" si="134"/>
        <v>0.72083333333333333</v>
      </c>
      <c r="R7379" s="3">
        <f>MAX(T7379,P7379)</f>
        <v>0.76527777777777772</v>
      </c>
      <c r="S7379" s="3">
        <v>0.71597222222222223</v>
      </c>
      <c r="T7379" s="3">
        <v>0.76527777777777772</v>
      </c>
      <c r="U7379" s="3">
        <f>MAX(M7379+15/60/24-1/24-MOD(M7379+15/60/24-1/24,15/60/24),16/24)</f>
        <v>0.70833333333333326</v>
      </c>
      <c r="V7379" s="3">
        <f>MIN(M7379-MOD(M7379,15/60/24)-1/24,18.75/24)</f>
        <v>0.69791666666666663</v>
      </c>
      <c r="W7379" s="103">
        <f>M7379-(M7379-E7379)/12*1.25</f>
        <v>0.68870081018518514</v>
      </c>
    </row>
    <row r="7380" spans="1:23" ht="12.75" customHeight="1">
      <c r="A7380" s="1">
        <v>51209</v>
      </c>
      <c r="B7380" t="s">
        <v>237</v>
      </c>
      <c r="C7380" s="3">
        <v>0.18263888888888891</v>
      </c>
      <c r="D7380" s="3">
        <v>0.20972222222222223</v>
      </c>
      <c r="E7380" s="3">
        <v>0.24444444444444446</v>
      </c>
      <c r="F7380" s="3">
        <v>0.34375</v>
      </c>
      <c r="G7380" s="3">
        <v>0.36875000000000002</v>
      </c>
      <c r="H7380" s="3">
        <v>0.39305555555555555</v>
      </c>
      <c r="I7380" s="3">
        <v>0.40972222222222227</v>
      </c>
      <c r="J7380" s="3">
        <v>0.49305555555555558</v>
      </c>
      <c r="K7380" s="3">
        <v>0.51388888888888895</v>
      </c>
      <c r="L7380" s="3">
        <v>0.72013888888888899</v>
      </c>
      <c r="M7380" s="3">
        <v>0.74097222222222214</v>
      </c>
      <c r="N7380" s="3">
        <v>0.75347222222222221</v>
      </c>
      <c r="O7380" s="3">
        <v>0.79097222222222219</v>
      </c>
      <c r="P7380" s="3">
        <v>0.76597222222222217</v>
      </c>
      <c r="Q7380" s="3">
        <f t="shared" si="134"/>
        <v>0.72152777777777777</v>
      </c>
      <c r="R7380" s="3">
        <f>MAX(T7380,P7380)</f>
        <v>0.76597222222222217</v>
      </c>
      <c r="S7380" s="3">
        <v>0.71666666666666667</v>
      </c>
      <c r="T7380" s="3">
        <v>0.76597222222222217</v>
      </c>
      <c r="U7380" s="3">
        <f>MAX(M7380+15/60/24-1/24-MOD(M7380+15/60/24-1/24,15/60/24),16/24)</f>
        <v>0.70833333333333326</v>
      </c>
      <c r="V7380" s="3">
        <f>MIN(M7380-MOD(M7380,15/60/24)-1/24,18.75/24)</f>
        <v>0.69791666666666663</v>
      </c>
      <c r="W7380" s="103">
        <f>M7380-(M7380-E7380)/12*1.25</f>
        <v>0.68925057870370365</v>
      </c>
    </row>
    <row r="7381" spans="1:23" ht="12.75" customHeight="1">
      <c r="A7381" s="1">
        <v>51210</v>
      </c>
      <c r="B7381" t="s">
        <v>238</v>
      </c>
      <c r="C7381" s="3">
        <v>0.18124999999999999</v>
      </c>
      <c r="D7381" s="3">
        <v>0.20833333333333334</v>
      </c>
      <c r="E7381" s="3">
        <v>0.24374999999999999</v>
      </c>
      <c r="F7381" s="3">
        <v>0.3430555555555555</v>
      </c>
      <c r="G7381" s="3">
        <v>0.36805555555555558</v>
      </c>
      <c r="H7381" s="3">
        <v>0.39305555555555555</v>
      </c>
      <c r="I7381" s="3">
        <v>0.40972222222222227</v>
      </c>
      <c r="J7381" s="3">
        <v>0.49236111111111108</v>
      </c>
      <c r="K7381" s="3">
        <v>0.5131944444444444</v>
      </c>
      <c r="L7381" s="3">
        <v>0.72083333333333333</v>
      </c>
      <c r="M7381" s="3">
        <v>0.74166666666666659</v>
      </c>
      <c r="N7381" s="3">
        <v>0.75416666666666676</v>
      </c>
      <c r="O7381" s="3">
        <v>0.79166666666666663</v>
      </c>
      <c r="P7381" s="3">
        <v>0.76666666666666672</v>
      </c>
      <c r="Q7381" s="3">
        <f t="shared" si="134"/>
        <v>0.72222222222222221</v>
      </c>
      <c r="R7381" s="3">
        <f>MAX(T7381,P7381)</f>
        <v>0.76666666666666672</v>
      </c>
      <c r="S7381" s="3">
        <v>0.71666666666666667</v>
      </c>
      <c r="T7381" s="3">
        <v>0.76597222222222217</v>
      </c>
      <c r="U7381" s="3">
        <f>MAX(M7381+15/60/24-1/24-MOD(M7381+15/60/24-1/24,15/60/24),16/24)</f>
        <v>0.70833333333333326</v>
      </c>
      <c r="V7381" s="3">
        <f>MIN(M7381-MOD(M7381,15/60/24)-1/24,18.75/24)</f>
        <v>0.69791666666666663</v>
      </c>
      <c r="W7381" s="103">
        <f>M7381-(M7381-E7381)/12*1.25</f>
        <v>0.68980034722222217</v>
      </c>
    </row>
    <row r="7382" spans="1:23" ht="12.75" customHeight="1">
      <c r="A7382" s="1">
        <v>51211</v>
      </c>
      <c r="B7382" t="s">
        <v>239</v>
      </c>
      <c r="C7382" s="3">
        <v>0.18055555555555555</v>
      </c>
      <c r="D7382" s="3">
        <v>0.2076388888888889</v>
      </c>
      <c r="E7382" s="3">
        <v>0.24305555555555555</v>
      </c>
      <c r="F7382" s="3">
        <v>0.34236111111111112</v>
      </c>
      <c r="G7382" s="3">
        <v>0.36736111111111108</v>
      </c>
      <c r="H7382" s="3">
        <v>0.3923611111111111</v>
      </c>
      <c r="I7382" s="3">
        <v>0.40902777777777777</v>
      </c>
      <c r="J7382" s="3">
        <v>0.49236111111111108</v>
      </c>
      <c r="K7382" s="3">
        <v>0.5131944444444444</v>
      </c>
      <c r="L7382" s="3">
        <v>0.72152777777777777</v>
      </c>
      <c r="M7382" s="3">
        <v>0.74236111111111103</v>
      </c>
      <c r="N7382" s="3">
        <v>0.75416666666666676</v>
      </c>
      <c r="O7382" s="3">
        <v>0.79166666666666663</v>
      </c>
      <c r="P7382" s="3">
        <v>0.76666666666666672</v>
      </c>
      <c r="Q7382" s="3">
        <f t="shared" si="134"/>
        <v>0.72222222222222221</v>
      </c>
      <c r="R7382" s="3">
        <f>MAX(T7382,P7382)</f>
        <v>0.76666666666666672</v>
      </c>
      <c r="S7382" s="3">
        <v>0.71736111111111101</v>
      </c>
      <c r="T7382" s="3">
        <v>0.76666666666666661</v>
      </c>
      <c r="U7382" s="3">
        <f>MAX(M7382+15/60/24-1/24-MOD(M7382+15/60/24-1/24,15/60/24),16/24)</f>
        <v>0.70833333333333326</v>
      </c>
      <c r="V7382" s="3">
        <f>MIN(M7382-MOD(M7382,15/60/24)-1/24,18.75/24)</f>
        <v>0.69791666666666663</v>
      </c>
      <c r="W7382" s="103">
        <f>M7382-(M7382-E7382)/12*1.25</f>
        <v>0.69035011574074068</v>
      </c>
    </row>
    <row r="7383" spans="1:23" ht="12.75" customHeight="1">
      <c r="A7383" s="1">
        <v>51212</v>
      </c>
      <c r="B7383" t="s">
        <v>61</v>
      </c>
      <c r="C7383" s="3">
        <v>0.17986111111111111</v>
      </c>
      <c r="D7383" s="3">
        <v>0.20694444444444446</v>
      </c>
      <c r="E7383" s="3">
        <v>0.24166666666666667</v>
      </c>
      <c r="F7383" s="3">
        <v>0.34236111111111112</v>
      </c>
      <c r="G7383" s="3">
        <v>0.3666666666666667</v>
      </c>
      <c r="H7383" s="3">
        <v>0.3923611111111111</v>
      </c>
      <c r="I7383" s="3">
        <v>0.40902777777777777</v>
      </c>
      <c r="J7383" s="3">
        <v>0.49236111111111108</v>
      </c>
      <c r="K7383" s="3">
        <v>0.5131944444444444</v>
      </c>
      <c r="L7383" s="3">
        <v>0.72152777777777777</v>
      </c>
      <c r="M7383" s="3">
        <v>0.74236111111111103</v>
      </c>
      <c r="N7383" s="3">
        <v>0.75486111111111109</v>
      </c>
      <c r="O7383" s="3">
        <v>0.79236111111111107</v>
      </c>
      <c r="P7383" s="3">
        <v>0.76736111111111105</v>
      </c>
      <c r="Q7383" s="3">
        <f t="shared" si="134"/>
        <v>0.72291666666666654</v>
      </c>
      <c r="R7383" s="3">
        <f>MAX(T7383,P7383)</f>
        <v>0.76736111111111105</v>
      </c>
      <c r="S7383" s="3">
        <v>0.71805555555555545</v>
      </c>
      <c r="T7383" s="3">
        <v>0.76736111111111105</v>
      </c>
      <c r="U7383" s="3">
        <f>MAX(M7383+15/60/24-1/24-MOD(M7383+15/60/24-1/24,15/60/24),16/24)</f>
        <v>0.70833333333333326</v>
      </c>
      <c r="V7383" s="3">
        <f>MIN(M7383-MOD(M7383,15/60/24)-1/24,18.75/24)</f>
        <v>0.69791666666666663</v>
      </c>
      <c r="W7383" s="103">
        <f>M7383-(M7383-E7383)/12*1.25</f>
        <v>0.69020543981481475</v>
      </c>
    </row>
    <row r="7384" spans="1:23" ht="12.75" customHeight="1">
      <c r="A7384" s="1">
        <v>51213</v>
      </c>
      <c r="B7384" t="s">
        <v>240</v>
      </c>
      <c r="C7384" s="3">
        <v>0.17847222222222223</v>
      </c>
      <c r="D7384" s="3">
        <v>0.20624999999999999</v>
      </c>
      <c r="E7384" s="3">
        <v>0.24097222222222223</v>
      </c>
      <c r="F7384" s="3">
        <v>0.34166666666666662</v>
      </c>
      <c r="G7384" s="3">
        <v>0.3666666666666667</v>
      </c>
      <c r="H7384" s="3">
        <v>0.39166666666666666</v>
      </c>
      <c r="I7384" s="3">
        <v>0.40833333333333338</v>
      </c>
      <c r="J7384" s="3">
        <v>0.4916666666666667</v>
      </c>
      <c r="K7384" s="3">
        <v>0.5131944444444444</v>
      </c>
      <c r="L7384" s="3">
        <v>0.72222222222222221</v>
      </c>
      <c r="M7384" s="3">
        <v>0.74305555555555547</v>
      </c>
      <c r="N7384" s="3">
        <v>0.75555555555555554</v>
      </c>
      <c r="O7384" s="3">
        <v>0.79305555555555551</v>
      </c>
      <c r="P7384" s="3">
        <v>0.76805555555555549</v>
      </c>
      <c r="Q7384" s="3">
        <f t="shared" si="134"/>
        <v>0.72361111111111098</v>
      </c>
      <c r="R7384" s="3">
        <f>MAX(T7384,P7384)</f>
        <v>0.76805555555555549</v>
      </c>
      <c r="S7384" s="3">
        <v>0.71805555555555556</v>
      </c>
      <c r="T7384" s="3">
        <v>0.76736111111111105</v>
      </c>
      <c r="U7384" s="3">
        <f>MAX(M7384+15/60/24-1/24-MOD(M7384+15/60/24-1/24,15/60/24),16/24)</f>
        <v>0.70833333333333326</v>
      </c>
      <c r="V7384" s="3">
        <f>MIN(M7384-MOD(M7384,15/60/24)-1/24,18.75/24)</f>
        <v>0.69791666666666663</v>
      </c>
      <c r="W7384" s="103">
        <f>M7384-(M7384-E7384)/12*1.25</f>
        <v>0.69075520833333326</v>
      </c>
    </row>
    <row r="7385" spans="1:23" ht="12.75" customHeight="1">
      <c r="A7385" s="1">
        <v>51214</v>
      </c>
      <c r="B7385" t="s">
        <v>241</v>
      </c>
      <c r="C7385" s="3">
        <v>0.17777777777777778</v>
      </c>
      <c r="D7385" s="3">
        <v>0.20486111111111113</v>
      </c>
      <c r="E7385" s="3">
        <v>0.24027777777777778</v>
      </c>
      <c r="F7385" s="3">
        <v>0.34097222222222223</v>
      </c>
      <c r="G7385" s="3">
        <v>0.3659722222222222</v>
      </c>
      <c r="H7385" s="3">
        <v>0.39097222222222222</v>
      </c>
      <c r="I7385" s="3">
        <v>0.40763888888888888</v>
      </c>
      <c r="J7385" s="3">
        <v>0.4916666666666667</v>
      </c>
      <c r="K7385" s="3">
        <v>0.51249999999999996</v>
      </c>
      <c r="L7385" s="3">
        <v>0.72291666666666676</v>
      </c>
      <c r="M7385" s="3">
        <v>0.74375000000000002</v>
      </c>
      <c r="N7385" s="3">
        <v>0.75624999999999998</v>
      </c>
      <c r="O7385" s="3">
        <v>0.79374999999999996</v>
      </c>
      <c r="P7385" s="3">
        <v>0.76875000000000004</v>
      </c>
      <c r="Q7385" s="3">
        <f t="shared" si="134"/>
        <v>0.72361111111111109</v>
      </c>
      <c r="R7385" s="3">
        <f>MAX(T7385,P7385)</f>
        <v>0.76875000000000004</v>
      </c>
      <c r="S7385" s="3">
        <v>0.71875</v>
      </c>
      <c r="T7385" s="3">
        <v>0.76805555555555549</v>
      </c>
      <c r="U7385" s="3">
        <f>MAX(M7385+15/60/24-1/24-MOD(M7385+15/60/24-1/24,15/60/24),16/24)</f>
        <v>0.70833333333333326</v>
      </c>
      <c r="V7385" s="3">
        <f>MIN(M7385-MOD(M7385,15/60/24)-1/24,18.75/24)</f>
        <v>0.69791666666666663</v>
      </c>
      <c r="W7385" s="103">
        <f>M7385-(M7385-E7385)/12*1.25</f>
        <v>0.69130497685185188</v>
      </c>
    </row>
    <row r="7386" spans="1:23" ht="12.75" customHeight="1">
      <c r="A7386" s="1">
        <v>51215</v>
      </c>
      <c r="B7386" t="s">
        <v>242</v>
      </c>
      <c r="C7386" s="3">
        <v>0.17708333333333334</v>
      </c>
      <c r="D7386" s="3">
        <v>0.20416666666666669</v>
      </c>
      <c r="E7386" s="3">
        <v>0.2388888888888889</v>
      </c>
      <c r="F7386" s="3">
        <v>0.34027777777777773</v>
      </c>
      <c r="G7386" s="3">
        <v>0.36527777777777781</v>
      </c>
      <c r="H7386" s="3">
        <v>0.39097222222222222</v>
      </c>
      <c r="I7386" s="3">
        <v>0.40763888888888888</v>
      </c>
      <c r="J7386" s="3">
        <v>0.4916666666666667</v>
      </c>
      <c r="K7386" s="3">
        <v>0.51249999999999996</v>
      </c>
      <c r="L7386" s="3">
        <v>0.72291666666666676</v>
      </c>
      <c r="M7386" s="3">
        <v>0.74375000000000002</v>
      </c>
      <c r="N7386" s="3">
        <v>0.75624999999999998</v>
      </c>
      <c r="O7386" s="3">
        <v>0.79374999999999996</v>
      </c>
      <c r="P7386" s="3">
        <v>0.76875000000000004</v>
      </c>
      <c r="Q7386" s="3">
        <f t="shared" si="134"/>
        <v>0.72430555555555554</v>
      </c>
      <c r="R7386" s="3">
        <f>MAX(T7386,P7386)</f>
        <v>0.76875000000000004</v>
      </c>
      <c r="S7386" s="3">
        <v>0.71944444444444444</v>
      </c>
      <c r="T7386" s="3">
        <v>0.76875000000000004</v>
      </c>
      <c r="U7386" s="3">
        <f>MAX(M7386+15/60/24-1/24-MOD(M7386+15/60/24-1/24,15/60/24),16/24)</f>
        <v>0.70833333333333326</v>
      </c>
      <c r="V7386" s="3">
        <f>MIN(M7386-MOD(M7386,15/60/24)-1/24,18.75/24)</f>
        <v>0.69791666666666663</v>
      </c>
      <c r="W7386" s="103">
        <f>M7386-(M7386-E7386)/12*1.25</f>
        <v>0.69116030092592595</v>
      </c>
    </row>
    <row r="7387" spans="1:23" ht="12.75" customHeight="1">
      <c r="A7387" s="1">
        <v>51216</v>
      </c>
      <c r="B7387" t="s">
        <v>243</v>
      </c>
      <c r="C7387" s="3">
        <v>0.17569444444444446</v>
      </c>
      <c r="D7387" s="3">
        <v>0.20347222222222219</v>
      </c>
      <c r="E7387" s="3">
        <v>0.23819444444444446</v>
      </c>
      <c r="F7387" s="3">
        <v>0.33958333333333335</v>
      </c>
      <c r="G7387" s="3">
        <v>0.36458333333333331</v>
      </c>
      <c r="H7387" s="3">
        <v>0.39027777777777778</v>
      </c>
      <c r="I7387" s="3">
        <v>0.4069444444444445</v>
      </c>
      <c r="J7387" s="3">
        <v>0.4916666666666667</v>
      </c>
      <c r="K7387" s="3">
        <v>0.51249999999999996</v>
      </c>
      <c r="L7387" s="3">
        <v>0.72361111111111109</v>
      </c>
      <c r="M7387" s="3">
        <v>0.74444444444444435</v>
      </c>
      <c r="N7387" s="3">
        <v>0.75694444444444453</v>
      </c>
      <c r="O7387" s="3">
        <v>0.7944444444444444</v>
      </c>
      <c r="P7387" s="3">
        <v>0.76944444444444449</v>
      </c>
      <c r="Q7387" s="3">
        <f t="shared" si="134"/>
        <v>0.72499999999999998</v>
      </c>
      <c r="R7387" s="3">
        <f>MAX(T7387,P7387)</f>
        <v>0.76944444444444449</v>
      </c>
      <c r="S7387" s="3">
        <v>0.71944444444444444</v>
      </c>
      <c r="T7387" s="3">
        <v>0.76944444444444438</v>
      </c>
      <c r="U7387" s="3">
        <f>MAX(M7387+15/60/24-1/24-MOD(M7387+15/60/24-1/24,15/60/24),16/24)</f>
        <v>0.70833333333333326</v>
      </c>
      <c r="V7387" s="3">
        <f>MIN(M7387-MOD(M7387,15/60/24)-1/24,18.75/24)</f>
        <v>0.69791666666666663</v>
      </c>
      <c r="W7387" s="103">
        <f>M7387-(M7387-E7387)/12*1.25</f>
        <v>0.69171006944444435</v>
      </c>
    </row>
    <row r="7388" spans="1:23" ht="12.75" customHeight="1">
      <c r="A7388" s="1">
        <v>51217</v>
      </c>
      <c r="B7388" t="s">
        <v>244</v>
      </c>
      <c r="C7388" s="3">
        <v>0.17499999999999999</v>
      </c>
      <c r="D7388" s="3">
        <v>0.20208333333333331</v>
      </c>
      <c r="E7388" s="3">
        <v>0.23749999999999999</v>
      </c>
      <c r="F7388" s="3">
        <v>0.33958333333333335</v>
      </c>
      <c r="G7388" s="3">
        <v>0.36458333333333331</v>
      </c>
      <c r="H7388" s="3">
        <v>0.38958333333333334</v>
      </c>
      <c r="I7388" s="3">
        <v>0.40625</v>
      </c>
      <c r="J7388" s="3">
        <v>0.4909722222222222</v>
      </c>
      <c r="K7388" s="3">
        <v>0.51249999999999996</v>
      </c>
      <c r="L7388" s="3">
        <v>0.72430555555555554</v>
      </c>
      <c r="M7388" s="3">
        <v>0.7451388888888888</v>
      </c>
      <c r="N7388" s="3">
        <v>0.75763888888888886</v>
      </c>
      <c r="O7388" s="3">
        <v>0.79513888888888884</v>
      </c>
      <c r="P7388" s="3">
        <v>0.77013888888888882</v>
      </c>
      <c r="Q7388" s="3">
        <f t="shared" si="134"/>
        <v>0.72499999999999998</v>
      </c>
      <c r="R7388" s="3">
        <f>MAX(T7388,P7388)</f>
        <v>0.77013888888888882</v>
      </c>
      <c r="S7388" s="3">
        <v>0.72013888888888899</v>
      </c>
      <c r="T7388" s="3">
        <v>0.76944444444444438</v>
      </c>
      <c r="U7388" s="3">
        <f>MAX(M7388+15/60/24-1/24-MOD(M7388+15/60/24-1/24,15/60/24),16/24)</f>
        <v>0.70833333333333326</v>
      </c>
      <c r="V7388" s="3">
        <f>MIN(M7388-MOD(M7388,15/60/24)-1/24,18.75/24)</f>
        <v>0.69791666666666663</v>
      </c>
      <c r="W7388" s="103">
        <f>M7388-(M7388-E7388)/12*1.25</f>
        <v>0.69225983796296287</v>
      </c>
    </row>
    <row r="7389" spans="1:23" ht="12.75" customHeight="1">
      <c r="A7389" s="1">
        <v>51218</v>
      </c>
      <c r="B7389" t="s">
        <v>245</v>
      </c>
      <c r="C7389" s="3">
        <v>0.17361111111111113</v>
      </c>
      <c r="D7389" s="3">
        <v>0.20138888888888887</v>
      </c>
      <c r="E7389" s="3">
        <v>0.23680555555555557</v>
      </c>
      <c r="F7389" s="3">
        <v>0.33888888888888885</v>
      </c>
      <c r="G7389" s="3">
        <v>0.36388888888888887</v>
      </c>
      <c r="H7389" s="3">
        <v>0.38958333333333334</v>
      </c>
      <c r="I7389" s="3">
        <v>0.40625</v>
      </c>
      <c r="J7389" s="3">
        <v>0.4909722222222222</v>
      </c>
      <c r="K7389" s="3">
        <v>0.51180555555555551</v>
      </c>
      <c r="L7389" s="3">
        <v>0.72430555555555554</v>
      </c>
      <c r="M7389" s="3">
        <v>0.7451388888888888</v>
      </c>
      <c r="N7389" s="3">
        <v>0.75763888888888886</v>
      </c>
      <c r="O7389" s="3">
        <v>0.79583333333333328</v>
      </c>
      <c r="P7389" s="3">
        <v>0.77013888888888882</v>
      </c>
      <c r="Q7389" s="3">
        <f t="shared" si="134"/>
        <v>0.72569444444444453</v>
      </c>
      <c r="R7389" s="3">
        <f>MAX(T7389,P7389)</f>
        <v>0.77013888888888882</v>
      </c>
      <c r="S7389" s="3">
        <v>0.72083333333333344</v>
      </c>
      <c r="T7389" s="3">
        <v>0.77013888888888882</v>
      </c>
      <c r="U7389" s="3">
        <f>MAX(M7389+15/60/24-1/24-MOD(M7389+15/60/24-1/24,15/60/24),16/24)</f>
        <v>0.70833333333333326</v>
      </c>
      <c r="V7389" s="3">
        <f>MIN(M7389-MOD(M7389,15/60/24)-1/24,18.75/24)</f>
        <v>0.69791666666666663</v>
      </c>
      <c r="W7389" s="103">
        <f>M7389-(M7389-E7389)/12*1.25</f>
        <v>0.69218749999999996</v>
      </c>
    </row>
    <row r="7390" spans="1:23" ht="12.75" customHeight="1">
      <c r="A7390" s="1">
        <v>51219</v>
      </c>
      <c r="B7390" t="s">
        <v>62</v>
      </c>
      <c r="C7390" s="3">
        <v>0.17291666666666669</v>
      </c>
      <c r="D7390" s="3">
        <v>0.20069444444444443</v>
      </c>
      <c r="E7390" s="3">
        <v>0.23541666666666669</v>
      </c>
      <c r="F7390" s="3">
        <v>0.33819444444444446</v>
      </c>
      <c r="G7390" s="3">
        <v>0.36319444444444443</v>
      </c>
      <c r="H7390" s="3">
        <v>0.3888888888888889</v>
      </c>
      <c r="I7390" s="3">
        <v>0.4055555555555555</v>
      </c>
      <c r="J7390" s="3">
        <v>0.4909722222222222</v>
      </c>
      <c r="K7390" s="3">
        <v>0.51180555555555551</v>
      </c>
      <c r="L7390" s="3">
        <v>0.72499999999999998</v>
      </c>
      <c r="M7390" s="3">
        <v>0.74583333333333324</v>
      </c>
      <c r="N7390" s="3">
        <v>0.7583333333333333</v>
      </c>
      <c r="O7390" s="3">
        <v>0.79583333333333328</v>
      </c>
      <c r="P7390" s="3">
        <v>0.77083333333333326</v>
      </c>
      <c r="Q7390" s="3">
        <f t="shared" si="134"/>
        <v>0.72638888888888897</v>
      </c>
      <c r="R7390" s="3">
        <f>MAX(T7390,P7390)</f>
        <v>0.77083333333333326</v>
      </c>
      <c r="S7390" s="3">
        <v>0.72083333333333333</v>
      </c>
      <c r="T7390" s="3">
        <v>0.77083333333333326</v>
      </c>
      <c r="U7390" s="3">
        <f>MAX(M7390+15/60/24-1/24-MOD(M7390+15/60/24-1/24,15/60/24),16/24)</f>
        <v>0.70833333333333326</v>
      </c>
      <c r="V7390" s="3">
        <f>MIN(M7390-MOD(M7390,15/60/24)-1/24,18.75/24)</f>
        <v>0.69791666666666663</v>
      </c>
      <c r="W7390" s="103">
        <f>M7390-(M7390-E7390)/12*1.25</f>
        <v>0.69266493055555545</v>
      </c>
    </row>
    <row r="7391" spans="1:23" ht="12.75" customHeight="1">
      <c r="A7391" s="1">
        <v>51220</v>
      </c>
      <c r="B7391" t="s">
        <v>246</v>
      </c>
      <c r="C7391" s="3">
        <v>0.17222222222222225</v>
      </c>
      <c r="D7391" s="3">
        <v>0.19930555555555554</v>
      </c>
      <c r="E7391" s="3">
        <v>0.23472222222222219</v>
      </c>
      <c r="F7391" s="3">
        <v>0.33750000000000002</v>
      </c>
      <c r="G7391" s="3">
        <v>0.36249999999999999</v>
      </c>
      <c r="H7391" s="3">
        <v>0.38819444444444445</v>
      </c>
      <c r="I7391" s="3">
        <v>0.4055555555555555</v>
      </c>
      <c r="J7391" s="3">
        <v>0.49027777777777781</v>
      </c>
      <c r="K7391" s="3">
        <v>0.51180555555555551</v>
      </c>
      <c r="L7391" s="3">
        <v>0.72569444444444453</v>
      </c>
      <c r="M7391" s="3">
        <v>0.74652777777777768</v>
      </c>
      <c r="N7391" s="3">
        <v>0.75902777777777775</v>
      </c>
      <c r="O7391" s="3">
        <v>0.79652777777777772</v>
      </c>
      <c r="P7391" s="3">
        <v>0.7715277777777777</v>
      </c>
      <c r="Q7391" s="3">
        <f t="shared" si="134"/>
        <v>0.72638888888888886</v>
      </c>
      <c r="R7391" s="3">
        <f>MAX(T7391,P7391)</f>
        <v>0.7715277777777777</v>
      </c>
      <c r="S7391" s="3">
        <v>0.72152777777777777</v>
      </c>
      <c r="T7391" s="3">
        <v>0.77083333333333326</v>
      </c>
      <c r="U7391" s="3">
        <f>MAX(M7391+15/60/24-1/24-MOD(M7391+15/60/24-1/24,15/60/24),16/24)</f>
        <v>0.70833333333333326</v>
      </c>
      <c r="V7391" s="3">
        <f>MIN(M7391-MOD(M7391,15/60/24)-1/24,18.75/24)</f>
        <v>0.69791666666666663</v>
      </c>
      <c r="W7391" s="103">
        <f>M7391-(M7391-E7391)/12*1.25</f>
        <v>0.69321469907407396</v>
      </c>
    </row>
    <row r="7392" spans="1:23" ht="12.75" customHeight="1">
      <c r="A7392" s="1">
        <v>51221</v>
      </c>
      <c r="B7392" t="s">
        <v>247</v>
      </c>
      <c r="C7392" s="3">
        <v>0.17083333333333331</v>
      </c>
      <c r="D7392" s="3">
        <v>0.1986111111111111</v>
      </c>
      <c r="E7392" s="3">
        <v>0.23402777777777781</v>
      </c>
      <c r="F7392" s="3">
        <v>0.33680555555555558</v>
      </c>
      <c r="G7392" s="3">
        <v>0.36180555555555555</v>
      </c>
      <c r="H7392" s="3">
        <v>0.38819444444444445</v>
      </c>
      <c r="I7392" s="3">
        <v>0.40486111111111112</v>
      </c>
      <c r="J7392" s="3">
        <v>0.49027777777777781</v>
      </c>
      <c r="K7392" s="3">
        <v>0.51180555555555551</v>
      </c>
      <c r="L7392" s="3">
        <v>0.72569444444444453</v>
      </c>
      <c r="M7392" s="3">
        <v>0.74652777777777768</v>
      </c>
      <c r="N7392" s="3">
        <v>0.75902777777777775</v>
      </c>
      <c r="O7392" s="3">
        <v>0.79722222222222217</v>
      </c>
      <c r="P7392" s="3">
        <v>0.7715277777777777</v>
      </c>
      <c r="Q7392" s="3">
        <f t="shared" si="134"/>
        <v>0.7270833333333333</v>
      </c>
      <c r="R7392" s="3">
        <f>MAX(T7392,P7392)</f>
        <v>0.7715277777777777</v>
      </c>
      <c r="S7392" s="3">
        <v>0.72222222222222221</v>
      </c>
      <c r="T7392" s="3">
        <v>0.7715277777777777</v>
      </c>
      <c r="U7392" s="3">
        <f>MAX(M7392+15/60/24-1/24-MOD(M7392+15/60/24-1/24,15/60/24),16/24)</f>
        <v>0.70833333333333326</v>
      </c>
      <c r="V7392" s="3">
        <f>MIN(M7392-MOD(M7392,15/60/24)-1/24,18.75/24)</f>
        <v>0.69791666666666663</v>
      </c>
      <c r="W7392" s="103">
        <f>M7392-(M7392-E7392)/12*1.25</f>
        <v>0.69314236111111105</v>
      </c>
    </row>
    <row r="7393" spans="1:23" ht="12.75" customHeight="1">
      <c r="A7393" s="1">
        <v>51222</v>
      </c>
      <c r="B7393" t="s">
        <v>248</v>
      </c>
      <c r="C7393" s="3">
        <v>0.17013888888888887</v>
      </c>
      <c r="D7393" s="3">
        <v>0.19791666666666666</v>
      </c>
      <c r="E7393" s="3">
        <v>0.23263888888888887</v>
      </c>
      <c r="F7393" s="3">
        <v>0.33611111111111108</v>
      </c>
      <c r="G7393" s="3">
        <v>0.36180555555555555</v>
      </c>
      <c r="H7393" s="3">
        <v>0.38750000000000001</v>
      </c>
      <c r="I7393" s="3">
        <v>0.40416666666666662</v>
      </c>
      <c r="J7393" s="3">
        <v>0.49027777777777781</v>
      </c>
      <c r="K7393" s="3">
        <v>0.51180555555555551</v>
      </c>
      <c r="L7393" s="3">
        <v>0.72638888888888886</v>
      </c>
      <c r="M7393" s="3">
        <v>0.74722222222222212</v>
      </c>
      <c r="N7393" s="3">
        <v>0.7597222222222223</v>
      </c>
      <c r="O7393" s="3">
        <v>0.79791666666666661</v>
      </c>
      <c r="P7393" s="3">
        <v>0.77222222222222225</v>
      </c>
      <c r="Q7393" s="3">
        <f t="shared" si="134"/>
        <v>0.72777777777777775</v>
      </c>
      <c r="R7393" s="3">
        <f>MAX(T7393,P7393)</f>
        <v>0.77222222222222225</v>
      </c>
      <c r="S7393" s="3">
        <v>0.72222222222222221</v>
      </c>
      <c r="T7393" s="3">
        <v>0.77222222222222214</v>
      </c>
      <c r="U7393" s="3">
        <f>MAX(M7393+15/60/24-1/24-MOD(M7393+15/60/24-1/24,15/60/24),16/24)</f>
        <v>0.70833333333333326</v>
      </c>
      <c r="V7393" s="3">
        <f>MIN(M7393-MOD(M7393,15/60/24)-1/24,18.75/24)</f>
        <v>0.69791666666666663</v>
      </c>
      <c r="W7393" s="103">
        <f>M7393-(M7393-E7393)/12*1.25</f>
        <v>0.69361979166666654</v>
      </c>
    </row>
    <row r="7394" spans="1:23" ht="12.75" customHeight="1">
      <c r="A7394" s="1">
        <v>51223</v>
      </c>
      <c r="B7394" t="s">
        <v>249</v>
      </c>
      <c r="C7394" s="3">
        <v>0.16875000000000001</v>
      </c>
      <c r="D7394" s="3">
        <v>0.19652777777777777</v>
      </c>
      <c r="E7394" s="3">
        <v>0.23194444444444443</v>
      </c>
      <c r="F7394" s="3">
        <v>0.33611111111111108</v>
      </c>
      <c r="G7394" s="3">
        <v>0.3611111111111111</v>
      </c>
      <c r="H7394" s="3">
        <v>0.38750000000000001</v>
      </c>
      <c r="I7394" s="3">
        <v>0.40416666666666662</v>
      </c>
      <c r="J7394" s="3">
        <v>0.48958333333333331</v>
      </c>
      <c r="K7394" s="3">
        <v>0.51111111111111118</v>
      </c>
      <c r="L7394" s="3">
        <v>0.7270833333333333</v>
      </c>
      <c r="M7394" s="3">
        <v>0.74791666666666656</v>
      </c>
      <c r="N7394" s="3">
        <v>0.76041666666666663</v>
      </c>
      <c r="O7394" s="3">
        <v>0.79791666666666661</v>
      </c>
      <c r="P7394" s="3">
        <v>0.77291666666666659</v>
      </c>
      <c r="Q7394" s="3">
        <f t="shared" si="134"/>
        <v>0.72777777777777775</v>
      </c>
      <c r="R7394" s="3">
        <f>MAX(T7394,P7394)</f>
        <v>0.77291666666666659</v>
      </c>
      <c r="S7394" s="3">
        <v>0.72291666666666676</v>
      </c>
      <c r="T7394" s="3">
        <v>0.77222222222222214</v>
      </c>
      <c r="U7394" s="3">
        <f>MAX(M7394+15/60/24-1/24-MOD(M7394+15/60/24-1/24,15/60/24),16/24)</f>
        <v>0.70833333333333326</v>
      </c>
      <c r="V7394" s="3">
        <f>MIN(M7394-MOD(M7394,15/60/24)-1/24,18.75/24)</f>
        <v>0.69791666666666663</v>
      </c>
      <c r="W7394" s="103">
        <f>M7394-(M7394-E7394)/12*1.25</f>
        <v>0.69416956018518505</v>
      </c>
    </row>
    <row r="7395" spans="1:23" ht="12.75" customHeight="1">
      <c r="A7395" s="1">
        <v>51224</v>
      </c>
      <c r="B7395" t="s">
        <v>59</v>
      </c>
      <c r="C7395" s="3">
        <v>0.16805555555555554</v>
      </c>
      <c r="D7395" s="3">
        <v>0.19583333333333333</v>
      </c>
      <c r="E7395" s="3">
        <v>0.23125000000000001</v>
      </c>
      <c r="F7395" s="3">
        <v>0.3354166666666667</v>
      </c>
      <c r="G7395" s="3">
        <v>0.36041666666666666</v>
      </c>
      <c r="H7395" s="3">
        <v>0.38680555555555557</v>
      </c>
      <c r="I7395" s="3">
        <v>0.40347222222222223</v>
      </c>
      <c r="J7395" s="3">
        <v>0.48958333333333331</v>
      </c>
      <c r="K7395" s="3">
        <v>0.51111111111111118</v>
      </c>
      <c r="L7395" s="3">
        <v>0.7270833333333333</v>
      </c>
      <c r="M7395" s="3">
        <v>0.74791666666666656</v>
      </c>
      <c r="N7395" s="3">
        <v>0.76041666666666663</v>
      </c>
      <c r="O7395" s="3">
        <v>0.79861111111111105</v>
      </c>
      <c r="P7395" s="3">
        <v>0.77291666666666659</v>
      </c>
      <c r="Q7395" s="3">
        <f t="shared" si="134"/>
        <v>0.7284722222222223</v>
      </c>
      <c r="R7395" s="3">
        <f>MAX(T7395,P7395)</f>
        <v>0.77291666666666659</v>
      </c>
      <c r="S7395" s="3">
        <v>0.7236111111111112</v>
      </c>
      <c r="T7395" s="3">
        <v>0.77291666666666659</v>
      </c>
      <c r="U7395" s="3">
        <f>MAX(M7395+15/60/24-1/24-MOD(M7395+15/60/24-1/24,15/60/24),16/24)</f>
        <v>0.70833333333333326</v>
      </c>
      <c r="V7395" s="3">
        <f>MIN(M7395-MOD(M7395,15/60/24)-1/24,18.75/24)</f>
        <v>0.69791666666666663</v>
      </c>
      <c r="W7395" s="103">
        <f>M7395-(M7395-E7395)/12*1.25</f>
        <v>0.69409722222222214</v>
      </c>
    </row>
    <row r="7396" spans="1:23" ht="12.75" customHeight="1">
      <c r="A7396" s="1">
        <v>51225</v>
      </c>
      <c r="B7396" t="s">
        <v>250</v>
      </c>
      <c r="C7396" s="3">
        <v>0.1673611111111111</v>
      </c>
      <c r="D7396" s="3">
        <v>0.19513888888888889</v>
      </c>
      <c r="E7396" s="3">
        <v>0.23055555555555554</v>
      </c>
      <c r="F7396" s="3">
        <v>0.3347222222222222</v>
      </c>
      <c r="G7396" s="3">
        <v>0.35972222222222222</v>
      </c>
      <c r="H7396" s="3">
        <v>0.38611111111111113</v>
      </c>
      <c r="I7396" s="3">
        <v>0.40277777777777773</v>
      </c>
      <c r="J7396" s="3">
        <v>0.48958333333333331</v>
      </c>
      <c r="K7396" s="3">
        <v>0.51111111111111118</v>
      </c>
      <c r="L7396" s="3">
        <v>0.72777777777777775</v>
      </c>
      <c r="M7396" s="3">
        <v>0.74861111111111101</v>
      </c>
      <c r="N7396" s="3">
        <v>0.76111111111111107</v>
      </c>
      <c r="O7396" s="3">
        <v>0.79930555555555549</v>
      </c>
      <c r="P7396" s="3">
        <v>0.77361111111111103</v>
      </c>
      <c r="Q7396" s="3">
        <f t="shared" si="134"/>
        <v>0.72916666666666674</v>
      </c>
      <c r="R7396" s="3">
        <f>MAX(T7396,P7396)</f>
        <v>0.77361111111111103</v>
      </c>
      <c r="S7396" s="3">
        <v>0.72361111111111109</v>
      </c>
      <c r="T7396" s="3">
        <v>0.77361111111111103</v>
      </c>
      <c r="U7396" s="3">
        <f>MAX(M7396+15/60/24-1/24-MOD(M7396+15/60/24-1/24,15/60/24),16/24)</f>
        <v>0.70833333333333326</v>
      </c>
      <c r="V7396" s="3">
        <f>MIN(M7396-MOD(M7396,15/60/24)-1/24,18.75/24)</f>
        <v>0.69791666666666663</v>
      </c>
      <c r="W7396" s="103">
        <f>M7396-(M7396-E7396)/12*1.25</f>
        <v>0.69464699074074066</v>
      </c>
    </row>
    <row r="7397" spans="1:23" ht="12.75" customHeight="1">
      <c r="A7397" s="1">
        <v>51226</v>
      </c>
      <c r="B7397" t="s">
        <v>63</v>
      </c>
      <c r="C7397" s="3">
        <v>0.16597222222222222</v>
      </c>
      <c r="D7397" s="3">
        <v>0.19375000000000001</v>
      </c>
      <c r="E7397" s="3">
        <v>0.22916666666666666</v>
      </c>
      <c r="F7397" s="3">
        <v>0.33402777777777781</v>
      </c>
      <c r="G7397" s="3">
        <v>0.35902777777777778</v>
      </c>
      <c r="H7397" s="3">
        <v>0.38611111111111113</v>
      </c>
      <c r="I7397" s="3">
        <v>0.40277777777777773</v>
      </c>
      <c r="J7397" s="3">
        <v>0.48958333333333331</v>
      </c>
      <c r="K7397" s="3">
        <v>0.51111111111111118</v>
      </c>
      <c r="L7397" s="3">
        <v>0.7284722222222223</v>
      </c>
      <c r="M7397" s="3">
        <v>0.74930555555555545</v>
      </c>
      <c r="N7397" s="3">
        <v>0.76180555555555562</v>
      </c>
      <c r="O7397" s="3">
        <v>0.8</v>
      </c>
      <c r="P7397" s="3">
        <v>0.77430555555555558</v>
      </c>
      <c r="Q7397" s="3">
        <f t="shared" si="134"/>
        <v>0.72916666666666663</v>
      </c>
      <c r="R7397" s="3">
        <f>MAX(T7397,P7397)</f>
        <v>0.77430555555555558</v>
      </c>
      <c r="S7397" s="3">
        <v>0.72430555555555554</v>
      </c>
      <c r="T7397" s="3">
        <v>0.77430555555555547</v>
      </c>
      <c r="U7397" s="3">
        <f>MAX(M7397+15/60/24-1/24-MOD(M7397+15/60/24-1/24,15/60/24),16/24)</f>
        <v>0.70833333333333326</v>
      </c>
      <c r="V7397" s="3">
        <f>MIN(M7397-MOD(M7397,15/60/24)-1/24,18.75/24)</f>
        <v>0.69791666666666663</v>
      </c>
      <c r="W7397" s="103">
        <f>M7397-(M7397-E7397)/12*1.25</f>
        <v>0.69512442129629615</v>
      </c>
    </row>
    <row r="7398" spans="1:23" ht="12.75" customHeight="1">
      <c r="A7398" s="1">
        <v>51227</v>
      </c>
      <c r="B7398" t="s">
        <v>251</v>
      </c>
      <c r="C7398" s="3">
        <v>0.16527777777777777</v>
      </c>
      <c r="D7398" s="3">
        <v>0.19305555555555554</v>
      </c>
      <c r="E7398" s="3">
        <v>0.22847222222222222</v>
      </c>
      <c r="F7398" s="3">
        <v>0.33333333333333331</v>
      </c>
      <c r="G7398" s="3">
        <v>0.35902777777777778</v>
      </c>
      <c r="H7398" s="3">
        <v>0.38541666666666669</v>
      </c>
      <c r="I7398" s="3">
        <v>0.40208333333333335</v>
      </c>
      <c r="J7398" s="3">
        <v>0.48888888888888887</v>
      </c>
      <c r="K7398" s="3">
        <v>0.51111111111111118</v>
      </c>
      <c r="L7398" s="3">
        <v>0.7284722222222223</v>
      </c>
      <c r="M7398" s="3">
        <v>0.74930555555555545</v>
      </c>
      <c r="N7398" s="3">
        <v>0.76180555555555562</v>
      </c>
      <c r="O7398" s="3">
        <v>0.8</v>
      </c>
      <c r="P7398" s="3">
        <v>0.77430555555555558</v>
      </c>
      <c r="Q7398" s="3">
        <f t="shared" si="134"/>
        <v>0.72986111111111107</v>
      </c>
      <c r="R7398" s="3">
        <f>MAX(T7398,P7398)</f>
        <v>0.77430555555555558</v>
      </c>
      <c r="S7398" s="3">
        <v>0.72499999999999998</v>
      </c>
      <c r="T7398" s="3">
        <v>0.77430555555555547</v>
      </c>
      <c r="U7398" s="3">
        <f>MAX(M7398+15/60/24-1/24-MOD(M7398+15/60/24-1/24,15/60/24),16/24)</f>
        <v>0.70833333333333326</v>
      </c>
      <c r="V7398" s="3">
        <f>MIN(M7398-MOD(M7398,15/60/24)-1/24,18.75/24)</f>
        <v>0.69791666666666663</v>
      </c>
      <c r="W7398" s="103">
        <f>M7398-(M7398-E7398)/12*1.25</f>
        <v>0.69505208333333324</v>
      </c>
    </row>
    <row r="7399" spans="1:23" ht="12.75" customHeight="1">
      <c r="A7399" s="1">
        <v>51228</v>
      </c>
      <c r="B7399" t="s">
        <v>252</v>
      </c>
      <c r="C7399" s="3">
        <v>0.16388888888888889</v>
      </c>
      <c r="D7399" s="3">
        <v>0.19236111111111112</v>
      </c>
      <c r="E7399" s="3">
        <v>0.22777777777777777</v>
      </c>
      <c r="F7399" s="3">
        <v>0.33263888888888887</v>
      </c>
      <c r="G7399" s="3">
        <v>0.35833333333333334</v>
      </c>
      <c r="H7399" s="3">
        <v>0.38472222222222219</v>
      </c>
      <c r="I7399" s="3">
        <v>0.40208333333333335</v>
      </c>
      <c r="J7399" s="3">
        <v>0.48888888888888887</v>
      </c>
      <c r="K7399" s="3">
        <v>0.51041666666666663</v>
      </c>
      <c r="L7399" s="3">
        <v>0.72916666666666663</v>
      </c>
      <c r="M7399" s="3">
        <v>0.75</v>
      </c>
      <c r="N7399" s="3">
        <v>0.76249999999999996</v>
      </c>
      <c r="O7399" s="3">
        <v>0.80069444444444449</v>
      </c>
      <c r="P7399" s="3">
        <v>0.77500000000000002</v>
      </c>
      <c r="Q7399" s="3">
        <f t="shared" si="134"/>
        <v>0.73055555555555551</v>
      </c>
      <c r="R7399" s="3">
        <f>MAX(T7399,P7399)</f>
        <v>0.77500000000000002</v>
      </c>
      <c r="S7399" s="3">
        <v>0.72499999999999998</v>
      </c>
      <c r="T7399" s="3">
        <v>0.77500000000000002</v>
      </c>
      <c r="U7399" s="3">
        <f>MAX(M7399+15/60/24-1/24-MOD(M7399+15/60/24-1/24,15/60/24),16/24)</f>
        <v>0.71875</v>
      </c>
      <c r="V7399" s="3">
        <f>MIN(M7399-MOD(M7399,15/60/24)-1/24,18.75/24)</f>
        <v>0.70833333333333337</v>
      </c>
      <c r="W7399" s="103">
        <f>M7399-(M7399-E7399)/12*1.25</f>
        <v>0.69560185185185186</v>
      </c>
    </row>
    <row r="7400" spans="1:23" ht="12.75" customHeight="1">
      <c r="A7400" s="1">
        <v>51229</v>
      </c>
      <c r="B7400" t="s">
        <v>253</v>
      </c>
      <c r="C7400" s="3">
        <v>0.16319444444444445</v>
      </c>
      <c r="D7400" s="3">
        <v>0.19097222222222221</v>
      </c>
      <c r="E7400" s="3">
        <v>0.22708333333333333</v>
      </c>
      <c r="F7400" s="3">
        <v>0.33263888888888887</v>
      </c>
      <c r="G7400" s="3">
        <v>0.3576388888888889</v>
      </c>
      <c r="H7400" s="3">
        <v>0.38472222222222219</v>
      </c>
      <c r="I7400" s="3">
        <v>0.40138888888888885</v>
      </c>
      <c r="J7400" s="3">
        <v>0.48888888888888887</v>
      </c>
      <c r="K7400" s="3">
        <v>0.51041666666666663</v>
      </c>
      <c r="L7400" s="3">
        <v>0.72986111111111107</v>
      </c>
      <c r="M7400" s="3">
        <v>0.75069444444444433</v>
      </c>
      <c r="N7400" s="3">
        <v>0.7631944444444444</v>
      </c>
      <c r="O7400" s="3">
        <v>0.80138888888888893</v>
      </c>
      <c r="P7400" s="3">
        <v>0.77569444444444435</v>
      </c>
      <c r="Q7400" s="3">
        <f t="shared" si="134"/>
        <v>0.73055555555555551</v>
      </c>
      <c r="R7400" s="3">
        <f>MAX(T7400,P7400)</f>
        <v>0.77569444444444435</v>
      </c>
      <c r="S7400" s="3">
        <v>0.72569444444444453</v>
      </c>
      <c r="T7400" s="3">
        <v>0.77569444444444435</v>
      </c>
      <c r="U7400" s="3">
        <f>MAX(M7400+15/60/24-1/24-MOD(M7400+15/60/24-1/24,15/60/24),16/24)</f>
        <v>0.71875</v>
      </c>
      <c r="V7400" s="3">
        <f>MIN(M7400-MOD(M7400,15/60/24)-1/24,18.75/24)</f>
        <v>0.70833333333333337</v>
      </c>
      <c r="W7400" s="103">
        <f>M7400-(M7400-E7400)/12*1.25</f>
        <v>0.69615162037037026</v>
      </c>
    </row>
    <row r="7401" spans="1:23" ht="12.75" customHeight="1">
      <c r="A7401" s="1">
        <v>51230</v>
      </c>
      <c r="B7401" t="s">
        <v>46</v>
      </c>
      <c r="C7401" s="3">
        <v>0.16180555555555556</v>
      </c>
      <c r="D7401" s="3">
        <v>0.19027777777777777</v>
      </c>
      <c r="E7401" s="3">
        <v>0.22569444444444445</v>
      </c>
      <c r="F7401" s="3">
        <v>0.33194444444444443</v>
      </c>
      <c r="G7401" s="3">
        <v>0.35694444444444445</v>
      </c>
      <c r="H7401" s="3">
        <v>0.3840277777777778</v>
      </c>
      <c r="I7401" s="3">
        <v>0.40069444444444446</v>
      </c>
      <c r="J7401" s="3">
        <v>0.48819444444444443</v>
      </c>
      <c r="K7401" s="3">
        <v>0.51041666666666663</v>
      </c>
      <c r="L7401" s="3">
        <v>0.72986111111111107</v>
      </c>
      <c r="M7401" s="3">
        <v>0.75069444444444433</v>
      </c>
      <c r="N7401" s="3">
        <v>0.76388888888888884</v>
      </c>
      <c r="O7401" s="3">
        <v>0.80208333333333337</v>
      </c>
      <c r="P7401" s="3">
        <v>0.7763888888888888</v>
      </c>
      <c r="Q7401" s="3">
        <f t="shared" si="134"/>
        <v>0.73125000000000007</v>
      </c>
      <c r="R7401" s="3">
        <f>MAX(T7401,P7401)</f>
        <v>0.7763888888888888</v>
      </c>
      <c r="S7401" s="3">
        <v>0.72638888888888897</v>
      </c>
      <c r="T7401" s="3">
        <v>0.77569444444444435</v>
      </c>
      <c r="U7401" s="3">
        <f>MAX(M7401+15/60/24-1/24-MOD(M7401+15/60/24-1/24,15/60/24),16/24)</f>
        <v>0.71875</v>
      </c>
      <c r="V7401" s="3">
        <f>MIN(M7401-MOD(M7401,15/60/24)-1/24,18.75/24)</f>
        <v>0.70833333333333337</v>
      </c>
      <c r="W7401" s="103">
        <f>M7401-(M7401-E7401)/12*1.25</f>
        <v>0.69600694444444433</v>
      </c>
    </row>
    <row r="7402" spans="1:23" ht="12.75" customHeight="1">
      <c r="A7402" s="1">
        <v>51231</v>
      </c>
      <c r="B7402" t="s">
        <v>254</v>
      </c>
      <c r="C7402" s="3">
        <v>0.16111111111111112</v>
      </c>
      <c r="D7402" s="3">
        <v>0.18958333333333333</v>
      </c>
      <c r="E7402" s="3">
        <v>0.22500000000000001</v>
      </c>
      <c r="F7402" s="3">
        <v>0.33124999999999999</v>
      </c>
      <c r="G7402" s="3">
        <v>0.35694444444444445</v>
      </c>
      <c r="H7402" s="3">
        <v>0.3833333333333333</v>
      </c>
      <c r="I7402" s="3">
        <v>0.40069444444444446</v>
      </c>
      <c r="J7402" s="3">
        <v>0.48819444444444443</v>
      </c>
      <c r="K7402" s="3">
        <v>0.51041666666666663</v>
      </c>
      <c r="L7402" s="3">
        <v>0.73055555555555562</v>
      </c>
      <c r="M7402" s="3">
        <v>0.75138888888888877</v>
      </c>
      <c r="N7402" s="3">
        <v>0.76388888888888884</v>
      </c>
      <c r="O7402" s="3">
        <v>0.80277777777777781</v>
      </c>
      <c r="P7402" s="3">
        <v>0.7763888888888888</v>
      </c>
      <c r="Q7402" s="3">
        <f t="shared" si="134"/>
        <v>0.73194444444444451</v>
      </c>
      <c r="R7402" s="3">
        <f>MAX(T7402,P7402)</f>
        <v>0.7763888888888888</v>
      </c>
      <c r="S7402" s="3">
        <v>0.72638888888888886</v>
      </c>
      <c r="T7402" s="3">
        <v>0.7763888888888888</v>
      </c>
      <c r="U7402" s="3">
        <f>MAX(M7402+15/60/24-1/24-MOD(M7402+15/60/24-1/24,15/60/24),16/24)</f>
        <v>0.71875</v>
      </c>
      <c r="V7402" s="3">
        <f>MIN(M7402-MOD(M7402,15/60/24)-1/24,18.75/24)</f>
        <v>0.70833333333333337</v>
      </c>
      <c r="W7402" s="103">
        <f>M7402-(M7402-E7402)/12*1.25</f>
        <v>0.69655671296296284</v>
      </c>
    </row>
    <row r="7403" spans="1:23" ht="12.75" customHeight="1">
      <c r="A7403" s="1">
        <v>51232</v>
      </c>
      <c r="B7403" t="s">
        <v>255</v>
      </c>
      <c r="C7403" s="3">
        <v>0.16041666666666668</v>
      </c>
      <c r="D7403" s="3">
        <v>0.18819444444444444</v>
      </c>
      <c r="E7403" s="3">
        <v>0.22430555555555556</v>
      </c>
      <c r="F7403" s="3">
        <v>0.33055555555555555</v>
      </c>
      <c r="G7403" s="3">
        <v>0.35625000000000001</v>
      </c>
      <c r="H7403" s="3">
        <v>0.3833333333333333</v>
      </c>
      <c r="I7403" s="3">
        <v>0.4</v>
      </c>
      <c r="J7403" s="3">
        <v>0.48819444444444443</v>
      </c>
      <c r="K7403" s="3">
        <v>0.50972222222222219</v>
      </c>
      <c r="L7403" s="3">
        <v>0.73124999999999996</v>
      </c>
      <c r="M7403" s="3">
        <v>0.75208333333333321</v>
      </c>
      <c r="N7403" s="3">
        <v>0.76458333333333339</v>
      </c>
      <c r="O7403" s="3">
        <v>0.80277777777777781</v>
      </c>
      <c r="P7403" s="3">
        <v>0.77708333333333335</v>
      </c>
      <c r="Q7403" s="3">
        <f t="shared" si="134"/>
        <v>0.7319444444444444</v>
      </c>
      <c r="R7403" s="3">
        <f>MAX(T7403,P7403)</f>
        <v>0.77708333333333335</v>
      </c>
      <c r="S7403" s="3">
        <v>0.7270833333333333</v>
      </c>
      <c r="T7403" s="3">
        <v>0.77708333333333324</v>
      </c>
      <c r="U7403" s="3">
        <f>MAX(M7403+15/60/24-1/24-MOD(M7403+15/60/24-1/24,15/60/24),16/24)</f>
        <v>0.71875</v>
      </c>
      <c r="V7403" s="3">
        <f>MIN(M7403-MOD(M7403,15/60/24)-1/24,18.75/24)</f>
        <v>0.70833333333333337</v>
      </c>
      <c r="W7403" s="103">
        <f>M7403-(M7403-E7403)/12*1.25</f>
        <v>0.69710648148148135</v>
      </c>
    </row>
    <row r="7404" spans="1:23" ht="12.75" customHeight="1">
      <c r="A7404" s="1">
        <v>51233</v>
      </c>
      <c r="B7404" t="s">
        <v>64</v>
      </c>
      <c r="C7404" s="3">
        <v>0.15902777777777777</v>
      </c>
      <c r="D7404" s="3">
        <v>0.1875</v>
      </c>
      <c r="E7404" s="3">
        <v>0.22361111111111109</v>
      </c>
      <c r="F7404" s="3">
        <v>0.3298611111111111</v>
      </c>
      <c r="G7404" s="3">
        <v>0.35555555555555557</v>
      </c>
      <c r="H7404" s="3">
        <v>0.38263888888888892</v>
      </c>
      <c r="I7404" s="3">
        <v>0.4</v>
      </c>
      <c r="J7404" s="3">
        <v>0.48819444444444443</v>
      </c>
      <c r="K7404" s="3">
        <v>0.50972222222222219</v>
      </c>
      <c r="L7404" s="3">
        <v>0.73124999999999996</v>
      </c>
      <c r="M7404" s="3">
        <v>0.75208333333333321</v>
      </c>
      <c r="N7404" s="3">
        <v>0.76527777777777783</v>
      </c>
      <c r="O7404" s="3">
        <v>0.80347222222222225</v>
      </c>
      <c r="P7404" s="3">
        <v>0.77777777777777779</v>
      </c>
      <c r="Q7404" s="3">
        <f t="shared" si="134"/>
        <v>0.73263888888888884</v>
      </c>
      <c r="R7404" s="3">
        <f>MAX(T7404,P7404)</f>
        <v>0.77777777777777779</v>
      </c>
      <c r="S7404" s="3">
        <v>0.72777777777777775</v>
      </c>
      <c r="T7404" s="3">
        <v>0.77777777777777768</v>
      </c>
      <c r="U7404" s="3">
        <f>MAX(M7404+15/60/24-1/24-MOD(M7404+15/60/24-1/24,15/60/24),16/24)</f>
        <v>0.71875</v>
      </c>
      <c r="V7404" s="3">
        <f>MIN(M7404-MOD(M7404,15/60/24)-1/24,18.75/24)</f>
        <v>0.70833333333333337</v>
      </c>
      <c r="W7404" s="103">
        <f>M7404-(M7404-E7404)/12*1.25</f>
        <v>0.69703414351851845</v>
      </c>
    </row>
    <row r="7405" spans="1:23" ht="12.75" customHeight="1">
      <c r="A7405" s="1">
        <v>51234</v>
      </c>
      <c r="B7405" t="s">
        <v>256</v>
      </c>
      <c r="C7405" s="3">
        <v>0.15833333333333333</v>
      </c>
      <c r="D7405" s="3">
        <v>0.18680555555555556</v>
      </c>
      <c r="E7405" s="3">
        <v>0.22222222222222221</v>
      </c>
      <c r="F7405" s="3">
        <v>0.32916666666666666</v>
      </c>
      <c r="G7405" s="3">
        <v>0.35486111111111113</v>
      </c>
      <c r="H7405" s="3">
        <v>0.38194444444444442</v>
      </c>
      <c r="I7405" s="3">
        <v>0.39930555555555558</v>
      </c>
      <c r="J7405" s="3">
        <v>0.48749999999999999</v>
      </c>
      <c r="K7405" s="3">
        <v>0.50972222222222219</v>
      </c>
      <c r="L7405" s="3">
        <v>0.7319444444444444</v>
      </c>
      <c r="M7405" s="3">
        <v>0.75277777777777766</v>
      </c>
      <c r="N7405" s="3">
        <v>0.76527777777777783</v>
      </c>
      <c r="O7405" s="3">
        <v>0.8041666666666667</v>
      </c>
      <c r="P7405" s="3">
        <v>0.77777777777777779</v>
      </c>
      <c r="Q7405" s="3">
        <f t="shared" si="134"/>
        <v>0.73333333333333328</v>
      </c>
      <c r="R7405" s="3">
        <f>MAX(T7405,P7405)</f>
        <v>0.77777777777777779</v>
      </c>
      <c r="S7405" s="3">
        <v>0.72777777777777775</v>
      </c>
      <c r="T7405" s="3">
        <v>0.77777777777777768</v>
      </c>
      <c r="U7405" s="3">
        <f>MAX(M7405+15/60/24-1/24-MOD(M7405+15/60/24-1/24,15/60/24),16/24)</f>
        <v>0.71875</v>
      </c>
      <c r="V7405" s="3">
        <f>MIN(M7405-MOD(M7405,15/60/24)-1/24,18.75/24)</f>
        <v>0.70833333333333337</v>
      </c>
      <c r="W7405" s="103">
        <f>M7405-(M7405-E7405)/12*1.25</f>
        <v>0.69751157407407394</v>
      </c>
    </row>
    <row r="7406" spans="1:23" ht="12.75" customHeight="1">
      <c r="A7406" s="1">
        <v>51235</v>
      </c>
      <c r="B7406" t="s">
        <v>257</v>
      </c>
      <c r="C7406" s="3">
        <v>0.15694444444444444</v>
      </c>
      <c r="D7406" s="3">
        <v>0.18611111111111112</v>
      </c>
      <c r="E7406" s="3">
        <v>0.22152777777777777</v>
      </c>
      <c r="F7406" s="3">
        <v>0.32916666666666666</v>
      </c>
      <c r="G7406" s="3">
        <v>0.35486111111111113</v>
      </c>
      <c r="H7406" s="3">
        <v>0.38194444444444442</v>
      </c>
      <c r="I7406" s="3">
        <v>0.39861111111111108</v>
      </c>
      <c r="J7406" s="3">
        <v>0.48749999999999999</v>
      </c>
      <c r="K7406" s="3">
        <v>0.50972222222222219</v>
      </c>
      <c r="L7406" s="3">
        <v>0.73263888888888884</v>
      </c>
      <c r="M7406" s="3">
        <v>0.7534722222222221</v>
      </c>
      <c r="N7406" s="3">
        <v>0.76597222222222217</v>
      </c>
      <c r="O7406" s="3">
        <v>0.80486111111111114</v>
      </c>
      <c r="P7406" s="3">
        <v>0.77847222222222212</v>
      </c>
      <c r="Q7406" s="3">
        <f t="shared" si="134"/>
        <v>0.73333333333333328</v>
      </c>
      <c r="R7406" s="3">
        <f>MAX(T7406,P7406)</f>
        <v>0.77847222222222212</v>
      </c>
      <c r="S7406" s="3">
        <v>0.7284722222222223</v>
      </c>
      <c r="T7406" s="3">
        <v>0.77847222222222212</v>
      </c>
      <c r="U7406" s="3">
        <f>MAX(M7406+15/60/24-1/24-MOD(M7406+15/60/24-1/24,15/60/24),16/24)</f>
        <v>0.71875</v>
      </c>
      <c r="V7406" s="3">
        <f>MIN(M7406-MOD(M7406,15/60/24)-1/24,18.75/24)</f>
        <v>0.70833333333333337</v>
      </c>
      <c r="W7406" s="103">
        <f>M7406-(M7406-E7406)/12*1.25</f>
        <v>0.69806134259259245</v>
      </c>
    </row>
    <row r="7407" spans="1:23" ht="12.75" customHeight="1">
      <c r="A7407" s="1">
        <v>51236</v>
      </c>
      <c r="B7407" t="s">
        <v>258</v>
      </c>
      <c r="C7407" s="3">
        <v>0.15625</v>
      </c>
      <c r="D7407" s="3">
        <v>0.18472222222222223</v>
      </c>
      <c r="E7407" s="3">
        <v>0.22083333333333333</v>
      </c>
      <c r="F7407" s="3">
        <v>0.32847222222222222</v>
      </c>
      <c r="G7407" s="3">
        <v>0.35416666666666669</v>
      </c>
      <c r="H7407" s="3">
        <v>0.38124999999999998</v>
      </c>
      <c r="I7407" s="3">
        <v>0.39861111111111108</v>
      </c>
      <c r="J7407" s="3">
        <v>0.48749999999999999</v>
      </c>
      <c r="K7407" s="3">
        <v>0.50972222222222219</v>
      </c>
      <c r="L7407" s="3">
        <v>0.73263888888888884</v>
      </c>
      <c r="M7407" s="3">
        <v>0.7534722222222221</v>
      </c>
      <c r="N7407" s="3">
        <v>0.76666666666666661</v>
      </c>
      <c r="O7407" s="3">
        <v>0.80555555555555558</v>
      </c>
      <c r="P7407" s="3">
        <v>0.77916666666666656</v>
      </c>
      <c r="Q7407" s="3">
        <f t="shared" si="134"/>
        <v>0.73402777777777783</v>
      </c>
      <c r="R7407" s="3">
        <f>MAX(T7407,P7407)</f>
        <v>0.77916666666666656</v>
      </c>
      <c r="S7407" s="3">
        <v>0.72916666666666674</v>
      </c>
      <c r="T7407" s="3">
        <v>0.77916666666666656</v>
      </c>
      <c r="U7407" s="3">
        <f>MAX(M7407+15/60/24-1/24-MOD(M7407+15/60/24-1/24,15/60/24),16/24)</f>
        <v>0.71875</v>
      </c>
      <c r="V7407" s="3">
        <f>MIN(M7407-MOD(M7407,15/60/24)-1/24,18.75/24)</f>
        <v>0.70833333333333337</v>
      </c>
      <c r="W7407" s="103">
        <f>M7407-(M7407-E7407)/12*1.25</f>
        <v>0.69798900462962954</v>
      </c>
    </row>
    <row r="7408" spans="1:23" ht="12.75" customHeight="1">
      <c r="A7408" s="1">
        <v>51237</v>
      </c>
      <c r="B7408" t="s">
        <v>259</v>
      </c>
      <c r="C7408" s="3">
        <v>0.15486111111111112</v>
      </c>
      <c r="D7408" s="3">
        <v>0.18402777777777779</v>
      </c>
      <c r="E7408" s="3">
        <v>0.22013888888888888</v>
      </c>
      <c r="F7408" s="3">
        <v>0.32777777777777778</v>
      </c>
      <c r="G7408" s="3">
        <v>0.35347222222222219</v>
      </c>
      <c r="H7408" s="3">
        <v>0.38055555555555554</v>
      </c>
      <c r="I7408" s="3">
        <v>0.3979166666666667</v>
      </c>
      <c r="J7408" s="3">
        <v>0.48680555555555555</v>
      </c>
      <c r="K7408" s="3">
        <v>0.50902777777777775</v>
      </c>
      <c r="L7408" s="3">
        <v>0.73333333333333339</v>
      </c>
      <c r="M7408" s="3">
        <v>0.75416666666666654</v>
      </c>
      <c r="N7408" s="3">
        <v>0.76666666666666661</v>
      </c>
      <c r="O7408" s="3">
        <v>0.80625000000000002</v>
      </c>
      <c r="P7408" s="3">
        <v>0.77916666666666656</v>
      </c>
      <c r="Q7408" s="3">
        <f t="shared" si="134"/>
        <v>0.73472222222222228</v>
      </c>
      <c r="R7408" s="3">
        <f>MAX(T7408,P7408)</f>
        <v>0.77986111111111101</v>
      </c>
      <c r="S7408" s="3">
        <v>0.72916666666666663</v>
      </c>
      <c r="T7408" s="3">
        <v>0.77986111111111101</v>
      </c>
      <c r="U7408" s="3">
        <f>MAX(M7408+15/60/24-1/24-MOD(M7408+15/60/24-1/24,15/60/24),16/24)</f>
        <v>0.71875</v>
      </c>
      <c r="V7408" s="3">
        <f>MIN(M7408-MOD(M7408,15/60/24)-1/24,18.75/24)</f>
        <v>0.70833333333333337</v>
      </c>
      <c r="W7408" s="103">
        <f>M7408-(M7408-E7408)/12*1.25</f>
        <v>0.69853877314814805</v>
      </c>
    </row>
    <row r="7409" spans="1:23" ht="12.75" customHeight="1">
      <c r="A7409" s="1">
        <v>51238</v>
      </c>
      <c r="B7409" t="s">
        <v>260</v>
      </c>
      <c r="C7409" s="3">
        <v>0.15416666666666667</v>
      </c>
      <c r="D7409" s="3">
        <v>0.18333333333333335</v>
      </c>
      <c r="E7409" s="3">
        <v>0.21944444444444444</v>
      </c>
      <c r="F7409" s="3">
        <v>0.32708333333333334</v>
      </c>
      <c r="G7409" s="3">
        <v>0.3527777777777778</v>
      </c>
      <c r="H7409" s="3">
        <v>0.38055555555555554</v>
      </c>
      <c r="I7409" s="3">
        <v>0.3979166666666667</v>
      </c>
      <c r="J7409" s="3">
        <v>0.48680555555555555</v>
      </c>
      <c r="K7409" s="3">
        <v>0.50902777777777775</v>
      </c>
      <c r="L7409" s="3">
        <v>0.73402777777777783</v>
      </c>
      <c r="M7409" s="3">
        <v>0.75486111111111098</v>
      </c>
      <c r="N7409" s="3">
        <v>0.76736111111111116</v>
      </c>
      <c r="O7409" s="3">
        <v>0.80625000000000002</v>
      </c>
      <c r="P7409" s="3">
        <v>0.77986111111111112</v>
      </c>
      <c r="Q7409" s="3">
        <f t="shared" si="134"/>
        <v>0.73472222222222217</v>
      </c>
      <c r="R7409" s="3">
        <f>MAX(T7409,P7409)</f>
        <v>0.77986111111111112</v>
      </c>
      <c r="S7409" s="3">
        <v>0.72986111111111107</v>
      </c>
      <c r="T7409" s="3">
        <v>0.77986111111111101</v>
      </c>
      <c r="U7409" s="3">
        <f>MAX(M7409+15/60/24-1/24-MOD(M7409+15/60/24-1/24,15/60/24),16/24)</f>
        <v>0.71875</v>
      </c>
      <c r="V7409" s="3">
        <f>MIN(M7409-MOD(M7409,15/60/24)-1/24,18.75/24)</f>
        <v>0.70833333333333337</v>
      </c>
      <c r="W7409" s="103">
        <f>M7409-(M7409-E7409)/12*1.25</f>
        <v>0.69908854166666656</v>
      </c>
    </row>
    <row r="7410" spans="1:23" ht="12.75" customHeight="1">
      <c r="A7410" s="1">
        <v>51239</v>
      </c>
      <c r="B7410" t="s">
        <v>261</v>
      </c>
      <c r="C7410" s="3">
        <v>0.15277777777777776</v>
      </c>
      <c r="D7410" s="3">
        <v>0.18194444444444444</v>
      </c>
      <c r="E7410" s="3">
        <v>0.21805555555555556</v>
      </c>
      <c r="F7410" s="3">
        <v>0.3263888888888889</v>
      </c>
      <c r="G7410" s="3">
        <v>0.3527777777777778</v>
      </c>
      <c r="H7410" s="3">
        <v>0.37986111111111115</v>
      </c>
      <c r="I7410" s="3">
        <v>0.3972222222222222</v>
      </c>
      <c r="J7410" s="3">
        <v>0.48680555555555555</v>
      </c>
      <c r="K7410" s="3">
        <v>0.50902777777777775</v>
      </c>
      <c r="L7410" s="3">
        <v>0.73402777777777783</v>
      </c>
      <c r="M7410" s="3">
        <v>0.75486111111111098</v>
      </c>
      <c r="N7410" s="3">
        <v>0.7680555555555556</v>
      </c>
      <c r="O7410" s="3">
        <v>0.80694444444444446</v>
      </c>
      <c r="P7410" s="3">
        <v>0.78055555555555556</v>
      </c>
      <c r="Q7410" s="3">
        <f t="shared" si="134"/>
        <v>0.73541666666666661</v>
      </c>
      <c r="R7410" s="3">
        <f>MAX(T7410,P7410)</f>
        <v>0.78055555555555556</v>
      </c>
      <c r="S7410" s="3">
        <v>0.73055555555555551</v>
      </c>
      <c r="T7410" s="3">
        <v>0.78055555555555545</v>
      </c>
      <c r="U7410" s="3">
        <f>MAX(M7410+15/60/24-1/24-MOD(M7410+15/60/24-1/24,15/60/24),16/24)</f>
        <v>0.71875</v>
      </c>
      <c r="V7410" s="3">
        <f>MIN(M7410-MOD(M7410,15/60/24)-1/24,18.75/24)</f>
        <v>0.70833333333333337</v>
      </c>
      <c r="W7410" s="103">
        <f>M7410-(M7410-E7410)/12*1.25</f>
        <v>0.69894386574074063</v>
      </c>
    </row>
    <row r="7411" spans="1:23" ht="12.75" customHeight="1">
      <c r="A7411" s="1">
        <v>51240</v>
      </c>
      <c r="B7411" t="s">
        <v>65</v>
      </c>
      <c r="C7411" s="3">
        <v>0.15208333333333332</v>
      </c>
      <c r="D7411" s="3">
        <v>0.18124999999999999</v>
      </c>
      <c r="E7411" s="3">
        <v>0.21736111111111112</v>
      </c>
      <c r="F7411" s="3">
        <v>0.32569444444444445</v>
      </c>
      <c r="G7411" s="3">
        <v>0.3520833333333333</v>
      </c>
      <c r="H7411" s="3">
        <v>0.37986111111111115</v>
      </c>
      <c r="I7411" s="3">
        <v>0.39652777777777781</v>
      </c>
      <c r="J7411" s="3">
        <v>0.48680555555555555</v>
      </c>
      <c r="K7411" s="3">
        <v>0.50902777777777775</v>
      </c>
      <c r="L7411" s="3">
        <v>0.73472222222222217</v>
      </c>
      <c r="M7411" s="3">
        <v>0.75555555555555542</v>
      </c>
      <c r="N7411" s="3">
        <v>0.76875000000000004</v>
      </c>
      <c r="O7411" s="3">
        <v>0.80763888888888891</v>
      </c>
      <c r="P7411" s="3">
        <v>0.78125</v>
      </c>
      <c r="Q7411" s="3">
        <f t="shared" si="134"/>
        <v>0.73611111111111105</v>
      </c>
      <c r="R7411" s="3">
        <f>MAX(T7411,P7411)</f>
        <v>0.78125</v>
      </c>
      <c r="S7411" s="3">
        <v>0.73055555555555562</v>
      </c>
      <c r="T7411" s="3">
        <v>0.78125</v>
      </c>
      <c r="U7411" s="3">
        <f>MAX(M7411+15/60/24-1/24-MOD(M7411+15/60/24-1/24,15/60/24),16/24)</f>
        <v>0.71875</v>
      </c>
      <c r="V7411" s="3">
        <f>MIN(M7411-MOD(M7411,15/60/24)-1/24,18.75/24)</f>
        <v>0.70833333333333337</v>
      </c>
      <c r="W7411" s="103">
        <f>M7411-(M7411-E7411)/12*1.25</f>
        <v>0.69949363425925914</v>
      </c>
    </row>
    <row r="7412" spans="1:23" ht="12.75" customHeight="1">
      <c r="A7412" s="1">
        <v>51241</v>
      </c>
      <c r="B7412" t="s">
        <v>262</v>
      </c>
      <c r="C7412" s="3">
        <v>0.15138888888888888</v>
      </c>
      <c r="D7412" s="3">
        <v>0.18055555555555555</v>
      </c>
      <c r="E7412" s="3">
        <v>0.21666666666666667</v>
      </c>
      <c r="F7412" s="3">
        <v>0.32569444444444445</v>
      </c>
      <c r="G7412" s="3">
        <v>0.35138888888888892</v>
      </c>
      <c r="H7412" s="3">
        <v>0.37916666666666665</v>
      </c>
      <c r="I7412" s="3">
        <v>0.39652777777777781</v>
      </c>
      <c r="J7412" s="3">
        <v>0.4861111111111111</v>
      </c>
      <c r="K7412" s="3">
        <v>0.50902777777777775</v>
      </c>
      <c r="L7412" s="3">
        <v>0.73541666666666661</v>
      </c>
      <c r="M7412" s="3">
        <v>0.75624999999999998</v>
      </c>
      <c r="N7412" s="3">
        <v>0.76875000000000004</v>
      </c>
      <c r="O7412" s="3">
        <v>0.80833333333333335</v>
      </c>
      <c r="P7412" s="3">
        <v>0.78125</v>
      </c>
      <c r="Q7412" s="3">
        <f t="shared" si="134"/>
        <v>0.73611111111111116</v>
      </c>
      <c r="R7412" s="3">
        <f>MAX(T7412,P7412)</f>
        <v>0.78194444444444433</v>
      </c>
      <c r="S7412" s="3">
        <v>0.73124999999999996</v>
      </c>
      <c r="T7412" s="3">
        <v>0.78194444444444433</v>
      </c>
      <c r="U7412" s="3">
        <f>MAX(M7412+15/60/24-1/24-MOD(M7412+15/60/24-1/24,15/60/24),16/24)</f>
        <v>0.71875</v>
      </c>
      <c r="V7412" s="3">
        <f>MIN(M7412-MOD(M7412,15/60/24)-1/24,18.75/24)</f>
        <v>0.70833333333333337</v>
      </c>
      <c r="W7412" s="103">
        <f>M7412-(M7412-E7412)/12*1.25</f>
        <v>0.70004340277777777</v>
      </c>
    </row>
    <row r="7413" spans="1:23" ht="12.75" customHeight="1">
      <c r="A7413" s="1">
        <v>51242</v>
      </c>
      <c r="B7413" t="s">
        <v>263</v>
      </c>
      <c r="C7413" s="3">
        <v>0.15</v>
      </c>
      <c r="D7413" s="3">
        <v>0.17916666666666667</v>
      </c>
      <c r="E7413" s="3">
        <v>0.21597222222222223</v>
      </c>
      <c r="F7413" s="3">
        <v>0.32500000000000001</v>
      </c>
      <c r="G7413" s="3">
        <v>0.35069444444444442</v>
      </c>
      <c r="H7413" s="3">
        <v>0.37847222222222227</v>
      </c>
      <c r="I7413" s="3">
        <v>0.39583333333333331</v>
      </c>
      <c r="J7413" s="3">
        <v>0.4861111111111111</v>
      </c>
      <c r="K7413" s="3">
        <v>0.50902777777777775</v>
      </c>
      <c r="L7413" s="3">
        <v>0.73541666666666661</v>
      </c>
      <c r="M7413" s="3">
        <v>0.75624999999999998</v>
      </c>
      <c r="N7413" s="3">
        <v>0.76944444444444438</v>
      </c>
      <c r="O7413" s="3">
        <v>0.80902777777777779</v>
      </c>
      <c r="P7413" s="3">
        <v>0.78194444444444433</v>
      </c>
      <c r="Q7413" s="3">
        <f t="shared" si="134"/>
        <v>0.73680555555555549</v>
      </c>
      <c r="R7413" s="3">
        <f>MAX(T7413,P7413)</f>
        <v>0.78194444444444433</v>
      </c>
      <c r="S7413" s="3">
        <v>0.7319444444444444</v>
      </c>
      <c r="T7413" s="3">
        <v>0.78194444444444433</v>
      </c>
      <c r="U7413" s="3">
        <f>MAX(M7413+15/60/24-1/24-MOD(M7413+15/60/24-1/24,15/60/24),16/24)</f>
        <v>0.71875</v>
      </c>
      <c r="V7413" s="3">
        <f>MIN(M7413-MOD(M7413,15/60/24)-1/24,18.75/24)</f>
        <v>0.70833333333333337</v>
      </c>
      <c r="W7413" s="103">
        <f>M7413-(M7413-E7413)/12*1.25</f>
        <v>0.69997106481481475</v>
      </c>
    </row>
    <row r="7414" spans="1:23" ht="12.75" customHeight="1">
      <c r="A7414" s="1">
        <v>51243</v>
      </c>
      <c r="B7414" t="s">
        <v>264</v>
      </c>
      <c r="C7414" s="3">
        <v>0.14930555555555555</v>
      </c>
      <c r="D7414" s="3">
        <v>0.17847222222222223</v>
      </c>
      <c r="E7414" s="3">
        <v>0.21527777777777779</v>
      </c>
      <c r="F7414" s="3">
        <v>0.32430555555555557</v>
      </c>
      <c r="G7414" s="3">
        <v>0.35069444444444442</v>
      </c>
      <c r="H7414" s="3">
        <v>0.37847222222222227</v>
      </c>
      <c r="I7414" s="3">
        <v>0.39583333333333331</v>
      </c>
      <c r="J7414" s="3">
        <v>0.4861111111111111</v>
      </c>
      <c r="K7414" s="3">
        <v>0.5083333333333333</v>
      </c>
      <c r="L7414" s="3">
        <v>0.73611111111111116</v>
      </c>
      <c r="M7414" s="3">
        <v>0.75694444444444431</v>
      </c>
      <c r="N7414" s="3">
        <v>0.77013888888888893</v>
      </c>
      <c r="O7414" s="3">
        <v>0.80972222222222223</v>
      </c>
      <c r="P7414" s="3">
        <v>0.78263888888888888</v>
      </c>
      <c r="Q7414" s="3">
        <f t="shared" si="134"/>
        <v>0.73749999999999993</v>
      </c>
      <c r="R7414" s="3">
        <f>MAX(T7414,P7414)</f>
        <v>0.78263888888888888</v>
      </c>
      <c r="S7414" s="3">
        <v>0.73263888888888884</v>
      </c>
      <c r="T7414" s="3">
        <v>0.78263888888888877</v>
      </c>
      <c r="U7414" s="3">
        <f>MAX(M7414+15/60/24-1/24-MOD(M7414+15/60/24-1/24,15/60/24),16/24)</f>
        <v>0.71875</v>
      </c>
      <c r="V7414" s="3">
        <f>MIN(M7414-MOD(M7414,15/60/24)-1/24,18.75/24)</f>
        <v>0.70833333333333337</v>
      </c>
      <c r="W7414" s="103">
        <f>M7414-(M7414-E7414)/12*1.25</f>
        <v>0.70052083333333326</v>
      </c>
    </row>
    <row r="7415" spans="1:23" ht="12.75" customHeight="1">
      <c r="A7415" s="1">
        <v>51244</v>
      </c>
      <c r="B7415" t="s">
        <v>265</v>
      </c>
      <c r="C7415" s="3">
        <v>0.14791666666666667</v>
      </c>
      <c r="D7415" s="3">
        <v>0.17777777777777778</v>
      </c>
      <c r="E7415" s="3">
        <v>0.21458333333333335</v>
      </c>
      <c r="F7415" s="3">
        <v>0.32361111111111113</v>
      </c>
      <c r="G7415" s="3">
        <v>0.35</v>
      </c>
      <c r="H7415" s="3">
        <v>0.37777777777777777</v>
      </c>
      <c r="I7415" s="3">
        <v>0.39513888888888887</v>
      </c>
      <c r="J7415" s="3">
        <v>0.4861111111111111</v>
      </c>
      <c r="K7415" s="3">
        <v>0.5083333333333333</v>
      </c>
      <c r="L7415" s="3">
        <v>0.7368055555555556</v>
      </c>
      <c r="M7415" s="3">
        <v>0.75763888888888875</v>
      </c>
      <c r="N7415" s="3">
        <v>0.77013888888888893</v>
      </c>
      <c r="O7415" s="3">
        <v>0.81041666666666667</v>
      </c>
      <c r="P7415" s="3">
        <v>0.78263888888888888</v>
      </c>
      <c r="Q7415" s="3">
        <f t="shared" si="134"/>
        <v>0.73819444444444438</v>
      </c>
      <c r="R7415" s="3">
        <f>MAX(T7415,P7415)</f>
        <v>0.78333333333333321</v>
      </c>
      <c r="S7415" s="3">
        <v>0.73263888888888884</v>
      </c>
      <c r="T7415" s="3">
        <v>0.78333333333333321</v>
      </c>
      <c r="U7415" s="3">
        <f>MAX(M7415+15/60/24-1/24-MOD(M7415+15/60/24-1/24,15/60/24),16/24)</f>
        <v>0.71875</v>
      </c>
      <c r="V7415" s="3">
        <f>MIN(M7415-MOD(M7415,15/60/24)-1/24,18.75/24)</f>
        <v>0.70833333333333337</v>
      </c>
      <c r="W7415" s="103">
        <f>M7415-(M7415-E7415)/12*1.25</f>
        <v>0.70107060185185177</v>
      </c>
    </row>
    <row r="7416" spans="1:23" ht="12.75" customHeight="1">
      <c r="A7416" s="1">
        <v>51245</v>
      </c>
      <c r="B7416" t="s">
        <v>266</v>
      </c>
      <c r="C7416" s="3">
        <v>0.14722222222222223</v>
      </c>
      <c r="D7416" s="3">
        <v>0.17708333333333334</v>
      </c>
      <c r="E7416" s="3">
        <v>0.21319444444444444</v>
      </c>
      <c r="F7416" s="3">
        <v>0.32361111111111113</v>
      </c>
      <c r="G7416" s="3">
        <v>0.34930555555555554</v>
      </c>
      <c r="H7416" s="3">
        <v>0.37777777777777777</v>
      </c>
      <c r="I7416" s="3">
        <v>0.39513888888888887</v>
      </c>
      <c r="J7416" s="3">
        <v>0.48541666666666666</v>
      </c>
      <c r="K7416" s="3">
        <v>0.5083333333333333</v>
      </c>
      <c r="L7416" s="3">
        <v>0.73750000000000004</v>
      </c>
      <c r="M7416" s="3">
        <v>0.75833333333333319</v>
      </c>
      <c r="N7416" s="3">
        <v>0.77083333333333337</v>
      </c>
      <c r="O7416" s="3">
        <v>0.81111111111111112</v>
      </c>
      <c r="P7416" s="3">
        <v>0.78333333333333333</v>
      </c>
      <c r="Q7416" s="3">
        <f t="shared" si="134"/>
        <v>0.73819444444444438</v>
      </c>
      <c r="R7416" s="3">
        <f>MAX(T7416,P7416)</f>
        <v>0.78402777777777766</v>
      </c>
      <c r="S7416" s="3">
        <v>0.73333333333333339</v>
      </c>
      <c r="T7416" s="3">
        <v>0.78402777777777766</v>
      </c>
      <c r="U7416" s="3">
        <f>MAX(M7416+15/60/24-1/24-MOD(M7416+15/60/24-1/24,15/60/24),16/24)</f>
        <v>0.71875</v>
      </c>
      <c r="V7416" s="3">
        <f>MIN(M7416-MOD(M7416,15/60/24)-1/24,18.75/24)</f>
        <v>0.70833333333333337</v>
      </c>
      <c r="W7416" s="103">
        <f>M7416-(M7416-E7416)/12*1.25</f>
        <v>0.70154803240740726</v>
      </c>
    </row>
    <row r="7417" spans="1:23" ht="12.75" customHeight="1">
      <c r="A7417" s="1">
        <v>51246</v>
      </c>
      <c r="B7417" t="s">
        <v>267</v>
      </c>
      <c r="C7417" s="3">
        <v>0.14652777777777778</v>
      </c>
      <c r="D7417" s="3">
        <v>0.17569444444444446</v>
      </c>
      <c r="E7417" s="3">
        <v>0.21249999999999999</v>
      </c>
      <c r="F7417" s="3">
        <v>0.32291666666666669</v>
      </c>
      <c r="G7417" s="3">
        <v>0.34930555555555554</v>
      </c>
      <c r="H7417" s="3">
        <v>0.37708333333333338</v>
      </c>
      <c r="I7417" s="3">
        <v>0.39444444444444443</v>
      </c>
      <c r="J7417" s="3">
        <v>0.48541666666666666</v>
      </c>
      <c r="K7417" s="3">
        <v>0.5083333333333333</v>
      </c>
      <c r="L7417" s="3">
        <v>0.73750000000000004</v>
      </c>
      <c r="M7417" s="3">
        <v>0.75833333333333319</v>
      </c>
      <c r="N7417" s="3">
        <v>0.7715277777777777</v>
      </c>
      <c r="O7417" s="3">
        <v>0.81111111111111112</v>
      </c>
      <c r="P7417" s="3">
        <v>0.78402777777777766</v>
      </c>
      <c r="Q7417" s="3">
        <f t="shared" si="134"/>
        <v>0.73888888888888893</v>
      </c>
      <c r="R7417" s="3">
        <f>MAX(T7417,P7417)</f>
        <v>0.78402777777777766</v>
      </c>
      <c r="S7417" s="3">
        <v>0.73402777777777783</v>
      </c>
      <c r="T7417" s="3">
        <v>0.78402777777777766</v>
      </c>
      <c r="U7417" s="3">
        <f>MAX(M7417+15/60/24-1/24-MOD(M7417+15/60/24-1/24,15/60/24),16/24)</f>
        <v>0.71875</v>
      </c>
      <c r="V7417" s="3">
        <f>MIN(M7417-MOD(M7417,15/60/24)-1/24,18.75/24)</f>
        <v>0.70833333333333337</v>
      </c>
      <c r="W7417" s="103">
        <f>M7417-(M7417-E7417)/12*1.25</f>
        <v>0.70147569444444435</v>
      </c>
    </row>
    <row r="7418" spans="1:23" ht="12.75" customHeight="1">
      <c r="A7418" s="1">
        <v>51247</v>
      </c>
      <c r="B7418" t="s">
        <v>66</v>
      </c>
      <c r="C7418" s="3">
        <v>0.1451388888888889</v>
      </c>
      <c r="D7418" s="3">
        <v>0.17499999999999999</v>
      </c>
      <c r="E7418" s="3">
        <v>0.21180555555555555</v>
      </c>
      <c r="F7418" s="3">
        <v>0.32222222222222224</v>
      </c>
      <c r="G7418" s="3">
        <v>0.34861111111111115</v>
      </c>
      <c r="H7418" s="3">
        <v>0.37638888888888888</v>
      </c>
      <c r="I7418" s="3">
        <v>0.39444444444444443</v>
      </c>
      <c r="J7418" s="3">
        <v>0.48541666666666666</v>
      </c>
      <c r="K7418" s="3">
        <v>0.5083333333333333</v>
      </c>
      <c r="L7418" s="3">
        <v>0.73819444444444438</v>
      </c>
      <c r="M7418" s="3">
        <v>0.75902777777777763</v>
      </c>
      <c r="N7418" s="3">
        <v>0.77222222222222225</v>
      </c>
      <c r="O7418" s="3">
        <v>0.81180555555555556</v>
      </c>
      <c r="P7418" s="3">
        <v>0.78472222222222221</v>
      </c>
      <c r="Q7418" s="3">
        <f t="shared" si="134"/>
        <v>0.73958333333333337</v>
      </c>
      <c r="R7418" s="3">
        <f>MAX(T7418,P7418)</f>
        <v>0.78472222222222221</v>
      </c>
      <c r="S7418" s="3">
        <v>0.73402777777777783</v>
      </c>
      <c r="T7418" s="3">
        <v>0.7847222222222221</v>
      </c>
      <c r="U7418" s="3">
        <f>MAX(M7418+15/60/24-1/24-MOD(M7418+15/60/24-1/24,15/60/24),16/24)</f>
        <v>0.71875</v>
      </c>
      <c r="V7418" s="3">
        <f>MIN(M7418-MOD(M7418,15/60/24)-1/24,18.75/24)</f>
        <v>0.70833333333333337</v>
      </c>
      <c r="W7418" s="103">
        <f>M7418-(M7418-E7418)/12*1.25</f>
        <v>0.70202546296296287</v>
      </c>
    </row>
    <row r="7419" spans="1:23" ht="12.75" customHeight="1">
      <c r="A7419" s="1">
        <v>51248</v>
      </c>
      <c r="B7419" t="s">
        <v>268</v>
      </c>
      <c r="C7419" s="3">
        <v>0.14444444444444446</v>
      </c>
      <c r="D7419" s="3">
        <v>0.17430555555555557</v>
      </c>
      <c r="E7419" s="3">
        <v>0.21111111111111111</v>
      </c>
      <c r="F7419" s="3">
        <v>0.3215277777777778</v>
      </c>
      <c r="G7419" s="3">
        <v>0.34791666666666665</v>
      </c>
      <c r="H7419" s="3">
        <v>0.37638888888888888</v>
      </c>
      <c r="I7419" s="3">
        <v>0.39374999999999999</v>
      </c>
      <c r="J7419" s="3">
        <v>0.48541666666666666</v>
      </c>
      <c r="K7419" s="3">
        <v>0.5083333333333333</v>
      </c>
      <c r="L7419" s="3">
        <v>0.73888888888888893</v>
      </c>
      <c r="M7419" s="3">
        <v>0.75972222222222208</v>
      </c>
      <c r="N7419" s="3">
        <v>0.77222222222222225</v>
      </c>
      <c r="O7419" s="3">
        <v>0.8125</v>
      </c>
      <c r="P7419" s="3">
        <v>0.78472222222222221</v>
      </c>
      <c r="Q7419" s="3">
        <f t="shared" si="134"/>
        <v>0.73958333333333337</v>
      </c>
      <c r="R7419" s="3">
        <f>MAX(T7419,P7419)</f>
        <v>0.78541666666666654</v>
      </c>
      <c r="S7419" s="3">
        <v>0.73472222222222217</v>
      </c>
      <c r="T7419" s="3">
        <v>0.78541666666666654</v>
      </c>
      <c r="U7419" s="3">
        <f>MAX(M7419+15/60/24-1/24-MOD(M7419+15/60/24-1/24,15/60/24),16/24)</f>
        <v>0.71875</v>
      </c>
      <c r="V7419" s="3">
        <f>MIN(M7419-MOD(M7419,15/60/24)-1/24,18.75/24)</f>
        <v>0.70833333333333337</v>
      </c>
      <c r="W7419" s="103">
        <f>M7419-(M7419-E7419)/12*1.25</f>
        <v>0.70257523148148138</v>
      </c>
    </row>
    <row r="7420" spans="1:23" ht="12.75" customHeight="1">
      <c r="A7420" s="1">
        <v>51249</v>
      </c>
      <c r="B7420" t="s">
        <v>269</v>
      </c>
      <c r="C7420" s="3">
        <v>0.14305555555555557</v>
      </c>
      <c r="D7420" s="3">
        <v>0.17361111111111113</v>
      </c>
      <c r="E7420" s="3">
        <v>0.21041666666666667</v>
      </c>
      <c r="F7420" s="3">
        <v>0.3215277777777778</v>
      </c>
      <c r="G7420" s="3">
        <v>0.34791666666666665</v>
      </c>
      <c r="H7420" s="3">
        <v>0.3756944444444445</v>
      </c>
      <c r="I7420" s="3">
        <v>0.39374999999999999</v>
      </c>
      <c r="J7420" s="3">
        <v>0.48541666666666666</v>
      </c>
      <c r="K7420" s="3">
        <v>0.5083333333333333</v>
      </c>
      <c r="L7420" s="3">
        <v>0.73888888888888893</v>
      </c>
      <c r="M7420" s="3">
        <v>0.75972222222222208</v>
      </c>
      <c r="N7420" s="3">
        <v>0.7729166666666667</v>
      </c>
      <c r="O7420" s="3">
        <v>0.81319444444444444</v>
      </c>
      <c r="P7420" s="3">
        <v>0.78541666666666665</v>
      </c>
      <c r="Q7420" s="3">
        <f t="shared" si="134"/>
        <v>0.7402777777777777</v>
      </c>
      <c r="R7420" s="3">
        <f>MAX(T7420,P7420)</f>
        <v>0.78611111111111098</v>
      </c>
      <c r="S7420" s="3">
        <v>0.73541666666666661</v>
      </c>
      <c r="T7420" s="3">
        <v>0.78611111111111098</v>
      </c>
      <c r="U7420" s="3">
        <f>MAX(M7420+15/60/24-1/24-MOD(M7420+15/60/24-1/24,15/60/24),16/24)</f>
        <v>0.71875</v>
      </c>
      <c r="V7420" s="3">
        <f>MIN(M7420-MOD(M7420,15/60/24)-1/24,18.75/24)</f>
        <v>0.70833333333333337</v>
      </c>
      <c r="W7420" s="103">
        <f>M7420-(M7420-E7420)/12*1.25</f>
        <v>0.70250289351851836</v>
      </c>
    </row>
    <row r="7421" spans="1:23" ht="12.75" customHeight="1">
      <c r="A7421" s="1">
        <v>51250</v>
      </c>
      <c r="B7421" t="s">
        <v>270</v>
      </c>
      <c r="C7421" s="3">
        <v>0.1423611111111111</v>
      </c>
      <c r="D7421" s="3">
        <v>0.17291666666666669</v>
      </c>
      <c r="E7421" s="3">
        <v>0.20972222222222223</v>
      </c>
      <c r="F7421" s="3">
        <v>0.32083333333333336</v>
      </c>
      <c r="G7421" s="3">
        <v>0.34722222222222227</v>
      </c>
      <c r="H7421" s="3">
        <v>0.3756944444444445</v>
      </c>
      <c r="I7421" s="3">
        <v>0.39305555555555555</v>
      </c>
      <c r="J7421" s="3">
        <v>0.48472222222222222</v>
      </c>
      <c r="K7421" s="3">
        <v>0.5083333333333333</v>
      </c>
      <c r="L7421" s="3">
        <v>0.73958333333333337</v>
      </c>
      <c r="M7421" s="3">
        <v>0.76041666666666652</v>
      </c>
      <c r="N7421" s="3">
        <v>0.77361111111111114</v>
      </c>
      <c r="O7421" s="3">
        <v>0.81388888888888888</v>
      </c>
      <c r="P7421" s="3">
        <v>0.78611111111111109</v>
      </c>
      <c r="Q7421" s="3">
        <f t="shared" si="134"/>
        <v>0.74097222222222214</v>
      </c>
      <c r="R7421" s="3">
        <f>MAX(T7421,P7421)</f>
        <v>0.78611111111111109</v>
      </c>
      <c r="S7421" s="3">
        <v>0.73541666666666661</v>
      </c>
      <c r="T7421" s="3">
        <v>0.78611111111111098</v>
      </c>
      <c r="U7421" s="3">
        <f>MAX(M7421+15/60/24-1/24-MOD(M7421+15/60/24-1/24,15/60/24),16/24)</f>
        <v>0.71875</v>
      </c>
      <c r="V7421" s="3">
        <f>MIN(M7421-MOD(M7421,15/60/24)-1/24,18.75/24)</f>
        <v>0.70833333333333337</v>
      </c>
      <c r="W7421" s="103">
        <f>M7421-(M7421-E7421)/12*1.25</f>
        <v>0.70305266203703687</v>
      </c>
    </row>
    <row r="7422" spans="1:23" ht="12.75" customHeight="1">
      <c r="A7422" s="1">
        <v>51251</v>
      </c>
      <c r="B7422" t="s">
        <v>271</v>
      </c>
      <c r="C7422" s="3">
        <v>0.14166666666666666</v>
      </c>
      <c r="D7422" s="3">
        <v>0.17152777777777775</v>
      </c>
      <c r="E7422" s="3">
        <v>0.20902777777777778</v>
      </c>
      <c r="F7422" s="3">
        <v>0.32013888888888892</v>
      </c>
      <c r="G7422" s="3">
        <v>0.34722222222222227</v>
      </c>
      <c r="H7422" s="3">
        <v>0.375</v>
      </c>
      <c r="I7422" s="3">
        <v>0.39305555555555555</v>
      </c>
      <c r="J7422" s="3">
        <v>0.48472222222222222</v>
      </c>
      <c r="K7422" s="3">
        <v>0.50763888888888886</v>
      </c>
      <c r="L7422" s="3">
        <v>0.7402777777777777</v>
      </c>
      <c r="M7422" s="3">
        <v>0.76111111111111096</v>
      </c>
      <c r="N7422" s="3">
        <v>0.77430555555555547</v>
      </c>
      <c r="O7422" s="3">
        <v>0.81458333333333333</v>
      </c>
      <c r="P7422" s="3">
        <v>0.78680555555555542</v>
      </c>
      <c r="Q7422" s="3">
        <f t="shared" si="134"/>
        <v>0.74097222222222214</v>
      </c>
      <c r="R7422" s="3">
        <f>MAX(T7422,P7422)</f>
        <v>0.78680555555555542</v>
      </c>
      <c r="S7422" s="3">
        <v>0.73611111111111116</v>
      </c>
      <c r="T7422" s="3">
        <v>0.78680555555555542</v>
      </c>
      <c r="U7422" s="3">
        <f>MAX(M7422+15/60/24-1/24-MOD(M7422+15/60/24-1/24,15/60/24),16/24)</f>
        <v>0.72916666666666663</v>
      </c>
      <c r="V7422" s="3">
        <f>MIN(M7422-MOD(M7422,15/60/24)-1/24,18.75/24)</f>
        <v>0.71875</v>
      </c>
      <c r="W7422" s="103">
        <f>M7422-(M7422-E7422)/12*1.25</f>
        <v>0.70360243055555538</v>
      </c>
    </row>
    <row r="7423" spans="1:23" ht="12.75" customHeight="1">
      <c r="A7423" s="1">
        <v>51252</v>
      </c>
      <c r="B7423" t="s">
        <v>272</v>
      </c>
      <c r="C7423" s="3">
        <v>0.14027777777777778</v>
      </c>
      <c r="D7423" s="3">
        <v>0.17083333333333331</v>
      </c>
      <c r="E7423" s="3">
        <v>0.20833333333333334</v>
      </c>
      <c r="F7423" s="3">
        <v>0.31944444444444448</v>
      </c>
      <c r="G7423" s="3">
        <v>0.34652777777777777</v>
      </c>
      <c r="H7423" s="3">
        <v>0.375</v>
      </c>
      <c r="I7423" s="3">
        <v>0.3923611111111111</v>
      </c>
      <c r="J7423" s="3">
        <v>0.48472222222222222</v>
      </c>
      <c r="K7423" s="3">
        <v>0.50763888888888886</v>
      </c>
      <c r="L7423" s="3">
        <v>0.7402777777777777</v>
      </c>
      <c r="M7423" s="3">
        <v>0.76111111111111096</v>
      </c>
      <c r="N7423" s="3">
        <v>0.77430555555555547</v>
      </c>
      <c r="O7423" s="3">
        <v>0.81527777777777777</v>
      </c>
      <c r="P7423" s="3">
        <v>0.78680555555555542</v>
      </c>
      <c r="Q7423" s="3">
        <f t="shared" si="134"/>
        <v>0.7416666666666667</v>
      </c>
      <c r="R7423" s="3">
        <f>MAX(T7423,P7423)</f>
        <v>0.78749999999999998</v>
      </c>
      <c r="S7423" s="3">
        <v>0.7368055555555556</v>
      </c>
      <c r="T7423" s="3">
        <v>0.78749999999999998</v>
      </c>
      <c r="U7423" s="3">
        <f>MAX(M7423+15/60/24-1/24-MOD(M7423+15/60/24-1/24,15/60/24),16/24)</f>
        <v>0.72916666666666663</v>
      </c>
      <c r="V7423" s="3">
        <f>MIN(M7423-MOD(M7423,15/60/24)-1/24,18.75/24)</f>
        <v>0.71875</v>
      </c>
      <c r="W7423" s="103">
        <f>M7423-(M7423-E7423)/12*1.25</f>
        <v>0.70353009259259247</v>
      </c>
    </row>
    <row r="7424" spans="1:23" ht="12.75" customHeight="1">
      <c r="A7424" s="1">
        <v>51253</v>
      </c>
      <c r="B7424" t="s">
        <v>273</v>
      </c>
      <c r="C7424" s="3">
        <v>0.13958333333333334</v>
      </c>
      <c r="D7424" s="3">
        <v>0.17013888888888887</v>
      </c>
      <c r="E7424" s="3">
        <v>0.2076388888888889</v>
      </c>
      <c r="F7424" s="3">
        <v>0.31944444444444448</v>
      </c>
      <c r="G7424" s="3">
        <v>0.34583333333333338</v>
      </c>
      <c r="H7424" s="3">
        <v>0.3743055555555555</v>
      </c>
      <c r="I7424" s="3">
        <v>0.3923611111111111</v>
      </c>
      <c r="J7424" s="3">
        <v>0.48472222222222222</v>
      </c>
      <c r="K7424" s="3">
        <v>0.50763888888888886</v>
      </c>
      <c r="L7424" s="3">
        <v>0.74097222222222225</v>
      </c>
      <c r="M7424" s="3">
        <v>0.7618055555555554</v>
      </c>
      <c r="N7424" s="3">
        <v>0.77500000000000002</v>
      </c>
      <c r="O7424" s="3">
        <v>0.81597222222222221</v>
      </c>
      <c r="P7424" s="3">
        <v>0.78749999999999998</v>
      </c>
      <c r="Q7424" s="3">
        <f t="shared" si="134"/>
        <v>0.74236111111111114</v>
      </c>
      <c r="R7424" s="3">
        <f>MAX(T7424,P7424)</f>
        <v>0.78819444444444431</v>
      </c>
      <c r="S7424" s="3">
        <v>0.73750000000000004</v>
      </c>
      <c r="T7424" s="3">
        <v>0.78819444444444431</v>
      </c>
      <c r="U7424" s="3">
        <f>MAX(M7424+15/60/24-1/24-MOD(M7424+15/60/24-1/24,15/60/24),16/24)</f>
        <v>0.72916666666666663</v>
      </c>
      <c r="V7424" s="3">
        <f>MIN(M7424-MOD(M7424,15/60/24)-1/24,18.75/24)</f>
        <v>0.71875</v>
      </c>
      <c r="W7424" s="103">
        <f>M7424-(M7424-E7424)/12*1.25</f>
        <v>0.70407986111111098</v>
      </c>
    </row>
    <row r="7425" spans="1:23" ht="12.75" customHeight="1">
      <c r="A7425" s="1">
        <v>51254</v>
      </c>
      <c r="B7425" t="s">
        <v>67</v>
      </c>
      <c r="C7425" s="3">
        <v>0.1388888888888889</v>
      </c>
      <c r="D7425" s="3">
        <v>0.16944444444444443</v>
      </c>
      <c r="E7425" s="3">
        <v>0.20694444444444446</v>
      </c>
      <c r="F7425" s="3">
        <v>0.31874999999999998</v>
      </c>
      <c r="G7425" s="3">
        <v>0.34583333333333338</v>
      </c>
      <c r="H7425" s="3">
        <v>0.3743055555555555</v>
      </c>
      <c r="I7425" s="3">
        <v>0.39166666666666666</v>
      </c>
      <c r="J7425" s="3">
        <v>0.48472222222222222</v>
      </c>
      <c r="K7425" s="3">
        <v>0.50763888888888886</v>
      </c>
      <c r="L7425" s="3">
        <v>0.7416666666666667</v>
      </c>
      <c r="M7425" s="3">
        <v>0.76249999999999996</v>
      </c>
      <c r="N7425" s="3">
        <v>0.77569444444444446</v>
      </c>
      <c r="O7425" s="3">
        <v>0.81666666666666665</v>
      </c>
      <c r="P7425" s="3">
        <v>0.78819444444444442</v>
      </c>
      <c r="Q7425" s="3">
        <f t="shared" si="134"/>
        <v>0.74305555555555558</v>
      </c>
      <c r="R7425" s="3">
        <f>MAX(T7425,P7425)</f>
        <v>0.78888888888888875</v>
      </c>
      <c r="S7425" s="3">
        <v>0.73750000000000004</v>
      </c>
      <c r="T7425" s="3">
        <v>0.78888888888888875</v>
      </c>
      <c r="U7425" s="3">
        <f>MAX(M7425+15/60/24-1/24-MOD(M7425+15/60/24-1/24,15/60/24),16/24)</f>
        <v>0.72916666666666663</v>
      </c>
      <c r="V7425" s="3">
        <f>MIN(M7425-MOD(M7425,15/60/24)-1/24,18.75/24)</f>
        <v>0.71875</v>
      </c>
      <c r="W7425" s="103">
        <f>M7425-(M7425-E7425)/12*1.25</f>
        <v>0.70462962962962961</v>
      </c>
    </row>
    <row r="7426" spans="1:23" ht="12.75" customHeight="1">
      <c r="A7426" s="1">
        <v>51255</v>
      </c>
      <c r="B7426" t="s">
        <v>274</v>
      </c>
      <c r="C7426" s="3">
        <v>0.13750000000000001</v>
      </c>
      <c r="D7426" s="3">
        <v>0.16875000000000001</v>
      </c>
      <c r="E7426" s="3">
        <v>0.20624999999999999</v>
      </c>
      <c r="F7426" s="3">
        <v>0.31805555555555554</v>
      </c>
      <c r="G7426" s="3">
        <v>0.34513888888888888</v>
      </c>
      <c r="H7426" s="3">
        <v>0.37361111111111112</v>
      </c>
      <c r="I7426" s="3">
        <v>0.39166666666666666</v>
      </c>
      <c r="J7426" s="3">
        <v>0.48472222222222222</v>
      </c>
      <c r="K7426" s="3">
        <v>0.50763888888888886</v>
      </c>
      <c r="L7426" s="3">
        <v>0.74236111111111114</v>
      </c>
      <c r="M7426" s="3">
        <v>0.76319444444444429</v>
      </c>
      <c r="N7426" s="3">
        <v>0.77638888888888891</v>
      </c>
      <c r="O7426" s="3">
        <v>0.81736111111111109</v>
      </c>
      <c r="P7426" s="3">
        <v>0.78888888888888886</v>
      </c>
      <c r="Q7426" s="3">
        <f t="shared" si="134"/>
        <v>0.74305555555555558</v>
      </c>
      <c r="R7426" s="3">
        <f>MAX(T7426,P7426)</f>
        <v>0.78888888888888886</v>
      </c>
      <c r="S7426" s="3">
        <v>0.73819444444444438</v>
      </c>
      <c r="T7426" s="3">
        <v>0.78888888888888875</v>
      </c>
      <c r="U7426" s="3">
        <f>MAX(M7426+15/60/24-1/24-MOD(M7426+15/60/24-1/24,15/60/24),16/24)</f>
        <v>0.72916666666666663</v>
      </c>
      <c r="V7426" s="3">
        <f>MIN(M7426-MOD(M7426,15/60/24)-1/24,18.75/24)</f>
        <v>0.71875</v>
      </c>
      <c r="W7426" s="103">
        <f>M7426-(M7426-E7426)/12*1.25</f>
        <v>0.70517939814814801</v>
      </c>
    </row>
    <row r="7427" spans="1:23" ht="12.75" customHeight="1">
      <c r="A7427" s="1">
        <v>51256</v>
      </c>
      <c r="B7427" t="s">
        <v>275</v>
      </c>
      <c r="C7427" s="3">
        <v>0.13680555555555554</v>
      </c>
      <c r="D7427" s="3">
        <v>0.16805555555555554</v>
      </c>
      <c r="E7427" s="3">
        <v>0.20555555555555557</v>
      </c>
      <c r="F7427" s="3">
        <v>0.31805555555555554</v>
      </c>
      <c r="G7427" s="3">
        <v>0.34513888888888888</v>
      </c>
      <c r="H7427" s="3">
        <v>0.37361111111111112</v>
      </c>
      <c r="I7427" s="3">
        <v>0.39166666666666666</v>
      </c>
      <c r="J7427" s="3">
        <v>0.48472222222222222</v>
      </c>
      <c r="K7427" s="3">
        <v>0.50763888888888886</v>
      </c>
      <c r="L7427" s="3">
        <v>0.74236111111111114</v>
      </c>
      <c r="M7427" s="3">
        <v>0.76319444444444429</v>
      </c>
      <c r="N7427" s="3">
        <v>0.77638888888888891</v>
      </c>
      <c r="O7427" s="3">
        <v>0.81805555555555554</v>
      </c>
      <c r="P7427" s="3">
        <v>0.78888888888888886</v>
      </c>
      <c r="Q7427" s="3">
        <f t="shared" si="134"/>
        <v>0.74374999999999991</v>
      </c>
      <c r="R7427" s="3">
        <f>MAX(T7427,P7427)</f>
        <v>0.78958333333333319</v>
      </c>
      <c r="S7427" s="3">
        <v>0.73888888888888882</v>
      </c>
      <c r="T7427" s="3">
        <v>0.78958333333333319</v>
      </c>
      <c r="U7427" s="3">
        <f>MAX(M7427+15/60/24-1/24-MOD(M7427+15/60/24-1/24,15/60/24),16/24)</f>
        <v>0.72916666666666663</v>
      </c>
      <c r="V7427" s="3">
        <f>MIN(M7427-MOD(M7427,15/60/24)-1/24,18.75/24)</f>
        <v>0.71875</v>
      </c>
      <c r="W7427" s="103">
        <f>M7427-(M7427-E7427)/12*1.25</f>
        <v>0.7051070601851851</v>
      </c>
    </row>
    <row r="7428" spans="1:23" ht="12.75" customHeight="1">
      <c r="A7428" s="1">
        <v>51257</v>
      </c>
      <c r="B7428" t="s">
        <v>276</v>
      </c>
      <c r="C7428" s="3">
        <v>0.1361111111111111</v>
      </c>
      <c r="D7428" s="3">
        <v>0.1673611111111111</v>
      </c>
      <c r="E7428" s="3">
        <v>0.20486111111111113</v>
      </c>
      <c r="F7428" s="3">
        <v>0.31736111111111115</v>
      </c>
      <c r="G7428" s="3">
        <v>0.3444444444444445</v>
      </c>
      <c r="H7428" s="3">
        <v>0.37291666666666662</v>
      </c>
      <c r="I7428" s="3">
        <v>0.39097222222222222</v>
      </c>
      <c r="J7428" s="3">
        <v>0.48402777777777778</v>
      </c>
      <c r="K7428" s="3">
        <v>0.50763888888888886</v>
      </c>
      <c r="L7428" s="3">
        <v>0.74305555555555547</v>
      </c>
      <c r="M7428" s="3">
        <v>0.76388888888888873</v>
      </c>
      <c r="N7428" s="3">
        <v>0.77708333333333324</v>
      </c>
      <c r="O7428" s="3">
        <v>0.81874999999999998</v>
      </c>
      <c r="P7428" s="3">
        <v>0.78958333333333319</v>
      </c>
      <c r="Q7428" s="3">
        <f t="shared" si="134"/>
        <v>0.74444444444444435</v>
      </c>
      <c r="R7428" s="3">
        <f>MAX(T7428,P7428)</f>
        <v>0.79027777777777763</v>
      </c>
      <c r="S7428" s="3">
        <v>0.73888888888888893</v>
      </c>
      <c r="T7428" s="3">
        <v>0.79027777777777763</v>
      </c>
      <c r="U7428" s="3">
        <f>MAX(M7428+15/60/24-1/24-MOD(M7428+15/60/24-1/24,15/60/24),16/24)</f>
        <v>0.72916666666666663</v>
      </c>
      <c r="V7428" s="3">
        <f>MIN(M7428-MOD(M7428,15/60/24)-1/24,18.75/24)</f>
        <v>0.71875</v>
      </c>
      <c r="W7428" s="103">
        <f>M7428-(M7428-E7428)/12*1.25</f>
        <v>0.70565682870370361</v>
      </c>
    </row>
    <row r="7429" spans="1:23" ht="12.75" customHeight="1">
      <c r="A7429" s="1">
        <v>51258</v>
      </c>
      <c r="B7429" t="s">
        <v>277</v>
      </c>
      <c r="C7429" s="3">
        <v>0.13541666666666666</v>
      </c>
      <c r="D7429" s="3">
        <v>0.16597222222222222</v>
      </c>
      <c r="E7429" s="3">
        <v>0.20416666666666669</v>
      </c>
      <c r="F7429" s="3">
        <v>0.31666666666666665</v>
      </c>
      <c r="G7429" s="3">
        <v>0.3444444444444445</v>
      </c>
      <c r="H7429" s="3">
        <v>0.37291666666666662</v>
      </c>
      <c r="I7429" s="3">
        <v>0.39097222222222222</v>
      </c>
      <c r="J7429" s="3">
        <v>0.48402777777777778</v>
      </c>
      <c r="K7429" s="3">
        <v>0.50763888888888886</v>
      </c>
      <c r="L7429" s="3">
        <v>0.74375000000000002</v>
      </c>
      <c r="M7429" s="3">
        <v>0.76458333333333317</v>
      </c>
      <c r="N7429" s="3">
        <v>0.77777777777777779</v>
      </c>
      <c r="O7429" s="3">
        <v>0.81944444444444442</v>
      </c>
      <c r="P7429" s="3">
        <v>0.79027777777777775</v>
      </c>
      <c r="Q7429" s="3">
        <f t="shared" si="134"/>
        <v>0.74444444444444446</v>
      </c>
      <c r="R7429" s="3">
        <f>MAX(T7429,P7429)</f>
        <v>0.79097222222222208</v>
      </c>
      <c r="S7429" s="3">
        <v>0.73958333333333337</v>
      </c>
      <c r="T7429" s="3">
        <v>0.79097222222222208</v>
      </c>
      <c r="U7429" s="3">
        <f>MAX(M7429+15/60/24-1/24-MOD(M7429+15/60/24-1/24,15/60/24),16/24)</f>
        <v>0.72916666666666663</v>
      </c>
      <c r="V7429" s="3">
        <f>MIN(M7429-MOD(M7429,15/60/24)-1/24,18.75/24)</f>
        <v>0.71875</v>
      </c>
      <c r="W7429" s="103">
        <f>M7429-(M7429-E7429)/12*1.25</f>
        <v>0.70620659722222212</v>
      </c>
    </row>
    <row r="7430" spans="1:23" ht="12.75" customHeight="1">
      <c r="A7430" s="1">
        <v>51259</v>
      </c>
      <c r="B7430" t="s">
        <v>278</v>
      </c>
      <c r="C7430" s="3">
        <v>0.13402777777777777</v>
      </c>
      <c r="D7430" s="3">
        <v>0.16527777777777777</v>
      </c>
      <c r="E7430" s="3">
        <v>0.20347222222222219</v>
      </c>
      <c r="F7430" s="3">
        <v>0.31666666666666665</v>
      </c>
      <c r="G7430" s="3">
        <v>0.34375</v>
      </c>
      <c r="H7430" s="3">
        <v>0.37222222222222223</v>
      </c>
      <c r="I7430" s="3">
        <v>0.39027777777777778</v>
      </c>
      <c r="J7430" s="3">
        <v>0.48402777777777778</v>
      </c>
      <c r="K7430" s="3">
        <v>0.50763888888888886</v>
      </c>
      <c r="L7430" s="3">
        <v>0.74375000000000002</v>
      </c>
      <c r="M7430" s="3">
        <v>0.76458333333333317</v>
      </c>
      <c r="N7430" s="3">
        <v>0.77847222222222223</v>
      </c>
      <c r="O7430" s="3">
        <v>0.81944444444444442</v>
      </c>
      <c r="P7430" s="3">
        <v>0.79097222222222219</v>
      </c>
      <c r="Q7430" s="3">
        <f t="shared" si="134"/>
        <v>0.74513888888888891</v>
      </c>
      <c r="R7430" s="3">
        <f>MAX(T7430,P7430)</f>
        <v>0.79166666666666652</v>
      </c>
      <c r="S7430" s="3">
        <v>0.74027777777777781</v>
      </c>
      <c r="T7430" s="3">
        <v>0.79166666666666652</v>
      </c>
      <c r="U7430" s="3">
        <f>MAX(M7430+15/60/24-1/24-MOD(M7430+15/60/24-1/24,15/60/24),16/24)</f>
        <v>0.72916666666666663</v>
      </c>
      <c r="V7430" s="3">
        <f>MIN(M7430-MOD(M7430,15/60/24)-1/24,18.75/24)</f>
        <v>0.71875</v>
      </c>
      <c r="W7430" s="103">
        <f>M7430-(M7430-E7430)/12*1.25</f>
        <v>0.7061342592592591</v>
      </c>
    </row>
    <row r="7431" spans="1:23" ht="12.75" customHeight="1">
      <c r="A7431" s="1">
        <v>51260</v>
      </c>
      <c r="B7431" t="s">
        <v>279</v>
      </c>
      <c r="C7431" s="3">
        <v>0.13333333333333333</v>
      </c>
      <c r="D7431" s="3">
        <v>0.16458333333333333</v>
      </c>
      <c r="E7431" s="3">
        <v>0.20277777777777781</v>
      </c>
      <c r="F7431" s="3">
        <v>0.31597222222222221</v>
      </c>
      <c r="G7431" s="3">
        <v>0.34375</v>
      </c>
      <c r="H7431" s="3">
        <v>0.37222222222222223</v>
      </c>
      <c r="I7431" s="3">
        <v>0.39027777777777778</v>
      </c>
      <c r="J7431" s="3">
        <v>0.48402777777777778</v>
      </c>
      <c r="K7431" s="3">
        <v>0.50763888888888886</v>
      </c>
      <c r="L7431" s="3">
        <v>0.74444444444444446</v>
      </c>
      <c r="M7431" s="3">
        <v>0.76527777777777761</v>
      </c>
      <c r="N7431" s="3">
        <v>0.77847222222222223</v>
      </c>
      <c r="O7431" s="3">
        <v>0.82013888888888886</v>
      </c>
      <c r="P7431" s="3">
        <v>0.79097222222222219</v>
      </c>
      <c r="Q7431" s="3">
        <f t="shared" ref="Q7431:Q7494" si="135">+S7430+8/60/24</f>
        <v>0.74583333333333335</v>
      </c>
      <c r="R7431" s="3">
        <f>MAX(T7431,P7431)</f>
        <v>0.79166666666666652</v>
      </c>
      <c r="S7431" s="3">
        <v>0.74097222222222225</v>
      </c>
      <c r="T7431" s="3">
        <v>0.79166666666666652</v>
      </c>
      <c r="U7431" s="3">
        <f>MAX(M7431+15/60/24-1/24-MOD(M7431+15/60/24-1/24,15/60/24),16/24)</f>
        <v>0.72916666666666663</v>
      </c>
      <c r="V7431" s="3">
        <f>MIN(M7431-MOD(M7431,15/60/24)-1/24,18.75/24)</f>
        <v>0.71875</v>
      </c>
      <c r="W7431" s="103">
        <f>M7431-(M7431-E7431)/12*1.25</f>
        <v>0.70668402777777761</v>
      </c>
    </row>
    <row r="7432" spans="1:23" ht="12.75" customHeight="1">
      <c r="A7432" s="1">
        <v>51261</v>
      </c>
      <c r="B7432" t="s">
        <v>68</v>
      </c>
      <c r="C7432" s="3">
        <v>0.13263888888888889</v>
      </c>
      <c r="D7432" s="3">
        <v>0.16388888888888889</v>
      </c>
      <c r="E7432" s="3">
        <v>0.20208333333333331</v>
      </c>
      <c r="F7432" s="3">
        <v>0.31527777777777777</v>
      </c>
      <c r="G7432" s="3">
        <v>0.3430555555555555</v>
      </c>
      <c r="H7432" s="3">
        <v>0.37152777777777773</v>
      </c>
      <c r="I7432" s="3">
        <v>0.39027777777777778</v>
      </c>
      <c r="J7432" s="3">
        <v>0.48402777777777778</v>
      </c>
      <c r="K7432" s="3">
        <v>0.50763888888888886</v>
      </c>
      <c r="L7432" s="3">
        <v>0.74513888888888891</v>
      </c>
      <c r="M7432" s="3">
        <v>0.76597222222222205</v>
      </c>
      <c r="N7432" s="3">
        <v>0.77916666666666667</v>
      </c>
      <c r="O7432" s="3">
        <v>0.8208333333333333</v>
      </c>
      <c r="P7432" s="3">
        <v>0.79166666666666663</v>
      </c>
      <c r="Q7432" s="3">
        <f t="shared" si="135"/>
        <v>0.74652777777777779</v>
      </c>
      <c r="R7432" s="3">
        <f>MAX(T7432,P7432)</f>
        <v>0.79236111111111096</v>
      </c>
      <c r="S7432" s="3">
        <v>0.74097222222222225</v>
      </c>
      <c r="T7432" s="3">
        <v>0.79236111111111096</v>
      </c>
      <c r="U7432" s="3">
        <f>MAX(M7432+15/60/24-1/24-MOD(M7432+15/60/24-1/24,15/60/24),16/24)</f>
        <v>0.72916666666666663</v>
      </c>
      <c r="V7432" s="3">
        <f>MIN(M7432-MOD(M7432,15/60/24)-1/24,18.75/24)</f>
        <v>0.71875</v>
      </c>
      <c r="W7432" s="103">
        <f>M7432-(M7432-E7432)/12*1.25</f>
        <v>0.70723379629629612</v>
      </c>
    </row>
    <row r="7433" spans="1:23" ht="12.75" customHeight="1">
      <c r="A7433" s="1">
        <v>51262</v>
      </c>
      <c r="B7433" t="s">
        <v>280</v>
      </c>
      <c r="C7433" s="3">
        <v>0.13194444444444445</v>
      </c>
      <c r="D7433" s="3">
        <v>0.16319444444444445</v>
      </c>
      <c r="E7433" s="3">
        <v>0.20138888888888887</v>
      </c>
      <c r="F7433" s="3">
        <v>0.31527777777777777</v>
      </c>
      <c r="G7433" s="3">
        <v>0.3430555555555555</v>
      </c>
      <c r="H7433" s="3">
        <v>0.37152777777777773</v>
      </c>
      <c r="I7433" s="3">
        <v>0.38958333333333334</v>
      </c>
      <c r="J7433" s="3">
        <v>0.48402777777777778</v>
      </c>
      <c r="K7433" s="3">
        <v>0.50763888888888886</v>
      </c>
      <c r="L7433" s="3">
        <v>0.74513888888888891</v>
      </c>
      <c r="M7433" s="3">
        <v>0.76597222222222205</v>
      </c>
      <c r="N7433" s="3">
        <v>0.77986111111111101</v>
      </c>
      <c r="O7433" s="3">
        <v>0.82152777777777775</v>
      </c>
      <c r="P7433" s="3">
        <v>0.79236111111111096</v>
      </c>
      <c r="Q7433" s="3">
        <f t="shared" si="135"/>
        <v>0.74652777777777779</v>
      </c>
      <c r="R7433" s="3">
        <f>MAX(T7433,P7433)</f>
        <v>0.7930555555555554</v>
      </c>
      <c r="S7433" s="3">
        <v>0.7416666666666667</v>
      </c>
      <c r="T7433" s="3">
        <v>0.7930555555555554</v>
      </c>
      <c r="U7433" s="3">
        <f>MAX(M7433+15/60/24-1/24-MOD(M7433+15/60/24-1/24,15/60/24),16/24)</f>
        <v>0.72916666666666663</v>
      </c>
      <c r="V7433" s="3">
        <f>MIN(M7433-MOD(M7433,15/60/24)-1/24,18.75/24)</f>
        <v>0.71875</v>
      </c>
      <c r="W7433" s="103">
        <f>M7433-(M7433-E7433)/12*1.25</f>
        <v>0.70716145833333321</v>
      </c>
    </row>
    <row r="7434" spans="1:23" ht="12.75" customHeight="1">
      <c r="A7434" s="1">
        <v>51263</v>
      </c>
      <c r="B7434" t="s">
        <v>281</v>
      </c>
      <c r="C7434" s="3">
        <v>0.13055555555555556</v>
      </c>
      <c r="D7434" s="3">
        <v>0.16250000000000001</v>
      </c>
      <c r="E7434" s="3">
        <v>0.20138888888888887</v>
      </c>
      <c r="F7434" s="3">
        <v>0.31458333333333333</v>
      </c>
      <c r="G7434" s="3">
        <v>0.34236111111111112</v>
      </c>
      <c r="H7434" s="3">
        <v>0.37083333333333335</v>
      </c>
      <c r="I7434" s="3">
        <v>0.38958333333333334</v>
      </c>
      <c r="J7434" s="3">
        <v>0.48402777777777778</v>
      </c>
      <c r="K7434" s="3">
        <v>0.50763888888888886</v>
      </c>
      <c r="L7434" s="3">
        <v>0.74583333333333324</v>
      </c>
      <c r="M7434" s="3">
        <v>0.7666666666666665</v>
      </c>
      <c r="N7434" s="3">
        <v>0.78055555555555556</v>
      </c>
      <c r="O7434" s="3">
        <v>0.82222222222222219</v>
      </c>
      <c r="P7434" s="3">
        <v>0.79305555555555551</v>
      </c>
      <c r="Q7434" s="3">
        <f t="shared" si="135"/>
        <v>0.74722222222222223</v>
      </c>
      <c r="R7434" s="3">
        <f>MAX(T7434,P7434)</f>
        <v>0.79374999999999996</v>
      </c>
      <c r="S7434" s="3">
        <v>0.74236111111111114</v>
      </c>
      <c r="T7434" s="3">
        <v>0.79374999999999996</v>
      </c>
      <c r="U7434" s="3">
        <f>MAX(M7434+15/60/24-1/24-MOD(M7434+15/60/24-1/24,15/60/24),16/24)</f>
        <v>0.72916666666666663</v>
      </c>
      <c r="V7434" s="3">
        <f>MIN(M7434-MOD(M7434,15/60/24)-1/24,18.75/24)</f>
        <v>0.71875</v>
      </c>
      <c r="W7434" s="103">
        <f>M7434-(M7434-E7434)/12*1.25</f>
        <v>0.70778356481481464</v>
      </c>
    </row>
    <row r="7435" spans="1:23" ht="12.75" customHeight="1">
      <c r="A7435" s="1">
        <v>51264</v>
      </c>
      <c r="B7435" t="s">
        <v>282</v>
      </c>
      <c r="C7435" s="3">
        <v>0.12986111111111112</v>
      </c>
      <c r="D7435" s="3">
        <v>0.16180555555555556</v>
      </c>
      <c r="E7435" s="3">
        <v>0.20069444444444443</v>
      </c>
      <c r="F7435" s="3">
        <v>0.31458333333333333</v>
      </c>
      <c r="G7435" s="3">
        <v>0.34236111111111112</v>
      </c>
      <c r="H7435" s="3">
        <v>0.37083333333333335</v>
      </c>
      <c r="I7435" s="3">
        <v>0.38958333333333334</v>
      </c>
      <c r="J7435" s="3">
        <v>0.48402777777777778</v>
      </c>
      <c r="K7435" s="3">
        <v>0.50763888888888886</v>
      </c>
      <c r="L7435" s="3">
        <v>0.74652777777777779</v>
      </c>
      <c r="M7435" s="3">
        <v>0.76736111111111094</v>
      </c>
      <c r="N7435" s="3">
        <v>0.78055555555555556</v>
      </c>
      <c r="O7435" s="3">
        <v>0.82291666666666663</v>
      </c>
      <c r="P7435" s="3">
        <v>0.79305555555555551</v>
      </c>
      <c r="Q7435" s="3">
        <f t="shared" si="135"/>
        <v>0.74791666666666667</v>
      </c>
      <c r="R7435" s="3">
        <f>MAX(T7435,P7435)</f>
        <v>0.79444444444444429</v>
      </c>
      <c r="S7435" s="3">
        <v>0.74236111111111114</v>
      </c>
      <c r="T7435" s="3">
        <v>0.79444444444444429</v>
      </c>
      <c r="U7435" s="3">
        <f>MAX(M7435+15/60/24-1/24-MOD(M7435+15/60/24-1/24,15/60/24),16/24)</f>
        <v>0.72916666666666663</v>
      </c>
      <c r="V7435" s="3">
        <f>MIN(M7435-MOD(M7435,15/60/24)-1/24,18.75/24)</f>
        <v>0.71875</v>
      </c>
      <c r="W7435" s="103">
        <f>M7435-(M7435-E7435)/12*1.25</f>
        <v>0.70833333333333315</v>
      </c>
    </row>
    <row r="7436" spans="1:23" ht="12.75" customHeight="1">
      <c r="A7436" s="1">
        <v>51265</v>
      </c>
      <c r="B7436" t="s">
        <v>283</v>
      </c>
      <c r="C7436" s="3">
        <v>0.12916666666666668</v>
      </c>
      <c r="D7436" s="3">
        <v>0.16111111111111112</v>
      </c>
      <c r="E7436" s="3">
        <v>0.2</v>
      </c>
      <c r="F7436" s="3">
        <v>0.31388888888888888</v>
      </c>
      <c r="G7436" s="3">
        <v>0.34166666666666662</v>
      </c>
      <c r="H7436" s="3">
        <v>0.37083333333333335</v>
      </c>
      <c r="I7436" s="3">
        <v>0.3888888888888889</v>
      </c>
      <c r="J7436" s="3">
        <v>0.48402777777777778</v>
      </c>
      <c r="K7436" s="3">
        <v>0.50763888888888886</v>
      </c>
      <c r="L7436" s="3">
        <v>0.74652777777777779</v>
      </c>
      <c r="M7436" s="3">
        <v>0.76736111111111094</v>
      </c>
      <c r="N7436" s="3">
        <v>0.78125</v>
      </c>
      <c r="O7436" s="3">
        <v>0.82361111111111107</v>
      </c>
      <c r="P7436" s="3">
        <v>0.79374999999999996</v>
      </c>
      <c r="Q7436" s="3">
        <f t="shared" si="135"/>
        <v>0.74791666666666667</v>
      </c>
      <c r="R7436" s="3">
        <f>MAX(T7436,P7436)</f>
        <v>0.79444444444444429</v>
      </c>
      <c r="S7436" s="3">
        <v>0.74305555555555547</v>
      </c>
      <c r="T7436" s="3">
        <v>0.79444444444444429</v>
      </c>
      <c r="U7436" s="3">
        <f>MAX(M7436+15/60/24-1/24-MOD(M7436+15/60/24-1/24,15/60/24),16/24)</f>
        <v>0.72916666666666663</v>
      </c>
      <c r="V7436" s="3">
        <f>MIN(M7436-MOD(M7436,15/60/24)-1/24,18.75/24)</f>
        <v>0.71875</v>
      </c>
      <c r="W7436" s="103">
        <f>M7436-(M7436-E7436)/12*1.25</f>
        <v>0.70826099537037024</v>
      </c>
    </row>
    <row r="7437" spans="1:23" ht="12.75" customHeight="1">
      <c r="A7437" s="1">
        <v>51266</v>
      </c>
      <c r="B7437" t="s">
        <v>284</v>
      </c>
      <c r="C7437" s="3">
        <v>0.12847222222222224</v>
      </c>
      <c r="D7437" s="3">
        <v>0.16041666666666668</v>
      </c>
      <c r="E7437" s="3">
        <v>0.19930555555555554</v>
      </c>
      <c r="F7437" s="3">
        <v>0.31388888888888888</v>
      </c>
      <c r="G7437" s="3">
        <v>0.34166666666666662</v>
      </c>
      <c r="H7437" s="3">
        <v>0.37013888888888885</v>
      </c>
      <c r="I7437" s="3">
        <v>0.3888888888888889</v>
      </c>
      <c r="J7437" s="3">
        <v>0.48402777777777778</v>
      </c>
      <c r="K7437" s="3">
        <v>0.50763888888888886</v>
      </c>
      <c r="L7437" s="3">
        <v>0.74722222222222223</v>
      </c>
      <c r="M7437" s="3">
        <v>0.76805555555555538</v>
      </c>
      <c r="N7437" s="3">
        <v>0.78194444444444444</v>
      </c>
      <c r="O7437" s="3">
        <v>0.82430555555555551</v>
      </c>
      <c r="P7437" s="3">
        <v>0.7944444444444444</v>
      </c>
      <c r="Q7437" s="3">
        <f t="shared" si="135"/>
        <v>0.74861111111111101</v>
      </c>
      <c r="R7437" s="3">
        <f>MAX(T7437,P7437)</f>
        <v>0.79513888888888873</v>
      </c>
      <c r="S7437" s="3">
        <v>0.74375000000000002</v>
      </c>
      <c r="T7437" s="3">
        <v>0.79513888888888873</v>
      </c>
      <c r="U7437" s="3">
        <f>MAX(M7437+15/60/24-1/24-MOD(M7437+15/60/24-1/24,15/60/24),16/24)</f>
        <v>0.72916666666666663</v>
      </c>
      <c r="V7437" s="3">
        <f>MIN(M7437-MOD(M7437,15/60/24)-1/24,18.75/24)</f>
        <v>0.71875</v>
      </c>
      <c r="W7437" s="103">
        <f>M7437-(M7437-E7437)/12*1.25</f>
        <v>0.70881076388888875</v>
      </c>
    </row>
    <row r="7438" spans="1:23" ht="12.75" customHeight="1">
      <c r="A7438" s="1">
        <v>51267</v>
      </c>
      <c r="B7438" t="s">
        <v>285</v>
      </c>
      <c r="C7438" s="3">
        <v>0.1277777777777778</v>
      </c>
      <c r="D7438" s="3">
        <v>0.15972222222222224</v>
      </c>
      <c r="E7438" s="3">
        <v>0.1986111111111111</v>
      </c>
      <c r="F7438" s="3">
        <v>0.31319444444444444</v>
      </c>
      <c r="G7438" s="3">
        <v>0.34097222222222223</v>
      </c>
      <c r="H7438" s="3">
        <v>0.37013888888888885</v>
      </c>
      <c r="I7438" s="3">
        <v>0.3888888888888889</v>
      </c>
      <c r="J7438" s="3">
        <v>0.48402777777777778</v>
      </c>
      <c r="K7438" s="3">
        <v>0.50763888888888886</v>
      </c>
      <c r="L7438" s="3">
        <v>0.74791666666666667</v>
      </c>
      <c r="M7438" s="3">
        <v>0.76875000000000004</v>
      </c>
      <c r="N7438" s="3">
        <v>0.78263888888888899</v>
      </c>
      <c r="O7438" s="3">
        <v>0.82499999999999996</v>
      </c>
      <c r="P7438" s="3">
        <v>0.79513888888888895</v>
      </c>
      <c r="Q7438" s="3">
        <f t="shared" si="135"/>
        <v>0.74930555555555556</v>
      </c>
      <c r="R7438" s="3">
        <f>MAX(T7438,P7438)</f>
        <v>0.79583333333333317</v>
      </c>
      <c r="S7438" s="3">
        <v>0.74375000000000002</v>
      </c>
      <c r="T7438" s="3">
        <v>0.79583333333333317</v>
      </c>
      <c r="U7438" s="3">
        <f>MAX(M7438+15/60/24-1/24-MOD(M7438+15/60/24-1/24,15/60/24),16/24)</f>
        <v>0.72916666666666663</v>
      </c>
      <c r="V7438" s="3">
        <f>MIN(M7438-MOD(M7438,15/60/24)-1/24,18.75/24)</f>
        <v>0.71875</v>
      </c>
      <c r="W7438" s="103">
        <f>M7438-(M7438-E7438)/12*1.25</f>
        <v>0.70936053240740748</v>
      </c>
    </row>
    <row r="7439" spans="1:23" ht="12.75" customHeight="1">
      <c r="A7439" s="1">
        <v>51268</v>
      </c>
      <c r="B7439" t="s">
        <v>69</v>
      </c>
      <c r="C7439" s="3">
        <v>0.12708333333333333</v>
      </c>
      <c r="D7439" s="3">
        <v>0.15972222222222224</v>
      </c>
      <c r="E7439" s="3">
        <v>0.1986111111111111</v>
      </c>
      <c r="F7439" s="3">
        <v>0.31319444444444444</v>
      </c>
      <c r="G7439" s="3">
        <v>0.34097222222222223</v>
      </c>
      <c r="H7439" s="3">
        <v>0.37013888888888885</v>
      </c>
      <c r="I7439" s="3">
        <v>0.3888888888888889</v>
      </c>
      <c r="J7439" s="3">
        <v>0.48402777777777778</v>
      </c>
      <c r="K7439" s="3">
        <v>0.50763888888888886</v>
      </c>
      <c r="L7439" s="3">
        <v>0.74861111111111101</v>
      </c>
      <c r="M7439" s="3">
        <v>0.76944444444444426</v>
      </c>
      <c r="N7439" s="3">
        <v>0.78263888888888899</v>
      </c>
      <c r="O7439" s="3">
        <v>0.8256944444444444</v>
      </c>
      <c r="P7439" s="3">
        <v>0.79513888888888895</v>
      </c>
      <c r="Q7439" s="3">
        <f t="shared" si="135"/>
        <v>0.74930555555555556</v>
      </c>
      <c r="R7439" s="3">
        <f>MAX(T7439,P7439)</f>
        <v>0.79652777777777761</v>
      </c>
      <c r="S7439" s="3">
        <v>0.74444444444444446</v>
      </c>
      <c r="T7439" s="3">
        <v>0.79652777777777761</v>
      </c>
      <c r="U7439" s="3">
        <f>MAX(M7439+15/60/24-1/24-MOD(M7439+15/60/24-1/24,15/60/24),16/24)</f>
        <v>0.72916666666666663</v>
      </c>
      <c r="V7439" s="3">
        <f>MIN(M7439-MOD(M7439,15/60/24)-1/24,18.75/24)</f>
        <v>0.71875</v>
      </c>
      <c r="W7439" s="103">
        <f>M7439-(M7439-E7439)/12*1.25</f>
        <v>0.70998263888888868</v>
      </c>
    </row>
    <row r="7440" spans="1:23" ht="12.75" customHeight="1">
      <c r="A7440" s="1">
        <v>51269</v>
      </c>
      <c r="B7440" t="s">
        <v>286</v>
      </c>
      <c r="C7440" s="3">
        <v>0.12638888888888888</v>
      </c>
      <c r="D7440" s="3">
        <v>0.15902777777777777</v>
      </c>
      <c r="E7440" s="3">
        <v>0.19791666666666666</v>
      </c>
      <c r="F7440" s="3">
        <v>0.3125</v>
      </c>
      <c r="G7440" s="3">
        <v>0.34097222222222223</v>
      </c>
      <c r="H7440" s="3">
        <v>0.36944444444444446</v>
      </c>
      <c r="I7440" s="3">
        <v>0.38819444444444445</v>
      </c>
      <c r="J7440" s="3">
        <v>0.48402777777777778</v>
      </c>
      <c r="K7440" s="3">
        <v>0.50763888888888886</v>
      </c>
      <c r="L7440" s="3">
        <v>0.74861111111111101</v>
      </c>
      <c r="M7440" s="3">
        <v>0.76944444444444426</v>
      </c>
      <c r="N7440" s="3">
        <v>0.78333333333333333</v>
      </c>
      <c r="O7440" s="3">
        <v>0.82638888888888884</v>
      </c>
      <c r="P7440" s="3">
        <v>0.79583333333333328</v>
      </c>
      <c r="Q7440" s="3">
        <f t="shared" si="135"/>
        <v>0.75</v>
      </c>
      <c r="R7440" s="3">
        <f>MAX(T7440,P7440)</f>
        <v>0.79722222222222205</v>
      </c>
      <c r="S7440" s="3">
        <v>0.74513888888888891</v>
      </c>
      <c r="T7440" s="3">
        <v>0.79722222222222205</v>
      </c>
      <c r="U7440" s="3">
        <f>MAX(M7440+15/60/24-1/24-MOD(M7440+15/60/24-1/24,15/60/24),16/24)</f>
        <v>0.72916666666666663</v>
      </c>
      <c r="V7440" s="3">
        <f>MIN(M7440-MOD(M7440,15/60/24)-1/24,18.75/24)</f>
        <v>0.71875</v>
      </c>
      <c r="W7440" s="103">
        <f>M7440-(M7440-E7440)/12*1.25</f>
        <v>0.70991030092592577</v>
      </c>
    </row>
    <row r="7441" spans="1:23" ht="12.75" customHeight="1">
      <c r="A7441" s="1">
        <v>51270</v>
      </c>
      <c r="B7441" t="s">
        <v>287</v>
      </c>
      <c r="C7441" s="3">
        <v>0.12569444444444444</v>
      </c>
      <c r="D7441" s="3">
        <v>0.15902777777777777</v>
      </c>
      <c r="E7441" s="3">
        <v>0.19722222222222222</v>
      </c>
      <c r="F7441" s="3">
        <v>0.3125</v>
      </c>
      <c r="G7441" s="3">
        <v>0.34027777777777773</v>
      </c>
      <c r="H7441" s="3">
        <v>0.36944444444444446</v>
      </c>
      <c r="I7441" s="3">
        <v>0.38819444444444445</v>
      </c>
      <c r="J7441" s="3">
        <v>0.48402777777777778</v>
      </c>
      <c r="K7441" s="3">
        <v>0.50763888888888886</v>
      </c>
      <c r="L7441" s="3">
        <v>0.74930555555555556</v>
      </c>
      <c r="M7441" s="3">
        <v>0.77013888888888871</v>
      </c>
      <c r="N7441" s="3">
        <v>0.78402777777777777</v>
      </c>
      <c r="O7441" s="3">
        <v>0.82708333333333328</v>
      </c>
      <c r="P7441" s="3">
        <v>0.79652777777777772</v>
      </c>
      <c r="Q7441" s="3">
        <f t="shared" si="135"/>
        <v>0.75069444444444444</v>
      </c>
      <c r="R7441" s="3">
        <f>MAX(T7441,P7441)</f>
        <v>0.79722222222222205</v>
      </c>
      <c r="S7441" s="3">
        <v>0.74583333333333335</v>
      </c>
      <c r="T7441" s="3">
        <v>0.79722222222222205</v>
      </c>
      <c r="U7441" s="3">
        <f>MAX(M7441+15/60/24-1/24-MOD(M7441+15/60/24-1/24,15/60/24),16/24)</f>
        <v>0.72916666666666663</v>
      </c>
      <c r="V7441" s="3">
        <f>MIN(M7441-MOD(M7441,15/60/24)-1/24,18.75/24)</f>
        <v>0.71875</v>
      </c>
      <c r="W7441" s="103">
        <f>M7441-(M7441-E7441)/12*1.25</f>
        <v>0.71046006944444429</v>
      </c>
    </row>
    <row r="7442" spans="1:23" ht="12.75" customHeight="1">
      <c r="A7442" s="1">
        <v>51271</v>
      </c>
      <c r="B7442" t="s">
        <v>288</v>
      </c>
      <c r="C7442" s="3">
        <v>0.125</v>
      </c>
      <c r="D7442" s="3">
        <v>0.15833333333333333</v>
      </c>
      <c r="E7442" s="3">
        <v>0.19652777777777777</v>
      </c>
      <c r="F7442" s="3">
        <v>0.31180555555555556</v>
      </c>
      <c r="G7442" s="3">
        <v>0.34027777777777773</v>
      </c>
      <c r="H7442" s="3">
        <v>0.36944444444444446</v>
      </c>
      <c r="I7442" s="3">
        <v>0.38819444444444445</v>
      </c>
      <c r="J7442" s="3">
        <v>0.48402777777777778</v>
      </c>
      <c r="K7442" s="3">
        <v>0.50763888888888886</v>
      </c>
      <c r="L7442" s="3">
        <v>0.75</v>
      </c>
      <c r="M7442" s="3">
        <v>0.77083333333333315</v>
      </c>
      <c r="N7442" s="3">
        <v>0.78472222222222221</v>
      </c>
      <c r="O7442" s="3">
        <v>0.82777777777777772</v>
      </c>
      <c r="P7442" s="3">
        <v>0.79722222222222217</v>
      </c>
      <c r="Q7442" s="3">
        <f t="shared" si="135"/>
        <v>0.75138888888888888</v>
      </c>
      <c r="R7442" s="3">
        <f>MAX(T7442,P7442)</f>
        <v>0.7979166666666665</v>
      </c>
      <c r="S7442" s="3">
        <v>0.74583333333333324</v>
      </c>
      <c r="T7442" s="3">
        <v>0.7979166666666665</v>
      </c>
      <c r="U7442" s="3">
        <f>MAX(M7442+15/60/24-1/24-MOD(M7442+15/60/24-1/24,15/60/24),16/24)</f>
        <v>0.72916666666666663</v>
      </c>
      <c r="V7442" s="3">
        <f>MIN(M7442-MOD(M7442,15/60/24)-1/24,18.75/24)</f>
        <v>0.71875</v>
      </c>
      <c r="W7442" s="103">
        <f>M7442-(M7442-E7442)/12*1.25</f>
        <v>0.7110098379629628</v>
      </c>
    </row>
    <row r="7443" spans="1:23" ht="12.75" customHeight="1">
      <c r="A7443" s="1">
        <v>51272</v>
      </c>
      <c r="B7443" t="s">
        <v>289</v>
      </c>
      <c r="C7443" s="3">
        <v>0.12430555555555556</v>
      </c>
      <c r="D7443" s="3">
        <v>0.15763888888888888</v>
      </c>
      <c r="E7443" s="3">
        <v>0.19652777777777777</v>
      </c>
      <c r="F7443" s="3">
        <v>0.31180555555555556</v>
      </c>
      <c r="G7443" s="3">
        <v>0.34027777777777773</v>
      </c>
      <c r="H7443" s="3">
        <v>0.36875000000000002</v>
      </c>
      <c r="I7443" s="3">
        <v>0.38819444444444445</v>
      </c>
      <c r="J7443" s="3">
        <v>0.48402777777777778</v>
      </c>
      <c r="K7443" s="3">
        <v>0.50763888888888886</v>
      </c>
      <c r="L7443" s="3">
        <v>0.75</v>
      </c>
      <c r="M7443" s="3">
        <v>0.77083333333333315</v>
      </c>
      <c r="N7443" s="3">
        <v>0.78472222222222221</v>
      </c>
      <c r="O7443" s="3">
        <v>0.82847222222222217</v>
      </c>
      <c r="P7443" s="3">
        <v>0.79722222222222217</v>
      </c>
      <c r="Q7443" s="3">
        <f t="shared" si="135"/>
        <v>0.75138888888888877</v>
      </c>
      <c r="R7443" s="3">
        <f>MAX(T7443,P7443)</f>
        <v>0.79861111111111094</v>
      </c>
      <c r="S7443" s="3">
        <v>0.74652777777777779</v>
      </c>
      <c r="T7443" s="3">
        <v>0.79861111111111094</v>
      </c>
      <c r="U7443" s="3">
        <f>MAX(M7443+15/60/24-1/24-MOD(M7443+15/60/24-1/24,15/60/24),16/24)</f>
        <v>0.72916666666666663</v>
      </c>
      <c r="V7443" s="3">
        <f>MIN(M7443-MOD(M7443,15/60/24)-1/24,18.75/24)</f>
        <v>0.71875</v>
      </c>
      <c r="W7443" s="103">
        <f>M7443-(M7443-E7443)/12*1.25</f>
        <v>0.7110098379629628</v>
      </c>
    </row>
    <row r="7444" spans="1:23" ht="12.75" customHeight="1">
      <c r="A7444" s="1">
        <v>51273</v>
      </c>
      <c r="B7444" t="s">
        <v>290</v>
      </c>
      <c r="C7444" s="3">
        <v>0.12361111111111112</v>
      </c>
      <c r="D7444" s="3">
        <v>0.15694444444444444</v>
      </c>
      <c r="E7444" s="3">
        <v>0.19583333333333333</v>
      </c>
      <c r="F7444" s="3">
        <v>0.31111111111111112</v>
      </c>
      <c r="G7444" s="3">
        <v>0.33958333333333335</v>
      </c>
      <c r="H7444" s="3">
        <v>0.36875000000000002</v>
      </c>
      <c r="I7444" s="3">
        <v>0.38750000000000001</v>
      </c>
      <c r="J7444" s="3">
        <v>0.48402777777777778</v>
      </c>
      <c r="K7444" s="3">
        <v>0.50763888888888886</v>
      </c>
      <c r="L7444" s="3">
        <v>0.75069444444444444</v>
      </c>
      <c r="M7444" s="3">
        <v>0.77152777777777759</v>
      </c>
      <c r="N7444" s="3">
        <v>0.78541666666666676</v>
      </c>
      <c r="O7444" s="3">
        <v>0.82916666666666661</v>
      </c>
      <c r="P7444" s="3">
        <v>0.79791666666666672</v>
      </c>
      <c r="Q7444" s="3">
        <f t="shared" si="135"/>
        <v>0.75208333333333333</v>
      </c>
      <c r="R7444" s="3">
        <f>MAX(T7444,P7444)</f>
        <v>0.79930555555555538</v>
      </c>
      <c r="S7444" s="3">
        <v>0.74722222222222223</v>
      </c>
      <c r="T7444" s="3">
        <v>0.79930555555555538</v>
      </c>
      <c r="U7444" s="3">
        <f>MAX(M7444+15/60/24-1/24-MOD(M7444+15/60/24-1/24,15/60/24),16/24)</f>
        <v>0.73958333333333326</v>
      </c>
      <c r="V7444" s="3">
        <f>MIN(M7444-MOD(M7444,15/60/24)-1/24,18.75/24)</f>
        <v>0.72916666666666663</v>
      </c>
      <c r="W7444" s="103">
        <f>M7444-(M7444-E7444)/12*1.25</f>
        <v>0.71155960648148131</v>
      </c>
    </row>
    <row r="7445" spans="1:23" ht="12.75" customHeight="1">
      <c r="A7445" s="1">
        <v>51274</v>
      </c>
      <c r="B7445" t="s">
        <v>60</v>
      </c>
      <c r="C7445" s="3">
        <v>0.12291666666666667</v>
      </c>
      <c r="D7445" s="3">
        <v>0.15625</v>
      </c>
      <c r="E7445" s="3">
        <v>0.19583333333333333</v>
      </c>
      <c r="F7445" s="3">
        <v>0.31111111111111112</v>
      </c>
      <c r="G7445" s="3">
        <v>0.33958333333333335</v>
      </c>
      <c r="H7445" s="3">
        <v>0.36875000000000002</v>
      </c>
      <c r="I7445" s="3">
        <v>0.38750000000000001</v>
      </c>
      <c r="J7445" s="3">
        <v>0.48402777777777778</v>
      </c>
      <c r="K7445" s="3">
        <v>0.50763888888888886</v>
      </c>
      <c r="L7445" s="3">
        <v>0.75138888888888899</v>
      </c>
      <c r="M7445" s="3">
        <v>0.77222222222222203</v>
      </c>
      <c r="N7445" s="3">
        <v>0.78611111111111109</v>
      </c>
      <c r="O7445" s="3">
        <v>0.82986111111111105</v>
      </c>
      <c r="P7445" s="3">
        <v>0.79861111111111105</v>
      </c>
      <c r="Q7445" s="3">
        <f t="shared" si="135"/>
        <v>0.75277777777777777</v>
      </c>
      <c r="R7445" s="3">
        <f>MAX(T7445,P7445)</f>
        <v>0.8</v>
      </c>
      <c r="S7445" s="3">
        <v>0.74722222222222223</v>
      </c>
      <c r="T7445" s="3">
        <v>0.8</v>
      </c>
      <c r="U7445" s="3">
        <f>MAX(M7445+15/60/24-1/24-MOD(M7445+15/60/24-1/24,15/60/24),16/24)</f>
        <v>0.73958333333333326</v>
      </c>
      <c r="V7445" s="3">
        <f>MIN(M7445-MOD(M7445,15/60/24)-1/24,18.75/24)</f>
        <v>0.72916666666666663</v>
      </c>
      <c r="W7445" s="103">
        <f>M7445-(M7445-E7445)/12*1.25</f>
        <v>0.71218171296296284</v>
      </c>
    </row>
    <row r="7446" spans="1:23" ht="12.75" customHeight="1">
      <c r="A7446" s="1">
        <v>51275</v>
      </c>
      <c r="B7446" t="s">
        <v>70</v>
      </c>
      <c r="C7446" s="3">
        <v>0.12222222222222223</v>
      </c>
      <c r="D7446" s="3">
        <v>0.15555555555555556</v>
      </c>
      <c r="E7446" s="3">
        <v>0.19513888888888889</v>
      </c>
      <c r="F7446" s="3">
        <v>0.31041666666666667</v>
      </c>
      <c r="G7446" s="3">
        <v>0.33958333333333335</v>
      </c>
      <c r="H7446" s="3">
        <v>0.36805555555555558</v>
      </c>
      <c r="I7446" s="3">
        <v>0.38750000000000001</v>
      </c>
      <c r="J7446" s="3">
        <v>0.48402777777777778</v>
      </c>
      <c r="K7446" s="3">
        <v>0.50763888888888886</v>
      </c>
      <c r="L7446" s="3">
        <v>0.75138888888888899</v>
      </c>
      <c r="M7446" s="3">
        <v>0.77222222222222203</v>
      </c>
      <c r="N7446" s="3">
        <v>0.78611111111111109</v>
      </c>
      <c r="O7446" s="3">
        <v>0.83055555555555549</v>
      </c>
      <c r="P7446" s="3">
        <v>0.79861111111111105</v>
      </c>
      <c r="Q7446" s="3">
        <f t="shared" si="135"/>
        <v>0.75277777777777777</v>
      </c>
      <c r="R7446" s="3">
        <f>MAX(T7446,P7446)</f>
        <v>0.8</v>
      </c>
      <c r="S7446" s="3">
        <v>0.74791666666666667</v>
      </c>
      <c r="T7446" s="3">
        <v>0.8</v>
      </c>
      <c r="U7446" s="3">
        <f>MAX(M7446+15/60/24-1/24-MOD(M7446+15/60/24-1/24,15/60/24),16/24)</f>
        <v>0.73958333333333326</v>
      </c>
      <c r="V7446" s="3">
        <f>MIN(M7446-MOD(M7446,15/60/24)-1/24,18.75/24)</f>
        <v>0.72916666666666663</v>
      </c>
      <c r="W7446" s="103">
        <f>M7446-(M7446-E7446)/12*1.25</f>
        <v>0.71210937499999982</v>
      </c>
    </row>
    <row r="7447" spans="1:23" ht="12.75" customHeight="1">
      <c r="A7447" s="1">
        <v>51276</v>
      </c>
      <c r="B7447" t="s">
        <v>291</v>
      </c>
      <c r="C7447" s="3">
        <v>0.12152777777777778</v>
      </c>
      <c r="D7447" s="3">
        <v>0.15486111111111112</v>
      </c>
      <c r="E7447" s="3">
        <v>0.19444444444444445</v>
      </c>
      <c r="F7447" s="3">
        <v>0.31041666666666667</v>
      </c>
      <c r="G7447" s="3">
        <v>0.33958333333333335</v>
      </c>
      <c r="H7447" s="3">
        <v>0.36805555555555558</v>
      </c>
      <c r="I7447" s="3">
        <v>0.38750000000000001</v>
      </c>
      <c r="J7447" s="3">
        <v>0.48402777777777778</v>
      </c>
      <c r="K7447" s="3">
        <v>0.50763888888888886</v>
      </c>
      <c r="L7447" s="3">
        <v>0.75208333333333333</v>
      </c>
      <c r="M7447" s="3">
        <v>0.77291666666666647</v>
      </c>
      <c r="N7447" s="3">
        <v>0.78680555555555554</v>
      </c>
      <c r="O7447" s="3">
        <v>0.83055555555555549</v>
      </c>
      <c r="P7447" s="3">
        <v>0.79930555555555549</v>
      </c>
      <c r="Q7447" s="3">
        <f t="shared" si="135"/>
        <v>0.75347222222222221</v>
      </c>
      <c r="R7447" s="3">
        <f>MAX(T7447,P7447)</f>
        <v>0.80069444444444426</v>
      </c>
      <c r="S7447" s="3">
        <v>0.74861111111111112</v>
      </c>
      <c r="T7447" s="3">
        <v>0.80069444444444426</v>
      </c>
      <c r="U7447" s="3">
        <f>MAX(M7447+15/60/24-1/24-MOD(M7447+15/60/24-1/24,15/60/24),16/24)</f>
        <v>0.73958333333333326</v>
      </c>
      <c r="V7447" s="3">
        <f>MIN(M7447-MOD(M7447,15/60/24)-1/24,18.75/24)</f>
        <v>0.72916666666666663</v>
      </c>
      <c r="W7447" s="103">
        <f>M7447-(M7447-E7447)/12*1.25</f>
        <v>0.71265914351851833</v>
      </c>
    </row>
    <row r="7448" spans="1:23" ht="12.75" customHeight="1">
      <c r="A7448" s="1">
        <v>51277</v>
      </c>
      <c r="B7448" t="s">
        <v>292</v>
      </c>
      <c r="C7448" s="3">
        <v>0.12083333333333333</v>
      </c>
      <c r="D7448" s="3">
        <v>0.15486111111111112</v>
      </c>
      <c r="E7448" s="3">
        <v>0.19444444444444445</v>
      </c>
      <c r="F7448" s="3">
        <v>0.31041666666666667</v>
      </c>
      <c r="G7448" s="3">
        <v>0.33888888888888885</v>
      </c>
      <c r="H7448" s="3">
        <v>0.36805555555555558</v>
      </c>
      <c r="I7448" s="3">
        <v>0.38750000000000001</v>
      </c>
      <c r="J7448" s="3">
        <v>0.48402777777777778</v>
      </c>
      <c r="K7448" s="3">
        <v>0.5083333333333333</v>
      </c>
      <c r="L7448" s="3">
        <v>0.75277777777777777</v>
      </c>
      <c r="M7448" s="3">
        <v>0.77361111111111092</v>
      </c>
      <c r="N7448" s="3">
        <v>0.78749999999999998</v>
      </c>
      <c r="O7448" s="3">
        <v>0.83125000000000004</v>
      </c>
      <c r="P7448" s="3">
        <v>0.8</v>
      </c>
      <c r="Q7448" s="3">
        <f t="shared" si="135"/>
        <v>0.75416666666666665</v>
      </c>
      <c r="R7448" s="3">
        <f>MAX(T7448,P7448)</f>
        <v>0.80138888888888871</v>
      </c>
      <c r="S7448" s="3">
        <v>0.74861111111111101</v>
      </c>
      <c r="T7448" s="3">
        <v>0.80138888888888871</v>
      </c>
      <c r="U7448" s="3">
        <f>MAX(M7448+15/60/24-1/24-MOD(M7448+15/60/24-1/24,15/60/24),16/24)</f>
        <v>0.73958333333333326</v>
      </c>
      <c r="V7448" s="3">
        <f>MIN(M7448-MOD(M7448,15/60/24)-1/24,18.75/24)</f>
        <v>0.72916666666666663</v>
      </c>
      <c r="W7448" s="103">
        <f>M7448-(M7448-E7448)/12*1.25</f>
        <v>0.71328124999999987</v>
      </c>
    </row>
    <row r="7449" spans="1:23" ht="12.75" customHeight="1">
      <c r="A7449" s="1">
        <v>51278</v>
      </c>
      <c r="B7449" t="s">
        <v>293</v>
      </c>
      <c r="C7449" s="3">
        <v>0.12013888888888889</v>
      </c>
      <c r="D7449" s="3">
        <f t="shared" ref="D7449" si="136">+D7448-1/3600</f>
        <v>0.15458333333333335</v>
      </c>
      <c r="E7449" s="3">
        <v>0.19375000000000001</v>
      </c>
      <c r="F7449" s="3">
        <v>0.30972222222222223</v>
      </c>
      <c r="G7449" s="3">
        <v>0.33888888888888885</v>
      </c>
      <c r="H7449" s="3">
        <v>0.36805555555555558</v>
      </c>
      <c r="I7449" s="3">
        <v>0.38750000000000001</v>
      </c>
      <c r="J7449" s="3">
        <v>0.48402777777777778</v>
      </c>
      <c r="K7449" s="3">
        <v>0.5083333333333333</v>
      </c>
      <c r="L7449" s="3">
        <v>0.75277777777777777</v>
      </c>
      <c r="M7449" s="3">
        <v>0.77361111111111092</v>
      </c>
      <c r="N7449" s="3">
        <v>0.78819444444444453</v>
      </c>
      <c r="O7449" s="3">
        <v>0.83194444444444438</v>
      </c>
      <c r="P7449" s="3">
        <v>0.80069444444444449</v>
      </c>
      <c r="Q7449" s="3">
        <f t="shared" si="135"/>
        <v>0.75416666666666654</v>
      </c>
      <c r="R7449" s="3">
        <f>MAX(T7449,P7449)</f>
        <v>0.80208333333333315</v>
      </c>
      <c r="S7449" s="3">
        <v>0.74930555555555556</v>
      </c>
      <c r="T7449" s="3">
        <v>0.80208333333333315</v>
      </c>
      <c r="U7449" s="3">
        <f>MAX(M7449+15/60/24-1/24-MOD(M7449+15/60/24-1/24,15/60/24),16/24)</f>
        <v>0.73958333333333326</v>
      </c>
      <c r="V7449" s="3">
        <f>MIN(M7449-MOD(M7449,15/60/24)-1/24,18.75/24)</f>
        <v>0.72916666666666663</v>
      </c>
      <c r="W7449" s="103">
        <f>M7449-(M7449-E7449)/12*1.25</f>
        <v>0.71320891203703685</v>
      </c>
    </row>
    <row r="7450" spans="1:23" ht="12.75" customHeight="1">
      <c r="A7450" s="1">
        <v>51279</v>
      </c>
      <c r="B7450" t="s">
        <v>294</v>
      </c>
      <c r="C7450" s="3">
        <v>0.11944444444444445</v>
      </c>
      <c r="D7450" s="3">
        <v>0.15416666666666667</v>
      </c>
      <c r="E7450" s="3">
        <v>0.19375000000000001</v>
      </c>
      <c r="F7450" s="3">
        <v>0.30972222222222223</v>
      </c>
      <c r="G7450" s="3">
        <v>0.33888888888888885</v>
      </c>
      <c r="H7450" s="3">
        <v>0.36805555555555558</v>
      </c>
      <c r="I7450" s="3">
        <v>0.38750000000000001</v>
      </c>
      <c r="J7450" s="3">
        <v>0.48402777777777778</v>
      </c>
      <c r="K7450" s="3">
        <v>0.5083333333333333</v>
      </c>
      <c r="L7450" s="3">
        <v>0.75347222222222221</v>
      </c>
      <c r="M7450" s="3">
        <v>0.77430555555555536</v>
      </c>
      <c r="N7450" s="3">
        <v>0.78819444444444453</v>
      </c>
      <c r="O7450" s="3">
        <v>0.83263888888888882</v>
      </c>
      <c r="P7450" s="3">
        <v>0.80069444444444449</v>
      </c>
      <c r="Q7450" s="3">
        <f t="shared" si="135"/>
        <v>0.75486111111111109</v>
      </c>
      <c r="R7450" s="3">
        <f>MAX(T7450,P7450)</f>
        <v>0.80208333333333315</v>
      </c>
      <c r="S7450" s="3">
        <v>0.75</v>
      </c>
      <c r="T7450" s="3">
        <v>0.80208333333333315</v>
      </c>
      <c r="U7450" s="3">
        <f>MAX(M7450+15/60/24-1/24-MOD(M7450+15/60/24-1/24,15/60/24),16/24)</f>
        <v>0.73958333333333326</v>
      </c>
      <c r="V7450" s="3">
        <f>MIN(M7450-MOD(M7450,15/60/24)-1/24,18.75/24)</f>
        <v>0.72916666666666663</v>
      </c>
      <c r="W7450" s="103">
        <f>M7450-(M7450-E7450)/12*1.25</f>
        <v>0.71383101851851838</v>
      </c>
    </row>
    <row r="7451" spans="1:23" ht="12.75" customHeight="1">
      <c r="A7451" s="1">
        <v>51280</v>
      </c>
      <c r="B7451" t="s">
        <v>295</v>
      </c>
      <c r="C7451" s="3">
        <v>0.11874999999999999</v>
      </c>
      <c r="D7451" s="3">
        <v>0.15347222222222223</v>
      </c>
      <c r="E7451" s="3">
        <v>0.19305555555555554</v>
      </c>
      <c r="F7451" s="3">
        <v>0.30972222222222223</v>
      </c>
      <c r="G7451" s="3">
        <v>0.33888888888888885</v>
      </c>
      <c r="H7451" s="3">
        <v>0.36736111111111108</v>
      </c>
      <c r="I7451" s="3">
        <v>0.38680555555555557</v>
      </c>
      <c r="J7451" s="3">
        <v>0.48402777777777778</v>
      </c>
      <c r="K7451" s="3">
        <v>0.5083333333333333</v>
      </c>
      <c r="L7451" s="3">
        <v>0.75416666666666676</v>
      </c>
      <c r="M7451" s="3">
        <v>0.77500000000000002</v>
      </c>
      <c r="N7451" s="3">
        <v>0.78888888888888886</v>
      </c>
      <c r="O7451" s="3">
        <v>0.83333333333333326</v>
      </c>
      <c r="P7451" s="3">
        <v>0.80138888888888882</v>
      </c>
      <c r="Q7451" s="3">
        <f t="shared" si="135"/>
        <v>0.75555555555555554</v>
      </c>
      <c r="R7451" s="3">
        <f>MAX(T7451,P7451)</f>
        <v>0.80277777777777759</v>
      </c>
      <c r="S7451" s="3">
        <v>0.75</v>
      </c>
      <c r="T7451" s="3">
        <v>0.80277777777777759</v>
      </c>
      <c r="U7451" s="3">
        <f>MAX(M7451+15/60/24-1/24-MOD(M7451+15/60/24-1/24,15/60/24),16/24)</f>
        <v>0.73958333333333326</v>
      </c>
      <c r="V7451" s="3">
        <f>MIN(M7451-MOD(M7451,15/60/24)-1/24,18.75/24)</f>
        <v>0.72916666666666663</v>
      </c>
      <c r="W7451" s="103">
        <f>M7451-(M7451-E7451)/12*1.25</f>
        <v>0.714380787037037</v>
      </c>
    </row>
    <row r="7452" spans="1:23" ht="12.75" customHeight="1">
      <c r="A7452" s="1">
        <v>51281</v>
      </c>
      <c r="B7452" t="s">
        <v>296</v>
      </c>
      <c r="C7452" s="3">
        <v>0.11874999999999999</v>
      </c>
      <c r="D7452" s="3">
        <v>0.15277777777777776</v>
      </c>
      <c r="E7452" s="3">
        <v>0.19305555555555554</v>
      </c>
      <c r="F7452" s="3">
        <v>0.30902777777777779</v>
      </c>
      <c r="G7452" s="3">
        <v>0.33888888888888885</v>
      </c>
      <c r="H7452" s="3">
        <v>0.36736111111111108</v>
      </c>
      <c r="I7452" s="3">
        <v>0.38680555555555557</v>
      </c>
      <c r="J7452" s="3">
        <v>0.48402777777777778</v>
      </c>
      <c r="K7452" s="3">
        <v>0.5083333333333333</v>
      </c>
      <c r="L7452" s="3">
        <v>0.75416666666666676</v>
      </c>
      <c r="M7452" s="3">
        <v>0.77500000000000002</v>
      </c>
      <c r="N7452" s="3">
        <v>0.7895833333333333</v>
      </c>
      <c r="O7452" s="3">
        <v>0.8340277777777777</v>
      </c>
      <c r="P7452" s="3">
        <v>0.80208333333333326</v>
      </c>
      <c r="Q7452" s="3">
        <f t="shared" si="135"/>
        <v>0.75555555555555554</v>
      </c>
      <c r="R7452" s="3">
        <f>MAX(T7452,P7452)</f>
        <v>0.80347222222222203</v>
      </c>
      <c r="S7452" s="3">
        <v>0.75069444444444444</v>
      </c>
      <c r="T7452" s="3">
        <v>0.80347222222222203</v>
      </c>
      <c r="U7452" s="3">
        <f>MAX(M7452+15/60/24-1/24-MOD(M7452+15/60/24-1/24,15/60/24),16/24)</f>
        <v>0.73958333333333326</v>
      </c>
      <c r="V7452" s="3">
        <f>MIN(M7452-MOD(M7452,15/60/24)-1/24,18.75/24)</f>
        <v>0.72916666666666663</v>
      </c>
      <c r="W7452" s="103">
        <f>M7452-(M7452-E7452)/12*1.25</f>
        <v>0.714380787037037</v>
      </c>
    </row>
    <row r="7453" spans="1:23" ht="12.75" customHeight="1">
      <c r="A7453" s="1">
        <v>51282</v>
      </c>
      <c r="B7453" t="s">
        <v>71</v>
      </c>
      <c r="C7453" s="3">
        <v>0.11805555555555557</v>
      </c>
      <c r="D7453" s="3">
        <v>0.15208333333333332</v>
      </c>
      <c r="E7453" s="3">
        <v>0.19236111111111112</v>
      </c>
      <c r="F7453" s="3">
        <v>0.30902777777777779</v>
      </c>
      <c r="G7453" s="3">
        <v>0.33819444444444446</v>
      </c>
      <c r="H7453" s="3">
        <v>0.36736111111111108</v>
      </c>
      <c r="I7453" s="3">
        <v>0.38680555555555557</v>
      </c>
      <c r="J7453" s="3">
        <v>0.48402777777777778</v>
      </c>
      <c r="K7453" s="3">
        <v>0.5083333333333333</v>
      </c>
      <c r="L7453" s="3">
        <v>0.75486111111111109</v>
      </c>
      <c r="M7453" s="3">
        <v>0.77569444444444424</v>
      </c>
      <c r="N7453" s="3">
        <v>0.7895833333333333</v>
      </c>
      <c r="O7453" s="3">
        <v>0.83472222222222214</v>
      </c>
      <c r="P7453" s="3">
        <v>0.80208333333333326</v>
      </c>
      <c r="Q7453" s="3">
        <f t="shared" si="135"/>
        <v>0.75624999999999998</v>
      </c>
      <c r="R7453" s="3">
        <f>MAX(T7453,P7453)</f>
        <v>0.80347222222222203</v>
      </c>
      <c r="S7453" s="3">
        <v>0.75138888888888888</v>
      </c>
      <c r="T7453" s="3">
        <v>0.80347222222222203</v>
      </c>
      <c r="U7453" s="3">
        <f>MAX(M7453+15/60/24-1/24-MOD(M7453+15/60/24-1/24,15/60/24),16/24)</f>
        <v>0.73958333333333326</v>
      </c>
      <c r="V7453" s="3">
        <f>MIN(M7453-MOD(M7453,15/60/24)-1/24,18.75/24)</f>
        <v>0.72916666666666663</v>
      </c>
      <c r="W7453" s="103">
        <f>M7453-(M7453-E7453)/12*1.25</f>
        <v>0.7149305555555554</v>
      </c>
    </row>
    <row r="7454" spans="1:23" ht="12.75" customHeight="1">
      <c r="A7454" s="1">
        <v>51283</v>
      </c>
      <c r="B7454" t="s">
        <v>297</v>
      </c>
      <c r="C7454" s="3">
        <v>0.1173611111111111</v>
      </c>
      <c r="D7454" s="3">
        <v>0.15208333333333332</v>
      </c>
      <c r="E7454" s="3">
        <v>0.19236111111111112</v>
      </c>
      <c r="F7454" s="3">
        <v>0.30902777777777779</v>
      </c>
      <c r="G7454" s="3">
        <v>0.33819444444444446</v>
      </c>
      <c r="H7454" s="3">
        <v>0.36736111111111108</v>
      </c>
      <c r="I7454" s="3">
        <v>0.38680555555555557</v>
      </c>
      <c r="J7454" s="3">
        <v>0.48402777777777778</v>
      </c>
      <c r="K7454" s="3">
        <v>0.5083333333333333</v>
      </c>
      <c r="L7454" s="3">
        <v>0.75555555555555554</v>
      </c>
      <c r="M7454" s="3">
        <v>0.77638888888888868</v>
      </c>
      <c r="N7454" s="3">
        <v>0.79027777777777775</v>
      </c>
      <c r="O7454" s="3">
        <v>0.83472222222222214</v>
      </c>
      <c r="P7454" s="3">
        <v>0.8027777777777777</v>
      </c>
      <c r="Q7454" s="3">
        <f t="shared" si="135"/>
        <v>0.75694444444444442</v>
      </c>
      <c r="R7454" s="3">
        <f>MAX(T7454,P7454)</f>
        <v>0.80416666666666647</v>
      </c>
      <c r="S7454" s="3">
        <v>0.75138888888888899</v>
      </c>
      <c r="T7454" s="3">
        <v>0.80416666666666647</v>
      </c>
      <c r="U7454" s="3">
        <f>MAX(M7454+15/60/24-1/24-MOD(M7454+15/60/24-1/24,15/60/24),16/24)</f>
        <v>0.73958333333333326</v>
      </c>
      <c r="V7454" s="3">
        <f>MIN(M7454-MOD(M7454,15/60/24)-1/24,18.75/24)</f>
        <v>0.72916666666666663</v>
      </c>
      <c r="W7454" s="103">
        <f>M7454-(M7454-E7454)/12*1.25</f>
        <v>0.71555266203703682</v>
      </c>
    </row>
    <row r="7455" spans="1:23" ht="12.75" customHeight="1">
      <c r="A7455" s="1">
        <v>51284</v>
      </c>
      <c r="B7455" t="s">
        <v>298</v>
      </c>
      <c r="C7455" s="3">
        <v>0.1173611111111111</v>
      </c>
      <c r="D7455" s="3">
        <v>0.15138888888888888</v>
      </c>
      <c r="E7455" s="3">
        <v>0.19236111111111112</v>
      </c>
      <c r="F7455" s="3">
        <v>0.30902777777777779</v>
      </c>
      <c r="G7455" s="3">
        <v>0.33819444444444446</v>
      </c>
      <c r="H7455" s="3">
        <v>0.36736111111111108</v>
      </c>
      <c r="I7455" s="3">
        <v>0.38680555555555557</v>
      </c>
      <c r="J7455" s="3">
        <v>0.48402777777777778</v>
      </c>
      <c r="K7455" s="3">
        <v>0.5083333333333333</v>
      </c>
      <c r="L7455" s="3">
        <v>0.75555555555555554</v>
      </c>
      <c r="M7455" s="3">
        <v>0.77638888888888868</v>
      </c>
      <c r="N7455" s="3">
        <v>0.7909722222222223</v>
      </c>
      <c r="O7455" s="3">
        <v>0.83541666666666659</v>
      </c>
      <c r="P7455" s="3">
        <v>0.80347222222222225</v>
      </c>
      <c r="Q7455" s="3">
        <f t="shared" si="135"/>
        <v>0.75694444444444453</v>
      </c>
      <c r="R7455" s="3">
        <f>MAX(T7455,P7455)</f>
        <v>0.80486111111111092</v>
      </c>
      <c r="S7455" s="3">
        <v>0.75208333333333344</v>
      </c>
      <c r="T7455" s="3">
        <v>0.80486111111111092</v>
      </c>
      <c r="U7455" s="3">
        <f>MAX(M7455+15/60/24-1/24-MOD(M7455+15/60/24-1/24,15/60/24),16/24)</f>
        <v>0.73958333333333326</v>
      </c>
      <c r="V7455" s="3">
        <f>MIN(M7455-MOD(M7455,15/60/24)-1/24,18.75/24)</f>
        <v>0.72916666666666663</v>
      </c>
      <c r="W7455" s="103">
        <f>M7455-(M7455-E7455)/12*1.25</f>
        <v>0.71555266203703682</v>
      </c>
    </row>
    <row r="7456" spans="1:23" ht="12.75" customHeight="1">
      <c r="A7456" s="1">
        <v>51285</v>
      </c>
      <c r="B7456" t="s">
        <v>299</v>
      </c>
      <c r="C7456" s="3">
        <v>0.11666666666666665</v>
      </c>
      <c r="D7456" s="3">
        <v>0.15138888888888888</v>
      </c>
      <c r="E7456" s="3">
        <v>0.19166666666666665</v>
      </c>
      <c r="F7456" s="3">
        <v>0.30833333333333335</v>
      </c>
      <c r="G7456" s="3">
        <v>0.33819444444444446</v>
      </c>
      <c r="H7456" s="3">
        <v>0.36736111111111108</v>
      </c>
      <c r="I7456" s="3">
        <v>0.38680555555555557</v>
      </c>
      <c r="J7456" s="3">
        <v>0.48472222222222222</v>
      </c>
      <c r="K7456" s="3">
        <v>0.50902777777777775</v>
      </c>
      <c r="L7456" s="3">
        <v>0.75624999999999998</v>
      </c>
      <c r="M7456" s="3">
        <v>0.77708333333333313</v>
      </c>
      <c r="N7456" s="3">
        <v>0.7909722222222223</v>
      </c>
      <c r="O7456" s="3">
        <v>0.83611111111111103</v>
      </c>
      <c r="P7456" s="3">
        <v>0.80347222222222225</v>
      </c>
      <c r="Q7456" s="3">
        <f t="shared" si="135"/>
        <v>0.75763888888888897</v>
      </c>
      <c r="R7456" s="3">
        <f>MAX(T7456,P7456)</f>
        <v>0.80486111111111092</v>
      </c>
      <c r="S7456" s="3">
        <v>0.75208333333333333</v>
      </c>
      <c r="T7456" s="3">
        <v>0.80486111111111092</v>
      </c>
      <c r="U7456" s="3">
        <f>MAX(M7456+15/60/24-1/24-MOD(M7456+15/60/24-1/24,15/60/24),16/24)</f>
        <v>0.73958333333333326</v>
      </c>
      <c r="V7456" s="3">
        <f>MIN(M7456-MOD(M7456,15/60/24)-1/24,18.75/24)</f>
        <v>0.72916666666666663</v>
      </c>
      <c r="W7456" s="103">
        <f>M7456-(M7456-E7456)/12*1.25</f>
        <v>0.71610243055555534</v>
      </c>
    </row>
    <row r="7457" spans="1:23" ht="12.75" customHeight="1">
      <c r="A7457" s="1">
        <v>51286</v>
      </c>
      <c r="B7457" t="s">
        <v>300</v>
      </c>
      <c r="C7457" s="3">
        <v>0.11597222222222221</v>
      </c>
      <c r="D7457" s="3">
        <v>0.15069444444444444</v>
      </c>
      <c r="E7457" s="3">
        <v>0.19166666666666665</v>
      </c>
      <c r="F7457" s="3">
        <v>0.30833333333333335</v>
      </c>
      <c r="G7457" s="3">
        <v>0.33819444444444446</v>
      </c>
      <c r="H7457" s="3">
        <v>0.36736111111111108</v>
      </c>
      <c r="I7457" s="3">
        <v>0.38680555555555557</v>
      </c>
      <c r="J7457" s="3">
        <v>0.48472222222222222</v>
      </c>
      <c r="K7457" s="3">
        <v>0.50902777777777775</v>
      </c>
      <c r="L7457" s="3">
        <v>0.75624999999999998</v>
      </c>
      <c r="M7457" s="3">
        <v>0.77708333333333313</v>
      </c>
      <c r="N7457" s="3">
        <v>0.79166666666666663</v>
      </c>
      <c r="O7457" s="3">
        <v>0.83680555555555547</v>
      </c>
      <c r="P7457" s="3">
        <v>0.80416666666666659</v>
      </c>
      <c r="Q7457" s="3">
        <f t="shared" si="135"/>
        <v>0.75763888888888886</v>
      </c>
      <c r="R7457" s="3">
        <f>MAX(T7457,P7457)</f>
        <v>0.80555555555555536</v>
      </c>
      <c r="S7457" s="3">
        <v>0.75277777777777777</v>
      </c>
      <c r="T7457" s="3">
        <v>0.80555555555555536</v>
      </c>
      <c r="U7457" s="3">
        <f>MAX(M7457+15/60/24-1/24-MOD(M7457+15/60/24-1/24,15/60/24),16/24)</f>
        <v>0.73958333333333326</v>
      </c>
      <c r="V7457" s="3">
        <f>MIN(M7457-MOD(M7457,15/60/24)-1/24,18.75/24)</f>
        <v>0.72916666666666663</v>
      </c>
      <c r="W7457" s="103">
        <f>M7457-(M7457-E7457)/12*1.25</f>
        <v>0.71610243055555534</v>
      </c>
    </row>
    <row r="7458" spans="1:23" ht="12.75" customHeight="1">
      <c r="A7458" s="1">
        <v>51287</v>
      </c>
      <c r="B7458" t="s">
        <v>301</v>
      </c>
      <c r="C7458" s="3">
        <v>0.11597222222222221</v>
      </c>
      <c r="D7458" s="3">
        <v>0.15069444444444444</v>
      </c>
      <c r="E7458" s="3">
        <v>0.19166666666666665</v>
      </c>
      <c r="F7458" s="3">
        <v>0.30833333333333335</v>
      </c>
      <c r="G7458" s="3">
        <v>0.33819444444444446</v>
      </c>
      <c r="H7458" s="3">
        <v>0.36736111111111108</v>
      </c>
      <c r="I7458" s="3">
        <v>0.38680555555555557</v>
      </c>
      <c r="J7458" s="3">
        <v>0.48472222222222222</v>
      </c>
      <c r="K7458" s="3">
        <v>0.50902777777777775</v>
      </c>
      <c r="L7458" s="3">
        <v>0.75694444444444453</v>
      </c>
      <c r="M7458" s="3">
        <v>0.77777777777777757</v>
      </c>
      <c r="N7458" s="3">
        <v>0.79166666666666663</v>
      </c>
      <c r="O7458" s="3">
        <v>0.83750000000000002</v>
      </c>
      <c r="P7458" s="3">
        <v>0.80416666666666659</v>
      </c>
      <c r="Q7458" s="3">
        <f t="shared" si="135"/>
        <v>0.7583333333333333</v>
      </c>
      <c r="R7458" s="3">
        <f>MAX(T7458,P7458)</f>
        <v>0.80625000000000002</v>
      </c>
      <c r="S7458" s="3">
        <v>0.75277777777777777</v>
      </c>
      <c r="T7458" s="3">
        <v>0.80625000000000002</v>
      </c>
      <c r="U7458" s="3">
        <f>MAX(M7458+15/60/24-1/24-MOD(M7458+15/60/24-1/24,15/60/24),16/24)</f>
        <v>0.73958333333333326</v>
      </c>
      <c r="V7458" s="3">
        <f>MIN(M7458-MOD(M7458,15/60/24)-1/24,18.75/24)</f>
        <v>0.72916666666666663</v>
      </c>
      <c r="W7458" s="103">
        <f>M7458-(M7458-E7458)/12*1.25</f>
        <v>0.71672453703703687</v>
      </c>
    </row>
    <row r="7459" spans="1:23" ht="12.75" customHeight="1">
      <c r="A7459" s="1">
        <v>51288</v>
      </c>
      <c r="B7459" t="s">
        <v>302</v>
      </c>
      <c r="C7459" s="3">
        <v>0.11527777777777777</v>
      </c>
      <c r="D7459" s="3">
        <v>0.15069444444444444</v>
      </c>
      <c r="E7459" s="3">
        <v>0.19097222222222221</v>
      </c>
      <c r="F7459" s="3">
        <v>0.30833333333333335</v>
      </c>
      <c r="G7459" s="3">
        <v>0.33819444444444446</v>
      </c>
      <c r="H7459" s="3">
        <v>0.36736111111111108</v>
      </c>
      <c r="I7459" s="3">
        <v>0.38680555555555557</v>
      </c>
      <c r="J7459" s="3">
        <v>0.48472222222222222</v>
      </c>
      <c r="K7459" s="3">
        <v>0.50902777777777775</v>
      </c>
      <c r="L7459" s="3">
        <v>0.75694444444444453</v>
      </c>
      <c r="M7459" s="3">
        <v>0.77777777777777757</v>
      </c>
      <c r="N7459" s="3">
        <v>0.79236111111111107</v>
      </c>
      <c r="O7459" s="3">
        <v>0.83750000000000002</v>
      </c>
      <c r="P7459" s="3">
        <v>0.80486111111111103</v>
      </c>
      <c r="Q7459" s="3">
        <f t="shared" si="135"/>
        <v>0.7583333333333333</v>
      </c>
      <c r="R7459" s="3">
        <f>MAX(T7459,P7459)</f>
        <v>0.80625000000000002</v>
      </c>
      <c r="S7459" s="3">
        <v>0.75347222222222221</v>
      </c>
      <c r="T7459" s="3">
        <v>0.80625000000000002</v>
      </c>
      <c r="U7459" s="3">
        <f>MAX(M7459+15/60/24-1/24-MOD(M7459+15/60/24-1/24,15/60/24),16/24)</f>
        <v>0.73958333333333326</v>
      </c>
      <c r="V7459" s="3">
        <f>MIN(M7459-MOD(M7459,15/60/24)-1/24,18.75/24)</f>
        <v>0.72916666666666663</v>
      </c>
      <c r="W7459" s="103">
        <f>M7459-(M7459-E7459)/12*1.25</f>
        <v>0.71665219907407385</v>
      </c>
    </row>
    <row r="7460" spans="1:23" ht="12.75" customHeight="1">
      <c r="A7460" s="1">
        <v>51289</v>
      </c>
      <c r="B7460" t="s">
        <v>72</v>
      </c>
      <c r="C7460" s="3">
        <v>0.11527777777777777</v>
      </c>
      <c r="D7460" s="3">
        <v>0.15</v>
      </c>
      <c r="E7460" s="3">
        <v>0.19097222222222221</v>
      </c>
      <c r="F7460" s="3">
        <v>0.30833333333333335</v>
      </c>
      <c r="G7460" s="3">
        <v>0.33819444444444446</v>
      </c>
      <c r="H7460" s="3">
        <v>0.36736111111111108</v>
      </c>
      <c r="I7460" s="3">
        <v>0.38680555555555557</v>
      </c>
      <c r="J7460" s="3">
        <v>0.48472222222222222</v>
      </c>
      <c r="K7460" s="3">
        <v>0.50902777777777775</v>
      </c>
      <c r="L7460" s="3">
        <v>0.75763888888888886</v>
      </c>
      <c r="M7460" s="3">
        <v>0.77847222222222201</v>
      </c>
      <c r="N7460" s="3">
        <v>0.79305555555555562</v>
      </c>
      <c r="O7460" s="3">
        <v>0.83819444444444446</v>
      </c>
      <c r="P7460" s="3">
        <v>0.80555555555555558</v>
      </c>
      <c r="Q7460" s="3">
        <f t="shared" si="135"/>
        <v>0.75902777777777775</v>
      </c>
      <c r="R7460" s="3">
        <f>MAX(T7460,P7460)</f>
        <v>0.80694444444444424</v>
      </c>
      <c r="S7460" s="3">
        <v>0.75416666666666665</v>
      </c>
      <c r="T7460" s="3">
        <v>0.80694444444444424</v>
      </c>
      <c r="U7460" s="3">
        <f>MAX(M7460+15/60/24-1/24-MOD(M7460+15/60/24-1/24,15/60/24),16/24)</f>
        <v>0.73958333333333326</v>
      </c>
      <c r="V7460" s="3">
        <f>MIN(M7460-MOD(M7460,15/60/24)-1/24,18.75/24)</f>
        <v>0.72916666666666663</v>
      </c>
      <c r="W7460" s="103">
        <f>M7460-(M7460-E7460)/12*1.25</f>
        <v>0.71727430555555538</v>
      </c>
    </row>
    <row r="7461" spans="1:23" ht="12.75" customHeight="1">
      <c r="A7461" s="1">
        <v>51290</v>
      </c>
      <c r="B7461" t="s">
        <v>303</v>
      </c>
      <c r="C7461" s="3">
        <v>0.11458333333333333</v>
      </c>
      <c r="D7461" s="3">
        <v>0.15</v>
      </c>
      <c r="E7461" s="3">
        <v>0.19097222222222221</v>
      </c>
      <c r="F7461" s="3">
        <v>0.30833333333333335</v>
      </c>
      <c r="G7461" s="3">
        <v>0.33819444444444446</v>
      </c>
      <c r="H7461" s="3">
        <v>0.3666666666666667</v>
      </c>
      <c r="I7461" s="3">
        <v>0.38680555555555557</v>
      </c>
      <c r="J7461" s="3">
        <v>0.48472222222222222</v>
      </c>
      <c r="K7461" s="3">
        <v>0.50972222222222219</v>
      </c>
      <c r="L7461" s="3">
        <v>0.7583333333333333</v>
      </c>
      <c r="M7461" s="3">
        <v>0.77916666666666645</v>
      </c>
      <c r="N7461" s="3">
        <v>0.79305555555555562</v>
      </c>
      <c r="O7461" s="3">
        <v>0.83888888888888891</v>
      </c>
      <c r="P7461" s="3">
        <v>0.80555555555555558</v>
      </c>
      <c r="Q7461" s="3">
        <f t="shared" si="135"/>
        <v>0.75972222222222219</v>
      </c>
      <c r="R7461" s="3">
        <f>MAX(T7461,P7461)</f>
        <v>0.80763888888888868</v>
      </c>
      <c r="S7461" s="3">
        <v>0.75416666666666676</v>
      </c>
      <c r="T7461" s="3">
        <v>0.80763888888888868</v>
      </c>
      <c r="U7461" s="3">
        <f>MAX(M7461+15/60/24-1/24-MOD(M7461+15/60/24-1/24,15/60/24),16/24)</f>
        <v>0.73958333333333326</v>
      </c>
      <c r="V7461" s="3">
        <f>MIN(M7461-MOD(M7461,15/60/24)-1/24,18.75/24)</f>
        <v>0.72916666666666663</v>
      </c>
      <c r="W7461" s="103">
        <f>M7461-(M7461-E7461)/12*1.25</f>
        <v>0.7178964120370368</v>
      </c>
    </row>
    <row r="7462" spans="1:23" ht="12.75" customHeight="1">
      <c r="A7462" s="1">
        <v>51291</v>
      </c>
      <c r="B7462" t="s">
        <v>304</v>
      </c>
      <c r="C7462" s="3">
        <v>0.11458333333333333</v>
      </c>
      <c r="D7462" s="3">
        <v>0.15</v>
      </c>
      <c r="E7462" s="3">
        <v>0.19097222222222221</v>
      </c>
      <c r="F7462" s="3">
        <v>0.30833333333333335</v>
      </c>
      <c r="G7462" s="3">
        <v>0.33819444444444446</v>
      </c>
      <c r="H7462" s="3">
        <v>0.3666666666666667</v>
      </c>
      <c r="I7462" s="3">
        <v>0.38680555555555557</v>
      </c>
      <c r="J7462" s="3">
        <v>0.48472222222222222</v>
      </c>
      <c r="K7462" s="3">
        <v>0.50972222222222219</v>
      </c>
      <c r="L7462" s="3">
        <v>0.7583333333333333</v>
      </c>
      <c r="M7462" s="3">
        <v>0.77916666666666645</v>
      </c>
      <c r="N7462" s="3">
        <v>0.79374999999999996</v>
      </c>
      <c r="O7462" s="3">
        <v>0.83888888888888891</v>
      </c>
      <c r="P7462" s="3">
        <v>0.80625000000000002</v>
      </c>
      <c r="Q7462" s="3">
        <f t="shared" si="135"/>
        <v>0.7597222222222223</v>
      </c>
      <c r="R7462" s="3">
        <f>MAX(T7462,P7462)</f>
        <v>0.80763888888888868</v>
      </c>
      <c r="S7462" s="3">
        <v>0.7548611111111112</v>
      </c>
      <c r="T7462" s="3">
        <v>0.80763888888888868</v>
      </c>
      <c r="U7462" s="3">
        <f>MAX(M7462+15/60/24-1/24-MOD(M7462+15/60/24-1/24,15/60/24),16/24)</f>
        <v>0.73958333333333326</v>
      </c>
      <c r="V7462" s="3">
        <f>MIN(M7462-MOD(M7462,15/60/24)-1/24,18.75/24)</f>
        <v>0.72916666666666663</v>
      </c>
      <c r="W7462" s="103">
        <f>M7462-(M7462-E7462)/12*1.25</f>
        <v>0.7178964120370368</v>
      </c>
    </row>
    <row r="7463" spans="1:23" ht="12.75" customHeight="1">
      <c r="A7463" s="1">
        <v>51292</v>
      </c>
      <c r="B7463" t="s">
        <v>305</v>
      </c>
      <c r="C7463" s="3">
        <v>0.11388888888888889</v>
      </c>
      <c r="D7463" s="3">
        <v>0.14930555555555555</v>
      </c>
      <c r="E7463" s="3">
        <v>0.19097222222222221</v>
      </c>
      <c r="F7463" s="3">
        <v>0.30763888888888891</v>
      </c>
      <c r="G7463" s="3">
        <v>0.33819444444444446</v>
      </c>
      <c r="H7463" s="3">
        <v>0.3666666666666667</v>
      </c>
      <c r="I7463" s="3">
        <v>0.38680555555555557</v>
      </c>
      <c r="J7463" s="3">
        <v>0.48541666666666666</v>
      </c>
      <c r="K7463" s="3">
        <v>0.50972222222222219</v>
      </c>
      <c r="L7463" s="3">
        <v>0.75902777777777775</v>
      </c>
      <c r="M7463" s="3">
        <v>0.77986111111111089</v>
      </c>
      <c r="N7463" s="3">
        <v>0.79374999999999996</v>
      </c>
      <c r="O7463" s="3">
        <v>0.83958333333333335</v>
      </c>
      <c r="P7463" s="3">
        <v>0.80625000000000002</v>
      </c>
      <c r="Q7463" s="3">
        <f t="shared" si="135"/>
        <v>0.76041666666666674</v>
      </c>
      <c r="R7463" s="3">
        <f>MAX(T7463,P7463)</f>
        <v>0.80833333333333313</v>
      </c>
      <c r="S7463" s="3">
        <v>0.75486111111111109</v>
      </c>
      <c r="T7463" s="3">
        <v>0.80833333333333313</v>
      </c>
      <c r="U7463" s="3">
        <f>MAX(M7463+15/60/24-1/24-MOD(M7463+15/60/24-1/24,15/60/24),16/24)</f>
        <v>0.73958333333333326</v>
      </c>
      <c r="V7463" s="3">
        <f>MIN(M7463-MOD(M7463,15/60/24)-1/24,18.75/24)</f>
        <v>0.72916666666666663</v>
      </c>
      <c r="W7463" s="103">
        <f>M7463-(M7463-E7463)/12*1.25</f>
        <v>0.71851851851851833</v>
      </c>
    </row>
    <row r="7464" spans="1:23" ht="12.75" customHeight="1">
      <c r="A7464" s="1">
        <v>51293</v>
      </c>
      <c r="B7464" t="s">
        <v>306</v>
      </c>
      <c r="C7464" s="3">
        <v>0.11388888888888889</v>
      </c>
      <c r="D7464" s="3">
        <v>0.14930555555555555</v>
      </c>
      <c r="E7464" s="3">
        <v>0.19027777777777777</v>
      </c>
      <c r="F7464" s="3">
        <v>0.30763888888888891</v>
      </c>
      <c r="G7464" s="3">
        <v>0.33819444444444446</v>
      </c>
      <c r="H7464" s="3">
        <v>0.3666666666666667</v>
      </c>
      <c r="I7464" s="3">
        <v>0.38680555555555557</v>
      </c>
      <c r="J7464" s="3">
        <v>0.48541666666666666</v>
      </c>
      <c r="K7464" s="3">
        <v>0.50972222222222219</v>
      </c>
      <c r="L7464" s="3">
        <v>0.75902777777777775</v>
      </c>
      <c r="M7464" s="3">
        <v>0.77986111111111089</v>
      </c>
      <c r="N7464" s="3">
        <v>0.7944444444444444</v>
      </c>
      <c r="O7464" s="3">
        <v>0.84027777777777779</v>
      </c>
      <c r="P7464" s="3">
        <v>0.80694444444444435</v>
      </c>
      <c r="Q7464" s="3">
        <f t="shared" si="135"/>
        <v>0.76041666666666663</v>
      </c>
      <c r="R7464" s="3">
        <f>MAX(T7464,P7464)</f>
        <v>0.80833333333333313</v>
      </c>
      <c r="S7464" s="3">
        <v>0.75555555555555554</v>
      </c>
      <c r="T7464" s="3">
        <v>0.80833333333333313</v>
      </c>
      <c r="U7464" s="3">
        <f>MAX(M7464+15/60/24-1/24-MOD(M7464+15/60/24-1/24,15/60/24),16/24)</f>
        <v>0.73958333333333326</v>
      </c>
      <c r="V7464" s="3">
        <f>MIN(M7464-MOD(M7464,15/60/24)-1/24,18.75/24)</f>
        <v>0.72916666666666663</v>
      </c>
      <c r="W7464" s="103">
        <f>M7464-(M7464-E7464)/12*1.25</f>
        <v>0.71844618055555531</v>
      </c>
    </row>
    <row r="7465" spans="1:23" ht="12.75" customHeight="1">
      <c r="A7465" s="1">
        <v>51294</v>
      </c>
      <c r="B7465" t="s">
        <v>307</v>
      </c>
      <c r="C7465" s="3">
        <v>0.11388888888888889</v>
      </c>
      <c r="D7465" s="3">
        <v>0.14930555555555555</v>
      </c>
      <c r="E7465" s="3">
        <v>0.19027777777777777</v>
      </c>
      <c r="F7465" s="3">
        <v>0.30763888888888891</v>
      </c>
      <c r="G7465" s="3">
        <v>0.33819444444444446</v>
      </c>
      <c r="H7465" s="3">
        <v>0.36736111111111108</v>
      </c>
      <c r="I7465" s="3">
        <v>0.38680555555555557</v>
      </c>
      <c r="J7465" s="3">
        <v>0.48541666666666666</v>
      </c>
      <c r="K7465" s="3">
        <v>0.50972222222222219</v>
      </c>
      <c r="L7465" s="3">
        <v>0.7597222222222223</v>
      </c>
      <c r="M7465" s="3">
        <v>0.78055555555555534</v>
      </c>
      <c r="N7465" s="3">
        <v>0.7944444444444444</v>
      </c>
      <c r="O7465" s="3">
        <v>0.84027777777777779</v>
      </c>
      <c r="P7465" s="3">
        <v>0.80694444444444435</v>
      </c>
      <c r="Q7465" s="3">
        <f t="shared" si="135"/>
        <v>0.76111111111111107</v>
      </c>
      <c r="R7465" s="3">
        <f>MAX(T7465,P7465)</f>
        <v>0.80902777777777757</v>
      </c>
      <c r="S7465" s="3">
        <v>0.75555555555555554</v>
      </c>
      <c r="T7465" s="3">
        <v>0.80902777777777757</v>
      </c>
      <c r="U7465" s="3">
        <f>MAX(M7465+15/60/24-1/24-MOD(M7465+15/60/24-1/24,15/60/24),16/24)</f>
        <v>0.73958333333333326</v>
      </c>
      <c r="V7465" s="3">
        <f>MIN(M7465-MOD(M7465,15/60/24)-1/24,18.75/24)</f>
        <v>0.72916666666666663</v>
      </c>
      <c r="W7465" s="103">
        <f>M7465-(M7465-E7465)/12*1.25</f>
        <v>0.71906828703703685</v>
      </c>
    </row>
    <row r="7466" spans="1:23" ht="12.75" customHeight="1">
      <c r="A7466" s="1">
        <v>51295</v>
      </c>
      <c r="B7466" t="s">
        <v>308</v>
      </c>
      <c r="C7466" s="3">
        <v>0.11319444444444444</v>
      </c>
      <c r="D7466" s="3">
        <v>0.14930555555555555</v>
      </c>
      <c r="E7466" s="3">
        <v>0.19027777777777777</v>
      </c>
      <c r="F7466" s="3">
        <v>0.30763888888888891</v>
      </c>
      <c r="G7466" s="3">
        <v>0.33819444444444446</v>
      </c>
      <c r="H7466" s="3">
        <v>0.36736111111111108</v>
      </c>
      <c r="I7466" s="3">
        <v>0.38680555555555557</v>
      </c>
      <c r="J7466" s="3">
        <v>0.48541666666666666</v>
      </c>
      <c r="K7466" s="3">
        <v>0.51041666666666663</v>
      </c>
      <c r="L7466" s="3">
        <v>0.7597222222222223</v>
      </c>
      <c r="M7466" s="3">
        <v>0.78055555555555534</v>
      </c>
      <c r="N7466" s="3">
        <v>0.79513888888888884</v>
      </c>
      <c r="O7466" s="3">
        <v>0.84097222222222223</v>
      </c>
      <c r="P7466" s="3">
        <v>0.8076388888888888</v>
      </c>
      <c r="Q7466" s="3">
        <f t="shared" si="135"/>
        <v>0.76111111111111107</v>
      </c>
      <c r="R7466" s="3">
        <f>MAX(T7466,P7466)</f>
        <v>0.80902777777777757</v>
      </c>
      <c r="S7466" s="3">
        <v>0.75624999999999998</v>
      </c>
      <c r="T7466" s="3">
        <v>0.80902777777777757</v>
      </c>
      <c r="U7466" s="3">
        <f>MAX(M7466+15/60/24-1/24-MOD(M7466+15/60/24-1/24,15/60/24),16/24)</f>
        <v>0.73958333333333326</v>
      </c>
      <c r="V7466" s="3">
        <f>MIN(M7466-MOD(M7466,15/60/24)-1/24,18.75/24)</f>
        <v>0.72916666666666663</v>
      </c>
      <c r="W7466" s="103">
        <f>M7466-(M7466-E7466)/12*1.25</f>
        <v>0.71906828703703685</v>
      </c>
    </row>
    <row r="7467" spans="1:23" ht="12.75" customHeight="1">
      <c r="A7467" s="1">
        <v>51296</v>
      </c>
      <c r="B7467" t="s">
        <v>73</v>
      </c>
      <c r="C7467" s="3">
        <v>0.11319444444444444</v>
      </c>
      <c r="D7467" s="3">
        <v>0.14930555555555555</v>
      </c>
      <c r="E7467" s="3">
        <v>0.19027777777777777</v>
      </c>
      <c r="F7467" s="3">
        <v>0.30763888888888891</v>
      </c>
      <c r="G7467" s="3">
        <v>0.33819444444444446</v>
      </c>
      <c r="H7467" s="3">
        <v>0.36736111111111108</v>
      </c>
      <c r="I7467" s="3">
        <v>0.38750000000000001</v>
      </c>
      <c r="J7467" s="3">
        <v>0.48541666666666666</v>
      </c>
      <c r="K7467" s="3">
        <v>0.51041666666666663</v>
      </c>
      <c r="L7467" s="3">
        <v>0.76041666666666663</v>
      </c>
      <c r="M7467" s="3">
        <v>0.78125</v>
      </c>
      <c r="N7467" s="3">
        <v>0.79513888888888884</v>
      </c>
      <c r="O7467" s="3">
        <v>0.84166666666666667</v>
      </c>
      <c r="P7467" s="3">
        <v>0.8076388888888888</v>
      </c>
      <c r="Q7467" s="3">
        <f t="shared" si="135"/>
        <v>0.76180555555555551</v>
      </c>
      <c r="R7467" s="3">
        <f>MAX(T7467,P7467)</f>
        <v>0.80972222222222201</v>
      </c>
      <c r="S7467" s="3">
        <v>0.75624999999999998</v>
      </c>
      <c r="T7467" s="3">
        <v>0.80972222222222201</v>
      </c>
      <c r="U7467" s="3">
        <f>MAX(M7467+15/60/24-1/24-MOD(M7467+15/60/24-1/24,15/60/24),16/24)</f>
        <v>0.75</v>
      </c>
      <c r="V7467" s="3">
        <f>MIN(M7467-MOD(M7467,15/60/24)-1/24,18.75/24)</f>
        <v>0.73958333333333337</v>
      </c>
      <c r="W7467" s="103">
        <f>M7467-(M7467-E7467)/12*1.25</f>
        <v>0.71969039351851849</v>
      </c>
    </row>
    <row r="7468" spans="1:23" ht="12.75" customHeight="1">
      <c r="A7468" s="1">
        <v>51297</v>
      </c>
      <c r="B7468" t="s">
        <v>309</v>
      </c>
      <c r="C7468" s="3">
        <v>0.11319444444444444</v>
      </c>
      <c r="D7468" s="3">
        <v>0.14861111111111111</v>
      </c>
      <c r="E7468" s="3">
        <v>0.19027777777777777</v>
      </c>
      <c r="F7468" s="3">
        <v>0.30763888888888891</v>
      </c>
      <c r="G7468" s="3">
        <v>0.33819444444444446</v>
      </c>
      <c r="H7468" s="3">
        <v>0.36736111111111108</v>
      </c>
      <c r="I7468" s="3">
        <v>0.38750000000000001</v>
      </c>
      <c r="J7468" s="3">
        <v>0.4861111111111111</v>
      </c>
      <c r="K7468" s="3">
        <v>0.51041666666666663</v>
      </c>
      <c r="L7468" s="3">
        <v>0.76041666666666663</v>
      </c>
      <c r="M7468" s="3">
        <v>0.78125</v>
      </c>
      <c r="N7468" s="3">
        <v>0.79583333333333339</v>
      </c>
      <c r="O7468" s="3">
        <v>0.84166666666666667</v>
      </c>
      <c r="P7468" s="3">
        <v>0.80833333333333335</v>
      </c>
      <c r="Q7468" s="3">
        <f t="shared" si="135"/>
        <v>0.76180555555555551</v>
      </c>
      <c r="R7468" s="3">
        <f>MAX(T7468,P7468)</f>
        <v>0.80972222222222201</v>
      </c>
      <c r="S7468" s="3">
        <v>0.75624999999999998</v>
      </c>
      <c r="T7468" s="3">
        <v>0.80972222222222201</v>
      </c>
      <c r="U7468" s="3">
        <f>MAX(M7468+15/60/24-1/24-MOD(M7468+15/60/24-1/24,15/60/24),16/24)</f>
        <v>0.75</v>
      </c>
      <c r="V7468" s="3">
        <f>MIN(M7468-MOD(M7468,15/60/24)-1/24,18.75/24)</f>
        <v>0.73958333333333337</v>
      </c>
      <c r="W7468" s="103">
        <f>M7468-(M7468-E7468)/12*1.25</f>
        <v>0.71969039351851849</v>
      </c>
    </row>
    <row r="7469" spans="1:23" ht="12.75" customHeight="1">
      <c r="A7469" s="1">
        <v>51298</v>
      </c>
      <c r="B7469" t="s">
        <v>310</v>
      </c>
      <c r="C7469" s="3">
        <v>0.11319444444444444</v>
      </c>
      <c r="D7469" s="3">
        <v>0.14861111111111111</v>
      </c>
      <c r="E7469" s="3">
        <v>0.19027777777777777</v>
      </c>
      <c r="F7469" s="3">
        <v>0.30763888888888891</v>
      </c>
      <c r="G7469" s="3">
        <v>0.33819444444444446</v>
      </c>
      <c r="H7469" s="3">
        <v>0.36736111111111108</v>
      </c>
      <c r="I7469" s="3">
        <v>0.38750000000000001</v>
      </c>
      <c r="J7469" s="3">
        <v>0.4861111111111111</v>
      </c>
      <c r="K7469" s="3">
        <v>0.51041666666666663</v>
      </c>
      <c r="L7469" s="3">
        <v>0.76041666666666663</v>
      </c>
      <c r="M7469" s="3">
        <v>0.78125</v>
      </c>
      <c r="N7469" s="3">
        <v>0.79583333333333339</v>
      </c>
      <c r="O7469" s="3">
        <v>0.84236111111111112</v>
      </c>
      <c r="P7469" s="3">
        <v>0.80833333333333335</v>
      </c>
      <c r="Q7469" s="3">
        <f t="shared" si="135"/>
        <v>0.76180555555555551</v>
      </c>
      <c r="R7469" s="3">
        <f>MAX(T7469,P7469)</f>
        <v>0.81041666666666645</v>
      </c>
      <c r="S7469" s="3">
        <v>0.75694444444444453</v>
      </c>
      <c r="T7469" s="3">
        <v>0.81041666666666645</v>
      </c>
      <c r="U7469" s="3">
        <f>MAX(M7469+15/60/24-1/24-MOD(M7469+15/60/24-1/24,15/60/24),16/24)</f>
        <v>0.75</v>
      </c>
      <c r="V7469" s="3">
        <f>MIN(M7469-MOD(M7469,15/60/24)-1/24,18.75/24)</f>
        <v>0.73958333333333337</v>
      </c>
      <c r="W7469" s="103">
        <f>M7469-(M7469-E7469)/12*1.25</f>
        <v>0.71969039351851849</v>
      </c>
    </row>
    <row r="7470" spans="1:23" ht="12.75" customHeight="1">
      <c r="A7470" s="1">
        <v>51299</v>
      </c>
      <c r="B7470" t="s">
        <v>311</v>
      </c>
      <c r="C7470" s="3">
        <v>0.11319444444444444</v>
      </c>
      <c r="D7470" s="3">
        <v>0.14861111111111111</v>
      </c>
      <c r="E7470" s="3">
        <v>0.19027777777777777</v>
      </c>
      <c r="F7470" s="3">
        <v>0.30763888888888891</v>
      </c>
      <c r="G7470" s="3">
        <v>0.33819444444444446</v>
      </c>
      <c r="H7470" s="3">
        <v>0.36736111111111108</v>
      </c>
      <c r="I7470" s="3">
        <v>0.38750000000000001</v>
      </c>
      <c r="J7470" s="3">
        <v>0.4861111111111111</v>
      </c>
      <c r="K7470" s="3">
        <v>0.51041666666666663</v>
      </c>
      <c r="L7470" s="3">
        <v>0.76111111111111107</v>
      </c>
      <c r="M7470" s="3">
        <v>0.78194444444444422</v>
      </c>
      <c r="N7470" s="3">
        <v>0.79652777777777783</v>
      </c>
      <c r="O7470" s="3">
        <v>0.84236111111111112</v>
      </c>
      <c r="P7470" s="3">
        <v>0.80902777777777779</v>
      </c>
      <c r="Q7470" s="3">
        <f t="shared" si="135"/>
        <v>0.76250000000000007</v>
      </c>
      <c r="R7470" s="3">
        <f>MAX(T7470,P7470)</f>
        <v>0.81041666666666645</v>
      </c>
      <c r="S7470" s="3">
        <v>0.75694444444444453</v>
      </c>
      <c r="T7470" s="3">
        <v>0.81041666666666645</v>
      </c>
      <c r="U7470" s="3">
        <f>MAX(M7470+15/60/24-1/24-MOD(M7470+15/60/24-1/24,15/60/24),16/24)</f>
        <v>0.75</v>
      </c>
      <c r="V7470" s="3">
        <f>MIN(M7470-MOD(M7470,15/60/24)-1/24,18.75/24)</f>
        <v>0.73958333333333337</v>
      </c>
      <c r="W7470" s="103">
        <f>M7470-(M7470-E7470)/12*1.25</f>
        <v>0.7203124999999998</v>
      </c>
    </row>
    <row r="7471" spans="1:23" ht="12.75" customHeight="1">
      <c r="A7471" s="1">
        <v>51300</v>
      </c>
      <c r="B7471" t="s">
        <v>312</v>
      </c>
      <c r="C7471" s="3">
        <v>0.1125</v>
      </c>
      <c r="D7471" s="3">
        <v>0.14861111111111111</v>
      </c>
      <c r="E7471" s="3">
        <v>0.19027777777777777</v>
      </c>
      <c r="F7471" s="3">
        <v>0.30763888888888891</v>
      </c>
      <c r="G7471" s="3">
        <v>0.33819444444444446</v>
      </c>
      <c r="H7471" s="3">
        <v>0.36736111111111108</v>
      </c>
      <c r="I7471" s="3">
        <v>0.38750000000000001</v>
      </c>
      <c r="J7471" s="3">
        <v>0.4861111111111111</v>
      </c>
      <c r="K7471" s="3">
        <v>0.51111111111111118</v>
      </c>
      <c r="L7471" s="3">
        <v>0.76111111111111107</v>
      </c>
      <c r="M7471" s="3">
        <v>0.78194444444444422</v>
      </c>
      <c r="N7471" s="3">
        <v>0.79652777777777783</v>
      </c>
      <c r="O7471" s="3">
        <v>0.84305555555555556</v>
      </c>
      <c r="P7471" s="3">
        <v>0.80902777777777779</v>
      </c>
      <c r="Q7471" s="3">
        <f t="shared" si="135"/>
        <v>0.76250000000000007</v>
      </c>
      <c r="R7471" s="3">
        <f>MAX(T7471,P7471)</f>
        <v>0.81041666666666645</v>
      </c>
      <c r="S7471" s="3">
        <v>0.75763888888888886</v>
      </c>
      <c r="T7471" s="3">
        <v>0.81041666666666645</v>
      </c>
      <c r="U7471" s="3">
        <f>MAX(M7471+15/60/24-1/24-MOD(M7471+15/60/24-1/24,15/60/24),16/24)</f>
        <v>0.75</v>
      </c>
      <c r="V7471" s="3">
        <f>MIN(M7471-MOD(M7471,15/60/24)-1/24,18.75/24)</f>
        <v>0.73958333333333337</v>
      </c>
      <c r="W7471" s="103">
        <f>M7471-(M7471-E7471)/12*1.25</f>
        <v>0.7203124999999998</v>
      </c>
    </row>
    <row r="7472" spans="1:23" ht="12.75" customHeight="1">
      <c r="A7472" s="1">
        <v>51301</v>
      </c>
      <c r="B7472" t="s">
        <v>313</v>
      </c>
      <c r="C7472" s="3">
        <v>0.1125</v>
      </c>
      <c r="D7472" s="3">
        <v>0.14861111111111111</v>
      </c>
      <c r="E7472" s="3">
        <v>0.19027777777777777</v>
      </c>
      <c r="F7472" s="3">
        <v>0.30833333333333335</v>
      </c>
      <c r="G7472" s="3">
        <v>0.33819444444444446</v>
      </c>
      <c r="H7472" s="3">
        <v>0.36736111111111108</v>
      </c>
      <c r="I7472" s="3">
        <v>0.38750000000000001</v>
      </c>
      <c r="J7472" s="3">
        <v>0.4861111111111111</v>
      </c>
      <c r="K7472" s="3">
        <v>0.51111111111111118</v>
      </c>
      <c r="L7472" s="3">
        <v>0.76180555555555562</v>
      </c>
      <c r="M7472" s="3">
        <v>0.78263888888888866</v>
      </c>
      <c r="N7472" s="3">
        <v>0.79652777777777783</v>
      </c>
      <c r="O7472" s="3">
        <v>0.84305555555555556</v>
      </c>
      <c r="P7472" s="3">
        <v>0.80902777777777779</v>
      </c>
      <c r="Q7472" s="3">
        <f t="shared" si="135"/>
        <v>0.7631944444444444</v>
      </c>
      <c r="R7472" s="3">
        <f>MAX(T7472,P7472)</f>
        <v>0.81111111111111089</v>
      </c>
      <c r="S7472" s="3">
        <v>0.75763888888888886</v>
      </c>
      <c r="T7472" s="3">
        <v>0.81111111111111089</v>
      </c>
      <c r="U7472" s="3">
        <f>MAX(M7472+15/60/24-1/24-MOD(M7472+15/60/24-1/24,15/60/24),16/24)</f>
        <v>0.75</v>
      </c>
      <c r="V7472" s="3">
        <f>MIN(M7472-MOD(M7472,15/60/24)-1/24,18.75/24)</f>
        <v>0.73958333333333337</v>
      </c>
      <c r="W7472" s="103">
        <f>M7472-(M7472-E7472)/12*1.25</f>
        <v>0.72093460648148122</v>
      </c>
    </row>
    <row r="7473" spans="1:23" ht="12.75" customHeight="1">
      <c r="A7473" s="1">
        <v>51302</v>
      </c>
      <c r="B7473" t="s">
        <v>314</v>
      </c>
      <c r="C7473" s="3">
        <v>0.1125</v>
      </c>
      <c r="D7473" s="3">
        <v>0.14861111111111111</v>
      </c>
      <c r="E7473" s="3">
        <v>0.19027777777777777</v>
      </c>
      <c r="F7473" s="3">
        <v>0.30833333333333335</v>
      </c>
      <c r="G7473" s="3">
        <v>0.33819444444444446</v>
      </c>
      <c r="H7473" s="3">
        <v>0.36736111111111108</v>
      </c>
      <c r="I7473" s="3">
        <v>0.38750000000000001</v>
      </c>
      <c r="J7473" s="3">
        <v>0.48680555555555555</v>
      </c>
      <c r="K7473" s="3">
        <v>0.51111111111111118</v>
      </c>
      <c r="L7473" s="3">
        <v>0.76180555555555562</v>
      </c>
      <c r="M7473" s="3">
        <v>0.78263888888888866</v>
      </c>
      <c r="N7473" s="3">
        <v>0.79722222222222217</v>
      </c>
      <c r="O7473" s="3">
        <v>0.84305555555555556</v>
      </c>
      <c r="P7473" s="3">
        <v>0.80972222222222212</v>
      </c>
      <c r="Q7473" s="3">
        <f t="shared" si="135"/>
        <v>0.7631944444444444</v>
      </c>
      <c r="R7473" s="3">
        <f>MAX(T7473,P7473)</f>
        <v>0.81111111111111089</v>
      </c>
      <c r="S7473" s="3">
        <v>0.75763888888888886</v>
      </c>
      <c r="T7473" s="3">
        <v>0.81111111111111089</v>
      </c>
      <c r="U7473" s="3">
        <f>MAX(M7473+15/60/24-1/24-MOD(M7473+15/60/24-1/24,15/60/24),16/24)</f>
        <v>0.75</v>
      </c>
      <c r="V7473" s="3">
        <f>MIN(M7473-MOD(M7473,15/60/24)-1/24,18.75/24)</f>
        <v>0.73958333333333337</v>
      </c>
      <c r="W7473" s="103">
        <f>M7473-(M7473-E7473)/12*1.25</f>
        <v>0.72093460648148122</v>
      </c>
    </row>
    <row r="7474" spans="1:23" ht="12.75" customHeight="1">
      <c r="A7474" s="1">
        <v>51303</v>
      </c>
      <c r="B7474" t="s">
        <v>74</v>
      </c>
      <c r="C7474" s="3">
        <v>0.1125</v>
      </c>
      <c r="D7474" s="3">
        <v>0.14861111111111111</v>
      </c>
      <c r="E7474" s="3">
        <v>0.19027777777777777</v>
      </c>
      <c r="F7474" s="3">
        <v>0.30833333333333335</v>
      </c>
      <c r="G7474" s="3">
        <v>0.33819444444444446</v>
      </c>
      <c r="H7474" s="3">
        <v>0.36736111111111108</v>
      </c>
      <c r="I7474" s="3">
        <v>0.38819444444444445</v>
      </c>
      <c r="J7474" s="3">
        <v>0.48680555555555555</v>
      </c>
      <c r="K7474" s="3">
        <v>0.51111111111111118</v>
      </c>
      <c r="L7474" s="3">
        <v>0.76180555555555562</v>
      </c>
      <c r="M7474" s="3">
        <v>0.78263888888888866</v>
      </c>
      <c r="N7474" s="3">
        <v>0.79722222222222217</v>
      </c>
      <c r="O7474" s="3">
        <v>0.84375</v>
      </c>
      <c r="P7474" s="3">
        <v>0.80972222222222212</v>
      </c>
      <c r="Q7474" s="3">
        <f t="shared" si="135"/>
        <v>0.7631944444444444</v>
      </c>
      <c r="R7474" s="3">
        <f>MAX(T7474,P7474)</f>
        <v>0.81180555555555534</v>
      </c>
      <c r="S7474" s="3">
        <v>0.7583333333333333</v>
      </c>
      <c r="T7474" s="3">
        <v>0.81180555555555534</v>
      </c>
      <c r="U7474" s="3">
        <f>MAX(M7474+15/60/24-1/24-MOD(M7474+15/60/24-1/24,15/60/24),16/24)</f>
        <v>0.75</v>
      </c>
      <c r="V7474" s="3">
        <f>MIN(M7474-MOD(M7474,15/60/24)-1/24,18.75/24)</f>
        <v>0.73958333333333337</v>
      </c>
      <c r="W7474" s="103">
        <f>M7474-(M7474-E7474)/12*1.25</f>
        <v>0.72093460648148122</v>
      </c>
    </row>
    <row r="7475" spans="1:23" ht="12.75" customHeight="1">
      <c r="A7475" s="1">
        <v>51304</v>
      </c>
      <c r="B7475" t="s">
        <v>315</v>
      </c>
      <c r="C7475" s="3">
        <v>0.1125</v>
      </c>
      <c r="D7475" s="3">
        <v>0.14861111111111111</v>
      </c>
      <c r="E7475" s="3">
        <v>0.19027777777777777</v>
      </c>
      <c r="F7475" s="3">
        <v>0.30833333333333335</v>
      </c>
      <c r="G7475" s="3">
        <v>0.33888888888888885</v>
      </c>
      <c r="H7475" s="3">
        <v>0.36805555555555558</v>
      </c>
      <c r="I7475" s="3">
        <v>0.38819444444444445</v>
      </c>
      <c r="J7475" s="3">
        <v>0.48680555555555555</v>
      </c>
      <c r="K7475" s="3">
        <v>0.51111111111111118</v>
      </c>
      <c r="L7475" s="3">
        <v>0.76249999999999996</v>
      </c>
      <c r="M7475" s="3">
        <v>0.7833333333333331</v>
      </c>
      <c r="N7475" s="3">
        <v>0.79722222222222217</v>
      </c>
      <c r="O7475" s="3">
        <v>0.84375</v>
      </c>
      <c r="P7475" s="3">
        <v>0.80972222222222212</v>
      </c>
      <c r="Q7475" s="3">
        <f t="shared" si="135"/>
        <v>0.76388888888888884</v>
      </c>
      <c r="R7475" s="3">
        <f>MAX(T7475,P7475)</f>
        <v>0.81180555555555534</v>
      </c>
      <c r="S7475" s="3">
        <v>0.7583333333333333</v>
      </c>
      <c r="T7475" s="3">
        <v>0.81180555555555534</v>
      </c>
      <c r="U7475" s="3">
        <f>MAX(M7475+15/60/24-1/24-MOD(M7475+15/60/24-1/24,15/60/24),16/24)</f>
        <v>0.75</v>
      </c>
      <c r="V7475" s="3">
        <f>MIN(M7475-MOD(M7475,15/60/24)-1/24,18.75/24)</f>
        <v>0.73958333333333337</v>
      </c>
      <c r="W7475" s="103">
        <f>M7475-(M7475-E7475)/12*1.25</f>
        <v>0.72155671296296275</v>
      </c>
    </row>
    <row r="7476" spans="1:23" ht="12.75" customHeight="1">
      <c r="A7476" s="1">
        <v>51305</v>
      </c>
      <c r="B7476" t="s">
        <v>316</v>
      </c>
      <c r="C7476" s="3">
        <v>0.1125</v>
      </c>
      <c r="D7476" s="3">
        <v>0.14861111111111111</v>
      </c>
      <c r="E7476" s="3">
        <v>0.19027777777777777</v>
      </c>
      <c r="F7476" s="3">
        <v>0.30833333333333335</v>
      </c>
      <c r="G7476" s="3">
        <v>0.33888888888888885</v>
      </c>
      <c r="H7476" s="3">
        <v>0.36805555555555558</v>
      </c>
      <c r="I7476" s="3">
        <v>0.38819444444444445</v>
      </c>
      <c r="J7476" s="3">
        <v>0.48680555555555555</v>
      </c>
      <c r="K7476" s="3">
        <v>0.51180555555555551</v>
      </c>
      <c r="L7476" s="3">
        <v>0.76249999999999996</v>
      </c>
      <c r="M7476" s="3">
        <v>0.7833333333333331</v>
      </c>
      <c r="N7476" s="3">
        <v>0.79791666666666661</v>
      </c>
      <c r="O7476" s="3">
        <v>0.84375</v>
      </c>
      <c r="P7476" s="3">
        <v>0.81041666666666656</v>
      </c>
      <c r="Q7476" s="3">
        <f t="shared" si="135"/>
        <v>0.76388888888888884</v>
      </c>
      <c r="R7476" s="3">
        <f>MAX(T7476,P7476)</f>
        <v>0.81180555555555534</v>
      </c>
      <c r="S7476" s="3">
        <v>0.7583333333333333</v>
      </c>
      <c r="T7476" s="3">
        <v>0.81180555555555534</v>
      </c>
      <c r="U7476" s="3">
        <f>MAX(M7476+15/60/24-1/24-MOD(M7476+15/60/24-1/24,15/60/24),16/24)</f>
        <v>0.75</v>
      </c>
      <c r="V7476" s="3">
        <f>MIN(M7476-MOD(M7476,15/60/24)-1/24,18.75/24)</f>
        <v>0.73958333333333337</v>
      </c>
      <c r="W7476" s="103">
        <f>M7476-(M7476-E7476)/12*1.25</f>
        <v>0.72155671296296275</v>
      </c>
    </row>
    <row r="7477" spans="1:23" ht="12.75" customHeight="1">
      <c r="A7477" s="1">
        <v>51306</v>
      </c>
      <c r="B7477" t="s">
        <v>317</v>
      </c>
      <c r="C7477" s="3">
        <v>0.11319444444444444</v>
      </c>
      <c r="D7477" s="3">
        <v>0.14930555555555555</v>
      </c>
      <c r="E7477" s="3">
        <v>0.19097222222222221</v>
      </c>
      <c r="F7477" s="3">
        <v>0.30833333333333335</v>
      </c>
      <c r="G7477" s="3">
        <v>0.33888888888888885</v>
      </c>
      <c r="H7477" s="3">
        <v>0.36805555555555558</v>
      </c>
      <c r="I7477" s="3">
        <v>0.38819444444444445</v>
      </c>
      <c r="J7477" s="3">
        <v>0.48680555555555555</v>
      </c>
      <c r="K7477" s="3">
        <v>0.51180555555555551</v>
      </c>
      <c r="L7477" s="3">
        <v>0.76249999999999996</v>
      </c>
      <c r="M7477" s="3">
        <v>0.7833333333333331</v>
      </c>
      <c r="N7477" s="3">
        <v>0.79791666666666661</v>
      </c>
      <c r="O7477" s="3">
        <v>0.84444444444444444</v>
      </c>
      <c r="P7477" s="3">
        <v>0.81041666666666656</v>
      </c>
      <c r="Q7477" s="3">
        <f t="shared" si="135"/>
        <v>0.76388888888888884</v>
      </c>
      <c r="R7477" s="3">
        <f>MAX(T7477,P7477)</f>
        <v>0.81180555555555534</v>
      </c>
      <c r="S7477" s="3">
        <v>0.7583333333333333</v>
      </c>
      <c r="T7477" s="3">
        <v>0.81180555555555534</v>
      </c>
      <c r="U7477" s="3">
        <f>MAX(M7477+15/60/24-1/24-MOD(M7477+15/60/24-1/24,15/60/24),16/24)</f>
        <v>0.75</v>
      </c>
      <c r="V7477" s="3">
        <f>MIN(M7477-MOD(M7477,15/60/24)-1/24,18.75/24)</f>
        <v>0.73958333333333337</v>
      </c>
      <c r="W7477" s="103">
        <f>M7477-(M7477-E7477)/12*1.25</f>
        <v>0.72162905092592577</v>
      </c>
    </row>
    <row r="7478" spans="1:23" ht="12.75" customHeight="1">
      <c r="A7478" s="1">
        <v>51307</v>
      </c>
      <c r="B7478" t="s">
        <v>318</v>
      </c>
      <c r="C7478" s="3">
        <v>0.11319444444444444</v>
      </c>
      <c r="D7478" s="3">
        <v>0.14930555555555555</v>
      </c>
      <c r="E7478" s="3">
        <v>0.19097222222222221</v>
      </c>
      <c r="F7478" s="3">
        <v>0.30833333333333335</v>
      </c>
      <c r="G7478" s="3">
        <v>0.33888888888888885</v>
      </c>
      <c r="H7478" s="3">
        <v>0.36805555555555558</v>
      </c>
      <c r="I7478" s="3">
        <v>0.38819444444444445</v>
      </c>
      <c r="J7478" s="3">
        <v>0.48749999999999999</v>
      </c>
      <c r="K7478" s="3">
        <v>0.51180555555555551</v>
      </c>
      <c r="L7478" s="3">
        <v>0.76249999999999996</v>
      </c>
      <c r="M7478" s="3">
        <v>0.78402777777777755</v>
      </c>
      <c r="N7478" s="3">
        <v>0.79791666666666661</v>
      </c>
      <c r="O7478" s="3">
        <v>0.84444444444444444</v>
      </c>
      <c r="P7478" s="3">
        <v>0.81041666666666656</v>
      </c>
      <c r="Q7478" s="3">
        <f t="shared" si="135"/>
        <v>0.76388888888888884</v>
      </c>
      <c r="R7478" s="3">
        <f>MAX(T7478,P7478)</f>
        <v>0.8125</v>
      </c>
      <c r="S7478" s="3">
        <v>0.75902777777777775</v>
      </c>
      <c r="T7478" s="3">
        <v>0.8125</v>
      </c>
      <c r="U7478" s="3">
        <f>MAX(M7478+15/60/24-1/24-MOD(M7478+15/60/24-1/24,15/60/24),16/24)</f>
        <v>0.75</v>
      </c>
      <c r="V7478" s="3">
        <f>MIN(M7478-MOD(M7478,15/60/24)-1/24,18.75/24)</f>
        <v>0.73958333333333337</v>
      </c>
      <c r="W7478" s="103">
        <f>M7478-(M7478-E7478)/12*1.25</f>
        <v>0.7222511574074072</v>
      </c>
    </row>
    <row r="7479" spans="1:23" ht="12.75" customHeight="1">
      <c r="A7479" s="1">
        <v>51308</v>
      </c>
      <c r="B7479" t="s">
        <v>319</v>
      </c>
      <c r="C7479" s="3">
        <v>0.11319444444444444</v>
      </c>
      <c r="D7479" s="3">
        <v>0.14930555555555555</v>
      </c>
      <c r="E7479" s="3">
        <v>0.19097222222222221</v>
      </c>
      <c r="F7479" s="3">
        <v>0.30902777777777779</v>
      </c>
      <c r="G7479" s="3">
        <v>0.33888888888888885</v>
      </c>
      <c r="H7479" s="3">
        <v>0.36805555555555558</v>
      </c>
      <c r="I7479" s="3">
        <v>0.3888888888888889</v>
      </c>
      <c r="J7479" s="3">
        <v>0.48749999999999999</v>
      </c>
      <c r="K7479" s="3">
        <v>0.51180555555555551</v>
      </c>
      <c r="L7479" s="3">
        <v>0.7631944444444444</v>
      </c>
      <c r="M7479" s="3">
        <v>0.78402777777777755</v>
      </c>
      <c r="N7479" s="3">
        <v>0.79791666666666661</v>
      </c>
      <c r="O7479" s="3">
        <v>0.84444444444444444</v>
      </c>
      <c r="P7479" s="3">
        <v>0.81041666666666656</v>
      </c>
      <c r="Q7479" s="3">
        <f t="shared" si="135"/>
        <v>0.76458333333333328</v>
      </c>
      <c r="R7479" s="3">
        <f>MAX(T7479,P7479)</f>
        <v>0.8125</v>
      </c>
      <c r="S7479" s="3">
        <v>0.75902777777777775</v>
      </c>
      <c r="T7479" s="3">
        <v>0.8125</v>
      </c>
      <c r="U7479" s="3">
        <f>MAX(M7479+15/60/24-1/24-MOD(M7479+15/60/24-1/24,15/60/24),16/24)</f>
        <v>0.75</v>
      </c>
      <c r="V7479" s="3">
        <f>MIN(M7479-MOD(M7479,15/60/24)-1/24,18.75/24)</f>
        <v>0.73958333333333337</v>
      </c>
      <c r="W7479" s="103">
        <f>M7479-(M7479-E7479)/12*1.25</f>
        <v>0.7222511574074072</v>
      </c>
    </row>
    <row r="7480" spans="1:23" ht="12.75" customHeight="1">
      <c r="A7480" s="1">
        <v>51309</v>
      </c>
      <c r="B7480" t="s">
        <v>320</v>
      </c>
      <c r="C7480" s="3">
        <v>0.11319444444444444</v>
      </c>
      <c r="D7480" s="3">
        <v>0.14930555555555555</v>
      </c>
      <c r="E7480" s="3">
        <v>0.19097222222222221</v>
      </c>
      <c r="F7480" s="3">
        <v>0.30902777777777779</v>
      </c>
      <c r="G7480" s="3">
        <v>0.33958333333333335</v>
      </c>
      <c r="H7480" s="3">
        <v>0.36875000000000002</v>
      </c>
      <c r="I7480" s="3">
        <v>0.3888888888888889</v>
      </c>
      <c r="J7480" s="3">
        <v>0.48749999999999999</v>
      </c>
      <c r="K7480" s="3">
        <v>0.51249999999999996</v>
      </c>
      <c r="L7480" s="3">
        <v>0.7631944444444444</v>
      </c>
      <c r="M7480" s="3">
        <v>0.78402777777777755</v>
      </c>
      <c r="N7480" s="3">
        <v>0.79861111111111116</v>
      </c>
      <c r="O7480" s="3">
        <v>0.84444444444444444</v>
      </c>
      <c r="P7480" s="3">
        <v>0.81111111111111112</v>
      </c>
      <c r="Q7480" s="3">
        <f t="shared" si="135"/>
        <v>0.76458333333333328</v>
      </c>
      <c r="R7480" s="3">
        <f>MAX(T7480,P7480)</f>
        <v>0.8125</v>
      </c>
      <c r="S7480" s="3">
        <v>0.75902777777777775</v>
      </c>
      <c r="T7480" s="3">
        <v>0.8125</v>
      </c>
      <c r="U7480" s="3">
        <f>MAX(M7480+15/60/24-1/24-MOD(M7480+15/60/24-1/24,15/60/24),16/24)</f>
        <v>0.75</v>
      </c>
      <c r="V7480" s="3">
        <f>MIN(M7480-MOD(M7480,15/60/24)-1/24,18.75/24)</f>
        <v>0.73958333333333337</v>
      </c>
      <c r="W7480" s="103">
        <f>M7480-(M7480-E7480)/12*1.25</f>
        <v>0.7222511574074072</v>
      </c>
    </row>
    <row r="7481" spans="1:23" ht="12.75" customHeight="1">
      <c r="A7481" s="1">
        <v>51310</v>
      </c>
      <c r="B7481" t="s">
        <v>75</v>
      </c>
      <c r="C7481" s="3">
        <v>0.11319444444444444</v>
      </c>
      <c r="D7481" s="3">
        <v>0.14930555555555555</v>
      </c>
      <c r="E7481" s="3">
        <v>0.19097222222222221</v>
      </c>
      <c r="F7481" s="3">
        <v>0.30902777777777779</v>
      </c>
      <c r="G7481" s="3">
        <v>0.33958333333333335</v>
      </c>
      <c r="H7481" s="3">
        <v>0.36875000000000002</v>
      </c>
      <c r="I7481" s="3">
        <v>0.3888888888888889</v>
      </c>
      <c r="J7481" s="3">
        <v>0.48749999999999999</v>
      </c>
      <c r="K7481" s="3">
        <v>0.51249999999999996</v>
      </c>
      <c r="L7481" s="3">
        <v>0.7631944444444444</v>
      </c>
      <c r="M7481" s="3">
        <v>0.78402777777777755</v>
      </c>
      <c r="N7481" s="3">
        <v>0.79861111111111116</v>
      </c>
      <c r="O7481" s="3">
        <v>0.84513888888888888</v>
      </c>
      <c r="P7481" s="3">
        <v>0.81111111111111112</v>
      </c>
      <c r="Q7481" s="3">
        <f t="shared" si="135"/>
        <v>0.76458333333333328</v>
      </c>
      <c r="R7481" s="3">
        <f>MAX(T7481,P7481)</f>
        <v>0.8125</v>
      </c>
      <c r="S7481" s="3">
        <v>0.75902777777777775</v>
      </c>
      <c r="T7481" s="3">
        <v>0.8125</v>
      </c>
      <c r="U7481" s="3">
        <f>MAX(M7481+15/60/24-1/24-MOD(M7481+15/60/24-1/24,15/60/24),16/24)</f>
        <v>0.75</v>
      </c>
      <c r="V7481" s="3">
        <f>MIN(M7481-MOD(M7481,15/60/24)-1/24,18.75/24)</f>
        <v>0.73958333333333337</v>
      </c>
      <c r="W7481" s="103">
        <f>M7481-(M7481-E7481)/12*1.25</f>
        <v>0.7222511574074072</v>
      </c>
    </row>
    <row r="7482" spans="1:23" ht="12.75" customHeight="1">
      <c r="A7482" s="1">
        <v>51311</v>
      </c>
      <c r="B7482" t="s">
        <v>321</v>
      </c>
      <c r="C7482" s="3">
        <v>0.11388888888888889</v>
      </c>
      <c r="D7482" s="3">
        <v>0.15</v>
      </c>
      <c r="E7482" s="3">
        <v>0.19166666666666665</v>
      </c>
      <c r="F7482" s="3">
        <v>0.30902777777777779</v>
      </c>
      <c r="G7482" s="3">
        <v>0.33958333333333335</v>
      </c>
      <c r="H7482" s="3">
        <v>0.36875000000000002</v>
      </c>
      <c r="I7482" s="3">
        <v>0.3888888888888889</v>
      </c>
      <c r="J7482" s="3">
        <v>0.48749999999999999</v>
      </c>
      <c r="K7482" s="3">
        <v>0.51249999999999996</v>
      </c>
      <c r="L7482" s="3">
        <v>0.7631944444444444</v>
      </c>
      <c r="M7482" s="3">
        <v>0.78402777777777755</v>
      </c>
      <c r="N7482" s="3">
        <v>0.79861111111111116</v>
      </c>
      <c r="O7482" s="3">
        <v>0.84513888888888888</v>
      </c>
      <c r="P7482" s="3">
        <v>0.81111111111111112</v>
      </c>
      <c r="Q7482" s="3">
        <f t="shared" si="135"/>
        <v>0.76458333333333328</v>
      </c>
      <c r="R7482" s="3">
        <f>MAX(T7482,P7482)</f>
        <v>0.8125</v>
      </c>
      <c r="S7482" s="3">
        <v>0.75902777777777775</v>
      </c>
      <c r="T7482" s="3">
        <v>0.8125</v>
      </c>
      <c r="U7482" s="3">
        <f>MAX(M7482+15/60/24-1/24-MOD(M7482+15/60/24-1/24,15/60/24),16/24)</f>
        <v>0.75</v>
      </c>
      <c r="V7482" s="3">
        <f>MIN(M7482-MOD(M7482,15/60/24)-1/24,18.75/24)</f>
        <v>0.73958333333333337</v>
      </c>
      <c r="W7482" s="103">
        <f>M7482-(M7482-E7482)/12*1.25</f>
        <v>0.72232349537037011</v>
      </c>
    </row>
    <row r="7483" spans="1:23" ht="12.75" customHeight="1">
      <c r="A7483" s="1">
        <v>51312</v>
      </c>
      <c r="B7483" t="s">
        <v>322</v>
      </c>
      <c r="C7483" s="3">
        <v>0.11388888888888889</v>
      </c>
      <c r="D7483" s="3">
        <v>0.15</v>
      </c>
      <c r="E7483" s="3">
        <v>0.19166666666666665</v>
      </c>
      <c r="F7483" s="3">
        <v>0.30972222222222223</v>
      </c>
      <c r="G7483" s="3">
        <v>0.33958333333333335</v>
      </c>
      <c r="H7483" s="3">
        <v>0.36875000000000002</v>
      </c>
      <c r="I7483" s="3">
        <v>0.3888888888888889</v>
      </c>
      <c r="J7483" s="3">
        <v>0.48819444444444443</v>
      </c>
      <c r="K7483" s="3">
        <v>0.51249999999999996</v>
      </c>
      <c r="L7483" s="3">
        <v>0.7631944444444444</v>
      </c>
      <c r="M7483" s="3">
        <v>0.78402777777777755</v>
      </c>
      <c r="N7483" s="3">
        <v>0.79861111111111116</v>
      </c>
      <c r="O7483" s="3">
        <v>0.84513888888888888</v>
      </c>
      <c r="P7483" s="3">
        <v>0.81111111111111112</v>
      </c>
      <c r="Q7483" s="3">
        <f t="shared" si="135"/>
        <v>0.76458333333333328</v>
      </c>
      <c r="R7483" s="3">
        <f>MAX(T7483,P7483)</f>
        <v>0.8125</v>
      </c>
      <c r="S7483" s="3">
        <v>0.75902777777777775</v>
      </c>
      <c r="T7483" s="3">
        <v>0.8125</v>
      </c>
      <c r="U7483" s="3">
        <f>MAX(M7483+15/60/24-1/24-MOD(M7483+15/60/24-1/24,15/60/24),16/24)</f>
        <v>0.75</v>
      </c>
      <c r="V7483" s="3">
        <f>MIN(M7483-MOD(M7483,15/60/24)-1/24,18.75/24)</f>
        <v>0.73958333333333337</v>
      </c>
      <c r="W7483" s="103">
        <f>M7483-(M7483-E7483)/12*1.25</f>
        <v>0.72232349537037011</v>
      </c>
    </row>
    <row r="7484" spans="1:23" ht="12.75" customHeight="1">
      <c r="A7484" s="1">
        <v>51313</v>
      </c>
      <c r="B7484" t="s">
        <v>323</v>
      </c>
      <c r="C7484" s="3">
        <v>0.11388888888888889</v>
      </c>
      <c r="D7484" s="3">
        <v>0.15</v>
      </c>
      <c r="E7484" s="3">
        <v>0.19166666666666665</v>
      </c>
      <c r="F7484" s="3">
        <v>0.30972222222222223</v>
      </c>
      <c r="G7484" s="3">
        <v>0.34027777777777773</v>
      </c>
      <c r="H7484" s="3">
        <v>0.36875000000000002</v>
      </c>
      <c r="I7484" s="3">
        <v>0.38958333333333334</v>
      </c>
      <c r="J7484" s="3">
        <v>0.48819444444444443</v>
      </c>
      <c r="K7484" s="3">
        <v>0.51249999999999996</v>
      </c>
      <c r="L7484" s="3">
        <v>0.7631944444444444</v>
      </c>
      <c r="M7484" s="3">
        <v>0.78402777777777755</v>
      </c>
      <c r="N7484" s="3">
        <v>0.79861111111111116</v>
      </c>
      <c r="O7484" s="3">
        <v>0.84513888888888888</v>
      </c>
      <c r="P7484" s="3">
        <v>0.81111111111111112</v>
      </c>
      <c r="Q7484" s="3">
        <f t="shared" si="135"/>
        <v>0.76458333333333328</v>
      </c>
      <c r="R7484" s="3">
        <f>MAX(T7484,P7484)</f>
        <v>0.8125</v>
      </c>
      <c r="S7484" s="3">
        <v>0.75902777777777775</v>
      </c>
      <c r="T7484" s="3">
        <v>0.8125</v>
      </c>
      <c r="U7484" s="3">
        <f>MAX(M7484+15/60/24-1/24-MOD(M7484+15/60/24-1/24,15/60/24),16/24)</f>
        <v>0.75</v>
      </c>
      <c r="V7484" s="3">
        <f>MIN(M7484-MOD(M7484,15/60/24)-1/24,18.75/24)</f>
        <v>0.73958333333333337</v>
      </c>
      <c r="W7484" s="103">
        <f>M7484-(M7484-E7484)/12*1.25</f>
        <v>0.72232349537037011</v>
      </c>
    </row>
    <row r="7485" spans="1:23" ht="12.75" customHeight="1">
      <c r="A7485" s="1">
        <v>51314</v>
      </c>
      <c r="B7485" t="s">
        <v>324</v>
      </c>
      <c r="C7485" s="3">
        <v>0.11458333333333333</v>
      </c>
      <c r="D7485" s="3">
        <v>0.15069444444444444</v>
      </c>
      <c r="E7485" s="3">
        <v>0.19236111111111112</v>
      </c>
      <c r="F7485" s="3">
        <v>0.30972222222222223</v>
      </c>
      <c r="G7485" s="3">
        <v>0.34027777777777773</v>
      </c>
      <c r="H7485" s="3">
        <v>0.36944444444444446</v>
      </c>
      <c r="I7485" s="3">
        <v>0.38958333333333334</v>
      </c>
      <c r="J7485" s="3">
        <v>0.48819444444444443</v>
      </c>
      <c r="K7485" s="3">
        <v>0.5131944444444444</v>
      </c>
      <c r="L7485" s="3">
        <v>0.7631944444444444</v>
      </c>
      <c r="M7485" s="3">
        <v>0.78402777777777755</v>
      </c>
      <c r="N7485" s="3">
        <v>0.79861111111111116</v>
      </c>
      <c r="O7485" s="3">
        <v>0.84513888888888888</v>
      </c>
      <c r="P7485" s="3">
        <v>0.81111111111111112</v>
      </c>
      <c r="Q7485" s="3">
        <f t="shared" si="135"/>
        <v>0.76458333333333328</v>
      </c>
      <c r="R7485" s="3">
        <f>MAX(T7485,P7485)</f>
        <v>0.8125</v>
      </c>
      <c r="S7485" s="3">
        <v>0.7597222222222223</v>
      </c>
      <c r="T7485" s="3">
        <v>0.8125</v>
      </c>
      <c r="U7485" s="3">
        <f>MAX(M7485+15/60/24-1/24-MOD(M7485+15/60/24-1/24,15/60/24),16/24)</f>
        <v>0.75</v>
      </c>
      <c r="V7485" s="3">
        <f>MIN(M7485-MOD(M7485,15/60/24)-1/24,18.75/24)</f>
        <v>0.73958333333333337</v>
      </c>
      <c r="W7485" s="103">
        <f>M7485-(M7485-E7485)/12*1.25</f>
        <v>0.72239583333333313</v>
      </c>
    </row>
    <row r="7486" spans="1:23" ht="12.75" customHeight="1">
      <c r="A7486" s="1">
        <v>51315</v>
      </c>
      <c r="B7486" t="s">
        <v>325</v>
      </c>
      <c r="C7486" s="3">
        <v>0.11458333333333333</v>
      </c>
      <c r="D7486" s="3">
        <v>0.15069444444444444</v>
      </c>
      <c r="E7486" s="3">
        <v>0.19236111111111112</v>
      </c>
      <c r="F7486" s="3">
        <v>0.30972222222222223</v>
      </c>
      <c r="G7486" s="3">
        <v>0.34027777777777773</v>
      </c>
      <c r="H7486" s="3">
        <v>0.36944444444444446</v>
      </c>
      <c r="I7486" s="3">
        <v>0.38958333333333334</v>
      </c>
      <c r="J7486" s="3">
        <v>0.48819444444444443</v>
      </c>
      <c r="K7486" s="3">
        <v>0.5131944444444444</v>
      </c>
      <c r="L7486" s="3">
        <v>0.7631944444444444</v>
      </c>
      <c r="M7486" s="3">
        <v>0.78402777777777755</v>
      </c>
      <c r="N7486" s="3">
        <v>0.79861111111111116</v>
      </c>
      <c r="O7486" s="3">
        <v>0.84513888888888888</v>
      </c>
      <c r="P7486" s="3">
        <v>0.81111111111111112</v>
      </c>
      <c r="Q7486" s="3">
        <f t="shared" si="135"/>
        <v>0.76527777777777783</v>
      </c>
      <c r="R7486" s="3">
        <f>MAX(T7486,P7486)</f>
        <v>0.8125</v>
      </c>
      <c r="S7486" s="3">
        <v>0.7597222222222223</v>
      </c>
      <c r="T7486" s="3">
        <v>0.8125</v>
      </c>
      <c r="U7486" s="3">
        <f>MAX(M7486+15/60/24-1/24-MOD(M7486+15/60/24-1/24,15/60/24),16/24)</f>
        <v>0.75</v>
      </c>
      <c r="V7486" s="3">
        <f>MIN(M7486-MOD(M7486,15/60/24)-1/24,18.75/24)</f>
        <v>0.73958333333333337</v>
      </c>
      <c r="W7486" s="103">
        <f>M7486-(M7486-E7486)/12*1.25</f>
        <v>0.72239583333333313</v>
      </c>
    </row>
    <row r="7487" spans="1:23" ht="12.75" customHeight="1">
      <c r="A7487" s="1">
        <v>51316</v>
      </c>
      <c r="B7487" t="s">
        <v>326</v>
      </c>
      <c r="C7487" s="3">
        <v>0.11527777777777777</v>
      </c>
      <c r="D7487" s="3">
        <v>0.15069444444444444</v>
      </c>
      <c r="E7487" s="3">
        <v>0.19236111111111112</v>
      </c>
      <c r="F7487" s="3">
        <v>0.31041666666666667</v>
      </c>
      <c r="G7487" s="3">
        <v>0.34027777777777773</v>
      </c>
      <c r="H7487" s="3">
        <v>0.36944444444444446</v>
      </c>
      <c r="I7487" s="3">
        <v>0.38958333333333334</v>
      </c>
      <c r="J7487" s="3">
        <v>0.48819444444444443</v>
      </c>
      <c r="K7487" s="3">
        <v>0.5131944444444444</v>
      </c>
      <c r="L7487" s="3">
        <v>0.76388888888888884</v>
      </c>
      <c r="M7487" s="3">
        <v>0.78472222222222199</v>
      </c>
      <c r="N7487" s="3">
        <v>0.79861111111111116</v>
      </c>
      <c r="O7487" s="3">
        <v>0.84513888888888888</v>
      </c>
      <c r="P7487" s="3">
        <v>0.81111111111111112</v>
      </c>
      <c r="Q7487" s="3">
        <f t="shared" si="135"/>
        <v>0.76527777777777783</v>
      </c>
      <c r="R7487" s="3">
        <f>MAX(T7487,P7487)</f>
        <v>0.8125</v>
      </c>
      <c r="S7487" s="3">
        <v>0.7597222222222223</v>
      </c>
      <c r="T7487" s="3">
        <v>0.8125</v>
      </c>
      <c r="U7487" s="3">
        <f>MAX(M7487+15/60/24-1/24-MOD(M7487+15/60/24-1/24,15/60/24),16/24)</f>
        <v>0.75</v>
      </c>
      <c r="V7487" s="3">
        <f>MIN(M7487-MOD(M7487,15/60/24)-1/24,18.75/24)</f>
        <v>0.73958333333333337</v>
      </c>
      <c r="W7487" s="103">
        <f>M7487-(M7487-E7487)/12*1.25</f>
        <v>0.72301793981481466</v>
      </c>
    </row>
    <row r="7488" spans="1:23" ht="12.75" customHeight="1">
      <c r="A7488" s="1">
        <v>51317</v>
      </c>
      <c r="B7488" t="s">
        <v>76</v>
      </c>
      <c r="C7488" s="3">
        <v>0.11527777777777777</v>
      </c>
      <c r="D7488" s="3">
        <v>0.15138888888888888</v>
      </c>
      <c r="E7488" s="3">
        <v>0.19305555555555554</v>
      </c>
      <c r="F7488" s="3">
        <v>0.31041666666666667</v>
      </c>
      <c r="G7488" s="3">
        <v>0.34097222222222223</v>
      </c>
      <c r="H7488" s="3">
        <v>0.37013888888888885</v>
      </c>
      <c r="I7488" s="3">
        <v>0.39027777777777778</v>
      </c>
      <c r="J7488" s="3">
        <v>0.48888888888888887</v>
      </c>
      <c r="K7488" s="3">
        <v>0.5131944444444444</v>
      </c>
      <c r="L7488" s="3">
        <v>0.76388888888888884</v>
      </c>
      <c r="M7488" s="3">
        <v>0.78472222222222199</v>
      </c>
      <c r="N7488" s="3">
        <v>0.79861111111111116</v>
      </c>
      <c r="O7488" s="3">
        <v>0.84513888888888888</v>
      </c>
      <c r="P7488" s="3">
        <v>0.81111111111111112</v>
      </c>
      <c r="Q7488" s="3">
        <f t="shared" si="135"/>
        <v>0.76527777777777783</v>
      </c>
      <c r="R7488" s="3">
        <f>MAX(T7488,P7488)</f>
        <v>0.8125</v>
      </c>
      <c r="S7488" s="3">
        <v>0.7597222222222223</v>
      </c>
      <c r="T7488" s="3">
        <v>0.8125</v>
      </c>
      <c r="U7488" s="3">
        <f>MAX(M7488+15/60/24-1/24-MOD(M7488+15/60/24-1/24,15/60/24),16/24)</f>
        <v>0.75</v>
      </c>
      <c r="V7488" s="3">
        <f>MIN(M7488-MOD(M7488,15/60/24)-1/24,18.75/24)</f>
        <v>0.73958333333333337</v>
      </c>
      <c r="W7488" s="103">
        <f>M7488-(M7488-E7488)/12*1.25</f>
        <v>0.72309027777777757</v>
      </c>
    </row>
    <row r="7489" spans="1:23" ht="12.75" customHeight="1">
      <c r="A7489" s="1">
        <v>51318</v>
      </c>
      <c r="B7489" t="s">
        <v>327</v>
      </c>
      <c r="C7489" s="3">
        <v>0.11597222222222221</v>
      </c>
      <c r="D7489" s="3">
        <v>0.15138888888888888</v>
      </c>
      <c r="E7489" s="3">
        <v>0.19305555555555554</v>
      </c>
      <c r="F7489" s="3">
        <v>0.31041666666666667</v>
      </c>
      <c r="G7489" s="3">
        <v>0.34097222222222223</v>
      </c>
      <c r="H7489" s="3">
        <v>0.37013888888888885</v>
      </c>
      <c r="I7489" s="3">
        <v>0.39027777777777778</v>
      </c>
      <c r="J7489" s="3">
        <v>0.48888888888888887</v>
      </c>
      <c r="K7489" s="3">
        <v>0.5131944444444444</v>
      </c>
      <c r="L7489" s="3">
        <v>0.7631944444444444</v>
      </c>
      <c r="M7489" s="3">
        <v>0.78402777777777755</v>
      </c>
      <c r="N7489" s="3">
        <v>0.79861111111111116</v>
      </c>
      <c r="O7489" s="3">
        <v>0.84513888888888888</v>
      </c>
      <c r="P7489" s="3">
        <v>0.81111111111111112</v>
      </c>
      <c r="Q7489" s="3">
        <f t="shared" si="135"/>
        <v>0.76527777777777783</v>
      </c>
      <c r="R7489" s="3">
        <f>MAX(T7489,P7489)</f>
        <v>0.8125</v>
      </c>
      <c r="S7489" s="3">
        <v>0.7597222222222223</v>
      </c>
      <c r="T7489" s="3">
        <v>0.8125</v>
      </c>
      <c r="U7489" s="3">
        <f>MAX(M7489+15/60/24-1/24-MOD(M7489+15/60/24-1/24,15/60/24),16/24)</f>
        <v>0.75</v>
      </c>
      <c r="V7489" s="3">
        <f>MIN(M7489-MOD(M7489,15/60/24)-1/24,18.75/24)</f>
        <v>0.73958333333333337</v>
      </c>
      <c r="W7489" s="103">
        <f>M7489-(M7489-E7489)/12*1.25</f>
        <v>0.72246817129629615</v>
      </c>
    </row>
    <row r="7490" spans="1:23" ht="12.75" customHeight="1">
      <c r="A7490" s="1">
        <v>51319</v>
      </c>
      <c r="B7490" t="s">
        <v>328</v>
      </c>
      <c r="C7490" s="3">
        <v>0.11597222222222221</v>
      </c>
      <c r="D7490" s="3">
        <v>0.15208333333333332</v>
      </c>
      <c r="E7490" s="3">
        <v>0.19375000000000001</v>
      </c>
      <c r="F7490" s="3">
        <v>0.31111111111111112</v>
      </c>
      <c r="G7490" s="3">
        <v>0.34097222222222223</v>
      </c>
      <c r="H7490" s="3">
        <v>0.37013888888888885</v>
      </c>
      <c r="I7490" s="3">
        <v>0.39027777777777778</v>
      </c>
      <c r="J7490" s="3">
        <v>0.48888888888888887</v>
      </c>
      <c r="K7490" s="3">
        <v>0.5131944444444444</v>
      </c>
      <c r="L7490" s="3">
        <v>0.7631944444444444</v>
      </c>
      <c r="M7490" s="3">
        <v>0.78402777777777755</v>
      </c>
      <c r="N7490" s="3">
        <v>0.79861111111111116</v>
      </c>
      <c r="O7490" s="3">
        <v>0.84513888888888888</v>
      </c>
      <c r="P7490" s="3">
        <v>0.81111111111111112</v>
      </c>
      <c r="Q7490" s="3">
        <f t="shared" si="135"/>
        <v>0.76527777777777783</v>
      </c>
      <c r="R7490" s="3">
        <f>MAX(T7490,P7490)</f>
        <v>0.8125</v>
      </c>
      <c r="S7490" s="3">
        <v>0.75902777777777775</v>
      </c>
      <c r="T7490" s="3">
        <v>0.8125</v>
      </c>
      <c r="U7490" s="3">
        <f>MAX(M7490+15/60/24-1/24-MOD(M7490+15/60/24-1/24,15/60/24),16/24)</f>
        <v>0.75</v>
      </c>
      <c r="V7490" s="3">
        <f>MIN(M7490-MOD(M7490,15/60/24)-1/24,18.75/24)</f>
        <v>0.73958333333333337</v>
      </c>
      <c r="W7490" s="103">
        <f>M7490-(M7490-E7490)/12*1.25</f>
        <v>0.72254050925925906</v>
      </c>
    </row>
    <row r="7491" spans="1:23" ht="12.75" customHeight="1">
      <c r="A7491" s="1">
        <v>51320</v>
      </c>
      <c r="B7491" t="s">
        <v>329</v>
      </c>
      <c r="C7491" s="3">
        <v>0.11666666666666665</v>
      </c>
      <c r="D7491" s="3">
        <v>0.15208333333333332</v>
      </c>
      <c r="E7491" s="3">
        <v>0.19375000000000001</v>
      </c>
      <c r="F7491" s="3">
        <v>0.31111111111111112</v>
      </c>
      <c r="G7491" s="3">
        <v>0.34166666666666662</v>
      </c>
      <c r="H7491" s="3">
        <v>0.37013888888888885</v>
      </c>
      <c r="I7491" s="3">
        <v>0.39027777777777778</v>
      </c>
      <c r="J7491" s="3">
        <v>0.48888888888888887</v>
      </c>
      <c r="K7491" s="3">
        <v>0.51388888888888895</v>
      </c>
      <c r="L7491" s="3">
        <v>0.7631944444444444</v>
      </c>
      <c r="M7491" s="3">
        <v>0.78402777777777755</v>
      </c>
      <c r="N7491" s="3">
        <v>0.79861111111111116</v>
      </c>
      <c r="O7491" s="3">
        <v>0.84444444444444444</v>
      </c>
      <c r="P7491" s="3">
        <v>0.81111111111111112</v>
      </c>
      <c r="Q7491" s="3">
        <f t="shared" si="135"/>
        <v>0.76458333333333328</v>
      </c>
      <c r="R7491" s="3">
        <f>MAX(T7491,P7491)</f>
        <v>0.8125</v>
      </c>
      <c r="S7491" s="3">
        <v>0.75902777777777775</v>
      </c>
      <c r="T7491" s="3">
        <v>0.8125</v>
      </c>
      <c r="U7491" s="3">
        <f>MAX(M7491+15/60/24-1/24-MOD(M7491+15/60/24-1/24,15/60/24),16/24)</f>
        <v>0.75</v>
      </c>
      <c r="V7491" s="3">
        <f>MIN(M7491-MOD(M7491,15/60/24)-1/24,18.75/24)</f>
        <v>0.73958333333333337</v>
      </c>
      <c r="W7491" s="103">
        <f>M7491-(M7491-E7491)/12*1.25</f>
        <v>0.72254050925925906</v>
      </c>
    </row>
    <row r="7492" spans="1:23" ht="12.75" customHeight="1">
      <c r="A7492" s="1">
        <v>51321</v>
      </c>
      <c r="B7492" t="s">
        <v>330</v>
      </c>
      <c r="C7492" s="3">
        <v>0.11666666666666665</v>
      </c>
      <c r="D7492" s="3">
        <v>0.15277777777777776</v>
      </c>
      <c r="E7492" s="3">
        <v>0.19375000000000001</v>
      </c>
      <c r="F7492" s="3">
        <v>0.31111111111111112</v>
      </c>
      <c r="G7492" s="3">
        <v>0.34166666666666662</v>
      </c>
      <c r="H7492" s="3">
        <v>0.37083333333333335</v>
      </c>
      <c r="I7492" s="3">
        <v>0.39097222222222222</v>
      </c>
      <c r="J7492" s="3">
        <v>0.48888888888888887</v>
      </c>
      <c r="K7492" s="3">
        <v>0.51388888888888895</v>
      </c>
      <c r="L7492" s="3">
        <v>0.7631944444444444</v>
      </c>
      <c r="M7492" s="3">
        <v>0.78402777777777755</v>
      </c>
      <c r="N7492" s="3">
        <v>0.79861111111111116</v>
      </c>
      <c r="O7492" s="3">
        <v>0.84444444444444444</v>
      </c>
      <c r="P7492" s="3">
        <v>0.81111111111111112</v>
      </c>
      <c r="Q7492" s="3">
        <f t="shared" si="135"/>
        <v>0.76458333333333328</v>
      </c>
      <c r="R7492" s="3">
        <f>MAX(T7492,P7492)</f>
        <v>0.8125</v>
      </c>
      <c r="S7492" s="3">
        <v>0.75902777777777775</v>
      </c>
      <c r="T7492" s="3">
        <v>0.8125</v>
      </c>
      <c r="U7492" s="3">
        <f>MAX(M7492+15/60/24-1/24-MOD(M7492+15/60/24-1/24,15/60/24),16/24)</f>
        <v>0.75</v>
      </c>
      <c r="V7492" s="3">
        <f>MIN(M7492-MOD(M7492,15/60/24)-1/24,18.75/24)</f>
        <v>0.73958333333333337</v>
      </c>
      <c r="W7492" s="103">
        <f>M7492-(M7492-E7492)/12*1.25</f>
        <v>0.72254050925925906</v>
      </c>
    </row>
    <row r="7493" spans="1:23" ht="12.75" customHeight="1">
      <c r="A7493" s="1">
        <v>51322</v>
      </c>
      <c r="B7493" t="s">
        <v>331</v>
      </c>
      <c r="C7493" s="3">
        <v>0.1173611111111111</v>
      </c>
      <c r="D7493" s="3">
        <v>0.15277777777777776</v>
      </c>
      <c r="E7493" s="3">
        <v>0.19444444444444445</v>
      </c>
      <c r="F7493" s="3">
        <v>0.31180555555555556</v>
      </c>
      <c r="G7493" s="3">
        <v>0.34166666666666662</v>
      </c>
      <c r="H7493" s="3">
        <v>0.37083333333333335</v>
      </c>
      <c r="I7493" s="3">
        <v>0.39097222222222222</v>
      </c>
      <c r="J7493" s="3">
        <v>0.48958333333333331</v>
      </c>
      <c r="K7493" s="3">
        <v>0.51388888888888895</v>
      </c>
      <c r="L7493" s="3">
        <v>0.7631944444444444</v>
      </c>
      <c r="M7493" s="3">
        <v>0.78402777777777755</v>
      </c>
      <c r="N7493" s="3">
        <v>0.79861111111111116</v>
      </c>
      <c r="O7493" s="3">
        <v>0.84444444444444444</v>
      </c>
      <c r="P7493" s="3">
        <v>0.81111111111111112</v>
      </c>
      <c r="Q7493" s="3">
        <f t="shared" si="135"/>
        <v>0.76458333333333328</v>
      </c>
      <c r="R7493" s="3">
        <f>MAX(T7493,P7493)</f>
        <v>0.8125</v>
      </c>
      <c r="S7493" s="3">
        <v>0.75902777777777775</v>
      </c>
      <c r="T7493" s="3">
        <v>0.8125</v>
      </c>
      <c r="U7493" s="3">
        <f>MAX(M7493+15/60/24-1/24-MOD(M7493+15/60/24-1/24,15/60/24),16/24)</f>
        <v>0.75</v>
      </c>
      <c r="V7493" s="3">
        <f>MIN(M7493-MOD(M7493,15/60/24)-1/24,18.75/24)</f>
        <v>0.73958333333333337</v>
      </c>
      <c r="W7493" s="103">
        <f>M7493-(M7493-E7493)/12*1.25</f>
        <v>0.72261284722222197</v>
      </c>
    </row>
    <row r="7494" spans="1:23" ht="12.75" customHeight="1">
      <c r="A7494" s="1">
        <v>51323</v>
      </c>
      <c r="B7494" t="s">
        <v>332</v>
      </c>
      <c r="C7494" s="3">
        <v>0.11805555555555557</v>
      </c>
      <c r="D7494" s="3">
        <v>0.15347222222222223</v>
      </c>
      <c r="E7494" s="3">
        <v>0.19444444444444445</v>
      </c>
      <c r="F7494" s="3">
        <v>0.31180555555555556</v>
      </c>
      <c r="G7494" s="3">
        <v>0.34166666666666662</v>
      </c>
      <c r="H7494" s="3">
        <v>0.37083333333333335</v>
      </c>
      <c r="I7494" s="3">
        <v>0.39097222222222222</v>
      </c>
      <c r="J7494" s="3">
        <v>0.48958333333333331</v>
      </c>
      <c r="K7494" s="3">
        <v>0.51388888888888895</v>
      </c>
      <c r="L7494" s="3">
        <v>0.7631944444444444</v>
      </c>
      <c r="M7494" s="3">
        <v>0.78402777777777755</v>
      </c>
      <c r="N7494" s="3">
        <v>0.79861111111111116</v>
      </c>
      <c r="O7494" s="3">
        <v>0.84444444444444444</v>
      </c>
      <c r="P7494" s="3">
        <v>0.81111111111111112</v>
      </c>
      <c r="Q7494" s="3">
        <f t="shared" si="135"/>
        <v>0.76458333333333328</v>
      </c>
      <c r="R7494" s="3">
        <f>MAX(T7494,P7494)</f>
        <v>0.8125</v>
      </c>
      <c r="S7494" s="3">
        <v>0.75902777777777775</v>
      </c>
      <c r="T7494" s="3">
        <v>0.8125</v>
      </c>
      <c r="U7494" s="3">
        <f>MAX(M7494+15/60/24-1/24-MOD(M7494+15/60/24-1/24,15/60/24),16/24)</f>
        <v>0.75</v>
      </c>
      <c r="V7494" s="3">
        <f>MIN(M7494-MOD(M7494,15/60/24)-1/24,18.75/24)</f>
        <v>0.73958333333333337</v>
      </c>
      <c r="W7494" s="103">
        <f>M7494-(M7494-E7494)/12*1.25</f>
        <v>0.72261284722222197</v>
      </c>
    </row>
    <row r="7495" spans="1:23" ht="12.75" customHeight="1">
      <c r="A7495" s="1">
        <v>51324</v>
      </c>
      <c r="B7495" t="s">
        <v>77</v>
      </c>
      <c r="C7495" s="3">
        <v>0.11805555555555557</v>
      </c>
      <c r="D7495" s="3">
        <v>0.15347222222222223</v>
      </c>
      <c r="E7495" s="3">
        <v>0.19513888888888889</v>
      </c>
      <c r="F7495" s="3">
        <v>0.3125</v>
      </c>
      <c r="G7495" s="3">
        <v>0.34236111111111112</v>
      </c>
      <c r="H7495" s="3">
        <v>0.37152777777777773</v>
      </c>
      <c r="I7495" s="3">
        <v>0.39097222222222222</v>
      </c>
      <c r="J7495" s="3">
        <v>0.48958333333333331</v>
      </c>
      <c r="K7495" s="3">
        <v>0.51388888888888895</v>
      </c>
      <c r="L7495" s="3">
        <v>0.7631944444444444</v>
      </c>
      <c r="M7495" s="3">
        <v>0.78402777777777755</v>
      </c>
      <c r="N7495" s="3">
        <v>0.79861111111111116</v>
      </c>
      <c r="O7495" s="3">
        <v>0.84375</v>
      </c>
      <c r="P7495" s="3">
        <v>0.81111111111111112</v>
      </c>
      <c r="Q7495" s="3">
        <f t="shared" ref="Q7495:Q7558" si="137">+S7494+8/60/24</f>
        <v>0.76458333333333328</v>
      </c>
      <c r="R7495" s="3">
        <f>MAX(T7495,P7495)</f>
        <v>0.81180555555555556</v>
      </c>
      <c r="S7495" s="3">
        <v>0.75902777777777775</v>
      </c>
      <c r="T7495" s="3">
        <v>0.81180555555555556</v>
      </c>
      <c r="U7495" s="3">
        <f>MAX(M7495+15/60/24-1/24-MOD(M7495+15/60/24-1/24,15/60/24),16/24)</f>
        <v>0.75</v>
      </c>
      <c r="V7495" s="3">
        <f>MIN(M7495-MOD(M7495,15/60/24)-1/24,18.75/24)</f>
        <v>0.73958333333333337</v>
      </c>
      <c r="W7495" s="103">
        <f>M7495-(M7495-E7495)/12*1.25</f>
        <v>0.72268518518518499</v>
      </c>
    </row>
    <row r="7496" spans="1:23" ht="12.75" customHeight="1">
      <c r="A7496" s="1">
        <v>51325</v>
      </c>
      <c r="B7496" t="s">
        <v>333</v>
      </c>
      <c r="C7496" s="3">
        <v>0.11874999999999999</v>
      </c>
      <c r="D7496" s="3">
        <v>0.15416666666666667</v>
      </c>
      <c r="E7496" s="3">
        <v>0.19513888888888889</v>
      </c>
      <c r="F7496" s="3">
        <v>0.3125</v>
      </c>
      <c r="G7496" s="3">
        <v>0.34236111111111112</v>
      </c>
      <c r="H7496" s="3">
        <v>0.37152777777777773</v>
      </c>
      <c r="I7496" s="3">
        <v>0.39166666666666666</v>
      </c>
      <c r="J7496" s="3">
        <v>0.48958333333333331</v>
      </c>
      <c r="K7496" s="3">
        <v>0.51388888888888895</v>
      </c>
      <c r="L7496" s="3">
        <v>0.7631944444444444</v>
      </c>
      <c r="M7496" s="3">
        <v>0.78402777777777755</v>
      </c>
      <c r="N7496" s="3">
        <v>0.79791666666666661</v>
      </c>
      <c r="O7496" s="3">
        <v>0.84375</v>
      </c>
      <c r="P7496" s="3">
        <v>0.81041666666666656</v>
      </c>
      <c r="Q7496" s="3">
        <f t="shared" si="137"/>
        <v>0.76458333333333328</v>
      </c>
      <c r="R7496" s="3">
        <f>MAX(T7496,P7496)</f>
        <v>0.81180555555555556</v>
      </c>
      <c r="S7496" s="3">
        <v>0.75902777777777775</v>
      </c>
      <c r="T7496" s="3">
        <v>0.81180555555555556</v>
      </c>
      <c r="U7496" s="3">
        <f>MAX(M7496+15/60/24-1/24-MOD(M7496+15/60/24-1/24,15/60/24),16/24)</f>
        <v>0.75</v>
      </c>
      <c r="V7496" s="3">
        <f>MIN(M7496-MOD(M7496,15/60/24)-1/24,18.75/24)</f>
        <v>0.73958333333333337</v>
      </c>
      <c r="W7496" s="103">
        <f>M7496-(M7496-E7496)/12*1.25</f>
        <v>0.72268518518518499</v>
      </c>
    </row>
    <row r="7497" spans="1:23" ht="12.75" customHeight="1">
      <c r="A7497" s="1">
        <v>51326</v>
      </c>
      <c r="B7497" t="s">
        <v>334</v>
      </c>
      <c r="C7497" s="3">
        <v>0.11944444444444445</v>
      </c>
      <c r="D7497" s="3">
        <v>0.15486111111111112</v>
      </c>
      <c r="E7497" s="3">
        <v>0.19583333333333333</v>
      </c>
      <c r="F7497" s="3">
        <v>0.3125</v>
      </c>
      <c r="G7497" s="3">
        <v>0.34236111111111112</v>
      </c>
      <c r="H7497" s="3">
        <v>0.37152777777777773</v>
      </c>
      <c r="I7497" s="3">
        <v>0.39166666666666666</v>
      </c>
      <c r="J7497" s="3">
        <v>0.48958333333333331</v>
      </c>
      <c r="K7497" s="3">
        <v>0.51388888888888895</v>
      </c>
      <c r="L7497" s="3">
        <v>0.76249999999999996</v>
      </c>
      <c r="M7497" s="3">
        <v>0.7833333333333331</v>
      </c>
      <c r="N7497" s="3">
        <v>0.79791666666666661</v>
      </c>
      <c r="O7497" s="3">
        <v>0.84375</v>
      </c>
      <c r="P7497" s="3">
        <v>0.81041666666666656</v>
      </c>
      <c r="Q7497" s="3">
        <f t="shared" si="137"/>
        <v>0.76458333333333328</v>
      </c>
      <c r="R7497" s="3">
        <f>MAX(T7497,P7497)</f>
        <v>0.81180555555555556</v>
      </c>
      <c r="S7497" s="3">
        <v>0.7583333333333333</v>
      </c>
      <c r="T7497" s="3">
        <v>0.81180555555555556</v>
      </c>
      <c r="U7497" s="3">
        <f>MAX(M7497+15/60/24-1/24-MOD(M7497+15/60/24-1/24,15/60/24),16/24)</f>
        <v>0.75</v>
      </c>
      <c r="V7497" s="3">
        <f>MIN(M7497-MOD(M7497,15/60/24)-1/24,18.75/24)</f>
        <v>0.73958333333333337</v>
      </c>
      <c r="W7497" s="103">
        <f>M7497-(M7497-E7497)/12*1.25</f>
        <v>0.72213541666666647</v>
      </c>
    </row>
    <row r="7498" spans="1:23" ht="12.75" customHeight="1">
      <c r="A7498" s="1">
        <v>51327</v>
      </c>
      <c r="B7498" t="s">
        <v>335</v>
      </c>
      <c r="C7498" s="3">
        <v>0.11944444444444445</v>
      </c>
      <c r="D7498" s="3">
        <v>0.15486111111111112</v>
      </c>
      <c r="E7498" s="3">
        <v>0.19583333333333333</v>
      </c>
      <c r="F7498" s="3">
        <v>0.31319444444444444</v>
      </c>
      <c r="G7498" s="3">
        <v>0.3430555555555555</v>
      </c>
      <c r="H7498" s="3">
        <v>0.37222222222222223</v>
      </c>
      <c r="I7498" s="3">
        <v>0.39166666666666666</v>
      </c>
      <c r="J7498" s="3">
        <v>0.48958333333333331</v>
      </c>
      <c r="K7498" s="3">
        <v>0.51458333333333328</v>
      </c>
      <c r="L7498" s="3">
        <v>0.76249999999999996</v>
      </c>
      <c r="M7498" s="3">
        <v>0.7833333333333331</v>
      </c>
      <c r="N7498" s="3">
        <v>0.79791666666666661</v>
      </c>
      <c r="O7498" s="3">
        <v>0.84305555555555556</v>
      </c>
      <c r="P7498" s="3">
        <v>0.81041666666666656</v>
      </c>
      <c r="Q7498" s="3">
        <f t="shared" si="137"/>
        <v>0.76388888888888884</v>
      </c>
      <c r="R7498" s="3">
        <f>MAX(T7498,P7498)</f>
        <v>0.81111111111111112</v>
      </c>
      <c r="S7498" s="3">
        <v>0.7583333333333333</v>
      </c>
      <c r="T7498" s="3">
        <v>0.81111111111111112</v>
      </c>
      <c r="U7498" s="3">
        <f>MAX(M7498+15/60/24-1/24-MOD(M7498+15/60/24-1/24,15/60/24),16/24)</f>
        <v>0.75</v>
      </c>
      <c r="V7498" s="3">
        <f>MIN(M7498-MOD(M7498,15/60/24)-1/24,18.75/24)</f>
        <v>0.73958333333333337</v>
      </c>
      <c r="W7498" s="103">
        <f>M7498-(M7498-E7498)/12*1.25</f>
        <v>0.72213541666666647</v>
      </c>
    </row>
    <row r="7499" spans="1:23" ht="12.75" customHeight="1">
      <c r="A7499" s="1">
        <v>51328</v>
      </c>
      <c r="B7499" t="s">
        <v>336</v>
      </c>
      <c r="C7499" s="3">
        <v>0.12013888888888889</v>
      </c>
      <c r="D7499" s="3">
        <v>0.15555555555555556</v>
      </c>
      <c r="E7499" s="3">
        <v>0.19652777777777777</v>
      </c>
      <c r="F7499" s="3">
        <v>0.31319444444444444</v>
      </c>
      <c r="G7499" s="3">
        <v>0.3430555555555555</v>
      </c>
      <c r="H7499" s="3">
        <v>0.37222222222222223</v>
      </c>
      <c r="I7499" s="3">
        <v>0.3923611111111111</v>
      </c>
      <c r="J7499" s="3">
        <v>0.48958333333333331</v>
      </c>
      <c r="K7499" s="3">
        <v>0.51458333333333328</v>
      </c>
      <c r="L7499" s="3">
        <v>0.76249999999999996</v>
      </c>
      <c r="M7499" s="3">
        <v>0.7833333333333331</v>
      </c>
      <c r="N7499" s="3">
        <v>0.79791666666666661</v>
      </c>
      <c r="O7499" s="3">
        <v>0.84305555555555556</v>
      </c>
      <c r="P7499" s="3">
        <v>0.81041666666666656</v>
      </c>
      <c r="Q7499" s="3">
        <f t="shared" si="137"/>
        <v>0.76388888888888884</v>
      </c>
      <c r="R7499" s="3">
        <f>MAX(T7499,P7499)</f>
        <v>0.81111111111111112</v>
      </c>
      <c r="S7499" s="3">
        <v>0.7583333333333333</v>
      </c>
      <c r="T7499" s="3">
        <v>0.81111111111111112</v>
      </c>
      <c r="U7499" s="3">
        <f>MAX(M7499+15/60/24-1/24-MOD(M7499+15/60/24-1/24,15/60/24),16/24)</f>
        <v>0.75</v>
      </c>
      <c r="V7499" s="3">
        <f>MIN(M7499-MOD(M7499,15/60/24)-1/24,18.75/24)</f>
        <v>0.73958333333333337</v>
      </c>
      <c r="W7499" s="103">
        <f>M7499-(M7499-E7499)/12*1.25</f>
        <v>0.72220775462962938</v>
      </c>
    </row>
    <row r="7500" spans="1:23" ht="12.75" customHeight="1">
      <c r="A7500" s="1">
        <v>51329</v>
      </c>
      <c r="B7500" t="s">
        <v>337</v>
      </c>
      <c r="C7500" s="3">
        <v>0.12083333333333333</v>
      </c>
      <c r="D7500" s="3">
        <v>0.15555555555555556</v>
      </c>
      <c r="E7500" s="3">
        <v>0.19652777777777777</v>
      </c>
      <c r="F7500" s="3">
        <v>0.31388888888888888</v>
      </c>
      <c r="G7500" s="3">
        <v>0.3430555555555555</v>
      </c>
      <c r="H7500" s="3">
        <v>0.37222222222222223</v>
      </c>
      <c r="I7500" s="3">
        <v>0.3923611111111111</v>
      </c>
      <c r="J7500" s="3">
        <v>0.49027777777777781</v>
      </c>
      <c r="K7500" s="3">
        <v>0.51458333333333328</v>
      </c>
      <c r="L7500" s="3">
        <v>0.76249999999999996</v>
      </c>
      <c r="M7500" s="3">
        <v>0.7833333333333331</v>
      </c>
      <c r="N7500" s="3">
        <v>0.79722222222222217</v>
      </c>
      <c r="O7500" s="3">
        <v>0.84236111111111112</v>
      </c>
      <c r="P7500" s="3">
        <v>0.80972222222222212</v>
      </c>
      <c r="Q7500" s="3">
        <f t="shared" si="137"/>
        <v>0.76388888888888884</v>
      </c>
      <c r="R7500" s="3">
        <f>MAX(T7500,P7500)</f>
        <v>0.81111111111111112</v>
      </c>
      <c r="S7500" s="3">
        <v>0.75763888888888886</v>
      </c>
      <c r="T7500" s="3">
        <v>0.81111111111111112</v>
      </c>
      <c r="U7500" s="3">
        <f>MAX(M7500+15/60/24-1/24-MOD(M7500+15/60/24-1/24,15/60/24),16/24)</f>
        <v>0.75</v>
      </c>
      <c r="V7500" s="3">
        <f>MIN(M7500-MOD(M7500,15/60/24)-1/24,18.75/24)</f>
        <v>0.73958333333333337</v>
      </c>
      <c r="W7500" s="103">
        <f>M7500-(M7500-E7500)/12*1.25</f>
        <v>0.72220775462962938</v>
      </c>
    </row>
    <row r="7501" spans="1:23" ht="12.75" customHeight="1">
      <c r="A7501" s="1">
        <v>51330</v>
      </c>
      <c r="B7501" t="s">
        <v>338</v>
      </c>
      <c r="C7501" s="3">
        <v>0.12152777777777778</v>
      </c>
      <c r="D7501" s="3">
        <v>0.15625</v>
      </c>
      <c r="E7501" s="3">
        <v>0.19722222222222222</v>
      </c>
      <c r="F7501" s="3">
        <v>0.31388888888888888</v>
      </c>
      <c r="G7501" s="3">
        <v>0.34375</v>
      </c>
      <c r="H7501" s="3">
        <v>0.37291666666666662</v>
      </c>
      <c r="I7501" s="3">
        <v>0.3923611111111111</v>
      </c>
      <c r="J7501" s="3">
        <v>0.49027777777777781</v>
      </c>
      <c r="K7501" s="3">
        <v>0.51458333333333328</v>
      </c>
      <c r="L7501" s="3">
        <v>0.76180555555555562</v>
      </c>
      <c r="M7501" s="3">
        <v>0.78263888888888866</v>
      </c>
      <c r="N7501" s="3">
        <v>0.79722222222222217</v>
      </c>
      <c r="O7501" s="3">
        <v>0.84236111111111112</v>
      </c>
      <c r="P7501" s="3">
        <v>0.80972222222222212</v>
      </c>
      <c r="Q7501" s="3">
        <f t="shared" si="137"/>
        <v>0.7631944444444444</v>
      </c>
      <c r="R7501" s="3">
        <f>MAX(T7501,P7501)</f>
        <v>0.81041666666666667</v>
      </c>
      <c r="S7501" s="3">
        <v>0.75763888888888886</v>
      </c>
      <c r="T7501" s="3">
        <v>0.81041666666666667</v>
      </c>
      <c r="U7501" s="3">
        <f>MAX(M7501+15/60/24-1/24-MOD(M7501+15/60/24-1/24,15/60/24),16/24)</f>
        <v>0.75</v>
      </c>
      <c r="V7501" s="3">
        <f>MIN(M7501-MOD(M7501,15/60/24)-1/24,18.75/24)</f>
        <v>0.73958333333333337</v>
      </c>
      <c r="W7501" s="103">
        <f>M7501-(M7501-E7501)/12*1.25</f>
        <v>0.72165798611111087</v>
      </c>
    </row>
    <row r="7502" spans="1:23" ht="12.75" customHeight="1">
      <c r="A7502" s="1">
        <v>51331</v>
      </c>
      <c r="B7502" t="s">
        <v>78</v>
      </c>
      <c r="C7502" s="3">
        <v>0.12222222222222223</v>
      </c>
      <c r="D7502" s="3">
        <v>0.15694444444444444</v>
      </c>
      <c r="E7502" s="3">
        <v>0.19722222222222222</v>
      </c>
      <c r="F7502" s="3">
        <v>0.31388888888888888</v>
      </c>
      <c r="G7502" s="3">
        <v>0.34375</v>
      </c>
      <c r="H7502" s="3">
        <v>0.37291666666666662</v>
      </c>
      <c r="I7502" s="3">
        <v>0.3923611111111111</v>
      </c>
      <c r="J7502" s="3">
        <v>0.49027777777777781</v>
      </c>
      <c r="K7502" s="3">
        <v>0.51458333333333328</v>
      </c>
      <c r="L7502" s="3">
        <v>0.76180555555555562</v>
      </c>
      <c r="M7502" s="3">
        <v>0.78263888888888866</v>
      </c>
      <c r="N7502" s="3">
        <v>0.79722222222222217</v>
      </c>
      <c r="O7502" s="3">
        <v>0.84166666666666667</v>
      </c>
      <c r="P7502" s="3">
        <v>0.80972222222222212</v>
      </c>
      <c r="Q7502" s="3">
        <f t="shared" si="137"/>
        <v>0.7631944444444444</v>
      </c>
      <c r="R7502" s="3">
        <f>MAX(T7502,P7502)</f>
        <v>0.81041666666666667</v>
      </c>
      <c r="S7502" s="3">
        <v>0.75763888888888886</v>
      </c>
      <c r="T7502" s="3">
        <v>0.81041666666666667</v>
      </c>
      <c r="U7502" s="3">
        <f>MAX(M7502+15/60/24-1/24-MOD(M7502+15/60/24-1/24,15/60/24),16/24)</f>
        <v>0.75</v>
      </c>
      <c r="V7502" s="3">
        <f>MIN(M7502-MOD(M7502,15/60/24)-1/24,18.75/24)</f>
        <v>0.73958333333333337</v>
      </c>
      <c r="W7502" s="103">
        <f>M7502-(M7502-E7502)/12*1.25</f>
        <v>0.72165798611111087</v>
      </c>
    </row>
    <row r="7503" spans="1:23" ht="12.75" customHeight="1">
      <c r="A7503" s="1">
        <v>51332</v>
      </c>
      <c r="B7503" t="s">
        <v>339</v>
      </c>
      <c r="C7503" s="3">
        <v>0.12222222222222223</v>
      </c>
      <c r="D7503" s="3">
        <v>0.15694444444444444</v>
      </c>
      <c r="E7503" s="3">
        <v>0.19791666666666666</v>
      </c>
      <c r="F7503" s="3">
        <v>0.31458333333333333</v>
      </c>
      <c r="G7503" s="3">
        <v>0.34375</v>
      </c>
      <c r="H7503" s="3">
        <v>0.37291666666666662</v>
      </c>
      <c r="I7503" s="3">
        <v>0.39305555555555555</v>
      </c>
      <c r="J7503" s="3">
        <v>0.49027777777777781</v>
      </c>
      <c r="K7503" s="3">
        <v>0.51458333333333328</v>
      </c>
      <c r="L7503" s="3">
        <v>0.76180555555555562</v>
      </c>
      <c r="M7503" s="3">
        <v>0.78263888888888866</v>
      </c>
      <c r="N7503" s="3">
        <v>0.79652777777777783</v>
      </c>
      <c r="O7503" s="3">
        <v>0.84166666666666667</v>
      </c>
      <c r="P7503" s="3">
        <v>0.80902777777777779</v>
      </c>
      <c r="Q7503" s="3">
        <f t="shared" si="137"/>
        <v>0.7631944444444444</v>
      </c>
      <c r="R7503" s="3">
        <f>MAX(T7503,P7503)</f>
        <v>0.80972222222222223</v>
      </c>
      <c r="S7503" s="3">
        <v>0.75694444444444453</v>
      </c>
      <c r="T7503" s="3">
        <v>0.80972222222222223</v>
      </c>
      <c r="U7503" s="3">
        <f>MAX(M7503+15/60/24-1/24-MOD(M7503+15/60/24-1/24,15/60/24),16/24)</f>
        <v>0.75</v>
      </c>
      <c r="V7503" s="3">
        <f>MIN(M7503-MOD(M7503,15/60/24)-1/24,18.75/24)</f>
        <v>0.73958333333333337</v>
      </c>
      <c r="W7503" s="103">
        <f>M7503-(M7503-E7503)/12*1.25</f>
        <v>0.72173032407407389</v>
      </c>
    </row>
    <row r="7504" spans="1:23" ht="12.75" customHeight="1">
      <c r="A7504" s="1">
        <v>51333</v>
      </c>
      <c r="B7504" t="s">
        <v>340</v>
      </c>
      <c r="C7504" s="3">
        <v>0.12291666666666667</v>
      </c>
      <c r="D7504" s="3">
        <v>0.15763888888888888</v>
      </c>
      <c r="E7504" s="3">
        <v>0.1986111111111111</v>
      </c>
      <c r="F7504" s="3">
        <v>0.31458333333333333</v>
      </c>
      <c r="G7504" s="3">
        <v>0.3444444444444445</v>
      </c>
      <c r="H7504" s="3">
        <v>0.37361111111111112</v>
      </c>
      <c r="I7504" s="3">
        <v>0.39305555555555555</v>
      </c>
      <c r="J7504" s="3">
        <v>0.49027777777777781</v>
      </c>
      <c r="K7504" s="3">
        <v>0.51458333333333328</v>
      </c>
      <c r="L7504" s="3">
        <v>0.76111111111111107</v>
      </c>
      <c r="M7504" s="3">
        <v>0.78194444444444422</v>
      </c>
      <c r="N7504" s="3">
        <v>0.79652777777777783</v>
      </c>
      <c r="O7504" s="3">
        <v>0.84097222222222223</v>
      </c>
      <c r="P7504" s="3">
        <v>0.80902777777777779</v>
      </c>
      <c r="Q7504" s="3">
        <f t="shared" si="137"/>
        <v>0.76250000000000007</v>
      </c>
      <c r="R7504" s="3">
        <f>MAX(T7504,P7504)</f>
        <v>0.80972222222222223</v>
      </c>
      <c r="S7504" s="3">
        <v>0.75694444444444453</v>
      </c>
      <c r="T7504" s="3">
        <v>0.80972222222222223</v>
      </c>
      <c r="U7504" s="3">
        <f>MAX(M7504+15/60/24-1/24-MOD(M7504+15/60/24-1/24,15/60/24),16/24)</f>
        <v>0.75</v>
      </c>
      <c r="V7504" s="3">
        <f>MIN(M7504-MOD(M7504,15/60/24)-1/24,18.75/24)</f>
        <v>0.73958333333333337</v>
      </c>
      <c r="W7504" s="103">
        <f>M7504-(M7504-E7504)/12*1.25</f>
        <v>0.72118055555555538</v>
      </c>
    </row>
    <row r="7505" spans="1:23" ht="12.75" customHeight="1">
      <c r="A7505" s="1">
        <v>51334</v>
      </c>
      <c r="B7505" t="s">
        <v>341</v>
      </c>
      <c r="C7505" s="3">
        <v>0.12361111111111112</v>
      </c>
      <c r="D7505" s="3">
        <v>0.15833333333333333</v>
      </c>
      <c r="E7505" s="3">
        <v>0.1986111111111111</v>
      </c>
      <c r="F7505" s="3">
        <v>0.31527777777777777</v>
      </c>
      <c r="G7505" s="3">
        <v>0.3444444444444445</v>
      </c>
      <c r="H7505" s="3">
        <v>0.37361111111111112</v>
      </c>
      <c r="I7505" s="3">
        <v>0.39305555555555555</v>
      </c>
      <c r="J7505" s="3">
        <v>0.49027777777777781</v>
      </c>
      <c r="K7505" s="3">
        <v>0.51458333333333328</v>
      </c>
      <c r="L7505" s="3">
        <v>0.76111111111111107</v>
      </c>
      <c r="M7505" s="3">
        <v>0.78194444444444422</v>
      </c>
      <c r="N7505" s="3">
        <v>0.79583333333333339</v>
      </c>
      <c r="O7505" s="3">
        <v>0.84027777777777779</v>
      </c>
      <c r="P7505" s="3">
        <v>0.80833333333333335</v>
      </c>
      <c r="Q7505" s="3">
        <f t="shared" si="137"/>
        <v>0.76250000000000007</v>
      </c>
      <c r="R7505" s="3">
        <f>MAX(T7505,P7505)</f>
        <v>0.80902777777777779</v>
      </c>
      <c r="S7505" s="3">
        <v>0.75624999999999998</v>
      </c>
      <c r="T7505" s="3">
        <v>0.80902777777777779</v>
      </c>
      <c r="U7505" s="3">
        <f>MAX(M7505+15/60/24-1/24-MOD(M7505+15/60/24-1/24,15/60/24),16/24)</f>
        <v>0.75</v>
      </c>
      <c r="V7505" s="3">
        <f>MIN(M7505-MOD(M7505,15/60/24)-1/24,18.75/24)</f>
        <v>0.73958333333333337</v>
      </c>
      <c r="W7505" s="103">
        <f>M7505-(M7505-E7505)/12*1.25</f>
        <v>0.72118055555555538</v>
      </c>
    </row>
    <row r="7506" spans="1:23" ht="12.75" customHeight="1">
      <c r="A7506" s="1">
        <v>51335</v>
      </c>
      <c r="B7506" t="s">
        <v>342</v>
      </c>
      <c r="C7506" s="3">
        <v>0.12430555555555556</v>
      </c>
      <c r="D7506" s="3">
        <v>0.15902777777777777</v>
      </c>
      <c r="E7506" s="3">
        <v>0.19930555555555554</v>
      </c>
      <c r="F7506" s="3">
        <v>0.31527777777777777</v>
      </c>
      <c r="G7506" s="3">
        <v>0.3444444444444445</v>
      </c>
      <c r="H7506" s="3">
        <v>0.37361111111111112</v>
      </c>
      <c r="I7506" s="3">
        <v>0.39305555555555555</v>
      </c>
      <c r="J7506" s="3">
        <v>0.49027777777777781</v>
      </c>
      <c r="K7506" s="3">
        <v>0.51458333333333328</v>
      </c>
      <c r="L7506" s="3">
        <v>0.76041666666666663</v>
      </c>
      <c r="M7506" s="3">
        <v>0.78125</v>
      </c>
      <c r="N7506" s="3">
        <v>0.79583333333333339</v>
      </c>
      <c r="O7506" s="3">
        <v>0.84027777777777779</v>
      </c>
      <c r="P7506" s="3">
        <v>0.80833333333333335</v>
      </c>
      <c r="Q7506" s="3">
        <f t="shared" si="137"/>
        <v>0.76180555555555551</v>
      </c>
      <c r="R7506" s="3">
        <f>MAX(T7506,P7506)</f>
        <v>0.80902777777777779</v>
      </c>
      <c r="S7506" s="3">
        <v>0.75624999999999998</v>
      </c>
      <c r="T7506" s="3">
        <v>0.80902777777777779</v>
      </c>
      <c r="U7506" s="3">
        <f>MAX(M7506+15/60/24-1/24-MOD(M7506+15/60/24-1/24,15/60/24),16/24)</f>
        <v>0.75</v>
      </c>
      <c r="V7506" s="3">
        <f>MIN(M7506-MOD(M7506,15/60/24)-1/24,18.75/24)</f>
        <v>0.73958333333333337</v>
      </c>
      <c r="W7506" s="103">
        <f>M7506-(M7506-E7506)/12*1.25</f>
        <v>0.72063078703703698</v>
      </c>
    </row>
    <row r="7507" spans="1:23" ht="12.75" customHeight="1">
      <c r="A7507" s="1">
        <v>51336</v>
      </c>
      <c r="B7507" t="s">
        <v>343</v>
      </c>
      <c r="C7507" s="3">
        <v>0.125</v>
      </c>
      <c r="D7507" s="3">
        <v>0.15902777777777777</v>
      </c>
      <c r="E7507" s="3">
        <v>0.19930555555555554</v>
      </c>
      <c r="F7507" s="3">
        <v>0.31597222222222221</v>
      </c>
      <c r="G7507" s="3">
        <v>0.34513888888888888</v>
      </c>
      <c r="H7507" s="3">
        <v>0.37361111111111112</v>
      </c>
      <c r="I7507" s="3">
        <v>0.39374999999999999</v>
      </c>
      <c r="J7507" s="3">
        <v>0.49027777777777781</v>
      </c>
      <c r="K7507" s="3">
        <v>0.51458333333333328</v>
      </c>
      <c r="L7507" s="3">
        <v>0.76041666666666663</v>
      </c>
      <c r="M7507" s="3">
        <v>0.78125</v>
      </c>
      <c r="N7507" s="3">
        <v>0.79513888888888884</v>
      </c>
      <c r="O7507" s="3">
        <v>0.83958333333333335</v>
      </c>
      <c r="P7507" s="3">
        <v>0.8076388888888888</v>
      </c>
      <c r="Q7507" s="3">
        <f t="shared" si="137"/>
        <v>0.76180555555555551</v>
      </c>
      <c r="R7507" s="3">
        <f>MAX(T7507,P7507)</f>
        <v>0.80833333333333335</v>
      </c>
      <c r="S7507" s="3">
        <v>0.75555555555555554</v>
      </c>
      <c r="T7507" s="3">
        <v>0.80833333333333335</v>
      </c>
      <c r="U7507" s="3">
        <f>MAX(M7507+15/60/24-1/24-MOD(M7507+15/60/24-1/24,15/60/24),16/24)</f>
        <v>0.75</v>
      </c>
      <c r="V7507" s="3">
        <f>MIN(M7507-MOD(M7507,15/60/24)-1/24,18.75/24)</f>
        <v>0.73958333333333337</v>
      </c>
      <c r="W7507" s="103">
        <f>M7507-(M7507-E7507)/12*1.25</f>
        <v>0.72063078703703698</v>
      </c>
    </row>
    <row r="7508" spans="1:23" ht="12.75" customHeight="1">
      <c r="A7508" s="1">
        <v>51337</v>
      </c>
      <c r="B7508" t="s">
        <v>344</v>
      </c>
      <c r="C7508" s="3">
        <v>0.12569444444444444</v>
      </c>
      <c r="D7508" s="3">
        <v>0.15972222222222224</v>
      </c>
      <c r="E7508" s="3">
        <v>0.2</v>
      </c>
      <c r="F7508" s="3">
        <v>0.31597222222222221</v>
      </c>
      <c r="G7508" s="3">
        <v>0.34513888888888888</v>
      </c>
      <c r="H7508" s="3">
        <v>0.3743055555555555</v>
      </c>
      <c r="I7508" s="3">
        <v>0.39374999999999999</v>
      </c>
      <c r="J7508" s="3">
        <v>0.49027777777777781</v>
      </c>
      <c r="K7508" s="3">
        <v>0.51458333333333328</v>
      </c>
      <c r="L7508" s="3">
        <v>0.7597222222222223</v>
      </c>
      <c r="M7508" s="3">
        <v>0.78055555555555534</v>
      </c>
      <c r="N7508" s="3">
        <v>0.79513888888888884</v>
      </c>
      <c r="O7508" s="3">
        <v>0.83888888888888891</v>
      </c>
      <c r="P7508" s="3">
        <v>0.8076388888888888</v>
      </c>
      <c r="Q7508" s="3">
        <f t="shared" si="137"/>
        <v>0.76111111111111107</v>
      </c>
      <c r="R7508" s="3">
        <f>MAX(T7508,P7508)</f>
        <v>0.80833333333333335</v>
      </c>
      <c r="S7508" s="3">
        <v>0.75555555555555554</v>
      </c>
      <c r="T7508" s="3">
        <v>0.80833333333333335</v>
      </c>
      <c r="U7508" s="3">
        <f>MAX(M7508+15/60/24-1/24-MOD(M7508+15/60/24-1/24,15/60/24),16/24)</f>
        <v>0.73958333333333326</v>
      </c>
      <c r="V7508" s="3">
        <f>MIN(M7508-MOD(M7508,15/60/24)-1/24,18.75/24)</f>
        <v>0.72916666666666663</v>
      </c>
      <c r="W7508" s="103">
        <f>M7508-(M7508-E7508)/12*1.25</f>
        <v>0.72008101851851836</v>
      </c>
    </row>
    <row r="7509" spans="1:23" ht="12.75" customHeight="1">
      <c r="A7509" s="1">
        <v>51338</v>
      </c>
      <c r="B7509" t="s">
        <v>79</v>
      </c>
      <c r="C7509" s="3">
        <v>0.12638888888888888</v>
      </c>
      <c r="D7509" s="3">
        <v>0.16041666666666668</v>
      </c>
      <c r="E7509" s="3">
        <v>0.20069444444444443</v>
      </c>
      <c r="F7509" s="3">
        <v>0.31597222222222221</v>
      </c>
      <c r="G7509" s="3">
        <v>0.34513888888888888</v>
      </c>
      <c r="H7509" s="3">
        <v>0.3743055555555555</v>
      </c>
      <c r="I7509" s="3">
        <v>0.39374999999999999</v>
      </c>
      <c r="J7509" s="3">
        <v>0.49027777777777781</v>
      </c>
      <c r="K7509" s="3">
        <v>0.51458333333333328</v>
      </c>
      <c r="L7509" s="3">
        <v>0.7597222222222223</v>
      </c>
      <c r="M7509" s="3">
        <v>0.78055555555555534</v>
      </c>
      <c r="N7509" s="3">
        <v>0.7944444444444444</v>
      </c>
      <c r="O7509" s="3">
        <v>0.83888888888888891</v>
      </c>
      <c r="P7509" s="3">
        <v>0.80694444444444435</v>
      </c>
      <c r="Q7509" s="3">
        <f t="shared" si="137"/>
        <v>0.76111111111111107</v>
      </c>
      <c r="R7509" s="3">
        <f>MAX(T7509,P7509)</f>
        <v>0.80763888888888891</v>
      </c>
      <c r="S7509" s="3">
        <v>0.75486111111111109</v>
      </c>
      <c r="T7509" s="3">
        <v>0.80763888888888891</v>
      </c>
      <c r="U7509" s="3">
        <f>MAX(M7509+15/60/24-1/24-MOD(M7509+15/60/24-1/24,15/60/24),16/24)</f>
        <v>0.73958333333333326</v>
      </c>
      <c r="V7509" s="3">
        <f>MIN(M7509-MOD(M7509,15/60/24)-1/24,18.75/24)</f>
        <v>0.72916666666666663</v>
      </c>
      <c r="W7509" s="103">
        <f>M7509-(M7509-E7509)/12*1.25</f>
        <v>0.72015335648148127</v>
      </c>
    </row>
    <row r="7510" spans="1:23" ht="12.75" customHeight="1">
      <c r="A7510" s="1">
        <v>51339</v>
      </c>
      <c r="B7510" t="s">
        <v>345</v>
      </c>
      <c r="C7510" s="3">
        <v>0.12708333333333333</v>
      </c>
      <c r="D7510" s="3">
        <v>0.16111111111111112</v>
      </c>
      <c r="E7510" s="3">
        <v>0.20069444444444443</v>
      </c>
      <c r="F7510" s="3">
        <v>0.31666666666666665</v>
      </c>
      <c r="G7510" s="3">
        <v>0.34583333333333338</v>
      </c>
      <c r="H7510" s="3">
        <v>0.3743055555555555</v>
      </c>
      <c r="I7510" s="3">
        <v>0.39374999999999999</v>
      </c>
      <c r="J7510" s="3">
        <v>0.49027777777777781</v>
      </c>
      <c r="K7510" s="3">
        <v>0.51458333333333328</v>
      </c>
      <c r="L7510" s="3">
        <v>0.75902777777777775</v>
      </c>
      <c r="M7510" s="3">
        <v>0.77986111111111089</v>
      </c>
      <c r="N7510" s="3">
        <v>0.7944444444444444</v>
      </c>
      <c r="O7510" s="3">
        <v>0.83819444444444446</v>
      </c>
      <c r="P7510" s="3">
        <v>0.80694444444444435</v>
      </c>
      <c r="Q7510" s="3">
        <f t="shared" si="137"/>
        <v>0.76041666666666663</v>
      </c>
      <c r="R7510" s="3">
        <f>MAX(T7510,P7510)</f>
        <v>0.80694444444444446</v>
      </c>
      <c r="S7510" s="3">
        <v>0.75486111111111109</v>
      </c>
      <c r="T7510" s="3">
        <v>0.80694444444444446</v>
      </c>
      <c r="U7510" s="3">
        <f>MAX(M7510+15/60/24-1/24-MOD(M7510+15/60/24-1/24,15/60/24),16/24)</f>
        <v>0.73958333333333326</v>
      </c>
      <c r="V7510" s="3">
        <f>MIN(M7510-MOD(M7510,15/60/24)-1/24,18.75/24)</f>
        <v>0.72916666666666663</v>
      </c>
      <c r="W7510" s="103">
        <f>M7510-(M7510-E7510)/12*1.25</f>
        <v>0.71953124999999984</v>
      </c>
    </row>
    <row r="7511" spans="1:23" ht="12.75" customHeight="1">
      <c r="A7511" s="1">
        <v>51340</v>
      </c>
      <c r="B7511" t="s">
        <v>346</v>
      </c>
      <c r="C7511" s="3">
        <v>0.1277777777777778</v>
      </c>
      <c r="D7511" s="3">
        <v>0.16111111111111112</v>
      </c>
      <c r="E7511" s="3">
        <v>0.20138888888888887</v>
      </c>
      <c r="F7511" s="3">
        <v>0.31666666666666665</v>
      </c>
      <c r="G7511" s="3">
        <v>0.34583333333333338</v>
      </c>
      <c r="H7511" s="3">
        <v>0.375</v>
      </c>
      <c r="I7511" s="3">
        <v>0.39444444444444443</v>
      </c>
      <c r="J7511" s="3">
        <v>0.49027777777777781</v>
      </c>
      <c r="K7511" s="3">
        <v>0.51458333333333328</v>
      </c>
      <c r="L7511" s="3">
        <v>0.75902777777777775</v>
      </c>
      <c r="M7511" s="3">
        <v>0.77986111111111089</v>
      </c>
      <c r="N7511" s="3">
        <v>0.79374999999999996</v>
      </c>
      <c r="O7511" s="3">
        <v>0.83750000000000002</v>
      </c>
      <c r="P7511" s="3">
        <v>0.80625000000000002</v>
      </c>
      <c r="Q7511" s="3">
        <f t="shared" si="137"/>
        <v>0.76041666666666663</v>
      </c>
      <c r="R7511" s="3">
        <f>MAX(T7511,P7511)</f>
        <v>0.80694444444444446</v>
      </c>
      <c r="S7511" s="3">
        <v>0.75416666666666676</v>
      </c>
      <c r="T7511" s="3">
        <v>0.80694444444444446</v>
      </c>
      <c r="U7511" s="3">
        <f>MAX(M7511+15/60/24-1/24-MOD(M7511+15/60/24-1/24,15/60/24),16/24)</f>
        <v>0.73958333333333326</v>
      </c>
      <c r="V7511" s="3">
        <f>MIN(M7511-MOD(M7511,15/60/24)-1/24,18.75/24)</f>
        <v>0.72916666666666663</v>
      </c>
      <c r="W7511" s="103">
        <f>M7511-(M7511-E7511)/12*1.25</f>
        <v>0.71960358796296275</v>
      </c>
    </row>
    <row r="7512" spans="1:23" ht="12.75" customHeight="1">
      <c r="A7512" s="1">
        <v>51341</v>
      </c>
      <c r="B7512" t="s">
        <v>347</v>
      </c>
      <c r="C7512" s="3">
        <v>0.12847222222222224</v>
      </c>
      <c r="D7512" s="3">
        <v>0.16180555555555556</v>
      </c>
      <c r="E7512" s="3">
        <v>0.20208333333333331</v>
      </c>
      <c r="F7512" s="3">
        <v>0.31736111111111115</v>
      </c>
      <c r="G7512" s="3">
        <v>0.34583333333333338</v>
      </c>
      <c r="H7512" s="3">
        <v>0.375</v>
      </c>
      <c r="I7512" s="3">
        <v>0.39444444444444443</v>
      </c>
      <c r="J7512" s="3">
        <v>0.49027777777777781</v>
      </c>
      <c r="K7512" s="3">
        <v>0.51458333333333328</v>
      </c>
      <c r="L7512" s="3">
        <v>0.7583333333333333</v>
      </c>
      <c r="M7512" s="3">
        <v>0.77916666666666645</v>
      </c>
      <c r="N7512" s="3">
        <v>0.79305555555555562</v>
      </c>
      <c r="O7512" s="3">
        <v>0.83680555555555558</v>
      </c>
      <c r="P7512" s="3">
        <v>0.80555555555555558</v>
      </c>
      <c r="Q7512" s="3">
        <f t="shared" si="137"/>
        <v>0.7597222222222223</v>
      </c>
      <c r="R7512" s="3">
        <f>MAX(T7512,P7512)</f>
        <v>0.80625000000000002</v>
      </c>
      <c r="S7512" s="3">
        <v>0.75416666666666676</v>
      </c>
      <c r="T7512" s="3">
        <v>0.80625000000000002</v>
      </c>
      <c r="U7512" s="3">
        <f>MAX(M7512+15/60/24-1/24-MOD(M7512+15/60/24-1/24,15/60/24),16/24)</f>
        <v>0.73958333333333326</v>
      </c>
      <c r="V7512" s="3">
        <f>MIN(M7512-MOD(M7512,15/60/24)-1/24,18.75/24)</f>
        <v>0.72916666666666663</v>
      </c>
      <c r="W7512" s="103">
        <f>M7512-(M7512-E7512)/12*1.25</f>
        <v>0.71905381944444424</v>
      </c>
    </row>
    <row r="7513" spans="1:23" ht="12.75" customHeight="1">
      <c r="A7513" s="1">
        <v>51342</v>
      </c>
      <c r="B7513" t="s">
        <v>348</v>
      </c>
      <c r="C7513" s="3">
        <v>0.12916666666666668</v>
      </c>
      <c r="D7513" s="3">
        <v>0.16250000000000001</v>
      </c>
      <c r="E7513" s="3">
        <v>0.20208333333333331</v>
      </c>
      <c r="F7513" s="3">
        <v>0.31736111111111115</v>
      </c>
      <c r="G7513" s="3">
        <v>0.34652777777777777</v>
      </c>
      <c r="H7513" s="3">
        <v>0.375</v>
      </c>
      <c r="I7513" s="3">
        <v>0.39444444444444443</v>
      </c>
      <c r="J7513" s="3">
        <v>0.49027777777777781</v>
      </c>
      <c r="K7513" s="3">
        <v>0.51458333333333328</v>
      </c>
      <c r="L7513" s="3">
        <v>0.7583333333333333</v>
      </c>
      <c r="M7513" s="3">
        <v>0.77916666666666645</v>
      </c>
      <c r="N7513" s="3">
        <v>0.79305555555555562</v>
      </c>
      <c r="O7513" s="3">
        <v>0.83611111111111114</v>
      </c>
      <c r="P7513" s="3">
        <v>0.80555555555555558</v>
      </c>
      <c r="Q7513" s="3">
        <f t="shared" si="137"/>
        <v>0.7597222222222223</v>
      </c>
      <c r="R7513" s="3">
        <f>MAX(T7513,P7513)</f>
        <v>0.80555555555555558</v>
      </c>
      <c r="S7513" s="3">
        <v>0.75347222222222221</v>
      </c>
      <c r="T7513" s="3">
        <v>0.80555555555555558</v>
      </c>
      <c r="U7513" s="3">
        <f>MAX(M7513+15/60/24-1/24-MOD(M7513+15/60/24-1/24,15/60/24),16/24)</f>
        <v>0.73958333333333326</v>
      </c>
      <c r="V7513" s="3">
        <f>MIN(M7513-MOD(M7513,15/60/24)-1/24,18.75/24)</f>
        <v>0.72916666666666663</v>
      </c>
      <c r="W7513" s="103">
        <f>M7513-(M7513-E7513)/12*1.25</f>
        <v>0.71905381944444424</v>
      </c>
    </row>
    <row r="7514" spans="1:23" ht="12.75" customHeight="1">
      <c r="A7514" s="1">
        <v>51343</v>
      </c>
      <c r="B7514" t="s">
        <v>349</v>
      </c>
      <c r="C7514" s="3">
        <v>0.12986111111111112</v>
      </c>
      <c r="D7514" s="3">
        <v>0.16319444444444445</v>
      </c>
      <c r="E7514" s="3">
        <v>0.20277777777777781</v>
      </c>
      <c r="F7514" s="3">
        <v>0.31805555555555554</v>
      </c>
      <c r="G7514" s="3">
        <v>0.34652777777777777</v>
      </c>
      <c r="H7514" s="3">
        <v>0.3756944444444445</v>
      </c>
      <c r="I7514" s="3">
        <v>0.39444444444444443</v>
      </c>
      <c r="J7514" s="3">
        <v>0.49027777777777781</v>
      </c>
      <c r="K7514" s="3">
        <v>0.51458333333333328</v>
      </c>
      <c r="L7514" s="3">
        <v>0.75763888888888886</v>
      </c>
      <c r="M7514" s="3">
        <v>0.77847222222222201</v>
      </c>
      <c r="N7514" s="3">
        <v>0.79236111111111107</v>
      </c>
      <c r="O7514" s="3">
        <v>0.83611111111111114</v>
      </c>
      <c r="P7514" s="3">
        <v>0.80486111111111103</v>
      </c>
      <c r="Q7514" s="3">
        <f t="shared" si="137"/>
        <v>0.75902777777777775</v>
      </c>
      <c r="R7514" s="3">
        <f>MAX(T7514,P7514)</f>
        <v>0.80555555555555558</v>
      </c>
      <c r="S7514" s="3">
        <v>0.75277777777777777</v>
      </c>
      <c r="T7514" s="3">
        <v>0.80555555555555558</v>
      </c>
      <c r="U7514" s="3">
        <f>MAX(M7514+15/60/24-1/24-MOD(M7514+15/60/24-1/24,15/60/24),16/24)</f>
        <v>0.73958333333333326</v>
      </c>
      <c r="V7514" s="3">
        <f>MIN(M7514-MOD(M7514,15/60/24)-1/24,18.75/24)</f>
        <v>0.72916666666666663</v>
      </c>
      <c r="W7514" s="103">
        <f>M7514-(M7514-E7514)/12*1.25</f>
        <v>0.71850405092592573</v>
      </c>
    </row>
    <row r="7515" spans="1:23" ht="12.75" customHeight="1">
      <c r="A7515" s="1">
        <v>51344</v>
      </c>
      <c r="B7515" t="s">
        <v>350</v>
      </c>
      <c r="C7515" s="3">
        <v>0.13055555555555556</v>
      </c>
      <c r="D7515" s="3">
        <v>0.16319444444444445</v>
      </c>
      <c r="E7515" s="3">
        <v>0.20277777777777781</v>
      </c>
      <c r="F7515" s="3">
        <v>0.31805555555555554</v>
      </c>
      <c r="G7515" s="3">
        <v>0.34652777777777777</v>
      </c>
      <c r="H7515" s="3">
        <v>0.3756944444444445</v>
      </c>
      <c r="I7515" s="3">
        <v>0.39444444444444443</v>
      </c>
      <c r="J7515" s="3">
        <v>0.49027777777777781</v>
      </c>
      <c r="K7515" s="3">
        <v>0.51458333333333328</v>
      </c>
      <c r="L7515" s="3">
        <v>0.75694444444444453</v>
      </c>
      <c r="M7515" s="3">
        <v>0.77777777777777757</v>
      </c>
      <c r="N7515" s="3">
        <v>0.79166666666666663</v>
      </c>
      <c r="O7515" s="3">
        <v>0.8354166666666667</v>
      </c>
      <c r="P7515" s="3">
        <v>0.80416666666666659</v>
      </c>
      <c r="Q7515" s="3">
        <f t="shared" si="137"/>
        <v>0.7583333333333333</v>
      </c>
      <c r="R7515" s="3">
        <f>MAX(T7515,P7515)</f>
        <v>0.80486111111111114</v>
      </c>
      <c r="S7515" s="3">
        <v>0.75277777777777777</v>
      </c>
      <c r="T7515" s="3">
        <v>0.80486111111111114</v>
      </c>
      <c r="U7515" s="3">
        <f>MAX(M7515+15/60/24-1/24-MOD(M7515+15/60/24-1/24,15/60/24),16/24)</f>
        <v>0.73958333333333326</v>
      </c>
      <c r="V7515" s="3">
        <f>MIN(M7515-MOD(M7515,15/60/24)-1/24,18.75/24)</f>
        <v>0.72916666666666663</v>
      </c>
      <c r="W7515" s="103">
        <f>M7515-(M7515-E7515)/12*1.25</f>
        <v>0.71788194444444431</v>
      </c>
    </row>
    <row r="7516" spans="1:23" ht="12.75" customHeight="1">
      <c r="A7516" s="1">
        <v>51345</v>
      </c>
      <c r="B7516" t="s">
        <v>80</v>
      </c>
      <c r="C7516" s="3">
        <v>0.13125000000000001</v>
      </c>
      <c r="D7516" s="3">
        <v>0.16388888888888889</v>
      </c>
      <c r="E7516" s="3">
        <v>0.20347222222222219</v>
      </c>
      <c r="F7516" s="3">
        <v>0.31874999999999998</v>
      </c>
      <c r="G7516" s="3">
        <v>0.34722222222222227</v>
      </c>
      <c r="H7516" s="3">
        <v>0.3756944444444445</v>
      </c>
      <c r="I7516" s="3">
        <v>0.39513888888888887</v>
      </c>
      <c r="J7516" s="3">
        <v>0.49027777777777781</v>
      </c>
      <c r="K7516" s="3">
        <v>0.51458333333333328</v>
      </c>
      <c r="L7516" s="3">
        <v>0.75694444444444453</v>
      </c>
      <c r="M7516" s="3">
        <v>0.77777777777777757</v>
      </c>
      <c r="N7516" s="3">
        <v>0.79166666666666663</v>
      </c>
      <c r="O7516" s="3">
        <v>0.83472222222222225</v>
      </c>
      <c r="P7516" s="3">
        <v>0.80416666666666659</v>
      </c>
      <c r="Q7516" s="3">
        <f t="shared" si="137"/>
        <v>0.7583333333333333</v>
      </c>
      <c r="R7516" s="3">
        <f>MAX(T7516,P7516)</f>
        <v>0.8041666666666667</v>
      </c>
      <c r="S7516" s="3">
        <v>0.75208333333333333</v>
      </c>
      <c r="T7516" s="3">
        <v>0.8041666666666667</v>
      </c>
      <c r="U7516" s="3">
        <f>MAX(M7516+15/60/24-1/24-MOD(M7516+15/60/24-1/24,15/60/24),16/24)</f>
        <v>0.73958333333333326</v>
      </c>
      <c r="V7516" s="3">
        <f>MIN(M7516-MOD(M7516,15/60/24)-1/24,18.75/24)</f>
        <v>0.72916666666666663</v>
      </c>
      <c r="W7516" s="103">
        <f>M7516-(M7516-E7516)/12*1.25</f>
        <v>0.71795428240740722</v>
      </c>
    </row>
    <row r="7517" spans="1:23" ht="12.75" customHeight="1">
      <c r="A7517" s="1">
        <v>51346</v>
      </c>
      <c r="B7517" t="s">
        <v>351</v>
      </c>
      <c r="C7517" s="3">
        <v>0.13194444444444445</v>
      </c>
      <c r="D7517" s="3">
        <v>0.16458333333333333</v>
      </c>
      <c r="E7517" s="3">
        <v>0.20416666666666669</v>
      </c>
      <c r="F7517" s="3">
        <v>0.31874999999999998</v>
      </c>
      <c r="G7517" s="3">
        <v>0.34722222222222227</v>
      </c>
      <c r="H7517" s="3">
        <v>0.3756944444444445</v>
      </c>
      <c r="I7517" s="3">
        <v>0.39513888888888887</v>
      </c>
      <c r="J7517" s="3">
        <v>0.49027777777777781</v>
      </c>
      <c r="K7517" s="3">
        <v>0.51458333333333328</v>
      </c>
      <c r="L7517" s="3">
        <v>0.75624999999999998</v>
      </c>
      <c r="M7517" s="3">
        <v>0.77708333333333313</v>
      </c>
      <c r="N7517" s="3">
        <v>0.7909722222222223</v>
      </c>
      <c r="O7517" s="3">
        <v>0.83402777777777781</v>
      </c>
      <c r="P7517" s="3">
        <v>0.80347222222222225</v>
      </c>
      <c r="Q7517" s="3">
        <f t="shared" si="137"/>
        <v>0.75763888888888886</v>
      </c>
      <c r="R7517" s="3">
        <f>MAX(T7517,P7517)</f>
        <v>0.80347222222222225</v>
      </c>
      <c r="S7517" s="3">
        <v>0.75138888888888899</v>
      </c>
      <c r="T7517" s="3">
        <v>0.80347222222222225</v>
      </c>
      <c r="U7517" s="3">
        <f>MAX(M7517+15/60/24-1/24-MOD(M7517+15/60/24-1/24,15/60/24),16/24)</f>
        <v>0.73958333333333326</v>
      </c>
      <c r="V7517" s="3">
        <f>MIN(M7517-MOD(M7517,15/60/24)-1/24,18.75/24)</f>
        <v>0.72916666666666663</v>
      </c>
      <c r="W7517" s="103">
        <f>M7517-(M7517-E7517)/12*1.25</f>
        <v>0.71740451388888871</v>
      </c>
    </row>
    <row r="7518" spans="1:23" ht="12.75" customHeight="1">
      <c r="A7518" s="1">
        <v>51347</v>
      </c>
      <c r="B7518" t="s">
        <v>352</v>
      </c>
      <c r="C7518" s="3">
        <v>0.13263888888888889</v>
      </c>
      <c r="D7518" s="3">
        <v>0.16527777777777777</v>
      </c>
      <c r="E7518" s="3">
        <v>0.20416666666666669</v>
      </c>
      <c r="F7518" s="3">
        <v>0.31874999999999998</v>
      </c>
      <c r="G7518" s="3">
        <v>0.34722222222222227</v>
      </c>
      <c r="H7518" s="3">
        <v>0.37638888888888888</v>
      </c>
      <c r="I7518" s="3">
        <v>0.39513888888888887</v>
      </c>
      <c r="J7518" s="3">
        <v>0.49027777777777781</v>
      </c>
      <c r="K7518" s="3">
        <v>0.51458333333333328</v>
      </c>
      <c r="L7518" s="3">
        <v>0.75555555555555554</v>
      </c>
      <c r="M7518" s="3">
        <v>0.77638888888888868</v>
      </c>
      <c r="N7518" s="3">
        <v>0.79027777777777775</v>
      </c>
      <c r="O7518" s="3">
        <v>0.83333333333333337</v>
      </c>
      <c r="P7518" s="3">
        <v>0.8027777777777777</v>
      </c>
      <c r="Q7518" s="3">
        <f t="shared" si="137"/>
        <v>0.75694444444444453</v>
      </c>
      <c r="R7518" s="3">
        <f>MAX(T7518,P7518)</f>
        <v>0.80277777777777781</v>
      </c>
      <c r="S7518" s="3">
        <v>0.75069444444444444</v>
      </c>
      <c r="T7518" s="3">
        <v>0.80277777777777781</v>
      </c>
      <c r="U7518" s="3">
        <f>MAX(M7518+15/60/24-1/24-MOD(M7518+15/60/24-1/24,15/60/24),16/24)</f>
        <v>0.73958333333333326</v>
      </c>
      <c r="V7518" s="3">
        <f>MIN(M7518-MOD(M7518,15/60/24)-1/24,18.75/24)</f>
        <v>0.72916666666666663</v>
      </c>
      <c r="W7518" s="103">
        <f>M7518-(M7518-E7518)/12*1.25</f>
        <v>0.71678240740740717</v>
      </c>
    </row>
    <row r="7519" spans="1:23" ht="12.75" customHeight="1">
      <c r="A7519" s="1">
        <v>51348</v>
      </c>
      <c r="B7519" t="s">
        <v>353</v>
      </c>
      <c r="C7519" s="3">
        <v>0.13333333333333333</v>
      </c>
      <c r="D7519" s="3">
        <v>0.16597222222222222</v>
      </c>
      <c r="E7519" s="3">
        <v>0.20486111111111113</v>
      </c>
      <c r="F7519" s="3">
        <v>0.31944444444444448</v>
      </c>
      <c r="G7519" s="3">
        <v>0.34791666666666665</v>
      </c>
      <c r="H7519" s="3">
        <v>0.37638888888888888</v>
      </c>
      <c r="I7519" s="3">
        <v>0.39513888888888887</v>
      </c>
      <c r="J7519" s="3">
        <v>0.49027777777777781</v>
      </c>
      <c r="K7519" s="3">
        <v>0.51458333333333328</v>
      </c>
      <c r="L7519" s="3">
        <v>0.75486111111111109</v>
      </c>
      <c r="M7519" s="3">
        <v>0.77569444444444424</v>
      </c>
      <c r="N7519" s="3">
        <v>0.7895833333333333</v>
      </c>
      <c r="O7519" s="3">
        <v>0.83263888888888893</v>
      </c>
      <c r="P7519" s="3">
        <v>0.80208333333333326</v>
      </c>
      <c r="Q7519" s="3">
        <f t="shared" si="137"/>
        <v>0.75624999999999998</v>
      </c>
      <c r="R7519" s="3">
        <f>MAX(T7519,P7519)</f>
        <v>0.80208333333333337</v>
      </c>
      <c r="S7519" s="3">
        <v>0.75069444444444444</v>
      </c>
      <c r="T7519" s="3">
        <v>0.80208333333333337</v>
      </c>
      <c r="U7519" s="3">
        <f>MAX(M7519+15/60/24-1/24-MOD(M7519+15/60/24-1/24,15/60/24),16/24)</f>
        <v>0.73958333333333326</v>
      </c>
      <c r="V7519" s="3">
        <f>MIN(M7519-MOD(M7519,15/60/24)-1/24,18.75/24)</f>
        <v>0.72916666666666663</v>
      </c>
      <c r="W7519" s="103">
        <f>M7519-(M7519-E7519)/12*1.25</f>
        <v>0.71623263888888866</v>
      </c>
    </row>
    <row r="7520" spans="1:23" ht="12.75" customHeight="1">
      <c r="A7520" s="1">
        <v>51349</v>
      </c>
      <c r="B7520" t="s">
        <v>354</v>
      </c>
      <c r="C7520" s="3">
        <v>0.13402777777777777</v>
      </c>
      <c r="D7520" s="3">
        <v>0.16597222222222222</v>
      </c>
      <c r="E7520" s="3">
        <v>0.20555555555555557</v>
      </c>
      <c r="F7520" s="3">
        <v>0.31944444444444448</v>
      </c>
      <c r="G7520" s="3">
        <v>0.34791666666666665</v>
      </c>
      <c r="H7520" s="3">
        <v>0.37638888888888888</v>
      </c>
      <c r="I7520" s="3">
        <v>0.39513888888888887</v>
      </c>
      <c r="J7520" s="3">
        <v>0.49027777777777781</v>
      </c>
      <c r="K7520" s="3">
        <v>0.51388888888888895</v>
      </c>
      <c r="L7520" s="3">
        <v>0.75486111111111109</v>
      </c>
      <c r="M7520" s="3">
        <v>0.77569444444444424</v>
      </c>
      <c r="N7520" s="3">
        <v>0.78888888888888886</v>
      </c>
      <c r="O7520" s="3">
        <v>0.83194444444444449</v>
      </c>
      <c r="P7520" s="3">
        <v>0.80138888888888882</v>
      </c>
      <c r="Q7520" s="3">
        <f t="shared" si="137"/>
        <v>0.75624999999999998</v>
      </c>
      <c r="R7520" s="3">
        <f>MAX(T7520,P7520)</f>
        <v>0.80208333333333337</v>
      </c>
      <c r="S7520" s="3">
        <v>0.75</v>
      </c>
      <c r="T7520" s="3">
        <v>0.80208333333333337</v>
      </c>
      <c r="U7520" s="3">
        <f>MAX(M7520+15/60/24-1/24-MOD(M7520+15/60/24-1/24,15/60/24),16/24)</f>
        <v>0.73958333333333326</v>
      </c>
      <c r="V7520" s="3">
        <f>MIN(M7520-MOD(M7520,15/60/24)-1/24,18.75/24)</f>
        <v>0.72916666666666663</v>
      </c>
      <c r="W7520" s="103">
        <f>M7520-(M7520-E7520)/12*1.25</f>
        <v>0.71630497685185168</v>
      </c>
    </row>
    <row r="7521" spans="1:23" ht="12.75" customHeight="1">
      <c r="A7521" s="1">
        <v>51350</v>
      </c>
      <c r="B7521" t="s">
        <v>355</v>
      </c>
      <c r="C7521" s="3">
        <v>0.13472222222222222</v>
      </c>
      <c r="D7521" s="3">
        <v>0.16666666666666666</v>
      </c>
      <c r="E7521" s="3">
        <v>0.20555555555555557</v>
      </c>
      <c r="F7521" s="3">
        <v>0.32013888888888892</v>
      </c>
      <c r="G7521" s="3">
        <v>0.34791666666666665</v>
      </c>
      <c r="H7521" s="3">
        <v>0.37638888888888888</v>
      </c>
      <c r="I7521" s="3">
        <v>0.39583333333333331</v>
      </c>
      <c r="J7521" s="3">
        <v>0.49027777777777781</v>
      </c>
      <c r="K7521" s="3">
        <v>0.51388888888888895</v>
      </c>
      <c r="L7521" s="3">
        <v>0.75416666666666676</v>
      </c>
      <c r="M7521" s="3">
        <v>0.77500000000000002</v>
      </c>
      <c r="N7521" s="3">
        <v>0.78888888888888886</v>
      </c>
      <c r="O7521" s="3">
        <v>0.83125000000000004</v>
      </c>
      <c r="P7521" s="3">
        <v>0.80138888888888882</v>
      </c>
      <c r="Q7521" s="3">
        <f t="shared" si="137"/>
        <v>0.75555555555555554</v>
      </c>
      <c r="R7521" s="3">
        <f>MAX(T7521,P7521)</f>
        <v>0.80138888888888893</v>
      </c>
      <c r="S7521" s="3">
        <v>0.74930555555555556</v>
      </c>
      <c r="T7521" s="3">
        <v>0.80138888888888893</v>
      </c>
      <c r="U7521" s="3">
        <f>MAX(M7521+15/60/24-1/24-MOD(M7521+15/60/24-1/24,15/60/24),16/24)</f>
        <v>0.73958333333333326</v>
      </c>
      <c r="V7521" s="3">
        <f>MIN(M7521-MOD(M7521,15/60/24)-1/24,18.75/24)</f>
        <v>0.72916666666666663</v>
      </c>
      <c r="W7521" s="103">
        <f>M7521-(M7521-E7521)/12*1.25</f>
        <v>0.71568287037037037</v>
      </c>
    </row>
    <row r="7522" spans="1:23" ht="12.75" customHeight="1">
      <c r="A7522" s="1">
        <v>51351</v>
      </c>
      <c r="B7522" t="s">
        <v>356</v>
      </c>
      <c r="C7522" s="3">
        <v>0.13541666666666666</v>
      </c>
      <c r="D7522" s="3">
        <v>0.1673611111111111</v>
      </c>
      <c r="E7522" s="3">
        <v>0.20624999999999999</v>
      </c>
      <c r="F7522" s="3">
        <v>0.32013888888888892</v>
      </c>
      <c r="G7522" s="3">
        <v>0.34861111111111115</v>
      </c>
      <c r="H7522" s="3">
        <v>0.3354166666666667</v>
      </c>
      <c r="I7522" s="3">
        <v>0.39583333333333331</v>
      </c>
      <c r="J7522" s="3">
        <v>0.49027777777777781</v>
      </c>
      <c r="K7522" s="3">
        <v>0.51388888888888895</v>
      </c>
      <c r="L7522" s="3">
        <v>0.75347222222222221</v>
      </c>
      <c r="M7522" s="3">
        <v>0.77430555555555536</v>
      </c>
      <c r="N7522" s="3">
        <v>0.78819444444444453</v>
      </c>
      <c r="O7522" s="3">
        <v>0.8305555555555556</v>
      </c>
      <c r="P7522" s="3">
        <v>0.80069444444444449</v>
      </c>
      <c r="Q7522" s="3">
        <f t="shared" si="137"/>
        <v>0.75486111111111109</v>
      </c>
      <c r="R7522" s="3">
        <f>MAX(T7522,P7522)</f>
        <v>0.80069444444444449</v>
      </c>
      <c r="S7522" s="3">
        <v>0.74861111111111112</v>
      </c>
      <c r="T7522" s="3">
        <v>0.80069444444444449</v>
      </c>
      <c r="U7522" s="3">
        <f>MAX(M7522+15/60/24-1/24-MOD(M7522+15/60/24-1/24,15/60/24),16/24)</f>
        <v>0.73958333333333326</v>
      </c>
      <c r="V7522" s="3">
        <f>MIN(M7522-MOD(M7522,15/60/24)-1/24,18.75/24)</f>
        <v>0.72916666666666663</v>
      </c>
      <c r="W7522" s="103">
        <f>M7522-(M7522-E7522)/12*1.25</f>
        <v>0.71513310185185164</v>
      </c>
    </row>
    <row r="7523" spans="1:23" ht="12.75" customHeight="1">
      <c r="A7523" s="1">
        <v>51352</v>
      </c>
      <c r="B7523" t="s">
        <v>81</v>
      </c>
      <c r="C7523" s="3">
        <v>0.1361111111111111</v>
      </c>
      <c r="D7523" s="3">
        <v>0.16805555555555554</v>
      </c>
      <c r="E7523" s="3">
        <v>0.20694444444444446</v>
      </c>
      <c r="F7523" s="3">
        <v>0.32013888888888892</v>
      </c>
      <c r="G7523" s="3">
        <v>0.34861111111111115</v>
      </c>
      <c r="H7523" s="3">
        <v>0.3354166666666667</v>
      </c>
      <c r="I7523" s="3">
        <v>0.39583333333333331</v>
      </c>
      <c r="J7523" s="3">
        <v>0.49027777777777781</v>
      </c>
      <c r="K7523" s="3">
        <v>0.51388888888888895</v>
      </c>
      <c r="L7523" s="3">
        <v>0.75277777777777777</v>
      </c>
      <c r="M7523" s="3">
        <v>0.77361111111111092</v>
      </c>
      <c r="N7523" s="3">
        <v>0.78749999999999998</v>
      </c>
      <c r="O7523" s="3">
        <v>0.82986111111111116</v>
      </c>
      <c r="P7523" s="3">
        <v>0.8</v>
      </c>
      <c r="Q7523" s="3">
        <f t="shared" si="137"/>
        <v>0.75416666666666665</v>
      </c>
      <c r="R7523" s="3">
        <f>MAX(T7523,P7523)</f>
        <v>0.8</v>
      </c>
      <c r="S7523" s="3">
        <v>0.74791666666666667</v>
      </c>
      <c r="T7523" s="3">
        <v>0.8</v>
      </c>
      <c r="U7523" s="3">
        <f>MAX(M7523+15/60/24-1/24-MOD(M7523+15/60/24-1/24,15/60/24),16/24)</f>
        <v>0.73958333333333326</v>
      </c>
      <c r="V7523" s="3">
        <f>MIN(M7523-MOD(M7523,15/60/24)-1/24,18.75/24)</f>
        <v>0.72916666666666663</v>
      </c>
      <c r="W7523" s="103">
        <f>M7523-(M7523-E7523)/12*1.25</f>
        <v>0.71458333333333313</v>
      </c>
    </row>
    <row r="7524" spans="1:23" ht="12.75" customHeight="1">
      <c r="A7524" s="1">
        <v>51353</v>
      </c>
      <c r="B7524" t="s">
        <v>357</v>
      </c>
      <c r="C7524" s="3">
        <v>0.13680555555555554</v>
      </c>
      <c r="D7524" s="3">
        <v>0.16875000000000001</v>
      </c>
      <c r="E7524" s="3">
        <v>0.20694444444444446</v>
      </c>
      <c r="F7524" s="3">
        <v>0.32083333333333336</v>
      </c>
      <c r="G7524" s="3">
        <v>0.34861111111111115</v>
      </c>
      <c r="H7524" s="3">
        <v>0.3354166666666667</v>
      </c>
      <c r="I7524" s="3">
        <v>0.39583333333333331</v>
      </c>
      <c r="J7524" s="3">
        <v>0.49027777777777781</v>
      </c>
      <c r="K7524" s="3">
        <v>0.51388888888888895</v>
      </c>
      <c r="L7524" s="3">
        <v>0.75208333333333333</v>
      </c>
      <c r="M7524" s="3">
        <v>0.77291666666666647</v>
      </c>
      <c r="N7524" s="3">
        <v>0.78680555555555554</v>
      </c>
      <c r="O7524" s="3">
        <v>0.82916666666666672</v>
      </c>
      <c r="P7524" s="3">
        <v>0.79930555555555549</v>
      </c>
      <c r="Q7524" s="3">
        <f t="shared" si="137"/>
        <v>0.75347222222222221</v>
      </c>
      <c r="R7524" s="3">
        <f>MAX(T7524,P7524)</f>
        <v>0.7993055555555556</v>
      </c>
      <c r="S7524" s="3">
        <v>0.74722222222222223</v>
      </c>
      <c r="T7524" s="3">
        <v>0.7993055555555556</v>
      </c>
      <c r="U7524" s="3">
        <f>MAX(M7524+15/60/24-1/24-MOD(M7524+15/60/24-1/24,15/60/24),16/24)</f>
        <v>0.73958333333333326</v>
      </c>
      <c r="V7524" s="3">
        <f>MIN(M7524-MOD(M7524,15/60/24)-1/24,18.75/24)</f>
        <v>0.72916666666666663</v>
      </c>
      <c r="W7524" s="103">
        <f>M7524-(M7524-E7524)/12*1.25</f>
        <v>0.7139612268518517</v>
      </c>
    </row>
    <row r="7525" spans="1:23" ht="12.75" customHeight="1">
      <c r="A7525" s="1">
        <v>51354</v>
      </c>
      <c r="B7525" t="s">
        <v>358</v>
      </c>
      <c r="C7525" s="3">
        <v>0.13750000000000001</v>
      </c>
      <c r="D7525" s="3">
        <v>0.16875000000000001</v>
      </c>
      <c r="E7525" s="3">
        <v>0.2076388888888889</v>
      </c>
      <c r="F7525" s="3">
        <v>0.32083333333333336</v>
      </c>
      <c r="G7525" s="3">
        <v>0.34861111111111115</v>
      </c>
      <c r="H7525" s="3">
        <v>0.3354166666666667</v>
      </c>
      <c r="I7525" s="3">
        <v>0.39583333333333331</v>
      </c>
      <c r="J7525" s="3">
        <v>0.49027777777777781</v>
      </c>
      <c r="K7525" s="3">
        <v>0.51388888888888895</v>
      </c>
      <c r="L7525" s="3">
        <v>0.75208333333333333</v>
      </c>
      <c r="M7525" s="3">
        <v>0.77291666666666647</v>
      </c>
      <c r="N7525" s="3">
        <v>0.78611111111111109</v>
      </c>
      <c r="O7525" s="3">
        <v>0.82777777777777783</v>
      </c>
      <c r="P7525" s="3">
        <v>0.79861111111111105</v>
      </c>
      <c r="Q7525" s="3">
        <f t="shared" si="137"/>
        <v>0.75277777777777777</v>
      </c>
      <c r="R7525" s="3">
        <f>MAX(T7525,P7525)</f>
        <v>0.79861111111111116</v>
      </c>
      <c r="S7525" s="3">
        <v>0.74652777777777779</v>
      </c>
      <c r="T7525" s="3">
        <v>0.79861111111111116</v>
      </c>
      <c r="U7525" s="3">
        <f>MAX(M7525+15/60/24-1/24-MOD(M7525+15/60/24-1/24,15/60/24),16/24)</f>
        <v>0.73958333333333326</v>
      </c>
      <c r="V7525" s="3">
        <f>MIN(M7525-MOD(M7525,15/60/24)-1/24,18.75/24)</f>
        <v>0.72916666666666663</v>
      </c>
      <c r="W7525" s="103">
        <f>M7525-(M7525-E7525)/12*1.25</f>
        <v>0.71403356481481461</v>
      </c>
    </row>
    <row r="7526" spans="1:23" ht="12.75" customHeight="1">
      <c r="A7526" s="1">
        <v>51355</v>
      </c>
      <c r="B7526" t="s">
        <v>359</v>
      </c>
      <c r="C7526" s="3">
        <v>0.13819444444444443</v>
      </c>
      <c r="D7526" s="3">
        <v>0.16944444444444443</v>
      </c>
      <c r="E7526" s="3">
        <v>0.20833333333333334</v>
      </c>
      <c r="F7526" s="3">
        <v>0.3215277777777778</v>
      </c>
      <c r="G7526" s="3">
        <v>0.34930555555555554</v>
      </c>
      <c r="H7526" s="3">
        <v>0.37777777777777777</v>
      </c>
      <c r="I7526" s="3">
        <v>0.39583333333333331</v>
      </c>
      <c r="J7526" s="3">
        <v>0.49027777777777781</v>
      </c>
      <c r="K7526" s="3">
        <v>0.5131944444444444</v>
      </c>
      <c r="L7526" s="3">
        <v>0.75138888888888899</v>
      </c>
      <c r="M7526" s="3">
        <v>0.77222222222222203</v>
      </c>
      <c r="N7526" s="3">
        <v>0.78541666666666676</v>
      </c>
      <c r="O7526" s="3">
        <v>0.82708333333333339</v>
      </c>
      <c r="P7526" s="3">
        <v>0.79791666666666672</v>
      </c>
      <c r="Q7526" s="3">
        <f t="shared" si="137"/>
        <v>0.75208333333333333</v>
      </c>
      <c r="R7526" s="3">
        <f>MAX(T7526,P7526)</f>
        <v>0.79791666666666672</v>
      </c>
      <c r="S7526" s="3">
        <v>0.74652777777777779</v>
      </c>
      <c r="T7526" s="3">
        <v>0.79791666666666672</v>
      </c>
      <c r="U7526" s="3">
        <f>MAX(M7526+15/60/24-1/24-MOD(M7526+15/60/24-1/24,15/60/24),16/24)</f>
        <v>0.73958333333333326</v>
      </c>
      <c r="V7526" s="3">
        <f>MIN(M7526-MOD(M7526,15/60/24)-1/24,18.75/24)</f>
        <v>0.72916666666666663</v>
      </c>
      <c r="W7526" s="103">
        <f>M7526-(M7526-E7526)/12*1.25</f>
        <v>0.7134837962962961</v>
      </c>
    </row>
    <row r="7527" spans="1:23" ht="12.75" customHeight="1">
      <c r="A7527" s="1">
        <v>51356</v>
      </c>
      <c r="B7527" t="s">
        <v>360</v>
      </c>
      <c r="C7527" s="3">
        <v>0.1388888888888889</v>
      </c>
      <c r="D7527" s="3">
        <v>0.17013888888888887</v>
      </c>
      <c r="E7527" s="3">
        <v>0.20833333333333334</v>
      </c>
      <c r="F7527" s="3">
        <v>0.3215277777777778</v>
      </c>
      <c r="G7527" s="3">
        <v>0.34930555555555554</v>
      </c>
      <c r="H7527" s="3">
        <v>0.37777777777777777</v>
      </c>
      <c r="I7527" s="3">
        <v>0.39583333333333331</v>
      </c>
      <c r="J7527" s="3">
        <v>0.48958333333333331</v>
      </c>
      <c r="K7527" s="3">
        <v>0.5131944444444444</v>
      </c>
      <c r="L7527" s="3">
        <v>0.75069444444444444</v>
      </c>
      <c r="M7527" s="3">
        <v>0.77152777777777759</v>
      </c>
      <c r="N7527" s="3">
        <v>0.78472222222222221</v>
      </c>
      <c r="O7527" s="3">
        <v>0.82638888888888895</v>
      </c>
      <c r="P7527" s="3">
        <v>0.79722222222222217</v>
      </c>
      <c r="Q7527" s="3">
        <f t="shared" si="137"/>
        <v>0.75208333333333333</v>
      </c>
      <c r="R7527" s="3">
        <f>MAX(T7527,P7527)</f>
        <v>0.79722222222222228</v>
      </c>
      <c r="S7527" s="3">
        <v>0.74583333333333324</v>
      </c>
      <c r="T7527" s="3">
        <v>0.79722222222222228</v>
      </c>
      <c r="U7527" s="3">
        <f>MAX(M7527+15/60/24-1/24-MOD(M7527+15/60/24-1/24,15/60/24),16/24)</f>
        <v>0.73958333333333326</v>
      </c>
      <c r="V7527" s="3">
        <f>MIN(M7527-MOD(M7527,15/60/24)-1/24,18.75/24)</f>
        <v>0.72916666666666663</v>
      </c>
      <c r="W7527" s="103">
        <f>M7527-(M7527-E7527)/12*1.25</f>
        <v>0.71286168981481468</v>
      </c>
    </row>
    <row r="7528" spans="1:23" ht="12.75" customHeight="1">
      <c r="A7528" s="1">
        <v>51357</v>
      </c>
      <c r="B7528" t="s">
        <v>361</v>
      </c>
      <c r="C7528" s="3">
        <v>0.13958333333333334</v>
      </c>
      <c r="D7528" s="3">
        <v>0.17083333333333331</v>
      </c>
      <c r="E7528" s="3">
        <v>0.20902777777777778</v>
      </c>
      <c r="F7528" s="3">
        <v>0.3215277777777778</v>
      </c>
      <c r="G7528" s="3">
        <v>0.34930555555555554</v>
      </c>
      <c r="H7528" s="3">
        <v>0.37777777777777777</v>
      </c>
      <c r="I7528" s="3">
        <v>0.39652777777777781</v>
      </c>
      <c r="J7528" s="3">
        <v>0.48958333333333331</v>
      </c>
      <c r="K7528" s="3">
        <v>0.5131944444444444</v>
      </c>
      <c r="L7528" s="3">
        <v>0.75</v>
      </c>
      <c r="M7528" s="3">
        <v>0.77083333333333315</v>
      </c>
      <c r="N7528" s="3">
        <v>0.78402777777777777</v>
      </c>
      <c r="O7528" s="3">
        <v>0.82569444444444451</v>
      </c>
      <c r="P7528" s="3">
        <v>0.79652777777777772</v>
      </c>
      <c r="Q7528" s="3">
        <f t="shared" si="137"/>
        <v>0.75138888888888877</v>
      </c>
      <c r="R7528" s="3">
        <f>MAX(T7528,P7528)</f>
        <v>0.79652777777777783</v>
      </c>
      <c r="S7528" s="3">
        <v>0.74513888888888891</v>
      </c>
      <c r="T7528" s="3">
        <v>0.79652777777777783</v>
      </c>
      <c r="U7528" s="3">
        <f>MAX(M7528+15/60/24-1/24-MOD(M7528+15/60/24-1/24,15/60/24),16/24)</f>
        <v>0.72916666666666663</v>
      </c>
      <c r="V7528" s="3">
        <f>MIN(M7528-MOD(M7528,15/60/24)-1/24,18.75/24)</f>
        <v>0.71875</v>
      </c>
      <c r="W7528" s="103">
        <f>M7528-(M7528-E7528)/12*1.25</f>
        <v>0.71231192129629617</v>
      </c>
    </row>
    <row r="7529" spans="1:23" ht="12.75" customHeight="1">
      <c r="A7529" s="1">
        <v>51358</v>
      </c>
      <c r="B7529" t="s">
        <v>362</v>
      </c>
      <c r="C7529" s="3">
        <v>0.13958333333333334</v>
      </c>
      <c r="D7529" s="3">
        <v>0.17152777777777775</v>
      </c>
      <c r="E7529" s="3">
        <v>0.20972222222222223</v>
      </c>
      <c r="F7529" s="3">
        <v>0.32222222222222224</v>
      </c>
      <c r="G7529" s="3">
        <v>0.34930555555555554</v>
      </c>
      <c r="H7529" s="3">
        <v>0.37777777777777777</v>
      </c>
      <c r="I7529" s="3">
        <v>0.39652777777777781</v>
      </c>
      <c r="J7529" s="3">
        <v>0.48958333333333331</v>
      </c>
      <c r="K7529" s="3">
        <v>0.5131944444444444</v>
      </c>
      <c r="L7529" s="3">
        <v>0.74930555555555556</v>
      </c>
      <c r="M7529" s="3">
        <v>0.77013888888888871</v>
      </c>
      <c r="N7529" s="3">
        <v>0.78333333333333333</v>
      </c>
      <c r="O7529" s="3">
        <v>0.82499999999999996</v>
      </c>
      <c r="P7529" s="3">
        <v>0.79583333333333328</v>
      </c>
      <c r="Q7529" s="3">
        <f t="shared" si="137"/>
        <v>0.75069444444444444</v>
      </c>
      <c r="R7529" s="3">
        <f>MAX(T7529,P7529)</f>
        <v>0.79583333333333339</v>
      </c>
      <c r="S7529" s="3">
        <v>0.74444444444444446</v>
      </c>
      <c r="T7529" s="3">
        <v>0.79583333333333339</v>
      </c>
      <c r="U7529" s="3">
        <f>MAX(M7529+15/60/24-1/24-MOD(M7529+15/60/24-1/24,15/60/24),16/24)</f>
        <v>0.72916666666666663</v>
      </c>
      <c r="V7529" s="3">
        <f>MIN(M7529-MOD(M7529,15/60/24)-1/24,18.75/24)</f>
        <v>0.71875</v>
      </c>
      <c r="W7529" s="103">
        <f>M7529-(M7529-E7529)/12*1.25</f>
        <v>0.71176215277777766</v>
      </c>
    </row>
    <row r="7530" spans="1:23" ht="12.75" customHeight="1">
      <c r="A7530" s="1">
        <v>51359</v>
      </c>
      <c r="B7530" t="s">
        <v>82</v>
      </c>
      <c r="C7530" s="3">
        <v>0.14027777777777778</v>
      </c>
      <c r="D7530" s="3">
        <v>0.17222222222222225</v>
      </c>
      <c r="E7530" s="3">
        <v>0.20972222222222223</v>
      </c>
      <c r="F7530" s="3">
        <v>0.32222222222222224</v>
      </c>
      <c r="G7530" s="3">
        <v>0.35</v>
      </c>
      <c r="H7530" s="3">
        <v>0.37777777777777777</v>
      </c>
      <c r="I7530" s="3">
        <v>0.39652777777777781</v>
      </c>
      <c r="J7530" s="3">
        <v>0.48958333333333331</v>
      </c>
      <c r="K7530" s="3">
        <v>0.5131944444444444</v>
      </c>
      <c r="L7530" s="3">
        <v>0.74861111111111101</v>
      </c>
      <c r="M7530" s="3">
        <v>0.76944444444444426</v>
      </c>
      <c r="N7530" s="3">
        <v>0.78263888888888899</v>
      </c>
      <c r="O7530" s="3">
        <v>0.82430555555555562</v>
      </c>
      <c r="P7530" s="3">
        <v>0.79513888888888895</v>
      </c>
      <c r="Q7530" s="3">
        <f t="shared" si="137"/>
        <v>0.75</v>
      </c>
      <c r="R7530" s="3">
        <f>MAX(T7530,P7530)</f>
        <v>0.79513888888888895</v>
      </c>
      <c r="S7530" s="3">
        <v>0.74375000000000002</v>
      </c>
      <c r="T7530" s="3">
        <v>0.79513888888888895</v>
      </c>
      <c r="U7530" s="3">
        <f>MAX(M7530+15/60/24-1/24-MOD(M7530+15/60/24-1/24,15/60/24),16/24)</f>
        <v>0.72916666666666663</v>
      </c>
      <c r="V7530" s="3">
        <f>MIN(M7530-MOD(M7530,15/60/24)-1/24,18.75/24)</f>
        <v>0.71875</v>
      </c>
      <c r="W7530" s="103">
        <f>M7530-(M7530-E7530)/12*1.25</f>
        <v>0.71114004629629612</v>
      </c>
    </row>
    <row r="7531" spans="1:23" ht="12.75" customHeight="1">
      <c r="A7531" s="1">
        <v>51360</v>
      </c>
      <c r="B7531" t="s">
        <v>363</v>
      </c>
      <c r="C7531" s="3">
        <v>0.14097222222222222</v>
      </c>
      <c r="D7531" s="3">
        <v>0.17222222222222225</v>
      </c>
      <c r="E7531" s="3">
        <v>0.21041666666666667</v>
      </c>
      <c r="F7531" s="3">
        <v>0.32291666666666669</v>
      </c>
      <c r="G7531" s="3">
        <v>0.35</v>
      </c>
      <c r="H7531" s="3">
        <v>0.37847222222222227</v>
      </c>
      <c r="I7531" s="3">
        <v>0.39652777777777781</v>
      </c>
      <c r="J7531" s="3">
        <v>0.48958333333333331</v>
      </c>
      <c r="K7531" s="3">
        <v>0.51249999999999996</v>
      </c>
      <c r="L7531" s="3">
        <v>0.74791666666666667</v>
      </c>
      <c r="M7531" s="3">
        <v>0.76875000000000004</v>
      </c>
      <c r="N7531" s="3">
        <v>0.78194444444444444</v>
      </c>
      <c r="O7531" s="3">
        <v>0.82291666666666674</v>
      </c>
      <c r="P7531" s="3">
        <v>0.7944444444444444</v>
      </c>
      <c r="Q7531" s="3">
        <f t="shared" si="137"/>
        <v>0.74930555555555556</v>
      </c>
      <c r="R7531" s="3">
        <f>MAX(T7531,P7531)</f>
        <v>0.79444444444444451</v>
      </c>
      <c r="S7531" s="3">
        <v>0.74305555555555558</v>
      </c>
      <c r="T7531" s="3">
        <v>0.79444444444444451</v>
      </c>
      <c r="U7531" s="3">
        <f>MAX(M7531+15/60/24-1/24-MOD(M7531+15/60/24-1/24,15/60/24),16/24)</f>
        <v>0.72916666666666663</v>
      </c>
      <c r="V7531" s="3">
        <f>MIN(M7531-MOD(M7531,15/60/24)-1/24,18.75/24)</f>
        <v>0.71875</v>
      </c>
      <c r="W7531" s="103">
        <f>M7531-(M7531-E7531)/12*1.25</f>
        <v>0.71059027777777783</v>
      </c>
    </row>
    <row r="7532" spans="1:23" ht="12.75" customHeight="1">
      <c r="A7532" s="1">
        <v>51361</v>
      </c>
      <c r="B7532" t="s">
        <v>364</v>
      </c>
      <c r="C7532" s="3">
        <v>0.14166666666666666</v>
      </c>
      <c r="D7532" s="3">
        <v>0.17291666666666669</v>
      </c>
      <c r="E7532" s="3">
        <v>0.21111111111111111</v>
      </c>
      <c r="F7532" s="3">
        <v>0.32291666666666669</v>
      </c>
      <c r="G7532" s="3">
        <v>0.35</v>
      </c>
      <c r="H7532" s="3">
        <v>0.37847222222222227</v>
      </c>
      <c r="I7532" s="3">
        <v>0.39652777777777781</v>
      </c>
      <c r="J7532" s="3">
        <v>0.48958333333333331</v>
      </c>
      <c r="K7532" s="3">
        <v>0.51249999999999996</v>
      </c>
      <c r="L7532" s="3">
        <v>0.74722222222222223</v>
      </c>
      <c r="M7532" s="3">
        <v>0.76805555555555538</v>
      </c>
      <c r="N7532" s="3">
        <v>0.78125</v>
      </c>
      <c r="O7532" s="3">
        <v>0.8222222222222223</v>
      </c>
      <c r="P7532" s="3">
        <v>0.79374999999999996</v>
      </c>
      <c r="Q7532" s="3">
        <f t="shared" si="137"/>
        <v>0.74861111111111112</v>
      </c>
      <c r="R7532" s="3">
        <f>MAX(T7532,P7532)</f>
        <v>0.79374999999999996</v>
      </c>
      <c r="S7532" s="3">
        <v>0.74236111111111114</v>
      </c>
      <c r="T7532" s="3">
        <v>0.79305555555555562</v>
      </c>
      <c r="U7532" s="3">
        <f>MAX(M7532+15/60/24-1/24-MOD(M7532+15/60/24-1/24,15/60/24),16/24)</f>
        <v>0.72916666666666663</v>
      </c>
      <c r="V7532" s="3">
        <f>MIN(M7532-MOD(M7532,15/60/24)-1/24,18.75/24)</f>
        <v>0.71875</v>
      </c>
      <c r="W7532" s="103">
        <f>M7532-(M7532-E7532)/12*1.25</f>
        <v>0.7100405092592591</v>
      </c>
    </row>
    <row r="7533" spans="1:23" ht="12.75" customHeight="1">
      <c r="A7533" s="1">
        <v>51362</v>
      </c>
      <c r="B7533" t="s">
        <v>365</v>
      </c>
      <c r="C7533" s="3">
        <v>0.1423611111111111</v>
      </c>
      <c r="D7533" s="3">
        <v>0.17361111111111113</v>
      </c>
      <c r="E7533" s="3">
        <v>0.21111111111111111</v>
      </c>
      <c r="F7533" s="3">
        <v>0.32291666666666669</v>
      </c>
      <c r="G7533" s="3">
        <v>0.35</v>
      </c>
      <c r="H7533" s="3">
        <v>0.37847222222222227</v>
      </c>
      <c r="I7533" s="3">
        <v>0.39652777777777781</v>
      </c>
      <c r="J7533" s="3">
        <v>0.48958333333333331</v>
      </c>
      <c r="K7533" s="3">
        <v>0.51249999999999996</v>
      </c>
      <c r="L7533" s="3">
        <v>0.74652777777777779</v>
      </c>
      <c r="M7533" s="3">
        <v>0.76736111111111094</v>
      </c>
      <c r="N7533" s="3">
        <v>0.78055555555555556</v>
      </c>
      <c r="O7533" s="3">
        <v>0.82152777777777786</v>
      </c>
      <c r="P7533" s="3">
        <v>0.79305555555555551</v>
      </c>
      <c r="Q7533" s="3">
        <f t="shared" si="137"/>
        <v>0.74791666666666667</v>
      </c>
      <c r="R7533" s="3">
        <f>MAX(T7533,P7533)</f>
        <v>0.79305555555555551</v>
      </c>
      <c r="S7533" s="3">
        <v>0.7416666666666667</v>
      </c>
      <c r="T7533" s="3">
        <v>0.79236111111111118</v>
      </c>
      <c r="U7533" s="3">
        <f>MAX(M7533+15/60/24-1/24-MOD(M7533+15/60/24-1/24,15/60/24),16/24)</f>
        <v>0.72916666666666663</v>
      </c>
      <c r="V7533" s="3">
        <f>MIN(M7533-MOD(M7533,15/60/24)-1/24,18.75/24)</f>
        <v>0.71875</v>
      </c>
      <c r="W7533" s="103">
        <f>M7533-(M7533-E7533)/12*1.25</f>
        <v>0.70941840277777768</v>
      </c>
    </row>
    <row r="7534" spans="1:23" ht="12.75" customHeight="1">
      <c r="A7534" s="1">
        <v>51363</v>
      </c>
      <c r="B7534" t="s">
        <v>366</v>
      </c>
      <c r="C7534" s="3">
        <v>0.14305555555555557</v>
      </c>
      <c r="D7534" s="3">
        <v>0.17430555555555557</v>
      </c>
      <c r="E7534" s="3">
        <v>0.21180555555555555</v>
      </c>
      <c r="F7534" s="3">
        <v>0.32361111111111113</v>
      </c>
      <c r="G7534" s="3">
        <v>0.35069444444444442</v>
      </c>
      <c r="H7534" s="3">
        <v>0.37847222222222227</v>
      </c>
      <c r="I7534" s="3">
        <v>0.39652777777777781</v>
      </c>
      <c r="J7534" s="3">
        <v>0.48888888888888887</v>
      </c>
      <c r="K7534" s="3">
        <v>0.51249999999999996</v>
      </c>
      <c r="L7534" s="3">
        <v>0.74583333333333324</v>
      </c>
      <c r="M7534" s="3">
        <v>0.7666666666666665</v>
      </c>
      <c r="N7534" s="3">
        <v>0.77986111111111101</v>
      </c>
      <c r="O7534" s="3">
        <v>0.82083333333333341</v>
      </c>
      <c r="P7534" s="3">
        <v>0.79236111111111096</v>
      </c>
      <c r="Q7534" s="3">
        <f t="shared" si="137"/>
        <v>0.74722222222222223</v>
      </c>
      <c r="R7534" s="3">
        <f>MAX(T7534,P7534)</f>
        <v>0.79236111111111096</v>
      </c>
      <c r="S7534" s="3">
        <v>0.74097222222222225</v>
      </c>
      <c r="T7534" s="3">
        <v>0.79166666666666674</v>
      </c>
      <c r="U7534" s="3">
        <f>MAX(M7534+15/60/24-1/24-MOD(M7534+15/60/24-1/24,15/60/24),16/24)</f>
        <v>0.72916666666666663</v>
      </c>
      <c r="V7534" s="3">
        <f>MIN(M7534-MOD(M7534,15/60/24)-1/24,18.75/24)</f>
        <v>0.71875</v>
      </c>
      <c r="W7534" s="103">
        <f>M7534-(M7534-E7534)/12*1.25</f>
        <v>0.70886863425925906</v>
      </c>
    </row>
    <row r="7535" spans="1:23" ht="12.75" customHeight="1">
      <c r="A7535" s="1">
        <v>51364</v>
      </c>
      <c r="B7535" t="s">
        <v>367</v>
      </c>
      <c r="C7535" s="3">
        <v>0.14374999999999999</v>
      </c>
      <c r="D7535" s="3">
        <v>0.17430555555555557</v>
      </c>
      <c r="E7535" s="3">
        <v>0.21180555555555555</v>
      </c>
      <c r="F7535" s="3">
        <v>0.32361111111111113</v>
      </c>
      <c r="G7535" s="3">
        <v>0.35069444444444442</v>
      </c>
      <c r="H7535" s="3">
        <v>0.37847222222222227</v>
      </c>
      <c r="I7535" s="3">
        <v>0.39652777777777781</v>
      </c>
      <c r="J7535" s="3">
        <v>0.48888888888888887</v>
      </c>
      <c r="K7535" s="3">
        <v>0.51180555555555551</v>
      </c>
      <c r="L7535" s="3">
        <v>0.74513888888888891</v>
      </c>
      <c r="M7535" s="3">
        <v>0.76597222222222205</v>
      </c>
      <c r="N7535" s="3">
        <v>0.77916666666666667</v>
      </c>
      <c r="O7535" s="3">
        <v>0.81944444444444453</v>
      </c>
      <c r="P7535" s="3">
        <v>0.79166666666666663</v>
      </c>
      <c r="Q7535" s="3">
        <f t="shared" si="137"/>
        <v>0.74652777777777779</v>
      </c>
      <c r="R7535" s="3">
        <f>MAX(T7535,P7535)</f>
        <v>0.79166666666666663</v>
      </c>
      <c r="S7535" s="3">
        <v>0.73958333333333337</v>
      </c>
      <c r="T7535" s="3">
        <v>0.7909722222222223</v>
      </c>
      <c r="U7535" s="3">
        <f>MAX(M7535+15/60/24-1/24-MOD(M7535+15/60/24-1/24,15/60/24),16/24)</f>
        <v>0.72916666666666663</v>
      </c>
      <c r="V7535" s="3">
        <f>MIN(M7535-MOD(M7535,15/60/24)-1/24,18.75/24)</f>
        <v>0.71875</v>
      </c>
      <c r="W7535" s="103">
        <f>M7535-(M7535-E7535)/12*1.25</f>
        <v>0.70824652777777763</v>
      </c>
    </row>
    <row r="7536" spans="1:23" ht="12.75" customHeight="1">
      <c r="A7536" s="1">
        <v>51365</v>
      </c>
      <c r="B7536" t="s">
        <v>368</v>
      </c>
      <c r="C7536" s="3">
        <v>0.14444444444444446</v>
      </c>
      <c r="D7536" s="3">
        <v>0.17499999999999999</v>
      </c>
      <c r="E7536" s="3">
        <v>0.21249999999999999</v>
      </c>
      <c r="F7536" s="3">
        <v>0.32361111111111113</v>
      </c>
      <c r="G7536" s="3">
        <v>0.35069444444444442</v>
      </c>
      <c r="H7536" s="3">
        <v>0.37847222222222227</v>
      </c>
      <c r="I7536" s="3">
        <v>0.39652777777777781</v>
      </c>
      <c r="J7536" s="3">
        <v>0.48888888888888887</v>
      </c>
      <c r="K7536" s="3">
        <v>0.51180555555555551</v>
      </c>
      <c r="L7536" s="3">
        <v>0.74444444444444446</v>
      </c>
      <c r="M7536" s="3">
        <v>0.76527777777777761</v>
      </c>
      <c r="N7536" s="3">
        <v>0.77847222222222223</v>
      </c>
      <c r="O7536" s="3">
        <v>0.81874999999999998</v>
      </c>
      <c r="P7536" s="3">
        <v>0.79097222222222219</v>
      </c>
      <c r="Q7536" s="3">
        <f t="shared" si="137"/>
        <v>0.74513888888888891</v>
      </c>
      <c r="R7536" s="3">
        <f>MAX(T7536,P7536)</f>
        <v>0.79097222222222219</v>
      </c>
      <c r="S7536" s="3">
        <v>0.73888888888888893</v>
      </c>
      <c r="T7536" s="3">
        <v>0.79027777777777786</v>
      </c>
      <c r="U7536" s="3">
        <f>MAX(M7536+15/60/24-1/24-MOD(M7536+15/60/24-1/24,15/60/24),16/24)</f>
        <v>0.72916666666666663</v>
      </c>
      <c r="V7536" s="3">
        <f>MIN(M7536-MOD(M7536,15/60/24)-1/24,18.75/24)</f>
        <v>0.71875</v>
      </c>
      <c r="W7536" s="103">
        <f>M7536-(M7536-E7536)/12*1.25</f>
        <v>0.70769675925925912</v>
      </c>
    </row>
    <row r="7537" spans="1:23" ht="12.75" customHeight="1">
      <c r="A7537" s="1">
        <v>51366</v>
      </c>
      <c r="B7537" t="s">
        <v>83</v>
      </c>
      <c r="C7537" s="3">
        <v>0.1451388888888889</v>
      </c>
      <c r="D7537" s="3">
        <v>0.17569444444444446</v>
      </c>
      <c r="E7537" s="3">
        <v>0.21319444444444444</v>
      </c>
      <c r="F7537" s="3">
        <v>0.32430555555555557</v>
      </c>
      <c r="G7537" s="3">
        <v>0.35069444444444442</v>
      </c>
      <c r="H7537" s="3">
        <v>0.37916666666666665</v>
      </c>
      <c r="I7537" s="3">
        <v>0.39652777777777781</v>
      </c>
      <c r="J7537" s="3">
        <v>0.48888888888888887</v>
      </c>
      <c r="K7537" s="3">
        <v>0.51180555555555551</v>
      </c>
      <c r="L7537" s="3">
        <v>0.74375000000000002</v>
      </c>
      <c r="M7537" s="3">
        <v>0.76458333333333317</v>
      </c>
      <c r="N7537" s="3">
        <v>0.77777777777777779</v>
      </c>
      <c r="O7537" s="3">
        <v>0.81805555555555565</v>
      </c>
      <c r="P7537" s="3">
        <v>0.79027777777777775</v>
      </c>
      <c r="Q7537" s="3">
        <f t="shared" si="137"/>
        <v>0.74444444444444446</v>
      </c>
      <c r="R7537" s="3">
        <f>MAX(T7537,P7537)</f>
        <v>0.79027777777777775</v>
      </c>
      <c r="S7537" s="3">
        <v>0.73819444444444449</v>
      </c>
      <c r="T7537" s="3">
        <v>0.78958333333333341</v>
      </c>
      <c r="U7537" s="3">
        <f>MAX(M7537+15/60/24-1/24-MOD(M7537+15/60/24-1/24,15/60/24),16/24)</f>
        <v>0.72916666666666663</v>
      </c>
      <c r="V7537" s="3">
        <f>MIN(M7537-MOD(M7537,15/60/24)-1/24,18.75/24)</f>
        <v>0.71875</v>
      </c>
      <c r="W7537" s="103">
        <f>M7537-(M7537-E7537)/12*1.25</f>
        <v>0.70714699074074061</v>
      </c>
    </row>
    <row r="7538" spans="1:23" ht="12.75" customHeight="1">
      <c r="A7538" s="1">
        <v>51367</v>
      </c>
      <c r="B7538" t="s">
        <v>369</v>
      </c>
      <c r="C7538" s="3">
        <v>0.14583333333333334</v>
      </c>
      <c r="D7538" s="3">
        <v>0.1763888888888889</v>
      </c>
      <c r="E7538" s="3">
        <v>0.21319444444444444</v>
      </c>
      <c r="F7538" s="3">
        <v>0.32430555555555557</v>
      </c>
      <c r="G7538" s="3">
        <v>0.35069444444444442</v>
      </c>
      <c r="H7538" s="3">
        <v>0.37916666666666665</v>
      </c>
      <c r="I7538" s="3">
        <v>0.39652777777777781</v>
      </c>
      <c r="J7538" s="3">
        <v>0.48819444444444443</v>
      </c>
      <c r="K7538" s="3">
        <v>0.51111111111111118</v>
      </c>
      <c r="L7538" s="3">
        <v>0.74305555555555547</v>
      </c>
      <c r="M7538" s="3">
        <v>0.76388888888888873</v>
      </c>
      <c r="N7538" s="3">
        <v>0.77638888888888891</v>
      </c>
      <c r="O7538" s="3">
        <v>0.81666666666666676</v>
      </c>
      <c r="P7538" s="3">
        <v>0.78888888888888886</v>
      </c>
      <c r="Q7538" s="3">
        <f t="shared" si="137"/>
        <v>0.74375000000000002</v>
      </c>
      <c r="R7538" s="3">
        <f>MAX(T7538,P7538)</f>
        <v>0.78888888888888897</v>
      </c>
      <c r="S7538" s="3">
        <v>0.73750000000000004</v>
      </c>
      <c r="T7538" s="3">
        <v>0.78888888888888897</v>
      </c>
      <c r="U7538" s="3">
        <f>MAX(M7538+15/60/24-1/24-MOD(M7538+15/60/24-1/24,15/60/24),16/24)</f>
        <v>0.72916666666666663</v>
      </c>
      <c r="V7538" s="3">
        <f>MIN(M7538-MOD(M7538,15/60/24)-1/24,18.75/24)</f>
        <v>0.71875</v>
      </c>
      <c r="W7538" s="103">
        <f>M7538-(M7538-E7538)/12*1.25</f>
        <v>0.70652488425925908</v>
      </c>
    </row>
    <row r="7539" spans="1:23" ht="12.75" customHeight="1">
      <c r="A7539" s="1">
        <v>51368</v>
      </c>
      <c r="B7539" t="s">
        <v>370</v>
      </c>
      <c r="C7539" s="3">
        <v>0.14652777777777778</v>
      </c>
      <c r="D7539" s="3">
        <v>0.17708333333333334</v>
      </c>
      <c r="E7539" s="3">
        <v>0.21388888888888891</v>
      </c>
      <c r="F7539" s="3">
        <v>0.32430555555555557</v>
      </c>
      <c r="G7539" s="3">
        <v>0.35138888888888892</v>
      </c>
      <c r="H7539" s="3">
        <v>0.37916666666666665</v>
      </c>
      <c r="I7539" s="3">
        <v>0.3972222222222222</v>
      </c>
      <c r="J7539" s="3">
        <v>0.48819444444444443</v>
      </c>
      <c r="K7539" s="3">
        <v>0.51111111111111118</v>
      </c>
      <c r="L7539" s="3">
        <v>0.7416666666666667</v>
      </c>
      <c r="M7539" s="3">
        <v>0.76249999999999996</v>
      </c>
      <c r="N7539" s="3">
        <v>0.77569444444444446</v>
      </c>
      <c r="O7539" s="3">
        <v>0.81597222222222232</v>
      </c>
      <c r="P7539" s="3">
        <v>0.78819444444444442</v>
      </c>
      <c r="Q7539" s="3">
        <f t="shared" si="137"/>
        <v>0.74305555555555558</v>
      </c>
      <c r="R7539" s="3">
        <f>MAX(T7539,P7539)</f>
        <v>0.78819444444444442</v>
      </c>
      <c r="S7539" s="3">
        <v>0.7368055555555556</v>
      </c>
      <c r="T7539" s="3">
        <v>0.78749999999999998</v>
      </c>
      <c r="U7539" s="3">
        <f>MAX(M7539+15/60/24-1/24-MOD(M7539+15/60/24-1/24,15/60/24),16/24)</f>
        <v>0.72916666666666663</v>
      </c>
      <c r="V7539" s="3">
        <f>MIN(M7539-MOD(M7539,15/60/24)-1/24,18.75/24)</f>
        <v>0.71875</v>
      </c>
      <c r="W7539" s="103">
        <f>M7539-(M7539-E7539)/12*1.25</f>
        <v>0.70535300925925926</v>
      </c>
    </row>
    <row r="7540" spans="1:23" ht="12.75" customHeight="1">
      <c r="A7540" s="1">
        <v>51369</v>
      </c>
      <c r="B7540" t="s">
        <v>371</v>
      </c>
      <c r="C7540" s="3">
        <v>0.14722222222222223</v>
      </c>
      <c r="D7540" s="3">
        <v>0.17708333333333334</v>
      </c>
      <c r="E7540" s="3">
        <v>0.21458333333333335</v>
      </c>
      <c r="F7540" s="3">
        <v>0.32430555555555557</v>
      </c>
      <c r="G7540" s="3">
        <v>0.35138888888888892</v>
      </c>
      <c r="H7540" s="3">
        <v>0.37916666666666665</v>
      </c>
      <c r="I7540" s="3">
        <v>0.3972222222222222</v>
      </c>
      <c r="J7540" s="3">
        <v>0.48819444444444443</v>
      </c>
      <c r="K7540" s="3">
        <v>0.51111111111111118</v>
      </c>
      <c r="L7540" s="3">
        <v>0.74097222222222225</v>
      </c>
      <c r="M7540" s="3">
        <v>0.7618055555555554</v>
      </c>
      <c r="N7540" s="3">
        <v>0.77500000000000002</v>
      </c>
      <c r="O7540" s="3">
        <v>0.81527777777777788</v>
      </c>
      <c r="P7540" s="3">
        <v>0.78749999999999998</v>
      </c>
      <c r="Q7540" s="3">
        <f t="shared" si="137"/>
        <v>0.74236111111111114</v>
      </c>
      <c r="R7540" s="3">
        <f>MAX(T7540,P7540)</f>
        <v>0.78749999999999998</v>
      </c>
      <c r="S7540" s="3">
        <v>0.73611111111111116</v>
      </c>
      <c r="T7540" s="3">
        <v>0.78680555555555554</v>
      </c>
      <c r="U7540" s="3">
        <f>MAX(M7540+15/60/24-1/24-MOD(M7540+15/60/24-1/24,15/60/24),16/24)</f>
        <v>0.72916666666666663</v>
      </c>
      <c r="V7540" s="3">
        <f>MIN(M7540-MOD(M7540,15/60/24)-1/24,18.75/24)</f>
        <v>0.71875</v>
      </c>
      <c r="W7540" s="103">
        <f>M7540-(M7540-E7540)/12*1.25</f>
        <v>0.70480324074074063</v>
      </c>
    </row>
    <row r="7541" spans="1:23" ht="12.75" customHeight="1">
      <c r="A7541" s="1">
        <v>51370</v>
      </c>
      <c r="B7541" t="s">
        <v>372</v>
      </c>
      <c r="C7541" s="3">
        <v>0.14791666666666667</v>
      </c>
      <c r="D7541" s="3">
        <v>0.17777777777777778</v>
      </c>
      <c r="E7541" s="3">
        <v>0.21458333333333335</v>
      </c>
      <c r="F7541" s="3">
        <v>0.32500000000000001</v>
      </c>
      <c r="G7541" s="3">
        <v>0.35138888888888892</v>
      </c>
      <c r="H7541" s="3">
        <v>0.37916666666666665</v>
      </c>
      <c r="I7541" s="3">
        <v>0.3972222222222222</v>
      </c>
      <c r="J7541" s="3">
        <v>0.48819444444444443</v>
      </c>
      <c r="K7541" s="3">
        <v>0.51111111111111118</v>
      </c>
      <c r="L7541" s="3">
        <v>0.7402777777777777</v>
      </c>
      <c r="M7541" s="3">
        <v>0.76111111111111096</v>
      </c>
      <c r="N7541" s="3">
        <v>0.77430555555555547</v>
      </c>
      <c r="O7541" s="3">
        <v>0.81388888888888899</v>
      </c>
      <c r="P7541" s="3">
        <v>0.78680555555555542</v>
      </c>
      <c r="Q7541" s="3">
        <f t="shared" si="137"/>
        <v>0.7416666666666667</v>
      </c>
      <c r="R7541" s="3">
        <f>MAX(T7541,P7541)</f>
        <v>0.78680555555555542</v>
      </c>
      <c r="S7541" s="3">
        <v>0.73541666666666661</v>
      </c>
      <c r="T7541" s="3">
        <v>0.78611111111111109</v>
      </c>
      <c r="U7541" s="3">
        <f>MAX(M7541+15/60/24-1/24-MOD(M7541+15/60/24-1/24,15/60/24),16/24)</f>
        <v>0.72916666666666663</v>
      </c>
      <c r="V7541" s="3">
        <f>MIN(M7541-MOD(M7541,15/60/24)-1/24,18.75/24)</f>
        <v>0.71875</v>
      </c>
      <c r="W7541" s="103">
        <f>M7541-(M7541-E7541)/12*1.25</f>
        <v>0.7041811342592591</v>
      </c>
    </row>
    <row r="7542" spans="1:23" ht="12.75" customHeight="1">
      <c r="A7542" s="1">
        <v>51371</v>
      </c>
      <c r="B7542" t="s">
        <v>373</v>
      </c>
      <c r="C7542" s="3">
        <v>0.14861111111111111</v>
      </c>
      <c r="D7542" s="3">
        <v>0.17847222222222223</v>
      </c>
      <c r="E7542" s="3">
        <v>0.21527777777777779</v>
      </c>
      <c r="F7542" s="3">
        <v>0.32500000000000001</v>
      </c>
      <c r="G7542" s="3">
        <v>0.35138888888888892</v>
      </c>
      <c r="H7542" s="3">
        <v>0.37916666666666665</v>
      </c>
      <c r="I7542" s="3">
        <v>0.3972222222222222</v>
      </c>
      <c r="J7542" s="3">
        <v>0.48749999999999999</v>
      </c>
      <c r="K7542" s="3">
        <v>0.51041666666666663</v>
      </c>
      <c r="L7542" s="3">
        <v>0.73958333333333337</v>
      </c>
      <c r="M7542" s="3">
        <v>0.76041666666666652</v>
      </c>
      <c r="N7542" s="3">
        <v>0.77361111111111114</v>
      </c>
      <c r="O7542" s="3">
        <v>0.81319444444444455</v>
      </c>
      <c r="P7542" s="3">
        <v>0.78611111111111109</v>
      </c>
      <c r="Q7542" s="3">
        <f t="shared" si="137"/>
        <v>0.74097222222222214</v>
      </c>
      <c r="R7542" s="3">
        <f>MAX(T7542,P7542)</f>
        <v>0.78611111111111109</v>
      </c>
      <c r="S7542" s="3">
        <v>0.73472222222222228</v>
      </c>
      <c r="T7542" s="3">
        <v>0.78541666666666665</v>
      </c>
      <c r="U7542" s="3">
        <f>MAX(M7542+15/60/24-1/24-MOD(M7542+15/60/24-1/24,15/60/24),16/24)</f>
        <v>0.71875</v>
      </c>
      <c r="V7542" s="3">
        <f>MIN(M7542-MOD(M7542,15/60/24)-1/24,18.75/24)</f>
        <v>0.70833333333333337</v>
      </c>
      <c r="W7542" s="103">
        <f>M7542-(M7542-E7542)/12*1.25</f>
        <v>0.70363136574074059</v>
      </c>
    </row>
    <row r="7543" spans="1:23" ht="12.75" customHeight="1">
      <c r="A7543" s="1">
        <v>51372</v>
      </c>
      <c r="B7543" t="s">
        <v>374</v>
      </c>
      <c r="C7543" s="3">
        <v>0.14930555555555555</v>
      </c>
      <c r="D7543" s="3">
        <v>0.17916666666666667</v>
      </c>
      <c r="E7543" s="3">
        <v>0.21597222222222223</v>
      </c>
      <c r="F7543" s="3">
        <v>0.32500000000000001</v>
      </c>
      <c r="G7543" s="3">
        <v>0.35138888888888892</v>
      </c>
      <c r="H7543" s="3">
        <v>0.37916666666666665</v>
      </c>
      <c r="I7543" s="3">
        <v>0.3972222222222222</v>
      </c>
      <c r="J7543" s="3">
        <v>0.48749999999999999</v>
      </c>
      <c r="K7543" s="3">
        <v>0.51041666666666663</v>
      </c>
      <c r="L7543" s="3">
        <v>0.73888888888888893</v>
      </c>
      <c r="M7543" s="3">
        <v>0.75972222222222208</v>
      </c>
      <c r="N7543" s="3">
        <v>0.7729166666666667</v>
      </c>
      <c r="O7543" s="3">
        <v>0.8125</v>
      </c>
      <c r="P7543" s="3">
        <v>0.78541666666666665</v>
      </c>
      <c r="Q7543" s="3">
        <f t="shared" si="137"/>
        <v>0.74027777777777781</v>
      </c>
      <c r="R7543" s="3">
        <f>MAX(T7543,P7543)</f>
        <v>0.78541666666666665</v>
      </c>
      <c r="S7543" s="3">
        <v>0.73333333333333339</v>
      </c>
      <c r="T7543" s="3">
        <v>0.78402777777777777</v>
      </c>
      <c r="U7543" s="3">
        <f>MAX(M7543+15/60/24-1/24-MOD(M7543+15/60/24-1/24,15/60/24),16/24)</f>
        <v>0.71875</v>
      </c>
      <c r="V7543" s="3">
        <f>MIN(M7543-MOD(M7543,15/60/24)-1/24,18.75/24)</f>
        <v>0.70833333333333337</v>
      </c>
      <c r="W7543" s="103">
        <f>M7543-(M7543-E7543)/12*1.25</f>
        <v>0.70308159722222208</v>
      </c>
    </row>
    <row r="7544" spans="1:23" ht="12.75" customHeight="1">
      <c r="A7544" s="1">
        <v>51373</v>
      </c>
      <c r="B7544" t="s">
        <v>84</v>
      </c>
      <c r="C7544" s="3">
        <v>0.15</v>
      </c>
      <c r="D7544" s="3">
        <v>0.17916666666666667</v>
      </c>
      <c r="E7544" s="3">
        <v>0.21597222222222223</v>
      </c>
      <c r="F7544" s="3">
        <v>0.32569444444444445</v>
      </c>
      <c r="G7544" s="3">
        <v>0.3520833333333333</v>
      </c>
      <c r="H7544" s="3">
        <v>0.37916666666666665</v>
      </c>
      <c r="I7544" s="3">
        <v>0.3972222222222222</v>
      </c>
      <c r="J7544" s="3">
        <v>0.48749999999999999</v>
      </c>
      <c r="K7544" s="3">
        <v>0.51041666666666663</v>
      </c>
      <c r="L7544" s="3">
        <v>0.73819444444444438</v>
      </c>
      <c r="M7544" s="3">
        <v>0.75902777777777763</v>
      </c>
      <c r="N7544" s="3">
        <v>0.7715277777777777</v>
      </c>
      <c r="O7544" s="3">
        <v>0.81111111111111123</v>
      </c>
      <c r="P7544" s="3">
        <v>0.78402777777777766</v>
      </c>
      <c r="Q7544" s="3">
        <f t="shared" si="137"/>
        <v>0.73888888888888893</v>
      </c>
      <c r="R7544" s="3">
        <f>MAX(T7544,P7544)</f>
        <v>0.78402777777777766</v>
      </c>
      <c r="S7544" s="3">
        <v>0.73263888888888895</v>
      </c>
      <c r="T7544" s="3">
        <v>0.78333333333333333</v>
      </c>
      <c r="U7544" s="3">
        <f>MAX(M7544+15/60/24-1/24-MOD(M7544+15/60/24-1/24,15/60/24),16/24)</f>
        <v>0.71875</v>
      </c>
      <c r="V7544" s="3">
        <f>MIN(M7544-MOD(M7544,15/60/24)-1/24,18.75/24)</f>
        <v>0.70833333333333337</v>
      </c>
      <c r="W7544" s="103">
        <f>M7544-(M7544-E7544)/12*1.25</f>
        <v>0.70245949074074066</v>
      </c>
    </row>
    <row r="7545" spans="1:23" ht="12.75" customHeight="1">
      <c r="A7545" s="1">
        <v>51374</v>
      </c>
      <c r="B7545" t="s">
        <v>375</v>
      </c>
      <c r="C7545" s="3">
        <v>0.15069444444444444</v>
      </c>
      <c r="D7545" s="3">
        <v>0.17986111111111111</v>
      </c>
      <c r="E7545" s="3">
        <v>0.21666666666666667</v>
      </c>
      <c r="F7545" s="3">
        <v>0.32569444444444445</v>
      </c>
      <c r="G7545" s="3">
        <v>0.3520833333333333</v>
      </c>
      <c r="H7545" s="3">
        <v>0.37916666666666665</v>
      </c>
      <c r="I7545" s="3">
        <v>0.3972222222222222</v>
      </c>
      <c r="J7545" s="3">
        <v>0.48749999999999999</v>
      </c>
      <c r="K7545" s="3">
        <v>0.50972222222222219</v>
      </c>
      <c r="L7545" s="3">
        <v>0.73750000000000004</v>
      </c>
      <c r="M7545" s="3">
        <v>0.75833333333333319</v>
      </c>
      <c r="N7545" s="3">
        <v>0.77083333333333337</v>
      </c>
      <c r="O7545" s="3">
        <v>0.81041666666666679</v>
      </c>
      <c r="P7545" s="3">
        <v>0.78333333333333333</v>
      </c>
      <c r="Q7545" s="3">
        <f t="shared" si="137"/>
        <v>0.73819444444444449</v>
      </c>
      <c r="R7545" s="3">
        <f>MAX(T7545,P7545)</f>
        <v>0.78333333333333333</v>
      </c>
      <c r="S7545" s="3">
        <v>0.7319444444444444</v>
      </c>
      <c r="T7545" s="3">
        <v>0.78263888888888888</v>
      </c>
      <c r="U7545" s="3">
        <f>MAX(M7545+15/60/24-1/24-MOD(M7545+15/60/24-1/24,15/60/24),16/24)</f>
        <v>0.71875</v>
      </c>
      <c r="V7545" s="3">
        <f>MIN(M7545-MOD(M7545,15/60/24)-1/24,18.75/24)</f>
        <v>0.70833333333333337</v>
      </c>
      <c r="W7545" s="103">
        <f>M7545-(M7545-E7545)/12*1.25</f>
        <v>0.70190972222222214</v>
      </c>
    </row>
    <row r="7546" spans="1:23" ht="12.75" customHeight="1">
      <c r="A7546" s="1">
        <v>51375</v>
      </c>
      <c r="B7546" t="s">
        <v>376</v>
      </c>
      <c r="C7546" s="3">
        <v>0.15069444444444444</v>
      </c>
      <c r="D7546" s="3">
        <v>0.18055555555555555</v>
      </c>
      <c r="E7546" s="3">
        <v>0.21666666666666667</v>
      </c>
      <c r="F7546" s="3">
        <v>0.32569444444444445</v>
      </c>
      <c r="G7546" s="3">
        <v>0.3520833333333333</v>
      </c>
      <c r="H7546" s="3">
        <v>0.37986111111111115</v>
      </c>
      <c r="I7546" s="3">
        <v>0.3972222222222222</v>
      </c>
      <c r="J7546" s="3">
        <v>0.48680555555555555</v>
      </c>
      <c r="K7546" s="3">
        <v>0.50972222222222219</v>
      </c>
      <c r="L7546" s="3">
        <v>0.73611111111111116</v>
      </c>
      <c r="M7546" s="3">
        <v>0.75694444444444431</v>
      </c>
      <c r="N7546" s="3">
        <v>0.77013888888888893</v>
      </c>
      <c r="O7546" s="3">
        <v>0.80972222222222234</v>
      </c>
      <c r="P7546" s="3">
        <v>0.78263888888888888</v>
      </c>
      <c r="Q7546" s="3">
        <f t="shared" si="137"/>
        <v>0.73749999999999993</v>
      </c>
      <c r="R7546" s="3">
        <f>MAX(T7546,P7546)</f>
        <v>0.78263888888888888</v>
      </c>
      <c r="S7546" s="3">
        <v>0.73124999999999996</v>
      </c>
      <c r="T7546" s="3">
        <v>0.78194444444444444</v>
      </c>
      <c r="U7546" s="3">
        <f>MAX(M7546+15/60/24-1/24-MOD(M7546+15/60/24-1/24,15/60/24),16/24)</f>
        <v>0.71875</v>
      </c>
      <c r="V7546" s="3">
        <f>MIN(M7546-MOD(M7546,15/60/24)-1/24,18.75/24)</f>
        <v>0.70833333333333337</v>
      </c>
      <c r="W7546" s="103">
        <f>M7546-(M7546-E7546)/12*1.25</f>
        <v>0.70066550925925908</v>
      </c>
    </row>
    <row r="7547" spans="1:23" ht="12.75" customHeight="1">
      <c r="A7547" s="1">
        <v>51376</v>
      </c>
      <c r="B7547" t="s">
        <v>377</v>
      </c>
      <c r="C7547" s="3">
        <v>0.15138888888888888</v>
      </c>
      <c r="D7547" s="3">
        <v>0.18124999999999999</v>
      </c>
      <c r="E7547" s="3">
        <v>0.21736111111111112</v>
      </c>
      <c r="F7547" s="3">
        <v>0.32569444444444445</v>
      </c>
      <c r="G7547" s="3">
        <v>0.3520833333333333</v>
      </c>
      <c r="H7547" s="3">
        <v>0.37986111111111115</v>
      </c>
      <c r="I7547" s="3">
        <v>0.3972222222222222</v>
      </c>
      <c r="J7547" s="3">
        <v>0.48680555555555555</v>
      </c>
      <c r="K7547" s="3">
        <v>0.50902777777777775</v>
      </c>
      <c r="L7547" s="3">
        <v>0.73541666666666661</v>
      </c>
      <c r="M7547" s="3">
        <v>0.75624999999999998</v>
      </c>
      <c r="N7547" s="3">
        <v>0.76944444444444438</v>
      </c>
      <c r="O7547" s="3">
        <v>0.80833333333333346</v>
      </c>
      <c r="P7547" s="3">
        <v>0.78194444444444433</v>
      </c>
      <c r="Q7547" s="3">
        <f t="shared" si="137"/>
        <v>0.73680555555555549</v>
      </c>
      <c r="R7547" s="3">
        <f>MAX(T7547,P7547)</f>
        <v>0.78194444444444433</v>
      </c>
      <c r="S7547" s="3">
        <v>0.73055555555555562</v>
      </c>
      <c r="T7547" s="3">
        <v>0.78055555555555556</v>
      </c>
      <c r="U7547" s="3">
        <f>MAX(M7547+15/60/24-1/24-MOD(M7547+15/60/24-1/24,15/60/24),16/24)</f>
        <v>0.71875</v>
      </c>
      <c r="V7547" s="3">
        <f>MIN(M7547-MOD(M7547,15/60/24)-1/24,18.75/24)</f>
        <v>0.70833333333333337</v>
      </c>
      <c r="W7547" s="103">
        <f>M7547-(M7547-E7547)/12*1.25</f>
        <v>0.70011574074074068</v>
      </c>
    </row>
    <row r="7548" spans="1:23" ht="12.75" customHeight="1">
      <c r="A7548" s="1">
        <v>51377</v>
      </c>
      <c r="B7548" t="s">
        <v>378</v>
      </c>
      <c r="C7548" s="3">
        <v>0.15208333333333332</v>
      </c>
      <c r="D7548" s="3">
        <v>0.18124999999999999</v>
      </c>
      <c r="E7548" s="3">
        <v>0.21805555555555556</v>
      </c>
      <c r="F7548" s="3">
        <v>0.3263888888888889</v>
      </c>
      <c r="G7548" s="3">
        <v>0.3520833333333333</v>
      </c>
      <c r="H7548" s="3">
        <v>0.37986111111111115</v>
      </c>
      <c r="I7548" s="3">
        <v>0.3972222222222222</v>
      </c>
      <c r="J7548" s="3">
        <v>0.48680555555555555</v>
      </c>
      <c r="K7548" s="3">
        <v>0.50902777777777775</v>
      </c>
      <c r="L7548" s="3">
        <v>0.73472222222222217</v>
      </c>
      <c r="M7548" s="3">
        <v>0.75555555555555542</v>
      </c>
      <c r="N7548" s="3">
        <v>0.7680555555555556</v>
      </c>
      <c r="O7548" s="3">
        <v>0.80763888888888902</v>
      </c>
      <c r="P7548" s="3">
        <v>0.78055555555555556</v>
      </c>
      <c r="Q7548" s="3">
        <f t="shared" si="137"/>
        <v>0.73611111111111116</v>
      </c>
      <c r="R7548" s="3">
        <f>MAX(T7548,P7548)</f>
        <v>0.78055555555555556</v>
      </c>
      <c r="S7548" s="3">
        <v>0.72916666666666663</v>
      </c>
      <c r="T7548" s="3">
        <v>0.77986111111111112</v>
      </c>
      <c r="U7548" s="3">
        <f>MAX(M7548+15/60/24-1/24-MOD(M7548+15/60/24-1/24,15/60/24),16/24)</f>
        <v>0.71875</v>
      </c>
      <c r="V7548" s="3">
        <f>MIN(M7548-MOD(M7548,15/60/24)-1/24,18.75/24)</f>
        <v>0.70833333333333337</v>
      </c>
      <c r="W7548" s="103">
        <f>M7548-(M7548-E7548)/12*1.25</f>
        <v>0.69956597222222205</v>
      </c>
    </row>
    <row r="7549" spans="1:23" ht="12.75" customHeight="1">
      <c r="A7549" s="1">
        <v>51378</v>
      </c>
      <c r="B7549" t="s">
        <v>379</v>
      </c>
      <c r="C7549" s="3">
        <v>0.15277777777777776</v>
      </c>
      <c r="D7549" s="3">
        <v>0.18194444444444444</v>
      </c>
      <c r="E7549" s="3">
        <v>0.21805555555555556</v>
      </c>
      <c r="F7549" s="3">
        <v>0.3263888888888889</v>
      </c>
      <c r="G7549" s="3">
        <v>0.3520833333333333</v>
      </c>
      <c r="H7549" s="3">
        <v>0.37986111111111115</v>
      </c>
      <c r="I7549" s="3">
        <v>0.3972222222222222</v>
      </c>
      <c r="J7549" s="3">
        <v>0.4861111111111111</v>
      </c>
      <c r="K7549" s="3">
        <v>0.50902777777777775</v>
      </c>
      <c r="L7549" s="3">
        <v>0.73402777777777783</v>
      </c>
      <c r="M7549" s="3">
        <v>0.75486111111111098</v>
      </c>
      <c r="N7549" s="3">
        <v>0.76736111111111116</v>
      </c>
      <c r="O7549" s="3">
        <v>0.80625000000000002</v>
      </c>
      <c r="P7549" s="3">
        <v>0.77986111111111112</v>
      </c>
      <c r="Q7549" s="3">
        <f t="shared" si="137"/>
        <v>0.73472222222222217</v>
      </c>
      <c r="R7549" s="3">
        <f>MAX(T7549,P7549)</f>
        <v>0.77986111111111112</v>
      </c>
      <c r="S7549" s="3">
        <v>0.72847222222222219</v>
      </c>
      <c r="T7549" s="3">
        <v>0.77916666666666667</v>
      </c>
      <c r="U7549" s="3">
        <f>MAX(M7549+15/60/24-1/24-MOD(M7549+15/60/24-1/24,15/60/24),16/24)</f>
        <v>0.71875</v>
      </c>
      <c r="V7549" s="3">
        <f>MIN(M7549-MOD(M7549,15/60/24)-1/24,18.75/24)</f>
        <v>0.70833333333333337</v>
      </c>
      <c r="W7549" s="103">
        <f>M7549-(M7549-E7549)/12*1.25</f>
        <v>0.69894386574074063</v>
      </c>
    </row>
    <row r="7550" spans="1:23" ht="12.75" customHeight="1">
      <c r="A7550" s="1">
        <v>51379</v>
      </c>
      <c r="B7550" t="s">
        <v>380</v>
      </c>
      <c r="C7550" s="3">
        <v>0.15347222222222223</v>
      </c>
      <c r="D7550" s="3">
        <v>0.18263888888888891</v>
      </c>
      <c r="E7550" s="3">
        <v>0.21875</v>
      </c>
      <c r="F7550" s="3">
        <v>0.3263888888888889</v>
      </c>
      <c r="G7550" s="3">
        <v>0.3527777777777778</v>
      </c>
      <c r="H7550" s="3">
        <v>0.37986111111111115</v>
      </c>
      <c r="I7550" s="3">
        <v>0.3972222222222222</v>
      </c>
      <c r="J7550" s="3">
        <v>0.4861111111111111</v>
      </c>
      <c r="K7550" s="3">
        <v>0.5083333333333333</v>
      </c>
      <c r="L7550" s="3">
        <v>0.73263888888888884</v>
      </c>
      <c r="M7550" s="3">
        <v>0.7534722222222221</v>
      </c>
      <c r="N7550" s="3">
        <v>0.76666666666666661</v>
      </c>
      <c r="O7550" s="3">
        <v>0.80555555555555569</v>
      </c>
      <c r="P7550" s="3">
        <v>0.77916666666666656</v>
      </c>
      <c r="Q7550" s="3">
        <f t="shared" si="137"/>
        <v>0.73402777777777772</v>
      </c>
      <c r="R7550" s="3">
        <f>MAX(T7550,P7550)</f>
        <v>0.77916666666666656</v>
      </c>
      <c r="S7550" s="3">
        <v>0.72777777777777775</v>
      </c>
      <c r="T7550" s="3">
        <v>0.77777777777777779</v>
      </c>
      <c r="U7550" s="3">
        <f>MAX(M7550+15/60/24-1/24-MOD(M7550+15/60/24-1/24,15/60/24),16/24)</f>
        <v>0.71875</v>
      </c>
      <c r="V7550" s="3">
        <f>MIN(M7550-MOD(M7550,15/60/24)-1/24,18.75/24)</f>
        <v>0.70833333333333337</v>
      </c>
      <c r="W7550" s="103">
        <f>M7550-(M7550-E7550)/12*1.25</f>
        <v>0.69777199074074059</v>
      </c>
    </row>
    <row r="7551" spans="1:23" ht="12.75" customHeight="1">
      <c r="A7551" s="1">
        <v>51380</v>
      </c>
      <c r="B7551" t="s">
        <v>85</v>
      </c>
      <c r="C7551" s="3">
        <v>0.15416666666666667</v>
      </c>
      <c r="D7551" s="3">
        <v>0.18263888888888891</v>
      </c>
      <c r="E7551" s="3">
        <v>0.21944444444444444</v>
      </c>
      <c r="F7551" s="3">
        <v>0.3263888888888889</v>
      </c>
      <c r="G7551" s="3">
        <v>0.3527777777777778</v>
      </c>
      <c r="H7551" s="3">
        <v>0.37986111111111115</v>
      </c>
      <c r="I7551" s="3">
        <v>0.3972222222222222</v>
      </c>
      <c r="J7551" s="3">
        <v>0.4861111111111111</v>
      </c>
      <c r="K7551" s="3">
        <v>0.5083333333333333</v>
      </c>
      <c r="L7551" s="3">
        <v>0.7319444444444444</v>
      </c>
      <c r="M7551" s="3">
        <v>0.75277777777777766</v>
      </c>
      <c r="N7551" s="3">
        <v>0.76597222222222217</v>
      </c>
      <c r="O7551" s="3">
        <v>0.80486111111111125</v>
      </c>
      <c r="P7551" s="3">
        <v>0.77847222222222212</v>
      </c>
      <c r="Q7551" s="3">
        <f t="shared" si="137"/>
        <v>0.73333333333333328</v>
      </c>
      <c r="R7551" s="3">
        <f>MAX(T7551,P7551)</f>
        <v>0.77847222222222212</v>
      </c>
      <c r="S7551" s="3">
        <v>0.7270833333333333</v>
      </c>
      <c r="T7551" s="3">
        <v>0.77708333333333335</v>
      </c>
      <c r="U7551" s="3">
        <f>MAX(M7551+15/60/24-1/24-MOD(M7551+15/60/24-1/24,15/60/24),16/24)</f>
        <v>0.71875</v>
      </c>
      <c r="V7551" s="3">
        <f>MIN(M7551-MOD(M7551,15/60/24)-1/24,18.75/24)</f>
        <v>0.70833333333333337</v>
      </c>
      <c r="W7551" s="103">
        <f>M7551-(M7551-E7551)/12*1.25</f>
        <v>0.69722222222222208</v>
      </c>
    </row>
    <row r="7552" spans="1:23" ht="12.75" customHeight="1">
      <c r="A7552" s="1">
        <v>51381</v>
      </c>
      <c r="B7552" t="s">
        <v>381</v>
      </c>
      <c r="C7552" s="3">
        <v>0.15486111111111112</v>
      </c>
      <c r="D7552" s="3">
        <v>0.18333333333333335</v>
      </c>
      <c r="E7552" s="3">
        <v>0.21944444444444444</v>
      </c>
      <c r="F7552" s="3">
        <v>0.32708333333333334</v>
      </c>
      <c r="G7552" s="3">
        <v>0.3527777777777778</v>
      </c>
      <c r="H7552" s="3">
        <v>0.37986111111111115</v>
      </c>
      <c r="I7552" s="3">
        <v>0.3972222222222222</v>
      </c>
      <c r="J7552" s="3">
        <v>0.4861111111111111</v>
      </c>
      <c r="K7552" s="3">
        <v>0.50763888888888886</v>
      </c>
      <c r="L7552" s="3">
        <v>0.73124999999999996</v>
      </c>
      <c r="M7552" s="3">
        <v>0.75208333333333321</v>
      </c>
      <c r="N7552" s="3">
        <v>0.76458333333333339</v>
      </c>
      <c r="O7552" s="3">
        <v>0.80347222222222237</v>
      </c>
      <c r="P7552" s="3">
        <v>0.77708333333333335</v>
      </c>
      <c r="Q7552" s="3">
        <f t="shared" si="137"/>
        <v>0.73263888888888884</v>
      </c>
      <c r="R7552" s="3">
        <f>MAX(T7552,P7552)</f>
        <v>0.77708333333333335</v>
      </c>
      <c r="S7552" s="3">
        <v>0.72569444444444442</v>
      </c>
      <c r="T7552" s="3">
        <v>0.77638888888888891</v>
      </c>
      <c r="U7552" s="3">
        <f>MAX(M7552+15/60/24-1/24-MOD(M7552+15/60/24-1/24,15/60/24),16/24)</f>
        <v>0.71875</v>
      </c>
      <c r="V7552" s="3">
        <f>MIN(M7552-MOD(M7552,15/60/24)-1/24,18.75/24)</f>
        <v>0.70833333333333337</v>
      </c>
      <c r="W7552" s="103">
        <f>M7552-(M7552-E7552)/12*1.25</f>
        <v>0.69660011574074066</v>
      </c>
    </row>
    <row r="7553" spans="1:23" ht="12.75" customHeight="1">
      <c r="A7553" s="1">
        <v>51382</v>
      </c>
      <c r="B7553" t="s">
        <v>382</v>
      </c>
      <c r="C7553" s="3">
        <v>0.15486111111111112</v>
      </c>
      <c r="D7553" s="3">
        <v>0.18402777777777779</v>
      </c>
      <c r="E7553" s="3">
        <v>0.22013888888888888</v>
      </c>
      <c r="F7553" s="3">
        <v>0.32708333333333334</v>
      </c>
      <c r="G7553" s="3">
        <v>0.3527777777777778</v>
      </c>
      <c r="H7553" s="3">
        <v>0.37986111111111115</v>
      </c>
      <c r="I7553" s="3">
        <v>0.3972222222222222</v>
      </c>
      <c r="J7553" s="3">
        <v>0.48541666666666666</v>
      </c>
      <c r="K7553" s="3">
        <v>0.50763888888888886</v>
      </c>
      <c r="L7553" s="3">
        <v>0.73055555555555562</v>
      </c>
      <c r="M7553" s="3">
        <v>0.75138888888888877</v>
      </c>
      <c r="N7553" s="3">
        <v>0.76388888888888884</v>
      </c>
      <c r="O7553" s="3">
        <v>0.80277777777777792</v>
      </c>
      <c r="P7553" s="3">
        <v>0.7763888888888888</v>
      </c>
      <c r="Q7553" s="3">
        <f t="shared" si="137"/>
        <v>0.73124999999999996</v>
      </c>
      <c r="R7553" s="3">
        <f>MAX(T7553,P7553)</f>
        <v>0.7763888888888888</v>
      </c>
      <c r="S7553" s="3">
        <v>0.72499999999999998</v>
      </c>
      <c r="T7553" s="3">
        <v>0.77569444444444446</v>
      </c>
      <c r="U7553" s="3">
        <f>MAX(M7553+15/60/24-1/24-MOD(M7553+15/60/24-1/24,15/60/24),16/24)</f>
        <v>0.71875</v>
      </c>
      <c r="V7553" s="3">
        <f>MIN(M7553-MOD(M7553,15/60/24)-1/24,18.75/24)</f>
        <v>0.70833333333333337</v>
      </c>
      <c r="W7553" s="103">
        <f>M7553-(M7553-E7553)/12*1.25</f>
        <v>0.69605034722222214</v>
      </c>
    </row>
    <row r="7554" spans="1:23" ht="12.75" customHeight="1">
      <c r="A7554" s="1">
        <v>51383</v>
      </c>
      <c r="B7554" t="s">
        <v>383</v>
      </c>
      <c r="C7554" s="3">
        <v>0.15555555555555556</v>
      </c>
      <c r="D7554" s="3">
        <v>0.18472222222222223</v>
      </c>
      <c r="E7554" s="3">
        <v>0.22013888888888888</v>
      </c>
      <c r="F7554" s="3">
        <v>0.32708333333333334</v>
      </c>
      <c r="G7554" s="3">
        <v>0.3527777777777778</v>
      </c>
      <c r="H7554" s="3">
        <v>0.37986111111111115</v>
      </c>
      <c r="I7554" s="3">
        <v>0.3972222222222222</v>
      </c>
      <c r="J7554" s="3">
        <v>0.48541666666666666</v>
      </c>
      <c r="K7554" s="3">
        <v>0.50763888888888886</v>
      </c>
      <c r="L7554" s="3">
        <v>0.73124999999999996</v>
      </c>
      <c r="M7554" s="3">
        <v>0.75</v>
      </c>
      <c r="N7554" s="3">
        <v>0.7631944444444444</v>
      </c>
      <c r="O7554" s="3">
        <v>0.80138888888888904</v>
      </c>
      <c r="P7554" s="3">
        <v>0.77638888888888891</v>
      </c>
      <c r="Q7554" s="3">
        <f t="shared" si="137"/>
        <v>0.73055555555555551</v>
      </c>
      <c r="R7554" s="3">
        <f>MAX(T7554,P7554)</f>
        <v>0.77638888888888891</v>
      </c>
      <c r="S7554" s="3">
        <v>0.72430555555555554</v>
      </c>
      <c r="T7554" s="3">
        <v>0.77430555555555547</v>
      </c>
      <c r="U7554" s="3">
        <f>MAX(M7554+15/60/24-1/24-MOD(M7554+15/60/24-1/24,15/60/24),16/24)</f>
        <v>0.71875</v>
      </c>
      <c r="V7554" s="3">
        <f>MIN(M7554-MOD(M7554,15/60/24)-1/24,18.75/24)</f>
        <v>0.70833333333333337</v>
      </c>
      <c r="W7554" s="103">
        <f>M7554-(M7554-E7554)/12*1.25</f>
        <v>0.6948061342592593</v>
      </c>
    </row>
    <row r="7555" spans="1:23" ht="12.75" customHeight="1">
      <c r="A7555" s="1">
        <v>51384</v>
      </c>
      <c r="B7555" t="s">
        <v>384</v>
      </c>
      <c r="C7555" s="3">
        <v>0.15625</v>
      </c>
      <c r="D7555" s="3">
        <v>0.18472222222222223</v>
      </c>
      <c r="E7555" s="3">
        <v>0.22083333333333333</v>
      </c>
      <c r="F7555" s="3">
        <v>0.32708333333333334</v>
      </c>
      <c r="G7555" s="3">
        <v>0.3527777777777778</v>
      </c>
      <c r="H7555" s="3">
        <v>0.37986111111111115</v>
      </c>
      <c r="I7555" s="3">
        <v>0.3972222222222222</v>
      </c>
      <c r="J7555" s="3">
        <v>0.48541666666666666</v>
      </c>
      <c r="K7555" s="3">
        <v>0.50694444444444442</v>
      </c>
      <c r="L7555" s="3">
        <v>0.7284722222222223</v>
      </c>
      <c r="M7555" s="3">
        <v>0.74930555555555545</v>
      </c>
      <c r="N7555" s="3">
        <v>0.76249999999999996</v>
      </c>
      <c r="O7555" s="3">
        <v>0.8006944444444446</v>
      </c>
      <c r="P7555" s="3">
        <v>0.77638888888888891</v>
      </c>
      <c r="Q7555" s="3">
        <f t="shared" si="137"/>
        <v>0.72986111111111107</v>
      </c>
      <c r="R7555" s="3">
        <f>MAX(T7555,P7555)</f>
        <v>0.77638888888888891</v>
      </c>
      <c r="S7555" s="3">
        <v>0.72361111111111109</v>
      </c>
      <c r="T7555" s="3">
        <v>0.77361111111111103</v>
      </c>
      <c r="U7555" s="3">
        <f>MAX(M7555+15/60/24-1/24-MOD(M7555+15/60/24-1/24,15/60/24),16/24)</f>
        <v>0.70833333333333326</v>
      </c>
      <c r="V7555" s="3">
        <f>MIN(M7555-MOD(M7555,15/60/24)-1/24,18.75/24)</f>
        <v>0.69791666666666663</v>
      </c>
      <c r="W7555" s="103">
        <f>M7555-(M7555-E7555)/12*1.25</f>
        <v>0.69425636574074068</v>
      </c>
    </row>
    <row r="7556" spans="1:23" ht="12.75" customHeight="1">
      <c r="A7556" s="1">
        <v>51385</v>
      </c>
      <c r="B7556" t="s">
        <v>385</v>
      </c>
      <c r="C7556" s="3">
        <v>0.15694444444444444</v>
      </c>
      <c r="D7556" s="3">
        <v>0.18541666666666667</v>
      </c>
      <c r="E7556" s="3">
        <v>0.22152777777777777</v>
      </c>
      <c r="F7556" s="3">
        <v>0.32708333333333334</v>
      </c>
      <c r="G7556" s="3">
        <v>0.3527777777777778</v>
      </c>
      <c r="H7556" s="3">
        <v>0.37986111111111115</v>
      </c>
      <c r="I7556" s="3">
        <v>0.3972222222222222</v>
      </c>
      <c r="J7556" s="3">
        <v>0.48472222222222222</v>
      </c>
      <c r="K7556" s="3">
        <v>0.50694444444444442</v>
      </c>
      <c r="L7556" s="3">
        <v>0.72777777777777775</v>
      </c>
      <c r="M7556" s="3">
        <v>0.74861111111111101</v>
      </c>
      <c r="N7556" s="3">
        <v>0.76111111111111107</v>
      </c>
      <c r="O7556" s="3">
        <v>0.8</v>
      </c>
      <c r="P7556" s="3">
        <v>0.77361111111111103</v>
      </c>
      <c r="Q7556" s="3">
        <f t="shared" si="137"/>
        <v>0.72916666666666663</v>
      </c>
      <c r="R7556" s="3">
        <f>MAX(T7556,P7556)</f>
        <v>0.77361111111111103</v>
      </c>
      <c r="S7556" s="3">
        <v>0.72222222222222221</v>
      </c>
      <c r="T7556" s="3">
        <v>0.77291666666666659</v>
      </c>
      <c r="U7556" s="3">
        <f>MAX(M7556+15/60/24-1/24-MOD(M7556+15/60/24-1/24,15/60/24),16/24)</f>
        <v>0.70833333333333326</v>
      </c>
      <c r="V7556" s="3">
        <f>MIN(M7556-MOD(M7556,15/60/24)-1/24,18.75/24)</f>
        <v>0.69791666666666663</v>
      </c>
      <c r="W7556" s="103">
        <f>M7556-(M7556-E7556)/12*1.25</f>
        <v>0.69370659722222217</v>
      </c>
    </row>
    <row r="7557" spans="1:23" ht="12.75" customHeight="1">
      <c r="A7557" s="1">
        <v>51386</v>
      </c>
      <c r="B7557" t="s">
        <v>386</v>
      </c>
      <c r="C7557" s="3">
        <v>0.15763888888888888</v>
      </c>
      <c r="D7557" s="3">
        <v>0.18611111111111112</v>
      </c>
      <c r="E7557" s="3">
        <v>0.22152777777777777</v>
      </c>
      <c r="F7557" s="3">
        <v>0.32777777777777778</v>
      </c>
      <c r="G7557" s="3">
        <v>0.35347222222222219</v>
      </c>
      <c r="H7557" s="3">
        <v>0.37986111111111115</v>
      </c>
      <c r="I7557" s="3">
        <v>0.3972222222222222</v>
      </c>
      <c r="J7557" s="3">
        <v>0.48472222222222222</v>
      </c>
      <c r="K7557" s="3">
        <v>0.50624999999999998</v>
      </c>
      <c r="L7557" s="3">
        <v>0.7270833333333333</v>
      </c>
      <c r="M7557" s="3">
        <v>0.74791666666666656</v>
      </c>
      <c r="N7557" s="3">
        <v>0.76041666666666663</v>
      </c>
      <c r="O7557" s="3">
        <v>0.79861111111111127</v>
      </c>
      <c r="P7557" s="3">
        <v>0.77291666666666659</v>
      </c>
      <c r="Q7557" s="3">
        <f t="shared" si="137"/>
        <v>0.72777777777777775</v>
      </c>
      <c r="R7557" s="3">
        <f>MAX(T7557,P7557)</f>
        <v>0.77291666666666659</v>
      </c>
      <c r="S7557" s="3">
        <v>0.72152777777777777</v>
      </c>
      <c r="T7557" s="3">
        <v>0.7715277777777777</v>
      </c>
      <c r="U7557" s="3">
        <f>MAX(M7557+15/60/24-1/24-MOD(M7557+15/60/24-1/24,15/60/24),16/24)</f>
        <v>0.70833333333333326</v>
      </c>
      <c r="V7557" s="3">
        <f>MIN(M7557-MOD(M7557,15/60/24)-1/24,18.75/24)</f>
        <v>0.69791666666666663</v>
      </c>
      <c r="W7557" s="103">
        <f>M7557-(M7557-E7557)/12*1.25</f>
        <v>0.69308449074074063</v>
      </c>
    </row>
    <row r="7558" spans="1:23" ht="12.75" customHeight="1">
      <c r="A7558" s="1">
        <v>51387</v>
      </c>
      <c r="B7558" t="s">
        <v>26</v>
      </c>
      <c r="C7558" s="3">
        <v>0.15763888888888888</v>
      </c>
      <c r="D7558" s="3">
        <v>0.18611111111111112</v>
      </c>
      <c r="E7558" s="3">
        <v>0.22222222222222221</v>
      </c>
      <c r="F7558" s="3">
        <v>0.32777777777777778</v>
      </c>
      <c r="G7558" s="3">
        <v>0.35347222222222219</v>
      </c>
      <c r="H7558" s="3">
        <v>0.37986111111111115</v>
      </c>
      <c r="I7558" s="3">
        <v>0.3972222222222222</v>
      </c>
      <c r="J7558" s="3">
        <v>0.48472222222222222</v>
      </c>
      <c r="K7558" s="3">
        <v>0.50624999999999998</v>
      </c>
      <c r="L7558" s="3">
        <v>0.72569444444444453</v>
      </c>
      <c r="M7558" s="3">
        <v>0.74652777777777768</v>
      </c>
      <c r="N7558" s="3">
        <v>0.7597222222222223</v>
      </c>
      <c r="O7558" s="3">
        <v>0.79791666666666683</v>
      </c>
      <c r="P7558" s="3">
        <v>0.77222222222222225</v>
      </c>
      <c r="Q7558" s="3">
        <f t="shared" si="137"/>
        <v>0.7270833333333333</v>
      </c>
      <c r="R7558" s="3">
        <f>MAX(T7558,P7558)</f>
        <v>0.77222222222222225</v>
      </c>
      <c r="S7558" s="3">
        <v>0.72083333333333333</v>
      </c>
      <c r="T7558" s="3">
        <v>0.77083333333333326</v>
      </c>
      <c r="U7558" s="3">
        <f>MAX(M7558+15/60/24-1/24-MOD(M7558+15/60/24-1/24,15/60/24),16/24)</f>
        <v>0.70833333333333326</v>
      </c>
      <c r="V7558" s="3">
        <f>MIN(M7558-MOD(M7558,15/60/24)-1/24,18.75/24)</f>
        <v>0.69791666666666663</v>
      </c>
      <c r="W7558" s="103">
        <f>M7558-(M7558-E7558)/12*1.25</f>
        <v>0.6919126157407407</v>
      </c>
    </row>
    <row r="7559" spans="1:23" ht="12.75" customHeight="1">
      <c r="A7559" s="1">
        <v>51388</v>
      </c>
      <c r="B7559" t="s">
        <v>109</v>
      </c>
      <c r="C7559" s="3">
        <v>0.15833333333333333</v>
      </c>
      <c r="D7559" s="3">
        <v>0.18680555555555556</v>
      </c>
      <c r="E7559" s="3">
        <v>0.22222222222222221</v>
      </c>
      <c r="F7559" s="3">
        <v>0.32777777777777778</v>
      </c>
      <c r="G7559" s="3">
        <v>0.35347222222222219</v>
      </c>
      <c r="H7559" s="3">
        <v>0.37986111111111115</v>
      </c>
      <c r="I7559" s="3">
        <v>0.3972222222222222</v>
      </c>
      <c r="J7559" s="3">
        <v>0.48402777777777778</v>
      </c>
      <c r="K7559" s="3">
        <v>0.50624999999999998</v>
      </c>
      <c r="L7559" s="3">
        <v>0.72499999999999998</v>
      </c>
      <c r="M7559" s="3">
        <v>0.74583333333333324</v>
      </c>
      <c r="N7559" s="3">
        <v>0.7583333333333333</v>
      </c>
      <c r="O7559" s="3">
        <v>0.79652777777777795</v>
      </c>
      <c r="P7559" s="3">
        <v>0.77083333333333326</v>
      </c>
      <c r="Q7559" s="3">
        <f t="shared" ref="Q7559:Q7622" si="138">+S7558+8/60/24</f>
        <v>0.72638888888888886</v>
      </c>
      <c r="R7559" s="3">
        <f>MAX(T7559,P7559)</f>
        <v>0.77083333333333326</v>
      </c>
      <c r="S7559" s="3">
        <v>0.71944444444444444</v>
      </c>
      <c r="T7559" s="3">
        <v>0.77013888888888882</v>
      </c>
      <c r="U7559" s="3">
        <f>MAX(M7559+15/60/24-1/24-MOD(M7559+15/60/24-1/24,15/60/24),16/24)</f>
        <v>0.70833333333333326</v>
      </c>
      <c r="V7559" s="3">
        <f>MIN(M7559-MOD(M7559,15/60/24)-1/24,18.75/24)</f>
        <v>0.69791666666666663</v>
      </c>
      <c r="W7559" s="103">
        <f>M7559-(M7559-E7559)/12*1.25</f>
        <v>0.69129050925925917</v>
      </c>
    </row>
    <row r="7560" spans="1:23" ht="12.75" customHeight="1">
      <c r="A7560" s="1">
        <v>51389</v>
      </c>
      <c r="B7560" t="s">
        <v>110</v>
      </c>
      <c r="C7560" s="3">
        <v>0.15902777777777777</v>
      </c>
      <c r="D7560" s="3">
        <v>0.1875</v>
      </c>
      <c r="E7560" s="3">
        <v>0.22291666666666665</v>
      </c>
      <c r="F7560" s="3">
        <v>0.32777777777777778</v>
      </c>
      <c r="G7560" s="3">
        <v>0.35347222222222219</v>
      </c>
      <c r="H7560" s="3">
        <v>0.37986111111111115</v>
      </c>
      <c r="I7560" s="3">
        <v>0.3972222222222222</v>
      </c>
      <c r="J7560" s="3">
        <v>0.48402777777777778</v>
      </c>
      <c r="K7560" s="3">
        <v>0.50555555555555554</v>
      </c>
      <c r="L7560" s="3">
        <v>0.72430555555555554</v>
      </c>
      <c r="M7560" s="3">
        <v>0.7451388888888888</v>
      </c>
      <c r="N7560" s="3">
        <v>0.75763888888888886</v>
      </c>
      <c r="O7560" s="3">
        <v>0.7958333333333335</v>
      </c>
      <c r="P7560" s="3">
        <v>0.77013888888888882</v>
      </c>
      <c r="Q7560" s="3">
        <f t="shared" si="138"/>
        <v>0.72499999999999998</v>
      </c>
      <c r="R7560" s="3">
        <f>MAX(T7560,P7560)</f>
        <v>0.77013888888888882</v>
      </c>
      <c r="S7560" s="3">
        <v>0.71875</v>
      </c>
      <c r="T7560" s="3">
        <v>0.76875000000000004</v>
      </c>
      <c r="U7560" s="3">
        <f>MAX(M7560+15/60/24-1/24-MOD(M7560+15/60/24-1/24,15/60/24),16/24)</f>
        <v>0.70833333333333326</v>
      </c>
      <c r="V7560" s="3">
        <f>MIN(M7560-MOD(M7560,15/60/24)-1/24,18.75/24)</f>
        <v>0.69791666666666663</v>
      </c>
      <c r="W7560" s="103">
        <f>M7560-(M7560-E7560)/12*1.25</f>
        <v>0.69074074074074066</v>
      </c>
    </row>
    <row r="7561" spans="1:23" ht="12.75" customHeight="1">
      <c r="A7561" s="1">
        <v>51390</v>
      </c>
      <c r="B7561" t="s">
        <v>111</v>
      </c>
      <c r="C7561" s="3">
        <v>0.15972222222222224</v>
      </c>
      <c r="D7561" s="3">
        <v>0.1875</v>
      </c>
      <c r="E7561" s="3">
        <v>0.22361111111111109</v>
      </c>
      <c r="F7561" s="3">
        <v>0.32777777777777778</v>
      </c>
      <c r="G7561" s="3">
        <v>0.35347222222222219</v>
      </c>
      <c r="H7561" s="3">
        <v>0.37986111111111115</v>
      </c>
      <c r="I7561" s="3">
        <v>0.3972222222222222</v>
      </c>
      <c r="J7561" s="3">
        <v>0.48333333333333334</v>
      </c>
      <c r="K7561" s="3">
        <v>0.50555555555555554</v>
      </c>
      <c r="L7561" s="3">
        <v>0.72291666666666676</v>
      </c>
      <c r="M7561" s="3">
        <v>0.74375000000000002</v>
      </c>
      <c r="N7561" s="3">
        <v>0.75694444444444453</v>
      </c>
      <c r="O7561" s="3">
        <v>0.79444444444444462</v>
      </c>
      <c r="P7561" s="3">
        <v>0.76944444444444449</v>
      </c>
      <c r="Q7561" s="3">
        <f t="shared" si="138"/>
        <v>0.72430555555555554</v>
      </c>
      <c r="R7561" s="3">
        <f>MAX(T7561,P7561)</f>
        <v>0.76944444444444449</v>
      </c>
      <c r="S7561" s="3">
        <v>0.71805555555555556</v>
      </c>
      <c r="T7561" s="3">
        <v>0.7680555555555556</v>
      </c>
      <c r="U7561" s="3">
        <f>MAX(M7561+15/60/24-1/24-MOD(M7561+15/60/24-1/24,15/60/24),16/24)</f>
        <v>0.70833333333333326</v>
      </c>
      <c r="V7561" s="3">
        <f>MIN(M7561-MOD(M7561,15/60/24)-1/24,18.75/24)</f>
        <v>0.69791666666666663</v>
      </c>
      <c r="W7561" s="103">
        <f>M7561-(M7561-E7561)/12*1.25</f>
        <v>0.68956886574074072</v>
      </c>
    </row>
    <row r="7562" spans="1:23" ht="12.75" customHeight="1">
      <c r="A7562" s="1">
        <v>51391</v>
      </c>
      <c r="B7562" t="s">
        <v>112</v>
      </c>
      <c r="C7562" s="3">
        <v>0.16041666666666668</v>
      </c>
      <c r="D7562" s="3">
        <v>0.18819444444444444</v>
      </c>
      <c r="E7562" s="3">
        <v>0.22361111111111109</v>
      </c>
      <c r="F7562" s="3">
        <v>0.32847222222222222</v>
      </c>
      <c r="G7562" s="3">
        <v>0.35347222222222219</v>
      </c>
      <c r="H7562" s="3">
        <v>0.37986111111111115</v>
      </c>
      <c r="I7562" s="3">
        <v>0.39652777777777781</v>
      </c>
      <c r="J7562" s="3">
        <v>0.48333333333333334</v>
      </c>
      <c r="K7562" s="3">
        <v>0.50486111111111109</v>
      </c>
      <c r="L7562" s="3">
        <v>0.72222222222222221</v>
      </c>
      <c r="M7562" s="3">
        <v>0.74305555555555547</v>
      </c>
      <c r="N7562" s="3">
        <v>0.75555555555555554</v>
      </c>
      <c r="O7562" s="3">
        <v>0.79374999999999996</v>
      </c>
      <c r="P7562" s="3">
        <v>0.76805555555555549</v>
      </c>
      <c r="Q7562" s="3">
        <f t="shared" si="138"/>
        <v>0.72361111111111109</v>
      </c>
      <c r="R7562" s="3">
        <f>MAX(T7562,P7562)</f>
        <v>0.76805555555555549</v>
      </c>
      <c r="S7562" s="3">
        <v>0.71666666666666667</v>
      </c>
      <c r="T7562" s="3">
        <v>0.76666666666666661</v>
      </c>
      <c r="U7562" s="3">
        <f>MAX(M7562+15/60/24-1/24-MOD(M7562+15/60/24-1/24,15/60/24),16/24)</f>
        <v>0.70833333333333326</v>
      </c>
      <c r="V7562" s="3">
        <f>MIN(M7562-MOD(M7562,15/60/24)-1/24,18.75/24)</f>
        <v>0.69791666666666663</v>
      </c>
      <c r="W7562" s="103">
        <f>M7562-(M7562-E7562)/12*1.25</f>
        <v>0.68894675925925919</v>
      </c>
    </row>
    <row r="7563" spans="1:23" ht="12.75" customHeight="1">
      <c r="A7563" s="1">
        <v>51392</v>
      </c>
      <c r="B7563" t="s">
        <v>113</v>
      </c>
      <c r="C7563" s="3">
        <v>0.16041666666666668</v>
      </c>
      <c r="D7563" s="3">
        <v>0.18888888888888888</v>
      </c>
      <c r="E7563" s="3">
        <v>0.22430555555555556</v>
      </c>
      <c r="F7563" s="3">
        <v>0.32847222222222222</v>
      </c>
      <c r="G7563" s="3">
        <v>0.35347222222222219</v>
      </c>
      <c r="H7563" s="3">
        <v>0.37986111111111115</v>
      </c>
      <c r="I7563" s="3">
        <v>0.39652777777777781</v>
      </c>
      <c r="J7563" s="3">
        <v>0.48333333333333334</v>
      </c>
      <c r="K7563" s="3">
        <v>0.50486111111111109</v>
      </c>
      <c r="L7563" s="3">
        <v>0.72152777777777777</v>
      </c>
      <c r="M7563" s="3">
        <v>0.74236111111111103</v>
      </c>
      <c r="N7563" s="3">
        <v>0.75486111111111109</v>
      </c>
      <c r="O7563" s="3">
        <v>0.79305555555555574</v>
      </c>
      <c r="P7563" s="3">
        <v>0.76736111111111105</v>
      </c>
      <c r="Q7563" s="3">
        <f t="shared" si="138"/>
        <v>0.72222222222222221</v>
      </c>
      <c r="R7563" s="3">
        <f>MAX(T7563,P7563)</f>
        <v>0.76736111111111105</v>
      </c>
      <c r="S7563" s="3">
        <v>0.71597222222222223</v>
      </c>
      <c r="T7563" s="3">
        <v>0.76597222222222217</v>
      </c>
      <c r="U7563" s="3">
        <f>MAX(M7563+15/60/24-1/24-MOD(M7563+15/60/24-1/24,15/60/24),16/24)</f>
        <v>0.70833333333333326</v>
      </c>
      <c r="V7563" s="3">
        <f>MIN(M7563-MOD(M7563,15/60/24)-1/24,18.75/24)</f>
        <v>0.69791666666666663</v>
      </c>
      <c r="W7563" s="103">
        <f>M7563-(M7563-E7563)/12*1.25</f>
        <v>0.68839699074074068</v>
      </c>
    </row>
    <row r="7564" spans="1:23" ht="12.75" customHeight="1">
      <c r="A7564" s="1">
        <v>51393</v>
      </c>
      <c r="B7564" t="s">
        <v>114</v>
      </c>
      <c r="C7564" s="3">
        <v>0.16111111111111112</v>
      </c>
      <c r="D7564" s="3">
        <v>0.18888888888888888</v>
      </c>
      <c r="E7564" s="3">
        <v>0.22430555555555556</v>
      </c>
      <c r="F7564" s="3">
        <v>0.32847222222222222</v>
      </c>
      <c r="G7564" s="3">
        <v>0.35347222222222219</v>
      </c>
      <c r="H7564" s="3">
        <v>0.37986111111111115</v>
      </c>
      <c r="I7564" s="3">
        <v>0.39652777777777781</v>
      </c>
      <c r="J7564" s="3">
        <v>0.4826388888888889</v>
      </c>
      <c r="K7564" s="3">
        <v>0.50416666666666665</v>
      </c>
      <c r="L7564" s="3">
        <v>0.72013888888888899</v>
      </c>
      <c r="M7564" s="3">
        <v>0.74097222222222214</v>
      </c>
      <c r="N7564" s="3">
        <v>0.75416666666666676</v>
      </c>
      <c r="O7564" s="3">
        <v>0.79166666666666685</v>
      </c>
      <c r="P7564" s="3">
        <v>0.76666666666666672</v>
      </c>
      <c r="Q7564" s="3">
        <f t="shared" si="138"/>
        <v>0.72152777777777777</v>
      </c>
      <c r="R7564" s="3">
        <f>MAX(T7564,P7564)</f>
        <v>0.76666666666666672</v>
      </c>
      <c r="S7564" s="3">
        <v>0.71527777777777779</v>
      </c>
      <c r="T7564" s="3">
        <v>0.76527777777777772</v>
      </c>
      <c r="U7564" s="3">
        <f>MAX(M7564+15/60/24-1/24-MOD(M7564+15/60/24-1/24,15/60/24),16/24)</f>
        <v>0.70833333333333326</v>
      </c>
      <c r="V7564" s="3">
        <f>MIN(M7564-MOD(M7564,15/60/24)-1/24,18.75/24)</f>
        <v>0.69791666666666663</v>
      </c>
      <c r="W7564" s="103">
        <f>M7564-(M7564-E7564)/12*1.25</f>
        <v>0.68715277777777772</v>
      </c>
    </row>
    <row r="7565" spans="1:23" ht="12.75" customHeight="1">
      <c r="A7565" s="1">
        <v>51394</v>
      </c>
      <c r="B7565" t="s">
        <v>92</v>
      </c>
      <c r="C7565" s="3">
        <v>0.16180555555555556</v>
      </c>
      <c r="D7565" s="3">
        <v>0.18958333333333333</v>
      </c>
      <c r="E7565" s="3">
        <v>0.22500000000000001</v>
      </c>
      <c r="F7565" s="3">
        <v>0.32847222222222222</v>
      </c>
      <c r="G7565" s="3">
        <v>0.35416666666666669</v>
      </c>
      <c r="H7565" s="3">
        <v>0.37986111111111115</v>
      </c>
      <c r="I7565" s="3">
        <v>0.39652777777777781</v>
      </c>
      <c r="J7565" s="3">
        <v>0.4826388888888889</v>
      </c>
      <c r="K7565" s="3">
        <v>0.50416666666666665</v>
      </c>
      <c r="L7565" s="3">
        <v>0.71944444444444444</v>
      </c>
      <c r="M7565" s="3">
        <v>0.7402777777777777</v>
      </c>
      <c r="N7565" s="3">
        <v>0.75277777777777777</v>
      </c>
      <c r="O7565" s="3">
        <v>0.79097222222222241</v>
      </c>
      <c r="P7565" s="3">
        <v>0.76527777777777772</v>
      </c>
      <c r="Q7565" s="3">
        <f t="shared" si="138"/>
        <v>0.72083333333333333</v>
      </c>
      <c r="R7565" s="3">
        <f>MAX(T7565,P7565)</f>
        <v>0.76527777777777772</v>
      </c>
      <c r="S7565" s="3">
        <v>0.71458333333333324</v>
      </c>
      <c r="T7565" s="3">
        <v>0.76388888888888884</v>
      </c>
      <c r="U7565" s="3">
        <f>MAX(M7565+15/60/24-1/24-MOD(M7565+15/60/24-1/24,15/60/24),16/24)</f>
        <v>0.70833333333333326</v>
      </c>
      <c r="V7565" s="3">
        <f>MIN(M7565-MOD(M7565,15/60/24)-1/24,18.75/24)</f>
        <v>0.69791666666666663</v>
      </c>
      <c r="W7565" s="103">
        <f>M7565-(M7565-E7565)/12*1.25</f>
        <v>0.68660300925925921</v>
      </c>
    </row>
    <row r="7566" spans="1:23" ht="12.75" customHeight="1">
      <c r="A7566" s="1">
        <v>51395</v>
      </c>
      <c r="B7566" t="s">
        <v>115</v>
      </c>
      <c r="C7566" s="3">
        <v>0.16250000000000001</v>
      </c>
      <c r="D7566" s="3">
        <v>0.19027777777777777</v>
      </c>
      <c r="E7566" s="3">
        <v>0.22569444444444445</v>
      </c>
      <c r="F7566" s="3">
        <v>0.32847222222222222</v>
      </c>
      <c r="G7566" s="3">
        <v>0.35416666666666669</v>
      </c>
      <c r="H7566" s="3">
        <v>0.37986111111111115</v>
      </c>
      <c r="I7566" s="3">
        <v>0.39652777777777781</v>
      </c>
      <c r="J7566" s="3">
        <v>0.4826388888888889</v>
      </c>
      <c r="K7566" s="3">
        <v>0.50416666666666665</v>
      </c>
      <c r="L7566" s="3">
        <v>0.71875</v>
      </c>
      <c r="M7566" s="3">
        <v>0.73958333333333326</v>
      </c>
      <c r="N7566" s="3">
        <v>0.75208333333333333</v>
      </c>
      <c r="O7566" s="3">
        <v>0.78958333333333353</v>
      </c>
      <c r="P7566" s="3">
        <v>0.76458333333333328</v>
      </c>
      <c r="Q7566" s="3">
        <f t="shared" si="138"/>
        <v>0.72013888888888877</v>
      </c>
      <c r="R7566" s="3">
        <f>MAX(T7566,P7566)</f>
        <v>0.76458333333333328</v>
      </c>
      <c r="S7566" s="3">
        <v>0.71319444444444435</v>
      </c>
      <c r="T7566" s="3">
        <v>0.7631944444444444</v>
      </c>
      <c r="U7566" s="3">
        <f>MAX(M7566+15/60/24-1/24-MOD(M7566+15/60/24-1/24,15/60/24),16/24)</f>
        <v>0.69791666666666663</v>
      </c>
      <c r="V7566" s="3">
        <f>MIN(M7566-MOD(M7566,15/60/24)-1/24,18.75/24)</f>
        <v>0.6875</v>
      </c>
      <c r="W7566" s="103">
        <f>M7566-(M7566-E7566)/12*1.25</f>
        <v>0.6860532407407407</v>
      </c>
    </row>
    <row r="7567" spans="1:23" ht="12.75" customHeight="1">
      <c r="A7567" s="1">
        <v>51396</v>
      </c>
      <c r="B7567" t="s">
        <v>28</v>
      </c>
      <c r="C7567" s="3">
        <v>0.16250000000000001</v>
      </c>
      <c r="D7567" s="3">
        <v>0.19027777777777777</v>
      </c>
      <c r="E7567" s="3">
        <v>0.22569444444444445</v>
      </c>
      <c r="F7567" s="3">
        <v>0.32847222222222222</v>
      </c>
      <c r="G7567" s="3">
        <v>0.35416666666666669</v>
      </c>
      <c r="H7567" s="3">
        <v>0.37986111111111115</v>
      </c>
      <c r="I7567" s="3">
        <v>0.39652777777777781</v>
      </c>
      <c r="J7567" s="3">
        <v>0.48194444444444445</v>
      </c>
      <c r="K7567" s="3">
        <v>0.50347222222222221</v>
      </c>
      <c r="L7567" s="3">
        <v>0.71805555555555556</v>
      </c>
      <c r="M7567" s="3">
        <v>0.73888888888888882</v>
      </c>
      <c r="N7567" s="3">
        <v>0.75138888888888899</v>
      </c>
      <c r="O7567" s="3">
        <v>0.78888888888888908</v>
      </c>
      <c r="P7567" s="3">
        <v>0.76388888888888895</v>
      </c>
      <c r="Q7567" s="3">
        <f t="shared" si="138"/>
        <v>0.71874999999999989</v>
      </c>
      <c r="R7567" s="3">
        <f>MAX(T7567,P7567)</f>
        <v>0.76388888888888895</v>
      </c>
      <c r="S7567" s="3">
        <v>0.71250000000000002</v>
      </c>
      <c r="T7567" s="3">
        <v>0.76249999999999996</v>
      </c>
      <c r="U7567" s="3">
        <f>MAX(M7567+15/60/24-1/24-MOD(M7567+15/60/24-1/24,15/60/24),16/24)</f>
        <v>0.69791666666666663</v>
      </c>
      <c r="V7567" s="3">
        <f>MIN(M7567-MOD(M7567,15/60/24)-1/24,18.75/24)</f>
        <v>0.6875</v>
      </c>
      <c r="W7567" s="103">
        <f>M7567-(M7567-E7567)/12*1.25</f>
        <v>0.68543113425925917</v>
      </c>
    </row>
    <row r="7568" spans="1:23" ht="12.75" customHeight="1">
      <c r="A7568" s="1">
        <v>51397</v>
      </c>
      <c r="B7568" t="s">
        <v>116</v>
      </c>
      <c r="C7568" s="3">
        <v>0.16319444444444445</v>
      </c>
      <c r="D7568" s="3">
        <v>0.19097222222222221</v>
      </c>
      <c r="E7568" s="3">
        <v>0.22638888888888889</v>
      </c>
      <c r="F7568" s="3">
        <v>0.32916666666666666</v>
      </c>
      <c r="G7568" s="3">
        <v>0.35416666666666669</v>
      </c>
      <c r="H7568" s="3">
        <v>0.37986111111111115</v>
      </c>
      <c r="I7568" s="3">
        <v>0.39652777777777781</v>
      </c>
      <c r="J7568" s="3">
        <v>0.48194444444444445</v>
      </c>
      <c r="K7568" s="3">
        <v>0.50347222222222221</v>
      </c>
      <c r="L7568" s="3">
        <v>0.71666666666666667</v>
      </c>
      <c r="M7568" s="3">
        <v>0.73750000000000004</v>
      </c>
      <c r="N7568" s="3">
        <v>0.75</v>
      </c>
      <c r="O7568" s="3">
        <v>0.78819444444444464</v>
      </c>
      <c r="P7568" s="3">
        <v>0.76249999999999996</v>
      </c>
      <c r="Q7568" s="3">
        <f t="shared" si="138"/>
        <v>0.71805555555555556</v>
      </c>
      <c r="R7568" s="3">
        <f>MAX(T7568,P7568)</f>
        <v>0.76249999999999996</v>
      </c>
      <c r="S7568" s="3">
        <v>0.71180555555555547</v>
      </c>
      <c r="T7568" s="3">
        <v>0.76111111111111107</v>
      </c>
      <c r="U7568" s="3">
        <f>MAX(M7568+15/60/24-1/24-MOD(M7568+15/60/24-1/24,15/60/24),16/24)</f>
        <v>0.69791666666666663</v>
      </c>
      <c r="V7568" s="3">
        <f>MIN(M7568-MOD(M7568,15/60/24)-1/24,18.75/24)</f>
        <v>0.6875</v>
      </c>
      <c r="W7568" s="103">
        <f>M7568-(M7568-E7568)/12*1.25</f>
        <v>0.68425925925925934</v>
      </c>
    </row>
    <row r="7569" spans="1:23" ht="12.75" customHeight="1">
      <c r="A7569" s="1">
        <v>51398</v>
      </c>
      <c r="B7569" t="s">
        <v>117</v>
      </c>
      <c r="C7569" s="3">
        <v>0.16388888888888889</v>
      </c>
      <c r="D7569" s="3">
        <v>0.19166666666666665</v>
      </c>
      <c r="E7569" s="3">
        <v>0.22638888888888889</v>
      </c>
      <c r="F7569" s="3">
        <v>0.32916666666666666</v>
      </c>
      <c r="G7569" s="3">
        <v>0.35416666666666669</v>
      </c>
      <c r="H7569" s="3">
        <v>0.37986111111111115</v>
      </c>
      <c r="I7569" s="3">
        <v>0.39652777777777781</v>
      </c>
      <c r="J7569" s="3">
        <v>0.48194444444444445</v>
      </c>
      <c r="K7569" s="3">
        <v>0.50277777777777777</v>
      </c>
      <c r="L7569" s="3">
        <v>0.71597222222222223</v>
      </c>
      <c r="M7569" s="3">
        <v>0.73680555555555549</v>
      </c>
      <c r="N7569" s="3">
        <v>0.74930555555555556</v>
      </c>
      <c r="O7569" s="3">
        <v>0.78680555555555576</v>
      </c>
      <c r="P7569" s="3">
        <v>0.76180555555555551</v>
      </c>
      <c r="Q7569" s="3">
        <f t="shared" si="138"/>
        <v>0.71736111111111101</v>
      </c>
      <c r="R7569" s="3">
        <f>MAX(T7569,P7569)</f>
        <v>0.76180555555555551</v>
      </c>
      <c r="S7569" s="3">
        <v>0.71041666666666659</v>
      </c>
      <c r="T7569" s="3">
        <v>0.76041666666666663</v>
      </c>
      <c r="U7569" s="3">
        <f>MAX(M7569+15/60/24-1/24-MOD(M7569+15/60/24-1/24,15/60/24),16/24)</f>
        <v>0.69791666666666663</v>
      </c>
      <c r="V7569" s="3">
        <f>MIN(M7569-MOD(M7569,15/60/24)-1/24,18.75/24)</f>
        <v>0.6875</v>
      </c>
      <c r="W7569" s="103">
        <f>M7569-(M7569-E7569)/12*1.25</f>
        <v>0.6836371527777777</v>
      </c>
    </row>
    <row r="7570" spans="1:23" ht="12.75" customHeight="1">
      <c r="A7570" s="1">
        <v>51399</v>
      </c>
      <c r="B7570" t="s">
        <v>118</v>
      </c>
      <c r="C7570" s="3">
        <v>0.16388888888888889</v>
      </c>
      <c r="D7570" s="3">
        <v>0.19166666666666665</v>
      </c>
      <c r="E7570" s="3">
        <v>0.22708333333333333</v>
      </c>
      <c r="F7570" s="3">
        <v>0.32916666666666666</v>
      </c>
      <c r="G7570" s="3">
        <v>0.35416666666666669</v>
      </c>
      <c r="H7570" s="3">
        <v>0.37986111111111115</v>
      </c>
      <c r="I7570" s="3">
        <v>0.39652777777777781</v>
      </c>
      <c r="J7570" s="3">
        <v>0.48125000000000001</v>
      </c>
      <c r="K7570" s="3">
        <v>0.50277777777777777</v>
      </c>
      <c r="L7570" s="3">
        <v>0.71527777777777779</v>
      </c>
      <c r="M7570" s="3">
        <v>0.73611111111111105</v>
      </c>
      <c r="N7570" s="3">
        <v>0.74861111111111101</v>
      </c>
      <c r="O7570" s="3">
        <v>0.78611111111111132</v>
      </c>
      <c r="P7570" s="3">
        <v>0.76111111111111096</v>
      </c>
      <c r="Q7570" s="3">
        <f t="shared" si="138"/>
        <v>0.71597222222222212</v>
      </c>
      <c r="R7570" s="3">
        <f>MAX(T7570,P7570)</f>
        <v>0.76111111111111096</v>
      </c>
      <c r="S7570" s="3">
        <v>0.70972222222222225</v>
      </c>
      <c r="T7570" s="3">
        <v>0.75972222222222219</v>
      </c>
      <c r="U7570" s="3">
        <f>MAX(M7570+15/60/24-1/24-MOD(M7570+15/60/24-1/24,15/60/24),16/24)</f>
        <v>0.69791666666666663</v>
      </c>
      <c r="V7570" s="3">
        <f>MIN(M7570-MOD(M7570,15/60/24)-1/24,18.75/24)</f>
        <v>0.6875</v>
      </c>
      <c r="W7570" s="103">
        <f>M7570-(M7570-E7570)/12*1.25</f>
        <v>0.68308738425925919</v>
      </c>
    </row>
    <row r="7571" spans="1:23" ht="12.75" customHeight="1">
      <c r="A7571" s="1">
        <v>51400</v>
      </c>
      <c r="B7571" t="s">
        <v>119</v>
      </c>
      <c r="C7571" s="3">
        <v>0.16458333333333333</v>
      </c>
      <c r="D7571" s="3">
        <v>0.19236111111111112</v>
      </c>
      <c r="E7571" s="3">
        <v>0.22777777777777777</v>
      </c>
      <c r="F7571" s="3">
        <v>0.32916666666666666</v>
      </c>
      <c r="G7571" s="3">
        <v>0.35416666666666669</v>
      </c>
      <c r="H7571" s="3">
        <v>0.37986111111111115</v>
      </c>
      <c r="I7571" s="3">
        <v>0.39652777777777781</v>
      </c>
      <c r="J7571" s="3">
        <v>0.48125000000000001</v>
      </c>
      <c r="K7571" s="3">
        <v>0.50208333333333333</v>
      </c>
      <c r="L7571" s="3">
        <v>0.71388888888888891</v>
      </c>
      <c r="M7571" s="3">
        <v>0.73472222222222217</v>
      </c>
      <c r="N7571" s="3">
        <v>0.74722222222222223</v>
      </c>
      <c r="O7571" s="3">
        <v>0.78472222222222243</v>
      </c>
      <c r="P7571" s="3">
        <v>0.75972222222222219</v>
      </c>
      <c r="Q7571" s="3">
        <f t="shared" si="138"/>
        <v>0.71527777777777779</v>
      </c>
      <c r="R7571" s="3">
        <f>MAX(T7571,P7571)</f>
        <v>0.75972222222222219</v>
      </c>
      <c r="S7571" s="3">
        <v>0.7090277777777777</v>
      </c>
      <c r="T7571" s="3">
        <v>0.7583333333333333</v>
      </c>
      <c r="U7571" s="3">
        <f>MAX(M7571+15/60/24-1/24-MOD(M7571+15/60/24-1/24,15/60/24),16/24)</f>
        <v>0.69791666666666663</v>
      </c>
      <c r="V7571" s="3">
        <f>MIN(M7571-MOD(M7571,15/60/24)-1/24,18.75/24)</f>
        <v>0.6875</v>
      </c>
      <c r="W7571" s="103">
        <f>M7571-(M7571-E7571)/12*1.25</f>
        <v>0.68191550925925926</v>
      </c>
    </row>
    <row r="7572" spans="1:23" ht="12.75" customHeight="1">
      <c r="A7572" s="1">
        <v>51401</v>
      </c>
      <c r="B7572" t="s">
        <v>29</v>
      </c>
      <c r="C7572" s="3">
        <v>0.16527777777777777</v>
      </c>
      <c r="D7572" s="3">
        <v>0.19305555555555554</v>
      </c>
      <c r="E7572" s="3">
        <v>0.22777777777777777</v>
      </c>
      <c r="F7572" s="3">
        <v>0.32916666666666666</v>
      </c>
      <c r="G7572" s="3">
        <v>0.35416666666666669</v>
      </c>
      <c r="H7572" s="3">
        <v>0.37986111111111115</v>
      </c>
      <c r="I7572" s="3">
        <v>0.39652777777777781</v>
      </c>
      <c r="J7572" s="3">
        <v>0.48125000000000001</v>
      </c>
      <c r="K7572" s="3">
        <v>0.50208333333333333</v>
      </c>
      <c r="L7572" s="3">
        <v>0.71319444444444446</v>
      </c>
      <c r="M7572" s="3">
        <v>0.73402777777777772</v>
      </c>
      <c r="N7572" s="3">
        <v>0.74652777777777779</v>
      </c>
      <c r="O7572" s="3">
        <v>0.78402777777777799</v>
      </c>
      <c r="P7572" s="3">
        <v>0.75902777777777775</v>
      </c>
      <c r="Q7572" s="3">
        <f t="shared" si="138"/>
        <v>0.71458333333333324</v>
      </c>
      <c r="R7572" s="3">
        <f>MAX(T7572,P7572)</f>
        <v>0.75902777777777775</v>
      </c>
      <c r="S7572" s="3">
        <v>0.70763888888888882</v>
      </c>
      <c r="T7572" s="3">
        <v>0.75763888888888886</v>
      </c>
      <c r="U7572" s="3">
        <f>MAX(M7572+15/60/24-1/24-MOD(M7572+15/60/24-1/24,15/60/24),16/24)</f>
        <v>0.69791666666666663</v>
      </c>
      <c r="V7572" s="3">
        <f>MIN(M7572-MOD(M7572,15/60/24)-1/24,18.75/24)</f>
        <v>0.6875</v>
      </c>
      <c r="W7572" s="103">
        <f>M7572-(M7572-E7572)/12*1.25</f>
        <v>0.68129340277777772</v>
      </c>
    </row>
    <row r="7573" spans="1:23" ht="12.75" customHeight="1">
      <c r="A7573" s="1">
        <v>51402</v>
      </c>
      <c r="B7573" t="s">
        <v>120</v>
      </c>
      <c r="C7573" s="3">
        <v>0.16597222222222222</v>
      </c>
      <c r="D7573" s="3">
        <v>0.19305555555555554</v>
      </c>
      <c r="E7573" s="3">
        <v>0.22847222222222222</v>
      </c>
      <c r="F7573" s="3">
        <v>0.32916666666666666</v>
      </c>
      <c r="G7573" s="3">
        <v>0.35486111111111113</v>
      </c>
      <c r="H7573" s="3">
        <v>0.37986111111111115</v>
      </c>
      <c r="I7573" s="3">
        <v>0.39652777777777781</v>
      </c>
      <c r="J7573" s="3">
        <v>0.48055555555555557</v>
      </c>
      <c r="K7573" s="3">
        <v>0.50208333333333333</v>
      </c>
      <c r="L7573" s="3">
        <v>0.71250000000000002</v>
      </c>
      <c r="M7573" s="3">
        <v>0.73333333333333328</v>
      </c>
      <c r="N7573" s="3">
        <v>0.74583333333333324</v>
      </c>
      <c r="O7573" s="3">
        <v>0.78333333333333355</v>
      </c>
      <c r="P7573" s="3">
        <v>0.75833333333333319</v>
      </c>
      <c r="Q7573" s="3">
        <f t="shared" si="138"/>
        <v>0.71319444444444435</v>
      </c>
      <c r="R7573" s="3">
        <f>MAX(T7573,P7573)</f>
        <v>0.75833333333333319</v>
      </c>
      <c r="S7573" s="3">
        <v>0.70694444444444438</v>
      </c>
      <c r="T7573" s="3">
        <v>0.75694444444444442</v>
      </c>
      <c r="U7573" s="3">
        <f>MAX(M7573+15/60/24-1/24-MOD(M7573+15/60/24-1/24,15/60/24),16/24)</f>
        <v>0.69791666666666663</v>
      </c>
      <c r="V7573" s="3">
        <f>MIN(M7573-MOD(M7573,15/60/24)-1/24,18.75/24)</f>
        <v>0.6875</v>
      </c>
      <c r="W7573" s="103">
        <f>M7573-(M7573-E7573)/12*1.25</f>
        <v>0.68074363425925921</v>
      </c>
    </row>
    <row r="7574" spans="1:23" ht="12.75" customHeight="1">
      <c r="A7574" s="1">
        <v>51403</v>
      </c>
      <c r="B7574" t="s">
        <v>121</v>
      </c>
      <c r="C7574" s="3">
        <v>0.16597222222222222</v>
      </c>
      <c r="D7574" s="3">
        <v>0.19375000000000001</v>
      </c>
      <c r="E7574" s="3">
        <v>0.22847222222222222</v>
      </c>
      <c r="F7574" s="3">
        <v>0.3298611111111111</v>
      </c>
      <c r="G7574" s="3">
        <v>0.35486111111111113</v>
      </c>
      <c r="H7574" s="3">
        <v>0.37986111111111115</v>
      </c>
      <c r="I7574" s="3">
        <v>0.39652777777777781</v>
      </c>
      <c r="J7574" s="3">
        <v>0.48055555555555557</v>
      </c>
      <c r="K7574" s="3">
        <v>0.50138888888888888</v>
      </c>
      <c r="L7574" s="3">
        <v>0.71111111111111114</v>
      </c>
      <c r="M7574" s="3">
        <v>0.7319444444444444</v>
      </c>
      <c r="N7574" s="3">
        <v>0.74444444444444446</v>
      </c>
      <c r="O7574" s="3">
        <v>0.78194444444444466</v>
      </c>
      <c r="P7574" s="3">
        <v>0.75694444444444442</v>
      </c>
      <c r="Q7574" s="3">
        <f t="shared" si="138"/>
        <v>0.71249999999999991</v>
      </c>
      <c r="R7574" s="3">
        <f>MAX(T7574,P7574)</f>
        <v>0.75694444444444442</v>
      </c>
      <c r="S7574" s="3">
        <v>0.70625000000000004</v>
      </c>
      <c r="T7574" s="3">
        <v>0.75555555555555554</v>
      </c>
      <c r="U7574" s="3">
        <f>MAX(M7574+15/60/24-1/24-MOD(M7574+15/60/24-1/24,15/60/24),16/24)</f>
        <v>0.69791666666666663</v>
      </c>
      <c r="V7574" s="3">
        <f>MIN(M7574-MOD(M7574,15/60/24)-1/24,18.75/24)</f>
        <v>0.6875</v>
      </c>
      <c r="W7574" s="103">
        <f>M7574-(M7574-E7574)/12*1.25</f>
        <v>0.67949942129629626</v>
      </c>
    </row>
    <row r="7575" spans="1:23" ht="12.75" customHeight="1">
      <c r="A7575" s="1">
        <v>51404</v>
      </c>
      <c r="B7575" t="s">
        <v>122</v>
      </c>
      <c r="C7575" s="3">
        <v>0.16666666666666666</v>
      </c>
      <c r="D7575" s="3">
        <v>0.19444444444444445</v>
      </c>
      <c r="E7575" s="3">
        <v>0.22916666666666666</v>
      </c>
      <c r="F7575" s="3">
        <v>0.3298611111111111</v>
      </c>
      <c r="G7575" s="3">
        <v>0.35486111111111113</v>
      </c>
      <c r="H7575" s="3">
        <v>0.37986111111111115</v>
      </c>
      <c r="I7575" s="3">
        <v>0.39652777777777781</v>
      </c>
      <c r="J7575" s="3">
        <v>0.48055555555555557</v>
      </c>
      <c r="K7575" s="3">
        <v>0.50138888888888888</v>
      </c>
      <c r="L7575" s="3">
        <v>0.7104166666666667</v>
      </c>
      <c r="M7575" s="3">
        <v>0.73124999999999996</v>
      </c>
      <c r="N7575" s="3">
        <v>0.74375000000000002</v>
      </c>
      <c r="O7575" s="3">
        <v>0.78125</v>
      </c>
      <c r="P7575" s="3">
        <v>0.75624999999999998</v>
      </c>
      <c r="Q7575" s="3">
        <f t="shared" si="138"/>
        <v>0.71180555555555558</v>
      </c>
      <c r="R7575" s="3">
        <f>MAX(T7575,P7575)</f>
        <v>0.75624999999999998</v>
      </c>
      <c r="S7575" s="3">
        <v>0.70486111111111116</v>
      </c>
      <c r="T7575" s="3">
        <v>0.75486111111111109</v>
      </c>
      <c r="U7575" s="3">
        <f>MAX(M7575+15/60/24-1/24-MOD(M7575+15/60/24-1/24,15/60/24),16/24)</f>
        <v>0.69791666666666663</v>
      </c>
      <c r="V7575" s="3">
        <f>MIN(M7575-MOD(M7575,15/60/24)-1/24,18.75/24)</f>
        <v>0.6875</v>
      </c>
      <c r="W7575" s="103">
        <f>M7575-(M7575-E7575)/12*1.25</f>
        <v>0.67894965277777775</v>
      </c>
    </row>
    <row r="7576" spans="1:23" ht="12.75" customHeight="1">
      <c r="A7576" s="1">
        <v>51405</v>
      </c>
      <c r="B7576" t="s">
        <v>123</v>
      </c>
      <c r="C7576" s="3">
        <v>0.1673611111111111</v>
      </c>
      <c r="D7576" s="3">
        <v>0.19444444444444445</v>
      </c>
      <c r="E7576" s="3">
        <v>0.2298611111111111</v>
      </c>
      <c r="F7576" s="3">
        <v>0.3298611111111111</v>
      </c>
      <c r="G7576" s="3">
        <v>0.35486111111111113</v>
      </c>
      <c r="H7576" s="3">
        <v>0.37986111111111115</v>
      </c>
      <c r="I7576" s="3">
        <v>0.39652777777777781</v>
      </c>
      <c r="J7576" s="3">
        <v>0.47986111111111113</v>
      </c>
      <c r="K7576" s="3">
        <v>0.50069444444444444</v>
      </c>
      <c r="L7576" s="3">
        <v>0.70972222222222225</v>
      </c>
      <c r="M7576" s="3">
        <v>0.73055555555555551</v>
      </c>
      <c r="N7576" s="3">
        <v>0.74305555555555547</v>
      </c>
      <c r="O7576" s="3">
        <v>0.78055555555555578</v>
      </c>
      <c r="P7576" s="3">
        <v>0.75555555555555542</v>
      </c>
      <c r="Q7576" s="3">
        <f t="shared" si="138"/>
        <v>0.7104166666666667</v>
      </c>
      <c r="R7576" s="3">
        <f>MAX(T7576,P7576)</f>
        <v>0.75555555555555542</v>
      </c>
      <c r="S7576" s="3">
        <v>0.70416666666666661</v>
      </c>
      <c r="T7576" s="3">
        <v>0.75416666666666665</v>
      </c>
      <c r="U7576" s="3">
        <f>MAX(M7576+15/60/24-1/24-MOD(M7576+15/60/24-1/24,15/60/24),16/24)</f>
        <v>0.69791666666666663</v>
      </c>
      <c r="V7576" s="3">
        <f>MIN(M7576-MOD(M7576,15/60/24)-1/24,18.75/24)</f>
        <v>0.6875</v>
      </c>
      <c r="W7576" s="103">
        <f>M7576-(M7576-E7576)/12*1.25</f>
        <v>0.67839988425925923</v>
      </c>
    </row>
    <row r="7577" spans="1:23" ht="12.75" customHeight="1">
      <c r="A7577" s="1">
        <v>51406</v>
      </c>
      <c r="B7577" t="s">
        <v>124</v>
      </c>
      <c r="C7577" s="3">
        <v>0.1673611111111111</v>
      </c>
      <c r="D7577" s="3">
        <v>0.19513888888888889</v>
      </c>
      <c r="E7577" s="3">
        <v>0.2298611111111111</v>
      </c>
      <c r="F7577" s="3">
        <v>0.3298611111111111</v>
      </c>
      <c r="G7577" s="3">
        <v>0.35486111111111113</v>
      </c>
      <c r="H7577" s="3">
        <v>0.37986111111111115</v>
      </c>
      <c r="I7577" s="3">
        <v>0.39652777777777781</v>
      </c>
      <c r="J7577" s="3">
        <v>0.47986111111111113</v>
      </c>
      <c r="K7577" s="3">
        <v>0.50069444444444444</v>
      </c>
      <c r="L7577" s="3">
        <v>0.70833333333333337</v>
      </c>
      <c r="M7577" s="3">
        <v>0.72916666666666663</v>
      </c>
      <c r="N7577" s="3">
        <v>0.7416666666666667</v>
      </c>
      <c r="O7577" s="3">
        <v>0.7791666666666669</v>
      </c>
      <c r="P7577" s="3">
        <v>0.75416666666666665</v>
      </c>
      <c r="Q7577" s="3">
        <f t="shared" si="138"/>
        <v>0.70972222222222214</v>
      </c>
      <c r="R7577" s="3">
        <f>MAX(T7577,P7577)</f>
        <v>0.75416666666666665</v>
      </c>
      <c r="S7577" s="3">
        <v>0.70347222222222217</v>
      </c>
      <c r="T7577" s="3">
        <v>0.75277777777777777</v>
      </c>
      <c r="U7577" s="3">
        <f>MAX(M7577+15/60/24-1/24-MOD(M7577+15/60/24-1/24,15/60/24),16/24)</f>
        <v>0.69791666666666663</v>
      </c>
      <c r="V7577" s="3">
        <f>MIN(M7577-MOD(M7577,15/60/24)-1/24,18.75/24)</f>
        <v>0.6875</v>
      </c>
      <c r="W7577" s="103">
        <f>M7577-(M7577-E7577)/12*1.25</f>
        <v>0.67715567129629628</v>
      </c>
    </row>
    <row r="7578" spans="1:23" ht="12.75" customHeight="1">
      <c r="A7578" s="1">
        <v>51407</v>
      </c>
      <c r="B7578" t="s">
        <v>125</v>
      </c>
      <c r="C7578" s="3">
        <v>0.16805555555555554</v>
      </c>
      <c r="D7578" s="3">
        <v>0.19513888888888889</v>
      </c>
      <c r="E7578" s="3">
        <v>0.23055555555555554</v>
      </c>
      <c r="F7578" s="3">
        <v>0.3298611111111111</v>
      </c>
      <c r="G7578" s="3">
        <v>0.35486111111111113</v>
      </c>
      <c r="H7578" s="3">
        <v>0.37986111111111115</v>
      </c>
      <c r="I7578" s="3">
        <v>0.39652777777777781</v>
      </c>
      <c r="J7578" s="3">
        <v>0.47986111111111113</v>
      </c>
      <c r="K7578" s="3">
        <v>0.50069444444444444</v>
      </c>
      <c r="L7578" s="3">
        <v>0.70763888888888893</v>
      </c>
      <c r="M7578" s="3">
        <v>0.72847222222222219</v>
      </c>
      <c r="N7578" s="3">
        <v>0.74097222222222225</v>
      </c>
      <c r="O7578" s="3">
        <v>0.77847222222222245</v>
      </c>
      <c r="P7578" s="3">
        <v>0.75347222222222221</v>
      </c>
      <c r="Q7578" s="3">
        <f t="shared" si="138"/>
        <v>0.7090277777777777</v>
      </c>
      <c r="R7578" s="3">
        <f>MAX(T7578,P7578)</f>
        <v>0.75347222222222221</v>
      </c>
      <c r="S7578" s="3">
        <v>0.70208333333333328</v>
      </c>
      <c r="T7578" s="3">
        <v>0.75208333333333333</v>
      </c>
      <c r="U7578" s="3">
        <f>MAX(M7578+15/60/24-1/24-MOD(M7578+15/60/24-1/24,15/60/24),16/24)</f>
        <v>0.6875</v>
      </c>
      <c r="V7578" s="3">
        <f>MIN(M7578-MOD(M7578,15/60/24)-1/24,18.75/24)</f>
        <v>0.67708333333333337</v>
      </c>
      <c r="W7578" s="103">
        <f>M7578-(M7578-E7578)/12*1.25</f>
        <v>0.67660590277777777</v>
      </c>
    </row>
    <row r="7579" spans="1:23" ht="12.75" customHeight="1">
      <c r="A7579" s="1">
        <v>51408</v>
      </c>
      <c r="B7579" t="s">
        <v>30</v>
      </c>
      <c r="C7579" s="3">
        <v>0.16875000000000001</v>
      </c>
      <c r="D7579" s="3">
        <v>0.19583333333333333</v>
      </c>
      <c r="E7579" s="3">
        <v>0.23125000000000001</v>
      </c>
      <c r="F7579" s="3">
        <v>0.3298611111111111</v>
      </c>
      <c r="G7579" s="3">
        <v>0.35486111111111113</v>
      </c>
      <c r="H7579" s="3">
        <v>0.37986111111111115</v>
      </c>
      <c r="I7579" s="3">
        <v>0.39652777777777781</v>
      </c>
      <c r="J7579" s="3">
        <v>0.47916666666666669</v>
      </c>
      <c r="K7579" s="3">
        <v>0.5</v>
      </c>
      <c r="L7579" s="3">
        <v>0.70694444444444438</v>
      </c>
      <c r="M7579" s="3">
        <v>0.72777777777777775</v>
      </c>
      <c r="N7579" s="3">
        <v>0.7402777777777777</v>
      </c>
      <c r="O7579" s="3">
        <v>0.77777777777777801</v>
      </c>
      <c r="P7579" s="3">
        <v>0.75277777777777766</v>
      </c>
      <c r="Q7579" s="3">
        <f t="shared" si="138"/>
        <v>0.70763888888888882</v>
      </c>
      <c r="R7579" s="3">
        <f>MAX(T7579,P7579)</f>
        <v>0.75277777777777766</v>
      </c>
      <c r="S7579" s="3">
        <v>0.70138888888888884</v>
      </c>
      <c r="T7579" s="3">
        <v>0.75138888888888888</v>
      </c>
      <c r="U7579" s="3">
        <f>MAX(M7579+15/60/24-1/24-MOD(M7579+15/60/24-1/24,15/60/24),16/24)</f>
        <v>0.6875</v>
      </c>
      <c r="V7579" s="3">
        <f>MIN(M7579-MOD(M7579,15/60/24)-1/24,18.75/24)</f>
        <v>0.67708333333333337</v>
      </c>
      <c r="W7579" s="103">
        <f>M7579-(M7579-E7579)/12*1.25</f>
        <v>0.67605613425925926</v>
      </c>
    </row>
    <row r="7580" spans="1:23" ht="12.75" customHeight="1">
      <c r="A7580" s="1">
        <v>51409</v>
      </c>
      <c r="B7580" t="s">
        <v>126</v>
      </c>
      <c r="C7580" s="3">
        <v>0.16875000000000001</v>
      </c>
      <c r="D7580" s="3">
        <v>0.19652777777777777</v>
      </c>
      <c r="E7580" s="3">
        <v>0.23125000000000001</v>
      </c>
      <c r="F7580" s="3">
        <v>0.33055555555555555</v>
      </c>
      <c r="G7580" s="3">
        <v>0.35555555555555557</v>
      </c>
      <c r="H7580" s="3">
        <v>0.37986111111111115</v>
      </c>
      <c r="I7580" s="3">
        <v>0.39652777777777781</v>
      </c>
      <c r="J7580" s="3">
        <v>0.47916666666666669</v>
      </c>
      <c r="K7580" s="3">
        <v>0.5</v>
      </c>
      <c r="L7580" s="3">
        <v>0.7055555555555556</v>
      </c>
      <c r="M7580" s="3">
        <v>0.72638888888888886</v>
      </c>
      <c r="N7580" s="3">
        <v>0.73958333333333337</v>
      </c>
      <c r="O7580" s="3">
        <v>0.77638888888888913</v>
      </c>
      <c r="P7580" s="3">
        <v>0.75208333333333333</v>
      </c>
      <c r="Q7580" s="3">
        <f t="shared" si="138"/>
        <v>0.70694444444444438</v>
      </c>
      <c r="R7580" s="3">
        <f>MAX(T7580,P7580)</f>
        <v>0.75208333333333333</v>
      </c>
      <c r="S7580" s="3">
        <v>0.7006944444444444</v>
      </c>
      <c r="T7580" s="3">
        <v>0.75069444444444444</v>
      </c>
      <c r="U7580" s="3">
        <f>MAX(M7580+15/60/24-1/24-MOD(M7580+15/60/24-1/24,15/60/24),16/24)</f>
        <v>0.6875</v>
      </c>
      <c r="V7580" s="3">
        <f>MIN(M7580-MOD(M7580,15/60/24)-1/24,18.75/24)</f>
        <v>0.67708333333333337</v>
      </c>
      <c r="W7580" s="103">
        <f>M7580-(M7580-E7580)/12*1.25</f>
        <v>0.6748119212962963</v>
      </c>
    </row>
    <row r="7581" spans="1:23" ht="12.75" customHeight="1">
      <c r="A7581" s="1">
        <v>51410</v>
      </c>
      <c r="B7581" t="s">
        <v>127</v>
      </c>
      <c r="C7581" s="3">
        <v>0.16944444444444443</v>
      </c>
      <c r="D7581" s="3">
        <v>0.19652777777777777</v>
      </c>
      <c r="E7581" s="3">
        <v>0.23194444444444443</v>
      </c>
      <c r="F7581" s="3">
        <v>0.33055555555555555</v>
      </c>
      <c r="G7581" s="3">
        <v>0.35555555555555557</v>
      </c>
      <c r="H7581" s="3">
        <v>0.37986111111111115</v>
      </c>
      <c r="I7581" s="3">
        <v>0.39652777777777781</v>
      </c>
      <c r="J7581" s="3">
        <v>0.47916666666666669</v>
      </c>
      <c r="K7581" s="3">
        <v>0.5</v>
      </c>
      <c r="L7581" s="3">
        <v>0.70486111111111116</v>
      </c>
      <c r="M7581" s="3">
        <v>0.72569444444444442</v>
      </c>
      <c r="N7581" s="3">
        <v>0.73819444444444438</v>
      </c>
      <c r="O7581" s="3">
        <v>0.77569444444444469</v>
      </c>
      <c r="P7581" s="3">
        <v>0.75069444444444433</v>
      </c>
      <c r="Q7581" s="3">
        <f t="shared" si="138"/>
        <v>0.70624999999999993</v>
      </c>
      <c r="R7581" s="3">
        <f>MAX(T7581,P7581)</f>
        <v>0.75069444444444433</v>
      </c>
      <c r="S7581" s="3">
        <v>0.7</v>
      </c>
      <c r="T7581" s="3">
        <v>0.74930555555555556</v>
      </c>
      <c r="U7581" s="3">
        <f>MAX(M7581+15/60/24-1/24-MOD(M7581+15/60/24-1/24,15/60/24),16/24)</f>
        <v>0.6875</v>
      </c>
      <c r="V7581" s="3">
        <f>MIN(M7581-MOD(M7581,15/60/24)-1/24,18.75/24)</f>
        <v>0.67708333333333337</v>
      </c>
      <c r="W7581" s="103">
        <f>M7581-(M7581-E7581)/12*1.25</f>
        <v>0.67426215277777779</v>
      </c>
    </row>
    <row r="7582" spans="1:23" ht="12.75" customHeight="1">
      <c r="A7582" s="1">
        <v>51411</v>
      </c>
      <c r="B7582" t="s">
        <v>128</v>
      </c>
      <c r="C7582" s="3">
        <v>0.17013888888888887</v>
      </c>
      <c r="D7582" s="3">
        <v>0.19722222222222222</v>
      </c>
      <c r="E7582" s="3">
        <v>0.23194444444444443</v>
      </c>
      <c r="F7582" s="3">
        <v>0.33055555555555555</v>
      </c>
      <c r="G7582" s="3">
        <v>0.35555555555555557</v>
      </c>
      <c r="H7582" s="3">
        <v>0.37986111111111115</v>
      </c>
      <c r="I7582" s="3">
        <v>0.39652777777777781</v>
      </c>
      <c r="J7582" s="3">
        <v>0.47847222222222219</v>
      </c>
      <c r="K7582" s="3">
        <v>0.4993055555555555</v>
      </c>
      <c r="L7582" s="3">
        <v>0.70416666666666661</v>
      </c>
      <c r="M7582" s="3">
        <v>0.72499999999999998</v>
      </c>
      <c r="N7582" s="3">
        <v>0.73750000000000004</v>
      </c>
      <c r="O7582" s="3">
        <v>0.77500000000000002</v>
      </c>
      <c r="P7582" s="3">
        <v>0.75</v>
      </c>
      <c r="Q7582" s="3">
        <f t="shared" si="138"/>
        <v>0.70555555555555549</v>
      </c>
      <c r="R7582" s="3">
        <f>MAX(T7582,P7582)</f>
        <v>0.75</v>
      </c>
      <c r="S7582" s="3">
        <v>0.69861111111111107</v>
      </c>
      <c r="T7582" s="3">
        <v>0.74861111111111112</v>
      </c>
      <c r="U7582" s="3">
        <f>MAX(M7582+15/60/24-1/24-MOD(M7582+15/60/24-1/24,15/60/24),16/24)</f>
        <v>0.6875</v>
      </c>
      <c r="V7582" s="3">
        <f>MIN(M7582-MOD(M7582,15/60/24)-1/24,18.75/24)</f>
        <v>0.67708333333333337</v>
      </c>
      <c r="W7582" s="103">
        <f>M7582-(M7582-E7582)/12*1.25</f>
        <v>0.67364004629629626</v>
      </c>
    </row>
    <row r="7583" spans="1:23" ht="12.75" customHeight="1">
      <c r="A7583" s="1">
        <v>51412</v>
      </c>
      <c r="B7583" t="s">
        <v>129</v>
      </c>
      <c r="C7583" s="3">
        <v>0.17083333333333331</v>
      </c>
      <c r="D7583" s="3">
        <v>0.19791666666666666</v>
      </c>
      <c r="E7583" s="3">
        <v>0.23263888888888887</v>
      </c>
      <c r="F7583" s="3">
        <v>0.33055555555555555</v>
      </c>
      <c r="G7583" s="3">
        <v>0.35555555555555557</v>
      </c>
      <c r="H7583" s="3">
        <v>0.37986111111111115</v>
      </c>
      <c r="I7583" s="3">
        <v>0.39652777777777781</v>
      </c>
      <c r="J7583" s="3">
        <v>0.47847222222222219</v>
      </c>
      <c r="K7583" s="3">
        <v>0.4993055555555555</v>
      </c>
      <c r="L7583" s="3">
        <v>0.70347222222222217</v>
      </c>
      <c r="M7583" s="3">
        <v>0.72430555555555554</v>
      </c>
      <c r="N7583" s="3">
        <v>0.7368055555555556</v>
      </c>
      <c r="O7583" s="3">
        <v>0.77361111111111136</v>
      </c>
      <c r="P7583" s="3">
        <v>0.74930555555555556</v>
      </c>
      <c r="Q7583" s="3">
        <f t="shared" si="138"/>
        <v>0.70416666666666661</v>
      </c>
      <c r="R7583" s="3">
        <f>MAX(T7583,P7583)</f>
        <v>0.74930555555555556</v>
      </c>
      <c r="S7583" s="3">
        <v>0.69791666666666663</v>
      </c>
      <c r="T7583" s="3">
        <v>0.74791666666666667</v>
      </c>
      <c r="U7583" s="3">
        <f>MAX(M7583+15/60/24-1/24-MOD(M7583+15/60/24-1/24,15/60/24),16/24)</f>
        <v>0.6875</v>
      </c>
      <c r="V7583" s="3">
        <f>MIN(M7583-MOD(M7583,15/60/24)-1/24,18.75/24)</f>
        <v>0.67708333333333337</v>
      </c>
      <c r="W7583" s="103">
        <f>M7583-(M7583-E7583)/12*1.25</f>
        <v>0.67309027777777775</v>
      </c>
    </row>
    <row r="7584" spans="1:23" ht="12.75" customHeight="1">
      <c r="A7584" s="1">
        <v>51413</v>
      </c>
      <c r="B7584" t="s">
        <v>130</v>
      </c>
      <c r="C7584" s="3">
        <v>0.17083333333333331</v>
      </c>
      <c r="D7584" s="3">
        <v>0.19791666666666666</v>
      </c>
      <c r="E7584" s="3">
        <v>0.23333333333333331</v>
      </c>
      <c r="F7584" s="3">
        <v>0.33055555555555555</v>
      </c>
      <c r="G7584" s="3">
        <v>0.35555555555555557</v>
      </c>
      <c r="H7584" s="3">
        <v>0.37986111111111115</v>
      </c>
      <c r="I7584" s="3">
        <v>0.39652777777777781</v>
      </c>
      <c r="J7584" s="3">
        <v>0.47847222222222219</v>
      </c>
      <c r="K7584" s="3">
        <v>0.4993055555555555</v>
      </c>
      <c r="L7584" s="3">
        <v>0.70208333333333339</v>
      </c>
      <c r="M7584" s="3">
        <v>0.72291666666666665</v>
      </c>
      <c r="N7584" s="3">
        <v>0.73541666666666661</v>
      </c>
      <c r="O7584" s="3">
        <v>0.77291666666666692</v>
      </c>
      <c r="P7584" s="3">
        <v>0.74791666666666656</v>
      </c>
      <c r="Q7584" s="3">
        <f t="shared" si="138"/>
        <v>0.70347222222222217</v>
      </c>
      <c r="R7584" s="3">
        <f>MAX(T7584,P7584)</f>
        <v>0.74791666666666656</v>
      </c>
      <c r="S7584" s="3">
        <v>0.6972222222222223</v>
      </c>
      <c r="T7584" s="3">
        <v>0.74722222222222223</v>
      </c>
      <c r="U7584" s="3">
        <f>MAX(M7584+15/60/24-1/24-MOD(M7584+15/60/24-1/24,15/60/24),16/24)</f>
        <v>0.6875</v>
      </c>
      <c r="V7584" s="3">
        <f>MIN(M7584-MOD(M7584,15/60/24)-1/24,18.75/24)</f>
        <v>0.67708333333333337</v>
      </c>
      <c r="W7584" s="103">
        <f>M7584-(M7584-E7584)/12*1.25</f>
        <v>0.67191840277777781</v>
      </c>
    </row>
    <row r="7585" spans="1:23" ht="12.75" customHeight="1">
      <c r="A7585" s="1">
        <v>51414</v>
      </c>
      <c r="B7585" t="s">
        <v>131</v>
      </c>
      <c r="C7585" s="3">
        <v>0.17152777777777775</v>
      </c>
      <c r="D7585" s="3">
        <v>0.1986111111111111</v>
      </c>
      <c r="E7585" s="3">
        <v>0.23333333333333331</v>
      </c>
      <c r="F7585" s="3">
        <v>0.33055555555555555</v>
      </c>
      <c r="G7585" s="3">
        <v>0.35555555555555557</v>
      </c>
      <c r="H7585" s="3">
        <v>0.37986111111111115</v>
      </c>
      <c r="I7585" s="3">
        <v>0.39652777777777781</v>
      </c>
      <c r="J7585" s="3">
        <v>0.4777777777777778</v>
      </c>
      <c r="K7585" s="3">
        <v>0.49861111111111112</v>
      </c>
      <c r="L7585" s="3">
        <v>0.70138888888888884</v>
      </c>
      <c r="M7585" s="3">
        <v>0.72222222222222221</v>
      </c>
      <c r="N7585" s="3">
        <v>0.73472222222222217</v>
      </c>
      <c r="O7585" s="3">
        <v>0.77222222222222248</v>
      </c>
      <c r="P7585" s="3">
        <v>0.74722222222222212</v>
      </c>
      <c r="Q7585" s="3">
        <f t="shared" si="138"/>
        <v>0.70277777777777783</v>
      </c>
      <c r="R7585" s="3">
        <f>MAX(T7585,P7585)</f>
        <v>0.74722222222222212</v>
      </c>
      <c r="S7585" s="3">
        <v>0.69652777777777775</v>
      </c>
      <c r="T7585" s="3">
        <v>0.74583333333333324</v>
      </c>
      <c r="U7585" s="3">
        <f>MAX(M7585+15/60/24-1/24-MOD(M7585+15/60/24-1/24,15/60/24),16/24)</f>
        <v>0.6875</v>
      </c>
      <c r="V7585" s="3">
        <f>MIN(M7585-MOD(M7585,15/60/24)-1/24,18.75/24)</f>
        <v>0.67708333333333337</v>
      </c>
      <c r="W7585" s="103">
        <f>M7585-(M7585-E7585)/12*1.25</f>
        <v>0.67129629629629628</v>
      </c>
    </row>
    <row r="7586" spans="1:23" ht="12.75" customHeight="1">
      <c r="A7586" s="1">
        <v>51415</v>
      </c>
      <c r="B7586" t="s">
        <v>93</v>
      </c>
      <c r="C7586" s="3">
        <v>0.17222222222222225</v>
      </c>
      <c r="D7586" s="3">
        <v>0.19930555555555554</v>
      </c>
      <c r="E7586" s="3">
        <v>0.23402777777777781</v>
      </c>
      <c r="F7586" s="3">
        <v>0.33124999999999999</v>
      </c>
      <c r="G7586" s="3">
        <v>0.35625000000000001</v>
      </c>
      <c r="H7586" s="3">
        <v>0.37986111111111115</v>
      </c>
      <c r="I7586" s="3">
        <v>0.39652777777777781</v>
      </c>
      <c r="J7586" s="3">
        <v>0.4777777777777778</v>
      </c>
      <c r="K7586" s="3">
        <v>0.49861111111111112</v>
      </c>
      <c r="L7586" s="3">
        <v>0.7006944444444444</v>
      </c>
      <c r="M7586" s="3">
        <v>0.72152777777777777</v>
      </c>
      <c r="N7586" s="3">
        <v>0.73402777777777783</v>
      </c>
      <c r="O7586" s="3">
        <v>0.77152777777777803</v>
      </c>
      <c r="P7586" s="3">
        <v>0.74652777777777779</v>
      </c>
      <c r="Q7586" s="3">
        <f t="shared" si="138"/>
        <v>0.70208333333333328</v>
      </c>
      <c r="R7586" s="3">
        <f>MAX(T7586,P7586)</f>
        <v>0.74652777777777779</v>
      </c>
      <c r="S7586" s="3">
        <v>0.69513888888888886</v>
      </c>
      <c r="T7586" s="3">
        <v>0.7451388888888888</v>
      </c>
      <c r="U7586" s="3">
        <f>MAX(M7586+15/60/24-1/24-MOD(M7586+15/60/24-1/24,15/60/24),16/24)</f>
        <v>0.6875</v>
      </c>
      <c r="V7586" s="3">
        <f>MIN(M7586-MOD(M7586,15/60/24)-1/24,18.75/24)</f>
        <v>0.67708333333333337</v>
      </c>
      <c r="W7586" s="103">
        <f>M7586-(M7586-E7586)/12*1.25</f>
        <v>0.67074652777777777</v>
      </c>
    </row>
    <row r="7587" spans="1:23" ht="12.75" customHeight="1">
      <c r="A7587" s="1">
        <v>51416</v>
      </c>
      <c r="B7587" t="s">
        <v>132</v>
      </c>
      <c r="C7587" s="3">
        <v>0.17222222222222225</v>
      </c>
      <c r="D7587" s="3">
        <v>0.19930555555555554</v>
      </c>
      <c r="E7587" s="3">
        <v>0.23472222222222219</v>
      </c>
      <c r="F7587" s="3">
        <v>0.33124999999999999</v>
      </c>
      <c r="G7587" s="3">
        <v>0.35625000000000001</v>
      </c>
      <c r="H7587" s="3">
        <v>0.37986111111111115</v>
      </c>
      <c r="I7587" s="3">
        <v>0.39652777777777781</v>
      </c>
      <c r="J7587" s="3">
        <v>0.4777777777777778</v>
      </c>
      <c r="K7587" s="3">
        <v>0.49861111111111112</v>
      </c>
      <c r="L7587" s="3">
        <v>0.7</v>
      </c>
      <c r="M7587" s="3">
        <v>0.72083333333333333</v>
      </c>
      <c r="N7587" s="3">
        <v>0.73333333333333339</v>
      </c>
      <c r="O7587" s="3">
        <v>0.77013888888888915</v>
      </c>
      <c r="P7587" s="3">
        <v>0.74583333333333335</v>
      </c>
      <c r="Q7587" s="3">
        <f t="shared" si="138"/>
        <v>0.7006944444444444</v>
      </c>
      <c r="R7587" s="3">
        <f>MAX(T7587,P7587)</f>
        <v>0.74583333333333335</v>
      </c>
      <c r="S7587" s="3">
        <v>0.69444444444444442</v>
      </c>
      <c r="T7587" s="3">
        <v>0.74444444444444435</v>
      </c>
      <c r="U7587" s="3">
        <f>MAX(M7587+15/60/24-1/24-MOD(M7587+15/60/24-1/24,15/60/24),16/24)</f>
        <v>0.6875</v>
      </c>
      <c r="V7587" s="3">
        <f>MIN(M7587-MOD(M7587,15/60/24)-1/24,18.75/24)</f>
        <v>0.67708333333333337</v>
      </c>
      <c r="W7587" s="103">
        <f>M7587-(M7587-E7587)/12*1.25</f>
        <v>0.67019675925925926</v>
      </c>
    </row>
    <row r="7588" spans="1:23" ht="12.75" customHeight="1">
      <c r="A7588" s="1">
        <v>51417</v>
      </c>
      <c r="B7588" t="s">
        <v>393</v>
      </c>
      <c r="C7588" s="3">
        <v>0.17291666666666669</v>
      </c>
      <c r="D7588" s="3">
        <v>0.2</v>
      </c>
      <c r="E7588" s="3">
        <v>0.23472222222222219</v>
      </c>
      <c r="F7588" s="3">
        <v>0.33124999999999999</v>
      </c>
      <c r="G7588" s="3">
        <v>0.35625000000000001</v>
      </c>
      <c r="H7588" s="3">
        <v>0.37986111111111115</v>
      </c>
      <c r="I7588" s="3">
        <v>0.39652777777777781</v>
      </c>
      <c r="J7588" s="3">
        <v>0.4770833333333333</v>
      </c>
      <c r="K7588" s="3">
        <v>0.49791666666666662</v>
      </c>
      <c r="L7588" s="3">
        <v>0.69861111111111107</v>
      </c>
      <c r="M7588" s="3">
        <v>0.71944444444444444</v>
      </c>
      <c r="N7588" s="3">
        <v>0.73263888888888884</v>
      </c>
      <c r="O7588" s="3">
        <v>0.76944444444444471</v>
      </c>
      <c r="P7588" s="3">
        <v>0.7451388888888888</v>
      </c>
      <c r="Q7588" s="3">
        <f t="shared" si="138"/>
        <v>0.7</v>
      </c>
      <c r="R7588" s="3">
        <f>MAX(T7588,P7588)</f>
        <v>0.7451388888888888</v>
      </c>
      <c r="S7588" s="3">
        <v>0.69374999999999998</v>
      </c>
      <c r="T7588" s="3">
        <v>0.74375000000000002</v>
      </c>
      <c r="U7588" s="3">
        <f>MAX(M7588+15/60/24-1/24-MOD(M7588+15/60/24-1/24,15/60/24),16/24)</f>
        <v>0.6875</v>
      </c>
      <c r="V7588" s="3">
        <f>MIN(M7588-MOD(M7588,15/60/24)-1/24,18.75/24)</f>
        <v>0.67708333333333337</v>
      </c>
      <c r="W7588" s="103">
        <f>M7588-(M7588-E7588)/12*1.25</f>
        <v>0.6689525462962963</v>
      </c>
    </row>
    <row r="7589" spans="1:23" ht="12.75" customHeight="1">
      <c r="A7589" s="1">
        <v>51418</v>
      </c>
      <c r="B7589" t="s">
        <v>394</v>
      </c>
      <c r="C7589" s="3">
        <v>0.17361111111111113</v>
      </c>
      <c r="D7589" s="3">
        <v>0.20069444444444443</v>
      </c>
      <c r="E7589" s="3">
        <v>0.23541666666666669</v>
      </c>
      <c r="F7589" s="3">
        <v>0.33124999999999999</v>
      </c>
      <c r="G7589" s="3">
        <v>0.35625000000000001</v>
      </c>
      <c r="H7589" s="3">
        <v>0.37986111111111115</v>
      </c>
      <c r="I7589" s="3">
        <v>0.39652777777777781</v>
      </c>
      <c r="J7589" s="3">
        <v>0.4770833333333333</v>
      </c>
      <c r="K7589" s="3">
        <v>0.49791666666666662</v>
      </c>
      <c r="L7589" s="3">
        <v>0.69791666666666663</v>
      </c>
      <c r="M7589" s="3">
        <v>0.71875</v>
      </c>
      <c r="N7589" s="3">
        <v>0.73124999999999996</v>
      </c>
      <c r="O7589" s="3">
        <v>0.76875000000000004</v>
      </c>
      <c r="P7589" s="3">
        <v>0.74375000000000002</v>
      </c>
      <c r="Q7589" s="3">
        <f t="shared" si="138"/>
        <v>0.69930555555555551</v>
      </c>
      <c r="R7589" s="3">
        <f>MAX(T7589,P7589)</f>
        <v>0.74375000000000002</v>
      </c>
      <c r="S7589" s="3">
        <v>0.69305555555555554</v>
      </c>
      <c r="T7589" s="3">
        <v>0.74236111111111114</v>
      </c>
      <c r="U7589" s="3">
        <f>MAX(M7589+15/60/24-1/24-MOD(M7589+15/60/24-1/24,15/60/24),16/24)</f>
        <v>0.6875</v>
      </c>
      <c r="V7589" s="3">
        <f>MIN(M7589-MOD(M7589,15/60/24)-1/24,18.75/24)</f>
        <v>0.67708333333333337</v>
      </c>
      <c r="W7589" s="103">
        <f>M7589-(M7589-E7589)/12*1.25</f>
        <v>0.66840277777777779</v>
      </c>
    </row>
    <row r="7590" spans="1:23" ht="12.75" customHeight="1">
      <c r="A7590" s="1">
        <v>51419</v>
      </c>
      <c r="B7590" t="s">
        <v>395</v>
      </c>
      <c r="C7590" s="3">
        <v>0.17361111111111113</v>
      </c>
      <c r="D7590" s="3">
        <v>0.20069444444444443</v>
      </c>
      <c r="E7590" s="3">
        <v>0.23611111111111113</v>
      </c>
      <c r="F7590" s="3">
        <v>0.33124999999999999</v>
      </c>
      <c r="G7590" s="3">
        <v>0.35625000000000001</v>
      </c>
      <c r="H7590" s="3">
        <v>0.37986111111111115</v>
      </c>
      <c r="I7590" s="3">
        <v>0.39652777777777781</v>
      </c>
      <c r="J7590" s="3">
        <v>0.4770833333333333</v>
      </c>
      <c r="K7590" s="3">
        <v>0.49791666666666662</v>
      </c>
      <c r="L7590" s="3">
        <v>0.6972222222222223</v>
      </c>
      <c r="M7590" s="3">
        <v>0.71805555555555556</v>
      </c>
      <c r="N7590" s="3">
        <v>0.73055555555555562</v>
      </c>
      <c r="O7590" s="3">
        <v>0.76805555555555582</v>
      </c>
      <c r="P7590" s="3">
        <v>0.74305555555555558</v>
      </c>
      <c r="Q7590" s="3">
        <f t="shared" si="138"/>
        <v>0.69861111111111107</v>
      </c>
      <c r="R7590" s="3">
        <f>MAX(T7590,P7590)</f>
        <v>0.74305555555555558</v>
      </c>
      <c r="S7590" s="3">
        <v>0.69236111111111109</v>
      </c>
      <c r="T7590" s="3">
        <v>0.7416666666666667</v>
      </c>
      <c r="U7590" s="3">
        <f>MAX(M7590+15/60/24-1/24-MOD(M7590+15/60/24-1/24,15/60/24),16/24)</f>
        <v>0.67708333333333326</v>
      </c>
      <c r="V7590" s="3">
        <f>MIN(M7590-MOD(M7590,15/60/24)-1/24,18.75/24)</f>
        <v>0.66666666666666663</v>
      </c>
      <c r="W7590" s="103">
        <f>M7590-(M7590-E7590)/12*1.25</f>
        <v>0.66785300925925928</v>
      </c>
    </row>
    <row r="7591" spans="1:23" ht="12.75" customHeight="1">
      <c r="A7591" s="1">
        <v>51420</v>
      </c>
      <c r="B7591" t="s">
        <v>396</v>
      </c>
      <c r="C7591" s="3">
        <v>0.17430555555555557</v>
      </c>
      <c r="D7591" s="3">
        <v>0.20138888888888887</v>
      </c>
      <c r="E7591" s="3">
        <v>0.23611111111111113</v>
      </c>
      <c r="F7591" s="3">
        <v>0.33194444444444443</v>
      </c>
      <c r="G7591" s="3">
        <v>0.35694444444444445</v>
      </c>
      <c r="H7591" s="3">
        <v>0.37986111111111115</v>
      </c>
      <c r="I7591" s="3">
        <v>0.39652777777777781</v>
      </c>
      <c r="J7591" s="3">
        <v>0.4770833333333333</v>
      </c>
      <c r="K7591" s="3">
        <v>0.49791666666666662</v>
      </c>
      <c r="L7591" s="3">
        <v>0.69652777777777775</v>
      </c>
      <c r="M7591" s="3">
        <v>0.71736111111111112</v>
      </c>
      <c r="N7591" s="3">
        <v>0.72986111111111107</v>
      </c>
      <c r="O7591" s="3">
        <v>0.76736111111111138</v>
      </c>
      <c r="P7591" s="3">
        <v>0.74236111111111103</v>
      </c>
      <c r="Q7591" s="3">
        <f t="shared" si="138"/>
        <v>0.69791666666666663</v>
      </c>
      <c r="R7591" s="3">
        <f>MAX(T7591,P7591)</f>
        <v>0.74236111111111103</v>
      </c>
      <c r="S7591" s="3">
        <v>0.69097222222222221</v>
      </c>
      <c r="T7591" s="3">
        <v>0.74097222222222225</v>
      </c>
      <c r="U7591" s="3">
        <f>MAX(M7591+15/60/24-1/24-MOD(M7591+15/60/24-1/24,15/60/24),16/24)</f>
        <v>0.67708333333333326</v>
      </c>
      <c r="V7591" s="3">
        <f>MIN(M7591-MOD(M7591,15/60/24)-1/24,18.75/24)</f>
        <v>0.66666666666666663</v>
      </c>
      <c r="W7591" s="103">
        <f>M7591-(M7591-E7591)/12*1.25</f>
        <v>0.66723090277777775</v>
      </c>
    </row>
    <row r="7592" spans="1:23" ht="12.75" customHeight="1">
      <c r="A7592" s="1">
        <v>51421</v>
      </c>
      <c r="B7592" t="s">
        <v>397</v>
      </c>
      <c r="C7592" s="3">
        <v>0.17499999999999999</v>
      </c>
      <c r="D7592" s="3">
        <v>0.20208333333333331</v>
      </c>
      <c r="E7592" s="3">
        <v>0.23680555555555557</v>
      </c>
      <c r="F7592" s="3">
        <v>0.33194444444444443</v>
      </c>
      <c r="G7592" s="3">
        <v>0.35694444444444445</v>
      </c>
      <c r="H7592" s="3">
        <v>0.37986111111111115</v>
      </c>
      <c r="I7592" s="3">
        <v>0.39652777777777781</v>
      </c>
      <c r="J7592" s="3">
        <v>0.47638888888888892</v>
      </c>
      <c r="K7592" s="3">
        <v>0.49722222222222223</v>
      </c>
      <c r="L7592" s="3">
        <v>0.6958333333333333</v>
      </c>
      <c r="M7592" s="3">
        <v>0.71666666666666667</v>
      </c>
      <c r="N7592" s="3">
        <v>0.72916666666666663</v>
      </c>
      <c r="O7592" s="3">
        <v>0.7659722222222225</v>
      </c>
      <c r="P7592" s="3">
        <v>0.74166666666666659</v>
      </c>
      <c r="Q7592" s="3">
        <f t="shared" si="138"/>
        <v>0.69652777777777775</v>
      </c>
      <c r="R7592" s="3">
        <f>MAX(T7592,P7592)</f>
        <v>0.74166666666666659</v>
      </c>
      <c r="S7592" s="3">
        <v>0.69027777777777777</v>
      </c>
      <c r="T7592" s="3">
        <v>0.74027777777777781</v>
      </c>
      <c r="U7592" s="3">
        <f>MAX(M7592+15/60/24-1/24-MOD(M7592+15/60/24-1/24,15/60/24),16/24)</f>
        <v>0.67708333333333326</v>
      </c>
      <c r="V7592" s="3">
        <f>MIN(M7592-MOD(M7592,15/60/24)-1/24,18.75/24)</f>
        <v>0.66666666666666663</v>
      </c>
      <c r="W7592" s="103">
        <f>M7592-(M7592-E7592)/12*1.25</f>
        <v>0.66668113425925923</v>
      </c>
    </row>
    <row r="7593" spans="1:23" ht="12.75" customHeight="1">
      <c r="A7593" s="1">
        <v>51422</v>
      </c>
      <c r="B7593" t="s">
        <v>398</v>
      </c>
      <c r="C7593" s="3">
        <v>0.17499999999999999</v>
      </c>
      <c r="D7593" s="3">
        <v>0.20208333333333331</v>
      </c>
      <c r="E7593" s="3">
        <v>0.23749999999999999</v>
      </c>
      <c r="F7593" s="3">
        <v>0.33194444444444443</v>
      </c>
      <c r="G7593" s="3">
        <v>0.35694444444444445</v>
      </c>
      <c r="H7593" s="3">
        <v>0.37986111111111115</v>
      </c>
      <c r="I7593" s="3">
        <v>0.39652777777777781</v>
      </c>
      <c r="J7593" s="3">
        <v>0.47638888888888892</v>
      </c>
      <c r="K7593" s="3">
        <v>0.49722222222222223</v>
      </c>
      <c r="L7593" s="3">
        <v>0.69444444444444453</v>
      </c>
      <c r="M7593" s="3">
        <v>0.71527777777777779</v>
      </c>
      <c r="N7593" s="3">
        <v>0.7284722222222223</v>
      </c>
      <c r="O7593" s="3">
        <v>0.76527777777777806</v>
      </c>
      <c r="P7593" s="3">
        <v>0.74097222222222225</v>
      </c>
      <c r="Q7593" s="3">
        <f t="shared" si="138"/>
        <v>0.6958333333333333</v>
      </c>
      <c r="R7593" s="3">
        <f>MAX(T7593,P7593)</f>
        <v>0.74097222222222225</v>
      </c>
      <c r="S7593" s="3">
        <v>0.68958333333333333</v>
      </c>
      <c r="T7593" s="3">
        <v>0.73958333333333337</v>
      </c>
      <c r="U7593" s="3">
        <f>MAX(M7593+15/60/24-1/24-MOD(M7593+15/60/24-1/24,15/60/24),16/24)</f>
        <v>0.67708333333333326</v>
      </c>
      <c r="V7593" s="3">
        <f>MIN(M7593-MOD(M7593,15/60/24)-1/24,18.75/24)</f>
        <v>0.66666666666666663</v>
      </c>
      <c r="W7593" s="103">
        <f>M7593-(M7593-E7593)/12*1.25</f>
        <v>0.6655092592592593</v>
      </c>
    </row>
    <row r="7594" spans="1:23" ht="12.75" customHeight="1">
      <c r="A7594" s="1">
        <v>51423</v>
      </c>
      <c r="B7594" t="s">
        <v>399</v>
      </c>
      <c r="C7594" s="3">
        <v>0.17569444444444446</v>
      </c>
      <c r="D7594" s="3">
        <v>0.20277777777777781</v>
      </c>
      <c r="E7594" s="3">
        <v>0.23819444444444446</v>
      </c>
      <c r="F7594" s="3">
        <v>0.33194444444444443</v>
      </c>
      <c r="G7594" s="3">
        <v>0.35694444444444445</v>
      </c>
      <c r="H7594" s="3">
        <v>0.37986111111111115</v>
      </c>
      <c r="I7594" s="3">
        <v>0.39652777777777781</v>
      </c>
      <c r="J7594" s="3">
        <v>0.47638888888888892</v>
      </c>
      <c r="K7594" s="3">
        <v>0.49722222222222223</v>
      </c>
      <c r="L7594" s="3">
        <v>0.69374999999999998</v>
      </c>
      <c r="M7594" s="3">
        <v>0.71458333333333335</v>
      </c>
      <c r="N7594" s="3">
        <v>0.7270833333333333</v>
      </c>
      <c r="O7594" s="3">
        <v>0.76458333333333361</v>
      </c>
      <c r="P7594" s="3">
        <v>0.73958333333333326</v>
      </c>
      <c r="Q7594" s="3">
        <f t="shared" si="138"/>
        <v>0.69513888888888886</v>
      </c>
      <c r="R7594" s="3">
        <f>MAX(T7594,P7594)</f>
        <v>0.73958333333333326</v>
      </c>
      <c r="S7594" s="3">
        <v>0.68888888888888899</v>
      </c>
      <c r="T7594" s="3">
        <v>0.73888888888888893</v>
      </c>
      <c r="U7594" s="3">
        <f>MAX(M7594+15/60/24-1/24-MOD(M7594+15/60/24-1/24,15/60/24),16/24)</f>
        <v>0.67708333333333326</v>
      </c>
      <c r="V7594" s="3">
        <f>MIN(M7594-MOD(M7594,15/60/24)-1/24,18.75/24)</f>
        <v>0.66666666666666663</v>
      </c>
      <c r="W7594" s="103">
        <f>M7594-(M7594-E7594)/12*1.25</f>
        <v>0.66495949074074079</v>
      </c>
    </row>
    <row r="7595" spans="1:23" ht="12.75" customHeight="1">
      <c r="A7595" s="1">
        <v>51424</v>
      </c>
      <c r="B7595" t="s">
        <v>400</v>
      </c>
      <c r="C7595" s="3">
        <v>0.1763888888888889</v>
      </c>
      <c r="D7595" s="3">
        <v>0.20347222222222219</v>
      </c>
      <c r="E7595" s="3">
        <v>0.23819444444444446</v>
      </c>
      <c r="F7595" s="3">
        <v>0.33194444444444443</v>
      </c>
      <c r="G7595" s="3">
        <v>0.35694444444444445</v>
      </c>
      <c r="H7595" s="3">
        <v>0.38055555555555554</v>
      </c>
      <c r="I7595" s="3">
        <v>0.3972222222222222</v>
      </c>
      <c r="J7595" s="3">
        <v>0.47638888888888892</v>
      </c>
      <c r="K7595" s="3">
        <v>0.49722222222222223</v>
      </c>
      <c r="L7595" s="3">
        <v>0.69305555555555554</v>
      </c>
      <c r="M7595" s="3">
        <v>0.71388888888888891</v>
      </c>
      <c r="N7595" s="3">
        <v>0.72638888888888886</v>
      </c>
      <c r="O7595" s="3">
        <v>0.76388888888888917</v>
      </c>
      <c r="P7595" s="3">
        <v>0.73888888888888882</v>
      </c>
      <c r="Q7595" s="3">
        <f t="shared" si="138"/>
        <v>0.69444444444444453</v>
      </c>
      <c r="R7595" s="3">
        <f>MAX(T7595,P7595)</f>
        <v>0.73888888888888882</v>
      </c>
      <c r="S7595" s="3">
        <v>0.68819444444444444</v>
      </c>
      <c r="T7595" s="3">
        <v>0.73819444444444449</v>
      </c>
      <c r="U7595" s="3">
        <f>MAX(M7595+15/60/24-1/24-MOD(M7595+15/60/24-1/24,15/60/24),16/24)</f>
        <v>0.67708333333333326</v>
      </c>
      <c r="V7595" s="3">
        <f>MIN(M7595-MOD(M7595,15/60/24)-1/24,18.75/24)</f>
        <v>0.66666666666666663</v>
      </c>
      <c r="W7595" s="103">
        <f>M7595-(M7595-E7595)/12*1.25</f>
        <v>0.66433738425925926</v>
      </c>
    </row>
    <row r="7596" spans="1:23" ht="12.75" customHeight="1">
      <c r="A7596" s="1">
        <v>51425</v>
      </c>
      <c r="B7596" t="s">
        <v>401</v>
      </c>
      <c r="C7596" s="3">
        <v>0.1763888888888889</v>
      </c>
      <c r="D7596" s="3">
        <v>0.20347222222222219</v>
      </c>
      <c r="E7596" s="3">
        <v>0.2388888888888889</v>
      </c>
      <c r="F7596" s="3">
        <v>0.33263888888888887</v>
      </c>
      <c r="G7596" s="3">
        <v>0.3576388888888889</v>
      </c>
      <c r="H7596" s="3">
        <v>0.38055555555555554</v>
      </c>
      <c r="I7596" s="3">
        <v>0.3972222222222222</v>
      </c>
      <c r="J7596" s="3">
        <v>0.47569444444444442</v>
      </c>
      <c r="K7596" s="3">
        <v>0.49652777777777773</v>
      </c>
      <c r="L7596" s="3">
        <v>0.69305555555555554</v>
      </c>
      <c r="M7596" s="3">
        <v>0.71319444444444446</v>
      </c>
      <c r="N7596" s="3">
        <v>0.72569444444444453</v>
      </c>
      <c r="O7596" s="3">
        <v>0.76319444444444473</v>
      </c>
      <c r="P7596" s="3">
        <v>0.73819444444444449</v>
      </c>
      <c r="Q7596" s="3">
        <f t="shared" si="138"/>
        <v>0.69374999999999998</v>
      </c>
      <c r="R7596" s="3">
        <f>MAX(T7596,P7596)</f>
        <v>0.73819444444444449</v>
      </c>
      <c r="S7596" s="3">
        <v>0.6875</v>
      </c>
      <c r="T7596" s="3">
        <v>0.7368055555555556</v>
      </c>
      <c r="U7596" s="3">
        <f>MAX(M7596+15/60/24-1/24-MOD(M7596+15/60/24-1/24,15/60/24),16/24)</f>
        <v>0.67708333333333326</v>
      </c>
      <c r="V7596" s="3">
        <f>MIN(M7596-MOD(M7596,15/60/24)-1/24,18.75/24)</f>
        <v>0.66666666666666663</v>
      </c>
      <c r="W7596" s="103">
        <f>M7596-(M7596-E7596)/12*1.25</f>
        <v>0.66378761574074074</v>
      </c>
    </row>
    <row r="7597" spans="1:23" ht="12.75" customHeight="1">
      <c r="A7597" s="1">
        <v>51426</v>
      </c>
      <c r="B7597" t="s">
        <v>402</v>
      </c>
      <c r="C7597" s="3">
        <v>0.17708333333333334</v>
      </c>
      <c r="D7597" s="3">
        <v>0.20416666666666669</v>
      </c>
      <c r="E7597" s="3">
        <v>0.23958333333333334</v>
      </c>
      <c r="F7597" s="3">
        <v>0.33263888888888887</v>
      </c>
      <c r="G7597" s="3">
        <v>0.3576388888888889</v>
      </c>
      <c r="H7597" s="3">
        <v>0.38055555555555554</v>
      </c>
      <c r="I7597" s="3">
        <v>0.3972222222222222</v>
      </c>
      <c r="J7597" s="3">
        <v>0.47569444444444442</v>
      </c>
      <c r="K7597" s="3">
        <v>0.49652777777777773</v>
      </c>
      <c r="L7597" s="3">
        <v>0.69305555555555554</v>
      </c>
      <c r="M7597" s="3">
        <v>0.71250000000000002</v>
      </c>
      <c r="N7597" s="3">
        <v>0.72499999999999998</v>
      </c>
      <c r="O7597" s="3">
        <v>0.76249999999999996</v>
      </c>
      <c r="P7597" s="3">
        <v>0.7368055555555556</v>
      </c>
      <c r="Q7597" s="3">
        <f t="shared" si="138"/>
        <v>0.69305555555555554</v>
      </c>
      <c r="R7597" s="3">
        <f>MAX(T7597,P7597)</f>
        <v>0.7368055555555556</v>
      </c>
      <c r="S7597" s="3">
        <v>0.68611111111111123</v>
      </c>
      <c r="T7597" s="3">
        <v>0.73611111111111116</v>
      </c>
      <c r="U7597" s="3">
        <f>MAX(M7597+15/60/24-1/24-MOD(M7597+15/60/24-1/24,15/60/24),16/24)</f>
        <v>0.67708333333333326</v>
      </c>
      <c r="V7597" s="3">
        <f>MIN(M7597-MOD(M7597,15/60/24)-1/24,18.75/24)</f>
        <v>0.66666666666666663</v>
      </c>
      <c r="W7597" s="103">
        <f>M7597-(M7597-E7597)/12*1.25</f>
        <v>0.66323784722222223</v>
      </c>
    </row>
    <row r="7598" spans="1:23" ht="12.75" customHeight="1">
      <c r="A7598" s="1">
        <v>51427</v>
      </c>
      <c r="B7598" t="s">
        <v>403</v>
      </c>
      <c r="C7598" s="3">
        <v>0.17777777777777778</v>
      </c>
      <c r="D7598" s="3">
        <v>0.20486111111111113</v>
      </c>
      <c r="E7598" s="3">
        <v>0.23958333333333334</v>
      </c>
      <c r="F7598" s="3">
        <v>0.33263888888888887</v>
      </c>
      <c r="G7598" s="3">
        <v>0.3576388888888889</v>
      </c>
      <c r="H7598" s="3">
        <v>0.38055555555555554</v>
      </c>
      <c r="I7598" s="3">
        <v>0.3972222222222222</v>
      </c>
      <c r="J7598" s="3">
        <v>0.47569444444444442</v>
      </c>
      <c r="K7598" s="3">
        <v>0.49652777777777773</v>
      </c>
      <c r="L7598" s="3">
        <v>0.69097222222222221</v>
      </c>
      <c r="M7598" s="3">
        <v>0.71180555555555558</v>
      </c>
      <c r="N7598" s="3">
        <v>0.72430555555555554</v>
      </c>
      <c r="O7598" s="3">
        <v>0.76180555555555585</v>
      </c>
      <c r="P7598" s="3">
        <v>0.73680555555555549</v>
      </c>
      <c r="Q7598" s="3">
        <f t="shared" si="138"/>
        <v>0.69166666666666676</v>
      </c>
      <c r="R7598" s="3">
        <f>MAX(T7598,P7598)</f>
        <v>0.73680555555555549</v>
      </c>
      <c r="S7598" s="3">
        <v>0.68541666666666679</v>
      </c>
      <c r="T7598" s="3">
        <v>0.73541666666666672</v>
      </c>
      <c r="U7598" s="3">
        <f>MAX(M7598+15/60/24-1/24-MOD(M7598+15/60/24-1/24,15/60/24),16/24)</f>
        <v>0.67708333333333326</v>
      </c>
      <c r="V7598" s="3">
        <f>MIN(M7598-MOD(M7598,15/60/24)-1/24,18.75/24)</f>
        <v>0.66666666666666663</v>
      </c>
      <c r="W7598" s="103">
        <f>M7598-(M7598-E7598)/12*1.25</f>
        <v>0.66261574074074081</v>
      </c>
    </row>
    <row r="7599" spans="1:23" ht="12.75" customHeight="1">
      <c r="A7599" s="1">
        <v>51428</v>
      </c>
      <c r="B7599" t="s">
        <v>404</v>
      </c>
      <c r="C7599" s="3">
        <v>0.17777777777777778</v>
      </c>
      <c r="D7599" s="3">
        <v>0.20486111111111113</v>
      </c>
      <c r="E7599" s="3">
        <v>0.24027777777777778</v>
      </c>
      <c r="F7599" s="3">
        <v>0.33263888888888887</v>
      </c>
      <c r="G7599" s="3">
        <v>0.35833333333333334</v>
      </c>
      <c r="H7599" s="3">
        <v>0.38055555555555554</v>
      </c>
      <c r="I7599" s="3">
        <v>0.3972222222222222</v>
      </c>
      <c r="J7599" s="3">
        <v>0.47569444444444442</v>
      </c>
      <c r="K7599" s="3">
        <v>0.49652777777777773</v>
      </c>
      <c r="L7599" s="3">
        <v>0.69027777777777777</v>
      </c>
      <c r="M7599" s="3">
        <v>0.71111111111111114</v>
      </c>
      <c r="N7599" s="3">
        <v>0.72361111111111109</v>
      </c>
      <c r="O7599" s="3">
        <v>0.7611111111111114</v>
      </c>
      <c r="P7599" s="3">
        <v>0.73611111111111105</v>
      </c>
      <c r="Q7599" s="3">
        <f t="shared" si="138"/>
        <v>0.69097222222222232</v>
      </c>
      <c r="R7599" s="3">
        <f>MAX(T7599,P7599)</f>
        <v>0.73611111111111105</v>
      </c>
      <c r="S7599" s="3">
        <v>0.68472222222222234</v>
      </c>
      <c r="T7599" s="3">
        <v>0.73472222222222228</v>
      </c>
      <c r="U7599" s="3">
        <f>MAX(M7599+15/60/24-1/24-MOD(M7599+15/60/24-1/24,15/60/24),16/24)</f>
        <v>0.67708333333333326</v>
      </c>
      <c r="V7599" s="3">
        <f>MIN(M7599-MOD(M7599,15/60/24)-1/24,18.75/24)</f>
        <v>0.66666666666666663</v>
      </c>
      <c r="W7599" s="103">
        <f>M7599-(M7599-E7599)/12*1.25</f>
        <v>0.6620659722222223</v>
      </c>
    </row>
    <row r="7600" spans="1:23" ht="12.75" customHeight="1">
      <c r="A7600" s="1">
        <v>51429</v>
      </c>
      <c r="B7600" t="s">
        <v>405</v>
      </c>
      <c r="C7600" s="3">
        <v>0.17847222222222223</v>
      </c>
      <c r="D7600" s="3">
        <v>0.20555555555555557</v>
      </c>
      <c r="E7600" s="3">
        <v>0.24097222222222223</v>
      </c>
      <c r="F7600" s="3">
        <v>0.33333333333333331</v>
      </c>
      <c r="G7600" s="3">
        <v>0.35833333333333334</v>
      </c>
      <c r="H7600" s="3">
        <v>0.38055555555555554</v>
      </c>
      <c r="I7600" s="3">
        <v>0.3972222222222222</v>
      </c>
      <c r="J7600" s="3">
        <v>0.47569444444444442</v>
      </c>
      <c r="K7600" s="3">
        <v>0.49652777777777773</v>
      </c>
      <c r="L7600" s="3">
        <v>0.68888888888888899</v>
      </c>
      <c r="M7600" s="3">
        <v>0.70972222222222225</v>
      </c>
      <c r="N7600" s="3">
        <v>0.72291666666666676</v>
      </c>
      <c r="O7600" s="3">
        <v>0.76041666666666696</v>
      </c>
      <c r="P7600" s="3">
        <v>0.73541666666666672</v>
      </c>
      <c r="Q7600" s="3">
        <f t="shared" si="138"/>
        <v>0.69027777777777788</v>
      </c>
      <c r="R7600" s="3">
        <f>MAX(T7600,P7600)</f>
        <v>0.73541666666666672</v>
      </c>
      <c r="S7600" s="3">
        <v>0.6840277777777779</v>
      </c>
      <c r="T7600" s="3">
        <v>0.73402777777777783</v>
      </c>
      <c r="U7600" s="3">
        <f>MAX(M7600+15/60/24-1/24-MOD(M7600+15/60/24-1/24,15/60/24),16/24)</f>
        <v>0.67708333333333326</v>
      </c>
      <c r="V7600" s="3">
        <f>MIN(M7600-MOD(M7600,15/60/24)-1/24,18.75/24)</f>
        <v>0.66666666666666663</v>
      </c>
      <c r="W7600" s="103">
        <f>M7600-(M7600-E7600)/12*1.25</f>
        <v>0.66089409722222225</v>
      </c>
    </row>
    <row r="7601" spans="1:23" ht="12.75" customHeight="1">
      <c r="A7601" s="1">
        <v>51430</v>
      </c>
      <c r="B7601" t="s">
        <v>406</v>
      </c>
      <c r="C7601" s="3">
        <v>0.17916666666666667</v>
      </c>
      <c r="D7601" s="3">
        <v>0.20624999999999999</v>
      </c>
      <c r="E7601" s="3">
        <v>0.24166666666666667</v>
      </c>
      <c r="F7601" s="3">
        <v>0.33333333333333331</v>
      </c>
      <c r="G7601" s="3">
        <v>0.35833333333333334</v>
      </c>
      <c r="H7601" s="3">
        <v>0.38055555555555554</v>
      </c>
      <c r="I7601" s="3">
        <v>0.3972222222222222</v>
      </c>
      <c r="J7601" s="3">
        <v>0.47569444444444442</v>
      </c>
      <c r="K7601" s="3">
        <v>0.49652777777777773</v>
      </c>
      <c r="L7601" s="3">
        <v>0.68819444444444444</v>
      </c>
      <c r="M7601" s="3">
        <v>0.70902777777777781</v>
      </c>
      <c r="N7601" s="3">
        <v>0.72222222222222221</v>
      </c>
      <c r="O7601" s="3">
        <v>0.75972222222222252</v>
      </c>
      <c r="P7601" s="3">
        <v>0.73472222222222217</v>
      </c>
      <c r="Q7601" s="3">
        <f t="shared" si="138"/>
        <v>0.68958333333333344</v>
      </c>
      <c r="R7601" s="3">
        <f>MAX(T7601,P7601)</f>
        <v>0.73472222222222217</v>
      </c>
      <c r="S7601" s="3">
        <v>0.68333333333333346</v>
      </c>
      <c r="T7601" s="3">
        <v>0.73333333333333339</v>
      </c>
      <c r="U7601" s="3">
        <f>MAX(M7601+15/60/24-1/24-MOD(M7601+15/60/24-1/24,15/60/24),16/24)</f>
        <v>0.67708333333333326</v>
      </c>
      <c r="V7601" s="3">
        <f>MIN(M7601-MOD(M7601,15/60/24)-1/24,18.75/24)</f>
        <v>0.66666666666666663</v>
      </c>
      <c r="W7601" s="103">
        <f>M7601-(M7601-E7601)/12*1.25</f>
        <v>0.66034432870370374</v>
      </c>
    </row>
    <row r="7602" spans="1:23" ht="12.75" customHeight="1">
      <c r="A7602" s="1">
        <v>51431</v>
      </c>
      <c r="B7602" t="s">
        <v>407</v>
      </c>
      <c r="C7602" s="3">
        <v>0.17916666666666667</v>
      </c>
      <c r="D7602" s="3">
        <v>0.20624999999999999</v>
      </c>
      <c r="E7602" s="3">
        <v>0.24166666666666667</v>
      </c>
      <c r="F7602" s="3">
        <v>0.33333333333333331</v>
      </c>
      <c r="G7602" s="3">
        <v>0.35833333333333334</v>
      </c>
      <c r="H7602" s="3">
        <v>0.38055555555555554</v>
      </c>
      <c r="I7602" s="3">
        <v>0.3972222222222222</v>
      </c>
      <c r="J7602" s="3">
        <v>0.47499999999999998</v>
      </c>
      <c r="K7602" s="3">
        <v>0.49583333333333335</v>
      </c>
      <c r="L7602" s="3">
        <v>0.6875</v>
      </c>
      <c r="M7602" s="3">
        <v>0.70833333333333337</v>
      </c>
      <c r="N7602" s="3">
        <v>0.72152777777777777</v>
      </c>
      <c r="O7602" s="3">
        <v>0.75902777777777808</v>
      </c>
      <c r="P7602" s="3">
        <v>0.73402777777777772</v>
      </c>
      <c r="Q7602" s="3">
        <f t="shared" si="138"/>
        <v>0.68888888888888899</v>
      </c>
      <c r="R7602" s="3">
        <f>MAX(T7602,P7602)</f>
        <v>0.73402777777777772</v>
      </c>
      <c r="S7602" s="3">
        <v>0.68263888888888902</v>
      </c>
      <c r="T7602" s="3">
        <v>0.73263888888888895</v>
      </c>
      <c r="U7602" s="3">
        <f>MAX(M7602+15/60/24-1/24-MOD(M7602+15/60/24-1/24,15/60/24),16/24)</f>
        <v>0.67708333333333326</v>
      </c>
      <c r="V7602" s="3">
        <f>MIN(M7602-MOD(M7602,15/60/24)-1/24,18.75/24)</f>
        <v>0.66666666666666663</v>
      </c>
      <c r="W7602" s="103">
        <f>M7602-(M7602-E7602)/12*1.25</f>
        <v>0.65972222222222221</v>
      </c>
    </row>
    <row r="7603" spans="1:23" ht="12.75" customHeight="1">
      <c r="A7603" s="1">
        <v>51432</v>
      </c>
      <c r="B7603" t="s">
        <v>408</v>
      </c>
      <c r="C7603" s="3">
        <v>0.17986111111111111</v>
      </c>
      <c r="D7603" s="3">
        <v>0.20694444444444446</v>
      </c>
      <c r="E7603" s="3">
        <v>0.24236111111111111</v>
      </c>
      <c r="F7603" s="3">
        <v>0.33333333333333331</v>
      </c>
      <c r="G7603" s="3">
        <v>0.35902777777777778</v>
      </c>
      <c r="H7603" s="3">
        <v>0.38055555555555554</v>
      </c>
      <c r="I7603" s="3">
        <v>0.3979166666666667</v>
      </c>
      <c r="J7603" s="3">
        <v>0.47499999999999998</v>
      </c>
      <c r="K7603" s="3">
        <v>0.49583333333333335</v>
      </c>
      <c r="L7603" s="3">
        <v>0.6875</v>
      </c>
      <c r="M7603" s="3">
        <v>0.70763888888888893</v>
      </c>
      <c r="N7603" s="3">
        <v>0.72083333333333333</v>
      </c>
      <c r="O7603" s="3">
        <v>0.75833333333333364</v>
      </c>
      <c r="P7603" s="3">
        <v>0.73333333333333328</v>
      </c>
      <c r="Q7603" s="3">
        <f t="shared" si="138"/>
        <v>0.68819444444444455</v>
      </c>
      <c r="R7603" s="3">
        <f>MAX(T7603,P7603)</f>
        <v>0.73333333333333328</v>
      </c>
      <c r="S7603" s="3">
        <v>0.68194444444444458</v>
      </c>
      <c r="T7603" s="3">
        <v>0.73194444444444451</v>
      </c>
      <c r="U7603" s="3">
        <f>MAX(M7603+15/60/24-1/24-MOD(M7603+15/60/24-1/24,15/60/24),16/24)</f>
        <v>0.66666666666666663</v>
      </c>
      <c r="V7603" s="3">
        <f>MIN(M7603-MOD(M7603,15/60/24)-1/24,18.75/24)</f>
        <v>0.65625</v>
      </c>
      <c r="W7603" s="103">
        <f>M7603-(M7603-E7603)/12*1.25</f>
        <v>0.6591724537037037</v>
      </c>
    </row>
    <row r="7604" spans="1:23" ht="12.75" customHeight="1">
      <c r="A7604" s="1">
        <v>51433</v>
      </c>
      <c r="B7604" t="s">
        <v>409</v>
      </c>
      <c r="C7604" s="3">
        <v>0.18055555555555555</v>
      </c>
      <c r="D7604" s="3">
        <v>0.2076388888888889</v>
      </c>
      <c r="E7604" s="3">
        <v>0.24305555555555555</v>
      </c>
      <c r="F7604" s="3">
        <v>0.33402777777777781</v>
      </c>
      <c r="G7604" s="3">
        <v>0.35902777777777778</v>
      </c>
      <c r="H7604" s="3">
        <v>0.38055555555555554</v>
      </c>
      <c r="I7604" s="3">
        <v>0.3979166666666667</v>
      </c>
      <c r="J7604" s="3">
        <v>0.47499999999999998</v>
      </c>
      <c r="K7604" s="3">
        <v>0.49583333333333335</v>
      </c>
      <c r="L7604" s="3">
        <v>0.6875</v>
      </c>
      <c r="M7604" s="3">
        <v>0.70694444444444449</v>
      </c>
      <c r="N7604" s="3">
        <v>0.72013888888888899</v>
      </c>
      <c r="O7604" s="3">
        <v>0.75763888888888919</v>
      </c>
      <c r="P7604" s="3">
        <v>0.7319444444444444</v>
      </c>
      <c r="Q7604" s="3">
        <f t="shared" si="138"/>
        <v>0.68750000000000011</v>
      </c>
      <c r="R7604" s="3">
        <f>MAX(T7604,P7604)</f>
        <v>0.7319444444444444</v>
      </c>
      <c r="S7604" s="3">
        <v>0.68125000000000002</v>
      </c>
      <c r="T7604" s="3">
        <v>0.73124999999999996</v>
      </c>
      <c r="U7604" s="3">
        <f>MAX(M7604+15/60/24-1/24-MOD(M7604+15/60/24-1/24,15/60/24),16/24)</f>
        <v>0.66666666666666663</v>
      </c>
      <c r="V7604" s="3">
        <f>MIN(M7604-MOD(M7604,15/60/24)-1/24,18.75/24)</f>
        <v>0.65625</v>
      </c>
      <c r="W7604" s="103">
        <f>M7604-(M7604-E7604)/12*1.25</f>
        <v>0.65862268518518519</v>
      </c>
    </row>
    <row r="7605" spans="1:23" ht="12.75" customHeight="1">
      <c r="A7605" s="1">
        <v>51434</v>
      </c>
      <c r="B7605" t="s">
        <v>410</v>
      </c>
      <c r="C7605" s="3">
        <v>0.18055555555555555</v>
      </c>
      <c r="D7605" s="3">
        <v>0.2076388888888889</v>
      </c>
      <c r="E7605" s="3">
        <v>0.24374999999999999</v>
      </c>
      <c r="F7605" s="3">
        <v>0.33402777777777781</v>
      </c>
      <c r="G7605" s="3">
        <v>0.35902777777777778</v>
      </c>
      <c r="H7605" s="3">
        <v>0.38124999999999998</v>
      </c>
      <c r="I7605" s="3">
        <v>0.3979166666666667</v>
      </c>
      <c r="J7605" s="3">
        <v>0.47499999999999998</v>
      </c>
      <c r="K7605" s="3">
        <v>0.49583333333333335</v>
      </c>
      <c r="L7605" s="3">
        <v>0.68541666666666667</v>
      </c>
      <c r="M7605" s="3">
        <v>0.70625000000000004</v>
      </c>
      <c r="N7605" s="3">
        <v>0.71944444444444444</v>
      </c>
      <c r="O7605" s="3">
        <v>0.75694444444444475</v>
      </c>
      <c r="P7605" s="3">
        <v>0.7319444444444444</v>
      </c>
      <c r="Q7605" s="3">
        <f t="shared" si="138"/>
        <v>0.68680555555555556</v>
      </c>
      <c r="R7605" s="3">
        <f>MAX(T7605,P7605)</f>
        <v>0.7319444444444444</v>
      </c>
      <c r="S7605" s="3">
        <v>0.68055555555555569</v>
      </c>
      <c r="T7605" s="3">
        <v>0.73055555555555562</v>
      </c>
      <c r="U7605" s="3">
        <f>MAX(M7605+15/60/24-1/24-MOD(M7605+15/60/24-1/24,15/60/24),16/24)</f>
        <v>0.66666666666666663</v>
      </c>
      <c r="V7605" s="3">
        <f>MIN(M7605-MOD(M7605,15/60/24)-1/24,18.75/24)</f>
        <v>0.65625</v>
      </c>
      <c r="W7605" s="103">
        <f>M7605-(M7605-E7605)/12*1.25</f>
        <v>0.65807291666666667</v>
      </c>
    </row>
    <row r="7606" spans="1:23" ht="12.75" customHeight="1">
      <c r="A7606" s="1">
        <v>51435</v>
      </c>
      <c r="B7606" t="s">
        <v>411</v>
      </c>
      <c r="C7606" s="3">
        <v>0.18124999999999999</v>
      </c>
      <c r="D7606" s="3">
        <v>0.20833333333333334</v>
      </c>
      <c r="E7606" s="3">
        <v>0.24444444444444446</v>
      </c>
      <c r="F7606" s="3">
        <v>0.33402777777777781</v>
      </c>
      <c r="G7606" s="3">
        <v>0.35972222222222222</v>
      </c>
      <c r="H7606" s="3">
        <v>0.38124999999999998</v>
      </c>
      <c r="I7606" s="3">
        <v>0.3979166666666667</v>
      </c>
      <c r="J7606" s="3">
        <v>0.47499999999999998</v>
      </c>
      <c r="K7606" s="3">
        <v>0.49583333333333335</v>
      </c>
      <c r="L7606" s="3">
        <v>0.68472222222222223</v>
      </c>
      <c r="M7606" s="3">
        <v>0.7055555555555556</v>
      </c>
      <c r="N7606" s="3">
        <v>0.71875</v>
      </c>
      <c r="O7606" s="3">
        <v>0.75624999999999998</v>
      </c>
      <c r="P7606" s="3">
        <v>0.73124999999999996</v>
      </c>
      <c r="Q7606" s="3">
        <f t="shared" si="138"/>
        <v>0.68611111111111123</v>
      </c>
      <c r="R7606" s="3">
        <f>MAX(T7606,P7606)</f>
        <v>0.73124999999999996</v>
      </c>
      <c r="S7606" s="3">
        <v>0.67986111111111125</v>
      </c>
      <c r="T7606" s="3">
        <v>0.72986111111111118</v>
      </c>
      <c r="U7606" s="3">
        <f>MAX(M7606+15/60/24-1/24-MOD(M7606+15/60/24-1/24,15/60/24),16/24)</f>
        <v>0.66666666666666663</v>
      </c>
      <c r="V7606" s="3">
        <f>MIN(M7606-MOD(M7606,15/60/24)-1/24,18.75/24)</f>
        <v>0.65625</v>
      </c>
      <c r="W7606" s="103">
        <f>M7606-(M7606-E7606)/12*1.25</f>
        <v>0.65752314814814816</v>
      </c>
    </row>
    <row r="7607" spans="1:23" ht="12.75" customHeight="1">
      <c r="A7607" s="1">
        <v>51436</v>
      </c>
      <c r="B7607" t="s">
        <v>412</v>
      </c>
      <c r="C7607" s="3">
        <v>0.18194444444444444</v>
      </c>
      <c r="D7607" s="3">
        <v>0.20902777777777778</v>
      </c>
      <c r="E7607" s="3">
        <v>0.24444444444444446</v>
      </c>
      <c r="F7607" s="3">
        <v>0.3347222222222222</v>
      </c>
      <c r="G7607" s="3">
        <v>0.35972222222222222</v>
      </c>
      <c r="H7607" s="3">
        <v>0.38124999999999998</v>
      </c>
      <c r="I7607" s="3">
        <v>0.3979166666666667</v>
      </c>
      <c r="J7607" s="3">
        <v>0.47499999999999998</v>
      </c>
      <c r="K7607" s="3">
        <v>0.49583333333333335</v>
      </c>
      <c r="L7607" s="3">
        <v>0.68402777777777779</v>
      </c>
      <c r="M7607" s="3">
        <v>0.70486111111111116</v>
      </c>
      <c r="N7607" s="3">
        <v>0.71805555555555556</v>
      </c>
      <c r="O7607" s="3">
        <v>0.75555555555555587</v>
      </c>
      <c r="P7607" s="3">
        <v>0.73055555555555551</v>
      </c>
      <c r="Q7607" s="3">
        <f t="shared" si="138"/>
        <v>0.68541666666666679</v>
      </c>
      <c r="R7607" s="3">
        <f>MAX(T7607,P7607)</f>
        <v>0.73055555555555551</v>
      </c>
      <c r="S7607" s="3">
        <v>0.67916666666666681</v>
      </c>
      <c r="T7607" s="3">
        <v>0.72916666666666674</v>
      </c>
      <c r="U7607" s="3">
        <f>MAX(M7607+15/60/24-1/24-MOD(M7607+15/60/24-1/24,15/60/24),16/24)</f>
        <v>0.66666666666666663</v>
      </c>
      <c r="V7607" s="3">
        <f>MIN(M7607-MOD(M7607,15/60/24)-1/24,18.75/24)</f>
        <v>0.65625</v>
      </c>
      <c r="W7607" s="103">
        <f>M7607-(M7607-E7607)/12*1.25</f>
        <v>0.65690104166666674</v>
      </c>
    </row>
    <row r="7608" spans="1:23" ht="12.75" customHeight="1">
      <c r="A7608" s="1">
        <v>51437</v>
      </c>
      <c r="B7608" t="s">
        <v>413</v>
      </c>
      <c r="C7608" s="3">
        <v>0.18194444444444444</v>
      </c>
      <c r="D7608" s="3">
        <v>0.20972222222222223</v>
      </c>
      <c r="E7608" s="3">
        <v>0.24513888888888888</v>
      </c>
      <c r="F7608" s="3">
        <v>0.3347222222222222</v>
      </c>
      <c r="G7608" s="3">
        <v>0.35972222222222222</v>
      </c>
      <c r="H7608" s="3">
        <v>0.38124999999999998</v>
      </c>
      <c r="I7608" s="3">
        <v>0.3979166666666667</v>
      </c>
      <c r="J7608" s="3">
        <v>0.47499999999999998</v>
      </c>
      <c r="K7608" s="3">
        <v>0.49583333333333335</v>
      </c>
      <c r="L7608" s="3">
        <v>0.68333333333333324</v>
      </c>
      <c r="M7608" s="3">
        <v>0.70416666666666672</v>
      </c>
      <c r="N7608" s="3">
        <v>0.71736111111111101</v>
      </c>
      <c r="O7608" s="3">
        <v>0.75486111111111143</v>
      </c>
      <c r="P7608" s="3">
        <v>0.72986111111111096</v>
      </c>
      <c r="Q7608" s="3">
        <f t="shared" si="138"/>
        <v>0.68472222222222234</v>
      </c>
      <c r="R7608" s="3">
        <f>MAX(T7608,P7608)</f>
        <v>0.72986111111111096</v>
      </c>
      <c r="S7608" s="3">
        <v>0.67847222222222237</v>
      </c>
      <c r="T7608" s="3">
        <v>0.72916666666666674</v>
      </c>
      <c r="U7608" s="3">
        <f>MAX(M7608+15/60/24-1/24-MOD(M7608+15/60/24-1/24,15/60/24),16/24)</f>
        <v>0.66666666666666663</v>
      </c>
      <c r="V7608" s="3">
        <f>MIN(M7608-MOD(M7608,15/60/24)-1/24,18.75/24)</f>
        <v>0.65625</v>
      </c>
      <c r="W7608" s="103">
        <f>M7608-(M7608-E7608)/12*1.25</f>
        <v>0.65635127314814823</v>
      </c>
    </row>
    <row r="7609" spans="1:23" ht="12.75" customHeight="1">
      <c r="A7609" s="1">
        <v>51438</v>
      </c>
      <c r="B7609" t="s">
        <v>414</v>
      </c>
      <c r="C7609" s="3">
        <v>0.18263888888888891</v>
      </c>
      <c r="D7609" s="3">
        <v>0.20972222222222223</v>
      </c>
      <c r="E7609" s="3">
        <v>0.24583333333333335</v>
      </c>
      <c r="F7609" s="3">
        <v>0.3347222222222222</v>
      </c>
      <c r="G7609" s="3">
        <v>0.36041666666666666</v>
      </c>
      <c r="H7609" s="3">
        <v>0.38124999999999998</v>
      </c>
      <c r="I7609" s="3">
        <v>0.39861111111111108</v>
      </c>
      <c r="J7609" s="3">
        <v>0.47499999999999998</v>
      </c>
      <c r="K7609" s="3">
        <v>0.49583333333333335</v>
      </c>
      <c r="L7609" s="3">
        <v>0.68263888888888891</v>
      </c>
      <c r="M7609" s="3">
        <v>0.70347222222222228</v>
      </c>
      <c r="N7609" s="3">
        <v>0.71666666666666667</v>
      </c>
      <c r="O7609" s="3">
        <v>0.75416666666666698</v>
      </c>
      <c r="P7609" s="3">
        <v>0.72916666666666663</v>
      </c>
      <c r="Q7609" s="3">
        <f t="shared" si="138"/>
        <v>0.6840277777777779</v>
      </c>
      <c r="R7609" s="3">
        <f>MAX(T7609,P7609)</f>
        <v>0.72916666666666663</v>
      </c>
      <c r="S7609" s="3">
        <v>0.67777777777777792</v>
      </c>
      <c r="T7609" s="3">
        <v>0.7284722222222223</v>
      </c>
      <c r="U7609" s="3">
        <f>MAX(M7609+15/60/24-1/24-MOD(M7609+15/60/24-1/24,15/60/24),16/24)</f>
        <v>0.66666666666666663</v>
      </c>
      <c r="V7609" s="3">
        <f>MIN(M7609-MOD(M7609,15/60/24)-1/24,18.75/24)</f>
        <v>0.65625</v>
      </c>
      <c r="W7609" s="103">
        <f>M7609-(M7609-E7609)/12*1.25</f>
        <v>0.65580150462962972</v>
      </c>
    </row>
    <row r="7610" spans="1:23" ht="12.75" customHeight="1">
      <c r="A7610" s="1">
        <v>51439</v>
      </c>
      <c r="B7610" t="s">
        <v>415</v>
      </c>
      <c r="C7610" s="3">
        <v>0.18333333333333335</v>
      </c>
      <c r="D7610" s="3">
        <v>0.21041666666666667</v>
      </c>
      <c r="E7610" s="3">
        <v>0.24652777777777779</v>
      </c>
      <c r="F7610" s="3">
        <v>0.3354166666666667</v>
      </c>
      <c r="G7610" s="3">
        <v>0.36041666666666666</v>
      </c>
      <c r="H7610" s="3">
        <v>0.38194444444444442</v>
      </c>
      <c r="I7610" s="3">
        <v>0.39861111111111108</v>
      </c>
      <c r="J7610" s="3">
        <v>0.47499999999999998</v>
      </c>
      <c r="K7610" s="3">
        <v>0.49583333333333335</v>
      </c>
      <c r="L7610" s="3">
        <v>0.68263888888888891</v>
      </c>
      <c r="M7610" s="3">
        <v>0.70277777777777783</v>
      </c>
      <c r="N7610" s="3">
        <v>0.71597222222222223</v>
      </c>
      <c r="O7610" s="3">
        <v>0.75347222222222254</v>
      </c>
      <c r="P7610" s="3">
        <v>0.72847222222222219</v>
      </c>
      <c r="Q7610" s="3">
        <f t="shared" si="138"/>
        <v>0.68333333333333346</v>
      </c>
      <c r="R7610" s="3">
        <f>MAX(T7610,P7610)</f>
        <v>0.72847222222222219</v>
      </c>
      <c r="S7610" s="3">
        <v>0.67708333333333348</v>
      </c>
      <c r="T7610" s="3">
        <v>0.72777777777777786</v>
      </c>
      <c r="U7610" s="3">
        <f>MAX(M7610+15/60/24-1/24-MOD(M7610+15/60/24-1/24,15/60/24),16/24)</f>
        <v>0.66666666666666663</v>
      </c>
      <c r="V7610" s="3">
        <f>MIN(M7610-MOD(M7610,15/60/24)-1/24,18.75/24)</f>
        <v>0.65625</v>
      </c>
      <c r="W7610" s="103">
        <f>M7610-(M7610-E7610)/12*1.25</f>
        <v>0.6552517361111112</v>
      </c>
    </row>
    <row r="7611" spans="1:23" ht="12.75" customHeight="1">
      <c r="A7611" s="1">
        <v>51440</v>
      </c>
      <c r="B7611" t="s">
        <v>416</v>
      </c>
      <c r="C7611" s="3">
        <v>0.18402777777777779</v>
      </c>
      <c r="D7611" s="3">
        <v>0.21111111111111111</v>
      </c>
      <c r="E7611" s="3">
        <v>0.24722222222222223</v>
      </c>
      <c r="F7611" s="3">
        <v>0.3354166666666667</v>
      </c>
      <c r="G7611" s="3">
        <v>0.3611111111111111</v>
      </c>
      <c r="H7611" s="3">
        <v>0.38194444444444442</v>
      </c>
      <c r="I7611" s="3">
        <v>0.39861111111111108</v>
      </c>
      <c r="J7611" s="3">
        <v>0.47430555555555554</v>
      </c>
      <c r="K7611" s="3">
        <v>0.49513888888888885</v>
      </c>
      <c r="L7611" s="3">
        <v>0.68263888888888891</v>
      </c>
      <c r="M7611" s="3">
        <v>0.70208333333333339</v>
      </c>
      <c r="N7611" s="3">
        <v>0.71527777777777779</v>
      </c>
      <c r="O7611" s="3">
        <v>0.75347222222222254</v>
      </c>
      <c r="P7611" s="3">
        <v>0.72777777777777775</v>
      </c>
      <c r="Q7611" s="3">
        <f t="shared" si="138"/>
        <v>0.68263888888888902</v>
      </c>
      <c r="R7611" s="3">
        <f>MAX(T7611,P7611)</f>
        <v>0.72777777777777775</v>
      </c>
      <c r="S7611" s="3">
        <v>0.67708333333333337</v>
      </c>
      <c r="T7611" s="3">
        <v>0.72708333333333341</v>
      </c>
      <c r="U7611" s="3">
        <f>MAX(M7611+15/60/24-1/24-MOD(M7611+15/60/24-1/24,15/60/24),16/24)</f>
        <v>0.66666666666666663</v>
      </c>
      <c r="V7611" s="3">
        <f>MIN(M7611-MOD(M7611,15/60/24)-1/24,18.75/24)</f>
        <v>0.65625</v>
      </c>
      <c r="W7611" s="103">
        <f>M7611-(M7611-E7611)/12*1.25</f>
        <v>0.65470196759259269</v>
      </c>
    </row>
    <row r="7612" spans="1:23" ht="12.75" customHeight="1">
      <c r="A7612" s="1">
        <v>51441</v>
      </c>
      <c r="B7612" t="s">
        <v>417</v>
      </c>
      <c r="C7612" s="3">
        <v>0.18402777777777779</v>
      </c>
      <c r="D7612" s="3">
        <v>0.21180555555555555</v>
      </c>
      <c r="E7612" s="3">
        <v>0.24722222222222223</v>
      </c>
      <c r="F7612" s="3">
        <v>0.3354166666666667</v>
      </c>
      <c r="G7612" s="3">
        <v>0.3611111111111111</v>
      </c>
      <c r="H7612" s="3">
        <v>0.38194444444444442</v>
      </c>
      <c r="I7612" s="3">
        <v>0.39861111111111108</v>
      </c>
      <c r="J7612" s="3">
        <v>0.47430555555555554</v>
      </c>
      <c r="K7612" s="3">
        <v>0.49513888888888885</v>
      </c>
      <c r="L7612" s="3">
        <v>0.68125000000000002</v>
      </c>
      <c r="M7612" s="3">
        <v>0.70208333333333339</v>
      </c>
      <c r="N7612" s="3">
        <v>0.71458333333333324</v>
      </c>
      <c r="O7612" s="3">
        <v>0.7527777777777781</v>
      </c>
      <c r="P7612" s="3">
        <v>0.72708333333333319</v>
      </c>
      <c r="Q7612" s="3">
        <f t="shared" si="138"/>
        <v>0.68263888888888891</v>
      </c>
      <c r="R7612" s="3">
        <f>MAX(T7612,P7612)</f>
        <v>0.72708333333333319</v>
      </c>
      <c r="S7612" s="3">
        <v>0.67638888888888893</v>
      </c>
      <c r="T7612" s="3">
        <v>0.72638888888888897</v>
      </c>
      <c r="U7612" s="3">
        <f>MAX(M7612+15/60/24-1/24-MOD(M7612+15/60/24-1/24,15/60/24),16/24)</f>
        <v>0.66666666666666663</v>
      </c>
      <c r="V7612" s="3">
        <f>MIN(M7612-MOD(M7612,15/60/24)-1/24,18.75/24)</f>
        <v>0.65625</v>
      </c>
      <c r="W7612" s="103">
        <f>M7612-(M7612-E7612)/12*1.25</f>
        <v>0.65470196759259269</v>
      </c>
    </row>
    <row r="7613" spans="1:23" ht="12.75" customHeight="1">
      <c r="A7613" s="1">
        <v>51442</v>
      </c>
      <c r="B7613" t="s">
        <v>418</v>
      </c>
      <c r="C7613" s="3">
        <v>0.18472222222222223</v>
      </c>
      <c r="D7613" s="3">
        <v>0.21180555555555555</v>
      </c>
      <c r="E7613" s="3">
        <v>0.24791666666666667</v>
      </c>
      <c r="F7613" s="3">
        <v>0.33611111111111108</v>
      </c>
      <c r="G7613" s="3">
        <v>0.3611111111111111</v>
      </c>
      <c r="H7613" s="3">
        <v>0.38194444444444442</v>
      </c>
      <c r="I7613" s="3">
        <v>0.39930555555555558</v>
      </c>
      <c r="J7613" s="3">
        <v>0.47430555555555554</v>
      </c>
      <c r="K7613" s="3">
        <v>0.49513888888888885</v>
      </c>
      <c r="L7613" s="3">
        <v>0.68055555555555547</v>
      </c>
      <c r="M7613" s="3">
        <v>0.70138888888888895</v>
      </c>
      <c r="N7613" s="3">
        <v>0.71388888888888891</v>
      </c>
      <c r="O7613" s="3">
        <v>0.75208333333333366</v>
      </c>
      <c r="P7613" s="3">
        <v>0.72638888888888886</v>
      </c>
      <c r="Q7613" s="3">
        <f t="shared" si="138"/>
        <v>0.68194444444444446</v>
      </c>
      <c r="R7613" s="3">
        <f>MAX(T7613,P7613)</f>
        <v>0.72638888888888886</v>
      </c>
      <c r="S7613" s="3">
        <v>0.67569444444444438</v>
      </c>
      <c r="T7613" s="3">
        <v>0.72569444444444453</v>
      </c>
      <c r="U7613" s="3">
        <f>MAX(M7613+15/60/24-1/24-MOD(M7613+15/60/24-1/24,15/60/24),16/24)</f>
        <v>0.66666666666666663</v>
      </c>
      <c r="V7613" s="3">
        <f>MIN(M7613-MOD(M7613,15/60/24)-1/24,18.75/24)</f>
        <v>0.65625</v>
      </c>
      <c r="W7613" s="103">
        <f>M7613-(M7613-E7613)/12*1.25</f>
        <v>0.65415219907407418</v>
      </c>
    </row>
    <row r="7614" spans="1:23" ht="12.75" customHeight="1">
      <c r="A7614" s="1">
        <v>51443</v>
      </c>
      <c r="B7614" t="s">
        <v>419</v>
      </c>
      <c r="C7614" s="3">
        <v>0.18541666666666667</v>
      </c>
      <c r="D7614" s="3">
        <v>0.21249999999999999</v>
      </c>
      <c r="E7614" s="3">
        <v>0.24861111111111112</v>
      </c>
      <c r="F7614" s="3">
        <v>0.33611111111111108</v>
      </c>
      <c r="G7614" s="3">
        <v>0.36180555555555555</v>
      </c>
      <c r="H7614" s="3">
        <v>0.38194444444444442</v>
      </c>
      <c r="I7614" s="3">
        <v>0.39930555555555558</v>
      </c>
      <c r="J7614" s="3">
        <v>0.47430555555555554</v>
      </c>
      <c r="K7614" s="3">
        <v>0.49513888888888885</v>
      </c>
      <c r="L7614" s="3">
        <v>0.67986111111111114</v>
      </c>
      <c r="M7614" s="3">
        <v>0.70069444444444451</v>
      </c>
      <c r="N7614" s="3">
        <v>0.71388888888888891</v>
      </c>
      <c r="O7614" s="3">
        <v>0.75138888888888922</v>
      </c>
      <c r="P7614" s="3">
        <v>0.72638888888888886</v>
      </c>
      <c r="Q7614" s="3">
        <f t="shared" si="138"/>
        <v>0.68124999999999991</v>
      </c>
      <c r="R7614" s="3">
        <f>MAX(T7614,P7614)</f>
        <v>0.72638888888888886</v>
      </c>
      <c r="S7614" s="3">
        <v>0.67500000000000004</v>
      </c>
      <c r="T7614" s="3">
        <v>0.72569444444444453</v>
      </c>
      <c r="U7614" s="3">
        <f>MAX(M7614+15/60/24-1/24-MOD(M7614+15/60/24-1/24,15/60/24),16/24)</f>
        <v>0.66666666666666663</v>
      </c>
      <c r="V7614" s="3">
        <f>MIN(M7614-MOD(M7614,15/60/24)-1/24,18.75/24)</f>
        <v>0.65625</v>
      </c>
      <c r="W7614" s="103">
        <f>M7614-(M7614-E7614)/12*1.25</f>
        <v>0.65360243055555567</v>
      </c>
    </row>
    <row r="7615" spans="1:23" ht="12.75" customHeight="1">
      <c r="A7615" s="1">
        <v>51444</v>
      </c>
      <c r="B7615" t="s">
        <v>420</v>
      </c>
      <c r="C7615" s="3">
        <v>0.18541666666666667</v>
      </c>
      <c r="D7615" s="3">
        <v>0.21319444444444444</v>
      </c>
      <c r="E7615" s="3">
        <v>0.24930555555555556</v>
      </c>
      <c r="F7615" s="3">
        <v>0.33611111111111108</v>
      </c>
      <c r="G7615" s="3">
        <v>0.36180555555555555</v>
      </c>
      <c r="H7615" s="3">
        <v>0.38263888888888892</v>
      </c>
      <c r="I7615" s="3">
        <v>0.39930555555555558</v>
      </c>
      <c r="J7615" s="3">
        <v>0.47430555555555554</v>
      </c>
      <c r="K7615" s="3">
        <v>0.49513888888888885</v>
      </c>
      <c r="L7615" s="3">
        <v>0.6791666666666667</v>
      </c>
      <c r="M7615" s="3">
        <v>0.7</v>
      </c>
      <c r="N7615" s="3">
        <v>0.71319444444444446</v>
      </c>
      <c r="O7615" s="3">
        <v>0.75138888888888922</v>
      </c>
      <c r="P7615" s="3">
        <v>0.72569444444444442</v>
      </c>
      <c r="Q7615" s="3">
        <f t="shared" si="138"/>
        <v>0.68055555555555558</v>
      </c>
      <c r="R7615" s="3">
        <f>MAX(T7615,P7615)</f>
        <v>0.72569444444444442</v>
      </c>
      <c r="S7615" s="3">
        <v>0.67430555555555549</v>
      </c>
      <c r="T7615" s="3">
        <v>0.72499999999999998</v>
      </c>
      <c r="U7615" s="3">
        <f>MAX(M7615+15/60/24-1/24-MOD(M7615+15/60/24-1/24,15/60/24),16/24)</f>
        <v>0.66666666666666663</v>
      </c>
      <c r="V7615" s="3">
        <f>MIN(M7615-MOD(M7615,15/60/24)-1/24,18.75/24)</f>
        <v>0.65625</v>
      </c>
      <c r="W7615" s="103">
        <f>M7615-(M7615-E7615)/12*1.25</f>
        <v>0.65305266203703705</v>
      </c>
    </row>
    <row r="7616" spans="1:23" ht="12.75" customHeight="1">
      <c r="A7616" s="1">
        <v>51445</v>
      </c>
      <c r="B7616" t="s">
        <v>421</v>
      </c>
      <c r="C7616" s="3">
        <v>0.18611111111111112</v>
      </c>
      <c r="D7616" s="3">
        <v>0.21388888888888891</v>
      </c>
      <c r="E7616" s="3">
        <v>0.25</v>
      </c>
      <c r="F7616" s="3">
        <v>0.33680555555555558</v>
      </c>
      <c r="G7616" s="3">
        <v>0.36249999999999999</v>
      </c>
      <c r="H7616" s="3">
        <v>0.38263888888888892</v>
      </c>
      <c r="I7616" s="3">
        <v>0.4</v>
      </c>
      <c r="J7616" s="3">
        <v>0.47430555555555554</v>
      </c>
      <c r="K7616" s="3">
        <v>0.49513888888888885</v>
      </c>
      <c r="L7616" s="3">
        <v>0.67847222222222225</v>
      </c>
      <c r="M7616" s="3">
        <v>0.69930555555555562</v>
      </c>
      <c r="N7616" s="3">
        <v>0.71250000000000002</v>
      </c>
      <c r="O7616" s="3">
        <v>0.75069444444444478</v>
      </c>
      <c r="P7616" s="3">
        <v>0.72499999999999998</v>
      </c>
      <c r="Q7616" s="3">
        <f t="shared" si="138"/>
        <v>0.67986111111111103</v>
      </c>
      <c r="R7616" s="3">
        <f>MAX(T7616,P7616)</f>
        <v>0.72499999999999998</v>
      </c>
      <c r="S7616" s="3">
        <v>0.6743055555555556</v>
      </c>
      <c r="T7616" s="3">
        <v>0.72430555555555565</v>
      </c>
      <c r="U7616" s="3">
        <f>MAX(M7616+15/60/24-1/24-MOD(M7616+15/60/24-1/24,15/60/24),16/24)</f>
        <v>0.66666666666666663</v>
      </c>
      <c r="V7616" s="3">
        <f>MIN(M7616-MOD(M7616,15/60/24)-1/24,18.75/24)</f>
        <v>0.65625</v>
      </c>
      <c r="W7616" s="103">
        <f>M7616-(M7616-E7616)/12*1.25</f>
        <v>0.65250289351851853</v>
      </c>
    </row>
    <row r="7617" spans="1:23" ht="12.75" customHeight="1">
      <c r="A7617" s="1">
        <v>51446</v>
      </c>
      <c r="B7617" t="s">
        <v>133</v>
      </c>
      <c r="C7617" s="3">
        <v>0.18680555555555556</v>
      </c>
      <c r="D7617" s="3">
        <v>0.21388888888888891</v>
      </c>
      <c r="E7617" s="3">
        <v>0.25</v>
      </c>
      <c r="F7617" s="3">
        <v>0.33680555555555558</v>
      </c>
      <c r="G7617" s="3">
        <v>0.36249999999999999</v>
      </c>
      <c r="H7617" s="3">
        <v>0.38263888888888892</v>
      </c>
      <c r="I7617" s="3">
        <v>0.4</v>
      </c>
      <c r="J7617" s="3">
        <v>0.47499999999999998</v>
      </c>
      <c r="K7617" s="3">
        <v>0.49583333333333335</v>
      </c>
      <c r="L7617" s="3">
        <v>0.6791666666666667</v>
      </c>
      <c r="M7617" s="3">
        <v>0.69930555555555562</v>
      </c>
      <c r="N7617" s="3">
        <v>0.71180555555555547</v>
      </c>
      <c r="O7617" s="3">
        <v>0.75</v>
      </c>
      <c r="P7617" s="3">
        <v>0.72430555555555542</v>
      </c>
      <c r="Q7617" s="3">
        <f t="shared" si="138"/>
        <v>0.67986111111111114</v>
      </c>
      <c r="R7617" s="3">
        <f>MAX(T7617,P7617)</f>
        <v>0.72430555555555565</v>
      </c>
      <c r="S7617" s="3">
        <v>0.67361111111111116</v>
      </c>
      <c r="T7617" s="3">
        <v>0.72430555555555565</v>
      </c>
      <c r="U7617" s="3">
        <f>MAX(M7617+15/60/24-1/24-MOD(M7617+15/60/24-1/24,15/60/24),16/24)</f>
        <v>0.66666666666666663</v>
      </c>
      <c r="V7617" s="3">
        <f>MIN(M7617-MOD(M7617,15/60/24)-1/24,18.75/24)</f>
        <v>0.65625</v>
      </c>
      <c r="W7617" s="103">
        <f>M7617-(M7617-E7617)/12*1.25</f>
        <v>0.65250289351851853</v>
      </c>
    </row>
    <row r="7618" spans="1:23" ht="12.75" customHeight="1">
      <c r="A7618" s="1">
        <v>51447</v>
      </c>
      <c r="B7618" t="s">
        <v>134</v>
      </c>
      <c r="C7618" s="3">
        <v>0.1875</v>
      </c>
      <c r="D7618" s="3">
        <v>0.21458333333333335</v>
      </c>
      <c r="E7618" s="3">
        <v>0.25069444444444444</v>
      </c>
      <c r="F7618" s="3">
        <v>0.33680555555555558</v>
      </c>
      <c r="G7618" s="3">
        <v>0.36249999999999999</v>
      </c>
      <c r="H7618" s="3">
        <v>0.3833333333333333</v>
      </c>
      <c r="I7618" s="3">
        <v>0.4</v>
      </c>
      <c r="J7618" s="3">
        <v>0.47499999999999998</v>
      </c>
      <c r="K7618" s="3">
        <v>0.49583333333333335</v>
      </c>
      <c r="L7618" s="3">
        <v>0.6777777777777777</v>
      </c>
      <c r="M7618" s="3">
        <v>0.69861111111111118</v>
      </c>
      <c r="N7618" s="3">
        <v>0.71180555555555547</v>
      </c>
      <c r="O7618" s="3">
        <v>0.75</v>
      </c>
      <c r="P7618" s="3">
        <v>0.72361111111111109</v>
      </c>
      <c r="Q7618" s="3">
        <f t="shared" si="138"/>
        <v>0.6791666666666667</v>
      </c>
      <c r="R7618" s="3">
        <f>MAX(T7618,P7618)</f>
        <v>0.7236111111111112</v>
      </c>
      <c r="S7618" s="3">
        <v>0.67291666666666661</v>
      </c>
      <c r="T7618" s="3">
        <v>0.7236111111111112</v>
      </c>
      <c r="U7618" s="3">
        <f>MAX(M7618+15/60/24-1/24-MOD(M7618+15/60/24-1/24,15/60/24),16/24)</f>
        <v>0.66666666666666663</v>
      </c>
      <c r="V7618" s="3">
        <f>MIN(M7618-MOD(M7618,15/60/24)-1/24,18.75/24)</f>
        <v>0.65625</v>
      </c>
      <c r="W7618" s="103">
        <f>M7618-(M7618-E7618)/12*1.25</f>
        <v>0.65195312500000002</v>
      </c>
    </row>
    <row r="7619" spans="1:23" ht="12.75" customHeight="1">
      <c r="A7619" s="1">
        <v>51448</v>
      </c>
      <c r="B7619" t="s">
        <v>135</v>
      </c>
      <c r="C7619" s="3">
        <v>0.1875</v>
      </c>
      <c r="D7619" s="3">
        <v>0.21527777777777779</v>
      </c>
      <c r="E7619" s="3">
        <v>0.25138888888888888</v>
      </c>
      <c r="F7619" s="3">
        <v>0.33750000000000002</v>
      </c>
      <c r="G7619" s="3">
        <v>0.36319444444444443</v>
      </c>
      <c r="H7619" s="3">
        <v>0.3833333333333333</v>
      </c>
      <c r="I7619" s="3">
        <v>0.4</v>
      </c>
      <c r="J7619" s="3">
        <v>0.47499999999999998</v>
      </c>
      <c r="K7619" s="3">
        <v>0.49583333333333335</v>
      </c>
      <c r="L7619" s="3">
        <v>0.67708333333333337</v>
      </c>
      <c r="M7619" s="3">
        <v>0.69791666666666674</v>
      </c>
      <c r="N7619" s="3">
        <v>0.71111111111111114</v>
      </c>
      <c r="O7619" s="3">
        <v>0.74930555555555589</v>
      </c>
      <c r="P7619" s="3">
        <v>0.72361111111111109</v>
      </c>
      <c r="Q7619" s="3">
        <f t="shared" si="138"/>
        <v>0.67847222222222214</v>
      </c>
      <c r="R7619" s="3">
        <f>MAX(T7619,P7619)</f>
        <v>0.72361111111111109</v>
      </c>
      <c r="S7619" s="3">
        <v>0.67222222222222217</v>
      </c>
      <c r="T7619" s="3">
        <v>0.72291666666666676</v>
      </c>
      <c r="U7619" s="3">
        <f>MAX(M7619+15/60/24-1/24-MOD(M7619+15/60/24-1/24,15/60/24),16/24)</f>
        <v>0.66666666666666663</v>
      </c>
      <c r="V7619" s="3">
        <f>MIN(M7619-MOD(M7619,15/60/24)-1/24,18.75/24)</f>
        <v>0.65625</v>
      </c>
      <c r="W7619" s="103">
        <f>M7619-(M7619-E7619)/12*1.25</f>
        <v>0.65140335648148151</v>
      </c>
    </row>
    <row r="7620" spans="1:23" ht="12.75" customHeight="1">
      <c r="A7620" s="1">
        <v>51449</v>
      </c>
      <c r="B7620" t="s">
        <v>94</v>
      </c>
      <c r="C7620" s="3">
        <v>0.18819444444444444</v>
      </c>
      <c r="D7620" s="3">
        <v>0.21597222222222223</v>
      </c>
      <c r="E7620" s="3">
        <v>0.25208333333333333</v>
      </c>
      <c r="F7620" s="3">
        <v>0.33750000000000002</v>
      </c>
      <c r="G7620" s="3">
        <v>0.36319444444444443</v>
      </c>
      <c r="H7620" s="3">
        <v>0.3833333333333333</v>
      </c>
      <c r="I7620" s="3">
        <v>0.40069444444444446</v>
      </c>
      <c r="J7620" s="3">
        <v>0.47499999999999998</v>
      </c>
      <c r="K7620" s="3">
        <v>0.49583333333333335</v>
      </c>
      <c r="L7620" s="3">
        <v>0.67638888888888893</v>
      </c>
      <c r="M7620" s="3">
        <v>0.6972222222222223</v>
      </c>
      <c r="N7620" s="3">
        <v>0.7104166666666667</v>
      </c>
      <c r="O7620" s="3">
        <v>0.74861111111111145</v>
      </c>
      <c r="P7620" s="3">
        <v>0.72291666666666665</v>
      </c>
      <c r="Q7620" s="3">
        <f t="shared" si="138"/>
        <v>0.6777777777777777</v>
      </c>
      <c r="R7620" s="3">
        <f>MAX(T7620,P7620)</f>
        <v>0.72291666666666676</v>
      </c>
      <c r="S7620" s="3">
        <v>0.67222222222222217</v>
      </c>
      <c r="T7620" s="3">
        <v>0.72291666666666676</v>
      </c>
      <c r="U7620" s="3">
        <f>MAX(M7620+15/60/24-1/24-MOD(M7620+15/60/24-1/24,15/60/24),16/24)</f>
        <v>0.66666666666666663</v>
      </c>
      <c r="V7620" s="3">
        <f>MIN(M7620-MOD(M7620,15/60/24)-1/24,18.75/24)</f>
        <v>0.64583333333333337</v>
      </c>
      <c r="W7620" s="103">
        <f>M7620-(M7620-E7620)/12*1.25</f>
        <v>0.650853587962963</v>
      </c>
    </row>
    <row r="7621" spans="1:23" ht="12.75" customHeight="1">
      <c r="A7621" s="1">
        <v>51450</v>
      </c>
      <c r="B7621" t="s">
        <v>136</v>
      </c>
      <c r="C7621" s="3">
        <v>0.18888888888888888</v>
      </c>
      <c r="D7621" s="3">
        <v>0.21597222222222223</v>
      </c>
      <c r="E7621" s="3">
        <v>0.25277777777777777</v>
      </c>
      <c r="F7621" s="3">
        <v>0.33819444444444446</v>
      </c>
      <c r="G7621" s="3">
        <v>0.36388888888888887</v>
      </c>
      <c r="H7621" s="3">
        <v>0.3833333333333333</v>
      </c>
      <c r="I7621" s="3">
        <v>0.40069444444444446</v>
      </c>
      <c r="J7621" s="3">
        <v>0.47499999999999998</v>
      </c>
      <c r="K7621" s="3">
        <v>0.49583333333333335</v>
      </c>
      <c r="L7621" s="3">
        <v>0.67638888888888893</v>
      </c>
      <c r="M7621" s="3">
        <v>0.6972222222222223</v>
      </c>
      <c r="N7621" s="3">
        <v>0.7104166666666667</v>
      </c>
      <c r="O7621" s="3">
        <v>0.74861111111111145</v>
      </c>
      <c r="P7621" s="3">
        <v>0.72291666666666665</v>
      </c>
      <c r="Q7621" s="3">
        <f t="shared" si="138"/>
        <v>0.6777777777777777</v>
      </c>
      <c r="R7621" s="3">
        <f>MAX(T7621,P7621)</f>
        <v>0.72291666666666665</v>
      </c>
      <c r="S7621" s="3">
        <v>0.67152777777777783</v>
      </c>
      <c r="T7621" s="3">
        <v>0.72222222222222232</v>
      </c>
      <c r="U7621" s="3">
        <f>MAX(M7621+15/60/24-1/24-MOD(M7621+15/60/24-1/24,15/60/24),16/24)</f>
        <v>0.66666666666666663</v>
      </c>
      <c r="V7621" s="3">
        <f>MIN(M7621-MOD(M7621,15/60/24)-1/24,18.75/24)</f>
        <v>0.64583333333333337</v>
      </c>
      <c r="W7621" s="103">
        <f>M7621-(M7621-E7621)/12*1.25</f>
        <v>0.65092592592592602</v>
      </c>
    </row>
    <row r="7622" spans="1:23" ht="12.75" customHeight="1">
      <c r="A7622" s="1">
        <v>51451</v>
      </c>
      <c r="B7622" t="s">
        <v>137</v>
      </c>
      <c r="C7622" s="3">
        <v>0.18888888888888888</v>
      </c>
      <c r="D7622" s="3">
        <v>0.21666666666666667</v>
      </c>
      <c r="E7622" s="3">
        <v>0.25347222222222221</v>
      </c>
      <c r="F7622" s="3">
        <v>0.33819444444444446</v>
      </c>
      <c r="G7622" s="3">
        <v>0.36388888888888887</v>
      </c>
      <c r="H7622" s="3">
        <v>0.3840277777777778</v>
      </c>
      <c r="I7622" s="3">
        <v>0.40138888888888885</v>
      </c>
      <c r="J7622" s="3">
        <v>0.47499999999999998</v>
      </c>
      <c r="K7622" s="3">
        <v>0.49583333333333335</v>
      </c>
      <c r="L7622" s="3">
        <v>0.67569444444444438</v>
      </c>
      <c r="M7622" s="3">
        <v>0.69652777777777786</v>
      </c>
      <c r="N7622" s="3">
        <v>0.70972222222222225</v>
      </c>
      <c r="O7622" s="3">
        <v>0.74791666666666701</v>
      </c>
      <c r="P7622" s="3">
        <v>0.72222222222222221</v>
      </c>
      <c r="Q7622" s="3">
        <f t="shared" si="138"/>
        <v>0.67708333333333337</v>
      </c>
      <c r="R7622" s="3">
        <f>MAX(T7622,P7622)</f>
        <v>0.72222222222222221</v>
      </c>
      <c r="S7622" s="3">
        <v>0.67083333333333339</v>
      </c>
      <c r="T7622" s="3">
        <v>0.72152777777777788</v>
      </c>
      <c r="U7622" s="3">
        <f>MAX(M7622+15/60/24-1/24-MOD(M7622+15/60/24-1/24,15/60/24),16/24)</f>
        <v>0.66666666666666663</v>
      </c>
      <c r="V7622" s="3">
        <f>MIN(M7622-MOD(M7622,15/60/24)-1/24,18.75/24)</f>
        <v>0.64583333333333337</v>
      </c>
      <c r="W7622" s="103">
        <f>M7622-(M7622-E7622)/12*1.25</f>
        <v>0.65037615740740751</v>
      </c>
    </row>
    <row r="7623" spans="1:23" ht="12.75" customHeight="1">
      <c r="A7623" s="1">
        <v>51452</v>
      </c>
      <c r="B7623" t="s">
        <v>138</v>
      </c>
      <c r="C7623" s="3">
        <v>0.18958333333333333</v>
      </c>
      <c r="D7623" s="3">
        <v>0.21736111111111112</v>
      </c>
      <c r="E7623" s="3">
        <v>0.25416666666666665</v>
      </c>
      <c r="F7623" s="3">
        <v>0.33888888888888885</v>
      </c>
      <c r="G7623" s="3">
        <v>0.36458333333333331</v>
      </c>
      <c r="H7623" s="3">
        <v>0.3840277777777778</v>
      </c>
      <c r="I7623" s="3">
        <v>0.40138888888888885</v>
      </c>
      <c r="J7623" s="3">
        <v>0.47499999999999998</v>
      </c>
      <c r="K7623" s="3">
        <v>0.49583333333333335</v>
      </c>
      <c r="L7623" s="3">
        <v>0.67569444444444438</v>
      </c>
      <c r="M7623" s="3">
        <v>0.69583333333333341</v>
      </c>
      <c r="N7623" s="3">
        <v>0.7090277777777777</v>
      </c>
      <c r="O7623" s="3">
        <v>0.74791666666666701</v>
      </c>
      <c r="P7623" s="3">
        <v>0.72152777777777766</v>
      </c>
      <c r="Q7623" s="3">
        <f t="shared" ref="Q7623:Q7686" si="139">+S7622+8/60/24</f>
        <v>0.67638888888888893</v>
      </c>
      <c r="R7623" s="3">
        <f>MAX(T7623,P7623)</f>
        <v>0.72152777777777788</v>
      </c>
      <c r="S7623" s="3">
        <v>0.67083333333333339</v>
      </c>
      <c r="T7623" s="3">
        <v>0.72152777777777788</v>
      </c>
      <c r="U7623" s="3">
        <f>MAX(M7623+15/60/24-1/24-MOD(M7623+15/60/24-1/24,15/60/24),16/24)</f>
        <v>0.66666666666666663</v>
      </c>
      <c r="V7623" s="3">
        <f>MIN(M7623-MOD(M7623,15/60/24)-1/24,18.75/24)</f>
        <v>0.64583333333333337</v>
      </c>
      <c r="W7623" s="103">
        <f>M7623-(M7623-E7623)/12*1.25</f>
        <v>0.64982638888888899</v>
      </c>
    </row>
    <row r="7624" spans="1:23" ht="12.75" customHeight="1">
      <c r="A7624" s="1">
        <v>51453</v>
      </c>
      <c r="B7624" t="s">
        <v>139</v>
      </c>
      <c r="C7624" s="3">
        <v>0.19027777777777777</v>
      </c>
      <c r="D7624" s="3">
        <v>0.21805555555555556</v>
      </c>
      <c r="E7624" s="3">
        <v>0.25486111111111109</v>
      </c>
      <c r="F7624" s="3">
        <v>0.33888888888888885</v>
      </c>
      <c r="G7624" s="3">
        <v>0.36458333333333331</v>
      </c>
      <c r="H7624" s="3">
        <v>0.3840277777777778</v>
      </c>
      <c r="I7624" s="3">
        <v>0.40138888888888885</v>
      </c>
      <c r="J7624" s="3">
        <v>0.47499999999999998</v>
      </c>
      <c r="K7624" s="3">
        <v>0.49583333333333335</v>
      </c>
      <c r="L7624" s="3">
        <v>0.67569444444444438</v>
      </c>
      <c r="M7624" s="3">
        <v>0.69583333333333341</v>
      </c>
      <c r="N7624" s="3">
        <v>0.7090277777777777</v>
      </c>
      <c r="O7624" s="3">
        <v>0.74722222222222257</v>
      </c>
      <c r="P7624" s="3">
        <v>0.72152777777777766</v>
      </c>
      <c r="Q7624" s="3">
        <f t="shared" si="139"/>
        <v>0.67638888888888893</v>
      </c>
      <c r="R7624" s="3">
        <f>MAX(T7624,P7624)</f>
        <v>0.72152777777777766</v>
      </c>
      <c r="S7624" s="3">
        <v>0.67013888888888895</v>
      </c>
      <c r="T7624" s="3">
        <v>0.72083333333333344</v>
      </c>
      <c r="U7624" s="3">
        <f>MAX(M7624+15/60/24-1/24-MOD(M7624+15/60/24-1/24,15/60/24),16/24)</f>
        <v>0.66666666666666663</v>
      </c>
      <c r="V7624" s="3">
        <f>MIN(M7624-MOD(M7624,15/60/24)-1/24,18.75/24)</f>
        <v>0.64583333333333337</v>
      </c>
      <c r="W7624" s="103">
        <f>M7624-(M7624-E7624)/12*1.25</f>
        <v>0.6498987268518519</v>
      </c>
    </row>
    <row r="7625" spans="1:23" ht="12.75" customHeight="1">
      <c r="A7625" s="1">
        <v>51454</v>
      </c>
      <c r="B7625" t="s">
        <v>140</v>
      </c>
      <c r="C7625" s="3">
        <v>0.19097222222222221</v>
      </c>
      <c r="D7625" s="3">
        <v>0.21875</v>
      </c>
      <c r="E7625" s="3">
        <v>0.25486111111111109</v>
      </c>
      <c r="F7625" s="3">
        <v>0.33888888888888885</v>
      </c>
      <c r="G7625" s="3">
        <v>0.36527777777777781</v>
      </c>
      <c r="H7625" s="3">
        <v>0.38472222222222219</v>
      </c>
      <c r="I7625" s="3">
        <v>0.40208333333333335</v>
      </c>
      <c r="J7625" s="3">
        <v>0.47499999999999998</v>
      </c>
      <c r="K7625" s="3">
        <v>0.49583333333333335</v>
      </c>
      <c r="L7625" s="3">
        <v>0.6743055555555556</v>
      </c>
      <c r="M7625" s="3">
        <v>0.69513888888888897</v>
      </c>
      <c r="N7625" s="3">
        <v>0.70833333333333337</v>
      </c>
      <c r="O7625" s="3">
        <v>0.74722222222222257</v>
      </c>
      <c r="P7625" s="3">
        <v>0.72083333333333333</v>
      </c>
      <c r="Q7625" s="3">
        <f t="shared" si="139"/>
        <v>0.67569444444444449</v>
      </c>
      <c r="R7625" s="3">
        <f>MAX(T7625,P7625)</f>
        <v>0.72083333333333344</v>
      </c>
      <c r="S7625" s="3">
        <v>0.67013888888888884</v>
      </c>
      <c r="T7625" s="3">
        <v>0.72083333333333344</v>
      </c>
      <c r="U7625" s="3">
        <f>MAX(M7625+15/60/24-1/24-MOD(M7625+15/60/24-1/24,15/60/24),16/24)</f>
        <v>0.66666666666666663</v>
      </c>
      <c r="V7625" s="3">
        <f>MIN(M7625-MOD(M7625,15/60/24)-1/24,18.75/24)</f>
        <v>0.64583333333333337</v>
      </c>
      <c r="W7625" s="103">
        <f>M7625-(M7625-E7625)/12*1.25</f>
        <v>0.64927662037037048</v>
      </c>
    </row>
    <row r="7626" spans="1:23" ht="12.75" customHeight="1">
      <c r="A7626" s="1">
        <v>51455</v>
      </c>
      <c r="B7626" t="s">
        <v>141</v>
      </c>
      <c r="C7626" s="3">
        <v>0.19097222222222221</v>
      </c>
      <c r="D7626" s="3">
        <v>0.21875</v>
      </c>
      <c r="E7626" s="3">
        <v>0.25555555555555559</v>
      </c>
      <c r="F7626" s="3">
        <v>0.33958333333333335</v>
      </c>
      <c r="G7626" s="3">
        <v>0.36527777777777781</v>
      </c>
      <c r="H7626" s="3">
        <v>0.38472222222222219</v>
      </c>
      <c r="I7626" s="3">
        <v>0.40208333333333335</v>
      </c>
      <c r="J7626" s="3">
        <v>0.47499999999999998</v>
      </c>
      <c r="K7626" s="3">
        <v>0.49583333333333335</v>
      </c>
      <c r="L7626" s="3">
        <v>0.6743055555555556</v>
      </c>
      <c r="M7626" s="3">
        <v>0.69513888888888897</v>
      </c>
      <c r="N7626" s="3">
        <v>0.70833333333333337</v>
      </c>
      <c r="O7626" s="3">
        <v>0.74652777777777812</v>
      </c>
      <c r="P7626" s="3">
        <v>0.72083333333333333</v>
      </c>
      <c r="Q7626" s="3">
        <f t="shared" si="139"/>
        <v>0.67569444444444438</v>
      </c>
      <c r="R7626" s="3">
        <f>MAX(T7626,P7626)</f>
        <v>0.72083333333333333</v>
      </c>
      <c r="S7626" s="3">
        <v>0.6694444444444444</v>
      </c>
      <c r="T7626" s="3">
        <v>0.72013888888888899</v>
      </c>
      <c r="U7626" s="3">
        <f>MAX(M7626+15/60/24-1/24-MOD(M7626+15/60/24-1/24,15/60/24),16/24)</f>
        <v>0.66666666666666663</v>
      </c>
      <c r="V7626" s="3">
        <f>MIN(M7626-MOD(M7626,15/60/24)-1/24,18.75/24)</f>
        <v>0.64583333333333337</v>
      </c>
      <c r="W7626" s="103">
        <f>M7626-(M7626-E7626)/12*1.25</f>
        <v>0.64934895833333339</v>
      </c>
    </row>
    <row r="7627" spans="1:23" ht="12.75" customHeight="1">
      <c r="A7627" s="1">
        <v>51456</v>
      </c>
      <c r="B7627" t="s">
        <v>95</v>
      </c>
      <c r="C7627" s="3">
        <v>0.19166666666666665</v>
      </c>
      <c r="D7627" s="3">
        <v>0.21944444444444444</v>
      </c>
      <c r="E7627" s="3">
        <v>0.25624999999999998</v>
      </c>
      <c r="F7627" s="3">
        <v>0.33958333333333335</v>
      </c>
      <c r="G7627" s="3">
        <v>0.3659722222222222</v>
      </c>
      <c r="H7627" s="3">
        <v>0.38472222222222219</v>
      </c>
      <c r="I7627" s="3">
        <v>0.40208333333333335</v>
      </c>
      <c r="J7627" s="3">
        <v>0.47569444444444442</v>
      </c>
      <c r="K7627" s="3">
        <v>0.49652777777777773</v>
      </c>
      <c r="L7627" s="3">
        <v>0.67361111111111116</v>
      </c>
      <c r="M7627" s="3">
        <v>0.69444444444444453</v>
      </c>
      <c r="N7627" s="3">
        <v>0.70763888888888893</v>
      </c>
      <c r="O7627" s="3">
        <v>0.74652777777777812</v>
      </c>
      <c r="P7627" s="3">
        <v>0.72013888888888888</v>
      </c>
      <c r="Q7627" s="3">
        <f t="shared" si="139"/>
        <v>0.67499999999999993</v>
      </c>
      <c r="R7627" s="3">
        <f>MAX(T7627,P7627)</f>
        <v>0.72013888888888899</v>
      </c>
      <c r="S7627" s="3">
        <v>0.6694444444444444</v>
      </c>
      <c r="T7627" s="3">
        <v>0.72013888888888899</v>
      </c>
      <c r="U7627" s="3">
        <f>MAX(M7627+15/60/24-1/24-MOD(M7627+15/60/24-1/24,15/60/24),16/24)</f>
        <v>0.66666666666666663</v>
      </c>
      <c r="V7627" s="3">
        <f>MIN(M7627-MOD(M7627,15/60/24)-1/24,18.75/24)</f>
        <v>0.64583333333333337</v>
      </c>
      <c r="W7627" s="103">
        <f>M7627-(M7627-E7627)/12*1.25</f>
        <v>0.64879918981481488</v>
      </c>
    </row>
    <row r="7628" spans="1:23" ht="12.75" customHeight="1">
      <c r="A7628" s="1">
        <v>51457</v>
      </c>
      <c r="B7628" t="s">
        <v>142</v>
      </c>
      <c r="C7628" s="3">
        <v>0.19236111111111112</v>
      </c>
      <c r="D7628" s="3">
        <v>0.22013888888888888</v>
      </c>
      <c r="E7628" s="3">
        <v>0.25694444444444448</v>
      </c>
      <c r="F7628" s="3">
        <v>0.34027777777777773</v>
      </c>
      <c r="G7628" s="3">
        <v>0.3659722222222222</v>
      </c>
      <c r="H7628" s="3">
        <v>0.38541666666666669</v>
      </c>
      <c r="I7628" s="3">
        <v>0.40277777777777773</v>
      </c>
      <c r="J7628" s="3">
        <v>0.47569444444444442</v>
      </c>
      <c r="K7628" s="3">
        <v>0.49652777777777773</v>
      </c>
      <c r="L7628" s="3">
        <v>0.67361111111111116</v>
      </c>
      <c r="M7628" s="3">
        <v>0.69444444444444453</v>
      </c>
      <c r="N7628" s="3">
        <v>0.70763888888888893</v>
      </c>
      <c r="O7628" s="3">
        <v>0.74652777777777812</v>
      </c>
      <c r="P7628" s="3">
        <v>0.72013888888888888</v>
      </c>
      <c r="Q7628" s="3">
        <f t="shared" si="139"/>
        <v>0.67499999999999993</v>
      </c>
      <c r="R7628" s="3">
        <f>MAX(T7628,P7628)</f>
        <v>0.72013888888888899</v>
      </c>
      <c r="S7628" s="3">
        <v>0.66874999999999996</v>
      </c>
      <c r="T7628" s="3">
        <v>0.72013888888888899</v>
      </c>
      <c r="U7628" s="3">
        <f>MAX(M7628+15/60/24-1/24-MOD(M7628+15/60/24-1/24,15/60/24),16/24)</f>
        <v>0.66666666666666663</v>
      </c>
      <c r="V7628" s="3">
        <f>MIN(M7628-MOD(M7628,15/60/24)-1/24,18.75/24)</f>
        <v>0.64583333333333337</v>
      </c>
      <c r="W7628" s="103">
        <f>M7628-(M7628-E7628)/12*1.25</f>
        <v>0.6488715277777779</v>
      </c>
    </row>
    <row r="7629" spans="1:23" ht="12.75" customHeight="1">
      <c r="A7629" s="1">
        <v>51458</v>
      </c>
      <c r="B7629" t="s">
        <v>143</v>
      </c>
      <c r="C7629" s="3">
        <v>0.19305555555555554</v>
      </c>
      <c r="D7629" s="3">
        <v>0.22083333333333333</v>
      </c>
      <c r="E7629" s="3">
        <v>0.25763888888888892</v>
      </c>
      <c r="F7629" s="3">
        <v>0.34027777777777773</v>
      </c>
      <c r="G7629" s="3">
        <v>0.3666666666666667</v>
      </c>
      <c r="H7629" s="3">
        <v>0.38541666666666669</v>
      </c>
      <c r="I7629" s="3">
        <v>0.40277777777777773</v>
      </c>
      <c r="J7629" s="3">
        <v>0.47569444444444442</v>
      </c>
      <c r="K7629" s="3">
        <v>0.49652777777777773</v>
      </c>
      <c r="L7629" s="3">
        <v>0.67291666666666661</v>
      </c>
      <c r="M7629" s="3">
        <v>0.69374999999999998</v>
      </c>
      <c r="N7629" s="3">
        <v>0.70694444444444438</v>
      </c>
      <c r="O7629" s="3">
        <v>0.74583333333333368</v>
      </c>
      <c r="P7629" s="3">
        <v>0.71944444444444433</v>
      </c>
      <c r="Q7629" s="3">
        <f t="shared" si="139"/>
        <v>0.67430555555555549</v>
      </c>
      <c r="R7629" s="3">
        <f>MAX(T7629,P7629)</f>
        <v>0.71944444444444455</v>
      </c>
      <c r="S7629" s="3">
        <v>0.66874999999999996</v>
      </c>
      <c r="T7629" s="3">
        <v>0.71944444444444455</v>
      </c>
      <c r="U7629" s="3">
        <f>MAX(M7629+15/60/24-1/24-MOD(M7629+15/60/24-1/24,15/60/24),16/24)</f>
        <v>0.66666666666666663</v>
      </c>
      <c r="V7629" s="3">
        <f>MIN(M7629-MOD(M7629,15/60/24)-1/24,18.75/24)</f>
        <v>0.64583333333333337</v>
      </c>
      <c r="W7629" s="103">
        <f>M7629-(M7629-E7629)/12*1.25</f>
        <v>0.64832175925925928</v>
      </c>
    </row>
    <row r="7630" spans="1:23" ht="12.75" customHeight="1">
      <c r="A7630" s="1">
        <v>51459</v>
      </c>
      <c r="B7630" t="s">
        <v>144</v>
      </c>
      <c r="C7630" s="3">
        <v>0.19305555555555554</v>
      </c>
      <c r="D7630" s="3">
        <v>0.22083333333333333</v>
      </c>
      <c r="E7630" s="3">
        <v>0.25833333333333336</v>
      </c>
      <c r="F7630" s="3">
        <v>0.34097222222222223</v>
      </c>
      <c r="G7630" s="3">
        <v>0.36736111111111108</v>
      </c>
      <c r="H7630" s="3">
        <v>0.38611111111111113</v>
      </c>
      <c r="I7630" s="3">
        <v>0.40347222222222223</v>
      </c>
      <c r="J7630" s="3">
        <v>0.47569444444444442</v>
      </c>
      <c r="K7630" s="3">
        <v>0.49652777777777773</v>
      </c>
      <c r="L7630" s="3">
        <v>0.67291666666666661</v>
      </c>
      <c r="M7630" s="3">
        <v>0.69374999999999998</v>
      </c>
      <c r="N7630" s="3">
        <v>0.70694444444444438</v>
      </c>
      <c r="O7630" s="3">
        <v>0.74583333333333368</v>
      </c>
      <c r="P7630" s="3">
        <v>0.71944444444444433</v>
      </c>
      <c r="Q7630" s="3">
        <f t="shared" si="139"/>
        <v>0.67430555555555549</v>
      </c>
      <c r="R7630" s="3">
        <f>MAX(T7630,P7630)</f>
        <v>0.71944444444444455</v>
      </c>
      <c r="S7630" s="3">
        <v>0.66805555555555551</v>
      </c>
      <c r="T7630" s="3">
        <v>0.71944444444444455</v>
      </c>
      <c r="U7630" s="3">
        <f>MAX(M7630+15/60/24-1/24-MOD(M7630+15/60/24-1/24,15/60/24),16/24)</f>
        <v>0.66666666666666663</v>
      </c>
      <c r="V7630" s="3">
        <f>MIN(M7630-MOD(M7630,15/60/24)-1/24,18.75/24)</f>
        <v>0.64583333333333337</v>
      </c>
      <c r="W7630" s="103">
        <f>M7630-(M7630-E7630)/12*1.25</f>
        <v>0.64839409722222219</v>
      </c>
    </row>
    <row r="7631" spans="1:23" ht="12.75" customHeight="1">
      <c r="A7631" s="1">
        <v>51460</v>
      </c>
      <c r="B7631" t="s">
        <v>145</v>
      </c>
      <c r="C7631" s="3">
        <v>0.19375000000000001</v>
      </c>
      <c r="D7631" s="3">
        <v>0.22152777777777777</v>
      </c>
      <c r="E7631" s="3">
        <v>0.2590277777777778</v>
      </c>
      <c r="F7631" s="3">
        <v>0.34097222222222223</v>
      </c>
      <c r="G7631" s="3">
        <v>0.36736111111111108</v>
      </c>
      <c r="H7631" s="3">
        <v>0.38611111111111113</v>
      </c>
      <c r="I7631" s="3">
        <v>0.40347222222222223</v>
      </c>
      <c r="J7631" s="3">
        <v>0.47569444444444442</v>
      </c>
      <c r="K7631" s="3">
        <v>0.49652777777777773</v>
      </c>
      <c r="L7631" s="3">
        <v>0.67222222222222217</v>
      </c>
      <c r="M7631" s="3">
        <v>0.69305555555555565</v>
      </c>
      <c r="N7631" s="3">
        <v>0.70694444444444438</v>
      </c>
      <c r="O7631" s="3">
        <v>0.74583333333333368</v>
      </c>
      <c r="P7631" s="3">
        <v>0.71944444444444433</v>
      </c>
      <c r="Q7631" s="3">
        <f t="shared" si="139"/>
        <v>0.67361111111111105</v>
      </c>
      <c r="R7631" s="3">
        <f>MAX(T7631,P7631)</f>
        <v>0.71944444444444455</v>
      </c>
      <c r="S7631" s="3">
        <v>0.66805555555555562</v>
      </c>
      <c r="T7631" s="3">
        <v>0.71944444444444455</v>
      </c>
      <c r="U7631" s="3">
        <f>MAX(M7631+15/60/24-1/24-MOD(M7631+15/60/24-1/24,15/60/24),16/24)</f>
        <v>0.66666666666666663</v>
      </c>
      <c r="V7631" s="3">
        <f>MIN(M7631-MOD(M7631,15/60/24)-1/24,18.75/24)</f>
        <v>0.64583333333333337</v>
      </c>
      <c r="W7631" s="103">
        <f>M7631-(M7631-E7631)/12*1.25</f>
        <v>0.64784432870370379</v>
      </c>
    </row>
    <row r="7632" spans="1:23" ht="12.75" customHeight="1">
      <c r="A7632" s="1">
        <v>51461</v>
      </c>
      <c r="B7632" t="s">
        <v>146</v>
      </c>
      <c r="C7632" s="3">
        <v>0.19444444444444445</v>
      </c>
      <c r="D7632" s="3">
        <v>0.22222222222222221</v>
      </c>
      <c r="E7632" s="3">
        <v>0.25972222222222224</v>
      </c>
      <c r="F7632" s="3">
        <v>0.34166666666666662</v>
      </c>
      <c r="G7632" s="3">
        <v>0.36805555555555558</v>
      </c>
      <c r="H7632" s="3">
        <v>0.38611111111111113</v>
      </c>
      <c r="I7632" s="3">
        <v>0.40416666666666662</v>
      </c>
      <c r="J7632" s="3">
        <v>0.47638888888888892</v>
      </c>
      <c r="K7632" s="3">
        <v>0.49722222222222223</v>
      </c>
      <c r="L7632" s="3">
        <v>0.67222222222222217</v>
      </c>
      <c r="M7632" s="3">
        <v>0.69305555555555565</v>
      </c>
      <c r="N7632" s="3">
        <v>0.70625000000000004</v>
      </c>
      <c r="O7632" s="3">
        <v>0.74513888888888924</v>
      </c>
      <c r="P7632" s="3">
        <v>0.71875</v>
      </c>
      <c r="Q7632" s="3">
        <f t="shared" si="139"/>
        <v>0.67361111111111116</v>
      </c>
      <c r="R7632" s="3">
        <f>MAX(T7632,P7632)</f>
        <v>0.71875</v>
      </c>
      <c r="S7632" s="3">
        <v>0.66805555555555562</v>
      </c>
      <c r="T7632" s="3">
        <v>0.71875</v>
      </c>
      <c r="U7632" s="3">
        <f>MAX(M7632+15/60/24-1/24-MOD(M7632+15/60/24-1/24,15/60/24),16/24)</f>
        <v>0.66666666666666663</v>
      </c>
      <c r="V7632" s="3">
        <f>MIN(M7632-MOD(M7632,15/60/24)-1/24,18.75/24)</f>
        <v>0.64583333333333337</v>
      </c>
      <c r="W7632" s="103">
        <f>M7632-(M7632-E7632)/12*1.25</f>
        <v>0.6479166666666667</v>
      </c>
    </row>
    <row r="7633" spans="1:23" ht="12.75" customHeight="1">
      <c r="A7633" s="1">
        <v>51462</v>
      </c>
      <c r="B7633" t="s">
        <v>147</v>
      </c>
      <c r="C7633" s="3">
        <v>0.19513888888888889</v>
      </c>
      <c r="D7633" s="3">
        <v>0.22291666666666665</v>
      </c>
      <c r="E7633" s="3">
        <v>0.25972222222222224</v>
      </c>
      <c r="F7633" s="3">
        <v>0.34166666666666662</v>
      </c>
      <c r="G7633" s="3">
        <v>0.36805555555555558</v>
      </c>
      <c r="H7633" s="3">
        <v>0.38680555555555557</v>
      </c>
      <c r="I7633" s="3">
        <v>0.40416666666666662</v>
      </c>
      <c r="J7633" s="3">
        <v>0.47638888888888892</v>
      </c>
      <c r="K7633" s="3">
        <v>0.49722222222222223</v>
      </c>
      <c r="L7633" s="3">
        <v>0.67222222222222217</v>
      </c>
      <c r="M7633" s="3">
        <v>0.69305555555555565</v>
      </c>
      <c r="N7633" s="3">
        <v>0.70625000000000004</v>
      </c>
      <c r="O7633" s="3">
        <v>0.74513888888888924</v>
      </c>
      <c r="P7633" s="3">
        <v>0.71875</v>
      </c>
      <c r="Q7633" s="3">
        <f t="shared" si="139"/>
        <v>0.67361111111111116</v>
      </c>
      <c r="R7633" s="3">
        <f>MAX(T7633,P7633)</f>
        <v>0.71875</v>
      </c>
      <c r="S7633" s="3">
        <v>0.66736111111111118</v>
      </c>
      <c r="T7633" s="3">
        <v>0.71875</v>
      </c>
      <c r="U7633" s="3">
        <f>MAX(M7633+15/60/24-1/24-MOD(M7633+15/60/24-1/24,15/60/24),16/24)</f>
        <v>0.66666666666666663</v>
      </c>
      <c r="V7633" s="3">
        <f>MIN(M7633-MOD(M7633,15/60/24)-1/24,18.75/24)</f>
        <v>0.64583333333333337</v>
      </c>
      <c r="W7633" s="103">
        <f>M7633-(M7633-E7633)/12*1.25</f>
        <v>0.6479166666666667</v>
      </c>
    </row>
    <row r="7634" spans="1:23" ht="12.75" customHeight="1">
      <c r="A7634" s="1">
        <v>51463</v>
      </c>
      <c r="B7634" t="s">
        <v>96</v>
      </c>
      <c r="C7634" s="3">
        <v>0.19513888888888889</v>
      </c>
      <c r="D7634" s="3">
        <v>0.22361111111111109</v>
      </c>
      <c r="E7634" s="3">
        <v>0.26041666666666669</v>
      </c>
      <c r="F7634" s="3">
        <v>0.34236111111111112</v>
      </c>
      <c r="G7634" s="3">
        <v>0.36875000000000002</v>
      </c>
      <c r="H7634" s="3">
        <v>0.38680555555555557</v>
      </c>
      <c r="I7634" s="3">
        <v>0.40486111111111112</v>
      </c>
      <c r="J7634" s="3">
        <v>0.47638888888888892</v>
      </c>
      <c r="K7634" s="3">
        <v>0.49722222222222223</v>
      </c>
      <c r="L7634" s="3">
        <v>0.67152777777777783</v>
      </c>
      <c r="M7634" s="3">
        <v>0.6923611111111112</v>
      </c>
      <c r="N7634" s="3">
        <v>0.70625000000000004</v>
      </c>
      <c r="O7634" s="3">
        <v>0.74513888888888924</v>
      </c>
      <c r="P7634" s="3">
        <v>0.71875</v>
      </c>
      <c r="Q7634" s="3">
        <f t="shared" si="139"/>
        <v>0.67291666666666672</v>
      </c>
      <c r="R7634" s="3">
        <f>MAX(T7634,P7634)</f>
        <v>0.71875</v>
      </c>
      <c r="S7634" s="3">
        <v>0.66736111111111107</v>
      </c>
      <c r="T7634" s="3">
        <v>0.71875</v>
      </c>
      <c r="U7634" s="3">
        <f>MAX(M7634+15/60/24-1/24-MOD(M7634+15/60/24-1/24,15/60/24),16/24)</f>
        <v>0.66666666666666663</v>
      </c>
      <c r="V7634" s="3">
        <f>MIN(M7634-MOD(M7634,15/60/24)-1/24,18.75/24)</f>
        <v>0.64583333333333337</v>
      </c>
      <c r="W7634" s="103">
        <f>M7634-(M7634-E7634)/12*1.25</f>
        <v>0.64736689814814818</v>
      </c>
    </row>
    <row r="7635" spans="1:23" ht="12.75" customHeight="1">
      <c r="A7635" s="1">
        <v>51464</v>
      </c>
      <c r="B7635" t="s">
        <v>148</v>
      </c>
      <c r="C7635" s="3">
        <v>0.19583333333333333</v>
      </c>
      <c r="D7635" s="3">
        <v>0.22361111111111109</v>
      </c>
      <c r="E7635" s="3">
        <v>0.26111111111111113</v>
      </c>
      <c r="F7635" s="3">
        <v>0.34236111111111112</v>
      </c>
      <c r="G7635" s="3">
        <v>0.36875000000000002</v>
      </c>
      <c r="H7635" s="3">
        <v>0.38750000000000001</v>
      </c>
      <c r="I7635" s="3">
        <v>0.40486111111111112</v>
      </c>
      <c r="J7635" s="3">
        <v>0.4770833333333333</v>
      </c>
      <c r="K7635" s="3">
        <v>0.49791666666666662</v>
      </c>
      <c r="L7635" s="3">
        <v>0.67152777777777783</v>
      </c>
      <c r="M7635" s="3">
        <v>0.6923611111111112</v>
      </c>
      <c r="N7635" s="3">
        <v>0.7055555555555556</v>
      </c>
      <c r="O7635" s="3">
        <v>0.74513888888888924</v>
      </c>
      <c r="P7635" s="3">
        <v>0.71805555555555556</v>
      </c>
      <c r="Q7635" s="3">
        <f t="shared" si="139"/>
        <v>0.67291666666666661</v>
      </c>
      <c r="R7635" s="3">
        <f>MAX(T7635,P7635)</f>
        <v>0.71875</v>
      </c>
      <c r="S7635" s="3">
        <v>0.66736111111111107</v>
      </c>
      <c r="T7635" s="3">
        <v>0.71875</v>
      </c>
      <c r="U7635" s="3">
        <f>MAX(M7635+15/60/24-1/24-MOD(M7635+15/60/24-1/24,15/60/24),16/24)</f>
        <v>0.66666666666666663</v>
      </c>
      <c r="V7635" s="3">
        <f>MIN(M7635-MOD(M7635,15/60/24)-1/24,18.75/24)</f>
        <v>0.64583333333333337</v>
      </c>
      <c r="W7635" s="103">
        <f>M7635-(M7635-E7635)/12*1.25</f>
        <v>0.6474392361111112</v>
      </c>
    </row>
    <row r="7636" spans="1:23" ht="12.75" customHeight="1">
      <c r="A7636" s="1">
        <v>51465</v>
      </c>
      <c r="B7636" t="s">
        <v>149</v>
      </c>
      <c r="C7636" s="3">
        <v>0.19652777777777777</v>
      </c>
      <c r="D7636" s="3">
        <v>0.22430555555555556</v>
      </c>
      <c r="E7636" s="3">
        <v>0.26180555555555557</v>
      </c>
      <c r="F7636" s="3">
        <v>0.3430555555555555</v>
      </c>
      <c r="G7636" s="3">
        <v>0.36944444444444446</v>
      </c>
      <c r="H7636" s="3">
        <v>0.38750000000000001</v>
      </c>
      <c r="I7636" s="3">
        <v>0.4055555555555555</v>
      </c>
      <c r="J7636" s="3">
        <v>0.4770833333333333</v>
      </c>
      <c r="K7636" s="3">
        <v>0.49791666666666662</v>
      </c>
      <c r="L7636" s="3">
        <v>0.67152777777777783</v>
      </c>
      <c r="M7636" s="3">
        <v>0.6923611111111112</v>
      </c>
      <c r="N7636" s="3">
        <v>0.7055555555555556</v>
      </c>
      <c r="O7636" s="3">
        <v>0.74513888888888924</v>
      </c>
      <c r="P7636" s="3">
        <v>0.71805555555555556</v>
      </c>
      <c r="Q7636" s="3">
        <f t="shared" si="139"/>
        <v>0.67291666666666661</v>
      </c>
      <c r="R7636" s="3">
        <f>MAX(T7636,P7636)</f>
        <v>0.71805555555555567</v>
      </c>
      <c r="S7636" s="3">
        <v>0.66736111111111107</v>
      </c>
      <c r="T7636" s="3">
        <v>0.71805555555555567</v>
      </c>
      <c r="U7636" s="3">
        <f>MAX(M7636+15/60/24-1/24-MOD(M7636+15/60/24-1/24,15/60/24),16/24)</f>
        <v>0.66666666666666663</v>
      </c>
      <c r="V7636" s="3">
        <f>MIN(M7636-MOD(M7636,15/60/24)-1/24,18.75/24)</f>
        <v>0.64583333333333337</v>
      </c>
      <c r="W7636" s="103">
        <f>M7636-(M7636-E7636)/12*1.25</f>
        <v>0.64751157407407411</v>
      </c>
    </row>
    <row r="7637" spans="1:23" ht="12.75" customHeight="1">
      <c r="A7637" s="1">
        <v>51466</v>
      </c>
      <c r="B7637" t="s">
        <v>150</v>
      </c>
      <c r="C7637" s="3">
        <v>0.19722222222222222</v>
      </c>
      <c r="D7637" s="3">
        <v>0.22500000000000001</v>
      </c>
      <c r="E7637" s="3">
        <v>0.26250000000000001</v>
      </c>
      <c r="F7637" s="3">
        <v>0.3430555555555555</v>
      </c>
      <c r="G7637" s="3">
        <v>0.37013888888888885</v>
      </c>
      <c r="H7637" s="3">
        <v>0.38819444444444445</v>
      </c>
      <c r="I7637" s="3">
        <v>0.4055555555555555</v>
      </c>
      <c r="J7637" s="3">
        <v>0.4770833333333333</v>
      </c>
      <c r="K7637" s="3">
        <v>0.49791666666666662</v>
      </c>
      <c r="L7637" s="3">
        <v>0.67083333333333339</v>
      </c>
      <c r="M7637" s="3">
        <v>0.69166666666666676</v>
      </c>
      <c r="N7637" s="3">
        <v>0.7055555555555556</v>
      </c>
      <c r="O7637" s="3">
        <v>0.74513888888888924</v>
      </c>
      <c r="P7637" s="3">
        <v>0.71805555555555556</v>
      </c>
      <c r="Q7637" s="3">
        <f t="shared" si="139"/>
        <v>0.67291666666666661</v>
      </c>
      <c r="R7637" s="3">
        <f>MAX(T7637,P7637)</f>
        <v>0.71805555555555567</v>
      </c>
      <c r="S7637" s="3">
        <v>0.66666666666666663</v>
      </c>
      <c r="T7637" s="3">
        <v>0.71805555555555567</v>
      </c>
      <c r="U7637" s="3">
        <f>MAX(M7637+15/60/24-1/24-MOD(M7637+15/60/24-1/24,15/60/24),16/24)</f>
        <v>0.66666666666666663</v>
      </c>
      <c r="V7637" s="3">
        <f>MIN(M7637-MOD(M7637,15/60/24)-1/24,18.75/24)</f>
        <v>0.64583333333333337</v>
      </c>
      <c r="W7637" s="103">
        <f>M7637-(M7637-E7637)/12*1.25</f>
        <v>0.6469618055555556</v>
      </c>
    </row>
    <row r="7638" spans="1:23" ht="12.75" customHeight="1">
      <c r="A7638" s="1">
        <v>51467</v>
      </c>
      <c r="B7638" t="s">
        <v>151</v>
      </c>
      <c r="C7638" s="3">
        <v>0.19722222222222222</v>
      </c>
      <c r="D7638" s="3">
        <v>0.22569444444444445</v>
      </c>
      <c r="E7638" s="3">
        <v>0.26319444444444445</v>
      </c>
      <c r="F7638" s="3">
        <v>0.34375</v>
      </c>
      <c r="G7638" s="3">
        <v>0.37013888888888885</v>
      </c>
      <c r="H7638" s="3">
        <v>0.38819444444444445</v>
      </c>
      <c r="I7638" s="3">
        <v>0.40625</v>
      </c>
      <c r="J7638" s="3">
        <v>0.4770833333333333</v>
      </c>
      <c r="K7638" s="3">
        <v>0.49861111111111112</v>
      </c>
      <c r="L7638" s="3">
        <v>0.67083333333333339</v>
      </c>
      <c r="M7638" s="3">
        <v>0.69166666666666676</v>
      </c>
      <c r="N7638" s="3">
        <v>0.7055555555555556</v>
      </c>
      <c r="O7638" s="3">
        <v>0.7444444444444448</v>
      </c>
      <c r="P7638" s="3">
        <v>0.71805555555555556</v>
      </c>
      <c r="Q7638" s="3">
        <f t="shared" si="139"/>
        <v>0.67222222222222217</v>
      </c>
      <c r="R7638" s="3">
        <f>MAX(T7638,P7638)</f>
        <v>0.71805555555555567</v>
      </c>
      <c r="S7638" s="3">
        <v>0.66666666666666663</v>
      </c>
      <c r="T7638" s="3">
        <v>0.71805555555555567</v>
      </c>
      <c r="U7638" s="3">
        <f>MAX(M7638+15/60/24-1/24-MOD(M7638+15/60/24-1/24,15/60/24),16/24)</f>
        <v>0.66666666666666663</v>
      </c>
      <c r="V7638" s="3">
        <f>MIN(M7638-MOD(M7638,15/60/24)-1/24,18.75/24)</f>
        <v>0.64583333333333337</v>
      </c>
      <c r="W7638" s="103">
        <f>M7638-(M7638-E7638)/12*1.25</f>
        <v>0.64703414351851862</v>
      </c>
    </row>
    <row r="7639" spans="1:23" ht="12.75" customHeight="1">
      <c r="A7639" s="1">
        <v>51468</v>
      </c>
      <c r="B7639" t="s">
        <v>152</v>
      </c>
      <c r="C7639" s="3">
        <v>0.19791666666666666</v>
      </c>
      <c r="D7639" s="3">
        <v>0.22638888888888889</v>
      </c>
      <c r="E7639" s="3">
        <v>0.2638888888888889</v>
      </c>
      <c r="F7639" s="3">
        <v>0.3444444444444445</v>
      </c>
      <c r="G7639" s="3">
        <v>0.37083333333333335</v>
      </c>
      <c r="H7639" s="3">
        <v>0.3888888888888889</v>
      </c>
      <c r="I7639" s="3">
        <v>0.40625</v>
      </c>
      <c r="J7639" s="3">
        <v>0.4777777777777778</v>
      </c>
      <c r="K7639" s="3">
        <v>0.49861111111111112</v>
      </c>
      <c r="L7639" s="3">
        <v>0.67083333333333339</v>
      </c>
      <c r="M7639" s="3">
        <v>0.69166666666666676</v>
      </c>
      <c r="N7639" s="3">
        <v>0.7055555555555556</v>
      </c>
      <c r="O7639" s="3">
        <v>0.7444444444444448</v>
      </c>
      <c r="P7639" s="3">
        <v>0.71805555555555556</v>
      </c>
      <c r="Q7639" s="3">
        <f t="shared" si="139"/>
        <v>0.67222222222222217</v>
      </c>
      <c r="R7639" s="3">
        <f>MAX(T7639,P7639)</f>
        <v>0.71805555555555567</v>
      </c>
      <c r="S7639" s="3">
        <v>0.66666666666666663</v>
      </c>
      <c r="T7639" s="3">
        <v>0.71805555555555567</v>
      </c>
      <c r="U7639" s="3">
        <f>MAX(M7639+15/60/24-1/24-MOD(M7639+15/60/24-1/24,15/60/24),16/24)</f>
        <v>0.66666666666666663</v>
      </c>
      <c r="V7639" s="3">
        <f>MIN(M7639-MOD(M7639,15/60/24)-1/24,18.75/24)</f>
        <v>0.64583333333333337</v>
      </c>
      <c r="W7639" s="103">
        <f>M7639-(M7639-E7639)/12*1.25</f>
        <v>0.64710648148148153</v>
      </c>
    </row>
    <row r="7640" spans="1:23" ht="12.75" customHeight="1">
      <c r="A7640" s="1">
        <v>51469</v>
      </c>
      <c r="B7640" t="s">
        <v>153</v>
      </c>
      <c r="C7640" s="3">
        <v>0.1986111111111111</v>
      </c>
      <c r="D7640" s="3">
        <v>0.22638888888888889</v>
      </c>
      <c r="E7640" s="3">
        <v>0.2638888888888889</v>
      </c>
      <c r="F7640" s="3">
        <v>0.3444444444444445</v>
      </c>
      <c r="G7640" s="3">
        <v>0.37083333333333335</v>
      </c>
      <c r="H7640" s="3">
        <v>0.3888888888888889</v>
      </c>
      <c r="I7640" s="3">
        <v>0.4069444444444445</v>
      </c>
      <c r="J7640" s="3">
        <v>0.4777777777777778</v>
      </c>
      <c r="K7640" s="3">
        <v>0.49861111111111112</v>
      </c>
      <c r="L7640" s="3">
        <v>0.67083333333333339</v>
      </c>
      <c r="M7640" s="3">
        <v>0.69166666666666676</v>
      </c>
      <c r="N7640" s="3">
        <v>0.70486111111111116</v>
      </c>
      <c r="O7640" s="3">
        <v>0.7444444444444448</v>
      </c>
      <c r="P7640" s="3">
        <v>0.71736111111111112</v>
      </c>
      <c r="Q7640" s="3">
        <f t="shared" si="139"/>
        <v>0.67222222222222217</v>
      </c>
      <c r="R7640" s="3">
        <f>MAX(T7640,P7640)</f>
        <v>0.71805555555555567</v>
      </c>
      <c r="S7640" s="3">
        <v>0.66666666666666663</v>
      </c>
      <c r="T7640" s="3">
        <v>0.71805555555555567</v>
      </c>
      <c r="U7640" s="3">
        <f>MAX(M7640+15/60/24-1/24-MOD(M7640+15/60/24-1/24,15/60/24),16/24)</f>
        <v>0.66666666666666663</v>
      </c>
      <c r="V7640" s="3">
        <f>MIN(M7640-MOD(M7640,15/60/24)-1/24,18.75/24)</f>
        <v>0.64583333333333337</v>
      </c>
      <c r="W7640" s="103">
        <f>M7640-(M7640-E7640)/12*1.25</f>
        <v>0.64710648148148153</v>
      </c>
    </row>
    <row r="7641" spans="1:23" ht="12.75" customHeight="1">
      <c r="A7641" s="1">
        <v>51470</v>
      </c>
      <c r="B7641" t="s">
        <v>97</v>
      </c>
      <c r="C7641" s="3">
        <v>0.19930555555555554</v>
      </c>
      <c r="D7641" s="3">
        <v>0.22708333333333333</v>
      </c>
      <c r="E7641" s="3">
        <v>0.26458333333333334</v>
      </c>
      <c r="F7641" s="3">
        <v>0.34513888888888888</v>
      </c>
      <c r="G7641" s="3">
        <v>0.37152777777777773</v>
      </c>
      <c r="H7641" s="3">
        <v>0.38958333333333334</v>
      </c>
      <c r="I7641" s="3">
        <v>0.4069444444444445</v>
      </c>
      <c r="J7641" s="3">
        <v>0.47847222222222219</v>
      </c>
      <c r="K7641" s="3">
        <v>0.4993055555555555</v>
      </c>
      <c r="L7641" s="3">
        <v>0.67083333333333339</v>
      </c>
      <c r="M7641" s="3">
        <v>0.69166666666666676</v>
      </c>
      <c r="N7641" s="3">
        <v>0.70486111111111116</v>
      </c>
      <c r="O7641" s="3">
        <v>0.7444444444444448</v>
      </c>
      <c r="P7641" s="3">
        <v>0.71736111111111112</v>
      </c>
      <c r="Q7641" s="3">
        <f t="shared" si="139"/>
        <v>0.67222222222222217</v>
      </c>
      <c r="R7641" s="3">
        <f>MAX(T7641,P7641)</f>
        <v>0.71805555555555567</v>
      </c>
      <c r="S7641" s="3">
        <v>0.66666666666666663</v>
      </c>
      <c r="T7641" s="3">
        <v>0.71805555555555567</v>
      </c>
      <c r="U7641" s="3">
        <f>MAX(M7641+15/60/24-1/24-MOD(M7641+15/60/24-1/24,15/60/24),16/24)</f>
        <v>0.66666666666666663</v>
      </c>
      <c r="V7641" s="3">
        <f>MIN(M7641-MOD(M7641,15/60/24)-1/24,18.75/24)</f>
        <v>0.64583333333333337</v>
      </c>
      <c r="W7641" s="103">
        <f>M7641-(M7641-E7641)/12*1.25</f>
        <v>0.64717881944444455</v>
      </c>
    </row>
    <row r="7642" spans="1:23" ht="12.75" customHeight="1">
      <c r="A7642" s="1">
        <v>51471</v>
      </c>
      <c r="B7642" t="s">
        <v>154</v>
      </c>
      <c r="C7642" s="3">
        <v>0.19930555555555554</v>
      </c>
      <c r="D7642" s="3">
        <v>0.22777777777777777</v>
      </c>
      <c r="E7642" s="3">
        <v>0.26527777777777778</v>
      </c>
      <c r="F7642" s="3">
        <v>0.34513888888888888</v>
      </c>
      <c r="G7642" s="3">
        <v>0.37222222222222223</v>
      </c>
      <c r="H7642" s="3">
        <v>0.38958333333333334</v>
      </c>
      <c r="I7642" s="3">
        <v>0.40763888888888888</v>
      </c>
      <c r="J7642" s="3">
        <v>0.47847222222222219</v>
      </c>
      <c r="K7642" s="3">
        <v>0.4993055555555555</v>
      </c>
      <c r="L7642" s="3">
        <v>0.67083333333333339</v>
      </c>
      <c r="M7642" s="3">
        <v>0.69166666666666676</v>
      </c>
      <c r="N7642" s="3">
        <v>0.70486111111111116</v>
      </c>
      <c r="O7642" s="3">
        <v>0.7444444444444448</v>
      </c>
      <c r="P7642" s="3">
        <v>0.71736111111111112</v>
      </c>
      <c r="Q7642" s="3">
        <f t="shared" si="139"/>
        <v>0.67222222222222217</v>
      </c>
      <c r="R7642" s="3">
        <f>MAX(T7642,P7642)</f>
        <v>0.71805555555555567</v>
      </c>
      <c r="S7642" s="3">
        <v>0.66666666666666663</v>
      </c>
      <c r="T7642" s="3">
        <v>0.71805555555555567</v>
      </c>
      <c r="U7642" s="3">
        <f>MAX(M7642+15/60/24-1/24-MOD(M7642+15/60/24-1/24,15/60/24),16/24)</f>
        <v>0.66666666666666663</v>
      </c>
      <c r="V7642" s="3">
        <f>MIN(M7642-MOD(M7642,15/60/24)-1/24,18.75/24)</f>
        <v>0.64583333333333337</v>
      </c>
      <c r="W7642" s="103">
        <f>M7642-(M7642-E7642)/12*1.25</f>
        <v>0.64725115740740746</v>
      </c>
    </row>
    <row r="7643" spans="1:23" ht="12.75" customHeight="1">
      <c r="A7643" s="1">
        <v>51472</v>
      </c>
      <c r="B7643" t="s">
        <v>155</v>
      </c>
      <c r="C7643" s="3">
        <v>0.2</v>
      </c>
      <c r="D7643" s="3">
        <v>0.22847222222222222</v>
      </c>
      <c r="E7643" s="3">
        <v>0.26597222222222222</v>
      </c>
      <c r="F7643" s="3">
        <v>0.34583333333333338</v>
      </c>
      <c r="G7643" s="3">
        <v>0.37222222222222223</v>
      </c>
      <c r="H7643" s="3">
        <v>0.39027777777777778</v>
      </c>
      <c r="I7643" s="3">
        <v>0.40763888888888888</v>
      </c>
      <c r="J7643" s="3">
        <v>0.47847222222222219</v>
      </c>
      <c r="K7643" s="3">
        <v>0.4993055555555555</v>
      </c>
      <c r="L7643" s="3">
        <v>0.67083333333333339</v>
      </c>
      <c r="M7643" s="3">
        <v>0.69166666666666676</v>
      </c>
      <c r="N7643" s="3">
        <v>0.70486111111111116</v>
      </c>
      <c r="O7643" s="3">
        <v>0.7444444444444448</v>
      </c>
      <c r="P7643" s="3">
        <v>0.71736111111111112</v>
      </c>
      <c r="Q7643" s="3">
        <f t="shared" si="139"/>
        <v>0.67222222222222217</v>
      </c>
      <c r="R7643" s="3">
        <f>MAX(T7643,P7643)</f>
        <v>0.71805555555555567</v>
      </c>
      <c r="S7643" s="3">
        <v>0.66666666666666663</v>
      </c>
      <c r="T7643" s="3">
        <v>0.71805555555555567</v>
      </c>
      <c r="U7643" s="3">
        <f>MAX(M7643+15/60/24-1/24-MOD(M7643+15/60/24-1/24,15/60/24),16/24)</f>
        <v>0.66666666666666663</v>
      </c>
      <c r="V7643" s="3">
        <f>MIN(M7643-MOD(M7643,15/60/24)-1/24,18.75/24)</f>
        <v>0.64583333333333337</v>
      </c>
      <c r="W7643" s="103">
        <f>M7643-(M7643-E7643)/12*1.25</f>
        <v>0.64732349537037048</v>
      </c>
    </row>
    <row r="7644" spans="1:23" ht="12.75" customHeight="1">
      <c r="A7644" s="1">
        <v>51473</v>
      </c>
      <c r="B7644" t="s">
        <v>156</v>
      </c>
      <c r="C7644" s="3">
        <v>0.20069444444444443</v>
      </c>
      <c r="D7644" s="3">
        <v>0.22847222222222222</v>
      </c>
      <c r="E7644" s="3">
        <v>0.26666666666666666</v>
      </c>
      <c r="F7644" s="3">
        <v>0.34583333333333338</v>
      </c>
      <c r="G7644" s="3">
        <v>0.37291666666666662</v>
      </c>
      <c r="H7644" s="3">
        <v>0.39027777777777778</v>
      </c>
      <c r="I7644" s="3">
        <v>0.40833333333333338</v>
      </c>
      <c r="J7644" s="3">
        <v>0.47916666666666669</v>
      </c>
      <c r="K7644" s="3">
        <v>0.5</v>
      </c>
      <c r="L7644" s="3">
        <v>0.67083333333333339</v>
      </c>
      <c r="M7644" s="3">
        <v>0.69166666666666676</v>
      </c>
      <c r="N7644" s="3">
        <v>0.70486111111111116</v>
      </c>
      <c r="O7644" s="3">
        <v>0.7444444444444448</v>
      </c>
      <c r="P7644" s="3">
        <v>0.71736111111111112</v>
      </c>
      <c r="Q7644" s="3">
        <f t="shared" si="139"/>
        <v>0.67222222222222217</v>
      </c>
      <c r="R7644" s="3">
        <f>MAX(T7644,P7644)</f>
        <v>0.71805555555555567</v>
      </c>
      <c r="S7644" s="3">
        <v>0.66666666666666663</v>
      </c>
      <c r="T7644" s="3">
        <v>0.71805555555555567</v>
      </c>
      <c r="U7644" s="3">
        <f>MAX(M7644+15/60/24-1/24-MOD(M7644+15/60/24-1/24,15/60/24),16/24)</f>
        <v>0.66666666666666663</v>
      </c>
      <c r="V7644" s="3">
        <f>MIN(M7644-MOD(M7644,15/60/24)-1/24,18.75/24)</f>
        <v>0.64583333333333337</v>
      </c>
      <c r="W7644" s="103">
        <f>M7644-(M7644-E7644)/12*1.25</f>
        <v>0.64739583333333339</v>
      </c>
    </row>
    <row r="7645" spans="1:23" ht="12.75" customHeight="1">
      <c r="A7645" s="1">
        <v>51474</v>
      </c>
      <c r="B7645" t="s">
        <v>157</v>
      </c>
      <c r="C7645" s="3">
        <v>0.20069444444444443</v>
      </c>
      <c r="D7645" s="3">
        <v>0.22916666666666666</v>
      </c>
      <c r="E7645" s="3">
        <v>0.2673611111111111</v>
      </c>
      <c r="F7645" s="3">
        <v>0.34652777777777777</v>
      </c>
      <c r="G7645" s="3">
        <v>0.37291666666666662</v>
      </c>
      <c r="H7645" s="3">
        <v>0.39097222222222222</v>
      </c>
      <c r="I7645" s="3">
        <v>0.40833333333333338</v>
      </c>
      <c r="J7645" s="3">
        <v>0.47916666666666669</v>
      </c>
      <c r="K7645" s="3">
        <v>0.5</v>
      </c>
      <c r="L7645" s="3">
        <v>0.67083333333333339</v>
      </c>
      <c r="M7645" s="3">
        <v>0.69166666666666676</v>
      </c>
      <c r="N7645" s="3">
        <v>0.70486111111111116</v>
      </c>
      <c r="O7645" s="3">
        <v>0.7444444444444448</v>
      </c>
      <c r="P7645" s="3">
        <v>0.71736111111111112</v>
      </c>
      <c r="Q7645" s="3">
        <f t="shared" si="139"/>
        <v>0.67222222222222217</v>
      </c>
      <c r="R7645" s="3">
        <f>MAX(T7645,P7645)</f>
        <v>0.71805555555555567</v>
      </c>
      <c r="S7645" s="3">
        <v>0.66666666666666663</v>
      </c>
      <c r="T7645" s="3">
        <v>0.71805555555555567</v>
      </c>
      <c r="U7645" s="3">
        <f>MAX(M7645+15/60/24-1/24-MOD(M7645+15/60/24-1/24,15/60/24),16/24)</f>
        <v>0.66666666666666663</v>
      </c>
      <c r="V7645" s="3">
        <f>MIN(M7645-MOD(M7645,15/60/24)-1/24,18.75/24)</f>
        <v>0.64583333333333337</v>
      </c>
      <c r="W7645" s="103">
        <f>M7645-(M7645-E7645)/12*1.25</f>
        <v>0.64746817129629641</v>
      </c>
    </row>
    <row r="7646" spans="1:23" ht="12.75" customHeight="1">
      <c r="A7646" s="1">
        <v>51475</v>
      </c>
      <c r="B7646" t="s">
        <v>159</v>
      </c>
      <c r="C7646" s="3">
        <v>0.20138888888888887</v>
      </c>
      <c r="D7646" s="3">
        <v>0.2298611111111111</v>
      </c>
      <c r="E7646" s="3">
        <v>0.2673611111111111</v>
      </c>
      <c r="F7646" s="3">
        <v>0.34652777777777777</v>
      </c>
      <c r="G7646" s="3">
        <v>0.37361111111111112</v>
      </c>
      <c r="H7646" s="3">
        <v>0.39097222222222222</v>
      </c>
      <c r="I7646" s="3">
        <v>0.40902777777777777</v>
      </c>
      <c r="J7646" s="3">
        <v>0.47986111111111113</v>
      </c>
      <c r="K7646" s="3">
        <v>0.50069444444444444</v>
      </c>
      <c r="L7646" s="3">
        <v>0.67083333333333339</v>
      </c>
      <c r="M7646" s="3">
        <v>0.69166666666666676</v>
      </c>
      <c r="N7646" s="3">
        <v>0.70486111111111116</v>
      </c>
      <c r="O7646" s="3">
        <v>0.74513888888888924</v>
      </c>
      <c r="P7646" s="3">
        <v>0.71736111111111112</v>
      </c>
      <c r="Q7646" s="3">
        <f t="shared" si="139"/>
        <v>0.67222222222222217</v>
      </c>
      <c r="R7646" s="3">
        <f>MAX(T7646,P7646)</f>
        <v>0.71805555555555567</v>
      </c>
      <c r="S7646" s="3">
        <v>0.66666666666666663</v>
      </c>
      <c r="T7646" s="3">
        <v>0.71805555555555567</v>
      </c>
      <c r="U7646" s="3">
        <f>MAX(M7646+15/60/24-1/24-MOD(M7646+15/60/24-1/24,15/60/24),16/24)</f>
        <v>0.66666666666666663</v>
      </c>
      <c r="V7646" s="3">
        <f>MIN(M7646-MOD(M7646,15/60/24)-1/24,18.75/24)</f>
        <v>0.64583333333333337</v>
      </c>
      <c r="W7646" s="103">
        <f>M7646-(M7646-E7646)/12*1.25</f>
        <v>0.64746817129629641</v>
      </c>
    </row>
    <row r="7647" spans="1:23" ht="12.75" customHeight="1">
      <c r="A7647" s="1">
        <v>51476</v>
      </c>
      <c r="B7647" t="s">
        <v>98</v>
      </c>
      <c r="C7647" s="3">
        <v>0.20208333333333331</v>
      </c>
      <c r="D7647" s="3">
        <v>0.23055555555555554</v>
      </c>
      <c r="E7647" s="3">
        <v>0.26805555555555555</v>
      </c>
      <c r="F7647" s="3">
        <v>0.34722222222222227</v>
      </c>
      <c r="G7647" s="3">
        <v>0.3743055555555555</v>
      </c>
      <c r="H7647" s="3">
        <v>0.39166666666666666</v>
      </c>
      <c r="I7647" s="3">
        <v>0.40902777777777777</v>
      </c>
      <c r="J7647" s="3">
        <v>0.47986111111111113</v>
      </c>
      <c r="K7647" s="3">
        <v>0.50069444444444444</v>
      </c>
      <c r="L7647" s="3">
        <v>0.67083333333333339</v>
      </c>
      <c r="M7647" s="3">
        <v>0.69166666666666676</v>
      </c>
      <c r="N7647" s="3">
        <v>0.70486111111111116</v>
      </c>
      <c r="O7647" s="3">
        <v>0.74513888888888924</v>
      </c>
      <c r="P7647" s="3">
        <v>0.71736111111111112</v>
      </c>
      <c r="Q7647" s="3">
        <f t="shared" si="139"/>
        <v>0.67222222222222217</v>
      </c>
      <c r="R7647" s="3">
        <f>MAX(T7647,P7647)</f>
        <v>0.71805555555555567</v>
      </c>
      <c r="S7647" s="3">
        <v>0.66666666666666663</v>
      </c>
      <c r="T7647" s="3">
        <v>0.71805555555555567</v>
      </c>
      <c r="U7647" s="3">
        <f>MAX(M7647+15/60/24-1/24-MOD(M7647+15/60/24-1/24,15/60/24),16/24)</f>
        <v>0.66666666666666663</v>
      </c>
      <c r="V7647" s="3">
        <f>MIN(M7647-MOD(M7647,15/60/24)-1/24,18.75/24)</f>
        <v>0.64583333333333337</v>
      </c>
      <c r="W7647" s="103">
        <f>M7647-(M7647-E7647)/12*1.25</f>
        <v>0.64754050925925932</v>
      </c>
    </row>
    <row r="7648" spans="1:23" ht="12.75" customHeight="1">
      <c r="A7648" s="1">
        <v>51477</v>
      </c>
      <c r="B7648" t="s">
        <v>160</v>
      </c>
      <c r="C7648" s="3">
        <v>0.20208333333333331</v>
      </c>
      <c r="D7648" s="3">
        <v>0.23055555555555554</v>
      </c>
      <c r="E7648" s="3">
        <v>0.26874999999999999</v>
      </c>
      <c r="F7648" s="3">
        <v>0.34791666666666665</v>
      </c>
      <c r="G7648" s="3">
        <v>0.3743055555555555</v>
      </c>
      <c r="H7648" s="3">
        <v>0.39166666666666666</v>
      </c>
      <c r="I7648" s="3">
        <v>0.40972222222222227</v>
      </c>
      <c r="J7648" s="3">
        <v>0.47986111111111113</v>
      </c>
      <c r="K7648" s="3">
        <v>0.50069444444444444</v>
      </c>
      <c r="L7648" s="3">
        <v>0.67083333333333339</v>
      </c>
      <c r="M7648" s="3">
        <v>0.69166666666666676</v>
      </c>
      <c r="N7648" s="3">
        <v>0.7055555555555556</v>
      </c>
      <c r="O7648" s="3">
        <v>0.74513888888888924</v>
      </c>
      <c r="P7648" s="3">
        <v>0.71805555555555556</v>
      </c>
      <c r="Q7648" s="3">
        <f t="shared" si="139"/>
        <v>0.67222222222222217</v>
      </c>
      <c r="R7648" s="3">
        <f>MAX(T7648,P7648)</f>
        <v>0.71805555555555567</v>
      </c>
      <c r="S7648" s="3">
        <v>0.66666666666666663</v>
      </c>
      <c r="T7648" s="3">
        <v>0.71805555555555567</v>
      </c>
      <c r="U7648" s="3">
        <f>MAX(M7648+15/60/24-1/24-MOD(M7648+15/60/24-1/24,15/60/24),16/24)</f>
        <v>0.66666666666666663</v>
      </c>
      <c r="V7648" s="3">
        <f>MIN(M7648-MOD(M7648,15/60/24)-1/24,18.75/24)</f>
        <v>0.64583333333333337</v>
      </c>
      <c r="W7648" s="103">
        <f>M7648-(M7648-E7648)/12*1.25</f>
        <v>0.64761284722222234</v>
      </c>
    </row>
    <row r="7649" spans="1:23" ht="12.75" customHeight="1">
      <c r="A7649" s="1">
        <v>51478</v>
      </c>
      <c r="B7649" t="s">
        <v>161</v>
      </c>
      <c r="C7649" s="3">
        <v>0.20277777777777781</v>
      </c>
      <c r="D7649" s="3">
        <v>0.23125000000000001</v>
      </c>
      <c r="E7649" s="3">
        <v>0.26944444444444443</v>
      </c>
      <c r="F7649" s="3">
        <v>0.34791666666666665</v>
      </c>
      <c r="G7649" s="3">
        <v>0.375</v>
      </c>
      <c r="H7649" s="3">
        <v>0.3923611111111111</v>
      </c>
      <c r="I7649" s="3">
        <v>0.40972222222222227</v>
      </c>
      <c r="J7649" s="3">
        <v>0.48055555555555557</v>
      </c>
      <c r="K7649" s="3">
        <v>0.50138888888888888</v>
      </c>
      <c r="L7649" s="3">
        <v>0.67083333333333339</v>
      </c>
      <c r="M7649" s="3">
        <v>0.69166666666666676</v>
      </c>
      <c r="N7649" s="3">
        <v>0.7055555555555556</v>
      </c>
      <c r="O7649" s="3">
        <v>0.74513888888888924</v>
      </c>
      <c r="P7649" s="3">
        <v>0.71805555555555556</v>
      </c>
      <c r="Q7649" s="3">
        <f t="shared" si="139"/>
        <v>0.67222222222222217</v>
      </c>
      <c r="R7649" s="3">
        <f>MAX(T7649,P7649)</f>
        <v>0.71875</v>
      </c>
      <c r="S7649" s="3">
        <v>0.66666666666666663</v>
      </c>
      <c r="T7649" s="3">
        <v>0.71875</v>
      </c>
      <c r="U7649" s="3">
        <f>MAX(M7649+15/60/24-1/24-MOD(M7649+15/60/24-1/24,15/60/24),16/24)</f>
        <v>0.66666666666666663</v>
      </c>
      <c r="V7649" s="3">
        <f>MIN(M7649-MOD(M7649,15/60/24)-1/24,18.75/24)</f>
        <v>0.64583333333333337</v>
      </c>
      <c r="W7649" s="103">
        <f>M7649-(M7649-E7649)/12*1.25</f>
        <v>0.64768518518518525</v>
      </c>
    </row>
    <row r="7650" spans="1:23" ht="12.75" customHeight="1">
      <c r="A7650" s="1">
        <v>51479</v>
      </c>
      <c r="B7650" t="s">
        <v>162</v>
      </c>
      <c r="C7650" s="3">
        <v>0.20347222222222219</v>
      </c>
      <c r="D7650" s="3">
        <v>0.23194444444444443</v>
      </c>
      <c r="E7650" s="3">
        <v>0.26944444444444443</v>
      </c>
      <c r="F7650" s="3">
        <v>0.34861111111111115</v>
      </c>
      <c r="G7650" s="3">
        <v>0.375</v>
      </c>
      <c r="H7650" s="3">
        <v>0.3923611111111111</v>
      </c>
      <c r="I7650" s="3">
        <v>0.41041666666666665</v>
      </c>
      <c r="J7650" s="3">
        <v>0.48055555555555557</v>
      </c>
      <c r="K7650" s="3">
        <v>0.50138888888888888</v>
      </c>
      <c r="L7650" s="3">
        <v>0.67083333333333339</v>
      </c>
      <c r="M7650" s="3">
        <v>0.69166666666666676</v>
      </c>
      <c r="N7650" s="3">
        <v>0.7055555555555556</v>
      </c>
      <c r="O7650" s="3">
        <v>0.74513888888888924</v>
      </c>
      <c r="P7650" s="3">
        <v>0.71805555555555556</v>
      </c>
      <c r="Q7650" s="3">
        <f t="shared" si="139"/>
        <v>0.67222222222222217</v>
      </c>
      <c r="R7650" s="3">
        <f>MAX(T7650,P7650)</f>
        <v>0.71875</v>
      </c>
      <c r="S7650" s="3">
        <v>0.66736111111111107</v>
      </c>
      <c r="T7650" s="3">
        <v>0.71875</v>
      </c>
      <c r="U7650" s="3">
        <f>MAX(M7650+15/60/24-1/24-MOD(M7650+15/60/24-1/24,15/60/24),16/24)</f>
        <v>0.66666666666666663</v>
      </c>
      <c r="V7650" s="3">
        <f>MIN(M7650-MOD(M7650,15/60/24)-1/24,18.75/24)</f>
        <v>0.64583333333333337</v>
      </c>
      <c r="W7650" s="103">
        <f>M7650-(M7650-E7650)/12*1.25</f>
        <v>0.64768518518518525</v>
      </c>
    </row>
    <row r="7651" spans="1:23" ht="12.75" customHeight="1">
      <c r="A7651" s="1">
        <v>51480</v>
      </c>
      <c r="B7651" t="s">
        <v>163</v>
      </c>
      <c r="C7651" s="3">
        <v>0.20416666666666669</v>
      </c>
      <c r="D7651" s="3">
        <v>0.23194444444444443</v>
      </c>
      <c r="E7651" s="3">
        <v>0.27013888888888887</v>
      </c>
      <c r="F7651" s="3">
        <v>0.34861111111111115</v>
      </c>
      <c r="G7651" s="3">
        <v>0.3756944444444445</v>
      </c>
      <c r="H7651" s="3">
        <v>0.39305555555555555</v>
      </c>
      <c r="I7651" s="3">
        <v>0.41111111111111115</v>
      </c>
      <c r="J7651" s="3">
        <v>0.48125000000000001</v>
      </c>
      <c r="K7651" s="3">
        <v>0.50208333333333333</v>
      </c>
      <c r="L7651" s="3">
        <v>0.67083333333333339</v>
      </c>
      <c r="M7651" s="3">
        <v>0.69166666666666676</v>
      </c>
      <c r="N7651" s="3">
        <v>0.7055555555555556</v>
      </c>
      <c r="O7651" s="3">
        <v>0.74513888888888924</v>
      </c>
      <c r="P7651" s="3">
        <v>0.71805555555555556</v>
      </c>
      <c r="Q7651" s="3">
        <f t="shared" si="139"/>
        <v>0.67291666666666661</v>
      </c>
      <c r="R7651" s="3">
        <f>MAX(T7651,P7651)</f>
        <v>0.71875</v>
      </c>
      <c r="S7651" s="3">
        <v>0.66736111111111107</v>
      </c>
      <c r="T7651" s="3">
        <v>0.71875</v>
      </c>
      <c r="U7651" s="3">
        <f>MAX(M7651+15/60/24-1/24-MOD(M7651+15/60/24-1/24,15/60/24),16/24)</f>
        <v>0.66666666666666663</v>
      </c>
      <c r="V7651" s="3">
        <f>MIN(M7651-MOD(M7651,15/60/24)-1/24,18.75/24)</f>
        <v>0.64583333333333337</v>
      </c>
      <c r="W7651" s="103">
        <f>M7651-(M7651-E7651)/12*1.25</f>
        <v>0.64775752314814827</v>
      </c>
    </row>
    <row r="7652" spans="1:23" ht="12.75" customHeight="1">
      <c r="A7652" s="1">
        <v>51481</v>
      </c>
      <c r="B7652" t="s">
        <v>164</v>
      </c>
      <c r="C7652" s="3">
        <v>0.20416666666666669</v>
      </c>
      <c r="D7652" s="3">
        <v>0.23263888888888887</v>
      </c>
      <c r="E7652" s="3">
        <v>0.27083333333333331</v>
      </c>
      <c r="F7652" s="3">
        <v>0.34930555555555554</v>
      </c>
      <c r="G7652" s="3">
        <v>0.37638888888888888</v>
      </c>
      <c r="H7652" s="3">
        <v>0.39305555555555555</v>
      </c>
      <c r="I7652" s="3">
        <v>0.41111111111111115</v>
      </c>
      <c r="J7652" s="3">
        <v>0.48125000000000001</v>
      </c>
      <c r="K7652" s="3">
        <v>0.50208333333333333</v>
      </c>
      <c r="L7652" s="3">
        <v>0.67083333333333339</v>
      </c>
      <c r="M7652" s="3">
        <v>0.69166666666666676</v>
      </c>
      <c r="N7652" s="3">
        <v>0.7055555555555556</v>
      </c>
      <c r="O7652" s="3">
        <v>0.74583333333333368</v>
      </c>
      <c r="P7652" s="3">
        <v>0.71805555555555556</v>
      </c>
      <c r="Q7652" s="3">
        <f t="shared" si="139"/>
        <v>0.67291666666666661</v>
      </c>
      <c r="R7652" s="3">
        <f>MAX(T7652,P7652)</f>
        <v>0.71875</v>
      </c>
      <c r="S7652" s="3">
        <v>0.66736111111111107</v>
      </c>
      <c r="T7652" s="3">
        <v>0.71875</v>
      </c>
      <c r="U7652" s="3">
        <f>MAX(M7652+15/60/24-1/24-MOD(M7652+15/60/24-1/24,15/60/24),16/24)</f>
        <v>0.66666666666666663</v>
      </c>
      <c r="V7652" s="3">
        <f>MIN(M7652-MOD(M7652,15/60/24)-1/24,18.75/24)</f>
        <v>0.64583333333333337</v>
      </c>
      <c r="W7652" s="103">
        <f>M7652-(M7652-E7652)/12*1.25</f>
        <v>0.64782986111111118</v>
      </c>
    </row>
    <row r="7653" spans="1:23" ht="12.75" customHeight="1">
      <c r="A7653" s="1">
        <v>51482</v>
      </c>
      <c r="B7653" t="s">
        <v>165</v>
      </c>
      <c r="C7653" s="3">
        <v>0.20486111111111113</v>
      </c>
      <c r="D7653" s="3">
        <v>0.23333333333333331</v>
      </c>
      <c r="E7653" s="3">
        <v>0.27152777777777776</v>
      </c>
      <c r="F7653" s="3">
        <v>0.34930555555555554</v>
      </c>
      <c r="G7653" s="3">
        <v>0.37638888888888888</v>
      </c>
      <c r="H7653" s="3">
        <v>0.39374999999999999</v>
      </c>
      <c r="I7653" s="3">
        <v>0.41180555555555554</v>
      </c>
      <c r="J7653" s="3">
        <v>0.48194444444444445</v>
      </c>
      <c r="K7653" s="3">
        <v>0.50277777777777777</v>
      </c>
      <c r="L7653" s="3">
        <v>0.67152777777777783</v>
      </c>
      <c r="M7653" s="3">
        <v>0.6923611111111112</v>
      </c>
      <c r="N7653" s="3">
        <v>0.70625000000000004</v>
      </c>
      <c r="O7653" s="3">
        <v>0.74583333333333368</v>
      </c>
      <c r="P7653" s="3">
        <v>0.71875</v>
      </c>
      <c r="Q7653" s="3">
        <f t="shared" si="139"/>
        <v>0.67291666666666661</v>
      </c>
      <c r="R7653" s="3">
        <f>MAX(T7653,P7653)</f>
        <v>0.71944444444444455</v>
      </c>
      <c r="S7653" s="3">
        <v>0.66736111111111107</v>
      </c>
      <c r="T7653" s="3">
        <v>0.71944444444444455</v>
      </c>
      <c r="U7653" s="3">
        <f>MAX(M7653+15/60/24-1/24-MOD(M7653+15/60/24-1/24,15/60/24),16/24)</f>
        <v>0.66666666666666663</v>
      </c>
      <c r="V7653" s="3">
        <f>MIN(M7653-MOD(M7653,15/60/24)-1/24,18.75/24)</f>
        <v>0.64583333333333337</v>
      </c>
      <c r="W7653" s="103">
        <f>M7653-(M7653-E7653)/12*1.25</f>
        <v>0.64852430555555562</v>
      </c>
    </row>
    <row r="7654" spans="1:23" ht="12.75" customHeight="1">
      <c r="A7654" s="1">
        <v>51483</v>
      </c>
      <c r="B7654" t="s">
        <v>99</v>
      </c>
      <c r="C7654" s="3">
        <v>0.20486111111111113</v>
      </c>
      <c r="D7654" s="3">
        <v>0.23333333333333331</v>
      </c>
      <c r="E7654" s="3">
        <v>0.27152777777777776</v>
      </c>
      <c r="F7654" s="3">
        <v>0.35</v>
      </c>
      <c r="G7654" s="3">
        <v>0.37708333333333338</v>
      </c>
      <c r="H7654" s="3">
        <v>0.39374999999999999</v>
      </c>
      <c r="I7654" s="3">
        <v>0.41180555555555554</v>
      </c>
      <c r="J7654" s="3">
        <v>0.48194444444444445</v>
      </c>
      <c r="K7654" s="3">
        <v>0.50277777777777777</v>
      </c>
      <c r="L7654" s="3">
        <v>0.67152777777777783</v>
      </c>
      <c r="M7654" s="3">
        <v>0.6923611111111112</v>
      </c>
      <c r="N7654" s="3">
        <v>0.70625000000000004</v>
      </c>
      <c r="O7654" s="3">
        <v>0.74583333333333368</v>
      </c>
      <c r="P7654" s="3">
        <v>0.71875</v>
      </c>
      <c r="Q7654" s="3">
        <f t="shared" si="139"/>
        <v>0.67291666666666661</v>
      </c>
      <c r="R7654" s="3">
        <f>MAX(T7654,P7654)</f>
        <v>0.71944444444444455</v>
      </c>
      <c r="S7654" s="3">
        <v>0.66805555555555562</v>
      </c>
      <c r="T7654" s="3">
        <v>0.71944444444444455</v>
      </c>
      <c r="U7654" s="3">
        <f>MAX(M7654+15/60/24-1/24-MOD(M7654+15/60/24-1/24,15/60/24),16/24)</f>
        <v>0.66666666666666663</v>
      </c>
      <c r="V7654" s="3">
        <f>MIN(M7654-MOD(M7654,15/60/24)-1/24,18.75/24)</f>
        <v>0.64583333333333337</v>
      </c>
      <c r="W7654" s="103">
        <f>M7654-(M7654-E7654)/12*1.25</f>
        <v>0.64852430555555562</v>
      </c>
    </row>
    <row r="7655" spans="1:23" ht="12.75" customHeight="1">
      <c r="A7655" s="1">
        <v>51484</v>
      </c>
      <c r="B7655" t="s">
        <v>166</v>
      </c>
      <c r="C7655" s="3">
        <v>0.20555555555555557</v>
      </c>
      <c r="D7655" s="3">
        <v>0.23402777777777781</v>
      </c>
      <c r="E7655" s="3">
        <v>0.2722222222222222</v>
      </c>
      <c r="F7655" s="3">
        <v>0.35069444444444442</v>
      </c>
      <c r="G7655" s="3">
        <v>0.37708333333333338</v>
      </c>
      <c r="H7655" s="3">
        <v>0.39444444444444443</v>
      </c>
      <c r="I7655" s="3">
        <v>0.41249999999999998</v>
      </c>
      <c r="J7655" s="3">
        <v>0.4826388888888889</v>
      </c>
      <c r="K7655" s="3">
        <v>0.50347222222222221</v>
      </c>
      <c r="L7655" s="3">
        <v>0.67152777777777783</v>
      </c>
      <c r="M7655" s="3">
        <v>0.6923611111111112</v>
      </c>
      <c r="N7655" s="3">
        <v>0.70625000000000004</v>
      </c>
      <c r="O7655" s="3">
        <v>0.74652777777777812</v>
      </c>
      <c r="P7655" s="3">
        <v>0.71875</v>
      </c>
      <c r="Q7655" s="3">
        <f t="shared" si="139"/>
        <v>0.67361111111111116</v>
      </c>
      <c r="R7655" s="3">
        <f>MAX(T7655,P7655)</f>
        <v>0.71944444444444455</v>
      </c>
      <c r="S7655" s="3">
        <v>0.66805555555555562</v>
      </c>
      <c r="T7655" s="3">
        <v>0.71944444444444455</v>
      </c>
      <c r="U7655" s="3">
        <f>MAX(M7655+15/60/24-1/24-MOD(M7655+15/60/24-1/24,15/60/24),16/24)</f>
        <v>0.66666666666666663</v>
      </c>
      <c r="V7655" s="3">
        <f>MIN(M7655-MOD(M7655,15/60/24)-1/24,18.75/24)</f>
        <v>0.64583333333333337</v>
      </c>
      <c r="W7655" s="103">
        <f>M7655-(M7655-E7655)/12*1.25</f>
        <v>0.64859664351851865</v>
      </c>
    </row>
    <row r="7656" spans="1:23" ht="12.75" customHeight="1">
      <c r="A7656" s="1">
        <v>51485</v>
      </c>
      <c r="B7656" t="s">
        <v>167</v>
      </c>
      <c r="C7656" s="3">
        <v>0.20624999999999999</v>
      </c>
      <c r="D7656" s="3">
        <v>0.23472222222222219</v>
      </c>
      <c r="E7656" s="3">
        <v>0.27291666666666664</v>
      </c>
      <c r="F7656" s="3">
        <v>0.35069444444444442</v>
      </c>
      <c r="G7656" s="3">
        <v>0.37777777777777777</v>
      </c>
      <c r="H7656" s="3">
        <v>0.39444444444444443</v>
      </c>
      <c r="I7656" s="3">
        <v>0.41249999999999998</v>
      </c>
      <c r="J7656" s="3">
        <v>0.4826388888888889</v>
      </c>
      <c r="K7656" s="3">
        <v>0.50347222222222221</v>
      </c>
      <c r="L7656" s="3">
        <v>0.67222222222222217</v>
      </c>
      <c r="M7656" s="3">
        <v>0.69305555555555565</v>
      </c>
      <c r="N7656" s="3">
        <v>0.70625000000000004</v>
      </c>
      <c r="O7656" s="3">
        <v>0.74652777777777812</v>
      </c>
      <c r="P7656" s="3">
        <v>0.71875</v>
      </c>
      <c r="Q7656" s="3">
        <f t="shared" si="139"/>
        <v>0.67361111111111116</v>
      </c>
      <c r="R7656" s="3">
        <f>MAX(T7656,P7656)</f>
        <v>0.72013888888888899</v>
      </c>
      <c r="S7656" s="3">
        <v>0.66805555555555562</v>
      </c>
      <c r="T7656" s="3">
        <v>0.72013888888888899</v>
      </c>
      <c r="U7656" s="3">
        <f>MAX(M7656+15/60/24-1/24-MOD(M7656+15/60/24-1/24,15/60/24),16/24)</f>
        <v>0.66666666666666663</v>
      </c>
      <c r="V7656" s="3">
        <f>MIN(M7656-MOD(M7656,15/60/24)-1/24,18.75/24)</f>
        <v>0.64583333333333337</v>
      </c>
      <c r="W7656" s="103">
        <f>M7656-(M7656-E7656)/12*1.25</f>
        <v>0.64929108796296309</v>
      </c>
    </row>
    <row r="7657" spans="1:23" ht="12.75" customHeight="1">
      <c r="A7657" s="1">
        <v>51486</v>
      </c>
      <c r="B7657" t="s">
        <v>168</v>
      </c>
      <c r="C7657" s="3">
        <v>0.20624999999999999</v>
      </c>
      <c r="D7657" s="3">
        <v>0.23472222222222219</v>
      </c>
      <c r="E7657" s="3">
        <v>0.27291666666666664</v>
      </c>
      <c r="F7657" s="3">
        <v>0.35138888888888892</v>
      </c>
      <c r="G7657" s="3">
        <v>0.37777777777777777</v>
      </c>
      <c r="H7657" s="3">
        <v>0.39513888888888887</v>
      </c>
      <c r="I7657" s="3">
        <v>0.41319444444444442</v>
      </c>
      <c r="J7657" s="3">
        <v>0.48333333333333334</v>
      </c>
      <c r="K7657" s="3">
        <v>0.50416666666666665</v>
      </c>
      <c r="L7657" s="3">
        <v>0.67222222222222217</v>
      </c>
      <c r="M7657" s="3">
        <v>0.69305555555555565</v>
      </c>
      <c r="N7657" s="3">
        <v>0.70694444444444438</v>
      </c>
      <c r="O7657" s="3">
        <v>0.74652777777777812</v>
      </c>
      <c r="P7657" s="3">
        <v>0.71944444444444433</v>
      </c>
      <c r="Q7657" s="3">
        <f t="shared" si="139"/>
        <v>0.67361111111111116</v>
      </c>
      <c r="R7657" s="3">
        <f>MAX(T7657,P7657)</f>
        <v>0.72013888888888899</v>
      </c>
      <c r="S7657" s="3">
        <v>0.66874999999999996</v>
      </c>
      <c r="T7657" s="3">
        <v>0.72013888888888899</v>
      </c>
      <c r="U7657" s="3">
        <f>MAX(M7657+15/60/24-1/24-MOD(M7657+15/60/24-1/24,15/60/24),16/24)</f>
        <v>0.66666666666666663</v>
      </c>
      <c r="V7657" s="3">
        <f>MIN(M7657-MOD(M7657,15/60/24)-1/24,18.75/24)</f>
        <v>0.64583333333333337</v>
      </c>
      <c r="W7657" s="103">
        <f>M7657-(M7657-E7657)/12*1.25</f>
        <v>0.64929108796296309</v>
      </c>
    </row>
    <row r="7658" spans="1:23" ht="12.75" customHeight="1">
      <c r="A7658" s="1">
        <v>51487</v>
      </c>
      <c r="B7658" t="s">
        <v>169</v>
      </c>
      <c r="C7658" s="3">
        <v>0.20694444444444446</v>
      </c>
      <c r="D7658" s="3">
        <v>0.23541666666666669</v>
      </c>
      <c r="E7658" s="3">
        <v>0.27361111111111108</v>
      </c>
      <c r="F7658" s="3">
        <v>0.35138888888888892</v>
      </c>
      <c r="G7658" s="3">
        <v>0.37847222222222227</v>
      </c>
      <c r="H7658" s="3">
        <v>0.39513888888888887</v>
      </c>
      <c r="I7658" s="3">
        <v>0.41319444444444442</v>
      </c>
      <c r="J7658" s="3">
        <v>0.48333333333333334</v>
      </c>
      <c r="K7658" s="3">
        <v>0.50416666666666665</v>
      </c>
      <c r="L7658" s="3">
        <v>0.67222222222222217</v>
      </c>
      <c r="M7658" s="3">
        <v>0.69305555555555565</v>
      </c>
      <c r="N7658" s="3">
        <v>0.70694444444444438</v>
      </c>
      <c r="O7658" s="3">
        <v>0.74722222222222257</v>
      </c>
      <c r="P7658" s="3">
        <v>0.71944444444444433</v>
      </c>
      <c r="Q7658" s="3">
        <f t="shared" si="139"/>
        <v>0.67430555555555549</v>
      </c>
      <c r="R7658" s="3">
        <f>MAX(T7658,P7658)</f>
        <v>0.72013888888888899</v>
      </c>
      <c r="S7658" s="3">
        <v>0.66874999999999996</v>
      </c>
      <c r="T7658" s="3">
        <v>0.72013888888888899</v>
      </c>
      <c r="U7658" s="3">
        <f>MAX(M7658+15/60/24-1/24-MOD(M7658+15/60/24-1/24,15/60/24),16/24)</f>
        <v>0.66666666666666663</v>
      </c>
      <c r="V7658" s="3">
        <f>MIN(M7658-MOD(M7658,15/60/24)-1/24,18.75/24)</f>
        <v>0.64583333333333337</v>
      </c>
      <c r="W7658" s="103">
        <f>M7658-(M7658-E7658)/12*1.25</f>
        <v>0.649363425925926</v>
      </c>
    </row>
    <row r="7659" spans="1:23" ht="12.75" customHeight="1">
      <c r="A7659" s="1">
        <v>51488</v>
      </c>
      <c r="B7659" t="s">
        <v>170</v>
      </c>
      <c r="C7659" s="3">
        <v>0.20694444444444446</v>
      </c>
      <c r="D7659" s="3">
        <v>0.23541666666666669</v>
      </c>
      <c r="E7659" s="3">
        <v>0.27361111111111108</v>
      </c>
      <c r="F7659" s="3">
        <v>0.3520833333333333</v>
      </c>
      <c r="G7659" s="3">
        <v>0.37847222222222227</v>
      </c>
      <c r="H7659" s="3">
        <v>0.39583333333333331</v>
      </c>
      <c r="I7659" s="3">
        <v>0.41388888888888892</v>
      </c>
      <c r="J7659" s="3">
        <v>0.48402777777777778</v>
      </c>
      <c r="K7659" s="3">
        <v>0.50486111111111109</v>
      </c>
      <c r="L7659" s="3">
        <v>0.67291666666666661</v>
      </c>
      <c r="M7659" s="3">
        <v>0.69374999999999998</v>
      </c>
      <c r="N7659" s="3">
        <v>0.70763888888888893</v>
      </c>
      <c r="O7659" s="3">
        <v>0.74722222222222257</v>
      </c>
      <c r="P7659" s="3">
        <v>0.72013888888888888</v>
      </c>
      <c r="Q7659" s="3">
        <f t="shared" si="139"/>
        <v>0.67430555555555549</v>
      </c>
      <c r="R7659" s="3">
        <f>MAX(T7659,P7659)</f>
        <v>0.72083333333333344</v>
      </c>
      <c r="S7659" s="3">
        <v>0.6694444444444444</v>
      </c>
      <c r="T7659" s="3">
        <v>0.72083333333333344</v>
      </c>
      <c r="U7659" s="3">
        <f>MAX(M7659+15/60/24-1/24-MOD(M7659+15/60/24-1/24,15/60/24),16/24)</f>
        <v>0.66666666666666663</v>
      </c>
      <c r="V7659" s="3">
        <f>MIN(M7659-MOD(M7659,15/60/24)-1/24,18.75/24)</f>
        <v>0.64583333333333337</v>
      </c>
      <c r="W7659" s="103">
        <f>M7659-(M7659-E7659)/12*1.25</f>
        <v>0.64998553240740742</v>
      </c>
    </row>
    <row r="7660" spans="1:23" ht="12.75" customHeight="1">
      <c r="A7660" s="1">
        <v>51489</v>
      </c>
      <c r="B7660" t="s">
        <v>171</v>
      </c>
      <c r="C7660" s="3">
        <v>0.2076388888888889</v>
      </c>
      <c r="D7660" s="3">
        <v>0.23611111111111113</v>
      </c>
      <c r="E7660" s="3">
        <v>0.27430555555555552</v>
      </c>
      <c r="F7660" s="3">
        <v>0.3520833333333333</v>
      </c>
      <c r="G7660" s="3">
        <v>0.37916666666666665</v>
      </c>
      <c r="H7660" s="3">
        <v>0.39583333333333331</v>
      </c>
      <c r="I7660" s="3">
        <v>0.41388888888888892</v>
      </c>
      <c r="J7660" s="3">
        <v>0.48402777777777778</v>
      </c>
      <c r="K7660" s="3">
        <v>0.50486111111111109</v>
      </c>
      <c r="L7660" s="3">
        <v>0.67291666666666661</v>
      </c>
      <c r="M7660" s="3">
        <v>0.69374999999999998</v>
      </c>
      <c r="N7660" s="3">
        <v>0.70763888888888893</v>
      </c>
      <c r="O7660" s="3">
        <v>0.74791666666666701</v>
      </c>
      <c r="P7660" s="3">
        <v>0.72013888888888888</v>
      </c>
      <c r="Q7660" s="3">
        <f t="shared" si="139"/>
        <v>0.67499999999999993</v>
      </c>
      <c r="R7660" s="3">
        <f>MAX(T7660,P7660)</f>
        <v>0.72083333333333344</v>
      </c>
      <c r="S7660" s="3">
        <v>0.6694444444444444</v>
      </c>
      <c r="T7660" s="3">
        <v>0.72083333333333344</v>
      </c>
      <c r="U7660" s="3">
        <f>MAX(M7660+15/60/24-1/24-MOD(M7660+15/60/24-1/24,15/60/24),16/24)</f>
        <v>0.66666666666666663</v>
      </c>
      <c r="V7660" s="3">
        <f>MIN(M7660-MOD(M7660,15/60/24)-1/24,18.75/24)</f>
        <v>0.64583333333333337</v>
      </c>
      <c r="W7660" s="103">
        <f>M7660-(M7660-E7660)/12*1.25</f>
        <v>0.65005787037037033</v>
      </c>
    </row>
    <row r="7661" spans="1:23" ht="12.75" customHeight="1">
      <c r="A7661" s="1">
        <v>51490</v>
      </c>
      <c r="B7661" t="s">
        <v>100</v>
      </c>
      <c r="C7661" s="3">
        <v>0.2076388888888889</v>
      </c>
      <c r="D7661" s="3">
        <v>0.23680555555555557</v>
      </c>
      <c r="E7661" s="3">
        <v>0.27500000000000002</v>
      </c>
      <c r="F7661" s="3">
        <v>0.3527777777777778</v>
      </c>
      <c r="G7661" s="3">
        <v>0.37986111111111115</v>
      </c>
      <c r="H7661" s="3">
        <v>0.39652777777777781</v>
      </c>
      <c r="I7661" s="3">
        <v>0.4145833333333333</v>
      </c>
      <c r="J7661" s="3">
        <v>0.48472222222222222</v>
      </c>
      <c r="K7661" s="3">
        <v>0.50555555555555554</v>
      </c>
      <c r="L7661" s="3">
        <v>0.67361111111111116</v>
      </c>
      <c r="M7661" s="3">
        <v>0.69444444444444453</v>
      </c>
      <c r="N7661" s="3">
        <v>0.70763888888888893</v>
      </c>
      <c r="O7661" s="3">
        <v>0.74791666666666701</v>
      </c>
      <c r="P7661" s="3">
        <v>0.72013888888888888</v>
      </c>
      <c r="Q7661" s="3">
        <f t="shared" si="139"/>
        <v>0.67499999999999993</v>
      </c>
      <c r="R7661" s="3">
        <f>MAX(T7661,P7661)</f>
        <v>0.72152777777777788</v>
      </c>
      <c r="S7661" s="3">
        <v>0.6694444444444444</v>
      </c>
      <c r="T7661" s="3">
        <v>0.72152777777777788</v>
      </c>
      <c r="U7661" s="3">
        <f>MAX(M7661+15/60/24-1/24-MOD(M7661+15/60/24-1/24,15/60/24),16/24)</f>
        <v>0.66666666666666663</v>
      </c>
      <c r="V7661" s="3">
        <f>MIN(M7661-MOD(M7661,15/60/24)-1/24,18.75/24)</f>
        <v>0.64583333333333337</v>
      </c>
      <c r="W7661" s="103">
        <f>M7661-(M7661-E7661)/12*1.25</f>
        <v>0.65075231481481488</v>
      </c>
    </row>
    <row r="7662" spans="1:23" ht="12.75" customHeight="1">
      <c r="A7662" s="1">
        <v>51491</v>
      </c>
      <c r="B7662" t="s">
        <v>172</v>
      </c>
      <c r="C7662" s="3">
        <v>0.20833333333333334</v>
      </c>
      <c r="D7662" s="3">
        <v>0.23680555555555557</v>
      </c>
      <c r="E7662" s="3">
        <v>0.27500000000000002</v>
      </c>
      <c r="F7662" s="3">
        <v>0.3527777777777778</v>
      </c>
      <c r="G7662" s="3">
        <v>0.37986111111111115</v>
      </c>
      <c r="H7662" s="3">
        <v>0.3972222222222222</v>
      </c>
      <c r="I7662" s="3">
        <v>0.4145833333333333</v>
      </c>
      <c r="J7662" s="3">
        <v>0.48472222222222222</v>
      </c>
      <c r="K7662" s="3">
        <v>0.50555555555555554</v>
      </c>
      <c r="L7662" s="3">
        <v>0.67361111111111116</v>
      </c>
      <c r="M7662" s="3">
        <v>0.69444444444444453</v>
      </c>
      <c r="N7662" s="3">
        <v>0.70833333333333337</v>
      </c>
      <c r="O7662" s="3">
        <v>0.74861111111111145</v>
      </c>
      <c r="P7662" s="3">
        <v>0.72083333333333333</v>
      </c>
      <c r="Q7662" s="3">
        <f t="shared" si="139"/>
        <v>0.67499999999999993</v>
      </c>
      <c r="R7662" s="3">
        <f>MAX(T7662,P7662)</f>
        <v>0.72152777777777788</v>
      </c>
      <c r="S7662" s="3">
        <v>0.67013888888888884</v>
      </c>
      <c r="T7662" s="3">
        <v>0.72152777777777788</v>
      </c>
      <c r="U7662" s="3">
        <f>MAX(M7662+15/60/24-1/24-MOD(M7662+15/60/24-1/24,15/60/24),16/24)</f>
        <v>0.66666666666666663</v>
      </c>
      <c r="V7662" s="3">
        <f>MIN(M7662-MOD(M7662,15/60/24)-1/24,18.75/24)</f>
        <v>0.64583333333333337</v>
      </c>
      <c r="W7662" s="103">
        <f>M7662-(M7662-E7662)/12*1.25</f>
        <v>0.65075231481481488</v>
      </c>
    </row>
    <row r="7663" spans="1:23" ht="12.75" customHeight="1">
      <c r="A7663" s="1">
        <v>51492</v>
      </c>
      <c r="B7663" t="s">
        <v>173</v>
      </c>
      <c r="C7663" s="3">
        <v>0.20902777777777778</v>
      </c>
      <c r="D7663" s="3">
        <v>0.23749999999999999</v>
      </c>
      <c r="E7663" s="3">
        <v>0.27569444444444446</v>
      </c>
      <c r="F7663" s="3">
        <v>0.35347222222222219</v>
      </c>
      <c r="G7663" s="3">
        <v>0.38055555555555554</v>
      </c>
      <c r="H7663" s="3">
        <v>0.3972222222222222</v>
      </c>
      <c r="I7663" s="3">
        <v>0.4152777777777778</v>
      </c>
      <c r="J7663" s="3">
        <v>0.48541666666666666</v>
      </c>
      <c r="K7663" s="3">
        <v>0.50624999999999998</v>
      </c>
      <c r="L7663" s="3">
        <v>0.6743055555555556</v>
      </c>
      <c r="M7663" s="3">
        <v>0.69513888888888897</v>
      </c>
      <c r="N7663" s="3">
        <v>0.70833333333333337</v>
      </c>
      <c r="O7663" s="3">
        <v>0.74861111111111145</v>
      </c>
      <c r="P7663" s="3">
        <v>0.72083333333333333</v>
      </c>
      <c r="Q7663" s="3">
        <f t="shared" si="139"/>
        <v>0.67569444444444438</v>
      </c>
      <c r="R7663" s="3">
        <f>MAX(T7663,P7663)</f>
        <v>0.72222222222222232</v>
      </c>
      <c r="S7663" s="3">
        <v>0.67013888888888884</v>
      </c>
      <c r="T7663" s="3">
        <v>0.72222222222222232</v>
      </c>
      <c r="U7663" s="3">
        <f>MAX(M7663+15/60/24-1/24-MOD(M7663+15/60/24-1/24,15/60/24),16/24)</f>
        <v>0.66666666666666663</v>
      </c>
      <c r="V7663" s="3">
        <f>MIN(M7663-MOD(M7663,15/60/24)-1/24,18.75/24)</f>
        <v>0.64583333333333337</v>
      </c>
      <c r="W7663" s="103">
        <f>M7663-(M7663-E7663)/12*1.25</f>
        <v>0.65144675925925932</v>
      </c>
    </row>
    <row r="7664" spans="1:23" ht="12.75" customHeight="1">
      <c r="A7664" s="1">
        <v>51493</v>
      </c>
      <c r="B7664" t="s">
        <v>174</v>
      </c>
      <c r="C7664" s="3">
        <v>0.20902777777777778</v>
      </c>
      <c r="D7664" s="3">
        <v>0.23749999999999999</v>
      </c>
      <c r="E7664" s="3">
        <v>0.27569444444444446</v>
      </c>
      <c r="F7664" s="3">
        <v>0.35347222222222219</v>
      </c>
      <c r="G7664" s="3">
        <v>0.38055555555555554</v>
      </c>
      <c r="H7664" s="3">
        <v>0.3979166666666667</v>
      </c>
      <c r="I7664" s="3">
        <v>0.4152777777777778</v>
      </c>
      <c r="J7664" s="3">
        <v>0.48541666666666666</v>
      </c>
      <c r="K7664" s="3">
        <v>0.50624999999999998</v>
      </c>
      <c r="L7664" s="3">
        <v>0.6743055555555556</v>
      </c>
      <c r="M7664" s="3">
        <v>0.69513888888888897</v>
      </c>
      <c r="N7664" s="3">
        <v>0.7090277777777777</v>
      </c>
      <c r="O7664" s="3">
        <v>0.74930555555555589</v>
      </c>
      <c r="P7664" s="3">
        <v>0.72152777777777766</v>
      </c>
      <c r="Q7664" s="3">
        <f t="shared" si="139"/>
        <v>0.67569444444444438</v>
      </c>
      <c r="R7664" s="3">
        <f>MAX(T7664,P7664)</f>
        <v>0.72222222222222232</v>
      </c>
      <c r="S7664" s="3">
        <v>0.67083333333333339</v>
      </c>
      <c r="T7664" s="3">
        <v>0.72222222222222232</v>
      </c>
      <c r="U7664" s="3">
        <f>MAX(M7664+15/60/24-1/24-MOD(M7664+15/60/24-1/24,15/60/24),16/24)</f>
        <v>0.66666666666666663</v>
      </c>
      <c r="V7664" s="3">
        <f>MIN(M7664-MOD(M7664,15/60/24)-1/24,18.75/24)</f>
        <v>0.64583333333333337</v>
      </c>
      <c r="W7664" s="103">
        <f>M7664-(M7664-E7664)/12*1.25</f>
        <v>0.65144675925925932</v>
      </c>
    </row>
    <row r="7665" spans="1:23" ht="12.75" customHeight="1">
      <c r="A7665" s="1">
        <v>51494</v>
      </c>
      <c r="B7665" t="s">
        <v>175</v>
      </c>
      <c r="C7665" s="3">
        <v>0.20902777777777778</v>
      </c>
      <c r="D7665" s="3">
        <v>0.23749999999999999</v>
      </c>
      <c r="E7665" s="3">
        <v>0.27569444444444446</v>
      </c>
      <c r="F7665" s="3">
        <v>0.35416666666666669</v>
      </c>
      <c r="G7665" s="3">
        <v>0.38124999999999998</v>
      </c>
      <c r="H7665" s="3">
        <v>0.3979166666666667</v>
      </c>
      <c r="I7665" s="3">
        <v>0.41597222222222219</v>
      </c>
      <c r="J7665" s="3">
        <v>0.4861111111111111</v>
      </c>
      <c r="K7665" s="3">
        <v>0.50694444444444442</v>
      </c>
      <c r="L7665" s="3">
        <v>0.67500000000000004</v>
      </c>
      <c r="M7665" s="3">
        <v>0.69583333333333341</v>
      </c>
      <c r="N7665" s="3">
        <v>0.7090277777777777</v>
      </c>
      <c r="O7665" s="3">
        <v>0.74930555555555589</v>
      </c>
      <c r="P7665" s="3">
        <v>0.72152777777777766</v>
      </c>
      <c r="Q7665" s="3">
        <f t="shared" si="139"/>
        <v>0.67638888888888893</v>
      </c>
      <c r="R7665" s="3">
        <f>MAX(T7665,P7665)</f>
        <v>0.72291666666666676</v>
      </c>
      <c r="S7665" s="3">
        <v>0.67152777777777783</v>
      </c>
      <c r="T7665" s="3">
        <v>0.72291666666666676</v>
      </c>
      <c r="U7665" s="3">
        <f>MAX(M7665+15/60/24-1/24-MOD(M7665+15/60/24-1/24,15/60/24),16/24)</f>
        <v>0.66666666666666663</v>
      </c>
      <c r="V7665" s="3">
        <f>MIN(M7665-MOD(M7665,15/60/24)-1/24,18.75/24)</f>
        <v>0.64583333333333337</v>
      </c>
      <c r="W7665" s="103">
        <f>M7665-(M7665-E7665)/12*1.25</f>
        <v>0.65206886574074086</v>
      </c>
    </row>
    <row r="7666" spans="1:23" ht="12.75" customHeight="1">
      <c r="A7666" s="1">
        <v>51495</v>
      </c>
      <c r="B7666" t="s">
        <v>176</v>
      </c>
      <c r="C7666" s="3">
        <v>0.20972222222222223</v>
      </c>
      <c r="D7666" s="3">
        <v>0.23819444444444446</v>
      </c>
      <c r="E7666" s="3">
        <v>0.27638888888888885</v>
      </c>
      <c r="F7666" s="3">
        <v>0.35416666666666669</v>
      </c>
      <c r="G7666" s="3">
        <v>0.38124999999999998</v>
      </c>
      <c r="H7666" s="3">
        <v>0.3979166666666667</v>
      </c>
      <c r="I7666" s="3">
        <v>0.41597222222222219</v>
      </c>
      <c r="J7666" s="3">
        <v>0.4861111111111111</v>
      </c>
      <c r="K7666" s="3">
        <v>0.50694444444444442</v>
      </c>
      <c r="L7666" s="3">
        <v>0.67500000000000004</v>
      </c>
      <c r="M7666" s="3">
        <v>0.69583333333333341</v>
      </c>
      <c r="N7666" s="3">
        <v>0.70972222222222225</v>
      </c>
      <c r="O7666" s="3">
        <v>0.75</v>
      </c>
      <c r="P7666" s="3">
        <v>0.72222222222222221</v>
      </c>
      <c r="Q7666" s="3">
        <f t="shared" si="139"/>
        <v>0.67708333333333337</v>
      </c>
      <c r="R7666" s="3">
        <f>MAX(T7666,P7666)</f>
        <v>0.72291666666666676</v>
      </c>
      <c r="S7666" s="3">
        <v>0.67152777777777783</v>
      </c>
      <c r="T7666" s="3">
        <v>0.72291666666666676</v>
      </c>
      <c r="U7666" s="3">
        <f>MAX(M7666+15/60/24-1/24-MOD(M7666+15/60/24-1/24,15/60/24),16/24)</f>
        <v>0.66666666666666663</v>
      </c>
      <c r="V7666" s="3">
        <f>MIN(M7666-MOD(M7666,15/60/24)-1/24,18.75/24)</f>
        <v>0.64583333333333337</v>
      </c>
      <c r="W7666" s="103">
        <f>M7666-(M7666-E7666)/12*1.25</f>
        <v>0.65214120370370376</v>
      </c>
    </row>
    <row r="7667" spans="1:23" ht="12.75" customHeight="1">
      <c r="A7667" s="1">
        <v>51496</v>
      </c>
      <c r="B7667" t="s">
        <v>177</v>
      </c>
      <c r="C7667" s="3">
        <v>0.20972222222222223</v>
      </c>
      <c r="D7667" s="3">
        <v>0.23819444444444446</v>
      </c>
      <c r="E7667" s="3">
        <v>0.27638888888888885</v>
      </c>
      <c r="F7667" s="3">
        <v>0.35486111111111113</v>
      </c>
      <c r="G7667" s="3">
        <v>0.38124999999999998</v>
      </c>
      <c r="H7667" s="3">
        <v>0.39861111111111108</v>
      </c>
      <c r="I7667" s="3">
        <v>0.41666666666666669</v>
      </c>
      <c r="J7667" s="3">
        <v>0.48680555555555555</v>
      </c>
      <c r="K7667" s="3">
        <v>0.50763888888888886</v>
      </c>
      <c r="L7667" s="3">
        <v>0.67569444444444438</v>
      </c>
      <c r="M7667" s="3">
        <v>0.69652777777777786</v>
      </c>
      <c r="N7667" s="3">
        <v>0.7104166666666667</v>
      </c>
      <c r="O7667" s="3">
        <v>0.75</v>
      </c>
      <c r="P7667" s="3">
        <v>0.72291666666666665</v>
      </c>
      <c r="Q7667" s="3">
        <f t="shared" si="139"/>
        <v>0.67708333333333337</v>
      </c>
      <c r="R7667" s="3">
        <f>MAX(T7667,P7667)</f>
        <v>0.7236111111111112</v>
      </c>
      <c r="S7667" s="3">
        <v>0.67222222222222217</v>
      </c>
      <c r="T7667" s="3">
        <v>0.7236111111111112</v>
      </c>
      <c r="U7667" s="3">
        <f>MAX(M7667+15/60/24-1/24-MOD(M7667+15/60/24-1/24,15/60/24),16/24)</f>
        <v>0.66666666666666663</v>
      </c>
      <c r="V7667" s="3">
        <f>MIN(M7667-MOD(M7667,15/60/24)-1/24,18.75/24)</f>
        <v>0.64583333333333337</v>
      </c>
      <c r="W7667" s="103">
        <f>M7667-(M7667-E7667)/12*1.25</f>
        <v>0.6527633101851853</v>
      </c>
    </row>
    <row r="7668" spans="1:23" ht="12.75" customHeight="1">
      <c r="A7668" s="1">
        <v>51497</v>
      </c>
      <c r="B7668" t="s">
        <v>101</v>
      </c>
      <c r="C7668" s="3">
        <v>0.21041666666666667</v>
      </c>
      <c r="D7668" s="3">
        <v>0.2388888888888889</v>
      </c>
      <c r="E7668" s="3">
        <v>0.27708333333333335</v>
      </c>
      <c r="F7668" s="3">
        <v>0.35486111111111113</v>
      </c>
      <c r="G7668" s="3">
        <v>0.38194444444444442</v>
      </c>
      <c r="H7668" s="3">
        <v>0.39861111111111108</v>
      </c>
      <c r="I7668" s="3">
        <v>0.41666666666666669</v>
      </c>
      <c r="J7668" s="3">
        <v>0.48680555555555555</v>
      </c>
      <c r="K7668" s="3">
        <v>0.50763888888888886</v>
      </c>
      <c r="L7668" s="3">
        <v>0.67569444444444438</v>
      </c>
      <c r="M7668" s="3">
        <v>0.69652777777777786</v>
      </c>
      <c r="N7668" s="3">
        <v>0.7104166666666667</v>
      </c>
      <c r="O7668" s="3">
        <v>0.75069444444444478</v>
      </c>
      <c r="P7668" s="3">
        <v>0.72291666666666665</v>
      </c>
      <c r="Q7668" s="3">
        <f t="shared" si="139"/>
        <v>0.6777777777777777</v>
      </c>
      <c r="R7668" s="3">
        <f>MAX(T7668,P7668)</f>
        <v>0.72430555555555565</v>
      </c>
      <c r="S7668" s="3">
        <v>0.67222222222222217</v>
      </c>
      <c r="T7668" s="3">
        <v>0.72430555555555565</v>
      </c>
      <c r="U7668" s="3">
        <f>MAX(M7668+15/60/24-1/24-MOD(M7668+15/60/24-1/24,15/60/24),16/24)</f>
        <v>0.66666666666666663</v>
      </c>
      <c r="V7668" s="3">
        <f>MIN(M7668-MOD(M7668,15/60/24)-1/24,18.75/24)</f>
        <v>0.64583333333333337</v>
      </c>
      <c r="W7668" s="103">
        <f>M7668-(M7668-E7668)/12*1.25</f>
        <v>0.65283564814814821</v>
      </c>
    </row>
    <row r="7669" spans="1:23" ht="12.75" customHeight="1">
      <c r="A7669" s="1">
        <v>51498</v>
      </c>
      <c r="B7669" t="s">
        <v>178</v>
      </c>
      <c r="C7669" s="3">
        <v>0.21041666666666667</v>
      </c>
      <c r="D7669" s="3">
        <v>0.2388888888888889</v>
      </c>
      <c r="E7669" s="3">
        <v>0.27708333333333335</v>
      </c>
      <c r="F7669" s="3">
        <v>0.35555555555555557</v>
      </c>
      <c r="G7669" s="3">
        <v>0.38194444444444442</v>
      </c>
      <c r="H7669" s="3">
        <v>0.39930555555555558</v>
      </c>
      <c r="I7669" s="3">
        <v>0.41736111111111113</v>
      </c>
      <c r="J7669" s="3">
        <v>0.48749999999999999</v>
      </c>
      <c r="K7669" s="3">
        <v>0.5083333333333333</v>
      </c>
      <c r="L7669" s="3">
        <v>0.67638888888888893</v>
      </c>
      <c r="M7669" s="3">
        <v>0.6972222222222223</v>
      </c>
      <c r="N7669" s="3">
        <v>0.71111111111111114</v>
      </c>
      <c r="O7669" s="3">
        <v>0.75069444444444478</v>
      </c>
      <c r="P7669" s="3">
        <v>0.72361111111111109</v>
      </c>
      <c r="Q7669" s="3">
        <f t="shared" si="139"/>
        <v>0.6777777777777777</v>
      </c>
      <c r="R7669" s="3">
        <f>MAX(T7669,P7669)</f>
        <v>0.72430555555555565</v>
      </c>
      <c r="S7669" s="3">
        <v>0.67291666666666661</v>
      </c>
      <c r="T7669" s="3">
        <v>0.72430555555555565</v>
      </c>
      <c r="U7669" s="3">
        <f>MAX(M7669+15/60/24-1/24-MOD(M7669+15/60/24-1/24,15/60/24),16/24)</f>
        <v>0.66666666666666663</v>
      </c>
      <c r="V7669" s="3">
        <f>MIN(M7669-MOD(M7669,15/60/24)-1/24,18.75/24)</f>
        <v>0.64583333333333337</v>
      </c>
      <c r="W7669" s="103">
        <f>M7669-(M7669-E7669)/12*1.25</f>
        <v>0.65345775462962974</v>
      </c>
    </row>
    <row r="7670" spans="1:23" ht="12.75" customHeight="1">
      <c r="A7670" s="1">
        <v>51499</v>
      </c>
      <c r="B7670" t="s">
        <v>179</v>
      </c>
      <c r="C7670" s="3">
        <v>0.21111111111111111</v>
      </c>
      <c r="D7670" s="3">
        <v>0.23958333333333334</v>
      </c>
      <c r="E7670" s="3">
        <v>0.27708333333333335</v>
      </c>
      <c r="F7670" s="3">
        <v>0.35555555555555557</v>
      </c>
      <c r="G7670" s="3">
        <v>0.38263888888888892</v>
      </c>
      <c r="H7670" s="3">
        <v>0.39930555555555558</v>
      </c>
      <c r="I7670" s="3">
        <v>0.41736111111111113</v>
      </c>
      <c r="J7670" s="3">
        <v>0.48749999999999999</v>
      </c>
      <c r="K7670" s="3">
        <v>0.5083333333333333</v>
      </c>
      <c r="L7670" s="3">
        <v>0.67708333333333337</v>
      </c>
      <c r="M7670" s="3">
        <v>0.69791666666666674</v>
      </c>
      <c r="N7670" s="3">
        <v>0.71180555555555547</v>
      </c>
      <c r="O7670" s="3">
        <v>0.75138888888888922</v>
      </c>
      <c r="P7670" s="3">
        <v>0.72430555555555542</v>
      </c>
      <c r="Q7670" s="3">
        <f t="shared" si="139"/>
        <v>0.67847222222222214</v>
      </c>
      <c r="R7670" s="3">
        <f>MAX(T7670,P7670)</f>
        <v>0.72499999999999998</v>
      </c>
      <c r="S7670" s="3">
        <v>0.67361111111111116</v>
      </c>
      <c r="T7670" s="3">
        <v>0.72499999999999998</v>
      </c>
      <c r="U7670" s="3">
        <f>MAX(M7670+15/60/24-1/24-MOD(M7670+15/60/24-1/24,15/60/24),16/24)</f>
        <v>0.66666666666666663</v>
      </c>
      <c r="V7670" s="3">
        <f>MIN(M7670-MOD(M7670,15/60/24)-1/24,18.75/24)</f>
        <v>0.65625</v>
      </c>
      <c r="W7670" s="103">
        <f>M7670-(M7670-E7670)/12*1.25</f>
        <v>0.65407986111111116</v>
      </c>
    </row>
    <row r="7671" spans="1:23" ht="12.75" customHeight="1">
      <c r="A7671" s="1">
        <v>51500</v>
      </c>
      <c r="B7671" t="s">
        <v>180</v>
      </c>
      <c r="C7671" s="3">
        <v>0.21111111111111111</v>
      </c>
      <c r="D7671" s="3">
        <v>0.23958333333333334</v>
      </c>
      <c r="E7671" s="3">
        <v>0.27777777777777779</v>
      </c>
      <c r="F7671" s="3">
        <v>0.35555555555555557</v>
      </c>
      <c r="G7671" s="3">
        <v>0.38263888888888892</v>
      </c>
      <c r="H7671" s="3">
        <v>0.4</v>
      </c>
      <c r="I7671" s="3">
        <v>0.41805555555555557</v>
      </c>
      <c r="J7671" s="3">
        <v>0.48819444444444443</v>
      </c>
      <c r="K7671" s="3">
        <v>0.50902777777777775</v>
      </c>
      <c r="L7671" s="3">
        <v>0.67708333333333337</v>
      </c>
      <c r="M7671" s="3">
        <v>0.69791666666666674</v>
      </c>
      <c r="N7671" s="3">
        <v>0.71180555555555547</v>
      </c>
      <c r="O7671" s="3">
        <v>0.75208333333333366</v>
      </c>
      <c r="P7671" s="3">
        <v>0.72430555555555542</v>
      </c>
      <c r="Q7671" s="3">
        <f t="shared" si="139"/>
        <v>0.6791666666666667</v>
      </c>
      <c r="R7671" s="3">
        <f>MAX(T7671,P7671)</f>
        <v>0.72499999999999998</v>
      </c>
      <c r="S7671" s="3">
        <v>0.67361111111111116</v>
      </c>
      <c r="T7671" s="3">
        <v>0.72499999999999998</v>
      </c>
      <c r="U7671" s="3">
        <f>MAX(M7671+15/60/24-1/24-MOD(M7671+15/60/24-1/24,15/60/24),16/24)</f>
        <v>0.66666666666666663</v>
      </c>
      <c r="V7671" s="3">
        <f>MIN(M7671-MOD(M7671,15/60/24)-1/24,18.75/24)</f>
        <v>0.65625</v>
      </c>
      <c r="W7671" s="103">
        <f>M7671-(M7671-E7671)/12*1.25</f>
        <v>0.65415219907407418</v>
      </c>
    </row>
    <row r="7672" spans="1:23" ht="12.75" customHeight="1">
      <c r="A7672" s="1">
        <v>51501</v>
      </c>
      <c r="B7672" t="s">
        <v>181</v>
      </c>
      <c r="C7672" s="3">
        <v>0.21111111111111111</v>
      </c>
      <c r="D7672" s="3">
        <v>0.23958333333333334</v>
      </c>
      <c r="E7672" s="3">
        <v>0.27777777777777779</v>
      </c>
      <c r="F7672" s="3">
        <v>0.35625000000000001</v>
      </c>
      <c r="G7672" s="3">
        <v>0.3833333333333333</v>
      </c>
      <c r="H7672" s="3">
        <v>0.4</v>
      </c>
      <c r="I7672" s="3">
        <v>0.41805555555555557</v>
      </c>
      <c r="J7672" s="3">
        <v>0.48819444444444443</v>
      </c>
      <c r="K7672" s="3">
        <v>0.50902777777777775</v>
      </c>
      <c r="L7672" s="3">
        <v>0.6777777777777777</v>
      </c>
      <c r="M7672" s="3">
        <v>0.69861111111111118</v>
      </c>
      <c r="N7672" s="3">
        <v>0.71250000000000002</v>
      </c>
      <c r="O7672" s="3">
        <v>0.75208333333333366</v>
      </c>
      <c r="P7672" s="3">
        <v>0.72499999999999998</v>
      </c>
      <c r="Q7672" s="3">
        <f t="shared" si="139"/>
        <v>0.6791666666666667</v>
      </c>
      <c r="R7672" s="3">
        <f>MAX(T7672,P7672)</f>
        <v>0.72569444444444453</v>
      </c>
      <c r="S7672" s="3">
        <v>0.6743055555555556</v>
      </c>
      <c r="T7672" s="3">
        <v>0.72569444444444453</v>
      </c>
      <c r="U7672" s="3">
        <f>MAX(M7672+15/60/24-1/24-MOD(M7672+15/60/24-1/24,15/60/24),16/24)</f>
        <v>0.66666666666666663</v>
      </c>
      <c r="V7672" s="3">
        <f>MIN(M7672-MOD(M7672,15/60/24)-1/24,18.75/24)</f>
        <v>0.65625</v>
      </c>
      <c r="W7672" s="103">
        <f>M7672-(M7672-E7672)/12*1.25</f>
        <v>0.6547743055555556</v>
      </c>
    </row>
    <row r="7673" spans="1:23" ht="12.75" customHeight="1">
      <c r="A7673" s="1">
        <v>51502</v>
      </c>
      <c r="B7673" t="s">
        <v>182</v>
      </c>
      <c r="C7673" s="3">
        <v>0.21180555555555555</v>
      </c>
      <c r="D7673" s="3">
        <v>0.24027777777777778</v>
      </c>
      <c r="E7673" s="3">
        <v>0.27777777777777779</v>
      </c>
      <c r="F7673" s="3">
        <v>0.35625000000000001</v>
      </c>
      <c r="G7673" s="3">
        <v>0.3833333333333333</v>
      </c>
      <c r="H7673" s="3">
        <v>0.40069444444444446</v>
      </c>
      <c r="I7673" s="3">
        <v>0.41805555555555557</v>
      </c>
      <c r="J7673" s="3">
        <v>0.48888888888888887</v>
      </c>
      <c r="K7673" s="3">
        <v>0.50972222222222219</v>
      </c>
      <c r="L7673" s="3">
        <v>0.67847222222222225</v>
      </c>
      <c r="M7673" s="3">
        <v>0.69930555555555562</v>
      </c>
      <c r="N7673" s="3">
        <v>0.71319444444444446</v>
      </c>
      <c r="O7673" s="3">
        <v>0.75277777777777777</v>
      </c>
      <c r="P7673" s="3">
        <v>0.72569444444444442</v>
      </c>
      <c r="Q7673" s="3">
        <f t="shared" si="139"/>
        <v>0.67986111111111114</v>
      </c>
      <c r="R7673" s="3">
        <f>MAX(T7673,P7673)</f>
        <v>0.72638888888888897</v>
      </c>
      <c r="S7673" s="3">
        <v>0.67500000000000004</v>
      </c>
      <c r="T7673" s="3">
        <v>0.72638888888888897</v>
      </c>
      <c r="U7673" s="3">
        <f>MAX(M7673+15/60/24-1/24-MOD(M7673+15/60/24-1/24,15/60/24),16/24)</f>
        <v>0.66666666666666663</v>
      </c>
      <c r="V7673" s="3">
        <f>MIN(M7673-MOD(M7673,15/60/24)-1/24,18.75/24)</f>
        <v>0.65625</v>
      </c>
      <c r="W7673" s="103">
        <f>M7673-(M7673-E7673)/12*1.25</f>
        <v>0.65539641203703713</v>
      </c>
    </row>
    <row r="7674" spans="1:23" ht="12.75" customHeight="1">
      <c r="A7674" s="1">
        <v>51503</v>
      </c>
      <c r="B7674" t="s">
        <v>183</v>
      </c>
      <c r="C7674" s="3">
        <v>0.21180555555555555</v>
      </c>
      <c r="D7674" s="3">
        <v>0.24027777777777778</v>
      </c>
      <c r="E7674" s="3">
        <v>0.27777777777777779</v>
      </c>
      <c r="F7674" s="3">
        <v>0.35694444444444445</v>
      </c>
      <c r="G7674" s="3">
        <v>0.3833333333333333</v>
      </c>
      <c r="H7674" s="3">
        <v>0.40069444444444446</v>
      </c>
      <c r="I7674" s="3">
        <v>0.41875000000000001</v>
      </c>
      <c r="J7674" s="3">
        <v>0.48888888888888887</v>
      </c>
      <c r="K7674" s="3">
        <v>0.50972222222222219</v>
      </c>
      <c r="L7674" s="3">
        <v>0.6791666666666667</v>
      </c>
      <c r="M7674" s="3">
        <v>0.7</v>
      </c>
      <c r="N7674" s="3">
        <v>0.71319444444444446</v>
      </c>
      <c r="O7674" s="3">
        <v>0.75347222222222221</v>
      </c>
      <c r="P7674" s="3">
        <v>0.72569444444444442</v>
      </c>
      <c r="Q7674" s="3">
        <f t="shared" si="139"/>
        <v>0.68055555555555558</v>
      </c>
      <c r="R7674" s="3">
        <f>MAX(T7674,P7674)</f>
        <v>0.72708333333333341</v>
      </c>
      <c r="S7674" s="3">
        <v>0.67569444444444449</v>
      </c>
      <c r="T7674" s="3">
        <v>0.72708333333333341</v>
      </c>
      <c r="U7674" s="3">
        <f>MAX(M7674+15/60/24-1/24-MOD(M7674+15/60/24-1/24,15/60/24),16/24)</f>
        <v>0.66666666666666663</v>
      </c>
      <c r="V7674" s="3">
        <f>MIN(M7674-MOD(M7674,15/60/24)-1/24,18.75/24)</f>
        <v>0.65625</v>
      </c>
      <c r="W7674" s="103">
        <f>M7674-(M7674-E7674)/12*1.25</f>
        <v>0.65601851851851845</v>
      </c>
    </row>
    <row r="7675" spans="1:23" ht="12.75" customHeight="1">
      <c r="A7675" s="1">
        <v>51504</v>
      </c>
      <c r="B7675" t="s">
        <v>102</v>
      </c>
      <c r="C7675" s="3">
        <v>0.21180555555555555</v>
      </c>
      <c r="D7675" s="3">
        <v>0.24027777777777778</v>
      </c>
      <c r="E7675" s="3">
        <v>0.27847222222222223</v>
      </c>
      <c r="F7675" s="3">
        <v>0.35694444444444445</v>
      </c>
      <c r="G7675" s="3">
        <v>0.3840277777777778</v>
      </c>
      <c r="H7675" s="3">
        <v>0.40138888888888885</v>
      </c>
      <c r="I7675" s="3">
        <v>0.41875000000000001</v>
      </c>
      <c r="J7675" s="3">
        <v>0.48958333333333331</v>
      </c>
      <c r="K7675" s="3">
        <v>0.51041666666666663</v>
      </c>
      <c r="L7675" s="3">
        <v>0.6791666666666667</v>
      </c>
      <c r="M7675" s="3">
        <v>0.7</v>
      </c>
      <c r="N7675" s="3">
        <v>0.71388888888888891</v>
      </c>
      <c r="O7675" s="3">
        <v>0.75416666666666665</v>
      </c>
      <c r="P7675" s="3">
        <v>0.72638888888888886</v>
      </c>
      <c r="Q7675" s="3">
        <f t="shared" si="139"/>
        <v>0.68125000000000002</v>
      </c>
      <c r="R7675" s="3">
        <f>MAX(T7675,P7675)</f>
        <v>0.7270833333333333</v>
      </c>
      <c r="S7675" s="3">
        <v>0.67569444444444438</v>
      </c>
      <c r="T7675" s="3">
        <v>0.7270833333333333</v>
      </c>
      <c r="U7675" s="3">
        <f>MAX(M7675+15/60/24-1/24-MOD(M7675+15/60/24-1/24,15/60/24),16/24)</f>
        <v>0.66666666666666663</v>
      </c>
      <c r="V7675" s="3">
        <f>MIN(M7675-MOD(M7675,15/60/24)-1/24,18.75/24)</f>
        <v>0.65625</v>
      </c>
      <c r="W7675" s="103">
        <f>M7675-(M7675-E7675)/12*1.25</f>
        <v>0.65609085648148147</v>
      </c>
    </row>
    <row r="7676" spans="1:23" ht="12.75" customHeight="1">
      <c r="A7676" s="1">
        <v>51505</v>
      </c>
      <c r="B7676" t="s">
        <v>184</v>
      </c>
      <c r="C7676" s="3">
        <v>0.21180555555555555</v>
      </c>
      <c r="D7676" s="3">
        <v>0.24027777777777778</v>
      </c>
      <c r="E7676" s="3">
        <v>0.27847222222222223</v>
      </c>
      <c r="F7676" s="3">
        <v>0.35694444444444445</v>
      </c>
      <c r="G7676" s="3">
        <v>0.3840277777777778</v>
      </c>
      <c r="H7676" s="3">
        <v>0.40138888888888885</v>
      </c>
      <c r="I7676" s="3">
        <v>0.41944444444444445</v>
      </c>
      <c r="J7676" s="3">
        <v>0.48958333333333331</v>
      </c>
      <c r="K7676" s="3">
        <v>0.51041666666666663</v>
      </c>
      <c r="L7676" s="3">
        <v>0.67986111111111114</v>
      </c>
      <c r="M7676" s="3">
        <v>0.70069444444444451</v>
      </c>
      <c r="N7676" s="3">
        <v>0.71458333333333324</v>
      </c>
      <c r="O7676" s="3">
        <v>0.75416666666666665</v>
      </c>
      <c r="P7676" s="3">
        <v>0.72708333333333319</v>
      </c>
      <c r="Q7676" s="3">
        <f t="shared" si="139"/>
        <v>0.68124999999999991</v>
      </c>
      <c r="R7676" s="3">
        <f>MAX(T7676,P7676)</f>
        <v>0.72777777777777786</v>
      </c>
      <c r="S7676" s="3">
        <v>0.67638888888888893</v>
      </c>
      <c r="T7676" s="3">
        <v>0.72777777777777786</v>
      </c>
      <c r="U7676" s="3">
        <f>MAX(M7676+15/60/24-1/24-MOD(M7676+15/60/24-1/24,15/60/24),16/24)</f>
        <v>0.66666666666666663</v>
      </c>
      <c r="V7676" s="3">
        <f>MIN(M7676-MOD(M7676,15/60/24)-1/24,18.75/24)</f>
        <v>0.65625</v>
      </c>
      <c r="W7676" s="103">
        <f>M7676-(M7676-E7676)/12*1.25</f>
        <v>0.656712962962963</v>
      </c>
    </row>
    <row r="7677" spans="1:23" ht="12.75" customHeight="1">
      <c r="A7677" s="1">
        <v>51506</v>
      </c>
      <c r="B7677" t="s">
        <v>185</v>
      </c>
      <c r="C7677" s="3">
        <v>0.21249999999999999</v>
      </c>
      <c r="D7677" s="3">
        <v>0.24027777777777778</v>
      </c>
      <c r="E7677" s="3">
        <v>0.27847222222222223</v>
      </c>
      <c r="F7677" s="3">
        <v>0.35694444444444445</v>
      </c>
      <c r="G7677" s="3">
        <v>0.3840277777777778</v>
      </c>
      <c r="H7677" s="3">
        <v>0.40138888888888885</v>
      </c>
      <c r="I7677" s="3">
        <v>0.41944444444444445</v>
      </c>
      <c r="J7677" s="3">
        <v>0.48958333333333331</v>
      </c>
      <c r="K7677" s="3">
        <v>0.51041666666666663</v>
      </c>
      <c r="L7677" s="3">
        <v>0.68055555555555547</v>
      </c>
      <c r="M7677" s="3">
        <v>0.70138888888888895</v>
      </c>
      <c r="N7677" s="3">
        <v>0.71527777777777779</v>
      </c>
      <c r="O7677" s="3">
        <v>0.75486111111111109</v>
      </c>
      <c r="P7677" s="3">
        <v>0.72777777777777775</v>
      </c>
      <c r="Q7677" s="3">
        <f t="shared" si="139"/>
        <v>0.68194444444444446</v>
      </c>
      <c r="R7677" s="3">
        <f>MAX(T7677,P7677)</f>
        <v>0.7284722222222223</v>
      </c>
      <c r="S7677" s="3">
        <v>0.67708333333333337</v>
      </c>
      <c r="T7677" s="3">
        <v>0.7284722222222223</v>
      </c>
      <c r="U7677" s="3">
        <f>MAX(M7677+15/60/24-1/24-MOD(M7677+15/60/24-1/24,15/60/24),16/24)</f>
        <v>0.66666666666666663</v>
      </c>
      <c r="V7677" s="3">
        <f>MIN(M7677-MOD(M7677,15/60/24)-1/24,18.75/24)</f>
        <v>0.65625</v>
      </c>
      <c r="W7677" s="103">
        <f>M7677-(M7677-E7677)/12*1.25</f>
        <v>0.65733506944444453</v>
      </c>
    </row>
    <row r="7678" spans="1:23" ht="12.75" customHeight="1">
      <c r="A7678" s="1">
        <v>51507</v>
      </c>
      <c r="B7678" t="s">
        <v>186</v>
      </c>
      <c r="C7678" s="3">
        <v>0.21249999999999999</v>
      </c>
      <c r="D7678" s="3">
        <v>0.24097222222222223</v>
      </c>
      <c r="E7678" s="3">
        <v>0.27847222222222223</v>
      </c>
      <c r="F7678" s="3">
        <v>0.3576388888888889</v>
      </c>
      <c r="G7678" s="3">
        <v>0.3840277777777778</v>
      </c>
      <c r="H7678" s="3">
        <v>0.40208333333333335</v>
      </c>
      <c r="I7678" s="3">
        <v>0.41944444444444445</v>
      </c>
      <c r="J7678" s="3">
        <v>0.49027777777777781</v>
      </c>
      <c r="K7678" s="3">
        <v>0.51111111111111118</v>
      </c>
      <c r="L7678" s="3">
        <v>0.68125000000000002</v>
      </c>
      <c r="M7678" s="3">
        <v>0.70208333333333339</v>
      </c>
      <c r="N7678" s="3">
        <v>0.71527777777777779</v>
      </c>
      <c r="O7678" s="3">
        <v>0.75555555555555554</v>
      </c>
      <c r="P7678" s="3">
        <v>0.72777777777777775</v>
      </c>
      <c r="Q7678" s="3">
        <f t="shared" si="139"/>
        <v>0.68263888888888891</v>
      </c>
      <c r="R7678" s="3">
        <f>MAX(T7678,P7678)</f>
        <v>0.7284722222222223</v>
      </c>
      <c r="S7678" s="3">
        <v>0.67777777777777781</v>
      </c>
      <c r="T7678" s="3">
        <v>0.7284722222222223</v>
      </c>
      <c r="U7678" s="3">
        <f>MAX(M7678+15/60/24-1/24-MOD(M7678+15/60/24-1/24,15/60/24),16/24)</f>
        <v>0.66666666666666663</v>
      </c>
      <c r="V7678" s="3">
        <f>MIN(M7678-MOD(M7678,15/60/24)-1/24,18.75/24)</f>
        <v>0.65625</v>
      </c>
      <c r="W7678" s="103">
        <f>M7678-(M7678-E7678)/12*1.25</f>
        <v>0.65795717592592595</v>
      </c>
    </row>
    <row r="7679" spans="1:23" ht="12.75" customHeight="1">
      <c r="A7679" s="1">
        <v>51508</v>
      </c>
      <c r="B7679" t="s">
        <v>187</v>
      </c>
      <c r="C7679" s="3">
        <v>0.21249999999999999</v>
      </c>
      <c r="D7679" s="3">
        <v>0.24097222222222223</v>
      </c>
      <c r="E7679" s="3">
        <v>0.27847222222222223</v>
      </c>
      <c r="F7679" s="3">
        <v>0.3576388888888889</v>
      </c>
      <c r="G7679" s="3">
        <v>0.38472222222222219</v>
      </c>
      <c r="H7679" s="3">
        <v>0.40208333333333335</v>
      </c>
      <c r="I7679" s="3">
        <v>0.4201388888888889</v>
      </c>
      <c r="J7679" s="3">
        <v>0.49027777777777781</v>
      </c>
      <c r="K7679" s="3">
        <v>0.51111111111111118</v>
      </c>
      <c r="L7679" s="3">
        <v>0.68194444444444446</v>
      </c>
      <c r="M7679" s="3">
        <v>0.70277777777777783</v>
      </c>
      <c r="N7679" s="3">
        <v>0.71597222222222223</v>
      </c>
      <c r="O7679" s="3">
        <v>0.75555555555555554</v>
      </c>
      <c r="P7679" s="3">
        <v>0.72847222222222219</v>
      </c>
      <c r="Q7679" s="3">
        <f t="shared" si="139"/>
        <v>0.68333333333333335</v>
      </c>
      <c r="R7679" s="3">
        <f>MAX(T7679,P7679)</f>
        <v>0.72916666666666674</v>
      </c>
      <c r="S7679" s="3">
        <v>0.67847222222222225</v>
      </c>
      <c r="T7679" s="3">
        <v>0.72916666666666674</v>
      </c>
      <c r="U7679" s="3">
        <f>MAX(M7679+15/60/24-1/24-MOD(M7679+15/60/24-1/24,15/60/24),16/24)</f>
        <v>0.66666666666666663</v>
      </c>
      <c r="V7679" s="3">
        <f>MIN(M7679-MOD(M7679,15/60/24)-1/24,18.75/24)</f>
        <v>0.65625</v>
      </c>
      <c r="W7679" s="103">
        <f>M7679-(M7679-E7679)/12*1.25</f>
        <v>0.65857928240740748</v>
      </c>
    </row>
    <row r="7680" spans="1:23" ht="12.75" customHeight="1">
      <c r="A7680" s="1">
        <v>51509</v>
      </c>
      <c r="B7680" t="s">
        <v>188</v>
      </c>
      <c r="C7680" s="3">
        <v>0.21249999999999999</v>
      </c>
      <c r="D7680" s="3">
        <v>0.24097222222222223</v>
      </c>
      <c r="E7680" s="3">
        <v>0.27847222222222223</v>
      </c>
      <c r="F7680" s="3">
        <v>0.3576388888888889</v>
      </c>
      <c r="G7680" s="3">
        <v>0.38472222222222219</v>
      </c>
      <c r="H7680" s="3">
        <v>0.40208333333333335</v>
      </c>
      <c r="I7680" s="3">
        <v>0.4201388888888889</v>
      </c>
      <c r="J7680" s="3">
        <v>0.4909722222222222</v>
      </c>
      <c r="K7680" s="3">
        <v>0.51180555555555551</v>
      </c>
      <c r="L7680" s="3">
        <v>0.68194444444444446</v>
      </c>
      <c r="M7680" s="3">
        <v>0.70277777777777783</v>
      </c>
      <c r="N7680" s="3">
        <v>0.71666666666666667</v>
      </c>
      <c r="O7680" s="3">
        <v>0.75624999999999998</v>
      </c>
      <c r="P7680" s="3">
        <v>0.72916666666666663</v>
      </c>
      <c r="Q7680" s="3">
        <f t="shared" si="139"/>
        <v>0.68402777777777779</v>
      </c>
      <c r="R7680" s="3">
        <f>MAX(T7680,P7680)</f>
        <v>0.72986111111111118</v>
      </c>
      <c r="S7680" s="3">
        <v>0.67847222222222225</v>
      </c>
      <c r="T7680" s="3">
        <v>0.72986111111111118</v>
      </c>
      <c r="U7680" s="3">
        <f>MAX(M7680+15/60/24-1/24-MOD(M7680+15/60/24-1/24,15/60/24),16/24)</f>
        <v>0.66666666666666663</v>
      </c>
      <c r="V7680" s="3">
        <f>MIN(M7680-MOD(M7680,15/60/24)-1/24,18.75/24)</f>
        <v>0.65625</v>
      </c>
      <c r="W7680" s="103">
        <f>M7680-(M7680-E7680)/12*1.25</f>
        <v>0.65857928240740748</v>
      </c>
    </row>
    <row r="7681" spans="1:23" ht="12.75" customHeight="1">
      <c r="A7681" s="1">
        <v>51510</v>
      </c>
      <c r="B7681" t="s">
        <v>189</v>
      </c>
      <c r="C7681" s="3">
        <v>0.21249999999999999</v>
      </c>
      <c r="D7681" s="3">
        <v>0.24097222222222223</v>
      </c>
      <c r="E7681" s="3">
        <v>0.27847222222222223</v>
      </c>
      <c r="F7681" s="3">
        <v>0.35833333333333334</v>
      </c>
      <c r="G7681" s="3">
        <v>0.38472222222222219</v>
      </c>
      <c r="H7681" s="3">
        <v>0.40277777777777773</v>
      </c>
      <c r="I7681" s="3">
        <v>0.4201388888888889</v>
      </c>
      <c r="J7681" s="3">
        <v>0.4909722222222222</v>
      </c>
      <c r="K7681" s="3">
        <v>0.51180555555555551</v>
      </c>
      <c r="L7681" s="3">
        <v>0.68263888888888891</v>
      </c>
      <c r="M7681" s="3">
        <v>0.70347222222222228</v>
      </c>
      <c r="N7681" s="3">
        <v>0.71736111111111101</v>
      </c>
      <c r="O7681" s="3">
        <v>0.75694444444444442</v>
      </c>
      <c r="P7681" s="3">
        <v>0.72986111111111096</v>
      </c>
      <c r="Q7681" s="3">
        <f t="shared" si="139"/>
        <v>0.68402777777777779</v>
      </c>
      <c r="R7681" s="3">
        <f>MAX(T7681,P7681)</f>
        <v>0.73055555555555562</v>
      </c>
      <c r="S7681" s="3">
        <v>0.6791666666666667</v>
      </c>
      <c r="T7681" s="3">
        <v>0.73055555555555562</v>
      </c>
      <c r="U7681" s="3">
        <f>MAX(M7681+15/60/24-1/24-MOD(M7681+15/60/24-1/24,15/60/24),16/24)</f>
        <v>0.66666666666666663</v>
      </c>
      <c r="V7681" s="3">
        <f>MIN(M7681-MOD(M7681,15/60/24)-1/24,18.75/24)</f>
        <v>0.65625</v>
      </c>
      <c r="W7681" s="103">
        <f>M7681-(M7681-E7681)/12*1.25</f>
        <v>0.65920138888888891</v>
      </c>
    </row>
    <row r="7682" spans="1:23" ht="12.75" customHeight="1">
      <c r="A7682" s="1">
        <v>51511</v>
      </c>
      <c r="B7682" t="s">
        <v>103</v>
      </c>
      <c r="C7682" s="3">
        <v>0.21249999999999999</v>
      </c>
      <c r="D7682" s="3">
        <v>0.24097222222222223</v>
      </c>
      <c r="E7682" s="3">
        <v>0.27847222222222223</v>
      </c>
      <c r="F7682" s="3">
        <v>0.35833333333333334</v>
      </c>
      <c r="G7682" s="3">
        <v>0.38472222222222219</v>
      </c>
      <c r="H7682" s="3">
        <v>0.40277777777777773</v>
      </c>
      <c r="I7682" s="3">
        <v>0.4201388888888889</v>
      </c>
      <c r="J7682" s="3">
        <v>0.4916666666666667</v>
      </c>
      <c r="K7682" s="3">
        <v>0.51249999999999996</v>
      </c>
      <c r="L7682" s="3">
        <v>0.68333333333333324</v>
      </c>
      <c r="M7682" s="3">
        <v>0.70416666666666672</v>
      </c>
      <c r="N7682" s="3">
        <v>0.71805555555555556</v>
      </c>
      <c r="O7682" s="3">
        <v>0.75763888888888886</v>
      </c>
      <c r="P7682" s="3">
        <v>0.73055555555555551</v>
      </c>
      <c r="Q7682" s="3">
        <f t="shared" si="139"/>
        <v>0.68472222222222223</v>
      </c>
      <c r="R7682" s="3">
        <f>MAX(T7682,P7682)</f>
        <v>0.73124999999999996</v>
      </c>
      <c r="S7682" s="3">
        <v>0.67986111111111114</v>
      </c>
      <c r="T7682" s="3">
        <v>0.73124999999999996</v>
      </c>
      <c r="U7682" s="3">
        <f>MAX(M7682+15/60/24-1/24-MOD(M7682+15/60/24-1/24,15/60/24),16/24)</f>
        <v>0.66666666666666663</v>
      </c>
      <c r="V7682" s="3">
        <f>MIN(M7682-MOD(M7682,15/60/24)-1/24,18.75/24)</f>
        <v>0.65625</v>
      </c>
      <c r="W7682" s="103">
        <f>M7682-(M7682-E7682)/12*1.25</f>
        <v>0.65982349537037044</v>
      </c>
    </row>
    <row r="7683" spans="1:23" ht="12.75" customHeight="1">
      <c r="A7683" s="1">
        <v>51512</v>
      </c>
      <c r="B7683" t="s">
        <v>190</v>
      </c>
      <c r="C7683" s="3">
        <v>0.21249999999999999</v>
      </c>
      <c r="D7683" s="3">
        <v>0.24097222222222223</v>
      </c>
      <c r="E7683" s="3">
        <v>0.27847222222222223</v>
      </c>
      <c r="F7683" s="3">
        <v>0.35833333333333334</v>
      </c>
      <c r="G7683" s="3">
        <v>0.38541666666666669</v>
      </c>
      <c r="H7683" s="3">
        <v>0.40277777777777773</v>
      </c>
      <c r="I7683" s="3">
        <v>0.42083333333333334</v>
      </c>
      <c r="J7683" s="3">
        <v>0.4916666666666667</v>
      </c>
      <c r="K7683" s="3">
        <v>0.51249999999999996</v>
      </c>
      <c r="L7683" s="3">
        <v>0.68402777777777779</v>
      </c>
      <c r="M7683" s="3">
        <v>0.70486111111111116</v>
      </c>
      <c r="N7683" s="3">
        <v>0.71805555555555556</v>
      </c>
      <c r="O7683" s="3">
        <v>0.75763888888888886</v>
      </c>
      <c r="P7683" s="3">
        <v>0.73055555555555551</v>
      </c>
      <c r="Q7683" s="3">
        <f t="shared" si="139"/>
        <v>0.68541666666666667</v>
      </c>
      <c r="R7683" s="3">
        <f>MAX(T7683,P7683)</f>
        <v>0.73124999999999996</v>
      </c>
      <c r="S7683" s="3">
        <v>0.68055555555555558</v>
      </c>
      <c r="T7683" s="3">
        <v>0.73124999999999996</v>
      </c>
      <c r="U7683" s="3">
        <f>MAX(M7683+15/60/24-1/24-MOD(M7683+15/60/24-1/24,15/60/24),16/24)</f>
        <v>0.66666666666666663</v>
      </c>
      <c r="V7683" s="3">
        <f>MIN(M7683-MOD(M7683,15/60/24)-1/24,18.75/24)</f>
        <v>0.65625</v>
      </c>
      <c r="W7683" s="103">
        <f>M7683-(M7683-E7683)/12*1.25</f>
        <v>0.66044560185185186</v>
      </c>
    </row>
    <row r="7684" spans="1:23" ht="12.75" customHeight="1">
      <c r="A7684" s="1">
        <v>51513</v>
      </c>
      <c r="B7684" t="s">
        <v>191</v>
      </c>
      <c r="C7684" s="3">
        <v>0.21249999999999999</v>
      </c>
      <c r="D7684" s="3">
        <v>0.24097222222222223</v>
      </c>
      <c r="E7684" s="3">
        <v>0.27847222222222223</v>
      </c>
      <c r="F7684" s="3">
        <v>0.35902777777777778</v>
      </c>
      <c r="G7684" s="3">
        <v>0.38541666666666669</v>
      </c>
      <c r="H7684" s="3">
        <v>0.40277777777777773</v>
      </c>
      <c r="I7684" s="3">
        <v>0.42083333333333334</v>
      </c>
      <c r="J7684" s="3">
        <v>0.4916666666666667</v>
      </c>
      <c r="K7684" s="3">
        <v>0.51249999999999996</v>
      </c>
      <c r="L7684" s="3">
        <v>0.68472222222222223</v>
      </c>
      <c r="M7684" s="3">
        <v>0.7055555555555556</v>
      </c>
      <c r="N7684" s="3">
        <v>0.71875</v>
      </c>
      <c r="O7684" s="3">
        <v>0.7583333333333333</v>
      </c>
      <c r="P7684" s="3">
        <v>0.73124999999999996</v>
      </c>
      <c r="Q7684" s="3">
        <f t="shared" si="139"/>
        <v>0.68611111111111112</v>
      </c>
      <c r="R7684" s="3">
        <f>MAX(T7684,P7684)</f>
        <v>0.7319444444444444</v>
      </c>
      <c r="S7684" s="3">
        <v>0.68125000000000002</v>
      </c>
      <c r="T7684" s="3">
        <v>0.7319444444444444</v>
      </c>
      <c r="U7684" s="3">
        <f>MAX(M7684+15/60/24-1/24-MOD(M7684+15/60/24-1/24,15/60/24),16/24)</f>
        <v>0.66666666666666663</v>
      </c>
      <c r="V7684" s="3">
        <f>MIN(M7684-MOD(M7684,15/60/24)-1/24,18.75/24)</f>
        <v>0.65625</v>
      </c>
      <c r="W7684" s="103">
        <f>M7684-(M7684-E7684)/12*1.25</f>
        <v>0.66106770833333339</v>
      </c>
    </row>
    <row r="7685" spans="1:23" ht="12.75" customHeight="1">
      <c r="A7685" s="1">
        <v>51514</v>
      </c>
      <c r="B7685" t="s">
        <v>192</v>
      </c>
      <c r="C7685" s="3">
        <v>0.21249999999999999</v>
      </c>
      <c r="D7685" s="3">
        <v>0.24097222222222223</v>
      </c>
      <c r="E7685" s="3">
        <v>0.27847222222222223</v>
      </c>
      <c r="F7685" s="3">
        <v>0.35902777777777778</v>
      </c>
      <c r="G7685" s="3">
        <v>0.38541666666666669</v>
      </c>
      <c r="H7685" s="3">
        <v>0.40347222222222223</v>
      </c>
      <c r="I7685" s="3">
        <v>0.42083333333333334</v>
      </c>
      <c r="J7685" s="3">
        <v>0.49236111111111108</v>
      </c>
      <c r="K7685" s="3">
        <v>0.5131944444444444</v>
      </c>
      <c r="L7685" s="3">
        <v>0.68541666666666667</v>
      </c>
      <c r="M7685" s="3">
        <v>0.70625000000000004</v>
      </c>
      <c r="N7685" s="3">
        <v>0.71944444444444444</v>
      </c>
      <c r="O7685" s="3">
        <v>0.75902777777777775</v>
      </c>
      <c r="P7685" s="3">
        <v>0.7319444444444444</v>
      </c>
      <c r="Q7685" s="3">
        <f t="shared" si="139"/>
        <v>0.68680555555555556</v>
      </c>
      <c r="R7685" s="3">
        <f>MAX(T7685,P7685)</f>
        <v>0.73263888888888895</v>
      </c>
      <c r="S7685" s="3">
        <v>0.68194444444444435</v>
      </c>
      <c r="T7685" s="3">
        <v>0.73263888888888895</v>
      </c>
      <c r="U7685" s="3">
        <f>MAX(M7685+15/60/24-1/24-MOD(M7685+15/60/24-1/24,15/60/24),16/24)</f>
        <v>0.66666666666666663</v>
      </c>
      <c r="V7685" s="3">
        <f>MIN(M7685-MOD(M7685,15/60/24)-1/24,18.75/24)</f>
        <v>0.65625</v>
      </c>
      <c r="W7685" s="103">
        <f>M7685-(M7685-E7685)/12*1.25</f>
        <v>0.66168981481481481</v>
      </c>
    </row>
    <row r="7686" spans="1:23" ht="12.75" customHeight="1">
      <c r="A7686" s="1">
        <v>51515</v>
      </c>
      <c r="B7686" t="s">
        <v>193</v>
      </c>
      <c r="C7686" s="3">
        <v>0.21249999999999999</v>
      </c>
      <c r="D7686" s="3">
        <v>0.24097222222222223</v>
      </c>
      <c r="E7686" s="3">
        <v>0.27847222222222223</v>
      </c>
      <c r="F7686" s="3">
        <v>0.35902777777777778</v>
      </c>
      <c r="G7686" s="3">
        <v>0.38541666666666669</v>
      </c>
      <c r="H7686" s="3">
        <v>0.40347222222222223</v>
      </c>
      <c r="I7686" s="3">
        <v>0.42083333333333334</v>
      </c>
      <c r="J7686" s="3">
        <v>0.49236111111111108</v>
      </c>
      <c r="K7686" s="3">
        <v>0.5131944444444444</v>
      </c>
      <c r="L7686" s="3">
        <v>0.68541666666666667</v>
      </c>
      <c r="M7686" s="3">
        <v>0.70694444444444449</v>
      </c>
      <c r="N7686" s="3">
        <v>0.72013888888888899</v>
      </c>
      <c r="O7686" s="3">
        <v>0.75972222222222219</v>
      </c>
      <c r="P7686" s="3">
        <v>0.73263888888888895</v>
      </c>
      <c r="Q7686" s="3">
        <f t="shared" si="139"/>
        <v>0.68749999999999989</v>
      </c>
      <c r="R7686" s="3">
        <f>MAX(T7686,P7686)</f>
        <v>0.73333333333333328</v>
      </c>
      <c r="S7686" s="3">
        <v>0.68194444444444446</v>
      </c>
      <c r="T7686" s="3">
        <v>0.73333333333333328</v>
      </c>
      <c r="U7686" s="3">
        <f>MAX(M7686+15/60/24-1/24-MOD(M7686+15/60/24-1/24,15/60/24),16/24)</f>
        <v>0.66666666666666663</v>
      </c>
      <c r="V7686" s="3">
        <f>MIN(M7686-MOD(M7686,15/60/24)-1/24,18.75/24)</f>
        <v>0.65625</v>
      </c>
      <c r="W7686" s="103">
        <f>M7686-(M7686-E7686)/12*1.25</f>
        <v>0.66231192129629635</v>
      </c>
    </row>
    <row r="7687" spans="1:23" ht="12.75" customHeight="1">
      <c r="A7687" s="1">
        <v>51516</v>
      </c>
      <c r="B7687" t="s">
        <v>194</v>
      </c>
      <c r="C7687" s="3">
        <v>0.21249999999999999</v>
      </c>
      <c r="D7687" s="3">
        <v>0.24097222222222223</v>
      </c>
      <c r="E7687" s="3">
        <v>0.27847222222222223</v>
      </c>
      <c r="F7687" s="3">
        <v>0.35902777777777778</v>
      </c>
      <c r="G7687" s="3">
        <v>0.38541666666666669</v>
      </c>
      <c r="H7687" s="3">
        <v>0.40347222222222223</v>
      </c>
      <c r="I7687" s="3">
        <v>0.42152777777777778</v>
      </c>
      <c r="J7687" s="3">
        <v>0.49305555555555558</v>
      </c>
      <c r="K7687" s="3">
        <v>0.51388888888888895</v>
      </c>
      <c r="L7687" s="3">
        <v>0.68611111111111101</v>
      </c>
      <c r="M7687" s="3">
        <v>0.70694444444444449</v>
      </c>
      <c r="N7687" s="3">
        <v>0.72083333333333333</v>
      </c>
      <c r="O7687" s="3">
        <v>0.76041666666666663</v>
      </c>
      <c r="P7687" s="3">
        <v>0.73333333333333328</v>
      </c>
      <c r="Q7687" s="3">
        <f t="shared" ref="Q7687:Q7750" si="140">+S7686+8/60/24</f>
        <v>0.6875</v>
      </c>
      <c r="R7687" s="3">
        <f>MAX(T7687,P7687)</f>
        <v>0.73402777777777772</v>
      </c>
      <c r="S7687" s="3">
        <v>0.68263888888888891</v>
      </c>
      <c r="T7687" s="3">
        <v>0.73402777777777772</v>
      </c>
      <c r="U7687" s="3">
        <f>MAX(M7687+15/60/24-1/24-MOD(M7687+15/60/24-1/24,15/60/24),16/24)</f>
        <v>0.66666666666666663</v>
      </c>
      <c r="V7687" s="3">
        <f>MIN(M7687-MOD(M7687,15/60/24)-1/24,18.75/24)</f>
        <v>0.65625</v>
      </c>
      <c r="W7687" s="103">
        <f>M7687-(M7687-E7687)/12*1.25</f>
        <v>0.66231192129629635</v>
      </c>
    </row>
    <row r="7688" spans="1:23" ht="12.75" customHeight="1">
      <c r="A7688" s="1">
        <v>51517</v>
      </c>
      <c r="B7688" t="s">
        <v>195</v>
      </c>
      <c r="C7688" s="3">
        <v>0.21249999999999999</v>
      </c>
      <c r="D7688" s="3">
        <v>0.24097222222222223</v>
      </c>
      <c r="E7688" s="3">
        <v>0.27777777777777779</v>
      </c>
      <c r="F7688" s="3">
        <v>0.35902777777777778</v>
      </c>
      <c r="G7688" s="3">
        <v>0.38541666666666669</v>
      </c>
      <c r="H7688" s="3">
        <v>0.40347222222222223</v>
      </c>
      <c r="I7688" s="3">
        <v>0.42152777777777778</v>
      </c>
      <c r="J7688" s="3">
        <v>0.49305555555555558</v>
      </c>
      <c r="K7688" s="3">
        <v>0.51388888888888895</v>
      </c>
      <c r="L7688" s="3">
        <v>0.68680555555555556</v>
      </c>
      <c r="M7688" s="3">
        <v>0.70763888888888893</v>
      </c>
      <c r="N7688" s="3">
        <v>0.72152777777777777</v>
      </c>
      <c r="O7688" s="3">
        <v>0.76041666666666663</v>
      </c>
      <c r="P7688" s="3">
        <v>0.73333333333333339</v>
      </c>
      <c r="Q7688" s="3">
        <f t="shared" si="140"/>
        <v>0.68819444444444444</v>
      </c>
      <c r="R7688" s="3">
        <f>MAX(T7688,P7688)</f>
        <v>0.73472222222222217</v>
      </c>
      <c r="S7688" s="3">
        <v>0.68333333333333324</v>
      </c>
      <c r="T7688" s="3">
        <v>0.73472222222222217</v>
      </c>
      <c r="U7688" s="3">
        <f>MAX(M7688+15/60/24-1/24-MOD(M7688+15/60/24-1/24,15/60/24),16/24)</f>
        <v>0.66666666666666663</v>
      </c>
      <c r="V7688" s="3">
        <f>MIN(M7688-MOD(M7688,15/60/24)-1/24,18.75/24)</f>
        <v>0.65625</v>
      </c>
      <c r="W7688" s="103">
        <f>M7688-(M7688-E7688)/12*1.25</f>
        <v>0.66286168981481486</v>
      </c>
    </row>
    <row r="7689" spans="1:23" ht="12.75" customHeight="1">
      <c r="A7689" s="1">
        <v>51518</v>
      </c>
      <c r="B7689" t="s">
        <v>104</v>
      </c>
      <c r="C7689" s="3">
        <v>0.21249999999999999</v>
      </c>
      <c r="D7689" s="3">
        <v>0.24097222222222223</v>
      </c>
      <c r="E7689" s="3">
        <v>0.27777777777777779</v>
      </c>
      <c r="F7689" s="3">
        <v>0.35902777777777778</v>
      </c>
      <c r="G7689" s="3">
        <v>0.38541666666666669</v>
      </c>
      <c r="H7689" s="3">
        <v>0.40416666666666662</v>
      </c>
      <c r="I7689" s="3">
        <v>0.42152777777777778</v>
      </c>
      <c r="J7689" s="3">
        <v>0.49305555555555558</v>
      </c>
      <c r="K7689" s="3">
        <v>0.51388888888888895</v>
      </c>
      <c r="L7689" s="3">
        <v>0.6875</v>
      </c>
      <c r="M7689" s="3">
        <v>0.70833333333333337</v>
      </c>
      <c r="N7689" s="3">
        <v>0.72222222222222221</v>
      </c>
      <c r="O7689" s="3">
        <v>0.76111111111111107</v>
      </c>
      <c r="P7689" s="3">
        <v>0.73402777777777783</v>
      </c>
      <c r="Q7689" s="3">
        <f t="shared" si="140"/>
        <v>0.68888888888888877</v>
      </c>
      <c r="R7689" s="3">
        <f>MAX(T7689,P7689)</f>
        <v>0.73472222222222217</v>
      </c>
      <c r="S7689" s="3">
        <v>0.68402777777777779</v>
      </c>
      <c r="T7689" s="3">
        <v>0.73472222222222217</v>
      </c>
      <c r="U7689" s="3">
        <f>MAX(M7689+15/60/24-1/24-MOD(M7689+15/60/24-1/24,15/60/24),16/24)</f>
        <v>0.67708333333333326</v>
      </c>
      <c r="V7689" s="3">
        <f>MIN(M7689-MOD(M7689,15/60/24)-1/24,18.75/24)</f>
        <v>0.66666666666666663</v>
      </c>
      <c r="W7689" s="103">
        <f>M7689-(M7689-E7689)/12*1.25</f>
        <v>0.66348379629629628</v>
      </c>
    </row>
    <row r="7690" spans="1:23" ht="12.75" customHeight="1">
      <c r="A7690" s="1">
        <v>51519</v>
      </c>
      <c r="B7690" t="s">
        <v>196</v>
      </c>
      <c r="C7690" s="3">
        <v>0.21249999999999999</v>
      </c>
      <c r="D7690" s="3">
        <v>0.24027777777777778</v>
      </c>
      <c r="E7690" s="3">
        <v>0.27777777777777779</v>
      </c>
      <c r="F7690" s="3">
        <v>0.35902777777777778</v>
      </c>
      <c r="G7690" s="3">
        <v>0.38541666666666669</v>
      </c>
      <c r="H7690" s="3">
        <v>0.40416666666666662</v>
      </c>
      <c r="I7690" s="3">
        <v>0.42152777777777778</v>
      </c>
      <c r="J7690" s="3">
        <v>0.49375000000000002</v>
      </c>
      <c r="K7690" s="3">
        <v>0.51458333333333328</v>
      </c>
      <c r="L7690" s="3">
        <v>0.68819444444444444</v>
      </c>
      <c r="M7690" s="3">
        <v>0.70902777777777781</v>
      </c>
      <c r="N7690" s="3">
        <v>0.72222222222222221</v>
      </c>
      <c r="O7690" s="3">
        <v>0.76180555555555551</v>
      </c>
      <c r="P7690" s="3">
        <v>0.73472222222222217</v>
      </c>
      <c r="Q7690" s="3">
        <f t="shared" si="140"/>
        <v>0.68958333333333333</v>
      </c>
      <c r="R7690" s="3">
        <f>MAX(T7690,P7690)</f>
        <v>0.73541666666666661</v>
      </c>
      <c r="S7690" s="3">
        <v>0.68472222222222212</v>
      </c>
      <c r="T7690" s="3">
        <v>0.73541666666666661</v>
      </c>
      <c r="U7690" s="3">
        <f>MAX(M7690+15/60/24-1/24-MOD(M7690+15/60/24-1/24,15/60/24),16/24)</f>
        <v>0.67708333333333326</v>
      </c>
      <c r="V7690" s="3">
        <f>MIN(M7690-MOD(M7690,15/60/24)-1/24,18.75/24)</f>
        <v>0.66666666666666663</v>
      </c>
      <c r="W7690" s="103">
        <f>M7690-(M7690-E7690)/12*1.25</f>
        <v>0.66410590277777781</v>
      </c>
    </row>
    <row r="7691" spans="1:23" ht="12.75" customHeight="1">
      <c r="A7691" s="1">
        <v>51520</v>
      </c>
      <c r="B7691" t="s">
        <v>197</v>
      </c>
      <c r="C7691" s="3">
        <v>0.21249999999999999</v>
      </c>
      <c r="D7691" s="3">
        <v>0.24027777777777778</v>
      </c>
      <c r="E7691" s="3">
        <v>0.27777777777777779</v>
      </c>
      <c r="F7691" s="3">
        <v>0.35902777777777778</v>
      </c>
      <c r="G7691" s="3">
        <v>0.38541666666666669</v>
      </c>
      <c r="H7691" s="3">
        <v>0.40416666666666662</v>
      </c>
      <c r="I7691" s="3">
        <v>0.42152777777777778</v>
      </c>
      <c r="J7691" s="3">
        <v>0.49375000000000002</v>
      </c>
      <c r="K7691" s="3">
        <v>0.51458333333333328</v>
      </c>
      <c r="L7691" s="3">
        <v>0.68888888888888899</v>
      </c>
      <c r="M7691" s="3">
        <v>0.70972222222222225</v>
      </c>
      <c r="N7691" s="3">
        <v>0.72291666666666676</v>
      </c>
      <c r="O7691" s="3">
        <v>0.76249999999999996</v>
      </c>
      <c r="P7691" s="3">
        <v>0.73541666666666672</v>
      </c>
      <c r="Q7691" s="3">
        <f t="shared" si="140"/>
        <v>0.69027777777777766</v>
      </c>
      <c r="R7691" s="3">
        <f>MAX(T7691,P7691)</f>
        <v>0.73611111111111116</v>
      </c>
      <c r="S7691" s="3">
        <v>0.68541666666666656</v>
      </c>
      <c r="T7691" s="3">
        <v>0.73611111111111116</v>
      </c>
      <c r="U7691" s="3">
        <f>MAX(M7691+15/60/24-1/24-MOD(M7691+15/60/24-1/24,15/60/24),16/24)</f>
        <v>0.67708333333333326</v>
      </c>
      <c r="V7691" s="3">
        <f>MIN(M7691-MOD(M7691,15/60/24)-1/24,18.75/24)</f>
        <v>0.66666666666666663</v>
      </c>
      <c r="W7691" s="103">
        <f>M7691-(M7691-E7691)/12*1.25</f>
        <v>0.66472800925925934</v>
      </c>
    </row>
    <row r="7692" spans="1:23" ht="12.75" customHeight="1">
      <c r="A7692" s="1">
        <v>51521</v>
      </c>
      <c r="B7692" t="s">
        <v>198</v>
      </c>
      <c r="C7692" s="3">
        <v>0.21249999999999999</v>
      </c>
      <c r="D7692" s="3">
        <v>0.24027777777777778</v>
      </c>
      <c r="E7692" s="3">
        <v>0.27708333333333335</v>
      </c>
      <c r="F7692" s="3">
        <v>0.35972222222222222</v>
      </c>
      <c r="G7692" s="3">
        <v>0.38541666666666669</v>
      </c>
      <c r="H7692" s="3">
        <v>0.40416666666666662</v>
      </c>
      <c r="I7692" s="3">
        <v>0.42152777777777778</v>
      </c>
      <c r="J7692" s="3">
        <v>0.49375000000000002</v>
      </c>
      <c r="K7692" s="3">
        <v>0.51458333333333328</v>
      </c>
      <c r="L7692" s="3">
        <v>0.68958333333333333</v>
      </c>
      <c r="M7692" s="3">
        <v>0.7104166666666667</v>
      </c>
      <c r="N7692" s="3">
        <v>0.72361111111111109</v>
      </c>
      <c r="O7692" s="3">
        <v>0.76249999999999996</v>
      </c>
      <c r="P7692" s="3">
        <v>0.73611111111111105</v>
      </c>
      <c r="Q7692" s="3">
        <f t="shared" si="140"/>
        <v>0.6909722222222221</v>
      </c>
      <c r="R7692" s="3">
        <f>MAX(T7692,P7692)</f>
        <v>0.7368055555555556</v>
      </c>
      <c r="S7692" s="3">
        <v>0.68611111111111101</v>
      </c>
      <c r="T7692" s="3">
        <v>0.7368055555555556</v>
      </c>
      <c r="U7692" s="3">
        <f>MAX(M7692+15/60/24-1/24-MOD(M7692+15/60/24-1/24,15/60/24),16/24)</f>
        <v>0.67708333333333326</v>
      </c>
      <c r="V7692" s="3">
        <f>MIN(M7692-MOD(M7692,15/60/24)-1/24,18.75/24)</f>
        <v>0.66666666666666663</v>
      </c>
      <c r="W7692" s="103">
        <f>M7692-(M7692-E7692)/12*1.25</f>
        <v>0.66527777777777786</v>
      </c>
    </row>
    <row r="7693" spans="1:23" ht="12.75" customHeight="1">
      <c r="A7693" s="1">
        <v>51522</v>
      </c>
      <c r="B7693" t="s">
        <v>199</v>
      </c>
      <c r="C7693" s="3">
        <v>0.21249999999999999</v>
      </c>
      <c r="D7693" s="3">
        <v>0.24027777777777778</v>
      </c>
      <c r="E7693" s="3">
        <v>0.27708333333333335</v>
      </c>
      <c r="F7693" s="3">
        <v>0.35972222222222222</v>
      </c>
      <c r="G7693" s="3">
        <v>0.38541666666666669</v>
      </c>
      <c r="H7693" s="3">
        <v>0.40416666666666662</v>
      </c>
      <c r="I7693" s="3">
        <v>0.42152777777777778</v>
      </c>
      <c r="J7693" s="3">
        <v>0.49375000000000002</v>
      </c>
      <c r="K7693" s="3">
        <v>0.51458333333333328</v>
      </c>
      <c r="L7693" s="3">
        <v>0.69027777777777777</v>
      </c>
      <c r="M7693" s="3">
        <v>0.71111111111111114</v>
      </c>
      <c r="N7693" s="3">
        <v>0.72430555555555554</v>
      </c>
      <c r="O7693" s="3">
        <v>0.7631944444444444</v>
      </c>
      <c r="P7693" s="3">
        <v>0.73680555555555549</v>
      </c>
      <c r="Q7693" s="3">
        <f t="shared" si="140"/>
        <v>0.69166666666666654</v>
      </c>
      <c r="R7693" s="3">
        <f>MAX(T7693,P7693)</f>
        <v>0.73750000000000004</v>
      </c>
      <c r="S7693" s="3">
        <v>0.68680555555555545</v>
      </c>
      <c r="T7693" s="3">
        <v>0.73750000000000004</v>
      </c>
      <c r="U7693" s="3">
        <f>MAX(M7693+15/60/24-1/24-MOD(M7693+15/60/24-1/24,15/60/24),16/24)</f>
        <v>0.67708333333333326</v>
      </c>
      <c r="V7693" s="3">
        <f>MIN(M7693-MOD(M7693,15/60/24)-1/24,18.75/24)</f>
        <v>0.66666666666666663</v>
      </c>
      <c r="W7693" s="103">
        <f>M7693-(M7693-E7693)/12*1.25</f>
        <v>0.66589988425925928</v>
      </c>
    </row>
    <row r="7694" spans="1:23" ht="12.75" customHeight="1">
      <c r="A7694" s="1">
        <v>51523</v>
      </c>
      <c r="B7694" t="s">
        <v>200</v>
      </c>
      <c r="C7694" s="3">
        <v>0.21180555555555555</v>
      </c>
      <c r="D7694" s="3">
        <v>0.23958333333333334</v>
      </c>
      <c r="E7694" s="3">
        <v>0.27708333333333335</v>
      </c>
      <c r="F7694" s="3">
        <v>0.35972222222222222</v>
      </c>
      <c r="G7694" s="3">
        <v>0.38541666666666669</v>
      </c>
      <c r="H7694" s="3">
        <v>0.40416666666666662</v>
      </c>
      <c r="I7694" s="3">
        <v>0.42152777777777778</v>
      </c>
      <c r="J7694" s="3">
        <v>0.49444444444444446</v>
      </c>
      <c r="K7694" s="3">
        <v>0.51527777777777783</v>
      </c>
      <c r="L7694" s="3">
        <v>0.69097222222222221</v>
      </c>
      <c r="M7694" s="3">
        <v>0.71180555555555558</v>
      </c>
      <c r="N7694" s="3">
        <v>0.72499999999999998</v>
      </c>
      <c r="O7694" s="3">
        <v>0.76388888888888884</v>
      </c>
      <c r="P7694" s="3">
        <v>0.73750000000000004</v>
      </c>
      <c r="Q7694" s="3">
        <f t="shared" si="140"/>
        <v>0.69236111111111098</v>
      </c>
      <c r="R7694" s="3">
        <f>MAX(T7694,P7694)</f>
        <v>0.73819444444444438</v>
      </c>
      <c r="S7694" s="3">
        <v>0.6875</v>
      </c>
      <c r="T7694" s="3">
        <v>0.73819444444444438</v>
      </c>
      <c r="U7694" s="3">
        <f>MAX(M7694+15/60/24-1/24-MOD(M7694+15/60/24-1/24,15/60/24),16/24)</f>
        <v>0.67708333333333326</v>
      </c>
      <c r="V7694" s="3">
        <f>MIN(M7694-MOD(M7694,15/60/24)-1/24,18.75/24)</f>
        <v>0.66666666666666663</v>
      </c>
      <c r="W7694" s="103">
        <f>M7694-(M7694-E7694)/12*1.25</f>
        <v>0.66652199074074081</v>
      </c>
    </row>
    <row r="7695" spans="1:23" ht="12.75" customHeight="1">
      <c r="A7695" s="1">
        <v>51524</v>
      </c>
      <c r="B7695" t="s">
        <v>201</v>
      </c>
      <c r="C7695" s="3">
        <v>0.21180555555555555</v>
      </c>
      <c r="D7695" s="3">
        <v>0.23958333333333334</v>
      </c>
      <c r="E7695" s="3">
        <v>0.27638888888888885</v>
      </c>
      <c r="F7695" s="3">
        <v>0.35972222222222222</v>
      </c>
      <c r="G7695" s="3">
        <v>0.38541666666666669</v>
      </c>
      <c r="H7695" s="3">
        <v>0.40416666666666662</v>
      </c>
      <c r="I7695" s="3">
        <v>0.42152777777777778</v>
      </c>
      <c r="J7695" s="3">
        <v>0.49444444444444446</v>
      </c>
      <c r="K7695" s="3">
        <v>0.51527777777777783</v>
      </c>
      <c r="L7695" s="3">
        <v>0.69166666666666676</v>
      </c>
      <c r="M7695" s="3">
        <v>0.71250000000000002</v>
      </c>
      <c r="N7695" s="3">
        <v>0.72569444444444453</v>
      </c>
      <c r="O7695" s="3">
        <v>0.76458333333333328</v>
      </c>
      <c r="P7695" s="3">
        <v>0.73750000000000004</v>
      </c>
      <c r="Q7695" s="3">
        <f t="shared" si="140"/>
        <v>0.69305555555555554</v>
      </c>
      <c r="R7695" s="3">
        <f>MAX(T7695,P7695)</f>
        <v>0.73819444444444438</v>
      </c>
      <c r="S7695" s="3">
        <v>0.68819444444444433</v>
      </c>
      <c r="T7695" s="3">
        <v>0.73819444444444438</v>
      </c>
      <c r="U7695" s="3">
        <f>MAX(M7695+15/60/24-1/24-MOD(M7695+15/60/24-1/24,15/60/24),16/24)</f>
        <v>0.67708333333333326</v>
      </c>
      <c r="V7695" s="3">
        <f>MIN(M7695-MOD(M7695,15/60/24)-1/24,18.75/24)</f>
        <v>0.66666666666666663</v>
      </c>
      <c r="W7695" s="103">
        <f>M7695-(M7695-E7695)/12*1.25</f>
        <v>0.66707175925925932</v>
      </c>
    </row>
    <row r="7696" spans="1:23" ht="12.75" customHeight="1">
      <c r="A7696" s="1">
        <v>51525</v>
      </c>
      <c r="B7696" t="s">
        <v>105</v>
      </c>
      <c r="C7696" s="3">
        <v>0.21180555555555555</v>
      </c>
      <c r="D7696" s="3">
        <v>0.23958333333333334</v>
      </c>
      <c r="E7696" s="3">
        <v>0.27638888888888885</v>
      </c>
      <c r="F7696" s="3">
        <v>0.35972222222222222</v>
      </c>
      <c r="G7696" s="3">
        <v>0.38541666666666669</v>
      </c>
      <c r="H7696" s="3">
        <v>0.40416666666666662</v>
      </c>
      <c r="I7696" s="3">
        <v>0.42152777777777778</v>
      </c>
      <c r="J7696" s="3">
        <v>0.49444444444444446</v>
      </c>
      <c r="K7696" s="3">
        <v>0.51527777777777783</v>
      </c>
      <c r="L7696" s="3">
        <v>0.69236111111111109</v>
      </c>
      <c r="M7696" s="3">
        <v>0.71319444444444446</v>
      </c>
      <c r="N7696" s="3">
        <v>0.72638888888888886</v>
      </c>
      <c r="O7696" s="3">
        <v>0.76527777777777772</v>
      </c>
      <c r="P7696" s="3">
        <v>0.73888888888888882</v>
      </c>
      <c r="Q7696" s="3">
        <f t="shared" si="140"/>
        <v>0.69374999999999987</v>
      </c>
      <c r="R7696" s="3">
        <f>MAX(T7696,P7696)</f>
        <v>0.73888888888888893</v>
      </c>
      <c r="S7696" s="3">
        <v>0.68819444444444444</v>
      </c>
      <c r="T7696" s="3">
        <v>0.73888888888888893</v>
      </c>
      <c r="U7696" s="3">
        <f>MAX(M7696+15/60/24-1/24-MOD(M7696+15/60/24-1/24,15/60/24),16/24)</f>
        <v>0.67708333333333326</v>
      </c>
      <c r="V7696" s="3">
        <f>MIN(M7696-MOD(M7696,15/60/24)-1/24,18.75/24)</f>
        <v>0.66666666666666663</v>
      </c>
      <c r="W7696" s="103">
        <f>M7696-(M7696-E7696)/12*1.25</f>
        <v>0.66769386574074074</v>
      </c>
    </row>
    <row r="7697" spans="1:23" ht="12.75" customHeight="1">
      <c r="A7697" s="1">
        <v>51526</v>
      </c>
      <c r="B7697" t="s">
        <v>202</v>
      </c>
      <c r="C7697" s="3">
        <v>0.21111111111111111</v>
      </c>
      <c r="D7697" s="3">
        <v>0.2388888888888889</v>
      </c>
      <c r="E7697" s="3">
        <v>0.27569444444444446</v>
      </c>
      <c r="F7697" s="3">
        <v>0.35972222222222222</v>
      </c>
      <c r="G7697" s="3">
        <v>0.38541666666666669</v>
      </c>
      <c r="H7697" s="3">
        <v>0.40486111111111112</v>
      </c>
      <c r="I7697" s="3">
        <v>0.42152777777777778</v>
      </c>
      <c r="J7697" s="3">
        <v>0.49444444444444446</v>
      </c>
      <c r="K7697" s="3">
        <v>0.51597222222222217</v>
      </c>
      <c r="L7697" s="3">
        <v>0.69236111111111109</v>
      </c>
      <c r="M7697" s="3">
        <v>0.71388888888888891</v>
      </c>
      <c r="N7697" s="3">
        <v>0.7270833333333333</v>
      </c>
      <c r="O7697" s="3">
        <v>0.76527777777777772</v>
      </c>
      <c r="P7697" s="3">
        <v>0.73958333333333326</v>
      </c>
      <c r="Q7697" s="3">
        <f t="shared" si="140"/>
        <v>0.69374999999999998</v>
      </c>
      <c r="R7697" s="3">
        <f>MAX(T7697,P7697)</f>
        <v>0.73958333333333326</v>
      </c>
      <c r="S7697" s="3">
        <v>0.68888888888888899</v>
      </c>
      <c r="T7697" s="3">
        <v>0.73958333333333326</v>
      </c>
      <c r="U7697" s="3">
        <f>MAX(M7697+15/60/24-1/24-MOD(M7697+15/60/24-1/24,15/60/24),16/24)</f>
        <v>0.67708333333333326</v>
      </c>
      <c r="V7697" s="3">
        <f>MIN(M7697-MOD(M7697,15/60/24)-1/24,18.75/24)</f>
        <v>0.66666666666666663</v>
      </c>
      <c r="W7697" s="103">
        <f>M7697-(M7697-E7697)/12*1.25</f>
        <v>0.66824363425925926</v>
      </c>
    </row>
    <row r="7698" spans="1:23" ht="12.75" customHeight="1">
      <c r="A7698" s="1">
        <v>51527</v>
      </c>
      <c r="B7698" t="s">
        <v>203</v>
      </c>
      <c r="C7698" s="3">
        <v>0.21111111111111111</v>
      </c>
      <c r="D7698" s="3">
        <v>0.2388888888888889</v>
      </c>
      <c r="E7698" s="3">
        <v>0.27569444444444446</v>
      </c>
      <c r="F7698" s="3">
        <v>0.35902777777777778</v>
      </c>
      <c r="G7698" s="3">
        <v>0.38541666666666669</v>
      </c>
      <c r="H7698" s="3">
        <v>0.40486111111111112</v>
      </c>
      <c r="I7698" s="3">
        <v>0.42152777777777778</v>
      </c>
      <c r="J7698" s="3">
        <v>0.49513888888888885</v>
      </c>
      <c r="K7698" s="3">
        <v>0.51597222222222217</v>
      </c>
      <c r="L7698" s="3">
        <v>0.69305555555555554</v>
      </c>
      <c r="M7698" s="3">
        <v>0.71388888888888891</v>
      </c>
      <c r="N7698" s="3">
        <v>0.7270833333333333</v>
      </c>
      <c r="O7698" s="3">
        <v>0.76597222222222217</v>
      </c>
      <c r="P7698" s="3">
        <v>0.73958333333333326</v>
      </c>
      <c r="Q7698" s="3">
        <f t="shared" si="140"/>
        <v>0.69444444444444453</v>
      </c>
      <c r="R7698" s="3">
        <f>MAX(T7698,P7698)</f>
        <v>0.7402777777777777</v>
      </c>
      <c r="S7698" s="3">
        <v>0.68958333333333333</v>
      </c>
      <c r="T7698" s="3">
        <v>0.7402777777777777</v>
      </c>
      <c r="U7698" s="3">
        <f>MAX(M7698+15/60/24-1/24-MOD(M7698+15/60/24-1/24,15/60/24),16/24)</f>
        <v>0.67708333333333326</v>
      </c>
      <c r="V7698" s="3">
        <f>MIN(M7698-MOD(M7698,15/60/24)-1/24,18.75/24)</f>
        <v>0.66666666666666663</v>
      </c>
      <c r="W7698" s="103">
        <f>M7698-(M7698-E7698)/12*1.25</f>
        <v>0.66824363425925926</v>
      </c>
    </row>
    <row r="7699" spans="1:23" ht="12.75" customHeight="1">
      <c r="A7699" s="1">
        <v>51528</v>
      </c>
      <c r="B7699" t="s">
        <v>204</v>
      </c>
      <c r="C7699" s="3">
        <v>0.21111111111111111</v>
      </c>
      <c r="D7699" s="3">
        <v>0.2388888888888889</v>
      </c>
      <c r="E7699" s="3">
        <v>0.27569444444444446</v>
      </c>
      <c r="F7699" s="3">
        <v>0.35902777777777778</v>
      </c>
      <c r="G7699" s="3">
        <v>0.38541666666666669</v>
      </c>
      <c r="H7699" s="3">
        <v>0.40486111111111112</v>
      </c>
      <c r="I7699" s="3">
        <v>0.42152777777777778</v>
      </c>
      <c r="J7699" s="3">
        <v>0.49513888888888885</v>
      </c>
      <c r="K7699" s="3">
        <v>0.51597222222222217</v>
      </c>
      <c r="L7699" s="3">
        <v>0.69374999999999998</v>
      </c>
      <c r="M7699" s="3">
        <v>0.71458333333333335</v>
      </c>
      <c r="N7699" s="3">
        <v>0.72777777777777775</v>
      </c>
      <c r="O7699" s="3">
        <v>0.76666666666666661</v>
      </c>
      <c r="P7699" s="3">
        <v>0.7402777777777777</v>
      </c>
      <c r="Q7699" s="3">
        <f t="shared" si="140"/>
        <v>0.69513888888888886</v>
      </c>
      <c r="R7699" s="3">
        <f>MAX(T7699,P7699)</f>
        <v>0.74097222222222214</v>
      </c>
      <c r="S7699" s="3">
        <v>0.69027777777777777</v>
      </c>
      <c r="T7699" s="3">
        <v>0.74097222222222214</v>
      </c>
      <c r="U7699" s="3">
        <f>MAX(M7699+15/60/24-1/24-MOD(M7699+15/60/24-1/24,15/60/24),16/24)</f>
        <v>0.67708333333333326</v>
      </c>
      <c r="V7699" s="3">
        <f>MIN(M7699-MOD(M7699,15/60/24)-1/24,18.75/24)</f>
        <v>0.66666666666666663</v>
      </c>
      <c r="W7699" s="103">
        <f>M7699-(M7699-E7699)/12*1.25</f>
        <v>0.66886574074074079</v>
      </c>
    </row>
    <row r="7700" spans="1:23" ht="12.75" customHeight="1">
      <c r="A7700" s="1">
        <v>51529</v>
      </c>
      <c r="B7700" t="s">
        <v>205</v>
      </c>
      <c r="C7700" s="3">
        <v>0.21041666666666667</v>
      </c>
      <c r="D7700" s="3">
        <v>0.23819444444444446</v>
      </c>
      <c r="E7700" s="3">
        <v>0.27500000000000002</v>
      </c>
      <c r="F7700" s="3">
        <v>0.35902777777777778</v>
      </c>
      <c r="G7700" s="3">
        <v>0.38541666666666669</v>
      </c>
      <c r="H7700" s="3">
        <v>0.40486111111111112</v>
      </c>
      <c r="I7700" s="3">
        <v>0.42152777777777778</v>
      </c>
      <c r="J7700" s="3">
        <v>0.49513888888888885</v>
      </c>
      <c r="K7700" s="3">
        <v>0.51597222222222217</v>
      </c>
      <c r="L7700" s="3">
        <v>0.69444444444444453</v>
      </c>
      <c r="M7700" s="3">
        <v>0.71527777777777779</v>
      </c>
      <c r="N7700" s="3">
        <v>0.7284722222222223</v>
      </c>
      <c r="O7700" s="3">
        <v>0.76736111111111105</v>
      </c>
      <c r="P7700" s="3">
        <v>0.74097222222222225</v>
      </c>
      <c r="Q7700" s="3">
        <f t="shared" si="140"/>
        <v>0.6958333333333333</v>
      </c>
      <c r="R7700" s="3">
        <f>MAX(T7700,P7700)</f>
        <v>0.74166666666666659</v>
      </c>
      <c r="S7700" s="3">
        <v>0.69097222222222221</v>
      </c>
      <c r="T7700" s="3">
        <v>0.74166666666666659</v>
      </c>
      <c r="U7700" s="3">
        <f>MAX(M7700+15/60/24-1/24-MOD(M7700+15/60/24-1/24,15/60/24),16/24)</f>
        <v>0.67708333333333326</v>
      </c>
      <c r="V7700" s="3">
        <f>MIN(M7700-MOD(M7700,15/60/24)-1/24,18.75/24)</f>
        <v>0.66666666666666663</v>
      </c>
      <c r="W7700" s="103">
        <f>M7700-(M7700-E7700)/12*1.25</f>
        <v>0.6694155092592593</v>
      </c>
    </row>
    <row r="7701" spans="1:23" ht="12.75" customHeight="1">
      <c r="A7701" s="1">
        <v>51530</v>
      </c>
      <c r="B7701" t="s">
        <v>206</v>
      </c>
      <c r="C7701" s="3">
        <v>0.21041666666666667</v>
      </c>
      <c r="D7701" s="3">
        <v>0.23819444444444446</v>
      </c>
      <c r="E7701" s="3">
        <v>0.27430555555555552</v>
      </c>
      <c r="F7701" s="3">
        <v>0.35902777777777778</v>
      </c>
      <c r="G7701" s="3">
        <v>0.38472222222222219</v>
      </c>
      <c r="H7701" s="3">
        <v>0.40486111111111112</v>
      </c>
      <c r="I7701" s="3">
        <v>0.42152777777777778</v>
      </c>
      <c r="J7701" s="3">
        <v>0.49513888888888885</v>
      </c>
      <c r="K7701" s="3">
        <v>0.51597222222222217</v>
      </c>
      <c r="L7701" s="3">
        <v>0.69513888888888886</v>
      </c>
      <c r="M7701" s="3">
        <v>0.71597222222222223</v>
      </c>
      <c r="N7701" s="3">
        <v>0.72916666666666663</v>
      </c>
      <c r="O7701" s="3">
        <v>0.76805555555555549</v>
      </c>
      <c r="P7701" s="3">
        <v>0.74166666666666659</v>
      </c>
      <c r="Q7701" s="3">
        <f t="shared" si="140"/>
        <v>0.69652777777777775</v>
      </c>
      <c r="R7701" s="3">
        <f>MAX(T7701,P7701)</f>
        <v>0.74236111111111103</v>
      </c>
      <c r="S7701" s="3">
        <v>0.69166666666666654</v>
      </c>
      <c r="T7701" s="3">
        <v>0.74236111111111103</v>
      </c>
      <c r="U7701" s="3">
        <f>MAX(M7701+15/60/24-1/24-MOD(M7701+15/60/24-1/24,15/60/24),16/24)</f>
        <v>0.67708333333333326</v>
      </c>
      <c r="V7701" s="3">
        <f>MIN(M7701-MOD(M7701,15/60/24)-1/24,18.75/24)</f>
        <v>0.66666666666666663</v>
      </c>
      <c r="W7701" s="103">
        <f>M7701-(M7701-E7701)/12*1.25</f>
        <v>0.66996527777777781</v>
      </c>
    </row>
    <row r="7702" spans="1:23" ht="12.75" customHeight="1">
      <c r="A7702" s="1">
        <v>51531</v>
      </c>
      <c r="B7702" t="s">
        <v>207</v>
      </c>
      <c r="C7702" s="3">
        <v>0.21041666666666667</v>
      </c>
      <c r="D7702" s="3">
        <v>0.23749999999999999</v>
      </c>
      <c r="E7702" s="3">
        <v>0.27430555555555552</v>
      </c>
      <c r="F7702" s="3">
        <v>0.35902777777777778</v>
      </c>
      <c r="G7702" s="3">
        <v>0.38472222222222219</v>
      </c>
      <c r="H7702" s="3">
        <v>0.40416666666666662</v>
      </c>
      <c r="I7702" s="3">
        <v>0.42152777777777778</v>
      </c>
      <c r="J7702" s="3">
        <v>0.49513888888888885</v>
      </c>
      <c r="K7702" s="3">
        <v>0.51597222222222217</v>
      </c>
      <c r="L7702" s="3">
        <v>0.6958333333333333</v>
      </c>
      <c r="M7702" s="3">
        <v>0.71666666666666667</v>
      </c>
      <c r="N7702" s="3">
        <v>0.72986111111111107</v>
      </c>
      <c r="O7702" s="3">
        <v>0.76875000000000004</v>
      </c>
      <c r="P7702" s="3">
        <v>0.74236111111111103</v>
      </c>
      <c r="Q7702" s="3">
        <f t="shared" si="140"/>
        <v>0.69722222222222208</v>
      </c>
      <c r="R7702" s="3">
        <f>MAX(T7702,P7702)</f>
        <v>0.74236111111111114</v>
      </c>
      <c r="S7702" s="3">
        <v>0.69236111111111098</v>
      </c>
      <c r="T7702" s="3">
        <v>0.74236111111111114</v>
      </c>
      <c r="U7702" s="3">
        <f>MAX(M7702+15/60/24-1/24-MOD(M7702+15/60/24-1/24,15/60/24),16/24)</f>
        <v>0.67708333333333326</v>
      </c>
      <c r="V7702" s="3">
        <f>MIN(M7702-MOD(M7702,15/60/24)-1/24,18.75/24)</f>
        <v>0.66666666666666663</v>
      </c>
      <c r="W7702" s="103">
        <f>M7702-(M7702-E7702)/12*1.25</f>
        <v>0.67058738425925923</v>
      </c>
    </row>
    <row r="7703" spans="1:23" ht="12.75" customHeight="1">
      <c r="A7703" s="1">
        <v>51532</v>
      </c>
      <c r="B7703" t="s">
        <v>106</v>
      </c>
      <c r="C7703" s="3">
        <v>0.20972222222222223</v>
      </c>
      <c r="D7703" s="3">
        <v>0.23749999999999999</v>
      </c>
      <c r="E7703" s="3">
        <v>0.27361111111111108</v>
      </c>
      <c r="F7703" s="3">
        <v>0.35902777777777778</v>
      </c>
      <c r="G7703" s="3">
        <v>0.38472222222222219</v>
      </c>
      <c r="H7703" s="3">
        <v>0.40416666666666662</v>
      </c>
      <c r="I7703" s="3">
        <v>0.42152777777777778</v>
      </c>
      <c r="J7703" s="3">
        <v>0.49583333333333335</v>
      </c>
      <c r="K7703" s="3">
        <v>0.51666666666666672</v>
      </c>
      <c r="L7703" s="3">
        <v>0.69652777777777775</v>
      </c>
      <c r="M7703" s="3">
        <v>0.71736111111111112</v>
      </c>
      <c r="N7703" s="3">
        <v>0.73055555555555562</v>
      </c>
      <c r="O7703" s="3">
        <v>0.76875000000000004</v>
      </c>
      <c r="P7703" s="3">
        <v>0.74305555555555558</v>
      </c>
      <c r="Q7703" s="3">
        <f t="shared" si="140"/>
        <v>0.69791666666666652</v>
      </c>
      <c r="R7703" s="3">
        <f>MAX(T7703,P7703)</f>
        <v>0.74305555555555558</v>
      </c>
      <c r="S7703" s="3">
        <v>0.69305555555555542</v>
      </c>
      <c r="T7703" s="3">
        <v>0.74305555555555547</v>
      </c>
      <c r="U7703" s="3">
        <f>MAX(M7703+15/60/24-1/24-MOD(M7703+15/60/24-1/24,15/60/24),16/24)</f>
        <v>0.67708333333333326</v>
      </c>
      <c r="V7703" s="3">
        <f>MIN(M7703-MOD(M7703,15/60/24)-1/24,18.75/24)</f>
        <v>0.66666666666666663</v>
      </c>
      <c r="W7703" s="103">
        <f>M7703-(M7703-E7703)/12*1.25</f>
        <v>0.67113715277777775</v>
      </c>
    </row>
    <row r="7704" spans="1:23" ht="12.75" customHeight="1">
      <c r="A7704" s="1">
        <v>51533</v>
      </c>
      <c r="B7704" t="s">
        <v>208</v>
      </c>
      <c r="C7704" s="3">
        <v>0.20972222222222223</v>
      </c>
      <c r="D7704" s="3">
        <v>0.23680555555555557</v>
      </c>
      <c r="E7704" s="3">
        <v>0.27361111111111108</v>
      </c>
      <c r="F7704" s="3">
        <v>0.35902777777777778</v>
      </c>
      <c r="G7704" s="3">
        <v>0.38472222222222219</v>
      </c>
      <c r="H7704" s="3">
        <v>0.40416666666666662</v>
      </c>
      <c r="I7704" s="3">
        <v>0.42152777777777778</v>
      </c>
      <c r="J7704" s="3">
        <v>0.49583333333333335</v>
      </c>
      <c r="K7704" s="3">
        <v>0.51666666666666672</v>
      </c>
      <c r="L7704" s="3">
        <v>0.6972222222222223</v>
      </c>
      <c r="M7704" s="3">
        <v>0.71805555555555556</v>
      </c>
      <c r="N7704" s="3">
        <v>0.73124999999999996</v>
      </c>
      <c r="O7704" s="3">
        <v>0.76944444444444449</v>
      </c>
      <c r="P7704" s="3">
        <v>0.74375000000000002</v>
      </c>
      <c r="Q7704" s="3">
        <f t="shared" si="140"/>
        <v>0.69861111111111096</v>
      </c>
      <c r="R7704" s="3">
        <f>MAX(T7704,P7704)</f>
        <v>0.74375000000000002</v>
      </c>
      <c r="S7704" s="3">
        <v>0.69374999999999998</v>
      </c>
      <c r="T7704" s="3">
        <v>0.74375000000000002</v>
      </c>
      <c r="U7704" s="3">
        <f>MAX(M7704+15/60/24-1/24-MOD(M7704+15/60/24-1/24,15/60/24),16/24)</f>
        <v>0.67708333333333326</v>
      </c>
      <c r="V7704" s="3">
        <f>MIN(M7704-MOD(M7704,15/60/24)-1/24,18.75/24)</f>
        <v>0.66666666666666663</v>
      </c>
      <c r="W7704" s="103">
        <f>M7704-(M7704-E7704)/12*1.25</f>
        <v>0.67175925925925928</v>
      </c>
    </row>
    <row r="7705" spans="1:23" ht="12.75" customHeight="1">
      <c r="A7705" s="1">
        <v>51534</v>
      </c>
      <c r="B7705" t="s">
        <v>536</v>
      </c>
      <c r="C7705" s="3">
        <v>0.20902777777777778</v>
      </c>
      <c r="D7705" s="3">
        <v>0.23680555555555557</v>
      </c>
      <c r="E7705" s="3">
        <v>0.27291666666666664</v>
      </c>
      <c r="F7705" s="3">
        <v>0.35833333333333334</v>
      </c>
      <c r="G7705" s="3">
        <v>0.3840277777777778</v>
      </c>
      <c r="H7705" s="3">
        <v>0.40416666666666662</v>
      </c>
      <c r="I7705" s="3">
        <v>0.42152777777777778</v>
      </c>
      <c r="J7705" s="3">
        <v>0.49583333333333335</v>
      </c>
      <c r="K7705" s="3">
        <v>0.51666666666666672</v>
      </c>
      <c r="L7705" s="3">
        <v>0.69791666666666663</v>
      </c>
      <c r="M7705" s="3">
        <v>0.71875</v>
      </c>
      <c r="N7705" s="3">
        <v>0.7319444444444444</v>
      </c>
      <c r="O7705" s="3">
        <v>0.77013888888888893</v>
      </c>
      <c r="P7705" s="3">
        <v>0.74444444444444435</v>
      </c>
      <c r="Q7705" s="3">
        <f t="shared" si="140"/>
        <v>0.69930555555555551</v>
      </c>
      <c r="R7705" s="3">
        <f>MAX(T7705,P7705)</f>
        <v>0.74444444444444435</v>
      </c>
      <c r="S7705" s="3">
        <v>0.69444444444444442</v>
      </c>
      <c r="T7705" s="3">
        <v>0.74444444444444435</v>
      </c>
      <c r="U7705" s="3">
        <f>MAX(M7705+15/60/24-1/24-MOD(M7705+15/60/24-1/24,15/60/24),16/24)</f>
        <v>0.6875</v>
      </c>
      <c r="V7705" s="3">
        <f>MIN(M7705-MOD(M7705,15/60/24)-1/24,18.75/24)</f>
        <v>0.67708333333333337</v>
      </c>
      <c r="W7705" s="103">
        <f>M7705-(M7705-E7705)/12*1.25</f>
        <v>0.67230902777777779</v>
      </c>
    </row>
    <row r="7706" spans="1:23" ht="12.75" customHeight="1">
      <c r="A7706" s="1">
        <v>51535</v>
      </c>
      <c r="B7706" t="s">
        <v>538</v>
      </c>
      <c r="C7706" s="3">
        <v>0.20902777777777778</v>
      </c>
      <c r="D7706" s="3">
        <v>0.23611111111111113</v>
      </c>
      <c r="E7706" s="3">
        <v>0.2722222222222222</v>
      </c>
      <c r="F7706" s="3">
        <v>0.35833333333333334</v>
      </c>
      <c r="G7706" s="3">
        <v>0.3840277777777778</v>
      </c>
      <c r="H7706" s="3">
        <v>0.40416666666666662</v>
      </c>
      <c r="I7706" s="3">
        <v>0.42152777777777778</v>
      </c>
      <c r="J7706" s="3">
        <v>0.49583333333333335</v>
      </c>
      <c r="K7706" s="3">
        <v>0.51666666666666672</v>
      </c>
      <c r="L7706" s="3">
        <v>0.69861111111111107</v>
      </c>
      <c r="M7706" s="3">
        <v>0.71944444444444444</v>
      </c>
      <c r="N7706" s="3">
        <v>0.73263888888888884</v>
      </c>
      <c r="O7706" s="3">
        <v>0.77083333333333337</v>
      </c>
      <c r="P7706" s="3">
        <v>0.7451388888888888</v>
      </c>
      <c r="Q7706" s="3">
        <f t="shared" si="140"/>
        <v>0.7</v>
      </c>
      <c r="R7706" s="3">
        <f>MAX(T7706,P7706)</f>
        <v>0.74513888888888891</v>
      </c>
      <c r="S7706" s="3">
        <v>0.69444444444444453</v>
      </c>
      <c r="T7706" s="3">
        <v>0.74513888888888891</v>
      </c>
      <c r="U7706" s="3">
        <f>MAX(M7706+15/60/24-1/24-MOD(M7706+15/60/24-1/24,15/60/24),16/24)</f>
        <v>0.6875</v>
      </c>
      <c r="V7706" s="3">
        <f>MIN(M7706-MOD(M7706,15/60/24)-1/24,18.75/24)</f>
        <v>0.67708333333333337</v>
      </c>
      <c r="W7706" s="103">
        <f>M7706-(M7706-E7706)/12*1.25</f>
        <v>0.6728587962962963</v>
      </c>
    </row>
    <row r="7707" spans="1:23" ht="12.75" customHeight="1">
      <c r="A7707" s="1">
        <v>51536</v>
      </c>
      <c r="B7707" t="s">
        <v>539</v>
      </c>
      <c r="C7707" s="3">
        <v>0.20833333333333334</v>
      </c>
      <c r="D7707" s="3">
        <v>0.23541666666666669</v>
      </c>
      <c r="E7707" s="3">
        <v>0.2722222222222222</v>
      </c>
      <c r="F7707" s="3">
        <v>0.35833333333333334</v>
      </c>
      <c r="G7707" s="3">
        <v>0.3840277777777778</v>
      </c>
      <c r="H7707" s="3">
        <v>0.40416666666666662</v>
      </c>
      <c r="I7707" s="3">
        <v>0.42152777777777778</v>
      </c>
      <c r="J7707" s="3">
        <v>0.49583333333333335</v>
      </c>
      <c r="K7707" s="3">
        <v>0.51666666666666672</v>
      </c>
      <c r="L7707" s="3">
        <v>0.69930555555555562</v>
      </c>
      <c r="M7707" s="3">
        <v>0.72013888888888888</v>
      </c>
      <c r="N7707" s="3">
        <v>0.73263888888888884</v>
      </c>
      <c r="O7707" s="3">
        <v>0.77083333333333337</v>
      </c>
      <c r="P7707" s="3">
        <v>0.7451388888888888</v>
      </c>
      <c r="Q7707" s="3">
        <f t="shared" si="140"/>
        <v>0.70000000000000007</v>
      </c>
      <c r="R7707" s="3">
        <f>MAX(T7707,P7707)</f>
        <v>0.74583333333333335</v>
      </c>
      <c r="S7707" s="3">
        <v>0.69513888888888886</v>
      </c>
      <c r="T7707" s="3">
        <v>0.74583333333333335</v>
      </c>
      <c r="U7707" s="3">
        <f>MAX(M7707+15/60/24-1/24-MOD(M7707+15/60/24-1/24,15/60/24),16/24)</f>
        <v>0.6875</v>
      </c>
      <c r="V7707" s="3">
        <f>MIN(M7707-MOD(M7707,15/60/24)-1/24,18.75/24)</f>
        <v>0.67708333333333337</v>
      </c>
      <c r="W7707" s="103">
        <f>M7707-(M7707-E7707)/12*1.25</f>
        <v>0.67348090277777772</v>
      </c>
    </row>
    <row r="7708" spans="1:23" ht="12.75" customHeight="1">
      <c r="A7708" s="1">
        <v>51537</v>
      </c>
      <c r="B7708" t="s">
        <v>528</v>
      </c>
      <c r="C7708" s="3">
        <v>0.2076388888888889</v>
      </c>
      <c r="D7708" s="3">
        <v>0.23541666666666669</v>
      </c>
      <c r="E7708" s="3">
        <v>0.27152777777777776</v>
      </c>
      <c r="F7708" s="3">
        <v>0.35833333333333334</v>
      </c>
      <c r="G7708" s="3">
        <v>0.3840277777777778</v>
      </c>
      <c r="H7708" s="3">
        <v>0.40416666666666662</v>
      </c>
      <c r="I7708" s="3">
        <v>0.42083333333333334</v>
      </c>
      <c r="J7708" s="3">
        <v>0.49583333333333335</v>
      </c>
      <c r="K7708" s="3">
        <v>0.51666666666666672</v>
      </c>
      <c r="L7708" s="3">
        <v>0.7</v>
      </c>
      <c r="M7708" s="3">
        <v>0.72083333333333333</v>
      </c>
      <c r="N7708" s="3">
        <v>0.73333333333333339</v>
      </c>
      <c r="O7708" s="3">
        <v>0.77152777777777781</v>
      </c>
      <c r="P7708" s="3">
        <v>0.74583333333333335</v>
      </c>
      <c r="Q7708" s="3">
        <f t="shared" si="140"/>
        <v>0.7006944444444444</v>
      </c>
      <c r="R7708" s="3">
        <f>MAX(T7708,P7708)</f>
        <v>0.74583333333333335</v>
      </c>
      <c r="S7708" s="3">
        <v>0.6958333333333333</v>
      </c>
      <c r="T7708" s="3">
        <v>0.74583333333333324</v>
      </c>
      <c r="U7708" s="3">
        <f>MAX(M7708+15/60/24-1/24-MOD(M7708+15/60/24-1/24,15/60/24),16/24)</f>
        <v>0.6875</v>
      </c>
      <c r="V7708" s="3">
        <f>MIN(M7708-MOD(M7708,15/60/24)-1/24,18.75/24)</f>
        <v>0.67708333333333337</v>
      </c>
      <c r="W7708" s="103">
        <f>M7708-(M7708-E7708)/12*1.25</f>
        <v>0.67403067129629624</v>
      </c>
    </row>
    <row r="7709" spans="1:23" ht="12.75" customHeight="1">
      <c r="A7709" s="1">
        <v>51538</v>
      </c>
      <c r="B7709" t="s">
        <v>542</v>
      </c>
      <c r="C7709" s="3">
        <v>0.2076388888888889</v>
      </c>
      <c r="D7709" s="3">
        <v>0.23472222222222219</v>
      </c>
      <c r="E7709" s="3">
        <v>0.27083333333333331</v>
      </c>
      <c r="F7709" s="3">
        <v>0.3576388888888889</v>
      </c>
      <c r="G7709" s="3">
        <v>0.3833333333333333</v>
      </c>
      <c r="H7709" s="3">
        <v>0.40416666666666662</v>
      </c>
      <c r="I7709" s="3">
        <v>0.42083333333333334</v>
      </c>
      <c r="J7709" s="3">
        <v>0.49583333333333335</v>
      </c>
      <c r="K7709" s="3">
        <v>0.51666666666666672</v>
      </c>
      <c r="L7709" s="3">
        <v>0.7</v>
      </c>
      <c r="M7709" s="3">
        <v>0.72083333333333333</v>
      </c>
      <c r="N7709" s="3">
        <v>0.73402777777777783</v>
      </c>
      <c r="O7709" s="3">
        <v>0.77222222222222225</v>
      </c>
      <c r="P7709" s="3">
        <v>0.74583333333333324</v>
      </c>
      <c r="Q7709" s="3">
        <f t="shared" si="140"/>
        <v>0.70138888888888884</v>
      </c>
      <c r="R7709" s="3">
        <f>MAX(T7709,P7709)</f>
        <v>0.74652777777777779</v>
      </c>
      <c r="S7709" s="3">
        <v>0.69652777777777775</v>
      </c>
      <c r="T7709" s="3">
        <v>0.74652777777777779</v>
      </c>
      <c r="U7709" s="3">
        <f>MAX(M7709+15/60/24-1/24-MOD(M7709+15/60/24-1/24,15/60/24),16/24)</f>
        <v>0.6875</v>
      </c>
      <c r="V7709" s="3">
        <f>MIN(M7709-MOD(M7709,15/60/24)-1/24,18.75/24)</f>
        <v>0.67708333333333337</v>
      </c>
      <c r="W7709" s="103">
        <f>M7709-(M7709-E7709)/12*1.25</f>
        <v>0.67395833333333333</v>
      </c>
    </row>
    <row r="7710" spans="1:23" ht="12.75" customHeight="1">
      <c r="A7710" s="1">
        <v>51539</v>
      </c>
      <c r="B7710" t="s">
        <v>544</v>
      </c>
      <c r="C7710" s="3">
        <v>0.20694444444444446</v>
      </c>
      <c r="D7710" s="3">
        <v>0.23472222222222219</v>
      </c>
      <c r="E7710" s="3">
        <v>0.27013888888888887</v>
      </c>
      <c r="F7710" s="3">
        <v>0.3576388888888889</v>
      </c>
      <c r="G7710" s="3">
        <v>0.3833333333333333</v>
      </c>
      <c r="H7710" s="3">
        <v>0.40416666666666662</v>
      </c>
      <c r="I7710" s="3">
        <v>0.42083333333333334</v>
      </c>
      <c r="J7710" s="3">
        <v>0.49583333333333335</v>
      </c>
      <c r="K7710" s="3">
        <v>0.51666666666666672</v>
      </c>
      <c r="L7710" s="3">
        <v>0.7006944444444444</v>
      </c>
      <c r="M7710" s="3">
        <v>0.72152777777777777</v>
      </c>
      <c r="N7710" s="3">
        <v>0.73472222222222217</v>
      </c>
      <c r="O7710" s="3">
        <v>0.7729166666666667</v>
      </c>
      <c r="P7710" s="3">
        <v>0.74722222222222212</v>
      </c>
      <c r="Q7710" s="3">
        <f t="shared" si="140"/>
        <v>0.70208333333333328</v>
      </c>
      <c r="R7710" s="3">
        <f>MAX(T7710,P7710)</f>
        <v>0.74722222222222223</v>
      </c>
      <c r="S7710" s="3">
        <v>0.6972222222222223</v>
      </c>
      <c r="T7710" s="3">
        <v>0.74722222222222223</v>
      </c>
      <c r="U7710" s="3">
        <f>MAX(M7710+15/60/24-1/24-MOD(M7710+15/60/24-1/24,15/60/24),16/24)</f>
        <v>0.6875</v>
      </c>
      <c r="V7710" s="3">
        <f>MIN(M7710-MOD(M7710,15/60/24)-1/24,18.75/24)</f>
        <v>0.67708333333333337</v>
      </c>
      <c r="W7710" s="103">
        <f>M7710-(M7710-E7710)/12*1.25</f>
        <v>0.67450810185185184</v>
      </c>
    </row>
    <row r="7711" spans="1:23" ht="12.75" customHeight="1">
      <c r="A7711" s="1">
        <v>51540</v>
      </c>
      <c r="B7711" t="s">
        <v>546</v>
      </c>
      <c r="C7711" s="3">
        <v>0.20624999999999999</v>
      </c>
      <c r="D7711" s="3">
        <v>0.23402777777777781</v>
      </c>
      <c r="E7711" s="3">
        <v>0.27013888888888887</v>
      </c>
      <c r="F7711" s="3">
        <v>0.3576388888888889</v>
      </c>
      <c r="G7711" s="3">
        <v>0.3833333333333333</v>
      </c>
      <c r="H7711" s="3">
        <v>0.40347222222222223</v>
      </c>
      <c r="I7711" s="3">
        <v>0.42083333333333334</v>
      </c>
      <c r="J7711" s="3">
        <v>0.49583333333333335</v>
      </c>
      <c r="K7711" s="3">
        <v>0.51666666666666672</v>
      </c>
      <c r="L7711" s="3">
        <v>0.70138888888888884</v>
      </c>
      <c r="M7711" s="3">
        <v>0.72222222222222221</v>
      </c>
      <c r="N7711" s="3">
        <v>0.73541666666666661</v>
      </c>
      <c r="O7711" s="3">
        <v>0.77361111111111114</v>
      </c>
      <c r="P7711" s="3">
        <v>0.74791666666666656</v>
      </c>
      <c r="Q7711" s="3">
        <f t="shared" si="140"/>
        <v>0.70277777777777783</v>
      </c>
      <c r="R7711" s="3">
        <f>MAX(T7711,P7711)</f>
        <v>0.74791666666666667</v>
      </c>
      <c r="S7711" s="3">
        <v>0.69791666666666663</v>
      </c>
      <c r="T7711" s="3">
        <v>0.74791666666666667</v>
      </c>
      <c r="U7711" s="3">
        <f>MAX(M7711+15/60/24-1/24-MOD(M7711+15/60/24-1/24,15/60/24),16/24)</f>
        <v>0.6875</v>
      </c>
      <c r="V7711" s="3">
        <f>MIN(M7711-MOD(M7711,15/60/24)-1/24,18.75/24)</f>
        <v>0.67708333333333337</v>
      </c>
      <c r="W7711" s="103">
        <f>M7711-(M7711-E7711)/12*1.25</f>
        <v>0.67513020833333337</v>
      </c>
    </row>
    <row r="7712" spans="1:23" ht="12.75" customHeight="1">
      <c r="A7712" s="1">
        <v>51541</v>
      </c>
      <c r="B7712" t="s">
        <v>548</v>
      </c>
      <c r="C7712" s="3">
        <v>0.20624999999999999</v>
      </c>
      <c r="D7712" s="3">
        <v>0.23333333333333331</v>
      </c>
      <c r="E7712" s="3">
        <v>0.26944444444444443</v>
      </c>
      <c r="F7712" s="3">
        <v>0.35694444444444445</v>
      </c>
      <c r="G7712" s="3">
        <v>0.38263888888888892</v>
      </c>
      <c r="H7712" s="3">
        <v>0.40347222222222223</v>
      </c>
      <c r="I7712" s="3">
        <v>0.42083333333333334</v>
      </c>
      <c r="J7712" s="3">
        <v>0.49583333333333335</v>
      </c>
      <c r="K7712" s="3">
        <v>0.51666666666666672</v>
      </c>
      <c r="L7712" s="3">
        <v>0.70208333333333339</v>
      </c>
      <c r="M7712" s="3">
        <v>0.72291666666666665</v>
      </c>
      <c r="N7712" s="3">
        <v>0.73611111111111116</v>
      </c>
      <c r="O7712" s="3">
        <v>0.77361111111111114</v>
      </c>
      <c r="P7712" s="3">
        <v>0.74861111111111112</v>
      </c>
      <c r="Q7712" s="3">
        <f t="shared" si="140"/>
        <v>0.70347222222222217</v>
      </c>
      <c r="R7712" s="3">
        <f>MAX(T7712,P7712)</f>
        <v>0.74861111111111112</v>
      </c>
      <c r="S7712" s="3">
        <v>0.69861111111111107</v>
      </c>
      <c r="T7712" s="3">
        <v>0.74861111111111112</v>
      </c>
      <c r="U7712" s="3">
        <f>MAX(M7712+15/60/24-1/24-MOD(M7712+15/60/24-1/24,15/60/24),16/24)</f>
        <v>0.6875</v>
      </c>
      <c r="V7712" s="3">
        <f>MIN(M7712-MOD(M7712,15/60/24)-1/24,18.75/24)</f>
        <v>0.67708333333333337</v>
      </c>
      <c r="W7712" s="103">
        <f>M7712-(M7712-E7712)/12*1.25</f>
        <v>0.67567997685185188</v>
      </c>
    </row>
    <row r="7713" spans="1:23" ht="12.75" customHeight="1">
      <c r="A7713" s="1">
        <v>51542</v>
      </c>
      <c r="B7713" t="s">
        <v>550</v>
      </c>
      <c r="C7713" s="3">
        <v>0.20555555555555557</v>
      </c>
      <c r="D7713" s="3">
        <v>0.23263888888888887</v>
      </c>
      <c r="E7713" s="3">
        <v>0.26874999999999999</v>
      </c>
      <c r="F7713" s="3">
        <v>0.35694444444444445</v>
      </c>
      <c r="G7713" s="3">
        <v>0.38263888888888892</v>
      </c>
      <c r="H7713" s="3">
        <v>0.40347222222222223</v>
      </c>
      <c r="I7713" s="3">
        <v>0.4201388888888889</v>
      </c>
      <c r="J7713" s="3">
        <v>0.49583333333333335</v>
      </c>
      <c r="K7713" s="3">
        <v>0.51666666666666672</v>
      </c>
      <c r="L7713" s="3">
        <v>0.70277777777777783</v>
      </c>
      <c r="M7713" s="3">
        <v>0.72361111111111109</v>
      </c>
      <c r="N7713" s="3">
        <v>0.7368055555555556</v>
      </c>
      <c r="O7713" s="3">
        <v>0.77430555555555558</v>
      </c>
      <c r="P7713" s="3">
        <v>0.74930555555555556</v>
      </c>
      <c r="Q7713" s="3">
        <f t="shared" si="140"/>
        <v>0.70416666666666661</v>
      </c>
      <c r="R7713" s="3">
        <f>MAX(T7713,P7713)</f>
        <v>0.74930555555555556</v>
      </c>
      <c r="S7713" s="3">
        <v>0.69930555555555551</v>
      </c>
      <c r="T7713" s="3">
        <v>0.74930555555555556</v>
      </c>
      <c r="U7713" s="3">
        <f>MAX(M7713+15/60/24-1/24-MOD(M7713+15/60/24-1/24,15/60/24),16/24)</f>
        <v>0.6875</v>
      </c>
      <c r="V7713" s="3">
        <f>MIN(M7713-MOD(M7713,15/60/24)-1/24,18.75/24)</f>
        <v>0.67708333333333337</v>
      </c>
      <c r="W7713" s="103">
        <f>M7713-(M7713-E7713)/12*1.25</f>
        <v>0.67622974537037039</v>
      </c>
    </row>
    <row r="7714" spans="1:23" ht="12.75" customHeight="1">
      <c r="A7714" s="1">
        <v>51543</v>
      </c>
      <c r="B7714" t="s">
        <v>551</v>
      </c>
      <c r="C7714" s="3">
        <v>0.20486111111111113</v>
      </c>
      <c r="D7714" s="3">
        <v>0.23263888888888887</v>
      </c>
      <c r="E7714" s="3">
        <v>0.26805555555555555</v>
      </c>
      <c r="F7714" s="3">
        <v>0.35694444444444445</v>
      </c>
      <c r="G7714" s="3">
        <v>0.38194444444444442</v>
      </c>
      <c r="H7714" s="3">
        <v>0.40347222222222223</v>
      </c>
      <c r="I7714" s="3">
        <v>0.4201388888888889</v>
      </c>
      <c r="J7714" s="3">
        <v>0.49583333333333335</v>
      </c>
      <c r="K7714" s="3">
        <v>0.51666666666666672</v>
      </c>
      <c r="L7714" s="3">
        <v>0.70347222222222217</v>
      </c>
      <c r="M7714" s="3">
        <v>0.72430555555555554</v>
      </c>
      <c r="N7714" s="3">
        <v>0.7368055555555556</v>
      </c>
      <c r="O7714" s="3">
        <v>0.77500000000000002</v>
      </c>
      <c r="P7714" s="3">
        <v>0.74930555555555556</v>
      </c>
      <c r="Q7714" s="3">
        <f t="shared" si="140"/>
        <v>0.70486111111111105</v>
      </c>
      <c r="R7714" s="3">
        <f>MAX(T7714,P7714)</f>
        <v>0.74930555555555556</v>
      </c>
      <c r="S7714" s="3">
        <v>0.69930555555555562</v>
      </c>
      <c r="T7714" s="3">
        <v>0.74930555555555556</v>
      </c>
      <c r="U7714" s="3">
        <f>MAX(M7714+15/60/24-1/24-MOD(M7714+15/60/24-1/24,15/60/24),16/24)</f>
        <v>0.6875</v>
      </c>
      <c r="V7714" s="3">
        <f>MIN(M7714-MOD(M7714,15/60/24)-1/24,18.75/24)</f>
        <v>0.67708333333333337</v>
      </c>
      <c r="W7714" s="103">
        <f>M7714-(M7714-E7714)/12*1.25</f>
        <v>0.67677951388888891</v>
      </c>
    </row>
    <row r="7715" spans="1:23" ht="12.75" customHeight="1">
      <c r="A7715" s="1">
        <v>51544</v>
      </c>
      <c r="B7715" t="s">
        <v>529</v>
      </c>
      <c r="C7715" s="3">
        <v>0.20486111111111113</v>
      </c>
      <c r="D7715" s="3">
        <v>0.23194444444444443</v>
      </c>
      <c r="E7715" s="3">
        <v>0.2673611111111111</v>
      </c>
      <c r="F7715" s="3">
        <v>0.35625000000000001</v>
      </c>
      <c r="G7715" s="3">
        <v>0.38194444444444442</v>
      </c>
      <c r="H7715" s="3">
        <v>0.40277777777777773</v>
      </c>
      <c r="I7715" s="3">
        <v>0.4201388888888889</v>
      </c>
      <c r="J7715" s="3">
        <v>0.49583333333333335</v>
      </c>
      <c r="K7715" s="3">
        <v>0.51666666666666672</v>
      </c>
      <c r="L7715" s="3">
        <v>0.70416666666666661</v>
      </c>
      <c r="M7715" s="3">
        <v>0.72499999999999998</v>
      </c>
      <c r="N7715" s="3">
        <v>0.73750000000000004</v>
      </c>
      <c r="O7715" s="3">
        <v>0.77569444444444446</v>
      </c>
      <c r="P7715" s="3">
        <v>0.75</v>
      </c>
      <c r="Q7715" s="3">
        <f t="shared" si="140"/>
        <v>0.70486111111111116</v>
      </c>
      <c r="R7715" s="3">
        <f>MAX(T7715,P7715)</f>
        <v>0.75</v>
      </c>
      <c r="S7715" s="3">
        <v>0.7</v>
      </c>
      <c r="T7715" s="3">
        <v>0.75</v>
      </c>
      <c r="U7715" s="3">
        <f>MAX(M7715+15/60/24-1/24-MOD(M7715+15/60/24-1/24,15/60/24),16/24)</f>
        <v>0.6875</v>
      </c>
      <c r="V7715" s="3">
        <f>MIN(M7715-MOD(M7715,15/60/24)-1/24,18.75/24)</f>
        <v>0.67708333333333337</v>
      </c>
      <c r="W7715" s="103">
        <f>M7715-(M7715-E7715)/12*1.25</f>
        <v>0.67732928240740742</v>
      </c>
    </row>
    <row r="7716" spans="1:23" ht="12.75" customHeight="1">
      <c r="A7716" s="1">
        <v>51545</v>
      </c>
      <c r="B7716" t="s">
        <v>552</v>
      </c>
      <c r="C7716" s="3">
        <v>0.20416666666666669</v>
      </c>
      <c r="D7716" s="3">
        <v>0.23125000000000001</v>
      </c>
      <c r="E7716" s="3">
        <v>0.26666666666666666</v>
      </c>
      <c r="F7716" s="3">
        <v>0.35625000000000001</v>
      </c>
      <c r="G7716" s="3">
        <v>0.38124999999999998</v>
      </c>
      <c r="H7716" s="3">
        <v>0.40277777777777773</v>
      </c>
      <c r="I7716" s="3">
        <v>0.41944444444444445</v>
      </c>
      <c r="J7716" s="3">
        <v>0.49583333333333335</v>
      </c>
      <c r="K7716" s="3">
        <v>0.51666666666666672</v>
      </c>
      <c r="L7716" s="3">
        <v>0.70486111111111116</v>
      </c>
      <c r="M7716" s="3">
        <v>0.72569444444444442</v>
      </c>
      <c r="N7716" s="3">
        <v>0.73819444444444438</v>
      </c>
      <c r="O7716" s="3">
        <v>0.77638888888888891</v>
      </c>
      <c r="P7716" s="3">
        <v>0.75069444444444433</v>
      </c>
      <c r="Q7716" s="3">
        <f t="shared" si="140"/>
        <v>0.70555555555555549</v>
      </c>
      <c r="R7716" s="3">
        <f>MAX(T7716,P7716)</f>
        <v>0.75069444444444444</v>
      </c>
      <c r="S7716" s="3">
        <v>0.7006944444444444</v>
      </c>
      <c r="T7716" s="3">
        <v>0.75069444444444444</v>
      </c>
      <c r="U7716" s="3">
        <f>MAX(M7716+15/60/24-1/24-MOD(M7716+15/60/24-1/24,15/60/24),16/24)</f>
        <v>0.6875</v>
      </c>
      <c r="V7716" s="3">
        <f>MIN(M7716-MOD(M7716,15/60/24)-1/24,18.75/24)</f>
        <v>0.67708333333333337</v>
      </c>
      <c r="W7716" s="103">
        <f>M7716-(M7716-E7716)/12*1.25</f>
        <v>0.67787905092592593</v>
      </c>
    </row>
    <row r="7717" spans="1:23" ht="12.75" customHeight="1">
      <c r="A7717" s="1">
        <v>51546</v>
      </c>
      <c r="B7717" t="s">
        <v>553</v>
      </c>
      <c r="C7717" s="3">
        <v>0.20347222222222219</v>
      </c>
      <c r="D7717" s="3">
        <v>0.23055555555555554</v>
      </c>
      <c r="E7717" s="3">
        <v>0.26597222222222222</v>
      </c>
      <c r="F7717" s="3">
        <v>0.35625000000000001</v>
      </c>
      <c r="G7717" s="3">
        <v>0.38124999999999998</v>
      </c>
      <c r="H7717" s="3">
        <v>0.40277777777777773</v>
      </c>
      <c r="I7717" s="3">
        <v>0.41944444444444445</v>
      </c>
      <c r="J7717" s="3">
        <v>0.49583333333333335</v>
      </c>
      <c r="K7717" s="3">
        <v>0.51666666666666672</v>
      </c>
      <c r="L7717" s="3">
        <v>0.70486111111111116</v>
      </c>
      <c r="M7717" s="3">
        <v>0.72569444444444442</v>
      </c>
      <c r="N7717" s="3">
        <v>0.73888888888888893</v>
      </c>
      <c r="O7717" s="3">
        <v>0.77638888888888891</v>
      </c>
      <c r="P7717" s="3">
        <v>0.75138888888888888</v>
      </c>
      <c r="Q7717" s="3">
        <f t="shared" si="140"/>
        <v>0.70624999999999993</v>
      </c>
      <c r="R7717" s="3">
        <f>MAX(T7717,P7717)</f>
        <v>0.75138888888888888</v>
      </c>
      <c r="S7717" s="3">
        <v>0.70138888888888884</v>
      </c>
      <c r="T7717" s="3">
        <v>0.75138888888888888</v>
      </c>
      <c r="U7717" s="3">
        <f>MAX(M7717+15/60/24-1/24-MOD(M7717+15/60/24-1/24,15/60/24),16/24)</f>
        <v>0.6875</v>
      </c>
      <c r="V7717" s="3">
        <f>MIN(M7717-MOD(M7717,15/60/24)-1/24,18.75/24)</f>
        <v>0.67708333333333337</v>
      </c>
      <c r="W7717" s="103">
        <f>M7717-(M7717-E7717)/12*1.25</f>
        <v>0.67780671296296291</v>
      </c>
    </row>
    <row r="7718" spans="1:23" ht="12.75" customHeight="1">
      <c r="A7718" s="1">
        <v>51547</v>
      </c>
      <c r="B7718" t="s">
        <v>554</v>
      </c>
      <c r="C7718" s="3">
        <v>0.20277777777777781</v>
      </c>
      <c r="D7718" s="3">
        <v>0.2298611111111111</v>
      </c>
      <c r="E7718" s="3">
        <v>0.26527777777777778</v>
      </c>
      <c r="F7718" s="3">
        <v>0.35555555555555557</v>
      </c>
      <c r="G7718" s="3">
        <v>0.38055555555555554</v>
      </c>
      <c r="H7718" s="3">
        <v>0.40277777777777773</v>
      </c>
      <c r="I7718" s="3">
        <v>0.41944444444444445</v>
      </c>
      <c r="J7718" s="3">
        <v>0.49583333333333335</v>
      </c>
      <c r="K7718" s="3">
        <v>0.51666666666666672</v>
      </c>
      <c r="L7718" s="3">
        <v>0.7055555555555556</v>
      </c>
      <c r="M7718" s="3">
        <v>0.72638888888888886</v>
      </c>
      <c r="N7718" s="3">
        <v>0.73958333333333337</v>
      </c>
      <c r="O7718" s="3">
        <v>0.77708333333333335</v>
      </c>
      <c r="P7718" s="3">
        <v>0.75208333333333333</v>
      </c>
      <c r="Q7718" s="3">
        <f t="shared" si="140"/>
        <v>0.70694444444444438</v>
      </c>
      <c r="R7718" s="3">
        <f>MAX(T7718,P7718)</f>
        <v>0.75208333333333333</v>
      </c>
      <c r="S7718" s="3">
        <v>0.70208333333333339</v>
      </c>
      <c r="T7718" s="3">
        <v>0.75208333333333333</v>
      </c>
      <c r="U7718" s="3">
        <f>MAX(M7718+15/60/24-1/24-MOD(M7718+15/60/24-1/24,15/60/24),16/24)</f>
        <v>0.6875</v>
      </c>
      <c r="V7718" s="3">
        <f>MIN(M7718-MOD(M7718,15/60/24)-1/24,18.75/24)</f>
        <v>0.67708333333333337</v>
      </c>
      <c r="W7718" s="103">
        <f>M7718-(M7718-E7718)/12*1.25</f>
        <v>0.67835648148148142</v>
      </c>
    </row>
    <row r="7719" spans="1:23" ht="12.75" customHeight="1">
      <c r="A7719" s="1">
        <v>51548</v>
      </c>
      <c r="B7719" t="s">
        <v>555</v>
      </c>
      <c r="C7719" s="3">
        <v>0.20208333333333331</v>
      </c>
      <c r="D7719" s="3">
        <v>0.22916666666666666</v>
      </c>
      <c r="E7719" s="3">
        <v>0.26527777777777778</v>
      </c>
      <c r="F7719" s="3">
        <v>0.35555555555555557</v>
      </c>
      <c r="G7719" s="3">
        <v>0.38055555555555554</v>
      </c>
      <c r="H7719" s="3">
        <v>0.40208333333333335</v>
      </c>
      <c r="I7719" s="3">
        <v>0.41875000000000001</v>
      </c>
      <c r="J7719" s="3">
        <v>0.49583333333333335</v>
      </c>
      <c r="K7719" s="3">
        <v>0.51666666666666672</v>
      </c>
      <c r="L7719" s="3">
        <v>0.70625000000000004</v>
      </c>
      <c r="M7719" s="3">
        <v>0.7270833333333333</v>
      </c>
      <c r="N7719" s="3">
        <v>0.7402777777777777</v>
      </c>
      <c r="O7719" s="3">
        <v>0.77777777777777779</v>
      </c>
      <c r="P7719" s="3">
        <v>0.75277777777777766</v>
      </c>
      <c r="Q7719" s="3">
        <f t="shared" si="140"/>
        <v>0.70763888888888893</v>
      </c>
      <c r="R7719" s="3">
        <f>MAX(T7719,P7719)</f>
        <v>0.75277777777777766</v>
      </c>
      <c r="S7719" s="3">
        <v>0.70277777777777783</v>
      </c>
      <c r="T7719" s="3">
        <v>0.75208333333333333</v>
      </c>
      <c r="U7719" s="3">
        <f>MAX(M7719+15/60/24-1/24-MOD(M7719+15/60/24-1/24,15/60/24),16/24)</f>
        <v>0.6875</v>
      </c>
      <c r="V7719" s="3">
        <f>MIN(M7719-MOD(M7719,15/60/24)-1/24,18.75/24)</f>
        <v>0.67708333333333337</v>
      </c>
      <c r="W7719" s="103">
        <f>M7719-(M7719-E7719)/12*1.25</f>
        <v>0.67897858796296295</v>
      </c>
    </row>
    <row r="7720" spans="1:23" ht="12.75" customHeight="1">
      <c r="A7720" s="1">
        <v>51549</v>
      </c>
      <c r="B7720" t="s">
        <v>556</v>
      </c>
      <c r="C7720" s="3">
        <v>0.20138888888888887</v>
      </c>
      <c r="D7720" s="3">
        <v>0.22847222222222222</v>
      </c>
      <c r="E7720" s="3">
        <v>0.26458333333333334</v>
      </c>
      <c r="F7720" s="3">
        <v>0.35486111111111113</v>
      </c>
      <c r="G7720" s="3">
        <v>0.37986111111111115</v>
      </c>
      <c r="H7720" s="3">
        <v>0.40208333333333335</v>
      </c>
      <c r="I7720" s="3">
        <v>0.41875000000000001</v>
      </c>
      <c r="J7720" s="3">
        <v>0.49583333333333335</v>
      </c>
      <c r="K7720" s="3">
        <v>0.51666666666666672</v>
      </c>
      <c r="L7720" s="3">
        <v>0.70694444444444438</v>
      </c>
      <c r="M7720" s="3">
        <v>0.72777777777777775</v>
      </c>
      <c r="N7720" s="3">
        <v>0.7402777777777777</v>
      </c>
      <c r="O7720" s="3">
        <v>0.77847222222222223</v>
      </c>
      <c r="P7720" s="3">
        <v>0.75277777777777766</v>
      </c>
      <c r="Q7720" s="3">
        <f t="shared" si="140"/>
        <v>0.70833333333333337</v>
      </c>
      <c r="R7720" s="3">
        <f>MAX(T7720,P7720)</f>
        <v>0.75277777777777777</v>
      </c>
      <c r="S7720" s="3">
        <v>0.70347222222222228</v>
      </c>
      <c r="T7720" s="3">
        <v>0.75277777777777777</v>
      </c>
      <c r="U7720" s="3">
        <f>MAX(M7720+15/60/24-1/24-MOD(M7720+15/60/24-1/24,15/60/24),16/24)</f>
        <v>0.6875</v>
      </c>
      <c r="V7720" s="3">
        <f>MIN(M7720-MOD(M7720,15/60/24)-1/24,18.75/24)</f>
        <v>0.67708333333333337</v>
      </c>
      <c r="W7720" s="103">
        <f>M7720-(M7720-E7720)/12*1.25</f>
        <v>0.67952835648148147</v>
      </c>
    </row>
    <row r="7721" spans="1:23" ht="12.75" customHeight="1">
      <c r="A7721" s="1">
        <v>51550</v>
      </c>
      <c r="B7721" t="s">
        <v>558</v>
      </c>
      <c r="C7721" s="3">
        <v>0.20069444444444443</v>
      </c>
      <c r="D7721" s="3">
        <v>0.22847222222222222</v>
      </c>
      <c r="E7721" s="3">
        <v>0.2638888888888889</v>
      </c>
      <c r="F7721" s="3">
        <v>0.35486111111111113</v>
      </c>
      <c r="G7721" s="3">
        <v>0.37986111111111115</v>
      </c>
      <c r="H7721" s="3">
        <v>0.40208333333333335</v>
      </c>
      <c r="I7721" s="3">
        <v>0.41875000000000001</v>
      </c>
      <c r="J7721" s="3">
        <v>0.49583333333333335</v>
      </c>
      <c r="K7721" s="3">
        <v>0.51666666666666672</v>
      </c>
      <c r="L7721" s="3">
        <v>0.70763888888888893</v>
      </c>
      <c r="M7721" s="3">
        <v>0.72847222222222219</v>
      </c>
      <c r="N7721" s="3">
        <v>0.74097222222222225</v>
      </c>
      <c r="O7721" s="3">
        <v>0.77847222222222223</v>
      </c>
      <c r="P7721" s="3">
        <v>0.75347222222222221</v>
      </c>
      <c r="Q7721" s="3">
        <f t="shared" si="140"/>
        <v>0.70902777777777781</v>
      </c>
      <c r="R7721" s="3">
        <f>MAX(T7721,P7721)</f>
        <v>0.75347222222222221</v>
      </c>
      <c r="S7721" s="3">
        <v>0.66180555555555554</v>
      </c>
      <c r="T7721" s="3">
        <v>0.75347222222222221</v>
      </c>
      <c r="U7721" s="3">
        <f>MAX(M7721+15/60/24-1/24-MOD(M7721+15/60/24-1/24,15/60/24),16/24)</f>
        <v>0.6875</v>
      </c>
      <c r="V7721" s="3">
        <f>MIN(M7721-MOD(M7721,15/60/24)-1/24,18.75/24)</f>
        <v>0.67708333333333337</v>
      </c>
      <c r="W7721" s="103">
        <f>M7721-(M7721-E7721)/12*1.25</f>
        <v>0.68007812499999998</v>
      </c>
    </row>
    <row r="7722" spans="1:23" ht="12.75" customHeight="1">
      <c r="A7722" s="1">
        <v>51551</v>
      </c>
      <c r="B7722" t="s">
        <v>530</v>
      </c>
      <c r="C7722" s="3">
        <v>0.20069444444444443</v>
      </c>
      <c r="D7722" s="3">
        <v>0.22777777777777777</v>
      </c>
      <c r="E7722" s="3">
        <v>0.26319444444444445</v>
      </c>
      <c r="F7722" s="3">
        <v>0.35416666666666669</v>
      </c>
      <c r="G7722" s="3">
        <v>0.37916666666666665</v>
      </c>
      <c r="H7722" s="3">
        <v>0.40138888888888885</v>
      </c>
      <c r="I7722" s="3">
        <v>0.41805555555555557</v>
      </c>
      <c r="J7722" s="3">
        <v>0.49583333333333335</v>
      </c>
      <c r="K7722" s="3">
        <v>0.51666666666666672</v>
      </c>
      <c r="L7722" s="3">
        <v>0.70833333333333337</v>
      </c>
      <c r="M7722" s="3">
        <v>0.72916666666666663</v>
      </c>
      <c r="N7722" s="3">
        <v>0.7416666666666667</v>
      </c>
      <c r="O7722" s="3">
        <v>0.77916666666666667</v>
      </c>
      <c r="P7722" s="3">
        <v>0.75416666666666665</v>
      </c>
      <c r="Q7722" s="3">
        <f t="shared" si="140"/>
        <v>0.66736111111111107</v>
      </c>
      <c r="R7722" s="3">
        <f>MAX(T7722,P7722)</f>
        <v>0.75416666666666676</v>
      </c>
      <c r="S7722" s="3">
        <v>0.70416666666666661</v>
      </c>
      <c r="T7722" s="3">
        <v>0.75416666666666676</v>
      </c>
      <c r="U7722" s="3">
        <f>MAX(M7722+15/60/24-1/24-MOD(M7722+15/60/24-1/24,15/60/24),16/24)</f>
        <v>0.69791666666666663</v>
      </c>
      <c r="V7722" s="3">
        <f>MIN(M7722-MOD(M7722,15/60/24)-1/24,18.75/24)</f>
        <v>0.6875</v>
      </c>
      <c r="W7722" s="103">
        <f>M7722-(M7722-E7722)/12*1.25</f>
        <v>0.68062789351851849</v>
      </c>
    </row>
    <row r="7723" spans="1:23" ht="12.75" customHeight="1">
      <c r="A7723" s="1">
        <v>51552</v>
      </c>
      <c r="B7723" t="s">
        <v>559</v>
      </c>
      <c r="C7723" s="3">
        <v>0.2</v>
      </c>
      <c r="D7723" s="3">
        <v>0.22708333333333333</v>
      </c>
      <c r="E7723" s="3">
        <v>0.26250000000000001</v>
      </c>
      <c r="F7723" s="3">
        <v>0.35416666666666669</v>
      </c>
      <c r="G7723" s="3">
        <v>0.37916666666666665</v>
      </c>
      <c r="H7723" s="3">
        <v>0.40138888888888885</v>
      </c>
      <c r="I7723" s="3">
        <v>0.41805555555555557</v>
      </c>
      <c r="J7723" s="3">
        <v>0.49583333333333335</v>
      </c>
      <c r="K7723" s="3">
        <v>0.51666666666666672</v>
      </c>
      <c r="L7723" s="3">
        <v>0.7090277777777777</v>
      </c>
      <c r="M7723" s="3">
        <v>0.72986111111111107</v>
      </c>
      <c r="N7723" s="3">
        <v>0.74236111111111114</v>
      </c>
      <c r="O7723" s="3">
        <v>0.77986111111111112</v>
      </c>
      <c r="P7723" s="3">
        <v>0.75416666666666676</v>
      </c>
      <c r="Q7723" s="3">
        <f t="shared" si="140"/>
        <v>0.70972222222222214</v>
      </c>
      <c r="R7723" s="3">
        <f>MAX(T7723,P7723)</f>
        <v>0.75416666666666676</v>
      </c>
      <c r="S7723" s="3">
        <v>0.70486111111111116</v>
      </c>
      <c r="T7723" s="3">
        <v>0.75416666666666676</v>
      </c>
      <c r="U7723" s="3">
        <f>MAX(M7723+15/60/24-1/24-MOD(M7723+15/60/24-1/24,15/60/24),16/24)</f>
        <v>0.69791666666666663</v>
      </c>
      <c r="V7723" s="3">
        <f>MIN(M7723-MOD(M7723,15/60/24)-1/24,18.75/24)</f>
        <v>0.6875</v>
      </c>
      <c r="W7723" s="103">
        <f>M7723-(M7723-E7723)/12*1.25</f>
        <v>0.681177662037037</v>
      </c>
    </row>
    <row r="7724" spans="1:23" ht="12.75" customHeight="1">
      <c r="A7724" s="1">
        <v>51553</v>
      </c>
      <c r="B7724" t="s">
        <v>560</v>
      </c>
      <c r="C7724" s="3">
        <v>0.19930555555555554</v>
      </c>
      <c r="D7724" s="3">
        <v>0.22638888888888889</v>
      </c>
      <c r="E7724" s="3">
        <v>0.26180555555555557</v>
      </c>
      <c r="F7724" s="3">
        <v>0.35347222222222219</v>
      </c>
      <c r="G7724" s="3">
        <v>0.37847222222222227</v>
      </c>
      <c r="H7724" s="3">
        <v>0.40069444444444446</v>
      </c>
      <c r="I7724" s="3">
        <v>0.41736111111111113</v>
      </c>
      <c r="J7724" s="3">
        <v>0.49583333333333335</v>
      </c>
      <c r="K7724" s="3">
        <v>0.51666666666666672</v>
      </c>
      <c r="L7724" s="3">
        <v>0.7090277777777777</v>
      </c>
      <c r="M7724" s="3">
        <v>0.72986111111111107</v>
      </c>
      <c r="N7724" s="3">
        <v>0.74305555555555547</v>
      </c>
      <c r="O7724" s="3">
        <v>0.78055555555555556</v>
      </c>
      <c r="P7724" s="3">
        <v>0.75486111111111109</v>
      </c>
      <c r="Q7724" s="3">
        <f t="shared" si="140"/>
        <v>0.7104166666666667</v>
      </c>
      <c r="R7724" s="3">
        <f>MAX(T7724,P7724)</f>
        <v>0.75486111111111109</v>
      </c>
      <c r="S7724" s="3">
        <v>0.7055555555555556</v>
      </c>
      <c r="T7724" s="3">
        <v>0.75486111111111109</v>
      </c>
      <c r="U7724" s="3">
        <f>MAX(M7724+15/60/24-1/24-MOD(M7724+15/60/24-1/24,15/60/24),16/24)</f>
        <v>0.69791666666666663</v>
      </c>
      <c r="V7724" s="3">
        <f>MIN(M7724-MOD(M7724,15/60/24)-1/24,18.75/24)</f>
        <v>0.6875</v>
      </c>
      <c r="W7724" s="103">
        <f>M7724-(M7724-E7724)/12*1.25</f>
        <v>0.68110532407407409</v>
      </c>
    </row>
    <row r="7725" spans="1:23" ht="12.75" customHeight="1">
      <c r="A7725" s="1">
        <v>51554</v>
      </c>
      <c r="B7725" t="s">
        <v>561</v>
      </c>
      <c r="C7725" s="3">
        <v>0.1986111111111111</v>
      </c>
      <c r="D7725" s="3">
        <v>0.22569444444444445</v>
      </c>
      <c r="E7725" s="3">
        <v>0.26041666666666669</v>
      </c>
      <c r="F7725" s="3">
        <v>0.35347222222222219</v>
      </c>
      <c r="G7725" s="3">
        <v>0.37847222222222227</v>
      </c>
      <c r="H7725" s="3">
        <v>0.40069444444444446</v>
      </c>
      <c r="I7725" s="3">
        <v>0.41736111111111113</v>
      </c>
      <c r="J7725" s="3">
        <v>0.49583333333333335</v>
      </c>
      <c r="K7725" s="3">
        <v>0.51666666666666672</v>
      </c>
      <c r="L7725" s="3">
        <v>0.70972222222222225</v>
      </c>
      <c r="M7725" s="3">
        <v>0.73055555555555551</v>
      </c>
      <c r="N7725" s="3">
        <v>0.74305555555555547</v>
      </c>
      <c r="O7725" s="3">
        <v>0.78055555555555556</v>
      </c>
      <c r="P7725" s="3">
        <v>0.75555555555555542</v>
      </c>
      <c r="Q7725" s="3">
        <f t="shared" si="140"/>
        <v>0.71111111111111114</v>
      </c>
      <c r="R7725" s="3">
        <f>MAX(T7725,P7725)</f>
        <v>0.75555555555555565</v>
      </c>
      <c r="S7725" s="3">
        <v>0.70625000000000004</v>
      </c>
      <c r="T7725" s="3">
        <v>0.75555555555555565</v>
      </c>
      <c r="U7725" s="3">
        <f>MAX(M7725+15/60/24-1/24-MOD(M7725+15/60/24-1/24,15/60/24),16/24)</f>
        <v>0.69791666666666663</v>
      </c>
      <c r="V7725" s="3">
        <f>MIN(M7725-MOD(M7725,15/60/24)-1/24,18.75/24)</f>
        <v>0.6875</v>
      </c>
      <c r="W7725" s="103">
        <f>M7725-(M7725-E7725)/12*1.25</f>
        <v>0.68158275462962958</v>
      </c>
    </row>
    <row r="7726" spans="1:23" ht="12.75" customHeight="1">
      <c r="A7726" s="1">
        <v>51555</v>
      </c>
      <c r="B7726" t="s">
        <v>562</v>
      </c>
      <c r="C7726" s="3">
        <v>0.19791666666666666</v>
      </c>
      <c r="D7726" s="3">
        <v>0.22500000000000001</v>
      </c>
      <c r="E7726" s="3">
        <v>0.25972222222222224</v>
      </c>
      <c r="F7726" s="3">
        <v>0.3527777777777778</v>
      </c>
      <c r="G7726" s="3">
        <v>0.37777777777777777</v>
      </c>
      <c r="H7726" s="3">
        <v>0.40069444444444446</v>
      </c>
      <c r="I7726" s="3">
        <v>0.41736111111111113</v>
      </c>
      <c r="J7726" s="3">
        <v>0.49583333333333335</v>
      </c>
      <c r="K7726" s="3">
        <v>0.51666666666666672</v>
      </c>
      <c r="L7726" s="3">
        <v>0.7104166666666667</v>
      </c>
      <c r="M7726" s="3">
        <v>0.73124999999999996</v>
      </c>
      <c r="N7726" s="3">
        <v>0.74375000000000002</v>
      </c>
      <c r="O7726" s="3">
        <v>0.78125</v>
      </c>
      <c r="P7726" s="3">
        <v>0.75624999999999998</v>
      </c>
      <c r="Q7726" s="3">
        <f t="shared" si="140"/>
        <v>0.71180555555555558</v>
      </c>
      <c r="R7726" s="3">
        <f>MAX(T7726,P7726)</f>
        <v>0.75624999999999998</v>
      </c>
      <c r="S7726" s="3">
        <v>0.70625000000000004</v>
      </c>
      <c r="T7726" s="3">
        <v>0.75624999999999998</v>
      </c>
      <c r="U7726" s="3">
        <f>MAX(M7726+15/60/24-1/24-MOD(M7726+15/60/24-1/24,15/60/24),16/24)</f>
        <v>0.69791666666666663</v>
      </c>
      <c r="V7726" s="3">
        <f>MIN(M7726-MOD(M7726,15/60/24)-1/24,18.75/24)</f>
        <v>0.6875</v>
      </c>
      <c r="W7726" s="103">
        <f>M7726-(M7726-E7726)/12*1.25</f>
        <v>0.6821325231481481</v>
      </c>
    </row>
    <row r="7727" spans="1:23" ht="12.75" customHeight="1">
      <c r="A7727" s="1">
        <v>51556</v>
      </c>
      <c r="B7727" t="s">
        <v>563</v>
      </c>
      <c r="C7727" s="3">
        <v>0.19722222222222222</v>
      </c>
      <c r="D7727" s="3">
        <v>0.22430555555555556</v>
      </c>
      <c r="E7727" s="3">
        <v>0.2590277777777778</v>
      </c>
      <c r="F7727" s="3">
        <v>0.3520833333333333</v>
      </c>
      <c r="G7727" s="3">
        <v>0.37708333333333338</v>
      </c>
      <c r="H7727" s="3">
        <v>0.4</v>
      </c>
      <c r="I7727" s="3">
        <v>0.41666666666666669</v>
      </c>
      <c r="J7727" s="3">
        <v>0.49583333333333335</v>
      </c>
      <c r="K7727" s="3">
        <v>0.51666666666666672</v>
      </c>
      <c r="L7727" s="3">
        <v>0.71111111111111114</v>
      </c>
      <c r="M7727" s="3">
        <v>0.7319444444444444</v>
      </c>
      <c r="N7727" s="3">
        <v>0.74444444444444446</v>
      </c>
      <c r="O7727" s="3">
        <v>0.78194444444444444</v>
      </c>
      <c r="P7727" s="3">
        <v>0.75694444444444442</v>
      </c>
      <c r="Q7727" s="3">
        <f t="shared" si="140"/>
        <v>0.71180555555555558</v>
      </c>
      <c r="R7727" s="3">
        <f>MAX(T7727,P7727)</f>
        <v>0.75694444444444442</v>
      </c>
      <c r="S7727" s="3">
        <v>0.70694444444444438</v>
      </c>
      <c r="T7727" s="3">
        <v>0.75624999999999998</v>
      </c>
      <c r="U7727" s="3">
        <f>MAX(M7727+15/60/24-1/24-MOD(M7727+15/60/24-1/24,15/60/24),16/24)</f>
        <v>0.69791666666666663</v>
      </c>
      <c r="V7727" s="3">
        <f>MIN(M7727-MOD(M7727,15/60/24)-1/24,18.75/24)</f>
        <v>0.6875</v>
      </c>
      <c r="W7727" s="103">
        <f>M7727-(M7727-E7727)/12*1.25</f>
        <v>0.68268229166666661</v>
      </c>
    </row>
    <row r="7728" spans="1:23" ht="12.75" customHeight="1">
      <c r="A7728" s="1">
        <v>51557</v>
      </c>
      <c r="B7728" t="s">
        <v>564</v>
      </c>
      <c r="C7728" s="3">
        <v>0.19652777777777777</v>
      </c>
      <c r="D7728" s="3">
        <v>0.22361111111111109</v>
      </c>
      <c r="E7728" s="3">
        <v>0.25833333333333336</v>
      </c>
      <c r="F7728" s="3">
        <v>0.3520833333333333</v>
      </c>
      <c r="G7728" s="3">
        <v>0.37708333333333338</v>
      </c>
      <c r="H7728" s="3">
        <v>0.4</v>
      </c>
      <c r="I7728" s="3">
        <v>0.41666666666666669</v>
      </c>
      <c r="J7728" s="3">
        <v>0.49513888888888885</v>
      </c>
      <c r="K7728" s="3">
        <v>0.51597222222222217</v>
      </c>
      <c r="L7728" s="3">
        <v>0.71180555555555547</v>
      </c>
      <c r="M7728" s="3">
        <v>0.73263888888888884</v>
      </c>
      <c r="N7728" s="3">
        <v>0.74513888888888891</v>
      </c>
      <c r="O7728" s="3">
        <v>0.78263888888888888</v>
      </c>
      <c r="P7728" s="3">
        <v>0.75763888888888886</v>
      </c>
      <c r="Q7728" s="3">
        <f t="shared" si="140"/>
        <v>0.71249999999999991</v>
      </c>
      <c r="R7728" s="3">
        <f>MAX(T7728,P7728)</f>
        <v>0.75763888888888886</v>
      </c>
      <c r="S7728" s="3">
        <v>0.70763888888888893</v>
      </c>
      <c r="T7728" s="3">
        <v>0.75694444444444453</v>
      </c>
      <c r="U7728" s="3">
        <f>MAX(M7728+15/60/24-1/24-MOD(M7728+15/60/24-1/24,15/60/24),16/24)</f>
        <v>0.69791666666666663</v>
      </c>
      <c r="V7728" s="3">
        <f>MIN(M7728-MOD(M7728,15/60/24)-1/24,18.75/24)</f>
        <v>0.6875</v>
      </c>
      <c r="W7728" s="103">
        <f>M7728-(M7728-E7728)/12*1.25</f>
        <v>0.68323206018518512</v>
      </c>
    </row>
    <row r="7729" spans="1:23" ht="12.75" customHeight="1">
      <c r="A7729" s="1">
        <v>51558</v>
      </c>
      <c r="B7729" t="s">
        <v>531</v>
      </c>
      <c r="C7729" s="3">
        <v>0.19583333333333333</v>
      </c>
      <c r="D7729" s="3">
        <v>0.22291666666666665</v>
      </c>
      <c r="E7729" s="3">
        <v>0.25763888888888892</v>
      </c>
      <c r="F7729" s="3">
        <v>0.35138888888888892</v>
      </c>
      <c r="G7729" s="3">
        <v>0.37638888888888888</v>
      </c>
      <c r="H7729" s="3">
        <v>0.39930555555555558</v>
      </c>
      <c r="I7729" s="3">
        <v>0.41597222222222219</v>
      </c>
      <c r="J7729" s="3">
        <v>0.49513888888888885</v>
      </c>
      <c r="K7729" s="3">
        <v>0.51597222222222217</v>
      </c>
      <c r="L7729" s="3">
        <v>0.71180555555555547</v>
      </c>
      <c r="M7729" s="3">
        <v>0.73263888888888884</v>
      </c>
      <c r="N7729" s="3">
        <v>0.74513888888888891</v>
      </c>
      <c r="O7729" s="3">
        <v>0.78263888888888888</v>
      </c>
      <c r="P7729" s="3">
        <v>0.75763888888888886</v>
      </c>
      <c r="Q7729" s="3">
        <f t="shared" si="140"/>
        <v>0.71319444444444446</v>
      </c>
      <c r="R7729" s="3">
        <f>MAX(T7729,P7729)</f>
        <v>0.75763888888888897</v>
      </c>
      <c r="S7729" s="3">
        <v>0.70833333333333337</v>
      </c>
      <c r="T7729" s="3">
        <v>0.75763888888888897</v>
      </c>
      <c r="U7729" s="3">
        <f>MAX(M7729+15/60/24-1/24-MOD(M7729+15/60/24-1/24,15/60/24),16/24)</f>
        <v>0.69791666666666663</v>
      </c>
      <c r="V7729" s="3">
        <f>MIN(M7729-MOD(M7729,15/60/24)-1/24,18.75/24)</f>
        <v>0.6875</v>
      </c>
      <c r="W7729" s="103">
        <f>M7729-(M7729-E7729)/12*1.25</f>
        <v>0.68315972222222221</v>
      </c>
    </row>
    <row r="7730" spans="1:23" ht="12.75" customHeight="1">
      <c r="A7730" s="1">
        <v>51559</v>
      </c>
      <c r="B7730" t="s">
        <v>565</v>
      </c>
      <c r="C7730" s="3">
        <v>0.19513888888888889</v>
      </c>
      <c r="D7730" s="3">
        <v>0.22152777777777777</v>
      </c>
      <c r="E7730" s="3">
        <v>0.25694444444444448</v>
      </c>
      <c r="F7730" s="3">
        <v>0.35138888888888892</v>
      </c>
      <c r="G7730" s="3">
        <v>0.37638888888888888</v>
      </c>
      <c r="H7730" s="3">
        <v>0.39930555555555558</v>
      </c>
      <c r="I7730" s="3">
        <v>0.41597222222222219</v>
      </c>
      <c r="J7730" s="3">
        <v>0.49513888888888885</v>
      </c>
      <c r="K7730" s="3">
        <v>0.51597222222222217</v>
      </c>
      <c r="L7730" s="3">
        <v>0.71250000000000002</v>
      </c>
      <c r="M7730" s="3">
        <v>0.73333333333333328</v>
      </c>
      <c r="N7730" s="3">
        <v>0.74583333333333324</v>
      </c>
      <c r="O7730" s="3">
        <v>0.78333333333333333</v>
      </c>
      <c r="P7730" s="3">
        <v>0.75833333333333319</v>
      </c>
      <c r="Q7730" s="3">
        <f t="shared" si="140"/>
        <v>0.71388888888888891</v>
      </c>
      <c r="R7730" s="3">
        <f>MAX(T7730,P7730)</f>
        <v>0.75833333333333341</v>
      </c>
      <c r="S7730" s="3">
        <v>0.70833333333333337</v>
      </c>
      <c r="T7730" s="3">
        <v>0.75833333333333341</v>
      </c>
      <c r="U7730" s="3">
        <f>MAX(M7730+15/60/24-1/24-MOD(M7730+15/60/24-1/24,15/60/24),16/24)</f>
        <v>0.69791666666666663</v>
      </c>
      <c r="V7730" s="3">
        <f>MIN(M7730-MOD(M7730,15/60/24)-1/24,18.75/24)</f>
        <v>0.6875</v>
      </c>
      <c r="W7730" s="103">
        <f>M7730-(M7730-E7730)/12*1.25</f>
        <v>0.68370949074074072</v>
      </c>
    </row>
    <row r="7731" spans="1:23" ht="12.75" customHeight="1">
      <c r="A7731" s="1">
        <v>51560</v>
      </c>
      <c r="B7731" t="s">
        <v>566</v>
      </c>
      <c r="C7731" s="3">
        <v>0.19375000000000001</v>
      </c>
      <c r="D7731" s="3">
        <v>0.22083333333333333</v>
      </c>
      <c r="E7731" s="3">
        <v>0.25624999999999998</v>
      </c>
      <c r="F7731" s="3">
        <v>0.35069444444444442</v>
      </c>
      <c r="G7731" s="3">
        <v>0.3756944444444445</v>
      </c>
      <c r="H7731" s="3">
        <v>0.39861111111111108</v>
      </c>
      <c r="I7731" s="3">
        <v>0.4152777777777778</v>
      </c>
      <c r="J7731" s="3">
        <v>0.49513888888888885</v>
      </c>
      <c r="K7731" s="3">
        <v>0.51597222222222217</v>
      </c>
      <c r="L7731" s="3">
        <v>0.71319444444444446</v>
      </c>
      <c r="M7731" s="3">
        <v>0.73402777777777772</v>
      </c>
      <c r="N7731" s="3">
        <v>0.74652777777777779</v>
      </c>
      <c r="O7731" s="3">
        <v>0.78402777777777777</v>
      </c>
      <c r="P7731" s="3">
        <v>0.75902777777777775</v>
      </c>
      <c r="Q7731" s="3">
        <f t="shared" si="140"/>
        <v>0.71388888888888891</v>
      </c>
      <c r="R7731" s="3">
        <f>MAX(T7731,P7731)</f>
        <v>0.75902777777777775</v>
      </c>
      <c r="S7731" s="3">
        <v>0.7090277777777777</v>
      </c>
      <c r="T7731" s="3">
        <v>0.75833333333333341</v>
      </c>
      <c r="U7731" s="3">
        <f>MAX(M7731+15/60/24-1/24-MOD(M7731+15/60/24-1/24,15/60/24),16/24)</f>
        <v>0.69791666666666663</v>
      </c>
      <c r="V7731" s="3">
        <f>MIN(M7731-MOD(M7731,15/60/24)-1/24,18.75/24)</f>
        <v>0.6875</v>
      </c>
      <c r="W7731" s="103">
        <f>M7731-(M7731-E7731)/12*1.25</f>
        <v>0.68425925925925923</v>
      </c>
    </row>
    <row r="7732" spans="1:23" ht="12.75" customHeight="1">
      <c r="A7732" s="1">
        <v>51561</v>
      </c>
      <c r="B7732" t="s">
        <v>567</v>
      </c>
      <c r="C7732" s="3">
        <v>0.19305555555555554</v>
      </c>
      <c r="D7732" s="3">
        <v>0.22013888888888888</v>
      </c>
      <c r="E7732" s="3">
        <v>0.25555555555555559</v>
      </c>
      <c r="F7732" s="3">
        <v>0.35</v>
      </c>
      <c r="G7732" s="3">
        <v>0.375</v>
      </c>
      <c r="H7732" s="3">
        <v>0.39861111111111108</v>
      </c>
      <c r="I7732" s="3">
        <v>0.4152777777777778</v>
      </c>
      <c r="J7732" s="3">
        <v>0.49513888888888885</v>
      </c>
      <c r="K7732" s="3">
        <v>0.51597222222222217</v>
      </c>
      <c r="L7732" s="3">
        <v>0.71388888888888891</v>
      </c>
      <c r="M7732" s="3">
        <v>0.73472222222222217</v>
      </c>
      <c r="N7732" s="3">
        <v>0.74722222222222223</v>
      </c>
      <c r="O7732" s="3">
        <v>0.78402777777777777</v>
      </c>
      <c r="P7732" s="3">
        <v>0.75972222222222219</v>
      </c>
      <c r="Q7732" s="3">
        <f t="shared" si="140"/>
        <v>0.71458333333333324</v>
      </c>
      <c r="R7732" s="3">
        <f>MAX(T7732,P7732)</f>
        <v>0.75972222222222219</v>
      </c>
      <c r="S7732" s="3">
        <v>0.70972222222222225</v>
      </c>
      <c r="T7732" s="3">
        <v>0.75902777777777786</v>
      </c>
      <c r="U7732" s="3">
        <f>MAX(M7732+15/60/24-1/24-MOD(M7732+15/60/24-1/24,15/60/24),16/24)</f>
        <v>0.69791666666666663</v>
      </c>
      <c r="V7732" s="3">
        <f>MIN(M7732-MOD(M7732,15/60/24)-1/24,18.75/24)</f>
        <v>0.6875</v>
      </c>
      <c r="W7732" s="103">
        <f>M7732-(M7732-E7732)/12*1.25</f>
        <v>0.68480902777777775</v>
      </c>
    </row>
    <row r="7733" spans="1:23" ht="12.75" customHeight="1">
      <c r="A7733" s="1">
        <v>51562</v>
      </c>
      <c r="B7733" t="s">
        <v>568</v>
      </c>
      <c r="C7733" s="3">
        <v>0.19236111111111112</v>
      </c>
      <c r="D7733" s="3">
        <v>0.21944444444444444</v>
      </c>
      <c r="E7733" s="3">
        <v>0.25486111111111109</v>
      </c>
      <c r="F7733" s="3">
        <v>0.35</v>
      </c>
      <c r="G7733" s="3">
        <v>0.375</v>
      </c>
      <c r="H7733" s="3">
        <v>0.3979166666666667</v>
      </c>
      <c r="I7733" s="3">
        <v>0.4145833333333333</v>
      </c>
      <c r="J7733" s="3">
        <v>0.49444444444444446</v>
      </c>
      <c r="K7733" s="3">
        <v>0.51527777777777783</v>
      </c>
      <c r="L7733" s="3">
        <v>0.71388888888888891</v>
      </c>
      <c r="M7733" s="3">
        <v>0.73472222222222217</v>
      </c>
      <c r="N7733" s="3">
        <v>0.74722222222222223</v>
      </c>
      <c r="O7733" s="3">
        <v>0.78472222222222221</v>
      </c>
      <c r="P7733" s="3">
        <v>0.75972222222222219</v>
      </c>
      <c r="Q7733" s="3">
        <f t="shared" si="140"/>
        <v>0.71527777777777779</v>
      </c>
      <c r="R7733" s="3">
        <f>MAX(T7733,P7733)</f>
        <v>0.7597222222222223</v>
      </c>
      <c r="S7733" s="3">
        <v>0.7104166666666667</v>
      </c>
      <c r="T7733" s="3">
        <v>0.7597222222222223</v>
      </c>
      <c r="U7733" s="3">
        <f>MAX(M7733+15/60/24-1/24-MOD(M7733+15/60/24-1/24,15/60/24),16/24)</f>
        <v>0.69791666666666663</v>
      </c>
      <c r="V7733" s="3">
        <f>MIN(M7733-MOD(M7733,15/60/24)-1/24,18.75/24)</f>
        <v>0.6875</v>
      </c>
      <c r="W7733" s="103">
        <f>M7733-(M7733-E7733)/12*1.25</f>
        <v>0.68473668981481473</v>
      </c>
    </row>
    <row r="7734" spans="1:23" ht="12.75" customHeight="1">
      <c r="A7734" s="1">
        <v>51563</v>
      </c>
      <c r="B7734" t="s">
        <v>569</v>
      </c>
      <c r="C7734" s="3">
        <v>0.19166666666666665</v>
      </c>
      <c r="D7734" s="3">
        <v>0.21875</v>
      </c>
      <c r="E7734" s="3">
        <v>0.25347222222222221</v>
      </c>
      <c r="F7734" s="3">
        <v>0.34930555555555554</v>
      </c>
      <c r="G7734" s="3">
        <v>0.3743055555555555</v>
      </c>
      <c r="H7734" s="3">
        <v>0.3979166666666667</v>
      </c>
      <c r="I7734" s="3">
        <v>0.4145833333333333</v>
      </c>
      <c r="J7734" s="3">
        <v>0.49444444444444446</v>
      </c>
      <c r="K7734" s="3">
        <v>0.51527777777777783</v>
      </c>
      <c r="L7734" s="3">
        <v>0.71458333333333324</v>
      </c>
      <c r="M7734" s="3">
        <v>0.73541666666666661</v>
      </c>
      <c r="N7734" s="3">
        <v>0.74791666666666667</v>
      </c>
      <c r="O7734" s="3">
        <v>0.78541666666666665</v>
      </c>
      <c r="P7734" s="3">
        <v>0.76041666666666663</v>
      </c>
      <c r="Q7734" s="3">
        <f t="shared" si="140"/>
        <v>0.71597222222222223</v>
      </c>
      <c r="R7734" s="3">
        <f>MAX(T7734,P7734)</f>
        <v>0.76041666666666663</v>
      </c>
      <c r="S7734" s="3">
        <v>0.7104166666666667</v>
      </c>
      <c r="T7734" s="3">
        <v>0.76041666666666663</v>
      </c>
      <c r="U7734" s="3">
        <f>MAX(M7734+15/60/24-1/24-MOD(M7734+15/60/24-1/24,15/60/24),16/24)</f>
        <v>0.69791666666666663</v>
      </c>
      <c r="V7734" s="3">
        <f>MIN(M7734-MOD(M7734,15/60/24)-1/24,18.75/24)</f>
        <v>0.6875</v>
      </c>
      <c r="W7734" s="103">
        <f>M7734-(M7734-E7734)/12*1.25</f>
        <v>0.68521412037037033</v>
      </c>
    </row>
    <row r="7735" spans="1:23" ht="12.75" customHeight="1">
      <c r="A7735" s="1">
        <v>51564</v>
      </c>
      <c r="B7735" t="s">
        <v>537</v>
      </c>
      <c r="C7735" s="3">
        <v>0.19097222222222221</v>
      </c>
      <c r="D7735" s="3">
        <v>0.21805555555555556</v>
      </c>
      <c r="E7735" s="3">
        <v>0.25277777777777777</v>
      </c>
      <c r="F7735" s="3">
        <v>0.34861111111111115</v>
      </c>
      <c r="G7735" s="3">
        <v>0.37361111111111112</v>
      </c>
      <c r="H7735" s="3">
        <v>0.3972222222222222</v>
      </c>
      <c r="I7735" s="3">
        <v>0.41388888888888892</v>
      </c>
      <c r="J7735" s="3">
        <v>0.49444444444444446</v>
      </c>
      <c r="K7735" s="3">
        <v>0.51527777777777783</v>
      </c>
      <c r="L7735" s="3">
        <v>0.71527777777777779</v>
      </c>
      <c r="M7735" s="3">
        <v>0.73611111111111105</v>
      </c>
      <c r="N7735" s="3">
        <v>0.74861111111111101</v>
      </c>
      <c r="O7735" s="3">
        <v>0.78611111111111109</v>
      </c>
      <c r="P7735" s="3">
        <v>0.76111111111111096</v>
      </c>
      <c r="Q7735" s="3">
        <f t="shared" si="140"/>
        <v>0.71597222222222223</v>
      </c>
      <c r="R7735" s="3">
        <f>MAX(T7735,P7735)</f>
        <v>0.76111111111111096</v>
      </c>
      <c r="S7735" s="3">
        <v>0.71111111111111114</v>
      </c>
      <c r="T7735" s="3">
        <v>0.76041666666666663</v>
      </c>
      <c r="U7735" s="3">
        <f>MAX(M7735+15/60/24-1/24-MOD(M7735+15/60/24-1/24,15/60/24),16/24)</f>
        <v>0.69791666666666663</v>
      </c>
      <c r="V7735" s="3">
        <f>MIN(M7735-MOD(M7735,15/60/24)-1/24,18.75/24)</f>
        <v>0.6875</v>
      </c>
      <c r="W7735" s="103">
        <f>M7735-(M7735-E7735)/12*1.25</f>
        <v>0.68576388888888884</v>
      </c>
    </row>
    <row r="7736" spans="1:23" ht="12.75" customHeight="1">
      <c r="A7736" s="1">
        <v>51565</v>
      </c>
      <c r="B7736" t="s">
        <v>532</v>
      </c>
      <c r="C7736" s="3">
        <v>0.19027777777777777</v>
      </c>
      <c r="D7736" s="3">
        <v>0.21736111111111112</v>
      </c>
      <c r="E7736" s="3">
        <v>0.25208333333333333</v>
      </c>
      <c r="F7736" s="3">
        <v>0.34861111111111115</v>
      </c>
      <c r="G7736" s="3">
        <v>0.37291666666666662</v>
      </c>
      <c r="H7736" s="3">
        <v>0.3972222222222222</v>
      </c>
      <c r="I7736" s="3">
        <v>0.41388888888888892</v>
      </c>
      <c r="J7736" s="3">
        <v>0.49444444444444446</v>
      </c>
      <c r="K7736" s="3">
        <v>0.51527777777777783</v>
      </c>
      <c r="L7736" s="3">
        <v>0.71527777777777779</v>
      </c>
      <c r="M7736" s="3">
        <v>0.73680555555555549</v>
      </c>
      <c r="N7736" s="3">
        <v>0.74930555555555556</v>
      </c>
      <c r="O7736" s="3">
        <v>0.78611111111111109</v>
      </c>
      <c r="P7736" s="3">
        <v>0.76111111111111107</v>
      </c>
      <c r="Q7736" s="3">
        <f t="shared" si="140"/>
        <v>0.71666666666666667</v>
      </c>
      <c r="R7736" s="3">
        <f>MAX(T7736,P7736)</f>
        <v>0.76111111111111107</v>
      </c>
      <c r="S7736" s="3">
        <v>0.71180555555555547</v>
      </c>
      <c r="T7736" s="3">
        <v>0.76111111111111107</v>
      </c>
      <c r="U7736" s="3">
        <f>MAX(M7736+15/60/24-1/24-MOD(M7736+15/60/24-1/24,15/60/24),16/24)</f>
        <v>0.69791666666666663</v>
      </c>
      <c r="V7736" s="3">
        <f>MIN(M7736-MOD(M7736,15/60/24)-1/24,18.75/24)</f>
        <v>0.6875</v>
      </c>
      <c r="W7736" s="103">
        <f>M7736-(M7736-E7736)/12*1.25</f>
        <v>0.68631365740740735</v>
      </c>
    </row>
    <row r="7737" spans="1:23" ht="12.75" customHeight="1">
      <c r="A7737" s="1">
        <v>51566</v>
      </c>
      <c r="B7737" t="s">
        <v>540</v>
      </c>
      <c r="C7737" s="3">
        <v>0.18958333333333333</v>
      </c>
      <c r="D7737" s="3">
        <v>0.21666666666666667</v>
      </c>
      <c r="E7737" s="3">
        <v>0.25138888888888888</v>
      </c>
      <c r="F7737" s="3">
        <v>0.34791666666666665</v>
      </c>
      <c r="G7737" s="3">
        <v>0.37291666666666662</v>
      </c>
      <c r="H7737" s="3">
        <v>0.39652777777777781</v>
      </c>
      <c r="I7737" s="3">
        <v>0.41319444444444442</v>
      </c>
      <c r="J7737" s="3">
        <v>0.49444444444444446</v>
      </c>
      <c r="K7737" s="3">
        <v>0.51527777777777783</v>
      </c>
      <c r="L7737" s="3">
        <v>0.71597222222222223</v>
      </c>
      <c r="M7737" s="3">
        <v>0.73680555555555549</v>
      </c>
      <c r="N7737" s="3">
        <v>0.74930555555555556</v>
      </c>
      <c r="O7737" s="3">
        <v>0.78680555555555554</v>
      </c>
      <c r="P7737" s="3">
        <v>0.76111111111111107</v>
      </c>
      <c r="Q7737" s="3">
        <f t="shared" si="140"/>
        <v>0.71736111111111101</v>
      </c>
      <c r="R7737" s="3">
        <f>MAX(T7737,P7737)</f>
        <v>0.76180555555555562</v>
      </c>
      <c r="S7737" s="3">
        <v>0.71250000000000002</v>
      </c>
      <c r="T7737" s="3">
        <v>0.76180555555555562</v>
      </c>
      <c r="U7737" s="3">
        <f>MAX(M7737+15/60/24-1/24-MOD(M7737+15/60/24-1/24,15/60/24),16/24)</f>
        <v>0.69791666666666663</v>
      </c>
      <c r="V7737" s="3">
        <f>MIN(M7737-MOD(M7737,15/60/24)-1/24,18.75/24)</f>
        <v>0.6875</v>
      </c>
      <c r="W7737" s="103">
        <f>M7737-(M7737-E7737)/12*1.25</f>
        <v>0.68624131944444433</v>
      </c>
    </row>
    <row r="7738" spans="1:23" ht="12.75" customHeight="1">
      <c r="A7738" s="1">
        <v>51567</v>
      </c>
      <c r="B7738" t="s">
        <v>541</v>
      </c>
      <c r="C7738" s="3">
        <v>0.18819444444444444</v>
      </c>
      <c r="D7738" s="3">
        <v>0.21527777777777779</v>
      </c>
      <c r="E7738" s="3">
        <v>0.25069444444444444</v>
      </c>
      <c r="F7738" s="3">
        <v>0.34722222222222227</v>
      </c>
      <c r="G7738" s="3">
        <v>0.37222222222222223</v>
      </c>
      <c r="H7738" s="3">
        <v>0.39652777777777781</v>
      </c>
      <c r="I7738" s="3">
        <v>0.41249999999999998</v>
      </c>
      <c r="J7738" s="3">
        <v>0.49375000000000002</v>
      </c>
      <c r="K7738" s="3">
        <v>0.51458333333333328</v>
      </c>
      <c r="L7738" s="3">
        <v>0.71666666666666667</v>
      </c>
      <c r="M7738" s="3">
        <v>0.73750000000000004</v>
      </c>
      <c r="N7738" s="3">
        <v>0.75</v>
      </c>
      <c r="O7738" s="3">
        <v>0.78749999999999998</v>
      </c>
      <c r="P7738" s="3">
        <v>0.76249999999999996</v>
      </c>
      <c r="Q7738" s="3">
        <f t="shared" si="140"/>
        <v>0.71805555555555556</v>
      </c>
      <c r="R7738" s="3">
        <f>MAX(T7738,P7738)</f>
        <v>0.76249999999999996</v>
      </c>
      <c r="S7738" s="3">
        <v>0.71250000000000002</v>
      </c>
      <c r="T7738" s="3">
        <v>0.76180555555555562</v>
      </c>
      <c r="U7738" s="3">
        <f>MAX(M7738+15/60/24-1/24-MOD(M7738+15/60/24-1/24,15/60/24),16/24)</f>
        <v>0.69791666666666663</v>
      </c>
      <c r="V7738" s="3">
        <f>MIN(M7738-MOD(M7738,15/60/24)-1/24,18.75/24)</f>
        <v>0.6875</v>
      </c>
      <c r="W7738" s="103">
        <f>M7738-(M7738-E7738)/12*1.25</f>
        <v>0.68679108796296295</v>
      </c>
    </row>
    <row r="7739" spans="1:23" ht="12.75" customHeight="1">
      <c r="A7739" s="1">
        <v>51568</v>
      </c>
      <c r="B7739" t="s">
        <v>543</v>
      </c>
      <c r="C7739" s="3">
        <v>0.1875</v>
      </c>
      <c r="D7739" s="3">
        <v>0.21458333333333335</v>
      </c>
      <c r="E7739" s="3">
        <v>0.24930555555555556</v>
      </c>
      <c r="F7739" s="3">
        <v>0.34652777777777777</v>
      </c>
      <c r="G7739" s="3">
        <v>0.37152777777777773</v>
      </c>
      <c r="H7739" s="3">
        <v>0.39583333333333331</v>
      </c>
      <c r="I7739" s="3">
        <v>0.41249999999999998</v>
      </c>
      <c r="J7739" s="3">
        <v>0.49375000000000002</v>
      </c>
      <c r="K7739" s="3">
        <v>0.51458333333333328</v>
      </c>
      <c r="L7739" s="3">
        <v>0.71736111111111101</v>
      </c>
      <c r="M7739" s="3">
        <v>0.73819444444444438</v>
      </c>
      <c r="N7739" s="3">
        <v>0.75069444444444444</v>
      </c>
      <c r="O7739" s="3">
        <v>0.78819444444444442</v>
      </c>
      <c r="P7739" s="3">
        <v>0.7631944444444444</v>
      </c>
      <c r="Q7739" s="3">
        <f t="shared" si="140"/>
        <v>0.71805555555555556</v>
      </c>
      <c r="R7739" s="3">
        <f>MAX(T7739,P7739)</f>
        <v>0.7631944444444444</v>
      </c>
      <c r="S7739" s="3">
        <v>0.71319444444444446</v>
      </c>
      <c r="T7739" s="3">
        <v>0.76249999999999996</v>
      </c>
      <c r="U7739" s="3">
        <f>MAX(M7739+15/60/24-1/24-MOD(M7739+15/60/24-1/24,15/60/24),16/24)</f>
        <v>0.69791666666666663</v>
      </c>
      <c r="V7739" s="3">
        <f>MIN(M7739-MOD(M7739,15/60/24)-1/24,18.75/24)</f>
        <v>0.6875</v>
      </c>
      <c r="W7739" s="103">
        <f>M7739-(M7739-E7739)/12*1.25</f>
        <v>0.68726851851851845</v>
      </c>
    </row>
    <row r="7740" spans="1:23" ht="12.75" customHeight="1">
      <c r="A7740" s="1">
        <v>51569</v>
      </c>
      <c r="B7740" t="s">
        <v>545</v>
      </c>
      <c r="C7740" s="3">
        <v>0.18680555555555556</v>
      </c>
      <c r="D7740" s="3">
        <v>0.21388888888888891</v>
      </c>
      <c r="E7740" s="3">
        <v>0.24861111111111112</v>
      </c>
      <c r="F7740" s="3">
        <v>0.34652777777777777</v>
      </c>
      <c r="G7740" s="3">
        <v>0.37152777777777773</v>
      </c>
      <c r="H7740" s="3">
        <v>0.39513888888888887</v>
      </c>
      <c r="I7740" s="3">
        <v>0.41180555555555554</v>
      </c>
      <c r="J7740" s="3">
        <v>0.49375000000000002</v>
      </c>
      <c r="K7740" s="3">
        <v>0.51458333333333328</v>
      </c>
      <c r="L7740" s="3">
        <v>0.71805555555555556</v>
      </c>
      <c r="M7740" s="3">
        <v>0.73888888888888882</v>
      </c>
      <c r="N7740" s="3">
        <v>0.75138888888888899</v>
      </c>
      <c r="O7740" s="3">
        <v>0.78819444444444442</v>
      </c>
      <c r="P7740" s="3">
        <v>0.76388888888888895</v>
      </c>
      <c r="Q7740" s="3">
        <f t="shared" si="140"/>
        <v>0.71875</v>
      </c>
      <c r="R7740" s="3">
        <f>MAX(T7740,P7740)</f>
        <v>0.76388888888888895</v>
      </c>
      <c r="S7740" s="3">
        <v>0.71388888888888891</v>
      </c>
      <c r="T7740" s="3">
        <v>0.7631944444444444</v>
      </c>
      <c r="U7740" s="3">
        <f>MAX(M7740+15/60/24-1/24-MOD(M7740+15/60/24-1/24,15/60/24),16/24)</f>
        <v>0.69791666666666663</v>
      </c>
      <c r="V7740" s="3">
        <f>MIN(M7740-MOD(M7740,15/60/24)-1/24,18.75/24)</f>
        <v>0.6875</v>
      </c>
      <c r="W7740" s="103">
        <f>M7740-(M7740-E7740)/12*1.25</f>
        <v>0.68781828703703696</v>
      </c>
    </row>
    <row r="7741" spans="1:23" ht="12.75" customHeight="1">
      <c r="A7741" s="1">
        <v>51570</v>
      </c>
      <c r="B7741" t="s">
        <v>547</v>
      </c>
      <c r="C7741" s="3">
        <v>0.18611111111111112</v>
      </c>
      <c r="D7741" s="3">
        <v>0.21319444444444444</v>
      </c>
      <c r="E7741" s="3">
        <v>0.24791666666666667</v>
      </c>
      <c r="F7741" s="3">
        <v>0.34583333333333338</v>
      </c>
      <c r="G7741" s="3">
        <v>0.37083333333333335</v>
      </c>
      <c r="H7741" s="3">
        <v>0.39513888888888887</v>
      </c>
      <c r="I7741" s="3">
        <v>0.41180555555555554</v>
      </c>
      <c r="J7741" s="3">
        <v>0.49375000000000002</v>
      </c>
      <c r="K7741" s="3">
        <v>0.51458333333333328</v>
      </c>
      <c r="L7741" s="3">
        <v>0.71805555555555556</v>
      </c>
      <c r="M7741" s="3">
        <v>0.73888888888888882</v>
      </c>
      <c r="N7741" s="3">
        <v>0.75138888888888899</v>
      </c>
      <c r="O7741" s="3">
        <v>0.78888888888888886</v>
      </c>
      <c r="P7741" s="3">
        <v>0.76388888888888895</v>
      </c>
      <c r="Q7741" s="3">
        <f t="shared" si="140"/>
        <v>0.71944444444444444</v>
      </c>
      <c r="R7741" s="3">
        <f>MAX(T7741,P7741)</f>
        <v>0.76388888888888895</v>
      </c>
      <c r="S7741" s="3">
        <v>0.71458333333333335</v>
      </c>
      <c r="T7741" s="3">
        <v>0.76388888888888895</v>
      </c>
      <c r="U7741" s="3">
        <f>MAX(M7741+15/60/24-1/24-MOD(M7741+15/60/24-1/24,15/60/24),16/24)</f>
        <v>0.69791666666666663</v>
      </c>
      <c r="V7741" s="3">
        <f>MIN(M7741-MOD(M7741,15/60/24)-1/24,18.75/24)</f>
        <v>0.6875</v>
      </c>
      <c r="W7741" s="103">
        <f>M7741-(M7741-E7741)/12*1.25</f>
        <v>0.68774594907407405</v>
      </c>
    </row>
    <row r="7742" spans="1:23" ht="12.75" customHeight="1">
      <c r="A7742" s="1">
        <v>51571</v>
      </c>
      <c r="B7742" t="s">
        <v>549</v>
      </c>
      <c r="C7742" s="3">
        <v>0.18472222222222223</v>
      </c>
      <c r="D7742" s="3">
        <v>0.21180555555555555</v>
      </c>
      <c r="E7742" s="3">
        <v>0.24722222222222223</v>
      </c>
      <c r="F7742" s="3">
        <v>0.34513888888888888</v>
      </c>
      <c r="G7742" s="3">
        <v>0.37013888888888885</v>
      </c>
      <c r="H7742" s="3">
        <v>0.39444444444444443</v>
      </c>
      <c r="I7742" s="3">
        <v>0.41111111111111115</v>
      </c>
      <c r="J7742" s="3">
        <v>0.49305555555555558</v>
      </c>
      <c r="K7742" s="3">
        <v>0.51388888888888895</v>
      </c>
      <c r="L7742" s="3">
        <v>0.71875</v>
      </c>
      <c r="M7742" s="3">
        <v>0.73958333333333326</v>
      </c>
      <c r="N7742" s="3">
        <v>0.75208333333333333</v>
      </c>
      <c r="O7742" s="3">
        <v>0.7895833333333333</v>
      </c>
      <c r="P7742" s="3">
        <v>0.76458333333333328</v>
      </c>
      <c r="Q7742" s="3">
        <f t="shared" si="140"/>
        <v>0.72013888888888888</v>
      </c>
      <c r="R7742" s="3">
        <f>MAX(T7742,P7742)</f>
        <v>0.76458333333333328</v>
      </c>
      <c r="S7742" s="3">
        <v>0.71458333333333324</v>
      </c>
      <c r="T7742" s="3">
        <v>0.76388888888888895</v>
      </c>
      <c r="U7742" s="3">
        <f>MAX(M7742+15/60/24-1/24-MOD(M7742+15/60/24-1/24,15/60/24),16/24)</f>
        <v>0.69791666666666663</v>
      </c>
      <c r="V7742" s="3">
        <f>MIN(M7742-MOD(M7742,15/60/24)-1/24,18.75/24)</f>
        <v>0.6875</v>
      </c>
      <c r="W7742" s="103">
        <f>M7742-(M7742-E7742)/12*1.25</f>
        <v>0.68829571759259256</v>
      </c>
    </row>
    <row r="7743" spans="1:23" ht="12.75" customHeight="1">
      <c r="A7743" s="1">
        <v>51572</v>
      </c>
      <c r="B7743" t="s">
        <v>533</v>
      </c>
      <c r="C7743" s="3">
        <v>0.18402777777777779</v>
      </c>
      <c r="D7743" s="3">
        <v>0.21111111111111111</v>
      </c>
      <c r="E7743" s="3">
        <v>0.24652777777777779</v>
      </c>
      <c r="F7743" s="3">
        <v>0.3444444444444445</v>
      </c>
      <c r="G7743" s="3">
        <v>0.36944444444444446</v>
      </c>
      <c r="H7743" s="3">
        <v>0.39444444444444443</v>
      </c>
      <c r="I7743" s="3">
        <v>0.41111111111111115</v>
      </c>
      <c r="J7743" s="3">
        <v>0.49305555555555558</v>
      </c>
      <c r="K7743" s="3">
        <v>0.51388888888888895</v>
      </c>
      <c r="L7743" s="3">
        <v>0.71944444444444444</v>
      </c>
      <c r="M7743" s="3">
        <v>0.7402777777777777</v>
      </c>
      <c r="N7743" s="3">
        <v>0.75277777777777777</v>
      </c>
      <c r="O7743" s="3">
        <v>0.7895833333333333</v>
      </c>
      <c r="P7743" s="3">
        <v>0.76527777777777772</v>
      </c>
      <c r="Q7743" s="3">
        <f t="shared" si="140"/>
        <v>0.72013888888888877</v>
      </c>
      <c r="R7743" s="3">
        <f>MAX(T7743,P7743)</f>
        <v>0.76527777777777772</v>
      </c>
      <c r="S7743" s="3">
        <v>0.71527777777777779</v>
      </c>
      <c r="T7743" s="3">
        <v>0.76458333333333339</v>
      </c>
      <c r="U7743" s="3">
        <f>MAX(M7743+15/60/24-1/24-MOD(M7743+15/60/24-1/24,15/60/24),16/24)</f>
        <v>0.70833333333333326</v>
      </c>
      <c r="V7743" s="3">
        <f>MIN(M7743-MOD(M7743,15/60/24)-1/24,18.75/24)</f>
        <v>0.69791666666666663</v>
      </c>
      <c r="W7743" s="103">
        <f>M7743-(M7743-E7743)/12*1.25</f>
        <v>0.68884548611111107</v>
      </c>
    </row>
    <row r="7744" spans="1:23" ht="12.75" customHeight="1">
      <c r="A7744" s="1">
        <v>51573</v>
      </c>
      <c r="B7744" t="s">
        <v>570</v>
      </c>
      <c r="C7744" s="3">
        <v>0.18333333333333335</v>
      </c>
      <c r="D7744" s="3">
        <v>0.21041666666666667</v>
      </c>
      <c r="E7744" s="3">
        <v>0.24513888888888888</v>
      </c>
      <c r="F7744" s="3">
        <v>0.3444444444444445</v>
      </c>
      <c r="G7744" s="3">
        <v>0.36944444444444446</v>
      </c>
      <c r="H7744" s="3">
        <v>0.39374999999999999</v>
      </c>
      <c r="I7744" s="3">
        <v>0.41041666666666665</v>
      </c>
      <c r="J7744" s="3">
        <v>0.49305555555555558</v>
      </c>
      <c r="K7744" s="3">
        <v>0.51388888888888895</v>
      </c>
      <c r="L7744" s="3">
        <v>0.71944444444444444</v>
      </c>
      <c r="M7744" s="3">
        <v>0.7402777777777777</v>
      </c>
      <c r="N7744" s="3">
        <v>0.75277777777777777</v>
      </c>
      <c r="O7744" s="3">
        <v>0.79027777777777775</v>
      </c>
      <c r="P7744" s="3">
        <v>0.76527777777777772</v>
      </c>
      <c r="Q7744" s="3">
        <f t="shared" si="140"/>
        <v>0.72083333333333333</v>
      </c>
      <c r="R7744" s="3">
        <f>MAX(T7744,P7744)</f>
        <v>0.76527777777777783</v>
      </c>
      <c r="S7744" s="3">
        <v>0.71597222222222223</v>
      </c>
      <c r="T7744" s="3">
        <v>0.76527777777777783</v>
      </c>
      <c r="U7744" s="3">
        <f>MAX(M7744+15/60/24-1/24-MOD(M7744+15/60/24-1/24,15/60/24),16/24)</f>
        <v>0.70833333333333326</v>
      </c>
      <c r="V7744" s="3">
        <f>MIN(M7744-MOD(M7744,15/60/24)-1/24,18.75/24)</f>
        <v>0.69791666666666663</v>
      </c>
      <c r="W7744" s="103">
        <f>M7744-(M7744-E7744)/12*1.25</f>
        <v>0.68870081018518514</v>
      </c>
    </row>
    <row r="7745" spans="1:23" ht="12.75" customHeight="1">
      <c r="A7745" s="1">
        <v>51574</v>
      </c>
      <c r="B7745" t="s">
        <v>571</v>
      </c>
      <c r="C7745" s="3">
        <v>0.18263888888888891</v>
      </c>
      <c r="D7745" s="3">
        <v>0.20972222222222223</v>
      </c>
      <c r="E7745" s="3">
        <v>0.24444444444444446</v>
      </c>
      <c r="F7745" s="3">
        <v>0.34375</v>
      </c>
      <c r="G7745" s="3">
        <v>0.36875000000000002</v>
      </c>
      <c r="H7745" s="3">
        <v>0.39305555555555555</v>
      </c>
      <c r="I7745" s="3">
        <v>0.40972222222222227</v>
      </c>
      <c r="J7745" s="3">
        <v>0.49305555555555558</v>
      </c>
      <c r="K7745" s="3">
        <v>0.51388888888888895</v>
      </c>
      <c r="L7745" s="3">
        <v>0.72013888888888899</v>
      </c>
      <c r="M7745" s="3">
        <v>0.74097222222222214</v>
      </c>
      <c r="N7745" s="3">
        <v>0.75347222222222221</v>
      </c>
      <c r="O7745" s="3">
        <v>0.79097222222222219</v>
      </c>
      <c r="P7745" s="3">
        <v>0.76597222222222217</v>
      </c>
      <c r="Q7745" s="3">
        <f t="shared" si="140"/>
        <v>0.72152777777777777</v>
      </c>
      <c r="R7745" s="3">
        <f>MAX(T7745,P7745)</f>
        <v>0.76597222222222217</v>
      </c>
      <c r="S7745" s="3">
        <v>0.71597222222222223</v>
      </c>
      <c r="T7745" s="3">
        <v>0.76527777777777783</v>
      </c>
      <c r="U7745" s="3">
        <f>MAX(M7745+15/60/24-1/24-MOD(M7745+15/60/24-1/24,15/60/24),16/24)</f>
        <v>0.70833333333333326</v>
      </c>
      <c r="V7745" s="3">
        <f>MIN(M7745-MOD(M7745,15/60/24)-1/24,18.75/24)</f>
        <v>0.69791666666666663</v>
      </c>
      <c r="W7745" s="103">
        <f>M7745-(M7745-E7745)/12*1.25</f>
        <v>0.68925057870370365</v>
      </c>
    </row>
    <row r="7746" spans="1:23" ht="12.75" customHeight="1">
      <c r="A7746" s="1">
        <v>51575</v>
      </c>
      <c r="B7746" t="s">
        <v>572</v>
      </c>
      <c r="C7746" s="3">
        <v>0.18124999999999999</v>
      </c>
      <c r="D7746" s="3">
        <v>0.20833333333333334</v>
      </c>
      <c r="E7746" s="3">
        <v>0.24374999999999999</v>
      </c>
      <c r="F7746" s="3">
        <v>0.3430555555555555</v>
      </c>
      <c r="G7746" s="3">
        <v>0.36805555555555558</v>
      </c>
      <c r="H7746" s="3">
        <v>0.39305555555555555</v>
      </c>
      <c r="I7746" s="3">
        <v>0.40972222222222227</v>
      </c>
      <c r="J7746" s="3">
        <v>0.49236111111111108</v>
      </c>
      <c r="K7746" s="3">
        <v>0.5131944444444444</v>
      </c>
      <c r="L7746" s="3">
        <v>0.72083333333333333</v>
      </c>
      <c r="M7746" s="3">
        <v>0.74166666666666659</v>
      </c>
      <c r="N7746" s="3">
        <v>0.75416666666666676</v>
      </c>
      <c r="O7746" s="3">
        <v>0.79166666666666663</v>
      </c>
      <c r="P7746" s="3">
        <v>0.76666666666666672</v>
      </c>
      <c r="Q7746" s="3">
        <f t="shared" si="140"/>
        <v>0.72152777777777777</v>
      </c>
      <c r="R7746" s="3">
        <f>MAX(T7746,P7746)</f>
        <v>0.76666666666666672</v>
      </c>
      <c r="S7746" s="3">
        <v>0.71666666666666667</v>
      </c>
      <c r="T7746" s="3">
        <v>0.76597222222222228</v>
      </c>
      <c r="U7746" s="3">
        <f>MAX(M7746+15/60/24-1/24-MOD(M7746+15/60/24-1/24,15/60/24),16/24)</f>
        <v>0.70833333333333326</v>
      </c>
      <c r="V7746" s="3">
        <f>MIN(M7746-MOD(M7746,15/60/24)-1/24,18.75/24)</f>
        <v>0.69791666666666663</v>
      </c>
      <c r="W7746" s="103">
        <f>M7746-(M7746-E7746)/12*1.25</f>
        <v>0.68980034722222217</v>
      </c>
    </row>
    <row r="7747" spans="1:23" ht="12.75" customHeight="1">
      <c r="A7747" s="1">
        <v>51576</v>
      </c>
      <c r="B7747" t="s">
        <v>573</v>
      </c>
      <c r="C7747" s="3">
        <v>0.18055555555555555</v>
      </c>
      <c r="D7747" s="3">
        <v>0.2076388888888889</v>
      </c>
      <c r="E7747" s="3">
        <v>0.24305555555555555</v>
      </c>
      <c r="F7747" s="3">
        <v>0.34236111111111112</v>
      </c>
      <c r="G7747" s="3">
        <v>0.36736111111111108</v>
      </c>
      <c r="H7747" s="3">
        <v>0.3923611111111111</v>
      </c>
      <c r="I7747" s="3">
        <v>0.40902777777777777</v>
      </c>
      <c r="J7747" s="3">
        <v>0.49236111111111108</v>
      </c>
      <c r="K7747" s="3">
        <v>0.5131944444444444</v>
      </c>
      <c r="L7747" s="3">
        <v>0.72152777777777777</v>
      </c>
      <c r="M7747" s="3">
        <v>0.74236111111111103</v>
      </c>
      <c r="N7747" s="3">
        <v>0.75416666666666676</v>
      </c>
      <c r="O7747" s="3">
        <v>0.79166666666666663</v>
      </c>
      <c r="P7747" s="3">
        <v>0.76666666666666672</v>
      </c>
      <c r="Q7747" s="3">
        <f t="shared" si="140"/>
        <v>0.72222222222222221</v>
      </c>
      <c r="R7747" s="3">
        <f>MAX(T7747,P7747)</f>
        <v>0.76666666666666672</v>
      </c>
      <c r="S7747" s="3">
        <v>0.71736111111111101</v>
      </c>
      <c r="T7747" s="3">
        <v>0.76666666666666672</v>
      </c>
      <c r="U7747" s="3">
        <f>MAX(M7747+15/60/24-1/24-MOD(M7747+15/60/24-1/24,15/60/24),16/24)</f>
        <v>0.70833333333333326</v>
      </c>
      <c r="V7747" s="3">
        <f>MIN(M7747-MOD(M7747,15/60/24)-1/24,18.75/24)</f>
        <v>0.69791666666666663</v>
      </c>
      <c r="W7747" s="103">
        <f>M7747-(M7747-E7747)/12*1.25</f>
        <v>0.69035011574074068</v>
      </c>
    </row>
    <row r="7748" spans="1:23" ht="12.75" customHeight="1">
      <c r="A7748" s="1">
        <v>51577</v>
      </c>
      <c r="B7748" t="s">
        <v>574</v>
      </c>
      <c r="C7748" s="3">
        <v>0.17986111111111111</v>
      </c>
      <c r="D7748" s="3">
        <v>0.20694444444444446</v>
      </c>
      <c r="E7748" s="3">
        <v>0.24166666666666667</v>
      </c>
      <c r="F7748" s="3">
        <v>0.34236111111111112</v>
      </c>
      <c r="G7748" s="3">
        <v>0.3666666666666667</v>
      </c>
      <c r="H7748" s="3">
        <v>0.3923611111111111</v>
      </c>
      <c r="I7748" s="3">
        <v>0.40902777777777777</v>
      </c>
      <c r="J7748" s="3">
        <v>0.49236111111111108</v>
      </c>
      <c r="K7748" s="3">
        <v>0.5131944444444444</v>
      </c>
      <c r="L7748" s="3">
        <v>0.72152777777777777</v>
      </c>
      <c r="M7748" s="3">
        <v>0.74236111111111103</v>
      </c>
      <c r="N7748" s="3">
        <v>0.75486111111111109</v>
      </c>
      <c r="O7748" s="3">
        <v>0.79236111111111107</v>
      </c>
      <c r="P7748" s="3">
        <v>0.76736111111111105</v>
      </c>
      <c r="Q7748" s="3">
        <f t="shared" si="140"/>
        <v>0.72291666666666654</v>
      </c>
      <c r="R7748" s="3">
        <f>MAX(T7748,P7748)</f>
        <v>0.76736111111111116</v>
      </c>
      <c r="S7748" s="3">
        <v>0.71736111111111101</v>
      </c>
      <c r="T7748" s="3">
        <v>0.76736111111111116</v>
      </c>
      <c r="U7748" s="3">
        <f>MAX(M7748+15/60/24-1/24-MOD(M7748+15/60/24-1/24,15/60/24),16/24)</f>
        <v>0.70833333333333326</v>
      </c>
      <c r="V7748" s="3">
        <f>MIN(M7748-MOD(M7748,15/60/24)-1/24,18.75/24)</f>
        <v>0.69791666666666663</v>
      </c>
      <c r="W7748" s="103">
        <f>M7748-(M7748-E7748)/12*1.25</f>
        <v>0.69020543981481475</v>
      </c>
    </row>
    <row r="7749" spans="1:23" ht="12.75" customHeight="1">
      <c r="A7749" s="1">
        <v>51578</v>
      </c>
      <c r="B7749" t="s">
        <v>557</v>
      </c>
      <c r="C7749" s="3">
        <v>0.17847222222222223</v>
      </c>
      <c r="D7749" s="3">
        <v>0.20624999999999999</v>
      </c>
      <c r="E7749" s="3">
        <v>0.24097222222222223</v>
      </c>
      <c r="F7749" s="3">
        <v>0.34166666666666662</v>
      </c>
      <c r="G7749" s="3">
        <v>0.3666666666666667</v>
      </c>
      <c r="H7749" s="3">
        <v>0.39166666666666666</v>
      </c>
      <c r="I7749" s="3">
        <v>0.40833333333333338</v>
      </c>
      <c r="J7749" s="3">
        <v>0.4916666666666667</v>
      </c>
      <c r="K7749" s="3">
        <v>0.5131944444444444</v>
      </c>
      <c r="L7749" s="3">
        <v>0.72222222222222221</v>
      </c>
      <c r="M7749" s="3">
        <v>0.74305555555555547</v>
      </c>
      <c r="N7749" s="3">
        <v>0.75555555555555554</v>
      </c>
      <c r="O7749" s="3">
        <v>0.79305555555555551</v>
      </c>
      <c r="P7749" s="3">
        <v>0.76805555555555549</v>
      </c>
      <c r="Q7749" s="3">
        <f t="shared" si="140"/>
        <v>0.72291666666666654</v>
      </c>
      <c r="R7749" s="3">
        <f>MAX(T7749,P7749)</f>
        <v>0.76805555555555549</v>
      </c>
      <c r="S7749" s="3">
        <v>0.71805555555555556</v>
      </c>
      <c r="T7749" s="3">
        <v>0.76736111111111116</v>
      </c>
      <c r="U7749" s="3">
        <f>MAX(M7749+15/60/24-1/24-MOD(M7749+15/60/24-1/24,15/60/24),16/24)</f>
        <v>0.70833333333333326</v>
      </c>
      <c r="V7749" s="3">
        <f>MIN(M7749-MOD(M7749,15/60/24)-1/24,18.75/24)</f>
        <v>0.69791666666666663</v>
      </c>
      <c r="W7749" s="103">
        <f>M7749-(M7749-E7749)/12*1.25</f>
        <v>0.69075520833333326</v>
      </c>
    </row>
    <row r="7750" spans="1:23" ht="12.75" customHeight="1">
      <c r="A7750" s="1">
        <v>51579</v>
      </c>
      <c r="B7750" t="s">
        <v>534</v>
      </c>
      <c r="C7750" s="3">
        <v>0.17777777777777778</v>
      </c>
      <c r="D7750" s="3">
        <v>0.20486111111111113</v>
      </c>
      <c r="E7750" s="3">
        <v>0.24027777777777778</v>
      </c>
      <c r="F7750" s="3">
        <v>0.34097222222222223</v>
      </c>
      <c r="G7750" s="3">
        <v>0.3659722222222222</v>
      </c>
      <c r="H7750" s="3">
        <v>0.39097222222222222</v>
      </c>
      <c r="I7750" s="3">
        <v>0.40763888888888888</v>
      </c>
      <c r="J7750" s="3">
        <v>0.4916666666666667</v>
      </c>
      <c r="K7750" s="3">
        <v>0.51249999999999996</v>
      </c>
      <c r="L7750" s="3">
        <v>0.72222222222222221</v>
      </c>
      <c r="M7750" s="3">
        <v>0.74375000000000002</v>
      </c>
      <c r="N7750" s="3">
        <v>0.75624999999999998</v>
      </c>
      <c r="O7750" s="3">
        <v>0.79374999999999996</v>
      </c>
      <c r="P7750" s="3">
        <v>0.76875000000000004</v>
      </c>
      <c r="Q7750" s="3">
        <f t="shared" si="140"/>
        <v>0.72361111111111109</v>
      </c>
      <c r="R7750" s="3">
        <f>MAX(T7750,P7750)</f>
        <v>0.76875000000000004</v>
      </c>
      <c r="S7750" s="3">
        <v>0.71875</v>
      </c>
      <c r="T7750" s="3">
        <v>0.7680555555555556</v>
      </c>
      <c r="U7750" s="3">
        <f>MAX(M7750+15/60/24-1/24-MOD(M7750+15/60/24-1/24,15/60/24),16/24)</f>
        <v>0.70833333333333326</v>
      </c>
      <c r="V7750" s="3">
        <f>MIN(M7750-MOD(M7750,15/60/24)-1/24,18.75/24)</f>
        <v>0.69791666666666663</v>
      </c>
      <c r="W7750" s="103">
        <f>M7750-(M7750-E7750)/12*1.25</f>
        <v>0.69130497685185188</v>
      </c>
    </row>
    <row r="7751" spans="1:23" ht="12.75" customHeight="1">
      <c r="A7751" s="1">
        <v>51580</v>
      </c>
      <c r="B7751" t="s">
        <v>575</v>
      </c>
      <c r="C7751" s="3">
        <v>0.17708333333333334</v>
      </c>
      <c r="D7751" s="3">
        <v>0.20416666666666669</v>
      </c>
      <c r="E7751" s="3">
        <v>0.2388888888888889</v>
      </c>
      <c r="F7751" s="3">
        <v>0.34027777777777773</v>
      </c>
      <c r="G7751" s="3">
        <v>0.36527777777777781</v>
      </c>
      <c r="H7751" s="3">
        <v>0.39097222222222222</v>
      </c>
      <c r="I7751" s="3">
        <v>0.40763888888888888</v>
      </c>
      <c r="J7751" s="3">
        <v>0.4916666666666667</v>
      </c>
      <c r="K7751" s="3">
        <v>0.51249999999999996</v>
      </c>
      <c r="L7751" s="3">
        <v>0.72291666666666676</v>
      </c>
      <c r="M7751" s="3">
        <v>0.74375000000000002</v>
      </c>
      <c r="N7751" s="3">
        <v>0.75624999999999998</v>
      </c>
      <c r="O7751" s="3">
        <v>0.79374999999999996</v>
      </c>
      <c r="P7751" s="3">
        <v>0.76875000000000004</v>
      </c>
      <c r="Q7751" s="3">
        <f t="shared" ref="Q7751:Q7814" si="141">+S7750+8/60/24</f>
        <v>0.72430555555555554</v>
      </c>
      <c r="R7751" s="3">
        <f>MAX(T7751,P7751)</f>
        <v>0.76875000000000004</v>
      </c>
      <c r="S7751" s="3">
        <v>0.71875</v>
      </c>
      <c r="T7751" s="3">
        <v>0.76875000000000004</v>
      </c>
      <c r="U7751" s="3">
        <f>MAX(M7751+15/60/24-1/24-MOD(M7751+15/60/24-1/24,15/60/24),16/24)</f>
        <v>0.70833333333333326</v>
      </c>
      <c r="V7751" s="3">
        <f>MIN(M7751-MOD(M7751,15/60/24)-1/24,18.75/24)</f>
        <v>0.69791666666666663</v>
      </c>
      <c r="W7751" s="103">
        <f>M7751-(M7751-E7751)/12*1.25</f>
        <v>0.69116030092592595</v>
      </c>
    </row>
    <row r="7752" spans="1:23" ht="12.75" customHeight="1">
      <c r="A7752" s="1">
        <v>51581</v>
      </c>
      <c r="B7752" t="s">
        <v>576</v>
      </c>
      <c r="C7752" s="3">
        <v>0.17569444444444446</v>
      </c>
      <c r="D7752" s="3">
        <v>0.20347222222222219</v>
      </c>
      <c r="E7752" s="3">
        <v>0.23819444444444446</v>
      </c>
      <c r="F7752" s="3">
        <v>0.33958333333333335</v>
      </c>
      <c r="G7752" s="3">
        <v>0.36458333333333331</v>
      </c>
      <c r="H7752" s="3">
        <v>0.39027777777777778</v>
      </c>
      <c r="I7752" s="3">
        <v>0.4069444444444445</v>
      </c>
      <c r="J7752" s="3">
        <v>0.4916666666666667</v>
      </c>
      <c r="K7752" s="3">
        <v>0.51249999999999996</v>
      </c>
      <c r="L7752" s="3">
        <v>0.72361111111111109</v>
      </c>
      <c r="M7752" s="3">
        <v>0.74444444444444435</v>
      </c>
      <c r="N7752" s="3">
        <v>0.75694444444444453</v>
      </c>
      <c r="O7752" s="3">
        <v>0.7944444444444444</v>
      </c>
      <c r="P7752" s="3">
        <v>0.76944444444444449</v>
      </c>
      <c r="Q7752" s="3">
        <f t="shared" si="141"/>
        <v>0.72430555555555554</v>
      </c>
      <c r="R7752" s="3">
        <f>MAX(T7752,P7752)</f>
        <v>0.76944444444444449</v>
      </c>
      <c r="S7752" s="3">
        <v>0.71944444444444444</v>
      </c>
      <c r="T7752" s="3">
        <v>0.76875000000000004</v>
      </c>
      <c r="U7752" s="3">
        <f>MAX(M7752+15/60/24-1/24-MOD(M7752+15/60/24-1/24,15/60/24),16/24)</f>
        <v>0.70833333333333326</v>
      </c>
      <c r="V7752" s="3">
        <f>MIN(M7752-MOD(M7752,15/60/24)-1/24,18.75/24)</f>
        <v>0.69791666666666663</v>
      </c>
      <c r="W7752" s="103">
        <f>M7752-(M7752-E7752)/12*1.25</f>
        <v>0.69171006944444435</v>
      </c>
    </row>
    <row r="7753" spans="1:23" ht="12.75" customHeight="1">
      <c r="A7753" s="1">
        <v>51582</v>
      </c>
      <c r="B7753" t="s">
        <v>577</v>
      </c>
      <c r="C7753" s="3">
        <v>0.17499999999999999</v>
      </c>
      <c r="D7753" s="3">
        <v>0.20208333333333331</v>
      </c>
      <c r="E7753" s="3">
        <v>0.23749999999999999</v>
      </c>
      <c r="F7753" s="3">
        <v>0.33958333333333335</v>
      </c>
      <c r="G7753" s="3">
        <v>0.36458333333333331</v>
      </c>
      <c r="H7753" s="3">
        <v>0.38958333333333334</v>
      </c>
      <c r="I7753" s="3">
        <v>0.40625</v>
      </c>
      <c r="J7753" s="3">
        <v>0.4909722222222222</v>
      </c>
      <c r="K7753" s="3">
        <v>0.51249999999999996</v>
      </c>
      <c r="L7753" s="3">
        <v>0.72430555555555554</v>
      </c>
      <c r="M7753" s="3">
        <v>0.7451388888888888</v>
      </c>
      <c r="N7753" s="3">
        <v>0.75763888888888886</v>
      </c>
      <c r="O7753" s="3">
        <v>0.79513888888888884</v>
      </c>
      <c r="P7753" s="3">
        <v>0.77013888888888882</v>
      </c>
      <c r="Q7753" s="3">
        <f t="shared" si="141"/>
        <v>0.72499999999999998</v>
      </c>
      <c r="R7753" s="3">
        <f>MAX(T7753,P7753)</f>
        <v>0.77013888888888882</v>
      </c>
      <c r="S7753" s="3">
        <v>0.72013888888888899</v>
      </c>
      <c r="T7753" s="3">
        <v>0.76944444444444438</v>
      </c>
      <c r="U7753" s="3">
        <f>MAX(M7753+15/60/24-1/24-MOD(M7753+15/60/24-1/24,15/60/24),16/24)</f>
        <v>0.70833333333333326</v>
      </c>
      <c r="V7753" s="3">
        <f>MIN(M7753-MOD(M7753,15/60/24)-1/24,18.75/24)</f>
        <v>0.69791666666666663</v>
      </c>
      <c r="W7753" s="103">
        <f>M7753-(M7753-E7753)/12*1.25</f>
        <v>0.69225983796296287</v>
      </c>
    </row>
    <row r="7754" spans="1:23" ht="12.75" customHeight="1">
      <c r="A7754" s="1">
        <v>51583</v>
      </c>
      <c r="B7754" t="s">
        <v>578</v>
      </c>
      <c r="C7754" s="3">
        <v>0.17361111111111113</v>
      </c>
      <c r="D7754" s="3">
        <v>0.20138888888888887</v>
      </c>
      <c r="E7754" s="3">
        <v>0.23680555555555557</v>
      </c>
      <c r="F7754" s="3">
        <v>0.33888888888888885</v>
      </c>
      <c r="G7754" s="3">
        <v>0.36388888888888887</v>
      </c>
      <c r="H7754" s="3">
        <v>0.38958333333333334</v>
      </c>
      <c r="I7754" s="3">
        <v>0.40625</v>
      </c>
      <c r="J7754" s="3">
        <v>0.4909722222222222</v>
      </c>
      <c r="K7754" s="3">
        <v>0.51180555555555551</v>
      </c>
      <c r="L7754" s="3">
        <v>0.72430555555555554</v>
      </c>
      <c r="M7754" s="3">
        <v>0.7451388888888888</v>
      </c>
      <c r="N7754" s="3">
        <v>0.75763888888888886</v>
      </c>
      <c r="O7754" s="3">
        <v>0.79583333333333328</v>
      </c>
      <c r="P7754" s="3">
        <v>0.77013888888888882</v>
      </c>
      <c r="Q7754" s="3">
        <f t="shared" si="141"/>
        <v>0.72569444444444453</v>
      </c>
      <c r="R7754" s="3">
        <f>MAX(T7754,P7754)</f>
        <v>0.77013888888888893</v>
      </c>
      <c r="S7754" s="3">
        <v>0.72083333333333344</v>
      </c>
      <c r="T7754" s="3">
        <v>0.77013888888888893</v>
      </c>
      <c r="U7754" s="3">
        <f>MAX(M7754+15/60/24-1/24-MOD(M7754+15/60/24-1/24,15/60/24),16/24)</f>
        <v>0.70833333333333326</v>
      </c>
      <c r="V7754" s="3">
        <f>MIN(M7754-MOD(M7754,15/60/24)-1/24,18.75/24)</f>
        <v>0.69791666666666663</v>
      </c>
      <c r="W7754" s="103">
        <f>M7754-(M7754-E7754)/12*1.25</f>
        <v>0.69218749999999996</v>
      </c>
    </row>
    <row r="7755" spans="1:23" ht="12.75" customHeight="1">
      <c r="A7755" s="1">
        <v>51584</v>
      </c>
      <c r="B7755" t="s">
        <v>579</v>
      </c>
      <c r="C7755" s="3">
        <v>0.17291666666666669</v>
      </c>
      <c r="D7755" s="3">
        <v>0.20069444444444443</v>
      </c>
      <c r="E7755" s="3">
        <v>0.23541666666666669</v>
      </c>
      <c r="F7755" s="3">
        <v>0.33819444444444446</v>
      </c>
      <c r="G7755" s="3">
        <v>0.36319444444444443</v>
      </c>
      <c r="H7755" s="3">
        <v>0.3888888888888889</v>
      </c>
      <c r="I7755" s="3">
        <v>0.4055555555555555</v>
      </c>
      <c r="J7755" s="3">
        <v>0.4909722222222222</v>
      </c>
      <c r="K7755" s="3">
        <v>0.51180555555555551</v>
      </c>
      <c r="L7755" s="3">
        <v>0.72499999999999998</v>
      </c>
      <c r="M7755" s="3">
        <v>0.74583333333333324</v>
      </c>
      <c r="N7755" s="3">
        <v>0.7583333333333333</v>
      </c>
      <c r="O7755" s="3">
        <v>0.79583333333333328</v>
      </c>
      <c r="P7755" s="3">
        <v>0.77083333333333326</v>
      </c>
      <c r="Q7755" s="3">
        <f t="shared" si="141"/>
        <v>0.72638888888888897</v>
      </c>
      <c r="R7755" s="3">
        <f>MAX(T7755,P7755)</f>
        <v>0.77083333333333326</v>
      </c>
      <c r="S7755" s="3">
        <v>0.72083333333333333</v>
      </c>
      <c r="T7755" s="3">
        <v>0.77013888888888893</v>
      </c>
      <c r="U7755" s="3">
        <f>MAX(M7755+15/60/24-1/24-MOD(M7755+15/60/24-1/24,15/60/24),16/24)</f>
        <v>0.70833333333333326</v>
      </c>
      <c r="V7755" s="3">
        <f>MIN(M7755-MOD(M7755,15/60/24)-1/24,18.75/24)</f>
        <v>0.69791666666666663</v>
      </c>
      <c r="W7755" s="103">
        <f>M7755-(M7755-E7755)/12*1.25</f>
        <v>0.69266493055555545</v>
      </c>
    </row>
    <row r="7756" spans="1:23" ht="12.75" customHeight="1">
      <c r="A7756" s="1">
        <v>51585</v>
      </c>
      <c r="B7756" t="s">
        <v>580</v>
      </c>
      <c r="C7756" s="3">
        <v>0.17222222222222225</v>
      </c>
      <c r="D7756" s="3">
        <v>0.19930555555555554</v>
      </c>
      <c r="E7756" s="3">
        <v>0.23472222222222219</v>
      </c>
      <c r="F7756" s="3">
        <v>0.33750000000000002</v>
      </c>
      <c r="G7756" s="3">
        <v>0.36249999999999999</v>
      </c>
      <c r="H7756" s="3">
        <v>0.38819444444444445</v>
      </c>
      <c r="I7756" s="3">
        <v>0.4055555555555555</v>
      </c>
      <c r="J7756" s="3">
        <v>0.49027777777777781</v>
      </c>
      <c r="K7756" s="3">
        <v>0.51180555555555551</v>
      </c>
      <c r="L7756" s="3">
        <v>0.72569444444444453</v>
      </c>
      <c r="M7756" s="3">
        <v>0.74652777777777768</v>
      </c>
      <c r="N7756" s="3">
        <v>0.75902777777777775</v>
      </c>
      <c r="O7756" s="3">
        <v>0.79652777777777772</v>
      </c>
      <c r="P7756" s="3">
        <v>0.7715277777777777</v>
      </c>
      <c r="Q7756" s="3">
        <f t="shared" si="141"/>
        <v>0.72638888888888886</v>
      </c>
      <c r="R7756" s="3">
        <f>MAX(T7756,P7756)</f>
        <v>0.7715277777777777</v>
      </c>
      <c r="S7756" s="3">
        <v>0.72152777777777777</v>
      </c>
      <c r="T7756" s="3">
        <v>0.77083333333333337</v>
      </c>
      <c r="U7756" s="3">
        <f>MAX(M7756+15/60/24-1/24-MOD(M7756+15/60/24-1/24,15/60/24),16/24)</f>
        <v>0.70833333333333326</v>
      </c>
      <c r="V7756" s="3">
        <f>MIN(M7756-MOD(M7756,15/60/24)-1/24,18.75/24)</f>
        <v>0.69791666666666663</v>
      </c>
      <c r="W7756" s="103">
        <f>M7756-(M7756-E7756)/12*1.25</f>
        <v>0.69321469907407396</v>
      </c>
    </row>
    <row r="7757" spans="1:23" ht="12.75" customHeight="1">
      <c r="A7757" s="1">
        <v>51586</v>
      </c>
      <c r="B7757" t="s">
        <v>535</v>
      </c>
      <c r="C7757" s="3">
        <v>0.17083333333333331</v>
      </c>
      <c r="D7757" s="3">
        <v>0.1986111111111111</v>
      </c>
      <c r="E7757" s="3">
        <v>0.23402777777777781</v>
      </c>
      <c r="F7757" s="3">
        <v>0.33680555555555558</v>
      </c>
      <c r="G7757" s="3">
        <v>0.36180555555555555</v>
      </c>
      <c r="H7757" s="3">
        <v>0.38819444444444445</v>
      </c>
      <c r="I7757" s="3">
        <v>0.40486111111111112</v>
      </c>
      <c r="J7757" s="3">
        <v>0.49027777777777781</v>
      </c>
      <c r="K7757" s="3">
        <v>0.51180555555555551</v>
      </c>
      <c r="L7757" s="3">
        <v>0.72569444444444453</v>
      </c>
      <c r="M7757" s="3">
        <v>0.74652777777777768</v>
      </c>
      <c r="N7757" s="3">
        <v>0.75902777777777775</v>
      </c>
      <c r="O7757" s="3">
        <v>0.79722222222222217</v>
      </c>
      <c r="P7757" s="3">
        <v>0.7715277777777777</v>
      </c>
      <c r="Q7757" s="3">
        <f t="shared" si="141"/>
        <v>0.7270833333333333</v>
      </c>
      <c r="R7757" s="3">
        <f>MAX(T7757,P7757)</f>
        <v>0.77152777777777781</v>
      </c>
      <c r="S7757" s="3">
        <v>0.72222222222222221</v>
      </c>
      <c r="T7757" s="3">
        <v>0.77152777777777781</v>
      </c>
      <c r="U7757" s="3">
        <f>MAX(M7757+15/60/24-1/24-MOD(M7757+15/60/24-1/24,15/60/24),16/24)</f>
        <v>0.70833333333333326</v>
      </c>
      <c r="V7757" s="3">
        <f>MIN(M7757-MOD(M7757,15/60/24)-1/24,18.75/24)</f>
        <v>0.69791666666666663</v>
      </c>
      <c r="W7757" s="103">
        <f>M7757-(M7757-E7757)/12*1.25</f>
        <v>0.69314236111111105</v>
      </c>
    </row>
    <row r="7758" spans="1:23" ht="12.75" customHeight="1">
      <c r="A7758" s="1">
        <v>51587</v>
      </c>
      <c r="B7758" t="s">
        <v>581</v>
      </c>
      <c r="C7758" s="3">
        <v>0.17013888888888887</v>
      </c>
      <c r="D7758" s="3">
        <v>0.19791666666666666</v>
      </c>
      <c r="E7758" s="3">
        <v>0.23263888888888887</v>
      </c>
      <c r="F7758" s="3">
        <v>0.33611111111111108</v>
      </c>
      <c r="G7758" s="3">
        <v>0.36180555555555555</v>
      </c>
      <c r="H7758" s="3">
        <v>0.38750000000000001</v>
      </c>
      <c r="I7758" s="3">
        <v>0.40416666666666662</v>
      </c>
      <c r="J7758" s="3">
        <v>0.49027777777777781</v>
      </c>
      <c r="K7758" s="3">
        <v>0.51180555555555551</v>
      </c>
      <c r="L7758" s="3">
        <v>0.72638888888888886</v>
      </c>
      <c r="M7758" s="3">
        <v>0.74722222222222212</v>
      </c>
      <c r="N7758" s="3">
        <v>0.7597222222222223</v>
      </c>
      <c r="O7758" s="3">
        <v>0.79791666666666661</v>
      </c>
      <c r="P7758" s="3">
        <v>0.77222222222222225</v>
      </c>
      <c r="Q7758" s="3">
        <f t="shared" si="141"/>
        <v>0.72777777777777775</v>
      </c>
      <c r="R7758" s="3">
        <f>MAX(T7758,P7758)</f>
        <v>0.77222222222222225</v>
      </c>
      <c r="S7758" s="3">
        <v>0.72222222222222221</v>
      </c>
      <c r="T7758" s="3">
        <v>0.77222222222222225</v>
      </c>
      <c r="U7758" s="3">
        <f>MAX(M7758+15/60/24-1/24-MOD(M7758+15/60/24-1/24,15/60/24),16/24)</f>
        <v>0.70833333333333326</v>
      </c>
      <c r="V7758" s="3">
        <f>MIN(M7758-MOD(M7758,15/60/24)-1/24,18.75/24)</f>
        <v>0.69791666666666663</v>
      </c>
      <c r="W7758" s="103">
        <f>M7758-(M7758-E7758)/12*1.25</f>
        <v>0.69361979166666654</v>
      </c>
    </row>
    <row r="7759" spans="1:23" ht="12.75" customHeight="1">
      <c r="A7759" s="1">
        <v>51588</v>
      </c>
      <c r="B7759" t="s">
        <v>582</v>
      </c>
      <c r="C7759" s="3">
        <v>0.16875000000000001</v>
      </c>
      <c r="D7759" s="3">
        <v>0.19652777777777777</v>
      </c>
      <c r="E7759" s="3">
        <v>0.23194444444444443</v>
      </c>
      <c r="F7759" s="3">
        <v>0.33611111111111108</v>
      </c>
      <c r="G7759" s="3">
        <v>0.3611111111111111</v>
      </c>
      <c r="H7759" s="3">
        <v>0.38750000000000001</v>
      </c>
      <c r="I7759" s="3">
        <v>0.40416666666666662</v>
      </c>
      <c r="J7759" s="3">
        <v>0.48958333333333331</v>
      </c>
      <c r="K7759" s="3">
        <v>0.51111111111111118</v>
      </c>
      <c r="L7759" s="3">
        <v>0.7270833333333333</v>
      </c>
      <c r="M7759" s="3">
        <v>0.74791666666666656</v>
      </c>
      <c r="N7759" s="3">
        <v>0.76041666666666663</v>
      </c>
      <c r="O7759" s="3">
        <v>0.79791666666666661</v>
      </c>
      <c r="P7759" s="3">
        <v>0.77291666666666659</v>
      </c>
      <c r="Q7759" s="3">
        <f t="shared" si="141"/>
        <v>0.72777777777777775</v>
      </c>
      <c r="R7759" s="3">
        <f>MAX(T7759,P7759)</f>
        <v>0.77291666666666659</v>
      </c>
      <c r="S7759" s="3">
        <v>0.72291666666666676</v>
      </c>
      <c r="T7759" s="3">
        <v>0.77222222222222225</v>
      </c>
      <c r="U7759" s="3">
        <f>MAX(M7759+15/60/24-1/24-MOD(M7759+15/60/24-1/24,15/60/24),16/24)</f>
        <v>0.70833333333333326</v>
      </c>
      <c r="V7759" s="3">
        <f>MIN(M7759-MOD(M7759,15/60/24)-1/24,18.75/24)</f>
        <v>0.69791666666666663</v>
      </c>
      <c r="W7759" s="103">
        <f>M7759-(M7759-E7759)/12*1.25</f>
        <v>0.69416956018518505</v>
      </c>
    </row>
    <row r="7760" spans="1:23" ht="12.75" customHeight="1">
      <c r="A7760" s="1">
        <v>51589</v>
      </c>
      <c r="B7760" t="s">
        <v>583</v>
      </c>
      <c r="C7760" s="3">
        <v>0.16805555555555554</v>
      </c>
      <c r="D7760" s="3">
        <v>0.19583333333333333</v>
      </c>
      <c r="E7760" s="3">
        <v>0.23125000000000001</v>
      </c>
      <c r="F7760" s="3">
        <v>0.3354166666666667</v>
      </c>
      <c r="G7760" s="3">
        <v>0.36041666666666666</v>
      </c>
      <c r="H7760" s="3">
        <v>0.38680555555555557</v>
      </c>
      <c r="I7760" s="3">
        <v>0.40347222222222223</v>
      </c>
      <c r="J7760" s="3">
        <v>0.48958333333333331</v>
      </c>
      <c r="K7760" s="3">
        <v>0.51111111111111118</v>
      </c>
      <c r="L7760" s="3">
        <v>0.7270833333333333</v>
      </c>
      <c r="M7760" s="3">
        <v>0.74791666666666656</v>
      </c>
      <c r="N7760" s="3">
        <v>0.76041666666666663</v>
      </c>
      <c r="O7760" s="3">
        <v>0.79861111111111105</v>
      </c>
      <c r="P7760" s="3">
        <v>0.77291666666666659</v>
      </c>
      <c r="Q7760" s="3">
        <f t="shared" si="141"/>
        <v>0.7284722222222223</v>
      </c>
      <c r="R7760" s="3">
        <f>MAX(T7760,P7760)</f>
        <v>0.7729166666666667</v>
      </c>
      <c r="S7760" s="3">
        <v>0.7236111111111112</v>
      </c>
      <c r="T7760" s="3">
        <v>0.7729166666666667</v>
      </c>
      <c r="U7760" s="3">
        <f>MAX(M7760+15/60/24-1/24-MOD(M7760+15/60/24-1/24,15/60/24),16/24)</f>
        <v>0.70833333333333326</v>
      </c>
      <c r="V7760" s="3">
        <f>MIN(M7760-MOD(M7760,15/60/24)-1/24,18.75/24)</f>
        <v>0.69791666666666663</v>
      </c>
      <c r="W7760" s="103">
        <f>M7760-(M7760-E7760)/12*1.25</f>
        <v>0.69409722222222214</v>
      </c>
    </row>
    <row r="7761" spans="1:23" ht="12.75" customHeight="1">
      <c r="A7761" s="1">
        <v>51590</v>
      </c>
      <c r="B7761" t="s">
        <v>584</v>
      </c>
      <c r="C7761" s="3">
        <v>0.1673611111111111</v>
      </c>
      <c r="D7761" s="3">
        <v>0.19513888888888889</v>
      </c>
      <c r="E7761" s="3">
        <v>0.23055555555555554</v>
      </c>
      <c r="F7761" s="3">
        <v>0.3347222222222222</v>
      </c>
      <c r="G7761" s="3">
        <v>0.35972222222222222</v>
      </c>
      <c r="H7761" s="3">
        <v>0.38611111111111113</v>
      </c>
      <c r="I7761" s="3">
        <v>0.40277777777777773</v>
      </c>
      <c r="J7761" s="3">
        <v>0.48958333333333331</v>
      </c>
      <c r="K7761" s="3">
        <v>0.51111111111111118</v>
      </c>
      <c r="L7761" s="3">
        <v>0.7270833333333333</v>
      </c>
      <c r="M7761" s="3">
        <v>0.74861111111111101</v>
      </c>
      <c r="N7761" s="3">
        <v>0.76111111111111107</v>
      </c>
      <c r="O7761" s="3">
        <v>0.79930555555555549</v>
      </c>
      <c r="P7761" s="3">
        <v>0.77361111111111103</v>
      </c>
      <c r="Q7761" s="3">
        <f t="shared" si="141"/>
        <v>0.72916666666666674</v>
      </c>
      <c r="R7761" s="3">
        <f>MAX(T7761,P7761)</f>
        <v>0.77361111111111114</v>
      </c>
      <c r="S7761" s="3">
        <v>0.72361111111111109</v>
      </c>
      <c r="T7761" s="3">
        <v>0.77361111111111114</v>
      </c>
      <c r="U7761" s="3">
        <f>MAX(M7761+15/60/24-1/24-MOD(M7761+15/60/24-1/24,15/60/24),16/24)</f>
        <v>0.70833333333333326</v>
      </c>
      <c r="V7761" s="3">
        <f>MIN(M7761-MOD(M7761,15/60/24)-1/24,18.75/24)</f>
        <v>0.69791666666666663</v>
      </c>
      <c r="W7761" s="103">
        <f>M7761-(M7761-E7761)/12*1.25</f>
        <v>0.69464699074074066</v>
      </c>
    </row>
    <row r="7762" spans="1:23" ht="12.75" customHeight="1">
      <c r="A7762" s="1">
        <v>51591</v>
      </c>
      <c r="B7762" t="s">
        <v>585</v>
      </c>
      <c r="C7762" s="3">
        <v>0.16597222222222222</v>
      </c>
      <c r="D7762" s="3">
        <v>0.19375000000000001</v>
      </c>
      <c r="E7762" s="3">
        <v>0.22916666666666666</v>
      </c>
      <c r="F7762" s="3">
        <v>0.33402777777777781</v>
      </c>
      <c r="G7762" s="3">
        <v>0.35902777777777778</v>
      </c>
      <c r="H7762" s="3">
        <v>0.38611111111111113</v>
      </c>
      <c r="I7762" s="3">
        <v>0.40277777777777773</v>
      </c>
      <c r="J7762" s="3">
        <v>0.48958333333333331</v>
      </c>
      <c r="K7762" s="3">
        <v>0.51111111111111118</v>
      </c>
      <c r="L7762" s="3">
        <v>0.7270833333333333</v>
      </c>
      <c r="M7762" s="3">
        <v>0.74930555555555545</v>
      </c>
      <c r="N7762" s="3">
        <v>0.76180555555555562</v>
      </c>
      <c r="O7762" s="3">
        <v>0.8</v>
      </c>
      <c r="P7762" s="3">
        <v>0.77361111111111114</v>
      </c>
      <c r="Q7762" s="3">
        <f t="shared" si="141"/>
        <v>0.72916666666666663</v>
      </c>
      <c r="R7762" s="3">
        <f>MAX(T7762,P7762)</f>
        <v>0.77361111111111114</v>
      </c>
      <c r="S7762" s="3">
        <v>0.72430555555555554</v>
      </c>
      <c r="T7762" s="3">
        <v>0.77361111111111114</v>
      </c>
      <c r="U7762" s="3">
        <f>MAX(M7762+15/60/24-1/24-MOD(M7762+15/60/24-1/24,15/60/24),16/24)</f>
        <v>0.70833333333333326</v>
      </c>
      <c r="V7762" s="3">
        <f>MIN(M7762-MOD(M7762,15/60/24)-1/24,18.75/24)</f>
        <v>0.69791666666666663</v>
      </c>
      <c r="W7762" s="103">
        <f>M7762-(M7762-E7762)/12*1.25</f>
        <v>0.69512442129629615</v>
      </c>
    </row>
    <row r="7763" spans="1:23" ht="12.75" customHeight="1">
      <c r="A7763" s="1">
        <v>51592</v>
      </c>
      <c r="B7763" t="s">
        <v>586</v>
      </c>
      <c r="C7763" s="3">
        <v>0.16527777777777777</v>
      </c>
      <c r="D7763" s="3">
        <v>0.19305555555555554</v>
      </c>
      <c r="E7763" s="3">
        <v>0.22847222222222222</v>
      </c>
      <c r="F7763" s="3">
        <v>0.33333333333333331</v>
      </c>
      <c r="G7763" s="3">
        <v>0.35902777777777778</v>
      </c>
      <c r="H7763" s="3">
        <v>0.38541666666666669</v>
      </c>
      <c r="I7763" s="3">
        <v>0.40208333333333335</v>
      </c>
      <c r="J7763" s="3">
        <v>0.48888888888888887</v>
      </c>
      <c r="K7763" s="3">
        <v>0.51111111111111118</v>
      </c>
      <c r="L7763" s="3">
        <v>0.7270833333333333</v>
      </c>
      <c r="M7763" s="3">
        <v>0.74930555555555545</v>
      </c>
      <c r="N7763" s="3">
        <v>0.76180555555555562</v>
      </c>
      <c r="O7763" s="3">
        <v>0.8</v>
      </c>
      <c r="P7763" s="3">
        <v>0.77361111111111114</v>
      </c>
      <c r="Q7763" s="3">
        <f t="shared" si="141"/>
        <v>0.72986111111111107</v>
      </c>
      <c r="R7763" s="3">
        <f>MAX(T7763,P7763)</f>
        <v>0.77430555555555569</v>
      </c>
      <c r="S7763" s="3">
        <v>0.72430555555555554</v>
      </c>
      <c r="T7763" s="3">
        <v>0.77430555555555569</v>
      </c>
      <c r="U7763" s="3">
        <f>MAX(M7763+15/60/24-1/24-MOD(M7763+15/60/24-1/24,15/60/24),16/24)</f>
        <v>0.70833333333333326</v>
      </c>
      <c r="V7763" s="3">
        <f>MIN(M7763-MOD(M7763,15/60/24)-1/24,18.75/24)</f>
        <v>0.69791666666666663</v>
      </c>
      <c r="W7763" s="103">
        <f>M7763-(M7763-E7763)/12*1.25</f>
        <v>0.69505208333333324</v>
      </c>
    </row>
    <row r="7764" spans="1:23" ht="12.75" customHeight="1">
      <c r="A7764" s="1">
        <v>51593</v>
      </c>
      <c r="B7764" t="s">
        <v>238</v>
      </c>
      <c r="C7764" s="3">
        <v>0.16388888888888889</v>
      </c>
      <c r="D7764" s="3">
        <v>0.19236111111111112</v>
      </c>
      <c r="E7764" s="3">
        <v>0.22777777777777777</v>
      </c>
      <c r="F7764" s="3">
        <v>0.33263888888888887</v>
      </c>
      <c r="G7764" s="3">
        <v>0.35833333333333334</v>
      </c>
      <c r="H7764" s="3">
        <v>0.38472222222222219</v>
      </c>
      <c r="I7764" s="3">
        <v>0.40208333333333335</v>
      </c>
      <c r="J7764" s="3">
        <v>0.48888888888888887</v>
      </c>
      <c r="K7764" s="3">
        <v>0.51041666666666663</v>
      </c>
      <c r="L7764" s="3">
        <v>0.72916666666666663</v>
      </c>
      <c r="M7764" s="3">
        <v>0.75</v>
      </c>
      <c r="N7764" s="3">
        <v>0.76249999999999996</v>
      </c>
      <c r="O7764" s="3">
        <v>0.80069444444444449</v>
      </c>
      <c r="P7764" s="3">
        <v>0.77500000000000002</v>
      </c>
      <c r="Q7764" s="3">
        <f t="shared" si="141"/>
        <v>0.72986111111111107</v>
      </c>
      <c r="R7764" s="3">
        <f>MAX(T7764,P7764)</f>
        <v>0.77500000000000002</v>
      </c>
      <c r="S7764" s="3">
        <v>0.72499999999999998</v>
      </c>
      <c r="T7764" s="3">
        <v>0.77500000000000002</v>
      </c>
      <c r="U7764" s="3">
        <f>MAX(M7764+15/60/24-1/24-MOD(M7764+15/60/24-1/24,15/60/24),16/24)</f>
        <v>0.71875</v>
      </c>
      <c r="V7764" s="3">
        <f>MIN(M7764-MOD(M7764,15/60/24)-1/24,18.75/24)</f>
        <v>0.70833333333333337</v>
      </c>
      <c r="W7764" s="103">
        <f>M7764-(M7764-E7764)/12*1.25</f>
        <v>0.69560185185185186</v>
      </c>
    </row>
    <row r="7765" spans="1:23" ht="12.75" customHeight="1">
      <c r="A7765" s="1">
        <v>51594</v>
      </c>
      <c r="B7765" t="s">
        <v>239</v>
      </c>
      <c r="C7765" s="3">
        <v>0.16319444444444445</v>
      </c>
      <c r="D7765" s="3">
        <v>0.19097222222222221</v>
      </c>
      <c r="E7765" s="3">
        <v>0.22708333333333333</v>
      </c>
      <c r="F7765" s="3">
        <v>0.33263888888888887</v>
      </c>
      <c r="G7765" s="3">
        <v>0.3576388888888889</v>
      </c>
      <c r="H7765" s="3">
        <v>0.38472222222222219</v>
      </c>
      <c r="I7765" s="3">
        <v>0.40138888888888885</v>
      </c>
      <c r="J7765" s="3">
        <v>0.48888888888888887</v>
      </c>
      <c r="K7765" s="3">
        <v>0.51041666666666663</v>
      </c>
      <c r="L7765" s="3">
        <v>0.72986111111111107</v>
      </c>
      <c r="M7765" s="3">
        <v>0.75069444444444433</v>
      </c>
      <c r="N7765" s="3">
        <v>0.7631944444444444</v>
      </c>
      <c r="O7765" s="3">
        <v>0.80138888888888893</v>
      </c>
      <c r="P7765" s="3">
        <v>0.77500000000000002</v>
      </c>
      <c r="Q7765" s="3">
        <f t="shared" si="141"/>
        <v>0.73055555555555551</v>
      </c>
      <c r="R7765" s="3">
        <f>MAX(T7765,P7765)</f>
        <v>0.77500000000000002</v>
      </c>
      <c r="S7765" s="3">
        <v>0.72569444444444453</v>
      </c>
      <c r="T7765" s="3">
        <v>0.77500000000000002</v>
      </c>
      <c r="U7765" s="3">
        <f>MAX(M7765+15/60/24-1/24-MOD(M7765+15/60/24-1/24,15/60/24),16/24)</f>
        <v>0.71875</v>
      </c>
      <c r="V7765" s="3">
        <f>MIN(M7765-MOD(M7765,15/60/24)-1/24,18.75/24)</f>
        <v>0.70833333333333337</v>
      </c>
      <c r="W7765" s="103">
        <f>M7765-(M7765-E7765)/12*1.25</f>
        <v>0.69615162037037026</v>
      </c>
    </row>
    <row r="7766" spans="1:23" ht="12.75" customHeight="1">
      <c r="A7766" s="1">
        <v>51595</v>
      </c>
      <c r="B7766" t="s">
        <v>61</v>
      </c>
      <c r="C7766" s="3">
        <v>0.16180555555555556</v>
      </c>
      <c r="D7766" s="3">
        <v>0.19027777777777777</v>
      </c>
      <c r="E7766" s="3">
        <v>0.22569444444444445</v>
      </c>
      <c r="F7766" s="3">
        <v>0.33194444444444443</v>
      </c>
      <c r="G7766" s="3">
        <v>0.35694444444444445</v>
      </c>
      <c r="H7766" s="3">
        <v>0.3840277777777778</v>
      </c>
      <c r="I7766" s="3">
        <v>0.40069444444444446</v>
      </c>
      <c r="J7766" s="3">
        <v>0.48819444444444443</v>
      </c>
      <c r="K7766" s="3">
        <v>0.51041666666666663</v>
      </c>
      <c r="L7766" s="3">
        <v>0.72986111111111107</v>
      </c>
      <c r="M7766" s="3">
        <v>0.75069444444444433</v>
      </c>
      <c r="N7766" s="3">
        <v>0.76388888888888884</v>
      </c>
      <c r="O7766" s="3">
        <v>0.80208333333333337</v>
      </c>
      <c r="P7766" s="3">
        <v>0.7763888888888888</v>
      </c>
      <c r="Q7766" s="3">
        <f t="shared" si="141"/>
        <v>0.73125000000000007</v>
      </c>
      <c r="R7766" s="3">
        <f>MAX(T7766,P7766)</f>
        <v>0.7763888888888888</v>
      </c>
      <c r="S7766" s="3">
        <v>0.72638888888888897</v>
      </c>
      <c r="T7766" s="3">
        <v>0.77569444444444446</v>
      </c>
      <c r="U7766" s="3">
        <f>MAX(M7766+15/60/24-1/24-MOD(M7766+15/60/24-1/24,15/60/24),16/24)</f>
        <v>0.71875</v>
      </c>
      <c r="V7766" s="3">
        <f>MIN(M7766-MOD(M7766,15/60/24)-1/24,18.75/24)</f>
        <v>0.70833333333333337</v>
      </c>
      <c r="W7766" s="103">
        <f>M7766-(M7766-E7766)/12*1.25</f>
        <v>0.69600694444444433</v>
      </c>
    </row>
    <row r="7767" spans="1:23" ht="12.75" customHeight="1">
      <c r="A7767" s="1">
        <v>51596</v>
      </c>
      <c r="B7767" t="s">
        <v>240</v>
      </c>
      <c r="C7767" s="3">
        <v>0.16111111111111112</v>
      </c>
      <c r="D7767" s="3">
        <v>0.18958333333333333</v>
      </c>
      <c r="E7767" s="3">
        <v>0.22500000000000001</v>
      </c>
      <c r="F7767" s="3">
        <v>0.33124999999999999</v>
      </c>
      <c r="G7767" s="3">
        <v>0.35694444444444445</v>
      </c>
      <c r="H7767" s="3">
        <v>0.3833333333333333</v>
      </c>
      <c r="I7767" s="3">
        <v>0.40069444444444446</v>
      </c>
      <c r="J7767" s="3">
        <v>0.48819444444444443</v>
      </c>
      <c r="K7767" s="3">
        <v>0.51041666666666663</v>
      </c>
      <c r="L7767" s="3">
        <v>0.72986111111111107</v>
      </c>
      <c r="M7767" s="3">
        <v>0.75138888888888877</v>
      </c>
      <c r="N7767" s="3">
        <v>0.76388888888888884</v>
      </c>
      <c r="O7767" s="3">
        <v>0.80277777777777781</v>
      </c>
      <c r="P7767" s="3">
        <v>0.7763888888888888</v>
      </c>
      <c r="Q7767" s="3">
        <f t="shared" si="141"/>
        <v>0.73194444444444451</v>
      </c>
      <c r="R7767" s="3">
        <f>MAX(T7767,P7767)</f>
        <v>0.77638888888888891</v>
      </c>
      <c r="S7767" s="3">
        <v>0.72638888888888886</v>
      </c>
      <c r="T7767" s="3">
        <v>0.77638888888888891</v>
      </c>
      <c r="U7767" s="3">
        <f>MAX(M7767+15/60/24-1/24-MOD(M7767+15/60/24-1/24,15/60/24),16/24)</f>
        <v>0.71875</v>
      </c>
      <c r="V7767" s="3">
        <f>MIN(M7767-MOD(M7767,15/60/24)-1/24,18.75/24)</f>
        <v>0.70833333333333337</v>
      </c>
      <c r="W7767" s="103">
        <f>M7767-(M7767-E7767)/12*1.25</f>
        <v>0.69655671296296284</v>
      </c>
    </row>
    <row r="7768" spans="1:23" ht="12.75" customHeight="1">
      <c r="A7768" s="1">
        <v>51597</v>
      </c>
      <c r="B7768" t="s">
        <v>241</v>
      </c>
      <c r="C7768" s="3">
        <v>0.16041666666666668</v>
      </c>
      <c r="D7768" s="3">
        <v>0.18819444444444444</v>
      </c>
      <c r="E7768" s="3">
        <v>0.22430555555555556</v>
      </c>
      <c r="F7768" s="3">
        <v>0.33055555555555555</v>
      </c>
      <c r="G7768" s="3">
        <v>0.35625000000000001</v>
      </c>
      <c r="H7768" s="3">
        <v>0.3833333333333333</v>
      </c>
      <c r="I7768" s="3">
        <v>0.4</v>
      </c>
      <c r="J7768" s="3">
        <v>0.48819444444444443</v>
      </c>
      <c r="K7768" s="3">
        <v>0.50972222222222219</v>
      </c>
      <c r="L7768" s="3">
        <v>0.72986111111111107</v>
      </c>
      <c r="M7768" s="3">
        <v>0.75208333333333321</v>
      </c>
      <c r="N7768" s="3">
        <v>0.76458333333333339</v>
      </c>
      <c r="O7768" s="3">
        <v>0.80277777777777781</v>
      </c>
      <c r="P7768" s="3">
        <v>0.77638888888888891</v>
      </c>
      <c r="Q7768" s="3">
        <f t="shared" si="141"/>
        <v>0.7319444444444444</v>
      </c>
      <c r="R7768" s="3">
        <f>MAX(T7768,P7768)</f>
        <v>0.77708333333333335</v>
      </c>
      <c r="S7768" s="3">
        <v>0.7270833333333333</v>
      </c>
      <c r="T7768" s="3">
        <v>0.77708333333333335</v>
      </c>
      <c r="U7768" s="3">
        <f>MAX(M7768+15/60/24-1/24-MOD(M7768+15/60/24-1/24,15/60/24),16/24)</f>
        <v>0.71875</v>
      </c>
      <c r="V7768" s="3">
        <f>MIN(M7768-MOD(M7768,15/60/24)-1/24,18.75/24)</f>
        <v>0.70833333333333337</v>
      </c>
      <c r="W7768" s="103">
        <f>M7768-(M7768-E7768)/12*1.25</f>
        <v>0.69710648148148135</v>
      </c>
    </row>
    <row r="7769" spans="1:23" ht="12.75" customHeight="1">
      <c r="A7769" s="1">
        <v>51598</v>
      </c>
      <c r="B7769" t="s">
        <v>242</v>
      </c>
      <c r="C7769" s="3">
        <v>0.15902777777777777</v>
      </c>
      <c r="D7769" s="3">
        <v>0.1875</v>
      </c>
      <c r="E7769" s="3">
        <v>0.22361111111111109</v>
      </c>
      <c r="F7769" s="3">
        <v>0.3298611111111111</v>
      </c>
      <c r="G7769" s="3">
        <v>0.35555555555555557</v>
      </c>
      <c r="H7769" s="3">
        <v>0.38263888888888892</v>
      </c>
      <c r="I7769" s="3">
        <v>0.4</v>
      </c>
      <c r="J7769" s="3">
        <v>0.48819444444444443</v>
      </c>
      <c r="K7769" s="3">
        <v>0.50972222222222219</v>
      </c>
      <c r="L7769" s="3">
        <v>0.73124999999999996</v>
      </c>
      <c r="M7769" s="3">
        <v>0.75208333333333321</v>
      </c>
      <c r="N7769" s="3">
        <v>0.76527777777777783</v>
      </c>
      <c r="O7769" s="3">
        <v>0.80347222222222225</v>
      </c>
      <c r="P7769" s="3">
        <v>0.77638888888888891</v>
      </c>
      <c r="Q7769" s="3">
        <f t="shared" si="141"/>
        <v>0.73263888888888884</v>
      </c>
      <c r="R7769" s="3">
        <f>MAX(T7769,P7769)</f>
        <v>0.77708333333333346</v>
      </c>
      <c r="S7769" s="3">
        <v>0.72777777777777775</v>
      </c>
      <c r="T7769" s="3">
        <v>0.77708333333333346</v>
      </c>
      <c r="U7769" s="3">
        <f>MAX(M7769+15/60/24-1/24-MOD(M7769+15/60/24-1/24,15/60/24),16/24)</f>
        <v>0.71875</v>
      </c>
      <c r="V7769" s="3">
        <f>MIN(M7769-MOD(M7769,15/60/24)-1/24,18.75/24)</f>
        <v>0.70833333333333337</v>
      </c>
      <c r="W7769" s="103">
        <f>M7769-(M7769-E7769)/12*1.25</f>
        <v>0.69703414351851845</v>
      </c>
    </row>
    <row r="7770" spans="1:23" ht="12.75" customHeight="1">
      <c r="A7770" s="1">
        <v>51599</v>
      </c>
      <c r="B7770" t="s">
        <v>243</v>
      </c>
      <c r="C7770" s="3">
        <v>0.15833333333333333</v>
      </c>
      <c r="D7770" s="3">
        <v>0.18680555555555556</v>
      </c>
      <c r="E7770" s="3">
        <v>0.22222222222222221</v>
      </c>
      <c r="F7770" s="3">
        <v>0.32916666666666666</v>
      </c>
      <c r="G7770" s="3">
        <v>0.35486111111111113</v>
      </c>
      <c r="H7770" s="3">
        <v>0.38194444444444442</v>
      </c>
      <c r="I7770" s="3">
        <v>0.39930555555555558</v>
      </c>
      <c r="J7770" s="3">
        <v>0.48749999999999999</v>
      </c>
      <c r="K7770" s="3">
        <v>0.50972222222222219</v>
      </c>
      <c r="L7770" s="3">
        <v>0.7319444444444444</v>
      </c>
      <c r="M7770" s="3">
        <v>0.75277777777777766</v>
      </c>
      <c r="N7770" s="3">
        <v>0.76527777777777783</v>
      </c>
      <c r="O7770" s="3">
        <v>0.8041666666666667</v>
      </c>
      <c r="P7770" s="3">
        <v>0.77777777777777779</v>
      </c>
      <c r="Q7770" s="3">
        <f t="shared" si="141"/>
        <v>0.73333333333333328</v>
      </c>
      <c r="R7770" s="3">
        <f>MAX(T7770,P7770)</f>
        <v>0.7777777777777779</v>
      </c>
      <c r="S7770" s="3">
        <v>0.72777777777777775</v>
      </c>
      <c r="T7770" s="3">
        <v>0.7777777777777779</v>
      </c>
      <c r="U7770" s="3">
        <f>MAX(M7770+15/60/24-1/24-MOD(M7770+15/60/24-1/24,15/60/24),16/24)</f>
        <v>0.71875</v>
      </c>
      <c r="V7770" s="3">
        <f>MIN(M7770-MOD(M7770,15/60/24)-1/24,18.75/24)</f>
        <v>0.70833333333333337</v>
      </c>
      <c r="W7770" s="103">
        <f>M7770-(M7770-E7770)/12*1.25</f>
        <v>0.69751157407407394</v>
      </c>
    </row>
    <row r="7771" spans="1:23" ht="12.75" customHeight="1">
      <c r="A7771" s="1">
        <v>51600</v>
      </c>
      <c r="B7771" t="s">
        <v>244</v>
      </c>
      <c r="C7771" s="3">
        <v>0.15694444444444444</v>
      </c>
      <c r="D7771" s="3">
        <v>0.18611111111111112</v>
      </c>
      <c r="E7771" s="3">
        <v>0.22152777777777777</v>
      </c>
      <c r="F7771" s="3">
        <v>0.32916666666666666</v>
      </c>
      <c r="G7771" s="3">
        <v>0.35486111111111113</v>
      </c>
      <c r="H7771" s="3">
        <v>0.38194444444444442</v>
      </c>
      <c r="I7771" s="3">
        <v>0.39861111111111108</v>
      </c>
      <c r="J7771" s="3">
        <v>0.48749999999999999</v>
      </c>
      <c r="K7771" s="3">
        <v>0.50972222222222219</v>
      </c>
      <c r="L7771" s="3">
        <v>0.73263888888888884</v>
      </c>
      <c r="M7771" s="3">
        <v>0.7534722222222221</v>
      </c>
      <c r="N7771" s="3">
        <v>0.76597222222222217</v>
      </c>
      <c r="O7771" s="3">
        <v>0.80486111111111114</v>
      </c>
      <c r="P7771" s="3">
        <v>0.77847222222222212</v>
      </c>
      <c r="Q7771" s="3">
        <f t="shared" si="141"/>
        <v>0.73333333333333328</v>
      </c>
      <c r="R7771" s="3">
        <f>MAX(T7771,P7771)</f>
        <v>0.77847222222222234</v>
      </c>
      <c r="S7771" s="3">
        <v>0.7284722222222223</v>
      </c>
      <c r="T7771" s="3">
        <v>0.77847222222222234</v>
      </c>
      <c r="U7771" s="3">
        <f>MAX(M7771+15/60/24-1/24-MOD(M7771+15/60/24-1/24,15/60/24),16/24)</f>
        <v>0.71875</v>
      </c>
      <c r="V7771" s="3">
        <f>MIN(M7771-MOD(M7771,15/60/24)-1/24,18.75/24)</f>
        <v>0.70833333333333337</v>
      </c>
      <c r="W7771" s="103">
        <f>M7771-(M7771-E7771)/12*1.25</f>
        <v>0.69806134259259245</v>
      </c>
    </row>
    <row r="7772" spans="1:23" ht="12.75" customHeight="1">
      <c r="A7772" s="1">
        <v>51601</v>
      </c>
      <c r="B7772" t="s">
        <v>245</v>
      </c>
      <c r="C7772" s="3">
        <v>0.15625</v>
      </c>
      <c r="D7772" s="3">
        <v>0.18472222222222223</v>
      </c>
      <c r="E7772" s="3">
        <v>0.22083333333333333</v>
      </c>
      <c r="F7772" s="3">
        <v>0.32847222222222222</v>
      </c>
      <c r="G7772" s="3">
        <v>0.35416666666666669</v>
      </c>
      <c r="H7772" s="3">
        <v>0.38124999999999998</v>
      </c>
      <c r="I7772" s="3">
        <v>0.39861111111111108</v>
      </c>
      <c r="J7772" s="3">
        <v>0.48749999999999999</v>
      </c>
      <c r="K7772" s="3">
        <v>0.50972222222222219</v>
      </c>
      <c r="L7772" s="3">
        <v>0.73263888888888884</v>
      </c>
      <c r="M7772" s="3">
        <v>0.7534722222222221</v>
      </c>
      <c r="N7772" s="3">
        <v>0.76666666666666661</v>
      </c>
      <c r="O7772" s="3">
        <v>0.80555555555555558</v>
      </c>
      <c r="P7772" s="3">
        <v>0.77916666666666656</v>
      </c>
      <c r="Q7772" s="3">
        <f t="shared" si="141"/>
        <v>0.73402777777777783</v>
      </c>
      <c r="R7772" s="3">
        <f>MAX(T7772,P7772)</f>
        <v>0.77916666666666667</v>
      </c>
      <c r="S7772" s="3">
        <v>0.72916666666666674</v>
      </c>
      <c r="T7772" s="3">
        <v>0.77916666666666667</v>
      </c>
      <c r="U7772" s="3">
        <f>MAX(M7772+15/60/24-1/24-MOD(M7772+15/60/24-1/24,15/60/24),16/24)</f>
        <v>0.71875</v>
      </c>
      <c r="V7772" s="3">
        <f>MIN(M7772-MOD(M7772,15/60/24)-1/24,18.75/24)</f>
        <v>0.70833333333333337</v>
      </c>
      <c r="W7772" s="103">
        <f>M7772-(M7772-E7772)/12*1.25</f>
        <v>0.69798900462962954</v>
      </c>
    </row>
    <row r="7773" spans="1:23" ht="12.75" customHeight="1">
      <c r="A7773" s="1">
        <v>51602</v>
      </c>
      <c r="B7773" t="s">
        <v>62</v>
      </c>
      <c r="C7773" s="3">
        <v>0.15486111111111112</v>
      </c>
      <c r="D7773" s="3">
        <v>0.18402777777777779</v>
      </c>
      <c r="E7773" s="3">
        <v>0.22013888888888888</v>
      </c>
      <c r="F7773" s="3">
        <v>0.32777777777777778</v>
      </c>
      <c r="G7773" s="3">
        <v>0.35347222222222219</v>
      </c>
      <c r="H7773" s="3">
        <v>0.38055555555555554</v>
      </c>
      <c r="I7773" s="3">
        <v>0.3979166666666667</v>
      </c>
      <c r="J7773" s="3">
        <v>0.48680555555555555</v>
      </c>
      <c r="K7773" s="3">
        <v>0.50902777777777775</v>
      </c>
      <c r="L7773" s="3">
        <v>0.73333333333333339</v>
      </c>
      <c r="M7773" s="3">
        <v>0.75416666666666654</v>
      </c>
      <c r="N7773" s="3">
        <v>0.76666666666666661</v>
      </c>
      <c r="O7773" s="3">
        <v>0.80625000000000002</v>
      </c>
      <c r="P7773" s="3">
        <v>0.77916666666666656</v>
      </c>
      <c r="Q7773" s="3">
        <f t="shared" si="141"/>
        <v>0.73472222222222228</v>
      </c>
      <c r="R7773" s="3">
        <f>MAX(T7773,P7773)</f>
        <v>0.77916666666666667</v>
      </c>
      <c r="S7773" s="3">
        <v>0.72916666666666663</v>
      </c>
      <c r="T7773" s="3">
        <v>0.77916666666666667</v>
      </c>
      <c r="U7773" s="3">
        <f>MAX(M7773+15/60/24-1/24-MOD(M7773+15/60/24-1/24,15/60/24),16/24)</f>
        <v>0.71875</v>
      </c>
      <c r="V7773" s="3">
        <f>MIN(M7773-MOD(M7773,15/60/24)-1/24,18.75/24)</f>
        <v>0.70833333333333337</v>
      </c>
      <c r="W7773" s="103">
        <f>M7773-(M7773-E7773)/12*1.25</f>
        <v>0.69853877314814805</v>
      </c>
    </row>
    <row r="7774" spans="1:23" ht="12.75" customHeight="1">
      <c r="A7774" s="1">
        <v>51603</v>
      </c>
      <c r="B7774" t="s">
        <v>246</v>
      </c>
      <c r="C7774" s="3">
        <v>0.15416666666666667</v>
      </c>
      <c r="D7774" s="3">
        <v>0.18333333333333335</v>
      </c>
      <c r="E7774" s="3">
        <v>0.21944444444444444</v>
      </c>
      <c r="F7774" s="3">
        <v>0.32708333333333334</v>
      </c>
      <c r="G7774" s="3">
        <v>0.3527777777777778</v>
      </c>
      <c r="H7774" s="3">
        <v>0.38055555555555554</v>
      </c>
      <c r="I7774" s="3">
        <v>0.3979166666666667</v>
      </c>
      <c r="J7774" s="3">
        <v>0.48680555555555555</v>
      </c>
      <c r="K7774" s="3">
        <v>0.50902777777777775</v>
      </c>
      <c r="L7774" s="3">
        <v>0.73402777777777783</v>
      </c>
      <c r="M7774" s="3">
        <v>0.75486111111111098</v>
      </c>
      <c r="N7774" s="3">
        <v>0.76736111111111116</v>
      </c>
      <c r="O7774" s="3">
        <v>0.80625000000000002</v>
      </c>
      <c r="P7774" s="3">
        <v>0.77986111111111112</v>
      </c>
      <c r="Q7774" s="3">
        <f t="shared" si="141"/>
        <v>0.73472222222222217</v>
      </c>
      <c r="R7774" s="3">
        <f>MAX(T7774,P7774)</f>
        <v>0.77986111111111112</v>
      </c>
      <c r="S7774" s="3">
        <v>0.72986111111111107</v>
      </c>
      <c r="T7774" s="3">
        <v>0.77986111111111112</v>
      </c>
      <c r="U7774" s="3">
        <f>MAX(M7774+15/60/24-1/24-MOD(M7774+15/60/24-1/24,15/60/24),16/24)</f>
        <v>0.71875</v>
      </c>
      <c r="V7774" s="3">
        <f>MIN(M7774-MOD(M7774,15/60/24)-1/24,18.75/24)</f>
        <v>0.70833333333333337</v>
      </c>
      <c r="W7774" s="103">
        <f>M7774-(M7774-E7774)/12*1.25</f>
        <v>0.69908854166666656</v>
      </c>
    </row>
    <row r="7775" spans="1:23" ht="12.75" customHeight="1">
      <c r="A7775" s="1">
        <v>51604</v>
      </c>
      <c r="B7775" t="s">
        <v>247</v>
      </c>
      <c r="C7775" s="3">
        <v>0.15277777777777776</v>
      </c>
      <c r="D7775" s="3">
        <v>0.18194444444444444</v>
      </c>
      <c r="E7775" s="3">
        <v>0.21805555555555556</v>
      </c>
      <c r="F7775" s="3">
        <v>0.3263888888888889</v>
      </c>
      <c r="G7775" s="3">
        <v>0.3527777777777778</v>
      </c>
      <c r="H7775" s="3">
        <v>0.37986111111111115</v>
      </c>
      <c r="I7775" s="3">
        <v>0.3972222222222222</v>
      </c>
      <c r="J7775" s="3">
        <v>0.48680555555555555</v>
      </c>
      <c r="K7775" s="3">
        <v>0.50902777777777775</v>
      </c>
      <c r="L7775" s="3">
        <v>0.73402777777777783</v>
      </c>
      <c r="M7775" s="3">
        <v>0.75486111111111098</v>
      </c>
      <c r="N7775" s="3">
        <v>0.7680555555555556</v>
      </c>
      <c r="O7775" s="3">
        <v>0.80694444444444446</v>
      </c>
      <c r="P7775" s="3">
        <v>0.78055555555555556</v>
      </c>
      <c r="Q7775" s="3">
        <f t="shared" si="141"/>
        <v>0.73541666666666661</v>
      </c>
      <c r="R7775" s="3">
        <f>MAX(T7775,P7775)</f>
        <v>0.78055555555555556</v>
      </c>
      <c r="S7775" s="3">
        <v>0.73055555555555551</v>
      </c>
      <c r="T7775" s="3">
        <v>0.78055555555555556</v>
      </c>
      <c r="U7775" s="3">
        <f>MAX(M7775+15/60/24-1/24-MOD(M7775+15/60/24-1/24,15/60/24),16/24)</f>
        <v>0.71875</v>
      </c>
      <c r="V7775" s="3">
        <f>MIN(M7775-MOD(M7775,15/60/24)-1/24,18.75/24)</f>
        <v>0.70833333333333337</v>
      </c>
      <c r="W7775" s="103">
        <f>M7775-(M7775-E7775)/12*1.25</f>
        <v>0.69894386574074063</v>
      </c>
    </row>
    <row r="7776" spans="1:23" ht="12.75" customHeight="1">
      <c r="A7776" s="1">
        <v>51605</v>
      </c>
      <c r="B7776" t="s">
        <v>248</v>
      </c>
      <c r="C7776" s="3">
        <v>0.15208333333333332</v>
      </c>
      <c r="D7776" s="3">
        <v>0.18124999999999999</v>
      </c>
      <c r="E7776" s="3">
        <v>0.21736111111111112</v>
      </c>
      <c r="F7776" s="3">
        <v>0.32569444444444445</v>
      </c>
      <c r="G7776" s="3">
        <v>0.3520833333333333</v>
      </c>
      <c r="H7776" s="3">
        <v>0.37986111111111115</v>
      </c>
      <c r="I7776" s="3">
        <v>0.39652777777777781</v>
      </c>
      <c r="J7776" s="3">
        <v>0.48680555555555555</v>
      </c>
      <c r="K7776" s="3">
        <v>0.50902777777777775</v>
      </c>
      <c r="L7776" s="3">
        <v>0.73472222222222217</v>
      </c>
      <c r="M7776" s="3">
        <v>0.75555555555555542</v>
      </c>
      <c r="N7776" s="3">
        <v>0.76875000000000004</v>
      </c>
      <c r="O7776" s="3">
        <v>0.80763888888888891</v>
      </c>
      <c r="P7776" s="3">
        <v>0.78125</v>
      </c>
      <c r="Q7776" s="3">
        <f t="shared" si="141"/>
        <v>0.73611111111111105</v>
      </c>
      <c r="R7776" s="3">
        <f>MAX(T7776,P7776)</f>
        <v>0.78125</v>
      </c>
      <c r="S7776" s="3">
        <v>0.73055555555555562</v>
      </c>
      <c r="T7776" s="3">
        <v>0.78125</v>
      </c>
      <c r="U7776" s="3">
        <f>MAX(M7776+15/60/24-1/24-MOD(M7776+15/60/24-1/24,15/60/24),16/24)</f>
        <v>0.71875</v>
      </c>
      <c r="V7776" s="3">
        <f>MIN(M7776-MOD(M7776,15/60/24)-1/24,18.75/24)</f>
        <v>0.70833333333333337</v>
      </c>
      <c r="W7776" s="103">
        <f>M7776-(M7776-E7776)/12*1.25</f>
        <v>0.69949363425925914</v>
      </c>
    </row>
    <row r="7777" spans="1:23" ht="12.75" customHeight="1">
      <c r="A7777" s="1">
        <v>51606</v>
      </c>
      <c r="B7777" t="s">
        <v>249</v>
      </c>
      <c r="C7777" s="3">
        <v>0.15138888888888888</v>
      </c>
      <c r="D7777" s="3">
        <v>0.18055555555555555</v>
      </c>
      <c r="E7777" s="3">
        <v>0.21666666666666667</v>
      </c>
      <c r="F7777" s="3">
        <v>0.32569444444444445</v>
      </c>
      <c r="G7777" s="3">
        <v>0.35138888888888892</v>
      </c>
      <c r="H7777" s="3">
        <v>0.37916666666666665</v>
      </c>
      <c r="I7777" s="3">
        <v>0.39652777777777781</v>
      </c>
      <c r="J7777" s="3">
        <v>0.4861111111111111</v>
      </c>
      <c r="K7777" s="3">
        <v>0.50902777777777775</v>
      </c>
      <c r="L7777" s="3">
        <v>0.73541666666666661</v>
      </c>
      <c r="M7777" s="3">
        <v>0.75624999999999998</v>
      </c>
      <c r="N7777" s="3">
        <v>0.76875000000000004</v>
      </c>
      <c r="O7777" s="3">
        <v>0.80833333333333335</v>
      </c>
      <c r="P7777" s="3">
        <v>0.78125</v>
      </c>
      <c r="Q7777" s="3">
        <f t="shared" si="141"/>
        <v>0.73611111111111116</v>
      </c>
      <c r="R7777" s="3">
        <f>MAX(T7777,P7777)</f>
        <v>0.78125</v>
      </c>
      <c r="S7777" s="3">
        <v>0.73124999999999996</v>
      </c>
      <c r="T7777" s="3">
        <v>0.78125</v>
      </c>
      <c r="U7777" s="3">
        <f>MAX(M7777+15/60/24-1/24-MOD(M7777+15/60/24-1/24,15/60/24),16/24)</f>
        <v>0.71875</v>
      </c>
      <c r="V7777" s="3">
        <f>MIN(M7777-MOD(M7777,15/60/24)-1/24,18.75/24)</f>
        <v>0.70833333333333337</v>
      </c>
      <c r="W7777" s="103">
        <f>M7777-(M7777-E7777)/12*1.25</f>
        <v>0.70004340277777777</v>
      </c>
    </row>
    <row r="7778" spans="1:23" ht="12.75" customHeight="1">
      <c r="A7778" s="1">
        <v>51607</v>
      </c>
      <c r="B7778" t="s">
        <v>59</v>
      </c>
      <c r="C7778" s="3">
        <v>0.15</v>
      </c>
      <c r="D7778" s="3">
        <v>0.17916666666666667</v>
      </c>
      <c r="E7778" s="3">
        <v>0.21597222222222223</v>
      </c>
      <c r="F7778" s="3">
        <v>0.32500000000000001</v>
      </c>
      <c r="G7778" s="3">
        <v>0.35069444444444442</v>
      </c>
      <c r="H7778" s="3">
        <v>0.37847222222222227</v>
      </c>
      <c r="I7778" s="3">
        <v>0.39583333333333331</v>
      </c>
      <c r="J7778" s="3">
        <v>0.4861111111111111</v>
      </c>
      <c r="K7778" s="3">
        <v>0.50902777777777775</v>
      </c>
      <c r="L7778" s="3">
        <v>0.73541666666666661</v>
      </c>
      <c r="M7778" s="3">
        <v>0.75624999999999998</v>
      </c>
      <c r="N7778" s="3">
        <v>0.76944444444444438</v>
      </c>
      <c r="O7778" s="3">
        <v>0.80902777777777779</v>
      </c>
      <c r="P7778" s="3">
        <v>0.78194444444444433</v>
      </c>
      <c r="Q7778" s="3">
        <f t="shared" si="141"/>
        <v>0.73680555555555549</v>
      </c>
      <c r="R7778" s="3">
        <f>MAX(T7778,P7778)</f>
        <v>0.78194444444444444</v>
      </c>
      <c r="S7778" s="3">
        <v>0.7319444444444444</v>
      </c>
      <c r="T7778" s="3">
        <v>0.78194444444444444</v>
      </c>
      <c r="U7778" s="3">
        <f>MAX(M7778+15/60/24-1/24-MOD(M7778+15/60/24-1/24,15/60/24),16/24)</f>
        <v>0.71875</v>
      </c>
      <c r="V7778" s="3">
        <f>MIN(M7778-MOD(M7778,15/60/24)-1/24,18.75/24)</f>
        <v>0.70833333333333337</v>
      </c>
      <c r="W7778" s="103">
        <f>M7778-(M7778-E7778)/12*1.25</f>
        <v>0.69997106481481475</v>
      </c>
    </row>
    <row r="7779" spans="1:23" ht="12.75" customHeight="1">
      <c r="A7779" s="1">
        <v>51608</v>
      </c>
      <c r="B7779" t="s">
        <v>250</v>
      </c>
      <c r="C7779" s="3">
        <v>0.14930555555555555</v>
      </c>
      <c r="D7779" s="3">
        <v>0.17847222222222223</v>
      </c>
      <c r="E7779" s="3">
        <v>0.21527777777777779</v>
      </c>
      <c r="F7779" s="3">
        <v>0.32430555555555557</v>
      </c>
      <c r="G7779" s="3">
        <v>0.35069444444444442</v>
      </c>
      <c r="H7779" s="3">
        <v>0.37847222222222227</v>
      </c>
      <c r="I7779" s="3">
        <v>0.39583333333333331</v>
      </c>
      <c r="J7779" s="3">
        <v>0.4861111111111111</v>
      </c>
      <c r="K7779" s="3">
        <v>0.5083333333333333</v>
      </c>
      <c r="L7779" s="3">
        <v>0.73611111111111116</v>
      </c>
      <c r="M7779" s="3">
        <v>0.75694444444444431</v>
      </c>
      <c r="N7779" s="3">
        <v>0.77013888888888893</v>
      </c>
      <c r="O7779" s="3">
        <v>0.80972222222222223</v>
      </c>
      <c r="P7779" s="3">
        <v>0.78194444444444444</v>
      </c>
      <c r="Q7779" s="3">
        <f t="shared" si="141"/>
        <v>0.73749999999999993</v>
      </c>
      <c r="R7779" s="3">
        <f>MAX(T7779,P7779)</f>
        <v>0.78263888888888888</v>
      </c>
      <c r="S7779" s="3">
        <v>0.7319444444444444</v>
      </c>
      <c r="T7779" s="3">
        <v>0.78263888888888888</v>
      </c>
      <c r="U7779" s="3">
        <f>MAX(M7779+15/60/24-1/24-MOD(M7779+15/60/24-1/24,15/60/24),16/24)</f>
        <v>0.71875</v>
      </c>
      <c r="V7779" s="3">
        <f>MIN(M7779-MOD(M7779,15/60/24)-1/24,18.75/24)</f>
        <v>0.70833333333333337</v>
      </c>
      <c r="W7779" s="103">
        <f>M7779-(M7779-E7779)/12*1.25</f>
        <v>0.70052083333333326</v>
      </c>
    </row>
    <row r="7780" spans="1:23" ht="12.75" customHeight="1">
      <c r="A7780" s="1">
        <v>51609</v>
      </c>
      <c r="B7780" t="s">
        <v>63</v>
      </c>
      <c r="C7780" s="3">
        <v>0.14791666666666667</v>
      </c>
      <c r="D7780" s="3">
        <v>0.17777777777777778</v>
      </c>
      <c r="E7780" s="3">
        <v>0.21458333333333335</v>
      </c>
      <c r="F7780" s="3">
        <v>0.32361111111111113</v>
      </c>
      <c r="G7780" s="3">
        <v>0.35</v>
      </c>
      <c r="H7780" s="3">
        <v>0.37777777777777777</v>
      </c>
      <c r="I7780" s="3">
        <v>0.39513888888888887</v>
      </c>
      <c r="J7780" s="3">
        <v>0.4861111111111111</v>
      </c>
      <c r="K7780" s="3">
        <v>0.5083333333333333</v>
      </c>
      <c r="L7780" s="3">
        <v>0.7368055555555556</v>
      </c>
      <c r="M7780" s="3">
        <v>0.75763888888888875</v>
      </c>
      <c r="N7780" s="3">
        <v>0.77013888888888893</v>
      </c>
      <c r="O7780" s="3">
        <v>0.81041666666666667</v>
      </c>
      <c r="P7780" s="3">
        <v>0.78263888888888888</v>
      </c>
      <c r="Q7780" s="3">
        <f t="shared" si="141"/>
        <v>0.73749999999999993</v>
      </c>
      <c r="R7780" s="3">
        <f>MAX(T7780,P7780)</f>
        <v>0.78333333333333333</v>
      </c>
      <c r="S7780" s="3">
        <v>0.73263888888888884</v>
      </c>
      <c r="T7780" s="3">
        <v>0.78333333333333333</v>
      </c>
      <c r="U7780" s="3">
        <f>MAX(M7780+15/60/24-1/24-MOD(M7780+15/60/24-1/24,15/60/24),16/24)</f>
        <v>0.71875</v>
      </c>
      <c r="V7780" s="3">
        <f>MIN(M7780-MOD(M7780,15/60/24)-1/24,18.75/24)</f>
        <v>0.70833333333333337</v>
      </c>
      <c r="W7780" s="103">
        <f>M7780-(M7780-E7780)/12*1.25</f>
        <v>0.70107060185185177</v>
      </c>
    </row>
    <row r="7781" spans="1:23" ht="12.75" customHeight="1">
      <c r="A7781" s="1">
        <v>51610</v>
      </c>
      <c r="B7781" t="s">
        <v>251</v>
      </c>
      <c r="C7781" s="3">
        <v>0.14722222222222223</v>
      </c>
      <c r="D7781" s="3">
        <v>0.17708333333333334</v>
      </c>
      <c r="E7781" s="3">
        <v>0.21319444444444444</v>
      </c>
      <c r="F7781" s="3">
        <v>0.32361111111111113</v>
      </c>
      <c r="G7781" s="3">
        <v>0.34930555555555554</v>
      </c>
      <c r="H7781" s="3">
        <v>0.37777777777777777</v>
      </c>
      <c r="I7781" s="3">
        <v>0.39513888888888887</v>
      </c>
      <c r="J7781" s="3">
        <v>0.48541666666666666</v>
      </c>
      <c r="K7781" s="3">
        <v>0.5083333333333333</v>
      </c>
      <c r="L7781" s="3">
        <v>0.73750000000000004</v>
      </c>
      <c r="M7781" s="3">
        <v>0.75833333333333319</v>
      </c>
      <c r="N7781" s="3">
        <v>0.77083333333333337</v>
      </c>
      <c r="O7781" s="3">
        <v>0.81111111111111112</v>
      </c>
      <c r="P7781" s="3">
        <v>0.78333333333333333</v>
      </c>
      <c r="Q7781" s="3">
        <f t="shared" si="141"/>
        <v>0.73819444444444438</v>
      </c>
      <c r="R7781" s="3">
        <f>MAX(T7781,P7781)</f>
        <v>0.78333333333333333</v>
      </c>
      <c r="S7781" s="3">
        <v>0.73333333333333339</v>
      </c>
      <c r="T7781" s="3">
        <v>0.78333333333333333</v>
      </c>
      <c r="U7781" s="3">
        <f>MAX(M7781+15/60/24-1/24-MOD(M7781+15/60/24-1/24,15/60/24),16/24)</f>
        <v>0.71875</v>
      </c>
      <c r="V7781" s="3">
        <f>MIN(M7781-MOD(M7781,15/60/24)-1/24,18.75/24)</f>
        <v>0.70833333333333337</v>
      </c>
      <c r="W7781" s="103">
        <f>M7781-(M7781-E7781)/12*1.25</f>
        <v>0.70154803240740726</v>
      </c>
    </row>
    <row r="7782" spans="1:23" ht="12.75" customHeight="1">
      <c r="A7782" s="1">
        <v>51611</v>
      </c>
      <c r="B7782" t="s">
        <v>252</v>
      </c>
      <c r="C7782" s="3">
        <v>0.14652777777777778</v>
      </c>
      <c r="D7782" s="3">
        <v>0.17569444444444446</v>
      </c>
      <c r="E7782" s="3">
        <v>0.21249999999999999</v>
      </c>
      <c r="F7782" s="3">
        <v>0.32291666666666669</v>
      </c>
      <c r="G7782" s="3">
        <v>0.34930555555555554</v>
      </c>
      <c r="H7782" s="3">
        <v>0.37708333333333338</v>
      </c>
      <c r="I7782" s="3">
        <v>0.39444444444444443</v>
      </c>
      <c r="J7782" s="3">
        <v>0.48541666666666666</v>
      </c>
      <c r="K7782" s="3">
        <v>0.5083333333333333</v>
      </c>
      <c r="L7782" s="3">
        <v>0.73750000000000004</v>
      </c>
      <c r="M7782" s="3">
        <v>0.75833333333333319</v>
      </c>
      <c r="N7782" s="3">
        <v>0.7715277777777777</v>
      </c>
      <c r="O7782" s="3">
        <v>0.81111111111111112</v>
      </c>
      <c r="P7782" s="3">
        <v>0.78402777777777766</v>
      </c>
      <c r="Q7782" s="3">
        <f t="shared" si="141"/>
        <v>0.73888888888888893</v>
      </c>
      <c r="R7782" s="3">
        <f>MAX(T7782,P7782)</f>
        <v>0.78402777777777777</v>
      </c>
      <c r="S7782" s="3">
        <v>0.73333333333333339</v>
      </c>
      <c r="T7782" s="3">
        <v>0.78402777777777777</v>
      </c>
      <c r="U7782" s="3">
        <f>MAX(M7782+15/60/24-1/24-MOD(M7782+15/60/24-1/24,15/60/24),16/24)</f>
        <v>0.71875</v>
      </c>
      <c r="V7782" s="3">
        <f>MIN(M7782-MOD(M7782,15/60/24)-1/24,18.75/24)</f>
        <v>0.70833333333333337</v>
      </c>
      <c r="W7782" s="103">
        <f>M7782-(M7782-E7782)/12*1.25</f>
        <v>0.70147569444444435</v>
      </c>
    </row>
    <row r="7783" spans="1:23" ht="12.75" customHeight="1">
      <c r="A7783" s="1">
        <v>51612</v>
      </c>
      <c r="B7783" t="s">
        <v>253</v>
      </c>
      <c r="C7783" s="3">
        <v>0.1451388888888889</v>
      </c>
      <c r="D7783" s="3">
        <v>0.17499999999999999</v>
      </c>
      <c r="E7783" s="3">
        <v>0.21180555555555555</v>
      </c>
      <c r="F7783" s="3">
        <v>0.32222222222222224</v>
      </c>
      <c r="G7783" s="3">
        <v>0.34861111111111115</v>
      </c>
      <c r="H7783" s="3">
        <v>0.37638888888888888</v>
      </c>
      <c r="I7783" s="3">
        <v>0.39444444444444443</v>
      </c>
      <c r="J7783" s="3">
        <v>0.48541666666666666</v>
      </c>
      <c r="K7783" s="3">
        <v>0.5083333333333333</v>
      </c>
      <c r="L7783" s="3">
        <v>0.73819444444444438</v>
      </c>
      <c r="M7783" s="3">
        <v>0.75902777777777763</v>
      </c>
      <c r="N7783" s="3">
        <v>0.77222222222222225</v>
      </c>
      <c r="O7783" s="3">
        <v>0.81180555555555556</v>
      </c>
      <c r="P7783" s="3">
        <v>0.78472222222222221</v>
      </c>
      <c r="Q7783" s="3">
        <f t="shared" si="141"/>
        <v>0.73888888888888893</v>
      </c>
      <c r="R7783" s="3">
        <f>MAX(T7783,P7783)</f>
        <v>0.78472222222222221</v>
      </c>
      <c r="S7783" s="3">
        <v>0.73402777777777783</v>
      </c>
      <c r="T7783" s="3">
        <v>0.78472222222222221</v>
      </c>
      <c r="U7783" s="3">
        <f>MAX(M7783+15/60/24-1/24-MOD(M7783+15/60/24-1/24,15/60/24),16/24)</f>
        <v>0.71875</v>
      </c>
      <c r="V7783" s="3">
        <f>MIN(M7783-MOD(M7783,15/60/24)-1/24,18.75/24)</f>
        <v>0.70833333333333337</v>
      </c>
      <c r="W7783" s="103">
        <f>M7783-(M7783-E7783)/12*1.25</f>
        <v>0.70202546296296287</v>
      </c>
    </row>
    <row r="7784" spans="1:23" ht="12.75" customHeight="1">
      <c r="A7784" s="1">
        <v>51613</v>
      </c>
      <c r="B7784" t="s">
        <v>46</v>
      </c>
      <c r="C7784" s="3">
        <v>0.14444444444444446</v>
      </c>
      <c r="D7784" s="3">
        <v>0.17430555555555557</v>
      </c>
      <c r="E7784" s="3">
        <v>0.21111111111111111</v>
      </c>
      <c r="F7784" s="3">
        <v>0.3215277777777778</v>
      </c>
      <c r="G7784" s="3">
        <v>0.34791666666666665</v>
      </c>
      <c r="H7784" s="3">
        <v>0.37638888888888888</v>
      </c>
      <c r="I7784" s="3">
        <v>0.39374999999999999</v>
      </c>
      <c r="J7784" s="3">
        <v>0.48541666666666666</v>
      </c>
      <c r="K7784" s="3">
        <v>0.5083333333333333</v>
      </c>
      <c r="L7784" s="3">
        <v>0.73888888888888893</v>
      </c>
      <c r="M7784" s="3">
        <v>0.75972222222222208</v>
      </c>
      <c r="N7784" s="3">
        <v>0.77222222222222225</v>
      </c>
      <c r="O7784" s="3">
        <v>0.8125</v>
      </c>
      <c r="P7784" s="3">
        <v>0.78472222222222221</v>
      </c>
      <c r="Q7784" s="3">
        <f t="shared" si="141"/>
        <v>0.73958333333333337</v>
      </c>
      <c r="R7784" s="3">
        <f>MAX(T7784,P7784)</f>
        <v>0.78541666666666676</v>
      </c>
      <c r="S7784" s="3">
        <v>0.73472222222222217</v>
      </c>
      <c r="T7784" s="3">
        <v>0.78541666666666676</v>
      </c>
      <c r="U7784" s="3">
        <f>MAX(M7784+15/60/24-1/24-MOD(M7784+15/60/24-1/24,15/60/24),16/24)</f>
        <v>0.71875</v>
      </c>
      <c r="V7784" s="3">
        <f>MIN(M7784-MOD(M7784,15/60/24)-1/24,18.75/24)</f>
        <v>0.70833333333333337</v>
      </c>
      <c r="W7784" s="103">
        <f>M7784-(M7784-E7784)/12*1.25</f>
        <v>0.70257523148148138</v>
      </c>
    </row>
    <row r="7785" spans="1:23" ht="12.75" customHeight="1">
      <c r="A7785" s="1">
        <v>51614</v>
      </c>
      <c r="B7785" t="s">
        <v>254</v>
      </c>
      <c r="C7785" s="3">
        <v>0.14305555555555557</v>
      </c>
      <c r="D7785" s="3">
        <v>0.17361111111111113</v>
      </c>
      <c r="E7785" s="3">
        <v>0.21041666666666667</v>
      </c>
      <c r="F7785" s="3">
        <v>0.3215277777777778</v>
      </c>
      <c r="G7785" s="3">
        <v>0.34791666666666665</v>
      </c>
      <c r="H7785" s="3">
        <v>0.3756944444444445</v>
      </c>
      <c r="I7785" s="3">
        <v>0.39374999999999999</v>
      </c>
      <c r="J7785" s="3">
        <v>0.48541666666666666</v>
      </c>
      <c r="K7785" s="3">
        <v>0.5083333333333333</v>
      </c>
      <c r="L7785" s="3">
        <v>0.73888888888888893</v>
      </c>
      <c r="M7785" s="3">
        <v>0.75972222222222208</v>
      </c>
      <c r="N7785" s="3">
        <v>0.7729166666666667</v>
      </c>
      <c r="O7785" s="3">
        <v>0.81319444444444444</v>
      </c>
      <c r="P7785" s="3">
        <v>0.78541666666666665</v>
      </c>
      <c r="Q7785" s="3">
        <f t="shared" si="141"/>
        <v>0.7402777777777777</v>
      </c>
      <c r="R7785" s="3">
        <f>MAX(T7785,P7785)</f>
        <v>0.78541666666666676</v>
      </c>
      <c r="S7785" s="3">
        <v>0.73541666666666661</v>
      </c>
      <c r="T7785" s="3">
        <v>0.78541666666666676</v>
      </c>
      <c r="U7785" s="3">
        <f>MAX(M7785+15/60/24-1/24-MOD(M7785+15/60/24-1/24,15/60/24),16/24)</f>
        <v>0.71875</v>
      </c>
      <c r="V7785" s="3">
        <f>MIN(M7785-MOD(M7785,15/60/24)-1/24,18.75/24)</f>
        <v>0.70833333333333337</v>
      </c>
      <c r="W7785" s="103">
        <f>M7785-(M7785-E7785)/12*1.25</f>
        <v>0.70250289351851836</v>
      </c>
    </row>
    <row r="7786" spans="1:23" ht="12.75" customHeight="1">
      <c r="A7786" s="1">
        <v>51615</v>
      </c>
      <c r="B7786" t="s">
        <v>255</v>
      </c>
      <c r="C7786" s="3">
        <v>0.1423611111111111</v>
      </c>
      <c r="D7786" s="3">
        <v>0.17291666666666669</v>
      </c>
      <c r="E7786" s="3">
        <v>0.20972222222222223</v>
      </c>
      <c r="F7786" s="3">
        <v>0.32083333333333336</v>
      </c>
      <c r="G7786" s="3">
        <v>0.34722222222222227</v>
      </c>
      <c r="H7786" s="3">
        <v>0.3756944444444445</v>
      </c>
      <c r="I7786" s="3">
        <v>0.39305555555555555</v>
      </c>
      <c r="J7786" s="3">
        <v>0.48472222222222222</v>
      </c>
      <c r="K7786" s="3">
        <v>0.5083333333333333</v>
      </c>
      <c r="L7786" s="3">
        <v>0.73958333333333337</v>
      </c>
      <c r="M7786" s="3">
        <v>0.76041666666666652</v>
      </c>
      <c r="N7786" s="3">
        <v>0.77361111111111114</v>
      </c>
      <c r="O7786" s="3">
        <v>0.81388888888888888</v>
      </c>
      <c r="P7786" s="3">
        <v>0.78611111111111109</v>
      </c>
      <c r="Q7786" s="3">
        <f t="shared" si="141"/>
        <v>0.74097222222222214</v>
      </c>
      <c r="R7786" s="3">
        <f>MAX(T7786,P7786)</f>
        <v>0.7861111111111112</v>
      </c>
      <c r="S7786" s="3">
        <v>0.73541666666666661</v>
      </c>
      <c r="T7786" s="3">
        <v>0.7861111111111112</v>
      </c>
      <c r="U7786" s="3">
        <f>MAX(M7786+15/60/24-1/24-MOD(M7786+15/60/24-1/24,15/60/24),16/24)</f>
        <v>0.71875</v>
      </c>
      <c r="V7786" s="3">
        <f>MIN(M7786-MOD(M7786,15/60/24)-1/24,18.75/24)</f>
        <v>0.70833333333333337</v>
      </c>
      <c r="W7786" s="103">
        <f>M7786-(M7786-E7786)/12*1.25</f>
        <v>0.70305266203703687</v>
      </c>
    </row>
    <row r="7787" spans="1:23" ht="12.75" customHeight="1">
      <c r="A7787" s="1">
        <v>51616</v>
      </c>
      <c r="B7787" t="s">
        <v>64</v>
      </c>
      <c r="C7787" s="3">
        <v>0.14166666666666666</v>
      </c>
      <c r="D7787" s="3">
        <v>0.17152777777777775</v>
      </c>
      <c r="E7787" s="3">
        <v>0.20902777777777778</v>
      </c>
      <c r="F7787" s="3">
        <v>0.32013888888888892</v>
      </c>
      <c r="G7787" s="3">
        <v>0.34722222222222227</v>
      </c>
      <c r="H7787" s="3">
        <v>0.375</v>
      </c>
      <c r="I7787" s="3">
        <v>0.39305555555555555</v>
      </c>
      <c r="J7787" s="3">
        <v>0.48472222222222222</v>
      </c>
      <c r="K7787" s="3">
        <v>0.50763888888888886</v>
      </c>
      <c r="L7787" s="3">
        <v>0.7402777777777777</v>
      </c>
      <c r="M7787" s="3">
        <v>0.76111111111111096</v>
      </c>
      <c r="N7787" s="3">
        <v>0.77430555555555547</v>
      </c>
      <c r="O7787" s="3">
        <v>0.81458333333333333</v>
      </c>
      <c r="P7787" s="3">
        <v>0.78680555555555542</v>
      </c>
      <c r="Q7787" s="3">
        <f t="shared" si="141"/>
        <v>0.74097222222222214</v>
      </c>
      <c r="R7787" s="3">
        <f>MAX(T7787,P7787)</f>
        <v>0.78680555555555554</v>
      </c>
      <c r="S7787" s="3">
        <v>0.73611111111111116</v>
      </c>
      <c r="T7787" s="3">
        <v>0.78680555555555554</v>
      </c>
      <c r="U7787" s="3">
        <f>MAX(M7787+15/60/24-1/24-MOD(M7787+15/60/24-1/24,15/60/24),16/24)</f>
        <v>0.72916666666666663</v>
      </c>
      <c r="V7787" s="3">
        <f>MIN(M7787-MOD(M7787,15/60/24)-1/24,18.75/24)</f>
        <v>0.71875</v>
      </c>
      <c r="W7787" s="103">
        <f>M7787-(M7787-E7787)/12*1.25</f>
        <v>0.70360243055555538</v>
      </c>
    </row>
    <row r="7788" spans="1:23" ht="12.75" customHeight="1">
      <c r="A7788" s="1">
        <v>51617</v>
      </c>
      <c r="B7788" t="s">
        <v>256</v>
      </c>
      <c r="C7788" s="3">
        <v>0.14027777777777778</v>
      </c>
      <c r="D7788" s="3">
        <v>0.17083333333333331</v>
      </c>
      <c r="E7788" s="3">
        <v>0.20833333333333334</v>
      </c>
      <c r="F7788" s="3">
        <v>0.31944444444444448</v>
      </c>
      <c r="G7788" s="3">
        <v>0.34652777777777777</v>
      </c>
      <c r="H7788" s="3">
        <v>0.375</v>
      </c>
      <c r="I7788" s="3">
        <v>0.3923611111111111</v>
      </c>
      <c r="J7788" s="3">
        <v>0.48472222222222222</v>
      </c>
      <c r="K7788" s="3">
        <v>0.50763888888888886</v>
      </c>
      <c r="L7788" s="3">
        <v>0.7402777777777777</v>
      </c>
      <c r="M7788" s="3">
        <v>0.76111111111111096</v>
      </c>
      <c r="N7788" s="3">
        <v>0.77430555555555547</v>
      </c>
      <c r="O7788" s="3">
        <v>0.81527777777777777</v>
      </c>
      <c r="P7788" s="3">
        <v>0.78680555555555542</v>
      </c>
      <c r="Q7788" s="3">
        <f t="shared" si="141"/>
        <v>0.7416666666666667</v>
      </c>
      <c r="R7788" s="3">
        <f>MAX(T7788,P7788)</f>
        <v>0.78749999999999998</v>
      </c>
      <c r="S7788" s="3">
        <v>0.7368055555555556</v>
      </c>
      <c r="T7788" s="3">
        <v>0.78749999999999998</v>
      </c>
      <c r="U7788" s="3">
        <f>MAX(M7788+15/60/24-1/24-MOD(M7788+15/60/24-1/24,15/60/24),16/24)</f>
        <v>0.72916666666666663</v>
      </c>
      <c r="V7788" s="3">
        <f>MIN(M7788-MOD(M7788,15/60/24)-1/24,18.75/24)</f>
        <v>0.71875</v>
      </c>
      <c r="W7788" s="103">
        <f>M7788-(M7788-E7788)/12*1.25</f>
        <v>0.70353009259259247</v>
      </c>
    </row>
    <row r="7789" spans="1:23" ht="12.75" customHeight="1">
      <c r="A7789" s="1">
        <v>51618</v>
      </c>
      <c r="B7789" t="s">
        <v>257</v>
      </c>
      <c r="C7789" s="3">
        <v>0.13958333333333334</v>
      </c>
      <c r="D7789" s="3">
        <v>0.17013888888888887</v>
      </c>
      <c r="E7789" s="3">
        <v>0.2076388888888889</v>
      </c>
      <c r="F7789" s="3">
        <v>0.31944444444444448</v>
      </c>
      <c r="G7789" s="3">
        <v>0.34583333333333338</v>
      </c>
      <c r="H7789" s="3">
        <v>0.3743055555555555</v>
      </c>
      <c r="I7789" s="3">
        <v>0.3923611111111111</v>
      </c>
      <c r="J7789" s="3">
        <v>0.48472222222222222</v>
      </c>
      <c r="K7789" s="3">
        <v>0.50763888888888886</v>
      </c>
      <c r="L7789" s="3">
        <v>0.74097222222222225</v>
      </c>
      <c r="M7789" s="3">
        <v>0.7618055555555554</v>
      </c>
      <c r="N7789" s="3">
        <v>0.77500000000000002</v>
      </c>
      <c r="O7789" s="3">
        <v>0.81597222222222221</v>
      </c>
      <c r="P7789" s="3">
        <v>0.78749999999999998</v>
      </c>
      <c r="Q7789" s="3">
        <f t="shared" si="141"/>
        <v>0.74236111111111114</v>
      </c>
      <c r="R7789" s="3">
        <f>MAX(T7789,P7789)</f>
        <v>0.78819444444444442</v>
      </c>
      <c r="S7789" s="3">
        <v>0.7368055555555556</v>
      </c>
      <c r="T7789" s="3">
        <v>0.78819444444444442</v>
      </c>
      <c r="U7789" s="3">
        <f>MAX(M7789+15/60/24-1/24-MOD(M7789+15/60/24-1/24,15/60/24),16/24)</f>
        <v>0.72916666666666663</v>
      </c>
      <c r="V7789" s="3">
        <f>MIN(M7789-MOD(M7789,15/60/24)-1/24,18.75/24)</f>
        <v>0.71875</v>
      </c>
      <c r="W7789" s="103">
        <f>M7789-(M7789-E7789)/12*1.25</f>
        <v>0.70407986111111098</v>
      </c>
    </row>
    <row r="7790" spans="1:23" ht="12.75" customHeight="1">
      <c r="A7790" s="1">
        <v>51619</v>
      </c>
      <c r="B7790" t="s">
        <v>258</v>
      </c>
      <c r="C7790" s="3">
        <v>0.1388888888888889</v>
      </c>
      <c r="D7790" s="3">
        <v>0.16944444444444443</v>
      </c>
      <c r="E7790" s="3">
        <v>0.20694444444444446</v>
      </c>
      <c r="F7790" s="3">
        <v>0.31874999999999998</v>
      </c>
      <c r="G7790" s="3">
        <v>0.34583333333333338</v>
      </c>
      <c r="H7790" s="3">
        <v>0.3743055555555555</v>
      </c>
      <c r="I7790" s="3">
        <v>0.39166666666666666</v>
      </c>
      <c r="J7790" s="3">
        <v>0.48472222222222222</v>
      </c>
      <c r="K7790" s="3">
        <v>0.50763888888888886</v>
      </c>
      <c r="L7790" s="3">
        <v>0.7416666666666667</v>
      </c>
      <c r="M7790" s="3">
        <v>0.76249999999999996</v>
      </c>
      <c r="N7790" s="3">
        <v>0.77569444444444446</v>
      </c>
      <c r="O7790" s="3">
        <v>0.81666666666666665</v>
      </c>
      <c r="P7790" s="3">
        <v>0.78819444444444442</v>
      </c>
      <c r="Q7790" s="3">
        <f t="shared" si="141"/>
        <v>0.74236111111111114</v>
      </c>
      <c r="R7790" s="3">
        <f>MAX(T7790,P7790)</f>
        <v>0.78819444444444453</v>
      </c>
      <c r="S7790" s="3">
        <v>0.73750000000000004</v>
      </c>
      <c r="T7790" s="3">
        <v>0.78819444444444453</v>
      </c>
      <c r="U7790" s="3">
        <f>MAX(M7790+15/60/24-1/24-MOD(M7790+15/60/24-1/24,15/60/24),16/24)</f>
        <v>0.72916666666666663</v>
      </c>
      <c r="V7790" s="3">
        <f>MIN(M7790-MOD(M7790,15/60/24)-1/24,18.75/24)</f>
        <v>0.71875</v>
      </c>
      <c r="W7790" s="103">
        <f>M7790-(M7790-E7790)/12*1.25</f>
        <v>0.70462962962962961</v>
      </c>
    </row>
    <row r="7791" spans="1:23" ht="12.75" customHeight="1">
      <c r="A7791" s="1">
        <v>51620</v>
      </c>
      <c r="B7791" t="s">
        <v>259</v>
      </c>
      <c r="C7791" s="3">
        <v>0.13750000000000001</v>
      </c>
      <c r="D7791" s="3">
        <v>0.16875000000000001</v>
      </c>
      <c r="E7791" s="3">
        <v>0.20624999999999999</v>
      </c>
      <c r="F7791" s="3">
        <v>0.31805555555555554</v>
      </c>
      <c r="G7791" s="3">
        <v>0.34513888888888888</v>
      </c>
      <c r="H7791" s="3">
        <v>0.37361111111111112</v>
      </c>
      <c r="I7791" s="3">
        <v>0.39166666666666666</v>
      </c>
      <c r="J7791" s="3">
        <v>0.48472222222222222</v>
      </c>
      <c r="K7791" s="3">
        <v>0.50763888888888886</v>
      </c>
      <c r="L7791" s="3">
        <v>0.74236111111111114</v>
      </c>
      <c r="M7791" s="3">
        <v>0.76319444444444429</v>
      </c>
      <c r="N7791" s="3">
        <v>0.77638888888888891</v>
      </c>
      <c r="O7791" s="3">
        <v>0.81736111111111109</v>
      </c>
      <c r="P7791" s="3">
        <v>0.78888888888888886</v>
      </c>
      <c r="Q7791" s="3">
        <f t="shared" si="141"/>
        <v>0.74305555555555558</v>
      </c>
      <c r="R7791" s="3">
        <f>MAX(T7791,P7791)</f>
        <v>0.78888888888888897</v>
      </c>
      <c r="S7791" s="3">
        <v>0.73819444444444438</v>
      </c>
      <c r="T7791" s="3">
        <v>0.78888888888888897</v>
      </c>
      <c r="U7791" s="3">
        <f>MAX(M7791+15/60/24-1/24-MOD(M7791+15/60/24-1/24,15/60/24),16/24)</f>
        <v>0.72916666666666663</v>
      </c>
      <c r="V7791" s="3">
        <f>MIN(M7791-MOD(M7791,15/60/24)-1/24,18.75/24)</f>
        <v>0.71875</v>
      </c>
      <c r="W7791" s="103">
        <f>M7791-(M7791-E7791)/12*1.25</f>
        <v>0.70517939814814801</v>
      </c>
    </row>
    <row r="7792" spans="1:23" ht="12.75" customHeight="1">
      <c r="A7792" s="1">
        <v>51621</v>
      </c>
      <c r="B7792" t="s">
        <v>260</v>
      </c>
      <c r="C7792" s="3">
        <v>0.13680555555555554</v>
      </c>
      <c r="D7792" s="3">
        <v>0.16805555555555554</v>
      </c>
      <c r="E7792" s="3">
        <v>0.20555555555555557</v>
      </c>
      <c r="F7792" s="3">
        <v>0.31805555555555554</v>
      </c>
      <c r="G7792" s="3">
        <v>0.34513888888888888</v>
      </c>
      <c r="H7792" s="3">
        <v>0.37361111111111112</v>
      </c>
      <c r="I7792" s="3">
        <v>0.39166666666666666</v>
      </c>
      <c r="J7792" s="3">
        <v>0.48472222222222222</v>
      </c>
      <c r="K7792" s="3">
        <v>0.50763888888888886</v>
      </c>
      <c r="L7792" s="3">
        <v>0.74236111111111114</v>
      </c>
      <c r="M7792" s="3">
        <v>0.76319444444444429</v>
      </c>
      <c r="N7792" s="3">
        <v>0.77638888888888891</v>
      </c>
      <c r="O7792" s="3">
        <v>0.81805555555555554</v>
      </c>
      <c r="P7792" s="3">
        <v>0.78888888888888886</v>
      </c>
      <c r="Q7792" s="3">
        <f t="shared" si="141"/>
        <v>0.74374999999999991</v>
      </c>
      <c r="R7792" s="3">
        <f>MAX(T7792,P7792)</f>
        <v>0.78958333333333341</v>
      </c>
      <c r="S7792" s="3">
        <v>0.73819444444444438</v>
      </c>
      <c r="T7792" s="3">
        <v>0.78958333333333341</v>
      </c>
      <c r="U7792" s="3">
        <f>MAX(M7792+15/60/24-1/24-MOD(M7792+15/60/24-1/24,15/60/24),16/24)</f>
        <v>0.72916666666666663</v>
      </c>
      <c r="V7792" s="3">
        <f>MIN(M7792-MOD(M7792,15/60/24)-1/24,18.75/24)</f>
        <v>0.71875</v>
      </c>
      <c r="W7792" s="103">
        <f>M7792-(M7792-E7792)/12*1.25</f>
        <v>0.7051070601851851</v>
      </c>
    </row>
    <row r="7793" spans="1:23" ht="12.75" customHeight="1">
      <c r="A7793" s="1">
        <v>51622</v>
      </c>
      <c r="B7793" t="s">
        <v>261</v>
      </c>
      <c r="C7793" s="3">
        <v>0.1361111111111111</v>
      </c>
      <c r="D7793" s="3">
        <v>0.1673611111111111</v>
      </c>
      <c r="E7793" s="3">
        <v>0.20486111111111113</v>
      </c>
      <c r="F7793" s="3">
        <v>0.31736111111111115</v>
      </c>
      <c r="G7793" s="3">
        <v>0.3444444444444445</v>
      </c>
      <c r="H7793" s="3">
        <v>0.37291666666666662</v>
      </c>
      <c r="I7793" s="3">
        <v>0.39097222222222222</v>
      </c>
      <c r="J7793" s="3">
        <v>0.48402777777777778</v>
      </c>
      <c r="K7793" s="3">
        <v>0.50763888888888886</v>
      </c>
      <c r="L7793" s="3">
        <v>0.74305555555555547</v>
      </c>
      <c r="M7793" s="3">
        <v>0.76388888888888873</v>
      </c>
      <c r="N7793" s="3">
        <v>0.77708333333333324</v>
      </c>
      <c r="O7793" s="3">
        <v>0.81874999999999998</v>
      </c>
      <c r="P7793" s="3">
        <v>0.78958333333333319</v>
      </c>
      <c r="Q7793" s="3">
        <f t="shared" si="141"/>
        <v>0.74374999999999991</v>
      </c>
      <c r="R7793" s="3">
        <f>MAX(T7793,P7793)</f>
        <v>0.79027777777777775</v>
      </c>
      <c r="S7793" s="3">
        <v>0.73888888888888893</v>
      </c>
      <c r="T7793" s="3">
        <v>0.79027777777777775</v>
      </c>
      <c r="U7793" s="3">
        <f>MAX(M7793+15/60/24-1/24-MOD(M7793+15/60/24-1/24,15/60/24),16/24)</f>
        <v>0.72916666666666663</v>
      </c>
      <c r="V7793" s="3">
        <f>MIN(M7793-MOD(M7793,15/60/24)-1/24,18.75/24)</f>
        <v>0.71875</v>
      </c>
      <c r="W7793" s="103">
        <f>M7793-(M7793-E7793)/12*1.25</f>
        <v>0.70565682870370361</v>
      </c>
    </row>
    <row r="7794" spans="1:23" ht="12.75" customHeight="1">
      <c r="A7794" s="1">
        <v>51623</v>
      </c>
      <c r="B7794" t="s">
        <v>65</v>
      </c>
      <c r="C7794" s="3">
        <v>0.13541666666666666</v>
      </c>
      <c r="D7794" s="3">
        <v>0.16597222222222222</v>
      </c>
      <c r="E7794" s="3">
        <v>0.20416666666666669</v>
      </c>
      <c r="F7794" s="3">
        <v>0.31666666666666665</v>
      </c>
      <c r="G7794" s="3">
        <v>0.3444444444444445</v>
      </c>
      <c r="H7794" s="3">
        <v>0.37291666666666662</v>
      </c>
      <c r="I7794" s="3">
        <v>0.39097222222222222</v>
      </c>
      <c r="J7794" s="3">
        <v>0.48402777777777778</v>
      </c>
      <c r="K7794" s="3">
        <v>0.50763888888888886</v>
      </c>
      <c r="L7794" s="3">
        <v>0.74375000000000002</v>
      </c>
      <c r="M7794" s="3">
        <v>0.76458333333333317</v>
      </c>
      <c r="N7794" s="3">
        <v>0.77777777777777779</v>
      </c>
      <c r="O7794" s="3">
        <v>0.81944444444444442</v>
      </c>
      <c r="P7794" s="3">
        <v>0.79027777777777775</v>
      </c>
      <c r="Q7794" s="3">
        <f t="shared" si="141"/>
        <v>0.74444444444444446</v>
      </c>
      <c r="R7794" s="3">
        <f>MAX(T7794,P7794)</f>
        <v>0.7909722222222223</v>
      </c>
      <c r="S7794" s="3">
        <v>0.73958333333333337</v>
      </c>
      <c r="T7794" s="3">
        <v>0.7909722222222223</v>
      </c>
      <c r="U7794" s="3">
        <f>MAX(M7794+15/60/24-1/24-MOD(M7794+15/60/24-1/24,15/60/24),16/24)</f>
        <v>0.72916666666666663</v>
      </c>
      <c r="V7794" s="3">
        <f>MIN(M7794-MOD(M7794,15/60/24)-1/24,18.75/24)</f>
        <v>0.71875</v>
      </c>
      <c r="W7794" s="103">
        <f>M7794-(M7794-E7794)/12*1.25</f>
        <v>0.70620659722222212</v>
      </c>
    </row>
    <row r="7795" spans="1:23" ht="12.75" customHeight="1">
      <c r="A7795" s="1">
        <v>51624</v>
      </c>
      <c r="B7795" t="s">
        <v>262</v>
      </c>
      <c r="C7795" s="3">
        <v>0.13402777777777777</v>
      </c>
      <c r="D7795" s="3">
        <v>0.16527777777777777</v>
      </c>
      <c r="E7795" s="3">
        <v>0.20347222222222219</v>
      </c>
      <c r="F7795" s="3">
        <v>0.31666666666666665</v>
      </c>
      <c r="G7795" s="3">
        <v>0.34375</v>
      </c>
      <c r="H7795" s="3">
        <v>0.37222222222222223</v>
      </c>
      <c r="I7795" s="3">
        <v>0.39027777777777778</v>
      </c>
      <c r="J7795" s="3">
        <v>0.48402777777777778</v>
      </c>
      <c r="K7795" s="3">
        <v>0.50763888888888886</v>
      </c>
      <c r="L7795" s="3">
        <v>0.74375000000000002</v>
      </c>
      <c r="M7795" s="3">
        <v>0.76458333333333317</v>
      </c>
      <c r="N7795" s="3">
        <v>0.77847222222222223</v>
      </c>
      <c r="O7795" s="3">
        <v>0.81944444444444442</v>
      </c>
      <c r="P7795" s="3">
        <v>0.79097222222222219</v>
      </c>
      <c r="Q7795" s="3">
        <f t="shared" si="141"/>
        <v>0.74513888888888891</v>
      </c>
      <c r="R7795" s="3">
        <f>MAX(T7795,P7795)</f>
        <v>0.79097222222222219</v>
      </c>
      <c r="S7795" s="3">
        <v>0.74027777777777781</v>
      </c>
      <c r="T7795" s="3">
        <v>0.79097222222222219</v>
      </c>
      <c r="U7795" s="3">
        <f>MAX(M7795+15/60/24-1/24-MOD(M7795+15/60/24-1/24,15/60/24),16/24)</f>
        <v>0.72916666666666663</v>
      </c>
      <c r="V7795" s="3">
        <f>MIN(M7795-MOD(M7795,15/60/24)-1/24,18.75/24)</f>
        <v>0.71875</v>
      </c>
      <c r="W7795" s="103">
        <f>M7795-(M7795-E7795)/12*1.25</f>
        <v>0.7061342592592591</v>
      </c>
    </row>
    <row r="7796" spans="1:23" ht="12.75" customHeight="1">
      <c r="A7796" s="1">
        <v>51625</v>
      </c>
      <c r="B7796" t="s">
        <v>263</v>
      </c>
      <c r="C7796" s="3">
        <v>0.13333333333333333</v>
      </c>
      <c r="D7796" s="3">
        <v>0.16458333333333333</v>
      </c>
      <c r="E7796" s="3">
        <v>0.20277777777777781</v>
      </c>
      <c r="F7796" s="3">
        <v>0.31597222222222221</v>
      </c>
      <c r="G7796" s="3">
        <v>0.34375</v>
      </c>
      <c r="H7796" s="3">
        <v>0.37222222222222223</v>
      </c>
      <c r="I7796" s="3">
        <v>0.39027777777777778</v>
      </c>
      <c r="J7796" s="3">
        <v>0.48402777777777778</v>
      </c>
      <c r="K7796" s="3">
        <v>0.50763888888888886</v>
      </c>
      <c r="L7796" s="3">
        <v>0.74444444444444446</v>
      </c>
      <c r="M7796" s="3">
        <v>0.76527777777777761</v>
      </c>
      <c r="N7796" s="3">
        <v>0.77847222222222223</v>
      </c>
      <c r="O7796" s="3">
        <v>0.82013888888888886</v>
      </c>
      <c r="P7796" s="3">
        <v>0.79097222222222219</v>
      </c>
      <c r="Q7796" s="3">
        <f t="shared" si="141"/>
        <v>0.74583333333333335</v>
      </c>
      <c r="R7796" s="3">
        <f>MAX(T7796,P7796)</f>
        <v>0.79166666666666674</v>
      </c>
      <c r="S7796" s="3">
        <v>0.7402777777777777</v>
      </c>
      <c r="T7796" s="3">
        <v>0.79166666666666674</v>
      </c>
      <c r="U7796" s="3">
        <f>MAX(M7796+15/60/24-1/24-MOD(M7796+15/60/24-1/24,15/60/24),16/24)</f>
        <v>0.72916666666666663</v>
      </c>
      <c r="V7796" s="3">
        <f>MIN(M7796-MOD(M7796,15/60/24)-1/24,18.75/24)</f>
        <v>0.71875</v>
      </c>
      <c r="W7796" s="103">
        <f>M7796-(M7796-E7796)/12*1.25</f>
        <v>0.70668402777777761</v>
      </c>
    </row>
    <row r="7797" spans="1:23" ht="12.75" customHeight="1">
      <c r="A7797" s="1">
        <v>51626</v>
      </c>
      <c r="B7797" t="s">
        <v>264</v>
      </c>
      <c r="C7797" s="3">
        <v>0.13263888888888889</v>
      </c>
      <c r="D7797" s="3">
        <v>0.16388888888888889</v>
      </c>
      <c r="E7797" s="3">
        <v>0.20208333333333331</v>
      </c>
      <c r="F7797" s="3">
        <v>0.31527777777777777</v>
      </c>
      <c r="G7797" s="3">
        <v>0.3430555555555555</v>
      </c>
      <c r="H7797" s="3">
        <v>0.37152777777777773</v>
      </c>
      <c r="I7797" s="3">
        <v>0.39027777777777778</v>
      </c>
      <c r="J7797" s="3">
        <v>0.48402777777777778</v>
      </c>
      <c r="K7797" s="3">
        <v>0.50763888888888886</v>
      </c>
      <c r="L7797" s="3">
        <v>0.74513888888888891</v>
      </c>
      <c r="M7797" s="3">
        <v>0.76597222222222205</v>
      </c>
      <c r="N7797" s="3">
        <v>0.77916666666666667</v>
      </c>
      <c r="O7797" s="3">
        <v>0.8208333333333333</v>
      </c>
      <c r="P7797" s="3">
        <v>0.79166666666666663</v>
      </c>
      <c r="Q7797" s="3">
        <f t="shared" si="141"/>
        <v>0.74583333333333324</v>
      </c>
      <c r="R7797" s="3">
        <f>MAX(T7797,P7797)</f>
        <v>0.79236111111111118</v>
      </c>
      <c r="S7797" s="3">
        <v>0.74097222222222225</v>
      </c>
      <c r="T7797" s="3">
        <v>0.79236111111111118</v>
      </c>
      <c r="U7797" s="3">
        <f>MAX(M7797+15/60/24-1/24-MOD(M7797+15/60/24-1/24,15/60/24),16/24)</f>
        <v>0.72916666666666663</v>
      </c>
      <c r="V7797" s="3">
        <f>MIN(M7797-MOD(M7797,15/60/24)-1/24,18.75/24)</f>
        <v>0.71875</v>
      </c>
      <c r="W7797" s="103">
        <f>M7797-(M7797-E7797)/12*1.25</f>
        <v>0.70723379629629612</v>
      </c>
    </row>
    <row r="7798" spans="1:23" ht="12.75" customHeight="1">
      <c r="A7798" s="1">
        <v>51627</v>
      </c>
      <c r="B7798" t="s">
        <v>265</v>
      </c>
      <c r="C7798" s="3">
        <v>0.13194444444444445</v>
      </c>
      <c r="D7798" s="3">
        <v>0.16319444444444445</v>
      </c>
      <c r="E7798" s="3">
        <v>0.20138888888888887</v>
      </c>
      <c r="F7798" s="3">
        <v>0.31527777777777777</v>
      </c>
      <c r="G7798" s="3">
        <v>0.3430555555555555</v>
      </c>
      <c r="H7798" s="3">
        <v>0.37152777777777773</v>
      </c>
      <c r="I7798" s="3">
        <v>0.38958333333333334</v>
      </c>
      <c r="J7798" s="3">
        <v>0.48402777777777778</v>
      </c>
      <c r="K7798" s="3">
        <v>0.50763888888888886</v>
      </c>
      <c r="L7798" s="3">
        <v>0.74513888888888891</v>
      </c>
      <c r="M7798" s="3">
        <v>0.76597222222222205</v>
      </c>
      <c r="N7798" s="3">
        <v>0.77986111111111101</v>
      </c>
      <c r="O7798" s="3">
        <v>0.82152777777777775</v>
      </c>
      <c r="P7798" s="3">
        <v>0.79236111111111096</v>
      </c>
      <c r="Q7798" s="3">
        <f t="shared" si="141"/>
        <v>0.74652777777777779</v>
      </c>
      <c r="R7798" s="3">
        <f>MAX(T7798,P7798)</f>
        <v>0.79305555555555562</v>
      </c>
      <c r="S7798" s="3">
        <v>0.7416666666666667</v>
      </c>
      <c r="T7798" s="3">
        <v>0.79305555555555562</v>
      </c>
      <c r="U7798" s="3">
        <f>MAX(M7798+15/60/24-1/24-MOD(M7798+15/60/24-1/24,15/60/24),16/24)</f>
        <v>0.72916666666666663</v>
      </c>
      <c r="V7798" s="3">
        <f>MIN(M7798-MOD(M7798,15/60/24)-1/24,18.75/24)</f>
        <v>0.71875</v>
      </c>
      <c r="W7798" s="103">
        <f>M7798-(M7798-E7798)/12*1.25</f>
        <v>0.70716145833333321</v>
      </c>
    </row>
    <row r="7799" spans="1:23" ht="12.75" customHeight="1">
      <c r="A7799" s="1">
        <v>51628</v>
      </c>
      <c r="B7799" t="s">
        <v>266</v>
      </c>
      <c r="C7799" s="3">
        <v>0.13055555555555556</v>
      </c>
      <c r="D7799" s="3">
        <v>0.16250000000000001</v>
      </c>
      <c r="E7799" s="3">
        <v>0.20138888888888887</v>
      </c>
      <c r="F7799" s="3">
        <v>0.31458333333333333</v>
      </c>
      <c r="G7799" s="3">
        <v>0.34236111111111112</v>
      </c>
      <c r="H7799" s="3">
        <v>0.37083333333333335</v>
      </c>
      <c r="I7799" s="3">
        <v>0.38958333333333334</v>
      </c>
      <c r="J7799" s="3">
        <v>0.48402777777777778</v>
      </c>
      <c r="K7799" s="3">
        <v>0.50763888888888886</v>
      </c>
      <c r="L7799" s="3">
        <v>0.74583333333333324</v>
      </c>
      <c r="M7799" s="3">
        <v>0.7666666666666665</v>
      </c>
      <c r="N7799" s="3">
        <v>0.78055555555555556</v>
      </c>
      <c r="O7799" s="3">
        <v>0.82222222222222219</v>
      </c>
      <c r="P7799" s="3">
        <v>0.79305555555555551</v>
      </c>
      <c r="Q7799" s="3">
        <f t="shared" si="141"/>
        <v>0.74722222222222223</v>
      </c>
      <c r="R7799" s="3">
        <f>MAX(T7799,P7799)</f>
        <v>0.79374999999999996</v>
      </c>
      <c r="S7799" s="3">
        <v>0.7416666666666667</v>
      </c>
      <c r="T7799" s="3">
        <v>0.79374999999999996</v>
      </c>
      <c r="U7799" s="3">
        <f>MAX(M7799+15/60/24-1/24-MOD(M7799+15/60/24-1/24,15/60/24),16/24)</f>
        <v>0.72916666666666663</v>
      </c>
      <c r="V7799" s="3">
        <f>MIN(M7799-MOD(M7799,15/60/24)-1/24,18.75/24)</f>
        <v>0.71875</v>
      </c>
      <c r="W7799" s="103">
        <f>M7799-(M7799-E7799)/12*1.25</f>
        <v>0.70778356481481464</v>
      </c>
    </row>
    <row r="7800" spans="1:23" ht="12.75" customHeight="1">
      <c r="A7800" s="1">
        <v>51629</v>
      </c>
      <c r="B7800" t="s">
        <v>267</v>
      </c>
      <c r="C7800" s="3">
        <v>0.12986111111111112</v>
      </c>
      <c r="D7800" s="3">
        <v>0.16180555555555556</v>
      </c>
      <c r="E7800" s="3">
        <v>0.20069444444444443</v>
      </c>
      <c r="F7800" s="3">
        <v>0.31458333333333333</v>
      </c>
      <c r="G7800" s="3">
        <v>0.34236111111111112</v>
      </c>
      <c r="H7800" s="3">
        <v>0.37083333333333335</v>
      </c>
      <c r="I7800" s="3">
        <v>0.38958333333333334</v>
      </c>
      <c r="J7800" s="3">
        <v>0.48402777777777778</v>
      </c>
      <c r="K7800" s="3">
        <v>0.50763888888888886</v>
      </c>
      <c r="L7800" s="3">
        <v>0.74652777777777779</v>
      </c>
      <c r="M7800" s="3">
        <v>0.76736111111111094</v>
      </c>
      <c r="N7800" s="3">
        <v>0.78055555555555556</v>
      </c>
      <c r="O7800" s="3">
        <v>0.82291666666666663</v>
      </c>
      <c r="P7800" s="3">
        <v>0.79305555555555551</v>
      </c>
      <c r="Q7800" s="3">
        <f t="shared" si="141"/>
        <v>0.74722222222222223</v>
      </c>
      <c r="R7800" s="3">
        <f>MAX(T7800,P7800)</f>
        <v>0.79374999999999996</v>
      </c>
      <c r="S7800" s="3">
        <v>0.74236111111111114</v>
      </c>
      <c r="T7800" s="3">
        <v>0.79374999999999996</v>
      </c>
      <c r="U7800" s="3">
        <f>MAX(M7800+15/60/24-1/24-MOD(M7800+15/60/24-1/24,15/60/24),16/24)</f>
        <v>0.72916666666666663</v>
      </c>
      <c r="V7800" s="3">
        <f>MIN(M7800-MOD(M7800,15/60/24)-1/24,18.75/24)</f>
        <v>0.71875</v>
      </c>
      <c r="W7800" s="103">
        <f>M7800-(M7800-E7800)/12*1.25</f>
        <v>0.70833333333333315</v>
      </c>
    </row>
    <row r="7801" spans="1:23" ht="12.75" customHeight="1">
      <c r="A7801" s="1">
        <v>51630</v>
      </c>
      <c r="B7801" t="s">
        <v>66</v>
      </c>
      <c r="C7801" s="3">
        <v>0.12916666666666668</v>
      </c>
      <c r="D7801" s="3">
        <v>0.16111111111111112</v>
      </c>
      <c r="E7801" s="3">
        <v>0.2</v>
      </c>
      <c r="F7801" s="3">
        <v>0.31388888888888888</v>
      </c>
      <c r="G7801" s="3">
        <v>0.34166666666666662</v>
      </c>
      <c r="H7801" s="3">
        <v>0.37083333333333335</v>
      </c>
      <c r="I7801" s="3">
        <v>0.3888888888888889</v>
      </c>
      <c r="J7801" s="3">
        <v>0.48402777777777778</v>
      </c>
      <c r="K7801" s="3">
        <v>0.50763888888888886</v>
      </c>
      <c r="L7801" s="3">
        <v>0.74652777777777779</v>
      </c>
      <c r="M7801" s="3">
        <v>0.76736111111111094</v>
      </c>
      <c r="N7801" s="3">
        <v>0.78125</v>
      </c>
      <c r="O7801" s="3">
        <v>0.82361111111111107</v>
      </c>
      <c r="P7801" s="3">
        <v>0.79374999999999996</v>
      </c>
      <c r="Q7801" s="3">
        <f t="shared" si="141"/>
        <v>0.74791666666666667</v>
      </c>
      <c r="R7801" s="3">
        <f>MAX(T7801,P7801)</f>
        <v>0.79444444444444451</v>
      </c>
      <c r="S7801" s="3">
        <v>0.74305555555555547</v>
      </c>
      <c r="T7801" s="3">
        <v>0.79444444444444451</v>
      </c>
      <c r="U7801" s="3">
        <f>MAX(M7801+15/60/24-1/24-MOD(M7801+15/60/24-1/24,15/60/24),16/24)</f>
        <v>0.72916666666666663</v>
      </c>
      <c r="V7801" s="3">
        <f>MIN(M7801-MOD(M7801,15/60/24)-1/24,18.75/24)</f>
        <v>0.71875</v>
      </c>
      <c r="W7801" s="103">
        <f>M7801-(M7801-E7801)/12*1.25</f>
        <v>0.70826099537037024</v>
      </c>
    </row>
    <row r="7802" spans="1:23" ht="12.75" customHeight="1">
      <c r="A7802" s="1">
        <v>51631</v>
      </c>
      <c r="B7802" t="s">
        <v>268</v>
      </c>
      <c r="C7802" s="3">
        <v>0.12847222222222224</v>
      </c>
      <c r="D7802" s="3">
        <v>0.16041666666666668</v>
      </c>
      <c r="E7802" s="3">
        <v>0.19930555555555554</v>
      </c>
      <c r="F7802" s="3">
        <v>0.31388888888888888</v>
      </c>
      <c r="G7802" s="3">
        <v>0.34166666666666662</v>
      </c>
      <c r="H7802" s="3">
        <v>0.37013888888888885</v>
      </c>
      <c r="I7802" s="3">
        <v>0.3888888888888889</v>
      </c>
      <c r="J7802" s="3">
        <v>0.48402777777777778</v>
      </c>
      <c r="K7802" s="3">
        <v>0.50763888888888886</v>
      </c>
      <c r="L7802" s="3">
        <v>0.74722222222222223</v>
      </c>
      <c r="M7802" s="3">
        <v>0.76805555555555538</v>
      </c>
      <c r="N7802" s="3">
        <v>0.78194444444444444</v>
      </c>
      <c r="O7802" s="3">
        <v>0.82430555555555551</v>
      </c>
      <c r="P7802" s="3">
        <v>0.7944444444444444</v>
      </c>
      <c r="Q7802" s="3">
        <f t="shared" si="141"/>
        <v>0.74861111111111101</v>
      </c>
      <c r="R7802" s="3">
        <f>MAX(T7802,P7802)</f>
        <v>0.79513888888888895</v>
      </c>
      <c r="S7802" s="3">
        <v>0.74375000000000002</v>
      </c>
      <c r="T7802" s="3">
        <v>0.79513888888888895</v>
      </c>
      <c r="U7802" s="3">
        <f>MAX(M7802+15/60/24-1/24-MOD(M7802+15/60/24-1/24,15/60/24),16/24)</f>
        <v>0.72916666666666663</v>
      </c>
      <c r="V7802" s="3">
        <f>MIN(M7802-MOD(M7802,15/60/24)-1/24,18.75/24)</f>
        <v>0.71875</v>
      </c>
      <c r="W7802" s="103">
        <f>M7802-(M7802-E7802)/12*1.25</f>
        <v>0.70881076388888875</v>
      </c>
    </row>
    <row r="7803" spans="1:23" ht="12.75" customHeight="1">
      <c r="A7803" s="1">
        <v>51632</v>
      </c>
      <c r="B7803" t="s">
        <v>269</v>
      </c>
      <c r="C7803" s="3">
        <v>0.1277777777777778</v>
      </c>
      <c r="D7803" s="3">
        <v>0.15972222222222224</v>
      </c>
      <c r="E7803" s="3">
        <v>0.1986111111111111</v>
      </c>
      <c r="F7803" s="3">
        <v>0.31319444444444444</v>
      </c>
      <c r="G7803" s="3">
        <v>0.34097222222222223</v>
      </c>
      <c r="H7803" s="3">
        <v>0.37013888888888885</v>
      </c>
      <c r="I7803" s="3">
        <v>0.3888888888888889</v>
      </c>
      <c r="J7803" s="3">
        <v>0.48402777777777778</v>
      </c>
      <c r="K7803" s="3">
        <v>0.50763888888888886</v>
      </c>
      <c r="L7803" s="3">
        <v>0.74791666666666667</v>
      </c>
      <c r="M7803" s="3">
        <v>0.76875000000000004</v>
      </c>
      <c r="N7803" s="3">
        <v>0.78263888888888899</v>
      </c>
      <c r="O7803" s="3">
        <v>0.82499999999999996</v>
      </c>
      <c r="P7803" s="3">
        <v>0.79513888888888895</v>
      </c>
      <c r="Q7803" s="3">
        <f t="shared" si="141"/>
        <v>0.74930555555555556</v>
      </c>
      <c r="R7803" s="3">
        <f>MAX(T7803,P7803)</f>
        <v>0.79583333333333328</v>
      </c>
      <c r="S7803" s="3">
        <v>0.74375000000000002</v>
      </c>
      <c r="T7803" s="3">
        <v>0.79583333333333328</v>
      </c>
      <c r="U7803" s="3">
        <f>MAX(M7803+15/60/24-1/24-MOD(M7803+15/60/24-1/24,15/60/24),16/24)</f>
        <v>0.72916666666666663</v>
      </c>
      <c r="V7803" s="3">
        <f>MIN(M7803-MOD(M7803,15/60/24)-1/24,18.75/24)</f>
        <v>0.71875</v>
      </c>
      <c r="W7803" s="103">
        <f>M7803-(M7803-E7803)/12*1.25</f>
        <v>0.70936053240740748</v>
      </c>
    </row>
    <row r="7804" spans="1:23" ht="12.75" customHeight="1">
      <c r="A7804" s="1">
        <v>51633</v>
      </c>
      <c r="B7804" t="s">
        <v>270</v>
      </c>
      <c r="C7804" s="3">
        <v>0.12708333333333333</v>
      </c>
      <c r="D7804" s="3">
        <v>0.15972222222222224</v>
      </c>
      <c r="E7804" s="3">
        <v>0.1986111111111111</v>
      </c>
      <c r="F7804" s="3">
        <v>0.31319444444444444</v>
      </c>
      <c r="G7804" s="3">
        <v>0.34097222222222223</v>
      </c>
      <c r="H7804" s="3">
        <v>0.37013888888888885</v>
      </c>
      <c r="I7804" s="3">
        <v>0.3888888888888889</v>
      </c>
      <c r="J7804" s="3">
        <v>0.48402777777777778</v>
      </c>
      <c r="K7804" s="3">
        <v>0.50763888888888886</v>
      </c>
      <c r="L7804" s="3">
        <v>0.74861111111111101</v>
      </c>
      <c r="M7804" s="3">
        <v>0.76944444444444426</v>
      </c>
      <c r="N7804" s="3">
        <v>0.78263888888888899</v>
      </c>
      <c r="O7804" s="3">
        <v>0.8256944444444444</v>
      </c>
      <c r="P7804" s="3">
        <v>0.79513888888888895</v>
      </c>
      <c r="Q7804" s="3">
        <f t="shared" si="141"/>
        <v>0.74930555555555556</v>
      </c>
      <c r="R7804" s="3">
        <f>MAX(T7804,P7804)</f>
        <v>0.79652777777777772</v>
      </c>
      <c r="S7804" s="3">
        <v>0.74444444444444446</v>
      </c>
      <c r="T7804" s="3">
        <v>0.79652777777777772</v>
      </c>
      <c r="U7804" s="3">
        <f>MAX(M7804+15/60/24-1/24-MOD(M7804+15/60/24-1/24,15/60/24),16/24)</f>
        <v>0.72916666666666663</v>
      </c>
      <c r="V7804" s="3">
        <f>MIN(M7804-MOD(M7804,15/60/24)-1/24,18.75/24)</f>
        <v>0.71875</v>
      </c>
      <c r="W7804" s="103">
        <f>M7804-(M7804-E7804)/12*1.25</f>
        <v>0.70998263888888868</v>
      </c>
    </row>
    <row r="7805" spans="1:23" ht="12.75" customHeight="1">
      <c r="A7805" s="1">
        <v>51634</v>
      </c>
      <c r="B7805" t="s">
        <v>271</v>
      </c>
      <c r="C7805" s="3">
        <v>0.12638888888888888</v>
      </c>
      <c r="D7805" s="3">
        <v>0.15902777777777777</v>
      </c>
      <c r="E7805" s="3">
        <v>0.19791666666666666</v>
      </c>
      <c r="F7805" s="3">
        <v>0.3125</v>
      </c>
      <c r="G7805" s="3">
        <v>0.34097222222222223</v>
      </c>
      <c r="H7805" s="3">
        <v>0.36944444444444446</v>
      </c>
      <c r="I7805" s="3">
        <v>0.38819444444444445</v>
      </c>
      <c r="J7805" s="3">
        <v>0.48402777777777778</v>
      </c>
      <c r="K7805" s="3">
        <v>0.50763888888888886</v>
      </c>
      <c r="L7805" s="3">
        <v>0.74861111111111101</v>
      </c>
      <c r="M7805" s="3">
        <v>0.76944444444444426</v>
      </c>
      <c r="N7805" s="3">
        <v>0.78333333333333333</v>
      </c>
      <c r="O7805" s="3">
        <v>0.82638888888888884</v>
      </c>
      <c r="P7805" s="3">
        <v>0.79583333333333328</v>
      </c>
      <c r="Q7805" s="3">
        <f t="shared" si="141"/>
        <v>0.75</v>
      </c>
      <c r="R7805" s="3">
        <f>MAX(T7805,P7805)</f>
        <v>0.79652777777777783</v>
      </c>
      <c r="S7805" s="3">
        <v>0.74513888888888891</v>
      </c>
      <c r="T7805" s="3">
        <v>0.79652777777777783</v>
      </c>
      <c r="U7805" s="3">
        <f>MAX(M7805+15/60/24-1/24-MOD(M7805+15/60/24-1/24,15/60/24),16/24)</f>
        <v>0.72916666666666663</v>
      </c>
      <c r="V7805" s="3">
        <f>MIN(M7805-MOD(M7805,15/60/24)-1/24,18.75/24)</f>
        <v>0.71875</v>
      </c>
      <c r="W7805" s="103">
        <f>M7805-(M7805-E7805)/12*1.25</f>
        <v>0.70991030092592577</v>
      </c>
    </row>
    <row r="7806" spans="1:23" ht="12.75" customHeight="1">
      <c r="A7806" s="1">
        <v>51635</v>
      </c>
      <c r="B7806" t="s">
        <v>272</v>
      </c>
      <c r="C7806" s="3">
        <v>0.12569444444444444</v>
      </c>
      <c r="D7806" s="3">
        <v>0.15902777777777777</v>
      </c>
      <c r="E7806" s="3">
        <v>0.19722222222222222</v>
      </c>
      <c r="F7806" s="3">
        <v>0.3125</v>
      </c>
      <c r="G7806" s="3">
        <v>0.34027777777777773</v>
      </c>
      <c r="H7806" s="3">
        <v>0.36944444444444446</v>
      </c>
      <c r="I7806" s="3">
        <v>0.38819444444444445</v>
      </c>
      <c r="J7806" s="3">
        <v>0.48402777777777778</v>
      </c>
      <c r="K7806" s="3">
        <v>0.50763888888888886</v>
      </c>
      <c r="L7806" s="3">
        <v>0.74930555555555556</v>
      </c>
      <c r="M7806" s="3">
        <v>0.77013888888888871</v>
      </c>
      <c r="N7806" s="3">
        <v>0.78402777777777777</v>
      </c>
      <c r="O7806" s="3">
        <v>0.82708333333333328</v>
      </c>
      <c r="P7806" s="3">
        <v>0.79652777777777772</v>
      </c>
      <c r="Q7806" s="3">
        <f t="shared" si="141"/>
        <v>0.75069444444444444</v>
      </c>
      <c r="R7806" s="3">
        <f>MAX(T7806,P7806)</f>
        <v>0.79722222222222228</v>
      </c>
      <c r="S7806" s="3">
        <v>0.74513888888888891</v>
      </c>
      <c r="T7806" s="3">
        <v>0.79722222222222228</v>
      </c>
      <c r="U7806" s="3">
        <f>MAX(M7806+15/60/24-1/24-MOD(M7806+15/60/24-1/24,15/60/24),16/24)</f>
        <v>0.72916666666666663</v>
      </c>
      <c r="V7806" s="3">
        <f>MIN(M7806-MOD(M7806,15/60/24)-1/24,18.75/24)</f>
        <v>0.71875</v>
      </c>
      <c r="W7806" s="103">
        <f>M7806-(M7806-E7806)/12*1.25</f>
        <v>0.71046006944444429</v>
      </c>
    </row>
    <row r="7807" spans="1:23" ht="12.75" customHeight="1">
      <c r="A7807" s="1">
        <v>51636</v>
      </c>
      <c r="B7807" t="s">
        <v>273</v>
      </c>
      <c r="C7807" s="3">
        <v>0.125</v>
      </c>
      <c r="D7807" s="3">
        <v>0.15833333333333333</v>
      </c>
      <c r="E7807" s="3">
        <v>0.19652777777777777</v>
      </c>
      <c r="F7807" s="3">
        <v>0.31180555555555556</v>
      </c>
      <c r="G7807" s="3">
        <v>0.34027777777777773</v>
      </c>
      <c r="H7807" s="3">
        <v>0.36944444444444446</v>
      </c>
      <c r="I7807" s="3">
        <v>0.38819444444444445</v>
      </c>
      <c r="J7807" s="3">
        <v>0.48402777777777778</v>
      </c>
      <c r="K7807" s="3">
        <v>0.50763888888888886</v>
      </c>
      <c r="L7807" s="3">
        <v>0.75</v>
      </c>
      <c r="M7807" s="3">
        <v>0.77083333333333315</v>
      </c>
      <c r="N7807" s="3">
        <v>0.78472222222222221</v>
      </c>
      <c r="O7807" s="3">
        <v>0.82777777777777772</v>
      </c>
      <c r="P7807" s="3">
        <v>0.79722222222222217</v>
      </c>
      <c r="Q7807" s="3">
        <f t="shared" si="141"/>
        <v>0.75069444444444444</v>
      </c>
      <c r="R7807" s="3">
        <f>MAX(T7807,P7807)</f>
        <v>0.79791666666666672</v>
      </c>
      <c r="S7807" s="3">
        <v>0.74583333333333324</v>
      </c>
      <c r="T7807" s="3">
        <v>0.79791666666666672</v>
      </c>
      <c r="U7807" s="3">
        <f>MAX(M7807+15/60/24-1/24-MOD(M7807+15/60/24-1/24,15/60/24),16/24)</f>
        <v>0.72916666666666663</v>
      </c>
      <c r="V7807" s="3">
        <f>MIN(M7807-MOD(M7807,15/60/24)-1/24,18.75/24)</f>
        <v>0.71875</v>
      </c>
      <c r="W7807" s="103">
        <f>M7807-(M7807-E7807)/12*1.25</f>
        <v>0.7110098379629628</v>
      </c>
    </row>
    <row r="7808" spans="1:23" ht="12.75" customHeight="1">
      <c r="A7808" s="1">
        <v>51637</v>
      </c>
      <c r="B7808" t="s">
        <v>67</v>
      </c>
      <c r="C7808" s="3">
        <v>0.12430555555555556</v>
      </c>
      <c r="D7808" s="3">
        <v>0.15763888888888888</v>
      </c>
      <c r="E7808" s="3">
        <v>0.19652777777777777</v>
      </c>
      <c r="F7808" s="3">
        <v>0.31180555555555556</v>
      </c>
      <c r="G7808" s="3">
        <v>0.34027777777777773</v>
      </c>
      <c r="H7808" s="3">
        <v>0.36875000000000002</v>
      </c>
      <c r="I7808" s="3">
        <v>0.38819444444444445</v>
      </c>
      <c r="J7808" s="3">
        <v>0.48402777777777778</v>
      </c>
      <c r="K7808" s="3">
        <v>0.50763888888888886</v>
      </c>
      <c r="L7808" s="3">
        <v>0.75</v>
      </c>
      <c r="M7808" s="3">
        <v>0.77083333333333315</v>
      </c>
      <c r="N7808" s="3">
        <v>0.78472222222222221</v>
      </c>
      <c r="O7808" s="3">
        <v>0.82847222222222217</v>
      </c>
      <c r="P7808" s="3">
        <v>0.79722222222222217</v>
      </c>
      <c r="Q7808" s="3">
        <f t="shared" si="141"/>
        <v>0.75138888888888877</v>
      </c>
      <c r="R7808" s="3">
        <f>MAX(T7808,P7808)</f>
        <v>0.79861111111111116</v>
      </c>
      <c r="S7808" s="3">
        <v>0.74652777777777779</v>
      </c>
      <c r="T7808" s="3">
        <v>0.79861111111111116</v>
      </c>
      <c r="U7808" s="3">
        <f>MAX(M7808+15/60/24-1/24-MOD(M7808+15/60/24-1/24,15/60/24),16/24)</f>
        <v>0.72916666666666663</v>
      </c>
      <c r="V7808" s="3">
        <f>MIN(M7808-MOD(M7808,15/60/24)-1/24,18.75/24)</f>
        <v>0.71875</v>
      </c>
      <c r="W7808" s="103">
        <f>M7808-(M7808-E7808)/12*1.25</f>
        <v>0.7110098379629628</v>
      </c>
    </row>
    <row r="7809" spans="1:23" ht="12.75" customHeight="1">
      <c r="A7809" s="1">
        <v>51638</v>
      </c>
      <c r="B7809" t="s">
        <v>274</v>
      </c>
      <c r="C7809" s="3">
        <v>0.12361111111111112</v>
      </c>
      <c r="D7809" s="3">
        <v>0.15694444444444444</v>
      </c>
      <c r="E7809" s="3">
        <v>0.19583333333333333</v>
      </c>
      <c r="F7809" s="3">
        <v>0.31111111111111112</v>
      </c>
      <c r="G7809" s="3">
        <v>0.33958333333333335</v>
      </c>
      <c r="H7809" s="3">
        <v>0.36875000000000002</v>
      </c>
      <c r="I7809" s="3">
        <v>0.38750000000000001</v>
      </c>
      <c r="J7809" s="3">
        <v>0.48402777777777778</v>
      </c>
      <c r="K7809" s="3">
        <v>0.50763888888888886</v>
      </c>
      <c r="L7809" s="3">
        <v>0.75069444444444444</v>
      </c>
      <c r="M7809" s="3">
        <v>0.77152777777777759</v>
      </c>
      <c r="N7809" s="3">
        <v>0.78541666666666676</v>
      </c>
      <c r="O7809" s="3">
        <v>0.82916666666666661</v>
      </c>
      <c r="P7809" s="3">
        <v>0.79791666666666672</v>
      </c>
      <c r="Q7809" s="3">
        <f t="shared" si="141"/>
        <v>0.75208333333333333</v>
      </c>
      <c r="R7809" s="3">
        <f>MAX(T7809,P7809)</f>
        <v>0.7993055555555556</v>
      </c>
      <c r="S7809" s="3">
        <v>0.74652777777777779</v>
      </c>
      <c r="T7809" s="3">
        <v>0.7993055555555556</v>
      </c>
      <c r="U7809" s="3">
        <f>MAX(M7809+15/60/24-1/24-MOD(M7809+15/60/24-1/24,15/60/24),16/24)</f>
        <v>0.73958333333333326</v>
      </c>
      <c r="V7809" s="3">
        <f>MIN(M7809-MOD(M7809,15/60/24)-1/24,18.75/24)</f>
        <v>0.72916666666666663</v>
      </c>
      <c r="W7809" s="103">
        <f>M7809-(M7809-E7809)/12*1.25</f>
        <v>0.71155960648148131</v>
      </c>
    </row>
    <row r="7810" spans="1:23" ht="12.75" customHeight="1">
      <c r="A7810" s="1">
        <v>51639</v>
      </c>
      <c r="B7810" t="s">
        <v>275</v>
      </c>
      <c r="C7810" s="3">
        <v>0.12291666666666667</v>
      </c>
      <c r="D7810" s="3">
        <v>0.15625</v>
      </c>
      <c r="E7810" s="3">
        <v>0.19583333333333333</v>
      </c>
      <c r="F7810" s="3">
        <v>0.31111111111111112</v>
      </c>
      <c r="G7810" s="3">
        <v>0.33958333333333335</v>
      </c>
      <c r="H7810" s="3">
        <v>0.36875000000000002</v>
      </c>
      <c r="I7810" s="3">
        <v>0.38750000000000001</v>
      </c>
      <c r="J7810" s="3">
        <v>0.48402777777777778</v>
      </c>
      <c r="K7810" s="3">
        <v>0.50763888888888886</v>
      </c>
      <c r="L7810" s="3">
        <v>0.75138888888888899</v>
      </c>
      <c r="M7810" s="3">
        <v>0.77222222222222203</v>
      </c>
      <c r="N7810" s="3">
        <v>0.78611111111111109</v>
      </c>
      <c r="O7810" s="3">
        <v>0.82986111111111105</v>
      </c>
      <c r="P7810" s="3">
        <v>0.79861111111111105</v>
      </c>
      <c r="Q7810" s="3">
        <f t="shared" si="141"/>
        <v>0.75208333333333333</v>
      </c>
      <c r="R7810" s="3">
        <f>MAX(T7810,P7810)</f>
        <v>0.7993055555555556</v>
      </c>
      <c r="S7810" s="3">
        <v>0.74722222222222223</v>
      </c>
      <c r="T7810" s="3">
        <v>0.7993055555555556</v>
      </c>
      <c r="U7810" s="3">
        <f>MAX(M7810+15/60/24-1/24-MOD(M7810+15/60/24-1/24,15/60/24),16/24)</f>
        <v>0.73958333333333326</v>
      </c>
      <c r="V7810" s="3">
        <f>MIN(M7810-MOD(M7810,15/60/24)-1/24,18.75/24)</f>
        <v>0.72916666666666663</v>
      </c>
      <c r="W7810" s="103">
        <f>M7810-(M7810-E7810)/12*1.25</f>
        <v>0.71218171296296284</v>
      </c>
    </row>
    <row r="7811" spans="1:23" ht="12.75" customHeight="1">
      <c r="A7811" s="1">
        <v>51640</v>
      </c>
      <c r="B7811" t="s">
        <v>276</v>
      </c>
      <c r="C7811" s="3">
        <v>0.12222222222222223</v>
      </c>
      <c r="D7811" s="3">
        <v>0.15555555555555556</v>
      </c>
      <c r="E7811" s="3">
        <v>0.19513888888888889</v>
      </c>
      <c r="F7811" s="3">
        <v>0.31041666666666667</v>
      </c>
      <c r="G7811" s="3">
        <v>0.33958333333333335</v>
      </c>
      <c r="H7811" s="3">
        <v>0.36805555555555558</v>
      </c>
      <c r="I7811" s="3">
        <v>0.38750000000000001</v>
      </c>
      <c r="J7811" s="3">
        <v>0.48402777777777778</v>
      </c>
      <c r="K7811" s="3">
        <v>0.50763888888888886</v>
      </c>
      <c r="L7811" s="3">
        <v>0.75138888888888899</v>
      </c>
      <c r="M7811" s="3">
        <v>0.77222222222222203</v>
      </c>
      <c r="N7811" s="3">
        <v>0.78611111111111109</v>
      </c>
      <c r="O7811" s="3">
        <v>0.83055555555555549</v>
      </c>
      <c r="P7811" s="3">
        <v>0.79861111111111105</v>
      </c>
      <c r="Q7811" s="3">
        <f t="shared" si="141"/>
        <v>0.75277777777777777</v>
      </c>
      <c r="R7811" s="3">
        <f>MAX(T7811,P7811)</f>
        <v>0.8</v>
      </c>
      <c r="S7811" s="3">
        <v>0.74791666666666667</v>
      </c>
      <c r="T7811" s="3">
        <v>0.8</v>
      </c>
      <c r="U7811" s="3">
        <f>MAX(M7811+15/60/24-1/24-MOD(M7811+15/60/24-1/24,15/60/24),16/24)</f>
        <v>0.73958333333333326</v>
      </c>
      <c r="V7811" s="3">
        <f>MIN(M7811-MOD(M7811,15/60/24)-1/24,18.75/24)</f>
        <v>0.72916666666666663</v>
      </c>
      <c r="W7811" s="103">
        <f>M7811-(M7811-E7811)/12*1.25</f>
        <v>0.71210937499999982</v>
      </c>
    </row>
    <row r="7812" spans="1:23" ht="12.75" customHeight="1">
      <c r="A7812" s="1">
        <v>51641</v>
      </c>
      <c r="B7812" t="s">
        <v>277</v>
      </c>
      <c r="C7812" s="3">
        <v>0.12152777777777778</v>
      </c>
      <c r="D7812" s="3">
        <v>0.15486111111111112</v>
      </c>
      <c r="E7812" s="3">
        <v>0.19444444444444445</v>
      </c>
      <c r="F7812" s="3">
        <v>0.31041666666666667</v>
      </c>
      <c r="G7812" s="3">
        <v>0.33958333333333335</v>
      </c>
      <c r="H7812" s="3">
        <v>0.36805555555555558</v>
      </c>
      <c r="I7812" s="3">
        <v>0.38750000000000001</v>
      </c>
      <c r="J7812" s="3">
        <v>0.48402777777777778</v>
      </c>
      <c r="K7812" s="3">
        <v>0.50763888888888886</v>
      </c>
      <c r="L7812" s="3">
        <v>0.75208333333333333</v>
      </c>
      <c r="M7812" s="3">
        <v>0.77291666666666647</v>
      </c>
      <c r="N7812" s="3">
        <v>0.78680555555555554</v>
      </c>
      <c r="O7812" s="3">
        <v>0.83055555555555549</v>
      </c>
      <c r="P7812" s="3">
        <v>0.79930555555555549</v>
      </c>
      <c r="Q7812" s="3">
        <f t="shared" si="141"/>
        <v>0.75347222222222221</v>
      </c>
      <c r="R7812" s="3">
        <f>MAX(T7812,P7812)</f>
        <v>0.80069444444444449</v>
      </c>
      <c r="S7812" s="3">
        <v>0.74861111111111112</v>
      </c>
      <c r="T7812" s="3">
        <v>0.80069444444444449</v>
      </c>
      <c r="U7812" s="3">
        <f>MAX(M7812+15/60/24-1/24-MOD(M7812+15/60/24-1/24,15/60/24),16/24)</f>
        <v>0.73958333333333326</v>
      </c>
      <c r="V7812" s="3">
        <f>MIN(M7812-MOD(M7812,15/60/24)-1/24,18.75/24)</f>
        <v>0.72916666666666663</v>
      </c>
      <c r="W7812" s="103">
        <f>M7812-(M7812-E7812)/12*1.25</f>
        <v>0.71265914351851833</v>
      </c>
    </row>
    <row r="7813" spans="1:23" ht="12.75" customHeight="1">
      <c r="A7813" s="1">
        <v>51642</v>
      </c>
      <c r="B7813" t="s">
        <v>278</v>
      </c>
      <c r="C7813" s="3">
        <v>0.12083333333333333</v>
      </c>
      <c r="D7813" s="3">
        <v>0.15486111111111112</v>
      </c>
      <c r="E7813" s="3">
        <v>0.19444444444444445</v>
      </c>
      <c r="F7813" s="3">
        <v>0.31041666666666667</v>
      </c>
      <c r="G7813" s="3">
        <v>0.33888888888888885</v>
      </c>
      <c r="H7813" s="3">
        <v>0.36805555555555558</v>
      </c>
      <c r="I7813" s="3">
        <v>0.38750000000000001</v>
      </c>
      <c r="J7813" s="3">
        <v>0.48402777777777778</v>
      </c>
      <c r="K7813" s="3">
        <v>0.5083333333333333</v>
      </c>
      <c r="L7813" s="3">
        <v>0.75277777777777777</v>
      </c>
      <c r="M7813" s="3">
        <v>0.77361111111111092</v>
      </c>
      <c r="N7813" s="3">
        <v>0.78749999999999998</v>
      </c>
      <c r="O7813" s="3">
        <v>0.83125000000000004</v>
      </c>
      <c r="P7813" s="3">
        <v>0.8</v>
      </c>
      <c r="Q7813" s="3">
        <f t="shared" si="141"/>
        <v>0.75416666666666665</v>
      </c>
      <c r="R7813" s="3">
        <f>MAX(T7813,P7813)</f>
        <v>0.80138888888888893</v>
      </c>
      <c r="S7813" s="3">
        <v>0.74861111111111101</v>
      </c>
      <c r="T7813" s="3">
        <v>0.80138888888888893</v>
      </c>
      <c r="U7813" s="3">
        <f>MAX(M7813+15/60/24-1/24-MOD(M7813+15/60/24-1/24,15/60/24),16/24)</f>
        <v>0.73958333333333326</v>
      </c>
      <c r="V7813" s="3">
        <f>MIN(M7813-MOD(M7813,15/60/24)-1/24,18.75/24)</f>
        <v>0.72916666666666663</v>
      </c>
      <c r="W7813" s="103">
        <f>M7813-(M7813-E7813)/12*1.25</f>
        <v>0.71328124999999987</v>
      </c>
    </row>
    <row r="7814" spans="1:23" ht="12.75" customHeight="1">
      <c r="A7814" s="1">
        <v>51643</v>
      </c>
      <c r="B7814" t="s">
        <v>279</v>
      </c>
      <c r="C7814" s="3">
        <v>0.12013888888888889</v>
      </c>
      <c r="D7814" s="3">
        <f t="shared" ref="D7814" si="142">+D7813-1/3600</f>
        <v>0.15458333333333335</v>
      </c>
      <c r="E7814" s="3">
        <v>0.19375000000000001</v>
      </c>
      <c r="F7814" s="3">
        <v>0.30972222222222223</v>
      </c>
      <c r="G7814" s="3">
        <v>0.33888888888888885</v>
      </c>
      <c r="H7814" s="3">
        <v>0.36805555555555558</v>
      </c>
      <c r="I7814" s="3">
        <v>0.38750000000000001</v>
      </c>
      <c r="J7814" s="3">
        <v>0.48402777777777778</v>
      </c>
      <c r="K7814" s="3">
        <v>0.5083333333333333</v>
      </c>
      <c r="L7814" s="3">
        <v>0.75277777777777777</v>
      </c>
      <c r="M7814" s="3">
        <v>0.77361111111111092</v>
      </c>
      <c r="N7814" s="3">
        <v>0.78819444444444453</v>
      </c>
      <c r="O7814" s="3">
        <v>0.83194444444444438</v>
      </c>
      <c r="P7814" s="3">
        <v>0.80069444444444449</v>
      </c>
      <c r="Q7814" s="3">
        <f t="shared" si="141"/>
        <v>0.75416666666666654</v>
      </c>
      <c r="R7814" s="3">
        <f>MAX(T7814,P7814)</f>
        <v>0.80138888888888893</v>
      </c>
      <c r="S7814" s="3">
        <v>0.74930555555555556</v>
      </c>
      <c r="T7814" s="3">
        <v>0.80138888888888893</v>
      </c>
      <c r="U7814" s="3">
        <f>MAX(M7814+15/60/24-1/24-MOD(M7814+15/60/24-1/24,15/60/24),16/24)</f>
        <v>0.73958333333333326</v>
      </c>
      <c r="V7814" s="3">
        <f>MIN(M7814-MOD(M7814,15/60/24)-1/24,18.75/24)</f>
        <v>0.72916666666666663</v>
      </c>
      <c r="W7814" s="103">
        <f>M7814-(M7814-E7814)/12*1.25</f>
        <v>0.71320891203703685</v>
      </c>
    </row>
    <row r="7815" spans="1:23" ht="12.75" customHeight="1">
      <c r="A7815" s="1">
        <v>51644</v>
      </c>
      <c r="B7815" t="s">
        <v>68</v>
      </c>
      <c r="C7815" s="3">
        <v>0.11944444444444445</v>
      </c>
      <c r="D7815" s="3">
        <v>0.15416666666666667</v>
      </c>
      <c r="E7815" s="3">
        <v>0.19375000000000001</v>
      </c>
      <c r="F7815" s="3">
        <v>0.30972222222222223</v>
      </c>
      <c r="G7815" s="3">
        <v>0.33888888888888885</v>
      </c>
      <c r="H7815" s="3">
        <v>0.36805555555555558</v>
      </c>
      <c r="I7815" s="3">
        <v>0.38750000000000001</v>
      </c>
      <c r="J7815" s="3">
        <v>0.48402777777777778</v>
      </c>
      <c r="K7815" s="3">
        <v>0.5083333333333333</v>
      </c>
      <c r="L7815" s="3">
        <v>0.75347222222222221</v>
      </c>
      <c r="M7815" s="3">
        <v>0.77430555555555536</v>
      </c>
      <c r="N7815" s="3">
        <v>0.78819444444444453</v>
      </c>
      <c r="O7815" s="3">
        <v>0.83263888888888882</v>
      </c>
      <c r="P7815" s="3">
        <v>0.80069444444444449</v>
      </c>
      <c r="Q7815" s="3">
        <f t="shared" ref="Q7815:Q7878" si="143">+S7814+8/60/24</f>
        <v>0.75486111111111109</v>
      </c>
      <c r="R7815" s="3">
        <f>MAX(T7815,P7815)</f>
        <v>0.80208333333333337</v>
      </c>
      <c r="S7815" s="3">
        <v>0.75</v>
      </c>
      <c r="T7815" s="3">
        <v>0.80208333333333337</v>
      </c>
      <c r="U7815" s="3">
        <f>MAX(M7815+15/60/24-1/24-MOD(M7815+15/60/24-1/24,15/60/24),16/24)</f>
        <v>0.73958333333333326</v>
      </c>
      <c r="V7815" s="3">
        <f>MIN(M7815-MOD(M7815,15/60/24)-1/24,18.75/24)</f>
        <v>0.72916666666666663</v>
      </c>
      <c r="W7815" s="103">
        <f>M7815-(M7815-E7815)/12*1.25</f>
        <v>0.71383101851851838</v>
      </c>
    </row>
    <row r="7816" spans="1:23" ht="12.75" customHeight="1">
      <c r="A7816" s="1">
        <v>51645</v>
      </c>
      <c r="B7816" t="s">
        <v>280</v>
      </c>
      <c r="C7816" s="3">
        <v>0.11874999999999999</v>
      </c>
      <c r="D7816" s="3">
        <v>0.15347222222222223</v>
      </c>
      <c r="E7816" s="3">
        <v>0.19305555555555554</v>
      </c>
      <c r="F7816" s="3">
        <v>0.30972222222222223</v>
      </c>
      <c r="G7816" s="3">
        <v>0.33888888888888885</v>
      </c>
      <c r="H7816" s="3">
        <v>0.36736111111111108</v>
      </c>
      <c r="I7816" s="3">
        <v>0.38680555555555557</v>
      </c>
      <c r="J7816" s="3">
        <v>0.48402777777777778</v>
      </c>
      <c r="K7816" s="3">
        <v>0.5083333333333333</v>
      </c>
      <c r="L7816" s="3">
        <v>0.75416666666666676</v>
      </c>
      <c r="M7816" s="3">
        <v>0.77500000000000002</v>
      </c>
      <c r="N7816" s="3">
        <v>0.78888888888888886</v>
      </c>
      <c r="O7816" s="3">
        <v>0.83333333333333326</v>
      </c>
      <c r="P7816" s="3">
        <v>0.80138888888888882</v>
      </c>
      <c r="Q7816" s="3">
        <f t="shared" si="143"/>
        <v>0.75555555555555554</v>
      </c>
      <c r="R7816" s="3">
        <f>MAX(T7816,P7816)</f>
        <v>0.8027777777777777</v>
      </c>
      <c r="S7816" s="3">
        <v>0.75</v>
      </c>
      <c r="T7816" s="3">
        <v>0.8027777777777777</v>
      </c>
      <c r="U7816" s="3">
        <f>MAX(M7816+15/60/24-1/24-MOD(M7816+15/60/24-1/24,15/60/24),16/24)</f>
        <v>0.73958333333333326</v>
      </c>
      <c r="V7816" s="3">
        <f>MIN(M7816-MOD(M7816,15/60/24)-1/24,18.75/24)</f>
        <v>0.72916666666666663</v>
      </c>
      <c r="W7816" s="103">
        <f>M7816-(M7816-E7816)/12*1.25</f>
        <v>0.714380787037037</v>
      </c>
    </row>
    <row r="7817" spans="1:23" ht="12.75" customHeight="1">
      <c r="A7817" s="1">
        <v>51646</v>
      </c>
      <c r="B7817" t="s">
        <v>281</v>
      </c>
      <c r="C7817" s="3">
        <v>0.11874999999999999</v>
      </c>
      <c r="D7817" s="3">
        <v>0.15277777777777776</v>
      </c>
      <c r="E7817" s="3">
        <v>0.19305555555555554</v>
      </c>
      <c r="F7817" s="3">
        <v>0.30902777777777779</v>
      </c>
      <c r="G7817" s="3">
        <v>0.33888888888888885</v>
      </c>
      <c r="H7817" s="3">
        <v>0.36736111111111108</v>
      </c>
      <c r="I7817" s="3">
        <v>0.38680555555555557</v>
      </c>
      <c r="J7817" s="3">
        <v>0.48402777777777778</v>
      </c>
      <c r="K7817" s="3">
        <v>0.5083333333333333</v>
      </c>
      <c r="L7817" s="3">
        <v>0.75416666666666676</v>
      </c>
      <c r="M7817" s="3">
        <v>0.77500000000000002</v>
      </c>
      <c r="N7817" s="3">
        <v>0.7895833333333333</v>
      </c>
      <c r="O7817" s="3">
        <v>0.8340277777777777</v>
      </c>
      <c r="P7817" s="3">
        <v>0.80208333333333326</v>
      </c>
      <c r="Q7817" s="3">
        <f t="shared" si="143"/>
        <v>0.75555555555555554</v>
      </c>
      <c r="R7817" s="3">
        <f>MAX(T7817,P7817)</f>
        <v>0.80277777777777781</v>
      </c>
      <c r="S7817" s="3">
        <v>0.75069444444444444</v>
      </c>
      <c r="T7817" s="3">
        <v>0.80277777777777781</v>
      </c>
      <c r="U7817" s="3">
        <f>MAX(M7817+15/60/24-1/24-MOD(M7817+15/60/24-1/24,15/60/24),16/24)</f>
        <v>0.73958333333333326</v>
      </c>
      <c r="V7817" s="3">
        <f>MIN(M7817-MOD(M7817,15/60/24)-1/24,18.75/24)</f>
        <v>0.72916666666666663</v>
      </c>
      <c r="W7817" s="103">
        <f>M7817-(M7817-E7817)/12*1.25</f>
        <v>0.714380787037037</v>
      </c>
    </row>
    <row r="7818" spans="1:23" ht="12.75" customHeight="1">
      <c r="A7818" s="1">
        <v>51647</v>
      </c>
      <c r="B7818" t="s">
        <v>282</v>
      </c>
      <c r="C7818" s="3">
        <v>0.11805555555555557</v>
      </c>
      <c r="D7818" s="3">
        <v>0.15208333333333332</v>
      </c>
      <c r="E7818" s="3">
        <v>0.19236111111111112</v>
      </c>
      <c r="F7818" s="3">
        <v>0.30902777777777779</v>
      </c>
      <c r="G7818" s="3">
        <v>0.33819444444444446</v>
      </c>
      <c r="H7818" s="3">
        <v>0.36736111111111108</v>
      </c>
      <c r="I7818" s="3">
        <v>0.38680555555555557</v>
      </c>
      <c r="J7818" s="3">
        <v>0.48402777777777778</v>
      </c>
      <c r="K7818" s="3">
        <v>0.5083333333333333</v>
      </c>
      <c r="L7818" s="3">
        <v>0.75486111111111109</v>
      </c>
      <c r="M7818" s="3">
        <v>0.77569444444444424</v>
      </c>
      <c r="N7818" s="3">
        <v>0.7895833333333333</v>
      </c>
      <c r="O7818" s="3">
        <v>0.83472222222222214</v>
      </c>
      <c r="P7818" s="3">
        <v>0.80208333333333326</v>
      </c>
      <c r="Q7818" s="3">
        <f t="shared" si="143"/>
        <v>0.75624999999999998</v>
      </c>
      <c r="R7818" s="3">
        <f>MAX(T7818,P7818)</f>
        <v>0.80347222222222225</v>
      </c>
      <c r="S7818" s="3">
        <v>0.75069444444444444</v>
      </c>
      <c r="T7818" s="3">
        <v>0.80347222222222225</v>
      </c>
      <c r="U7818" s="3">
        <f>MAX(M7818+15/60/24-1/24-MOD(M7818+15/60/24-1/24,15/60/24),16/24)</f>
        <v>0.73958333333333326</v>
      </c>
      <c r="V7818" s="3">
        <f>MIN(M7818-MOD(M7818,15/60/24)-1/24,18.75/24)</f>
        <v>0.72916666666666663</v>
      </c>
      <c r="W7818" s="103">
        <f>M7818-(M7818-E7818)/12*1.25</f>
        <v>0.7149305555555554</v>
      </c>
    </row>
    <row r="7819" spans="1:23" ht="12.75" customHeight="1">
      <c r="A7819" s="1">
        <v>51648</v>
      </c>
      <c r="B7819" t="s">
        <v>283</v>
      </c>
      <c r="C7819" s="3">
        <v>0.1173611111111111</v>
      </c>
      <c r="D7819" s="3">
        <v>0.15208333333333332</v>
      </c>
      <c r="E7819" s="3">
        <v>0.19236111111111112</v>
      </c>
      <c r="F7819" s="3">
        <v>0.30902777777777779</v>
      </c>
      <c r="G7819" s="3">
        <v>0.33819444444444446</v>
      </c>
      <c r="H7819" s="3">
        <v>0.36736111111111108</v>
      </c>
      <c r="I7819" s="3">
        <v>0.38680555555555557</v>
      </c>
      <c r="J7819" s="3">
        <v>0.48402777777777778</v>
      </c>
      <c r="K7819" s="3">
        <v>0.5083333333333333</v>
      </c>
      <c r="L7819" s="3">
        <v>0.75555555555555554</v>
      </c>
      <c r="M7819" s="3">
        <v>0.77638888888888868</v>
      </c>
      <c r="N7819" s="3">
        <v>0.79027777777777775</v>
      </c>
      <c r="O7819" s="3">
        <v>0.83472222222222214</v>
      </c>
      <c r="P7819" s="3">
        <v>0.8027777777777777</v>
      </c>
      <c r="Q7819" s="3">
        <f t="shared" si="143"/>
        <v>0.75624999999999998</v>
      </c>
      <c r="R7819" s="3">
        <f>MAX(T7819,P7819)</f>
        <v>0.8041666666666667</v>
      </c>
      <c r="S7819" s="3">
        <v>0.75138888888888899</v>
      </c>
      <c r="T7819" s="3">
        <v>0.8041666666666667</v>
      </c>
      <c r="U7819" s="3">
        <f>MAX(M7819+15/60/24-1/24-MOD(M7819+15/60/24-1/24,15/60/24),16/24)</f>
        <v>0.73958333333333326</v>
      </c>
      <c r="V7819" s="3">
        <f>MIN(M7819-MOD(M7819,15/60/24)-1/24,18.75/24)</f>
        <v>0.72916666666666663</v>
      </c>
      <c r="W7819" s="103">
        <f>M7819-(M7819-E7819)/12*1.25</f>
        <v>0.71555266203703682</v>
      </c>
    </row>
    <row r="7820" spans="1:23" ht="12.75" customHeight="1">
      <c r="A7820" s="1">
        <v>51649</v>
      </c>
      <c r="B7820" t="s">
        <v>284</v>
      </c>
      <c r="C7820" s="3">
        <v>0.1173611111111111</v>
      </c>
      <c r="D7820" s="3">
        <v>0.15138888888888888</v>
      </c>
      <c r="E7820" s="3">
        <v>0.19236111111111112</v>
      </c>
      <c r="F7820" s="3">
        <v>0.30902777777777779</v>
      </c>
      <c r="G7820" s="3">
        <v>0.33819444444444446</v>
      </c>
      <c r="H7820" s="3">
        <v>0.36736111111111108</v>
      </c>
      <c r="I7820" s="3">
        <v>0.38680555555555557</v>
      </c>
      <c r="J7820" s="3">
        <v>0.48402777777777778</v>
      </c>
      <c r="K7820" s="3">
        <v>0.5083333333333333</v>
      </c>
      <c r="L7820" s="3">
        <v>0.75555555555555554</v>
      </c>
      <c r="M7820" s="3">
        <v>0.77638888888888868</v>
      </c>
      <c r="N7820" s="3">
        <v>0.7909722222222223</v>
      </c>
      <c r="O7820" s="3">
        <v>0.83541666666666659</v>
      </c>
      <c r="P7820" s="3">
        <v>0.80347222222222225</v>
      </c>
      <c r="Q7820" s="3">
        <f t="shared" si="143"/>
        <v>0.75694444444444453</v>
      </c>
      <c r="R7820" s="3">
        <f>MAX(T7820,P7820)</f>
        <v>0.80486111111111114</v>
      </c>
      <c r="S7820" s="3">
        <v>0.75208333333333344</v>
      </c>
      <c r="T7820" s="3">
        <v>0.80486111111111114</v>
      </c>
      <c r="U7820" s="3">
        <f>MAX(M7820+15/60/24-1/24-MOD(M7820+15/60/24-1/24,15/60/24),16/24)</f>
        <v>0.73958333333333326</v>
      </c>
      <c r="V7820" s="3">
        <f>MIN(M7820-MOD(M7820,15/60/24)-1/24,18.75/24)</f>
        <v>0.72916666666666663</v>
      </c>
      <c r="W7820" s="103">
        <f>M7820-(M7820-E7820)/12*1.25</f>
        <v>0.71555266203703682</v>
      </c>
    </row>
    <row r="7821" spans="1:23" ht="12.75" customHeight="1">
      <c r="A7821" s="1">
        <v>51650</v>
      </c>
      <c r="B7821" t="s">
        <v>285</v>
      </c>
      <c r="C7821" s="3">
        <v>0.11666666666666665</v>
      </c>
      <c r="D7821" s="3">
        <v>0.15138888888888888</v>
      </c>
      <c r="E7821" s="3">
        <v>0.19166666666666665</v>
      </c>
      <c r="F7821" s="3">
        <v>0.30833333333333335</v>
      </c>
      <c r="G7821" s="3">
        <v>0.33819444444444446</v>
      </c>
      <c r="H7821" s="3">
        <v>0.36736111111111108</v>
      </c>
      <c r="I7821" s="3">
        <v>0.38680555555555557</v>
      </c>
      <c r="J7821" s="3">
        <v>0.48472222222222222</v>
      </c>
      <c r="K7821" s="3">
        <v>0.50902777777777775</v>
      </c>
      <c r="L7821" s="3">
        <v>0.75624999999999998</v>
      </c>
      <c r="M7821" s="3">
        <v>0.77708333333333313</v>
      </c>
      <c r="N7821" s="3">
        <v>0.7909722222222223</v>
      </c>
      <c r="O7821" s="3">
        <v>0.83611111111111103</v>
      </c>
      <c r="P7821" s="3">
        <v>0.80347222222222225</v>
      </c>
      <c r="Q7821" s="3">
        <f t="shared" si="143"/>
        <v>0.75763888888888897</v>
      </c>
      <c r="R7821" s="3">
        <f>MAX(T7821,P7821)</f>
        <v>0.80486111111111114</v>
      </c>
      <c r="S7821" s="3">
        <v>0.75208333333333333</v>
      </c>
      <c r="T7821" s="3">
        <v>0.80486111111111114</v>
      </c>
      <c r="U7821" s="3">
        <f>MAX(M7821+15/60/24-1/24-MOD(M7821+15/60/24-1/24,15/60/24),16/24)</f>
        <v>0.73958333333333326</v>
      </c>
      <c r="V7821" s="3">
        <f>MIN(M7821-MOD(M7821,15/60/24)-1/24,18.75/24)</f>
        <v>0.72916666666666663</v>
      </c>
      <c r="W7821" s="103">
        <f>M7821-(M7821-E7821)/12*1.25</f>
        <v>0.71610243055555534</v>
      </c>
    </row>
    <row r="7822" spans="1:23" ht="12.75" customHeight="1">
      <c r="A7822" s="1">
        <v>51651</v>
      </c>
      <c r="B7822" t="s">
        <v>69</v>
      </c>
      <c r="C7822" s="3">
        <v>0.11597222222222221</v>
      </c>
      <c r="D7822" s="3">
        <v>0.15069444444444444</v>
      </c>
      <c r="E7822" s="3">
        <v>0.19166666666666665</v>
      </c>
      <c r="F7822" s="3">
        <v>0.30833333333333335</v>
      </c>
      <c r="G7822" s="3">
        <v>0.33819444444444446</v>
      </c>
      <c r="H7822" s="3">
        <v>0.36736111111111108</v>
      </c>
      <c r="I7822" s="3">
        <v>0.38680555555555557</v>
      </c>
      <c r="J7822" s="3">
        <v>0.48472222222222222</v>
      </c>
      <c r="K7822" s="3">
        <v>0.50902777777777775</v>
      </c>
      <c r="L7822" s="3">
        <v>0.75624999999999998</v>
      </c>
      <c r="M7822" s="3">
        <v>0.77708333333333313</v>
      </c>
      <c r="N7822" s="3">
        <v>0.79166666666666663</v>
      </c>
      <c r="O7822" s="3">
        <v>0.83680555555555547</v>
      </c>
      <c r="P7822" s="3">
        <v>0.80416666666666659</v>
      </c>
      <c r="Q7822" s="3">
        <f t="shared" si="143"/>
        <v>0.75763888888888886</v>
      </c>
      <c r="R7822" s="3">
        <f>MAX(T7822,P7822)</f>
        <v>0.80555555555555558</v>
      </c>
      <c r="S7822" s="3">
        <v>0.75277777777777777</v>
      </c>
      <c r="T7822" s="3">
        <v>0.80555555555555558</v>
      </c>
      <c r="U7822" s="3">
        <f>MAX(M7822+15/60/24-1/24-MOD(M7822+15/60/24-1/24,15/60/24),16/24)</f>
        <v>0.73958333333333326</v>
      </c>
      <c r="V7822" s="3">
        <f>MIN(M7822-MOD(M7822,15/60/24)-1/24,18.75/24)</f>
        <v>0.72916666666666663</v>
      </c>
      <c r="W7822" s="103">
        <f>M7822-(M7822-E7822)/12*1.25</f>
        <v>0.71610243055555534</v>
      </c>
    </row>
    <row r="7823" spans="1:23" ht="12.75" customHeight="1">
      <c r="A7823" s="1">
        <v>51652</v>
      </c>
      <c r="B7823" t="s">
        <v>286</v>
      </c>
      <c r="C7823" s="3">
        <v>0.11597222222222221</v>
      </c>
      <c r="D7823" s="3">
        <v>0.15069444444444444</v>
      </c>
      <c r="E7823" s="3">
        <v>0.19166666666666665</v>
      </c>
      <c r="F7823" s="3">
        <v>0.30833333333333335</v>
      </c>
      <c r="G7823" s="3">
        <v>0.33819444444444446</v>
      </c>
      <c r="H7823" s="3">
        <v>0.36736111111111108</v>
      </c>
      <c r="I7823" s="3">
        <v>0.38680555555555557</v>
      </c>
      <c r="J7823" s="3">
        <v>0.48472222222222222</v>
      </c>
      <c r="K7823" s="3">
        <v>0.50902777777777775</v>
      </c>
      <c r="L7823" s="3">
        <v>0.75694444444444453</v>
      </c>
      <c r="M7823" s="3">
        <v>0.77777777777777757</v>
      </c>
      <c r="N7823" s="3">
        <v>0.79166666666666663</v>
      </c>
      <c r="O7823" s="3">
        <v>0.83750000000000002</v>
      </c>
      <c r="P7823" s="3">
        <v>0.80416666666666659</v>
      </c>
      <c r="Q7823" s="3">
        <f t="shared" si="143"/>
        <v>0.7583333333333333</v>
      </c>
      <c r="R7823" s="3">
        <f>MAX(T7823,P7823)</f>
        <v>0.80625000000000002</v>
      </c>
      <c r="S7823" s="3">
        <v>0.75277777777777777</v>
      </c>
      <c r="T7823" s="3">
        <v>0.80625000000000002</v>
      </c>
      <c r="U7823" s="3">
        <f>MAX(M7823+15/60/24-1/24-MOD(M7823+15/60/24-1/24,15/60/24),16/24)</f>
        <v>0.73958333333333326</v>
      </c>
      <c r="V7823" s="3">
        <f>MIN(M7823-MOD(M7823,15/60/24)-1/24,18.75/24)</f>
        <v>0.72916666666666663</v>
      </c>
      <c r="W7823" s="103">
        <f>M7823-(M7823-E7823)/12*1.25</f>
        <v>0.71672453703703687</v>
      </c>
    </row>
    <row r="7824" spans="1:23" ht="12.75" customHeight="1">
      <c r="A7824" s="1">
        <v>51653</v>
      </c>
      <c r="B7824" t="s">
        <v>287</v>
      </c>
      <c r="C7824" s="3">
        <v>0.11527777777777777</v>
      </c>
      <c r="D7824" s="3">
        <v>0.15069444444444444</v>
      </c>
      <c r="E7824" s="3">
        <v>0.19097222222222221</v>
      </c>
      <c r="F7824" s="3">
        <v>0.30833333333333335</v>
      </c>
      <c r="G7824" s="3">
        <v>0.33819444444444446</v>
      </c>
      <c r="H7824" s="3">
        <v>0.36736111111111108</v>
      </c>
      <c r="I7824" s="3">
        <v>0.38680555555555557</v>
      </c>
      <c r="J7824" s="3">
        <v>0.48472222222222222</v>
      </c>
      <c r="K7824" s="3">
        <v>0.50902777777777775</v>
      </c>
      <c r="L7824" s="3">
        <v>0.75694444444444453</v>
      </c>
      <c r="M7824" s="3">
        <v>0.77777777777777757</v>
      </c>
      <c r="N7824" s="3">
        <v>0.79236111111111107</v>
      </c>
      <c r="O7824" s="3">
        <v>0.83750000000000002</v>
      </c>
      <c r="P7824" s="3">
        <v>0.80486111111111103</v>
      </c>
      <c r="Q7824" s="3">
        <f t="shared" si="143"/>
        <v>0.7583333333333333</v>
      </c>
      <c r="R7824" s="3">
        <f>MAX(T7824,P7824)</f>
        <v>0.80625000000000002</v>
      </c>
      <c r="S7824" s="3">
        <v>0.75347222222222221</v>
      </c>
      <c r="T7824" s="3">
        <v>0.80625000000000002</v>
      </c>
      <c r="U7824" s="3">
        <f>MAX(M7824+15/60/24-1/24-MOD(M7824+15/60/24-1/24,15/60/24),16/24)</f>
        <v>0.73958333333333326</v>
      </c>
      <c r="V7824" s="3">
        <f>MIN(M7824-MOD(M7824,15/60/24)-1/24,18.75/24)</f>
        <v>0.72916666666666663</v>
      </c>
      <c r="W7824" s="103">
        <f>M7824-(M7824-E7824)/12*1.25</f>
        <v>0.71665219907407385</v>
      </c>
    </row>
    <row r="7825" spans="1:23" ht="12.75" customHeight="1">
      <c r="A7825" s="1">
        <v>51654</v>
      </c>
      <c r="B7825" t="s">
        <v>288</v>
      </c>
      <c r="C7825" s="3">
        <v>0.11527777777777777</v>
      </c>
      <c r="D7825" s="3">
        <v>0.15</v>
      </c>
      <c r="E7825" s="3">
        <v>0.19097222222222221</v>
      </c>
      <c r="F7825" s="3">
        <v>0.30833333333333335</v>
      </c>
      <c r="G7825" s="3">
        <v>0.33819444444444446</v>
      </c>
      <c r="H7825" s="3">
        <v>0.36736111111111108</v>
      </c>
      <c r="I7825" s="3">
        <v>0.38680555555555557</v>
      </c>
      <c r="J7825" s="3">
        <v>0.48472222222222222</v>
      </c>
      <c r="K7825" s="3">
        <v>0.50902777777777775</v>
      </c>
      <c r="L7825" s="3">
        <v>0.75763888888888886</v>
      </c>
      <c r="M7825" s="3">
        <v>0.77847222222222201</v>
      </c>
      <c r="N7825" s="3">
        <v>0.79305555555555562</v>
      </c>
      <c r="O7825" s="3">
        <v>0.83819444444444446</v>
      </c>
      <c r="P7825" s="3">
        <v>0.80555555555555558</v>
      </c>
      <c r="Q7825" s="3">
        <f t="shared" si="143"/>
        <v>0.75902777777777775</v>
      </c>
      <c r="R7825" s="3">
        <f>MAX(T7825,P7825)</f>
        <v>0.80694444444444446</v>
      </c>
      <c r="S7825" s="3">
        <v>0.75347222222222221</v>
      </c>
      <c r="T7825" s="3">
        <v>0.80694444444444446</v>
      </c>
      <c r="U7825" s="3">
        <f>MAX(M7825+15/60/24-1/24-MOD(M7825+15/60/24-1/24,15/60/24),16/24)</f>
        <v>0.73958333333333326</v>
      </c>
      <c r="V7825" s="3">
        <f>MIN(M7825-MOD(M7825,15/60/24)-1/24,18.75/24)</f>
        <v>0.72916666666666663</v>
      </c>
      <c r="W7825" s="103">
        <f>M7825-(M7825-E7825)/12*1.25</f>
        <v>0.71727430555555538</v>
      </c>
    </row>
    <row r="7826" spans="1:23" ht="12.75" customHeight="1">
      <c r="A7826" s="1">
        <v>51655</v>
      </c>
      <c r="B7826" t="s">
        <v>289</v>
      </c>
      <c r="C7826" s="3">
        <v>0.11458333333333333</v>
      </c>
      <c r="D7826" s="3">
        <v>0.15</v>
      </c>
      <c r="E7826" s="3">
        <v>0.19097222222222221</v>
      </c>
      <c r="F7826" s="3">
        <v>0.30833333333333335</v>
      </c>
      <c r="G7826" s="3">
        <v>0.33819444444444446</v>
      </c>
      <c r="H7826" s="3">
        <v>0.3666666666666667</v>
      </c>
      <c r="I7826" s="3">
        <v>0.38680555555555557</v>
      </c>
      <c r="J7826" s="3">
        <v>0.48472222222222222</v>
      </c>
      <c r="K7826" s="3">
        <v>0.50972222222222219</v>
      </c>
      <c r="L7826" s="3">
        <v>0.7583333333333333</v>
      </c>
      <c r="M7826" s="3">
        <v>0.77916666666666645</v>
      </c>
      <c r="N7826" s="3">
        <v>0.79305555555555562</v>
      </c>
      <c r="O7826" s="3">
        <v>0.83888888888888891</v>
      </c>
      <c r="P7826" s="3">
        <v>0.80555555555555558</v>
      </c>
      <c r="Q7826" s="3">
        <f t="shared" si="143"/>
        <v>0.75902777777777775</v>
      </c>
      <c r="R7826" s="3">
        <f>MAX(T7826,P7826)</f>
        <v>0.80694444444444446</v>
      </c>
      <c r="S7826" s="3">
        <v>0.75416666666666676</v>
      </c>
      <c r="T7826" s="3">
        <v>0.80694444444444446</v>
      </c>
      <c r="U7826" s="3">
        <f>MAX(M7826+15/60/24-1/24-MOD(M7826+15/60/24-1/24,15/60/24),16/24)</f>
        <v>0.73958333333333326</v>
      </c>
      <c r="V7826" s="3">
        <f>MIN(M7826-MOD(M7826,15/60/24)-1/24,18.75/24)</f>
        <v>0.72916666666666663</v>
      </c>
      <c r="W7826" s="103">
        <f>M7826-(M7826-E7826)/12*1.25</f>
        <v>0.7178964120370368</v>
      </c>
    </row>
    <row r="7827" spans="1:23" ht="12.75" customHeight="1">
      <c r="A7827" s="1">
        <v>51656</v>
      </c>
      <c r="B7827" t="s">
        <v>290</v>
      </c>
      <c r="C7827" s="3">
        <v>0.11458333333333333</v>
      </c>
      <c r="D7827" s="3">
        <v>0.15</v>
      </c>
      <c r="E7827" s="3">
        <v>0.19097222222222221</v>
      </c>
      <c r="F7827" s="3">
        <v>0.30833333333333335</v>
      </c>
      <c r="G7827" s="3">
        <v>0.33819444444444446</v>
      </c>
      <c r="H7827" s="3">
        <v>0.3666666666666667</v>
      </c>
      <c r="I7827" s="3">
        <v>0.38680555555555557</v>
      </c>
      <c r="J7827" s="3">
        <v>0.48472222222222222</v>
      </c>
      <c r="K7827" s="3">
        <v>0.50972222222222219</v>
      </c>
      <c r="L7827" s="3">
        <v>0.7583333333333333</v>
      </c>
      <c r="M7827" s="3">
        <v>0.77916666666666645</v>
      </c>
      <c r="N7827" s="3">
        <v>0.79374999999999996</v>
      </c>
      <c r="O7827" s="3">
        <v>0.83888888888888891</v>
      </c>
      <c r="P7827" s="3">
        <v>0.80625000000000002</v>
      </c>
      <c r="Q7827" s="3">
        <f t="shared" si="143"/>
        <v>0.7597222222222223</v>
      </c>
      <c r="R7827" s="3">
        <f>MAX(T7827,P7827)</f>
        <v>0.80763888888888891</v>
      </c>
      <c r="S7827" s="3">
        <v>0.7548611111111112</v>
      </c>
      <c r="T7827" s="3">
        <v>0.80763888888888891</v>
      </c>
      <c r="U7827" s="3">
        <f>MAX(M7827+15/60/24-1/24-MOD(M7827+15/60/24-1/24,15/60/24),16/24)</f>
        <v>0.73958333333333326</v>
      </c>
      <c r="V7827" s="3">
        <f>MIN(M7827-MOD(M7827,15/60/24)-1/24,18.75/24)</f>
        <v>0.72916666666666663</v>
      </c>
      <c r="W7827" s="103">
        <f>M7827-(M7827-E7827)/12*1.25</f>
        <v>0.7178964120370368</v>
      </c>
    </row>
    <row r="7828" spans="1:23" ht="12.75" customHeight="1">
      <c r="A7828" s="1">
        <v>51657</v>
      </c>
      <c r="B7828" t="s">
        <v>60</v>
      </c>
      <c r="C7828" s="3">
        <v>0.11388888888888889</v>
      </c>
      <c r="D7828" s="3">
        <v>0.14930555555555555</v>
      </c>
      <c r="E7828" s="3">
        <v>0.19097222222222221</v>
      </c>
      <c r="F7828" s="3">
        <v>0.30763888888888891</v>
      </c>
      <c r="G7828" s="3">
        <v>0.33819444444444446</v>
      </c>
      <c r="H7828" s="3">
        <v>0.3666666666666667</v>
      </c>
      <c r="I7828" s="3">
        <v>0.38680555555555557</v>
      </c>
      <c r="J7828" s="3">
        <v>0.48541666666666666</v>
      </c>
      <c r="K7828" s="3">
        <v>0.50972222222222219</v>
      </c>
      <c r="L7828" s="3">
        <v>0.75902777777777775</v>
      </c>
      <c r="M7828" s="3">
        <v>0.77986111111111089</v>
      </c>
      <c r="N7828" s="3">
        <v>0.79374999999999996</v>
      </c>
      <c r="O7828" s="3">
        <v>0.83958333333333335</v>
      </c>
      <c r="P7828" s="3">
        <v>0.80833333333333324</v>
      </c>
      <c r="Q7828" s="3">
        <f t="shared" si="143"/>
        <v>0.76041666666666674</v>
      </c>
      <c r="R7828" s="3">
        <f>MAX(T7828,P7828)</f>
        <v>0.80833333333333324</v>
      </c>
      <c r="S7828" s="3">
        <v>0.75486111111111109</v>
      </c>
      <c r="T7828" s="3">
        <v>0.80833333333333324</v>
      </c>
      <c r="U7828" s="3">
        <f>MAX(M7828+15/60/24-1/24-MOD(M7828+15/60/24-1/24,15/60/24),16/24)</f>
        <v>0.73958333333333326</v>
      </c>
      <c r="V7828" s="3">
        <f>MIN(M7828-MOD(M7828,15/60/24)-1/24,18.75/24)</f>
        <v>0.72916666666666663</v>
      </c>
      <c r="W7828" s="103">
        <f>M7828-(M7828-E7828)/12*1.25</f>
        <v>0.71851851851851833</v>
      </c>
    </row>
    <row r="7829" spans="1:23" ht="12.75" customHeight="1">
      <c r="A7829" s="1">
        <v>51658</v>
      </c>
      <c r="B7829" t="s">
        <v>70</v>
      </c>
      <c r="C7829" s="3">
        <v>0.11388888888888889</v>
      </c>
      <c r="D7829" s="3">
        <v>0.14930555555555555</v>
      </c>
      <c r="E7829" s="3">
        <v>0.19027777777777777</v>
      </c>
      <c r="F7829" s="3">
        <v>0.30763888888888891</v>
      </c>
      <c r="G7829" s="3">
        <v>0.33819444444444446</v>
      </c>
      <c r="H7829" s="3">
        <v>0.3666666666666667</v>
      </c>
      <c r="I7829" s="3">
        <v>0.38680555555555557</v>
      </c>
      <c r="J7829" s="3">
        <v>0.48541666666666666</v>
      </c>
      <c r="K7829" s="3">
        <v>0.50972222222222219</v>
      </c>
      <c r="L7829" s="3">
        <v>0.75902777777777775</v>
      </c>
      <c r="M7829" s="3">
        <v>0.77986111111111089</v>
      </c>
      <c r="N7829" s="3">
        <v>0.7944444444444444</v>
      </c>
      <c r="O7829" s="3">
        <v>0.84027777777777779</v>
      </c>
      <c r="P7829" s="3">
        <v>0.80694444444444435</v>
      </c>
      <c r="Q7829" s="3">
        <f t="shared" si="143"/>
        <v>0.76041666666666663</v>
      </c>
      <c r="R7829" s="3">
        <f>MAX(T7829,P7829)</f>
        <v>0.80833333333333346</v>
      </c>
      <c r="S7829" s="3">
        <v>0.75555555555555554</v>
      </c>
      <c r="T7829" s="3">
        <v>0.80833333333333346</v>
      </c>
      <c r="U7829" s="3">
        <f>MAX(M7829+15/60/24-1/24-MOD(M7829+15/60/24-1/24,15/60/24),16/24)</f>
        <v>0.73958333333333326</v>
      </c>
      <c r="V7829" s="3">
        <f>MIN(M7829-MOD(M7829,15/60/24)-1/24,18.75/24)</f>
        <v>0.72916666666666663</v>
      </c>
      <c r="W7829" s="103">
        <f>M7829-(M7829-E7829)/12*1.25</f>
        <v>0.71844618055555531</v>
      </c>
    </row>
    <row r="7830" spans="1:23" ht="12.75" customHeight="1">
      <c r="A7830" s="1">
        <v>51659</v>
      </c>
      <c r="B7830" t="s">
        <v>291</v>
      </c>
      <c r="C7830" s="3">
        <v>0.11388888888888889</v>
      </c>
      <c r="D7830" s="3">
        <v>0.14930555555555555</v>
      </c>
      <c r="E7830" s="3">
        <v>0.19027777777777777</v>
      </c>
      <c r="F7830" s="3">
        <v>0.30763888888888891</v>
      </c>
      <c r="G7830" s="3">
        <v>0.33819444444444446</v>
      </c>
      <c r="H7830" s="3">
        <v>0.36736111111111108</v>
      </c>
      <c r="I7830" s="3">
        <v>0.38680555555555557</v>
      </c>
      <c r="J7830" s="3">
        <v>0.48541666666666666</v>
      </c>
      <c r="K7830" s="3">
        <v>0.50972222222222219</v>
      </c>
      <c r="L7830" s="3">
        <v>0.7597222222222223</v>
      </c>
      <c r="M7830" s="3">
        <v>0.78055555555555534</v>
      </c>
      <c r="N7830" s="3">
        <v>0.7944444444444444</v>
      </c>
      <c r="O7830" s="3">
        <v>0.84027777777777779</v>
      </c>
      <c r="P7830" s="3">
        <v>0.80694444444444435</v>
      </c>
      <c r="Q7830" s="3">
        <f t="shared" si="143"/>
        <v>0.76111111111111107</v>
      </c>
      <c r="R7830" s="3">
        <f>MAX(T7830,P7830)</f>
        <v>0.80902777777777779</v>
      </c>
      <c r="S7830" s="3">
        <v>0.75555555555555554</v>
      </c>
      <c r="T7830" s="3">
        <v>0.80902777777777779</v>
      </c>
      <c r="U7830" s="3">
        <f>MAX(M7830+15/60/24-1/24-MOD(M7830+15/60/24-1/24,15/60/24),16/24)</f>
        <v>0.73958333333333326</v>
      </c>
      <c r="V7830" s="3">
        <f>MIN(M7830-MOD(M7830,15/60/24)-1/24,18.75/24)</f>
        <v>0.72916666666666663</v>
      </c>
      <c r="W7830" s="103">
        <f>M7830-(M7830-E7830)/12*1.25</f>
        <v>0.71906828703703685</v>
      </c>
    </row>
    <row r="7831" spans="1:23" ht="12.75" customHeight="1">
      <c r="A7831" s="1">
        <v>51660</v>
      </c>
      <c r="B7831" t="s">
        <v>292</v>
      </c>
      <c r="C7831" s="3">
        <v>0.11319444444444444</v>
      </c>
      <c r="D7831" s="3">
        <v>0.14930555555555555</v>
      </c>
      <c r="E7831" s="3">
        <v>0.19027777777777777</v>
      </c>
      <c r="F7831" s="3">
        <v>0.30763888888888891</v>
      </c>
      <c r="G7831" s="3">
        <v>0.33819444444444446</v>
      </c>
      <c r="H7831" s="3">
        <v>0.36736111111111108</v>
      </c>
      <c r="I7831" s="3">
        <v>0.38680555555555557</v>
      </c>
      <c r="J7831" s="3">
        <v>0.48541666666666666</v>
      </c>
      <c r="K7831" s="3">
        <v>0.51041666666666663</v>
      </c>
      <c r="L7831" s="3">
        <v>0.7597222222222223</v>
      </c>
      <c r="M7831" s="3">
        <v>0.78055555555555534</v>
      </c>
      <c r="N7831" s="3">
        <v>0.79513888888888884</v>
      </c>
      <c r="O7831" s="3">
        <v>0.84097222222222223</v>
      </c>
      <c r="P7831" s="3">
        <v>0.8076388888888888</v>
      </c>
      <c r="Q7831" s="3">
        <f t="shared" si="143"/>
        <v>0.76111111111111107</v>
      </c>
      <c r="R7831" s="3">
        <f>MAX(T7831,P7831)</f>
        <v>0.80902777777777779</v>
      </c>
      <c r="S7831" s="3">
        <v>0.75555555555555554</v>
      </c>
      <c r="T7831" s="3">
        <v>0.80902777777777779</v>
      </c>
      <c r="U7831" s="3">
        <f>MAX(M7831+15/60/24-1/24-MOD(M7831+15/60/24-1/24,15/60/24),16/24)</f>
        <v>0.73958333333333326</v>
      </c>
      <c r="V7831" s="3">
        <f>MIN(M7831-MOD(M7831,15/60/24)-1/24,18.75/24)</f>
        <v>0.72916666666666663</v>
      </c>
      <c r="W7831" s="103">
        <f>M7831-(M7831-E7831)/12*1.25</f>
        <v>0.71906828703703685</v>
      </c>
    </row>
    <row r="7832" spans="1:23" ht="12.75" customHeight="1">
      <c r="A7832" s="1">
        <v>51661</v>
      </c>
      <c r="B7832" t="s">
        <v>293</v>
      </c>
      <c r="C7832" s="3">
        <v>0.11319444444444444</v>
      </c>
      <c r="D7832" s="3">
        <v>0.14930555555555555</v>
      </c>
      <c r="E7832" s="3">
        <v>0.19027777777777777</v>
      </c>
      <c r="F7832" s="3">
        <v>0.30763888888888891</v>
      </c>
      <c r="G7832" s="3">
        <v>0.33819444444444446</v>
      </c>
      <c r="H7832" s="3">
        <v>0.36736111111111108</v>
      </c>
      <c r="I7832" s="3">
        <v>0.38750000000000001</v>
      </c>
      <c r="J7832" s="3">
        <v>0.48541666666666666</v>
      </c>
      <c r="K7832" s="3">
        <v>0.51041666666666663</v>
      </c>
      <c r="L7832" s="3">
        <v>0.76041666666666663</v>
      </c>
      <c r="M7832" s="3">
        <v>0.78125</v>
      </c>
      <c r="N7832" s="3">
        <v>0.79513888888888884</v>
      </c>
      <c r="O7832" s="3">
        <v>0.84166666666666667</v>
      </c>
      <c r="P7832" s="3">
        <v>0.8076388888888888</v>
      </c>
      <c r="Q7832" s="3">
        <f t="shared" si="143"/>
        <v>0.76111111111111107</v>
      </c>
      <c r="R7832" s="3">
        <f>MAX(T7832,P7832)</f>
        <v>0.80972222222222223</v>
      </c>
      <c r="S7832" s="3">
        <v>0.75624999999999998</v>
      </c>
      <c r="T7832" s="3">
        <v>0.80972222222222223</v>
      </c>
      <c r="U7832" s="3">
        <f>MAX(M7832+15/60/24-1/24-MOD(M7832+15/60/24-1/24,15/60/24),16/24)</f>
        <v>0.75</v>
      </c>
      <c r="V7832" s="3">
        <f>MIN(M7832-MOD(M7832,15/60/24)-1/24,18.75/24)</f>
        <v>0.73958333333333337</v>
      </c>
      <c r="W7832" s="103">
        <f>M7832-(M7832-E7832)/12*1.25</f>
        <v>0.71969039351851849</v>
      </c>
    </row>
    <row r="7833" spans="1:23" ht="12.75" customHeight="1">
      <c r="A7833" s="1">
        <v>51662</v>
      </c>
      <c r="B7833" t="s">
        <v>294</v>
      </c>
      <c r="C7833" s="3">
        <v>0.11319444444444444</v>
      </c>
      <c r="D7833" s="3">
        <v>0.14861111111111111</v>
      </c>
      <c r="E7833" s="3">
        <v>0.19027777777777777</v>
      </c>
      <c r="F7833" s="3">
        <v>0.30763888888888891</v>
      </c>
      <c r="G7833" s="3">
        <v>0.33819444444444446</v>
      </c>
      <c r="H7833" s="3">
        <v>0.36736111111111108</v>
      </c>
      <c r="I7833" s="3">
        <v>0.38750000000000001</v>
      </c>
      <c r="J7833" s="3">
        <v>0.4861111111111111</v>
      </c>
      <c r="K7833" s="3">
        <v>0.51041666666666663</v>
      </c>
      <c r="L7833" s="3">
        <v>0.76041666666666663</v>
      </c>
      <c r="M7833" s="3">
        <v>0.78125</v>
      </c>
      <c r="N7833" s="3">
        <v>0.79583333333333339</v>
      </c>
      <c r="O7833" s="3">
        <v>0.84166666666666667</v>
      </c>
      <c r="P7833" s="3">
        <v>0.80833333333333335</v>
      </c>
      <c r="Q7833" s="3">
        <f t="shared" si="143"/>
        <v>0.76180555555555551</v>
      </c>
      <c r="R7833" s="3">
        <f>MAX(T7833,P7833)</f>
        <v>0.80972222222222223</v>
      </c>
      <c r="S7833" s="3">
        <v>0.75624999999999998</v>
      </c>
      <c r="T7833" s="3">
        <v>0.80972222222222223</v>
      </c>
      <c r="U7833" s="3">
        <f>MAX(M7833+15/60/24-1/24-MOD(M7833+15/60/24-1/24,15/60/24),16/24)</f>
        <v>0.75</v>
      </c>
      <c r="V7833" s="3">
        <f>MIN(M7833-MOD(M7833,15/60/24)-1/24,18.75/24)</f>
        <v>0.73958333333333337</v>
      </c>
      <c r="W7833" s="103">
        <f>M7833-(M7833-E7833)/12*1.25</f>
        <v>0.71969039351851849</v>
      </c>
    </row>
    <row r="7834" spans="1:23" ht="12.75" customHeight="1">
      <c r="A7834" s="1">
        <v>51663</v>
      </c>
      <c r="B7834" t="s">
        <v>295</v>
      </c>
      <c r="C7834" s="3">
        <v>0.11319444444444444</v>
      </c>
      <c r="D7834" s="3">
        <v>0.14861111111111111</v>
      </c>
      <c r="E7834" s="3">
        <v>0.19027777777777777</v>
      </c>
      <c r="F7834" s="3">
        <v>0.30763888888888891</v>
      </c>
      <c r="G7834" s="3">
        <v>0.33819444444444446</v>
      </c>
      <c r="H7834" s="3">
        <v>0.36736111111111108</v>
      </c>
      <c r="I7834" s="3">
        <v>0.38750000000000001</v>
      </c>
      <c r="J7834" s="3">
        <v>0.4861111111111111</v>
      </c>
      <c r="K7834" s="3">
        <v>0.51041666666666663</v>
      </c>
      <c r="L7834" s="3">
        <v>0.76041666666666663</v>
      </c>
      <c r="M7834" s="3">
        <v>0.78125</v>
      </c>
      <c r="N7834" s="3">
        <v>0.79583333333333339</v>
      </c>
      <c r="O7834" s="3">
        <v>0.84236111111111112</v>
      </c>
      <c r="P7834" s="3">
        <v>0.80833333333333335</v>
      </c>
      <c r="Q7834" s="3">
        <f t="shared" si="143"/>
        <v>0.76180555555555551</v>
      </c>
      <c r="R7834" s="3">
        <f>MAX(T7834,P7834)</f>
        <v>0.81041666666666667</v>
      </c>
      <c r="S7834" s="3">
        <v>0.75694444444444453</v>
      </c>
      <c r="T7834" s="3">
        <v>0.81041666666666667</v>
      </c>
      <c r="U7834" s="3">
        <f>MAX(M7834+15/60/24-1/24-MOD(M7834+15/60/24-1/24,15/60/24),16/24)</f>
        <v>0.75</v>
      </c>
      <c r="V7834" s="3">
        <f>MIN(M7834-MOD(M7834,15/60/24)-1/24,18.75/24)</f>
        <v>0.73958333333333337</v>
      </c>
      <c r="W7834" s="103">
        <f>M7834-(M7834-E7834)/12*1.25</f>
        <v>0.71969039351851849</v>
      </c>
    </row>
    <row r="7835" spans="1:23" ht="12.75" customHeight="1">
      <c r="A7835" s="1">
        <v>51664</v>
      </c>
      <c r="B7835" t="s">
        <v>296</v>
      </c>
      <c r="C7835" s="3">
        <v>0.11319444444444444</v>
      </c>
      <c r="D7835" s="3">
        <v>0.14861111111111111</v>
      </c>
      <c r="E7835" s="3">
        <v>0.19027777777777777</v>
      </c>
      <c r="F7835" s="3">
        <v>0.30763888888888891</v>
      </c>
      <c r="G7835" s="3">
        <v>0.33819444444444446</v>
      </c>
      <c r="H7835" s="3">
        <v>0.36736111111111108</v>
      </c>
      <c r="I7835" s="3">
        <v>0.38750000000000001</v>
      </c>
      <c r="J7835" s="3">
        <v>0.4861111111111111</v>
      </c>
      <c r="K7835" s="3">
        <v>0.51041666666666663</v>
      </c>
      <c r="L7835" s="3">
        <v>0.76111111111111107</v>
      </c>
      <c r="M7835" s="3">
        <v>0.78194444444444422</v>
      </c>
      <c r="N7835" s="3">
        <v>0.79652777777777783</v>
      </c>
      <c r="O7835" s="3">
        <v>0.84236111111111112</v>
      </c>
      <c r="P7835" s="3">
        <v>0.80902777777777779</v>
      </c>
      <c r="Q7835" s="3">
        <f t="shared" si="143"/>
        <v>0.76250000000000007</v>
      </c>
      <c r="R7835" s="3">
        <f>MAX(T7835,P7835)</f>
        <v>0.81041666666666667</v>
      </c>
      <c r="S7835" s="3">
        <v>0.75694444444444453</v>
      </c>
      <c r="T7835" s="3">
        <v>0.81041666666666667</v>
      </c>
      <c r="U7835" s="3">
        <f>MAX(M7835+15/60/24-1/24-MOD(M7835+15/60/24-1/24,15/60/24),16/24)</f>
        <v>0.75</v>
      </c>
      <c r="V7835" s="3">
        <f>MIN(M7835-MOD(M7835,15/60/24)-1/24,18.75/24)</f>
        <v>0.73958333333333337</v>
      </c>
      <c r="W7835" s="103">
        <f>M7835-(M7835-E7835)/12*1.25</f>
        <v>0.7203124999999998</v>
      </c>
    </row>
    <row r="7836" spans="1:23" ht="12.75" customHeight="1">
      <c r="A7836" s="1">
        <v>51665</v>
      </c>
      <c r="B7836" t="s">
        <v>71</v>
      </c>
      <c r="C7836" s="3">
        <v>0.1125</v>
      </c>
      <c r="D7836" s="3">
        <v>0.14861111111111111</v>
      </c>
      <c r="E7836" s="3">
        <v>0.19027777777777777</v>
      </c>
      <c r="F7836" s="3">
        <v>0.30763888888888891</v>
      </c>
      <c r="G7836" s="3">
        <v>0.33819444444444446</v>
      </c>
      <c r="H7836" s="3">
        <v>0.36736111111111108</v>
      </c>
      <c r="I7836" s="3">
        <v>0.38750000000000001</v>
      </c>
      <c r="J7836" s="3">
        <v>0.4861111111111111</v>
      </c>
      <c r="K7836" s="3">
        <v>0.51111111111111118</v>
      </c>
      <c r="L7836" s="3">
        <v>0.76111111111111107</v>
      </c>
      <c r="M7836" s="3">
        <v>0.78194444444444422</v>
      </c>
      <c r="N7836" s="3">
        <v>0.79652777777777783</v>
      </c>
      <c r="O7836" s="3">
        <v>0.84305555555555556</v>
      </c>
      <c r="P7836" s="3">
        <v>0.80902777777777779</v>
      </c>
      <c r="Q7836" s="3">
        <f t="shared" si="143"/>
        <v>0.76250000000000007</v>
      </c>
      <c r="R7836" s="3">
        <f>MAX(T7836,P7836)</f>
        <v>0.81041666666666667</v>
      </c>
      <c r="S7836" s="3">
        <v>0.75763888888888886</v>
      </c>
      <c r="T7836" s="3">
        <v>0.81041666666666667</v>
      </c>
      <c r="U7836" s="3">
        <f>MAX(M7836+15/60/24-1/24-MOD(M7836+15/60/24-1/24,15/60/24),16/24)</f>
        <v>0.75</v>
      </c>
      <c r="V7836" s="3">
        <f>MIN(M7836-MOD(M7836,15/60/24)-1/24,18.75/24)</f>
        <v>0.73958333333333337</v>
      </c>
      <c r="W7836" s="103">
        <f>M7836-(M7836-E7836)/12*1.25</f>
        <v>0.7203124999999998</v>
      </c>
    </row>
    <row r="7837" spans="1:23" ht="12.75" customHeight="1">
      <c r="A7837" s="1">
        <v>51666</v>
      </c>
      <c r="B7837" t="s">
        <v>297</v>
      </c>
      <c r="C7837" s="3">
        <v>0.1125</v>
      </c>
      <c r="D7837" s="3">
        <v>0.14861111111111111</v>
      </c>
      <c r="E7837" s="3">
        <v>0.19027777777777777</v>
      </c>
      <c r="F7837" s="3">
        <v>0.30833333333333335</v>
      </c>
      <c r="G7837" s="3">
        <v>0.33819444444444446</v>
      </c>
      <c r="H7837" s="3">
        <v>0.36736111111111108</v>
      </c>
      <c r="I7837" s="3">
        <v>0.38750000000000001</v>
      </c>
      <c r="J7837" s="3">
        <v>0.4861111111111111</v>
      </c>
      <c r="K7837" s="3">
        <v>0.51111111111111118</v>
      </c>
      <c r="L7837" s="3">
        <v>0.76180555555555562</v>
      </c>
      <c r="M7837" s="3">
        <v>0.78263888888888866</v>
      </c>
      <c r="N7837" s="3">
        <v>0.79652777777777783</v>
      </c>
      <c r="O7837" s="3">
        <v>0.84305555555555556</v>
      </c>
      <c r="P7837" s="3">
        <v>0.80902777777777779</v>
      </c>
      <c r="Q7837" s="3">
        <f t="shared" si="143"/>
        <v>0.7631944444444444</v>
      </c>
      <c r="R7837" s="3">
        <f>MAX(T7837,P7837)</f>
        <v>0.81111111111111123</v>
      </c>
      <c r="S7837" s="3">
        <v>0.75763888888888886</v>
      </c>
      <c r="T7837" s="3">
        <v>0.81111111111111123</v>
      </c>
      <c r="U7837" s="3">
        <f>MAX(M7837+15/60/24-1/24-MOD(M7837+15/60/24-1/24,15/60/24),16/24)</f>
        <v>0.75</v>
      </c>
      <c r="V7837" s="3">
        <f>MIN(M7837-MOD(M7837,15/60/24)-1/24,18.75/24)</f>
        <v>0.73958333333333337</v>
      </c>
      <c r="W7837" s="103">
        <f>M7837-(M7837-E7837)/12*1.25</f>
        <v>0.72093460648148122</v>
      </c>
    </row>
    <row r="7838" spans="1:23" ht="12.75" customHeight="1">
      <c r="A7838" s="1">
        <v>51667</v>
      </c>
      <c r="B7838" t="s">
        <v>298</v>
      </c>
      <c r="C7838" s="3">
        <v>0.1125</v>
      </c>
      <c r="D7838" s="3">
        <v>0.14861111111111111</v>
      </c>
      <c r="E7838" s="3">
        <v>0.19027777777777777</v>
      </c>
      <c r="F7838" s="3">
        <v>0.30833333333333335</v>
      </c>
      <c r="G7838" s="3">
        <v>0.33819444444444446</v>
      </c>
      <c r="H7838" s="3">
        <v>0.36736111111111108</v>
      </c>
      <c r="I7838" s="3">
        <v>0.38750000000000001</v>
      </c>
      <c r="J7838" s="3">
        <v>0.48680555555555555</v>
      </c>
      <c r="K7838" s="3">
        <v>0.51111111111111118</v>
      </c>
      <c r="L7838" s="3">
        <v>0.76180555555555562</v>
      </c>
      <c r="M7838" s="3">
        <v>0.78263888888888866</v>
      </c>
      <c r="N7838" s="3">
        <v>0.79722222222222217</v>
      </c>
      <c r="O7838" s="3">
        <v>0.84305555555555556</v>
      </c>
      <c r="P7838" s="3">
        <v>0.80972222222222212</v>
      </c>
      <c r="Q7838" s="3">
        <f t="shared" si="143"/>
        <v>0.7631944444444444</v>
      </c>
      <c r="R7838" s="3">
        <f>MAX(T7838,P7838)</f>
        <v>0.81111111111111123</v>
      </c>
      <c r="S7838" s="3">
        <v>0.75763888888888886</v>
      </c>
      <c r="T7838" s="3">
        <v>0.81111111111111123</v>
      </c>
      <c r="U7838" s="3">
        <f>MAX(M7838+15/60/24-1/24-MOD(M7838+15/60/24-1/24,15/60/24),16/24)</f>
        <v>0.75</v>
      </c>
      <c r="V7838" s="3">
        <f>MIN(M7838-MOD(M7838,15/60/24)-1/24,18.75/24)</f>
        <v>0.73958333333333337</v>
      </c>
      <c r="W7838" s="103">
        <f>M7838-(M7838-E7838)/12*1.25</f>
        <v>0.72093460648148122</v>
      </c>
    </row>
    <row r="7839" spans="1:23" ht="12.75" customHeight="1">
      <c r="A7839" s="1">
        <v>51668</v>
      </c>
      <c r="B7839" t="s">
        <v>299</v>
      </c>
      <c r="C7839" s="3">
        <v>0.1125</v>
      </c>
      <c r="D7839" s="3">
        <v>0.14861111111111111</v>
      </c>
      <c r="E7839" s="3">
        <v>0.19027777777777777</v>
      </c>
      <c r="F7839" s="3">
        <v>0.30833333333333335</v>
      </c>
      <c r="G7839" s="3">
        <v>0.33819444444444446</v>
      </c>
      <c r="H7839" s="3">
        <v>0.36736111111111108</v>
      </c>
      <c r="I7839" s="3">
        <v>0.38819444444444445</v>
      </c>
      <c r="J7839" s="3">
        <v>0.48680555555555555</v>
      </c>
      <c r="K7839" s="3">
        <v>0.51111111111111118</v>
      </c>
      <c r="L7839" s="3">
        <v>0.76180555555555562</v>
      </c>
      <c r="M7839" s="3">
        <v>0.78263888888888866</v>
      </c>
      <c r="N7839" s="3">
        <v>0.79722222222222217</v>
      </c>
      <c r="O7839" s="3">
        <v>0.84375</v>
      </c>
      <c r="P7839" s="3">
        <v>0.80972222222222212</v>
      </c>
      <c r="Q7839" s="3">
        <f t="shared" si="143"/>
        <v>0.7631944444444444</v>
      </c>
      <c r="R7839" s="3">
        <f>MAX(T7839,P7839)</f>
        <v>0.81111111111111123</v>
      </c>
      <c r="S7839" s="3">
        <v>0.7583333333333333</v>
      </c>
      <c r="T7839" s="3">
        <v>0.81111111111111123</v>
      </c>
      <c r="U7839" s="3">
        <f>MAX(M7839+15/60/24-1/24-MOD(M7839+15/60/24-1/24,15/60/24),16/24)</f>
        <v>0.75</v>
      </c>
      <c r="V7839" s="3">
        <f>MIN(M7839-MOD(M7839,15/60/24)-1/24,18.75/24)</f>
        <v>0.73958333333333337</v>
      </c>
      <c r="W7839" s="103">
        <f>M7839-(M7839-E7839)/12*1.25</f>
        <v>0.72093460648148122</v>
      </c>
    </row>
    <row r="7840" spans="1:23" ht="12.75" customHeight="1">
      <c r="A7840" s="1">
        <v>51669</v>
      </c>
      <c r="B7840" t="s">
        <v>300</v>
      </c>
      <c r="C7840" s="3">
        <v>0.1125</v>
      </c>
      <c r="D7840" s="3">
        <v>0.14861111111111111</v>
      </c>
      <c r="E7840" s="3">
        <v>0.19027777777777777</v>
      </c>
      <c r="F7840" s="3">
        <v>0.30833333333333335</v>
      </c>
      <c r="G7840" s="3">
        <v>0.33888888888888885</v>
      </c>
      <c r="H7840" s="3">
        <v>0.36805555555555558</v>
      </c>
      <c r="I7840" s="3">
        <v>0.38819444444444445</v>
      </c>
      <c r="J7840" s="3">
        <v>0.48680555555555555</v>
      </c>
      <c r="K7840" s="3">
        <v>0.51111111111111118</v>
      </c>
      <c r="L7840" s="3">
        <v>0.76249999999999996</v>
      </c>
      <c r="M7840" s="3">
        <v>0.7833333333333331</v>
      </c>
      <c r="N7840" s="3">
        <v>0.79722222222222217</v>
      </c>
      <c r="O7840" s="3">
        <v>0.84375</v>
      </c>
      <c r="P7840" s="3">
        <v>0.80972222222222212</v>
      </c>
      <c r="Q7840" s="3">
        <f t="shared" si="143"/>
        <v>0.76388888888888884</v>
      </c>
      <c r="R7840" s="3">
        <f>MAX(T7840,P7840)</f>
        <v>0.81180555555555556</v>
      </c>
      <c r="S7840" s="3">
        <v>0.7583333333333333</v>
      </c>
      <c r="T7840" s="3">
        <v>0.81180555555555556</v>
      </c>
      <c r="U7840" s="3">
        <f>MAX(M7840+15/60/24-1/24-MOD(M7840+15/60/24-1/24,15/60/24),16/24)</f>
        <v>0.75</v>
      </c>
      <c r="V7840" s="3">
        <f>MIN(M7840-MOD(M7840,15/60/24)-1/24,18.75/24)</f>
        <v>0.73958333333333337</v>
      </c>
      <c r="W7840" s="103">
        <f>M7840-(M7840-E7840)/12*1.25</f>
        <v>0.72155671296296275</v>
      </c>
    </row>
    <row r="7841" spans="1:23" ht="12.75" customHeight="1">
      <c r="A7841" s="1">
        <v>51670</v>
      </c>
      <c r="B7841" t="s">
        <v>301</v>
      </c>
      <c r="C7841" s="3">
        <v>0.1125</v>
      </c>
      <c r="D7841" s="3">
        <v>0.14861111111111111</v>
      </c>
      <c r="E7841" s="3">
        <v>0.19027777777777777</v>
      </c>
      <c r="F7841" s="3">
        <v>0.30833333333333335</v>
      </c>
      <c r="G7841" s="3">
        <v>0.33888888888888885</v>
      </c>
      <c r="H7841" s="3">
        <v>0.36805555555555558</v>
      </c>
      <c r="I7841" s="3">
        <v>0.38819444444444445</v>
      </c>
      <c r="J7841" s="3">
        <v>0.48680555555555555</v>
      </c>
      <c r="K7841" s="3">
        <v>0.51180555555555551</v>
      </c>
      <c r="L7841" s="3">
        <v>0.76249999999999996</v>
      </c>
      <c r="M7841" s="3">
        <v>0.7833333333333331</v>
      </c>
      <c r="N7841" s="3">
        <v>0.79791666666666661</v>
      </c>
      <c r="O7841" s="3">
        <v>0.84375</v>
      </c>
      <c r="P7841" s="3">
        <v>0.81041666666666656</v>
      </c>
      <c r="Q7841" s="3">
        <f t="shared" si="143"/>
        <v>0.76388888888888884</v>
      </c>
      <c r="R7841" s="3">
        <f>MAX(T7841,P7841)</f>
        <v>0.81180555555555556</v>
      </c>
      <c r="S7841" s="3">
        <v>0.7583333333333333</v>
      </c>
      <c r="T7841" s="3">
        <v>0.81180555555555556</v>
      </c>
      <c r="U7841" s="3">
        <f>MAX(M7841+15/60/24-1/24-MOD(M7841+15/60/24-1/24,15/60/24),16/24)</f>
        <v>0.75</v>
      </c>
      <c r="V7841" s="3">
        <f>MIN(M7841-MOD(M7841,15/60/24)-1/24,18.75/24)</f>
        <v>0.73958333333333337</v>
      </c>
      <c r="W7841" s="103">
        <f>M7841-(M7841-E7841)/12*1.25</f>
        <v>0.72155671296296275</v>
      </c>
    </row>
    <row r="7842" spans="1:23" ht="12.75" customHeight="1">
      <c r="A7842" s="1">
        <v>51671</v>
      </c>
      <c r="B7842" t="s">
        <v>302</v>
      </c>
      <c r="C7842" s="3">
        <v>0.11319444444444444</v>
      </c>
      <c r="D7842" s="3">
        <v>0.14930555555555555</v>
      </c>
      <c r="E7842" s="3">
        <v>0.19097222222222221</v>
      </c>
      <c r="F7842" s="3">
        <v>0.30833333333333335</v>
      </c>
      <c r="G7842" s="3">
        <v>0.33888888888888885</v>
      </c>
      <c r="H7842" s="3">
        <v>0.36805555555555558</v>
      </c>
      <c r="I7842" s="3">
        <v>0.38819444444444445</v>
      </c>
      <c r="J7842" s="3">
        <v>0.48680555555555555</v>
      </c>
      <c r="K7842" s="3">
        <v>0.51180555555555551</v>
      </c>
      <c r="L7842" s="3">
        <v>0.76249999999999996</v>
      </c>
      <c r="M7842" s="3">
        <v>0.7833333333333331</v>
      </c>
      <c r="N7842" s="3">
        <v>0.79791666666666661</v>
      </c>
      <c r="O7842" s="3">
        <v>0.84444444444444444</v>
      </c>
      <c r="P7842" s="3">
        <v>0.81180555555555556</v>
      </c>
      <c r="Q7842" s="3">
        <f t="shared" si="143"/>
        <v>0.76388888888888884</v>
      </c>
      <c r="R7842" s="3">
        <f>MAX(T7842,P7842)</f>
        <v>0.81180555555555556</v>
      </c>
      <c r="S7842" s="3">
        <v>0.7583333333333333</v>
      </c>
      <c r="T7842" s="3">
        <v>0.81180555555555556</v>
      </c>
      <c r="U7842" s="3">
        <f>MAX(M7842+15/60/24-1/24-MOD(M7842+15/60/24-1/24,15/60/24),16/24)</f>
        <v>0.75</v>
      </c>
      <c r="V7842" s="3">
        <f>MIN(M7842-MOD(M7842,15/60/24)-1/24,18.75/24)</f>
        <v>0.73958333333333337</v>
      </c>
      <c r="W7842" s="103">
        <f>M7842-(M7842-E7842)/12*1.25</f>
        <v>0.72162905092592577</v>
      </c>
    </row>
    <row r="7843" spans="1:23" ht="12.75" customHeight="1">
      <c r="A7843" s="1">
        <v>51672</v>
      </c>
      <c r="B7843" t="s">
        <v>72</v>
      </c>
      <c r="C7843" s="3">
        <v>0.11319444444444444</v>
      </c>
      <c r="D7843" s="3">
        <v>0.14930555555555555</v>
      </c>
      <c r="E7843" s="3">
        <v>0.19097222222222221</v>
      </c>
      <c r="F7843" s="3">
        <v>0.30833333333333335</v>
      </c>
      <c r="G7843" s="3">
        <v>0.33888888888888885</v>
      </c>
      <c r="H7843" s="3">
        <v>0.36805555555555558</v>
      </c>
      <c r="I7843" s="3">
        <v>0.38819444444444445</v>
      </c>
      <c r="J7843" s="3">
        <v>0.48749999999999999</v>
      </c>
      <c r="K7843" s="3">
        <v>0.51180555555555551</v>
      </c>
      <c r="L7843" s="3">
        <v>0.76249999999999996</v>
      </c>
      <c r="M7843" s="3">
        <v>0.78402777777777755</v>
      </c>
      <c r="N7843" s="3">
        <v>0.79791666666666661</v>
      </c>
      <c r="O7843" s="3">
        <v>0.84444444444444444</v>
      </c>
      <c r="P7843" s="3">
        <v>0.81041666666666656</v>
      </c>
      <c r="Q7843" s="3">
        <f t="shared" si="143"/>
        <v>0.76388888888888884</v>
      </c>
      <c r="R7843" s="3">
        <f>MAX(T7843,P7843)</f>
        <v>0.8125</v>
      </c>
      <c r="S7843" s="3">
        <v>0.75902777777777775</v>
      </c>
      <c r="T7843" s="3">
        <v>0.8125</v>
      </c>
      <c r="U7843" s="3">
        <f>MAX(M7843+15/60/24-1/24-MOD(M7843+15/60/24-1/24,15/60/24),16/24)</f>
        <v>0.75</v>
      </c>
      <c r="V7843" s="3">
        <f>MIN(M7843-MOD(M7843,15/60/24)-1/24,18.75/24)</f>
        <v>0.73958333333333337</v>
      </c>
      <c r="W7843" s="103">
        <f>M7843-(M7843-E7843)/12*1.25</f>
        <v>0.7222511574074072</v>
      </c>
    </row>
    <row r="7844" spans="1:23" ht="12.75" customHeight="1">
      <c r="A7844" s="1">
        <v>51673</v>
      </c>
      <c r="B7844" t="s">
        <v>303</v>
      </c>
      <c r="C7844" s="3">
        <v>0.11319444444444444</v>
      </c>
      <c r="D7844" s="3">
        <v>0.14930555555555555</v>
      </c>
      <c r="E7844" s="3">
        <v>0.19097222222222221</v>
      </c>
      <c r="F7844" s="3">
        <v>0.30902777777777779</v>
      </c>
      <c r="G7844" s="3">
        <v>0.33888888888888885</v>
      </c>
      <c r="H7844" s="3">
        <v>0.36805555555555558</v>
      </c>
      <c r="I7844" s="3">
        <v>0.3888888888888889</v>
      </c>
      <c r="J7844" s="3">
        <v>0.48749999999999999</v>
      </c>
      <c r="K7844" s="3">
        <v>0.51180555555555551</v>
      </c>
      <c r="L7844" s="3">
        <v>0.7631944444444444</v>
      </c>
      <c r="M7844" s="3">
        <v>0.78402777777777755</v>
      </c>
      <c r="N7844" s="3">
        <v>0.79791666666666661</v>
      </c>
      <c r="O7844" s="3">
        <v>0.84444444444444444</v>
      </c>
      <c r="P7844" s="3">
        <v>0.81041666666666656</v>
      </c>
      <c r="Q7844" s="3">
        <f t="shared" si="143"/>
        <v>0.76458333333333328</v>
      </c>
      <c r="R7844" s="3">
        <f>MAX(T7844,P7844)</f>
        <v>0.8125</v>
      </c>
      <c r="S7844" s="3">
        <v>0.75902777777777775</v>
      </c>
      <c r="T7844" s="3">
        <v>0.8125</v>
      </c>
      <c r="U7844" s="3">
        <f>MAX(M7844+15/60/24-1/24-MOD(M7844+15/60/24-1/24,15/60/24),16/24)</f>
        <v>0.75</v>
      </c>
      <c r="V7844" s="3">
        <f>MIN(M7844-MOD(M7844,15/60/24)-1/24,18.75/24)</f>
        <v>0.73958333333333337</v>
      </c>
      <c r="W7844" s="103">
        <f>M7844-(M7844-E7844)/12*1.25</f>
        <v>0.7222511574074072</v>
      </c>
    </row>
    <row r="7845" spans="1:23" ht="12.75" customHeight="1">
      <c r="A7845" s="1">
        <v>51674</v>
      </c>
      <c r="B7845" t="s">
        <v>304</v>
      </c>
      <c r="C7845" s="3">
        <v>0.11319444444444444</v>
      </c>
      <c r="D7845" s="3">
        <v>0.14930555555555555</v>
      </c>
      <c r="E7845" s="3">
        <v>0.19097222222222221</v>
      </c>
      <c r="F7845" s="3">
        <v>0.30902777777777779</v>
      </c>
      <c r="G7845" s="3">
        <v>0.33958333333333335</v>
      </c>
      <c r="H7845" s="3">
        <v>0.36875000000000002</v>
      </c>
      <c r="I7845" s="3">
        <v>0.3888888888888889</v>
      </c>
      <c r="J7845" s="3">
        <v>0.48749999999999999</v>
      </c>
      <c r="K7845" s="3">
        <v>0.51249999999999996</v>
      </c>
      <c r="L7845" s="3">
        <v>0.7631944444444444</v>
      </c>
      <c r="M7845" s="3">
        <v>0.78402777777777755</v>
      </c>
      <c r="N7845" s="3">
        <v>0.79861111111111116</v>
      </c>
      <c r="O7845" s="3">
        <v>0.84444444444444444</v>
      </c>
      <c r="P7845" s="3">
        <v>0.81111111111111112</v>
      </c>
      <c r="Q7845" s="3">
        <f t="shared" si="143"/>
        <v>0.76458333333333328</v>
      </c>
      <c r="R7845" s="3">
        <f>MAX(T7845,P7845)</f>
        <v>0.8125</v>
      </c>
      <c r="S7845" s="3">
        <v>0.75902777777777775</v>
      </c>
      <c r="T7845" s="3">
        <v>0.8125</v>
      </c>
      <c r="U7845" s="3">
        <f>MAX(M7845+15/60/24-1/24-MOD(M7845+15/60/24-1/24,15/60/24),16/24)</f>
        <v>0.75</v>
      </c>
      <c r="V7845" s="3">
        <f>MIN(M7845-MOD(M7845,15/60/24)-1/24,18.75/24)</f>
        <v>0.73958333333333337</v>
      </c>
      <c r="W7845" s="103">
        <f>M7845-(M7845-E7845)/12*1.25</f>
        <v>0.7222511574074072</v>
      </c>
    </row>
    <row r="7846" spans="1:23" ht="12.75" customHeight="1">
      <c r="A7846" s="1">
        <v>51675</v>
      </c>
      <c r="B7846" t="s">
        <v>305</v>
      </c>
      <c r="C7846" s="3">
        <v>0.11319444444444444</v>
      </c>
      <c r="D7846" s="3">
        <v>0.14930555555555555</v>
      </c>
      <c r="E7846" s="3">
        <v>0.19097222222222221</v>
      </c>
      <c r="F7846" s="3">
        <v>0.30902777777777779</v>
      </c>
      <c r="G7846" s="3">
        <v>0.33958333333333335</v>
      </c>
      <c r="H7846" s="3">
        <v>0.36875000000000002</v>
      </c>
      <c r="I7846" s="3">
        <v>0.3888888888888889</v>
      </c>
      <c r="J7846" s="3">
        <v>0.48749999999999999</v>
      </c>
      <c r="K7846" s="3">
        <v>0.51249999999999996</v>
      </c>
      <c r="L7846" s="3">
        <v>0.7631944444444444</v>
      </c>
      <c r="M7846" s="3">
        <v>0.78402777777777755</v>
      </c>
      <c r="N7846" s="3">
        <v>0.79861111111111116</v>
      </c>
      <c r="O7846" s="3">
        <v>0.84513888888888888</v>
      </c>
      <c r="P7846" s="3">
        <v>0.81111111111111112</v>
      </c>
      <c r="Q7846" s="3">
        <f t="shared" si="143"/>
        <v>0.76458333333333328</v>
      </c>
      <c r="R7846" s="3">
        <f>MAX(T7846,P7846)</f>
        <v>0.8125</v>
      </c>
      <c r="S7846" s="3">
        <v>0.75902777777777775</v>
      </c>
      <c r="T7846" s="3">
        <v>0.8125</v>
      </c>
      <c r="U7846" s="3">
        <f>MAX(M7846+15/60/24-1/24-MOD(M7846+15/60/24-1/24,15/60/24),16/24)</f>
        <v>0.75</v>
      </c>
      <c r="V7846" s="3">
        <f>MIN(M7846-MOD(M7846,15/60/24)-1/24,18.75/24)</f>
        <v>0.73958333333333337</v>
      </c>
      <c r="W7846" s="103">
        <f>M7846-(M7846-E7846)/12*1.25</f>
        <v>0.7222511574074072</v>
      </c>
    </row>
    <row r="7847" spans="1:23" ht="12.75" customHeight="1">
      <c r="A7847" s="1">
        <v>51676</v>
      </c>
      <c r="B7847" t="s">
        <v>306</v>
      </c>
      <c r="C7847" s="3">
        <v>0.11388888888888889</v>
      </c>
      <c r="D7847" s="3">
        <v>0.15</v>
      </c>
      <c r="E7847" s="3">
        <v>0.19166666666666665</v>
      </c>
      <c r="F7847" s="3">
        <v>0.30902777777777779</v>
      </c>
      <c r="G7847" s="3">
        <v>0.33958333333333335</v>
      </c>
      <c r="H7847" s="3">
        <v>0.36875000000000002</v>
      </c>
      <c r="I7847" s="3">
        <v>0.3888888888888889</v>
      </c>
      <c r="J7847" s="3">
        <v>0.48749999999999999</v>
      </c>
      <c r="K7847" s="3">
        <v>0.51249999999999996</v>
      </c>
      <c r="L7847" s="3">
        <v>0.7631944444444444</v>
      </c>
      <c r="M7847" s="3">
        <v>0.78402777777777755</v>
      </c>
      <c r="N7847" s="3">
        <v>0.79861111111111116</v>
      </c>
      <c r="O7847" s="3">
        <v>0.84513888888888888</v>
      </c>
      <c r="P7847" s="3">
        <v>0.81111111111111112</v>
      </c>
      <c r="Q7847" s="3">
        <f t="shared" si="143"/>
        <v>0.76458333333333328</v>
      </c>
      <c r="R7847" s="3">
        <f>MAX(T7847,P7847)</f>
        <v>0.8125</v>
      </c>
      <c r="S7847" s="3">
        <v>0.75902777777777775</v>
      </c>
      <c r="T7847" s="3">
        <v>0.8125</v>
      </c>
      <c r="U7847" s="3">
        <f>MAX(M7847+15/60/24-1/24-MOD(M7847+15/60/24-1/24,15/60/24),16/24)</f>
        <v>0.75</v>
      </c>
      <c r="V7847" s="3">
        <f>MIN(M7847-MOD(M7847,15/60/24)-1/24,18.75/24)</f>
        <v>0.73958333333333337</v>
      </c>
      <c r="W7847" s="103">
        <f>M7847-(M7847-E7847)/12*1.25</f>
        <v>0.72232349537037011</v>
      </c>
    </row>
    <row r="7848" spans="1:23" ht="12.75" customHeight="1">
      <c r="A7848" s="1">
        <v>51677</v>
      </c>
      <c r="B7848" t="s">
        <v>307</v>
      </c>
      <c r="C7848" s="3">
        <v>0.11388888888888889</v>
      </c>
      <c r="D7848" s="3">
        <v>0.15</v>
      </c>
      <c r="E7848" s="3">
        <v>0.19166666666666665</v>
      </c>
      <c r="F7848" s="3">
        <v>0.30972222222222223</v>
      </c>
      <c r="G7848" s="3">
        <v>0.33958333333333335</v>
      </c>
      <c r="H7848" s="3">
        <v>0.36875000000000002</v>
      </c>
      <c r="I7848" s="3">
        <v>0.3888888888888889</v>
      </c>
      <c r="J7848" s="3">
        <v>0.48819444444444443</v>
      </c>
      <c r="K7848" s="3">
        <v>0.51249999999999996</v>
      </c>
      <c r="L7848" s="3">
        <v>0.76388888888888884</v>
      </c>
      <c r="M7848" s="3">
        <v>0.78402777777777755</v>
      </c>
      <c r="N7848" s="3">
        <v>0.79861111111111116</v>
      </c>
      <c r="O7848" s="3">
        <v>0.84513888888888888</v>
      </c>
      <c r="P7848" s="3">
        <v>0.81111111111111112</v>
      </c>
      <c r="Q7848" s="3">
        <f t="shared" si="143"/>
        <v>0.76458333333333328</v>
      </c>
      <c r="R7848" s="3">
        <f>MAX(T7848,P7848)</f>
        <v>0.8125</v>
      </c>
      <c r="S7848" s="3">
        <v>0.75902777777777775</v>
      </c>
      <c r="T7848" s="3">
        <v>0.8125</v>
      </c>
      <c r="U7848" s="3">
        <f>MAX(M7848+15/60/24-1/24-MOD(M7848+15/60/24-1/24,15/60/24),16/24)</f>
        <v>0.75</v>
      </c>
      <c r="V7848" s="3">
        <f>MIN(M7848-MOD(M7848,15/60/24)-1/24,18.75/24)</f>
        <v>0.73958333333333337</v>
      </c>
      <c r="W7848" s="103">
        <f>M7848-(M7848-E7848)/12*1.25</f>
        <v>0.72232349537037011</v>
      </c>
    </row>
    <row r="7849" spans="1:23" ht="12.75" customHeight="1">
      <c r="A7849" s="1">
        <v>51678</v>
      </c>
      <c r="B7849" t="s">
        <v>308</v>
      </c>
      <c r="C7849" s="3">
        <v>0.11388888888888889</v>
      </c>
      <c r="D7849" s="3">
        <v>0.15</v>
      </c>
      <c r="E7849" s="3">
        <v>0.19166666666666665</v>
      </c>
      <c r="F7849" s="3">
        <v>0.30972222222222223</v>
      </c>
      <c r="G7849" s="3">
        <v>0.34027777777777773</v>
      </c>
      <c r="H7849" s="3">
        <v>0.36875000000000002</v>
      </c>
      <c r="I7849" s="3">
        <v>0.38958333333333334</v>
      </c>
      <c r="J7849" s="3">
        <v>0.48819444444444443</v>
      </c>
      <c r="K7849" s="3">
        <v>0.51249999999999996</v>
      </c>
      <c r="L7849" s="3">
        <v>0.7631944444444444</v>
      </c>
      <c r="M7849" s="3">
        <v>0.78402777777777755</v>
      </c>
      <c r="N7849" s="3">
        <v>0.79861111111111116</v>
      </c>
      <c r="O7849" s="3">
        <v>0.84513888888888888</v>
      </c>
      <c r="P7849" s="3">
        <v>0.8125</v>
      </c>
      <c r="Q7849" s="3">
        <f t="shared" si="143"/>
        <v>0.76458333333333328</v>
      </c>
      <c r="R7849" s="3">
        <f>MAX(T7849,P7849)</f>
        <v>0.8125</v>
      </c>
      <c r="S7849" s="3">
        <v>0.75902777777777775</v>
      </c>
      <c r="T7849" s="3">
        <v>0.8125</v>
      </c>
      <c r="U7849" s="3">
        <f>MAX(M7849+15/60/24-1/24-MOD(M7849+15/60/24-1/24,15/60/24),16/24)</f>
        <v>0.75</v>
      </c>
      <c r="V7849" s="3">
        <f>MIN(M7849-MOD(M7849,15/60/24)-1/24,18.75/24)</f>
        <v>0.73958333333333337</v>
      </c>
      <c r="W7849" s="103">
        <f>M7849-(M7849-E7849)/12*1.25</f>
        <v>0.72232349537037011</v>
      </c>
    </row>
    <row r="7850" spans="1:23" ht="12.75" customHeight="1">
      <c r="A7850" s="1">
        <v>51679</v>
      </c>
      <c r="B7850" t="s">
        <v>73</v>
      </c>
      <c r="C7850" s="3">
        <v>0.11458333333333333</v>
      </c>
      <c r="D7850" s="3">
        <v>0.15069444444444444</v>
      </c>
      <c r="E7850" s="3">
        <v>0.19236111111111112</v>
      </c>
      <c r="F7850" s="3">
        <v>0.30972222222222223</v>
      </c>
      <c r="G7850" s="3">
        <v>0.34027777777777773</v>
      </c>
      <c r="H7850" s="3">
        <v>0.36944444444444446</v>
      </c>
      <c r="I7850" s="3">
        <v>0.38958333333333334</v>
      </c>
      <c r="J7850" s="3">
        <v>0.48819444444444443</v>
      </c>
      <c r="K7850" s="3">
        <v>0.5131944444444444</v>
      </c>
      <c r="L7850" s="3">
        <v>0.7631944444444444</v>
      </c>
      <c r="M7850" s="3">
        <v>0.78402777777777755</v>
      </c>
      <c r="N7850" s="3">
        <v>0.79861111111111116</v>
      </c>
      <c r="O7850" s="3">
        <v>0.84513888888888888</v>
      </c>
      <c r="P7850" s="3">
        <v>0.8125</v>
      </c>
      <c r="Q7850" s="3">
        <f t="shared" si="143"/>
        <v>0.76458333333333328</v>
      </c>
      <c r="R7850" s="3">
        <f>MAX(T7850,P7850)</f>
        <v>0.8125</v>
      </c>
      <c r="S7850" s="3">
        <v>0.7597222222222223</v>
      </c>
      <c r="T7850" s="3">
        <v>0.8125</v>
      </c>
      <c r="U7850" s="3">
        <f>MAX(M7850+15/60/24-1/24-MOD(M7850+15/60/24-1/24,15/60/24),16/24)</f>
        <v>0.75</v>
      </c>
      <c r="V7850" s="3">
        <f>MIN(M7850-MOD(M7850,15/60/24)-1/24,18.75/24)</f>
        <v>0.73958333333333337</v>
      </c>
      <c r="W7850" s="103">
        <f>M7850-(M7850-E7850)/12*1.25</f>
        <v>0.72239583333333313</v>
      </c>
    </row>
    <row r="7851" spans="1:23" ht="12.75" customHeight="1">
      <c r="A7851" s="1">
        <v>51680</v>
      </c>
      <c r="B7851" t="s">
        <v>309</v>
      </c>
      <c r="C7851" s="3">
        <v>0.11458333333333333</v>
      </c>
      <c r="D7851" s="3">
        <v>0.15069444444444444</v>
      </c>
      <c r="E7851" s="3">
        <v>0.19236111111111112</v>
      </c>
      <c r="F7851" s="3">
        <v>0.30972222222222223</v>
      </c>
      <c r="G7851" s="3">
        <v>0.34027777777777773</v>
      </c>
      <c r="H7851" s="3">
        <v>0.36944444444444446</v>
      </c>
      <c r="I7851" s="3">
        <v>0.38958333333333334</v>
      </c>
      <c r="J7851" s="3">
        <v>0.48819444444444443</v>
      </c>
      <c r="K7851" s="3">
        <v>0.5131944444444444</v>
      </c>
      <c r="L7851" s="3">
        <v>0.7631944444444444</v>
      </c>
      <c r="M7851" s="3">
        <v>0.78402777777777755</v>
      </c>
      <c r="N7851" s="3">
        <v>0.79861111111111116</v>
      </c>
      <c r="O7851" s="3">
        <v>0.84513888888888888</v>
      </c>
      <c r="P7851" s="3">
        <v>0.8125</v>
      </c>
      <c r="Q7851" s="3">
        <f t="shared" si="143"/>
        <v>0.76527777777777783</v>
      </c>
      <c r="R7851" s="3">
        <f>MAX(T7851,P7851)</f>
        <v>0.8125</v>
      </c>
      <c r="S7851" s="3">
        <v>0.7597222222222223</v>
      </c>
      <c r="T7851" s="3">
        <v>0.8125</v>
      </c>
      <c r="U7851" s="3">
        <f>MAX(M7851+15/60/24-1/24-MOD(M7851+15/60/24-1/24,15/60/24),16/24)</f>
        <v>0.75</v>
      </c>
      <c r="V7851" s="3">
        <f>MIN(M7851-MOD(M7851,15/60/24)-1/24,18.75/24)</f>
        <v>0.73958333333333337</v>
      </c>
      <c r="W7851" s="103">
        <f>M7851-(M7851-E7851)/12*1.25</f>
        <v>0.72239583333333313</v>
      </c>
    </row>
    <row r="7852" spans="1:23" ht="12.75" customHeight="1">
      <c r="A7852" s="1">
        <v>51681</v>
      </c>
      <c r="B7852" t="s">
        <v>310</v>
      </c>
      <c r="C7852" s="3">
        <v>0.11527777777777777</v>
      </c>
      <c r="D7852" s="3">
        <v>0.15069444444444444</v>
      </c>
      <c r="E7852" s="3">
        <v>0.19236111111111112</v>
      </c>
      <c r="F7852" s="3">
        <v>0.31041666666666667</v>
      </c>
      <c r="G7852" s="3">
        <v>0.34027777777777773</v>
      </c>
      <c r="H7852" s="3">
        <v>0.36944444444444446</v>
      </c>
      <c r="I7852" s="3">
        <v>0.38958333333333334</v>
      </c>
      <c r="J7852" s="3">
        <v>0.48819444444444443</v>
      </c>
      <c r="K7852" s="3">
        <v>0.5131944444444444</v>
      </c>
      <c r="L7852" s="3">
        <v>0.76388888888888884</v>
      </c>
      <c r="M7852" s="3">
        <v>0.78472222222222199</v>
      </c>
      <c r="N7852" s="3">
        <v>0.79861111111111116</v>
      </c>
      <c r="O7852" s="3">
        <v>0.84513888888888888</v>
      </c>
      <c r="P7852" s="3">
        <v>0.8125</v>
      </c>
      <c r="Q7852" s="3">
        <f t="shared" si="143"/>
        <v>0.76527777777777783</v>
      </c>
      <c r="R7852" s="3">
        <f>MAX(T7852,P7852)</f>
        <v>0.8125</v>
      </c>
      <c r="S7852" s="3">
        <v>0.7597222222222223</v>
      </c>
      <c r="T7852" s="3">
        <v>0.8125</v>
      </c>
      <c r="U7852" s="3">
        <f>MAX(M7852+15/60/24-1/24-MOD(M7852+15/60/24-1/24,15/60/24),16/24)</f>
        <v>0.75</v>
      </c>
      <c r="V7852" s="3">
        <f>MIN(M7852-MOD(M7852,15/60/24)-1/24,18.75/24)</f>
        <v>0.73958333333333337</v>
      </c>
      <c r="W7852" s="103">
        <f>M7852-(M7852-E7852)/12*1.25</f>
        <v>0.72301793981481466</v>
      </c>
    </row>
    <row r="7853" spans="1:23" ht="12.75" customHeight="1">
      <c r="A7853" s="1">
        <v>51682</v>
      </c>
      <c r="B7853" t="s">
        <v>311</v>
      </c>
      <c r="C7853" s="3">
        <v>0.11527777777777777</v>
      </c>
      <c r="D7853" s="3">
        <v>0.15138888888888888</v>
      </c>
      <c r="E7853" s="3">
        <v>0.19305555555555554</v>
      </c>
      <c r="F7853" s="3">
        <v>0.31041666666666667</v>
      </c>
      <c r="G7853" s="3">
        <v>0.34097222222222223</v>
      </c>
      <c r="H7853" s="3">
        <v>0.37013888888888885</v>
      </c>
      <c r="I7853" s="3">
        <v>0.39027777777777778</v>
      </c>
      <c r="J7853" s="3">
        <v>0.48888888888888887</v>
      </c>
      <c r="K7853" s="3">
        <v>0.5131944444444444</v>
      </c>
      <c r="L7853" s="3">
        <v>0.76388888888888884</v>
      </c>
      <c r="M7853" s="3">
        <v>0.78472222222222199</v>
      </c>
      <c r="N7853" s="3">
        <v>0.79861111111111116</v>
      </c>
      <c r="O7853" s="3">
        <v>0.84513888888888888</v>
      </c>
      <c r="P7853" s="3">
        <v>0.8125</v>
      </c>
      <c r="Q7853" s="3">
        <f t="shared" si="143"/>
        <v>0.76527777777777783</v>
      </c>
      <c r="R7853" s="3">
        <f>MAX(T7853,P7853)</f>
        <v>0.8125</v>
      </c>
      <c r="S7853" s="3">
        <v>0.7597222222222223</v>
      </c>
      <c r="T7853" s="3">
        <v>0.8125</v>
      </c>
      <c r="U7853" s="3">
        <f>MAX(M7853+15/60/24-1/24-MOD(M7853+15/60/24-1/24,15/60/24),16/24)</f>
        <v>0.75</v>
      </c>
      <c r="V7853" s="3">
        <f>MIN(M7853-MOD(M7853,15/60/24)-1/24,18.75/24)</f>
        <v>0.73958333333333337</v>
      </c>
      <c r="W7853" s="103">
        <f>M7853-(M7853-E7853)/12*1.25</f>
        <v>0.72309027777777757</v>
      </c>
    </row>
    <row r="7854" spans="1:23" ht="12.75" customHeight="1">
      <c r="A7854" s="1">
        <v>51683</v>
      </c>
      <c r="B7854" t="s">
        <v>312</v>
      </c>
      <c r="C7854" s="3">
        <v>0.11597222222222221</v>
      </c>
      <c r="D7854" s="3">
        <v>0.15138888888888888</v>
      </c>
      <c r="E7854" s="3">
        <v>0.19305555555555554</v>
      </c>
      <c r="F7854" s="3">
        <v>0.31041666666666667</v>
      </c>
      <c r="G7854" s="3">
        <v>0.34097222222222223</v>
      </c>
      <c r="H7854" s="3">
        <v>0.37013888888888885</v>
      </c>
      <c r="I7854" s="3">
        <v>0.39027777777777778</v>
      </c>
      <c r="J7854" s="3">
        <v>0.48888888888888887</v>
      </c>
      <c r="K7854" s="3">
        <v>0.5131944444444444</v>
      </c>
      <c r="L7854" s="3">
        <v>0.7631944444444444</v>
      </c>
      <c r="M7854" s="3">
        <v>0.78402777777777755</v>
      </c>
      <c r="N7854" s="3">
        <v>0.79861111111111116</v>
      </c>
      <c r="O7854" s="3">
        <v>0.84513888888888888</v>
      </c>
      <c r="P7854" s="3">
        <v>0.8125</v>
      </c>
      <c r="Q7854" s="3">
        <f t="shared" si="143"/>
        <v>0.76527777777777783</v>
      </c>
      <c r="R7854" s="3">
        <f>MAX(T7854,P7854)</f>
        <v>0.8125</v>
      </c>
      <c r="S7854" s="3">
        <v>0.7597222222222223</v>
      </c>
      <c r="T7854" s="3">
        <v>0.8125</v>
      </c>
      <c r="U7854" s="3">
        <f>MAX(M7854+15/60/24-1/24-MOD(M7854+15/60/24-1/24,15/60/24),16/24)</f>
        <v>0.75</v>
      </c>
      <c r="V7854" s="3">
        <f>MIN(M7854-MOD(M7854,15/60/24)-1/24,18.75/24)</f>
        <v>0.73958333333333337</v>
      </c>
      <c r="W7854" s="103">
        <f>M7854-(M7854-E7854)/12*1.25</f>
        <v>0.72246817129629615</v>
      </c>
    </row>
    <row r="7855" spans="1:23" ht="12.75" customHeight="1">
      <c r="A7855" s="1">
        <v>51684</v>
      </c>
      <c r="B7855" t="s">
        <v>313</v>
      </c>
      <c r="C7855" s="3">
        <v>0.11597222222222221</v>
      </c>
      <c r="D7855" s="3">
        <v>0.15208333333333332</v>
      </c>
      <c r="E7855" s="3">
        <v>0.19375000000000001</v>
      </c>
      <c r="F7855" s="3">
        <v>0.31111111111111112</v>
      </c>
      <c r="G7855" s="3">
        <v>0.34097222222222223</v>
      </c>
      <c r="H7855" s="3">
        <v>0.37013888888888885</v>
      </c>
      <c r="I7855" s="3">
        <v>0.39027777777777778</v>
      </c>
      <c r="J7855" s="3">
        <v>0.48888888888888887</v>
      </c>
      <c r="K7855" s="3">
        <v>0.5131944444444444</v>
      </c>
      <c r="L7855" s="3">
        <v>0.76388888888888884</v>
      </c>
      <c r="M7855" s="3">
        <v>0.78402777777777755</v>
      </c>
      <c r="N7855" s="3">
        <v>0.79861111111111116</v>
      </c>
      <c r="O7855" s="3">
        <v>0.84513888888888888</v>
      </c>
      <c r="P7855" s="3">
        <v>0.8125</v>
      </c>
      <c r="Q7855" s="3">
        <f t="shared" si="143"/>
        <v>0.76527777777777783</v>
      </c>
      <c r="R7855" s="3">
        <f>MAX(T7855,P7855)</f>
        <v>0.8125</v>
      </c>
      <c r="S7855" s="3">
        <v>0.75902777777777775</v>
      </c>
      <c r="T7855" s="3">
        <v>0.8125</v>
      </c>
      <c r="U7855" s="3">
        <f>MAX(M7855+15/60/24-1/24-MOD(M7855+15/60/24-1/24,15/60/24),16/24)</f>
        <v>0.75</v>
      </c>
      <c r="V7855" s="3">
        <f>MIN(M7855-MOD(M7855,15/60/24)-1/24,18.75/24)</f>
        <v>0.73958333333333337</v>
      </c>
      <c r="W7855" s="103">
        <f>M7855-(M7855-E7855)/12*1.25</f>
        <v>0.72254050925925906</v>
      </c>
    </row>
    <row r="7856" spans="1:23" ht="12.75" customHeight="1">
      <c r="A7856" s="1">
        <v>51685</v>
      </c>
      <c r="B7856" t="s">
        <v>314</v>
      </c>
      <c r="C7856" s="3">
        <v>0.11666666666666665</v>
      </c>
      <c r="D7856" s="3">
        <v>0.15208333333333332</v>
      </c>
      <c r="E7856" s="3">
        <v>0.19375000000000001</v>
      </c>
      <c r="F7856" s="3">
        <v>0.31111111111111112</v>
      </c>
      <c r="G7856" s="3">
        <v>0.34166666666666662</v>
      </c>
      <c r="H7856" s="3">
        <v>0.37013888888888885</v>
      </c>
      <c r="I7856" s="3">
        <v>0.39027777777777778</v>
      </c>
      <c r="J7856" s="3">
        <v>0.48888888888888887</v>
      </c>
      <c r="K7856" s="3">
        <v>0.51388888888888895</v>
      </c>
      <c r="L7856" s="3">
        <v>0.7631944444444444</v>
      </c>
      <c r="M7856" s="3">
        <v>0.78402777777777755</v>
      </c>
      <c r="N7856" s="3">
        <v>0.79861111111111116</v>
      </c>
      <c r="O7856" s="3">
        <v>0.84444444444444444</v>
      </c>
      <c r="P7856" s="3">
        <v>0.8125</v>
      </c>
      <c r="Q7856" s="3">
        <f t="shared" si="143"/>
        <v>0.76458333333333328</v>
      </c>
      <c r="R7856" s="3">
        <f>MAX(T7856,P7856)</f>
        <v>0.8125</v>
      </c>
      <c r="S7856" s="3">
        <v>0.75902777777777775</v>
      </c>
      <c r="T7856" s="3">
        <v>0.8125</v>
      </c>
      <c r="U7856" s="3">
        <f>MAX(M7856+15/60/24-1/24-MOD(M7856+15/60/24-1/24,15/60/24),16/24)</f>
        <v>0.75</v>
      </c>
      <c r="V7856" s="3">
        <f>MIN(M7856-MOD(M7856,15/60/24)-1/24,18.75/24)</f>
        <v>0.73958333333333337</v>
      </c>
      <c r="W7856" s="103">
        <f>M7856-(M7856-E7856)/12*1.25</f>
        <v>0.72254050925925906</v>
      </c>
    </row>
    <row r="7857" spans="1:23" ht="12.75" customHeight="1">
      <c r="A7857" s="1">
        <v>51686</v>
      </c>
      <c r="B7857" t="s">
        <v>74</v>
      </c>
      <c r="C7857" s="3">
        <v>0.11666666666666665</v>
      </c>
      <c r="D7857" s="3">
        <v>0.15277777777777776</v>
      </c>
      <c r="E7857" s="3">
        <v>0.19375000000000001</v>
      </c>
      <c r="F7857" s="3">
        <v>0.31111111111111112</v>
      </c>
      <c r="G7857" s="3">
        <v>0.34166666666666662</v>
      </c>
      <c r="H7857" s="3">
        <v>0.37083333333333335</v>
      </c>
      <c r="I7857" s="3">
        <v>0.39097222222222222</v>
      </c>
      <c r="J7857" s="3">
        <v>0.48888888888888887</v>
      </c>
      <c r="K7857" s="3">
        <v>0.51388888888888895</v>
      </c>
      <c r="L7857" s="3">
        <v>0.7631944444444444</v>
      </c>
      <c r="M7857" s="3">
        <v>0.78402777777777755</v>
      </c>
      <c r="N7857" s="3">
        <v>0.79861111111111116</v>
      </c>
      <c r="O7857" s="3">
        <v>0.84444444444444444</v>
      </c>
      <c r="P7857" s="3">
        <v>0.8125</v>
      </c>
      <c r="Q7857" s="3">
        <f t="shared" si="143"/>
        <v>0.76458333333333328</v>
      </c>
      <c r="R7857" s="3">
        <f>MAX(T7857,P7857)</f>
        <v>0.8125</v>
      </c>
      <c r="S7857" s="3">
        <v>0.75902777777777775</v>
      </c>
      <c r="T7857" s="3">
        <v>0.8125</v>
      </c>
      <c r="U7857" s="3">
        <f>MAX(M7857+15/60/24-1/24-MOD(M7857+15/60/24-1/24,15/60/24),16/24)</f>
        <v>0.75</v>
      </c>
      <c r="V7857" s="3">
        <f>MIN(M7857-MOD(M7857,15/60/24)-1/24,18.75/24)</f>
        <v>0.73958333333333337</v>
      </c>
      <c r="W7857" s="103">
        <f>M7857-(M7857-E7857)/12*1.25</f>
        <v>0.72254050925925906</v>
      </c>
    </row>
    <row r="7858" spans="1:23" ht="12.75" customHeight="1">
      <c r="A7858" s="1">
        <v>51687</v>
      </c>
      <c r="B7858" t="s">
        <v>315</v>
      </c>
      <c r="C7858" s="3">
        <v>0.1173611111111111</v>
      </c>
      <c r="D7858" s="3">
        <v>0.15277777777777776</v>
      </c>
      <c r="E7858" s="3">
        <v>0.19444444444444445</v>
      </c>
      <c r="F7858" s="3">
        <v>0.31180555555555556</v>
      </c>
      <c r="G7858" s="3">
        <v>0.34166666666666662</v>
      </c>
      <c r="H7858" s="3">
        <v>0.37083333333333335</v>
      </c>
      <c r="I7858" s="3">
        <v>0.39097222222222222</v>
      </c>
      <c r="J7858" s="3">
        <v>0.48958333333333331</v>
      </c>
      <c r="K7858" s="3">
        <v>0.51388888888888895</v>
      </c>
      <c r="L7858" s="3">
        <v>0.7631944444444444</v>
      </c>
      <c r="M7858" s="3">
        <v>0.78402777777777755</v>
      </c>
      <c r="N7858" s="3">
        <v>0.79861111111111116</v>
      </c>
      <c r="O7858" s="3">
        <v>0.84444444444444444</v>
      </c>
      <c r="P7858" s="3">
        <v>0.8125</v>
      </c>
      <c r="Q7858" s="3">
        <f t="shared" si="143"/>
        <v>0.76458333333333328</v>
      </c>
      <c r="R7858" s="3">
        <f>MAX(T7858,P7858)</f>
        <v>0.8125</v>
      </c>
      <c r="S7858" s="3">
        <v>0.75902777777777775</v>
      </c>
      <c r="T7858" s="3">
        <v>0.8125</v>
      </c>
      <c r="U7858" s="3">
        <f>MAX(M7858+15/60/24-1/24-MOD(M7858+15/60/24-1/24,15/60/24),16/24)</f>
        <v>0.75</v>
      </c>
      <c r="V7858" s="3">
        <f>MIN(M7858-MOD(M7858,15/60/24)-1/24,18.75/24)</f>
        <v>0.73958333333333337</v>
      </c>
      <c r="W7858" s="103">
        <f>M7858-(M7858-E7858)/12*1.25</f>
        <v>0.72261284722222197</v>
      </c>
    </row>
    <row r="7859" spans="1:23" ht="12.75" customHeight="1">
      <c r="A7859" s="1">
        <v>51688</v>
      </c>
      <c r="B7859" t="s">
        <v>316</v>
      </c>
      <c r="C7859" s="3">
        <v>0.11805555555555557</v>
      </c>
      <c r="D7859" s="3">
        <v>0.15347222222222223</v>
      </c>
      <c r="E7859" s="3">
        <v>0.19444444444444445</v>
      </c>
      <c r="F7859" s="3">
        <v>0.31180555555555556</v>
      </c>
      <c r="G7859" s="3">
        <v>0.34166666666666662</v>
      </c>
      <c r="H7859" s="3">
        <v>0.37083333333333335</v>
      </c>
      <c r="I7859" s="3">
        <v>0.39097222222222222</v>
      </c>
      <c r="J7859" s="3">
        <v>0.48958333333333331</v>
      </c>
      <c r="K7859" s="3">
        <v>0.51388888888888895</v>
      </c>
      <c r="L7859" s="3">
        <v>0.7631944444444444</v>
      </c>
      <c r="M7859" s="3">
        <v>0.78402777777777755</v>
      </c>
      <c r="N7859" s="3">
        <v>0.79861111111111116</v>
      </c>
      <c r="O7859" s="3">
        <v>0.84444444444444444</v>
      </c>
      <c r="P7859" s="3">
        <v>0.8125</v>
      </c>
      <c r="Q7859" s="3">
        <f t="shared" si="143"/>
        <v>0.76458333333333328</v>
      </c>
      <c r="R7859" s="3">
        <f>MAX(T7859,P7859)</f>
        <v>0.8125</v>
      </c>
      <c r="S7859" s="3">
        <v>0.75902777777777775</v>
      </c>
      <c r="T7859" s="3">
        <v>0.8125</v>
      </c>
      <c r="U7859" s="3">
        <f>MAX(M7859+15/60/24-1/24-MOD(M7859+15/60/24-1/24,15/60/24),16/24)</f>
        <v>0.75</v>
      </c>
      <c r="V7859" s="3">
        <f>MIN(M7859-MOD(M7859,15/60/24)-1/24,18.75/24)</f>
        <v>0.73958333333333337</v>
      </c>
      <c r="W7859" s="103">
        <f>M7859-(M7859-E7859)/12*1.25</f>
        <v>0.72261284722222197</v>
      </c>
    </row>
    <row r="7860" spans="1:23" ht="12.75" customHeight="1">
      <c r="A7860" s="1">
        <v>51689</v>
      </c>
      <c r="B7860" t="s">
        <v>317</v>
      </c>
      <c r="C7860" s="3">
        <v>0.11805555555555557</v>
      </c>
      <c r="D7860" s="3">
        <v>0.15347222222222223</v>
      </c>
      <c r="E7860" s="3">
        <v>0.19513888888888889</v>
      </c>
      <c r="F7860" s="3">
        <v>0.3125</v>
      </c>
      <c r="G7860" s="3">
        <v>0.34236111111111112</v>
      </c>
      <c r="H7860" s="3">
        <v>0.37152777777777773</v>
      </c>
      <c r="I7860" s="3">
        <v>0.39097222222222222</v>
      </c>
      <c r="J7860" s="3">
        <v>0.48958333333333331</v>
      </c>
      <c r="K7860" s="3">
        <v>0.51388888888888895</v>
      </c>
      <c r="L7860" s="3">
        <v>0.7631944444444444</v>
      </c>
      <c r="M7860" s="3">
        <v>0.78402777777777755</v>
      </c>
      <c r="N7860" s="3">
        <v>0.79861111111111116</v>
      </c>
      <c r="O7860" s="3">
        <v>0.84375</v>
      </c>
      <c r="P7860" s="3">
        <v>0.8125</v>
      </c>
      <c r="Q7860" s="3">
        <f t="shared" si="143"/>
        <v>0.76458333333333328</v>
      </c>
      <c r="R7860" s="3">
        <f>MAX(T7860,P7860)</f>
        <v>0.8125</v>
      </c>
      <c r="S7860" s="3">
        <v>0.75902777777777775</v>
      </c>
      <c r="T7860" s="3">
        <v>0.81180555555555556</v>
      </c>
      <c r="U7860" s="3">
        <f>MAX(M7860+15/60/24-1/24-MOD(M7860+15/60/24-1/24,15/60/24),16/24)</f>
        <v>0.75</v>
      </c>
      <c r="V7860" s="3">
        <f>MIN(M7860-MOD(M7860,15/60/24)-1/24,18.75/24)</f>
        <v>0.73958333333333337</v>
      </c>
      <c r="W7860" s="103">
        <f>M7860-(M7860-E7860)/12*1.25</f>
        <v>0.72268518518518499</v>
      </c>
    </row>
    <row r="7861" spans="1:23" ht="12.75" customHeight="1">
      <c r="A7861" s="1">
        <v>51690</v>
      </c>
      <c r="B7861" t="s">
        <v>318</v>
      </c>
      <c r="C7861" s="3">
        <v>0.11874999999999999</v>
      </c>
      <c r="D7861" s="3">
        <v>0.15416666666666667</v>
      </c>
      <c r="E7861" s="3">
        <v>0.19513888888888889</v>
      </c>
      <c r="F7861" s="3">
        <v>0.3125</v>
      </c>
      <c r="G7861" s="3">
        <v>0.34236111111111112</v>
      </c>
      <c r="H7861" s="3">
        <v>0.37152777777777773</v>
      </c>
      <c r="I7861" s="3">
        <v>0.39166666666666666</v>
      </c>
      <c r="J7861" s="3">
        <v>0.48958333333333331</v>
      </c>
      <c r="K7861" s="3">
        <v>0.51388888888888895</v>
      </c>
      <c r="L7861" s="3">
        <v>0.7631944444444444</v>
      </c>
      <c r="M7861" s="3">
        <v>0.78402777777777755</v>
      </c>
      <c r="N7861" s="3">
        <v>0.79791666666666661</v>
      </c>
      <c r="O7861" s="3">
        <v>0.84375</v>
      </c>
      <c r="P7861" s="3">
        <v>0.8125</v>
      </c>
      <c r="Q7861" s="3">
        <f t="shared" si="143"/>
        <v>0.76458333333333328</v>
      </c>
      <c r="R7861" s="3">
        <f>MAX(T7861,P7861)</f>
        <v>0.8125</v>
      </c>
      <c r="S7861" s="3">
        <v>0.75902777777777775</v>
      </c>
      <c r="T7861" s="3">
        <v>0.81180555555555556</v>
      </c>
      <c r="U7861" s="3">
        <f>MAX(M7861+15/60/24-1/24-MOD(M7861+15/60/24-1/24,15/60/24),16/24)</f>
        <v>0.75</v>
      </c>
      <c r="V7861" s="3">
        <f>MIN(M7861-MOD(M7861,15/60/24)-1/24,18.75/24)</f>
        <v>0.73958333333333337</v>
      </c>
      <c r="W7861" s="103">
        <f>M7861-(M7861-E7861)/12*1.25</f>
        <v>0.72268518518518499</v>
      </c>
    </row>
    <row r="7862" spans="1:23" ht="12.75" customHeight="1">
      <c r="A7862" s="1">
        <v>51691</v>
      </c>
      <c r="B7862" t="s">
        <v>319</v>
      </c>
      <c r="C7862" s="3">
        <v>0.11944444444444445</v>
      </c>
      <c r="D7862" s="3">
        <v>0.15486111111111112</v>
      </c>
      <c r="E7862" s="3">
        <v>0.19583333333333333</v>
      </c>
      <c r="F7862" s="3">
        <v>0.3125</v>
      </c>
      <c r="G7862" s="3">
        <v>0.34236111111111112</v>
      </c>
      <c r="H7862" s="3">
        <v>0.37152777777777773</v>
      </c>
      <c r="I7862" s="3">
        <v>0.39166666666666666</v>
      </c>
      <c r="J7862" s="3">
        <v>0.48958333333333331</v>
      </c>
      <c r="K7862" s="3">
        <v>0.51388888888888895</v>
      </c>
      <c r="L7862" s="3">
        <v>0.76249999999999996</v>
      </c>
      <c r="M7862" s="3">
        <v>0.7833333333333331</v>
      </c>
      <c r="N7862" s="3">
        <v>0.79791666666666661</v>
      </c>
      <c r="O7862" s="3">
        <v>0.84375</v>
      </c>
      <c r="P7862" s="3">
        <v>0.8125</v>
      </c>
      <c r="Q7862" s="3">
        <f t="shared" si="143"/>
        <v>0.76458333333333328</v>
      </c>
      <c r="R7862" s="3">
        <f>MAX(T7862,P7862)</f>
        <v>0.8125</v>
      </c>
      <c r="S7862" s="3">
        <v>0.7583333333333333</v>
      </c>
      <c r="T7862" s="3">
        <v>0.81180555555555556</v>
      </c>
      <c r="U7862" s="3">
        <f>MAX(M7862+15/60/24-1/24-MOD(M7862+15/60/24-1/24,15/60/24),16/24)</f>
        <v>0.75</v>
      </c>
      <c r="V7862" s="3">
        <f>MIN(M7862-MOD(M7862,15/60/24)-1/24,18.75/24)</f>
        <v>0.73958333333333337</v>
      </c>
      <c r="W7862" s="103">
        <f>M7862-(M7862-E7862)/12*1.25</f>
        <v>0.72213541666666647</v>
      </c>
    </row>
    <row r="7863" spans="1:23" ht="12.75" customHeight="1">
      <c r="A7863" s="1">
        <v>51692</v>
      </c>
      <c r="B7863" t="s">
        <v>320</v>
      </c>
      <c r="C7863" s="3">
        <v>0.11944444444444445</v>
      </c>
      <c r="D7863" s="3">
        <v>0.15486111111111112</v>
      </c>
      <c r="E7863" s="3">
        <v>0.19583333333333333</v>
      </c>
      <c r="F7863" s="3">
        <v>0.31319444444444444</v>
      </c>
      <c r="G7863" s="3">
        <v>0.3430555555555555</v>
      </c>
      <c r="H7863" s="3">
        <v>0.37222222222222223</v>
      </c>
      <c r="I7863" s="3">
        <v>0.39166666666666666</v>
      </c>
      <c r="J7863" s="3">
        <v>0.48958333333333331</v>
      </c>
      <c r="K7863" s="3">
        <v>0.51458333333333328</v>
      </c>
      <c r="L7863" s="3">
        <v>0.76249999999999996</v>
      </c>
      <c r="M7863" s="3">
        <v>0.7833333333333331</v>
      </c>
      <c r="N7863" s="3">
        <v>0.79791666666666661</v>
      </c>
      <c r="O7863" s="3">
        <v>0.84305555555555556</v>
      </c>
      <c r="P7863" s="3">
        <v>0.8125</v>
      </c>
      <c r="Q7863" s="3">
        <f t="shared" si="143"/>
        <v>0.76388888888888884</v>
      </c>
      <c r="R7863" s="3">
        <f>MAX(T7863,P7863)</f>
        <v>0.8125</v>
      </c>
      <c r="S7863" s="3">
        <v>0.7583333333333333</v>
      </c>
      <c r="T7863" s="3">
        <v>0.81180555555555556</v>
      </c>
      <c r="U7863" s="3">
        <f>MAX(M7863+15/60/24-1/24-MOD(M7863+15/60/24-1/24,15/60/24),16/24)</f>
        <v>0.75</v>
      </c>
      <c r="V7863" s="3">
        <f>MIN(M7863-MOD(M7863,15/60/24)-1/24,18.75/24)</f>
        <v>0.73958333333333337</v>
      </c>
      <c r="W7863" s="103">
        <f>M7863-(M7863-E7863)/12*1.25</f>
        <v>0.72213541666666647</v>
      </c>
    </row>
    <row r="7864" spans="1:23" ht="12.75" customHeight="1">
      <c r="A7864" s="1">
        <v>51693</v>
      </c>
      <c r="B7864" t="s">
        <v>75</v>
      </c>
      <c r="C7864" s="3">
        <v>0.12013888888888889</v>
      </c>
      <c r="D7864" s="3">
        <v>0.15555555555555556</v>
      </c>
      <c r="E7864" s="3">
        <v>0.19652777777777777</v>
      </c>
      <c r="F7864" s="3">
        <v>0.31319444444444444</v>
      </c>
      <c r="G7864" s="3">
        <v>0.3430555555555555</v>
      </c>
      <c r="H7864" s="3">
        <v>0.37222222222222223</v>
      </c>
      <c r="I7864" s="3">
        <v>0.3923611111111111</v>
      </c>
      <c r="J7864" s="3">
        <v>0.48958333333333331</v>
      </c>
      <c r="K7864" s="3">
        <v>0.51458333333333328</v>
      </c>
      <c r="L7864" s="3">
        <v>0.76249999999999996</v>
      </c>
      <c r="M7864" s="3">
        <v>0.7833333333333331</v>
      </c>
      <c r="N7864" s="3">
        <v>0.79791666666666661</v>
      </c>
      <c r="O7864" s="3">
        <v>0.84305555555555556</v>
      </c>
      <c r="P7864" s="3">
        <v>0.81041666666666656</v>
      </c>
      <c r="Q7864" s="3">
        <f t="shared" si="143"/>
        <v>0.76388888888888884</v>
      </c>
      <c r="R7864" s="3">
        <f>MAX(T7864,P7864)</f>
        <v>0.81111111111111101</v>
      </c>
      <c r="S7864" s="3">
        <v>0.7583333333333333</v>
      </c>
      <c r="T7864" s="3">
        <v>0.81111111111111101</v>
      </c>
      <c r="U7864" s="3">
        <f>MAX(M7864+15/60/24-1/24-MOD(M7864+15/60/24-1/24,15/60/24),16/24)</f>
        <v>0.75</v>
      </c>
      <c r="V7864" s="3">
        <f>MIN(M7864-MOD(M7864,15/60/24)-1/24,18.75/24)</f>
        <v>0.73958333333333337</v>
      </c>
      <c r="W7864" s="103">
        <f>M7864-(M7864-E7864)/12*1.25</f>
        <v>0.72220775462962938</v>
      </c>
    </row>
    <row r="7865" spans="1:23" ht="12.75" customHeight="1">
      <c r="A7865" s="1">
        <v>51694</v>
      </c>
      <c r="B7865" t="s">
        <v>321</v>
      </c>
      <c r="C7865" s="3">
        <v>0.12083333333333333</v>
      </c>
      <c r="D7865" s="3">
        <v>0.15555555555555556</v>
      </c>
      <c r="E7865" s="3">
        <v>0.19652777777777777</v>
      </c>
      <c r="F7865" s="3">
        <v>0.31388888888888888</v>
      </c>
      <c r="G7865" s="3">
        <v>0.3430555555555555</v>
      </c>
      <c r="H7865" s="3">
        <v>0.37222222222222223</v>
      </c>
      <c r="I7865" s="3">
        <v>0.3923611111111111</v>
      </c>
      <c r="J7865" s="3">
        <v>0.49027777777777781</v>
      </c>
      <c r="K7865" s="3">
        <v>0.51458333333333328</v>
      </c>
      <c r="L7865" s="3">
        <v>0.76249999999999996</v>
      </c>
      <c r="M7865" s="3">
        <v>0.7833333333333331</v>
      </c>
      <c r="N7865" s="3">
        <v>0.79722222222222217</v>
      </c>
      <c r="O7865" s="3">
        <v>0.84236111111111112</v>
      </c>
      <c r="P7865" s="3">
        <v>0.80972222222222212</v>
      </c>
      <c r="Q7865" s="3">
        <f t="shared" si="143"/>
        <v>0.76388888888888884</v>
      </c>
      <c r="R7865" s="3">
        <f>MAX(T7865,P7865)</f>
        <v>0.81111111111111101</v>
      </c>
      <c r="S7865" s="3">
        <v>0.75763888888888886</v>
      </c>
      <c r="T7865" s="3">
        <v>0.81111111111111101</v>
      </c>
      <c r="U7865" s="3">
        <f>MAX(M7865+15/60/24-1/24-MOD(M7865+15/60/24-1/24,15/60/24),16/24)</f>
        <v>0.75</v>
      </c>
      <c r="V7865" s="3">
        <f>MIN(M7865-MOD(M7865,15/60/24)-1/24,18.75/24)</f>
        <v>0.73958333333333337</v>
      </c>
      <c r="W7865" s="103">
        <f>M7865-(M7865-E7865)/12*1.25</f>
        <v>0.72220775462962938</v>
      </c>
    </row>
    <row r="7866" spans="1:23" ht="12.75" customHeight="1">
      <c r="A7866" s="1">
        <v>51695</v>
      </c>
      <c r="B7866" t="s">
        <v>322</v>
      </c>
      <c r="C7866" s="3">
        <v>0.12152777777777778</v>
      </c>
      <c r="D7866" s="3">
        <v>0.15625</v>
      </c>
      <c r="E7866" s="3">
        <v>0.19722222222222222</v>
      </c>
      <c r="F7866" s="3">
        <v>0.31388888888888888</v>
      </c>
      <c r="G7866" s="3">
        <v>0.34375</v>
      </c>
      <c r="H7866" s="3">
        <v>0.37291666666666662</v>
      </c>
      <c r="I7866" s="3">
        <v>0.3923611111111111</v>
      </c>
      <c r="J7866" s="3">
        <v>0.49027777777777781</v>
      </c>
      <c r="K7866" s="3">
        <v>0.51458333333333328</v>
      </c>
      <c r="L7866" s="3">
        <v>0.76180555555555562</v>
      </c>
      <c r="M7866" s="3">
        <v>0.78263888888888866</v>
      </c>
      <c r="N7866" s="3">
        <v>0.79722222222222217</v>
      </c>
      <c r="O7866" s="3">
        <v>0.84236111111111112</v>
      </c>
      <c r="P7866" s="3">
        <v>0.80972222222222212</v>
      </c>
      <c r="Q7866" s="3">
        <f t="shared" si="143"/>
        <v>0.7631944444444444</v>
      </c>
      <c r="R7866" s="3">
        <f>MAX(T7866,P7866)</f>
        <v>0.81041666666666667</v>
      </c>
      <c r="S7866" s="3">
        <v>0.75763888888888886</v>
      </c>
      <c r="T7866" s="3">
        <v>0.81041666666666667</v>
      </c>
      <c r="U7866" s="3">
        <f>MAX(M7866+15/60/24-1/24-MOD(M7866+15/60/24-1/24,15/60/24),16/24)</f>
        <v>0.75</v>
      </c>
      <c r="V7866" s="3">
        <f>MIN(M7866-MOD(M7866,15/60/24)-1/24,18.75/24)</f>
        <v>0.73958333333333337</v>
      </c>
      <c r="W7866" s="103">
        <f>M7866-(M7866-E7866)/12*1.25</f>
        <v>0.72165798611111087</v>
      </c>
    </row>
    <row r="7867" spans="1:23" ht="12.75" customHeight="1">
      <c r="A7867" s="1">
        <v>51696</v>
      </c>
      <c r="B7867" t="s">
        <v>323</v>
      </c>
      <c r="C7867" s="3">
        <v>0.12222222222222223</v>
      </c>
      <c r="D7867" s="3">
        <v>0.15694444444444444</v>
      </c>
      <c r="E7867" s="3">
        <v>0.19722222222222222</v>
      </c>
      <c r="F7867" s="3">
        <v>0.31388888888888888</v>
      </c>
      <c r="G7867" s="3">
        <v>0.34375</v>
      </c>
      <c r="H7867" s="3">
        <v>0.37291666666666662</v>
      </c>
      <c r="I7867" s="3">
        <v>0.3923611111111111</v>
      </c>
      <c r="J7867" s="3">
        <v>0.49027777777777781</v>
      </c>
      <c r="K7867" s="3">
        <v>0.51458333333333328</v>
      </c>
      <c r="L7867" s="3">
        <v>0.76180555555555562</v>
      </c>
      <c r="M7867" s="3">
        <v>0.78263888888888866</v>
      </c>
      <c r="N7867" s="3">
        <v>0.79722222222222217</v>
      </c>
      <c r="O7867" s="3">
        <v>0.84166666666666667</v>
      </c>
      <c r="P7867" s="3">
        <v>0.80972222222222212</v>
      </c>
      <c r="Q7867" s="3">
        <f t="shared" si="143"/>
        <v>0.7631944444444444</v>
      </c>
      <c r="R7867" s="3">
        <f>MAX(T7867,P7867)</f>
        <v>0.81041666666666667</v>
      </c>
      <c r="S7867" s="3">
        <v>0.75763888888888886</v>
      </c>
      <c r="T7867" s="3">
        <v>0.81041666666666667</v>
      </c>
      <c r="U7867" s="3">
        <f>MAX(M7867+15/60/24-1/24-MOD(M7867+15/60/24-1/24,15/60/24),16/24)</f>
        <v>0.75</v>
      </c>
      <c r="V7867" s="3">
        <f>MIN(M7867-MOD(M7867,15/60/24)-1/24,18.75/24)</f>
        <v>0.73958333333333337</v>
      </c>
      <c r="W7867" s="103">
        <f>M7867-(M7867-E7867)/12*1.25</f>
        <v>0.72165798611111087</v>
      </c>
    </row>
    <row r="7868" spans="1:23" ht="12.75" customHeight="1">
      <c r="A7868" s="1">
        <v>51697</v>
      </c>
      <c r="B7868" t="s">
        <v>324</v>
      </c>
      <c r="C7868" s="3">
        <v>0.12222222222222223</v>
      </c>
      <c r="D7868" s="3">
        <v>0.15694444444444444</v>
      </c>
      <c r="E7868" s="3">
        <v>0.19791666666666666</v>
      </c>
      <c r="F7868" s="3">
        <v>0.31458333333333333</v>
      </c>
      <c r="G7868" s="3">
        <v>0.34375</v>
      </c>
      <c r="H7868" s="3">
        <v>0.37291666666666662</v>
      </c>
      <c r="I7868" s="3">
        <v>0.39305555555555555</v>
      </c>
      <c r="J7868" s="3">
        <v>0.49027777777777781</v>
      </c>
      <c r="K7868" s="3">
        <v>0.51458333333333328</v>
      </c>
      <c r="L7868" s="3">
        <v>0.76180555555555562</v>
      </c>
      <c r="M7868" s="3">
        <v>0.78263888888888866</v>
      </c>
      <c r="N7868" s="3">
        <v>0.79652777777777783</v>
      </c>
      <c r="O7868" s="3">
        <v>0.84166666666666667</v>
      </c>
      <c r="P7868" s="3">
        <v>0.80902777777777779</v>
      </c>
      <c r="Q7868" s="3">
        <f t="shared" si="143"/>
        <v>0.7631944444444444</v>
      </c>
      <c r="R7868" s="3">
        <f>MAX(T7868,P7868)</f>
        <v>0.81041666666666667</v>
      </c>
      <c r="S7868" s="3">
        <v>0.75694444444444453</v>
      </c>
      <c r="T7868" s="3">
        <v>0.81041666666666667</v>
      </c>
      <c r="U7868" s="3">
        <f>MAX(M7868+15/60/24-1/24-MOD(M7868+15/60/24-1/24,15/60/24),16/24)</f>
        <v>0.75</v>
      </c>
      <c r="V7868" s="3">
        <f>MIN(M7868-MOD(M7868,15/60/24)-1/24,18.75/24)</f>
        <v>0.73958333333333337</v>
      </c>
      <c r="W7868" s="103">
        <f>M7868-(M7868-E7868)/12*1.25</f>
        <v>0.72173032407407389</v>
      </c>
    </row>
    <row r="7869" spans="1:23" ht="12.75" customHeight="1">
      <c r="A7869" s="1">
        <v>51698</v>
      </c>
      <c r="B7869" t="s">
        <v>325</v>
      </c>
      <c r="C7869" s="3">
        <v>0.12291666666666667</v>
      </c>
      <c r="D7869" s="3">
        <v>0.15763888888888888</v>
      </c>
      <c r="E7869" s="3">
        <v>0.1986111111111111</v>
      </c>
      <c r="F7869" s="3">
        <v>0.31458333333333333</v>
      </c>
      <c r="G7869" s="3">
        <v>0.3444444444444445</v>
      </c>
      <c r="H7869" s="3">
        <v>0.37361111111111112</v>
      </c>
      <c r="I7869" s="3">
        <v>0.39305555555555555</v>
      </c>
      <c r="J7869" s="3">
        <v>0.49027777777777781</v>
      </c>
      <c r="K7869" s="3">
        <v>0.51458333333333328</v>
      </c>
      <c r="L7869" s="3">
        <v>0.76249999999999996</v>
      </c>
      <c r="M7869" s="3">
        <v>0.78194444444444422</v>
      </c>
      <c r="N7869" s="3">
        <v>0.79652777777777783</v>
      </c>
      <c r="O7869" s="3">
        <v>0.84097222222222223</v>
      </c>
      <c r="P7869" s="3">
        <v>0.80902777777777779</v>
      </c>
      <c r="Q7869" s="3">
        <f t="shared" si="143"/>
        <v>0.76250000000000007</v>
      </c>
      <c r="R7869" s="3">
        <f>MAX(T7869,P7869)</f>
        <v>0.80972222222222223</v>
      </c>
      <c r="S7869" s="3">
        <v>0.75694444444444453</v>
      </c>
      <c r="T7869" s="3">
        <v>0.80972222222222223</v>
      </c>
      <c r="U7869" s="3">
        <f>MAX(M7869+15/60/24-1/24-MOD(M7869+15/60/24-1/24,15/60/24),16/24)</f>
        <v>0.75</v>
      </c>
      <c r="V7869" s="3">
        <f>MIN(M7869-MOD(M7869,15/60/24)-1/24,18.75/24)</f>
        <v>0.73958333333333337</v>
      </c>
      <c r="W7869" s="103">
        <f>M7869-(M7869-E7869)/12*1.25</f>
        <v>0.72118055555555538</v>
      </c>
    </row>
    <row r="7870" spans="1:23" ht="12.75" customHeight="1">
      <c r="A7870" s="1">
        <v>51699</v>
      </c>
      <c r="B7870" t="s">
        <v>326</v>
      </c>
      <c r="C7870" s="3">
        <v>0.12361111111111112</v>
      </c>
      <c r="D7870" s="3">
        <v>0.15833333333333333</v>
      </c>
      <c r="E7870" s="3">
        <v>0.1986111111111111</v>
      </c>
      <c r="F7870" s="3">
        <v>0.31527777777777777</v>
      </c>
      <c r="G7870" s="3">
        <v>0.3444444444444445</v>
      </c>
      <c r="H7870" s="3">
        <v>0.37361111111111112</v>
      </c>
      <c r="I7870" s="3">
        <v>0.39305555555555555</v>
      </c>
      <c r="J7870" s="3">
        <v>0.49027777777777781</v>
      </c>
      <c r="K7870" s="3">
        <v>0.51458333333333328</v>
      </c>
      <c r="L7870" s="3">
        <v>0.76111111111111107</v>
      </c>
      <c r="M7870" s="3">
        <v>0.78194444444444422</v>
      </c>
      <c r="N7870" s="3">
        <v>0.79583333333333339</v>
      </c>
      <c r="O7870" s="3">
        <v>0.84027777777777779</v>
      </c>
      <c r="P7870" s="3">
        <v>0.81041666666666667</v>
      </c>
      <c r="Q7870" s="3">
        <f t="shared" si="143"/>
        <v>0.76250000000000007</v>
      </c>
      <c r="R7870" s="3">
        <f>MAX(T7870,P7870)</f>
        <v>0.81041666666666667</v>
      </c>
      <c r="S7870" s="3">
        <v>0.75694444444444453</v>
      </c>
      <c r="T7870" s="3">
        <v>0.80972222222222223</v>
      </c>
      <c r="U7870" s="3">
        <f>MAX(M7870+15/60/24-1/24-MOD(M7870+15/60/24-1/24,15/60/24),16/24)</f>
        <v>0.75</v>
      </c>
      <c r="V7870" s="3">
        <f>MIN(M7870-MOD(M7870,15/60/24)-1/24,18.75/24)</f>
        <v>0.73958333333333337</v>
      </c>
      <c r="W7870" s="103">
        <f>M7870-(M7870-E7870)/12*1.25</f>
        <v>0.72118055555555538</v>
      </c>
    </row>
    <row r="7871" spans="1:23" ht="12.75" customHeight="1">
      <c r="A7871" s="1">
        <v>51700</v>
      </c>
      <c r="B7871" t="s">
        <v>76</v>
      </c>
      <c r="C7871" s="3">
        <v>0.12430555555555556</v>
      </c>
      <c r="D7871" s="3">
        <v>0.15902777777777777</v>
      </c>
      <c r="E7871" s="3">
        <v>0.19930555555555554</v>
      </c>
      <c r="F7871" s="3">
        <v>0.31527777777777777</v>
      </c>
      <c r="G7871" s="3">
        <v>0.3444444444444445</v>
      </c>
      <c r="H7871" s="3">
        <v>0.37361111111111112</v>
      </c>
      <c r="I7871" s="3">
        <v>0.39305555555555555</v>
      </c>
      <c r="J7871" s="3">
        <v>0.49027777777777781</v>
      </c>
      <c r="K7871" s="3">
        <v>0.51458333333333328</v>
      </c>
      <c r="L7871" s="3">
        <v>0.76041666666666663</v>
      </c>
      <c r="M7871" s="3">
        <v>0.78125</v>
      </c>
      <c r="N7871" s="3">
        <v>0.79583333333333339</v>
      </c>
      <c r="O7871" s="3">
        <v>0.84027777777777779</v>
      </c>
      <c r="P7871" s="3">
        <v>0.80833333333333335</v>
      </c>
      <c r="Q7871" s="3">
        <f t="shared" si="143"/>
        <v>0.76250000000000007</v>
      </c>
      <c r="R7871" s="3">
        <f>MAX(T7871,P7871)</f>
        <v>0.80902777777777779</v>
      </c>
      <c r="S7871" s="3">
        <v>0.75624999999999998</v>
      </c>
      <c r="T7871" s="3">
        <v>0.80902777777777779</v>
      </c>
      <c r="U7871" s="3">
        <f>MAX(M7871+15/60/24-1/24-MOD(M7871+15/60/24-1/24,15/60/24),16/24)</f>
        <v>0.75</v>
      </c>
      <c r="V7871" s="3">
        <f>MIN(M7871-MOD(M7871,15/60/24)-1/24,18.75/24)</f>
        <v>0.73958333333333337</v>
      </c>
      <c r="W7871" s="103">
        <f>M7871-(M7871-E7871)/12*1.25</f>
        <v>0.72063078703703698</v>
      </c>
    </row>
    <row r="7872" spans="1:23" ht="12.75" customHeight="1">
      <c r="A7872" s="1">
        <v>51701</v>
      </c>
      <c r="B7872" t="s">
        <v>327</v>
      </c>
      <c r="C7872" s="3">
        <v>0.125</v>
      </c>
      <c r="D7872" s="3">
        <v>0.15902777777777777</v>
      </c>
      <c r="E7872" s="3">
        <v>0.19930555555555554</v>
      </c>
      <c r="F7872" s="3">
        <v>0.31597222222222221</v>
      </c>
      <c r="G7872" s="3">
        <v>0.34513888888888888</v>
      </c>
      <c r="H7872" s="3">
        <v>0.37361111111111112</v>
      </c>
      <c r="I7872" s="3">
        <v>0.39374999999999999</v>
      </c>
      <c r="J7872" s="3">
        <v>0.49027777777777781</v>
      </c>
      <c r="K7872" s="3">
        <v>0.51458333333333328</v>
      </c>
      <c r="L7872" s="3">
        <v>0.76041666666666663</v>
      </c>
      <c r="M7872" s="3">
        <v>0.78125</v>
      </c>
      <c r="N7872" s="3">
        <v>0.79513888888888884</v>
      </c>
      <c r="O7872" s="3">
        <v>0.83958333333333335</v>
      </c>
      <c r="P7872" s="3">
        <v>0.8076388888888888</v>
      </c>
      <c r="Q7872" s="3">
        <f t="shared" si="143"/>
        <v>0.76180555555555551</v>
      </c>
      <c r="R7872" s="3">
        <f>MAX(T7872,P7872)</f>
        <v>0.80833333333333346</v>
      </c>
      <c r="S7872" s="3">
        <v>0.75624999999999998</v>
      </c>
      <c r="T7872" s="3">
        <v>0.80833333333333346</v>
      </c>
      <c r="U7872" s="3">
        <f>MAX(M7872+15/60/24-1/24-MOD(M7872+15/60/24-1/24,15/60/24),16/24)</f>
        <v>0.75</v>
      </c>
      <c r="V7872" s="3">
        <f>MIN(M7872-MOD(M7872,15/60/24)-1/24,18.75/24)</f>
        <v>0.73958333333333337</v>
      </c>
      <c r="W7872" s="103">
        <f>M7872-(M7872-E7872)/12*1.25</f>
        <v>0.72063078703703698</v>
      </c>
    </row>
    <row r="7873" spans="1:23" ht="12.75" customHeight="1">
      <c r="A7873" s="1">
        <v>51702</v>
      </c>
      <c r="B7873" t="s">
        <v>328</v>
      </c>
      <c r="C7873" s="3">
        <v>0.12569444444444444</v>
      </c>
      <c r="D7873" s="3">
        <v>0.15972222222222224</v>
      </c>
      <c r="E7873" s="3">
        <v>0.2</v>
      </c>
      <c r="F7873" s="3">
        <v>0.31597222222222221</v>
      </c>
      <c r="G7873" s="3">
        <v>0.34513888888888888</v>
      </c>
      <c r="H7873" s="3">
        <v>0.3743055555555555</v>
      </c>
      <c r="I7873" s="3">
        <v>0.39374999999999999</v>
      </c>
      <c r="J7873" s="3">
        <v>0.49027777777777781</v>
      </c>
      <c r="K7873" s="3">
        <v>0.51458333333333328</v>
      </c>
      <c r="L7873" s="3">
        <v>0.7597222222222223</v>
      </c>
      <c r="M7873" s="3">
        <v>0.78055555555555534</v>
      </c>
      <c r="N7873" s="3">
        <v>0.79513888888888884</v>
      </c>
      <c r="O7873" s="3">
        <v>0.83888888888888891</v>
      </c>
      <c r="P7873" s="3">
        <v>0.8076388888888888</v>
      </c>
      <c r="Q7873" s="3">
        <f t="shared" si="143"/>
        <v>0.76180555555555551</v>
      </c>
      <c r="R7873" s="3">
        <f>MAX(T7873,P7873)</f>
        <v>0.80833333333333346</v>
      </c>
      <c r="S7873" s="3">
        <v>0.75555555555555554</v>
      </c>
      <c r="T7873" s="3">
        <v>0.80833333333333346</v>
      </c>
      <c r="U7873" s="3">
        <f>MAX(M7873+15/60/24-1/24-MOD(M7873+15/60/24-1/24,15/60/24),16/24)</f>
        <v>0.73958333333333326</v>
      </c>
      <c r="V7873" s="3">
        <f>MIN(M7873-MOD(M7873,15/60/24)-1/24,18.75/24)</f>
        <v>0.72916666666666663</v>
      </c>
      <c r="W7873" s="103">
        <f>M7873-(M7873-E7873)/12*1.25</f>
        <v>0.72008101851851836</v>
      </c>
    </row>
    <row r="7874" spans="1:23" ht="12.75" customHeight="1">
      <c r="A7874" s="1">
        <v>51703</v>
      </c>
      <c r="B7874" t="s">
        <v>329</v>
      </c>
      <c r="C7874" s="3">
        <v>0.12638888888888888</v>
      </c>
      <c r="D7874" s="3">
        <v>0.16041666666666668</v>
      </c>
      <c r="E7874" s="3">
        <v>0.20069444444444443</v>
      </c>
      <c r="F7874" s="3">
        <v>0.31597222222222221</v>
      </c>
      <c r="G7874" s="3">
        <v>0.34513888888888888</v>
      </c>
      <c r="H7874" s="3">
        <v>0.3743055555555555</v>
      </c>
      <c r="I7874" s="3">
        <v>0.39374999999999999</v>
      </c>
      <c r="J7874" s="3">
        <v>0.49027777777777781</v>
      </c>
      <c r="K7874" s="3">
        <v>0.51458333333333328</v>
      </c>
      <c r="L7874" s="3">
        <v>0.7597222222222223</v>
      </c>
      <c r="M7874" s="3">
        <v>0.78055555555555534</v>
      </c>
      <c r="N7874" s="3">
        <v>0.7944444444444444</v>
      </c>
      <c r="O7874" s="3">
        <v>0.83888888888888891</v>
      </c>
      <c r="P7874" s="3">
        <v>0.80694444444444435</v>
      </c>
      <c r="Q7874" s="3">
        <f t="shared" si="143"/>
        <v>0.76111111111111107</v>
      </c>
      <c r="R7874" s="3">
        <f>MAX(T7874,P7874)</f>
        <v>0.80763888888888891</v>
      </c>
      <c r="S7874" s="3">
        <v>0.75486111111111109</v>
      </c>
      <c r="T7874" s="3">
        <v>0.80763888888888891</v>
      </c>
      <c r="U7874" s="3">
        <f>MAX(M7874+15/60/24-1/24-MOD(M7874+15/60/24-1/24,15/60/24),16/24)</f>
        <v>0.73958333333333326</v>
      </c>
      <c r="V7874" s="3">
        <f>MIN(M7874-MOD(M7874,15/60/24)-1/24,18.75/24)</f>
        <v>0.72916666666666663</v>
      </c>
      <c r="W7874" s="103">
        <f>M7874-(M7874-E7874)/12*1.25</f>
        <v>0.72015335648148127</v>
      </c>
    </row>
    <row r="7875" spans="1:23" ht="12.75" customHeight="1">
      <c r="A7875" s="1">
        <v>51704</v>
      </c>
      <c r="B7875" t="s">
        <v>330</v>
      </c>
      <c r="C7875" s="3">
        <v>0.12708333333333333</v>
      </c>
      <c r="D7875" s="3">
        <v>0.16111111111111112</v>
      </c>
      <c r="E7875" s="3">
        <v>0.20069444444444443</v>
      </c>
      <c r="F7875" s="3">
        <v>0.31666666666666665</v>
      </c>
      <c r="G7875" s="3">
        <v>0.34583333333333338</v>
      </c>
      <c r="H7875" s="3">
        <v>0.3743055555555555</v>
      </c>
      <c r="I7875" s="3">
        <v>0.39374999999999999</v>
      </c>
      <c r="J7875" s="3">
        <v>0.49027777777777781</v>
      </c>
      <c r="K7875" s="3">
        <v>0.51458333333333328</v>
      </c>
      <c r="L7875" s="3">
        <v>0.75902777777777775</v>
      </c>
      <c r="M7875" s="3">
        <v>0.77986111111111089</v>
      </c>
      <c r="N7875" s="3">
        <v>0.7944444444444444</v>
      </c>
      <c r="O7875" s="3">
        <v>0.83819444444444446</v>
      </c>
      <c r="P7875" s="3">
        <v>0.80694444444444435</v>
      </c>
      <c r="Q7875" s="3">
        <f t="shared" si="143"/>
        <v>0.76041666666666663</v>
      </c>
      <c r="R7875" s="3">
        <f>MAX(T7875,P7875)</f>
        <v>0.80763888888888891</v>
      </c>
      <c r="S7875" s="3">
        <v>0.75486111111111109</v>
      </c>
      <c r="T7875" s="3">
        <v>0.80763888888888891</v>
      </c>
      <c r="U7875" s="3">
        <f>MAX(M7875+15/60/24-1/24-MOD(M7875+15/60/24-1/24,15/60/24),16/24)</f>
        <v>0.73958333333333326</v>
      </c>
      <c r="V7875" s="3">
        <f>MIN(M7875-MOD(M7875,15/60/24)-1/24,18.75/24)</f>
        <v>0.72916666666666663</v>
      </c>
      <c r="W7875" s="103">
        <f>M7875-(M7875-E7875)/12*1.25</f>
        <v>0.71953124999999984</v>
      </c>
    </row>
    <row r="7876" spans="1:23" ht="12.75" customHeight="1">
      <c r="A7876" s="1">
        <v>51705</v>
      </c>
      <c r="B7876" t="s">
        <v>331</v>
      </c>
      <c r="C7876" s="3">
        <v>0.1277777777777778</v>
      </c>
      <c r="D7876" s="3">
        <v>0.16111111111111112</v>
      </c>
      <c r="E7876" s="3">
        <v>0.20138888888888887</v>
      </c>
      <c r="F7876" s="3">
        <v>0.31666666666666665</v>
      </c>
      <c r="G7876" s="3">
        <v>0.34583333333333338</v>
      </c>
      <c r="H7876" s="3">
        <v>0.375</v>
      </c>
      <c r="I7876" s="3">
        <v>0.39444444444444443</v>
      </c>
      <c r="J7876" s="3">
        <v>0.49027777777777781</v>
      </c>
      <c r="K7876" s="3">
        <v>0.51458333333333328</v>
      </c>
      <c r="L7876" s="3">
        <v>0.7597222222222223</v>
      </c>
      <c r="M7876" s="3">
        <v>0.77986111111111089</v>
      </c>
      <c r="N7876" s="3">
        <v>0.79374999999999996</v>
      </c>
      <c r="O7876" s="3">
        <v>0.83750000000000002</v>
      </c>
      <c r="P7876" s="3">
        <v>0.80625000000000002</v>
      </c>
      <c r="Q7876" s="3">
        <f t="shared" si="143"/>
        <v>0.76041666666666663</v>
      </c>
      <c r="R7876" s="3">
        <f>MAX(T7876,P7876)</f>
        <v>0.80694444444444446</v>
      </c>
      <c r="S7876" s="3">
        <v>0.75416666666666676</v>
      </c>
      <c r="T7876" s="3">
        <v>0.80694444444444446</v>
      </c>
      <c r="U7876" s="3">
        <f>MAX(M7876+15/60/24-1/24-MOD(M7876+15/60/24-1/24,15/60/24),16/24)</f>
        <v>0.73958333333333326</v>
      </c>
      <c r="V7876" s="3">
        <f>MIN(M7876-MOD(M7876,15/60/24)-1/24,18.75/24)</f>
        <v>0.72916666666666663</v>
      </c>
      <c r="W7876" s="103">
        <f>M7876-(M7876-E7876)/12*1.25</f>
        <v>0.71960358796296275</v>
      </c>
    </row>
    <row r="7877" spans="1:23" ht="12.75" customHeight="1">
      <c r="A7877" s="1">
        <v>51706</v>
      </c>
      <c r="B7877" t="s">
        <v>332</v>
      </c>
      <c r="C7877" s="3">
        <v>0.12847222222222224</v>
      </c>
      <c r="D7877" s="3">
        <v>0.16180555555555556</v>
      </c>
      <c r="E7877" s="3">
        <v>0.20208333333333331</v>
      </c>
      <c r="F7877" s="3">
        <v>0.31736111111111115</v>
      </c>
      <c r="G7877" s="3">
        <v>0.34583333333333338</v>
      </c>
      <c r="H7877" s="3">
        <v>0.375</v>
      </c>
      <c r="I7877" s="3">
        <v>0.39444444444444443</v>
      </c>
      <c r="J7877" s="3">
        <v>0.49027777777777781</v>
      </c>
      <c r="K7877" s="3">
        <v>0.51458333333333328</v>
      </c>
      <c r="L7877" s="3">
        <v>0.7583333333333333</v>
      </c>
      <c r="M7877" s="3">
        <v>0.77916666666666645</v>
      </c>
      <c r="N7877" s="3">
        <v>0.79305555555555562</v>
      </c>
      <c r="O7877" s="3">
        <v>0.83680555555555558</v>
      </c>
      <c r="P7877" s="3">
        <v>0.80763888888888891</v>
      </c>
      <c r="Q7877" s="3">
        <f t="shared" si="143"/>
        <v>0.7597222222222223</v>
      </c>
      <c r="R7877" s="3">
        <f>MAX(T7877,P7877)</f>
        <v>0.80763888888888891</v>
      </c>
      <c r="S7877" s="3">
        <v>0.75416666666666676</v>
      </c>
      <c r="T7877" s="3">
        <v>0.80625000000000002</v>
      </c>
      <c r="U7877" s="3">
        <f>MAX(M7877+15/60/24-1/24-MOD(M7877+15/60/24-1/24,15/60/24),16/24)</f>
        <v>0.73958333333333326</v>
      </c>
      <c r="V7877" s="3">
        <f>MIN(M7877-MOD(M7877,15/60/24)-1/24,18.75/24)</f>
        <v>0.72916666666666663</v>
      </c>
      <c r="W7877" s="103">
        <f>M7877-(M7877-E7877)/12*1.25</f>
        <v>0.71905381944444424</v>
      </c>
    </row>
    <row r="7878" spans="1:23" ht="12.75" customHeight="1">
      <c r="A7878" s="1">
        <v>51707</v>
      </c>
      <c r="B7878" t="s">
        <v>77</v>
      </c>
      <c r="C7878" s="3">
        <v>0.12916666666666668</v>
      </c>
      <c r="D7878" s="3">
        <v>0.16250000000000001</v>
      </c>
      <c r="E7878" s="3">
        <v>0.20208333333333331</v>
      </c>
      <c r="F7878" s="3">
        <v>0.31736111111111115</v>
      </c>
      <c r="G7878" s="3">
        <v>0.34652777777777777</v>
      </c>
      <c r="H7878" s="3">
        <v>0.375</v>
      </c>
      <c r="I7878" s="3">
        <v>0.39444444444444443</v>
      </c>
      <c r="J7878" s="3">
        <v>0.49027777777777781</v>
      </c>
      <c r="K7878" s="3">
        <v>0.51458333333333328</v>
      </c>
      <c r="L7878" s="3">
        <v>0.7583333333333333</v>
      </c>
      <c r="M7878" s="3">
        <v>0.77916666666666645</v>
      </c>
      <c r="N7878" s="3">
        <v>0.79305555555555562</v>
      </c>
      <c r="O7878" s="3">
        <v>0.83611111111111114</v>
      </c>
      <c r="P7878" s="3">
        <v>0.80555555555555558</v>
      </c>
      <c r="Q7878" s="3">
        <f t="shared" si="143"/>
        <v>0.7597222222222223</v>
      </c>
      <c r="R7878" s="3">
        <f>MAX(T7878,P7878)</f>
        <v>0.80555555555555569</v>
      </c>
      <c r="S7878" s="3">
        <v>0.75347222222222221</v>
      </c>
      <c r="T7878" s="3">
        <v>0.80555555555555569</v>
      </c>
      <c r="U7878" s="3">
        <f>MAX(M7878+15/60/24-1/24-MOD(M7878+15/60/24-1/24,15/60/24),16/24)</f>
        <v>0.73958333333333326</v>
      </c>
      <c r="V7878" s="3">
        <f>MIN(M7878-MOD(M7878,15/60/24)-1/24,18.75/24)</f>
        <v>0.72916666666666663</v>
      </c>
      <c r="W7878" s="103">
        <f>M7878-(M7878-E7878)/12*1.25</f>
        <v>0.71905381944444424</v>
      </c>
    </row>
    <row r="7879" spans="1:23" ht="12.75" customHeight="1">
      <c r="A7879" s="1">
        <v>51708</v>
      </c>
      <c r="B7879" t="s">
        <v>333</v>
      </c>
      <c r="C7879" s="3">
        <v>0.12986111111111112</v>
      </c>
      <c r="D7879" s="3">
        <v>0.16319444444444445</v>
      </c>
      <c r="E7879" s="3">
        <v>0.20277777777777781</v>
      </c>
      <c r="F7879" s="3">
        <v>0.31805555555555554</v>
      </c>
      <c r="G7879" s="3">
        <v>0.34652777777777777</v>
      </c>
      <c r="H7879" s="3">
        <v>0.3756944444444445</v>
      </c>
      <c r="I7879" s="3">
        <v>0.39444444444444443</v>
      </c>
      <c r="J7879" s="3">
        <v>0.49027777777777781</v>
      </c>
      <c r="K7879" s="3">
        <v>0.51458333333333328</v>
      </c>
      <c r="L7879" s="3">
        <v>0.75763888888888886</v>
      </c>
      <c r="M7879" s="3">
        <v>0.77847222222222201</v>
      </c>
      <c r="N7879" s="3">
        <v>0.79236111111111107</v>
      </c>
      <c r="O7879" s="3">
        <v>0.83611111111111114</v>
      </c>
      <c r="P7879" s="3">
        <v>0.80486111111111103</v>
      </c>
      <c r="Q7879" s="3">
        <f t="shared" ref="Q7879:Q7942" si="144">+S7878+8/60/24</f>
        <v>0.75902777777777775</v>
      </c>
      <c r="R7879" s="3">
        <f>MAX(T7879,P7879)</f>
        <v>0.80555555555555569</v>
      </c>
      <c r="S7879" s="3">
        <v>0.75277777777777777</v>
      </c>
      <c r="T7879" s="3">
        <v>0.80555555555555569</v>
      </c>
      <c r="U7879" s="3">
        <f>MAX(M7879+15/60/24-1/24-MOD(M7879+15/60/24-1/24,15/60/24),16/24)</f>
        <v>0.73958333333333326</v>
      </c>
      <c r="V7879" s="3">
        <f>MIN(M7879-MOD(M7879,15/60/24)-1/24,18.75/24)</f>
        <v>0.72916666666666663</v>
      </c>
      <c r="W7879" s="103">
        <f>M7879-(M7879-E7879)/12*1.25</f>
        <v>0.71850405092592573</v>
      </c>
    </row>
    <row r="7880" spans="1:23" ht="12.75" customHeight="1">
      <c r="A7880" s="1">
        <v>51709</v>
      </c>
      <c r="B7880" t="s">
        <v>334</v>
      </c>
      <c r="C7880" s="3">
        <v>0.13055555555555556</v>
      </c>
      <c r="D7880" s="3">
        <v>0.16319444444444445</v>
      </c>
      <c r="E7880" s="3">
        <v>0.20277777777777781</v>
      </c>
      <c r="F7880" s="3">
        <v>0.31805555555555554</v>
      </c>
      <c r="G7880" s="3">
        <v>0.34652777777777777</v>
      </c>
      <c r="H7880" s="3">
        <v>0.3756944444444445</v>
      </c>
      <c r="I7880" s="3">
        <v>0.39444444444444443</v>
      </c>
      <c r="J7880" s="3">
        <v>0.49027777777777781</v>
      </c>
      <c r="K7880" s="3">
        <v>0.51458333333333328</v>
      </c>
      <c r="L7880" s="3">
        <v>0.75694444444444453</v>
      </c>
      <c r="M7880" s="3">
        <v>0.77777777777777757</v>
      </c>
      <c r="N7880" s="3">
        <v>0.79166666666666663</v>
      </c>
      <c r="O7880" s="3">
        <v>0.8354166666666667</v>
      </c>
      <c r="P7880" s="3">
        <v>0.80416666666666659</v>
      </c>
      <c r="Q7880" s="3">
        <f t="shared" si="144"/>
        <v>0.7583333333333333</v>
      </c>
      <c r="R7880" s="3">
        <f>MAX(T7880,P7880)</f>
        <v>0.80486111111111114</v>
      </c>
      <c r="S7880" s="3">
        <v>0.75277777777777777</v>
      </c>
      <c r="T7880" s="3">
        <v>0.80486111111111114</v>
      </c>
      <c r="U7880" s="3">
        <f>MAX(M7880+15/60/24-1/24-MOD(M7880+15/60/24-1/24,15/60/24),16/24)</f>
        <v>0.73958333333333326</v>
      </c>
      <c r="V7880" s="3">
        <f>MIN(M7880-MOD(M7880,15/60/24)-1/24,18.75/24)</f>
        <v>0.72916666666666663</v>
      </c>
      <c r="W7880" s="103">
        <f>M7880-(M7880-E7880)/12*1.25</f>
        <v>0.71788194444444431</v>
      </c>
    </row>
    <row r="7881" spans="1:23" ht="12.75" customHeight="1">
      <c r="A7881" s="1">
        <v>51710</v>
      </c>
      <c r="B7881" t="s">
        <v>335</v>
      </c>
      <c r="C7881" s="3">
        <v>0.13125000000000001</v>
      </c>
      <c r="D7881" s="3">
        <v>0.16388888888888889</v>
      </c>
      <c r="E7881" s="3">
        <v>0.20347222222222219</v>
      </c>
      <c r="F7881" s="3">
        <v>0.31874999999999998</v>
      </c>
      <c r="G7881" s="3">
        <v>0.34722222222222227</v>
      </c>
      <c r="H7881" s="3">
        <v>0.3756944444444445</v>
      </c>
      <c r="I7881" s="3">
        <v>0.39513888888888887</v>
      </c>
      <c r="J7881" s="3">
        <v>0.49027777777777781</v>
      </c>
      <c r="K7881" s="3">
        <v>0.51458333333333328</v>
      </c>
      <c r="L7881" s="3">
        <v>0.75694444444444453</v>
      </c>
      <c r="M7881" s="3">
        <v>0.77777777777777757</v>
      </c>
      <c r="N7881" s="3">
        <v>0.79166666666666663</v>
      </c>
      <c r="O7881" s="3">
        <v>0.83472222222222225</v>
      </c>
      <c r="P7881" s="3">
        <v>0.80416666666666659</v>
      </c>
      <c r="Q7881" s="3">
        <f t="shared" si="144"/>
        <v>0.7583333333333333</v>
      </c>
      <c r="R7881" s="3">
        <f>MAX(T7881,P7881)</f>
        <v>0.8041666666666667</v>
      </c>
      <c r="S7881" s="3">
        <v>0.75208333333333333</v>
      </c>
      <c r="T7881" s="3">
        <v>0.8041666666666667</v>
      </c>
      <c r="U7881" s="3">
        <f>MAX(M7881+15/60/24-1/24-MOD(M7881+15/60/24-1/24,15/60/24),16/24)</f>
        <v>0.73958333333333326</v>
      </c>
      <c r="V7881" s="3">
        <f>MIN(M7881-MOD(M7881,15/60/24)-1/24,18.75/24)</f>
        <v>0.72916666666666663</v>
      </c>
      <c r="W7881" s="103">
        <f>M7881-(M7881-E7881)/12*1.25</f>
        <v>0.71795428240740722</v>
      </c>
    </row>
    <row r="7882" spans="1:23" ht="12.75" customHeight="1">
      <c r="A7882" s="1">
        <v>51711</v>
      </c>
      <c r="B7882" t="s">
        <v>336</v>
      </c>
      <c r="C7882" s="3">
        <v>0.13194444444444445</v>
      </c>
      <c r="D7882" s="3">
        <v>0.16458333333333333</v>
      </c>
      <c r="E7882" s="3">
        <v>0.20416666666666669</v>
      </c>
      <c r="F7882" s="3">
        <v>0.31874999999999998</v>
      </c>
      <c r="G7882" s="3">
        <v>0.34722222222222227</v>
      </c>
      <c r="H7882" s="3">
        <v>0.3756944444444445</v>
      </c>
      <c r="I7882" s="3">
        <v>0.39513888888888887</v>
      </c>
      <c r="J7882" s="3">
        <v>0.49027777777777781</v>
      </c>
      <c r="K7882" s="3">
        <v>0.51458333333333328</v>
      </c>
      <c r="L7882" s="3">
        <v>0.75624999999999998</v>
      </c>
      <c r="M7882" s="3">
        <v>0.77708333333333313</v>
      </c>
      <c r="N7882" s="3">
        <v>0.7909722222222223</v>
      </c>
      <c r="O7882" s="3">
        <v>0.83402777777777781</v>
      </c>
      <c r="P7882" s="3">
        <v>0.80347222222222225</v>
      </c>
      <c r="Q7882" s="3">
        <f t="shared" si="144"/>
        <v>0.75763888888888886</v>
      </c>
      <c r="R7882" s="3">
        <f>MAX(T7882,P7882)</f>
        <v>0.80347222222222225</v>
      </c>
      <c r="S7882" s="3">
        <v>0.75138888888888899</v>
      </c>
      <c r="T7882" s="3">
        <v>0.80347222222222225</v>
      </c>
      <c r="U7882" s="3">
        <f>MAX(M7882+15/60/24-1/24-MOD(M7882+15/60/24-1/24,15/60/24),16/24)</f>
        <v>0.73958333333333326</v>
      </c>
      <c r="V7882" s="3">
        <f>MIN(M7882-MOD(M7882,15/60/24)-1/24,18.75/24)</f>
        <v>0.72916666666666663</v>
      </c>
      <c r="W7882" s="103">
        <f>M7882-(M7882-E7882)/12*1.25</f>
        <v>0.71740451388888871</v>
      </c>
    </row>
    <row r="7883" spans="1:23" ht="12.75" customHeight="1">
      <c r="A7883" s="1">
        <v>51712</v>
      </c>
      <c r="B7883" t="s">
        <v>337</v>
      </c>
      <c r="C7883" s="3">
        <v>0.13263888888888889</v>
      </c>
      <c r="D7883" s="3">
        <v>0.16527777777777777</v>
      </c>
      <c r="E7883" s="3">
        <v>0.20416666666666669</v>
      </c>
      <c r="F7883" s="3">
        <v>0.31874999999999998</v>
      </c>
      <c r="G7883" s="3">
        <v>0.34722222222222227</v>
      </c>
      <c r="H7883" s="3">
        <v>0.37638888888888888</v>
      </c>
      <c r="I7883" s="3">
        <v>0.39513888888888887</v>
      </c>
      <c r="J7883" s="3">
        <v>0.49027777777777781</v>
      </c>
      <c r="K7883" s="3">
        <v>0.51458333333333328</v>
      </c>
      <c r="L7883" s="3">
        <v>0.75624999999999998</v>
      </c>
      <c r="M7883" s="3">
        <v>0.77638888888888868</v>
      </c>
      <c r="N7883" s="3">
        <v>0.79027777777777775</v>
      </c>
      <c r="O7883" s="3">
        <v>0.83333333333333337</v>
      </c>
      <c r="P7883" s="3">
        <v>0.8027777777777777</v>
      </c>
      <c r="Q7883" s="3">
        <f t="shared" si="144"/>
        <v>0.75694444444444453</v>
      </c>
      <c r="R7883" s="3">
        <f>MAX(T7883,P7883)</f>
        <v>0.80347222222222225</v>
      </c>
      <c r="S7883" s="3">
        <v>0.75138888888888899</v>
      </c>
      <c r="T7883" s="3">
        <v>0.80347222222222225</v>
      </c>
      <c r="U7883" s="3">
        <f>MAX(M7883+15/60/24-1/24-MOD(M7883+15/60/24-1/24,15/60/24),16/24)</f>
        <v>0.73958333333333326</v>
      </c>
      <c r="V7883" s="3">
        <f>MIN(M7883-MOD(M7883,15/60/24)-1/24,18.75/24)</f>
        <v>0.72916666666666663</v>
      </c>
      <c r="W7883" s="103">
        <f>M7883-(M7883-E7883)/12*1.25</f>
        <v>0.71678240740740717</v>
      </c>
    </row>
    <row r="7884" spans="1:23" ht="12.75" customHeight="1">
      <c r="A7884" s="1">
        <v>51713</v>
      </c>
      <c r="B7884" t="s">
        <v>338</v>
      </c>
      <c r="C7884" s="3">
        <v>0.13333333333333333</v>
      </c>
      <c r="D7884" s="3">
        <v>0.16597222222222222</v>
      </c>
      <c r="E7884" s="3">
        <v>0.20486111111111113</v>
      </c>
      <c r="F7884" s="3">
        <v>0.31944444444444448</v>
      </c>
      <c r="G7884" s="3">
        <v>0.34791666666666665</v>
      </c>
      <c r="H7884" s="3">
        <v>0.37638888888888888</v>
      </c>
      <c r="I7884" s="3">
        <v>0.39513888888888887</v>
      </c>
      <c r="J7884" s="3">
        <v>0.49027777777777781</v>
      </c>
      <c r="K7884" s="3">
        <v>0.51458333333333328</v>
      </c>
      <c r="L7884" s="3">
        <v>0.75486111111111109</v>
      </c>
      <c r="M7884" s="3">
        <v>0.77569444444444424</v>
      </c>
      <c r="N7884" s="3">
        <v>0.7895833333333333</v>
      </c>
      <c r="O7884" s="3">
        <v>0.83263888888888893</v>
      </c>
      <c r="P7884" s="3">
        <v>0.8041666666666667</v>
      </c>
      <c r="Q7884" s="3">
        <f t="shared" si="144"/>
        <v>0.75694444444444453</v>
      </c>
      <c r="R7884" s="3">
        <f>MAX(T7884,P7884)</f>
        <v>0.8041666666666667</v>
      </c>
      <c r="S7884" s="3">
        <v>0.75069444444444444</v>
      </c>
      <c r="T7884" s="3">
        <v>0.80277777777777792</v>
      </c>
      <c r="U7884" s="3">
        <f>MAX(M7884+15/60/24-1/24-MOD(M7884+15/60/24-1/24,15/60/24),16/24)</f>
        <v>0.73958333333333326</v>
      </c>
      <c r="V7884" s="3">
        <f>MIN(M7884-MOD(M7884,15/60/24)-1/24,18.75/24)</f>
        <v>0.72916666666666663</v>
      </c>
      <c r="W7884" s="103">
        <f>M7884-(M7884-E7884)/12*1.25</f>
        <v>0.71623263888888866</v>
      </c>
    </row>
    <row r="7885" spans="1:23" ht="12.75" customHeight="1">
      <c r="A7885" s="1">
        <v>51714</v>
      </c>
      <c r="B7885" t="s">
        <v>78</v>
      </c>
      <c r="C7885" s="3">
        <v>0.13402777777777777</v>
      </c>
      <c r="D7885" s="3">
        <v>0.16597222222222222</v>
      </c>
      <c r="E7885" s="3">
        <v>0.20555555555555557</v>
      </c>
      <c r="F7885" s="3">
        <v>0.31944444444444448</v>
      </c>
      <c r="G7885" s="3">
        <v>0.34791666666666665</v>
      </c>
      <c r="H7885" s="3">
        <v>0.37638888888888888</v>
      </c>
      <c r="I7885" s="3">
        <v>0.39513888888888887</v>
      </c>
      <c r="J7885" s="3">
        <v>0.49027777777777781</v>
      </c>
      <c r="K7885" s="3">
        <v>0.51388888888888895</v>
      </c>
      <c r="L7885" s="3">
        <v>0.75486111111111109</v>
      </c>
      <c r="M7885" s="3">
        <v>0.77569444444444424</v>
      </c>
      <c r="N7885" s="3">
        <v>0.78888888888888886</v>
      </c>
      <c r="O7885" s="3">
        <v>0.83194444444444449</v>
      </c>
      <c r="P7885" s="3">
        <v>0.80138888888888882</v>
      </c>
      <c r="Q7885" s="3">
        <f t="shared" si="144"/>
        <v>0.75624999999999998</v>
      </c>
      <c r="R7885" s="3">
        <f>MAX(T7885,P7885)</f>
        <v>0.80208333333333337</v>
      </c>
      <c r="S7885" s="3">
        <v>0.75</v>
      </c>
      <c r="T7885" s="3">
        <v>0.80208333333333337</v>
      </c>
      <c r="U7885" s="3">
        <f>MAX(M7885+15/60/24-1/24-MOD(M7885+15/60/24-1/24,15/60/24),16/24)</f>
        <v>0.73958333333333326</v>
      </c>
      <c r="V7885" s="3">
        <f>MIN(M7885-MOD(M7885,15/60/24)-1/24,18.75/24)</f>
        <v>0.72916666666666663</v>
      </c>
      <c r="W7885" s="103">
        <f>M7885-(M7885-E7885)/12*1.25</f>
        <v>0.71630497685185168</v>
      </c>
    </row>
    <row r="7886" spans="1:23" ht="12.75" customHeight="1">
      <c r="A7886" s="1">
        <v>51715</v>
      </c>
      <c r="B7886" t="s">
        <v>339</v>
      </c>
      <c r="C7886" s="3">
        <v>0.13472222222222222</v>
      </c>
      <c r="D7886" s="3">
        <v>0.16666666666666666</v>
      </c>
      <c r="E7886" s="3">
        <v>0.20555555555555557</v>
      </c>
      <c r="F7886" s="3">
        <v>0.32013888888888892</v>
      </c>
      <c r="G7886" s="3">
        <v>0.34791666666666665</v>
      </c>
      <c r="H7886" s="3">
        <v>0.37638888888888888</v>
      </c>
      <c r="I7886" s="3">
        <v>0.39583333333333331</v>
      </c>
      <c r="J7886" s="3">
        <v>0.49027777777777781</v>
      </c>
      <c r="K7886" s="3">
        <v>0.51388888888888895</v>
      </c>
      <c r="L7886" s="3">
        <v>0.75416666666666676</v>
      </c>
      <c r="M7886" s="3">
        <v>0.77500000000000002</v>
      </c>
      <c r="N7886" s="3">
        <v>0.78888888888888886</v>
      </c>
      <c r="O7886" s="3">
        <v>0.83125000000000004</v>
      </c>
      <c r="P7886" s="3">
        <v>0.80138888888888882</v>
      </c>
      <c r="Q7886" s="3">
        <f t="shared" si="144"/>
        <v>0.75555555555555554</v>
      </c>
      <c r="R7886" s="3">
        <f>MAX(T7886,P7886)</f>
        <v>0.80138888888888893</v>
      </c>
      <c r="S7886" s="3">
        <v>0.74930555555555556</v>
      </c>
      <c r="T7886" s="3">
        <v>0.80138888888888893</v>
      </c>
      <c r="U7886" s="3">
        <f>MAX(M7886+15/60/24-1/24-MOD(M7886+15/60/24-1/24,15/60/24),16/24)</f>
        <v>0.73958333333333326</v>
      </c>
      <c r="V7886" s="3">
        <f>MIN(M7886-MOD(M7886,15/60/24)-1/24,18.75/24)</f>
        <v>0.72916666666666663</v>
      </c>
      <c r="W7886" s="103">
        <f>M7886-(M7886-E7886)/12*1.25</f>
        <v>0.71568287037037037</v>
      </c>
    </row>
    <row r="7887" spans="1:23" ht="12.75" customHeight="1">
      <c r="A7887" s="1">
        <v>51716</v>
      </c>
      <c r="B7887" t="s">
        <v>340</v>
      </c>
      <c r="C7887" s="3">
        <v>0.13541666666666666</v>
      </c>
      <c r="D7887" s="3">
        <v>0.1673611111111111</v>
      </c>
      <c r="E7887" s="3">
        <v>0.20624999999999999</v>
      </c>
      <c r="F7887" s="3">
        <v>0.32013888888888892</v>
      </c>
      <c r="G7887" s="3">
        <v>0.34861111111111115</v>
      </c>
      <c r="H7887" s="3">
        <v>0.3354166666666667</v>
      </c>
      <c r="I7887" s="3">
        <v>0.39583333333333331</v>
      </c>
      <c r="J7887" s="3">
        <v>0.49027777777777781</v>
      </c>
      <c r="K7887" s="3">
        <v>0.51388888888888895</v>
      </c>
      <c r="L7887" s="3">
        <v>0.75347222222222221</v>
      </c>
      <c r="M7887" s="3">
        <v>0.77430555555555536</v>
      </c>
      <c r="N7887" s="3">
        <v>0.78819444444444453</v>
      </c>
      <c r="O7887" s="3">
        <v>0.8305555555555556</v>
      </c>
      <c r="P7887" s="3">
        <v>0.80069444444444449</v>
      </c>
      <c r="Q7887" s="3">
        <f t="shared" si="144"/>
        <v>0.75486111111111109</v>
      </c>
      <c r="R7887" s="3">
        <f>MAX(T7887,P7887)</f>
        <v>0.80069444444444449</v>
      </c>
      <c r="S7887" s="3">
        <v>0.74861111111111112</v>
      </c>
      <c r="T7887" s="3">
        <v>0.80069444444444449</v>
      </c>
      <c r="U7887" s="3">
        <f>MAX(M7887+15/60/24-1/24-MOD(M7887+15/60/24-1/24,15/60/24),16/24)</f>
        <v>0.73958333333333326</v>
      </c>
      <c r="V7887" s="3">
        <f>MIN(M7887-MOD(M7887,15/60/24)-1/24,18.75/24)</f>
        <v>0.72916666666666663</v>
      </c>
      <c r="W7887" s="103">
        <f>M7887-(M7887-E7887)/12*1.25</f>
        <v>0.71513310185185164</v>
      </c>
    </row>
    <row r="7888" spans="1:23" ht="12.75" customHeight="1">
      <c r="A7888" s="1">
        <v>51717</v>
      </c>
      <c r="B7888" t="s">
        <v>341</v>
      </c>
      <c r="C7888" s="3">
        <v>0.1361111111111111</v>
      </c>
      <c r="D7888" s="3">
        <v>0.16805555555555554</v>
      </c>
      <c r="E7888" s="3">
        <v>0.20694444444444446</v>
      </c>
      <c r="F7888" s="3">
        <v>0.32013888888888892</v>
      </c>
      <c r="G7888" s="3">
        <v>0.34861111111111115</v>
      </c>
      <c r="H7888" s="3">
        <v>0.3354166666666667</v>
      </c>
      <c r="I7888" s="3">
        <v>0.39583333333333331</v>
      </c>
      <c r="J7888" s="3">
        <v>0.49027777777777781</v>
      </c>
      <c r="K7888" s="3">
        <v>0.51388888888888895</v>
      </c>
      <c r="L7888" s="3">
        <v>0.75277777777777777</v>
      </c>
      <c r="M7888" s="3">
        <v>0.77361111111111092</v>
      </c>
      <c r="N7888" s="3">
        <v>0.78749999999999998</v>
      </c>
      <c r="O7888" s="3">
        <v>0.82986111111111116</v>
      </c>
      <c r="P7888" s="3">
        <v>0.8</v>
      </c>
      <c r="Q7888" s="3">
        <f t="shared" si="144"/>
        <v>0.75416666666666665</v>
      </c>
      <c r="R7888" s="3">
        <f>MAX(T7888,P7888)</f>
        <v>0.8</v>
      </c>
      <c r="S7888" s="3">
        <v>0.74791666666666667</v>
      </c>
      <c r="T7888" s="3">
        <v>0.8</v>
      </c>
      <c r="U7888" s="3">
        <f>MAX(M7888+15/60/24-1/24-MOD(M7888+15/60/24-1/24,15/60/24),16/24)</f>
        <v>0.73958333333333326</v>
      </c>
      <c r="V7888" s="3">
        <f>MIN(M7888-MOD(M7888,15/60/24)-1/24,18.75/24)</f>
        <v>0.72916666666666663</v>
      </c>
      <c r="W7888" s="103">
        <f>M7888-(M7888-E7888)/12*1.25</f>
        <v>0.71458333333333313</v>
      </c>
    </row>
    <row r="7889" spans="1:23" ht="12.75" customHeight="1">
      <c r="A7889" s="1">
        <v>51718</v>
      </c>
      <c r="B7889" t="s">
        <v>342</v>
      </c>
      <c r="C7889" s="3">
        <v>0.13680555555555554</v>
      </c>
      <c r="D7889" s="3">
        <v>0.16875000000000001</v>
      </c>
      <c r="E7889" s="3">
        <v>0.20694444444444446</v>
      </c>
      <c r="F7889" s="3">
        <v>0.32083333333333336</v>
      </c>
      <c r="G7889" s="3">
        <v>0.34861111111111115</v>
      </c>
      <c r="H7889" s="3">
        <v>0.3354166666666667</v>
      </c>
      <c r="I7889" s="3">
        <v>0.39583333333333331</v>
      </c>
      <c r="J7889" s="3">
        <v>0.49027777777777781</v>
      </c>
      <c r="K7889" s="3">
        <v>0.51388888888888895</v>
      </c>
      <c r="L7889" s="3">
        <v>0.75208333333333333</v>
      </c>
      <c r="M7889" s="3">
        <v>0.77291666666666647</v>
      </c>
      <c r="N7889" s="3">
        <v>0.78680555555555554</v>
      </c>
      <c r="O7889" s="3">
        <v>0.82916666666666672</v>
      </c>
      <c r="P7889" s="3">
        <v>0.79930555555555549</v>
      </c>
      <c r="Q7889" s="3">
        <f t="shared" si="144"/>
        <v>0.75347222222222221</v>
      </c>
      <c r="R7889" s="3">
        <f>MAX(T7889,P7889)</f>
        <v>0.7993055555555556</v>
      </c>
      <c r="S7889" s="3">
        <v>0.74791666666666667</v>
      </c>
      <c r="T7889" s="3">
        <v>0.7993055555555556</v>
      </c>
      <c r="U7889" s="3">
        <f>MAX(M7889+15/60/24-1/24-MOD(M7889+15/60/24-1/24,15/60/24),16/24)</f>
        <v>0.73958333333333326</v>
      </c>
      <c r="V7889" s="3">
        <f>MIN(M7889-MOD(M7889,15/60/24)-1/24,18.75/24)</f>
        <v>0.72916666666666663</v>
      </c>
      <c r="W7889" s="103">
        <f>M7889-(M7889-E7889)/12*1.25</f>
        <v>0.7139612268518517</v>
      </c>
    </row>
    <row r="7890" spans="1:23" ht="12.75" customHeight="1">
      <c r="A7890" s="1">
        <v>51719</v>
      </c>
      <c r="B7890" t="s">
        <v>343</v>
      </c>
      <c r="C7890" s="3">
        <v>0.13750000000000001</v>
      </c>
      <c r="D7890" s="3">
        <v>0.16875000000000001</v>
      </c>
      <c r="E7890" s="3">
        <v>0.2076388888888889</v>
      </c>
      <c r="F7890" s="3">
        <v>0.32083333333333336</v>
      </c>
      <c r="G7890" s="3">
        <v>0.34861111111111115</v>
      </c>
      <c r="H7890" s="3">
        <v>0.3354166666666667</v>
      </c>
      <c r="I7890" s="3">
        <v>0.39583333333333331</v>
      </c>
      <c r="J7890" s="3">
        <v>0.49027777777777781</v>
      </c>
      <c r="K7890" s="3">
        <v>0.51388888888888895</v>
      </c>
      <c r="L7890" s="3">
        <v>0.75277777777777777</v>
      </c>
      <c r="M7890" s="3">
        <v>0.77291666666666647</v>
      </c>
      <c r="N7890" s="3">
        <v>0.78611111111111109</v>
      </c>
      <c r="O7890" s="3">
        <v>0.82777777777777783</v>
      </c>
      <c r="P7890" s="3">
        <v>0.79861111111111105</v>
      </c>
      <c r="Q7890" s="3">
        <f t="shared" si="144"/>
        <v>0.75347222222222221</v>
      </c>
      <c r="R7890" s="3">
        <f>MAX(T7890,P7890)</f>
        <v>0.79861111111111116</v>
      </c>
      <c r="S7890" s="3">
        <v>0.74722222222222223</v>
      </c>
      <c r="T7890" s="3">
        <v>0.79861111111111116</v>
      </c>
      <c r="U7890" s="3">
        <f>MAX(M7890+15/60/24-1/24-MOD(M7890+15/60/24-1/24,15/60/24),16/24)</f>
        <v>0.73958333333333326</v>
      </c>
      <c r="V7890" s="3">
        <f>MIN(M7890-MOD(M7890,15/60/24)-1/24,18.75/24)</f>
        <v>0.72916666666666663</v>
      </c>
      <c r="W7890" s="103">
        <f>M7890-(M7890-E7890)/12*1.25</f>
        <v>0.71403356481481461</v>
      </c>
    </row>
    <row r="7891" spans="1:23" ht="12.75" customHeight="1">
      <c r="A7891" s="1">
        <v>51720</v>
      </c>
      <c r="B7891" t="s">
        <v>344</v>
      </c>
      <c r="C7891" s="3">
        <v>0.13819444444444443</v>
      </c>
      <c r="D7891" s="3">
        <v>0.16944444444444443</v>
      </c>
      <c r="E7891" s="3">
        <v>0.20833333333333334</v>
      </c>
      <c r="F7891" s="3">
        <v>0.3215277777777778</v>
      </c>
      <c r="G7891" s="3">
        <v>0.34930555555555554</v>
      </c>
      <c r="H7891" s="3">
        <v>0.37777777777777777</v>
      </c>
      <c r="I7891" s="3">
        <v>0.39583333333333331</v>
      </c>
      <c r="J7891" s="3">
        <v>0.49027777777777781</v>
      </c>
      <c r="K7891" s="3">
        <v>0.5131944444444444</v>
      </c>
      <c r="L7891" s="3">
        <v>0.75138888888888899</v>
      </c>
      <c r="M7891" s="3">
        <v>0.77222222222222203</v>
      </c>
      <c r="N7891" s="3">
        <v>0.78541666666666676</v>
      </c>
      <c r="O7891" s="3">
        <v>0.82708333333333339</v>
      </c>
      <c r="P7891" s="3">
        <v>0.8</v>
      </c>
      <c r="Q7891" s="3">
        <f t="shared" si="144"/>
        <v>0.75277777777777777</v>
      </c>
      <c r="R7891" s="3">
        <f>MAX(T7891,P7891)</f>
        <v>0.8</v>
      </c>
      <c r="S7891" s="3">
        <v>0.74652777777777779</v>
      </c>
      <c r="T7891" s="3">
        <v>0.79791666666666672</v>
      </c>
      <c r="U7891" s="3">
        <f>MAX(M7891+15/60/24-1/24-MOD(M7891+15/60/24-1/24,15/60/24),16/24)</f>
        <v>0.73958333333333326</v>
      </c>
      <c r="V7891" s="3">
        <f>MIN(M7891-MOD(M7891,15/60/24)-1/24,18.75/24)</f>
        <v>0.72916666666666663</v>
      </c>
      <c r="W7891" s="103">
        <f>M7891-(M7891-E7891)/12*1.25</f>
        <v>0.7134837962962961</v>
      </c>
    </row>
    <row r="7892" spans="1:23" ht="12.75" customHeight="1">
      <c r="A7892" s="1">
        <v>51721</v>
      </c>
      <c r="B7892" t="s">
        <v>79</v>
      </c>
      <c r="C7892" s="3">
        <v>0.1388888888888889</v>
      </c>
      <c r="D7892" s="3">
        <v>0.17013888888888887</v>
      </c>
      <c r="E7892" s="3">
        <v>0.20833333333333334</v>
      </c>
      <c r="F7892" s="3">
        <v>0.3215277777777778</v>
      </c>
      <c r="G7892" s="3">
        <v>0.34930555555555554</v>
      </c>
      <c r="H7892" s="3">
        <v>0.37777777777777777</v>
      </c>
      <c r="I7892" s="3">
        <v>0.39583333333333331</v>
      </c>
      <c r="J7892" s="3">
        <v>0.48958333333333331</v>
      </c>
      <c r="K7892" s="3">
        <v>0.5131944444444444</v>
      </c>
      <c r="L7892" s="3">
        <v>0.75069444444444444</v>
      </c>
      <c r="M7892" s="3">
        <v>0.77152777777777759</v>
      </c>
      <c r="N7892" s="3">
        <v>0.78472222222222221</v>
      </c>
      <c r="O7892" s="3">
        <v>0.82638888888888895</v>
      </c>
      <c r="P7892" s="3">
        <v>0.79722222222222217</v>
      </c>
      <c r="Q7892" s="3">
        <f t="shared" si="144"/>
        <v>0.75208333333333333</v>
      </c>
      <c r="R7892" s="3">
        <f>MAX(T7892,P7892)</f>
        <v>0.79722222222222228</v>
      </c>
      <c r="S7892" s="3">
        <v>0.74583333333333324</v>
      </c>
      <c r="T7892" s="3">
        <v>0.79722222222222228</v>
      </c>
      <c r="U7892" s="3">
        <f>MAX(M7892+15/60/24-1/24-MOD(M7892+15/60/24-1/24,15/60/24),16/24)</f>
        <v>0.73958333333333326</v>
      </c>
      <c r="V7892" s="3">
        <f>MIN(M7892-MOD(M7892,15/60/24)-1/24,18.75/24)</f>
        <v>0.72916666666666663</v>
      </c>
      <c r="W7892" s="103">
        <f>M7892-(M7892-E7892)/12*1.25</f>
        <v>0.71286168981481468</v>
      </c>
    </row>
    <row r="7893" spans="1:23" ht="12.75" customHeight="1">
      <c r="A7893" s="1">
        <v>51722</v>
      </c>
      <c r="B7893" t="s">
        <v>345</v>
      </c>
      <c r="C7893" s="3">
        <v>0.13958333333333334</v>
      </c>
      <c r="D7893" s="3">
        <v>0.17083333333333331</v>
      </c>
      <c r="E7893" s="3">
        <v>0.20902777777777778</v>
      </c>
      <c r="F7893" s="3">
        <v>0.3215277777777778</v>
      </c>
      <c r="G7893" s="3">
        <v>0.34930555555555554</v>
      </c>
      <c r="H7893" s="3">
        <v>0.37777777777777777</v>
      </c>
      <c r="I7893" s="3">
        <v>0.39652777777777781</v>
      </c>
      <c r="J7893" s="3">
        <v>0.48958333333333331</v>
      </c>
      <c r="K7893" s="3">
        <v>0.5131944444444444</v>
      </c>
      <c r="L7893" s="3">
        <v>0.75</v>
      </c>
      <c r="M7893" s="3">
        <v>0.77083333333333315</v>
      </c>
      <c r="N7893" s="3">
        <v>0.78402777777777777</v>
      </c>
      <c r="O7893" s="3">
        <v>0.82569444444444451</v>
      </c>
      <c r="P7893" s="3">
        <v>0.79652777777777772</v>
      </c>
      <c r="Q7893" s="3">
        <f t="shared" si="144"/>
        <v>0.75138888888888877</v>
      </c>
      <c r="R7893" s="3">
        <f>MAX(T7893,P7893)</f>
        <v>0.79652777777777783</v>
      </c>
      <c r="S7893" s="3">
        <v>0.74513888888888891</v>
      </c>
      <c r="T7893" s="3">
        <v>0.79652777777777783</v>
      </c>
      <c r="U7893" s="3">
        <f>MAX(M7893+15/60/24-1/24-MOD(M7893+15/60/24-1/24,15/60/24),16/24)</f>
        <v>0.72916666666666663</v>
      </c>
      <c r="V7893" s="3">
        <f>MIN(M7893-MOD(M7893,15/60/24)-1/24,18.75/24)</f>
        <v>0.71875</v>
      </c>
      <c r="W7893" s="103">
        <f>M7893-(M7893-E7893)/12*1.25</f>
        <v>0.71231192129629617</v>
      </c>
    </row>
    <row r="7894" spans="1:23" ht="12.75" customHeight="1">
      <c r="A7894" s="1">
        <v>51723</v>
      </c>
      <c r="B7894" t="s">
        <v>346</v>
      </c>
      <c r="C7894" s="3">
        <v>0.13958333333333334</v>
      </c>
      <c r="D7894" s="3">
        <v>0.17152777777777775</v>
      </c>
      <c r="E7894" s="3">
        <v>0.20972222222222223</v>
      </c>
      <c r="F7894" s="3">
        <v>0.32222222222222224</v>
      </c>
      <c r="G7894" s="3">
        <v>0.34930555555555554</v>
      </c>
      <c r="H7894" s="3">
        <v>0.37777777777777777</v>
      </c>
      <c r="I7894" s="3">
        <v>0.39652777777777781</v>
      </c>
      <c r="J7894" s="3">
        <v>0.48958333333333331</v>
      </c>
      <c r="K7894" s="3">
        <v>0.5131944444444444</v>
      </c>
      <c r="L7894" s="3">
        <v>0.74930555555555556</v>
      </c>
      <c r="M7894" s="3">
        <v>0.77013888888888871</v>
      </c>
      <c r="N7894" s="3">
        <v>0.78333333333333333</v>
      </c>
      <c r="O7894" s="3">
        <v>0.82499999999999996</v>
      </c>
      <c r="P7894" s="3">
        <v>0.79583333333333328</v>
      </c>
      <c r="Q7894" s="3">
        <f t="shared" si="144"/>
        <v>0.75069444444444444</v>
      </c>
      <c r="R7894" s="3">
        <f>MAX(T7894,P7894)</f>
        <v>0.79583333333333339</v>
      </c>
      <c r="S7894" s="3">
        <v>0.74444444444444446</v>
      </c>
      <c r="T7894" s="3">
        <v>0.79583333333333339</v>
      </c>
      <c r="U7894" s="3">
        <f>MAX(M7894+15/60/24-1/24-MOD(M7894+15/60/24-1/24,15/60/24),16/24)</f>
        <v>0.72916666666666663</v>
      </c>
      <c r="V7894" s="3">
        <f>MIN(M7894-MOD(M7894,15/60/24)-1/24,18.75/24)</f>
        <v>0.71875</v>
      </c>
      <c r="W7894" s="103">
        <f>M7894-(M7894-E7894)/12*1.25</f>
        <v>0.71176215277777766</v>
      </c>
    </row>
    <row r="7895" spans="1:23" ht="12.75" customHeight="1">
      <c r="A7895" s="1">
        <v>51724</v>
      </c>
      <c r="B7895" t="s">
        <v>347</v>
      </c>
      <c r="C7895" s="3">
        <v>0.14027777777777778</v>
      </c>
      <c r="D7895" s="3">
        <v>0.17222222222222225</v>
      </c>
      <c r="E7895" s="3">
        <v>0.20972222222222223</v>
      </c>
      <c r="F7895" s="3">
        <v>0.32222222222222224</v>
      </c>
      <c r="G7895" s="3">
        <v>0.35</v>
      </c>
      <c r="H7895" s="3">
        <v>0.37777777777777777</v>
      </c>
      <c r="I7895" s="3">
        <v>0.39652777777777781</v>
      </c>
      <c r="J7895" s="3">
        <v>0.48958333333333331</v>
      </c>
      <c r="K7895" s="3">
        <v>0.5131944444444444</v>
      </c>
      <c r="L7895" s="3">
        <v>0.74861111111111101</v>
      </c>
      <c r="M7895" s="3">
        <v>0.76944444444444426</v>
      </c>
      <c r="N7895" s="3">
        <v>0.78263888888888899</v>
      </c>
      <c r="O7895" s="3">
        <v>0.82430555555555562</v>
      </c>
      <c r="P7895" s="3">
        <v>0.79513888888888895</v>
      </c>
      <c r="Q7895" s="3">
        <f t="shared" si="144"/>
        <v>0.75</v>
      </c>
      <c r="R7895" s="3">
        <f>MAX(T7895,P7895)</f>
        <v>0.79513888888888895</v>
      </c>
      <c r="S7895" s="3">
        <v>0.74375000000000002</v>
      </c>
      <c r="T7895" s="3">
        <v>0.79513888888888895</v>
      </c>
      <c r="U7895" s="3">
        <f>MAX(M7895+15/60/24-1/24-MOD(M7895+15/60/24-1/24,15/60/24),16/24)</f>
        <v>0.72916666666666663</v>
      </c>
      <c r="V7895" s="3">
        <f>MIN(M7895-MOD(M7895,15/60/24)-1/24,18.75/24)</f>
        <v>0.71875</v>
      </c>
      <c r="W7895" s="103">
        <f>M7895-(M7895-E7895)/12*1.25</f>
        <v>0.71114004629629612</v>
      </c>
    </row>
    <row r="7896" spans="1:23" ht="12.75" customHeight="1">
      <c r="A7896" s="1">
        <v>51725</v>
      </c>
      <c r="B7896" t="s">
        <v>348</v>
      </c>
      <c r="C7896" s="3">
        <v>0.14097222222222222</v>
      </c>
      <c r="D7896" s="3">
        <v>0.17222222222222225</v>
      </c>
      <c r="E7896" s="3">
        <v>0.21041666666666667</v>
      </c>
      <c r="F7896" s="3">
        <v>0.32291666666666669</v>
      </c>
      <c r="G7896" s="3">
        <v>0.35</v>
      </c>
      <c r="H7896" s="3">
        <v>0.37847222222222227</v>
      </c>
      <c r="I7896" s="3">
        <v>0.39652777777777781</v>
      </c>
      <c r="J7896" s="3">
        <v>0.48958333333333331</v>
      </c>
      <c r="K7896" s="3">
        <v>0.51249999999999996</v>
      </c>
      <c r="L7896" s="3">
        <v>0.74791666666666667</v>
      </c>
      <c r="M7896" s="3">
        <v>0.76875000000000004</v>
      </c>
      <c r="N7896" s="3">
        <v>0.78194444444444444</v>
      </c>
      <c r="O7896" s="3">
        <v>0.82291666666666674</v>
      </c>
      <c r="P7896" s="3">
        <v>0.7944444444444444</v>
      </c>
      <c r="Q7896" s="3">
        <f t="shared" si="144"/>
        <v>0.74930555555555556</v>
      </c>
      <c r="R7896" s="3">
        <f>MAX(T7896,P7896)</f>
        <v>0.79444444444444451</v>
      </c>
      <c r="S7896" s="3">
        <v>0.74305555555555558</v>
      </c>
      <c r="T7896" s="3">
        <v>0.79444444444444451</v>
      </c>
      <c r="U7896" s="3">
        <f>MAX(M7896+15/60/24-1/24-MOD(M7896+15/60/24-1/24,15/60/24),16/24)</f>
        <v>0.72916666666666663</v>
      </c>
      <c r="V7896" s="3">
        <f>MIN(M7896-MOD(M7896,15/60/24)-1/24,18.75/24)</f>
        <v>0.71875</v>
      </c>
      <c r="W7896" s="103">
        <f>M7896-(M7896-E7896)/12*1.25</f>
        <v>0.71059027777777783</v>
      </c>
    </row>
    <row r="7897" spans="1:23" ht="12.75" customHeight="1">
      <c r="A7897" s="1">
        <v>51726</v>
      </c>
      <c r="B7897" t="s">
        <v>349</v>
      </c>
      <c r="C7897" s="3">
        <v>0.14166666666666666</v>
      </c>
      <c r="D7897" s="3">
        <v>0.17291666666666669</v>
      </c>
      <c r="E7897" s="3">
        <v>0.21111111111111111</v>
      </c>
      <c r="F7897" s="3">
        <v>0.32291666666666669</v>
      </c>
      <c r="G7897" s="3">
        <v>0.35</v>
      </c>
      <c r="H7897" s="3">
        <v>0.37847222222222227</v>
      </c>
      <c r="I7897" s="3">
        <v>0.39652777777777781</v>
      </c>
      <c r="J7897" s="3">
        <v>0.48958333333333331</v>
      </c>
      <c r="K7897" s="3">
        <v>0.51249999999999996</v>
      </c>
      <c r="L7897" s="3">
        <v>0.74791666666666667</v>
      </c>
      <c r="M7897" s="3">
        <v>0.76805555555555538</v>
      </c>
      <c r="N7897" s="3">
        <v>0.78125</v>
      </c>
      <c r="O7897" s="3">
        <v>0.8222222222222223</v>
      </c>
      <c r="P7897" s="3">
        <v>0.79374999999999996</v>
      </c>
      <c r="Q7897" s="3">
        <f t="shared" si="144"/>
        <v>0.74861111111111112</v>
      </c>
      <c r="R7897" s="3">
        <f>MAX(T7897,P7897)</f>
        <v>0.79374999999999996</v>
      </c>
      <c r="S7897" s="3">
        <v>0.74236111111111114</v>
      </c>
      <c r="T7897" s="3">
        <v>0.79374999999999996</v>
      </c>
      <c r="U7897" s="3">
        <f>MAX(M7897+15/60/24-1/24-MOD(M7897+15/60/24-1/24,15/60/24),16/24)</f>
        <v>0.72916666666666663</v>
      </c>
      <c r="V7897" s="3">
        <f>MIN(M7897-MOD(M7897,15/60/24)-1/24,18.75/24)</f>
        <v>0.71875</v>
      </c>
      <c r="W7897" s="103">
        <f>M7897-(M7897-E7897)/12*1.25</f>
        <v>0.7100405092592591</v>
      </c>
    </row>
    <row r="7898" spans="1:23" ht="12.75" customHeight="1">
      <c r="A7898" s="1">
        <v>51727</v>
      </c>
      <c r="B7898" t="s">
        <v>350</v>
      </c>
      <c r="C7898" s="3">
        <v>0.1423611111111111</v>
      </c>
      <c r="D7898" s="3">
        <v>0.17361111111111113</v>
      </c>
      <c r="E7898" s="3">
        <v>0.21111111111111111</v>
      </c>
      <c r="F7898" s="3">
        <v>0.32291666666666669</v>
      </c>
      <c r="G7898" s="3">
        <v>0.35</v>
      </c>
      <c r="H7898" s="3">
        <v>0.37847222222222227</v>
      </c>
      <c r="I7898" s="3">
        <v>0.39652777777777781</v>
      </c>
      <c r="J7898" s="3">
        <v>0.48958333333333331</v>
      </c>
      <c r="K7898" s="3">
        <v>0.51249999999999996</v>
      </c>
      <c r="L7898" s="3">
        <v>0.74652777777777779</v>
      </c>
      <c r="M7898" s="3">
        <v>0.76736111111111094</v>
      </c>
      <c r="N7898" s="3">
        <v>0.78055555555555556</v>
      </c>
      <c r="O7898" s="3">
        <v>0.82152777777777786</v>
      </c>
      <c r="P7898" s="3">
        <v>0.7944444444444444</v>
      </c>
      <c r="Q7898" s="3">
        <f t="shared" si="144"/>
        <v>0.74791666666666667</v>
      </c>
      <c r="R7898" s="3">
        <f>MAX(T7898,P7898)</f>
        <v>0.7944444444444444</v>
      </c>
      <c r="S7898" s="3">
        <v>0.7416666666666667</v>
      </c>
      <c r="T7898" s="3">
        <v>0.79305555555555562</v>
      </c>
      <c r="U7898" s="3">
        <f>MAX(M7898+15/60/24-1/24-MOD(M7898+15/60/24-1/24,15/60/24),16/24)</f>
        <v>0.72916666666666663</v>
      </c>
      <c r="V7898" s="3">
        <f>MIN(M7898-MOD(M7898,15/60/24)-1/24,18.75/24)</f>
        <v>0.71875</v>
      </c>
      <c r="W7898" s="103">
        <f>M7898-(M7898-E7898)/12*1.25</f>
        <v>0.70941840277777768</v>
      </c>
    </row>
    <row r="7899" spans="1:23" ht="12.75" customHeight="1">
      <c r="A7899" s="1">
        <v>51728</v>
      </c>
      <c r="B7899" t="s">
        <v>80</v>
      </c>
      <c r="C7899" s="3">
        <v>0.14305555555555557</v>
      </c>
      <c r="D7899" s="3">
        <v>0.17430555555555557</v>
      </c>
      <c r="E7899" s="3">
        <v>0.21180555555555555</v>
      </c>
      <c r="F7899" s="3">
        <v>0.32361111111111113</v>
      </c>
      <c r="G7899" s="3">
        <v>0.35069444444444442</v>
      </c>
      <c r="H7899" s="3">
        <v>0.37847222222222227</v>
      </c>
      <c r="I7899" s="3">
        <v>0.39652777777777781</v>
      </c>
      <c r="J7899" s="3">
        <v>0.48888888888888887</v>
      </c>
      <c r="K7899" s="3">
        <v>0.51249999999999996</v>
      </c>
      <c r="L7899" s="3">
        <v>0.74583333333333324</v>
      </c>
      <c r="M7899" s="3">
        <v>0.7666666666666665</v>
      </c>
      <c r="N7899" s="3">
        <v>0.77986111111111101</v>
      </c>
      <c r="O7899" s="3">
        <v>0.82083333333333341</v>
      </c>
      <c r="P7899" s="3">
        <v>0.79236111111111096</v>
      </c>
      <c r="Q7899" s="3">
        <f t="shared" si="144"/>
        <v>0.74722222222222223</v>
      </c>
      <c r="R7899" s="3">
        <f>MAX(T7899,P7899)</f>
        <v>0.79236111111111118</v>
      </c>
      <c r="S7899" s="3">
        <v>0.74097222222222225</v>
      </c>
      <c r="T7899" s="3">
        <v>0.79236111111111118</v>
      </c>
      <c r="U7899" s="3">
        <f>MAX(M7899+15/60/24-1/24-MOD(M7899+15/60/24-1/24,15/60/24),16/24)</f>
        <v>0.72916666666666663</v>
      </c>
      <c r="V7899" s="3">
        <f>MIN(M7899-MOD(M7899,15/60/24)-1/24,18.75/24)</f>
        <v>0.71875</v>
      </c>
      <c r="W7899" s="103">
        <f>M7899-(M7899-E7899)/12*1.25</f>
        <v>0.70886863425925906</v>
      </c>
    </row>
    <row r="7900" spans="1:23" ht="12.75" customHeight="1">
      <c r="A7900" s="1">
        <v>51729</v>
      </c>
      <c r="B7900" t="s">
        <v>351</v>
      </c>
      <c r="C7900" s="3">
        <v>0.14374999999999999</v>
      </c>
      <c r="D7900" s="3">
        <v>0.17430555555555557</v>
      </c>
      <c r="E7900" s="3">
        <v>0.21180555555555555</v>
      </c>
      <c r="F7900" s="3">
        <v>0.32361111111111113</v>
      </c>
      <c r="G7900" s="3">
        <v>0.35069444444444442</v>
      </c>
      <c r="H7900" s="3">
        <v>0.37847222222222227</v>
      </c>
      <c r="I7900" s="3">
        <v>0.39652777777777781</v>
      </c>
      <c r="J7900" s="3">
        <v>0.48888888888888887</v>
      </c>
      <c r="K7900" s="3">
        <v>0.51180555555555551</v>
      </c>
      <c r="L7900" s="3">
        <v>0.74513888888888891</v>
      </c>
      <c r="M7900" s="3">
        <v>0.76597222222222205</v>
      </c>
      <c r="N7900" s="3">
        <v>0.77916666666666667</v>
      </c>
      <c r="O7900" s="3">
        <v>0.81944444444444453</v>
      </c>
      <c r="P7900" s="3">
        <v>0.79166666666666663</v>
      </c>
      <c r="Q7900" s="3">
        <f t="shared" si="144"/>
        <v>0.74652777777777779</v>
      </c>
      <c r="R7900" s="3">
        <f>MAX(T7900,P7900)</f>
        <v>0.79166666666666663</v>
      </c>
      <c r="S7900" s="3">
        <v>0.7402777777777777</v>
      </c>
      <c r="T7900" s="3">
        <v>0.7909722222222223</v>
      </c>
      <c r="U7900" s="3">
        <f>MAX(M7900+15/60/24-1/24-MOD(M7900+15/60/24-1/24,15/60/24),16/24)</f>
        <v>0.72916666666666663</v>
      </c>
      <c r="V7900" s="3">
        <f>MIN(M7900-MOD(M7900,15/60/24)-1/24,18.75/24)</f>
        <v>0.71875</v>
      </c>
      <c r="W7900" s="103">
        <f>M7900-(M7900-E7900)/12*1.25</f>
        <v>0.70824652777777763</v>
      </c>
    </row>
    <row r="7901" spans="1:23" ht="12.75" customHeight="1">
      <c r="A7901" s="1">
        <v>51730</v>
      </c>
      <c r="B7901" t="s">
        <v>352</v>
      </c>
      <c r="C7901" s="3">
        <v>0.14444444444444446</v>
      </c>
      <c r="D7901" s="3">
        <v>0.17499999999999999</v>
      </c>
      <c r="E7901" s="3">
        <v>0.21249999999999999</v>
      </c>
      <c r="F7901" s="3">
        <v>0.32361111111111113</v>
      </c>
      <c r="G7901" s="3">
        <v>0.35069444444444442</v>
      </c>
      <c r="H7901" s="3">
        <v>0.37847222222222227</v>
      </c>
      <c r="I7901" s="3">
        <v>0.39652777777777781</v>
      </c>
      <c r="J7901" s="3">
        <v>0.48888888888888887</v>
      </c>
      <c r="K7901" s="3">
        <v>0.51180555555555551</v>
      </c>
      <c r="L7901" s="3">
        <v>0.74444444444444446</v>
      </c>
      <c r="M7901" s="3">
        <v>0.76527777777777761</v>
      </c>
      <c r="N7901" s="3">
        <v>0.77847222222222223</v>
      </c>
      <c r="O7901" s="3">
        <v>0.81874999999999998</v>
      </c>
      <c r="P7901" s="3">
        <v>0.79097222222222219</v>
      </c>
      <c r="Q7901" s="3">
        <f t="shared" si="144"/>
        <v>0.74583333333333324</v>
      </c>
      <c r="R7901" s="3">
        <f>MAX(T7901,P7901)</f>
        <v>0.79097222222222219</v>
      </c>
      <c r="S7901" s="3">
        <v>0.73958333333333337</v>
      </c>
      <c r="T7901" s="3">
        <v>0.79027777777777786</v>
      </c>
      <c r="U7901" s="3">
        <f>MAX(M7901+15/60/24-1/24-MOD(M7901+15/60/24-1/24,15/60/24),16/24)</f>
        <v>0.72916666666666663</v>
      </c>
      <c r="V7901" s="3">
        <f>MIN(M7901-MOD(M7901,15/60/24)-1/24,18.75/24)</f>
        <v>0.71875</v>
      </c>
      <c r="W7901" s="103">
        <f>M7901-(M7901-E7901)/12*1.25</f>
        <v>0.70769675925925912</v>
      </c>
    </row>
    <row r="7902" spans="1:23" ht="12.75" customHeight="1">
      <c r="A7902" s="1">
        <v>51731</v>
      </c>
      <c r="B7902" t="s">
        <v>353</v>
      </c>
      <c r="C7902" s="3">
        <v>0.1451388888888889</v>
      </c>
      <c r="D7902" s="3">
        <v>0.17569444444444446</v>
      </c>
      <c r="E7902" s="3">
        <v>0.21319444444444444</v>
      </c>
      <c r="F7902" s="3">
        <v>0.32430555555555557</v>
      </c>
      <c r="G7902" s="3">
        <v>0.35069444444444442</v>
      </c>
      <c r="H7902" s="3">
        <v>0.37916666666666665</v>
      </c>
      <c r="I7902" s="3">
        <v>0.39652777777777781</v>
      </c>
      <c r="J7902" s="3">
        <v>0.48888888888888887</v>
      </c>
      <c r="K7902" s="3">
        <v>0.51180555555555551</v>
      </c>
      <c r="L7902" s="3">
        <v>0.74375000000000002</v>
      </c>
      <c r="M7902" s="3">
        <v>0.76458333333333317</v>
      </c>
      <c r="N7902" s="3">
        <v>0.77777777777777779</v>
      </c>
      <c r="O7902" s="3">
        <v>0.81805555555555565</v>
      </c>
      <c r="P7902" s="3">
        <v>0.79027777777777775</v>
      </c>
      <c r="Q7902" s="3">
        <f t="shared" si="144"/>
        <v>0.74513888888888891</v>
      </c>
      <c r="R7902" s="3">
        <f>MAX(T7902,P7902)</f>
        <v>0.79027777777777775</v>
      </c>
      <c r="S7902" s="3">
        <v>0.73888888888888893</v>
      </c>
      <c r="T7902" s="3">
        <v>0.78958333333333341</v>
      </c>
      <c r="U7902" s="3">
        <f>MAX(M7902+15/60/24-1/24-MOD(M7902+15/60/24-1/24,15/60/24),16/24)</f>
        <v>0.72916666666666663</v>
      </c>
      <c r="V7902" s="3">
        <f>MIN(M7902-MOD(M7902,15/60/24)-1/24,18.75/24)</f>
        <v>0.71875</v>
      </c>
      <c r="W7902" s="103">
        <f>M7902-(M7902-E7902)/12*1.25</f>
        <v>0.70714699074074061</v>
      </c>
    </row>
    <row r="7903" spans="1:23" ht="12.75" customHeight="1">
      <c r="A7903" s="1">
        <v>51732</v>
      </c>
      <c r="B7903" t="s">
        <v>354</v>
      </c>
      <c r="C7903" s="3">
        <v>0.14583333333333334</v>
      </c>
      <c r="D7903" s="3">
        <v>0.1763888888888889</v>
      </c>
      <c r="E7903" s="3">
        <v>0.21319444444444444</v>
      </c>
      <c r="F7903" s="3">
        <v>0.32430555555555557</v>
      </c>
      <c r="G7903" s="3">
        <v>0.35069444444444442</v>
      </c>
      <c r="H7903" s="3">
        <v>0.37916666666666665</v>
      </c>
      <c r="I7903" s="3">
        <v>0.39652777777777781</v>
      </c>
      <c r="J7903" s="3">
        <v>0.48819444444444443</v>
      </c>
      <c r="K7903" s="3">
        <v>0.51111111111111118</v>
      </c>
      <c r="L7903" s="3">
        <v>0.74305555555555547</v>
      </c>
      <c r="M7903" s="3">
        <v>0.76388888888888873</v>
      </c>
      <c r="N7903" s="3">
        <v>0.77638888888888891</v>
      </c>
      <c r="O7903" s="3">
        <v>0.81666666666666676</v>
      </c>
      <c r="P7903" s="3">
        <v>0.78888888888888886</v>
      </c>
      <c r="Q7903" s="3">
        <f t="shared" si="144"/>
        <v>0.74444444444444446</v>
      </c>
      <c r="R7903" s="3">
        <f>MAX(T7903,P7903)</f>
        <v>0.78888888888888897</v>
      </c>
      <c r="S7903" s="3">
        <v>0.73750000000000004</v>
      </c>
      <c r="T7903" s="3">
        <v>0.78888888888888897</v>
      </c>
      <c r="U7903" s="3">
        <f>MAX(M7903+15/60/24-1/24-MOD(M7903+15/60/24-1/24,15/60/24),16/24)</f>
        <v>0.72916666666666663</v>
      </c>
      <c r="V7903" s="3">
        <f>MIN(M7903-MOD(M7903,15/60/24)-1/24,18.75/24)</f>
        <v>0.71875</v>
      </c>
      <c r="W7903" s="103">
        <f>M7903-(M7903-E7903)/12*1.25</f>
        <v>0.70652488425925908</v>
      </c>
    </row>
    <row r="7904" spans="1:23" ht="12.75" customHeight="1">
      <c r="A7904" s="1">
        <v>51733</v>
      </c>
      <c r="B7904" t="s">
        <v>355</v>
      </c>
      <c r="C7904" s="3">
        <v>0.14652777777777778</v>
      </c>
      <c r="D7904" s="3">
        <v>0.17708333333333334</v>
      </c>
      <c r="E7904" s="3">
        <v>0.21388888888888891</v>
      </c>
      <c r="F7904" s="3">
        <v>0.32430555555555557</v>
      </c>
      <c r="G7904" s="3">
        <v>0.35138888888888892</v>
      </c>
      <c r="H7904" s="3">
        <v>0.37916666666666665</v>
      </c>
      <c r="I7904" s="3">
        <v>0.3972222222222222</v>
      </c>
      <c r="J7904" s="3">
        <v>0.48819444444444443</v>
      </c>
      <c r="K7904" s="3">
        <v>0.51111111111111118</v>
      </c>
      <c r="L7904" s="3">
        <v>0.74305555555555547</v>
      </c>
      <c r="M7904" s="3">
        <v>0.76249999999999996</v>
      </c>
      <c r="N7904" s="3">
        <v>0.77569444444444446</v>
      </c>
      <c r="O7904" s="3">
        <v>0.81597222222222232</v>
      </c>
      <c r="P7904" s="3">
        <v>0.78819444444444442</v>
      </c>
      <c r="Q7904" s="3">
        <f t="shared" si="144"/>
        <v>0.74305555555555558</v>
      </c>
      <c r="R7904" s="3">
        <f>MAX(T7904,P7904)</f>
        <v>0.78819444444444453</v>
      </c>
      <c r="S7904" s="3">
        <v>0.7368055555555556</v>
      </c>
      <c r="T7904" s="3">
        <v>0.78819444444444453</v>
      </c>
      <c r="U7904" s="3">
        <f>MAX(M7904+15/60/24-1/24-MOD(M7904+15/60/24-1/24,15/60/24),16/24)</f>
        <v>0.72916666666666663</v>
      </c>
      <c r="V7904" s="3">
        <f>MIN(M7904-MOD(M7904,15/60/24)-1/24,18.75/24)</f>
        <v>0.71875</v>
      </c>
      <c r="W7904" s="103">
        <f>M7904-(M7904-E7904)/12*1.25</f>
        <v>0.70535300925925926</v>
      </c>
    </row>
    <row r="7905" spans="1:23" ht="12.75" customHeight="1">
      <c r="A7905" s="1">
        <v>51734</v>
      </c>
      <c r="B7905" t="s">
        <v>356</v>
      </c>
      <c r="C7905" s="3">
        <v>0.14722222222222223</v>
      </c>
      <c r="D7905" s="3">
        <v>0.17708333333333334</v>
      </c>
      <c r="E7905" s="3">
        <v>0.21458333333333335</v>
      </c>
      <c r="F7905" s="3">
        <v>0.32430555555555557</v>
      </c>
      <c r="G7905" s="3">
        <v>0.35138888888888892</v>
      </c>
      <c r="H7905" s="3">
        <v>0.37916666666666665</v>
      </c>
      <c r="I7905" s="3">
        <v>0.3972222222222222</v>
      </c>
      <c r="J7905" s="3">
        <v>0.48819444444444443</v>
      </c>
      <c r="K7905" s="3">
        <v>0.51111111111111118</v>
      </c>
      <c r="L7905" s="3">
        <v>0.74097222222222225</v>
      </c>
      <c r="M7905" s="3">
        <v>0.7618055555555554</v>
      </c>
      <c r="N7905" s="3">
        <v>0.77500000000000002</v>
      </c>
      <c r="O7905" s="3">
        <v>0.81527777777777788</v>
      </c>
      <c r="P7905" s="3">
        <v>0.78888888888888886</v>
      </c>
      <c r="Q7905" s="3">
        <f t="shared" si="144"/>
        <v>0.74236111111111114</v>
      </c>
      <c r="R7905" s="3">
        <f>MAX(T7905,P7905)</f>
        <v>0.78888888888888886</v>
      </c>
      <c r="S7905" s="3">
        <v>0.73611111111111116</v>
      </c>
      <c r="T7905" s="3">
        <v>0.78680555555555565</v>
      </c>
      <c r="U7905" s="3">
        <f>MAX(M7905+15/60/24-1/24-MOD(M7905+15/60/24-1/24,15/60/24),16/24)</f>
        <v>0.72916666666666663</v>
      </c>
      <c r="V7905" s="3">
        <f>MIN(M7905-MOD(M7905,15/60/24)-1/24,18.75/24)</f>
        <v>0.71875</v>
      </c>
      <c r="W7905" s="103">
        <f>M7905-(M7905-E7905)/12*1.25</f>
        <v>0.70480324074074063</v>
      </c>
    </row>
    <row r="7906" spans="1:23" ht="12.75" customHeight="1">
      <c r="A7906" s="1">
        <v>51735</v>
      </c>
      <c r="B7906" t="s">
        <v>81</v>
      </c>
      <c r="C7906" s="3">
        <v>0.14791666666666667</v>
      </c>
      <c r="D7906" s="3">
        <v>0.17777777777777778</v>
      </c>
      <c r="E7906" s="3">
        <v>0.21458333333333335</v>
      </c>
      <c r="F7906" s="3">
        <v>0.32500000000000001</v>
      </c>
      <c r="G7906" s="3">
        <v>0.35138888888888892</v>
      </c>
      <c r="H7906" s="3">
        <v>0.37916666666666665</v>
      </c>
      <c r="I7906" s="3">
        <v>0.3972222222222222</v>
      </c>
      <c r="J7906" s="3">
        <v>0.48819444444444443</v>
      </c>
      <c r="K7906" s="3">
        <v>0.51111111111111118</v>
      </c>
      <c r="L7906" s="3">
        <v>0.7402777777777777</v>
      </c>
      <c r="M7906" s="3">
        <v>0.76111111111111096</v>
      </c>
      <c r="N7906" s="3">
        <v>0.77430555555555547</v>
      </c>
      <c r="O7906" s="3">
        <v>0.81388888888888899</v>
      </c>
      <c r="P7906" s="3">
        <v>0.78680555555555542</v>
      </c>
      <c r="Q7906" s="3">
        <f t="shared" si="144"/>
        <v>0.7416666666666667</v>
      </c>
      <c r="R7906" s="3">
        <f>MAX(T7906,P7906)</f>
        <v>0.78680555555555542</v>
      </c>
      <c r="S7906" s="3">
        <v>0.73541666666666661</v>
      </c>
      <c r="T7906" s="3">
        <v>0.7861111111111112</v>
      </c>
      <c r="U7906" s="3">
        <f>MAX(M7906+15/60/24-1/24-MOD(M7906+15/60/24-1/24,15/60/24),16/24)</f>
        <v>0.72916666666666663</v>
      </c>
      <c r="V7906" s="3">
        <f>MIN(M7906-MOD(M7906,15/60/24)-1/24,18.75/24)</f>
        <v>0.71875</v>
      </c>
      <c r="W7906" s="103">
        <f>M7906-(M7906-E7906)/12*1.25</f>
        <v>0.7041811342592591</v>
      </c>
    </row>
    <row r="7907" spans="1:23" ht="12.75" customHeight="1">
      <c r="A7907" s="1">
        <v>51736</v>
      </c>
      <c r="B7907" t="s">
        <v>357</v>
      </c>
      <c r="C7907" s="3">
        <v>0.14861111111111111</v>
      </c>
      <c r="D7907" s="3">
        <v>0.17847222222222223</v>
      </c>
      <c r="E7907" s="3">
        <v>0.21527777777777779</v>
      </c>
      <c r="F7907" s="3">
        <v>0.32500000000000001</v>
      </c>
      <c r="G7907" s="3">
        <v>0.35138888888888892</v>
      </c>
      <c r="H7907" s="3">
        <v>0.37916666666666665</v>
      </c>
      <c r="I7907" s="3">
        <v>0.3972222222222222</v>
      </c>
      <c r="J7907" s="3">
        <v>0.48749999999999999</v>
      </c>
      <c r="K7907" s="3">
        <v>0.51041666666666663</v>
      </c>
      <c r="L7907" s="3">
        <v>0.73958333333333337</v>
      </c>
      <c r="M7907" s="3">
        <v>0.76041666666666652</v>
      </c>
      <c r="N7907" s="3">
        <v>0.77361111111111114</v>
      </c>
      <c r="O7907" s="3">
        <v>0.81319444444444455</v>
      </c>
      <c r="P7907" s="3">
        <v>0.78611111111111109</v>
      </c>
      <c r="Q7907" s="3">
        <f t="shared" si="144"/>
        <v>0.74097222222222214</v>
      </c>
      <c r="R7907" s="3">
        <f>MAX(T7907,P7907)</f>
        <v>0.78611111111111109</v>
      </c>
      <c r="S7907" s="3">
        <v>0.73472222222222228</v>
      </c>
      <c r="T7907" s="3">
        <v>0.78541666666666676</v>
      </c>
      <c r="U7907" s="3">
        <f>MAX(M7907+15/60/24-1/24-MOD(M7907+15/60/24-1/24,15/60/24),16/24)</f>
        <v>0.71875</v>
      </c>
      <c r="V7907" s="3">
        <f>MIN(M7907-MOD(M7907,15/60/24)-1/24,18.75/24)</f>
        <v>0.70833333333333337</v>
      </c>
      <c r="W7907" s="103">
        <f>M7907-(M7907-E7907)/12*1.25</f>
        <v>0.70363136574074059</v>
      </c>
    </row>
    <row r="7908" spans="1:23" ht="12.75" customHeight="1">
      <c r="A7908" s="1">
        <v>51737</v>
      </c>
      <c r="B7908" t="s">
        <v>358</v>
      </c>
      <c r="C7908" s="3">
        <v>0.14930555555555555</v>
      </c>
      <c r="D7908" s="3">
        <v>0.17916666666666667</v>
      </c>
      <c r="E7908" s="3">
        <v>0.21597222222222223</v>
      </c>
      <c r="F7908" s="3">
        <v>0.32500000000000001</v>
      </c>
      <c r="G7908" s="3">
        <v>0.35138888888888892</v>
      </c>
      <c r="H7908" s="3">
        <v>0.37916666666666665</v>
      </c>
      <c r="I7908" s="3">
        <v>0.3972222222222222</v>
      </c>
      <c r="J7908" s="3">
        <v>0.48749999999999999</v>
      </c>
      <c r="K7908" s="3">
        <v>0.51041666666666663</v>
      </c>
      <c r="L7908" s="3">
        <v>0.73888888888888893</v>
      </c>
      <c r="M7908" s="3">
        <v>0.75972222222222208</v>
      </c>
      <c r="N7908" s="3">
        <v>0.7729166666666667</v>
      </c>
      <c r="O7908" s="3">
        <v>0.8125</v>
      </c>
      <c r="P7908" s="3">
        <v>0.78541666666666665</v>
      </c>
      <c r="Q7908" s="3">
        <f t="shared" si="144"/>
        <v>0.74027777777777781</v>
      </c>
      <c r="R7908" s="3">
        <f>MAX(T7908,P7908)</f>
        <v>0.78541666666666665</v>
      </c>
      <c r="S7908" s="3">
        <v>0.73402777777777783</v>
      </c>
      <c r="T7908" s="3">
        <v>0.78472222222222232</v>
      </c>
      <c r="U7908" s="3">
        <f>MAX(M7908+15/60/24-1/24-MOD(M7908+15/60/24-1/24,15/60/24),16/24)</f>
        <v>0.71875</v>
      </c>
      <c r="V7908" s="3">
        <f>MIN(M7908-MOD(M7908,15/60/24)-1/24,18.75/24)</f>
        <v>0.70833333333333337</v>
      </c>
      <c r="W7908" s="103">
        <f>M7908-(M7908-E7908)/12*1.25</f>
        <v>0.70308159722222208</v>
      </c>
    </row>
    <row r="7909" spans="1:23" ht="12.75" customHeight="1">
      <c r="A7909" s="1">
        <v>51738</v>
      </c>
      <c r="B7909" t="s">
        <v>359</v>
      </c>
      <c r="C7909" s="3">
        <v>0.15</v>
      </c>
      <c r="D7909" s="3">
        <v>0.17916666666666667</v>
      </c>
      <c r="E7909" s="3">
        <v>0.21597222222222223</v>
      </c>
      <c r="F7909" s="3">
        <v>0.32569444444444445</v>
      </c>
      <c r="G7909" s="3">
        <v>0.3520833333333333</v>
      </c>
      <c r="H7909" s="3">
        <v>0.37916666666666665</v>
      </c>
      <c r="I7909" s="3">
        <v>0.3972222222222222</v>
      </c>
      <c r="J7909" s="3">
        <v>0.48749999999999999</v>
      </c>
      <c r="K7909" s="3">
        <v>0.51041666666666663</v>
      </c>
      <c r="L7909" s="3">
        <v>0.73819444444444438</v>
      </c>
      <c r="M7909" s="3">
        <v>0.75902777777777763</v>
      </c>
      <c r="N7909" s="3">
        <v>0.7715277777777777</v>
      </c>
      <c r="O7909" s="3">
        <v>0.81111111111111123</v>
      </c>
      <c r="P7909" s="3">
        <v>0.78402777777777766</v>
      </c>
      <c r="Q7909" s="3">
        <f t="shared" si="144"/>
        <v>0.73958333333333337</v>
      </c>
      <c r="R7909" s="3">
        <f>MAX(T7909,P7909)</f>
        <v>0.78402777777777766</v>
      </c>
      <c r="S7909" s="3">
        <v>0.73333333333333339</v>
      </c>
      <c r="T7909" s="3">
        <v>0.78333333333333333</v>
      </c>
      <c r="U7909" s="3">
        <f>MAX(M7909+15/60/24-1/24-MOD(M7909+15/60/24-1/24,15/60/24),16/24)</f>
        <v>0.71875</v>
      </c>
      <c r="V7909" s="3">
        <f>MIN(M7909-MOD(M7909,15/60/24)-1/24,18.75/24)</f>
        <v>0.70833333333333337</v>
      </c>
      <c r="W7909" s="103">
        <f>M7909-(M7909-E7909)/12*1.25</f>
        <v>0.70245949074074066</v>
      </c>
    </row>
    <row r="7910" spans="1:23" ht="12.75" customHeight="1">
      <c r="A7910" s="1">
        <v>51739</v>
      </c>
      <c r="B7910" t="s">
        <v>360</v>
      </c>
      <c r="C7910" s="3">
        <v>0.15069444444444444</v>
      </c>
      <c r="D7910" s="3">
        <v>0.17986111111111111</v>
      </c>
      <c r="E7910" s="3">
        <v>0.21666666666666667</v>
      </c>
      <c r="F7910" s="3">
        <v>0.32569444444444445</v>
      </c>
      <c r="G7910" s="3">
        <v>0.3520833333333333</v>
      </c>
      <c r="H7910" s="3">
        <v>0.37916666666666665</v>
      </c>
      <c r="I7910" s="3">
        <v>0.3972222222222222</v>
      </c>
      <c r="J7910" s="3">
        <v>0.48749999999999999</v>
      </c>
      <c r="K7910" s="3">
        <v>0.50972222222222219</v>
      </c>
      <c r="L7910" s="3">
        <v>0.73750000000000004</v>
      </c>
      <c r="M7910" s="3">
        <v>0.75833333333333319</v>
      </c>
      <c r="N7910" s="3">
        <v>0.77083333333333337</v>
      </c>
      <c r="O7910" s="3">
        <v>0.81041666666666679</v>
      </c>
      <c r="P7910" s="3">
        <v>0.78333333333333333</v>
      </c>
      <c r="Q7910" s="3">
        <f t="shared" si="144"/>
        <v>0.73888888888888893</v>
      </c>
      <c r="R7910" s="3">
        <f>MAX(T7910,P7910)</f>
        <v>0.78333333333333333</v>
      </c>
      <c r="S7910" s="3">
        <v>0.7319444444444444</v>
      </c>
      <c r="T7910" s="3">
        <v>0.78263888888888888</v>
      </c>
      <c r="U7910" s="3">
        <f>MAX(M7910+15/60/24-1/24-MOD(M7910+15/60/24-1/24,15/60/24),16/24)</f>
        <v>0.71875</v>
      </c>
      <c r="V7910" s="3">
        <f>MIN(M7910-MOD(M7910,15/60/24)-1/24,18.75/24)</f>
        <v>0.70833333333333337</v>
      </c>
      <c r="W7910" s="103">
        <f>M7910-(M7910-E7910)/12*1.25</f>
        <v>0.70190972222222214</v>
      </c>
    </row>
    <row r="7911" spans="1:23" ht="12.75" customHeight="1">
      <c r="A7911" s="1">
        <v>51740</v>
      </c>
      <c r="B7911" t="s">
        <v>361</v>
      </c>
      <c r="C7911" s="3">
        <v>0.15069444444444444</v>
      </c>
      <c r="D7911" s="3">
        <v>0.18055555555555555</v>
      </c>
      <c r="E7911" s="3">
        <v>0.21666666666666667</v>
      </c>
      <c r="F7911" s="3">
        <v>0.32569444444444445</v>
      </c>
      <c r="G7911" s="3">
        <v>0.3520833333333333</v>
      </c>
      <c r="H7911" s="3">
        <v>0.37986111111111115</v>
      </c>
      <c r="I7911" s="3">
        <v>0.3972222222222222</v>
      </c>
      <c r="J7911" s="3">
        <v>0.48680555555555555</v>
      </c>
      <c r="K7911" s="3">
        <v>0.50972222222222219</v>
      </c>
      <c r="L7911" s="3">
        <v>0.7368055555555556</v>
      </c>
      <c r="M7911" s="3">
        <v>0.75694444444444431</v>
      </c>
      <c r="N7911" s="3">
        <v>0.77013888888888893</v>
      </c>
      <c r="O7911" s="3">
        <v>0.80972222222222234</v>
      </c>
      <c r="P7911" s="3">
        <v>0.78263888888888888</v>
      </c>
      <c r="Q7911" s="3">
        <f t="shared" si="144"/>
        <v>0.73749999999999993</v>
      </c>
      <c r="R7911" s="3">
        <f>MAX(T7911,P7911)</f>
        <v>0.78263888888888888</v>
      </c>
      <c r="S7911" s="3">
        <v>0.73124999999999996</v>
      </c>
      <c r="T7911" s="3">
        <v>0.78194444444444444</v>
      </c>
      <c r="U7911" s="3">
        <f>MAX(M7911+15/60/24-1/24-MOD(M7911+15/60/24-1/24,15/60/24),16/24)</f>
        <v>0.71875</v>
      </c>
      <c r="V7911" s="3">
        <f>MIN(M7911-MOD(M7911,15/60/24)-1/24,18.75/24)</f>
        <v>0.70833333333333337</v>
      </c>
      <c r="W7911" s="103">
        <f>M7911-(M7911-E7911)/12*1.25</f>
        <v>0.70066550925925908</v>
      </c>
    </row>
    <row r="7912" spans="1:23" ht="12.75" customHeight="1">
      <c r="A7912" s="1">
        <v>51741</v>
      </c>
      <c r="B7912" t="s">
        <v>362</v>
      </c>
      <c r="C7912" s="3">
        <v>0.15138888888888888</v>
      </c>
      <c r="D7912" s="3">
        <v>0.18124999999999999</v>
      </c>
      <c r="E7912" s="3">
        <v>0.21736111111111112</v>
      </c>
      <c r="F7912" s="3">
        <v>0.32569444444444445</v>
      </c>
      <c r="G7912" s="3">
        <v>0.3520833333333333</v>
      </c>
      <c r="H7912" s="3">
        <v>0.37986111111111115</v>
      </c>
      <c r="I7912" s="3">
        <v>0.3972222222222222</v>
      </c>
      <c r="J7912" s="3">
        <v>0.48680555555555555</v>
      </c>
      <c r="K7912" s="3">
        <v>0.50902777777777775</v>
      </c>
      <c r="L7912" s="3">
        <v>0.73541666666666661</v>
      </c>
      <c r="M7912" s="3">
        <v>0.75624999999999998</v>
      </c>
      <c r="N7912" s="3">
        <v>0.76944444444444438</v>
      </c>
      <c r="O7912" s="3">
        <v>0.80833333333333346</v>
      </c>
      <c r="P7912" s="3">
        <v>0.78263888888888899</v>
      </c>
      <c r="Q7912" s="3">
        <f t="shared" si="144"/>
        <v>0.73680555555555549</v>
      </c>
      <c r="R7912" s="3">
        <f>MAX(T7912,P7912)</f>
        <v>0.78263888888888899</v>
      </c>
      <c r="S7912" s="3">
        <v>0.73055555555555562</v>
      </c>
      <c r="T7912" s="3">
        <v>0.78125</v>
      </c>
      <c r="U7912" s="3">
        <f>MAX(M7912+15/60/24-1/24-MOD(M7912+15/60/24-1/24,15/60/24),16/24)</f>
        <v>0.71875</v>
      </c>
      <c r="V7912" s="3">
        <f>MIN(M7912-MOD(M7912,15/60/24)-1/24,18.75/24)</f>
        <v>0.70833333333333337</v>
      </c>
      <c r="W7912" s="103">
        <f>M7912-(M7912-E7912)/12*1.25</f>
        <v>0.70011574074074068</v>
      </c>
    </row>
    <row r="7913" spans="1:23" ht="12.75" customHeight="1">
      <c r="A7913" s="1">
        <v>51742</v>
      </c>
      <c r="B7913" t="s">
        <v>82</v>
      </c>
      <c r="C7913" s="3">
        <v>0.15208333333333332</v>
      </c>
      <c r="D7913" s="3">
        <v>0.18124999999999999</v>
      </c>
      <c r="E7913" s="3">
        <v>0.21805555555555556</v>
      </c>
      <c r="F7913" s="3">
        <v>0.3263888888888889</v>
      </c>
      <c r="G7913" s="3">
        <v>0.3520833333333333</v>
      </c>
      <c r="H7913" s="3">
        <v>0.37986111111111115</v>
      </c>
      <c r="I7913" s="3">
        <v>0.3972222222222222</v>
      </c>
      <c r="J7913" s="3">
        <v>0.48680555555555555</v>
      </c>
      <c r="K7913" s="3">
        <v>0.50902777777777775</v>
      </c>
      <c r="L7913" s="3">
        <v>0.73472222222222217</v>
      </c>
      <c r="M7913" s="3">
        <v>0.75555555555555542</v>
      </c>
      <c r="N7913" s="3">
        <v>0.7680555555555556</v>
      </c>
      <c r="O7913" s="3">
        <v>0.80763888888888902</v>
      </c>
      <c r="P7913" s="3">
        <v>0.78055555555555556</v>
      </c>
      <c r="Q7913" s="3">
        <f t="shared" si="144"/>
        <v>0.73611111111111116</v>
      </c>
      <c r="R7913" s="3">
        <f>MAX(T7913,P7913)</f>
        <v>0.78055555555555556</v>
      </c>
      <c r="S7913" s="3">
        <v>0.72986111111111107</v>
      </c>
      <c r="T7913" s="3">
        <v>0.77986111111111101</v>
      </c>
      <c r="U7913" s="3">
        <f>MAX(M7913+15/60/24-1/24-MOD(M7913+15/60/24-1/24,15/60/24),16/24)</f>
        <v>0.71875</v>
      </c>
      <c r="V7913" s="3">
        <f>MIN(M7913-MOD(M7913,15/60/24)-1/24,18.75/24)</f>
        <v>0.70833333333333337</v>
      </c>
      <c r="W7913" s="103">
        <f>M7913-(M7913-E7913)/12*1.25</f>
        <v>0.69956597222222205</v>
      </c>
    </row>
    <row r="7914" spans="1:23" ht="12.75" customHeight="1">
      <c r="A7914" s="1">
        <v>51743</v>
      </c>
      <c r="B7914" t="s">
        <v>363</v>
      </c>
      <c r="C7914" s="3">
        <v>0.15277777777777776</v>
      </c>
      <c r="D7914" s="3">
        <v>0.18194444444444444</v>
      </c>
      <c r="E7914" s="3">
        <v>0.21805555555555556</v>
      </c>
      <c r="F7914" s="3">
        <v>0.3263888888888889</v>
      </c>
      <c r="G7914" s="3">
        <v>0.3520833333333333</v>
      </c>
      <c r="H7914" s="3">
        <v>0.37986111111111115</v>
      </c>
      <c r="I7914" s="3">
        <v>0.3972222222222222</v>
      </c>
      <c r="J7914" s="3">
        <v>0.4861111111111111</v>
      </c>
      <c r="K7914" s="3">
        <v>0.50902777777777775</v>
      </c>
      <c r="L7914" s="3">
        <v>0.73402777777777783</v>
      </c>
      <c r="M7914" s="3">
        <v>0.75486111111111098</v>
      </c>
      <c r="N7914" s="3">
        <v>0.76736111111111116</v>
      </c>
      <c r="O7914" s="3">
        <v>0.80625000000000002</v>
      </c>
      <c r="P7914" s="3">
        <v>0.77986111111111112</v>
      </c>
      <c r="Q7914" s="3">
        <f t="shared" si="144"/>
        <v>0.73541666666666661</v>
      </c>
      <c r="R7914" s="3">
        <f>MAX(T7914,P7914)</f>
        <v>0.77986111111111112</v>
      </c>
      <c r="S7914" s="3">
        <v>0.72847222222222219</v>
      </c>
      <c r="T7914" s="3">
        <v>0.77916666666666667</v>
      </c>
      <c r="U7914" s="3">
        <f>MAX(M7914+15/60/24-1/24-MOD(M7914+15/60/24-1/24,15/60/24),16/24)</f>
        <v>0.71875</v>
      </c>
      <c r="V7914" s="3">
        <f>MIN(M7914-MOD(M7914,15/60/24)-1/24,18.75/24)</f>
        <v>0.70833333333333337</v>
      </c>
      <c r="W7914" s="103">
        <f>M7914-(M7914-E7914)/12*1.25</f>
        <v>0.69894386574074063</v>
      </c>
    </row>
    <row r="7915" spans="1:23" ht="12.75" customHeight="1">
      <c r="A7915" s="1">
        <v>51744</v>
      </c>
      <c r="B7915" t="s">
        <v>364</v>
      </c>
      <c r="C7915" s="3">
        <v>0.15347222222222223</v>
      </c>
      <c r="D7915" s="3">
        <v>0.18263888888888891</v>
      </c>
      <c r="E7915" s="3">
        <v>0.21875</v>
      </c>
      <c r="F7915" s="3">
        <v>0.3263888888888889</v>
      </c>
      <c r="G7915" s="3">
        <v>0.3527777777777778</v>
      </c>
      <c r="H7915" s="3">
        <v>0.37986111111111115</v>
      </c>
      <c r="I7915" s="3">
        <v>0.3972222222222222</v>
      </c>
      <c r="J7915" s="3">
        <v>0.4861111111111111</v>
      </c>
      <c r="K7915" s="3">
        <v>0.5083333333333333</v>
      </c>
      <c r="L7915" s="3">
        <v>0.73263888888888884</v>
      </c>
      <c r="M7915" s="3">
        <v>0.7534722222222221</v>
      </c>
      <c r="N7915" s="3">
        <v>0.76666666666666661</v>
      </c>
      <c r="O7915" s="3">
        <v>0.80555555555555569</v>
      </c>
      <c r="P7915" s="3">
        <v>0.77916666666666656</v>
      </c>
      <c r="Q7915" s="3">
        <f t="shared" si="144"/>
        <v>0.73402777777777772</v>
      </c>
      <c r="R7915" s="3">
        <f>MAX(T7915,P7915)</f>
        <v>0.77916666666666656</v>
      </c>
      <c r="S7915" s="3">
        <v>0.72777777777777775</v>
      </c>
      <c r="T7915" s="3">
        <v>0.77847222222222223</v>
      </c>
      <c r="U7915" s="3">
        <f>MAX(M7915+15/60/24-1/24-MOD(M7915+15/60/24-1/24,15/60/24),16/24)</f>
        <v>0.71875</v>
      </c>
      <c r="V7915" s="3">
        <f>MIN(M7915-MOD(M7915,15/60/24)-1/24,18.75/24)</f>
        <v>0.70833333333333337</v>
      </c>
      <c r="W7915" s="103">
        <f>M7915-(M7915-E7915)/12*1.25</f>
        <v>0.69777199074074059</v>
      </c>
    </row>
    <row r="7916" spans="1:23" ht="12.75" customHeight="1">
      <c r="A7916" s="1">
        <v>51745</v>
      </c>
      <c r="B7916" t="s">
        <v>365</v>
      </c>
      <c r="C7916" s="3">
        <v>0.15416666666666667</v>
      </c>
      <c r="D7916" s="3">
        <v>0.18263888888888891</v>
      </c>
      <c r="E7916" s="3">
        <v>0.21944444444444444</v>
      </c>
      <c r="F7916" s="3">
        <v>0.3263888888888889</v>
      </c>
      <c r="G7916" s="3">
        <v>0.3527777777777778</v>
      </c>
      <c r="H7916" s="3">
        <v>0.37986111111111115</v>
      </c>
      <c r="I7916" s="3">
        <v>0.3972222222222222</v>
      </c>
      <c r="J7916" s="3">
        <v>0.4861111111111111</v>
      </c>
      <c r="K7916" s="3">
        <v>0.5083333333333333</v>
      </c>
      <c r="L7916" s="3">
        <v>0.7319444444444444</v>
      </c>
      <c r="M7916" s="3">
        <v>0.75277777777777766</v>
      </c>
      <c r="N7916" s="3">
        <v>0.76597222222222217</v>
      </c>
      <c r="O7916" s="3">
        <v>0.80486111111111125</v>
      </c>
      <c r="P7916" s="3">
        <v>0.77847222222222212</v>
      </c>
      <c r="Q7916" s="3">
        <f t="shared" si="144"/>
        <v>0.73333333333333328</v>
      </c>
      <c r="R7916" s="3">
        <f>MAX(T7916,P7916)</f>
        <v>0.77847222222222212</v>
      </c>
      <c r="S7916" s="3">
        <v>0.7270833333333333</v>
      </c>
      <c r="T7916" s="3">
        <v>0.77708333333333324</v>
      </c>
      <c r="U7916" s="3">
        <f>MAX(M7916+15/60/24-1/24-MOD(M7916+15/60/24-1/24,15/60/24),16/24)</f>
        <v>0.71875</v>
      </c>
      <c r="V7916" s="3">
        <f>MIN(M7916-MOD(M7916,15/60/24)-1/24,18.75/24)</f>
        <v>0.70833333333333337</v>
      </c>
      <c r="W7916" s="103">
        <f>M7916-(M7916-E7916)/12*1.25</f>
        <v>0.69722222222222208</v>
      </c>
    </row>
    <row r="7917" spans="1:23" ht="12.75" customHeight="1">
      <c r="A7917" s="1">
        <v>51746</v>
      </c>
      <c r="B7917" t="s">
        <v>366</v>
      </c>
      <c r="C7917" s="3">
        <v>0.15486111111111112</v>
      </c>
      <c r="D7917" s="3">
        <v>0.18333333333333335</v>
      </c>
      <c r="E7917" s="3">
        <v>0.21944444444444444</v>
      </c>
      <c r="F7917" s="3">
        <v>0.32708333333333334</v>
      </c>
      <c r="G7917" s="3">
        <v>0.3527777777777778</v>
      </c>
      <c r="H7917" s="3">
        <v>0.37986111111111115</v>
      </c>
      <c r="I7917" s="3">
        <v>0.3972222222222222</v>
      </c>
      <c r="J7917" s="3">
        <v>0.4861111111111111</v>
      </c>
      <c r="K7917" s="3">
        <v>0.50763888888888886</v>
      </c>
      <c r="L7917" s="3">
        <v>0.73124999999999996</v>
      </c>
      <c r="M7917" s="3">
        <v>0.75208333333333321</v>
      </c>
      <c r="N7917" s="3">
        <v>0.76458333333333339</v>
      </c>
      <c r="O7917" s="3">
        <v>0.80347222222222237</v>
      </c>
      <c r="P7917" s="3">
        <v>0.77708333333333335</v>
      </c>
      <c r="Q7917" s="3">
        <f t="shared" si="144"/>
        <v>0.73263888888888884</v>
      </c>
      <c r="R7917" s="3">
        <f>MAX(T7917,P7917)</f>
        <v>0.77708333333333335</v>
      </c>
      <c r="S7917" s="3">
        <v>0.72638888888888886</v>
      </c>
      <c r="T7917" s="3">
        <v>0.77638888888888891</v>
      </c>
      <c r="U7917" s="3">
        <f>MAX(M7917+15/60/24-1/24-MOD(M7917+15/60/24-1/24,15/60/24),16/24)</f>
        <v>0.71875</v>
      </c>
      <c r="V7917" s="3">
        <f>MIN(M7917-MOD(M7917,15/60/24)-1/24,18.75/24)</f>
        <v>0.70833333333333337</v>
      </c>
      <c r="W7917" s="103">
        <f>M7917-(M7917-E7917)/12*1.25</f>
        <v>0.69660011574074066</v>
      </c>
    </row>
    <row r="7918" spans="1:23" ht="12.75" customHeight="1">
      <c r="A7918" s="1">
        <v>51747</v>
      </c>
      <c r="B7918" t="s">
        <v>367</v>
      </c>
      <c r="C7918" s="3">
        <v>0.15486111111111112</v>
      </c>
      <c r="D7918" s="3">
        <v>0.18402777777777779</v>
      </c>
      <c r="E7918" s="3">
        <v>0.22013888888888888</v>
      </c>
      <c r="F7918" s="3">
        <v>0.32708333333333334</v>
      </c>
      <c r="G7918" s="3">
        <v>0.3527777777777778</v>
      </c>
      <c r="H7918" s="3">
        <v>0.37986111111111115</v>
      </c>
      <c r="I7918" s="3">
        <v>0.3972222222222222</v>
      </c>
      <c r="J7918" s="3">
        <v>0.48541666666666666</v>
      </c>
      <c r="K7918" s="3">
        <v>0.50763888888888886</v>
      </c>
      <c r="L7918" s="3">
        <v>0.73124999999999996</v>
      </c>
      <c r="M7918" s="3">
        <v>0.75138888888888877</v>
      </c>
      <c r="N7918" s="3">
        <v>0.76388888888888884</v>
      </c>
      <c r="O7918" s="3">
        <v>0.80277777777777792</v>
      </c>
      <c r="P7918" s="3">
        <v>0.7763888888888888</v>
      </c>
      <c r="Q7918" s="3">
        <f t="shared" si="144"/>
        <v>0.7319444444444444</v>
      </c>
      <c r="R7918" s="3">
        <f>MAX(T7918,P7918)</f>
        <v>0.7763888888888888</v>
      </c>
      <c r="S7918" s="3">
        <v>0.72499999999999998</v>
      </c>
      <c r="T7918" s="3">
        <v>0.77569444444444446</v>
      </c>
      <c r="U7918" s="3">
        <f>MAX(M7918+15/60/24-1/24-MOD(M7918+15/60/24-1/24,15/60/24),16/24)</f>
        <v>0.71875</v>
      </c>
      <c r="V7918" s="3">
        <f>MIN(M7918-MOD(M7918,15/60/24)-1/24,18.75/24)</f>
        <v>0.70833333333333337</v>
      </c>
      <c r="W7918" s="103">
        <f>M7918-(M7918-E7918)/12*1.25</f>
        <v>0.69605034722222214</v>
      </c>
    </row>
    <row r="7919" spans="1:23" ht="12.75" customHeight="1">
      <c r="A7919" s="1">
        <v>51748</v>
      </c>
      <c r="B7919" t="s">
        <v>368</v>
      </c>
      <c r="C7919" s="3">
        <v>0.15555555555555556</v>
      </c>
      <c r="D7919" s="3">
        <v>0.18472222222222223</v>
      </c>
      <c r="E7919" s="3">
        <v>0.22013888888888888</v>
      </c>
      <c r="F7919" s="3">
        <v>0.32708333333333334</v>
      </c>
      <c r="G7919" s="3">
        <v>0.3527777777777778</v>
      </c>
      <c r="H7919" s="3">
        <v>0.37986111111111115</v>
      </c>
      <c r="I7919" s="3">
        <v>0.3972222222222222</v>
      </c>
      <c r="J7919" s="3">
        <v>0.48541666666666666</v>
      </c>
      <c r="K7919" s="3">
        <v>0.50763888888888886</v>
      </c>
      <c r="L7919" s="3">
        <v>0.72916666666666663</v>
      </c>
      <c r="M7919" s="3">
        <v>0.75</v>
      </c>
      <c r="N7919" s="3">
        <v>0.7631944444444444</v>
      </c>
      <c r="O7919" s="3">
        <v>0.80138888888888904</v>
      </c>
      <c r="P7919" s="3">
        <v>0.77638888888888891</v>
      </c>
      <c r="Q7919" s="3">
        <f t="shared" si="144"/>
        <v>0.73055555555555551</v>
      </c>
      <c r="R7919" s="3">
        <f>MAX(T7919,P7919)</f>
        <v>0.77638888888888891</v>
      </c>
      <c r="S7919" s="3">
        <v>0.72430555555555554</v>
      </c>
      <c r="T7919" s="3">
        <v>0.77500000000000002</v>
      </c>
      <c r="U7919" s="3">
        <f>MAX(M7919+15/60/24-1/24-MOD(M7919+15/60/24-1/24,15/60/24),16/24)</f>
        <v>0.71875</v>
      </c>
      <c r="V7919" s="3">
        <f>MIN(M7919-MOD(M7919,15/60/24)-1/24,18.75/24)</f>
        <v>0.70833333333333337</v>
      </c>
      <c r="W7919" s="103">
        <f>M7919-(M7919-E7919)/12*1.25</f>
        <v>0.6948061342592593</v>
      </c>
    </row>
    <row r="7920" spans="1:23" ht="12.75" customHeight="1">
      <c r="A7920" s="1">
        <v>51749</v>
      </c>
      <c r="B7920" t="s">
        <v>83</v>
      </c>
      <c r="C7920" s="3">
        <v>0.15625</v>
      </c>
      <c r="D7920" s="3">
        <v>0.18472222222222223</v>
      </c>
      <c r="E7920" s="3">
        <v>0.22083333333333333</v>
      </c>
      <c r="F7920" s="3">
        <v>0.32708333333333334</v>
      </c>
      <c r="G7920" s="3">
        <v>0.3527777777777778</v>
      </c>
      <c r="H7920" s="3">
        <v>0.37986111111111115</v>
      </c>
      <c r="I7920" s="3">
        <v>0.3972222222222222</v>
      </c>
      <c r="J7920" s="3">
        <v>0.48541666666666666</v>
      </c>
      <c r="K7920" s="3">
        <v>0.50694444444444442</v>
      </c>
      <c r="L7920" s="3">
        <v>0.7284722222222223</v>
      </c>
      <c r="M7920" s="3">
        <v>0.74930555555555545</v>
      </c>
      <c r="N7920" s="3">
        <v>0.76249999999999996</v>
      </c>
      <c r="O7920" s="3">
        <v>0.8006944444444446</v>
      </c>
      <c r="P7920" s="3">
        <v>0.77500000000000002</v>
      </c>
      <c r="Q7920" s="3">
        <f t="shared" si="144"/>
        <v>0.72986111111111107</v>
      </c>
      <c r="R7920" s="3">
        <f>MAX(T7920,P7920)</f>
        <v>0.77500000000000002</v>
      </c>
      <c r="S7920" s="3">
        <v>0.72361111111111109</v>
      </c>
      <c r="T7920" s="3">
        <v>0.77361111111111114</v>
      </c>
      <c r="U7920" s="3">
        <f>MAX(M7920+15/60/24-1/24-MOD(M7920+15/60/24-1/24,15/60/24),16/24)</f>
        <v>0.70833333333333326</v>
      </c>
      <c r="V7920" s="3">
        <f>MIN(M7920-MOD(M7920,15/60/24)-1/24,18.75/24)</f>
        <v>0.69791666666666663</v>
      </c>
      <c r="W7920" s="103">
        <f>M7920-(M7920-E7920)/12*1.25</f>
        <v>0.69425636574074068</v>
      </c>
    </row>
    <row r="7921" spans="1:23" ht="12.75" customHeight="1">
      <c r="A7921" s="1">
        <v>51750</v>
      </c>
      <c r="B7921" t="s">
        <v>369</v>
      </c>
      <c r="C7921" s="3">
        <v>0.15694444444444444</v>
      </c>
      <c r="D7921" s="3">
        <v>0.18541666666666667</v>
      </c>
      <c r="E7921" s="3">
        <v>0.22152777777777777</v>
      </c>
      <c r="F7921" s="3">
        <v>0.32708333333333334</v>
      </c>
      <c r="G7921" s="3">
        <v>0.3527777777777778</v>
      </c>
      <c r="H7921" s="3">
        <v>0.37986111111111115</v>
      </c>
      <c r="I7921" s="3">
        <v>0.3972222222222222</v>
      </c>
      <c r="J7921" s="3">
        <v>0.48472222222222222</v>
      </c>
      <c r="K7921" s="3">
        <v>0.50694444444444442</v>
      </c>
      <c r="L7921" s="3">
        <v>0.72777777777777775</v>
      </c>
      <c r="M7921" s="3">
        <v>0.74861111111111101</v>
      </c>
      <c r="N7921" s="3">
        <v>0.76111111111111107</v>
      </c>
      <c r="O7921" s="3">
        <v>0.8</v>
      </c>
      <c r="P7921" s="3">
        <v>0.77361111111111103</v>
      </c>
      <c r="Q7921" s="3">
        <f t="shared" si="144"/>
        <v>0.72916666666666663</v>
      </c>
      <c r="R7921" s="3">
        <f>MAX(T7921,P7921)</f>
        <v>0.77361111111111103</v>
      </c>
      <c r="S7921" s="3">
        <v>0.72291666666666676</v>
      </c>
      <c r="T7921" s="3">
        <v>0.7729166666666667</v>
      </c>
      <c r="U7921" s="3">
        <f>MAX(M7921+15/60/24-1/24-MOD(M7921+15/60/24-1/24,15/60/24),16/24)</f>
        <v>0.70833333333333326</v>
      </c>
      <c r="V7921" s="3">
        <f>MIN(M7921-MOD(M7921,15/60/24)-1/24,18.75/24)</f>
        <v>0.69791666666666663</v>
      </c>
      <c r="W7921" s="103">
        <f>M7921-(M7921-E7921)/12*1.25</f>
        <v>0.69370659722222217</v>
      </c>
    </row>
    <row r="7922" spans="1:23" ht="12.75" customHeight="1">
      <c r="A7922" s="1">
        <v>51751</v>
      </c>
      <c r="B7922" t="s">
        <v>370</v>
      </c>
      <c r="C7922" s="3">
        <v>0.15763888888888888</v>
      </c>
      <c r="D7922" s="3">
        <v>0.18611111111111112</v>
      </c>
      <c r="E7922" s="3">
        <v>0.22152777777777777</v>
      </c>
      <c r="F7922" s="3">
        <v>0.32777777777777778</v>
      </c>
      <c r="G7922" s="3">
        <v>0.35347222222222219</v>
      </c>
      <c r="H7922" s="3">
        <v>0.37986111111111115</v>
      </c>
      <c r="I7922" s="3">
        <v>0.3972222222222222</v>
      </c>
      <c r="J7922" s="3">
        <v>0.48472222222222222</v>
      </c>
      <c r="K7922" s="3">
        <v>0.50624999999999998</v>
      </c>
      <c r="L7922" s="3">
        <v>0.7270833333333333</v>
      </c>
      <c r="M7922" s="3">
        <v>0.74791666666666656</v>
      </c>
      <c r="N7922" s="3">
        <v>0.76041666666666663</v>
      </c>
      <c r="O7922" s="3">
        <v>0.79861111111111127</v>
      </c>
      <c r="P7922" s="3">
        <v>0.77291666666666659</v>
      </c>
      <c r="Q7922" s="3">
        <f t="shared" si="144"/>
        <v>0.7284722222222223</v>
      </c>
      <c r="R7922" s="3">
        <f>MAX(T7922,P7922)</f>
        <v>0.77291666666666659</v>
      </c>
      <c r="S7922" s="3">
        <v>0.72152777777777777</v>
      </c>
      <c r="T7922" s="3">
        <v>0.77222222222222225</v>
      </c>
      <c r="U7922" s="3">
        <f>MAX(M7922+15/60/24-1/24-MOD(M7922+15/60/24-1/24,15/60/24),16/24)</f>
        <v>0.70833333333333326</v>
      </c>
      <c r="V7922" s="3">
        <f>MIN(M7922-MOD(M7922,15/60/24)-1/24,18.75/24)</f>
        <v>0.69791666666666663</v>
      </c>
      <c r="W7922" s="103">
        <f>M7922-(M7922-E7922)/12*1.25</f>
        <v>0.69308449074074063</v>
      </c>
    </row>
    <row r="7923" spans="1:23" ht="12.75" customHeight="1">
      <c r="A7923" s="1">
        <v>51752</v>
      </c>
      <c r="B7923" t="s">
        <v>371</v>
      </c>
      <c r="C7923" s="3">
        <v>0.15763888888888888</v>
      </c>
      <c r="D7923" s="3">
        <v>0.18611111111111112</v>
      </c>
      <c r="E7923" s="3">
        <v>0.22222222222222221</v>
      </c>
      <c r="F7923" s="3">
        <v>0.32777777777777778</v>
      </c>
      <c r="G7923" s="3">
        <v>0.35347222222222219</v>
      </c>
      <c r="H7923" s="3">
        <v>0.37986111111111115</v>
      </c>
      <c r="I7923" s="3">
        <v>0.3972222222222222</v>
      </c>
      <c r="J7923" s="3">
        <v>0.48472222222222222</v>
      </c>
      <c r="K7923" s="3">
        <v>0.50624999999999998</v>
      </c>
      <c r="L7923" s="3">
        <v>0.72569444444444453</v>
      </c>
      <c r="M7923" s="3">
        <v>0.74652777777777768</v>
      </c>
      <c r="N7923" s="3">
        <v>0.7597222222222223</v>
      </c>
      <c r="O7923" s="3">
        <v>0.79791666666666683</v>
      </c>
      <c r="P7923" s="3">
        <v>0.77222222222222225</v>
      </c>
      <c r="Q7923" s="3">
        <f t="shared" si="144"/>
        <v>0.7270833333333333</v>
      </c>
      <c r="R7923" s="3">
        <f>MAX(T7923,P7923)</f>
        <v>0.77222222222222225</v>
      </c>
      <c r="S7923" s="3">
        <v>0.72083333333333333</v>
      </c>
      <c r="T7923" s="3">
        <v>0.77083333333333337</v>
      </c>
      <c r="U7923" s="3">
        <f>MAX(M7923+15/60/24-1/24-MOD(M7923+15/60/24-1/24,15/60/24),16/24)</f>
        <v>0.70833333333333326</v>
      </c>
      <c r="V7923" s="3">
        <f>MIN(M7923-MOD(M7923,15/60/24)-1/24,18.75/24)</f>
        <v>0.69791666666666663</v>
      </c>
      <c r="W7923" s="103">
        <f>M7923-(M7923-E7923)/12*1.25</f>
        <v>0.6919126157407407</v>
      </c>
    </row>
    <row r="7924" spans="1:23" ht="12.75" customHeight="1">
      <c r="A7924" s="1">
        <v>51753</v>
      </c>
      <c r="B7924" t="s">
        <v>372</v>
      </c>
      <c r="C7924" s="3">
        <v>0.15833333333333333</v>
      </c>
      <c r="D7924" s="3">
        <v>0.18680555555555556</v>
      </c>
      <c r="E7924" s="3">
        <v>0.22222222222222221</v>
      </c>
      <c r="F7924" s="3">
        <v>0.32777777777777778</v>
      </c>
      <c r="G7924" s="3">
        <v>0.35347222222222219</v>
      </c>
      <c r="H7924" s="3">
        <v>0.37986111111111115</v>
      </c>
      <c r="I7924" s="3">
        <v>0.3972222222222222</v>
      </c>
      <c r="J7924" s="3">
        <v>0.48402777777777778</v>
      </c>
      <c r="K7924" s="3">
        <v>0.50624999999999998</v>
      </c>
      <c r="L7924" s="3">
        <v>0.72499999999999998</v>
      </c>
      <c r="M7924" s="3">
        <v>0.74583333333333324</v>
      </c>
      <c r="N7924" s="3">
        <v>0.7583333333333333</v>
      </c>
      <c r="O7924" s="3">
        <v>0.79652777777777795</v>
      </c>
      <c r="P7924" s="3">
        <v>0.77083333333333326</v>
      </c>
      <c r="Q7924" s="3">
        <f t="shared" si="144"/>
        <v>0.72638888888888886</v>
      </c>
      <c r="R7924" s="3">
        <f>MAX(T7924,P7924)</f>
        <v>0.77083333333333326</v>
      </c>
      <c r="S7924" s="3">
        <v>0.72013888888888899</v>
      </c>
      <c r="T7924" s="3">
        <v>0.77013888888888893</v>
      </c>
      <c r="U7924" s="3">
        <f>MAX(M7924+15/60/24-1/24-MOD(M7924+15/60/24-1/24,15/60/24),16/24)</f>
        <v>0.70833333333333326</v>
      </c>
      <c r="V7924" s="3">
        <f>MIN(M7924-MOD(M7924,15/60/24)-1/24,18.75/24)</f>
        <v>0.69791666666666663</v>
      </c>
      <c r="W7924" s="103">
        <f>M7924-(M7924-E7924)/12*1.25</f>
        <v>0.69129050925925917</v>
      </c>
    </row>
    <row r="7925" spans="1:23" ht="12.75" customHeight="1">
      <c r="A7925" s="1">
        <v>51754</v>
      </c>
      <c r="B7925" t="s">
        <v>373</v>
      </c>
      <c r="C7925" s="3">
        <v>0.15902777777777777</v>
      </c>
      <c r="D7925" s="3">
        <v>0.1875</v>
      </c>
      <c r="E7925" s="3">
        <v>0.22291666666666665</v>
      </c>
      <c r="F7925" s="3">
        <v>0.32777777777777778</v>
      </c>
      <c r="G7925" s="3">
        <v>0.35347222222222219</v>
      </c>
      <c r="H7925" s="3">
        <v>0.37986111111111115</v>
      </c>
      <c r="I7925" s="3">
        <v>0.3972222222222222</v>
      </c>
      <c r="J7925" s="3">
        <v>0.48402777777777778</v>
      </c>
      <c r="K7925" s="3">
        <v>0.50555555555555554</v>
      </c>
      <c r="L7925" s="3">
        <v>0.72430555555555554</v>
      </c>
      <c r="M7925" s="3">
        <v>0.7451388888888888</v>
      </c>
      <c r="N7925" s="3">
        <v>0.75763888888888886</v>
      </c>
      <c r="O7925" s="3">
        <v>0.7958333333333335</v>
      </c>
      <c r="P7925" s="3">
        <v>0.77013888888888882</v>
      </c>
      <c r="Q7925" s="3">
        <f t="shared" si="144"/>
        <v>0.72569444444444453</v>
      </c>
      <c r="R7925" s="3">
        <f>MAX(T7925,P7925)</f>
        <v>0.77013888888888882</v>
      </c>
      <c r="S7925" s="3">
        <v>0.71875</v>
      </c>
      <c r="T7925" s="3">
        <v>0.76944444444444449</v>
      </c>
      <c r="U7925" s="3">
        <f>MAX(M7925+15/60/24-1/24-MOD(M7925+15/60/24-1/24,15/60/24),16/24)</f>
        <v>0.70833333333333326</v>
      </c>
      <c r="V7925" s="3">
        <f>MIN(M7925-MOD(M7925,15/60/24)-1/24,18.75/24)</f>
        <v>0.69791666666666663</v>
      </c>
      <c r="W7925" s="103">
        <f>M7925-(M7925-E7925)/12*1.25</f>
        <v>0.69074074074074066</v>
      </c>
    </row>
    <row r="7926" spans="1:23" ht="12.75" customHeight="1">
      <c r="A7926" s="1">
        <v>51755</v>
      </c>
      <c r="B7926" t="s">
        <v>374</v>
      </c>
      <c r="C7926" s="3">
        <v>0.15972222222222224</v>
      </c>
      <c r="D7926" s="3">
        <v>0.1875</v>
      </c>
      <c r="E7926" s="3">
        <v>0.22361111111111109</v>
      </c>
      <c r="F7926" s="3">
        <v>0.32777777777777778</v>
      </c>
      <c r="G7926" s="3">
        <v>0.35347222222222219</v>
      </c>
      <c r="H7926" s="3">
        <v>0.37986111111111115</v>
      </c>
      <c r="I7926" s="3">
        <v>0.3972222222222222</v>
      </c>
      <c r="J7926" s="3">
        <v>0.48333333333333334</v>
      </c>
      <c r="K7926" s="3">
        <v>0.50555555555555554</v>
      </c>
      <c r="L7926" s="3">
        <v>0.72291666666666676</v>
      </c>
      <c r="M7926" s="3">
        <v>0.74375000000000002</v>
      </c>
      <c r="N7926" s="3">
        <v>0.75694444444444453</v>
      </c>
      <c r="O7926" s="3">
        <v>0.79444444444444462</v>
      </c>
      <c r="P7926" s="3">
        <v>0.76944444444444449</v>
      </c>
      <c r="Q7926" s="3">
        <f t="shared" si="144"/>
        <v>0.72430555555555554</v>
      </c>
      <c r="R7926" s="3">
        <f>MAX(T7926,P7926)</f>
        <v>0.76944444444444449</v>
      </c>
      <c r="S7926" s="3">
        <v>0.71805555555555556</v>
      </c>
      <c r="T7926" s="3">
        <v>0.7680555555555556</v>
      </c>
      <c r="U7926" s="3">
        <f>MAX(M7926+15/60/24-1/24-MOD(M7926+15/60/24-1/24,15/60/24),16/24)</f>
        <v>0.70833333333333326</v>
      </c>
      <c r="V7926" s="3">
        <f>MIN(M7926-MOD(M7926,15/60/24)-1/24,18.75/24)</f>
        <v>0.69791666666666663</v>
      </c>
      <c r="W7926" s="103">
        <f>M7926-(M7926-E7926)/12*1.25</f>
        <v>0.68956886574074072</v>
      </c>
    </row>
    <row r="7927" spans="1:23" ht="12.75" customHeight="1">
      <c r="A7927" s="1">
        <v>51756</v>
      </c>
      <c r="B7927" t="s">
        <v>84</v>
      </c>
      <c r="C7927" s="3">
        <v>0.16041666666666668</v>
      </c>
      <c r="D7927" s="3">
        <v>0.18819444444444444</v>
      </c>
      <c r="E7927" s="3">
        <v>0.22361111111111109</v>
      </c>
      <c r="F7927" s="3">
        <v>0.32847222222222222</v>
      </c>
      <c r="G7927" s="3">
        <v>0.35347222222222219</v>
      </c>
      <c r="H7927" s="3">
        <v>0.37986111111111115</v>
      </c>
      <c r="I7927" s="3">
        <v>0.39652777777777781</v>
      </c>
      <c r="J7927" s="3">
        <v>0.48333333333333334</v>
      </c>
      <c r="K7927" s="3">
        <v>0.50486111111111109</v>
      </c>
      <c r="L7927" s="3">
        <v>0.72222222222222221</v>
      </c>
      <c r="M7927" s="3">
        <v>0.74305555555555547</v>
      </c>
      <c r="N7927" s="3">
        <v>0.75555555555555554</v>
      </c>
      <c r="O7927" s="3">
        <v>0.79374999999999996</v>
      </c>
      <c r="P7927" s="3">
        <v>0.76805555555555549</v>
      </c>
      <c r="Q7927" s="3">
        <f t="shared" si="144"/>
        <v>0.72361111111111109</v>
      </c>
      <c r="R7927" s="3">
        <f>MAX(T7927,P7927)</f>
        <v>0.76805555555555549</v>
      </c>
      <c r="S7927" s="3">
        <v>0.71736111111111101</v>
      </c>
      <c r="T7927" s="3">
        <v>0.76736111111111116</v>
      </c>
      <c r="U7927" s="3">
        <f>MAX(M7927+15/60/24-1/24-MOD(M7927+15/60/24-1/24,15/60/24),16/24)</f>
        <v>0.70833333333333326</v>
      </c>
      <c r="V7927" s="3">
        <f>MIN(M7927-MOD(M7927,15/60/24)-1/24,18.75/24)</f>
        <v>0.69791666666666663</v>
      </c>
      <c r="W7927" s="103">
        <f>M7927-(M7927-E7927)/12*1.25</f>
        <v>0.68894675925925919</v>
      </c>
    </row>
    <row r="7928" spans="1:23" ht="12.75" customHeight="1">
      <c r="A7928" s="1">
        <v>51757</v>
      </c>
      <c r="B7928" t="s">
        <v>375</v>
      </c>
      <c r="C7928" s="3">
        <v>0.16041666666666668</v>
      </c>
      <c r="D7928" s="3">
        <v>0.18888888888888888</v>
      </c>
      <c r="E7928" s="3">
        <v>0.22430555555555556</v>
      </c>
      <c r="F7928" s="3">
        <v>0.32847222222222222</v>
      </c>
      <c r="G7928" s="3">
        <v>0.35347222222222219</v>
      </c>
      <c r="H7928" s="3">
        <v>0.37986111111111115</v>
      </c>
      <c r="I7928" s="3">
        <v>0.39652777777777781</v>
      </c>
      <c r="J7928" s="3">
        <v>0.48333333333333334</v>
      </c>
      <c r="K7928" s="3">
        <v>0.50486111111111109</v>
      </c>
      <c r="L7928" s="3">
        <v>0.72152777777777777</v>
      </c>
      <c r="M7928" s="3">
        <v>0.74236111111111103</v>
      </c>
      <c r="N7928" s="3">
        <v>0.75486111111111109</v>
      </c>
      <c r="O7928" s="3">
        <v>0.79305555555555574</v>
      </c>
      <c r="P7928" s="3">
        <v>0.76736111111111105</v>
      </c>
      <c r="Q7928" s="3">
        <f t="shared" si="144"/>
        <v>0.72291666666666654</v>
      </c>
      <c r="R7928" s="3">
        <f>MAX(T7928,P7928)</f>
        <v>0.76736111111111105</v>
      </c>
      <c r="S7928" s="3">
        <v>0.71597222222222223</v>
      </c>
      <c r="T7928" s="3">
        <v>0.76597222222222217</v>
      </c>
      <c r="U7928" s="3">
        <f>MAX(M7928+15/60/24-1/24-MOD(M7928+15/60/24-1/24,15/60/24),16/24)</f>
        <v>0.70833333333333326</v>
      </c>
      <c r="V7928" s="3">
        <f>MIN(M7928-MOD(M7928,15/60/24)-1/24,18.75/24)</f>
        <v>0.69791666666666663</v>
      </c>
      <c r="W7928" s="103">
        <f>M7928-(M7928-E7928)/12*1.25</f>
        <v>0.68839699074074068</v>
      </c>
    </row>
    <row r="7929" spans="1:23" ht="12.75" customHeight="1">
      <c r="A7929" s="1">
        <v>51758</v>
      </c>
      <c r="B7929" t="s">
        <v>376</v>
      </c>
      <c r="C7929" s="3">
        <v>0.16111111111111112</v>
      </c>
      <c r="D7929" s="3">
        <v>0.18888888888888888</v>
      </c>
      <c r="E7929" s="3">
        <v>0.22430555555555556</v>
      </c>
      <c r="F7929" s="3">
        <v>0.32847222222222222</v>
      </c>
      <c r="G7929" s="3">
        <v>0.35347222222222219</v>
      </c>
      <c r="H7929" s="3">
        <v>0.37986111111111115</v>
      </c>
      <c r="I7929" s="3">
        <v>0.39652777777777781</v>
      </c>
      <c r="J7929" s="3">
        <v>0.4826388888888889</v>
      </c>
      <c r="K7929" s="3">
        <v>0.50416666666666665</v>
      </c>
      <c r="L7929" s="3">
        <v>0.72013888888888899</v>
      </c>
      <c r="M7929" s="3">
        <v>0.74097222222222214</v>
      </c>
      <c r="N7929" s="3">
        <v>0.75416666666666676</v>
      </c>
      <c r="O7929" s="3">
        <v>0.79166666666666685</v>
      </c>
      <c r="P7929" s="3">
        <v>0.76666666666666672</v>
      </c>
      <c r="Q7929" s="3">
        <f t="shared" si="144"/>
        <v>0.72152777777777777</v>
      </c>
      <c r="R7929" s="3">
        <f>MAX(T7929,P7929)</f>
        <v>0.76666666666666672</v>
      </c>
      <c r="S7929" s="3">
        <v>0.71527777777777779</v>
      </c>
      <c r="T7929" s="3">
        <v>0.76527777777777772</v>
      </c>
      <c r="U7929" s="3">
        <f>MAX(M7929+15/60/24-1/24-MOD(M7929+15/60/24-1/24,15/60/24),16/24)</f>
        <v>0.70833333333333326</v>
      </c>
      <c r="V7929" s="3">
        <f>MIN(M7929-MOD(M7929,15/60/24)-1/24,18.75/24)</f>
        <v>0.69791666666666663</v>
      </c>
      <c r="W7929" s="103">
        <f>M7929-(M7929-E7929)/12*1.25</f>
        <v>0.68715277777777772</v>
      </c>
    </row>
    <row r="7930" spans="1:23" ht="12.75" customHeight="1">
      <c r="A7930" s="1">
        <v>51759</v>
      </c>
      <c r="B7930" t="s">
        <v>377</v>
      </c>
      <c r="C7930" s="3">
        <v>0.16180555555555556</v>
      </c>
      <c r="D7930" s="3">
        <v>0.18958333333333333</v>
      </c>
      <c r="E7930" s="3">
        <v>0.22500000000000001</v>
      </c>
      <c r="F7930" s="3">
        <v>0.32847222222222222</v>
      </c>
      <c r="G7930" s="3">
        <v>0.35416666666666669</v>
      </c>
      <c r="H7930" s="3">
        <v>0.37986111111111115</v>
      </c>
      <c r="I7930" s="3">
        <v>0.39652777777777781</v>
      </c>
      <c r="J7930" s="3">
        <v>0.4826388888888889</v>
      </c>
      <c r="K7930" s="3">
        <v>0.50416666666666665</v>
      </c>
      <c r="L7930" s="3">
        <v>0.71944444444444444</v>
      </c>
      <c r="M7930" s="3">
        <v>0.7402777777777777</v>
      </c>
      <c r="N7930" s="3">
        <v>0.75277777777777777</v>
      </c>
      <c r="O7930" s="3">
        <v>0.79097222222222241</v>
      </c>
      <c r="P7930" s="3">
        <v>0.76527777777777772</v>
      </c>
      <c r="Q7930" s="3">
        <f t="shared" si="144"/>
        <v>0.72083333333333333</v>
      </c>
      <c r="R7930" s="3">
        <f>MAX(T7930,P7930)</f>
        <v>0.76527777777777772</v>
      </c>
      <c r="S7930" s="3">
        <v>0.71458333333333324</v>
      </c>
      <c r="T7930" s="3">
        <v>0.76458333333333328</v>
      </c>
      <c r="U7930" s="3">
        <f>MAX(M7930+15/60/24-1/24-MOD(M7930+15/60/24-1/24,15/60/24),16/24)</f>
        <v>0.70833333333333326</v>
      </c>
      <c r="V7930" s="3">
        <f>MIN(M7930-MOD(M7930,15/60/24)-1/24,18.75/24)</f>
        <v>0.69791666666666663</v>
      </c>
      <c r="W7930" s="103">
        <f>M7930-(M7930-E7930)/12*1.25</f>
        <v>0.68660300925925921</v>
      </c>
    </row>
    <row r="7931" spans="1:23" ht="12.75" customHeight="1">
      <c r="A7931" s="1">
        <v>51760</v>
      </c>
      <c r="B7931" t="s">
        <v>378</v>
      </c>
      <c r="C7931" s="3">
        <v>0.16250000000000001</v>
      </c>
      <c r="D7931" s="3">
        <v>0.19027777777777777</v>
      </c>
      <c r="E7931" s="3">
        <v>0.22569444444444445</v>
      </c>
      <c r="F7931" s="3">
        <v>0.32847222222222222</v>
      </c>
      <c r="G7931" s="3">
        <v>0.35416666666666669</v>
      </c>
      <c r="H7931" s="3">
        <v>0.37986111111111115</v>
      </c>
      <c r="I7931" s="3">
        <v>0.39652777777777781</v>
      </c>
      <c r="J7931" s="3">
        <v>0.4826388888888889</v>
      </c>
      <c r="K7931" s="3">
        <v>0.50416666666666665</v>
      </c>
      <c r="L7931" s="3">
        <v>0.71875</v>
      </c>
      <c r="M7931" s="3">
        <v>0.73958333333333326</v>
      </c>
      <c r="N7931" s="3">
        <v>0.75208333333333333</v>
      </c>
      <c r="O7931" s="3">
        <v>0.78958333333333353</v>
      </c>
      <c r="P7931" s="3">
        <v>0.76458333333333328</v>
      </c>
      <c r="Q7931" s="3">
        <f t="shared" si="144"/>
        <v>0.72013888888888877</v>
      </c>
      <c r="R7931" s="3">
        <f>MAX(T7931,P7931)</f>
        <v>0.76458333333333328</v>
      </c>
      <c r="S7931" s="3">
        <v>0.71388888888888891</v>
      </c>
      <c r="T7931" s="3">
        <v>0.7631944444444444</v>
      </c>
      <c r="U7931" s="3">
        <f>MAX(M7931+15/60/24-1/24-MOD(M7931+15/60/24-1/24,15/60/24),16/24)</f>
        <v>0.69791666666666663</v>
      </c>
      <c r="V7931" s="3">
        <f>MIN(M7931-MOD(M7931,15/60/24)-1/24,18.75/24)</f>
        <v>0.6875</v>
      </c>
      <c r="W7931" s="103">
        <f>M7931-(M7931-E7931)/12*1.25</f>
        <v>0.6860532407407407</v>
      </c>
    </row>
    <row r="7932" spans="1:23" ht="12.75" customHeight="1">
      <c r="A7932" s="1">
        <v>51761</v>
      </c>
      <c r="B7932" t="s">
        <v>379</v>
      </c>
      <c r="C7932" s="3">
        <v>0.16250000000000001</v>
      </c>
      <c r="D7932" s="3">
        <v>0.19027777777777777</v>
      </c>
      <c r="E7932" s="3">
        <v>0.22569444444444445</v>
      </c>
      <c r="F7932" s="3">
        <v>0.32847222222222222</v>
      </c>
      <c r="G7932" s="3">
        <v>0.35416666666666669</v>
      </c>
      <c r="H7932" s="3">
        <v>0.37986111111111115</v>
      </c>
      <c r="I7932" s="3">
        <v>0.39652777777777781</v>
      </c>
      <c r="J7932" s="3">
        <v>0.48194444444444445</v>
      </c>
      <c r="K7932" s="3">
        <v>0.50347222222222221</v>
      </c>
      <c r="L7932" s="3">
        <v>0.71805555555555556</v>
      </c>
      <c r="M7932" s="3">
        <v>0.73888888888888882</v>
      </c>
      <c r="N7932" s="3">
        <v>0.75138888888888899</v>
      </c>
      <c r="O7932" s="3">
        <v>0.78888888888888908</v>
      </c>
      <c r="P7932" s="3">
        <v>0.76388888888888895</v>
      </c>
      <c r="Q7932" s="3">
        <f t="shared" si="144"/>
        <v>0.71944444444444444</v>
      </c>
      <c r="R7932" s="3">
        <f>MAX(T7932,P7932)</f>
        <v>0.76388888888888895</v>
      </c>
      <c r="S7932" s="3">
        <v>0.71250000000000002</v>
      </c>
      <c r="T7932" s="3">
        <v>0.76249999999999996</v>
      </c>
      <c r="U7932" s="3">
        <f>MAX(M7932+15/60/24-1/24-MOD(M7932+15/60/24-1/24,15/60/24),16/24)</f>
        <v>0.69791666666666663</v>
      </c>
      <c r="V7932" s="3">
        <f>MIN(M7932-MOD(M7932,15/60/24)-1/24,18.75/24)</f>
        <v>0.6875</v>
      </c>
      <c r="W7932" s="103">
        <f>M7932-(M7932-E7932)/12*1.25</f>
        <v>0.68543113425925917</v>
      </c>
    </row>
    <row r="7933" spans="1:23" ht="12.75" customHeight="1">
      <c r="A7933" s="1">
        <v>51762</v>
      </c>
      <c r="B7933" t="s">
        <v>380</v>
      </c>
      <c r="C7933" s="3">
        <v>0.16319444444444445</v>
      </c>
      <c r="D7933" s="3">
        <v>0.19097222222222221</v>
      </c>
      <c r="E7933" s="3">
        <v>0.22638888888888889</v>
      </c>
      <c r="F7933" s="3">
        <v>0.32916666666666666</v>
      </c>
      <c r="G7933" s="3">
        <v>0.35416666666666669</v>
      </c>
      <c r="H7933" s="3">
        <v>0.37986111111111115</v>
      </c>
      <c r="I7933" s="3">
        <v>0.39652777777777781</v>
      </c>
      <c r="J7933" s="3">
        <v>0.48194444444444445</v>
      </c>
      <c r="K7933" s="3">
        <v>0.50347222222222221</v>
      </c>
      <c r="L7933" s="3">
        <v>0.71666666666666667</v>
      </c>
      <c r="M7933" s="3">
        <v>0.73750000000000004</v>
      </c>
      <c r="N7933" s="3">
        <v>0.75</v>
      </c>
      <c r="O7933" s="3">
        <v>0.78819444444444464</v>
      </c>
      <c r="P7933" s="3">
        <v>0.76249999999999996</v>
      </c>
      <c r="Q7933" s="3">
        <f t="shared" si="144"/>
        <v>0.71805555555555556</v>
      </c>
      <c r="R7933" s="3">
        <f>MAX(T7933,P7933)</f>
        <v>0.76249999999999996</v>
      </c>
      <c r="S7933" s="3">
        <v>0.71180555555555547</v>
      </c>
      <c r="T7933" s="3">
        <v>0.76180555555555551</v>
      </c>
      <c r="U7933" s="3">
        <f>MAX(M7933+15/60/24-1/24-MOD(M7933+15/60/24-1/24,15/60/24),16/24)</f>
        <v>0.69791666666666663</v>
      </c>
      <c r="V7933" s="3">
        <f>MIN(M7933-MOD(M7933,15/60/24)-1/24,18.75/24)</f>
        <v>0.6875</v>
      </c>
      <c r="W7933" s="103">
        <f>M7933-(M7933-E7933)/12*1.25</f>
        <v>0.68425925925925934</v>
      </c>
    </row>
    <row r="7934" spans="1:23" ht="12.75" customHeight="1">
      <c r="A7934" s="1">
        <v>51763</v>
      </c>
      <c r="B7934" t="s">
        <v>85</v>
      </c>
      <c r="C7934" s="3">
        <v>0.16388888888888889</v>
      </c>
      <c r="D7934" s="3">
        <v>0.19166666666666665</v>
      </c>
      <c r="E7934" s="3">
        <v>0.22638888888888889</v>
      </c>
      <c r="F7934" s="3">
        <v>0.32916666666666666</v>
      </c>
      <c r="G7934" s="3">
        <v>0.35416666666666669</v>
      </c>
      <c r="H7934" s="3">
        <v>0.37986111111111115</v>
      </c>
      <c r="I7934" s="3">
        <v>0.39652777777777781</v>
      </c>
      <c r="J7934" s="3">
        <v>0.48194444444444445</v>
      </c>
      <c r="K7934" s="3">
        <v>0.50277777777777777</v>
      </c>
      <c r="L7934" s="3">
        <v>0.71597222222222223</v>
      </c>
      <c r="M7934" s="3">
        <v>0.73680555555555549</v>
      </c>
      <c r="N7934" s="3">
        <v>0.74930555555555556</v>
      </c>
      <c r="O7934" s="3">
        <v>0.78680555555555576</v>
      </c>
      <c r="P7934" s="3">
        <v>0.76180555555555551</v>
      </c>
      <c r="Q7934" s="3">
        <f t="shared" si="144"/>
        <v>0.71736111111111101</v>
      </c>
      <c r="R7934" s="3">
        <f>MAX(T7934,P7934)</f>
        <v>0.76180555555555551</v>
      </c>
      <c r="S7934" s="3">
        <v>0.71111111111111114</v>
      </c>
      <c r="T7934" s="3">
        <v>0.76041666666666663</v>
      </c>
      <c r="U7934" s="3">
        <f>MAX(M7934+15/60/24-1/24-MOD(M7934+15/60/24-1/24,15/60/24),16/24)</f>
        <v>0.69791666666666663</v>
      </c>
      <c r="V7934" s="3">
        <f>MIN(M7934-MOD(M7934,15/60/24)-1/24,18.75/24)</f>
        <v>0.6875</v>
      </c>
      <c r="W7934" s="103">
        <f>M7934-(M7934-E7934)/12*1.25</f>
        <v>0.6836371527777777</v>
      </c>
    </row>
    <row r="7935" spans="1:23" ht="12.75" customHeight="1">
      <c r="A7935" s="1">
        <v>51764</v>
      </c>
      <c r="B7935" t="s">
        <v>381</v>
      </c>
      <c r="C7935" s="3">
        <v>0.16388888888888889</v>
      </c>
      <c r="D7935" s="3">
        <v>0.19166666666666665</v>
      </c>
      <c r="E7935" s="3">
        <v>0.22708333333333333</v>
      </c>
      <c r="F7935" s="3">
        <v>0.32916666666666666</v>
      </c>
      <c r="G7935" s="3">
        <v>0.35416666666666669</v>
      </c>
      <c r="H7935" s="3">
        <v>0.37986111111111115</v>
      </c>
      <c r="I7935" s="3">
        <v>0.39652777777777781</v>
      </c>
      <c r="J7935" s="3">
        <v>0.48125000000000001</v>
      </c>
      <c r="K7935" s="3">
        <v>0.50277777777777777</v>
      </c>
      <c r="L7935" s="3">
        <v>0.71527777777777779</v>
      </c>
      <c r="M7935" s="3">
        <v>0.73611111111111105</v>
      </c>
      <c r="N7935" s="3">
        <v>0.74861111111111101</v>
      </c>
      <c r="O7935" s="3">
        <v>0.78611111111111132</v>
      </c>
      <c r="P7935" s="3">
        <v>0.76111111111111096</v>
      </c>
      <c r="Q7935" s="3">
        <f t="shared" si="144"/>
        <v>0.71666666666666667</v>
      </c>
      <c r="R7935" s="3">
        <f>MAX(T7935,P7935)</f>
        <v>0.76111111111111096</v>
      </c>
      <c r="S7935" s="3">
        <v>0.70972222222222225</v>
      </c>
      <c r="T7935" s="3">
        <v>0.75972222222222219</v>
      </c>
      <c r="U7935" s="3">
        <f>MAX(M7935+15/60/24-1/24-MOD(M7935+15/60/24-1/24,15/60/24),16/24)</f>
        <v>0.69791666666666663</v>
      </c>
      <c r="V7935" s="3">
        <f>MIN(M7935-MOD(M7935,15/60/24)-1/24,18.75/24)</f>
        <v>0.6875</v>
      </c>
      <c r="W7935" s="103">
        <f>M7935-(M7935-E7935)/12*1.25</f>
        <v>0.68308738425925919</v>
      </c>
    </row>
    <row r="7936" spans="1:23" ht="12.75" customHeight="1">
      <c r="A7936" s="1">
        <v>51765</v>
      </c>
      <c r="B7936" t="s">
        <v>382</v>
      </c>
      <c r="C7936" s="3">
        <v>0.16458333333333333</v>
      </c>
      <c r="D7936" s="3">
        <v>0.19236111111111112</v>
      </c>
      <c r="E7936" s="3">
        <v>0.22777777777777777</v>
      </c>
      <c r="F7936" s="3">
        <v>0.32916666666666666</v>
      </c>
      <c r="G7936" s="3">
        <v>0.35416666666666669</v>
      </c>
      <c r="H7936" s="3">
        <v>0.37986111111111115</v>
      </c>
      <c r="I7936" s="3">
        <v>0.39652777777777781</v>
      </c>
      <c r="J7936" s="3">
        <v>0.48125000000000001</v>
      </c>
      <c r="K7936" s="3">
        <v>0.50208333333333333</v>
      </c>
      <c r="L7936" s="3">
        <v>0.71388888888888891</v>
      </c>
      <c r="M7936" s="3">
        <v>0.73472222222222217</v>
      </c>
      <c r="N7936" s="3">
        <v>0.74722222222222223</v>
      </c>
      <c r="O7936" s="3">
        <v>0.78472222222222243</v>
      </c>
      <c r="P7936" s="3">
        <v>0.75972222222222219</v>
      </c>
      <c r="Q7936" s="3">
        <f t="shared" si="144"/>
        <v>0.71527777777777779</v>
      </c>
      <c r="R7936" s="3">
        <f>MAX(T7936,P7936)</f>
        <v>0.75972222222222219</v>
      </c>
      <c r="S7936" s="3">
        <v>0.7090277777777777</v>
      </c>
      <c r="T7936" s="3">
        <v>0.75902777777777775</v>
      </c>
      <c r="U7936" s="3">
        <f>MAX(M7936+15/60/24-1/24-MOD(M7936+15/60/24-1/24,15/60/24),16/24)</f>
        <v>0.69791666666666663</v>
      </c>
      <c r="V7936" s="3">
        <f>MIN(M7936-MOD(M7936,15/60/24)-1/24,18.75/24)</f>
        <v>0.6875</v>
      </c>
      <c r="W7936" s="103">
        <f>M7936-(M7936-E7936)/12*1.25</f>
        <v>0.68191550925925926</v>
      </c>
    </row>
    <row r="7937" spans="1:23" ht="12.75" customHeight="1">
      <c r="A7937" s="1">
        <v>51766</v>
      </c>
      <c r="B7937" t="s">
        <v>383</v>
      </c>
      <c r="C7937" s="3">
        <v>0.16527777777777777</v>
      </c>
      <c r="D7937" s="3">
        <v>0.19305555555555554</v>
      </c>
      <c r="E7937" s="3">
        <v>0.22777777777777777</v>
      </c>
      <c r="F7937" s="3">
        <v>0.32916666666666666</v>
      </c>
      <c r="G7937" s="3">
        <v>0.35416666666666669</v>
      </c>
      <c r="H7937" s="3">
        <v>0.37986111111111115</v>
      </c>
      <c r="I7937" s="3">
        <v>0.39652777777777781</v>
      </c>
      <c r="J7937" s="3">
        <v>0.48125000000000001</v>
      </c>
      <c r="K7937" s="3">
        <v>0.50208333333333333</v>
      </c>
      <c r="L7937" s="3">
        <v>0.71319444444444446</v>
      </c>
      <c r="M7937" s="3">
        <v>0.73402777777777772</v>
      </c>
      <c r="N7937" s="3">
        <v>0.74652777777777779</v>
      </c>
      <c r="O7937" s="3">
        <v>0.78402777777777799</v>
      </c>
      <c r="P7937" s="3">
        <v>0.75902777777777775</v>
      </c>
      <c r="Q7937" s="3">
        <f t="shared" si="144"/>
        <v>0.71458333333333324</v>
      </c>
      <c r="R7937" s="3">
        <f>MAX(T7937,P7937)</f>
        <v>0.75902777777777775</v>
      </c>
      <c r="S7937" s="3">
        <v>0.70833333333333337</v>
      </c>
      <c r="T7937" s="3">
        <v>0.75763888888888897</v>
      </c>
      <c r="U7937" s="3">
        <f>MAX(M7937+15/60/24-1/24-MOD(M7937+15/60/24-1/24,15/60/24),16/24)</f>
        <v>0.69791666666666663</v>
      </c>
      <c r="V7937" s="3">
        <f>MIN(M7937-MOD(M7937,15/60/24)-1/24,18.75/24)</f>
        <v>0.6875</v>
      </c>
      <c r="W7937" s="103">
        <f>M7937-(M7937-E7937)/12*1.25</f>
        <v>0.68129340277777772</v>
      </c>
    </row>
    <row r="7938" spans="1:23" ht="12.75" customHeight="1">
      <c r="A7938" s="1">
        <v>51767</v>
      </c>
      <c r="B7938" t="s">
        <v>384</v>
      </c>
      <c r="C7938" s="3">
        <v>0.16597222222222222</v>
      </c>
      <c r="D7938" s="3">
        <v>0.19305555555555554</v>
      </c>
      <c r="E7938" s="3">
        <v>0.22847222222222222</v>
      </c>
      <c r="F7938" s="3">
        <v>0.32916666666666666</v>
      </c>
      <c r="G7938" s="3">
        <v>0.35486111111111113</v>
      </c>
      <c r="H7938" s="3">
        <v>0.37986111111111115</v>
      </c>
      <c r="I7938" s="3">
        <v>0.39652777777777781</v>
      </c>
      <c r="J7938" s="3">
        <v>0.48055555555555557</v>
      </c>
      <c r="K7938" s="3">
        <v>0.50208333333333333</v>
      </c>
      <c r="L7938" s="3">
        <v>0.71250000000000002</v>
      </c>
      <c r="M7938" s="3">
        <v>0.73333333333333328</v>
      </c>
      <c r="N7938" s="3">
        <v>0.74583333333333324</v>
      </c>
      <c r="O7938" s="3">
        <v>0.78333333333333355</v>
      </c>
      <c r="P7938" s="3">
        <v>0.75833333333333319</v>
      </c>
      <c r="Q7938" s="3">
        <f t="shared" si="144"/>
        <v>0.71388888888888891</v>
      </c>
      <c r="R7938" s="3">
        <f>MAX(T7938,P7938)</f>
        <v>0.75833333333333319</v>
      </c>
      <c r="S7938" s="3">
        <v>0.70694444444444438</v>
      </c>
      <c r="T7938" s="3">
        <v>0.75694444444444453</v>
      </c>
      <c r="U7938" s="3">
        <f>MAX(M7938+15/60/24-1/24-MOD(M7938+15/60/24-1/24,15/60/24),16/24)</f>
        <v>0.69791666666666663</v>
      </c>
      <c r="V7938" s="3">
        <f>MIN(M7938-MOD(M7938,15/60/24)-1/24,18.75/24)</f>
        <v>0.6875</v>
      </c>
      <c r="W7938" s="103">
        <f>M7938-(M7938-E7938)/12*1.25</f>
        <v>0.68074363425925921</v>
      </c>
    </row>
    <row r="7939" spans="1:23" ht="12.75" customHeight="1">
      <c r="A7939" s="1">
        <v>51768</v>
      </c>
      <c r="B7939" t="s">
        <v>385</v>
      </c>
      <c r="C7939" s="3">
        <v>0.16597222222222222</v>
      </c>
      <c r="D7939" s="3">
        <v>0.19375000000000001</v>
      </c>
      <c r="E7939" s="3">
        <v>0.22847222222222222</v>
      </c>
      <c r="F7939" s="3">
        <v>0.3298611111111111</v>
      </c>
      <c r="G7939" s="3">
        <v>0.35486111111111113</v>
      </c>
      <c r="H7939" s="3">
        <v>0.37986111111111115</v>
      </c>
      <c r="I7939" s="3">
        <v>0.39652777777777781</v>
      </c>
      <c r="J7939" s="3">
        <v>0.48055555555555557</v>
      </c>
      <c r="K7939" s="3">
        <v>0.50138888888888888</v>
      </c>
      <c r="L7939" s="3">
        <v>0.71111111111111114</v>
      </c>
      <c r="M7939" s="3">
        <v>0.7319444444444444</v>
      </c>
      <c r="N7939" s="3">
        <v>0.74444444444444446</v>
      </c>
      <c r="O7939" s="3">
        <v>0.78194444444444466</v>
      </c>
      <c r="P7939" s="3">
        <v>0.75694444444444442</v>
      </c>
      <c r="Q7939" s="3">
        <f t="shared" si="144"/>
        <v>0.71249999999999991</v>
      </c>
      <c r="R7939" s="3">
        <f>MAX(T7939,P7939)</f>
        <v>0.75694444444444442</v>
      </c>
      <c r="S7939" s="3">
        <v>0.70625000000000004</v>
      </c>
      <c r="T7939" s="3">
        <v>0.75624999999999998</v>
      </c>
      <c r="U7939" s="3">
        <f>MAX(M7939+15/60/24-1/24-MOD(M7939+15/60/24-1/24,15/60/24),16/24)</f>
        <v>0.69791666666666663</v>
      </c>
      <c r="V7939" s="3">
        <f>MIN(M7939-MOD(M7939,15/60/24)-1/24,18.75/24)</f>
        <v>0.6875</v>
      </c>
      <c r="W7939" s="103">
        <f>M7939-(M7939-E7939)/12*1.25</f>
        <v>0.67949942129629626</v>
      </c>
    </row>
    <row r="7940" spans="1:23" ht="12.75" customHeight="1">
      <c r="A7940" s="1">
        <v>51769</v>
      </c>
      <c r="B7940" t="s">
        <v>386</v>
      </c>
      <c r="C7940" s="3">
        <v>0.16666666666666666</v>
      </c>
      <c r="D7940" s="3">
        <v>0.19444444444444445</v>
      </c>
      <c r="E7940" s="3">
        <v>0.22916666666666666</v>
      </c>
      <c r="F7940" s="3">
        <v>0.3298611111111111</v>
      </c>
      <c r="G7940" s="3">
        <v>0.35486111111111113</v>
      </c>
      <c r="H7940" s="3">
        <v>0.37986111111111115</v>
      </c>
      <c r="I7940" s="3">
        <v>0.39652777777777781</v>
      </c>
      <c r="J7940" s="3">
        <v>0.48055555555555557</v>
      </c>
      <c r="K7940" s="3">
        <v>0.50138888888888888</v>
      </c>
      <c r="L7940" s="3">
        <v>0.7104166666666667</v>
      </c>
      <c r="M7940" s="3">
        <v>0.73124999999999996</v>
      </c>
      <c r="N7940" s="3">
        <v>0.74375000000000002</v>
      </c>
      <c r="O7940" s="3">
        <v>0.78125</v>
      </c>
      <c r="P7940" s="3">
        <v>0.75624999999999998</v>
      </c>
      <c r="Q7940" s="3">
        <f t="shared" si="144"/>
        <v>0.71180555555555558</v>
      </c>
      <c r="R7940" s="3">
        <f>MAX(T7940,P7940)</f>
        <v>0.75624999999999998</v>
      </c>
      <c r="S7940" s="3">
        <v>0.7055555555555556</v>
      </c>
      <c r="T7940" s="3">
        <v>0.75486111111111109</v>
      </c>
      <c r="U7940" s="3">
        <f>MAX(M7940+15/60/24-1/24-MOD(M7940+15/60/24-1/24,15/60/24),16/24)</f>
        <v>0.69791666666666663</v>
      </c>
      <c r="V7940" s="3">
        <f>MIN(M7940-MOD(M7940,15/60/24)-1/24,18.75/24)</f>
        <v>0.6875</v>
      </c>
      <c r="W7940" s="103">
        <f>M7940-(M7940-E7940)/12*1.25</f>
        <v>0.67894965277777775</v>
      </c>
    </row>
    <row r="7941" spans="1:23" ht="12.75" customHeight="1">
      <c r="A7941" s="1">
        <v>51770</v>
      </c>
      <c r="B7941" t="s">
        <v>26</v>
      </c>
      <c r="C7941" s="3">
        <v>0.1673611111111111</v>
      </c>
      <c r="D7941" s="3">
        <v>0.19444444444444445</v>
      </c>
      <c r="E7941" s="3">
        <v>0.2298611111111111</v>
      </c>
      <c r="F7941" s="3">
        <v>0.3298611111111111</v>
      </c>
      <c r="G7941" s="3">
        <v>0.35486111111111113</v>
      </c>
      <c r="H7941" s="3">
        <v>0.37986111111111115</v>
      </c>
      <c r="I7941" s="3">
        <v>0.39652777777777781</v>
      </c>
      <c r="J7941" s="3">
        <v>0.47986111111111113</v>
      </c>
      <c r="K7941" s="3">
        <v>0.50069444444444444</v>
      </c>
      <c r="L7941" s="3">
        <v>0.70972222222222225</v>
      </c>
      <c r="M7941" s="3">
        <v>0.73055555555555551</v>
      </c>
      <c r="N7941" s="3">
        <v>0.74305555555555547</v>
      </c>
      <c r="O7941" s="3">
        <v>0.78055555555555578</v>
      </c>
      <c r="P7941" s="3">
        <v>0.75555555555555542</v>
      </c>
      <c r="Q7941" s="3">
        <f t="shared" si="144"/>
        <v>0.71111111111111114</v>
      </c>
      <c r="R7941" s="3">
        <f>MAX(T7941,P7941)</f>
        <v>0.75555555555555542</v>
      </c>
      <c r="S7941" s="3">
        <v>0.70416666666666661</v>
      </c>
      <c r="T7941" s="3">
        <v>0.75416666666666665</v>
      </c>
      <c r="U7941" s="3">
        <f>MAX(M7941+15/60/24-1/24-MOD(M7941+15/60/24-1/24,15/60/24),16/24)</f>
        <v>0.69791666666666663</v>
      </c>
      <c r="V7941" s="3">
        <f>MIN(M7941-MOD(M7941,15/60/24)-1/24,18.75/24)</f>
        <v>0.6875</v>
      </c>
      <c r="W7941" s="103">
        <f>M7941-(M7941-E7941)/12*1.25</f>
        <v>0.67839988425925923</v>
      </c>
    </row>
    <row r="7942" spans="1:23" ht="12.75" customHeight="1">
      <c r="A7942" s="1">
        <v>51771</v>
      </c>
      <c r="B7942" t="s">
        <v>109</v>
      </c>
      <c r="C7942" s="3">
        <v>0.1673611111111111</v>
      </c>
      <c r="D7942" s="3">
        <v>0.19513888888888889</v>
      </c>
      <c r="E7942" s="3">
        <v>0.2298611111111111</v>
      </c>
      <c r="F7942" s="3">
        <v>0.3298611111111111</v>
      </c>
      <c r="G7942" s="3">
        <v>0.35486111111111113</v>
      </c>
      <c r="H7942" s="3">
        <v>0.37986111111111115</v>
      </c>
      <c r="I7942" s="3">
        <v>0.39652777777777781</v>
      </c>
      <c r="J7942" s="3">
        <v>0.47986111111111113</v>
      </c>
      <c r="K7942" s="3">
        <v>0.50069444444444444</v>
      </c>
      <c r="L7942" s="3">
        <v>0.70833333333333337</v>
      </c>
      <c r="M7942" s="3">
        <v>0.72916666666666663</v>
      </c>
      <c r="N7942" s="3">
        <v>0.7416666666666667</v>
      </c>
      <c r="O7942" s="3">
        <v>0.7791666666666669</v>
      </c>
      <c r="P7942" s="3">
        <v>0.75416666666666665</v>
      </c>
      <c r="Q7942" s="3">
        <f t="shared" si="144"/>
        <v>0.70972222222222214</v>
      </c>
      <c r="R7942" s="3">
        <f>MAX(T7942,P7942)</f>
        <v>0.75416666666666665</v>
      </c>
      <c r="S7942" s="3">
        <v>0.70347222222222217</v>
      </c>
      <c r="T7942" s="3">
        <v>0.75347222222222221</v>
      </c>
      <c r="U7942" s="3">
        <f>MAX(M7942+15/60/24-1/24-MOD(M7942+15/60/24-1/24,15/60/24),16/24)</f>
        <v>0.69791666666666663</v>
      </c>
      <c r="V7942" s="3">
        <f>MIN(M7942-MOD(M7942,15/60/24)-1/24,18.75/24)</f>
        <v>0.6875</v>
      </c>
      <c r="W7942" s="103">
        <f>M7942-(M7942-E7942)/12*1.25</f>
        <v>0.67715567129629628</v>
      </c>
    </row>
    <row r="7943" spans="1:23" ht="12.75" customHeight="1">
      <c r="A7943" s="1">
        <v>51772</v>
      </c>
      <c r="B7943" t="s">
        <v>110</v>
      </c>
      <c r="C7943" s="3">
        <v>0.16805555555555554</v>
      </c>
      <c r="D7943" s="3">
        <v>0.19513888888888889</v>
      </c>
      <c r="E7943" s="3">
        <v>0.23055555555555554</v>
      </c>
      <c r="F7943" s="3">
        <v>0.3298611111111111</v>
      </c>
      <c r="G7943" s="3">
        <v>0.35486111111111113</v>
      </c>
      <c r="H7943" s="3">
        <v>0.37986111111111115</v>
      </c>
      <c r="I7943" s="3">
        <v>0.39652777777777781</v>
      </c>
      <c r="J7943" s="3">
        <v>0.47986111111111113</v>
      </c>
      <c r="K7943" s="3">
        <v>0.50069444444444444</v>
      </c>
      <c r="L7943" s="3">
        <v>0.70763888888888893</v>
      </c>
      <c r="M7943" s="3">
        <v>0.72847222222222219</v>
      </c>
      <c r="N7943" s="3">
        <v>0.74097222222222225</v>
      </c>
      <c r="O7943" s="3">
        <v>0.77847222222222245</v>
      </c>
      <c r="P7943" s="3">
        <v>0.75347222222222221</v>
      </c>
      <c r="Q7943" s="3">
        <f t="shared" ref="Q7943:Q8006" si="145">+S7942+8/60/24</f>
        <v>0.7090277777777777</v>
      </c>
      <c r="R7943" s="3">
        <f>MAX(T7943,P7943)</f>
        <v>0.75347222222222221</v>
      </c>
      <c r="S7943" s="3">
        <v>0.70277777777777783</v>
      </c>
      <c r="T7943" s="3">
        <v>0.75277777777777777</v>
      </c>
      <c r="U7943" s="3">
        <f>MAX(M7943+15/60/24-1/24-MOD(M7943+15/60/24-1/24,15/60/24),16/24)</f>
        <v>0.6875</v>
      </c>
      <c r="V7943" s="3">
        <f>MIN(M7943-MOD(M7943,15/60/24)-1/24,18.75/24)</f>
        <v>0.67708333333333337</v>
      </c>
      <c r="W7943" s="103">
        <f>M7943-(M7943-E7943)/12*1.25</f>
        <v>0.67660590277777777</v>
      </c>
    </row>
    <row r="7944" spans="1:23" ht="12.75" customHeight="1">
      <c r="A7944" s="1">
        <v>51773</v>
      </c>
      <c r="B7944" t="s">
        <v>111</v>
      </c>
      <c r="C7944" s="3">
        <v>0.16875000000000001</v>
      </c>
      <c r="D7944" s="3">
        <v>0.19583333333333333</v>
      </c>
      <c r="E7944" s="3">
        <v>0.23125000000000001</v>
      </c>
      <c r="F7944" s="3">
        <v>0.3298611111111111</v>
      </c>
      <c r="G7944" s="3">
        <v>0.35486111111111113</v>
      </c>
      <c r="H7944" s="3">
        <v>0.37986111111111115</v>
      </c>
      <c r="I7944" s="3">
        <v>0.39652777777777781</v>
      </c>
      <c r="J7944" s="3">
        <v>0.47916666666666669</v>
      </c>
      <c r="K7944" s="3">
        <v>0.5</v>
      </c>
      <c r="L7944" s="3">
        <v>0.70694444444444438</v>
      </c>
      <c r="M7944" s="3">
        <v>0.72777777777777775</v>
      </c>
      <c r="N7944" s="3">
        <v>0.7402777777777777</v>
      </c>
      <c r="O7944" s="3">
        <v>0.77777777777777801</v>
      </c>
      <c r="P7944" s="3">
        <v>0.75277777777777766</v>
      </c>
      <c r="Q7944" s="3">
        <f t="shared" si="145"/>
        <v>0.70833333333333337</v>
      </c>
      <c r="R7944" s="3">
        <f>MAX(T7944,P7944)</f>
        <v>0.75277777777777766</v>
      </c>
      <c r="S7944" s="3">
        <v>0.70138888888888884</v>
      </c>
      <c r="T7944" s="3">
        <v>0.75138888888888888</v>
      </c>
      <c r="U7944" s="3">
        <f>MAX(M7944+15/60/24-1/24-MOD(M7944+15/60/24-1/24,15/60/24),16/24)</f>
        <v>0.6875</v>
      </c>
      <c r="V7944" s="3">
        <f>MIN(M7944-MOD(M7944,15/60/24)-1/24,18.75/24)</f>
        <v>0.67708333333333337</v>
      </c>
      <c r="W7944" s="103">
        <f>M7944-(M7944-E7944)/12*1.25</f>
        <v>0.67605613425925926</v>
      </c>
    </row>
    <row r="7945" spans="1:23" ht="12.75" customHeight="1">
      <c r="A7945" s="1">
        <v>51774</v>
      </c>
      <c r="B7945" t="s">
        <v>112</v>
      </c>
      <c r="C7945" s="3">
        <v>0.16875000000000001</v>
      </c>
      <c r="D7945" s="3">
        <v>0.19652777777777777</v>
      </c>
      <c r="E7945" s="3">
        <v>0.23125000000000001</v>
      </c>
      <c r="F7945" s="3">
        <v>0.33055555555555555</v>
      </c>
      <c r="G7945" s="3">
        <v>0.35555555555555557</v>
      </c>
      <c r="H7945" s="3">
        <v>0.37986111111111115</v>
      </c>
      <c r="I7945" s="3">
        <v>0.39652777777777781</v>
      </c>
      <c r="J7945" s="3">
        <v>0.47916666666666669</v>
      </c>
      <c r="K7945" s="3">
        <v>0.5</v>
      </c>
      <c r="L7945" s="3">
        <v>0.7055555555555556</v>
      </c>
      <c r="M7945" s="3">
        <v>0.72638888888888886</v>
      </c>
      <c r="N7945" s="3">
        <v>0.73958333333333337</v>
      </c>
      <c r="O7945" s="3">
        <v>0.77638888888888913</v>
      </c>
      <c r="P7945" s="3">
        <v>0.75208333333333333</v>
      </c>
      <c r="Q7945" s="3">
        <f t="shared" si="145"/>
        <v>0.70694444444444438</v>
      </c>
      <c r="R7945" s="3">
        <f>MAX(T7945,P7945)</f>
        <v>0.75208333333333333</v>
      </c>
      <c r="S7945" s="3">
        <v>0.7006944444444444</v>
      </c>
      <c r="T7945" s="3">
        <v>0.75069444444444444</v>
      </c>
      <c r="U7945" s="3">
        <f>MAX(M7945+15/60/24-1/24-MOD(M7945+15/60/24-1/24,15/60/24),16/24)</f>
        <v>0.6875</v>
      </c>
      <c r="V7945" s="3">
        <f>MIN(M7945-MOD(M7945,15/60/24)-1/24,18.75/24)</f>
        <v>0.67708333333333337</v>
      </c>
      <c r="W7945" s="103">
        <f>M7945-(M7945-E7945)/12*1.25</f>
        <v>0.6748119212962963</v>
      </c>
    </row>
    <row r="7946" spans="1:23" ht="12.75" customHeight="1">
      <c r="A7946" s="1">
        <v>51775</v>
      </c>
      <c r="B7946" t="s">
        <v>113</v>
      </c>
      <c r="C7946" s="3">
        <v>0.16944444444444443</v>
      </c>
      <c r="D7946" s="3">
        <v>0.19652777777777777</v>
      </c>
      <c r="E7946" s="3">
        <v>0.23194444444444443</v>
      </c>
      <c r="F7946" s="3">
        <v>0.33055555555555555</v>
      </c>
      <c r="G7946" s="3">
        <v>0.35555555555555557</v>
      </c>
      <c r="H7946" s="3">
        <v>0.37986111111111115</v>
      </c>
      <c r="I7946" s="3">
        <v>0.39652777777777781</v>
      </c>
      <c r="J7946" s="3">
        <v>0.47916666666666669</v>
      </c>
      <c r="K7946" s="3">
        <v>0.5</v>
      </c>
      <c r="L7946" s="3">
        <v>0.70486111111111116</v>
      </c>
      <c r="M7946" s="3">
        <v>0.72569444444444442</v>
      </c>
      <c r="N7946" s="3">
        <v>0.73819444444444438</v>
      </c>
      <c r="O7946" s="3">
        <v>0.77569444444444469</v>
      </c>
      <c r="P7946" s="3">
        <v>0.75069444444444433</v>
      </c>
      <c r="Q7946" s="3">
        <f t="shared" si="145"/>
        <v>0.70624999999999993</v>
      </c>
      <c r="R7946" s="3">
        <f>MAX(T7946,P7946)</f>
        <v>0.75069444444444433</v>
      </c>
      <c r="S7946" s="3">
        <v>0.7</v>
      </c>
      <c r="T7946" s="3">
        <v>0.75</v>
      </c>
      <c r="U7946" s="3">
        <f>MAX(M7946+15/60/24-1/24-MOD(M7946+15/60/24-1/24,15/60/24),16/24)</f>
        <v>0.6875</v>
      </c>
      <c r="V7946" s="3">
        <f>MIN(M7946-MOD(M7946,15/60/24)-1/24,18.75/24)</f>
        <v>0.67708333333333337</v>
      </c>
      <c r="W7946" s="103">
        <f>M7946-(M7946-E7946)/12*1.25</f>
        <v>0.67426215277777779</v>
      </c>
    </row>
    <row r="7947" spans="1:23" ht="12.75" customHeight="1">
      <c r="A7947" s="1">
        <v>51776</v>
      </c>
      <c r="B7947" t="s">
        <v>114</v>
      </c>
      <c r="C7947" s="3">
        <v>0.17013888888888887</v>
      </c>
      <c r="D7947" s="3">
        <v>0.19722222222222222</v>
      </c>
      <c r="E7947" s="3">
        <v>0.23194444444444443</v>
      </c>
      <c r="F7947" s="3">
        <v>0.33055555555555555</v>
      </c>
      <c r="G7947" s="3">
        <v>0.35555555555555557</v>
      </c>
      <c r="H7947" s="3">
        <v>0.37986111111111115</v>
      </c>
      <c r="I7947" s="3">
        <v>0.39652777777777781</v>
      </c>
      <c r="J7947" s="3">
        <v>0.47847222222222219</v>
      </c>
      <c r="K7947" s="3">
        <v>0.4993055555555555</v>
      </c>
      <c r="L7947" s="3">
        <v>0.70416666666666661</v>
      </c>
      <c r="M7947" s="3">
        <v>0.72499999999999998</v>
      </c>
      <c r="N7947" s="3">
        <v>0.73750000000000004</v>
      </c>
      <c r="O7947" s="3">
        <v>0.77500000000000002</v>
      </c>
      <c r="P7947" s="3">
        <v>0.75</v>
      </c>
      <c r="Q7947" s="3">
        <f t="shared" si="145"/>
        <v>0.70555555555555549</v>
      </c>
      <c r="R7947" s="3">
        <f>MAX(T7947,P7947)</f>
        <v>0.75</v>
      </c>
      <c r="S7947" s="3">
        <v>0.69930555555555562</v>
      </c>
      <c r="T7947" s="3">
        <v>0.74861111111111101</v>
      </c>
      <c r="U7947" s="3">
        <f>MAX(M7947+15/60/24-1/24-MOD(M7947+15/60/24-1/24,15/60/24),16/24)</f>
        <v>0.6875</v>
      </c>
      <c r="V7947" s="3">
        <f>MIN(M7947-MOD(M7947,15/60/24)-1/24,18.75/24)</f>
        <v>0.67708333333333337</v>
      </c>
      <c r="W7947" s="103">
        <f>M7947-(M7947-E7947)/12*1.25</f>
        <v>0.67364004629629626</v>
      </c>
    </row>
    <row r="7948" spans="1:23" ht="12.75" customHeight="1">
      <c r="A7948" s="1">
        <v>51777</v>
      </c>
      <c r="B7948" t="s">
        <v>92</v>
      </c>
      <c r="C7948" s="3">
        <v>0.17083333333333331</v>
      </c>
      <c r="D7948" s="3">
        <v>0.19791666666666666</v>
      </c>
      <c r="E7948" s="3">
        <v>0.23263888888888887</v>
      </c>
      <c r="F7948" s="3">
        <v>0.33055555555555555</v>
      </c>
      <c r="G7948" s="3">
        <v>0.35555555555555557</v>
      </c>
      <c r="H7948" s="3">
        <v>0.37986111111111115</v>
      </c>
      <c r="I7948" s="3">
        <v>0.39652777777777781</v>
      </c>
      <c r="J7948" s="3">
        <v>0.47847222222222219</v>
      </c>
      <c r="K7948" s="3">
        <v>0.4993055555555555</v>
      </c>
      <c r="L7948" s="3">
        <v>0.70347222222222217</v>
      </c>
      <c r="M7948" s="3">
        <v>0.72430555555555554</v>
      </c>
      <c r="N7948" s="3">
        <v>0.7368055555555556</v>
      </c>
      <c r="O7948" s="3">
        <v>0.77361111111111136</v>
      </c>
      <c r="P7948" s="3">
        <v>0.74930555555555556</v>
      </c>
      <c r="Q7948" s="3">
        <f t="shared" si="145"/>
        <v>0.70486111111111116</v>
      </c>
      <c r="R7948" s="3">
        <f>MAX(T7948,P7948)</f>
        <v>0.74930555555555556</v>
      </c>
      <c r="S7948" s="3">
        <v>0.69791666666666663</v>
      </c>
      <c r="T7948" s="3">
        <v>0.74791666666666667</v>
      </c>
      <c r="U7948" s="3">
        <f>MAX(M7948+15/60/24-1/24-MOD(M7948+15/60/24-1/24,15/60/24),16/24)</f>
        <v>0.6875</v>
      </c>
      <c r="V7948" s="3">
        <f>MIN(M7948-MOD(M7948,15/60/24)-1/24,18.75/24)</f>
        <v>0.67708333333333337</v>
      </c>
      <c r="W7948" s="103">
        <f>M7948-(M7948-E7948)/12*1.25</f>
        <v>0.67309027777777775</v>
      </c>
    </row>
    <row r="7949" spans="1:23" ht="12.75" customHeight="1">
      <c r="A7949" s="1">
        <v>51778</v>
      </c>
      <c r="B7949" t="s">
        <v>115</v>
      </c>
      <c r="C7949" s="3">
        <v>0.17083333333333331</v>
      </c>
      <c r="D7949" s="3">
        <v>0.19791666666666666</v>
      </c>
      <c r="E7949" s="3">
        <v>0.23333333333333331</v>
      </c>
      <c r="F7949" s="3">
        <v>0.33055555555555555</v>
      </c>
      <c r="G7949" s="3">
        <v>0.35555555555555557</v>
      </c>
      <c r="H7949" s="3">
        <v>0.37986111111111115</v>
      </c>
      <c r="I7949" s="3">
        <v>0.39652777777777781</v>
      </c>
      <c r="J7949" s="3">
        <v>0.47847222222222219</v>
      </c>
      <c r="K7949" s="3">
        <v>0.4993055555555555</v>
      </c>
      <c r="L7949" s="3">
        <v>0.70208333333333339</v>
      </c>
      <c r="M7949" s="3">
        <v>0.72291666666666665</v>
      </c>
      <c r="N7949" s="3">
        <v>0.73541666666666661</v>
      </c>
      <c r="O7949" s="3">
        <v>0.77291666666666692</v>
      </c>
      <c r="P7949" s="3">
        <v>0.74791666666666656</v>
      </c>
      <c r="Q7949" s="3">
        <f t="shared" si="145"/>
        <v>0.70347222222222217</v>
      </c>
      <c r="R7949" s="3">
        <f>MAX(T7949,P7949)</f>
        <v>0.74791666666666656</v>
      </c>
      <c r="S7949" s="3">
        <v>0.6972222222222223</v>
      </c>
      <c r="T7949" s="3">
        <v>0.74722222222222223</v>
      </c>
      <c r="U7949" s="3">
        <f>MAX(M7949+15/60/24-1/24-MOD(M7949+15/60/24-1/24,15/60/24),16/24)</f>
        <v>0.6875</v>
      </c>
      <c r="V7949" s="3">
        <f>MIN(M7949-MOD(M7949,15/60/24)-1/24,18.75/24)</f>
        <v>0.67708333333333337</v>
      </c>
      <c r="W7949" s="103">
        <f>M7949-(M7949-E7949)/12*1.25</f>
        <v>0.67191840277777781</v>
      </c>
    </row>
    <row r="7950" spans="1:23" ht="12.75" customHeight="1">
      <c r="A7950" s="1">
        <v>51779</v>
      </c>
      <c r="B7950" t="s">
        <v>28</v>
      </c>
      <c r="C7950" s="3">
        <v>0.17152777777777775</v>
      </c>
      <c r="D7950" s="3">
        <v>0.1986111111111111</v>
      </c>
      <c r="E7950" s="3">
        <v>0.23333333333333331</v>
      </c>
      <c r="F7950" s="3">
        <v>0.33055555555555555</v>
      </c>
      <c r="G7950" s="3">
        <v>0.35555555555555557</v>
      </c>
      <c r="H7950" s="3">
        <v>0.37986111111111115</v>
      </c>
      <c r="I7950" s="3">
        <v>0.39652777777777781</v>
      </c>
      <c r="J7950" s="3">
        <v>0.4777777777777778</v>
      </c>
      <c r="K7950" s="3">
        <v>0.49861111111111112</v>
      </c>
      <c r="L7950" s="3">
        <v>0.70138888888888884</v>
      </c>
      <c r="M7950" s="3">
        <v>0.72222222222222221</v>
      </c>
      <c r="N7950" s="3">
        <v>0.73472222222222217</v>
      </c>
      <c r="O7950" s="3">
        <v>0.77222222222222248</v>
      </c>
      <c r="P7950" s="3">
        <v>0.74722222222222212</v>
      </c>
      <c r="Q7950" s="3">
        <f t="shared" si="145"/>
        <v>0.70277777777777783</v>
      </c>
      <c r="R7950" s="3">
        <f>MAX(T7950,P7950)</f>
        <v>0.74722222222222212</v>
      </c>
      <c r="S7950" s="3">
        <v>0.69652777777777775</v>
      </c>
      <c r="T7950" s="3">
        <v>0.74652777777777779</v>
      </c>
      <c r="U7950" s="3">
        <f>MAX(M7950+15/60/24-1/24-MOD(M7950+15/60/24-1/24,15/60/24),16/24)</f>
        <v>0.6875</v>
      </c>
      <c r="V7950" s="3">
        <f>MIN(M7950-MOD(M7950,15/60/24)-1/24,18.75/24)</f>
        <v>0.67708333333333337</v>
      </c>
      <c r="W7950" s="103">
        <f>M7950-(M7950-E7950)/12*1.25</f>
        <v>0.67129629629629628</v>
      </c>
    </row>
    <row r="7951" spans="1:23" ht="12.75" customHeight="1">
      <c r="A7951" s="1">
        <v>51780</v>
      </c>
      <c r="B7951" t="s">
        <v>116</v>
      </c>
      <c r="C7951" s="3">
        <v>0.17222222222222225</v>
      </c>
      <c r="D7951" s="3">
        <v>0.19930555555555554</v>
      </c>
      <c r="E7951" s="3">
        <v>0.23402777777777781</v>
      </c>
      <c r="F7951" s="3">
        <v>0.33124999999999999</v>
      </c>
      <c r="G7951" s="3">
        <v>0.35625000000000001</v>
      </c>
      <c r="H7951" s="3">
        <v>0.37986111111111115</v>
      </c>
      <c r="I7951" s="3">
        <v>0.39652777777777781</v>
      </c>
      <c r="J7951" s="3">
        <v>0.4777777777777778</v>
      </c>
      <c r="K7951" s="3">
        <v>0.49861111111111112</v>
      </c>
      <c r="L7951" s="3">
        <v>0.7006944444444444</v>
      </c>
      <c r="M7951" s="3">
        <v>0.72152777777777777</v>
      </c>
      <c r="N7951" s="3">
        <v>0.73402777777777783</v>
      </c>
      <c r="O7951" s="3">
        <v>0.77152777777777803</v>
      </c>
      <c r="P7951" s="3">
        <v>0.74652777777777779</v>
      </c>
      <c r="Q7951" s="3">
        <f t="shared" si="145"/>
        <v>0.70208333333333328</v>
      </c>
      <c r="R7951" s="3">
        <f>MAX(T7951,P7951)</f>
        <v>0.74652777777777779</v>
      </c>
      <c r="S7951" s="3">
        <v>0.6958333333333333</v>
      </c>
      <c r="T7951" s="3">
        <v>0.74513888888888891</v>
      </c>
      <c r="U7951" s="3">
        <f>MAX(M7951+15/60/24-1/24-MOD(M7951+15/60/24-1/24,15/60/24),16/24)</f>
        <v>0.6875</v>
      </c>
      <c r="V7951" s="3">
        <f>MIN(M7951-MOD(M7951,15/60/24)-1/24,18.75/24)</f>
        <v>0.67708333333333337</v>
      </c>
      <c r="W7951" s="103">
        <f>M7951-(M7951-E7951)/12*1.25</f>
        <v>0.67074652777777777</v>
      </c>
    </row>
    <row r="7952" spans="1:23" ht="12.75" customHeight="1">
      <c r="A7952" s="1">
        <v>51781</v>
      </c>
      <c r="B7952" t="s">
        <v>117</v>
      </c>
      <c r="C7952" s="3">
        <v>0.17222222222222225</v>
      </c>
      <c r="D7952" s="3">
        <v>0.19930555555555554</v>
      </c>
      <c r="E7952" s="3">
        <v>0.23472222222222219</v>
      </c>
      <c r="F7952" s="3">
        <v>0.33124999999999999</v>
      </c>
      <c r="G7952" s="3">
        <v>0.35625000000000001</v>
      </c>
      <c r="H7952" s="3">
        <v>0.37986111111111115</v>
      </c>
      <c r="I7952" s="3">
        <v>0.39652777777777781</v>
      </c>
      <c r="J7952" s="3">
        <v>0.4777777777777778</v>
      </c>
      <c r="K7952" s="3">
        <v>0.49861111111111112</v>
      </c>
      <c r="L7952" s="3">
        <v>0.7</v>
      </c>
      <c r="M7952" s="3">
        <v>0.72083333333333333</v>
      </c>
      <c r="N7952" s="3">
        <v>0.73333333333333339</v>
      </c>
      <c r="O7952" s="3">
        <v>0.77013888888888915</v>
      </c>
      <c r="P7952" s="3">
        <v>0.74583333333333335</v>
      </c>
      <c r="Q7952" s="3">
        <f t="shared" si="145"/>
        <v>0.70138888888888884</v>
      </c>
      <c r="R7952" s="3">
        <f>MAX(T7952,P7952)</f>
        <v>0.74583333333333335</v>
      </c>
      <c r="S7952" s="3">
        <v>0.69444444444444442</v>
      </c>
      <c r="T7952" s="3">
        <v>0.74444444444444446</v>
      </c>
      <c r="U7952" s="3">
        <f>MAX(M7952+15/60/24-1/24-MOD(M7952+15/60/24-1/24,15/60/24),16/24)</f>
        <v>0.6875</v>
      </c>
      <c r="V7952" s="3">
        <f>MIN(M7952-MOD(M7952,15/60/24)-1/24,18.75/24)</f>
        <v>0.67708333333333337</v>
      </c>
      <c r="W7952" s="103">
        <f>M7952-(M7952-E7952)/12*1.25</f>
        <v>0.67019675925925926</v>
      </c>
    </row>
    <row r="7953" spans="1:23" ht="12.75" customHeight="1">
      <c r="A7953" s="1">
        <v>51782</v>
      </c>
      <c r="B7953" t="s">
        <v>118</v>
      </c>
      <c r="C7953" s="3">
        <v>0.17291666666666669</v>
      </c>
      <c r="D7953" s="3">
        <v>0.2</v>
      </c>
      <c r="E7953" s="3">
        <v>0.23472222222222219</v>
      </c>
      <c r="F7953" s="3">
        <v>0.33124999999999999</v>
      </c>
      <c r="G7953" s="3">
        <v>0.35625000000000001</v>
      </c>
      <c r="H7953" s="3">
        <v>0.37986111111111115</v>
      </c>
      <c r="I7953" s="3">
        <v>0.39652777777777781</v>
      </c>
      <c r="J7953" s="3">
        <v>0.4770833333333333</v>
      </c>
      <c r="K7953" s="3">
        <v>0.49791666666666662</v>
      </c>
      <c r="L7953" s="3">
        <v>0.69861111111111107</v>
      </c>
      <c r="M7953" s="3">
        <v>0.71944444444444444</v>
      </c>
      <c r="N7953" s="3">
        <v>0.73263888888888884</v>
      </c>
      <c r="O7953" s="3">
        <v>0.76944444444444471</v>
      </c>
      <c r="P7953" s="3">
        <v>0.7451388888888888</v>
      </c>
      <c r="Q7953" s="3">
        <f t="shared" si="145"/>
        <v>0.7</v>
      </c>
      <c r="R7953" s="3">
        <f>MAX(T7953,P7953)</f>
        <v>0.7451388888888888</v>
      </c>
      <c r="S7953" s="3">
        <v>0.69374999999999998</v>
      </c>
      <c r="T7953" s="3">
        <v>0.74375000000000002</v>
      </c>
      <c r="U7953" s="3">
        <f>MAX(M7953+15/60/24-1/24-MOD(M7953+15/60/24-1/24,15/60/24),16/24)</f>
        <v>0.6875</v>
      </c>
      <c r="V7953" s="3">
        <f>MIN(M7953-MOD(M7953,15/60/24)-1/24,18.75/24)</f>
        <v>0.67708333333333337</v>
      </c>
      <c r="W7953" s="103">
        <f>M7953-(M7953-E7953)/12*1.25</f>
        <v>0.6689525462962963</v>
      </c>
    </row>
    <row r="7954" spans="1:23" ht="12.75" customHeight="1">
      <c r="A7954" s="1">
        <v>51783</v>
      </c>
      <c r="B7954" t="s">
        <v>119</v>
      </c>
      <c r="C7954" s="3">
        <v>0.17361111111111113</v>
      </c>
      <c r="D7954" s="3">
        <v>0.20069444444444443</v>
      </c>
      <c r="E7954" s="3">
        <v>0.23541666666666669</v>
      </c>
      <c r="F7954" s="3">
        <v>0.33124999999999999</v>
      </c>
      <c r="G7954" s="3">
        <v>0.35625000000000001</v>
      </c>
      <c r="H7954" s="3">
        <v>0.37986111111111115</v>
      </c>
      <c r="I7954" s="3">
        <v>0.39652777777777781</v>
      </c>
      <c r="J7954" s="3">
        <v>0.4770833333333333</v>
      </c>
      <c r="K7954" s="3">
        <v>0.49791666666666662</v>
      </c>
      <c r="L7954" s="3">
        <v>0.69791666666666663</v>
      </c>
      <c r="M7954" s="3">
        <v>0.71875</v>
      </c>
      <c r="N7954" s="3">
        <v>0.73124999999999996</v>
      </c>
      <c r="O7954" s="3">
        <v>0.76875000000000004</v>
      </c>
      <c r="P7954" s="3">
        <v>0.74375000000000002</v>
      </c>
      <c r="Q7954" s="3">
        <f t="shared" si="145"/>
        <v>0.69930555555555551</v>
      </c>
      <c r="R7954" s="3">
        <f>MAX(T7954,P7954)</f>
        <v>0.74375000000000002</v>
      </c>
      <c r="S7954" s="3">
        <v>0.69305555555555554</v>
      </c>
      <c r="T7954" s="3">
        <v>0.74305555555555558</v>
      </c>
      <c r="U7954" s="3">
        <f>MAX(M7954+15/60/24-1/24-MOD(M7954+15/60/24-1/24,15/60/24),16/24)</f>
        <v>0.6875</v>
      </c>
      <c r="V7954" s="3">
        <f>MIN(M7954-MOD(M7954,15/60/24)-1/24,18.75/24)</f>
        <v>0.67708333333333337</v>
      </c>
      <c r="W7954" s="103">
        <f>M7954-(M7954-E7954)/12*1.25</f>
        <v>0.66840277777777779</v>
      </c>
    </row>
    <row r="7955" spans="1:23" ht="12.75" customHeight="1">
      <c r="A7955" s="1">
        <v>51784</v>
      </c>
      <c r="B7955" t="s">
        <v>29</v>
      </c>
      <c r="C7955" s="3">
        <v>0.17361111111111113</v>
      </c>
      <c r="D7955" s="3">
        <v>0.20069444444444443</v>
      </c>
      <c r="E7955" s="3">
        <v>0.23611111111111113</v>
      </c>
      <c r="F7955" s="3">
        <v>0.33124999999999999</v>
      </c>
      <c r="G7955" s="3">
        <v>0.35625000000000001</v>
      </c>
      <c r="H7955" s="3">
        <v>0.37986111111111115</v>
      </c>
      <c r="I7955" s="3">
        <v>0.39652777777777781</v>
      </c>
      <c r="J7955" s="3">
        <v>0.4770833333333333</v>
      </c>
      <c r="K7955" s="3">
        <v>0.49791666666666662</v>
      </c>
      <c r="L7955" s="3">
        <v>0.6972222222222223</v>
      </c>
      <c r="M7955" s="3">
        <v>0.71805555555555556</v>
      </c>
      <c r="N7955" s="3">
        <v>0.73055555555555562</v>
      </c>
      <c r="O7955" s="3">
        <v>0.76805555555555582</v>
      </c>
      <c r="P7955" s="3">
        <v>0.74305555555555558</v>
      </c>
      <c r="Q7955" s="3">
        <f t="shared" si="145"/>
        <v>0.69861111111111107</v>
      </c>
      <c r="R7955" s="3">
        <f>MAX(T7955,P7955)</f>
        <v>0.74305555555555558</v>
      </c>
      <c r="S7955" s="3">
        <v>0.69236111111111109</v>
      </c>
      <c r="T7955" s="3">
        <v>0.74236111111111114</v>
      </c>
      <c r="U7955" s="3">
        <f>MAX(M7955+15/60/24-1/24-MOD(M7955+15/60/24-1/24,15/60/24),16/24)</f>
        <v>0.67708333333333326</v>
      </c>
      <c r="V7955" s="3">
        <f>MIN(M7955-MOD(M7955,15/60/24)-1/24,18.75/24)</f>
        <v>0.66666666666666663</v>
      </c>
      <c r="W7955" s="103">
        <f>M7955-(M7955-E7955)/12*1.25</f>
        <v>0.66785300925925928</v>
      </c>
    </row>
    <row r="7956" spans="1:23" ht="12.75" customHeight="1">
      <c r="A7956" s="1">
        <v>51785</v>
      </c>
      <c r="B7956" t="s">
        <v>120</v>
      </c>
      <c r="C7956" s="3">
        <v>0.17430555555555557</v>
      </c>
      <c r="D7956" s="3">
        <v>0.20138888888888887</v>
      </c>
      <c r="E7956" s="3">
        <v>0.23611111111111113</v>
      </c>
      <c r="F7956" s="3">
        <v>0.33194444444444443</v>
      </c>
      <c r="G7956" s="3">
        <v>0.35694444444444445</v>
      </c>
      <c r="H7956" s="3">
        <v>0.37986111111111115</v>
      </c>
      <c r="I7956" s="3">
        <v>0.39652777777777781</v>
      </c>
      <c r="J7956" s="3">
        <v>0.4770833333333333</v>
      </c>
      <c r="K7956" s="3">
        <v>0.49791666666666662</v>
      </c>
      <c r="L7956" s="3">
        <v>0.69652777777777775</v>
      </c>
      <c r="M7956" s="3">
        <v>0.71736111111111112</v>
      </c>
      <c r="N7956" s="3">
        <v>0.72986111111111107</v>
      </c>
      <c r="O7956" s="3">
        <v>0.76736111111111138</v>
      </c>
      <c r="P7956" s="3">
        <v>0.74236111111111103</v>
      </c>
      <c r="Q7956" s="3">
        <f t="shared" si="145"/>
        <v>0.69791666666666663</v>
      </c>
      <c r="R7956" s="3">
        <f>MAX(T7956,P7956)</f>
        <v>0.74236111111111103</v>
      </c>
      <c r="S7956" s="3">
        <v>0.69166666666666676</v>
      </c>
      <c r="T7956" s="3">
        <v>0.74097222222222225</v>
      </c>
      <c r="U7956" s="3">
        <f>MAX(M7956+15/60/24-1/24-MOD(M7956+15/60/24-1/24,15/60/24),16/24)</f>
        <v>0.67708333333333326</v>
      </c>
      <c r="V7956" s="3">
        <f>MIN(M7956-MOD(M7956,15/60/24)-1/24,18.75/24)</f>
        <v>0.66666666666666663</v>
      </c>
      <c r="W7956" s="103">
        <f>M7956-(M7956-E7956)/12*1.25</f>
        <v>0.66723090277777775</v>
      </c>
    </row>
    <row r="7957" spans="1:23" ht="12.75" customHeight="1">
      <c r="A7957" s="1">
        <v>51786</v>
      </c>
      <c r="B7957" t="s">
        <v>121</v>
      </c>
      <c r="C7957" s="3">
        <v>0.17499999999999999</v>
      </c>
      <c r="D7957" s="3">
        <v>0.20208333333333331</v>
      </c>
      <c r="E7957" s="3">
        <v>0.23680555555555557</v>
      </c>
      <c r="F7957" s="3">
        <v>0.33194444444444443</v>
      </c>
      <c r="G7957" s="3">
        <v>0.35694444444444445</v>
      </c>
      <c r="H7957" s="3">
        <v>0.37986111111111115</v>
      </c>
      <c r="I7957" s="3">
        <v>0.39652777777777781</v>
      </c>
      <c r="J7957" s="3">
        <v>0.47638888888888892</v>
      </c>
      <c r="K7957" s="3">
        <v>0.49722222222222223</v>
      </c>
      <c r="L7957" s="3">
        <v>0.6958333333333333</v>
      </c>
      <c r="M7957" s="3">
        <v>0.71666666666666667</v>
      </c>
      <c r="N7957" s="3">
        <v>0.72916666666666663</v>
      </c>
      <c r="O7957" s="3">
        <v>0.7659722222222225</v>
      </c>
      <c r="P7957" s="3">
        <v>0.74166666666666659</v>
      </c>
      <c r="Q7957" s="3">
        <f t="shared" si="145"/>
        <v>0.6972222222222223</v>
      </c>
      <c r="R7957" s="3">
        <f>MAX(T7957,P7957)</f>
        <v>0.74166666666666659</v>
      </c>
      <c r="S7957" s="3">
        <v>0.69027777777777777</v>
      </c>
      <c r="T7957" s="3">
        <v>0.74027777777777792</v>
      </c>
      <c r="U7957" s="3">
        <f>MAX(M7957+15/60/24-1/24-MOD(M7957+15/60/24-1/24,15/60/24),16/24)</f>
        <v>0.67708333333333326</v>
      </c>
      <c r="V7957" s="3">
        <f>MIN(M7957-MOD(M7957,15/60/24)-1/24,18.75/24)</f>
        <v>0.66666666666666663</v>
      </c>
      <c r="W7957" s="103">
        <f>M7957-(M7957-E7957)/12*1.25</f>
        <v>0.66668113425925923</v>
      </c>
    </row>
    <row r="7958" spans="1:23" ht="12.75" customHeight="1">
      <c r="A7958" s="1">
        <v>51787</v>
      </c>
      <c r="B7958" t="s">
        <v>122</v>
      </c>
      <c r="C7958" s="3">
        <v>0.17499999999999999</v>
      </c>
      <c r="D7958" s="3">
        <v>0.20208333333333331</v>
      </c>
      <c r="E7958" s="3">
        <v>0.23749999999999999</v>
      </c>
      <c r="F7958" s="3">
        <v>0.33194444444444443</v>
      </c>
      <c r="G7958" s="3">
        <v>0.35694444444444445</v>
      </c>
      <c r="H7958" s="3">
        <v>0.37986111111111115</v>
      </c>
      <c r="I7958" s="3">
        <v>0.39652777777777781</v>
      </c>
      <c r="J7958" s="3">
        <v>0.47638888888888892</v>
      </c>
      <c r="K7958" s="3">
        <v>0.49722222222222223</v>
      </c>
      <c r="L7958" s="3">
        <v>0.69444444444444453</v>
      </c>
      <c r="M7958" s="3">
        <v>0.71527777777777779</v>
      </c>
      <c r="N7958" s="3">
        <v>0.7284722222222223</v>
      </c>
      <c r="O7958" s="3">
        <v>0.76527777777777806</v>
      </c>
      <c r="P7958" s="3">
        <v>0.74097222222222225</v>
      </c>
      <c r="Q7958" s="3">
        <f t="shared" si="145"/>
        <v>0.6958333333333333</v>
      </c>
      <c r="R7958" s="3">
        <f>MAX(T7958,P7958)</f>
        <v>0.74097222222222225</v>
      </c>
      <c r="S7958" s="3">
        <v>0.68958333333333333</v>
      </c>
      <c r="T7958" s="3">
        <v>0.73958333333333348</v>
      </c>
      <c r="U7958" s="3">
        <f>MAX(M7958+15/60/24-1/24-MOD(M7958+15/60/24-1/24,15/60/24),16/24)</f>
        <v>0.67708333333333326</v>
      </c>
      <c r="V7958" s="3">
        <f>MIN(M7958-MOD(M7958,15/60/24)-1/24,18.75/24)</f>
        <v>0.66666666666666663</v>
      </c>
      <c r="W7958" s="103">
        <f>M7958-(M7958-E7958)/12*1.25</f>
        <v>0.6655092592592593</v>
      </c>
    </row>
    <row r="7959" spans="1:23" ht="12.75" customHeight="1">
      <c r="A7959" s="1">
        <v>51788</v>
      </c>
      <c r="B7959" t="s">
        <v>123</v>
      </c>
      <c r="C7959" s="3">
        <v>0.17569444444444446</v>
      </c>
      <c r="D7959" s="3">
        <v>0.20277777777777781</v>
      </c>
      <c r="E7959" s="3">
        <v>0.23819444444444446</v>
      </c>
      <c r="F7959" s="3">
        <v>0.33194444444444443</v>
      </c>
      <c r="G7959" s="3">
        <v>0.35694444444444445</v>
      </c>
      <c r="H7959" s="3">
        <v>0.37986111111111115</v>
      </c>
      <c r="I7959" s="3">
        <v>0.39652777777777781</v>
      </c>
      <c r="J7959" s="3">
        <v>0.47638888888888892</v>
      </c>
      <c r="K7959" s="3">
        <v>0.49722222222222223</v>
      </c>
      <c r="L7959" s="3">
        <v>0.69374999999999998</v>
      </c>
      <c r="M7959" s="3">
        <v>0.71458333333333335</v>
      </c>
      <c r="N7959" s="3">
        <v>0.7270833333333333</v>
      </c>
      <c r="O7959" s="3">
        <v>0.76458333333333361</v>
      </c>
      <c r="P7959" s="3">
        <v>0.73958333333333326</v>
      </c>
      <c r="Q7959" s="3">
        <f t="shared" si="145"/>
        <v>0.69513888888888886</v>
      </c>
      <c r="R7959" s="3">
        <f>MAX(T7959,P7959)</f>
        <v>0.73958333333333326</v>
      </c>
      <c r="S7959" s="3">
        <v>0.68888888888888899</v>
      </c>
      <c r="T7959" s="3">
        <v>0.73888888888888893</v>
      </c>
      <c r="U7959" s="3">
        <f>MAX(M7959+15/60/24-1/24-MOD(M7959+15/60/24-1/24,15/60/24),16/24)</f>
        <v>0.67708333333333326</v>
      </c>
      <c r="V7959" s="3">
        <f>MIN(M7959-MOD(M7959,15/60/24)-1/24,18.75/24)</f>
        <v>0.66666666666666663</v>
      </c>
      <c r="W7959" s="103">
        <f>M7959-(M7959-E7959)/12*1.25</f>
        <v>0.66495949074074079</v>
      </c>
    </row>
    <row r="7960" spans="1:23" ht="12.75" customHeight="1">
      <c r="A7960" s="1">
        <v>51789</v>
      </c>
      <c r="B7960" t="s">
        <v>124</v>
      </c>
      <c r="C7960" s="3">
        <v>0.1763888888888889</v>
      </c>
      <c r="D7960" s="3">
        <v>0.20347222222222219</v>
      </c>
      <c r="E7960" s="3">
        <v>0.23819444444444446</v>
      </c>
      <c r="F7960" s="3">
        <v>0.33194444444444443</v>
      </c>
      <c r="G7960" s="3">
        <v>0.35694444444444445</v>
      </c>
      <c r="H7960" s="3">
        <v>0.38055555555555554</v>
      </c>
      <c r="I7960" s="3">
        <v>0.3972222222222222</v>
      </c>
      <c r="J7960" s="3">
        <v>0.47638888888888892</v>
      </c>
      <c r="K7960" s="3">
        <v>0.49722222222222223</v>
      </c>
      <c r="L7960" s="3">
        <v>0.69305555555555554</v>
      </c>
      <c r="M7960" s="3">
        <v>0.71388888888888891</v>
      </c>
      <c r="N7960" s="3">
        <v>0.72638888888888886</v>
      </c>
      <c r="O7960" s="3">
        <v>0.76388888888888917</v>
      </c>
      <c r="P7960" s="3">
        <v>0.73888888888888882</v>
      </c>
      <c r="Q7960" s="3">
        <f t="shared" si="145"/>
        <v>0.69444444444444453</v>
      </c>
      <c r="R7960" s="3">
        <f>MAX(T7960,P7960)</f>
        <v>0.73888888888888882</v>
      </c>
      <c r="S7960" s="3">
        <v>0.68819444444444444</v>
      </c>
      <c r="T7960" s="3">
        <v>0.7381944444444446</v>
      </c>
      <c r="U7960" s="3">
        <f>MAX(M7960+15/60/24-1/24-MOD(M7960+15/60/24-1/24,15/60/24),16/24)</f>
        <v>0.67708333333333326</v>
      </c>
      <c r="V7960" s="3">
        <f>MIN(M7960-MOD(M7960,15/60/24)-1/24,18.75/24)</f>
        <v>0.66666666666666663</v>
      </c>
      <c r="W7960" s="103">
        <f>M7960-(M7960-E7960)/12*1.25</f>
        <v>0.66433738425925926</v>
      </c>
    </row>
    <row r="7961" spans="1:23" ht="12.75" customHeight="1">
      <c r="A7961" s="1">
        <v>51790</v>
      </c>
      <c r="B7961" t="s">
        <v>125</v>
      </c>
      <c r="C7961" s="3">
        <v>0.1763888888888889</v>
      </c>
      <c r="D7961" s="3">
        <v>0.20347222222222219</v>
      </c>
      <c r="E7961" s="3">
        <v>0.2388888888888889</v>
      </c>
      <c r="F7961" s="3">
        <v>0.33263888888888887</v>
      </c>
      <c r="G7961" s="3">
        <v>0.3576388888888889</v>
      </c>
      <c r="H7961" s="3">
        <v>0.38055555555555554</v>
      </c>
      <c r="I7961" s="3">
        <v>0.3972222222222222</v>
      </c>
      <c r="J7961" s="3">
        <v>0.47569444444444442</v>
      </c>
      <c r="K7961" s="3">
        <v>0.49652777777777773</v>
      </c>
      <c r="L7961" s="3">
        <v>0.69236111111111109</v>
      </c>
      <c r="M7961" s="3">
        <v>0.71319444444444446</v>
      </c>
      <c r="N7961" s="3">
        <v>0.72569444444444453</v>
      </c>
      <c r="O7961" s="3">
        <v>0.76319444444444473</v>
      </c>
      <c r="P7961" s="3">
        <v>0.73819444444444449</v>
      </c>
      <c r="Q7961" s="3">
        <f t="shared" si="145"/>
        <v>0.69374999999999998</v>
      </c>
      <c r="R7961" s="3">
        <f>MAX(T7961,P7961)</f>
        <v>0.73819444444444449</v>
      </c>
      <c r="S7961" s="3">
        <v>0.6875</v>
      </c>
      <c r="T7961" s="3">
        <v>0.73750000000000004</v>
      </c>
      <c r="U7961" s="3">
        <f>MAX(M7961+15/60/24-1/24-MOD(M7961+15/60/24-1/24,15/60/24),16/24)</f>
        <v>0.67708333333333326</v>
      </c>
      <c r="V7961" s="3">
        <f>MIN(M7961-MOD(M7961,15/60/24)-1/24,18.75/24)</f>
        <v>0.66666666666666663</v>
      </c>
      <c r="W7961" s="103">
        <f>M7961-(M7961-E7961)/12*1.25</f>
        <v>0.66378761574074074</v>
      </c>
    </row>
    <row r="7962" spans="1:23" ht="12.75" customHeight="1">
      <c r="A7962" s="1">
        <v>51791</v>
      </c>
      <c r="B7962" t="s">
        <v>30</v>
      </c>
      <c r="C7962" s="3">
        <v>0.17708333333333334</v>
      </c>
      <c r="D7962" s="3">
        <v>0.20416666666666669</v>
      </c>
      <c r="E7962" s="3">
        <v>0.23958333333333334</v>
      </c>
      <c r="F7962" s="3">
        <v>0.33263888888888887</v>
      </c>
      <c r="G7962" s="3">
        <v>0.3576388888888889</v>
      </c>
      <c r="H7962" s="3">
        <v>0.38055555555555554</v>
      </c>
      <c r="I7962" s="3">
        <v>0.3972222222222222</v>
      </c>
      <c r="J7962" s="3">
        <v>0.47569444444444442</v>
      </c>
      <c r="K7962" s="3">
        <v>0.49652777777777773</v>
      </c>
      <c r="L7962" s="3">
        <v>0.69166666666666676</v>
      </c>
      <c r="M7962" s="3">
        <v>0.71250000000000002</v>
      </c>
      <c r="N7962" s="3">
        <v>0.72499999999999998</v>
      </c>
      <c r="O7962" s="3">
        <v>0.76249999999999996</v>
      </c>
      <c r="P7962" s="3">
        <v>0.73750000000000004</v>
      </c>
      <c r="Q7962" s="3">
        <f t="shared" si="145"/>
        <v>0.69305555555555554</v>
      </c>
      <c r="R7962" s="3">
        <f>MAX(T7962,P7962)</f>
        <v>0.73750000000000004</v>
      </c>
      <c r="S7962" s="3">
        <v>0.68680555555555556</v>
      </c>
      <c r="T7962" s="3">
        <v>0.73680555555555571</v>
      </c>
      <c r="U7962" s="3">
        <f>MAX(M7962+15/60/24-1/24-MOD(M7962+15/60/24-1/24,15/60/24),16/24)</f>
        <v>0.67708333333333326</v>
      </c>
      <c r="V7962" s="3">
        <f>MIN(M7962-MOD(M7962,15/60/24)-1/24,18.75/24)</f>
        <v>0.66666666666666663</v>
      </c>
      <c r="W7962" s="103">
        <f>M7962-(M7962-E7962)/12*1.25</f>
        <v>0.66323784722222223</v>
      </c>
    </row>
    <row r="7963" spans="1:23" ht="12.75" customHeight="1">
      <c r="A7963" s="1">
        <v>51792</v>
      </c>
      <c r="B7963" t="s">
        <v>126</v>
      </c>
      <c r="C7963" s="3">
        <v>0.17777777777777778</v>
      </c>
      <c r="D7963" s="3">
        <v>0.20486111111111113</v>
      </c>
      <c r="E7963" s="3">
        <v>0.23958333333333334</v>
      </c>
      <c r="F7963" s="3">
        <v>0.33263888888888887</v>
      </c>
      <c r="G7963" s="3">
        <v>0.3576388888888889</v>
      </c>
      <c r="H7963" s="3">
        <v>0.38055555555555554</v>
      </c>
      <c r="I7963" s="3">
        <v>0.3972222222222222</v>
      </c>
      <c r="J7963" s="3">
        <v>0.47569444444444442</v>
      </c>
      <c r="K7963" s="3">
        <v>0.49652777777777773</v>
      </c>
      <c r="L7963" s="3">
        <v>0.69097222222222221</v>
      </c>
      <c r="M7963" s="3">
        <v>0.71180555555555558</v>
      </c>
      <c r="N7963" s="3">
        <v>0.72430555555555554</v>
      </c>
      <c r="O7963" s="3">
        <v>0.76180555555555585</v>
      </c>
      <c r="P7963" s="3">
        <v>0.73680555555555549</v>
      </c>
      <c r="Q7963" s="3">
        <f t="shared" si="145"/>
        <v>0.69236111111111109</v>
      </c>
      <c r="R7963" s="3">
        <f>MAX(T7963,P7963)</f>
        <v>0.73680555555555549</v>
      </c>
      <c r="S7963" s="3">
        <v>0.68611111111111101</v>
      </c>
      <c r="T7963" s="3">
        <v>0.73611111111111127</v>
      </c>
      <c r="U7963" s="3">
        <f>MAX(M7963+15/60/24-1/24-MOD(M7963+15/60/24-1/24,15/60/24),16/24)</f>
        <v>0.67708333333333326</v>
      </c>
      <c r="V7963" s="3">
        <f>MIN(M7963-MOD(M7963,15/60/24)-1/24,18.75/24)</f>
        <v>0.66666666666666663</v>
      </c>
      <c r="W7963" s="103">
        <f>M7963-(M7963-E7963)/12*1.25</f>
        <v>0.66261574074074081</v>
      </c>
    </row>
    <row r="7964" spans="1:23" ht="12.75" customHeight="1">
      <c r="A7964" s="1">
        <v>51793</v>
      </c>
      <c r="B7964" t="s">
        <v>127</v>
      </c>
      <c r="C7964" s="3">
        <v>0.17777777777777778</v>
      </c>
      <c r="D7964" s="3">
        <v>0.20486111111111113</v>
      </c>
      <c r="E7964" s="3">
        <v>0.24027777777777778</v>
      </c>
      <c r="F7964" s="3">
        <v>0.33263888888888887</v>
      </c>
      <c r="G7964" s="3">
        <v>0.35833333333333334</v>
      </c>
      <c r="H7964" s="3">
        <v>0.38055555555555554</v>
      </c>
      <c r="I7964" s="3">
        <v>0.3972222222222222</v>
      </c>
      <c r="J7964" s="3">
        <v>0.47569444444444442</v>
      </c>
      <c r="K7964" s="3">
        <v>0.49652777777777773</v>
      </c>
      <c r="L7964" s="3">
        <v>0.69027777777777777</v>
      </c>
      <c r="M7964" s="3">
        <v>0.71111111111111114</v>
      </c>
      <c r="N7964" s="3">
        <v>0.72361111111111109</v>
      </c>
      <c r="O7964" s="3">
        <v>0.7611111111111114</v>
      </c>
      <c r="P7964" s="3">
        <v>0.73611111111111105</v>
      </c>
      <c r="Q7964" s="3">
        <f t="shared" si="145"/>
        <v>0.69166666666666654</v>
      </c>
      <c r="R7964" s="3">
        <f>MAX(T7964,P7964)</f>
        <v>0.73611111111111105</v>
      </c>
      <c r="S7964" s="3">
        <v>0.68541666666666667</v>
      </c>
      <c r="T7964" s="3">
        <v>0.73541666666666683</v>
      </c>
      <c r="U7964" s="3">
        <f>MAX(M7964+15/60/24-1/24-MOD(M7964+15/60/24-1/24,15/60/24),16/24)</f>
        <v>0.67708333333333326</v>
      </c>
      <c r="V7964" s="3">
        <f>MIN(M7964-MOD(M7964,15/60/24)-1/24,18.75/24)</f>
        <v>0.66666666666666663</v>
      </c>
      <c r="W7964" s="103">
        <f>M7964-(M7964-E7964)/12*1.25</f>
        <v>0.6620659722222223</v>
      </c>
    </row>
    <row r="7965" spans="1:23" ht="12.75" customHeight="1">
      <c r="A7965" s="1">
        <v>51794</v>
      </c>
      <c r="B7965" t="s">
        <v>128</v>
      </c>
      <c r="C7965" s="3">
        <v>0.17847222222222223</v>
      </c>
      <c r="D7965" s="3">
        <v>0.20555555555555557</v>
      </c>
      <c r="E7965" s="3">
        <v>0.24097222222222223</v>
      </c>
      <c r="F7965" s="3">
        <v>0.33333333333333331</v>
      </c>
      <c r="G7965" s="3">
        <v>0.35833333333333334</v>
      </c>
      <c r="H7965" s="3">
        <v>0.38055555555555554</v>
      </c>
      <c r="I7965" s="3">
        <v>0.3972222222222222</v>
      </c>
      <c r="J7965" s="3">
        <v>0.47569444444444442</v>
      </c>
      <c r="K7965" s="3">
        <v>0.49652777777777773</v>
      </c>
      <c r="L7965" s="3">
        <v>0.68888888888888899</v>
      </c>
      <c r="M7965" s="3">
        <v>0.70972222222222225</v>
      </c>
      <c r="N7965" s="3">
        <v>0.72291666666666676</v>
      </c>
      <c r="O7965" s="3">
        <v>0.76041666666666696</v>
      </c>
      <c r="P7965" s="3">
        <v>0.73541666666666672</v>
      </c>
      <c r="Q7965" s="3">
        <f t="shared" si="145"/>
        <v>0.69097222222222221</v>
      </c>
      <c r="R7965" s="3">
        <f>MAX(T7965,P7965)</f>
        <v>0.73541666666666672</v>
      </c>
      <c r="S7965" s="3">
        <v>0.6840277777777779</v>
      </c>
      <c r="T7965" s="3">
        <v>0.73402777777777783</v>
      </c>
      <c r="U7965" s="3">
        <f>MAX(M7965+15/60/24-1/24-MOD(M7965+15/60/24-1/24,15/60/24),16/24)</f>
        <v>0.67708333333333326</v>
      </c>
      <c r="V7965" s="3">
        <f>MIN(M7965-MOD(M7965,15/60/24)-1/24,18.75/24)</f>
        <v>0.66666666666666663</v>
      </c>
      <c r="W7965" s="103">
        <f>M7965-(M7965-E7965)/12*1.25</f>
        <v>0.66089409722222225</v>
      </c>
    </row>
    <row r="7966" spans="1:23" ht="12.75" customHeight="1">
      <c r="A7966" s="1">
        <v>51795</v>
      </c>
      <c r="B7966" t="s">
        <v>129</v>
      </c>
      <c r="C7966" s="3">
        <v>0.17916666666666667</v>
      </c>
      <c r="D7966" s="3">
        <v>0.20624999999999999</v>
      </c>
      <c r="E7966" s="3">
        <v>0.24166666666666667</v>
      </c>
      <c r="F7966" s="3">
        <v>0.33333333333333331</v>
      </c>
      <c r="G7966" s="3">
        <v>0.35833333333333334</v>
      </c>
      <c r="H7966" s="3">
        <v>0.38055555555555554</v>
      </c>
      <c r="I7966" s="3">
        <v>0.3972222222222222</v>
      </c>
      <c r="J7966" s="3">
        <v>0.47569444444444442</v>
      </c>
      <c r="K7966" s="3">
        <v>0.49652777777777773</v>
      </c>
      <c r="L7966" s="3">
        <v>0.68819444444444444</v>
      </c>
      <c r="M7966" s="3">
        <v>0.70902777777777781</v>
      </c>
      <c r="N7966" s="3">
        <v>0.72222222222222221</v>
      </c>
      <c r="O7966" s="3">
        <v>0.75972222222222252</v>
      </c>
      <c r="P7966" s="3">
        <v>0.73472222222222217</v>
      </c>
      <c r="Q7966" s="3">
        <f t="shared" si="145"/>
        <v>0.68958333333333344</v>
      </c>
      <c r="R7966" s="3">
        <f>MAX(T7966,P7966)</f>
        <v>0.73472222222222217</v>
      </c>
      <c r="S7966" s="3">
        <v>0.68333333333333346</v>
      </c>
      <c r="T7966" s="3">
        <v>0.73333333333333339</v>
      </c>
      <c r="U7966" s="3">
        <f>MAX(M7966+15/60/24-1/24-MOD(M7966+15/60/24-1/24,15/60/24),16/24)</f>
        <v>0.67708333333333326</v>
      </c>
      <c r="V7966" s="3">
        <f>MIN(M7966-MOD(M7966,15/60/24)-1/24,18.75/24)</f>
        <v>0.66666666666666663</v>
      </c>
      <c r="W7966" s="103">
        <f>M7966-(M7966-E7966)/12*1.25</f>
        <v>0.66034432870370374</v>
      </c>
    </row>
    <row r="7967" spans="1:23" ht="12.75" customHeight="1">
      <c r="A7967" s="1">
        <v>51796</v>
      </c>
      <c r="B7967" t="s">
        <v>130</v>
      </c>
      <c r="C7967" s="3">
        <v>0.17916666666666667</v>
      </c>
      <c r="D7967" s="3">
        <v>0.20624999999999999</v>
      </c>
      <c r="E7967" s="3">
        <v>0.24166666666666667</v>
      </c>
      <c r="F7967" s="3">
        <v>0.33333333333333331</v>
      </c>
      <c r="G7967" s="3">
        <v>0.35833333333333334</v>
      </c>
      <c r="H7967" s="3">
        <v>0.38055555555555554</v>
      </c>
      <c r="I7967" s="3">
        <v>0.3972222222222222</v>
      </c>
      <c r="J7967" s="3">
        <v>0.47499999999999998</v>
      </c>
      <c r="K7967" s="3">
        <v>0.49583333333333335</v>
      </c>
      <c r="L7967" s="3">
        <v>0.6875</v>
      </c>
      <c r="M7967" s="3">
        <v>0.70833333333333337</v>
      </c>
      <c r="N7967" s="3">
        <v>0.72152777777777777</v>
      </c>
      <c r="O7967" s="3">
        <v>0.75902777777777808</v>
      </c>
      <c r="P7967" s="3">
        <v>0.73402777777777772</v>
      </c>
      <c r="Q7967" s="3">
        <f t="shared" si="145"/>
        <v>0.68888888888888899</v>
      </c>
      <c r="R7967" s="3">
        <f>MAX(T7967,P7967)</f>
        <v>0.73402777777777772</v>
      </c>
      <c r="S7967" s="3">
        <v>0.68263888888888902</v>
      </c>
      <c r="T7967" s="3">
        <v>0.73263888888888895</v>
      </c>
      <c r="U7967" s="3">
        <f>MAX(M7967+15/60/24-1/24-MOD(M7967+15/60/24-1/24,15/60/24),16/24)</f>
        <v>0.67708333333333326</v>
      </c>
      <c r="V7967" s="3">
        <f>MIN(M7967-MOD(M7967,15/60/24)-1/24,18.75/24)</f>
        <v>0.66666666666666663</v>
      </c>
      <c r="W7967" s="103">
        <f>M7967-(M7967-E7967)/12*1.25</f>
        <v>0.65972222222222221</v>
      </c>
    </row>
    <row r="7968" spans="1:23" ht="12.75" customHeight="1">
      <c r="A7968" s="1">
        <v>51797</v>
      </c>
      <c r="B7968" t="s">
        <v>131</v>
      </c>
      <c r="C7968" s="3">
        <v>0.17986111111111111</v>
      </c>
      <c r="D7968" s="3">
        <v>0.20694444444444446</v>
      </c>
      <c r="E7968" s="3">
        <v>0.24236111111111111</v>
      </c>
      <c r="F7968" s="3">
        <v>0.33333333333333331</v>
      </c>
      <c r="G7968" s="3">
        <v>0.35902777777777778</v>
      </c>
      <c r="H7968" s="3">
        <v>0.38055555555555554</v>
      </c>
      <c r="I7968" s="3">
        <v>0.3979166666666667</v>
      </c>
      <c r="J7968" s="3">
        <v>0.47499999999999998</v>
      </c>
      <c r="K7968" s="3">
        <v>0.49583333333333335</v>
      </c>
      <c r="L7968" s="3">
        <v>0.68680555555555556</v>
      </c>
      <c r="M7968" s="3">
        <v>0.70763888888888893</v>
      </c>
      <c r="N7968" s="3">
        <v>0.72083333333333333</v>
      </c>
      <c r="O7968" s="3">
        <v>0.75833333333333364</v>
      </c>
      <c r="P7968" s="3">
        <v>0.73333333333333328</v>
      </c>
      <c r="Q7968" s="3">
        <f t="shared" si="145"/>
        <v>0.68819444444444455</v>
      </c>
      <c r="R7968" s="3">
        <f>MAX(T7968,P7968)</f>
        <v>0.73333333333333328</v>
      </c>
      <c r="S7968" s="3">
        <v>0.68194444444444458</v>
      </c>
      <c r="T7968" s="3">
        <v>0.73194444444444462</v>
      </c>
      <c r="U7968" s="3">
        <f>MAX(M7968+15/60/24-1/24-MOD(M7968+15/60/24-1/24,15/60/24),16/24)</f>
        <v>0.66666666666666663</v>
      </c>
      <c r="V7968" s="3">
        <f>MIN(M7968-MOD(M7968,15/60/24)-1/24,18.75/24)</f>
        <v>0.65625</v>
      </c>
      <c r="W7968" s="103">
        <f>M7968-(M7968-E7968)/12*1.25</f>
        <v>0.6591724537037037</v>
      </c>
    </row>
    <row r="7969" spans="1:23" ht="12.75" customHeight="1">
      <c r="A7969" s="1">
        <v>51798</v>
      </c>
      <c r="B7969" t="s">
        <v>93</v>
      </c>
      <c r="C7969" s="3">
        <v>0.18055555555555555</v>
      </c>
      <c r="D7969" s="3">
        <v>0.2076388888888889</v>
      </c>
      <c r="E7969" s="3">
        <v>0.24305555555555555</v>
      </c>
      <c r="F7969" s="3">
        <v>0.33402777777777781</v>
      </c>
      <c r="G7969" s="3">
        <v>0.35902777777777778</v>
      </c>
      <c r="H7969" s="3">
        <v>0.38055555555555554</v>
      </c>
      <c r="I7969" s="3">
        <v>0.3979166666666667</v>
      </c>
      <c r="J7969" s="3">
        <v>0.47499999999999998</v>
      </c>
      <c r="K7969" s="3">
        <v>0.49583333333333335</v>
      </c>
      <c r="L7969" s="3">
        <v>0.68611111111111101</v>
      </c>
      <c r="M7969" s="3">
        <v>0.70694444444444449</v>
      </c>
      <c r="N7969" s="3">
        <v>0.72013888888888899</v>
      </c>
      <c r="O7969" s="3">
        <v>0.75763888888888919</v>
      </c>
      <c r="P7969" s="3">
        <v>0.73263888888888895</v>
      </c>
      <c r="Q7969" s="3">
        <f t="shared" si="145"/>
        <v>0.68750000000000011</v>
      </c>
      <c r="R7969" s="3">
        <f>MAX(T7969,P7969)</f>
        <v>0.73263888888888895</v>
      </c>
      <c r="S7969" s="3">
        <v>0.68125000000000002</v>
      </c>
      <c r="T7969" s="3">
        <v>0.73124999999999996</v>
      </c>
      <c r="U7969" s="3">
        <f>MAX(M7969+15/60/24-1/24-MOD(M7969+15/60/24-1/24,15/60/24),16/24)</f>
        <v>0.66666666666666663</v>
      </c>
      <c r="V7969" s="3">
        <f>MIN(M7969-MOD(M7969,15/60/24)-1/24,18.75/24)</f>
        <v>0.65625</v>
      </c>
      <c r="W7969" s="103">
        <f>M7969-(M7969-E7969)/12*1.25</f>
        <v>0.65862268518518519</v>
      </c>
    </row>
    <row r="7970" spans="1:23" ht="12.75" customHeight="1">
      <c r="A7970" s="1">
        <v>51799</v>
      </c>
      <c r="B7970" t="s">
        <v>132</v>
      </c>
      <c r="C7970" s="3">
        <v>0.18055555555555555</v>
      </c>
      <c r="D7970" s="3">
        <v>0.2076388888888889</v>
      </c>
      <c r="E7970" s="3">
        <v>0.24374999999999999</v>
      </c>
      <c r="F7970" s="3">
        <v>0.33402777777777781</v>
      </c>
      <c r="G7970" s="3">
        <v>0.35902777777777778</v>
      </c>
      <c r="H7970" s="3">
        <v>0.38124999999999998</v>
      </c>
      <c r="I7970" s="3">
        <v>0.3979166666666667</v>
      </c>
      <c r="J7970" s="3">
        <v>0.47499999999999998</v>
      </c>
      <c r="K7970" s="3">
        <v>0.49583333333333335</v>
      </c>
      <c r="L7970" s="3">
        <v>0.68541666666666667</v>
      </c>
      <c r="M7970" s="3">
        <v>0.70625000000000004</v>
      </c>
      <c r="N7970" s="3">
        <v>0.71944444444444444</v>
      </c>
      <c r="O7970" s="3">
        <v>0.75694444444444475</v>
      </c>
      <c r="P7970" s="3">
        <v>0.7319444444444444</v>
      </c>
      <c r="Q7970" s="3">
        <f t="shared" si="145"/>
        <v>0.68680555555555556</v>
      </c>
      <c r="R7970" s="3">
        <f>MAX(T7970,P7970)</f>
        <v>0.7319444444444444</v>
      </c>
      <c r="S7970" s="3">
        <v>0.68055555555555569</v>
      </c>
      <c r="T7970" s="3">
        <v>0.73124999999999996</v>
      </c>
      <c r="U7970" s="3">
        <f>MAX(M7970+15/60/24-1/24-MOD(M7970+15/60/24-1/24,15/60/24),16/24)</f>
        <v>0.66666666666666663</v>
      </c>
      <c r="V7970" s="3">
        <f>MIN(M7970-MOD(M7970,15/60/24)-1/24,18.75/24)</f>
        <v>0.65625</v>
      </c>
      <c r="W7970" s="103">
        <f>M7970-(M7970-E7970)/12*1.25</f>
        <v>0.65807291666666667</v>
      </c>
    </row>
    <row r="7971" spans="1:23" ht="12.75" customHeight="1">
      <c r="A7971" s="1">
        <v>51800</v>
      </c>
      <c r="B7971" t="s">
        <v>393</v>
      </c>
      <c r="C7971" s="3">
        <v>0.18124999999999999</v>
      </c>
      <c r="D7971" s="3">
        <v>0.20833333333333334</v>
      </c>
      <c r="E7971" s="3">
        <v>0.24444444444444446</v>
      </c>
      <c r="F7971" s="3">
        <v>0.33402777777777781</v>
      </c>
      <c r="G7971" s="3">
        <v>0.35972222222222222</v>
      </c>
      <c r="H7971" s="3">
        <v>0.38124999999999998</v>
      </c>
      <c r="I7971" s="3">
        <v>0.3979166666666667</v>
      </c>
      <c r="J7971" s="3">
        <v>0.47499999999999998</v>
      </c>
      <c r="K7971" s="3">
        <v>0.49583333333333335</v>
      </c>
      <c r="L7971" s="3">
        <v>0.68472222222222223</v>
      </c>
      <c r="M7971" s="3">
        <v>0.7055555555555556</v>
      </c>
      <c r="N7971" s="3">
        <v>0.71875</v>
      </c>
      <c r="O7971" s="3">
        <v>0.75624999999999998</v>
      </c>
      <c r="P7971" s="3">
        <v>0.73124999999999996</v>
      </c>
      <c r="Q7971" s="3">
        <f t="shared" si="145"/>
        <v>0.68611111111111123</v>
      </c>
      <c r="R7971" s="3">
        <f>MAX(T7971,P7971)</f>
        <v>0.73124999999999996</v>
      </c>
      <c r="S7971" s="3">
        <v>0.67986111111111125</v>
      </c>
      <c r="T7971" s="3">
        <v>0.73055555555555574</v>
      </c>
      <c r="U7971" s="3">
        <f>MAX(M7971+15/60/24-1/24-MOD(M7971+15/60/24-1/24,15/60/24),16/24)</f>
        <v>0.66666666666666663</v>
      </c>
      <c r="V7971" s="3">
        <f>MIN(M7971-MOD(M7971,15/60/24)-1/24,18.75/24)</f>
        <v>0.65625</v>
      </c>
      <c r="W7971" s="103">
        <f>M7971-(M7971-E7971)/12*1.25</f>
        <v>0.65752314814814816</v>
      </c>
    </row>
    <row r="7972" spans="1:23" ht="12.75" customHeight="1">
      <c r="A7972" s="1">
        <v>51801</v>
      </c>
      <c r="B7972" t="s">
        <v>394</v>
      </c>
      <c r="C7972" s="3">
        <v>0.18194444444444444</v>
      </c>
      <c r="D7972" s="3">
        <v>0.20902777777777778</v>
      </c>
      <c r="E7972" s="3">
        <v>0.24444444444444446</v>
      </c>
      <c r="F7972" s="3">
        <v>0.3347222222222222</v>
      </c>
      <c r="G7972" s="3">
        <v>0.35972222222222222</v>
      </c>
      <c r="H7972" s="3">
        <v>0.38124999999999998</v>
      </c>
      <c r="I7972" s="3">
        <v>0.3979166666666667</v>
      </c>
      <c r="J7972" s="3">
        <v>0.47499999999999998</v>
      </c>
      <c r="K7972" s="3">
        <v>0.49583333333333335</v>
      </c>
      <c r="L7972" s="3">
        <v>0.68402777777777779</v>
      </c>
      <c r="M7972" s="3">
        <v>0.70486111111111116</v>
      </c>
      <c r="N7972" s="3">
        <v>0.71805555555555556</v>
      </c>
      <c r="O7972" s="3">
        <v>0.75555555555555587</v>
      </c>
      <c r="P7972" s="3">
        <v>0.73055555555555551</v>
      </c>
      <c r="Q7972" s="3">
        <f t="shared" si="145"/>
        <v>0.68541666666666679</v>
      </c>
      <c r="R7972" s="3">
        <f>MAX(T7972,P7972)</f>
        <v>0.73055555555555551</v>
      </c>
      <c r="S7972" s="3">
        <v>0.67916666666666681</v>
      </c>
      <c r="T7972" s="3">
        <v>0.72986111111111129</v>
      </c>
      <c r="U7972" s="3">
        <f>MAX(M7972+15/60/24-1/24-MOD(M7972+15/60/24-1/24,15/60/24),16/24)</f>
        <v>0.66666666666666663</v>
      </c>
      <c r="V7972" s="3">
        <f>MIN(M7972-MOD(M7972,15/60/24)-1/24,18.75/24)</f>
        <v>0.65625</v>
      </c>
      <c r="W7972" s="103">
        <f>M7972-(M7972-E7972)/12*1.25</f>
        <v>0.65690104166666674</v>
      </c>
    </row>
    <row r="7973" spans="1:23" ht="12.75" customHeight="1">
      <c r="A7973" s="1">
        <v>51802</v>
      </c>
      <c r="B7973" t="s">
        <v>395</v>
      </c>
      <c r="C7973" s="3">
        <v>0.18194444444444444</v>
      </c>
      <c r="D7973" s="3">
        <v>0.20972222222222223</v>
      </c>
      <c r="E7973" s="3">
        <v>0.24513888888888888</v>
      </c>
      <c r="F7973" s="3">
        <v>0.3347222222222222</v>
      </c>
      <c r="G7973" s="3">
        <v>0.35972222222222222</v>
      </c>
      <c r="H7973" s="3">
        <v>0.38124999999999998</v>
      </c>
      <c r="I7973" s="3">
        <v>0.3979166666666667</v>
      </c>
      <c r="J7973" s="3">
        <v>0.47499999999999998</v>
      </c>
      <c r="K7973" s="3">
        <v>0.49583333333333335</v>
      </c>
      <c r="L7973" s="3">
        <v>0.68333333333333324</v>
      </c>
      <c r="M7973" s="3">
        <v>0.70416666666666672</v>
      </c>
      <c r="N7973" s="3">
        <v>0.71736111111111101</v>
      </c>
      <c r="O7973" s="3">
        <v>0.75486111111111143</v>
      </c>
      <c r="P7973" s="3">
        <v>0.72986111111111096</v>
      </c>
      <c r="Q7973" s="3">
        <f t="shared" si="145"/>
        <v>0.68472222222222234</v>
      </c>
      <c r="R7973" s="3">
        <f>MAX(T7973,P7973)</f>
        <v>0.72986111111111096</v>
      </c>
      <c r="S7973" s="3">
        <v>0.67847222222222237</v>
      </c>
      <c r="T7973" s="3">
        <v>0.72916666666666685</v>
      </c>
      <c r="U7973" s="3">
        <f>MAX(M7973+15/60/24-1/24-MOD(M7973+15/60/24-1/24,15/60/24),16/24)</f>
        <v>0.66666666666666663</v>
      </c>
      <c r="V7973" s="3">
        <f>MIN(M7973-MOD(M7973,15/60/24)-1/24,18.75/24)</f>
        <v>0.65625</v>
      </c>
      <c r="W7973" s="103">
        <f>M7973-(M7973-E7973)/12*1.25</f>
        <v>0.65635127314814823</v>
      </c>
    </row>
    <row r="7974" spans="1:23" ht="12.75" customHeight="1">
      <c r="A7974" s="1">
        <v>51803</v>
      </c>
      <c r="B7974" t="s">
        <v>396</v>
      </c>
      <c r="C7974" s="3">
        <v>0.18263888888888891</v>
      </c>
      <c r="D7974" s="3">
        <v>0.20972222222222223</v>
      </c>
      <c r="E7974" s="3">
        <v>0.24583333333333335</v>
      </c>
      <c r="F7974" s="3">
        <v>0.3347222222222222</v>
      </c>
      <c r="G7974" s="3">
        <v>0.36041666666666666</v>
      </c>
      <c r="H7974" s="3">
        <v>0.38124999999999998</v>
      </c>
      <c r="I7974" s="3">
        <v>0.39861111111111108</v>
      </c>
      <c r="J7974" s="3">
        <v>0.47499999999999998</v>
      </c>
      <c r="K7974" s="3">
        <v>0.49583333333333335</v>
      </c>
      <c r="L7974" s="3">
        <v>0.68263888888888891</v>
      </c>
      <c r="M7974" s="3">
        <v>0.70347222222222228</v>
      </c>
      <c r="N7974" s="3">
        <v>0.71666666666666667</v>
      </c>
      <c r="O7974" s="3">
        <v>0.75416666666666698</v>
      </c>
      <c r="P7974" s="3">
        <v>0.72916666666666663</v>
      </c>
      <c r="Q7974" s="3">
        <f t="shared" si="145"/>
        <v>0.6840277777777779</v>
      </c>
      <c r="R7974" s="3">
        <f>MAX(T7974,P7974)</f>
        <v>0.72916666666666663</v>
      </c>
      <c r="S7974" s="3">
        <v>0.67847222222222225</v>
      </c>
      <c r="T7974" s="3">
        <v>0.72847222222222241</v>
      </c>
      <c r="U7974" s="3">
        <f>MAX(M7974+15/60/24-1/24-MOD(M7974+15/60/24-1/24,15/60/24),16/24)</f>
        <v>0.66666666666666663</v>
      </c>
      <c r="V7974" s="3">
        <f>MIN(M7974-MOD(M7974,15/60/24)-1/24,18.75/24)</f>
        <v>0.65625</v>
      </c>
      <c r="W7974" s="103">
        <f>M7974-(M7974-E7974)/12*1.25</f>
        <v>0.65580150462962972</v>
      </c>
    </row>
    <row r="7975" spans="1:23" ht="12.75" customHeight="1">
      <c r="A7975" s="1">
        <v>51804</v>
      </c>
      <c r="B7975" t="s">
        <v>397</v>
      </c>
      <c r="C7975" s="3">
        <v>0.18333333333333335</v>
      </c>
      <c r="D7975" s="3">
        <v>0.21041666666666667</v>
      </c>
      <c r="E7975" s="3">
        <v>0.24652777777777779</v>
      </c>
      <c r="F7975" s="3">
        <v>0.3354166666666667</v>
      </c>
      <c r="G7975" s="3">
        <v>0.36041666666666666</v>
      </c>
      <c r="H7975" s="3">
        <v>0.38194444444444442</v>
      </c>
      <c r="I7975" s="3">
        <v>0.39861111111111108</v>
      </c>
      <c r="J7975" s="3">
        <v>0.47499999999999998</v>
      </c>
      <c r="K7975" s="3">
        <v>0.49583333333333335</v>
      </c>
      <c r="L7975" s="3">
        <v>0.68194444444444446</v>
      </c>
      <c r="M7975" s="3">
        <v>0.70277777777777783</v>
      </c>
      <c r="N7975" s="3">
        <v>0.71597222222222223</v>
      </c>
      <c r="O7975" s="3">
        <v>0.75347222222222254</v>
      </c>
      <c r="P7975" s="3">
        <v>0.72847222222222219</v>
      </c>
      <c r="Q7975" s="3">
        <f t="shared" si="145"/>
        <v>0.68402777777777779</v>
      </c>
      <c r="R7975" s="3">
        <f>MAX(T7975,P7975)</f>
        <v>0.72847222222222219</v>
      </c>
      <c r="S7975" s="3">
        <v>0.6777777777777777</v>
      </c>
      <c r="T7975" s="3">
        <v>0.72777777777777797</v>
      </c>
      <c r="U7975" s="3">
        <f>MAX(M7975+15/60/24-1/24-MOD(M7975+15/60/24-1/24,15/60/24),16/24)</f>
        <v>0.66666666666666663</v>
      </c>
      <c r="V7975" s="3">
        <f>MIN(M7975-MOD(M7975,15/60/24)-1/24,18.75/24)</f>
        <v>0.65625</v>
      </c>
      <c r="W7975" s="103">
        <f>M7975-(M7975-E7975)/12*1.25</f>
        <v>0.6552517361111112</v>
      </c>
    </row>
    <row r="7976" spans="1:23" ht="12.75" customHeight="1">
      <c r="A7976" s="1">
        <v>51805</v>
      </c>
      <c r="B7976" t="s">
        <v>398</v>
      </c>
      <c r="C7976" s="3">
        <v>0.18402777777777779</v>
      </c>
      <c r="D7976" s="3">
        <v>0.21111111111111111</v>
      </c>
      <c r="E7976" s="3">
        <v>0.24722222222222223</v>
      </c>
      <c r="F7976" s="3">
        <v>0.3354166666666667</v>
      </c>
      <c r="G7976" s="3">
        <v>0.3611111111111111</v>
      </c>
      <c r="H7976" s="3">
        <v>0.38194444444444442</v>
      </c>
      <c r="I7976" s="3">
        <v>0.39861111111111108</v>
      </c>
      <c r="J7976" s="3">
        <v>0.47430555555555554</v>
      </c>
      <c r="K7976" s="3">
        <v>0.49513888888888885</v>
      </c>
      <c r="L7976" s="3">
        <v>0.68125000000000002</v>
      </c>
      <c r="M7976" s="3">
        <v>0.70208333333333339</v>
      </c>
      <c r="N7976" s="3">
        <v>0.71527777777777779</v>
      </c>
      <c r="O7976" s="3">
        <v>0.75347222222222254</v>
      </c>
      <c r="P7976" s="3">
        <v>0.72777777777777775</v>
      </c>
      <c r="Q7976" s="3">
        <f t="shared" si="145"/>
        <v>0.68333333333333324</v>
      </c>
      <c r="R7976" s="3">
        <f>MAX(T7976,P7976)</f>
        <v>0.72777777777777775</v>
      </c>
      <c r="S7976" s="3">
        <v>0.67708333333333337</v>
      </c>
      <c r="T7976" s="3">
        <v>0.72708333333333353</v>
      </c>
      <c r="U7976" s="3">
        <f>MAX(M7976+15/60/24-1/24-MOD(M7976+15/60/24-1/24,15/60/24),16/24)</f>
        <v>0.66666666666666663</v>
      </c>
      <c r="V7976" s="3">
        <f>MIN(M7976-MOD(M7976,15/60/24)-1/24,18.75/24)</f>
        <v>0.65625</v>
      </c>
      <c r="W7976" s="103">
        <f>M7976-(M7976-E7976)/12*1.25</f>
        <v>0.65470196759259269</v>
      </c>
    </row>
    <row r="7977" spans="1:23" ht="12.75" customHeight="1">
      <c r="A7977" s="1">
        <v>51806</v>
      </c>
      <c r="B7977" t="s">
        <v>399</v>
      </c>
      <c r="C7977" s="3">
        <v>0.18402777777777779</v>
      </c>
      <c r="D7977" s="3">
        <v>0.21180555555555555</v>
      </c>
      <c r="E7977" s="3">
        <v>0.24722222222222223</v>
      </c>
      <c r="F7977" s="3">
        <v>0.3354166666666667</v>
      </c>
      <c r="G7977" s="3">
        <v>0.3611111111111111</v>
      </c>
      <c r="H7977" s="3">
        <v>0.38194444444444442</v>
      </c>
      <c r="I7977" s="3">
        <v>0.39861111111111108</v>
      </c>
      <c r="J7977" s="3">
        <v>0.47430555555555554</v>
      </c>
      <c r="K7977" s="3">
        <v>0.49513888888888885</v>
      </c>
      <c r="L7977" s="3">
        <v>0.68125000000000002</v>
      </c>
      <c r="M7977" s="3">
        <v>0.70208333333333339</v>
      </c>
      <c r="N7977" s="3">
        <v>0.71458333333333324</v>
      </c>
      <c r="O7977" s="3">
        <v>0.7527777777777781</v>
      </c>
      <c r="P7977" s="3">
        <v>0.72708333333333319</v>
      </c>
      <c r="Q7977" s="3">
        <f t="shared" si="145"/>
        <v>0.68263888888888891</v>
      </c>
      <c r="R7977" s="3">
        <f>MAX(T7977,P7977)</f>
        <v>0.72708333333333319</v>
      </c>
      <c r="S7977" s="3">
        <v>0.67638888888888893</v>
      </c>
      <c r="T7977" s="3">
        <v>0.72638888888888886</v>
      </c>
      <c r="U7977" s="3">
        <f>MAX(M7977+15/60/24-1/24-MOD(M7977+15/60/24-1/24,15/60/24),16/24)</f>
        <v>0.66666666666666663</v>
      </c>
      <c r="V7977" s="3">
        <f>MIN(M7977-MOD(M7977,15/60/24)-1/24,18.75/24)</f>
        <v>0.65625</v>
      </c>
      <c r="W7977" s="103">
        <f>M7977-(M7977-E7977)/12*1.25</f>
        <v>0.65470196759259269</v>
      </c>
    </row>
    <row r="7978" spans="1:23" ht="12.75" customHeight="1">
      <c r="A7978" s="1">
        <v>51807</v>
      </c>
      <c r="B7978" t="s">
        <v>400</v>
      </c>
      <c r="C7978" s="3">
        <v>0.18472222222222223</v>
      </c>
      <c r="D7978" s="3">
        <v>0.21180555555555555</v>
      </c>
      <c r="E7978" s="3">
        <v>0.24791666666666667</v>
      </c>
      <c r="F7978" s="3">
        <v>0.33611111111111108</v>
      </c>
      <c r="G7978" s="3">
        <v>0.3611111111111111</v>
      </c>
      <c r="H7978" s="3">
        <v>0.38194444444444442</v>
      </c>
      <c r="I7978" s="3">
        <v>0.39930555555555558</v>
      </c>
      <c r="J7978" s="3">
        <v>0.47430555555555554</v>
      </c>
      <c r="K7978" s="3">
        <v>0.49513888888888885</v>
      </c>
      <c r="L7978" s="3">
        <v>0.68055555555555547</v>
      </c>
      <c r="M7978" s="3">
        <v>0.70138888888888895</v>
      </c>
      <c r="N7978" s="3">
        <v>0.71388888888888891</v>
      </c>
      <c r="O7978" s="3">
        <v>0.75208333333333366</v>
      </c>
      <c r="P7978" s="3">
        <v>0.72638888888888886</v>
      </c>
      <c r="Q7978" s="3">
        <f t="shared" si="145"/>
        <v>0.68194444444444446</v>
      </c>
      <c r="R7978" s="3">
        <f>MAX(T7978,P7978)</f>
        <v>0.72638888888888897</v>
      </c>
      <c r="S7978" s="3">
        <v>0.67569444444444438</v>
      </c>
      <c r="T7978" s="3">
        <v>0.72638888888888897</v>
      </c>
      <c r="U7978" s="3">
        <f>MAX(M7978+15/60/24-1/24-MOD(M7978+15/60/24-1/24,15/60/24),16/24)</f>
        <v>0.66666666666666663</v>
      </c>
      <c r="V7978" s="3">
        <f>MIN(M7978-MOD(M7978,15/60/24)-1/24,18.75/24)</f>
        <v>0.65625</v>
      </c>
      <c r="W7978" s="103">
        <f>M7978-(M7978-E7978)/12*1.25</f>
        <v>0.65415219907407418</v>
      </c>
    </row>
    <row r="7979" spans="1:23" ht="12.75" customHeight="1">
      <c r="A7979" s="1">
        <v>51808</v>
      </c>
      <c r="B7979" t="s">
        <v>401</v>
      </c>
      <c r="C7979" s="3">
        <v>0.18541666666666667</v>
      </c>
      <c r="D7979" s="3">
        <v>0.21249999999999999</v>
      </c>
      <c r="E7979" s="3">
        <v>0.24861111111111112</v>
      </c>
      <c r="F7979" s="3">
        <v>0.33611111111111108</v>
      </c>
      <c r="G7979" s="3">
        <v>0.36180555555555555</v>
      </c>
      <c r="H7979" s="3">
        <v>0.38194444444444442</v>
      </c>
      <c r="I7979" s="3">
        <v>0.39930555555555558</v>
      </c>
      <c r="J7979" s="3">
        <v>0.47430555555555554</v>
      </c>
      <c r="K7979" s="3">
        <v>0.49513888888888885</v>
      </c>
      <c r="L7979" s="3">
        <v>0.67986111111111114</v>
      </c>
      <c r="M7979" s="3">
        <v>0.70069444444444451</v>
      </c>
      <c r="N7979" s="3">
        <v>0.71388888888888891</v>
      </c>
      <c r="O7979" s="3">
        <v>0.75138888888888922</v>
      </c>
      <c r="P7979" s="3">
        <v>0.72638888888888886</v>
      </c>
      <c r="Q7979" s="3">
        <f t="shared" si="145"/>
        <v>0.68124999999999991</v>
      </c>
      <c r="R7979" s="3">
        <f>MAX(T7979,P7979)</f>
        <v>0.72638888888888886</v>
      </c>
      <c r="S7979" s="3">
        <v>0.67500000000000004</v>
      </c>
      <c r="T7979" s="3">
        <v>0.72569444444444442</v>
      </c>
      <c r="U7979" s="3">
        <f>MAX(M7979+15/60/24-1/24-MOD(M7979+15/60/24-1/24,15/60/24),16/24)</f>
        <v>0.66666666666666663</v>
      </c>
      <c r="V7979" s="3">
        <f>MIN(M7979-MOD(M7979,15/60/24)-1/24,18.75/24)</f>
        <v>0.65625</v>
      </c>
      <c r="W7979" s="103">
        <f>M7979-(M7979-E7979)/12*1.25</f>
        <v>0.65360243055555567</v>
      </c>
    </row>
    <row r="7980" spans="1:23" ht="12.75" customHeight="1">
      <c r="A7980" s="1">
        <v>51809</v>
      </c>
      <c r="B7980" t="s">
        <v>402</v>
      </c>
      <c r="C7980" s="3">
        <v>0.18541666666666667</v>
      </c>
      <c r="D7980" s="3">
        <v>0.21319444444444444</v>
      </c>
      <c r="E7980" s="3">
        <v>0.24930555555555556</v>
      </c>
      <c r="F7980" s="3">
        <v>0.33611111111111108</v>
      </c>
      <c r="G7980" s="3">
        <v>0.36180555555555555</v>
      </c>
      <c r="H7980" s="3">
        <v>0.38263888888888892</v>
      </c>
      <c r="I7980" s="3">
        <v>0.39930555555555558</v>
      </c>
      <c r="J7980" s="3">
        <v>0.47430555555555554</v>
      </c>
      <c r="K7980" s="3">
        <v>0.49513888888888885</v>
      </c>
      <c r="L7980" s="3">
        <v>0.6791666666666667</v>
      </c>
      <c r="M7980" s="3">
        <v>0.7</v>
      </c>
      <c r="N7980" s="3">
        <v>0.71319444444444446</v>
      </c>
      <c r="O7980" s="3">
        <v>0.75138888888888922</v>
      </c>
      <c r="P7980" s="3">
        <v>0.72569444444444442</v>
      </c>
      <c r="Q7980" s="3">
        <f t="shared" si="145"/>
        <v>0.68055555555555558</v>
      </c>
      <c r="R7980" s="3">
        <f>MAX(T7980,P7980)</f>
        <v>0.72569444444444442</v>
      </c>
      <c r="S7980" s="3">
        <v>0.67500000000000004</v>
      </c>
      <c r="T7980" s="3">
        <v>0.72499999999999998</v>
      </c>
      <c r="U7980" s="3">
        <f>MAX(M7980+15/60/24-1/24-MOD(M7980+15/60/24-1/24,15/60/24),16/24)</f>
        <v>0.66666666666666663</v>
      </c>
      <c r="V7980" s="3">
        <f>MIN(M7980-MOD(M7980,15/60/24)-1/24,18.75/24)</f>
        <v>0.65625</v>
      </c>
      <c r="W7980" s="103">
        <f>M7980-(M7980-E7980)/12*1.25</f>
        <v>0.65305266203703705</v>
      </c>
    </row>
    <row r="7981" spans="1:23" ht="12.75" customHeight="1">
      <c r="A7981" s="1">
        <v>51810</v>
      </c>
      <c r="B7981" t="s">
        <v>403</v>
      </c>
      <c r="C7981" s="3">
        <v>0.18611111111111112</v>
      </c>
      <c r="D7981" s="3">
        <v>0.21388888888888891</v>
      </c>
      <c r="E7981" s="3">
        <v>0.25</v>
      </c>
      <c r="F7981" s="3">
        <v>0.33680555555555558</v>
      </c>
      <c r="G7981" s="3">
        <v>0.36249999999999999</v>
      </c>
      <c r="H7981" s="3">
        <v>0.38263888888888892</v>
      </c>
      <c r="I7981" s="3">
        <v>0.4</v>
      </c>
      <c r="J7981" s="3">
        <v>0.47430555555555554</v>
      </c>
      <c r="K7981" s="3">
        <v>0.49513888888888885</v>
      </c>
      <c r="L7981" s="3">
        <v>0.67847222222222225</v>
      </c>
      <c r="M7981" s="3">
        <v>0.69930555555555562</v>
      </c>
      <c r="N7981" s="3">
        <v>0.71250000000000002</v>
      </c>
      <c r="O7981" s="3">
        <v>0.75069444444444478</v>
      </c>
      <c r="P7981" s="3">
        <v>0.72499999999999998</v>
      </c>
      <c r="Q7981" s="3">
        <f t="shared" si="145"/>
        <v>0.68055555555555558</v>
      </c>
      <c r="R7981" s="3">
        <f>MAX(T7981,P7981)</f>
        <v>0.72499999999999998</v>
      </c>
      <c r="S7981" s="3">
        <v>0.6743055555555556</v>
      </c>
      <c r="T7981" s="3">
        <v>0.72430555555555554</v>
      </c>
      <c r="U7981" s="3">
        <f>MAX(M7981+15/60/24-1/24-MOD(M7981+15/60/24-1/24,15/60/24),16/24)</f>
        <v>0.66666666666666663</v>
      </c>
      <c r="V7981" s="3">
        <f>MIN(M7981-MOD(M7981,15/60/24)-1/24,18.75/24)</f>
        <v>0.65625</v>
      </c>
      <c r="W7981" s="103">
        <f>M7981-(M7981-E7981)/12*1.25</f>
        <v>0.65250289351851853</v>
      </c>
    </row>
    <row r="7982" spans="1:23" ht="12.75" customHeight="1">
      <c r="A7982" s="1">
        <v>51811</v>
      </c>
      <c r="B7982" t="s">
        <v>404</v>
      </c>
      <c r="C7982" s="3">
        <v>0.18680555555555556</v>
      </c>
      <c r="D7982" s="3">
        <v>0.21388888888888891</v>
      </c>
      <c r="E7982" s="3">
        <v>0.25</v>
      </c>
      <c r="F7982" s="3">
        <v>0.33680555555555558</v>
      </c>
      <c r="G7982" s="3">
        <v>0.36249999999999999</v>
      </c>
      <c r="H7982" s="3">
        <v>0.38263888888888892</v>
      </c>
      <c r="I7982" s="3">
        <v>0.4</v>
      </c>
      <c r="J7982" s="3">
        <v>0.47499999999999998</v>
      </c>
      <c r="K7982" s="3">
        <v>0.49583333333333335</v>
      </c>
      <c r="L7982" s="3">
        <v>0.67847222222222225</v>
      </c>
      <c r="M7982" s="3">
        <v>0.69930555555555562</v>
      </c>
      <c r="N7982" s="3">
        <v>0.71180555555555547</v>
      </c>
      <c r="O7982" s="3">
        <v>0.75</v>
      </c>
      <c r="P7982" s="3">
        <v>0.72430555555555542</v>
      </c>
      <c r="Q7982" s="3">
        <f t="shared" si="145"/>
        <v>0.67986111111111114</v>
      </c>
      <c r="R7982" s="3">
        <f>MAX(T7982,P7982)</f>
        <v>0.72430555555555554</v>
      </c>
      <c r="S7982" s="3">
        <v>0.67361111111111116</v>
      </c>
      <c r="T7982" s="3">
        <v>0.72430555555555554</v>
      </c>
      <c r="U7982" s="3">
        <f>MAX(M7982+15/60/24-1/24-MOD(M7982+15/60/24-1/24,15/60/24),16/24)</f>
        <v>0.66666666666666663</v>
      </c>
      <c r="V7982" s="3">
        <f>MIN(M7982-MOD(M7982,15/60/24)-1/24,18.75/24)</f>
        <v>0.65625</v>
      </c>
      <c r="W7982" s="103">
        <f>M7982-(M7982-E7982)/12*1.25</f>
        <v>0.65250289351851853</v>
      </c>
    </row>
    <row r="7983" spans="1:23" ht="12.75" customHeight="1">
      <c r="A7983" s="1">
        <v>51812</v>
      </c>
      <c r="B7983" t="s">
        <v>405</v>
      </c>
      <c r="C7983" s="3">
        <v>0.1875</v>
      </c>
      <c r="D7983" s="3">
        <v>0.21458333333333335</v>
      </c>
      <c r="E7983" s="3">
        <v>0.25069444444444444</v>
      </c>
      <c r="F7983" s="3">
        <v>0.33680555555555558</v>
      </c>
      <c r="G7983" s="3">
        <v>0.36249999999999999</v>
      </c>
      <c r="H7983" s="3">
        <v>0.3833333333333333</v>
      </c>
      <c r="I7983" s="3">
        <v>0.4</v>
      </c>
      <c r="J7983" s="3">
        <v>0.47499999999999998</v>
      </c>
      <c r="K7983" s="3">
        <v>0.49583333333333335</v>
      </c>
      <c r="L7983" s="3">
        <v>0.6777777777777777</v>
      </c>
      <c r="M7983" s="3">
        <v>0.69861111111111118</v>
      </c>
      <c r="N7983" s="3">
        <v>0.71180555555555547</v>
      </c>
      <c r="O7983" s="3">
        <v>0.75</v>
      </c>
      <c r="P7983" s="3">
        <v>0.72430555555555542</v>
      </c>
      <c r="Q7983" s="3">
        <f t="shared" si="145"/>
        <v>0.6791666666666667</v>
      </c>
      <c r="R7983" s="3">
        <f>MAX(T7983,P7983)</f>
        <v>0.72430555555555542</v>
      </c>
      <c r="S7983" s="3">
        <v>0.67291666666666661</v>
      </c>
      <c r="T7983" s="3">
        <v>0.72361111111111109</v>
      </c>
      <c r="U7983" s="3">
        <f>MAX(M7983+15/60/24-1/24-MOD(M7983+15/60/24-1/24,15/60/24),16/24)</f>
        <v>0.66666666666666663</v>
      </c>
      <c r="V7983" s="3">
        <f>MIN(M7983-MOD(M7983,15/60/24)-1/24,18.75/24)</f>
        <v>0.65625</v>
      </c>
      <c r="W7983" s="103">
        <f>M7983-(M7983-E7983)/12*1.25</f>
        <v>0.65195312500000002</v>
      </c>
    </row>
    <row r="7984" spans="1:23" ht="12.75" customHeight="1">
      <c r="A7984" s="1">
        <v>51813</v>
      </c>
      <c r="B7984" t="s">
        <v>406</v>
      </c>
      <c r="C7984" s="3">
        <v>0.1875</v>
      </c>
      <c r="D7984" s="3">
        <v>0.21527777777777779</v>
      </c>
      <c r="E7984" s="3">
        <v>0.25138888888888888</v>
      </c>
      <c r="F7984" s="3">
        <v>0.33750000000000002</v>
      </c>
      <c r="G7984" s="3">
        <v>0.36319444444444443</v>
      </c>
      <c r="H7984" s="3">
        <v>0.3833333333333333</v>
      </c>
      <c r="I7984" s="3">
        <v>0.4</v>
      </c>
      <c r="J7984" s="3">
        <v>0.47499999999999998</v>
      </c>
      <c r="K7984" s="3">
        <v>0.49583333333333335</v>
      </c>
      <c r="L7984" s="3">
        <v>0.67708333333333337</v>
      </c>
      <c r="M7984" s="3">
        <v>0.69791666666666674</v>
      </c>
      <c r="N7984" s="3">
        <v>0.71111111111111114</v>
      </c>
      <c r="O7984" s="3">
        <v>0.74930555555555589</v>
      </c>
      <c r="P7984" s="3">
        <v>0.72361111111111109</v>
      </c>
      <c r="Q7984" s="3">
        <f t="shared" si="145"/>
        <v>0.67847222222222214</v>
      </c>
      <c r="R7984" s="3">
        <f>MAX(T7984,P7984)</f>
        <v>0.72361111111111109</v>
      </c>
      <c r="S7984" s="3">
        <v>0.67291666666666661</v>
      </c>
      <c r="T7984" s="3">
        <v>0.72291666666666665</v>
      </c>
      <c r="U7984" s="3">
        <f>MAX(M7984+15/60/24-1/24-MOD(M7984+15/60/24-1/24,15/60/24),16/24)</f>
        <v>0.66666666666666663</v>
      </c>
      <c r="V7984" s="3">
        <f>MIN(M7984-MOD(M7984,15/60/24)-1/24,18.75/24)</f>
        <v>0.65625</v>
      </c>
      <c r="W7984" s="103">
        <f>M7984-(M7984-E7984)/12*1.25</f>
        <v>0.65140335648148151</v>
      </c>
    </row>
    <row r="7985" spans="1:23" ht="12.75" customHeight="1">
      <c r="A7985" s="1">
        <v>51814</v>
      </c>
      <c r="B7985" t="s">
        <v>407</v>
      </c>
      <c r="C7985" s="3">
        <v>0.18819444444444444</v>
      </c>
      <c r="D7985" s="3">
        <v>0.21597222222222223</v>
      </c>
      <c r="E7985" s="3">
        <v>0.25208333333333333</v>
      </c>
      <c r="F7985" s="3">
        <v>0.33750000000000002</v>
      </c>
      <c r="G7985" s="3">
        <v>0.36319444444444443</v>
      </c>
      <c r="H7985" s="3">
        <v>0.3833333333333333</v>
      </c>
      <c r="I7985" s="3">
        <v>0.40069444444444446</v>
      </c>
      <c r="J7985" s="3">
        <v>0.47499999999999998</v>
      </c>
      <c r="K7985" s="3">
        <v>0.49583333333333335</v>
      </c>
      <c r="L7985" s="3">
        <v>0.67638888888888893</v>
      </c>
      <c r="M7985" s="3">
        <v>0.6972222222222223</v>
      </c>
      <c r="N7985" s="3">
        <v>0.7104166666666667</v>
      </c>
      <c r="O7985" s="3">
        <v>0.74861111111111145</v>
      </c>
      <c r="P7985" s="3">
        <v>0.72291666666666665</v>
      </c>
      <c r="Q7985" s="3">
        <f t="shared" si="145"/>
        <v>0.67847222222222214</v>
      </c>
      <c r="R7985" s="3">
        <f>MAX(T7985,P7985)</f>
        <v>0.72291666666666676</v>
      </c>
      <c r="S7985" s="3">
        <v>0.67222222222222217</v>
      </c>
      <c r="T7985" s="3">
        <v>0.72291666666666676</v>
      </c>
      <c r="U7985" s="3">
        <f>MAX(M7985+15/60/24-1/24-MOD(M7985+15/60/24-1/24,15/60/24),16/24)</f>
        <v>0.66666666666666663</v>
      </c>
      <c r="V7985" s="3">
        <f>MIN(M7985-MOD(M7985,15/60/24)-1/24,18.75/24)</f>
        <v>0.64583333333333337</v>
      </c>
      <c r="W7985" s="103">
        <f>M7985-(M7985-E7985)/12*1.25</f>
        <v>0.650853587962963</v>
      </c>
    </row>
    <row r="7986" spans="1:23" ht="12.75" customHeight="1">
      <c r="A7986" s="1">
        <v>51815</v>
      </c>
      <c r="B7986" t="s">
        <v>408</v>
      </c>
      <c r="C7986" s="3">
        <v>0.18888888888888888</v>
      </c>
      <c r="D7986" s="3">
        <v>0.21597222222222223</v>
      </c>
      <c r="E7986" s="3">
        <v>0.25277777777777777</v>
      </c>
      <c r="F7986" s="3">
        <v>0.33819444444444446</v>
      </c>
      <c r="G7986" s="3">
        <v>0.36388888888888887</v>
      </c>
      <c r="H7986" s="3">
        <v>0.3833333333333333</v>
      </c>
      <c r="I7986" s="3">
        <v>0.40069444444444446</v>
      </c>
      <c r="J7986" s="3">
        <v>0.47499999999999998</v>
      </c>
      <c r="K7986" s="3">
        <v>0.49583333333333335</v>
      </c>
      <c r="L7986" s="3">
        <v>0.67638888888888893</v>
      </c>
      <c r="M7986" s="3">
        <v>0.6972222222222223</v>
      </c>
      <c r="N7986" s="3">
        <v>0.7104166666666667</v>
      </c>
      <c r="O7986" s="3">
        <v>0.74861111111111145</v>
      </c>
      <c r="P7986" s="3">
        <v>0.72291666666666665</v>
      </c>
      <c r="Q7986" s="3">
        <f t="shared" si="145"/>
        <v>0.6777777777777777</v>
      </c>
      <c r="R7986" s="3">
        <f>MAX(T7986,P7986)</f>
        <v>0.72291666666666665</v>
      </c>
      <c r="S7986" s="3">
        <v>0.67152777777777783</v>
      </c>
      <c r="T7986" s="3">
        <v>0.72222222222222232</v>
      </c>
      <c r="U7986" s="3">
        <f>MAX(M7986+15/60/24-1/24-MOD(M7986+15/60/24-1/24,15/60/24),16/24)</f>
        <v>0.66666666666666663</v>
      </c>
      <c r="V7986" s="3">
        <f>MIN(M7986-MOD(M7986,15/60/24)-1/24,18.75/24)</f>
        <v>0.64583333333333337</v>
      </c>
      <c r="W7986" s="103">
        <f>M7986-(M7986-E7986)/12*1.25</f>
        <v>0.65092592592592602</v>
      </c>
    </row>
    <row r="7987" spans="1:23" ht="12.75" customHeight="1">
      <c r="A7987" s="1">
        <v>51816</v>
      </c>
      <c r="B7987" t="s">
        <v>409</v>
      </c>
      <c r="C7987" s="3">
        <v>0.18888888888888888</v>
      </c>
      <c r="D7987" s="3">
        <v>0.21666666666666667</v>
      </c>
      <c r="E7987" s="3">
        <v>0.25347222222222221</v>
      </c>
      <c r="F7987" s="3">
        <v>0.33819444444444446</v>
      </c>
      <c r="G7987" s="3">
        <v>0.36388888888888887</v>
      </c>
      <c r="H7987" s="3">
        <v>0.3840277777777778</v>
      </c>
      <c r="I7987" s="3">
        <v>0.40138888888888885</v>
      </c>
      <c r="J7987" s="3">
        <v>0.47499999999999998</v>
      </c>
      <c r="K7987" s="3">
        <v>0.49583333333333335</v>
      </c>
      <c r="L7987" s="3">
        <v>0.67569444444444438</v>
      </c>
      <c r="M7987" s="3">
        <v>0.69652777777777786</v>
      </c>
      <c r="N7987" s="3">
        <v>0.70972222222222225</v>
      </c>
      <c r="O7987" s="3">
        <v>0.74791666666666701</v>
      </c>
      <c r="P7987" s="3">
        <v>0.72222222222222221</v>
      </c>
      <c r="Q7987" s="3">
        <f t="shared" si="145"/>
        <v>0.67708333333333337</v>
      </c>
      <c r="R7987" s="3">
        <f>MAX(T7987,P7987)</f>
        <v>0.72222222222222232</v>
      </c>
      <c r="S7987" s="3">
        <v>0.67152777777777783</v>
      </c>
      <c r="T7987" s="3">
        <v>0.72222222222222232</v>
      </c>
      <c r="U7987" s="3">
        <f>MAX(M7987+15/60/24-1/24-MOD(M7987+15/60/24-1/24,15/60/24),16/24)</f>
        <v>0.66666666666666663</v>
      </c>
      <c r="V7987" s="3">
        <f>MIN(M7987-MOD(M7987,15/60/24)-1/24,18.75/24)</f>
        <v>0.64583333333333337</v>
      </c>
      <c r="W7987" s="103">
        <f>M7987-(M7987-E7987)/12*1.25</f>
        <v>0.65037615740740751</v>
      </c>
    </row>
    <row r="7988" spans="1:23" ht="12.75" customHeight="1">
      <c r="A7988" s="1">
        <v>51817</v>
      </c>
      <c r="B7988" t="s">
        <v>410</v>
      </c>
      <c r="C7988" s="3">
        <v>0.18958333333333333</v>
      </c>
      <c r="D7988" s="3">
        <v>0.21736111111111112</v>
      </c>
      <c r="E7988" s="3">
        <v>0.25416666666666665</v>
      </c>
      <c r="F7988" s="3">
        <v>0.33888888888888885</v>
      </c>
      <c r="G7988" s="3">
        <v>0.36458333333333331</v>
      </c>
      <c r="H7988" s="3">
        <v>0.3840277777777778</v>
      </c>
      <c r="I7988" s="3">
        <v>0.40138888888888885</v>
      </c>
      <c r="J7988" s="3">
        <v>0.47499999999999998</v>
      </c>
      <c r="K7988" s="3">
        <v>0.49583333333333335</v>
      </c>
      <c r="L7988" s="3">
        <v>0.67500000000000004</v>
      </c>
      <c r="M7988" s="3">
        <v>0.69583333333333341</v>
      </c>
      <c r="N7988" s="3">
        <v>0.7090277777777777</v>
      </c>
      <c r="O7988" s="3">
        <v>0.74791666666666701</v>
      </c>
      <c r="P7988" s="3">
        <v>0.72152777777777766</v>
      </c>
      <c r="Q7988" s="3">
        <f t="shared" si="145"/>
        <v>0.67708333333333337</v>
      </c>
      <c r="R7988" s="3">
        <f>MAX(T7988,P7988)</f>
        <v>0.72152777777777788</v>
      </c>
      <c r="S7988" s="3">
        <v>0.67083333333333339</v>
      </c>
      <c r="T7988" s="3">
        <v>0.72152777777777788</v>
      </c>
      <c r="U7988" s="3">
        <f>MAX(M7988+15/60/24-1/24-MOD(M7988+15/60/24-1/24,15/60/24),16/24)</f>
        <v>0.66666666666666663</v>
      </c>
      <c r="V7988" s="3">
        <f>MIN(M7988-MOD(M7988,15/60/24)-1/24,18.75/24)</f>
        <v>0.64583333333333337</v>
      </c>
      <c r="W7988" s="103">
        <f>M7988-(M7988-E7988)/12*1.25</f>
        <v>0.64982638888888899</v>
      </c>
    </row>
    <row r="7989" spans="1:23" ht="12.75" customHeight="1">
      <c r="A7989" s="1">
        <v>51818</v>
      </c>
      <c r="B7989" t="s">
        <v>411</v>
      </c>
      <c r="C7989" s="3">
        <v>0.19027777777777777</v>
      </c>
      <c r="D7989" s="3">
        <v>0.21805555555555556</v>
      </c>
      <c r="E7989" s="3">
        <v>0.25486111111111109</v>
      </c>
      <c r="F7989" s="3">
        <v>0.33888888888888885</v>
      </c>
      <c r="G7989" s="3">
        <v>0.36458333333333331</v>
      </c>
      <c r="H7989" s="3">
        <v>0.3840277777777778</v>
      </c>
      <c r="I7989" s="3">
        <v>0.40138888888888885</v>
      </c>
      <c r="J7989" s="3">
        <v>0.47499999999999998</v>
      </c>
      <c r="K7989" s="3">
        <v>0.49583333333333335</v>
      </c>
      <c r="L7989" s="3">
        <v>0.67500000000000004</v>
      </c>
      <c r="M7989" s="3">
        <v>0.69583333333333341</v>
      </c>
      <c r="N7989" s="3">
        <v>0.7090277777777777</v>
      </c>
      <c r="O7989" s="3">
        <v>0.74722222222222257</v>
      </c>
      <c r="P7989" s="3">
        <v>0.72152777777777766</v>
      </c>
      <c r="Q7989" s="3">
        <f t="shared" si="145"/>
        <v>0.67638888888888893</v>
      </c>
      <c r="R7989" s="3">
        <f>MAX(T7989,P7989)</f>
        <v>0.72152777777777777</v>
      </c>
      <c r="S7989" s="3">
        <v>0.67013888888888895</v>
      </c>
      <c r="T7989" s="3">
        <v>0.72152777777777777</v>
      </c>
      <c r="U7989" s="3">
        <f>MAX(M7989+15/60/24-1/24-MOD(M7989+15/60/24-1/24,15/60/24),16/24)</f>
        <v>0.66666666666666663</v>
      </c>
      <c r="V7989" s="3">
        <f>MIN(M7989-MOD(M7989,15/60/24)-1/24,18.75/24)</f>
        <v>0.64583333333333337</v>
      </c>
      <c r="W7989" s="103">
        <f>M7989-(M7989-E7989)/12*1.25</f>
        <v>0.6498987268518519</v>
      </c>
    </row>
    <row r="7990" spans="1:23" ht="12.75" customHeight="1">
      <c r="A7990" s="1">
        <v>51819</v>
      </c>
      <c r="B7990" t="s">
        <v>412</v>
      </c>
      <c r="C7990" s="3">
        <v>0.19097222222222221</v>
      </c>
      <c r="D7990" s="3">
        <v>0.21875</v>
      </c>
      <c r="E7990" s="3">
        <v>0.25486111111111109</v>
      </c>
      <c r="F7990" s="3">
        <v>0.33888888888888885</v>
      </c>
      <c r="G7990" s="3">
        <v>0.36527777777777781</v>
      </c>
      <c r="H7990" s="3">
        <v>0.38472222222222219</v>
      </c>
      <c r="I7990" s="3">
        <v>0.40208333333333335</v>
      </c>
      <c r="J7990" s="3">
        <v>0.47499999999999998</v>
      </c>
      <c r="K7990" s="3">
        <v>0.49583333333333335</v>
      </c>
      <c r="L7990" s="3">
        <v>0.6743055555555556</v>
      </c>
      <c r="M7990" s="3">
        <v>0.69513888888888897</v>
      </c>
      <c r="N7990" s="3">
        <v>0.70833333333333337</v>
      </c>
      <c r="O7990" s="3">
        <v>0.74722222222222257</v>
      </c>
      <c r="P7990" s="3">
        <v>0.72083333333333333</v>
      </c>
      <c r="Q7990" s="3">
        <f t="shared" si="145"/>
        <v>0.67569444444444449</v>
      </c>
      <c r="R7990" s="3">
        <f>MAX(T7990,P7990)</f>
        <v>0.72083333333333333</v>
      </c>
      <c r="S7990" s="3">
        <v>0.67013888888888884</v>
      </c>
      <c r="T7990" s="3">
        <v>0.72083333333333333</v>
      </c>
      <c r="U7990" s="3">
        <f>MAX(M7990+15/60/24-1/24-MOD(M7990+15/60/24-1/24,15/60/24),16/24)</f>
        <v>0.66666666666666663</v>
      </c>
      <c r="V7990" s="3">
        <f>MIN(M7990-MOD(M7990,15/60/24)-1/24,18.75/24)</f>
        <v>0.64583333333333337</v>
      </c>
      <c r="W7990" s="103">
        <f>M7990-(M7990-E7990)/12*1.25</f>
        <v>0.64927662037037048</v>
      </c>
    </row>
    <row r="7991" spans="1:23" ht="12.75" customHeight="1">
      <c r="A7991" s="1">
        <v>51820</v>
      </c>
      <c r="B7991" t="s">
        <v>413</v>
      </c>
      <c r="C7991" s="3">
        <v>0.19097222222222221</v>
      </c>
      <c r="D7991" s="3">
        <v>0.21875</v>
      </c>
      <c r="E7991" s="3">
        <v>0.25555555555555559</v>
      </c>
      <c r="F7991" s="3">
        <v>0.33958333333333335</v>
      </c>
      <c r="G7991" s="3">
        <v>0.36527777777777781</v>
      </c>
      <c r="H7991" s="3">
        <v>0.38472222222222219</v>
      </c>
      <c r="I7991" s="3">
        <v>0.40208333333333335</v>
      </c>
      <c r="J7991" s="3">
        <v>0.47499999999999998</v>
      </c>
      <c r="K7991" s="3">
        <v>0.49583333333333335</v>
      </c>
      <c r="L7991" s="3">
        <v>0.6743055555555556</v>
      </c>
      <c r="M7991" s="3">
        <v>0.69513888888888897</v>
      </c>
      <c r="N7991" s="3">
        <v>0.70833333333333337</v>
      </c>
      <c r="O7991" s="3">
        <v>0.74652777777777812</v>
      </c>
      <c r="P7991" s="3">
        <v>0.72083333333333333</v>
      </c>
      <c r="Q7991" s="3">
        <f t="shared" si="145"/>
        <v>0.67569444444444438</v>
      </c>
      <c r="R7991" s="3">
        <f>MAX(T7991,P7991)</f>
        <v>0.72083333333333333</v>
      </c>
      <c r="S7991" s="3">
        <v>0.6694444444444444</v>
      </c>
      <c r="T7991" s="3">
        <v>0.72083333333333333</v>
      </c>
      <c r="U7991" s="3">
        <f>MAX(M7991+15/60/24-1/24-MOD(M7991+15/60/24-1/24,15/60/24),16/24)</f>
        <v>0.66666666666666663</v>
      </c>
      <c r="V7991" s="3">
        <f>MIN(M7991-MOD(M7991,15/60/24)-1/24,18.75/24)</f>
        <v>0.64583333333333337</v>
      </c>
      <c r="W7991" s="103">
        <f>M7991-(M7991-E7991)/12*1.25</f>
        <v>0.64934895833333339</v>
      </c>
    </row>
    <row r="7992" spans="1:23" ht="12.75" customHeight="1">
      <c r="A7992" s="1">
        <v>51821</v>
      </c>
      <c r="B7992" t="s">
        <v>414</v>
      </c>
      <c r="C7992" s="3">
        <v>0.19166666666666665</v>
      </c>
      <c r="D7992" s="3">
        <v>0.21944444444444444</v>
      </c>
      <c r="E7992" s="3">
        <v>0.25624999999999998</v>
      </c>
      <c r="F7992" s="3">
        <v>0.33958333333333335</v>
      </c>
      <c r="G7992" s="3">
        <v>0.3659722222222222</v>
      </c>
      <c r="H7992" s="3">
        <v>0.38472222222222219</v>
      </c>
      <c r="I7992" s="3">
        <v>0.40208333333333335</v>
      </c>
      <c r="J7992" s="3">
        <v>0.47569444444444442</v>
      </c>
      <c r="K7992" s="3">
        <v>0.49652777777777773</v>
      </c>
      <c r="L7992" s="3">
        <v>0.67361111111111116</v>
      </c>
      <c r="M7992" s="3">
        <v>0.69444444444444453</v>
      </c>
      <c r="N7992" s="3">
        <v>0.70763888888888893</v>
      </c>
      <c r="O7992" s="3">
        <v>0.74652777777777812</v>
      </c>
      <c r="P7992" s="3">
        <v>0.72013888888888888</v>
      </c>
      <c r="Q7992" s="3">
        <f t="shared" si="145"/>
        <v>0.67499999999999993</v>
      </c>
      <c r="R7992" s="3">
        <f>MAX(T7992,P7992)</f>
        <v>0.72013888888888888</v>
      </c>
      <c r="S7992" s="3">
        <v>0.6694444444444444</v>
      </c>
      <c r="T7992" s="3">
        <v>0.72013888888888888</v>
      </c>
      <c r="U7992" s="3">
        <f>MAX(M7992+15/60/24-1/24-MOD(M7992+15/60/24-1/24,15/60/24),16/24)</f>
        <v>0.66666666666666663</v>
      </c>
      <c r="V7992" s="3">
        <f>MIN(M7992-MOD(M7992,15/60/24)-1/24,18.75/24)</f>
        <v>0.64583333333333337</v>
      </c>
      <c r="W7992" s="103">
        <f>M7992-(M7992-E7992)/12*1.25</f>
        <v>0.64879918981481488</v>
      </c>
    </row>
    <row r="7993" spans="1:23" ht="12.75" customHeight="1">
      <c r="A7993" s="1">
        <v>51822</v>
      </c>
      <c r="B7993" t="s">
        <v>415</v>
      </c>
      <c r="C7993" s="3">
        <v>0.19236111111111112</v>
      </c>
      <c r="D7993" s="3">
        <v>0.22013888888888888</v>
      </c>
      <c r="E7993" s="3">
        <v>0.25694444444444448</v>
      </c>
      <c r="F7993" s="3">
        <v>0.34027777777777773</v>
      </c>
      <c r="G7993" s="3">
        <v>0.3659722222222222</v>
      </c>
      <c r="H7993" s="3">
        <v>0.38541666666666669</v>
      </c>
      <c r="I7993" s="3">
        <v>0.40277777777777773</v>
      </c>
      <c r="J7993" s="3">
        <v>0.47569444444444442</v>
      </c>
      <c r="K7993" s="3">
        <v>0.49652777777777773</v>
      </c>
      <c r="L7993" s="3">
        <v>0.67361111111111116</v>
      </c>
      <c r="M7993" s="3">
        <v>0.69444444444444453</v>
      </c>
      <c r="N7993" s="3">
        <v>0.70763888888888893</v>
      </c>
      <c r="O7993" s="3">
        <v>0.74652777777777812</v>
      </c>
      <c r="P7993" s="3">
        <v>0.72013888888888888</v>
      </c>
      <c r="Q7993" s="3">
        <f t="shared" si="145"/>
        <v>0.67499999999999993</v>
      </c>
      <c r="R7993" s="3">
        <f>MAX(T7993,P7993)</f>
        <v>0.72013888888888888</v>
      </c>
      <c r="S7993" s="3">
        <v>0.66874999999999996</v>
      </c>
      <c r="T7993" s="3">
        <v>0.72013888888888888</v>
      </c>
      <c r="U7993" s="3">
        <f>MAX(M7993+15/60/24-1/24-MOD(M7993+15/60/24-1/24,15/60/24),16/24)</f>
        <v>0.66666666666666663</v>
      </c>
      <c r="V7993" s="3">
        <f>MIN(M7993-MOD(M7993,15/60/24)-1/24,18.75/24)</f>
        <v>0.64583333333333337</v>
      </c>
      <c r="W7993" s="103">
        <f>M7993-(M7993-E7993)/12*1.25</f>
        <v>0.6488715277777779</v>
      </c>
    </row>
    <row r="7994" spans="1:23" ht="12.75" customHeight="1">
      <c r="A7994" s="1">
        <v>51823</v>
      </c>
      <c r="B7994" t="s">
        <v>416</v>
      </c>
      <c r="C7994" s="3">
        <v>0.19305555555555554</v>
      </c>
      <c r="D7994" s="3">
        <v>0.22083333333333333</v>
      </c>
      <c r="E7994" s="3">
        <v>0.25763888888888892</v>
      </c>
      <c r="F7994" s="3">
        <v>0.34027777777777773</v>
      </c>
      <c r="G7994" s="3">
        <v>0.3666666666666667</v>
      </c>
      <c r="H7994" s="3">
        <v>0.38541666666666669</v>
      </c>
      <c r="I7994" s="3">
        <v>0.40277777777777773</v>
      </c>
      <c r="J7994" s="3">
        <v>0.47569444444444442</v>
      </c>
      <c r="K7994" s="3">
        <v>0.49652777777777773</v>
      </c>
      <c r="L7994" s="3">
        <v>0.67291666666666661</v>
      </c>
      <c r="M7994" s="3">
        <v>0.69374999999999998</v>
      </c>
      <c r="N7994" s="3">
        <v>0.70694444444444438</v>
      </c>
      <c r="O7994" s="3">
        <v>0.74583333333333368</v>
      </c>
      <c r="P7994" s="3">
        <v>0.71944444444444433</v>
      </c>
      <c r="Q7994" s="3">
        <f t="shared" si="145"/>
        <v>0.67430555555555549</v>
      </c>
      <c r="R7994" s="3">
        <f>MAX(T7994,P7994)</f>
        <v>0.71944444444444444</v>
      </c>
      <c r="S7994" s="3">
        <v>0.66874999999999996</v>
      </c>
      <c r="T7994" s="3">
        <v>0.71944444444444444</v>
      </c>
      <c r="U7994" s="3">
        <f>MAX(M7994+15/60/24-1/24-MOD(M7994+15/60/24-1/24,15/60/24),16/24)</f>
        <v>0.66666666666666663</v>
      </c>
      <c r="V7994" s="3">
        <f>MIN(M7994-MOD(M7994,15/60/24)-1/24,18.75/24)</f>
        <v>0.64583333333333337</v>
      </c>
      <c r="W7994" s="103">
        <f>M7994-(M7994-E7994)/12*1.25</f>
        <v>0.64832175925925928</v>
      </c>
    </row>
    <row r="7995" spans="1:23" ht="12.75" customHeight="1">
      <c r="A7995" s="1">
        <v>51824</v>
      </c>
      <c r="B7995" t="s">
        <v>417</v>
      </c>
      <c r="C7995" s="3">
        <v>0.19305555555555554</v>
      </c>
      <c r="D7995" s="3">
        <v>0.22083333333333333</v>
      </c>
      <c r="E7995" s="3">
        <v>0.25833333333333336</v>
      </c>
      <c r="F7995" s="3">
        <v>0.34097222222222223</v>
      </c>
      <c r="G7995" s="3">
        <v>0.36736111111111108</v>
      </c>
      <c r="H7995" s="3">
        <v>0.38611111111111113</v>
      </c>
      <c r="I7995" s="3">
        <v>0.40347222222222223</v>
      </c>
      <c r="J7995" s="3">
        <v>0.47569444444444442</v>
      </c>
      <c r="K7995" s="3">
        <v>0.49652777777777773</v>
      </c>
      <c r="L7995" s="3">
        <v>0.67291666666666661</v>
      </c>
      <c r="M7995" s="3">
        <v>0.69374999999999998</v>
      </c>
      <c r="N7995" s="3">
        <v>0.70694444444444438</v>
      </c>
      <c r="O7995" s="3">
        <v>0.74583333333333368</v>
      </c>
      <c r="P7995" s="3">
        <v>0.71944444444444433</v>
      </c>
      <c r="Q7995" s="3">
        <f t="shared" si="145"/>
        <v>0.67430555555555549</v>
      </c>
      <c r="R7995" s="3">
        <f>MAX(T7995,P7995)</f>
        <v>0.71944444444444455</v>
      </c>
      <c r="S7995" s="3">
        <v>0.66874999999999996</v>
      </c>
      <c r="T7995" s="3">
        <v>0.71944444444444455</v>
      </c>
      <c r="U7995" s="3">
        <f>MAX(M7995+15/60/24-1/24-MOD(M7995+15/60/24-1/24,15/60/24),16/24)</f>
        <v>0.66666666666666663</v>
      </c>
      <c r="V7995" s="3">
        <f>MIN(M7995-MOD(M7995,15/60/24)-1/24,18.75/24)</f>
        <v>0.64583333333333337</v>
      </c>
      <c r="W7995" s="103">
        <f>M7995-(M7995-E7995)/12*1.25</f>
        <v>0.64839409722222219</v>
      </c>
    </row>
    <row r="7996" spans="1:23" ht="12.75" customHeight="1">
      <c r="A7996" s="1">
        <v>51825</v>
      </c>
      <c r="B7996" t="s">
        <v>418</v>
      </c>
      <c r="C7996" s="3">
        <v>0.19375000000000001</v>
      </c>
      <c r="D7996" s="3">
        <v>0.22152777777777777</v>
      </c>
      <c r="E7996" s="3">
        <v>0.2590277777777778</v>
      </c>
      <c r="F7996" s="3">
        <v>0.34097222222222223</v>
      </c>
      <c r="G7996" s="3">
        <v>0.36736111111111108</v>
      </c>
      <c r="H7996" s="3">
        <v>0.38611111111111113</v>
      </c>
      <c r="I7996" s="3">
        <v>0.40347222222222223</v>
      </c>
      <c r="J7996" s="3">
        <v>0.47569444444444442</v>
      </c>
      <c r="K7996" s="3">
        <v>0.49652777777777773</v>
      </c>
      <c r="L7996" s="3">
        <v>0.67222222222222217</v>
      </c>
      <c r="M7996" s="3">
        <v>0.69305555555555565</v>
      </c>
      <c r="N7996" s="3">
        <v>0.70694444444444438</v>
      </c>
      <c r="O7996" s="3">
        <v>0.74583333333333368</v>
      </c>
      <c r="P7996" s="3">
        <v>0.71944444444444433</v>
      </c>
      <c r="Q7996" s="3">
        <f t="shared" si="145"/>
        <v>0.67430555555555549</v>
      </c>
      <c r="R7996" s="3">
        <f>MAX(T7996,P7996)</f>
        <v>0.71944444444444455</v>
      </c>
      <c r="S7996" s="3">
        <v>0.66805555555555562</v>
      </c>
      <c r="T7996" s="3">
        <v>0.71944444444444455</v>
      </c>
      <c r="U7996" s="3">
        <f>MAX(M7996+15/60/24-1/24-MOD(M7996+15/60/24-1/24,15/60/24),16/24)</f>
        <v>0.66666666666666663</v>
      </c>
      <c r="V7996" s="3">
        <f>MIN(M7996-MOD(M7996,15/60/24)-1/24,18.75/24)</f>
        <v>0.64583333333333337</v>
      </c>
      <c r="W7996" s="103">
        <f>M7996-(M7996-E7996)/12*1.25</f>
        <v>0.64784432870370379</v>
      </c>
    </row>
    <row r="7997" spans="1:23" ht="12.75" customHeight="1">
      <c r="A7997" s="1">
        <v>51826</v>
      </c>
      <c r="B7997" t="s">
        <v>419</v>
      </c>
      <c r="C7997" s="3">
        <v>0.19444444444444445</v>
      </c>
      <c r="D7997" s="3">
        <v>0.22222222222222221</v>
      </c>
      <c r="E7997" s="3">
        <v>0.25972222222222224</v>
      </c>
      <c r="F7997" s="3">
        <v>0.34166666666666662</v>
      </c>
      <c r="G7997" s="3">
        <v>0.36805555555555558</v>
      </c>
      <c r="H7997" s="3">
        <v>0.38611111111111113</v>
      </c>
      <c r="I7997" s="3">
        <v>0.40416666666666662</v>
      </c>
      <c r="J7997" s="3">
        <v>0.47638888888888892</v>
      </c>
      <c r="K7997" s="3">
        <v>0.49722222222222223</v>
      </c>
      <c r="L7997" s="3">
        <v>0.67222222222222217</v>
      </c>
      <c r="M7997" s="3">
        <v>0.69305555555555565</v>
      </c>
      <c r="N7997" s="3">
        <v>0.70625000000000004</v>
      </c>
      <c r="O7997" s="3">
        <v>0.74513888888888924</v>
      </c>
      <c r="P7997" s="3">
        <v>0.71875</v>
      </c>
      <c r="Q7997" s="3">
        <f t="shared" si="145"/>
        <v>0.67361111111111116</v>
      </c>
      <c r="R7997" s="3">
        <f>MAX(T7997,P7997)</f>
        <v>0.71875</v>
      </c>
      <c r="S7997" s="3">
        <v>0.66805555555555562</v>
      </c>
      <c r="T7997" s="3">
        <v>0.71875</v>
      </c>
      <c r="U7997" s="3">
        <f>MAX(M7997+15/60/24-1/24-MOD(M7997+15/60/24-1/24,15/60/24),16/24)</f>
        <v>0.66666666666666663</v>
      </c>
      <c r="V7997" s="3">
        <f>MIN(M7997-MOD(M7997,15/60/24)-1/24,18.75/24)</f>
        <v>0.64583333333333337</v>
      </c>
      <c r="W7997" s="103">
        <f>M7997-(M7997-E7997)/12*1.25</f>
        <v>0.6479166666666667</v>
      </c>
    </row>
    <row r="7998" spans="1:23" ht="12.75" customHeight="1">
      <c r="A7998" s="1">
        <v>51827</v>
      </c>
      <c r="B7998" t="s">
        <v>420</v>
      </c>
      <c r="C7998" s="3">
        <v>0.19513888888888889</v>
      </c>
      <c r="D7998" s="3">
        <v>0.22291666666666665</v>
      </c>
      <c r="E7998" s="3">
        <v>0.25972222222222224</v>
      </c>
      <c r="F7998" s="3">
        <v>0.34166666666666662</v>
      </c>
      <c r="G7998" s="3">
        <v>0.36805555555555558</v>
      </c>
      <c r="H7998" s="3">
        <v>0.38680555555555557</v>
      </c>
      <c r="I7998" s="3">
        <v>0.40416666666666662</v>
      </c>
      <c r="J7998" s="3">
        <v>0.47638888888888892</v>
      </c>
      <c r="K7998" s="3">
        <v>0.49722222222222223</v>
      </c>
      <c r="L7998" s="3">
        <v>0.67222222222222217</v>
      </c>
      <c r="M7998" s="3">
        <v>0.69305555555555565</v>
      </c>
      <c r="N7998" s="3">
        <v>0.70625000000000004</v>
      </c>
      <c r="O7998" s="3">
        <v>0.74513888888888924</v>
      </c>
      <c r="P7998" s="3">
        <v>0.71875</v>
      </c>
      <c r="Q7998" s="3">
        <f t="shared" si="145"/>
        <v>0.67361111111111116</v>
      </c>
      <c r="R7998" s="3">
        <f>MAX(T7998,P7998)</f>
        <v>0.71875</v>
      </c>
      <c r="S7998" s="3">
        <v>0.66805555555555562</v>
      </c>
      <c r="T7998" s="3">
        <v>0.71875</v>
      </c>
      <c r="U7998" s="3">
        <f>MAX(M7998+15/60/24-1/24-MOD(M7998+15/60/24-1/24,15/60/24),16/24)</f>
        <v>0.66666666666666663</v>
      </c>
      <c r="V7998" s="3">
        <f>MIN(M7998-MOD(M7998,15/60/24)-1/24,18.75/24)</f>
        <v>0.64583333333333337</v>
      </c>
      <c r="W7998" s="103">
        <f>M7998-(M7998-E7998)/12*1.25</f>
        <v>0.6479166666666667</v>
      </c>
    </row>
    <row r="7999" spans="1:23" ht="12.75" customHeight="1">
      <c r="A7999" s="1">
        <v>51828</v>
      </c>
      <c r="B7999" t="s">
        <v>421</v>
      </c>
      <c r="C7999" s="3">
        <v>0.19513888888888889</v>
      </c>
      <c r="D7999" s="3">
        <v>0.22361111111111109</v>
      </c>
      <c r="E7999" s="3">
        <v>0.26041666666666669</v>
      </c>
      <c r="F7999" s="3">
        <v>0.34236111111111112</v>
      </c>
      <c r="G7999" s="3">
        <v>0.36875000000000002</v>
      </c>
      <c r="H7999" s="3">
        <v>0.38680555555555557</v>
      </c>
      <c r="I7999" s="3">
        <v>0.40486111111111112</v>
      </c>
      <c r="J7999" s="3">
        <v>0.47638888888888892</v>
      </c>
      <c r="K7999" s="3">
        <v>0.49722222222222223</v>
      </c>
      <c r="L7999" s="3">
        <v>0.67152777777777783</v>
      </c>
      <c r="M7999" s="3">
        <v>0.6923611111111112</v>
      </c>
      <c r="N7999" s="3">
        <v>0.70625000000000004</v>
      </c>
      <c r="O7999" s="3">
        <v>0.74513888888888924</v>
      </c>
      <c r="P7999" s="3">
        <v>0.71875</v>
      </c>
      <c r="Q7999" s="3">
        <f t="shared" si="145"/>
        <v>0.67361111111111116</v>
      </c>
      <c r="R7999" s="3">
        <f>MAX(T7999,P7999)</f>
        <v>0.71875</v>
      </c>
      <c r="S7999" s="3">
        <v>0.66736111111111107</v>
      </c>
      <c r="T7999" s="3">
        <v>0.71875</v>
      </c>
      <c r="U7999" s="3">
        <f>MAX(M7999+15/60/24-1/24-MOD(M7999+15/60/24-1/24,15/60/24),16/24)</f>
        <v>0.66666666666666663</v>
      </c>
      <c r="V7999" s="3">
        <f>MIN(M7999-MOD(M7999,15/60/24)-1/24,18.75/24)</f>
        <v>0.64583333333333337</v>
      </c>
      <c r="W7999" s="103">
        <f>M7999-(M7999-E7999)/12*1.25</f>
        <v>0.64736689814814818</v>
      </c>
    </row>
    <row r="8000" spans="1:23" ht="12.75" customHeight="1">
      <c r="A8000" s="1">
        <v>51829</v>
      </c>
      <c r="B8000" t="s">
        <v>133</v>
      </c>
      <c r="C8000" s="3">
        <v>0.19583333333333333</v>
      </c>
      <c r="D8000" s="3">
        <v>0.22361111111111109</v>
      </c>
      <c r="E8000" s="3">
        <v>0.26111111111111113</v>
      </c>
      <c r="F8000" s="3">
        <v>0.34236111111111112</v>
      </c>
      <c r="G8000" s="3">
        <v>0.36875000000000002</v>
      </c>
      <c r="H8000" s="3">
        <v>0.38750000000000001</v>
      </c>
      <c r="I8000" s="3">
        <v>0.40486111111111112</v>
      </c>
      <c r="J8000" s="3">
        <v>0.4770833333333333</v>
      </c>
      <c r="K8000" s="3">
        <v>0.49791666666666662</v>
      </c>
      <c r="L8000" s="3">
        <v>0.67152777777777783</v>
      </c>
      <c r="M8000" s="3">
        <v>0.6923611111111112</v>
      </c>
      <c r="N8000" s="3">
        <v>0.7055555555555556</v>
      </c>
      <c r="O8000" s="3">
        <v>0.74513888888888924</v>
      </c>
      <c r="P8000" s="3">
        <v>0.71805555555555556</v>
      </c>
      <c r="Q8000" s="3">
        <f t="shared" si="145"/>
        <v>0.67291666666666661</v>
      </c>
      <c r="R8000" s="3">
        <f>MAX(T8000,P8000)</f>
        <v>0.71875</v>
      </c>
      <c r="S8000" s="3">
        <v>0.66736111111111107</v>
      </c>
      <c r="T8000" s="3">
        <v>0.71875</v>
      </c>
      <c r="U8000" s="3">
        <f>MAX(M8000+15/60/24-1/24-MOD(M8000+15/60/24-1/24,15/60/24),16/24)</f>
        <v>0.66666666666666663</v>
      </c>
      <c r="V8000" s="3">
        <f>MIN(M8000-MOD(M8000,15/60/24)-1/24,18.75/24)</f>
        <v>0.64583333333333337</v>
      </c>
      <c r="W8000" s="103">
        <f>M8000-(M8000-E8000)/12*1.25</f>
        <v>0.6474392361111112</v>
      </c>
    </row>
    <row r="8001" spans="1:23" ht="12.75" customHeight="1">
      <c r="A8001" s="1">
        <v>51830</v>
      </c>
      <c r="B8001" t="s">
        <v>134</v>
      </c>
      <c r="C8001" s="3">
        <v>0.19652777777777777</v>
      </c>
      <c r="D8001" s="3">
        <v>0.22430555555555556</v>
      </c>
      <c r="E8001" s="3">
        <v>0.26180555555555557</v>
      </c>
      <c r="F8001" s="3">
        <v>0.3430555555555555</v>
      </c>
      <c r="G8001" s="3">
        <v>0.36944444444444446</v>
      </c>
      <c r="H8001" s="3">
        <v>0.38750000000000001</v>
      </c>
      <c r="I8001" s="3">
        <v>0.4055555555555555</v>
      </c>
      <c r="J8001" s="3">
        <v>0.4770833333333333</v>
      </c>
      <c r="K8001" s="3">
        <v>0.49791666666666662</v>
      </c>
      <c r="L8001" s="3">
        <v>0.67152777777777783</v>
      </c>
      <c r="M8001" s="3">
        <v>0.6923611111111112</v>
      </c>
      <c r="N8001" s="3">
        <v>0.7055555555555556</v>
      </c>
      <c r="O8001" s="3">
        <v>0.74513888888888924</v>
      </c>
      <c r="P8001" s="3">
        <v>0.71805555555555556</v>
      </c>
      <c r="Q8001" s="3">
        <f t="shared" si="145"/>
        <v>0.67291666666666661</v>
      </c>
      <c r="R8001" s="3">
        <f>MAX(T8001,P8001)</f>
        <v>0.71805555555555556</v>
      </c>
      <c r="S8001" s="3">
        <v>0.66736111111111107</v>
      </c>
      <c r="T8001" s="3">
        <v>0.71805555555555556</v>
      </c>
      <c r="U8001" s="3">
        <f>MAX(M8001+15/60/24-1/24-MOD(M8001+15/60/24-1/24,15/60/24),16/24)</f>
        <v>0.66666666666666663</v>
      </c>
      <c r="V8001" s="3">
        <f>MIN(M8001-MOD(M8001,15/60/24)-1/24,18.75/24)</f>
        <v>0.64583333333333337</v>
      </c>
      <c r="W8001" s="103">
        <f>M8001-(M8001-E8001)/12*1.25</f>
        <v>0.64751157407407411</v>
      </c>
    </row>
    <row r="8002" spans="1:23" ht="12.75" customHeight="1">
      <c r="A8002" s="1">
        <v>51831</v>
      </c>
      <c r="B8002" t="s">
        <v>135</v>
      </c>
      <c r="C8002" s="3">
        <v>0.19722222222222222</v>
      </c>
      <c r="D8002" s="3">
        <v>0.22500000000000001</v>
      </c>
      <c r="E8002" s="3">
        <v>0.26250000000000001</v>
      </c>
      <c r="F8002" s="3">
        <v>0.3430555555555555</v>
      </c>
      <c r="G8002" s="3">
        <v>0.37013888888888885</v>
      </c>
      <c r="H8002" s="3">
        <v>0.38819444444444445</v>
      </c>
      <c r="I8002" s="3">
        <v>0.4055555555555555</v>
      </c>
      <c r="J8002" s="3">
        <v>0.4770833333333333</v>
      </c>
      <c r="K8002" s="3">
        <v>0.49791666666666662</v>
      </c>
      <c r="L8002" s="3">
        <v>0.67083333333333339</v>
      </c>
      <c r="M8002" s="3">
        <v>0.69166666666666676</v>
      </c>
      <c r="N8002" s="3">
        <v>0.7055555555555556</v>
      </c>
      <c r="O8002" s="3">
        <v>0.74513888888888924</v>
      </c>
      <c r="P8002" s="3">
        <v>0.71805555555555556</v>
      </c>
      <c r="Q8002" s="3">
        <f t="shared" si="145"/>
        <v>0.67291666666666661</v>
      </c>
      <c r="R8002" s="3">
        <f>MAX(T8002,P8002)</f>
        <v>0.71805555555555556</v>
      </c>
      <c r="S8002" s="3">
        <v>0.66736111111111107</v>
      </c>
      <c r="T8002" s="3">
        <v>0.71805555555555556</v>
      </c>
      <c r="U8002" s="3">
        <f>MAX(M8002+15/60/24-1/24-MOD(M8002+15/60/24-1/24,15/60/24),16/24)</f>
        <v>0.66666666666666663</v>
      </c>
      <c r="V8002" s="3">
        <f>MIN(M8002-MOD(M8002,15/60/24)-1/24,18.75/24)</f>
        <v>0.64583333333333337</v>
      </c>
      <c r="W8002" s="103">
        <f>M8002-(M8002-E8002)/12*1.25</f>
        <v>0.6469618055555556</v>
      </c>
    </row>
    <row r="8003" spans="1:23" ht="12.75" customHeight="1">
      <c r="A8003" s="1">
        <v>51832</v>
      </c>
      <c r="B8003" t="s">
        <v>94</v>
      </c>
      <c r="C8003" s="3">
        <v>0.19722222222222222</v>
      </c>
      <c r="D8003" s="3">
        <v>0.22569444444444445</v>
      </c>
      <c r="E8003" s="3">
        <v>0.26319444444444445</v>
      </c>
      <c r="F8003" s="3">
        <v>0.34375</v>
      </c>
      <c r="G8003" s="3">
        <v>0.37013888888888885</v>
      </c>
      <c r="H8003" s="3">
        <v>0.38819444444444445</v>
      </c>
      <c r="I8003" s="3">
        <v>0.40625</v>
      </c>
      <c r="J8003" s="3">
        <v>0.4770833333333333</v>
      </c>
      <c r="K8003" s="3">
        <v>0.49861111111111112</v>
      </c>
      <c r="L8003" s="3">
        <v>0.67083333333333339</v>
      </c>
      <c r="M8003" s="3">
        <v>0.69166666666666676</v>
      </c>
      <c r="N8003" s="3">
        <v>0.7055555555555556</v>
      </c>
      <c r="O8003" s="3">
        <v>0.7444444444444448</v>
      </c>
      <c r="P8003" s="3">
        <v>0.71805555555555556</v>
      </c>
      <c r="Q8003" s="3">
        <f t="shared" si="145"/>
        <v>0.67291666666666661</v>
      </c>
      <c r="R8003" s="3">
        <f>MAX(T8003,P8003)</f>
        <v>0.71805555555555556</v>
      </c>
      <c r="S8003" s="3">
        <v>0.66666666666666663</v>
      </c>
      <c r="T8003" s="3">
        <v>0.71805555555555556</v>
      </c>
      <c r="U8003" s="3">
        <f>MAX(M8003+15/60/24-1/24-MOD(M8003+15/60/24-1/24,15/60/24),16/24)</f>
        <v>0.66666666666666663</v>
      </c>
      <c r="V8003" s="3">
        <f>MIN(M8003-MOD(M8003,15/60/24)-1/24,18.75/24)</f>
        <v>0.64583333333333337</v>
      </c>
      <c r="W8003" s="103">
        <f>M8003-(M8003-E8003)/12*1.25</f>
        <v>0.64703414351851862</v>
      </c>
    </row>
    <row r="8004" spans="1:23" ht="12.75" customHeight="1">
      <c r="A8004" s="1">
        <v>51833</v>
      </c>
      <c r="B8004" t="s">
        <v>136</v>
      </c>
      <c r="C8004" s="3">
        <v>0.19791666666666666</v>
      </c>
      <c r="D8004" s="3">
        <v>0.22638888888888889</v>
      </c>
      <c r="E8004" s="3">
        <v>0.2638888888888889</v>
      </c>
      <c r="F8004" s="3">
        <v>0.3444444444444445</v>
      </c>
      <c r="G8004" s="3">
        <v>0.37083333333333335</v>
      </c>
      <c r="H8004" s="3">
        <v>0.3888888888888889</v>
      </c>
      <c r="I8004" s="3">
        <v>0.40625</v>
      </c>
      <c r="J8004" s="3">
        <v>0.4777777777777778</v>
      </c>
      <c r="K8004" s="3">
        <v>0.49861111111111112</v>
      </c>
      <c r="L8004" s="3">
        <v>0.67083333333333339</v>
      </c>
      <c r="M8004" s="3">
        <v>0.69166666666666676</v>
      </c>
      <c r="N8004" s="3">
        <v>0.7055555555555556</v>
      </c>
      <c r="O8004" s="3">
        <v>0.7444444444444448</v>
      </c>
      <c r="P8004" s="3">
        <v>0.71805555555555556</v>
      </c>
      <c r="Q8004" s="3">
        <f t="shared" si="145"/>
        <v>0.67222222222222217</v>
      </c>
      <c r="R8004" s="3">
        <f>MAX(T8004,P8004)</f>
        <v>0.71805555555555556</v>
      </c>
      <c r="S8004" s="3">
        <v>0.66666666666666663</v>
      </c>
      <c r="T8004" s="3">
        <v>0.71805555555555556</v>
      </c>
      <c r="U8004" s="3">
        <f>MAX(M8004+15/60/24-1/24-MOD(M8004+15/60/24-1/24,15/60/24),16/24)</f>
        <v>0.66666666666666663</v>
      </c>
      <c r="V8004" s="3">
        <f>MIN(M8004-MOD(M8004,15/60/24)-1/24,18.75/24)</f>
        <v>0.64583333333333337</v>
      </c>
      <c r="W8004" s="103">
        <f>M8004-(M8004-E8004)/12*1.25</f>
        <v>0.64710648148148153</v>
      </c>
    </row>
    <row r="8005" spans="1:23" ht="12.75" customHeight="1">
      <c r="A8005" s="1">
        <v>51834</v>
      </c>
      <c r="B8005" t="s">
        <v>137</v>
      </c>
      <c r="C8005" s="3">
        <v>0.1986111111111111</v>
      </c>
      <c r="D8005" s="3">
        <v>0.22638888888888889</v>
      </c>
      <c r="E8005" s="3">
        <v>0.2638888888888889</v>
      </c>
      <c r="F8005" s="3">
        <v>0.3444444444444445</v>
      </c>
      <c r="G8005" s="3">
        <v>0.37083333333333335</v>
      </c>
      <c r="H8005" s="3">
        <v>0.3888888888888889</v>
      </c>
      <c r="I8005" s="3">
        <v>0.4069444444444445</v>
      </c>
      <c r="J8005" s="3">
        <v>0.4777777777777778</v>
      </c>
      <c r="K8005" s="3">
        <v>0.49861111111111112</v>
      </c>
      <c r="L8005" s="3">
        <v>0.67083333333333339</v>
      </c>
      <c r="M8005" s="3">
        <v>0.69166666666666676</v>
      </c>
      <c r="N8005" s="3">
        <v>0.70486111111111116</v>
      </c>
      <c r="O8005" s="3">
        <v>0.7444444444444448</v>
      </c>
      <c r="P8005" s="3">
        <v>0.71736111111111112</v>
      </c>
      <c r="Q8005" s="3">
        <f t="shared" si="145"/>
        <v>0.67222222222222217</v>
      </c>
      <c r="R8005" s="3">
        <f>MAX(T8005,P8005)</f>
        <v>0.71805555555555556</v>
      </c>
      <c r="S8005" s="3">
        <v>0.66666666666666663</v>
      </c>
      <c r="T8005" s="3">
        <v>0.71805555555555556</v>
      </c>
      <c r="U8005" s="3">
        <f>MAX(M8005+15/60/24-1/24-MOD(M8005+15/60/24-1/24,15/60/24),16/24)</f>
        <v>0.66666666666666663</v>
      </c>
      <c r="V8005" s="3">
        <f>MIN(M8005-MOD(M8005,15/60/24)-1/24,18.75/24)</f>
        <v>0.64583333333333337</v>
      </c>
      <c r="W8005" s="103">
        <f>M8005-(M8005-E8005)/12*1.25</f>
        <v>0.64710648148148153</v>
      </c>
    </row>
    <row r="8006" spans="1:23" ht="12.75" customHeight="1">
      <c r="A8006" s="1">
        <v>51835</v>
      </c>
      <c r="B8006" t="s">
        <v>138</v>
      </c>
      <c r="C8006" s="3">
        <v>0.19930555555555554</v>
      </c>
      <c r="D8006" s="3">
        <v>0.22708333333333333</v>
      </c>
      <c r="E8006" s="3">
        <v>0.26458333333333334</v>
      </c>
      <c r="F8006" s="3">
        <v>0.34513888888888888</v>
      </c>
      <c r="G8006" s="3">
        <v>0.37152777777777773</v>
      </c>
      <c r="H8006" s="3">
        <v>0.38958333333333334</v>
      </c>
      <c r="I8006" s="3">
        <v>0.4069444444444445</v>
      </c>
      <c r="J8006" s="3">
        <v>0.47847222222222219</v>
      </c>
      <c r="K8006" s="3">
        <v>0.4993055555555555</v>
      </c>
      <c r="L8006" s="3">
        <v>0.67083333333333339</v>
      </c>
      <c r="M8006" s="3">
        <v>0.69166666666666676</v>
      </c>
      <c r="N8006" s="3">
        <v>0.70486111111111116</v>
      </c>
      <c r="O8006" s="3">
        <v>0.7444444444444448</v>
      </c>
      <c r="P8006" s="3">
        <v>0.71736111111111112</v>
      </c>
      <c r="Q8006" s="3">
        <f t="shared" si="145"/>
        <v>0.67222222222222217</v>
      </c>
      <c r="R8006" s="3">
        <f>MAX(T8006,P8006)</f>
        <v>0.71805555555555556</v>
      </c>
      <c r="S8006" s="3">
        <v>0.66666666666666663</v>
      </c>
      <c r="T8006" s="3">
        <v>0.71805555555555556</v>
      </c>
      <c r="U8006" s="3">
        <f>MAX(M8006+15/60/24-1/24-MOD(M8006+15/60/24-1/24,15/60/24),16/24)</f>
        <v>0.66666666666666663</v>
      </c>
      <c r="V8006" s="3">
        <f>MIN(M8006-MOD(M8006,15/60/24)-1/24,18.75/24)</f>
        <v>0.64583333333333337</v>
      </c>
      <c r="W8006" s="103">
        <f>M8006-(M8006-E8006)/12*1.25</f>
        <v>0.64717881944444455</v>
      </c>
    </row>
    <row r="8007" spans="1:23" ht="12.75" customHeight="1">
      <c r="A8007" s="1">
        <v>51836</v>
      </c>
      <c r="B8007" t="s">
        <v>139</v>
      </c>
      <c r="C8007" s="3">
        <v>0.19930555555555554</v>
      </c>
      <c r="D8007" s="3">
        <v>0.22777777777777777</v>
      </c>
      <c r="E8007" s="3">
        <v>0.26527777777777778</v>
      </c>
      <c r="F8007" s="3">
        <v>0.34513888888888888</v>
      </c>
      <c r="G8007" s="3">
        <v>0.37222222222222223</v>
      </c>
      <c r="H8007" s="3">
        <v>0.38958333333333334</v>
      </c>
      <c r="I8007" s="3">
        <v>0.40763888888888888</v>
      </c>
      <c r="J8007" s="3">
        <v>0.47847222222222219</v>
      </c>
      <c r="K8007" s="3">
        <v>0.4993055555555555</v>
      </c>
      <c r="L8007" s="3">
        <v>0.67083333333333339</v>
      </c>
      <c r="M8007" s="3">
        <v>0.69166666666666676</v>
      </c>
      <c r="N8007" s="3">
        <v>0.70486111111111116</v>
      </c>
      <c r="O8007" s="3">
        <v>0.7444444444444448</v>
      </c>
      <c r="P8007" s="3">
        <v>0.71736111111111112</v>
      </c>
      <c r="Q8007" s="3">
        <f t="shared" ref="Q8007:Q8070" si="146">+S8006+8/60/24</f>
        <v>0.67222222222222217</v>
      </c>
      <c r="R8007" s="3">
        <f>MAX(T8007,P8007)</f>
        <v>0.71805555555555556</v>
      </c>
      <c r="S8007" s="3">
        <v>0.66666666666666663</v>
      </c>
      <c r="T8007" s="3">
        <v>0.71805555555555556</v>
      </c>
      <c r="U8007" s="3">
        <f>MAX(M8007+15/60/24-1/24-MOD(M8007+15/60/24-1/24,15/60/24),16/24)</f>
        <v>0.66666666666666663</v>
      </c>
      <c r="V8007" s="3">
        <f>MIN(M8007-MOD(M8007,15/60/24)-1/24,18.75/24)</f>
        <v>0.64583333333333337</v>
      </c>
      <c r="W8007" s="103">
        <f>M8007-(M8007-E8007)/12*1.25</f>
        <v>0.64725115740740746</v>
      </c>
    </row>
    <row r="8008" spans="1:23" ht="12.75" customHeight="1">
      <c r="A8008" s="1">
        <v>51837</v>
      </c>
      <c r="B8008" t="s">
        <v>140</v>
      </c>
      <c r="C8008" s="3">
        <v>0.2</v>
      </c>
      <c r="D8008" s="3">
        <v>0.22847222222222222</v>
      </c>
      <c r="E8008" s="3">
        <v>0.26597222222222222</v>
      </c>
      <c r="F8008" s="3">
        <v>0.34583333333333338</v>
      </c>
      <c r="G8008" s="3">
        <v>0.37222222222222223</v>
      </c>
      <c r="H8008" s="3">
        <v>0.39027777777777778</v>
      </c>
      <c r="I8008" s="3">
        <v>0.40763888888888888</v>
      </c>
      <c r="J8008" s="3">
        <v>0.47847222222222219</v>
      </c>
      <c r="K8008" s="3">
        <v>0.4993055555555555</v>
      </c>
      <c r="L8008" s="3">
        <v>0.67083333333333339</v>
      </c>
      <c r="M8008" s="3">
        <v>0.69166666666666676</v>
      </c>
      <c r="N8008" s="3">
        <v>0.70486111111111116</v>
      </c>
      <c r="O8008" s="3">
        <v>0.7444444444444448</v>
      </c>
      <c r="P8008" s="3">
        <v>0.71736111111111112</v>
      </c>
      <c r="Q8008" s="3">
        <f t="shared" si="146"/>
        <v>0.67222222222222217</v>
      </c>
      <c r="R8008" s="3">
        <f>MAX(T8008,P8008)</f>
        <v>0.71805555555555556</v>
      </c>
      <c r="S8008" s="3">
        <v>0.66666666666666663</v>
      </c>
      <c r="T8008" s="3">
        <v>0.71805555555555556</v>
      </c>
      <c r="U8008" s="3">
        <f>MAX(M8008+15/60/24-1/24-MOD(M8008+15/60/24-1/24,15/60/24),16/24)</f>
        <v>0.66666666666666663</v>
      </c>
      <c r="V8008" s="3">
        <f>MIN(M8008-MOD(M8008,15/60/24)-1/24,18.75/24)</f>
        <v>0.64583333333333337</v>
      </c>
      <c r="W8008" s="103">
        <f>M8008-(M8008-E8008)/12*1.25</f>
        <v>0.64732349537037048</v>
      </c>
    </row>
    <row r="8009" spans="1:23" ht="12.75" customHeight="1">
      <c r="A8009" s="1">
        <v>51838</v>
      </c>
      <c r="B8009" t="s">
        <v>141</v>
      </c>
      <c r="C8009" s="3">
        <v>0.20069444444444443</v>
      </c>
      <c r="D8009" s="3">
        <v>0.22847222222222222</v>
      </c>
      <c r="E8009" s="3">
        <v>0.26666666666666666</v>
      </c>
      <c r="F8009" s="3">
        <v>0.34583333333333338</v>
      </c>
      <c r="G8009" s="3">
        <v>0.37291666666666662</v>
      </c>
      <c r="H8009" s="3">
        <v>0.39027777777777778</v>
      </c>
      <c r="I8009" s="3">
        <v>0.40833333333333338</v>
      </c>
      <c r="J8009" s="3">
        <v>0.47916666666666669</v>
      </c>
      <c r="K8009" s="3">
        <v>0.5</v>
      </c>
      <c r="L8009" s="3">
        <v>0.67083333333333339</v>
      </c>
      <c r="M8009" s="3">
        <v>0.69166666666666676</v>
      </c>
      <c r="N8009" s="3">
        <v>0.70486111111111116</v>
      </c>
      <c r="O8009" s="3">
        <v>0.7444444444444448</v>
      </c>
      <c r="P8009" s="3">
        <v>0.71736111111111112</v>
      </c>
      <c r="Q8009" s="3">
        <f t="shared" si="146"/>
        <v>0.67222222222222217</v>
      </c>
      <c r="R8009" s="3">
        <f>MAX(T8009,P8009)</f>
        <v>0.71805555555555556</v>
      </c>
      <c r="S8009" s="3">
        <v>0.66666666666666663</v>
      </c>
      <c r="T8009" s="3">
        <v>0.71805555555555556</v>
      </c>
      <c r="U8009" s="3">
        <f>MAX(M8009+15/60/24-1/24-MOD(M8009+15/60/24-1/24,15/60/24),16/24)</f>
        <v>0.66666666666666663</v>
      </c>
      <c r="V8009" s="3">
        <f>MIN(M8009-MOD(M8009,15/60/24)-1/24,18.75/24)</f>
        <v>0.64583333333333337</v>
      </c>
      <c r="W8009" s="103">
        <f>M8009-(M8009-E8009)/12*1.25</f>
        <v>0.64739583333333339</v>
      </c>
    </row>
    <row r="8010" spans="1:23" ht="12.75" customHeight="1">
      <c r="A8010" s="1">
        <v>51839</v>
      </c>
      <c r="B8010" t="s">
        <v>95</v>
      </c>
      <c r="C8010" s="3">
        <v>0.20069444444444443</v>
      </c>
      <c r="D8010" s="3">
        <v>0.22916666666666666</v>
      </c>
      <c r="E8010" s="3">
        <v>0.2673611111111111</v>
      </c>
      <c r="F8010" s="3">
        <v>0.34652777777777777</v>
      </c>
      <c r="G8010" s="3">
        <v>0.37291666666666662</v>
      </c>
      <c r="H8010" s="3">
        <v>0.39097222222222222</v>
      </c>
      <c r="I8010" s="3">
        <v>0.40833333333333338</v>
      </c>
      <c r="J8010" s="3">
        <v>0.47916666666666669</v>
      </c>
      <c r="K8010" s="3">
        <v>0.5</v>
      </c>
      <c r="L8010" s="3">
        <v>0.67083333333333339</v>
      </c>
      <c r="M8010" s="3">
        <v>0.69166666666666676</v>
      </c>
      <c r="N8010" s="3">
        <v>0.70486111111111116</v>
      </c>
      <c r="O8010" s="3">
        <v>0.7444444444444448</v>
      </c>
      <c r="P8010" s="3">
        <v>0.71736111111111112</v>
      </c>
      <c r="Q8010" s="3">
        <f t="shared" si="146"/>
        <v>0.67222222222222217</v>
      </c>
      <c r="R8010" s="3">
        <f>MAX(T8010,P8010)</f>
        <v>0.71805555555555556</v>
      </c>
      <c r="S8010" s="3">
        <v>0.66666666666666663</v>
      </c>
      <c r="T8010" s="3">
        <v>0.71805555555555556</v>
      </c>
      <c r="U8010" s="3">
        <f>MAX(M8010+15/60/24-1/24-MOD(M8010+15/60/24-1/24,15/60/24),16/24)</f>
        <v>0.66666666666666663</v>
      </c>
      <c r="V8010" s="3">
        <f>MIN(M8010-MOD(M8010,15/60/24)-1/24,18.75/24)</f>
        <v>0.64583333333333337</v>
      </c>
      <c r="W8010" s="103">
        <f>M8010-(M8010-E8010)/12*1.25</f>
        <v>0.64746817129629641</v>
      </c>
    </row>
    <row r="8011" spans="1:23" ht="12.75" customHeight="1">
      <c r="A8011" s="1">
        <v>51840</v>
      </c>
      <c r="B8011" t="s">
        <v>142</v>
      </c>
      <c r="C8011" s="3">
        <v>0.20138888888888887</v>
      </c>
      <c r="D8011" s="3">
        <v>0.2298611111111111</v>
      </c>
      <c r="E8011" s="3">
        <v>0.2673611111111111</v>
      </c>
      <c r="F8011" s="3">
        <v>0.34652777777777777</v>
      </c>
      <c r="G8011" s="3">
        <v>0.37361111111111112</v>
      </c>
      <c r="H8011" s="3">
        <v>0.39097222222222222</v>
      </c>
      <c r="I8011" s="3">
        <v>0.40902777777777777</v>
      </c>
      <c r="J8011" s="3">
        <v>0.47986111111111113</v>
      </c>
      <c r="K8011" s="3">
        <v>0.50069444444444444</v>
      </c>
      <c r="L8011" s="3">
        <v>0.67083333333333339</v>
      </c>
      <c r="M8011" s="3">
        <v>0.69166666666666676</v>
      </c>
      <c r="N8011" s="3">
        <v>0.70486111111111116</v>
      </c>
      <c r="O8011" s="3">
        <v>0.74513888888888924</v>
      </c>
      <c r="P8011" s="3">
        <v>0.71736111111111112</v>
      </c>
      <c r="Q8011" s="3">
        <f t="shared" si="146"/>
        <v>0.67222222222222217</v>
      </c>
      <c r="R8011" s="3">
        <f>MAX(T8011,P8011)</f>
        <v>0.71805555555555556</v>
      </c>
      <c r="S8011" s="3">
        <v>0.66666666666666663</v>
      </c>
      <c r="T8011" s="3">
        <v>0.71805555555555556</v>
      </c>
      <c r="U8011" s="3">
        <f>MAX(M8011+15/60/24-1/24-MOD(M8011+15/60/24-1/24,15/60/24),16/24)</f>
        <v>0.66666666666666663</v>
      </c>
      <c r="V8011" s="3">
        <f>MIN(M8011-MOD(M8011,15/60/24)-1/24,18.75/24)</f>
        <v>0.64583333333333337</v>
      </c>
      <c r="W8011" s="103">
        <f>M8011-(M8011-E8011)/12*1.25</f>
        <v>0.64746817129629641</v>
      </c>
    </row>
    <row r="8012" spans="1:23" ht="12.75" customHeight="1">
      <c r="A8012" s="1">
        <v>51841</v>
      </c>
      <c r="B8012" t="s">
        <v>143</v>
      </c>
      <c r="C8012" s="3">
        <v>0.20208333333333331</v>
      </c>
      <c r="D8012" s="3">
        <v>0.23055555555555554</v>
      </c>
      <c r="E8012" s="3">
        <v>0.26805555555555555</v>
      </c>
      <c r="F8012" s="3">
        <v>0.34722222222222227</v>
      </c>
      <c r="G8012" s="3">
        <v>0.3743055555555555</v>
      </c>
      <c r="H8012" s="3">
        <v>0.39166666666666666</v>
      </c>
      <c r="I8012" s="3">
        <v>0.40902777777777777</v>
      </c>
      <c r="J8012" s="3">
        <v>0.47986111111111113</v>
      </c>
      <c r="K8012" s="3">
        <v>0.50069444444444444</v>
      </c>
      <c r="L8012" s="3">
        <v>0.67083333333333339</v>
      </c>
      <c r="M8012" s="3">
        <v>0.69166666666666676</v>
      </c>
      <c r="N8012" s="3">
        <v>0.70486111111111116</v>
      </c>
      <c r="O8012" s="3">
        <v>0.74513888888888924</v>
      </c>
      <c r="P8012" s="3">
        <v>0.71736111111111112</v>
      </c>
      <c r="Q8012" s="3">
        <f t="shared" si="146"/>
        <v>0.67222222222222217</v>
      </c>
      <c r="R8012" s="3">
        <f>MAX(T8012,P8012)</f>
        <v>0.71805555555555556</v>
      </c>
      <c r="S8012" s="3">
        <v>0.66666666666666663</v>
      </c>
      <c r="T8012" s="3">
        <v>0.71805555555555556</v>
      </c>
      <c r="U8012" s="3">
        <f>MAX(M8012+15/60/24-1/24-MOD(M8012+15/60/24-1/24,15/60/24),16/24)</f>
        <v>0.66666666666666663</v>
      </c>
      <c r="V8012" s="3">
        <f>MIN(M8012-MOD(M8012,15/60/24)-1/24,18.75/24)</f>
        <v>0.64583333333333337</v>
      </c>
      <c r="W8012" s="103">
        <f>M8012-(M8012-E8012)/12*1.25</f>
        <v>0.64754050925925932</v>
      </c>
    </row>
    <row r="8013" spans="1:23" ht="12.75" customHeight="1">
      <c r="A8013" s="1">
        <v>51842</v>
      </c>
      <c r="B8013" t="s">
        <v>144</v>
      </c>
      <c r="C8013" s="3">
        <v>0.20208333333333331</v>
      </c>
      <c r="D8013" s="3">
        <v>0.23055555555555554</v>
      </c>
      <c r="E8013" s="3">
        <v>0.26874999999999999</v>
      </c>
      <c r="F8013" s="3">
        <v>0.34791666666666665</v>
      </c>
      <c r="G8013" s="3">
        <v>0.3743055555555555</v>
      </c>
      <c r="H8013" s="3">
        <v>0.39166666666666666</v>
      </c>
      <c r="I8013" s="3">
        <v>0.40972222222222227</v>
      </c>
      <c r="J8013" s="3">
        <v>0.47986111111111113</v>
      </c>
      <c r="K8013" s="3">
        <v>0.50069444444444444</v>
      </c>
      <c r="L8013" s="3">
        <v>0.67083333333333339</v>
      </c>
      <c r="M8013" s="3">
        <v>0.69166666666666676</v>
      </c>
      <c r="N8013" s="3">
        <v>0.7055555555555556</v>
      </c>
      <c r="O8013" s="3">
        <v>0.74513888888888924</v>
      </c>
      <c r="P8013" s="3">
        <v>0.71805555555555556</v>
      </c>
      <c r="Q8013" s="3">
        <f t="shared" si="146"/>
        <v>0.67222222222222217</v>
      </c>
      <c r="R8013" s="3">
        <f>MAX(T8013,P8013)</f>
        <v>0.71805555555555556</v>
      </c>
      <c r="S8013" s="3">
        <v>0.66666666666666663</v>
      </c>
      <c r="T8013" s="3">
        <v>0.71805555555555556</v>
      </c>
      <c r="U8013" s="3">
        <f>MAX(M8013+15/60/24-1/24-MOD(M8013+15/60/24-1/24,15/60/24),16/24)</f>
        <v>0.66666666666666663</v>
      </c>
      <c r="V8013" s="3">
        <f>MIN(M8013-MOD(M8013,15/60/24)-1/24,18.75/24)</f>
        <v>0.64583333333333337</v>
      </c>
      <c r="W8013" s="103">
        <f>M8013-(M8013-E8013)/12*1.25</f>
        <v>0.64761284722222234</v>
      </c>
    </row>
    <row r="8014" spans="1:23" ht="12.75" customHeight="1">
      <c r="A8014" s="1">
        <v>51843</v>
      </c>
      <c r="B8014" t="s">
        <v>145</v>
      </c>
      <c r="C8014" s="3">
        <v>0.20277777777777781</v>
      </c>
      <c r="D8014" s="3">
        <v>0.23125000000000001</v>
      </c>
      <c r="E8014" s="3">
        <v>0.26944444444444443</v>
      </c>
      <c r="F8014" s="3">
        <v>0.34791666666666665</v>
      </c>
      <c r="G8014" s="3">
        <v>0.375</v>
      </c>
      <c r="H8014" s="3">
        <v>0.3923611111111111</v>
      </c>
      <c r="I8014" s="3">
        <v>0.40972222222222227</v>
      </c>
      <c r="J8014" s="3">
        <v>0.48055555555555557</v>
      </c>
      <c r="K8014" s="3">
        <v>0.50138888888888888</v>
      </c>
      <c r="L8014" s="3">
        <v>0.67083333333333339</v>
      </c>
      <c r="M8014" s="3">
        <v>0.69166666666666676</v>
      </c>
      <c r="N8014" s="3">
        <v>0.7055555555555556</v>
      </c>
      <c r="O8014" s="3">
        <v>0.74513888888888924</v>
      </c>
      <c r="P8014" s="3">
        <v>0.71805555555555556</v>
      </c>
      <c r="Q8014" s="3">
        <f t="shared" si="146"/>
        <v>0.67222222222222217</v>
      </c>
      <c r="R8014" s="3">
        <f>MAX(T8014,P8014)</f>
        <v>0.71805555555555556</v>
      </c>
      <c r="S8014" s="3">
        <v>0.66666666666666663</v>
      </c>
      <c r="T8014" s="3">
        <v>0.71805555555555556</v>
      </c>
      <c r="U8014" s="3">
        <f>MAX(M8014+15/60/24-1/24-MOD(M8014+15/60/24-1/24,15/60/24),16/24)</f>
        <v>0.66666666666666663</v>
      </c>
      <c r="V8014" s="3">
        <f>MIN(M8014-MOD(M8014,15/60/24)-1/24,18.75/24)</f>
        <v>0.64583333333333337</v>
      </c>
      <c r="W8014" s="103">
        <f>M8014-(M8014-E8014)/12*1.25</f>
        <v>0.64768518518518525</v>
      </c>
    </row>
    <row r="8015" spans="1:23" ht="12.75" customHeight="1">
      <c r="A8015" s="1">
        <v>51844</v>
      </c>
      <c r="B8015" t="s">
        <v>146</v>
      </c>
      <c r="C8015" s="3">
        <v>0.20347222222222219</v>
      </c>
      <c r="D8015" s="3">
        <v>0.23194444444444443</v>
      </c>
      <c r="E8015" s="3">
        <v>0.26944444444444443</v>
      </c>
      <c r="F8015" s="3">
        <v>0.34861111111111115</v>
      </c>
      <c r="G8015" s="3">
        <v>0.375</v>
      </c>
      <c r="H8015" s="3">
        <v>0.3923611111111111</v>
      </c>
      <c r="I8015" s="3">
        <v>0.41041666666666665</v>
      </c>
      <c r="J8015" s="3">
        <v>0.48055555555555557</v>
      </c>
      <c r="K8015" s="3">
        <v>0.50138888888888888</v>
      </c>
      <c r="L8015" s="3">
        <v>0.67083333333333339</v>
      </c>
      <c r="M8015" s="3">
        <v>0.69166666666666676</v>
      </c>
      <c r="N8015" s="3">
        <v>0.7055555555555556</v>
      </c>
      <c r="O8015" s="3">
        <v>0.74513888888888924</v>
      </c>
      <c r="P8015" s="3">
        <v>0.71805555555555556</v>
      </c>
      <c r="Q8015" s="3">
        <f t="shared" si="146"/>
        <v>0.67222222222222217</v>
      </c>
      <c r="R8015" s="3">
        <f>MAX(T8015,P8015)</f>
        <v>0.71875</v>
      </c>
      <c r="S8015" s="3">
        <v>0.66736111111111107</v>
      </c>
      <c r="T8015" s="3">
        <v>0.71875</v>
      </c>
      <c r="U8015" s="3">
        <f>MAX(M8015+15/60/24-1/24-MOD(M8015+15/60/24-1/24,15/60/24),16/24)</f>
        <v>0.66666666666666663</v>
      </c>
      <c r="V8015" s="3">
        <f>MIN(M8015-MOD(M8015,15/60/24)-1/24,18.75/24)</f>
        <v>0.64583333333333337</v>
      </c>
      <c r="W8015" s="103">
        <f>M8015-(M8015-E8015)/12*1.25</f>
        <v>0.64768518518518525</v>
      </c>
    </row>
    <row r="8016" spans="1:23" ht="12.75" customHeight="1">
      <c r="A8016" s="1">
        <v>51845</v>
      </c>
      <c r="B8016" t="s">
        <v>147</v>
      </c>
      <c r="C8016" s="3">
        <v>0.20416666666666669</v>
      </c>
      <c r="D8016" s="3">
        <v>0.23194444444444443</v>
      </c>
      <c r="E8016" s="3">
        <v>0.27013888888888887</v>
      </c>
      <c r="F8016" s="3">
        <v>0.34861111111111115</v>
      </c>
      <c r="G8016" s="3">
        <v>0.3756944444444445</v>
      </c>
      <c r="H8016" s="3">
        <v>0.39305555555555555</v>
      </c>
      <c r="I8016" s="3">
        <v>0.41111111111111115</v>
      </c>
      <c r="J8016" s="3">
        <v>0.48125000000000001</v>
      </c>
      <c r="K8016" s="3">
        <v>0.50208333333333333</v>
      </c>
      <c r="L8016" s="3">
        <v>0.67083333333333339</v>
      </c>
      <c r="M8016" s="3">
        <v>0.69166666666666676</v>
      </c>
      <c r="N8016" s="3">
        <v>0.7055555555555556</v>
      </c>
      <c r="O8016" s="3">
        <v>0.74513888888888924</v>
      </c>
      <c r="P8016" s="3">
        <v>0.71805555555555556</v>
      </c>
      <c r="Q8016" s="3">
        <f t="shared" si="146"/>
        <v>0.67291666666666661</v>
      </c>
      <c r="R8016" s="3">
        <f>MAX(T8016,P8016)</f>
        <v>0.71875</v>
      </c>
      <c r="S8016" s="3">
        <v>0.66736111111111107</v>
      </c>
      <c r="T8016" s="3">
        <v>0.71875</v>
      </c>
      <c r="U8016" s="3">
        <f>MAX(M8016+15/60/24-1/24-MOD(M8016+15/60/24-1/24,15/60/24),16/24)</f>
        <v>0.66666666666666663</v>
      </c>
      <c r="V8016" s="3">
        <f>MIN(M8016-MOD(M8016,15/60/24)-1/24,18.75/24)</f>
        <v>0.64583333333333337</v>
      </c>
      <c r="W8016" s="103">
        <f>M8016-(M8016-E8016)/12*1.25</f>
        <v>0.64775752314814827</v>
      </c>
    </row>
    <row r="8017" spans="1:23" ht="12.75" customHeight="1">
      <c r="A8017" s="1">
        <v>51846</v>
      </c>
      <c r="B8017" t="s">
        <v>96</v>
      </c>
      <c r="C8017" s="3">
        <v>0.20416666666666669</v>
      </c>
      <c r="D8017" s="3">
        <v>0.23263888888888887</v>
      </c>
      <c r="E8017" s="3">
        <v>0.27083333333333331</v>
      </c>
      <c r="F8017" s="3">
        <v>0.34930555555555554</v>
      </c>
      <c r="G8017" s="3">
        <v>0.37638888888888888</v>
      </c>
      <c r="H8017" s="3">
        <v>0.39305555555555555</v>
      </c>
      <c r="I8017" s="3">
        <v>0.41111111111111115</v>
      </c>
      <c r="J8017" s="3">
        <v>0.48125000000000001</v>
      </c>
      <c r="K8017" s="3">
        <v>0.50208333333333333</v>
      </c>
      <c r="L8017" s="3">
        <v>0.67083333333333339</v>
      </c>
      <c r="M8017" s="3">
        <v>0.69166666666666676</v>
      </c>
      <c r="N8017" s="3">
        <v>0.7055555555555556</v>
      </c>
      <c r="O8017" s="3">
        <v>0.74583333333333368</v>
      </c>
      <c r="P8017" s="3">
        <v>0.71805555555555556</v>
      </c>
      <c r="Q8017" s="3">
        <f t="shared" si="146"/>
        <v>0.67291666666666661</v>
      </c>
      <c r="R8017" s="3">
        <f>MAX(T8017,P8017)</f>
        <v>0.71875</v>
      </c>
      <c r="S8017" s="3">
        <v>0.66736111111111107</v>
      </c>
      <c r="T8017" s="3">
        <v>0.71875</v>
      </c>
      <c r="U8017" s="3">
        <f>MAX(M8017+15/60/24-1/24-MOD(M8017+15/60/24-1/24,15/60/24),16/24)</f>
        <v>0.66666666666666663</v>
      </c>
      <c r="V8017" s="3">
        <f>MIN(M8017-MOD(M8017,15/60/24)-1/24,18.75/24)</f>
        <v>0.64583333333333337</v>
      </c>
      <c r="W8017" s="103">
        <f>M8017-(M8017-E8017)/12*1.25</f>
        <v>0.64782986111111118</v>
      </c>
    </row>
    <row r="8018" spans="1:23" ht="12.75" customHeight="1">
      <c r="A8018" s="1">
        <v>51847</v>
      </c>
      <c r="B8018" t="s">
        <v>148</v>
      </c>
      <c r="C8018" s="3">
        <v>0.20486111111111113</v>
      </c>
      <c r="D8018" s="3">
        <v>0.23333333333333331</v>
      </c>
      <c r="E8018" s="3">
        <v>0.27152777777777776</v>
      </c>
      <c r="F8018" s="3">
        <v>0.34930555555555554</v>
      </c>
      <c r="G8018" s="3">
        <v>0.37638888888888888</v>
      </c>
      <c r="H8018" s="3">
        <v>0.39374999999999999</v>
      </c>
      <c r="I8018" s="3">
        <v>0.41180555555555554</v>
      </c>
      <c r="J8018" s="3">
        <v>0.48194444444444445</v>
      </c>
      <c r="K8018" s="3">
        <v>0.50277777777777777</v>
      </c>
      <c r="L8018" s="3">
        <v>0.67152777777777783</v>
      </c>
      <c r="M8018" s="3">
        <v>0.6923611111111112</v>
      </c>
      <c r="N8018" s="3">
        <v>0.70625000000000004</v>
      </c>
      <c r="O8018" s="3">
        <v>0.74583333333333368</v>
      </c>
      <c r="P8018" s="3">
        <v>0.71875</v>
      </c>
      <c r="Q8018" s="3">
        <f t="shared" si="146"/>
        <v>0.67291666666666661</v>
      </c>
      <c r="R8018" s="3">
        <f>MAX(T8018,P8018)</f>
        <v>0.71875</v>
      </c>
      <c r="S8018" s="3">
        <v>0.66736111111111107</v>
      </c>
      <c r="T8018" s="3">
        <v>0.71875</v>
      </c>
      <c r="U8018" s="3">
        <f>MAX(M8018+15/60/24-1/24-MOD(M8018+15/60/24-1/24,15/60/24),16/24)</f>
        <v>0.66666666666666663</v>
      </c>
      <c r="V8018" s="3">
        <f>MIN(M8018-MOD(M8018,15/60/24)-1/24,18.75/24)</f>
        <v>0.64583333333333337</v>
      </c>
      <c r="W8018" s="103">
        <f>M8018-(M8018-E8018)/12*1.25</f>
        <v>0.64852430555555562</v>
      </c>
    </row>
    <row r="8019" spans="1:23" ht="12.75" customHeight="1">
      <c r="A8019" s="1">
        <v>51848</v>
      </c>
      <c r="B8019" t="s">
        <v>149</v>
      </c>
      <c r="C8019" s="3">
        <v>0.20486111111111113</v>
      </c>
      <c r="D8019" s="3">
        <v>0.23333333333333331</v>
      </c>
      <c r="E8019" s="3">
        <v>0.27152777777777776</v>
      </c>
      <c r="F8019" s="3">
        <v>0.35</v>
      </c>
      <c r="G8019" s="3">
        <v>0.37708333333333338</v>
      </c>
      <c r="H8019" s="3">
        <v>0.39374999999999999</v>
      </c>
      <c r="I8019" s="3">
        <v>0.41180555555555554</v>
      </c>
      <c r="J8019" s="3">
        <v>0.48194444444444445</v>
      </c>
      <c r="K8019" s="3">
        <v>0.50277777777777777</v>
      </c>
      <c r="L8019" s="3">
        <v>0.67152777777777783</v>
      </c>
      <c r="M8019" s="3">
        <v>0.6923611111111112</v>
      </c>
      <c r="N8019" s="3">
        <v>0.70625000000000004</v>
      </c>
      <c r="O8019" s="3">
        <v>0.74583333333333368</v>
      </c>
      <c r="P8019" s="3">
        <v>0.71875</v>
      </c>
      <c r="Q8019" s="3">
        <f t="shared" si="146"/>
        <v>0.67291666666666661</v>
      </c>
      <c r="R8019" s="3">
        <f>MAX(T8019,P8019)</f>
        <v>0.71944444444444455</v>
      </c>
      <c r="S8019" s="3">
        <v>0.66805555555555562</v>
      </c>
      <c r="T8019" s="3">
        <v>0.71944444444444455</v>
      </c>
      <c r="U8019" s="3">
        <f>MAX(M8019+15/60/24-1/24-MOD(M8019+15/60/24-1/24,15/60/24),16/24)</f>
        <v>0.66666666666666663</v>
      </c>
      <c r="V8019" s="3">
        <f>MIN(M8019-MOD(M8019,15/60/24)-1/24,18.75/24)</f>
        <v>0.64583333333333337</v>
      </c>
      <c r="W8019" s="103">
        <f>M8019-(M8019-E8019)/12*1.25</f>
        <v>0.64852430555555562</v>
      </c>
    </row>
    <row r="8020" spans="1:23" ht="12.75" customHeight="1">
      <c r="A8020" s="1">
        <v>51849</v>
      </c>
      <c r="B8020" t="s">
        <v>150</v>
      </c>
      <c r="C8020" s="3">
        <v>0.20555555555555557</v>
      </c>
      <c r="D8020" s="3">
        <v>0.23402777777777781</v>
      </c>
      <c r="E8020" s="3">
        <v>0.2722222222222222</v>
      </c>
      <c r="F8020" s="3">
        <v>0.35069444444444442</v>
      </c>
      <c r="G8020" s="3">
        <v>0.37708333333333338</v>
      </c>
      <c r="H8020" s="3">
        <v>0.39444444444444443</v>
      </c>
      <c r="I8020" s="3">
        <v>0.41249999999999998</v>
      </c>
      <c r="J8020" s="3">
        <v>0.4826388888888889</v>
      </c>
      <c r="K8020" s="3">
        <v>0.50347222222222221</v>
      </c>
      <c r="L8020" s="3">
        <v>0.67152777777777783</v>
      </c>
      <c r="M8020" s="3">
        <v>0.6923611111111112</v>
      </c>
      <c r="N8020" s="3">
        <v>0.70625000000000004</v>
      </c>
      <c r="O8020" s="3">
        <v>0.74652777777777812</v>
      </c>
      <c r="P8020" s="3">
        <v>0.71875</v>
      </c>
      <c r="Q8020" s="3">
        <f t="shared" si="146"/>
        <v>0.67361111111111116</v>
      </c>
      <c r="R8020" s="3">
        <f>MAX(T8020,P8020)</f>
        <v>0.71944444444444455</v>
      </c>
      <c r="S8020" s="3">
        <v>0.66805555555555562</v>
      </c>
      <c r="T8020" s="3">
        <v>0.71944444444444455</v>
      </c>
      <c r="U8020" s="3">
        <f>MAX(M8020+15/60/24-1/24-MOD(M8020+15/60/24-1/24,15/60/24),16/24)</f>
        <v>0.66666666666666663</v>
      </c>
      <c r="V8020" s="3">
        <f>MIN(M8020-MOD(M8020,15/60/24)-1/24,18.75/24)</f>
        <v>0.64583333333333337</v>
      </c>
      <c r="W8020" s="103">
        <f>M8020-(M8020-E8020)/12*1.25</f>
        <v>0.64859664351851865</v>
      </c>
    </row>
    <row r="8021" spans="1:23" ht="12.75" customHeight="1">
      <c r="A8021" s="1">
        <v>51850</v>
      </c>
      <c r="B8021" t="s">
        <v>151</v>
      </c>
      <c r="C8021" s="3">
        <v>0.20624999999999999</v>
      </c>
      <c r="D8021" s="3">
        <v>0.23472222222222219</v>
      </c>
      <c r="E8021" s="3">
        <v>0.27291666666666664</v>
      </c>
      <c r="F8021" s="3">
        <v>0.35069444444444442</v>
      </c>
      <c r="G8021" s="3">
        <v>0.37777777777777777</v>
      </c>
      <c r="H8021" s="3">
        <v>0.39444444444444443</v>
      </c>
      <c r="I8021" s="3">
        <v>0.41249999999999998</v>
      </c>
      <c r="J8021" s="3">
        <v>0.4826388888888889</v>
      </c>
      <c r="K8021" s="3">
        <v>0.50347222222222221</v>
      </c>
      <c r="L8021" s="3">
        <v>0.67222222222222217</v>
      </c>
      <c r="M8021" s="3">
        <v>0.69305555555555565</v>
      </c>
      <c r="N8021" s="3">
        <v>0.70625000000000004</v>
      </c>
      <c r="O8021" s="3">
        <v>0.74652777777777812</v>
      </c>
      <c r="P8021" s="3">
        <v>0.71875</v>
      </c>
      <c r="Q8021" s="3">
        <f t="shared" si="146"/>
        <v>0.67361111111111116</v>
      </c>
      <c r="R8021" s="3">
        <f>MAX(T8021,P8021)</f>
        <v>0.71944444444444455</v>
      </c>
      <c r="S8021" s="3">
        <v>0.66805555555555562</v>
      </c>
      <c r="T8021" s="3">
        <v>0.71944444444444455</v>
      </c>
      <c r="U8021" s="3">
        <f>MAX(M8021+15/60/24-1/24-MOD(M8021+15/60/24-1/24,15/60/24),16/24)</f>
        <v>0.66666666666666663</v>
      </c>
      <c r="V8021" s="3">
        <f>MIN(M8021-MOD(M8021,15/60/24)-1/24,18.75/24)</f>
        <v>0.64583333333333337</v>
      </c>
      <c r="W8021" s="103">
        <f>M8021-(M8021-E8021)/12*1.25</f>
        <v>0.64929108796296309</v>
      </c>
    </row>
    <row r="8022" spans="1:23" ht="12.75" customHeight="1">
      <c r="A8022" s="1">
        <v>51851</v>
      </c>
      <c r="B8022" t="s">
        <v>152</v>
      </c>
      <c r="C8022" s="3">
        <v>0.20624999999999999</v>
      </c>
      <c r="D8022" s="3">
        <v>0.23472222222222219</v>
      </c>
      <c r="E8022" s="3">
        <v>0.27291666666666664</v>
      </c>
      <c r="F8022" s="3">
        <v>0.35138888888888892</v>
      </c>
      <c r="G8022" s="3">
        <v>0.37777777777777777</v>
      </c>
      <c r="H8022" s="3">
        <v>0.39513888888888887</v>
      </c>
      <c r="I8022" s="3">
        <v>0.41319444444444442</v>
      </c>
      <c r="J8022" s="3">
        <v>0.48333333333333334</v>
      </c>
      <c r="K8022" s="3">
        <v>0.50416666666666665</v>
      </c>
      <c r="L8022" s="3">
        <v>0.67222222222222217</v>
      </c>
      <c r="M8022" s="3">
        <v>0.69305555555555565</v>
      </c>
      <c r="N8022" s="3">
        <v>0.70694444444444438</v>
      </c>
      <c r="O8022" s="3">
        <v>0.74652777777777812</v>
      </c>
      <c r="P8022" s="3">
        <v>0.71944444444444433</v>
      </c>
      <c r="Q8022" s="3">
        <f t="shared" si="146"/>
        <v>0.67361111111111116</v>
      </c>
      <c r="R8022" s="3">
        <f>MAX(T8022,P8022)</f>
        <v>0.72013888888888888</v>
      </c>
      <c r="S8022" s="3">
        <v>0.66874999999999996</v>
      </c>
      <c r="T8022" s="3">
        <v>0.72013888888888888</v>
      </c>
      <c r="U8022" s="3">
        <f>MAX(M8022+15/60/24-1/24-MOD(M8022+15/60/24-1/24,15/60/24),16/24)</f>
        <v>0.66666666666666663</v>
      </c>
      <c r="V8022" s="3">
        <f>MIN(M8022-MOD(M8022,15/60/24)-1/24,18.75/24)</f>
        <v>0.64583333333333337</v>
      </c>
      <c r="W8022" s="103">
        <f>M8022-(M8022-E8022)/12*1.25</f>
        <v>0.64929108796296309</v>
      </c>
    </row>
    <row r="8023" spans="1:23" ht="12.75" customHeight="1">
      <c r="A8023" s="1">
        <v>51852</v>
      </c>
      <c r="B8023" t="s">
        <v>153</v>
      </c>
      <c r="C8023" s="3">
        <v>0.20694444444444446</v>
      </c>
      <c r="D8023" s="3">
        <v>0.23541666666666669</v>
      </c>
      <c r="E8023" s="3">
        <v>0.27361111111111108</v>
      </c>
      <c r="F8023" s="3">
        <v>0.35138888888888892</v>
      </c>
      <c r="G8023" s="3">
        <v>0.37847222222222227</v>
      </c>
      <c r="H8023" s="3">
        <v>0.39513888888888887</v>
      </c>
      <c r="I8023" s="3">
        <v>0.41319444444444442</v>
      </c>
      <c r="J8023" s="3">
        <v>0.48333333333333334</v>
      </c>
      <c r="K8023" s="3">
        <v>0.50416666666666665</v>
      </c>
      <c r="L8023" s="3">
        <v>0.67222222222222217</v>
      </c>
      <c r="M8023" s="3">
        <v>0.69305555555555565</v>
      </c>
      <c r="N8023" s="3">
        <v>0.70694444444444438</v>
      </c>
      <c r="O8023" s="3">
        <v>0.74722222222222257</v>
      </c>
      <c r="P8023" s="3">
        <v>0.71944444444444433</v>
      </c>
      <c r="Q8023" s="3">
        <f t="shared" si="146"/>
        <v>0.67430555555555549</v>
      </c>
      <c r="R8023" s="3">
        <f>MAX(T8023,P8023)</f>
        <v>0.72013888888888888</v>
      </c>
      <c r="S8023" s="3">
        <v>0.66874999999999996</v>
      </c>
      <c r="T8023" s="3">
        <v>0.72013888888888888</v>
      </c>
      <c r="U8023" s="3">
        <f>MAX(M8023+15/60/24-1/24-MOD(M8023+15/60/24-1/24,15/60/24),16/24)</f>
        <v>0.66666666666666663</v>
      </c>
      <c r="V8023" s="3">
        <f>MIN(M8023-MOD(M8023,15/60/24)-1/24,18.75/24)</f>
        <v>0.64583333333333337</v>
      </c>
      <c r="W8023" s="103">
        <f>M8023-(M8023-E8023)/12*1.25</f>
        <v>0.649363425925926</v>
      </c>
    </row>
    <row r="8024" spans="1:23" ht="12.75" customHeight="1">
      <c r="A8024" s="1">
        <v>51853</v>
      </c>
      <c r="B8024" t="s">
        <v>97</v>
      </c>
      <c r="C8024" s="3">
        <v>0.20694444444444446</v>
      </c>
      <c r="D8024" s="3">
        <v>0.23541666666666669</v>
      </c>
      <c r="E8024" s="3">
        <v>0.27361111111111108</v>
      </c>
      <c r="F8024" s="3">
        <v>0.3520833333333333</v>
      </c>
      <c r="G8024" s="3">
        <v>0.37847222222222227</v>
      </c>
      <c r="H8024" s="3">
        <v>0.39583333333333331</v>
      </c>
      <c r="I8024" s="3">
        <v>0.41388888888888892</v>
      </c>
      <c r="J8024" s="3">
        <v>0.48402777777777778</v>
      </c>
      <c r="K8024" s="3">
        <v>0.50486111111111109</v>
      </c>
      <c r="L8024" s="3">
        <v>0.67291666666666661</v>
      </c>
      <c r="M8024" s="3">
        <v>0.69374999999999998</v>
      </c>
      <c r="N8024" s="3">
        <v>0.70763888888888893</v>
      </c>
      <c r="O8024" s="3">
        <v>0.74722222222222257</v>
      </c>
      <c r="P8024" s="3">
        <v>0.72013888888888888</v>
      </c>
      <c r="Q8024" s="3">
        <f t="shared" si="146"/>
        <v>0.67430555555555549</v>
      </c>
      <c r="R8024" s="3">
        <f>MAX(T8024,P8024)</f>
        <v>0.72083333333333333</v>
      </c>
      <c r="S8024" s="3">
        <v>0.66874999999999996</v>
      </c>
      <c r="T8024" s="3">
        <v>0.72083333333333333</v>
      </c>
      <c r="U8024" s="3">
        <f>MAX(M8024+15/60/24-1/24-MOD(M8024+15/60/24-1/24,15/60/24),16/24)</f>
        <v>0.66666666666666663</v>
      </c>
      <c r="V8024" s="3">
        <f>MIN(M8024-MOD(M8024,15/60/24)-1/24,18.75/24)</f>
        <v>0.64583333333333337</v>
      </c>
      <c r="W8024" s="103">
        <f>M8024-(M8024-E8024)/12*1.25</f>
        <v>0.64998553240740742</v>
      </c>
    </row>
    <row r="8025" spans="1:23" ht="12.75" customHeight="1">
      <c r="A8025" s="1">
        <v>51854</v>
      </c>
      <c r="B8025" t="s">
        <v>154</v>
      </c>
      <c r="C8025" s="3">
        <v>0.2076388888888889</v>
      </c>
      <c r="D8025" s="3">
        <v>0.23611111111111113</v>
      </c>
      <c r="E8025" s="3">
        <v>0.27430555555555552</v>
      </c>
      <c r="F8025" s="3">
        <v>0.3520833333333333</v>
      </c>
      <c r="G8025" s="3">
        <v>0.37916666666666665</v>
      </c>
      <c r="H8025" s="3">
        <v>0.39583333333333331</v>
      </c>
      <c r="I8025" s="3">
        <v>0.41388888888888892</v>
      </c>
      <c r="J8025" s="3">
        <v>0.48402777777777778</v>
      </c>
      <c r="K8025" s="3">
        <v>0.50486111111111109</v>
      </c>
      <c r="L8025" s="3">
        <v>0.67291666666666661</v>
      </c>
      <c r="M8025" s="3">
        <v>0.69374999999999998</v>
      </c>
      <c r="N8025" s="3">
        <v>0.70763888888888893</v>
      </c>
      <c r="O8025" s="3">
        <v>0.74791666666666701</v>
      </c>
      <c r="P8025" s="3">
        <v>0.72013888888888888</v>
      </c>
      <c r="Q8025" s="3">
        <f t="shared" si="146"/>
        <v>0.67430555555555549</v>
      </c>
      <c r="R8025" s="3">
        <f>MAX(T8025,P8025)</f>
        <v>0.72083333333333333</v>
      </c>
      <c r="S8025" s="3">
        <v>0.6694444444444444</v>
      </c>
      <c r="T8025" s="3">
        <v>0.72083333333333333</v>
      </c>
      <c r="U8025" s="3">
        <f>MAX(M8025+15/60/24-1/24-MOD(M8025+15/60/24-1/24,15/60/24),16/24)</f>
        <v>0.66666666666666663</v>
      </c>
      <c r="V8025" s="3">
        <f>MIN(M8025-MOD(M8025,15/60/24)-1/24,18.75/24)</f>
        <v>0.64583333333333337</v>
      </c>
      <c r="W8025" s="103">
        <f>M8025-(M8025-E8025)/12*1.25</f>
        <v>0.65005787037037033</v>
      </c>
    </row>
    <row r="8026" spans="1:23" ht="12.75" customHeight="1">
      <c r="A8026" s="1">
        <v>51855</v>
      </c>
      <c r="B8026" t="s">
        <v>155</v>
      </c>
      <c r="C8026" s="3">
        <v>0.2076388888888889</v>
      </c>
      <c r="D8026" s="3">
        <v>0.23680555555555557</v>
      </c>
      <c r="E8026" s="3">
        <v>0.27500000000000002</v>
      </c>
      <c r="F8026" s="3">
        <v>0.3527777777777778</v>
      </c>
      <c r="G8026" s="3">
        <v>0.37986111111111115</v>
      </c>
      <c r="H8026" s="3">
        <v>0.39652777777777781</v>
      </c>
      <c r="I8026" s="3">
        <v>0.4145833333333333</v>
      </c>
      <c r="J8026" s="3">
        <v>0.48472222222222222</v>
      </c>
      <c r="K8026" s="3">
        <v>0.50555555555555554</v>
      </c>
      <c r="L8026" s="3">
        <v>0.67361111111111116</v>
      </c>
      <c r="M8026" s="3">
        <v>0.69444444444444453</v>
      </c>
      <c r="N8026" s="3">
        <v>0.70763888888888893</v>
      </c>
      <c r="O8026" s="3">
        <v>0.74791666666666701</v>
      </c>
      <c r="P8026" s="3">
        <v>0.72013888888888888</v>
      </c>
      <c r="Q8026" s="3">
        <f t="shared" si="146"/>
        <v>0.67499999999999993</v>
      </c>
      <c r="R8026" s="3">
        <f>MAX(T8026,P8026)</f>
        <v>0.72152777777777777</v>
      </c>
      <c r="S8026" s="3">
        <v>0.6694444444444444</v>
      </c>
      <c r="T8026" s="3">
        <v>0.72152777777777777</v>
      </c>
      <c r="U8026" s="3">
        <f>MAX(M8026+15/60/24-1/24-MOD(M8026+15/60/24-1/24,15/60/24),16/24)</f>
        <v>0.66666666666666663</v>
      </c>
      <c r="V8026" s="3">
        <f>MIN(M8026-MOD(M8026,15/60/24)-1/24,18.75/24)</f>
        <v>0.64583333333333337</v>
      </c>
      <c r="W8026" s="103">
        <f>M8026-(M8026-E8026)/12*1.25</f>
        <v>0.65075231481481488</v>
      </c>
    </row>
    <row r="8027" spans="1:23" ht="12.75" customHeight="1">
      <c r="A8027" s="1">
        <v>51856</v>
      </c>
      <c r="B8027" t="s">
        <v>156</v>
      </c>
      <c r="C8027" s="3">
        <v>0.20833333333333334</v>
      </c>
      <c r="D8027" s="3">
        <v>0.23680555555555557</v>
      </c>
      <c r="E8027" s="3">
        <v>0.27500000000000002</v>
      </c>
      <c r="F8027" s="3">
        <v>0.3527777777777778</v>
      </c>
      <c r="G8027" s="3">
        <v>0.37986111111111115</v>
      </c>
      <c r="H8027" s="3">
        <v>0.3972222222222222</v>
      </c>
      <c r="I8027" s="3">
        <v>0.4145833333333333</v>
      </c>
      <c r="J8027" s="3">
        <v>0.48472222222222222</v>
      </c>
      <c r="K8027" s="3">
        <v>0.50555555555555554</v>
      </c>
      <c r="L8027" s="3">
        <v>0.67361111111111116</v>
      </c>
      <c r="M8027" s="3">
        <v>0.69444444444444453</v>
      </c>
      <c r="N8027" s="3">
        <v>0.70833333333333337</v>
      </c>
      <c r="O8027" s="3">
        <v>0.74861111111111145</v>
      </c>
      <c r="P8027" s="3">
        <v>0.72083333333333333</v>
      </c>
      <c r="Q8027" s="3">
        <f t="shared" si="146"/>
        <v>0.67499999999999993</v>
      </c>
      <c r="R8027" s="3">
        <f>MAX(T8027,P8027)</f>
        <v>0.72152777777777777</v>
      </c>
      <c r="S8027" s="3">
        <v>0.67013888888888884</v>
      </c>
      <c r="T8027" s="3">
        <v>0.72152777777777777</v>
      </c>
      <c r="U8027" s="3">
        <f>MAX(M8027+15/60/24-1/24-MOD(M8027+15/60/24-1/24,15/60/24),16/24)</f>
        <v>0.66666666666666663</v>
      </c>
      <c r="V8027" s="3">
        <f>MIN(M8027-MOD(M8027,15/60/24)-1/24,18.75/24)</f>
        <v>0.64583333333333337</v>
      </c>
      <c r="W8027" s="103">
        <f>M8027-(M8027-E8027)/12*1.25</f>
        <v>0.65075231481481488</v>
      </c>
    </row>
    <row r="8028" spans="1:23" ht="12.75" customHeight="1">
      <c r="A8028" s="1">
        <v>51857</v>
      </c>
      <c r="B8028" t="s">
        <v>157</v>
      </c>
      <c r="C8028" s="3">
        <v>0.20902777777777778</v>
      </c>
      <c r="D8028" s="3">
        <v>0.23749999999999999</v>
      </c>
      <c r="E8028" s="3">
        <v>0.27569444444444446</v>
      </c>
      <c r="F8028" s="3">
        <v>0.35347222222222219</v>
      </c>
      <c r="G8028" s="3">
        <v>0.38055555555555554</v>
      </c>
      <c r="H8028" s="3">
        <v>0.3972222222222222</v>
      </c>
      <c r="I8028" s="3">
        <v>0.4152777777777778</v>
      </c>
      <c r="J8028" s="3">
        <v>0.48541666666666666</v>
      </c>
      <c r="K8028" s="3">
        <v>0.50624999999999998</v>
      </c>
      <c r="L8028" s="3">
        <v>0.6743055555555556</v>
      </c>
      <c r="M8028" s="3">
        <v>0.69513888888888897</v>
      </c>
      <c r="N8028" s="3">
        <v>0.70833333333333337</v>
      </c>
      <c r="O8028" s="3">
        <v>0.74861111111111145</v>
      </c>
      <c r="P8028" s="3">
        <v>0.72083333333333333</v>
      </c>
      <c r="Q8028" s="3">
        <f t="shared" si="146"/>
        <v>0.67569444444444438</v>
      </c>
      <c r="R8028" s="3">
        <f>MAX(T8028,P8028)</f>
        <v>0.72222222222222232</v>
      </c>
      <c r="S8028" s="3">
        <v>0.67013888888888884</v>
      </c>
      <c r="T8028" s="3">
        <v>0.72222222222222232</v>
      </c>
      <c r="U8028" s="3">
        <f>MAX(M8028+15/60/24-1/24-MOD(M8028+15/60/24-1/24,15/60/24),16/24)</f>
        <v>0.66666666666666663</v>
      </c>
      <c r="V8028" s="3">
        <f>MIN(M8028-MOD(M8028,15/60/24)-1/24,18.75/24)</f>
        <v>0.64583333333333337</v>
      </c>
      <c r="W8028" s="103">
        <f>M8028-(M8028-E8028)/12*1.25</f>
        <v>0.65144675925925932</v>
      </c>
    </row>
    <row r="8029" spans="1:23" ht="12.75" customHeight="1">
      <c r="A8029" s="1">
        <v>51858</v>
      </c>
      <c r="B8029" t="s">
        <v>158</v>
      </c>
      <c r="C8029" s="3">
        <v>0.20902777777777778</v>
      </c>
      <c r="D8029" s="3">
        <v>0.23749999999999999</v>
      </c>
      <c r="E8029" s="3">
        <v>0.27569444444444446</v>
      </c>
      <c r="F8029" s="3">
        <v>0.35347222222222219</v>
      </c>
      <c r="G8029" s="3">
        <v>0.38055555555555554</v>
      </c>
      <c r="H8029" s="3">
        <v>0.3979166666666667</v>
      </c>
      <c r="I8029" s="3">
        <v>0.4152777777777778</v>
      </c>
      <c r="J8029" s="3">
        <v>0.48541666666666666</v>
      </c>
      <c r="K8029" s="3">
        <v>0.50624999999999998</v>
      </c>
      <c r="L8029" s="3">
        <v>0.6743055555555556</v>
      </c>
      <c r="M8029" s="3">
        <v>0.69513888888888897</v>
      </c>
      <c r="N8029" s="3">
        <v>0.7090277777777777</v>
      </c>
      <c r="O8029" s="3">
        <v>0.74930555555555589</v>
      </c>
      <c r="P8029" s="3">
        <v>0.72152777777777766</v>
      </c>
      <c r="Q8029" s="3">
        <f t="shared" si="146"/>
        <v>0.67569444444444438</v>
      </c>
      <c r="R8029" s="3">
        <f>MAX(T8029,P8029)</f>
        <v>0.72222222222222232</v>
      </c>
      <c r="S8029" s="3">
        <v>0.67083333333333339</v>
      </c>
      <c r="T8029" s="3">
        <v>0.72222222222222232</v>
      </c>
      <c r="U8029" s="3">
        <f>MAX(M8029+15/60/24-1/24-MOD(M8029+15/60/24-1/24,15/60/24),16/24)</f>
        <v>0.66666666666666663</v>
      </c>
      <c r="V8029" s="3">
        <f>MIN(M8029-MOD(M8029,15/60/24)-1/24,18.75/24)</f>
        <v>0.64583333333333337</v>
      </c>
      <c r="W8029" s="103">
        <f>M8029-(M8029-E8029)/12*1.25</f>
        <v>0.65144675925925932</v>
      </c>
    </row>
    <row r="8030" spans="1:23" ht="12.75" customHeight="1">
      <c r="A8030" s="1">
        <v>51859</v>
      </c>
      <c r="B8030" t="s">
        <v>159</v>
      </c>
      <c r="C8030" s="3">
        <v>0.20902777777777778</v>
      </c>
      <c r="D8030" s="3">
        <v>0.23749999999999999</v>
      </c>
      <c r="E8030" s="3">
        <v>0.27569444444444446</v>
      </c>
      <c r="F8030" s="3">
        <v>0.35416666666666669</v>
      </c>
      <c r="G8030" s="3">
        <v>0.38124999999999998</v>
      </c>
      <c r="H8030" s="3">
        <v>0.3979166666666667</v>
      </c>
      <c r="I8030" s="3">
        <v>0.41597222222222219</v>
      </c>
      <c r="J8030" s="3">
        <v>0.4861111111111111</v>
      </c>
      <c r="K8030" s="3">
        <v>0.50694444444444442</v>
      </c>
      <c r="L8030" s="3">
        <v>0.67500000000000004</v>
      </c>
      <c r="M8030" s="3">
        <v>0.69583333333333341</v>
      </c>
      <c r="N8030" s="3">
        <v>0.7090277777777777</v>
      </c>
      <c r="O8030" s="3">
        <v>0.74930555555555589</v>
      </c>
      <c r="P8030" s="3">
        <v>0.72152777777777766</v>
      </c>
      <c r="Q8030" s="3">
        <f t="shared" si="146"/>
        <v>0.67638888888888893</v>
      </c>
      <c r="R8030" s="3">
        <f>MAX(T8030,P8030)</f>
        <v>0.72291666666666676</v>
      </c>
      <c r="S8030" s="3">
        <v>0.67083333333333339</v>
      </c>
      <c r="T8030" s="3">
        <v>0.72291666666666676</v>
      </c>
      <c r="U8030" s="3">
        <f>MAX(M8030+15/60/24-1/24-MOD(M8030+15/60/24-1/24,15/60/24),16/24)</f>
        <v>0.66666666666666663</v>
      </c>
      <c r="V8030" s="3">
        <f>MIN(M8030-MOD(M8030,15/60/24)-1/24,18.75/24)</f>
        <v>0.64583333333333337</v>
      </c>
      <c r="W8030" s="103">
        <f>M8030-(M8030-E8030)/12*1.25</f>
        <v>0.65206886574074086</v>
      </c>
    </row>
    <row r="8031" spans="1:23" ht="12.75" customHeight="1">
      <c r="A8031" s="1">
        <v>51860</v>
      </c>
      <c r="B8031" t="s">
        <v>98</v>
      </c>
      <c r="C8031" s="3">
        <v>0.20972222222222223</v>
      </c>
      <c r="D8031" s="3">
        <v>0.23819444444444446</v>
      </c>
      <c r="E8031" s="3">
        <v>0.27638888888888885</v>
      </c>
      <c r="F8031" s="3">
        <v>0.35416666666666669</v>
      </c>
      <c r="G8031" s="3">
        <v>0.38124999999999998</v>
      </c>
      <c r="H8031" s="3">
        <v>0.3979166666666667</v>
      </c>
      <c r="I8031" s="3">
        <v>0.41597222222222219</v>
      </c>
      <c r="J8031" s="3">
        <v>0.4861111111111111</v>
      </c>
      <c r="K8031" s="3">
        <v>0.50694444444444442</v>
      </c>
      <c r="L8031" s="3">
        <v>0.67500000000000004</v>
      </c>
      <c r="M8031" s="3">
        <v>0.69583333333333341</v>
      </c>
      <c r="N8031" s="3">
        <v>0.70972222222222225</v>
      </c>
      <c r="O8031" s="3">
        <v>0.75</v>
      </c>
      <c r="P8031" s="3">
        <v>0.72222222222222221</v>
      </c>
      <c r="Q8031" s="3">
        <f t="shared" si="146"/>
        <v>0.67638888888888893</v>
      </c>
      <c r="R8031" s="3">
        <f>MAX(T8031,P8031)</f>
        <v>0.72291666666666676</v>
      </c>
      <c r="S8031" s="3">
        <v>0.67152777777777783</v>
      </c>
      <c r="T8031" s="3">
        <v>0.72291666666666676</v>
      </c>
      <c r="U8031" s="3">
        <f>MAX(M8031+15/60/24-1/24-MOD(M8031+15/60/24-1/24,15/60/24),16/24)</f>
        <v>0.66666666666666663</v>
      </c>
      <c r="V8031" s="3">
        <f>MIN(M8031-MOD(M8031,15/60/24)-1/24,18.75/24)</f>
        <v>0.64583333333333337</v>
      </c>
      <c r="W8031" s="103">
        <f>M8031-(M8031-E8031)/12*1.25</f>
        <v>0.65214120370370376</v>
      </c>
    </row>
    <row r="8032" spans="1:23" ht="12.75" customHeight="1">
      <c r="A8032" s="1">
        <v>51861</v>
      </c>
      <c r="B8032" t="s">
        <v>160</v>
      </c>
      <c r="C8032" s="3">
        <v>0.20972222222222223</v>
      </c>
      <c r="D8032" s="3">
        <v>0.23819444444444446</v>
      </c>
      <c r="E8032" s="3">
        <v>0.27638888888888885</v>
      </c>
      <c r="F8032" s="3">
        <v>0.35486111111111113</v>
      </c>
      <c r="G8032" s="3">
        <v>0.38124999999999998</v>
      </c>
      <c r="H8032" s="3">
        <v>0.39861111111111108</v>
      </c>
      <c r="I8032" s="3">
        <v>0.41666666666666669</v>
      </c>
      <c r="J8032" s="3">
        <v>0.48680555555555555</v>
      </c>
      <c r="K8032" s="3">
        <v>0.50763888888888886</v>
      </c>
      <c r="L8032" s="3">
        <v>0.67569444444444438</v>
      </c>
      <c r="M8032" s="3">
        <v>0.69652777777777786</v>
      </c>
      <c r="N8032" s="3">
        <v>0.7104166666666667</v>
      </c>
      <c r="O8032" s="3">
        <v>0.75</v>
      </c>
      <c r="P8032" s="3">
        <v>0.72291666666666665</v>
      </c>
      <c r="Q8032" s="3">
        <f t="shared" si="146"/>
        <v>0.67708333333333337</v>
      </c>
      <c r="R8032" s="3">
        <f>MAX(T8032,P8032)</f>
        <v>0.72361111111111109</v>
      </c>
      <c r="S8032" s="3">
        <v>0.67222222222222217</v>
      </c>
      <c r="T8032" s="3">
        <v>0.72361111111111109</v>
      </c>
      <c r="U8032" s="3">
        <f>MAX(M8032+15/60/24-1/24-MOD(M8032+15/60/24-1/24,15/60/24),16/24)</f>
        <v>0.66666666666666663</v>
      </c>
      <c r="V8032" s="3">
        <f>MIN(M8032-MOD(M8032,15/60/24)-1/24,18.75/24)</f>
        <v>0.64583333333333337</v>
      </c>
      <c r="W8032" s="103">
        <f>M8032-(M8032-E8032)/12*1.25</f>
        <v>0.6527633101851853</v>
      </c>
    </row>
    <row r="8033" spans="1:23" ht="12.75" customHeight="1">
      <c r="A8033" s="1">
        <v>51862</v>
      </c>
      <c r="B8033" t="s">
        <v>161</v>
      </c>
      <c r="C8033" s="3">
        <v>0.21041666666666667</v>
      </c>
      <c r="D8033" s="3">
        <v>0.2388888888888889</v>
      </c>
      <c r="E8033" s="3">
        <v>0.27708333333333335</v>
      </c>
      <c r="F8033" s="3">
        <v>0.35486111111111113</v>
      </c>
      <c r="G8033" s="3">
        <v>0.38194444444444442</v>
      </c>
      <c r="H8033" s="3">
        <v>0.39861111111111108</v>
      </c>
      <c r="I8033" s="3">
        <v>0.41666666666666669</v>
      </c>
      <c r="J8033" s="3">
        <v>0.48680555555555555</v>
      </c>
      <c r="K8033" s="3">
        <v>0.50763888888888886</v>
      </c>
      <c r="L8033" s="3">
        <v>0.67569444444444438</v>
      </c>
      <c r="M8033" s="3">
        <v>0.69652777777777786</v>
      </c>
      <c r="N8033" s="3">
        <v>0.7104166666666667</v>
      </c>
      <c r="O8033" s="3">
        <v>0.75069444444444478</v>
      </c>
      <c r="P8033" s="3">
        <v>0.72291666666666665</v>
      </c>
      <c r="Q8033" s="3">
        <f t="shared" si="146"/>
        <v>0.6777777777777777</v>
      </c>
      <c r="R8033" s="3">
        <f>MAX(T8033,P8033)</f>
        <v>0.72361111111111109</v>
      </c>
      <c r="S8033" s="3">
        <v>0.67222222222222217</v>
      </c>
      <c r="T8033" s="3">
        <v>0.72361111111111109</v>
      </c>
      <c r="U8033" s="3">
        <f>MAX(M8033+15/60/24-1/24-MOD(M8033+15/60/24-1/24,15/60/24),16/24)</f>
        <v>0.66666666666666663</v>
      </c>
      <c r="V8033" s="3">
        <f>MIN(M8033-MOD(M8033,15/60/24)-1/24,18.75/24)</f>
        <v>0.64583333333333337</v>
      </c>
      <c r="W8033" s="103">
        <f>M8033-(M8033-E8033)/12*1.25</f>
        <v>0.65283564814814821</v>
      </c>
    </row>
    <row r="8034" spans="1:23" ht="12.75" customHeight="1">
      <c r="A8034" s="1">
        <v>51863</v>
      </c>
      <c r="B8034" t="s">
        <v>162</v>
      </c>
      <c r="C8034" s="3">
        <v>0.21041666666666667</v>
      </c>
      <c r="D8034" s="3">
        <v>0.2388888888888889</v>
      </c>
      <c r="E8034" s="3">
        <v>0.27708333333333335</v>
      </c>
      <c r="F8034" s="3">
        <v>0.35555555555555557</v>
      </c>
      <c r="G8034" s="3">
        <v>0.38194444444444442</v>
      </c>
      <c r="H8034" s="3">
        <v>0.39930555555555558</v>
      </c>
      <c r="I8034" s="3">
        <v>0.41736111111111113</v>
      </c>
      <c r="J8034" s="3">
        <v>0.48749999999999999</v>
      </c>
      <c r="K8034" s="3">
        <v>0.5083333333333333</v>
      </c>
      <c r="L8034" s="3">
        <v>0.67638888888888893</v>
      </c>
      <c r="M8034" s="3">
        <v>0.6972222222222223</v>
      </c>
      <c r="N8034" s="3">
        <v>0.71111111111111114</v>
      </c>
      <c r="O8034" s="3">
        <v>0.75069444444444478</v>
      </c>
      <c r="P8034" s="3">
        <v>0.72361111111111109</v>
      </c>
      <c r="Q8034" s="3">
        <f t="shared" si="146"/>
        <v>0.6777777777777777</v>
      </c>
      <c r="R8034" s="3">
        <f>MAX(T8034,P8034)</f>
        <v>0.72430555555555554</v>
      </c>
      <c r="S8034" s="3">
        <v>0.67291666666666661</v>
      </c>
      <c r="T8034" s="3">
        <v>0.72430555555555554</v>
      </c>
      <c r="U8034" s="3">
        <f>MAX(M8034+15/60/24-1/24-MOD(M8034+15/60/24-1/24,15/60/24),16/24)</f>
        <v>0.66666666666666663</v>
      </c>
      <c r="V8034" s="3">
        <f>MIN(M8034-MOD(M8034,15/60/24)-1/24,18.75/24)</f>
        <v>0.64583333333333337</v>
      </c>
      <c r="W8034" s="103">
        <f>M8034-(M8034-E8034)/12*1.25</f>
        <v>0.65345775462962974</v>
      </c>
    </row>
    <row r="8035" spans="1:23" ht="12.75" customHeight="1">
      <c r="A8035" s="1">
        <v>51864</v>
      </c>
      <c r="B8035" t="s">
        <v>163</v>
      </c>
      <c r="C8035" s="3">
        <v>0.21111111111111111</v>
      </c>
      <c r="D8035" s="3">
        <v>0.23958333333333334</v>
      </c>
      <c r="E8035" s="3">
        <v>0.27708333333333335</v>
      </c>
      <c r="F8035" s="3">
        <v>0.35555555555555557</v>
      </c>
      <c r="G8035" s="3">
        <v>0.38263888888888892</v>
      </c>
      <c r="H8035" s="3">
        <v>0.39930555555555558</v>
      </c>
      <c r="I8035" s="3">
        <v>0.41736111111111113</v>
      </c>
      <c r="J8035" s="3">
        <v>0.48749999999999999</v>
      </c>
      <c r="K8035" s="3">
        <v>0.5083333333333333</v>
      </c>
      <c r="L8035" s="3">
        <v>0.67708333333333337</v>
      </c>
      <c r="M8035" s="3">
        <v>0.69791666666666674</v>
      </c>
      <c r="N8035" s="3">
        <v>0.71180555555555547</v>
      </c>
      <c r="O8035" s="3">
        <v>0.75138888888888922</v>
      </c>
      <c r="P8035" s="3">
        <v>0.72430555555555542</v>
      </c>
      <c r="Q8035" s="3">
        <f t="shared" si="146"/>
        <v>0.67847222222222214</v>
      </c>
      <c r="R8035" s="3">
        <f>MAX(T8035,P8035)</f>
        <v>0.72499999999999998</v>
      </c>
      <c r="S8035" s="3">
        <v>0.67361111111111116</v>
      </c>
      <c r="T8035" s="3">
        <v>0.72499999999999998</v>
      </c>
      <c r="U8035" s="3">
        <f>MAX(M8035+15/60/24-1/24-MOD(M8035+15/60/24-1/24,15/60/24),16/24)</f>
        <v>0.66666666666666663</v>
      </c>
      <c r="V8035" s="3">
        <f>MIN(M8035-MOD(M8035,15/60/24)-1/24,18.75/24)</f>
        <v>0.65625</v>
      </c>
      <c r="W8035" s="103">
        <f>M8035-(M8035-E8035)/12*1.25</f>
        <v>0.65407986111111116</v>
      </c>
    </row>
    <row r="8036" spans="1:23" ht="12.75" customHeight="1">
      <c r="A8036" s="1">
        <v>51865</v>
      </c>
      <c r="B8036" t="s">
        <v>164</v>
      </c>
      <c r="C8036" s="3">
        <v>0.21111111111111111</v>
      </c>
      <c r="D8036" s="3">
        <v>0.23958333333333334</v>
      </c>
      <c r="E8036" s="3">
        <v>0.27777777777777779</v>
      </c>
      <c r="F8036" s="3">
        <v>0.35555555555555557</v>
      </c>
      <c r="G8036" s="3">
        <v>0.38263888888888892</v>
      </c>
      <c r="H8036" s="3">
        <v>0.4</v>
      </c>
      <c r="I8036" s="3">
        <v>0.41805555555555557</v>
      </c>
      <c r="J8036" s="3">
        <v>0.48819444444444443</v>
      </c>
      <c r="K8036" s="3">
        <v>0.50902777777777775</v>
      </c>
      <c r="L8036" s="3">
        <v>0.67708333333333337</v>
      </c>
      <c r="M8036" s="3">
        <v>0.69791666666666674</v>
      </c>
      <c r="N8036" s="3">
        <v>0.71180555555555547</v>
      </c>
      <c r="O8036" s="3">
        <v>0.75208333333333366</v>
      </c>
      <c r="P8036" s="3">
        <v>0.72430555555555542</v>
      </c>
      <c r="Q8036" s="3">
        <f t="shared" si="146"/>
        <v>0.6791666666666667</v>
      </c>
      <c r="R8036" s="3">
        <f>MAX(T8036,P8036)</f>
        <v>0.72569444444444453</v>
      </c>
      <c r="S8036" s="3">
        <v>0.67361111111111116</v>
      </c>
      <c r="T8036" s="3">
        <v>0.72569444444444453</v>
      </c>
      <c r="U8036" s="3">
        <f>MAX(M8036+15/60/24-1/24-MOD(M8036+15/60/24-1/24,15/60/24),16/24)</f>
        <v>0.66666666666666663</v>
      </c>
      <c r="V8036" s="3">
        <f>MIN(M8036-MOD(M8036,15/60/24)-1/24,18.75/24)</f>
        <v>0.65625</v>
      </c>
      <c r="W8036" s="103">
        <f>M8036-(M8036-E8036)/12*1.25</f>
        <v>0.65415219907407418</v>
      </c>
    </row>
    <row r="8037" spans="1:23" ht="12.75" customHeight="1">
      <c r="A8037" s="1">
        <v>51866</v>
      </c>
      <c r="B8037" t="s">
        <v>165</v>
      </c>
      <c r="C8037" s="3">
        <v>0.21111111111111111</v>
      </c>
      <c r="D8037" s="3">
        <v>0.23958333333333334</v>
      </c>
      <c r="E8037" s="3">
        <v>0.27777777777777779</v>
      </c>
      <c r="F8037" s="3">
        <v>0.35625000000000001</v>
      </c>
      <c r="G8037" s="3">
        <v>0.3833333333333333</v>
      </c>
      <c r="H8037" s="3">
        <v>0.4</v>
      </c>
      <c r="I8037" s="3">
        <v>0.41805555555555557</v>
      </c>
      <c r="J8037" s="3">
        <v>0.48819444444444443</v>
      </c>
      <c r="K8037" s="3">
        <v>0.50902777777777775</v>
      </c>
      <c r="L8037" s="3">
        <v>0.6777777777777777</v>
      </c>
      <c r="M8037" s="3">
        <v>0.69861111111111118</v>
      </c>
      <c r="N8037" s="3">
        <v>0.71250000000000002</v>
      </c>
      <c r="O8037" s="3">
        <v>0.75208333333333366</v>
      </c>
      <c r="P8037" s="3">
        <v>0.72499999999999998</v>
      </c>
      <c r="Q8037" s="3">
        <f t="shared" si="146"/>
        <v>0.6791666666666667</v>
      </c>
      <c r="R8037" s="3">
        <f>MAX(T8037,P8037)</f>
        <v>0.72569444444444453</v>
      </c>
      <c r="S8037" s="3">
        <v>0.6743055555555556</v>
      </c>
      <c r="T8037" s="3">
        <v>0.72569444444444453</v>
      </c>
      <c r="U8037" s="3">
        <f>MAX(M8037+15/60/24-1/24-MOD(M8037+15/60/24-1/24,15/60/24),16/24)</f>
        <v>0.66666666666666663</v>
      </c>
      <c r="V8037" s="3">
        <f>MIN(M8037-MOD(M8037,15/60/24)-1/24,18.75/24)</f>
        <v>0.65625</v>
      </c>
      <c r="W8037" s="103">
        <f>M8037-(M8037-E8037)/12*1.25</f>
        <v>0.6547743055555556</v>
      </c>
    </row>
    <row r="8038" spans="1:23" ht="12.75" customHeight="1">
      <c r="A8038" s="1">
        <v>51867</v>
      </c>
      <c r="B8038" t="s">
        <v>99</v>
      </c>
      <c r="C8038" s="3">
        <v>0.21180555555555555</v>
      </c>
      <c r="D8038" s="3">
        <v>0.24027777777777778</v>
      </c>
      <c r="E8038" s="3">
        <v>0.27777777777777779</v>
      </c>
      <c r="F8038" s="3">
        <v>0.35625000000000001</v>
      </c>
      <c r="G8038" s="3">
        <v>0.3833333333333333</v>
      </c>
      <c r="H8038" s="3">
        <v>0.40069444444444446</v>
      </c>
      <c r="I8038" s="3">
        <v>0.41805555555555557</v>
      </c>
      <c r="J8038" s="3">
        <v>0.48888888888888887</v>
      </c>
      <c r="K8038" s="3">
        <v>0.50972222222222219</v>
      </c>
      <c r="L8038" s="3">
        <v>0.67847222222222225</v>
      </c>
      <c r="M8038" s="3">
        <v>0.69930555555555562</v>
      </c>
      <c r="N8038" s="3">
        <v>0.71319444444444446</v>
      </c>
      <c r="O8038" s="3">
        <v>0.75277777777777777</v>
      </c>
      <c r="P8038" s="3">
        <v>0.72569444444444442</v>
      </c>
      <c r="Q8038" s="3">
        <f t="shared" si="146"/>
        <v>0.67986111111111114</v>
      </c>
      <c r="R8038" s="3">
        <f>MAX(T8038,P8038)</f>
        <v>0.72638888888888886</v>
      </c>
      <c r="S8038" s="3">
        <v>0.67500000000000004</v>
      </c>
      <c r="T8038" s="3">
        <v>0.72638888888888886</v>
      </c>
      <c r="U8038" s="3">
        <f>MAX(M8038+15/60/24-1/24-MOD(M8038+15/60/24-1/24,15/60/24),16/24)</f>
        <v>0.66666666666666663</v>
      </c>
      <c r="V8038" s="3">
        <f>MIN(M8038-MOD(M8038,15/60/24)-1/24,18.75/24)</f>
        <v>0.65625</v>
      </c>
      <c r="W8038" s="103">
        <f>M8038-(M8038-E8038)/12*1.25</f>
        <v>0.65539641203703713</v>
      </c>
    </row>
    <row r="8039" spans="1:23" ht="12.75" customHeight="1">
      <c r="A8039" s="1">
        <v>51868</v>
      </c>
      <c r="B8039" t="s">
        <v>166</v>
      </c>
      <c r="C8039" s="3">
        <v>0.21180555555555555</v>
      </c>
      <c r="D8039" s="3">
        <v>0.24027777777777778</v>
      </c>
      <c r="E8039" s="3">
        <v>0.27777777777777779</v>
      </c>
      <c r="F8039" s="3">
        <v>0.35694444444444445</v>
      </c>
      <c r="G8039" s="3">
        <v>0.3833333333333333</v>
      </c>
      <c r="H8039" s="3">
        <v>0.40069444444444446</v>
      </c>
      <c r="I8039" s="3">
        <v>0.41875000000000001</v>
      </c>
      <c r="J8039" s="3">
        <v>0.48888888888888887</v>
      </c>
      <c r="K8039" s="3">
        <v>0.50972222222222219</v>
      </c>
      <c r="L8039" s="3">
        <v>0.6791666666666667</v>
      </c>
      <c r="M8039" s="3">
        <v>0.7</v>
      </c>
      <c r="N8039" s="3">
        <v>0.71319444444444446</v>
      </c>
      <c r="O8039" s="3">
        <v>0.75347222222222221</v>
      </c>
      <c r="P8039" s="3">
        <v>0.72569444444444442</v>
      </c>
      <c r="Q8039" s="3">
        <f t="shared" si="146"/>
        <v>0.68055555555555558</v>
      </c>
      <c r="R8039" s="3">
        <f>MAX(T8039,P8039)</f>
        <v>0.72638888888888897</v>
      </c>
      <c r="S8039" s="3">
        <v>0.67569444444444449</v>
      </c>
      <c r="T8039" s="3">
        <v>0.72638888888888897</v>
      </c>
      <c r="U8039" s="3">
        <f>MAX(M8039+15/60/24-1/24-MOD(M8039+15/60/24-1/24,15/60/24),16/24)</f>
        <v>0.66666666666666663</v>
      </c>
      <c r="V8039" s="3">
        <f>MIN(M8039-MOD(M8039,15/60/24)-1/24,18.75/24)</f>
        <v>0.65625</v>
      </c>
      <c r="W8039" s="103">
        <f>M8039-(M8039-E8039)/12*1.25</f>
        <v>0.65601851851851845</v>
      </c>
    </row>
    <row r="8040" spans="1:23" ht="12.75" customHeight="1">
      <c r="A8040" s="1">
        <v>51869</v>
      </c>
      <c r="B8040" t="s">
        <v>167</v>
      </c>
      <c r="C8040" s="3">
        <v>0.21180555555555555</v>
      </c>
      <c r="D8040" s="3">
        <v>0.24027777777777778</v>
      </c>
      <c r="E8040" s="3">
        <v>0.27847222222222223</v>
      </c>
      <c r="F8040" s="3">
        <v>0.35694444444444445</v>
      </c>
      <c r="G8040" s="3">
        <v>0.3840277777777778</v>
      </c>
      <c r="H8040" s="3">
        <v>0.40138888888888885</v>
      </c>
      <c r="I8040" s="3">
        <v>0.41875000000000001</v>
      </c>
      <c r="J8040" s="3">
        <v>0.48958333333333331</v>
      </c>
      <c r="K8040" s="3">
        <v>0.51041666666666663</v>
      </c>
      <c r="L8040" s="3">
        <v>0.6791666666666667</v>
      </c>
      <c r="M8040" s="3">
        <v>0.7</v>
      </c>
      <c r="N8040" s="3">
        <v>0.71388888888888891</v>
      </c>
      <c r="O8040" s="3">
        <v>0.75416666666666665</v>
      </c>
      <c r="P8040" s="3">
        <v>0.72638888888888886</v>
      </c>
      <c r="Q8040" s="3">
        <f t="shared" si="146"/>
        <v>0.68125000000000002</v>
      </c>
      <c r="R8040" s="3">
        <f>MAX(T8040,P8040)</f>
        <v>0.72708333333333341</v>
      </c>
      <c r="S8040" s="3">
        <v>0.67569444444444438</v>
      </c>
      <c r="T8040" s="3">
        <v>0.72708333333333341</v>
      </c>
      <c r="U8040" s="3">
        <f>MAX(M8040+15/60/24-1/24-MOD(M8040+15/60/24-1/24,15/60/24),16/24)</f>
        <v>0.66666666666666663</v>
      </c>
      <c r="V8040" s="3">
        <f>MIN(M8040-MOD(M8040,15/60/24)-1/24,18.75/24)</f>
        <v>0.65625</v>
      </c>
      <c r="W8040" s="103">
        <f>M8040-(M8040-E8040)/12*1.25</f>
        <v>0.65609085648148147</v>
      </c>
    </row>
    <row r="8041" spans="1:23" ht="12.75" customHeight="1">
      <c r="A8041" s="1">
        <v>51870</v>
      </c>
      <c r="B8041" t="s">
        <v>168</v>
      </c>
      <c r="C8041" s="3">
        <v>0.21180555555555555</v>
      </c>
      <c r="D8041" s="3">
        <v>0.24027777777777778</v>
      </c>
      <c r="E8041" s="3">
        <v>0.27847222222222223</v>
      </c>
      <c r="F8041" s="3">
        <v>0.35694444444444445</v>
      </c>
      <c r="G8041" s="3">
        <v>0.3840277777777778</v>
      </c>
      <c r="H8041" s="3">
        <v>0.40138888888888885</v>
      </c>
      <c r="I8041" s="3">
        <v>0.41944444444444445</v>
      </c>
      <c r="J8041" s="3">
        <v>0.48958333333333331</v>
      </c>
      <c r="K8041" s="3">
        <v>0.51041666666666663</v>
      </c>
      <c r="L8041" s="3">
        <v>0.67986111111111114</v>
      </c>
      <c r="M8041" s="3">
        <v>0.70069444444444451</v>
      </c>
      <c r="N8041" s="3">
        <v>0.71458333333333324</v>
      </c>
      <c r="O8041" s="3">
        <v>0.75416666666666665</v>
      </c>
      <c r="P8041" s="3">
        <v>0.72708333333333319</v>
      </c>
      <c r="Q8041" s="3">
        <f t="shared" si="146"/>
        <v>0.68124999999999991</v>
      </c>
      <c r="R8041" s="3">
        <f>MAX(T8041,P8041)</f>
        <v>0.72777777777777786</v>
      </c>
      <c r="S8041" s="3">
        <v>0.67638888888888893</v>
      </c>
      <c r="T8041" s="3">
        <v>0.72777777777777786</v>
      </c>
      <c r="U8041" s="3">
        <f>MAX(M8041+15/60/24-1/24-MOD(M8041+15/60/24-1/24,15/60/24),16/24)</f>
        <v>0.66666666666666663</v>
      </c>
      <c r="V8041" s="3">
        <f>MIN(M8041-MOD(M8041,15/60/24)-1/24,18.75/24)</f>
        <v>0.65625</v>
      </c>
      <c r="W8041" s="103">
        <f>M8041-(M8041-E8041)/12*1.25</f>
        <v>0.656712962962963</v>
      </c>
    </row>
    <row r="8042" spans="1:23" ht="12.75" customHeight="1">
      <c r="A8042" s="1">
        <v>51871</v>
      </c>
      <c r="B8042" t="s">
        <v>169</v>
      </c>
      <c r="C8042" s="3">
        <v>0.21249999999999999</v>
      </c>
      <c r="D8042" s="3">
        <v>0.24027777777777778</v>
      </c>
      <c r="E8042" s="3">
        <v>0.27847222222222223</v>
      </c>
      <c r="F8042" s="3">
        <v>0.35694444444444445</v>
      </c>
      <c r="G8042" s="3">
        <v>0.3840277777777778</v>
      </c>
      <c r="H8042" s="3">
        <v>0.40138888888888885</v>
      </c>
      <c r="I8042" s="3">
        <v>0.41944444444444445</v>
      </c>
      <c r="J8042" s="3">
        <v>0.48958333333333331</v>
      </c>
      <c r="K8042" s="3">
        <v>0.51041666666666663</v>
      </c>
      <c r="L8042" s="3">
        <v>0.68055555555555547</v>
      </c>
      <c r="M8042" s="3">
        <v>0.70138888888888895</v>
      </c>
      <c r="N8042" s="3">
        <v>0.71527777777777779</v>
      </c>
      <c r="O8042" s="3">
        <v>0.75486111111111109</v>
      </c>
      <c r="P8042" s="3">
        <v>0.72777777777777775</v>
      </c>
      <c r="Q8042" s="3">
        <f t="shared" si="146"/>
        <v>0.68194444444444446</v>
      </c>
      <c r="R8042" s="3">
        <f>MAX(T8042,P8042)</f>
        <v>0.72847222222222241</v>
      </c>
      <c r="S8042" s="3">
        <v>0.67708333333333337</v>
      </c>
      <c r="T8042" s="3">
        <v>0.72847222222222241</v>
      </c>
      <c r="U8042" s="3">
        <f>MAX(M8042+15/60/24-1/24-MOD(M8042+15/60/24-1/24,15/60/24),16/24)</f>
        <v>0.66666666666666663</v>
      </c>
      <c r="V8042" s="3">
        <f>MIN(M8042-MOD(M8042,15/60/24)-1/24,18.75/24)</f>
        <v>0.65625</v>
      </c>
      <c r="W8042" s="103">
        <f>M8042-(M8042-E8042)/12*1.25</f>
        <v>0.65733506944444453</v>
      </c>
    </row>
    <row r="8043" spans="1:23" ht="12.75" customHeight="1">
      <c r="A8043" s="1">
        <v>51872</v>
      </c>
      <c r="B8043" t="s">
        <v>170</v>
      </c>
      <c r="C8043" s="3">
        <v>0.21249999999999999</v>
      </c>
      <c r="D8043" s="3">
        <v>0.24097222222222223</v>
      </c>
      <c r="E8043" s="3">
        <v>0.27847222222222223</v>
      </c>
      <c r="F8043" s="3">
        <v>0.3576388888888889</v>
      </c>
      <c r="G8043" s="3">
        <v>0.3840277777777778</v>
      </c>
      <c r="H8043" s="3">
        <v>0.40208333333333335</v>
      </c>
      <c r="I8043" s="3">
        <v>0.41944444444444445</v>
      </c>
      <c r="J8043" s="3">
        <v>0.49027777777777781</v>
      </c>
      <c r="K8043" s="3">
        <v>0.51111111111111118</v>
      </c>
      <c r="L8043" s="3">
        <v>0.68125000000000002</v>
      </c>
      <c r="M8043" s="3">
        <v>0.70208333333333339</v>
      </c>
      <c r="N8043" s="3">
        <v>0.71527777777777779</v>
      </c>
      <c r="O8043" s="3">
        <v>0.75555555555555554</v>
      </c>
      <c r="P8043" s="3">
        <v>0.72777777777777775</v>
      </c>
      <c r="Q8043" s="3">
        <f t="shared" si="146"/>
        <v>0.68263888888888891</v>
      </c>
      <c r="R8043" s="3">
        <f>MAX(T8043,P8043)</f>
        <v>0.7284722222222223</v>
      </c>
      <c r="S8043" s="3">
        <v>0.67708333333333337</v>
      </c>
      <c r="T8043" s="3">
        <v>0.7284722222222223</v>
      </c>
      <c r="U8043" s="3">
        <f>MAX(M8043+15/60/24-1/24-MOD(M8043+15/60/24-1/24,15/60/24),16/24)</f>
        <v>0.66666666666666663</v>
      </c>
      <c r="V8043" s="3">
        <f>MIN(M8043-MOD(M8043,15/60/24)-1/24,18.75/24)</f>
        <v>0.65625</v>
      </c>
      <c r="W8043" s="103">
        <f>M8043-(M8043-E8043)/12*1.25</f>
        <v>0.65795717592592595</v>
      </c>
    </row>
    <row r="8044" spans="1:23" ht="12.75" customHeight="1">
      <c r="A8044" s="1">
        <v>51873</v>
      </c>
      <c r="B8044" t="s">
        <v>171</v>
      </c>
      <c r="C8044" s="3">
        <v>0.21249999999999999</v>
      </c>
      <c r="D8044" s="3">
        <v>0.24097222222222223</v>
      </c>
      <c r="E8044" s="3">
        <v>0.27847222222222223</v>
      </c>
      <c r="F8044" s="3">
        <v>0.3576388888888889</v>
      </c>
      <c r="G8044" s="3">
        <v>0.38472222222222219</v>
      </c>
      <c r="H8044" s="3">
        <v>0.40208333333333335</v>
      </c>
      <c r="I8044" s="3">
        <v>0.4201388888888889</v>
      </c>
      <c r="J8044" s="3">
        <v>0.49027777777777781</v>
      </c>
      <c r="K8044" s="3">
        <v>0.51111111111111118</v>
      </c>
      <c r="L8044" s="3">
        <v>0.68194444444444446</v>
      </c>
      <c r="M8044" s="3">
        <v>0.70277777777777783</v>
      </c>
      <c r="N8044" s="3">
        <v>0.71597222222222223</v>
      </c>
      <c r="O8044" s="3">
        <v>0.75555555555555554</v>
      </c>
      <c r="P8044" s="3">
        <v>0.72847222222222219</v>
      </c>
      <c r="Q8044" s="3">
        <f t="shared" si="146"/>
        <v>0.68263888888888891</v>
      </c>
      <c r="R8044" s="3">
        <f>MAX(T8044,P8044)</f>
        <v>0.72916666666666663</v>
      </c>
      <c r="S8044" s="3">
        <v>0.67777777777777781</v>
      </c>
      <c r="T8044" s="3">
        <v>0.72916666666666663</v>
      </c>
      <c r="U8044" s="3">
        <f>MAX(M8044+15/60/24-1/24-MOD(M8044+15/60/24-1/24,15/60/24),16/24)</f>
        <v>0.66666666666666663</v>
      </c>
      <c r="V8044" s="3">
        <f>MIN(M8044-MOD(M8044,15/60/24)-1/24,18.75/24)</f>
        <v>0.65625</v>
      </c>
      <c r="W8044" s="103">
        <f>M8044-(M8044-E8044)/12*1.25</f>
        <v>0.65857928240740748</v>
      </c>
    </row>
    <row r="8045" spans="1:23" ht="12.75" customHeight="1">
      <c r="A8045" s="1">
        <v>51874</v>
      </c>
      <c r="B8045" t="s">
        <v>100</v>
      </c>
      <c r="C8045" s="3">
        <v>0.21249999999999999</v>
      </c>
      <c r="D8045" s="3">
        <v>0.24097222222222223</v>
      </c>
      <c r="E8045" s="3">
        <v>0.27847222222222223</v>
      </c>
      <c r="F8045" s="3">
        <v>0.3576388888888889</v>
      </c>
      <c r="G8045" s="3">
        <v>0.38472222222222219</v>
      </c>
      <c r="H8045" s="3">
        <v>0.40208333333333335</v>
      </c>
      <c r="I8045" s="3">
        <v>0.4201388888888889</v>
      </c>
      <c r="J8045" s="3">
        <v>0.4909722222222222</v>
      </c>
      <c r="K8045" s="3">
        <v>0.51180555555555551</v>
      </c>
      <c r="L8045" s="3">
        <v>0.68194444444444446</v>
      </c>
      <c r="M8045" s="3">
        <v>0.70277777777777783</v>
      </c>
      <c r="N8045" s="3">
        <v>0.71666666666666667</v>
      </c>
      <c r="O8045" s="3">
        <v>0.75624999999999998</v>
      </c>
      <c r="P8045" s="3">
        <v>0.72916666666666663</v>
      </c>
      <c r="Q8045" s="3">
        <f t="shared" si="146"/>
        <v>0.68333333333333335</v>
      </c>
      <c r="R8045" s="3">
        <f>MAX(T8045,P8045)</f>
        <v>0.72986111111111129</v>
      </c>
      <c r="S8045" s="3">
        <v>0.67847222222222225</v>
      </c>
      <c r="T8045" s="3">
        <v>0.72986111111111129</v>
      </c>
      <c r="U8045" s="3">
        <f>MAX(M8045+15/60/24-1/24-MOD(M8045+15/60/24-1/24,15/60/24),16/24)</f>
        <v>0.66666666666666663</v>
      </c>
      <c r="V8045" s="3">
        <f>MIN(M8045-MOD(M8045,15/60/24)-1/24,18.75/24)</f>
        <v>0.65625</v>
      </c>
      <c r="W8045" s="103">
        <f>M8045-(M8045-E8045)/12*1.25</f>
        <v>0.65857928240740748</v>
      </c>
    </row>
    <row r="8046" spans="1:23" ht="12.75" customHeight="1">
      <c r="A8046" s="1">
        <v>51875</v>
      </c>
      <c r="B8046" t="s">
        <v>172</v>
      </c>
      <c r="C8046" s="3">
        <v>0.21249999999999999</v>
      </c>
      <c r="D8046" s="3">
        <v>0.24097222222222223</v>
      </c>
      <c r="E8046" s="3">
        <v>0.27847222222222223</v>
      </c>
      <c r="F8046" s="3">
        <v>0.35833333333333334</v>
      </c>
      <c r="G8046" s="3">
        <v>0.38472222222222219</v>
      </c>
      <c r="H8046" s="3">
        <v>0.40277777777777773</v>
      </c>
      <c r="I8046" s="3">
        <v>0.4201388888888889</v>
      </c>
      <c r="J8046" s="3">
        <v>0.4909722222222222</v>
      </c>
      <c r="K8046" s="3">
        <v>0.51180555555555551</v>
      </c>
      <c r="L8046" s="3">
        <v>0.68263888888888891</v>
      </c>
      <c r="M8046" s="3">
        <v>0.70347222222222228</v>
      </c>
      <c r="N8046" s="3">
        <v>0.71736111111111101</v>
      </c>
      <c r="O8046" s="3">
        <v>0.75694444444444442</v>
      </c>
      <c r="P8046" s="3">
        <v>0.72986111111111096</v>
      </c>
      <c r="Q8046" s="3">
        <f t="shared" si="146"/>
        <v>0.68402777777777779</v>
      </c>
      <c r="R8046" s="3">
        <f>MAX(T8046,P8046)</f>
        <v>0.73055555555555551</v>
      </c>
      <c r="S8046" s="3">
        <v>0.6791666666666667</v>
      </c>
      <c r="T8046" s="3">
        <v>0.73055555555555551</v>
      </c>
      <c r="U8046" s="3">
        <f>MAX(M8046+15/60/24-1/24-MOD(M8046+15/60/24-1/24,15/60/24),16/24)</f>
        <v>0.66666666666666663</v>
      </c>
      <c r="V8046" s="3">
        <f>MIN(M8046-MOD(M8046,15/60/24)-1/24,18.75/24)</f>
        <v>0.65625</v>
      </c>
      <c r="W8046" s="103">
        <f>M8046-(M8046-E8046)/12*1.25</f>
        <v>0.65920138888888891</v>
      </c>
    </row>
    <row r="8047" spans="1:23" ht="12.75" customHeight="1">
      <c r="A8047" s="1">
        <v>51876</v>
      </c>
      <c r="B8047" t="s">
        <v>173</v>
      </c>
      <c r="C8047" s="3">
        <v>0.21249999999999999</v>
      </c>
      <c r="D8047" s="3">
        <v>0.24097222222222223</v>
      </c>
      <c r="E8047" s="3">
        <v>0.27847222222222223</v>
      </c>
      <c r="F8047" s="3">
        <v>0.35833333333333334</v>
      </c>
      <c r="G8047" s="3">
        <v>0.38472222222222219</v>
      </c>
      <c r="H8047" s="3">
        <v>0.40277777777777773</v>
      </c>
      <c r="I8047" s="3">
        <v>0.4201388888888889</v>
      </c>
      <c r="J8047" s="3">
        <v>0.4916666666666667</v>
      </c>
      <c r="K8047" s="3">
        <v>0.51249999999999996</v>
      </c>
      <c r="L8047" s="3">
        <v>0.68333333333333324</v>
      </c>
      <c r="M8047" s="3">
        <v>0.70416666666666672</v>
      </c>
      <c r="N8047" s="3">
        <v>0.71805555555555556</v>
      </c>
      <c r="O8047" s="3">
        <v>0.75763888888888886</v>
      </c>
      <c r="P8047" s="3">
        <v>0.73055555555555551</v>
      </c>
      <c r="Q8047" s="3">
        <f t="shared" si="146"/>
        <v>0.68472222222222223</v>
      </c>
      <c r="R8047" s="3">
        <f>MAX(T8047,P8047)</f>
        <v>0.73055555555555562</v>
      </c>
      <c r="S8047" s="3">
        <v>0.67986111111111114</v>
      </c>
      <c r="T8047" s="3">
        <v>0.73055555555555562</v>
      </c>
      <c r="U8047" s="3">
        <f>MAX(M8047+15/60/24-1/24-MOD(M8047+15/60/24-1/24,15/60/24),16/24)</f>
        <v>0.66666666666666663</v>
      </c>
      <c r="V8047" s="3">
        <f>MIN(M8047-MOD(M8047,15/60/24)-1/24,18.75/24)</f>
        <v>0.65625</v>
      </c>
      <c r="W8047" s="103">
        <f>M8047-(M8047-E8047)/12*1.25</f>
        <v>0.65982349537037044</v>
      </c>
    </row>
    <row r="8048" spans="1:23" ht="12.75" customHeight="1">
      <c r="A8048" s="1">
        <v>51877</v>
      </c>
      <c r="B8048" t="s">
        <v>174</v>
      </c>
      <c r="C8048" s="3">
        <v>0.21249999999999999</v>
      </c>
      <c r="D8048" s="3">
        <v>0.24097222222222223</v>
      </c>
      <c r="E8048" s="3">
        <v>0.27847222222222223</v>
      </c>
      <c r="F8048" s="3">
        <v>0.35833333333333334</v>
      </c>
      <c r="G8048" s="3">
        <v>0.38541666666666669</v>
      </c>
      <c r="H8048" s="3">
        <v>0.40277777777777773</v>
      </c>
      <c r="I8048" s="3">
        <v>0.42083333333333334</v>
      </c>
      <c r="J8048" s="3">
        <v>0.4916666666666667</v>
      </c>
      <c r="K8048" s="3">
        <v>0.51249999999999996</v>
      </c>
      <c r="L8048" s="3">
        <v>0.68402777777777779</v>
      </c>
      <c r="M8048" s="3">
        <v>0.70486111111111116</v>
      </c>
      <c r="N8048" s="3">
        <v>0.71805555555555556</v>
      </c>
      <c r="O8048" s="3">
        <v>0.75763888888888886</v>
      </c>
      <c r="P8048" s="3">
        <v>0.73055555555555551</v>
      </c>
      <c r="Q8048" s="3">
        <f t="shared" si="146"/>
        <v>0.68541666666666667</v>
      </c>
      <c r="R8048" s="3">
        <f>MAX(T8048,P8048)</f>
        <v>0.73124999999999996</v>
      </c>
      <c r="S8048" s="3">
        <v>0.68055555555555558</v>
      </c>
      <c r="T8048" s="3">
        <v>0.73124999999999996</v>
      </c>
      <c r="U8048" s="3">
        <f>MAX(M8048+15/60/24-1/24-MOD(M8048+15/60/24-1/24,15/60/24),16/24)</f>
        <v>0.66666666666666663</v>
      </c>
      <c r="V8048" s="3">
        <f>MIN(M8048-MOD(M8048,15/60/24)-1/24,18.75/24)</f>
        <v>0.65625</v>
      </c>
      <c r="W8048" s="103">
        <f>M8048-(M8048-E8048)/12*1.25</f>
        <v>0.66044560185185186</v>
      </c>
    </row>
    <row r="8049" spans="1:23" ht="12.75" customHeight="1">
      <c r="A8049" s="1">
        <v>51878</v>
      </c>
      <c r="B8049" t="s">
        <v>175</v>
      </c>
      <c r="C8049" s="3">
        <v>0.21249999999999999</v>
      </c>
      <c r="D8049" s="3">
        <v>0.24097222222222223</v>
      </c>
      <c r="E8049" s="3">
        <v>0.27847222222222223</v>
      </c>
      <c r="F8049" s="3">
        <v>0.35902777777777778</v>
      </c>
      <c r="G8049" s="3">
        <v>0.38541666666666669</v>
      </c>
      <c r="H8049" s="3">
        <v>0.40277777777777773</v>
      </c>
      <c r="I8049" s="3">
        <v>0.42083333333333334</v>
      </c>
      <c r="J8049" s="3">
        <v>0.4916666666666667</v>
      </c>
      <c r="K8049" s="3">
        <v>0.51249999999999996</v>
      </c>
      <c r="L8049" s="3">
        <v>0.68472222222222223</v>
      </c>
      <c r="M8049" s="3">
        <v>0.7055555555555556</v>
      </c>
      <c r="N8049" s="3">
        <v>0.71875</v>
      </c>
      <c r="O8049" s="3">
        <v>0.7583333333333333</v>
      </c>
      <c r="P8049" s="3">
        <v>0.73124999999999996</v>
      </c>
      <c r="Q8049" s="3">
        <f t="shared" si="146"/>
        <v>0.68611111111111112</v>
      </c>
      <c r="R8049" s="3">
        <f>MAX(T8049,P8049)</f>
        <v>0.7319444444444444</v>
      </c>
      <c r="S8049" s="3">
        <v>0.68055555555555547</v>
      </c>
      <c r="T8049" s="3">
        <v>0.7319444444444444</v>
      </c>
      <c r="U8049" s="3">
        <f>MAX(M8049+15/60/24-1/24-MOD(M8049+15/60/24-1/24,15/60/24),16/24)</f>
        <v>0.66666666666666663</v>
      </c>
      <c r="V8049" s="3">
        <f>MIN(M8049-MOD(M8049,15/60/24)-1/24,18.75/24)</f>
        <v>0.65625</v>
      </c>
      <c r="W8049" s="103">
        <f>M8049-(M8049-E8049)/12*1.25</f>
        <v>0.66106770833333339</v>
      </c>
    </row>
    <row r="8050" spans="1:23" ht="12.75" customHeight="1">
      <c r="A8050" s="1">
        <v>51879</v>
      </c>
      <c r="B8050" t="s">
        <v>176</v>
      </c>
      <c r="C8050" s="3">
        <v>0.21249999999999999</v>
      </c>
      <c r="D8050" s="3">
        <v>0.24097222222222223</v>
      </c>
      <c r="E8050" s="3">
        <v>0.27847222222222223</v>
      </c>
      <c r="F8050" s="3">
        <v>0.35902777777777778</v>
      </c>
      <c r="G8050" s="3">
        <v>0.38541666666666669</v>
      </c>
      <c r="H8050" s="3">
        <v>0.40347222222222223</v>
      </c>
      <c r="I8050" s="3">
        <v>0.42083333333333334</v>
      </c>
      <c r="J8050" s="3">
        <v>0.49236111111111108</v>
      </c>
      <c r="K8050" s="3">
        <v>0.5131944444444444</v>
      </c>
      <c r="L8050" s="3">
        <v>0.68541666666666667</v>
      </c>
      <c r="M8050" s="3">
        <v>0.70625000000000004</v>
      </c>
      <c r="N8050" s="3">
        <v>0.71944444444444444</v>
      </c>
      <c r="O8050" s="3">
        <v>0.75902777777777775</v>
      </c>
      <c r="P8050" s="3">
        <v>0.7319444444444444</v>
      </c>
      <c r="Q8050" s="3">
        <f t="shared" si="146"/>
        <v>0.68611111111111101</v>
      </c>
      <c r="R8050" s="3">
        <f>MAX(T8050,P8050)</f>
        <v>0.73263888888888895</v>
      </c>
      <c r="S8050" s="3">
        <v>0.68125000000000002</v>
      </c>
      <c r="T8050" s="3">
        <v>0.73263888888888895</v>
      </c>
      <c r="U8050" s="3">
        <f>MAX(M8050+15/60/24-1/24-MOD(M8050+15/60/24-1/24,15/60/24),16/24)</f>
        <v>0.66666666666666663</v>
      </c>
      <c r="V8050" s="3">
        <f>MIN(M8050-MOD(M8050,15/60/24)-1/24,18.75/24)</f>
        <v>0.65625</v>
      </c>
      <c r="W8050" s="103">
        <f>M8050-(M8050-E8050)/12*1.25</f>
        <v>0.66168981481481481</v>
      </c>
    </row>
    <row r="8051" spans="1:23" ht="12.75" customHeight="1">
      <c r="A8051" s="1">
        <v>51880</v>
      </c>
      <c r="B8051" t="s">
        <v>177</v>
      </c>
      <c r="C8051" s="3">
        <v>0.21249999999999999</v>
      </c>
      <c r="D8051" s="3">
        <v>0.24097222222222223</v>
      </c>
      <c r="E8051" s="3">
        <v>0.27847222222222223</v>
      </c>
      <c r="F8051" s="3">
        <v>0.35902777777777778</v>
      </c>
      <c r="G8051" s="3">
        <v>0.38541666666666669</v>
      </c>
      <c r="H8051" s="3">
        <v>0.40347222222222223</v>
      </c>
      <c r="I8051" s="3">
        <v>0.42083333333333334</v>
      </c>
      <c r="J8051" s="3">
        <v>0.49236111111111108</v>
      </c>
      <c r="K8051" s="3">
        <v>0.5131944444444444</v>
      </c>
      <c r="L8051" s="3">
        <v>0.68541666666666667</v>
      </c>
      <c r="M8051" s="3">
        <v>0.70694444444444449</v>
      </c>
      <c r="N8051" s="3">
        <v>0.72013888888888899</v>
      </c>
      <c r="O8051" s="3">
        <v>0.75972222222222219</v>
      </c>
      <c r="P8051" s="3">
        <v>0.73263888888888895</v>
      </c>
      <c r="Q8051" s="3">
        <f t="shared" si="146"/>
        <v>0.68680555555555556</v>
      </c>
      <c r="R8051" s="3">
        <f>MAX(T8051,P8051)</f>
        <v>0.73333333333333328</v>
      </c>
      <c r="S8051" s="3">
        <v>0.68194444444444435</v>
      </c>
      <c r="T8051" s="3">
        <v>0.73333333333333328</v>
      </c>
      <c r="U8051" s="3">
        <f>MAX(M8051+15/60/24-1/24-MOD(M8051+15/60/24-1/24,15/60/24),16/24)</f>
        <v>0.66666666666666663</v>
      </c>
      <c r="V8051" s="3">
        <f>MIN(M8051-MOD(M8051,15/60/24)-1/24,18.75/24)</f>
        <v>0.65625</v>
      </c>
      <c r="W8051" s="103">
        <f>M8051-(M8051-E8051)/12*1.25</f>
        <v>0.66231192129629635</v>
      </c>
    </row>
    <row r="8052" spans="1:23" ht="12.75" customHeight="1">
      <c r="A8052" s="1">
        <v>51881</v>
      </c>
      <c r="B8052" t="s">
        <v>101</v>
      </c>
      <c r="C8052" s="3">
        <v>0.21249999999999999</v>
      </c>
      <c r="D8052" s="3">
        <v>0.24097222222222223</v>
      </c>
      <c r="E8052" s="3">
        <v>0.27847222222222223</v>
      </c>
      <c r="F8052" s="3">
        <v>0.35902777777777778</v>
      </c>
      <c r="G8052" s="3">
        <v>0.38541666666666669</v>
      </c>
      <c r="H8052" s="3">
        <v>0.40347222222222223</v>
      </c>
      <c r="I8052" s="3">
        <v>0.42152777777777778</v>
      </c>
      <c r="J8052" s="3">
        <v>0.49305555555555558</v>
      </c>
      <c r="K8052" s="3">
        <v>0.51388888888888895</v>
      </c>
      <c r="L8052" s="3">
        <v>0.68611111111111101</v>
      </c>
      <c r="M8052" s="3">
        <v>0.70694444444444449</v>
      </c>
      <c r="N8052" s="3">
        <v>0.72083333333333333</v>
      </c>
      <c r="O8052" s="3">
        <v>0.76041666666666663</v>
      </c>
      <c r="P8052" s="3">
        <v>0.73333333333333328</v>
      </c>
      <c r="Q8052" s="3">
        <f t="shared" si="146"/>
        <v>0.68749999999999989</v>
      </c>
      <c r="R8052" s="3">
        <f>MAX(T8052,P8052)</f>
        <v>0.73333333333333339</v>
      </c>
      <c r="S8052" s="3">
        <v>0.6826388888888888</v>
      </c>
      <c r="T8052" s="3">
        <v>0.73333333333333339</v>
      </c>
      <c r="U8052" s="3">
        <f>MAX(M8052+15/60/24-1/24-MOD(M8052+15/60/24-1/24,15/60/24),16/24)</f>
        <v>0.66666666666666663</v>
      </c>
      <c r="V8052" s="3">
        <f>MIN(M8052-MOD(M8052,15/60/24)-1/24,18.75/24)</f>
        <v>0.65625</v>
      </c>
      <c r="W8052" s="103">
        <f>M8052-(M8052-E8052)/12*1.25</f>
        <v>0.66231192129629635</v>
      </c>
    </row>
    <row r="8053" spans="1:23" ht="12.75" customHeight="1">
      <c r="A8053" s="1">
        <v>51882</v>
      </c>
      <c r="B8053" t="s">
        <v>178</v>
      </c>
      <c r="C8053" s="3">
        <v>0.21249999999999999</v>
      </c>
      <c r="D8053" s="3">
        <v>0.24097222222222223</v>
      </c>
      <c r="E8053" s="3">
        <v>0.27777777777777779</v>
      </c>
      <c r="F8053" s="3">
        <v>0.35902777777777778</v>
      </c>
      <c r="G8053" s="3">
        <v>0.38541666666666669</v>
      </c>
      <c r="H8053" s="3">
        <v>0.40347222222222223</v>
      </c>
      <c r="I8053" s="3">
        <v>0.42152777777777778</v>
      </c>
      <c r="J8053" s="3">
        <v>0.49305555555555558</v>
      </c>
      <c r="K8053" s="3">
        <v>0.51388888888888895</v>
      </c>
      <c r="L8053" s="3">
        <v>0.68680555555555556</v>
      </c>
      <c r="M8053" s="3">
        <v>0.70763888888888893</v>
      </c>
      <c r="N8053" s="3">
        <v>0.72152777777777777</v>
      </c>
      <c r="O8053" s="3">
        <v>0.76041666666666663</v>
      </c>
      <c r="P8053" s="3">
        <v>0.73333333333333339</v>
      </c>
      <c r="Q8053" s="3">
        <f t="shared" si="146"/>
        <v>0.68819444444444433</v>
      </c>
      <c r="R8053" s="3">
        <f>MAX(T8053,P8053)</f>
        <v>0.73402777777777783</v>
      </c>
      <c r="S8053" s="3">
        <v>0.68333333333333324</v>
      </c>
      <c r="T8053" s="3">
        <v>0.73402777777777783</v>
      </c>
      <c r="U8053" s="3">
        <f>MAX(M8053+15/60/24-1/24-MOD(M8053+15/60/24-1/24,15/60/24),16/24)</f>
        <v>0.66666666666666663</v>
      </c>
      <c r="V8053" s="3">
        <f>MIN(M8053-MOD(M8053,15/60/24)-1/24,18.75/24)</f>
        <v>0.65625</v>
      </c>
      <c r="W8053" s="103">
        <f>M8053-(M8053-E8053)/12*1.25</f>
        <v>0.66286168981481486</v>
      </c>
    </row>
    <row r="8054" spans="1:23" ht="12.75" customHeight="1">
      <c r="A8054" s="1">
        <v>51883</v>
      </c>
      <c r="B8054" t="s">
        <v>179</v>
      </c>
      <c r="C8054" s="3">
        <v>0.21249999999999999</v>
      </c>
      <c r="D8054" s="3">
        <v>0.24097222222222223</v>
      </c>
      <c r="E8054" s="3">
        <v>0.27777777777777779</v>
      </c>
      <c r="F8054" s="3">
        <v>0.35902777777777778</v>
      </c>
      <c r="G8054" s="3">
        <v>0.38541666666666669</v>
      </c>
      <c r="H8054" s="3">
        <v>0.40416666666666662</v>
      </c>
      <c r="I8054" s="3">
        <v>0.42152777777777778</v>
      </c>
      <c r="J8054" s="3">
        <v>0.49305555555555558</v>
      </c>
      <c r="K8054" s="3">
        <v>0.51388888888888895</v>
      </c>
      <c r="L8054" s="3">
        <v>0.6875</v>
      </c>
      <c r="M8054" s="3">
        <v>0.70833333333333337</v>
      </c>
      <c r="N8054" s="3">
        <v>0.72222222222222221</v>
      </c>
      <c r="O8054" s="3">
        <v>0.76111111111111107</v>
      </c>
      <c r="P8054" s="3">
        <v>0.73402777777777783</v>
      </c>
      <c r="Q8054" s="3">
        <f t="shared" si="146"/>
        <v>0.68888888888888877</v>
      </c>
      <c r="R8054" s="3">
        <f>MAX(T8054,P8054)</f>
        <v>0.73472222222222217</v>
      </c>
      <c r="S8054" s="3">
        <v>0.68402777777777768</v>
      </c>
      <c r="T8054" s="3">
        <v>0.73472222222222217</v>
      </c>
      <c r="U8054" s="3">
        <f>MAX(M8054+15/60/24-1/24-MOD(M8054+15/60/24-1/24,15/60/24),16/24)</f>
        <v>0.67708333333333326</v>
      </c>
      <c r="V8054" s="3">
        <f>MIN(M8054-MOD(M8054,15/60/24)-1/24,18.75/24)</f>
        <v>0.66666666666666663</v>
      </c>
      <c r="W8054" s="103">
        <f>M8054-(M8054-E8054)/12*1.25</f>
        <v>0.66348379629629628</v>
      </c>
    </row>
    <row r="8055" spans="1:23" ht="12.75" customHeight="1">
      <c r="A8055" s="1">
        <v>51884</v>
      </c>
      <c r="B8055" t="s">
        <v>180</v>
      </c>
      <c r="C8055" s="3">
        <v>0.21249999999999999</v>
      </c>
      <c r="D8055" s="3">
        <v>0.24027777777777778</v>
      </c>
      <c r="E8055" s="3">
        <v>0.27777777777777779</v>
      </c>
      <c r="F8055" s="3">
        <v>0.35902777777777778</v>
      </c>
      <c r="G8055" s="3">
        <v>0.38541666666666669</v>
      </c>
      <c r="H8055" s="3">
        <v>0.40416666666666662</v>
      </c>
      <c r="I8055" s="3">
        <v>0.42152777777777778</v>
      </c>
      <c r="J8055" s="3">
        <v>0.49375000000000002</v>
      </c>
      <c r="K8055" s="3">
        <v>0.51458333333333328</v>
      </c>
      <c r="L8055" s="3">
        <v>0.68819444444444444</v>
      </c>
      <c r="M8055" s="3">
        <v>0.70902777777777781</v>
      </c>
      <c r="N8055" s="3">
        <v>0.72222222222222221</v>
      </c>
      <c r="O8055" s="3">
        <v>0.76180555555555551</v>
      </c>
      <c r="P8055" s="3">
        <v>0.73472222222222217</v>
      </c>
      <c r="Q8055" s="3">
        <f t="shared" si="146"/>
        <v>0.68958333333333321</v>
      </c>
      <c r="R8055" s="3">
        <f>MAX(T8055,P8055)</f>
        <v>0.73541666666666661</v>
      </c>
      <c r="S8055" s="3">
        <v>0.68472222222222212</v>
      </c>
      <c r="T8055" s="3">
        <v>0.73541666666666661</v>
      </c>
      <c r="U8055" s="3">
        <f>MAX(M8055+15/60/24-1/24-MOD(M8055+15/60/24-1/24,15/60/24),16/24)</f>
        <v>0.67708333333333326</v>
      </c>
      <c r="V8055" s="3">
        <f>MIN(M8055-MOD(M8055,15/60/24)-1/24,18.75/24)</f>
        <v>0.66666666666666663</v>
      </c>
      <c r="W8055" s="103">
        <f>M8055-(M8055-E8055)/12*1.25</f>
        <v>0.66410590277777781</v>
      </c>
    </row>
    <row r="8056" spans="1:23" ht="12.75" customHeight="1">
      <c r="A8056" s="1">
        <v>51885</v>
      </c>
      <c r="B8056" t="s">
        <v>181</v>
      </c>
      <c r="C8056" s="3">
        <v>0.21249999999999999</v>
      </c>
      <c r="D8056" s="3">
        <v>0.24027777777777778</v>
      </c>
      <c r="E8056" s="3">
        <v>0.27777777777777779</v>
      </c>
      <c r="F8056" s="3">
        <v>0.35902777777777778</v>
      </c>
      <c r="G8056" s="3">
        <v>0.38541666666666669</v>
      </c>
      <c r="H8056" s="3">
        <v>0.40416666666666662</v>
      </c>
      <c r="I8056" s="3">
        <v>0.42152777777777778</v>
      </c>
      <c r="J8056" s="3">
        <v>0.49375000000000002</v>
      </c>
      <c r="K8056" s="3">
        <v>0.51458333333333328</v>
      </c>
      <c r="L8056" s="3">
        <v>0.68888888888888899</v>
      </c>
      <c r="M8056" s="3">
        <v>0.70972222222222225</v>
      </c>
      <c r="N8056" s="3">
        <v>0.72291666666666676</v>
      </c>
      <c r="O8056" s="3">
        <v>0.76249999999999996</v>
      </c>
      <c r="P8056" s="3">
        <v>0.73541666666666672</v>
      </c>
      <c r="Q8056" s="3">
        <f t="shared" si="146"/>
        <v>0.69027777777777766</v>
      </c>
      <c r="R8056" s="3">
        <f>MAX(T8056,P8056)</f>
        <v>0.73611111111111116</v>
      </c>
      <c r="S8056" s="3">
        <v>0.68541666666666656</v>
      </c>
      <c r="T8056" s="3">
        <v>0.73611111111111116</v>
      </c>
      <c r="U8056" s="3">
        <f>MAX(M8056+15/60/24-1/24-MOD(M8056+15/60/24-1/24,15/60/24),16/24)</f>
        <v>0.67708333333333326</v>
      </c>
      <c r="V8056" s="3">
        <f>MIN(M8056-MOD(M8056,15/60/24)-1/24,18.75/24)</f>
        <v>0.66666666666666663</v>
      </c>
      <c r="W8056" s="103">
        <f>M8056-(M8056-E8056)/12*1.25</f>
        <v>0.66472800925925934</v>
      </c>
    </row>
    <row r="8057" spans="1:23" ht="12.75" customHeight="1">
      <c r="A8057" s="1">
        <v>51886</v>
      </c>
      <c r="B8057" t="s">
        <v>182</v>
      </c>
      <c r="C8057" s="3">
        <v>0.21249999999999999</v>
      </c>
      <c r="D8057" s="3">
        <v>0.24027777777777778</v>
      </c>
      <c r="E8057" s="3">
        <v>0.27708333333333335</v>
      </c>
      <c r="F8057" s="3">
        <v>0.35972222222222222</v>
      </c>
      <c r="G8057" s="3">
        <v>0.38541666666666669</v>
      </c>
      <c r="H8057" s="3">
        <v>0.40416666666666662</v>
      </c>
      <c r="I8057" s="3">
        <v>0.42152777777777778</v>
      </c>
      <c r="J8057" s="3">
        <v>0.49375000000000002</v>
      </c>
      <c r="K8057" s="3">
        <v>0.51458333333333328</v>
      </c>
      <c r="L8057" s="3">
        <v>0.68958333333333333</v>
      </c>
      <c r="M8057" s="3">
        <v>0.7104166666666667</v>
      </c>
      <c r="N8057" s="3">
        <v>0.72361111111111109</v>
      </c>
      <c r="O8057" s="3">
        <v>0.76249999999999996</v>
      </c>
      <c r="P8057" s="3">
        <v>0.73611111111111105</v>
      </c>
      <c r="Q8057" s="3">
        <f t="shared" si="146"/>
        <v>0.6909722222222221</v>
      </c>
      <c r="R8057" s="3">
        <f>MAX(T8057,P8057)</f>
        <v>0.7368055555555556</v>
      </c>
      <c r="S8057" s="3">
        <v>0.68611111111111101</v>
      </c>
      <c r="T8057" s="3">
        <v>0.7368055555555556</v>
      </c>
      <c r="U8057" s="3">
        <f>MAX(M8057+15/60/24-1/24-MOD(M8057+15/60/24-1/24,15/60/24),16/24)</f>
        <v>0.67708333333333326</v>
      </c>
      <c r="V8057" s="3">
        <f>MIN(M8057-MOD(M8057,15/60/24)-1/24,18.75/24)</f>
        <v>0.66666666666666663</v>
      </c>
      <c r="W8057" s="103">
        <f>M8057-(M8057-E8057)/12*1.25</f>
        <v>0.66527777777777786</v>
      </c>
    </row>
    <row r="8058" spans="1:23" ht="12.75" customHeight="1">
      <c r="A8058" s="1">
        <v>51887</v>
      </c>
      <c r="B8058" t="s">
        <v>183</v>
      </c>
      <c r="C8058" s="3">
        <v>0.21249999999999999</v>
      </c>
      <c r="D8058" s="3">
        <v>0.24027777777777778</v>
      </c>
      <c r="E8058" s="3">
        <v>0.27708333333333335</v>
      </c>
      <c r="F8058" s="3">
        <v>0.35972222222222222</v>
      </c>
      <c r="G8058" s="3">
        <v>0.38541666666666669</v>
      </c>
      <c r="H8058" s="3">
        <v>0.40416666666666662</v>
      </c>
      <c r="I8058" s="3">
        <v>0.42152777777777778</v>
      </c>
      <c r="J8058" s="3">
        <v>0.49375000000000002</v>
      </c>
      <c r="K8058" s="3">
        <v>0.51458333333333328</v>
      </c>
      <c r="L8058" s="3">
        <v>0.69027777777777777</v>
      </c>
      <c r="M8058" s="3">
        <v>0.71111111111111114</v>
      </c>
      <c r="N8058" s="3">
        <v>0.72430555555555554</v>
      </c>
      <c r="O8058" s="3">
        <v>0.7631944444444444</v>
      </c>
      <c r="P8058" s="3">
        <v>0.73680555555555549</v>
      </c>
      <c r="Q8058" s="3">
        <f t="shared" si="146"/>
        <v>0.69166666666666654</v>
      </c>
      <c r="R8058" s="3">
        <f>MAX(T8058,P8058)</f>
        <v>0.73750000000000004</v>
      </c>
      <c r="S8058" s="3">
        <v>0.68611111111111101</v>
      </c>
      <c r="T8058" s="3">
        <v>0.73750000000000004</v>
      </c>
      <c r="U8058" s="3">
        <f>MAX(M8058+15/60/24-1/24-MOD(M8058+15/60/24-1/24,15/60/24),16/24)</f>
        <v>0.67708333333333326</v>
      </c>
      <c r="V8058" s="3">
        <f>MIN(M8058-MOD(M8058,15/60/24)-1/24,18.75/24)</f>
        <v>0.66666666666666663</v>
      </c>
      <c r="W8058" s="103">
        <f>M8058-(M8058-E8058)/12*1.25</f>
        <v>0.66589988425925928</v>
      </c>
    </row>
    <row r="8059" spans="1:23" ht="12.75" customHeight="1">
      <c r="A8059" s="1">
        <v>51888</v>
      </c>
      <c r="B8059" t="s">
        <v>102</v>
      </c>
      <c r="C8059" s="3">
        <v>0.21180555555555555</v>
      </c>
      <c r="D8059" s="3">
        <v>0.23958333333333334</v>
      </c>
      <c r="E8059" s="3">
        <v>0.27708333333333335</v>
      </c>
      <c r="F8059" s="3">
        <v>0.35972222222222222</v>
      </c>
      <c r="G8059" s="3">
        <v>0.38541666666666669</v>
      </c>
      <c r="H8059" s="3">
        <v>0.40416666666666662</v>
      </c>
      <c r="I8059" s="3">
        <v>0.42152777777777778</v>
      </c>
      <c r="J8059" s="3">
        <v>0.49444444444444446</v>
      </c>
      <c r="K8059" s="3">
        <v>0.51527777777777783</v>
      </c>
      <c r="L8059" s="3">
        <v>0.69097222222222221</v>
      </c>
      <c r="M8059" s="3">
        <v>0.71180555555555558</v>
      </c>
      <c r="N8059" s="3">
        <v>0.72499999999999998</v>
      </c>
      <c r="O8059" s="3">
        <v>0.76388888888888884</v>
      </c>
      <c r="P8059" s="3">
        <v>0.73750000000000004</v>
      </c>
      <c r="Q8059" s="3">
        <f t="shared" si="146"/>
        <v>0.69166666666666654</v>
      </c>
      <c r="R8059" s="3">
        <f>MAX(T8059,P8059)</f>
        <v>0.73750000000000004</v>
      </c>
      <c r="S8059" s="3">
        <v>0.68680555555555545</v>
      </c>
      <c r="T8059" s="3">
        <v>0.73750000000000004</v>
      </c>
      <c r="U8059" s="3">
        <f>MAX(M8059+15/60/24-1/24-MOD(M8059+15/60/24-1/24,15/60/24),16/24)</f>
        <v>0.67708333333333326</v>
      </c>
      <c r="V8059" s="3">
        <f>MIN(M8059-MOD(M8059,15/60/24)-1/24,18.75/24)</f>
        <v>0.66666666666666663</v>
      </c>
      <c r="W8059" s="103">
        <f>M8059-(M8059-E8059)/12*1.25</f>
        <v>0.66652199074074081</v>
      </c>
    </row>
    <row r="8060" spans="1:23" ht="12.75" customHeight="1">
      <c r="A8060" s="1">
        <v>51889</v>
      </c>
      <c r="B8060" t="s">
        <v>184</v>
      </c>
      <c r="C8060" s="3">
        <v>0.21180555555555555</v>
      </c>
      <c r="D8060" s="3">
        <v>0.23958333333333334</v>
      </c>
      <c r="E8060" s="3">
        <v>0.27638888888888885</v>
      </c>
      <c r="F8060" s="3">
        <v>0.35972222222222222</v>
      </c>
      <c r="G8060" s="3">
        <v>0.38541666666666669</v>
      </c>
      <c r="H8060" s="3">
        <v>0.40416666666666662</v>
      </c>
      <c r="I8060" s="3">
        <v>0.42152777777777778</v>
      </c>
      <c r="J8060" s="3">
        <v>0.49444444444444446</v>
      </c>
      <c r="K8060" s="3">
        <v>0.51527777777777783</v>
      </c>
      <c r="L8060" s="3">
        <v>0.69166666666666676</v>
      </c>
      <c r="M8060" s="3">
        <v>0.71250000000000002</v>
      </c>
      <c r="N8060" s="3">
        <v>0.72569444444444453</v>
      </c>
      <c r="O8060" s="3">
        <v>0.76458333333333328</v>
      </c>
      <c r="P8060" s="3">
        <v>0.73750000000000004</v>
      </c>
      <c r="Q8060" s="3">
        <f t="shared" si="146"/>
        <v>0.69236111111111098</v>
      </c>
      <c r="R8060" s="3">
        <f>MAX(T8060,P8060)</f>
        <v>0.73819444444444449</v>
      </c>
      <c r="S8060" s="3">
        <v>0.6875</v>
      </c>
      <c r="T8060" s="3">
        <v>0.73819444444444449</v>
      </c>
      <c r="U8060" s="3">
        <f>MAX(M8060+15/60/24-1/24-MOD(M8060+15/60/24-1/24,15/60/24),16/24)</f>
        <v>0.67708333333333326</v>
      </c>
      <c r="V8060" s="3">
        <f>MIN(M8060-MOD(M8060,15/60/24)-1/24,18.75/24)</f>
        <v>0.66666666666666663</v>
      </c>
      <c r="W8060" s="103">
        <f>M8060-(M8060-E8060)/12*1.25</f>
        <v>0.66707175925925932</v>
      </c>
    </row>
    <row r="8061" spans="1:23" ht="12.75" customHeight="1">
      <c r="A8061" s="1">
        <v>51890</v>
      </c>
      <c r="B8061" t="s">
        <v>185</v>
      </c>
      <c r="C8061" s="3">
        <v>0.21180555555555555</v>
      </c>
      <c r="D8061" s="3">
        <v>0.23958333333333334</v>
      </c>
      <c r="E8061" s="3">
        <v>0.27638888888888885</v>
      </c>
      <c r="F8061" s="3">
        <v>0.35972222222222222</v>
      </c>
      <c r="G8061" s="3">
        <v>0.38541666666666669</v>
      </c>
      <c r="H8061" s="3">
        <v>0.40416666666666662</v>
      </c>
      <c r="I8061" s="3">
        <v>0.42152777777777778</v>
      </c>
      <c r="J8061" s="3">
        <v>0.49444444444444446</v>
      </c>
      <c r="K8061" s="3">
        <v>0.51527777777777783</v>
      </c>
      <c r="L8061" s="3">
        <v>0.69236111111111109</v>
      </c>
      <c r="M8061" s="3">
        <v>0.71319444444444446</v>
      </c>
      <c r="N8061" s="3">
        <v>0.72638888888888886</v>
      </c>
      <c r="O8061" s="3">
        <v>0.76527777777777772</v>
      </c>
      <c r="P8061" s="3">
        <v>0.73888888888888882</v>
      </c>
      <c r="Q8061" s="3">
        <f t="shared" si="146"/>
        <v>0.69305555555555554</v>
      </c>
      <c r="R8061" s="3">
        <f>MAX(T8061,P8061)</f>
        <v>0.73888888888888893</v>
      </c>
      <c r="S8061" s="3">
        <v>0.68819444444444433</v>
      </c>
      <c r="T8061" s="3">
        <v>0.73888888888888893</v>
      </c>
      <c r="U8061" s="3">
        <f>MAX(M8061+15/60/24-1/24-MOD(M8061+15/60/24-1/24,15/60/24),16/24)</f>
        <v>0.67708333333333326</v>
      </c>
      <c r="V8061" s="3">
        <f>MIN(M8061-MOD(M8061,15/60/24)-1/24,18.75/24)</f>
        <v>0.66666666666666663</v>
      </c>
      <c r="W8061" s="103">
        <f>M8061-(M8061-E8061)/12*1.25</f>
        <v>0.66769386574074074</v>
      </c>
    </row>
    <row r="8062" spans="1:23" ht="12.75" customHeight="1">
      <c r="A8062" s="1">
        <v>51891</v>
      </c>
      <c r="B8062" t="s">
        <v>186</v>
      </c>
      <c r="C8062" s="3">
        <v>0.21111111111111111</v>
      </c>
      <c r="D8062" s="3">
        <v>0.2388888888888889</v>
      </c>
      <c r="E8062" s="3">
        <v>0.27569444444444446</v>
      </c>
      <c r="F8062" s="3">
        <v>0.35972222222222222</v>
      </c>
      <c r="G8062" s="3">
        <v>0.38541666666666669</v>
      </c>
      <c r="H8062" s="3">
        <v>0.40486111111111112</v>
      </c>
      <c r="I8062" s="3">
        <v>0.42152777777777778</v>
      </c>
      <c r="J8062" s="3">
        <v>0.49444444444444446</v>
      </c>
      <c r="K8062" s="3">
        <v>0.51597222222222217</v>
      </c>
      <c r="L8062" s="3">
        <v>0.69236111111111109</v>
      </c>
      <c r="M8062" s="3">
        <v>0.71388888888888891</v>
      </c>
      <c r="N8062" s="3">
        <v>0.7270833333333333</v>
      </c>
      <c r="O8062" s="3">
        <v>0.76527777777777772</v>
      </c>
      <c r="P8062" s="3">
        <v>0.73958333333333326</v>
      </c>
      <c r="Q8062" s="3">
        <f t="shared" si="146"/>
        <v>0.69374999999999987</v>
      </c>
      <c r="R8062" s="3">
        <f>MAX(T8062,P8062)</f>
        <v>0.73958333333333326</v>
      </c>
      <c r="S8062" s="3">
        <v>0.68888888888888877</v>
      </c>
      <c r="T8062" s="3">
        <v>0.73958333333333326</v>
      </c>
      <c r="U8062" s="3">
        <f>MAX(M8062+15/60/24-1/24-MOD(M8062+15/60/24-1/24,15/60/24),16/24)</f>
        <v>0.67708333333333326</v>
      </c>
      <c r="V8062" s="3">
        <f>MIN(M8062-MOD(M8062,15/60/24)-1/24,18.75/24)</f>
        <v>0.66666666666666663</v>
      </c>
      <c r="W8062" s="103">
        <f>M8062-(M8062-E8062)/12*1.25</f>
        <v>0.66824363425925926</v>
      </c>
    </row>
    <row r="8063" spans="1:23" ht="12.75" customHeight="1">
      <c r="A8063" s="1">
        <v>51892</v>
      </c>
      <c r="B8063" t="s">
        <v>187</v>
      </c>
      <c r="C8063" s="3">
        <v>0.21111111111111111</v>
      </c>
      <c r="D8063" s="3">
        <v>0.2388888888888889</v>
      </c>
      <c r="E8063" s="3">
        <v>0.27569444444444446</v>
      </c>
      <c r="F8063" s="3">
        <v>0.35902777777777778</v>
      </c>
      <c r="G8063" s="3">
        <v>0.38541666666666669</v>
      </c>
      <c r="H8063" s="3">
        <v>0.40486111111111112</v>
      </c>
      <c r="I8063" s="3">
        <v>0.42152777777777778</v>
      </c>
      <c r="J8063" s="3">
        <v>0.49513888888888885</v>
      </c>
      <c r="K8063" s="3">
        <v>0.51597222222222217</v>
      </c>
      <c r="L8063" s="3">
        <v>0.69305555555555554</v>
      </c>
      <c r="M8063" s="3">
        <v>0.71388888888888891</v>
      </c>
      <c r="N8063" s="3">
        <v>0.7270833333333333</v>
      </c>
      <c r="O8063" s="3">
        <v>0.76597222222222217</v>
      </c>
      <c r="P8063" s="3">
        <v>0.73958333333333326</v>
      </c>
      <c r="Q8063" s="3">
        <f t="shared" si="146"/>
        <v>0.69444444444444431</v>
      </c>
      <c r="R8063" s="3">
        <f>MAX(T8063,P8063)</f>
        <v>0.7402777777777777</v>
      </c>
      <c r="S8063" s="3">
        <v>0.68958333333333321</v>
      </c>
      <c r="T8063" s="3">
        <v>0.7402777777777777</v>
      </c>
      <c r="U8063" s="3">
        <f>MAX(M8063+15/60/24-1/24-MOD(M8063+15/60/24-1/24,15/60/24),16/24)</f>
        <v>0.67708333333333326</v>
      </c>
      <c r="V8063" s="3">
        <f>MIN(M8063-MOD(M8063,15/60/24)-1/24,18.75/24)</f>
        <v>0.66666666666666663</v>
      </c>
      <c r="W8063" s="103">
        <f>M8063-(M8063-E8063)/12*1.25</f>
        <v>0.66824363425925926</v>
      </c>
    </row>
    <row r="8064" spans="1:23" ht="12.75" customHeight="1">
      <c r="A8064" s="1">
        <v>51893</v>
      </c>
      <c r="B8064" t="s">
        <v>188</v>
      </c>
      <c r="C8064" s="3">
        <v>0.21111111111111111</v>
      </c>
      <c r="D8064" s="3">
        <v>0.2388888888888889</v>
      </c>
      <c r="E8064" s="3">
        <v>0.27569444444444446</v>
      </c>
      <c r="F8064" s="3">
        <v>0.35902777777777778</v>
      </c>
      <c r="G8064" s="3">
        <v>0.38541666666666669</v>
      </c>
      <c r="H8064" s="3">
        <v>0.40486111111111112</v>
      </c>
      <c r="I8064" s="3">
        <v>0.42152777777777778</v>
      </c>
      <c r="J8064" s="3">
        <v>0.49513888888888885</v>
      </c>
      <c r="K8064" s="3">
        <v>0.51597222222222217</v>
      </c>
      <c r="L8064" s="3">
        <v>0.69374999999999998</v>
      </c>
      <c r="M8064" s="3">
        <v>0.71458333333333335</v>
      </c>
      <c r="N8064" s="3">
        <v>0.72777777777777775</v>
      </c>
      <c r="O8064" s="3">
        <v>0.76666666666666661</v>
      </c>
      <c r="P8064" s="3">
        <v>0.7402777777777777</v>
      </c>
      <c r="Q8064" s="3">
        <f t="shared" si="146"/>
        <v>0.69513888888888875</v>
      </c>
      <c r="R8064" s="3">
        <f>MAX(T8064,P8064)</f>
        <v>0.74097222222222214</v>
      </c>
      <c r="S8064" s="3">
        <v>0.69027777777777766</v>
      </c>
      <c r="T8064" s="3">
        <v>0.74097222222222214</v>
      </c>
      <c r="U8064" s="3">
        <f>MAX(M8064+15/60/24-1/24-MOD(M8064+15/60/24-1/24,15/60/24),16/24)</f>
        <v>0.67708333333333326</v>
      </c>
      <c r="V8064" s="3">
        <f>MIN(M8064-MOD(M8064,15/60/24)-1/24,18.75/24)</f>
        <v>0.66666666666666663</v>
      </c>
      <c r="W8064" s="103">
        <f>M8064-(M8064-E8064)/12*1.25</f>
        <v>0.66886574074074079</v>
      </c>
    </row>
    <row r="8065" spans="1:23" ht="12.75" customHeight="1">
      <c r="A8065" s="1">
        <v>51894</v>
      </c>
      <c r="B8065" t="s">
        <v>189</v>
      </c>
      <c r="C8065" s="3">
        <v>0.21041666666666667</v>
      </c>
      <c r="D8065" s="3">
        <v>0.23819444444444446</v>
      </c>
      <c r="E8065" s="3">
        <v>0.27500000000000002</v>
      </c>
      <c r="F8065" s="3">
        <v>0.35902777777777778</v>
      </c>
      <c r="G8065" s="3">
        <v>0.38541666666666669</v>
      </c>
      <c r="H8065" s="3">
        <v>0.40486111111111112</v>
      </c>
      <c r="I8065" s="3">
        <v>0.42152777777777778</v>
      </c>
      <c r="J8065" s="3">
        <v>0.49513888888888885</v>
      </c>
      <c r="K8065" s="3">
        <v>0.51597222222222217</v>
      </c>
      <c r="L8065" s="3">
        <v>0.69444444444444453</v>
      </c>
      <c r="M8065" s="3">
        <v>0.71527777777777779</v>
      </c>
      <c r="N8065" s="3">
        <v>0.7284722222222223</v>
      </c>
      <c r="O8065" s="3">
        <v>0.76736111111111105</v>
      </c>
      <c r="P8065" s="3">
        <v>0.74097222222222225</v>
      </c>
      <c r="Q8065" s="3">
        <f t="shared" si="146"/>
        <v>0.69583333333333319</v>
      </c>
      <c r="R8065" s="3">
        <f>MAX(T8065,P8065)</f>
        <v>0.74097222222222225</v>
      </c>
      <c r="S8065" s="3">
        <v>0.6909722222222221</v>
      </c>
      <c r="T8065" s="3">
        <v>0.74097222222222214</v>
      </c>
      <c r="U8065" s="3">
        <f>MAX(M8065+15/60/24-1/24-MOD(M8065+15/60/24-1/24,15/60/24),16/24)</f>
        <v>0.67708333333333326</v>
      </c>
      <c r="V8065" s="3">
        <f>MIN(M8065-MOD(M8065,15/60/24)-1/24,18.75/24)</f>
        <v>0.66666666666666663</v>
      </c>
      <c r="W8065" s="103">
        <f>M8065-(M8065-E8065)/12*1.25</f>
        <v>0.6694155092592593</v>
      </c>
    </row>
    <row r="8066" spans="1:23" ht="12.75" customHeight="1">
      <c r="A8066" s="1">
        <v>51895</v>
      </c>
      <c r="B8066" t="s">
        <v>103</v>
      </c>
      <c r="C8066" s="3">
        <v>0.21041666666666667</v>
      </c>
      <c r="D8066" s="3">
        <v>0.23819444444444446</v>
      </c>
      <c r="E8066" s="3">
        <v>0.27430555555555552</v>
      </c>
      <c r="F8066" s="3">
        <v>0.35902777777777778</v>
      </c>
      <c r="G8066" s="3">
        <v>0.38472222222222219</v>
      </c>
      <c r="H8066" s="3">
        <v>0.40486111111111112</v>
      </c>
      <c r="I8066" s="3">
        <v>0.42152777777777778</v>
      </c>
      <c r="J8066" s="3">
        <v>0.49513888888888885</v>
      </c>
      <c r="K8066" s="3">
        <v>0.51597222222222217</v>
      </c>
      <c r="L8066" s="3">
        <v>0.69513888888888886</v>
      </c>
      <c r="M8066" s="3">
        <v>0.71597222222222223</v>
      </c>
      <c r="N8066" s="3">
        <v>0.72916666666666663</v>
      </c>
      <c r="O8066" s="3">
        <v>0.76805555555555549</v>
      </c>
      <c r="P8066" s="3">
        <v>0.74166666666666659</v>
      </c>
      <c r="Q8066" s="3">
        <f t="shared" si="146"/>
        <v>0.69652777777777763</v>
      </c>
      <c r="R8066" s="3">
        <f>MAX(T8066,P8066)</f>
        <v>0.74166666666666659</v>
      </c>
      <c r="S8066" s="3">
        <v>0.69166666666666654</v>
      </c>
      <c r="T8066" s="3">
        <v>0.74166666666666659</v>
      </c>
      <c r="U8066" s="3">
        <f>MAX(M8066+15/60/24-1/24-MOD(M8066+15/60/24-1/24,15/60/24),16/24)</f>
        <v>0.67708333333333326</v>
      </c>
      <c r="V8066" s="3">
        <f>MIN(M8066-MOD(M8066,15/60/24)-1/24,18.75/24)</f>
        <v>0.66666666666666663</v>
      </c>
      <c r="W8066" s="103">
        <f>M8066-(M8066-E8066)/12*1.25</f>
        <v>0.66996527777777781</v>
      </c>
    </row>
    <row r="8067" spans="1:23" ht="12.75" customHeight="1">
      <c r="A8067" s="1">
        <v>51896</v>
      </c>
      <c r="B8067" t="s">
        <v>190</v>
      </c>
      <c r="C8067" s="3">
        <v>0.21041666666666667</v>
      </c>
      <c r="D8067" s="3">
        <v>0.23749999999999999</v>
      </c>
      <c r="E8067" s="3">
        <v>0.27430555555555552</v>
      </c>
      <c r="F8067" s="3">
        <v>0.35902777777777778</v>
      </c>
      <c r="G8067" s="3">
        <v>0.38472222222222219</v>
      </c>
      <c r="H8067" s="3">
        <v>0.40416666666666662</v>
      </c>
      <c r="I8067" s="3">
        <v>0.42152777777777778</v>
      </c>
      <c r="J8067" s="3">
        <v>0.49513888888888885</v>
      </c>
      <c r="K8067" s="3">
        <v>0.51597222222222217</v>
      </c>
      <c r="L8067" s="3">
        <v>0.6958333333333333</v>
      </c>
      <c r="M8067" s="3">
        <v>0.71666666666666667</v>
      </c>
      <c r="N8067" s="3">
        <v>0.72986111111111107</v>
      </c>
      <c r="O8067" s="3">
        <v>0.76875000000000004</v>
      </c>
      <c r="P8067" s="3">
        <v>0.74236111111111103</v>
      </c>
      <c r="Q8067" s="3">
        <f t="shared" si="146"/>
        <v>0.69722222222222208</v>
      </c>
      <c r="R8067" s="3">
        <f>MAX(T8067,P8067)</f>
        <v>0.74236111111111103</v>
      </c>
      <c r="S8067" s="3">
        <v>0.69236111111111098</v>
      </c>
      <c r="T8067" s="3">
        <v>0.74236111111111103</v>
      </c>
      <c r="U8067" s="3">
        <f>MAX(M8067+15/60/24-1/24-MOD(M8067+15/60/24-1/24,15/60/24),16/24)</f>
        <v>0.67708333333333326</v>
      </c>
      <c r="V8067" s="3">
        <f>MIN(M8067-MOD(M8067,15/60/24)-1/24,18.75/24)</f>
        <v>0.66666666666666663</v>
      </c>
      <c r="W8067" s="103">
        <f>M8067-(M8067-E8067)/12*1.25</f>
        <v>0.67058738425925923</v>
      </c>
    </row>
    <row r="8068" spans="1:23" ht="12.75" customHeight="1">
      <c r="A8068" s="1">
        <v>51897</v>
      </c>
      <c r="B8068" t="s">
        <v>191</v>
      </c>
      <c r="C8068" s="3">
        <v>0.20972222222222223</v>
      </c>
      <c r="D8068" s="3">
        <v>0.23749999999999999</v>
      </c>
      <c r="E8068" s="3">
        <v>0.27361111111111108</v>
      </c>
      <c r="F8068" s="3">
        <v>0.35902777777777778</v>
      </c>
      <c r="G8068" s="3">
        <v>0.38472222222222219</v>
      </c>
      <c r="H8068" s="3">
        <v>0.40416666666666662</v>
      </c>
      <c r="I8068" s="3">
        <v>0.42152777777777778</v>
      </c>
      <c r="J8068" s="3">
        <v>0.49583333333333335</v>
      </c>
      <c r="K8068" s="3">
        <v>0.51666666666666672</v>
      </c>
      <c r="L8068" s="3">
        <v>0.69652777777777775</v>
      </c>
      <c r="M8068" s="3">
        <v>0.71736111111111112</v>
      </c>
      <c r="N8068" s="3">
        <v>0.73055555555555562</v>
      </c>
      <c r="O8068" s="3">
        <v>0.76875000000000004</v>
      </c>
      <c r="P8068" s="3">
        <v>0.74305555555555558</v>
      </c>
      <c r="Q8068" s="3">
        <f t="shared" si="146"/>
        <v>0.69791666666666652</v>
      </c>
      <c r="R8068" s="3">
        <f>MAX(T8068,P8068)</f>
        <v>0.74305555555555558</v>
      </c>
      <c r="S8068" s="3">
        <v>0.69305555555555542</v>
      </c>
      <c r="T8068" s="3">
        <v>0.74305555555555547</v>
      </c>
      <c r="U8068" s="3">
        <f>MAX(M8068+15/60/24-1/24-MOD(M8068+15/60/24-1/24,15/60/24),16/24)</f>
        <v>0.67708333333333326</v>
      </c>
      <c r="V8068" s="3">
        <f>MIN(M8068-MOD(M8068,15/60/24)-1/24,18.75/24)</f>
        <v>0.66666666666666663</v>
      </c>
      <c r="W8068" s="103">
        <f>M8068-(M8068-E8068)/12*1.25</f>
        <v>0.67113715277777775</v>
      </c>
    </row>
    <row r="8069" spans="1:23" ht="12.75" customHeight="1">
      <c r="A8069" s="1">
        <v>51898</v>
      </c>
      <c r="B8069" t="s">
        <v>192</v>
      </c>
      <c r="C8069" s="3">
        <v>0.20972222222222223</v>
      </c>
      <c r="D8069" s="3">
        <v>0.23680555555555557</v>
      </c>
      <c r="E8069" s="3">
        <v>0.27361111111111108</v>
      </c>
      <c r="F8069" s="3">
        <v>0.35902777777777778</v>
      </c>
      <c r="G8069" s="3">
        <v>0.38472222222222219</v>
      </c>
      <c r="H8069" s="3">
        <v>0.40416666666666662</v>
      </c>
      <c r="I8069" s="3">
        <v>0.42152777777777778</v>
      </c>
      <c r="J8069" s="3">
        <v>0.49583333333333335</v>
      </c>
      <c r="K8069" s="3">
        <v>0.51666666666666672</v>
      </c>
      <c r="L8069" s="3">
        <v>0.6972222222222223</v>
      </c>
      <c r="M8069" s="3">
        <v>0.71805555555555556</v>
      </c>
      <c r="N8069" s="3">
        <v>0.73124999999999996</v>
      </c>
      <c r="O8069" s="3">
        <v>0.76944444444444449</v>
      </c>
      <c r="P8069" s="3">
        <v>0.74375000000000002</v>
      </c>
      <c r="Q8069" s="3">
        <f t="shared" si="146"/>
        <v>0.69861111111111096</v>
      </c>
      <c r="R8069" s="3">
        <f>MAX(T8069,P8069)</f>
        <v>0.74375000000000002</v>
      </c>
      <c r="S8069" s="3">
        <v>0.69305555555555554</v>
      </c>
      <c r="T8069" s="3">
        <v>0.74375000000000002</v>
      </c>
      <c r="U8069" s="3">
        <f>MAX(M8069+15/60/24-1/24-MOD(M8069+15/60/24-1/24,15/60/24),16/24)</f>
        <v>0.67708333333333326</v>
      </c>
      <c r="V8069" s="3">
        <f>MIN(M8069-MOD(M8069,15/60/24)-1/24,18.75/24)</f>
        <v>0.66666666666666663</v>
      </c>
      <c r="W8069" s="103">
        <f>M8069-(M8069-E8069)/12*1.25</f>
        <v>0.67175925925925928</v>
      </c>
    </row>
    <row r="8070" spans="1:23" ht="12.75" customHeight="1">
      <c r="A8070" s="1">
        <v>51899</v>
      </c>
      <c r="B8070" t="s">
        <v>193</v>
      </c>
      <c r="C8070" s="3">
        <v>0.20902777777777778</v>
      </c>
      <c r="D8070" s="3">
        <v>0.23680555555555557</v>
      </c>
      <c r="E8070" s="3">
        <v>0.27291666666666664</v>
      </c>
      <c r="F8070" s="3">
        <v>0.35833333333333334</v>
      </c>
      <c r="G8070" s="3">
        <v>0.3840277777777778</v>
      </c>
      <c r="H8070" s="3">
        <v>0.40416666666666662</v>
      </c>
      <c r="I8070" s="3">
        <v>0.42152777777777778</v>
      </c>
      <c r="J8070" s="3">
        <v>0.49583333333333335</v>
      </c>
      <c r="K8070" s="3">
        <v>0.51666666666666672</v>
      </c>
      <c r="L8070" s="3">
        <v>0.69791666666666663</v>
      </c>
      <c r="M8070" s="3">
        <v>0.71875</v>
      </c>
      <c r="N8070" s="3">
        <v>0.7319444444444444</v>
      </c>
      <c r="O8070" s="3">
        <v>0.77013888888888893</v>
      </c>
      <c r="P8070" s="3">
        <v>0.74444444444444435</v>
      </c>
      <c r="Q8070" s="3">
        <f t="shared" si="146"/>
        <v>0.69861111111111107</v>
      </c>
      <c r="R8070" s="3">
        <f>MAX(T8070,P8070)</f>
        <v>0.74444444444444446</v>
      </c>
      <c r="S8070" s="3">
        <v>0.69374999999999998</v>
      </c>
      <c r="T8070" s="3">
        <v>0.74444444444444446</v>
      </c>
      <c r="U8070" s="3">
        <f>MAX(M8070+15/60/24-1/24-MOD(M8070+15/60/24-1/24,15/60/24),16/24)</f>
        <v>0.6875</v>
      </c>
      <c r="V8070" s="3">
        <f>MIN(M8070-MOD(M8070,15/60/24)-1/24,18.75/24)</f>
        <v>0.67708333333333337</v>
      </c>
      <c r="W8070" s="103">
        <f>M8070-(M8070-E8070)/12*1.25</f>
        <v>0.67230902777777779</v>
      </c>
    </row>
    <row r="8071" spans="1:23" ht="12.75" customHeight="1">
      <c r="A8071" s="1">
        <v>51900</v>
      </c>
      <c r="B8071" t="s">
        <v>194</v>
      </c>
      <c r="C8071" s="3">
        <v>0.20902777777777778</v>
      </c>
      <c r="D8071" s="3">
        <v>0.23611111111111113</v>
      </c>
      <c r="E8071" s="3">
        <v>0.2722222222222222</v>
      </c>
      <c r="F8071" s="3">
        <v>0.35833333333333334</v>
      </c>
      <c r="G8071" s="3">
        <v>0.3840277777777778</v>
      </c>
      <c r="H8071" s="3">
        <v>0.40416666666666662</v>
      </c>
      <c r="I8071" s="3">
        <v>0.42152777777777778</v>
      </c>
      <c r="J8071" s="3">
        <v>0.49583333333333335</v>
      </c>
      <c r="K8071" s="3">
        <v>0.51666666666666672</v>
      </c>
      <c r="L8071" s="3">
        <v>0.69861111111111107</v>
      </c>
      <c r="M8071" s="3">
        <v>0.71944444444444444</v>
      </c>
      <c r="N8071" s="3">
        <v>0.73263888888888884</v>
      </c>
      <c r="O8071" s="3">
        <v>0.77083333333333337</v>
      </c>
      <c r="P8071" s="3">
        <v>0.7451388888888888</v>
      </c>
      <c r="Q8071" s="3">
        <f t="shared" ref="Q8071:Q8134" si="147">+S8070+8/60/24</f>
        <v>0.69930555555555551</v>
      </c>
      <c r="R8071" s="3">
        <f>MAX(T8071,P8071)</f>
        <v>0.7451388888888888</v>
      </c>
      <c r="S8071" s="3">
        <v>0.69444444444444442</v>
      </c>
      <c r="T8071" s="3">
        <v>0.74513888888888868</v>
      </c>
      <c r="U8071" s="3">
        <f>MAX(M8071+15/60/24-1/24-MOD(M8071+15/60/24-1/24,15/60/24),16/24)</f>
        <v>0.6875</v>
      </c>
      <c r="V8071" s="3">
        <f>MIN(M8071-MOD(M8071,15/60/24)-1/24,18.75/24)</f>
        <v>0.67708333333333337</v>
      </c>
      <c r="W8071" s="103">
        <f>M8071-(M8071-E8071)/12*1.25</f>
        <v>0.6728587962962963</v>
      </c>
    </row>
    <row r="8072" spans="1:23" ht="12.75" customHeight="1">
      <c r="A8072" s="1">
        <v>51901</v>
      </c>
      <c r="B8072" t="s">
        <v>195</v>
      </c>
      <c r="C8072" s="3">
        <v>0.20833333333333334</v>
      </c>
      <c r="D8072" s="3">
        <v>0.23541666666666669</v>
      </c>
      <c r="E8072" s="3">
        <v>0.2722222222222222</v>
      </c>
      <c r="F8072" s="3">
        <v>0.35833333333333334</v>
      </c>
      <c r="G8072" s="3">
        <v>0.3840277777777778</v>
      </c>
      <c r="H8072" s="3">
        <v>0.40416666666666662</v>
      </c>
      <c r="I8072" s="3">
        <v>0.42152777777777778</v>
      </c>
      <c r="J8072" s="3">
        <v>0.49583333333333335</v>
      </c>
      <c r="K8072" s="3">
        <v>0.51666666666666672</v>
      </c>
      <c r="L8072" s="3">
        <v>0.69930555555555562</v>
      </c>
      <c r="M8072" s="3">
        <v>0.72013888888888888</v>
      </c>
      <c r="N8072" s="3">
        <v>0.73263888888888884</v>
      </c>
      <c r="O8072" s="3">
        <v>0.77083333333333337</v>
      </c>
      <c r="P8072" s="3">
        <v>0.7451388888888888</v>
      </c>
      <c r="Q8072" s="3">
        <f t="shared" si="147"/>
        <v>0.7</v>
      </c>
      <c r="R8072" s="3">
        <f>MAX(T8072,P8072)</f>
        <v>0.7451388888888888</v>
      </c>
      <c r="S8072" s="3">
        <v>0.69513888888888886</v>
      </c>
      <c r="T8072" s="3">
        <v>0.74513888888888868</v>
      </c>
      <c r="U8072" s="3">
        <f>MAX(M8072+15/60/24-1/24-MOD(M8072+15/60/24-1/24,15/60/24),16/24)</f>
        <v>0.6875</v>
      </c>
      <c r="V8072" s="3">
        <f>MIN(M8072-MOD(M8072,15/60/24)-1/24,18.75/24)</f>
        <v>0.67708333333333337</v>
      </c>
      <c r="W8072" s="103">
        <f>M8072-(M8072-E8072)/12*1.25</f>
        <v>0.67348090277777772</v>
      </c>
    </row>
    <row r="8073" spans="1:23" ht="12.75" customHeight="1">
      <c r="A8073" s="1">
        <v>51902</v>
      </c>
      <c r="B8073" t="s">
        <v>104</v>
      </c>
      <c r="C8073" s="3">
        <v>0.2076388888888889</v>
      </c>
      <c r="D8073" s="3">
        <v>0.23541666666666669</v>
      </c>
      <c r="E8073" s="3">
        <v>0.27152777777777776</v>
      </c>
      <c r="F8073" s="3">
        <v>0.35833333333333334</v>
      </c>
      <c r="G8073" s="3">
        <v>0.3840277777777778</v>
      </c>
      <c r="H8073" s="3">
        <v>0.40416666666666662</v>
      </c>
      <c r="I8073" s="3">
        <v>0.42083333333333334</v>
      </c>
      <c r="J8073" s="3">
        <v>0.49583333333333335</v>
      </c>
      <c r="K8073" s="3">
        <v>0.51666666666666672</v>
      </c>
      <c r="L8073" s="3">
        <v>0.7</v>
      </c>
      <c r="M8073" s="3">
        <v>0.72083333333333333</v>
      </c>
      <c r="N8073" s="3">
        <v>0.73333333333333339</v>
      </c>
      <c r="O8073" s="3">
        <v>0.77152777777777781</v>
      </c>
      <c r="P8073" s="3">
        <v>0.74583333333333335</v>
      </c>
      <c r="Q8073" s="3">
        <f t="shared" si="147"/>
        <v>0.7006944444444444</v>
      </c>
      <c r="R8073" s="3">
        <f>MAX(T8073,P8073)</f>
        <v>0.74583333333333335</v>
      </c>
      <c r="S8073" s="3">
        <v>0.6958333333333333</v>
      </c>
      <c r="T8073" s="3">
        <v>0.74583333333333335</v>
      </c>
      <c r="U8073" s="3">
        <f>MAX(M8073+15/60/24-1/24-MOD(M8073+15/60/24-1/24,15/60/24),16/24)</f>
        <v>0.6875</v>
      </c>
      <c r="V8073" s="3">
        <f>MIN(M8073-MOD(M8073,15/60/24)-1/24,18.75/24)</f>
        <v>0.67708333333333337</v>
      </c>
      <c r="W8073" s="103">
        <f>M8073-(M8073-E8073)/12*1.25</f>
        <v>0.67403067129629624</v>
      </c>
    </row>
    <row r="8074" spans="1:23" ht="12.75" customHeight="1">
      <c r="A8074" s="1">
        <v>51903</v>
      </c>
      <c r="B8074" t="s">
        <v>196</v>
      </c>
      <c r="C8074" s="3">
        <v>0.2076388888888889</v>
      </c>
      <c r="D8074" s="3">
        <v>0.23472222222222219</v>
      </c>
      <c r="E8074" s="3">
        <v>0.27083333333333331</v>
      </c>
      <c r="F8074" s="3">
        <v>0.3576388888888889</v>
      </c>
      <c r="G8074" s="3">
        <v>0.3833333333333333</v>
      </c>
      <c r="H8074" s="3">
        <v>0.40416666666666662</v>
      </c>
      <c r="I8074" s="3">
        <v>0.42083333333333334</v>
      </c>
      <c r="J8074" s="3">
        <v>0.49583333333333335</v>
      </c>
      <c r="K8074" s="3">
        <v>0.51666666666666672</v>
      </c>
      <c r="L8074" s="3">
        <v>0.7</v>
      </c>
      <c r="M8074" s="3">
        <v>0.72083333333333333</v>
      </c>
      <c r="N8074" s="3">
        <v>0.73402777777777783</v>
      </c>
      <c r="O8074" s="3">
        <v>0.77222222222222225</v>
      </c>
      <c r="P8074" s="3">
        <v>0.74583333333333324</v>
      </c>
      <c r="Q8074" s="3">
        <f t="shared" si="147"/>
        <v>0.70138888888888884</v>
      </c>
      <c r="R8074" s="3">
        <f>MAX(T8074,P8074)</f>
        <v>0.74652777777777779</v>
      </c>
      <c r="S8074" s="3">
        <v>0.69652777777777775</v>
      </c>
      <c r="T8074" s="3">
        <v>0.74652777777777779</v>
      </c>
      <c r="U8074" s="3">
        <f>MAX(M8074+15/60/24-1/24-MOD(M8074+15/60/24-1/24,15/60/24),16/24)</f>
        <v>0.6875</v>
      </c>
      <c r="V8074" s="3">
        <f>MIN(M8074-MOD(M8074,15/60/24)-1/24,18.75/24)</f>
        <v>0.67708333333333337</v>
      </c>
      <c r="W8074" s="103">
        <f>M8074-(M8074-E8074)/12*1.25</f>
        <v>0.67395833333333333</v>
      </c>
    </row>
    <row r="8075" spans="1:23" ht="12.75" customHeight="1">
      <c r="A8075" s="1">
        <v>51904</v>
      </c>
      <c r="B8075" t="s">
        <v>197</v>
      </c>
      <c r="C8075" s="3">
        <v>0.20694444444444446</v>
      </c>
      <c r="D8075" s="3">
        <v>0.23472222222222219</v>
      </c>
      <c r="E8075" s="3">
        <v>0.27013888888888887</v>
      </c>
      <c r="F8075" s="3">
        <v>0.3576388888888889</v>
      </c>
      <c r="G8075" s="3">
        <v>0.3833333333333333</v>
      </c>
      <c r="H8075" s="3">
        <v>0.40416666666666662</v>
      </c>
      <c r="I8075" s="3">
        <v>0.42083333333333334</v>
      </c>
      <c r="J8075" s="3">
        <v>0.49583333333333335</v>
      </c>
      <c r="K8075" s="3">
        <v>0.51666666666666672</v>
      </c>
      <c r="L8075" s="3">
        <v>0.7006944444444444</v>
      </c>
      <c r="M8075" s="3">
        <v>0.72152777777777777</v>
      </c>
      <c r="N8075" s="3">
        <v>0.73472222222222217</v>
      </c>
      <c r="O8075" s="3">
        <v>0.7729166666666667</v>
      </c>
      <c r="P8075" s="3">
        <v>0.74722222222222212</v>
      </c>
      <c r="Q8075" s="3">
        <f t="shared" si="147"/>
        <v>0.70208333333333328</v>
      </c>
      <c r="R8075" s="3">
        <f>MAX(T8075,P8075)</f>
        <v>0.74722222222222234</v>
      </c>
      <c r="S8075" s="3">
        <v>0.69722222222222219</v>
      </c>
      <c r="T8075" s="3">
        <v>0.74722222222222234</v>
      </c>
      <c r="U8075" s="3">
        <f>MAX(M8075+15/60/24-1/24-MOD(M8075+15/60/24-1/24,15/60/24),16/24)</f>
        <v>0.6875</v>
      </c>
      <c r="V8075" s="3">
        <f>MIN(M8075-MOD(M8075,15/60/24)-1/24,18.75/24)</f>
        <v>0.67708333333333337</v>
      </c>
      <c r="W8075" s="103">
        <f>M8075-(M8075-E8075)/12*1.25</f>
        <v>0.67450810185185184</v>
      </c>
    </row>
    <row r="8076" spans="1:23" ht="12.75" customHeight="1">
      <c r="A8076" s="1">
        <v>51905</v>
      </c>
      <c r="B8076" t="s">
        <v>198</v>
      </c>
      <c r="C8076" s="3">
        <v>0.20624999999999999</v>
      </c>
      <c r="D8076" s="3">
        <v>0.23402777777777781</v>
      </c>
      <c r="E8076" s="3">
        <v>0.27013888888888887</v>
      </c>
      <c r="F8076" s="3">
        <v>0.3576388888888889</v>
      </c>
      <c r="G8076" s="3">
        <v>0.3833333333333333</v>
      </c>
      <c r="H8076" s="3">
        <v>0.40347222222222223</v>
      </c>
      <c r="I8076" s="3">
        <v>0.42083333333333334</v>
      </c>
      <c r="J8076" s="3">
        <v>0.49583333333333335</v>
      </c>
      <c r="K8076" s="3">
        <v>0.51666666666666672</v>
      </c>
      <c r="L8076" s="3">
        <v>0.70138888888888884</v>
      </c>
      <c r="M8076" s="3">
        <v>0.72222222222222221</v>
      </c>
      <c r="N8076" s="3">
        <v>0.73541666666666661</v>
      </c>
      <c r="O8076" s="3">
        <v>0.77361111111111114</v>
      </c>
      <c r="P8076" s="3">
        <v>0.74791666666666656</v>
      </c>
      <c r="Q8076" s="3">
        <f t="shared" si="147"/>
        <v>0.70277777777777772</v>
      </c>
      <c r="R8076" s="3">
        <f>MAX(T8076,P8076)</f>
        <v>0.74791666666666667</v>
      </c>
      <c r="S8076" s="3">
        <v>0.69791666666666663</v>
      </c>
      <c r="T8076" s="3">
        <v>0.74791666666666667</v>
      </c>
      <c r="U8076" s="3">
        <f>MAX(M8076+15/60/24-1/24-MOD(M8076+15/60/24-1/24,15/60/24),16/24)</f>
        <v>0.6875</v>
      </c>
      <c r="V8076" s="3">
        <f>MIN(M8076-MOD(M8076,15/60/24)-1/24,18.75/24)</f>
        <v>0.67708333333333337</v>
      </c>
      <c r="W8076" s="103">
        <f>M8076-(M8076-E8076)/12*1.25</f>
        <v>0.67513020833333337</v>
      </c>
    </row>
    <row r="8077" spans="1:23" ht="12.75" customHeight="1">
      <c r="A8077" s="1">
        <v>51906</v>
      </c>
      <c r="B8077" t="s">
        <v>199</v>
      </c>
      <c r="C8077" s="3">
        <v>0.20624999999999999</v>
      </c>
      <c r="D8077" s="3">
        <v>0.23333333333333331</v>
      </c>
      <c r="E8077" s="3">
        <v>0.26944444444444443</v>
      </c>
      <c r="F8077" s="3">
        <v>0.35694444444444445</v>
      </c>
      <c r="G8077" s="3">
        <v>0.38263888888888892</v>
      </c>
      <c r="H8077" s="3">
        <v>0.40347222222222223</v>
      </c>
      <c r="I8077" s="3">
        <v>0.42083333333333334</v>
      </c>
      <c r="J8077" s="3">
        <v>0.49583333333333335</v>
      </c>
      <c r="K8077" s="3">
        <v>0.51666666666666672</v>
      </c>
      <c r="L8077" s="3">
        <v>0.70208333333333339</v>
      </c>
      <c r="M8077" s="3">
        <v>0.72291666666666665</v>
      </c>
      <c r="N8077" s="3">
        <v>0.73611111111111116</v>
      </c>
      <c r="O8077" s="3">
        <v>0.77361111111111114</v>
      </c>
      <c r="P8077" s="3">
        <v>0.74861111111111112</v>
      </c>
      <c r="Q8077" s="3">
        <f t="shared" si="147"/>
        <v>0.70347222222222217</v>
      </c>
      <c r="R8077" s="3">
        <f>MAX(T8077,P8077)</f>
        <v>0.74861111111111112</v>
      </c>
      <c r="S8077" s="3">
        <v>0.69861111111111107</v>
      </c>
      <c r="T8077" s="3">
        <v>0.74791666666666667</v>
      </c>
      <c r="U8077" s="3">
        <f>MAX(M8077+15/60/24-1/24-MOD(M8077+15/60/24-1/24,15/60/24),16/24)</f>
        <v>0.6875</v>
      </c>
      <c r="V8077" s="3">
        <f>MIN(M8077-MOD(M8077,15/60/24)-1/24,18.75/24)</f>
        <v>0.67708333333333337</v>
      </c>
      <c r="W8077" s="103">
        <f>M8077-(M8077-E8077)/12*1.25</f>
        <v>0.67567997685185188</v>
      </c>
    </row>
    <row r="8078" spans="1:23" ht="12.75" customHeight="1">
      <c r="A8078" s="1">
        <v>51907</v>
      </c>
      <c r="B8078" t="s">
        <v>200</v>
      </c>
      <c r="C8078" s="3">
        <v>0.20555555555555557</v>
      </c>
      <c r="D8078" s="3">
        <v>0.23263888888888887</v>
      </c>
      <c r="E8078" s="3">
        <v>0.26874999999999999</v>
      </c>
      <c r="F8078" s="3">
        <v>0.35694444444444445</v>
      </c>
      <c r="G8078" s="3">
        <v>0.38263888888888892</v>
      </c>
      <c r="H8078" s="3">
        <v>0.40347222222222223</v>
      </c>
      <c r="I8078" s="3">
        <v>0.4201388888888889</v>
      </c>
      <c r="J8078" s="3">
        <v>0.49583333333333335</v>
      </c>
      <c r="K8078" s="3">
        <v>0.51666666666666672</v>
      </c>
      <c r="L8078" s="3">
        <v>0.70277777777777783</v>
      </c>
      <c r="M8078" s="3">
        <v>0.72361111111111109</v>
      </c>
      <c r="N8078" s="3">
        <v>0.7368055555555556</v>
      </c>
      <c r="O8078" s="3">
        <v>0.77430555555555558</v>
      </c>
      <c r="P8078" s="3">
        <v>0.74930555555555556</v>
      </c>
      <c r="Q8078" s="3">
        <f t="shared" si="147"/>
        <v>0.70416666666666661</v>
      </c>
      <c r="R8078" s="3">
        <f>MAX(T8078,P8078)</f>
        <v>0.74930555555555556</v>
      </c>
      <c r="S8078" s="3">
        <v>0.69861111111111107</v>
      </c>
      <c r="T8078" s="3">
        <v>0.74861111111111112</v>
      </c>
      <c r="U8078" s="3">
        <f>MAX(M8078+15/60/24-1/24-MOD(M8078+15/60/24-1/24,15/60/24),16/24)</f>
        <v>0.6875</v>
      </c>
      <c r="V8078" s="3">
        <f>MIN(M8078-MOD(M8078,15/60/24)-1/24,18.75/24)</f>
        <v>0.67708333333333337</v>
      </c>
      <c r="W8078" s="103">
        <f>M8078-(M8078-E8078)/12*1.25</f>
        <v>0.67622974537037039</v>
      </c>
    </row>
    <row r="8079" spans="1:23" ht="12.75" customHeight="1">
      <c r="A8079" s="1">
        <v>51908</v>
      </c>
      <c r="B8079" t="s">
        <v>201</v>
      </c>
      <c r="C8079" s="3">
        <v>0.20486111111111113</v>
      </c>
      <c r="D8079" s="3">
        <v>0.23263888888888887</v>
      </c>
      <c r="E8079" s="3">
        <v>0.26805555555555555</v>
      </c>
      <c r="F8079" s="3">
        <v>0.35694444444444445</v>
      </c>
      <c r="G8079" s="3">
        <v>0.38194444444444442</v>
      </c>
      <c r="H8079" s="3">
        <v>0.40347222222222223</v>
      </c>
      <c r="I8079" s="3">
        <v>0.4201388888888889</v>
      </c>
      <c r="J8079" s="3">
        <v>0.49583333333333335</v>
      </c>
      <c r="K8079" s="3">
        <v>0.51666666666666672</v>
      </c>
      <c r="L8079" s="3">
        <v>0.70347222222222217</v>
      </c>
      <c r="M8079" s="3">
        <v>0.72430555555555554</v>
      </c>
      <c r="N8079" s="3">
        <v>0.7368055555555556</v>
      </c>
      <c r="O8079" s="3">
        <v>0.77500000000000002</v>
      </c>
      <c r="P8079" s="3">
        <v>0.74930555555555556</v>
      </c>
      <c r="Q8079" s="3">
        <f t="shared" si="147"/>
        <v>0.70416666666666661</v>
      </c>
      <c r="R8079" s="3">
        <f>MAX(T8079,P8079)</f>
        <v>0.74930555555555556</v>
      </c>
      <c r="S8079" s="3">
        <v>0.69930555555555551</v>
      </c>
      <c r="T8079" s="3">
        <v>0.74930555555555556</v>
      </c>
      <c r="U8079" s="3">
        <f>MAX(M8079+15/60/24-1/24-MOD(M8079+15/60/24-1/24,15/60/24),16/24)</f>
        <v>0.6875</v>
      </c>
      <c r="V8079" s="3">
        <f>MIN(M8079-MOD(M8079,15/60/24)-1/24,18.75/24)</f>
        <v>0.67708333333333337</v>
      </c>
      <c r="W8079" s="103">
        <f>M8079-(M8079-E8079)/12*1.25</f>
        <v>0.67677951388888891</v>
      </c>
    </row>
    <row r="8080" spans="1:23" ht="12.75" customHeight="1">
      <c r="A8080" s="1">
        <v>51909</v>
      </c>
      <c r="B8080" t="s">
        <v>105</v>
      </c>
      <c r="C8080" s="3">
        <v>0.20486111111111113</v>
      </c>
      <c r="D8080" s="3">
        <v>0.23194444444444443</v>
      </c>
      <c r="E8080" s="3">
        <v>0.2673611111111111</v>
      </c>
      <c r="F8080" s="3">
        <v>0.35625000000000001</v>
      </c>
      <c r="G8080" s="3">
        <v>0.38194444444444442</v>
      </c>
      <c r="H8080" s="3">
        <v>0.40277777777777773</v>
      </c>
      <c r="I8080" s="3">
        <v>0.4201388888888889</v>
      </c>
      <c r="J8080" s="3">
        <v>0.49583333333333335</v>
      </c>
      <c r="K8080" s="3">
        <v>0.51666666666666672</v>
      </c>
      <c r="L8080" s="3">
        <v>0.70416666666666661</v>
      </c>
      <c r="M8080" s="3">
        <v>0.72499999999999998</v>
      </c>
      <c r="N8080" s="3">
        <v>0.73750000000000004</v>
      </c>
      <c r="O8080" s="3">
        <v>0.77569444444444446</v>
      </c>
      <c r="P8080" s="3">
        <v>0.75</v>
      </c>
      <c r="Q8080" s="3">
        <f t="shared" si="147"/>
        <v>0.70486111111111105</v>
      </c>
      <c r="R8080" s="3">
        <f>MAX(T8080,P8080)</f>
        <v>0.75</v>
      </c>
      <c r="S8080" s="3">
        <v>0.7</v>
      </c>
      <c r="T8080" s="3">
        <v>0.75</v>
      </c>
      <c r="U8080" s="3">
        <f>MAX(M8080+15/60/24-1/24-MOD(M8080+15/60/24-1/24,15/60/24),16/24)</f>
        <v>0.6875</v>
      </c>
      <c r="V8080" s="3">
        <f>MIN(M8080-MOD(M8080,15/60/24)-1/24,18.75/24)</f>
        <v>0.67708333333333337</v>
      </c>
      <c r="W8080" s="103">
        <f>M8080-(M8080-E8080)/12*1.25</f>
        <v>0.67732928240740742</v>
      </c>
    </row>
    <row r="8081" spans="1:23" ht="12.75" customHeight="1">
      <c r="A8081" s="1">
        <v>51910</v>
      </c>
      <c r="B8081" t="s">
        <v>202</v>
      </c>
      <c r="C8081" s="3">
        <v>0.20416666666666669</v>
      </c>
      <c r="D8081" s="3">
        <v>0.23125000000000001</v>
      </c>
      <c r="E8081" s="3">
        <v>0.26666666666666666</v>
      </c>
      <c r="F8081" s="3">
        <v>0.35625000000000001</v>
      </c>
      <c r="G8081" s="3">
        <v>0.38124999999999998</v>
      </c>
      <c r="H8081" s="3">
        <v>0.40277777777777773</v>
      </c>
      <c r="I8081" s="3">
        <v>0.41944444444444445</v>
      </c>
      <c r="J8081" s="3">
        <v>0.49583333333333335</v>
      </c>
      <c r="K8081" s="3">
        <v>0.51666666666666672</v>
      </c>
      <c r="L8081" s="3">
        <v>0.70486111111111116</v>
      </c>
      <c r="M8081" s="3">
        <v>0.72569444444444442</v>
      </c>
      <c r="N8081" s="3">
        <v>0.73819444444444438</v>
      </c>
      <c r="O8081" s="3">
        <v>0.77638888888888891</v>
      </c>
      <c r="P8081" s="3">
        <v>0.75069444444444433</v>
      </c>
      <c r="Q8081" s="3">
        <f t="shared" si="147"/>
        <v>0.70555555555555549</v>
      </c>
      <c r="R8081" s="3">
        <f>MAX(T8081,P8081)</f>
        <v>0.75069444444444433</v>
      </c>
      <c r="S8081" s="3">
        <v>0.7006944444444444</v>
      </c>
      <c r="T8081" s="3">
        <v>0.75069444444444433</v>
      </c>
      <c r="U8081" s="3">
        <f>MAX(M8081+15/60/24-1/24-MOD(M8081+15/60/24-1/24,15/60/24),16/24)</f>
        <v>0.6875</v>
      </c>
      <c r="V8081" s="3">
        <f>MIN(M8081-MOD(M8081,15/60/24)-1/24,18.75/24)</f>
        <v>0.67708333333333337</v>
      </c>
      <c r="W8081" s="103">
        <f>M8081-(M8081-E8081)/12*1.25</f>
        <v>0.67787905092592593</v>
      </c>
    </row>
    <row r="8082" spans="1:23" ht="12.75" customHeight="1">
      <c r="A8082" s="1">
        <v>51911</v>
      </c>
      <c r="B8082" t="s">
        <v>203</v>
      </c>
      <c r="C8082" s="3">
        <v>0.20347222222222219</v>
      </c>
      <c r="D8082" s="3">
        <v>0.23055555555555554</v>
      </c>
      <c r="E8082" s="3">
        <v>0.26597222222222222</v>
      </c>
      <c r="F8082" s="3">
        <v>0.35625000000000001</v>
      </c>
      <c r="G8082" s="3">
        <v>0.38124999999999998</v>
      </c>
      <c r="H8082" s="3">
        <v>0.40277777777777773</v>
      </c>
      <c r="I8082" s="3">
        <v>0.41944444444444445</v>
      </c>
      <c r="J8082" s="3">
        <v>0.49583333333333335</v>
      </c>
      <c r="K8082" s="3">
        <v>0.51666666666666672</v>
      </c>
      <c r="L8082" s="3">
        <v>0.70486111111111116</v>
      </c>
      <c r="M8082" s="3">
        <v>0.72569444444444442</v>
      </c>
      <c r="N8082" s="3">
        <v>0.73888888888888893</v>
      </c>
      <c r="O8082" s="3">
        <v>0.77638888888888891</v>
      </c>
      <c r="P8082" s="3">
        <v>0.75138888888888888</v>
      </c>
      <c r="Q8082" s="3">
        <f t="shared" si="147"/>
        <v>0.70624999999999993</v>
      </c>
      <c r="R8082" s="3">
        <f>MAX(T8082,P8082)</f>
        <v>0.75138888888888899</v>
      </c>
      <c r="S8082" s="3">
        <v>0.70138888888888884</v>
      </c>
      <c r="T8082" s="3">
        <v>0.75138888888888899</v>
      </c>
      <c r="U8082" s="3">
        <f>MAX(M8082+15/60/24-1/24-MOD(M8082+15/60/24-1/24,15/60/24),16/24)</f>
        <v>0.6875</v>
      </c>
      <c r="V8082" s="3">
        <f>MIN(M8082-MOD(M8082,15/60/24)-1/24,18.75/24)</f>
        <v>0.67708333333333337</v>
      </c>
      <c r="W8082" s="103">
        <f>M8082-(M8082-E8082)/12*1.25</f>
        <v>0.67780671296296291</v>
      </c>
    </row>
    <row r="8083" spans="1:23" ht="12.75" customHeight="1">
      <c r="A8083" s="1">
        <v>51912</v>
      </c>
      <c r="B8083" t="s">
        <v>204</v>
      </c>
      <c r="C8083" s="3">
        <v>0.20277777777777781</v>
      </c>
      <c r="D8083" s="3">
        <v>0.2298611111111111</v>
      </c>
      <c r="E8083" s="3">
        <v>0.26527777777777778</v>
      </c>
      <c r="F8083" s="3">
        <v>0.35555555555555557</v>
      </c>
      <c r="G8083" s="3">
        <v>0.38055555555555554</v>
      </c>
      <c r="H8083" s="3">
        <v>0.40277777777777773</v>
      </c>
      <c r="I8083" s="3">
        <v>0.41944444444444445</v>
      </c>
      <c r="J8083" s="3">
        <v>0.49583333333333335</v>
      </c>
      <c r="K8083" s="3">
        <v>0.51666666666666672</v>
      </c>
      <c r="L8083" s="3">
        <v>0.7055555555555556</v>
      </c>
      <c r="M8083" s="3">
        <v>0.72638888888888886</v>
      </c>
      <c r="N8083" s="3">
        <v>0.73958333333333337</v>
      </c>
      <c r="O8083" s="3">
        <v>0.77708333333333335</v>
      </c>
      <c r="P8083" s="3">
        <v>0.75208333333333333</v>
      </c>
      <c r="Q8083" s="3">
        <f t="shared" si="147"/>
        <v>0.70694444444444438</v>
      </c>
      <c r="R8083" s="3">
        <f>MAX(T8083,P8083)</f>
        <v>0.75208333333333333</v>
      </c>
      <c r="S8083" s="3">
        <v>0.70208333333333328</v>
      </c>
      <c r="T8083" s="3">
        <v>0.75138888888888888</v>
      </c>
      <c r="U8083" s="3">
        <f>MAX(M8083+15/60/24-1/24-MOD(M8083+15/60/24-1/24,15/60/24),16/24)</f>
        <v>0.6875</v>
      </c>
      <c r="V8083" s="3">
        <f>MIN(M8083-MOD(M8083,15/60/24)-1/24,18.75/24)</f>
        <v>0.67708333333333337</v>
      </c>
      <c r="W8083" s="103">
        <f>M8083-(M8083-E8083)/12*1.25</f>
        <v>0.67835648148148142</v>
      </c>
    </row>
    <row r="8084" spans="1:23" ht="12.75" customHeight="1">
      <c r="A8084" s="1">
        <v>51913</v>
      </c>
      <c r="B8084" t="s">
        <v>205</v>
      </c>
      <c r="C8084" s="3">
        <v>0.20208333333333331</v>
      </c>
      <c r="D8084" s="3">
        <v>0.22916666666666666</v>
      </c>
      <c r="E8084" s="3">
        <v>0.26527777777777778</v>
      </c>
      <c r="F8084" s="3">
        <v>0.35555555555555557</v>
      </c>
      <c r="G8084" s="3">
        <v>0.38055555555555554</v>
      </c>
      <c r="H8084" s="3">
        <v>0.40208333333333335</v>
      </c>
      <c r="I8084" s="3">
        <v>0.41875000000000001</v>
      </c>
      <c r="J8084" s="3">
        <v>0.49583333333333335</v>
      </c>
      <c r="K8084" s="3">
        <v>0.51666666666666672</v>
      </c>
      <c r="L8084" s="3">
        <v>0.70625000000000004</v>
      </c>
      <c r="M8084" s="3">
        <v>0.7270833333333333</v>
      </c>
      <c r="N8084" s="3">
        <v>0.7402777777777777</v>
      </c>
      <c r="O8084" s="3">
        <v>0.77777777777777779</v>
      </c>
      <c r="P8084" s="3">
        <v>0.75277777777777766</v>
      </c>
      <c r="Q8084" s="3">
        <f t="shared" si="147"/>
        <v>0.70763888888888882</v>
      </c>
      <c r="R8084" s="3">
        <f>MAX(T8084,P8084)</f>
        <v>0.75277777777777766</v>
      </c>
      <c r="S8084" s="3">
        <v>0.70208333333333339</v>
      </c>
      <c r="T8084" s="3">
        <v>0.75208333333333333</v>
      </c>
      <c r="U8084" s="3">
        <f>MAX(M8084+15/60/24-1/24-MOD(M8084+15/60/24-1/24,15/60/24),16/24)</f>
        <v>0.6875</v>
      </c>
      <c r="V8084" s="3">
        <f>MIN(M8084-MOD(M8084,15/60/24)-1/24,18.75/24)</f>
        <v>0.67708333333333337</v>
      </c>
      <c r="W8084" s="103">
        <f>M8084-(M8084-E8084)/12*1.25</f>
        <v>0.67897858796296295</v>
      </c>
    </row>
    <row r="8085" spans="1:23" ht="12.75" customHeight="1">
      <c r="A8085" s="1">
        <v>51914</v>
      </c>
      <c r="B8085" t="s">
        <v>206</v>
      </c>
      <c r="C8085" s="3">
        <v>0.20138888888888887</v>
      </c>
      <c r="D8085" s="3">
        <v>0.22847222222222222</v>
      </c>
      <c r="E8085" s="3">
        <v>0.26458333333333334</v>
      </c>
      <c r="F8085" s="3">
        <v>0.35486111111111113</v>
      </c>
      <c r="G8085" s="3">
        <v>0.37986111111111115</v>
      </c>
      <c r="H8085" s="3">
        <v>0.40208333333333335</v>
      </c>
      <c r="I8085" s="3">
        <v>0.41875000000000001</v>
      </c>
      <c r="J8085" s="3">
        <v>0.49583333333333335</v>
      </c>
      <c r="K8085" s="3">
        <v>0.51666666666666672</v>
      </c>
      <c r="L8085" s="3">
        <v>0.70694444444444438</v>
      </c>
      <c r="M8085" s="3">
        <v>0.72777777777777775</v>
      </c>
      <c r="N8085" s="3">
        <v>0.7402777777777777</v>
      </c>
      <c r="O8085" s="3">
        <v>0.77847222222222223</v>
      </c>
      <c r="P8085" s="3">
        <v>0.75277777777777766</v>
      </c>
      <c r="Q8085" s="3">
        <f t="shared" si="147"/>
        <v>0.70763888888888893</v>
      </c>
      <c r="R8085" s="3">
        <f>MAX(T8085,P8085)</f>
        <v>0.75277777777777777</v>
      </c>
      <c r="S8085" s="3">
        <v>0.70277777777777783</v>
      </c>
      <c r="T8085" s="3">
        <v>0.75277777777777777</v>
      </c>
      <c r="U8085" s="3">
        <f>MAX(M8085+15/60/24-1/24-MOD(M8085+15/60/24-1/24,15/60/24),16/24)</f>
        <v>0.6875</v>
      </c>
      <c r="V8085" s="3">
        <f>MIN(M8085-MOD(M8085,15/60/24)-1/24,18.75/24)</f>
        <v>0.67708333333333337</v>
      </c>
      <c r="W8085" s="103">
        <f>M8085-(M8085-E8085)/12*1.25</f>
        <v>0.67952835648148147</v>
      </c>
    </row>
    <row r="8086" spans="1:23" ht="12.75" customHeight="1">
      <c r="A8086" s="1">
        <v>51915</v>
      </c>
      <c r="B8086" t="s">
        <v>207</v>
      </c>
      <c r="C8086" s="3">
        <v>0.20069444444444443</v>
      </c>
      <c r="D8086" s="3">
        <v>0.22847222222222222</v>
      </c>
      <c r="E8086" s="3">
        <v>0.2638888888888889</v>
      </c>
      <c r="F8086" s="3">
        <v>0.35486111111111113</v>
      </c>
      <c r="G8086" s="3">
        <v>0.37986111111111115</v>
      </c>
      <c r="H8086" s="3">
        <v>0.40208333333333335</v>
      </c>
      <c r="I8086" s="3">
        <v>0.41875000000000001</v>
      </c>
      <c r="J8086" s="3">
        <v>0.49583333333333335</v>
      </c>
      <c r="K8086" s="3">
        <v>0.51666666666666672</v>
      </c>
      <c r="L8086" s="3">
        <v>0.70763888888888893</v>
      </c>
      <c r="M8086" s="3">
        <v>0.72847222222222219</v>
      </c>
      <c r="N8086" s="3">
        <v>0.74097222222222225</v>
      </c>
      <c r="O8086" s="3">
        <v>0.77847222222222223</v>
      </c>
      <c r="P8086" s="3">
        <v>0.75347222222222221</v>
      </c>
      <c r="Q8086" s="3">
        <f t="shared" si="147"/>
        <v>0.70833333333333337</v>
      </c>
      <c r="R8086" s="3">
        <f>MAX(T8086,P8086)</f>
        <v>0.75347222222222221</v>
      </c>
      <c r="S8086" s="3">
        <v>0.70347222222222228</v>
      </c>
      <c r="T8086" s="3">
        <v>0.75347222222222221</v>
      </c>
      <c r="U8086" s="3">
        <f>MAX(M8086+15/60/24-1/24-MOD(M8086+15/60/24-1/24,15/60/24),16/24)</f>
        <v>0.6875</v>
      </c>
      <c r="V8086" s="3">
        <f>MIN(M8086-MOD(M8086,15/60/24)-1/24,18.75/24)</f>
        <v>0.67708333333333337</v>
      </c>
      <c r="W8086" s="103">
        <f>M8086-(M8086-E8086)/12*1.25</f>
        <v>0.68007812499999998</v>
      </c>
    </row>
    <row r="8087" spans="1:23" ht="12.75" customHeight="1">
      <c r="A8087" s="1">
        <v>51916</v>
      </c>
      <c r="B8087" t="s">
        <v>106</v>
      </c>
      <c r="C8087" s="3">
        <v>0.20069444444444443</v>
      </c>
      <c r="D8087" s="3">
        <v>0.22777777777777777</v>
      </c>
      <c r="E8087" s="3">
        <v>0.26319444444444445</v>
      </c>
      <c r="F8087" s="3">
        <v>0.35416666666666669</v>
      </c>
      <c r="G8087" s="3">
        <v>0.37916666666666665</v>
      </c>
      <c r="H8087" s="3">
        <v>0.40138888888888885</v>
      </c>
      <c r="I8087" s="3">
        <v>0.41805555555555557</v>
      </c>
      <c r="J8087" s="3">
        <v>0.49583333333333335</v>
      </c>
      <c r="K8087" s="3">
        <v>0.51666666666666672</v>
      </c>
      <c r="L8087" s="3">
        <v>0.70833333333333337</v>
      </c>
      <c r="M8087" s="3">
        <v>0.72916666666666663</v>
      </c>
      <c r="N8087" s="3">
        <v>0.7416666666666667</v>
      </c>
      <c r="O8087" s="3">
        <v>0.77916666666666667</v>
      </c>
      <c r="P8087" s="3">
        <v>0.75416666666666665</v>
      </c>
      <c r="Q8087" s="3">
        <f t="shared" si="147"/>
        <v>0.70902777777777781</v>
      </c>
      <c r="R8087" s="3">
        <f>MAX(T8087,P8087)</f>
        <v>0.75416666666666665</v>
      </c>
      <c r="S8087" s="3">
        <v>0.70416666666666672</v>
      </c>
      <c r="T8087" s="3">
        <v>0.75347222222222221</v>
      </c>
      <c r="U8087" s="3">
        <f>MAX(M8087+15/60/24-1/24-MOD(M8087+15/60/24-1/24,15/60/24),16/24)</f>
        <v>0.69791666666666663</v>
      </c>
      <c r="V8087" s="3">
        <f>MIN(M8087-MOD(M8087,15/60/24)-1/24,18.75/24)</f>
        <v>0.6875</v>
      </c>
      <c r="W8087" s="103">
        <f>M8087-(M8087-E8087)/12*1.25</f>
        <v>0.68062789351851849</v>
      </c>
    </row>
    <row r="8088" spans="1:23" ht="12.75" customHeight="1">
      <c r="A8088" s="1">
        <v>51917</v>
      </c>
      <c r="B8088" t="s">
        <v>208</v>
      </c>
      <c r="C8088" s="3">
        <v>0.2</v>
      </c>
      <c r="D8088" s="3">
        <v>0.22708333333333333</v>
      </c>
      <c r="E8088" s="3">
        <v>0.26250000000000001</v>
      </c>
      <c r="F8088" s="3">
        <v>0.35416666666666669</v>
      </c>
      <c r="G8088" s="3">
        <v>0.37916666666666665</v>
      </c>
      <c r="H8088" s="3">
        <v>0.40138888888888885</v>
      </c>
      <c r="I8088" s="3">
        <v>0.41805555555555557</v>
      </c>
      <c r="J8088" s="3">
        <v>0.49583333333333335</v>
      </c>
      <c r="K8088" s="3">
        <v>0.51666666666666672</v>
      </c>
      <c r="L8088" s="3">
        <v>0.7090277777777777</v>
      </c>
      <c r="M8088" s="3">
        <v>0.72986111111111107</v>
      </c>
      <c r="N8088" s="3">
        <v>0.74236111111111114</v>
      </c>
      <c r="O8088" s="3">
        <v>0.77986111111111112</v>
      </c>
      <c r="P8088" s="3">
        <v>0.75416666666666676</v>
      </c>
      <c r="Q8088" s="3">
        <f t="shared" si="147"/>
        <v>0.70972222222222225</v>
      </c>
      <c r="R8088" s="3">
        <f>MAX(T8088,P8088)</f>
        <v>0.75416666666666676</v>
      </c>
      <c r="S8088" s="3">
        <v>0.70486111111111116</v>
      </c>
      <c r="T8088" s="3">
        <v>0.75416666666666665</v>
      </c>
      <c r="U8088" s="3">
        <f>MAX(M8088+15/60/24-1/24-MOD(M8088+15/60/24-1/24,15/60/24),16/24)</f>
        <v>0.69791666666666663</v>
      </c>
      <c r="V8088" s="3">
        <f>MIN(M8088-MOD(M8088,15/60/24)-1/24,18.75/24)</f>
        <v>0.6875</v>
      </c>
      <c r="W8088" s="103">
        <f>M8088-(M8088-E8088)/12*1.25</f>
        <v>0.681177662037037</v>
      </c>
    </row>
    <row r="8089" spans="1:23" ht="12.75" customHeight="1">
      <c r="A8089" s="1">
        <v>51918</v>
      </c>
      <c r="B8089" t="s">
        <v>209</v>
      </c>
      <c r="C8089" s="3">
        <v>0.19930555555555554</v>
      </c>
      <c r="D8089" s="3">
        <v>0.22638888888888889</v>
      </c>
      <c r="E8089" s="3">
        <v>0.26180555555555557</v>
      </c>
      <c r="F8089" s="3">
        <v>0.35347222222222219</v>
      </c>
      <c r="G8089" s="3">
        <v>0.37847222222222227</v>
      </c>
      <c r="H8089" s="3">
        <v>0.40069444444444446</v>
      </c>
      <c r="I8089" s="3">
        <v>0.41736111111111113</v>
      </c>
      <c r="J8089" s="3">
        <v>0.49583333333333335</v>
      </c>
      <c r="K8089" s="3">
        <v>0.51666666666666672</v>
      </c>
      <c r="L8089" s="3">
        <v>0.7090277777777777</v>
      </c>
      <c r="M8089" s="3">
        <v>0.72986111111111107</v>
      </c>
      <c r="N8089" s="3">
        <v>0.74305555555555547</v>
      </c>
      <c r="O8089" s="3">
        <v>0.78055555555555556</v>
      </c>
      <c r="P8089" s="3">
        <v>0.75486111111111109</v>
      </c>
      <c r="Q8089" s="3">
        <f t="shared" si="147"/>
        <v>0.7104166666666667</v>
      </c>
      <c r="R8089" s="3">
        <f>MAX(T8089,P8089)</f>
        <v>0.75486111111111132</v>
      </c>
      <c r="S8089" s="3">
        <v>0.7055555555555556</v>
      </c>
      <c r="T8089" s="3">
        <v>0.75486111111111132</v>
      </c>
      <c r="U8089" s="3">
        <f>MAX(M8089+15/60/24-1/24-MOD(M8089+15/60/24-1/24,15/60/24),16/24)</f>
        <v>0.69791666666666663</v>
      </c>
      <c r="V8089" s="3">
        <f>MIN(M8089-MOD(M8089,15/60/24)-1/24,18.75/24)</f>
        <v>0.6875</v>
      </c>
      <c r="W8089" s="103">
        <f>M8089-(M8089-E8089)/12*1.25</f>
        <v>0.68110532407407409</v>
      </c>
    </row>
    <row r="8090" spans="1:23" ht="12.75" customHeight="1">
      <c r="A8090" s="1">
        <v>51919</v>
      </c>
      <c r="B8090" t="s">
        <v>210</v>
      </c>
      <c r="C8090" s="3">
        <v>0.1986111111111111</v>
      </c>
      <c r="D8090" s="3">
        <v>0.22569444444444445</v>
      </c>
      <c r="E8090" s="3">
        <v>0.26041666666666669</v>
      </c>
      <c r="F8090" s="3">
        <v>0.35347222222222219</v>
      </c>
      <c r="G8090" s="3">
        <v>0.37847222222222227</v>
      </c>
      <c r="H8090" s="3">
        <v>0.40069444444444446</v>
      </c>
      <c r="I8090" s="3">
        <v>0.41736111111111113</v>
      </c>
      <c r="J8090" s="3">
        <v>0.49583333333333335</v>
      </c>
      <c r="K8090" s="3">
        <v>0.51666666666666672</v>
      </c>
      <c r="L8090" s="3">
        <v>0.70972222222222225</v>
      </c>
      <c r="M8090" s="3">
        <v>0.73055555555555551</v>
      </c>
      <c r="N8090" s="3">
        <v>0.74305555555555547</v>
      </c>
      <c r="O8090" s="3">
        <v>0.78055555555555556</v>
      </c>
      <c r="P8090" s="3">
        <v>0.75555555555555542</v>
      </c>
      <c r="Q8090" s="3">
        <f t="shared" si="147"/>
        <v>0.71111111111111114</v>
      </c>
      <c r="R8090" s="3">
        <f>MAX(T8090,P8090)</f>
        <v>0.75555555555555554</v>
      </c>
      <c r="S8090" s="3">
        <v>0.7055555555555556</v>
      </c>
      <c r="T8090" s="3">
        <v>0.75555555555555554</v>
      </c>
      <c r="U8090" s="3">
        <f>MAX(M8090+15/60/24-1/24-MOD(M8090+15/60/24-1/24,15/60/24),16/24)</f>
        <v>0.69791666666666663</v>
      </c>
      <c r="V8090" s="3">
        <f>MIN(M8090-MOD(M8090,15/60/24)-1/24,18.75/24)</f>
        <v>0.6875</v>
      </c>
      <c r="W8090" s="103">
        <f>M8090-(M8090-E8090)/12*1.25</f>
        <v>0.68158275462962958</v>
      </c>
    </row>
    <row r="8091" spans="1:23" ht="12.75" customHeight="1">
      <c r="A8091" s="1">
        <v>51920</v>
      </c>
      <c r="B8091" t="s">
        <v>211</v>
      </c>
      <c r="C8091" s="3">
        <v>0.19791666666666666</v>
      </c>
      <c r="D8091" s="3">
        <v>0.22500000000000001</v>
      </c>
      <c r="E8091" s="3">
        <v>0.25972222222222224</v>
      </c>
      <c r="F8091" s="3">
        <v>0.3527777777777778</v>
      </c>
      <c r="G8091" s="3">
        <v>0.37777777777777777</v>
      </c>
      <c r="H8091" s="3">
        <v>0.40069444444444446</v>
      </c>
      <c r="I8091" s="3">
        <v>0.41736111111111113</v>
      </c>
      <c r="J8091" s="3">
        <v>0.49583333333333335</v>
      </c>
      <c r="K8091" s="3">
        <v>0.51666666666666672</v>
      </c>
      <c r="L8091" s="3">
        <v>0.7104166666666667</v>
      </c>
      <c r="M8091" s="3">
        <v>0.73124999999999996</v>
      </c>
      <c r="N8091" s="3">
        <v>0.74375000000000002</v>
      </c>
      <c r="O8091" s="3">
        <v>0.78125</v>
      </c>
      <c r="P8091" s="3">
        <v>0.75624999999999998</v>
      </c>
      <c r="Q8091" s="3">
        <f t="shared" si="147"/>
        <v>0.71111111111111114</v>
      </c>
      <c r="R8091" s="3">
        <f>MAX(T8091,P8091)</f>
        <v>0.75624999999999998</v>
      </c>
      <c r="S8091" s="3">
        <v>0.70625000000000004</v>
      </c>
      <c r="T8091" s="3">
        <v>0.75624999999999998</v>
      </c>
      <c r="U8091" s="3">
        <f>MAX(M8091+15/60/24-1/24-MOD(M8091+15/60/24-1/24,15/60/24),16/24)</f>
        <v>0.69791666666666663</v>
      </c>
      <c r="V8091" s="3">
        <f>MIN(M8091-MOD(M8091,15/60/24)-1/24,18.75/24)</f>
        <v>0.6875</v>
      </c>
      <c r="W8091" s="103">
        <f>M8091-(M8091-E8091)/12*1.25</f>
        <v>0.6821325231481481</v>
      </c>
    </row>
    <row r="8092" spans="1:23" ht="12.75" customHeight="1">
      <c r="A8092" s="1">
        <v>51921</v>
      </c>
      <c r="B8092" t="s">
        <v>212</v>
      </c>
      <c r="C8092" s="3">
        <v>0.19722222222222222</v>
      </c>
      <c r="D8092" s="3">
        <v>0.22430555555555556</v>
      </c>
      <c r="E8092" s="3">
        <v>0.2590277777777778</v>
      </c>
      <c r="F8092" s="3">
        <v>0.3520833333333333</v>
      </c>
      <c r="G8092" s="3">
        <v>0.37708333333333338</v>
      </c>
      <c r="H8092" s="3">
        <v>0.4</v>
      </c>
      <c r="I8092" s="3">
        <v>0.41666666666666669</v>
      </c>
      <c r="J8092" s="3">
        <v>0.49583333333333335</v>
      </c>
      <c r="K8092" s="3">
        <v>0.51666666666666672</v>
      </c>
      <c r="L8092" s="3">
        <v>0.71111111111111114</v>
      </c>
      <c r="M8092" s="3">
        <v>0.7319444444444444</v>
      </c>
      <c r="N8092" s="3">
        <v>0.74444444444444446</v>
      </c>
      <c r="O8092" s="3">
        <v>0.78194444444444444</v>
      </c>
      <c r="P8092" s="3">
        <v>0.75694444444444442</v>
      </c>
      <c r="Q8092" s="3">
        <f t="shared" si="147"/>
        <v>0.71180555555555558</v>
      </c>
      <c r="R8092" s="3">
        <f>MAX(T8092,P8092)</f>
        <v>0.75694444444444442</v>
      </c>
      <c r="S8092" s="3">
        <v>0.70694444444444449</v>
      </c>
      <c r="T8092" s="3">
        <v>0.75624999999999998</v>
      </c>
      <c r="U8092" s="3">
        <f>MAX(M8092+15/60/24-1/24-MOD(M8092+15/60/24-1/24,15/60/24),16/24)</f>
        <v>0.69791666666666663</v>
      </c>
      <c r="V8092" s="3">
        <f>MIN(M8092-MOD(M8092,15/60/24)-1/24,18.75/24)</f>
        <v>0.6875</v>
      </c>
      <c r="W8092" s="103">
        <f>M8092-(M8092-E8092)/12*1.25</f>
        <v>0.68268229166666661</v>
      </c>
    </row>
    <row r="8093" spans="1:23" ht="12.75" customHeight="1">
      <c r="A8093" s="1">
        <v>51922</v>
      </c>
      <c r="B8093" t="s">
        <v>213</v>
      </c>
      <c r="C8093" s="3">
        <v>0.19652777777777777</v>
      </c>
      <c r="D8093" s="3">
        <v>0.22361111111111109</v>
      </c>
      <c r="E8093" s="3">
        <v>0.25833333333333336</v>
      </c>
      <c r="F8093" s="3">
        <v>0.3520833333333333</v>
      </c>
      <c r="G8093" s="3">
        <v>0.37708333333333338</v>
      </c>
      <c r="H8093" s="3">
        <v>0.4</v>
      </c>
      <c r="I8093" s="3">
        <v>0.41666666666666669</v>
      </c>
      <c r="J8093" s="3">
        <v>0.49513888888888885</v>
      </c>
      <c r="K8093" s="3">
        <v>0.51597222222222217</v>
      </c>
      <c r="L8093" s="3">
        <v>0.71180555555555547</v>
      </c>
      <c r="M8093" s="3">
        <v>0.73263888888888884</v>
      </c>
      <c r="N8093" s="3">
        <v>0.74513888888888891</v>
      </c>
      <c r="O8093" s="3">
        <v>0.78263888888888888</v>
      </c>
      <c r="P8093" s="3">
        <v>0.75763888888888886</v>
      </c>
      <c r="Q8093" s="3">
        <f t="shared" si="147"/>
        <v>0.71250000000000002</v>
      </c>
      <c r="R8093" s="3">
        <f>MAX(T8093,P8093)</f>
        <v>0.75763888888888886</v>
      </c>
      <c r="S8093" s="3">
        <v>0.70763888888888893</v>
      </c>
      <c r="T8093" s="3">
        <v>0.75694444444444453</v>
      </c>
      <c r="U8093" s="3">
        <f>MAX(M8093+15/60/24-1/24-MOD(M8093+15/60/24-1/24,15/60/24),16/24)</f>
        <v>0.69791666666666663</v>
      </c>
      <c r="V8093" s="3">
        <f>MIN(M8093-MOD(M8093,15/60/24)-1/24,18.75/24)</f>
        <v>0.6875</v>
      </c>
      <c r="W8093" s="103">
        <f>M8093-(M8093-E8093)/12*1.25</f>
        <v>0.68323206018518512</v>
      </c>
    </row>
    <row r="8094" spans="1:23" ht="12.75" customHeight="1">
      <c r="A8094" s="1">
        <v>51923</v>
      </c>
      <c r="B8094" t="s">
        <v>214</v>
      </c>
      <c r="C8094" s="3">
        <v>0.19583333333333333</v>
      </c>
      <c r="D8094" s="3">
        <v>0.22291666666666665</v>
      </c>
      <c r="E8094" s="3">
        <v>0.25763888888888892</v>
      </c>
      <c r="F8094" s="3">
        <v>0.35138888888888892</v>
      </c>
      <c r="G8094" s="3">
        <v>0.37638888888888888</v>
      </c>
      <c r="H8094" s="3">
        <v>0.39930555555555558</v>
      </c>
      <c r="I8094" s="3">
        <v>0.41597222222222219</v>
      </c>
      <c r="J8094" s="3">
        <v>0.49513888888888885</v>
      </c>
      <c r="K8094" s="3">
        <v>0.51597222222222217</v>
      </c>
      <c r="L8094" s="3">
        <v>0.71180555555555547</v>
      </c>
      <c r="M8094" s="3">
        <v>0.73263888888888884</v>
      </c>
      <c r="N8094" s="3">
        <v>0.74513888888888891</v>
      </c>
      <c r="O8094" s="3">
        <v>0.78263888888888888</v>
      </c>
      <c r="P8094" s="3">
        <v>0.75763888888888886</v>
      </c>
      <c r="Q8094" s="3">
        <f t="shared" si="147"/>
        <v>0.71319444444444446</v>
      </c>
      <c r="R8094" s="3">
        <f>MAX(T8094,P8094)</f>
        <v>0.75763888888888886</v>
      </c>
      <c r="S8094" s="3">
        <v>0.70763888888888893</v>
      </c>
      <c r="T8094" s="3">
        <v>0.75763888888888886</v>
      </c>
      <c r="U8094" s="3">
        <f>MAX(M8094+15/60/24-1/24-MOD(M8094+15/60/24-1/24,15/60/24),16/24)</f>
        <v>0.69791666666666663</v>
      </c>
      <c r="V8094" s="3">
        <f>MIN(M8094-MOD(M8094,15/60/24)-1/24,18.75/24)</f>
        <v>0.6875</v>
      </c>
      <c r="W8094" s="103">
        <f>M8094-(M8094-E8094)/12*1.25</f>
        <v>0.68315972222222221</v>
      </c>
    </row>
    <row r="8095" spans="1:23" ht="12.75" customHeight="1">
      <c r="A8095" s="1">
        <v>51924</v>
      </c>
      <c r="B8095" t="s">
        <v>215</v>
      </c>
      <c r="C8095" s="3">
        <v>0.19513888888888889</v>
      </c>
      <c r="D8095" s="3">
        <v>0.22152777777777777</v>
      </c>
      <c r="E8095" s="3">
        <v>0.25694444444444448</v>
      </c>
      <c r="F8095" s="3">
        <v>0.35138888888888892</v>
      </c>
      <c r="G8095" s="3">
        <v>0.37638888888888888</v>
      </c>
      <c r="H8095" s="3">
        <v>0.39930555555555558</v>
      </c>
      <c r="I8095" s="3">
        <v>0.41597222222222219</v>
      </c>
      <c r="J8095" s="3">
        <v>0.49513888888888885</v>
      </c>
      <c r="K8095" s="3">
        <v>0.51597222222222217</v>
      </c>
      <c r="L8095" s="3">
        <v>0.71250000000000002</v>
      </c>
      <c r="M8095" s="3">
        <v>0.73333333333333328</v>
      </c>
      <c r="N8095" s="3">
        <v>0.74583333333333324</v>
      </c>
      <c r="O8095" s="3">
        <v>0.78333333333333333</v>
      </c>
      <c r="P8095" s="3">
        <v>0.75833333333333319</v>
      </c>
      <c r="Q8095" s="3">
        <f t="shared" si="147"/>
        <v>0.71319444444444446</v>
      </c>
      <c r="R8095" s="3">
        <f>MAX(T8095,P8095)</f>
        <v>0.75833333333333319</v>
      </c>
      <c r="S8095" s="3">
        <v>0.70833333333333337</v>
      </c>
      <c r="T8095" s="3">
        <v>0.75763888888888886</v>
      </c>
      <c r="U8095" s="3">
        <f>MAX(M8095+15/60/24-1/24-MOD(M8095+15/60/24-1/24,15/60/24),16/24)</f>
        <v>0.69791666666666663</v>
      </c>
      <c r="V8095" s="3">
        <f>MIN(M8095-MOD(M8095,15/60/24)-1/24,18.75/24)</f>
        <v>0.6875</v>
      </c>
      <c r="W8095" s="103">
        <f>M8095-(M8095-E8095)/12*1.25</f>
        <v>0.68370949074074072</v>
      </c>
    </row>
    <row r="8096" spans="1:23" ht="12.75" customHeight="1">
      <c r="A8096" s="1">
        <v>51925</v>
      </c>
      <c r="B8096" t="s">
        <v>216</v>
      </c>
      <c r="C8096" s="3">
        <v>0.19375000000000001</v>
      </c>
      <c r="D8096" s="3">
        <v>0.22083333333333333</v>
      </c>
      <c r="E8096" s="3">
        <v>0.25624999999999998</v>
      </c>
      <c r="F8096" s="3">
        <v>0.35069444444444442</v>
      </c>
      <c r="G8096" s="3">
        <v>0.3756944444444445</v>
      </c>
      <c r="H8096" s="3">
        <v>0.39861111111111108</v>
      </c>
      <c r="I8096" s="3">
        <v>0.4152777777777778</v>
      </c>
      <c r="J8096" s="3">
        <v>0.49513888888888885</v>
      </c>
      <c r="K8096" s="3">
        <v>0.51597222222222217</v>
      </c>
      <c r="L8096" s="3">
        <v>0.71319444444444446</v>
      </c>
      <c r="M8096" s="3">
        <v>0.73402777777777772</v>
      </c>
      <c r="N8096" s="3">
        <v>0.74652777777777779</v>
      </c>
      <c r="O8096" s="3">
        <v>0.78402777777777777</v>
      </c>
      <c r="P8096" s="3">
        <v>0.75902777777777775</v>
      </c>
      <c r="Q8096" s="3">
        <f t="shared" si="147"/>
        <v>0.71388888888888891</v>
      </c>
      <c r="R8096" s="3">
        <f>MAX(T8096,P8096)</f>
        <v>0.75902777777777775</v>
      </c>
      <c r="S8096" s="3">
        <v>0.70833333333333337</v>
      </c>
      <c r="T8096" s="3">
        <v>0.7583333333333333</v>
      </c>
      <c r="U8096" s="3">
        <f>MAX(M8096+15/60/24-1/24-MOD(M8096+15/60/24-1/24,15/60/24),16/24)</f>
        <v>0.69791666666666663</v>
      </c>
      <c r="V8096" s="3">
        <f>MIN(M8096-MOD(M8096,15/60/24)-1/24,18.75/24)</f>
        <v>0.6875</v>
      </c>
      <c r="W8096" s="103">
        <f>M8096-(M8096-E8096)/12*1.25</f>
        <v>0.68425925925925923</v>
      </c>
    </row>
    <row r="8097" spans="1:23" ht="12.75" customHeight="1">
      <c r="A8097" s="1">
        <v>51926</v>
      </c>
      <c r="B8097" t="s">
        <v>217</v>
      </c>
      <c r="C8097" s="3">
        <v>0.19375000000000001</v>
      </c>
      <c r="D8097" s="3">
        <v>0.22083333333333333</v>
      </c>
      <c r="E8097" s="3">
        <v>0.25624999999999998</v>
      </c>
      <c r="F8097" s="3">
        <v>0.35069444444444442</v>
      </c>
      <c r="G8097" s="3">
        <v>0.3756944444444445</v>
      </c>
      <c r="H8097" s="3">
        <v>0.39861111111111108</v>
      </c>
      <c r="I8097" s="3">
        <v>0.4152777777777778</v>
      </c>
      <c r="J8097" s="3">
        <v>0.49513888888888885</v>
      </c>
      <c r="K8097" s="3">
        <v>0.51597222222222217</v>
      </c>
      <c r="L8097" s="3">
        <v>0.71319444444444446</v>
      </c>
      <c r="M8097" s="3">
        <v>0.73402777777777772</v>
      </c>
      <c r="N8097" s="3">
        <v>0.74652777777777779</v>
      </c>
      <c r="O8097" s="3">
        <v>0.78402777777777777</v>
      </c>
      <c r="P8097" s="3">
        <v>0.75902777777777775</v>
      </c>
      <c r="Q8097" s="3">
        <f t="shared" si="147"/>
        <v>0.71388888888888891</v>
      </c>
      <c r="R8097" s="3">
        <f>MAX(T8097,P8097)</f>
        <v>0.75902777777777775</v>
      </c>
      <c r="S8097" s="3">
        <v>0.70972222222222225</v>
      </c>
      <c r="T8097" s="3">
        <v>0.75902777777777775</v>
      </c>
      <c r="U8097" s="3">
        <f>MAX(M8097+15/60/24-1/24-MOD(M8097+15/60/24-1/24,15/60/24),16/24)</f>
        <v>0.69791666666666663</v>
      </c>
      <c r="V8097" s="3">
        <f>MIN(M8097-MOD(M8097,15/60/24)-1/24,18.75/24)</f>
        <v>0.6875</v>
      </c>
      <c r="W8097" s="103">
        <f>M8097-(M8097-E8097)/12*1.25</f>
        <v>0.68425925925925923</v>
      </c>
    </row>
    <row r="8098" spans="1:23" ht="12.75" customHeight="1">
      <c r="A8098" s="1">
        <v>51927</v>
      </c>
      <c r="B8098" t="s">
        <v>218</v>
      </c>
      <c r="C8098" s="3">
        <v>0.19305555555555554</v>
      </c>
      <c r="D8098" s="3">
        <v>0.22013888888888888</v>
      </c>
      <c r="E8098" s="3">
        <v>0.25555555555555559</v>
      </c>
      <c r="F8098" s="3">
        <v>0.35</v>
      </c>
      <c r="G8098" s="3">
        <v>0.375</v>
      </c>
      <c r="H8098" s="3">
        <v>0.39861111111111108</v>
      </c>
      <c r="I8098" s="3">
        <v>0.4152777777777778</v>
      </c>
      <c r="J8098" s="3">
        <v>0.49513888888888885</v>
      </c>
      <c r="K8098" s="3">
        <v>0.51597222222222217</v>
      </c>
      <c r="L8098" s="3">
        <v>0.71388888888888891</v>
      </c>
      <c r="M8098" s="3">
        <v>0.73472222222222217</v>
      </c>
      <c r="N8098" s="3">
        <v>0.74722222222222223</v>
      </c>
      <c r="O8098" s="3">
        <v>0.78402777777777777</v>
      </c>
      <c r="P8098" s="3">
        <v>0.75972222222222219</v>
      </c>
      <c r="Q8098" s="3">
        <f t="shared" si="147"/>
        <v>0.71527777777777779</v>
      </c>
      <c r="R8098" s="3">
        <f>MAX(T8098,P8098)</f>
        <v>0.7597222222222223</v>
      </c>
      <c r="S8098" s="3">
        <v>0.70972222222222225</v>
      </c>
      <c r="T8098" s="3">
        <v>0.7597222222222223</v>
      </c>
      <c r="U8098" s="3">
        <f>MAX(M8098+15/60/24-1/24-MOD(M8098+15/60/24-1/24,15/60/24),16/24)</f>
        <v>0.69791666666666663</v>
      </c>
      <c r="V8098" s="3">
        <f>MIN(M8098-MOD(M8098,15/60/24)-1/24,18.75/24)</f>
        <v>0.6875</v>
      </c>
      <c r="W8098" s="103">
        <f>M8098-(M8098-E8098)/12*1.25</f>
        <v>0.68480902777777775</v>
      </c>
    </row>
    <row r="8099" spans="1:23" ht="12.75" customHeight="1">
      <c r="A8099" s="1">
        <v>51928</v>
      </c>
      <c r="B8099" t="s">
        <v>219</v>
      </c>
      <c r="C8099" s="3">
        <v>0.19236111111111112</v>
      </c>
      <c r="D8099" s="3">
        <v>0.21944444444444444</v>
      </c>
      <c r="E8099" s="3">
        <v>0.25486111111111109</v>
      </c>
      <c r="F8099" s="3">
        <v>0.35</v>
      </c>
      <c r="G8099" s="3">
        <v>0.375</v>
      </c>
      <c r="H8099" s="3">
        <v>0.3979166666666667</v>
      </c>
      <c r="I8099" s="3">
        <v>0.4145833333333333</v>
      </c>
      <c r="J8099" s="3">
        <v>0.49444444444444446</v>
      </c>
      <c r="K8099" s="3">
        <v>0.51527777777777783</v>
      </c>
      <c r="L8099" s="3">
        <v>0.71388888888888891</v>
      </c>
      <c r="M8099" s="3">
        <v>0.73472222222222217</v>
      </c>
      <c r="N8099" s="3">
        <v>0.74722222222222223</v>
      </c>
      <c r="O8099" s="3">
        <v>0.78472222222222221</v>
      </c>
      <c r="P8099" s="3">
        <v>0.75972222222222219</v>
      </c>
      <c r="Q8099" s="3">
        <f t="shared" si="147"/>
        <v>0.71527777777777779</v>
      </c>
      <c r="R8099" s="3">
        <f>MAX(T8099,P8099)</f>
        <v>0.7597222222222223</v>
      </c>
      <c r="S8099" s="3">
        <v>0.7104166666666667</v>
      </c>
      <c r="T8099" s="3">
        <v>0.7597222222222223</v>
      </c>
      <c r="U8099" s="3">
        <f>MAX(M8099+15/60/24-1/24-MOD(M8099+15/60/24-1/24,15/60/24),16/24)</f>
        <v>0.69791666666666663</v>
      </c>
      <c r="V8099" s="3">
        <f>MIN(M8099-MOD(M8099,15/60/24)-1/24,18.75/24)</f>
        <v>0.6875</v>
      </c>
      <c r="W8099" s="103">
        <f>M8099-(M8099-E8099)/12*1.25</f>
        <v>0.68473668981481473</v>
      </c>
    </row>
    <row r="8100" spans="1:23" ht="12.75" customHeight="1">
      <c r="A8100" s="1">
        <v>51929</v>
      </c>
      <c r="B8100" t="s">
        <v>220</v>
      </c>
      <c r="C8100" s="3">
        <v>0.19166666666666665</v>
      </c>
      <c r="D8100" s="3">
        <v>0.21875</v>
      </c>
      <c r="E8100" s="3">
        <v>0.25347222222222221</v>
      </c>
      <c r="F8100" s="3">
        <v>0.34930555555555554</v>
      </c>
      <c r="G8100" s="3">
        <v>0.3743055555555555</v>
      </c>
      <c r="H8100" s="3">
        <v>0.3979166666666667</v>
      </c>
      <c r="I8100" s="3">
        <v>0.4145833333333333</v>
      </c>
      <c r="J8100" s="3">
        <v>0.49444444444444446</v>
      </c>
      <c r="K8100" s="3">
        <v>0.51527777777777783</v>
      </c>
      <c r="L8100" s="3">
        <v>0.71458333333333324</v>
      </c>
      <c r="M8100" s="3">
        <v>0.73541666666666661</v>
      </c>
      <c r="N8100" s="3">
        <v>0.74791666666666667</v>
      </c>
      <c r="O8100" s="3">
        <v>0.78541666666666665</v>
      </c>
      <c r="P8100" s="3">
        <v>0.76041666666666663</v>
      </c>
      <c r="Q8100" s="3">
        <f t="shared" si="147"/>
        <v>0.71597222222222223</v>
      </c>
      <c r="R8100" s="3">
        <f>MAX(T8100,P8100)</f>
        <v>0.76041666666666663</v>
      </c>
      <c r="S8100" s="3">
        <v>0.71111111111111114</v>
      </c>
      <c r="T8100" s="3">
        <v>0.76041666666666663</v>
      </c>
      <c r="U8100" s="3">
        <f>MAX(M8100+15/60/24-1/24-MOD(M8100+15/60/24-1/24,15/60/24),16/24)</f>
        <v>0.69791666666666663</v>
      </c>
      <c r="V8100" s="3">
        <f>MIN(M8100-MOD(M8100,15/60/24)-1/24,18.75/24)</f>
        <v>0.6875</v>
      </c>
      <c r="W8100" s="103">
        <f>M8100-(M8100-E8100)/12*1.25</f>
        <v>0.68521412037037033</v>
      </c>
    </row>
    <row r="8101" spans="1:23" ht="12.75" customHeight="1">
      <c r="A8101" s="1">
        <v>51930</v>
      </c>
      <c r="B8101" t="s">
        <v>221</v>
      </c>
      <c r="C8101" s="3">
        <v>0.19097222222222221</v>
      </c>
      <c r="D8101" s="3">
        <v>0.21805555555555556</v>
      </c>
      <c r="E8101" s="3">
        <v>0.25277777777777777</v>
      </c>
      <c r="F8101" s="3">
        <v>0.34861111111111115</v>
      </c>
      <c r="G8101" s="3">
        <v>0.37361111111111112</v>
      </c>
      <c r="H8101" s="3">
        <v>0.3972222222222222</v>
      </c>
      <c r="I8101" s="3">
        <v>0.41388888888888892</v>
      </c>
      <c r="J8101" s="3">
        <v>0.49444444444444446</v>
      </c>
      <c r="K8101" s="3">
        <v>0.51527777777777783</v>
      </c>
      <c r="L8101" s="3">
        <v>0.71527777777777779</v>
      </c>
      <c r="M8101" s="3">
        <v>0.73611111111111105</v>
      </c>
      <c r="N8101" s="3">
        <v>0.74861111111111101</v>
      </c>
      <c r="O8101" s="3">
        <v>0.78611111111111109</v>
      </c>
      <c r="P8101" s="3">
        <v>0.76111111111111096</v>
      </c>
      <c r="Q8101" s="3">
        <f t="shared" si="147"/>
        <v>0.71666666666666667</v>
      </c>
      <c r="R8101" s="3">
        <f>MAX(T8101,P8101)</f>
        <v>0.76111111111111096</v>
      </c>
      <c r="S8101" s="3">
        <v>0.71180555555555547</v>
      </c>
      <c r="T8101" s="3">
        <v>0.76111111111111096</v>
      </c>
      <c r="U8101" s="3">
        <f>MAX(M8101+15/60/24-1/24-MOD(M8101+15/60/24-1/24,15/60/24),16/24)</f>
        <v>0.69791666666666663</v>
      </c>
      <c r="V8101" s="3">
        <f>MIN(M8101-MOD(M8101,15/60/24)-1/24,18.75/24)</f>
        <v>0.6875</v>
      </c>
      <c r="W8101" s="103">
        <f>M8101-(M8101-E8101)/12*1.25</f>
        <v>0.68576388888888884</v>
      </c>
    </row>
    <row r="8102" spans="1:23" ht="12.75" customHeight="1">
      <c r="A8102" s="1">
        <v>51931</v>
      </c>
      <c r="B8102" t="s">
        <v>222</v>
      </c>
      <c r="C8102" s="3">
        <v>0.19027777777777777</v>
      </c>
      <c r="D8102" s="3">
        <v>0.21736111111111112</v>
      </c>
      <c r="E8102" s="3">
        <v>0.25208333333333333</v>
      </c>
      <c r="F8102" s="3">
        <v>0.34861111111111115</v>
      </c>
      <c r="G8102" s="3">
        <v>0.37291666666666662</v>
      </c>
      <c r="H8102" s="3">
        <v>0.3972222222222222</v>
      </c>
      <c r="I8102" s="3">
        <v>0.41388888888888892</v>
      </c>
      <c r="J8102" s="3">
        <v>0.49444444444444446</v>
      </c>
      <c r="K8102" s="3">
        <v>0.51527777777777783</v>
      </c>
      <c r="L8102" s="3">
        <v>0.71527777777777779</v>
      </c>
      <c r="M8102" s="3">
        <v>0.73680555555555549</v>
      </c>
      <c r="N8102" s="3">
        <v>0.74930555555555556</v>
      </c>
      <c r="O8102" s="3">
        <v>0.78611111111111109</v>
      </c>
      <c r="P8102" s="3">
        <v>0.76111111111111107</v>
      </c>
      <c r="Q8102" s="3">
        <f t="shared" si="147"/>
        <v>0.71736111111111101</v>
      </c>
      <c r="R8102" s="3">
        <f>MAX(T8102,P8102)</f>
        <v>0.76180555555555562</v>
      </c>
      <c r="S8102" s="3">
        <v>0.71250000000000002</v>
      </c>
      <c r="T8102" s="3">
        <v>0.76180555555555562</v>
      </c>
      <c r="U8102" s="3">
        <f>MAX(M8102+15/60/24-1/24-MOD(M8102+15/60/24-1/24,15/60/24),16/24)</f>
        <v>0.69791666666666663</v>
      </c>
      <c r="V8102" s="3">
        <f>MIN(M8102-MOD(M8102,15/60/24)-1/24,18.75/24)</f>
        <v>0.6875</v>
      </c>
      <c r="W8102" s="103">
        <f>M8102-(M8102-E8102)/12*1.25</f>
        <v>0.68631365740740735</v>
      </c>
    </row>
    <row r="8103" spans="1:23" ht="12.75" customHeight="1">
      <c r="A8103" s="1">
        <v>51932</v>
      </c>
      <c r="B8103" t="s">
        <v>223</v>
      </c>
      <c r="C8103" s="3">
        <v>0.18958333333333333</v>
      </c>
      <c r="D8103" s="3">
        <v>0.21666666666666667</v>
      </c>
      <c r="E8103" s="3">
        <v>0.25138888888888888</v>
      </c>
      <c r="F8103" s="3">
        <v>0.34791666666666665</v>
      </c>
      <c r="G8103" s="3">
        <v>0.37291666666666662</v>
      </c>
      <c r="H8103" s="3">
        <v>0.39652777777777781</v>
      </c>
      <c r="I8103" s="3">
        <v>0.41319444444444442</v>
      </c>
      <c r="J8103" s="3">
        <v>0.49444444444444446</v>
      </c>
      <c r="K8103" s="3">
        <v>0.51527777777777783</v>
      </c>
      <c r="L8103" s="3">
        <v>0.71597222222222223</v>
      </c>
      <c r="M8103" s="3">
        <v>0.73680555555555549</v>
      </c>
      <c r="N8103" s="3">
        <v>0.74930555555555556</v>
      </c>
      <c r="O8103" s="3">
        <v>0.78680555555555554</v>
      </c>
      <c r="P8103" s="3">
        <v>0.76111111111111107</v>
      </c>
      <c r="Q8103" s="3">
        <f t="shared" si="147"/>
        <v>0.71805555555555556</v>
      </c>
      <c r="R8103" s="3">
        <f>MAX(T8103,P8103)</f>
        <v>0.76180555555555551</v>
      </c>
      <c r="S8103" s="3">
        <v>0.71250000000000002</v>
      </c>
      <c r="T8103" s="3">
        <v>0.76180555555555551</v>
      </c>
      <c r="U8103" s="3">
        <f>MAX(M8103+15/60/24-1/24-MOD(M8103+15/60/24-1/24,15/60/24),16/24)</f>
        <v>0.69791666666666663</v>
      </c>
      <c r="V8103" s="3">
        <f>MIN(M8103-MOD(M8103,15/60/24)-1/24,18.75/24)</f>
        <v>0.6875</v>
      </c>
      <c r="W8103" s="103">
        <f>M8103-(M8103-E8103)/12*1.25</f>
        <v>0.68624131944444433</v>
      </c>
    </row>
    <row r="8104" spans="1:23" ht="12.75" customHeight="1">
      <c r="A8104" s="1">
        <v>51933</v>
      </c>
      <c r="B8104" t="s">
        <v>224</v>
      </c>
      <c r="C8104" s="3">
        <v>0.18819444444444444</v>
      </c>
      <c r="D8104" s="3">
        <v>0.21527777777777779</v>
      </c>
      <c r="E8104" s="3">
        <v>0.25069444444444444</v>
      </c>
      <c r="F8104" s="3">
        <v>0.34722222222222227</v>
      </c>
      <c r="G8104" s="3">
        <v>0.37222222222222223</v>
      </c>
      <c r="H8104" s="3">
        <v>0.39652777777777781</v>
      </c>
      <c r="I8104" s="3">
        <v>0.41249999999999998</v>
      </c>
      <c r="J8104" s="3">
        <v>0.49375000000000002</v>
      </c>
      <c r="K8104" s="3">
        <v>0.51458333333333328</v>
      </c>
      <c r="L8104" s="3">
        <v>0.71666666666666667</v>
      </c>
      <c r="M8104" s="3">
        <v>0.73750000000000004</v>
      </c>
      <c r="N8104" s="3">
        <v>0.75</v>
      </c>
      <c r="O8104" s="3">
        <v>0.78749999999999998</v>
      </c>
      <c r="P8104" s="3">
        <v>0.76249999999999996</v>
      </c>
      <c r="Q8104" s="3">
        <f t="shared" si="147"/>
        <v>0.71805555555555556</v>
      </c>
      <c r="R8104" s="3">
        <f>MAX(T8104,P8104)</f>
        <v>0.76249999999999996</v>
      </c>
      <c r="S8104" s="3">
        <v>0.71319444444444446</v>
      </c>
      <c r="T8104" s="3">
        <v>0.76249999999999996</v>
      </c>
      <c r="U8104" s="3">
        <f>MAX(M8104+15/60/24-1/24-MOD(M8104+15/60/24-1/24,15/60/24),16/24)</f>
        <v>0.69791666666666663</v>
      </c>
      <c r="V8104" s="3">
        <f>MIN(M8104-MOD(M8104,15/60/24)-1/24,18.75/24)</f>
        <v>0.6875</v>
      </c>
      <c r="W8104" s="103">
        <f>M8104-(M8104-E8104)/12*1.25</f>
        <v>0.68679108796296295</v>
      </c>
    </row>
    <row r="8105" spans="1:23" ht="12.75" customHeight="1">
      <c r="A8105" s="1">
        <v>51934</v>
      </c>
      <c r="B8105" t="s">
        <v>225</v>
      </c>
      <c r="C8105" s="3">
        <v>0.1875</v>
      </c>
      <c r="D8105" s="3">
        <v>0.21458333333333335</v>
      </c>
      <c r="E8105" s="3">
        <v>0.24930555555555556</v>
      </c>
      <c r="F8105" s="3">
        <v>0.34652777777777777</v>
      </c>
      <c r="G8105" s="3">
        <v>0.37152777777777773</v>
      </c>
      <c r="H8105" s="3">
        <v>0.39583333333333331</v>
      </c>
      <c r="I8105" s="3">
        <v>0.41249999999999998</v>
      </c>
      <c r="J8105" s="3">
        <v>0.49375000000000002</v>
      </c>
      <c r="K8105" s="3">
        <v>0.51458333333333328</v>
      </c>
      <c r="L8105" s="3">
        <v>0.71736111111111101</v>
      </c>
      <c r="M8105" s="3">
        <v>0.73819444444444438</v>
      </c>
      <c r="N8105" s="3">
        <v>0.75069444444444444</v>
      </c>
      <c r="O8105" s="3">
        <v>0.78819444444444442</v>
      </c>
      <c r="P8105" s="3">
        <v>0.7631944444444444</v>
      </c>
      <c r="Q8105" s="3">
        <f t="shared" si="147"/>
        <v>0.71875</v>
      </c>
      <c r="R8105" s="3">
        <f>MAX(T8105,P8105)</f>
        <v>0.7631944444444444</v>
      </c>
      <c r="S8105" s="3">
        <v>0.71388888888888891</v>
      </c>
      <c r="T8105" s="3">
        <v>0.7631944444444444</v>
      </c>
      <c r="U8105" s="3">
        <f>MAX(M8105+15/60/24-1/24-MOD(M8105+15/60/24-1/24,15/60/24),16/24)</f>
        <v>0.69791666666666663</v>
      </c>
      <c r="V8105" s="3">
        <f>MIN(M8105-MOD(M8105,15/60/24)-1/24,18.75/24)</f>
        <v>0.6875</v>
      </c>
      <c r="W8105" s="103">
        <f>M8105-(M8105-E8105)/12*1.25</f>
        <v>0.68726851851851845</v>
      </c>
    </row>
    <row r="8106" spans="1:23" ht="12.75" customHeight="1">
      <c r="A8106" s="1">
        <v>51935</v>
      </c>
      <c r="B8106" t="s">
        <v>226</v>
      </c>
      <c r="C8106" s="3">
        <v>0.18680555555555556</v>
      </c>
      <c r="D8106" s="3">
        <v>0.21388888888888891</v>
      </c>
      <c r="E8106" s="3">
        <v>0.24861111111111112</v>
      </c>
      <c r="F8106" s="3">
        <v>0.34652777777777777</v>
      </c>
      <c r="G8106" s="3">
        <v>0.37152777777777773</v>
      </c>
      <c r="H8106" s="3">
        <v>0.39513888888888887</v>
      </c>
      <c r="I8106" s="3">
        <v>0.41180555555555554</v>
      </c>
      <c r="J8106" s="3">
        <v>0.49375000000000002</v>
      </c>
      <c r="K8106" s="3">
        <v>0.51458333333333328</v>
      </c>
      <c r="L8106" s="3">
        <v>0.71805555555555556</v>
      </c>
      <c r="M8106" s="3">
        <v>0.73888888888888882</v>
      </c>
      <c r="N8106" s="3">
        <v>0.75138888888888899</v>
      </c>
      <c r="O8106" s="3">
        <v>0.78819444444444442</v>
      </c>
      <c r="P8106" s="3">
        <v>0.76388888888888895</v>
      </c>
      <c r="Q8106" s="3">
        <f t="shared" si="147"/>
        <v>0.71944444444444444</v>
      </c>
      <c r="R8106" s="3">
        <f>MAX(T8106,P8106)</f>
        <v>0.76388888888888895</v>
      </c>
      <c r="S8106" s="3">
        <v>0.71388888888888891</v>
      </c>
      <c r="T8106" s="3">
        <v>0.7631944444444444</v>
      </c>
      <c r="U8106" s="3">
        <f>MAX(M8106+15/60/24-1/24-MOD(M8106+15/60/24-1/24,15/60/24),16/24)</f>
        <v>0.69791666666666663</v>
      </c>
      <c r="V8106" s="3">
        <f>MIN(M8106-MOD(M8106,15/60/24)-1/24,18.75/24)</f>
        <v>0.6875</v>
      </c>
      <c r="W8106" s="103">
        <f>M8106-(M8106-E8106)/12*1.25</f>
        <v>0.68781828703703696</v>
      </c>
    </row>
    <row r="8107" spans="1:23" ht="12.75" customHeight="1">
      <c r="A8107" s="1">
        <v>51936</v>
      </c>
      <c r="B8107" t="s">
        <v>227</v>
      </c>
      <c r="C8107" s="3">
        <v>0.18611111111111112</v>
      </c>
      <c r="D8107" s="3">
        <v>0.21319444444444444</v>
      </c>
      <c r="E8107" s="3">
        <v>0.24791666666666667</v>
      </c>
      <c r="F8107" s="3">
        <v>0.34583333333333338</v>
      </c>
      <c r="G8107" s="3">
        <v>0.37083333333333335</v>
      </c>
      <c r="H8107" s="3">
        <v>0.39513888888888887</v>
      </c>
      <c r="I8107" s="3">
        <v>0.41180555555555554</v>
      </c>
      <c r="J8107" s="3">
        <v>0.49375000000000002</v>
      </c>
      <c r="K8107" s="3">
        <v>0.51458333333333328</v>
      </c>
      <c r="L8107" s="3">
        <v>0.71805555555555556</v>
      </c>
      <c r="M8107" s="3">
        <v>0.73888888888888882</v>
      </c>
      <c r="N8107" s="3">
        <v>0.75138888888888899</v>
      </c>
      <c r="O8107" s="3">
        <v>0.78888888888888886</v>
      </c>
      <c r="P8107" s="3">
        <v>0.76388888888888895</v>
      </c>
      <c r="Q8107" s="3">
        <f t="shared" si="147"/>
        <v>0.71944444444444444</v>
      </c>
      <c r="R8107" s="3">
        <f>MAX(T8107,P8107)</f>
        <v>0.76388888888888895</v>
      </c>
      <c r="S8107" s="3">
        <v>0.71458333333333335</v>
      </c>
      <c r="T8107" s="3">
        <v>0.76388888888888895</v>
      </c>
      <c r="U8107" s="3">
        <f>MAX(M8107+15/60/24-1/24-MOD(M8107+15/60/24-1/24,15/60/24),16/24)</f>
        <v>0.69791666666666663</v>
      </c>
      <c r="V8107" s="3">
        <f>MIN(M8107-MOD(M8107,15/60/24)-1/24,18.75/24)</f>
        <v>0.6875</v>
      </c>
      <c r="W8107" s="103">
        <f>M8107-(M8107-E8107)/12*1.25</f>
        <v>0.68774594907407405</v>
      </c>
    </row>
    <row r="8108" spans="1:23" ht="12.75" customHeight="1">
      <c r="A8108" s="1">
        <v>51937</v>
      </c>
      <c r="B8108" t="s">
        <v>228</v>
      </c>
      <c r="C8108" s="3">
        <v>0.18472222222222223</v>
      </c>
      <c r="D8108" s="3">
        <v>0.21180555555555555</v>
      </c>
      <c r="E8108" s="3">
        <v>0.24722222222222223</v>
      </c>
      <c r="F8108" s="3">
        <v>0.34513888888888888</v>
      </c>
      <c r="G8108" s="3">
        <v>0.37013888888888885</v>
      </c>
      <c r="H8108" s="3">
        <v>0.39444444444444443</v>
      </c>
      <c r="I8108" s="3">
        <v>0.41111111111111115</v>
      </c>
      <c r="J8108" s="3">
        <v>0.49305555555555558</v>
      </c>
      <c r="K8108" s="3">
        <v>0.51388888888888895</v>
      </c>
      <c r="L8108" s="3">
        <v>0.71875</v>
      </c>
      <c r="M8108" s="3">
        <v>0.73958333333333326</v>
      </c>
      <c r="N8108" s="3">
        <v>0.75208333333333333</v>
      </c>
      <c r="O8108" s="3">
        <v>0.7895833333333333</v>
      </c>
      <c r="P8108" s="3">
        <v>0.76458333333333328</v>
      </c>
      <c r="Q8108" s="3">
        <f t="shared" si="147"/>
        <v>0.72013888888888888</v>
      </c>
      <c r="R8108" s="3">
        <f>MAX(T8108,P8108)</f>
        <v>0.76458333333333328</v>
      </c>
      <c r="S8108" s="3">
        <v>0.71527777777777779</v>
      </c>
      <c r="T8108" s="3">
        <v>0.76458333333333328</v>
      </c>
      <c r="U8108" s="3">
        <f>MAX(M8108+15/60/24-1/24-MOD(M8108+15/60/24-1/24,15/60/24),16/24)</f>
        <v>0.69791666666666663</v>
      </c>
      <c r="V8108" s="3">
        <f>MIN(M8108-MOD(M8108,15/60/24)-1/24,18.75/24)</f>
        <v>0.6875</v>
      </c>
      <c r="W8108" s="103">
        <f>M8108-(M8108-E8108)/12*1.25</f>
        <v>0.68829571759259256</v>
      </c>
    </row>
    <row r="8109" spans="1:23" ht="12.75" customHeight="1">
      <c r="A8109" s="1">
        <v>51938</v>
      </c>
      <c r="B8109" t="s">
        <v>229</v>
      </c>
      <c r="C8109" s="3">
        <v>0.18402777777777779</v>
      </c>
      <c r="D8109" s="3">
        <v>0.21111111111111111</v>
      </c>
      <c r="E8109" s="3">
        <v>0.24652777777777779</v>
      </c>
      <c r="F8109" s="3">
        <v>0.3444444444444445</v>
      </c>
      <c r="G8109" s="3">
        <v>0.36944444444444446</v>
      </c>
      <c r="H8109" s="3">
        <v>0.39444444444444443</v>
      </c>
      <c r="I8109" s="3">
        <v>0.41111111111111115</v>
      </c>
      <c r="J8109" s="3">
        <v>0.49305555555555558</v>
      </c>
      <c r="K8109" s="3">
        <v>0.51388888888888895</v>
      </c>
      <c r="L8109" s="3">
        <v>0.71944444444444444</v>
      </c>
      <c r="M8109" s="3">
        <v>0.7402777777777777</v>
      </c>
      <c r="N8109" s="3">
        <v>0.75277777777777777</v>
      </c>
      <c r="O8109" s="3">
        <v>0.7895833333333333</v>
      </c>
      <c r="P8109" s="3">
        <v>0.76527777777777772</v>
      </c>
      <c r="Q8109" s="3">
        <f t="shared" si="147"/>
        <v>0.72083333333333333</v>
      </c>
      <c r="R8109" s="3">
        <f>MAX(T8109,P8109)</f>
        <v>0.76527777777777783</v>
      </c>
      <c r="S8109" s="3">
        <v>0.71527777777777779</v>
      </c>
      <c r="T8109" s="3">
        <v>0.76527777777777783</v>
      </c>
      <c r="U8109" s="3">
        <f>MAX(M8109+15/60/24-1/24-MOD(M8109+15/60/24-1/24,15/60/24),16/24)</f>
        <v>0.70833333333333326</v>
      </c>
      <c r="V8109" s="3">
        <f>MIN(M8109-MOD(M8109,15/60/24)-1/24,18.75/24)</f>
        <v>0.69791666666666663</v>
      </c>
      <c r="W8109" s="103">
        <f>M8109-(M8109-E8109)/12*1.25</f>
        <v>0.68884548611111107</v>
      </c>
    </row>
    <row r="8110" spans="1:23" ht="12.75" customHeight="1">
      <c r="A8110" s="1">
        <v>51939</v>
      </c>
      <c r="B8110" t="s">
        <v>230</v>
      </c>
      <c r="C8110" s="3">
        <v>0.18333333333333335</v>
      </c>
      <c r="D8110" s="3">
        <v>0.21041666666666667</v>
      </c>
      <c r="E8110" s="3">
        <v>0.24513888888888888</v>
      </c>
      <c r="F8110" s="3">
        <v>0.3444444444444445</v>
      </c>
      <c r="G8110" s="3">
        <v>0.36944444444444446</v>
      </c>
      <c r="H8110" s="3">
        <v>0.39374999999999999</v>
      </c>
      <c r="I8110" s="3">
        <v>0.41041666666666665</v>
      </c>
      <c r="J8110" s="3">
        <v>0.49305555555555558</v>
      </c>
      <c r="K8110" s="3">
        <v>0.51388888888888895</v>
      </c>
      <c r="L8110" s="3">
        <v>0.71944444444444444</v>
      </c>
      <c r="M8110" s="3">
        <v>0.7402777777777777</v>
      </c>
      <c r="N8110" s="3">
        <v>0.75277777777777777</v>
      </c>
      <c r="O8110" s="3">
        <v>0.79027777777777775</v>
      </c>
      <c r="P8110" s="3">
        <v>0.76527777777777772</v>
      </c>
      <c r="Q8110" s="3">
        <f t="shared" si="147"/>
        <v>0.72083333333333333</v>
      </c>
      <c r="R8110" s="3">
        <f>MAX(T8110,P8110)</f>
        <v>0.76527777777777795</v>
      </c>
      <c r="S8110" s="3">
        <v>0.71597222222222223</v>
      </c>
      <c r="T8110" s="3">
        <v>0.76527777777777795</v>
      </c>
      <c r="U8110" s="3">
        <f>MAX(M8110+15/60/24-1/24-MOD(M8110+15/60/24-1/24,15/60/24),16/24)</f>
        <v>0.70833333333333326</v>
      </c>
      <c r="V8110" s="3">
        <f>MIN(M8110-MOD(M8110,15/60/24)-1/24,18.75/24)</f>
        <v>0.69791666666666663</v>
      </c>
      <c r="W8110" s="103">
        <f>M8110-(M8110-E8110)/12*1.25</f>
        <v>0.68870081018518514</v>
      </c>
    </row>
    <row r="8111" spans="1:23" ht="12.75" customHeight="1">
      <c r="A8111" s="1">
        <v>51940</v>
      </c>
      <c r="B8111" t="s">
        <v>231</v>
      </c>
      <c r="C8111" s="3">
        <v>0.18263888888888891</v>
      </c>
      <c r="D8111" s="3">
        <v>0.20972222222222223</v>
      </c>
      <c r="E8111" s="3">
        <v>0.24444444444444446</v>
      </c>
      <c r="F8111" s="3">
        <v>0.34375</v>
      </c>
      <c r="G8111" s="3">
        <v>0.36875000000000002</v>
      </c>
      <c r="H8111" s="3">
        <v>0.39305555555555555</v>
      </c>
      <c r="I8111" s="3">
        <v>0.40972222222222227</v>
      </c>
      <c r="J8111" s="3">
        <v>0.49305555555555558</v>
      </c>
      <c r="K8111" s="3">
        <v>0.51388888888888895</v>
      </c>
      <c r="L8111" s="3">
        <v>0.72013888888888899</v>
      </c>
      <c r="M8111" s="3">
        <v>0.74097222222222214</v>
      </c>
      <c r="N8111" s="3">
        <v>0.75347222222222221</v>
      </c>
      <c r="O8111" s="3">
        <v>0.79097222222222219</v>
      </c>
      <c r="P8111" s="3">
        <v>0.76597222222222217</v>
      </c>
      <c r="Q8111" s="3">
        <f t="shared" si="147"/>
        <v>0.72152777777777777</v>
      </c>
      <c r="R8111" s="3">
        <f>MAX(T8111,P8111)</f>
        <v>0.76597222222222217</v>
      </c>
      <c r="S8111" s="3">
        <v>0.71666666666666667</v>
      </c>
      <c r="T8111" s="3">
        <v>0.76597222222222217</v>
      </c>
      <c r="U8111" s="3">
        <f>MAX(M8111+15/60/24-1/24-MOD(M8111+15/60/24-1/24,15/60/24),16/24)</f>
        <v>0.70833333333333326</v>
      </c>
      <c r="V8111" s="3">
        <f>MIN(M8111-MOD(M8111,15/60/24)-1/24,18.75/24)</f>
        <v>0.69791666666666663</v>
      </c>
      <c r="W8111" s="103">
        <f>M8111-(M8111-E8111)/12*1.25</f>
        <v>0.68925057870370365</v>
      </c>
    </row>
    <row r="8112" spans="1:23" ht="12.75" customHeight="1">
      <c r="A8112" s="1">
        <v>51941</v>
      </c>
      <c r="B8112" t="s">
        <v>232</v>
      </c>
      <c r="C8112" s="3">
        <v>0.18124999999999999</v>
      </c>
      <c r="D8112" s="3">
        <v>0.20833333333333334</v>
      </c>
      <c r="E8112" s="3">
        <v>0.24374999999999999</v>
      </c>
      <c r="F8112" s="3">
        <v>0.3430555555555555</v>
      </c>
      <c r="G8112" s="3">
        <v>0.36805555555555558</v>
      </c>
      <c r="H8112" s="3">
        <v>0.39305555555555555</v>
      </c>
      <c r="I8112" s="3">
        <v>0.40972222222222227</v>
      </c>
      <c r="J8112" s="3">
        <v>0.49236111111111108</v>
      </c>
      <c r="K8112" s="3">
        <v>0.5131944444444444</v>
      </c>
      <c r="L8112" s="3">
        <v>0.72083333333333333</v>
      </c>
      <c r="M8112" s="3">
        <v>0.74166666666666659</v>
      </c>
      <c r="N8112" s="3">
        <v>0.75416666666666676</v>
      </c>
      <c r="O8112" s="3">
        <v>0.79166666666666663</v>
      </c>
      <c r="P8112" s="3">
        <v>0.76666666666666672</v>
      </c>
      <c r="Q8112" s="3">
        <f t="shared" si="147"/>
        <v>0.72222222222222221</v>
      </c>
      <c r="R8112" s="3">
        <f>MAX(T8112,P8112)</f>
        <v>0.76666666666666672</v>
      </c>
      <c r="S8112" s="3">
        <v>0.71736111111111112</v>
      </c>
      <c r="T8112" s="3">
        <v>0.76666666666666661</v>
      </c>
      <c r="U8112" s="3">
        <f>MAX(M8112+15/60/24-1/24-MOD(M8112+15/60/24-1/24,15/60/24),16/24)</f>
        <v>0.70833333333333326</v>
      </c>
      <c r="V8112" s="3">
        <f>MIN(M8112-MOD(M8112,15/60/24)-1/24,18.75/24)</f>
        <v>0.69791666666666663</v>
      </c>
      <c r="W8112" s="103">
        <f>M8112-(M8112-E8112)/12*1.25</f>
        <v>0.68980034722222217</v>
      </c>
    </row>
    <row r="8113" spans="1:23" ht="12.75" customHeight="1">
      <c r="A8113" s="1">
        <v>51942</v>
      </c>
      <c r="B8113" t="s">
        <v>233</v>
      </c>
      <c r="C8113" s="3">
        <v>0.18055555555555555</v>
      </c>
      <c r="D8113" s="3">
        <v>0.2076388888888889</v>
      </c>
      <c r="E8113" s="3">
        <v>0.24305555555555555</v>
      </c>
      <c r="F8113" s="3">
        <v>0.34236111111111112</v>
      </c>
      <c r="G8113" s="3">
        <v>0.36736111111111108</v>
      </c>
      <c r="H8113" s="3">
        <v>0.3923611111111111</v>
      </c>
      <c r="I8113" s="3">
        <v>0.40902777777777777</v>
      </c>
      <c r="J8113" s="3">
        <v>0.49236111111111108</v>
      </c>
      <c r="K8113" s="3">
        <v>0.5131944444444444</v>
      </c>
      <c r="L8113" s="3">
        <v>0.72152777777777777</v>
      </c>
      <c r="M8113" s="3">
        <v>0.74236111111111103</v>
      </c>
      <c r="N8113" s="3">
        <v>0.75416666666666676</v>
      </c>
      <c r="O8113" s="3">
        <v>0.79166666666666663</v>
      </c>
      <c r="P8113" s="3">
        <v>0.76666666666666672</v>
      </c>
      <c r="Q8113" s="3">
        <f t="shared" si="147"/>
        <v>0.72291666666666665</v>
      </c>
      <c r="R8113" s="3">
        <f>MAX(T8113,P8113)</f>
        <v>0.76666666666666672</v>
      </c>
      <c r="S8113" s="3">
        <v>0.71736111111111101</v>
      </c>
      <c r="T8113" s="3">
        <v>0.76666666666666661</v>
      </c>
      <c r="U8113" s="3">
        <f>MAX(M8113+15/60/24-1/24-MOD(M8113+15/60/24-1/24,15/60/24),16/24)</f>
        <v>0.70833333333333326</v>
      </c>
      <c r="V8113" s="3">
        <f>MIN(M8113-MOD(M8113,15/60/24)-1/24,18.75/24)</f>
        <v>0.69791666666666663</v>
      </c>
      <c r="W8113" s="103">
        <f>M8113-(M8113-E8113)/12*1.25</f>
        <v>0.69035011574074068</v>
      </c>
    </row>
    <row r="8114" spans="1:23" ht="12.75" customHeight="1">
      <c r="A8114" s="1">
        <v>51943</v>
      </c>
      <c r="B8114" t="s">
        <v>234</v>
      </c>
      <c r="C8114" s="3">
        <v>0.17986111111111111</v>
      </c>
      <c r="D8114" s="3">
        <v>0.20694444444444446</v>
      </c>
      <c r="E8114" s="3">
        <v>0.24166666666666667</v>
      </c>
      <c r="F8114" s="3">
        <v>0.34236111111111112</v>
      </c>
      <c r="G8114" s="3">
        <v>0.3666666666666667</v>
      </c>
      <c r="H8114" s="3">
        <v>0.3923611111111111</v>
      </c>
      <c r="I8114" s="3">
        <v>0.40902777777777777</v>
      </c>
      <c r="J8114" s="3">
        <v>0.49236111111111108</v>
      </c>
      <c r="K8114" s="3">
        <v>0.5131944444444444</v>
      </c>
      <c r="L8114" s="3">
        <v>0.72152777777777777</v>
      </c>
      <c r="M8114" s="3">
        <v>0.74236111111111103</v>
      </c>
      <c r="N8114" s="3">
        <v>0.75486111111111109</v>
      </c>
      <c r="O8114" s="3">
        <v>0.79236111111111107</v>
      </c>
      <c r="P8114" s="3">
        <v>0.76736111111111105</v>
      </c>
      <c r="Q8114" s="3">
        <f t="shared" si="147"/>
        <v>0.72291666666666654</v>
      </c>
      <c r="R8114" s="3">
        <f>MAX(T8114,P8114)</f>
        <v>0.76736111111111105</v>
      </c>
      <c r="S8114" s="3">
        <v>0.71805555555555545</v>
      </c>
      <c r="T8114" s="3">
        <v>0.76736111111111105</v>
      </c>
      <c r="U8114" s="3">
        <f>MAX(M8114+15/60/24-1/24-MOD(M8114+15/60/24-1/24,15/60/24),16/24)</f>
        <v>0.70833333333333326</v>
      </c>
      <c r="V8114" s="3">
        <f>MIN(M8114-MOD(M8114,15/60/24)-1/24,18.75/24)</f>
        <v>0.69791666666666663</v>
      </c>
      <c r="W8114" s="103">
        <f>M8114-(M8114-E8114)/12*1.25</f>
        <v>0.69020543981481475</v>
      </c>
    </row>
    <row r="8115" spans="1:23" ht="12.75" customHeight="1">
      <c r="A8115" s="1">
        <v>51944</v>
      </c>
      <c r="B8115" t="s">
        <v>235</v>
      </c>
      <c r="C8115" s="3">
        <v>0.17847222222222223</v>
      </c>
      <c r="D8115" s="3">
        <v>0.20624999999999999</v>
      </c>
      <c r="E8115" s="3">
        <v>0.24097222222222223</v>
      </c>
      <c r="F8115" s="3">
        <v>0.34166666666666662</v>
      </c>
      <c r="G8115" s="3">
        <v>0.3666666666666667</v>
      </c>
      <c r="H8115" s="3">
        <v>0.39166666666666666</v>
      </c>
      <c r="I8115" s="3">
        <v>0.40833333333333338</v>
      </c>
      <c r="J8115" s="3">
        <v>0.4916666666666667</v>
      </c>
      <c r="K8115" s="3">
        <v>0.5131944444444444</v>
      </c>
      <c r="L8115" s="3">
        <v>0.72222222222222221</v>
      </c>
      <c r="M8115" s="3">
        <v>0.74305555555555547</v>
      </c>
      <c r="N8115" s="3">
        <v>0.75555555555555554</v>
      </c>
      <c r="O8115" s="3">
        <v>0.79305555555555551</v>
      </c>
      <c r="P8115" s="3">
        <v>0.76805555555555549</v>
      </c>
      <c r="Q8115" s="3">
        <f t="shared" si="147"/>
        <v>0.72361111111111098</v>
      </c>
      <c r="R8115" s="3">
        <f>MAX(T8115,P8115)</f>
        <v>0.7680555555555556</v>
      </c>
      <c r="S8115" s="3">
        <v>0.71875</v>
      </c>
      <c r="T8115" s="3">
        <v>0.7680555555555556</v>
      </c>
      <c r="U8115" s="3">
        <f>MAX(M8115+15/60/24-1/24-MOD(M8115+15/60/24-1/24,15/60/24),16/24)</f>
        <v>0.70833333333333326</v>
      </c>
      <c r="V8115" s="3">
        <f>MIN(M8115-MOD(M8115,15/60/24)-1/24,18.75/24)</f>
        <v>0.69791666666666663</v>
      </c>
      <c r="W8115" s="103">
        <f>M8115-(M8115-E8115)/12*1.25</f>
        <v>0.69075520833333326</v>
      </c>
    </row>
    <row r="8116" spans="1:23" ht="12.75" customHeight="1">
      <c r="A8116" s="1">
        <v>51945</v>
      </c>
      <c r="B8116" t="s">
        <v>236</v>
      </c>
      <c r="C8116" s="3">
        <v>0.17777777777777778</v>
      </c>
      <c r="D8116" s="3">
        <v>0.20486111111111113</v>
      </c>
      <c r="E8116" s="3">
        <v>0.24027777777777778</v>
      </c>
      <c r="F8116" s="3">
        <v>0.34097222222222223</v>
      </c>
      <c r="G8116" s="3">
        <v>0.3659722222222222</v>
      </c>
      <c r="H8116" s="3">
        <v>0.39097222222222222</v>
      </c>
      <c r="I8116" s="3">
        <v>0.40763888888888888</v>
      </c>
      <c r="J8116" s="3">
        <v>0.4916666666666667</v>
      </c>
      <c r="K8116" s="3">
        <v>0.51249999999999996</v>
      </c>
      <c r="L8116" s="3">
        <v>0.72222222222222221</v>
      </c>
      <c r="M8116" s="3">
        <v>0.74375000000000002</v>
      </c>
      <c r="N8116" s="3">
        <v>0.75624999999999998</v>
      </c>
      <c r="O8116" s="3">
        <v>0.79374999999999996</v>
      </c>
      <c r="P8116" s="3">
        <v>0.76875000000000004</v>
      </c>
      <c r="Q8116" s="3">
        <f t="shared" si="147"/>
        <v>0.72430555555555554</v>
      </c>
      <c r="R8116" s="3">
        <f>MAX(T8116,P8116)</f>
        <v>0.76875000000000004</v>
      </c>
      <c r="S8116" s="3">
        <v>0.71875</v>
      </c>
      <c r="T8116" s="3">
        <v>0.7680555555555556</v>
      </c>
      <c r="U8116" s="3">
        <f>MAX(M8116+15/60/24-1/24-MOD(M8116+15/60/24-1/24,15/60/24),16/24)</f>
        <v>0.70833333333333326</v>
      </c>
      <c r="V8116" s="3">
        <f>MIN(M8116-MOD(M8116,15/60/24)-1/24,18.75/24)</f>
        <v>0.69791666666666663</v>
      </c>
      <c r="W8116" s="103">
        <f>M8116-(M8116-E8116)/12*1.25</f>
        <v>0.69130497685185188</v>
      </c>
    </row>
    <row r="8117" spans="1:23" ht="12.75" customHeight="1">
      <c r="A8117" s="1">
        <v>51946</v>
      </c>
      <c r="B8117" t="s">
        <v>237</v>
      </c>
      <c r="C8117" s="3">
        <v>0.17708333333333334</v>
      </c>
      <c r="D8117" s="3">
        <v>0.20416666666666669</v>
      </c>
      <c r="E8117" s="3">
        <v>0.2388888888888889</v>
      </c>
      <c r="F8117" s="3">
        <v>0.34027777777777773</v>
      </c>
      <c r="G8117" s="3">
        <v>0.36527777777777781</v>
      </c>
      <c r="H8117" s="3">
        <v>0.39097222222222222</v>
      </c>
      <c r="I8117" s="3">
        <v>0.40763888888888888</v>
      </c>
      <c r="J8117" s="3">
        <v>0.4916666666666667</v>
      </c>
      <c r="K8117" s="3">
        <v>0.51249999999999996</v>
      </c>
      <c r="L8117" s="3">
        <v>0.72291666666666676</v>
      </c>
      <c r="M8117" s="3">
        <v>0.74375000000000002</v>
      </c>
      <c r="N8117" s="3">
        <v>0.75624999999999998</v>
      </c>
      <c r="O8117" s="3">
        <v>0.79374999999999996</v>
      </c>
      <c r="P8117" s="3">
        <v>0.76875000000000004</v>
      </c>
      <c r="Q8117" s="3">
        <f t="shared" si="147"/>
        <v>0.72430555555555554</v>
      </c>
      <c r="R8117" s="3">
        <f>MAX(T8117,P8117)</f>
        <v>0.76875000000000004</v>
      </c>
      <c r="S8117" s="3">
        <v>0.71944444444444444</v>
      </c>
      <c r="T8117" s="3">
        <v>0.76875000000000004</v>
      </c>
      <c r="U8117" s="3">
        <f>MAX(M8117+15/60/24-1/24-MOD(M8117+15/60/24-1/24,15/60/24),16/24)</f>
        <v>0.70833333333333326</v>
      </c>
      <c r="V8117" s="3">
        <f>MIN(M8117-MOD(M8117,15/60/24)-1/24,18.75/24)</f>
        <v>0.69791666666666663</v>
      </c>
      <c r="W8117" s="103">
        <f>M8117-(M8117-E8117)/12*1.25</f>
        <v>0.69116030092592595</v>
      </c>
    </row>
    <row r="8118" spans="1:23" ht="12.75" customHeight="1">
      <c r="A8118" s="1">
        <v>51947</v>
      </c>
      <c r="B8118" t="s">
        <v>238</v>
      </c>
      <c r="C8118" s="3">
        <v>0.17569444444444446</v>
      </c>
      <c r="D8118" s="3">
        <v>0.20347222222222219</v>
      </c>
      <c r="E8118" s="3">
        <v>0.23819444444444446</v>
      </c>
      <c r="F8118" s="3">
        <v>0.33958333333333335</v>
      </c>
      <c r="G8118" s="3">
        <v>0.36458333333333331</v>
      </c>
      <c r="H8118" s="3">
        <v>0.39027777777777778</v>
      </c>
      <c r="I8118" s="3">
        <v>0.4069444444444445</v>
      </c>
      <c r="J8118" s="3">
        <v>0.4916666666666667</v>
      </c>
      <c r="K8118" s="3">
        <v>0.51249999999999996</v>
      </c>
      <c r="L8118" s="3">
        <v>0.72361111111111109</v>
      </c>
      <c r="M8118" s="3">
        <v>0.74444444444444435</v>
      </c>
      <c r="N8118" s="3">
        <v>0.75694444444444453</v>
      </c>
      <c r="O8118" s="3">
        <v>0.7944444444444444</v>
      </c>
      <c r="P8118" s="3">
        <v>0.76944444444444449</v>
      </c>
      <c r="Q8118" s="3">
        <f t="shared" si="147"/>
        <v>0.72499999999999998</v>
      </c>
      <c r="R8118" s="3">
        <f>MAX(T8118,P8118)</f>
        <v>0.76944444444444449</v>
      </c>
      <c r="S8118" s="3">
        <v>0.72013888888888888</v>
      </c>
      <c r="T8118" s="3">
        <v>0.76944444444444438</v>
      </c>
      <c r="U8118" s="3">
        <f>MAX(M8118+15/60/24-1/24-MOD(M8118+15/60/24-1/24,15/60/24),16/24)</f>
        <v>0.70833333333333326</v>
      </c>
      <c r="V8118" s="3">
        <f>MIN(M8118-MOD(M8118,15/60/24)-1/24,18.75/24)</f>
        <v>0.69791666666666663</v>
      </c>
      <c r="W8118" s="103">
        <f>M8118-(M8118-E8118)/12*1.25</f>
        <v>0.69171006944444435</v>
      </c>
    </row>
    <row r="8119" spans="1:23" ht="12.75" customHeight="1">
      <c r="A8119" s="1">
        <v>51948</v>
      </c>
      <c r="B8119" t="s">
        <v>239</v>
      </c>
      <c r="C8119" s="3">
        <v>0.17499999999999999</v>
      </c>
      <c r="D8119" s="3">
        <v>0.20208333333333331</v>
      </c>
      <c r="E8119" s="3">
        <v>0.23749999999999999</v>
      </c>
      <c r="F8119" s="3">
        <v>0.33958333333333335</v>
      </c>
      <c r="G8119" s="3">
        <v>0.36458333333333331</v>
      </c>
      <c r="H8119" s="3">
        <v>0.38958333333333334</v>
      </c>
      <c r="I8119" s="3">
        <v>0.40625</v>
      </c>
      <c r="J8119" s="3">
        <v>0.4909722222222222</v>
      </c>
      <c r="K8119" s="3">
        <v>0.51249999999999996</v>
      </c>
      <c r="L8119" s="3">
        <v>0.72430555555555554</v>
      </c>
      <c r="M8119" s="3">
        <v>0.7451388888888888</v>
      </c>
      <c r="N8119" s="3">
        <v>0.75763888888888886</v>
      </c>
      <c r="O8119" s="3">
        <v>0.79513888888888884</v>
      </c>
      <c r="P8119" s="3">
        <v>0.77013888888888882</v>
      </c>
      <c r="Q8119" s="3">
        <f t="shared" si="147"/>
        <v>0.72569444444444442</v>
      </c>
      <c r="R8119" s="3">
        <f>MAX(T8119,P8119)</f>
        <v>0.77013888888888893</v>
      </c>
      <c r="S8119" s="3">
        <v>0.72013888888888899</v>
      </c>
      <c r="T8119" s="3">
        <v>0.77013888888888893</v>
      </c>
      <c r="U8119" s="3">
        <f>MAX(M8119+15/60/24-1/24-MOD(M8119+15/60/24-1/24,15/60/24),16/24)</f>
        <v>0.70833333333333326</v>
      </c>
      <c r="V8119" s="3">
        <f>MIN(M8119-MOD(M8119,15/60/24)-1/24,18.75/24)</f>
        <v>0.69791666666666663</v>
      </c>
      <c r="W8119" s="103">
        <f>M8119-(M8119-E8119)/12*1.25</f>
        <v>0.69225983796296287</v>
      </c>
    </row>
    <row r="8120" spans="1:23" ht="12.75" customHeight="1">
      <c r="A8120" s="1">
        <v>51949</v>
      </c>
      <c r="B8120" t="s">
        <v>61</v>
      </c>
      <c r="C8120" s="3">
        <v>0.17361111111111113</v>
      </c>
      <c r="D8120" s="3">
        <v>0.20138888888888887</v>
      </c>
      <c r="E8120" s="3">
        <v>0.23680555555555557</v>
      </c>
      <c r="F8120" s="3">
        <v>0.33888888888888885</v>
      </c>
      <c r="G8120" s="3">
        <v>0.36388888888888887</v>
      </c>
      <c r="H8120" s="3">
        <v>0.38958333333333334</v>
      </c>
      <c r="I8120" s="3">
        <v>0.40625</v>
      </c>
      <c r="J8120" s="3">
        <v>0.4909722222222222</v>
      </c>
      <c r="K8120" s="3">
        <v>0.51180555555555551</v>
      </c>
      <c r="L8120" s="3">
        <v>0.72430555555555554</v>
      </c>
      <c r="M8120" s="3">
        <v>0.7451388888888888</v>
      </c>
      <c r="N8120" s="3">
        <v>0.75763888888888886</v>
      </c>
      <c r="O8120" s="3">
        <v>0.79583333333333328</v>
      </c>
      <c r="P8120" s="3">
        <v>0.77013888888888882</v>
      </c>
      <c r="Q8120" s="3">
        <f t="shared" si="147"/>
        <v>0.72569444444444453</v>
      </c>
      <c r="R8120" s="3">
        <f>MAX(T8120,P8120)</f>
        <v>0.77013888888888904</v>
      </c>
      <c r="S8120" s="3">
        <v>0.72083333333333344</v>
      </c>
      <c r="T8120" s="3">
        <v>0.77013888888888904</v>
      </c>
      <c r="U8120" s="3">
        <f>MAX(M8120+15/60/24-1/24-MOD(M8120+15/60/24-1/24,15/60/24),16/24)</f>
        <v>0.70833333333333326</v>
      </c>
      <c r="V8120" s="3">
        <f>MIN(M8120-MOD(M8120,15/60/24)-1/24,18.75/24)</f>
        <v>0.69791666666666663</v>
      </c>
      <c r="W8120" s="103">
        <f>M8120-(M8120-E8120)/12*1.25</f>
        <v>0.69218749999999996</v>
      </c>
    </row>
    <row r="8121" spans="1:23" ht="12.75" customHeight="1">
      <c r="A8121" s="1">
        <v>51950</v>
      </c>
      <c r="B8121" t="s">
        <v>240</v>
      </c>
      <c r="C8121" s="3">
        <v>0.17291666666666669</v>
      </c>
      <c r="D8121" s="3">
        <v>0.20069444444444443</v>
      </c>
      <c r="E8121" s="3">
        <v>0.23541666666666669</v>
      </c>
      <c r="F8121" s="3">
        <v>0.33819444444444446</v>
      </c>
      <c r="G8121" s="3">
        <v>0.36319444444444443</v>
      </c>
      <c r="H8121" s="3">
        <v>0.3888888888888889</v>
      </c>
      <c r="I8121" s="3">
        <v>0.4055555555555555</v>
      </c>
      <c r="J8121" s="3">
        <v>0.4909722222222222</v>
      </c>
      <c r="K8121" s="3">
        <v>0.51180555555555551</v>
      </c>
      <c r="L8121" s="3">
        <v>0.72499999999999998</v>
      </c>
      <c r="M8121" s="3">
        <v>0.74583333333333324</v>
      </c>
      <c r="N8121" s="3">
        <v>0.7583333333333333</v>
      </c>
      <c r="O8121" s="3">
        <v>0.79583333333333328</v>
      </c>
      <c r="P8121" s="3">
        <v>0.77083333333333326</v>
      </c>
      <c r="Q8121" s="3">
        <f t="shared" si="147"/>
        <v>0.72638888888888897</v>
      </c>
      <c r="R8121" s="3">
        <f>MAX(T8121,P8121)</f>
        <v>0.77083333333333337</v>
      </c>
      <c r="S8121" s="3">
        <v>0.72152777777777788</v>
      </c>
      <c r="T8121" s="3">
        <v>0.77083333333333337</v>
      </c>
      <c r="U8121" s="3">
        <f>MAX(M8121+15/60/24-1/24-MOD(M8121+15/60/24-1/24,15/60/24),16/24)</f>
        <v>0.70833333333333326</v>
      </c>
      <c r="V8121" s="3">
        <f>MIN(M8121-MOD(M8121,15/60/24)-1/24,18.75/24)</f>
        <v>0.69791666666666663</v>
      </c>
      <c r="W8121" s="103">
        <f>M8121-(M8121-E8121)/12*1.25</f>
        <v>0.69266493055555545</v>
      </c>
    </row>
    <row r="8122" spans="1:23" ht="12.75" customHeight="1">
      <c r="A8122" s="1">
        <v>51951</v>
      </c>
      <c r="B8122" t="s">
        <v>241</v>
      </c>
      <c r="C8122" s="3">
        <v>0.17222222222222225</v>
      </c>
      <c r="D8122" s="3">
        <v>0.19930555555555554</v>
      </c>
      <c r="E8122" s="3">
        <v>0.23472222222222219</v>
      </c>
      <c r="F8122" s="3">
        <v>0.33750000000000002</v>
      </c>
      <c r="G8122" s="3">
        <v>0.36249999999999999</v>
      </c>
      <c r="H8122" s="3">
        <v>0.38819444444444445</v>
      </c>
      <c r="I8122" s="3">
        <v>0.4055555555555555</v>
      </c>
      <c r="J8122" s="3">
        <v>0.49027777777777781</v>
      </c>
      <c r="K8122" s="3">
        <v>0.51180555555555551</v>
      </c>
      <c r="L8122" s="3">
        <v>0.72569444444444453</v>
      </c>
      <c r="M8122" s="3">
        <v>0.74652777777777768</v>
      </c>
      <c r="N8122" s="3">
        <v>0.75902777777777775</v>
      </c>
      <c r="O8122" s="3">
        <v>0.79652777777777772</v>
      </c>
      <c r="P8122" s="3">
        <v>0.7715277777777777</v>
      </c>
      <c r="Q8122" s="3">
        <f t="shared" si="147"/>
        <v>0.72708333333333341</v>
      </c>
      <c r="R8122" s="3">
        <f>MAX(T8122,P8122)</f>
        <v>0.77152777777777781</v>
      </c>
      <c r="S8122" s="3">
        <v>0.72152777777777777</v>
      </c>
      <c r="T8122" s="3">
        <v>0.77152777777777781</v>
      </c>
      <c r="U8122" s="3">
        <f>MAX(M8122+15/60/24-1/24-MOD(M8122+15/60/24-1/24,15/60/24),16/24)</f>
        <v>0.70833333333333326</v>
      </c>
      <c r="V8122" s="3">
        <f>MIN(M8122-MOD(M8122,15/60/24)-1/24,18.75/24)</f>
        <v>0.69791666666666663</v>
      </c>
      <c r="W8122" s="103">
        <f>M8122-(M8122-E8122)/12*1.25</f>
        <v>0.69321469907407396</v>
      </c>
    </row>
    <row r="8123" spans="1:23" ht="12.75" customHeight="1">
      <c r="A8123" s="1">
        <v>51952</v>
      </c>
      <c r="B8123" t="s">
        <v>242</v>
      </c>
      <c r="C8123" s="3">
        <v>0.17083333333333331</v>
      </c>
      <c r="D8123" s="3">
        <v>0.1986111111111111</v>
      </c>
      <c r="E8123" s="3">
        <v>0.23402777777777781</v>
      </c>
      <c r="F8123" s="3">
        <v>0.33680555555555558</v>
      </c>
      <c r="G8123" s="3">
        <v>0.36180555555555555</v>
      </c>
      <c r="H8123" s="3">
        <v>0.38819444444444445</v>
      </c>
      <c r="I8123" s="3">
        <v>0.40486111111111112</v>
      </c>
      <c r="J8123" s="3">
        <v>0.49027777777777781</v>
      </c>
      <c r="K8123" s="3">
        <v>0.51180555555555551</v>
      </c>
      <c r="L8123" s="3">
        <v>0.72569444444444453</v>
      </c>
      <c r="M8123" s="3">
        <v>0.74652777777777768</v>
      </c>
      <c r="N8123" s="3">
        <v>0.75902777777777775</v>
      </c>
      <c r="O8123" s="3">
        <v>0.79722222222222217</v>
      </c>
      <c r="P8123" s="3">
        <v>0.7715277777777777</v>
      </c>
      <c r="Q8123" s="3">
        <f t="shared" si="147"/>
        <v>0.7270833333333333</v>
      </c>
      <c r="R8123" s="3">
        <f>MAX(T8123,P8123)</f>
        <v>0.77152777777777781</v>
      </c>
      <c r="S8123" s="3">
        <v>0.72222222222222221</v>
      </c>
      <c r="T8123" s="3">
        <v>0.77152777777777781</v>
      </c>
      <c r="U8123" s="3">
        <f>MAX(M8123+15/60/24-1/24-MOD(M8123+15/60/24-1/24,15/60/24),16/24)</f>
        <v>0.70833333333333326</v>
      </c>
      <c r="V8123" s="3">
        <f>MIN(M8123-MOD(M8123,15/60/24)-1/24,18.75/24)</f>
        <v>0.69791666666666663</v>
      </c>
      <c r="W8123" s="103">
        <f>M8123-(M8123-E8123)/12*1.25</f>
        <v>0.69314236111111105</v>
      </c>
    </row>
    <row r="8124" spans="1:23" ht="12.75" customHeight="1">
      <c r="A8124" s="1">
        <v>51953</v>
      </c>
      <c r="B8124" t="s">
        <v>243</v>
      </c>
      <c r="C8124" s="3">
        <v>0.17013888888888887</v>
      </c>
      <c r="D8124" s="3">
        <v>0.19791666666666666</v>
      </c>
      <c r="E8124" s="3">
        <v>0.23263888888888887</v>
      </c>
      <c r="F8124" s="3">
        <v>0.33611111111111108</v>
      </c>
      <c r="G8124" s="3">
        <v>0.36180555555555555</v>
      </c>
      <c r="H8124" s="3">
        <v>0.38750000000000001</v>
      </c>
      <c r="I8124" s="3">
        <v>0.40416666666666662</v>
      </c>
      <c r="J8124" s="3">
        <v>0.49027777777777781</v>
      </c>
      <c r="K8124" s="3">
        <v>0.51180555555555551</v>
      </c>
      <c r="L8124" s="3">
        <v>0.72638888888888886</v>
      </c>
      <c r="M8124" s="3">
        <v>0.74722222222222212</v>
      </c>
      <c r="N8124" s="3">
        <v>0.7597222222222223</v>
      </c>
      <c r="O8124" s="3">
        <v>0.79791666666666661</v>
      </c>
      <c r="P8124" s="3">
        <v>0.77222222222222225</v>
      </c>
      <c r="Q8124" s="3">
        <f t="shared" si="147"/>
        <v>0.72777777777777775</v>
      </c>
      <c r="R8124" s="3">
        <f>MAX(T8124,P8124)</f>
        <v>0.77222222222222237</v>
      </c>
      <c r="S8124" s="3">
        <v>0.72291666666666665</v>
      </c>
      <c r="T8124" s="3">
        <v>0.77222222222222237</v>
      </c>
      <c r="U8124" s="3">
        <f>MAX(M8124+15/60/24-1/24-MOD(M8124+15/60/24-1/24,15/60/24),16/24)</f>
        <v>0.70833333333333326</v>
      </c>
      <c r="V8124" s="3">
        <f>MIN(M8124-MOD(M8124,15/60/24)-1/24,18.75/24)</f>
        <v>0.69791666666666663</v>
      </c>
      <c r="W8124" s="103">
        <f>M8124-(M8124-E8124)/12*1.25</f>
        <v>0.69361979166666654</v>
      </c>
    </row>
    <row r="8125" spans="1:23" ht="12.75" customHeight="1">
      <c r="A8125" s="1">
        <v>51954</v>
      </c>
      <c r="B8125" t="s">
        <v>244</v>
      </c>
      <c r="C8125" s="3">
        <v>0.16875000000000001</v>
      </c>
      <c r="D8125" s="3">
        <v>0.19652777777777777</v>
      </c>
      <c r="E8125" s="3">
        <v>0.23194444444444443</v>
      </c>
      <c r="F8125" s="3">
        <v>0.33611111111111108</v>
      </c>
      <c r="G8125" s="3">
        <v>0.3611111111111111</v>
      </c>
      <c r="H8125" s="3">
        <v>0.38750000000000001</v>
      </c>
      <c r="I8125" s="3">
        <v>0.40416666666666662</v>
      </c>
      <c r="J8125" s="3">
        <v>0.48958333333333331</v>
      </c>
      <c r="K8125" s="3">
        <v>0.51111111111111118</v>
      </c>
      <c r="L8125" s="3">
        <v>0.7270833333333333</v>
      </c>
      <c r="M8125" s="3">
        <v>0.74791666666666656</v>
      </c>
      <c r="N8125" s="3">
        <v>0.76041666666666663</v>
      </c>
      <c r="O8125" s="3">
        <v>0.79791666666666661</v>
      </c>
      <c r="P8125" s="3">
        <v>0.77291666666666659</v>
      </c>
      <c r="Q8125" s="3">
        <f t="shared" si="147"/>
        <v>0.72847222222222219</v>
      </c>
      <c r="R8125" s="3">
        <f>MAX(T8125,P8125)</f>
        <v>0.77291666666666681</v>
      </c>
      <c r="S8125" s="3">
        <v>0.72291666666666676</v>
      </c>
      <c r="T8125" s="3">
        <v>0.77291666666666681</v>
      </c>
      <c r="U8125" s="3">
        <f>MAX(M8125+15/60/24-1/24-MOD(M8125+15/60/24-1/24,15/60/24),16/24)</f>
        <v>0.70833333333333326</v>
      </c>
      <c r="V8125" s="3">
        <f>MIN(M8125-MOD(M8125,15/60/24)-1/24,18.75/24)</f>
        <v>0.69791666666666663</v>
      </c>
      <c r="W8125" s="103">
        <f>M8125-(M8125-E8125)/12*1.25</f>
        <v>0.69416956018518505</v>
      </c>
    </row>
    <row r="8126" spans="1:23" ht="12.75" customHeight="1">
      <c r="A8126" s="1">
        <v>51955</v>
      </c>
      <c r="B8126" t="s">
        <v>245</v>
      </c>
      <c r="C8126" s="3">
        <v>0.16805555555555554</v>
      </c>
      <c r="D8126" s="3">
        <v>0.19583333333333333</v>
      </c>
      <c r="E8126" s="3">
        <v>0.23125000000000001</v>
      </c>
      <c r="F8126" s="3">
        <v>0.3354166666666667</v>
      </c>
      <c r="G8126" s="3">
        <v>0.36041666666666666</v>
      </c>
      <c r="H8126" s="3">
        <v>0.38680555555555557</v>
      </c>
      <c r="I8126" s="3">
        <v>0.40347222222222223</v>
      </c>
      <c r="J8126" s="3">
        <v>0.48958333333333331</v>
      </c>
      <c r="K8126" s="3">
        <v>0.51111111111111118</v>
      </c>
      <c r="L8126" s="3">
        <v>0.7270833333333333</v>
      </c>
      <c r="M8126" s="3">
        <v>0.74791666666666656</v>
      </c>
      <c r="N8126" s="3">
        <v>0.76041666666666663</v>
      </c>
      <c r="O8126" s="3">
        <v>0.79861111111111105</v>
      </c>
      <c r="P8126" s="3">
        <v>0.77291666666666659</v>
      </c>
      <c r="Q8126" s="3">
        <f t="shared" si="147"/>
        <v>0.7284722222222223</v>
      </c>
      <c r="R8126" s="3">
        <f>MAX(T8126,P8126)</f>
        <v>0.77291666666666681</v>
      </c>
      <c r="S8126" s="3">
        <v>0.7236111111111112</v>
      </c>
      <c r="T8126" s="3">
        <v>0.77291666666666681</v>
      </c>
      <c r="U8126" s="3">
        <f>MAX(M8126+15/60/24-1/24-MOD(M8126+15/60/24-1/24,15/60/24),16/24)</f>
        <v>0.70833333333333326</v>
      </c>
      <c r="V8126" s="3">
        <f>MIN(M8126-MOD(M8126,15/60/24)-1/24,18.75/24)</f>
        <v>0.69791666666666663</v>
      </c>
      <c r="W8126" s="103">
        <f>M8126-(M8126-E8126)/12*1.25</f>
        <v>0.69409722222222214</v>
      </c>
    </row>
    <row r="8127" spans="1:23" ht="12.75" customHeight="1">
      <c r="A8127" s="1">
        <v>51956</v>
      </c>
      <c r="B8127" t="s">
        <v>62</v>
      </c>
      <c r="C8127" s="3">
        <v>0.1673611111111111</v>
      </c>
      <c r="D8127" s="3">
        <v>0.19513888888888889</v>
      </c>
      <c r="E8127" s="3">
        <v>0.23055555555555554</v>
      </c>
      <c r="F8127" s="3">
        <v>0.3347222222222222</v>
      </c>
      <c r="G8127" s="3">
        <v>0.35972222222222222</v>
      </c>
      <c r="H8127" s="3">
        <v>0.38611111111111113</v>
      </c>
      <c r="I8127" s="3">
        <v>0.40277777777777773</v>
      </c>
      <c r="J8127" s="3">
        <v>0.48958333333333331</v>
      </c>
      <c r="K8127" s="3">
        <v>0.51111111111111118</v>
      </c>
      <c r="L8127" s="3">
        <v>0.7270833333333333</v>
      </c>
      <c r="M8127" s="3">
        <v>0.74861111111111101</v>
      </c>
      <c r="N8127" s="3">
        <v>0.76111111111111107</v>
      </c>
      <c r="O8127" s="3">
        <v>0.79930555555555549</v>
      </c>
      <c r="P8127" s="3">
        <v>0.77361111111111103</v>
      </c>
      <c r="Q8127" s="3">
        <f t="shared" si="147"/>
        <v>0.72916666666666674</v>
      </c>
      <c r="R8127" s="3">
        <f>MAX(T8127,P8127)</f>
        <v>0.77361111111111114</v>
      </c>
      <c r="S8127" s="3">
        <v>0.72430555555555565</v>
      </c>
      <c r="T8127" s="3">
        <v>0.77361111111111114</v>
      </c>
      <c r="U8127" s="3">
        <f>MAX(M8127+15/60/24-1/24-MOD(M8127+15/60/24-1/24,15/60/24),16/24)</f>
        <v>0.70833333333333326</v>
      </c>
      <c r="V8127" s="3">
        <f>MIN(M8127-MOD(M8127,15/60/24)-1/24,18.75/24)</f>
        <v>0.69791666666666663</v>
      </c>
      <c r="W8127" s="103">
        <f>M8127-(M8127-E8127)/12*1.25</f>
        <v>0.69464699074074066</v>
      </c>
    </row>
    <row r="8128" spans="1:23" ht="12.75" customHeight="1">
      <c r="A8128" s="1">
        <v>51957</v>
      </c>
      <c r="B8128" t="s">
        <v>246</v>
      </c>
      <c r="C8128" s="3">
        <v>0.16597222222222222</v>
      </c>
      <c r="D8128" s="3">
        <v>0.19375000000000001</v>
      </c>
      <c r="E8128" s="3">
        <v>0.22916666666666666</v>
      </c>
      <c r="F8128" s="3">
        <v>0.33402777777777781</v>
      </c>
      <c r="G8128" s="3">
        <v>0.35902777777777778</v>
      </c>
      <c r="H8128" s="3">
        <v>0.38611111111111113</v>
      </c>
      <c r="I8128" s="3">
        <v>0.40277777777777773</v>
      </c>
      <c r="J8128" s="3">
        <v>0.48958333333333331</v>
      </c>
      <c r="K8128" s="3">
        <v>0.51111111111111118</v>
      </c>
      <c r="L8128" s="3">
        <v>0.7270833333333333</v>
      </c>
      <c r="M8128" s="3">
        <v>0.74930555555555545</v>
      </c>
      <c r="N8128" s="3">
        <v>0.76180555555555562</v>
      </c>
      <c r="O8128" s="3">
        <v>0.8</v>
      </c>
      <c r="P8128" s="3">
        <v>0.77361111111111114</v>
      </c>
      <c r="Q8128" s="3">
        <f t="shared" si="147"/>
        <v>0.72986111111111118</v>
      </c>
      <c r="R8128" s="3">
        <f>MAX(T8128,P8128)</f>
        <v>0.7743055555555558</v>
      </c>
      <c r="S8128" s="3">
        <v>0.72430555555555554</v>
      </c>
      <c r="T8128" s="3">
        <v>0.7743055555555558</v>
      </c>
      <c r="U8128" s="3">
        <f>MAX(M8128+15/60/24-1/24-MOD(M8128+15/60/24-1/24,15/60/24),16/24)</f>
        <v>0.70833333333333326</v>
      </c>
      <c r="V8128" s="3">
        <f>MIN(M8128-MOD(M8128,15/60/24)-1/24,18.75/24)</f>
        <v>0.69791666666666663</v>
      </c>
      <c r="W8128" s="103">
        <f>M8128-(M8128-E8128)/12*1.25</f>
        <v>0.69512442129629615</v>
      </c>
    </row>
    <row r="8129" spans="1:23" ht="12.75" customHeight="1">
      <c r="A8129" s="1">
        <v>51958</v>
      </c>
      <c r="B8129" t="s">
        <v>247</v>
      </c>
      <c r="C8129" s="3">
        <v>0.16527777777777777</v>
      </c>
      <c r="D8129" s="3">
        <v>0.19305555555555554</v>
      </c>
      <c r="E8129" s="3">
        <v>0.22847222222222222</v>
      </c>
      <c r="F8129" s="3">
        <v>0.33333333333333331</v>
      </c>
      <c r="G8129" s="3">
        <v>0.35902777777777778</v>
      </c>
      <c r="H8129" s="3">
        <v>0.38541666666666669</v>
      </c>
      <c r="I8129" s="3">
        <v>0.40208333333333335</v>
      </c>
      <c r="J8129" s="3">
        <v>0.48888888888888887</v>
      </c>
      <c r="K8129" s="3">
        <v>0.51111111111111118</v>
      </c>
      <c r="L8129" s="3">
        <v>0.7270833333333333</v>
      </c>
      <c r="M8129" s="3">
        <v>0.74930555555555545</v>
      </c>
      <c r="N8129" s="3">
        <v>0.76180555555555562</v>
      </c>
      <c r="O8129" s="3">
        <v>0.8</v>
      </c>
      <c r="P8129" s="3">
        <v>0.77361111111111114</v>
      </c>
      <c r="Q8129" s="3">
        <f t="shared" si="147"/>
        <v>0.72986111111111107</v>
      </c>
      <c r="R8129" s="3">
        <f>MAX(T8129,P8129)</f>
        <v>0.77500000000000002</v>
      </c>
      <c r="S8129" s="3">
        <v>0.72499999999999998</v>
      </c>
      <c r="T8129" s="3">
        <v>0.77500000000000002</v>
      </c>
      <c r="U8129" s="3">
        <f>MAX(M8129+15/60/24-1/24-MOD(M8129+15/60/24-1/24,15/60/24),16/24)</f>
        <v>0.70833333333333326</v>
      </c>
      <c r="V8129" s="3">
        <f>MIN(M8129-MOD(M8129,15/60/24)-1/24,18.75/24)</f>
        <v>0.69791666666666663</v>
      </c>
      <c r="W8129" s="103">
        <f>M8129-(M8129-E8129)/12*1.25</f>
        <v>0.69505208333333324</v>
      </c>
    </row>
    <row r="8130" spans="1:23" ht="12.75" customHeight="1">
      <c r="A8130" s="1">
        <v>51959</v>
      </c>
      <c r="B8130" t="s">
        <v>248</v>
      </c>
      <c r="C8130" s="3">
        <v>0.16388888888888889</v>
      </c>
      <c r="D8130" s="3">
        <v>0.19236111111111112</v>
      </c>
      <c r="E8130" s="3">
        <v>0.22777777777777777</v>
      </c>
      <c r="F8130" s="3">
        <v>0.33263888888888887</v>
      </c>
      <c r="G8130" s="3">
        <v>0.35833333333333334</v>
      </c>
      <c r="H8130" s="3">
        <v>0.38472222222222219</v>
      </c>
      <c r="I8130" s="3">
        <v>0.40208333333333335</v>
      </c>
      <c r="J8130" s="3">
        <v>0.48888888888888887</v>
      </c>
      <c r="K8130" s="3">
        <v>0.51041666666666663</v>
      </c>
      <c r="L8130" s="3">
        <v>0.72916666666666663</v>
      </c>
      <c r="M8130" s="3">
        <v>0.75</v>
      </c>
      <c r="N8130" s="3">
        <v>0.76249999999999996</v>
      </c>
      <c r="O8130" s="3">
        <v>0.80069444444444449</v>
      </c>
      <c r="P8130" s="3">
        <v>0.77500000000000002</v>
      </c>
      <c r="Q8130" s="3">
        <f t="shared" si="147"/>
        <v>0.73055555555555551</v>
      </c>
      <c r="R8130" s="3">
        <f>MAX(T8130,P8130)</f>
        <v>0.77500000000000002</v>
      </c>
      <c r="S8130" s="3">
        <v>0.72569444444444442</v>
      </c>
      <c r="T8130" s="3">
        <v>0.77500000000000002</v>
      </c>
      <c r="U8130" s="3">
        <f>MAX(M8130+15/60/24-1/24-MOD(M8130+15/60/24-1/24,15/60/24),16/24)</f>
        <v>0.71875</v>
      </c>
      <c r="V8130" s="3">
        <f>MIN(M8130-MOD(M8130,15/60/24)-1/24,18.75/24)</f>
        <v>0.70833333333333337</v>
      </c>
      <c r="W8130" s="103">
        <f>M8130-(M8130-E8130)/12*1.25</f>
        <v>0.69560185185185186</v>
      </c>
    </row>
    <row r="8131" spans="1:23" ht="12.75" customHeight="1">
      <c r="A8131" s="1">
        <v>51960</v>
      </c>
      <c r="B8131" t="s">
        <v>249</v>
      </c>
      <c r="C8131" s="3">
        <v>0.16319444444444445</v>
      </c>
      <c r="D8131" s="3">
        <v>0.19097222222222221</v>
      </c>
      <c r="E8131" s="3">
        <v>0.22708333333333333</v>
      </c>
      <c r="F8131" s="3">
        <v>0.33263888888888887</v>
      </c>
      <c r="G8131" s="3">
        <v>0.3576388888888889</v>
      </c>
      <c r="H8131" s="3">
        <v>0.38472222222222219</v>
      </c>
      <c r="I8131" s="3">
        <v>0.40138888888888885</v>
      </c>
      <c r="J8131" s="3">
        <v>0.48888888888888887</v>
      </c>
      <c r="K8131" s="3">
        <v>0.51041666666666663</v>
      </c>
      <c r="L8131" s="3">
        <v>0.72986111111111107</v>
      </c>
      <c r="M8131" s="3">
        <v>0.75069444444444433</v>
      </c>
      <c r="N8131" s="3">
        <v>0.7631944444444444</v>
      </c>
      <c r="O8131" s="3">
        <v>0.80138888888888893</v>
      </c>
      <c r="P8131" s="3">
        <v>0.77500000000000002</v>
      </c>
      <c r="Q8131" s="3">
        <f t="shared" si="147"/>
        <v>0.73124999999999996</v>
      </c>
      <c r="R8131" s="3">
        <f>MAX(T8131,P8131)</f>
        <v>0.77569444444444458</v>
      </c>
      <c r="S8131" s="3">
        <v>0.72569444444444453</v>
      </c>
      <c r="T8131" s="3">
        <v>0.77569444444444458</v>
      </c>
      <c r="U8131" s="3">
        <f>MAX(M8131+15/60/24-1/24-MOD(M8131+15/60/24-1/24,15/60/24),16/24)</f>
        <v>0.71875</v>
      </c>
      <c r="V8131" s="3">
        <f>MIN(M8131-MOD(M8131,15/60/24)-1/24,18.75/24)</f>
        <v>0.70833333333333337</v>
      </c>
      <c r="W8131" s="103">
        <f>M8131-(M8131-E8131)/12*1.25</f>
        <v>0.69615162037037026</v>
      </c>
    </row>
    <row r="8132" spans="1:23" ht="12.75" customHeight="1">
      <c r="A8132" s="1">
        <v>51961</v>
      </c>
      <c r="B8132" t="s">
        <v>59</v>
      </c>
      <c r="C8132" s="3">
        <v>0.16180555555555556</v>
      </c>
      <c r="D8132" s="3">
        <v>0.19027777777777777</v>
      </c>
      <c r="E8132" s="3">
        <v>0.22569444444444445</v>
      </c>
      <c r="F8132" s="3">
        <v>0.33194444444444443</v>
      </c>
      <c r="G8132" s="3">
        <v>0.35694444444444445</v>
      </c>
      <c r="H8132" s="3">
        <v>0.3840277777777778</v>
      </c>
      <c r="I8132" s="3">
        <v>0.40069444444444446</v>
      </c>
      <c r="J8132" s="3">
        <v>0.48819444444444443</v>
      </c>
      <c r="K8132" s="3">
        <v>0.51041666666666663</v>
      </c>
      <c r="L8132" s="3">
        <v>0.72986111111111107</v>
      </c>
      <c r="M8132" s="3">
        <v>0.75069444444444433</v>
      </c>
      <c r="N8132" s="3">
        <v>0.76388888888888884</v>
      </c>
      <c r="O8132" s="3">
        <v>0.80208333333333337</v>
      </c>
      <c r="P8132" s="3">
        <v>0.7763888888888888</v>
      </c>
      <c r="Q8132" s="3">
        <f t="shared" si="147"/>
        <v>0.73125000000000007</v>
      </c>
      <c r="R8132" s="3">
        <f>MAX(T8132,P8132)</f>
        <v>0.7763888888888888</v>
      </c>
      <c r="S8132" s="3">
        <v>0.72638888888888897</v>
      </c>
      <c r="T8132" s="3">
        <v>0.7763888888888888</v>
      </c>
      <c r="U8132" s="3">
        <f>MAX(M8132+15/60/24-1/24-MOD(M8132+15/60/24-1/24,15/60/24),16/24)</f>
        <v>0.71875</v>
      </c>
      <c r="V8132" s="3">
        <f>MIN(M8132-MOD(M8132,15/60/24)-1/24,18.75/24)</f>
        <v>0.70833333333333337</v>
      </c>
      <c r="W8132" s="103">
        <f>M8132-(M8132-E8132)/12*1.25</f>
        <v>0.69600694444444433</v>
      </c>
    </row>
    <row r="8133" spans="1:23" ht="12.75" customHeight="1">
      <c r="A8133" s="1">
        <v>51962</v>
      </c>
      <c r="B8133" t="s">
        <v>250</v>
      </c>
      <c r="C8133" s="3">
        <v>0.16111111111111112</v>
      </c>
      <c r="D8133" s="3">
        <v>0.18958333333333333</v>
      </c>
      <c r="E8133" s="3">
        <v>0.22500000000000001</v>
      </c>
      <c r="F8133" s="3">
        <v>0.33124999999999999</v>
      </c>
      <c r="G8133" s="3">
        <v>0.35694444444444445</v>
      </c>
      <c r="H8133" s="3">
        <v>0.3833333333333333</v>
      </c>
      <c r="I8133" s="3">
        <v>0.40069444444444446</v>
      </c>
      <c r="J8133" s="3">
        <v>0.48819444444444443</v>
      </c>
      <c r="K8133" s="3">
        <v>0.51041666666666663</v>
      </c>
      <c r="L8133" s="3">
        <v>0.72986111111111107</v>
      </c>
      <c r="M8133" s="3">
        <v>0.75138888888888877</v>
      </c>
      <c r="N8133" s="3">
        <v>0.76388888888888884</v>
      </c>
      <c r="O8133" s="3">
        <v>0.80277777777777781</v>
      </c>
      <c r="P8133" s="3">
        <v>0.7763888888888888</v>
      </c>
      <c r="Q8133" s="3">
        <f t="shared" si="147"/>
        <v>0.73194444444444451</v>
      </c>
      <c r="R8133" s="3">
        <f>MAX(T8133,P8133)</f>
        <v>0.7763888888888888</v>
      </c>
      <c r="S8133" s="3">
        <v>0.72708333333333341</v>
      </c>
      <c r="T8133" s="3">
        <v>0.7763888888888888</v>
      </c>
      <c r="U8133" s="3">
        <f>MAX(M8133+15/60/24-1/24-MOD(M8133+15/60/24-1/24,15/60/24),16/24)</f>
        <v>0.71875</v>
      </c>
      <c r="V8133" s="3">
        <f>MIN(M8133-MOD(M8133,15/60/24)-1/24,18.75/24)</f>
        <v>0.70833333333333337</v>
      </c>
      <c r="W8133" s="103">
        <f>M8133-(M8133-E8133)/12*1.25</f>
        <v>0.69655671296296284</v>
      </c>
    </row>
    <row r="8134" spans="1:23" ht="12.75" customHeight="1">
      <c r="A8134" s="1">
        <v>51963</v>
      </c>
      <c r="B8134" t="s">
        <v>63</v>
      </c>
      <c r="C8134" s="3">
        <v>0.16041666666666668</v>
      </c>
      <c r="D8134" s="3">
        <v>0.18819444444444444</v>
      </c>
      <c r="E8134" s="3">
        <v>0.22430555555555556</v>
      </c>
      <c r="F8134" s="3">
        <v>0.33055555555555555</v>
      </c>
      <c r="G8134" s="3">
        <v>0.35625000000000001</v>
      </c>
      <c r="H8134" s="3">
        <v>0.3833333333333333</v>
      </c>
      <c r="I8134" s="3">
        <v>0.4</v>
      </c>
      <c r="J8134" s="3">
        <v>0.48819444444444443</v>
      </c>
      <c r="K8134" s="3">
        <v>0.50972222222222219</v>
      </c>
      <c r="L8134" s="3">
        <v>0.72986111111111107</v>
      </c>
      <c r="M8134" s="3">
        <v>0.75208333333333321</v>
      </c>
      <c r="N8134" s="3">
        <v>0.76458333333333339</v>
      </c>
      <c r="O8134" s="3">
        <v>0.80277777777777781</v>
      </c>
      <c r="P8134" s="3">
        <v>0.77638888888888891</v>
      </c>
      <c r="Q8134" s="3">
        <f t="shared" si="147"/>
        <v>0.73263888888888895</v>
      </c>
      <c r="R8134" s="3">
        <f>MAX(T8134,P8134)</f>
        <v>0.77708333333333357</v>
      </c>
      <c r="S8134" s="3">
        <v>0.7270833333333333</v>
      </c>
      <c r="T8134" s="3">
        <v>0.77708333333333357</v>
      </c>
      <c r="U8134" s="3">
        <f>MAX(M8134+15/60/24-1/24-MOD(M8134+15/60/24-1/24,15/60/24),16/24)</f>
        <v>0.71875</v>
      </c>
      <c r="V8134" s="3">
        <f>MIN(M8134-MOD(M8134,15/60/24)-1/24,18.75/24)</f>
        <v>0.70833333333333337</v>
      </c>
      <c r="W8134" s="103">
        <f>M8134-(M8134-E8134)/12*1.25</f>
        <v>0.69710648148148135</v>
      </c>
    </row>
    <row r="8135" spans="1:23" ht="12.75" customHeight="1">
      <c r="A8135" s="1">
        <v>51964</v>
      </c>
      <c r="B8135" t="s">
        <v>251</v>
      </c>
      <c r="C8135" s="3">
        <v>0.15902777777777777</v>
      </c>
      <c r="D8135" s="3">
        <v>0.1875</v>
      </c>
      <c r="E8135" s="3">
        <v>0.22361111111111109</v>
      </c>
      <c r="F8135" s="3">
        <v>0.3298611111111111</v>
      </c>
      <c r="G8135" s="3">
        <v>0.35555555555555557</v>
      </c>
      <c r="H8135" s="3">
        <v>0.38263888888888892</v>
      </c>
      <c r="I8135" s="3">
        <v>0.4</v>
      </c>
      <c r="J8135" s="3">
        <v>0.48819444444444443</v>
      </c>
      <c r="K8135" s="3">
        <v>0.50972222222222219</v>
      </c>
      <c r="L8135" s="3">
        <v>0.73124999999999996</v>
      </c>
      <c r="M8135" s="3">
        <v>0.75208333333333321</v>
      </c>
      <c r="N8135" s="3">
        <v>0.76527777777777783</v>
      </c>
      <c r="O8135" s="3">
        <v>0.80347222222222225</v>
      </c>
      <c r="P8135" s="3">
        <v>0.77638888888888891</v>
      </c>
      <c r="Q8135" s="3">
        <f t="shared" ref="Q8135:Q8198" si="148">+S8134+8/60/24</f>
        <v>0.73263888888888884</v>
      </c>
      <c r="R8135" s="3">
        <f>MAX(T8135,P8135)</f>
        <v>0.77777777777777779</v>
      </c>
      <c r="S8135" s="3">
        <v>0.72777777777777775</v>
      </c>
      <c r="T8135" s="3">
        <v>0.77777777777777779</v>
      </c>
      <c r="U8135" s="3">
        <f>MAX(M8135+15/60/24-1/24-MOD(M8135+15/60/24-1/24,15/60/24),16/24)</f>
        <v>0.71875</v>
      </c>
      <c r="V8135" s="3">
        <f>MIN(M8135-MOD(M8135,15/60/24)-1/24,18.75/24)</f>
        <v>0.70833333333333337</v>
      </c>
      <c r="W8135" s="103">
        <f>M8135-(M8135-E8135)/12*1.25</f>
        <v>0.69703414351851845</v>
      </c>
    </row>
    <row r="8136" spans="1:23" ht="12.75" customHeight="1">
      <c r="A8136" s="1">
        <v>51965</v>
      </c>
      <c r="B8136" t="s">
        <v>252</v>
      </c>
      <c r="C8136" s="3">
        <v>0.15833333333333333</v>
      </c>
      <c r="D8136" s="3">
        <v>0.18680555555555556</v>
      </c>
      <c r="E8136" s="3">
        <v>0.22222222222222221</v>
      </c>
      <c r="F8136" s="3">
        <v>0.32916666666666666</v>
      </c>
      <c r="G8136" s="3">
        <v>0.35486111111111113</v>
      </c>
      <c r="H8136" s="3">
        <v>0.38194444444444442</v>
      </c>
      <c r="I8136" s="3">
        <v>0.39930555555555558</v>
      </c>
      <c r="J8136" s="3">
        <v>0.48749999999999999</v>
      </c>
      <c r="K8136" s="3">
        <v>0.50972222222222219</v>
      </c>
      <c r="L8136" s="3">
        <v>0.7319444444444444</v>
      </c>
      <c r="M8136" s="3">
        <v>0.75277777777777766</v>
      </c>
      <c r="N8136" s="3">
        <v>0.76527777777777783</v>
      </c>
      <c r="O8136" s="3">
        <v>0.8041666666666667</v>
      </c>
      <c r="P8136" s="3">
        <v>0.77777777777777779</v>
      </c>
      <c r="Q8136" s="3">
        <f t="shared" si="148"/>
        <v>0.73333333333333328</v>
      </c>
      <c r="R8136" s="3">
        <f>MAX(T8136,P8136)</f>
        <v>0.77847222222222245</v>
      </c>
      <c r="S8136" s="3">
        <v>0.72847222222222219</v>
      </c>
      <c r="T8136" s="3">
        <v>0.77847222222222245</v>
      </c>
      <c r="U8136" s="3">
        <f>MAX(M8136+15/60/24-1/24-MOD(M8136+15/60/24-1/24,15/60/24),16/24)</f>
        <v>0.71875</v>
      </c>
      <c r="V8136" s="3">
        <f>MIN(M8136-MOD(M8136,15/60/24)-1/24,18.75/24)</f>
        <v>0.70833333333333337</v>
      </c>
      <c r="W8136" s="103">
        <f>M8136-(M8136-E8136)/12*1.25</f>
        <v>0.69751157407407394</v>
      </c>
    </row>
    <row r="8137" spans="1:23" ht="12.75" customHeight="1">
      <c r="A8137" s="1">
        <v>51966</v>
      </c>
      <c r="B8137" t="s">
        <v>253</v>
      </c>
      <c r="C8137" s="3">
        <v>0.15694444444444444</v>
      </c>
      <c r="D8137" s="3">
        <v>0.18611111111111112</v>
      </c>
      <c r="E8137" s="3">
        <v>0.22152777777777777</v>
      </c>
      <c r="F8137" s="3">
        <v>0.32916666666666666</v>
      </c>
      <c r="G8137" s="3">
        <v>0.35486111111111113</v>
      </c>
      <c r="H8137" s="3">
        <v>0.38194444444444442</v>
      </c>
      <c r="I8137" s="3">
        <v>0.39861111111111108</v>
      </c>
      <c r="J8137" s="3">
        <v>0.48749999999999999</v>
      </c>
      <c r="K8137" s="3">
        <v>0.50972222222222219</v>
      </c>
      <c r="L8137" s="3">
        <v>0.73263888888888884</v>
      </c>
      <c r="M8137" s="3">
        <v>0.7534722222222221</v>
      </c>
      <c r="N8137" s="3">
        <v>0.76597222222222217</v>
      </c>
      <c r="O8137" s="3">
        <v>0.80486111111111114</v>
      </c>
      <c r="P8137" s="3">
        <v>0.77847222222222212</v>
      </c>
      <c r="Q8137" s="3">
        <f t="shared" si="148"/>
        <v>0.73402777777777772</v>
      </c>
      <c r="R8137" s="3">
        <f>MAX(T8137,P8137)</f>
        <v>0.77847222222222245</v>
      </c>
      <c r="S8137" s="3">
        <v>0.7284722222222223</v>
      </c>
      <c r="T8137" s="3">
        <v>0.77847222222222245</v>
      </c>
      <c r="U8137" s="3">
        <f>MAX(M8137+15/60/24-1/24-MOD(M8137+15/60/24-1/24,15/60/24),16/24)</f>
        <v>0.71875</v>
      </c>
      <c r="V8137" s="3">
        <f>MIN(M8137-MOD(M8137,15/60/24)-1/24,18.75/24)</f>
        <v>0.70833333333333337</v>
      </c>
      <c r="W8137" s="103">
        <f>M8137-(M8137-E8137)/12*1.25</f>
        <v>0.69806134259259245</v>
      </c>
    </row>
    <row r="8138" spans="1:23" ht="12.75" customHeight="1">
      <c r="A8138" s="1">
        <v>51967</v>
      </c>
      <c r="B8138" t="s">
        <v>46</v>
      </c>
      <c r="C8138" s="3">
        <v>0.15625</v>
      </c>
      <c r="D8138" s="3">
        <v>0.18472222222222223</v>
      </c>
      <c r="E8138" s="3">
        <v>0.22083333333333333</v>
      </c>
      <c r="F8138" s="3">
        <v>0.32847222222222222</v>
      </c>
      <c r="G8138" s="3">
        <v>0.35416666666666669</v>
      </c>
      <c r="H8138" s="3">
        <v>0.38124999999999998</v>
      </c>
      <c r="I8138" s="3">
        <v>0.39861111111111108</v>
      </c>
      <c r="J8138" s="3">
        <v>0.48749999999999999</v>
      </c>
      <c r="K8138" s="3">
        <v>0.50972222222222219</v>
      </c>
      <c r="L8138" s="3">
        <v>0.73263888888888884</v>
      </c>
      <c r="M8138" s="3">
        <v>0.7534722222222221</v>
      </c>
      <c r="N8138" s="3">
        <v>0.76666666666666661</v>
      </c>
      <c r="O8138" s="3">
        <v>0.80555555555555558</v>
      </c>
      <c r="P8138" s="3">
        <v>0.77916666666666656</v>
      </c>
      <c r="Q8138" s="3">
        <f t="shared" si="148"/>
        <v>0.73402777777777783</v>
      </c>
      <c r="R8138" s="3">
        <f>MAX(T8138,P8138)</f>
        <v>0.77916666666666656</v>
      </c>
      <c r="S8138" s="3">
        <v>0.72916666666666674</v>
      </c>
      <c r="T8138" s="3">
        <v>0.77916666666666656</v>
      </c>
      <c r="U8138" s="3">
        <f>MAX(M8138+15/60/24-1/24-MOD(M8138+15/60/24-1/24,15/60/24),16/24)</f>
        <v>0.71875</v>
      </c>
      <c r="V8138" s="3">
        <f>MIN(M8138-MOD(M8138,15/60/24)-1/24,18.75/24)</f>
        <v>0.70833333333333337</v>
      </c>
      <c r="W8138" s="103">
        <f>M8138-(M8138-E8138)/12*1.25</f>
        <v>0.69798900462962954</v>
      </c>
    </row>
    <row r="8139" spans="1:23" ht="12.75" customHeight="1">
      <c r="A8139" s="1">
        <v>51968</v>
      </c>
      <c r="B8139" t="s">
        <v>254</v>
      </c>
      <c r="C8139" s="3">
        <v>0.15486111111111112</v>
      </c>
      <c r="D8139" s="3">
        <v>0.18402777777777779</v>
      </c>
      <c r="E8139" s="3">
        <v>0.22013888888888888</v>
      </c>
      <c r="F8139" s="3">
        <v>0.32777777777777778</v>
      </c>
      <c r="G8139" s="3">
        <v>0.35347222222222219</v>
      </c>
      <c r="H8139" s="3">
        <v>0.38055555555555554</v>
      </c>
      <c r="I8139" s="3">
        <v>0.3979166666666667</v>
      </c>
      <c r="J8139" s="3">
        <v>0.48680555555555555</v>
      </c>
      <c r="K8139" s="3">
        <v>0.50902777777777775</v>
      </c>
      <c r="L8139" s="3">
        <v>0.73333333333333339</v>
      </c>
      <c r="M8139" s="3">
        <v>0.75416666666666654</v>
      </c>
      <c r="N8139" s="3">
        <v>0.76666666666666661</v>
      </c>
      <c r="O8139" s="3">
        <v>0.80625000000000002</v>
      </c>
      <c r="P8139" s="3">
        <v>0.77916666666666656</v>
      </c>
      <c r="Q8139" s="3">
        <f t="shared" si="148"/>
        <v>0.73472222222222228</v>
      </c>
      <c r="R8139" s="3">
        <f>MAX(T8139,P8139)</f>
        <v>0.77986111111111123</v>
      </c>
      <c r="S8139" s="3">
        <v>0.72986111111111118</v>
      </c>
      <c r="T8139" s="3">
        <v>0.77986111111111123</v>
      </c>
      <c r="U8139" s="3">
        <f>MAX(M8139+15/60/24-1/24-MOD(M8139+15/60/24-1/24,15/60/24),16/24)</f>
        <v>0.71875</v>
      </c>
      <c r="V8139" s="3">
        <f>MIN(M8139-MOD(M8139,15/60/24)-1/24,18.75/24)</f>
        <v>0.70833333333333337</v>
      </c>
      <c r="W8139" s="103">
        <f>M8139-(M8139-E8139)/12*1.25</f>
        <v>0.69853877314814805</v>
      </c>
    </row>
    <row r="8140" spans="1:23" ht="12.75" customHeight="1">
      <c r="A8140" s="1">
        <v>51969</v>
      </c>
      <c r="B8140" t="s">
        <v>255</v>
      </c>
      <c r="C8140" s="3">
        <v>0.15416666666666667</v>
      </c>
      <c r="D8140" s="3">
        <v>0.18333333333333335</v>
      </c>
      <c r="E8140" s="3">
        <v>0.21944444444444444</v>
      </c>
      <c r="F8140" s="3">
        <v>0.32708333333333334</v>
      </c>
      <c r="G8140" s="3">
        <v>0.3527777777777778</v>
      </c>
      <c r="H8140" s="3">
        <v>0.38055555555555554</v>
      </c>
      <c r="I8140" s="3">
        <v>0.3979166666666667</v>
      </c>
      <c r="J8140" s="3">
        <v>0.48680555555555555</v>
      </c>
      <c r="K8140" s="3">
        <v>0.50902777777777775</v>
      </c>
      <c r="L8140" s="3">
        <v>0.73402777777777783</v>
      </c>
      <c r="M8140" s="3">
        <v>0.75486111111111098</v>
      </c>
      <c r="N8140" s="3">
        <v>0.76736111111111116</v>
      </c>
      <c r="O8140" s="3">
        <v>0.80625000000000002</v>
      </c>
      <c r="P8140" s="3">
        <v>0.77986111111111112</v>
      </c>
      <c r="Q8140" s="3">
        <f t="shared" si="148"/>
        <v>0.73541666666666672</v>
      </c>
      <c r="R8140" s="3">
        <f>MAX(T8140,P8140)</f>
        <v>0.78055555555555545</v>
      </c>
      <c r="S8140" s="3">
        <v>0.72986111111111107</v>
      </c>
      <c r="T8140" s="3">
        <v>0.78055555555555545</v>
      </c>
      <c r="U8140" s="3">
        <f>MAX(M8140+15/60/24-1/24-MOD(M8140+15/60/24-1/24,15/60/24),16/24)</f>
        <v>0.71875</v>
      </c>
      <c r="V8140" s="3">
        <f>MIN(M8140-MOD(M8140,15/60/24)-1/24,18.75/24)</f>
        <v>0.70833333333333337</v>
      </c>
      <c r="W8140" s="103">
        <f>M8140-(M8140-E8140)/12*1.25</f>
        <v>0.69908854166666656</v>
      </c>
    </row>
    <row r="8141" spans="1:23" ht="12.75" customHeight="1">
      <c r="A8141" s="1">
        <v>51970</v>
      </c>
      <c r="B8141" t="s">
        <v>64</v>
      </c>
      <c r="C8141" s="3">
        <v>0.15277777777777776</v>
      </c>
      <c r="D8141" s="3">
        <v>0.18194444444444444</v>
      </c>
      <c r="E8141" s="3">
        <v>0.21805555555555556</v>
      </c>
      <c r="F8141" s="3">
        <v>0.3263888888888889</v>
      </c>
      <c r="G8141" s="3">
        <v>0.3527777777777778</v>
      </c>
      <c r="H8141" s="3">
        <v>0.37986111111111115</v>
      </c>
      <c r="I8141" s="3">
        <v>0.3972222222222222</v>
      </c>
      <c r="J8141" s="3">
        <v>0.48680555555555555</v>
      </c>
      <c r="K8141" s="3">
        <v>0.50902777777777775</v>
      </c>
      <c r="L8141" s="3">
        <v>0.73402777777777783</v>
      </c>
      <c r="M8141" s="3">
        <v>0.75486111111111098</v>
      </c>
      <c r="N8141" s="3">
        <v>0.7680555555555556</v>
      </c>
      <c r="O8141" s="3">
        <v>0.80694444444444446</v>
      </c>
      <c r="P8141" s="3">
        <v>0.78055555555555556</v>
      </c>
      <c r="Q8141" s="3">
        <f t="shared" si="148"/>
        <v>0.73541666666666661</v>
      </c>
      <c r="R8141" s="3">
        <f>MAX(T8141,P8141)</f>
        <v>0.78055555555555556</v>
      </c>
      <c r="S8141" s="3">
        <v>0.73055555555555551</v>
      </c>
      <c r="T8141" s="3">
        <v>0.78055555555555545</v>
      </c>
      <c r="U8141" s="3">
        <f>MAX(M8141+15/60/24-1/24-MOD(M8141+15/60/24-1/24,15/60/24),16/24)</f>
        <v>0.71875</v>
      </c>
      <c r="V8141" s="3">
        <f>MIN(M8141-MOD(M8141,15/60/24)-1/24,18.75/24)</f>
        <v>0.70833333333333337</v>
      </c>
      <c r="W8141" s="103">
        <f>M8141-(M8141-E8141)/12*1.25</f>
        <v>0.69894386574074063</v>
      </c>
    </row>
    <row r="8142" spans="1:23" ht="12.75" customHeight="1">
      <c r="A8142" s="1">
        <v>51971</v>
      </c>
      <c r="B8142" t="s">
        <v>256</v>
      </c>
      <c r="C8142" s="3">
        <v>0.15208333333333332</v>
      </c>
      <c r="D8142" s="3">
        <v>0.18124999999999999</v>
      </c>
      <c r="E8142" s="3">
        <v>0.21736111111111112</v>
      </c>
      <c r="F8142" s="3">
        <v>0.32569444444444445</v>
      </c>
      <c r="G8142" s="3">
        <v>0.3520833333333333</v>
      </c>
      <c r="H8142" s="3">
        <v>0.37986111111111115</v>
      </c>
      <c r="I8142" s="3">
        <v>0.39652777777777781</v>
      </c>
      <c r="J8142" s="3">
        <v>0.48680555555555555</v>
      </c>
      <c r="K8142" s="3">
        <v>0.50902777777777775</v>
      </c>
      <c r="L8142" s="3">
        <v>0.73472222222222217</v>
      </c>
      <c r="M8142" s="3">
        <v>0.75555555555555542</v>
      </c>
      <c r="N8142" s="3">
        <v>0.76875000000000004</v>
      </c>
      <c r="O8142" s="3">
        <v>0.80763888888888891</v>
      </c>
      <c r="P8142" s="3">
        <v>0.78125</v>
      </c>
      <c r="Q8142" s="3">
        <f t="shared" si="148"/>
        <v>0.73611111111111105</v>
      </c>
      <c r="R8142" s="3">
        <f>MAX(T8142,P8142)</f>
        <v>0.78125</v>
      </c>
      <c r="S8142" s="3">
        <v>0.73124999999999996</v>
      </c>
      <c r="T8142" s="3">
        <v>0.78125</v>
      </c>
      <c r="U8142" s="3">
        <f>MAX(M8142+15/60/24-1/24-MOD(M8142+15/60/24-1/24,15/60/24),16/24)</f>
        <v>0.71875</v>
      </c>
      <c r="V8142" s="3">
        <f>MIN(M8142-MOD(M8142,15/60/24)-1/24,18.75/24)</f>
        <v>0.70833333333333337</v>
      </c>
      <c r="W8142" s="103">
        <f>M8142-(M8142-E8142)/12*1.25</f>
        <v>0.69949363425925914</v>
      </c>
    </row>
    <row r="8143" spans="1:23" ht="12.75" customHeight="1">
      <c r="A8143" s="1">
        <v>51972</v>
      </c>
      <c r="B8143" t="s">
        <v>257</v>
      </c>
      <c r="C8143" s="3">
        <v>0.15138888888888888</v>
      </c>
      <c r="D8143" s="3">
        <v>0.18055555555555555</v>
      </c>
      <c r="E8143" s="3">
        <v>0.21666666666666667</v>
      </c>
      <c r="F8143" s="3">
        <v>0.32569444444444445</v>
      </c>
      <c r="G8143" s="3">
        <v>0.35138888888888892</v>
      </c>
      <c r="H8143" s="3">
        <v>0.37916666666666665</v>
      </c>
      <c r="I8143" s="3">
        <v>0.39652777777777781</v>
      </c>
      <c r="J8143" s="3">
        <v>0.4861111111111111</v>
      </c>
      <c r="K8143" s="3">
        <v>0.50902777777777775</v>
      </c>
      <c r="L8143" s="3">
        <v>0.73541666666666661</v>
      </c>
      <c r="M8143" s="3">
        <v>0.75624999999999998</v>
      </c>
      <c r="N8143" s="3">
        <v>0.76875000000000004</v>
      </c>
      <c r="O8143" s="3">
        <v>0.80833333333333335</v>
      </c>
      <c r="P8143" s="3">
        <v>0.78125</v>
      </c>
      <c r="Q8143" s="3">
        <f t="shared" si="148"/>
        <v>0.73680555555555549</v>
      </c>
      <c r="R8143" s="3">
        <f>MAX(T8143,P8143)</f>
        <v>0.78194444444444444</v>
      </c>
      <c r="S8143" s="3">
        <v>0.7319444444444444</v>
      </c>
      <c r="T8143" s="3">
        <v>0.78194444444444444</v>
      </c>
      <c r="U8143" s="3">
        <f>MAX(M8143+15/60/24-1/24-MOD(M8143+15/60/24-1/24,15/60/24),16/24)</f>
        <v>0.71875</v>
      </c>
      <c r="V8143" s="3">
        <f>MIN(M8143-MOD(M8143,15/60/24)-1/24,18.75/24)</f>
        <v>0.70833333333333337</v>
      </c>
      <c r="W8143" s="103">
        <f>M8143-(M8143-E8143)/12*1.25</f>
        <v>0.70004340277777777</v>
      </c>
    </row>
    <row r="8144" spans="1:23" ht="12.75" customHeight="1">
      <c r="A8144" s="1">
        <v>51973</v>
      </c>
      <c r="B8144" t="s">
        <v>258</v>
      </c>
      <c r="C8144" s="3">
        <v>0.15</v>
      </c>
      <c r="D8144" s="3">
        <v>0.17916666666666667</v>
      </c>
      <c r="E8144" s="3">
        <v>0.21597222222222223</v>
      </c>
      <c r="F8144" s="3">
        <v>0.32500000000000001</v>
      </c>
      <c r="G8144" s="3">
        <v>0.35069444444444442</v>
      </c>
      <c r="H8144" s="3">
        <v>0.37847222222222227</v>
      </c>
      <c r="I8144" s="3">
        <v>0.39583333333333331</v>
      </c>
      <c r="J8144" s="3">
        <v>0.4861111111111111</v>
      </c>
      <c r="K8144" s="3">
        <v>0.50902777777777775</v>
      </c>
      <c r="L8144" s="3">
        <v>0.73541666666666661</v>
      </c>
      <c r="M8144" s="3">
        <v>0.75624999999999998</v>
      </c>
      <c r="N8144" s="3">
        <v>0.76944444444444438</v>
      </c>
      <c r="O8144" s="3">
        <v>0.80902777777777779</v>
      </c>
      <c r="P8144" s="3">
        <v>0.78194444444444433</v>
      </c>
      <c r="Q8144" s="3">
        <f t="shared" si="148"/>
        <v>0.73749999999999993</v>
      </c>
      <c r="R8144" s="3">
        <f>MAX(T8144,P8144)</f>
        <v>0.78263888888888899</v>
      </c>
      <c r="S8144" s="3">
        <v>0.7319444444444444</v>
      </c>
      <c r="T8144" s="3">
        <v>0.78263888888888899</v>
      </c>
      <c r="U8144" s="3">
        <f>MAX(M8144+15/60/24-1/24-MOD(M8144+15/60/24-1/24,15/60/24),16/24)</f>
        <v>0.71875</v>
      </c>
      <c r="V8144" s="3">
        <f>MIN(M8144-MOD(M8144,15/60/24)-1/24,18.75/24)</f>
        <v>0.70833333333333337</v>
      </c>
      <c r="W8144" s="103">
        <f>M8144-(M8144-E8144)/12*1.25</f>
        <v>0.69997106481481475</v>
      </c>
    </row>
    <row r="8145" spans="1:23" ht="12.75" customHeight="1">
      <c r="A8145" s="1">
        <v>51974</v>
      </c>
      <c r="B8145" t="s">
        <v>259</v>
      </c>
      <c r="C8145" s="3">
        <v>0.14930555555555555</v>
      </c>
      <c r="D8145" s="3">
        <v>0.17847222222222223</v>
      </c>
      <c r="E8145" s="3">
        <v>0.21527777777777779</v>
      </c>
      <c r="F8145" s="3">
        <v>0.32430555555555557</v>
      </c>
      <c r="G8145" s="3">
        <v>0.35069444444444442</v>
      </c>
      <c r="H8145" s="3">
        <v>0.37847222222222227</v>
      </c>
      <c r="I8145" s="3">
        <v>0.39583333333333331</v>
      </c>
      <c r="J8145" s="3">
        <v>0.4861111111111111</v>
      </c>
      <c r="K8145" s="3">
        <v>0.5083333333333333</v>
      </c>
      <c r="L8145" s="3">
        <v>0.73611111111111116</v>
      </c>
      <c r="M8145" s="3">
        <v>0.75694444444444431</v>
      </c>
      <c r="N8145" s="3">
        <v>0.77013888888888893</v>
      </c>
      <c r="O8145" s="3">
        <v>0.80972222222222223</v>
      </c>
      <c r="P8145" s="3">
        <v>0.78194444444444444</v>
      </c>
      <c r="Q8145" s="3">
        <f t="shared" si="148"/>
        <v>0.73749999999999993</v>
      </c>
      <c r="R8145" s="3">
        <f>MAX(T8145,P8145)</f>
        <v>0.78263888888888899</v>
      </c>
      <c r="S8145" s="3">
        <v>0.73263888888888884</v>
      </c>
      <c r="T8145" s="3">
        <v>0.78263888888888899</v>
      </c>
      <c r="U8145" s="3">
        <f>MAX(M8145+15/60/24-1/24-MOD(M8145+15/60/24-1/24,15/60/24),16/24)</f>
        <v>0.71875</v>
      </c>
      <c r="V8145" s="3">
        <f>MIN(M8145-MOD(M8145,15/60/24)-1/24,18.75/24)</f>
        <v>0.70833333333333337</v>
      </c>
      <c r="W8145" s="103">
        <f>M8145-(M8145-E8145)/12*1.25</f>
        <v>0.70052083333333326</v>
      </c>
    </row>
    <row r="8146" spans="1:23" ht="12.75" customHeight="1">
      <c r="A8146" s="1">
        <v>51975</v>
      </c>
      <c r="B8146" t="s">
        <v>260</v>
      </c>
      <c r="C8146" s="3">
        <v>0.14791666666666667</v>
      </c>
      <c r="D8146" s="3">
        <v>0.17777777777777778</v>
      </c>
      <c r="E8146" s="3">
        <v>0.21458333333333335</v>
      </c>
      <c r="F8146" s="3">
        <v>0.32361111111111113</v>
      </c>
      <c r="G8146" s="3">
        <v>0.35</v>
      </c>
      <c r="H8146" s="3">
        <v>0.37777777777777777</v>
      </c>
      <c r="I8146" s="3">
        <v>0.39513888888888887</v>
      </c>
      <c r="J8146" s="3">
        <v>0.4861111111111111</v>
      </c>
      <c r="K8146" s="3">
        <v>0.5083333333333333</v>
      </c>
      <c r="L8146" s="3">
        <v>0.7368055555555556</v>
      </c>
      <c r="M8146" s="3">
        <v>0.75763888888888875</v>
      </c>
      <c r="N8146" s="3">
        <v>0.77013888888888893</v>
      </c>
      <c r="O8146" s="3">
        <v>0.81041666666666667</v>
      </c>
      <c r="P8146" s="3">
        <v>0.78263888888888888</v>
      </c>
      <c r="Q8146" s="3">
        <f t="shared" si="148"/>
        <v>0.73819444444444438</v>
      </c>
      <c r="R8146" s="3">
        <f>MAX(T8146,P8146)</f>
        <v>0.78333333333333333</v>
      </c>
      <c r="S8146" s="3">
        <v>0.73333333333333328</v>
      </c>
      <c r="T8146" s="3">
        <v>0.78333333333333333</v>
      </c>
      <c r="U8146" s="3">
        <f>MAX(M8146+15/60/24-1/24-MOD(M8146+15/60/24-1/24,15/60/24),16/24)</f>
        <v>0.71875</v>
      </c>
      <c r="V8146" s="3">
        <f>MIN(M8146-MOD(M8146,15/60/24)-1/24,18.75/24)</f>
        <v>0.70833333333333337</v>
      </c>
      <c r="W8146" s="103">
        <f>M8146-(M8146-E8146)/12*1.25</f>
        <v>0.70107060185185177</v>
      </c>
    </row>
    <row r="8147" spans="1:23" ht="12.75" customHeight="1">
      <c r="A8147" s="1">
        <v>51976</v>
      </c>
      <c r="B8147" t="s">
        <v>261</v>
      </c>
      <c r="C8147" s="3">
        <v>0.14722222222222223</v>
      </c>
      <c r="D8147" s="3">
        <v>0.17708333333333334</v>
      </c>
      <c r="E8147" s="3">
        <v>0.21319444444444444</v>
      </c>
      <c r="F8147" s="3">
        <v>0.32361111111111113</v>
      </c>
      <c r="G8147" s="3">
        <v>0.34930555555555554</v>
      </c>
      <c r="H8147" s="3">
        <v>0.37777777777777777</v>
      </c>
      <c r="I8147" s="3">
        <v>0.39513888888888887</v>
      </c>
      <c r="J8147" s="3">
        <v>0.48541666666666666</v>
      </c>
      <c r="K8147" s="3">
        <v>0.5083333333333333</v>
      </c>
      <c r="L8147" s="3">
        <v>0.73750000000000004</v>
      </c>
      <c r="M8147" s="3">
        <v>0.75833333333333319</v>
      </c>
      <c r="N8147" s="3">
        <v>0.77083333333333337</v>
      </c>
      <c r="O8147" s="3">
        <v>0.81111111111111112</v>
      </c>
      <c r="P8147" s="3">
        <v>0.78333333333333333</v>
      </c>
      <c r="Q8147" s="3">
        <f t="shared" si="148"/>
        <v>0.73888888888888882</v>
      </c>
      <c r="R8147" s="3">
        <f>MAX(T8147,P8147)</f>
        <v>0.78402777777777777</v>
      </c>
      <c r="S8147" s="3">
        <v>0.73333333333333339</v>
      </c>
      <c r="T8147" s="3">
        <v>0.78402777777777777</v>
      </c>
      <c r="U8147" s="3">
        <f>MAX(M8147+15/60/24-1/24-MOD(M8147+15/60/24-1/24,15/60/24),16/24)</f>
        <v>0.71875</v>
      </c>
      <c r="V8147" s="3">
        <f>MIN(M8147-MOD(M8147,15/60/24)-1/24,18.75/24)</f>
        <v>0.70833333333333337</v>
      </c>
      <c r="W8147" s="103">
        <f>M8147-(M8147-E8147)/12*1.25</f>
        <v>0.70154803240740726</v>
      </c>
    </row>
    <row r="8148" spans="1:23" ht="12.75" customHeight="1">
      <c r="A8148" s="1">
        <v>51977</v>
      </c>
      <c r="B8148" t="s">
        <v>65</v>
      </c>
      <c r="C8148" s="3">
        <v>0.14652777777777778</v>
      </c>
      <c r="D8148" s="3">
        <v>0.17569444444444446</v>
      </c>
      <c r="E8148" s="3">
        <v>0.21249999999999999</v>
      </c>
      <c r="F8148" s="3">
        <v>0.32291666666666669</v>
      </c>
      <c r="G8148" s="3">
        <v>0.34930555555555554</v>
      </c>
      <c r="H8148" s="3">
        <v>0.37708333333333338</v>
      </c>
      <c r="I8148" s="3">
        <v>0.39444444444444443</v>
      </c>
      <c r="J8148" s="3">
        <v>0.48541666666666666</v>
      </c>
      <c r="K8148" s="3">
        <v>0.5083333333333333</v>
      </c>
      <c r="L8148" s="3">
        <v>0.73750000000000004</v>
      </c>
      <c r="M8148" s="3">
        <v>0.75833333333333319</v>
      </c>
      <c r="N8148" s="3">
        <v>0.7715277777777777</v>
      </c>
      <c r="O8148" s="3">
        <v>0.81111111111111112</v>
      </c>
      <c r="P8148" s="3">
        <v>0.78402777777777766</v>
      </c>
      <c r="Q8148" s="3">
        <f t="shared" si="148"/>
        <v>0.73888888888888893</v>
      </c>
      <c r="R8148" s="3">
        <f>MAX(T8148,P8148)</f>
        <v>0.78472222222222221</v>
      </c>
      <c r="S8148" s="3">
        <v>0.73402777777777783</v>
      </c>
      <c r="T8148" s="3">
        <v>0.78472222222222221</v>
      </c>
      <c r="U8148" s="3">
        <f>MAX(M8148+15/60/24-1/24-MOD(M8148+15/60/24-1/24,15/60/24),16/24)</f>
        <v>0.71875</v>
      </c>
      <c r="V8148" s="3">
        <f>MIN(M8148-MOD(M8148,15/60/24)-1/24,18.75/24)</f>
        <v>0.70833333333333337</v>
      </c>
      <c r="W8148" s="103">
        <f>M8148-(M8148-E8148)/12*1.25</f>
        <v>0.70147569444444435</v>
      </c>
    </row>
    <row r="8149" spans="1:23" ht="12.75" customHeight="1">
      <c r="A8149" s="1">
        <v>51978</v>
      </c>
      <c r="B8149" t="s">
        <v>262</v>
      </c>
      <c r="C8149" s="3">
        <v>0.1451388888888889</v>
      </c>
      <c r="D8149" s="3">
        <v>0.17499999999999999</v>
      </c>
      <c r="E8149" s="3">
        <v>0.21180555555555555</v>
      </c>
      <c r="F8149" s="3">
        <v>0.32222222222222224</v>
      </c>
      <c r="G8149" s="3">
        <v>0.34861111111111115</v>
      </c>
      <c r="H8149" s="3">
        <v>0.37638888888888888</v>
      </c>
      <c r="I8149" s="3">
        <v>0.39444444444444443</v>
      </c>
      <c r="J8149" s="3">
        <v>0.48541666666666666</v>
      </c>
      <c r="K8149" s="3">
        <v>0.5083333333333333</v>
      </c>
      <c r="L8149" s="3">
        <v>0.73819444444444438</v>
      </c>
      <c r="M8149" s="3">
        <v>0.75902777777777763</v>
      </c>
      <c r="N8149" s="3">
        <v>0.77222222222222225</v>
      </c>
      <c r="O8149" s="3">
        <v>0.81180555555555556</v>
      </c>
      <c r="P8149" s="3">
        <v>0.78472222222222221</v>
      </c>
      <c r="Q8149" s="3">
        <f t="shared" si="148"/>
        <v>0.73958333333333337</v>
      </c>
      <c r="R8149" s="3">
        <f>MAX(T8149,P8149)</f>
        <v>0.78541666666666665</v>
      </c>
      <c r="S8149" s="3">
        <v>0.73472222222222228</v>
      </c>
      <c r="T8149" s="3">
        <v>0.78541666666666665</v>
      </c>
      <c r="U8149" s="3">
        <f>MAX(M8149+15/60/24-1/24-MOD(M8149+15/60/24-1/24,15/60/24),16/24)</f>
        <v>0.71875</v>
      </c>
      <c r="V8149" s="3">
        <f>MIN(M8149-MOD(M8149,15/60/24)-1/24,18.75/24)</f>
        <v>0.70833333333333337</v>
      </c>
      <c r="W8149" s="103">
        <f>M8149-(M8149-E8149)/12*1.25</f>
        <v>0.70202546296296287</v>
      </c>
    </row>
    <row r="8150" spans="1:23" ht="12.75" customHeight="1">
      <c r="A8150" s="1">
        <v>51979</v>
      </c>
      <c r="B8150" t="s">
        <v>263</v>
      </c>
      <c r="C8150" s="3">
        <v>0.14444444444444446</v>
      </c>
      <c r="D8150" s="3">
        <v>0.17430555555555557</v>
      </c>
      <c r="E8150" s="3">
        <v>0.21111111111111111</v>
      </c>
      <c r="F8150" s="3">
        <v>0.3215277777777778</v>
      </c>
      <c r="G8150" s="3">
        <v>0.34791666666666665</v>
      </c>
      <c r="H8150" s="3">
        <v>0.37638888888888888</v>
      </c>
      <c r="I8150" s="3">
        <v>0.39374999999999999</v>
      </c>
      <c r="J8150" s="3">
        <v>0.48541666666666666</v>
      </c>
      <c r="K8150" s="3">
        <v>0.5083333333333333</v>
      </c>
      <c r="L8150" s="3">
        <v>0.73888888888888893</v>
      </c>
      <c r="M8150" s="3">
        <v>0.75972222222222208</v>
      </c>
      <c r="N8150" s="3">
        <v>0.77222222222222225</v>
      </c>
      <c r="O8150" s="3">
        <v>0.8125</v>
      </c>
      <c r="P8150" s="3">
        <v>0.78472222222222221</v>
      </c>
      <c r="Q8150" s="3">
        <f t="shared" si="148"/>
        <v>0.74027777777777781</v>
      </c>
      <c r="R8150" s="3">
        <f>MAX(T8150,P8150)</f>
        <v>0.78541666666666676</v>
      </c>
      <c r="S8150" s="3">
        <v>0.73472222222222217</v>
      </c>
      <c r="T8150" s="3">
        <v>0.78541666666666676</v>
      </c>
      <c r="U8150" s="3">
        <f>MAX(M8150+15/60/24-1/24-MOD(M8150+15/60/24-1/24,15/60/24),16/24)</f>
        <v>0.71875</v>
      </c>
      <c r="V8150" s="3">
        <f>MIN(M8150-MOD(M8150,15/60/24)-1/24,18.75/24)</f>
        <v>0.70833333333333337</v>
      </c>
      <c r="W8150" s="103">
        <f>M8150-(M8150-E8150)/12*1.25</f>
        <v>0.70257523148148138</v>
      </c>
    </row>
    <row r="8151" spans="1:23" ht="12.75" customHeight="1">
      <c r="A8151" s="1">
        <v>51980</v>
      </c>
      <c r="B8151" t="s">
        <v>264</v>
      </c>
      <c r="C8151" s="3">
        <v>0.14305555555555557</v>
      </c>
      <c r="D8151" s="3">
        <v>0.17361111111111113</v>
      </c>
      <c r="E8151" s="3">
        <v>0.21041666666666667</v>
      </c>
      <c r="F8151" s="3">
        <v>0.3215277777777778</v>
      </c>
      <c r="G8151" s="3">
        <v>0.34791666666666665</v>
      </c>
      <c r="H8151" s="3">
        <v>0.3756944444444445</v>
      </c>
      <c r="I8151" s="3">
        <v>0.39374999999999999</v>
      </c>
      <c r="J8151" s="3">
        <v>0.48541666666666666</v>
      </c>
      <c r="K8151" s="3">
        <v>0.5083333333333333</v>
      </c>
      <c r="L8151" s="3">
        <v>0.73888888888888893</v>
      </c>
      <c r="M8151" s="3">
        <v>0.75972222222222208</v>
      </c>
      <c r="N8151" s="3">
        <v>0.7729166666666667</v>
      </c>
      <c r="O8151" s="3">
        <v>0.81319444444444444</v>
      </c>
      <c r="P8151" s="3">
        <v>0.78541666666666665</v>
      </c>
      <c r="Q8151" s="3">
        <f t="shared" si="148"/>
        <v>0.7402777777777777</v>
      </c>
      <c r="R8151" s="3">
        <f>MAX(T8151,P8151)</f>
        <v>0.7861111111111112</v>
      </c>
      <c r="S8151" s="3">
        <v>0.73541666666666661</v>
      </c>
      <c r="T8151" s="3">
        <v>0.7861111111111112</v>
      </c>
      <c r="U8151" s="3">
        <f>MAX(M8151+15/60/24-1/24-MOD(M8151+15/60/24-1/24,15/60/24),16/24)</f>
        <v>0.71875</v>
      </c>
      <c r="V8151" s="3">
        <f>MIN(M8151-MOD(M8151,15/60/24)-1/24,18.75/24)</f>
        <v>0.70833333333333337</v>
      </c>
      <c r="W8151" s="103">
        <f>M8151-(M8151-E8151)/12*1.25</f>
        <v>0.70250289351851836</v>
      </c>
    </row>
    <row r="8152" spans="1:23" ht="12.75" customHeight="1">
      <c r="A8152" s="1">
        <v>51981</v>
      </c>
      <c r="B8152" t="s">
        <v>265</v>
      </c>
      <c r="C8152" s="3">
        <v>0.1423611111111111</v>
      </c>
      <c r="D8152" s="3">
        <v>0.17291666666666669</v>
      </c>
      <c r="E8152" s="3">
        <v>0.20972222222222223</v>
      </c>
      <c r="F8152" s="3">
        <v>0.32083333333333336</v>
      </c>
      <c r="G8152" s="3">
        <v>0.34722222222222227</v>
      </c>
      <c r="H8152" s="3">
        <v>0.3756944444444445</v>
      </c>
      <c r="I8152" s="3">
        <v>0.39305555555555555</v>
      </c>
      <c r="J8152" s="3">
        <v>0.48472222222222222</v>
      </c>
      <c r="K8152" s="3">
        <v>0.5083333333333333</v>
      </c>
      <c r="L8152" s="3">
        <v>0.73958333333333337</v>
      </c>
      <c r="M8152" s="3">
        <v>0.76041666666666652</v>
      </c>
      <c r="N8152" s="3">
        <v>0.77361111111111114</v>
      </c>
      <c r="O8152" s="3">
        <v>0.81388888888888888</v>
      </c>
      <c r="P8152" s="3">
        <v>0.78611111111111109</v>
      </c>
      <c r="Q8152" s="3">
        <f t="shared" si="148"/>
        <v>0.74097222222222214</v>
      </c>
      <c r="R8152" s="3">
        <f>MAX(T8152,P8152)</f>
        <v>0.78680555555555565</v>
      </c>
      <c r="S8152" s="3">
        <v>0.73611111111111105</v>
      </c>
      <c r="T8152" s="3">
        <v>0.78680555555555565</v>
      </c>
      <c r="U8152" s="3">
        <f>MAX(M8152+15/60/24-1/24-MOD(M8152+15/60/24-1/24,15/60/24),16/24)</f>
        <v>0.71875</v>
      </c>
      <c r="V8152" s="3">
        <f>MIN(M8152-MOD(M8152,15/60/24)-1/24,18.75/24)</f>
        <v>0.70833333333333337</v>
      </c>
      <c r="W8152" s="103">
        <f>M8152-(M8152-E8152)/12*1.25</f>
        <v>0.70305266203703687</v>
      </c>
    </row>
    <row r="8153" spans="1:23" ht="12.75" customHeight="1">
      <c r="A8153" s="1">
        <v>51982</v>
      </c>
      <c r="B8153" t="s">
        <v>266</v>
      </c>
      <c r="C8153" s="3">
        <v>0.14166666666666666</v>
      </c>
      <c r="D8153" s="3">
        <v>0.17152777777777775</v>
      </c>
      <c r="E8153" s="3">
        <v>0.20902777777777778</v>
      </c>
      <c r="F8153" s="3">
        <v>0.32013888888888892</v>
      </c>
      <c r="G8153" s="3">
        <v>0.34722222222222227</v>
      </c>
      <c r="H8153" s="3">
        <v>0.375</v>
      </c>
      <c r="I8153" s="3">
        <v>0.39305555555555555</v>
      </c>
      <c r="J8153" s="3">
        <v>0.48472222222222222</v>
      </c>
      <c r="K8153" s="3">
        <v>0.50763888888888886</v>
      </c>
      <c r="L8153" s="3">
        <v>0.7402777777777777</v>
      </c>
      <c r="M8153" s="3">
        <v>0.76111111111111096</v>
      </c>
      <c r="N8153" s="3">
        <v>0.77430555555555547</v>
      </c>
      <c r="O8153" s="3">
        <v>0.81458333333333333</v>
      </c>
      <c r="P8153" s="3">
        <v>0.78680555555555542</v>
      </c>
      <c r="Q8153" s="3">
        <f t="shared" si="148"/>
        <v>0.74166666666666659</v>
      </c>
      <c r="R8153" s="3">
        <f>MAX(T8153,P8153)</f>
        <v>0.78749999999999998</v>
      </c>
      <c r="S8153" s="3">
        <v>0.73680555555555549</v>
      </c>
      <c r="T8153" s="3">
        <v>0.78749999999999998</v>
      </c>
      <c r="U8153" s="3">
        <f>MAX(M8153+15/60/24-1/24-MOD(M8153+15/60/24-1/24,15/60/24),16/24)</f>
        <v>0.72916666666666663</v>
      </c>
      <c r="V8153" s="3">
        <f>MIN(M8153-MOD(M8153,15/60/24)-1/24,18.75/24)</f>
        <v>0.71875</v>
      </c>
      <c r="W8153" s="103">
        <f>M8153-(M8153-E8153)/12*1.25</f>
        <v>0.70360243055555538</v>
      </c>
    </row>
    <row r="8154" spans="1:23" ht="12.75" customHeight="1">
      <c r="A8154" s="1">
        <v>51983</v>
      </c>
      <c r="B8154" t="s">
        <v>267</v>
      </c>
      <c r="C8154" s="3">
        <v>0.14027777777777778</v>
      </c>
      <c r="D8154" s="3">
        <v>0.17083333333333331</v>
      </c>
      <c r="E8154" s="3">
        <v>0.20833333333333334</v>
      </c>
      <c r="F8154" s="3">
        <v>0.31944444444444448</v>
      </c>
      <c r="G8154" s="3">
        <v>0.34652777777777777</v>
      </c>
      <c r="H8154" s="3">
        <v>0.375</v>
      </c>
      <c r="I8154" s="3">
        <v>0.3923611111111111</v>
      </c>
      <c r="J8154" s="3">
        <v>0.48472222222222222</v>
      </c>
      <c r="K8154" s="3">
        <v>0.50763888888888886</v>
      </c>
      <c r="L8154" s="3">
        <v>0.7402777777777777</v>
      </c>
      <c r="M8154" s="3">
        <v>0.76111111111111096</v>
      </c>
      <c r="N8154" s="3">
        <v>0.77430555555555547</v>
      </c>
      <c r="O8154" s="3">
        <v>0.81527777777777777</v>
      </c>
      <c r="P8154" s="3">
        <v>0.78680555555555542</v>
      </c>
      <c r="Q8154" s="3">
        <f t="shared" si="148"/>
        <v>0.74236111111111103</v>
      </c>
      <c r="R8154" s="3">
        <f>MAX(T8154,P8154)</f>
        <v>0.78749999999999998</v>
      </c>
      <c r="S8154" s="3">
        <v>0.7368055555555556</v>
      </c>
      <c r="T8154" s="3">
        <v>0.78749999999999998</v>
      </c>
      <c r="U8154" s="3">
        <f>MAX(M8154+15/60/24-1/24-MOD(M8154+15/60/24-1/24,15/60/24),16/24)</f>
        <v>0.72916666666666663</v>
      </c>
      <c r="V8154" s="3">
        <f>MIN(M8154-MOD(M8154,15/60/24)-1/24,18.75/24)</f>
        <v>0.71875</v>
      </c>
      <c r="W8154" s="103">
        <f>M8154-(M8154-E8154)/12*1.25</f>
        <v>0.70353009259259247</v>
      </c>
    </row>
    <row r="8155" spans="1:23" ht="12.75" customHeight="1">
      <c r="A8155" s="1">
        <v>51984</v>
      </c>
      <c r="B8155" t="s">
        <v>66</v>
      </c>
      <c r="C8155" s="3">
        <v>0.13958333333333334</v>
      </c>
      <c r="D8155" s="3">
        <v>0.17013888888888887</v>
      </c>
      <c r="E8155" s="3">
        <v>0.2076388888888889</v>
      </c>
      <c r="F8155" s="3">
        <v>0.31944444444444448</v>
      </c>
      <c r="G8155" s="3">
        <v>0.34583333333333338</v>
      </c>
      <c r="H8155" s="3">
        <v>0.3743055555555555</v>
      </c>
      <c r="I8155" s="3">
        <v>0.3923611111111111</v>
      </c>
      <c r="J8155" s="3">
        <v>0.48472222222222222</v>
      </c>
      <c r="K8155" s="3">
        <v>0.50763888888888886</v>
      </c>
      <c r="L8155" s="3">
        <v>0.74097222222222225</v>
      </c>
      <c r="M8155" s="3">
        <v>0.7618055555555554</v>
      </c>
      <c r="N8155" s="3">
        <v>0.77500000000000002</v>
      </c>
      <c r="O8155" s="3">
        <v>0.81597222222222221</v>
      </c>
      <c r="P8155" s="3">
        <v>0.78749999999999998</v>
      </c>
      <c r="Q8155" s="3">
        <f t="shared" si="148"/>
        <v>0.74236111111111114</v>
      </c>
      <c r="R8155" s="3">
        <f>MAX(T8155,P8155)</f>
        <v>0.78819444444444442</v>
      </c>
      <c r="S8155" s="3">
        <v>0.73750000000000004</v>
      </c>
      <c r="T8155" s="3">
        <v>0.78819444444444442</v>
      </c>
      <c r="U8155" s="3">
        <f>MAX(M8155+15/60/24-1/24-MOD(M8155+15/60/24-1/24,15/60/24),16/24)</f>
        <v>0.72916666666666663</v>
      </c>
      <c r="V8155" s="3">
        <f>MIN(M8155-MOD(M8155,15/60/24)-1/24,18.75/24)</f>
        <v>0.71875</v>
      </c>
      <c r="W8155" s="103">
        <f>M8155-(M8155-E8155)/12*1.25</f>
        <v>0.70407986111111098</v>
      </c>
    </row>
    <row r="8156" spans="1:23" ht="12.75" customHeight="1">
      <c r="A8156" s="1">
        <v>51985</v>
      </c>
      <c r="B8156" t="s">
        <v>268</v>
      </c>
      <c r="C8156" s="3">
        <v>0.1388888888888889</v>
      </c>
      <c r="D8156" s="3">
        <v>0.16944444444444443</v>
      </c>
      <c r="E8156" s="3">
        <v>0.20694444444444446</v>
      </c>
      <c r="F8156" s="3">
        <v>0.31874999999999998</v>
      </c>
      <c r="G8156" s="3">
        <v>0.34583333333333338</v>
      </c>
      <c r="H8156" s="3">
        <v>0.3743055555555555</v>
      </c>
      <c r="I8156" s="3">
        <v>0.39166666666666666</v>
      </c>
      <c r="J8156" s="3">
        <v>0.48472222222222222</v>
      </c>
      <c r="K8156" s="3">
        <v>0.50763888888888886</v>
      </c>
      <c r="L8156" s="3">
        <v>0.7416666666666667</v>
      </c>
      <c r="M8156" s="3">
        <v>0.76249999999999996</v>
      </c>
      <c r="N8156" s="3">
        <v>0.77569444444444446</v>
      </c>
      <c r="O8156" s="3">
        <v>0.81666666666666665</v>
      </c>
      <c r="P8156" s="3">
        <v>0.78819444444444442</v>
      </c>
      <c r="Q8156" s="3">
        <f t="shared" si="148"/>
        <v>0.74305555555555558</v>
      </c>
      <c r="R8156" s="3">
        <f>MAX(T8156,P8156)</f>
        <v>0.78888888888888886</v>
      </c>
      <c r="S8156" s="3">
        <v>0.73819444444444449</v>
      </c>
      <c r="T8156" s="3">
        <v>0.78888888888888886</v>
      </c>
      <c r="U8156" s="3">
        <f>MAX(M8156+15/60/24-1/24-MOD(M8156+15/60/24-1/24,15/60/24),16/24)</f>
        <v>0.72916666666666663</v>
      </c>
      <c r="V8156" s="3">
        <f>MIN(M8156-MOD(M8156,15/60/24)-1/24,18.75/24)</f>
        <v>0.71875</v>
      </c>
      <c r="W8156" s="103">
        <f>M8156-(M8156-E8156)/12*1.25</f>
        <v>0.70462962962962961</v>
      </c>
    </row>
    <row r="8157" spans="1:23" ht="12.75" customHeight="1">
      <c r="A8157" s="1">
        <v>51986</v>
      </c>
      <c r="B8157" t="s">
        <v>269</v>
      </c>
      <c r="C8157" s="3">
        <v>0.13750000000000001</v>
      </c>
      <c r="D8157" s="3">
        <v>0.16875000000000001</v>
      </c>
      <c r="E8157" s="3">
        <v>0.20624999999999999</v>
      </c>
      <c r="F8157" s="3">
        <v>0.31805555555555554</v>
      </c>
      <c r="G8157" s="3">
        <v>0.34513888888888888</v>
      </c>
      <c r="H8157" s="3">
        <v>0.37361111111111112</v>
      </c>
      <c r="I8157" s="3">
        <v>0.39166666666666666</v>
      </c>
      <c r="J8157" s="3">
        <v>0.48472222222222222</v>
      </c>
      <c r="K8157" s="3">
        <v>0.50763888888888886</v>
      </c>
      <c r="L8157" s="3">
        <v>0.74236111111111114</v>
      </c>
      <c r="M8157" s="3">
        <v>0.76319444444444429</v>
      </c>
      <c r="N8157" s="3">
        <v>0.77638888888888891</v>
      </c>
      <c r="O8157" s="3">
        <v>0.81736111111111109</v>
      </c>
      <c r="P8157" s="3">
        <v>0.78888888888888886</v>
      </c>
      <c r="Q8157" s="3">
        <f t="shared" si="148"/>
        <v>0.74375000000000002</v>
      </c>
      <c r="R8157" s="3">
        <f>MAX(T8157,P8157)</f>
        <v>0.7895833333333333</v>
      </c>
      <c r="S8157" s="3">
        <v>0.73819444444444438</v>
      </c>
      <c r="T8157" s="3">
        <v>0.7895833333333333</v>
      </c>
      <c r="U8157" s="3">
        <f>MAX(M8157+15/60/24-1/24-MOD(M8157+15/60/24-1/24,15/60/24),16/24)</f>
        <v>0.72916666666666663</v>
      </c>
      <c r="V8157" s="3">
        <f>MIN(M8157-MOD(M8157,15/60/24)-1/24,18.75/24)</f>
        <v>0.71875</v>
      </c>
      <c r="W8157" s="103">
        <f>M8157-(M8157-E8157)/12*1.25</f>
        <v>0.70517939814814801</v>
      </c>
    </row>
    <row r="8158" spans="1:23" ht="12.75" customHeight="1">
      <c r="A8158" s="1">
        <v>51987</v>
      </c>
      <c r="B8158" t="s">
        <v>270</v>
      </c>
      <c r="C8158" s="3">
        <v>0.13680555555555554</v>
      </c>
      <c r="D8158" s="3">
        <v>0.16805555555555554</v>
      </c>
      <c r="E8158" s="3">
        <v>0.20555555555555557</v>
      </c>
      <c r="F8158" s="3">
        <v>0.31805555555555554</v>
      </c>
      <c r="G8158" s="3">
        <v>0.34513888888888888</v>
      </c>
      <c r="H8158" s="3">
        <v>0.37361111111111112</v>
      </c>
      <c r="I8158" s="3">
        <v>0.39166666666666666</v>
      </c>
      <c r="J8158" s="3">
        <v>0.48472222222222222</v>
      </c>
      <c r="K8158" s="3">
        <v>0.50763888888888886</v>
      </c>
      <c r="L8158" s="3">
        <v>0.74236111111111114</v>
      </c>
      <c r="M8158" s="3">
        <v>0.76319444444444429</v>
      </c>
      <c r="N8158" s="3">
        <v>0.77638888888888891</v>
      </c>
      <c r="O8158" s="3">
        <v>0.81805555555555554</v>
      </c>
      <c r="P8158" s="3">
        <v>0.78888888888888886</v>
      </c>
      <c r="Q8158" s="3">
        <f t="shared" si="148"/>
        <v>0.74374999999999991</v>
      </c>
      <c r="R8158" s="3">
        <f>MAX(T8158,P8158)</f>
        <v>0.79027777777777775</v>
      </c>
      <c r="S8158" s="3">
        <v>0.73888888888888882</v>
      </c>
      <c r="T8158" s="3">
        <v>0.79027777777777775</v>
      </c>
      <c r="U8158" s="3">
        <f>MAX(M8158+15/60/24-1/24-MOD(M8158+15/60/24-1/24,15/60/24),16/24)</f>
        <v>0.72916666666666663</v>
      </c>
      <c r="V8158" s="3">
        <f>MIN(M8158-MOD(M8158,15/60/24)-1/24,18.75/24)</f>
        <v>0.71875</v>
      </c>
      <c r="W8158" s="103">
        <f>M8158-(M8158-E8158)/12*1.25</f>
        <v>0.7051070601851851</v>
      </c>
    </row>
    <row r="8159" spans="1:23" ht="12.75" customHeight="1">
      <c r="A8159" s="1">
        <v>51988</v>
      </c>
      <c r="B8159" t="s">
        <v>271</v>
      </c>
      <c r="C8159" s="3">
        <v>0.1361111111111111</v>
      </c>
      <c r="D8159" s="3">
        <v>0.1673611111111111</v>
      </c>
      <c r="E8159" s="3">
        <v>0.20486111111111113</v>
      </c>
      <c r="F8159" s="3">
        <v>0.31736111111111115</v>
      </c>
      <c r="G8159" s="3">
        <v>0.3444444444444445</v>
      </c>
      <c r="H8159" s="3">
        <v>0.37291666666666662</v>
      </c>
      <c r="I8159" s="3">
        <v>0.39097222222222222</v>
      </c>
      <c r="J8159" s="3">
        <v>0.48402777777777778</v>
      </c>
      <c r="K8159" s="3">
        <v>0.50763888888888886</v>
      </c>
      <c r="L8159" s="3">
        <v>0.74305555555555547</v>
      </c>
      <c r="M8159" s="3">
        <v>0.76388888888888873</v>
      </c>
      <c r="N8159" s="3">
        <v>0.77708333333333324</v>
      </c>
      <c r="O8159" s="3">
        <v>0.81874999999999998</v>
      </c>
      <c r="P8159" s="3">
        <v>0.78958333333333319</v>
      </c>
      <c r="Q8159" s="3">
        <f t="shared" si="148"/>
        <v>0.74444444444444435</v>
      </c>
      <c r="R8159" s="3">
        <f>MAX(T8159,P8159)</f>
        <v>0.79027777777777775</v>
      </c>
      <c r="S8159" s="3">
        <v>0.73958333333333326</v>
      </c>
      <c r="T8159" s="3">
        <v>0.79027777777777775</v>
      </c>
      <c r="U8159" s="3">
        <f>MAX(M8159+15/60/24-1/24-MOD(M8159+15/60/24-1/24,15/60/24),16/24)</f>
        <v>0.72916666666666663</v>
      </c>
      <c r="V8159" s="3">
        <f>MIN(M8159-MOD(M8159,15/60/24)-1/24,18.75/24)</f>
        <v>0.71875</v>
      </c>
      <c r="W8159" s="103">
        <f>M8159-(M8159-E8159)/12*1.25</f>
        <v>0.70565682870370361</v>
      </c>
    </row>
    <row r="8160" spans="1:23" ht="12.75" customHeight="1">
      <c r="A8160" s="1">
        <v>51989</v>
      </c>
      <c r="B8160" t="s">
        <v>272</v>
      </c>
      <c r="C8160" s="3">
        <v>0.13541666666666666</v>
      </c>
      <c r="D8160" s="3">
        <v>0.16597222222222222</v>
      </c>
      <c r="E8160" s="3">
        <v>0.20416666666666669</v>
      </c>
      <c r="F8160" s="3">
        <v>0.31666666666666665</v>
      </c>
      <c r="G8160" s="3">
        <v>0.3444444444444445</v>
      </c>
      <c r="H8160" s="3">
        <v>0.37291666666666662</v>
      </c>
      <c r="I8160" s="3">
        <v>0.39097222222222222</v>
      </c>
      <c r="J8160" s="3">
        <v>0.48402777777777778</v>
      </c>
      <c r="K8160" s="3">
        <v>0.50763888888888886</v>
      </c>
      <c r="L8160" s="3">
        <v>0.74375000000000002</v>
      </c>
      <c r="M8160" s="3">
        <v>0.76458333333333317</v>
      </c>
      <c r="N8160" s="3">
        <v>0.77777777777777779</v>
      </c>
      <c r="O8160" s="3">
        <v>0.81944444444444442</v>
      </c>
      <c r="P8160" s="3">
        <v>0.79027777777777775</v>
      </c>
      <c r="Q8160" s="3">
        <f t="shared" si="148"/>
        <v>0.7451388888888888</v>
      </c>
      <c r="R8160" s="3">
        <f>MAX(T8160,P8160)</f>
        <v>0.79097222222222208</v>
      </c>
      <c r="S8160" s="3">
        <v>0.73958333333333337</v>
      </c>
      <c r="T8160" s="3">
        <v>0.79097222222222208</v>
      </c>
      <c r="U8160" s="3">
        <f>MAX(M8160+15/60/24-1/24-MOD(M8160+15/60/24-1/24,15/60/24),16/24)</f>
        <v>0.72916666666666663</v>
      </c>
      <c r="V8160" s="3">
        <f>MIN(M8160-MOD(M8160,15/60/24)-1/24,18.75/24)</f>
        <v>0.71875</v>
      </c>
      <c r="W8160" s="103">
        <f>M8160-(M8160-E8160)/12*1.25</f>
        <v>0.70620659722222212</v>
      </c>
    </row>
    <row r="8161" spans="1:23" ht="12.75" customHeight="1">
      <c r="A8161" s="1">
        <v>51990</v>
      </c>
      <c r="B8161" t="s">
        <v>273</v>
      </c>
      <c r="C8161" s="3">
        <v>0.13402777777777777</v>
      </c>
      <c r="D8161" s="3">
        <v>0.16527777777777777</v>
      </c>
      <c r="E8161" s="3">
        <v>0.20347222222222219</v>
      </c>
      <c r="F8161" s="3">
        <v>0.31666666666666665</v>
      </c>
      <c r="G8161" s="3">
        <v>0.34375</v>
      </c>
      <c r="H8161" s="3">
        <v>0.37222222222222223</v>
      </c>
      <c r="I8161" s="3">
        <v>0.39027777777777778</v>
      </c>
      <c r="J8161" s="3">
        <v>0.48402777777777778</v>
      </c>
      <c r="K8161" s="3">
        <v>0.50763888888888886</v>
      </c>
      <c r="L8161" s="3">
        <v>0.74375000000000002</v>
      </c>
      <c r="M8161" s="3">
        <v>0.76458333333333317</v>
      </c>
      <c r="N8161" s="3">
        <v>0.77847222222222223</v>
      </c>
      <c r="O8161" s="3">
        <v>0.81944444444444442</v>
      </c>
      <c r="P8161" s="3">
        <v>0.79097222222222219</v>
      </c>
      <c r="Q8161" s="3">
        <f t="shared" si="148"/>
        <v>0.74513888888888891</v>
      </c>
      <c r="R8161" s="3">
        <f>MAX(T8161,P8161)</f>
        <v>0.79166666666666674</v>
      </c>
      <c r="S8161" s="3">
        <v>0.74027777777777781</v>
      </c>
      <c r="T8161" s="3">
        <v>0.79166666666666674</v>
      </c>
      <c r="U8161" s="3">
        <f>MAX(M8161+15/60/24-1/24-MOD(M8161+15/60/24-1/24,15/60/24),16/24)</f>
        <v>0.72916666666666663</v>
      </c>
      <c r="V8161" s="3">
        <f>MIN(M8161-MOD(M8161,15/60/24)-1/24,18.75/24)</f>
        <v>0.71875</v>
      </c>
      <c r="W8161" s="103">
        <f>M8161-(M8161-E8161)/12*1.25</f>
        <v>0.7061342592592591</v>
      </c>
    </row>
    <row r="8162" spans="1:23" ht="12.75" customHeight="1">
      <c r="A8162" s="1">
        <v>51991</v>
      </c>
      <c r="B8162" t="s">
        <v>67</v>
      </c>
      <c r="C8162" s="3">
        <v>0.13333333333333333</v>
      </c>
      <c r="D8162" s="3">
        <v>0.16458333333333333</v>
      </c>
      <c r="E8162" s="3">
        <v>0.20277777777777781</v>
      </c>
      <c r="F8162" s="3">
        <v>0.31597222222222221</v>
      </c>
      <c r="G8162" s="3">
        <v>0.34375</v>
      </c>
      <c r="H8162" s="3">
        <v>0.37222222222222223</v>
      </c>
      <c r="I8162" s="3">
        <v>0.39027777777777778</v>
      </c>
      <c r="J8162" s="3">
        <v>0.48402777777777778</v>
      </c>
      <c r="K8162" s="3">
        <v>0.50763888888888886</v>
      </c>
      <c r="L8162" s="3">
        <v>0.74444444444444446</v>
      </c>
      <c r="M8162" s="3">
        <v>0.76527777777777761</v>
      </c>
      <c r="N8162" s="3">
        <v>0.77847222222222223</v>
      </c>
      <c r="O8162" s="3">
        <v>0.82013888888888886</v>
      </c>
      <c r="P8162" s="3">
        <v>0.79097222222222219</v>
      </c>
      <c r="Q8162" s="3">
        <f t="shared" si="148"/>
        <v>0.74583333333333335</v>
      </c>
      <c r="R8162" s="3">
        <f>MAX(T8162,P8162)</f>
        <v>0.79236111111111118</v>
      </c>
      <c r="S8162" s="3">
        <v>0.74097222222222225</v>
      </c>
      <c r="T8162" s="3">
        <v>0.79236111111111118</v>
      </c>
      <c r="U8162" s="3">
        <f>MAX(M8162+15/60/24-1/24-MOD(M8162+15/60/24-1/24,15/60/24),16/24)</f>
        <v>0.72916666666666663</v>
      </c>
      <c r="V8162" s="3">
        <f>MIN(M8162-MOD(M8162,15/60/24)-1/24,18.75/24)</f>
        <v>0.71875</v>
      </c>
      <c r="W8162" s="103">
        <f>M8162-(M8162-E8162)/12*1.25</f>
        <v>0.70668402777777761</v>
      </c>
    </row>
    <row r="8163" spans="1:23" ht="12.75" customHeight="1">
      <c r="A8163" s="1">
        <v>51992</v>
      </c>
      <c r="B8163" t="s">
        <v>274</v>
      </c>
      <c r="C8163" s="3">
        <v>0.13263888888888889</v>
      </c>
      <c r="D8163" s="3">
        <v>0.16388888888888889</v>
      </c>
      <c r="E8163" s="3">
        <v>0.20208333333333331</v>
      </c>
      <c r="F8163" s="3">
        <v>0.31527777777777777</v>
      </c>
      <c r="G8163" s="3">
        <v>0.3430555555555555</v>
      </c>
      <c r="H8163" s="3">
        <v>0.37152777777777773</v>
      </c>
      <c r="I8163" s="3">
        <v>0.39027777777777778</v>
      </c>
      <c r="J8163" s="3">
        <v>0.48402777777777778</v>
      </c>
      <c r="K8163" s="3">
        <v>0.50763888888888886</v>
      </c>
      <c r="L8163" s="3">
        <v>0.74513888888888891</v>
      </c>
      <c r="M8163" s="3">
        <v>0.76597222222222205</v>
      </c>
      <c r="N8163" s="3">
        <v>0.77916666666666667</v>
      </c>
      <c r="O8163" s="3">
        <v>0.8208333333333333</v>
      </c>
      <c r="P8163" s="3">
        <v>0.79166666666666663</v>
      </c>
      <c r="Q8163" s="3">
        <f t="shared" si="148"/>
        <v>0.74652777777777779</v>
      </c>
      <c r="R8163" s="3">
        <f>MAX(T8163,P8163)</f>
        <v>0.79305555555555562</v>
      </c>
      <c r="S8163" s="3">
        <v>0.7416666666666667</v>
      </c>
      <c r="T8163" s="3">
        <v>0.79305555555555562</v>
      </c>
      <c r="U8163" s="3">
        <f>MAX(M8163+15/60/24-1/24-MOD(M8163+15/60/24-1/24,15/60/24),16/24)</f>
        <v>0.72916666666666663</v>
      </c>
      <c r="V8163" s="3">
        <f>MIN(M8163-MOD(M8163,15/60/24)-1/24,18.75/24)</f>
        <v>0.71875</v>
      </c>
      <c r="W8163" s="103">
        <f>M8163-(M8163-E8163)/12*1.25</f>
        <v>0.70723379629629612</v>
      </c>
    </row>
    <row r="8164" spans="1:23" ht="12.75" customHeight="1">
      <c r="A8164" s="1">
        <v>51993</v>
      </c>
      <c r="B8164" t="s">
        <v>275</v>
      </c>
      <c r="C8164" s="3">
        <v>0.13194444444444445</v>
      </c>
      <c r="D8164" s="3">
        <v>0.16319444444444445</v>
      </c>
      <c r="E8164" s="3">
        <v>0.20138888888888887</v>
      </c>
      <c r="F8164" s="3">
        <v>0.31527777777777777</v>
      </c>
      <c r="G8164" s="3">
        <v>0.3430555555555555</v>
      </c>
      <c r="H8164" s="3">
        <v>0.37152777777777773</v>
      </c>
      <c r="I8164" s="3">
        <v>0.38958333333333334</v>
      </c>
      <c r="J8164" s="3">
        <v>0.48402777777777778</v>
      </c>
      <c r="K8164" s="3">
        <v>0.50763888888888886</v>
      </c>
      <c r="L8164" s="3">
        <v>0.74513888888888891</v>
      </c>
      <c r="M8164" s="3">
        <v>0.76597222222222205</v>
      </c>
      <c r="N8164" s="3">
        <v>0.77986111111111101</v>
      </c>
      <c r="O8164" s="3">
        <v>0.82152777777777775</v>
      </c>
      <c r="P8164" s="3">
        <v>0.79236111111111096</v>
      </c>
      <c r="Q8164" s="3">
        <f t="shared" si="148"/>
        <v>0.74722222222222223</v>
      </c>
      <c r="R8164" s="3">
        <f>MAX(T8164,P8164)</f>
        <v>0.79305555555555562</v>
      </c>
      <c r="S8164" s="3">
        <v>0.7416666666666667</v>
      </c>
      <c r="T8164" s="3">
        <v>0.79305555555555562</v>
      </c>
      <c r="U8164" s="3">
        <f>MAX(M8164+15/60/24-1/24-MOD(M8164+15/60/24-1/24,15/60/24),16/24)</f>
        <v>0.72916666666666663</v>
      </c>
      <c r="V8164" s="3">
        <f>MIN(M8164-MOD(M8164,15/60/24)-1/24,18.75/24)</f>
        <v>0.71875</v>
      </c>
      <c r="W8164" s="103">
        <f>M8164-(M8164-E8164)/12*1.25</f>
        <v>0.70716145833333321</v>
      </c>
    </row>
    <row r="8165" spans="1:23" ht="12.75" customHeight="1">
      <c r="A8165" s="1">
        <v>51994</v>
      </c>
      <c r="B8165" t="s">
        <v>276</v>
      </c>
      <c r="C8165" s="3">
        <v>0.13055555555555556</v>
      </c>
      <c r="D8165" s="3">
        <v>0.16250000000000001</v>
      </c>
      <c r="E8165" s="3">
        <v>0.20138888888888887</v>
      </c>
      <c r="F8165" s="3">
        <v>0.31458333333333333</v>
      </c>
      <c r="G8165" s="3">
        <v>0.34236111111111112</v>
      </c>
      <c r="H8165" s="3">
        <v>0.37083333333333335</v>
      </c>
      <c r="I8165" s="3">
        <v>0.38958333333333334</v>
      </c>
      <c r="J8165" s="3">
        <v>0.48402777777777778</v>
      </c>
      <c r="K8165" s="3">
        <v>0.50763888888888886</v>
      </c>
      <c r="L8165" s="3">
        <v>0.74583333333333324</v>
      </c>
      <c r="M8165" s="3">
        <v>0.7666666666666665</v>
      </c>
      <c r="N8165" s="3">
        <v>0.78055555555555556</v>
      </c>
      <c r="O8165" s="3">
        <v>0.82222222222222219</v>
      </c>
      <c r="P8165" s="3">
        <v>0.79305555555555551</v>
      </c>
      <c r="Q8165" s="3">
        <f t="shared" si="148"/>
        <v>0.74722222222222223</v>
      </c>
      <c r="R8165" s="3">
        <f>MAX(T8165,P8165)</f>
        <v>0.79374999999999996</v>
      </c>
      <c r="S8165" s="3">
        <v>0.74236111111111114</v>
      </c>
      <c r="T8165" s="3">
        <v>0.79374999999999996</v>
      </c>
      <c r="U8165" s="3">
        <f>MAX(M8165+15/60/24-1/24-MOD(M8165+15/60/24-1/24,15/60/24),16/24)</f>
        <v>0.72916666666666663</v>
      </c>
      <c r="V8165" s="3">
        <f>MIN(M8165-MOD(M8165,15/60/24)-1/24,18.75/24)</f>
        <v>0.71875</v>
      </c>
      <c r="W8165" s="103">
        <f>M8165-(M8165-E8165)/12*1.25</f>
        <v>0.70778356481481464</v>
      </c>
    </row>
    <row r="8166" spans="1:23" ht="12.75" customHeight="1">
      <c r="A8166" s="1">
        <v>51995</v>
      </c>
      <c r="B8166" t="s">
        <v>277</v>
      </c>
      <c r="C8166" s="3">
        <v>0.12986111111111112</v>
      </c>
      <c r="D8166" s="3">
        <v>0.16180555555555556</v>
      </c>
      <c r="E8166" s="3">
        <v>0.20069444444444443</v>
      </c>
      <c r="F8166" s="3">
        <v>0.31458333333333333</v>
      </c>
      <c r="G8166" s="3">
        <v>0.34236111111111112</v>
      </c>
      <c r="H8166" s="3">
        <v>0.37083333333333335</v>
      </c>
      <c r="I8166" s="3">
        <v>0.38958333333333334</v>
      </c>
      <c r="J8166" s="3">
        <v>0.48402777777777778</v>
      </c>
      <c r="K8166" s="3">
        <v>0.50763888888888886</v>
      </c>
      <c r="L8166" s="3">
        <v>0.74652777777777779</v>
      </c>
      <c r="M8166" s="3">
        <v>0.76736111111111094</v>
      </c>
      <c r="N8166" s="3">
        <v>0.78055555555555556</v>
      </c>
      <c r="O8166" s="3">
        <v>0.82291666666666663</v>
      </c>
      <c r="P8166" s="3">
        <v>0.79305555555555551</v>
      </c>
      <c r="Q8166" s="3">
        <f t="shared" si="148"/>
        <v>0.74791666666666667</v>
      </c>
      <c r="R8166" s="3">
        <f>MAX(T8166,P8166)</f>
        <v>0.79444444444444451</v>
      </c>
      <c r="S8166" s="3">
        <v>0.74305555555555558</v>
      </c>
      <c r="T8166" s="3">
        <v>0.79444444444444451</v>
      </c>
      <c r="U8166" s="3">
        <f>MAX(M8166+15/60/24-1/24-MOD(M8166+15/60/24-1/24,15/60/24),16/24)</f>
        <v>0.72916666666666663</v>
      </c>
      <c r="V8166" s="3">
        <f>MIN(M8166-MOD(M8166,15/60/24)-1/24,18.75/24)</f>
        <v>0.71875</v>
      </c>
      <c r="W8166" s="103">
        <f>M8166-(M8166-E8166)/12*1.25</f>
        <v>0.70833333333333315</v>
      </c>
    </row>
    <row r="8167" spans="1:23" ht="12.75" customHeight="1">
      <c r="A8167" s="1">
        <v>51996</v>
      </c>
      <c r="B8167" t="s">
        <v>278</v>
      </c>
      <c r="C8167" s="3">
        <v>0.12916666666666668</v>
      </c>
      <c r="D8167" s="3">
        <v>0.16111111111111112</v>
      </c>
      <c r="E8167" s="3">
        <v>0.2</v>
      </c>
      <c r="F8167" s="3">
        <v>0.31388888888888888</v>
      </c>
      <c r="G8167" s="3">
        <v>0.34166666666666662</v>
      </c>
      <c r="H8167" s="3">
        <v>0.37083333333333335</v>
      </c>
      <c r="I8167" s="3">
        <v>0.3888888888888889</v>
      </c>
      <c r="J8167" s="3">
        <v>0.48402777777777778</v>
      </c>
      <c r="K8167" s="3">
        <v>0.50763888888888886</v>
      </c>
      <c r="L8167" s="3">
        <v>0.74652777777777779</v>
      </c>
      <c r="M8167" s="3">
        <v>0.76736111111111094</v>
      </c>
      <c r="N8167" s="3">
        <v>0.78125</v>
      </c>
      <c r="O8167" s="3">
        <v>0.82361111111111107</v>
      </c>
      <c r="P8167" s="3">
        <v>0.79374999999999996</v>
      </c>
      <c r="Q8167" s="3">
        <f t="shared" si="148"/>
        <v>0.74861111111111112</v>
      </c>
      <c r="R8167" s="3">
        <f>MAX(T8167,P8167)</f>
        <v>0.79513888888888895</v>
      </c>
      <c r="S8167" s="3">
        <v>0.74305555555555547</v>
      </c>
      <c r="T8167" s="3">
        <v>0.79513888888888895</v>
      </c>
      <c r="U8167" s="3">
        <f>MAX(M8167+15/60/24-1/24-MOD(M8167+15/60/24-1/24,15/60/24),16/24)</f>
        <v>0.72916666666666663</v>
      </c>
      <c r="V8167" s="3">
        <f>MIN(M8167-MOD(M8167,15/60/24)-1/24,18.75/24)</f>
        <v>0.71875</v>
      </c>
      <c r="W8167" s="103">
        <f>M8167-(M8167-E8167)/12*1.25</f>
        <v>0.70826099537037024</v>
      </c>
    </row>
    <row r="8168" spans="1:23" ht="12.75" customHeight="1">
      <c r="A8168" s="1">
        <v>51997</v>
      </c>
      <c r="B8168" t="s">
        <v>279</v>
      </c>
      <c r="C8168" s="3">
        <v>0.12847222222222224</v>
      </c>
      <c r="D8168" s="3">
        <v>0.16041666666666668</v>
      </c>
      <c r="E8168" s="3">
        <v>0.19930555555555554</v>
      </c>
      <c r="F8168" s="3">
        <v>0.31388888888888888</v>
      </c>
      <c r="G8168" s="3">
        <v>0.34166666666666662</v>
      </c>
      <c r="H8168" s="3">
        <v>0.37013888888888885</v>
      </c>
      <c r="I8168" s="3">
        <v>0.3888888888888889</v>
      </c>
      <c r="J8168" s="3">
        <v>0.48402777777777778</v>
      </c>
      <c r="K8168" s="3">
        <v>0.50763888888888886</v>
      </c>
      <c r="L8168" s="3">
        <v>0.74722222222222223</v>
      </c>
      <c r="M8168" s="3">
        <v>0.76805555555555538</v>
      </c>
      <c r="N8168" s="3">
        <v>0.78194444444444444</v>
      </c>
      <c r="O8168" s="3">
        <v>0.82430555555555551</v>
      </c>
      <c r="P8168" s="3">
        <v>0.7944444444444444</v>
      </c>
      <c r="Q8168" s="3">
        <f t="shared" si="148"/>
        <v>0.74861111111111101</v>
      </c>
      <c r="R8168" s="3">
        <f>MAX(T8168,P8168)</f>
        <v>0.79583333333333328</v>
      </c>
      <c r="S8168" s="3">
        <v>0.74375000000000002</v>
      </c>
      <c r="T8168" s="3">
        <v>0.79583333333333328</v>
      </c>
      <c r="U8168" s="3">
        <f>MAX(M8168+15/60/24-1/24-MOD(M8168+15/60/24-1/24,15/60/24),16/24)</f>
        <v>0.72916666666666663</v>
      </c>
      <c r="V8168" s="3">
        <f>MIN(M8168-MOD(M8168,15/60/24)-1/24,18.75/24)</f>
        <v>0.71875</v>
      </c>
      <c r="W8168" s="103">
        <f>M8168-(M8168-E8168)/12*1.25</f>
        <v>0.70881076388888875</v>
      </c>
    </row>
    <row r="8169" spans="1:23" ht="12.75" customHeight="1">
      <c r="A8169" s="1">
        <v>51998</v>
      </c>
      <c r="B8169" t="s">
        <v>68</v>
      </c>
      <c r="C8169" s="3">
        <v>0.1277777777777778</v>
      </c>
      <c r="D8169" s="3">
        <v>0.15972222222222224</v>
      </c>
      <c r="E8169" s="3">
        <v>0.1986111111111111</v>
      </c>
      <c r="F8169" s="3">
        <v>0.31319444444444444</v>
      </c>
      <c r="G8169" s="3">
        <v>0.34097222222222223</v>
      </c>
      <c r="H8169" s="3">
        <v>0.37013888888888885</v>
      </c>
      <c r="I8169" s="3">
        <v>0.3888888888888889</v>
      </c>
      <c r="J8169" s="3">
        <v>0.48402777777777778</v>
      </c>
      <c r="K8169" s="3">
        <v>0.50763888888888886</v>
      </c>
      <c r="L8169" s="3">
        <v>0.74791666666666667</v>
      </c>
      <c r="M8169" s="3">
        <v>0.76875000000000004</v>
      </c>
      <c r="N8169" s="3">
        <v>0.78263888888888899</v>
      </c>
      <c r="O8169" s="3">
        <v>0.82499999999999996</v>
      </c>
      <c r="P8169" s="3">
        <v>0.79513888888888895</v>
      </c>
      <c r="Q8169" s="3">
        <f t="shared" si="148"/>
        <v>0.74930555555555556</v>
      </c>
      <c r="R8169" s="3">
        <f>MAX(T8169,P8169)</f>
        <v>0.79583333333333328</v>
      </c>
      <c r="S8169" s="3">
        <v>0.74444444444444435</v>
      </c>
      <c r="T8169" s="3">
        <v>0.79583333333333328</v>
      </c>
      <c r="U8169" s="3">
        <f>MAX(M8169+15/60/24-1/24-MOD(M8169+15/60/24-1/24,15/60/24),16/24)</f>
        <v>0.72916666666666663</v>
      </c>
      <c r="V8169" s="3">
        <f>MIN(M8169-MOD(M8169,15/60/24)-1/24,18.75/24)</f>
        <v>0.71875</v>
      </c>
      <c r="W8169" s="103">
        <f>M8169-(M8169-E8169)/12*1.25</f>
        <v>0.70936053240740748</v>
      </c>
    </row>
    <row r="8170" spans="1:23" ht="12.75" customHeight="1">
      <c r="A8170" s="1">
        <v>51999</v>
      </c>
      <c r="B8170" t="s">
        <v>280</v>
      </c>
      <c r="C8170" s="3">
        <v>0.12708333333333333</v>
      </c>
      <c r="D8170" s="3">
        <v>0.15972222222222224</v>
      </c>
      <c r="E8170" s="3">
        <v>0.1986111111111111</v>
      </c>
      <c r="F8170" s="3">
        <v>0.31319444444444444</v>
      </c>
      <c r="G8170" s="3">
        <v>0.34097222222222223</v>
      </c>
      <c r="H8170" s="3">
        <v>0.37013888888888885</v>
      </c>
      <c r="I8170" s="3">
        <v>0.3888888888888889</v>
      </c>
      <c r="J8170" s="3">
        <v>0.48402777777777778</v>
      </c>
      <c r="K8170" s="3">
        <v>0.50763888888888886</v>
      </c>
      <c r="L8170" s="3">
        <v>0.74861111111111101</v>
      </c>
      <c r="M8170" s="3">
        <v>0.76944444444444426</v>
      </c>
      <c r="N8170" s="3">
        <v>0.78263888888888899</v>
      </c>
      <c r="O8170" s="3">
        <v>0.8256944444444444</v>
      </c>
      <c r="P8170" s="3">
        <v>0.79513888888888895</v>
      </c>
      <c r="Q8170" s="3">
        <f t="shared" si="148"/>
        <v>0.74999999999999989</v>
      </c>
      <c r="R8170" s="3">
        <f>MAX(T8170,P8170)</f>
        <v>0.79652777777777783</v>
      </c>
      <c r="S8170" s="3">
        <v>0.7451388888888888</v>
      </c>
      <c r="T8170" s="3">
        <v>0.79652777777777783</v>
      </c>
      <c r="U8170" s="3">
        <f>MAX(M8170+15/60/24-1/24-MOD(M8170+15/60/24-1/24,15/60/24),16/24)</f>
        <v>0.72916666666666663</v>
      </c>
      <c r="V8170" s="3">
        <f>MIN(M8170-MOD(M8170,15/60/24)-1/24,18.75/24)</f>
        <v>0.71875</v>
      </c>
      <c r="W8170" s="103">
        <f>M8170-(M8170-E8170)/12*1.25</f>
        <v>0.70998263888888868</v>
      </c>
    </row>
    <row r="8171" spans="1:23" ht="12.75" customHeight="1">
      <c r="A8171" s="1">
        <v>52000</v>
      </c>
      <c r="B8171" t="s">
        <v>281</v>
      </c>
      <c r="C8171" s="3">
        <v>0.12638888888888888</v>
      </c>
      <c r="D8171" s="3">
        <v>0.15902777777777777</v>
      </c>
      <c r="E8171" s="3">
        <v>0.19791666666666666</v>
      </c>
      <c r="F8171" s="3">
        <v>0.3125</v>
      </c>
      <c r="G8171" s="3">
        <v>0.34097222222222223</v>
      </c>
      <c r="H8171" s="3">
        <v>0.36944444444444446</v>
      </c>
      <c r="I8171" s="3">
        <v>0.38819444444444445</v>
      </c>
      <c r="J8171" s="3">
        <v>0.48402777777777778</v>
      </c>
      <c r="K8171" s="3">
        <v>0.50763888888888886</v>
      </c>
      <c r="L8171" s="3">
        <v>0.74861111111111101</v>
      </c>
      <c r="M8171" s="3">
        <v>0.76944444444444426</v>
      </c>
      <c r="N8171" s="3">
        <v>0.78333333333333333</v>
      </c>
      <c r="O8171" s="3">
        <v>0.82638888888888884</v>
      </c>
      <c r="P8171" s="3">
        <v>0.79583333333333328</v>
      </c>
      <c r="Q8171" s="3">
        <f t="shared" si="148"/>
        <v>0.75069444444444433</v>
      </c>
      <c r="R8171" s="3">
        <f>MAX(T8171,P8171)</f>
        <v>0.79722222222222217</v>
      </c>
      <c r="S8171" s="3">
        <v>0.74513888888888891</v>
      </c>
      <c r="T8171" s="3">
        <v>0.79722222222222217</v>
      </c>
      <c r="U8171" s="3">
        <f>MAX(M8171+15/60/24-1/24-MOD(M8171+15/60/24-1/24,15/60/24),16/24)</f>
        <v>0.72916666666666663</v>
      </c>
      <c r="V8171" s="3">
        <f>MIN(M8171-MOD(M8171,15/60/24)-1/24,18.75/24)</f>
        <v>0.71875</v>
      </c>
      <c r="W8171" s="103">
        <f>M8171-(M8171-E8171)/12*1.25</f>
        <v>0.70991030092592577</v>
      </c>
    </row>
    <row r="8172" spans="1:23" ht="12.75" customHeight="1">
      <c r="A8172" s="1">
        <v>52001</v>
      </c>
      <c r="B8172" t="s">
        <v>282</v>
      </c>
      <c r="C8172" s="3">
        <v>0.12569444444444444</v>
      </c>
      <c r="D8172" s="3">
        <v>0.15902777777777777</v>
      </c>
      <c r="E8172" s="3">
        <v>0.19722222222222222</v>
      </c>
      <c r="F8172" s="3">
        <v>0.3125</v>
      </c>
      <c r="G8172" s="3">
        <v>0.34027777777777773</v>
      </c>
      <c r="H8172" s="3">
        <v>0.36944444444444446</v>
      </c>
      <c r="I8172" s="3">
        <v>0.38819444444444445</v>
      </c>
      <c r="J8172" s="3">
        <v>0.48402777777777778</v>
      </c>
      <c r="K8172" s="3">
        <v>0.50763888888888886</v>
      </c>
      <c r="L8172" s="3">
        <v>0.74930555555555556</v>
      </c>
      <c r="M8172" s="3">
        <v>0.77013888888888871</v>
      </c>
      <c r="N8172" s="3">
        <v>0.78402777777777777</v>
      </c>
      <c r="O8172" s="3">
        <v>0.82708333333333328</v>
      </c>
      <c r="P8172" s="3">
        <v>0.79652777777777772</v>
      </c>
      <c r="Q8172" s="3">
        <f t="shared" si="148"/>
        <v>0.75069444444444444</v>
      </c>
      <c r="R8172" s="3">
        <f>MAX(T8172,P8172)</f>
        <v>0.79791666666666683</v>
      </c>
      <c r="S8172" s="3">
        <v>0.74583333333333335</v>
      </c>
      <c r="T8172" s="3">
        <v>0.79791666666666683</v>
      </c>
      <c r="U8172" s="3">
        <f>MAX(M8172+15/60/24-1/24-MOD(M8172+15/60/24-1/24,15/60/24),16/24)</f>
        <v>0.72916666666666663</v>
      </c>
      <c r="V8172" s="3">
        <f>MIN(M8172-MOD(M8172,15/60/24)-1/24,18.75/24)</f>
        <v>0.71875</v>
      </c>
      <c r="W8172" s="103">
        <f>M8172-(M8172-E8172)/12*1.25</f>
        <v>0.71046006944444429</v>
      </c>
    </row>
    <row r="8173" spans="1:23" ht="12.75" customHeight="1">
      <c r="A8173" s="1">
        <v>52002</v>
      </c>
      <c r="B8173" t="s">
        <v>283</v>
      </c>
      <c r="C8173" s="3">
        <v>0.125</v>
      </c>
      <c r="D8173" s="3">
        <v>0.15833333333333333</v>
      </c>
      <c r="E8173" s="3">
        <v>0.19652777777777777</v>
      </c>
      <c r="F8173" s="3">
        <v>0.31180555555555556</v>
      </c>
      <c r="G8173" s="3">
        <v>0.34027777777777773</v>
      </c>
      <c r="H8173" s="3">
        <v>0.36944444444444446</v>
      </c>
      <c r="I8173" s="3">
        <v>0.38819444444444445</v>
      </c>
      <c r="J8173" s="3">
        <v>0.48402777777777778</v>
      </c>
      <c r="K8173" s="3">
        <v>0.50763888888888886</v>
      </c>
      <c r="L8173" s="3">
        <v>0.75</v>
      </c>
      <c r="M8173" s="3">
        <v>0.77083333333333315</v>
      </c>
      <c r="N8173" s="3">
        <v>0.78472222222222221</v>
      </c>
      <c r="O8173" s="3">
        <v>0.82777777777777772</v>
      </c>
      <c r="P8173" s="3">
        <v>0.79722222222222217</v>
      </c>
      <c r="Q8173" s="3">
        <f t="shared" si="148"/>
        <v>0.75138888888888888</v>
      </c>
      <c r="R8173" s="3">
        <f>MAX(T8173,P8173)</f>
        <v>0.79861111111111116</v>
      </c>
      <c r="S8173" s="3">
        <v>0.74652777777777779</v>
      </c>
      <c r="T8173" s="3">
        <v>0.79861111111111116</v>
      </c>
      <c r="U8173" s="3">
        <f>MAX(M8173+15/60/24-1/24-MOD(M8173+15/60/24-1/24,15/60/24),16/24)</f>
        <v>0.72916666666666663</v>
      </c>
      <c r="V8173" s="3">
        <f>MIN(M8173-MOD(M8173,15/60/24)-1/24,18.75/24)</f>
        <v>0.71875</v>
      </c>
      <c r="W8173" s="103">
        <f>M8173-(M8173-E8173)/12*1.25</f>
        <v>0.7110098379629628</v>
      </c>
    </row>
    <row r="8174" spans="1:23" ht="12.75" customHeight="1">
      <c r="A8174" s="1">
        <v>52003</v>
      </c>
      <c r="B8174" t="s">
        <v>284</v>
      </c>
      <c r="C8174" s="3">
        <v>0.12430555555555556</v>
      </c>
      <c r="D8174" s="3">
        <v>0.15763888888888888</v>
      </c>
      <c r="E8174" s="3">
        <v>0.19652777777777777</v>
      </c>
      <c r="F8174" s="3">
        <v>0.31180555555555556</v>
      </c>
      <c r="G8174" s="3">
        <v>0.34027777777777773</v>
      </c>
      <c r="H8174" s="3">
        <v>0.36875000000000002</v>
      </c>
      <c r="I8174" s="3">
        <v>0.38819444444444445</v>
      </c>
      <c r="J8174" s="3">
        <v>0.48402777777777778</v>
      </c>
      <c r="K8174" s="3">
        <v>0.50763888888888886</v>
      </c>
      <c r="L8174" s="3">
        <v>0.75</v>
      </c>
      <c r="M8174" s="3">
        <v>0.77083333333333315</v>
      </c>
      <c r="N8174" s="3">
        <v>0.78472222222222221</v>
      </c>
      <c r="O8174" s="3">
        <v>0.82847222222222217</v>
      </c>
      <c r="P8174" s="3">
        <v>0.79722222222222217</v>
      </c>
      <c r="Q8174" s="3">
        <f t="shared" si="148"/>
        <v>0.75208333333333333</v>
      </c>
      <c r="R8174" s="3">
        <f>MAX(T8174,P8174)</f>
        <v>0.79861111111111116</v>
      </c>
      <c r="S8174" s="3">
        <v>0.74652777777777779</v>
      </c>
      <c r="T8174" s="3">
        <v>0.79861111111111116</v>
      </c>
      <c r="U8174" s="3">
        <f>MAX(M8174+15/60/24-1/24-MOD(M8174+15/60/24-1/24,15/60/24),16/24)</f>
        <v>0.72916666666666663</v>
      </c>
      <c r="V8174" s="3">
        <f>MIN(M8174-MOD(M8174,15/60/24)-1/24,18.75/24)</f>
        <v>0.71875</v>
      </c>
      <c r="W8174" s="103">
        <f>M8174-(M8174-E8174)/12*1.25</f>
        <v>0.7110098379629628</v>
      </c>
    </row>
    <row r="8175" spans="1:23" ht="12.75" customHeight="1">
      <c r="A8175" s="1">
        <v>52004</v>
      </c>
      <c r="B8175" t="s">
        <v>285</v>
      </c>
      <c r="C8175" s="3">
        <v>0.12361111111111112</v>
      </c>
      <c r="D8175" s="3">
        <v>0.15694444444444444</v>
      </c>
      <c r="E8175" s="3">
        <v>0.19583333333333333</v>
      </c>
      <c r="F8175" s="3">
        <v>0.31111111111111112</v>
      </c>
      <c r="G8175" s="3">
        <v>0.33958333333333335</v>
      </c>
      <c r="H8175" s="3">
        <v>0.36875000000000002</v>
      </c>
      <c r="I8175" s="3">
        <v>0.38750000000000001</v>
      </c>
      <c r="J8175" s="3">
        <v>0.48402777777777778</v>
      </c>
      <c r="K8175" s="3">
        <v>0.50763888888888886</v>
      </c>
      <c r="L8175" s="3">
        <v>0.75069444444444444</v>
      </c>
      <c r="M8175" s="3">
        <v>0.77152777777777759</v>
      </c>
      <c r="N8175" s="3">
        <v>0.78541666666666676</v>
      </c>
      <c r="O8175" s="3">
        <v>0.82916666666666661</v>
      </c>
      <c r="P8175" s="3">
        <v>0.79791666666666672</v>
      </c>
      <c r="Q8175" s="3">
        <f t="shared" si="148"/>
        <v>0.75208333333333333</v>
      </c>
      <c r="R8175" s="3">
        <f>MAX(T8175,P8175)</f>
        <v>0.79930555555555571</v>
      </c>
      <c r="S8175" s="3">
        <v>0.74722222222222223</v>
      </c>
      <c r="T8175" s="3">
        <v>0.79930555555555571</v>
      </c>
      <c r="U8175" s="3">
        <f>MAX(M8175+15/60/24-1/24-MOD(M8175+15/60/24-1/24,15/60/24),16/24)</f>
        <v>0.73958333333333326</v>
      </c>
      <c r="V8175" s="3">
        <f>MIN(M8175-MOD(M8175,15/60/24)-1/24,18.75/24)</f>
        <v>0.72916666666666663</v>
      </c>
      <c r="W8175" s="103">
        <f>M8175-(M8175-E8175)/12*1.25</f>
        <v>0.71155960648148131</v>
      </c>
    </row>
    <row r="8176" spans="1:23" ht="12.75" customHeight="1">
      <c r="A8176" s="1">
        <v>52005</v>
      </c>
      <c r="B8176" t="s">
        <v>69</v>
      </c>
      <c r="C8176" s="3">
        <v>0.12291666666666667</v>
      </c>
      <c r="D8176" s="3">
        <v>0.15625</v>
      </c>
      <c r="E8176" s="3">
        <v>0.19583333333333333</v>
      </c>
      <c r="F8176" s="3">
        <v>0.31111111111111112</v>
      </c>
      <c r="G8176" s="3">
        <v>0.33958333333333335</v>
      </c>
      <c r="H8176" s="3">
        <v>0.36875000000000002</v>
      </c>
      <c r="I8176" s="3">
        <v>0.38750000000000001</v>
      </c>
      <c r="J8176" s="3">
        <v>0.48402777777777778</v>
      </c>
      <c r="K8176" s="3">
        <v>0.50763888888888886</v>
      </c>
      <c r="L8176" s="3">
        <v>0.75138888888888899</v>
      </c>
      <c r="M8176" s="3">
        <v>0.77222222222222203</v>
      </c>
      <c r="N8176" s="3">
        <v>0.78611111111111109</v>
      </c>
      <c r="O8176" s="3">
        <v>0.82986111111111105</v>
      </c>
      <c r="P8176" s="3">
        <v>0.79861111111111105</v>
      </c>
      <c r="Q8176" s="3">
        <f t="shared" si="148"/>
        <v>0.75277777777777777</v>
      </c>
      <c r="R8176" s="3">
        <f>MAX(T8176,P8176)</f>
        <v>0.8</v>
      </c>
      <c r="S8176" s="3">
        <v>0.74791666666666667</v>
      </c>
      <c r="T8176" s="3">
        <v>0.8</v>
      </c>
      <c r="U8176" s="3">
        <f>MAX(M8176+15/60/24-1/24-MOD(M8176+15/60/24-1/24,15/60/24),16/24)</f>
        <v>0.73958333333333326</v>
      </c>
      <c r="V8176" s="3">
        <f>MIN(M8176-MOD(M8176,15/60/24)-1/24,18.75/24)</f>
        <v>0.72916666666666663</v>
      </c>
      <c r="W8176" s="103">
        <f>M8176-(M8176-E8176)/12*1.25</f>
        <v>0.71218171296296284</v>
      </c>
    </row>
    <row r="8177" spans="1:23" ht="12.75" customHeight="1">
      <c r="A8177" s="1">
        <v>52006</v>
      </c>
      <c r="B8177" t="s">
        <v>286</v>
      </c>
      <c r="C8177" s="3">
        <v>0.12222222222222223</v>
      </c>
      <c r="D8177" s="3">
        <v>0.15555555555555556</v>
      </c>
      <c r="E8177" s="3">
        <v>0.19513888888888889</v>
      </c>
      <c r="F8177" s="3">
        <v>0.31041666666666667</v>
      </c>
      <c r="G8177" s="3">
        <v>0.33958333333333335</v>
      </c>
      <c r="H8177" s="3">
        <v>0.36805555555555558</v>
      </c>
      <c r="I8177" s="3">
        <v>0.38750000000000001</v>
      </c>
      <c r="J8177" s="3">
        <v>0.48402777777777778</v>
      </c>
      <c r="K8177" s="3">
        <v>0.50763888888888886</v>
      </c>
      <c r="L8177" s="3">
        <v>0.75138888888888899</v>
      </c>
      <c r="M8177" s="3">
        <v>0.77222222222222203</v>
      </c>
      <c r="N8177" s="3">
        <v>0.78611111111111109</v>
      </c>
      <c r="O8177" s="3">
        <v>0.83055555555555549</v>
      </c>
      <c r="P8177" s="3">
        <v>0.79861111111111105</v>
      </c>
      <c r="Q8177" s="3">
        <f t="shared" si="148"/>
        <v>0.75347222222222221</v>
      </c>
      <c r="R8177" s="3">
        <f>MAX(T8177,P8177)</f>
        <v>0.80069444444444449</v>
      </c>
      <c r="S8177" s="3">
        <v>0.74791666666666667</v>
      </c>
      <c r="T8177" s="3">
        <v>0.80069444444444449</v>
      </c>
      <c r="U8177" s="3">
        <f>MAX(M8177+15/60/24-1/24-MOD(M8177+15/60/24-1/24,15/60/24),16/24)</f>
        <v>0.73958333333333326</v>
      </c>
      <c r="V8177" s="3">
        <f>MIN(M8177-MOD(M8177,15/60/24)-1/24,18.75/24)</f>
        <v>0.72916666666666663</v>
      </c>
      <c r="W8177" s="103">
        <f>M8177-(M8177-E8177)/12*1.25</f>
        <v>0.71210937499999982</v>
      </c>
    </row>
    <row r="8178" spans="1:23" ht="12.75" customHeight="1">
      <c r="A8178" s="1">
        <v>52007</v>
      </c>
      <c r="B8178" t="s">
        <v>287</v>
      </c>
      <c r="C8178" s="3">
        <v>0.12152777777777778</v>
      </c>
      <c r="D8178" s="3">
        <v>0.15486111111111112</v>
      </c>
      <c r="E8178" s="3">
        <v>0.19444444444444445</v>
      </c>
      <c r="F8178" s="3">
        <v>0.31041666666666667</v>
      </c>
      <c r="G8178" s="3">
        <v>0.33958333333333335</v>
      </c>
      <c r="H8178" s="3">
        <v>0.36805555555555558</v>
      </c>
      <c r="I8178" s="3">
        <v>0.38750000000000001</v>
      </c>
      <c r="J8178" s="3">
        <v>0.48402777777777778</v>
      </c>
      <c r="K8178" s="3">
        <v>0.50763888888888886</v>
      </c>
      <c r="L8178" s="3">
        <v>0.75208333333333333</v>
      </c>
      <c r="M8178" s="3">
        <v>0.77291666666666647</v>
      </c>
      <c r="N8178" s="3">
        <v>0.78680555555555554</v>
      </c>
      <c r="O8178" s="3">
        <v>0.83055555555555549</v>
      </c>
      <c r="P8178" s="3">
        <v>0.79930555555555549</v>
      </c>
      <c r="Q8178" s="3">
        <f t="shared" si="148"/>
        <v>0.75347222222222221</v>
      </c>
      <c r="R8178" s="3">
        <f>MAX(T8178,P8178)</f>
        <v>0.80069444444444449</v>
      </c>
      <c r="S8178" s="3">
        <v>0.74861111111111112</v>
      </c>
      <c r="T8178" s="3">
        <v>0.80069444444444449</v>
      </c>
      <c r="U8178" s="3">
        <f>MAX(M8178+15/60/24-1/24-MOD(M8178+15/60/24-1/24,15/60/24),16/24)</f>
        <v>0.73958333333333326</v>
      </c>
      <c r="V8178" s="3">
        <f>MIN(M8178-MOD(M8178,15/60/24)-1/24,18.75/24)</f>
        <v>0.72916666666666663</v>
      </c>
      <c r="W8178" s="103">
        <f>M8178-(M8178-E8178)/12*1.25</f>
        <v>0.71265914351851833</v>
      </c>
    </row>
    <row r="8179" spans="1:23" ht="12.75" customHeight="1">
      <c r="A8179" s="1">
        <v>52008</v>
      </c>
      <c r="B8179" t="s">
        <v>288</v>
      </c>
      <c r="C8179" s="3">
        <v>0.12083333333333333</v>
      </c>
      <c r="D8179" s="3">
        <v>0.15486111111111112</v>
      </c>
      <c r="E8179" s="3">
        <v>0.19444444444444445</v>
      </c>
      <c r="F8179" s="3">
        <v>0.31041666666666667</v>
      </c>
      <c r="G8179" s="3">
        <v>0.33888888888888885</v>
      </c>
      <c r="H8179" s="3">
        <v>0.36805555555555558</v>
      </c>
      <c r="I8179" s="3">
        <v>0.38750000000000001</v>
      </c>
      <c r="J8179" s="3">
        <v>0.48402777777777778</v>
      </c>
      <c r="K8179" s="3">
        <v>0.5083333333333333</v>
      </c>
      <c r="L8179" s="3">
        <v>0.75277777777777777</v>
      </c>
      <c r="M8179" s="3">
        <v>0.77361111111111092</v>
      </c>
      <c r="N8179" s="3">
        <v>0.78749999999999998</v>
      </c>
      <c r="O8179" s="3">
        <v>0.83125000000000004</v>
      </c>
      <c r="P8179" s="3">
        <v>0.8</v>
      </c>
      <c r="Q8179" s="3">
        <f t="shared" si="148"/>
        <v>0.75416666666666665</v>
      </c>
      <c r="R8179" s="3">
        <f>MAX(T8179,P8179)</f>
        <v>0.80138888888888882</v>
      </c>
      <c r="S8179" s="3">
        <v>0.74930555555555556</v>
      </c>
      <c r="T8179" s="3">
        <v>0.80138888888888882</v>
      </c>
      <c r="U8179" s="3">
        <f>MAX(M8179+15/60/24-1/24-MOD(M8179+15/60/24-1/24,15/60/24),16/24)</f>
        <v>0.73958333333333326</v>
      </c>
      <c r="V8179" s="3">
        <f>MIN(M8179-MOD(M8179,15/60/24)-1/24,18.75/24)</f>
        <v>0.72916666666666663</v>
      </c>
      <c r="W8179" s="103">
        <f>M8179-(M8179-E8179)/12*1.25</f>
        <v>0.71328124999999987</v>
      </c>
    </row>
    <row r="8180" spans="1:23" ht="12.75" customHeight="1">
      <c r="A8180" s="1">
        <v>52009</v>
      </c>
      <c r="B8180" t="s">
        <v>289</v>
      </c>
      <c r="C8180" s="3">
        <v>0.12013888888888889</v>
      </c>
      <c r="D8180" s="3">
        <f t="shared" ref="D8180" si="149">+D8179-1/3600</f>
        <v>0.15458333333333335</v>
      </c>
      <c r="E8180" s="3">
        <v>0.19375000000000001</v>
      </c>
      <c r="F8180" s="3">
        <v>0.30972222222222223</v>
      </c>
      <c r="G8180" s="3">
        <v>0.33888888888888885</v>
      </c>
      <c r="H8180" s="3">
        <v>0.36805555555555558</v>
      </c>
      <c r="I8180" s="3">
        <v>0.38750000000000001</v>
      </c>
      <c r="J8180" s="3">
        <v>0.48402777777777778</v>
      </c>
      <c r="K8180" s="3">
        <v>0.5083333333333333</v>
      </c>
      <c r="L8180" s="3">
        <v>0.75277777777777777</v>
      </c>
      <c r="M8180" s="3">
        <v>0.77361111111111092</v>
      </c>
      <c r="N8180" s="3">
        <v>0.78819444444444453</v>
      </c>
      <c r="O8180" s="3">
        <v>0.83194444444444438</v>
      </c>
      <c r="P8180" s="3">
        <v>0.80069444444444449</v>
      </c>
      <c r="Q8180" s="3">
        <f t="shared" si="148"/>
        <v>0.75486111111111109</v>
      </c>
      <c r="R8180" s="3">
        <f>MAX(T8180,P8180)</f>
        <v>0.80208333333333337</v>
      </c>
      <c r="S8180" s="3">
        <v>0.74930555555555556</v>
      </c>
      <c r="T8180" s="3">
        <v>0.80208333333333337</v>
      </c>
      <c r="U8180" s="3">
        <f>MAX(M8180+15/60/24-1/24-MOD(M8180+15/60/24-1/24,15/60/24),16/24)</f>
        <v>0.73958333333333326</v>
      </c>
      <c r="V8180" s="3">
        <f>MIN(M8180-MOD(M8180,15/60/24)-1/24,18.75/24)</f>
        <v>0.72916666666666663</v>
      </c>
      <c r="W8180" s="103">
        <f>M8180-(M8180-E8180)/12*1.25</f>
        <v>0.71320891203703685</v>
      </c>
    </row>
    <row r="8181" spans="1:23" ht="12.75" customHeight="1">
      <c r="A8181" s="1">
        <v>52010</v>
      </c>
      <c r="B8181" t="s">
        <v>290</v>
      </c>
      <c r="C8181" s="3">
        <v>0.11944444444444445</v>
      </c>
      <c r="D8181" s="3">
        <v>0.15416666666666667</v>
      </c>
      <c r="E8181" s="3">
        <v>0.19375000000000001</v>
      </c>
      <c r="F8181" s="3">
        <v>0.30972222222222223</v>
      </c>
      <c r="G8181" s="3">
        <v>0.33888888888888885</v>
      </c>
      <c r="H8181" s="3">
        <v>0.36805555555555558</v>
      </c>
      <c r="I8181" s="3">
        <v>0.38750000000000001</v>
      </c>
      <c r="J8181" s="3">
        <v>0.48402777777777778</v>
      </c>
      <c r="K8181" s="3">
        <v>0.5083333333333333</v>
      </c>
      <c r="L8181" s="3">
        <v>0.75347222222222221</v>
      </c>
      <c r="M8181" s="3">
        <v>0.77430555555555536</v>
      </c>
      <c r="N8181" s="3">
        <v>0.78819444444444453</v>
      </c>
      <c r="O8181" s="3">
        <v>0.83263888888888882</v>
      </c>
      <c r="P8181" s="3">
        <v>0.80069444444444449</v>
      </c>
      <c r="Q8181" s="3">
        <f t="shared" si="148"/>
        <v>0.75486111111111109</v>
      </c>
      <c r="R8181" s="3">
        <f>MAX(T8181,P8181)</f>
        <v>0.80277777777777759</v>
      </c>
      <c r="S8181" s="3">
        <v>0.75</v>
      </c>
      <c r="T8181" s="3">
        <v>0.80277777777777759</v>
      </c>
      <c r="U8181" s="3">
        <f>MAX(M8181+15/60/24-1/24-MOD(M8181+15/60/24-1/24,15/60/24),16/24)</f>
        <v>0.73958333333333326</v>
      </c>
      <c r="V8181" s="3">
        <f>MIN(M8181-MOD(M8181,15/60/24)-1/24,18.75/24)</f>
        <v>0.72916666666666663</v>
      </c>
      <c r="W8181" s="103">
        <f>M8181-(M8181-E8181)/12*1.25</f>
        <v>0.71383101851851838</v>
      </c>
    </row>
    <row r="8182" spans="1:23" ht="12.75" customHeight="1">
      <c r="A8182" s="1">
        <v>52011</v>
      </c>
      <c r="B8182" t="s">
        <v>60</v>
      </c>
      <c r="C8182" s="3">
        <v>0.11874999999999999</v>
      </c>
      <c r="D8182" s="3">
        <v>0.15347222222222223</v>
      </c>
      <c r="E8182" s="3">
        <v>0.19305555555555554</v>
      </c>
      <c r="F8182" s="3">
        <v>0.30972222222222223</v>
      </c>
      <c r="G8182" s="3">
        <v>0.33888888888888885</v>
      </c>
      <c r="H8182" s="3">
        <v>0.36736111111111108</v>
      </c>
      <c r="I8182" s="3">
        <v>0.38680555555555557</v>
      </c>
      <c r="J8182" s="3">
        <v>0.48402777777777778</v>
      </c>
      <c r="K8182" s="3">
        <v>0.5083333333333333</v>
      </c>
      <c r="L8182" s="3">
        <v>0.75416666666666676</v>
      </c>
      <c r="M8182" s="3">
        <v>0.77500000000000002</v>
      </c>
      <c r="N8182" s="3">
        <v>0.78888888888888886</v>
      </c>
      <c r="O8182" s="3">
        <v>0.83333333333333326</v>
      </c>
      <c r="P8182" s="3">
        <v>0.80138888888888882</v>
      </c>
      <c r="Q8182" s="3">
        <f t="shared" si="148"/>
        <v>0.75555555555555554</v>
      </c>
      <c r="R8182" s="3">
        <f>MAX(T8182,P8182)</f>
        <v>0.80277777777777759</v>
      </c>
      <c r="S8182" s="3">
        <v>0.75069444444444444</v>
      </c>
      <c r="T8182" s="3">
        <v>0.80277777777777759</v>
      </c>
      <c r="U8182" s="3">
        <f>MAX(M8182+15/60/24-1/24-MOD(M8182+15/60/24-1/24,15/60/24),16/24)</f>
        <v>0.73958333333333326</v>
      </c>
      <c r="V8182" s="3">
        <f>MIN(M8182-MOD(M8182,15/60/24)-1/24,18.75/24)</f>
        <v>0.72916666666666663</v>
      </c>
      <c r="W8182" s="103">
        <f>M8182-(M8182-E8182)/12*1.25</f>
        <v>0.714380787037037</v>
      </c>
    </row>
    <row r="8183" spans="1:23" ht="12.75" customHeight="1">
      <c r="A8183" s="1">
        <v>52012</v>
      </c>
      <c r="B8183" t="s">
        <v>70</v>
      </c>
      <c r="C8183" s="3">
        <v>0.11874999999999999</v>
      </c>
      <c r="D8183" s="3">
        <v>0.15277777777777776</v>
      </c>
      <c r="E8183" s="3">
        <v>0.19305555555555554</v>
      </c>
      <c r="F8183" s="3">
        <v>0.30902777777777779</v>
      </c>
      <c r="G8183" s="3">
        <v>0.33888888888888885</v>
      </c>
      <c r="H8183" s="3">
        <v>0.36736111111111108</v>
      </c>
      <c r="I8183" s="3">
        <v>0.38680555555555557</v>
      </c>
      <c r="J8183" s="3">
        <v>0.48402777777777778</v>
      </c>
      <c r="K8183" s="3">
        <v>0.5083333333333333</v>
      </c>
      <c r="L8183" s="3">
        <v>0.75416666666666676</v>
      </c>
      <c r="M8183" s="3">
        <v>0.77500000000000002</v>
      </c>
      <c r="N8183" s="3">
        <v>0.7895833333333333</v>
      </c>
      <c r="O8183" s="3">
        <v>0.8340277777777777</v>
      </c>
      <c r="P8183" s="3">
        <v>0.80208333333333326</v>
      </c>
      <c r="Q8183" s="3">
        <f t="shared" si="148"/>
        <v>0.75624999999999998</v>
      </c>
      <c r="R8183" s="3">
        <f>MAX(T8183,P8183)</f>
        <v>0.80347222222222225</v>
      </c>
      <c r="S8183" s="3">
        <v>0.75069444444444444</v>
      </c>
      <c r="T8183" s="3">
        <v>0.80347222222222225</v>
      </c>
      <c r="U8183" s="3">
        <f>MAX(M8183+15/60/24-1/24-MOD(M8183+15/60/24-1/24,15/60/24),16/24)</f>
        <v>0.73958333333333326</v>
      </c>
      <c r="V8183" s="3">
        <f>MIN(M8183-MOD(M8183,15/60/24)-1/24,18.75/24)</f>
        <v>0.72916666666666663</v>
      </c>
      <c r="W8183" s="103">
        <f>M8183-(M8183-E8183)/12*1.25</f>
        <v>0.714380787037037</v>
      </c>
    </row>
    <row r="8184" spans="1:23" ht="12.75" customHeight="1">
      <c r="A8184" s="1">
        <v>52013</v>
      </c>
      <c r="B8184" t="s">
        <v>291</v>
      </c>
      <c r="C8184" s="3">
        <v>0.11805555555555557</v>
      </c>
      <c r="D8184" s="3">
        <v>0.15208333333333332</v>
      </c>
      <c r="E8184" s="3">
        <v>0.19236111111111112</v>
      </c>
      <c r="F8184" s="3">
        <v>0.30902777777777779</v>
      </c>
      <c r="G8184" s="3">
        <v>0.33819444444444446</v>
      </c>
      <c r="H8184" s="3">
        <v>0.36736111111111108</v>
      </c>
      <c r="I8184" s="3">
        <v>0.38680555555555557</v>
      </c>
      <c r="J8184" s="3">
        <v>0.48402777777777778</v>
      </c>
      <c r="K8184" s="3">
        <v>0.5083333333333333</v>
      </c>
      <c r="L8184" s="3">
        <v>0.75486111111111109</v>
      </c>
      <c r="M8184" s="3">
        <v>0.77569444444444424</v>
      </c>
      <c r="N8184" s="3">
        <v>0.7895833333333333</v>
      </c>
      <c r="O8184" s="3">
        <v>0.83472222222222214</v>
      </c>
      <c r="P8184" s="3">
        <v>0.80208333333333326</v>
      </c>
      <c r="Q8184" s="3">
        <f t="shared" si="148"/>
        <v>0.75624999999999998</v>
      </c>
      <c r="R8184" s="3">
        <f>MAX(T8184,P8184)</f>
        <v>0.8041666666666667</v>
      </c>
      <c r="S8184" s="3">
        <v>0.75138888888888888</v>
      </c>
      <c r="T8184" s="3">
        <v>0.8041666666666667</v>
      </c>
      <c r="U8184" s="3">
        <f>MAX(M8184+15/60/24-1/24-MOD(M8184+15/60/24-1/24,15/60/24),16/24)</f>
        <v>0.73958333333333326</v>
      </c>
      <c r="V8184" s="3">
        <f>MIN(M8184-MOD(M8184,15/60/24)-1/24,18.75/24)</f>
        <v>0.72916666666666663</v>
      </c>
      <c r="W8184" s="103">
        <f>M8184-(M8184-E8184)/12*1.25</f>
        <v>0.7149305555555554</v>
      </c>
    </row>
    <row r="8185" spans="1:23" ht="12.75" customHeight="1">
      <c r="A8185" s="1">
        <v>52014</v>
      </c>
      <c r="B8185" t="s">
        <v>292</v>
      </c>
      <c r="C8185" s="3">
        <v>0.1173611111111111</v>
      </c>
      <c r="D8185" s="3">
        <v>0.15208333333333332</v>
      </c>
      <c r="E8185" s="3">
        <v>0.19236111111111112</v>
      </c>
      <c r="F8185" s="3">
        <v>0.30902777777777779</v>
      </c>
      <c r="G8185" s="3">
        <v>0.33819444444444446</v>
      </c>
      <c r="H8185" s="3">
        <v>0.36736111111111108</v>
      </c>
      <c r="I8185" s="3">
        <v>0.38680555555555557</v>
      </c>
      <c r="J8185" s="3">
        <v>0.48402777777777778</v>
      </c>
      <c r="K8185" s="3">
        <v>0.5083333333333333</v>
      </c>
      <c r="L8185" s="3">
        <v>0.75555555555555554</v>
      </c>
      <c r="M8185" s="3">
        <v>0.77638888888888868</v>
      </c>
      <c r="N8185" s="3">
        <v>0.79027777777777775</v>
      </c>
      <c r="O8185" s="3">
        <v>0.83472222222222214</v>
      </c>
      <c r="P8185" s="3">
        <v>0.8027777777777777</v>
      </c>
      <c r="Q8185" s="3">
        <f t="shared" si="148"/>
        <v>0.75694444444444442</v>
      </c>
      <c r="R8185" s="3">
        <f>MAX(T8185,P8185)</f>
        <v>0.8041666666666667</v>
      </c>
      <c r="S8185" s="3">
        <v>0.75138888888888899</v>
      </c>
      <c r="T8185" s="3">
        <v>0.8041666666666667</v>
      </c>
      <c r="U8185" s="3">
        <f>MAX(M8185+15/60/24-1/24-MOD(M8185+15/60/24-1/24,15/60/24),16/24)</f>
        <v>0.73958333333333326</v>
      </c>
      <c r="V8185" s="3">
        <f>MIN(M8185-MOD(M8185,15/60/24)-1/24,18.75/24)</f>
        <v>0.72916666666666663</v>
      </c>
      <c r="W8185" s="103">
        <f>M8185-(M8185-E8185)/12*1.25</f>
        <v>0.71555266203703682</v>
      </c>
    </row>
    <row r="8186" spans="1:23" ht="12.75" customHeight="1">
      <c r="A8186" s="1">
        <v>52015</v>
      </c>
      <c r="B8186" t="s">
        <v>293</v>
      </c>
      <c r="C8186" s="3">
        <v>0.1173611111111111</v>
      </c>
      <c r="D8186" s="3">
        <v>0.15138888888888888</v>
      </c>
      <c r="E8186" s="3">
        <v>0.19236111111111112</v>
      </c>
      <c r="F8186" s="3">
        <v>0.30902777777777779</v>
      </c>
      <c r="G8186" s="3">
        <v>0.33819444444444446</v>
      </c>
      <c r="H8186" s="3">
        <v>0.36736111111111108</v>
      </c>
      <c r="I8186" s="3">
        <v>0.38680555555555557</v>
      </c>
      <c r="J8186" s="3">
        <v>0.48402777777777778</v>
      </c>
      <c r="K8186" s="3">
        <v>0.5083333333333333</v>
      </c>
      <c r="L8186" s="3">
        <v>0.75555555555555554</v>
      </c>
      <c r="M8186" s="3">
        <v>0.77638888888888868</v>
      </c>
      <c r="N8186" s="3">
        <v>0.7909722222222223</v>
      </c>
      <c r="O8186" s="3">
        <v>0.83541666666666659</v>
      </c>
      <c r="P8186" s="3">
        <v>0.80347222222222225</v>
      </c>
      <c r="Q8186" s="3">
        <f t="shared" si="148"/>
        <v>0.75694444444444453</v>
      </c>
      <c r="R8186" s="3">
        <f>MAX(T8186,P8186)</f>
        <v>0.80486111111111103</v>
      </c>
      <c r="S8186" s="3">
        <v>0.75208333333333344</v>
      </c>
      <c r="T8186" s="3">
        <v>0.80486111111111103</v>
      </c>
      <c r="U8186" s="3">
        <f>MAX(M8186+15/60/24-1/24-MOD(M8186+15/60/24-1/24,15/60/24),16/24)</f>
        <v>0.73958333333333326</v>
      </c>
      <c r="V8186" s="3">
        <f>MIN(M8186-MOD(M8186,15/60/24)-1/24,18.75/24)</f>
        <v>0.72916666666666663</v>
      </c>
      <c r="W8186" s="103">
        <f>M8186-(M8186-E8186)/12*1.25</f>
        <v>0.71555266203703682</v>
      </c>
    </row>
    <row r="8187" spans="1:23" ht="12.75" customHeight="1">
      <c r="A8187" s="1">
        <v>52016</v>
      </c>
      <c r="B8187" t="s">
        <v>294</v>
      </c>
      <c r="C8187" s="3">
        <v>0.11666666666666665</v>
      </c>
      <c r="D8187" s="3">
        <v>0.15138888888888888</v>
      </c>
      <c r="E8187" s="3">
        <v>0.19166666666666665</v>
      </c>
      <c r="F8187" s="3">
        <v>0.30833333333333335</v>
      </c>
      <c r="G8187" s="3">
        <v>0.33819444444444446</v>
      </c>
      <c r="H8187" s="3">
        <v>0.36736111111111108</v>
      </c>
      <c r="I8187" s="3">
        <v>0.38680555555555557</v>
      </c>
      <c r="J8187" s="3">
        <v>0.48472222222222222</v>
      </c>
      <c r="K8187" s="3">
        <v>0.50902777777777775</v>
      </c>
      <c r="L8187" s="3">
        <v>0.75624999999999998</v>
      </c>
      <c r="M8187" s="3">
        <v>0.77708333333333313</v>
      </c>
      <c r="N8187" s="3">
        <v>0.7909722222222223</v>
      </c>
      <c r="O8187" s="3">
        <v>0.83611111111111103</v>
      </c>
      <c r="P8187" s="3">
        <v>0.80347222222222225</v>
      </c>
      <c r="Q8187" s="3">
        <f t="shared" si="148"/>
        <v>0.75763888888888897</v>
      </c>
      <c r="R8187" s="3">
        <f>MAX(T8187,P8187)</f>
        <v>0.80555555555555569</v>
      </c>
      <c r="S8187" s="3">
        <v>0.75277777777777788</v>
      </c>
      <c r="T8187" s="3">
        <v>0.80555555555555569</v>
      </c>
      <c r="U8187" s="3">
        <f>MAX(M8187+15/60/24-1/24-MOD(M8187+15/60/24-1/24,15/60/24),16/24)</f>
        <v>0.73958333333333326</v>
      </c>
      <c r="V8187" s="3">
        <f>MIN(M8187-MOD(M8187,15/60/24)-1/24,18.75/24)</f>
        <v>0.72916666666666663</v>
      </c>
      <c r="W8187" s="103">
        <f>M8187-(M8187-E8187)/12*1.25</f>
        <v>0.71610243055555534</v>
      </c>
    </row>
    <row r="8188" spans="1:23" ht="12.75" customHeight="1">
      <c r="A8188" s="1">
        <v>52017</v>
      </c>
      <c r="B8188" t="s">
        <v>295</v>
      </c>
      <c r="C8188" s="3">
        <v>0.11597222222222221</v>
      </c>
      <c r="D8188" s="3">
        <v>0.15069444444444444</v>
      </c>
      <c r="E8188" s="3">
        <v>0.19166666666666665</v>
      </c>
      <c r="F8188" s="3">
        <v>0.30833333333333335</v>
      </c>
      <c r="G8188" s="3">
        <v>0.33819444444444446</v>
      </c>
      <c r="H8188" s="3">
        <v>0.36736111111111108</v>
      </c>
      <c r="I8188" s="3">
        <v>0.38680555555555557</v>
      </c>
      <c r="J8188" s="3">
        <v>0.48472222222222222</v>
      </c>
      <c r="K8188" s="3">
        <v>0.50902777777777775</v>
      </c>
      <c r="L8188" s="3">
        <v>0.75624999999999998</v>
      </c>
      <c r="M8188" s="3">
        <v>0.77708333333333313</v>
      </c>
      <c r="N8188" s="3">
        <v>0.79166666666666663</v>
      </c>
      <c r="O8188" s="3">
        <v>0.83680555555555547</v>
      </c>
      <c r="P8188" s="3">
        <v>0.80416666666666659</v>
      </c>
      <c r="Q8188" s="3">
        <f t="shared" si="148"/>
        <v>0.75833333333333341</v>
      </c>
      <c r="R8188" s="3">
        <f>MAX(T8188,P8188)</f>
        <v>0.80555555555555569</v>
      </c>
      <c r="S8188" s="3">
        <v>0.75277777777777777</v>
      </c>
      <c r="T8188" s="3">
        <v>0.80555555555555569</v>
      </c>
      <c r="U8188" s="3">
        <f>MAX(M8188+15/60/24-1/24-MOD(M8188+15/60/24-1/24,15/60/24),16/24)</f>
        <v>0.73958333333333326</v>
      </c>
      <c r="V8188" s="3">
        <f>MIN(M8188-MOD(M8188,15/60/24)-1/24,18.75/24)</f>
        <v>0.72916666666666663</v>
      </c>
      <c r="W8188" s="103">
        <f>M8188-(M8188-E8188)/12*1.25</f>
        <v>0.71610243055555534</v>
      </c>
    </row>
    <row r="8189" spans="1:23" ht="12.75" customHeight="1">
      <c r="A8189" s="1">
        <v>52018</v>
      </c>
      <c r="B8189" t="s">
        <v>296</v>
      </c>
      <c r="C8189" s="3">
        <v>0.11597222222222221</v>
      </c>
      <c r="D8189" s="3">
        <v>0.15069444444444444</v>
      </c>
      <c r="E8189" s="3">
        <v>0.19166666666666665</v>
      </c>
      <c r="F8189" s="3">
        <v>0.30833333333333335</v>
      </c>
      <c r="G8189" s="3">
        <v>0.33819444444444446</v>
      </c>
      <c r="H8189" s="3">
        <v>0.36736111111111108</v>
      </c>
      <c r="I8189" s="3">
        <v>0.38680555555555557</v>
      </c>
      <c r="J8189" s="3">
        <v>0.48472222222222222</v>
      </c>
      <c r="K8189" s="3">
        <v>0.50902777777777775</v>
      </c>
      <c r="L8189" s="3">
        <v>0.75694444444444453</v>
      </c>
      <c r="M8189" s="3">
        <v>0.77777777777777757</v>
      </c>
      <c r="N8189" s="3">
        <v>0.79166666666666663</v>
      </c>
      <c r="O8189" s="3">
        <v>0.83750000000000002</v>
      </c>
      <c r="P8189" s="3">
        <v>0.80416666666666659</v>
      </c>
      <c r="Q8189" s="3">
        <f t="shared" si="148"/>
        <v>0.7583333333333333</v>
      </c>
      <c r="R8189" s="3">
        <f>MAX(T8189,P8189)</f>
        <v>0.80625000000000002</v>
      </c>
      <c r="S8189" s="3">
        <v>0.75347222222222221</v>
      </c>
      <c r="T8189" s="3">
        <v>0.80625000000000002</v>
      </c>
      <c r="U8189" s="3">
        <f>MAX(M8189+15/60/24-1/24-MOD(M8189+15/60/24-1/24,15/60/24),16/24)</f>
        <v>0.73958333333333326</v>
      </c>
      <c r="V8189" s="3">
        <f>MIN(M8189-MOD(M8189,15/60/24)-1/24,18.75/24)</f>
        <v>0.72916666666666663</v>
      </c>
      <c r="W8189" s="103">
        <f>M8189-(M8189-E8189)/12*1.25</f>
        <v>0.71672453703703687</v>
      </c>
    </row>
    <row r="8190" spans="1:23" ht="12.75" customHeight="1">
      <c r="A8190" s="1">
        <v>52019</v>
      </c>
      <c r="B8190" t="s">
        <v>71</v>
      </c>
      <c r="C8190" s="3">
        <v>0.11527777777777777</v>
      </c>
      <c r="D8190" s="3">
        <v>0.15069444444444444</v>
      </c>
      <c r="E8190" s="3">
        <v>0.19097222222222221</v>
      </c>
      <c r="F8190" s="3">
        <v>0.30833333333333335</v>
      </c>
      <c r="G8190" s="3">
        <v>0.33819444444444446</v>
      </c>
      <c r="H8190" s="3">
        <v>0.36736111111111108</v>
      </c>
      <c r="I8190" s="3">
        <v>0.38680555555555557</v>
      </c>
      <c r="J8190" s="3">
        <v>0.48472222222222222</v>
      </c>
      <c r="K8190" s="3">
        <v>0.50902777777777775</v>
      </c>
      <c r="L8190" s="3">
        <v>0.75694444444444453</v>
      </c>
      <c r="M8190" s="3">
        <v>0.77777777777777757</v>
      </c>
      <c r="N8190" s="3">
        <v>0.79236111111111107</v>
      </c>
      <c r="O8190" s="3">
        <v>0.83750000000000002</v>
      </c>
      <c r="P8190" s="3">
        <v>0.80486111111111103</v>
      </c>
      <c r="Q8190" s="3">
        <f t="shared" si="148"/>
        <v>0.75902777777777775</v>
      </c>
      <c r="R8190" s="3">
        <f>MAX(T8190,P8190)</f>
        <v>0.80694444444444458</v>
      </c>
      <c r="S8190" s="3">
        <v>0.75347222222222221</v>
      </c>
      <c r="T8190" s="3">
        <v>0.80694444444444458</v>
      </c>
      <c r="U8190" s="3">
        <f>MAX(M8190+15/60/24-1/24-MOD(M8190+15/60/24-1/24,15/60/24),16/24)</f>
        <v>0.73958333333333326</v>
      </c>
      <c r="V8190" s="3">
        <f>MIN(M8190-MOD(M8190,15/60/24)-1/24,18.75/24)</f>
        <v>0.72916666666666663</v>
      </c>
      <c r="W8190" s="103">
        <f>M8190-(M8190-E8190)/12*1.25</f>
        <v>0.71665219907407385</v>
      </c>
    </row>
    <row r="8191" spans="1:23" ht="12.75" customHeight="1">
      <c r="A8191" s="1">
        <v>52020</v>
      </c>
      <c r="B8191" t="s">
        <v>297</v>
      </c>
      <c r="C8191" s="3">
        <v>0.11527777777777777</v>
      </c>
      <c r="D8191" s="3">
        <v>0.15</v>
      </c>
      <c r="E8191" s="3">
        <v>0.19097222222222221</v>
      </c>
      <c r="F8191" s="3">
        <v>0.30833333333333335</v>
      </c>
      <c r="G8191" s="3">
        <v>0.33819444444444446</v>
      </c>
      <c r="H8191" s="3">
        <v>0.36736111111111108</v>
      </c>
      <c r="I8191" s="3">
        <v>0.38680555555555557</v>
      </c>
      <c r="J8191" s="3">
        <v>0.48472222222222222</v>
      </c>
      <c r="K8191" s="3">
        <v>0.50902777777777775</v>
      </c>
      <c r="L8191" s="3">
        <v>0.75763888888888886</v>
      </c>
      <c r="M8191" s="3">
        <v>0.77847222222222201</v>
      </c>
      <c r="N8191" s="3">
        <v>0.79305555555555562</v>
      </c>
      <c r="O8191" s="3">
        <v>0.83819444444444446</v>
      </c>
      <c r="P8191" s="3">
        <v>0.80555555555555558</v>
      </c>
      <c r="Q8191" s="3">
        <f t="shared" si="148"/>
        <v>0.75902777777777775</v>
      </c>
      <c r="R8191" s="3">
        <f>MAX(T8191,P8191)</f>
        <v>0.80694444444444446</v>
      </c>
      <c r="S8191" s="3">
        <v>0.75416666666666665</v>
      </c>
      <c r="T8191" s="3">
        <v>0.80694444444444446</v>
      </c>
      <c r="U8191" s="3">
        <f>MAX(M8191+15/60/24-1/24-MOD(M8191+15/60/24-1/24,15/60/24),16/24)</f>
        <v>0.73958333333333326</v>
      </c>
      <c r="V8191" s="3">
        <f>MIN(M8191-MOD(M8191,15/60/24)-1/24,18.75/24)</f>
        <v>0.72916666666666663</v>
      </c>
      <c r="W8191" s="103">
        <f>M8191-(M8191-E8191)/12*1.25</f>
        <v>0.71727430555555538</v>
      </c>
    </row>
    <row r="8192" spans="1:23" ht="12.75" customHeight="1">
      <c r="A8192" s="1">
        <v>52021</v>
      </c>
      <c r="B8192" t="s">
        <v>298</v>
      </c>
      <c r="C8192" s="3">
        <v>0.11458333333333333</v>
      </c>
      <c r="D8192" s="3">
        <v>0.15</v>
      </c>
      <c r="E8192" s="3">
        <v>0.19097222222222221</v>
      </c>
      <c r="F8192" s="3">
        <v>0.30833333333333335</v>
      </c>
      <c r="G8192" s="3">
        <v>0.33819444444444446</v>
      </c>
      <c r="H8192" s="3">
        <v>0.3666666666666667</v>
      </c>
      <c r="I8192" s="3">
        <v>0.38680555555555557</v>
      </c>
      <c r="J8192" s="3">
        <v>0.48472222222222222</v>
      </c>
      <c r="K8192" s="3">
        <v>0.50972222222222219</v>
      </c>
      <c r="L8192" s="3">
        <v>0.7583333333333333</v>
      </c>
      <c r="M8192" s="3">
        <v>0.77916666666666645</v>
      </c>
      <c r="N8192" s="3">
        <v>0.79305555555555562</v>
      </c>
      <c r="O8192" s="3">
        <v>0.83888888888888891</v>
      </c>
      <c r="P8192" s="3">
        <v>0.80555555555555558</v>
      </c>
      <c r="Q8192" s="3">
        <f t="shared" si="148"/>
        <v>0.75972222222222219</v>
      </c>
      <c r="R8192" s="3">
        <f>MAX(T8192,P8192)</f>
        <v>0.80763888888888891</v>
      </c>
      <c r="S8192" s="3">
        <v>0.75416666666666676</v>
      </c>
      <c r="T8192" s="3">
        <v>0.80763888888888891</v>
      </c>
      <c r="U8192" s="3">
        <f>MAX(M8192+15/60/24-1/24-MOD(M8192+15/60/24-1/24,15/60/24),16/24)</f>
        <v>0.73958333333333326</v>
      </c>
      <c r="V8192" s="3">
        <f>MIN(M8192-MOD(M8192,15/60/24)-1/24,18.75/24)</f>
        <v>0.72916666666666663</v>
      </c>
      <c r="W8192" s="103">
        <f>M8192-(M8192-E8192)/12*1.25</f>
        <v>0.7178964120370368</v>
      </c>
    </row>
    <row r="8193" spans="1:23" ht="12.75" customHeight="1">
      <c r="A8193" s="1">
        <v>52022</v>
      </c>
      <c r="B8193" t="s">
        <v>299</v>
      </c>
      <c r="C8193" s="3">
        <v>0.11458333333333333</v>
      </c>
      <c r="D8193" s="3">
        <v>0.15</v>
      </c>
      <c r="E8193" s="3">
        <v>0.19097222222222221</v>
      </c>
      <c r="F8193" s="3">
        <v>0.30833333333333335</v>
      </c>
      <c r="G8193" s="3">
        <v>0.33819444444444446</v>
      </c>
      <c r="H8193" s="3">
        <v>0.3666666666666667</v>
      </c>
      <c r="I8193" s="3">
        <v>0.38680555555555557</v>
      </c>
      <c r="J8193" s="3">
        <v>0.48472222222222222</v>
      </c>
      <c r="K8193" s="3">
        <v>0.50972222222222219</v>
      </c>
      <c r="L8193" s="3">
        <v>0.7583333333333333</v>
      </c>
      <c r="M8193" s="3">
        <v>0.77916666666666645</v>
      </c>
      <c r="N8193" s="3">
        <v>0.79374999999999996</v>
      </c>
      <c r="O8193" s="3">
        <v>0.83888888888888891</v>
      </c>
      <c r="P8193" s="3">
        <v>0.80625000000000002</v>
      </c>
      <c r="Q8193" s="3">
        <f t="shared" si="148"/>
        <v>0.7597222222222223</v>
      </c>
      <c r="R8193" s="3">
        <f>MAX(T8193,P8193)</f>
        <v>0.80763888888888891</v>
      </c>
      <c r="S8193" s="3">
        <v>0.7548611111111112</v>
      </c>
      <c r="T8193" s="3">
        <v>0.80763888888888891</v>
      </c>
      <c r="U8193" s="3">
        <f>MAX(M8193+15/60/24-1/24-MOD(M8193+15/60/24-1/24,15/60/24),16/24)</f>
        <v>0.73958333333333326</v>
      </c>
      <c r="V8193" s="3">
        <f>MIN(M8193-MOD(M8193,15/60/24)-1/24,18.75/24)</f>
        <v>0.72916666666666663</v>
      </c>
      <c r="W8193" s="103">
        <f>M8193-(M8193-E8193)/12*1.25</f>
        <v>0.7178964120370368</v>
      </c>
    </row>
    <row r="8194" spans="1:23" ht="12.75" customHeight="1">
      <c r="A8194" s="1">
        <v>52023</v>
      </c>
      <c r="B8194" t="s">
        <v>300</v>
      </c>
      <c r="C8194" s="3">
        <v>0.11388888888888889</v>
      </c>
      <c r="D8194" s="3">
        <v>0.14930555555555555</v>
      </c>
      <c r="E8194" s="3">
        <v>0.19097222222222221</v>
      </c>
      <c r="F8194" s="3">
        <v>0.30763888888888891</v>
      </c>
      <c r="G8194" s="3">
        <v>0.33819444444444446</v>
      </c>
      <c r="H8194" s="3">
        <v>0.3666666666666667</v>
      </c>
      <c r="I8194" s="3">
        <v>0.38680555555555557</v>
      </c>
      <c r="J8194" s="3">
        <v>0.48541666666666666</v>
      </c>
      <c r="K8194" s="3">
        <v>0.50972222222222219</v>
      </c>
      <c r="L8194" s="3">
        <v>0.75902777777777775</v>
      </c>
      <c r="M8194" s="3">
        <v>0.77986111111111089</v>
      </c>
      <c r="N8194" s="3">
        <v>0.79374999999999996</v>
      </c>
      <c r="O8194" s="3">
        <v>0.83958333333333335</v>
      </c>
      <c r="P8194" s="3">
        <v>0.80833333333333324</v>
      </c>
      <c r="Q8194" s="3">
        <f t="shared" si="148"/>
        <v>0.76041666666666674</v>
      </c>
      <c r="R8194" s="3">
        <f>MAX(T8194,P8194)</f>
        <v>0.80833333333333346</v>
      </c>
      <c r="S8194" s="3">
        <v>0.75486111111111109</v>
      </c>
      <c r="T8194" s="3">
        <v>0.80833333333333346</v>
      </c>
      <c r="U8194" s="3">
        <f>MAX(M8194+15/60/24-1/24-MOD(M8194+15/60/24-1/24,15/60/24),16/24)</f>
        <v>0.73958333333333326</v>
      </c>
      <c r="V8194" s="3">
        <f>MIN(M8194-MOD(M8194,15/60/24)-1/24,18.75/24)</f>
        <v>0.72916666666666663</v>
      </c>
      <c r="W8194" s="103">
        <f>M8194-(M8194-E8194)/12*1.25</f>
        <v>0.71851851851851833</v>
      </c>
    </row>
    <row r="8195" spans="1:23" ht="12.75" customHeight="1">
      <c r="A8195" s="1">
        <v>52024</v>
      </c>
      <c r="B8195" t="s">
        <v>301</v>
      </c>
      <c r="C8195" s="3">
        <v>0.11388888888888889</v>
      </c>
      <c r="D8195" s="3">
        <v>0.14930555555555555</v>
      </c>
      <c r="E8195" s="3">
        <v>0.19027777777777777</v>
      </c>
      <c r="F8195" s="3">
        <v>0.30763888888888891</v>
      </c>
      <c r="G8195" s="3">
        <v>0.33819444444444446</v>
      </c>
      <c r="H8195" s="3">
        <v>0.3666666666666667</v>
      </c>
      <c r="I8195" s="3">
        <v>0.38680555555555557</v>
      </c>
      <c r="J8195" s="3">
        <v>0.48541666666666666</v>
      </c>
      <c r="K8195" s="3">
        <v>0.50972222222222219</v>
      </c>
      <c r="L8195" s="3">
        <v>0.75902777777777775</v>
      </c>
      <c r="M8195" s="3">
        <v>0.77986111111111089</v>
      </c>
      <c r="N8195" s="3">
        <v>0.7944444444444444</v>
      </c>
      <c r="O8195" s="3">
        <v>0.84027777777777779</v>
      </c>
      <c r="P8195" s="3">
        <v>0.80694444444444435</v>
      </c>
      <c r="Q8195" s="3">
        <f t="shared" si="148"/>
        <v>0.76041666666666663</v>
      </c>
      <c r="R8195" s="3">
        <f>MAX(T8195,P8195)</f>
        <v>0.80833333333333346</v>
      </c>
      <c r="S8195" s="3">
        <v>0.75555555555555554</v>
      </c>
      <c r="T8195" s="3">
        <v>0.80833333333333346</v>
      </c>
      <c r="U8195" s="3">
        <f>MAX(M8195+15/60/24-1/24-MOD(M8195+15/60/24-1/24,15/60/24),16/24)</f>
        <v>0.73958333333333326</v>
      </c>
      <c r="V8195" s="3">
        <f>MIN(M8195-MOD(M8195,15/60/24)-1/24,18.75/24)</f>
        <v>0.72916666666666663</v>
      </c>
      <c r="W8195" s="103">
        <f>M8195-(M8195-E8195)/12*1.25</f>
        <v>0.71844618055555531</v>
      </c>
    </row>
    <row r="8196" spans="1:23" ht="12.75" customHeight="1">
      <c r="A8196" s="1">
        <v>52025</v>
      </c>
      <c r="B8196" t="s">
        <v>302</v>
      </c>
      <c r="C8196" s="3">
        <v>0.11388888888888889</v>
      </c>
      <c r="D8196" s="3">
        <v>0.14930555555555555</v>
      </c>
      <c r="E8196" s="3">
        <v>0.19027777777777777</v>
      </c>
      <c r="F8196" s="3">
        <v>0.30763888888888891</v>
      </c>
      <c r="G8196" s="3">
        <v>0.33819444444444446</v>
      </c>
      <c r="H8196" s="3">
        <v>0.36736111111111108</v>
      </c>
      <c r="I8196" s="3">
        <v>0.38680555555555557</v>
      </c>
      <c r="J8196" s="3">
        <v>0.48541666666666666</v>
      </c>
      <c r="K8196" s="3">
        <v>0.50972222222222219</v>
      </c>
      <c r="L8196" s="3">
        <v>0.7597222222222223</v>
      </c>
      <c r="M8196" s="3">
        <v>0.78055555555555534</v>
      </c>
      <c r="N8196" s="3">
        <v>0.7944444444444444</v>
      </c>
      <c r="O8196" s="3">
        <v>0.84027777777777779</v>
      </c>
      <c r="P8196" s="3">
        <v>0.80694444444444435</v>
      </c>
      <c r="Q8196" s="3">
        <f t="shared" si="148"/>
        <v>0.76111111111111107</v>
      </c>
      <c r="R8196" s="3">
        <f>MAX(T8196,P8196)</f>
        <v>0.80902777777777768</v>
      </c>
      <c r="S8196" s="3">
        <v>0.75555555555555554</v>
      </c>
      <c r="T8196" s="3">
        <v>0.80902777777777768</v>
      </c>
      <c r="U8196" s="3">
        <f>MAX(M8196+15/60/24-1/24-MOD(M8196+15/60/24-1/24,15/60/24),16/24)</f>
        <v>0.73958333333333326</v>
      </c>
      <c r="V8196" s="3">
        <f>MIN(M8196-MOD(M8196,15/60/24)-1/24,18.75/24)</f>
        <v>0.72916666666666663</v>
      </c>
      <c r="W8196" s="103">
        <f>M8196-(M8196-E8196)/12*1.25</f>
        <v>0.71906828703703685</v>
      </c>
    </row>
    <row r="8197" spans="1:23" ht="12.75" customHeight="1">
      <c r="A8197" s="1">
        <v>52026</v>
      </c>
      <c r="B8197" t="s">
        <v>72</v>
      </c>
      <c r="C8197" s="3">
        <v>0.11319444444444444</v>
      </c>
      <c r="D8197" s="3">
        <v>0.14930555555555555</v>
      </c>
      <c r="E8197" s="3">
        <v>0.19027777777777777</v>
      </c>
      <c r="F8197" s="3">
        <v>0.30763888888888891</v>
      </c>
      <c r="G8197" s="3">
        <v>0.33819444444444446</v>
      </c>
      <c r="H8197" s="3">
        <v>0.36736111111111108</v>
      </c>
      <c r="I8197" s="3">
        <v>0.38680555555555557</v>
      </c>
      <c r="J8197" s="3">
        <v>0.48541666666666666</v>
      </c>
      <c r="K8197" s="3">
        <v>0.51041666666666663</v>
      </c>
      <c r="L8197" s="3">
        <v>0.7597222222222223</v>
      </c>
      <c r="M8197" s="3">
        <v>0.78055555555555534</v>
      </c>
      <c r="N8197" s="3">
        <v>0.79513888888888884</v>
      </c>
      <c r="O8197" s="3">
        <v>0.84097222222222223</v>
      </c>
      <c r="P8197" s="3">
        <v>0.8076388888888888</v>
      </c>
      <c r="Q8197" s="3">
        <f t="shared" si="148"/>
        <v>0.76111111111111107</v>
      </c>
      <c r="R8197" s="3">
        <f>MAX(T8197,P8197)</f>
        <v>0.80902777777777768</v>
      </c>
      <c r="S8197" s="3">
        <v>0.75624999999999998</v>
      </c>
      <c r="T8197" s="3">
        <v>0.80902777777777768</v>
      </c>
      <c r="U8197" s="3">
        <f>MAX(M8197+15/60/24-1/24-MOD(M8197+15/60/24-1/24,15/60/24),16/24)</f>
        <v>0.73958333333333326</v>
      </c>
      <c r="V8197" s="3">
        <f>MIN(M8197-MOD(M8197,15/60/24)-1/24,18.75/24)</f>
        <v>0.72916666666666663</v>
      </c>
      <c r="W8197" s="103">
        <f>M8197-(M8197-E8197)/12*1.25</f>
        <v>0.71906828703703685</v>
      </c>
    </row>
    <row r="8198" spans="1:23" ht="12.75" customHeight="1">
      <c r="A8198" s="1">
        <v>52027</v>
      </c>
      <c r="B8198" t="s">
        <v>303</v>
      </c>
      <c r="C8198" s="3">
        <v>0.11319444444444444</v>
      </c>
      <c r="D8198" s="3">
        <v>0.14930555555555555</v>
      </c>
      <c r="E8198" s="3">
        <v>0.19027777777777777</v>
      </c>
      <c r="F8198" s="3">
        <v>0.30763888888888891</v>
      </c>
      <c r="G8198" s="3">
        <v>0.33819444444444446</v>
      </c>
      <c r="H8198" s="3">
        <v>0.36736111111111108</v>
      </c>
      <c r="I8198" s="3">
        <v>0.38750000000000001</v>
      </c>
      <c r="J8198" s="3">
        <v>0.48541666666666666</v>
      </c>
      <c r="K8198" s="3">
        <v>0.51041666666666663</v>
      </c>
      <c r="L8198" s="3">
        <v>0.76041666666666663</v>
      </c>
      <c r="M8198" s="3">
        <v>0.78125</v>
      </c>
      <c r="N8198" s="3">
        <v>0.79513888888888884</v>
      </c>
      <c r="O8198" s="3">
        <v>0.84166666666666667</v>
      </c>
      <c r="P8198" s="3">
        <v>0.8076388888888888</v>
      </c>
      <c r="Q8198" s="3">
        <f t="shared" si="148"/>
        <v>0.76180555555555551</v>
      </c>
      <c r="R8198" s="3">
        <f>MAX(T8198,P8198)</f>
        <v>0.80972222222222234</v>
      </c>
      <c r="S8198" s="3">
        <v>0.75624999999999998</v>
      </c>
      <c r="T8198" s="3">
        <v>0.80972222222222234</v>
      </c>
      <c r="U8198" s="3">
        <f>MAX(M8198+15/60/24-1/24-MOD(M8198+15/60/24-1/24,15/60/24),16/24)</f>
        <v>0.75</v>
      </c>
      <c r="V8198" s="3">
        <f>MIN(M8198-MOD(M8198,15/60/24)-1/24,18.75/24)</f>
        <v>0.73958333333333337</v>
      </c>
      <c r="W8198" s="103">
        <f>M8198-(M8198-E8198)/12*1.25</f>
        <v>0.71969039351851849</v>
      </c>
    </row>
    <row r="8199" spans="1:23" ht="12.75" customHeight="1">
      <c r="A8199" s="1">
        <v>52028</v>
      </c>
      <c r="B8199" t="s">
        <v>304</v>
      </c>
      <c r="C8199" s="3">
        <v>0.11319444444444444</v>
      </c>
      <c r="D8199" s="3">
        <v>0.14861111111111111</v>
      </c>
      <c r="E8199" s="3">
        <v>0.19027777777777777</v>
      </c>
      <c r="F8199" s="3">
        <v>0.30763888888888891</v>
      </c>
      <c r="G8199" s="3">
        <v>0.33819444444444446</v>
      </c>
      <c r="H8199" s="3">
        <v>0.36736111111111108</v>
      </c>
      <c r="I8199" s="3">
        <v>0.38750000000000001</v>
      </c>
      <c r="J8199" s="3">
        <v>0.4861111111111111</v>
      </c>
      <c r="K8199" s="3">
        <v>0.51041666666666663</v>
      </c>
      <c r="L8199" s="3">
        <v>0.76041666666666663</v>
      </c>
      <c r="M8199" s="3">
        <v>0.78125</v>
      </c>
      <c r="N8199" s="3">
        <v>0.79583333333333339</v>
      </c>
      <c r="O8199" s="3">
        <v>0.84166666666666667</v>
      </c>
      <c r="P8199" s="3">
        <v>0.80833333333333335</v>
      </c>
      <c r="Q8199" s="3">
        <f t="shared" ref="Q8199:Q8262" si="150">+S8198+8/60/24</f>
        <v>0.76180555555555551</v>
      </c>
      <c r="R8199" s="3">
        <f>MAX(T8199,P8199)</f>
        <v>0.80972222222222234</v>
      </c>
      <c r="S8199" s="3">
        <v>0.75694444444444453</v>
      </c>
      <c r="T8199" s="3">
        <v>0.80972222222222234</v>
      </c>
      <c r="U8199" s="3">
        <f>MAX(M8199+15/60/24-1/24-MOD(M8199+15/60/24-1/24,15/60/24),16/24)</f>
        <v>0.75</v>
      </c>
      <c r="V8199" s="3">
        <f>MIN(M8199-MOD(M8199,15/60/24)-1/24,18.75/24)</f>
        <v>0.73958333333333337</v>
      </c>
      <c r="W8199" s="103">
        <f>M8199-(M8199-E8199)/12*1.25</f>
        <v>0.71969039351851849</v>
      </c>
    </row>
    <row r="8200" spans="1:23" ht="12.75" customHeight="1">
      <c r="A8200" s="1">
        <v>52029</v>
      </c>
      <c r="B8200" t="s">
        <v>305</v>
      </c>
      <c r="C8200" s="3">
        <v>0.11319444444444444</v>
      </c>
      <c r="D8200" s="3">
        <v>0.14861111111111111</v>
      </c>
      <c r="E8200" s="3">
        <v>0.19027777777777777</v>
      </c>
      <c r="F8200" s="3">
        <v>0.30763888888888891</v>
      </c>
      <c r="G8200" s="3">
        <v>0.33819444444444446</v>
      </c>
      <c r="H8200" s="3">
        <v>0.36736111111111108</v>
      </c>
      <c r="I8200" s="3">
        <v>0.38750000000000001</v>
      </c>
      <c r="J8200" s="3">
        <v>0.4861111111111111</v>
      </c>
      <c r="K8200" s="3">
        <v>0.51041666666666663</v>
      </c>
      <c r="L8200" s="3">
        <v>0.76041666666666663</v>
      </c>
      <c r="M8200" s="3">
        <v>0.78125</v>
      </c>
      <c r="N8200" s="3">
        <v>0.79583333333333339</v>
      </c>
      <c r="O8200" s="3">
        <v>0.84236111111111112</v>
      </c>
      <c r="P8200" s="3">
        <v>0.80833333333333335</v>
      </c>
      <c r="Q8200" s="3">
        <f t="shared" si="150"/>
        <v>0.76250000000000007</v>
      </c>
      <c r="R8200" s="3">
        <f>MAX(T8200,P8200)</f>
        <v>0.81041666666666667</v>
      </c>
      <c r="S8200" s="3">
        <v>0.75694444444444453</v>
      </c>
      <c r="T8200" s="3">
        <v>0.81041666666666667</v>
      </c>
      <c r="U8200" s="3">
        <f>MAX(M8200+15/60/24-1/24-MOD(M8200+15/60/24-1/24,15/60/24),16/24)</f>
        <v>0.75</v>
      </c>
      <c r="V8200" s="3">
        <f>MIN(M8200-MOD(M8200,15/60/24)-1/24,18.75/24)</f>
        <v>0.73958333333333337</v>
      </c>
      <c r="W8200" s="103">
        <f>M8200-(M8200-E8200)/12*1.25</f>
        <v>0.71969039351851849</v>
      </c>
    </row>
    <row r="8201" spans="1:23" ht="12.75" customHeight="1">
      <c r="A8201" s="1">
        <v>52030</v>
      </c>
      <c r="B8201" t="s">
        <v>306</v>
      </c>
      <c r="C8201" s="3">
        <v>0.11319444444444444</v>
      </c>
      <c r="D8201" s="3">
        <v>0.14861111111111111</v>
      </c>
      <c r="E8201" s="3">
        <v>0.19027777777777777</v>
      </c>
      <c r="F8201" s="3">
        <v>0.30763888888888891</v>
      </c>
      <c r="G8201" s="3">
        <v>0.33819444444444446</v>
      </c>
      <c r="H8201" s="3">
        <v>0.36736111111111108</v>
      </c>
      <c r="I8201" s="3">
        <v>0.38750000000000001</v>
      </c>
      <c r="J8201" s="3">
        <v>0.4861111111111111</v>
      </c>
      <c r="K8201" s="3">
        <v>0.51041666666666663</v>
      </c>
      <c r="L8201" s="3">
        <v>0.76111111111111107</v>
      </c>
      <c r="M8201" s="3">
        <v>0.78194444444444422</v>
      </c>
      <c r="N8201" s="3">
        <v>0.79652777777777783</v>
      </c>
      <c r="O8201" s="3">
        <v>0.84236111111111112</v>
      </c>
      <c r="P8201" s="3">
        <v>0.80902777777777779</v>
      </c>
      <c r="Q8201" s="3">
        <f t="shared" si="150"/>
        <v>0.76250000000000007</v>
      </c>
      <c r="R8201" s="3">
        <f>MAX(T8201,P8201)</f>
        <v>0.81041666666666667</v>
      </c>
      <c r="S8201" s="3">
        <v>0.75694444444444453</v>
      </c>
      <c r="T8201" s="3">
        <v>0.81041666666666667</v>
      </c>
      <c r="U8201" s="3">
        <f>MAX(M8201+15/60/24-1/24-MOD(M8201+15/60/24-1/24,15/60/24),16/24)</f>
        <v>0.75</v>
      </c>
      <c r="V8201" s="3">
        <f>MIN(M8201-MOD(M8201,15/60/24)-1/24,18.75/24)</f>
        <v>0.73958333333333337</v>
      </c>
      <c r="W8201" s="103">
        <f>M8201-(M8201-E8201)/12*1.25</f>
        <v>0.7203124999999998</v>
      </c>
    </row>
    <row r="8202" spans="1:23" ht="12.75" customHeight="1">
      <c r="A8202" s="1">
        <v>52031</v>
      </c>
      <c r="B8202" t="s">
        <v>307</v>
      </c>
      <c r="C8202" s="3">
        <v>0.1125</v>
      </c>
      <c r="D8202" s="3">
        <v>0.14861111111111111</v>
      </c>
      <c r="E8202" s="3">
        <v>0.19027777777777777</v>
      </c>
      <c r="F8202" s="3">
        <v>0.30763888888888891</v>
      </c>
      <c r="G8202" s="3">
        <v>0.33819444444444446</v>
      </c>
      <c r="H8202" s="3">
        <v>0.36736111111111108</v>
      </c>
      <c r="I8202" s="3">
        <v>0.38750000000000001</v>
      </c>
      <c r="J8202" s="3">
        <v>0.4861111111111111</v>
      </c>
      <c r="K8202" s="3">
        <v>0.51111111111111118</v>
      </c>
      <c r="L8202" s="3">
        <v>0.76111111111111107</v>
      </c>
      <c r="M8202" s="3">
        <v>0.78194444444444422</v>
      </c>
      <c r="N8202" s="3">
        <v>0.79652777777777783</v>
      </c>
      <c r="O8202" s="3">
        <v>0.84305555555555556</v>
      </c>
      <c r="P8202" s="3">
        <v>0.80902777777777779</v>
      </c>
      <c r="Q8202" s="3">
        <f t="shared" si="150"/>
        <v>0.76250000000000007</v>
      </c>
      <c r="R8202" s="3">
        <f>MAX(T8202,P8202)</f>
        <v>0.81111111111111123</v>
      </c>
      <c r="S8202" s="3">
        <v>0.75763888888888886</v>
      </c>
      <c r="T8202" s="3">
        <v>0.81111111111111123</v>
      </c>
      <c r="U8202" s="3">
        <f>MAX(M8202+15/60/24-1/24-MOD(M8202+15/60/24-1/24,15/60/24),16/24)</f>
        <v>0.75</v>
      </c>
      <c r="V8202" s="3">
        <f>MIN(M8202-MOD(M8202,15/60/24)-1/24,18.75/24)</f>
        <v>0.73958333333333337</v>
      </c>
      <c r="W8202" s="103">
        <f>M8202-(M8202-E8202)/12*1.25</f>
        <v>0.7203124999999998</v>
      </c>
    </row>
    <row r="8203" spans="1:23" ht="12.75" customHeight="1">
      <c r="A8203" s="1">
        <v>52032</v>
      </c>
      <c r="B8203" t="s">
        <v>308</v>
      </c>
      <c r="C8203" s="3">
        <v>0.1125</v>
      </c>
      <c r="D8203" s="3">
        <v>0.14861111111111111</v>
      </c>
      <c r="E8203" s="3">
        <v>0.19027777777777777</v>
      </c>
      <c r="F8203" s="3">
        <v>0.30833333333333335</v>
      </c>
      <c r="G8203" s="3">
        <v>0.33819444444444446</v>
      </c>
      <c r="H8203" s="3">
        <v>0.36736111111111108</v>
      </c>
      <c r="I8203" s="3">
        <v>0.38750000000000001</v>
      </c>
      <c r="J8203" s="3">
        <v>0.4861111111111111</v>
      </c>
      <c r="K8203" s="3">
        <v>0.51111111111111118</v>
      </c>
      <c r="L8203" s="3">
        <v>0.76180555555555562</v>
      </c>
      <c r="M8203" s="3">
        <v>0.78263888888888866</v>
      </c>
      <c r="N8203" s="3">
        <v>0.79652777777777783</v>
      </c>
      <c r="O8203" s="3">
        <v>0.84305555555555556</v>
      </c>
      <c r="P8203" s="3">
        <v>0.80902777777777779</v>
      </c>
      <c r="Q8203" s="3">
        <f t="shared" si="150"/>
        <v>0.7631944444444444</v>
      </c>
      <c r="R8203" s="3">
        <f>MAX(T8203,P8203)</f>
        <v>0.81111111111111123</v>
      </c>
      <c r="S8203" s="3">
        <v>0.75763888888888886</v>
      </c>
      <c r="T8203" s="3">
        <v>0.81111111111111123</v>
      </c>
      <c r="U8203" s="3">
        <f>MAX(M8203+15/60/24-1/24-MOD(M8203+15/60/24-1/24,15/60/24),16/24)</f>
        <v>0.75</v>
      </c>
      <c r="V8203" s="3">
        <f>MIN(M8203-MOD(M8203,15/60/24)-1/24,18.75/24)</f>
        <v>0.73958333333333337</v>
      </c>
      <c r="W8203" s="103">
        <f>M8203-(M8203-E8203)/12*1.25</f>
        <v>0.72093460648148122</v>
      </c>
    </row>
    <row r="8204" spans="1:23" ht="12.75" customHeight="1">
      <c r="A8204" s="1">
        <v>52033</v>
      </c>
      <c r="B8204" t="s">
        <v>73</v>
      </c>
      <c r="C8204" s="3">
        <v>0.1125</v>
      </c>
      <c r="D8204" s="3">
        <v>0.14861111111111111</v>
      </c>
      <c r="E8204" s="3">
        <v>0.19027777777777777</v>
      </c>
      <c r="F8204" s="3">
        <v>0.30833333333333335</v>
      </c>
      <c r="G8204" s="3">
        <v>0.33819444444444446</v>
      </c>
      <c r="H8204" s="3">
        <v>0.36736111111111108</v>
      </c>
      <c r="I8204" s="3">
        <v>0.38750000000000001</v>
      </c>
      <c r="J8204" s="3">
        <v>0.48680555555555555</v>
      </c>
      <c r="K8204" s="3">
        <v>0.51111111111111118</v>
      </c>
      <c r="L8204" s="3">
        <v>0.76180555555555562</v>
      </c>
      <c r="M8204" s="3">
        <v>0.78263888888888866</v>
      </c>
      <c r="N8204" s="3">
        <v>0.79722222222222217</v>
      </c>
      <c r="O8204" s="3">
        <v>0.84305555555555556</v>
      </c>
      <c r="P8204" s="3">
        <v>0.80972222222222212</v>
      </c>
      <c r="Q8204" s="3">
        <f t="shared" si="150"/>
        <v>0.7631944444444444</v>
      </c>
      <c r="R8204" s="3">
        <f>MAX(T8204,P8204)</f>
        <v>0.81111111111111123</v>
      </c>
      <c r="S8204" s="3">
        <v>0.75763888888888886</v>
      </c>
      <c r="T8204" s="3">
        <v>0.81111111111111123</v>
      </c>
      <c r="U8204" s="3">
        <f>MAX(M8204+15/60/24-1/24-MOD(M8204+15/60/24-1/24,15/60/24),16/24)</f>
        <v>0.75</v>
      </c>
      <c r="V8204" s="3">
        <f>MIN(M8204-MOD(M8204,15/60/24)-1/24,18.75/24)</f>
        <v>0.73958333333333337</v>
      </c>
      <c r="W8204" s="103">
        <f>M8204-(M8204-E8204)/12*1.25</f>
        <v>0.72093460648148122</v>
      </c>
    </row>
    <row r="8205" spans="1:23" ht="12.75" customHeight="1">
      <c r="A8205" s="1">
        <v>52034</v>
      </c>
      <c r="B8205" t="s">
        <v>309</v>
      </c>
      <c r="C8205" s="3">
        <v>0.1125</v>
      </c>
      <c r="D8205" s="3">
        <v>0.14861111111111111</v>
      </c>
      <c r="E8205" s="3">
        <v>0.19027777777777777</v>
      </c>
      <c r="F8205" s="3">
        <v>0.30833333333333335</v>
      </c>
      <c r="G8205" s="3">
        <v>0.33819444444444446</v>
      </c>
      <c r="H8205" s="3">
        <v>0.36736111111111108</v>
      </c>
      <c r="I8205" s="3">
        <v>0.38819444444444445</v>
      </c>
      <c r="J8205" s="3">
        <v>0.48680555555555555</v>
      </c>
      <c r="K8205" s="3">
        <v>0.51111111111111118</v>
      </c>
      <c r="L8205" s="3">
        <v>0.76180555555555562</v>
      </c>
      <c r="M8205" s="3">
        <v>0.78263888888888866</v>
      </c>
      <c r="N8205" s="3">
        <v>0.79722222222222217</v>
      </c>
      <c r="O8205" s="3">
        <v>0.84375</v>
      </c>
      <c r="P8205" s="3">
        <v>0.80972222222222212</v>
      </c>
      <c r="Q8205" s="3">
        <f t="shared" si="150"/>
        <v>0.7631944444444444</v>
      </c>
      <c r="R8205" s="3">
        <f>MAX(T8205,P8205)</f>
        <v>0.81180555555555545</v>
      </c>
      <c r="S8205" s="3">
        <v>0.7583333333333333</v>
      </c>
      <c r="T8205" s="3">
        <v>0.81180555555555545</v>
      </c>
      <c r="U8205" s="3">
        <f>MAX(M8205+15/60/24-1/24-MOD(M8205+15/60/24-1/24,15/60/24),16/24)</f>
        <v>0.75</v>
      </c>
      <c r="V8205" s="3">
        <f>MIN(M8205-MOD(M8205,15/60/24)-1/24,18.75/24)</f>
        <v>0.73958333333333337</v>
      </c>
      <c r="W8205" s="103">
        <f>M8205-(M8205-E8205)/12*1.25</f>
        <v>0.72093460648148122</v>
      </c>
    </row>
    <row r="8206" spans="1:23" ht="12.75" customHeight="1">
      <c r="A8206" s="1">
        <v>52035</v>
      </c>
      <c r="B8206" t="s">
        <v>310</v>
      </c>
      <c r="C8206" s="3">
        <v>0.1125</v>
      </c>
      <c r="D8206" s="3">
        <v>0.14861111111111111</v>
      </c>
      <c r="E8206" s="3">
        <v>0.19027777777777777</v>
      </c>
      <c r="F8206" s="3">
        <v>0.30833333333333335</v>
      </c>
      <c r="G8206" s="3">
        <v>0.33888888888888885</v>
      </c>
      <c r="H8206" s="3">
        <v>0.36805555555555558</v>
      </c>
      <c r="I8206" s="3">
        <v>0.38819444444444445</v>
      </c>
      <c r="J8206" s="3">
        <v>0.48680555555555555</v>
      </c>
      <c r="K8206" s="3">
        <v>0.51111111111111118</v>
      </c>
      <c r="L8206" s="3">
        <v>0.76249999999999996</v>
      </c>
      <c r="M8206" s="3">
        <v>0.7833333333333331</v>
      </c>
      <c r="N8206" s="3">
        <v>0.79722222222222217</v>
      </c>
      <c r="O8206" s="3">
        <v>0.84375</v>
      </c>
      <c r="P8206" s="3">
        <v>0.80972222222222212</v>
      </c>
      <c r="Q8206" s="3">
        <f t="shared" si="150"/>
        <v>0.76388888888888884</v>
      </c>
      <c r="R8206" s="3">
        <f>MAX(T8206,P8206)</f>
        <v>0.81180555555555545</v>
      </c>
      <c r="S8206" s="3">
        <v>0.7583333333333333</v>
      </c>
      <c r="T8206" s="3">
        <v>0.81180555555555545</v>
      </c>
      <c r="U8206" s="3">
        <f>MAX(M8206+15/60/24-1/24-MOD(M8206+15/60/24-1/24,15/60/24),16/24)</f>
        <v>0.75</v>
      </c>
      <c r="V8206" s="3">
        <f>MIN(M8206-MOD(M8206,15/60/24)-1/24,18.75/24)</f>
        <v>0.73958333333333337</v>
      </c>
      <c r="W8206" s="103">
        <f>M8206-(M8206-E8206)/12*1.25</f>
        <v>0.72155671296296275</v>
      </c>
    </row>
    <row r="8207" spans="1:23" ht="12.75" customHeight="1">
      <c r="A8207" s="1">
        <v>52036</v>
      </c>
      <c r="B8207" t="s">
        <v>311</v>
      </c>
      <c r="C8207" s="3">
        <v>0.1125</v>
      </c>
      <c r="D8207" s="3">
        <v>0.14861111111111111</v>
      </c>
      <c r="E8207" s="3">
        <v>0.19027777777777777</v>
      </c>
      <c r="F8207" s="3">
        <v>0.30833333333333335</v>
      </c>
      <c r="G8207" s="3">
        <v>0.33888888888888885</v>
      </c>
      <c r="H8207" s="3">
        <v>0.36805555555555558</v>
      </c>
      <c r="I8207" s="3">
        <v>0.38819444444444445</v>
      </c>
      <c r="J8207" s="3">
        <v>0.48680555555555555</v>
      </c>
      <c r="K8207" s="3">
        <v>0.51180555555555551</v>
      </c>
      <c r="L8207" s="3">
        <v>0.76249999999999996</v>
      </c>
      <c r="M8207" s="3">
        <v>0.7833333333333331</v>
      </c>
      <c r="N8207" s="3">
        <v>0.79791666666666661</v>
      </c>
      <c r="O8207" s="3">
        <v>0.84375</v>
      </c>
      <c r="P8207" s="3">
        <v>0.81041666666666656</v>
      </c>
      <c r="Q8207" s="3">
        <f t="shared" si="150"/>
        <v>0.76388888888888884</v>
      </c>
      <c r="R8207" s="3">
        <f>MAX(T8207,P8207)</f>
        <v>0.81180555555555545</v>
      </c>
      <c r="S8207" s="3">
        <v>0.7583333333333333</v>
      </c>
      <c r="T8207" s="3">
        <v>0.81180555555555545</v>
      </c>
      <c r="U8207" s="3">
        <f>MAX(M8207+15/60/24-1/24-MOD(M8207+15/60/24-1/24,15/60/24),16/24)</f>
        <v>0.75</v>
      </c>
      <c r="V8207" s="3">
        <f>MIN(M8207-MOD(M8207,15/60/24)-1/24,18.75/24)</f>
        <v>0.73958333333333337</v>
      </c>
      <c r="W8207" s="103">
        <f>M8207-(M8207-E8207)/12*1.25</f>
        <v>0.72155671296296275</v>
      </c>
    </row>
    <row r="8208" spans="1:23" ht="12.75" customHeight="1">
      <c r="A8208" s="1">
        <v>52037</v>
      </c>
      <c r="B8208" t="s">
        <v>312</v>
      </c>
      <c r="C8208" s="3">
        <v>0.11319444444444444</v>
      </c>
      <c r="D8208" s="3">
        <v>0.14930555555555555</v>
      </c>
      <c r="E8208" s="3">
        <v>0.19097222222222221</v>
      </c>
      <c r="F8208" s="3">
        <v>0.30833333333333335</v>
      </c>
      <c r="G8208" s="3">
        <v>0.33888888888888885</v>
      </c>
      <c r="H8208" s="3">
        <v>0.36805555555555558</v>
      </c>
      <c r="I8208" s="3">
        <v>0.38819444444444445</v>
      </c>
      <c r="J8208" s="3">
        <v>0.48680555555555555</v>
      </c>
      <c r="K8208" s="3">
        <v>0.51180555555555551</v>
      </c>
      <c r="L8208" s="3">
        <v>0.76249999999999996</v>
      </c>
      <c r="M8208" s="3">
        <v>0.7833333333333331</v>
      </c>
      <c r="N8208" s="3">
        <v>0.79791666666666661</v>
      </c>
      <c r="O8208" s="3">
        <v>0.84444444444444444</v>
      </c>
      <c r="P8208" s="3">
        <v>0.81180555555555556</v>
      </c>
      <c r="Q8208" s="3">
        <f t="shared" si="150"/>
        <v>0.76388888888888884</v>
      </c>
      <c r="R8208" s="3">
        <f>MAX(T8208,P8208)</f>
        <v>0.81180555555555556</v>
      </c>
      <c r="S8208" s="3">
        <v>0.75902777777777775</v>
      </c>
      <c r="T8208" s="3">
        <v>0.81180555555555556</v>
      </c>
      <c r="U8208" s="3">
        <f>MAX(M8208+15/60/24-1/24-MOD(M8208+15/60/24-1/24,15/60/24),16/24)</f>
        <v>0.75</v>
      </c>
      <c r="V8208" s="3">
        <f>MIN(M8208-MOD(M8208,15/60/24)-1/24,18.75/24)</f>
        <v>0.73958333333333337</v>
      </c>
      <c r="W8208" s="103">
        <f>M8208-(M8208-E8208)/12*1.25</f>
        <v>0.72162905092592577</v>
      </c>
    </row>
    <row r="8209" spans="1:23" ht="12.75" customHeight="1">
      <c r="A8209" s="1">
        <v>52038</v>
      </c>
      <c r="B8209" t="s">
        <v>313</v>
      </c>
      <c r="C8209" s="3">
        <v>0.11319444444444444</v>
      </c>
      <c r="D8209" s="3">
        <v>0.14930555555555555</v>
      </c>
      <c r="E8209" s="3">
        <v>0.19097222222222221</v>
      </c>
      <c r="F8209" s="3">
        <v>0.30833333333333335</v>
      </c>
      <c r="G8209" s="3">
        <v>0.33888888888888885</v>
      </c>
      <c r="H8209" s="3">
        <v>0.36805555555555558</v>
      </c>
      <c r="I8209" s="3">
        <v>0.38819444444444445</v>
      </c>
      <c r="J8209" s="3">
        <v>0.48749999999999999</v>
      </c>
      <c r="K8209" s="3">
        <v>0.51180555555555551</v>
      </c>
      <c r="L8209" s="3">
        <v>0.76249999999999996</v>
      </c>
      <c r="M8209" s="3">
        <v>0.78402777777777755</v>
      </c>
      <c r="N8209" s="3">
        <v>0.79791666666666661</v>
      </c>
      <c r="O8209" s="3">
        <v>0.84444444444444444</v>
      </c>
      <c r="P8209" s="3">
        <v>0.81041666666666656</v>
      </c>
      <c r="Q8209" s="3">
        <f t="shared" si="150"/>
        <v>0.76458333333333328</v>
      </c>
      <c r="R8209" s="3">
        <f>MAX(T8209,P8209)</f>
        <v>0.8125</v>
      </c>
      <c r="S8209" s="3">
        <v>0.75902777777777775</v>
      </c>
      <c r="T8209" s="3">
        <v>0.8125</v>
      </c>
      <c r="U8209" s="3">
        <f>MAX(M8209+15/60/24-1/24-MOD(M8209+15/60/24-1/24,15/60/24),16/24)</f>
        <v>0.75</v>
      </c>
      <c r="V8209" s="3">
        <f>MIN(M8209-MOD(M8209,15/60/24)-1/24,18.75/24)</f>
        <v>0.73958333333333337</v>
      </c>
      <c r="W8209" s="103">
        <f>M8209-(M8209-E8209)/12*1.25</f>
        <v>0.7222511574074072</v>
      </c>
    </row>
    <row r="8210" spans="1:23" ht="12.75" customHeight="1">
      <c r="A8210" s="1">
        <v>52039</v>
      </c>
      <c r="B8210" t="s">
        <v>314</v>
      </c>
      <c r="C8210" s="3">
        <v>0.11319444444444444</v>
      </c>
      <c r="D8210" s="3">
        <v>0.14930555555555555</v>
      </c>
      <c r="E8210" s="3">
        <v>0.19097222222222221</v>
      </c>
      <c r="F8210" s="3">
        <v>0.30902777777777779</v>
      </c>
      <c r="G8210" s="3">
        <v>0.33888888888888885</v>
      </c>
      <c r="H8210" s="3">
        <v>0.36805555555555558</v>
      </c>
      <c r="I8210" s="3">
        <v>0.3888888888888889</v>
      </c>
      <c r="J8210" s="3">
        <v>0.48749999999999999</v>
      </c>
      <c r="K8210" s="3">
        <v>0.51180555555555551</v>
      </c>
      <c r="L8210" s="3">
        <v>0.7631944444444444</v>
      </c>
      <c r="M8210" s="3">
        <v>0.78402777777777755</v>
      </c>
      <c r="N8210" s="3">
        <v>0.79791666666666661</v>
      </c>
      <c r="O8210" s="3">
        <v>0.84444444444444444</v>
      </c>
      <c r="P8210" s="3">
        <v>0.81041666666666656</v>
      </c>
      <c r="Q8210" s="3">
        <f t="shared" si="150"/>
        <v>0.76458333333333328</v>
      </c>
      <c r="R8210" s="3">
        <f>MAX(T8210,P8210)</f>
        <v>0.8125</v>
      </c>
      <c r="S8210" s="3">
        <v>0.75902777777777775</v>
      </c>
      <c r="T8210" s="3">
        <v>0.8125</v>
      </c>
      <c r="U8210" s="3">
        <f>MAX(M8210+15/60/24-1/24-MOD(M8210+15/60/24-1/24,15/60/24),16/24)</f>
        <v>0.75</v>
      </c>
      <c r="V8210" s="3">
        <f>MIN(M8210-MOD(M8210,15/60/24)-1/24,18.75/24)</f>
        <v>0.73958333333333337</v>
      </c>
      <c r="W8210" s="103">
        <f>M8210-(M8210-E8210)/12*1.25</f>
        <v>0.7222511574074072</v>
      </c>
    </row>
    <row r="8211" spans="1:23" ht="12.75" customHeight="1">
      <c r="A8211" s="1">
        <v>52040</v>
      </c>
      <c r="B8211" t="s">
        <v>74</v>
      </c>
      <c r="C8211" s="3">
        <v>0.11319444444444444</v>
      </c>
      <c r="D8211" s="3">
        <v>0.14930555555555555</v>
      </c>
      <c r="E8211" s="3">
        <v>0.19097222222222221</v>
      </c>
      <c r="F8211" s="3">
        <v>0.30902777777777779</v>
      </c>
      <c r="G8211" s="3">
        <v>0.33958333333333335</v>
      </c>
      <c r="H8211" s="3">
        <v>0.36875000000000002</v>
      </c>
      <c r="I8211" s="3">
        <v>0.3888888888888889</v>
      </c>
      <c r="J8211" s="3">
        <v>0.48749999999999999</v>
      </c>
      <c r="K8211" s="3">
        <v>0.51249999999999996</v>
      </c>
      <c r="L8211" s="3">
        <v>0.7631944444444444</v>
      </c>
      <c r="M8211" s="3">
        <v>0.78402777777777755</v>
      </c>
      <c r="N8211" s="3">
        <v>0.79861111111111116</v>
      </c>
      <c r="O8211" s="3">
        <v>0.84444444444444444</v>
      </c>
      <c r="P8211" s="3">
        <v>0.81111111111111112</v>
      </c>
      <c r="Q8211" s="3">
        <f t="shared" si="150"/>
        <v>0.76458333333333328</v>
      </c>
      <c r="R8211" s="3">
        <f>MAX(T8211,P8211)</f>
        <v>0.8125</v>
      </c>
      <c r="S8211" s="3">
        <v>0.75902777777777775</v>
      </c>
      <c r="T8211" s="3">
        <v>0.8125</v>
      </c>
      <c r="U8211" s="3">
        <f>MAX(M8211+15/60/24-1/24-MOD(M8211+15/60/24-1/24,15/60/24),16/24)</f>
        <v>0.75</v>
      </c>
      <c r="V8211" s="3">
        <f>MIN(M8211-MOD(M8211,15/60/24)-1/24,18.75/24)</f>
        <v>0.73958333333333337</v>
      </c>
      <c r="W8211" s="103">
        <f>M8211-(M8211-E8211)/12*1.25</f>
        <v>0.7222511574074072</v>
      </c>
    </row>
    <row r="8212" spans="1:23" ht="12.75" customHeight="1">
      <c r="A8212" s="1">
        <v>52041</v>
      </c>
      <c r="B8212" t="s">
        <v>315</v>
      </c>
      <c r="C8212" s="3">
        <v>0.11319444444444444</v>
      </c>
      <c r="D8212" s="3">
        <v>0.14930555555555555</v>
      </c>
      <c r="E8212" s="3">
        <v>0.19097222222222221</v>
      </c>
      <c r="F8212" s="3">
        <v>0.30902777777777779</v>
      </c>
      <c r="G8212" s="3">
        <v>0.33958333333333335</v>
      </c>
      <c r="H8212" s="3">
        <v>0.36875000000000002</v>
      </c>
      <c r="I8212" s="3">
        <v>0.3888888888888889</v>
      </c>
      <c r="J8212" s="3">
        <v>0.48749999999999999</v>
      </c>
      <c r="K8212" s="3">
        <v>0.51249999999999996</v>
      </c>
      <c r="L8212" s="3">
        <v>0.7631944444444444</v>
      </c>
      <c r="M8212" s="3">
        <v>0.78402777777777755</v>
      </c>
      <c r="N8212" s="3">
        <v>0.79861111111111116</v>
      </c>
      <c r="O8212" s="3">
        <v>0.84513888888888888</v>
      </c>
      <c r="P8212" s="3">
        <v>0.81111111111111112</v>
      </c>
      <c r="Q8212" s="3">
        <f t="shared" si="150"/>
        <v>0.76458333333333328</v>
      </c>
      <c r="R8212" s="3">
        <f>MAX(T8212,P8212)</f>
        <v>0.8125</v>
      </c>
      <c r="S8212" s="3">
        <v>0.75902777777777775</v>
      </c>
      <c r="T8212" s="3">
        <v>0.8125</v>
      </c>
      <c r="U8212" s="3">
        <f>MAX(M8212+15/60/24-1/24-MOD(M8212+15/60/24-1/24,15/60/24),16/24)</f>
        <v>0.75</v>
      </c>
      <c r="V8212" s="3">
        <f>MIN(M8212-MOD(M8212,15/60/24)-1/24,18.75/24)</f>
        <v>0.73958333333333337</v>
      </c>
      <c r="W8212" s="103">
        <f>M8212-(M8212-E8212)/12*1.25</f>
        <v>0.7222511574074072</v>
      </c>
    </row>
    <row r="8213" spans="1:23" ht="12.75" customHeight="1">
      <c r="A8213" s="1">
        <v>52042</v>
      </c>
      <c r="B8213" t="s">
        <v>316</v>
      </c>
      <c r="C8213" s="3">
        <v>0.11388888888888889</v>
      </c>
      <c r="D8213" s="3">
        <v>0.15</v>
      </c>
      <c r="E8213" s="3">
        <v>0.19166666666666665</v>
      </c>
      <c r="F8213" s="3">
        <v>0.30902777777777779</v>
      </c>
      <c r="G8213" s="3">
        <v>0.33958333333333335</v>
      </c>
      <c r="H8213" s="3">
        <v>0.36875000000000002</v>
      </c>
      <c r="I8213" s="3">
        <v>0.3888888888888889</v>
      </c>
      <c r="J8213" s="3">
        <v>0.48749999999999999</v>
      </c>
      <c r="K8213" s="3">
        <v>0.51249999999999996</v>
      </c>
      <c r="L8213" s="3">
        <v>0.7631944444444444</v>
      </c>
      <c r="M8213" s="3">
        <v>0.78402777777777755</v>
      </c>
      <c r="N8213" s="3">
        <v>0.79861111111111116</v>
      </c>
      <c r="O8213" s="3">
        <v>0.84513888888888888</v>
      </c>
      <c r="P8213" s="3">
        <v>0.81111111111111112</v>
      </c>
      <c r="Q8213" s="3">
        <f t="shared" si="150"/>
        <v>0.76458333333333328</v>
      </c>
      <c r="R8213" s="3">
        <f>MAX(T8213,P8213)</f>
        <v>0.8125</v>
      </c>
      <c r="S8213" s="3">
        <v>0.75902777777777775</v>
      </c>
      <c r="T8213" s="3">
        <v>0.8125</v>
      </c>
      <c r="U8213" s="3">
        <f>MAX(M8213+15/60/24-1/24-MOD(M8213+15/60/24-1/24,15/60/24),16/24)</f>
        <v>0.75</v>
      </c>
      <c r="V8213" s="3">
        <f>MIN(M8213-MOD(M8213,15/60/24)-1/24,18.75/24)</f>
        <v>0.73958333333333337</v>
      </c>
      <c r="W8213" s="103">
        <f>M8213-(M8213-E8213)/12*1.25</f>
        <v>0.72232349537037011</v>
      </c>
    </row>
    <row r="8214" spans="1:23" ht="12.75" customHeight="1">
      <c r="A8214" s="1">
        <v>52043</v>
      </c>
      <c r="B8214" t="s">
        <v>317</v>
      </c>
      <c r="C8214" s="3">
        <v>0.11388888888888889</v>
      </c>
      <c r="D8214" s="3">
        <v>0.15</v>
      </c>
      <c r="E8214" s="3">
        <v>0.19166666666666665</v>
      </c>
      <c r="F8214" s="3">
        <v>0.30972222222222223</v>
      </c>
      <c r="G8214" s="3">
        <v>0.33958333333333335</v>
      </c>
      <c r="H8214" s="3">
        <v>0.36875000000000002</v>
      </c>
      <c r="I8214" s="3">
        <v>0.3888888888888889</v>
      </c>
      <c r="J8214" s="3">
        <v>0.48819444444444443</v>
      </c>
      <c r="K8214" s="3">
        <v>0.51249999999999996</v>
      </c>
      <c r="L8214" s="3">
        <v>0.76388888888888884</v>
      </c>
      <c r="M8214" s="3">
        <v>0.78402777777777755</v>
      </c>
      <c r="N8214" s="3">
        <v>0.79861111111111116</v>
      </c>
      <c r="O8214" s="3">
        <v>0.84513888888888888</v>
      </c>
      <c r="P8214" s="3">
        <v>0.81111111111111112</v>
      </c>
      <c r="Q8214" s="3">
        <f t="shared" si="150"/>
        <v>0.76458333333333328</v>
      </c>
      <c r="R8214" s="3">
        <f>MAX(T8214,P8214)</f>
        <v>0.8125</v>
      </c>
      <c r="S8214" s="3">
        <v>0.75902777777777775</v>
      </c>
      <c r="T8214" s="3">
        <v>0.8125</v>
      </c>
      <c r="U8214" s="3">
        <f>MAX(M8214+15/60/24-1/24-MOD(M8214+15/60/24-1/24,15/60/24),16/24)</f>
        <v>0.75</v>
      </c>
      <c r="V8214" s="3">
        <f>MIN(M8214-MOD(M8214,15/60/24)-1/24,18.75/24)</f>
        <v>0.73958333333333337</v>
      </c>
      <c r="W8214" s="103">
        <f>M8214-(M8214-E8214)/12*1.25</f>
        <v>0.72232349537037011</v>
      </c>
    </row>
    <row r="8215" spans="1:23" ht="12.75" customHeight="1">
      <c r="A8215" s="1">
        <v>52044</v>
      </c>
      <c r="B8215" t="s">
        <v>318</v>
      </c>
      <c r="C8215" s="3">
        <v>0.11388888888888889</v>
      </c>
      <c r="D8215" s="3">
        <v>0.15</v>
      </c>
      <c r="E8215" s="3">
        <v>0.19166666666666665</v>
      </c>
      <c r="F8215" s="3">
        <v>0.30972222222222223</v>
      </c>
      <c r="G8215" s="3">
        <v>0.34027777777777773</v>
      </c>
      <c r="H8215" s="3">
        <v>0.36875000000000002</v>
      </c>
      <c r="I8215" s="3">
        <v>0.38958333333333334</v>
      </c>
      <c r="J8215" s="3">
        <v>0.48819444444444443</v>
      </c>
      <c r="K8215" s="3">
        <v>0.51249999999999996</v>
      </c>
      <c r="L8215" s="3">
        <v>0.7631944444444444</v>
      </c>
      <c r="M8215" s="3">
        <v>0.78402777777777755</v>
      </c>
      <c r="N8215" s="3">
        <v>0.79861111111111116</v>
      </c>
      <c r="O8215" s="3">
        <v>0.84513888888888888</v>
      </c>
      <c r="P8215" s="3">
        <v>0.8125</v>
      </c>
      <c r="Q8215" s="3">
        <f t="shared" si="150"/>
        <v>0.76458333333333328</v>
      </c>
      <c r="R8215" s="3">
        <f>MAX(T8215,P8215)</f>
        <v>0.8125</v>
      </c>
      <c r="S8215" s="3">
        <v>0.7597222222222223</v>
      </c>
      <c r="T8215" s="3">
        <v>0.8125</v>
      </c>
      <c r="U8215" s="3">
        <f>MAX(M8215+15/60/24-1/24-MOD(M8215+15/60/24-1/24,15/60/24),16/24)</f>
        <v>0.75</v>
      </c>
      <c r="V8215" s="3">
        <f>MIN(M8215-MOD(M8215,15/60/24)-1/24,18.75/24)</f>
        <v>0.73958333333333337</v>
      </c>
      <c r="W8215" s="103">
        <f>M8215-(M8215-E8215)/12*1.25</f>
        <v>0.72232349537037011</v>
      </c>
    </row>
    <row r="8216" spans="1:23" ht="12.75" customHeight="1">
      <c r="A8216" s="1">
        <v>52045</v>
      </c>
      <c r="B8216" t="s">
        <v>319</v>
      </c>
      <c r="C8216" s="3">
        <v>0.11458333333333333</v>
      </c>
      <c r="D8216" s="3">
        <v>0.15069444444444444</v>
      </c>
      <c r="E8216" s="3">
        <v>0.19236111111111112</v>
      </c>
      <c r="F8216" s="3">
        <v>0.30972222222222223</v>
      </c>
      <c r="G8216" s="3">
        <v>0.34027777777777773</v>
      </c>
      <c r="H8216" s="3">
        <v>0.36944444444444446</v>
      </c>
      <c r="I8216" s="3">
        <v>0.38958333333333334</v>
      </c>
      <c r="J8216" s="3">
        <v>0.48819444444444443</v>
      </c>
      <c r="K8216" s="3">
        <v>0.5131944444444444</v>
      </c>
      <c r="L8216" s="3">
        <v>0.7631944444444444</v>
      </c>
      <c r="M8216" s="3">
        <v>0.78402777777777755</v>
      </c>
      <c r="N8216" s="3">
        <v>0.79861111111111116</v>
      </c>
      <c r="O8216" s="3">
        <v>0.84513888888888888</v>
      </c>
      <c r="P8216" s="3">
        <v>0.8125</v>
      </c>
      <c r="Q8216" s="3">
        <f t="shared" si="150"/>
        <v>0.76527777777777783</v>
      </c>
      <c r="R8216" s="3">
        <f>MAX(T8216,P8216)</f>
        <v>0.8125</v>
      </c>
      <c r="S8216" s="3">
        <v>0.7597222222222223</v>
      </c>
      <c r="T8216" s="3">
        <v>0.8125</v>
      </c>
      <c r="U8216" s="3">
        <f>MAX(M8216+15/60/24-1/24-MOD(M8216+15/60/24-1/24,15/60/24),16/24)</f>
        <v>0.75</v>
      </c>
      <c r="V8216" s="3">
        <f>MIN(M8216-MOD(M8216,15/60/24)-1/24,18.75/24)</f>
        <v>0.73958333333333337</v>
      </c>
      <c r="W8216" s="103">
        <f>M8216-(M8216-E8216)/12*1.25</f>
        <v>0.72239583333333313</v>
      </c>
    </row>
    <row r="8217" spans="1:23" ht="12.75" customHeight="1">
      <c r="A8217" s="1">
        <v>52046</v>
      </c>
      <c r="B8217" t="s">
        <v>320</v>
      </c>
      <c r="C8217" s="3">
        <v>0.11458333333333333</v>
      </c>
      <c r="D8217" s="3">
        <v>0.15069444444444444</v>
      </c>
      <c r="E8217" s="3">
        <v>0.19236111111111112</v>
      </c>
      <c r="F8217" s="3">
        <v>0.30972222222222223</v>
      </c>
      <c r="G8217" s="3">
        <v>0.34027777777777773</v>
      </c>
      <c r="H8217" s="3">
        <v>0.36944444444444446</v>
      </c>
      <c r="I8217" s="3">
        <v>0.38958333333333334</v>
      </c>
      <c r="J8217" s="3">
        <v>0.48819444444444443</v>
      </c>
      <c r="K8217" s="3">
        <v>0.5131944444444444</v>
      </c>
      <c r="L8217" s="3">
        <v>0.7631944444444444</v>
      </c>
      <c r="M8217" s="3">
        <v>0.78402777777777755</v>
      </c>
      <c r="N8217" s="3">
        <v>0.79861111111111116</v>
      </c>
      <c r="O8217" s="3">
        <v>0.84513888888888888</v>
      </c>
      <c r="P8217" s="3">
        <v>0.8125</v>
      </c>
      <c r="Q8217" s="3">
        <f t="shared" si="150"/>
        <v>0.76527777777777783</v>
      </c>
      <c r="R8217" s="3">
        <f>MAX(T8217,P8217)</f>
        <v>0.8125</v>
      </c>
      <c r="S8217" s="3">
        <v>0.7597222222222223</v>
      </c>
      <c r="T8217" s="3">
        <v>0.8125</v>
      </c>
      <c r="U8217" s="3">
        <f>MAX(M8217+15/60/24-1/24-MOD(M8217+15/60/24-1/24,15/60/24),16/24)</f>
        <v>0.75</v>
      </c>
      <c r="V8217" s="3">
        <f>MIN(M8217-MOD(M8217,15/60/24)-1/24,18.75/24)</f>
        <v>0.73958333333333337</v>
      </c>
      <c r="W8217" s="103">
        <f>M8217-(M8217-E8217)/12*1.25</f>
        <v>0.72239583333333313</v>
      </c>
    </row>
    <row r="8218" spans="1:23" ht="12.75" customHeight="1">
      <c r="A8218" s="1">
        <v>52047</v>
      </c>
      <c r="B8218" t="s">
        <v>75</v>
      </c>
      <c r="C8218" s="3">
        <v>0.11527777777777777</v>
      </c>
      <c r="D8218" s="3">
        <v>0.15069444444444444</v>
      </c>
      <c r="E8218" s="3">
        <v>0.19236111111111112</v>
      </c>
      <c r="F8218" s="3">
        <v>0.31041666666666667</v>
      </c>
      <c r="G8218" s="3">
        <v>0.34027777777777773</v>
      </c>
      <c r="H8218" s="3">
        <v>0.36944444444444446</v>
      </c>
      <c r="I8218" s="3">
        <v>0.38958333333333334</v>
      </c>
      <c r="J8218" s="3">
        <v>0.48819444444444443</v>
      </c>
      <c r="K8218" s="3">
        <v>0.5131944444444444</v>
      </c>
      <c r="L8218" s="3">
        <v>0.76388888888888884</v>
      </c>
      <c r="M8218" s="3">
        <v>0.78472222222222199</v>
      </c>
      <c r="N8218" s="3">
        <v>0.79861111111111116</v>
      </c>
      <c r="O8218" s="3">
        <v>0.84513888888888888</v>
      </c>
      <c r="P8218" s="3">
        <v>0.8125</v>
      </c>
      <c r="Q8218" s="3">
        <f t="shared" si="150"/>
        <v>0.76527777777777783</v>
      </c>
      <c r="R8218" s="3">
        <f>MAX(T8218,P8218)</f>
        <v>0.8125</v>
      </c>
      <c r="S8218" s="3">
        <v>0.7597222222222223</v>
      </c>
      <c r="T8218" s="3">
        <v>0.8125</v>
      </c>
      <c r="U8218" s="3">
        <f>MAX(M8218+15/60/24-1/24-MOD(M8218+15/60/24-1/24,15/60/24),16/24)</f>
        <v>0.75</v>
      </c>
      <c r="V8218" s="3">
        <f>MIN(M8218-MOD(M8218,15/60/24)-1/24,18.75/24)</f>
        <v>0.73958333333333337</v>
      </c>
      <c r="W8218" s="103">
        <f>M8218-(M8218-E8218)/12*1.25</f>
        <v>0.72301793981481466</v>
      </c>
    </row>
    <row r="8219" spans="1:23" ht="12.75" customHeight="1">
      <c r="A8219" s="1">
        <v>52048</v>
      </c>
      <c r="B8219" t="s">
        <v>321</v>
      </c>
      <c r="C8219" s="3">
        <v>0.11527777777777777</v>
      </c>
      <c r="D8219" s="3">
        <v>0.15138888888888888</v>
      </c>
      <c r="E8219" s="3">
        <v>0.19305555555555554</v>
      </c>
      <c r="F8219" s="3">
        <v>0.31041666666666667</v>
      </c>
      <c r="G8219" s="3">
        <v>0.34097222222222223</v>
      </c>
      <c r="H8219" s="3">
        <v>0.37013888888888885</v>
      </c>
      <c r="I8219" s="3">
        <v>0.39027777777777778</v>
      </c>
      <c r="J8219" s="3">
        <v>0.48888888888888887</v>
      </c>
      <c r="K8219" s="3">
        <v>0.5131944444444444</v>
      </c>
      <c r="L8219" s="3">
        <v>0.76388888888888884</v>
      </c>
      <c r="M8219" s="3">
        <v>0.78472222222222199</v>
      </c>
      <c r="N8219" s="3">
        <v>0.79861111111111116</v>
      </c>
      <c r="O8219" s="3">
        <v>0.84513888888888888</v>
      </c>
      <c r="P8219" s="3">
        <v>0.8125</v>
      </c>
      <c r="Q8219" s="3">
        <f t="shared" si="150"/>
        <v>0.76527777777777783</v>
      </c>
      <c r="R8219" s="3">
        <f>MAX(T8219,P8219)</f>
        <v>0.8125</v>
      </c>
      <c r="S8219" s="3">
        <v>0.7597222222222223</v>
      </c>
      <c r="T8219" s="3">
        <v>0.8125</v>
      </c>
      <c r="U8219" s="3">
        <f>MAX(M8219+15/60/24-1/24-MOD(M8219+15/60/24-1/24,15/60/24),16/24)</f>
        <v>0.75</v>
      </c>
      <c r="V8219" s="3">
        <f>MIN(M8219-MOD(M8219,15/60/24)-1/24,18.75/24)</f>
        <v>0.73958333333333337</v>
      </c>
      <c r="W8219" s="103">
        <f>M8219-(M8219-E8219)/12*1.25</f>
        <v>0.72309027777777757</v>
      </c>
    </row>
    <row r="8220" spans="1:23" ht="12.75" customHeight="1">
      <c r="A8220" s="1">
        <v>52049</v>
      </c>
      <c r="B8220" t="s">
        <v>322</v>
      </c>
      <c r="C8220" s="3">
        <v>0.11597222222222221</v>
      </c>
      <c r="D8220" s="3">
        <v>0.15138888888888888</v>
      </c>
      <c r="E8220" s="3">
        <v>0.19305555555555554</v>
      </c>
      <c r="F8220" s="3">
        <v>0.31041666666666667</v>
      </c>
      <c r="G8220" s="3">
        <v>0.34097222222222223</v>
      </c>
      <c r="H8220" s="3">
        <v>0.37013888888888885</v>
      </c>
      <c r="I8220" s="3">
        <v>0.39027777777777778</v>
      </c>
      <c r="J8220" s="3">
        <v>0.48888888888888887</v>
      </c>
      <c r="K8220" s="3">
        <v>0.5131944444444444</v>
      </c>
      <c r="L8220" s="3">
        <v>0.7631944444444444</v>
      </c>
      <c r="M8220" s="3">
        <v>0.78402777777777755</v>
      </c>
      <c r="N8220" s="3">
        <v>0.79861111111111116</v>
      </c>
      <c r="O8220" s="3">
        <v>0.84513888888888888</v>
      </c>
      <c r="P8220" s="3">
        <v>0.8125</v>
      </c>
      <c r="Q8220" s="3">
        <f t="shared" si="150"/>
        <v>0.76527777777777783</v>
      </c>
      <c r="R8220" s="3">
        <f>MAX(T8220,P8220)</f>
        <v>0.8125</v>
      </c>
      <c r="S8220" s="3">
        <v>0.7597222222222223</v>
      </c>
      <c r="T8220" s="3">
        <v>0.8125</v>
      </c>
      <c r="U8220" s="3">
        <f>MAX(M8220+15/60/24-1/24-MOD(M8220+15/60/24-1/24,15/60/24),16/24)</f>
        <v>0.75</v>
      </c>
      <c r="V8220" s="3">
        <f>MIN(M8220-MOD(M8220,15/60/24)-1/24,18.75/24)</f>
        <v>0.73958333333333337</v>
      </c>
      <c r="W8220" s="103">
        <f>M8220-(M8220-E8220)/12*1.25</f>
        <v>0.72246817129629615</v>
      </c>
    </row>
    <row r="8221" spans="1:23" ht="12.75" customHeight="1">
      <c r="A8221" s="1">
        <v>52050</v>
      </c>
      <c r="B8221" t="s">
        <v>323</v>
      </c>
      <c r="C8221" s="3">
        <v>0.11597222222222221</v>
      </c>
      <c r="D8221" s="3">
        <v>0.15208333333333332</v>
      </c>
      <c r="E8221" s="3">
        <v>0.19375000000000001</v>
      </c>
      <c r="F8221" s="3">
        <v>0.31111111111111112</v>
      </c>
      <c r="G8221" s="3">
        <v>0.34097222222222223</v>
      </c>
      <c r="H8221" s="3">
        <v>0.37013888888888885</v>
      </c>
      <c r="I8221" s="3">
        <v>0.39027777777777778</v>
      </c>
      <c r="J8221" s="3">
        <v>0.48888888888888887</v>
      </c>
      <c r="K8221" s="3">
        <v>0.5131944444444444</v>
      </c>
      <c r="L8221" s="3">
        <v>0.76388888888888884</v>
      </c>
      <c r="M8221" s="3">
        <v>0.78402777777777755</v>
      </c>
      <c r="N8221" s="3">
        <v>0.79861111111111116</v>
      </c>
      <c r="O8221" s="3">
        <v>0.84513888888888888</v>
      </c>
      <c r="P8221" s="3">
        <v>0.8125</v>
      </c>
      <c r="Q8221" s="3">
        <f t="shared" si="150"/>
        <v>0.76527777777777783</v>
      </c>
      <c r="R8221" s="3">
        <f>MAX(T8221,P8221)</f>
        <v>0.8125</v>
      </c>
      <c r="S8221" s="3">
        <v>0.75902777777777775</v>
      </c>
      <c r="T8221" s="3">
        <v>0.8125</v>
      </c>
      <c r="U8221" s="3">
        <f>MAX(M8221+15/60/24-1/24-MOD(M8221+15/60/24-1/24,15/60/24),16/24)</f>
        <v>0.75</v>
      </c>
      <c r="V8221" s="3">
        <f>MIN(M8221-MOD(M8221,15/60/24)-1/24,18.75/24)</f>
        <v>0.73958333333333337</v>
      </c>
      <c r="W8221" s="103">
        <f>M8221-(M8221-E8221)/12*1.25</f>
        <v>0.72254050925925906</v>
      </c>
    </row>
    <row r="8222" spans="1:23" ht="12.75" customHeight="1">
      <c r="A8222" s="1">
        <v>52051</v>
      </c>
      <c r="B8222" t="s">
        <v>324</v>
      </c>
      <c r="C8222" s="3">
        <v>0.11666666666666665</v>
      </c>
      <c r="D8222" s="3">
        <v>0.15208333333333332</v>
      </c>
      <c r="E8222" s="3">
        <v>0.19375000000000001</v>
      </c>
      <c r="F8222" s="3">
        <v>0.31111111111111112</v>
      </c>
      <c r="G8222" s="3">
        <v>0.34166666666666662</v>
      </c>
      <c r="H8222" s="3">
        <v>0.37013888888888885</v>
      </c>
      <c r="I8222" s="3">
        <v>0.39027777777777778</v>
      </c>
      <c r="J8222" s="3">
        <v>0.48888888888888887</v>
      </c>
      <c r="K8222" s="3">
        <v>0.51388888888888895</v>
      </c>
      <c r="L8222" s="3">
        <v>0.7631944444444444</v>
      </c>
      <c r="M8222" s="3">
        <v>0.78402777777777755</v>
      </c>
      <c r="N8222" s="3">
        <v>0.79861111111111116</v>
      </c>
      <c r="O8222" s="3">
        <v>0.84444444444444444</v>
      </c>
      <c r="P8222" s="3">
        <v>0.8125</v>
      </c>
      <c r="Q8222" s="3">
        <f t="shared" si="150"/>
        <v>0.76458333333333328</v>
      </c>
      <c r="R8222" s="3">
        <f>MAX(T8222,P8222)</f>
        <v>0.8125</v>
      </c>
      <c r="S8222" s="3">
        <v>0.75902777777777775</v>
      </c>
      <c r="T8222" s="3">
        <v>0.8125</v>
      </c>
      <c r="U8222" s="3">
        <f>MAX(M8222+15/60/24-1/24-MOD(M8222+15/60/24-1/24,15/60/24),16/24)</f>
        <v>0.75</v>
      </c>
      <c r="V8222" s="3">
        <f>MIN(M8222-MOD(M8222,15/60/24)-1/24,18.75/24)</f>
        <v>0.73958333333333337</v>
      </c>
      <c r="W8222" s="103">
        <f>M8222-(M8222-E8222)/12*1.25</f>
        <v>0.72254050925925906</v>
      </c>
    </row>
    <row r="8223" spans="1:23" ht="12.75" customHeight="1">
      <c r="A8223" s="1">
        <v>52052</v>
      </c>
      <c r="B8223" t="s">
        <v>325</v>
      </c>
      <c r="C8223" s="3">
        <v>0.11666666666666665</v>
      </c>
      <c r="D8223" s="3">
        <v>0.15277777777777776</v>
      </c>
      <c r="E8223" s="3">
        <v>0.19375000000000001</v>
      </c>
      <c r="F8223" s="3">
        <v>0.31111111111111112</v>
      </c>
      <c r="G8223" s="3">
        <v>0.34166666666666662</v>
      </c>
      <c r="H8223" s="3">
        <v>0.37083333333333335</v>
      </c>
      <c r="I8223" s="3">
        <v>0.39097222222222222</v>
      </c>
      <c r="J8223" s="3">
        <v>0.48888888888888887</v>
      </c>
      <c r="K8223" s="3">
        <v>0.51388888888888895</v>
      </c>
      <c r="L8223" s="3">
        <v>0.7631944444444444</v>
      </c>
      <c r="M8223" s="3">
        <v>0.78402777777777755</v>
      </c>
      <c r="N8223" s="3">
        <v>0.79861111111111116</v>
      </c>
      <c r="O8223" s="3">
        <v>0.84444444444444444</v>
      </c>
      <c r="P8223" s="3">
        <v>0.8125</v>
      </c>
      <c r="Q8223" s="3">
        <f t="shared" si="150"/>
        <v>0.76458333333333328</v>
      </c>
      <c r="R8223" s="3">
        <f>MAX(T8223,P8223)</f>
        <v>0.8125</v>
      </c>
      <c r="S8223" s="3">
        <v>0.75902777777777775</v>
      </c>
      <c r="T8223" s="3">
        <v>0.8125</v>
      </c>
      <c r="U8223" s="3">
        <f>MAX(M8223+15/60/24-1/24-MOD(M8223+15/60/24-1/24,15/60/24),16/24)</f>
        <v>0.75</v>
      </c>
      <c r="V8223" s="3">
        <f>MIN(M8223-MOD(M8223,15/60/24)-1/24,18.75/24)</f>
        <v>0.73958333333333337</v>
      </c>
      <c r="W8223" s="103">
        <f>M8223-(M8223-E8223)/12*1.25</f>
        <v>0.72254050925925906</v>
      </c>
    </row>
    <row r="8224" spans="1:23" ht="12.75" customHeight="1">
      <c r="A8224" s="1">
        <v>52053</v>
      </c>
      <c r="B8224" t="s">
        <v>326</v>
      </c>
      <c r="C8224" s="3">
        <v>0.1173611111111111</v>
      </c>
      <c r="D8224" s="3">
        <v>0.15277777777777776</v>
      </c>
      <c r="E8224" s="3">
        <v>0.19444444444444445</v>
      </c>
      <c r="F8224" s="3">
        <v>0.31180555555555556</v>
      </c>
      <c r="G8224" s="3">
        <v>0.34166666666666662</v>
      </c>
      <c r="H8224" s="3">
        <v>0.37083333333333335</v>
      </c>
      <c r="I8224" s="3">
        <v>0.39097222222222222</v>
      </c>
      <c r="J8224" s="3">
        <v>0.48958333333333331</v>
      </c>
      <c r="K8224" s="3">
        <v>0.51388888888888895</v>
      </c>
      <c r="L8224" s="3">
        <v>0.7631944444444444</v>
      </c>
      <c r="M8224" s="3">
        <v>0.78402777777777755</v>
      </c>
      <c r="N8224" s="3">
        <v>0.79861111111111116</v>
      </c>
      <c r="O8224" s="3">
        <v>0.84444444444444444</v>
      </c>
      <c r="P8224" s="3">
        <v>0.8125</v>
      </c>
      <c r="Q8224" s="3">
        <f t="shared" si="150"/>
        <v>0.76458333333333328</v>
      </c>
      <c r="R8224" s="3">
        <f>MAX(T8224,P8224)</f>
        <v>0.8125</v>
      </c>
      <c r="S8224" s="3">
        <v>0.75902777777777775</v>
      </c>
      <c r="T8224" s="3">
        <v>0.8125</v>
      </c>
      <c r="U8224" s="3">
        <f>MAX(M8224+15/60/24-1/24-MOD(M8224+15/60/24-1/24,15/60/24),16/24)</f>
        <v>0.75</v>
      </c>
      <c r="V8224" s="3">
        <f>MIN(M8224-MOD(M8224,15/60/24)-1/24,18.75/24)</f>
        <v>0.73958333333333337</v>
      </c>
      <c r="W8224" s="103">
        <f>M8224-(M8224-E8224)/12*1.25</f>
        <v>0.72261284722222197</v>
      </c>
    </row>
    <row r="8225" spans="1:23" ht="12.75" customHeight="1">
      <c r="A8225" s="1">
        <v>52054</v>
      </c>
      <c r="B8225" t="s">
        <v>76</v>
      </c>
      <c r="C8225" s="3">
        <v>0.11805555555555557</v>
      </c>
      <c r="D8225" s="3">
        <v>0.15347222222222223</v>
      </c>
      <c r="E8225" s="3">
        <v>0.19444444444444445</v>
      </c>
      <c r="F8225" s="3">
        <v>0.31180555555555556</v>
      </c>
      <c r="G8225" s="3">
        <v>0.34166666666666662</v>
      </c>
      <c r="H8225" s="3">
        <v>0.37083333333333335</v>
      </c>
      <c r="I8225" s="3">
        <v>0.39097222222222222</v>
      </c>
      <c r="J8225" s="3">
        <v>0.48958333333333331</v>
      </c>
      <c r="K8225" s="3">
        <v>0.51388888888888895</v>
      </c>
      <c r="L8225" s="3">
        <v>0.7631944444444444</v>
      </c>
      <c r="M8225" s="3">
        <v>0.78402777777777755</v>
      </c>
      <c r="N8225" s="3">
        <v>0.79861111111111116</v>
      </c>
      <c r="O8225" s="3">
        <v>0.84444444444444444</v>
      </c>
      <c r="P8225" s="3">
        <v>0.8125</v>
      </c>
      <c r="Q8225" s="3">
        <f t="shared" si="150"/>
        <v>0.76458333333333328</v>
      </c>
      <c r="R8225" s="3">
        <f>MAX(T8225,P8225)</f>
        <v>0.8125</v>
      </c>
      <c r="S8225" s="3">
        <v>0.75902777777777775</v>
      </c>
      <c r="T8225" s="3">
        <v>0.81180555555555556</v>
      </c>
      <c r="U8225" s="3">
        <f>MAX(M8225+15/60/24-1/24-MOD(M8225+15/60/24-1/24,15/60/24),16/24)</f>
        <v>0.75</v>
      </c>
      <c r="V8225" s="3">
        <f>MIN(M8225-MOD(M8225,15/60/24)-1/24,18.75/24)</f>
        <v>0.73958333333333337</v>
      </c>
      <c r="W8225" s="103">
        <f>M8225-(M8225-E8225)/12*1.25</f>
        <v>0.72261284722222197</v>
      </c>
    </row>
    <row r="8226" spans="1:23" ht="12.75" customHeight="1">
      <c r="A8226" s="1">
        <v>52055</v>
      </c>
      <c r="B8226" t="s">
        <v>327</v>
      </c>
      <c r="C8226" s="3">
        <v>0.11805555555555557</v>
      </c>
      <c r="D8226" s="3">
        <v>0.15347222222222223</v>
      </c>
      <c r="E8226" s="3">
        <v>0.19513888888888889</v>
      </c>
      <c r="F8226" s="3">
        <v>0.3125</v>
      </c>
      <c r="G8226" s="3">
        <v>0.34236111111111112</v>
      </c>
      <c r="H8226" s="3">
        <v>0.37152777777777773</v>
      </c>
      <c r="I8226" s="3">
        <v>0.39097222222222222</v>
      </c>
      <c r="J8226" s="3">
        <v>0.48958333333333331</v>
      </c>
      <c r="K8226" s="3">
        <v>0.51388888888888895</v>
      </c>
      <c r="L8226" s="3">
        <v>0.7631944444444444</v>
      </c>
      <c r="M8226" s="3">
        <v>0.78402777777777755</v>
      </c>
      <c r="N8226" s="3">
        <v>0.79861111111111116</v>
      </c>
      <c r="O8226" s="3">
        <v>0.84375</v>
      </c>
      <c r="P8226" s="3">
        <v>0.8125</v>
      </c>
      <c r="Q8226" s="3">
        <f t="shared" si="150"/>
        <v>0.76458333333333328</v>
      </c>
      <c r="R8226" s="3">
        <f>MAX(T8226,P8226)</f>
        <v>0.8125</v>
      </c>
      <c r="S8226" s="3">
        <v>0.75902777777777775</v>
      </c>
      <c r="T8226" s="3">
        <v>0.81180555555555556</v>
      </c>
      <c r="U8226" s="3">
        <f>MAX(M8226+15/60/24-1/24-MOD(M8226+15/60/24-1/24,15/60/24),16/24)</f>
        <v>0.75</v>
      </c>
      <c r="V8226" s="3">
        <f>MIN(M8226-MOD(M8226,15/60/24)-1/24,18.75/24)</f>
        <v>0.73958333333333337</v>
      </c>
      <c r="W8226" s="103">
        <f>M8226-(M8226-E8226)/12*1.25</f>
        <v>0.72268518518518499</v>
      </c>
    </row>
    <row r="8227" spans="1:23" ht="12.75" customHeight="1">
      <c r="A8227" s="1">
        <v>52056</v>
      </c>
      <c r="B8227" t="s">
        <v>328</v>
      </c>
      <c r="C8227" s="3">
        <v>0.11874999999999999</v>
      </c>
      <c r="D8227" s="3">
        <v>0.15416666666666667</v>
      </c>
      <c r="E8227" s="3">
        <v>0.19513888888888889</v>
      </c>
      <c r="F8227" s="3">
        <v>0.3125</v>
      </c>
      <c r="G8227" s="3">
        <v>0.34236111111111112</v>
      </c>
      <c r="H8227" s="3">
        <v>0.37152777777777773</v>
      </c>
      <c r="I8227" s="3">
        <v>0.39166666666666666</v>
      </c>
      <c r="J8227" s="3">
        <v>0.48958333333333331</v>
      </c>
      <c r="K8227" s="3">
        <v>0.51388888888888895</v>
      </c>
      <c r="L8227" s="3">
        <v>0.7631944444444444</v>
      </c>
      <c r="M8227" s="3">
        <v>0.78402777777777755</v>
      </c>
      <c r="N8227" s="3">
        <v>0.79791666666666661</v>
      </c>
      <c r="O8227" s="3">
        <v>0.84375</v>
      </c>
      <c r="P8227" s="3">
        <v>0.8125</v>
      </c>
      <c r="Q8227" s="3">
        <f t="shared" si="150"/>
        <v>0.76458333333333328</v>
      </c>
      <c r="R8227" s="3">
        <f>MAX(T8227,P8227)</f>
        <v>0.8125</v>
      </c>
      <c r="S8227" s="3">
        <v>0.7583333333333333</v>
      </c>
      <c r="T8227" s="3">
        <v>0.81180555555555545</v>
      </c>
      <c r="U8227" s="3">
        <f>MAX(M8227+15/60/24-1/24-MOD(M8227+15/60/24-1/24,15/60/24),16/24)</f>
        <v>0.75</v>
      </c>
      <c r="V8227" s="3">
        <f>MIN(M8227-MOD(M8227,15/60/24)-1/24,18.75/24)</f>
        <v>0.73958333333333337</v>
      </c>
      <c r="W8227" s="103">
        <f>M8227-(M8227-E8227)/12*1.25</f>
        <v>0.72268518518518499</v>
      </c>
    </row>
    <row r="8228" spans="1:23" ht="12.75" customHeight="1">
      <c r="A8228" s="1">
        <v>52057</v>
      </c>
      <c r="B8228" t="s">
        <v>329</v>
      </c>
      <c r="C8228" s="3">
        <v>0.11944444444444445</v>
      </c>
      <c r="D8228" s="3">
        <v>0.15486111111111112</v>
      </c>
      <c r="E8228" s="3">
        <v>0.19583333333333333</v>
      </c>
      <c r="F8228" s="3">
        <v>0.3125</v>
      </c>
      <c r="G8228" s="3">
        <v>0.34236111111111112</v>
      </c>
      <c r="H8228" s="3">
        <v>0.37152777777777773</v>
      </c>
      <c r="I8228" s="3">
        <v>0.39166666666666666</v>
      </c>
      <c r="J8228" s="3">
        <v>0.48958333333333331</v>
      </c>
      <c r="K8228" s="3">
        <v>0.51388888888888895</v>
      </c>
      <c r="L8228" s="3">
        <v>0.76249999999999996</v>
      </c>
      <c r="M8228" s="3">
        <v>0.7833333333333331</v>
      </c>
      <c r="N8228" s="3">
        <v>0.79791666666666661</v>
      </c>
      <c r="O8228" s="3">
        <v>0.84375</v>
      </c>
      <c r="P8228" s="3">
        <v>0.8125</v>
      </c>
      <c r="Q8228" s="3">
        <f t="shared" si="150"/>
        <v>0.76388888888888884</v>
      </c>
      <c r="R8228" s="3">
        <f>MAX(T8228,P8228)</f>
        <v>0.8125</v>
      </c>
      <c r="S8228" s="3">
        <v>0.7583333333333333</v>
      </c>
      <c r="T8228" s="3">
        <v>0.81180555555555545</v>
      </c>
      <c r="U8228" s="3">
        <f>MAX(M8228+15/60/24-1/24-MOD(M8228+15/60/24-1/24,15/60/24),16/24)</f>
        <v>0.75</v>
      </c>
      <c r="V8228" s="3">
        <f>MIN(M8228-MOD(M8228,15/60/24)-1/24,18.75/24)</f>
        <v>0.73958333333333337</v>
      </c>
      <c r="W8228" s="103">
        <f>M8228-(M8228-E8228)/12*1.25</f>
        <v>0.72213541666666647</v>
      </c>
    </row>
    <row r="8229" spans="1:23" ht="12.75" customHeight="1">
      <c r="A8229" s="1">
        <v>52058</v>
      </c>
      <c r="B8229" t="s">
        <v>330</v>
      </c>
      <c r="C8229" s="3">
        <v>0.11944444444444445</v>
      </c>
      <c r="D8229" s="3">
        <v>0.15486111111111112</v>
      </c>
      <c r="E8229" s="3">
        <v>0.19583333333333333</v>
      </c>
      <c r="F8229" s="3">
        <v>0.31319444444444444</v>
      </c>
      <c r="G8229" s="3">
        <v>0.3430555555555555</v>
      </c>
      <c r="H8229" s="3">
        <v>0.37222222222222223</v>
      </c>
      <c r="I8229" s="3">
        <v>0.39166666666666666</v>
      </c>
      <c r="J8229" s="3">
        <v>0.48958333333333331</v>
      </c>
      <c r="K8229" s="3">
        <v>0.51458333333333328</v>
      </c>
      <c r="L8229" s="3">
        <v>0.76249999999999996</v>
      </c>
      <c r="M8229" s="3">
        <v>0.7833333333333331</v>
      </c>
      <c r="N8229" s="3">
        <v>0.79791666666666661</v>
      </c>
      <c r="O8229" s="3">
        <v>0.84305555555555556</v>
      </c>
      <c r="P8229" s="3">
        <v>0.8125</v>
      </c>
      <c r="Q8229" s="3">
        <f t="shared" si="150"/>
        <v>0.76388888888888884</v>
      </c>
      <c r="R8229" s="3">
        <f>MAX(T8229,P8229)</f>
        <v>0.8125</v>
      </c>
      <c r="S8229" s="3">
        <v>0.7583333333333333</v>
      </c>
      <c r="T8229" s="3">
        <v>0.81111111111111089</v>
      </c>
      <c r="U8229" s="3">
        <f>MAX(M8229+15/60/24-1/24-MOD(M8229+15/60/24-1/24,15/60/24),16/24)</f>
        <v>0.75</v>
      </c>
      <c r="V8229" s="3">
        <f>MIN(M8229-MOD(M8229,15/60/24)-1/24,18.75/24)</f>
        <v>0.73958333333333337</v>
      </c>
      <c r="W8229" s="103">
        <f>M8229-(M8229-E8229)/12*1.25</f>
        <v>0.72213541666666647</v>
      </c>
    </row>
    <row r="8230" spans="1:23" ht="12.75" customHeight="1">
      <c r="A8230" s="1">
        <v>52059</v>
      </c>
      <c r="B8230" t="s">
        <v>331</v>
      </c>
      <c r="C8230" s="3">
        <v>0.12013888888888889</v>
      </c>
      <c r="D8230" s="3">
        <v>0.15555555555555556</v>
      </c>
      <c r="E8230" s="3">
        <v>0.19652777777777777</v>
      </c>
      <c r="F8230" s="3">
        <v>0.31319444444444444</v>
      </c>
      <c r="G8230" s="3">
        <v>0.3430555555555555</v>
      </c>
      <c r="H8230" s="3">
        <v>0.37222222222222223</v>
      </c>
      <c r="I8230" s="3">
        <v>0.3923611111111111</v>
      </c>
      <c r="J8230" s="3">
        <v>0.48958333333333331</v>
      </c>
      <c r="K8230" s="3">
        <v>0.51458333333333328</v>
      </c>
      <c r="L8230" s="3">
        <v>0.76249999999999996</v>
      </c>
      <c r="M8230" s="3">
        <v>0.7833333333333331</v>
      </c>
      <c r="N8230" s="3">
        <v>0.79791666666666661</v>
      </c>
      <c r="O8230" s="3">
        <v>0.84305555555555556</v>
      </c>
      <c r="P8230" s="3">
        <v>0.81041666666666656</v>
      </c>
      <c r="Q8230" s="3">
        <f t="shared" si="150"/>
        <v>0.76388888888888884</v>
      </c>
      <c r="R8230" s="3">
        <f>MAX(T8230,P8230)</f>
        <v>0.81111111111111089</v>
      </c>
      <c r="S8230" s="3">
        <v>0.7583333333333333</v>
      </c>
      <c r="T8230" s="3">
        <v>0.81111111111111089</v>
      </c>
      <c r="U8230" s="3">
        <f>MAX(M8230+15/60/24-1/24-MOD(M8230+15/60/24-1/24,15/60/24),16/24)</f>
        <v>0.75</v>
      </c>
      <c r="V8230" s="3">
        <f>MIN(M8230-MOD(M8230,15/60/24)-1/24,18.75/24)</f>
        <v>0.73958333333333337</v>
      </c>
      <c r="W8230" s="103">
        <f>M8230-(M8230-E8230)/12*1.25</f>
        <v>0.72220775462962938</v>
      </c>
    </row>
    <row r="8231" spans="1:23" ht="12.75" customHeight="1">
      <c r="A8231" s="1">
        <v>52060</v>
      </c>
      <c r="B8231" t="s">
        <v>332</v>
      </c>
      <c r="C8231" s="3">
        <v>0.12083333333333333</v>
      </c>
      <c r="D8231" s="3">
        <v>0.15555555555555556</v>
      </c>
      <c r="E8231" s="3">
        <v>0.19652777777777777</v>
      </c>
      <c r="F8231" s="3">
        <v>0.31388888888888888</v>
      </c>
      <c r="G8231" s="3">
        <v>0.3430555555555555</v>
      </c>
      <c r="H8231" s="3">
        <v>0.37222222222222223</v>
      </c>
      <c r="I8231" s="3">
        <v>0.3923611111111111</v>
      </c>
      <c r="J8231" s="3">
        <v>0.49027777777777781</v>
      </c>
      <c r="K8231" s="3">
        <v>0.51458333333333328</v>
      </c>
      <c r="L8231" s="3">
        <v>0.76249999999999996</v>
      </c>
      <c r="M8231" s="3">
        <v>0.7833333333333331</v>
      </c>
      <c r="N8231" s="3">
        <v>0.79722222222222217</v>
      </c>
      <c r="O8231" s="3">
        <v>0.84236111111111112</v>
      </c>
      <c r="P8231" s="3">
        <v>0.80972222222222212</v>
      </c>
      <c r="Q8231" s="3">
        <f t="shared" si="150"/>
        <v>0.76388888888888884</v>
      </c>
      <c r="R8231" s="3">
        <f>MAX(T8231,P8231)</f>
        <v>0.81111111111111089</v>
      </c>
      <c r="S8231" s="3">
        <v>0.75763888888888886</v>
      </c>
      <c r="T8231" s="3">
        <v>0.81111111111111089</v>
      </c>
      <c r="U8231" s="3">
        <f>MAX(M8231+15/60/24-1/24-MOD(M8231+15/60/24-1/24,15/60/24),16/24)</f>
        <v>0.75</v>
      </c>
      <c r="V8231" s="3">
        <f>MIN(M8231-MOD(M8231,15/60/24)-1/24,18.75/24)</f>
        <v>0.73958333333333337</v>
      </c>
      <c r="W8231" s="103">
        <f>M8231-(M8231-E8231)/12*1.25</f>
        <v>0.72220775462962938</v>
      </c>
    </row>
    <row r="8232" spans="1:23" ht="12.75" customHeight="1">
      <c r="A8232" s="1">
        <v>52061</v>
      </c>
      <c r="B8232" t="s">
        <v>77</v>
      </c>
      <c r="C8232" s="3">
        <v>0.12152777777777778</v>
      </c>
      <c r="D8232" s="3">
        <v>0.15625</v>
      </c>
      <c r="E8232" s="3">
        <v>0.19722222222222222</v>
      </c>
      <c r="F8232" s="3">
        <v>0.31388888888888888</v>
      </c>
      <c r="G8232" s="3">
        <v>0.34375</v>
      </c>
      <c r="H8232" s="3">
        <v>0.37291666666666662</v>
      </c>
      <c r="I8232" s="3">
        <v>0.3923611111111111</v>
      </c>
      <c r="J8232" s="3">
        <v>0.49027777777777781</v>
      </c>
      <c r="K8232" s="3">
        <v>0.51458333333333328</v>
      </c>
      <c r="L8232" s="3">
        <v>0.76180555555555562</v>
      </c>
      <c r="M8232" s="3">
        <v>0.78263888888888866</v>
      </c>
      <c r="N8232" s="3">
        <v>0.79722222222222217</v>
      </c>
      <c r="O8232" s="3">
        <v>0.84236111111111112</v>
      </c>
      <c r="P8232" s="3">
        <v>0.80972222222222212</v>
      </c>
      <c r="Q8232" s="3">
        <f t="shared" si="150"/>
        <v>0.7631944444444444</v>
      </c>
      <c r="R8232" s="3">
        <f>MAX(T8232,P8232)</f>
        <v>0.81041666666666667</v>
      </c>
      <c r="S8232" s="3">
        <v>0.75763888888888886</v>
      </c>
      <c r="T8232" s="3">
        <v>0.81041666666666667</v>
      </c>
      <c r="U8232" s="3">
        <f>MAX(M8232+15/60/24-1/24-MOD(M8232+15/60/24-1/24,15/60/24),16/24)</f>
        <v>0.75</v>
      </c>
      <c r="V8232" s="3">
        <f>MIN(M8232-MOD(M8232,15/60/24)-1/24,18.75/24)</f>
        <v>0.73958333333333337</v>
      </c>
      <c r="W8232" s="103">
        <f>M8232-(M8232-E8232)/12*1.25</f>
        <v>0.72165798611111087</v>
      </c>
    </row>
    <row r="8233" spans="1:23" ht="12.75" customHeight="1">
      <c r="A8233" s="1">
        <v>52062</v>
      </c>
      <c r="B8233" t="s">
        <v>333</v>
      </c>
      <c r="C8233" s="3">
        <v>0.12222222222222223</v>
      </c>
      <c r="D8233" s="3">
        <v>0.15694444444444444</v>
      </c>
      <c r="E8233" s="3">
        <v>0.19722222222222222</v>
      </c>
      <c r="F8233" s="3">
        <v>0.31388888888888888</v>
      </c>
      <c r="G8233" s="3">
        <v>0.34375</v>
      </c>
      <c r="H8233" s="3">
        <v>0.37291666666666662</v>
      </c>
      <c r="I8233" s="3">
        <v>0.3923611111111111</v>
      </c>
      <c r="J8233" s="3">
        <v>0.49027777777777781</v>
      </c>
      <c r="K8233" s="3">
        <v>0.51458333333333328</v>
      </c>
      <c r="L8233" s="3">
        <v>0.76180555555555562</v>
      </c>
      <c r="M8233" s="3">
        <v>0.78263888888888866</v>
      </c>
      <c r="N8233" s="3">
        <v>0.79722222222222217</v>
      </c>
      <c r="O8233" s="3">
        <v>0.84166666666666667</v>
      </c>
      <c r="P8233" s="3">
        <v>0.80972222222222212</v>
      </c>
      <c r="Q8233" s="3">
        <f t="shared" si="150"/>
        <v>0.7631944444444444</v>
      </c>
      <c r="R8233" s="3">
        <f>MAX(T8233,P8233)</f>
        <v>0.81041666666666667</v>
      </c>
      <c r="S8233" s="3">
        <v>0.75694444444444453</v>
      </c>
      <c r="T8233" s="3">
        <v>0.81041666666666667</v>
      </c>
      <c r="U8233" s="3">
        <f>MAX(M8233+15/60/24-1/24-MOD(M8233+15/60/24-1/24,15/60/24),16/24)</f>
        <v>0.75</v>
      </c>
      <c r="V8233" s="3">
        <f>MIN(M8233-MOD(M8233,15/60/24)-1/24,18.75/24)</f>
        <v>0.73958333333333337</v>
      </c>
      <c r="W8233" s="103">
        <f>M8233-(M8233-E8233)/12*1.25</f>
        <v>0.72165798611111087</v>
      </c>
    </row>
    <row r="8234" spans="1:23" ht="12.75" customHeight="1">
      <c r="A8234" s="1">
        <v>52063</v>
      </c>
      <c r="B8234" t="s">
        <v>334</v>
      </c>
      <c r="C8234" s="3">
        <v>0.12222222222222223</v>
      </c>
      <c r="D8234" s="3">
        <v>0.15694444444444444</v>
      </c>
      <c r="E8234" s="3">
        <v>0.19791666666666666</v>
      </c>
      <c r="F8234" s="3">
        <v>0.31458333333333333</v>
      </c>
      <c r="G8234" s="3">
        <v>0.34375</v>
      </c>
      <c r="H8234" s="3">
        <v>0.37291666666666662</v>
      </c>
      <c r="I8234" s="3">
        <v>0.39305555555555555</v>
      </c>
      <c r="J8234" s="3">
        <v>0.49027777777777781</v>
      </c>
      <c r="K8234" s="3">
        <v>0.51458333333333328</v>
      </c>
      <c r="L8234" s="3">
        <v>0.76180555555555562</v>
      </c>
      <c r="M8234" s="3">
        <v>0.78263888888888866</v>
      </c>
      <c r="N8234" s="3">
        <v>0.79652777777777783</v>
      </c>
      <c r="O8234" s="3">
        <v>0.84166666666666667</v>
      </c>
      <c r="P8234" s="3">
        <v>0.80902777777777779</v>
      </c>
      <c r="Q8234" s="3">
        <f t="shared" si="150"/>
        <v>0.76250000000000007</v>
      </c>
      <c r="R8234" s="3">
        <f>MAX(T8234,P8234)</f>
        <v>0.80972222222222234</v>
      </c>
      <c r="S8234" s="3">
        <v>0.75694444444444453</v>
      </c>
      <c r="T8234" s="3">
        <v>0.80972222222222234</v>
      </c>
      <c r="U8234" s="3">
        <f>MAX(M8234+15/60/24-1/24-MOD(M8234+15/60/24-1/24,15/60/24),16/24)</f>
        <v>0.75</v>
      </c>
      <c r="V8234" s="3">
        <f>MIN(M8234-MOD(M8234,15/60/24)-1/24,18.75/24)</f>
        <v>0.73958333333333337</v>
      </c>
      <c r="W8234" s="103">
        <f>M8234-(M8234-E8234)/12*1.25</f>
        <v>0.72173032407407389</v>
      </c>
    </row>
    <row r="8235" spans="1:23" ht="12.75" customHeight="1">
      <c r="A8235" s="1">
        <v>52064</v>
      </c>
      <c r="B8235" t="s">
        <v>335</v>
      </c>
      <c r="C8235" s="3">
        <v>0.12291666666666667</v>
      </c>
      <c r="D8235" s="3">
        <v>0.15763888888888888</v>
      </c>
      <c r="E8235" s="3">
        <v>0.1986111111111111</v>
      </c>
      <c r="F8235" s="3">
        <v>0.31458333333333333</v>
      </c>
      <c r="G8235" s="3">
        <v>0.3444444444444445</v>
      </c>
      <c r="H8235" s="3">
        <v>0.37361111111111112</v>
      </c>
      <c r="I8235" s="3">
        <v>0.39305555555555555</v>
      </c>
      <c r="J8235" s="3">
        <v>0.49027777777777781</v>
      </c>
      <c r="K8235" s="3">
        <v>0.51458333333333328</v>
      </c>
      <c r="L8235" s="3">
        <v>0.76249999999999996</v>
      </c>
      <c r="M8235" s="3">
        <v>0.78194444444444422</v>
      </c>
      <c r="N8235" s="3">
        <v>0.79652777777777783</v>
      </c>
      <c r="O8235" s="3">
        <v>0.84097222222222223</v>
      </c>
      <c r="P8235" s="3">
        <v>0.80902777777777779</v>
      </c>
      <c r="Q8235" s="3">
        <f t="shared" si="150"/>
        <v>0.76250000000000007</v>
      </c>
      <c r="R8235" s="3">
        <f>MAX(T8235,P8235)</f>
        <v>0.80972222222222234</v>
      </c>
      <c r="S8235" s="3">
        <v>0.75694444444444453</v>
      </c>
      <c r="T8235" s="3">
        <v>0.80972222222222234</v>
      </c>
      <c r="U8235" s="3">
        <f>MAX(M8235+15/60/24-1/24-MOD(M8235+15/60/24-1/24,15/60/24),16/24)</f>
        <v>0.75</v>
      </c>
      <c r="V8235" s="3">
        <f>MIN(M8235-MOD(M8235,15/60/24)-1/24,18.75/24)</f>
        <v>0.73958333333333337</v>
      </c>
      <c r="W8235" s="103">
        <f>M8235-(M8235-E8235)/12*1.25</f>
        <v>0.72118055555555538</v>
      </c>
    </row>
    <row r="8236" spans="1:23" ht="12.75" customHeight="1">
      <c r="A8236" s="1">
        <v>52065</v>
      </c>
      <c r="B8236" t="s">
        <v>336</v>
      </c>
      <c r="C8236" s="3">
        <v>0.12361111111111112</v>
      </c>
      <c r="D8236" s="3">
        <v>0.15833333333333333</v>
      </c>
      <c r="E8236" s="3">
        <v>0.1986111111111111</v>
      </c>
      <c r="F8236" s="3">
        <v>0.31527777777777777</v>
      </c>
      <c r="G8236" s="3">
        <v>0.3444444444444445</v>
      </c>
      <c r="H8236" s="3">
        <v>0.37361111111111112</v>
      </c>
      <c r="I8236" s="3">
        <v>0.39305555555555555</v>
      </c>
      <c r="J8236" s="3">
        <v>0.49027777777777781</v>
      </c>
      <c r="K8236" s="3">
        <v>0.51458333333333328</v>
      </c>
      <c r="L8236" s="3">
        <v>0.76111111111111107</v>
      </c>
      <c r="M8236" s="3">
        <v>0.78194444444444422</v>
      </c>
      <c r="N8236" s="3">
        <v>0.79583333333333339</v>
      </c>
      <c r="O8236" s="3">
        <v>0.84027777777777779</v>
      </c>
      <c r="P8236" s="3">
        <v>0.81041666666666667</v>
      </c>
      <c r="Q8236" s="3">
        <f t="shared" si="150"/>
        <v>0.76250000000000007</v>
      </c>
      <c r="R8236" s="3">
        <f>MAX(T8236,P8236)</f>
        <v>0.81041666666666667</v>
      </c>
      <c r="S8236" s="3">
        <v>0.75624999999999998</v>
      </c>
      <c r="T8236" s="3">
        <v>0.80902777777777779</v>
      </c>
      <c r="U8236" s="3">
        <f>MAX(M8236+15/60/24-1/24-MOD(M8236+15/60/24-1/24,15/60/24),16/24)</f>
        <v>0.75</v>
      </c>
      <c r="V8236" s="3">
        <f>MIN(M8236-MOD(M8236,15/60/24)-1/24,18.75/24)</f>
        <v>0.73958333333333337</v>
      </c>
      <c r="W8236" s="103">
        <f>M8236-(M8236-E8236)/12*1.25</f>
        <v>0.72118055555555538</v>
      </c>
    </row>
    <row r="8237" spans="1:23" ht="12.75" customHeight="1">
      <c r="A8237" s="1">
        <v>52066</v>
      </c>
      <c r="B8237" t="s">
        <v>337</v>
      </c>
      <c r="C8237" s="3">
        <v>0.12430555555555556</v>
      </c>
      <c r="D8237" s="3">
        <v>0.15902777777777777</v>
      </c>
      <c r="E8237" s="3">
        <v>0.19930555555555554</v>
      </c>
      <c r="F8237" s="3">
        <v>0.31527777777777777</v>
      </c>
      <c r="G8237" s="3">
        <v>0.3444444444444445</v>
      </c>
      <c r="H8237" s="3">
        <v>0.37361111111111112</v>
      </c>
      <c r="I8237" s="3">
        <v>0.39305555555555555</v>
      </c>
      <c r="J8237" s="3">
        <v>0.49027777777777781</v>
      </c>
      <c r="K8237" s="3">
        <v>0.51458333333333328</v>
      </c>
      <c r="L8237" s="3">
        <v>0.76041666666666663</v>
      </c>
      <c r="M8237" s="3">
        <v>0.78125</v>
      </c>
      <c r="N8237" s="3">
        <v>0.79583333333333339</v>
      </c>
      <c r="O8237" s="3">
        <v>0.84027777777777779</v>
      </c>
      <c r="P8237" s="3">
        <v>0.80833333333333335</v>
      </c>
      <c r="Q8237" s="3">
        <f t="shared" si="150"/>
        <v>0.76180555555555551</v>
      </c>
      <c r="R8237" s="3">
        <f>MAX(T8237,P8237)</f>
        <v>0.80902777777777779</v>
      </c>
      <c r="S8237" s="3">
        <v>0.75624999999999998</v>
      </c>
      <c r="T8237" s="3">
        <v>0.80902777777777779</v>
      </c>
      <c r="U8237" s="3">
        <f>MAX(M8237+15/60/24-1/24-MOD(M8237+15/60/24-1/24,15/60/24),16/24)</f>
        <v>0.75</v>
      </c>
      <c r="V8237" s="3">
        <f>MIN(M8237-MOD(M8237,15/60/24)-1/24,18.75/24)</f>
        <v>0.73958333333333337</v>
      </c>
      <c r="W8237" s="103">
        <f>M8237-(M8237-E8237)/12*1.25</f>
        <v>0.72063078703703698</v>
      </c>
    </row>
    <row r="8238" spans="1:23" ht="12.75" customHeight="1">
      <c r="A8238" s="1">
        <v>52067</v>
      </c>
      <c r="B8238" t="s">
        <v>338</v>
      </c>
      <c r="C8238" s="3">
        <v>0.125</v>
      </c>
      <c r="D8238" s="3">
        <v>0.15902777777777777</v>
      </c>
      <c r="E8238" s="3">
        <v>0.19930555555555554</v>
      </c>
      <c r="F8238" s="3">
        <v>0.31597222222222221</v>
      </c>
      <c r="G8238" s="3">
        <v>0.34513888888888888</v>
      </c>
      <c r="H8238" s="3">
        <v>0.37361111111111112</v>
      </c>
      <c r="I8238" s="3">
        <v>0.39374999999999999</v>
      </c>
      <c r="J8238" s="3">
        <v>0.49027777777777781</v>
      </c>
      <c r="K8238" s="3">
        <v>0.51458333333333328</v>
      </c>
      <c r="L8238" s="3">
        <v>0.76041666666666663</v>
      </c>
      <c r="M8238" s="3">
        <v>0.78125</v>
      </c>
      <c r="N8238" s="3">
        <v>0.79513888888888884</v>
      </c>
      <c r="O8238" s="3">
        <v>0.83958333333333335</v>
      </c>
      <c r="P8238" s="3">
        <v>0.8076388888888888</v>
      </c>
      <c r="Q8238" s="3">
        <f t="shared" si="150"/>
        <v>0.76180555555555551</v>
      </c>
      <c r="R8238" s="3">
        <f>MAX(T8238,P8238)</f>
        <v>0.80833333333333357</v>
      </c>
      <c r="S8238" s="3">
        <v>0.75555555555555554</v>
      </c>
      <c r="T8238" s="3">
        <v>0.80833333333333357</v>
      </c>
      <c r="U8238" s="3">
        <f>MAX(M8238+15/60/24-1/24-MOD(M8238+15/60/24-1/24,15/60/24),16/24)</f>
        <v>0.75</v>
      </c>
      <c r="V8238" s="3">
        <f>MIN(M8238-MOD(M8238,15/60/24)-1/24,18.75/24)</f>
        <v>0.73958333333333337</v>
      </c>
      <c r="W8238" s="103">
        <f>M8238-(M8238-E8238)/12*1.25</f>
        <v>0.72063078703703698</v>
      </c>
    </row>
    <row r="8239" spans="1:23" ht="12.75" customHeight="1">
      <c r="A8239" s="1">
        <v>52068</v>
      </c>
      <c r="B8239" t="s">
        <v>78</v>
      </c>
      <c r="C8239" s="3">
        <v>0.12569444444444444</v>
      </c>
      <c r="D8239" s="3">
        <v>0.15972222222222224</v>
      </c>
      <c r="E8239" s="3">
        <v>0.2</v>
      </c>
      <c r="F8239" s="3">
        <v>0.31597222222222221</v>
      </c>
      <c r="G8239" s="3">
        <v>0.34513888888888888</v>
      </c>
      <c r="H8239" s="3">
        <v>0.3743055555555555</v>
      </c>
      <c r="I8239" s="3">
        <v>0.39374999999999999</v>
      </c>
      <c r="J8239" s="3">
        <v>0.49027777777777781</v>
      </c>
      <c r="K8239" s="3">
        <v>0.51458333333333328</v>
      </c>
      <c r="L8239" s="3">
        <v>0.7597222222222223</v>
      </c>
      <c r="M8239" s="3">
        <v>0.78055555555555534</v>
      </c>
      <c r="N8239" s="3">
        <v>0.79513888888888884</v>
      </c>
      <c r="O8239" s="3">
        <v>0.83888888888888891</v>
      </c>
      <c r="P8239" s="3">
        <v>0.8076388888888888</v>
      </c>
      <c r="Q8239" s="3">
        <f t="shared" si="150"/>
        <v>0.76111111111111107</v>
      </c>
      <c r="R8239" s="3">
        <f>MAX(T8239,P8239)</f>
        <v>0.80763888888888902</v>
      </c>
      <c r="S8239" s="3">
        <v>0.75555555555555554</v>
      </c>
      <c r="T8239" s="3">
        <v>0.80763888888888902</v>
      </c>
      <c r="U8239" s="3">
        <f>MAX(M8239+15/60/24-1/24-MOD(M8239+15/60/24-1/24,15/60/24),16/24)</f>
        <v>0.73958333333333326</v>
      </c>
      <c r="V8239" s="3">
        <f>MIN(M8239-MOD(M8239,15/60/24)-1/24,18.75/24)</f>
        <v>0.72916666666666663</v>
      </c>
      <c r="W8239" s="103">
        <f>M8239-(M8239-E8239)/12*1.25</f>
        <v>0.72008101851851836</v>
      </c>
    </row>
    <row r="8240" spans="1:23" ht="12.75" customHeight="1">
      <c r="A8240" s="1">
        <v>52069</v>
      </c>
      <c r="B8240" t="s">
        <v>339</v>
      </c>
      <c r="C8240" s="3">
        <v>0.12638888888888888</v>
      </c>
      <c r="D8240" s="3">
        <v>0.16041666666666668</v>
      </c>
      <c r="E8240" s="3">
        <v>0.20069444444444443</v>
      </c>
      <c r="F8240" s="3">
        <v>0.31597222222222221</v>
      </c>
      <c r="G8240" s="3">
        <v>0.34513888888888888</v>
      </c>
      <c r="H8240" s="3">
        <v>0.3743055555555555</v>
      </c>
      <c r="I8240" s="3">
        <v>0.39374999999999999</v>
      </c>
      <c r="J8240" s="3">
        <v>0.49027777777777781</v>
      </c>
      <c r="K8240" s="3">
        <v>0.51458333333333328</v>
      </c>
      <c r="L8240" s="3">
        <v>0.7597222222222223</v>
      </c>
      <c r="M8240" s="3">
        <v>0.78055555555555534</v>
      </c>
      <c r="N8240" s="3">
        <v>0.7944444444444444</v>
      </c>
      <c r="O8240" s="3">
        <v>0.83888888888888891</v>
      </c>
      <c r="P8240" s="3">
        <v>0.80694444444444435</v>
      </c>
      <c r="Q8240" s="3">
        <f t="shared" si="150"/>
        <v>0.76111111111111107</v>
      </c>
      <c r="R8240" s="3">
        <f>MAX(T8240,P8240)</f>
        <v>0.80763888888888891</v>
      </c>
      <c r="S8240" s="3">
        <v>0.75486111111111109</v>
      </c>
      <c r="T8240" s="3">
        <v>0.80763888888888891</v>
      </c>
      <c r="U8240" s="3">
        <f>MAX(M8240+15/60/24-1/24-MOD(M8240+15/60/24-1/24,15/60/24),16/24)</f>
        <v>0.73958333333333326</v>
      </c>
      <c r="V8240" s="3">
        <f>MIN(M8240-MOD(M8240,15/60/24)-1/24,18.75/24)</f>
        <v>0.72916666666666663</v>
      </c>
      <c r="W8240" s="103">
        <f>M8240-(M8240-E8240)/12*1.25</f>
        <v>0.72015335648148127</v>
      </c>
    </row>
    <row r="8241" spans="1:23" ht="12.75" customHeight="1">
      <c r="A8241" s="1">
        <v>52070</v>
      </c>
      <c r="B8241" t="s">
        <v>340</v>
      </c>
      <c r="C8241" s="3">
        <v>0.12708333333333333</v>
      </c>
      <c r="D8241" s="3">
        <v>0.16111111111111112</v>
      </c>
      <c r="E8241" s="3">
        <v>0.20069444444444443</v>
      </c>
      <c r="F8241" s="3">
        <v>0.31666666666666665</v>
      </c>
      <c r="G8241" s="3">
        <v>0.34583333333333338</v>
      </c>
      <c r="H8241" s="3">
        <v>0.3743055555555555</v>
      </c>
      <c r="I8241" s="3">
        <v>0.39374999999999999</v>
      </c>
      <c r="J8241" s="3">
        <v>0.49027777777777781</v>
      </c>
      <c r="K8241" s="3">
        <v>0.51458333333333328</v>
      </c>
      <c r="L8241" s="3">
        <v>0.75902777777777775</v>
      </c>
      <c r="M8241" s="3">
        <v>0.77986111111111089</v>
      </c>
      <c r="N8241" s="3">
        <v>0.7944444444444444</v>
      </c>
      <c r="O8241" s="3">
        <v>0.83819444444444446</v>
      </c>
      <c r="P8241" s="3">
        <v>0.80694444444444435</v>
      </c>
      <c r="Q8241" s="3">
        <f t="shared" si="150"/>
        <v>0.76041666666666663</v>
      </c>
      <c r="R8241" s="3">
        <f>MAX(T8241,P8241)</f>
        <v>0.80694444444444446</v>
      </c>
      <c r="S8241" s="3">
        <v>0.75416666666666676</v>
      </c>
      <c r="T8241" s="3">
        <v>0.80694444444444446</v>
      </c>
      <c r="U8241" s="3">
        <f>MAX(M8241+15/60/24-1/24-MOD(M8241+15/60/24-1/24,15/60/24),16/24)</f>
        <v>0.73958333333333326</v>
      </c>
      <c r="V8241" s="3">
        <f>MIN(M8241-MOD(M8241,15/60/24)-1/24,18.75/24)</f>
        <v>0.72916666666666663</v>
      </c>
      <c r="W8241" s="103">
        <f>M8241-(M8241-E8241)/12*1.25</f>
        <v>0.71953124999999984</v>
      </c>
    </row>
    <row r="8242" spans="1:23" ht="12.75" customHeight="1">
      <c r="A8242" s="1">
        <v>52071</v>
      </c>
      <c r="B8242" t="s">
        <v>341</v>
      </c>
      <c r="C8242" s="3">
        <v>0.1277777777777778</v>
      </c>
      <c r="D8242" s="3">
        <v>0.16111111111111112</v>
      </c>
      <c r="E8242" s="3">
        <v>0.20138888888888887</v>
      </c>
      <c r="F8242" s="3">
        <v>0.31666666666666665</v>
      </c>
      <c r="G8242" s="3">
        <v>0.34583333333333338</v>
      </c>
      <c r="H8242" s="3">
        <v>0.375</v>
      </c>
      <c r="I8242" s="3">
        <v>0.39444444444444443</v>
      </c>
      <c r="J8242" s="3">
        <v>0.49027777777777781</v>
      </c>
      <c r="K8242" s="3">
        <v>0.51458333333333328</v>
      </c>
      <c r="L8242" s="3">
        <v>0.7597222222222223</v>
      </c>
      <c r="M8242" s="3">
        <v>0.77986111111111089</v>
      </c>
      <c r="N8242" s="3">
        <v>0.79374999999999996</v>
      </c>
      <c r="O8242" s="3">
        <v>0.83750000000000002</v>
      </c>
      <c r="P8242" s="3">
        <v>0.80625000000000002</v>
      </c>
      <c r="Q8242" s="3">
        <f t="shared" si="150"/>
        <v>0.7597222222222223</v>
      </c>
      <c r="R8242" s="3">
        <f>MAX(T8242,P8242)</f>
        <v>0.80625000000000002</v>
      </c>
      <c r="S8242" s="3">
        <v>0.75416666666666676</v>
      </c>
      <c r="T8242" s="3">
        <v>0.80625000000000002</v>
      </c>
      <c r="U8242" s="3">
        <f>MAX(M8242+15/60/24-1/24-MOD(M8242+15/60/24-1/24,15/60/24),16/24)</f>
        <v>0.73958333333333326</v>
      </c>
      <c r="V8242" s="3">
        <f>MIN(M8242-MOD(M8242,15/60/24)-1/24,18.75/24)</f>
        <v>0.72916666666666663</v>
      </c>
      <c r="W8242" s="103">
        <f>M8242-(M8242-E8242)/12*1.25</f>
        <v>0.71960358796296275</v>
      </c>
    </row>
    <row r="8243" spans="1:23" ht="12.75" customHeight="1">
      <c r="A8243" s="1">
        <v>52072</v>
      </c>
      <c r="B8243" t="s">
        <v>342</v>
      </c>
      <c r="C8243" s="3">
        <v>0.12847222222222224</v>
      </c>
      <c r="D8243" s="3">
        <v>0.16180555555555556</v>
      </c>
      <c r="E8243" s="3">
        <v>0.20208333333333331</v>
      </c>
      <c r="F8243" s="3">
        <v>0.31736111111111115</v>
      </c>
      <c r="G8243" s="3">
        <v>0.34583333333333338</v>
      </c>
      <c r="H8243" s="3">
        <v>0.375</v>
      </c>
      <c r="I8243" s="3">
        <v>0.39444444444444443</v>
      </c>
      <c r="J8243" s="3">
        <v>0.49027777777777781</v>
      </c>
      <c r="K8243" s="3">
        <v>0.51458333333333328</v>
      </c>
      <c r="L8243" s="3">
        <v>0.7583333333333333</v>
      </c>
      <c r="M8243" s="3">
        <v>0.77916666666666645</v>
      </c>
      <c r="N8243" s="3">
        <v>0.79305555555555562</v>
      </c>
      <c r="O8243" s="3">
        <v>0.83680555555555558</v>
      </c>
      <c r="P8243" s="3">
        <v>0.80763888888888891</v>
      </c>
      <c r="Q8243" s="3">
        <f t="shared" si="150"/>
        <v>0.7597222222222223</v>
      </c>
      <c r="R8243" s="3">
        <f>MAX(T8243,P8243)</f>
        <v>0.80763888888888891</v>
      </c>
      <c r="S8243" s="3">
        <v>0.75347222222222221</v>
      </c>
      <c r="T8243" s="3">
        <v>0.80625000000000002</v>
      </c>
      <c r="U8243" s="3">
        <f>MAX(M8243+15/60/24-1/24-MOD(M8243+15/60/24-1/24,15/60/24),16/24)</f>
        <v>0.73958333333333326</v>
      </c>
      <c r="V8243" s="3">
        <f>MIN(M8243-MOD(M8243,15/60/24)-1/24,18.75/24)</f>
        <v>0.72916666666666663</v>
      </c>
      <c r="W8243" s="103">
        <f>M8243-(M8243-E8243)/12*1.25</f>
        <v>0.71905381944444424</v>
      </c>
    </row>
    <row r="8244" spans="1:23" ht="12.75" customHeight="1">
      <c r="A8244" s="1">
        <v>52073</v>
      </c>
      <c r="B8244" t="s">
        <v>343</v>
      </c>
      <c r="C8244" s="3">
        <v>0.12916666666666668</v>
      </c>
      <c r="D8244" s="3">
        <v>0.16250000000000001</v>
      </c>
      <c r="E8244" s="3">
        <v>0.20208333333333331</v>
      </c>
      <c r="F8244" s="3">
        <v>0.31736111111111115</v>
      </c>
      <c r="G8244" s="3">
        <v>0.34652777777777777</v>
      </c>
      <c r="H8244" s="3">
        <v>0.375</v>
      </c>
      <c r="I8244" s="3">
        <v>0.39444444444444443</v>
      </c>
      <c r="J8244" s="3">
        <v>0.49027777777777781</v>
      </c>
      <c r="K8244" s="3">
        <v>0.51458333333333328</v>
      </c>
      <c r="L8244" s="3">
        <v>0.7583333333333333</v>
      </c>
      <c r="M8244" s="3">
        <v>0.77916666666666645</v>
      </c>
      <c r="N8244" s="3">
        <v>0.79305555555555562</v>
      </c>
      <c r="O8244" s="3">
        <v>0.83611111111111114</v>
      </c>
      <c r="P8244" s="3">
        <v>0.80555555555555558</v>
      </c>
      <c r="Q8244" s="3">
        <f t="shared" si="150"/>
        <v>0.75902777777777775</v>
      </c>
      <c r="R8244" s="3">
        <f>MAX(T8244,P8244)</f>
        <v>0.80555555555555569</v>
      </c>
      <c r="S8244" s="3">
        <v>0.75347222222222221</v>
      </c>
      <c r="T8244" s="3">
        <v>0.80555555555555569</v>
      </c>
      <c r="U8244" s="3">
        <f>MAX(M8244+15/60/24-1/24-MOD(M8244+15/60/24-1/24,15/60/24),16/24)</f>
        <v>0.73958333333333326</v>
      </c>
      <c r="V8244" s="3">
        <f>MIN(M8244-MOD(M8244,15/60/24)-1/24,18.75/24)</f>
        <v>0.72916666666666663</v>
      </c>
      <c r="W8244" s="103">
        <f>M8244-(M8244-E8244)/12*1.25</f>
        <v>0.71905381944444424</v>
      </c>
    </row>
    <row r="8245" spans="1:23" ht="12.75" customHeight="1">
      <c r="A8245" s="1">
        <v>52074</v>
      </c>
      <c r="B8245" t="s">
        <v>344</v>
      </c>
      <c r="C8245" s="3">
        <v>0.12986111111111112</v>
      </c>
      <c r="D8245" s="3">
        <v>0.16319444444444445</v>
      </c>
      <c r="E8245" s="3">
        <v>0.20277777777777781</v>
      </c>
      <c r="F8245" s="3">
        <v>0.31805555555555554</v>
      </c>
      <c r="G8245" s="3">
        <v>0.34652777777777777</v>
      </c>
      <c r="H8245" s="3">
        <v>0.3756944444444445</v>
      </c>
      <c r="I8245" s="3">
        <v>0.39444444444444443</v>
      </c>
      <c r="J8245" s="3">
        <v>0.49027777777777781</v>
      </c>
      <c r="K8245" s="3">
        <v>0.51458333333333328</v>
      </c>
      <c r="L8245" s="3">
        <v>0.75763888888888886</v>
      </c>
      <c r="M8245" s="3">
        <v>0.77847222222222201</v>
      </c>
      <c r="N8245" s="3">
        <v>0.79236111111111107</v>
      </c>
      <c r="O8245" s="3">
        <v>0.83611111111111114</v>
      </c>
      <c r="P8245" s="3">
        <v>0.80486111111111103</v>
      </c>
      <c r="Q8245" s="3">
        <f t="shared" si="150"/>
        <v>0.75902777777777775</v>
      </c>
      <c r="R8245" s="3">
        <f>MAX(T8245,P8245)</f>
        <v>0.80486111111111125</v>
      </c>
      <c r="S8245" s="3">
        <v>0.75277777777777777</v>
      </c>
      <c r="T8245" s="3">
        <v>0.80486111111111125</v>
      </c>
      <c r="U8245" s="3">
        <f>MAX(M8245+15/60/24-1/24-MOD(M8245+15/60/24-1/24,15/60/24),16/24)</f>
        <v>0.73958333333333326</v>
      </c>
      <c r="V8245" s="3">
        <f>MIN(M8245-MOD(M8245,15/60/24)-1/24,18.75/24)</f>
        <v>0.72916666666666663</v>
      </c>
      <c r="W8245" s="103">
        <f>M8245-(M8245-E8245)/12*1.25</f>
        <v>0.71850405092592573</v>
      </c>
    </row>
    <row r="8246" spans="1:23" ht="12.75" customHeight="1">
      <c r="A8246" s="1">
        <v>52075</v>
      </c>
      <c r="B8246" t="s">
        <v>79</v>
      </c>
      <c r="C8246" s="3">
        <v>0.13055555555555556</v>
      </c>
      <c r="D8246" s="3">
        <v>0.16319444444444445</v>
      </c>
      <c r="E8246" s="3">
        <v>0.20277777777777781</v>
      </c>
      <c r="F8246" s="3">
        <v>0.31805555555555554</v>
      </c>
      <c r="G8246" s="3">
        <v>0.34652777777777777</v>
      </c>
      <c r="H8246" s="3">
        <v>0.3756944444444445</v>
      </c>
      <c r="I8246" s="3">
        <v>0.39444444444444443</v>
      </c>
      <c r="J8246" s="3">
        <v>0.49027777777777781</v>
      </c>
      <c r="K8246" s="3">
        <v>0.51458333333333328</v>
      </c>
      <c r="L8246" s="3">
        <v>0.75694444444444453</v>
      </c>
      <c r="M8246" s="3">
        <v>0.77777777777777757</v>
      </c>
      <c r="N8246" s="3">
        <v>0.79166666666666663</v>
      </c>
      <c r="O8246" s="3">
        <v>0.8354166666666667</v>
      </c>
      <c r="P8246" s="3">
        <v>0.80416666666666659</v>
      </c>
      <c r="Q8246" s="3">
        <f t="shared" si="150"/>
        <v>0.7583333333333333</v>
      </c>
      <c r="R8246" s="3">
        <f>MAX(T8246,P8246)</f>
        <v>0.80416666666666659</v>
      </c>
      <c r="S8246" s="3">
        <v>0.75208333333333333</v>
      </c>
      <c r="T8246" s="3">
        <v>0.80416666666666659</v>
      </c>
      <c r="U8246" s="3">
        <f>MAX(M8246+15/60/24-1/24-MOD(M8246+15/60/24-1/24,15/60/24),16/24)</f>
        <v>0.73958333333333326</v>
      </c>
      <c r="V8246" s="3">
        <f>MIN(M8246-MOD(M8246,15/60/24)-1/24,18.75/24)</f>
        <v>0.72916666666666663</v>
      </c>
      <c r="W8246" s="103">
        <f>M8246-(M8246-E8246)/12*1.25</f>
        <v>0.71788194444444431</v>
      </c>
    </row>
    <row r="8247" spans="1:23" ht="12.75" customHeight="1">
      <c r="A8247" s="1">
        <v>52076</v>
      </c>
      <c r="B8247" t="s">
        <v>345</v>
      </c>
      <c r="C8247" s="3">
        <v>0.13125000000000001</v>
      </c>
      <c r="D8247" s="3">
        <v>0.16388888888888889</v>
      </c>
      <c r="E8247" s="3">
        <v>0.20347222222222219</v>
      </c>
      <c r="F8247" s="3">
        <v>0.31874999999999998</v>
      </c>
      <c r="G8247" s="3">
        <v>0.34722222222222227</v>
      </c>
      <c r="H8247" s="3">
        <v>0.3756944444444445</v>
      </c>
      <c r="I8247" s="3">
        <v>0.39513888888888887</v>
      </c>
      <c r="J8247" s="3">
        <v>0.49027777777777781</v>
      </c>
      <c r="K8247" s="3">
        <v>0.51458333333333328</v>
      </c>
      <c r="L8247" s="3">
        <v>0.75694444444444453</v>
      </c>
      <c r="M8247" s="3">
        <v>0.77777777777777757</v>
      </c>
      <c r="N8247" s="3">
        <v>0.79166666666666663</v>
      </c>
      <c r="O8247" s="3">
        <v>0.83472222222222225</v>
      </c>
      <c r="P8247" s="3">
        <v>0.80416666666666659</v>
      </c>
      <c r="Q8247" s="3">
        <f t="shared" si="150"/>
        <v>0.75763888888888886</v>
      </c>
      <c r="R8247" s="3">
        <f>MAX(T8247,P8247)</f>
        <v>0.80416666666666659</v>
      </c>
      <c r="S8247" s="3">
        <v>0.75138888888888899</v>
      </c>
      <c r="T8247" s="3">
        <v>0.80416666666666659</v>
      </c>
      <c r="U8247" s="3">
        <f>MAX(M8247+15/60/24-1/24-MOD(M8247+15/60/24-1/24,15/60/24),16/24)</f>
        <v>0.73958333333333326</v>
      </c>
      <c r="V8247" s="3">
        <f>MIN(M8247-MOD(M8247,15/60/24)-1/24,18.75/24)</f>
        <v>0.72916666666666663</v>
      </c>
      <c r="W8247" s="103">
        <f>M8247-(M8247-E8247)/12*1.25</f>
        <v>0.71795428240740722</v>
      </c>
    </row>
    <row r="8248" spans="1:23" ht="12.75" customHeight="1">
      <c r="A8248" s="1">
        <v>52077</v>
      </c>
      <c r="B8248" t="s">
        <v>346</v>
      </c>
      <c r="C8248" s="3">
        <v>0.13194444444444445</v>
      </c>
      <c r="D8248" s="3">
        <v>0.16458333333333333</v>
      </c>
      <c r="E8248" s="3">
        <v>0.20416666666666669</v>
      </c>
      <c r="F8248" s="3">
        <v>0.31874999999999998</v>
      </c>
      <c r="G8248" s="3">
        <v>0.34722222222222227</v>
      </c>
      <c r="H8248" s="3">
        <v>0.3756944444444445</v>
      </c>
      <c r="I8248" s="3">
        <v>0.39513888888888887</v>
      </c>
      <c r="J8248" s="3">
        <v>0.49027777777777781</v>
      </c>
      <c r="K8248" s="3">
        <v>0.51458333333333328</v>
      </c>
      <c r="L8248" s="3">
        <v>0.75624999999999998</v>
      </c>
      <c r="M8248" s="3">
        <v>0.77708333333333313</v>
      </c>
      <c r="N8248" s="3">
        <v>0.7909722222222223</v>
      </c>
      <c r="O8248" s="3">
        <v>0.83402777777777781</v>
      </c>
      <c r="P8248" s="3">
        <v>0.80347222222222225</v>
      </c>
      <c r="Q8248" s="3">
        <f t="shared" si="150"/>
        <v>0.75694444444444453</v>
      </c>
      <c r="R8248" s="3">
        <f>MAX(T8248,P8248)</f>
        <v>0.80347222222222225</v>
      </c>
      <c r="S8248" s="3">
        <v>0.75138888888888899</v>
      </c>
      <c r="T8248" s="3">
        <v>0.80347222222222225</v>
      </c>
      <c r="U8248" s="3">
        <f>MAX(M8248+15/60/24-1/24-MOD(M8248+15/60/24-1/24,15/60/24),16/24)</f>
        <v>0.73958333333333326</v>
      </c>
      <c r="V8248" s="3">
        <f>MIN(M8248-MOD(M8248,15/60/24)-1/24,18.75/24)</f>
        <v>0.72916666666666663</v>
      </c>
      <c r="W8248" s="103">
        <f>M8248-(M8248-E8248)/12*1.25</f>
        <v>0.71740451388888871</v>
      </c>
    </row>
    <row r="8249" spans="1:23" ht="12.75" customHeight="1">
      <c r="A8249" s="1">
        <v>52078</v>
      </c>
      <c r="B8249" t="s">
        <v>347</v>
      </c>
      <c r="C8249" s="3">
        <v>0.13263888888888889</v>
      </c>
      <c r="D8249" s="3">
        <v>0.16527777777777777</v>
      </c>
      <c r="E8249" s="3">
        <v>0.20416666666666669</v>
      </c>
      <c r="F8249" s="3">
        <v>0.31874999999999998</v>
      </c>
      <c r="G8249" s="3">
        <v>0.34722222222222227</v>
      </c>
      <c r="H8249" s="3">
        <v>0.37638888888888888</v>
      </c>
      <c r="I8249" s="3">
        <v>0.39513888888888887</v>
      </c>
      <c r="J8249" s="3">
        <v>0.49027777777777781</v>
      </c>
      <c r="K8249" s="3">
        <v>0.51458333333333328</v>
      </c>
      <c r="L8249" s="3">
        <v>0.75624999999999998</v>
      </c>
      <c r="M8249" s="3">
        <v>0.77638888888888868</v>
      </c>
      <c r="N8249" s="3">
        <v>0.79027777777777775</v>
      </c>
      <c r="O8249" s="3">
        <v>0.83333333333333337</v>
      </c>
      <c r="P8249" s="3">
        <v>0.8027777777777777</v>
      </c>
      <c r="Q8249" s="3">
        <f t="shared" si="150"/>
        <v>0.75694444444444453</v>
      </c>
      <c r="R8249" s="3">
        <f>MAX(T8249,P8249)</f>
        <v>0.80277777777777792</v>
      </c>
      <c r="S8249" s="3">
        <v>0.75069444444444444</v>
      </c>
      <c r="T8249" s="3">
        <v>0.80277777777777792</v>
      </c>
      <c r="U8249" s="3">
        <f>MAX(M8249+15/60/24-1/24-MOD(M8249+15/60/24-1/24,15/60/24),16/24)</f>
        <v>0.73958333333333326</v>
      </c>
      <c r="V8249" s="3">
        <f>MIN(M8249-MOD(M8249,15/60/24)-1/24,18.75/24)</f>
        <v>0.72916666666666663</v>
      </c>
      <c r="W8249" s="103">
        <f>M8249-(M8249-E8249)/12*1.25</f>
        <v>0.71678240740740717</v>
      </c>
    </row>
    <row r="8250" spans="1:23" ht="12.75" customHeight="1">
      <c r="A8250" s="1">
        <v>52079</v>
      </c>
      <c r="B8250" t="s">
        <v>348</v>
      </c>
      <c r="C8250" s="3">
        <v>0.13333333333333333</v>
      </c>
      <c r="D8250" s="3">
        <v>0.16597222222222222</v>
      </c>
      <c r="E8250" s="3">
        <v>0.20486111111111113</v>
      </c>
      <c r="F8250" s="3">
        <v>0.31944444444444448</v>
      </c>
      <c r="G8250" s="3">
        <v>0.34791666666666665</v>
      </c>
      <c r="H8250" s="3">
        <v>0.37638888888888888</v>
      </c>
      <c r="I8250" s="3">
        <v>0.39513888888888887</v>
      </c>
      <c r="J8250" s="3">
        <v>0.49027777777777781</v>
      </c>
      <c r="K8250" s="3">
        <v>0.51458333333333328</v>
      </c>
      <c r="L8250" s="3">
        <v>0.75486111111111109</v>
      </c>
      <c r="M8250" s="3">
        <v>0.77569444444444424</v>
      </c>
      <c r="N8250" s="3">
        <v>0.7895833333333333</v>
      </c>
      <c r="O8250" s="3">
        <v>0.83263888888888893</v>
      </c>
      <c r="P8250" s="3">
        <v>0.8041666666666667</v>
      </c>
      <c r="Q8250" s="3">
        <f t="shared" si="150"/>
        <v>0.75624999999999998</v>
      </c>
      <c r="R8250" s="3">
        <f>MAX(T8250,P8250)</f>
        <v>0.8041666666666667</v>
      </c>
      <c r="S8250" s="3">
        <v>0.75</v>
      </c>
      <c r="T8250" s="3">
        <v>0.80208333333333348</v>
      </c>
      <c r="U8250" s="3">
        <f>MAX(M8250+15/60/24-1/24-MOD(M8250+15/60/24-1/24,15/60/24),16/24)</f>
        <v>0.73958333333333326</v>
      </c>
      <c r="V8250" s="3">
        <f>MIN(M8250-MOD(M8250,15/60/24)-1/24,18.75/24)</f>
        <v>0.72916666666666663</v>
      </c>
      <c r="W8250" s="103">
        <f>M8250-(M8250-E8250)/12*1.25</f>
        <v>0.71623263888888866</v>
      </c>
    </row>
    <row r="8251" spans="1:23" ht="12.75" customHeight="1">
      <c r="A8251" s="1">
        <v>52080</v>
      </c>
      <c r="B8251" t="s">
        <v>349</v>
      </c>
      <c r="C8251" s="3">
        <v>0.13402777777777777</v>
      </c>
      <c r="D8251" s="3">
        <v>0.16597222222222222</v>
      </c>
      <c r="E8251" s="3">
        <v>0.20555555555555557</v>
      </c>
      <c r="F8251" s="3">
        <v>0.31944444444444448</v>
      </c>
      <c r="G8251" s="3">
        <v>0.34791666666666665</v>
      </c>
      <c r="H8251" s="3">
        <v>0.37638888888888888</v>
      </c>
      <c r="I8251" s="3">
        <v>0.39513888888888887</v>
      </c>
      <c r="J8251" s="3">
        <v>0.49027777777777781</v>
      </c>
      <c r="K8251" s="3">
        <v>0.51388888888888895</v>
      </c>
      <c r="L8251" s="3">
        <v>0.75486111111111109</v>
      </c>
      <c r="M8251" s="3">
        <v>0.77569444444444424</v>
      </c>
      <c r="N8251" s="3">
        <v>0.78888888888888886</v>
      </c>
      <c r="O8251" s="3">
        <v>0.83194444444444449</v>
      </c>
      <c r="P8251" s="3">
        <v>0.80138888888888882</v>
      </c>
      <c r="Q8251" s="3">
        <f t="shared" si="150"/>
        <v>0.75555555555555554</v>
      </c>
      <c r="R8251" s="3">
        <f>MAX(T8251,P8251)</f>
        <v>0.80138888888888893</v>
      </c>
      <c r="S8251" s="3">
        <v>0.74930555555555556</v>
      </c>
      <c r="T8251" s="3">
        <v>0.80138888888888893</v>
      </c>
      <c r="U8251" s="3">
        <f>MAX(M8251+15/60/24-1/24-MOD(M8251+15/60/24-1/24,15/60/24),16/24)</f>
        <v>0.73958333333333326</v>
      </c>
      <c r="V8251" s="3">
        <f>MIN(M8251-MOD(M8251,15/60/24)-1/24,18.75/24)</f>
        <v>0.72916666666666663</v>
      </c>
      <c r="W8251" s="103">
        <f>M8251-(M8251-E8251)/12*1.25</f>
        <v>0.71630497685185168</v>
      </c>
    </row>
    <row r="8252" spans="1:23" ht="12.75" customHeight="1">
      <c r="A8252" s="1">
        <v>52081</v>
      </c>
      <c r="B8252" t="s">
        <v>350</v>
      </c>
      <c r="C8252" s="3">
        <v>0.13472222222222222</v>
      </c>
      <c r="D8252" s="3">
        <v>0.16666666666666666</v>
      </c>
      <c r="E8252" s="3">
        <v>0.20555555555555557</v>
      </c>
      <c r="F8252" s="3">
        <v>0.32013888888888892</v>
      </c>
      <c r="G8252" s="3">
        <v>0.34791666666666665</v>
      </c>
      <c r="H8252" s="3">
        <v>0.37638888888888888</v>
      </c>
      <c r="I8252" s="3">
        <v>0.39583333333333331</v>
      </c>
      <c r="J8252" s="3">
        <v>0.49027777777777781</v>
      </c>
      <c r="K8252" s="3">
        <v>0.51388888888888895</v>
      </c>
      <c r="L8252" s="3">
        <v>0.75416666666666676</v>
      </c>
      <c r="M8252" s="3">
        <v>0.77500000000000002</v>
      </c>
      <c r="N8252" s="3">
        <v>0.78888888888888886</v>
      </c>
      <c r="O8252" s="3">
        <v>0.83125000000000004</v>
      </c>
      <c r="P8252" s="3">
        <v>0.80138888888888882</v>
      </c>
      <c r="Q8252" s="3">
        <f t="shared" si="150"/>
        <v>0.75486111111111109</v>
      </c>
      <c r="R8252" s="3">
        <f>MAX(T8252,P8252)</f>
        <v>0.80138888888888882</v>
      </c>
      <c r="S8252" s="3">
        <v>0.74930555555555556</v>
      </c>
      <c r="T8252" s="3">
        <v>0.80069444444444449</v>
      </c>
      <c r="U8252" s="3">
        <f>MAX(M8252+15/60/24-1/24-MOD(M8252+15/60/24-1/24,15/60/24),16/24)</f>
        <v>0.73958333333333326</v>
      </c>
      <c r="V8252" s="3">
        <f>MIN(M8252-MOD(M8252,15/60/24)-1/24,18.75/24)</f>
        <v>0.72916666666666663</v>
      </c>
      <c r="W8252" s="103">
        <f>M8252-(M8252-E8252)/12*1.25</f>
        <v>0.71568287037037037</v>
      </c>
    </row>
    <row r="8253" spans="1:23" ht="12.75" customHeight="1">
      <c r="A8253" s="1">
        <v>52082</v>
      </c>
      <c r="B8253" t="s">
        <v>80</v>
      </c>
      <c r="C8253" s="3">
        <v>0.13541666666666666</v>
      </c>
      <c r="D8253" s="3">
        <v>0.1673611111111111</v>
      </c>
      <c r="E8253" s="3">
        <v>0.20624999999999999</v>
      </c>
      <c r="F8253" s="3">
        <v>0.32013888888888892</v>
      </c>
      <c r="G8253" s="3">
        <v>0.34861111111111115</v>
      </c>
      <c r="H8253" s="3">
        <v>0.3354166666666667</v>
      </c>
      <c r="I8253" s="3">
        <v>0.39583333333333331</v>
      </c>
      <c r="J8253" s="3">
        <v>0.49027777777777781</v>
      </c>
      <c r="K8253" s="3">
        <v>0.51388888888888895</v>
      </c>
      <c r="L8253" s="3">
        <v>0.75347222222222221</v>
      </c>
      <c r="M8253" s="3">
        <v>0.77430555555555536</v>
      </c>
      <c r="N8253" s="3">
        <v>0.78819444444444453</v>
      </c>
      <c r="O8253" s="3">
        <v>0.8305555555555556</v>
      </c>
      <c r="P8253" s="3">
        <v>0.80069444444444449</v>
      </c>
      <c r="Q8253" s="3">
        <f t="shared" si="150"/>
        <v>0.75486111111111109</v>
      </c>
      <c r="R8253" s="3">
        <f>MAX(T8253,P8253)</f>
        <v>0.80069444444444449</v>
      </c>
      <c r="S8253" s="3">
        <v>0.74861111111111112</v>
      </c>
      <c r="T8253" s="3">
        <v>0.8</v>
      </c>
      <c r="U8253" s="3">
        <f>MAX(M8253+15/60/24-1/24-MOD(M8253+15/60/24-1/24,15/60/24),16/24)</f>
        <v>0.73958333333333326</v>
      </c>
      <c r="V8253" s="3">
        <f>MIN(M8253-MOD(M8253,15/60/24)-1/24,18.75/24)</f>
        <v>0.72916666666666663</v>
      </c>
      <c r="W8253" s="103">
        <f>M8253-(M8253-E8253)/12*1.25</f>
        <v>0.71513310185185164</v>
      </c>
    </row>
    <row r="8254" spans="1:23" ht="12.75" customHeight="1">
      <c r="A8254" s="1">
        <v>52083</v>
      </c>
      <c r="B8254" t="s">
        <v>351</v>
      </c>
      <c r="C8254" s="3">
        <v>0.1361111111111111</v>
      </c>
      <c r="D8254" s="3">
        <v>0.16805555555555554</v>
      </c>
      <c r="E8254" s="3">
        <v>0.20694444444444446</v>
      </c>
      <c r="F8254" s="3">
        <v>0.32013888888888892</v>
      </c>
      <c r="G8254" s="3">
        <v>0.34861111111111115</v>
      </c>
      <c r="H8254" s="3">
        <v>0.3354166666666667</v>
      </c>
      <c r="I8254" s="3">
        <v>0.39583333333333331</v>
      </c>
      <c r="J8254" s="3">
        <v>0.49027777777777781</v>
      </c>
      <c r="K8254" s="3">
        <v>0.51388888888888895</v>
      </c>
      <c r="L8254" s="3">
        <v>0.75277777777777777</v>
      </c>
      <c r="M8254" s="3">
        <v>0.77361111111111092</v>
      </c>
      <c r="N8254" s="3">
        <v>0.78749999999999998</v>
      </c>
      <c r="O8254" s="3">
        <v>0.82986111111111116</v>
      </c>
      <c r="P8254" s="3">
        <v>0.8</v>
      </c>
      <c r="Q8254" s="3">
        <f t="shared" si="150"/>
        <v>0.75416666666666665</v>
      </c>
      <c r="R8254" s="3">
        <f>MAX(T8254,P8254)</f>
        <v>0.8</v>
      </c>
      <c r="S8254" s="3">
        <v>0.74791666666666667</v>
      </c>
      <c r="T8254" s="3">
        <v>0.7993055555555556</v>
      </c>
      <c r="U8254" s="3">
        <f>MAX(M8254+15/60/24-1/24-MOD(M8254+15/60/24-1/24,15/60/24),16/24)</f>
        <v>0.73958333333333326</v>
      </c>
      <c r="V8254" s="3">
        <f>MIN(M8254-MOD(M8254,15/60/24)-1/24,18.75/24)</f>
        <v>0.72916666666666663</v>
      </c>
      <c r="W8254" s="103">
        <f>M8254-(M8254-E8254)/12*1.25</f>
        <v>0.71458333333333313</v>
      </c>
    </row>
    <row r="8255" spans="1:23" ht="12.75" customHeight="1">
      <c r="A8255" s="1">
        <v>52084</v>
      </c>
      <c r="B8255" t="s">
        <v>352</v>
      </c>
      <c r="C8255" s="3">
        <v>0.13680555555555554</v>
      </c>
      <c r="D8255" s="3">
        <v>0.16875000000000001</v>
      </c>
      <c r="E8255" s="3">
        <v>0.20694444444444446</v>
      </c>
      <c r="F8255" s="3">
        <v>0.32083333333333336</v>
      </c>
      <c r="G8255" s="3">
        <v>0.34861111111111115</v>
      </c>
      <c r="H8255" s="3">
        <v>0.3354166666666667</v>
      </c>
      <c r="I8255" s="3">
        <v>0.39583333333333331</v>
      </c>
      <c r="J8255" s="3">
        <v>0.49027777777777781</v>
      </c>
      <c r="K8255" s="3">
        <v>0.51388888888888895</v>
      </c>
      <c r="L8255" s="3">
        <v>0.75208333333333333</v>
      </c>
      <c r="M8255" s="3">
        <v>0.77291666666666647</v>
      </c>
      <c r="N8255" s="3">
        <v>0.78680555555555554</v>
      </c>
      <c r="O8255" s="3">
        <v>0.82916666666666672</v>
      </c>
      <c r="P8255" s="3">
        <v>0.79930555555555549</v>
      </c>
      <c r="Q8255" s="3">
        <f t="shared" si="150"/>
        <v>0.75347222222222221</v>
      </c>
      <c r="R8255" s="3">
        <f>MAX(T8255,P8255)</f>
        <v>0.79930555555555549</v>
      </c>
      <c r="S8255" s="3">
        <v>0.74722222222222223</v>
      </c>
      <c r="T8255" s="3">
        <v>0.79861111111111116</v>
      </c>
      <c r="U8255" s="3">
        <f>MAX(M8255+15/60/24-1/24-MOD(M8255+15/60/24-1/24,15/60/24),16/24)</f>
        <v>0.73958333333333326</v>
      </c>
      <c r="V8255" s="3">
        <f>MIN(M8255-MOD(M8255,15/60/24)-1/24,18.75/24)</f>
        <v>0.72916666666666663</v>
      </c>
      <c r="W8255" s="103">
        <f>M8255-(M8255-E8255)/12*1.25</f>
        <v>0.7139612268518517</v>
      </c>
    </row>
    <row r="8256" spans="1:23" ht="12.75" customHeight="1">
      <c r="A8256" s="1">
        <v>52085</v>
      </c>
      <c r="B8256" t="s">
        <v>353</v>
      </c>
      <c r="C8256" s="3">
        <v>0.13750000000000001</v>
      </c>
      <c r="D8256" s="3">
        <v>0.16875000000000001</v>
      </c>
      <c r="E8256" s="3">
        <v>0.2076388888888889</v>
      </c>
      <c r="F8256" s="3">
        <v>0.32083333333333336</v>
      </c>
      <c r="G8256" s="3">
        <v>0.34861111111111115</v>
      </c>
      <c r="H8256" s="3">
        <v>0.3354166666666667</v>
      </c>
      <c r="I8256" s="3">
        <v>0.39583333333333331</v>
      </c>
      <c r="J8256" s="3">
        <v>0.49027777777777781</v>
      </c>
      <c r="K8256" s="3">
        <v>0.51388888888888895</v>
      </c>
      <c r="L8256" s="3">
        <v>0.75277777777777777</v>
      </c>
      <c r="M8256" s="3">
        <v>0.77291666666666647</v>
      </c>
      <c r="N8256" s="3">
        <v>0.78611111111111109</v>
      </c>
      <c r="O8256" s="3">
        <v>0.82777777777777783</v>
      </c>
      <c r="P8256" s="3">
        <v>0.79861111111111105</v>
      </c>
      <c r="Q8256" s="3">
        <f t="shared" si="150"/>
        <v>0.75277777777777777</v>
      </c>
      <c r="R8256" s="3">
        <f>MAX(T8256,P8256)</f>
        <v>0.79861111111111105</v>
      </c>
      <c r="S8256" s="3">
        <v>0.74652777777777779</v>
      </c>
      <c r="T8256" s="3">
        <v>0.79791666666666672</v>
      </c>
      <c r="U8256" s="3">
        <f>MAX(M8256+15/60/24-1/24-MOD(M8256+15/60/24-1/24,15/60/24),16/24)</f>
        <v>0.73958333333333326</v>
      </c>
      <c r="V8256" s="3">
        <f>MIN(M8256-MOD(M8256,15/60/24)-1/24,18.75/24)</f>
        <v>0.72916666666666663</v>
      </c>
      <c r="W8256" s="103">
        <f>M8256-(M8256-E8256)/12*1.25</f>
        <v>0.71403356481481461</v>
      </c>
    </row>
    <row r="8257" spans="1:23" ht="12.75" customHeight="1">
      <c r="A8257" s="1">
        <v>52086</v>
      </c>
      <c r="B8257" t="s">
        <v>354</v>
      </c>
      <c r="C8257" s="3">
        <v>0.13819444444444443</v>
      </c>
      <c r="D8257" s="3">
        <v>0.16944444444444443</v>
      </c>
      <c r="E8257" s="3">
        <v>0.20833333333333334</v>
      </c>
      <c r="F8257" s="3">
        <v>0.3215277777777778</v>
      </c>
      <c r="G8257" s="3">
        <v>0.34930555555555554</v>
      </c>
      <c r="H8257" s="3">
        <v>0.37777777777777777</v>
      </c>
      <c r="I8257" s="3">
        <v>0.39583333333333331</v>
      </c>
      <c r="J8257" s="3">
        <v>0.49027777777777781</v>
      </c>
      <c r="K8257" s="3">
        <v>0.5131944444444444</v>
      </c>
      <c r="L8257" s="3">
        <v>0.75138888888888899</v>
      </c>
      <c r="M8257" s="3">
        <v>0.77222222222222203</v>
      </c>
      <c r="N8257" s="3">
        <v>0.78541666666666676</v>
      </c>
      <c r="O8257" s="3">
        <v>0.82708333333333339</v>
      </c>
      <c r="P8257" s="3">
        <v>0.8</v>
      </c>
      <c r="Q8257" s="3">
        <f t="shared" si="150"/>
        <v>0.75208333333333333</v>
      </c>
      <c r="R8257" s="3">
        <f>MAX(T8257,P8257)</f>
        <v>0.8</v>
      </c>
      <c r="S8257" s="3">
        <v>0.74583333333333335</v>
      </c>
      <c r="T8257" s="3">
        <v>0.79722222222222228</v>
      </c>
      <c r="U8257" s="3">
        <f>MAX(M8257+15/60/24-1/24-MOD(M8257+15/60/24-1/24,15/60/24),16/24)</f>
        <v>0.73958333333333326</v>
      </c>
      <c r="V8257" s="3">
        <f>MIN(M8257-MOD(M8257,15/60/24)-1/24,18.75/24)</f>
        <v>0.72916666666666663</v>
      </c>
      <c r="W8257" s="103">
        <f>M8257-(M8257-E8257)/12*1.25</f>
        <v>0.7134837962962961</v>
      </c>
    </row>
    <row r="8258" spans="1:23" ht="12.75" customHeight="1">
      <c r="A8258" s="1">
        <v>52087</v>
      </c>
      <c r="B8258" t="s">
        <v>355</v>
      </c>
      <c r="C8258" s="3">
        <v>0.1388888888888889</v>
      </c>
      <c r="D8258" s="3">
        <v>0.17013888888888887</v>
      </c>
      <c r="E8258" s="3">
        <v>0.20833333333333334</v>
      </c>
      <c r="F8258" s="3">
        <v>0.3215277777777778</v>
      </c>
      <c r="G8258" s="3">
        <v>0.34930555555555554</v>
      </c>
      <c r="H8258" s="3">
        <v>0.37777777777777777</v>
      </c>
      <c r="I8258" s="3">
        <v>0.39583333333333331</v>
      </c>
      <c r="J8258" s="3">
        <v>0.48958333333333331</v>
      </c>
      <c r="K8258" s="3">
        <v>0.5131944444444444</v>
      </c>
      <c r="L8258" s="3">
        <v>0.75069444444444444</v>
      </c>
      <c r="M8258" s="3">
        <v>0.77152777777777759</v>
      </c>
      <c r="N8258" s="3">
        <v>0.78472222222222221</v>
      </c>
      <c r="O8258" s="3">
        <v>0.82638888888888895</v>
      </c>
      <c r="P8258" s="3">
        <v>0.79722222222222217</v>
      </c>
      <c r="Q8258" s="3">
        <f t="shared" si="150"/>
        <v>0.75138888888888888</v>
      </c>
      <c r="R8258" s="3">
        <f>MAX(T8258,P8258)</f>
        <v>0.79722222222222217</v>
      </c>
      <c r="S8258" s="3">
        <v>0.74513888888888891</v>
      </c>
      <c r="T8258" s="3">
        <v>0.79652777777777783</v>
      </c>
      <c r="U8258" s="3">
        <f>MAX(M8258+15/60/24-1/24-MOD(M8258+15/60/24-1/24,15/60/24),16/24)</f>
        <v>0.73958333333333326</v>
      </c>
      <c r="V8258" s="3">
        <f>MIN(M8258-MOD(M8258,15/60/24)-1/24,18.75/24)</f>
        <v>0.72916666666666663</v>
      </c>
      <c r="W8258" s="103">
        <f>M8258-(M8258-E8258)/12*1.25</f>
        <v>0.71286168981481468</v>
      </c>
    </row>
    <row r="8259" spans="1:23" ht="12.75" customHeight="1">
      <c r="A8259" s="1">
        <v>52088</v>
      </c>
      <c r="B8259" t="s">
        <v>356</v>
      </c>
      <c r="C8259" s="3">
        <v>0.13958333333333334</v>
      </c>
      <c r="D8259" s="3">
        <v>0.17083333333333331</v>
      </c>
      <c r="E8259" s="3">
        <v>0.20902777777777778</v>
      </c>
      <c r="F8259" s="3">
        <v>0.3215277777777778</v>
      </c>
      <c r="G8259" s="3">
        <v>0.34930555555555554</v>
      </c>
      <c r="H8259" s="3">
        <v>0.37777777777777777</v>
      </c>
      <c r="I8259" s="3">
        <v>0.39652777777777781</v>
      </c>
      <c r="J8259" s="3">
        <v>0.48958333333333331</v>
      </c>
      <c r="K8259" s="3">
        <v>0.5131944444444444</v>
      </c>
      <c r="L8259" s="3">
        <v>0.75</v>
      </c>
      <c r="M8259" s="3">
        <v>0.77083333333333315</v>
      </c>
      <c r="N8259" s="3">
        <v>0.78402777777777777</v>
      </c>
      <c r="O8259" s="3">
        <v>0.82569444444444451</v>
      </c>
      <c r="P8259" s="3">
        <v>0.79652777777777772</v>
      </c>
      <c r="Q8259" s="3">
        <f t="shared" si="150"/>
        <v>0.75069444444444444</v>
      </c>
      <c r="R8259" s="3">
        <f>MAX(T8259,P8259)</f>
        <v>0.79652777777777772</v>
      </c>
      <c r="S8259" s="3">
        <v>0.74444444444444446</v>
      </c>
      <c r="T8259" s="3">
        <v>0.79583333333333339</v>
      </c>
      <c r="U8259" s="3">
        <f>MAX(M8259+15/60/24-1/24-MOD(M8259+15/60/24-1/24,15/60/24),16/24)</f>
        <v>0.72916666666666663</v>
      </c>
      <c r="V8259" s="3">
        <f>MIN(M8259-MOD(M8259,15/60/24)-1/24,18.75/24)</f>
        <v>0.71875</v>
      </c>
      <c r="W8259" s="103">
        <f>M8259-(M8259-E8259)/12*1.25</f>
        <v>0.71231192129629617</v>
      </c>
    </row>
    <row r="8260" spans="1:23" ht="12.75" customHeight="1">
      <c r="A8260" s="1">
        <v>52089</v>
      </c>
      <c r="B8260" t="s">
        <v>81</v>
      </c>
      <c r="C8260" s="3">
        <v>0.13958333333333334</v>
      </c>
      <c r="D8260" s="3">
        <v>0.17152777777777775</v>
      </c>
      <c r="E8260" s="3">
        <v>0.20972222222222223</v>
      </c>
      <c r="F8260" s="3">
        <v>0.32222222222222224</v>
      </c>
      <c r="G8260" s="3">
        <v>0.34930555555555554</v>
      </c>
      <c r="H8260" s="3">
        <v>0.37777777777777777</v>
      </c>
      <c r="I8260" s="3">
        <v>0.39652777777777781</v>
      </c>
      <c r="J8260" s="3">
        <v>0.48958333333333331</v>
      </c>
      <c r="K8260" s="3">
        <v>0.5131944444444444</v>
      </c>
      <c r="L8260" s="3">
        <v>0.74930555555555556</v>
      </c>
      <c r="M8260" s="3">
        <v>0.77013888888888871</v>
      </c>
      <c r="N8260" s="3">
        <v>0.78333333333333333</v>
      </c>
      <c r="O8260" s="3">
        <v>0.82499999999999996</v>
      </c>
      <c r="P8260" s="3">
        <v>0.79583333333333328</v>
      </c>
      <c r="Q8260" s="3">
        <f t="shared" si="150"/>
        <v>0.75</v>
      </c>
      <c r="R8260" s="3">
        <f>MAX(T8260,P8260)</f>
        <v>0.79583333333333328</v>
      </c>
      <c r="S8260" s="3">
        <v>0.74375000000000002</v>
      </c>
      <c r="T8260" s="3">
        <v>0.79513888888888895</v>
      </c>
      <c r="U8260" s="3">
        <f>MAX(M8260+15/60/24-1/24-MOD(M8260+15/60/24-1/24,15/60/24),16/24)</f>
        <v>0.72916666666666663</v>
      </c>
      <c r="V8260" s="3">
        <f>MIN(M8260-MOD(M8260,15/60/24)-1/24,18.75/24)</f>
        <v>0.71875</v>
      </c>
      <c r="W8260" s="103">
        <f>M8260-(M8260-E8260)/12*1.25</f>
        <v>0.71176215277777766</v>
      </c>
    </row>
    <row r="8261" spans="1:23" ht="12.75" customHeight="1">
      <c r="A8261" s="1">
        <v>52090</v>
      </c>
      <c r="B8261" t="s">
        <v>357</v>
      </c>
      <c r="C8261" s="3">
        <v>0.14027777777777778</v>
      </c>
      <c r="D8261" s="3">
        <v>0.17222222222222225</v>
      </c>
      <c r="E8261" s="3">
        <v>0.20972222222222223</v>
      </c>
      <c r="F8261" s="3">
        <v>0.32222222222222224</v>
      </c>
      <c r="G8261" s="3">
        <v>0.35</v>
      </c>
      <c r="H8261" s="3">
        <v>0.37777777777777777</v>
      </c>
      <c r="I8261" s="3">
        <v>0.39652777777777781</v>
      </c>
      <c r="J8261" s="3">
        <v>0.48958333333333331</v>
      </c>
      <c r="K8261" s="3">
        <v>0.5131944444444444</v>
      </c>
      <c r="L8261" s="3">
        <v>0.74861111111111101</v>
      </c>
      <c r="M8261" s="3">
        <v>0.76944444444444426</v>
      </c>
      <c r="N8261" s="3">
        <v>0.78263888888888899</v>
      </c>
      <c r="O8261" s="3">
        <v>0.82430555555555562</v>
      </c>
      <c r="P8261" s="3">
        <v>0.79513888888888895</v>
      </c>
      <c r="Q8261" s="3">
        <f t="shared" si="150"/>
        <v>0.74930555555555556</v>
      </c>
      <c r="R8261" s="3">
        <f>MAX(T8261,P8261)</f>
        <v>0.79513888888888895</v>
      </c>
      <c r="S8261" s="3">
        <v>0.74305555555555558</v>
      </c>
      <c r="T8261" s="3">
        <v>0.79444444444444451</v>
      </c>
      <c r="U8261" s="3">
        <f>MAX(M8261+15/60/24-1/24-MOD(M8261+15/60/24-1/24,15/60/24),16/24)</f>
        <v>0.72916666666666663</v>
      </c>
      <c r="V8261" s="3">
        <f>MIN(M8261-MOD(M8261,15/60/24)-1/24,18.75/24)</f>
        <v>0.71875</v>
      </c>
      <c r="W8261" s="103">
        <f>M8261-(M8261-E8261)/12*1.25</f>
        <v>0.71114004629629612</v>
      </c>
    </row>
    <row r="8262" spans="1:23" ht="12.75" customHeight="1">
      <c r="A8262" s="1">
        <v>52091</v>
      </c>
      <c r="B8262" t="s">
        <v>358</v>
      </c>
      <c r="C8262" s="3">
        <v>0.14097222222222222</v>
      </c>
      <c r="D8262" s="3">
        <v>0.17222222222222225</v>
      </c>
      <c r="E8262" s="3">
        <v>0.21041666666666667</v>
      </c>
      <c r="F8262" s="3">
        <v>0.32291666666666669</v>
      </c>
      <c r="G8262" s="3">
        <v>0.35</v>
      </c>
      <c r="H8262" s="3">
        <v>0.37847222222222227</v>
      </c>
      <c r="I8262" s="3">
        <v>0.39652777777777781</v>
      </c>
      <c r="J8262" s="3">
        <v>0.48958333333333331</v>
      </c>
      <c r="K8262" s="3">
        <v>0.51249999999999996</v>
      </c>
      <c r="L8262" s="3">
        <v>0.74791666666666667</v>
      </c>
      <c r="M8262" s="3">
        <v>0.76875000000000004</v>
      </c>
      <c r="N8262" s="3">
        <v>0.78194444444444444</v>
      </c>
      <c r="O8262" s="3">
        <v>0.82291666666666674</v>
      </c>
      <c r="P8262" s="3">
        <v>0.7944444444444444</v>
      </c>
      <c r="Q8262" s="3">
        <f t="shared" si="150"/>
        <v>0.74861111111111112</v>
      </c>
      <c r="R8262" s="3">
        <f>MAX(T8262,P8262)</f>
        <v>0.7944444444444444</v>
      </c>
      <c r="S8262" s="3">
        <v>0.74236111111111114</v>
      </c>
      <c r="T8262" s="3">
        <v>0.79374999999999996</v>
      </c>
      <c r="U8262" s="3">
        <f>MAX(M8262+15/60/24-1/24-MOD(M8262+15/60/24-1/24,15/60/24),16/24)</f>
        <v>0.72916666666666663</v>
      </c>
      <c r="V8262" s="3">
        <f>MIN(M8262-MOD(M8262,15/60/24)-1/24,18.75/24)</f>
        <v>0.71875</v>
      </c>
      <c r="W8262" s="103">
        <f>M8262-(M8262-E8262)/12*1.25</f>
        <v>0.71059027777777783</v>
      </c>
    </row>
    <row r="8263" spans="1:23" ht="12.75" customHeight="1">
      <c r="A8263" s="1">
        <v>52092</v>
      </c>
      <c r="B8263" t="s">
        <v>359</v>
      </c>
      <c r="C8263" s="3">
        <v>0.14166666666666666</v>
      </c>
      <c r="D8263" s="3">
        <v>0.17291666666666669</v>
      </c>
      <c r="E8263" s="3">
        <v>0.21111111111111111</v>
      </c>
      <c r="F8263" s="3">
        <v>0.32291666666666669</v>
      </c>
      <c r="G8263" s="3">
        <v>0.35</v>
      </c>
      <c r="H8263" s="3">
        <v>0.37847222222222227</v>
      </c>
      <c r="I8263" s="3">
        <v>0.39652777777777781</v>
      </c>
      <c r="J8263" s="3">
        <v>0.48958333333333331</v>
      </c>
      <c r="K8263" s="3">
        <v>0.51249999999999996</v>
      </c>
      <c r="L8263" s="3">
        <v>0.74791666666666667</v>
      </c>
      <c r="M8263" s="3">
        <v>0.76805555555555538</v>
      </c>
      <c r="N8263" s="3">
        <v>0.78125</v>
      </c>
      <c r="O8263" s="3">
        <v>0.8222222222222223</v>
      </c>
      <c r="P8263" s="3">
        <v>0.79374999999999996</v>
      </c>
      <c r="Q8263" s="3">
        <f t="shared" ref="Q8263:Q8326" si="151">+S8262+8/60/24</f>
        <v>0.74791666666666667</v>
      </c>
      <c r="R8263" s="3">
        <f>MAX(T8263,P8263)</f>
        <v>0.79374999999999996</v>
      </c>
      <c r="S8263" s="3">
        <v>0.7416666666666667</v>
      </c>
      <c r="T8263" s="3">
        <v>0.79305555555555562</v>
      </c>
      <c r="U8263" s="3">
        <f>MAX(M8263+15/60/24-1/24-MOD(M8263+15/60/24-1/24,15/60/24),16/24)</f>
        <v>0.72916666666666663</v>
      </c>
      <c r="V8263" s="3">
        <f>MIN(M8263-MOD(M8263,15/60/24)-1/24,18.75/24)</f>
        <v>0.71875</v>
      </c>
      <c r="W8263" s="103">
        <f>M8263-(M8263-E8263)/12*1.25</f>
        <v>0.7100405092592591</v>
      </c>
    </row>
    <row r="8264" spans="1:23" ht="12.75" customHeight="1">
      <c r="A8264" s="1">
        <v>52093</v>
      </c>
      <c r="B8264" t="s">
        <v>360</v>
      </c>
      <c r="C8264" s="3">
        <v>0.1423611111111111</v>
      </c>
      <c r="D8264" s="3">
        <v>0.17361111111111113</v>
      </c>
      <c r="E8264" s="3">
        <v>0.21111111111111111</v>
      </c>
      <c r="F8264" s="3">
        <v>0.32291666666666669</v>
      </c>
      <c r="G8264" s="3">
        <v>0.35</v>
      </c>
      <c r="H8264" s="3">
        <v>0.37847222222222227</v>
      </c>
      <c r="I8264" s="3">
        <v>0.39652777777777781</v>
      </c>
      <c r="J8264" s="3">
        <v>0.48958333333333331</v>
      </c>
      <c r="K8264" s="3">
        <v>0.51249999999999996</v>
      </c>
      <c r="L8264" s="3">
        <v>0.74652777777777779</v>
      </c>
      <c r="M8264" s="3">
        <v>0.76736111111111094</v>
      </c>
      <c r="N8264" s="3">
        <v>0.78055555555555556</v>
      </c>
      <c r="O8264" s="3">
        <v>0.82152777777777786</v>
      </c>
      <c r="P8264" s="3">
        <v>0.7944444444444444</v>
      </c>
      <c r="Q8264" s="3">
        <f t="shared" si="151"/>
        <v>0.74722222222222223</v>
      </c>
      <c r="R8264" s="3">
        <f>MAX(T8264,P8264)</f>
        <v>0.7944444444444444</v>
      </c>
      <c r="S8264" s="3">
        <v>0.74097222222222225</v>
      </c>
      <c r="T8264" s="3">
        <v>0.79236111111111118</v>
      </c>
      <c r="U8264" s="3">
        <f>MAX(M8264+15/60/24-1/24-MOD(M8264+15/60/24-1/24,15/60/24),16/24)</f>
        <v>0.72916666666666663</v>
      </c>
      <c r="V8264" s="3">
        <f>MIN(M8264-MOD(M8264,15/60/24)-1/24,18.75/24)</f>
        <v>0.71875</v>
      </c>
      <c r="W8264" s="103">
        <f>M8264-(M8264-E8264)/12*1.25</f>
        <v>0.70941840277777768</v>
      </c>
    </row>
    <row r="8265" spans="1:23" ht="12.75" customHeight="1">
      <c r="A8265" s="1">
        <v>52094</v>
      </c>
      <c r="B8265" t="s">
        <v>361</v>
      </c>
      <c r="C8265" s="3">
        <v>0.14305555555555557</v>
      </c>
      <c r="D8265" s="3">
        <v>0.17430555555555557</v>
      </c>
      <c r="E8265" s="3">
        <v>0.21180555555555555</v>
      </c>
      <c r="F8265" s="3">
        <v>0.32361111111111113</v>
      </c>
      <c r="G8265" s="3">
        <v>0.35069444444444442</v>
      </c>
      <c r="H8265" s="3">
        <v>0.37847222222222227</v>
      </c>
      <c r="I8265" s="3">
        <v>0.39652777777777781</v>
      </c>
      <c r="J8265" s="3">
        <v>0.48888888888888887</v>
      </c>
      <c r="K8265" s="3">
        <v>0.51249999999999996</v>
      </c>
      <c r="L8265" s="3">
        <v>0.74583333333333324</v>
      </c>
      <c r="M8265" s="3">
        <v>0.7666666666666665</v>
      </c>
      <c r="N8265" s="3">
        <v>0.77986111111111101</v>
      </c>
      <c r="O8265" s="3">
        <v>0.82083333333333341</v>
      </c>
      <c r="P8265" s="3">
        <v>0.79236111111111096</v>
      </c>
      <c r="Q8265" s="3">
        <f t="shared" si="151"/>
        <v>0.74652777777777779</v>
      </c>
      <c r="R8265" s="3">
        <f>MAX(T8265,P8265)</f>
        <v>0.79236111111111096</v>
      </c>
      <c r="S8265" s="3">
        <v>0.74027777777777781</v>
      </c>
      <c r="T8265" s="3">
        <v>0.79166666666666663</v>
      </c>
      <c r="U8265" s="3">
        <f>MAX(M8265+15/60/24-1/24-MOD(M8265+15/60/24-1/24,15/60/24),16/24)</f>
        <v>0.72916666666666663</v>
      </c>
      <c r="V8265" s="3">
        <f>MIN(M8265-MOD(M8265,15/60/24)-1/24,18.75/24)</f>
        <v>0.71875</v>
      </c>
      <c r="W8265" s="103">
        <f>M8265-(M8265-E8265)/12*1.25</f>
        <v>0.70886863425925906</v>
      </c>
    </row>
    <row r="8266" spans="1:23" ht="12.75" customHeight="1">
      <c r="A8266" s="1">
        <v>52095</v>
      </c>
      <c r="B8266" t="s">
        <v>362</v>
      </c>
      <c r="C8266" s="3">
        <v>0.14374999999999999</v>
      </c>
      <c r="D8266" s="3">
        <v>0.17430555555555557</v>
      </c>
      <c r="E8266" s="3">
        <v>0.21180555555555555</v>
      </c>
      <c r="F8266" s="3">
        <v>0.32361111111111113</v>
      </c>
      <c r="G8266" s="3">
        <v>0.35069444444444442</v>
      </c>
      <c r="H8266" s="3">
        <v>0.37847222222222227</v>
      </c>
      <c r="I8266" s="3">
        <v>0.39652777777777781</v>
      </c>
      <c r="J8266" s="3">
        <v>0.48888888888888887</v>
      </c>
      <c r="K8266" s="3">
        <v>0.51180555555555551</v>
      </c>
      <c r="L8266" s="3">
        <v>0.74513888888888891</v>
      </c>
      <c r="M8266" s="3">
        <v>0.76597222222222205</v>
      </c>
      <c r="N8266" s="3">
        <v>0.77916666666666667</v>
      </c>
      <c r="O8266" s="3">
        <v>0.81944444444444453</v>
      </c>
      <c r="P8266" s="3">
        <v>0.79166666666666663</v>
      </c>
      <c r="Q8266" s="3">
        <f t="shared" si="151"/>
        <v>0.74583333333333335</v>
      </c>
      <c r="R8266" s="3">
        <f>MAX(T8266,P8266)</f>
        <v>0.79166666666666663</v>
      </c>
      <c r="S8266" s="3">
        <v>0.73958333333333337</v>
      </c>
      <c r="T8266" s="3">
        <v>0.79027777777777797</v>
      </c>
      <c r="U8266" s="3">
        <f>MAX(M8266+15/60/24-1/24-MOD(M8266+15/60/24-1/24,15/60/24),16/24)</f>
        <v>0.72916666666666663</v>
      </c>
      <c r="V8266" s="3">
        <f>MIN(M8266-MOD(M8266,15/60/24)-1/24,18.75/24)</f>
        <v>0.71875</v>
      </c>
      <c r="W8266" s="103">
        <f>M8266-(M8266-E8266)/12*1.25</f>
        <v>0.70824652777777763</v>
      </c>
    </row>
    <row r="8267" spans="1:23" ht="12.75" customHeight="1">
      <c r="A8267" s="1">
        <v>52096</v>
      </c>
      <c r="B8267" t="s">
        <v>82</v>
      </c>
      <c r="C8267" s="3">
        <v>0.14444444444444446</v>
      </c>
      <c r="D8267" s="3">
        <v>0.17499999999999999</v>
      </c>
      <c r="E8267" s="3">
        <v>0.21249999999999999</v>
      </c>
      <c r="F8267" s="3">
        <v>0.32361111111111113</v>
      </c>
      <c r="G8267" s="3">
        <v>0.35069444444444442</v>
      </c>
      <c r="H8267" s="3">
        <v>0.37847222222222227</v>
      </c>
      <c r="I8267" s="3">
        <v>0.39652777777777781</v>
      </c>
      <c r="J8267" s="3">
        <v>0.48888888888888887</v>
      </c>
      <c r="K8267" s="3">
        <v>0.51180555555555551</v>
      </c>
      <c r="L8267" s="3">
        <v>0.74444444444444446</v>
      </c>
      <c r="M8267" s="3">
        <v>0.76527777777777761</v>
      </c>
      <c r="N8267" s="3">
        <v>0.77847222222222223</v>
      </c>
      <c r="O8267" s="3">
        <v>0.81874999999999998</v>
      </c>
      <c r="P8267" s="3">
        <v>0.79097222222222219</v>
      </c>
      <c r="Q8267" s="3">
        <f t="shared" si="151"/>
        <v>0.74513888888888891</v>
      </c>
      <c r="R8267" s="3">
        <f>MAX(T8267,P8267)</f>
        <v>0.79097222222222219</v>
      </c>
      <c r="S8267" s="3">
        <v>0.73888888888888893</v>
      </c>
      <c r="T8267" s="3">
        <v>0.7895833333333333</v>
      </c>
      <c r="U8267" s="3">
        <f>MAX(M8267+15/60/24-1/24-MOD(M8267+15/60/24-1/24,15/60/24),16/24)</f>
        <v>0.72916666666666663</v>
      </c>
      <c r="V8267" s="3">
        <f>MIN(M8267-MOD(M8267,15/60/24)-1/24,18.75/24)</f>
        <v>0.71875</v>
      </c>
      <c r="W8267" s="103">
        <f>M8267-(M8267-E8267)/12*1.25</f>
        <v>0.70769675925925912</v>
      </c>
    </row>
    <row r="8268" spans="1:23" ht="12.75" customHeight="1">
      <c r="A8268" s="1">
        <v>52097</v>
      </c>
      <c r="B8268" t="s">
        <v>363</v>
      </c>
      <c r="C8268" s="3">
        <v>0.1451388888888889</v>
      </c>
      <c r="D8268" s="3">
        <v>0.17569444444444446</v>
      </c>
      <c r="E8268" s="3">
        <v>0.21319444444444444</v>
      </c>
      <c r="F8268" s="3">
        <v>0.32430555555555557</v>
      </c>
      <c r="G8268" s="3">
        <v>0.35069444444444442</v>
      </c>
      <c r="H8268" s="3">
        <v>0.37916666666666665</v>
      </c>
      <c r="I8268" s="3">
        <v>0.39652777777777781</v>
      </c>
      <c r="J8268" s="3">
        <v>0.48888888888888887</v>
      </c>
      <c r="K8268" s="3">
        <v>0.51180555555555551</v>
      </c>
      <c r="L8268" s="3">
        <v>0.74375000000000002</v>
      </c>
      <c r="M8268" s="3">
        <v>0.76458333333333317</v>
      </c>
      <c r="N8268" s="3">
        <v>0.77777777777777779</v>
      </c>
      <c r="O8268" s="3">
        <v>0.81805555555555565</v>
      </c>
      <c r="P8268" s="3">
        <v>0.79027777777777775</v>
      </c>
      <c r="Q8268" s="3">
        <f t="shared" si="151"/>
        <v>0.74444444444444446</v>
      </c>
      <c r="R8268" s="3">
        <f>MAX(T8268,P8268)</f>
        <v>0.79027777777777775</v>
      </c>
      <c r="S8268" s="3">
        <v>0.73819444444444449</v>
      </c>
      <c r="T8268" s="3">
        <v>0.78888888888888908</v>
      </c>
      <c r="U8268" s="3">
        <f>MAX(M8268+15/60/24-1/24-MOD(M8268+15/60/24-1/24,15/60/24),16/24)</f>
        <v>0.72916666666666663</v>
      </c>
      <c r="V8268" s="3">
        <f>MIN(M8268-MOD(M8268,15/60/24)-1/24,18.75/24)</f>
        <v>0.71875</v>
      </c>
      <c r="W8268" s="103">
        <f>M8268-(M8268-E8268)/12*1.25</f>
        <v>0.70714699074074061</v>
      </c>
    </row>
    <row r="8269" spans="1:23" ht="12.75" customHeight="1">
      <c r="A8269" s="1">
        <v>52098</v>
      </c>
      <c r="B8269" t="s">
        <v>364</v>
      </c>
      <c r="C8269" s="3">
        <v>0.14583333333333334</v>
      </c>
      <c r="D8269" s="3">
        <v>0.1763888888888889</v>
      </c>
      <c r="E8269" s="3">
        <v>0.21319444444444444</v>
      </c>
      <c r="F8269" s="3">
        <v>0.32430555555555557</v>
      </c>
      <c r="G8269" s="3">
        <v>0.35069444444444442</v>
      </c>
      <c r="H8269" s="3">
        <v>0.37916666666666665</v>
      </c>
      <c r="I8269" s="3">
        <v>0.39652777777777781</v>
      </c>
      <c r="J8269" s="3">
        <v>0.48819444444444443</v>
      </c>
      <c r="K8269" s="3">
        <v>0.51111111111111118</v>
      </c>
      <c r="L8269" s="3">
        <v>0.74305555555555547</v>
      </c>
      <c r="M8269" s="3">
        <v>0.76388888888888873</v>
      </c>
      <c r="N8269" s="3">
        <v>0.77638888888888891</v>
      </c>
      <c r="O8269" s="3">
        <v>0.81666666666666676</v>
      </c>
      <c r="P8269" s="3">
        <v>0.78888888888888886</v>
      </c>
      <c r="Q8269" s="3">
        <f t="shared" si="151"/>
        <v>0.74375000000000002</v>
      </c>
      <c r="R8269" s="3">
        <f>MAX(T8269,P8269)</f>
        <v>0.78888888888888886</v>
      </c>
      <c r="S8269" s="3">
        <v>0.73750000000000004</v>
      </c>
      <c r="T8269" s="3">
        <v>0.78819444444444442</v>
      </c>
      <c r="U8269" s="3">
        <f>MAX(M8269+15/60/24-1/24-MOD(M8269+15/60/24-1/24,15/60/24),16/24)</f>
        <v>0.72916666666666663</v>
      </c>
      <c r="V8269" s="3">
        <f>MIN(M8269-MOD(M8269,15/60/24)-1/24,18.75/24)</f>
        <v>0.71875</v>
      </c>
      <c r="W8269" s="103">
        <f>M8269-(M8269-E8269)/12*1.25</f>
        <v>0.70652488425925908</v>
      </c>
    </row>
    <row r="8270" spans="1:23" ht="12.75" customHeight="1">
      <c r="A8270" s="1">
        <v>52099</v>
      </c>
      <c r="B8270" t="s">
        <v>365</v>
      </c>
      <c r="C8270" s="3">
        <v>0.14652777777777778</v>
      </c>
      <c r="D8270" s="3">
        <v>0.17708333333333334</v>
      </c>
      <c r="E8270" s="3">
        <v>0.21388888888888891</v>
      </c>
      <c r="F8270" s="3">
        <v>0.32430555555555557</v>
      </c>
      <c r="G8270" s="3">
        <v>0.35138888888888892</v>
      </c>
      <c r="H8270" s="3">
        <v>0.37916666666666665</v>
      </c>
      <c r="I8270" s="3">
        <v>0.3972222222222222</v>
      </c>
      <c r="J8270" s="3">
        <v>0.48819444444444443</v>
      </c>
      <c r="K8270" s="3">
        <v>0.51111111111111118</v>
      </c>
      <c r="L8270" s="3">
        <v>0.74305555555555547</v>
      </c>
      <c r="M8270" s="3">
        <v>0.76249999999999996</v>
      </c>
      <c r="N8270" s="3">
        <v>0.77569444444444446</v>
      </c>
      <c r="O8270" s="3">
        <v>0.81597222222222232</v>
      </c>
      <c r="P8270" s="3">
        <v>0.78819444444444442</v>
      </c>
      <c r="Q8270" s="3">
        <f t="shared" si="151"/>
        <v>0.74305555555555558</v>
      </c>
      <c r="R8270" s="3">
        <f>MAX(T8270,P8270)</f>
        <v>0.78819444444444442</v>
      </c>
      <c r="S8270" s="3">
        <v>0.73611111111111116</v>
      </c>
      <c r="T8270" s="3">
        <v>0.78749999999999998</v>
      </c>
      <c r="U8270" s="3">
        <f>MAX(M8270+15/60/24-1/24-MOD(M8270+15/60/24-1/24,15/60/24),16/24)</f>
        <v>0.72916666666666663</v>
      </c>
      <c r="V8270" s="3">
        <f>MIN(M8270-MOD(M8270,15/60/24)-1/24,18.75/24)</f>
        <v>0.71875</v>
      </c>
      <c r="W8270" s="103">
        <f>M8270-(M8270-E8270)/12*1.25</f>
        <v>0.70535300925925926</v>
      </c>
    </row>
    <row r="8271" spans="1:23" ht="12.75" customHeight="1">
      <c r="A8271" s="1">
        <v>52100</v>
      </c>
      <c r="B8271" t="s">
        <v>366</v>
      </c>
      <c r="C8271" s="3">
        <v>0.14722222222222223</v>
      </c>
      <c r="D8271" s="3">
        <v>0.17708333333333334</v>
      </c>
      <c r="E8271" s="3">
        <v>0.21458333333333335</v>
      </c>
      <c r="F8271" s="3">
        <v>0.32430555555555557</v>
      </c>
      <c r="G8271" s="3">
        <v>0.35138888888888892</v>
      </c>
      <c r="H8271" s="3">
        <v>0.37916666666666665</v>
      </c>
      <c r="I8271" s="3">
        <v>0.3972222222222222</v>
      </c>
      <c r="J8271" s="3">
        <v>0.48819444444444443</v>
      </c>
      <c r="K8271" s="3">
        <v>0.51111111111111118</v>
      </c>
      <c r="L8271" s="3">
        <v>0.74097222222222225</v>
      </c>
      <c r="M8271" s="3">
        <v>0.7618055555555554</v>
      </c>
      <c r="N8271" s="3">
        <v>0.77500000000000002</v>
      </c>
      <c r="O8271" s="3">
        <v>0.81527777777777788</v>
      </c>
      <c r="P8271" s="3">
        <v>0.78888888888888886</v>
      </c>
      <c r="Q8271" s="3">
        <f t="shared" si="151"/>
        <v>0.7416666666666667</v>
      </c>
      <c r="R8271" s="3">
        <f>MAX(T8271,P8271)</f>
        <v>0.78888888888888886</v>
      </c>
      <c r="S8271" s="3">
        <v>0.73541666666666672</v>
      </c>
      <c r="T8271" s="3">
        <v>0.78680555555555565</v>
      </c>
      <c r="U8271" s="3">
        <f>MAX(M8271+15/60/24-1/24-MOD(M8271+15/60/24-1/24,15/60/24),16/24)</f>
        <v>0.72916666666666663</v>
      </c>
      <c r="V8271" s="3">
        <f>MIN(M8271-MOD(M8271,15/60/24)-1/24,18.75/24)</f>
        <v>0.71875</v>
      </c>
      <c r="W8271" s="103">
        <f>M8271-(M8271-E8271)/12*1.25</f>
        <v>0.70480324074074063</v>
      </c>
    </row>
    <row r="8272" spans="1:23" ht="12.75" customHeight="1">
      <c r="A8272" s="1">
        <v>52101</v>
      </c>
      <c r="B8272" t="s">
        <v>367</v>
      </c>
      <c r="C8272" s="3">
        <v>0.14791666666666667</v>
      </c>
      <c r="D8272" s="3">
        <v>0.17777777777777778</v>
      </c>
      <c r="E8272" s="3">
        <v>0.21458333333333335</v>
      </c>
      <c r="F8272" s="3">
        <v>0.32500000000000001</v>
      </c>
      <c r="G8272" s="3">
        <v>0.35138888888888892</v>
      </c>
      <c r="H8272" s="3">
        <v>0.37916666666666665</v>
      </c>
      <c r="I8272" s="3">
        <v>0.3972222222222222</v>
      </c>
      <c r="J8272" s="3">
        <v>0.48819444444444443</v>
      </c>
      <c r="K8272" s="3">
        <v>0.51111111111111118</v>
      </c>
      <c r="L8272" s="3">
        <v>0.7402777777777777</v>
      </c>
      <c r="M8272" s="3">
        <v>0.76111111111111096</v>
      </c>
      <c r="N8272" s="3">
        <v>0.77430555555555547</v>
      </c>
      <c r="O8272" s="3">
        <v>0.81388888888888899</v>
      </c>
      <c r="P8272" s="3">
        <v>0.78680555555555542</v>
      </c>
      <c r="Q8272" s="3">
        <f t="shared" si="151"/>
        <v>0.74097222222222225</v>
      </c>
      <c r="R8272" s="3">
        <f>MAX(T8272,P8272)</f>
        <v>0.78680555555555542</v>
      </c>
      <c r="S8272" s="3">
        <v>0.73472222222222228</v>
      </c>
      <c r="T8272" s="3">
        <v>0.78541666666666665</v>
      </c>
      <c r="U8272" s="3">
        <f>MAX(M8272+15/60/24-1/24-MOD(M8272+15/60/24-1/24,15/60/24),16/24)</f>
        <v>0.72916666666666663</v>
      </c>
      <c r="V8272" s="3">
        <f>MIN(M8272-MOD(M8272,15/60/24)-1/24,18.75/24)</f>
        <v>0.71875</v>
      </c>
      <c r="W8272" s="103">
        <f>M8272-(M8272-E8272)/12*1.25</f>
        <v>0.7041811342592591</v>
      </c>
    </row>
    <row r="8273" spans="1:23" ht="12.75" customHeight="1">
      <c r="A8273" s="1">
        <v>52102</v>
      </c>
      <c r="B8273" t="s">
        <v>368</v>
      </c>
      <c r="C8273" s="3">
        <v>0.14861111111111111</v>
      </c>
      <c r="D8273" s="3">
        <v>0.17847222222222223</v>
      </c>
      <c r="E8273" s="3">
        <v>0.21527777777777779</v>
      </c>
      <c r="F8273" s="3">
        <v>0.32500000000000001</v>
      </c>
      <c r="G8273" s="3">
        <v>0.35138888888888892</v>
      </c>
      <c r="H8273" s="3">
        <v>0.37916666666666665</v>
      </c>
      <c r="I8273" s="3">
        <v>0.3972222222222222</v>
      </c>
      <c r="J8273" s="3">
        <v>0.48749999999999999</v>
      </c>
      <c r="K8273" s="3">
        <v>0.51041666666666663</v>
      </c>
      <c r="L8273" s="3">
        <v>0.73958333333333337</v>
      </c>
      <c r="M8273" s="3">
        <v>0.76041666666666652</v>
      </c>
      <c r="N8273" s="3">
        <v>0.77361111111111114</v>
      </c>
      <c r="O8273" s="3">
        <v>0.81319444444444455</v>
      </c>
      <c r="P8273" s="3">
        <v>0.78611111111111109</v>
      </c>
      <c r="Q8273" s="3">
        <f t="shared" si="151"/>
        <v>0.74027777777777781</v>
      </c>
      <c r="R8273" s="3">
        <f>MAX(T8273,P8273)</f>
        <v>0.78611111111111109</v>
      </c>
      <c r="S8273" s="3">
        <v>0.73402777777777783</v>
      </c>
      <c r="T8273" s="3">
        <v>0.78472222222222243</v>
      </c>
      <c r="U8273" s="3">
        <f>MAX(M8273+15/60/24-1/24-MOD(M8273+15/60/24-1/24,15/60/24),16/24)</f>
        <v>0.71875</v>
      </c>
      <c r="V8273" s="3">
        <f>MIN(M8273-MOD(M8273,15/60/24)-1/24,18.75/24)</f>
        <v>0.70833333333333337</v>
      </c>
      <c r="W8273" s="103">
        <f>M8273-(M8273-E8273)/12*1.25</f>
        <v>0.70363136574074059</v>
      </c>
    </row>
    <row r="8274" spans="1:23" ht="12.75" customHeight="1">
      <c r="A8274" s="1">
        <v>52103</v>
      </c>
      <c r="B8274" t="s">
        <v>83</v>
      </c>
      <c r="C8274" s="3">
        <v>0.14930555555555555</v>
      </c>
      <c r="D8274" s="3">
        <v>0.17916666666666667</v>
      </c>
      <c r="E8274" s="3">
        <v>0.21597222222222223</v>
      </c>
      <c r="F8274" s="3">
        <v>0.32500000000000001</v>
      </c>
      <c r="G8274" s="3">
        <v>0.35138888888888892</v>
      </c>
      <c r="H8274" s="3">
        <v>0.37916666666666665</v>
      </c>
      <c r="I8274" s="3">
        <v>0.3972222222222222</v>
      </c>
      <c r="J8274" s="3">
        <v>0.48749999999999999</v>
      </c>
      <c r="K8274" s="3">
        <v>0.51041666666666663</v>
      </c>
      <c r="L8274" s="3">
        <v>0.73888888888888893</v>
      </c>
      <c r="M8274" s="3">
        <v>0.75972222222222208</v>
      </c>
      <c r="N8274" s="3">
        <v>0.7729166666666667</v>
      </c>
      <c r="O8274" s="3">
        <v>0.8125</v>
      </c>
      <c r="P8274" s="3">
        <v>0.78541666666666665</v>
      </c>
      <c r="Q8274" s="3">
        <f t="shared" si="151"/>
        <v>0.73958333333333337</v>
      </c>
      <c r="R8274" s="3">
        <f>MAX(T8274,P8274)</f>
        <v>0.78541666666666665</v>
      </c>
      <c r="S8274" s="3">
        <v>0.73333333333333339</v>
      </c>
      <c r="T8274" s="3">
        <v>0.78402777777777777</v>
      </c>
      <c r="U8274" s="3">
        <f>MAX(M8274+15/60/24-1/24-MOD(M8274+15/60/24-1/24,15/60/24),16/24)</f>
        <v>0.71875</v>
      </c>
      <c r="V8274" s="3">
        <f>MIN(M8274-MOD(M8274,15/60/24)-1/24,18.75/24)</f>
        <v>0.70833333333333337</v>
      </c>
      <c r="W8274" s="103">
        <f>M8274-(M8274-E8274)/12*1.25</f>
        <v>0.70308159722222208</v>
      </c>
    </row>
    <row r="8275" spans="1:23" ht="12.75" customHeight="1">
      <c r="A8275" s="1">
        <v>52104</v>
      </c>
      <c r="B8275" t="s">
        <v>369</v>
      </c>
      <c r="C8275" s="3">
        <v>0.15</v>
      </c>
      <c r="D8275" s="3">
        <v>0.17916666666666667</v>
      </c>
      <c r="E8275" s="3">
        <v>0.21597222222222223</v>
      </c>
      <c r="F8275" s="3">
        <v>0.32569444444444445</v>
      </c>
      <c r="G8275" s="3">
        <v>0.3520833333333333</v>
      </c>
      <c r="H8275" s="3">
        <v>0.37916666666666665</v>
      </c>
      <c r="I8275" s="3">
        <v>0.3972222222222222</v>
      </c>
      <c r="J8275" s="3">
        <v>0.48749999999999999</v>
      </c>
      <c r="K8275" s="3">
        <v>0.51041666666666663</v>
      </c>
      <c r="L8275" s="3">
        <v>0.73819444444444438</v>
      </c>
      <c r="M8275" s="3">
        <v>0.75902777777777763</v>
      </c>
      <c r="N8275" s="3">
        <v>0.7715277777777777</v>
      </c>
      <c r="O8275" s="3">
        <v>0.81111111111111123</v>
      </c>
      <c r="P8275" s="3">
        <v>0.78402777777777766</v>
      </c>
      <c r="Q8275" s="3">
        <f t="shared" si="151"/>
        <v>0.73888888888888893</v>
      </c>
      <c r="R8275" s="3">
        <f>MAX(T8275,P8275)</f>
        <v>0.78402777777777766</v>
      </c>
      <c r="S8275" s="3">
        <v>0.73263888888888895</v>
      </c>
      <c r="T8275" s="3">
        <v>0.78333333333333333</v>
      </c>
      <c r="U8275" s="3">
        <f>MAX(M8275+15/60/24-1/24-MOD(M8275+15/60/24-1/24,15/60/24),16/24)</f>
        <v>0.71875</v>
      </c>
      <c r="V8275" s="3">
        <f>MIN(M8275-MOD(M8275,15/60/24)-1/24,18.75/24)</f>
        <v>0.70833333333333337</v>
      </c>
      <c r="W8275" s="103">
        <f>M8275-(M8275-E8275)/12*1.25</f>
        <v>0.70245949074074066</v>
      </c>
    </row>
    <row r="8276" spans="1:23" ht="12.75" customHeight="1">
      <c r="A8276" s="1">
        <v>52105</v>
      </c>
      <c r="B8276" t="s">
        <v>370</v>
      </c>
      <c r="C8276" s="3">
        <v>0.15069444444444444</v>
      </c>
      <c r="D8276" s="3">
        <v>0.17986111111111111</v>
      </c>
      <c r="E8276" s="3">
        <v>0.21666666666666667</v>
      </c>
      <c r="F8276" s="3">
        <v>0.32569444444444445</v>
      </c>
      <c r="G8276" s="3">
        <v>0.3520833333333333</v>
      </c>
      <c r="H8276" s="3">
        <v>0.37916666666666665</v>
      </c>
      <c r="I8276" s="3">
        <v>0.3972222222222222</v>
      </c>
      <c r="J8276" s="3">
        <v>0.48749999999999999</v>
      </c>
      <c r="K8276" s="3">
        <v>0.50972222222222219</v>
      </c>
      <c r="L8276" s="3">
        <v>0.73750000000000004</v>
      </c>
      <c r="M8276" s="3">
        <v>0.75833333333333319</v>
      </c>
      <c r="N8276" s="3">
        <v>0.77083333333333337</v>
      </c>
      <c r="O8276" s="3">
        <v>0.81041666666666679</v>
      </c>
      <c r="P8276" s="3">
        <v>0.78333333333333333</v>
      </c>
      <c r="Q8276" s="3">
        <f t="shared" si="151"/>
        <v>0.73819444444444449</v>
      </c>
      <c r="R8276" s="3">
        <f>MAX(T8276,P8276)</f>
        <v>0.78333333333333333</v>
      </c>
      <c r="S8276" s="3">
        <v>0.73124999999999996</v>
      </c>
      <c r="T8276" s="3">
        <v>0.78194444444444444</v>
      </c>
      <c r="U8276" s="3">
        <f>MAX(M8276+15/60/24-1/24-MOD(M8276+15/60/24-1/24,15/60/24),16/24)</f>
        <v>0.71875</v>
      </c>
      <c r="V8276" s="3">
        <f>MIN(M8276-MOD(M8276,15/60/24)-1/24,18.75/24)</f>
        <v>0.70833333333333337</v>
      </c>
      <c r="W8276" s="103">
        <f>M8276-(M8276-E8276)/12*1.25</f>
        <v>0.70190972222222214</v>
      </c>
    </row>
    <row r="8277" spans="1:23" ht="12.75" customHeight="1">
      <c r="A8277" s="1">
        <v>52106</v>
      </c>
      <c r="B8277" t="s">
        <v>371</v>
      </c>
      <c r="C8277" s="3">
        <v>0.15069444444444444</v>
      </c>
      <c r="D8277" s="3">
        <v>0.18055555555555555</v>
      </c>
      <c r="E8277" s="3">
        <v>0.21666666666666667</v>
      </c>
      <c r="F8277" s="3">
        <v>0.32569444444444445</v>
      </c>
      <c r="G8277" s="3">
        <v>0.3520833333333333</v>
      </c>
      <c r="H8277" s="3">
        <v>0.37986111111111115</v>
      </c>
      <c r="I8277" s="3">
        <v>0.3972222222222222</v>
      </c>
      <c r="J8277" s="3">
        <v>0.48680555555555555</v>
      </c>
      <c r="K8277" s="3">
        <v>0.50972222222222219</v>
      </c>
      <c r="L8277" s="3">
        <v>0.7368055555555556</v>
      </c>
      <c r="M8277" s="3">
        <v>0.75694444444444431</v>
      </c>
      <c r="N8277" s="3">
        <v>0.77013888888888893</v>
      </c>
      <c r="O8277" s="3">
        <v>0.80972222222222234</v>
      </c>
      <c r="P8277" s="3">
        <v>0.78263888888888888</v>
      </c>
      <c r="Q8277" s="3">
        <f t="shared" si="151"/>
        <v>0.73680555555555549</v>
      </c>
      <c r="R8277" s="3">
        <f>MAX(T8277,P8277)</f>
        <v>0.78263888888888888</v>
      </c>
      <c r="S8277" s="3">
        <v>0.73055555555555551</v>
      </c>
      <c r="T8277" s="3">
        <v>0.78125</v>
      </c>
      <c r="U8277" s="3">
        <f>MAX(M8277+15/60/24-1/24-MOD(M8277+15/60/24-1/24,15/60/24),16/24)</f>
        <v>0.71875</v>
      </c>
      <c r="V8277" s="3">
        <f>MIN(M8277-MOD(M8277,15/60/24)-1/24,18.75/24)</f>
        <v>0.70833333333333337</v>
      </c>
      <c r="W8277" s="103">
        <f>M8277-(M8277-E8277)/12*1.25</f>
        <v>0.70066550925925908</v>
      </c>
    </row>
    <row r="8278" spans="1:23" ht="12.75" customHeight="1">
      <c r="A8278" s="1">
        <v>52107</v>
      </c>
      <c r="B8278" t="s">
        <v>372</v>
      </c>
      <c r="C8278" s="3">
        <v>0.15138888888888888</v>
      </c>
      <c r="D8278" s="3">
        <v>0.18124999999999999</v>
      </c>
      <c r="E8278" s="3">
        <v>0.21736111111111112</v>
      </c>
      <c r="F8278" s="3">
        <v>0.32569444444444445</v>
      </c>
      <c r="G8278" s="3">
        <v>0.3520833333333333</v>
      </c>
      <c r="H8278" s="3">
        <v>0.37986111111111115</v>
      </c>
      <c r="I8278" s="3">
        <v>0.3972222222222222</v>
      </c>
      <c r="J8278" s="3">
        <v>0.48680555555555555</v>
      </c>
      <c r="K8278" s="3">
        <v>0.50902777777777775</v>
      </c>
      <c r="L8278" s="3">
        <v>0.73541666666666661</v>
      </c>
      <c r="M8278" s="3">
        <v>0.75624999999999998</v>
      </c>
      <c r="N8278" s="3">
        <v>0.76944444444444438</v>
      </c>
      <c r="O8278" s="3">
        <v>0.80833333333333346</v>
      </c>
      <c r="P8278" s="3">
        <v>0.78263888888888899</v>
      </c>
      <c r="Q8278" s="3">
        <f t="shared" si="151"/>
        <v>0.73611111111111105</v>
      </c>
      <c r="R8278" s="3">
        <f>MAX(T8278,P8278)</f>
        <v>0.78263888888888899</v>
      </c>
      <c r="S8278" s="3">
        <v>0.72986111111111107</v>
      </c>
      <c r="T8278" s="3">
        <v>0.78055555555555556</v>
      </c>
      <c r="U8278" s="3">
        <f>MAX(M8278+15/60/24-1/24-MOD(M8278+15/60/24-1/24,15/60/24),16/24)</f>
        <v>0.71875</v>
      </c>
      <c r="V8278" s="3">
        <f>MIN(M8278-MOD(M8278,15/60/24)-1/24,18.75/24)</f>
        <v>0.70833333333333337</v>
      </c>
      <c r="W8278" s="103">
        <f>M8278-(M8278-E8278)/12*1.25</f>
        <v>0.70011574074074068</v>
      </c>
    </row>
    <row r="8279" spans="1:23" ht="12.75" customHeight="1">
      <c r="A8279" s="1">
        <v>52108</v>
      </c>
      <c r="B8279" t="s">
        <v>373</v>
      </c>
      <c r="C8279" s="3">
        <v>0.15208333333333332</v>
      </c>
      <c r="D8279" s="3">
        <v>0.18124999999999999</v>
      </c>
      <c r="E8279" s="3">
        <v>0.21805555555555556</v>
      </c>
      <c r="F8279" s="3">
        <v>0.3263888888888889</v>
      </c>
      <c r="G8279" s="3">
        <v>0.3520833333333333</v>
      </c>
      <c r="H8279" s="3">
        <v>0.37986111111111115</v>
      </c>
      <c r="I8279" s="3">
        <v>0.3972222222222222</v>
      </c>
      <c r="J8279" s="3">
        <v>0.48680555555555555</v>
      </c>
      <c r="K8279" s="3">
        <v>0.50902777777777775</v>
      </c>
      <c r="L8279" s="3">
        <v>0.73472222222222217</v>
      </c>
      <c r="M8279" s="3">
        <v>0.75555555555555542</v>
      </c>
      <c r="N8279" s="3">
        <v>0.7680555555555556</v>
      </c>
      <c r="O8279" s="3">
        <v>0.80763888888888902</v>
      </c>
      <c r="P8279" s="3">
        <v>0.78055555555555556</v>
      </c>
      <c r="Q8279" s="3">
        <f t="shared" si="151"/>
        <v>0.73541666666666661</v>
      </c>
      <c r="R8279" s="3">
        <f>MAX(T8279,P8279)</f>
        <v>0.78055555555555556</v>
      </c>
      <c r="S8279" s="3">
        <v>0.72916666666666663</v>
      </c>
      <c r="T8279" s="3">
        <v>0.77916666666666667</v>
      </c>
      <c r="U8279" s="3">
        <f>MAX(M8279+15/60/24-1/24-MOD(M8279+15/60/24-1/24,15/60/24),16/24)</f>
        <v>0.71875</v>
      </c>
      <c r="V8279" s="3">
        <f>MIN(M8279-MOD(M8279,15/60/24)-1/24,18.75/24)</f>
        <v>0.70833333333333337</v>
      </c>
      <c r="W8279" s="103">
        <f>M8279-(M8279-E8279)/12*1.25</f>
        <v>0.69956597222222205</v>
      </c>
    </row>
    <row r="8280" spans="1:23" ht="12.75" customHeight="1">
      <c r="A8280" s="1">
        <v>52109</v>
      </c>
      <c r="B8280" t="s">
        <v>374</v>
      </c>
      <c r="C8280" s="3">
        <v>0.15277777777777776</v>
      </c>
      <c r="D8280" s="3">
        <v>0.18194444444444444</v>
      </c>
      <c r="E8280" s="3">
        <v>0.21805555555555556</v>
      </c>
      <c r="F8280" s="3">
        <v>0.3263888888888889</v>
      </c>
      <c r="G8280" s="3">
        <v>0.3520833333333333</v>
      </c>
      <c r="H8280" s="3">
        <v>0.37986111111111115</v>
      </c>
      <c r="I8280" s="3">
        <v>0.3972222222222222</v>
      </c>
      <c r="J8280" s="3">
        <v>0.4861111111111111</v>
      </c>
      <c r="K8280" s="3">
        <v>0.50902777777777775</v>
      </c>
      <c r="L8280" s="3">
        <v>0.73402777777777783</v>
      </c>
      <c r="M8280" s="3">
        <v>0.75486111111111098</v>
      </c>
      <c r="N8280" s="3">
        <v>0.76736111111111116</v>
      </c>
      <c r="O8280" s="3">
        <v>0.80625000000000002</v>
      </c>
      <c r="P8280" s="3">
        <v>0.77986111111111112</v>
      </c>
      <c r="Q8280" s="3">
        <f t="shared" si="151"/>
        <v>0.73472222222222217</v>
      </c>
      <c r="R8280" s="3">
        <f>MAX(T8280,P8280)</f>
        <v>0.77986111111111112</v>
      </c>
      <c r="S8280" s="3">
        <v>0.72847222222222219</v>
      </c>
      <c r="T8280" s="3">
        <v>0.77847222222222223</v>
      </c>
      <c r="U8280" s="3">
        <f>MAX(M8280+15/60/24-1/24-MOD(M8280+15/60/24-1/24,15/60/24),16/24)</f>
        <v>0.71875</v>
      </c>
      <c r="V8280" s="3">
        <f>MIN(M8280-MOD(M8280,15/60/24)-1/24,18.75/24)</f>
        <v>0.70833333333333337</v>
      </c>
      <c r="W8280" s="103">
        <f>M8280-(M8280-E8280)/12*1.25</f>
        <v>0.69894386574074063</v>
      </c>
    </row>
    <row r="8281" spans="1:23" ht="12.75" customHeight="1">
      <c r="A8281" s="1">
        <v>52110</v>
      </c>
      <c r="B8281" t="s">
        <v>84</v>
      </c>
      <c r="C8281" s="3">
        <v>0.15347222222222223</v>
      </c>
      <c r="D8281" s="3">
        <v>0.18263888888888891</v>
      </c>
      <c r="E8281" s="3">
        <v>0.21875</v>
      </c>
      <c r="F8281" s="3">
        <v>0.3263888888888889</v>
      </c>
      <c r="G8281" s="3">
        <v>0.3527777777777778</v>
      </c>
      <c r="H8281" s="3">
        <v>0.37986111111111115</v>
      </c>
      <c r="I8281" s="3">
        <v>0.3972222222222222</v>
      </c>
      <c r="J8281" s="3">
        <v>0.4861111111111111</v>
      </c>
      <c r="K8281" s="3">
        <v>0.5083333333333333</v>
      </c>
      <c r="L8281" s="3">
        <v>0.73263888888888884</v>
      </c>
      <c r="M8281" s="3">
        <v>0.7534722222222221</v>
      </c>
      <c r="N8281" s="3">
        <v>0.76666666666666661</v>
      </c>
      <c r="O8281" s="3">
        <v>0.80555555555555569</v>
      </c>
      <c r="P8281" s="3">
        <v>0.77916666666666656</v>
      </c>
      <c r="Q8281" s="3">
        <f t="shared" si="151"/>
        <v>0.73402777777777772</v>
      </c>
      <c r="R8281" s="3">
        <f>MAX(T8281,P8281)</f>
        <v>0.77916666666666656</v>
      </c>
      <c r="S8281" s="3">
        <v>0.7270833333333333</v>
      </c>
      <c r="T8281" s="3">
        <v>0.69444444444444453</v>
      </c>
      <c r="U8281" s="3">
        <f>MAX(M8281+15/60/24-1/24-MOD(M8281+15/60/24-1/24,15/60/24),16/24)</f>
        <v>0.71875</v>
      </c>
      <c r="V8281" s="3">
        <f>MIN(M8281-MOD(M8281,15/60/24)-1/24,18.75/24)</f>
        <v>0.70833333333333337</v>
      </c>
      <c r="W8281" s="103">
        <f>M8281-(M8281-E8281)/12*1.25</f>
        <v>0.69777199074074059</v>
      </c>
    </row>
    <row r="8282" spans="1:23" ht="12.75" customHeight="1">
      <c r="A8282" s="1">
        <v>52111</v>
      </c>
      <c r="B8282" t="s">
        <v>375</v>
      </c>
      <c r="C8282" s="3">
        <v>0.15416666666666667</v>
      </c>
      <c r="D8282" s="3">
        <v>0.18263888888888891</v>
      </c>
      <c r="E8282" s="3">
        <v>0.21944444444444444</v>
      </c>
      <c r="F8282" s="3">
        <v>0.3263888888888889</v>
      </c>
      <c r="G8282" s="3">
        <v>0.3527777777777778</v>
      </c>
      <c r="H8282" s="3">
        <v>0.37986111111111115</v>
      </c>
      <c r="I8282" s="3">
        <v>0.3972222222222222</v>
      </c>
      <c r="J8282" s="3">
        <v>0.4861111111111111</v>
      </c>
      <c r="K8282" s="3">
        <v>0.5083333333333333</v>
      </c>
      <c r="L8282" s="3">
        <v>0.7319444444444444</v>
      </c>
      <c r="M8282" s="3">
        <v>0.75277777777777766</v>
      </c>
      <c r="N8282" s="3">
        <v>0.76597222222222217</v>
      </c>
      <c r="O8282" s="3">
        <v>0.80486111111111125</v>
      </c>
      <c r="P8282" s="3">
        <v>0.77847222222222212</v>
      </c>
      <c r="Q8282" s="3">
        <f t="shared" si="151"/>
        <v>0.73263888888888884</v>
      </c>
      <c r="R8282" s="3">
        <f>MAX(T8282,P8282)</f>
        <v>0.77847222222222212</v>
      </c>
      <c r="S8282" s="3">
        <v>0.72638888888888886</v>
      </c>
      <c r="T8282" s="3">
        <v>0.69374999999999998</v>
      </c>
      <c r="U8282" s="3">
        <f>MAX(M8282+15/60/24-1/24-MOD(M8282+15/60/24-1/24,15/60/24),16/24)</f>
        <v>0.71875</v>
      </c>
      <c r="V8282" s="3">
        <f>MIN(M8282-MOD(M8282,15/60/24)-1/24,18.75/24)</f>
        <v>0.70833333333333337</v>
      </c>
      <c r="W8282" s="103">
        <f>M8282-(M8282-E8282)/12*1.25</f>
        <v>0.69722222222222208</v>
      </c>
    </row>
    <row r="8283" spans="1:23" ht="12.75" customHeight="1">
      <c r="A8283" s="1">
        <v>52112</v>
      </c>
      <c r="B8283" t="s">
        <v>376</v>
      </c>
      <c r="C8283" s="3">
        <v>0.15486111111111112</v>
      </c>
      <c r="D8283" s="3">
        <v>0.18333333333333335</v>
      </c>
      <c r="E8283" s="3">
        <v>0.21944444444444444</v>
      </c>
      <c r="F8283" s="3">
        <v>0.32708333333333334</v>
      </c>
      <c r="G8283" s="3">
        <v>0.3527777777777778</v>
      </c>
      <c r="H8283" s="3">
        <v>0.37986111111111115</v>
      </c>
      <c r="I8283" s="3">
        <v>0.3972222222222222</v>
      </c>
      <c r="J8283" s="3">
        <v>0.4861111111111111</v>
      </c>
      <c r="K8283" s="3">
        <v>0.50763888888888886</v>
      </c>
      <c r="L8283" s="3">
        <v>0.73124999999999996</v>
      </c>
      <c r="M8283" s="3">
        <v>0.75208333333333321</v>
      </c>
      <c r="N8283" s="3">
        <v>0.76458333333333339</v>
      </c>
      <c r="O8283" s="3">
        <v>0.80347222222222237</v>
      </c>
      <c r="P8283" s="3">
        <v>0.77708333333333335</v>
      </c>
      <c r="Q8283" s="3">
        <f t="shared" si="151"/>
        <v>0.7319444444444444</v>
      </c>
      <c r="R8283" s="3">
        <f>MAX(T8283,P8283)</f>
        <v>0.77708333333333335</v>
      </c>
      <c r="S8283" s="3">
        <v>0.72569444444444442</v>
      </c>
      <c r="T8283" s="3">
        <v>0.69236111111111109</v>
      </c>
      <c r="U8283" s="3">
        <f>MAX(M8283+15/60/24-1/24-MOD(M8283+15/60/24-1/24,15/60/24),16/24)</f>
        <v>0.71875</v>
      </c>
      <c r="V8283" s="3">
        <f>MIN(M8283-MOD(M8283,15/60/24)-1/24,18.75/24)</f>
        <v>0.70833333333333337</v>
      </c>
      <c r="W8283" s="103">
        <f>M8283-(M8283-E8283)/12*1.25</f>
        <v>0.69660011574074066</v>
      </c>
    </row>
    <row r="8284" spans="1:23" ht="12.75" customHeight="1">
      <c r="A8284" s="1">
        <v>52113</v>
      </c>
      <c r="B8284" t="s">
        <v>377</v>
      </c>
      <c r="C8284" s="3">
        <v>0.15486111111111112</v>
      </c>
      <c r="D8284" s="3">
        <v>0.18402777777777779</v>
      </c>
      <c r="E8284" s="3">
        <v>0.22013888888888888</v>
      </c>
      <c r="F8284" s="3">
        <v>0.32708333333333334</v>
      </c>
      <c r="G8284" s="3">
        <v>0.3527777777777778</v>
      </c>
      <c r="H8284" s="3">
        <v>0.37986111111111115</v>
      </c>
      <c r="I8284" s="3">
        <v>0.3972222222222222</v>
      </c>
      <c r="J8284" s="3">
        <v>0.48541666666666666</v>
      </c>
      <c r="K8284" s="3">
        <v>0.50763888888888886</v>
      </c>
      <c r="L8284" s="3">
        <v>0.73124999999999996</v>
      </c>
      <c r="M8284" s="3">
        <v>0.75138888888888877</v>
      </c>
      <c r="N8284" s="3">
        <v>0.76388888888888884</v>
      </c>
      <c r="O8284" s="3">
        <v>0.80277777777777792</v>
      </c>
      <c r="P8284" s="3">
        <v>0.7763888888888888</v>
      </c>
      <c r="Q8284" s="3">
        <f t="shared" si="151"/>
        <v>0.73124999999999996</v>
      </c>
      <c r="R8284" s="3">
        <f>MAX(T8284,P8284)</f>
        <v>0.7763888888888888</v>
      </c>
      <c r="S8284" s="3">
        <v>0.72499999999999998</v>
      </c>
      <c r="T8284" s="3">
        <v>0.77500000000000002</v>
      </c>
      <c r="U8284" s="3">
        <f>MAX(M8284+15/60/24-1/24-MOD(M8284+15/60/24-1/24,15/60/24),16/24)</f>
        <v>0.71875</v>
      </c>
      <c r="V8284" s="3">
        <f>MIN(M8284-MOD(M8284,15/60/24)-1/24,18.75/24)</f>
        <v>0.70833333333333337</v>
      </c>
      <c r="W8284" s="103">
        <f>M8284-(M8284-E8284)/12*1.25</f>
        <v>0.69605034722222214</v>
      </c>
    </row>
    <row r="8285" spans="1:23" ht="12.75" customHeight="1">
      <c r="A8285" s="1">
        <v>52114</v>
      </c>
      <c r="B8285" t="s">
        <v>378</v>
      </c>
      <c r="C8285" s="3">
        <v>0.15555555555555556</v>
      </c>
      <c r="D8285" s="3">
        <v>0.18472222222222223</v>
      </c>
      <c r="E8285" s="3">
        <v>0.22013888888888888</v>
      </c>
      <c r="F8285" s="3">
        <v>0.32708333333333334</v>
      </c>
      <c r="G8285" s="3">
        <v>0.3527777777777778</v>
      </c>
      <c r="H8285" s="3">
        <v>0.37986111111111115</v>
      </c>
      <c r="I8285" s="3">
        <v>0.3972222222222222</v>
      </c>
      <c r="J8285" s="3">
        <v>0.48541666666666666</v>
      </c>
      <c r="K8285" s="3">
        <v>0.50763888888888886</v>
      </c>
      <c r="L8285" s="3">
        <v>0.72916666666666663</v>
      </c>
      <c r="M8285" s="3">
        <v>0.75</v>
      </c>
      <c r="N8285" s="3">
        <v>0.7631944444444444</v>
      </c>
      <c r="O8285" s="3">
        <v>0.80138888888888904</v>
      </c>
      <c r="P8285" s="3">
        <v>0.77638888888888891</v>
      </c>
      <c r="Q8285" s="3">
        <f t="shared" si="151"/>
        <v>0.73055555555555551</v>
      </c>
      <c r="R8285" s="3">
        <f>MAX(T8285,P8285)</f>
        <v>0.77638888888888891</v>
      </c>
      <c r="S8285" s="3">
        <v>0.72361111111111109</v>
      </c>
      <c r="T8285" s="3">
        <v>0.77430555555555569</v>
      </c>
      <c r="U8285" s="3">
        <f>MAX(M8285+15/60/24-1/24-MOD(M8285+15/60/24-1/24,15/60/24),16/24)</f>
        <v>0.71875</v>
      </c>
      <c r="V8285" s="3">
        <f>MIN(M8285-MOD(M8285,15/60/24)-1/24,18.75/24)</f>
        <v>0.70833333333333337</v>
      </c>
      <c r="W8285" s="103">
        <f>M8285-(M8285-E8285)/12*1.25</f>
        <v>0.6948061342592593</v>
      </c>
    </row>
    <row r="8286" spans="1:23" ht="12.75" customHeight="1">
      <c r="A8286" s="1">
        <v>52115</v>
      </c>
      <c r="B8286" t="s">
        <v>379</v>
      </c>
      <c r="C8286" s="3">
        <v>0.15625</v>
      </c>
      <c r="D8286" s="3">
        <v>0.18472222222222223</v>
      </c>
      <c r="E8286" s="3">
        <v>0.22083333333333333</v>
      </c>
      <c r="F8286" s="3">
        <v>0.32708333333333334</v>
      </c>
      <c r="G8286" s="3">
        <v>0.3527777777777778</v>
      </c>
      <c r="H8286" s="3">
        <v>0.37986111111111115</v>
      </c>
      <c r="I8286" s="3">
        <v>0.3972222222222222</v>
      </c>
      <c r="J8286" s="3">
        <v>0.48541666666666666</v>
      </c>
      <c r="K8286" s="3">
        <v>0.50694444444444442</v>
      </c>
      <c r="L8286" s="3">
        <v>0.7284722222222223</v>
      </c>
      <c r="M8286" s="3">
        <v>0.74930555555555545</v>
      </c>
      <c r="N8286" s="3">
        <v>0.76249999999999996</v>
      </c>
      <c r="O8286" s="3">
        <v>0.8006944444444446</v>
      </c>
      <c r="P8286" s="3">
        <v>0.77500000000000002</v>
      </c>
      <c r="Q8286" s="3">
        <f t="shared" si="151"/>
        <v>0.72916666666666663</v>
      </c>
      <c r="R8286" s="3">
        <f>MAX(T8286,P8286)</f>
        <v>0.77500000000000002</v>
      </c>
      <c r="S8286" s="3">
        <v>0.72291666666666665</v>
      </c>
      <c r="T8286" s="3">
        <v>0.7729166666666667</v>
      </c>
      <c r="U8286" s="3">
        <f>MAX(M8286+15/60/24-1/24-MOD(M8286+15/60/24-1/24,15/60/24),16/24)</f>
        <v>0.70833333333333326</v>
      </c>
      <c r="V8286" s="3">
        <f>MIN(M8286-MOD(M8286,15/60/24)-1/24,18.75/24)</f>
        <v>0.69791666666666663</v>
      </c>
      <c r="W8286" s="103">
        <f>M8286-(M8286-E8286)/12*1.25</f>
        <v>0.69425636574074068</v>
      </c>
    </row>
    <row r="8287" spans="1:23" ht="12.75" customHeight="1">
      <c r="A8287" s="1">
        <v>52116</v>
      </c>
      <c r="B8287" t="s">
        <v>380</v>
      </c>
      <c r="C8287" s="3">
        <v>0.15694444444444444</v>
      </c>
      <c r="D8287" s="3">
        <v>0.18541666666666667</v>
      </c>
      <c r="E8287" s="3">
        <v>0.22152777777777777</v>
      </c>
      <c r="F8287" s="3">
        <v>0.32708333333333334</v>
      </c>
      <c r="G8287" s="3">
        <v>0.3527777777777778</v>
      </c>
      <c r="H8287" s="3">
        <v>0.37986111111111115</v>
      </c>
      <c r="I8287" s="3">
        <v>0.3972222222222222</v>
      </c>
      <c r="J8287" s="3">
        <v>0.48472222222222222</v>
      </c>
      <c r="K8287" s="3">
        <v>0.50694444444444442</v>
      </c>
      <c r="L8287" s="3">
        <v>0.72777777777777775</v>
      </c>
      <c r="M8287" s="3">
        <v>0.74861111111111101</v>
      </c>
      <c r="N8287" s="3">
        <v>0.76111111111111107</v>
      </c>
      <c r="O8287" s="3">
        <v>0.8</v>
      </c>
      <c r="P8287" s="3">
        <v>0.77361111111111103</v>
      </c>
      <c r="Q8287" s="3">
        <f t="shared" si="151"/>
        <v>0.72847222222222219</v>
      </c>
      <c r="R8287" s="3">
        <f>MAX(T8287,P8287)</f>
        <v>0.77361111111111103</v>
      </c>
      <c r="S8287" s="3">
        <v>0.72222222222222221</v>
      </c>
      <c r="T8287" s="3">
        <v>0.77222222222222225</v>
      </c>
      <c r="U8287" s="3">
        <f>MAX(M8287+15/60/24-1/24-MOD(M8287+15/60/24-1/24,15/60/24),16/24)</f>
        <v>0.70833333333333326</v>
      </c>
      <c r="V8287" s="3">
        <f>MIN(M8287-MOD(M8287,15/60/24)-1/24,18.75/24)</f>
        <v>0.69791666666666663</v>
      </c>
      <c r="W8287" s="103">
        <f>M8287-(M8287-E8287)/12*1.25</f>
        <v>0.69370659722222217</v>
      </c>
    </row>
    <row r="8288" spans="1:23" ht="12.75" customHeight="1">
      <c r="A8288" s="1">
        <v>52117</v>
      </c>
      <c r="B8288" t="s">
        <v>85</v>
      </c>
      <c r="C8288" s="3">
        <v>0.15763888888888888</v>
      </c>
      <c r="D8288" s="3">
        <v>0.18611111111111112</v>
      </c>
      <c r="E8288" s="3">
        <v>0.22152777777777777</v>
      </c>
      <c r="F8288" s="3">
        <v>0.32777777777777778</v>
      </c>
      <c r="G8288" s="3">
        <v>0.35347222222222219</v>
      </c>
      <c r="H8288" s="3">
        <v>0.37986111111111115</v>
      </c>
      <c r="I8288" s="3">
        <v>0.3972222222222222</v>
      </c>
      <c r="J8288" s="3">
        <v>0.48472222222222222</v>
      </c>
      <c r="K8288" s="3">
        <v>0.50624999999999998</v>
      </c>
      <c r="L8288" s="3">
        <v>0.7270833333333333</v>
      </c>
      <c r="M8288" s="3">
        <v>0.74791666666666656</v>
      </c>
      <c r="N8288" s="3">
        <v>0.76041666666666663</v>
      </c>
      <c r="O8288" s="3">
        <v>0.79861111111111127</v>
      </c>
      <c r="P8288" s="3">
        <v>0.77291666666666659</v>
      </c>
      <c r="Q8288" s="3">
        <f t="shared" si="151"/>
        <v>0.72777777777777775</v>
      </c>
      <c r="R8288" s="3">
        <f>MAX(T8288,P8288)</f>
        <v>0.77291666666666659</v>
      </c>
      <c r="S8288" s="3">
        <v>0.72083333333333333</v>
      </c>
      <c r="T8288" s="3">
        <v>0.77152777777777792</v>
      </c>
      <c r="U8288" s="3">
        <f>MAX(M8288+15/60/24-1/24-MOD(M8288+15/60/24-1/24,15/60/24),16/24)</f>
        <v>0.70833333333333326</v>
      </c>
      <c r="V8288" s="3">
        <f>MIN(M8288-MOD(M8288,15/60/24)-1/24,18.75/24)</f>
        <v>0.69791666666666663</v>
      </c>
      <c r="W8288" s="103">
        <f>M8288-(M8288-E8288)/12*1.25</f>
        <v>0.69308449074074063</v>
      </c>
    </row>
    <row r="8289" spans="1:23" ht="12.75" customHeight="1">
      <c r="A8289" s="1">
        <v>52118</v>
      </c>
      <c r="B8289" t="s">
        <v>381</v>
      </c>
      <c r="C8289" s="3">
        <v>0.15763888888888888</v>
      </c>
      <c r="D8289" s="3">
        <v>0.18611111111111112</v>
      </c>
      <c r="E8289" s="3">
        <v>0.22222222222222221</v>
      </c>
      <c r="F8289" s="3">
        <v>0.32777777777777778</v>
      </c>
      <c r="G8289" s="3">
        <v>0.35347222222222219</v>
      </c>
      <c r="H8289" s="3">
        <v>0.37986111111111115</v>
      </c>
      <c r="I8289" s="3">
        <v>0.3972222222222222</v>
      </c>
      <c r="J8289" s="3">
        <v>0.48472222222222222</v>
      </c>
      <c r="K8289" s="3">
        <v>0.50624999999999998</v>
      </c>
      <c r="L8289" s="3">
        <v>0.72569444444444453</v>
      </c>
      <c r="M8289" s="3">
        <v>0.74652777777777768</v>
      </c>
      <c r="N8289" s="3">
        <v>0.7597222222222223</v>
      </c>
      <c r="O8289" s="3">
        <v>0.79791666666666683</v>
      </c>
      <c r="P8289" s="3">
        <v>0.77222222222222225</v>
      </c>
      <c r="Q8289" s="3">
        <f t="shared" si="151"/>
        <v>0.72638888888888886</v>
      </c>
      <c r="R8289" s="3">
        <f>MAX(T8289,P8289)</f>
        <v>0.77222222222222225</v>
      </c>
      <c r="S8289" s="3">
        <v>0.72013888888888888</v>
      </c>
      <c r="T8289" s="3">
        <v>0.77013888888888893</v>
      </c>
      <c r="U8289" s="3">
        <f>MAX(M8289+15/60/24-1/24-MOD(M8289+15/60/24-1/24,15/60/24),16/24)</f>
        <v>0.70833333333333326</v>
      </c>
      <c r="V8289" s="3">
        <f>MIN(M8289-MOD(M8289,15/60/24)-1/24,18.75/24)</f>
        <v>0.69791666666666663</v>
      </c>
      <c r="W8289" s="103">
        <f>M8289-(M8289-E8289)/12*1.25</f>
        <v>0.6919126157407407</v>
      </c>
    </row>
    <row r="8290" spans="1:23" ht="12.75" customHeight="1">
      <c r="A8290" s="1">
        <v>52119</v>
      </c>
      <c r="B8290" t="s">
        <v>382</v>
      </c>
      <c r="C8290" s="3">
        <v>0.15833333333333333</v>
      </c>
      <c r="D8290" s="3">
        <v>0.18680555555555556</v>
      </c>
      <c r="E8290" s="3">
        <v>0.22222222222222221</v>
      </c>
      <c r="F8290" s="3">
        <v>0.32777777777777778</v>
      </c>
      <c r="G8290" s="3">
        <v>0.35347222222222219</v>
      </c>
      <c r="H8290" s="3">
        <v>0.37986111111111115</v>
      </c>
      <c r="I8290" s="3">
        <v>0.3972222222222222</v>
      </c>
      <c r="J8290" s="3">
        <v>0.48402777777777778</v>
      </c>
      <c r="K8290" s="3">
        <v>0.50624999999999998</v>
      </c>
      <c r="L8290" s="3">
        <v>0.72499999999999998</v>
      </c>
      <c r="M8290" s="3">
        <v>0.74583333333333324</v>
      </c>
      <c r="N8290" s="3">
        <v>0.7583333333333333</v>
      </c>
      <c r="O8290" s="3">
        <v>0.79652777777777795</v>
      </c>
      <c r="P8290" s="3">
        <v>0.77083333333333326</v>
      </c>
      <c r="Q8290" s="3">
        <f t="shared" si="151"/>
        <v>0.72569444444444442</v>
      </c>
      <c r="R8290" s="3">
        <f>MAX(T8290,P8290)</f>
        <v>0.77083333333333326</v>
      </c>
      <c r="S8290" s="3">
        <v>0.71944444444444444</v>
      </c>
      <c r="T8290" s="3">
        <v>0.76944444444444449</v>
      </c>
      <c r="U8290" s="3">
        <f>MAX(M8290+15/60/24-1/24-MOD(M8290+15/60/24-1/24,15/60/24),16/24)</f>
        <v>0.70833333333333326</v>
      </c>
      <c r="V8290" s="3">
        <f>MIN(M8290-MOD(M8290,15/60/24)-1/24,18.75/24)</f>
        <v>0.69791666666666663</v>
      </c>
      <c r="W8290" s="103">
        <f>M8290-(M8290-E8290)/12*1.25</f>
        <v>0.69129050925925917</v>
      </c>
    </row>
    <row r="8291" spans="1:23" ht="12.75" customHeight="1">
      <c r="A8291" s="1">
        <v>52120</v>
      </c>
      <c r="B8291" t="s">
        <v>383</v>
      </c>
      <c r="C8291" s="3">
        <v>0.15902777777777777</v>
      </c>
      <c r="D8291" s="3">
        <v>0.1875</v>
      </c>
      <c r="E8291" s="3">
        <v>0.22291666666666665</v>
      </c>
      <c r="F8291" s="3">
        <v>0.32777777777777778</v>
      </c>
      <c r="G8291" s="3">
        <v>0.35347222222222219</v>
      </c>
      <c r="H8291" s="3">
        <v>0.37986111111111115</v>
      </c>
      <c r="I8291" s="3">
        <v>0.3972222222222222</v>
      </c>
      <c r="J8291" s="3">
        <v>0.48402777777777778</v>
      </c>
      <c r="K8291" s="3">
        <v>0.50555555555555554</v>
      </c>
      <c r="L8291" s="3">
        <v>0.72430555555555554</v>
      </c>
      <c r="M8291" s="3">
        <v>0.7451388888888888</v>
      </c>
      <c r="N8291" s="3">
        <v>0.75763888888888886</v>
      </c>
      <c r="O8291" s="3">
        <v>0.7958333333333335</v>
      </c>
      <c r="P8291" s="3">
        <v>0.77013888888888882</v>
      </c>
      <c r="Q8291" s="3">
        <f t="shared" si="151"/>
        <v>0.72499999999999998</v>
      </c>
      <c r="R8291" s="3">
        <f>MAX(T8291,P8291)</f>
        <v>0.77013888888888882</v>
      </c>
      <c r="S8291" s="3">
        <v>0.71805555555555556</v>
      </c>
      <c r="T8291" s="3">
        <v>0.76875000000000004</v>
      </c>
      <c r="U8291" s="3">
        <f>MAX(M8291+15/60/24-1/24-MOD(M8291+15/60/24-1/24,15/60/24),16/24)</f>
        <v>0.70833333333333326</v>
      </c>
      <c r="V8291" s="3">
        <f>MIN(M8291-MOD(M8291,15/60/24)-1/24,18.75/24)</f>
        <v>0.69791666666666663</v>
      </c>
      <c r="W8291" s="103">
        <f>M8291-(M8291-E8291)/12*1.25</f>
        <v>0.69074074074074066</v>
      </c>
    </row>
    <row r="8292" spans="1:23" ht="12.75" customHeight="1">
      <c r="A8292" s="1">
        <v>52121</v>
      </c>
      <c r="B8292" t="s">
        <v>384</v>
      </c>
      <c r="C8292" s="3">
        <v>0.15972222222222224</v>
      </c>
      <c r="D8292" s="3">
        <v>0.1875</v>
      </c>
      <c r="E8292" s="3">
        <v>0.22361111111111109</v>
      </c>
      <c r="F8292" s="3">
        <v>0.32777777777777778</v>
      </c>
      <c r="G8292" s="3">
        <v>0.35347222222222219</v>
      </c>
      <c r="H8292" s="3">
        <v>0.37986111111111115</v>
      </c>
      <c r="I8292" s="3">
        <v>0.3972222222222222</v>
      </c>
      <c r="J8292" s="3">
        <v>0.48333333333333334</v>
      </c>
      <c r="K8292" s="3">
        <v>0.50555555555555554</v>
      </c>
      <c r="L8292" s="3">
        <v>0.72291666666666676</v>
      </c>
      <c r="M8292" s="3">
        <v>0.74375000000000002</v>
      </c>
      <c r="N8292" s="3">
        <v>0.75694444444444453</v>
      </c>
      <c r="O8292" s="3">
        <v>0.79444444444444462</v>
      </c>
      <c r="P8292" s="3">
        <v>0.76944444444444449</v>
      </c>
      <c r="Q8292" s="3">
        <f t="shared" si="151"/>
        <v>0.72361111111111109</v>
      </c>
      <c r="R8292" s="3">
        <f>MAX(T8292,P8292)</f>
        <v>0.76944444444444449</v>
      </c>
      <c r="S8292" s="3">
        <v>0.71736111111111112</v>
      </c>
      <c r="T8292" s="3">
        <v>0.76736111111111116</v>
      </c>
      <c r="U8292" s="3">
        <f>MAX(M8292+15/60/24-1/24-MOD(M8292+15/60/24-1/24,15/60/24),16/24)</f>
        <v>0.70833333333333326</v>
      </c>
      <c r="V8292" s="3">
        <f>MIN(M8292-MOD(M8292,15/60/24)-1/24,18.75/24)</f>
        <v>0.69791666666666663</v>
      </c>
      <c r="W8292" s="103">
        <f>M8292-(M8292-E8292)/12*1.25</f>
        <v>0.68956886574074072</v>
      </c>
    </row>
    <row r="8293" spans="1:23" ht="12.75" customHeight="1">
      <c r="A8293" s="1">
        <v>52122</v>
      </c>
      <c r="B8293" t="s">
        <v>385</v>
      </c>
      <c r="C8293" s="3">
        <v>0.16041666666666668</v>
      </c>
      <c r="D8293" s="3">
        <v>0.18819444444444444</v>
      </c>
      <c r="E8293" s="3">
        <v>0.22361111111111109</v>
      </c>
      <c r="F8293" s="3">
        <v>0.32847222222222222</v>
      </c>
      <c r="G8293" s="3">
        <v>0.35347222222222219</v>
      </c>
      <c r="H8293" s="3">
        <v>0.37986111111111115</v>
      </c>
      <c r="I8293" s="3">
        <v>0.39652777777777781</v>
      </c>
      <c r="J8293" s="3">
        <v>0.48333333333333334</v>
      </c>
      <c r="K8293" s="3">
        <v>0.50486111111111109</v>
      </c>
      <c r="L8293" s="3">
        <v>0.72222222222222221</v>
      </c>
      <c r="M8293" s="3">
        <v>0.74305555555555547</v>
      </c>
      <c r="N8293" s="3">
        <v>0.75555555555555554</v>
      </c>
      <c r="O8293" s="3">
        <v>0.79374999999999996</v>
      </c>
      <c r="P8293" s="3">
        <v>0.76805555555555549</v>
      </c>
      <c r="Q8293" s="3">
        <f t="shared" si="151"/>
        <v>0.72291666666666665</v>
      </c>
      <c r="R8293" s="3">
        <f>MAX(T8293,P8293)</f>
        <v>0.76805555555555549</v>
      </c>
      <c r="S8293" s="3">
        <v>0.71666666666666667</v>
      </c>
      <c r="T8293" s="3">
        <v>0.76666666666666661</v>
      </c>
      <c r="U8293" s="3">
        <f>MAX(M8293+15/60/24-1/24-MOD(M8293+15/60/24-1/24,15/60/24),16/24)</f>
        <v>0.70833333333333326</v>
      </c>
      <c r="V8293" s="3">
        <f>MIN(M8293-MOD(M8293,15/60/24)-1/24,18.75/24)</f>
        <v>0.69791666666666663</v>
      </c>
      <c r="W8293" s="103">
        <f>M8293-(M8293-E8293)/12*1.25</f>
        <v>0.68894675925925919</v>
      </c>
    </row>
    <row r="8294" spans="1:23" ht="12.75" customHeight="1">
      <c r="A8294" s="1">
        <v>52123</v>
      </c>
      <c r="B8294" t="s">
        <v>386</v>
      </c>
      <c r="C8294" s="3">
        <v>0.16041666666666668</v>
      </c>
      <c r="D8294" s="3">
        <v>0.18888888888888888</v>
      </c>
      <c r="E8294" s="3">
        <v>0.22430555555555556</v>
      </c>
      <c r="F8294" s="3">
        <v>0.32847222222222222</v>
      </c>
      <c r="G8294" s="3">
        <v>0.35347222222222219</v>
      </c>
      <c r="H8294" s="3">
        <v>0.37986111111111115</v>
      </c>
      <c r="I8294" s="3">
        <v>0.39652777777777781</v>
      </c>
      <c r="J8294" s="3">
        <v>0.48333333333333334</v>
      </c>
      <c r="K8294" s="3">
        <v>0.50486111111111109</v>
      </c>
      <c r="L8294" s="3">
        <v>0.72152777777777777</v>
      </c>
      <c r="M8294" s="3">
        <v>0.74236111111111103</v>
      </c>
      <c r="N8294" s="3">
        <v>0.75486111111111109</v>
      </c>
      <c r="O8294" s="3">
        <v>0.79305555555555574</v>
      </c>
      <c r="P8294" s="3">
        <v>0.76736111111111105</v>
      </c>
      <c r="Q8294" s="3">
        <f t="shared" si="151"/>
        <v>0.72222222222222221</v>
      </c>
      <c r="R8294" s="3">
        <f>MAX(T8294,P8294)</f>
        <v>0.76736111111111105</v>
      </c>
      <c r="S8294" s="3">
        <v>0.71597222222222223</v>
      </c>
      <c r="T8294" s="3">
        <v>0.76527777777777772</v>
      </c>
      <c r="U8294" s="3">
        <f>MAX(M8294+15/60/24-1/24-MOD(M8294+15/60/24-1/24,15/60/24),16/24)</f>
        <v>0.70833333333333326</v>
      </c>
      <c r="V8294" s="3">
        <f>MIN(M8294-MOD(M8294,15/60/24)-1/24,18.75/24)</f>
        <v>0.69791666666666663</v>
      </c>
      <c r="W8294" s="103">
        <f>M8294-(M8294-E8294)/12*1.25</f>
        <v>0.68839699074074068</v>
      </c>
    </row>
    <row r="8295" spans="1:23" ht="12.75" customHeight="1">
      <c r="A8295" s="1">
        <v>52124</v>
      </c>
      <c r="B8295" t="s">
        <v>26</v>
      </c>
      <c r="C8295" s="3">
        <v>0.16111111111111112</v>
      </c>
      <c r="D8295" s="3">
        <v>0.18888888888888888</v>
      </c>
      <c r="E8295" s="3">
        <v>0.22430555555555556</v>
      </c>
      <c r="F8295" s="3">
        <v>0.32847222222222222</v>
      </c>
      <c r="G8295" s="3">
        <v>0.35347222222222219</v>
      </c>
      <c r="H8295" s="3">
        <v>0.37986111111111115</v>
      </c>
      <c r="I8295" s="3">
        <v>0.39652777777777781</v>
      </c>
      <c r="J8295" s="3">
        <v>0.4826388888888889</v>
      </c>
      <c r="K8295" s="3">
        <v>0.50416666666666665</v>
      </c>
      <c r="L8295" s="3">
        <v>0.72013888888888899</v>
      </c>
      <c r="M8295" s="3">
        <v>0.74097222222222214</v>
      </c>
      <c r="N8295" s="3">
        <v>0.75416666666666676</v>
      </c>
      <c r="O8295" s="3">
        <v>0.79166666666666685</v>
      </c>
      <c r="P8295" s="3">
        <v>0.76666666666666672</v>
      </c>
      <c r="Q8295" s="3">
        <f t="shared" si="151"/>
        <v>0.72152777777777777</v>
      </c>
      <c r="R8295" s="3">
        <f>MAX(T8295,P8295)</f>
        <v>0.76666666666666672</v>
      </c>
      <c r="S8295" s="3">
        <v>0.71458333333333324</v>
      </c>
      <c r="T8295" s="3">
        <v>0.76458333333333339</v>
      </c>
      <c r="U8295" s="3">
        <f>MAX(M8295+15/60/24-1/24-MOD(M8295+15/60/24-1/24,15/60/24),16/24)</f>
        <v>0.70833333333333326</v>
      </c>
      <c r="V8295" s="3">
        <f>MIN(M8295-MOD(M8295,15/60/24)-1/24,18.75/24)</f>
        <v>0.69791666666666663</v>
      </c>
      <c r="W8295" s="103">
        <f>M8295-(M8295-E8295)/12*1.25</f>
        <v>0.68715277777777772</v>
      </c>
    </row>
    <row r="8296" spans="1:23" ht="12.75" customHeight="1">
      <c r="A8296" s="1">
        <v>52125</v>
      </c>
      <c r="B8296" t="s">
        <v>109</v>
      </c>
      <c r="C8296" s="3">
        <v>0.16180555555555556</v>
      </c>
      <c r="D8296" s="3">
        <v>0.18958333333333333</v>
      </c>
      <c r="E8296" s="3">
        <v>0.22500000000000001</v>
      </c>
      <c r="F8296" s="3">
        <v>0.32847222222222222</v>
      </c>
      <c r="G8296" s="3">
        <v>0.35416666666666669</v>
      </c>
      <c r="H8296" s="3">
        <v>0.37986111111111115</v>
      </c>
      <c r="I8296" s="3">
        <v>0.39652777777777781</v>
      </c>
      <c r="J8296" s="3">
        <v>0.4826388888888889</v>
      </c>
      <c r="K8296" s="3">
        <v>0.50416666666666665</v>
      </c>
      <c r="L8296" s="3">
        <v>0.71944444444444444</v>
      </c>
      <c r="M8296" s="3">
        <v>0.7402777777777777</v>
      </c>
      <c r="N8296" s="3">
        <v>0.75277777777777777</v>
      </c>
      <c r="O8296" s="3">
        <v>0.79097222222222241</v>
      </c>
      <c r="P8296" s="3">
        <v>0.76527777777777772</v>
      </c>
      <c r="Q8296" s="3">
        <f t="shared" si="151"/>
        <v>0.72013888888888877</v>
      </c>
      <c r="R8296" s="3">
        <f>MAX(T8296,P8296)</f>
        <v>0.76527777777777772</v>
      </c>
      <c r="S8296" s="3">
        <v>0.7138888888888888</v>
      </c>
      <c r="T8296" s="3">
        <v>0.76388888888888884</v>
      </c>
      <c r="U8296" s="3">
        <f>MAX(M8296+15/60/24-1/24-MOD(M8296+15/60/24-1/24,15/60/24),16/24)</f>
        <v>0.70833333333333326</v>
      </c>
      <c r="V8296" s="3">
        <f>MIN(M8296-MOD(M8296,15/60/24)-1/24,18.75/24)</f>
        <v>0.69791666666666663</v>
      </c>
      <c r="W8296" s="103">
        <f>M8296-(M8296-E8296)/12*1.25</f>
        <v>0.68660300925925921</v>
      </c>
    </row>
    <row r="8297" spans="1:23" ht="12.75" customHeight="1">
      <c r="A8297" s="1">
        <v>52126</v>
      </c>
      <c r="B8297" t="s">
        <v>110</v>
      </c>
      <c r="C8297" s="3">
        <v>0.16250000000000001</v>
      </c>
      <c r="D8297" s="3">
        <v>0.19027777777777777</v>
      </c>
      <c r="E8297" s="3">
        <v>0.22569444444444445</v>
      </c>
      <c r="F8297" s="3">
        <v>0.32847222222222222</v>
      </c>
      <c r="G8297" s="3">
        <v>0.35416666666666669</v>
      </c>
      <c r="H8297" s="3">
        <v>0.37986111111111115</v>
      </c>
      <c r="I8297" s="3">
        <v>0.39652777777777781</v>
      </c>
      <c r="J8297" s="3">
        <v>0.4826388888888889</v>
      </c>
      <c r="K8297" s="3">
        <v>0.50416666666666665</v>
      </c>
      <c r="L8297" s="3">
        <v>0.71875</v>
      </c>
      <c r="M8297" s="3">
        <v>0.73958333333333326</v>
      </c>
      <c r="N8297" s="3">
        <v>0.75208333333333333</v>
      </c>
      <c r="O8297" s="3">
        <v>0.78958333333333353</v>
      </c>
      <c r="P8297" s="3">
        <v>0.76458333333333328</v>
      </c>
      <c r="Q8297" s="3">
        <f t="shared" si="151"/>
        <v>0.71944444444444433</v>
      </c>
      <c r="R8297" s="3">
        <f>MAX(T8297,P8297)</f>
        <v>0.76458333333333328</v>
      </c>
      <c r="S8297" s="3">
        <v>0.71319444444444435</v>
      </c>
      <c r="T8297" s="3">
        <v>0.76249999999999996</v>
      </c>
      <c r="U8297" s="3">
        <f>MAX(M8297+15/60/24-1/24-MOD(M8297+15/60/24-1/24,15/60/24),16/24)</f>
        <v>0.69791666666666663</v>
      </c>
      <c r="V8297" s="3">
        <f>MIN(M8297-MOD(M8297,15/60/24)-1/24,18.75/24)</f>
        <v>0.6875</v>
      </c>
      <c r="W8297" s="103">
        <f>M8297-(M8297-E8297)/12*1.25</f>
        <v>0.6860532407407407</v>
      </c>
    </row>
    <row r="8298" spans="1:23" ht="12.75" customHeight="1">
      <c r="A8298" s="1">
        <v>52127</v>
      </c>
      <c r="B8298" t="s">
        <v>111</v>
      </c>
      <c r="C8298" s="3">
        <v>0.16250000000000001</v>
      </c>
      <c r="D8298" s="3">
        <v>0.19027777777777777</v>
      </c>
      <c r="E8298" s="3">
        <v>0.22569444444444445</v>
      </c>
      <c r="F8298" s="3">
        <v>0.32847222222222222</v>
      </c>
      <c r="G8298" s="3">
        <v>0.35416666666666669</v>
      </c>
      <c r="H8298" s="3">
        <v>0.37986111111111115</v>
      </c>
      <c r="I8298" s="3">
        <v>0.39652777777777781</v>
      </c>
      <c r="J8298" s="3">
        <v>0.48194444444444445</v>
      </c>
      <c r="K8298" s="3">
        <v>0.50347222222222221</v>
      </c>
      <c r="L8298" s="3">
        <v>0.71805555555555556</v>
      </c>
      <c r="M8298" s="3">
        <v>0.73888888888888882</v>
      </c>
      <c r="N8298" s="3">
        <v>0.75138888888888899</v>
      </c>
      <c r="O8298" s="3">
        <v>0.78888888888888908</v>
      </c>
      <c r="P8298" s="3">
        <v>0.76388888888888895</v>
      </c>
      <c r="Q8298" s="3">
        <f t="shared" si="151"/>
        <v>0.71874999999999989</v>
      </c>
      <c r="R8298" s="3">
        <f>MAX(T8298,P8298)</f>
        <v>0.76388888888888895</v>
      </c>
      <c r="S8298" s="3">
        <v>0.71180555555555547</v>
      </c>
      <c r="T8298" s="3">
        <v>0.76180555555555562</v>
      </c>
      <c r="U8298" s="3">
        <f>MAX(M8298+15/60/24-1/24-MOD(M8298+15/60/24-1/24,15/60/24),16/24)</f>
        <v>0.69791666666666663</v>
      </c>
      <c r="V8298" s="3">
        <f>MIN(M8298-MOD(M8298,15/60/24)-1/24,18.75/24)</f>
        <v>0.6875</v>
      </c>
      <c r="W8298" s="103">
        <f>M8298-(M8298-E8298)/12*1.25</f>
        <v>0.68543113425925917</v>
      </c>
    </row>
    <row r="8299" spans="1:23" ht="12.75" customHeight="1">
      <c r="A8299" s="1">
        <v>52128</v>
      </c>
      <c r="B8299" t="s">
        <v>112</v>
      </c>
      <c r="C8299" s="3">
        <v>0.16319444444444445</v>
      </c>
      <c r="D8299" s="3">
        <v>0.19097222222222221</v>
      </c>
      <c r="E8299" s="3">
        <v>0.22638888888888889</v>
      </c>
      <c r="F8299" s="3">
        <v>0.32916666666666666</v>
      </c>
      <c r="G8299" s="3">
        <v>0.35416666666666669</v>
      </c>
      <c r="H8299" s="3">
        <v>0.37986111111111115</v>
      </c>
      <c r="I8299" s="3">
        <v>0.39652777777777781</v>
      </c>
      <c r="J8299" s="3">
        <v>0.48194444444444445</v>
      </c>
      <c r="K8299" s="3">
        <v>0.50347222222222221</v>
      </c>
      <c r="L8299" s="3">
        <v>0.71666666666666667</v>
      </c>
      <c r="M8299" s="3">
        <v>0.73750000000000004</v>
      </c>
      <c r="N8299" s="3">
        <v>0.75</v>
      </c>
      <c r="O8299" s="3">
        <v>0.78819444444444464</v>
      </c>
      <c r="P8299" s="3">
        <v>0.76249999999999996</v>
      </c>
      <c r="Q8299" s="3">
        <f t="shared" si="151"/>
        <v>0.71736111111111101</v>
      </c>
      <c r="R8299" s="3">
        <f>MAX(T8299,P8299)</f>
        <v>0.76249999999999996</v>
      </c>
      <c r="S8299" s="3">
        <v>0.71111111111111103</v>
      </c>
      <c r="T8299" s="3">
        <v>0.76111111111111107</v>
      </c>
      <c r="U8299" s="3">
        <f>MAX(M8299+15/60/24-1/24-MOD(M8299+15/60/24-1/24,15/60/24),16/24)</f>
        <v>0.69791666666666663</v>
      </c>
      <c r="V8299" s="3">
        <f>MIN(M8299-MOD(M8299,15/60/24)-1/24,18.75/24)</f>
        <v>0.6875</v>
      </c>
      <c r="W8299" s="103">
        <f>M8299-(M8299-E8299)/12*1.25</f>
        <v>0.68425925925925934</v>
      </c>
    </row>
    <row r="8300" spans="1:23" ht="12.75" customHeight="1">
      <c r="A8300" s="1">
        <v>52129</v>
      </c>
      <c r="B8300" t="s">
        <v>113</v>
      </c>
      <c r="C8300" s="3">
        <v>0.16388888888888889</v>
      </c>
      <c r="D8300" s="3">
        <v>0.19166666666666665</v>
      </c>
      <c r="E8300" s="3">
        <v>0.22638888888888889</v>
      </c>
      <c r="F8300" s="3">
        <v>0.32916666666666666</v>
      </c>
      <c r="G8300" s="3">
        <v>0.35416666666666669</v>
      </c>
      <c r="H8300" s="3">
        <v>0.37986111111111115</v>
      </c>
      <c r="I8300" s="3">
        <v>0.39652777777777781</v>
      </c>
      <c r="J8300" s="3">
        <v>0.48194444444444445</v>
      </c>
      <c r="K8300" s="3">
        <v>0.50277777777777777</v>
      </c>
      <c r="L8300" s="3">
        <v>0.71597222222222223</v>
      </c>
      <c r="M8300" s="3">
        <v>0.73680555555555549</v>
      </c>
      <c r="N8300" s="3">
        <v>0.74930555555555556</v>
      </c>
      <c r="O8300" s="3">
        <v>0.78680555555555576</v>
      </c>
      <c r="P8300" s="3">
        <v>0.76180555555555551</v>
      </c>
      <c r="Q8300" s="3">
        <f t="shared" si="151"/>
        <v>0.71666666666666656</v>
      </c>
      <c r="R8300" s="3">
        <f>MAX(T8300,P8300)</f>
        <v>0.76180555555555551</v>
      </c>
      <c r="S8300" s="3">
        <v>0.71041666666666659</v>
      </c>
      <c r="T8300" s="3">
        <v>0.75972222222222208</v>
      </c>
      <c r="U8300" s="3">
        <f>MAX(M8300+15/60/24-1/24-MOD(M8300+15/60/24-1/24,15/60/24),16/24)</f>
        <v>0.69791666666666663</v>
      </c>
      <c r="V8300" s="3">
        <f>MIN(M8300-MOD(M8300,15/60/24)-1/24,18.75/24)</f>
        <v>0.6875</v>
      </c>
      <c r="W8300" s="103">
        <f>M8300-(M8300-E8300)/12*1.25</f>
        <v>0.6836371527777777</v>
      </c>
    </row>
    <row r="8301" spans="1:23" ht="12.75" customHeight="1">
      <c r="A8301" s="1">
        <v>52130</v>
      </c>
      <c r="B8301" t="s">
        <v>114</v>
      </c>
      <c r="C8301" s="3">
        <v>0.16388888888888889</v>
      </c>
      <c r="D8301" s="3">
        <v>0.19166666666666665</v>
      </c>
      <c r="E8301" s="3">
        <v>0.22708333333333333</v>
      </c>
      <c r="F8301" s="3">
        <v>0.32916666666666666</v>
      </c>
      <c r="G8301" s="3">
        <v>0.35416666666666669</v>
      </c>
      <c r="H8301" s="3">
        <v>0.37986111111111115</v>
      </c>
      <c r="I8301" s="3">
        <v>0.39652777777777781</v>
      </c>
      <c r="J8301" s="3">
        <v>0.48125000000000001</v>
      </c>
      <c r="K8301" s="3">
        <v>0.50277777777777777</v>
      </c>
      <c r="L8301" s="3">
        <v>0.71527777777777779</v>
      </c>
      <c r="M8301" s="3">
        <v>0.73611111111111105</v>
      </c>
      <c r="N8301" s="3">
        <v>0.74861111111111101</v>
      </c>
      <c r="O8301" s="3">
        <v>0.78611111111111132</v>
      </c>
      <c r="P8301" s="3">
        <v>0.76111111111111096</v>
      </c>
      <c r="Q8301" s="3">
        <f t="shared" si="151"/>
        <v>0.71597222222222212</v>
      </c>
      <c r="R8301" s="3">
        <f>MAX(T8301,P8301)</f>
        <v>0.76111111111111096</v>
      </c>
      <c r="S8301" s="3">
        <v>0.7090277777777777</v>
      </c>
      <c r="T8301" s="3">
        <v>0.75902777777777775</v>
      </c>
      <c r="U8301" s="3">
        <f>MAX(M8301+15/60/24-1/24-MOD(M8301+15/60/24-1/24,15/60/24),16/24)</f>
        <v>0.69791666666666663</v>
      </c>
      <c r="V8301" s="3">
        <f>MIN(M8301-MOD(M8301,15/60/24)-1/24,18.75/24)</f>
        <v>0.6875</v>
      </c>
      <c r="W8301" s="103">
        <f>M8301-(M8301-E8301)/12*1.25</f>
        <v>0.68308738425925919</v>
      </c>
    </row>
    <row r="8302" spans="1:23" ht="12.75" customHeight="1">
      <c r="A8302" s="1">
        <v>52131</v>
      </c>
      <c r="B8302" t="s">
        <v>92</v>
      </c>
      <c r="C8302" s="3">
        <v>0.16458333333333333</v>
      </c>
      <c r="D8302" s="3">
        <v>0.19236111111111112</v>
      </c>
      <c r="E8302" s="3">
        <v>0.22777777777777777</v>
      </c>
      <c r="F8302" s="3">
        <v>0.32916666666666666</v>
      </c>
      <c r="G8302" s="3">
        <v>0.35416666666666669</v>
      </c>
      <c r="H8302" s="3">
        <v>0.37986111111111115</v>
      </c>
      <c r="I8302" s="3">
        <v>0.39652777777777781</v>
      </c>
      <c r="J8302" s="3">
        <v>0.48125000000000001</v>
      </c>
      <c r="K8302" s="3">
        <v>0.50208333333333333</v>
      </c>
      <c r="L8302" s="3">
        <v>0.71388888888888891</v>
      </c>
      <c r="M8302" s="3">
        <v>0.73472222222222217</v>
      </c>
      <c r="N8302" s="3">
        <v>0.74722222222222223</v>
      </c>
      <c r="O8302" s="3">
        <v>0.78472222222222243</v>
      </c>
      <c r="P8302" s="3">
        <v>0.75972222222222219</v>
      </c>
      <c r="Q8302" s="3">
        <f t="shared" si="151"/>
        <v>0.71458333333333324</v>
      </c>
      <c r="R8302" s="3">
        <f>MAX(T8302,P8302)</f>
        <v>0.75972222222222219</v>
      </c>
      <c r="S8302" s="3">
        <v>0.70833333333333326</v>
      </c>
      <c r="T8302" s="3">
        <v>0.7583333333333333</v>
      </c>
      <c r="U8302" s="3">
        <f>MAX(M8302+15/60/24-1/24-MOD(M8302+15/60/24-1/24,15/60/24),16/24)</f>
        <v>0.69791666666666663</v>
      </c>
      <c r="V8302" s="3">
        <f>MIN(M8302-MOD(M8302,15/60/24)-1/24,18.75/24)</f>
        <v>0.6875</v>
      </c>
      <c r="W8302" s="103">
        <f>M8302-(M8302-E8302)/12*1.25</f>
        <v>0.68191550925925926</v>
      </c>
    </row>
    <row r="8303" spans="1:23" ht="12.75" customHeight="1">
      <c r="A8303" s="1">
        <v>52132</v>
      </c>
      <c r="B8303" t="s">
        <v>115</v>
      </c>
      <c r="C8303" s="3">
        <v>0.16527777777777777</v>
      </c>
      <c r="D8303" s="3">
        <v>0.19305555555555554</v>
      </c>
      <c r="E8303" s="3">
        <v>0.22777777777777777</v>
      </c>
      <c r="F8303" s="3">
        <v>0.32916666666666666</v>
      </c>
      <c r="G8303" s="3">
        <v>0.35416666666666669</v>
      </c>
      <c r="H8303" s="3">
        <v>0.37986111111111115</v>
      </c>
      <c r="I8303" s="3">
        <v>0.39652777777777781</v>
      </c>
      <c r="J8303" s="3">
        <v>0.48125000000000001</v>
      </c>
      <c r="K8303" s="3">
        <v>0.50208333333333333</v>
      </c>
      <c r="L8303" s="3">
        <v>0.71319444444444446</v>
      </c>
      <c r="M8303" s="3">
        <v>0.73402777777777772</v>
      </c>
      <c r="N8303" s="3">
        <v>0.74652777777777779</v>
      </c>
      <c r="O8303" s="3">
        <v>0.78402777777777799</v>
      </c>
      <c r="P8303" s="3">
        <v>0.75902777777777775</v>
      </c>
      <c r="Q8303" s="3">
        <f t="shared" si="151"/>
        <v>0.7138888888888888</v>
      </c>
      <c r="R8303" s="3">
        <f>MAX(T8303,P8303)</f>
        <v>0.75902777777777775</v>
      </c>
      <c r="S8303" s="3">
        <v>0.70763888888888882</v>
      </c>
      <c r="T8303" s="3">
        <v>0.75694444444444453</v>
      </c>
      <c r="U8303" s="3">
        <f>MAX(M8303+15/60/24-1/24-MOD(M8303+15/60/24-1/24,15/60/24),16/24)</f>
        <v>0.69791666666666663</v>
      </c>
      <c r="V8303" s="3">
        <f>MIN(M8303-MOD(M8303,15/60/24)-1/24,18.75/24)</f>
        <v>0.6875</v>
      </c>
      <c r="W8303" s="103">
        <f>M8303-(M8303-E8303)/12*1.25</f>
        <v>0.68129340277777772</v>
      </c>
    </row>
    <row r="8304" spans="1:23" ht="12.75" customHeight="1">
      <c r="A8304" s="1">
        <v>52133</v>
      </c>
      <c r="B8304" t="s">
        <v>28</v>
      </c>
      <c r="C8304" s="3">
        <v>0.16597222222222222</v>
      </c>
      <c r="D8304" s="3">
        <v>0.19305555555555554</v>
      </c>
      <c r="E8304" s="3">
        <v>0.22847222222222222</v>
      </c>
      <c r="F8304" s="3">
        <v>0.32916666666666666</v>
      </c>
      <c r="G8304" s="3">
        <v>0.35486111111111113</v>
      </c>
      <c r="H8304" s="3">
        <v>0.37986111111111115</v>
      </c>
      <c r="I8304" s="3">
        <v>0.39652777777777781</v>
      </c>
      <c r="J8304" s="3">
        <v>0.48055555555555557</v>
      </c>
      <c r="K8304" s="3">
        <v>0.50208333333333333</v>
      </c>
      <c r="L8304" s="3">
        <v>0.71250000000000002</v>
      </c>
      <c r="M8304" s="3">
        <v>0.73333333333333328</v>
      </c>
      <c r="N8304" s="3">
        <v>0.74583333333333324</v>
      </c>
      <c r="O8304" s="3">
        <v>0.78333333333333355</v>
      </c>
      <c r="P8304" s="3">
        <v>0.75833333333333319</v>
      </c>
      <c r="Q8304" s="3">
        <f t="shared" si="151"/>
        <v>0.71319444444444435</v>
      </c>
      <c r="R8304" s="3">
        <f>MAX(T8304,P8304)</f>
        <v>0.75833333333333319</v>
      </c>
      <c r="S8304" s="3">
        <v>0.70625000000000004</v>
      </c>
      <c r="T8304" s="3">
        <v>0.75624999999999998</v>
      </c>
      <c r="U8304" s="3">
        <f>MAX(M8304+15/60/24-1/24-MOD(M8304+15/60/24-1/24,15/60/24),16/24)</f>
        <v>0.69791666666666663</v>
      </c>
      <c r="V8304" s="3">
        <f>MIN(M8304-MOD(M8304,15/60/24)-1/24,18.75/24)</f>
        <v>0.6875</v>
      </c>
      <c r="W8304" s="103">
        <f>M8304-(M8304-E8304)/12*1.25</f>
        <v>0.68074363425925921</v>
      </c>
    </row>
    <row r="8305" spans="1:23" ht="12.75" customHeight="1">
      <c r="A8305" s="1">
        <v>52134</v>
      </c>
      <c r="B8305" t="s">
        <v>116</v>
      </c>
      <c r="C8305" s="3">
        <v>0.16597222222222222</v>
      </c>
      <c r="D8305" s="3">
        <v>0.19375000000000001</v>
      </c>
      <c r="E8305" s="3">
        <v>0.22847222222222222</v>
      </c>
      <c r="F8305" s="3">
        <v>0.3298611111111111</v>
      </c>
      <c r="G8305" s="3">
        <v>0.35486111111111113</v>
      </c>
      <c r="H8305" s="3">
        <v>0.37986111111111115</v>
      </c>
      <c r="I8305" s="3">
        <v>0.39652777777777781</v>
      </c>
      <c r="J8305" s="3">
        <v>0.48055555555555557</v>
      </c>
      <c r="K8305" s="3">
        <v>0.50138888888888888</v>
      </c>
      <c r="L8305" s="3">
        <v>0.71111111111111114</v>
      </c>
      <c r="M8305" s="3">
        <v>0.7319444444444444</v>
      </c>
      <c r="N8305" s="3">
        <v>0.74444444444444446</v>
      </c>
      <c r="O8305" s="3">
        <v>0.78194444444444466</v>
      </c>
      <c r="P8305" s="3">
        <v>0.75694444444444442</v>
      </c>
      <c r="Q8305" s="3">
        <f t="shared" si="151"/>
        <v>0.71180555555555558</v>
      </c>
      <c r="R8305" s="3">
        <f>MAX(T8305,P8305)</f>
        <v>0.75694444444444442</v>
      </c>
      <c r="S8305" s="3">
        <v>0.7055555555555556</v>
      </c>
      <c r="T8305" s="3">
        <v>0.75555555555555554</v>
      </c>
      <c r="U8305" s="3">
        <f>MAX(M8305+15/60/24-1/24-MOD(M8305+15/60/24-1/24,15/60/24),16/24)</f>
        <v>0.69791666666666663</v>
      </c>
      <c r="V8305" s="3">
        <f>MIN(M8305-MOD(M8305,15/60/24)-1/24,18.75/24)</f>
        <v>0.6875</v>
      </c>
      <c r="W8305" s="103">
        <f>M8305-(M8305-E8305)/12*1.25</f>
        <v>0.67949942129629626</v>
      </c>
    </row>
    <row r="8306" spans="1:23" ht="12.75" customHeight="1">
      <c r="A8306" s="1">
        <v>52135</v>
      </c>
      <c r="B8306" t="s">
        <v>117</v>
      </c>
      <c r="C8306" s="3">
        <v>0.16666666666666666</v>
      </c>
      <c r="D8306" s="3">
        <v>0.19444444444444445</v>
      </c>
      <c r="E8306" s="3">
        <v>0.22916666666666666</v>
      </c>
      <c r="F8306" s="3">
        <v>0.3298611111111111</v>
      </c>
      <c r="G8306" s="3">
        <v>0.35486111111111113</v>
      </c>
      <c r="H8306" s="3">
        <v>0.37986111111111115</v>
      </c>
      <c r="I8306" s="3">
        <v>0.39652777777777781</v>
      </c>
      <c r="J8306" s="3">
        <v>0.48055555555555557</v>
      </c>
      <c r="K8306" s="3">
        <v>0.50138888888888888</v>
      </c>
      <c r="L8306" s="3">
        <v>0.7104166666666667</v>
      </c>
      <c r="M8306" s="3">
        <v>0.73124999999999996</v>
      </c>
      <c r="N8306" s="3">
        <v>0.74375000000000002</v>
      </c>
      <c r="O8306" s="3">
        <v>0.78125</v>
      </c>
      <c r="P8306" s="3">
        <v>0.75624999999999998</v>
      </c>
      <c r="Q8306" s="3">
        <f t="shared" si="151"/>
        <v>0.71111111111111114</v>
      </c>
      <c r="R8306" s="3">
        <f>MAX(T8306,P8306)</f>
        <v>0.75624999999999998</v>
      </c>
      <c r="S8306" s="3">
        <v>0.70486111111111116</v>
      </c>
      <c r="T8306" s="3">
        <v>0.75416666666666665</v>
      </c>
      <c r="U8306" s="3">
        <f>MAX(M8306+15/60/24-1/24-MOD(M8306+15/60/24-1/24,15/60/24),16/24)</f>
        <v>0.69791666666666663</v>
      </c>
      <c r="V8306" s="3">
        <f>MIN(M8306-MOD(M8306,15/60/24)-1/24,18.75/24)</f>
        <v>0.6875</v>
      </c>
      <c r="W8306" s="103">
        <f>M8306-(M8306-E8306)/12*1.25</f>
        <v>0.67894965277777775</v>
      </c>
    </row>
    <row r="8307" spans="1:23" ht="12.75" customHeight="1">
      <c r="A8307" s="1">
        <v>52136</v>
      </c>
      <c r="B8307" t="s">
        <v>118</v>
      </c>
      <c r="C8307" s="3">
        <v>0.1673611111111111</v>
      </c>
      <c r="D8307" s="3">
        <v>0.19444444444444445</v>
      </c>
      <c r="E8307" s="3">
        <v>0.2298611111111111</v>
      </c>
      <c r="F8307" s="3">
        <v>0.3298611111111111</v>
      </c>
      <c r="G8307" s="3">
        <v>0.35486111111111113</v>
      </c>
      <c r="H8307" s="3">
        <v>0.37986111111111115</v>
      </c>
      <c r="I8307" s="3">
        <v>0.39652777777777781</v>
      </c>
      <c r="J8307" s="3">
        <v>0.47986111111111113</v>
      </c>
      <c r="K8307" s="3">
        <v>0.50069444444444444</v>
      </c>
      <c r="L8307" s="3">
        <v>0.70972222222222225</v>
      </c>
      <c r="M8307" s="3">
        <v>0.73055555555555551</v>
      </c>
      <c r="N8307" s="3">
        <v>0.74305555555555547</v>
      </c>
      <c r="O8307" s="3">
        <v>0.78055555555555578</v>
      </c>
      <c r="P8307" s="3">
        <v>0.75555555555555542</v>
      </c>
      <c r="Q8307" s="3">
        <f t="shared" si="151"/>
        <v>0.7104166666666667</v>
      </c>
      <c r="R8307" s="3">
        <f>MAX(T8307,P8307)</f>
        <v>0.75555555555555542</v>
      </c>
      <c r="S8307" s="3">
        <v>0.70347222222222217</v>
      </c>
      <c r="T8307" s="3">
        <v>0.75347222222222221</v>
      </c>
      <c r="U8307" s="3">
        <f>MAX(M8307+15/60/24-1/24-MOD(M8307+15/60/24-1/24,15/60/24),16/24)</f>
        <v>0.69791666666666663</v>
      </c>
      <c r="V8307" s="3">
        <f>MIN(M8307-MOD(M8307,15/60/24)-1/24,18.75/24)</f>
        <v>0.6875</v>
      </c>
      <c r="W8307" s="103">
        <f>M8307-(M8307-E8307)/12*1.25</f>
        <v>0.67839988425925923</v>
      </c>
    </row>
    <row r="8308" spans="1:23" ht="12.75" customHeight="1">
      <c r="A8308" s="1">
        <v>52137</v>
      </c>
      <c r="B8308" t="s">
        <v>119</v>
      </c>
      <c r="C8308" s="3">
        <v>0.1673611111111111</v>
      </c>
      <c r="D8308" s="3">
        <v>0.19513888888888889</v>
      </c>
      <c r="E8308" s="3">
        <v>0.2298611111111111</v>
      </c>
      <c r="F8308" s="3">
        <v>0.3298611111111111</v>
      </c>
      <c r="G8308" s="3">
        <v>0.35486111111111113</v>
      </c>
      <c r="H8308" s="3">
        <v>0.37986111111111115</v>
      </c>
      <c r="I8308" s="3">
        <v>0.39652777777777781</v>
      </c>
      <c r="J8308" s="3">
        <v>0.47986111111111113</v>
      </c>
      <c r="K8308" s="3">
        <v>0.50069444444444444</v>
      </c>
      <c r="L8308" s="3">
        <v>0.70833333333333337</v>
      </c>
      <c r="M8308" s="3">
        <v>0.72916666666666663</v>
      </c>
      <c r="N8308" s="3">
        <v>0.7416666666666667</v>
      </c>
      <c r="O8308" s="3">
        <v>0.7791666666666669</v>
      </c>
      <c r="P8308" s="3">
        <v>0.75416666666666665</v>
      </c>
      <c r="Q8308" s="3">
        <f t="shared" si="151"/>
        <v>0.7090277777777777</v>
      </c>
      <c r="R8308" s="3">
        <f>MAX(T8308,P8308)</f>
        <v>0.75416666666666665</v>
      </c>
      <c r="S8308" s="3">
        <v>0.70277777777777772</v>
      </c>
      <c r="T8308" s="3">
        <v>0.75277777777777777</v>
      </c>
      <c r="U8308" s="3">
        <f>MAX(M8308+15/60/24-1/24-MOD(M8308+15/60/24-1/24,15/60/24),16/24)</f>
        <v>0.69791666666666663</v>
      </c>
      <c r="V8308" s="3">
        <f>MIN(M8308-MOD(M8308,15/60/24)-1/24,18.75/24)</f>
        <v>0.6875</v>
      </c>
      <c r="W8308" s="103">
        <f>M8308-(M8308-E8308)/12*1.25</f>
        <v>0.67715567129629628</v>
      </c>
    </row>
    <row r="8309" spans="1:23" ht="12.75" customHeight="1">
      <c r="A8309" s="1">
        <v>52138</v>
      </c>
      <c r="B8309" t="s">
        <v>29</v>
      </c>
      <c r="C8309" s="3">
        <v>0.16805555555555554</v>
      </c>
      <c r="D8309" s="3">
        <v>0.19513888888888889</v>
      </c>
      <c r="E8309" s="3">
        <v>0.23055555555555554</v>
      </c>
      <c r="F8309" s="3">
        <v>0.3298611111111111</v>
      </c>
      <c r="G8309" s="3">
        <v>0.35486111111111113</v>
      </c>
      <c r="H8309" s="3">
        <v>0.37986111111111115</v>
      </c>
      <c r="I8309" s="3">
        <v>0.39652777777777781</v>
      </c>
      <c r="J8309" s="3">
        <v>0.47986111111111113</v>
      </c>
      <c r="K8309" s="3">
        <v>0.50069444444444444</v>
      </c>
      <c r="L8309" s="3">
        <v>0.70763888888888893</v>
      </c>
      <c r="M8309" s="3">
        <v>0.72847222222222219</v>
      </c>
      <c r="N8309" s="3">
        <v>0.74097222222222225</v>
      </c>
      <c r="O8309" s="3">
        <v>0.77847222222222245</v>
      </c>
      <c r="P8309" s="3">
        <v>0.75347222222222221</v>
      </c>
      <c r="Q8309" s="3">
        <f t="shared" si="151"/>
        <v>0.70833333333333326</v>
      </c>
      <c r="R8309" s="3">
        <f>MAX(T8309,P8309)</f>
        <v>0.75347222222222221</v>
      </c>
      <c r="S8309" s="3">
        <v>0.70208333333333328</v>
      </c>
      <c r="T8309" s="3">
        <v>0.75208333333333333</v>
      </c>
      <c r="U8309" s="3">
        <f>MAX(M8309+15/60/24-1/24-MOD(M8309+15/60/24-1/24,15/60/24),16/24)</f>
        <v>0.6875</v>
      </c>
      <c r="V8309" s="3">
        <f>MIN(M8309-MOD(M8309,15/60/24)-1/24,18.75/24)</f>
        <v>0.67708333333333337</v>
      </c>
      <c r="W8309" s="103">
        <f>M8309-(M8309-E8309)/12*1.25</f>
        <v>0.67660590277777777</v>
      </c>
    </row>
    <row r="8310" spans="1:23" ht="12.75" customHeight="1">
      <c r="A8310" s="1">
        <v>52139</v>
      </c>
      <c r="B8310" t="s">
        <v>120</v>
      </c>
      <c r="C8310" s="3">
        <v>0.16875000000000001</v>
      </c>
      <c r="D8310" s="3">
        <v>0.19583333333333333</v>
      </c>
      <c r="E8310" s="3">
        <v>0.23125000000000001</v>
      </c>
      <c r="F8310" s="3">
        <v>0.3298611111111111</v>
      </c>
      <c r="G8310" s="3">
        <v>0.35486111111111113</v>
      </c>
      <c r="H8310" s="3">
        <v>0.37986111111111115</v>
      </c>
      <c r="I8310" s="3">
        <v>0.39652777777777781</v>
      </c>
      <c r="J8310" s="3">
        <v>0.47916666666666669</v>
      </c>
      <c r="K8310" s="3">
        <v>0.5</v>
      </c>
      <c r="L8310" s="3">
        <v>0.70694444444444438</v>
      </c>
      <c r="M8310" s="3">
        <v>0.72777777777777775</v>
      </c>
      <c r="N8310" s="3">
        <v>0.7402777777777777</v>
      </c>
      <c r="O8310" s="3">
        <v>0.77777777777777801</v>
      </c>
      <c r="P8310" s="3">
        <v>0.75277777777777766</v>
      </c>
      <c r="Q8310" s="3">
        <f t="shared" si="151"/>
        <v>0.70763888888888882</v>
      </c>
      <c r="R8310" s="3">
        <f>MAX(T8310,P8310)</f>
        <v>0.75277777777777766</v>
      </c>
      <c r="S8310" s="3">
        <v>0.70138888888888884</v>
      </c>
      <c r="T8310" s="3"/>
      <c r="U8310" s="3">
        <f>MAX(M8310+15/60/24-1/24-MOD(M8310+15/60/24-1/24,15/60/24),16/24)</f>
        <v>0.6875</v>
      </c>
      <c r="V8310" s="3">
        <f>MIN(M8310-MOD(M8310,15/60/24)-1/24,18.75/24)</f>
        <v>0.67708333333333337</v>
      </c>
      <c r="W8310" s="103">
        <f>M8310-(M8310-E8310)/12*1.25</f>
        <v>0.67605613425925926</v>
      </c>
    </row>
    <row r="8311" spans="1:23" ht="12.75" customHeight="1">
      <c r="A8311" s="1">
        <v>52140</v>
      </c>
      <c r="B8311" t="s">
        <v>121</v>
      </c>
      <c r="C8311" s="3">
        <v>0.16875000000000001</v>
      </c>
      <c r="D8311" s="3">
        <v>0.19652777777777777</v>
      </c>
      <c r="E8311" s="3">
        <v>0.23125000000000001</v>
      </c>
      <c r="F8311" s="3">
        <v>0.33055555555555555</v>
      </c>
      <c r="G8311" s="3">
        <v>0.35555555555555557</v>
      </c>
      <c r="H8311" s="3">
        <v>0.37986111111111115</v>
      </c>
      <c r="I8311" s="3">
        <v>0.39652777777777781</v>
      </c>
      <c r="J8311" s="3">
        <v>0.47916666666666669</v>
      </c>
      <c r="K8311" s="3">
        <v>0.5</v>
      </c>
      <c r="L8311" s="3">
        <v>0.7055555555555556</v>
      </c>
      <c r="M8311" s="3">
        <v>0.72638888888888886</v>
      </c>
      <c r="N8311" s="3">
        <v>0.73958333333333337</v>
      </c>
      <c r="O8311" s="3">
        <v>0.77638888888888913</v>
      </c>
      <c r="P8311" s="3">
        <v>0.75208333333333333</v>
      </c>
      <c r="Q8311" s="3">
        <f t="shared" si="151"/>
        <v>0.70694444444444438</v>
      </c>
      <c r="R8311" s="3">
        <f>MAX(T8311,P8311)</f>
        <v>0.75208333333333333</v>
      </c>
      <c r="S8311" s="3">
        <v>0.7</v>
      </c>
      <c r="T8311" s="3"/>
      <c r="U8311" s="3">
        <f>MAX(M8311+15/60/24-1/24-MOD(M8311+15/60/24-1/24,15/60/24),16/24)</f>
        <v>0.6875</v>
      </c>
      <c r="V8311" s="3">
        <f>MIN(M8311-MOD(M8311,15/60/24)-1/24,18.75/24)</f>
        <v>0.67708333333333337</v>
      </c>
      <c r="W8311" s="103">
        <f>M8311-(M8311-E8311)/12*1.25</f>
        <v>0.6748119212962963</v>
      </c>
    </row>
    <row r="8312" spans="1:23" ht="12.75" customHeight="1">
      <c r="A8312" s="1">
        <v>52141</v>
      </c>
      <c r="B8312" t="s">
        <v>122</v>
      </c>
      <c r="C8312" s="3">
        <v>0.16944444444444443</v>
      </c>
      <c r="D8312" s="3">
        <v>0.19652777777777777</v>
      </c>
      <c r="E8312" s="3">
        <v>0.23194444444444443</v>
      </c>
      <c r="F8312" s="3">
        <v>0.33055555555555555</v>
      </c>
      <c r="G8312" s="3">
        <v>0.35555555555555557</v>
      </c>
      <c r="H8312" s="3">
        <v>0.37986111111111115</v>
      </c>
      <c r="I8312" s="3">
        <v>0.39652777777777781</v>
      </c>
      <c r="J8312" s="3">
        <v>0.47916666666666669</v>
      </c>
      <c r="K8312" s="3">
        <v>0.5</v>
      </c>
      <c r="L8312" s="3">
        <v>0.70486111111111116</v>
      </c>
      <c r="M8312" s="3">
        <v>0.72569444444444442</v>
      </c>
      <c r="N8312" s="3">
        <v>0.73819444444444438</v>
      </c>
      <c r="O8312" s="3">
        <v>0.77569444444444469</v>
      </c>
      <c r="P8312" s="3">
        <v>0.75069444444444433</v>
      </c>
      <c r="Q8312" s="3">
        <f t="shared" si="151"/>
        <v>0.70555555555555549</v>
      </c>
      <c r="R8312" s="3">
        <f>MAX(T8312,P8312)</f>
        <v>0.75069444444444433</v>
      </c>
      <c r="S8312" s="3">
        <v>0.69930555555555551</v>
      </c>
      <c r="T8312" s="3"/>
      <c r="U8312" s="3">
        <f>MAX(M8312+15/60/24-1/24-MOD(M8312+15/60/24-1/24,15/60/24),16/24)</f>
        <v>0.6875</v>
      </c>
      <c r="V8312" s="3">
        <f>MIN(M8312-MOD(M8312,15/60/24)-1/24,18.75/24)</f>
        <v>0.67708333333333337</v>
      </c>
      <c r="W8312" s="103">
        <f>M8312-(M8312-E8312)/12*1.25</f>
        <v>0.67426215277777779</v>
      </c>
    </row>
    <row r="8313" spans="1:23" ht="12.75" customHeight="1">
      <c r="A8313" s="1">
        <v>52142</v>
      </c>
      <c r="B8313" t="s">
        <v>123</v>
      </c>
      <c r="C8313" s="3">
        <v>0.17013888888888887</v>
      </c>
      <c r="D8313" s="3">
        <v>0.19722222222222222</v>
      </c>
      <c r="E8313" s="3">
        <v>0.23194444444444443</v>
      </c>
      <c r="F8313" s="3">
        <v>0.33055555555555555</v>
      </c>
      <c r="G8313" s="3">
        <v>0.35555555555555557</v>
      </c>
      <c r="H8313" s="3">
        <v>0.37986111111111115</v>
      </c>
      <c r="I8313" s="3">
        <v>0.39652777777777781</v>
      </c>
      <c r="J8313" s="3">
        <v>0.47847222222222219</v>
      </c>
      <c r="K8313" s="3">
        <v>0.4993055555555555</v>
      </c>
      <c r="L8313" s="3">
        <v>0.70416666666666661</v>
      </c>
      <c r="M8313" s="3">
        <v>0.72499999999999998</v>
      </c>
      <c r="N8313" s="3">
        <v>0.73750000000000004</v>
      </c>
      <c r="O8313" s="3">
        <v>0.77500000000000002</v>
      </c>
      <c r="P8313" s="3">
        <v>0.75</v>
      </c>
      <c r="Q8313" s="3">
        <f t="shared" si="151"/>
        <v>0.70486111111111105</v>
      </c>
      <c r="R8313" s="3">
        <f>MAX(T8313,P8313)</f>
        <v>0.75</v>
      </c>
      <c r="S8313" s="3">
        <v>0.69861111111111107</v>
      </c>
      <c r="T8313"/>
      <c r="U8313" s="3">
        <f>MAX(M8313+15/60/24-1/24-MOD(M8313+15/60/24-1/24,15/60/24),16/24)</f>
        <v>0.6875</v>
      </c>
      <c r="V8313" s="3">
        <f>MIN(M8313-MOD(M8313,15/60/24)-1/24,18.75/24)</f>
        <v>0.67708333333333337</v>
      </c>
      <c r="W8313" s="103">
        <f>M8313-(M8313-E8313)/12*1.25</f>
        <v>0.67364004629629626</v>
      </c>
    </row>
    <row r="8314" spans="1:23" ht="12.75" customHeight="1">
      <c r="A8314" s="1">
        <v>52143</v>
      </c>
      <c r="B8314" t="s">
        <v>124</v>
      </c>
      <c r="C8314" s="3">
        <v>0.17083333333333331</v>
      </c>
      <c r="D8314" s="3">
        <v>0.19791666666666666</v>
      </c>
      <c r="E8314" s="3">
        <v>0.23263888888888887</v>
      </c>
      <c r="F8314" s="3">
        <v>0.33055555555555555</v>
      </c>
      <c r="G8314" s="3">
        <v>0.35555555555555557</v>
      </c>
      <c r="H8314" s="3">
        <v>0.37986111111111115</v>
      </c>
      <c r="I8314" s="3">
        <v>0.39652777777777781</v>
      </c>
      <c r="J8314" s="3">
        <v>0.47847222222222219</v>
      </c>
      <c r="K8314" s="3">
        <v>0.4993055555555555</v>
      </c>
      <c r="L8314" s="3">
        <v>0.70347222222222217</v>
      </c>
      <c r="M8314" s="3">
        <v>0.72430555555555554</v>
      </c>
      <c r="N8314" s="3">
        <v>0.7368055555555556</v>
      </c>
      <c r="O8314" s="3">
        <v>0.77361111111111136</v>
      </c>
      <c r="P8314" s="3">
        <v>0.74930555555555556</v>
      </c>
      <c r="Q8314" s="3">
        <f t="shared" si="151"/>
        <v>0.70416666666666661</v>
      </c>
      <c r="R8314" s="3">
        <f>MAX(T8314,P8314)</f>
        <v>0.74930555555555556</v>
      </c>
      <c r="S8314" s="3">
        <v>0.69791666666666663</v>
      </c>
      <c r="T8314"/>
      <c r="U8314" s="3">
        <f>MAX(M8314+15/60/24-1/24-MOD(M8314+15/60/24-1/24,15/60/24),16/24)</f>
        <v>0.6875</v>
      </c>
      <c r="V8314" s="3">
        <f>MIN(M8314-MOD(M8314,15/60/24)-1/24,18.75/24)</f>
        <v>0.67708333333333337</v>
      </c>
      <c r="W8314" s="103">
        <f>M8314-(M8314-E8314)/12*1.25</f>
        <v>0.67309027777777775</v>
      </c>
    </row>
    <row r="8315" spans="1:23" ht="12.75" customHeight="1">
      <c r="A8315" s="1">
        <v>52144</v>
      </c>
      <c r="B8315" t="s">
        <v>125</v>
      </c>
      <c r="C8315" s="3">
        <v>0.17083333333333331</v>
      </c>
      <c r="D8315" s="3">
        <v>0.19791666666666666</v>
      </c>
      <c r="E8315" s="3">
        <v>0.23333333333333331</v>
      </c>
      <c r="F8315" s="3">
        <v>0.33055555555555555</v>
      </c>
      <c r="G8315" s="3">
        <v>0.35555555555555557</v>
      </c>
      <c r="H8315" s="3">
        <v>0.37986111111111115</v>
      </c>
      <c r="I8315" s="3">
        <v>0.39652777777777781</v>
      </c>
      <c r="J8315" s="3">
        <v>0.47847222222222219</v>
      </c>
      <c r="K8315" s="3">
        <v>0.4993055555555555</v>
      </c>
      <c r="L8315" s="3">
        <v>0.70208333333333339</v>
      </c>
      <c r="M8315" s="3">
        <v>0.72291666666666665</v>
      </c>
      <c r="N8315" s="3">
        <v>0.73541666666666661</v>
      </c>
      <c r="O8315" s="3">
        <v>0.77291666666666692</v>
      </c>
      <c r="P8315" s="3">
        <v>0.74791666666666656</v>
      </c>
      <c r="Q8315" s="3">
        <f t="shared" si="151"/>
        <v>0.70347222222222217</v>
      </c>
      <c r="R8315" s="3">
        <f>MAX(T8315,P8315)</f>
        <v>0.74791666666666656</v>
      </c>
      <c r="S8315" s="3">
        <v>0.69652777777777775</v>
      </c>
      <c r="T8315"/>
      <c r="U8315" s="3">
        <f>MAX(M8315+15/60/24-1/24-MOD(M8315+15/60/24-1/24,15/60/24),16/24)</f>
        <v>0.6875</v>
      </c>
      <c r="V8315" s="3">
        <f>MIN(M8315-MOD(M8315,15/60/24)-1/24,18.75/24)</f>
        <v>0.67708333333333337</v>
      </c>
      <c r="W8315" s="103">
        <f>M8315-(M8315-E8315)/12*1.25</f>
        <v>0.67191840277777781</v>
      </c>
    </row>
    <row r="8316" spans="1:23" ht="12.75" customHeight="1">
      <c r="A8316" s="1">
        <v>52145</v>
      </c>
      <c r="B8316" t="s">
        <v>30</v>
      </c>
      <c r="C8316" s="3">
        <v>0.17152777777777775</v>
      </c>
      <c r="D8316" s="3">
        <v>0.1986111111111111</v>
      </c>
      <c r="E8316" s="3">
        <v>0.23333333333333331</v>
      </c>
      <c r="F8316" s="3">
        <v>0.33055555555555555</v>
      </c>
      <c r="G8316" s="3">
        <v>0.35555555555555557</v>
      </c>
      <c r="H8316" s="3">
        <v>0.37986111111111115</v>
      </c>
      <c r="I8316" s="3">
        <v>0.39652777777777781</v>
      </c>
      <c r="J8316" s="3">
        <v>0.4777777777777778</v>
      </c>
      <c r="K8316" s="3">
        <v>0.49861111111111112</v>
      </c>
      <c r="L8316" s="3">
        <v>0.70138888888888884</v>
      </c>
      <c r="M8316" s="3">
        <v>0.72222222222222221</v>
      </c>
      <c r="N8316" s="3">
        <v>0.73472222222222217</v>
      </c>
      <c r="O8316" s="3">
        <v>0.77222222222222248</v>
      </c>
      <c r="P8316" s="3">
        <v>0.74722222222222212</v>
      </c>
      <c r="Q8316" s="3">
        <f t="shared" si="151"/>
        <v>0.70208333333333328</v>
      </c>
      <c r="R8316" s="3">
        <f>MAX(T8316,P8316)</f>
        <v>0.74722222222222212</v>
      </c>
      <c r="S8316" s="3">
        <v>0.6958333333333333</v>
      </c>
      <c r="T8316"/>
      <c r="U8316" s="3">
        <f>MAX(M8316+15/60/24-1/24-MOD(M8316+15/60/24-1/24,15/60/24),16/24)</f>
        <v>0.6875</v>
      </c>
      <c r="V8316" s="3">
        <f>MIN(M8316-MOD(M8316,15/60/24)-1/24,18.75/24)</f>
        <v>0.67708333333333337</v>
      </c>
      <c r="W8316" s="103">
        <f>M8316-(M8316-E8316)/12*1.25</f>
        <v>0.67129629629629628</v>
      </c>
    </row>
    <row r="8317" spans="1:23" ht="12.75" customHeight="1">
      <c r="A8317" s="1">
        <v>52146</v>
      </c>
      <c r="B8317" t="s">
        <v>126</v>
      </c>
      <c r="C8317" s="3">
        <v>0.17222222222222225</v>
      </c>
      <c r="D8317" s="3">
        <v>0.19930555555555554</v>
      </c>
      <c r="E8317" s="3">
        <v>0.23402777777777781</v>
      </c>
      <c r="F8317" s="3">
        <v>0.33124999999999999</v>
      </c>
      <c r="G8317" s="3">
        <v>0.35625000000000001</v>
      </c>
      <c r="H8317" s="3">
        <v>0.37986111111111115</v>
      </c>
      <c r="I8317" s="3">
        <v>0.39652777777777781</v>
      </c>
      <c r="J8317" s="3">
        <v>0.4777777777777778</v>
      </c>
      <c r="K8317" s="3">
        <v>0.49861111111111112</v>
      </c>
      <c r="L8317" s="3">
        <v>0.7006944444444444</v>
      </c>
      <c r="M8317" s="3">
        <v>0.72152777777777777</v>
      </c>
      <c r="N8317" s="3">
        <v>0.73402777777777783</v>
      </c>
      <c r="O8317" s="3">
        <v>0.77152777777777803</v>
      </c>
      <c r="P8317" s="3">
        <v>0.74652777777777779</v>
      </c>
      <c r="Q8317" s="3">
        <f t="shared" si="151"/>
        <v>0.70138888888888884</v>
      </c>
      <c r="R8317" s="3">
        <f>MAX(T8317,P8317)</f>
        <v>0.74652777777777779</v>
      </c>
      <c r="S8317" s="3">
        <v>0.69513888888888886</v>
      </c>
      <c r="T8317"/>
      <c r="U8317" s="3">
        <f>MAX(M8317+15/60/24-1/24-MOD(M8317+15/60/24-1/24,15/60/24),16/24)</f>
        <v>0.6875</v>
      </c>
      <c r="V8317" s="3">
        <f>MIN(M8317-MOD(M8317,15/60/24)-1/24,18.75/24)</f>
        <v>0.67708333333333337</v>
      </c>
      <c r="W8317" s="103">
        <f>M8317-(M8317-E8317)/12*1.25</f>
        <v>0.67074652777777777</v>
      </c>
    </row>
    <row r="8318" spans="1:23" ht="12.75" customHeight="1">
      <c r="A8318" s="1">
        <v>52147</v>
      </c>
      <c r="B8318" t="s">
        <v>127</v>
      </c>
      <c r="C8318" s="3">
        <v>0.17222222222222225</v>
      </c>
      <c r="D8318" s="3">
        <v>0.19930555555555554</v>
      </c>
      <c r="E8318" s="3">
        <v>0.23472222222222219</v>
      </c>
      <c r="F8318" s="3">
        <v>0.33124999999999999</v>
      </c>
      <c r="G8318" s="3">
        <v>0.35625000000000001</v>
      </c>
      <c r="H8318" s="3">
        <v>0.37986111111111115</v>
      </c>
      <c r="I8318" s="3">
        <v>0.39652777777777781</v>
      </c>
      <c r="J8318" s="3">
        <v>0.4777777777777778</v>
      </c>
      <c r="K8318" s="3">
        <v>0.49861111111111112</v>
      </c>
      <c r="L8318" s="3">
        <v>0.7</v>
      </c>
      <c r="M8318" s="3">
        <v>0.72083333333333333</v>
      </c>
      <c r="N8318" s="3">
        <v>0.73333333333333339</v>
      </c>
      <c r="O8318" s="3">
        <v>0.77013888888888915</v>
      </c>
      <c r="P8318" s="3">
        <v>0.74583333333333335</v>
      </c>
      <c r="Q8318" s="3">
        <f t="shared" si="151"/>
        <v>0.7006944444444444</v>
      </c>
      <c r="R8318" s="3">
        <f>MAX(T8318,P8318)</f>
        <v>0.74583333333333335</v>
      </c>
      <c r="S8318" s="3">
        <v>0.69444444444444442</v>
      </c>
      <c r="T8318"/>
      <c r="U8318" s="3">
        <f>MAX(M8318+15/60/24-1/24-MOD(M8318+15/60/24-1/24,15/60/24),16/24)</f>
        <v>0.6875</v>
      </c>
      <c r="V8318" s="3">
        <f>MIN(M8318-MOD(M8318,15/60/24)-1/24,18.75/24)</f>
        <v>0.67708333333333337</v>
      </c>
      <c r="W8318" s="103">
        <f>M8318-(M8318-E8318)/12*1.25</f>
        <v>0.67019675925925926</v>
      </c>
    </row>
    <row r="8319" spans="1:23" ht="12.75" customHeight="1">
      <c r="A8319" s="1">
        <v>52148</v>
      </c>
      <c r="B8319" t="s">
        <v>128</v>
      </c>
      <c r="C8319" s="3">
        <v>0.17291666666666669</v>
      </c>
      <c r="D8319" s="3">
        <v>0.2</v>
      </c>
      <c r="E8319" s="3">
        <v>0.23472222222222219</v>
      </c>
      <c r="F8319" s="3">
        <v>0.33124999999999999</v>
      </c>
      <c r="G8319" s="3">
        <v>0.35625000000000001</v>
      </c>
      <c r="H8319" s="3">
        <v>0.37986111111111115</v>
      </c>
      <c r="I8319" s="3">
        <v>0.39652777777777781</v>
      </c>
      <c r="J8319" s="3">
        <v>0.4770833333333333</v>
      </c>
      <c r="K8319" s="3">
        <v>0.49791666666666662</v>
      </c>
      <c r="L8319" s="3">
        <v>0.69861111111111107</v>
      </c>
      <c r="M8319" s="3">
        <v>0.71944444444444444</v>
      </c>
      <c r="N8319" s="3">
        <v>0.73263888888888884</v>
      </c>
      <c r="O8319" s="3">
        <v>0.76944444444444471</v>
      </c>
      <c r="P8319" s="3">
        <v>0.7451388888888888</v>
      </c>
      <c r="Q8319" s="3">
        <f t="shared" si="151"/>
        <v>0.7</v>
      </c>
      <c r="R8319" s="3">
        <f>MAX(T8319,P8319)</f>
        <v>0.7451388888888888</v>
      </c>
      <c r="S8319" s="3">
        <v>0.69305555555555554</v>
      </c>
      <c r="T8319"/>
      <c r="U8319" s="3">
        <f>MAX(M8319+15/60/24-1/24-MOD(M8319+15/60/24-1/24,15/60/24),16/24)</f>
        <v>0.6875</v>
      </c>
      <c r="V8319" s="3">
        <f>MIN(M8319-MOD(M8319,15/60/24)-1/24,18.75/24)</f>
        <v>0.67708333333333337</v>
      </c>
      <c r="W8319" s="103">
        <f>M8319-(M8319-E8319)/12*1.25</f>
        <v>0.6689525462962963</v>
      </c>
    </row>
    <row r="8320" spans="1:23" ht="12.75" customHeight="1">
      <c r="A8320" s="1">
        <v>52149</v>
      </c>
      <c r="B8320" t="s">
        <v>129</v>
      </c>
      <c r="C8320" s="3">
        <v>0.17361111111111113</v>
      </c>
      <c r="D8320" s="3">
        <v>0.20069444444444443</v>
      </c>
      <c r="E8320" s="3">
        <v>0.23541666666666669</v>
      </c>
      <c r="F8320" s="3">
        <v>0.33124999999999999</v>
      </c>
      <c r="G8320" s="3">
        <v>0.35625000000000001</v>
      </c>
      <c r="H8320" s="3">
        <v>0.37986111111111115</v>
      </c>
      <c r="I8320" s="3">
        <v>0.39652777777777781</v>
      </c>
      <c r="J8320" s="3">
        <v>0.4770833333333333</v>
      </c>
      <c r="K8320" s="3">
        <v>0.49791666666666662</v>
      </c>
      <c r="L8320" s="3">
        <v>0.69791666666666663</v>
      </c>
      <c r="M8320" s="3">
        <v>0.71875</v>
      </c>
      <c r="N8320" s="3">
        <v>0.73124999999999996</v>
      </c>
      <c r="O8320" s="3">
        <v>0.76875000000000004</v>
      </c>
      <c r="P8320" s="3">
        <v>0.74375000000000002</v>
      </c>
      <c r="Q8320" s="3">
        <f t="shared" si="151"/>
        <v>0.69861111111111107</v>
      </c>
      <c r="R8320" s="3">
        <f>MAX(T8320,P8320)</f>
        <v>0.74375000000000002</v>
      </c>
      <c r="S8320" s="3">
        <v>0.69236111111111109</v>
      </c>
      <c r="T8320"/>
      <c r="U8320" s="3">
        <f>MAX(M8320+15/60/24-1/24-MOD(M8320+15/60/24-1/24,15/60/24),16/24)</f>
        <v>0.6875</v>
      </c>
      <c r="V8320" s="3">
        <f>MIN(M8320-MOD(M8320,15/60/24)-1/24,18.75/24)</f>
        <v>0.67708333333333337</v>
      </c>
      <c r="W8320" s="103">
        <f>M8320-(M8320-E8320)/12*1.25</f>
        <v>0.66840277777777779</v>
      </c>
    </row>
    <row r="8321" spans="1:23" ht="12.75" customHeight="1">
      <c r="A8321" s="1">
        <v>52150</v>
      </c>
      <c r="B8321" t="s">
        <v>130</v>
      </c>
      <c r="C8321" s="3">
        <v>0.17361111111111113</v>
      </c>
      <c r="D8321" s="3">
        <v>0.20069444444444443</v>
      </c>
      <c r="E8321" s="3">
        <v>0.23611111111111113</v>
      </c>
      <c r="F8321" s="3">
        <v>0.33124999999999999</v>
      </c>
      <c r="G8321" s="3">
        <v>0.35625000000000001</v>
      </c>
      <c r="H8321" s="3">
        <v>0.37986111111111115</v>
      </c>
      <c r="I8321" s="3">
        <v>0.39652777777777781</v>
      </c>
      <c r="J8321" s="3">
        <v>0.4770833333333333</v>
      </c>
      <c r="K8321" s="3">
        <v>0.49791666666666662</v>
      </c>
      <c r="L8321" s="3">
        <v>0.6972222222222223</v>
      </c>
      <c r="M8321" s="3">
        <v>0.71805555555555556</v>
      </c>
      <c r="N8321" s="3">
        <v>0.73055555555555562</v>
      </c>
      <c r="O8321" s="3">
        <v>0.76805555555555582</v>
      </c>
      <c r="P8321" s="3">
        <v>0.74305555555555558</v>
      </c>
      <c r="Q8321" s="3">
        <f t="shared" si="151"/>
        <v>0.69791666666666663</v>
      </c>
      <c r="R8321" s="3">
        <f>MAX(T8321,P8321)</f>
        <v>0.74305555555555558</v>
      </c>
      <c r="S8321" s="3">
        <v>0.69166666666666665</v>
      </c>
      <c r="T8321"/>
      <c r="U8321" s="3">
        <f>MAX(M8321+15/60/24-1/24-MOD(M8321+15/60/24-1/24,15/60/24),16/24)</f>
        <v>0.67708333333333326</v>
      </c>
      <c r="V8321" s="3">
        <f>MIN(M8321-MOD(M8321,15/60/24)-1/24,18.75/24)</f>
        <v>0.66666666666666663</v>
      </c>
      <c r="W8321" s="103">
        <f>M8321-(M8321-E8321)/12*1.25</f>
        <v>0.66785300925925928</v>
      </c>
    </row>
    <row r="8322" spans="1:23" ht="12.75" customHeight="1">
      <c r="A8322" s="1">
        <v>52151</v>
      </c>
      <c r="B8322" t="s">
        <v>131</v>
      </c>
      <c r="C8322" s="3">
        <v>0.17430555555555557</v>
      </c>
      <c r="D8322" s="3">
        <v>0.20138888888888887</v>
      </c>
      <c r="E8322" s="3">
        <v>0.23611111111111113</v>
      </c>
      <c r="F8322" s="3">
        <v>0.33194444444444443</v>
      </c>
      <c r="G8322" s="3">
        <v>0.35694444444444445</v>
      </c>
      <c r="H8322" s="3">
        <v>0.37986111111111115</v>
      </c>
      <c r="I8322" s="3">
        <v>0.39652777777777781</v>
      </c>
      <c r="J8322" s="3">
        <v>0.4770833333333333</v>
      </c>
      <c r="K8322" s="3">
        <v>0.49791666666666662</v>
      </c>
      <c r="L8322" s="3">
        <v>0.69652777777777775</v>
      </c>
      <c r="M8322" s="3">
        <v>0.71736111111111112</v>
      </c>
      <c r="N8322" s="3">
        <v>0.72986111111111107</v>
      </c>
      <c r="O8322" s="3">
        <v>0.76736111111111138</v>
      </c>
      <c r="P8322" s="3">
        <v>0.74236111111111103</v>
      </c>
      <c r="Q8322" s="3">
        <f t="shared" si="151"/>
        <v>0.69722222222222219</v>
      </c>
      <c r="R8322" s="3">
        <f>MAX(T8322,P8322)</f>
        <v>0.74236111111111103</v>
      </c>
      <c r="S8322" s="3">
        <v>0.69097222222222221</v>
      </c>
      <c r="T8322"/>
      <c r="U8322" s="3">
        <f>MAX(M8322+15/60/24-1/24-MOD(M8322+15/60/24-1/24,15/60/24),16/24)</f>
        <v>0.67708333333333326</v>
      </c>
      <c r="V8322" s="3">
        <f>MIN(M8322-MOD(M8322,15/60/24)-1/24,18.75/24)</f>
        <v>0.66666666666666663</v>
      </c>
      <c r="W8322" s="103">
        <f>M8322-(M8322-E8322)/12*1.25</f>
        <v>0.66723090277777775</v>
      </c>
    </row>
    <row r="8323" spans="1:23" ht="12.75" customHeight="1">
      <c r="A8323" s="1">
        <v>52152</v>
      </c>
      <c r="B8323" t="s">
        <v>93</v>
      </c>
      <c r="C8323" s="3">
        <v>0.17499999999999999</v>
      </c>
      <c r="D8323" s="3">
        <v>0.20208333333333331</v>
      </c>
      <c r="E8323" s="3">
        <v>0.23680555555555557</v>
      </c>
      <c r="F8323" s="3">
        <v>0.33194444444444443</v>
      </c>
      <c r="G8323" s="3">
        <v>0.35694444444444445</v>
      </c>
      <c r="H8323" s="3">
        <v>0.37986111111111115</v>
      </c>
      <c r="I8323" s="3">
        <v>0.39652777777777781</v>
      </c>
      <c r="J8323" s="3">
        <v>0.47638888888888892</v>
      </c>
      <c r="K8323" s="3">
        <v>0.49722222222222223</v>
      </c>
      <c r="L8323" s="3">
        <v>0.6958333333333333</v>
      </c>
      <c r="M8323" s="3">
        <v>0.71666666666666667</v>
      </c>
      <c r="N8323" s="3">
        <v>0.72916666666666663</v>
      </c>
      <c r="O8323" s="3">
        <v>0.7659722222222225</v>
      </c>
      <c r="P8323" s="3">
        <v>0.74166666666666659</v>
      </c>
      <c r="Q8323" s="3">
        <f t="shared" si="151"/>
        <v>0.69652777777777775</v>
      </c>
      <c r="R8323" s="3">
        <f>MAX(T8323,P8323)</f>
        <v>0.74166666666666659</v>
      </c>
      <c r="S8323" s="3">
        <v>0.69027777777777777</v>
      </c>
      <c r="T8323"/>
      <c r="U8323" s="3">
        <f>MAX(M8323+15/60/24-1/24-MOD(M8323+15/60/24-1/24,15/60/24),16/24)</f>
        <v>0.67708333333333326</v>
      </c>
      <c r="V8323" s="3">
        <f>MIN(M8323-MOD(M8323,15/60/24)-1/24,18.75/24)</f>
        <v>0.66666666666666663</v>
      </c>
      <c r="W8323" s="103">
        <f>M8323-(M8323-E8323)/12*1.25</f>
        <v>0.66668113425925923</v>
      </c>
    </row>
    <row r="8324" spans="1:23" ht="12.75" customHeight="1">
      <c r="A8324" s="1">
        <v>52153</v>
      </c>
      <c r="B8324" t="s">
        <v>132</v>
      </c>
      <c r="C8324" s="3">
        <v>0.17499999999999999</v>
      </c>
      <c r="D8324" s="3">
        <v>0.20208333333333331</v>
      </c>
      <c r="E8324" s="3">
        <v>0.23749999999999999</v>
      </c>
      <c r="F8324" s="3">
        <v>0.33194444444444443</v>
      </c>
      <c r="G8324" s="3">
        <v>0.35694444444444445</v>
      </c>
      <c r="H8324" s="3">
        <v>0.37986111111111115</v>
      </c>
      <c r="I8324" s="3">
        <v>0.39652777777777781</v>
      </c>
      <c r="J8324" s="3">
        <v>0.47638888888888892</v>
      </c>
      <c r="K8324" s="3">
        <v>0.49722222222222223</v>
      </c>
      <c r="L8324" s="3">
        <v>0.69444444444444453</v>
      </c>
      <c r="M8324" s="3">
        <v>0.71527777777777779</v>
      </c>
      <c r="N8324" s="3">
        <v>0.7284722222222223</v>
      </c>
      <c r="O8324" s="3">
        <v>0.76527777777777806</v>
      </c>
      <c r="P8324" s="3">
        <v>0.74097222222222225</v>
      </c>
      <c r="Q8324" s="3">
        <f t="shared" si="151"/>
        <v>0.6958333333333333</v>
      </c>
      <c r="R8324" s="3">
        <f>MAX(T8324,P8324)</f>
        <v>0.74097222222222225</v>
      </c>
      <c r="S8324" s="3">
        <v>0.68888888888888899</v>
      </c>
      <c r="T8324"/>
      <c r="U8324" s="3">
        <f>MAX(M8324+15/60/24-1/24-MOD(M8324+15/60/24-1/24,15/60/24),16/24)</f>
        <v>0.67708333333333326</v>
      </c>
      <c r="V8324" s="3">
        <f>MIN(M8324-MOD(M8324,15/60/24)-1/24,18.75/24)</f>
        <v>0.66666666666666663</v>
      </c>
      <c r="W8324" s="103">
        <f>M8324-(M8324-E8324)/12*1.25</f>
        <v>0.6655092592592593</v>
      </c>
    </row>
    <row r="8325" spans="1:23" ht="12.75" customHeight="1">
      <c r="A8325" s="1">
        <v>52154</v>
      </c>
      <c r="B8325" t="s">
        <v>393</v>
      </c>
      <c r="C8325" s="3">
        <v>0.17569444444444446</v>
      </c>
      <c r="D8325" s="3">
        <v>0.20277777777777781</v>
      </c>
      <c r="E8325" s="3">
        <v>0.23819444444444446</v>
      </c>
      <c r="F8325" s="3">
        <v>0.33194444444444443</v>
      </c>
      <c r="G8325" s="3">
        <v>0.35694444444444445</v>
      </c>
      <c r="H8325" s="3">
        <v>0.37986111111111115</v>
      </c>
      <c r="I8325" s="3">
        <v>0.39652777777777781</v>
      </c>
      <c r="J8325" s="3">
        <v>0.47638888888888892</v>
      </c>
      <c r="K8325" s="3">
        <v>0.49722222222222223</v>
      </c>
      <c r="L8325" s="3">
        <v>0.69374999999999998</v>
      </c>
      <c r="M8325" s="3">
        <v>0.71458333333333335</v>
      </c>
      <c r="N8325" s="3">
        <v>0.7270833333333333</v>
      </c>
      <c r="O8325" s="3">
        <v>0.76458333333333361</v>
      </c>
      <c r="P8325" s="3">
        <v>0.73958333333333326</v>
      </c>
      <c r="Q8325" s="3">
        <f t="shared" si="151"/>
        <v>0.69444444444444453</v>
      </c>
      <c r="R8325" s="3">
        <f>MAX(T8325,P8325)</f>
        <v>0.73958333333333326</v>
      </c>
      <c r="S8325" s="3">
        <v>0.68819444444444455</v>
      </c>
      <c r="T8325"/>
      <c r="U8325" s="3">
        <f>MAX(M8325+15/60/24-1/24-MOD(M8325+15/60/24-1/24,15/60/24),16/24)</f>
        <v>0.67708333333333326</v>
      </c>
      <c r="V8325" s="3">
        <f>MIN(M8325-MOD(M8325,15/60/24)-1/24,18.75/24)</f>
        <v>0.66666666666666663</v>
      </c>
      <c r="W8325" s="103">
        <f>M8325-(M8325-E8325)/12*1.25</f>
        <v>0.66495949074074079</v>
      </c>
    </row>
    <row r="8326" spans="1:23" ht="12.75" customHeight="1">
      <c r="A8326" s="1">
        <v>52155</v>
      </c>
      <c r="B8326" t="s">
        <v>394</v>
      </c>
      <c r="C8326" s="3">
        <v>0.1763888888888889</v>
      </c>
      <c r="D8326" s="3">
        <v>0.20347222222222219</v>
      </c>
      <c r="E8326" s="3">
        <v>0.23819444444444446</v>
      </c>
      <c r="F8326" s="3">
        <v>0.33194444444444443</v>
      </c>
      <c r="G8326" s="3">
        <v>0.35694444444444445</v>
      </c>
      <c r="H8326" s="3">
        <v>0.38055555555555554</v>
      </c>
      <c r="I8326" s="3">
        <v>0.3972222222222222</v>
      </c>
      <c r="J8326" s="3">
        <v>0.47638888888888892</v>
      </c>
      <c r="K8326" s="3">
        <v>0.49722222222222223</v>
      </c>
      <c r="L8326" s="3">
        <v>0.69305555555555554</v>
      </c>
      <c r="M8326" s="3">
        <v>0.71388888888888891</v>
      </c>
      <c r="N8326" s="3">
        <v>0.72638888888888886</v>
      </c>
      <c r="O8326" s="3">
        <v>0.76388888888888917</v>
      </c>
      <c r="P8326" s="3">
        <v>0.73888888888888882</v>
      </c>
      <c r="Q8326" s="3">
        <f t="shared" si="151"/>
        <v>0.69375000000000009</v>
      </c>
      <c r="R8326" s="3">
        <f>MAX(T8326,P8326)</f>
        <v>0.73888888888888882</v>
      </c>
      <c r="S8326" s="3">
        <v>0.6875</v>
      </c>
      <c r="T8326"/>
      <c r="U8326" s="3">
        <f>MAX(M8326+15/60/24-1/24-MOD(M8326+15/60/24-1/24,15/60/24),16/24)</f>
        <v>0.67708333333333326</v>
      </c>
      <c r="V8326" s="3">
        <f>MIN(M8326-MOD(M8326,15/60/24)-1/24,18.75/24)</f>
        <v>0.66666666666666663</v>
      </c>
      <c r="W8326" s="103">
        <f>M8326-(M8326-E8326)/12*1.25</f>
        <v>0.66433738425925926</v>
      </c>
    </row>
    <row r="8327" spans="1:23" ht="12.75" customHeight="1">
      <c r="A8327" s="1">
        <v>52156</v>
      </c>
      <c r="B8327" t="s">
        <v>395</v>
      </c>
      <c r="C8327" s="3">
        <v>0.1763888888888889</v>
      </c>
      <c r="D8327" s="3">
        <v>0.20347222222222219</v>
      </c>
      <c r="E8327" s="3">
        <v>0.2388888888888889</v>
      </c>
      <c r="F8327" s="3">
        <v>0.33263888888888887</v>
      </c>
      <c r="G8327" s="3">
        <v>0.3576388888888889</v>
      </c>
      <c r="H8327" s="3">
        <v>0.38055555555555554</v>
      </c>
      <c r="I8327" s="3">
        <v>0.3972222222222222</v>
      </c>
      <c r="J8327" s="3">
        <v>0.47569444444444442</v>
      </c>
      <c r="K8327" s="3">
        <v>0.49652777777777773</v>
      </c>
      <c r="L8327" s="3">
        <v>0.69236111111111109</v>
      </c>
      <c r="M8327" s="3">
        <v>0.71319444444444446</v>
      </c>
      <c r="N8327" s="3">
        <v>0.72569444444444453</v>
      </c>
      <c r="O8327" s="3">
        <v>0.76319444444444473</v>
      </c>
      <c r="P8327" s="3">
        <v>0.73819444444444449</v>
      </c>
      <c r="Q8327" s="3">
        <f t="shared" ref="Q8327:Q8390" si="152">+S8326+8/60/24</f>
        <v>0.69305555555555554</v>
      </c>
      <c r="R8327" s="3">
        <f>MAX(T8327,P8327)</f>
        <v>0.73819444444444449</v>
      </c>
      <c r="S8327" s="3">
        <v>0.68680555555555567</v>
      </c>
      <c r="T8327"/>
      <c r="U8327" s="3">
        <f>MAX(M8327+15/60/24-1/24-MOD(M8327+15/60/24-1/24,15/60/24),16/24)</f>
        <v>0.67708333333333326</v>
      </c>
      <c r="V8327" s="3">
        <f>MIN(M8327-MOD(M8327,15/60/24)-1/24,18.75/24)</f>
        <v>0.66666666666666663</v>
      </c>
      <c r="W8327" s="103">
        <f>M8327-(M8327-E8327)/12*1.25</f>
        <v>0.66378761574074074</v>
      </c>
    </row>
    <row r="8328" spans="1:23" ht="12.75" customHeight="1">
      <c r="A8328" s="1">
        <v>52157</v>
      </c>
      <c r="B8328" t="s">
        <v>396</v>
      </c>
      <c r="C8328" s="3">
        <v>0.17708333333333334</v>
      </c>
      <c r="D8328" s="3">
        <v>0.20416666666666669</v>
      </c>
      <c r="E8328" s="3">
        <v>0.23958333333333334</v>
      </c>
      <c r="F8328" s="3">
        <v>0.33263888888888887</v>
      </c>
      <c r="G8328" s="3">
        <v>0.3576388888888889</v>
      </c>
      <c r="H8328" s="3">
        <v>0.38055555555555554</v>
      </c>
      <c r="I8328" s="3">
        <v>0.3972222222222222</v>
      </c>
      <c r="J8328" s="3">
        <v>0.47569444444444442</v>
      </c>
      <c r="K8328" s="3">
        <v>0.49652777777777773</v>
      </c>
      <c r="L8328" s="3">
        <v>0.69166666666666676</v>
      </c>
      <c r="M8328" s="3">
        <v>0.71250000000000002</v>
      </c>
      <c r="N8328" s="3">
        <v>0.72499999999999998</v>
      </c>
      <c r="O8328" s="3">
        <v>0.76249999999999996</v>
      </c>
      <c r="P8328" s="3">
        <v>0.73750000000000004</v>
      </c>
      <c r="Q8328" s="3">
        <f t="shared" si="152"/>
        <v>0.6923611111111112</v>
      </c>
      <c r="R8328" s="3">
        <f>MAX(T8328,P8328)</f>
        <v>0.73750000000000004</v>
      </c>
      <c r="S8328" s="3">
        <v>0.68611111111111123</v>
      </c>
      <c r="T8328"/>
      <c r="U8328" s="3">
        <f>MAX(M8328+15/60/24-1/24-MOD(M8328+15/60/24-1/24,15/60/24),16/24)</f>
        <v>0.67708333333333326</v>
      </c>
      <c r="V8328" s="3">
        <f>MIN(M8328-MOD(M8328,15/60/24)-1/24,18.75/24)</f>
        <v>0.66666666666666663</v>
      </c>
      <c r="W8328" s="103">
        <f>M8328-(M8328-E8328)/12*1.25</f>
        <v>0.66323784722222223</v>
      </c>
    </row>
    <row r="8329" spans="1:23" ht="12.75" customHeight="1">
      <c r="A8329" s="1">
        <v>52158</v>
      </c>
      <c r="B8329" t="s">
        <v>397</v>
      </c>
      <c r="C8329" s="3">
        <v>0.17777777777777778</v>
      </c>
      <c r="D8329" s="3">
        <v>0.20486111111111113</v>
      </c>
      <c r="E8329" s="3">
        <v>0.23958333333333334</v>
      </c>
      <c r="F8329" s="3">
        <v>0.33263888888888887</v>
      </c>
      <c r="G8329" s="3">
        <v>0.3576388888888889</v>
      </c>
      <c r="H8329" s="3">
        <v>0.38055555555555554</v>
      </c>
      <c r="I8329" s="3">
        <v>0.3972222222222222</v>
      </c>
      <c r="J8329" s="3">
        <v>0.47569444444444442</v>
      </c>
      <c r="K8329" s="3">
        <v>0.49652777777777773</v>
      </c>
      <c r="L8329" s="3">
        <v>0.69097222222222221</v>
      </c>
      <c r="M8329" s="3">
        <v>0.71180555555555558</v>
      </c>
      <c r="N8329" s="3">
        <v>0.72430555555555554</v>
      </c>
      <c r="O8329" s="3">
        <v>0.76180555555555585</v>
      </c>
      <c r="P8329" s="3">
        <v>0.73680555555555549</v>
      </c>
      <c r="Q8329" s="3">
        <f t="shared" si="152"/>
        <v>0.69166666666666676</v>
      </c>
      <c r="R8329" s="3">
        <f>MAX(T8329,P8329)</f>
        <v>0.73680555555555549</v>
      </c>
      <c r="S8329" s="3">
        <v>0.68541666666666679</v>
      </c>
      <c r="T8329"/>
      <c r="U8329" s="3">
        <f>MAX(M8329+15/60/24-1/24-MOD(M8329+15/60/24-1/24,15/60/24),16/24)</f>
        <v>0.67708333333333326</v>
      </c>
      <c r="V8329" s="3">
        <f>MIN(M8329-MOD(M8329,15/60/24)-1/24,18.75/24)</f>
        <v>0.66666666666666663</v>
      </c>
      <c r="W8329" s="103">
        <f>M8329-(M8329-E8329)/12*1.25</f>
        <v>0.66261574074074081</v>
      </c>
    </row>
    <row r="8330" spans="1:23" ht="12.75" customHeight="1">
      <c r="A8330" s="1">
        <v>52159</v>
      </c>
      <c r="B8330" t="s">
        <v>398</v>
      </c>
      <c r="C8330" s="3">
        <v>0.17777777777777778</v>
      </c>
      <c r="D8330" s="3">
        <v>0.20486111111111113</v>
      </c>
      <c r="E8330" s="3">
        <v>0.24027777777777778</v>
      </c>
      <c r="F8330" s="3">
        <v>0.33263888888888887</v>
      </c>
      <c r="G8330" s="3">
        <v>0.35833333333333334</v>
      </c>
      <c r="H8330" s="3">
        <v>0.38055555555555554</v>
      </c>
      <c r="I8330" s="3">
        <v>0.3972222222222222</v>
      </c>
      <c r="J8330" s="3">
        <v>0.47569444444444442</v>
      </c>
      <c r="K8330" s="3">
        <v>0.49652777777777773</v>
      </c>
      <c r="L8330" s="3">
        <v>0.69027777777777777</v>
      </c>
      <c r="M8330" s="3">
        <v>0.71111111111111114</v>
      </c>
      <c r="N8330" s="3">
        <v>0.72361111111111109</v>
      </c>
      <c r="O8330" s="3">
        <v>0.7611111111111114</v>
      </c>
      <c r="P8330" s="3">
        <v>0.73611111111111105</v>
      </c>
      <c r="Q8330" s="3">
        <f t="shared" si="152"/>
        <v>0.69097222222222232</v>
      </c>
      <c r="R8330" s="3">
        <f>MAX(T8330,P8330)</f>
        <v>0.73611111111111105</v>
      </c>
      <c r="S8330" s="3">
        <v>0.68472222222222234</v>
      </c>
      <c r="T8330"/>
      <c r="U8330" s="3">
        <f>MAX(M8330+15/60/24-1/24-MOD(M8330+15/60/24-1/24,15/60/24),16/24)</f>
        <v>0.67708333333333326</v>
      </c>
      <c r="V8330" s="3">
        <f>MIN(M8330-MOD(M8330,15/60/24)-1/24,18.75/24)</f>
        <v>0.66666666666666663</v>
      </c>
      <c r="W8330" s="103">
        <f>M8330-(M8330-E8330)/12*1.25</f>
        <v>0.6620659722222223</v>
      </c>
    </row>
    <row r="8331" spans="1:23" ht="12.75" customHeight="1">
      <c r="A8331" s="1">
        <v>52160</v>
      </c>
      <c r="B8331" t="s">
        <v>399</v>
      </c>
      <c r="C8331" s="3">
        <v>0.17847222222222223</v>
      </c>
      <c r="D8331" s="3">
        <v>0.20555555555555557</v>
      </c>
      <c r="E8331" s="3">
        <v>0.24097222222222223</v>
      </c>
      <c r="F8331" s="3">
        <v>0.33333333333333331</v>
      </c>
      <c r="G8331" s="3">
        <v>0.35833333333333334</v>
      </c>
      <c r="H8331" s="3">
        <v>0.38055555555555554</v>
      </c>
      <c r="I8331" s="3">
        <v>0.3972222222222222</v>
      </c>
      <c r="J8331" s="3">
        <v>0.47569444444444442</v>
      </c>
      <c r="K8331" s="3">
        <v>0.49652777777777773</v>
      </c>
      <c r="L8331" s="3">
        <v>0.68888888888888899</v>
      </c>
      <c r="M8331" s="3">
        <v>0.70972222222222225</v>
      </c>
      <c r="N8331" s="3">
        <v>0.72291666666666676</v>
      </c>
      <c r="O8331" s="3">
        <v>0.76041666666666696</v>
      </c>
      <c r="P8331" s="3">
        <v>0.73541666666666672</v>
      </c>
      <c r="Q8331" s="3">
        <f t="shared" si="152"/>
        <v>0.69027777777777788</v>
      </c>
      <c r="R8331" s="3">
        <f>MAX(T8331,P8331)</f>
        <v>0.73541666666666672</v>
      </c>
      <c r="S8331" s="3">
        <v>0.6840277777777779</v>
      </c>
      <c r="T8331"/>
      <c r="U8331" s="3">
        <f>MAX(M8331+15/60/24-1/24-MOD(M8331+15/60/24-1/24,15/60/24),16/24)</f>
        <v>0.67708333333333326</v>
      </c>
      <c r="V8331" s="3">
        <f>MIN(M8331-MOD(M8331,15/60/24)-1/24,18.75/24)</f>
        <v>0.66666666666666663</v>
      </c>
      <c r="W8331" s="103">
        <f>M8331-(M8331-E8331)/12*1.25</f>
        <v>0.66089409722222225</v>
      </c>
    </row>
    <row r="8332" spans="1:23" ht="12.75" customHeight="1">
      <c r="A8332" s="1">
        <v>52161</v>
      </c>
      <c r="B8332" t="s">
        <v>400</v>
      </c>
      <c r="C8332" s="3">
        <v>0.17916666666666667</v>
      </c>
      <c r="D8332" s="3">
        <v>0.20624999999999999</v>
      </c>
      <c r="E8332" s="3">
        <v>0.24166666666666667</v>
      </c>
      <c r="F8332" s="3">
        <v>0.33333333333333331</v>
      </c>
      <c r="G8332" s="3">
        <v>0.35833333333333334</v>
      </c>
      <c r="H8332" s="3">
        <v>0.38055555555555554</v>
      </c>
      <c r="I8332" s="3">
        <v>0.3972222222222222</v>
      </c>
      <c r="J8332" s="3">
        <v>0.47569444444444442</v>
      </c>
      <c r="K8332" s="3">
        <v>0.49652777777777773</v>
      </c>
      <c r="L8332" s="3">
        <v>0.68819444444444444</v>
      </c>
      <c r="M8332" s="3">
        <v>0.70902777777777781</v>
      </c>
      <c r="N8332" s="3">
        <v>0.72222222222222221</v>
      </c>
      <c r="O8332" s="3">
        <v>0.75972222222222252</v>
      </c>
      <c r="P8332" s="3">
        <v>0.73472222222222217</v>
      </c>
      <c r="Q8332" s="3">
        <f t="shared" si="152"/>
        <v>0.68958333333333344</v>
      </c>
      <c r="R8332" s="3">
        <f>MAX(T8332,P8332)</f>
        <v>0.73472222222222217</v>
      </c>
      <c r="S8332" s="3">
        <v>0.68333333333333346</v>
      </c>
      <c r="T8332"/>
      <c r="U8332" s="3">
        <f>MAX(M8332+15/60/24-1/24-MOD(M8332+15/60/24-1/24,15/60/24),16/24)</f>
        <v>0.67708333333333326</v>
      </c>
      <c r="V8332" s="3">
        <f>MIN(M8332-MOD(M8332,15/60/24)-1/24,18.75/24)</f>
        <v>0.66666666666666663</v>
      </c>
      <c r="W8332" s="103">
        <f>M8332-(M8332-E8332)/12*1.25</f>
        <v>0.66034432870370374</v>
      </c>
    </row>
    <row r="8333" spans="1:23" ht="12.75" customHeight="1">
      <c r="A8333" s="1">
        <v>52162</v>
      </c>
      <c r="B8333" t="s">
        <v>401</v>
      </c>
      <c r="C8333" s="3">
        <v>0.17916666666666667</v>
      </c>
      <c r="D8333" s="3">
        <v>0.20624999999999999</v>
      </c>
      <c r="E8333" s="3">
        <v>0.24166666666666667</v>
      </c>
      <c r="F8333" s="3">
        <v>0.33333333333333331</v>
      </c>
      <c r="G8333" s="3">
        <v>0.35833333333333334</v>
      </c>
      <c r="H8333" s="3">
        <v>0.38055555555555554</v>
      </c>
      <c r="I8333" s="3">
        <v>0.3972222222222222</v>
      </c>
      <c r="J8333" s="3">
        <v>0.47499999999999998</v>
      </c>
      <c r="K8333" s="3">
        <v>0.49583333333333335</v>
      </c>
      <c r="L8333" s="3">
        <v>0.6875</v>
      </c>
      <c r="M8333" s="3">
        <v>0.70833333333333337</v>
      </c>
      <c r="N8333" s="3">
        <v>0.72152777777777777</v>
      </c>
      <c r="O8333" s="3">
        <v>0.75902777777777808</v>
      </c>
      <c r="P8333" s="3">
        <v>0.73402777777777772</v>
      </c>
      <c r="Q8333" s="3">
        <f t="shared" si="152"/>
        <v>0.68888888888888899</v>
      </c>
      <c r="R8333" s="3">
        <f>MAX(T8333,P8333)</f>
        <v>0.73402777777777772</v>
      </c>
      <c r="S8333" s="3">
        <v>0.68263888888888902</v>
      </c>
      <c r="T8333"/>
      <c r="U8333" s="3">
        <f>MAX(M8333+15/60/24-1/24-MOD(M8333+15/60/24-1/24,15/60/24),16/24)</f>
        <v>0.67708333333333326</v>
      </c>
      <c r="V8333" s="3">
        <f>MIN(M8333-MOD(M8333,15/60/24)-1/24,18.75/24)</f>
        <v>0.66666666666666663</v>
      </c>
      <c r="W8333" s="103">
        <f>M8333-(M8333-E8333)/12*1.25</f>
        <v>0.65972222222222221</v>
      </c>
    </row>
    <row r="8334" spans="1:23" ht="12.75" customHeight="1">
      <c r="A8334" s="1">
        <v>52163</v>
      </c>
      <c r="B8334" t="s">
        <v>402</v>
      </c>
      <c r="C8334" s="3">
        <v>0.17986111111111111</v>
      </c>
      <c r="D8334" s="3">
        <v>0.20694444444444446</v>
      </c>
      <c r="E8334" s="3">
        <v>0.24236111111111111</v>
      </c>
      <c r="F8334" s="3">
        <v>0.33333333333333331</v>
      </c>
      <c r="G8334" s="3">
        <v>0.35902777777777778</v>
      </c>
      <c r="H8334" s="3">
        <v>0.38055555555555554</v>
      </c>
      <c r="I8334" s="3">
        <v>0.3979166666666667</v>
      </c>
      <c r="J8334" s="3">
        <v>0.47499999999999998</v>
      </c>
      <c r="K8334" s="3">
        <v>0.49583333333333335</v>
      </c>
      <c r="L8334" s="3">
        <v>0.68680555555555556</v>
      </c>
      <c r="M8334" s="3">
        <v>0.70763888888888893</v>
      </c>
      <c r="N8334" s="3">
        <v>0.72083333333333333</v>
      </c>
      <c r="O8334" s="3">
        <v>0.75833333333333364</v>
      </c>
      <c r="P8334" s="3">
        <v>0.73333333333333328</v>
      </c>
      <c r="Q8334" s="3">
        <f t="shared" si="152"/>
        <v>0.68819444444444455</v>
      </c>
      <c r="R8334" s="3">
        <f>MAX(T8334,P8334)</f>
        <v>0.73333333333333328</v>
      </c>
      <c r="S8334" s="3">
        <v>0.68194444444444458</v>
      </c>
      <c r="T8334"/>
      <c r="U8334" s="3">
        <f>MAX(M8334+15/60/24-1/24-MOD(M8334+15/60/24-1/24,15/60/24),16/24)</f>
        <v>0.66666666666666663</v>
      </c>
      <c r="V8334" s="3">
        <f>MIN(M8334-MOD(M8334,15/60/24)-1/24,18.75/24)</f>
        <v>0.65625</v>
      </c>
      <c r="W8334" s="103">
        <f>M8334-(M8334-E8334)/12*1.25</f>
        <v>0.6591724537037037</v>
      </c>
    </row>
    <row r="8335" spans="1:23" ht="12.75" customHeight="1">
      <c r="A8335" s="1">
        <v>52164</v>
      </c>
      <c r="B8335" t="s">
        <v>403</v>
      </c>
      <c r="C8335" s="3">
        <v>0.18055555555555555</v>
      </c>
      <c r="D8335" s="3">
        <v>0.2076388888888889</v>
      </c>
      <c r="E8335" s="3">
        <v>0.24305555555555555</v>
      </c>
      <c r="F8335" s="3">
        <v>0.33402777777777781</v>
      </c>
      <c r="G8335" s="3">
        <v>0.35902777777777778</v>
      </c>
      <c r="H8335" s="3">
        <v>0.38055555555555554</v>
      </c>
      <c r="I8335" s="3">
        <v>0.3979166666666667</v>
      </c>
      <c r="J8335" s="3">
        <v>0.47499999999999998</v>
      </c>
      <c r="K8335" s="3">
        <v>0.49583333333333335</v>
      </c>
      <c r="L8335" s="3">
        <v>0.68611111111111101</v>
      </c>
      <c r="M8335" s="3">
        <v>0.70694444444444449</v>
      </c>
      <c r="N8335" s="3">
        <v>0.72013888888888899</v>
      </c>
      <c r="O8335" s="3">
        <v>0.75763888888888919</v>
      </c>
      <c r="P8335" s="3">
        <v>0.73263888888888895</v>
      </c>
      <c r="Q8335" s="3">
        <f t="shared" si="152"/>
        <v>0.68750000000000011</v>
      </c>
      <c r="R8335" s="3">
        <f>MAX(T8335,P8335)</f>
        <v>0.73263888888888895</v>
      </c>
      <c r="S8335" s="3">
        <v>0.68125000000000002</v>
      </c>
      <c r="T8335"/>
      <c r="U8335" s="3">
        <f>MAX(M8335+15/60/24-1/24-MOD(M8335+15/60/24-1/24,15/60/24),16/24)</f>
        <v>0.66666666666666663</v>
      </c>
      <c r="V8335" s="3">
        <f>MIN(M8335-MOD(M8335,15/60/24)-1/24,18.75/24)</f>
        <v>0.65625</v>
      </c>
      <c r="W8335" s="103">
        <f>M8335-(M8335-E8335)/12*1.25</f>
        <v>0.65862268518518519</v>
      </c>
    </row>
    <row r="8336" spans="1:23" ht="12.75" customHeight="1">
      <c r="A8336" s="1">
        <v>52165</v>
      </c>
      <c r="B8336" t="s">
        <v>404</v>
      </c>
      <c r="C8336" s="3">
        <v>0.18055555555555555</v>
      </c>
      <c r="D8336" s="3">
        <v>0.2076388888888889</v>
      </c>
      <c r="E8336" s="3">
        <v>0.24374999999999999</v>
      </c>
      <c r="F8336" s="3">
        <v>0.33402777777777781</v>
      </c>
      <c r="G8336" s="3">
        <v>0.35902777777777778</v>
      </c>
      <c r="H8336" s="3">
        <v>0.38124999999999998</v>
      </c>
      <c r="I8336" s="3">
        <v>0.3979166666666667</v>
      </c>
      <c r="J8336" s="3">
        <v>0.47499999999999998</v>
      </c>
      <c r="K8336" s="3">
        <v>0.49583333333333335</v>
      </c>
      <c r="L8336" s="3">
        <v>0.68541666666666667</v>
      </c>
      <c r="M8336" s="3">
        <v>0.70625000000000004</v>
      </c>
      <c r="N8336" s="3">
        <v>0.71944444444444444</v>
      </c>
      <c r="O8336" s="3">
        <v>0.75694444444444475</v>
      </c>
      <c r="P8336" s="3">
        <v>0.7319444444444444</v>
      </c>
      <c r="Q8336" s="3">
        <f t="shared" si="152"/>
        <v>0.68680555555555556</v>
      </c>
      <c r="R8336" s="3">
        <f>MAX(T8336,P8336)</f>
        <v>0.7319444444444444</v>
      </c>
      <c r="S8336" s="3">
        <v>0.68055555555555569</v>
      </c>
      <c r="T8336"/>
      <c r="U8336" s="3">
        <f>MAX(M8336+15/60/24-1/24-MOD(M8336+15/60/24-1/24,15/60/24),16/24)</f>
        <v>0.66666666666666663</v>
      </c>
      <c r="V8336" s="3">
        <f>MIN(M8336-MOD(M8336,15/60/24)-1/24,18.75/24)</f>
        <v>0.65625</v>
      </c>
      <c r="W8336" s="103">
        <f>M8336-(M8336-E8336)/12*1.25</f>
        <v>0.65807291666666667</v>
      </c>
    </row>
    <row r="8337" spans="1:23" ht="12.75" customHeight="1">
      <c r="A8337" s="1">
        <v>52166</v>
      </c>
      <c r="B8337" t="s">
        <v>405</v>
      </c>
      <c r="C8337" s="3">
        <v>0.18124999999999999</v>
      </c>
      <c r="D8337" s="3">
        <v>0.20833333333333334</v>
      </c>
      <c r="E8337" s="3">
        <v>0.24444444444444446</v>
      </c>
      <c r="F8337" s="3">
        <v>0.33402777777777781</v>
      </c>
      <c r="G8337" s="3">
        <v>0.35972222222222222</v>
      </c>
      <c r="H8337" s="3">
        <v>0.38124999999999998</v>
      </c>
      <c r="I8337" s="3">
        <v>0.3979166666666667</v>
      </c>
      <c r="J8337" s="3">
        <v>0.47499999999999998</v>
      </c>
      <c r="K8337" s="3">
        <v>0.49583333333333335</v>
      </c>
      <c r="L8337" s="3">
        <v>0.68472222222222223</v>
      </c>
      <c r="M8337" s="3">
        <v>0.7055555555555556</v>
      </c>
      <c r="N8337" s="3">
        <v>0.71875</v>
      </c>
      <c r="O8337" s="3">
        <v>0.75624999999999998</v>
      </c>
      <c r="P8337" s="3">
        <v>0.73124999999999996</v>
      </c>
      <c r="Q8337" s="3">
        <f t="shared" si="152"/>
        <v>0.68611111111111123</v>
      </c>
      <c r="R8337" s="3">
        <f>MAX(T8337,P8337)</f>
        <v>0.73124999999999996</v>
      </c>
      <c r="S8337" s="3">
        <v>0.67986111111111125</v>
      </c>
      <c r="T8337"/>
      <c r="U8337" s="3">
        <f>MAX(M8337+15/60/24-1/24-MOD(M8337+15/60/24-1/24,15/60/24),16/24)</f>
        <v>0.66666666666666663</v>
      </c>
      <c r="V8337" s="3">
        <f>MIN(M8337-MOD(M8337,15/60/24)-1/24,18.75/24)</f>
        <v>0.65625</v>
      </c>
      <c r="W8337" s="103">
        <f>M8337-(M8337-E8337)/12*1.25</f>
        <v>0.65752314814814816</v>
      </c>
    </row>
    <row r="8338" spans="1:23" ht="12.75" customHeight="1">
      <c r="A8338" s="1">
        <v>52167</v>
      </c>
      <c r="B8338" t="s">
        <v>406</v>
      </c>
      <c r="C8338" s="3">
        <v>0.18194444444444444</v>
      </c>
      <c r="D8338" s="3">
        <v>0.20902777777777778</v>
      </c>
      <c r="E8338" s="3">
        <v>0.24444444444444446</v>
      </c>
      <c r="F8338" s="3">
        <v>0.3347222222222222</v>
      </c>
      <c r="G8338" s="3">
        <v>0.35972222222222222</v>
      </c>
      <c r="H8338" s="3">
        <v>0.38124999999999998</v>
      </c>
      <c r="I8338" s="3">
        <v>0.3979166666666667</v>
      </c>
      <c r="J8338" s="3">
        <v>0.47499999999999998</v>
      </c>
      <c r="K8338" s="3">
        <v>0.49583333333333335</v>
      </c>
      <c r="L8338" s="3">
        <v>0.68402777777777779</v>
      </c>
      <c r="M8338" s="3">
        <v>0.70486111111111116</v>
      </c>
      <c r="N8338" s="3">
        <v>0.71805555555555556</v>
      </c>
      <c r="O8338" s="3">
        <v>0.75555555555555587</v>
      </c>
      <c r="P8338" s="3">
        <v>0.73055555555555551</v>
      </c>
      <c r="Q8338" s="3">
        <f t="shared" si="152"/>
        <v>0.68541666666666679</v>
      </c>
      <c r="R8338" s="3">
        <f>MAX(T8338,P8338)</f>
        <v>0.73055555555555551</v>
      </c>
      <c r="S8338" s="3">
        <v>0.67916666666666681</v>
      </c>
      <c r="T8338"/>
      <c r="U8338" s="3">
        <f>MAX(M8338+15/60/24-1/24-MOD(M8338+15/60/24-1/24,15/60/24),16/24)</f>
        <v>0.66666666666666663</v>
      </c>
      <c r="V8338" s="3">
        <f>MIN(M8338-MOD(M8338,15/60/24)-1/24,18.75/24)</f>
        <v>0.65625</v>
      </c>
      <c r="W8338" s="103">
        <f>M8338-(M8338-E8338)/12*1.25</f>
        <v>0.65690104166666674</v>
      </c>
    </row>
    <row r="8339" spans="1:23" ht="12.75" customHeight="1">
      <c r="A8339" s="1">
        <v>52168</v>
      </c>
      <c r="B8339" t="s">
        <v>407</v>
      </c>
      <c r="C8339" s="3">
        <v>0.18194444444444444</v>
      </c>
      <c r="D8339" s="3">
        <v>0.20972222222222223</v>
      </c>
      <c r="E8339" s="3">
        <v>0.24513888888888888</v>
      </c>
      <c r="F8339" s="3">
        <v>0.3347222222222222</v>
      </c>
      <c r="G8339" s="3">
        <v>0.35972222222222222</v>
      </c>
      <c r="H8339" s="3">
        <v>0.38124999999999998</v>
      </c>
      <c r="I8339" s="3">
        <v>0.3979166666666667</v>
      </c>
      <c r="J8339" s="3">
        <v>0.47499999999999998</v>
      </c>
      <c r="K8339" s="3">
        <v>0.49583333333333335</v>
      </c>
      <c r="L8339" s="3">
        <v>0.68333333333333324</v>
      </c>
      <c r="M8339" s="3">
        <v>0.70416666666666672</v>
      </c>
      <c r="N8339" s="3">
        <v>0.71736111111111101</v>
      </c>
      <c r="O8339" s="3">
        <v>0.75486111111111143</v>
      </c>
      <c r="P8339" s="3">
        <v>0.72986111111111096</v>
      </c>
      <c r="Q8339" s="3">
        <f t="shared" si="152"/>
        <v>0.68472222222222234</v>
      </c>
      <c r="R8339" s="3">
        <f>MAX(T8339,P8339)</f>
        <v>0.72986111111111096</v>
      </c>
      <c r="S8339" s="3">
        <v>0.67847222222222237</v>
      </c>
      <c r="T8339"/>
      <c r="U8339" s="3">
        <f>MAX(M8339+15/60/24-1/24-MOD(M8339+15/60/24-1/24,15/60/24),16/24)</f>
        <v>0.66666666666666663</v>
      </c>
      <c r="V8339" s="3">
        <f>MIN(M8339-MOD(M8339,15/60/24)-1/24,18.75/24)</f>
        <v>0.65625</v>
      </c>
      <c r="W8339" s="103">
        <f>M8339-(M8339-E8339)/12*1.25</f>
        <v>0.65635127314814823</v>
      </c>
    </row>
    <row r="8340" spans="1:23" ht="12.75" customHeight="1">
      <c r="A8340" s="1">
        <v>52169</v>
      </c>
      <c r="B8340" t="s">
        <v>408</v>
      </c>
      <c r="C8340" s="3">
        <v>0.18263888888888891</v>
      </c>
      <c r="D8340" s="3">
        <v>0.20972222222222223</v>
      </c>
      <c r="E8340" s="3">
        <v>0.24583333333333335</v>
      </c>
      <c r="F8340" s="3">
        <v>0.3347222222222222</v>
      </c>
      <c r="G8340" s="3">
        <v>0.36041666666666666</v>
      </c>
      <c r="H8340" s="3">
        <v>0.38124999999999998</v>
      </c>
      <c r="I8340" s="3">
        <v>0.39861111111111108</v>
      </c>
      <c r="J8340" s="3">
        <v>0.47499999999999998</v>
      </c>
      <c r="K8340" s="3">
        <v>0.49583333333333335</v>
      </c>
      <c r="L8340" s="3">
        <v>0.68263888888888891</v>
      </c>
      <c r="M8340" s="3">
        <v>0.70347222222222228</v>
      </c>
      <c r="N8340" s="3">
        <v>0.71666666666666667</v>
      </c>
      <c r="O8340" s="3">
        <v>0.75416666666666698</v>
      </c>
      <c r="P8340" s="3">
        <v>0.72916666666666663</v>
      </c>
      <c r="Q8340" s="3">
        <f t="shared" si="152"/>
        <v>0.6840277777777779</v>
      </c>
      <c r="R8340" s="3">
        <f>MAX(T8340,P8340)</f>
        <v>0.72916666666666663</v>
      </c>
      <c r="S8340" s="3">
        <v>0.67777777777777792</v>
      </c>
      <c r="T8340"/>
      <c r="U8340" s="3">
        <f>MAX(M8340+15/60/24-1/24-MOD(M8340+15/60/24-1/24,15/60/24),16/24)</f>
        <v>0.66666666666666663</v>
      </c>
      <c r="V8340" s="3">
        <f>MIN(M8340-MOD(M8340,15/60/24)-1/24,18.75/24)</f>
        <v>0.65625</v>
      </c>
      <c r="W8340" s="103">
        <f>M8340-(M8340-E8340)/12*1.25</f>
        <v>0.65580150462962972</v>
      </c>
    </row>
    <row r="8341" spans="1:23" ht="12.75" customHeight="1">
      <c r="A8341" s="1">
        <v>52170</v>
      </c>
      <c r="B8341" t="s">
        <v>409</v>
      </c>
      <c r="C8341" s="3">
        <v>0.18333333333333335</v>
      </c>
      <c r="D8341" s="3">
        <v>0.21041666666666667</v>
      </c>
      <c r="E8341" s="3">
        <v>0.24652777777777779</v>
      </c>
      <c r="F8341" s="3">
        <v>0.3354166666666667</v>
      </c>
      <c r="G8341" s="3">
        <v>0.36041666666666666</v>
      </c>
      <c r="H8341" s="3">
        <v>0.38194444444444442</v>
      </c>
      <c r="I8341" s="3">
        <v>0.39861111111111108</v>
      </c>
      <c r="J8341" s="3">
        <v>0.47499999999999998</v>
      </c>
      <c r="K8341" s="3">
        <v>0.49583333333333335</v>
      </c>
      <c r="L8341" s="3">
        <v>0.68194444444444446</v>
      </c>
      <c r="M8341" s="3">
        <v>0.70277777777777783</v>
      </c>
      <c r="N8341" s="3">
        <v>0.71597222222222223</v>
      </c>
      <c r="O8341" s="3">
        <v>0.75347222222222254</v>
      </c>
      <c r="P8341" s="3">
        <v>0.72847222222222219</v>
      </c>
      <c r="Q8341" s="3">
        <f t="shared" si="152"/>
        <v>0.68333333333333346</v>
      </c>
      <c r="R8341" s="3">
        <f>MAX(T8341,P8341)</f>
        <v>0.72847222222222219</v>
      </c>
      <c r="S8341" s="3">
        <v>0.67708333333333348</v>
      </c>
      <c r="T8341"/>
      <c r="U8341" s="3">
        <f>MAX(M8341+15/60/24-1/24-MOD(M8341+15/60/24-1/24,15/60/24),16/24)</f>
        <v>0.66666666666666663</v>
      </c>
      <c r="V8341" s="3">
        <f>MIN(M8341-MOD(M8341,15/60/24)-1/24,18.75/24)</f>
        <v>0.65625</v>
      </c>
      <c r="W8341" s="103">
        <f>M8341-(M8341-E8341)/12*1.25</f>
        <v>0.6552517361111112</v>
      </c>
    </row>
    <row r="8342" spans="1:23" ht="12.75" customHeight="1">
      <c r="A8342" s="1">
        <v>52171</v>
      </c>
      <c r="B8342" t="s">
        <v>410</v>
      </c>
      <c r="C8342" s="3">
        <v>0.18402777777777779</v>
      </c>
      <c r="D8342" s="3">
        <v>0.21111111111111111</v>
      </c>
      <c r="E8342" s="3">
        <v>0.24722222222222223</v>
      </c>
      <c r="F8342" s="3">
        <v>0.3354166666666667</v>
      </c>
      <c r="G8342" s="3">
        <v>0.3611111111111111</v>
      </c>
      <c r="H8342" s="3">
        <v>0.38194444444444442</v>
      </c>
      <c r="I8342" s="3">
        <v>0.39861111111111108</v>
      </c>
      <c r="J8342" s="3">
        <v>0.47430555555555554</v>
      </c>
      <c r="K8342" s="3">
        <v>0.49513888888888885</v>
      </c>
      <c r="L8342" s="3">
        <v>0.68125000000000002</v>
      </c>
      <c r="M8342" s="3">
        <v>0.70208333333333339</v>
      </c>
      <c r="N8342" s="3">
        <v>0.71527777777777779</v>
      </c>
      <c r="O8342" s="3">
        <v>0.75347222222222254</v>
      </c>
      <c r="P8342" s="3">
        <v>0.72777777777777775</v>
      </c>
      <c r="Q8342" s="3">
        <f t="shared" si="152"/>
        <v>0.68263888888888902</v>
      </c>
      <c r="R8342" s="3">
        <f>MAX(T8342,P8342)</f>
        <v>0.72777777777777775</v>
      </c>
      <c r="S8342" s="3">
        <v>0.67638888888888904</v>
      </c>
      <c r="T8342"/>
      <c r="U8342" s="3">
        <f>MAX(M8342+15/60/24-1/24-MOD(M8342+15/60/24-1/24,15/60/24),16/24)</f>
        <v>0.66666666666666663</v>
      </c>
      <c r="V8342" s="3">
        <f>MIN(M8342-MOD(M8342,15/60/24)-1/24,18.75/24)</f>
        <v>0.65625</v>
      </c>
      <c r="W8342" s="103">
        <f>M8342-(M8342-E8342)/12*1.25</f>
        <v>0.65470196759259269</v>
      </c>
    </row>
    <row r="8343" spans="1:23" ht="12.75" customHeight="1">
      <c r="A8343" s="1">
        <v>52172</v>
      </c>
      <c r="B8343" t="s">
        <v>411</v>
      </c>
      <c r="C8343" s="3">
        <v>0.18402777777777779</v>
      </c>
      <c r="D8343" s="3">
        <v>0.21180555555555555</v>
      </c>
      <c r="E8343" s="3">
        <v>0.24722222222222223</v>
      </c>
      <c r="F8343" s="3">
        <v>0.3354166666666667</v>
      </c>
      <c r="G8343" s="3">
        <v>0.3611111111111111</v>
      </c>
      <c r="H8343" s="3">
        <v>0.38194444444444442</v>
      </c>
      <c r="I8343" s="3">
        <v>0.39861111111111108</v>
      </c>
      <c r="J8343" s="3">
        <v>0.47430555555555554</v>
      </c>
      <c r="K8343" s="3">
        <v>0.49513888888888885</v>
      </c>
      <c r="L8343" s="3">
        <v>0.68125000000000002</v>
      </c>
      <c r="M8343" s="3">
        <v>0.70208333333333339</v>
      </c>
      <c r="N8343" s="3">
        <v>0.71458333333333324</v>
      </c>
      <c r="O8343" s="3">
        <v>0.7527777777777781</v>
      </c>
      <c r="P8343" s="3">
        <v>0.72708333333333319</v>
      </c>
      <c r="Q8343" s="3">
        <f t="shared" si="152"/>
        <v>0.68194444444444458</v>
      </c>
      <c r="R8343" s="3">
        <f>MAX(T8343,P8343)</f>
        <v>0.72708333333333319</v>
      </c>
      <c r="S8343" s="3">
        <v>0.6756944444444446</v>
      </c>
      <c r="T8343"/>
      <c r="U8343" s="3">
        <f>MAX(M8343+15/60/24-1/24-MOD(M8343+15/60/24-1/24,15/60/24),16/24)</f>
        <v>0.66666666666666663</v>
      </c>
      <c r="V8343" s="3">
        <f>MIN(M8343-MOD(M8343,15/60/24)-1/24,18.75/24)</f>
        <v>0.65625</v>
      </c>
      <c r="W8343" s="103">
        <f>M8343-(M8343-E8343)/12*1.25</f>
        <v>0.65470196759259269</v>
      </c>
    </row>
    <row r="8344" spans="1:23" ht="12.75" customHeight="1">
      <c r="A8344" s="1">
        <v>52173</v>
      </c>
      <c r="B8344" t="s">
        <v>412</v>
      </c>
      <c r="C8344" s="3">
        <v>0.18472222222222223</v>
      </c>
      <c r="D8344" s="3">
        <v>0.21180555555555555</v>
      </c>
      <c r="E8344" s="3">
        <v>0.24791666666666667</v>
      </c>
      <c r="F8344" s="3">
        <v>0.33611111111111108</v>
      </c>
      <c r="G8344" s="3">
        <v>0.3611111111111111</v>
      </c>
      <c r="H8344" s="3">
        <v>0.38194444444444442</v>
      </c>
      <c r="I8344" s="3">
        <v>0.39930555555555558</v>
      </c>
      <c r="J8344" s="3">
        <v>0.47430555555555554</v>
      </c>
      <c r="K8344" s="3">
        <v>0.49513888888888885</v>
      </c>
      <c r="L8344" s="3">
        <v>0.68055555555555547</v>
      </c>
      <c r="M8344" s="3">
        <v>0.70138888888888895</v>
      </c>
      <c r="N8344" s="3">
        <v>0.71388888888888891</v>
      </c>
      <c r="O8344" s="3">
        <v>0.75208333333333366</v>
      </c>
      <c r="P8344" s="3">
        <v>0.72638888888888886</v>
      </c>
      <c r="Q8344" s="3">
        <f t="shared" si="152"/>
        <v>0.68125000000000013</v>
      </c>
      <c r="R8344" s="3">
        <f>MAX(T8344,P8344)</f>
        <v>0.72638888888888886</v>
      </c>
      <c r="S8344" s="3">
        <v>0.67569444444444438</v>
      </c>
      <c r="T8344"/>
      <c r="U8344" s="3">
        <f>MAX(M8344+15/60/24-1/24-MOD(M8344+15/60/24-1/24,15/60/24),16/24)</f>
        <v>0.66666666666666663</v>
      </c>
      <c r="V8344" s="3">
        <f>MIN(M8344-MOD(M8344,15/60/24)-1/24,18.75/24)</f>
        <v>0.65625</v>
      </c>
      <c r="W8344" s="103">
        <f>M8344-(M8344-E8344)/12*1.25</f>
        <v>0.65415219907407418</v>
      </c>
    </row>
    <row r="8345" spans="1:23" ht="12.75" customHeight="1">
      <c r="A8345" s="1">
        <v>52174</v>
      </c>
      <c r="B8345" t="s">
        <v>413</v>
      </c>
      <c r="C8345" s="3">
        <v>0.18541666666666667</v>
      </c>
      <c r="D8345" s="3">
        <v>0.21249999999999999</v>
      </c>
      <c r="E8345" s="3">
        <v>0.24861111111111112</v>
      </c>
      <c r="F8345" s="3">
        <v>0.33611111111111108</v>
      </c>
      <c r="G8345" s="3">
        <v>0.36180555555555555</v>
      </c>
      <c r="H8345" s="3">
        <v>0.38194444444444442</v>
      </c>
      <c r="I8345" s="3">
        <v>0.39930555555555558</v>
      </c>
      <c r="J8345" s="3">
        <v>0.47430555555555554</v>
      </c>
      <c r="K8345" s="3">
        <v>0.49513888888888885</v>
      </c>
      <c r="L8345" s="3">
        <v>0.67986111111111114</v>
      </c>
      <c r="M8345" s="3">
        <v>0.70069444444444451</v>
      </c>
      <c r="N8345" s="3">
        <v>0.71388888888888891</v>
      </c>
      <c r="O8345" s="3">
        <v>0.75138888888888922</v>
      </c>
      <c r="P8345" s="3">
        <v>0.72638888888888886</v>
      </c>
      <c r="Q8345" s="3">
        <f t="shared" si="152"/>
        <v>0.68124999999999991</v>
      </c>
      <c r="R8345" s="3">
        <f>MAX(T8345,P8345)</f>
        <v>0.72638888888888886</v>
      </c>
      <c r="S8345" s="3">
        <v>0.67500000000000004</v>
      </c>
      <c r="T8345"/>
      <c r="U8345" s="3">
        <f>MAX(M8345+15/60/24-1/24-MOD(M8345+15/60/24-1/24,15/60/24),16/24)</f>
        <v>0.66666666666666663</v>
      </c>
      <c r="V8345" s="3">
        <f>MIN(M8345-MOD(M8345,15/60/24)-1/24,18.75/24)</f>
        <v>0.65625</v>
      </c>
      <c r="W8345" s="103">
        <f>M8345-(M8345-E8345)/12*1.25</f>
        <v>0.65360243055555567</v>
      </c>
    </row>
    <row r="8346" spans="1:23" ht="12.75" customHeight="1">
      <c r="A8346" s="1">
        <v>52175</v>
      </c>
      <c r="B8346" t="s">
        <v>414</v>
      </c>
      <c r="C8346" s="3">
        <v>0.18541666666666667</v>
      </c>
      <c r="D8346" s="3">
        <v>0.21319444444444444</v>
      </c>
      <c r="E8346" s="3">
        <v>0.24930555555555556</v>
      </c>
      <c r="F8346" s="3">
        <v>0.33611111111111108</v>
      </c>
      <c r="G8346" s="3">
        <v>0.36180555555555555</v>
      </c>
      <c r="H8346" s="3">
        <v>0.38263888888888892</v>
      </c>
      <c r="I8346" s="3">
        <v>0.39930555555555558</v>
      </c>
      <c r="J8346" s="3">
        <v>0.47430555555555554</v>
      </c>
      <c r="K8346" s="3">
        <v>0.49513888888888885</v>
      </c>
      <c r="L8346" s="3">
        <v>0.6791666666666667</v>
      </c>
      <c r="M8346" s="3">
        <v>0.7</v>
      </c>
      <c r="N8346" s="3">
        <v>0.71319444444444446</v>
      </c>
      <c r="O8346" s="3">
        <v>0.75138888888888922</v>
      </c>
      <c r="P8346" s="3">
        <v>0.72569444444444442</v>
      </c>
      <c r="Q8346" s="3">
        <f t="shared" si="152"/>
        <v>0.68055555555555558</v>
      </c>
      <c r="R8346" s="3">
        <f>MAX(T8346,P8346)</f>
        <v>0.72569444444444442</v>
      </c>
      <c r="S8346" s="3">
        <v>0.67430555555555549</v>
      </c>
      <c r="T8346"/>
      <c r="U8346" s="3">
        <f>MAX(M8346+15/60/24-1/24-MOD(M8346+15/60/24-1/24,15/60/24),16/24)</f>
        <v>0.66666666666666663</v>
      </c>
      <c r="V8346" s="3">
        <f>MIN(M8346-MOD(M8346,15/60/24)-1/24,18.75/24)</f>
        <v>0.65625</v>
      </c>
      <c r="W8346" s="103">
        <f>M8346-(M8346-E8346)/12*1.25</f>
        <v>0.65305266203703705</v>
      </c>
    </row>
    <row r="8347" spans="1:23" ht="12.75" customHeight="1">
      <c r="A8347" s="1">
        <v>52176</v>
      </c>
      <c r="B8347" t="s">
        <v>415</v>
      </c>
      <c r="C8347" s="3">
        <v>0.18611111111111112</v>
      </c>
      <c r="D8347" s="3">
        <v>0.21388888888888891</v>
      </c>
      <c r="E8347" s="3">
        <v>0.25</v>
      </c>
      <c r="F8347" s="3">
        <v>0.33680555555555558</v>
      </c>
      <c r="G8347" s="3">
        <v>0.36249999999999999</v>
      </c>
      <c r="H8347" s="3">
        <v>0.38263888888888892</v>
      </c>
      <c r="I8347" s="3">
        <v>0.4</v>
      </c>
      <c r="J8347" s="3">
        <v>0.47430555555555554</v>
      </c>
      <c r="K8347" s="3">
        <v>0.49513888888888885</v>
      </c>
      <c r="L8347" s="3">
        <v>0.67847222222222225</v>
      </c>
      <c r="M8347" s="3">
        <v>0.69930555555555562</v>
      </c>
      <c r="N8347" s="3">
        <v>0.71250000000000002</v>
      </c>
      <c r="O8347" s="3">
        <v>0.75069444444444478</v>
      </c>
      <c r="P8347" s="3">
        <v>0.72499999999999998</v>
      </c>
      <c r="Q8347" s="3">
        <f t="shared" si="152"/>
        <v>0.67986111111111103</v>
      </c>
      <c r="R8347" s="3">
        <f>MAX(T8347,P8347)</f>
        <v>0.72499999999999998</v>
      </c>
      <c r="S8347" s="3">
        <v>0.67361111111111105</v>
      </c>
      <c r="T8347"/>
      <c r="U8347" s="3">
        <f>MAX(M8347+15/60/24-1/24-MOD(M8347+15/60/24-1/24,15/60/24),16/24)</f>
        <v>0.66666666666666663</v>
      </c>
      <c r="V8347" s="3">
        <f>MIN(M8347-MOD(M8347,15/60/24)-1/24,18.75/24)</f>
        <v>0.65625</v>
      </c>
      <c r="W8347" s="103">
        <f>M8347-(M8347-E8347)/12*1.25</f>
        <v>0.65250289351851853</v>
      </c>
    </row>
    <row r="8348" spans="1:23" ht="12.75" customHeight="1">
      <c r="A8348" s="1">
        <v>52177</v>
      </c>
      <c r="B8348" t="s">
        <v>416</v>
      </c>
      <c r="C8348" s="3">
        <v>0.18680555555555556</v>
      </c>
      <c r="D8348" s="3">
        <v>0.21388888888888891</v>
      </c>
      <c r="E8348" s="3">
        <v>0.25</v>
      </c>
      <c r="F8348" s="3">
        <v>0.33680555555555558</v>
      </c>
      <c r="G8348" s="3">
        <v>0.36249999999999999</v>
      </c>
      <c r="H8348" s="3">
        <v>0.38263888888888892</v>
      </c>
      <c r="I8348" s="3">
        <v>0.4</v>
      </c>
      <c r="J8348" s="3">
        <v>0.47499999999999998</v>
      </c>
      <c r="K8348" s="3">
        <v>0.49583333333333335</v>
      </c>
      <c r="L8348" s="3">
        <v>0.67847222222222225</v>
      </c>
      <c r="M8348" s="3">
        <v>0.69930555555555562</v>
      </c>
      <c r="N8348" s="3">
        <v>0.71180555555555547</v>
      </c>
      <c r="O8348" s="3">
        <v>0.75</v>
      </c>
      <c r="P8348" s="3">
        <v>0.72430555555555542</v>
      </c>
      <c r="Q8348" s="3">
        <f t="shared" si="152"/>
        <v>0.67916666666666659</v>
      </c>
      <c r="R8348" s="3">
        <f>MAX(T8348,P8348)</f>
        <v>0.72430555555555542</v>
      </c>
      <c r="S8348" s="3">
        <v>0.67291666666666661</v>
      </c>
      <c r="T8348"/>
      <c r="U8348" s="3">
        <f>MAX(M8348+15/60/24-1/24-MOD(M8348+15/60/24-1/24,15/60/24),16/24)</f>
        <v>0.66666666666666663</v>
      </c>
      <c r="V8348" s="3">
        <f>MIN(M8348-MOD(M8348,15/60/24)-1/24,18.75/24)</f>
        <v>0.65625</v>
      </c>
      <c r="W8348" s="103">
        <f>M8348-(M8348-E8348)/12*1.25</f>
        <v>0.65250289351851853</v>
      </c>
    </row>
    <row r="8349" spans="1:23" ht="12.75" customHeight="1">
      <c r="A8349" s="1">
        <v>52178</v>
      </c>
      <c r="B8349" t="s">
        <v>417</v>
      </c>
      <c r="C8349" s="3">
        <v>0.1875</v>
      </c>
      <c r="D8349" s="3">
        <v>0.21458333333333335</v>
      </c>
      <c r="E8349" s="3">
        <v>0.25069444444444444</v>
      </c>
      <c r="F8349" s="3">
        <v>0.33680555555555558</v>
      </c>
      <c r="G8349" s="3">
        <v>0.36249999999999999</v>
      </c>
      <c r="H8349" s="3">
        <v>0.3833333333333333</v>
      </c>
      <c r="I8349" s="3">
        <v>0.4</v>
      </c>
      <c r="J8349" s="3">
        <v>0.47499999999999998</v>
      </c>
      <c r="K8349" s="3">
        <v>0.49583333333333335</v>
      </c>
      <c r="L8349" s="3">
        <v>0.6777777777777777</v>
      </c>
      <c r="M8349" s="3">
        <v>0.69861111111111118</v>
      </c>
      <c r="N8349" s="3">
        <v>0.71180555555555547</v>
      </c>
      <c r="O8349" s="3">
        <v>0.75</v>
      </c>
      <c r="P8349" s="3">
        <v>0.72430555555555542</v>
      </c>
      <c r="Q8349" s="3">
        <f t="shared" si="152"/>
        <v>0.67847222222222214</v>
      </c>
      <c r="R8349" s="3">
        <f>MAX(T8349,P8349)</f>
        <v>0.72430555555555542</v>
      </c>
      <c r="S8349" s="3">
        <v>0.67291666666666661</v>
      </c>
      <c r="T8349"/>
      <c r="U8349" s="3">
        <f>MAX(M8349+15/60/24-1/24-MOD(M8349+15/60/24-1/24,15/60/24),16/24)</f>
        <v>0.66666666666666663</v>
      </c>
      <c r="V8349" s="3">
        <f>MIN(M8349-MOD(M8349,15/60/24)-1/24,18.75/24)</f>
        <v>0.65625</v>
      </c>
      <c r="W8349" s="103">
        <f>M8349-(M8349-E8349)/12*1.25</f>
        <v>0.65195312500000002</v>
      </c>
    </row>
    <row r="8350" spans="1:23" ht="12.75" customHeight="1">
      <c r="A8350" s="1">
        <v>52179</v>
      </c>
      <c r="B8350" t="s">
        <v>418</v>
      </c>
      <c r="C8350" s="3">
        <v>0.1875</v>
      </c>
      <c r="D8350" s="3">
        <v>0.21527777777777779</v>
      </c>
      <c r="E8350" s="3">
        <v>0.25138888888888888</v>
      </c>
      <c r="F8350" s="3">
        <v>0.33750000000000002</v>
      </c>
      <c r="G8350" s="3">
        <v>0.36319444444444443</v>
      </c>
      <c r="H8350" s="3">
        <v>0.3833333333333333</v>
      </c>
      <c r="I8350" s="3">
        <v>0.4</v>
      </c>
      <c r="J8350" s="3">
        <v>0.47499999999999998</v>
      </c>
      <c r="K8350" s="3">
        <v>0.49583333333333335</v>
      </c>
      <c r="L8350" s="3">
        <v>0.67708333333333337</v>
      </c>
      <c r="M8350" s="3">
        <v>0.69791666666666674</v>
      </c>
      <c r="N8350" s="3">
        <v>0.71111111111111114</v>
      </c>
      <c r="O8350" s="3">
        <v>0.74930555555555589</v>
      </c>
      <c r="P8350" s="3">
        <v>0.72361111111111109</v>
      </c>
      <c r="Q8350" s="3">
        <f t="shared" si="152"/>
        <v>0.67847222222222214</v>
      </c>
      <c r="R8350" s="3">
        <f>MAX(T8350,P8350)</f>
        <v>0.72361111111111109</v>
      </c>
      <c r="S8350" s="3">
        <v>0.67222222222222217</v>
      </c>
      <c r="T8350"/>
      <c r="U8350" s="3">
        <f>MAX(M8350+15/60/24-1/24-MOD(M8350+15/60/24-1/24,15/60/24),16/24)</f>
        <v>0.66666666666666663</v>
      </c>
      <c r="V8350" s="3">
        <f>MIN(M8350-MOD(M8350,15/60/24)-1/24,18.75/24)</f>
        <v>0.65625</v>
      </c>
      <c r="W8350" s="103">
        <f>M8350-(M8350-E8350)/12*1.25</f>
        <v>0.65140335648148151</v>
      </c>
    </row>
    <row r="8351" spans="1:23" ht="12.75" customHeight="1">
      <c r="A8351" s="1">
        <v>52180</v>
      </c>
      <c r="B8351" t="s">
        <v>419</v>
      </c>
      <c r="C8351" s="3">
        <v>0.18819444444444444</v>
      </c>
      <c r="D8351" s="3">
        <v>0.21597222222222223</v>
      </c>
      <c r="E8351" s="3">
        <v>0.25208333333333333</v>
      </c>
      <c r="F8351" s="3">
        <v>0.33750000000000002</v>
      </c>
      <c r="G8351" s="3">
        <v>0.36319444444444443</v>
      </c>
      <c r="H8351" s="3">
        <v>0.3833333333333333</v>
      </c>
      <c r="I8351" s="3">
        <v>0.40069444444444446</v>
      </c>
      <c r="J8351" s="3">
        <v>0.47499999999999998</v>
      </c>
      <c r="K8351" s="3">
        <v>0.49583333333333335</v>
      </c>
      <c r="L8351" s="3">
        <v>0.67638888888888893</v>
      </c>
      <c r="M8351" s="3">
        <v>0.6972222222222223</v>
      </c>
      <c r="N8351" s="3">
        <v>0.7104166666666667</v>
      </c>
      <c r="O8351" s="3">
        <v>0.74861111111111145</v>
      </c>
      <c r="P8351" s="3">
        <v>0.72291666666666665</v>
      </c>
      <c r="Q8351" s="3">
        <f t="shared" si="152"/>
        <v>0.6777777777777777</v>
      </c>
      <c r="R8351" s="3">
        <f>MAX(T8351,P8351)</f>
        <v>0.72291666666666665</v>
      </c>
      <c r="S8351" s="3">
        <v>0.67152777777777772</v>
      </c>
      <c r="T8351"/>
      <c r="U8351" s="3">
        <f>MAX(M8351+15/60/24-1/24-MOD(M8351+15/60/24-1/24,15/60/24),16/24)</f>
        <v>0.66666666666666663</v>
      </c>
      <c r="V8351" s="3">
        <f>MIN(M8351-MOD(M8351,15/60/24)-1/24,18.75/24)</f>
        <v>0.64583333333333337</v>
      </c>
      <c r="W8351" s="103">
        <f>M8351-(M8351-E8351)/12*1.25</f>
        <v>0.650853587962963</v>
      </c>
    </row>
    <row r="8352" spans="1:23" ht="12.75" customHeight="1">
      <c r="A8352" s="1">
        <v>52181</v>
      </c>
      <c r="B8352" t="s">
        <v>420</v>
      </c>
      <c r="C8352" s="3">
        <v>0.18888888888888888</v>
      </c>
      <c r="D8352" s="3">
        <v>0.21597222222222223</v>
      </c>
      <c r="E8352" s="3">
        <v>0.25277777777777777</v>
      </c>
      <c r="F8352" s="3">
        <v>0.33819444444444446</v>
      </c>
      <c r="G8352" s="3">
        <v>0.36388888888888887</v>
      </c>
      <c r="H8352" s="3">
        <v>0.3833333333333333</v>
      </c>
      <c r="I8352" s="3">
        <v>0.40069444444444446</v>
      </c>
      <c r="J8352" s="3">
        <v>0.47499999999999998</v>
      </c>
      <c r="K8352" s="3">
        <v>0.49583333333333335</v>
      </c>
      <c r="L8352" s="3">
        <v>0.67638888888888893</v>
      </c>
      <c r="M8352" s="3">
        <v>0.6972222222222223</v>
      </c>
      <c r="N8352" s="3">
        <v>0.7104166666666667</v>
      </c>
      <c r="O8352" s="3">
        <v>0.74861111111111145</v>
      </c>
      <c r="P8352" s="3">
        <v>0.72291666666666665</v>
      </c>
      <c r="Q8352" s="3">
        <f t="shared" si="152"/>
        <v>0.67708333333333326</v>
      </c>
      <c r="R8352" s="3">
        <f>MAX(T8352,P8352)</f>
        <v>0.72291666666666665</v>
      </c>
      <c r="S8352" s="3">
        <v>0.67152777777777783</v>
      </c>
      <c r="T8352"/>
      <c r="U8352" s="3">
        <f>MAX(M8352+15/60/24-1/24-MOD(M8352+15/60/24-1/24,15/60/24),16/24)</f>
        <v>0.66666666666666663</v>
      </c>
      <c r="V8352" s="3">
        <f>MIN(M8352-MOD(M8352,15/60/24)-1/24,18.75/24)</f>
        <v>0.64583333333333337</v>
      </c>
      <c r="W8352" s="103">
        <f>M8352-(M8352-E8352)/12*1.25</f>
        <v>0.65092592592592602</v>
      </c>
    </row>
    <row r="8353" spans="1:23" ht="12.75" customHeight="1">
      <c r="A8353" s="1">
        <v>52182</v>
      </c>
      <c r="B8353" t="s">
        <v>421</v>
      </c>
      <c r="C8353" s="3">
        <v>0.18888888888888888</v>
      </c>
      <c r="D8353" s="3">
        <v>0.21666666666666667</v>
      </c>
      <c r="E8353" s="3">
        <v>0.25347222222222221</v>
      </c>
      <c r="F8353" s="3">
        <v>0.33819444444444446</v>
      </c>
      <c r="G8353" s="3">
        <v>0.36388888888888887</v>
      </c>
      <c r="H8353" s="3">
        <v>0.3840277777777778</v>
      </c>
      <c r="I8353" s="3">
        <v>0.40138888888888885</v>
      </c>
      <c r="J8353" s="3">
        <v>0.47499999999999998</v>
      </c>
      <c r="K8353" s="3">
        <v>0.49583333333333335</v>
      </c>
      <c r="L8353" s="3">
        <v>0.67569444444444438</v>
      </c>
      <c r="M8353" s="3">
        <v>0.69652777777777786</v>
      </c>
      <c r="N8353" s="3">
        <v>0.70972222222222225</v>
      </c>
      <c r="O8353" s="3">
        <v>0.74791666666666701</v>
      </c>
      <c r="P8353" s="3">
        <v>0.72222222222222221</v>
      </c>
      <c r="Q8353" s="3">
        <f t="shared" si="152"/>
        <v>0.67708333333333337</v>
      </c>
      <c r="R8353" s="3">
        <f>MAX(T8353,P8353)</f>
        <v>0.72222222222222221</v>
      </c>
      <c r="S8353" s="3">
        <v>0.67083333333333339</v>
      </c>
      <c r="T8353"/>
      <c r="U8353" s="3">
        <f>MAX(M8353+15/60/24-1/24-MOD(M8353+15/60/24-1/24,15/60/24),16/24)</f>
        <v>0.66666666666666663</v>
      </c>
      <c r="V8353" s="3">
        <f>MIN(M8353-MOD(M8353,15/60/24)-1/24,18.75/24)</f>
        <v>0.64583333333333337</v>
      </c>
      <c r="W8353" s="103">
        <f>M8353-(M8353-E8353)/12*1.25</f>
        <v>0.65037615740740751</v>
      </c>
    </row>
    <row r="8354" spans="1:23" ht="12.75" customHeight="1">
      <c r="A8354" s="1">
        <v>52183</v>
      </c>
      <c r="B8354" t="s">
        <v>422</v>
      </c>
      <c r="C8354" s="3">
        <v>0.18958333333333333</v>
      </c>
      <c r="D8354" s="3">
        <v>0.21736111111111112</v>
      </c>
      <c r="E8354" s="3">
        <v>0.25416666666666665</v>
      </c>
      <c r="F8354" s="3">
        <v>0.33888888888888885</v>
      </c>
      <c r="G8354" s="3">
        <v>0.36458333333333331</v>
      </c>
      <c r="H8354" s="3">
        <v>0.3840277777777778</v>
      </c>
      <c r="I8354" s="3">
        <v>0.40138888888888885</v>
      </c>
      <c r="J8354" s="3">
        <v>0.47499999999999998</v>
      </c>
      <c r="K8354" s="3">
        <v>0.49583333333333335</v>
      </c>
      <c r="L8354" s="3">
        <v>0.67500000000000004</v>
      </c>
      <c r="M8354" s="3">
        <v>0.69583333333333341</v>
      </c>
      <c r="N8354" s="3">
        <v>0.7090277777777777</v>
      </c>
      <c r="O8354" s="3">
        <v>0.74791666666666701</v>
      </c>
      <c r="P8354" s="3">
        <v>0.72152777777777766</v>
      </c>
      <c r="Q8354" s="3">
        <f t="shared" si="152"/>
        <v>0.67638888888888893</v>
      </c>
      <c r="R8354" s="3">
        <f>MAX(T8354,P8354)</f>
        <v>0.72152777777777766</v>
      </c>
      <c r="S8354" s="3">
        <v>0.67083333333333339</v>
      </c>
      <c r="T8354"/>
      <c r="U8354" s="3">
        <f>MAX(M8354+15/60/24-1/24-MOD(M8354+15/60/24-1/24,15/60/24),16/24)</f>
        <v>0.66666666666666663</v>
      </c>
      <c r="V8354" s="3">
        <f>MIN(M8354-MOD(M8354,15/60/24)-1/24,18.75/24)</f>
        <v>0.64583333333333337</v>
      </c>
      <c r="W8354" s="103">
        <f>M8354-(M8354-E8354)/12*1.25</f>
        <v>0.64982638888888899</v>
      </c>
    </row>
    <row r="8355" spans="1:23" ht="12.75" customHeight="1">
      <c r="A8355" s="1">
        <v>52184</v>
      </c>
      <c r="B8355" t="s">
        <v>133</v>
      </c>
      <c r="C8355" s="3">
        <v>0.19027777777777777</v>
      </c>
      <c r="D8355" s="3">
        <v>0.21805555555555556</v>
      </c>
      <c r="E8355" s="3">
        <v>0.25486111111111109</v>
      </c>
      <c r="F8355" s="3">
        <v>0.33888888888888885</v>
      </c>
      <c r="G8355" s="3">
        <v>0.36458333333333331</v>
      </c>
      <c r="H8355" s="3">
        <v>0.3840277777777778</v>
      </c>
      <c r="I8355" s="3">
        <v>0.40138888888888885</v>
      </c>
      <c r="J8355" s="3">
        <v>0.47499999999999998</v>
      </c>
      <c r="K8355" s="3">
        <v>0.49583333333333335</v>
      </c>
      <c r="L8355" s="3">
        <v>0.67500000000000004</v>
      </c>
      <c r="M8355" s="3">
        <v>0.69583333333333341</v>
      </c>
      <c r="N8355" s="3">
        <v>0.7090277777777777</v>
      </c>
      <c r="O8355" s="3">
        <v>0.74722222222222257</v>
      </c>
      <c r="P8355" s="3">
        <v>0.72152777777777766</v>
      </c>
      <c r="Q8355" s="3">
        <f t="shared" si="152"/>
        <v>0.67638888888888893</v>
      </c>
      <c r="R8355" s="3">
        <f>MAX(T8355,P8355)</f>
        <v>0.72152777777777766</v>
      </c>
      <c r="S8355" s="3">
        <v>0.67013888888888895</v>
      </c>
      <c r="T8355"/>
      <c r="U8355" s="3">
        <f>MAX(M8355+15/60/24-1/24-MOD(M8355+15/60/24-1/24,15/60/24),16/24)</f>
        <v>0.66666666666666663</v>
      </c>
      <c r="V8355" s="3">
        <f>MIN(M8355-MOD(M8355,15/60/24)-1/24,18.75/24)</f>
        <v>0.64583333333333337</v>
      </c>
      <c r="W8355" s="103">
        <f>M8355-(M8355-E8355)/12*1.25</f>
        <v>0.6498987268518519</v>
      </c>
    </row>
    <row r="8356" spans="1:23" ht="12.75" customHeight="1">
      <c r="A8356" s="1">
        <v>52185</v>
      </c>
      <c r="B8356" t="s">
        <v>134</v>
      </c>
      <c r="C8356" s="3">
        <v>0.19097222222222221</v>
      </c>
      <c r="D8356" s="3">
        <v>0.21875</v>
      </c>
      <c r="E8356" s="3">
        <v>0.25486111111111109</v>
      </c>
      <c r="F8356" s="3">
        <v>0.33888888888888885</v>
      </c>
      <c r="G8356" s="3">
        <v>0.36527777777777781</v>
      </c>
      <c r="H8356" s="3">
        <v>0.38472222222222219</v>
      </c>
      <c r="I8356" s="3">
        <v>0.40208333333333335</v>
      </c>
      <c r="J8356" s="3">
        <v>0.47499999999999998</v>
      </c>
      <c r="K8356" s="3">
        <v>0.49583333333333335</v>
      </c>
      <c r="L8356" s="3">
        <v>0.6743055555555556</v>
      </c>
      <c r="M8356" s="3">
        <v>0.69513888888888897</v>
      </c>
      <c r="N8356" s="3">
        <v>0.70833333333333337</v>
      </c>
      <c r="O8356" s="3">
        <v>0.74722222222222257</v>
      </c>
      <c r="P8356" s="3">
        <v>0.72083333333333333</v>
      </c>
      <c r="Q8356" s="3">
        <f t="shared" si="152"/>
        <v>0.67569444444444449</v>
      </c>
      <c r="R8356" s="3">
        <f>MAX(T8356,P8356)</f>
        <v>0.72083333333333333</v>
      </c>
      <c r="S8356" s="3">
        <v>0.67013888888888884</v>
      </c>
      <c r="T8356"/>
      <c r="U8356" s="3">
        <f>MAX(M8356+15/60/24-1/24-MOD(M8356+15/60/24-1/24,15/60/24),16/24)</f>
        <v>0.66666666666666663</v>
      </c>
      <c r="V8356" s="3">
        <f>MIN(M8356-MOD(M8356,15/60/24)-1/24,18.75/24)</f>
        <v>0.64583333333333337</v>
      </c>
      <c r="W8356" s="103">
        <f>M8356-(M8356-E8356)/12*1.25</f>
        <v>0.64927662037037048</v>
      </c>
    </row>
    <row r="8357" spans="1:23" ht="12.75" customHeight="1">
      <c r="A8357" s="1">
        <v>52186</v>
      </c>
      <c r="B8357" t="s">
        <v>135</v>
      </c>
      <c r="C8357" s="3">
        <v>0.19097222222222221</v>
      </c>
      <c r="D8357" s="3">
        <v>0.21875</v>
      </c>
      <c r="E8357" s="3">
        <v>0.25555555555555559</v>
      </c>
      <c r="F8357" s="3">
        <v>0.33958333333333335</v>
      </c>
      <c r="G8357" s="3">
        <v>0.36527777777777781</v>
      </c>
      <c r="H8357" s="3">
        <v>0.38472222222222219</v>
      </c>
      <c r="I8357" s="3">
        <v>0.40208333333333335</v>
      </c>
      <c r="J8357" s="3">
        <v>0.47499999999999998</v>
      </c>
      <c r="K8357" s="3">
        <v>0.49583333333333335</v>
      </c>
      <c r="L8357" s="3">
        <v>0.6743055555555556</v>
      </c>
      <c r="M8357" s="3">
        <v>0.69513888888888897</v>
      </c>
      <c r="N8357" s="3">
        <v>0.70833333333333337</v>
      </c>
      <c r="O8357" s="3">
        <v>0.74652777777777812</v>
      </c>
      <c r="P8357" s="3">
        <v>0.72083333333333333</v>
      </c>
      <c r="Q8357" s="3">
        <f t="shared" si="152"/>
        <v>0.67569444444444438</v>
      </c>
      <c r="R8357" s="3">
        <f>MAX(T8357,P8357)</f>
        <v>0.72083333333333333</v>
      </c>
      <c r="S8357" s="3">
        <v>0.6694444444444444</v>
      </c>
      <c r="T8357"/>
      <c r="U8357" s="3">
        <f>MAX(M8357+15/60/24-1/24-MOD(M8357+15/60/24-1/24,15/60/24),16/24)</f>
        <v>0.66666666666666663</v>
      </c>
      <c r="V8357" s="3">
        <f>MIN(M8357-MOD(M8357,15/60/24)-1/24,18.75/24)</f>
        <v>0.64583333333333337</v>
      </c>
      <c r="W8357" s="103">
        <f>M8357-(M8357-E8357)/12*1.25</f>
        <v>0.64934895833333339</v>
      </c>
    </row>
    <row r="8358" spans="1:23" ht="12.75" customHeight="1">
      <c r="A8358" s="1">
        <v>52187</v>
      </c>
      <c r="B8358" t="s">
        <v>94</v>
      </c>
      <c r="C8358" s="3">
        <v>0.19166666666666665</v>
      </c>
      <c r="D8358" s="3">
        <v>0.21944444444444444</v>
      </c>
      <c r="E8358" s="3">
        <v>0.25624999999999998</v>
      </c>
      <c r="F8358" s="3">
        <v>0.33958333333333335</v>
      </c>
      <c r="G8358" s="3">
        <v>0.3659722222222222</v>
      </c>
      <c r="H8358" s="3">
        <v>0.38472222222222219</v>
      </c>
      <c r="I8358" s="3">
        <v>0.40208333333333335</v>
      </c>
      <c r="J8358" s="3">
        <v>0.47569444444444442</v>
      </c>
      <c r="K8358" s="3">
        <v>0.49652777777777773</v>
      </c>
      <c r="L8358" s="3">
        <v>0.67361111111111116</v>
      </c>
      <c r="M8358" s="3">
        <v>0.69444444444444453</v>
      </c>
      <c r="N8358" s="3">
        <v>0.70763888888888893</v>
      </c>
      <c r="O8358" s="3">
        <v>0.74652777777777812</v>
      </c>
      <c r="P8358" s="3">
        <v>0.72013888888888888</v>
      </c>
      <c r="Q8358" s="3">
        <f t="shared" si="152"/>
        <v>0.67499999999999993</v>
      </c>
      <c r="R8358" s="3">
        <f>MAX(T8358,P8358)</f>
        <v>0.72013888888888888</v>
      </c>
      <c r="S8358" s="3">
        <v>0.6694444444444444</v>
      </c>
      <c r="T8358"/>
      <c r="U8358" s="3">
        <f>MAX(M8358+15/60/24-1/24-MOD(M8358+15/60/24-1/24,15/60/24),16/24)</f>
        <v>0.66666666666666663</v>
      </c>
      <c r="V8358" s="3">
        <f>MIN(M8358-MOD(M8358,15/60/24)-1/24,18.75/24)</f>
        <v>0.64583333333333337</v>
      </c>
      <c r="W8358" s="103">
        <f>M8358-(M8358-E8358)/12*1.25</f>
        <v>0.64879918981481488</v>
      </c>
    </row>
    <row r="8359" spans="1:23" ht="12.75" customHeight="1">
      <c r="A8359" s="1">
        <v>52188</v>
      </c>
      <c r="B8359" t="s">
        <v>136</v>
      </c>
      <c r="C8359" s="3">
        <v>0.19236111111111112</v>
      </c>
      <c r="D8359" s="3">
        <v>0.22013888888888888</v>
      </c>
      <c r="E8359" s="3">
        <v>0.25694444444444448</v>
      </c>
      <c r="F8359" s="3">
        <v>0.34027777777777773</v>
      </c>
      <c r="G8359" s="3">
        <v>0.3659722222222222</v>
      </c>
      <c r="H8359" s="3">
        <v>0.38541666666666669</v>
      </c>
      <c r="I8359" s="3">
        <v>0.40277777777777773</v>
      </c>
      <c r="J8359" s="3">
        <v>0.47569444444444442</v>
      </c>
      <c r="K8359" s="3">
        <v>0.49652777777777773</v>
      </c>
      <c r="L8359" s="3">
        <v>0.67361111111111116</v>
      </c>
      <c r="M8359" s="3">
        <v>0.69444444444444453</v>
      </c>
      <c r="N8359" s="3">
        <v>0.70763888888888893</v>
      </c>
      <c r="O8359" s="3">
        <v>0.74652777777777812</v>
      </c>
      <c r="P8359" s="3">
        <v>0.72013888888888888</v>
      </c>
      <c r="Q8359" s="3">
        <f t="shared" si="152"/>
        <v>0.67499999999999993</v>
      </c>
      <c r="R8359" s="3">
        <f>MAX(T8359,P8359)</f>
        <v>0.72013888888888888</v>
      </c>
      <c r="S8359" s="3">
        <v>0.66874999999999996</v>
      </c>
      <c r="T8359"/>
      <c r="U8359" s="3">
        <f>MAX(M8359+15/60/24-1/24-MOD(M8359+15/60/24-1/24,15/60/24),16/24)</f>
        <v>0.66666666666666663</v>
      </c>
      <c r="V8359" s="3">
        <f>MIN(M8359-MOD(M8359,15/60/24)-1/24,18.75/24)</f>
        <v>0.64583333333333337</v>
      </c>
      <c r="W8359" s="103">
        <f>M8359-(M8359-E8359)/12*1.25</f>
        <v>0.6488715277777779</v>
      </c>
    </row>
    <row r="8360" spans="1:23" ht="12.75" customHeight="1">
      <c r="A8360" s="1">
        <v>52189</v>
      </c>
      <c r="B8360" t="s">
        <v>137</v>
      </c>
      <c r="C8360" s="3">
        <v>0.19305555555555554</v>
      </c>
      <c r="D8360" s="3">
        <v>0.22083333333333333</v>
      </c>
      <c r="E8360" s="3">
        <v>0.25763888888888892</v>
      </c>
      <c r="F8360" s="3">
        <v>0.34027777777777773</v>
      </c>
      <c r="G8360" s="3">
        <v>0.3666666666666667</v>
      </c>
      <c r="H8360" s="3">
        <v>0.38541666666666669</v>
      </c>
      <c r="I8360" s="3">
        <v>0.40277777777777773</v>
      </c>
      <c r="J8360" s="3">
        <v>0.47569444444444442</v>
      </c>
      <c r="K8360" s="3">
        <v>0.49652777777777773</v>
      </c>
      <c r="L8360" s="3">
        <v>0.67291666666666661</v>
      </c>
      <c r="M8360" s="3">
        <v>0.69374999999999998</v>
      </c>
      <c r="N8360" s="3">
        <v>0.70694444444444438</v>
      </c>
      <c r="O8360" s="3">
        <v>0.74583333333333368</v>
      </c>
      <c r="P8360" s="3">
        <v>0.71944444444444433</v>
      </c>
      <c r="Q8360" s="3">
        <f t="shared" si="152"/>
        <v>0.67430555555555549</v>
      </c>
      <c r="R8360" s="3">
        <f>MAX(T8360,P8360)</f>
        <v>0.71944444444444433</v>
      </c>
      <c r="S8360" s="3">
        <v>0.66874999999999996</v>
      </c>
      <c r="T8360"/>
      <c r="U8360" s="3">
        <f>MAX(M8360+15/60/24-1/24-MOD(M8360+15/60/24-1/24,15/60/24),16/24)</f>
        <v>0.66666666666666663</v>
      </c>
      <c r="V8360" s="3">
        <f>MIN(M8360-MOD(M8360,15/60/24)-1/24,18.75/24)</f>
        <v>0.64583333333333337</v>
      </c>
      <c r="W8360" s="103">
        <f>M8360-(M8360-E8360)/12*1.25</f>
        <v>0.64832175925925928</v>
      </c>
    </row>
    <row r="8361" spans="1:23" ht="12.75" customHeight="1">
      <c r="A8361" s="1">
        <v>52190</v>
      </c>
      <c r="B8361" t="s">
        <v>138</v>
      </c>
      <c r="C8361" s="3">
        <v>0.19305555555555554</v>
      </c>
      <c r="D8361" s="3">
        <v>0.22083333333333333</v>
      </c>
      <c r="E8361" s="3">
        <v>0.25833333333333336</v>
      </c>
      <c r="F8361" s="3">
        <v>0.34097222222222223</v>
      </c>
      <c r="G8361" s="3">
        <v>0.36736111111111108</v>
      </c>
      <c r="H8361" s="3">
        <v>0.38611111111111113</v>
      </c>
      <c r="I8361" s="3">
        <v>0.40347222222222223</v>
      </c>
      <c r="J8361" s="3">
        <v>0.47569444444444442</v>
      </c>
      <c r="K8361" s="3">
        <v>0.49652777777777773</v>
      </c>
      <c r="L8361" s="3">
        <v>0.67291666666666661</v>
      </c>
      <c r="M8361" s="3">
        <v>0.69374999999999998</v>
      </c>
      <c r="N8361" s="3">
        <v>0.70694444444444438</v>
      </c>
      <c r="O8361" s="3">
        <v>0.74583333333333368</v>
      </c>
      <c r="P8361" s="3">
        <v>0.71944444444444433</v>
      </c>
      <c r="Q8361" s="3">
        <f t="shared" si="152"/>
        <v>0.67430555555555549</v>
      </c>
      <c r="R8361" s="3">
        <f>MAX(T8361,P8361)</f>
        <v>0.71944444444444433</v>
      </c>
      <c r="S8361" s="3">
        <v>0.66805555555555551</v>
      </c>
      <c r="T8361"/>
      <c r="U8361" s="3">
        <f>MAX(M8361+15/60/24-1/24-MOD(M8361+15/60/24-1/24,15/60/24),16/24)</f>
        <v>0.66666666666666663</v>
      </c>
      <c r="V8361" s="3">
        <f>MIN(M8361-MOD(M8361,15/60/24)-1/24,18.75/24)</f>
        <v>0.64583333333333337</v>
      </c>
      <c r="W8361" s="103">
        <f>M8361-(M8361-E8361)/12*1.25</f>
        <v>0.64839409722222219</v>
      </c>
    </row>
    <row r="8362" spans="1:23" ht="12.75" customHeight="1">
      <c r="A8362" s="1">
        <v>52191</v>
      </c>
      <c r="B8362" t="s">
        <v>139</v>
      </c>
      <c r="C8362" s="3">
        <v>0.19375000000000001</v>
      </c>
      <c r="D8362" s="3">
        <v>0.22152777777777777</v>
      </c>
      <c r="E8362" s="3">
        <v>0.2590277777777778</v>
      </c>
      <c r="F8362" s="3">
        <v>0.34097222222222223</v>
      </c>
      <c r="G8362" s="3">
        <v>0.36736111111111108</v>
      </c>
      <c r="H8362" s="3">
        <v>0.38611111111111113</v>
      </c>
      <c r="I8362" s="3">
        <v>0.40347222222222223</v>
      </c>
      <c r="J8362" s="3">
        <v>0.47569444444444442</v>
      </c>
      <c r="K8362" s="3">
        <v>0.49652777777777773</v>
      </c>
      <c r="L8362" s="3">
        <v>0.67222222222222217</v>
      </c>
      <c r="M8362" s="3">
        <v>0.69305555555555565</v>
      </c>
      <c r="N8362" s="3">
        <v>0.70694444444444438</v>
      </c>
      <c r="O8362" s="3">
        <v>0.74583333333333368</v>
      </c>
      <c r="P8362" s="3">
        <v>0.71944444444444433</v>
      </c>
      <c r="Q8362" s="3">
        <f t="shared" si="152"/>
        <v>0.67361111111111105</v>
      </c>
      <c r="R8362" s="3">
        <f>MAX(T8362,P8362)</f>
        <v>0.71944444444444433</v>
      </c>
      <c r="S8362" s="3">
        <v>0.66805555555555562</v>
      </c>
      <c r="T8362"/>
      <c r="U8362" s="3">
        <f>MAX(M8362+15/60/24-1/24-MOD(M8362+15/60/24-1/24,15/60/24),16/24)</f>
        <v>0.66666666666666663</v>
      </c>
      <c r="V8362" s="3">
        <f>MIN(M8362-MOD(M8362,15/60/24)-1/24,18.75/24)</f>
        <v>0.64583333333333337</v>
      </c>
      <c r="W8362" s="103">
        <f>M8362-(M8362-E8362)/12*1.25</f>
        <v>0.64784432870370379</v>
      </c>
    </row>
    <row r="8363" spans="1:23" ht="12.75" customHeight="1">
      <c r="A8363" s="1">
        <v>52192</v>
      </c>
      <c r="B8363" t="s">
        <v>140</v>
      </c>
      <c r="C8363" s="3">
        <v>0.19444444444444445</v>
      </c>
      <c r="D8363" s="3">
        <v>0.22222222222222221</v>
      </c>
      <c r="E8363" s="3">
        <v>0.25972222222222224</v>
      </c>
      <c r="F8363" s="3">
        <v>0.34166666666666662</v>
      </c>
      <c r="G8363" s="3">
        <v>0.36805555555555558</v>
      </c>
      <c r="H8363" s="3">
        <v>0.38611111111111113</v>
      </c>
      <c r="I8363" s="3">
        <v>0.40416666666666662</v>
      </c>
      <c r="J8363" s="3">
        <v>0.47638888888888892</v>
      </c>
      <c r="K8363" s="3">
        <v>0.49722222222222223</v>
      </c>
      <c r="L8363" s="3">
        <v>0.67222222222222217</v>
      </c>
      <c r="M8363" s="3">
        <v>0.69305555555555565</v>
      </c>
      <c r="N8363" s="3">
        <v>0.70625000000000004</v>
      </c>
      <c r="O8363" s="3">
        <v>0.74513888888888924</v>
      </c>
      <c r="P8363" s="3">
        <v>0.71875</v>
      </c>
      <c r="Q8363" s="3">
        <f t="shared" si="152"/>
        <v>0.67361111111111116</v>
      </c>
      <c r="R8363" s="3">
        <f>MAX(T8363,P8363)</f>
        <v>0.71875</v>
      </c>
      <c r="S8363" s="3">
        <v>0.66805555555555562</v>
      </c>
      <c r="T8363"/>
      <c r="U8363" s="3">
        <f>MAX(M8363+15/60/24-1/24-MOD(M8363+15/60/24-1/24,15/60/24),16/24)</f>
        <v>0.66666666666666663</v>
      </c>
      <c r="V8363" s="3">
        <f>MIN(M8363-MOD(M8363,15/60/24)-1/24,18.75/24)</f>
        <v>0.64583333333333337</v>
      </c>
      <c r="W8363" s="103">
        <f>M8363-(M8363-E8363)/12*1.25</f>
        <v>0.6479166666666667</v>
      </c>
    </row>
    <row r="8364" spans="1:23" ht="12.75" customHeight="1">
      <c r="A8364" s="1">
        <v>52193</v>
      </c>
      <c r="B8364" t="s">
        <v>141</v>
      </c>
      <c r="C8364" s="3">
        <v>0.19513888888888889</v>
      </c>
      <c r="D8364" s="3">
        <v>0.22291666666666665</v>
      </c>
      <c r="E8364" s="3">
        <v>0.25972222222222224</v>
      </c>
      <c r="F8364" s="3">
        <v>0.34166666666666662</v>
      </c>
      <c r="G8364" s="3">
        <v>0.36805555555555558</v>
      </c>
      <c r="H8364" s="3">
        <v>0.38680555555555557</v>
      </c>
      <c r="I8364" s="3">
        <v>0.40416666666666662</v>
      </c>
      <c r="J8364" s="3">
        <v>0.47638888888888892</v>
      </c>
      <c r="K8364" s="3">
        <v>0.49722222222222223</v>
      </c>
      <c r="L8364" s="3">
        <v>0.67222222222222217</v>
      </c>
      <c r="M8364" s="3">
        <v>0.69305555555555565</v>
      </c>
      <c r="N8364" s="3">
        <v>0.70625000000000004</v>
      </c>
      <c r="O8364" s="3">
        <v>0.74513888888888924</v>
      </c>
      <c r="P8364" s="3">
        <v>0.71875</v>
      </c>
      <c r="Q8364" s="3">
        <f t="shared" si="152"/>
        <v>0.67361111111111116</v>
      </c>
      <c r="R8364" s="3">
        <f>MAX(T8364,P8364)</f>
        <v>0.71875</v>
      </c>
      <c r="S8364" s="3">
        <v>0.66736111111111118</v>
      </c>
      <c r="T8364"/>
      <c r="U8364" s="3">
        <f>MAX(M8364+15/60/24-1/24-MOD(M8364+15/60/24-1/24,15/60/24),16/24)</f>
        <v>0.66666666666666663</v>
      </c>
      <c r="V8364" s="3">
        <f>MIN(M8364-MOD(M8364,15/60/24)-1/24,18.75/24)</f>
        <v>0.64583333333333337</v>
      </c>
      <c r="W8364" s="103">
        <f>M8364-(M8364-E8364)/12*1.25</f>
        <v>0.6479166666666667</v>
      </c>
    </row>
    <row r="8365" spans="1:23" ht="12.75" customHeight="1">
      <c r="A8365" s="1">
        <v>52194</v>
      </c>
      <c r="B8365" t="s">
        <v>95</v>
      </c>
      <c r="C8365" s="3">
        <v>0.19513888888888889</v>
      </c>
      <c r="D8365" s="3">
        <v>0.22361111111111109</v>
      </c>
      <c r="E8365" s="3">
        <v>0.26041666666666669</v>
      </c>
      <c r="F8365" s="3">
        <v>0.34236111111111112</v>
      </c>
      <c r="G8365" s="3">
        <v>0.36875000000000002</v>
      </c>
      <c r="H8365" s="3">
        <v>0.38680555555555557</v>
      </c>
      <c r="I8365" s="3">
        <v>0.40486111111111112</v>
      </c>
      <c r="J8365" s="3">
        <v>0.47638888888888892</v>
      </c>
      <c r="K8365" s="3">
        <v>0.49722222222222223</v>
      </c>
      <c r="L8365" s="3">
        <v>0.67152777777777783</v>
      </c>
      <c r="M8365" s="3">
        <v>0.6923611111111112</v>
      </c>
      <c r="N8365" s="3">
        <v>0.70625000000000004</v>
      </c>
      <c r="O8365" s="3">
        <v>0.74513888888888924</v>
      </c>
      <c r="P8365" s="3">
        <v>0.71875</v>
      </c>
      <c r="Q8365" s="3">
        <f t="shared" si="152"/>
        <v>0.67291666666666672</v>
      </c>
      <c r="R8365" s="3">
        <f>MAX(T8365,P8365)</f>
        <v>0.71875</v>
      </c>
      <c r="S8365" s="3">
        <v>0.66736111111111107</v>
      </c>
      <c r="T8365"/>
      <c r="U8365" s="3">
        <f>MAX(M8365+15/60/24-1/24-MOD(M8365+15/60/24-1/24,15/60/24),16/24)</f>
        <v>0.66666666666666663</v>
      </c>
      <c r="V8365" s="3">
        <f>MIN(M8365-MOD(M8365,15/60/24)-1/24,18.75/24)</f>
        <v>0.64583333333333337</v>
      </c>
      <c r="W8365" s="103">
        <f>M8365-(M8365-E8365)/12*1.25</f>
        <v>0.64736689814814818</v>
      </c>
    </row>
    <row r="8366" spans="1:23" ht="12.75" customHeight="1">
      <c r="A8366" s="1">
        <v>52195</v>
      </c>
      <c r="B8366" t="s">
        <v>142</v>
      </c>
      <c r="C8366" s="3">
        <v>0.19583333333333333</v>
      </c>
      <c r="D8366" s="3">
        <v>0.22361111111111109</v>
      </c>
      <c r="E8366" s="3">
        <v>0.26111111111111113</v>
      </c>
      <c r="F8366" s="3">
        <v>0.34236111111111112</v>
      </c>
      <c r="G8366" s="3">
        <v>0.36875000000000002</v>
      </c>
      <c r="H8366" s="3">
        <v>0.38750000000000001</v>
      </c>
      <c r="I8366" s="3">
        <v>0.40486111111111112</v>
      </c>
      <c r="J8366" s="3">
        <v>0.4770833333333333</v>
      </c>
      <c r="K8366" s="3">
        <v>0.49791666666666662</v>
      </c>
      <c r="L8366" s="3">
        <v>0.67152777777777783</v>
      </c>
      <c r="M8366" s="3">
        <v>0.6923611111111112</v>
      </c>
      <c r="N8366" s="3">
        <v>0.7055555555555556</v>
      </c>
      <c r="O8366" s="3">
        <v>0.74513888888888924</v>
      </c>
      <c r="P8366" s="3">
        <v>0.71805555555555556</v>
      </c>
      <c r="Q8366" s="3">
        <f t="shared" si="152"/>
        <v>0.67291666666666661</v>
      </c>
      <c r="R8366" s="3">
        <f>MAX(T8366,P8366)</f>
        <v>0.71805555555555556</v>
      </c>
      <c r="S8366" s="3">
        <v>0.66736111111111107</v>
      </c>
      <c r="T8366"/>
      <c r="U8366" s="3">
        <f>MAX(M8366+15/60/24-1/24-MOD(M8366+15/60/24-1/24,15/60/24),16/24)</f>
        <v>0.66666666666666663</v>
      </c>
      <c r="V8366" s="3">
        <f>MIN(M8366-MOD(M8366,15/60/24)-1/24,18.75/24)</f>
        <v>0.64583333333333337</v>
      </c>
      <c r="W8366" s="103">
        <f>M8366-(M8366-E8366)/12*1.25</f>
        <v>0.6474392361111112</v>
      </c>
    </row>
    <row r="8367" spans="1:23" ht="12.75" customHeight="1">
      <c r="A8367" s="1">
        <v>52196</v>
      </c>
      <c r="B8367" t="s">
        <v>143</v>
      </c>
      <c r="C8367" s="3">
        <v>0.19652777777777777</v>
      </c>
      <c r="D8367" s="3">
        <v>0.22430555555555556</v>
      </c>
      <c r="E8367" s="3">
        <v>0.26180555555555557</v>
      </c>
      <c r="F8367" s="3">
        <v>0.3430555555555555</v>
      </c>
      <c r="G8367" s="3">
        <v>0.36944444444444446</v>
      </c>
      <c r="H8367" s="3">
        <v>0.38750000000000001</v>
      </c>
      <c r="I8367" s="3">
        <v>0.4055555555555555</v>
      </c>
      <c r="J8367" s="3">
        <v>0.4770833333333333</v>
      </c>
      <c r="K8367" s="3">
        <v>0.49791666666666662</v>
      </c>
      <c r="L8367" s="3">
        <v>0.67152777777777783</v>
      </c>
      <c r="M8367" s="3">
        <v>0.6923611111111112</v>
      </c>
      <c r="N8367" s="3">
        <v>0.7055555555555556</v>
      </c>
      <c r="O8367" s="3">
        <v>0.74513888888888924</v>
      </c>
      <c r="P8367" s="3">
        <v>0.71805555555555556</v>
      </c>
      <c r="Q8367" s="3">
        <f t="shared" si="152"/>
        <v>0.67291666666666661</v>
      </c>
      <c r="R8367" s="3">
        <f>MAX(T8367,P8367)</f>
        <v>0.71805555555555556</v>
      </c>
      <c r="S8367" s="3">
        <v>0.66736111111111107</v>
      </c>
      <c r="T8367"/>
      <c r="U8367" s="3">
        <f>MAX(M8367+15/60/24-1/24-MOD(M8367+15/60/24-1/24,15/60/24),16/24)</f>
        <v>0.66666666666666663</v>
      </c>
      <c r="V8367" s="3">
        <f>MIN(M8367-MOD(M8367,15/60/24)-1/24,18.75/24)</f>
        <v>0.64583333333333337</v>
      </c>
      <c r="W8367" s="103">
        <f>M8367-(M8367-E8367)/12*1.25</f>
        <v>0.64751157407407411</v>
      </c>
    </row>
    <row r="8368" spans="1:23" ht="12.75" customHeight="1">
      <c r="A8368" s="1">
        <v>52197</v>
      </c>
      <c r="B8368" t="s">
        <v>144</v>
      </c>
      <c r="C8368" s="3">
        <v>0.19722222222222222</v>
      </c>
      <c r="D8368" s="3">
        <v>0.22500000000000001</v>
      </c>
      <c r="E8368" s="3">
        <v>0.26250000000000001</v>
      </c>
      <c r="F8368" s="3">
        <v>0.3430555555555555</v>
      </c>
      <c r="G8368" s="3">
        <v>0.37013888888888885</v>
      </c>
      <c r="H8368" s="3">
        <v>0.38819444444444445</v>
      </c>
      <c r="I8368" s="3">
        <v>0.4055555555555555</v>
      </c>
      <c r="J8368" s="3">
        <v>0.4770833333333333</v>
      </c>
      <c r="K8368" s="3">
        <v>0.49791666666666662</v>
      </c>
      <c r="L8368" s="3">
        <v>0.67083333333333339</v>
      </c>
      <c r="M8368" s="3">
        <v>0.69166666666666676</v>
      </c>
      <c r="N8368" s="3">
        <v>0.7055555555555556</v>
      </c>
      <c r="O8368" s="3">
        <v>0.74513888888888924</v>
      </c>
      <c r="P8368" s="3">
        <v>0.71805555555555556</v>
      </c>
      <c r="Q8368" s="3">
        <f t="shared" si="152"/>
        <v>0.67291666666666661</v>
      </c>
      <c r="R8368" s="3">
        <f>MAX(T8368,P8368)</f>
        <v>0.71805555555555556</v>
      </c>
      <c r="S8368" s="3">
        <v>0.66666666666666663</v>
      </c>
      <c r="T8368"/>
      <c r="U8368" s="3">
        <f>MAX(M8368+15/60/24-1/24-MOD(M8368+15/60/24-1/24,15/60/24),16/24)</f>
        <v>0.66666666666666663</v>
      </c>
      <c r="V8368" s="3">
        <f>MIN(M8368-MOD(M8368,15/60/24)-1/24,18.75/24)</f>
        <v>0.64583333333333337</v>
      </c>
      <c r="W8368" s="103">
        <f>M8368-(M8368-E8368)/12*1.25</f>
        <v>0.6469618055555556</v>
      </c>
    </row>
    <row r="8369" spans="1:23" ht="12.75" customHeight="1">
      <c r="A8369" s="1">
        <v>52198</v>
      </c>
      <c r="B8369" t="s">
        <v>145</v>
      </c>
      <c r="C8369" s="3">
        <v>0.19722222222222222</v>
      </c>
      <c r="D8369" s="3">
        <v>0.22569444444444445</v>
      </c>
      <c r="E8369" s="3">
        <v>0.26319444444444445</v>
      </c>
      <c r="F8369" s="3">
        <v>0.34375</v>
      </c>
      <c r="G8369" s="3">
        <v>0.37013888888888885</v>
      </c>
      <c r="H8369" s="3">
        <v>0.38819444444444445</v>
      </c>
      <c r="I8369" s="3">
        <v>0.40625</v>
      </c>
      <c r="J8369" s="3">
        <v>0.4770833333333333</v>
      </c>
      <c r="K8369" s="3">
        <v>0.49861111111111112</v>
      </c>
      <c r="L8369" s="3">
        <v>0.67083333333333339</v>
      </c>
      <c r="M8369" s="3">
        <v>0.69166666666666676</v>
      </c>
      <c r="N8369" s="3">
        <v>0.7055555555555556</v>
      </c>
      <c r="O8369" s="3">
        <v>0.7444444444444448</v>
      </c>
      <c r="P8369" s="3">
        <v>0.71805555555555556</v>
      </c>
      <c r="Q8369" s="3">
        <f t="shared" si="152"/>
        <v>0.67222222222222217</v>
      </c>
      <c r="R8369" s="3">
        <f>MAX(T8369,P8369)</f>
        <v>0.71805555555555556</v>
      </c>
      <c r="S8369" s="3">
        <v>0.66666666666666663</v>
      </c>
      <c r="T8369"/>
      <c r="U8369" s="3">
        <f>MAX(M8369+15/60/24-1/24-MOD(M8369+15/60/24-1/24,15/60/24),16/24)</f>
        <v>0.66666666666666663</v>
      </c>
      <c r="V8369" s="3">
        <f>MIN(M8369-MOD(M8369,15/60/24)-1/24,18.75/24)</f>
        <v>0.64583333333333337</v>
      </c>
      <c r="W8369" s="103">
        <f>M8369-(M8369-E8369)/12*1.25</f>
        <v>0.64703414351851862</v>
      </c>
    </row>
    <row r="8370" spans="1:23" ht="12.75" customHeight="1">
      <c r="A8370" s="1">
        <v>52199</v>
      </c>
      <c r="B8370" t="s">
        <v>146</v>
      </c>
      <c r="C8370" s="3">
        <v>0.19791666666666666</v>
      </c>
      <c r="D8370" s="3">
        <v>0.22638888888888889</v>
      </c>
      <c r="E8370" s="3">
        <v>0.2638888888888889</v>
      </c>
      <c r="F8370" s="3">
        <v>0.3444444444444445</v>
      </c>
      <c r="G8370" s="3">
        <v>0.37083333333333335</v>
      </c>
      <c r="H8370" s="3">
        <v>0.3888888888888889</v>
      </c>
      <c r="I8370" s="3">
        <v>0.40625</v>
      </c>
      <c r="J8370" s="3">
        <v>0.4777777777777778</v>
      </c>
      <c r="K8370" s="3">
        <v>0.49861111111111112</v>
      </c>
      <c r="L8370" s="3">
        <v>0.67083333333333339</v>
      </c>
      <c r="M8370" s="3">
        <v>0.69166666666666676</v>
      </c>
      <c r="N8370" s="3">
        <v>0.7055555555555556</v>
      </c>
      <c r="O8370" s="3">
        <v>0.7444444444444448</v>
      </c>
      <c r="P8370" s="3">
        <v>0.71805555555555556</v>
      </c>
      <c r="Q8370" s="3">
        <f t="shared" si="152"/>
        <v>0.67222222222222217</v>
      </c>
      <c r="R8370" s="3">
        <f>MAX(T8370,P8370)</f>
        <v>0.71805555555555556</v>
      </c>
      <c r="S8370" s="3">
        <v>0.66666666666666663</v>
      </c>
      <c r="T8370"/>
      <c r="U8370" s="3">
        <f>MAX(M8370+15/60/24-1/24-MOD(M8370+15/60/24-1/24,15/60/24),16/24)</f>
        <v>0.66666666666666663</v>
      </c>
      <c r="V8370" s="3">
        <f>MIN(M8370-MOD(M8370,15/60/24)-1/24,18.75/24)</f>
        <v>0.64583333333333337</v>
      </c>
      <c r="W8370" s="103">
        <f>M8370-(M8370-E8370)/12*1.25</f>
        <v>0.64710648148148153</v>
      </c>
    </row>
    <row r="8371" spans="1:23" ht="12.75" customHeight="1">
      <c r="A8371" s="1">
        <v>52200</v>
      </c>
      <c r="B8371" t="s">
        <v>147</v>
      </c>
      <c r="C8371" s="3">
        <v>0.1986111111111111</v>
      </c>
      <c r="D8371" s="3">
        <v>0.22638888888888889</v>
      </c>
      <c r="E8371" s="3">
        <v>0.2638888888888889</v>
      </c>
      <c r="F8371" s="3">
        <v>0.3444444444444445</v>
      </c>
      <c r="G8371" s="3">
        <v>0.37083333333333335</v>
      </c>
      <c r="H8371" s="3">
        <v>0.3888888888888889</v>
      </c>
      <c r="I8371" s="3">
        <v>0.4069444444444445</v>
      </c>
      <c r="J8371" s="3">
        <v>0.4777777777777778</v>
      </c>
      <c r="K8371" s="3">
        <v>0.49861111111111112</v>
      </c>
      <c r="L8371" s="3">
        <v>0.67083333333333339</v>
      </c>
      <c r="M8371" s="3">
        <v>0.69166666666666676</v>
      </c>
      <c r="N8371" s="3">
        <v>0.70486111111111116</v>
      </c>
      <c r="O8371" s="3">
        <v>0.7444444444444448</v>
      </c>
      <c r="P8371" s="3">
        <v>0.71736111111111112</v>
      </c>
      <c r="Q8371" s="3">
        <f t="shared" si="152"/>
        <v>0.67222222222222217</v>
      </c>
      <c r="R8371" s="3">
        <f>MAX(T8371,P8371)</f>
        <v>0.71736111111111112</v>
      </c>
      <c r="S8371" s="3">
        <v>0.66666666666666663</v>
      </c>
      <c r="T8371"/>
      <c r="U8371" s="3">
        <f>MAX(M8371+15/60/24-1/24-MOD(M8371+15/60/24-1/24,15/60/24),16/24)</f>
        <v>0.66666666666666663</v>
      </c>
      <c r="V8371" s="3">
        <f>MIN(M8371-MOD(M8371,15/60/24)-1/24,18.75/24)</f>
        <v>0.64583333333333337</v>
      </c>
      <c r="W8371" s="103">
        <f>M8371-(M8371-E8371)/12*1.25</f>
        <v>0.64710648148148153</v>
      </c>
    </row>
    <row r="8372" spans="1:23" ht="12.75" customHeight="1">
      <c r="A8372" s="1">
        <v>52201</v>
      </c>
      <c r="B8372" t="s">
        <v>96</v>
      </c>
      <c r="C8372" s="3">
        <v>0.19930555555555554</v>
      </c>
      <c r="D8372" s="3">
        <v>0.22708333333333333</v>
      </c>
      <c r="E8372" s="3">
        <v>0.26458333333333334</v>
      </c>
      <c r="F8372" s="3">
        <v>0.34513888888888888</v>
      </c>
      <c r="G8372" s="3">
        <v>0.37152777777777773</v>
      </c>
      <c r="H8372" s="3">
        <v>0.38958333333333334</v>
      </c>
      <c r="I8372" s="3">
        <v>0.4069444444444445</v>
      </c>
      <c r="J8372" s="3">
        <v>0.47847222222222219</v>
      </c>
      <c r="K8372" s="3">
        <v>0.4993055555555555</v>
      </c>
      <c r="L8372" s="3">
        <v>0.67083333333333339</v>
      </c>
      <c r="M8372" s="3">
        <v>0.69166666666666676</v>
      </c>
      <c r="N8372" s="3">
        <v>0.70486111111111116</v>
      </c>
      <c r="O8372" s="3">
        <v>0.7444444444444448</v>
      </c>
      <c r="P8372" s="3">
        <v>0.71736111111111112</v>
      </c>
      <c r="Q8372" s="3">
        <f t="shared" si="152"/>
        <v>0.67222222222222217</v>
      </c>
      <c r="R8372" s="3">
        <f>MAX(T8372,P8372)</f>
        <v>0.71736111111111112</v>
      </c>
      <c r="S8372" s="3">
        <v>0.66666666666666663</v>
      </c>
      <c r="T8372"/>
      <c r="U8372" s="3">
        <f>MAX(M8372+15/60/24-1/24-MOD(M8372+15/60/24-1/24,15/60/24),16/24)</f>
        <v>0.66666666666666663</v>
      </c>
      <c r="V8372" s="3">
        <f>MIN(M8372-MOD(M8372,15/60/24)-1/24,18.75/24)</f>
        <v>0.64583333333333337</v>
      </c>
      <c r="W8372" s="103">
        <f>M8372-(M8372-E8372)/12*1.25</f>
        <v>0.64717881944444455</v>
      </c>
    </row>
    <row r="8373" spans="1:23" ht="12.75" customHeight="1">
      <c r="A8373" s="1">
        <v>52202</v>
      </c>
      <c r="B8373" t="s">
        <v>148</v>
      </c>
      <c r="C8373" s="3">
        <v>0.19930555555555554</v>
      </c>
      <c r="D8373" s="3">
        <v>0.22777777777777777</v>
      </c>
      <c r="E8373" s="3">
        <v>0.26527777777777778</v>
      </c>
      <c r="F8373" s="3">
        <v>0.34513888888888888</v>
      </c>
      <c r="G8373" s="3">
        <v>0.37222222222222223</v>
      </c>
      <c r="H8373" s="3">
        <v>0.38958333333333334</v>
      </c>
      <c r="I8373" s="3">
        <v>0.40763888888888888</v>
      </c>
      <c r="J8373" s="3">
        <v>0.47847222222222219</v>
      </c>
      <c r="K8373" s="3">
        <v>0.4993055555555555</v>
      </c>
      <c r="L8373" s="3">
        <v>0.67083333333333339</v>
      </c>
      <c r="M8373" s="3">
        <v>0.69166666666666676</v>
      </c>
      <c r="N8373" s="3">
        <v>0.70486111111111116</v>
      </c>
      <c r="O8373" s="3">
        <v>0.7444444444444448</v>
      </c>
      <c r="P8373" s="3">
        <v>0.71736111111111112</v>
      </c>
      <c r="Q8373" s="3">
        <f t="shared" si="152"/>
        <v>0.67222222222222217</v>
      </c>
      <c r="R8373" s="3">
        <f>MAX(T8373,P8373)</f>
        <v>0.71736111111111112</v>
      </c>
      <c r="S8373" s="3">
        <v>0.66666666666666663</v>
      </c>
      <c r="T8373"/>
      <c r="U8373" s="3">
        <f>MAX(M8373+15/60/24-1/24-MOD(M8373+15/60/24-1/24,15/60/24),16/24)</f>
        <v>0.66666666666666663</v>
      </c>
      <c r="V8373" s="3">
        <f>MIN(M8373-MOD(M8373,15/60/24)-1/24,18.75/24)</f>
        <v>0.64583333333333337</v>
      </c>
      <c r="W8373" s="103">
        <f>M8373-(M8373-E8373)/12*1.25</f>
        <v>0.64725115740740746</v>
      </c>
    </row>
    <row r="8374" spans="1:23" ht="12.75" customHeight="1">
      <c r="A8374" s="1">
        <v>52203</v>
      </c>
      <c r="B8374" t="s">
        <v>149</v>
      </c>
      <c r="C8374" s="3">
        <v>0.2</v>
      </c>
      <c r="D8374" s="3">
        <v>0.22847222222222222</v>
      </c>
      <c r="E8374" s="3">
        <v>0.26597222222222222</v>
      </c>
      <c r="F8374" s="3">
        <v>0.34583333333333338</v>
      </c>
      <c r="G8374" s="3">
        <v>0.37222222222222223</v>
      </c>
      <c r="H8374" s="3">
        <v>0.39027777777777778</v>
      </c>
      <c r="I8374" s="3">
        <v>0.40763888888888888</v>
      </c>
      <c r="J8374" s="3">
        <v>0.47847222222222219</v>
      </c>
      <c r="K8374" s="3">
        <v>0.4993055555555555</v>
      </c>
      <c r="L8374" s="3">
        <v>0.67083333333333339</v>
      </c>
      <c r="M8374" s="3">
        <v>0.69166666666666676</v>
      </c>
      <c r="N8374" s="3">
        <v>0.70486111111111116</v>
      </c>
      <c r="O8374" s="3">
        <v>0.7444444444444448</v>
      </c>
      <c r="P8374" s="3">
        <v>0.71736111111111112</v>
      </c>
      <c r="Q8374" s="3">
        <f t="shared" si="152"/>
        <v>0.67222222222222217</v>
      </c>
      <c r="R8374" s="3">
        <f>MAX(T8374,P8374)</f>
        <v>0.71736111111111112</v>
      </c>
      <c r="S8374" s="3">
        <v>0.66666666666666663</v>
      </c>
      <c r="T8374"/>
      <c r="U8374" s="3">
        <f>MAX(M8374+15/60/24-1/24-MOD(M8374+15/60/24-1/24,15/60/24),16/24)</f>
        <v>0.66666666666666663</v>
      </c>
      <c r="V8374" s="3">
        <f>MIN(M8374-MOD(M8374,15/60/24)-1/24,18.75/24)</f>
        <v>0.64583333333333337</v>
      </c>
      <c r="W8374" s="103">
        <f>M8374-(M8374-E8374)/12*1.25</f>
        <v>0.64732349537037048</v>
      </c>
    </row>
    <row r="8375" spans="1:23" ht="12.75" customHeight="1">
      <c r="A8375" s="1">
        <v>52204</v>
      </c>
      <c r="B8375" t="s">
        <v>150</v>
      </c>
      <c r="C8375" s="3">
        <v>0.20069444444444443</v>
      </c>
      <c r="D8375" s="3">
        <v>0.22847222222222222</v>
      </c>
      <c r="E8375" s="3">
        <v>0.26666666666666666</v>
      </c>
      <c r="F8375" s="3">
        <v>0.34583333333333338</v>
      </c>
      <c r="G8375" s="3">
        <v>0.37291666666666662</v>
      </c>
      <c r="H8375" s="3">
        <v>0.39027777777777778</v>
      </c>
      <c r="I8375" s="3">
        <v>0.40833333333333338</v>
      </c>
      <c r="J8375" s="3">
        <v>0.47916666666666669</v>
      </c>
      <c r="K8375" s="3">
        <v>0.5</v>
      </c>
      <c r="L8375" s="3">
        <v>0.67083333333333339</v>
      </c>
      <c r="M8375" s="3">
        <v>0.69166666666666676</v>
      </c>
      <c r="N8375" s="3">
        <v>0.70486111111111116</v>
      </c>
      <c r="O8375" s="3">
        <v>0.7444444444444448</v>
      </c>
      <c r="P8375" s="3">
        <v>0.71736111111111112</v>
      </c>
      <c r="Q8375" s="3">
        <f t="shared" si="152"/>
        <v>0.67222222222222217</v>
      </c>
      <c r="R8375" s="3">
        <f>MAX(T8375,P8375)</f>
        <v>0.71736111111111112</v>
      </c>
      <c r="S8375" s="3">
        <v>0.66666666666666663</v>
      </c>
      <c r="T8375"/>
      <c r="U8375" s="3">
        <f>MAX(M8375+15/60/24-1/24-MOD(M8375+15/60/24-1/24,15/60/24),16/24)</f>
        <v>0.66666666666666663</v>
      </c>
      <c r="V8375" s="3">
        <f>MIN(M8375-MOD(M8375,15/60/24)-1/24,18.75/24)</f>
        <v>0.64583333333333337</v>
      </c>
      <c r="W8375" s="103">
        <f>M8375-(M8375-E8375)/12*1.25</f>
        <v>0.64739583333333339</v>
      </c>
    </row>
    <row r="8376" spans="1:23" ht="12.75" customHeight="1">
      <c r="A8376" s="1">
        <v>52205</v>
      </c>
      <c r="B8376" t="s">
        <v>151</v>
      </c>
      <c r="C8376" s="3">
        <v>0.20069444444444443</v>
      </c>
      <c r="D8376" s="3">
        <v>0.22916666666666666</v>
      </c>
      <c r="E8376" s="3">
        <v>0.2673611111111111</v>
      </c>
      <c r="F8376" s="3">
        <v>0.34652777777777777</v>
      </c>
      <c r="G8376" s="3">
        <v>0.37291666666666662</v>
      </c>
      <c r="H8376" s="3">
        <v>0.39097222222222222</v>
      </c>
      <c r="I8376" s="3">
        <v>0.40833333333333338</v>
      </c>
      <c r="J8376" s="3">
        <v>0.47916666666666669</v>
      </c>
      <c r="K8376" s="3">
        <v>0.5</v>
      </c>
      <c r="L8376" s="3">
        <v>0.67083333333333339</v>
      </c>
      <c r="M8376" s="3">
        <v>0.69166666666666676</v>
      </c>
      <c r="N8376" s="3">
        <v>0.70486111111111116</v>
      </c>
      <c r="O8376" s="3">
        <v>0.7444444444444448</v>
      </c>
      <c r="P8376" s="3">
        <v>0.71736111111111112</v>
      </c>
      <c r="Q8376" s="3">
        <f t="shared" si="152"/>
        <v>0.67222222222222217</v>
      </c>
      <c r="R8376" s="3">
        <f>MAX(T8376,P8376)</f>
        <v>0.71736111111111112</v>
      </c>
      <c r="S8376" s="3">
        <v>0.66666666666666663</v>
      </c>
      <c r="T8376"/>
      <c r="U8376" s="3">
        <f>MAX(M8376+15/60/24-1/24-MOD(M8376+15/60/24-1/24,15/60/24),16/24)</f>
        <v>0.66666666666666663</v>
      </c>
      <c r="V8376" s="3">
        <f>MIN(M8376-MOD(M8376,15/60/24)-1/24,18.75/24)</f>
        <v>0.64583333333333337</v>
      </c>
      <c r="W8376" s="103">
        <f>M8376-(M8376-E8376)/12*1.25</f>
        <v>0.64746817129629641</v>
      </c>
    </row>
    <row r="8377" spans="1:23" ht="12.75" customHeight="1">
      <c r="A8377" s="1">
        <v>52206</v>
      </c>
      <c r="B8377" t="s">
        <v>152</v>
      </c>
      <c r="C8377" s="3">
        <v>0.20138888888888887</v>
      </c>
      <c r="D8377" s="3">
        <v>0.2298611111111111</v>
      </c>
      <c r="E8377" s="3">
        <v>0.2673611111111111</v>
      </c>
      <c r="F8377" s="3">
        <v>0.34652777777777777</v>
      </c>
      <c r="G8377" s="3">
        <v>0.37361111111111112</v>
      </c>
      <c r="H8377" s="3">
        <v>0.39097222222222222</v>
      </c>
      <c r="I8377" s="3">
        <v>0.40902777777777777</v>
      </c>
      <c r="J8377" s="3">
        <v>0.47986111111111113</v>
      </c>
      <c r="K8377" s="3">
        <v>0.50069444444444444</v>
      </c>
      <c r="L8377" s="3">
        <v>0.67083333333333339</v>
      </c>
      <c r="M8377" s="3">
        <v>0.69166666666666676</v>
      </c>
      <c r="N8377" s="3">
        <v>0.70486111111111116</v>
      </c>
      <c r="O8377" s="3">
        <v>0.74513888888888924</v>
      </c>
      <c r="P8377" s="3">
        <v>0.71736111111111112</v>
      </c>
      <c r="Q8377" s="3">
        <f t="shared" si="152"/>
        <v>0.67222222222222217</v>
      </c>
      <c r="R8377" s="3">
        <f>MAX(T8377,P8377)</f>
        <v>0.71736111111111112</v>
      </c>
      <c r="S8377" s="3">
        <v>0.66666666666666663</v>
      </c>
      <c r="T8377"/>
      <c r="U8377" s="3">
        <f>MAX(M8377+15/60/24-1/24-MOD(M8377+15/60/24-1/24,15/60/24),16/24)</f>
        <v>0.66666666666666663</v>
      </c>
      <c r="V8377" s="3">
        <f>MIN(M8377-MOD(M8377,15/60/24)-1/24,18.75/24)</f>
        <v>0.64583333333333337</v>
      </c>
      <c r="W8377" s="103">
        <f>M8377-(M8377-E8377)/12*1.25</f>
        <v>0.64746817129629641</v>
      </c>
    </row>
    <row r="8378" spans="1:23" ht="12.75" customHeight="1">
      <c r="A8378" s="1">
        <v>52207</v>
      </c>
      <c r="B8378" t="s">
        <v>153</v>
      </c>
      <c r="C8378" s="3">
        <v>0.20208333333333331</v>
      </c>
      <c r="D8378" s="3">
        <v>0.23055555555555554</v>
      </c>
      <c r="E8378" s="3">
        <v>0.26805555555555555</v>
      </c>
      <c r="F8378" s="3">
        <v>0.34722222222222227</v>
      </c>
      <c r="G8378" s="3">
        <v>0.3743055555555555</v>
      </c>
      <c r="H8378" s="3">
        <v>0.39166666666666666</v>
      </c>
      <c r="I8378" s="3">
        <v>0.40902777777777777</v>
      </c>
      <c r="J8378" s="3">
        <v>0.47986111111111113</v>
      </c>
      <c r="K8378" s="3">
        <v>0.50069444444444444</v>
      </c>
      <c r="L8378" s="3">
        <v>0.67083333333333339</v>
      </c>
      <c r="M8378" s="3">
        <v>0.69166666666666676</v>
      </c>
      <c r="N8378" s="3">
        <v>0.70486111111111116</v>
      </c>
      <c r="O8378" s="3">
        <v>0.74513888888888924</v>
      </c>
      <c r="P8378" s="3">
        <v>0.71736111111111112</v>
      </c>
      <c r="Q8378" s="3">
        <f t="shared" si="152"/>
        <v>0.67222222222222217</v>
      </c>
      <c r="R8378" s="3">
        <f>MAX(T8378,P8378)</f>
        <v>0.71736111111111112</v>
      </c>
      <c r="S8378" s="3">
        <v>0.66666666666666663</v>
      </c>
      <c r="T8378"/>
      <c r="U8378" s="3">
        <f>MAX(M8378+15/60/24-1/24-MOD(M8378+15/60/24-1/24,15/60/24),16/24)</f>
        <v>0.66666666666666663</v>
      </c>
      <c r="V8378" s="3">
        <f>MIN(M8378-MOD(M8378,15/60/24)-1/24,18.75/24)</f>
        <v>0.64583333333333337</v>
      </c>
      <c r="W8378" s="103">
        <f>M8378-(M8378-E8378)/12*1.25</f>
        <v>0.64754050925925932</v>
      </c>
    </row>
    <row r="8379" spans="1:23" ht="12.75" customHeight="1">
      <c r="A8379" s="1">
        <v>52208</v>
      </c>
      <c r="B8379" t="s">
        <v>97</v>
      </c>
      <c r="C8379" s="3">
        <v>0.20208333333333331</v>
      </c>
      <c r="D8379" s="3">
        <v>0.23055555555555554</v>
      </c>
      <c r="E8379" s="3">
        <v>0.26874999999999999</v>
      </c>
      <c r="F8379" s="3">
        <v>0.34791666666666665</v>
      </c>
      <c r="G8379" s="3">
        <v>0.3743055555555555</v>
      </c>
      <c r="H8379" s="3">
        <v>0.39166666666666666</v>
      </c>
      <c r="I8379" s="3">
        <v>0.40972222222222227</v>
      </c>
      <c r="J8379" s="3">
        <v>0.47986111111111113</v>
      </c>
      <c r="K8379" s="3">
        <v>0.50069444444444444</v>
      </c>
      <c r="L8379" s="3">
        <v>0.67083333333333339</v>
      </c>
      <c r="M8379" s="3">
        <v>0.69166666666666676</v>
      </c>
      <c r="N8379" s="3">
        <v>0.7055555555555556</v>
      </c>
      <c r="O8379" s="3">
        <v>0.74513888888888924</v>
      </c>
      <c r="P8379" s="3">
        <v>0.71805555555555556</v>
      </c>
      <c r="Q8379" s="3">
        <f t="shared" si="152"/>
        <v>0.67222222222222217</v>
      </c>
      <c r="R8379" s="3">
        <f>MAX(T8379,P8379)</f>
        <v>0.71805555555555556</v>
      </c>
      <c r="S8379" s="3">
        <v>0.66666666666666663</v>
      </c>
      <c r="T8379"/>
      <c r="U8379" s="3">
        <f>MAX(M8379+15/60/24-1/24-MOD(M8379+15/60/24-1/24,15/60/24),16/24)</f>
        <v>0.66666666666666663</v>
      </c>
      <c r="V8379" s="3">
        <f>MIN(M8379-MOD(M8379,15/60/24)-1/24,18.75/24)</f>
        <v>0.64583333333333337</v>
      </c>
      <c r="W8379" s="103">
        <f>M8379-(M8379-E8379)/12*1.25</f>
        <v>0.64761284722222234</v>
      </c>
    </row>
    <row r="8380" spans="1:23" ht="12.75" customHeight="1">
      <c r="A8380" s="1">
        <v>52209</v>
      </c>
      <c r="B8380" t="s">
        <v>154</v>
      </c>
      <c r="C8380" s="3">
        <v>0.20277777777777781</v>
      </c>
      <c r="D8380" s="3">
        <v>0.23125000000000001</v>
      </c>
      <c r="E8380" s="3">
        <v>0.26944444444444443</v>
      </c>
      <c r="F8380" s="3">
        <v>0.34791666666666665</v>
      </c>
      <c r="G8380" s="3">
        <v>0.375</v>
      </c>
      <c r="H8380" s="3">
        <v>0.3923611111111111</v>
      </c>
      <c r="I8380" s="3">
        <v>0.40972222222222227</v>
      </c>
      <c r="J8380" s="3">
        <v>0.48055555555555557</v>
      </c>
      <c r="K8380" s="3">
        <v>0.50138888888888888</v>
      </c>
      <c r="L8380" s="3">
        <v>0.67083333333333339</v>
      </c>
      <c r="M8380" s="3">
        <v>0.69166666666666676</v>
      </c>
      <c r="N8380" s="3">
        <v>0.7055555555555556</v>
      </c>
      <c r="O8380" s="3">
        <v>0.74513888888888924</v>
      </c>
      <c r="P8380" s="3">
        <v>0.71805555555555556</v>
      </c>
      <c r="Q8380" s="3">
        <f t="shared" si="152"/>
        <v>0.67222222222222217</v>
      </c>
      <c r="R8380" s="3">
        <f>MAX(T8380,P8380)</f>
        <v>0.71805555555555556</v>
      </c>
      <c r="S8380" s="3">
        <v>0.66736111111111107</v>
      </c>
      <c r="T8380"/>
      <c r="U8380" s="3">
        <f>MAX(M8380+15/60/24-1/24-MOD(M8380+15/60/24-1/24,15/60/24),16/24)</f>
        <v>0.66666666666666663</v>
      </c>
      <c r="V8380" s="3">
        <f>MIN(M8380-MOD(M8380,15/60/24)-1/24,18.75/24)</f>
        <v>0.64583333333333337</v>
      </c>
      <c r="W8380" s="103">
        <f>M8380-(M8380-E8380)/12*1.25</f>
        <v>0.64768518518518525</v>
      </c>
    </row>
    <row r="8381" spans="1:23" ht="12.75" customHeight="1">
      <c r="A8381" s="1">
        <v>52210</v>
      </c>
      <c r="B8381" t="s">
        <v>155</v>
      </c>
      <c r="C8381" s="3">
        <v>0.20347222222222219</v>
      </c>
      <c r="D8381" s="3">
        <v>0.23194444444444443</v>
      </c>
      <c r="E8381" s="3">
        <v>0.26944444444444443</v>
      </c>
      <c r="F8381" s="3">
        <v>0.34861111111111115</v>
      </c>
      <c r="G8381" s="3">
        <v>0.375</v>
      </c>
      <c r="H8381" s="3">
        <v>0.3923611111111111</v>
      </c>
      <c r="I8381" s="3">
        <v>0.41041666666666665</v>
      </c>
      <c r="J8381" s="3">
        <v>0.48055555555555557</v>
      </c>
      <c r="K8381" s="3">
        <v>0.50138888888888888</v>
      </c>
      <c r="L8381" s="3">
        <v>0.67083333333333339</v>
      </c>
      <c r="M8381" s="3">
        <v>0.69166666666666676</v>
      </c>
      <c r="N8381" s="3">
        <v>0.7055555555555556</v>
      </c>
      <c r="O8381" s="3">
        <v>0.74513888888888924</v>
      </c>
      <c r="P8381" s="3">
        <v>0.71805555555555556</v>
      </c>
      <c r="Q8381" s="3">
        <f t="shared" si="152"/>
        <v>0.67291666666666661</v>
      </c>
      <c r="R8381" s="3">
        <f>MAX(T8381,P8381)</f>
        <v>0.71805555555555556</v>
      </c>
      <c r="S8381" s="3">
        <v>0.66736111111111107</v>
      </c>
      <c r="T8381"/>
      <c r="U8381" s="3">
        <f>MAX(M8381+15/60/24-1/24-MOD(M8381+15/60/24-1/24,15/60/24),16/24)</f>
        <v>0.66666666666666663</v>
      </c>
      <c r="V8381" s="3">
        <f>MIN(M8381-MOD(M8381,15/60/24)-1/24,18.75/24)</f>
        <v>0.64583333333333337</v>
      </c>
      <c r="W8381" s="103">
        <f>M8381-(M8381-E8381)/12*1.25</f>
        <v>0.64768518518518525</v>
      </c>
    </row>
    <row r="8382" spans="1:23" ht="12.75" customHeight="1">
      <c r="A8382" s="1">
        <v>52211</v>
      </c>
      <c r="B8382" t="s">
        <v>156</v>
      </c>
      <c r="C8382" s="3">
        <v>0.20416666666666669</v>
      </c>
      <c r="D8382" s="3">
        <v>0.23194444444444443</v>
      </c>
      <c r="E8382" s="3">
        <v>0.27013888888888887</v>
      </c>
      <c r="F8382" s="3">
        <v>0.34861111111111115</v>
      </c>
      <c r="G8382" s="3">
        <v>0.3756944444444445</v>
      </c>
      <c r="H8382" s="3">
        <v>0.39305555555555555</v>
      </c>
      <c r="I8382" s="3">
        <v>0.41111111111111115</v>
      </c>
      <c r="J8382" s="3">
        <v>0.48125000000000001</v>
      </c>
      <c r="K8382" s="3">
        <v>0.50208333333333333</v>
      </c>
      <c r="L8382" s="3">
        <v>0.67083333333333339</v>
      </c>
      <c r="M8382" s="3">
        <v>0.69166666666666676</v>
      </c>
      <c r="N8382" s="3">
        <v>0.7055555555555556</v>
      </c>
      <c r="O8382" s="3">
        <v>0.74513888888888924</v>
      </c>
      <c r="P8382" s="3">
        <v>0.71805555555555556</v>
      </c>
      <c r="Q8382" s="3">
        <f t="shared" si="152"/>
        <v>0.67291666666666661</v>
      </c>
      <c r="R8382" s="3">
        <f>MAX(T8382,P8382)</f>
        <v>0.71805555555555556</v>
      </c>
      <c r="S8382" s="3">
        <v>0.66736111111111107</v>
      </c>
      <c r="T8382"/>
      <c r="U8382" s="3">
        <f>MAX(M8382+15/60/24-1/24-MOD(M8382+15/60/24-1/24,15/60/24),16/24)</f>
        <v>0.66666666666666663</v>
      </c>
      <c r="V8382" s="3">
        <f>MIN(M8382-MOD(M8382,15/60/24)-1/24,18.75/24)</f>
        <v>0.64583333333333337</v>
      </c>
      <c r="W8382" s="103">
        <f>M8382-(M8382-E8382)/12*1.25</f>
        <v>0.64775752314814827</v>
      </c>
    </row>
    <row r="8383" spans="1:23" ht="12.75" customHeight="1">
      <c r="A8383" s="1">
        <v>52212</v>
      </c>
      <c r="B8383" t="s">
        <v>157</v>
      </c>
      <c r="C8383" s="3">
        <v>0.20416666666666669</v>
      </c>
      <c r="D8383" s="3">
        <v>0.23263888888888887</v>
      </c>
      <c r="E8383" s="3">
        <v>0.27083333333333331</v>
      </c>
      <c r="F8383" s="3">
        <v>0.34930555555555554</v>
      </c>
      <c r="G8383" s="3">
        <v>0.37638888888888888</v>
      </c>
      <c r="H8383" s="3">
        <v>0.39305555555555555</v>
      </c>
      <c r="I8383" s="3">
        <v>0.41111111111111115</v>
      </c>
      <c r="J8383" s="3">
        <v>0.48125000000000001</v>
      </c>
      <c r="K8383" s="3">
        <v>0.50208333333333333</v>
      </c>
      <c r="L8383" s="3">
        <v>0.67083333333333339</v>
      </c>
      <c r="M8383" s="3">
        <v>0.69166666666666676</v>
      </c>
      <c r="N8383" s="3">
        <v>0.7055555555555556</v>
      </c>
      <c r="O8383" s="3">
        <v>0.74583333333333368</v>
      </c>
      <c r="P8383" s="3">
        <v>0.71805555555555556</v>
      </c>
      <c r="Q8383" s="3">
        <f t="shared" si="152"/>
        <v>0.67291666666666661</v>
      </c>
      <c r="R8383" s="3">
        <f>MAX(T8383,P8383)</f>
        <v>0.71805555555555556</v>
      </c>
      <c r="S8383" s="3">
        <v>0.66736111111111107</v>
      </c>
      <c r="T8383"/>
      <c r="U8383" s="3">
        <f>MAX(M8383+15/60/24-1/24-MOD(M8383+15/60/24-1/24,15/60/24),16/24)</f>
        <v>0.66666666666666663</v>
      </c>
      <c r="V8383" s="3">
        <f>MIN(M8383-MOD(M8383,15/60/24)-1/24,18.75/24)</f>
        <v>0.64583333333333337</v>
      </c>
      <c r="W8383" s="103">
        <f>M8383-(M8383-E8383)/12*1.25</f>
        <v>0.64782986111111118</v>
      </c>
    </row>
    <row r="8384" spans="1:23" ht="12.75" customHeight="1">
      <c r="A8384" s="1">
        <v>52213</v>
      </c>
      <c r="B8384" t="s">
        <v>158</v>
      </c>
      <c r="C8384" s="3">
        <v>0.20486111111111113</v>
      </c>
      <c r="D8384" s="3">
        <v>0.23333333333333331</v>
      </c>
      <c r="E8384" s="3">
        <v>0.27152777777777776</v>
      </c>
      <c r="F8384" s="3">
        <v>0.34930555555555554</v>
      </c>
      <c r="G8384" s="3">
        <v>0.37638888888888888</v>
      </c>
      <c r="H8384" s="3">
        <v>0.39374999999999999</v>
      </c>
      <c r="I8384" s="3">
        <v>0.41180555555555554</v>
      </c>
      <c r="J8384" s="3">
        <v>0.48194444444444445</v>
      </c>
      <c r="K8384" s="3">
        <v>0.50277777777777777</v>
      </c>
      <c r="L8384" s="3">
        <v>0.67152777777777783</v>
      </c>
      <c r="M8384" s="3">
        <v>0.6923611111111112</v>
      </c>
      <c r="N8384" s="3">
        <v>0.70625000000000004</v>
      </c>
      <c r="O8384" s="3">
        <v>0.74583333333333368</v>
      </c>
      <c r="P8384" s="3">
        <v>0.71875</v>
      </c>
      <c r="Q8384" s="3">
        <f t="shared" si="152"/>
        <v>0.67291666666666661</v>
      </c>
      <c r="R8384" s="3">
        <f>MAX(T8384,P8384)</f>
        <v>0.71875</v>
      </c>
      <c r="S8384" s="3">
        <v>0.66736111111111107</v>
      </c>
      <c r="T8384"/>
      <c r="U8384" s="3">
        <f>MAX(M8384+15/60/24-1/24-MOD(M8384+15/60/24-1/24,15/60/24),16/24)</f>
        <v>0.66666666666666663</v>
      </c>
      <c r="V8384" s="3">
        <f>MIN(M8384-MOD(M8384,15/60/24)-1/24,18.75/24)</f>
        <v>0.64583333333333337</v>
      </c>
      <c r="W8384" s="103">
        <f>M8384-(M8384-E8384)/12*1.25</f>
        <v>0.64852430555555562</v>
      </c>
    </row>
    <row r="8385" spans="1:23" ht="12.75" customHeight="1">
      <c r="A8385" s="1">
        <v>52214</v>
      </c>
      <c r="B8385" t="s">
        <v>159</v>
      </c>
      <c r="C8385" s="3">
        <v>0.20486111111111113</v>
      </c>
      <c r="D8385" s="3">
        <v>0.23333333333333331</v>
      </c>
      <c r="E8385" s="3">
        <v>0.27152777777777776</v>
      </c>
      <c r="F8385" s="3">
        <v>0.35</v>
      </c>
      <c r="G8385" s="3">
        <v>0.37708333333333338</v>
      </c>
      <c r="H8385" s="3">
        <v>0.39374999999999999</v>
      </c>
      <c r="I8385" s="3">
        <v>0.41180555555555554</v>
      </c>
      <c r="J8385" s="3">
        <v>0.48194444444444445</v>
      </c>
      <c r="K8385" s="3">
        <v>0.50277777777777777</v>
      </c>
      <c r="L8385" s="3">
        <v>0.67152777777777783</v>
      </c>
      <c r="M8385" s="3">
        <v>0.6923611111111112</v>
      </c>
      <c r="N8385" s="3">
        <v>0.70625000000000004</v>
      </c>
      <c r="O8385" s="3">
        <v>0.74583333333333368</v>
      </c>
      <c r="P8385" s="3">
        <v>0.71875</v>
      </c>
      <c r="Q8385" s="3">
        <f t="shared" si="152"/>
        <v>0.67291666666666661</v>
      </c>
      <c r="R8385" s="3">
        <f>MAX(T8385,P8385)</f>
        <v>0.71875</v>
      </c>
      <c r="S8385" s="3">
        <v>0.66805555555555562</v>
      </c>
      <c r="T8385"/>
      <c r="U8385" s="3">
        <f>MAX(M8385+15/60/24-1/24-MOD(M8385+15/60/24-1/24,15/60/24),16/24)</f>
        <v>0.66666666666666663</v>
      </c>
      <c r="V8385" s="3">
        <f>MIN(M8385-MOD(M8385,15/60/24)-1/24,18.75/24)</f>
        <v>0.64583333333333337</v>
      </c>
      <c r="W8385" s="103">
        <f>M8385-(M8385-E8385)/12*1.25</f>
        <v>0.64852430555555562</v>
      </c>
    </row>
    <row r="8386" spans="1:23" ht="12.75" customHeight="1">
      <c r="A8386" s="1">
        <v>52215</v>
      </c>
      <c r="B8386" t="s">
        <v>98</v>
      </c>
      <c r="C8386" s="3">
        <v>0.20555555555555557</v>
      </c>
      <c r="D8386" s="3">
        <v>0.23402777777777781</v>
      </c>
      <c r="E8386" s="3">
        <v>0.2722222222222222</v>
      </c>
      <c r="F8386" s="3">
        <v>0.35069444444444442</v>
      </c>
      <c r="G8386" s="3">
        <v>0.37708333333333338</v>
      </c>
      <c r="H8386" s="3">
        <v>0.39444444444444443</v>
      </c>
      <c r="I8386" s="3">
        <v>0.41249999999999998</v>
      </c>
      <c r="J8386" s="3">
        <v>0.4826388888888889</v>
      </c>
      <c r="K8386" s="3">
        <v>0.50347222222222221</v>
      </c>
      <c r="L8386" s="3">
        <v>0.67152777777777783</v>
      </c>
      <c r="M8386" s="3">
        <v>0.6923611111111112</v>
      </c>
      <c r="N8386" s="3">
        <v>0.70625000000000004</v>
      </c>
      <c r="O8386" s="3">
        <v>0.74652777777777812</v>
      </c>
      <c r="P8386" s="3">
        <v>0.71875</v>
      </c>
      <c r="Q8386" s="3">
        <f t="shared" si="152"/>
        <v>0.67361111111111116</v>
      </c>
      <c r="R8386" s="3">
        <f>MAX(T8386,P8386)</f>
        <v>0.71875</v>
      </c>
      <c r="S8386" s="3">
        <v>0.66805555555555562</v>
      </c>
      <c r="T8386"/>
      <c r="U8386" s="3">
        <f>MAX(M8386+15/60/24-1/24-MOD(M8386+15/60/24-1/24,15/60/24),16/24)</f>
        <v>0.66666666666666663</v>
      </c>
      <c r="V8386" s="3">
        <f>MIN(M8386-MOD(M8386,15/60/24)-1/24,18.75/24)</f>
        <v>0.64583333333333337</v>
      </c>
      <c r="W8386" s="103">
        <f>M8386-(M8386-E8386)/12*1.25</f>
        <v>0.64859664351851865</v>
      </c>
    </row>
    <row r="8387" spans="1:23" ht="12.75" customHeight="1">
      <c r="A8387" s="1">
        <v>52216</v>
      </c>
      <c r="B8387" t="s">
        <v>160</v>
      </c>
      <c r="C8387" s="3">
        <v>0.20624999999999999</v>
      </c>
      <c r="D8387" s="3">
        <v>0.23472222222222219</v>
      </c>
      <c r="E8387" s="3">
        <v>0.27291666666666664</v>
      </c>
      <c r="F8387" s="3">
        <v>0.35069444444444442</v>
      </c>
      <c r="G8387" s="3">
        <v>0.37777777777777777</v>
      </c>
      <c r="H8387" s="3">
        <v>0.39444444444444443</v>
      </c>
      <c r="I8387" s="3">
        <v>0.41249999999999998</v>
      </c>
      <c r="J8387" s="3">
        <v>0.4826388888888889</v>
      </c>
      <c r="K8387" s="3">
        <v>0.50347222222222221</v>
      </c>
      <c r="L8387" s="3">
        <v>0.67222222222222217</v>
      </c>
      <c r="M8387" s="3">
        <v>0.69305555555555565</v>
      </c>
      <c r="N8387" s="3">
        <v>0.70625000000000004</v>
      </c>
      <c r="O8387" s="3">
        <v>0.74652777777777812</v>
      </c>
      <c r="P8387" s="3">
        <v>0.71875</v>
      </c>
      <c r="Q8387" s="3">
        <f t="shared" si="152"/>
        <v>0.67361111111111116</v>
      </c>
      <c r="R8387" s="3">
        <f>MAX(T8387,P8387)</f>
        <v>0.71875</v>
      </c>
      <c r="S8387" s="3">
        <v>0.66805555555555562</v>
      </c>
      <c r="T8387"/>
      <c r="U8387" s="3">
        <f>MAX(M8387+15/60/24-1/24-MOD(M8387+15/60/24-1/24,15/60/24),16/24)</f>
        <v>0.66666666666666663</v>
      </c>
      <c r="V8387" s="3">
        <f>MIN(M8387-MOD(M8387,15/60/24)-1/24,18.75/24)</f>
        <v>0.64583333333333337</v>
      </c>
      <c r="W8387" s="103">
        <f>M8387-(M8387-E8387)/12*1.25</f>
        <v>0.64929108796296309</v>
      </c>
    </row>
    <row r="8388" spans="1:23" ht="12.75" customHeight="1">
      <c r="A8388" s="1">
        <v>52217</v>
      </c>
      <c r="B8388" t="s">
        <v>161</v>
      </c>
      <c r="C8388" s="3">
        <v>0.20624999999999999</v>
      </c>
      <c r="D8388" s="3">
        <v>0.23472222222222219</v>
      </c>
      <c r="E8388" s="3">
        <v>0.27291666666666664</v>
      </c>
      <c r="F8388" s="3">
        <v>0.35138888888888892</v>
      </c>
      <c r="G8388" s="3">
        <v>0.37777777777777777</v>
      </c>
      <c r="H8388" s="3">
        <v>0.39513888888888887</v>
      </c>
      <c r="I8388" s="3">
        <v>0.41319444444444442</v>
      </c>
      <c r="J8388" s="3">
        <v>0.48333333333333334</v>
      </c>
      <c r="K8388" s="3">
        <v>0.50416666666666665</v>
      </c>
      <c r="L8388" s="3">
        <v>0.67222222222222217</v>
      </c>
      <c r="M8388" s="3">
        <v>0.69305555555555565</v>
      </c>
      <c r="N8388" s="3">
        <v>0.70694444444444438</v>
      </c>
      <c r="O8388" s="3">
        <v>0.74652777777777812</v>
      </c>
      <c r="P8388" s="3">
        <v>0.71944444444444433</v>
      </c>
      <c r="Q8388" s="3">
        <f t="shared" si="152"/>
        <v>0.67361111111111116</v>
      </c>
      <c r="R8388" s="3">
        <f>MAX(T8388,P8388)</f>
        <v>0.71944444444444433</v>
      </c>
      <c r="S8388" s="3">
        <v>0.66874999999999996</v>
      </c>
      <c r="T8388"/>
      <c r="U8388" s="3">
        <f>MAX(M8388+15/60/24-1/24-MOD(M8388+15/60/24-1/24,15/60/24),16/24)</f>
        <v>0.66666666666666663</v>
      </c>
      <c r="V8388" s="3">
        <f>MIN(M8388-MOD(M8388,15/60/24)-1/24,18.75/24)</f>
        <v>0.64583333333333337</v>
      </c>
      <c r="W8388" s="103">
        <f>M8388-(M8388-E8388)/12*1.25</f>
        <v>0.64929108796296309</v>
      </c>
    </row>
    <row r="8389" spans="1:23" ht="12.75" customHeight="1">
      <c r="A8389" s="1">
        <v>52218</v>
      </c>
      <c r="B8389" t="s">
        <v>162</v>
      </c>
      <c r="C8389" s="3">
        <v>0.20694444444444446</v>
      </c>
      <c r="D8389" s="3">
        <v>0.23541666666666669</v>
      </c>
      <c r="E8389" s="3">
        <v>0.27361111111111108</v>
      </c>
      <c r="F8389" s="3">
        <v>0.35138888888888892</v>
      </c>
      <c r="G8389" s="3">
        <v>0.37847222222222227</v>
      </c>
      <c r="H8389" s="3">
        <v>0.39513888888888887</v>
      </c>
      <c r="I8389" s="3">
        <v>0.41319444444444442</v>
      </c>
      <c r="J8389" s="3">
        <v>0.48333333333333334</v>
      </c>
      <c r="K8389" s="3">
        <v>0.50416666666666665</v>
      </c>
      <c r="L8389" s="3">
        <v>0.67222222222222217</v>
      </c>
      <c r="M8389" s="3">
        <v>0.69305555555555565</v>
      </c>
      <c r="N8389" s="3">
        <v>0.70694444444444438</v>
      </c>
      <c r="O8389" s="3">
        <v>0.74722222222222257</v>
      </c>
      <c r="P8389" s="3">
        <v>0.71944444444444433</v>
      </c>
      <c r="Q8389" s="3">
        <f t="shared" si="152"/>
        <v>0.67430555555555549</v>
      </c>
      <c r="R8389" s="3">
        <f>MAX(T8389,P8389)</f>
        <v>0.71944444444444433</v>
      </c>
      <c r="S8389" s="3">
        <v>0.66874999999999996</v>
      </c>
      <c r="T8389"/>
      <c r="U8389" s="3">
        <f>MAX(M8389+15/60/24-1/24-MOD(M8389+15/60/24-1/24,15/60/24),16/24)</f>
        <v>0.66666666666666663</v>
      </c>
      <c r="V8389" s="3">
        <f>MIN(M8389-MOD(M8389,15/60/24)-1/24,18.75/24)</f>
        <v>0.64583333333333337</v>
      </c>
      <c r="W8389" s="103">
        <f>M8389-(M8389-E8389)/12*1.25</f>
        <v>0.649363425925926</v>
      </c>
    </row>
    <row r="8390" spans="1:23" ht="12.75" customHeight="1">
      <c r="A8390" s="1">
        <v>52219</v>
      </c>
      <c r="B8390" t="s">
        <v>163</v>
      </c>
      <c r="C8390" s="3">
        <v>0.20694444444444446</v>
      </c>
      <c r="D8390" s="3">
        <v>0.23541666666666669</v>
      </c>
      <c r="E8390" s="3">
        <v>0.27361111111111108</v>
      </c>
      <c r="F8390" s="3">
        <v>0.3520833333333333</v>
      </c>
      <c r="G8390" s="3">
        <v>0.37847222222222227</v>
      </c>
      <c r="H8390" s="3">
        <v>0.39583333333333331</v>
      </c>
      <c r="I8390" s="3">
        <v>0.41388888888888892</v>
      </c>
      <c r="J8390" s="3">
        <v>0.48402777777777778</v>
      </c>
      <c r="K8390" s="3">
        <v>0.50486111111111109</v>
      </c>
      <c r="L8390" s="3">
        <v>0.67291666666666661</v>
      </c>
      <c r="M8390" s="3">
        <v>0.69374999999999998</v>
      </c>
      <c r="N8390" s="3">
        <v>0.70763888888888893</v>
      </c>
      <c r="O8390" s="3">
        <v>0.74722222222222257</v>
      </c>
      <c r="P8390" s="3">
        <v>0.72013888888888888</v>
      </c>
      <c r="Q8390" s="3">
        <f t="shared" si="152"/>
        <v>0.67430555555555549</v>
      </c>
      <c r="R8390" s="3">
        <f>MAX(T8390,P8390)</f>
        <v>0.72013888888888888</v>
      </c>
      <c r="S8390" s="3">
        <v>0.6694444444444444</v>
      </c>
      <c r="T8390"/>
      <c r="U8390" s="3">
        <f>MAX(M8390+15/60/24-1/24-MOD(M8390+15/60/24-1/24,15/60/24),16/24)</f>
        <v>0.66666666666666663</v>
      </c>
      <c r="V8390" s="3">
        <f>MIN(M8390-MOD(M8390,15/60/24)-1/24,18.75/24)</f>
        <v>0.64583333333333337</v>
      </c>
      <c r="W8390" s="103">
        <f>M8390-(M8390-E8390)/12*1.25</f>
        <v>0.64998553240740742</v>
      </c>
    </row>
    <row r="8391" spans="1:23" ht="12.75" customHeight="1">
      <c r="A8391" s="1">
        <v>52220</v>
      </c>
      <c r="B8391" t="s">
        <v>164</v>
      </c>
      <c r="C8391" s="3">
        <v>0.2076388888888889</v>
      </c>
      <c r="D8391" s="3">
        <v>0.23611111111111113</v>
      </c>
      <c r="E8391" s="3">
        <v>0.27430555555555552</v>
      </c>
      <c r="F8391" s="3">
        <v>0.3520833333333333</v>
      </c>
      <c r="G8391" s="3">
        <v>0.37916666666666665</v>
      </c>
      <c r="H8391" s="3">
        <v>0.39583333333333331</v>
      </c>
      <c r="I8391" s="3">
        <v>0.41388888888888892</v>
      </c>
      <c r="J8391" s="3">
        <v>0.48402777777777778</v>
      </c>
      <c r="K8391" s="3">
        <v>0.50486111111111109</v>
      </c>
      <c r="L8391" s="3">
        <v>0.67291666666666661</v>
      </c>
      <c r="M8391" s="3">
        <v>0.69374999999999998</v>
      </c>
      <c r="N8391" s="3">
        <v>0.70763888888888893</v>
      </c>
      <c r="O8391" s="3">
        <v>0.74791666666666701</v>
      </c>
      <c r="P8391" s="3">
        <v>0.72013888888888888</v>
      </c>
      <c r="Q8391" s="3">
        <f t="shared" ref="Q8391:Q8454" si="153">+S8390+8/60/24</f>
        <v>0.67499999999999993</v>
      </c>
      <c r="R8391" s="3">
        <f>MAX(T8391,P8391)</f>
        <v>0.72013888888888888</v>
      </c>
      <c r="S8391" s="3">
        <v>0.6694444444444444</v>
      </c>
      <c r="T8391"/>
      <c r="U8391" s="3">
        <f>MAX(M8391+15/60/24-1/24-MOD(M8391+15/60/24-1/24,15/60/24),16/24)</f>
        <v>0.66666666666666663</v>
      </c>
      <c r="V8391" s="3">
        <f>MIN(M8391-MOD(M8391,15/60/24)-1/24,18.75/24)</f>
        <v>0.64583333333333337</v>
      </c>
      <c r="W8391" s="103">
        <f>M8391-(M8391-E8391)/12*1.25</f>
        <v>0.65005787037037033</v>
      </c>
    </row>
    <row r="8392" spans="1:23" ht="12.75" customHeight="1">
      <c r="A8392" s="1">
        <v>52221</v>
      </c>
      <c r="B8392" t="s">
        <v>165</v>
      </c>
      <c r="C8392" s="3">
        <v>0.2076388888888889</v>
      </c>
      <c r="D8392" s="3">
        <v>0.23680555555555557</v>
      </c>
      <c r="E8392" s="3">
        <v>0.27500000000000002</v>
      </c>
      <c r="F8392" s="3">
        <v>0.3527777777777778</v>
      </c>
      <c r="G8392" s="3">
        <v>0.37986111111111115</v>
      </c>
      <c r="H8392" s="3">
        <v>0.39652777777777781</v>
      </c>
      <c r="I8392" s="3">
        <v>0.4145833333333333</v>
      </c>
      <c r="J8392" s="3">
        <v>0.48472222222222222</v>
      </c>
      <c r="K8392" s="3">
        <v>0.50555555555555554</v>
      </c>
      <c r="L8392" s="3">
        <v>0.67361111111111116</v>
      </c>
      <c r="M8392" s="3">
        <v>0.69444444444444453</v>
      </c>
      <c r="N8392" s="3">
        <v>0.70763888888888893</v>
      </c>
      <c r="O8392" s="3">
        <v>0.74791666666666701</v>
      </c>
      <c r="P8392" s="3">
        <v>0.72013888888888888</v>
      </c>
      <c r="Q8392" s="3">
        <f t="shared" si="153"/>
        <v>0.67499999999999993</v>
      </c>
      <c r="R8392" s="3">
        <f>MAX(T8392,P8392)</f>
        <v>0.72013888888888888</v>
      </c>
      <c r="S8392" s="3">
        <v>0.67013888888888884</v>
      </c>
      <c r="T8392"/>
      <c r="U8392" s="3">
        <f>MAX(M8392+15/60/24-1/24-MOD(M8392+15/60/24-1/24,15/60/24),16/24)</f>
        <v>0.66666666666666663</v>
      </c>
      <c r="V8392" s="3">
        <f>MIN(M8392-MOD(M8392,15/60/24)-1/24,18.75/24)</f>
        <v>0.64583333333333337</v>
      </c>
      <c r="W8392" s="103">
        <f>M8392-(M8392-E8392)/12*1.25</f>
        <v>0.65075231481481488</v>
      </c>
    </row>
    <row r="8393" spans="1:23" ht="12.75" customHeight="1">
      <c r="A8393" s="1">
        <v>52222</v>
      </c>
      <c r="B8393" t="s">
        <v>99</v>
      </c>
      <c r="C8393" s="3">
        <v>0.20833333333333334</v>
      </c>
      <c r="D8393" s="3">
        <v>0.23680555555555557</v>
      </c>
      <c r="E8393" s="3">
        <v>0.27500000000000002</v>
      </c>
      <c r="F8393" s="3">
        <v>0.3527777777777778</v>
      </c>
      <c r="G8393" s="3">
        <v>0.37986111111111115</v>
      </c>
      <c r="H8393" s="3">
        <v>0.3972222222222222</v>
      </c>
      <c r="I8393" s="3">
        <v>0.4145833333333333</v>
      </c>
      <c r="J8393" s="3">
        <v>0.48472222222222222</v>
      </c>
      <c r="K8393" s="3">
        <v>0.50555555555555554</v>
      </c>
      <c r="L8393" s="3">
        <v>0.67361111111111116</v>
      </c>
      <c r="M8393" s="3">
        <v>0.69444444444444453</v>
      </c>
      <c r="N8393" s="3">
        <v>0.70833333333333337</v>
      </c>
      <c r="O8393" s="3">
        <v>0.74861111111111145</v>
      </c>
      <c r="P8393" s="3">
        <v>0.72083333333333333</v>
      </c>
      <c r="Q8393" s="3">
        <f t="shared" si="153"/>
        <v>0.67569444444444438</v>
      </c>
      <c r="R8393" s="3">
        <f>MAX(T8393,P8393)</f>
        <v>0.72083333333333333</v>
      </c>
      <c r="S8393" s="3">
        <v>0.67013888888888884</v>
      </c>
      <c r="T8393"/>
      <c r="U8393" s="3">
        <f>MAX(M8393+15/60/24-1/24-MOD(M8393+15/60/24-1/24,15/60/24),16/24)</f>
        <v>0.66666666666666663</v>
      </c>
      <c r="V8393" s="3">
        <f>MIN(M8393-MOD(M8393,15/60/24)-1/24,18.75/24)</f>
        <v>0.64583333333333337</v>
      </c>
      <c r="W8393" s="103">
        <f>M8393-(M8393-E8393)/12*1.25</f>
        <v>0.65075231481481488</v>
      </c>
    </row>
    <row r="8394" spans="1:23" ht="12.75" customHeight="1">
      <c r="A8394" s="1">
        <v>52223</v>
      </c>
      <c r="B8394" t="s">
        <v>166</v>
      </c>
      <c r="C8394" s="3">
        <v>0.20902777777777778</v>
      </c>
      <c r="D8394" s="3">
        <v>0.23749999999999999</v>
      </c>
      <c r="E8394" s="3">
        <v>0.27569444444444446</v>
      </c>
      <c r="F8394" s="3">
        <v>0.35347222222222219</v>
      </c>
      <c r="G8394" s="3">
        <v>0.38055555555555554</v>
      </c>
      <c r="H8394" s="3">
        <v>0.3972222222222222</v>
      </c>
      <c r="I8394" s="3">
        <v>0.4152777777777778</v>
      </c>
      <c r="J8394" s="3">
        <v>0.48541666666666666</v>
      </c>
      <c r="K8394" s="3">
        <v>0.50624999999999998</v>
      </c>
      <c r="L8394" s="3">
        <v>0.6743055555555556</v>
      </c>
      <c r="M8394" s="3">
        <v>0.69513888888888897</v>
      </c>
      <c r="N8394" s="3">
        <v>0.70833333333333337</v>
      </c>
      <c r="O8394" s="3">
        <v>0.74861111111111145</v>
      </c>
      <c r="P8394" s="3">
        <v>0.72083333333333333</v>
      </c>
      <c r="Q8394" s="3">
        <f t="shared" si="153"/>
        <v>0.67569444444444438</v>
      </c>
      <c r="R8394" s="3">
        <f>MAX(T8394,P8394)</f>
        <v>0.72083333333333333</v>
      </c>
      <c r="S8394" s="3">
        <v>0.67083333333333339</v>
      </c>
      <c r="T8394"/>
      <c r="U8394" s="3">
        <f>MAX(M8394+15/60/24-1/24-MOD(M8394+15/60/24-1/24,15/60/24),16/24)</f>
        <v>0.66666666666666663</v>
      </c>
      <c r="V8394" s="3">
        <f>MIN(M8394-MOD(M8394,15/60/24)-1/24,18.75/24)</f>
        <v>0.64583333333333337</v>
      </c>
      <c r="W8394" s="103">
        <f>M8394-(M8394-E8394)/12*1.25</f>
        <v>0.65144675925925932</v>
      </c>
    </row>
    <row r="8395" spans="1:23" ht="12.75" customHeight="1">
      <c r="A8395" s="1">
        <v>52224</v>
      </c>
      <c r="B8395" t="s">
        <v>167</v>
      </c>
      <c r="C8395" s="3">
        <v>0.20902777777777778</v>
      </c>
      <c r="D8395" s="3">
        <v>0.23749999999999999</v>
      </c>
      <c r="E8395" s="3">
        <v>0.27569444444444446</v>
      </c>
      <c r="F8395" s="3">
        <v>0.35347222222222219</v>
      </c>
      <c r="G8395" s="3">
        <v>0.38055555555555554</v>
      </c>
      <c r="H8395" s="3">
        <v>0.3979166666666667</v>
      </c>
      <c r="I8395" s="3">
        <v>0.4152777777777778</v>
      </c>
      <c r="J8395" s="3">
        <v>0.48541666666666666</v>
      </c>
      <c r="K8395" s="3">
        <v>0.50624999999999998</v>
      </c>
      <c r="L8395" s="3">
        <v>0.6743055555555556</v>
      </c>
      <c r="M8395" s="3">
        <v>0.69513888888888897</v>
      </c>
      <c r="N8395" s="3">
        <v>0.7090277777777777</v>
      </c>
      <c r="O8395" s="3">
        <v>0.74930555555555589</v>
      </c>
      <c r="P8395" s="3">
        <v>0.72152777777777766</v>
      </c>
      <c r="Q8395" s="3">
        <f t="shared" si="153"/>
        <v>0.67638888888888893</v>
      </c>
      <c r="R8395" s="3">
        <f>MAX(T8395,P8395)</f>
        <v>0.72152777777777766</v>
      </c>
      <c r="S8395" s="3">
        <v>0.67083333333333339</v>
      </c>
      <c r="T8395"/>
      <c r="U8395" s="3">
        <f>MAX(M8395+15/60/24-1/24-MOD(M8395+15/60/24-1/24,15/60/24),16/24)</f>
        <v>0.66666666666666663</v>
      </c>
      <c r="V8395" s="3">
        <f>MIN(M8395-MOD(M8395,15/60/24)-1/24,18.75/24)</f>
        <v>0.64583333333333337</v>
      </c>
      <c r="W8395" s="103">
        <f>M8395-(M8395-E8395)/12*1.25</f>
        <v>0.65144675925925932</v>
      </c>
    </row>
    <row r="8396" spans="1:23" ht="12.75" customHeight="1">
      <c r="A8396" s="1">
        <v>52225</v>
      </c>
      <c r="B8396" t="s">
        <v>168</v>
      </c>
      <c r="C8396" s="3">
        <v>0.20902777777777778</v>
      </c>
      <c r="D8396" s="3">
        <v>0.23749999999999999</v>
      </c>
      <c r="E8396" s="3">
        <v>0.27569444444444446</v>
      </c>
      <c r="F8396" s="3">
        <v>0.35416666666666669</v>
      </c>
      <c r="G8396" s="3">
        <v>0.38124999999999998</v>
      </c>
      <c r="H8396" s="3">
        <v>0.3979166666666667</v>
      </c>
      <c r="I8396" s="3">
        <v>0.41597222222222219</v>
      </c>
      <c r="J8396" s="3">
        <v>0.4861111111111111</v>
      </c>
      <c r="K8396" s="3">
        <v>0.50694444444444442</v>
      </c>
      <c r="L8396" s="3">
        <v>0.67500000000000004</v>
      </c>
      <c r="M8396" s="3">
        <v>0.69583333333333341</v>
      </c>
      <c r="N8396" s="3">
        <v>0.7090277777777777</v>
      </c>
      <c r="O8396" s="3">
        <v>0.74930555555555589</v>
      </c>
      <c r="P8396" s="3">
        <v>0.72152777777777766</v>
      </c>
      <c r="Q8396" s="3">
        <f t="shared" si="153"/>
        <v>0.67638888888888893</v>
      </c>
      <c r="R8396" s="3">
        <f>MAX(T8396,P8396)</f>
        <v>0.72152777777777766</v>
      </c>
      <c r="S8396" s="3">
        <v>0.67152777777777783</v>
      </c>
      <c r="T8396"/>
      <c r="U8396" s="3">
        <f>MAX(M8396+15/60/24-1/24-MOD(M8396+15/60/24-1/24,15/60/24),16/24)</f>
        <v>0.66666666666666663</v>
      </c>
      <c r="V8396" s="3">
        <f>MIN(M8396-MOD(M8396,15/60/24)-1/24,18.75/24)</f>
        <v>0.64583333333333337</v>
      </c>
      <c r="W8396" s="103">
        <f>M8396-(M8396-E8396)/12*1.25</f>
        <v>0.65206886574074086</v>
      </c>
    </row>
    <row r="8397" spans="1:23" ht="12.75" customHeight="1">
      <c r="A8397" s="1">
        <v>52226</v>
      </c>
      <c r="B8397" t="s">
        <v>169</v>
      </c>
      <c r="C8397" s="3">
        <v>0.20972222222222223</v>
      </c>
      <c r="D8397" s="3">
        <v>0.23819444444444446</v>
      </c>
      <c r="E8397" s="3">
        <v>0.27638888888888885</v>
      </c>
      <c r="F8397" s="3">
        <v>0.35416666666666669</v>
      </c>
      <c r="G8397" s="3">
        <v>0.38124999999999998</v>
      </c>
      <c r="H8397" s="3">
        <v>0.3979166666666667</v>
      </c>
      <c r="I8397" s="3">
        <v>0.41597222222222219</v>
      </c>
      <c r="J8397" s="3">
        <v>0.4861111111111111</v>
      </c>
      <c r="K8397" s="3">
        <v>0.50694444444444442</v>
      </c>
      <c r="L8397" s="3">
        <v>0.67500000000000004</v>
      </c>
      <c r="M8397" s="3">
        <v>0.69583333333333341</v>
      </c>
      <c r="N8397" s="3">
        <v>0.70972222222222225</v>
      </c>
      <c r="O8397" s="3">
        <v>0.75</v>
      </c>
      <c r="P8397" s="3">
        <v>0.72222222222222221</v>
      </c>
      <c r="Q8397" s="3">
        <f t="shared" si="153"/>
        <v>0.67708333333333337</v>
      </c>
      <c r="R8397" s="3">
        <f>MAX(T8397,P8397)</f>
        <v>0.72222222222222221</v>
      </c>
      <c r="S8397" s="3">
        <v>0.67152777777777783</v>
      </c>
      <c r="T8397"/>
      <c r="U8397" s="3">
        <f>MAX(M8397+15/60/24-1/24-MOD(M8397+15/60/24-1/24,15/60/24),16/24)</f>
        <v>0.66666666666666663</v>
      </c>
      <c r="V8397" s="3">
        <f>MIN(M8397-MOD(M8397,15/60/24)-1/24,18.75/24)</f>
        <v>0.64583333333333337</v>
      </c>
      <c r="W8397" s="103">
        <f>M8397-(M8397-E8397)/12*1.25</f>
        <v>0.65214120370370376</v>
      </c>
    </row>
    <row r="8398" spans="1:23" ht="12.75" customHeight="1">
      <c r="A8398" s="1">
        <v>52227</v>
      </c>
      <c r="B8398" t="s">
        <v>170</v>
      </c>
      <c r="C8398" s="3">
        <v>0.20972222222222223</v>
      </c>
      <c r="D8398" s="3">
        <v>0.23819444444444446</v>
      </c>
      <c r="E8398" s="3">
        <v>0.27638888888888885</v>
      </c>
      <c r="F8398" s="3">
        <v>0.35486111111111113</v>
      </c>
      <c r="G8398" s="3">
        <v>0.38124999999999998</v>
      </c>
      <c r="H8398" s="3">
        <v>0.39861111111111108</v>
      </c>
      <c r="I8398" s="3">
        <v>0.41666666666666669</v>
      </c>
      <c r="J8398" s="3">
        <v>0.48680555555555555</v>
      </c>
      <c r="K8398" s="3">
        <v>0.50763888888888886</v>
      </c>
      <c r="L8398" s="3">
        <v>0.67569444444444438</v>
      </c>
      <c r="M8398" s="3">
        <v>0.69652777777777786</v>
      </c>
      <c r="N8398" s="3">
        <v>0.7104166666666667</v>
      </c>
      <c r="O8398" s="3">
        <v>0.75</v>
      </c>
      <c r="P8398" s="3">
        <v>0.72291666666666665</v>
      </c>
      <c r="Q8398" s="3">
        <f t="shared" si="153"/>
        <v>0.67708333333333337</v>
      </c>
      <c r="R8398" s="3">
        <f>MAX(T8398,P8398)</f>
        <v>0.72291666666666665</v>
      </c>
      <c r="S8398" s="3">
        <v>0.67222222222222217</v>
      </c>
      <c r="T8398"/>
      <c r="U8398" s="3">
        <f>MAX(M8398+15/60/24-1/24-MOD(M8398+15/60/24-1/24,15/60/24),16/24)</f>
        <v>0.66666666666666663</v>
      </c>
      <c r="V8398" s="3">
        <f>MIN(M8398-MOD(M8398,15/60/24)-1/24,18.75/24)</f>
        <v>0.64583333333333337</v>
      </c>
      <c r="W8398" s="103">
        <f>M8398-(M8398-E8398)/12*1.25</f>
        <v>0.6527633101851853</v>
      </c>
    </row>
    <row r="8399" spans="1:23" ht="12.75" customHeight="1">
      <c r="A8399" s="1">
        <v>52228</v>
      </c>
      <c r="B8399" t="s">
        <v>171</v>
      </c>
      <c r="C8399" s="3">
        <v>0.21041666666666667</v>
      </c>
      <c r="D8399" s="3">
        <v>0.2388888888888889</v>
      </c>
      <c r="E8399" s="3">
        <v>0.27708333333333335</v>
      </c>
      <c r="F8399" s="3">
        <v>0.35486111111111113</v>
      </c>
      <c r="G8399" s="3">
        <v>0.38194444444444442</v>
      </c>
      <c r="H8399" s="3">
        <v>0.39861111111111108</v>
      </c>
      <c r="I8399" s="3">
        <v>0.41666666666666669</v>
      </c>
      <c r="J8399" s="3">
        <v>0.48680555555555555</v>
      </c>
      <c r="K8399" s="3">
        <v>0.50763888888888886</v>
      </c>
      <c r="L8399" s="3">
        <v>0.67569444444444438</v>
      </c>
      <c r="M8399" s="3">
        <v>0.69652777777777786</v>
      </c>
      <c r="N8399" s="3">
        <v>0.7104166666666667</v>
      </c>
      <c r="O8399" s="3">
        <v>0.75069444444444478</v>
      </c>
      <c r="P8399" s="3">
        <v>0.72291666666666665</v>
      </c>
      <c r="Q8399" s="3">
        <f t="shared" si="153"/>
        <v>0.6777777777777777</v>
      </c>
      <c r="R8399" s="3">
        <f>MAX(T8399,P8399)</f>
        <v>0.72291666666666665</v>
      </c>
      <c r="S8399" s="3">
        <v>0.67291666666666661</v>
      </c>
      <c r="T8399"/>
      <c r="U8399" s="3">
        <f>MAX(M8399+15/60/24-1/24-MOD(M8399+15/60/24-1/24,15/60/24),16/24)</f>
        <v>0.66666666666666663</v>
      </c>
      <c r="V8399" s="3">
        <f>MIN(M8399-MOD(M8399,15/60/24)-1/24,18.75/24)</f>
        <v>0.64583333333333337</v>
      </c>
      <c r="W8399" s="103">
        <f>M8399-(M8399-E8399)/12*1.25</f>
        <v>0.65283564814814821</v>
      </c>
    </row>
    <row r="8400" spans="1:23" ht="12.75" customHeight="1">
      <c r="A8400" s="1">
        <v>52229</v>
      </c>
      <c r="B8400" t="s">
        <v>100</v>
      </c>
      <c r="C8400" s="3">
        <v>0.21041666666666667</v>
      </c>
      <c r="D8400" s="3">
        <v>0.2388888888888889</v>
      </c>
      <c r="E8400" s="3">
        <v>0.27708333333333335</v>
      </c>
      <c r="F8400" s="3">
        <v>0.35555555555555557</v>
      </c>
      <c r="G8400" s="3">
        <v>0.38194444444444442</v>
      </c>
      <c r="H8400" s="3">
        <v>0.39930555555555558</v>
      </c>
      <c r="I8400" s="3">
        <v>0.41736111111111113</v>
      </c>
      <c r="J8400" s="3">
        <v>0.48749999999999999</v>
      </c>
      <c r="K8400" s="3">
        <v>0.5083333333333333</v>
      </c>
      <c r="L8400" s="3">
        <v>0.67638888888888893</v>
      </c>
      <c r="M8400" s="3">
        <v>0.6972222222222223</v>
      </c>
      <c r="N8400" s="3">
        <v>0.71111111111111114</v>
      </c>
      <c r="O8400" s="3">
        <v>0.75069444444444478</v>
      </c>
      <c r="P8400" s="3">
        <v>0.72361111111111109</v>
      </c>
      <c r="Q8400" s="3">
        <f t="shared" si="153"/>
        <v>0.67847222222222214</v>
      </c>
      <c r="R8400" s="3">
        <f>MAX(T8400,P8400)</f>
        <v>0.72361111111111109</v>
      </c>
      <c r="S8400" s="3">
        <v>0.67291666666666661</v>
      </c>
      <c r="T8400"/>
      <c r="U8400" s="3">
        <f>MAX(M8400+15/60/24-1/24-MOD(M8400+15/60/24-1/24,15/60/24),16/24)</f>
        <v>0.66666666666666663</v>
      </c>
      <c r="V8400" s="3">
        <f>MIN(M8400-MOD(M8400,15/60/24)-1/24,18.75/24)</f>
        <v>0.64583333333333337</v>
      </c>
      <c r="W8400" s="103">
        <f>M8400-(M8400-E8400)/12*1.25</f>
        <v>0.65345775462962974</v>
      </c>
    </row>
    <row r="8401" spans="1:23" ht="12.75" customHeight="1">
      <c r="A8401" s="1">
        <v>52230</v>
      </c>
      <c r="B8401" t="s">
        <v>172</v>
      </c>
      <c r="C8401" s="3">
        <v>0.21111111111111111</v>
      </c>
      <c r="D8401" s="3">
        <v>0.23958333333333334</v>
      </c>
      <c r="E8401" s="3">
        <v>0.27708333333333335</v>
      </c>
      <c r="F8401" s="3">
        <v>0.35555555555555557</v>
      </c>
      <c r="G8401" s="3">
        <v>0.38263888888888892</v>
      </c>
      <c r="H8401" s="3">
        <v>0.39930555555555558</v>
      </c>
      <c r="I8401" s="3">
        <v>0.41736111111111113</v>
      </c>
      <c r="J8401" s="3">
        <v>0.48749999999999999</v>
      </c>
      <c r="K8401" s="3">
        <v>0.5083333333333333</v>
      </c>
      <c r="L8401" s="3">
        <v>0.67708333333333337</v>
      </c>
      <c r="M8401" s="3">
        <v>0.69791666666666674</v>
      </c>
      <c r="N8401" s="3">
        <v>0.71180555555555547</v>
      </c>
      <c r="O8401" s="3">
        <v>0.75138888888888922</v>
      </c>
      <c r="P8401" s="3">
        <v>0.72430555555555542</v>
      </c>
      <c r="Q8401" s="3">
        <f t="shared" si="153"/>
        <v>0.67847222222222214</v>
      </c>
      <c r="R8401" s="3">
        <f>MAX(T8401,P8401)</f>
        <v>0.72430555555555542</v>
      </c>
      <c r="S8401" s="3">
        <v>0.67361111111111116</v>
      </c>
      <c r="T8401"/>
      <c r="U8401" s="3">
        <f>MAX(M8401+15/60/24-1/24-MOD(M8401+15/60/24-1/24,15/60/24),16/24)</f>
        <v>0.66666666666666663</v>
      </c>
      <c r="V8401" s="3">
        <f>MIN(M8401-MOD(M8401,15/60/24)-1/24,18.75/24)</f>
        <v>0.65625</v>
      </c>
      <c r="W8401" s="103">
        <f>M8401-(M8401-E8401)/12*1.25</f>
        <v>0.65407986111111116</v>
      </c>
    </row>
    <row r="8402" spans="1:23" ht="12.75" customHeight="1">
      <c r="A8402" s="1">
        <v>52231</v>
      </c>
      <c r="B8402" t="s">
        <v>173</v>
      </c>
      <c r="C8402" s="3">
        <v>0.21111111111111111</v>
      </c>
      <c r="D8402" s="3">
        <v>0.23958333333333334</v>
      </c>
      <c r="E8402" s="3">
        <v>0.27777777777777779</v>
      </c>
      <c r="F8402" s="3">
        <v>0.35555555555555557</v>
      </c>
      <c r="G8402" s="3">
        <v>0.38263888888888892</v>
      </c>
      <c r="H8402" s="3">
        <v>0.4</v>
      </c>
      <c r="I8402" s="3">
        <v>0.41805555555555557</v>
      </c>
      <c r="J8402" s="3">
        <v>0.48819444444444443</v>
      </c>
      <c r="K8402" s="3">
        <v>0.50902777777777775</v>
      </c>
      <c r="L8402" s="3">
        <v>0.67708333333333337</v>
      </c>
      <c r="M8402" s="3">
        <v>0.69791666666666674</v>
      </c>
      <c r="N8402" s="3">
        <v>0.71180555555555547</v>
      </c>
      <c r="O8402" s="3">
        <v>0.75208333333333366</v>
      </c>
      <c r="P8402" s="3">
        <v>0.72430555555555542</v>
      </c>
      <c r="Q8402" s="3">
        <f t="shared" si="153"/>
        <v>0.6791666666666667</v>
      </c>
      <c r="R8402" s="3">
        <f>MAX(T8402,P8402)</f>
        <v>0.72430555555555542</v>
      </c>
      <c r="S8402" s="3">
        <v>0.6743055555555556</v>
      </c>
      <c r="T8402"/>
      <c r="U8402" s="3">
        <f>MAX(M8402+15/60/24-1/24-MOD(M8402+15/60/24-1/24,15/60/24),16/24)</f>
        <v>0.66666666666666663</v>
      </c>
      <c r="V8402" s="3">
        <f>MIN(M8402-MOD(M8402,15/60/24)-1/24,18.75/24)</f>
        <v>0.65625</v>
      </c>
      <c r="W8402" s="103">
        <f>M8402-(M8402-E8402)/12*1.25</f>
        <v>0.65415219907407418</v>
      </c>
    </row>
    <row r="8403" spans="1:23" ht="12.75" customHeight="1">
      <c r="A8403" s="1">
        <v>52232</v>
      </c>
      <c r="B8403" t="s">
        <v>174</v>
      </c>
      <c r="C8403" s="3">
        <v>0.21111111111111111</v>
      </c>
      <c r="D8403" s="3">
        <v>0.23958333333333334</v>
      </c>
      <c r="E8403" s="3">
        <v>0.27777777777777779</v>
      </c>
      <c r="F8403" s="3">
        <v>0.35625000000000001</v>
      </c>
      <c r="G8403" s="3">
        <v>0.3833333333333333</v>
      </c>
      <c r="H8403" s="3">
        <v>0.4</v>
      </c>
      <c r="I8403" s="3">
        <v>0.41805555555555557</v>
      </c>
      <c r="J8403" s="3">
        <v>0.48819444444444443</v>
      </c>
      <c r="K8403" s="3">
        <v>0.50902777777777775</v>
      </c>
      <c r="L8403" s="3">
        <v>0.6777777777777777</v>
      </c>
      <c r="M8403" s="3">
        <v>0.69861111111111118</v>
      </c>
      <c r="N8403" s="3">
        <v>0.71250000000000002</v>
      </c>
      <c r="O8403" s="3">
        <v>0.75208333333333366</v>
      </c>
      <c r="P8403" s="3">
        <v>0.72499999999999998</v>
      </c>
      <c r="Q8403" s="3">
        <f t="shared" si="153"/>
        <v>0.67986111111111114</v>
      </c>
      <c r="R8403" s="3">
        <f>MAX(T8403,P8403)</f>
        <v>0.72569444444444453</v>
      </c>
      <c r="S8403" s="3">
        <v>0.6743055555555556</v>
      </c>
      <c r="T8403" s="3">
        <v>0.72569444444444453</v>
      </c>
      <c r="U8403" s="3">
        <f>MAX(M8403+15/60/24-1/24-MOD(M8403+15/60/24-1/24,15/60/24),16/24)</f>
        <v>0.66666666666666663</v>
      </c>
      <c r="V8403" s="3">
        <f>MIN(M8403-MOD(M8403,15/60/24)-1/24,18.75/24)</f>
        <v>0.65625</v>
      </c>
      <c r="W8403" s="103">
        <f>M8403-(M8403-E8403)/12*1.25</f>
        <v>0.6547743055555556</v>
      </c>
    </row>
    <row r="8404" spans="1:23" ht="12.75" customHeight="1">
      <c r="A8404" s="1">
        <v>52233</v>
      </c>
      <c r="B8404" t="s">
        <v>175</v>
      </c>
      <c r="C8404" s="3">
        <v>0.21180555555555555</v>
      </c>
      <c r="D8404" s="3">
        <v>0.24027777777777778</v>
      </c>
      <c r="E8404" s="3">
        <v>0.27777777777777779</v>
      </c>
      <c r="F8404" s="3">
        <v>0.35625000000000001</v>
      </c>
      <c r="G8404" s="3">
        <v>0.3833333333333333</v>
      </c>
      <c r="H8404" s="3">
        <v>0.40069444444444446</v>
      </c>
      <c r="I8404" s="3">
        <v>0.41805555555555557</v>
      </c>
      <c r="J8404" s="3">
        <v>0.48888888888888887</v>
      </c>
      <c r="K8404" s="3">
        <v>0.50972222222222219</v>
      </c>
      <c r="L8404" s="3">
        <v>0.67847222222222225</v>
      </c>
      <c r="M8404" s="3">
        <v>0.69930555555555562</v>
      </c>
      <c r="N8404" s="3">
        <v>0.71319444444444446</v>
      </c>
      <c r="O8404" s="3">
        <v>0.75277777777777777</v>
      </c>
      <c r="P8404" s="3">
        <v>0.72569444444444442</v>
      </c>
      <c r="Q8404" s="3">
        <f t="shared" si="153"/>
        <v>0.67986111111111114</v>
      </c>
      <c r="R8404" s="3">
        <f>MAX(T8404,P8404)</f>
        <v>0.72638888888888897</v>
      </c>
      <c r="S8404" s="3">
        <v>0.67500000000000004</v>
      </c>
      <c r="T8404" s="3">
        <v>0.72638888888888897</v>
      </c>
      <c r="U8404" s="3">
        <f>MAX(M8404+15/60/24-1/24-MOD(M8404+15/60/24-1/24,15/60/24),16/24)</f>
        <v>0.66666666666666663</v>
      </c>
      <c r="V8404" s="3">
        <f>MIN(M8404-MOD(M8404,15/60/24)-1/24,18.75/24)</f>
        <v>0.65625</v>
      </c>
      <c r="W8404" s="103">
        <f>M8404-(M8404-E8404)/12*1.25</f>
        <v>0.65539641203703713</v>
      </c>
    </row>
    <row r="8405" spans="1:23" ht="12.75" customHeight="1">
      <c r="A8405" s="1">
        <v>52234</v>
      </c>
      <c r="B8405" t="s">
        <v>176</v>
      </c>
      <c r="C8405" s="3">
        <v>0.21180555555555555</v>
      </c>
      <c r="D8405" s="3">
        <v>0.24027777777777778</v>
      </c>
      <c r="E8405" s="3">
        <v>0.27777777777777779</v>
      </c>
      <c r="F8405" s="3">
        <v>0.35694444444444445</v>
      </c>
      <c r="G8405" s="3">
        <v>0.3833333333333333</v>
      </c>
      <c r="H8405" s="3">
        <v>0.40069444444444446</v>
      </c>
      <c r="I8405" s="3">
        <v>0.41875000000000001</v>
      </c>
      <c r="J8405" s="3">
        <v>0.48888888888888887</v>
      </c>
      <c r="K8405" s="3">
        <v>0.50972222222222219</v>
      </c>
      <c r="L8405" s="3">
        <v>0.6791666666666667</v>
      </c>
      <c r="M8405" s="3">
        <v>0.7</v>
      </c>
      <c r="N8405" s="3">
        <v>0.71319444444444446</v>
      </c>
      <c r="O8405" s="3">
        <v>0.75347222222222221</v>
      </c>
      <c r="P8405" s="3">
        <v>0.72569444444444442</v>
      </c>
      <c r="Q8405" s="3">
        <f t="shared" si="153"/>
        <v>0.68055555555555558</v>
      </c>
      <c r="R8405" s="3">
        <f>MAX(T8405,P8405)</f>
        <v>0.72708333333333341</v>
      </c>
      <c r="S8405" s="3">
        <v>0.67569444444444449</v>
      </c>
      <c r="T8405" s="3">
        <v>0.72708333333333341</v>
      </c>
      <c r="U8405" s="3">
        <f>MAX(M8405+15/60/24-1/24-MOD(M8405+15/60/24-1/24,15/60/24),16/24)</f>
        <v>0.66666666666666663</v>
      </c>
      <c r="V8405" s="3">
        <f>MIN(M8405-MOD(M8405,15/60/24)-1/24,18.75/24)</f>
        <v>0.65625</v>
      </c>
      <c r="W8405" s="103">
        <f>M8405-(M8405-E8405)/12*1.25</f>
        <v>0.65601851851851845</v>
      </c>
    </row>
    <row r="8406" spans="1:23" ht="12.75" customHeight="1">
      <c r="A8406" s="1">
        <v>52235</v>
      </c>
      <c r="B8406" t="s">
        <v>177</v>
      </c>
      <c r="C8406" s="3">
        <v>0.21180555555555555</v>
      </c>
      <c r="D8406" s="3">
        <v>0.24027777777777778</v>
      </c>
      <c r="E8406" s="3">
        <v>0.27847222222222223</v>
      </c>
      <c r="F8406" s="3">
        <v>0.35694444444444445</v>
      </c>
      <c r="G8406" s="3">
        <v>0.3840277777777778</v>
      </c>
      <c r="H8406" s="3">
        <v>0.40138888888888885</v>
      </c>
      <c r="I8406" s="3">
        <v>0.41875000000000001</v>
      </c>
      <c r="J8406" s="3">
        <v>0.48958333333333331</v>
      </c>
      <c r="K8406" s="3">
        <v>0.51041666666666663</v>
      </c>
      <c r="L8406" s="3">
        <v>0.6791666666666667</v>
      </c>
      <c r="M8406" s="3">
        <v>0.7</v>
      </c>
      <c r="N8406" s="3">
        <v>0.71388888888888891</v>
      </c>
      <c r="O8406" s="3">
        <v>0.75416666666666665</v>
      </c>
      <c r="P8406" s="3">
        <v>0.72638888888888886</v>
      </c>
      <c r="Q8406" s="3">
        <f t="shared" si="153"/>
        <v>0.68125000000000002</v>
      </c>
      <c r="R8406" s="3">
        <f>MAX(T8406,P8406)</f>
        <v>0.72777777777777786</v>
      </c>
      <c r="S8406" s="3">
        <v>0.67638888888888893</v>
      </c>
      <c r="T8406" s="3">
        <v>0.72777777777777786</v>
      </c>
      <c r="U8406" s="3">
        <f>MAX(M8406+15/60/24-1/24-MOD(M8406+15/60/24-1/24,15/60/24),16/24)</f>
        <v>0.66666666666666663</v>
      </c>
      <c r="V8406" s="3">
        <f>MIN(M8406-MOD(M8406,15/60/24)-1/24,18.75/24)</f>
        <v>0.65625</v>
      </c>
      <c r="W8406" s="103">
        <f>M8406-(M8406-E8406)/12*1.25</f>
        <v>0.65609085648148147</v>
      </c>
    </row>
    <row r="8407" spans="1:23" ht="12.75" customHeight="1">
      <c r="A8407" s="1">
        <v>52236</v>
      </c>
      <c r="B8407" t="s">
        <v>101</v>
      </c>
      <c r="C8407" s="3">
        <v>0.21180555555555555</v>
      </c>
      <c r="D8407" s="3">
        <v>0.24027777777777778</v>
      </c>
      <c r="E8407" s="3">
        <v>0.27847222222222223</v>
      </c>
      <c r="F8407" s="3">
        <v>0.35694444444444445</v>
      </c>
      <c r="G8407" s="3">
        <v>0.3840277777777778</v>
      </c>
      <c r="H8407" s="3">
        <v>0.40138888888888885</v>
      </c>
      <c r="I8407" s="3">
        <v>0.41944444444444445</v>
      </c>
      <c r="J8407" s="3">
        <v>0.48958333333333331</v>
      </c>
      <c r="K8407" s="3">
        <v>0.51041666666666663</v>
      </c>
      <c r="L8407" s="3">
        <v>0.67986111111111114</v>
      </c>
      <c r="M8407" s="3">
        <v>0.70069444444444451</v>
      </c>
      <c r="N8407" s="3">
        <v>0.71458333333333324</v>
      </c>
      <c r="O8407" s="3">
        <v>0.75416666666666665</v>
      </c>
      <c r="P8407" s="3">
        <v>0.72708333333333319</v>
      </c>
      <c r="Q8407" s="3">
        <f t="shared" si="153"/>
        <v>0.68194444444444446</v>
      </c>
      <c r="R8407" s="3">
        <f>MAX(T8407,P8407)</f>
        <v>0.72777777777777786</v>
      </c>
      <c r="S8407" s="3">
        <v>0.67708333333333337</v>
      </c>
      <c r="T8407" s="3">
        <v>0.72777777777777786</v>
      </c>
      <c r="U8407" s="3">
        <f>MAX(M8407+15/60/24-1/24-MOD(M8407+15/60/24-1/24,15/60/24),16/24)</f>
        <v>0.66666666666666663</v>
      </c>
      <c r="V8407" s="3">
        <f>MIN(M8407-MOD(M8407,15/60/24)-1/24,18.75/24)</f>
        <v>0.65625</v>
      </c>
      <c r="W8407" s="103">
        <f>M8407-(M8407-E8407)/12*1.25</f>
        <v>0.656712962962963</v>
      </c>
    </row>
    <row r="8408" spans="1:23" ht="12.75" customHeight="1">
      <c r="A8408" s="1">
        <v>52237</v>
      </c>
      <c r="B8408" t="s">
        <v>178</v>
      </c>
      <c r="C8408" s="3">
        <v>0.21249999999999999</v>
      </c>
      <c r="D8408" s="3">
        <v>0.24027777777777778</v>
      </c>
      <c r="E8408" s="3">
        <v>0.27847222222222223</v>
      </c>
      <c r="F8408" s="3">
        <v>0.35694444444444445</v>
      </c>
      <c r="G8408" s="3">
        <v>0.3840277777777778</v>
      </c>
      <c r="H8408" s="3">
        <v>0.40138888888888885</v>
      </c>
      <c r="I8408" s="3">
        <v>0.41944444444444445</v>
      </c>
      <c r="J8408" s="3">
        <v>0.48958333333333331</v>
      </c>
      <c r="K8408" s="3">
        <v>0.51041666666666663</v>
      </c>
      <c r="L8408" s="3">
        <v>0.68055555555555547</v>
      </c>
      <c r="M8408" s="3">
        <v>0.70138888888888895</v>
      </c>
      <c r="N8408" s="3">
        <v>0.71527777777777779</v>
      </c>
      <c r="O8408" s="3">
        <v>0.75486111111111109</v>
      </c>
      <c r="P8408" s="3">
        <v>0.72777777777777775</v>
      </c>
      <c r="Q8408" s="3">
        <f t="shared" si="153"/>
        <v>0.68263888888888891</v>
      </c>
      <c r="R8408" s="3">
        <f>MAX(T8408,P8408)</f>
        <v>0.7284722222222223</v>
      </c>
      <c r="S8408" s="3">
        <v>0.67708333333333337</v>
      </c>
      <c r="T8408" s="3">
        <v>0.7284722222222223</v>
      </c>
      <c r="U8408" s="3">
        <f>MAX(M8408+15/60/24-1/24-MOD(M8408+15/60/24-1/24,15/60/24),16/24)</f>
        <v>0.66666666666666663</v>
      </c>
      <c r="V8408" s="3">
        <f>MIN(M8408-MOD(M8408,15/60/24)-1/24,18.75/24)</f>
        <v>0.65625</v>
      </c>
      <c r="W8408" s="103">
        <f>M8408-(M8408-E8408)/12*1.25</f>
        <v>0.65733506944444453</v>
      </c>
    </row>
    <row r="8409" spans="1:23" ht="12.75" customHeight="1">
      <c r="A8409" s="1">
        <v>52238</v>
      </c>
      <c r="B8409" t="s">
        <v>179</v>
      </c>
      <c r="C8409" s="3">
        <v>0.21249999999999999</v>
      </c>
      <c r="D8409" s="3">
        <v>0.24097222222222223</v>
      </c>
      <c r="E8409" s="3">
        <v>0.27847222222222223</v>
      </c>
      <c r="F8409" s="3">
        <v>0.3576388888888889</v>
      </c>
      <c r="G8409" s="3">
        <v>0.3840277777777778</v>
      </c>
      <c r="H8409" s="3">
        <v>0.40208333333333335</v>
      </c>
      <c r="I8409" s="3">
        <v>0.41944444444444445</v>
      </c>
      <c r="J8409" s="3">
        <v>0.49027777777777781</v>
      </c>
      <c r="K8409" s="3">
        <v>0.51111111111111118</v>
      </c>
      <c r="L8409" s="3">
        <v>0.68125000000000002</v>
      </c>
      <c r="M8409" s="3">
        <v>0.70208333333333339</v>
      </c>
      <c r="N8409" s="3">
        <v>0.71527777777777779</v>
      </c>
      <c r="O8409" s="3">
        <v>0.75555555555555554</v>
      </c>
      <c r="P8409" s="3">
        <v>0.72777777777777775</v>
      </c>
      <c r="Q8409" s="3">
        <f t="shared" si="153"/>
        <v>0.68263888888888891</v>
      </c>
      <c r="R8409" s="3">
        <f>MAX(T8409,P8409)</f>
        <v>0.72916666666666674</v>
      </c>
      <c r="S8409" s="3">
        <v>0.67777777777777781</v>
      </c>
      <c r="T8409" s="3">
        <v>0.72916666666666674</v>
      </c>
      <c r="U8409" s="3">
        <f>MAX(M8409+15/60/24-1/24-MOD(M8409+15/60/24-1/24,15/60/24),16/24)</f>
        <v>0.66666666666666663</v>
      </c>
      <c r="V8409" s="3">
        <f>MIN(M8409-MOD(M8409,15/60/24)-1/24,18.75/24)</f>
        <v>0.65625</v>
      </c>
      <c r="W8409" s="103">
        <f>M8409-(M8409-E8409)/12*1.25</f>
        <v>0.65795717592592595</v>
      </c>
    </row>
    <row r="8410" spans="1:23" ht="12.75" customHeight="1">
      <c r="A8410" s="1">
        <v>52239</v>
      </c>
      <c r="B8410" t="s">
        <v>180</v>
      </c>
      <c r="C8410" s="3">
        <v>0.21249999999999999</v>
      </c>
      <c r="D8410" s="3">
        <v>0.24097222222222223</v>
      </c>
      <c r="E8410" s="3">
        <v>0.27847222222222223</v>
      </c>
      <c r="F8410" s="3">
        <v>0.3576388888888889</v>
      </c>
      <c r="G8410" s="3">
        <v>0.38472222222222219</v>
      </c>
      <c r="H8410" s="3">
        <v>0.40208333333333335</v>
      </c>
      <c r="I8410" s="3">
        <v>0.4201388888888889</v>
      </c>
      <c r="J8410" s="3">
        <v>0.49027777777777781</v>
      </c>
      <c r="K8410" s="3">
        <v>0.51111111111111118</v>
      </c>
      <c r="L8410" s="3">
        <v>0.68194444444444446</v>
      </c>
      <c r="M8410" s="3">
        <v>0.70277777777777783</v>
      </c>
      <c r="N8410" s="3">
        <v>0.71597222222222223</v>
      </c>
      <c r="O8410" s="3">
        <v>0.75555555555555554</v>
      </c>
      <c r="P8410" s="3">
        <v>0.72847222222222219</v>
      </c>
      <c r="Q8410" s="3">
        <f t="shared" si="153"/>
        <v>0.68333333333333335</v>
      </c>
      <c r="R8410" s="3">
        <f>MAX(T8410,P8410)</f>
        <v>0.72986111111111118</v>
      </c>
      <c r="S8410" s="3">
        <v>0.67847222222222225</v>
      </c>
      <c r="T8410" s="3">
        <v>0.72986111111111118</v>
      </c>
      <c r="U8410" s="3">
        <f>MAX(M8410+15/60/24-1/24-MOD(M8410+15/60/24-1/24,15/60/24),16/24)</f>
        <v>0.66666666666666663</v>
      </c>
      <c r="V8410" s="3">
        <f>MIN(M8410-MOD(M8410,15/60/24)-1/24,18.75/24)</f>
        <v>0.65625</v>
      </c>
      <c r="W8410" s="103">
        <f>M8410-(M8410-E8410)/12*1.25</f>
        <v>0.65857928240740748</v>
      </c>
    </row>
    <row r="8411" spans="1:23" ht="12.75" customHeight="1">
      <c r="A8411" s="1">
        <v>52240</v>
      </c>
      <c r="B8411" t="s">
        <v>181</v>
      </c>
      <c r="C8411" s="3">
        <v>0.21249999999999999</v>
      </c>
      <c r="D8411" s="3">
        <v>0.24097222222222223</v>
      </c>
      <c r="E8411" s="3">
        <v>0.27847222222222223</v>
      </c>
      <c r="F8411" s="3">
        <v>0.3576388888888889</v>
      </c>
      <c r="G8411" s="3">
        <v>0.38472222222222219</v>
      </c>
      <c r="H8411" s="3">
        <v>0.40208333333333335</v>
      </c>
      <c r="I8411" s="3">
        <v>0.4201388888888889</v>
      </c>
      <c r="J8411" s="3">
        <v>0.4909722222222222</v>
      </c>
      <c r="K8411" s="3">
        <v>0.51180555555555551</v>
      </c>
      <c r="L8411" s="3">
        <v>0.68194444444444446</v>
      </c>
      <c r="M8411" s="3">
        <v>0.70277777777777783</v>
      </c>
      <c r="N8411" s="3">
        <v>0.71666666666666667</v>
      </c>
      <c r="O8411" s="3">
        <v>0.75624999999999998</v>
      </c>
      <c r="P8411" s="3">
        <v>0.72916666666666663</v>
      </c>
      <c r="Q8411" s="3">
        <f t="shared" si="153"/>
        <v>0.68402777777777779</v>
      </c>
      <c r="R8411" s="3">
        <f>MAX(T8411,P8411)</f>
        <v>0.72986111111111118</v>
      </c>
      <c r="S8411" s="3">
        <v>0.6791666666666667</v>
      </c>
      <c r="T8411" s="3">
        <v>0.72986111111111118</v>
      </c>
      <c r="U8411" s="3">
        <f>MAX(M8411+15/60/24-1/24-MOD(M8411+15/60/24-1/24,15/60/24),16/24)</f>
        <v>0.66666666666666663</v>
      </c>
      <c r="V8411" s="3">
        <f>MIN(M8411-MOD(M8411,15/60/24)-1/24,18.75/24)</f>
        <v>0.65625</v>
      </c>
      <c r="W8411" s="103">
        <f>M8411-(M8411-E8411)/12*1.25</f>
        <v>0.65857928240740748</v>
      </c>
    </row>
    <row r="8412" spans="1:23" ht="12.75" customHeight="1">
      <c r="A8412" s="1">
        <v>52241</v>
      </c>
      <c r="B8412" t="s">
        <v>182</v>
      </c>
      <c r="C8412" s="3">
        <v>0.21249999999999999</v>
      </c>
      <c r="D8412" s="3">
        <v>0.24097222222222223</v>
      </c>
      <c r="E8412" s="3">
        <v>0.27847222222222223</v>
      </c>
      <c r="F8412" s="3">
        <v>0.35833333333333334</v>
      </c>
      <c r="G8412" s="3">
        <v>0.38472222222222219</v>
      </c>
      <c r="H8412" s="3">
        <v>0.40277777777777773</v>
      </c>
      <c r="I8412" s="3">
        <v>0.4201388888888889</v>
      </c>
      <c r="J8412" s="3">
        <v>0.4909722222222222</v>
      </c>
      <c r="K8412" s="3">
        <v>0.51180555555555551</v>
      </c>
      <c r="L8412" s="3">
        <v>0.68263888888888891</v>
      </c>
      <c r="M8412" s="3">
        <v>0.70347222222222228</v>
      </c>
      <c r="N8412" s="3">
        <v>0.71736111111111101</v>
      </c>
      <c r="O8412" s="3">
        <v>0.75694444444444442</v>
      </c>
      <c r="P8412" s="3">
        <v>0.72986111111111096</v>
      </c>
      <c r="Q8412" s="3">
        <f t="shared" si="153"/>
        <v>0.68472222222222223</v>
      </c>
      <c r="R8412" s="3">
        <f>MAX(T8412,P8412)</f>
        <v>0.73055555555555562</v>
      </c>
      <c r="S8412" s="3">
        <v>0.67986111111111114</v>
      </c>
      <c r="T8412" s="3">
        <v>0.73055555555555562</v>
      </c>
      <c r="U8412" s="3">
        <f>MAX(M8412+15/60/24-1/24-MOD(M8412+15/60/24-1/24,15/60/24),16/24)</f>
        <v>0.66666666666666663</v>
      </c>
      <c r="V8412" s="3">
        <f>MIN(M8412-MOD(M8412,15/60/24)-1/24,18.75/24)</f>
        <v>0.65625</v>
      </c>
      <c r="W8412" s="103">
        <f>M8412-(M8412-E8412)/12*1.25</f>
        <v>0.65920138888888891</v>
      </c>
    </row>
    <row r="8413" spans="1:23" ht="12.75" customHeight="1">
      <c r="A8413" s="1">
        <v>52242</v>
      </c>
      <c r="B8413" t="s">
        <v>183</v>
      </c>
      <c r="C8413" s="3">
        <v>0.21249999999999999</v>
      </c>
      <c r="D8413" s="3">
        <v>0.24097222222222223</v>
      </c>
      <c r="E8413" s="3">
        <v>0.27847222222222223</v>
      </c>
      <c r="F8413" s="3">
        <v>0.35833333333333334</v>
      </c>
      <c r="G8413" s="3">
        <v>0.38472222222222219</v>
      </c>
      <c r="H8413" s="3">
        <v>0.40277777777777773</v>
      </c>
      <c r="I8413" s="3">
        <v>0.4201388888888889</v>
      </c>
      <c r="J8413" s="3">
        <v>0.4916666666666667</v>
      </c>
      <c r="K8413" s="3">
        <v>0.51249999999999996</v>
      </c>
      <c r="L8413" s="3">
        <v>0.68333333333333324</v>
      </c>
      <c r="M8413" s="3">
        <v>0.70416666666666672</v>
      </c>
      <c r="N8413" s="3">
        <v>0.71805555555555556</v>
      </c>
      <c r="O8413" s="3">
        <v>0.75763888888888886</v>
      </c>
      <c r="P8413" s="3">
        <v>0.73055555555555551</v>
      </c>
      <c r="Q8413" s="3">
        <f t="shared" si="153"/>
        <v>0.68541666666666667</v>
      </c>
      <c r="R8413" s="3">
        <f>MAX(T8413,P8413)</f>
        <v>0.73124999999999996</v>
      </c>
      <c r="S8413" s="3">
        <v>0.67986111111111114</v>
      </c>
      <c r="T8413" s="3">
        <v>0.73124999999999996</v>
      </c>
      <c r="U8413" s="3">
        <f>MAX(M8413+15/60/24-1/24-MOD(M8413+15/60/24-1/24,15/60/24),16/24)</f>
        <v>0.66666666666666663</v>
      </c>
      <c r="V8413" s="3">
        <f>MIN(M8413-MOD(M8413,15/60/24)-1/24,18.75/24)</f>
        <v>0.65625</v>
      </c>
      <c r="W8413" s="103">
        <f>M8413-(M8413-E8413)/12*1.25</f>
        <v>0.65982349537037044</v>
      </c>
    </row>
    <row r="8414" spans="1:23" ht="12.75" customHeight="1">
      <c r="A8414" s="1">
        <v>52243</v>
      </c>
      <c r="B8414" t="s">
        <v>102</v>
      </c>
      <c r="C8414" s="3">
        <v>0.21249999999999999</v>
      </c>
      <c r="D8414" s="3">
        <v>0.24097222222222223</v>
      </c>
      <c r="E8414" s="3">
        <v>0.27847222222222223</v>
      </c>
      <c r="F8414" s="3">
        <v>0.35833333333333334</v>
      </c>
      <c r="G8414" s="3">
        <v>0.38541666666666669</v>
      </c>
      <c r="H8414" s="3">
        <v>0.40277777777777773</v>
      </c>
      <c r="I8414" s="3">
        <v>0.42083333333333334</v>
      </c>
      <c r="J8414" s="3">
        <v>0.4916666666666667</v>
      </c>
      <c r="K8414" s="3">
        <v>0.51249999999999996</v>
      </c>
      <c r="L8414" s="3">
        <v>0.68402777777777779</v>
      </c>
      <c r="M8414" s="3">
        <v>0.70486111111111116</v>
      </c>
      <c r="N8414" s="3">
        <v>0.71805555555555556</v>
      </c>
      <c r="O8414" s="3">
        <v>0.75763888888888886</v>
      </c>
      <c r="P8414" s="3">
        <v>0.73055555555555551</v>
      </c>
      <c r="Q8414" s="3">
        <f t="shared" si="153"/>
        <v>0.68541666666666667</v>
      </c>
      <c r="R8414" s="3">
        <f>MAX(T8414,P8414)</f>
        <v>0.73194444444444451</v>
      </c>
      <c r="S8414" s="3">
        <v>0.68055555555555558</v>
      </c>
      <c r="T8414" s="3">
        <v>0.73194444444444451</v>
      </c>
      <c r="U8414" s="3">
        <f>MAX(M8414+15/60/24-1/24-MOD(M8414+15/60/24-1/24,15/60/24),16/24)</f>
        <v>0.66666666666666663</v>
      </c>
      <c r="V8414" s="3">
        <f>MIN(M8414-MOD(M8414,15/60/24)-1/24,18.75/24)</f>
        <v>0.65625</v>
      </c>
      <c r="W8414" s="103">
        <f>M8414-(M8414-E8414)/12*1.25</f>
        <v>0.66044560185185186</v>
      </c>
    </row>
    <row r="8415" spans="1:23" ht="12.75" customHeight="1">
      <c r="A8415" s="1">
        <v>52244</v>
      </c>
      <c r="B8415" t="s">
        <v>184</v>
      </c>
      <c r="C8415" s="3">
        <v>0.21249999999999999</v>
      </c>
      <c r="D8415" s="3">
        <v>0.24097222222222223</v>
      </c>
      <c r="E8415" s="3">
        <v>0.27847222222222223</v>
      </c>
      <c r="F8415" s="3">
        <v>0.35902777777777778</v>
      </c>
      <c r="G8415" s="3">
        <v>0.38541666666666669</v>
      </c>
      <c r="H8415" s="3">
        <v>0.40277777777777773</v>
      </c>
      <c r="I8415" s="3">
        <v>0.42083333333333334</v>
      </c>
      <c r="J8415" s="3">
        <v>0.4916666666666667</v>
      </c>
      <c r="K8415" s="3">
        <v>0.51249999999999996</v>
      </c>
      <c r="L8415" s="3">
        <v>0.68472222222222223</v>
      </c>
      <c r="M8415" s="3">
        <v>0.7055555555555556</v>
      </c>
      <c r="N8415" s="3">
        <v>0.71875</v>
      </c>
      <c r="O8415" s="3">
        <v>0.7583333333333333</v>
      </c>
      <c r="P8415" s="3">
        <v>0.73124999999999996</v>
      </c>
      <c r="Q8415" s="3">
        <f t="shared" si="153"/>
        <v>0.68611111111111112</v>
      </c>
      <c r="R8415" s="3">
        <f>MAX(T8415,P8415)</f>
        <v>0.73263888888888895</v>
      </c>
      <c r="S8415" s="3">
        <v>0.68125000000000002</v>
      </c>
      <c r="T8415" s="3">
        <v>0.73263888888888895</v>
      </c>
      <c r="U8415" s="3">
        <f>MAX(M8415+15/60/24-1/24-MOD(M8415+15/60/24-1/24,15/60/24),16/24)</f>
        <v>0.66666666666666663</v>
      </c>
      <c r="V8415" s="3">
        <f>MIN(M8415-MOD(M8415,15/60/24)-1/24,18.75/24)</f>
        <v>0.65625</v>
      </c>
      <c r="W8415" s="103">
        <f>M8415-(M8415-E8415)/12*1.25</f>
        <v>0.66106770833333339</v>
      </c>
    </row>
    <row r="8416" spans="1:23" ht="12.75" customHeight="1">
      <c r="A8416" s="1">
        <v>52245</v>
      </c>
      <c r="B8416" t="s">
        <v>185</v>
      </c>
      <c r="C8416" s="3">
        <v>0.21249999999999999</v>
      </c>
      <c r="D8416" s="3">
        <v>0.24097222222222223</v>
      </c>
      <c r="E8416" s="3">
        <v>0.27847222222222223</v>
      </c>
      <c r="F8416" s="3">
        <v>0.35902777777777778</v>
      </c>
      <c r="G8416" s="3">
        <v>0.38541666666666669</v>
      </c>
      <c r="H8416" s="3">
        <v>0.40347222222222223</v>
      </c>
      <c r="I8416" s="3">
        <v>0.42083333333333334</v>
      </c>
      <c r="J8416" s="3">
        <v>0.49236111111111108</v>
      </c>
      <c r="K8416" s="3">
        <v>0.5131944444444444</v>
      </c>
      <c r="L8416" s="3">
        <v>0.68541666666666667</v>
      </c>
      <c r="M8416" s="3">
        <v>0.70625000000000004</v>
      </c>
      <c r="N8416" s="3">
        <v>0.71944444444444444</v>
      </c>
      <c r="O8416" s="3">
        <v>0.75902777777777775</v>
      </c>
      <c r="P8416" s="3">
        <v>0.7319444444444444</v>
      </c>
      <c r="Q8416" s="3">
        <f t="shared" si="153"/>
        <v>0.68680555555555556</v>
      </c>
      <c r="R8416" s="3">
        <f>MAX(T8416,P8416)</f>
        <v>0.73263888888888895</v>
      </c>
      <c r="S8416" s="3">
        <v>0.68194444444444435</v>
      </c>
      <c r="T8416" s="3">
        <v>0.73263888888888895</v>
      </c>
      <c r="U8416" s="3">
        <f>MAX(M8416+15/60/24-1/24-MOD(M8416+15/60/24-1/24,15/60/24),16/24)</f>
        <v>0.66666666666666663</v>
      </c>
      <c r="V8416" s="3">
        <f>MIN(M8416-MOD(M8416,15/60/24)-1/24,18.75/24)</f>
        <v>0.65625</v>
      </c>
      <c r="W8416" s="103">
        <f>M8416-(M8416-E8416)/12*1.25</f>
        <v>0.66168981481481481</v>
      </c>
    </row>
    <row r="8417" spans="1:23" ht="12.75" customHeight="1">
      <c r="A8417" s="1">
        <v>52246</v>
      </c>
      <c r="B8417" t="s">
        <v>186</v>
      </c>
      <c r="C8417" s="3">
        <v>0.21249999999999999</v>
      </c>
      <c r="D8417" s="3">
        <v>0.24097222222222223</v>
      </c>
      <c r="E8417" s="3">
        <v>0.27847222222222223</v>
      </c>
      <c r="F8417" s="3">
        <v>0.35902777777777778</v>
      </c>
      <c r="G8417" s="3">
        <v>0.38541666666666669</v>
      </c>
      <c r="H8417" s="3">
        <v>0.40347222222222223</v>
      </c>
      <c r="I8417" s="3">
        <v>0.42083333333333334</v>
      </c>
      <c r="J8417" s="3">
        <v>0.49236111111111108</v>
      </c>
      <c r="K8417" s="3">
        <v>0.5131944444444444</v>
      </c>
      <c r="L8417" s="3">
        <v>0.68541666666666667</v>
      </c>
      <c r="M8417" s="3">
        <v>0.70694444444444449</v>
      </c>
      <c r="N8417" s="3">
        <v>0.72013888888888899</v>
      </c>
      <c r="O8417" s="3">
        <v>0.75972222222222219</v>
      </c>
      <c r="P8417" s="3">
        <v>0.73263888888888895</v>
      </c>
      <c r="Q8417" s="3">
        <f t="shared" si="153"/>
        <v>0.68749999999999989</v>
      </c>
      <c r="R8417" s="3">
        <f>MAX(T8417,P8417)</f>
        <v>0.73333333333333339</v>
      </c>
      <c r="S8417" s="3">
        <v>0.6826388888888888</v>
      </c>
      <c r="T8417" s="3">
        <v>0.73333333333333339</v>
      </c>
      <c r="U8417" s="3">
        <f>MAX(M8417+15/60/24-1/24-MOD(M8417+15/60/24-1/24,15/60/24),16/24)</f>
        <v>0.66666666666666663</v>
      </c>
      <c r="V8417" s="3">
        <f>MIN(M8417-MOD(M8417,15/60/24)-1/24,18.75/24)</f>
        <v>0.65625</v>
      </c>
      <c r="W8417" s="103">
        <f>M8417-(M8417-E8417)/12*1.25</f>
        <v>0.66231192129629635</v>
      </c>
    </row>
    <row r="8418" spans="1:23" ht="12.75" customHeight="1">
      <c r="A8418" s="1">
        <v>52247</v>
      </c>
      <c r="B8418" t="s">
        <v>187</v>
      </c>
      <c r="C8418" s="3">
        <v>0.21249999999999999</v>
      </c>
      <c r="D8418" s="3">
        <v>0.24097222222222223</v>
      </c>
      <c r="E8418" s="3">
        <v>0.27847222222222223</v>
      </c>
      <c r="F8418" s="3">
        <v>0.35902777777777778</v>
      </c>
      <c r="G8418" s="3">
        <v>0.38541666666666669</v>
      </c>
      <c r="H8418" s="3">
        <v>0.40347222222222223</v>
      </c>
      <c r="I8418" s="3">
        <v>0.42152777777777778</v>
      </c>
      <c r="J8418" s="3">
        <v>0.49305555555555558</v>
      </c>
      <c r="K8418" s="3">
        <v>0.51388888888888895</v>
      </c>
      <c r="L8418" s="3">
        <v>0.68611111111111101</v>
      </c>
      <c r="M8418" s="3">
        <v>0.70694444444444449</v>
      </c>
      <c r="N8418" s="3">
        <v>0.72083333333333333</v>
      </c>
      <c r="O8418" s="3">
        <v>0.76041666666666663</v>
      </c>
      <c r="P8418" s="3">
        <v>0.73333333333333328</v>
      </c>
      <c r="Q8418" s="3">
        <f t="shared" si="153"/>
        <v>0.68819444444444433</v>
      </c>
      <c r="R8418" s="3">
        <f>MAX(T8418,P8418)</f>
        <v>0.73402777777777783</v>
      </c>
      <c r="S8418" s="3">
        <v>0.68333333333333324</v>
      </c>
      <c r="T8418" s="3">
        <v>0.73402777777777783</v>
      </c>
      <c r="U8418" s="3">
        <f>MAX(M8418+15/60/24-1/24-MOD(M8418+15/60/24-1/24,15/60/24),16/24)</f>
        <v>0.66666666666666663</v>
      </c>
      <c r="V8418" s="3">
        <f>MIN(M8418-MOD(M8418,15/60/24)-1/24,18.75/24)</f>
        <v>0.65625</v>
      </c>
      <c r="W8418" s="103">
        <f>M8418-(M8418-E8418)/12*1.25</f>
        <v>0.66231192129629635</v>
      </c>
    </row>
    <row r="8419" spans="1:23" ht="12.75" customHeight="1">
      <c r="A8419" s="1">
        <v>52248</v>
      </c>
      <c r="B8419" t="s">
        <v>188</v>
      </c>
      <c r="C8419" s="3">
        <v>0.21249999999999999</v>
      </c>
      <c r="D8419" s="3">
        <v>0.24097222222222223</v>
      </c>
      <c r="E8419" s="3">
        <v>0.27777777777777779</v>
      </c>
      <c r="F8419" s="3">
        <v>0.35902777777777778</v>
      </c>
      <c r="G8419" s="3">
        <v>0.38541666666666669</v>
      </c>
      <c r="H8419" s="3">
        <v>0.40347222222222223</v>
      </c>
      <c r="I8419" s="3">
        <v>0.42152777777777778</v>
      </c>
      <c r="J8419" s="3">
        <v>0.49305555555555558</v>
      </c>
      <c r="K8419" s="3">
        <v>0.51388888888888895</v>
      </c>
      <c r="L8419" s="3">
        <v>0.68680555555555556</v>
      </c>
      <c r="M8419" s="3">
        <v>0.70763888888888893</v>
      </c>
      <c r="N8419" s="3">
        <v>0.72152777777777777</v>
      </c>
      <c r="O8419" s="3">
        <v>0.76041666666666663</v>
      </c>
      <c r="P8419" s="3">
        <v>0.73333333333333339</v>
      </c>
      <c r="Q8419" s="3">
        <f t="shared" si="153"/>
        <v>0.68888888888888877</v>
      </c>
      <c r="R8419" s="3">
        <f>MAX(T8419,P8419)</f>
        <v>0.73472222222222228</v>
      </c>
      <c r="S8419" s="3">
        <v>0.68402777777777768</v>
      </c>
      <c r="T8419" s="3">
        <v>0.73472222222222228</v>
      </c>
      <c r="U8419" s="3">
        <f>MAX(M8419+15/60/24-1/24-MOD(M8419+15/60/24-1/24,15/60/24),16/24)</f>
        <v>0.66666666666666663</v>
      </c>
      <c r="V8419" s="3">
        <f>MIN(M8419-MOD(M8419,15/60/24)-1/24,18.75/24)</f>
        <v>0.65625</v>
      </c>
      <c r="W8419" s="103">
        <f>M8419-(M8419-E8419)/12*1.25</f>
        <v>0.66286168981481486</v>
      </c>
    </row>
    <row r="8420" spans="1:23" ht="12.75" customHeight="1">
      <c r="A8420" s="1">
        <v>52249</v>
      </c>
      <c r="B8420" t="s">
        <v>189</v>
      </c>
      <c r="C8420" s="3">
        <v>0.21249999999999999</v>
      </c>
      <c r="D8420" s="3">
        <v>0.24097222222222223</v>
      </c>
      <c r="E8420" s="3">
        <v>0.27777777777777779</v>
      </c>
      <c r="F8420" s="3">
        <v>0.35902777777777778</v>
      </c>
      <c r="G8420" s="3">
        <v>0.38541666666666669</v>
      </c>
      <c r="H8420" s="3">
        <v>0.40416666666666662</v>
      </c>
      <c r="I8420" s="3">
        <v>0.42152777777777778</v>
      </c>
      <c r="J8420" s="3">
        <v>0.49305555555555558</v>
      </c>
      <c r="K8420" s="3">
        <v>0.51388888888888895</v>
      </c>
      <c r="L8420" s="3">
        <v>0.6875</v>
      </c>
      <c r="M8420" s="3">
        <v>0.70833333333333337</v>
      </c>
      <c r="N8420" s="3">
        <v>0.72222222222222221</v>
      </c>
      <c r="O8420" s="3">
        <v>0.76111111111111107</v>
      </c>
      <c r="P8420" s="3">
        <v>0.73402777777777783</v>
      </c>
      <c r="Q8420" s="3">
        <f t="shared" si="153"/>
        <v>0.68958333333333321</v>
      </c>
      <c r="R8420" s="3">
        <f>MAX(T8420,P8420)</f>
        <v>0.73541666666666672</v>
      </c>
      <c r="S8420" s="3">
        <v>0.68472222222222212</v>
      </c>
      <c r="T8420" s="3">
        <v>0.73541666666666672</v>
      </c>
      <c r="U8420" s="3">
        <f>MAX(M8420+15/60/24-1/24-MOD(M8420+15/60/24-1/24,15/60/24),16/24)</f>
        <v>0.67708333333333326</v>
      </c>
      <c r="V8420" s="3">
        <f>MIN(M8420-MOD(M8420,15/60/24)-1/24,18.75/24)</f>
        <v>0.66666666666666663</v>
      </c>
      <c r="W8420" s="103">
        <f>M8420-(M8420-E8420)/12*1.25</f>
        <v>0.66348379629629628</v>
      </c>
    </row>
    <row r="8421" spans="1:23" ht="12.75" customHeight="1">
      <c r="A8421" s="1">
        <v>52250</v>
      </c>
      <c r="B8421" t="s">
        <v>103</v>
      </c>
      <c r="C8421" s="3">
        <v>0.21249999999999999</v>
      </c>
      <c r="D8421" s="3">
        <v>0.24027777777777778</v>
      </c>
      <c r="E8421" s="3">
        <v>0.27777777777777779</v>
      </c>
      <c r="F8421" s="3">
        <v>0.35902777777777778</v>
      </c>
      <c r="G8421" s="3">
        <v>0.38541666666666669</v>
      </c>
      <c r="H8421" s="3">
        <v>0.40416666666666662</v>
      </c>
      <c r="I8421" s="3">
        <v>0.42152777777777778</v>
      </c>
      <c r="J8421" s="3">
        <v>0.49375000000000002</v>
      </c>
      <c r="K8421" s="3">
        <v>0.51458333333333328</v>
      </c>
      <c r="L8421" s="3">
        <v>0.68819444444444444</v>
      </c>
      <c r="M8421" s="3">
        <v>0.70902777777777781</v>
      </c>
      <c r="N8421" s="3">
        <v>0.72222222222222221</v>
      </c>
      <c r="O8421" s="3">
        <v>0.76180555555555551</v>
      </c>
      <c r="P8421" s="3">
        <v>0.73472222222222217</v>
      </c>
      <c r="Q8421" s="3">
        <f t="shared" si="153"/>
        <v>0.69027777777777766</v>
      </c>
      <c r="R8421" s="3">
        <f>MAX(T8421,P8421)</f>
        <v>0.73611111111111116</v>
      </c>
      <c r="S8421" s="3">
        <v>0.68472222222222212</v>
      </c>
      <c r="T8421" s="3">
        <v>0.73611111111111116</v>
      </c>
      <c r="U8421" s="3">
        <f>MAX(M8421+15/60/24-1/24-MOD(M8421+15/60/24-1/24,15/60/24),16/24)</f>
        <v>0.67708333333333326</v>
      </c>
      <c r="V8421" s="3">
        <f>MIN(M8421-MOD(M8421,15/60/24)-1/24,18.75/24)</f>
        <v>0.66666666666666663</v>
      </c>
      <c r="W8421" s="103">
        <f>M8421-(M8421-E8421)/12*1.25</f>
        <v>0.66410590277777781</v>
      </c>
    </row>
    <row r="8422" spans="1:23" ht="12.75" customHeight="1">
      <c r="A8422" s="1">
        <v>52251</v>
      </c>
      <c r="B8422" t="s">
        <v>190</v>
      </c>
      <c r="C8422" s="3">
        <v>0.21249999999999999</v>
      </c>
      <c r="D8422" s="3">
        <v>0.24027777777777778</v>
      </c>
      <c r="E8422" s="3">
        <v>0.27777777777777779</v>
      </c>
      <c r="F8422" s="3">
        <v>0.35902777777777778</v>
      </c>
      <c r="G8422" s="3">
        <v>0.38541666666666669</v>
      </c>
      <c r="H8422" s="3">
        <v>0.40416666666666662</v>
      </c>
      <c r="I8422" s="3">
        <v>0.42152777777777778</v>
      </c>
      <c r="J8422" s="3">
        <v>0.49375000000000002</v>
      </c>
      <c r="K8422" s="3">
        <v>0.51458333333333328</v>
      </c>
      <c r="L8422" s="3">
        <v>0.68888888888888899</v>
      </c>
      <c r="M8422" s="3">
        <v>0.70972222222222225</v>
      </c>
      <c r="N8422" s="3">
        <v>0.72291666666666676</v>
      </c>
      <c r="O8422" s="3">
        <v>0.76249999999999996</v>
      </c>
      <c r="P8422" s="3">
        <v>0.73541666666666672</v>
      </c>
      <c r="Q8422" s="3">
        <f t="shared" si="153"/>
        <v>0.69027777777777766</v>
      </c>
      <c r="R8422" s="3">
        <f>MAX(T8422,P8422)</f>
        <v>0.73611111111111116</v>
      </c>
      <c r="S8422" s="3">
        <v>0.68541666666666656</v>
      </c>
      <c r="T8422" s="3">
        <v>0.73611111111111116</v>
      </c>
      <c r="U8422" s="3">
        <f>MAX(M8422+15/60/24-1/24-MOD(M8422+15/60/24-1/24,15/60/24),16/24)</f>
        <v>0.67708333333333326</v>
      </c>
      <c r="V8422" s="3">
        <f>MIN(M8422-MOD(M8422,15/60/24)-1/24,18.75/24)</f>
        <v>0.66666666666666663</v>
      </c>
      <c r="W8422" s="103">
        <f>M8422-(M8422-E8422)/12*1.25</f>
        <v>0.66472800925925934</v>
      </c>
    </row>
    <row r="8423" spans="1:23" ht="12.75" customHeight="1">
      <c r="A8423" s="1">
        <v>52252</v>
      </c>
      <c r="B8423" t="s">
        <v>191</v>
      </c>
      <c r="C8423" s="3">
        <v>0.21249999999999999</v>
      </c>
      <c r="D8423" s="3">
        <v>0.24027777777777778</v>
      </c>
      <c r="E8423" s="3">
        <v>0.27708333333333335</v>
      </c>
      <c r="F8423" s="3">
        <v>0.35972222222222222</v>
      </c>
      <c r="G8423" s="3">
        <v>0.38541666666666669</v>
      </c>
      <c r="H8423" s="3">
        <v>0.40416666666666662</v>
      </c>
      <c r="I8423" s="3">
        <v>0.42152777777777778</v>
      </c>
      <c r="J8423" s="3">
        <v>0.49375000000000002</v>
      </c>
      <c r="K8423" s="3">
        <v>0.51458333333333328</v>
      </c>
      <c r="L8423" s="3">
        <v>0.68958333333333333</v>
      </c>
      <c r="M8423" s="3">
        <v>0.7104166666666667</v>
      </c>
      <c r="N8423" s="3">
        <v>0.72361111111111109</v>
      </c>
      <c r="O8423" s="3">
        <v>0.76249999999999996</v>
      </c>
      <c r="P8423" s="3">
        <v>0.73611111111111105</v>
      </c>
      <c r="Q8423" s="3">
        <f t="shared" si="153"/>
        <v>0.6909722222222221</v>
      </c>
      <c r="R8423" s="3">
        <f>MAX(T8423,P8423)</f>
        <v>0.7368055555555556</v>
      </c>
      <c r="S8423" s="3">
        <v>0.68611111111111101</v>
      </c>
      <c r="T8423" s="3">
        <v>0.7368055555555556</v>
      </c>
      <c r="U8423" s="3">
        <f>MAX(M8423+15/60/24-1/24-MOD(M8423+15/60/24-1/24,15/60/24),16/24)</f>
        <v>0.67708333333333326</v>
      </c>
      <c r="V8423" s="3">
        <f>MIN(M8423-MOD(M8423,15/60/24)-1/24,18.75/24)</f>
        <v>0.66666666666666663</v>
      </c>
      <c r="W8423" s="103">
        <f>M8423-(M8423-E8423)/12*1.25</f>
        <v>0.66527777777777786</v>
      </c>
    </row>
    <row r="8424" spans="1:23" ht="12.75" customHeight="1">
      <c r="A8424" s="1">
        <v>52253</v>
      </c>
      <c r="B8424" t="s">
        <v>192</v>
      </c>
      <c r="C8424" s="3">
        <v>0.21249999999999999</v>
      </c>
      <c r="D8424" s="3">
        <v>0.24027777777777778</v>
      </c>
      <c r="E8424" s="3">
        <v>0.27708333333333335</v>
      </c>
      <c r="F8424" s="3">
        <v>0.35972222222222222</v>
      </c>
      <c r="G8424" s="3">
        <v>0.38541666666666669</v>
      </c>
      <c r="H8424" s="3">
        <v>0.40416666666666662</v>
      </c>
      <c r="I8424" s="3">
        <v>0.42152777777777778</v>
      </c>
      <c r="J8424" s="3">
        <v>0.49375000000000002</v>
      </c>
      <c r="K8424" s="3">
        <v>0.51458333333333328</v>
      </c>
      <c r="L8424" s="3">
        <v>0.69027777777777777</v>
      </c>
      <c r="M8424" s="3">
        <v>0.71111111111111114</v>
      </c>
      <c r="N8424" s="3">
        <v>0.72430555555555554</v>
      </c>
      <c r="O8424" s="3">
        <v>0.7631944444444444</v>
      </c>
      <c r="P8424" s="3">
        <v>0.73680555555555549</v>
      </c>
      <c r="Q8424" s="3">
        <f t="shared" si="153"/>
        <v>0.69166666666666654</v>
      </c>
      <c r="R8424" s="3">
        <f>MAX(T8424,P8424)</f>
        <v>0.73750000000000004</v>
      </c>
      <c r="S8424" s="3">
        <v>0.68680555555555545</v>
      </c>
      <c r="T8424" s="3">
        <v>0.73750000000000004</v>
      </c>
      <c r="U8424" s="3">
        <f>MAX(M8424+15/60/24-1/24-MOD(M8424+15/60/24-1/24,15/60/24),16/24)</f>
        <v>0.67708333333333326</v>
      </c>
      <c r="V8424" s="3">
        <f>MIN(M8424-MOD(M8424,15/60/24)-1/24,18.75/24)</f>
        <v>0.66666666666666663</v>
      </c>
      <c r="W8424" s="103">
        <f>M8424-(M8424-E8424)/12*1.25</f>
        <v>0.66589988425925928</v>
      </c>
    </row>
    <row r="8425" spans="1:23" ht="12.75" customHeight="1">
      <c r="A8425" s="1">
        <v>52254</v>
      </c>
      <c r="B8425" t="s">
        <v>193</v>
      </c>
      <c r="C8425" s="3">
        <v>0.21180555555555555</v>
      </c>
      <c r="D8425" s="3">
        <v>0.23958333333333334</v>
      </c>
      <c r="E8425" s="3">
        <v>0.27708333333333335</v>
      </c>
      <c r="F8425" s="3">
        <v>0.35972222222222222</v>
      </c>
      <c r="G8425" s="3">
        <v>0.38541666666666669</v>
      </c>
      <c r="H8425" s="3">
        <v>0.40416666666666662</v>
      </c>
      <c r="I8425" s="3">
        <v>0.42152777777777778</v>
      </c>
      <c r="J8425" s="3">
        <v>0.49444444444444446</v>
      </c>
      <c r="K8425" s="3">
        <v>0.51527777777777783</v>
      </c>
      <c r="L8425" s="3">
        <v>0.69097222222222221</v>
      </c>
      <c r="M8425" s="3">
        <v>0.71180555555555558</v>
      </c>
      <c r="N8425" s="3">
        <v>0.72499999999999998</v>
      </c>
      <c r="O8425" s="3">
        <v>0.76388888888888884</v>
      </c>
      <c r="P8425" s="3">
        <v>0.73750000000000004</v>
      </c>
      <c r="Q8425" s="3">
        <f t="shared" si="153"/>
        <v>0.69236111111111098</v>
      </c>
      <c r="R8425" s="3">
        <f>MAX(T8425,P8425)</f>
        <v>0.73819444444444449</v>
      </c>
      <c r="S8425" s="3">
        <v>0.6875</v>
      </c>
      <c r="T8425" s="3">
        <v>0.73819444444444449</v>
      </c>
      <c r="U8425" s="3">
        <f>MAX(M8425+15/60/24-1/24-MOD(M8425+15/60/24-1/24,15/60/24),16/24)</f>
        <v>0.67708333333333326</v>
      </c>
      <c r="V8425" s="3">
        <f>MIN(M8425-MOD(M8425,15/60/24)-1/24,18.75/24)</f>
        <v>0.66666666666666663</v>
      </c>
      <c r="W8425" s="103">
        <f>M8425-(M8425-E8425)/12*1.25</f>
        <v>0.66652199074074081</v>
      </c>
    </row>
    <row r="8426" spans="1:23" ht="12.75" customHeight="1">
      <c r="A8426" s="1">
        <v>52255</v>
      </c>
      <c r="B8426" t="s">
        <v>194</v>
      </c>
      <c r="C8426" s="3">
        <v>0.21180555555555555</v>
      </c>
      <c r="D8426" s="3">
        <v>0.23958333333333334</v>
      </c>
      <c r="E8426" s="3">
        <v>0.27638888888888885</v>
      </c>
      <c r="F8426" s="3">
        <v>0.35972222222222222</v>
      </c>
      <c r="G8426" s="3">
        <v>0.38541666666666669</v>
      </c>
      <c r="H8426" s="3">
        <v>0.40416666666666662</v>
      </c>
      <c r="I8426" s="3">
        <v>0.42152777777777778</v>
      </c>
      <c r="J8426" s="3">
        <v>0.49444444444444446</v>
      </c>
      <c r="K8426" s="3">
        <v>0.51527777777777783</v>
      </c>
      <c r="L8426" s="3">
        <v>0.69166666666666676</v>
      </c>
      <c r="M8426" s="3">
        <v>0.71250000000000002</v>
      </c>
      <c r="N8426" s="3">
        <v>0.72569444444444453</v>
      </c>
      <c r="O8426" s="3">
        <v>0.76458333333333328</v>
      </c>
      <c r="P8426" s="3">
        <v>0.73750000000000004</v>
      </c>
      <c r="Q8426" s="3">
        <f t="shared" si="153"/>
        <v>0.69305555555555554</v>
      </c>
      <c r="R8426" s="3">
        <f>MAX(T8426,P8426)</f>
        <v>0.73888888888888893</v>
      </c>
      <c r="S8426" s="3">
        <v>0.68819444444444433</v>
      </c>
      <c r="T8426" s="3">
        <v>0.73888888888888893</v>
      </c>
      <c r="U8426" s="3">
        <f>MAX(M8426+15/60/24-1/24-MOD(M8426+15/60/24-1/24,15/60/24),16/24)</f>
        <v>0.67708333333333326</v>
      </c>
      <c r="V8426" s="3">
        <f>MIN(M8426-MOD(M8426,15/60/24)-1/24,18.75/24)</f>
        <v>0.66666666666666663</v>
      </c>
      <c r="W8426" s="103">
        <f>M8426-(M8426-E8426)/12*1.25</f>
        <v>0.66707175925925932</v>
      </c>
    </row>
    <row r="8427" spans="1:23" ht="12.75" customHeight="1">
      <c r="A8427" s="1">
        <v>52256</v>
      </c>
      <c r="B8427" t="s">
        <v>195</v>
      </c>
      <c r="C8427" s="3">
        <v>0.21180555555555555</v>
      </c>
      <c r="D8427" s="3">
        <v>0.23958333333333334</v>
      </c>
      <c r="E8427" s="3">
        <v>0.27638888888888885</v>
      </c>
      <c r="F8427" s="3">
        <v>0.35972222222222222</v>
      </c>
      <c r="G8427" s="3">
        <v>0.38541666666666669</v>
      </c>
      <c r="H8427" s="3">
        <v>0.40416666666666662</v>
      </c>
      <c r="I8427" s="3">
        <v>0.42152777777777778</v>
      </c>
      <c r="J8427" s="3">
        <v>0.49444444444444446</v>
      </c>
      <c r="K8427" s="3">
        <v>0.51527777777777783</v>
      </c>
      <c r="L8427" s="3">
        <v>0.69236111111111109</v>
      </c>
      <c r="M8427" s="3">
        <v>0.71319444444444446</v>
      </c>
      <c r="N8427" s="3">
        <v>0.72638888888888886</v>
      </c>
      <c r="O8427" s="3">
        <v>0.76527777777777772</v>
      </c>
      <c r="P8427" s="3">
        <v>0.73888888888888882</v>
      </c>
      <c r="Q8427" s="3">
        <f t="shared" si="153"/>
        <v>0.69374999999999987</v>
      </c>
      <c r="R8427" s="3">
        <f>MAX(T8427,P8427)</f>
        <v>0.73958333333333337</v>
      </c>
      <c r="S8427" s="3">
        <v>0.68888888888888877</v>
      </c>
      <c r="T8427" s="3">
        <v>0.73958333333333337</v>
      </c>
      <c r="U8427" s="3">
        <f>MAX(M8427+15/60/24-1/24-MOD(M8427+15/60/24-1/24,15/60/24),16/24)</f>
        <v>0.67708333333333326</v>
      </c>
      <c r="V8427" s="3">
        <f>MIN(M8427-MOD(M8427,15/60/24)-1/24,18.75/24)</f>
        <v>0.66666666666666663</v>
      </c>
      <c r="W8427" s="103">
        <f>M8427-(M8427-E8427)/12*1.25</f>
        <v>0.66769386574074074</v>
      </c>
    </row>
    <row r="8428" spans="1:23" ht="12.75" customHeight="1">
      <c r="A8428" s="1">
        <v>52257</v>
      </c>
      <c r="B8428" t="s">
        <v>104</v>
      </c>
      <c r="C8428" s="3">
        <v>0.21111111111111111</v>
      </c>
      <c r="D8428" s="3">
        <v>0.2388888888888889</v>
      </c>
      <c r="E8428" s="3">
        <v>0.27569444444444446</v>
      </c>
      <c r="F8428" s="3">
        <v>0.35972222222222222</v>
      </c>
      <c r="G8428" s="3">
        <v>0.38541666666666669</v>
      </c>
      <c r="H8428" s="3">
        <v>0.40486111111111112</v>
      </c>
      <c r="I8428" s="3">
        <v>0.42152777777777778</v>
      </c>
      <c r="J8428" s="3">
        <v>0.49444444444444446</v>
      </c>
      <c r="K8428" s="3">
        <v>0.51597222222222217</v>
      </c>
      <c r="L8428" s="3">
        <v>0.69236111111111109</v>
      </c>
      <c r="M8428" s="3">
        <v>0.71388888888888891</v>
      </c>
      <c r="N8428" s="3">
        <v>0.7270833333333333</v>
      </c>
      <c r="O8428" s="3">
        <v>0.76527777777777772</v>
      </c>
      <c r="P8428" s="3">
        <v>0.73958333333333326</v>
      </c>
      <c r="Q8428" s="3">
        <f t="shared" si="153"/>
        <v>0.69444444444444431</v>
      </c>
      <c r="R8428" s="3">
        <f>MAX(T8428,P8428)</f>
        <v>0.74027777777777781</v>
      </c>
      <c r="S8428" s="3">
        <v>0.68958333333333321</v>
      </c>
      <c r="T8428" s="3">
        <v>0.74027777777777781</v>
      </c>
      <c r="U8428" s="3">
        <f>MAX(M8428+15/60/24-1/24-MOD(M8428+15/60/24-1/24,15/60/24),16/24)</f>
        <v>0.67708333333333326</v>
      </c>
      <c r="V8428" s="3">
        <f>MIN(M8428-MOD(M8428,15/60/24)-1/24,18.75/24)</f>
        <v>0.66666666666666663</v>
      </c>
      <c r="W8428" s="103">
        <f>M8428-(M8428-E8428)/12*1.25</f>
        <v>0.66824363425925926</v>
      </c>
    </row>
    <row r="8429" spans="1:23" ht="12.75" customHeight="1">
      <c r="A8429" s="1">
        <v>52258</v>
      </c>
      <c r="B8429" t="s">
        <v>196</v>
      </c>
      <c r="C8429" s="3">
        <v>0.21111111111111111</v>
      </c>
      <c r="D8429" s="3">
        <v>0.2388888888888889</v>
      </c>
      <c r="E8429" s="3">
        <v>0.27569444444444446</v>
      </c>
      <c r="F8429" s="3">
        <v>0.35902777777777778</v>
      </c>
      <c r="G8429" s="3">
        <v>0.38541666666666669</v>
      </c>
      <c r="H8429" s="3">
        <v>0.40486111111111112</v>
      </c>
      <c r="I8429" s="3">
        <v>0.42152777777777778</v>
      </c>
      <c r="J8429" s="3">
        <v>0.49513888888888885</v>
      </c>
      <c r="K8429" s="3">
        <v>0.51597222222222217</v>
      </c>
      <c r="L8429" s="3">
        <v>0.69305555555555554</v>
      </c>
      <c r="M8429" s="3">
        <v>0.71388888888888891</v>
      </c>
      <c r="N8429" s="3">
        <v>0.7270833333333333</v>
      </c>
      <c r="O8429" s="3">
        <v>0.76597222222222217</v>
      </c>
      <c r="P8429" s="3">
        <v>0.73958333333333326</v>
      </c>
      <c r="Q8429" s="3">
        <f t="shared" si="153"/>
        <v>0.69513888888888875</v>
      </c>
      <c r="R8429" s="3">
        <f>MAX(T8429,P8429)</f>
        <v>0.74027777777777781</v>
      </c>
      <c r="S8429" s="3">
        <v>0.69027777777777766</v>
      </c>
      <c r="T8429" s="3">
        <v>0.74027777777777781</v>
      </c>
      <c r="U8429" s="3">
        <f>MAX(M8429+15/60/24-1/24-MOD(M8429+15/60/24-1/24,15/60/24),16/24)</f>
        <v>0.67708333333333326</v>
      </c>
      <c r="V8429" s="3">
        <f>MIN(M8429-MOD(M8429,15/60/24)-1/24,18.75/24)</f>
        <v>0.66666666666666663</v>
      </c>
      <c r="W8429" s="103">
        <f>M8429-(M8429-E8429)/12*1.25</f>
        <v>0.66824363425925926</v>
      </c>
    </row>
    <row r="8430" spans="1:23" ht="12.75" customHeight="1">
      <c r="A8430" s="1">
        <v>52259</v>
      </c>
      <c r="B8430" t="s">
        <v>197</v>
      </c>
      <c r="C8430" s="3">
        <v>0.21111111111111111</v>
      </c>
      <c r="D8430" s="3">
        <v>0.2388888888888889</v>
      </c>
      <c r="E8430" s="3">
        <v>0.27569444444444446</v>
      </c>
      <c r="F8430" s="3">
        <v>0.35902777777777778</v>
      </c>
      <c r="G8430" s="3">
        <v>0.38541666666666669</v>
      </c>
      <c r="H8430" s="3">
        <v>0.40486111111111112</v>
      </c>
      <c r="I8430" s="3">
        <v>0.42152777777777778</v>
      </c>
      <c r="J8430" s="3">
        <v>0.49513888888888885</v>
      </c>
      <c r="K8430" s="3">
        <v>0.51597222222222217</v>
      </c>
      <c r="L8430" s="3">
        <v>0.69374999999999998</v>
      </c>
      <c r="M8430" s="3">
        <v>0.71458333333333335</v>
      </c>
      <c r="N8430" s="3">
        <v>0.72777777777777775</v>
      </c>
      <c r="O8430" s="3">
        <v>0.76666666666666661</v>
      </c>
      <c r="P8430" s="3">
        <v>0.7402777777777777</v>
      </c>
      <c r="Q8430" s="3">
        <f t="shared" si="153"/>
        <v>0.69583333333333319</v>
      </c>
      <c r="R8430" s="3">
        <f>MAX(T8430,P8430)</f>
        <v>0.74097222222222225</v>
      </c>
      <c r="S8430" s="3">
        <v>0.6909722222222221</v>
      </c>
      <c r="T8430" s="3">
        <v>0.74097222222222225</v>
      </c>
      <c r="U8430" s="3">
        <f>MAX(M8430+15/60/24-1/24-MOD(M8430+15/60/24-1/24,15/60/24),16/24)</f>
        <v>0.67708333333333326</v>
      </c>
      <c r="V8430" s="3">
        <f>MIN(M8430-MOD(M8430,15/60/24)-1/24,18.75/24)</f>
        <v>0.66666666666666663</v>
      </c>
      <c r="W8430" s="103">
        <f>M8430-(M8430-E8430)/12*1.25</f>
        <v>0.66886574074074079</v>
      </c>
    </row>
    <row r="8431" spans="1:23" ht="12.75" customHeight="1">
      <c r="A8431" s="1">
        <v>52260</v>
      </c>
      <c r="B8431" t="s">
        <v>198</v>
      </c>
      <c r="C8431" s="3">
        <v>0.21041666666666667</v>
      </c>
      <c r="D8431" s="3">
        <v>0.23819444444444446</v>
      </c>
      <c r="E8431" s="3">
        <v>0.27500000000000002</v>
      </c>
      <c r="F8431" s="3">
        <v>0.35902777777777778</v>
      </c>
      <c r="G8431" s="3">
        <v>0.38541666666666669</v>
      </c>
      <c r="H8431" s="3">
        <v>0.40486111111111112</v>
      </c>
      <c r="I8431" s="3">
        <v>0.42152777777777778</v>
      </c>
      <c r="J8431" s="3">
        <v>0.49513888888888885</v>
      </c>
      <c r="K8431" s="3">
        <v>0.51597222222222217</v>
      </c>
      <c r="L8431" s="3">
        <v>0.69444444444444453</v>
      </c>
      <c r="M8431" s="3">
        <v>0.71527777777777779</v>
      </c>
      <c r="N8431" s="3">
        <v>0.7284722222222223</v>
      </c>
      <c r="O8431" s="3">
        <v>0.76736111111111105</v>
      </c>
      <c r="P8431" s="3">
        <v>0.74097222222222225</v>
      </c>
      <c r="Q8431" s="3">
        <f t="shared" si="153"/>
        <v>0.69652777777777763</v>
      </c>
      <c r="R8431" s="3">
        <f>MAX(T8431,P8431)</f>
        <v>0.7416666666666667</v>
      </c>
      <c r="S8431" s="3">
        <v>0.69166666666666654</v>
      </c>
      <c r="T8431" s="3">
        <v>0.7416666666666667</v>
      </c>
      <c r="U8431" s="3">
        <f>MAX(M8431+15/60/24-1/24-MOD(M8431+15/60/24-1/24,15/60/24),16/24)</f>
        <v>0.67708333333333326</v>
      </c>
      <c r="V8431" s="3">
        <f>MIN(M8431-MOD(M8431,15/60/24)-1/24,18.75/24)</f>
        <v>0.66666666666666663</v>
      </c>
      <c r="W8431" s="103">
        <f>M8431-(M8431-E8431)/12*1.25</f>
        <v>0.6694155092592593</v>
      </c>
    </row>
    <row r="8432" spans="1:23" ht="12.75" customHeight="1">
      <c r="A8432" s="1">
        <v>52261</v>
      </c>
      <c r="B8432" t="s">
        <v>199</v>
      </c>
      <c r="C8432" s="3">
        <v>0.21041666666666667</v>
      </c>
      <c r="D8432" s="3">
        <v>0.23819444444444446</v>
      </c>
      <c r="E8432" s="3">
        <v>0.27430555555555552</v>
      </c>
      <c r="F8432" s="3">
        <v>0.35902777777777778</v>
      </c>
      <c r="G8432" s="3">
        <v>0.38472222222222219</v>
      </c>
      <c r="H8432" s="3">
        <v>0.40486111111111112</v>
      </c>
      <c r="I8432" s="3">
        <v>0.42152777777777778</v>
      </c>
      <c r="J8432" s="3">
        <v>0.49513888888888885</v>
      </c>
      <c r="K8432" s="3">
        <v>0.51597222222222217</v>
      </c>
      <c r="L8432" s="3">
        <v>0.69513888888888886</v>
      </c>
      <c r="M8432" s="3">
        <v>0.71597222222222223</v>
      </c>
      <c r="N8432" s="3">
        <v>0.72916666666666663</v>
      </c>
      <c r="O8432" s="3">
        <v>0.76805555555555549</v>
      </c>
      <c r="P8432" s="3">
        <v>0.74166666666666659</v>
      </c>
      <c r="Q8432" s="3">
        <f t="shared" si="153"/>
        <v>0.69722222222222208</v>
      </c>
      <c r="R8432" s="3">
        <f>MAX(T8432,P8432)</f>
        <v>0.74236111111111114</v>
      </c>
      <c r="S8432" s="3">
        <v>0.69166666666666654</v>
      </c>
      <c r="T8432" s="3">
        <v>0.74236111111111114</v>
      </c>
      <c r="U8432" s="3">
        <f>MAX(M8432+15/60/24-1/24-MOD(M8432+15/60/24-1/24,15/60/24),16/24)</f>
        <v>0.67708333333333326</v>
      </c>
      <c r="V8432" s="3">
        <f>MIN(M8432-MOD(M8432,15/60/24)-1/24,18.75/24)</f>
        <v>0.66666666666666663</v>
      </c>
      <c r="W8432" s="103">
        <f>M8432-(M8432-E8432)/12*1.25</f>
        <v>0.66996527777777781</v>
      </c>
    </row>
    <row r="8433" spans="1:23" ht="12.75" customHeight="1">
      <c r="A8433" s="1">
        <v>52262</v>
      </c>
      <c r="B8433" t="s">
        <v>200</v>
      </c>
      <c r="C8433" s="3">
        <v>0.21041666666666667</v>
      </c>
      <c r="D8433" s="3">
        <v>0.23749999999999999</v>
      </c>
      <c r="E8433" s="3">
        <v>0.27430555555555552</v>
      </c>
      <c r="F8433" s="3">
        <v>0.35902777777777778</v>
      </c>
      <c r="G8433" s="3">
        <v>0.38472222222222219</v>
      </c>
      <c r="H8433" s="3">
        <v>0.40416666666666662</v>
      </c>
      <c r="I8433" s="3">
        <v>0.42152777777777778</v>
      </c>
      <c r="J8433" s="3">
        <v>0.49513888888888885</v>
      </c>
      <c r="K8433" s="3">
        <v>0.51597222222222217</v>
      </c>
      <c r="L8433" s="3">
        <v>0.6958333333333333</v>
      </c>
      <c r="M8433" s="3">
        <v>0.71666666666666667</v>
      </c>
      <c r="N8433" s="3">
        <v>0.72986111111111107</v>
      </c>
      <c r="O8433" s="3">
        <v>0.76875000000000004</v>
      </c>
      <c r="P8433" s="3">
        <v>0.74236111111111103</v>
      </c>
      <c r="Q8433" s="3">
        <f t="shared" si="153"/>
        <v>0.69722222222222208</v>
      </c>
      <c r="R8433" s="3">
        <f>MAX(T8433,P8433)</f>
        <v>0.74305555555555558</v>
      </c>
      <c r="S8433" s="3">
        <v>0.69236111111111098</v>
      </c>
      <c r="T8433" s="3">
        <v>0.74305555555555558</v>
      </c>
      <c r="U8433" s="3">
        <f>MAX(M8433+15/60/24-1/24-MOD(M8433+15/60/24-1/24,15/60/24),16/24)</f>
        <v>0.67708333333333326</v>
      </c>
      <c r="V8433" s="3">
        <f>MIN(M8433-MOD(M8433,15/60/24)-1/24,18.75/24)</f>
        <v>0.66666666666666663</v>
      </c>
      <c r="W8433" s="103">
        <f>M8433-(M8433-E8433)/12*1.25</f>
        <v>0.67058738425925923</v>
      </c>
    </row>
    <row r="8434" spans="1:23" ht="12.75" customHeight="1">
      <c r="A8434" s="1">
        <v>52263</v>
      </c>
      <c r="B8434" t="s">
        <v>201</v>
      </c>
      <c r="C8434" s="3">
        <v>0.20972222222222223</v>
      </c>
      <c r="D8434" s="3">
        <v>0.23749999999999999</v>
      </c>
      <c r="E8434" s="3">
        <v>0.27361111111111108</v>
      </c>
      <c r="F8434" s="3">
        <v>0.35902777777777778</v>
      </c>
      <c r="G8434" s="3">
        <v>0.38472222222222219</v>
      </c>
      <c r="H8434" s="3">
        <v>0.40416666666666662</v>
      </c>
      <c r="I8434" s="3">
        <v>0.42152777777777778</v>
      </c>
      <c r="J8434" s="3">
        <v>0.49583333333333335</v>
      </c>
      <c r="K8434" s="3">
        <v>0.51666666666666672</v>
      </c>
      <c r="L8434" s="3">
        <v>0.69652777777777775</v>
      </c>
      <c r="M8434" s="3">
        <v>0.71736111111111112</v>
      </c>
      <c r="N8434" s="3">
        <v>0.73055555555555562</v>
      </c>
      <c r="O8434" s="3">
        <v>0.76875000000000004</v>
      </c>
      <c r="P8434" s="3">
        <v>0.74305555555555558</v>
      </c>
      <c r="Q8434" s="3">
        <f t="shared" si="153"/>
        <v>0.69791666666666652</v>
      </c>
      <c r="R8434" s="3">
        <f>MAX(T8434,P8434)</f>
        <v>0.74375000000000002</v>
      </c>
      <c r="S8434" s="3">
        <v>0.69305555555555542</v>
      </c>
      <c r="T8434" s="3">
        <v>0.74375000000000002</v>
      </c>
      <c r="U8434" s="3">
        <f>MAX(M8434+15/60/24-1/24-MOD(M8434+15/60/24-1/24,15/60/24),16/24)</f>
        <v>0.67708333333333326</v>
      </c>
      <c r="V8434" s="3">
        <f>MIN(M8434-MOD(M8434,15/60/24)-1/24,18.75/24)</f>
        <v>0.66666666666666663</v>
      </c>
      <c r="W8434" s="103">
        <f>M8434-(M8434-E8434)/12*1.25</f>
        <v>0.67113715277777775</v>
      </c>
    </row>
    <row r="8435" spans="1:23" ht="12.75" customHeight="1">
      <c r="A8435" s="1">
        <v>52264</v>
      </c>
      <c r="B8435" t="s">
        <v>105</v>
      </c>
      <c r="C8435" s="3">
        <v>0.20972222222222223</v>
      </c>
      <c r="D8435" s="3">
        <v>0.23680555555555557</v>
      </c>
      <c r="E8435" s="3">
        <v>0.27361111111111108</v>
      </c>
      <c r="F8435" s="3">
        <v>0.35902777777777778</v>
      </c>
      <c r="G8435" s="3">
        <v>0.38472222222222219</v>
      </c>
      <c r="H8435" s="3">
        <v>0.40416666666666662</v>
      </c>
      <c r="I8435" s="3">
        <v>0.42152777777777778</v>
      </c>
      <c r="J8435" s="3">
        <v>0.49583333333333335</v>
      </c>
      <c r="K8435" s="3">
        <v>0.51666666666666672</v>
      </c>
      <c r="L8435" s="3">
        <v>0.6972222222222223</v>
      </c>
      <c r="M8435" s="3">
        <v>0.71805555555555556</v>
      </c>
      <c r="N8435" s="3">
        <v>0.73124999999999996</v>
      </c>
      <c r="O8435" s="3">
        <v>0.76944444444444449</v>
      </c>
      <c r="P8435" s="3">
        <v>0.74375000000000002</v>
      </c>
      <c r="Q8435" s="3">
        <f t="shared" si="153"/>
        <v>0.69861111111111096</v>
      </c>
      <c r="R8435" s="3">
        <f>MAX(T8435,P8435)</f>
        <v>0.74375000000000002</v>
      </c>
      <c r="S8435" s="3">
        <v>0.69374999999999998</v>
      </c>
      <c r="T8435" s="3">
        <v>0.74375000000000002</v>
      </c>
      <c r="U8435" s="3">
        <f>MAX(M8435+15/60/24-1/24-MOD(M8435+15/60/24-1/24,15/60/24),16/24)</f>
        <v>0.67708333333333326</v>
      </c>
      <c r="V8435" s="3">
        <f>MIN(M8435-MOD(M8435,15/60/24)-1/24,18.75/24)</f>
        <v>0.66666666666666663</v>
      </c>
      <c r="W8435" s="103">
        <f>M8435-(M8435-E8435)/12*1.25</f>
        <v>0.67175925925925928</v>
      </c>
    </row>
    <row r="8436" spans="1:23" ht="12.75" customHeight="1">
      <c r="A8436" s="1">
        <v>52265</v>
      </c>
      <c r="B8436" t="s">
        <v>202</v>
      </c>
      <c r="C8436" s="3">
        <v>0.20902777777777778</v>
      </c>
      <c r="D8436" s="3">
        <v>0.23680555555555557</v>
      </c>
      <c r="E8436" s="3">
        <v>0.27291666666666664</v>
      </c>
      <c r="F8436" s="3">
        <v>0.35833333333333334</v>
      </c>
      <c r="G8436" s="3">
        <v>0.3840277777777778</v>
      </c>
      <c r="H8436" s="3">
        <v>0.40416666666666662</v>
      </c>
      <c r="I8436" s="3">
        <v>0.42152777777777778</v>
      </c>
      <c r="J8436" s="3">
        <v>0.49583333333333335</v>
      </c>
      <c r="K8436" s="3">
        <v>0.51666666666666672</v>
      </c>
      <c r="L8436" s="3">
        <v>0.69791666666666663</v>
      </c>
      <c r="M8436" s="3">
        <v>0.71875</v>
      </c>
      <c r="N8436" s="3">
        <v>0.7319444444444444</v>
      </c>
      <c r="O8436" s="3">
        <v>0.77013888888888893</v>
      </c>
      <c r="P8436" s="3">
        <v>0.74444444444444435</v>
      </c>
      <c r="Q8436" s="3">
        <f t="shared" si="153"/>
        <v>0.69930555555555551</v>
      </c>
      <c r="R8436" s="3">
        <f>MAX(T8436,P8436)</f>
        <v>0.74444444444444446</v>
      </c>
      <c r="S8436" s="3">
        <v>0.69444444444444442</v>
      </c>
      <c r="T8436" s="3">
        <v>0.74444444444444446</v>
      </c>
      <c r="U8436" s="3">
        <f>MAX(M8436+15/60/24-1/24-MOD(M8436+15/60/24-1/24,15/60/24),16/24)</f>
        <v>0.6875</v>
      </c>
      <c r="V8436" s="3">
        <f>MIN(M8436-MOD(M8436,15/60/24)-1/24,18.75/24)</f>
        <v>0.67708333333333337</v>
      </c>
      <c r="W8436" s="103">
        <f>M8436-(M8436-E8436)/12*1.25</f>
        <v>0.67230902777777779</v>
      </c>
    </row>
    <row r="8437" spans="1:23" ht="12.75" customHeight="1">
      <c r="A8437" s="1">
        <v>52266</v>
      </c>
      <c r="B8437" t="s">
        <v>203</v>
      </c>
      <c r="C8437" s="3">
        <v>0.20902777777777778</v>
      </c>
      <c r="D8437" s="3">
        <v>0.23611111111111113</v>
      </c>
      <c r="E8437" s="3">
        <v>0.2722222222222222</v>
      </c>
      <c r="F8437" s="3">
        <v>0.35833333333333334</v>
      </c>
      <c r="G8437" s="3">
        <v>0.3840277777777778</v>
      </c>
      <c r="H8437" s="3">
        <v>0.40416666666666662</v>
      </c>
      <c r="I8437" s="3">
        <v>0.42152777777777778</v>
      </c>
      <c r="J8437" s="3">
        <v>0.49583333333333335</v>
      </c>
      <c r="K8437" s="3">
        <v>0.51666666666666672</v>
      </c>
      <c r="L8437" s="3">
        <v>0.69861111111111107</v>
      </c>
      <c r="M8437" s="3">
        <v>0.71944444444444444</v>
      </c>
      <c r="N8437" s="3">
        <v>0.73263888888888884</v>
      </c>
      <c r="O8437" s="3">
        <v>0.77083333333333337</v>
      </c>
      <c r="P8437" s="3">
        <v>0.7451388888888888</v>
      </c>
      <c r="Q8437" s="3">
        <f t="shared" si="153"/>
        <v>0.7</v>
      </c>
      <c r="R8437" s="3">
        <f>MAX(T8437,P8437)</f>
        <v>0.74513888888888891</v>
      </c>
      <c r="S8437" s="3">
        <v>0.69513888888888886</v>
      </c>
      <c r="T8437" s="3">
        <v>0.74513888888888891</v>
      </c>
      <c r="U8437" s="3">
        <f>MAX(M8437+15/60/24-1/24-MOD(M8437+15/60/24-1/24,15/60/24),16/24)</f>
        <v>0.6875</v>
      </c>
      <c r="V8437" s="3">
        <f>MIN(M8437-MOD(M8437,15/60/24)-1/24,18.75/24)</f>
        <v>0.67708333333333337</v>
      </c>
      <c r="W8437" s="103">
        <f>M8437-(M8437-E8437)/12*1.25</f>
        <v>0.6728587962962963</v>
      </c>
    </row>
    <row r="8438" spans="1:23" ht="12.75" customHeight="1">
      <c r="A8438" s="1">
        <v>52267</v>
      </c>
      <c r="B8438" t="s">
        <v>204</v>
      </c>
      <c r="C8438" s="3">
        <v>0.20833333333333334</v>
      </c>
      <c r="D8438" s="3">
        <v>0.23541666666666669</v>
      </c>
      <c r="E8438" s="3">
        <v>0.2722222222222222</v>
      </c>
      <c r="F8438" s="3">
        <v>0.35833333333333334</v>
      </c>
      <c r="G8438" s="3">
        <v>0.3840277777777778</v>
      </c>
      <c r="H8438" s="3">
        <v>0.40416666666666662</v>
      </c>
      <c r="I8438" s="3">
        <v>0.42152777777777778</v>
      </c>
      <c r="J8438" s="3">
        <v>0.49583333333333335</v>
      </c>
      <c r="K8438" s="3">
        <v>0.51666666666666672</v>
      </c>
      <c r="L8438" s="3">
        <v>0.69930555555555562</v>
      </c>
      <c r="M8438" s="3">
        <v>0.72013888888888888</v>
      </c>
      <c r="N8438" s="3">
        <v>0.73263888888888884</v>
      </c>
      <c r="O8438" s="3">
        <v>0.77083333333333337</v>
      </c>
      <c r="P8438" s="3">
        <v>0.7451388888888888</v>
      </c>
      <c r="Q8438" s="3">
        <f t="shared" si="153"/>
        <v>0.7006944444444444</v>
      </c>
      <c r="R8438" s="3">
        <f>MAX(T8438,P8438)</f>
        <v>0.74583333333333335</v>
      </c>
      <c r="S8438" s="3">
        <v>0.6958333333333333</v>
      </c>
      <c r="T8438" s="3">
        <v>0.74583333333333335</v>
      </c>
      <c r="U8438" s="3">
        <f>MAX(M8438+15/60/24-1/24-MOD(M8438+15/60/24-1/24,15/60/24),16/24)</f>
        <v>0.6875</v>
      </c>
      <c r="V8438" s="3">
        <f>MIN(M8438-MOD(M8438,15/60/24)-1/24,18.75/24)</f>
        <v>0.67708333333333337</v>
      </c>
      <c r="W8438" s="103">
        <f>M8438-(M8438-E8438)/12*1.25</f>
        <v>0.67348090277777772</v>
      </c>
    </row>
    <row r="8439" spans="1:23" ht="12.75" customHeight="1">
      <c r="A8439" s="1">
        <v>52268</v>
      </c>
      <c r="B8439" t="s">
        <v>205</v>
      </c>
      <c r="C8439" s="3">
        <v>0.2076388888888889</v>
      </c>
      <c r="D8439" s="3">
        <v>0.23541666666666669</v>
      </c>
      <c r="E8439" s="3">
        <v>0.27152777777777776</v>
      </c>
      <c r="F8439" s="3">
        <v>0.35833333333333334</v>
      </c>
      <c r="G8439" s="3">
        <v>0.3840277777777778</v>
      </c>
      <c r="H8439" s="3">
        <v>0.40416666666666662</v>
      </c>
      <c r="I8439" s="3">
        <v>0.42083333333333334</v>
      </c>
      <c r="J8439" s="3">
        <v>0.49583333333333335</v>
      </c>
      <c r="K8439" s="3">
        <v>0.51666666666666672</v>
      </c>
      <c r="L8439" s="3">
        <v>0.7</v>
      </c>
      <c r="M8439" s="3">
        <v>0.72083333333333333</v>
      </c>
      <c r="N8439" s="3">
        <v>0.73333333333333339</v>
      </c>
      <c r="O8439" s="3">
        <v>0.77152777777777781</v>
      </c>
      <c r="P8439" s="3">
        <v>0.74583333333333335</v>
      </c>
      <c r="Q8439" s="3">
        <f t="shared" si="153"/>
        <v>0.70138888888888884</v>
      </c>
      <c r="R8439" s="3">
        <f>MAX(T8439,P8439)</f>
        <v>0.74652777777777779</v>
      </c>
      <c r="S8439" s="3">
        <v>0.69652777777777775</v>
      </c>
      <c r="T8439" s="3">
        <v>0.74652777777777779</v>
      </c>
      <c r="U8439" s="3">
        <f>MAX(M8439+15/60/24-1/24-MOD(M8439+15/60/24-1/24,15/60/24),16/24)</f>
        <v>0.6875</v>
      </c>
      <c r="V8439" s="3">
        <f>MIN(M8439-MOD(M8439,15/60/24)-1/24,18.75/24)</f>
        <v>0.67708333333333337</v>
      </c>
      <c r="W8439" s="103">
        <f>M8439-(M8439-E8439)/12*1.25</f>
        <v>0.67403067129629624</v>
      </c>
    </row>
    <row r="8440" spans="1:23" ht="12.75" customHeight="1">
      <c r="A8440" s="1">
        <v>52269</v>
      </c>
      <c r="B8440" t="s">
        <v>206</v>
      </c>
      <c r="C8440" s="3">
        <v>0.2076388888888889</v>
      </c>
      <c r="D8440" s="3">
        <v>0.23472222222222219</v>
      </c>
      <c r="E8440" s="3">
        <v>0.27083333333333331</v>
      </c>
      <c r="F8440" s="3">
        <v>0.3576388888888889</v>
      </c>
      <c r="G8440" s="3">
        <v>0.3833333333333333</v>
      </c>
      <c r="H8440" s="3">
        <v>0.40416666666666662</v>
      </c>
      <c r="I8440" s="3">
        <v>0.42083333333333334</v>
      </c>
      <c r="J8440" s="3">
        <v>0.49583333333333335</v>
      </c>
      <c r="K8440" s="3">
        <v>0.51666666666666672</v>
      </c>
      <c r="L8440" s="3">
        <v>0.7</v>
      </c>
      <c r="M8440" s="3">
        <v>0.72083333333333333</v>
      </c>
      <c r="N8440" s="3">
        <v>0.73402777777777783</v>
      </c>
      <c r="O8440" s="3">
        <v>0.77222222222222225</v>
      </c>
      <c r="P8440" s="3">
        <v>0.74583333333333324</v>
      </c>
      <c r="Q8440" s="3">
        <f t="shared" si="153"/>
        <v>0.70208333333333328</v>
      </c>
      <c r="R8440" s="3">
        <f>MAX(T8440,P8440)</f>
        <v>0.74722222222222223</v>
      </c>
      <c r="S8440" s="3">
        <v>0.69722222222222219</v>
      </c>
      <c r="T8440" s="3">
        <v>0.74722222222222223</v>
      </c>
      <c r="U8440" s="3">
        <f>MAX(M8440+15/60/24-1/24-MOD(M8440+15/60/24-1/24,15/60/24),16/24)</f>
        <v>0.6875</v>
      </c>
      <c r="V8440" s="3">
        <f>MIN(M8440-MOD(M8440,15/60/24)-1/24,18.75/24)</f>
        <v>0.67708333333333337</v>
      </c>
      <c r="W8440" s="103">
        <f>M8440-(M8440-E8440)/12*1.25</f>
        <v>0.67395833333333333</v>
      </c>
    </row>
    <row r="8441" spans="1:23" ht="12.75" customHeight="1">
      <c r="A8441" s="1">
        <v>52270</v>
      </c>
      <c r="B8441" t="s">
        <v>207</v>
      </c>
      <c r="C8441" s="3">
        <v>0.20694444444444446</v>
      </c>
      <c r="D8441" s="3">
        <v>0.23472222222222219</v>
      </c>
      <c r="E8441" s="3">
        <v>0.27013888888888887</v>
      </c>
      <c r="F8441" s="3">
        <v>0.3576388888888889</v>
      </c>
      <c r="G8441" s="3">
        <v>0.3833333333333333</v>
      </c>
      <c r="H8441" s="3">
        <v>0.40416666666666662</v>
      </c>
      <c r="I8441" s="3">
        <v>0.42083333333333334</v>
      </c>
      <c r="J8441" s="3">
        <v>0.49583333333333335</v>
      </c>
      <c r="K8441" s="3">
        <v>0.51666666666666672</v>
      </c>
      <c r="L8441" s="3">
        <v>0.7006944444444444</v>
      </c>
      <c r="M8441" s="3">
        <v>0.72152777777777777</v>
      </c>
      <c r="N8441" s="3">
        <v>0.73472222222222217</v>
      </c>
      <c r="O8441" s="3">
        <v>0.7729166666666667</v>
      </c>
      <c r="P8441" s="3">
        <v>0.74722222222222212</v>
      </c>
      <c r="Q8441" s="3">
        <f t="shared" si="153"/>
        <v>0.70277777777777772</v>
      </c>
      <c r="R8441" s="3">
        <f>MAX(T8441,P8441)</f>
        <v>0.74722222222222223</v>
      </c>
      <c r="S8441" s="3">
        <v>0.6972222222222223</v>
      </c>
      <c r="T8441" s="3">
        <v>0.74722222222222223</v>
      </c>
      <c r="U8441" s="3">
        <f>MAX(M8441+15/60/24-1/24-MOD(M8441+15/60/24-1/24,15/60/24),16/24)</f>
        <v>0.6875</v>
      </c>
      <c r="V8441" s="3">
        <f>MIN(M8441-MOD(M8441,15/60/24)-1/24,18.75/24)</f>
        <v>0.67708333333333337</v>
      </c>
      <c r="W8441" s="103">
        <f>M8441-(M8441-E8441)/12*1.25</f>
        <v>0.67450810185185184</v>
      </c>
    </row>
    <row r="8442" spans="1:23" ht="12.75" customHeight="1">
      <c r="A8442" s="1">
        <v>52271</v>
      </c>
      <c r="B8442" t="s">
        <v>106</v>
      </c>
      <c r="C8442" s="3">
        <v>0.20624999999999999</v>
      </c>
      <c r="D8442" s="3">
        <v>0.23402777777777781</v>
      </c>
      <c r="E8442" s="3">
        <v>0.27013888888888887</v>
      </c>
      <c r="F8442" s="3">
        <v>0.3576388888888889</v>
      </c>
      <c r="G8442" s="3">
        <v>0.3833333333333333</v>
      </c>
      <c r="H8442" s="3">
        <v>0.40347222222222223</v>
      </c>
      <c r="I8442" s="3">
        <v>0.42083333333333334</v>
      </c>
      <c r="J8442" s="3">
        <v>0.49583333333333335</v>
      </c>
      <c r="K8442" s="3">
        <v>0.51666666666666672</v>
      </c>
      <c r="L8442" s="3">
        <v>0.70138888888888884</v>
      </c>
      <c r="M8442" s="3">
        <v>0.72222222222222221</v>
      </c>
      <c r="N8442" s="3">
        <v>0.73541666666666661</v>
      </c>
      <c r="O8442" s="3">
        <v>0.77361111111111114</v>
      </c>
      <c r="P8442" s="3">
        <v>0.74791666666666656</v>
      </c>
      <c r="Q8442" s="3">
        <f t="shared" si="153"/>
        <v>0.70277777777777783</v>
      </c>
      <c r="R8442" s="3">
        <f>MAX(T8442,P8442)</f>
        <v>0.74791666666666667</v>
      </c>
      <c r="S8442" s="3">
        <v>0.69791666666666663</v>
      </c>
      <c r="T8442" s="3">
        <v>0.74791666666666667</v>
      </c>
      <c r="U8442" s="3">
        <f>MAX(M8442+15/60/24-1/24-MOD(M8442+15/60/24-1/24,15/60/24),16/24)</f>
        <v>0.6875</v>
      </c>
      <c r="V8442" s="3">
        <f>MIN(M8442-MOD(M8442,15/60/24)-1/24,18.75/24)</f>
        <v>0.67708333333333337</v>
      </c>
      <c r="W8442" s="103">
        <f>M8442-(M8442-E8442)/12*1.25</f>
        <v>0.67513020833333337</v>
      </c>
    </row>
    <row r="8443" spans="1:23" ht="12.75" customHeight="1">
      <c r="A8443" s="1">
        <v>52272</v>
      </c>
      <c r="B8443" t="s">
        <v>208</v>
      </c>
      <c r="C8443" s="3">
        <v>0.20624999999999999</v>
      </c>
      <c r="D8443" s="3">
        <v>0.23333333333333331</v>
      </c>
      <c r="E8443" s="3">
        <v>0.26944444444444443</v>
      </c>
      <c r="F8443" s="3">
        <v>0.35694444444444445</v>
      </c>
      <c r="G8443" s="3">
        <v>0.38263888888888892</v>
      </c>
      <c r="H8443" s="3">
        <v>0.40347222222222223</v>
      </c>
      <c r="I8443" s="3">
        <v>0.42083333333333334</v>
      </c>
      <c r="J8443" s="3">
        <v>0.49583333333333335</v>
      </c>
      <c r="K8443" s="3">
        <v>0.51666666666666672</v>
      </c>
      <c r="L8443" s="3">
        <v>0.70208333333333339</v>
      </c>
      <c r="M8443" s="3">
        <v>0.72291666666666665</v>
      </c>
      <c r="N8443" s="3">
        <v>0.73611111111111116</v>
      </c>
      <c r="O8443" s="3">
        <v>0.77361111111111114</v>
      </c>
      <c r="P8443" s="3">
        <v>0.74861111111111112</v>
      </c>
      <c r="Q8443" s="3">
        <f t="shared" si="153"/>
        <v>0.70347222222222217</v>
      </c>
      <c r="R8443" s="3">
        <f>MAX(T8443,P8443)</f>
        <v>0.74861111111111112</v>
      </c>
      <c r="S8443" s="3">
        <v>0.69861111111111107</v>
      </c>
      <c r="T8443" s="3">
        <v>0.74861111111111112</v>
      </c>
      <c r="U8443" s="3">
        <f>MAX(M8443+15/60/24-1/24-MOD(M8443+15/60/24-1/24,15/60/24),16/24)</f>
        <v>0.6875</v>
      </c>
      <c r="V8443" s="3">
        <f>MIN(M8443-MOD(M8443,15/60/24)-1/24,18.75/24)</f>
        <v>0.67708333333333337</v>
      </c>
      <c r="W8443" s="103">
        <f>M8443-(M8443-E8443)/12*1.25</f>
        <v>0.67567997685185188</v>
      </c>
    </row>
    <row r="8444" spans="1:23" ht="12.75" customHeight="1">
      <c r="A8444" s="1">
        <v>52273</v>
      </c>
      <c r="B8444" t="s">
        <v>536</v>
      </c>
      <c r="C8444" s="3">
        <v>0.20555555555555557</v>
      </c>
      <c r="D8444" s="3">
        <v>0.23263888888888887</v>
      </c>
      <c r="E8444" s="3">
        <v>0.26874999999999999</v>
      </c>
      <c r="F8444" s="3">
        <v>0.35694444444444445</v>
      </c>
      <c r="G8444" s="3">
        <v>0.38263888888888892</v>
      </c>
      <c r="H8444" s="3">
        <v>0.40347222222222223</v>
      </c>
      <c r="I8444" s="3">
        <v>0.4201388888888889</v>
      </c>
      <c r="J8444" s="3">
        <v>0.49583333333333335</v>
      </c>
      <c r="K8444" s="3">
        <v>0.51666666666666672</v>
      </c>
      <c r="L8444" s="3">
        <v>0.70277777777777783</v>
      </c>
      <c r="M8444" s="3">
        <v>0.72361111111111109</v>
      </c>
      <c r="N8444" s="3">
        <v>0.7368055555555556</v>
      </c>
      <c r="O8444" s="3">
        <v>0.77430555555555558</v>
      </c>
      <c r="P8444" s="3">
        <v>0.74930555555555556</v>
      </c>
      <c r="Q8444" s="3">
        <f t="shared" si="153"/>
        <v>0.70416666666666661</v>
      </c>
      <c r="R8444" s="3">
        <f>MAX(T8444,P8444)</f>
        <v>0.74930555555555556</v>
      </c>
      <c r="S8444" s="3">
        <v>0.69930555555555551</v>
      </c>
      <c r="T8444" s="3">
        <v>0.74930555555555556</v>
      </c>
      <c r="U8444" s="3">
        <f>MAX(M8444+15/60/24-1/24-MOD(M8444+15/60/24-1/24,15/60/24),16/24)</f>
        <v>0.6875</v>
      </c>
      <c r="V8444" s="3">
        <f>MIN(M8444-MOD(M8444,15/60/24)-1/24,18.75/24)</f>
        <v>0.67708333333333337</v>
      </c>
      <c r="W8444" s="103">
        <f>M8444-(M8444-E8444)/12*1.25</f>
        <v>0.67622974537037039</v>
      </c>
    </row>
    <row r="8445" spans="1:23" ht="12.75" customHeight="1">
      <c r="A8445" s="1">
        <v>52274</v>
      </c>
      <c r="B8445" t="s">
        <v>538</v>
      </c>
      <c r="C8445" s="3">
        <v>0.20486111111111113</v>
      </c>
      <c r="D8445" s="3">
        <v>0.23263888888888887</v>
      </c>
      <c r="E8445" s="3">
        <v>0.26805555555555555</v>
      </c>
      <c r="F8445" s="3">
        <v>0.35694444444444445</v>
      </c>
      <c r="G8445" s="3">
        <v>0.38194444444444442</v>
      </c>
      <c r="H8445" s="3">
        <v>0.40347222222222223</v>
      </c>
      <c r="I8445" s="3">
        <v>0.4201388888888889</v>
      </c>
      <c r="J8445" s="3">
        <v>0.49583333333333335</v>
      </c>
      <c r="K8445" s="3">
        <v>0.51666666666666672</v>
      </c>
      <c r="L8445" s="3">
        <v>0.70347222222222217</v>
      </c>
      <c r="M8445" s="3">
        <v>0.72430555555555554</v>
      </c>
      <c r="N8445" s="3">
        <v>0.7368055555555556</v>
      </c>
      <c r="O8445" s="3">
        <v>0.77500000000000002</v>
      </c>
      <c r="P8445" s="3">
        <v>0.74930555555555556</v>
      </c>
      <c r="Q8445" s="3">
        <f t="shared" si="153"/>
        <v>0.70486111111111105</v>
      </c>
      <c r="R8445" s="3">
        <f>MAX(T8445,P8445)</f>
        <v>0.75</v>
      </c>
      <c r="S8445" s="3">
        <v>0.7</v>
      </c>
      <c r="T8445" s="3">
        <v>0.75</v>
      </c>
      <c r="U8445" s="3">
        <f>MAX(M8445+15/60/24-1/24-MOD(M8445+15/60/24-1/24,15/60/24),16/24)</f>
        <v>0.6875</v>
      </c>
      <c r="V8445" s="3">
        <f>MIN(M8445-MOD(M8445,15/60/24)-1/24,18.75/24)</f>
        <v>0.67708333333333337</v>
      </c>
      <c r="W8445" s="103">
        <f>M8445-(M8445-E8445)/12*1.25</f>
        <v>0.67677951388888891</v>
      </c>
    </row>
    <row r="8446" spans="1:23" ht="12.75" customHeight="1">
      <c r="A8446" s="1">
        <v>52275</v>
      </c>
      <c r="B8446" t="s">
        <v>539</v>
      </c>
      <c r="C8446" s="3">
        <v>0.20486111111111113</v>
      </c>
      <c r="D8446" s="3">
        <v>0.23194444444444443</v>
      </c>
      <c r="E8446" s="3">
        <v>0.2673611111111111</v>
      </c>
      <c r="F8446" s="3">
        <v>0.35625000000000001</v>
      </c>
      <c r="G8446" s="3">
        <v>0.38194444444444442</v>
      </c>
      <c r="H8446" s="3">
        <v>0.40277777777777773</v>
      </c>
      <c r="I8446" s="3">
        <v>0.4201388888888889</v>
      </c>
      <c r="J8446" s="3">
        <v>0.49583333333333335</v>
      </c>
      <c r="K8446" s="3">
        <v>0.51666666666666672</v>
      </c>
      <c r="L8446" s="3">
        <v>0.70416666666666661</v>
      </c>
      <c r="M8446" s="3">
        <v>0.72499999999999998</v>
      </c>
      <c r="N8446" s="3">
        <v>0.73750000000000004</v>
      </c>
      <c r="O8446" s="3">
        <v>0.77569444444444446</v>
      </c>
      <c r="P8446" s="3">
        <v>0.75</v>
      </c>
      <c r="Q8446" s="3">
        <f t="shared" si="153"/>
        <v>0.70555555555555549</v>
      </c>
      <c r="R8446" s="3">
        <f>MAX(T8446,P8446)</f>
        <v>0.75069444444444444</v>
      </c>
      <c r="S8446" s="3">
        <v>0.7006944444444444</v>
      </c>
      <c r="T8446" s="3">
        <v>0.75069444444444444</v>
      </c>
      <c r="U8446" s="3">
        <f>MAX(M8446+15/60/24-1/24-MOD(M8446+15/60/24-1/24,15/60/24),16/24)</f>
        <v>0.6875</v>
      </c>
      <c r="V8446" s="3">
        <f>MIN(M8446-MOD(M8446,15/60/24)-1/24,18.75/24)</f>
        <v>0.67708333333333337</v>
      </c>
      <c r="W8446" s="103">
        <f>M8446-(M8446-E8446)/12*1.25</f>
        <v>0.67732928240740742</v>
      </c>
    </row>
    <row r="8447" spans="1:23" ht="12.75" customHeight="1">
      <c r="A8447" s="1">
        <v>52276</v>
      </c>
      <c r="B8447" t="s">
        <v>528</v>
      </c>
      <c r="C8447" s="3">
        <v>0.20416666666666669</v>
      </c>
      <c r="D8447" s="3">
        <v>0.23125000000000001</v>
      </c>
      <c r="E8447" s="3">
        <v>0.26666666666666666</v>
      </c>
      <c r="F8447" s="3">
        <v>0.35625000000000001</v>
      </c>
      <c r="G8447" s="3">
        <v>0.38124999999999998</v>
      </c>
      <c r="H8447" s="3">
        <v>0.40277777777777773</v>
      </c>
      <c r="I8447" s="3">
        <v>0.41944444444444445</v>
      </c>
      <c r="J8447" s="3">
        <v>0.49583333333333335</v>
      </c>
      <c r="K8447" s="3">
        <v>0.51666666666666672</v>
      </c>
      <c r="L8447" s="3">
        <v>0.70486111111111116</v>
      </c>
      <c r="M8447" s="3">
        <v>0.72569444444444442</v>
      </c>
      <c r="N8447" s="3">
        <v>0.73819444444444438</v>
      </c>
      <c r="O8447" s="3">
        <v>0.77638888888888891</v>
      </c>
      <c r="P8447" s="3">
        <v>0.75069444444444433</v>
      </c>
      <c r="Q8447" s="3">
        <f t="shared" si="153"/>
        <v>0.70624999999999993</v>
      </c>
      <c r="R8447" s="3">
        <f>MAX(T8447,P8447)</f>
        <v>0.75069444444444444</v>
      </c>
      <c r="S8447" s="3">
        <v>0.70138888888888884</v>
      </c>
      <c r="T8447" s="3">
        <v>0.75069444444444444</v>
      </c>
      <c r="U8447" s="3">
        <f>MAX(M8447+15/60/24-1/24-MOD(M8447+15/60/24-1/24,15/60/24),16/24)</f>
        <v>0.6875</v>
      </c>
      <c r="V8447" s="3">
        <f>MIN(M8447-MOD(M8447,15/60/24)-1/24,18.75/24)</f>
        <v>0.67708333333333337</v>
      </c>
      <c r="W8447" s="103">
        <f>M8447-(M8447-E8447)/12*1.25</f>
        <v>0.67787905092592593</v>
      </c>
    </row>
    <row r="8448" spans="1:23" ht="12.75" customHeight="1">
      <c r="A8448" s="1">
        <v>52277</v>
      </c>
      <c r="B8448" t="s">
        <v>542</v>
      </c>
      <c r="C8448" s="3">
        <v>0.20347222222222219</v>
      </c>
      <c r="D8448" s="3">
        <v>0.23055555555555554</v>
      </c>
      <c r="E8448" s="3">
        <v>0.26597222222222222</v>
      </c>
      <c r="F8448" s="3">
        <v>0.35625000000000001</v>
      </c>
      <c r="G8448" s="3">
        <v>0.38124999999999998</v>
      </c>
      <c r="H8448" s="3">
        <v>0.40277777777777773</v>
      </c>
      <c r="I8448" s="3">
        <v>0.41944444444444445</v>
      </c>
      <c r="J8448" s="3">
        <v>0.49583333333333335</v>
      </c>
      <c r="K8448" s="3">
        <v>0.51666666666666672</v>
      </c>
      <c r="L8448" s="3">
        <v>0.70486111111111116</v>
      </c>
      <c r="M8448" s="3">
        <v>0.72569444444444442</v>
      </c>
      <c r="N8448" s="3">
        <v>0.73888888888888893</v>
      </c>
      <c r="O8448" s="3">
        <v>0.77638888888888891</v>
      </c>
      <c r="P8448" s="3">
        <v>0.75138888888888888</v>
      </c>
      <c r="Q8448" s="3">
        <f t="shared" si="153"/>
        <v>0.70694444444444438</v>
      </c>
      <c r="R8448" s="3">
        <f>MAX(T8448,P8448)</f>
        <v>0.75138888888888888</v>
      </c>
      <c r="S8448" s="3">
        <v>0.70138888888888884</v>
      </c>
      <c r="T8448" s="3">
        <v>0.75138888888888888</v>
      </c>
      <c r="U8448" s="3">
        <f>MAX(M8448+15/60/24-1/24-MOD(M8448+15/60/24-1/24,15/60/24),16/24)</f>
        <v>0.6875</v>
      </c>
      <c r="V8448" s="3">
        <f>MIN(M8448-MOD(M8448,15/60/24)-1/24,18.75/24)</f>
        <v>0.67708333333333337</v>
      </c>
      <c r="W8448" s="103">
        <f>M8448-(M8448-E8448)/12*1.25</f>
        <v>0.67780671296296291</v>
      </c>
    </row>
    <row r="8449" spans="1:23" ht="12.75" customHeight="1">
      <c r="A8449" s="1">
        <v>52278</v>
      </c>
      <c r="B8449" t="s">
        <v>544</v>
      </c>
      <c r="C8449" s="3">
        <v>0.20277777777777781</v>
      </c>
      <c r="D8449" s="3">
        <v>0.2298611111111111</v>
      </c>
      <c r="E8449" s="3">
        <v>0.26527777777777778</v>
      </c>
      <c r="F8449" s="3">
        <v>0.35555555555555557</v>
      </c>
      <c r="G8449" s="3">
        <v>0.38055555555555554</v>
      </c>
      <c r="H8449" s="3">
        <v>0.40277777777777773</v>
      </c>
      <c r="I8449" s="3">
        <v>0.41944444444444445</v>
      </c>
      <c r="J8449" s="3">
        <v>0.49583333333333335</v>
      </c>
      <c r="K8449" s="3">
        <v>0.51666666666666672</v>
      </c>
      <c r="L8449" s="3">
        <v>0.7055555555555556</v>
      </c>
      <c r="M8449" s="3">
        <v>0.72638888888888886</v>
      </c>
      <c r="N8449" s="3">
        <v>0.73958333333333337</v>
      </c>
      <c r="O8449" s="3">
        <v>0.77708333333333335</v>
      </c>
      <c r="P8449" s="3">
        <v>0.75208333333333333</v>
      </c>
      <c r="Q8449" s="3">
        <f t="shared" si="153"/>
        <v>0.70694444444444438</v>
      </c>
      <c r="R8449" s="3">
        <f>MAX(T8449,P8449)</f>
        <v>0.75208333333333333</v>
      </c>
      <c r="S8449" s="3">
        <v>0.70208333333333339</v>
      </c>
      <c r="T8449" s="3">
        <v>0.75208333333333333</v>
      </c>
      <c r="U8449" s="3">
        <f>MAX(M8449+15/60/24-1/24-MOD(M8449+15/60/24-1/24,15/60/24),16/24)</f>
        <v>0.6875</v>
      </c>
      <c r="V8449" s="3">
        <f>MIN(M8449-MOD(M8449,15/60/24)-1/24,18.75/24)</f>
        <v>0.67708333333333337</v>
      </c>
      <c r="W8449" s="103">
        <f>M8449-(M8449-E8449)/12*1.25</f>
        <v>0.67835648148148142</v>
      </c>
    </row>
    <row r="8450" spans="1:23" ht="12.75" customHeight="1">
      <c r="A8450" s="1">
        <v>52279</v>
      </c>
      <c r="B8450" t="s">
        <v>546</v>
      </c>
      <c r="C8450" s="3">
        <v>0.20208333333333331</v>
      </c>
      <c r="D8450" s="3">
        <v>0.22916666666666666</v>
      </c>
      <c r="E8450" s="3">
        <v>0.26527777777777778</v>
      </c>
      <c r="F8450" s="3">
        <v>0.35555555555555557</v>
      </c>
      <c r="G8450" s="3">
        <v>0.38055555555555554</v>
      </c>
      <c r="H8450" s="3">
        <v>0.40208333333333335</v>
      </c>
      <c r="I8450" s="3">
        <v>0.41875000000000001</v>
      </c>
      <c r="J8450" s="3">
        <v>0.49583333333333335</v>
      </c>
      <c r="K8450" s="3">
        <v>0.51666666666666672</v>
      </c>
      <c r="L8450" s="3">
        <v>0.70625000000000004</v>
      </c>
      <c r="M8450" s="3">
        <v>0.7270833333333333</v>
      </c>
      <c r="N8450" s="3">
        <v>0.7402777777777777</v>
      </c>
      <c r="O8450" s="3">
        <v>0.77777777777777779</v>
      </c>
      <c r="P8450" s="3">
        <v>0.75277777777777766</v>
      </c>
      <c r="Q8450" s="3">
        <f t="shared" si="153"/>
        <v>0.70763888888888893</v>
      </c>
      <c r="R8450" s="3">
        <f>MAX(T8450,P8450)</f>
        <v>0.75277777777777777</v>
      </c>
      <c r="S8450" s="3">
        <v>0.70277777777777783</v>
      </c>
      <c r="T8450" s="3">
        <v>0.75277777777777777</v>
      </c>
      <c r="U8450" s="3">
        <f>MAX(M8450+15/60/24-1/24-MOD(M8450+15/60/24-1/24,15/60/24),16/24)</f>
        <v>0.6875</v>
      </c>
      <c r="V8450" s="3">
        <f>MIN(M8450-MOD(M8450,15/60/24)-1/24,18.75/24)</f>
        <v>0.67708333333333337</v>
      </c>
      <c r="W8450" s="103">
        <f>M8450-(M8450-E8450)/12*1.25</f>
        <v>0.67897858796296295</v>
      </c>
    </row>
    <row r="8451" spans="1:23" ht="12.75" customHeight="1">
      <c r="A8451" s="1">
        <v>52280</v>
      </c>
      <c r="B8451" t="s">
        <v>548</v>
      </c>
      <c r="C8451" s="3">
        <v>0.20138888888888887</v>
      </c>
      <c r="D8451" s="3">
        <v>0.22847222222222222</v>
      </c>
      <c r="E8451" s="3">
        <v>0.26458333333333334</v>
      </c>
      <c r="F8451" s="3">
        <v>0.35486111111111113</v>
      </c>
      <c r="G8451" s="3">
        <v>0.37986111111111115</v>
      </c>
      <c r="H8451" s="3">
        <v>0.40208333333333335</v>
      </c>
      <c r="I8451" s="3">
        <v>0.41875000000000001</v>
      </c>
      <c r="J8451" s="3">
        <v>0.49583333333333335</v>
      </c>
      <c r="K8451" s="3">
        <v>0.51666666666666672</v>
      </c>
      <c r="L8451" s="3">
        <v>0.70694444444444438</v>
      </c>
      <c r="M8451" s="3">
        <v>0.72777777777777775</v>
      </c>
      <c r="N8451" s="3">
        <v>0.7402777777777777</v>
      </c>
      <c r="O8451" s="3">
        <v>0.77847222222222223</v>
      </c>
      <c r="P8451" s="3">
        <v>0.75277777777777766</v>
      </c>
      <c r="Q8451" s="3">
        <f t="shared" si="153"/>
        <v>0.70833333333333337</v>
      </c>
      <c r="R8451" s="3">
        <f>MAX(T8451,P8451)</f>
        <v>0.75277777777777777</v>
      </c>
      <c r="S8451" s="3">
        <v>0.70347222222222228</v>
      </c>
      <c r="T8451" s="3">
        <v>0.75277777777777777</v>
      </c>
      <c r="U8451" s="3">
        <f>MAX(M8451+15/60/24-1/24-MOD(M8451+15/60/24-1/24,15/60/24),16/24)</f>
        <v>0.6875</v>
      </c>
      <c r="V8451" s="3">
        <f>MIN(M8451-MOD(M8451,15/60/24)-1/24,18.75/24)</f>
        <v>0.67708333333333337</v>
      </c>
      <c r="W8451" s="103">
        <f>M8451-(M8451-E8451)/12*1.25</f>
        <v>0.67952835648148147</v>
      </c>
    </row>
    <row r="8452" spans="1:23" ht="12.75" customHeight="1">
      <c r="A8452" s="1">
        <v>52281</v>
      </c>
      <c r="B8452" t="s">
        <v>550</v>
      </c>
      <c r="C8452" s="3">
        <v>0.20069444444444443</v>
      </c>
      <c r="D8452" s="3">
        <v>0.22847222222222222</v>
      </c>
      <c r="E8452" s="3">
        <v>0.2638888888888889</v>
      </c>
      <c r="F8452" s="3">
        <v>0.35486111111111113</v>
      </c>
      <c r="G8452" s="3">
        <v>0.37986111111111115</v>
      </c>
      <c r="H8452" s="3">
        <v>0.40208333333333335</v>
      </c>
      <c r="I8452" s="3">
        <v>0.41875000000000001</v>
      </c>
      <c r="J8452" s="3">
        <v>0.49583333333333335</v>
      </c>
      <c r="K8452" s="3">
        <v>0.51666666666666672</v>
      </c>
      <c r="L8452" s="3">
        <v>0.70763888888888893</v>
      </c>
      <c r="M8452" s="3">
        <v>0.72847222222222219</v>
      </c>
      <c r="N8452" s="3">
        <v>0.74097222222222225</v>
      </c>
      <c r="O8452" s="3">
        <v>0.77847222222222223</v>
      </c>
      <c r="P8452" s="3">
        <v>0.75347222222222221</v>
      </c>
      <c r="Q8452" s="3">
        <f t="shared" si="153"/>
        <v>0.70902777777777781</v>
      </c>
      <c r="R8452" s="3">
        <f>MAX(T8452,P8452)</f>
        <v>0.75347222222222221</v>
      </c>
      <c r="S8452" s="3">
        <v>0.70416666666666672</v>
      </c>
      <c r="T8452" s="3">
        <v>0.75347222222222221</v>
      </c>
      <c r="U8452" s="3">
        <f>MAX(M8452+15/60/24-1/24-MOD(M8452+15/60/24-1/24,15/60/24),16/24)</f>
        <v>0.6875</v>
      </c>
      <c r="V8452" s="3">
        <f>MIN(M8452-MOD(M8452,15/60/24)-1/24,18.75/24)</f>
        <v>0.67708333333333337</v>
      </c>
      <c r="W8452" s="103">
        <f>M8452-(M8452-E8452)/12*1.25</f>
        <v>0.68007812499999998</v>
      </c>
    </row>
    <row r="8453" spans="1:23" ht="12.75" customHeight="1">
      <c r="A8453" s="1">
        <v>52282</v>
      </c>
      <c r="B8453" t="s">
        <v>551</v>
      </c>
      <c r="C8453" s="3">
        <v>0.20069444444444443</v>
      </c>
      <c r="D8453" s="3">
        <v>0.22777777777777777</v>
      </c>
      <c r="E8453" s="3">
        <v>0.26319444444444445</v>
      </c>
      <c r="F8453" s="3">
        <v>0.35416666666666669</v>
      </c>
      <c r="G8453" s="3">
        <v>0.37916666666666665</v>
      </c>
      <c r="H8453" s="3">
        <v>0.40138888888888885</v>
      </c>
      <c r="I8453" s="3">
        <v>0.41805555555555557</v>
      </c>
      <c r="J8453" s="3">
        <v>0.49583333333333335</v>
      </c>
      <c r="K8453" s="3">
        <v>0.51666666666666672</v>
      </c>
      <c r="L8453" s="3">
        <v>0.70833333333333337</v>
      </c>
      <c r="M8453" s="3">
        <v>0.72916666666666663</v>
      </c>
      <c r="N8453" s="3">
        <v>0.7416666666666667</v>
      </c>
      <c r="O8453" s="3">
        <v>0.77916666666666667</v>
      </c>
      <c r="P8453" s="3">
        <v>0.75416666666666665</v>
      </c>
      <c r="Q8453" s="3">
        <f t="shared" si="153"/>
        <v>0.70972222222222225</v>
      </c>
      <c r="R8453" s="3">
        <f>MAX(T8453,P8453)</f>
        <v>0.75416666666666665</v>
      </c>
      <c r="S8453" s="3">
        <v>0.70486111111111116</v>
      </c>
      <c r="T8453" s="3">
        <v>0.75416666666666665</v>
      </c>
      <c r="U8453" s="3">
        <f>MAX(M8453+15/60/24-1/24-MOD(M8453+15/60/24-1/24,15/60/24),16/24)</f>
        <v>0.69791666666666663</v>
      </c>
      <c r="V8453" s="3">
        <f>MIN(M8453-MOD(M8453,15/60/24)-1/24,18.75/24)</f>
        <v>0.6875</v>
      </c>
      <c r="W8453" s="103">
        <f>M8453-(M8453-E8453)/12*1.25</f>
        <v>0.68062789351851849</v>
      </c>
    </row>
    <row r="8454" spans="1:23" ht="12.75" customHeight="1">
      <c r="A8454" s="1">
        <v>52283</v>
      </c>
      <c r="B8454" t="s">
        <v>529</v>
      </c>
      <c r="C8454" s="3">
        <v>0.2</v>
      </c>
      <c r="D8454" s="3">
        <v>0.22708333333333333</v>
      </c>
      <c r="E8454" s="3">
        <v>0.26250000000000001</v>
      </c>
      <c r="F8454" s="3">
        <v>0.35416666666666669</v>
      </c>
      <c r="G8454" s="3">
        <v>0.37916666666666665</v>
      </c>
      <c r="H8454" s="3">
        <v>0.40138888888888885</v>
      </c>
      <c r="I8454" s="3">
        <v>0.41805555555555557</v>
      </c>
      <c r="J8454" s="3">
        <v>0.49583333333333335</v>
      </c>
      <c r="K8454" s="3">
        <v>0.51666666666666672</v>
      </c>
      <c r="L8454" s="3">
        <v>0.7090277777777777</v>
      </c>
      <c r="M8454" s="3">
        <v>0.72986111111111107</v>
      </c>
      <c r="N8454" s="3">
        <v>0.74236111111111114</v>
      </c>
      <c r="O8454" s="3">
        <v>0.77986111111111112</v>
      </c>
      <c r="P8454" s="3">
        <v>0.75416666666666676</v>
      </c>
      <c r="Q8454" s="3">
        <f t="shared" si="153"/>
        <v>0.7104166666666667</v>
      </c>
      <c r="R8454" s="3">
        <f>MAX(T8454,P8454)</f>
        <v>0.75486111111111109</v>
      </c>
      <c r="S8454" s="3">
        <v>0.70486111111111116</v>
      </c>
      <c r="T8454" s="3">
        <v>0.75486111111111109</v>
      </c>
      <c r="U8454" s="3">
        <f>MAX(M8454+15/60/24-1/24-MOD(M8454+15/60/24-1/24,15/60/24),16/24)</f>
        <v>0.69791666666666663</v>
      </c>
      <c r="V8454" s="3">
        <f>MIN(M8454-MOD(M8454,15/60/24)-1/24,18.75/24)</f>
        <v>0.6875</v>
      </c>
      <c r="W8454" s="103">
        <f>M8454-(M8454-E8454)/12*1.25</f>
        <v>0.681177662037037</v>
      </c>
    </row>
    <row r="8455" spans="1:23" ht="12.75" customHeight="1">
      <c r="A8455" s="1">
        <v>52284</v>
      </c>
      <c r="B8455" t="s">
        <v>552</v>
      </c>
      <c r="C8455" s="3">
        <v>0.19930555555555554</v>
      </c>
      <c r="D8455" s="3">
        <v>0.22638888888888889</v>
      </c>
      <c r="E8455" s="3">
        <v>0.26180555555555557</v>
      </c>
      <c r="F8455" s="3">
        <v>0.35347222222222219</v>
      </c>
      <c r="G8455" s="3">
        <v>0.37847222222222227</v>
      </c>
      <c r="H8455" s="3">
        <v>0.40069444444444446</v>
      </c>
      <c r="I8455" s="3">
        <v>0.41736111111111113</v>
      </c>
      <c r="J8455" s="3">
        <v>0.49583333333333335</v>
      </c>
      <c r="K8455" s="3">
        <v>0.51666666666666672</v>
      </c>
      <c r="L8455" s="3">
        <v>0.7090277777777777</v>
      </c>
      <c r="M8455" s="3">
        <v>0.72986111111111107</v>
      </c>
      <c r="N8455" s="3">
        <v>0.74305555555555547</v>
      </c>
      <c r="O8455" s="3">
        <v>0.78055555555555556</v>
      </c>
      <c r="P8455" s="3">
        <v>0.75486111111111109</v>
      </c>
      <c r="Q8455" s="3">
        <f t="shared" ref="Q8455:Q8518" si="154">+S8454+8/60/24</f>
        <v>0.7104166666666667</v>
      </c>
      <c r="R8455" s="3">
        <f>MAX(T8455,P8455)</f>
        <v>0.75555555555555554</v>
      </c>
      <c r="S8455" s="3">
        <v>0.7055555555555556</v>
      </c>
      <c r="T8455" s="3">
        <v>0.75555555555555554</v>
      </c>
      <c r="U8455" s="3">
        <f>MAX(M8455+15/60/24-1/24-MOD(M8455+15/60/24-1/24,15/60/24),16/24)</f>
        <v>0.69791666666666663</v>
      </c>
      <c r="V8455" s="3">
        <f>MIN(M8455-MOD(M8455,15/60/24)-1/24,18.75/24)</f>
        <v>0.6875</v>
      </c>
      <c r="W8455" s="103">
        <f>M8455-(M8455-E8455)/12*1.25</f>
        <v>0.68110532407407409</v>
      </c>
    </row>
    <row r="8456" spans="1:23" ht="12.75" customHeight="1">
      <c r="A8456" s="1">
        <v>52285</v>
      </c>
      <c r="B8456" t="s">
        <v>553</v>
      </c>
      <c r="C8456" s="3">
        <v>0.1986111111111111</v>
      </c>
      <c r="D8456" s="3">
        <v>0.22569444444444445</v>
      </c>
      <c r="E8456" s="3">
        <v>0.26041666666666669</v>
      </c>
      <c r="F8456" s="3">
        <v>0.35347222222222219</v>
      </c>
      <c r="G8456" s="3">
        <v>0.37847222222222227</v>
      </c>
      <c r="H8456" s="3">
        <v>0.40069444444444446</v>
      </c>
      <c r="I8456" s="3">
        <v>0.41736111111111113</v>
      </c>
      <c r="J8456" s="3">
        <v>0.49583333333333335</v>
      </c>
      <c r="K8456" s="3">
        <v>0.51666666666666672</v>
      </c>
      <c r="L8456" s="3">
        <v>0.70972222222222225</v>
      </c>
      <c r="M8456" s="3">
        <v>0.73055555555555551</v>
      </c>
      <c r="N8456" s="3">
        <v>0.74305555555555547</v>
      </c>
      <c r="O8456" s="3">
        <v>0.78055555555555556</v>
      </c>
      <c r="P8456" s="3">
        <v>0.75555555555555542</v>
      </c>
      <c r="Q8456" s="3">
        <f t="shared" si="154"/>
        <v>0.71111111111111114</v>
      </c>
      <c r="R8456" s="3">
        <f>MAX(T8456,P8456)</f>
        <v>0.75555555555555554</v>
      </c>
      <c r="S8456" s="3">
        <v>0.70625000000000004</v>
      </c>
      <c r="T8456" s="3">
        <v>0.75555555555555554</v>
      </c>
      <c r="U8456" s="3">
        <f>MAX(M8456+15/60/24-1/24-MOD(M8456+15/60/24-1/24,15/60/24),16/24)</f>
        <v>0.69791666666666663</v>
      </c>
      <c r="V8456" s="3">
        <f>MIN(M8456-MOD(M8456,15/60/24)-1/24,18.75/24)</f>
        <v>0.6875</v>
      </c>
      <c r="W8456" s="103">
        <f>M8456-(M8456-E8456)/12*1.25</f>
        <v>0.68158275462962958</v>
      </c>
    </row>
    <row r="8457" spans="1:23" ht="12.75" customHeight="1">
      <c r="A8457" s="1">
        <v>52286</v>
      </c>
      <c r="B8457" t="s">
        <v>554</v>
      </c>
      <c r="C8457" s="3">
        <v>0.19791666666666666</v>
      </c>
      <c r="D8457" s="3">
        <v>0.22500000000000001</v>
      </c>
      <c r="E8457" s="3">
        <v>0.25972222222222224</v>
      </c>
      <c r="F8457" s="3">
        <v>0.3527777777777778</v>
      </c>
      <c r="G8457" s="3">
        <v>0.37777777777777777</v>
      </c>
      <c r="H8457" s="3">
        <v>0.40069444444444446</v>
      </c>
      <c r="I8457" s="3">
        <v>0.41736111111111113</v>
      </c>
      <c r="J8457" s="3">
        <v>0.49583333333333335</v>
      </c>
      <c r="K8457" s="3">
        <v>0.51666666666666672</v>
      </c>
      <c r="L8457" s="3">
        <v>0.7104166666666667</v>
      </c>
      <c r="M8457" s="3">
        <v>0.73124999999999996</v>
      </c>
      <c r="N8457" s="3">
        <v>0.74375000000000002</v>
      </c>
      <c r="O8457" s="3">
        <v>0.78125</v>
      </c>
      <c r="P8457" s="3">
        <v>0.75624999999999998</v>
      </c>
      <c r="Q8457" s="3">
        <f t="shared" si="154"/>
        <v>0.71180555555555558</v>
      </c>
      <c r="R8457" s="3">
        <f>MAX(T8457,P8457)</f>
        <v>0.75624999999999998</v>
      </c>
      <c r="S8457" s="3">
        <v>0.70694444444444449</v>
      </c>
      <c r="T8457" s="3">
        <v>0.75624999999999998</v>
      </c>
      <c r="U8457" s="3">
        <f>MAX(M8457+15/60/24-1/24-MOD(M8457+15/60/24-1/24,15/60/24),16/24)</f>
        <v>0.69791666666666663</v>
      </c>
      <c r="V8457" s="3">
        <f>MIN(M8457-MOD(M8457,15/60/24)-1/24,18.75/24)</f>
        <v>0.6875</v>
      </c>
      <c r="W8457" s="103">
        <f>M8457-(M8457-E8457)/12*1.25</f>
        <v>0.6821325231481481</v>
      </c>
    </row>
    <row r="8458" spans="1:23" ht="12.75" customHeight="1">
      <c r="A8458" s="1">
        <v>52287</v>
      </c>
      <c r="B8458" t="s">
        <v>555</v>
      </c>
      <c r="C8458" s="3">
        <v>0.19722222222222222</v>
      </c>
      <c r="D8458" s="3">
        <v>0.22430555555555556</v>
      </c>
      <c r="E8458" s="3">
        <v>0.2590277777777778</v>
      </c>
      <c r="F8458" s="3">
        <v>0.3520833333333333</v>
      </c>
      <c r="G8458" s="3">
        <v>0.37708333333333338</v>
      </c>
      <c r="H8458" s="3">
        <v>0.4</v>
      </c>
      <c r="I8458" s="3">
        <v>0.41666666666666669</v>
      </c>
      <c r="J8458" s="3">
        <v>0.49583333333333335</v>
      </c>
      <c r="K8458" s="3">
        <v>0.51666666666666672</v>
      </c>
      <c r="L8458" s="3">
        <v>0.71111111111111114</v>
      </c>
      <c r="M8458" s="3">
        <v>0.7319444444444444</v>
      </c>
      <c r="N8458" s="3">
        <v>0.74444444444444446</v>
      </c>
      <c r="O8458" s="3">
        <v>0.78194444444444444</v>
      </c>
      <c r="P8458" s="3">
        <v>0.75694444444444442</v>
      </c>
      <c r="Q8458" s="3">
        <f t="shared" si="154"/>
        <v>0.71250000000000002</v>
      </c>
      <c r="R8458" s="3">
        <f>MAX(T8458,P8458)</f>
        <v>0.75694444444444442</v>
      </c>
      <c r="S8458" s="3">
        <v>0.70763888888888893</v>
      </c>
      <c r="T8458" s="3">
        <v>0.75694444444444442</v>
      </c>
      <c r="U8458" s="3">
        <f>MAX(M8458+15/60/24-1/24-MOD(M8458+15/60/24-1/24,15/60/24),16/24)</f>
        <v>0.69791666666666663</v>
      </c>
      <c r="V8458" s="3">
        <f>MIN(M8458-MOD(M8458,15/60/24)-1/24,18.75/24)</f>
        <v>0.6875</v>
      </c>
      <c r="W8458" s="103">
        <f>M8458-(M8458-E8458)/12*1.25</f>
        <v>0.68268229166666661</v>
      </c>
    </row>
    <row r="8459" spans="1:23" ht="12.75" customHeight="1">
      <c r="A8459" s="1">
        <v>52288</v>
      </c>
      <c r="B8459" t="s">
        <v>556</v>
      </c>
      <c r="C8459" s="3">
        <v>0.19652777777777777</v>
      </c>
      <c r="D8459" s="3">
        <v>0.22361111111111109</v>
      </c>
      <c r="E8459" s="3">
        <v>0.25833333333333336</v>
      </c>
      <c r="F8459" s="3">
        <v>0.3520833333333333</v>
      </c>
      <c r="G8459" s="3">
        <v>0.37708333333333338</v>
      </c>
      <c r="H8459" s="3">
        <v>0.4</v>
      </c>
      <c r="I8459" s="3">
        <v>0.41666666666666669</v>
      </c>
      <c r="J8459" s="3">
        <v>0.49513888888888885</v>
      </c>
      <c r="K8459" s="3">
        <v>0.51597222222222217</v>
      </c>
      <c r="L8459" s="3">
        <v>0.71180555555555547</v>
      </c>
      <c r="M8459" s="3">
        <v>0.73263888888888884</v>
      </c>
      <c r="N8459" s="3">
        <v>0.74513888888888891</v>
      </c>
      <c r="O8459" s="3">
        <v>0.78263888888888888</v>
      </c>
      <c r="P8459" s="3">
        <v>0.75763888888888886</v>
      </c>
      <c r="Q8459" s="3">
        <f t="shared" si="154"/>
        <v>0.71319444444444446</v>
      </c>
      <c r="R8459" s="3">
        <f>MAX(T8459,P8459)</f>
        <v>0.75763888888888886</v>
      </c>
      <c r="S8459" s="3">
        <v>0.70763888888888893</v>
      </c>
      <c r="T8459" s="3">
        <v>0.75763888888888886</v>
      </c>
      <c r="U8459" s="3">
        <f>MAX(M8459+15/60/24-1/24-MOD(M8459+15/60/24-1/24,15/60/24),16/24)</f>
        <v>0.69791666666666663</v>
      </c>
      <c r="V8459" s="3">
        <f>MIN(M8459-MOD(M8459,15/60/24)-1/24,18.75/24)</f>
        <v>0.6875</v>
      </c>
      <c r="W8459" s="103">
        <f>M8459-(M8459-E8459)/12*1.25</f>
        <v>0.68323206018518512</v>
      </c>
    </row>
    <row r="8460" spans="1:23" ht="12.75" customHeight="1">
      <c r="A8460" s="1">
        <v>52289</v>
      </c>
      <c r="B8460" t="s">
        <v>558</v>
      </c>
      <c r="C8460" s="3">
        <v>0.19583333333333333</v>
      </c>
      <c r="D8460" s="3">
        <v>0.22291666666666665</v>
      </c>
      <c r="E8460" s="3">
        <v>0.25763888888888892</v>
      </c>
      <c r="F8460" s="3">
        <v>0.35138888888888892</v>
      </c>
      <c r="G8460" s="3">
        <v>0.37638888888888888</v>
      </c>
      <c r="H8460" s="3">
        <v>0.39930555555555558</v>
      </c>
      <c r="I8460" s="3">
        <v>0.41597222222222219</v>
      </c>
      <c r="J8460" s="3">
        <v>0.49513888888888885</v>
      </c>
      <c r="K8460" s="3">
        <v>0.51597222222222217</v>
      </c>
      <c r="L8460" s="3">
        <v>0.71180555555555547</v>
      </c>
      <c r="M8460" s="3">
        <v>0.73263888888888884</v>
      </c>
      <c r="N8460" s="3">
        <v>0.74513888888888891</v>
      </c>
      <c r="O8460" s="3">
        <v>0.78263888888888888</v>
      </c>
      <c r="P8460" s="3">
        <v>0.75763888888888886</v>
      </c>
      <c r="Q8460" s="3">
        <f t="shared" si="154"/>
        <v>0.71319444444444446</v>
      </c>
      <c r="R8460" s="3">
        <f>MAX(T8460,P8460)</f>
        <v>0.75763888888888886</v>
      </c>
      <c r="S8460" s="3">
        <v>0.70833333333333337</v>
      </c>
      <c r="T8460" s="3">
        <v>0.75763888888888886</v>
      </c>
      <c r="U8460" s="3">
        <f>MAX(M8460+15/60/24-1/24-MOD(M8460+15/60/24-1/24,15/60/24),16/24)</f>
        <v>0.69791666666666663</v>
      </c>
      <c r="V8460" s="3">
        <f>MIN(M8460-MOD(M8460,15/60/24)-1/24,18.75/24)</f>
        <v>0.6875</v>
      </c>
      <c r="W8460" s="103">
        <f>M8460-(M8460-E8460)/12*1.25</f>
        <v>0.68315972222222221</v>
      </c>
    </row>
    <row r="8461" spans="1:23" ht="12.75" customHeight="1">
      <c r="A8461" s="1">
        <v>52290</v>
      </c>
      <c r="B8461" t="s">
        <v>530</v>
      </c>
      <c r="C8461" s="3">
        <v>0.19513888888888889</v>
      </c>
      <c r="D8461" s="3">
        <v>0.22152777777777777</v>
      </c>
      <c r="E8461" s="3">
        <v>0.25694444444444448</v>
      </c>
      <c r="F8461" s="3">
        <v>0.35138888888888892</v>
      </c>
      <c r="G8461" s="3">
        <v>0.37638888888888888</v>
      </c>
      <c r="H8461" s="3">
        <v>0.39930555555555558</v>
      </c>
      <c r="I8461" s="3">
        <v>0.41597222222222219</v>
      </c>
      <c r="J8461" s="3">
        <v>0.49513888888888885</v>
      </c>
      <c r="K8461" s="3">
        <v>0.51597222222222217</v>
      </c>
      <c r="L8461" s="3">
        <v>0.71250000000000002</v>
      </c>
      <c r="M8461" s="3">
        <v>0.73333333333333328</v>
      </c>
      <c r="N8461" s="3">
        <v>0.74583333333333324</v>
      </c>
      <c r="O8461" s="3">
        <v>0.78333333333333333</v>
      </c>
      <c r="P8461" s="3">
        <v>0.75833333333333319</v>
      </c>
      <c r="Q8461" s="3">
        <f t="shared" si="154"/>
        <v>0.71388888888888891</v>
      </c>
      <c r="R8461" s="3">
        <f>MAX(T8461,P8461)</f>
        <v>0.7583333333333333</v>
      </c>
      <c r="S8461" s="3">
        <v>0.7090277777777777</v>
      </c>
      <c r="T8461" s="3">
        <v>0.7583333333333333</v>
      </c>
      <c r="U8461" s="3">
        <f>MAX(M8461+15/60/24-1/24-MOD(M8461+15/60/24-1/24,15/60/24),16/24)</f>
        <v>0.69791666666666663</v>
      </c>
      <c r="V8461" s="3">
        <f>MIN(M8461-MOD(M8461,15/60/24)-1/24,18.75/24)</f>
        <v>0.6875</v>
      </c>
      <c r="W8461" s="103">
        <f>M8461-(M8461-E8461)/12*1.25</f>
        <v>0.68370949074074072</v>
      </c>
    </row>
    <row r="8462" spans="1:23" ht="12.75" customHeight="1">
      <c r="A8462" s="1">
        <v>52291</v>
      </c>
      <c r="B8462" t="s">
        <v>559</v>
      </c>
      <c r="C8462" s="3">
        <v>0.19375000000000001</v>
      </c>
      <c r="D8462" s="3">
        <v>0.22083333333333333</v>
      </c>
      <c r="E8462" s="3">
        <v>0.25624999999999998</v>
      </c>
      <c r="F8462" s="3">
        <v>0.35069444444444442</v>
      </c>
      <c r="G8462" s="3">
        <v>0.3756944444444445</v>
      </c>
      <c r="H8462" s="3">
        <v>0.39861111111111108</v>
      </c>
      <c r="I8462" s="3">
        <v>0.4152777777777778</v>
      </c>
      <c r="J8462" s="3">
        <v>0.49513888888888885</v>
      </c>
      <c r="K8462" s="3">
        <v>0.51597222222222217</v>
      </c>
      <c r="L8462" s="3">
        <v>0.71319444444444446</v>
      </c>
      <c r="M8462" s="3">
        <v>0.73402777777777772</v>
      </c>
      <c r="N8462" s="3">
        <v>0.74652777777777779</v>
      </c>
      <c r="O8462" s="3">
        <v>0.78402777777777777</v>
      </c>
      <c r="P8462" s="3">
        <v>0.75902777777777775</v>
      </c>
      <c r="Q8462" s="3">
        <f t="shared" si="154"/>
        <v>0.71458333333333324</v>
      </c>
      <c r="R8462" s="3">
        <f>MAX(T8462,P8462)</f>
        <v>0.75902777777777775</v>
      </c>
      <c r="S8462" s="3">
        <v>0.70972222222222225</v>
      </c>
      <c r="T8462" s="3">
        <v>0.75902777777777775</v>
      </c>
      <c r="U8462" s="3">
        <f>MAX(M8462+15/60/24-1/24-MOD(M8462+15/60/24-1/24,15/60/24),16/24)</f>
        <v>0.69791666666666663</v>
      </c>
      <c r="V8462" s="3">
        <f>MIN(M8462-MOD(M8462,15/60/24)-1/24,18.75/24)</f>
        <v>0.6875</v>
      </c>
      <c r="W8462" s="103">
        <f>M8462-(M8462-E8462)/12*1.25</f>
        <v>0.68425925925925923</v>
      </c>
    </row>
    <row r="8463" spans="1:23" ht="12.75" customHeight="1">
      <c r="A8463" s="1">
        <v>52292</v>
      </c>
      <c r="B8463" t="s">
        <v>560</v>
      </c>
      <c r="C8463" s="3">
        <v>0.19305555555555554</v>
      </c>
      <c r="D8463" s="3">
        <v>0.22013888888888888</v>
      </c>
      <c r="E8463" s="3">
        <v>0.25555555555555559</v>
      </c>
      <c r="F8463" s="3">
        <v>0.35</v>
      </c>
      <c r="G8463" s="3">
        <v>0.375</v>
      </c>
      <c r="H8463" s="3">
        <v>0.39861111111111108</v>
      </c>
      <c r="I8463" s="3">
        <v>0.4152777777777778</v>
      </c>
      <c r="J8463" s="3">
        <v>0.49513888888888885</v>
      </c>
      <c r="K8463" s="3">
        <v>0.51597222222222217</v>
      </c>
      <c r="L8463" s="3">
        <v>0.71388888888888891</v>
      </c>
      <c r="M8463" s="3">
        <v>0.73472222222222217</v>
      </c>
      <c r="N8463" s="3">
        <v>0.74722222222222223</v>
      </c>
      <c r="O8463" s="3">
        <v>0.78402777777777777</v>
      </c>
      <c r="P8463" s="3">
        <v>0.75972222222222219</v>
      </c>
      <c r="Q8463" s="3">
        <f t="shared" si="154"/>
        <v>0.71527777777777779</v>
      </c>
      <c r="R8463" s="3">
        <f>MAX(T8463,P8463)</f>
        <v>0.75972222222222219</v>
      </c>
      <c r="S8463" s="3">
        <v>0.70972222222222225</v>
      </c>
      <c r="T8463" s="3">
        <v>0.75972222222222219</v>
      </c>
      <c r="U8463" s="3">
        <f>MAX(M8463+15/60/24-1/24-MOD(M8463+15/60/24-1/24,15/60/24),16/24)</f>
        <v>0.69791666666666663</v>
      </c>
      <c r="V8463" s="3">
        <f>MIN(M8463-MOD(M8463,15/60/24)-1/24,18.75/24)</f>
        <v>0.6875</v>
      </c>
      <c r="W8463" s="103">
        <f>M8463-(M8463-E8463)/12*1.25</f>
        <v>0.68480902777777775</v>
      </c>
    </row>
    <row r="8464" spans="1:23" ht="12.75" customHeight="1">
      <c r="A8464" s="1">
        <v>52293</v>
      </c>
      <c r="B8464" t="s">
        <v>561</v>
      </c>
      <c r="C8464" s="3">
        <v>0.19236111111111112</v>
      </c>
      <c r="D8464" s="3">
        <v>0.21944444444444444</v>
      </c>
      <c r="E8464" s="3">
        <v>0.25486111111111109</v>
      </c>
      <c r="F8464" s="3">
        <v>0.35</v>
      </c>
      <c r="G8464" s="3">
        <v>0.375</v>
      </c>
      <c r="H8464" s="3">
        <v>0.3979166666666667</v>
      </c>
      <c r="I8464" s="3">
        <v>0.4145833333333333</v>
      </c>
      <c r="J8464" s="3">
        <v>0.49444444444444446</v>
      </c>
      <c r="K8464" s="3">
        <v>0.51527777777777783</v>
      </c>
      <c r="L8464" s="3">
        <v>0.71388888888888891</v>
      </c>
      <c r="M8464" s="3">
        <v>0.73472222222222217</v>
      </c>
      <c r="N8464" s="3">
        <v>0.74722222222222223</v>
      </c>
      <c r="O8464" s="3">
        <v>0.78472222222222221</v>
      </c>
      <c r="P8464" s="3">
        <v>0.75972222222222219</v>
      </c>
      <c r="Q8464" s="3">
        <f t="shared" si="154"/>
        <v>0.71527777777777779</v>
      </c>
      <c r="R8464" s="3">
        <f>MAX(T8464,P8464)</f>
        <v>0.75972222222222219</v>
      </c>
      <c r="S8464" s="3">
        <v>0.7104166666666667</v>
      </c>
      <c r="T8464" s="3">
        <v>0.75972222222222219</v>
      </c>
      <c r="U8464" s="3">
        <f>MAX(M8464+15/60/24-1/24-MOD(M8464+15/60/24-1/24,15/60/24),16/24)</f>
        <v>0.69791666666666663</v>
      </c>
      <c r="V8464" s="3">
        <f>MIN(M8464-MOD(M8464,15/60/24)-1/24,18.75/24)</f>
        <v>0.6875</v>
      </c>
      <c r="W8464" s="103">
        <f>M8464-(M8464-E8464)/12*1.25</f>
        <v>0.68473668981481473</v>
      </c>
    </row>
    <row r="8465" spans="1:23" ht="12.75" customHeight="1">
      <c r="A8465" s="1">
        <v>52294</v>
      </c>
      <c r="B8465" t="s">
        <v>562</v>
      </c>
      <c r="C8465" s="3">
        <v>0.19166666666666665</v>
      </c>
      <c r="D8465" s="3">
        <v>0.21875</v>
      </c>
      <c r="E8465" s="3">
        <v>0.25347222222222221</v>
      </c>
      <c r="F8465" s="3">
        <v>0.34930555555555554</v>
      </c>
      <c r="G8465" s="3">
        <v>0.3743055555555555</v>
      </c>
      <c r="H8465" s="3">
        <v>0.3979166666666667</v>
      </c>
      <c r="I8465" s="3">
        <v>0.4145833333333333</v>
      </c>
      <c r="J8465" s="3">
        <v>0.49444444444444446</v>
      </c>
      <c r="K8465" s="3">
        <v>0.51527777777777783</v>
      </c>
      <c r="L8465" s="3">
        <v>0.71458333333333324</v>
      </c>
      <c r="M8465" s="3">
        <v>0.73541666666666661</v>
      </c>
      <c r="N8465" s="3">
        <v>0.74791666666666667</v>
      </c>
      <c r="O8465" s="3">
        <v>0.78541666666666665</v>
      </c>
      <c r="P8465" s="3">
        <v>0.76041666666666663</v>
      </c>
      <c r="Q8465" s="3">
        <f t="shared" si="154"/>
        <v>0.71597222222222223</v>
      </c>
      <c r="R8465" s="3">
        <f>MAX(T8465,P8465)</f>
        <v>0.76041666666666663</v>
      </c>
      <c r="S8465" s="3">
        <v>0.71111111111111114</v>
      </c>
      <c r="T8465" s="3">
        <v>0.76041666666666663</v>
      </c>
      <c r="U8465" s="3">
        <f>MAX(M8465+15/60/24-1/24-MOD(M8465+15/60/24-1/24,15/60/24),16/24)</f>
        <v>0.69791666666666663</v>
      </c>
      <c r="V8465" s="3">
        <f>MIN(M8465-MOD(M8465,15/60/24)-1/24,18.75/24)</f>
        <v>0.6875</v>
      </c>
      <c r="W8465" s="103">
        <f>M8465-(M8465-E8465)/12*1.25</f>
        <v>0.68521412037037033</v>
      </c>
    </row>
    <row r="8466" spans="1:23" ht="12.75" customHeight="1">
      <c r="A8466" s="1">
        <v>52295</v>
      </c>
      <c r="B8466" t="s">
        <v>563</v>
      </c>
      <c r="C8466" s="3">
        <v>0.19097222222222221</v>
      </c>
      <c r="D8466" s="3">
        <v>0.21805555555555556</v>
      </c>
      <c r="E8466" s="3">
        <v>0.25277777777777777</v>
      </c>
      <c r="F8466" s="3">
        <v>0.34861111111111115</v>
      </c>
      <c r="G8466" s="3">
        <v>0.37361111111111112</v>
      </c>
      <c r="H8466" s="3">
        <v>0.3972222222222222</v>
      </c>
      <c r="I8466" s="3">
        <v>0.41388888888888892</v>
      </c>
      <c r="J8466" s="3">
        <v>0.49444444444444446</v>
      </c>
      <c r="K8466" s="3">
        <v>0.51527777777777783</v>
      </c>
      <c r="L8466" s="3">
        <v>0.71527777777777779</v>
      </c>
      <c r="M8466" s="3">
        <v>0.73611111111111105</v>
      </c>
      <c r="N8466" s="3">
        <v>0.74861111111111101</v>
      </c>
      <c r="O8466" s="3">
        <v>0.78611111111111109</v>
      </c>
      <c r="P8466" s="3">
        <v>0.76111111111111096</v>
      </c>
      <c r="Q8466" s="3">
        <f t="shared" si="154"/>
        <v>0.71666666666666667</v>
      </c>
      <c r="R8466" s="3">
        <f>MAX(T8466,P8466)</f>
        <v>0.76111111111111107</v>
      </c>
      <c r="S8466" s="3">
        <v>0.71180555555555547</v>
      </c>
      <c r="T8466" s="3">
        <v>0.76111111111111107</v>
      </c>
      <c r="U8466" s="3">
        <f>MAX(M8466+15/60/24-1/24-MOD(M8466+15/60/24-1/24,15/60/24),16/24)</f>
        <v>0.69791666666666663</v>
      </c>
      <c r="V8466" s="3">
        <f>MIN(M8466-MOD(M8466,15/60/24)-1/24,18.75/24)</f>
        <v>0.6875</v>
      </c>
      <c r="W8466" s="103">
        <f>M8466-(M8466-E8466)/12*1.25</f>
        <v>0.68576388888888884</v>
      </c>
    </row>
    <row r="8467" spans="1:23" ht="12.75" customHeight="1">
      <c r="A8467" s="1">
        <v>52296</v>
      </c>
      <c r="B8467" t="s">
        <v>564</v>
      </c>
      <c r="C8467" s="3">
        <v>0.19027777777777777</v>
      </c>
      <c r="D8467" s="3">
        <v>0.21736111111111112</v>
      </c>
      <c r="E8467" s="3">
        <v>0.25208333333333333</v>
      </c>
      <c r="F8467" s="3">
        <v>0.34861111111111115</v>
      </c>
      <c r="G8467" s="3">
        <v>0.37291666666666662</v>
      </c>
      <c r="H8467" s="3">
        <v>0.3972222222222222</v>
      </c>
      <c r="I8467" s="3">
        <v>0.41388888888888892</v>
      </c>
      <c r="J8467" s="3">
        <v>0.49444444444444446</v>
      </c>
      <c r="K8467" s="3">
        <v>0.51527777777777783</v>
      </c>
      <c r="L8467" s="3">
        <v>0.71527777777777779</v>
      </c>
      <c r="M8467" s="3">
        <v>0.73680555555555549</v>
      </c>
      <c r="N8467" s="3">
        <v>0.74930555555555556</v>
      </c>
      <c r="O8467" s="3">
        <v>0.78611111111111109</v>
      </c>
      <c r="P8467" s="3">
        <v>0.76111111111111107</v>
      </c>
      <c r="Q8467" s="3">
        <f t="shared" si="154"/>
        <v>0.71736111111111101</v>
      </c>
      <c r="R8467" s="3">
        <f>MAX(T8467,P8467)</f>
        <v>0.76111111111111107</v>
      </c>
      <c r="S8467" s="3">
        <v>0.71180555555555547</v>
      </c>
      <c r="T8467" s="3">
        <v>0.76111111111111107</v>
      </c>
      <c r="U8467" s="3">
        <f>MAX(M8467+15/60/24-1/24-MOD(M8467+15/60/24-1/24,15/60/24),16/24)</f>
        <v>0.69791666666666663</v>
      </c>
      <c r="V8467" s="3">
        <f>MIN(M8467-MOD(M8467,15/60/24)-1/24,18.75/24)</f>
        <v>0.6875</v>
      </c>
      <c r="W8467" s="103">
        <f>M8467-(M8467-E8467)/12*1.25</f>
        <v>0.68631365740740735</v>
      </c>
    </row>
    <row r="8468" spans="1:23" ht="12.75" customHeight="1">
      <c r="A8468" s="1">
        <v>52297</v>
      </c>
      <c r="B8468" t="s">
        <v>531</v>
      </c>
      <c r="C8468" s="3">
        <v>0.18958333333333333</v>
      </c>
      <c r="D8468" s="3">
        <v>0.21666666666666667</v>
      </c>
      <c r="E8468" s="3">
        <v>0.25138888888888888</v>
      </c>
      <c r="F8468" s="3">
        <v>0.34791666666666665</v>
      </c>
      <c r="G8468" s="3">
        <v>0.37291666666666662</v>
      </c>
      <c r="H8468" s="3">
        <v>0.39652777777777781</v>
      </c>
      <c r="I8468" s="3">
        <v>0.41319444444444442</v>
      </c>
      <c r="J8468" s="3">
        <v>0.49444444444444446</v>
      </c>
      <c r="K8468" s="3">
        <v>0.51527777777777783</v>
      </c>
      <c r="L8468" s="3">
        <v>0.71597222222222223</v>
      </c>
      <c r="M8468" s="3">
        <v>0.73680555555555549</v>
      </c>
      <c r="N8468" s="3">
        <v>0.74930555555555556</v>
      </c>
      <c r="O8468" s="3">
        <v>0.78680555555555554</v>
      </c>
      <c r="P8468" s="3">
        <v>0.76111111111111107</v>
      </c>
      <c r="Q8468" s="3">
        <f t="shared" si="154"/>
        <v>0.71736111111111101</v>
      </c>
      <c r="R8468" s="3">
        <f>MAX(T8468,P8468)</f>
        <v>0.76180555555555551</v>
      </c>
      <c r="S8468" s="3">
        <v>0.71250000000000002</v>
      </c>
      <c r="T8468" s="3">
        <v>0.76180555555555551</v>
      </c>
      <c r="U8468" s="3">
        <f>MAX(M8468+15/60/24-1/24-MOD(M8468+15/60/24-1/24,15/60/24),16/24)</f>
        <v>0.69791666666666663</v>
      </c>
      <c r="V8468" s="3">
        <f>MIN(M8468-MOD(M8468,15/60/24)-1/24,18.75/24)</f>
        <v>0.6875</v>
      </c>
      <c r="W8468" s="103">
        <f>M8468-(M8468-E8468)/12*1.25</f>
        <v>0.68624131944444433</v>
      </c>
    </row>
    <row r="8469" spans="1:23" ht="12.75" customHeight="1">
      <c r="A8469" s="1">
        <v>52298</v>
      </c>
      <c r="B8469" t="s">
        <v>565</v>
      </c>
      <c r="C8469" s="3">
        <v>0.18819444444444444</v>
      </c>
      <c r="D8469" s="3">
        <v>0.21527777777777779</v>
      </c>
      <c r="E8469" s="3">
        <v>0.25069444444444444</v>
      </c>
      <c r="F8469" s="3">
        <v>0.34722222222222227</v>
      </c>
      <c r="G8469" s="3">
        <v>0.37222222222222223</v>
      </c>
      <c r="H8469" s="3">
        <v>0.39652777777777781</v>
      </c>
      <c r="I8469" s="3">
        <v>0.41249999999999998</v>
      </c>
      <c r="J8469" s="3">
        <v>0.49375000000000002</v>
      </c>
      <c r="K8469" s="3">
        <v>0.51458333333333328</v>
      </c>
      <c r="L8469" s="3">
        <v>0.71666666666666667</v>
      </c>
      <c r="M8469" s="3">
        <v>0.73750000000000004</v>
      </c>
      <c r="N8469" s="3">
        <v>0.75</v>
      </c>
      <c r="O8469" s="3">
        <v>0.78749999999999998</v>
      </c>
      <c r="P8469" s="3">
        <v>0.76249999999999996</v>
      </c>
      <c r="Q8469" s="3">
        <f t="shared" si="154"/>
        <v>0.71805555555555556</v>
      </c>
      <c r="R8469" s="3">
        <f>MAX(T8469,P8469)</f>
        <v>0.76249999999999996</v>
      </c>
      <c r="S8469" s="3">
        <v>0.71319444444444446</v>
      </c>
      <c r="T8469" s="3">
        <v>0.76249999999999996</v>
      </c>
      <c r="U8469" s="3">
        <f>MAX(M8469+15/60/24-1/24-MOD(M8469+15/60/24-1/24,15/60/24),16/24)</f>
        <v>0.69791666666666663</v>
      </c>
      <c r="V8469" s="3">
        <f>MIN(M8469-MOD(M8469,15/60/24)-1/24,18.75/24)</f>
        <v>0.6875</v>
      </c>
      <c r="W8469" s="103">
        <f>M8469-(M8469-E8469)/12*1.25</f>
        <v>0.68679108796296295</v>
      </c>
    </row>
    <row r="8470" spans="1:23" ht="12.75" customHeight="1">
      <c r="A8470" s="1">
        <v>52299</v>
      </c>
      <c r="B8470" t="s">
        <v>566</v>
      </c>
      <c r="C8470" s="3">
        <v>0.1875</v>
      </c>
      <c r="D8470" s="3">
        <v>0.21458333333333335</v>
      </c>
      <c r="E8470" s="3">
        <v>0.24930555555555556</v>
      </c>
      <c r="F8470" s="3">
        <v>0.34652777777777777</v>
      </c>
      <c r="G8470" s="3">
        <v>0.37152777777777773</v>
      </c>
      <c r="H8470" s="3">
        <v>0.39583333333333331</v>
      </c>
      <c r="I8470" s="3">
        <v>0.41249999999999998</v>
      </c>
      <c r="J8470" s="3">
        <v>0.49375000000000002</v>
      </c>
      <c r="K8470" s="3">
        <v>0.51458333333333328</v>
      </c>
      <c r="L8470" s="3">
        <v>0.71736111111111101</v>
      </c>
      <c r="M8470" s="3">
        <v>0.73819444444444438</v>
      </c>
      <c r="N8470" s="3">
        <v>0.75069444444444444</v>
      </c>
      <c r="O8470" s="3">
        <v>0.78819444444444442</v>
      </c>
      <c r="P8470" s="3">
        <v>0.7631944444444444</v>
      </c>
      <c r="Q8470" s="3">
        <f t="shared" si="154"/>
        <v>0.71875</v>
      </c>
      <c r="R8470" s="3">
        <f>MAX(T8470,P8470)</f>
        <v>0.7631944444444444</v>
      </c>
      <c r="S8470" s="3">
        <v>0.71319444444444446</v>
      </c>
      <c r="T8470" s="3">
        <v>0.7631944444444444</v>
      </c>
      <c r="U8470" s="3">
        <f>MAX(M8470+15/60/24-1/24-MOD(M8470+15/60/24-1/24,15/60/24),16/24)</f>
        <v>0.69791666666666663</v>
      </c>
      <c r="V8470" s="3">
        <f>MIN(M8470-MOD(M8470,15/60/24)-1/24,18.75/24)</f>
        <v>0.6875</v>
      </c>
      <c r="W8470" s="103">
        <f>M8470-(M8470-E8470)/12*1.25</f>
        <v>0.68726851851851845</v>
      </c>
    </row>
    <row r="8471" spans="1:23" ht="12.75" customHeight="1">
      <c r="A8471" s="1">
        <v>52300</v>
      </c>
      <c r="B8471" t="s">
        <v>567</v>
      </c>
      <c r="C8471" s="3">
        <v>0.18680555555555556</v>
      </c>
      <c r="D8471" s="3">
        <v>0.21388888888888891</v>
      </c>
      <c r="E8471" s="3">
        <v>0.24861111111111112</v>
      </c>
      <c r="F8471" s="3">
        <v>0.34652777777777777</v>
      </c>
      <c r="G8471" s="3">
        <v>0.37152777777777773</v>
      </c>
      <c r="H8471" s="3">
        <v>0.39513888888888887</v>
      </c>
      <c r="I8471" s="3">
        <v>0.41180555555555554</v>
      </c>
      <c r="J8471" s="3">
        <v>0.49375000000000002</v>
      </c>
      <c r="K8471" s="3">
        <v>0.51458333333333328</v>
      </c>
      <c r="L8471" s="3">
        <v>0.71805555555555556</v>
      </c>
      <c r="M8471" s="3">
        <v>0.73888888888888882</v>
      </c>
      <c r="N8471" s="3">
        <v>0.75138888888888899</v>
      </c>
      <c r="O8471" s="3">
        <v>0.78819444444444442</v>
      </c>
      <c r="P8471" s="3">
        <v>0.76388888888888895</v>
      </c>
      <c r="Q8471" s="3">
        <f t="shared" si="154"/>
        <v>0.71875</v>
      </c>
      <c r="R8471" s="3">
        <f>MAX(T8471,P8471)</f>
        <v>0.76388888888888895</v>
      </c>
      <c r="S8471" s="3">
        <v>0.71388888888888891</v>
      </c>
      <c r="T8471" s="3">
        <v>0.7631944444444444</v>
      </c>
      <c r="U8471" s="3">
        <f>MAX(M8471+15/60/24-1/24-MOD(M8471+15/60/24-1/24,15/60/24),16/24)</f>
        <v>0.69791666666666663</v>
      </c>
      <c r="V8471" s="3">
        <f>MIN(M8471-MOD(M8471,15/60/24)-1/24,18.75/24)</f>
        <v>0.6875</v>
      </c>
      <c r="W8471" s="103">
        <f>M8471-(M8471-E8471)/12*1.25</f>
        <v>0.68781828703703696</v>
      </c>
    </row>
    <row r="8472" spans="1:23" ht="12.75" customHeight="1">
      <c r="A8472" s="1">
        <v>52301</v>
      </c>
      <c r="B8472" t="s">
        <v>568</v>
      </c>
      <c r="C8472" s="3">
        <v>0.18611111111111112</v>
      </c>
      <c r="D8472" s="3">
        <v>0.21319444444444444</v>
      </c>
      <c r="E8472" s="3">
        <v>0.24791666666666667</v>
      </c>
      <c r="F8472" s="3">
        <v>0.34583333333333338</v>
      </c>
      <c r="G8472" s="3">
        <v>0.37083333333333335</v>
      </c>
      <c r="H8472" s="3">
        <v>0.39513888888888887</v>
      </c>
      <c r="I8472" s="3">
        <v>0.41180555555555554</v>
      </c>
      <c r="J8472" s="3">
        <v>0.49375000000000002</v>
      </c>
      <c r="K8472" s="3">
        <v>0.51458333333333328</v>
      </c>
      <c r="L8472" s="3">
        <v>0.71805555555555556</v>
      </c>
      <c r="M8472" s="3">
        <v>0.73888888888888882</v>
      </c>
      <c r="N8472" s="3">
        <v>0.75138888888888899</v>
      </c>
      <c r="O8472" s="3">
        <v>0.78888888888888886</v>
      </c>
      <c r="P8472" s="3">
        <v>0.76388888888888895</v>
      </c>
      <c r="Q8472" s="3">
        <f t="shared" si="154"/>
        <v>0.71944444444444444</v>
      </c>
      <c r="R8472" s="3">
        <f>MAX(T8472,P8472)</f>
        <v>0.76388888888888895</v>
      </c>
      <c r="S8472" s="3">
        <v>0.71458333333333335</v>
      </c>
      <c r="T8472" s="3">
        <v>0.76388888888888884</v>
      </c>
      <c r="U8472" s="3">
        <f>MAX(M8472+15/60/24-1/24-MOD(M8472+15/60/24-1/24,15/60/24),16/24)</f>
        <v>0.69791666666666663</v>
      </c>
      <c r="V8472" s="3">
        <f>MIN(M8472-MOD(M8472,15/60/24)-1/24,18.75/24)</f>
        <v>0.6875</v>
      </c>
      <c r="W8472" s="103">
        <f>M8472-(M8472-E8472)/12*1.25</f>
        <v>0.68774594907407405</v>
      </c>
    </row>
    <row r="8473" spans="1:23" ht="12.75" customHeight="1">
      <c r="A8473" s="1">
        <v>52302</v>
      </c>
      <c r="B8473" t="s">
        <v>569</v>
      </c>
      <c r="C8473" s="3">
        <v>0.18472222222222223</v>
      </c>
      <c r="D8473" s="3">
        <v>0.21180555555555555</v>
      </c>
      <c r="E8473" s="3">
        <v>0.24722222222222223</v>
      </c>
      <c r="F8473" s="3">
        <v>0.34513888888888888</v>
      </c>
      <c r="G8473" s="3">
        <v>0.37013888888888885</v>
      </c>
      <c r="H8473" s="3">
        <v>0.39444444444444443</v>
      </c>
      <c r="I8473" s="3">
        <v>0.41111111111111115</v>
      </c>
      <c r="J8473" s="3">
        <v>0.49305555555555558</v>
      </c>
      <c r="K8473" s="3">
        <v>0.51388888888888895</v>
      </c>
      <c r="L8473" s="3">
        <v>0.71875</v>
      </c>
      <c r="M8473" s="3">
        <v>0.73958333333333326</v>
      </c>
      <c r="N8473" s="3">
        <v>0.75208333333333333</v>
      </c>
      <c r="O8473" s="3">
        <v>0.7895833333333333</v>
      </c>
      <c r="P8473" s="3">
        <v>0.76458333333333328</v>
      </c>
      <c r="Q8473" s="3">
        <f t="shared" si="154"/>
        <v>0.72013888888888888</v>
      </c>
      <c r="R8473" s="3">
        <f>MAX(T8473,P8473)</f>
        <v>0.76458333333333328</v>
      </c>
      <c r="S8473" s="3">
        <v>0.71527777777777779</v>
      </c>
      <c r="T8473" s="3">
        <v>0.76458333333333328</v>
      </c>
      <c r="U8473" s="3">
        <f>MAX(M8473+15/60/24-1/24-MOD(M8473+15/60/24-1/24,15/60/24),16/24)</f>
        <v>0.69791666666666663</v>
      </c>
      <c r="V8473" s="3">
        <f>MIN(M8473-MOD(M8473,15/60/24)-1/24,18.75/24)</f>
        <v>0.6875</v>
      </c>
      <c r="W8473" s="103">
        <f>M8473-(M8473-E8473)/12*1.25</f>
        <v>0.68829571759259256</v>
      </c>
    </row>
    <row r="8474" spans="1:23" ht="12.75" customHeight="1">
      <c r="A8474" s="1">
        <v>52303</v>
      </c>
      <c r="B8474" t="s">
        <v>537</v>
      </c>
      <c r="C8474" s="3">
        <v>0.18402777777777779</v>
      </c>
      <c r="D8474" s="3">
        <v>0.21111111111111111</v>
      </c>
      <c r="E8474" s="3">
        <v>0.24652777777777779</v>
      </c>
      <c r="F8474" s="3">
        <v>0.3444444444444445</v>
      </c>
      <c r="G8474" s="3">
        <v>0.36944444444444446</v>
      </c>
      <c r="H8474" s="3">
        <v>0.39444444444444443</v>
      </c>
      <c r="I8474" s="3">
        <v>0.41111111111111115</v>
      </c>
      <c r="J8474" s="3">
        <v>0.49305555555555558</v>
      </c>
      <c r="K8474" s="3">
        <v>0.51388888888888895</v>
      </c>
      <c r="L8474" s="3">
        <v>0.71944444444444444</v>
      </c>
      <c r="M8474" s="3">
        <v>0.7402777777777777</v>
      </c>
      <c r="N8474" s="3">
        <v>0.75277777777777777</v>
      </c>
      <c r="O8474" s="3">
        <v>0.7895833333333333</v>
      </c>
      <c r="P8474" s="3">
        <v>0.76527777777777772</v>
      </c>
      <c r="Q8474" s="3">
        <f t="shared" si="154"/>
        <v>0.72083333333333333</v>
      </c>
      <c r="R8474" s="3">
        <f>MAX(T8474,P8474)</f>
        <v>0.76527777777777772</v>
      </c>
      <c r="S8474" s="3">
        <v>0.71527777777777779</v>
      </c>
      <c r="T8474" s="3">
        <v>0.76458333333333328</v>
      </c>
      <c r="U8474" s="3">
        <f>MAX(M8474+15/60/24-1/24-MOD(M8474+15/60/24-1/24,15/60/24),16/24)</f>
        <v>0.70833333333333326</v>
      </c>
      <c r="V8474" s="3">
        <f>MIN(M8474-MOD(M8474,15/60/24)-1/24,18.75/24)</f>
        <v>0.69791666666666663</v>
      </c>
      <c r="W8474" s="103">
        <f>M8474-(M8474-E8474)/12*1.25</f>
        <v>0.68884548611111107</v>
      </c>
    </row>
    <row r="8475" spans="1:23" ht="12.75" customHeight="1">
      <c r="A8475" s="1">
        <v>52304</v>
      </c>
      <c r="B8475" t="s">
        <v>532</v>
      </c>
      <c r="C8475" s="3">
        <v>0.18333333333333335</v>
      </c>
      <c r="D8475" s="3">
        <v>0.21041666666666667</v>
      </c>
      <c r="E8475" s="3">
        <v>0.24513888888888888</v>
      </c>
      <c r="F8475" s="3">
        <v>0.3444444444444445</v>
      </c>
      <c r="G8475" s="3">
        <v>0.36944444444444446</v>
      </c>
      <c r="H8475" s="3">
        <v>0.39374999999999999</v>
      </c>
      <c r="I8475" s="3">
        <v>0.41041666666666665</v>
      </c>
      <c r="J8475" s="3">
        <v>0.49305555555555558</v>
      </c>
      <c r="K8475" s="3">
        <v>0.51388888888888895</v>
      </c>
      <c r="L8475" s="3">
        <v>0.71944444444444444</v>
      </c>
      <c r="M8475" s="3">
        <v>0.7402777777777777</v>
      </c>
      <c r="N8475" s="3">
        <v>0.75277777777777777</v>
      </c>
      <c r="O8475" s="3">
        <v>0.79027777777777775</v>
      </c>
      <c r="P8475" s="3">
        <v>0.76527777777777772</v>
      </c>
      <c r="Q8475" s="3">
        <f t="shared" si="154"/>
        <v>0.72083333333333333</v>
      </c>
      <c r="R8475" s="3">
        <f>MAX(T8475,P8475)</f>
        <v>0.76527777777777772</v>
      </c>
      <c r="S8475" s="3">
        <v>0.71597222222222223</v>
      </c>
      <c r="T8475" s="3">
        <v>0.76527777777777772</v>
      </c>
      <c r="U8475" s="3">
        <f>MAX(M8475+15/60/24-1/24-MOD(M8475+15/60/24-1/24,15/60/24),16/24)</f>
        <v>0.70833333333333326</v>
      </c>
      <c r="V8475" s="3">
        <f>MIN(M8475-MOD(M8475,15/60/24)-1/24,18.75/24)</f>
        <v>0.69791666666666663</v>
      </c>
      <c r="W8475" s="103">
        <f>M8475-(M8475-E8475)/12*1.25</f>
        <v>0.68870081018518514</v>
      </c>
    </row>
    <row r="8476" spans="1:23" ht="12.75" customHeight="1">
      <c r="A8476" s="1">
        <v>52305</v>
      </c>
      <c r="B8476" t="s">
        <v>540</v>
      </c>
      <c r="C8476" s="3">
        <v>0.18263888888888891</v>
      </c>
      <c r="D8476" s="3">
        <v>0.20972222222222223</v>
      </c>
      <c r="E8476" s="3">
        <v>0.24444444444444446</v>
      </c>
      <c r="F8476" s="3">
        <v>0.34375</v>
      </c>
      <c r="G8476" s="3">
        <v>0.36875000000000002</v>
      </c>
      <c r="H8476" s="3">
        <v>0.39305555555555555</v>
      </c>
      <c r="I8476" s="3">
        <v>0.40972222222222227</v>
      </c>
      <c r="J8476" s="3">
        <v>0.49305555555555558</v>
      </c>
      <c r="K8476" s="3">
        <v>0.51388888888888895</v>
      </c>
      <c r="L8476" s="3">
        <v>0.72013888888888899</v>
      </c>
      <c r="M8476" s="3">
        <v>0.74097222222222214</v>
      </c>
      <c r="N8476" s="3">
        <v>0.75347222222222221</v>
      </c>
      <c r="O8476" s="3">
        <v>0.79097222222222219</v>
      </c>
      <c r="P8476" s="3">
        <v>0.76597222222222217</v>
      </c>
      <c r="Q8476" s="3">
        <f t="shared" si="154"/>
        <v>0.72152777777777777</v>
      </c>
      <c r="R8476" s="3">
        <f>MAX(T8476,P8476)</f>
        <v>0.76597222222222217</v>
      </c>
      <c r="S8476" s="3">
        <v>0.71666666666666667</v>
      </c>
      <c r="T8476" s="3">
        <v>0.76597222222222217</v>
      </c>
      <c r="U8476" s="3">
        <f>MAX(M8476+15/60/24-1/24-MOD(M8476+15/60/24-1/24,15/60/24),16/24)</f>
        <v>0.70833333333333326</v>
      </c>
      <c r="V8476" s="3">
        <f>MIN(M8476-MOD(M8476,15/60/24)-1/24,18.75/24)</f>
        <v>0.69791666666666663</v>
      </c>
      <c r="W8476" s="103">
        <f>M8476-(M8476-E8476)/12*1.25</f>
        <v>0.68925057870370365</v>
      </c>
    </row>
    <row r="8477" spans="1:23" ht="12.75" customHeight="1">
      <c r="A8477" s="1">
        <v>52306</v>
      </c>
      <c r="B8477" t="s">
        <v>541</v>
      </c>
      <c r="C8477" s="3">
        <v>0.18124999999999999</v>
      </c>
      <c r="D8477" s="3">
        <v>0.20833333333333334</v>
      </c>
      <c r="E8477" s="3">
        <v>0.24374999999999999</v>
      </c>
      <c r="F8477" s="3">
        <v>0.3430555555555555</v>
      </c>
      <c r="G8477" s="3">
        <v>0.36805555555555558</v>
      </c>
      <c r="H8477" s="3">
        <v>0.39305555555555555</v>
      </c>
      <c r="I8477" s="3">
        <v>0.40972222222222227</v>
      </c>
      <c r="J8477" s="3">
        <v>0.49236111111111108</v>
      </c>
      <c r="K8477" s="3">
        <v>0.5131944444444444</v>
      </c>
      <c r="L8477" s="3">
        <v>0.72083333333333333</v>
      </c>
      <c r="M8477" s="3">
        <v>0.74166666666666659</v>
      </c>
      <c r="N8477" s="3">
        <v>0.75416666666666676</v>
      </c>
      <c r="O8477" s="3">
        <v>0.79166666666666663</v>
      </c>
      <c r="P8477" s="3">
        <v>0.76666666666666672</v>
      </c>
      <c r="Q8477" s="3">
        <f t="shared" si="154"/>
        <v>0.72222222222222221</v>
      </c>
      <c r="R8477" s="3">
        <f>MAX(T8477,P8477)</f>
        <v>0.76666666666666672</v>
      </c>
      <c r="S8477" s="3">
        <v>0.71666666666666667</v>
      </c>
      <c r="T8477" s="3">
        <v>0.76597222222222217</v>
      </c>
      <c r="U8477" s="3">
        <f>MAX(M8477+15/60/24-1/24-MOD(M8477+15/60/24-1/24,15/60/24),16/24)</f>
        <v>0.70833333333333326</v>
      </c>
      <c r="V8477" s="3">
        <f>MIN(M8477-MOD(M8477,15/60/24)-1/24,18.75/24)</f>
        <v>0.69791666666666663</v>
      </c>
      <c r="W8477" s="103">
        <f>M8477-(M8477-E8477)/12*1.25</f>
        <v>0.68980034722222217</v>
      </c>
    </row>
    <row r="8478" spans="1:23" ht="12.75" customHeight="1">
      <c r="A8478" s="1">
        <v>52307</v>
      </c>
      <c r="B8478" t="s">
        <v>543</v>
      </c>
      <c r="C8478" s="3">
        <v>0.18055555555555555</v>
      </c>
      <c r="D8478" s="3">
        <v>0.2076388888888889</v>
      </c>
      <c r="E8478" s="3">
        <v>0.24305555555555555</v>
      </c>
      <c r="F8478" s="3">
        <v>0.34236111111111112</v>
      </c>
      <c r="G8478" s="3">
        <v>0.36736111111111108</v>
      </c>
      <c r="H8478" s="3">
        <v>0.3923611111111111</v>
      </c>
      <c r="I8478" s="3">
        <v>0.40902777777777777</v>
      </c>
      <c r="J8478" s="3">
        <v>0.49236111111111108</v>
      </c>
      <c r="K8478" s="3">
        <v>0.5131944444444444</v>
      </c>
      <c r="L8478" s="3">
        <v>0.72152777777777777</v>
      </c>
      <c r="M8478" s="3">
        <v>0.74236111111111103</v>
      </c>
      <c r="N8478" s="3">
        <v>0.75416666666666676</v>
      </c>
      <c r="O8478" s="3">
        <v>0.79166666666666663</v>
      </c>
      <c r="P8478" s="3">
        <v>0.76666666666666672</v>
      </c>
      <c r="Q8478" s="3">
        <f t="shared" si="154"/>
        <v>0.72222222222222221</v>
      </c>
      <c r="R8478" s="3">
        <f>MAX(T8478,P8478)</f>
        <v>0.76666666666666672</v>
      </c>
      <c r="S8478" s="3">
        <v>0.71736111111111101</v>
      </c>
      <c r="T8478" s="3">
        <v>0.76666666666666661</v>
      </c>
      <c r="U8478" s="3">
        <f>MAX(M8478+15/60/24-1/24-MOD(M8478+15/60/24-1/24,15/60/24),16/24)</f>
        <v>0.70833333333333326</v>
      </c>
      <c r="V8478" s="3">
        <f>MIN(M8478-MOD(M8478,15/60/24)-1/24,18.75/24)</f>
        <v>0.69791666666666663</v>
      </c>
      <c r="W8478" s="103">
        <f>M8478-(M8478-E8478)/12*1.25</f>
        <v>0.69035011574074068</v>
      </c>
    </row>
    <row r="8479" spans="1:23" ht="12.75" customHeight="1">
      <c r="A8479" s="1">
        <v>52308</v>
      </c>
      <c r="B8479" t="s">
        <v>545</v>
      </c>
      <c r="C8479" s="3">
        <v>0.17986111111111111</v>
      </c>
      <c r="D8479" s="3">
        <v>0.20694444444444446</v>
      </c>
      <c r="E8479" s="3">
        <v>0.24166666666666667</v>
      </c>
      <c r="F8479" s="3">
        <v>0.34236111111111112</v>
      </c>
      <c r="G8479" s="3">
        <v>0.3666666666666667</v>
      </c>
      <c r="H8479" s="3">
        <v>0.3923611111111111</v>
      </c>
      <c r="I8479" s="3">
        <v>0.40902777777777777</v>
      </c>
      <c r="J8479" s="3">
        <v>0.49236111111111108</v>
      </c>
      <c r="K8479" s="3">
        <v>0.5131944444444444</v>
      </c>
      <c r="L8479" s="3">
        <v>0.72152777777777777</v>
      </c>
      <c r="M8479" s="3">
        <v>0.74236111111111103</v>
      </c>
      <c r="N8479" s="3">
        <v>0.75486111111111109</v>
      </c>
      <c r="O8479" s="3">
        <v>0.79236111111111107</v>
      </c>
      <c r="P8479" s="3">
        <v>0.76736111111111105</v>
      </c>
      <c r="Q8479" s="3">
        <f t="shared" si="154"/>
        <v>0.72291666666666654</v>
      </c>
      <c r="R8479" s="3">
        <f>MAX(T8479,P8479)</f>
        <v>0.76736111111111105</v>
      </c>
      <c r="S8479" s="3">
        <v>0.71805555555555545</v>
      </c>
      <c r="T8479" s="3">
        <v>0.76736111111111105</v>
      </c>
      <c r="U8479" s="3">
        <f>MAX(M8479+15/60/24-1/24-MOD(M8479+15/60/24-1/24,15/60/24),16/24)</f>
        <v>0.70833333333333326</v>
      </c>
      <c r="V8479" s="3">
        <f>MIN(M8479-MOD(M8479,15/60/24)-1/24,18.75/24)</f>
        <v>0.69791666666666663</v>
      </c>
      <c r="W8479" s="103">
        <f>M8479-(M8479-E8479)/12*1.25</f>
        <v>0.69020543981481475</v>
      </c>
    </row>
    <row r="8480" spans="1:23" ht="12.75" customHeight="1">
      <c r="A8480" s="1">
        <v>52309</v>
      </c>
      <c r="B8480" t="s">
        <v>547</v>
      </c>
      <c r="C8480" s="3">
        <v>0.17847222222222223</v>
      </c>
      <c r="D8480" s="3">
        <v>0.20624999999999999</v>
      </c>
      <c r="E8480" s="3">
        <v>0.24097222222222223</v>
      </c>
      <c r="F8480" s="3">
        <v>0.34166666666666662</v>
      </c>
      <c r="G8480" s="3">
        <v>0.3666666666666667</v>
      </c>
      <c r="H8480" s="3">
        <v>0.39166666666666666</v>
      </c>
      <c r="I8480" s="3">
        <v>0.40833333333333338</v>
      </c>
      <c r="J8480" s="3">
        <v>0.4916666666666667</v>
      </c>
      <c r="K8480" s="3">
        <v>0.5131944444444444</v>
      </c>
      <c r="L8480" s="3">
        <v>0.72222222222222221</v>
      </c>
      <c r="M8480" s="3">
        <v>0.74305555555555547</v>
      </c>
      <c r="N8480" s="3">
        <v>0.75555555555555554</v>
      </c>
      <c r="O8480" s="3">
        <v>0.79305555555555551</v>
      </c>
      <c r="P8480" s="3">
        <v>0.76805555555555549</v>
      </c>
      <c r="Q8480" s="3">
        <f t="shared" si="154"/>
        <v>0.72361111111111098</v>
      </c>
      <c r="R8480" s="3">
        <f>MAX(T8480,P8480)</f>
        <v>0.76805555555555549</v>
      </c>
      <c r="S8480" s="3">
        <v>0.71805555555555556</v>
      </c>
      <c r="T8480" s="3">
        <v>0.76805555555555549</v>
      </c>
      <c r="U8480" s="3">
        <f>MAX(M8480+15/60/24-1/24-MOD(M8480+15/60/24-1/24,15/60/24),16/24)</f>
        <v>0.70833333333333326</v>
      </c>
      <c r="V8480" s="3">
        <f>MIN(M8480-MOD(M8480,15/60/24)-1/24,18.75/24)</f>
        <v>0.69791666666666663</v>
      </c>
      <c r="W8480" s="103">
        <f>M8480-(M8480-E8480)/12*1.25</f>
        <v>0.69075520833333326</v>
      </c>
    </row>
    <row r="8481" spans="1:23" ht="12.75" customHeight="1">
      <c r="A8481" s="1">
        <v>52310</v>
      </c>
      <c r="B8481" t="s">
        <v>549</v>
      </c>
      <c r="C8481" s="3">
        <v>0.17777777777777778</v>
      </c>
      <c r="D8481" s="3">
        <v>0.20486111111111113</v>
      </c>
      <c r="E8481" s="3">
        <v>0.24027777777777778</v>
      </c>
      <c r="F8481" s="3">
        <v>0.34097222222222223</v>
      </c>
      <c r="G8481" s="3">
        <v>0.3659722222222222</v>
      </c>
      <c r="H8481" s="3">
        <v>0.39097222222222222</v>
      </c>
      <c r="I8481" s="3">
        <v>0.40763888888888888</v>
      </c>
      <c r="J8481" s="3">
        <v>0.4916666666666667</v>
      </c>
      <c r="K8481" s="3">
        <v>0.51249999999999996</v>
      </c>
      <c r="L8481" s="3">
        <v>0.72222222222222221</v>
      </c>
      <c r="M8481" s="3">
        <v>0.74375000000000002</v>
      </c>
      <c r="N8481" s="3">
        <v>0.75624999999999998</v>
      </c>
      <c r="O8481" s="3">
        <v>0.79374999999999996</v>
      </c>
      <c r="P8481" s="3">
        <v>0.76875000000000004</v>
      </c>
      <c r="Q8481" s="3">
        <f t="shared" si="154"/>
        <v>0.72361111111111109</v>
      </c>
      <c r="R8481" s="3">
        <f>MAX(T8481,P8481)</f>
        <v>0.76875000000000004</v>
      </c>
      <c r="S8481" s="3">
        <v>0.71875</v>
      </c>
      <c r="T8481" s="3">
        <v>0.76805555555555549</v>
      </c>
      <c r="U8481" s="3">
        <f>MAX(M8481+15/60/24-1/24-MOD(M8481+15/60/24-1/24,15/60/24),16/24)</f>
        <v>0.70833333333333326</v>
      </c>
      <c r="V8481" s="3">
        <f>MIN(M8481-MOD(M8481,15/60/24)-1/24,18.75/24)</f>
        <v>0.69791666666666663</v>
      </c>
      <c r="W8481" s="103">
        <f>M8481-(M8481-E8481)/12*1.25</f>
        <v>0.69130497685185188</v>
      </c>
    </row>
    <row r="8482" spans="1:23" ht="12.75" customHeight="1">
      <c r="A8482" s="1">
        <v>52311</v>
      </c>
      <c r="B8482" t="s">
        <v>533</v>
      </c>
      <c r="C8482" s="3">
        <v>0.17708333333333334</v>
      </c>
      <c r="D8482" s="3">
        <v>0.20416666666666669</v>
      </c>
      <c r="E8482" s="3">
        <v>0.2388888888888889</v>
      </c>
      <c r="F8482" s="3">
        <v>0.34027777777777773</v>
      </c>
      <c r="G8482" s="3">
        <v>0.36527777777777781</v>
      </c>
      <c r="H8482" s="3">
        <v>0.39097222222222222</v>
      </c>
      <c r="I8482" s="3">
        <v>0.40763888888888888</v>
      </c>
      <c r="J8482" s="3">
        <v>0.4916666666666667</v>
      </c>
      <c r="K8482" s="3">
        <v>0.51249999999999996</v>
      </c>
      <c r="L8482" s="3">
        <v>0.72291666666666676</v>
      </c>
      <c r="M8482" s="3">
        <v>0.74375000000000002</v>
      </c>
      <c r="N8482" s="3">
        <v>0.75624999999999998</v>
      </c>
      <c r="O8482" s="3">
        <v>0.79374999999999996</v>
      </c>
      <c r="P8482" s="3">
        <v>0.76875000000000004</v>
      </c>
      <c r="Q8482" s="3">
        <f t="shared" si="154"/>
        <v>0.72430555555555554</v>
      </c>
      <c r="R8482" s="3">
        <f>MAX(T8482,P8482)</f>
        <v>0.76875000000000004</v>
      </c>
      <c r="S8482" s="3">
        <v>0.71944444444444444</v>
      </c>
      <c r="T8482" s="3">
        <v>0.76875000000000004</v>
      </c>
      <c r="U8482" s="3">
        <f>MAX(M8482+15/60/24-1/24-MOD(M8482+15/60/24-1/24,15/60/24),16/24)</f>
        <v>0.70833333333333326</v>
      </c>
      <c r="V8482" s="3">
        <f>MIN(M8482-MOD(M8482,15/60/24)-1/24,18.75/24)</f>
        <v>0.69791666666666663</v>
      </c>
      <c r="W8482" s="103">
        <f>M8482-(M8482-E8482)/12*1.25</f>
        <v>0.69116030092592595</v>
      </c>
    </row>
    <row r="8483" spans="1:23" ht="12.75" customHeight="1">
      <c r="A8483" s="1">
        <v>52312</v>
      </c>
      <c r="B8483" t="s">
        <v>570</v>
      </c>
      <c r="C8483" s="3">
        <v>0.17569444444444446</v>
      </c>
      <c r="D8483" s="3">
        <v>0.20347222222222219</v>
      </c>
      <c r="E8483" s="3">
        <v>0.23819444444444446</v>
      </c>
      <c r="F8483" s="3">
        <v>0.33958333333333335</v>
      </c>
      <c r="G8483" s="3">
        <v>0.36458333333333331</v>
      </c>
      <c r="H8483" s="3">
        <v>0.39027777777777778</v>
      </c>
      <c r="I8483" s="3">
        <v>0.4069444444444445</v>
      </c>
      <c r="J8483" s="3">
        <v>0.4916666666666667</v>
      </c>
      <c r="K8483" s="3">
        <v>0.51249999999999996</v>
      </c>
      <c r="L8483" s="3">
        <v>0.72361111111111109</v>
      </c>
      <c r="M8483" s="3">
        <v>0.74444444444444435</v>
      </c>
      <c r="N8483" s="3">
        <v>0.75694444444444453</v>
      </c>
      <c r="O8483" s="3">
        <v>0.7944444444444444</v>
      </c>
      <c r="P8483" s="3">
        <v>0.76944444444444449</v>
      </c>
      <c r="Q8483" s="3">
        <f t="shared" si="154"/>
        <v>0.72499999999999998</v>
      </c>
      <c r="R8483" s="3">
        <f>MAX(T8483,P8483)</f>
        <v>0.76944444444444449</v>
      </c>
      <c r="S8483" s="3">
        <v>0.71944444444444444</v>
      </c>
      <c r="T8483" s="3">
        <v>0.76944444444444438</v>
      </c>
      <c r="U8483" s="3">
        <f>MAX(M8483+15/60/24-1/24-MOD(M8483+15/60/24-1/24,15/60/24),16/24)</f>
        <v>0.70833333333333326</v>
      </c>
      <c r="V8483" s="3">
        <f>MIN(M8483-MOD(M8483,15/60/24)-1/24,18.75/24)</f>
        <v>0.69791666666666663</v>
      </c>
      <c r="W8483" s="103">
        <f>M8483-(M8483-E8483)/12*1.25</f>
        <v>0.69171006944444435</v>
      </c>
    </row>
    <row r="8484" spans="1:23" ht="12.75" customHeight="1">
      <c r="A8484" s="1">
        <v>52313</v>
      </c>
      <c r="B8484" t="s">
        <v>571</v>
      </c>
      <c r="C8484" s="3">
        <v>0.17499999999999999</v>
      </c>
      <c r="D8484" s="3">
        <v>0.20208333333333331</v>
      </c>
      <c r="E8484" s="3">
        <v>0.23749999999999999</v>
      </c>
      <c r="F8484" s="3">
        <v>0.33958333333333335</v>
      </c>
      <c r="G8484" s="3">
        <v>0.36458333333333331</v>
      </c>
      <c r="H8484" s="3">
        <v>0.38958333333333334</v>
      </c>
      <c r="I8484" s="3">
        <v>0.40625</v>
      </c>
      <c r="J8484" s="3">
        <v>0.4909722222222222</v>
      </c>
      <c r="K8484" s="3">
        <v>0.51249999999999996</v>
      </c>
      <c r="L8484" s="3">
        <v>0.72430555555555554</v>
      </c>
      <c r="M8484" s="3">
        <v>0.7451388888888888</v>
      </c>
      <c r="N8484" s="3">
        <v>0.75763888888888886</v>
      </c>
      <c r="O8484" s="3">
        <v>0.79513888888888884</v>
      </c>
      <c r="P8484" s="3">
        <v>0.77013888888888882</v>
      </c>
      <c r="Q8484" s="3">
        <f t="shared" si="154"/>
        <v>0.72499999999999998</v>
      </c>
      <c r="R8484" s="3">
        <f>MAX(T8484,P8484)</f>
        <v>0.77013888888888882</v>
      </c>
      <c r="S8484" s="3">
        <v>0.72013888888888899</v>
      </c>
      <c r="T8484" s="3">
        <v>0.76944444444444438</v>
      </c>
      <c r="U8484" s="3">
        <f>MAX(M8484+15/60/24-1/24-MOD(M8484+15/60/24-1/24,15/60/24),16/24)</f>
        <v>0.70833333333333326</v>
      </c>
      <c r="V8484" s="3">
        <f>MIN(M8484-MOD(M8484,15/60/24)-1/24,18.75/24)</f>
        <v>0.69791666666666663</v>
      </c>
      <c r="W8484" s="103">
        <f>M8484-(M8484-E8484)/12*1.25</f>
        <v>0.69225983796296287</v>
      </c>
    </row>
    <row r="8485" spans="1:23" ht="12.75" customHeight="1">
      <c r="A8485" s="1">
        <v>52314</v>
      </c>
      <c r="B8485" t="s">
        <v>572</v>
      </c>
      <c r="C8485" s="3">
        <v>0.17361111111111113</v>
      </c>
      <c r="D8485" s="3">
        <v>0.20138888888888887</v>
      </c>
      <c r="E8485" s="3">
        <v>0.23680555555555557</v>
      </c>
      <c r="F8485" s="3">
        <v>0.33888888888888885</v>
      </c>
      <c r="G8485" s="3">
        <v>0.36388888888888887</v>
      </c>
      <c r="H8485" s="3">
        <v>0.38958333333333334</v>
      </c>
      <c r="I8485" s="3">
        <v>0.40625</v>
      </c>
      <c r="J8485" s="3">
        <v>0.4909722222222222</v>
      </c>
      <c r="K8485" s="3">
        <v>0.51180555555555551</v>
      </c>
      <c r="L8485" s="3">
        <v>0.72430555555555554</v>
      </c>
      <c r="M8485" s="3">
        <v>0.7451388888888888</v>
      </c>
      <c r="N8485" s="3">
        <v>0.75763888888888886</v>
      </c>
      <c r="O8485" s="3">
        <v>0.79583333333333328</v>
      </c>
      <c r="P8485" s="3">
        <v>0.77013888888888882</v>
      </c>
      <c r="Q8485" s="3">
        <f t="shared" si="154"/>
        <v>0.72569444444444453</v>
      </c>
      <c r="R8485" s="3">
        <f>MAX(T8485,P8485)</f>
        <v>0.77013888888888882</v>
      </c>
      <c r="S8485" s="3">
        <v>0.72083333333333344</v>
      </c>
      <c r="T8485" s="3">
        <v>0.77013888888888882</v>
      </c>
      <c r="U8485" s="3">
        <f>MAX(M8485+15/60/24-1/24-MOD(M8485+15/60/24-1/24,15/60/24),16/24)</f>
        <v>0.70833333333333326</v>
      </c>
      <c r="V8485" s="3">
        <f>MIN(M8485-MOD(M8485,15/60/24)-1/24,18.75/24)</f>
        <v>0.69791666666666663</v>
      </c>
      <c r="W8485" s="103">
        <f>M8485-(M8485-E8485)/12*1.25</f>
        <v>0.69218749999999996</v>
      </c>
    </row>
    <row r="8486" spans="1:23" ht="12.75" customHeight="1">
      <c r="A8486" s="1">
        <v>52315</v>
      </c>
      <c r="B8486" t="s">
        <v>573</v>
      </c>
      <c r="C8486" s="3">
        <v>0.17291666666666669</v>
      </c>
      <c r="D8486" s="3">
        <v>0.20069444444444443</v>
      </c>
      <c r="E8486" s="3">
        <v>0.23541666666666669</v>
      </c>
      <c r="F8486" s="3">
        <v>0.33819444444444446</v>
      </c>
      <c r="G8486" s="3">
        <v>0.36319444444444443</v>
      </c>
      <c r="H8486" s="3">
        <v>0.3888888888888889</v>
      </c>
      <c r="I8486" s="3">
        <v>0.4055555555555555</v>
      </c>
      <c r="J8486" s="3">
        <v>0.4909722222222222</v>
      </c>
      <c r="K8486" s="3">
        <v>0.51180555555555551</v>
      </c>
      <c r="L8486" s="3">
        <v>0.72499999999999998</v>
      </c>
      <c r="M8486" s="3">
        <v>0.74583333333333324</v>
      </c>
      <c r="N8486" s="3">
        <v>0.7583333333333333</v>
      </c>
      <c r="O8486" s="3">
        <v>0.79583333333333328</v>
      </c>
      <c r="P8486" s="3">
        <v>0.77083333333333326</v>
      </c>
      <c r="Q8486" s="3">
        <f t="shared" si="154"/>
        <v>0.72638888888888897</v>
      </c>
      <c r="R8486" s="3">
        <f>MAX(T8486,P8486)</f>
        <v>0.77083333333333326</v>
      </c>
      <c r="S8486" s="3">
        <v>0.72152777777777788</v>
      </c>
      <c r="T8486" s="3">
        <v>0.77083333333333326</v>
      </c>
      <c r="U8486" s="3">
        <f>MAX(M8486+15/60/24-1/24-MOD(M8486+15/60/24-1/24,15/60/24),16/24)</f>
        <v>0.70833333333333326</v>
      </c>
      <c r="V8486" s="3">
        <f>MIN(M8486-MOD(M8486,15/60/24)-1/24,18.75/24)</f>
        <v>0.69791666666666663</v>
      </c>
      <c r="W8486" s="103">
        <f>M8486-(M8486-E8486)/12*1.25</f>
        <v>0.69266493055555545</v>
      </c>
    </row>
    <row r="8487" spans="1:23" ht="12.75" customHeight="1">
      <c r="A8487" s="1">
        <v>52316</v>
      </c>
      <c r="B8487" t="s">
        <v>574</v>
      </c>
      <c r="C8487" s="3">
        <v>0.17222222222222225</v>
      </c>
      <c r="D8487" s="3">
        <v>0.19930555555555554</v>
      </c>
      <c r="E8487" s="3">
        <v>0.23472222222222219</v>
      </c>
      <c r="F8487" s="3">
        <v>0.33750000000000002</v>
      </c>
      <c r="G8487" s="3">
        <v>0.36249999999999999</v>
      </c>
      <c r="H8487" s="3">
        <v>0.38819444444444445</v>
      </c>
      <c r="I8487" s="3">
        <v>0.4055555555555555</v>
      </c>
      <c r="J8487" s="3">
        <v>0.49027777777777781</v>
      </c>
      <c r="K8487" s="3">
        <v>0.51180555555555551</v>
      </c>
      <c r="L8487" s="3">
        <v>0.72569444444444453</v>
      </c>
      <c r="M8487" s="3">
        <v>0.74652777777777768</v>
      </c>
      <c r="N8487" s="3">
        <v>0.75902777777777775</v>
      </c>
      <c r="O8487" s="3">
        <v>0.79652777777777772</v>
      </c>
      <c r="P8487" s="3">
        <v>0.7715277777777777</v>
      </c>
      <c r="Q8487" s="3">
        <f t="shared" si="154"/>
        <v>0.72708333333333341</v>
      </c>
      <c r="R8487" s="3">
        <f>MAX(T8487,P8487)</f>
        <v>0.7715277777777777</v>
      </c>
      <c r="S8487" s="3">
        <v>0.72152777777777777</v>
      </c>
      <c r="T8487" s="3">
        <v>0.77083333333333326</v>
      </c>
      <c r="U8487" s="3">
        <f>MAX(M8487+15/60/24-1/24-MOD(M8487+15/60/24-1/24,15/60/24),16/24)</f>
        <v>0.70833333333333326</v>
      </c>
      <c r="V8487" s="3">
        <f>MIN(M8487-MOD(M8487,15/60/24)-1/24,18.75/24)</f>
        <v>0.69791666666666663</v>
      </c>
      <c r="W8487" s="103">
        <f>M8487-(M8487-E8487)/12*1.25</f>
        <v>0.69321469907407396</v>
      </c>
    </row>
    <row r="8488" spans="1:23" ht="12.75" customHeight="1">
      <c r="A8488" s="1">
        <v>52317</v>
      </c>
      <c r="B8488" t="s">
        <v>557</v>
      </c>
      <c r="C8488" s="3">
        <v>0.17083333333333331</v>
      </c>
      <c r="D8488" s="3">
        <v>0.1986111111111111</v>
      </c>
      <c r="E8488" s="3">
        <v>0.23402777777777781</v>
      </c>
      <c r="F8488" s="3">
        <v>0.33680555555555558</v>
      </c>
      <c r="G8488" s="3">
        <v>0.36180555555555555</v>
      </c>
      <c r="H8488" s="3">
        <v>0.38819444444444445</v>
      </c>
      <c r="I8488" s="3">
        <v>0.40486111111111112</v>
      </c>
      <c r="J8488" s="3">
        <v>0.49027777777777781</v>
      </c>
      <c r="K8488" s="3">
        <v>0.51180555555555551</v>
      </c>
      <c r="L8488" s="3">
        <v>0.72569444444444453</v>
      </c>
      <c r="M8488" s="3">
        <v>0.74652777777777768</v>
      </c>
      <c r="N8488" s="3">
        <v>0.75902777777777775</v>
      </c>
      <c r="O8488" s="3">
        <v>0.79722222222222217</v>
      </c>
      <c r="P8488" s="3">
        <v>0.7715277777777777</v>
      </c>
      <c r="Q8488" s="3">
        <f t="shared" si="154"/>
        <v>0.7270833333333333</v>
      </c>
      <c r="R8488" s="3">
        <f>MAX(T8488,P8488)</f>
        <v>0.7715277777777777</v>
      </c>
      <c r="S8488" s="3">
        <v>0.72222222222222221</v>
      </c>
      <c r="T8488" s="3">
        <v>0.7715277777777777</v>
      </c>
      <c r="U8488" s="3">
        <f>MAX(M8488+15/60/24-1/24-MOD(M8488+15/60/24-1/24,15/60/24),16/24)</f>
        <v>0.70833333333333326</v>
      </c>
      <c r="V8488" s="3">
        <f>MIN(M8488-MOD(M8488,15/60/24)-1/24,18.75/24)</f>
        <v>0.69791666666666663</v>
      </c>
      <c r="W8488" s="103">
        <f>M8488-(M8488-E8488)/12*1.25</f>
        <v>0.69314236111111105</v>
      </c>
    </row>
    <row r="8489" spans="1:23" ht="12.75" customHeight="1">
      <c r="A8489" s="1">
        <v>52318</v>
      </c>
      <c r="B8489" t="s">
        <v>534</v>
      </c>
      <c r="C8489" s="3">
        <v>0.17013888888888887</v>
      </c>
      <c r="D8489" s="3">
        <v>0.19791666666666666</v>
      </c>
      <c r="E8489" s="3">
        <v>0.23263888888888887</v>
      </c>
      <c r="F8489" s="3">
        <v>0.33611111111111108</v>
      </c>
      <c r="G8489" s="3">
        <v>0.36180555555555555</v>
      </c>
      <c r="H8489" s="3">
        <v>0.38750000000000001</v>
      </c>
      <c r="I8489" s="3">
        <v>0.40416666666666662</v>
      </c>
      <c r="J8489" s="3">
        <v>0.49027777777777781</v>
      </c>
      <c r="K8489" s="3">
        <v>0.51180555555555551</v>
      </c>
      <c r="L8489" s="3">
        <v>0.72638888888888886</v>
      </c>
      <c r="M8489" s="3">
        <v>0.74722222222222212</v>
      </c>
      <c r="N8489" s="3">
        <v>0.7597222222222223</v>
      </c>
      <c r="O8489" s="3">
        <v>0.79791666666666661</v>
      </c>
      <c r="P8489" s="3">
        <v>0.77222222222222225</v>
      </c>
      <c r="Q8489" s="3">
        <f t="shared" si="154"/>
        <v>0.72777777777777775</v>
      </c>
      <c r="R8489" s="3">
        <f>MAX(T8489,P8489)</f>
        <v>0.77222222222222225</v>
      </c>
      <c r="S8489" s="3">
        <v>0.72291666666666665</v>
      </c>
      <c r="T8489" s="3">
        <v>0.77222222222222214</v>
      </c>
      <c r="U8489" s="3">
        <f>MAX(M8489+15/60/24-1/24-MOD(M8489+15/60/24-1/24,15/60/24),16/24)</f>
        <v>0.70833333333333326</v>
      </c>
      <c r="V8489" s="3">
        <f>MIN(M8489-MOD(M8489,15/60/24)-1/24,18.75/24)</f>
        <v>0.69791666666666663</v>
      </c>
      <c r="W8489" s="103">
        <f>M8489-(M8489-E8489)/12*1.25</f>
        <v>0.69361979166666654</v>
      </c>
    </row>
    <row r="8490" spans="1:23" ht="12.75" customHeight="1">
      <c r="A8490" s="1">
        <v>52319</v>
      </c>
      <c r="B8490" t="s">
        <v>575</v>
      </c>
      <c r="C8490" s="3">
        <v>0.16875000000000001</v>
      </c>
      <c r="D8490" s="3">
        <v>0.19652777777777777</v>
      </c>
      <c r="E8490" s="3">
        <v>0.23194444444444443</v>
      </c>
      <c r="F8490" s="3">
        <v>0.33611111111111108</v>
      </c>
      <c r="G8490" s="3">
        <v>0.3611111111111111</v>
      </c>
      <c r="H8490" s="3">
        <v>0.38750000000000001</v>
      </c>
      <c r="I8490" s="3">
        <v>0.40416666666666662</v>
      </c>
      <c r="J8490" s="3">
        <v>0.48958333333333331</v>
      </c>
      <c r="K8490" s="3">
        <v>0.51111111111111118</v>
      </c>
      <c r="L8490" s="3">
        <v>0.7270833333333333</v>
      </c>
      <c r="M8490" s="3">
        <v>0.74791666666666656</v>
      </c>
      <c r="N8490" s="3">
        <v>0.76041666666666663</v>
      </c>
      <c r="O8490" s="3">
        <v>0.79791666666666661</v>
      </c>
      <c r="P8490" s="3">
        <v>0.77291666666666659</v>
      </c>
      <c r="Q8490" s="3">
        <f t="shared" si="154"/>
        <v>0.72847222222222219</v>
      </c>
      <c r="R8490" s="3">
        <f>MAX(T8490,P8490)</f>
        <v>0.77291666666666659</v>
      </c>
      <c r="S8490" s="3">
        <v>0.72291666666666676</v>
      </c>
      <c r="T8490" s="3">
        <v>0.77291666666666659</v>
      </c>
      <c r="U8490" s="3">
        <f>MAX(M8490+15/60/24-1/24-MOD(M8490+15/60/24-1/24,15/60/24),16/24)</f>
        <v>0.70833333333333326</v>
      </c>
      <c r="V8490" s="3">
        <f>MIN(M8490-MOD(M8490,15/60/24)-1/24,18.75/24)</f>
        <v>0.69791666666666663</v>
      </c>
      <c r="W8490" s="103">
        <f>M8490-(M8490-E8490)/12*1.25</f>
        <v>0.69416956018518505</v>
      </c>
    </row>
    <row r="8491" spans="1:23" ht="12.75" customHeight="1">
      <c r="A8491" s="1">
        <v>52320</v>
      </c>
      <c r="B8491" t="s">
        <v>576</v>
      </c>
      <c r="C8491" s="3">
        <v>0.16805555555555554</v>
      </c>
      <c r="D8491" s="3">
        <v>0.19583333333333333</v>
      </c>
      <c r="E8491" s="3">
        <v>0.23125000000000001</v>
      </c>
      <c r="F8491" s="3">
        <v>0.3354166666666667</v>
      </c>
      <c r="G8491" s="3">
        <v>0.36041666666666666</v>
      </c>
      <c r="H8491" s="3">
        <v>0.38680555555555557</v>
      </c>
      <c r="I8491" s="3">
        <v>0.40347222222222223</v>
      </c>
      <c r="J8491" s="3">
        <v>0.48958333333333331</v>
      </c>
      <c r="K8491" s="3">
        <v>0.51111111111111118</v>
      </c>
      <c r="L8491" s="3">
        <v>0.7270833333333333</v>
      </c>
      <c r="M8491" s="3">
        <v>0.74791666666666656</v>
      </c>
      <c r="N8491" s="3">
        <v>0.76041666666666663</v>
      </c>
      <c r="O8491" s="3">
        <v>0.79861111111111105</v>
      </c>
      <c r="P8491" s="3">
        <v>0.77291666666666659</v>
      </c>
      <c r="Q8491" s="3">
        <f t="shared" si="154"/>
        <v>0.7284722222222223</v>
      </c>
      <c r="R8491" s="3">
        <f>MAX(T8491,P8491)</f>
        <v>0.77291666666666659</v>
      </c>
      <c r="S8491" s="3">
        <v>0.7236111111111112</v>
      </c>
      <c r="T8491" s="3">
        <v>0.77291666666666659</v>
      </c>
      <c r="U8491" s="3">
        <f>MAX(M8491+15/60/24-1/24-MOD(M8491+15/60/24-1/24,15/60/24),16/24)</f>
        <v>0.70833333333333326</v>
      </c>
      <c r="V8491" s="3">
        <f>MIN(M8491-MOD(M8491,15/60/24)-1/24,18.75/24)</f>
        <v>0.69791666666666663</v>
      </c>
      <c r="W8491" s="103">
        <f>M8491-(M8491-E8491)/12*1.25</f>
        <v>0.69409722222222214</v>
      </c>
    </row>
    <row r="8492" spans="1:23" ht="12.75" customHeight="1">
      <c r="A8492" s="1">
        <v>52321</v>
      </c>
      <c r="B8492" t="s">
        <v>577</v>
      </c>
      <c r="C8492" s="3">
        <v>0.1673611111111111</v>
      </c>
      <c r="D8492" s="3">
        <v>0.19513888888888889</v>
      </c>
      <c r="E8492" s="3">
        <v>0.23055555555555554</v>
      </c>
      <c r="F8492" s="3">
        <v>0.3347222222222222</v>
      </c>
      <c r="G8492" s="3">
        <v>0.35972222222222222</v>
      </c>
      <c r="H8492" s="3">
        <v>0.38611111111111113</v>
      </c>
      <c r="I8492" s="3">
        <v>0.40277777777777773</v>
      </c>
      <c r="J8492" s="3">
        <v>0.48958333333333331</v>
      </c>
      <c r="K8492" s="3">
        <v>0.51111111111111118</v>
      </c>
      <c r="L8492" s="3">
        <v>0.7270833333333333</v>
      </c>
      <c r="M8492" s="3">
        <v>0.74861111111111101</v>
      </c>
      <c r="N8492" s="3">
        <v>0.76111111111111107</v>
      </c>
      <c r="O8492" s="3">
        <v>0.79930555555555549</v>
      </c>
      <c r="P8492" s="3">
        <v>0.77361111111111103</v>
      </c>
      <c r="Q8492" s="3">
        <f t="shared" si="154"/>
        <v>0.72916666666666674</v>
      </c>
      <c r="R8492" s="3">
        <f>MAX(T8492,P8492)</f>
        <v>0.77361111111111103</v>
      </c>
      <c r="S8492" s="3">
        <v>0.72430555555555565</v>
      </c>
      <c r="T8492" s="3">
        <v>0.77361111111111103</v>
      </c>
      <c r="U8492" s="3">
        <f>MAX(M8492+15/60/24-1/24-MOD(M8492+15/60/24-1/24,15/60/24),16/24)</f>
        <v>0.70833333333333326</v>
      </c>
      <c r="V8492" s="3">
        <f>MIN(M8492-MOD(M8492,15/60/24)-1/24,18.75/24)</f>
        <v>0.69791666666666663</v>
      </c>
      <c r="W8492" s="103">
        <f>M8492-(M8492-E8492)/12*1.25</f>
        <v>0.69464699074074066</v>
      </c>
    </row>
    <row r="8493" spans="1:23" ht="12.75" customHeight="1">
      <c r="A8493" s="1">
        <v>52322</v>
      </c>
      <c r="B8493" t="s">
        <v>578</v>
      </c>
      <c r="C8493" s="3">
        <v>0.16597222222222222</v>
      </c>
      <c r="D8493" s="3">
        <v>0.19375000000000001</v>
      </c>
      <c r="E8493" s="3">
        <v>0.22916666666666666</v>
      </c>
      <c r="F8493" s="3">
        <v>0.33402777777777781</v>
      </c>
      <c r="G8493" s="3">
        <v>0.35902777777777778</v>
      </c>
      <c r="H8493" s="3">
        <v>0.38611111111111113</v>
      </c>
      <c r="I8493" s="3">
        <v>0.40277777777777773</v>
      </c>
      <c r="J8493" s="3">
        <v>0.48958333333333331</v>
      </c>
      <c r="K8493" s="3">
        <v>0.51111111111111118</v>
      </c>
      <c r="L8493" s="3">
        <v>0.7270833333333333</v>
      </c>
      <c r="M8493" s="3">
        <v>0.74930555555555545</v>
      </c>
      <c r="N8493" s="3">
        <v>0.76180555555555562</v>
      </c>
      <c r="O8493" s="3">
        <v>0.8</v>
      </c>
      <c r="P8493" s="3">
        <v>0.77361111111111114</v>
      </c>
      <c r="Q8493" s="3">
        <f t="shared" si="154"/>
        <v>0.72986111111111118</v>
      </c>
      <c r="R8493" s="3">
        <f>MAX(T8493,P8493)</f>
        <v>0.77430555555555547</v>
      </c>
      <c r="S8493" s="3">
        <v>0.72430555555555554</v>
      </c>
      <c r="T8493" s="3">
        <v>0.77430555555555547</v>
      </c>
      <c r="U8493" s="3">
        <f>MAX(M8493+15/60/24-1/24-MOD(M8493+15/60/24-1/24,15/60/24),16/24)</f>
        <v>0.70833333333333326</v>
      </c>
      <c r="V8493" s="3">
        <f>MIN(M8493-MOD(M8493,15/60/24)-1/24,18.75/24)</f>
        <v>0.69791666666666663</v>
      </c>
      <c r="W8493" s="103">
        <f>M8493-(M8493-E8493)/12*1.25</f>
        <v>0.69512442129629615</v>
      </c>
    </row>
    <row r="8494" spans="1:23" ht="12.75" customHeight="1">
      <c r="A8494" s="1">
        <v>52323</v>
      </c>
      <c r="B8494" t="s">
        <v>579</v>
      </c>
      <c r="C8494" s="3">
        <v>0.16527777777777777</v>
      </c>
      <c r="D8494" s="3">
        <v>0.19305555555555554</v>
      </c>
      <c r="E8494" s="3">
        <v>0.22847222222222222</v>
      </c>
      <c r="F8494" s="3">
        <v>0.33333333333333331</v>
      </c>
      <c r="G8494" s="3">
        <v>0.35902777777777778</v>
      </c>
      <c r="H8494" s="3">
        <v>0.38541666666666669</v>
      </c>
      <c r="I8494" s="3">
        <v>0.40208333333333335</v>
      </c>
      <c r="J8494" s="3">
        <v>0.48888888888888887</v>
      </c>
      <c r="K8494" s="3">
        <v>0.51111111111111118</v>
      </c>
      <c r="L8494" s="3">
        <v>0.7270833333333333</v>
      </c>
      <c r="M8494" s="3">
        <v>0.74930555555555545</v>
      </c>
      <c r="N8494" s="3">
        <v>0.76180555555555562</v>
      </c>
      <c r="O8494" s="3">
        <v>0.8</v>
      </c>
      <c r="P8494" s="3">
        <v>0.77361111111111114</v>
      </c>
      <c r="Q8494" s="3">
        <f t="shared" si="154"/>
        <v>0.72986111111111107</v>
      </c>
      <c r="R8494" s="3">
        <f>MAX(T8494,P8494)</f>
        <v>0.77430555555555547</v>
      </c>
      <c r="S8494" s="3">
        <v>0.72499999999999998</v>
      </c>
      <c r="T8494" s="3">
        <v>0.77430555555555547</v>
      </c>
      <c r="U8494" s="3">
        <f>MAX(M8494+15/60/24-1/24-MOD(M8494+15/60/24-1/24,15/60/24),16/24)</f>
        <v>0.70833333333333326</v>
      </c>
      <c r="V8494" s="3">
        <f>MIN(M8494-MOD(M8494,15/60/24)-1/24,18.75/24)</f>
        <v>0.69791666666666663</v>
      </c>
      <c r="W8494" s="103">
        <f>M8494-(M8494-E8494)/12*1.25</f>
        <v>0.69505208333333324</v>
      </c>
    </row>
    <row r="8495" spans="1:23" ht="12.75" customHeight="1">
      <c r="A8495" s="1">
        <v>52324</v>
      </c>
      <c r="B8495" t="s">
        <v>580</v>
      </c>
      <c r="C8495" s="3">
        <v>0.16388888888888889</v>
      </c>
      <c r="D8495" s="3">
        <v>0.19236111111111112</v>
      </c>
      <c r="E8495" s="3">
        <v>0.22777777777777777</v>
      </c>
      <c r="F8495" s="3">
        <v>0.33263888888888887</v>
      </c>
      <c r="G8495" s="3">
        <v>0.35833333333333334</v>
      </c>
      <c r="H8495" s="3">
        <v>0.38472222222222219</v>
      </c>
      <c r="I8495" s="3">
        <v>0.40208333333333335</v>
      </c>
      <c r="J8495" s="3">
        <v>0.48888888888888887</v>
      </c>
      <c r="K8495" s="3">
        <v>0.51041666666666663</v>
      </c>
      <c r="L8495" s="3">
        <v>0.72916666666666663</v>
      </c>
      <c r="M8495" s="3">
        <v>0.75</v>
      </c>
      <c r="N8495" s="3">
        <v>0.76249999999999996</v>
      </c>
      <c r="O8495" s="3">
        <v>0.80069444444444449</v>
      </c>
      <c r="P8495" s="3">
        <v>0.77500000000000002</v>
      </c>
      <c r="Q8495" s="3">
        <f t="shared" si="154"/>
        <v>0.73055555555555551</v>
      </c>
      <c r="R8495" s="3">
        <f>MAX(T8495,P8495)</f>
        <v>0.77500000000000002</v>
      </c>
      <c r="S8495" s="3">
        <v>0.72499999999999998</v>
      </c>
      <c r="T8495" s="3">
        <v>0.77500000000000002</v>
      </c>
      <c r="U8495" s="3">
        <f>MAX(M8495+15/60/24-1/24-MOD(M8495+15/60/24-1/24,15/60/24),16/24)</f>
        <v>0.71875</v>
      </c>
      <c r="V8495" s="3">
        <f>MIN(M8495-MOD(M8495,15/60/24)-1/24,18.75/24)</f>
        <v>0.70833333333333337</v>
      </c>
      <c r="W8495" s="103">
        <f>M8495-(M8495-E8495)/12*1.25</f>
        <v>0.69560185185185186</v>
      </c>
    </row>
    <row r="8496" spans="1:23" ht="12.75" customHeight="1">
      <c r="A8496" s="1">
        <v>52325</v>
      </c>
      <c r="B8496" t="s">
        <v>535</v>
      </c>
      <c r="C8496" s="3">
        <v>0.16319444444444445</v>
      </c>
      <c r="D8496" s="3">
        <v>0.19097222222222221</v>
      </c>
      <c r="E8496" s="3">
        <v>0.22708333333333333</v>
      </c>
      <c r="F8496" s="3">
        <v>0.33263888888888887</v>
      </c>
      <c r="G8496" s="3">
        <v>0.3576388888888889</v>
      </c>
      <c r="H8496" s="3">
        <v>0.38472222222222219</v>
      </c>
      <c r="I8496" s="3">
        <v>0.40138888888888885</v>
      </c>
      <c r="J8496" s="3">
        <v>0.48888888888888887</v>
      </c>
      <c r="K8496" s="3">
        <v>0.51041666666666663</v>
      </c>
      <c r="L8496" s="3">
        <v>0.72986111111111107</v>
      </c>
      <c r="M8496" s="3">
        <v>0.75069444444444433</v>
      </c>
      <c r="N8496" s="3">
        <v>0.7631944444444444</v>
      </c>
      <c r="O8496" s="3">
        <v>0.80138888888888893</v>
      </c>
      <c r="P8496" s="3">
        <v>0.77500000000000002</v>
      </c>
      <c r="Q8496" s="3">
        <f t="shared" si="154"/>
        <v>0.73055555555555551</v>
      </c>
      <c r="R8496" s="3">
        <f>MAX(T8496,P8496)</f>
        <v>0.77569444444444435</v>
      </c>
      <c r="S8496" s="3">
        <v>0.72569444444444453</v>
      </c>
      <c r="T8496" s="3">
        <v>0.77569444444444435</v>
      </c>
      <c r="U8496" s="3">
        <f>MAX(M8496+15/60/24-1/24-MOD(M8496+15/60/24-1/24,15/60/24),16/24)</f>
        <v>0.71875</v>
      </c>
      <c r="V8496" s="3">
        <f>MIN(M8496-MOD(M8496,15/60/24)-1/24,18.75/24)</f>
        <v>0.70833333333333337</v>
      </c>
      <c r="W8496" s="103">
        <f>M8496-(M8496-E8496)/12*1.25</f>
        <v>0.69615162037037026</v>
      </c>
    </row>
    <row r="8497" spans="1:23" ht="12.75" customHeight="1">
      <c r="A8497" s="1">
        <v>52326</v>
      </c>
      <c r="B8497" t="s">
        <v>581</v>
      </c>
      <c r="C8497" s="3">
        <v>0.16180555555555556</v>
      </c>
      <c r="D8497" s="3">
        <v>0.19027777777777777</v>
      </c>
      <c r="E8497" s="3">
        <v>0.22569444444444445</v>
      </c>
      <c r="F8497" s="3">
        <v>0.33194444444444443</v>
      </c>
      <c r="G8497" s="3">
        <v>0.35694444444444445</v>
      </c>
      <c r="H8497" s="3">
        <v>0.3840277777777778</v>
      </c>
      <c r="I8497" s="3">
        <v>0.40069444444444446</v>
      </c>
      <c r="J8497" s="3">
        <v>0.48819444444444443</v>
      </c>
      <c r="K8497" s="3">
        <v>0.51041666666666663</v>
      </c>
      <c r="L8497" s="3">
        <v>0.72986111111111107</v>
      </c>
      <c r="M8497" s="3">
        <v>0.75069444444444433</v>
      </c>
      <c r="N8497" s="3">
        <v>0.76388888888888884</v>
      </c>
      <c r="O8497" s="3">
        <v>0.80208333333333337</v>
      </c>
      <c r="P8497" s="3">
        <v>0.7763888888888888</v>
      </c>
      <c r="Q8497" s="3">
        <f t="shared" si="154"/>
        <v>0.73125000000000007</v>
      </c>
      <c r="R8497" s="3">
        <f>MAX(T8497,P8497)</f>
        <v>0.7763888888888888</v>
      </c>
      <c r="S8497" s="3">
        <v>0.72638888888888897</v>
      </c>
      <c r="T8497" s="3">
        <v>0.7763888888888888</v>
      </c>
      <c r="U8497" s="3">
        <f>MAX(M8497+15/60/24-1/24-MOD(M8497+15/60/24-1/24,15/60/24),16/24)</f>
        <v>0.71875</v>
      </c>
      <c r="V8497" s="3">
        <f>MIN(M8497-MOD(M8497,15/60/24)-1/24,18.75/24)</f>
        <v>0.70833333333333337</v>
      </c>
      <c r="W8497" s="103">
        <f>M8497-(M8497-E8497)/12*1.25</f>
        <v>0.69600694444444433</v>
      </c>
    </row>
    <row r="8498" spans="1:23" ht="12.75" customHeight="1">
      <c r="A8498" s="1">
        <v>52327</v>
      </c>
      <c r="B8498" t="s">
        <v>582</v>
      </c>
      <c r="C8498" s="3">
        <v>0.16111111111111112</v>
      </c>
      <c r="D8498" s="3">
        <v>0.18958333333333333</v>
      </c>
      <c r="E8498" s="3">
        <v>0.22500000000000001</v>
      </c>
      <c r="F8498" s="3">
        <v>0.33124999999999999</v>
      </c>
      <c r="G8498" s="3">
        <v>0.35694444444444445</v>
      </c>
      <c r="H8498" s="3">
        <v>0.3833333333333333</v>
      </c>
      <c r="I8498" s="3">
        <v>0.40069444444444446</v>
      </c>
      <c r="J8498" s="3">
        <v>0.48819444444444443</v>
      </c>
      <c r="K8498" s="3">
        <v>0.51041666666666663</v>
      </c>
      <c r="L8498" s="3">
        <v>0.72986111111111107</v>
      </c>
      <c r="M8498" s="3">
        <v>0.75138888888888877</v>
      </c>
      <c r="N8498" s="3">
        <v>0.76388888888888884</v>
      </c>
      <c r="O8498" s="3">
        <v>0.80277777777777781</v>
      </c>
      <c r="P8498" s="3">
        <v>0.7763888888888888</v>
      </c>
      <c r="Q8498" s="3">
        <f t="shared" si="154"/>
        <v>0.73194444444444451</v>
      </c>
      <c r="R8498" s="3">
        <f>MAX(T8498,P8498)</f>
        <v>0.7763888888888888</v>
      </c>
      <c r="S8498" s="3">
        <v>0.72708333333333341</v>
      </c>
      <c r="T8498" s="3">
        <v>0.7763888888888888</v>
      </c>
      <c r="U8498" s="3">
        <f>MAX(M8498+15/60/24-1/24-MOD(M8498+15/60/24-1/24,15/60/24),16/24)</f>
        <v>0.71875</v>
      </c>
      <c r="V8498" s="3">
        <f>MIN(M8498-MOD(M8498,15/60/24)-1/24,18.75/24)</f>
        <v>0.70833333333333337</v>
      </c>
      <c r="W8498" s="103">
        <f>M8498-(M8498-E8498)/12*1.25</f>
        <v>0.69655671296296284</v>
      </c>
    </row>
    <row r="8499" spans="1:23" ht="12.75" customHeight="1">
      <c r="A8499" s="1">
        <v>52328</v>
      </c>
      <c r="B8499" t="s">
        <v>583</v>
      </c>
      <c r="C8499" s="3">
        <v>0.16041666666666668</v>
      </c>
      <c r="D8499" s="3">
        <v>0.18819444444444444</v>
      </c>
      <c r="E8499" s="3">
        <v>0.22430555555555556</v>
      </c>
      <c r="F8499" s="3">
        <v>0.33055555555555555</v>
      </c>
      <c r="G8499" s="3">
        <v>0.35625000000000001</v>
      </c>
      <c r="H8499" s="3">
        <v>0.3833333333333333</v>
      </c>
      <c r="I8499" s="3">
        <v>0.4</v>
      </c>
      <c r="J8499" s="3">
        <v>0.48819444444444443</v>
      </c>
      <c r="K8499" s="3">
        <v>0.50972222222222219</v>
      </c>
      <c r="L8499" s="3">
        <v>0.72986111111111107</v>
      </c>
      <c r="M8499" s="3">
        <v>0.75208333333333321</v>
      </c>
      <c r="N8499" s="3">
        <v>0.76458333333333339</v>
      </c>
      <c r="O8499" s="3">
        <v>0.80277777777777781</v>
      </c>
      <c r="P8499" s="3">
        <v>0.77638888888888891</v>
      </c>
      <c r="Q8499" s="3">
        <f t="shared" si="154"/>
        <v>0.73263888888888895</v>
      </c>
      <c r="R8499" s="3">
        <f>MAX(T8499,P8499)</f>
        <v>0.77708333333333324</v>
      </c>
      <c r="S8499" s="3">
        <v>0.7270833333333333</v>
      </c>
      <c r="T8499" s="3">
        <v>0.77708333333333324</v>
      </c>
      <c r="U8499" s="3">
        <f>MAX(M8499+15/60/24-1/24-MOD(M8499+15/60/24-1/24,15/60/24),16/24)</f>
        <v>0.71875</v>
      </c>
      <c r="V8499" s="3">
        <f>MIN(M8499-MOD(M8499,15/60/24)-1/24,18.75/24)</f>
        <v>0.70833333333333337</v>
      </c>
      <c r="W8499" s="103">
        <f>M8499-(M8499-E8499)/12*1.25</f>
        <v>0.69710648148148135</v>
      </c>
    </row>
    <row r="8500" spans="1:23" ht="12.75" customHeight="1">
      <c r="A8500" s="1">
        <v>52329</v>
      </c>
      <c r="B8500" t="s">
        <v>584</v>
      </c>
      <c r="C8500" s="3">
        <v>0.15902777777777777</v>
      </c>
      <c r="D8500" s="3">
        <v>0.1875</v>
      </c>
      <c r="E8500" s="3">
        <v>0.22361111111111109</v>
      </c>
      <c r="F8500" s="3">
        <v>0.3298611111111111</v>
      </c>
      <c r="G8500" s="3">
        <v>0.35555555555555557</v>
      </c>
      <c r="H8500" s="3">
        <v>0.38263888888888892</v>
      </c>
      <c r="I8500" s="3">
        <v>0.4</v>
      </c>
      <c r="J8500" s="3">
        <v>0.48819444444444443</v>
      </c>
      <c r="K8500" s="3">
        <v>0.50972222222222219</v>
      </c>
      <c r="L8500" s="3">
        <v>0.73124999999999996</v>
      </c>
      <c r="M8500" s="3">
        <v>0.75208333333333321</v>
      </c>
      <c r="N8500" s="3">
        <v>0.76527777777777783</v>
      </c>
      <c r="O8500" s="3">
        <v>0.80347222222222225</v>
      </c>
      <c r="P8500" s="3">
        <v>0.77638888888888891</v>
      </c>
      <c r="Q8500" s="3">
        <f t="shared" si="154"/>
        <v>0.73263888888888884</v>
      </c>
      <c r="R8500" s="3">
        <f>MAX(T8500,P8500)</f>
        <v>0.77777777777777768</v>
      </c>
      <c r="S8500" s="3">
        <v>0.72777777777777775</v>
      </c>
      <c r="T8500" s="3">
        <v>0.77777777777777768</v>
      </c>
      <c r="U8500" s="3">
        <f>MAX(M8500+15/60/24-1/24-MOD(M8500+15/60/24-1/24,15/60/24),16/24)</f>
        <v>0.71875</v>
      </c>
      <c r="V8500" s="3">
        <f>MIN(M8500-MOD(M8500,15/60/24)-1/24,18.75/24)</f>
        <v>0.70833333333333337</v>
      </c>
      <c r="W8500" s="103">
        <f>M8500-(M8500-E8500)/12*1.25</f>
        <v>0.69703414351851845</v>
      </c>
    </row>
    <row r="8501" spans="1:23" ht="12.75" customHeight="1">
      <c r="A8501" s="1">
        <v>52330</v>
      </c>
      <c r="B8501" t="s">
        <v>585</v>
      </c>
      <c r="C8501" s="3">
        <v>0.15833333333333333</v>
      </c>
      <c r="D8501" s="3">
        <v>0.18680555555555556</v>
      </c>
      <c r="E8501" s="3">
        <v>0.22222222222222221</v>
      </c>
      <c r="F8501" s="3">
        <v>0.32916666666666666</v>
      </c>
      <c r="G8501" s="3">
        <v>0.35486111111111113</v>
      </c>
      <c r="H8501" s="3">
        <v>0.38194444444444442</v>
      </c>
      <c r="I8501" s="3">
        <v>0.39930555555555558</v>
      </c>
      <c r="J8501" s="3">
        <v>0.48749999999999999</v>
      </c>
      <c r="K8501" s="3">
        <v>0.50972222222222219</v>
      </c>
      <c r="L8501" s="3">
        <v>0.7319444444444444</v>
      </c>
      <c r="M8501" s="3">
        <v>0.75277777777777766</v>
      </c>
      <c r="N8501" s="3">
        <v>0.76527777777777783</v>
      </c>
      <c r="O8501" s="3">
        <v>0.8041666666666667</v>
      </c>
      <c r="P8501" s="3">
        <v>0.77777777777777779</v>
      </c>
      <c r="Q8501" s="3">
        <f t="shared" si="154"/>
        <v>0.73333333333333328</v>
      </c>
      <c r="R8501" s="3">
        <f>MAX(T8501,P8501)</f>
        <v>0.77777777777777779</v>
      </c>
      <c r="S8501" s="3">
        <v>0.72847222222222219</v>
      </c>
      <c r="T8501" s="3">
        <v>0.77777777777777768</v>
      </c>
      <c r="U8501" s="3">
        <f>MAX(M8501+15/60/24-1/24-MOD(M8501+15/60/24-1/24,15/60/24),16/24)</f>
        <v>0.71875</v>
      </c>
      <c r="V8501" s="3">
        <f>MIN(M8501-MOD(M8501,15/60/24)-1/24,18.75/24)</f>
        <v>0.70833333333333337</v>
      </c>
      <c r="W8501" s="103">
        <f>M8501-(M8501-E8501)/12*1.25</f>
        <v>0.69751157407407394</v>
      </c>
    </row>
    <row r="8502" spans="1:23" ht="12.75" customHeight="1">
      <c r="A8502" s="1">
        <v>52331</v>
      </c>
      <c r="B8502" t="s">
        <v>586</v>
      </c>
      <c r="C8502" s="3">
        <v>0.15694444444444444</v>
      </c>
      <c r="D8502" s="3">
        <v>0.18611111111111112</v>
      </c>
      <c r="E8502" s="3">
        <v>0.22152777777777777</v>
      </c>
      <c r="F8502" s="3">
        <v>0.32916666666666666</v>
      </c>
      <c r="G8502" s="3">
        <v>0.35486111111111113</v>
      </c>
      <c r="H8502" s="3">
        <v>0.38194444444444442</v>
      </c>
      <c r="I8502" s="3">
        <v>0.39861111111111108</v>
      </c>
      <c r="J8502" s="3">
        <v>0.48749999999999999</v>
      </c>
      <c r="K8502" s="3">
        <v>0.50972222222222219</v>
      </c>
      <c r="L8502" s="3">
        <v>0.73263888888888884</v>
      </c>
      <c r="M8502" s="3">
        <v>0.7534722222222221</v>
      </c>
      <c r="N8502" s="3">
        <v>0.76597222222222217</v>
      </c>
      <c r="O8502" s="3">
        <v>0.80486111111111114</v>
      </c>
      <c r="P8502" s="3">
        <v>0.77847222222222212</v>
      </c>
      <c r="Q8502" s="3">
        <f t="shared" si="154"/>
        <v>0.73402777777777772</v>
      </c>
      <c r="R8502" s="3">
        <f>MAX(T8502,P8502)</f>
        <v>0.77847222222222212</v>
      </c>
      <c r="S8502" s="3">
        <v>0.7284722222222223</v>
      </c>
      <c r="T8502" s="3">
        <v>0.77847222222222212</v>
      </c>
      <c r="U8502" s="3">
        <f>MAX(M8502+15/60/24-1/24-MOD(M8502+15/60/24-1/24,15/60/24),16/24)</f>
        <v>0.71875</v>
      </c>
      <c r="V8502" s="3">
        <f>MIN(M8502-MOD(M8502,15/60/24)-1/24,18.75/24)</f>
        <v>0.70833333333333337</v>
      </c>
      <c r="W8502" s="103">
        <f>M8502-(M8502-E8502)/12*1.25</f>
        <v>0.69806134259259245</v>
      </c>
    </row>
    <row r="8503" spans="1:23" ht="12.75" customHeight="1">
      <c r="A8503" s="1">
        <v>52332</v>
      </c>
      <c r="B8503" t="s">
        <v>238</v>
      </c>
      <c r="C8503" s="3">
        <v>0.15625</v>
      </c>
      <c r="D8503" s="3">
        <v>0.18472222222222223</v>
      </c>
      <c r="E8503" s="3">
        <v>0.22083333333333333</v>
      </c>
      <c r="F8503" s="3">
        <v>0.32847222222222222</v>
      </c>
      <c r="G8503" s="3">
        <v>0.35416666666666669</v>
      </c>
      <c r="H8503" s="3">
        <v>0.38124999999999998</v>
      </c>
      <c r="I8503" s="3">
        <v>0.39861111111111108</v>
      </c>
      <c r="J8503" s="3">
        <v>0.48749999999999999</v>
      </c>
      <c r="K8503" s="3">
        <v>0.50972222222222219</v>
      </c>
      <c r="L8503" s="3">
        <v>0.73263888888888884</v>
      </c>
      <c r="M8503" s="3">
        <v>0.7534722222222221</v>
      </c>
      <c r="N8503" s="3">
        <v>0.76666666666666661</v>
      </c>
      <c r="O8503" s="3">
        <v>0.80555555555555558</v>
      </c>
      <c r="P8503" s="3">
        <v>0.77916666666666656</v>
      </c>
      <c r="Q8503" s="3">
        <f t="shared" si="154"/>
        <v>0.73402777777777783</v>
      </c>
      <c r="R8503" s="3">
        <f>MAX(T8503,P8503)</f>
        <v>0.77916666666666656</v>
      </c>
      <c r="S8503" s="3">
        <v>0.72916666666666674</v>
      </c>
      <c r="T8503" s="3">
        <v>0.77916666666666656</v>
      </c>
      <c r="U8503" s="3">
        <f>MAX(M8503+15/60/24-1/24-MOD(M8503+15/60/24-1/24,15/60/24),16/24)</f>
        <v>0.71875</v>
      </c>
      <c r="V8503" s="3">
        <f>MIN(M8503-MOD(M8503,15/60/24)-1/24,18.75/24)</f>
        <v>0.70833333333333337</v>
      </c>
      <c r="W8503" s="103">
        <f>M8503-(M8503-E8503)/12*1.25</f>
        <v>0.69798900462962954</v>
      </c>
    </row>
    <row r="8504" spans="1:23" ht="12.75" customHeight="1">
      <c r="A8504" s="1">
        <v>52333</v>
      </c>
      <c r="B8504" t="s">
        <v>239</v>
      </c>
      <c r="C8504" s="3">
        <v>0.15486111111111112</v>
      </c>
      <c r="D8504" s="3">
        <v>0.18402777777777779</v>
      </c>
      <c r="E8504" s="3">
        <v>0.22013888888888888</v>
      </c>
      <c r="F8504" s="3">
        <v>0.32777777777777778</v>
      </c>
      <c r="G8504" s="3">
        <v>0.35347222222222219</v>
      </c>
      <c r="H8504" s="3">
        <v>0.38055555555555554</v>
      </c>
      <c r="I8504" s="3">
        <v>0.3979166666666667</v>
      </c>
      <c r="J8504" s="3">
        <v>0.48680555555555555</v>
      </c>
      <c r="K8504" s="3">
        <v>0.50902777777777775</v>
      </c>
      <c r="L8504" s="3">
        <v>0.73333333333333339</v>
      </c>
      <c r="M8504" s="3">
        <v>0.75416666666666654</v>
      </c>
      <c r="N8504" s="3">
        <v>0.76666666666666661</v>
      </c>
      <c r="O8504" s="3">
        <v>0.80625000000000002</v>
      </c>
      <c r="P8504" s="3">
        <v>0.77916666666666656</v>
      </c>
      <c r="Q8504" s="3">
        <f t="shared" si="154"/>
        <v>0.73472222222222228</v>
      </c>
      <c r="R8504" s="3">
        <f>MAX(T8504,P8504)</f>
        <v>0.77986111111111101</v>
      </c>
      <c r="S8504" s="3">
        <v>0.72986111111111118</v>
      </c>
      <c r="T8504" s="3">
        <v>0.77986111111111101</v>
      </c>
      <c r="U8504" s="3">
        <f>MAX(M8504+15/60/24-1/24-MOD(M8504+15/60/24-1/24,15/60/24),16/24)</f>
        <v>0.71875</v>
      </c>
      <c r="V8504" s="3">
        <f>MIN(M8504-MOD(M8504,15/60/24)-1/24,18.75/24)</f>
        <v>0.70833333333333337</v>
      </c>
      <c r="W8504" s="103">
        <f>M8504-(M8504-E8504)/12*1.25</f>
        <v>0.69853877314814805</v>
      </c>
    </row>
    <row r="8505" spans="1:23" ht="12.75" customHeight="1">
      <c r="A8505" s="1">
        <v>52334</v>
      </c>
      <c r="B8505" t="s">
        <v>61</v>
      </c>
      <c r="C8505" s="3">
        <v>0.15416666666666667</v>
      </c>
      <c r="D8505" s="3">
        <v>0.18333333333333335</v>
      </c>
      <c r="E8505" s="3">
        <v>0.21944444444444444</v>
      </c>
      <c r="F8505" s="3">
        <v>0.32708333333333334</v>
      </c>
      <c r="G8505" s="3">
        <v>0.3527777777777778</v>
      </c>
      <c r="H8505" s="3">
        <v>0.38055555555555554</v>
      </c>
      <c r="I8505" s="3">
        <v>0.3979166666666667</v>
      </c>
      <c r="J8505" s="3">
        <v>0.48680555555555555</v>
      </c>
      <c r="K8505" s="3">
        <v>0.50902777777777775</v>
      </c>
      <c r="L8505" s="3">
        <v>0.73402777777777783</v>
      </c>
      <c r="M8505" s="3">
        <v>0.75486111111111098</v>
      </c>
      <c r="N8505" s="3">
        <v>0.76736111111111116</v>
      </c>
      <c r="O8505" s="3">
        <v>0.80625000000000002</v>
      </c>
      <c r="P8505" s="3">
        <v>0.77986111111111112</v>
      </c>
      <c r="Q8505" s="3">
        <f t="shared" si="154"/>
        <v>0.73541666666666672</v>
      </c>
      <c r="R8505" s="3">
        <f>MAX(T8505,P8505)</f>
        <v>0.77986111111111112</v>
      </c>
      <c r="S8505" s="3">
        <v>0.72986111111111107</v>
      </c>
      <c r="T8505" s="3">
        <v>0.77986111111111101</v>
      </c>
      <c r="U8505" s="3">
        <f>MAX(M8505+15/60/24-1/24-MOD(M8505+15/60/24-1/24,15/60/24),16/24)</f>
        <v>0.71875</v>
      </c>
      <c r="V8505" s="3">
        <f>MIN(M8505-MOD(M8505,15/60/24)-1/24,18.75/24)</f>
        <v>0.70833333333333337</v>
      </c>
      <c r="W8505" s="103">
        <f>M8505-(M8505-E8505)/12*1.25</f>
        <v>0.69908854166666656</v>
      </c>
    </row>
    <row r="8506" spans="1:23" ht="12.75" customHeight="1">
      <c r="A8506" s="1">
        <v>52335</v>
      </c>
      <c r="B8506" t="s">
        <v>240</v>
      </c>
      <c r="C8506" s="3">
        <v>0.15277777777777776</v>
      </c>
      <c r="D8506" s="3">
        <v>0.18194444444444444</v>
      </c>
      <c r="E8506" s="3">
        <v>0.21805555555555556</v>
      </c>
      <c r="F8506" s="3">
        <v>0.3263888888888889</v>
      </c>
      <c r="G8506" s="3">
        <v>0.3527777777777778</v>
      </c>
      <c r="H8506" s="3">
        <v>0.37986111111111115</v>
      </c>
      <c r="I8506" s="3">
        <v>0.3972222222222222</v>
      </c>
      <c r="J8506" s="3">
        <v>0.48680555555555555</v>
      </c>
      <c r="K8506" s="3">
        <v>0.50902777777777775</v>
      </c>
      <c r="L8506" s="3">
        <v>0.73402777777777783</v>
      </c>
      <c r="M8506" s="3">
        <v>0.75486111111111098</v>
      </c>
      <c r="N8506" s="3">
        <v>0.7680555555555556</v>
      </c>
      <c r="O8506" s="3">
        <v>0.80694444444444446</v>
      </c>
      <c r="P8506" s="3">
        <v>0.78055555555555556</v>
      </c>
      <c r="Q8506" s="3">
        <f t="shared" si="154"/>
        <v>0.73541666666666661</v>
      </c>
      <c r="R8506" s="3">
        <f>MAX(T8506,P8506)</f>
        <v>0.78055555555555556</v>
      </c>
      <c r="S8506" s="3">
        <v>0.73055555555555551</v>
      </c>
      <c r="T8506" s="3">
        <v>0.78055555555555545</v>
      </c>
      <c r="U8506" s="3">
        <f>MAX(M8506+15/60/24-1/24-MOD(M8506+15/60/24-1/24,15/60/24),16/24)</f>
        <v>0.71875</v>
      </c>
      <c r="V8506" s="3">
        <f>MIN(M8506-MOD(M8506,15/60/24)-1/24,18.75/24)</f>
        <v>0.70833333333333337</v>
      </c>
      <c r="W8506" s="103">
        <f>M8506-(M8506-E8506)/12*1.25</f>
        <v>0.69894386574074063</v>
      </c>
    </row>
    <row r="8507" spans="1:23" ht="12.75" customHeight="1">
      <c r="A8507" s="1">
        <v>52336</v>
      </c>
      <c r="B8507" t="s">
        <v>241</v>
      </c>
      <c r="C8507" s="3">
        <v>0.15208333333333332</v>
      </c>
      <c r="D8507" s="3">
        <v>0.18124999999999999</v>
      </c>
      <c r="E8507" s="3">
        <v>0.21736111111111112</v>
      </c>
      <c r="F8507" s="3">
        <v>0.32569444444444445</v>
      </c>
      <c r="G8507" s="3">
        <v>0.3520833333333333</v>
      </c>
      <c r="H8507" s="3">
        <v>0.37986111111111115</v>
      </c>
      <c r="I8507" s="3">
        <v>0.39652777777777781</v>
      </c>
      <c r="J8507" s="3">
        <v>0.48680555555555555</v>
      </c>
      <c r="K8507" s="3">
        <v>0.50902777777777775</v>
      </c>
      <c r="L8507" s="3">
        <v>0.73472222222222217</v>
      </c>
      <c r="M8507" s="3">
        <v>0.75555555555555542</v>
      </c>
      <c r="N8507" s="3">
        <v>0.76875000000000004</v>
      </c>
      <c r="O8507" s="3">
        <v>0.80763888888888891</v>
      </c>
      <c r="P8507" s="3">
        <v>0.78125</v>
      </c>
      <c r="Q8507" s="3">
        <f t="shared" si="154"/>
        <v>0.73611111111111105</v>
      </c>
      <c r="R8507" s="3">
        <f>MAX(T8507,P8507)</f>
        <v>0.78125</v>
      </c>
      <c r="S8507" s="3">
        <v>0.73124999999999996</v>
      </c>
      <c r="T8507" s="3">
        <v>0.78125</v>
      </c>
      <c r="U8507" s="3">
        <f>MAX(M8507+15/60/24-1/24-MOD(M8507+15/60/24-1/24,15/60/24),16/24)</f>
        <v>0.71875</v>
      </c>
      <c r="V8507" s="3">
        <f>MIN(M8507-MOD(M8507,15/60/24)-1/24,18.75/24)</f>
        <v>0.70833333333333337</v>
      </c>
      <c r="W8507" s="103">
        <f>M8507-(M8507-E8507)/12*1.25</f>
        <v>0.69949363425925914</v>
      </c>
    </row>
    <row r="8508" spans="1:23" ht="12.75" customHeight="1">
      <c r="A8508" s="1">
        <v>52337</v>
      </c>
      <c r="B8508" t="s">
        <v>242</v>
      </c>
      <c r="C8508" s="3">
        <v>0.15138888888888888</v>
      </c>
      <c r="D8508" s="3">
        <v>0.18055555555555555</v>
      </c>
      <c r="E8508" s="3">
        <v>0.21666666666666667</v>
      </c>
      <c r="F8508" s="3">
        <v>0.32569444444444445</v>
      </c>
      <c r="G8508" s="3">
        <v>0.35138888888888892</v>
      </c>
      <c r="H8508" s="3">
        <v>0.37916666666666665</v>
      </c>
      <c r="I8508" s="3">
        <v>0.39652777777777781</v>
      </c>
      <c r="J8508" s="3">
        <v>0.4861111111111111</v>
      </c>
      <c r="K8508" s="3">
        <v>0.50902777777777775</v>
      </c>
      <c r="L8508" s="3">
        <v>0.73541666666666661</v>
      </c>
      <c r="M8508" s="3">
        <v>0.75624999999999998</v>
      </c>
      <c r="N8508" s="3">
        <v>0.76875000000000004</v>
      </c>
      <c r="O8508" s="3">
        <v>0.80833333333333335</v>
      </c>
      <c r="P8508" s="3">
        <v>0.78125</v>
      </c>
      <c r="Q8508" s="3">
        <f t="shared" si="154"/>
        <v>0.73680555555555549</v>
      </c>
      <c r="R8508" s="3">
        <f>MAX(T8508,P8508)</f>
        <v>0.78194444444444433</v>
      </c>
      <c r="S8508" s="3">
        <v>0.73124999999999996</v>
      </c>
      <c r="T8508" s="3">
        <v>0.78194444444444433</v>
      </c>
      <c r="U8508" s="3">
        <f>MAX(M8508+15/60/24-1/24-MOD(M8508+15/60/24-1/24,15/60/24),16/24)</f>
        <v>0.71875</v>
      </c>
      <c r="V8508" s="3">
        <f>MIN(M8508-MOD(M8508,15/60/24)-1/24,18.75/24)</f>
        <v>0.70833333333333337</v>
      </c>
      <c r="W8508" s="103">
        <f>M8508-(M8508-E8508)/12*1.25</f>
        <v>0.70004340277777777</v>
      </c>
    </row>
    <row r="8509" spans="1:23" ht="12.75" customHeight="1">
      <c r="A8509" s="1">
        <v>52338</v>
      </c>
      <c r="B8509" t="s">
        <v>243</v>
      </c>
      <c r="C8509" s="3">
        <v>0.15</v>
      </c>
      <c r="D8509" s="3">
        <v>0.17916666666666667</v>
      </c>
      <c r="E8509" s="3">
        <v>0.21597222222222223</v>
      </c>
      <c r="F8509" s="3">
        <v>0.32500000000000001</v>
      </c>
      <c r="G8509" s="3">
        <v>0.35069444444444442</v>
      </c>
      <c r="H8509" s="3">
        <v>0.37847222222222227</v>
      </c>
      <c r="I8509" s="3">
        <v>0.39583333333333331</v>
      </c>
      <c r="J8509" s="3">
        <v>0.4861111111111111</v>
      </c>
      <c r="K8509" s="3">
        <v>0.50902777777777775</v>
      </c>
      <c r="L8509" s="3">
        <v>0.73541666666666661</v>
      </c>
      <c r="M8509" s="3">
        <v>0.75624999999999998</v>
      </c>
      <c r="N8509" s="3">
        <v>0.76944444444444438</v>
      </c>
      <c r="O8509" s="3">
        <v>0.80902777777777779</v>
      </c>
      <c r="P8509" s="3">
        <v>0.78194444444444433</v>
      </c>
      <c r="Q8509" s="3">
        <f t="shared" si="154"/>
        <v>0.73680555555555549</v>
      </c>
      <c r="R8509" s="3">
        <f>MAX(T8509,P8509)</f>
        <v>0.78194444444444433</v>
      </c>
      <c r="S8509" s="3">
        <v>0.7319444444444444</v>
      </c>
      <c r="T8509" s="3">
        <v>0.78194444444444433</v>
      </c>
      <c r="U8509" s="3">
        <f>MAX(M8509+15/60/24-1/24-MOD(M8509+15/60/24-1/24,15/60/24),16/24)</f>
        <v>0.71875</v>
      </c>
      <c r="V8509" s="3">
        <f>MIN(M8509-MOD(M8509,15/60/24)-1/24,18.75/24)</f>
        <v>0.70833333333333337</v>
      </c>
      <c r="W8509" s="103">
        <f>M8509-(M8509-E8509)/12*1.25</f>
        <v>0.69997106481481475</v>
      </c>
    </row>
    <row r="8510" spans="1:23" ht="12.75" customHeight="1">
      <c r="A8510" s="1">
        <v>52339</v>
      </c>
      <c r="B8510" t="s">
        <v>244</v>
      </c>
      <c r="C8510" s="3">
        <v>0.14930555555555555</v>
      </c>
      <c r="D8510" s="3">
        <v>0.17847222222222223</v>
      </c>
      <c r="E8510" s="3">
        <v>0.21527777777777779</v>
      </c>
      <c r="F8510" s="3">
        <v>0.32430555555555557</v>
      </c>
      <c r="G8510" s="3">
        <v>0.35069444444444442</v>
      </c>
      <c r="H8510" s="3">
        <v>0.37847222222222227</v>
      </c>
      <c r="I8510" s="3">
        <v>0.39583333333333331</v>
      </c>
      <c r="J8510" s="3">
        <v>0.4861111111111111</v>
      </c>
      <c r="K8510" s="3">
        <v>0.5083333333333333</v>
      </c>
      <c r="L8510" s="3">
        <v>0.73611111111111116</v>
      </c>
      <c r="M8510" s="3">
        <v>0.75694444444444431</v>
      </c>
      <c r="N8510" s="3">
        <v>0.77013888888888893</v>
      </c>
      <c r="O8510" s="3">
        <v>0.80972222222222223</v>
      </c>
      <c r="P8510" s="3">
        <v>0.78194444444444444</v>
      </c>
      <c r="Q8510" s="3">
        <f t="shared" si="154"/>
        <v>0.73749999999999993</v>
      </c>
      <c r="R8510" s="3">
        <f>MAX(T8510,P8510)</f>
        <v>0.78263888888888877</v>
      </c>
      <c r="S8510" s="3">
        <v>0.73263888888888884</v>
      </c>
      <c r="T8510" s="3">
        <v>0.78263888888888877</v>
      </c>
      <c r="U8510" s="3">
        <f>MAX(M8510+15/60/24-1/24-MOD(M8510+15/60/24-1/24,15/60/24),16/24)</f>
        <v>0.71875</v>
      </c>
      <c r="V8510" s="3">
        <f>MIN(M8510-MOD(M8510,15/60/24)-1/24,18.75/24)</f>
        <v>0.70833333333333337</v>
      </c>
      <c r="W8510" s="103">
        <f>M8510-(M8510-E8510)/12*1.25</f>
        <v>0.70052083333333326</v>
      </c>
    </row>
    <row r="8511" spans="1:23" ht="12.75" customHeight="1">
      <c r="A8511" s="1">
        <v>52340</v>
      </c>
      <c r="B8511" t="s">
        <v>245</v>
      </c>
      <c r="C8511" s="3">
        <v>0.14791666666666667</v>
      </c>
      <c r="D8511" s="3">
        <v>0.17777777777777778</v>
      </c>
      <c r="E8511" s="3">
        <v>0.21458333333333335</v>
      </c>
      <c r="F8511" s="3">
        <v>0.32361111111111113</v>
      </c>
      <c r="G8511" s="3">
        <v>0.35</v>
      </c>
      <c r="H8511" s="3">
        <v>0.37777777777777777</v>
      </c>
      <c r="I8511" s="3">
        <v>0.39513888888888887</v>
      </c>
      <c r="J8511" s="3">
        <v>0.4861111111111111</v>
      </c>
      <c r="K8511" s="3">
        <v>0.5083333333333333</v>
      </c>
      <c r="L8511" s="3">
        <v>0.7368055555555556</v>
      </c>
      <c r="M8511" s="3">
        <v>0.75763888888888875</v>
      </c>
      <c r="N8511" s="3">
        <v>0.77013888888888893</v>
      </c>
      <c r="O8511" s="3">
        <v>0.81041666666666667</v>
      </c>
      <c r="P8511" s="3">
        <v>0.78263888888888888</v>
      </c>
      <c r="Q8511" s="3">
        <f t="shared" si="154"/>
        <v>0.73819444444444438</v>
      </c>
      <c r="R8511" s="3">
        <f>MAX(T8511,P8511)</f>
        <v>0.78333333333333321</v>
      </c>
      <c r="S8511" s="3">
        <v>0.73263888888888884</v>
      </c>
      <c r="T8511" s="3">
        <v>0.78333333333333321</v>
      </c>
      <c r="U8511" s="3">
        <f>MAX(M8511+15/60/24-1/24-MOD(M8511+15/60/24-1/24,15/60/24),16/24)</f>
        <v>0.71875</v>
      </c>
      <c r="V8511" s="3">
        <f>MIN(M8511-MOD(M8511,15/60/24)-1/24,18.75/24)</f>
        <v>0.70833333333333337</v>
      </c>
      <c r="W8511" s="103">
        <f>M8511-(M8511-E8511)/12*1.25</f>
        <v>0.70107060185185177</v>
      </c>
    </row>
    <row r="8512" spans="1:23" ht="12.75" customHeight="1">
      <c r="A8512" s="1">
        <v>52341</v>
      </c>
      <c r="B8512" t="s">
        <v>62</v>
      </c>
      <c r="C8512" s="3">
        <v>0.14722222222222223</v>
      </c>
      <c r="D8512" s="3">
        <v>0.17708333333333334</v>
      </c>
      <c r="E8512" s="3">
        <v>0.21319444444444444</v>
      </c>
      <c r="F8512" s="3">
        <v>0.32361111111111113</v>
      </c>
      <c r="G8512" s="3">
        <v>0.34930555555555554</v>
      </c>
      <c r="H8512" s="3">
        <v>0.37777777777777777</v>
      </c>
      <c r="I8512" s="3">
        <v>0.39513888888888887</v>
      </c>
      <c r="J8512" s="3">
        <v>0.48541666666666666</v>
      </c>
      <c r="K8512" s="3">
        <v>0.5083333333333333</v>
      </c>
      <c r="L8512" s="3">
        <v>0.73750000000000004</v>
      </c>
      <c r="M8512" s="3">
        <v>0.75833333333333319</v>
      </c>
      <c r="N8512" s="3">
        <v>0.77083333333333337</v>
      </c>
      <c r="O8512" s="3">
        <v>0.81111111111111112</v>
      </c>
      <c r="P8512" s="3">
        <v>0.78333333333333333</v>
      </c>
      <c r="Q8512" s="3">
        <f t="shared" si="154"/>
        <v>0.73819444444444438</v>
      </c>
      <c r="R8512" s="3">
        <f>MAX(T8512,P8512)</f>
        <v>0.78402777777777766</v>
      </c>
      <c r="S8512" s="3">
        <v>0.73333333333333339</v>
      </c>
      <c r="T8512" s="3">
        <v>0.78402777777777766</v>
      </c>
      <c r="U8512" s="3">
        <f>MAX(M8512+15/60/24-1/24-MOD(M8512+15/60/24-1/24,15/60/24),16/24)</f>
        <v>0.71875</v>
      </c>
      <c r="V8512" s="3">
        <f>MIN(M8512-MOD(M8512,15/60/24)-1/24,18.75/24)</f>
        <v>0.70833333333333337</v>
      </c>
      <c r="W8512" s="103">
        <f>M8512-(M8512-E8512)/12*1.25</f>
        <v>0.70154803240740726</v>
      </c>
    </row>
    <row r="8513" spans="1:23" ht="12.75" customHeight="1">
      <c r="A8513" s="1">
        <v>52342</v>
      </c>
      <c r="B8513" t="s">
        <v>246</v>
      </c>
      <c r="C8513" s="3">
        <v>0.14652777777777778</v>
      </c>
      <c r="D8513" s="3">
        <v>0.17569444444444446</v>
      </c>
      <c r="E8513" s="3">
        <v>0.21249999999999999</v>
      </c>
      <c r="F8513" s="3">
        <v>0.32291666666666669</v>
      </c>
      <c r="G8513" s="3">
        <v>0.34930555555555554</v>
      </c>
      <c r="H8513" s="3">
        <v>0.37708333333333338</v>
      </c>
      <c r="I8513" s="3">
        <v>0.39444444444444443</v>
      </c>
      <c r="J8513" s="3">
        <v>0.48541666666666666</v>
      </c>
      <c r="K8513" s="3">
        <v>0.5083333333333333</v>
      </c>
      <c r="L8513" s="3">
        <v>0.73750000000000004</v>
      </c>
      <c r="M8513" s="3">
        <v>0.75833333333333319</v>
      </c>
      <c r="N8513" s="3">
        <v>0.7715277777777777</v>
      </c>
      <c r="O8513" s="3">
        <v>0.81111111111111112</v>
      </c>
      <c r="P8513" s="3">
        <v>0.78402777777777766</v>
      </c>
      <c r="Q8513" s="3">
        <f t="shared" si="154"/>
        <v>0.73888888888888893</v>
      </c>
      <c r="R8513" s="3">
        <f>MAX(T8513,P8513)</f>
        <v>0.7847222222222221</v>
      </c>
      <c r="S8513" s="3">
        <v>0.73402777777777783</v>
      </c>
      <c r="T8513" s="3">
        <v>0.7847222222222221</v>
      </c>
      <c r="U8513" s="3">
        <f>MAX(M8513+15/60/24-1/24-MOD(M8513+15/60/24-1/24,15/60/24),16/24)</f>
        <v>0.71875</v>
      </c>
      <c r="V8513" s="3">
        <f>MIN(M8513-MOD(M8513,15/60/24)-1/24,18.75/24)</f>
        <v>0.70833333333333337</v>
      </c>
      <c r="W8513" s="103">
        <f>M8513-(M8513-E8513)/12*1.25</f>
        <v>0.70147569444444435</v>
      </c>
    </row>
    <row r="8514" spans="1:23" ht="12.75" customHeight="1">
      <c r="A8514" s="1">
        <v>52343</v>
      </c>
      <c r="B8514" t="s">
        <v>247</v>
      </c>
      <c r="C8514" s="3">
        <v>0.1451388888888889</v>
      </c>
      <c r="D8514" s="3">
        <v>0.17499999999999999</v>
      </c>
      <c r="E8514" s="3">
        <v>0.21180555555555555</v>
      </c>
      <c r="F8514" s="3">
        <v>0.32222222222222224</v>
      </c>
      <c r="G8514" s="3">
        <v>0.34861111111111115</v>
      </c>
      <c r="H8514" s="3">
        <v>0.37638888888888888</v>
      </c>
      <c r="I8514" s="3">
        <v>0.39444444444444443</v>
      </c>
      <c r="J8514" s="3">
        <v>0.48541666666666666</v>
      </c>
      <c r="K8514" s="3">
        <v>0.5083333333333333</v>
      </c>
      <c r="L8514" s="3">
        <v>0.73819444444444438</v>
      </c>
      <c r="M8514" s="3">
        <v>0.75902777777777763</v>
      </c>
      <c r="N8514" s="3">
        <v>0.77222222222222225</v>
      </c>
      <c r="O8514" s="3">
        <v>0.81180555555555556</v>
      </c>
      <c r="P8514" s="3">
        <v>0.78472222222222221</v>
      </c>
      <c r="Q8514" s="3">
        <f t="shared" si="154"/>
        <v>0.73958333333333337</v>
      </c>
      <c r="R8514" s="3">
        <f>MAX(T8514,P8514)</f>
        <v>0.78472222222222221</v>
      </c>
      <c r="S8514" s="3">
        <v>0.73472222222222228</v>
      </c>
      <c r="T8514" s="3">
        <v>0.7847222222222221</v>
      </c>
      <c r="U8514" s="3">
        <f>MAX(M8514+15/60/24-1/24-MOD(M8514+15/60/24-1/24,15/60/24),16/24)</f>
        <v>0.71875</v>
      </c>
      <c r="V8514" s="3">
        <f>MIN(M8514-MOD(M8514,15/60/24)-1/24,18.75/24)</f>
        <v>0.70833333333333337</v>
      </c>
      <c r="W8514" s="103">
        <f>M8514-(M8514-E8514)/12*1.25</f>
        <v>0.70202546296296287</v>
      </c>
    </row>
    <row r="8515" spans="1:23" ht="12.75" customHeight="1">
      <c r="A8515" s="1">
        <v>52344</v>
      </c>
      <c r="B8515" t="s">
        <v>248</v>
      </c>
      <c r="C8515" s="3">
        <v>0.14444444444444446</v>
      </c>
      <c r="D8515" s="3">
        <v>0.17430555555555557</v>
      </c>
      <c r="E8515" s="3">
        <v>0.21111111111111111</v>
      </c>
      <c r="F8515" s="3">
        <v>0.3215277777777778</v>
      </c>
      <c r="G8515" s="3">
        <v>0.34791666666666665</v>
      </c>
      <c r="H8515" s="3">
        <v>0.37638888888888888</v>
      </c>
      <c r="I8515" s="3">
        <v>0.39374999999999999</v>
      </c>
      <c r="J8515" s="3">
        <v>0.48541666666666666</v>
      </c>
      <c r="K8515" s="3">
        <v>0.5083333333333333</v>
      </c>
      <c r="L8515" s="3">
        <v>0.73888888888888893</v>
      </c>
      <c r="M8515" s="3">
        <v>0.75972222222222208</v>
      </c>
      <c r="N8515" s="3">
        <v>0.77222222222222225</v>
      </c>
      <c r="O8515" s="3">
        <v>0.8125</v>
      </c>
      <c r="P8515" s="3">
        <v>0.78472222222222221</v>
      </c>
      <c r="Q8515" s="3">
        <f t="shared" si="154"/>
        <v>0.74027777777777781</v>
      </c>
      <c r="R8515" s="3">
        <f>MAX(T8515,P8515)</f>
        <v>0.78541666666666654</v>
      </c>
      <c r="S8515" s="3">
        <v>0.73472222222222217</v>
      </c>
      <c r="T8515" s="3">
        <v>0.78541666666666654</v>
      </c>
      <c r="U8515" s="3">
        <f>MAX(M8515+15/60/24-1/24-MOD(M8515+15/60/24-1/24,15/60/24),16/24)</f>
        <v>0.71875</v>
      </c>
      <c r="V8515" s="3">
        <f>MIN(M8515-MOD(M8515,15/60/24)-1/24,18.75/24)</f>
        <v>0.70833333333333337</v>
      </c>
      <c r="W8515" s="103">
        <f>M8515-(M8515-E8515)/12*1.25</f>
        <v>0.70257523148148138</v>
      </c>
    </row>
    <row r="8516" spans="1:23" ht="12.75" customHeight="1">
      <c r="A8516" s="1">
        <v>52345</v>
      </c>
      <c r="B8516" t="s">
        <v>249</v>
      </c>
      <c r="C8516" s="3">
        <v>0.14305555555555557</v>
      </c>
      <c r="D8516" s="3">
        <v>0.17361111111111113</v>
      </c>
      <c r="E8516" s="3">
        <v>0.21041666666666667</v>
      </c>
      <c r="F8516" s="3">
        <v>0.3215277777777778</v>
      </c>
      <c r="G8516" s="3">
        <v>0.34791666666666665</v>
      </c>
      <c r="H8516" s="3">
        <v>0.3756944444444445</v>
      </c>
      <c r="I8516" s="3">
        <v>0.39374999999999999</v>
      </c>
      <c r="J8516" s="3">
        <v>0.48541666666666666</v>
      </c>
      <c r="K8516" s="3">
        <v>0.5083333333333333</v>
      </c>
      <c r="L8516" s="3">
        <v>0.73888888888888893</v>
      </c>
      <c r="M8516" s="3">
        <v>0.75972222222222208</v>
      </c>
      <c r="N8516" s="3">
        <v>0.7729166666666667</v>
      </c>
      <c r="O8516" s="3">
        <v>0.81319444444444444</v>
      </c>
      <c r="P8516" s="3">
        <v>0.78541666666666665</v>
      </c>
      <c r="Q8516" s="3">
        <f t="shared" si="154"/>
        <v>0.7402777777777777</v>
      </c>
      <c r="R8516" s="3">
        <f>MAX(T8516,P8516)</f>
        <v>0.78611111111111098</v>
      </c>
      <c r="S8516" s="3">
        <v>0.73541666666666661</v>
      </c>
      <c r="T8516" s="3">
        <v>0.78611111111111098</v>
      </c>
      <c r="U8516" s="3">
        <f>MAX(M8516+15/60/24-1/24-MOD(M8516+15/60/24-1/24,15/60/24),16/24)</f>
        <v>0.71875</v>
      </c>
      <c r="V8516" s="3">
        <f>MIN(M8516-MOD(M8516,15/60/24)-1/24,18.75/24)</f>
        <v>0.70833333333333337</v>
      </c>
      <c r="W8516" s="103">
        <f>M8516-(M8516-E8516)/12*1.25</f>
        <v>0.70250289351851836</v>
      </c>
    </row>
    <row r="8517" spans="1:23" ht="12.75" customHeight="1">
      <c r="A8517" s="1">
        <v>52346</v>
      </c>
      <c r="B8517" t="s">
        <v>59</v>
      </c>
      <c r="C8517" s="3">
        <v>0.1423611111111111</v>
      </c>
      <c r="D8517" s="3">
        <v>0.17291666666666669</v>
      </c>
      <c r="E8517" s="3">
        <v>0.20972222222222223</v>
      </c>
      <c r="F8517" s="3">
        <v>0.32083333333333336</v>
      </c>
      <c r="G8517" s="3">
        <v>0.34722222222222227</v>
      </c>
      <c r="H8517" s="3">
        <v>0.3756944444444445</v>
      </c>
      <c r="I8517" s="3">
        <v>0.39305555555555555</v>
      </c>
      <c r="J8517" s="3">
        <v>0.48472222222222222</v>
      </c>
      <c r="K8517" s="3">
        <v>0.5083333333333333</v>
      </c>
      <c r="L8517" s="3">
        <v>0.73958333333333337</v>
      </c>
      <c r="M8517" s="3">
        <v>0.76041666666666652</v>
      </c>
      <c r="N8517" s="3">
        <v>0.77361111111111114</v>
      </c>
      <c r="O8517" s="3">
        <v>0.81388888888888888</v>
      </c>
      <c r="P8517" s="3">
        <v>0.78611111111111109</v>
      </c>
      <c r="Q8517" s="3">
        <f t="shared" si="154"/>
        <v>0.74097222222222214</v>
      </c>
      <c r="R8517" s="3">
        <f>MAX(T8517,P8517)</f>
        <v>0.78680555555555542</v>
      </c>
      <c r="S8517" s="3">
        <v>0.73611111111111105</v>
      </c>
      <c r="T8517" s="3">
        <v>0.78680555555555542</v>
      </c>
      <c r="U8517" s="3">
        <f>MAX(M8517+15/60/24-1/24-MOD(M8517+15/60/24-1/24,15/60/24),16/24)</f>
        <v>0.71875</v>
      </c>
      <c r="V8517" s="3">
        <f>MIN(M8517-MOD(M8517,15/60/24)-1/24,18.75/24)</f>
        <v>0.70833333333333337</v>
      </c>
      <c r="W8517" s="103">
        <f>M8517-(M8517-E8517)/12*1.25</f>
        <v>0.70305266203703687</v>
      </c>
    </row>
    <row r="8518" spans="1:23" ht="12.75" customHeight="1">
      <c r="A8518" s="1">
        <v>52347</v>
      </c>
      <c r="B8518" t="s">
        <v>250</v>
      </c>
      <c r="C8518" s="3">
        <v>0.14166666666666666</v>
      </c>
      <c r="D8518" s="3">
        <v>0.17152777777777775</v>
      </c>
      <c r="E8518" s="3">
        <v>0.20902777777777778</v>
      </c>
      <c r="F8518" s="3">
        <v>0.32013888888888892</v>
      </c>
      <c r="G8518" s="3">
        <v>0.34722222222222227</v>
      </c>
      <c r="H8518" s="3">
        <v>0.375</v>
      </c>
      <c r="I8518" s="3">
        <v>0.39305555555555555</v>
      </c>
      <c r="J8518" s="3">
        <v>0.48472222222222222</v>
      </c>
      <c r="K8518" s="3">
        <v>0.50763888888888886</v>
      </c>
      <c r="L8518" s="3">
        <v>0.7402777777777777</v>
      </c>
      <c r="M8518" s="3">
        <v>0.76111111111111096</v>
      </c>
      <c r="N8518" s="3">
        <v>0.77430555555555547</v>
      </c>
      <c r="O8518" s="3">
        <v>0.81458333333333333</v>
      </c>
      <c r="P8518" s="3">
        <v>0.78680555555555542</v>
      </c>
      <c r="Q8518" s="3">
        <f t="shared" si="154"/>
        <v>0.74166666666666659</v>
      </c>
      <c r="R8518" s="3">
        <f>MAX(T8518,P8518)</f>
        <v>0.78680555555555542</v>
      </c>
      <c r="S8518" s="3">
        <v>0.73611111111111116</v>
      </c>
      <c r="T8518" s="3">
        <v>0.78680555555555542</v>
      </c>
      <c r="U8518" s="3">
        <f>MAX(M8518+15/60/24-1/24-MOD(M8518+15/60/24-1/24,15/60/24),16/24)</f>
        <v>0.72916666666666663</v>
      </c>
      <c r="V8518" s="3">
        <f>MIN(M8518-MOD(M8518,15/60/24)-1/24,18.75/24)</f>
        <v>0.71875</v>
      </c>
      <c r="W8518" s="103">
        <f>M8518-(M8518-E8518)/12*1.25</f>
        <v>0.70360243055555538</v>
      </c>
    </row>
    <row r="8519" spans="1:23" ht="12.75" customHeight="1">
      <c r="A8519" s="1">
        <v>52348</v>
      </c>
      <c r="B8519" t="s">
        <v>63</v>
      </c>
      <c r="C8519" s="3">
        <v>0.14027777777777778</v>
      </c>
      <c r="D8519" s="3">
        <v>0.17083333333333331</v>
      </c>
      <c r="E8519" s="3">
        <v>0.20833333333333334</v>
      </c>
      <c r="F8519" s="3">
        <v>0.31944444444444448</v>
      </c>
      <c r="G8519" s="3">
        <v>0.34652777777777777</v>
      </c>
      <c r="H8519" s="3">
        <v>0.375</v>
      </c>
      <c r="I8519" s="3">
        <v>0.3923611111111111</v>
      </c>
      <c r="J8519" s="3">
        <v>0.48472222222222222</v>
      </c>
      <c r="K8519" s="3">
        <v>0.50763888888888886</v>
      </c>
      <c r="L8519" s="3">
        <v>0.7402777777777777</v>
      </c>
      <c r="M8519" s="3">
        <v>0.76111111111111096</v>
      </c>
      <c r="N8519" s="3">
        <v>0.77430555555555547</v>
      </c>
      <c r="O8519" s="3">
        <v>0.81527777777777777</v>
      </c>
      <c r="P8519" s="3">
        <v>0.78680555555555542</v>
      </c>
      <c r="Q8519" s="3">
        <f t="shared" ref="Q8519:Q8582" si="155">+S8518+8/60/24</f>
        <v>0.7416666666666667</v>
      </c>
      <c r="R8519" s="3">
        <f>MAX(T8519,P8519)</f>
        <v>0.78749999999999998</v>
      </c>
      <c r="S8519" s="3">
        <v>0.7368055555555556</v>
      </c>
      <c r="T8519" s="3">
        <v>0.78749999999999998</v>
      </c>
      <c r="U8519" s="3">
        <f>MAX(M8519+15/60/24-1/24-MOD(M8519+15/60/24-1/24,15/60/24),16/24)</f>
        <v>0.72916666666666663</v>
      </c>
      <c r="V8519" s="3">
        <f>MIN(M8519-MOD(M8519,15/60/24)-1/24,18.75/24)</f>
        <v>0.71875</v>
      </c>
      <c r="W8519" s="103">
        <f>M8519-(M8519-E8519)/12*1.25</f>
        <v>0.70353009259259247</v>
      </c>
    </row>
    <row r="8520" spans="1:23" ht="12.75" customHeight="1">
      <c r="A8520" s="1">
        <v>52349</v>
      </c>
      <c r="B8520" t="s">
        <v>251</v>
      </c>
      <c r="C8520" s="3">
        <v>0.13958333333333334</v>
      </c>
      <c r="D8520" s="3">
        <v>0.17013888888888887</v>
      </c>
      <c r="E8520" s="3">
        <v>0.2076388888888889</v>
      </c>
      <c r="F8520" s="3">
        <v>0.31944444444444448</v>
      </c>
      <c r="G8520" s="3">
        <v>0.34583333333333338</v>
      </c>
      <c r="H8520" s="3">
        <v>0.3743055555555555</v>
      </c>
      <c r="I8520" s="3">
        <v>0.3923611111111111</v>
      </c>
      <c r="J8520" s="3">
        <v>0.48472222222222222</v>
      </c>
      <c r="K8520" s="3">
        <v>0.50763888888888886</v>
      </c>
      <c r="L8520" s="3">
        <v>0.74097222222222225</v>
      </c>
      <c r="M8520" s="3">
        <v>0.7618055555555554</v>
      </c>
      <c r="N8520" s="3">
        <v>0.77500000000000002</v>
      </c>
      <c r="O8520" s="3">
        <v>0.81597222222222221</v>
      </c>
      <c r="P8520" s="3">
        <v>0.78749999999999998</v>
      </c>
      <c r="Q8520" s="3">
        <f t="shared" si="155"/>
        <v>0.74236111111111114</v>
      </c>
      <c r="R8520" s="3">
        <f>MAX(T8520,P8520)</f>
        <v>0.78819444444444431</v>
      </c>
      <c r="S8520" s="3">
        <v>0.73750000000000004</v>
      </c>
      <c r="T8520" s="3">
        <v>0.78819444444444431</v>
      </c>
      <c r="U8520" s="3">
        <f>MAX(M8520+15/60/24-1/24-MOD(M8520+15/60/24-1/24,15/60/24),16/24)</f>
        <v>0.72916666666666663</v>
      </c>
      <c r="V8520" s="3">
        <f>MIN(M8520-MOD(M8520,15/60/24)-1/24,18.75/24)</f>
        <v>0.71875</v>
      </c>
      <c r="W8520" s="103">
        <f>M8520-(M8520-E8520)/12*1.25</f>
        <v>0.70407986111111098</v>
      </c>
    </row>
    <row r="8521" spans="1:23" ht="12.75" customHeight="1">
      <c r="A8521" s="1">
        <v>52350</v>
      </c>
      <c r="B8521" t="s">
        <v>252</v>
      </c>
      <c r="C8521" s="3">
        <v>0.1388888888888889</v>
      </c>
      <c r="D8521" s="3">
        <v>0.16944444444444443</v>
      </c>
      <c r="E8521" s="3">
        <v>0.20694444444444446</v>
      </c>
      <c r="F8521" s="3">
        <v>0.31874999999999998</v>
      </c>
      <c r="G8521" s="3">
        <v>0.34583333333333338</v>
      </c>
      <c r="H8521" s="3">
        <v>0.3743055555555555</v>
      </c>
      <c r="I8521" s="3">
        <v>0.39166666666666666</v>
      </c>
      <c r="J8521" s="3">
        <v>0.48472222222222222</v>
      </c>
      <c r="K8521" s="3">
        <v>0.50763888888888886</v>
      </c>
      <c r="L8521" s="3">
        <v>0.7416666666666667</v>
      </c>
      <c r="M8521" s="3">
        <v>0.76249999999999996</v>
      </c>
      <c r="N8521" s="3">
        <v>0.77569444444444446</v>
      </c>
      <c r="O8521" s="3">
        <v>0.81666666666666665</v>
      </c>
      <c r="P8521" s="3">
        <v>0.78819444444444442</v>
      </c>
      <c r="Q8521" s="3">
        <f t="shared" si="155"/>
        <v>0.74305555555555558</v>
      </c>
      <c r="R8521" s="3">
        <f>MAX(T8521,P8521)</f>
        <v>0.78888888888888875</v>
      </c>
      <c r="S8521" s="3">
        <v>0.73750000000000004</v>
      </c>
      <c r="T8521" s="3">
        <v>0.78888888888888875</v>
      </c>
      <c r="U8521" s="3">
        <f>MAX(M8521+15/60/24-1/24-MOD(M8521+15/60/24-1/24,15/60/24),16/24)</f>
        <v>0.72916666666666663</v>
      </c>
      <c r="V8521" s="3">
        <f>MIN(M8521-MOD(M8521,15/60/24)-1/24,18.75/24)</f>
        <v>0.71875</v>
      </c>
      <c r="W8521" s="103">
        <f>M8521-(M8521-E8521)/12*1.25</f>
        <v>0.70462962962962961</v>
      </c>
    </row>
    <row r="8522" spans="1:23" ht="12.75" customHeight="1">
      <c r="A8522" s="1">
        <v>52351</v>
      </c>
      <c r="B8522" t="s">
        <v>253</v>
      </c>
      <c r="C8522" s="3">
        <v>0.13750000000000001</v>
      </c>
      <c r="D8522" s="3">
        <v>0.16875000000000001</v>
      </c>
      <c r="E8522" s="3">
        <v>0.20624999999999999</v>
      </c>
      <c r="F8522" s="3">
        <v>0.31805555555555554</v>
      </c>
      <c r="G8522" s="3">
        <v>0.34513888888888888</v>
      </c>
      <c r="H8522" s="3">
        <v>0.37361111111111112</v>
      </c>
      <c r="I8522" s="3">
        <v>0.39166666666666666</v>
      </c>
      <c r="J8522" s="3">
        <v>0.48472222222222222</v>
      </c>
      <c r="K8522" s="3">
        <v>0.50763888888888886</v>
      </c>
      <c r="L8522" s="3">
        <v>0.74236111111111114</v>
      </c>
      <c r="M8522" s="3">
        <v>0.76319444444444429</v>
      </c>
      <c r="N8522" s="3">
        <v>0.77638888888888891</v>
      </c>
      <c r="O8522" s="3">
        <v>0.81736111111111109</v>
      </c>
      <c r="P8522" s="3">
        <v>0.78888888888888886</v>
      </c>
      <c r="Q8522" s="3">
        <f t="shared" si="155"/>
        <v>0.74305555555555558</v>
      </c>
      <c r="R8522" s="3">
        <f>MAX(T8522,P8522)</f>
        <v>0.78958333333333319</v>
      </c>
      <c r="S8522" s="3">
        <v>0.73819444444444438</v>
      </c>
      <c r="T8522" s="3">
        <v>0.78958333333333319</v>
      </c>
      <c r="U8522" s="3">
        <f>MAX(M8522+15/60/24-1/24-MOD(M8522+15/60/24-1/24,15/60/24),16/24)</f>
        <v>0.72916666666666663</v>
      </c>
      <c r="V8522" s="3">
        <f>MIN(M8522-MOD(M8522,15/60/24)-1/24,18.75/24)</f>
        <v>0.71875</v>
      </c>
      <c r="W8522" s="103">
        <f>M8522-(M8522-E8522)/12*1.25</f>
        <v>0.70517939814814801</v>
      </c>
    </row>
    <row r="8523" spans="1:23" ht="12.75" customHeight="1">
      <c r="A8523" s="1">
        <v>52352</v>
      </c>
      <c r="B8523" t="s">
        <v>46</v>
      </c>
      <c r="C8523" s="3">
        <v>0.13680555555555554</v>
      </c>
      <c r="D8523" s="3">
        <v>0.16805555555555554</v>
      </c>
      <c r="E8523" s="3">
        <v>0.20555555555555557</v>
      </c>
      <c r="F8523" s="3">
        <v>0.31805555555555554</v>
      </c>
      <c r="G8523" s="3">
        <v>0.34513888888888888</v>
      </c>
      <c r="H8523" s="3">
        <v>0.37361111111111112</v>
      </c>
      <c r="I8523" s="3">
        <v>0.39166666666666666</v>
      </c>
      <c r="J8523" s="3">
        <v>0.48472222222222222</v>
      </c>
      <c r="K8523" s="3">
        <v>0.50763888888888886</v>
      </c>
      <c r="L8523" s="3">
        <v>0.74236111111111114</v>
      </c>
      <c r="M8523" s="3">
        <v>0.76319444444444429</v>
      </c>
      <c r="N8523" s="3">
        <v>0.77638888888888891</v>
      </c>
      <c r="O8523" s="3">
        <v>0.81805555555555554</v>
      </c>
      <c r="P8523" s="3">
        <v>0.78888888888888886</v>
      </c>
      <c r="Q8523" s="3">
        <f t="shared" si="155"/>
        <v>0.74374999999999991</v>
      </c>
      <c r="R8523" s="3">
        <f>MAX(T8523,P8523)</f>
        <v>0.78958333333333319</v>
      </c>
      <c r="S8523" s="3">
        <v>0.73888888888888882</v>
      </c>
      <c r="T8523" s="3">
        <v>0.78958333333333319</v>
      </c>
      <c r="U8523" s="3">
        <f>MAX(M8523+15/60/24-1/24-MOD(M8523+15/60/24-1/24,15/60/24),16/24)</f>
        <v>0.72916666666666663</v>
      </c>
      <c r="V8523" s="3">
        <f>MIN(M8523-MOD(M8523,15/60/24)-1/24,18.75/24)</f>
        <v>0.71875</v>
      </c>
      <c r="W8523" s="103">
        <f>M8523-(M8523-E8523)/12*1.25</f>
        <v>0.7051070601851851</v>
      </c>
    </row>
    <row r="8524" spans="1:23" ht="12.75" customHeight="1">
      <c r="A8524" s="1">
        <v>52353</v>
      </c>
      <c r="B8524" t="s">
        <v>254</v>
      </c>
      <c r="C8524" s="3">
        <v>0.1361111111111111</v>
      </c>
      <c r="D8524" s="3">
        <v>0.1673611111111111</v>
      </c>
      <c r="E8524" s="3">
        <v>0.20486111111111113</v>
      </c>
      <c r="F8524" s="3">
        <v>0.31736111111111115</v>
      </c>
      <c r="G8524" s="3">
        <v>0.3444444444444445</v>
      </c>
      <c r="H8524" s="3">
        <v>0.37291666666666662</v>
      </c>
      <c r="I8524" s="3">
        <v>0.39097222222222222</v>
      </c>
      <c r="J8524" s="3">
        <v>0.48402777777777778</v>
      </c>
      <c r="K8524" s="3">
        <v>0.50763888888888886</v>
      </c>
      <c r="L8524" s="3">
        <v>0.74305555555555547</v>
      </c>
      <c r="M8524" s="3">
        <v>0.76388888888888873</v>
      </c>
      <c r="N8524" s="3">
        <v>0.77708333333333324</v>
      </c>
      <c r="O8524" s="3">
        <v>0.81874999999999998</v>
      </c>
      <c r="P8524" s="3">
        <v>0.78958333333333319</v>
      </c>
      <c r="Q8524" s="3">
        <f t="shared" si="155"/>
        <v>0.74444444444444435</v>
      </c>
      <c r="R8524" s="3">
        <f>MAX(T8524,P8524)</f>
        <v>0.79027777777777763</v>
      </c>
      <c r="S8524" s="3">
        <v>0.73958333333333326</v>
      </c>
      <c r="T8524" s="3">
        <v>0.79027777777777763</v>
      </c>
      <c r="U8524" s="3">
        <f>MAX(M8524+15/60/24-1/24-MOD(M8524+15/60/24-1/24,15/60/24),16/24)</f>
        <v>0.72916666666666663</v>
      </c>
      <c r="V8524" s="3">
        <f>MIN(M8524-MOD(M8524,15/60/24)-1/24,18.75/24)</f>
        <v>0.71875</v>
      </c>
      <c r="W8524" s="103">
        <f>M8524-(M8524-E8524)/12*1.25</f>
        <v>0.70565682870370361</v>
      </c>
    </row>
    <row r="8525" spans="1:23" ht="12.75" customHeight="1">
      <c r="A8525" s="1">
        <v>52354</v>
      </c>
      <c r="B8525" t="s">
        <v>255</v>
      </c>
      <c r="C8525" s="3">
        <v>0.13541666666666666</v>
      </c>
      <c r="D8525" s="3">
        <v>0.16597222222222222</v>
      </c>
      <c r="E8525" s="3">
        <v>0.20416666666666669</v>
      </c>
      <c r="F8525" s="3">
        <v>0.31666666666666665</v>
      </c>
      <c r="G8525" s="3">
        <v>0.3444444444444445</v>
      </c>
      <c r="H8525" s="3">
        <v>0.37291666666666662</v>
      </c>
      <c r="I8525" s="3">
        <v>0.39097222222222222</v>
      </c>
      <c r="J8525" s="3">
        <v>0.48402777777777778</v>
      </c>
      <c r="K8525" s="3">
        <v>0.50763888888888886</v>
      </c>
      <c r="L8525" s="3">
        <v>0.74375000000000002</v>
      </c>
      <c r="M8525" s="3">
        <v>0.76458333333333317</v>
      </c>
      <c r="N8525" s="3">
        <v>0.77777777777777779</v>
      </c>
      <c r="O8525" s="3">
        <v>0.81944444444444442</v>
      </c>
      <c r="P8525" s="3">
        <v>0.79027777777777775</v>
      </c>
      <c r="Q8525" s="3">
        <f t="shared" si="155"/>
        <v>0.7451388888888888</v>
      </c>
      <c r="R8525" s="3">
        <f>MAX(T8525,P8525)</f>
        <v>0.79097222222222208</v>
      </c>
      <c r="S8525" s="3">
        <v>0.73958333333333337</v>
      </c>
      <c r="T8525" s="3">
        <v>0.79097222222222208</v>
      </c>
      <c r="U8525" s="3">
        <f>MAX(M8525+15/60/24-1/24-MOD(M8525+15/60/24-1/24,15/60/24),16/24)</f>
        <v>0.72916666666666663</v>
      </c>
      <c r="V8525" s="3">
        <f>MIN(M8525-MOD(M8525,15/60/24)-1/24,18.75/24)</f>
        <v>0.71875</v>
      </c>
      <c r="W8525" s="103">
        <f>M8525-(M8525-E8525)/12*1.25</f>
        <v>0.70620659722222212</v>
      </c>
    </row>
    <row r="8526" spans="1:23" ht="12.75" customHeight="1">
      <c r="A8526" s="1">
        <v>52355</v>
      </c>
      <c r="B8526" t="s">
        <v>64</v>
      </c>
      <c r="C8526" s="3">
        <v>0.13402777777777777</v>
      </c>
      <c r="D8526" s="3">
        <v>0.16527777777777777</v>
      </c>
      <c r="E8526" s="3">
        <v>0.20347222222222219</v>
      </c>
      <c r="F8526" s="3">
        <v>0.31666666666666665</v>
      </c>
      <c r="G8526" s="3">
        <v>0.34375</v>
      </c>
      <c r="H8526" s="3">
        <v>0.37222222222222223</v>
      </c>
      <c r="I8526" s="3">
        <v>0.39027777777777778</v>
      </c>
      <c r="J8526" s="3">
        <v>0.48402777777777778</v>
      </c>
      <c r="K8526" s="3">
        <v>0.50763888888888886</v>
      </c>
      <c r="L8526" s="3">
        <v>0.74375000000000002</v>
      </c>
      <c r="M8526" s="3">
        <v>0.76458333333333317</v>
      </c>
      <c r="N8526" s="3">
        <v>0.77847222222222223</v>
      </c>
      <c r="O8526" s="3">
        <v>0.81944444444444442</v>
      </c>
      <c r="P8526" s="3">
        <v>0.79097222222222219</v>
      </c>
      <c r="Q8526" s="3">
        <f t="shared" si="155"/>
        <v>0.74513888888888891</v>
      </c>
      <c r="R8526" s="3">
        <f>MAX(T8526,P8526)</f>
        <v>0.79166666666666652</v>
      </c>
      <c r="S8526" s="3">
        <v>0.74027777777777781</v>
      </c>
      <c r="T8526" s="3">
        <v>0.79166666666666652</v>
      </c>
      <c r="U8526" s="3">
        <f>MAX(M8526+15/60/24-1/24-MOD(M8526+15/60/24-1/24,15/60/24),16/24)</f>
        <v>0.72916666666666663</v>
      </c>
      <c r="V8526" s="3">
        <f>MIN(M8526-MOD(M8526,15/60/24)-1/24,18.75/24)</f>
        <v>0.71875</v>
      </c>
      <c r="W8526" s="103">
        <f>M8526-(M8526-E8526)/12*1.25</f>
        <v>0.7061342592592591</v>
      </c>
    </row>
    <row r="8527" spans="1:23" ht="12.75" customHeight="1">
      <c r="A8527" s="1">
        <v>52356</v>
      </c>
      <c r="B8527" t="s">
        <v>256</v>
      </c>
      <c r="C8527" s="3">
        <v>0.13333333333333333</v>
      </c>
      <c r="D8527" s="3">
        <v>0.16458333333333333</v>
      </c>
      <c r="E8527" s="3">
        <v>0.20277777777777781</v>
      </c>
      <c r="F8527" s="3">
        <v>0.31597222222222221</v>
      </c>
      <c r="G8527" s="3">
        <v>0.34375</v>
      </c>
      <c r="H8527" s="3">
        <v>0.37222222222222223</v>
      </c>
      <c r="I8527" s="3">
        <v>0.39027777777777778</v>
      </c>
      <c r="J8527" s="3">
        <v>0.48402777777777778</v>
      </c>
      <c r="K8527" s="3">
        <v>0.50763888888888886</v>
      </c>
      <c r="L8527" s="3">
        <v>0.74444444444444446</v>
      </c>
      <c r="M8527" s="3">
        <v>0.76527777777777761</v>
      </c>
      <c r="N8527" s="3">
        <v>0.77847222222222223</v>
      </c>
      <c r="O8527" s="3">
        <v>0.82013888888888886</v>
      </c>
      <c r="P8527" s="3">
        <v>0.79097222222222219</v>
      </c>
      <c r="Q8527" s="3">
        <f t="shared" si="155"/>
        <v>0.74583333333333335</v>
      </c>
      <c r="R8527" s="3">
        <f>MAX(T8527,P8527)</f>
        <v>0.79236111111111096</v>
      </c>
      <c r="S8527" s="3">
        <v>0.74097222222222225</v>
      </c>
      <c r="T8527" s="3">
        <v>0.79236111111111096</v>
      </c>
      <c r="U8527" s="3">
        <f>MAX(M8527+15/60/24-1/24-MOD(M8527+15/60/24-1/24,15/60/24),16/24)</f>
        <v>0.72916666666666663</v>
      </c>
      <c r="V8527" s="3">
        <f>MIN(M8527-MOD(M8527,15/60/24)-1/24,18.75/24)</f>
        <v>0.71875</v>
      </c>
      <c r="W8527" s="103">
        <f>M8527-(M8527-E8527)/12*1.25</f>
        <v>0.70668402777777761</v>
      </c>
    </row>
    <row r="8528" spans="1:23" ht="12.75" customHeight="1">
      <c r="A8528" s="1">
        <v>52357</v>
      </c>
      <c r="B8528" t="s">
        <v>257</v>
      </c>
      <c r="C8528" s="3">
        <v>0.13263888888888889</v>
      </c>
      <c r="D8528" s="3">
        <v>0.16388888888888889</v>
      </c>
      <c r="E8528" s="3">
        <v>0.20208333333333331</v>
      </c>
      <c r="F8528" s="3">
        <v>0.31527777777777777</v>
      </c>
      <c r="G8528" s="3">
        <v>0.3430555555555555</v>
      </c>
      <c r="H8528" s="3">
        <v>0.37152777777777773</v>
      </c>
      <c r="I8528" s="3">
        <v>0.39027777777777778</v>
      </c>
      <c r="J8528" s="3">
        <v>0.48402777777777778</v>
      </c>
      <c r="K8528" s="3">
        <v>0.50763888888888886</v>
      </c>
      <c r="L8528" s="3">
        <v>0.74513888888888891</v>
      </c>
      <c r="M8528" s="3">
        <v>0.76597222222222205</v>
      </c>
      <c r="N8528" s="3">
        <v>0.77916666666666667</v>
      </c>
      <c r="O8528" s="3">
        <v>0.8208333333333333</v>
      </c>
      <c r="P8528" s="3">
        <v>0.79166666666666663</v>
      </c>
      <c r="Q8528" s="3">
        <f t="shared" si="155"/>
        <v>0.74652777777777779</v>
      </c>
      <c r="R8528" s="3">
        <f>MAX(T8528,P8528)</f>
        <v>0.79236111111111096</v>
      </c>
      <c r="S8528" s="3">
        <v>0.74097222222222225</v>
      </c>
      <c r="T8528" s="3">
        <v>0.79236111111111096</v>
      </c>
      <c r="U8528" s="3">
        <f>MAX(M8528+15/60/24-1/24-MOD(M8528+15/60/24-1/24,15/60/24),16/24)</f>
        <v>0.72916666666666663</v>
      </c>
      <c r="V8528" s="3">
        <f>MIN(M8528-MOD(M8528,15/60/24)-1/24,18.75/24)</f>
        <v>0.71875</v>
      </c>
      <c r="W8528" s="103">
        <f>M8528-(M8528-E8528)/12*1.25</f>
        <v>0.70723379629629612</v>
      </c>
    </row>
    <row r="8529" spans="1:23" ht="12.75" customHeight="1">
      <c r="A8529" s="1">
        <v>52358</v>
      </c>
      <c r="B8529" t="s">
        <v>258</v>
      </c>
      <c r="C8529" s="3">
        <v>0.13194444444444445</v>
      </c>
      <c r="D8529" s="3">
        <v>0.16319444444444445</v>
      </c>
      <c r="E8529" s="3">
        <v>0.20138888888888887</v>
      </c>
      <c r="F8529" s="3">
        <v>0.31527777777777777</v>
      </c>
      <c r="G8529" s="3">
        <v>0.3430555555555555</v>
      </c>
      <c r="H8529" s="3">
        <v>0.37152777777777773</v>
      </c>
      <c r="I8529" s="3">
        <v>0.38958333333333334</v>
      </c>
      <c r="J8529" s="3">
        <v>0.48402777777777778</v>
      </c>
      <c r="K8529" s="3">
        <v>0.50763888888888886</v>
      </c>
      <c r="L8529" s="3">
        <v>0.74513888888888891</v>
      </c>
      <c r="M8529" s="3">
        <v>0.76597222222222205</v>
      </c>
      <c r="N8529" s="3">
        <v>0.77986111111111101</v>
      </c>
      <c r="O8529" s="3">
        <v>0.82152777777777775</v>
      </c>
      <c r="P8529" s="3">
        <v>0.79236111111111096</v>
      </c>
      <c r="Q8529" s="3">
        <f t="shared" si="155"/>
        <v>0.74652777777777779</v>
      </c>
      <c r="R8529" s="3">
        <f>MAX(T8529,P8529)</f>
        <v>0.7930555555555554</v>
      </c>
      <c r="S8529" s="3">
        <v>0.7416666666666667</v>
      </c>
      <c r="T8529" s="3">
        <v>0.7930555555555554</v>
      </c>
      <c r="U8529" s="3">
        <f>MAX(M8529+15/60/24-1/24-MOD(M8529+15/60/24-1/24,15/60/24),16/24)</f>
        <v>0.72916666666666663</v>
      </c>
      <c r="V8529" s="3">
        <f>MIN(M8529-MOD(M8529,15/60/24)-1/24,18.75/24)</f>
        <v>0.71875</v>
      </c>
      <c r="W8529" s="103">
        <f>M8529-(M8529-E8529)/12*1.25</f>
        <v>0.70716145833333321</v>
      </c>
    </row>
    <row r="8530" spans="1:23" ht="12.75" customHeight="1">
      <c r="A8530" s="1">
        <v>52359</v>
      </c>
      <c r="B8530" t="s">
        <v>259</v>
      </c>
      <c r="C8530" s="3">
        <v>0.13055555555555556</v>
      </c>
      <c r="D8530" s="3">
        <v>0.16250000000000001</v>
      </c>
      <c r="E8530" s="3">
        <v>0.20138888888888887</v>
      </c>
      <c r="F8530" s="3">
        <v>0.31458333333333333</v>
      </c>
      <c r="G8530" s="3">
        <v>0.34236111111111112</v>
      </c>
      <c r="H8530" s="3">
        <v>0.37083333333333335</v>
      </c>
      <c r="I8530" s="3">
        <v>0.38958333333333334</v>
      </c>
      <c r="J8530" s="3">
        <v>0.48402777777777778</v>
      </c>
      <c r="K8530" s="3">
        <v>0.50763888888888886</v>
      </c>
      <c r="L8530" s="3">
        <v>0.74583333333333324</v>
      </c>
      <c r="M8530" s="3">
        <v>0.7666666666666665</v>
      </c>
      <c r="N8530" s="3">
        <v>0.78055555555555556</v>
      </c>
      <c r="O8530" s="3">
        <v>0.82222222222222219</v>
      </c>
      <c r="P8530" s="3">
        <v>0.79305555555555551</v>
      </c>
      <c r="Q8530" s="3">
        <f t="shared" si="155"/>
        <v>0.74722222222222223</v>
      </c>
      <c r="R8530" s="3">
        <f>MAX(T8530,P8530)</f>
        <v>0.79374999999999996</v>
      </c>
      <c r="S8530" s="3">
        <v>0.74236111111111114</v>
      </c>
      <c r="T8530" s="3">
        <v>0.79374999999999996</v>
      </c>
      <c r="U8530" s="3">
        <f>MAX(M8530+15/60/24-1/24-MOD(M8530+15/60/24-1/24,15/60/24),16/24)</f>
        <v>0.72916666666666663</v>
      </c>
      <c r="V8530" s="3">
        <f>MIN(M8530-MOD(M8530,15/60/24)-1/24,18.75/24)</f>
        <v>0.71875</v>
      </c>
      <c r="W8530" s="103">
        <f>M8530-(M8530-E8530)/12*1.25</f>
        <v>0.70778356481481464</v>
      </c>
    </row>
    <row r="8531" spans="1:23" ht="12.75" customHeight="1">
      <c r="A8531" s="1">
        <v>52360</v>
      </c>
      <c r="B8531" t="s">
        <v>260</v>
      </c>
      <c r="C8531" s="3">
        <v>0.12986111111111112</v>
      </c>
      <c r="D8531" s="3">
        <v>0.16180555555555556</v>
      </c>
      <c r="E8531" s="3">
        <v>0.20069444444444443</v>
      </c>
      <c r="F8531" s="3">
        <v>0.31458333333333333</v>
      </c>
      <c r="G8531" s="3">
        <v>0.34236111111111112</v>
      </c>
      <c r="H8531" s="3">
        <v>0.37083333333333335</v>
      </c>
      <c r="I8531" s="3">
        <v>0.38958333333333334</v>
      </c>
      <c r="J8531" s="3">
        <v>0.48402777777777778</v>
      </c>
      <c r="K8531" s="3">
        <v>0.50763888888888886</v>
      </c>
      <c r="L8531" s="3">
        <v>0.74652777777777779</v>
      </c>
      <c r="M8531" s="3">
        <v>0.76736111111111094</v>
      </c>
      <c r="N8531" s="3">
        <v>0.78055555555555556</v>
      </c>
      <c r="O8531" s="3">
        <v>0.82291666666666663</v>
      </c>
      <c r="P8531" s="3">
        <v>0.79305555555555551</v>
      </c>
      <c r="Q8531" s="3">
        <f t="shared" si="155"/>
        <v>0.74791666666666667</v>
      </c>
      <c r="R8531" s="3">
        <f>MAX(T8531,P8531)</f>
        <v>0.79444444444444429</v>
      </c>
      <c r="S8531" s="3">
        <v>0.74305555555555558</v>
      </c>
      <c r="T8531" s="3">
        <v>0.79444444444444429</v>
      </c>
      <c r="U8531" s="3">
        <f>MAX(M8531+15/60/24-1/24-MOD(M8531+15/60/24-1/24,15/60/24),16/24)</f>
        <v>0.72916666666666663</v>
      </c>
      <c r="V8531" s="3">
        <f>MIN(M8531-MOD(M8531,15/60/24)-1/24,18.75/24)</f>
        <v>0.71875</v>
      </c>
      <c r="W8531" s="103">
        <f>M8531-(M8531-E8531)/12*1.25</f>
        <v>0.70833333333333315</v>
      </c>
    </row>
    <row r="8532" spans="1:23" ht="12.75" customHeight="1">
      <c r="A8532" s="1">
        <v>52361</v>
      </c>
      <c r="B8532" t="s">
        <v>261</v>
      </c>
      <c r="C8532" s="3">
        <v>0.12916666666666668</v>
      </c>
      <c r="D8532" s="3">
        <v>0.16111111111111112</v>
      </c>
      <c r="E8532" s="3">
        <v>0.2</v>
      </c>
      <c r="F8532" s="3">
        <v>0.31388888888888888</v>
      </c>
      <c r="G8532" s="3">
        <v>0.34166666666666662</v>
      </c>
      <c r="H8532" s="3">
        <v>0.37083333333333335</v>
      </c>
      <c r="I8532" s="3">
        <v>0.3888888888888889</v>
      </c>
      <c r="J8532" s="3">
        <v>0.48402777777777778</v>
      </c>
      <c r="K8532" s="3">
        <v>0.50763888888888886</v>
      </c>
      <c r="L8532" s="3">
        <v>0.74652777777777779</v>
      </c>
      <c r="M8532" s="3">
        <v>0.76736111111111094</v>
      </c>
      <c r="N8532" s="3">
        <v>0.78125</v>
      </c>
      <c r="O8532" s="3">
        <v>0.82361111111111107</v>
      </c>
      <c r="P8532" s="3">
        <v>0.79374999999999996</v>
      </c>
      <c r="Q8532" s="3">
        <f t="shared" si="155"/>
        <v>0.74861111111111112</v>
      </c>
      <c r="R8532" s="3">
        <f>MAX(T8532,P8532)</f>
        <v>0.79513888888888873</v>
      </c>
      <c r="S8532" s="3">
        <v>0.74305555555555547</v>
      </c>
      <c r="T8532" s="3">
        <v>0.79513888888888873</v>
      </c>
      <c r="U8532" s="3">
        <f>MAX(M8532+15/60/24-1/24-MOD(M8532+15/60/24-1/24,15/60/24),16/24)</f>
        <v>0.72916666666666663</v>
      </c>
      <c r="V8532" s="3">
        <f>MIN(M8532-MOD(M8532,15/60/24)-1/24,18.75/24)</f>
        <v>0.71875</v>
      </c>
      <c r="W8532" s="103">
        <f>M8532-(M8532-E8532)/12*1.25</f>
        <v>0.70826099537037024</v>
      </c>
    </row>
    <row r="8533" spans="1:23" ht="12.75" customHeight="1">
      <c r="A8533" s="1">
        <v>52362</v>
      </c>
      <c r="B8533" t="s">
        <v>65</v>
      </c>
      <c r="C8533" s="3">
        <v>0.12847222222222224</v>
      </c>
      <c r="D8533" s="3">
        <v>0.16041666666666668</v>
      </c>
      <c r="E8533" s="3">
        <v>0.19930555555555554</v>
      </c>
      <c r="F8533" s="3">
        <v>0.31388888888888888</v>
      </c>
      <c r="G8533" s="3">
        <v>0.34166666666666662</v>
      </c>
      <c r="H8533" s="3">
        <v>0.37013888888888885</v>
      </c>
      <c r="I8533" s="3">
        <v>0.3888888888888889</v>
      </c>
      <c r="J8533" s="3">
        <v>0.48402777777777778</v>
      </c>
      <c r="K8533" s="3">
        <v>0.50763888888888886</v>
      </c>
      <c r="L8533" s="3">
        <v>0.74722222222222223</v>
      </c>
      <c r="M8533" s="3">
        <v>0.76805555555555538</v>
      </c>
      <c r="N8533" s="3">
        <v>0.78194444444444444</v>
      </c>
      <c r="O8533" s="3">
        <v>0.82430555555555551</v>
      </c>
      <c r="P8533" s="3">
        <v>0.7944444444444444</v>
      </c>
      <c r="Q8533" s="3">
        <f t="shared" si="155"/>
        <v>0.74861111111111101</v>
      </c>
      <c r="R8533" s="3">
        <f>MAX(T8533,P8533)</f>
        <v>0.79513888888888873</v>
      </c>
      <c r="S8533" s="3">
        <v>0.74375000000000002</v>
      </c>
      <c r="T8533" s="3">
        <v>0.79513888888888873</v>
      </c>
      <c r="U8533" s="3">
        <f>MAX(M8533+15/60/24-1/24-MOD(M8533+15/60/24-1/24,15/60/24),16/24)</f>
        <v>0.72916666666666663</v>
      </c>
      <c r="V8533" s="3">
        <f>MIN(M8533-MOD(M8533,15/60/24)-1/24,18.75/24)</f>
        <v>0.71875</v>
      </c>
      <c r="W8533" s="103">
        <f>M8533-(M8533-E8533)/12*1.25</f>
        <v>0.70881076388888875</v>
      </c>
    </row>
    <row r="8534" spans="1:23" ht="12.75" customHeight="1">
      <c r="A8534" s="1">
        <v>52363</v>
      </c>
      <c r="B8534" t="s">
        <v>262</v>
      </c>
      <c r="C8534" s="3">
        <v>0.1277777777777778</v>
      </c>
      <c r="D8534" s="3">
        <v>0.15972222222222224</v>
      </c>
      <c r="E8534" s="3">
        <v>0.1986111111111111</v>
      </c>
      <c r="F8534" s="3">
        <v>0.31319444444444444</v>
      </c>
      <c r="G8534" s="3">
        <v>0.34097222222222223</v>
      </c>
      <c r="H8534" s="3">
        <v>0.37013888888888885</v>
      </c>
      <c r="I8534" s="3">
        <v>0.3888888888888889</v>
      </c>
      <c r="J8534" s="3">
        <v>0.48402777777777778</v>
      </c>
      <c r="K8534" s="3">
        <v>0.50763888888888886</v>
      </c>
      <c r="L8534" s="3">
        <v>0.74791666666666667</v>
      </c>
      <c r="M8534" s="3">
        <v>0.76875000000000004</v>
      </c>
      <c r="N8534" s="3">
        <v>0.78263888888888899</v>
      </c>
      <c r="O8534" s="3">
        <v>0.82499999999999996</v>
      </c>
      <c r="P8534" s="3">
        <v>0.79513888888888895</v>
      </c>
      <c r="Q8534" s="3">
        <f t="shared" si="155"/>
        <v>0.74930555555555556</v>
      </c>
      <c r="R8534" s="3">
        <f>MAX(T8534,P8534)</f>
        <v>0.79583333333333317</v>
      </c>
      <c r="S8534" s="3">
        <v>0.74444444444444435</v>
      </c>
      <c r="T8534" s="3">
        <v>0.79583333333333317</v>
      </c>
      <c r="U8534" s="3">
        <f>MAX(M8534+15/60/24-1/24-MOD(M8534+15/60/24-1/24,15/60/24),16/24)</f>
        <v>0.72916666666666663</v>
      </c>
      <c r="V8534" s="3">
        <f>MIN(M8534-MOD(M8534,15/60/24)-1/24,18.75/24)</f>
        <v>0.71875</v>
      </c>
      <c r="W8534" s="103">
        <f>M8534-(M8534-E8534)/12*1.25</f>
        <v>0.70936053240740748</v>
      </c>
    </row>
    <row r="8535" spans="1:23" ht="12.75" customHeight="1">
      <c r="A8535" s="1">
        <v>52364</v>
      </c>
      <c r="B8535" t="s">
        <v>263</v>
      </c>
      <c r="C8535" s="3">
        <v>0.12708333333333333</v>
      </c>
      <c r="D8535" s="3">
        <v>0.15972222222222224</v>
      </c>
      <c r="E8535" s="3">
        <v>0.1986111111111111</v>
      </c>
      <c r="F8535" s="3">
        <v>0.31319444444444444</v>
      </c>
      <c r="G8535" s="3">
        <v>0.34097222222222223</v>
      </c>
      <c r="H8535" s="3">
        <v>0.37013888888888885</v>
      </c>
      <c r="I8535" s="3">
        <v>0.3888888888888889</v>
      </c>
      <c r="J8535" s="3">
        <v>0.48402777777777778</v>
      </c>
      <c r="K8535" s="3">
        <v>0.50763888888888886</v>
      </c>
      <c r="L8535" s="3">
        <v>0.74861111111111101</v>
      </c>
      <c r="M8535" s="3">
        <v>0.76944444444444426</v>
      </c>
      <c r="N8535" s="3">
        <v>0.78263888888888899</v>
      </c>
      <c r="O8535" s="3">
        <v>0.8256944444444444</v>
      </c>
      <c r="P8535" s="3">
        <v>0.79513888888888895</v>
      </c>
      <c r="Q8535" s="3">
        <f t="shared" si="155"/>
        <v>0.74999999999999989</v>
      </c>
      <c r="R8535" s="3">
        <f>MAX(T8535,P8535)</f>
        <v>0.79652777777777761</v>
      </c>
      <c r="S8535" s="3">
        <v>0.74444444444444446</v>
      </c>
      <c r="T8535" s="3">
        <v>0.79652777777777761</v>
      </c>
      <c r="U8535" s="3">
        <f>MAX(M8535+15/60/24-1/24-MOD(M8535+15/60/24-1/24,15/60/24),16/24)</f>
        <v>0.72916666666666663</v>
      </c>
      <c r="V8535" s="3">
        <f>MIN(M8535-MOD(M8535,15/60/24)-1/24,18.75/24)</f>
        <v>0.71875</v>
      </c>
      <c r="W8535" s="103">
        <f>M8535-(M8535-E8535)/12*1.25</f>
        <v>0.70998263888888868</v>
      </c>
    </row>
    <row r="8536" spans="1:23" ht="12.75" customHeight="1">
      <c r="A8536" s="1">
        <v>52365</v>
      </c>
      <c r="B8536" t="s">
        <v>264</v>
      </c>
      <c r="C8536" s="3">
        <v>0.12638888888888888</v>
      </c>
      <c r="D8536" s="3">
        <v>0.15902777777777777</v>
      </c>
      <c r="E8536" s="3">
        <v>0.19791666666666666</v>
      </c>
      <c r="F8536" s="3">
        <v>0.3125</v>
      </c>
      <c r="G8536" s="3">
        <v>0.34097222222222223</v>
      </c>
      <c r="H8536" s="3">
        <v>0.36944444444444446</v>
      </c>
      <c r="I8536" s="3">
        <v>0.38819444444444445</v>
      </c>
      <c r="J8536" s="3">
        <v>0.48402777777777778</v>
      </c>
      <c r="K8536" s="3">
        <v>0.50763888888888886</v>
      </c>
      <c r="L8536" s="3">
        <v>0.74861111111111101</v>
      </c>
      <c r="M8536" s="3">
        <v>0.76944444444444426</v>
      </c>
      <c r="N8536" s="3">
        <v>0.78333333333333333</v>
      </c>
      <c r="O8536" s="3">
        <v>0.82638888888888884</v>
      </c>
      <c r="P8536" s="3">
        <v>0.79583333333333328</v>
      </c>
      <c r="Q8536" s="3">
        <f t="shared" si="155"/>
        <v>0.75</v>
      </c>
      <c r="R8536" s="3">
        <f>MAX(T8536,P8536)</f>
        <v>0.79722222222222205</v>
      </c>
      <c r="S8536" s="3">
        <v>0.74513888888888891</v>
      </c>
      <c r="T8536" s="3">
        <v>0.79722222222222205</v>
      </c>
      <c r="U8536" s="3">
        <f>MAX(M8536+15/60/24-1/24-MOD(M8536+15/60/24-1/24,15/60/24),16/24)</f>
        <v>0.72916666666666663</v>
      </c>
      <c r="V8536" s="3">
        <f>MIN(M8536-MOD(M8536,15/60/24)-1/24,18.75/24)</f>
        <v>0.71875</v>
      </c>
      <c r="W8536" s="103">
        <f>M8536-(M8536-E8536)/12*1.25</f>
        <v>0.70991030092592577</v>
      </c>
    </row>
    <row r="8537" spans="1:23" ht="12.75" customHeight="1">
      <c r="A8537" s="1">
        <v>52366</v>
      </c>
      <c r="B8537" t="s">
        <v>265</v>
      </c>
      <c r="C8537" s="3">
        <v>0.12569444444444444</v>
      </c>
      <c r="D8537" s="3">
        <v>0.15902777777777777</v>
      </c>
      <c r="E8537" s="3">
        <v>0.19722222222222222</v>
      </c>
      <c r="F8537" s="3">
        <v>0.3125</v>
      </c>
      <c r="G8537" s="3">
        <v>0.34027777777777773</v>
      </c>
      <c r="H8537" s="3">
        <v>0.36944444444444446</v>
      </c>
      <c r="I8537" s="3">
        <v>0.38819444444444445</v>
      </c>
      <c r="J8537" s="3">
        <v>0.48402777777777778</v>
      </c>
      <c r="K8537" s="3">
        <v>0.50763888888888886</v>
      </c>
      <c r="L8537" s="3">
        <v>0.74930555555555556</v>
      </c>
      <c r="M8537" s="3">
        <v>0.77013888888888871</v>
      </c>
      <c r="N8537" s="3">
        <v>0.78402777777777777</v>
      </c>
      <c r="O8537" s="3">
        <v>0.82708333333333328</v>
      </c>
      <c r="P8537" s="3">
        <v>0.79652777777777772</v>
      </c>
      <c r="Q8537" s="3">
        <f t="shared" si="155"/>
        <v>0.75069444444444444</v>
      </c>
      <c r="R8537" s="3">
        <f>MAX(T8537,P8537)</f>
        <v>0.7979166666666665</v>
      </c>
      <c r="S8537" s="3">
        <v>0.74583333333333335</v>
      </c>
      <c r="T8537" s="3">
        <v>0.7979166666666665</v>
      </c>
      <c r="U8537" s="3">
        <f>MAX(M8537+15/60/24-1/24-MOD(M8537+15/60/24-1/24,15/60/24),16/24)</f>
        <v>0.72916666666666663</v>
      </c>
      <c r="V8537" s="3">
        <f>MIN(M8537-MOD(M8537,15/60/24)-1/24,18.75/24)</f>
        <v>0.71875</v>
      </c>
      <c r="W8537" s="103">
        <f>M8537-(M8537-E8537)/12*1.25</f>
        <v>0.71046006944444429</v>
      </c>
    </row>
    <row r="8538" spans="1:23" ht="12.75" customHeight="1">
      <c r="A8538" s="1">
        <v>52367</v>
      </c>
      <c r="B8538" t="s">
        <v>266</v>
      </c>
      <c r="C8538" s="3">
        <v>0.125</v>
      </c>
      <c r="D8538" s="3">
        <v>0.15833333333333333</v>
      </c>
      <c r="E8538" s="3">
        <v>0.19652777777777777</v>
      </c>
      <c r="F8538" s="3">
        <v>0.31180555555555556</v>
      </c>
      <c r="G8538" s="3">
        <v>0.34027777777777773</v>
      </c>
      <c r="H8538" s="3">
        <v>0.36944444444444446</v>
      </c>
      <c r="I8538" s="3">
        <v>0.38819444444444445</v>
      </c>
      <c r="J8538" s="3">
        <v>0.48402777777777778</v>
      </c>
      <c r="K8538" s="3">
        <v>0.50763888888888886</v>
      </c>
      <c r="L8538" s="3">
        <v>0.75</v>
      </c>
      <c r="M8538" s="3">
        <v>0.77083333333333315</v>
      </c>
      <c r="N8538" s="3">
        <v>0.78472222222222221</v>
      </c>
      <c r="O8538" s="3">
        <v>0.82777777777777772</v>
      </c>
      <c r="P8538" s="3">
        <v>0.79722222222222217</v>
      </c>
      <c r="Q8538" s="3">
        <f t="shared" si="155"/>
        <v>0.75138888888888888</v>
      </c>
      <c r="R8538" s="3">
        <f>MAX(T8538,P8538)</f>
        <v>0.7979166666666665</v>
      </c>
      <c r="S8538" s="3">
        <v>0.74583333333333324</v>
      </c>
      <c r="T8538" s="3">
        <v>0.7979166666666665</v>
      </c>
      <c r="U8538" s="3">
        <f>MAX(M8538+15/60/24-1/24-MOD(M8538+15/60/24-1/24,15/60/24),16/24)</f>
        <v>0.72916666666666663</v>
      </c>
      <c r="V8538" s="3">
        <f>MIN(M8538-MOD(M8538,15/60/24)-1/24,18.75/24)</f>
        <v>0.71875</v>
      </c>
      <c r="W8538" s="103">
        <f>M8538-(M8538-E8538)/12*1.25</f>
        <v>0.7110098379629628</v>
      </c>
    </row>
    <row r="8539" spans="1:23" ht="12.75" customHeight="1">
      <c r="A8539" s="1">
        <v>52368</v>
      </c>
      <c r="B8539" t="s">
        <v>267</v>
      </c>
      <c r="C8539" s="3">
        <v>0.12430555555555556</v>
      </c>
      <c r="D8539" s="3">
        <v>0.15763888888888888</v>
      </c>
      <c r="E8539" s="3">
        <v>0.19652777777777777</v>
      </c>
      <c r="F8539" s="3">
        <v>0.31180555555555556</v>
      </c>
      <c r="G8539" s="3">
        <v>0.34027777777777773</v>
      </c>
      <c r="H8539" s="3">
        <v>0.36875000000000002</v>
      </c>
      <c r="I8539" s="3">
        <v>0.38819444444444445</v>
      </c>
      <c r="J8539" s="3">
        <v>0.48402777777777778</v>
      </c>
      <c r="K8539" s="3">
        <v>0.50763888888888886</v>
      </c>
      <c r="L8539" s="3">
        <v>0.75</v>
      </c>
      <c r="M8539" s="3">
        <v>0.77083333333333315</v>
      </c>
      <c r="N8539" s="3">
        <v>0.78472222222222221</v>
      </c>
      <c r="O8539" s="3">
        <v>0.82847222222222217</v>
      </c>
      <c r="P8539" s="3">
        <v>0.79722222222222217</v>
      </c>
      <c r="Q8539" s="3">
        <f t="shared" si="155"/>
        <v>0.75138888888888877</v>
      </c>
      <c r="R8539" s="3">
        <f>MAX(T8539,P8539)</f>
        <v>0.79861111111111094</v>
      </c>
      <c r="S8539" s="3">
        <v>0.74652777777777779</v>
      </c>
      <c r="T8539" s="3">
        <v>0.79861111111111094</v>
      </c>
      <c r="U8539" s="3">
        <f>MAX(M8539+15/60/24-1/24-MOD(M8539+15/60/24-1/24,15/60/24),16/24)</f>
        <v>0.72916666666666663</v>
      </c>
      <c r="V8539" s="3">
        <f>MIN(M8539-MOD(M8539,15/60/24)-1/24,18.75/24)</f>
        <v>0.71875</v>
      </c>
      <c r="W8539" s="103">
        <f>M8539-(M8539-E8539)/12*1.25</f>
        <v>0.7110098379629628</v>
      </c>
    </row>
    <row r="8540" spans="1:23" ht="12.75" customHeight="1">
      <c r="A8540" s="1">
        <v>52369</v>
      </c>
      <c r="B8540" t="s">
        <v>66</v>
      </c>
      <c r="C8540" s="3">
        <v>0.12361111111111112</v>
      </c>
      <c r="D8540" s="3">
        <v>0.15694444444444444</v>
      </c>
      <c r="E8540" s="3">
        <v>0.19583333333333333</v>
      </c>
      <c r="F8540" s="3">
        <v>0.31111111111111112</v>
      </c>
      <c r="G8540" s="3">
        <v>0.33958333333333335</v>
      </c>
      <c r="H8540" s="3">
        <v>0.36875000000000002</v>
      </c>
      <c r="I8540" s="3">
        <v>0.38750000000000001</v>
      </c>
      <c r="J8540" s="3">
        <v>0.48402777777777778</v>
      </c>
      <c r="K8540" s="3">
        <v>0.50763888888888886</v>
      </c>
      <c r="L8540" s="3">
        <v>0.75069444444444444</v>
      </c>
      <c r="M8540" s="3">
        <v>0.77152777777777759</v>
      </c>
      <c r="N8540" s="3">
        <v>0.78541666666666676</v>
      </c>
      <c r="O8540" s="3">
        <v>0.82916666666666661</v>
      </c>
      <c r="P8540" s="3">
        <v>0.79791666666666672</v>
      </c>
      <c r="Q8540" s="3">
        <f t="shared" si="155"/>
        <v>0.75208333333333333</v>
      </c>
      <c r="R8540" s="3">
        <f>MAX(T8540,P8540)</f>
        <v>0.79930555555555538</v>
      </c>
      <c r="S8540" s="3">
        <v>0.74722222222222223</v>
      </c>
      <c r="T8540" s="3">
        <v>0.79930555555555538</v>
      </c>
      <c r="U8540" s="3">
        <f>MAX(M8540+15/60/24-1/24-MOD(M8540+15/60/24-1/24,15/60/24),16/24)</f>
        <v>0.73958333333333326</v>
      </c>
      <c r="V8540" s="3">
        <f>MIN(M8540-MOD(M8540,15/60/24)-1/24,18.75/24)</f>
        <v>0.72916666666666663</v>
      </c>
      <c r="W8540" s="103">
        <f>M8540-(M8540-E8540)/12*1.25</f>
        <v>0.71155960648148131</v>
      </c>
    </row>
    <row r="8541" spans="1:23" ht="12.75" customHeight="1">
      <c r="A8541" s="1">
        <v>52370</v>
      </c>
      <c r="B8541" t="s">
        <v>268</v>
      </c>
      <c r="C8541" s="3">
        <v>0.12291666666666667</v>
      </c>
      <c r="D8541" s="3">
        <v>0.15625</v>
      </c>
      <c r="E8541" s="3">
        <v>0.19583333333333333</v>
      </c>
      <c r="F8541" s="3">
        <v>0.31111111111111112</v>
      </c>
      <c r="G8541" s="3">
        <v>0.33958333333333335</v>
      </c>
      <c r="H8541" s="3">
        <v>0.36875000000000002</v>
      </c>
      <c r="I8541" s="3">
        <v>0.38750000000000001</v>
      </c>
      <c r="J8541" s="3">
        <v>0.48402777777777778</v>
      </c>
      <c r="K8541" s="3">
        <v>0.50763888888888886</v>
      </c>
      <c r="L8541" s="3">
        <v>0.75138888888888899</v>
      </c>
      <c r="M8541" s="3">
        <v>0.77222222222222203</v>
      </c>
      <c r="N8541" s="3">
        <v>0.78611111111111109</v>
      </c>
      <c r="O8541" s="3">
        <v>0.82986111111111105</v>
      </c>
      <c r="P8541" s="3">
        <v>0.79861111111111105</v>
      </c>
      <c r="Q8541" s="3">
        <f t="shared" si="155"/>
        <v>0.75277777777777777</v>
      </c>
      <c r="R8541" s="3">
        <f>MAX(T8541,P8541)</f>
        <v>0.8</v>
      </c>
      <c r="S8541" s="3">
        <v>0.74791666666666667</v>
      </c>
      <c r="T8541" s="3">
        <v>0.8</v>
      </c>
      <c r="U8541" s="3">
        <f>MAX(M8541+15/60/24-1/24-MOD(M8541+15/60/24-1/24,15/60/24),16/24)</f>
        <v>0.73958333333333326</v>
      </c>
      <c r="V8541" s="3">
        <f>MIN(M8541-MOD(M8541,15/60/24)-1/24,18.75/24)</f>
        <v>0.72916666666666663</v>
      </c>
      <c r="W8541" s="103">
        <f>M8541-(M8541-E8541)/12*1.25</f>
        <v>0.71218171296296284</v>
      </c>
    </row>
    <row r="8542" spans="1:23" ht="12.75" customHeight="1">
      <c r="A8542" s="1">
        <v>52371</v>
      </c>
      <c r="B8542" t="s">
        <v>269</v>
      </c>
      <c r="C8542" s="3">
        <v>0.12222222222222223</v>
      </c>
      <c r="D8542" s="3">
        <v>0.15555555555555556</v>
      </c>
      <c r="E8542" s="3">
        <v>0.19513888888888889</v>
      </c>
      <c r="F8542" s="3">
        <v>0.31041666666666667</v>
      </c>
      <c r="G8542" s="3">
        <v>0.33958333333333335</v>
      </c>
      <c r="H8542" s="3">
        <v>0.36805555555555558</v>
      </c>
      <c r="I8542" s="3">
        <v>0.38750000000000001</v>
      </c>
      <c r="J8542" s="3">
        <v>0.48402777777777778</v>
      </c>
      <c r="K8542" s="3">
        <v>0.50763888888888886</v>
      </c>
      <c r="L8542" s="3">
        <v>0.75138888888888899</v>
      </c>
      <c r="M8542" s="3">
        <v>0.77222222222222203</v>
      </c>
      <c r="N8542" s="3">
        <v>0.78611111111111109</v>
      </c>
      <c r="O8542" s="3">
        <v>0.83055555555555549</v>
      </c>
      <c r="P8542" s="3">
        <v>0.79861111111111105</v>
      </c>
      <c r="Q8542" s="3">
        <f t="shared" si="155"/>
        <v>0.75347222222222221</v>
      </c>
      <c r="R8542" s="3">
        <f>MAX(T8542,P8542)</f>
        <v>0.8</v>
      </c>
      <c r="S8542" s="3">
        <v>0.74791666666666667</v>
      </c>
      <c r="T8542" s="3">
        <v>0.8</v>
      </c>
      <c r="U8542" s="3">
        <f>MAX(M8542+15/60/24-1/24-MOD(M8542+15/60/24-1/24,15/60/24),16/24)</f>
        <v>0.73958333333333326</v>
      </c>
      <c r="V8542" s="3">
        <f>MIN(M8542-MOD(M8542,15/60/24)-1/24,18.75/24)</f>
        <v>0.72916666666666663</v>
      </c>
      <c r="W8542" s="103">
        <f>M8542-(M8542-E8542)/12*1.25</f>
        <v>0.71210937499999982</v>
      </c>
    </row>
    <row r="8543" spans="1:23" ht="12.75" customHeight="1">
      <c r="A8543" s="1">
        <v>52372</v>
      </c>
      <c r="B8543" t="s">
        <v>270</v>
      </c>
      <c r="C8543" s="3">
        <v>0.12152777777777778</v>
      </c>
      <c r="D8543" s="3">
        <v>0.15486111111111112</v>
      </c>
      <c r="E8543" s="3">
        <v>0.19444444444444445</v>
      </c>
      <c r="F8543" s="3">
        <v>0.31041666666666667</v>
      </c>
      <c r="G8543" s="3">
        <v>0.33958333333333335</v>
      </c>
      <c r="H8543" s="3">
        <v>0.36805555555555558</v>
      </c>
      <c r="I8543" s="3">
        <v>0.38750000000000001</v>
      </c>
      <c r="J8543" s="3">
        <v>0.48402777777777778</v>
      </c>
      <c r="K8543" s="3">
        <v>0.50763888888888886</v>
      </c>
      <c r="L8543" s="3">
        <v>0.75208333333333333</v>
      </c>
      <c r="M8543" s="3">
        <v>0.77291666666666647</v>
      </c>
      <c r="N8543" s="3">
        <v>0.78680555555555554</v>
      </c>
      <c r="O8543" s="3">
        <v>0.83055555555555549</v>
      </c>
      <c r="P8543" s="3">
        <v>0.79930555555555549</v>
      </c>
      <c r="Q8543" s="3">
        <f t="shared" si="155"/>
        <v>0.75347222222222221</v>
      </c>
      <c r="R8543" s="3">
        <f>MAX(T8543,P8543)</f>
        <v>0.80069444444444426</v>
      </c>
      <c r="S8543" s="3">
        <v>0.74861111111111112</v>
      </c>
      <c r="T8543" s="3">
        <v>0.80069444444444426</v>
      </c>
      <c r="U8543" s="3">
        <f>MAX(M8543+15/60/24-1/24-MOD(M8543+15/60/24-1/24,15/60/24),16/24)</f>
        <v>0.73958333333333326</v>
      </c>
      <c r="V8543" s="3">
        <f>MIN(M8543-MOD(M8543,15/60/24)-1/24,18.75/24)</f>
        <v>0.72916666666666663</v>
      </c>
      <c r="W8543" s="103">
        <f>M8543-(M8543-E8543)/12*1.25</f>
        <v>0.71265914351851833</v>
      </c>
    </row>
    <row r="8544" spans="1:23" ht="12.75" customHeight="1">
      <c r="A8544" s="1">
        <v>52373</v>
      </c>
      <c r="B8544" t="s">
        <v>271</v>
      </c>
      <c r="C8544" s="3">
        <v>0.12083333333333333</v>
      </c>
      <c r="D8544" s="3">
        <v>0.15486111111111112</v>
      </c>
      <c r="E8544" s="3">
        <v>0.19444444444444445</v>
      </c>
      <c r="F8544" s="3">
        <v>0.31041666666666667</v>
      </c>
      <c r="G8544" s="3">
        <v>0.33888888888888885</v>
      </c>
      <c r="H8544" s="3">
        <v>0.36805555555555558</v>
      </c>
      <c r="I8544" s="3">
        <v>0.38750000000000001</v>
      </c>
      <c r="J8544" s="3">
        <v>0.48402777777777778</v>
      </c>
      <c r="K8544" s="3">
        <v>0.5083333333333333</v>
      </c>
      <c r="L8544" s="3">
        <v>0.75277777777777777</v>
      </c>
      <c r="M8544" s="3">
        <v>0.77361111111111092</v>
      </c>
      <c r="N8544" s="3">
        <v>0.78749999999999998</v>
      </c>
      <c r="O8544" s="3">
        <v>0.83125000000000004</v>
      </c>
      <c r="P8544" s="3">
        <v>0.8</v>
      </c>
      <c r="Q8544" s="3">
        <f t="shared" si="155"/>
        <v>0.75416666666666665</v>
      </c>
      <c r="R8544" s="3">
        <f>MAX(T8544,P8544)</f>
        <v>0.80138888888888871</v>
      </c>
      <c r="S8544" s="3">
        <v>0.74930555555555556</v>
      </c>
      <c r="T8544" s="3">
        <v>0.80138888888888871</v>
      </c>
      <c r="U8544" s="3">
        <f>MAX(M8544+15/60/24-1/24-MOD(M8544+15/60/24-1/24,15/60/24),16/24)</f>
        <v>0.73958333333333326</v>
      </c>
      <c r="V8544" s="3">
        <f>MIN(M8544-MOD(M8544,15/60/24)-1/24,18.75/24)</f>
        <v>0.72916666666666663</v>
      </c>
      <c r="W8544" s="103">
        <f>M8544-(M8544-E8544)/12*1.25</f>
        <v>0.71328124999999987</v>
      </c>
    </row>
    <row r="8545" spans="1:23" ht="12.75" customHeight="1">
      <c r="A8545" s="1">
        <v>52374</v>
      </c>
      <c r="B8545" t="s">
        <v>272</v>
      </c>
      <c r="C8545" s="3">
        <v>0.12013888888888889</v>
      </c>
      <c r="D8545" s="3">
        <f t="shared" ref="D8545" si="156">+D8544-1/3600</f>
        <v>0.15458333333333335</v>
      </c>
      <c r="E8545" s="3">
        <v>0.19375000000000001</v>
      </c>
      <c r="F8545" s="3">
        <v>0.30972222222222223</v>
      </c>
      <c r="G8545" s="3">
        <v>0.33888888888888885</v>
      </c>
      <c r="H8545" s="3">
        <v>0.36805555555555558</v>
      </c>
      <c r="I8545" s="3">
        <v>0.38750000000000001</v>
      </c>
      <c r="J8545" s="3">
        <v>0.48402777777777778</v>
      </c>
      <c r="K8545" s="3">
        <v>0.5083333333333333</v>
      </c>
      <c r="L8545" s="3">
        <v>0.75277777777777777</v>
      </c>
      <c r="M8545" s="3">
        <v>0.77361111111111092</v>
      </c>
      <c r="N8545" s="3">
        <v>0.78819444444444453</v>
      </c>
      <c r="O8545" s="3">
        <v>0.83194444444444438</v>
      </c>
      <c r="P8545" s="3">
        <v>0.80069444444444449</v>
      </c>
      <c r="Q8545" s="3">
        <f t="shared" si="155"/>
        <v>0.75486111111111109</v>
      </c>
      <c r="R8545" s="3">
        <f>MAX(T8545,P8545)</f>
        <v>0.80208333333333315</v>
      </c>
      <c r="S8545" s="3">
        <v>0.74930555555555556</v>
      </c>
      <c r="T8545" s="3">
        <v>0.80208333333333315</v>
      </c>
      <c r="U8545" s="3">
        <f>MAX(M8545+15/60/24-1/24-MOD(M8545+15/60/24-1/24,15/60/24),16/24)</f>
        <v>0.73958333333333326</v>
      </c>
      <c r="V8545" s="3">
        <f>MIN(M8545-MOD(M8545,15/60/24)-1/24,18.75/24)</f>
        <v>0.72916666666666663</v>
      </c>
      <c r="W8545" s="103">
        <f>M8545-(M8545-E8545)/12*1.25</f>
        <v>0.71320891203703685</v>
      </c>
    </row>
    <row r="8546" spans="1:23" ht="12.75" customHeight="1">
      <c r="A8546" s="1">
        <v>52375</v>
      </c>
      <c r="B8546" t="s">
        <v>273</v>
      </c>
      <c r="C8546" s="3">
        <v>0.11944444444444445</v>
      </c>
      <c r="D8546" s="3">
        <v>0.15416666666666667</v>
      </c>
      <c r="E8546" s="3">
        <v>0.19375000000000001</v>
      </c>
      <c r="F8546" s="3">
        <v>0.30972222222222223</v>
      </c>
      <c r="G8546" s="3">
        <v>0.33888888888888885</v>
      </c>
      <c r="H8546" s="3">
        <v>0.36805555555555558</v>
      </c>
      <c r="I8546" s="3">
        <v>0.38750000000000001</v>
      </c>
      <c r="J8546" s="3">
        <v>0.48402777777777778</v>
      </c>
      <c r="K8546" s="3">
        <v>0.5083333333333333</v>
      </c>
      <c r="L8546" s="3">
        <v>0.75347222222222221</v>
      </c>
      <c r="M8546" s="3">
        <v>0.77430555555555536</v>
      </c>
      <c r="N8546" s="3">
        <v>0.78819444444444453</v>
      </c>
      <c r="O8546" s="3">
        <v>0.83263888888888882</v>
      </c>
      <c r="P8546" s="3">
        <v>0.80069444444444449</v>
      </c>
      <c r="Q8546" s="3">
        <f t="shared" si="155"/>
        <v>0.75486111111111109</v>
      </c>
      <c r="R8546" s="3">
        <f>MAX(T8546,P8546)</f>
        <v>0.80208333333333315</v>
      </c>
      <c r="S8546" s="3">
        <v>0.75</v>
      </c>
      <c r="T8546" s="3">
        <v>0.80208333333333315</v>
      </c>
      <c r="U8546" s="3">
        <f>MAX(M8546+15/60/24-1/24-MOD(M8546+15/60/24-1/24,15/60/24),16/24)</f>
        <v>0.73958333333333326</v>
      </c>
      <c r="V8546" s="3">
        <f>MIN(M8546-MOD(M8546,15/60/24)-1/24,18.75/24)</f>
        <v>0.72916666666666663</v>
      </c>
      <c r="W8546" s="103">
        <f>M8546-(M8546-E8546)/12*1.25</f>
        <v>0.71383101851851838</v>
      </c>
    </row>
    <row r="8547" spans="1:23" ht="12.75" customHeight="1">
      <c r="A8547" s="1">
        <v>52376</v>
      </c>
      <c r="B8547" t="s">
        <v>67</v>
      </c>
      <c r="C8547" s="3">
        <v>0.11874999999999999</v>
      </c>
      <c r="D8547" s="3">
        <v>0.15347222222222223</v>
      </c>
      <c r="E8547" s="3">
        <v>0.19305555555555554</v>
      </c>
      <c r="F8547" s="3">
        <v>0.30972222222222223</v>
      </c>
      <c r="G8547" s="3">
        <v>0.33888888888888885</v>
      </c>
      <c r="H8547" s="3">
        <v>0.36736111111111108</v>
      </c>
      <c r="I8547" s="3">
        <v>0.38680555555555557</v>
      </c>
      <c r="J8547" s="3">
        <v>0.48402777777777778</v>
      </c>
      <c r="K8547" s="3">
        <v>0.5083333333333333</v>
      </c>
      <c r="L8547" s="3">
        <v>0.75416666666666676</v>
      </c>
      <c r="M8547" s="3">
        <v>0.77500000000000002</v>
      </c>
      <c r="N8547" s="3">
        <v>0.78888888888888886</v>
      </c>
      <c r="O8547" s="3">
        <v>0.83333333333333326</v>
      </c>
      <c r="P8547" s="3">
        <v>0.80138888888888882</v>
      </c>
      <c r="Q8547" s="3">
        <f t="shared" si="155"/>
        <v>0.75555555555555554</v>
      </c>
      <c r="R8547" s="3">
        <f>MAX(T8547,P8547)</f>
        <v>0.80277777777777759</v>
      </c>
      <c r="S8547" s="3">
        <v>0.75</v>
      </c>
      <c r="T8547" s="3">
        <v>0.80277777777777759</v>
      </c>
      <c r="U8547" s="3">
        <f>MAX(M8547+15/60/24-1/24-MOD(M8547+15/60/24-1/24,15/60/24),16/24)</f>
        <v>0.73958333333333326</v>
      </c>
      <c r="V8547" s="3">
        <f>MIN(M8547-MOD(M8547,15/60/24)-1/24,18.75/24)</f>
        <v>0.72916666666666663</v>
      </c>
      <c r="W8547" s="103">
        <f>M8547-(M8547-E8547)/12*1.25</f>
        <v>0.714380787037037</v>
      </c>
    </row>
    <row r="8548" spans="1:23" ht="12.75" customHeight="1">
      <c r="A8548" s="1">
        <v>52377</v>
      </c>
      <c r="B8548" t="s">
        <v>274</v>
      </c>
      <c r="C8548" s="3">
        <v>0.11874999999999999</v>
      </c>
      <c r="D8548" s="3">
        <v>0.15277777777777776</v>
      </c>
      <c r="E8548" s="3">
        <v>0.19305555555555554</v>
      </c>
      <c r="F8548" s="3">
        <v>0.30902777777777779</v>
      </c>
      <c r="G8548" s="3">
        <v>0.33888888888888885</v>
      </c>
      <c r="H8548" s="3">
        <v>0.36736111111111108</v>
      </c>
      <c r="I8548" s="3">
        <v>0.38680555555555557</v>
      </c>
      <c r="J8548" s="3">
        <v>0.48402777777777778</v>
      </c>
      <c r="K8548" s="3">
        <v>0.5083333333333333</v>
      </c>
      <c r="L8548" s="3">
        <v>0.75416666666666676</v>
      </c>
      <c r="M8548" s="3">
        <v>0.77500000000000002</v>
      </c>
      <c r="N8548" s="3">
        <v>0.7895833333333333</v>
      </c>
      <c r="O8548" s="3">
        <v>0.8340277777777777</v>
      </c>
      <c r="P8548" s="3">
        <v>0.80208333333333326</v>
      </c>
      <c r="Q8548" s="3">
        <f t="shared" si="155"/>
        <v>0.75555555555555554</v>
      </c>
      <c r="R8548" s="3">
        <f>MAX(T8548,P8548)</f>
        <v>0.80347222222222203</v>
      </c>
      <c r="S8548" s="3">
        <v>0.75069444444444444</v>
      </c>
      <c r="T8548" s="3">
        <v>0.80347222222222203</v>
      </c>
      <c r="U8548" s="3">
        <f>MAX(M8548+15/60/24-1/24-MOD(M8548+15/60/24-1/24,15/60/24),16/24)</f>
        <v>0.73958333333333326</v>
      </c>
      <c r="V8548" s="3">
        <f>MIN(M8548-MOD(M8548,15/60/24)-1/24,18.75/24)</f>
        <v>0.72916666666666663</v>
      </c>
      <c r="W8548" s="103">
        <f>M8548-(M8548-E8548)/12*1.25</f>
        <v>0.714380787037037</v>
      </c>
    </row>
    <row r="8549" spans="1:23" ht="12.75" customHeight="1">
      <c r="A8549" s="1">
        <v>52378</v>
      </c>
      <c r="B8549" t="s">
        <v>275</v>
      </c>
      <c r="C8549" s="3">
        <v>0.11805555555555557</v>
      </c>
      <c r="D8549" s="3">
        <v>0.15208333333333332</v>
      </c>
      <c r="E8549" s="3">
        <v>0.19236111111111112</v>
      </c>
      <c r="F8549" s="3">
        <v>0.30902777777777779</v>
      </c>
      <c r="G8549" s="3">
        <v>0.33819444444444446</v>
      </c>
      <c r="H8549" s="3">
        <v>0.36736111111111108</v>
      </c>
      <c r="I8549" s="3">
        <v>0.38680555555555557</v>
      </c>
      <c r="J8549" s="3">
        <v>0.48402777777777778</v>
      </c>
      <c r="K8549" s="3">
        <v>0.5083333333333333</v>
      </c>
      <c r="L8549" s="3">
        <v>0.75486111111111109</v>
      </c>
      <c r="M8549" s="3">
        <v>0.77569444444444424</v>
      </c>
      <c r="N8549" s="3">
        <v>0.7895833333333333</v>
      </c>
      <c r="O8549" s="3">
        <v>0.83472222222222214</v>
      </c>
      <c r="P8549" s="3">
        <v>0.80208333333333326</v>
      </c>
      <c r="Q8549" s="3">
        <f t="shared" si="155"/>
        <v>0.75624999999999998</v>
      </c>
      <c r="R8549" s="3">
        <f>MAX(T8549,P8549)</f>
        <v>0.80416666666666647</v>
      </c>
      <c r="S8549" s="3">
        <v>0.75138888888888888</v>
      </c>
      <c r="T8549" s="3">
        <v>0.80416666666666647</v>
      </c>
      <c r="U8549" s="3">
        <f>MAX(M8549+15/60/24-1/24-MOD(M8549+15/60/24-1/24,15/60/24),16/24)</f>
        <v>0.73958333333333326</v>
      </c>
      <c r="V8549" s="3">
        <f>MIN(M8549-MOD(M8549,15/60/24)-1/24,18.75/24)</f>
        <v>0.72916666666666663</v>
      </c>
      <c r="W8549" s="103">
        <f>M8549-(M8549-E8549)/12*1.25</f>
        <v>0.7149305555555554</v>
      </c>
    </row>
    <row r="8550" spans="1:23" ht="12.75" customHeight="1">
      <c r="A8550" s="1">
        <v>52379</v>
      </c>
      <c r="B8550" t="s">
        <v>276</v>
      </c>
      <c r="C8550" s="3">
        <v>0.1173611111111111</v>
      </c>
      <c r="D8550" s="3">
        <v>0.15208333333333332</v>
      </c>
      <c r="E8550" s="3">
        <v>0.19236111111111112</v>
      </c>
      <c r="F8550" s="3">
        <v>0.30902777777777779</v>
      </c>
      <c r="G8550" s="3">
        <v>0.33819444444444446</v>
      </c>
      <c r="H8550" s="3">
        <v>0.36736111111111108</v>
      </c>
      <c r="I8550" s="3">
        <v>0.38680555555555557</v>
      </c>
      <c r="J8550" s="3">
        <v>0.48402777777777778</v>
      </c>
      <c r="K8550" s="3">
        <v>0.5083333333333333</v>
      </c>
      <c r="L8550" s="3">
        <v>0.75555555555555554</v>
      </c>
      <c r="M8550" s="3">
        <v>0.77638888888888868</v>
      </c>
      <c r="N8550" s="3">
        <v>0.79027777777777775</v>
      </c>
      <c r="O8550" s="3">
        <v>0.83472222222222214</v>
      </c>
      <c r="P8550" s="3">
        <v>0.8027777777777777</v>
      </c>
      <c r="Q8550" s="3">
        <f t="shared" si="155"/>
        <v>0.75694444444444442</v>
      </c>
      <c r="R8550" s="3">
        <f>MAX(T8550,P8550)</f>
        <v>0.80416666666666647</v>
      </c>
      <c r="S8550" s="3">
        <v>0.75138888888888899</v>
      </c>
      <c r="T8550" s="3">
        <v>0.80416666666666647</v>
      </c>
      <c r="U8550" s="3">
        <f>MAX(M8550+15/60/24-1/24-MOD(M8550+15/60/24-1/24,15/60/24),16/24)</f>
        <v>0.73958333333333326</v>
      </c>
      <c r="V8550" s="3">
        <f>MIN(M8550-MOD(M8550,15/60/24)-1/24,18.75/24)</f>
        <v>0.72916666666666663</v>
      </c>
      <c r="W8550" s="103">
        <f>M8550-(M8550-E8550)/12*1.25</f>
        <v>0.71555266203703682</v>
      </c>
    </row>
    <row r="8551" spans="1:23" ht="12.75" customHeight="1">
      <c r="A8551" s="1">
        <v>52380</v>
      </c>
      <c r="B8551" t="s">
        <v>277</v>
      </c>
      <c r="C8551" s="3">
        <v>0.1173611111111111</v>
      </c>
      <c r="D8551" s="3">
        <v>0.15138888888888888</v>
      </c>
      <c r="E8551" s="3">
        <v>0.19236111111111112</v>
      </c>
      <c r="F8551" s="3">
        <v>0.30902777777777779</v>
      </c>
      <c r="G8551" s="3">
        <v>0.33819444444444446</v>
      </c>
      <c r="H8551" s="3">
        <v>0.36736111111111108</v>
      </c>
      <c r="I8551" s="3">
        <v>0.38680555555555557</v>
      </c>
      <c r="J8551" s="3">
        <v>0.48402777777777778</v>
      </c>
      <c r="K8551" s="3">
        <v>0.5083333333333333</v>
      </c>
      <c r="L8551" s="3">
        <v>0.75555555555555554</v>
      </c>
      <c r="M8551" s="3">
        <v>0.77638888888888868</v>
      </c>
      <c r="N8551" s="3">
        <v>0.7909722222222223</v>
      </c>
      <c r="O8551" s="3">
        <v>0.83541666666666659</v>
      </c>
      <c r="P8551" s="3">
        <v>0.80347222222222225</v>
      </c>
      <c r="Q8551" s="3">
        <f t="shared" si="155"/>
        <v>0.75694444444444453</v>
      </c>
      <c r="R8551" s="3">
        <f>MAX(T8551,P8551)</f>
        <v>0.80486111111111092</v>
      </c>
      <c r="S8551" s="3">
        <v>0.75208333333333344</v>
      </c>
      <c r="T8551" s="3">
        <v>0.80486111111111092</v>
      </c>
      <c r="U8551" s="3">
        <f>MAX(M8551+15/60/24-1/24-MOD(M8551+15/60/24-1/24,15/60/24),16/24)</f>
        <v>0.73958333333333326</v>
      </c>
      <c r="V8551" s="3">
        <f>MIN(M8551-MOD(M8551,15/60/24)-1/24,18.75/24)</f>
        <v>0.72916666666666663</v>
      </c>
      <c r="W8551" s="103">
        <f>M8551-(M8551-E8551)/12*1.25</f>
        <v>0.71555266203703682</v>
      </c>
    </row>
    <row r="8552" spans="1:23" ht="12.75" customHeight="1">
      <c r="A8552" s="1">
        <v>52381</v>
      </c>
      <c r="B8552" t="s">
        <v>278</v>
      </c>
      <c r="C8552" s="3">
        <v>0.11666666666666665</v>
      </c>
      <c r="D8552" s="3">
        <v>0.15138888888888888</v>
      </c>
      <c r="E8552" s="3">
        <v>0.19166666666666665</v>
      </c>
      <c r="F8552" s="3">
        <v>0.30833333333333335</v>
      </c>
      <c r="G8552" s="3">
        <v>0.33819444444444446</v>
      </c>
      <c r="H8552" s="3">
        <v>0.36736111111111108</v>
      </c>
      <c r="I8552" s="3">
        <v>0.38680555555555557</v>
      </c>
      <c r="J8552" s="3">
        <v>0.48472222222222222</v>
      </c>
      <c r="K8552" s="3">
        <v>0.50902777777777775</v>
      </c>
      <c r="L8552" s="3">
        <v>0.75624999999999998</v>
      </c>
      <c r="M8552" s="3">
        <v>0.77708333333333313</v>
      </c>
      <c r="N8552" s="3">
        <v>0.7909722222222223</v>
      </c>
      <c r="O8552" s="3">
        <v>0.83611111111111103</v>
      </c>
      <c r="P8552" s="3">
        <v>0.80347222222222225</v>
      </c>
      <c r="Q8552" s="3">
        <f t="shared" si="155"/>
        <v>0.75763888888888897</v>
      </c>
      <c r="R8552" s="3">
        <f>MAX(T8552,P8552)</f>
        <v>0.80555555555555536</v>
      </c>
      <c r="S8552" s="3">
        <v>0.75277777777777788</v>
      </c>
      <c r="T8552" s="3">
        <v>0.80555555555555536</v>
      </c>
      <c r="U8552" s="3">
        <f>MAX(M8552+15/60/24-1/24-MOD(M8552+15/60/24-1/24,15/60/24),16/24)</f>
        <v>0.73958333333333326</v>
      </c>
      <c r="V8552" s="3">
        <f>MIN(M8552-MOD(M8552,15/60/24)-1/24,18.75/24)</f>
        <v>0.72916666666666663</v>
      </c>
      <c r="W8552" s="103">
        <f>M8552-(M8552-E8552)/12*1.25</f>
        <v>0.71610243055555534</v>
      </c>
    </row>
    <row r="8553" spans="1:23" ht="12.75" customHeight="1">
      <c r="A8553" s="1">
        <v>52382</v>
      </c>
      <c r="B8553" t="s">
        <v>279</v>
      </c>
      <c r="C8553" s="3">
        <v>0.11597222222222221</v>
      </c>
      <c r="D8553" s="3">
        <v>0.15069444444444444</v>
      </c>
      <c r="E8553" s="3">
        <v>0.19166666666666665</v>
      </c>
      <c r="F8553" s="3">
        <v>0.30833333333333335</v>
      </c>
      <c r="G8553" s="3">
        <v>0.33819444444444446</v>
      </c>
      <c r="H8553" s="3">
        <v>0.36736111111111108</v>
      </c>
      <c r="I8553" s="3">
        <v>0.38680555555555557</v>
      </c>
      <c r="J8553" s="3">
        <v>0.48472222222222222</v>
      </c>
      <c r="K8553" s="3">
        <v>0.50902777777777775</v>
      </c>
      <c r="L8553" s="3">
        <v>0.75624999999999998</v>
      </c>
      <c r="M8553" s="3">
        <v>0.77708333333333313</v>
      </c>
      <c r="N8553" s="3">
        <v>0.79166666666666663</v>
      </c>
      <c r="O8553" s="3">
        <v>0.83680555555555547</v>
      </c>
      <c r="P8553" s="3">
        <v>0.80416666666666659</v>
      </c>
      <c r="Q8553" s="3">
        <f t="shared" si="155"/>
        <v>0.75833333333333341</v>
      </c>
      <c r="R8553" s="3">
        <f>MAX(T8553,P8553)</f>
        <v>0.80555555555555536</v>
      </c>
      <c r="S8553" s="3">
        <v>0.75277777777777777</v>
      </c>
      <c r="T8553" s="3">
        <v>0.80555555555555536</v>
      </c>
      <c r="U8553" s="3">
        <f>MAX(M8553+15/60/24-1/24-MOD(M8553+15/60/24-1/24,15/60/24),16/24)</f>
        <v>0.73958333333333326</v>
      </c>
      <c r="V8553" s="3">
        <f>MIN(M8553-MOD(M8553,15/60/24)-1/24,18.75/24)</f>
        <v>0.72916666666666663</v>
      </c>
      <c r="W8553" s="103">
        <f>M8553-(M8553-E8553)/12*1.25</f>
        <v>0.71610243055555534</v>
      </c>
    </row>
    <row r="8554" spans="1:23" ht="12.75" customHeight="1">
      <c r="A8554" s="1">
        <v>52383</v>
      </c>
      <c r="B8554" t="s">
        <v>68</v>
      </c>
      <c r="C8554" s="3">
        <v>0.11597222222222221</v>
      </c>
      <c r="D8554" s="3">
        <v>0.15069444444444444</v>
      </c>
      <c r="E8554" s="3">
        <v>0.19166666666666665</v>
      </c>
      <c r="F8554" s="3">
        <v>0.30833333333333335</v>
      </c>
      <c r="G8554" s="3">
        <v>0.33819444444444446</v>
      </c>
      <c r="H8554" s="3">
        <v>0.36736111111111108</v>
      </c>
      <c r="I8554" s="3">
        <v>0.38680555555555557</v>
      </c>
      <c r="J8554" s="3">
        <v>0.48472222222222222</v>
      </c>
      <c r="K8554" s="3">
        <v>0.50902777777777775</v>
      </c>
      <c r="L8554" s="3">
        <v>0.75694444444444453</v>
      </c>
      <c r="M8554" s="3">
        <v>0.77777777777777757</v>
      </c>
      <c r="N8554" s="3">
        <v>0.79166666666666663</v>
      </c>
      <c r="O8554" s="3">
        <v>0.83750000000000002</v>
      </c>
      <c r="P8554" s="3">
        <v>0.80416666666666659</v>
      </c>
      <c r="Q8554" s="3">
        <f t="shared" si="155"/>
        <v>0.7583333333333333</v>
      </c>
      <c r="R8554" s="3">
        <f>MAX(T8554,P8554)</f>
        <v>0.80625000000000002</v>
      </c>
      <c r="S8554" s="3">
        <v>0.75347222222222221</v>
      </c>
      <c r="T8554" s="3">
        <v>0.80625000000000002</v>
      </c>
      <c r="U8554" s="3">
        <f>MAX(M8554+15/60/24-1/24-MOD(M8554+15/60/24-1/24,15/60/24),16/24)</f>
        <v>0.73958333333333326</v>
      </c>
      <c r="V8554" s="3">
        <f>MIN(M8554-MOD(M8554,15/60/24)-1/24,18.75/24)</f>
        <v>0.72916666666666663</v>
      </c>
      <c r="W8554" s="103">
        <f>M8554-(M8554-E8554)/12*1.25</f>
        <v>0.71672453703703687</v>
      </c>
    </row>
    <row r="8555" spans="1:23" ht="12.75" customHeight="1">
      <c r="A8555" s="1">
        <v>52384</v>
      </c>
      <c r="B8555" t="s">
        <v>280</v>
      </c>
      <c r="C8555" s="3">
        <v>0.11527777777777777</v>
      </c>
      <c r="D8555" s="3">
        <v>0.15069444444444444</v>
      </c>
      <c r="E8555" s="3">
        <v>0.19097222222222221</v>
      </c>
      <c r="F8555" s="3">
        <v>0.30833333333333335</v>
      </c>
      <c r="G8555" s="3">
        <v>0.33819444444444446</v>
      </c>
      <c r="H8555" s="3">
        <v>0.36736111111111108</v>
      </c>
      <c r="I8555" s="3">
        <v>0.38680555555555557</v>
      </c>
      <c r="J8555" s="3">
        <v>0.48472222222222222</v>
      </c>
      <c r="K8555" s="3">
        <v>0.50902777777777775</v>
      </c>
      <c r="L8555" s="3">
        <v>0.75694444444444453</v>
      </c>
      <c r="M8555" s="3">
        <v>0.77777777777777757</v>
      </c>
      <c r="N8555" s="3">
        <v>0.79236111111111107</v>
      </c>
      <c r="O8555" s="3">
        <v>0.83750000000000002</v>
      </c>
      <c r="P8555" s="3">
        <v>0.80486111111111103</v>
      </c>
      <c r="Q8555" s="3">
        <f t="shared" si="155"/>
        <v>0.75902777777777775</v>
      </c>
      <c r="R8555" s="3">
        <f>MAX(T8555,P8555)</f>
        <v>0.80625000000000002</v>
      </c>
      <c r="S8555" s="3">
        <v>0.75347222222222221</v>
      </c>
      <c r="T8555" s="3">
        <v>0.80625000000000002</v>
      </c>
      <c r="U8555" s="3">
        <f>MAX(M8555+15/60/24-1/24-MOD(M8555+15/60/24-1/24,15/60/24),16/24)</f>
        <v>0.73958333333333326</v>
      </c>
      <c r="V8555" s="3">
        <f>MIN(M8555-MOD(M8555,15/60/24)-1/24,18.75/24)</f>
        <v>0.72916666666666663</v>
      </c>
      <c r="W8555" s="103">
        <f>M8555-(M8555-E8555)/12*1.25</f>
        <v>0.71665219907407385</v>
      </c>
    </row>
    <row r="8556" spans="1:23" ht="12.75" customHeight="1">
      <c r="A8556" s="1">
        <v>52385</v>
      </c>
      <c r="B8556" t="s">
        <v>281</v>
      </c>
      <c r="C8556" s="3">
        <v>0.11527777777777777</v>
      </c>
      <c r="D8556" s="3">
        <v>0.15</v>
      </c>
      <c r="E8556" s="3">
        <v>0.19097222222222221</v>
      </c>
      <c r="F8556" s="3">
        <v>0.30833333333333335</v>
      </c>
      <c r="G8556" s="3">
        <v>0.33819444444444446</v>
      </c>
      <c r="H8556" s="3">
        <v>0.36736111111111108</v>
      </c>
      <c r="I8556" s="3">
        <v>0.38680555555555557</v>
      </c>
      <c r="J8556" s="3">
        <v>0.48472222222222222</v>
      </c>
      <c r="K8556" s="3">
        <v>0.50902777777777775</v>
      </c>
      <c r="L8556" s="3">
        <v>0.75763888888888886</v>
      </c>
      <c r="M8556" s="3">
        <v>0.77847222222222201</v>
      </c>
      <c r="N8556" s="3">
        <v>0.79305555555555562</v>
      </c>
      <c r="O8556" s="3">
        <v>0.83819444444444446</v>
      </c>
      <c r="P8556" s="3">
        <v>0.80555555555555558</v>
      </c>
      <c r="Q8556" s="3">
        <f t="shared" si="155"/>
        <v>0.75902777777777775</v>
      </c>
      <c r="R8556" s="3">
        <f>MAX(T8556,P8556)</f>
        <v>0.80694444444444424</v>
      </c>
      <c r="S8556" s="3">
        <v>0.75416666666666665</v>
      </c>
      <c r="T8556" s="3">
        <v>0.80694444444444424</v>
      </c>
      <c r="U8556" s="3">
        <f>MAX(M8556+15/60/24-1/24-MOD(M8556+15/60/24-1/24,15/60/24),16/24)</f>
        <v>0.73958333333333326</v>
      </c>
      <c r="V8556" s="3">
        <f>MIN(M8556-MOD(M8556,15/60/24)-1/24,18.75/24)</f>
        <v>0.72916666666666663</v>
      </c>
      <c r="W8556" s="103">
        <f>M8556-(M8556-E8556)/12*1.25</f>
        <v>0.71727430555555538</v>
      </c>
    </row>
    <row r="8557" spans="1:23" ht="12.75" customHeight="1">
      <c r="A8557" s="1">
        <v>52386</v>
      </c>
      <c r="B8557" t="s">
        <v>282</v>
      </c>
      <c r="C8557" s="3">
        <v>0.11458333333333333</v>
      </c>
      <c r="D8557" s="3">
        <v>0.15</v>
      </c>
      <c r="E8557" s="3">
        <v>0.19097222222222221</v>
      </c>
      <c r="F8557" s="3">
        <v>0.30833333333333335</v>
      </c>
      <c r="G8557" s="3">
        <v>0.33819444444444446</v>
      </c>
      <c r="H8557" s="3">
        <v>0.3666666666666667</v>
      </c>
      <c r="I8557" s="3">
        <v>0.38680555555555557</v>
      </c>
      <c r="J8557" s="3">
        <v>0.48472222222222222</v>
      </c>
      <c r="K8557" s="3">
        <v>0.50972222222222219</v>
      </c>
      <c r="L8557" s="3">
        <v>0.7583333333333333</v>
      </c>
      <c r="M8557" s="3">
        <v>0.77916666666666645</v>
      </c>
      <c r="N8557" s="3">
        <v>0.79305555555555562</v>
      </c>
      <c r="O8557" s="3">
        <v>0.83888888888888891</v>
      </c>
      <c r="P8557" s="3">
        <v>0.80555555555555558</v>
      </c>
      <c r="Q8557" s="3">
        <f t="shared" si="155"/>
        <v>0.75972222222222219</v>
      </c>
      <c r="R8557" s="3">
        <f>MAX(T8557,P8557)</f>
        <v>0.80763888888888868</v>
      </c>
      <c r="S8557" s="3">
        <v>0.75416666666666676</v>
      </c>
      <c r="T8557" s="3">
        <v>0.80763888888888868</v>
      </c>
      <c r="U8557" s="3">
        <f>MAX(M8557+15/60/24-1/24-MOD(M8557+15/60/24-1/24,15/60/24),16/24)</f>
        <v>0.73958333333333326</v>
      </c>
      <c r="V8557" s="3">
        <f>MIN(M8557-MOD(M8557,15/60/24)-1/24,18.75/24)</f>
        <v>0.72916666666666663</v>
      </c>
      <c r="W8557" s="103">
        <f>M8557-(M8557-E8557)/12*1.25</f>
        <v>0.7178964120370368</v>
      </c>
    </row>
    <row r="8558" spans="1:23" ht="12.75" customHeight="1">
      <c r="A8558" s="1">
        <v>52387</v>
      </c>
      <c r="B8558" t="s">
        <v>283</v>
      </c>
      <c r="C8558" s="3">
        <v>0.11458333333333333</v>
      </c>
      <c r="D8558" s="3">
        <v>0.15</v>
      </c>
      <c r="E8558" s="3">
        <v>0.19097222222222221</v>
      </c>
      <c r="F8558" s="3">
        <v>0.30833333333333335</v>
      </c>
      <c r="G8558" s="3">
        <v>0.33819444444444446</v>
      </c>
      <c r="H8558" s="3">
        <v>0.3666666666666667</v>
      </c>
      <c r="I8558" s="3">
        <v>0.38680555555555557</v>
      </c>
      <c r="J8558" s="3">
        <v>0.48472222222222222</v>
      </c>
      <c r="K8558" s="3">
        <v>0.50972222222222219</v>
      </c>
      <c r="L8558" s="3">
        <v>0.7583333333333333</v>
      </c>
      <c r="M8558" s="3">
        <v>0.77916666666666645</v>
      </c>
      <c r="N8558" s="3">
        <v>0.79374999999999996</v>
      </c>
      <c r="O8558" s="3">
        <v>0.83888888888888891</v>
      </c>
      <c r="P8558" s="3">
        <v>0.80625000000000002</v>
      </c>
      <c r="Q8558" s="3">
        <f t="shared" si="155"/>
        <v>0.7597222222222223</v>
      </c>
      <c r="R8558" s="3">
        <f>MAX(T8558,P8558)</f>
        <v>0.80763888888888868</v>
      </c>
      <c r="S8558" s="3">
        <v>0.7548611111111112</v>
      </c>
      <c r="T8558" s="3">
        <v>0.80763888888888868</v>
      </c>
      <c r="U8558" s="3">
        <f>MAX(M8558+15/60/24-1/24-MOD(M8558+15/60/24-1/24,15/60/24),16/24)</f>
        <v>0.73958333333333326</v>
      </c>
      <c r="V8558" s="3">
        <f>MIN(M8558-MOD(M8558,15/60/24)-1/24,18.75/24)</f>
        <v>0.72916666666666663</v>
      </c>
      <c r="W8558" s="103">
        <f>M8558-(M8558-E8558)/12*1.25</f>
        <v>0.7178964120370368</v>
      </c>
    </row>
    <row r="8559" spans="1:23" ht="12.75" customHeight="1">
      <c r="A8559" s="1">
        <v>52388</v>
      </c>
      <c r="B8559" t="s">
        <v>284</v>
      </c>
      <c r="C8559" s="3">
        <v>0.11388888888888889</v>
      </c>
      <c r="D8559" s="3">
        <v>0.14930555555555555</v>
      </c>
      <c r="E8559" s="3">
        <v>0.19097222222222221</v>
      </c>
      <c r="F8559" s="3">
        <v>0.30763888888888891</v>
      </c>
      <c r="G8559" s="3">
        <v>0.33819444444444446</v>
      </c>
      <c r="H8559" s="3">
        <v>0.3666666666666667</v>
      </c>
      <c r="I8559" s="3">
        <v>0.38680555555555557</v>
      </c>
      <c r="J8559" s="3">
        <v>0.48541666666666666</v>
      </c>
      <c r="K8559" s="3">
        <v>0.50972222222222219</v>
      </c>
      <c r="L8559" s="3">
        <v>0.75902777777777775</v>
      </c>
      <c r="M8559" s="3">
        <v>0.77986111111111089</v>
      </c>
      <c r="N8559" s="3">
        <v>0.79374999999999996</v>
      </c>
      <c r="O8559" s="3">
        <v>0.83958333333333335</v>
      </c>
      <c r="P8559" s="3">
        <v>0.80625000000000002</v>
      </c>
      <c r="Q8559" s="3">
        <f t="shared" si="155"/>
        <v>0.76041666666666674</v>
      </c>
      <c r="R8559" s="3">
        <f>MAX(T8559,P8559)</f>
        <v>0.80833333333333313</v>
      </c>
      <c r="S8559" s="3">
        <v>0.75486111111111109</v>
      </c>
      <c r="T8559" s="3">
        <v>0.80833333333333313</v>
      </c>
      <c r="U8559" s="3">
        <f>MAX(M8559+15/60/24-1/24-MOD(M8559+15/60/24-1/24,15/60/24),16/24)</f>
        <v>0.73958333333333326</v>
      </c>
      <c r="V8559" s="3">
        <f>MIN(M8559-MOD(M8559,15/60/24)-1/24,18.75/24)</f>
        <v>0.72916666666666663</v>
      </c>
      <c r="W8559" s="103">
        <f>M8559-(M8559-E8559)/12*1.25</f>
        <v>0.71851851851851833</v>
      </c>
    </row>
    <row r="8560" spans="1:23" ht="12.75" customHeight="1">
      <c r="A8560" s="1">
        <v>52389</v>
      </c>
      <c r="B8560" t="s">
        <v>285</v>
      </c>
      <c r="C8560" s="3">
        <v>0.11388888888888889</v>
      </c>
      <c r="D8560" s="3">
        <v>0.14930555555555555</v>
      </c>
      <c r="E8560" s="3">
        <v>0.19027777777777777</v>
      </c>
      <c r="F8560" s="3">
        <v>0.30763888888888891</v>
      </c>
      <c r="G8560" s="3">
        <v>0.33819444444444446</v>
      </c>
      <c r="H8560" s="3">
        <v>0.3666666666666667</v>
      </c>
      <c r="I8560" s="3">
        <v>0.38680555555555557</v>
      </c>
      <c r="J8560" s="3">
        <v>0.48541666666666666</v>
      </c>
      <c r="K8560" s="3">
        <v>0.50972222222222219</v>
      </c>
      <c r="L8560" s="3">
        <v>0.75902777777777775</v>
      </c>
      <c r="M8560" s="3">
        <v>0.77986111111111089</v>
      </c>
      <c r="N8560" s="3">
        <v>0.7944444444444444</v>
      </c>
      <c r="O8560" s="3">
        <v>0.84027777777777779</v>
      </c>
      <c r="P8560" s="3">
        <v>0.80694444444444435</v>
      </c>
      <c r="Q8560" s="3">
        <f t="shared" si="155"/>
        <v>0.76041666666666663</v>
      </c>
      <c r="R8560" s="3">
        <f>MAX(T8560,P8560)</f>
        <v>0.80833333333333313</v>
      </c>
      <c r="S8560" s="3">
        <v>0.75555555555555554</v>
      </c>
      <c r="T8560" s="3">
        <v>0.80833333333333313</v>
      </c>
      <c r="U8560" s="3">
        <f>MAX(M8560+15/60/24-1/24-MOD(M8560+15/60/24-1/24,15/60/24),16/24)</f>
        <v>0.73958333333333326</v>
      </c>
      <c r="V8560" s="3">
        <f>MIN(M8560-MOD(M8560,15/60/24)-1/24,18.75/24)</f>
        <v>0.72916666666666663</v>
      </c>
      <c r="W8560" s="103">
        <f>M8560-(M8560-E8560)/12*1.25</f>
        <v>0.71844618055555531</v>
      </c>
    </row>
    <row r="8561" spans="1:23" ht="12.75" customHeight="1">
      <c r="A8561" s="1">
        <v>52390</v>
      </c>
      <c r="B8561" t="s">
        <v>69</v>
      </c>
      <c r="C8561" s="3">
        <v>0.11388888888888889</v>
      </c>
      <c r="D8561" s="3">
        <v>0.14930555555555555</v>
      </c>
      <c r="E8561" s="3">
        <v>0.19027777777777777</v>
      </c>
      <c r="F8561" s="3">
        <v>0.30763888888888891</v>
      </c>
      <c r="G8561" s="3">
        <v>0.33819444444444446</v>
      </c>
      <c r="H8561" s="3">
        <v>0.36736111111111108</v>
      </c>
      <c r="I8561" s="3">
        <v>0.38680555555555557</v>
      </c>
      <c r="J8561" s="3">
        <v>0.48541666666666666</v>
      </c>
      <c r="K8561" s="3">
        <v>0.50972222222222219</v>
      </c>
      <c r="L8561" s="3">
        <v>0.7597222222222223</v>
      </c>
      <c r="M8561" s="3">
        <v>0.78055555555555534</v>
      </c>
      <c r="N8561" s="3">
        <v>0.7944444444444444</v>
      </c>
      <c r="O8561" s="3">
        <v>0.84027777777777779</v>
      </c>
      <c r="P8561" s="3">
        <v>0.80694444444444435</v>
      </c>
      <c r="Q8561" s="3">
        <f t="shared" si="155"/>
        <v>0.76111111111111107</v>
      </c>
      <c r="R8561" s="3">
        <f>MAX(T8561,P8561)</f>
        <v>0.80902777777777757</v>
      </c>
      <c r="S8561" s="3">
        <v>0.75555555555555554</v>
      </c>
      <c r="T8561" s="3">
        <v>0.80902777777777757</v>
      </c>
      <c r="U8561" s="3">
        <f>MAX(M8561+15/60/24-1/24-MOD(M8561+15/60/24-1/24,15/60/24),16/24)</f>
        <v>0.73958333333333326</v>
      </c>
      <c r="V8561" s="3">
        <f>MIN(M8561-MOD(M8561,15/60/24)-1/24,18.75/24)</f>
        <v>0.72916666666666663</v>
      </c>
      <c r="W8561" s="103">
        <f>M8561-(M8561-E8561)/12*1.25</f>
        <v>0.71906828703703685</v>
      </c>
    </row>
    <row r="8562" spans="1:23" ht="12.75" customHeight="1">
      <c r="A8562" s="1">
        <v>52391</v>
      </c>
      <c r="B8562" t="s">
        <v>286</v>
      </c>
      <c r="C8562" s="3">
        <v>0.11319444444444444</v>
      </c>
      <c r="D8562" s="3">
        <v>0.14930555555555555</v>
      </c>
      <c r="E8562" s="3">
        <v>0.19027777777777777</v>
      </c>
      <c r="F8562" s="3">
        <v>0.30763888888888891</v>
      </c>
      <c r="G8562" s="3">
        <v>0.33819444444444446</v>
      </c>
      <c r="H8562" s="3">
        <v>0.36736111111111108</v>
      </c>
      <c r="I8562" s="3">
        <v>0.38680555555555557</v>
      </c>
      <c r="J8562" s="3">
        <v>0.48541666666666666</v>
      </c>
      <c r="K8562" s="3">
        <v>0.51041666666666663</v>
      </c>
      <c r="L8562" s="3">
        <v>0.7597222222222223</v>
      </c>
      <c r="M8562" s="3">
        <v>0.78055555555555534</v>
      </c>
      <c r="N8562" s="3">
        <v>0.79513888888888884</v>
      </c>
      <c r="O8562" s="3">
        <v>0.84097222222222223</v>
      </c>
      <c r="P8562" s="3">
        <v>0.8076388888888888</v>
      </c>
      <c r="Q8562" s="3">
        <f t="shared" si="155"/>
        <v>0.76111111111111107</v>
      </c>
      <c r="R8562" s="3">
        <f>MAX(T8562,P8562)</f>
        <v>0.80902777777777757</v>
      </c>
      <c r="S8562" s="3">
        <v>0.75624999999999998</v>
      </c>
      <c r="T8562" s="3">
        <v>0.80902777777777757</v>
      </c>
      <c r="U8562" s="3">
        <f>MAX(M8562+15/60/24-1/24-MOD(M8562+15/60/24-1/24,15/60/24),16/24)</f>
        <v>0.73958333333333326</v>
      </c>
      <c r="V8562" s="3">
        <f>MIN(M8562-MOD(M8562,15/60/24)-1/24,18.75/24)</f>
        <v>0.72916666666666663</v>
      </c>
      <c r="W8562" s="103">
        <f>M8562-(M8562-E8562)/12*1.25</f>
        <v>0.71906828703703685</v>
      </c>
    </row>
    <row r="8563" spans="1:23" ht="12.75" customHeight="1">
      <c r="A8563" s="1">
        <v>52392</v>
      </c>
      <c r="B8563" t="s">
        <v>287</v>
      </c>
      <c r="C8563" s="3">
        <v>0.11319444444444444</v>
      </c>
      <c r="D8563" s="3">
        <v>0.14930555555555555</v>
      </c>
      <c r="E8563" s="3">
        <v>0.19027777777777777</v>
      </c>
      <c r="F8563" s="3">
        <v>0.30763888888888891</v>
      </c>
      <c r="G8563" s="3">
        <v>0.33819444444444446</v>
      </c>
      <c r="H8563" s="3">
        <v>0.36736111111111108</v>
      </c>
      <c r="I8563" s="3">
        <v>0.38750000000000001</v>
      </c>
      <c r="J8563" s="3">
        <v>0.48541666666666666</v>
      </c>
      <c r="K8563" s="3">
        <v>0.51041666666666663</v>
      </c>
      <c r="L8563" s="3">
        <v>0.76041666666666663</v>
      </c>
      <c r="M8563" s="3">
        <v>0.78125</v>
      </c>
      <c r="N8563" s="3">
        <v>0.79513888888888884</v>
      </c>
      <c r="O8563" s="3">
        <v>0.84166666666666667</v>
      </c>
      <c r="P8563" s="3">
        <v>0.8076388888888888</v>
      </c>
      <c r="Q8563" s="3">
        <f t="shared" si="155"/>
        <v>0.76180555555555551</v>
      </c>
      <c r="R8563" s="3">
        <f>MAX(T8563,P8563)</f>
        <v>0.80972222222222201</v>
      </c>
      <c r="S8563" s="3">
        <v>0.75624999999999998</v>
      </c>
      <c r="T8563" s="3">
        <v>0.80972222222222201</v>
      </c>
      <c r="U8563" s="3">
        <f>MAX(M8563+15/60/24-1/24-MOD(M8563+15/60/24-1/24,15/60/24),16/24)</f>
        <v>0.75</v>
      </c>
      <c r="V8563" s="3">
        <f>MIN(M8563-MOD(M8563,15/60/24)-1/24,18.75/24)</f>
        <v>0.73958333333333337</v>
      </c>
      <c r="W8563" s="103">
        <f>M8563-(M8563-E8563)/12*1.25</f>
        <v>0.71969039351851849</v>
      </c>
    </row>
    <row r="8564" spans="1:23" ht="12.75" customHeight="1">
      <c r="A8564" s="1">
        <v>52393</v>
      </c>
      <c r="B8564" t="s">
        <v>288</v>
      </c>
      <c r="C8564" s="3">
        <v>0.11319444444444444</v>
      </c>
      <c r="D8564" s="3">
        <v>0.14861111111111111</v>
      </c>
      <c r="E8564" s="3">
        <v>0.19027777777777777</v>
      </c>
      <c r="F8564" s="3">
        <v>0.30763888888888891</v>
      </c>
      <c r="G8564" s="3">
        <v>0.33819444444444446</v>
      </c>
      <c r="H8564" s="3">
        <v>0.36736111111111108</v>
      </c>
      <c r="I8564" s="3">
        <v>0.38750000000000001</v>
      </c>
      <c r="J8564" s="3">
        <v>0.4861111111111111</v>
      </c>
      <c r="K8564" s="3">
        <v>0.51041666666666663</v>
      </c>
      <c r="L8564" s="3">
        <v>0.76041666666666663</v>
      </c>
      <c r="M8564" s="3">
        <v>0.78125</v>
      </c>
      <c r="N8564" s="3">
        <v>0.79583333333333339</v>
      </c>
      <c r="O8564" s="3">
        <v>0.84166666666666667</v>
      </c>
      <c r="P8564" s="3">
        <v>0.80833333333333335</v>
      </c>
      <c r="Q8564" s="3">
        <f t="shared" si="155"/>
        <v>0.76180555555555551</v>
      </c>
      <c r="R8564" s="3">
        <f>MAX(T8564,P8564)</f>
        <v>0.80972222222222201</v>
      </c>
      <c r="S8564" s="3">
        <v>0.75694444444444453</v>
      </c>
      <c r="T8564" s="3">
        <v>0.80972222222222201</v>
      </c>
      <c r="U8564" s="3">
        <f>MAX(M8564+15/60/24-1/24-MOD(M8564+15/60/24-1/24,15/60/24),16/24)</f>
        <v>0.75</v>
      </c>
      <c r="V8564" s="3">
        <f>MIN(M8564-MOD(M8564,15/60/24)-1/24,18.75/24)</f>
        <v>0.73958333333333337</v>
      </c>
      <c r="W8564" s="103">
        <f>M8564-(M8564-E8564)/12*1.25</f>
        <v>0.71969039351851849</v>
      </c>
    </row>
    <row r="8565" spans="1:23" ht="12.75" customHeight="1">
      <c r="A8565" s="1">
        <v>52394</v>
      </c>
      <c r="B8565" t="s">
        <v>289</v>
      </c>
      <c r="C8565" s="3">
        <v>0.11319444444444444</v>
      </c>
      <c r="D8565" s="3">
        <v>0.14861111111111111</v>
      </c>
      <c r="E8565" s="3">
        <v>0.19027777777777777</v>
      </c>
      <c r="F8565" s="3">
        <v>0.30763888888888891</v>
      </c>
      <c r="G8565" s="3">
        <v>0.33819444444444446</v>
      </c>
      <c r="H8565" s="3">
        <v>0.36736111111111108</v>
      </c>
      <c r="I8565" s="3">
        <v>0.38750000000000001</v>
      </c>
      <c r="J8565" s="3">
        <v>0.4861111111111111</v>
      </c>
      <c r="K8565" s="3">
        <v>0.51041666666666663</v>
      </c>
      <c r="L8565" s="3">
        <v>0.76041666666666663</v>
      </c>
      <c r="M8565" s="3">
        <v>0.78125</v>
      </c>
      <c r="N8565" s="3">
        <v>0.79583333333333339</v>
      </c>
      <c r="O8565" s="3">
        <v>0.84236111111111112</v>
      </c>
      <c r="P8565" s="3">
        <v>0.80833333333333335</v>
      </c>
      <c r="Q8565" s="3">
        <f t="shared" si="155"/>
        <v>0.76250000000000007</v>
      </c>
      <c r="R8565" s="3">
        <f>MAX(T8565,P8565)</f>
        <v>0.81041666666666645</v>
      </c>
      <c r="S8565" s="3">
        <v>0.75694444444444453</v>
      </c>
      <c r="T8565" s="3">
        <v>0.81041666666666645</v>
      </c>
      <c r="U8565" s="3">
        <f>MAX(M8565+15/60/24-1/24-MOD(M8565+15/60/24-1/24,15/60/24),16/24)</f>
        <v>0.75</v>
      </c>
      <c r="V8565" s="3">
        <f>MIN(M8565-MOD(M8565,15/60/24)-1/24,18.75/24)</f>
        <v>0.73958333333333337</v>
      </c>
      <c r="W8565" s="103">
        <f>M8565-(M8565-E8565)/12*1.25</f>
        <v>0.71969039351851849</v>
      </c>
    </row>
    <row r="8566" spans="1:23" ht="12.75" customHeight="1">
      <c r="A8566" s="1">
        <v>52395</v>
      </c>
      <c r="B8566" t="s">
        <v>290</v>
      </c>
      <c r="C8566" s="3">
        <v>0.11319444444444444</v>
      </c>
      <c r="D8566" s="3">
        <v>0.14861111111111111</v>
      </c>
      <c r="E8566" s="3">
        <v>0.19027777777777777</v>
      </c>
      <c r="F8566" s="3">
        <v>0.30763888888888891</v>
      </c>
      <c r="G8566" s="3">
        <v>0.33819444444444446</v>
      </c>
      <c r="H8566" s="3">
        <v>0.36736111111111108</v>
      </c>
      <c r="I8566" s="3">
        <v>0.38750000000000001</v>
      </c>
      <c r="J8566" s="3">
        <v>0.4861111111111111</v>
      </c>
      <c r="K8566" s="3">
        <v>0.51041666666666663</v>
      </c>
      <c r="L8566" s="3">
        <v>0.76111111111111107</v>
      </c>
      <c r="M8566" s="3">
        <v>0.78194444444444422</v>
      </c>
      <c r="N8566" s="3">
        <v>0.79652777777777783</v>
      </c>
      <c r="O8566" s="3">
        <v>0.84236111111111112</v>
      </c>
      <c r="P8566" s="3">
        <v>0.80902777777777779</v>
      </c>
      <c r="Q8566" s="3">
        <f t="shared" si="155"/>
        <v>0.76250000000000007</v>
      </c>
      <c r="R8566" s="3">
        <f>MAX(T8566,P8566)</f>
        <v>0.81041666666666645</v>
      </c>
      <c r="S8566" s="3">
        <v>0.75694444444444453</v>
      </c>
      <c r="T8566" s="3">
        <v>0.81041666666666645</v>
      </c>
      <c r="U8566" s="3">
        <f>MAX(M8566+15/60/24-1/24-MOD(M8566+15/60/24-1/24,15/60/24),16/24)</f>
        <v>0.75</v>
      </c>
      <c r="V8566" s="3">
        <f>MIN(M8566-MOD(M8566,15/60/24)-1/24,18.75/24)</f>
        <v>0.73958333333333337</v>
      </c>
      <c r="W8566" s="103">
        <f>M8566-(M8566-E8566)/12*1.25</f>
        <v>0.7203124999999998</v>
      </c>
    </row>
    <row r="8567" spans="1:23" ht="12.75" customHeight="1">
      <c r="A8567" s="1">
        <v>52396</v>
      </c>
      <c r="B8567" t="s">
        <v>60</v>
      </c>
      <c r="C8567" s="3">
        <v>0.1125</v>
      </c>
      <c r="D8567" s="3">
        <v>0.14861111111111111</v>
      </c>
      <c r="E8567" s="3">
        <v>0.19027777777777777</v>
      </c>
      <c r="F8567" s="3">
        <v>0.30763888888888891</v>
      </c>
      <c r="G8567" s="3">
        <v>0.33819444444444446</v>
      </c>
      <c r="H8567" s="3">
        <v>0.36736111111111108</v>
      </c>
      <c r="I8567" s="3">
        <v>0.38750000000000001</v>
      </c>
      <c r="J8567" s="3">
        <v>0.4861111111111111</v>
      </c>
      <c r="K8567" s="3">
        <v>0.51111111111111118</v>
      </c>
      <c r="L8567" s="3">
        <v>0.76111111111111107</v>
      </c>
      <c r="M8567" s="3">
        <v>0.78194444444444422</v>
      </c>
      <c r="N8567" s="3">
        <v>0.79652777777777783</v>
      </c>
      <c r="O8567" s="3">
        <v>0.84305555555555556</v>
      </c>
      <c r="P8567" s="3">
        <v>0.80902777777777779</v>
      </c>
      <c r="Q8567" s="3">
        <f t="shared" si="155"/>
        <v>0.76250000000000007</v>
      </c>
      <c r="R8567" s="3">
        <f>MAX(T8567,P8567)</f>
        <v>0.81111111111111089</v>
      </c>
      <c r="S8567" s="3">
        <v>0.75763888888888886</v>
      </c>
      <c r="T8567" s="3">
        <v>0.81111111111111089</v>
      </c>
      <c r="U8567" s="3">
        <f>MAX(M8567+15/60/24-1/24-MOD(M8567+15/60/24-1/24,15/60/24),16/24)</f>
        <v>0.75</v>
      </c>
      <c r="V8567" s="3">
        <f>MIN(M8567-MOD(M8567,15/60/24)-1/24,18.75/24)</f>
        <v>0.73958333333333337</v>
      </c>
      <c r="W8567" s="103">
        <f>M8567-(M8567-E8567)/12*1.25</f>
        <v>0.7203124999999998</v>
      </c>
    </row>
    <row r="8568" spans="1:23" ht="12.75" customHeight="1">
      <c r="A8568" s="1">
        <v>52397</v>
      </c>
      <c r="B8568" t="s">
        <v>70</v>
      </c>
      <c r="C8568" s="3">
        <v>0.1125</v>
      </c>
      <c r="D8568" s="3">
        <v>0.14861111111111111</v>
      </c>
      <c r="E8568" s="3">
        <v>0.19027777777777777</v>
      </c>
      <c r="F8568" s="3">
        <v>0.30833333333333335</v>
      </c>
      <c r="G8568" s="3">
        <v>0.33819444444444446</v>
      </c>
      <c r="H8568" s="3">
        <v>0.36736111111111108</v>
      </c>
      <c r="I8568" s="3">
        <v>0.38750000000000001</v>
      </c>
      <c r="J8568" s="3">
        <v>0.4861111111111111</v>
      </c>
      <c r="K8568" s="3">
        <v>0.51111111111111118</v>
      </c>
      <c r="L8568" s="3">
        <v>0.76180555555555562</v>
      </c>
      <c r="M8568" s="3">
        <v>0.78263888888888866</v>
      </c>
      <c r="N8568" s="3">
        <v>0.79652777777777783</v>
      </c>
      <c r="O8568" s="3">
        <v>0.84305555555555556</v>
      </c>
      <c r="P8568" s="3">
        <v>0.80902777777777779</v>
      </c>
      <c r="Q8568" s="3">
        <f t="shared" si="155"/>
        <v>0.7631944444444444</v>
      </c>
      <c r="R8568" s="3">
        <f>MAX(T8568,P8568)</f>
        <v>0.81111111111111089</v>
      </c>
      <c r="S8568" s="3">
        <v>0.75763888888888886</v>
      </c>
      <c r="T8568" s="3">
        <v>0.81111111111111089</v>
      </c>
      <c r="U8568" s="3">
        <f>MAX(M8568+15/60/24-1/24-MOD(M8568+15/60/24-1/24,15/60/24),16/24)</f>
        <v>0.75</v>
      </c>
      <c r="V8568" s="3">
        <f>MIN(M8568-MOD(M8568,15/60/24)-1/24,18.75/24)</f>
        <v>0.73958333333333337</v>
      </c>
      <c r="W8568" s="103">
        <f>M8568-(M8568-E8568)/12*1.25</f>
        <v>0.72093460648148122</v>
      </c>
    </row>
    <row r="8569" spans="1:23" ht="12.75" customHeight="1">
      <c r="A8569" s="1">
        <v>52398</v>
      </c>
      <c r="B8569" t="s">
        <v>291</v>
      </c>
      <c r="C8569" s="3">
        <v>0.1125</v>
      </c>
      <c r="D8569" s="3">
        <v>0.14861111111111111</v>
      </c>
      <c r="E8569" s="3">
        <v>0.19027777777777777</v>
      </c>
      <c r="F8569" s="3">
        <v>0.30833333333333335</v>
      </c>
      <c r="G8569" s="3">
        <v>0.33819444444444446</v>
      </c>
      <c r="H8569" s="3">
        <v>0.36736111111111108</v>
      </c>
      <c r="I8569" s="3">
        <v>0.38750000000000001</v>
      </c>
      <c r="J8569" s="3">
        <v>0.48680555555555555</v>
      </c>
      <c r="K8569" s="3">
        <v>0.51111111111111118</v>
      </c>
      <c r="L8569" s="3">
        <v>0.76180555555555562</v>
      </c>
      <c r="M8569" s="3">
        <v>0.78263888888888866</v>
      </c>
      <c r="N8569" s="3">
        <v>0.79722222222222217</v>
      </c>
      <c r="O8569" s="3">
        <v>0.84305555555555556</v>
      </c>
      <c r="P8569" s="3">
        <v>0.80972222222222212</v>
      </c>
      <c r="Q8569" s="3">
        <f t="shared" si="155"/>
        <v>0.7631944444444444</v>
      </c>
      <c r="R8569" s="3">
        <f>MAX(T8569,P8569)</f>
        <v>0.81111111111111089</v>
      </c>
      <c r="S8569" s="3">
        <v>0.75763888888888886</v>
      </c>
      <c r="T8569" s="3">
        <v>0.81111111111111089</v>
      </c>
      <c r="U8569" s="3">
        <f>MAX(M8569+15/60/24-1/24-MOD(M8569+15/60/24-1/24,15/60/24),16/24)</f>
        <v>0.75</v>
      </c>
      <c r="V8569" s="3">
        <f>MIN(M8569-MOD(M8569,15/60/24)-1/24,18.75/24)</f>
        <v>0.73958333333333337</v>
      </c>
      <c r="W8569" s="103">
        <f>M8569-(M8569-E8569)/12*1.25</f>
        <v>0.72093460648148122</v>
      </c>
    </row>
    <row r="8570" spans="1:23" ht="12.75" customHeight="1">
      <c r="A8570" s="1">
        <v>52399</v>
      </c>
      <c r="B8570" t="s">
        <v>292</v>
      </c>
      <c r="C8570" s="3">
        <v>0.1125</v>
      </c>
      <c r="D8570" s="3">
        <v>0.14861111111111111</v>
      </c>
      <c r="E8570" s="3">
        <v>0.19027777777777777</v>
      </c>
      <c r="F8570" s="3">
        <v>0.30833333333333335</v>
      </c>
      <c r="G8570" s="3">
        <v>0.33819444444444446</v>
      </c>
      <c r="H8570" s="3">
        <v>0.36736111111111108</v>
      </c>
      <c r="I8570" s="3">
        <v>0.38819444444444445</v>
      </c>
      <c r="J8570" s="3">
        <v>0.48680555555555555</v>
      </c>
      <c r="K8570" s="3">
        <v>0.51111111111111118</v>
      </c>
      <c r="L8570" s="3">
        <v>0.76180555555555562</v>
      </c>
      <c r="M8570" s="3">
        <v>0.78263888888888866</v>
      </c>
      <c r="N8570" s="3">
        <v>0.79722222222222217</v>
      </c>
      <c r="O8570" s="3">
        <v>0.84375</v>
      </c>
      <c r="P8570" s="3">
        <v>0.80972222222222212</v>
      </c>
      <c r="Q8570" s="3">
        <f t="shared" si="155"/>
        <v>0.7631944444444444</v>
      </c>
      <c r="R8570" s="3">
        <f>MAX(T8570,P8570)</f>
        <v>0.81180555555555534</v>
      </c>
      <c r="S8570" s="3">
        <v>0.7583333333333333</v>
      </c>
      <c r="T8570" s="3">
        <v>0.81180555555555534</v>
      </c>
      <c r="U8570" s="3">
        <f>MAX(M8570+15/60/24-1/24-MOD(M8570+15/60/24-1/24,15/60/24),16/24)</f>
        <v>0.75</v>
      </c>
      <c r="V8570" s="3">
        <f>MIN(M8570-MOD(M8570,15/60/24)-1/24,18.75/24)</f>
        <v>0.73958333333333337</v>
      </c>
      <c r="W8570" s="103">
        <f>M8570-(M8570-E8570)/12*1.25</f>
        <v>0.72093460648148122</v>
      </c>
    </row>
    <row r="8571" spans="1:23" ht="12.75" customHeight="1">
      <c r="A8571" s="1">
        <v>52400</v>
      </c>
      <c r="B8571" t="s">
        <v>293</v>
      </c>
      <c r="C8571" s="3">
        <v>0.1125</v>
      </c>
      <c r="D8571" s="3">
        <v>0.14861111111111111</v>
      </c>
      <c r="E8571" s="3">
        <v>0.19027777777777777</v>
      </c>
      <c r="F8571" s="3">
        <v>0.30833333333333335</v>
      </c>
      <c r="G8571" s="3">
        <v>0.33888888888888885</v>
      </c>
      <c r="H8571" s="3">
        <v>0.36805555555555558</v>
      </c>
      <c r="I8571" s="3">
        <v>0.38819444444444445</v>
      </c>
      <c r="J8571" s="3">
        <v>0.48680555555555555</v>
      </c>
      <c r="K8571" s="3">
        <v>0.51111111111111118</v>
      </c>
      <c r="L8571" s="3">
        <v>0.76249999999999996</v>
      </c>
      <c r="M8571" s="3">
        <v>0.7833333333333331</v>
      </c>
      <c r="N8571" s="3">
        <v>0.79722222222222217</v>
      </c>
      <c r="O8571" s="3">
        <v>0.84375</v>
      </c>
      <c r="P8571" s="3">
        <v>0.80972222222222212</v>
      </c>
      <c r="Q8571" s="3">
        <f t="shared" si="155"/>
        <v>0.76388888888888884</v>
      </c>
      <c r="R8571" s="3">
        <f>MAX(T8571,P8571)</f>
        <v>0.81180555555555534</v>
      </c>
      <c r="S8571" s="3">
        <v>0.7583333333333333</v>
      </c>
      <c r="T8571" s="3">
        <v>0.81180555555555534</v>
      </c>
      <c r="U8571" s="3">
        <f>MAX(M8571+15/60/24-1/24-MOD(M8571+15/60/24-1/24,15/60/24),16/24)</f>
        <v>0.75</v>
      </c>
      <c r="V8571" s="3">
        <f>MIN(M8571-MOD(M8571,15/60/24)-1/24,18.75/24)</f>
        <v>0.73958333333333337</v>
      </c>
      <c r="W8571" s="103">
        <f>M8571-(M8571-E8571)/12*1.25</f>
        <v>0.72155671296296275</v>
      </c>
    </row>
    <row r="8572" spans="1:23" ht="12.75" customHeight="1">
      <c r="A8572" s="1">
        <v>52401</v>
      </c>
      <c r="B8572" t="s">
        <v>294</v>
      </c>
      <c r="C8572" s="3">
        <v>0.1125</v>
      </c>
      <c r="D8572" s="3">
        <v>0.14861111111111111</v>
      </c>
      <c r="E8572" s="3">
        <v>0.19027777777777777</v>
      </c>
      <c r="F8572" s="3">
        <v>0.30833333333333335</v>
      </c>
      <c r="G8572" s="3">
        <v>0.33888888888888885</v>
      </c>
      <c r="H8572" s="3">
        <v>0.36805555555555558</v>
      </c>
      <c r="I8572" s="3">
        <v>0.38819444444444445</v>
      </c>
      <c r="J8572" s="3">
        <v>0.48680555555555555</v>
      </c>
      <c r="K8572" s="3">
        <v>0.51180555555555551</v>
      </c>
      <c r="L8572" s="3">
        <v>0.76249999999999996</v>
      </c>
      <c r="M8572" s="3">
        <v>0.7833333333333331</v>
      </c>
      <c r="N8572" s="3">
        <v>0.79791666666666661</v>
      </c>
      <c r="O8572" s="3">
        <v>0.84375</v>
      </c>
      <c r="P8572" s="3">
        <v>0.81041666666666656</v>
      </c>
      <c r="Q8572" s="3">
        <f t="shared" si="155"/>
        <v>0.76388888888888884</v>
      </c>
      <c r="R8572" s="3">
        <f>MAX(T8572,P8572)</f>
        <v>0.81180555555555534</v>
      </c>
      <c r="S8572" s="3">
        <v>0.7583333333333333</v>
      </c>
      <c r="T8572" s="3">
        <v>0.81180555555555534</v>
      </c>
      <c r="U8572" s="3">
        <f>MAX(M8572+15/60/24-1/24-MOD(M8572+15/60/24-1/24,15/60/24),16/24)</f>
        <v>0.75</v>
      </c>
      <c r="V8572" s="3">
        <f>MIN(M8572-MOD(M8572,15/60/24)-1/24,18.75/24)</f>
        <v>0.73958333333333337</v>
      </c>
      <c r="W8572" s="103">
        <f>M8572-(M8572-E8572)/12*1.25</f>
        <v>0.72155671296296275</v>
      </c>
    </row>
    <row r="8573" spans="1:23" ht="12.75" customHeight="1">
      <c r="A8573" s="1">
        <v>52402</v>
      </c>
      <c r="B8573" t="s">
        <v>295</v>
      </c>
      <c r="C8573" s="3">
        <v>0.11319444444444444</v>
      </c>
      <c r="D8573" s="3">
        <v>0.14930555555555555</v>
      </c>
      <c r="E8573" s="3">
        <v>0.19097222222222221</v>
      </c>
      <c r="F8573" s="3">
        <v>0.30833333333333335</v>
      </c>
      <c r="G8573" s="3">
        <v>0.33888888888888885</v>
      </c>
      <c r="H8573" s="3">
        <v>0.36805555555555558</v>
      </c>
      <c r="I8573" s="3">
        <v>0.38819444444444445</v>
      </c>
      <c r="J8573" s="3">
        <v>0.48680555555555555</v>
      </c>
      <c r="K8573" s="3">
        <v>0.51180555555555551</v>
      </c>
      <c r="L8573" s="3">
        <v>0.76249999999999996</v>
      </c>
      <c r="M8573" s="3">
        <v>0.7833333333333331</v>
      </c>
      <c r="N8573" s="3">
        <v>0.79791666666666661</v>
      </c>
      <c r="O8573" s="3">
        <v>0.84444444444444444</v>
      </c>
      <c r="P8573" s="3">
        <v>0.81041666666666656</v>
      </c>
      <c r="Q8573" s="3">
        <f t="shared" si="155"/>
        <v>0.76388888888888884</v>
      </c>
      <c r="R8573" s="3">
        <f>MAX(T8573,P8573)</f>
        <v>0.81180555555555534</v>
      </c>
      <c r="S8573" s="3">
        <v>0.7583333333333333</v>
      </c>
      <c r="T8573" s="3">
        <v>0.81180555555555534</v>
      </c>
      <c r="U8573" s="3">
        <f>MAX(M8573+15/60/24-1/24-MOD(M8573+15/60/24-1/24,15/60/24),16/24)</f>
        <v>0.75</v>
      </c>
      <c r="V8573" s="3">
        <f>MIN(M8573-MOD(M8573,15/60/24)-1/24,18.75/24)</f>
        <v>0.73958333333333337</v>
      </c>
      <c r="W8573" s="103">
        <f>M8573-(M8573-E8573)/12*1.25</f>
        <v>0.72162905092592577</v>
      </c>
    </row>
    <row r="8574" spans="1:23" ht="12.75" customHeight="1">
      <c r="A8574" s="1">
        <v>52403</v>
      </c>
      <c r="B8574" t="s">
        <v>296</v>
      </c>
      <c r="C8574" s="3">
        <v>0.11319444444444444</v>
      </c>
      <c r="D8574" s="3">
        <v>0.14930555555555555</v>
      </c>
      <c r="E8574" s="3">
        <v>0.19097222222222221</v>
      </c>
      <c r="F8574" s="3">
        <v>0.30833333333333335</v>
      </c>
      <c r="G8574" s="3">
        <v>0.33888888888888885</v>
      </c>
      <c r="H8574" s="3">
        <v>0.36805555555555558</v>
      </c>
      <c r="I8574" s="3">
        <v>0.38819444444444445</v>
      </c>
      <c r="J8574" s="3">
        <v>0.48749999999999999</v>
      </c>
      <c r="K8574" s="3">
        <v>0.51180555555555551</v>
      </c>
      <c r="L8574" s="3">
        <v>0.76249999999999996</v>
      </c>
      <c r="M8574" s="3">
        <v>0.78402777777777755</v>
      </c>
      <c r="N8574" s="3">
        <v>0.79791666666666661</v>
      </c>
      <c r="O8574" s="3">
        <v>0.84444444444444444</v>
      </c>
      <c r="P8574" s="3">
        <v>0.81041666666666656</v>
      </c>
      <c r="Q8574" s="3">
        <f t="shared" si="155"/>
        <v>0.76388888888888884</v>
      </c>
      <c r="R8574" s="3">
        <f>MAX(T8574,P8574)</f>
        <v>0.8125</v>
      </c>
      <c r="S8574" s="3">
        <v>0.75902777777777775</v>
      </c>
      <c r="T8574" s="3">
        <v>0.8125</v>
      </c>
      <c r="U8574" s="3">
        <f>MAX(M8574+15/60/24-1/24-MOD(M8574+15/60/24-1/24,15/60/24),16/24)</f>
        <v>0.75</v>
      </c>
      <c r="V8574" s="3">
        <f>MIN(M8574-MOD(M8574,15/60/24)-1/24,18.75/24)</f>
        <v>0.73958333333333337</v>
      </c>
      <c r="W8574" s="103">
        <f>M8574-(M8574-E8574)/12*1.25</f>
        <v>0.7222511574074072</v>
      </c>
    </row>
    <row r="8575" spans="1:23" ht="12.75" customHeight="1">
      <c r="A8575" s="1">
        <v>52404</v>
      </c>
      <c r="B8575" t="s">
        <v>71</v>
      </c>
      <c r="C8575" s="3">
        <v>0.11319444444444444</v>
      </c>
      <c r="D8575" s="3">
        <v>0.14930555555555555</v>
      </c>
      <c r="E8575" s="3">
        <v>0.19097222222222221</v>
      </c>
      <c r="F8575" s="3">
        <v>0.30902777777777779</v>
      </c>
      <c r="G8575" s="3">
        <v>0.33888888888888885</v>
      </c>
      <c r="H8575" s="3">
        <v>0.36805555555555558</v>
      </c>
      <c r="I8575" s="3">
        <v>0.3888888888888889</v>
      </c>
      <c r="J8575" s="3">
        <v>0.48749999999999999</v>
      </c>
      <c r="K8575" s="3">
        <v>0.51180555555555551</v>
      </c>
      <c r="L8575" s="3">
        <v>0.7631944444444444</v>
      </c>
      <c r="M8575" s="3">
        <v>0.78402777777777755</v>
      </c>
      <c r="N8575" s="3">
        <v>0.79791666666666661</v>
      </c>
      <c r="O8575" s="3">
        <v>0.84444444444444444</v>
      </c>
      <c r="P8575" s="3">
        <v>0.81041666666666656</v>
      </c>
      <c r="Q8575" s="3">
        <f t="shared" si="155"/>
        <v>0.76458333333333328</v>
      </c>
      <c r="R8575" s="3">
        <f>MAX(T8575,P8575)</f>
        <v>0.8125</v>
      </c>
      <c r="S8575" s="3">
        <v>0.75902777777777775</v>
      </c>
      <c r="T8575" s="3">
        <v>0.8125</v>
      </c>
      <c r="U8575" s="3">
        <f>MAX(M8575+15/60/24-1/24-MOD(M8575+15/60/24-1/24,15/60/24),16/24)</f>
        <v>0.75</v>
      </c>
      <c r="V8575" s="3">
        <f>MIN(M8575-MOD(M8575,15/60/24)-1/24,18.75/24)</f>
        <v>0.73958333333333337</v>
      </c>
      <c r="W8575" s="103">
        <f>M8575-(M8575-E8575)/12*1.25</f>
        <v>0.7222511574074072</v>
      </c>
    </row>
    <row r="8576" spans="1:23" ht="12.75" customHeight="1">
      <c r="A8576" s="1">
        <v>52405</v>
      </c>
      <c r="B8576" t="s">
        <v>297</v>
      </c>
      <c r="C8576" s="3">
        <v>0.11319444444444444</v>
      </c>
      <c r="D8576" s="3">
        <v>0.14930555555555555</v>
      </c>
      <c r="E8576" s="3">
        <v>0.19097222222222221</v>
      </c>
      <c r="F8576" s="3">
        <v>0.30902777777777779</v>
      </c>
      <c r="G8576" s="3">
        <v>0.33958333333333335</v>
      </c>
      <c r="H8576" s="3">
        <v>0.36875000000000002</v>
      </c>
      <c r="I8576" s="3">
        <v>0.3888888888888889</v>
      </c>
      <c r="J8576" s="3">
        <v>0.48749999999999999</v>
      </c>
      <c r="K8576" s="3">
        <v>0.51249999999999996</v>
      </c>
      <c r="L8576" s="3">
        <v>0.7631944444444444</v>
      </c>
      <c r="M8576" s="3">
        <v>0.78402777777777755</v>
      </c>
      <c r="N8576" s="3">
        <v>0.79861111111111116</v>
      </c>
      <c r="O8576" s="3">
        <v>0.84444444444444444</v>
      </c>
      <c r="P8576" s="3">
        <v>0.81111111111111112</v>
      </c>
      <c r="Q8576" s="3">
        <f t="shared" si="155"/>
        <v>0.76458333333333328</v>
      </c>
      <c r="R8576" s="3">
        <f>MAX(T8576,P8576)</f>
        <v>0.8125</v>
      </c>
      <c r="S8576" s="3">
        <v>0.75902777777777775</v>
      </c>
      <c r="T8576" s="3">
        <v>0.8125</v>
      </c>
      <c r="U8576" s="3">
        <f>MAX(M8576+15/60/24-1/24-MOD(M8576+15/60/24-1/24,15/60/24),16/24)</f>
        <v>0.75</v>
      </c>
      <c r="V8576" s="3">
        <f>MIN(M8576-MOD(M8576,15/60/24)-1/24,18.75/24)</f>
        <v>0.73958333333333337</v>
      </c>
      <c r="W8576" s="103">
        <f>M8576-(M8576-E8576)/12*1.25</f>
        <v>0.7222511574074072</v>
      </c>
    </row>
    <row r="8577" spans="1:23" ht="12.75" customHeight="1">
      <c r="A8577" s="1">
        <v>52406</v>
      </c>
      <c r="B8577" t="s">
        <v>298</v>
      </c>
      <c r="C8577" s="3">
        <v>0.11319444444444444</v>
      </c>
      <c r="D8577" s="3">
        <v>0.14930555555555555</v>
      </c>
      <c r="E8577" s="3">
        <v>0.19097222222222221</v>
      </c>
      <c r="F8577" s="3">
        <v>0.30902777777777779</v>
      </c>
      <c r="G8577" s="3">
        <v>0.33958333333333335</v>
      </c>
      <c r="H8577" s="3">
        <v>0.36875000000000002</v>
      </c>
      <c r="I8577" s="3">
        <v>0.3888888888888889</v>
      </c>
      <c r="J8577" s="3">
        <v>0.48749999999999999</v>
      </c>
      <c r="K8577" s="3">
        <v>0.51249999999999996</v>
      </c>
      <c r="L8577" s="3">
        <v>0.7631944444444444</v>
      </c>
      <c r="M8577" s="3">
        <v>0.78402777777777755</v>
      </c>
      <c r="N8577" s="3">
        <v>0.79861111111111116</v>
      </c>
      <c r="O8577" s="3">
        <v>0.84513888888888888</v>
      </c>
      <c r="P8577" s="3">
        <v>0.81111111111111112</v>
      </c>
      <c r="Q8577" s="3">
        <f t="shared" si="155"/>
        <v>0.76458333333333328</v>
      </c>
      <c r="R8577" s="3">
        <f>MAX(T8577,P8577)</f>
        <v>0.8125</v>
      </c>
      <c r="S8577" s="3">
        <v>0.75902777777777775</v>
      </c>
      <c r="T8577" s="3">
        <v>0.8125</v>
      </c>
      <c r="U8577" s="3">
        <f>MAX(M8577+15/60/24-1/24-MOD(M8577+15/60/24-1/24,15/60/24),16/24)</f>
        <v>0.75</v>
      </c>
      <c r="V8577" s="3">
        <f>MIN(M8577-MOD(M8577,15/60/24)-1/24,18.75/24)</f>
        <v>0.73958333333333337</v>
      </c>
      <c r="W8577" s="103">
        <f>M8577-(M8577-E8577)/12*1.25</f>
        <v>0.7222511574074072</v>
      </c>
    </row>
    <row r="8578" spans="1:23" ht="12.75" customHeight="1">
      <c r="A8578" s="1">
        <v>52407</v>
      </c>
      <c r="B8578" t="s">
        <v>299</v>
      </c>
      <c r="C8578" s="3">
        <v>0.11388888888888889</v>
      </c>
      <c r="D8578" s="3">
        <v>0.15</v>
      </c>
      <c r="E8578" s="3">
        <v>0.19166666666666665</v>
      </c>
      <c r="F8578" s="3">
        <v>0.30902777777777779</v>
      </c>
      <c r="G8578" s="3">
        <v>0.33958333333333335</v>
      </c>
      <c r="H8578" s="3">
        <v>0.36875000000000002</v>
      </c>
      <c r="I8578" s="3">
        <v>0.3888888888888889</v>
      </c>
      <c r="J8578" s="3">
        <v>0.48749999999999999</v>
      </c>
      <c r="K8578" s="3">
        <v>0.51249999999999996</v>
      </c>
      <c r="L8578" s="3">
        <v>0.7631944444444444</v>
      </c>
      <c r="M8578" s="3">
        <v>0.78402777777777755</v>
      </c>
      <c r="N8578" s="3">
        <v>0.79861111111111116</v>
      </c>
      <c r="O8578" s="3">
        <v>0.84513888888888888</v>
      </c>
      <c r="P8578" s="3">
        <v>0.81111111111111112</v>
      </c>
      <c r="Q8578" s="3">
        <f t="shared" si="155"/>
        <v>0.76458333333333328</v>
      </c>
      <c r="R8578" s="3">
        <f>MAX(T8578,P8578)</f>
        <v>0.8125</v>
      </c>
      <c r="S8578" s="3">
        <v>0.75902777777777775</v>
      </c>
      <c r="T8578" s="3">
        <v>0.8125</v>
      </c>
      <c r="U8578" s="3">
        <f>MAX(M8578+15/60/24-1/24-MOD(M8578+15/60/24-1/24,15/60/24),16/24)</f>
        <v>0.75</v>
      </c>
      <c r="V8578" s="3">
        <f>MIN(M8578-MOD(M8578,15/60/24)-1/24,18.75/24)</f>
        <v>0.73958333333333337</v>
      </c>
      <c r="W8578" s="103">
        <f>M8578-(M8578-E8578)/12*1.25</f>
        <v>0.72232349537037011</v>
      </c>
    </row>
    <row r="8579" spans="1:23" ht="12.75" customHeight="1">
      <c r="A8579" s="1">
        <v>52408</v>
      </c>
      <c r="B8579" t="s">
        <v>300</v>
      </c>
      <c r="C8579" s="3">
        <v>0.11388888888888889</v>
      </c>
      <c r="D8579" s="3">
        <v>0.15</v>
      </c>
      <c r="E8579" s="3">
        <v>0.19166666666666665</v>
      </c>
      <c r="F8579" s="3">
        <v>0.30972222222222223</v>
      </c>
      <c r="G8579" s="3">
        <v>0.33958333333333335</v>
      </c>
      <c r="H8579" s="3">
        <v>0.36875000000000002</v>
      </c>
      <c r="I8579" s="3">
        <v>0.3888888888888889</v>
      </c>
      <c r="J8579" s="3">
        <v>0.48819444444444443</v>
      </c>
      <c r="K8579" s="3">
        <v>0.51249999999999996</v>
      </c>
      <c r="L8579" s="3">
        <v>0.76388888888888884</v>
      </c>
      <c r="M8579" s="3">
        <v>0.78402777777777755</v>
      </c>
      <c r="N8579" s="3">
        <v>0.79861111111111116</v>
      </c>
      <c r="O8579" s="3">
        <v>0.84513888888888888</v>
      </c>
      <c r="P8579" s="3">
        <v>0.81111111111111112</v>
      </c>
      <c r="Q8579" s="3">
        <f t="shared" si="155"/>
        <v>0.76458333333333328</v>
      </c>
      <c r="R8579" s="3">
        <f>MAX(T8579,P8579)</f>
        <v>0.8125</v>
      </c>
      <c r="S8579" s="3">
        <v>0.75902777777777775</v>
      </c>
      <c r="T8579" s="3">
        <v>0.8125</v>
      </c>
      <c r="U8579" s="3">
        <f>MAX(M8579+15/60/24-1/24-MOD(M8579+15/60/24-1/24,15/60/24),16/24)</f>
        <v>0.75</v>
      </c>
      <c r="V8579" s="3">
        <f>MIN(M8579-MOD(M8579,15/60/24)-1/24,18.75/24)</f>
        <v>0.73958333333333337</v>
      </c>
      <c r="W8579" s="103">
        <f>M8579-(M8579-E8579)/12*1.25</f>
        <v>0.72232349537037011</v>
      </c>
    </row>
    <row r="8580" spans="1:23" ht="12.75" customHeight="1">
      <c r="A8580" s="1">
        <v>52409</v>
      </c>
      <c r="B8580" t="s">
        <v>301</v>
      </c>
      <c r="C8580" s="3">
        <v>0.11388888888888889</v>
      </c>
      <c r="D8580" s="3">
        <v>0.15</v>
      </c>
      <c r="E8580" s="3">
        <v>0.19166666666666665</v>
      </c>
      <c r="F8580" s="3">
        <v>0.30972222222222223</v>
      </c>
      <c r="G8580" s="3">
        <v>0.34027777777777773</v>
      </c>
      <c r="H8580" s="3">
        <v>0.36875000000000002</v>
      </c>
      <c r="I8580" s="3">
        <v>0.38958333333333334</v>
      </c>
      <c r="J8580" s="3">
        <v>0.48819444444444443</v>
      </c>
      <c r="K8580" s="3">
        <v>0.51249999999999996</v>
      </c>
      <c r="L8580" s="3">
        <v>0.7631944444444444</v>
      </c>
      <c r="M8580" s="3">
        <v>0.78402777777777755</v>
      </c>
      <c r="N8580" s="3">
        <v>0.79861111111111116</v>
      </c>
      <c r="O8580" s="3">
        <v>0.84513888888888888</v>
      </c>
      <c r="P8580" s="3">
        <v>0.8125</v>
      </c>
      <c r="Q8580" s="3">
        <f t="shared" si="155"/>
        <v>0.76458333333333328</v>
      </c>
      <c r="R8580" s="3">
        <f>MAX(T8580,P8580)</f>
        <v>0.8125</v>
      </c>
      <c r="S8580" s="3">
        <v>0.7597222222222223</v>
      </c>
      <c r="T8580" s="3">
        <v>0.8125</v>
      </c>
      <c r="U8580" s="3">
        <f>MAX(M8580+15/60/24-1/24-MOD(M8580+15/60/24-1/24,15/60/24),16/24)</f>
        <v>0.75</v>
      </c>
      <c r="V8580" s="3">
        <f>MIN(M8580-MOD(M8580,15/60/24)-1/24,18.75/24)</f>
        <v>0.73958333333333337</v>
      </c>
      <c r="W8580" s="103">
        <f>M8580-(M8580-E8580)/12*1.25</f>
        <v>0.72232349537037011</v>
      </c>
    </row>
    <row r="8581" spans="1:23" ht="12.75" customHeight="1">
      <c r="A8581" s="1">
        <v>52410</v>
      </c>
      <c r="B8581" t="s">
        <v>302</v>
      </c>
      <c r="C8581" s="3">
        <v>0.11458333333333333</v>
      </c>
      <c r="D8581" s="3">
        <v>0.15069444444444444</v>
      </c>
      <c r="E8581" s="3">
        <v>0.19236111111111112</v>
      </c>
      <c r="F8581" s="3">
        <v>0.30972222222222223</v>
      </c>
      <c r="G8581" s="3">
        <v>0.34027777777777773</v>
      </c>
      <c r="H8581" s="3">
        <v>0.36944444444444446</v>
      </c>
      <c r="I8581" s="3">
        <v>0.38958333333333334</v>
      </c>
      <c r="J8581" s="3">
        <v>0.48819444444444443</v>
      </c>
      <c r="K8581" s="3">
        <v>0.5131944444444444</v>
      </c>
      <c r="L8581" s="3">
        <v>0.7631944444444444</v>
      </c>
      <c r="M8581" s="3">
        <v>0.78402777777777755</v>
      </c>
      <c r="N8581" s="3">
        <v>0.79861111111111116</v>
      </c>
      <c r="O8581" s="3">
        <v>0.84513888888888888</v>
      </c>
      <c r="P8581" s="3">
        <v>0.8125</v>
      </c>
      <c r="Q8581" s="3">
        <f t="shared" si="155"/>
        <v>0.76527777777777783</v>
      </c>
      <c r="R8581" s="3">
        <f>MAX(T8581,P8581)</f>
        <v>0.8125</v>
      </c>
      <c r="S8581" s="3">
        <v>0.7597222222222223</v>
      </c>
      <c r="T8581" s="3">
        <v>0.8125</v>
      </c>
      <c r="U8581" s="3">
        <f>MAX(M8581+15/60/24-1/24-MOD(M8581+15/60/24-1/24,15/60/24),16/24)</f>
        <v>0.75</v>
      </c>
      <c r="V8581" s="3">
        <f>MIN(M8581-MOD(M8581,15/60/24)-1/24,18.75/24)</f>
        <v>0.73958333333333337</v>
      </c>
      <c r="W8581" s="103">
        <f>M8581-(M8581-E8581)/12*1.25</f>
        <v>0.72239583333333313</v>
      </c>
    </row>
    <row r="8582" spans="1:23" ht="12.75" customHeight="1">
      <c r="A8582" s="1">
        <v>52411</v>
      </c>
      <c r="B8582" t="s">
        <v>72</v>
      </c>
      <c r="C8582" s="3">
        <v>0.11458333333333333</v>
      </c>
      <c r="D8582" s="3">
        <v>0.15069444444444444</v>
      </c>
      <c r="E8582" s="3">
        <v>0.19236111111111112</v>
      </c>
      <c r="F8582" s="3">
        <v>0.30972222222222223</v>
      </c>
      <c r="G8582" s="3">
        <v>0.34027777777777773</v>
      </c>
      <c r="H8582" s="3">
        <v>0.36944444444444446</v>
      </c>
      <c r="I8582" s="3">
        <v>0.38958333333333334</v>
      </c>
      <c r="J8582" s="3">
        <v>0.48819444444444443</v>
      </c>
      <c r="K8582" s="3">
        <v>0.5131944444444444</v>
      </c>
      <c r="L8582" s="3">
        <v>0.7631944444444444</v>
      </c>
      <c r="M8582" s="3">
        <v>0.78402777777777755</v>
      </c>
      <c r="N8582" s="3">
        <v>0.79861111111111116</v>
      </c>
      <c r="O8582" s="3">
        <v>0.84513888888888888</v>
      </c>
      <c r="P8582" s="3">
        <v>0.8125</v>
      </c>
      <c r="Q8582" s="3">
        <f t="shared" si="155"/>
        <v>0.76527777777777783</v>
      </c>
      <c r="R8582" s="3">
        <f>MAX(T8582,P8582)</f>
        <v>0.8125</v>
      </c>
      <c r="S8582" s="3">
        <v>0.7597222222222223</v>
      </c>
      <c r="T8582" s="3">
        <v>0.8125</v>
      </c>
      <c r="U8582" s="3">
        <f>MAX(M8582+15/60/24-1/24-MOD(M8582+15/60/24-1/24,15/60/24),16/24)</f>
        <v>0.75</v>
      </c>
      <c r="V8582" s="3">
        <f>MIN(M8582-MOD(M8582,15/60/24)-1/24,18.75/24)</f>
        <v>0.73958333333333337</v>
      </c>
      <c r="W8582" s="103">
        <f>M8582-(M8582-E8582)/12*1.25</f>
        <v>0.72239583333333313</v>
      </c>
    </row>
    <row r="8583" spans="1:23" ht="12.75" customHeight="1">
      <c r="A8583" s="1">
        <v>52412</v>
      </c>
      <c r="B8583" t="s">
        <v>303</v>
      </c>
      <c r="C8583" s="3">
        <v>0.11527777777777777</v>
      </c>
      <c r="D8583" s="3">
        <v>0.15069444444444444</v>
      </c>
      <c r="E8583" s="3">
        <v>0.19236111111111112</v>
      </c>
      <c r="F8583" s="3">
        <v>0.31041666666666667</v>
      </c>
      <c r="G8583" s="3">
        <v>0.34027777777777773</v>
      </c>
      <c r="H8583" s="3">
        <v>0.36944444444444446</v>
      </c>
      <c r="I8583" s="3">
        <v>0.38958333333333334</v>
      </c>
      <c r="J8583" s="3">
        <v>0.48819444444444443</v>
      </c>
      <c r="K8583" s="3">
        <v>0.5131944444444444</v>
      </c>
      <c r="L8583" s="3">
        <v>0.76388888888888884</v>
      </c>
      <c r="M8583" s="3">
        <v>0.78472222222222199</v>
      </c>
      <c r="N8583" s="3">
        <v>0.79861111111111116</v>
      </c>
      <c r="O8583" s="3">
        <v>0.84513888888888888</v>
      </c>
      <c r="P8583" s="3">
        <v>0.8125</v>
      </c>
      <c r="Q8583" s="3">
        <f t="shared" ref="Q8583:Q8646" si="157">+S8582+8/60/24</f>
        <v>0.76527777777777783</v>
      </c>
      <c r="R8583" s="3">
        <f>MAX(T8583,P8583)</f>
        <v>0.8125</v>
      </c>
      <c r="S8583" s="3">
        <v>0.7597222222222223</v>
      </c>
      <c r="T8583" s="3">
        <v>0.8125</v>
      </c>
      <c r="U8583" s="3">
        <f>MAX(M8583+15/60/24-1/24-MOD(M8583+15/60/24-1/24,15/60/24),16/24)</f>
        <v>0.75</v>
      </c>
      <c r="V8583" s="3">
        <f>MIN(M8583-MOD(M8583,15/60/24)-1/24,18.75/24)</f>
        <v>0.73958333333333337</v>
      </c>
      <c r="W8583" s="103">
        <f>M8583-(M8583-E8583)/12*1.25</f>
        <v>0.72301793981481466</v>
      </c>
    </row>
    <row r="8584" spans="1:23" ht="12.75" customHeight="1">
      <c r="A8584" s="1">
        <v>52413</v>
      </c>
      <c r="B8584" t="s">
        <v>304</v>
      </c>
      <c r="C8584" s="3">
        <v>0.11527777777777777</v>
      </c>
      <c r="D8584" s="3">
        <v>0.15138888888888888</v>
      </c>
      <c r="E8584" s="3">
        <v>0.19305555555555554</v>
      </c>
      <c r="F8584" s="3">
        <v>0.31041666666666667</v>
      </c>
      <c r="G8584" s="3">
        <v>0.34097222222222223</v>
      </c>
      <c r="H8584" s="3">
        <v>0.37013888888888885</v>
      </c>
      <c r="I8584" s="3">
        <v>0.39027777777777778</v>
      </c>
      <c r="J8584" s="3">
        <v>0.48888888888888887</v>
      </c>
      <c r="K8584" s="3">
        <v>0.5131944444444444</v>
      </c>
      <c r="L8584" s="3">
        <v>0.76388888888888884</v>
      </c>
      <c r="M8584" s="3">
        <v>0.78472222222222199</v>
      </c>
      <c r="N8584" s="3">
        <v>0.79861111111111116</v>
      </c>
      <c r="O8584" s="3">
        <v>0.84513888888888888</v>
      </c>
      <c r="P8584" s="3">
        <v>0.8125</v>
      </c>
      <c r="Q8584" s="3">
        <f t="shared" si="157"/>
        <v>0.76527777777777783</v>
      </c>
      <c r="R8584" s="3">
        <f>MAX(T8584,P8584)</f>
        <v>0.8125</v>
      </c>
      <c r="S8584" s="3">
        <v>0.7597222222222223</v>
      </c>
      <c r="T8584" s="3">
        <v>0.8125</v>
      </c>
      <c r="U8584" s="3">
        <f>MAX(M8584+15/60/24-1/24-MOD(M8584+15/60/24-1/24,15/60/24),16/24)</f>
        <v>0.75</v>
      </c>
      <c r="V8584" s="3">
        <f>MIN(M8584-MOD(M8584,15/60/24)-1/24,18.75/24)</f>
        <v>0.73958333333333337</v>
      </c>
      <c r="W8584" s="103">
        <f>M8584-(M8584-E8584)/12*1.25</f>
        <v>0.72309027777777757</v>
      </c>
    </row>
    <row r="8585" spans="1:23" ht="12.75" customHeight="1">
      <c r="A8585" s="1">
        <v>52414</v>
      </c>
      <c r="B8585" t="s">
        <v>305</v>
      </c>
      <c r="C8585" s="3">
        <v>0.11597222222222221</v>
      </c>
      <c r="D8585" s="3">
        <v>0.15138888888888888</v>
      </c>
      <c r="E8585" s="3">
        <v>0.19305555555555554</v>
      </c>
      <c r="F8585" s="3">
        <v>0.31041666666666667</v>
      </c>
      <c r="G8585" s="3">
        <v>0.34097222222222223</v>
      </c>
      <c r="H8585" s="3">
        <v>0.37013888888888885</v>
      </c>
      <c r="I8585" s="3">
        <v>0.39027777777777778</v>
      </c>
      <c r="J8585" s="3">
        <v>0.48888888888888887</v>
      </c>
      <c r="K8585" s="3">
        <v>0.5131944444444444</v>
      </c>
      <c r="L8585" s="3">
        <v>0.7631944444444444</v>
      </c>
      <c r="M8585" s="3">
        <v>0.78402777777777755</v>
      </c>
      <c r="N8585" s="3">
        <v>0.79861111111111116</v>
      </c>
      <c r="O8585" s="3">
        <v>0.84513888888888888</v>
      </c>
      <c r="P8585" s="3">
        <v>0.8125</v>
      </c>
      <c r="Q8585" s="3">
        <f t="shared" si="157"/>
        <v>0.76527777777777783</v>
      </c>
      <c r="R8585" s="3">
        <f>MAX(T8585,P8585)</f>
        <v>0.8125</v>
      </c>
      <c r="S8585" s="3">
        <v>0.7597222222222223</v>
      </c>
      <c r="T8585" s="3">
        <v>0.8125</v>
      </c>
      <c r="U8585" s="3">
        <f>MAX(M8585+15/60/24-1/24-MOD(M8585+15/60/24-1/24,15/60/24),16/24)</f>
        <v>0.75</v>
      </c>
      <c r="V8585" s="3">
        <f>MIN(M8585-MOD(M8585,15/60/24)-1/24,18.75/24)</f>
        <v>0.73958333333333337</v>
      </c>
      <c r="W8585" s="103">
        <f>M8585-(M8585-E8585)/12*1.25</f>
        <v>0.72246817129629615</v>
      </c>
    </row>
    <row r="8586" spans="1:23" ht="12.75" customHeight="1">
      <c r="A8586" s="1">
        <v>52415</v>
      </c>
      <c r="B8586" t="s">
        <v>306</v>
      </c>
      <c r="C8586" s="3">
        <v>0.11597222222222221</v>
      </c>
      <c r="D8586" s="3">
        <v>0.15208333333333332</v>
      </c>
      <c r="E8586" s="3">
        <v>0.19375000000000001</v>
      </c>
      <c r="F8586" s="3">
        <v>0.31111111111111112</v>
      </c>
      <c r="G8586" s="3">
        <v>0.34097222222222223</v>
      </c>
      <c r="H8586" s="3">
        <v>0.37013888888888885</v>
      </c>
      <c r="I8586" s="3">
        <v>0.39027777777777778</v>
      </c>
      <c r="J8586" s="3">
        <v>0.48888888888888887</v>
      </c>
      <c r="K8586" s="3">
        <v>0.5131944444444444</v>
      </c>
      <c r="L8586" s="3">
        <v>0.76388888888888884</v>
      </c>
      <c r="M8586" s="3">
        <v>0.78402777777777755</v>
      </c>
      <c r="N8586" s="3">
        <v>0.79861111111111116</v>
      </c>
      <c r="O8586" s="3">
        <v>0.84513888888888888</v>
      </c>
      <c r="P8586" s="3">
        <v>0.8125</v>
      </c>
      <c r="Q8586" s="3">
        <f t="shared" si="157"/>
        <v>0.76527777777777783</v>
      </c>
      <c r="R8586" s="3">
        <f>MAX(T8586,P8586)</f>
        <v>0.8125</v>
      </c>
      <c r="S8586" s="3">
        <v>0.75902777777777775</v>
      </c>
      <c r="T8586" s="3">
        <v>0.8125</v>
      </c>
      <c r="U8586" s="3">
        <f>MAX(M8586+15/60/24-1/24-MOD(M8586+15/60/24-1/24,15/60/24),16/24)</f>
        <v>0.75</v>
      </c>
      <c r="V8586" s="3">
        <f>MIN(M8586-MOD(M8586,15/60/24)-1/24,18.75/24)</f>
        <v>0.73958333333333337</v>
      </c>
      <c r="W8586" s="103">
        <f>M8586-(M8586-E8586)/12*1.25</f>
        <v>0.72254050925925906</v>
      </c>
    </row>
    <row r="8587" spans="1:23" ht="12.75" customHeight="1">
      <c r="A8587" s="1">
        <v>52416</v>
      </c>
      <c r="B8587" t="s">
        <v>307</v>
      </c>
      <c r="C8587" s="3">
        <v>0.11666666666666665</v>
      </c>
      <c r="D8587" s="3">
        <v>0.15208333333333332</v>
      </c>
      <c r="E8587" s="3">
        <v>0.19375000000000001</v>
      </c>
      <c r="F8587" s="3">
        <v>0.31111111111111112</v>
      </c>
      <c r="G8587" s="3">
        <v>0.34166666666666662</v>
      </c>
      <c r="H8587" s="3">
        <v>0.37013888888888885</v>
      </c>
      <c r="I8587" s="3">
        <v>0.39027777777777778</v>
      </c>
      <c r="J8587" s="3">
        <v>0.48888888888888887</v>
      </c>
      <c r="K8587" s="3">
        <v>0.51388888888888895</v>
      </c>
      <c r="L8587" s="3">
        <v>0.7631944444444444</v>
      </c>
      <c r="M8587" s="3">
        <v>0.78402777777777755</v>
      </c>
      <c r="N8587" s="3">
        <v>0.79861111111111116</v>
      </c>
      <c r="O8587" s="3">
        <v>0.84444444444444444</v>
      </c>
      <c r="P8587" s="3">
        <v>0.8125</v>
      </c>
      <c r="Q8587" s="3">
        <f t="shared" si="157"/>
        <v>0.76458333333333328</v>
      </c>
      <c r="R8587" s="3">
        <f>MAX(T8587,P8587)</f>
        <v>0.8125</v>
      </c>
      <c r="S8587" s="3">
        <v>0.75902777777777775</v>
      </c>
      <c r="T8587" s="3">
        <v>0.8125</v>
      </c>
      <c r="U8587" s="3">
        <f>MAX(M8587+15/60/24-1/24-MOD(M8587+15/60/24-1/24,15/60/24),16/24)</f>
        <v>0.75</v>
      </c>
      <c r="V8587" s="3">
        <f>MIN(M8587-MOD(M8587,15/60/24)-1/24,18.75/24)</f>
        <v>0.73958333333333337</v>
      </c>
      <c r="W8587" s="103">
        <f>M8587-(M8587-E8587)/12*1.25</f>
        <v>0.72254050925925906</v>
      </c>
    </row>
    <row r="8588" spans="1:23" ht="12.75" customHeight="1">
      <c r="A8588" s="1">
        <v>52417</v>
      </c>
      <c r="B8588" t="s">
        <v>308</v>
      </c>
      <c r="C8588" s="3">
        <v>0.11666666666666665</v>
      </c>
      <c r="D8588" s="3">
        <v>0.15277777777777776</v>
      </c>
      <c r="E8588" s="3">
        <v>0.19375000000000001</v>
      </c>
      <c r="F8588" s="3">
        <v>0.31111111111111112</v>
      </c>
      <c r="G8588" s="3">
        <v>0.34166666666666662</v>
      </c>
      <c r="H8588" s="3">
        <v>0.37083333333333335</v>
      </c>
      <c r="I8588" s="3">
        <v>0.39097222222222222</v>
      </c>
      <c r="J8588" s="3">
        <v>0.48888888888888887</v>
      </c>
      <c r="K8588" s="3">
        <v>0.51388888888888895</v>
      </c>
      <c r="L8588" s="3">
        <v>0.7631944444444444</v>
      </c>
      <c r="M8588" s="3">
        <v>0.78402777777777755</v>
      </c>
      <c r="N8588" s="3">
        <v>0.79861111111111116</v>
      </c>
      <c r="O8588" s="3">
        <v>0.84444444444444444</v>
      </c>
      <c r="P8588" s="3">
        <v>0.8125</v>
      </c>
      <c r="Q8588" s="3">
        <f t="shared" si="157"/>
        <v>0.76458333333333328</v>
      </c>
      <c r="R8588" s="3">
        <f>MAX(T8588,P8588)</f>
        <v>0.8125</v>
      </c>
      <c r="S8588" s="3">
        <v>0.75902777777777775</v>
      </c>
      <c r="T8588" s="3">
        <v>0.8125</v>
      </c>
      <c r="U8588" s="3">
        <f>MAX(M8588+15/60/24-1/24-MOD(M8588+15/60/24-1/24,15/60/24),16/24)</f>
        <v>0.75</v>
      </c>
      <c r="V8588" s="3">
        <f>MIN(M8588-MOD(M8588,15/60/24)-1/24,18.75/24)</f>
        <v>0.73958333333333337</v>
      </c>
      <c r="W8588" s="103">
        <f>M8588-(M8588-E8588)/12*1.25</f>
        <v>0.72254050925925906</v>
      </c>
    </row>
    <row r="8589" spans="1:23" ht="12.75" customHeight="1">
      <c r="A8589" s="1">
        <v>52418</v>
      </c>
      <c r="B8589" t="s">
        <v>73</v>
      </c>
      <c r="C8589" s="3">
        <v>0.1173611111111111</v>
      </c>
      <c r="D8589" s="3">
        <v>0.15277777777777776</v>
      </c>
      <c r="E8589" s="3">
        <v>0.19444444444444445</v>
      </c>
      <c r="F8589" s="3">
        <v>0.31180555555555556</v>
      </c>
      <c r="G8589" s="3">
        <v>0.34166666666666662</v>
      </c>
      <c r="H8589" s="3">
        <v>0.37083333333333335</v>
      </c>
      <c r="I8589" s="3">
        <v>0.39097222222222222</v>
      </c>
      <c r="J8589" s="3">
        <v>0.48958333333333331</v>
      </c>
      <c r="K8589" s="3">
        <v>0.51388888888888895</v>
      </c>
      <c r="L8589" s="3">
        <v>0.7631944444444444</v>
      </c>
      <c r="M8589" s="3">
        <v>0.78402777777777755</v>
      </c>
      <c r="N8589" s="3">
        <v>0.79861111111111116</v>
      </c>
      <c r="O8589" s="3">
        <v>0.84444444444444444</v>
      </c>
      <c r="P8589" s="3">
        <v>0.8125</v>
      </c>
      <c r="Q8589" s="3">
        <f t="shared" si="157"/>
        <v>0.76458333333333328</v>
      </c>
      <c r="R8589" s="3">
        <f>MAX(T8589,P8589)</f>
        <v>0.8125</v>
      </c>
      <c r="S8589" s="3">
        <v>0.75902777777777775</v>
      </c>
      <c r="T8589" s="3">
        <v>0.8125</v>
      </c>
      <c r="U8589" s="3">
        <f>MAX(M8589+15/60/24-1/24-MOD(M8589+15/60/24-1/24,15/60/24),16/24)</f>
        <v>0.75</v>
      </c>
      <c r="V8589" s="3">
        <f>MIN(M8589-MOD(M8589,15/60/24)-1/24,18.75/24)</f>
        <v>0.73958333333333337</v>
      </c>
      <c r="W8589" s="103">
        <f>M8589-(M8589-E8589)/12*1.25</f>
        <v>0.72261284722222197</v>
      </c>
    </row>
    <row r="8590" spans="1:23" ht="12.75" customHeight="1">
      <c r="A8590" s="1">
        <v>52419</v>
      </c>
      <c r="B8590" t="s">
        <v>309</v>
      </c>
      <c r="C8590" s="3">
        <v>0.11805555555555557</v>
      </c>
      <c r="D8590" s="3">
        <v>0.15347222222222223</v>
      </c>
      <c r="E8590" s="3">
        <v>0.19444444444444445</v>
      </c>
      <c r="F8590" s="3">
        <v>0.31180555555555556</v>
      </c>
      <c r="G8590" s="3">
        <v>0.34166666666666662</v>
      </c>
      <c r="H8590" s="3">
        <v>0.37083333333333335</v>
      </c>
      <c r="I8590" s="3">
        <v>0.39097222222222222</v>
      </c>
      <c r="J8590" s="3">
        <v>0.48958333333333331</v>
      </c>
      <c r="K8590" s="3">
        <v>0.51388888888888895</v>
      </c>
      <c r="L8590" s="3">
        <v>0.7631944444444444</v>
      </c>
      <c r="M8590" s="3">
        <v>0.78402777777777755</v>
      </c>
      <c r="N8590" s="3">
        <v>0.79861111111111116</v>
      </c>
      <c r="O8590" s="3">
        <v>0.84444444444444444</v>
      </c>
      <c r="P8590" s="3">
        <v>0.8125</v>
      </c>
      <c r="Q8590" s="3">
        <f t="shared" si="157"/>
        <v>0.76458333333333328</v>
      </c>
      <c r="R8590" s="3">
        <f>MAX(T8590,P8590)</f>
        <v>0.8125</v>
      </c>
      <c r="S8590" s="3">
        <v>0.75902777777777775</v>
      </c>
      <c r="T8590" s="3">
        <v>0.8125</v>
      </c>
      <c r="U8590" s="3">
        <f>MAX(M8590+15/60/24-1/24-MOD(M8590+15/60/24-1/24,15/60/24),16/24)</f>
        <v>0.75</v>
      </c>
      <c r="V8590" s="3">
        <f>MIN(M8590-MOD(M8590,15/60/24)-1/24,18.75/24)</f>
        <v>0.73958333333333337</v>
      </c>
      <c r="W8590" s="103">
        <f>M8590-(M8590-E8590)/12*1.25</f>
        <v>0.72261284722222197</v>
      </c>
    </row>
    <row r="8591" spans="1:23" ht="12.75" customHeight="1">
      <c r="A8591" s="1">
        <v>52420</v>
      </c>
      <c r="B8591" t="s">
        <v>310</v>
      </c>
      <c r="C8591" s="3">
        <v>0.11805555555555557</v>
      </c>
      <c r="D8591" s="3">
        <v>0.15347222222222223</v>
      </c>
      <c r="E8591" s="3">
        <v>0.19513888888888889</v>
      </c>
      <c r="F8591" s="3">
        <v>0.3125</v>
      </c>
      <c r="G8591" s="3">
        <v>0.34236111111111112</v>
      </c>
      <c r="H8591" s="3">
        <v>0.37152777777777773</v>
      </c>
      <c r="I8591" s="3">
        <v>0.39097222222222222</v>
      </c>
      <c r="J8591" s="3">
        <v>0.48958333333333331</v>
      </c>
      <c r="K8591" s="3">
        <v>0.51388888888888895</v>
      </c>
      <c r="L8591" s="3">
        <v>0.7631944444444444</v>
      </c>
      <c r="M8591" s="3">
        <v>0.78402777777777755</v>
      </c>
      <c r="N8591" s="3">
        <v>0.79861111111111116</v>
      </c>
      <c r="O8591" s="3">
        <v>0.84375</v>
      </c>
      <c r="P8591" s="3">
        <v>0.8125</v>
      </c>
      <c r="Q8591" s="3">
        <f t="shared" si="157"/>
        <v>0.76458333333333328</v>
      </c>
      <c r="R8591" s="3">
        <f>MAX(T8591,P8591)</f>
        <v>0.8125</v>
      </c>
      <c r="S8591" s="3">
        <v>0.75902777777777775</v>
      </c>
      <c r="T8591" s="3">
        <v>0.81180555555555556</v>
      </c>
      <c r="U8591" s="3">
        <f>MAX(M8591+15/60/24-1/24-MOD(M8591+15/60/24-1/24,15/60/24),16/24)</f>
        <v>0.75</v>
      </c>
      <c r="V8591" s="3">
        <f>MIN(M8591-MOD(M8591,15/60/24)-1/24,18.75/24)</f>
        <v>0.73958333333333337</v>
      </c>
      <c r="W8591" s="103">
        <f>M8591-(M8591-E8591)/12*1.25</f>
        <v>0.72268518518518499</v>
      </c>
    </row>
    <row r="8592" spans="1:23" ht="12.75" customHeight="1">
      <c r="A8592" s="1">
        <v>52421</v>
      </c>
      <c r="B8592" t="s">
        <v>311</v>
      </c>
      <c r="C8592" s="3">
        <v>0.11874999999999999</v>
      </c>
      <c r="D8592" s="3">
        <v>0.15416666666666667</v>
      </c>
      <c r="E8592" s="3">
        <v>0.19513888888888889</v>
      </c>
      <c r="F8592" s="3">
        <v>0.3125</v>
      </c>
      <c r="G8592" s="3">
        <v>0.34236111111111112</v>
      </c>
      <c r="H8592" s="3">
        <v>0.37152777777777773</v>
      </c>
      <c r="I8592" s="3">
        <v>0.39166666666666666</v>
      </c>
      <c r="J8592" s="3">
        <v>0.48958333333333331</v>
      </c>
      <c r="K8592" s="3">
        <v>0.51388888888888895</v>
      </c>
      <c r="L8592" s="3">
        <v>0.7631944444444444</v>
      </c>
      <c r="M8592" s="3">
        <v>0.78402777777777755</v>
      </c>
      <c r="N8592" s="3">
        <v>0.79791666666666661</v>
      </c>
      <c r="O8592" s="3">
        <v>0.84375</v>
      </c>
      <c r="P8592" s="3">
        <v>0.8125</v>
      </c>
      <c r="Q8592" s="3">
        <f t="shared" si="157"/>
        <v>0.76458333333333328</v>
      </c>
      <c r="R8592" s="3">
        <f>MAX(T8592,P8592)</f>
        <v>0.8125</v>
      </c>
      <c r="S8592" s="3">
        <v>0.7583333333333333</v>
      </c>
      <c r="T8592" s="3">
        <v>0.81180555555555556</v>
      </c>
      <c r="U8592" s="3">
        <f>MAX(M8592+15/60/24-1/24-MOD(M8592+15/60/24-1/24,15/60/24),16/24)</f>
        <v>0.75</v>
      </c>
      <c r="V8592" s="3">
        <f>MIN(M8592-MOD(M8592,15/60/24)-1/24,18.75/24)</f>
        <v>0.73958333333333337</v>
      </c>
      <c r="W8592" s="103">
        <f>M8592-(M8592-E8592)/12*1.25</f>
        <v>0.72268518518518499</v>
      </c>
    </row>
    <row r="8593" spans="1:23" ht="12.75" customHeight="1">
      <c r="A8593" s="1">
        <v>52422</v>
      </c>
      <c r="B8593" t="s">
        <v>312</v>
      </c>
      <c r="C8593" s="3">
        <v>0.11944444444444445</v>
      </c>
      <c r="D8593" s="3">
        <v>0.15486111111111112</v>
      </c>
      <c r="E8593" s="3">
        <v>0.19583333333333333</v>
      </c>
      <c r="F8593" s="3">
        <v>0.3125</v>
      </c>
      <c r="G8593" s="3">
        <v>0.34236111111111112</v>
      </c>
      <c r="H8593" s="3">
        <v>0.37152777777777773</v>
      </c>
      <c r="I8593" s="3">
        <v>0.39166666666666666</v>
      </c>
      <c r="J8593" s="3">
        <v>0.48958333333333331</v>
      </c>
      <c r="K8593" s="3">
        <v>0.51388888888888895</v>
      </c>
      <c r="L8593" s="3">
        <v>0.76249999999999996</v>
      </c>
      <c r="M8593" s="3">
        <v>0.7833333333333331</v>
      </c>
      <c r="N8593" s="3">
        <v>0.79791666666666661</v>
      </c>
      <c r="O8593" s="3">
        <v>0.84375</v>
      </c>
      <c r="P8593" s="3">
        <v>0.8125</v>
      </c>
      <c r="Q8593" s="3">
        <f t="shared" si="157"/>
        <v>0.76388888888888884</v>
      </c>
      <c r="R8593" s="3">
        <f>MAX(T8593,P8593)</f>
        <v>0.8125</v>
      </c>
      <c r="S8593" s="3">
        <v>0.7583333333333333</v>
      </c>
      <c r="T8593" s="3">
        <v>0.81180555555555556</v>
      </c>
      <c r="U8593" s="3">
        <f>MAX(M8593+15/60/24-1/24-MOD(M8593+15/60/24-1/24,15/60/24),16/24)</f>
        <v>0.75</v>
      </c>
      <c r="V8593" s="3">
        <f>MIN(M8593-MOD(M8593,15/60/24)-1/24,18.75/24)</f>
        <v>0.73958333333333337</v>
      </c>
      <c r="W8593" s="103">
        <f>M8593-(M8593-E8593)/12*1.25</f>
        <v>0.72213541666666647</v>
      </c>
    </row>
    <row r="8594" spans="1:23" ht="12.75" customHeight="1">
      <c r="A8594" s="1">
        <v>52423</v>
      </c>
      <c r="B8594" t="s">
        <v>313</v>
      </c>
      <c r="C8594" s="3">
        <v>0.11944444444444445</v>
      </c>
      <c r="D8594" s="3">
        <v>0.15486111111111112</v>
      </c>
      <c r="E8594" s="3">
        <v>0.19583333333333333</v>
      </c>
      <c r="F8594" s="3">
        <v>0.31319444444444444</v>
      </c>
      <c r="G8594" s="3">
        <v>0.3430555555555555</v>
      </c>
      <c r="H8594" s="3">
        <v>0.37222222222222223</v>
      </c>
      <c r="I8594" s="3">
        <v>0.39166666666666666</v>
      </c>
      <c r="J8594" s="3">
        <v>0.48958333333333331</v>
      </c>
      <c r="K8594" s="3">
        <v>0.51458333333333328</v>
      </c>
      <c r="L8594" s="3">
        <v>0.76249999999999996</v>
      </c>
      <c r="M8594" s="3">
        <v>0.7833333333333331</v>
      </c>
      <c r="N8594" s="3">
        <v>0.79791666666666661</v>
      </c>
      <c r="O8594" s="3">
        <v>0.84305555555555556</v>
      </c>
      <c r="P8594" s="3">
        <v>0.8125</v>
      </c>
      <c r="Q8594" s="3">
        <f t="shared" si="157"/>
        <v>0.76388888888888884</v>
      </c>
      <c r="R8594" s="3">
        <f>MAX(T8594,P8594)</f>
        <v>0.8125</v>
      </c>
      <c r="S8594" s="3">
        <v>0.7583333333333333</v>
      </c>
      <c r="T8594" s="3">
        <v>0.81111111111111112</v>
      </c>
      <c r="U8594" s="3">
        <f>MAX(M8594+15/60/24-1/24-MOD(M8594+15/60/24-1/24,15/60/24),16/24)</f>
        <v>0.75</v>
      </c>
      <c r="V8594" s="3">
        <f>MIN(M8594-MOD(M8594,15/60/24)-1/24,18.75/24)</f>
        <v>0.73958333333333337</v>
      </c>
      <c r="W8594" s="103">
        <f>M8594-(M8594-E8594)/12*1.25</f>
        <v>0.72213541666666647</v>
      </c>
    </row>
    <row r="8595" spans="1:23" ht="12.75" customHeight="1">
      <c r="A8595" s="1">
        <v>52424</v>
      </c>
      <c r="B8595" t="s">
        <v>314</v>
      </c>
      <c r="C8595" s="3">
        <v>0.12013888888888889</v>
      </c>
      <c r="D8595" s="3">
        <v>0.15555555555555556</v>
      </c>
      <c r="E8595" s="3">
        <v>0.19652777777777777</v>
      </c>
      <c r="F8595" s="3">
        <v>0.31319444444444444</v>
      </c>
      <c r="G8595" s="3">
        <v>0.3430555555555555</v>
      </c>
      <c r="H8595" s="3">
        <v>0.37222222222222223</v>
      </c>
      <c r="I8595" s="3">
        <v>0.3923611111111111</v>
      </c>
      <c r="J8595" s="3">
        <v>0.48958333333333331</v>
      </c>
      <c r="K8595" s="3">
        <v>0.51458333333333328</v>
      </c>
      <c r="L8595" s="3">
        <v>0.76249999999999996</v>
      </c>
      <c r="M8595" s="3">
        <v>0.7833333333333331</v>
      </c>
      <c r="N8595" s="3">
        <v>0.79791666666666661</v>
      </c>
      <c r="O8595" s="3">
        <v>0.84305555555555556</v>
      </c>
      <c r="P8595" s="3">
        <v>0.81041666666666656</v>
      </c>
      <c r="Q8595" s="3">
        <f t="shared" si="157"/>
        <v>0.76388888888888884</v>
      </c>
      <c r="R8595" s="3">
        <f>MAX(T8595,P8595)</f>
        <v>0.81111111111111112</v>
      </c>
      <c r="S8595" s="3">
        <v>0.7583333333333333</v>
      </c>
      <c r="T8595" s="3">
        <v>0.81111111111111112</v>
      </c>
      <c r="U8595" s="3">
        <f>MAX(M8595+15/60/24-1/24-MOD(M8595+15/60/24-1/24,15/60/24),16/24)</f>
        <v>0.75</v>
      </c>
      <c r="V8595" s="3">
        <f>MIN(M8595-MOD(M8595,15/60/24)-1/24,18.75/24)</f>
        <v>0.73958333333333337</v>
      </c>
      <c r="W8595" s="103">
        <f>M8595-(M8595-E8595)/12*1.25</f>
        <v>0.72220775462962938</v>
      </c>
    </row>
    <row r="8596" spans="1:23" ht="12.75" customHeight="1">
      <c r="A8596" s="1">
        <v>52425</v>
      </c>
      <c r="B8596" t="s">
        <v>74</v>
      </c>
      <c r="C8596" s="3">
        <v>0.12083333333333333</v>
      </c>
      <c r="D8596" s="3">
        <v>0.15555555555555556</v>
      </c>
      <c r="E8596" s="3">
        <v>0.19652777777777777</v>
      </c>
      <c r="F8596" s="3">
        <v>0.31388888888888888</v>
      </c>
      <c r="G8596" s="3">
        <v>0.3430555555555555</v>
      </c>
      <c r="H8596" s="3">
        <v>0.37222222222222223</v>
      </c>
      <c r="I8596" s="3">
        <v>0.3923611111111111</v>
      </c>
      <c r="J8596" s="3">
        <v>0.49027777777777781</v>
      </c>
      <c r="K8596" s="3">
        <v>0.51458333333333328</v>
      </c>
      <c r="L8596" s="3">
        <v>0.76249999999999996</v>
      </c>
      <c r="M8596" s="3">
        <v>0.7833333333333331</v>
      </c>
      <c r="N8596" s="3">
        <v>0.79722222222222217</v>
      </c>
      <c r="O8596" s="3">
        <v>0.84236111111111112</v>
      </c>
      <c r="P8596" s="3">
        <v>0.80972222222222212</v>
      </c>
      <c r="Q8596" s="3">
        <f t="shared" si="157"/>
        <v>0.76388888888888884</v>
      </c>
      <c r="R8596" s="3">
        <f>MAX(T8596,P8596)</f>
        <v>0.81111111111111112</v>
      </c>
      <c r="S8596" s="3">
        <v>0.75763888888888886</v>
      </c>
      <c r="T8596" s="3">
        <v>0.81111111111111112</v>
      </c>
      <c r="U8596" s="3">
        <f>MAX(M8596+15/60/24-1/24-MOD(M8596+15/60/24-1/24,15/60/24),16/24)</f>
        <v>0.75</v>
      </c>
      <c r="V8596" s="3">
        <f>MIN(M8596-MOD(M8596,15/60/24)-1/24,18.75/24)</f>
        <v>0.73958333333333337</v>
      </c>
      <c r="W8596" s="103">
        <f>M8596-(M8596-E8596)/12*1.25</f>
        <v>0.72220775462962938</v>
      </c>
    </row>
    <row r="8597" spans="1:23" ht="12.75" customHeight="1">
      <c r="A8597" s="1">
        <v>52426</v>
      </c>
      <c r="B8597" t="s">
        <v>315</v>
      </c>
      <c r="C8597" s="3">
        <v>0.12152777777777778</v>
      </c>
      <c r="D8597" s="3">
        <v>0.15625</v>
      </c>
      <c r="E8597" s="3">
        <v>0.19722222222222222</v>
      </c>
      <c r="F8597" s="3">
        <v>0.31388888888888888</v>
      </c>
      <c r="G8597" s="3">
        <v>0.34375</v>
      </c>
      <c r="H8597" s="3">
        <v>0.37291666666666662</v>
      </c>
      <c r="I8597" s="3">
        <v>0.3923611111111111</v>
      </c>
      <c r="J8597" s="3">
        <v>0.49027777777777781</v>
      </c>
      <c r="K8597" s="3">
        <v>0.51458333333333328</v>
      </c>
      <c r="L8597" s="3">
        <v>0.76180555555555562</v>
      </c>
      <c r="M8597" s="3">
        <v>0.78263888888888866</v>
      </c>
      <c r="N8597" s="3">
        <v>0.79722222222222217</v>
      </c>
      <c r="O8597" s="3">
        <v>0.84236111111111112</v>
      </c>
      <c r="P8597" s="3">
        <v>0.80972222222222212</v>
      </c>
      <c r="Q8597" s="3">
        <f t="shared" si="157"/>
        <v>0.7631944444444444</v>
      </c>
      <c r="R8597" s="3">
        <f>MAX(T8597,P8597)</f>
        <v>0.81041666666666667</v>
      </c>
      <c r="S8597" s="3">
        <v>0.75763888888888886</v>
      </c>
      <c r="T8597" s="3">
        <v>0.81041666666666667</v>
      </c>
      <c r="U8597" s="3">
        <f>MAX(M8597+15/60/24-1/24-MOD(M8597+15/60/24-1/24,15/60/24),16/24)</f>
        <v>0.75</v>
      </c>
      <c r="V8597" s="3">
        <f>MIN(M8597-MOD(M8597,15/60/24)-1/24,18.75/24)</f>
        <v>0.73958333333333337</v>
      </c>
      <c r="W8597" s="103">
        <f>M8597-(M8597-E8597)/12*1.25</f>
        <v>0.72165798611111087</v>
      </c>
    </row>
    <row r="8598" spans="1:23" ht="12.75" customHeight="1">
      <c r="A8598" s="1">
        <v>52427</v>
      </c>
      <c r="B8598" t="s">
        <v>316</v>
      </c>
      <c r="C8598" s="3">
        <v>0.12222222222222223</v>
      </c>
      <c r="D8598" s="3">
        <v>0.15694444444444444</v>
      </c>
      <c r="E8598" s="3">
        <v>0.19722222222222222</v>
      </c>
      <c r="F8598" s="3">
        <v>0.31388888888888888</v>
      </c>
      <c r="G8598" s="3">
        <v>0.34375</v>
      </c>
      <c r="H8598" s="3">
        <v>0.37291666666666662</v>
      </c>
      <c r="I8598" s="3">
        <v>0.3923611111111111</v>
      </c>
      <c r="J8598" s="3">
        <v>0.49027777777777781</v>
      </c>
      <c r="K8598" s="3">
        <v>0.51458333333333328</v>
      </c>
      <c r="L8598" s="3">
        <v>0.76180555555555562</v>
      </c>
      <c r="M8598" s="3">
        <v>0.78263888888888866</v>
      </c>
      <c r="N8598" s="3">
        <v>0.79722222222222217</v>
      </c>
      <c r="O8598" s="3">
        <v>0.84166666666666667</v>
      </c>
      <c r="P8598" s="3">
        <v>0.80972222222222212</v>
      </c>
      <c r="Q8598" s="3">
        <f t="shared" si="157"/>
        <v>0.7631944444444444</v>
      </c>
      <c r="R8598" s="3">
        <f>MAX(T8598,P8598)</f>
        <v>0.81041666666666667</v>
      </c>
      <c r="S8598" s="3">
        <v>0.75763888888888886</v>
      </c>
      <c r="T8598" s="3">
        <v>0.81041666666666667</v>
      </c>
      <c r="U8598" s="3">
        <f>MAX(M8598+15/60/24-1/24-MOD(M8598+15/60/24-1/24,15/60/24),16/24)</f>
        <v>0.75</v>
      </c>
      <c r="V8598" s="3">
        <f>MIN(M8598-MOD(M8598,15/60/24)-1/24,18.75/24)</f>
        <v>0.73958333333333337</v>
      </c>
      <c r="W8598" s="103">
        <f>M8598-(M8598-E8598)/12*1.25</f>
        <v>0.72165798611111087</v>
      </c>
    </row>
    <row r="8599" spans="1:23" ht="12.75" customHeight="1">
      <c r="A8599" s="1">
        <v>52428</v>
      </c>
      <c r="B8599" t="s">
        <v>317</v>
      </c>
      <c r="C8599" s="3">
        <v>0.12222222222222223</v>
      </c>
      <c r="D8599" s="3">
        <v>0.15694444444444444</v>
      </c>
      <c r="E8599" s="3">
        <v>0.19791666666666666</v>
      </c>
      <c r="F8599" s="3">
        <v>0.31458333333333333</v>
      </c>
      <c r="G8599" s="3">
        <v>0.34375</v>
      </c>
      <c r="H8599" s="3">
        <v>0.37291666666666662</v>
      </c>
      <c r="I8599" s="3">
        <v>0.39305555555555555</v>
      </c>
      <c r="J8599" s="3">
        <v>0.49027777777777781</v>
      </c>
      <c r="K8599" s="3">
        <v>0.51458333333333328</v>
      </c>
      <c r="L8599" s="3">
        <v>0.76180555555555562</v>
      </c>
      <c r="M8599" s="3">
        <v>0.78263888888888866</v>
      </c>
      <c r="N8599" s="3">
        <v>0.79652777777777783</v>
      </c>
      <c r="O8599" s="3">
        <v>0.84166666666666667</v>
      </c>
      <c r="P8599" s="3">
        <v>0.80902777777777779</v>
      </c>
      <c r="Q8599" s="3">
        <f t="shared" si="157"/>
        <v>0.7631944444444444</v>
      </c>
      <c r="R8599" s="3">
        <f>MAX(T8599,P8599)</f>
        <v>0.80972222222222223</v>
      </c>
      <c r="S8599" s="3">
        <v>0.75694444444444453</v>
      </c>
      <c r="T8599" s="3">
        <v>0.80972222222222223</v>
      </c>
      <c r="U8599" s="3">
        <f>MAX(M8599+15/60/24-1/24-MOD(M8599+15/60/24-1/24,15/60/24),16/24)</f>
        <v>0.75</v>
      </c>
      <c r="V8599" s="3">
        <f>MIN(M8599-MOD(M8599,15/60/24)-1/24,18.75/24)</f>
        <v>0.73958333333333337</v>
      </c>
      <c r="W8599" s="103">
        <f>M8599-(M8599-E8599)/12*1.25</f>
        <v>0.72173032407407389</v>
      </c>
    </row>
    <row r="8600" spans="1:23" ht="12.75" customHeight="1">
      <c r="A8600" s="1">
        <v>52429</v>
      </c>
      <c r="B8600" t="s">
        <v>318</v>
      </c>
      <c r="C8600" s="3">
        <v>0.12291666666666667</v>
      </c>
      <c r="D8600" s="3">
        <v>0.15763888888888888</v>
      </c>
      <c r="E8600" s="3">
        <v>0.1986111111111111</v>
      </c>
      <c r="F8600" s="3">
        <v>0.31458333333333333</v>
      </c>
      <c r="G8600" s="3">
        <v>0.3444444444444445</v>
      </c>
      <c r="H8600" s="3">
        <v>0.37361111111111112</v>
      </c>
      <c r="I8600" s="3">
        <v>0.39305555555555555</v>
      </c>
      <c r="J8600" s="3">
        <v>0.49027777777777781</v>
      </c>
      <c r="K8600" s="3">
        <v>0.51458333333333328</v>
      </c>
      <c r="L8600" s="3">
        <v>0.76249999999999996</v>
      </c>
      <c r="M8600" s="3">
        <v>0.78194444444444422</v>
      </c>
      <c r="N8600" s="3">
        <v>0.79652777777777783</v>
      </c>
      <c r="O8600" s="3">
        <v>0.84097222222222223</v>
      </c>
      <c r="P8600" s="3">
        <v>0.80902777777777779</v>
      </c>
      <c r="Q8600" s="3">
        <f t="shared" si="157"/>
        <v>0.76250000000000007</v>
      </c>
      <c r="R8600" s="3">
        <f>MAX(T8600,P8600)</f>
        <v>0.80972222222222223</v>
      </c>
      <c r="S8600" s="3">
        <v>0.75694444444444453</v>
      </c>
      <c r="T8600" s="3">
        <v>0.80972222222222223</v>
      </c>
      <c r="U8600" s="3">
        <f>MAX(M8600+15/60/24-1/24-MOD(M8600+15/60/24-1/24,15/60/24),16/24)</f>
        <v>0.75</v>
      </c>
      <c r="V8600" s="3">
        <f>MIN(M8600-MOD(M8600,15/60/24)-1/24,18.75/24)</f>
        <v>0.73958333333333337</v>
      </c>
      <c r="W8600" s="103">
        <f>M8600-(M8600-E8600)/12*1.25</f>
        <v>0.72118055555555538</v>
      </c>
    </row>
    <row r="8601" spans="1:23" ht="12.75" customHeight="1">
      <c r="A8601" s="1">
        <v>52430</v>
      </c>
      <c r="B8601" t="s">
        <v>319</v>
      </c>
      <c r="C8601" s="3">
        <v>0.12361111111111112</v>
      </c>
      <c r="D8601" s="3">
        <v>0.15833333333333333</v>
      </c>
      <c r="E8601" s="3">
        <v>0.1986111111111111</v>
      </c>
      <c r="F8601" s="3">
        <v>0.31527777777777777</v>
      </c>
      <c r="G8601" s="3">
        <v>0.3444444444444445</v>
      </c>
      <c r="H8601" s="3">
        <v>0.37361111111111112</v>
      </c>
      <c r="I8601" s="3">
        <v>0.39305555555555555</v>
      </c>
      <c r="J8601" s="3">
        <v>0.49027777777777781</v>
      </c>
      <c r="K8601" s="3">
        <v>0.51458333333333328</v>
      </c>
      <c r="L8601" s="3">
        <v>0.76111111111111107</v>
      </c>
      <c r="M8601" s="3">
        <v>0.78194444444444422</v>
      </c>
      <c r="N8601" s="3">
        <v>0.79583333333333339</v>
      </c>
      <c r="O8601" s="3">
        <v>0.84027777777777779</v>
      </c>
      <c r="P8601" s="3">
        <v>0.80902777777777779</v>
      </c>
      <c r="Q8601" s="3">
        <f t="shared" si="157"/>
        <v>0.76250000000000007</v>
      </c>
      <c r="R8601" s="3">
        <f>MAX(T8601,P8601)</f>
        <v>0.80902777777777779</v>
      </c>
      <c r="S8601" s="3">
        <v>0.75624999999999998</v>
      </c>
      <c r="T8601" s="3">
        <v>0.80902777777777779</v>
      </c>
      <c r="U8601" s="3">
        <f>MAX(M8601+15/60/24-1/24-MOD(M8601+15/60/24-1/24,15/60/24),16/24)</f>
        <v>0.75</v>
      </c>
      <c r="V8601" s="3">
        <f>MIN(M8601-MOD(M8601,15/60/24)-1/24,18.75/24)</f>
        <v>0.73958333333333337</v>
      </c>
      <c r="W8601" s="103">
        <f>M8601-(M8601-E8601)/12*1.25</f>
        <v>0.72118055555555538</v>
      </c>
    </row>
    <row r="8602" spans="1:23" ht="12.75" customHeight="1">
      <c r="A8602" s="1">
        <v>52431</v>
      </c>
      <c r="B8602" t="s">
        <v>320</v>
      </c>
      <c r="C8602" s="3">
        <v>0.12430555555555556</v>
      </c>
      <c r="D8602" s="3">
        <v>0.15902777777777777</v>
      </c>
      <c r="E8602" s="3">
        <v>0.19930555555555554</v>
      </c>
      <c r="F8602" s="3">
        <v>0.31527777777777777</v>
      </c>
      <c r="G8602" s="3">
        <v>0.3444444444444445</v>
      </c>
      <c r="H8602" s="3">
        <v>0.37361111111111112</v>
      </c>
      <c r="I8602" s="3">
        <v>0.39305555555555555</v>
      </c>
      <c r="J8602" s="3">
        <v>0.49027777777777781</v>
      </c>
      <c r="K8602" s="3">
        <v>0.51458333333333328</v>
      </c>
      <c r="L8602" s="3">
        <v>0.76041666666666663</v>
      </c>
      <c r="M8602" s="3">
        <v>0.78125</v>
      </c>
      <c r="N8602" s="3">
        <v>0.79583333333333339</v>
      </c>
      <c r="O8602" s="3">
        <v>0.84027777777777779</v>
      </c>
      <c r="P8602" s="3">
        <v>0.80833333333333335</v>
      </c>
      <c r="Q8602" s="3">
        <f t="shared" si="157"/>
        <v>0.76180555555555551</v>
      </c>
      <c r="R8602" s="3">
        <f>MAX(T8602,P8602)</f>
        <v>0.80902777777777779</v>
      </c>
      <c r="S8602" s="3">
        <v>0.75624999999999998</v>
      </c>
      <c r="T8602" s="3">
        <v>0.80902777777777779</v>
      </c>
      <c r="U8602" s="3">
        <f>MAX(M8602+15/60/24-1/24-MOD(M8602+15/60/24-1/24,15/60/24),16/24)</f>
        <v>0.75</v>
      </c>
      <c r="V8602" s="3">
        <f>MIN(M8602-MOD(M8602,15/60/24)-1/24,18.75/24)</f>
        <v>0.73958333333333337</v>
      </c>
      <c r="W8602" s="103">
        <f>M8602-(M8602-E8602)/12*1.25</f>
        <v>0.72063078703703698</v>
      </c>
    </row>
    <row r="8603" spans="1:23" ht="12.75" customHeight="1">
      <c r="A8603" s="1">
        <v>52432</v>
      </c>
      <c r="B8603" t="s">
        <v>75</v>
      </c>
      <c r="C8603" s="3">
        <v>0.125</v>
      </c>
      <c r="D8603" s="3">
        <v>0.15902777777777777</v>
      </c>
      <c r="E8603" s="3">
        <v>0.19930555555555554</v>
      </c>
      <c r="F8603" s="3">
        <v>0.31597222222222221</v>
      </c>
      <c r="G8603" s="3">
        <v>0.34513888888888888</v>
      </c>
      <c r="H8603" s="3">
        <v>0.37361111111111112</v>
      </c>
      <c r="I8603" s="3">
        <v>0.39374999999999999</v>
      </c>
      <c r="J8603" s="3">
        <v>0.49027777777777781</v>
      </c>
      <c r="K8603" s="3">
        <v>0.51458333333333328</v>
      </c>
      <c r="L8603" s="3">
        <v>0.76041666666666663</v>
      </c>
      <c r="M8603" s="3">
        <v>0.78125</v>
      </c>
      <c r="N8603" s="3">
        <v>0.79513888888888884</v>
      </c>
      <c r="O8603" s="3">
        <v>0.83958333333333335</v>
      </c>
      <c r="P8603" s="3">
        <v>0.8076388888888888</v>
      </c>
      <c r="Q8603" s="3">
        <f t="shared" si="157"/>
        <v>0.76180555555555551</v>
      </c>
      <c r="R8603" s="3">
        <f>MAX(T8603,P8603)</f>
        <v>0.80833333333333335</v>
      </c>
      <c r="S8603" s="3">
        <v>0.75555555555555554</v>
      </c>
      <c r="T8603" s="3">
        <v>0.80833333333333335</v>
      </c>
      <c r="U8603" s="3">
        <f>MAX(M8603+15/60/24-1/24-MOD(M8603+15/60/24-1/24,15/60/24),16/24)</f>
        <v>0.75</v>
      </c>
      <c r="V8603" s="3">
        <f>MIN(M8603-MOD(M8603,15/60/24)-1/24,18.75/24)</f>
        <v>0.73958333333333337</v>
      </c>
      <c r="W8603" s="103">
        <f>M8603-(M8603-E8603)/12*1.25</f>
        <v>0.72063078703703698</v>
      </c>
    </row>
    <row r="8604" spans="1:23" ht="12.75" customHeight="1">
      <c r="A8604" s="1">
        <v>52433</v>
      </c>
      <c r="B8604" t="s">
        <v>321</v>
      </c>
      <c r="C8604" s="3">
        <v>0.12569444444444444</v>
      </c>
      <c r="D8604" s="3">
        <v>0.15972222222222224</v>
      </c>
      <c r="E8604" s="3">
        <v>0.2</v>
      </c>
      <c r="F8604" s="3">
        <v>0.31597222222222221</v>
      </c>
      <c r="G8604" s="3">
        <v>0.34513888888888888</v>
      </c>
      <c r="H8604" s="3">
        <v>0.3743055555555555</v>
      </c>
      <c r="I8604" s="3">
        <v>0.39374999999999999</v>
      </c>
      <c r="J8604" s="3">
        <v>0.49027777777777781</v>
      </c>
      <c r="K8604" s="3">
        <v>0.51458333333333328</v>
      </c>
      <c r="L8604" s="3">
        <v>0.7597222222222223</v>
      </c>
      <c r="M8604" s="3">
        <v>0.78055555555555534</v>
      </c>
      <c r="N8604" s="3">
        <v>0.79513888888888884</v>
      </c>
      <c r="O8604" s="3">
        <v>0.83888888888888891</v>
      </c>
      <c r="P8604" s="3">
        <v>0.8076388888888888</v>
      </c>
      <c r="Q8604" s="3">
        <f t="shared" si="157"/>
        <v>0.76111111111111107</v>
      </c>
      <c r="R8604" s="3">
        <f>MAX(T8604,P8604)</f>
        <v>0.80833333333333335</v>
      </c>
      <c r="S8604" s="3">
        <v>0.75555555555555554</v>
      </c>
      <c r="T8604" s="3">
        <v>0.80833333333333335</v>
      </c>
      <c r="U8604" s="3">
        <f>MAX(M8604+15/60/24-1/24-MOD(M8604+15/60/24-1/24,15/60/24),16/24)</f>
        <v>0.73958333333333326</v>
      </c>
      <c r="V8604" s="3">
        <f>MIN(M8604-MOD(M8604,15/60/24)-1/24,18.75/24)</f>
        <v>0.72916666666666663</v>
      </c>
      <c r="W8604" s="103">
        <f>M8604-(M8604-E8604)/12*1.25</f>
        <v>0.72008101851851836</v>
      </c>
    </row>
    <row r="8605" spans="1:23" ht="12.75" customHeight="1">
      <c r="A8605" s="1">
        <v>52434</v>
      </c>
      <c r="B8605" t="s">
        <v>322</v>
      </c>
      <c r="C8605" s="3">
        <v>0.12638888888888888</v>
      </c>
      <c r="D8605" s="3">
        <v>0.16041666666666668</v>
      </c>
      <c r="E8605" s="3">
        <v>0.20069444444444443</v>
      </c>
      <c r="F8605" s="3">
        <v>0.31597222222222221</v>
      </c>
      <c r="G8605" s="3">
        <v>0.34513888888888888</v>
      </c>
      <c r="H8605" s="3">
        <v>0.3743055555555555</v>
      </c>
      <c r="I8605" s="3">
        <v>0.39374999999999999</v>
      </c>
      <c r="J8605" s="3">
        <v>0.49027777777777781</v>
      </c>
      <c r="K8605" s="3">
        <v>0.51458333333333328</v>
      </c>
      <c r="L8605" s="3">
        <v>0.7597222222222223</v>
      </c>
      <c r="M8605" s="3">
        <v>0.78055555555555534</v>
      </c>
      <c r="N8605" s="3">
        <v>0.7944444444444444</v>
      </c>
      <c r="O8605" s="3">
        <v>0.83888888888888891</v>
      </c>
      <c r="P8605" s="3">
        <v>0.80694444444444435</v>
      </c>
      <c r="Q8605" s="3">
        <f t="shared" si="157"/>
        <v>0.76111111111111107</v>
      </c>
      <c r="R8605" s="3">
        <f>MAX(T8605,P8605)</f>
        <v>0.80763888888888891</v>
      </c>
      <c r="S8605" s="3">
        <v>0.75486111111111109</v>
      </c>
      <c r="T8605" s="3">
        <v>0.80763888888888891</v>
      </c>
      <c r="U8605" s="3">
        <f>MAX(M8605+15/60/24-1/24-MOD(M8605+15/60/24-1/24,15/60/24),16/24)</f>
        <v>0.73958333333333326</v>
      </c>
      <c r="V8605" s="3">
        <f>MIN(M8605-MOD(M8605,15/60/24)-1/24,18.75/24)</f>
        <v>0.72916666666666663</v>
      </c>
      <c r="W8605" s="103">
        <f>M8605-(M8605-E8605)/12*1.25</f>
        <v>0.72015335648148127</v>
      </c>
    </row>
    <row r="8606" spans="1:23" ht="12.75" customHeight="1">
      <c r="A8606" s="1">
        <v>52435</v>
      </c>
      <c r="B8606" t="s">
        <v>323</v>
      </c>
      <c r="C8606" s="3">
        <v>0.12708333333333333</v>
      </c>
      <c r="D8606" s="3">
        <v>0.16111111111111112</v>
      </c>
      <c r="E8606" s="3">
        <v>0.20069444444444443</v>
      </c>
      <c r="F8606" s="3">
        <v>0.31666666666666665</v>
      </c>
      <c r="G8606" s="3">
        <v>0.34583333333333338</v>
      </c>
      <c r="H8606" s="3">
        <v>0.3743055555555555</v>
      </c>
      <c r="I8606" s="3">
        <v>0.39374999999999999</v>
      </c>
      <c r="J8606" s="3">
        <v>0.49027777777777781</v>
      </c>
      <c r="K8606" s="3">
        <v>0.51458333333333328</v>
      </c>
      <c r="L8606" s="3">
        <v>0.75902777777777775</v>
      </c>
      <c r="M8606" s="3">
        <v>0.77986111111111089</v>
      </c>
      <c r="N8606" s="3">
        <v>0.7944444444444444</v>
      </c>
      <c r="O8606" s="3">
        <v>0.83819444444444446</v>
      </c>
      <c r="P8606" s="3">
        <v>0.80694444444444435</v>
      </c>
      <c r="Q8606" s="3">
        <f t="shared" si="157"/>
        <v>0.76041666666666663</v>
      </c>
      <c r="R8606" s="3">
        <f>MAX(T8606,P8606)</f>
        <v>0.80694444444444446</v>
      </c>
      <c r="S8606" s="3">
        <v>0.75486111111111109</v>
      </c>
      <c r="T8606" s="3">
        <v>0.80694444444444446</v>
      </c>
      <c r="U8606" s="3">
        <f>MAX(M8606+15/60/24-1/24-MOD(M8606+15/60/24-1/24,15/60/24),16/24)</f>
        <v>0.73958333333333326</v>
      </c>
      <c r="V8606" s="3">
        <f>MIN(M8606-MOD(M8606,15/60/24)-1/24,18.75/24)</f>
        <v>0.72916666666666663</v>
      </c>
      <c r="W8606" s="103">
        <f>M8606-(M8606-E8606)/12*1.25</f>
        <v>0.71953124999999984</v>
      </c>
    </row>
    <row r="8607" spans="1:23" ht="12.75" customHeight="1">
      <c r="A8607" s="1">
        <v>52436</v>
      </c>
      <c r="B8607" t="s">
        <v>324</v>
      </c>
      <c r="C8607" s="3">
        <v>0.1277777777777778</v>
      </c>
      <c r="D8607" s="3">
        <v>0.16111111111111112</v>
      </c>
      <c r="E8607" s="3">
        <v>0.20138888888888887</v>
      </c>
      <c r="F8607" s="3">
        <v>0.31666666666666665</v>
      </c>
      <c r="G8607" s="3">
        <v>0.34583333333333338</v>
      </c>
      <c r="H8607" s="3">
        <v>0.375</v>
      </c>
      <c r="I8607" s="3">
        <v>0.39444444444444443</v>
      </c>
      <c r="J8607" s="3">
        <v>0.49027777777777781</v>
      </c>
      <c r="K8607" s="3">
        <v>0.51458333333333328</v>
      </c>
      <c r="L8607" s="3">
        <v>0.7597222222222223</v>
      </c>
      <c r="M8607" s="3">
        <v>0.77986111111111089</v>
      </c>
      <c r="N8607" s="3">
        <v>0.79374999999999996</v>
      </c>
      <c r="O8607" s="3">
        <v>0.83750000000000002</v>
      </c>
      <c r="P8607" s="3">
        <v>0.80625000000000002</v>
      </c>
      <c r="Q8607" s="3">
        <f t="shared" si="157"/>
        <v>0.76041666666666663</v>
      </c>
      <c r="R8607" s="3">
        <f>MAX(T8607,P8607)</f>
        <v>0.80694444444444446</v>
      </c>
      <c r="S8607" s="3">
        <v>0.75416666666666676</v>
      </c>
      <c r="T8607" s="3">
        <v>0.80694444444444446</v>
      </c>
      <c r="U8607" s="3">
        <f>MAX(M8607+15/60/24-1/24-MOD(M8607+15/60/24-1/24,15/60/24),16/24)</f>
        <v>0.73958333333333326</v>
      </c>
      <c r="V8607" s="3">
        <f>MIN(M8607-MOD(M8607,15/60/24)-1/24,18.75/24)</f>
        <v>0.72916666666666663</v>
      </c>
      <c r="W8607" s="103">
        <f>M8607-(M8607-E8607)/12*1.25</f>
        <v>0.71960358796296275</v>
      </c>
    </row>
    <row r="8608" spans="1:23" ht="12.75" customHeight="1">
      <c r="A8608" s="1">
        <v>52437</v>
      </c>
      <c r="B8608" t="s">
        <v>325</v>
      </c>
      <c r="C8608" s="3">
        <v>0.12847222222222224</v>
      </c>
      <c r="D8608" s="3">
        <v>0.16180555555555556</v>
      </c>
      <c r="E8608" s="3">
        <v>0.20208333333333331</v>
      </c>
      <c r="F8608" s="3">
        <v>0.31736111111111115</v>
      </c>
      <c r="G8608" s="3">
        <v>0.34583333333333338</v>
      </c>
      <c r="H8608" s="3">
        <v>0.375</v>
      </c>
      <c r="I8608" s="3">
        <v>0.39444444444444443</v>
      </c>
      <c r="J8608" s="3">
        <v>0.49027777777777781</v>
      </c>
      <c r="K8608" s="3">
        <v>0.51458333333333328</v>
      </c>
      <c r="L8608" s="3">
        <v>0.7583333333333333</v>
      </c>
      <c r="M8608" s="3">
        <v>0.77916666666666645</v>
      </c>
      <c r="N8608" s="3">
        <v>0.79305555555555562</v>
      </c>
      <c r="O8608" s="3">
        <v>0.83680555555555558</v>
      </c>
      <c r="P8608" s="3">
        <v>0.80625000000000002</v>
      </c>
      <c r="Q8608" s="3">
        <f t="shared" si="157"/>
        <v>0.7597222222222223</v>
      </c>
      <c r="R8608" s="3">
        <f>MAX(T8608,P8608)</f>
        <v>0.80625000000000002</v>
      </c>
      <c r="S8608" s="3">
        <v>0.75347222222222221</v>
      </c>
      <c r="T8608" s="3">
        <v>0.80625000000000002</v>
      </c>
      <c r="U8608" s="3">
        <f>MAX(M8608+15/60/24-1/24-MOD(M8608+15/60/24-1/24,15/60/24),16/24)</f>
        <v>0.73958333333333326</v>
      </c>
      <c r="V8608" s="3">
        <f>MIN(M8608-MOD(M8608,15/60/24)-1/24,18.75/24)</f>
        <v>0.72916666666666663</v>
      </c>
      <c r="W8608" s="103">
        <f>M8608-(M8608-E8608)/12*1.25</f>
        <v>0.71905381944444424</v>
      </c>
    </row>
    <row r="8609" spans="1:23" ht="12.75" customHeight="1">
      <c r="A8609" s="1">
        <v>52438</v>
      </c>
      <c r="B8609" t="s">
        <v>326</v>
      </c>
      <c r="C8609" s="3">
        <v>0.12916666666666668</v>
      </c>
      <c r="D8609" s="3">
        <v>0.16250000000000001</v>
      </c>
      <c r="E8609" s="3">
        <v>0.20208333333333331</v>
      </c>
      <c r="F8609" s="3">
        <v>0.31736111111111115</v>
      </c>
      <c r="G8609" s="3">
        <v>0.34652777777777777</v>
      </c>
      <c r="H8609" s="3">
        <v>0.375</v>
      </c>
      <c r="I8609" s="3">
        <v>0.39444444444444443</v>
      </c>
      <c r="J8609" s="3">
        <v>0.49027777777777781</v>
      </c>
      <c r="K8609" s="3">
        <v>0.51458333333333328</v>
      </c>
      <c r="L8609" s="3">
        <v>0.7583333333333333</v>
      </c>
      <c r="M8609" s="3">
        <v>0.77916666666666645</v>
      </c>
      <c r="N8609" s="3">
        <v>0.79305555555555562</v>
      </c>
      <c r="O8609" s="3">
        <v>0.83611111111111114</v>
      </c>
      <c r="P8609" s="3">
        <v>0.80555555555555558</v>
      </c>
      <c r="Q8609" s="3">
        <f t="shared" si="157"/>
        <v>0.75902777777777775</v>
      </c>
      <c r="R8609" s="3">
        <f>MAX(T8609,P8609)</f>
        <v>0.80555555555555558</v>
      </c>
      <c r="S8609" s="3">
        <v>0.75347222222222221</v>
      </c>
      <c r="T8609" s="3">
        <v>0.80555555555555558</v>
      </c>
      <c r="U8609" s="3">
        <f>MAX(M8609+15/60/24-1/24-MOD(M8609+15/60/24-1/24,15/60/24),16/24)</f>
        <v>0.73958333333333326</v>
      </c>
      <c r="V8609" s="3">
        <f>MIN(M8609-MOD(M8609,15/60/24)-1/24,18.75/24)</f>
        <v>0.72916666666666663</v>
      </c>
      <c r="W8609" s="103">
        <f>M8609-(M8609-E8609)/12*1.25</f>
        <v>0.71905381944444424</v>
      </c>
    </row>
    <row r="8610" spans="1:23" ht="12.75" customHeight="1">
      <c r="A8610" s="1">
        <v>52439</v>
      </c>
      <c r="B8610" t="s">
        <v>76</v>
      </c>
      <c r="C8610" s="3">
        <v>0.12986111111111112</v>
      </c>
      <c r="D8610" s="3">
        <v>0.16319444444444445</v>
      </c>
      <c r="E8610" s="3">
        <v>0.20277777777777781</v>
      </c>
      <c r="F8610" s="3">
        <v>0.31805555555555554</v>
      </c>
      <c r="G8610" s="3">
        <v>0.34652777777777777</v>
      </c>
      <c r="H8610" s="3">
        <v>0.3756944444444445</v>
      </c>
      <c r="I8610" s="3">
        <v>0.39444444444444443</v>
      </c>
      <c r="J8610" s="3">
        <v>0.49027777777777781</v>
      </c>
      <c r="K8610" s="3">
        <v>0.51458333333333328</v>
      </c>
      <c r="L8610" s="3">
        <v>0.75763888888888886</v>
      </c>
      <c r="M8610" s="3">
        <v>0.77847222222222201</v>
      </c>
      <c r="N8610" s="3">
        <v>0.79236111111111107</v>
      </c>
      <c r="O8610" s="3">
        <v>0.83611111111111114</v>
      </c>
      <c r="P8610" s="3">
        <v>0.80486111111111103</v>
      </c>
      <c r="Q8610" s="3">
        <f t="shared" si="157"/>
        <v>0.75902777777777775</v>
      </c>
      <c r="R8610" s="3">
        <f>MAX(T8610,P8610)</f>
        <v>0.80486111111111114</v>
      </c>
      <c r="S8610" s="3">
        <v>0.75277777777777777</v>
      </c>
      <c r="T8610" s="3">
        <v>0.80486111111111114</v>
      </c>
      <c r="U8610" s="3">
        <f>MAX(M8610+15/60/24-1/24-MOD(M8610+15/60/24-1/24,15/60/24),16/24)</f>
        <v>0.73958333333333326</v>
      </c>
      <c r="V8610" s="3">
        <f>MIN(M8610-MOD(M8610,15/60/24)-1/24,18.75/24)</f>
        <v>0.72916666666666663</v>
      </c>
      <c r="W8610" s="103">
        <f>M8610-(M8610-E8610)/12*1.25</f>
        <v>0.71850405092592573</v>
      </c>
    </row>
    <row r="8611" spans="1:23" ht="12.75" customHeight="1">
      <c r="A8611" s="1">
        <v>52440</v>
      </c>
      <c r="B8611" t="s">
        <v>327</v>
      </c>
      <c r="C8611" s="3">
        <v>0.13055555555555556</v>
      </c>
      <c r="D8611" s="3">
        <v>0.16319444444444445</v>
      </c>
      <c r="E8611" s="3">
        <v>0.20277777777777781</v>
      </c>
      <c r="F8611" s="3">
        <v>0.31805555555555554</v>
      </c>
      <c r="G8611" s="3">
        <v>0.34652777777777777</v>
      </c>
      <c r="H8611" s="3">
        <v>0.3756944444444445</v>
      </c>
      <c r="I8611" s="3">
        <v>0.39444444444444443</v>
      </c>
      <c r="J8611" s="3">
        <v>0.49027777777777781</v>
      </c>
      <c r="K8611" s="3">
        <v>0.51458333333333328</v>
      </c>
      <c r="L8611" s="3">
        <v>0.75694444444444453</v>
      </c>
      <c r="M8611" s="3">
        <v>0.77777777777777757</v>
      </c>
      <c r="N8611" s="3">
        <v>0.79166666666666663</v>
      </c>
      <c r="O8611" s="3">
        <v>0.8354166666666667</v>
      </c>
      <c r="P8611" s="3">
        <v>0.80416666666666659</v>
      </c>
      <c r="Q8611" s="3">
        <f t="shared" si="157"/>
        <v>0.7583333333333333</v>
      </c>
      <c r="R8611" s="3">
        <f>MAX(T8611,P8611)</f>
        <v>0.80486111111111114</v>
      </c>
      <c r="S8611" s="3">
        <v>0.75208333333333333</v>
      </c>
      <c r="T8611" s="3">
        <v>0.80486111111111114</v>
      </c>
      <c r="U8611" s="3">
        <f>MAX(M8611+15/60/24-1/24-MOD(M8611+15/60/24-1/24,15/60/24),16/24)</f>
        <v>0.73958333333333326</v>
      </c>
      <c r="V8611" s="3">
        <f>MIN(M8611-MOD(M8611,15/60/24)-1/24,18.75/24)</f>
        <v>0.72916666666666663</v>
      </c>
      <c r="W8611" s="103">
        <f>M8611-(M8611-E8611)/12*1.25</f>
        <v>0.71788194444444431</v>
      </c>
    </row>
    <row r="8612" spans="1:23" ht="12.75" customHeight="1">
      <c r="A8612" s="1">
        <v>52441</v>
      </c>
      <c r="B8612" t="s">
        <v>328</v>
      </c>
      <c r="C8612" s="3">
        <v>0.13125000000000001</v>
      </c>
      <c r="D8612" s="3">
        <v>0.16388888888888889</v>
      </c>
      <c r="E8612" s="3">
        <v>0.20347222222222219</v>
      </c>
      <c r="F8612" s="3">
        <v>0.31874999999999998</v>
      </c>
      <c r="G8612" s="3">
        <v>0.34722222222222227</v>
      </c>
      <c r="H8612" s="3">
        <v>0.3756944444444445</v>
      </c>
      <c r="I8612" s="3">
        <v>0.39513888888888887</v>
      </c>
      <c r="J8612" s="3">
        <v>0.49027777777777781</v>
      </c>
      <c r="K8612" s="3">
        <v>0.51458333333333328</v>
      </c>
      <c r="L8612" s="3">
        <v>0.75694444444444453</v>
      </c>
      <c r="M8612" s="3">
        <v>0.77777777777777757</v>
      </c>
      <c r="N8612" s="3">
        <v>0.79166666666666663</v>
      </c>
      <c r="O8612" s="3">
        <v>0.83472222222222225</v>
      </c>
      <c r="P8612" s="3">
        <v>0.80416666666666659</v>
      </c>
      <c r="Q8612" s="3">
        <f t="shared" si="157"/>
        <v>0.75763888888888886</v>
      </c>
      <c r="R8612" s="3">
        <f>MAX(T8612,P8612)</f>
        <v>0.8041666666666667</v>
      </c>
      <c r="S8612" s="3">
        <v>0.75208333333333333</v>
      </c>
      <c r="T8612" s="3">
        <v>0.8041666666666667</v>
      </c>
      <c r="U8612" s="3">
        <f>MAX(M8612+15/60/24-1/24-MOD(M8612+15/60/24-1/24,15/60/24),16/24)</f>
        <v>0.73958333333333326</v>
      </c>
      <c r="V8612" s="3">
        <f>MIN(M8612-MOD(M8612,15/60/24)-1/24,18.75/24)</f>
        <v>0.72916666666666663</v>
      </c>
      <c r="W8612" s="103">
        <f>M8612-(M8612-E8612)/12*1.25</f>
        <v>0.71795428240740722</v>
      </c>
    </row>
    <row r="8613" spans="1:23" ht="12.75" customHeight="1">
      <c r="A8613" s="1">
        <v>52442</v>
      </c>
      <c r="B8613" t="s">
        <v>329</v>
      </c>
      <c r="C8613" s="3">
        <v>0.13194444444444445</v>
      </c>
      <c r="D8613" s="3">
        <v>0.16458333333333333</v>
      </c>
      <c r="E8613" s="3">
        <v>0.20416666666666669</v>
      </c>
      <c r="F8613" s="3">
        <v>0.31874999999999998</v>
      </c>
      <c r="G8613" s="3">
        <v>0.34722222222222227</v>
      </c>
      <c r="H8613" s="3">
        <v>0.3756944444444445</v>
      </c>
      <c r="I8613" s="3">
        <v>0.39513888888888887</v>
      </c>
      <c r="J8613" s="3">
        <v>0.49027777777777781</v>
      </c>
      <c r="K8613" s="3">
        <v>0.51458333333333328</v>
      </c>
      <c r="L8613" s="3">
        <v>0.75624999999999998</v>
      </c>
      <c r="M8613" s="3">
        <v>0.77708333333333313</v>
      </c>
      <c r="N8613" s="3">
        <v>0.7909722222222223</v>
      </c>
      <c r="O8613" s="3">
        <v>0.83402777777777781</v>
      </c>
      <c r="P8613" s="3">
        <v>0.80347222222222225</v>
      </c>
      <c r="Q8613" s="3">
        <f t="shared" si="157"/>
        <v>0.75763888888888886</v>
      </c>
      <c r="R8613" s="3">
        <f>MAX(T8613,P8613)</f>
        <v>0.80347222222222225</v>
      </c>
      <c r="S8613" s="3">
        <v>0.75138888888888899</v>
      </c>
      <c r="T8613" s="3">
        <v>0.80347222222222225</v>
      </c>
      <c r="U8613" s="3">
        <f>MAX(M8613+15/60/24-1/24-MOD(M8613+15/60/24-1/24,15/60/24),16/24)</f>
        <v>0.73958333333333326</v>
      </c>
      <c r="V8613" s="3">
        <f>MIN(M8613-MOD(M8613,15/60/24)-1/24,18.75/24)</f>
        <v>0.72916666666666663</v>
      </c>
      <c r="W8613" s="103">
        <f>M8613-(M8613-E8613)/12*1.25</f>
        <v>0.71740451388888871</v>
      </c>
    </row>
    <row r="8614" spans="1:23" ht="12.75" customHeight="1">
      <c r="A8614" s="1">
        <v>52443</v>
      </c>
      <c r="B8614" t="s">
        <v>330</v>
      </c>
      <c r="C8614" s="3">
        <v>0.13263888888888889</v>
      </c>
      <c r="D8614" s="3">
        <v>0.16527777777777777</v>
      </c>
      <c r="E8614" s="3">
        <v>0.20416666666666669</v>
      </c>
      <c r="F8614" s="3">
        <v>0.31874999999999998</v>
      </c>
      <c r="G8614" s="3">
        <v>0.34722222222222227</v>
      </c>
      <c r="H8614" s="3">
        <v>0.37638888888888888</v>
      </c>
      <c r="I8614" s="3">
        <v>0.39513888888888887</v>
      </c>
      <c r="J8614" s="3">
        <v>0.49027777777777781</v>
      </c>
      <c r="K8614" s="3">
        <v>0.51458333333333328</v>
      </c>
      <c r="L8614" s="3">
        <v>0.75624999999999998</v>
      </c>
      <c r="M8614" s="3">
        <v>0.77638888888888868</v>
      </c>
      <c r="N8614" s="3">
        <v>0.79027777777777775</v>
      </c>
      <c r="O8614" s="3">
        <v>0.83333333333333337</v>
      </c>
      <c r="P8614" s="3">
        <v>0.8027777777777777</v>
      </c>
      <c r="Q8614" s="3">
        <f t="shared" si="157"/>
        <v>0.75694444444444453</v>
      </c>
      <c r="R8614" s="3">
        <f>MAX(T8614,P8614)</f>
        <v>0.80277777777777781</v>
      </c>
      <c r="S8614" s="3">
        <v>0.75069444444444444</v>
      </c>
      <c r="T8614" s="3">
        <v>0.80277777777777781</v>
      </c>
      <c r="U8614" s="3">
        <f>MAX(M8614+15/60/24-1/24-MOD(M8614+15/60/24-1/24,15/60/24),16/24)</f>
        <v>0.73958333333333326</v>
      </c>
      <c r="V8614" s="3">
        <f>MIN(M8614-MOD(M8614,15/60/24)-1/24,18.75/24)</f>
        <v>0.72916666666666663</v>
      </c>
      <c r="W8614" s="103">
        <f>M8614-(M8614-E8614)/12*1.25</f>
        <v>0.71678240740740717</v>
      </c>
    </row>
    <row r="8615" spans="1:23" ht="12.75" customHeight="1">
      <c r="A8615" s="1">
        <v>52444</v>
      </c>
      <c r="B8615" t="s">
        <v>331</v>
      </c>
      <c r="C8615" s="3">
        <v>0.13333333333333333</v>
      </c>
      <c r="D8615" s="3">
        <v>0.16597222222222222</v>
      </c>
      <c r="E8615" s="3">
        <v>0.20486111111111113</v>
      </c>
      <c r="F8615" s="3">
        <v>0.31944444444444448</v>
      </c>
      <c r="G8615" s="3">
        <v>0.34791666666666665</v>
      </c>
      <c r="H8615" s="3">
        <v>0.37638888888888888</v>
      </c>
      <c r="I8615" s="3">
        <v>0.39513888888888887</v>
      </c>
      <c r="J8615" s="3">
        <v>0.49027777777777781</v>
      </c>
      <c r="K8615" s="3">
        <v>0.51458333333333328</v>
      </c>
      <c r="L8615" s="3">
        <v>0.75486111111111109</v>
      </c>
      <c r="M8615" s="3">
        <v>0.77569444444444424</v>
      </c>
      <c r="N8615" s="3">
        <v>0.7895833333333333</v>
      </c>
      <c r="O8615" s="3">
        <v>0.83263888888888893</v>
      </c>
      <c r="P8615" s="3">
        <v>0.80208333333333337</v>
      </c>
      <c r="Q8615" s="3">
        <f t="shared" si="157"/>
        <v>0.75624999999999998</v>
      </c>
      <c r="R8615" s="3">
        <f>MAX(T8615,P8615)</f>
        <v>0.80208333333333337</v>
      </c>
      <c r="S8615" s="3">
        <v>0.75</v>
      </c>
      <c r="T8615" s="3">
        <v>0.80208333333333337</v>
      </c>
      <c r="U8615" s="3">
        <f>MAX(M8615+15/60/24-1/24-MOD(M8615+15/60/24-1/24,15/60/24),16/24)</f>
        <v>0.73958333333333326</v>
      </c>
      <c r="V8615" s="3">
        <f>MIN(M8615-MOD(M8615,15/60/24)-1/24,18.75/24)</f>
        <v>0.72916666666666663</v>
      </c>
      <c r="W8615" s="103">
        <f>M8615-(M8615-E8615)/12*1.25</f>
        <v>0.71623263888888866</v>
      </c>
    </row>
    <row r="8616" spans="1:23" ht="12.75" customHeight="1">
      <c r="A8616" s="1">
        <v>52445</v>
      </c>
      <c r="B8616" t="s">
        <v>332</v>
      </c>
      <c r="C8616" s="3">
        <v>0.13402777777777777</v>
      </c>
      <c r="D8616" s="3">
        <v>0.16597222222222222</v>
      </c>
      <c r="E8616" s="3">
        <v>0.20555555555555557</v>
      </c>
      <c r="F8616" s="3">
        <v>0.31944444444444448</v>
      </c>
      <c r="G8616" s="3">
        <v>0.34791666666666665</v>
      </c>
      <c r="H8616" s="3">
        <v>0.37638888888888888</v>
      </c>
      <c r="I8616" s="3">
        <v>0.39513888888888887</v>
      </c>
      <c r="J8616" s="3">
        <v>0.49027777777777781</v>
      </c>
      <c r="K8616" s="3">
        <v>0.51388888888888895</v>
      </c>
      <c r="L8616" s="3">
        <v>0.75486111111111109</v>
      </c>
      <c r="M8616" s="3">
        <v>0.77569444444444424</v>
      </c>
      <c r="N8616" s="3">
        <v>0.78888888888888886</v>
      </c>
      <c r="O8616" s="3">
        <v>0.83194444444444449</v>
      </c>
      <c r="P8616" s="3">
        <v>0.80138888888888882</v>
      </c>
      <c r="Q8616" s="3">
        <f t="shared" si="157"/>
        <v>0.75555555555555554</v>
      </c>
      <c r="R8616" s="3">
        <f>MAX(T8616,P8616)</f>
        <v>0.80138888888888893</v>
      </c>
      <c r="S8616" s="3">
        <v>0.75</v>
      </c>
      <c r="T8616" s="3">
        <v>0.80138888888888893</v>
      </c>
      <c r="U8616" s="3">
        <f>MAX(M8616+15/60/24-1/24-MOD(M8616+15/60/24-1/24,15/60/24),16/24)</f>
        <v>0.73958333333333326</v>
      </c>
      <c r="V8616" s="3">
        <f>MIN(M8616-MOD(M8616,15/60/24)-1/24,18.75/24)</f>
        <v>0.72916666666666663</v>
      </c>
      <c r="W8616" s="103">
        <f>M8616-(M8616-E8616)/12*1.25</f>
        <v>0.71630497685185168</v>
      </c>
    </row>
    <row r="8617" spans="1:23" ht="12.75" customHeight="1">
      <c r="A8617" s="1">
        <v>52446</v>
      </c>
      <c r="B8617" t="s">
        <v>77</v>
      </c>
      <c r="C8617" s="3">
        <v>0.13472222222222222</v>
      </c>
      <c r="D8617" s="3">
        <v>0.16666666666666666</v>
      </c>
      <c r="E8617" s="3">
        <v>0.20555555555555557</v>
      </c>
      <c r="F8617" s="3">
        <v>0.32013888888888892</v>
      </c>
      <c r="G8617" s="3">
        <v>0.34791666666666665</v>
      </c>
      <c r="H8617" s="3">
        <v>0.37638888888888888</v>
      </c>
      <c r="I8617" s="3">
        <v>0.39583333333333331</v>
      </c>
      <c r="J8617" s="3">
        <v>0.49027777777777781</v>
      </c>
      <c r="K8617" s="3">
        <v>0.51388888888888895</v>
      </c>
      <c r="L8617" s="3">
        <v>0.75416666666666676</v>
      </c>
      <c r="M8617" s="3">
        <v>0.77500000000000002</v>
      </c>
      <c r="N8617" s="3">
        <v>0.78888888888888886</v>
      </c>
      <c r="O8617" s="3">
        <v>0.83125000000000004</v>
      </c>
      <c r="P8617" s="3">
        <v>0.80138888888888882</v>
      </c>
      <c r="Q8617" s="3">
        <f t="shared" si="157"/>
        <v>0.75555555555555554</v>
      </c>
      <c r="R8617" s="3">
        <f>MAX(T8617,P8617)</f>
        <v>0.80138888888888882</v>
      </c>
      <c r="S8617" s="3">
        <v>0.74930555555555556</v>
      </c>
      <c r="T8617" s="3">
        <v>0.80069444444444449</v>
      </c>
      <c r="U8617" s="3">
        <f>MAX(M8617+15/60/24-1/24-MOD(M8617+15/60/24-1/24,15/60/24),16/24)</f>
        <v>0.73958333333333326</v>
      </c>
      <c r="V8617" s="3">
        <f>MIN(M8617-MOD(M8617,15/60/24)-1/24,18.75/24)</f>
        <v>0.72916666666666663</v>
      </c>
      <c r="W8617" s="103">
        <f>M8617-(M8617-E8617)/12*1.25</f>
        <v>0.71568287037037037</v>
      </c>
    </row>
    <row r="8618" spans="1:23" ht="12.75" customHeight="1">
      <c r="A8618" s="1">
        <v>52447</v>
      </c>
      <c r="B8618" t="s">
        <v>333</v>
      </c>
      <c r="C8618" s="3">
        <v>0.13541666666666666</v>
      </c>
      <c r="D8618" s="3">
        <v>0.1673611111111111</v>
      </c>
      <c r="E8618" s="3">
        <v>0.20624999999999999</v>
      </c>
      <c r="F8618" s="3">
        <v>0.32013888888888892</v>
      </c>
      <c r="G8618" s="3">
        <v>0.34861111111111115</v>
      </c>
      <c r="H8618" s="3">
        <v>0.3354166666666667</v>
      </c>
      <c r="I8618" s="3">
        <v>0.39583333333333331</v>
      </c>
      <c r="J8618" s="3">
        <v>0.49027777777777781</v>
      </c>
      <c r="K8618" s="3">
        <v>0.51388888888888895</v>
      </c>
      <c r="L8618" s="3">
        <v>0.75347222222222221</v>
      </c>
      <c r="M8618" s="3">
        <v>0.77430555555555536</v>
      </c>
      <c r="N8618" s="3">
        <v>0.78819444444444453</v>
      </c>
      <c r="O8618" s="3">
        <v>0.8305555555555556</v>
      </c>
      <c r="P8618" s="3">
        <v>0.80069444444444449</v>
      </c>
      <c r="Q8618" s="3">
        <f t="shared" si="157"/>
        <v>0.75486111111111109</v>
      </c>
      <c r="R8618" s="3">
        <f>MAX(T8618,P8618)</f>
        <v>0.80069444444444449</v>
      </c>
      <c r="S8618" s="3">
        <v>0.74861111111111112</v>
      </c>
      <c r="T8618" s="3">
        <v>0.80069444444444449</v>
      </c>
      <c r="U8618" s="3">
        <f>MAX(M8618+15/60/24-1/24-MOD(M8618+15/60/24-1/24,15/60/24),16/24)</f>
        <v>0.73958333333333326</v>
      </c>
      <c r="V8618" s="3">
        <f>MIN(M8618-MOD(M8618,15/60/24)-1/24,18.75/24)</f>
        <v>0.72916666666666663</v>
      </c>
      <c r="W8618" s="103">
        <f>M8618-(M8618-E8618)/12*1.25</f>
        <v>0.71513310185185164</v>
      </c>
    </row>
    <row r="8619" spans="1:23" ht="12.75" customHeight="1">
      <c r="A8619" s="1">
        <v>52448</v>
      </c>
      <c r="B8619" t="s">
        <v>334</v>
      </c>
      <c r="C8619" s="3">
        <v>0.1361111111111111</v>
      </c>
      <c r="D8619" s="3">
        <v>0.16805555555555554</v>
      </c>
      <c r="E8619" s="3">
        <v>0.20694444444444446</v>
      </c>
      <c r="F8619" s="3">
        <v>0.32013888888888892</v>
      </c>
      <c r="G8619" s="3">
        <v>0.34861111111111115</v>
      </c>
      <c r="H8619" s="3">
        <v>0.3354166666666667</v>
      </c>
      <c r="I8619" s="3">
        <v>0.39583333333333331</v>
      </c>
      <c r="J8619" s="3">
        <v>0.49027777777777781</v>
      </c>
      <c r="K8619" s="3">
        <v>0.51388888888888895</v>
      </c>
      <c r="L8619" s="3">
        <v>0.75277777777777777</v>
      </c>
      <c r="M8619" s="3">
        <v>0.77361111111111092</v>
      </c>
      <c r="N8619" s="3">
        <v>0.78749999999999998</v>
      </c>
      <c r="O8619" s="3">
        <v>0.82986111111111116</v>
      </c>
      <c r="P8619" s="3">
        <v>0.8</v>
      </c>
      <c r="Q8619" s="3">
        <f t="shared" si="157"/>
        <v>0.75416666666666665</v>
      </c>
      <c r="R8619" s="3">
        <f>MAX(T8619,P8619)</f>
        <v>0.8</v>
      </c>
      <c r="S8619" s="3">
        <v>0.74791666666666667</v>
      </c>
      <c r="T8619" s="3">
        <v>0.8</v>
      </c>
      <c r="U8619" s="3">
        <f>MAX(M8619+15/60/24-1/24-MOD(M8619+15/60/24-1/24,15/60/24),16/24)</f>
        <v>0.73958333333333326</v>
      </c>
      <c r="V8619" s="3">
        <f>MIN(M8619-MOD(M8619,15/60/24)-1/24,18.75/24)</f>
        <v>0.72916666666666663</v>
      </c>
      <c r="W8619" s="103">
        <f>M8619-(M8619-E8619)/12*1.25</f>
        <v>0.71458333333333313</v>
      </c>
    </row>
    <row r="8620" spans="1:23" ht="12.75" customHeight="1">
      <c r="A8620" s="1">
        <v>52449</v>
      </c>
      <c r="B8620" t="s">
        <v>335</v>
      </c>
      <c r="C8620" s="3">
        <v>0.13680555555555554</v>
      </c>
      <c r="D8620" s="3">
        <v>0.16875000000000001</v>
      </c>
      <c r="E8620" s="3">
        <v>0.20694444444444446</v>
      </c>
      <c r="F8620" s="3">
        <v>0.32083333333333336</v>
      </c>
      <c r="G8620" s="3">
        <v>0.34861111111111115</v>
      </c>
      <c r="H8620" s="3">
        <v>0.3354166666666667</v>
      </c>
      <c r="I8620" s="3">
        <v>0.39583333333333331</v>
      </c>
      <c r="J8620" s="3">
        <v>0.49027777777777781</v>
      </c>
      <c r="K8620" s="3">
        <v>0.51388888888888895</v>
      </c>
      <c r="L8620" s="3">
        <v>0.75208333333333333</v>
      </c>
      <c r="M8620" s="3">
        <v>0.77291666666666647</v>
      </c>
      <c r="N8620" s="3">
        <v>0.78680555555555554</v>
      </c>
      <c r="O8620" s="3">
        <v>0.82916666666666672</v>
      </c>
      <c r="P8620" s="3">
        <v>0.79930555555555549</v>
      </c>
      <c r="Q8620" s="3">
        <f t="shared" si="157"/>
        <v>0.75347222222222221</v>
      </c>
      <c r="R8620" s="3">
        <f>MAX(T8620,P8620)</f>
        <v>0.7993055555555556</v>
      </c>
      <c r="S8620" s="3">
        <v>0.74722222222222223</v>
      </c>
      <c r="T8620" s="3">
        <v>0.7993055555555556</v>
      </c>
      <c r="U8620" s="3">
        <f>MAX(M8620+15/60/24-1/24-MOD(M8620+15/60/24-1/24,15/60/24),16/24)</f>
        <v>0.73958333333333326</v>
      </c>
      <c r="V8620" s="3">
        <f>MIN(M8620-MOD(M8620,15/60/24)-1/24,18.75/24)</f>
        <v>0.72916666666666663</v>
      </c>
      <c r="W8620" s="103">
        <f>M8620-(M8620-E8620)/12*1.25</f>
        <v>0.7139612268518517</v>
      </c>
    </row>
    <row r="8621" spans="1:23" ht="12.75" customHeight="1">
      <c r="A8621" s="1">
        <v>52450</v>
      </c>
      <c r="B8621" t="s">
        <v>336</v>
      </c>
      <c r="C8621" s="3">
        <v>0.13750000000000001</v>
      </c>
      <c r="D8621" s="3">
        <v>0.16875000000000001</v>
      </c>
      <c r="E8621" s="3">
        <v>0.2076388888888889</v>
      </c>
      <c r="F8621" s="3">
        <v>0.32083333333333336</v>
      </c>
      <c r="G8621" s="3">
        <v>0.34861111111111115</v>
      </c>
      <c r="H8621" s="3">
        <v>0.3354166666666667</v>
      </c>
      <c r="I8621" s="3">
        <v>0.39583333333333331</v>
      </c>
      <c r="J8621" s="3">
        <v>0.49027777777777781</v>
      </c>
      <c r="K8621" s="3">
        <v>0.51388888888888895</v>
      </c>
      <c r="L8621" s="3">
        <v>0.75277777777777777</v>
      </c>
      <c r="M8621" s="3">
        <v>0.77291666666666647</v>
      </c>
      <c r="N8621" s="3">
        <v>0.78611111111111109</v>
      </c>
      <c r="O8621" s="3">
        <v>0.82777777777777783</v>
      </c>
      <c r="P8621" s="3">
        <v>0.79861111111111105</v>
      </c>
      <c r="Q8621" s="3">
        <f t="shared" si="157"/>
        <v>0.75277777777777777</v>
      </c>
      <c r="R8621" s="3">
        <f>MAX(T8621,P8621)</f>
        <v>0.79861111111111116</v>
      </c>
      <c r="S8621" s="3">
        <v>0.74652777777777779</v>
      </c>
      <c r="T8621" s="3">
        <v>0.79861111111111116</v>
      </c>
      <c r="U8621" s="3">
        <f>MAX(M8621+15/60/24-1/24-MOD(M8621+15/60/24-1/24,15/60/24),16/24)</f>
        <v>0.73958333333333326</v>
      </c>
      <c r="V8621" s="3">
        <f>MIN(M8621-MOD(M8621,15/60/24)-1/24,18.75/24)</f>
        <v>0.72916666666666663</v>
      </c>
      <c r="W8621" s="103">
        <f>M8621-(M8621-E8621)/12*1.25</f>
        <v>0.71403356481481461</v>
      </c>
    </row>
    <row r="8622" spans="1:23" ht="12.75" customHeight="1">
      <c r="A8622" s="1">
        <v>52451</v>
      </c>
      <c r="B8622" t="s">
        <v>337</v>
      </c>
      <c r="C8622" s="3">
        <v>0.13819444444444443</v>
      </c>
      <c r="D8622" s="3">
        <v>0.16944444444444443</v>
      </c>
      <c r="E8622" s="3">
        <v>0.20833333333333334</v>
      </c>
      <c r="F8622" s="3">
        <v>0.3215277777777778</v>
      </c>
      <c r="G8622" s="3">
        <v>0.34930555555555554</v>
      </c>
      <c r="H8622" s="3">
        <v>0.37777777777777777</v>
      </c>
      <c r="I8622" s="3">
        <v>0.39583333333333331</v>
      </c>
      <c r="J8622" s="3">
        <v>0.49027777777777781</v>
      </c>
      <c r="K8622" s="3">
        <v>0.5131944444444444</v>
      </c>
      <c r="L8622" s="3">
        <v>0.75138888888888899</v>
      </c>
      <c r="M8622" s="3">
        <v>0.77222222222222203</v>
      </c>
      <c r="N8622" s="3">
        <v>0.78541666666666676</v>
      </c>
      <c r="O8622" s="3">
        <v>0.82708333333333339</v>
      </c>
      <c r="P8622" s="3">
        <v>0.79791666666666661</v>
      </c>
      <c r="Q8622" s="3">
        <f t="shared" si="157"/>
        <v>0.75208333333333333</v>
      </c>
      <c r="R8622" s="3">
        <f>MAX(T8622,P8622)</f>
        <v>0.79791666666666672</v>
      </c>
      <c r="S8622" s="3">
        <v>0.74583333333333335</v>
      </c>
      <c r="T8622" s="3">
        <v>0.79791666666666672</v>
      </c>
      <c r="U8622" s="3">
        <f>MAX(M8622+15/60/24-1/24-MOD(M8622+15/60/24-1/24,15/60/24),16/24)</f>
        <v>0.73958333333333326</v>
      </c>
      <c r="V8622" s="3">
        <f>MIN(M8622-MOD(M8622,15/60/24)-1/24,18.75/24)</f>
        <v>0.72916666666666663</v>
      </c>
      <c r="W8622" s="103">
        <f>M8622-(M8622-E8622)/12*1.25</f>
        <v>0.7134837962962961</v>
      </c>
    </row>
    <row r="8623" spans="1:23" ht="12.75" customHeight="1">
      <c r="A8623" s="1">
        <v>52452</v>
      </c>
      <c r="B8623" t="s">
        <v>338</v>
      </c>
      <c r="C8623" s="3">
        <v>0.1388888888888889</v>
      </c>
      <c r="D8623" s="3">
        <v>0.17013888888888887</v>
      </c>
      <c r="E8623" s="3">
        <v>0.20833333333333334</v>
      </c>
      <c r="F8623" s="3">
        <v>0.3215277777777778</v>
      </c>
      <c r="G8623" s="3">
        <v>0.34930555555555554</v>
      </c>
      <c r="H8623" s="3">
        <v>0.37777777777777777</v>
      </c>
      <c r="I8623" s="3">
        <v>0.39583333333333331</v>
      </c>
      <c r="J8623" s="3">
        <v>0.48958333333333331</v>
      </c>
      <c r="K8623" s="3">
        <v>0.5131944444444444</v>
      </c>
      <c r="L8623" s="3">
        <v>0.75069444444444444</v>
      </c>
      <c r="M8623" s="3">
        <v>0.77152777777777759</v>
      </c>
      <c r="N8623" s="3">
        <v>0.78472222222222221</v>
      </c>
      <c r="O8623" s="3">
        <v>0.82638888888888895</v>
      </c>
      <c r="P8623" s="3">
        <v>0.79722222222222217</v>
      </c>
      <c r="Q8623" s="3">
        <f t="shared" si="157"/>
        <v>0.75138888888888888</v>
      </c>
      <c r="R8623" s="3">
        <f>MAX(T8623,P8623)</f>
        <v>0.79722222222222228</v>
      </c>
      <c r="S8623" s="3">
        <v>0.74513888888888891</v>
      </c>
      <c r="T8623" s="3">
        <v>0.79722222222222228</v>
      </c>
      <c r="U8623" s="3">
        <f>MAX(M8623+15/60/24-1/24-MOD(M8623+15/60/24-1/24,15/60/24),16/24)</f>
        <v>0.73958333333333326</v>
      </c>
      <c r="V8623" s="3">
        <f>MIN(M8623-MOD(M8623,15/60/24)-1/24,18.75/24)</f>
        <v>0.72916666666666663</v>
      </c>
      <c r="W8623" s="103">
        <f>M8623-(M8623-E8623)/12*1.25</f>
        <v>0.71286168981481468</v>
      </c>
    </row>
    <row r="8624" spans="1:23" ht="12.75" customHeight="1">
      <c r="A8624" s="1">
        <v>52453</v>
      </c>
      <c r="B8624" t="s">
        <v>78</v>
      </c>
      <c r="C8624" s="3">
        <v>0.13958333333333334</v>
      </c>
      <c r="D8624" s="3">
        <v>0.17083333333333331</v>
      </c>
      <c r="E8624" s="3">
        <v>0.20902777777777778</v>
      </c>
      <c r="F8624" s="3">
        <v>0.3215277777777778</v>
      </c>
      <c r="G8624" s="3">
        <v>0.34930555555555554</v>
      </c>
      <c r="H8624" s="3">
        <v>0.37777777777777777</v>
      </c>
      <c r="I8624" s="3">
        <v>0.39652777777777781</v>
      </c>
      <c r="J8624" s="3">
        <v>0.48958333333333331</v>
      </c>
      <c r="K8624" s="3">
        <v>0.5131944444444444</v>
      </c>
      <c r="L8624" s="3">
        <v>0.75</v>
      </c>
      <c r="M8624" s="3">
        <v>0.77083333333333315</v>
      </c>
      <c r="N8624" s="3">
        <v>0.78402777777777777</v>
      </c>
      <c r="O8624" s="3">
        <v>0.82569444444444451</v>
      </c>
      <c r="P8624" s="3">
        <v>0.79652777777777772</v>
      </c>
      <c r="Q8624" s="3">
        <f t="shared" si="157"/>
        <v>0.75069444444444444</v>
      </c>
      <c r="R8624" s="3">
        <f>MAX(T8624,P8624)</f>
        <v>0.79652777777777783</v>
      </c>
      <c r="S8624" s="3">
        <v>0.74444444444444446</v>
      </c>
      <c r="T8624" s="3">
        <v>0.79652777777777783</v>
      </c>
      <c r="U8624" s="3">
        <f>MAX(M8624+15/60/24-1/24-MOD(M8624+15/60/24-1/24,15/60/24),16/24)</f>
        <v>0.72916666666666663</v>
      </c>
      <c r="V8624" s="3">
        <f>MIN(M8624-MOD(M8624,15/60/24)-1/24,18.75/24)</f>
        <v>0.71875</v>
      </c>
      <c r="W8624" s="103">
        <f>M8624-(M8624-E8624)/12*1.25</f>
        <v>0.71231192129629617</v>
      </c>
    </row>
    <row r="8625" spans="1:23" ht="12.75" customHeight="1">
      <c r="A8625" s="1">
        <v>52454</v>
      </c>
      <c r="B8625" t="s">
        <v>339</v>
      </c>
      <c r="C8625" s="3">
        <v>0.13958333333333334</v>
      </c>
      <c r="D8625" s="3">
        <v>0.17152777777777775</v>
      </c>
      <c r="E8625" s="3">
        <v>0.20972222222222223</v>
      </c>
      <c r="F8625" s="3">
        <v>0.32222222222222224</v>
      </c>
      <c r="G8625" s="3">
        <v>0.34930555555555554</v>
      </c>
      <c r="H8625" s="3">
        <v>0.37777777777777777</v>
      </c>
      <c r="I8625" s="3">
        <v>0.39652777777777781</v>
      </c>
      <c r="J8625" s="3">
        <v>0.48958333333333331</v>
      </c>
      <c r="K8625" s="3">
        <v>0.5131944444444444</v>
      </c>
      <c r="L8625" s="3">
        <v>0.74930555555555556</v>
      </c>
      <c r="M8625" s="3">
        <v>0.77013888888888871</v>
      </c>
      <c r="N8625" s="3">
        <v>0.78333333333333333</v>
      </c>
      <c r="O8625" s="3">
        <v>0.82499999999999996</v>
      </c>
      <c r="P8625" s="3">
        <v>0.79583333333333328</v>
      </c>
      <c r="Q8625" s="3">
        <f t="shared" si="157"/>
        <v>0.75</v>
      </c>
      <c r="R8625" s="3">
        <f>MAX(T8625,P8625)</f>
        <v>0.79583333333333328</v>
      </c>
      <c r="S8625" s="3">
        <v>0.74375000000000002</v>
      </c>
      <c r="T8625" s="3">
        <v>0.79513888888888884</v>
      </c>
      <c r="U8625" s="3">
        <f>MAX(M8625+15/60/24-1/24-MOD(M8625+15/60/24-1/24,15/60/24),16/24)</f>
        <v>0.72916666666666663</v>
      </c>
      <c r="V8625" s="3">
        <f>MIN(M8625-MOD(M8625,15/60/24)-1/24,18.75/24)</f>
        <v>0.71875</v>
      </c>
      <c r="W8625" s="103">
        <f>M8625-(M8625-E8625)/12*1.25</f>
        <v>0.71176215277777766</v>
      </c>
    </row>
    <row r="8626" spans="1:23" ht="12.75" customHeight="1">
      <c r="A8626" s="1">
        <v>52455</v>
      </c>
      <c r="B8626" t="s">
        <v>340</v>
      </c>
      <c r="C8626" s="3">
        <v>0.14027777777777778</v>
      </c>
      <c r="D8626" s="3">
        <v>0.17222222222222225</v>
      </c>
      <c r="E8626" s="3">
        <v>0.20972222222222223</v>
      </c>
      <c r="F8626" s="3">
        <v>0.32222222222222224</v>
      </c>
      <c r="G8626" s="3">
        <v>0.35</v>
      </c>
      <c r="H8626" s="3">
        <v>0.37777777777777777</v>
      </c>
      <c r="I8626" s="3">
        <v>0.39652777777777781</v>
      </c>
      <c r="J8626" s="3">
        <v>0.48958333333333331</v>
      </c>
      <c r="K8626" s="3">
        <v>0.5131944444444444</v>
      </c>
      <c r="L8626" s="3">
        <v>0.74861111111111101</v>
      </c>
      <c r="M8626" s="3">
        <v>0.76944444444444426</v>
      </c>
      <c r="N8626" s="3">
        <v>0.78263888888888899</v>
      </c>
      <c r="O8626" s="3">
        <v>0.82430555555555562</v>
      </c>
      <c r="P8626" s="3">
        <v>0.79513888888888895</v>
      </c>
      <c r="Q8626" s="3">
        <f t="shared" si="157"/>
        <v>0.74930555555555556</v>
      </c>
      <c r="R8626" s="3">
        <f>MAX(T8626,P8626)</f>
        <v>0.79513888888888895</v>
      </c>
      <c r="S8626" s="3">
        <v>0.74305555555555558</v>
      </c>
      <c r="T8626" s="3">
        <v>0.7944444444444444</v>
      </c>
      <c r="U8626" s="3">
        <f>MAX(M8626+15/60/24-1/24-MOD(M8626+15/60/24-1/24,15/60/24),16/24)</f>
        <v>0.72916666666666663</v>
      </c>
      <c r="V8626" s="3">
        <f>MIN(M8626-MOD(M8626,15/60/24)-1/24,18.75/24)</f>
        <v>0.71875</v>
      </c>
      <c r="W8626" s="103">
        <f>M8626-(M8626-E8626)/12*1.25</f>
        <v>0.71114004629629612</v>
      </c>
    </row>
    <row r="8627" spans="1:23" ht="12.75" customHeight="1">
      <c r="A8627" s="1">
        <v>52456</v>
      </c>
      <c r="B8627" t="s">
        <v>341</v>
      </c>
      <c r="C8627" s="3">
        <v>0.14097222222222222</v>
      </c>
      <c r="D8627" s="3">
        <v>0.17222222222222225</v>
      </c>
      <c r="E8627" s="3">
        <v>0.21041666666666667</v>
      </c>
      <c r="F8627" s="3">
        <v>0.32291666666666669</v>
      </c>
      <c r="G8627" s="3">
        <v>0.35</v>
      </c>
      <c r="H8627" s="3">
        <v>0.37847222222222227</v>
      </c>
      <c r="I8627" s="3">
        <v>0.39652777777777781</v>
      </c>
      <c r="J8627" s="3">
        <v>0.48958333333333331</v>
      </c>
      <c r="K8627" s="3">
        <v>0.51249999999999996</v>
      </c>
      <c r="L8627" s="3">
        <v>0.74791666666666667</v>
      </c>
      <c r="M8627" s="3">
        <v>0.76875000000000004</v>
      </c>
      <c r="N8627" s="3">
        <v>0.78194444444444444</v>
      </c>
      <c r="O8627" s="3">
        <v>0.82291666666666674</v>
      </c>
      <c r="P8627" s="3">
        <v>0.7944444444444444</v>
      </c>
      <c r="Q8627" s="3">
        <f t="shared" si="157"/>
        <v>0.74861111111111112</v>
      </c>
      <c r="R8627" s="3">
        <f>MAX(T8627,P8627)</f>
        <v>0.7944444444444444</v>
      </c>
      <c r="S8627" s="3">
        <v>0.74236111111111114</v>
      </c>
      <c r="T8627" s="3">
        <v>0.79374999999999996</v>
      </c>
      <c r="U8627" s="3">
        <f>MAX(M8627+15/60/24-1/24-MOD(M8627+15/60/24-1/24,15/60/24),16/24)</f>
        <v>0.72916666666666663</v>
      </c>
      <c r="V8627" s="3">
        <f>MIN(M8627-MOD(M8627,15/60/24)-1/24,18.75/24)</f>
        <v>0.71875</v>
      </c>
      <c r="W8627" s="103">
        <f>M8627-(M8627-E8627)/12*1.25</f>
        <v>0.71059027777777783</v>
      </c>
    </row>
    <row r="8628" spans="1:23" ht="12.75" customHeight="1">
      <c r="A8628" s="1">
        <v>52457</v>
      </c>
      <c r="B8628" t="s">
        <v>342</v>
      </c>
      <c r="C8628" s="3">
        <v>0.14166666666666666</v>
      </c>
      <c r="D8628" s="3">
        <v>0.17291666666666669</v>
      </c>
      <c r="E8628" s="3">
        <v>0.21111111111111111</v>
      </c>
      <c r="F8628" s="3">
        <v>0.32291666666666669</v>
      </c>
      <c r="G8628" s="3">
        <v>0.35</v>
      </c>
      <c r="H8628" s="3">
        <v>0.37847222222222227</v>
      </c>
      <c r="I8628" s="3">
        <v>0.39652777777777781</v>
      </c>
      <c r="J8628" s="3">
        <v>0.48958333333333331</v>
      </c>
      <c r="K8628" s="3">
        <v>0.51249999999999996</v>
      </c>
      <c r="L8628" s="3">
        <v>0.74791666666666667</v>
      </c>
      <c r="M8628" s="3">
        <v>0.76805555555555538</v>
      </c>
      <c r="N8628" s="3">
        <v>0.78125</v>
      </c>
      <c r="O8628" s="3">
        <v>0.8222222222222223</v>
      </c>
      <c r="P8628" s="3">
        <v>0.79374999999999996</v>
      </c>
      <c r="Q8628" s="3">
        <f t="shared" si="157"/>
        <v>0.74791666666666667</v>
      </c>
      <c r="R8628" s="3">
        <f>MAX(T8628,P8628)</f>
        <v>0.79374999999999996</v>
      </c>
      <c r="S8628" s="3">
        <v>0.7416666666666667</v>
      </c>
      <c r="T8628" s="3">
        <v>0.79305555555555551</v>
      </c>
      <c r="U8628" s="3">
        <f>MAX(M8628+15/60/24-1/24-MOD(M8628+15/60/24-1/24,15/60/24),16/24)</f>
        <v>0.72916666666666663</v>
      </c>
      <c r="V8628" s="3">
        <f>MIN(M8628-MOD(M8628,15/60/24)-1/24,18.75/24)</f>
        <v>0.71875</v>
      </c>
      <c r="W8628" s="103">
        <f>M8628-(M8628-E8628)/12*1.25</f>
        <v>0.7100405092592591</v>
      </c>
    </row>
    <row r="8629" spans="1:23" ht="12.75" customHeight="1">
      <c r="A8629" s="1">
        <v>52458</v>
      </c>
      <c r="B8629" t="s">
        <v>343</v>
      </c>
      <c r="C8629" s="3">
        <v>0.1423611111111111</v>
      </c>
      <c r="D8629" s="3">
        <v>0.17361111111111113</v>
      </c>
      <c r="E8629" s="3">
        <v>0.21111111111111111</v>
      </c>
      <c r="F8629" s="3">
        <v>0.32291666666666669</v>
      </c>
      <c r="G8629" s="3">
        <v>0.35</v>
      </c>
      <c r="H8629" s="3">
        <v>0.37847222222222227</v>
      </c>
      <c r="I8629" s="3">
        <v>0.39652777777777781</v>
      </c>
      <c r="J8629" s="3">
        <v>0.48958333333333331</v>
      </c>
      <c r="K8629" s="3">
        <v>0.51249999999999996</v>
      </c>
      <c r="L8629" s="3">
        <v>0.74652777777777779</v>
      </c>
      <c r="M8629" s="3">
        <v>0.76736111111111094</v>
      </c>
      <c r="N8629" s="3">
        <v>0.78055555555555556</v>
      </c>
      <c r="O8629" s="3">
        <v>0.82152777777777786</v>
      </c>
      <c r="P8629" s="3">
        <v>0.79305555555555562</v>
      </c>
      <c r="Q8629" s="3">
        <f t="shared" si="157"/>
        <v>0.74722222222222223</v>
      </c>
      <c r="R8629" s="3">
        <f>MAX(T8629,P8629)</f>
        <v>0.79305555555555562</v>
      </c>
      <c r="S8629" s="3">
        <v>0.74097222222222225</v>
      </c>
      <c r="T8629" s="3">
        <v>0.79236111111111107</v>
      </c>
      <c r="U8629" s="3">
        <f>MAX(M8629+15/60/24-1/24-MOD(M8629+15/60/24-1/24,15/60/24),16/24)</f>
        <v>0.72916666666666663</v>
      </c>
      <c r="V8629" s="3">
        <f>MIN(M8629-MOD(M8629,15/60/24)-1/24,18.75/24)</f>
        <v>0.71875</v>
      </c>
      <c r="W8629" s="103">
        <f>M8629-(M8629-E8629)/12*1.25</f>
        <v>0.70941840277777768</v>
      </c>
    </row>
    <row r="8630" spans="1:23" ht="12.75" customHeight="1">
      <c r="A8630" s="1">
        <v>52459</v>
      </c>
      <c r="B8630" t="s">
        <v>344</v>
      </c>
      <c r="C8630" s="3">
        <v>0.14305555555555557</v>
      </c>
      <c r="D8630" s="3">
        <v>0.17430555555555557</v>
      </c>
      <c r="E8630" s="3">
        <v>0.21180555555555555</v>
      </c>
      <c r="F8630" s="3">
        <v>0.32361111111111113</v>
      </c>
      <c r="G8630" s="3">
        <v>0.35069444444444442</v>
      </c>
      <c r="H8630" s="3">
        <v>0.37847222222222227</v>
      </c>
      <c r="I8630" s="3">
        <v>0.39652777777777781</v>
      </c>
      <c r="J8630" s="3">
        <v>0.48888888888888887</v>
      </c>
      <c r="K8630" s="3">
        <v>0.51249999999999996</v>
      </c>
      <c r="L8630" s="3">
        <v>0.74583333333333324</v>
      </c>
      <c r="M8630" s="3">
        <v>0.7666666666666665</v>
      </c>
      <c r="N8630" s="3">
        <v>0.77986111111111101</v>
      </c>
      <c r="O8630" s="3">
        <v>0.82083333333333341</v>
      </c>
      <c r="P8630" s="3">
        <v>0.79236111111111096</v>
      </c>
      <c r="Q8630" s="3">
        <f t="shared" si="157"/>
        <v>0.74652777777777779</v>
      </c>
      <c r="R8630" s="3">
        <f>MAX(T8630,P8630)</f>
        <v>0.79236111111111096</v>
      </c>
      <c r="S8630" s="3">
        <v>0.74027777777777781</v>
      </c>
      <c r="T8630" s="3">
        <v>0.79166666666666663</v>
      </c>
      <c r="U8630" s="3">
        <f>MAX(M8630+15/60/24-1/24-MOD(M8630+15/60/24-1/24,15/60/24),16/24)</f>
        <v>0.72916666666666663</v>
      </c>
      <c r="V8630" s="3">
        <f>MIN(M8630-MOD(M8630,15/60/24)-1/24,18.75/24)</f>
        <v>0.71875</v>
      </c>
      <c r="W8630" s="103">
        <f>M8630-(M8630-E8630)/12*1.25</f>
        <v>0.70886863425925906</v>
      </c>
    </row>
    <row r="8631" spans="1:23" ht="12.75" customHeight="1">
      <c r="A8631" s="1">
        <v>52460</v>
      </c>
      <c r="B8631" t="s">
        <v>79</v>
      </c>
      <c r="C8631" s="3">
        <v>0.14374999999999999</v>
      </c>
      <c r="D8631" s="3">
        <v>0.17430555555555557</v>
      </c>
      <c r="E8631" s="3">
        <v>0.21180555555555555</v>
      </c>
      <c r="F8631" s="3">
        <v>0.32361111111111113</v>
      </c>
      <c r="G8631" s="3">
        <v>0.35069444444444442</v>
      </c>
      <c r="H8631" s="3">
        <v>0.37847222222222227</v>
      </c>
      <c r="I8631" s="3">
        <v>0.39652777777777781</v>
      </c>
      <c r="J8631" s="3">
        <v>0.48888888888888887</v>
      </c>
      <c r="K8631" s="3">
        <v>0.51180555555555551</v>
      </c>
      <c r="L8631" s="3">
        <v>0.74513888888888891</v>
      </c>
      <c r="M8631" s="3">
        <v>0.76597222222222205</v>
      </c>
      <c r="N8631" s="3">
        <v>0.77916666666666667</v>
      </c>
      <c r="O8631" s="3">
        <v>0.81944444444444453</v>
      </c>
      <c r="P8631" s="3">
        <v>0.79166666666666663</v>
      </c>
      <c r="Q8631" s="3">
        <f t="shared" si="157"/>
        <v>0.74583333333333335</v>
      </c>
      <c r="R8631" s="3">
        <f>MAX(T8631,P8631)</f>
        <v>0.79166666666666663</v>
      </c>
      <c r="S8631" s="3">
        <v>0.73958333333333337</v>
      </c>
      <c r="T8631" s="3">
        <v>0.79097222222222219</v>
      </c>
      <c r="U8631" s="3">
        <f>MAX(M8631+15/60/24-1/24-MOD(M8631+15/60/24-1/24,15/60/24),16/24)</f>
        <v>0.72916666666666663</v>
      </c>
      <c r="V8631" s="3">
        <f>MIN(M8631-MOD(M8631,15/60/24)-1/24,18.75/24)</f>
        <v>0.71875</v>
      </c>
      <c r="W8631" s="103">
        <f>M8631-(M8631-E8631)/12*1.25</f>
        <v>0.70824652777777763</v>
      </c>
    </row>
    <row r="8632" spans="1:23" ht="12.75" customHeight="1">
      <c r="A8632" s="1">
        <v>52461</v>
      </c>
      <c r="B8632" t="s">
        <v>345</v>
      </c>
      <c r="C8632" s="3">
        <v>0.14444444444444446</v>
      </c>
      <c r="D8632" s="3">
        <v>0.17499999999999999</v>
      </c>
      <c r="E8632" s="3">
        <v>0.21249999999999999</v>
      </c>
      <c r="F8632" s="3">
        <v>0.32361111111111113</v>
      </c>
      <c r="G8632" s="3">
        <v>0.35069444444444442</v>
      </c>
      <c r="H8632" s="3">
        <v>0.37847222222222227</v>
      </c>
      <c r="I8632" s="3">
        <v>0.39652777777777781</v>
      </c>
      <c r="J8632" s="3">
        <v>0.48888888888888887</v>
      </c>
      <c r="K8632" s="3">
        <v>0.51180555555555551</v>
      </c>
      <c r="L8632" s="3">
        <v>0.74444444444444446</v>
      </c>
      <c r="M8632" s="3">
        <v>0.76527777777777761</v>
      </c>
      <c r="N8632" s="3">
        <v>0.77847222222222223</v>
      </c>
      <c r="O8632" s="3">
        <v>0.81874999999999998</v>
      </c>
      <c r="P8632" s="3">
        <v>0.79097222222222219</v>
      </c>
      <c r="Q8632" s="3">
        <f t="shared" si="157"/>
        <v>0.74513888888888891</v>
      </c>
      <c r="R8632" s="3">
        <f>MAX(T8632,P8632)</f>
        <v>0.79097222222222219</v>
      </c>
      <c r="S8632" s="3">
        <v>0.73888888888888893</v>
      </c>
      <c r="T8632" s="3">
        <v>0.79027777777777775</v>
      </c>
      <c r="U8632" s="3">
        <f>MAX(M8632+15/60/24-1/24-MOD(M8632+15/60/24-1/24,15/60/24),16/24)</f>
        <v>0.72916666666666663</v>
      </c>
      <c r="V8632" s="3">
        <f>MIN(M8632-MOD(M8632,15/60/24)-1/24,18.75/24)</f>
        <v>0.71875</v>
      </c>
      <c r="W8632" s="103">
        <f>M8632-(M8632-E8632)/12*1.25</f>
        <v>0.70769675925925912</v>
      </c>
    </row>
    <row r="8633" spans="1:23" ht="12.75" customHeight="1">
      <c r="A8633" s="1">
        <v>52462</v>
      </c>
      <c r="B8633" t="s">
        <v>346</v>
      </c>
      <c r="C8633" s="3">
        <v>0.1451388888888889</v>
      </c>
      <c r="D8633" s="3">
        <v>0.17569444444444446</v>
      </c>
      <c r="E8633" s="3">
        <v>0.21319444444444444</v>
      </c>
      <c r="F8633" s="3">
        <v>0.32430555555555557</v>
      </c>
      <c r="G8633" s="3">
        <v>0.35069444444444442</v>
      </c>
      <c r="H8633" s="3">
        <v>0.37916666666666665</v>
      </c>
      <c r="I8633" s="3">
        <v>0.39652777777777781</v>
      </c>
      <c r="J8633" s="3">
        <v>0.48888888888888887</v>
      </c>
      <c r="K8633" s="3">
        <v>0.51180555555555551</v>
      </c>
      <c r="L8633" s="3">
        <v>0.74375000000000002</v>
      </c>
      <c r="M8633" s="3">
        <v>0.76458333333333317</v>
      </c>
      <c r="N8633" s="3">
        <v>0.77777777777777779</v>
      </c>
      <c r="O8633" s="3">
        <v>0.81805555555555565</v>
      </c>
      <c r="P8633" s="3">
        <v>0.79027777777777775</v>
      </c>
      <c r="Q8633" s="3">
        <f t="shared" si="157"/>
        <v>0.74444444444444446</v>
      </c>
      <c r="R8633" s="3">
        <f>MAX(T8633,P8633)</f>
        <v>0.79027777777777775</v>
      </c>
      <c r="S8633" s="3">
        <v>0.73819444444444449</v>
      </c>
      <c r="T8633" s="3">
        <v>0.78888888888888886</v>
      </c>
      <c r="U8633" s="3">
        <f>MAX(M8633+15/60/24-1/24-MOD(M8633+15/60/24-1/24,15/60/24),16/24)</f>
        <v>0.72916666666666663</v>
      </c>
      <c r="V8633" s="3">
        <f>MIN(M8633-MOD(M8633,15/60/24)-1/24,18.75/24)</f>
        <v>0.71875</v>
      </c>
      <c r="W8633" s="103">
        <f>M8633-(M8633-E8633)/12*1.25</f>
        <v>0.70714699074074061</v>
      </c>
    </row>
    <row r="8634" spans="1:23" ht="12.75" customHeight="1">
      <c r="A8634" s="1">
        <v>52463</v>
      </c>
      <c r="B8634" t="s">
        <v>347</v>
      </c>
      <c r="C8634" s="3">
        <v>0.14583333333333334</v>
      </c>
      <c r="D8634" s="3">
        <v>0.1763888888888889</v>
      </c>
      <c r="E8634" s="3">
        <v>0.21319444444444444</v>
      </c>
      <c r="F8634" s="3">
        <v>0.32430555555555557</v>
      </c>
      <c r="G8634" s="3">
        <v>0.35069444444444442</v>
      </c>
      <c r="H8634" s="3">
        <v>0.37916666666666665</v>
      </c>
      <c r="I8634" s="3">
        <v>0.39652777777777781</v>
      </c>
      <c r="J8634" s="3">
        <v>0.48819444444444443</v>
      </c>
      <c r="K8634" s="3">
        <v>0.51111111111111118</v>
      </c>
      <c r="L8634" s="3">
        <v>0.74305555555555547</v>
      </c>
      <c r="M8634" s="3">
        <v>0.76388888888888873</v>
      </c>
      <c r="N8634" s="3">
        <v>0.77638888888888891</v>
      </c>
      <c r="O8634" s="3">
        <v>0.81666666666666676</v>
      </c>
      <c r="P8634" s="3">
        <v>0.78888888888888886</v>
      </c>
      <c r="Q8634" s="3">
        <f t="shared" si="157"/>
        <v>0.74375000000000002</v>
      </c>
      <c r="R8634" s="3">
        <f>MAX(T8634,P8634)</f>
        <v>0.78888888888888886</v>
      </c>
      <c r="S8634" s="3">
        <v>0.73750000000000004</v>
      </c>
      <c r="T8634" s="3">
        <v>0.78819444444444442</v>
      </c>
      <c r="U8634" s="3">
        <f>MAX(M8634+15/60/24-1/24-MOD(M8634+15/60/24-1/24,15/60/24),16/24)</f>
        <v>0.72916666666666663</v>
      </c>
      <c r="V8634" s="3">
        <f>MIN(M8634-MOD(M8634,15/60/24)-1/24,18.75/24)</f>
        <v>0.71875</v>
      </c>
      <c r="W8634" s="103">
        <f>M8634-(M8634-E8634)/12*1.25</f>
        <v>0.70652488425925908</v>
      </c>
    </row>
    <row r="8635" spans="1:23" ht="12.75" customHeight="1">
      <c r="A8635" s="1">
        <v>52464</v>
      </c>
      <c r="B8635" t="s">
        <v>348</v>
      </c>
      <c r="C8635" s="3">
        <v>0.14652777777777778</v>
      </c>
      <c r="D8635" s="3">
        <v>0.17708333333333334</v>
      </c>
      <c r="E8635" s="3">
        <v>0.21388888888888891</v>
      </c>
      <c r="F8635" s="3">
        <v>0.32430555555555557</v>
      </c>
      <c r="G8635" s="3">
        <v>0.35138888888888892</v>
      </c>
      <c r="H8635" s="3">
        <v>0.37916666666666665</v>
      </c>
      <c r="I8635" s="3">
        <v>0.3972222222222222</v>
      </c>
      <c r="J8635" s="3">
        <v>0.48819444444444443</v>
      </c>
      <c r="K8635" s="3">
        <v>0.51111111111111118</v>
      </c>
      <c r="L8635" s="3">
        <v>0.74305555555555547</v>
      </c>
      <c r="M8635" s="3">
        <v>0.76249999999999996</v>
      </c>
      <c r="N8635" s="3">
        <v>0.77569444444444446</v>
      </c>
      <c r="O8635" s="3">
        <v>0.81597222222222232</v>
      </c>
      <c r="P8635" s="3">
        <v>0.78819444444444442</v>
      </c>
      <c r="Q8635" s="3">
        <f t="shared" si="157"/>
        <v>0.74305555555555558</v>
      </c>
      <c r="R8635" s="3">
        <f>MAX(T8635,P8635)</f>
        <v>0.78819444444444442</v>
      </c>
      <c r="S8635" s="3">
        <v>0.7368055555555556</v>
      </c>
      <c r="T8635" s="3">
        <v>0.78749999999999998</v>
      </c>
      <c r="U8635" s="3">
        <f>MAX(M8635+15/60/24-1/24-MOD(M8635+15/60/24-1/24,15/60/24),16/24)</f>
        <v>0.72916666666666663</v>
      </c>
      <c r="V8635" s="3">
        <f>MIN(M8635-MOD(M8635,15/60/24)-1/24,18.75/24)</f>
        <v>0.71875</v>
      </c>
      <c r="W8635" s="103">
        <f>M8635-(M8635-E8635)/12*1.25</f>
        <v>0.70535300925925926</v>
      </c>
    </row>
    <row r="8636" spans="1:23" ht="12.75" customHeight="1">
      <c r="A8636" s="1">
        <v>52465</v>
      </c>
      <c r="B8636" t="s">
        <v>349</v>
      </c>
      <c r="C8636" s="3">
        <v>0.14722222222222223</v>
      </c>
      <c r="D8636" s="3">
        <v>0.17708333333333334</v>
      </c>
      <c r="E8636" s="3">
        <v>0.21458333333333335</v>
      </c>
      <c r="F8636" s="3">
        <v>0.32430555555555557</v>
      </c>
      <c r="G8636" s="3">
        <v>0.35138888888888892</v>
      </c>
      <c r="H8636" s="3">
        <v>0.37916666666666665</v>
      </c>
      <c r="I8636" s="3">
        <v>0.3972222222222222</v>
      </c>
      <c r="J8636" s="3">
        <v>0.48819444444444443</v>
      </c>
      <c r="K8636" s="3">
        <v>0.51111111111111118</v>
      </c>
      <c r="L8636" s="3">
        <v>0.74097222222222225</v>
      </c>
      <c r="M8636" s="3">
        <v>0.7618055555555554</v>
      </c>
      <c r="N8636" s="3">
        <v>0.77500000000000002</v>
      </c>
      <c r="O8636" s="3">
        <v>0.81527777777777788</v>
      </c>
      <c r="P8636" s="3">
        <v>0.78749999999999998</v>
      </c>
      <c r="Q8636" s="3">
        <f t="shared" si="157"/>
        <v>0.74236111111111114</v>
      </c>
      <c r="R8636" s="3">
        <f>MAX(T8636,P8636)</f>
        <v>0.78749999999999998</v>
      </c>
      <c r="S8636" s="3">
        <v>0.73611111111111116</v>
      </c>
      <c r="T8636" s="3">
        <v>0.78680555555555554</v>
      </c>
      <c r="U8636" s="3">
        <f>MAX(M8636+15/60/24-1/24-MOD(M8636+15/60/24-1/24,15/60/24),16/24)</f>
        <v>0.72916666666666663</v>
      </c>
      <c r="V8636" s="3">
        <f>MIN(M8636-MOD(M8636,15/60/24)-1/24,18.75/24)</f>
        <v>0.71875</v>
      </c>
      <c r="W8636" s="103">
        <f>M8636-(M8636-E8636)/12*1.25</f>
        <v>0.70480324074074063</v>
      </c>
    </row>
    <row r="8637" spans="1:23" ht="12.75" customHeight="1">
      <c r="A8637" s="1">
        <v>52466</v>
      </c>
      <c r="B8637" t="s">
        <v>350</v>
      </c>
      <c r="C8637" s="3">
        <v>0.14791666666666667</v>
      </c>
      <c r="D8637" s="3">
        <v>0.17777777777777778</v>
      </c>
      <c r="E8637" s="3">
        <v>0.21458333333333335</v>
      </c>
      <c r="F8637" s="3">
        <v>0.32500000000000001</v>
      </c>
      <c r="G8637" s="3">
        <v>0.35138888888888892</v>
      </c>
      <c r="H8637" s="3">
        <v>0.37916666666666665</v>
      </c>
      <c r="I8637" s="3">
        <v>0.3972222222222222</v>
      </c>
      <c r="J8637" s="3">
        <v>0.48819444444444443</v>
      </c>
      <c r="K8637" s="3">
        <v>0.51111111111111118</v>
      </c>
      <c r="L8637" s="3">
        <v>0.7402777777777777</v>
      </c>
      <c r="M8637" s="3">
        <v>0.76111111111111096</v>
      </c>
      <c r="N8637" s="3">
        <v>0.77430555555555547</v>
      </c>
      <c r="O8637" s="3">
        <v>0.81388888888888899</v>
      </c>
      <c r="P8637" s="3">
        <v>0.78680555555555542</v>
      </c>
      <c r="Q8637" s="3">
        <f t="shared" si="157"/>
        <v>0.7416666666666667</v>
      </c>
      <c r="R8637" s="3">
        <f>MAX(T8637,P8637)</f>
        <v>0.78680555555555542</v>
      </c>
      <c r="S8637" s="3">
        <v>0.73472222222222228</v>
      </c>
      <c r="T8637" s="3">
        <v>0.78611111111111109</v>
      </c>
      <c r="U8637" s="3">
        <f>MAX(M8637+15/60/24-1/24-MOD(M8637+15/60/24-1/24,15/60/24),16/24)</f>
        <v>0.72916666666666663</v>
      </c>
      <c r="V8637" s="3">
        <f>MIN(M8637-MOD(M8637,15/60/24)-1/24,18.75/24)</f>
        <v>0.71875</v>
      </c>
      <c r="W8637" s="103">
        <f>M8637-(M8637-E8637)/12*1.25</f>
        <v>0.7041811342592591</v>
      </c>
    </row>
    <row r="8638" spans="1:23" ht="12.75" customHeight="1">
      <c r="A8638" s="1">
        <v>52467</v>
      </c>
      <c r="B8638" t="s">
        <v>80</v>
      </c>
      <c r="C8638" s="3">
        <v>0.14861111111111111</v>
      </c>
      <c r="D8638" s="3">
        <v>0.17847222222222223</v>
      </c>
      <c r="E8638" s="3">
        <v>0.21527777777777779</v>
      </c>
      <c r="F8638" s="3">
        <v>0.32500000000000001</v>
      </c>
      <c r="G8638" s="3">
        <v>0.35138888888888892</v>
      </c>
      <c r="H8638" s="3">
        <v>0.37916666666666665</v>
      </c>
      <c r="I8638" s="3">
        <v>0.3972222222222222</v>
      </c>
      <c r="J8638" s="3">
        <v>0.48749999999999999</v>
      </c>
      <c r="K8638" s="3">
        <v>0.51041666666666663</v>
      </c>
      <c r="L8638" s="3">
        <v>0.73958333333333337</v>
      </c>
      <c r="M8638" s="3">
        <v>0.76041666666666652</v>
      </c>
      <c r="N8638" s="3">
        <v>0.77361111111111114</v>
      </c>
      <c r="O8638" s="3">
        <v>0.81319444444444455</v>
      </c>
      <c r="P8638" s="3">
        <v>0.78611111111111109</v>
      </c>
      <c r="Q8638" s="3">
        <f t="shared" si="157"/>
        <v>0.74027777777777781</v>
      </c>
      <c r="R8638" s="3">
        <f>MAX(T8638,P8638)</f>
        <v>0.78611111111111109</v>
      </c>
      <c r="S8638" s="3">
        <v>0.73402777777777783</v>
      </c>
      <c r="T8638" s="3">
        <v>0.78472222222222221</v>
      </c>
      <c r="U8638" s="3">
        <f>MAX(M8638+15/60/24-1/24-MOD(M8638+15/60/24-1/24,15/60/24),16/24)</f>
        <v>0.71875</v>
      </c>
      <c r="V8638" s="3">
        <f>MIN(M8638-MOD(M8638,15/60/24)-1/24,18.75/24)</f>
        <v>0.70833333333333337</v>
      </c>
      <c r="W8638" s="103">
        <f>M8638-(M8638-E8638)/12*1.25</f>
        <v>0.70363136574074059</v>
      </c>
    </row>
    <row r="8639" spans="1:23" ht="12.75" customHeight="1">
      <c r="A8639" s="1">
        <v>52468</v>
      </c>
      <c r="B8639" t="s">
        <v>351</v>
      </c>
      <c r="C8639" s="3">
        <v>0.14930555555555555</v>
      </c>
      <c r="D8639" s="3">
        <v>0.17916666666666667</v>
      </c>
      <c r="E8639" s="3">
        <v>0.21597222222222223</v>
      </c>
      <c r="F8639" s="3">
        <v>0.32500000000000001</v>
      </c>
      <c r="G8639" s="3">
        <v>0.35138888888888892</v>
      </c>
      <c r="H8639" s="3">
        <v>0.37916666666666665</v>
      </c>
      <c r="I8639" s="3">
        <v>0.3972222222222222</v>
      </c>
      <c r="J8639" s="3">
        <v>0.48749999999999999</v>
      </c>
      <c r="K8639" s="3">
        <v>0.51041666666666663</v>
      </c>
      <c r="L8639" s="3">
        <v>0.73888888888888893</v>
      </c>
      <c r="M8639" s="3">
        <v>0.75972222222222208</v>
      </c>
      <c r="N8639" s="3">
        <v>0.7729166666666667</v>
      </c>
      <c r="O8639" s="3">
        <v>0.8125</v>
      </c>
      <c r="P8639" s="3">
        <v>0.78541666666666665</v>
      </c>
      <c r="Q8639" s="3">
        <f t="shared" si="157"/>
        <v>0.73958333333333337</v>
      </c>
      <c r="R8639" s="3">
        <f>MAX(T8639,P8639)</f>
        <v>0.78541666666666665</v>
      </c>
      <c r="S8639" s="3">
        <v>0.73333333333333339</v>
      </c>
      <c r="T8639" s="3">
        <v>0.78402777777777777</v>
      </c>
      <c r="U8639" s="3">
        <f>MAX(M8639+15/60/24-1/24-MOD(M8639+15/60/24-1/24,15/60/24),16/24)</f>
        <v>0.71875</v>
      </c>
      <c r="V8639" s="3">
        <f>MIN(M8639-MOD(M8639,15/60/24)-1/24,18.75/24)</f>
        <v>0.70833333333333337</v>
      </c>
      <c r="W8639" s="103">
        <f>M8639-(M8639-E8639)/12*1.25</f>
        <v>0.70308159722222208</v>
      </c>
    </row>
    <row r="8640" spans="1:23" ht="12.75" customHeight="1">
      <c r="A8640" s="1">
        <v>52469</v>
      </c>
      <c r="B8640" t="s">
        <v>352</v>
      </c>
      <c r="C8640" s="3">
        <v>0.15</v>
      </c>
      <c r="D8640" s="3">
        <v>0.17916666666666667</v>
      </c>
      <c r="E8640" s="3">
        <v>0.21597222222222223</v>
      </c>
      <c r="F8640" s="3">
        <v>0.32569444444444445</v>
      </c>
      <c r="G8640" s="3">
        <v>0.3520833333333333</v>
      </c>
      <c r="H8640" s="3">
        <v>0.37916666666666665</v>
      </c>
      <c r="I8640" s="3">
        <v>0.3972222222222222</v>
      </c>
      <c r="J8640" s="3">
        <v>0.48749999999999999</v>
      </c>
      <c r="K8640" s="3">
        <v>0.51041666666666663</v>
      </c>
      <c r="L8640" s="3">
        <v>0.73819444444444438</v>
      </c>
      <c r="M8640" s="3">
        <v>0.75902777777777763</v>
      </c>
      <c r="N8640" s="3">
        <v>0.7715277777777777</v>
      </c>
      <c r="O8640" s="3">
        <v>0.81111111111111123</v>
      </c>
      <c r="P8640" s="3">
        <v>0.78402777777777766</v>
      </c>
      <c r="Q8640" s="3">
        <f t="shared" si="157"/>
        <v>0.73888888888888893</v>
      </c>
      <c r="R8640" s="3">
        <f>MAX(T8640,P8640)</f>
        <v>0.78402777777777766</v>
      </c>
      <c r="S8640" s="3">
        <v>0.73263888888888895</v>
      </c>
      <c r="T8640" s="3">
        <v>0.78333333333333333</v>
      </c>
      <c r="U8640" s="3">
        <f>MAX(M8640+15/60/24-1/24-MOD(M8640+15/60/24-1/24,15/60/24),16/24)</f>
        <v>0.71875</v>
      </c>
      <c r="V8640" s="3">
        <f>MIN(M8640-MOD(M8640,15/60/24)-1/24,18.75/24)</f>
        <v>0.70833333333333337</v>
      </c>
      <c r="W8640" s="103">
        <f>M8640-(M8640-E8640)/12*1.25</f>
        <v>0.70245949074074066</v>
      </c>
    </row>
    <row r="8641" spans="1:23" ht="12.75" customHeight="1">
      <c r="A8641" s="1">
        <v>52470</v>
      </c>
      <c r="B8641" t="s">
        <v>353</v>
      </c>
      <c r="C8641" s="3">
        <v>0.15069444444444444</v>
      </c>
      <c r="D8641" s="3">
        <v>0.17986111111111111</v>
      </c>
      <c r="E8641" s="3">
        <v>0.21666666666666667</v>
      </c>
      <c r="F8641" s="3">
        <v>0.32569444444444445</v>
      </c>
      <c r="G8641" s="3">
        <v>0.3520833333333333</v>
      </c>
      <c r="H8641" s="3">
        <v>0.37916666666666665</v>
      </c>
      <c r="I8641" s="3">
        <v>0.3972222222222222</v>
      </c>
      <c r="J8641" s="3">
        <v>0.48749999999999999</v>
      </c>
      <c r="K8641" s="3">
        <v>0.50972222222222219</v>
      </c>
      <c r="L8641" s="3">
        <v>0.73750000000000004</v>
      </c>
      <c r="M8641" s="3">
        <v>0.75833333333333319</v>
      </c>
      <c r="N8641" s="3">
        <v>0.77083333333333337</v>
      </c>
      <c r="O8641" s="3">
        <v>0.81041666666666679</v>
      </c>
      <c r="P8641" s="3">
        <v>0.78333333333333333</v>
      </c>
      <c r="Q8641" s="3">
        <f t="shared" si="157"/>
        <v>0.73819444444444449</v>
      </c>
      <c r="R8641" s="3">
        <f>MAX(T8641,P8641)</f>
        <v>0.78333333333333333</v>
      </c>
      <c r="S8641" s="3">
        <v>0.7319444444444444</v>
      </c>
      <c r="T8641" s="3">
        <v>0.78263888888888888</v>
      </c>
      <c r="U8641" s="3">
        <f>MAX(M8641+15/60/24-1/24-MOD(M8641+15/60/24-1/24,15/60/24),16/24)</f>
        <v>0.71875</v>
      </c>
      <c r="V8641" s="3">
        <f>MIN(M8641-MOD(M8641,15/60/24)-1/24,18.75/24)</f>
        <v>0.70833333333333337</v>
      </c>
      <c r="W8641" s="103">
        <f>M8641-(M8641-E8641)/12*1.25</f>
        <v>0.70190972222222214</v>
      </c>
    </row>
    <row r="8642" spans="1:23" ht="12.75" customHeight="1">
      <c r="A8642" s="1">
        <v>52471</v>
      </c>
      <c r="B8642" t="s">
        <v>354</v>
      </c>
      <c r="C8642" s="3">
        <v>0.15069444444444444</v>
      </c>
      <c r="D8642" s="3">
        <v>0.18055555555555555</v>
      </c>
      <c r="E8642" s="3">
        <v>0.21666666666666667</v>
      </c>
      <c r="F8642" s="3">
        <v>0.32569444444444445</v>
      </c>
      <c r="G8642" s="3">
        <v>0.3520833333333333</v>
      </c>
      <c r="H8642" s="3">
        <v>0.37986111111111115</v>
      </c>
      <c r="I8642" s="3">
        <v>0.3972222222222222</v>
      </c>
      <c r="J8642" s="3">
        <v>0.48680555555555555</v>
      </c>
      <c r="K8642" s="3">
        <v>0.50972222222222219</v>
      </c>
      <c r="L8642" s="3">
        <v>0.7368055555555556</v>
      </c>
      <c r="M8642" s="3">
        <v>0.75694444444444431</v>
      </c>
      <c r="N8642" s="3">
        <v>0.77013888888888893</v>
      </c>
      <c r="O8642" s="3">
        <v>0.80972222222222234</v>
      </c>
      <c r="P8642" s="3">
        <v>0.78263888888888888</v>
      </c>
      <c r="Q8642" s="3">
        <f t="shared" si="157"/>
        <v>0.73749999999999993</v>
      </c>
      <c r="R8642" s="3">
        <f>MAX(T8642,P8642)</f>
        <v>0.78263888888888888</v>
      </c>
      <c r="S8642" s="3">
        <v>0.73124999999999996</v>
      </c>
      <c r="T8642" s="3">
        <v>0.78125</v>
      </c>
      <c r="U8642" s="3">
        <f>MAX(M8642+15/60/24-1/24-MOD(M8642+15/60/24-1/24,15/60/24),16/24)</f>
        <v>0.71875</v>
      </c>
      <c r="V8642" s="3">
        <f>MIN(M8642-MOD(M8642,15/60/24)-1/24,18.75/24)</f>
        <v>0.70833333333333337</v>
      </c>
      <c r="W8642" s="103">
        <f>M8642-(M8642-E8642)/12*1.25</f>
        <v>0.70066550925925908</v>
      </c>
    </row>
    <row r="8643" spans="1:23" ht="12.75" customHeight="1">
      <c r="A8643" s="1">
        <v>52472</v>
      </c>
      <c r="B8643" t="s">
        <v>355</v>
      </c>
      <c r="C8643" s="3">
        <v>0.15138888888888888</v>
      </c>
      <c r="D8643" s="3">
        <v>0.18124999999999999</v>
      </c>
      <c r="E8643" s="3">
        <v>0.21736111111111112</v>
      </c>
      <c r="F8643" s="3">
        <v>0.32569444444444445</v>
      </c>
      <c r="G8643" s="3">
        <v>0.3520833333333333</v>
      </c>
      <c r="H8643" s="3">
        <v>0.37986111111111115</v>
      </c>
      <c r="I8643" s="3">
        <v>0.3972222222222222</v>
      </c>
      <c r="J8643" s="3">
        <v>0.48680555555555555</v>
      </c>
      <c r="K8643" s="3">
        <v>0.50902777777777775</v>
      </c>
      <c r="L8643" s="3">
        <v>0.73541666666666661</v>
      </c>
      <c r="M8643" s="3">
        <v>0.75624999999999998</v>
      </c>
      <c r="N8643" s="3">
        <v>0.76944444444444438</v>
      </c>
      <c r="O8643" s="3">
        <v>0.80833333333333346</v>
      </c>
      <c r="P8643" s="3">
        <v>0.78263888888888899</v>
      </c>
      <c r="Q8643" s="3">
        <f t="shared" si="157"/>
        <v>0.73680555555555549</v>
      </c>
      <c r="R8643" s="3">
        <f>MAX(T8643,P8643)</f>
        <v>0.78263888888888899</v>
      </c>
      <c r="S8643" s="3">
        <v>0.72986111111111107</v>
      </c>
      <c r="T8643" s="3">
        <v>0.78055555555555556</v>
      </c>
      <c r="U8643" s="3">
        <f>MAX(M8643+15/60/24-1/24-MOD(M8643+15/60/24-1/24,15/60/24),16/24)</f>
        <v>0.71875</v>
      </c>
      <c r="V8643" s="3">
        <f>MIN(M8643-MOD(M8643,15/60/24)-1/24,18.75/24)</f>
        <v>0.70833333333333337</v>
      </c>
      <c r="W8643" s="103">
        <f>M8643-(M8643-E8643)/12*1.25</f>
        <v>0.70011574074074068</v>
      </c>
    </row>
    <row r="8644" spans="1:23" ht="12.75" customHeight="1">
      <c r="A8644" s="1">
        <v>52473</v>
      </c>
      <c r="B8644" t="s">
        <v>356</v>
      </c>
      <c r="C8644" s="3">
        <v>0.15208333333333332</v>
      </c>
      <c r="D8644" s="3">
        <v>0.18124999999999999</v>
      </c>
      <c r="E8644" s="3">
        <v>0.21805555555555556</v>
      </c>
      <c r="F8644" s="3">
        <v>0.3263888888888889</v>
      </c>
      <c r="G8644" s="3">
        <v>0.3520833333333333</v>
      </c>
      <c r="H8644" s="3">
        <v>0.37986111111111115</v>
      </c>
      <c r="I8644" s="3">
        <v>0.3972222222222222</v>
      </c>
      <c r="J8644" s="3">
        <v>0.48680555555555555</v>
      </c>
      <c r="K8644" s="3">
        <v>0.50902777777777775</v>
      </c>
      <c r="L8644" s="3">
        <v>0.73472222222222217</v>
      </c>
      <c r="M8644" s="3">
        <v>0.75555555555555542</v>
      </c>
      <c r="N8644" s="3">
        <v>0.7680555555555556</v>
      </c>
      <c r="O8644" s="3">
        <v>0.80763888888888902</v>
      </c>
      <c r="P8644" s="3">
        <v>0.78055555555555556</v>
      </c>
      <c r="Q8644" s="3">
        <f t="shared" si="157"/>
        <v>0.73541666666666661</v>
      </c>
      <c r="R8644" s="3">
        <f>MAX(T8644,P8644)</f>
        <v>0.78055555555555556</v>
      </c>
      <c r="S8644" s="3">
        <v>0.72916666666666663</v>
      </c>
      <c r="T8644" s="3">
        <v>0.77986111111111112</v>
      </c>
      <c r="U8644" s="3">
        <f>MAX(M8644+15/60/24-1/24-MOD(M8644+15/60/24-1/24,15/60/24),16/24)</f>
        <v>0.71875</v>
      </c>
      <c r="V8644" s="3">
        <f>MIN(M8644-MOD(M8644,15/60/24)-1/24,18.75/24)</f>
        <v>0.70833333333333337</v>
      </c>
      <c r="W8644" s="103">
        <f>M8644-(M8644-E8644)/12*1.25</f>
        <v>0.69956597222222205</v>
      </c>
    </row>
    <row r="8645" spans="1:23" ht="12.75" customHeight="1">
      <c r="A8645" s="1">
        <v>52474</v>
      </c>
      <c r="B8645" t="s">
        <v>81</v>
      </c>
      <c r="C8645" s="3">
        <v>0.15277777777777776</v>
      </c>
      <c r="D8645" s="3">
        <v>0.18194444444444444</v>
      </c>
      <c r="E8645" s="3">
        <v>0.21805555555555556</v>
      </c>
      <c r="F8645" s="3">
        <v>0.3263888888888889</v>
      </c>
      <c r="G8645" s="3">
        <v>0.3520833333333333</v>
      </c>
      <c r="H8645" s="3">
        <v>0.37986111111111115</v>
      </c>
      <c r="I8645" s="3">
        <v>0.3972222222222222</v>
      </c>
      <c r="J8645" s="3">
        <v>0.4861111111111111</v>
      </c>
      <c r="K8645" s="3">
        <v>0.50902777777777775</v>
      </c>
      <c r="L8645" s="3">
        <v>0.73402777777777783</v>
      </c>
      <c r="M8645" s="3">
        <v>0.75486111111111098</v>
      </c>
      <c r="N8645" s="3">
        <v>0.76736111111111116</v>
      </c>
      <c r="O8645" s="3">
        <v>0.80625000000000002</v>
      </c>
      <c r="P8645" s="3">
        <v>0.77986111111111112</v>
      </c>
      <c r="Q8645" s="3">
        <f t="shared" si="157"/>
        <v>0.73472222222222217</v>
      </c>
      <c r="R8645" s="3">
        <f>MAX(T8645,P8645)</f>
        <v>0.77986111111111112</v>
      </c>
      <c r="S8645" s="3">
        <v>0.72847222222222219</v>
      </c>
      <c r="T8645" s="3">
        <v>0.77847222222222223</v>
      </c>
      <c r="U8645" s="3">
        <f>MAX(M8645+15/60/24-1/24-MOD(M8645+15/60/24-1/24,15/60/24),16/24)</f>
        <v>0.71875</v>
      </c>
      <c r="V8645" s="3">
        <f>MIN(M8645-MOD(M8645,15/60/24)-1/24,18.75/24)</f>
        <v>0.70833333333333337</v>
      </c>
      <c r="W8645" s="103">
        <f>M8645-(M8645-E8645)/12*1.25</f>
        <v>0.69894386574074063</v>
      </c>
    </row>
    <row r="8646" spans="1:23" ht="12.75" customHeight="1">
      <c r="A8646" s="1">
        <v>52475</v>
      </c>
      <c r="B8646" t="s">
        <v>357</v>
      </c>
      <c r="C8646" s="3">
        <v>0.15347222222222223</v>
      </c>
      <c r="D8646" s="3">
        <v>0.18263888888888891</v>
      </c>
      <c r="E8646" s="3">
        <v>0.21875</v>
      </c>
      <c r="F8646" s="3">
        <v>0.3263888888888889</v>
      </c>
      <c r="G8646" s="3">
        <v>0.3527777777777778</v>
      </c>
      <c r="H8646" s="3">
        <v>0.37986111111111115</v>
      </c>
      <c r="I8646" s="3">
        <v>0.3972222222222222</v>
      </c>
      <c r="J8646" s="3">
        <v>0.4861111111111111</v>
      </c>
      <c r="K8646" s="3">
        <v>0.5083333333333333</v>
      </c>
      <c r="L8646" s="3">
        <v>0.73263888888888884</v>
      </c>
      <c r="M8646" s="3">
        <v>0.7534722222222221</v>
      </c>
      <c r="N8646" s="3">
        <v>0.76666666666666661</v>
      </c>
      <c r="O8646" s="3">
        <v>0.80555555555555569</v>
      </c>
      <c r="P8646" s="3">
        <v>0.77916666666666656</v>
      </c>
      <c r="Q8646" s="3">
        <f t="shared" si="157"/>
        <v>0.73402777777777772</v>
      </c>
      <c r="R8646" s="3">
        <f>MAX(T8646,P8646)</f>
        <v>0.77916666666666656</v>
      </c>
      <c r="S8646" s="3">
        <v>0.72777777777777775</v>
      </c>
      <c r="T8646" s="3">
        <v>0.77777777777777779</v>
      </c>
      <c r="U8646" s="3">
        <f>MAX(M8646+15/60/24-1/24-MOD(M8646+15/60/24-1/24,15/60/24),16/24)</f>
        <v>0.71875</v>
      </c>
      <c r="V8646" s="3">
        <f>MIN(M8646-MOD(M8646,15/60/24)-1/24,18.75/24)</f>
        <v>0.70833333333333337</v>
      </c>
      <c r="W8646" s="103">
        <f>M8646-(M8646-E8646)/12*1.25</f>
        <v>0.69777199074074059</v>
      </c>
    </row>
    <row r="8647" spans="1:23" ht="12.75" customHeight="1">
      <c r="A8647" s="1">
        <v>52476</v>
      </c>
      <c r="B8647" t="s">
        <v>358</v>
      </c>
      <c r="C8647" s="3">
        <v>0.15416666666666667</v>
      </c>
      <c r="D8647" s="3">
        <v>0.18263888888888891</v>
      </c>
      <c r="E8647" s="3">
        <v>0.21944444444444444</v>
      </c>
      <c r="F8647" s="3">
        <v>0.3263888888888889</v>
      </c>
      <c r="G8647" s="3">
        <v>0.3527777777777778</v>
      </c>
      <c r="H8647" s="3">
        <v>0.37986111111111115</v>
      </c>
      <c r="I8647" s="3">
        <v>0.3972222222222222</v>
      </c>
      <c r="J8647" s="3">
        <v>0.4861111111111111</v>
      </c>
      <c r="K8647" s="3">
        <v>0.5083333333333333</v>
      </c>
      <c r="L8647" s="3">
        <v>0.7319444444444444</v>
      </c>
      <c r="M8647" s="3">
        <v>0.75277777777777766</v>
      </c>
      <c r="N8647" s="3">
        <v>0.76597222222222217</v>
      </c>
      <c r="O8647" s="3">
        <v>0.80486111111111125</v>
      </c>
      <c r="P8647" s="3">
        <v>0.77847222222222212</v>
      </c>
      <c r="Q8647" s="3">
        <f t="shared" ref="Q8647:Q8710" si="158">+S8646+8/60/24</f>
        <v>0.73333333333333328</v>
      </c>
      <c r="R8647" s="3">
        <f>MAX(T8647,P8647)</f>
        <v>0.77847222222222212</v>
      </c>
      <c r="S8647" s="3">
        <v>0.72638888888888886</v>
      </c>
      <c r="T8647" s="3">
        <v>0.77708333333333335</v>
      </c>
      <c r="U8647" s="3">
        <f>MAX(M8647+15/60/24-1/24-MOD(M8647+15/60/24-1/24,15/60/24),16/24)</f>
        <v>0.71875</v>
      </c>
      <c r="V8647" s="3">
        <f>MIN(M8647-MOD(M8647,15/60/24)-1/24,18.75/24)</f>
        <v>0.70833333333333337</v>
      </c>
      <c r="W8647" s="103">
        <f>M8647-(M8647-E8647)/12*1.25</f>
        <v>0.69722222222222208</v>
      </c>
    </row>
    <row r="8648" spans="1:23" ht="12.75" customHeight="1">
      <c r="A8648" s="1">
        <v>52477</v>
      </c>
      <c r="B8648" t="s">
        <v>359</v>
      </c>
      <c r="C8648" s="3">
        <v>0.15486111111111112</v>
      </c>
      <c r="D8648" s="3">
        <v>0.18333333333333335</v>
      </c>
      <c r="E8648" s="3">
        <v>0.21944444444444444</v>
      </c>
      <c r="F8648" s="3">
        <v>0.32708333333333334</v>
      </c>
      <c r="G8648" s="3">
        <v>0.3527777777777778</v>
      </c>
      <c r="H8648" s="3">
        <v>0.37986111111111115</v>
      </c>
      <c r="I8648" s="3">
        <v>0.3972222222222222</v>
      </c>
      <c r="J8648" s="3">
        <v>0.4861111111111111</v>
      </c>
      <c r="K8648" s="3">
        <v>0.50763888888888886</v>
      </c>
      <c r="L8648" s="3">
        <v>0.73124999999999996</v>
      </c>
      <c r="M8648" s="3">
        <v>0.75208333333333321</v>
      </c>
      <c r="N8648" s="3">
        <v>0.76458333333333339</v>
      </c>
      <c r="O8648" s="3">
        <v>0.80347222222222237</v>
      </c>
      <c r="P8648" s="3">
        <v>0.77708333333333335</v>
      </c>
      <c r="Q8648" s="3">
        <f t="shared" si="158"/>
        <v>0.7319444444444444</v>
      </c>
      <c r="R8648" s="3">
        <f>MAX(T8648,P8648)</f>
        <v>0.77708333333333335</v>
      </c>
      <c r="S8648" s="3">
        <v>0.72569444444444442</v>
      </c>
      <c r="T8648" s="3">
        <v>0.77638888888888891</v>
      </c>
      <c r="U8648" s="3">
        <f>MAX(M8648+15/60/24-1/24-MOD(M8648+15/60/24-1/24,15/60/24),16/24)</f>
        <v>0.71875</v>
      </c>
      <c r="V8648" s="3">
        <f>MIN(M8648-MOD(M8648,15/60/24)-1/24,18.75/24)</f>
        <v>0.70833333333333337</v>
      </c>
      <c r="W8648" s="103">
        <f>M8648-(M8648-E8648)/12*1.25</f>
        <v>0.69660011574074066</v>
      </c>
    </row>
    <row r="8649" spans="1:23" ht="12.75" customHeight="1">
      <c r="A8649" s="1">
        <v>52478</v>
      </c>
      <c r="B8649" t="s">
        <v>360</v>
      </c>
      <c r="C8649" s="3">
        <v>0.15486111111111112</v>
      </c>
      <c r="D8649" s="3">
        <v>0.18402777777777779</v>
      </c>
      <c r="E8649" s="3">
        <v>0.22013888888888888</v>
      </c>
      <c r="F8649" s="3">
        <v>0.32708333333333334</v>
      </c>
      <c r="G8649" s="3">
        <v>0.3527777777777778</v>
      </c>
      <c r="H8649" s="3">
        <v>0.37986111111111115</v>
      </c>
      <c r="I8649" s="3">
        <v>0.3972222222222222</v>
      </c>
      <c r="J8649" s="3">
        <v>0.48541666666666666</v>
      </c>
      <c r="K8649" s="3">
        <v>0.50763888888888886</v>
      </c>
      <c r="L8649" s="3">
        <v>0.73124999999999996</v>
      </c>
      <c r="M8649" s="3">
        <v>0.75138888888888877</v>
      </c>
      <c r="N8649" s="3">
        <v>0.76388888888888884</v>
      </c>
      <c r="O8649" s="3">
        <v>0.80277777777777792</v>
      </c>
      <c r="P8649" s="3">
        <v>0.7763888888888888</v>
      </c>
      <c r="Q8649" s="3">
        <f t="shared" si="158"/>
        <v>0.73124999999999996</v>
      </c>
      <c r="R8649" s="3">
        <f>MAX(T8649,P8649)</f>
        <v>0.7763888888888888</v>
      </c>
      <c r="S8649" s="3">
        <v>0.72499999999999998</v>
      </c>
      <c r="T8649" s="3">
        <v>0.77500000000000002</v>
      </c>
      <c r="U8649" s="3">
        <f>MAX(M8649+15/60/24-1/24-MOD(M8649+15/60/24-1/24,15/60/24),16/24)</f>
        <v>0.71875</v>
      </c>
      <c r="V8649" s="3">
        <f>MIN(M8649-MOD(M8649,15/60/24)-1/24,18.75/24)</f>
        <v>0.70833333333333337</v>
      </c>
      <c r="W8649" s="103">
        <f>M8649-(M8649-E8649)/12*1.25</f>
        <v>0.69605034722222214</v>
      </c>
    </row>
    <row r="8650" spans="1:23" ht="12.75" customHeight="1">
      <c r="A8650" s="1">
        <v>52479</v>
      </c>
      <c r="B8650" t="s">
        <v>361</v>
      </c>
      <c r="C8650" s="3">
        <v>0.15555555555555556</v>
      </c>
      <c r="D8650" s="3">
        <v>0.18472222222222223</v>
      </c>
      <c r="E8650" s="3">
        <v>0.22013888888888888</v>
      </c>
      <c r="F8650" s="3">
        <v>0.32708333333333334</v>
      </c>
      <c r="G8650" s="3">
        <v>0.3527777777777778</v>
      </c>
      <c r="H8650" s="3">
        <v>0.37986111111111115</v>
      </c>
      <c r="I8650" s="3">
        <v>0.3972222222222222</v>
      </c>
      <c r="J8650" s="3">
        <v>0.48541666666666666</v>
      </c>
      <c r="K8650" s="3">
        <v>0.50763888888888886</v>
      </c>
      <c r="L8650" s="3">
        <v>0.72916666666666663</v>
      </c>
      <c r="M8650" s="3">
        <v>0.75</v>
      </c>
      <c r="N8650" s="3">
        <v>0.7631944444444444</v>
      </c>
      <c r="O8650" s="3">
        <v>0.80138888888888904</v>
      </c>
      <c r="P8650" s="3">
        <v>0.77638888888888891</v>
      </c>
      <c r="Q8650" s="3">
        <f t="shared" si="158"/>
        <v>0.73055555555555551</v>
      </c>
      <c r="R8650" s="3">
        <f>MAX(T8650,P8650)</f>
        <v>0.77638888888888891</v>
      </c>
      <c r="S8650" s="3">
        <v>0.72430555555555554</v>
      </c>
      <c r="T8650" s="3">
        <v>0.77430555555555558</v>
      </c>
      <c r="U8650" s="3">
        <f>MAX(M8650+15/60/24-1/24-MOD(M8650+15/60/24-1/24,15/60/24),16/24)</f>
        <v>0.71875</v>
      </c>
      <c r="V8650" s="3">
        <f>MIN(M8650-MOD(M8650,15/60/24)-1/24,18.75/24)</f>
        <v>0.70833333333333337</v>
      </c>
      <c r="W8650" s="103">
        <f>M8650-(M8650-E8650)/12*1.25</f>
        <v>0.6948061342592593</v>
      </c>
    </row>
    <row r="8651" spans="1:23" ht="12.75" customHeight="1">
      <c r="A8651" s="1">
        <v>52480</v>
      </c>
      <c r="B8651" t="s">
        <v>362</v>
      </c>
      <c r="C8651" s="3">
        <v>0.15625</v>
      </c>
      <c r="D8651" s="3">
        <v>0.18472222222222223</v>
      </c>
      <c r="E8651" s="3">
        <v>0.22083333333333333</v>
      </c>
      <c r="F8651" s="3">
        <v>0.32708333333333334</v>
      </c>
      <c r="G8651" s="3">
        <v>0.3527777777777778</v>
      </c>
      <c r="H8651" s="3">
        <v>0.37986111111111115</v>
      </c>
      <c r="I8651" s="3">
        <v>0.3972222222222222</v>
      </c>
      <c r="J8651" s="3">
        <v>0.48541666666666666</v>
      </c>
      <c r="K8651" s="3">
        <v>0.50694444444444442</v>
      </c>
      <c r="L8651" s="3">
        <v>0.7284722222222223</v>
      </c>
      <c r="M8651" s="3">
        <v>0.74930555555555545</v>
      </c>
      <c r="N8651" s="3">
        <v>0.76249999999999996</v>
      </c>
      <c r="O8651" s="3">
        <v>0.8006944444444446</v>
      </c>
      <c r="P8651" s="3">
        <v>0.77500000000000002</v>
      </c>
      <c r="Q8651" s="3">
        <f t="shared" si="158"/>
        <v>0.72986111111111107</v>
      </c>
      <c r="R8651" s="3">
        <f>MAX(T8651,P8651)</f>
        <v>0.77500000000000002</v>
      </c>
      <c r="S8651" s="3">
        <v>0.72291666666666665</v>
      </c>
      <c r="T8651" s="3">
        <v>0.77361111111111114</v>
      </c>
      <c r="U8651" s="3">
        <f>MAX(M8651+15/60/24-1/24-MOD(M8651+15/60/24-1/24,15/60/24),16/24)</f>
        <v>0.70833333333333326</v>
      </c>
      <c r="V8651" s="3">
        <f>MIN(M8651-MOD(M8651,15/60/24)-1/24,18.75/24)</f>
        <v>0.69791666666666663</v>
      </c>
      <c r="W8651" s="103">
        <f>M8651-(M8651-E8651)/12*1.25</f>
        <v>0.69425636574074068</v>
      </c>
    </row>
    <row r="8652" spans="1:23" ht="12.75" customHeight="1">
      <c r="A8652" s="1">
        <v>52481</v>
      </c>
      <c r="B8652" t="s">
        <v>82</v>
      </c>
      <c r="C8652" s="3">
        <v>0.15694444444444444</v>
      </c>
      <c r="D8652" s="3">
        <v>0.18541666666666667</v>
      </c>
      <c r="E8652" s="3">
        <v>0.22152777777777777</v>
      </c>
      <c r="F8652" s="3">
        <v>0.32708333333333334</v>
      </c>
      <c r="G8652" s="3">
        <v>0.3527777777777778</v>
      </c>
      <c r="H8652" s="3">
        <v>0.37986111111111115</v>
      </c>
      <c r="I8652" s="3">
        <v>0.3972222222222222</v>
      </c>
      <c r="J8652" s="3">
        <v>0.48472222222222222</v>
      </c>
      <c r="K8652" s="3">
        <v>0.50694444444444442</v>
      </c>
      <c r="L8652" s="3">
        <v>0.72777777777777775</v>
      </c>
      <c r="M8652" s="3">
        <v>0.74861111111111101</v>
      </c>
      <c r="N8652" s="3">
        <v>0.76111111111111107</v>
      </c>
      <c r="O8652" s="3">
        <v>0.8</v>
      </c>
      <c r="P8652" s="3">
        <v>0.77361111111111103</v>
      </c>
      <c r="Q8652" s="3">
        <f t="shared" si="158"/>
        <v>0.72847222222222219</v>
      </c>
      <c r="R8652" s="3">
        <f>MAX(T8652,P8652)</f>
        <v>0.77361111111111103</v>
      </c>
      <c r="S8652" s="3">
        <v>0.72222222222222221</v>
      </c>
      <c r="T8652" s="3">
        <v>0.77222222222222225</v>
      </c>
      <c r="U8652" s="3">
        <f>MAX(M8652+15/60/24-1/24-MOD(M8652+15/60/24-1/24,15/60/24),16/24)</f>
        <v>0.70833333333333326</v>
      </c>
      <c r="V8652" s="3">
        <f>MIN(M8652-MOD(M8652,15/60/24)-1/24,18.75/24)</f>
        <v>0.69791666666666663</v>
      </c>
      <c r="W8652" s="103">
        <f>M8652-(M8652-E8652)/12*1.25</f>
        <v>0.69370659722222217</v>
      </c>
    </row>
    <row r="8653" spans="1:23" ht="12.75" customHeight="1">
      <c r="A8653" s="1">
        <v>52482</v>
      </c>
      <c r="B8653" t="s">
        <v>363</v>
      </c>
      <c r="C8653" s="3">
        <v>0.15763888888888888</v>
      </c>
      <c r="D8653" s="3">
        <v>0.18611111111111112</v>
      </c>
      <c r="E8653" s="3">
        <v>0.22152777777777777</v>
      </c>
      <c r="F8653" s="3">
        <v>0.32777777777777778</v>
      </c>
      <c r="G8653" s="3">
        <v>0.35347222222222219</v>
      </c>
      <c r="H8653" s="3">
        <v>0.37986111111111115</v>
      </c>
      <c r="I8653" s="3">
        <v>0.3972222222222222</v>
      </c>
      <c r="J8653" s="3">
        <v>0.48472222222222222</v>
      </c>
      <c r="K8653" s="3">
        <v>0.50624999999999998</v>
      </c>
      <c r="L8653" s="3">
        <v>0.7270833333333333</v>
      </c>
      <c r="M8653" s="3">
        <v>0.74791666666666656</v>
      </c>
      <c r="N8653" s="3">
        <v>0.76041666666666663</v>
      </c>
      <c r="O8653" s="3">
        <v>0.79861111111111127</v>
      </c>
      <c r="P8653" s="3">
        <v>0.77291666666666659</v>
      </c>
      <c r="Q8653" s="3">
        <f t="shared" si="158"/>
        <v>0.72777777777777775</v>
      </c>
      <c r="R8653" s="3">
        <f>MAX(T8653,P8653)</f>
        <v>0.77291666666666659</v>
      </c>
      <c r="S8653" s="3">
        <v>0.72152777777777777</v>
      </c>
      <c r="T8653" s="3">
        <v>0.77152777777777781</v>
      </c>
      <c r="U8653" s="3">
        <f>MAX(M8653+15/60/24-1/24-MOD(M8653+15/60/24-1/24,15/60/24),16/24)</f>
        <v>0.70833333333333326</v>
      </c>
      <c r="V8653" s="3">
        <f>MIN(M8653-MOD(M8653,15/60/24)-1/24,18.75/24)</f>
        <v>0.69791666666666663</v>
      </c>
      <c r="W8653" s="103">
        <f>M8653-(M8653-E8653)/12*1.25</f>
        <v>0.69308449074074063</v>
      </c>
    </row>
    <row r="8654" spans="1:23" ht="12.75" customHeight="1">
      <c r="A8654" s="1">
        <v>52483</v>
      </c>
      <c r="B8654" t="s">
        <v>364</v>
      </c>
      <c r="C8654" s="3">
        <v>0.15763888888888888</v>
      </c>
      <c r="D8654" s="3">
        <v>0.18611111111111112</v>
      </c>
      <c r="E8654" s="3">
        <v>0.22222222222222221</v>
      </c>
      <c r="F8654" s="3">
        <v>0.32777777777777778</v>
      </c>
      <c r="G8654" s="3">
        <v>0.35347222222222219</v>
      </c>
      <c r="H8654" s="3">
        <v>0.37986111111111115</v>
      </c>
      <c r="I8654" s="3">
        <v>0.3972222222222222</v>
      </c>
      <c r="J8654" s="3">
        <v>0.48472222222222222</v>
      </c>
      <c r="K8654" s="3">
        <v>0.50624999999999998</v>
      </c>
      <c r="L8654" s="3">
        <v>0.72569444444444453</v>
      </c>
      <c r="M8654" s="3">
        <v>0.74652777777777768</v>
      </c>
      <c r="N8654" s="3">
        <v>0.7597222222222223</v>
      </c>
      <c r="O8654" s="3">
        <v>0.79791666666666683</v>
      </c>
      <c r="P8654" s="3">
        <v>0.77222222222222225</v>
      </c>
      <c r="Q8654" s="3">
        <f t="shared" si="158"/>
        <v>0.7270833333333333</v>
      </c>
      <c r="R8654" s="3">
        <f>MAX(T8654,P8654)</f>
        <v>0.77222222222222225</v>
      </c>
      <c r="S8654" s="3">
        <v>0.72013888888888888</v>
      </c>
      <c r="T8654" s="3">
        <v>0.77083333333333337</v>
      </c>
      <c r="U8654" s="3">
        <f>MAX(M8654+15/60/24-1/24-MOD(M8654+15/60/24-1/24,15/60/24),16/24)</f>
        <v>0.70833333333333326</v>
      </c>
      <c r="V8654" s="3">
        <f>MIN(M8654-MOD(M8654,15/60/24)-1/24,18.75/24)</f>
        <v>0.69791666666666663</v>
      </c>
      <c r="W8654" s="103">
        <f>M8654-(M8654-E8654)/12*1.25</f>
        <v>0.6919126157407407</v>
      </c>
    </row>
    <row r="8655" spans="1:23" ht="12.75" customHeight="1">
      <c r="A8655" s="1">
        <v>52484</v>
      </c>
      <c r="B8655" t="s">
        <v>365</v>
      </c>
      <c r="C8655" s="3">
        <v>0.15833333333333333</v>
      </c>
      <c r="D8655" s="3">
        <v>0.18680555555555556</v>
      </c>
      <c r="E8655" s="3">
        <v>0.22222222222222221</v>
      </c>
      <c r="F8655" s="3">
        <v>0.32777777777777778</v>
      </c>
      <c r="G8655" s="3">
        <v>0.35347222222222219</v>
      </c>
      <c r="H8655" s="3">
        <v>0.37986111111111115</v>
      </c>
      <c r="I8655" s="3">
        <v>0.3972222222222222</v>
      </c>
      <c r="J8655" s="3">
        <v>0.48402777777777778</v>
      </c>
      <c r="K8655" s="3">
        <v>0.50624999999999998</v>
      </c>
      <c r="L8655" s="3">
        <v>0.72499999999999998</v>
      </c>
      <c r="M8655" s="3">
        <v>0.74583333333333324</v>
      </c>
      <c r="N8655" s="3">
        <v>0.7583333333333333</v>
      </c>
      <c r="O8655" s="3">
        <v>0.79652777777777795</v>
      </c>
      <c r="P8655" s="3">
        <v>0.77083333333333326</v>
      </c>
      <c r="Q8655" s="3">
        <f t="shared" si="158"/>
        <v>0.72569444444444442</v>
      </c>
      <c r="R8655" s="3">
        <f>MAX(T8655,P8655)</f>
        <v>0.77083333333333326</v>
      </c>
      <c r="S8655" s="3">
        <v>0.71944444444444444</v>
      </c>
      <c r="T8655" s="3">
        <v>0.76944444444444438</v>
      </c>
      <c r="U8655" s="3">
        <f>MAX(M8655+15/60/24-1/24-MOD(M8655+15/60/24-1/24,15/60/24),16/24)</f>
        <v>0.70833333333333326</v>
      </c>
      <c r="V8655" s="3">
        <f>MIN(M8655-MOD(M8655,15/60/24)-1/24,18.75/24)</f>
        <v>0.69791666666666663</v>
      </c>
      <c r="W8655" s="103">
        <f>M8655-(M8655-E8655)/12*1.25</f>
        <v>0.69129050925925917</v>
      </c>
    </row>
    <row r="8656" spans="1:23" ht="12.75" customHeight="1">
      <c r="A8656" s="1">
        <v>52485</v>
      </c>
      <c r="B8656" t="s">
        <v>366</v>
      </c>
      <c r="C8656" s="3">
        <v>0.15902777777777777</v>
      </c>
      <c r="D8656" s="3">
        <v>0.1875</v>
      </c>
      <c r="E8656" s="3">
        <v>0.22291666666666665</v>
      </c>
      <c r="F8656" s="3">
        <v>0.32777777777777778</v>
      </c>
      <c r="G8656" s="3">
        <v>0.35347222222222219</v>
      </c>
      <c r="H8656" s="3">
        <v>0.37986111111111115</v>
      </c>
      <c r="I8656" s="3">
        <v>0.3972222222222222</v>
      </c>
      <c r="J8656" s="3">
        <v>0.48402777777777778</v>
      </c>
      <c r="K8656" s="3">
        <v>0.50555555555555554</v>
      </c>
      <c r="L8656" s="3">
        <v>0.72430555555555554</v>
      </c>
      <c r="M8656" s="3">
        <v>0.7451388888888888</v>
      </c>
      <c r="N8656" s="3">
        <v>0.75763888888888886</v>
      </c>
      <c r="O8656" s="3">
        <v>0.7958333333333335</v>
      </c>
      <c r="P8656" s="3">
        <v>0.77013888888888882</v>
      </c>
      <c r="Q8656" s="3">
        <f t="shared" si="158"/>
        <v>0.72499999999999998</v>
      </c>
      <c r="R8656" s="3">
        <f>MAX(T8656,P8656)</f>
        <v>0.77013888888888882</v>
      </c>
      <c r="S8656" s="3">
        <v>0.71875</v>
      </c>
      <c r="T8656" s="3">
        <v>0.76875000000000004</v>
      </c>
      <c r="U8656" s="3">
        <f>MAX(M8656+15/60/24-1/24-MOD(M8656+15/60/24-1/24,15/60/24),16/24)</f>
        <v>0.70833333333333326</v>
      </c>
      <c r="V8656" s="3">
        <f>MIN(M8656-MOD(M8656,15/60/24)-1/24,18.75/24)</f>
        <v>0.69791666666666663</v>
      </c>
      <c r="W8656" s="103">
        <f>M8656-(M8656-E8656)/12*1.25</f>
        <v>0.69074074074074066</v>
      </c>
    </row>
    <row r="8657" spans="1:23" ht="12.75" customHeight="1">
      <c r="A8657" s="1">
        <v>52486</v>
      </c>
      <c r="B8657" t="s">
        <v>367</v>
      </c>
      <c r="C8657" s="3">
        <v>0.15972222222222224</v>
      </c>
      <c r="D8657" s="3">
        <v>0.1875</v>
      </c>
      <c r="E8657" s="3">
        <v>0.22361111111111109</v>
      </c>
      <c r="F8657" s="3">
        <v>0.32777777777777778</v>
      </c>
      <c r="G8657" s="3">
        <v>0.35347222222222219</v>
      </c>
      <c r="H8657" s="3">
        <v>0.37986111111111115</v>
      </c>
      <c r="I8657" s="3">
        <v>0.3972222222222222</v>
      </c>
      <c r="J8657" s="3">
        <v>0.48333333333333334</v>
      </c>
      <c r="K8657" s="3">
        <v>0.50555555555555554</v>
      </c>
      <c r="L8657" s="3">
        <v>0.72291666666666676</v>
      </c>
      <c r="M8657" s="3">
        <v>0.74375000000000002</v>
      </c>
      <c r="N8657" s="3">
        <v>0.75694444444444453</v>
      </c>
      <c r="O8657" s="3">
        <v>0.79444444444444462</v>
      </c>
      <c r="P8657" s="3">
        <v>0.76944444444444449</v>
      </c>
      <c r="Q8657" s="3">
        <f t="shared" si="158"/>
        <v>0.72430555555555554</v>
      </c>
      <c r="R8657" s="3">
        <f>MAX(T8657,P8657)</f>
        <v>0.76944444444444449</v>
      </c>
      <c r="S8657" s="3">
        <v>0.71736111111111112</v>
      </c>
      <c r="T8657" s="3">
        <v>0.76736111111111116</v>
      </c>
      <c r="U8657" s="3">
        <f>MAX(M8657+15/60/24-1/24-MOD(M8657+15/60/24-1/24,15/60/24),16/24)</f>
        <v>0.70833333333333326</v>
      </c>
      <c r="V8657" s="3">
        <f>MIN(M8657-MOD(M8657,15/60/24)-1/24,18.75/24)</f>
        <v>0.69791666666666663</v>
      </c>
      <c r="W8657" s="103">
        <f>M8657-(M8657-E8657)/12*1.25</f>
        <v>0.68956886574074072</v>
      </c>
    </row>
    <row r="8658" spans="1:23" ht="12.75" customHeight="1">
      <c r="A8658" s="1">
        <v>52487</v>
      </c>
      <c r="B8658" t="s">
        <v>368</v>
      </c>
      <c r="C8658" s="3">
        <v>0.16041666666666668</v>
      </c>
      <c r="D8658" s="3">
        <v>0.18819444444444444</v>
      </c>
      <c r="E8658" s="3">
        <v>0.22361111111111109</v>
      </c>
      <c r="F8658" s="3">
        <v>0.32847222222222222</v>
      </c>
      <c r="G8658" s="3">
        <v>0.35347222222222219</v>
      </c>
      <c r="H8658" s="3">
        <v>0.37986111111111115</v>
      </c>
      <c r="I8658" s="3">
        <v>0.39652777777777781</v>
      </c>
      <c r="J8658" s="3">
        <v>0.48333333333333334</v>
      </c>
      <c r="K8658" s="3">
        <v>0.50486111111111109</v>
      </c>
      <c r="L8658" s="3">
        <v>0.72222222222222221</v>
      </c>
      <c r="M8658" s="3">
        <v>0.74305555555555547</v>
      </c>
      <c r="N8658" s="3">
        <v>0.75555555555555554</v>
      </c>
      <c r="O8658" s="3">
        <v>0.79374999999999996</v>
      </c>
      <c r="P8658" s="3">
        <v>0.76805555555555549</v>
      </c>
      <c r="Q8658" s="3">
        <f t="shared" si="158"/>
        <v>0.72291666666666665</v>
      </c>
      <c r="R8658" s="3">
        <f>MAX(T8658,P8658)</f>
        <v>0.76805555555555549</v>
      </c>
      <c r="S8658" s="3">
        <v>0.71666666666666667</v>
      </c>
      <c r="T8658" s="3">
        <v>0.76666666666666672</v>
      </c>
      <c r="U8658" s="3">
        <f>MAX(M8658+15/60/24-1/24-MOD(M8658+15/60/24-1/24,15/60/24),16/24)</f>
        <v>0.70833333333333326</v>
      </c>
      <c r="V8658" s="3">
        <f>MIN(M8658-MOD(M8658,15/60/24)-1/24,18.75/24)</f>
        <v>0.69791666666666663</v>
      </c>
      <c r="W8658" s="103">
        <f>M8658-(M8658-E8658)/12*1.25</f>
        <v>0.68894675925925919</v>
      </c>
    </row>
    <row r="8659" spans="1:23" ht="12.75" customHeight="1">
      <c r="A8659" s="1">
        <v>52488</v>
      </c>
      <c r="B8659" t="s">
        <v>83</v>
      </c>
      <c r="C8659" s="3">
        <v>0.16041666666666668</v>
      </c>
      <c r="D8659" s="3">
        <v>0.18888888888888888</v>
      </c>
      <c r="E8659" s="3">
        <v>0.22430555555555556</v>
      </c>
      <c r="F8659" s="3">
        <v>0.32847222222222222</v>
      </c>
      <c r="G8659" s="3">
        <v>0.35347222222222219</v>
      </c>
      <c r="H8659" s="3">
        <v>0.37986111111111115</v>
      </c>
      <c r="I8659" s="3">
        <v>0.39652777777777781</v>
      </c>
      <c r="J8659" s="3">
        <v>0.48333333333333334</v>
      </c>
      <c r="K8659" s="3">
        <v>0.50486111111111109</v>
      </c>
      <c r="L8659" s="3">
        <v>0.72152777777777777</v>
      </c>
      <c r="M8659" s="3">
        <v>0.74236111111111103</v>
      </c>
      <c r="N8659" s="3">
        <v>0.75486111111111109</v>
      </c>
      <c r="O8659" s="3">
        <v>0.79305555555555574</v>
      </c>
      <c r="P8659" s="3">
        <v>0.76736111111111105</v>
      </c>
      <c r="Q8659" s="3">
        <f t="shared" si="158"/>
        <v>0.72222222222222221</v>
      </c>
      <c r="R8659" s="3">
        <f>MAX(T8659,P8659)</f>
        <v>0.76736111111111105</v>
      </c>
      <c r="S8659" s="3">
        <v>0.71597222222222223</v>
      </c>
      <c r="T8659" s="3">
        <v>0.76597222222222228</v>
      </c>
      <c r="U8659" s="3">
        <f>MAX(M8659+15/60/24-1/24-MOD(M8659+15/60/24-1/24,15/60/24),16/24)</f>
        <v>0.70833333333333326</v>
      </c>
      <c r="V8659" s="3">
        <f>MIN(M8659-MOD(M8659,15/60/24)-1/24,18.75/24)</f>
        <v>0.69791666666666663</v>
      </c>
      <c r="W8659" s="103">
        <f>M8659-(M8659-E8659)/12*1.25</f>
        <v>0.68839699074074068</v>
      </c>
    </row>
    <row r="8660" spans="1:23" ht="12.75" customHeight="1">
      <c r="A8660" s="1">
        <v>52489</v>
      </c>
      <c r="B8660" t="s">
        <v>369</v>
      </c>
      <c r="C8660" s="3">
        <v>0.16111111111111112</v>
      </c>
      <c r="D8660" s="3">
        <v>0.18888888888888888</v>
      </c>
      <c r="E8660" s="3">
        <v>0.22430555555555556</v>
      </c>
      <c r="F8660" s="3">
        <v>0.32847222222222222</v>
      </c>
      <c r="G8660" s="3">
        <v>0.35347222222222219</v>
      </c>
      <c r="H8660" s="3">
        <v>0.37986111111111115</v>
      </c>
      <c r="I8660" s="3">
        <v>0.39652777777777781</v>
      </c>
      <c r="J8660" s="3">
        <v>0.4826388888888889</v>
      </c>
      <c r="K8660" s="3">
        <v>0.50416666666666665</v>
      </c>
      <c r="L8660" s="3">
        <v>0.72013888888888899</v>
      </c>
      <c r="M8660" s="3">
        <v>0.74097222222222214</v>
      </c>
      <c r="N8660" s="3">
        <v>0.75416666666666676</v>
      </c>
      <c r="O8660" s="3">
        <v>0.79166666666666685</v>
      </c>
      <c r="P8660" s="3">
        <v>0.76666666666666672</v>
      </c>
      <c r="Q8660" s="3">
        <f t="shared" si="158"/>
        <v>0.72152777777777777</v>
      </c>
      <c r="R8660" s="3">
        <f>MAX(T8660,P8660)</f>
        <v>0.76666666666666672</v>
      </c>
      <c r="S8660" s="3">
        <v>0.71527777777777779</v>
      </c>
      <c r="T8660" s="3">
        <v>0.76458333333333339</v>
      </c>
      <c r="U8660" s="3">
        <f>MAX(M8660+15/60/24-1/24-MOD(M8660+15/60/24-1/24,15/60/24),16/24)</f>
        <v>0.70833333333333326</v>
      </c>
      <c r="V8660" s="3">
        <f>MIN(M8660-MOD(M8660,15/60/24)-1/24,18.75/24)</f>
        <v>0.69791666666666663</v>
      </c>
      <c r="W8660" s="103">
        <f>M8660-(M8660-E8660)/12*1.25</f>
        <v>0.68715277777777772</v>
      </c>
    </row>
    <row r="8661" spans="1:23" ht="12.75" customHeight="1">
      <c r="A8661" s="1">
        <v>52490</v>
      </c>
      <c r="B8661" t="s">
        <v>370</v>
      </c>
      <c r="C8661" s="3">
        <v>0.16180555555555556</v>
      </c>
      <c r="D8661" s="3">
        <v>0.18958333333333333</v>
      </c>
      <c r="E8661" s="3">
        <v>0.22500000000000001</v>
      </c>
      <c r="F8661" s="3">
        <v>0.32847222222222222</v>
      </c>
      <c r="G8661" s="3">
        <v>0.35416666666666669</v>
      </c>
      <c r="H8661" s="3">
        <v>0.37986111111111115</v>
      </c>
      <c r="I8661" s="3">
        <v>0.39652777777777781</v>
      </c>
      <c r="J8661" s="3">
        <v>0.4826388888888889</v>
      </c>
      <c r="K8661" s="3">
        <v>0.50416666666666665</v>
      </c>
      <c r="L8661" s="3">
        <v>0.71944444444444444</v>
      </c>
      <c r="M8661" s="3">
        <v>0.7402777777777777</v>
      </c>
      <c r="N8661" s="3">
        <v>0.75277777777777777</v>
      </c>
      <c r="O8661" s="3">
        <v>0.79097222222222241</v>
      </c>
      <c r="P8661" s="3">
        <v>0.76527777777777772</v>
      </c>
      <c r="Q8661" s="3">
        <f t="shared" si="158"/>
        <v>0.72083333333333333</v>
      </c>
      <c r="R8661" s="3">
        <f>MAX(T8661,P8661)</f>
        <v>0.76527777777777772</v>
      </c>
      <c r="S8661" s="3">
        <v>0.7138888888888888</v>
      </c>
      <c r="T8661" s="3">
        <v>0.76388888888888895</v>
      </c>
      <c r="U8661" s="3">
        <f>MAX(M8661+15/60/24-1/24-MOD(M8661+15/60/24-1/24,15/60/24),16/24)</f>
        <v>0.70833333333333326</v>
      </c>
      <c r="V8661" s="3">
        <f>MIN(M8661-MOD(M8661,15/60/24)-1/24,18.75/24)</f>
        <v>0.69791666666666663</v>
      </c>
      <c r="W8661" s="103">
        <f>M8661-(M8661-E8661)/12*1.25</f>
        <v>0.68660300925925921</v>
      </c>
    </row>
    <row r="8662" spans="1:23" ht="12.75" customHeight="1">
      <c r="A8662" s="1">
        <v>52491</v>
      </c>
      <c r="B8662" t="s">
        <v>371</v>
      </c>
      <c r="C8662" s="3">
        <v>0.16250000000000001</v>
      </c>
      <c r="D8662" s="3">
        <v>0.19027777777777777</v>
      </c>
      <c r="E8662" s="3">
        <v>0.22569444444444445</v>
      </c>
      <c r="F8662" s="3">
        <v>0.32847222222222222</v>
      </c>
      <c r="G8662" s="3">
        <v>0.35416666666666669</v>
      </c>
      <c r="H8662" s="3">
        <v>0.37986111111111115</v>
      </c>
      <c r="I8662" s="3">
        <v>0.39652777777777781</v>
      </c>
      <c r="J8662" s="3">
        <v>0.4826388888888889</v>
      </c>
      <c r="K8662" s="3">
        <v>0.50416666666666665</v>
      </c>
      <c r="L8662" s="3">
        <v>0.71875</v>
      </c>
      <c r="M8662" s="3">
        <v>0.73958333333333326</v>
      </c>
      <c r="N8662" s="3">
        <v>0.75208333333333333</v>
      </c>
      <c r="O8662" s="3">
        <v>0.78958333333333353</v>
      </c>
      <c r="P8662" s="3">
        <v>0.76458333333333328</v>
      </c>
      <c r="Q8662" s="3">
        <f t="shared" si="158"/>
        <v>0.71944444444444433</v>
      </c>
      <c r="R8662" s="3">
        <f>MAX(T8662,P8662)</f>
        <v>0.76458333333333328</v>
      </c>
      <c r="S8662" s="3">
        <v>0.71319444444444435</v>
      </c>
      <c r="T8662" s="3">
        <v>0.76319444444444451</v>
      </c>
      <c r="U8662" s="3">
        <f>MAX(M8662+15/60/24-1/24-MOD(M8662+15/60/24-1/24,15/60/24),16/24)</f>
        <v>0.69791666666666663</v>
      </c>
      <c r="V8662" s="3">
        <f>MIN(M8662-MOD(M8662,15/60/24)-1/24,18.75/24)</f>
        <v>0.6875</v>
      </c>
      <c r="W8662" s="103">
        <f>M8662-(M8662-E8662)/12*1.25</f>
        <v>0.6860532407407407</v>
      </c>
    </row>
    <row r="8663" spans="1:23" ht="12.75" customHeight="1">
      <c r="A8663" s="1">
        <v>52492</v>
      </c>
      <c r="B8663" t="s">
        <v>372</v>
      </c>
      <c r="C8663" s="3">
        <v>0.16250000000000001</v>
      </c>
      <c r="D8663" s="3">
        <v>0.19027777777777777</v>
      </c>
      <c r="E8663" s="3">
        <v>0.22569444444444445</v>
      </c>
      <c r="F8663" s="3">
        <v>0.32847222222222222</v>
      </c>
      <c r="G8663" s="3">
        <v>0.35416666666666669</v>
      </c>
      <c r="H8663" s="3">
        <v>0.37986111111111115</v>
      </c>
      <c r="I8663" s="3">
        <v>0.39652777777777781</v>
      </c>
      <c r="J8663" s="3">
        <v>0.48194444444444445</v>
      </c>
      <c r="K8663" s="3">
        <v>0.50347222222222221</v>
      </c>
      <c r="L8663" s="3">
        <v>0.71805555555555556</v>
      </c>
      <c r="M8663" s="3">
        <v>0.73888888888888882</v>
      </c>
      <c r="N8663" s="3">
        <v>0.75138888888888899</v>
      </c>
      <c r="O8663" s="3">
        <v>0.78888888888888908</v>
      </c>
      <c r="P8663" s="3">
        <v>0.76388888888888895</v>
      </c>
      <c r="Q8663" s="3">
        <f t="shared" si="158"/>
        <v>0.71874999999999989</v>
      </c>
      <c r="R8663" s="3">
        <f>MAX(T8663,P8663)</f>
        <v>0.76388888888888895</v>
      </c>
      <c r="S8663" s="3">
        <v>0.71250000000000002</v>
      </c>
      <c r="T8663" s="3">
        <v>0.76180555555555562</v>
      </c>
      <c r="U8663" s="3">
        <f>MAX(M8663+15/60/24-1/24-MOD(M8663+15/60/24-1/24,15/60/24),16/24)</f>
        <v>0.69791666666666663</v>
      </c>
      <c r="V8663" s="3">
        <f>MIN(M8663-MOD(M8663,15/60/24)-1/24,18.75/24)</f>
        <v>0.6875</v>
      </c>
      <c r="W8663" s="103">
        <f>M8663-(M8663-E8663)/12*1.25</f>
        <v>0.68543113425925917</v>
      </c>
    </row>
    <row r="8664" spans="1:23" ht="12.75" customHeight="1">
      <c r="A8664" s="1">
        <v>52493</v>
      </c>
      <c r="B8664" t="s">
        <v>373</v>
      </c>
      <c r="C8664" s="3">
        <v>0.16319444444444445</v>
      </c>
      <c r="D8664" s="3">
        <v>0.19097222222222221</v>
      </c>
      <c r="E8664" s="3">
        <v>0.22638888888888889</v>
      </c>
      <c r="F8664" s="3">
        <v>0.32916666666666666</v>
      </c>
      <c r="G8664" s="3">
        <v>0.35416666666666669</v>
      </c>
      <c r="H8664" s="3">
        <v>0.37986111111111115</v>
      </c>
      <c r="I8664" s="3">
        <v>0.39652777777777781</v>
      </c>
      <c r="J8664" s="3">
        <v>0.48194444444444445</v>
      </c>
      <c r="K8664" s="3">
        <v>0.50347222222222221</v>
      </c>
      <c r="L8664" s="3">
        <v>0.71666666666666667</v>
      </c>
      <c r="M8664" s="3">
        <v>0.73750000000000004</v>
      </c>
      <c r="N8664" s="3">
        <v>0.75</v>
      </c>
      <c r="O8664" s="3">
        <v>0.78819444444444464</v>
      </c>
      <c r="P8664" s="3">
        <v>0.76249999999999996</v>
      </c>
      <c r="Q8664" s="3">
        <f t="shared" si="158"/>
        <v>0.71805555555555556</v>
      </c>
      <c r="R8664" s="3">
        <f>MAX(T8664,P8664)</f>
        <v>0.76249999999999996</v>
      </c>
      <c r="S8664" s="3">
        <v>0.71111111111111103</v>
      </c>
      <c r="T8664" s="3">
        <v>0.76111111111111118</v>
      </c>
      <c r="U8664" s="3">
        <f>MAX(M8664+15/60/24-1/24-MOD(M8664+15/60/24-1/24,15/60/24),16/24)</f>
        <v>0.69791666666666663</v>
      </c>
      <c r="V8664" s="3">
        <f>MIN(M8664-MOD(M8664,15/60/24)-1/24,18.75/24)</f>
        <v>0.6875</v>
      </c>
      <c r="W8664" s="103">
        <f>M8664-(M8664-E8664)/12*1.25</f>
        <v>0.68425925925925934</v>
      </c>
    </row>
    <row r="8665" spans="1:23" ht="12.75" customHeight="1">
      <c r="A8665" s="1">
        <v>52494</v>
      </c>
      <c r="B8665" t="s">
        <v>374</v>
      </c>
      <c r="C8665" s="3">
        <v>0.16388888888888889</v>
      </c>
      <c r="D8665" s="3">
        <v>0.19166666666666665</v>
      </c>
      <c r="E8665" s="3">
        <v>0.22638888888888889</v>
      </c>
      <c r="F8665" s="3">
        <v>0.32916666666666666</v>
      </c>
      <c r="G8665" s="3">
        <v>0.35416666666666669</v>
      </c>
      <c r="H8665" s="3">
        <v>0.37986111111111115</v>
      </c>
      <c r="I8665" s="3">
        <v>0.39652777777777781</v>
      </c>
      <c r="J8665" s="3">
        <v>0.48194444444444445</v>
      </c>
      <c r="K8665" s="3">
        <v>0.50277777777777777</v>
      </c>
      <c r="L8665" s="3">
        <v>0.71597222222222223</v>
      </c>
      <c r="M8665" s="3">
        <v>0.73680555555555549</v>
      </c>
      <c r="N8665" s="3">
        <v>0.74930555555555556</v>
      </c>
      <c r="O8665" s="3">
        <v>0.78680555555555576</v>
      </c>
      <c r="P8665" s="3">
        <v>0.76180555555555551</v>
      </c>
      <c r="Q8665" s="3">
        <f t="shared" si="158"/>
        <v>0.71666666666666656</v>
      </c>
      <c r="R8665" s="3">
        <f>MAX(T8665,P8665)</f>
        <v>0.76180555555555551</v>
      </c>
      <c r="S8665" s="3">
        <v>0.71041666666666659</v>
      </c>
      <c r="T8665" s="3">
        <v>0.76041666666666674</v>
      </c>
      <c r="U8665" s="3">
        <f>MAX(M8665+15/60/24-1/24-MOD(M8665+15/60/24-1/24,15/60/24),16/24)</f>
        <v>0.69791666666666663</v>
      </c>
      <c r="V8665" s="3">
        <f>MIN(M8665-MOD(M8665,15/60/24)-1/24,18.75/24)</f>
        <v>0.6875</v>
      </c>
      <c r="W8665" s="103">
        <f>M8665-(M8665-E8665)/12*1.25</f>
        <v>0.6836371527777777</v>
      </c>
    </row>
    <row r="8666" spans="1:23" ht="12.75" customHeight="1">
      <c r="A8666" s="1">
        <v>52495</v>
      </c>
      <c r="B8666" t="s">
        <v>84</v>
      </c>
      <c r="C8666" s="3">
        <v>0.16388888888888889</v>
      </c>
      <c r="D8666" s="3">
        <v>0.19166666666666665</v>
      </c>
      <c r="E8666" s="3">
        <v>0.22708333333333333</v>
      </c>
      <c r="F8666" s="3">
        <v>0.32916666666666666</v>
      </c>
      <c r="G8666" s="3">
        <v>0.35416666666666669</v>
      </c>
      <c r="H8666" s="3">
        <v>0.37986111111111115</v>
      </c>
      <c r="I8666" s="3">
        <v>0.39652777777777781</v>
      </c>
      <c r="J8666" s="3">
        <v>0.48125000000000001</v>
      </c>
      <c r="K8666" s="3">
        <v>0.50277777777777777</v>
      </c>
      <c r="L8666" s="3">
        <v>0.71527777777777779</v>
      </c>
      <c r="M8666" s="3">
        <v>0.73611111111111105</v>
      </c>
      <c r="N8666" s="3">
        <v>0.74861111111111101</v>
      </c>
      <c r="O8666" s="3">
        <v>0.78611111111111132</v>
      </c>
      <c r="P8666" s="3">
        <v>0.76111111111111096</v>
      </c>
      <c r="Q8666" s="3">
        <f t="shared" si="158"/>
        <v>0.71597222222222212</v>
      </c>
      <c r="R8666" s="3">
        <f>MAX(T8666,P8666)</f>
        <v>0.76111111111111096</v>
      </c>
      <c r="S8666" s="3">
        <v>0.70972222222222225</v>
      </c>
      <c r="T8666" s="3">
        <v>0.75902777777777775</v>
      </c>
      <c r="U8666" s="3">
        <f>MAX(M8666+15/60/24-1/24-MOD(M8666+15/60/24-1/24,15/60/24),16/24)</f>
        <v>0.69791666666666663</v>
      </c>
      <c r="V8666" s="3">
        <f>MIN(M8666-MOD(M8666,15/60/24)-1/24,18.75/24)</f>
        <v>0.6875</v>
      </c>
      <c r="W8666" s="103">
        <f>M8666-(M8666-E8666)/12*1.25</f>
        <v>0.68308738425925919</v>
      </c>
    </row>
    <row r="8667" spans="1:23" ht="12.75" customHeight="1">
      <c r="A8667" s="1">
        <v>52496</v>
      </c>
      <c r="B8667" t="s">
        <v>375</v>
      </c>
      <c r="C8667" s="3">
        <v>0.16458333333333333</v>
      </c>
      <c r="D8667" s="3">
        <v>0.19236111111111112</v>
      </c>
      <c r="E8667" s="3">
        <v>0.22777777777777777</v>
      </c>
      <c r="F8667" s="3">
        <v>0.32916666666666666</v>
      </c>
      <c r="G8667" s="3">
        <v>0.35416666666666669</v>
      </c>
      <c r="H8667" s="3">
        <v>0.37986111111111115</v>
      </c>
      <c r="I8667" s="3">
        <v>0.39652777777777781</v>
      </c>
      <c r="J8667" s="3">
        <v>0.48125000000000001</v>
      </c>
      <c r="K8667" s="3">
        <v>0.50208333333333333</v>
      </c>
      <c r="L8667" s="3">
        <v>0.71388888888888891</v>
      </c>
      <c r="M8667" s="3">
        <v>0.73472222222222217</v>
      </c>
      <c r="N8667" s="3">
        <v>0.74722222222222223</v>
      </c>
      <c r="O8667" s="3">
        <v>0.78472222222222243</v>
      </c>
      <c r="P8667" s="3">
        <v>0.75972222222222219</v>
      </c>
      <c r="Q8667" s="3">
        <f t="shared" si="158"/>
        <v>0.71527777777777779</v>
      </c>
      <c r="R8667" s="3">
        <f>MAX(T8667,P8667)</f>
        <v>0.75972222222222219</v>
      </c>
      <c r="S8667" s="3">
        <v>0.70833333333333326</v>
      </c>
      <c r="T8667" s="3">
        <v>0.7583333333333333</v>
      </c>
      <c r="U8667" s="3">
        <f>MAX(M8667+15/60/24-1/24-MOD(M8667+15/60/24-1/24,15/60/24),16/24)</f>
        <v>0.69791666666666663</v>
      </c>
      <c r="V8667" s="3">
        <f>MIN(M8667-MOD(M8667,15/60/24)-1/24,18.75/24)</f>
        <v>0.6875</v>
      </c>
      <c r="W8667" s="103">
        <f>M8667-(M8667-E8667)/12*1.25</f>
        <v>0.68191550925925926</v>
      </c>
    </row>
    <row r="8668" spans="1:23" ht="12.75" customHeight="1">
      <c r="A8668" s="1">
        <v>52497</v>
      </c>
      <c r="B8668" t="s">
        <v>376</v>
      </c>
      <c r="C8668" s="3">
        <v>0.16527777777777777</v>
      </c>
      <c r="D8668" s="3">
        <v>0.19305555555555554</v>
      </c>
      <c r="E8668" s="3">
        <v>0.22777777777777777</v>
      </c>
      <c r="F8668" s="3">
        <v>0.32916666666666666</v>
      </c>
      <c r="G8668" s="3">
        <v>0.35416666666666669</v>
      </c>
      <c r="H8668" s="3">
        <v>0.37986111111111115</v>
      </c>
      <c r="I8668" s="3">
        <v>0.39652777777777781</v>
      </c>
      <c r="J8668" s="3">
        <v>0.48125000000000001</v>
      </c>
      <c r="K8668" s="3">
        <v>0.50208333333333333</v>
      </c>
      <c r="L8668" s="3">
        <v>0.71319444444444446</v>
      </c>
      <c r="M8668" s="3">
        <v>0.73402777777777772</v>
      </c>
      <c r="N8668" s="3">
        <v>0.74652777777777779</v>
      </c>
      <c r="O8668" s="3">
        <v>0.78402777777777799</v>
      </c>
      <c r="P8668" s="3">
        <v>0.75902777777777775</v>
      </c>
      <c r="Q8668" s="3">
        <f t="shared" si="158"/>
        <v>0.7138888888888888</v>
      </c>
      <c r="R8668" s="3">
        <f>MAX(T8668,P8668)</f>
        <v>0.75902777777777775</v>
      </c>
      <c r="S8668" s="3">
        <v>0.70763888888888882</v>
      </c>
      <c r="T8668" s="3">
        <v>0.75763888888888886</v>
      </c>
      <c r="U8668" s="3">
        <f>MAX(M8668+15/60/24-1/24-MOD(M8668+15/60/24-1/24,15/60/24),16/24)</f>
        <v>0.69791666666666663</v>
      </c>
      <c r="V8668" s="3">
        <f>MIN(M8668-MOD(M8668,15/60/24)-1/24,18.75/24)</f>
        <v>0.6875</v>
      </c>
      <c r="W8668" s="103">
        <f>M8668-(M8668-E8668)/12*1.25</f>
        <v>0.68129340277777772</v>
      </c>
    </row>
    <row r="8669" spans="1:23" ht="12.75" customHeight="1">
      <c r="A8669" s="1">
        <v>52498</v>
      </c>
      <c r="B8669" t="s">
        <v>377</v>
      </c>
      <c r="C8669" s="3">
        <v>0.16597222222222222</v>
      </c>
      <c r="D8669" s="3">
        <v>0.19305555555555554</v>
      </c>
      <c r="E8669" s="3">
        <v>0.22847222222222222</v>
      </c>
      <c r="F8669" s="3">
        <v>0.32916666666666666</v>
      </c>
      <c r="G8669" s="3">
        <v>0.35486111111111113</v>
      </c>
      <c r="H8669" s="3">
        <v>0.37986111111111115</v>
      </c>
      <c r="I8669" s="3">
        <v>0.39652777777777781</v>
      </c>
      <c r="J8669" s="3">
        <v>0.48055555555555557</v>
      </c>
      <c r="K8669" s="3">
        <v>0.50208333333333333</v>
      </c>
      <c r="L8669" s="3">
        <v>0.71250000000000002</v>
      </c>
      <c r="M8669" s="3">
        <v>0.73333333333333328</v>
      </c>
      <c r="N8669" s="3">
        <v>0.74583333333333324</v>
      </c>
      <c r="O8669" s="3">
        <v>0.78333333333333355</v>
      </c>
      <c r="P8669" s="3">
        <v>0.75833333333333319</v>
      </c>
      <c r="Q8669" s="3">
        <f t="shared" si="158"/>
        <v>0.71319444444444435</v>
      </c>
      <c r="R8669" s="3">
        <f>MAX(T8669,P8669)</f>
        <v>0.75833333333333319</v>
      </c>
      <c r="S8669" s="3">
        <v>0.70694444444444438</v>
      </c>
      <c r="T8669" s="3">
        <v>0.75624999999999998</v>
      </c>
      <c r="U8669" s="3">
        <f>MAX(M8669+15/60/24-1/24-MOD(M8669+15/60/24-1/24,15/60/24),16/24)</f>
        <v>0.69791666666666663</v>
      </c>
      <c r="V8669" s="3">
        <f>MIN(M8669-MOD(M8669,15/60/24)-1/24,18.75/24)</f>
        <v>0.6875</v>
      </c>
      <c r="W8669" s="103">
        <f>M8669-(M8669-E8669)/12*1.25</f>
        <v>0.68074363425925921</v>
      </c>
    </row>
    <row r="8670" spans="1:23" ht="12.75" customHeight="1">
      <c r="A8670" s="1">
        <v>52499</v>
      </c>
      <c r="B8670" t="s">
        <v>378</v>
      </c>
      <c r="C8670" s="3">
        <v>0.16597222222222222</v>
      </c>
      <c r="D8670" s="3">
        <v>0.19375000000000001</v>
      </c>
      <c r="E8670" s="3">
        <v>0.22847222222222222</v>
      </c>
      <c r="F8670" s="3">
        <v>0.3298611111111111</v>
      </c>
      <c r="G8670" s="3">
        <v>0.35486111111111113</v>
      </c>
      <c r="H8670" s="3">
        <v>0.37986111111111115</v>
      </c>
      <c r="I8670" s="3">
        <v>0.39652777777777781</v>
      </c>
      <c r="J8670" s="3">
        <v>0.48055555555555557</v>
      </c>
      <c r="K8670" s="3">
        <v>0.50138888888888888</v>
      </c>
      <c r="L8670" s="3">
        <v>0.71111111111111114</v>
      </c>
      <c r="M8670" s="3">
        <v>0.7319444444444444</v>
      </c>
      <c r="N8670" s="3">
        <v>0.74444444444444446</v>
      </c>
      <c r="O8670" s="3">
        <v>0.78194444444444466</v>
      </c>
      <c r="P8670" s="3">
        <v>0.75694444444444442</v>
      </c>
      <c r="Q8670" s="3">
        <f t="shared" si="158"/>
        <v>0.71249999999999991</v>
      </c>
      <c r="R8670" s="3">
        <f>MAX(T8670,P8670)</f>
        <v>0.75694444444444442</v>
      </c>
      <c r="S8670" s="3">
        <v>0.7055555555555556</v>
      </c>
      <c r="T8670" s="3">
        <v>0.75555555555555554</v>
      </c>
      <c r="U8670" s="3">
        <f>MAX(M8670+15/60/24-1/24-MOD(M8670+15/60/24-1/24,15/60/24),16/24)</f>
        <v>0.69791666666666663</v>
      </c>
      <c r="V8670" s="3">
        <f>MIN(M8670-MOD(M8670,15/60/24)-1/24,18.75/24)</f>
        <v>0.6875</v>
      </c>
      <c r="W8670" s="103">
        <f>M8670-(M8670-E8670)/12*1.25</f>
        <v>0.67949942129629626</v>
      </c>
    </row>
    <row r="8671" spans="1:23" ht="12.75" customHeight="1">
      <c r="A8671" s="1">
        <v>52500</v>
      </c>
      <c r="B8671" t="s">
        <v>379</v>
      </c>
      <c r="C8671" s="3">
        <v>0.16666666666666666</v>
      </c>
      <c r="D8671" s="3">
        <v>0.19444444444444445</v>
      </c>
      <c r="E8671" s="3">
        <v>0.22916666666666666</v>
      </c>
      <c r="F8671" s="3">
        <v>0.3298611111111111</v>
      </c>
      <c r="G8671" s="3">
        <v>0.35486111111111113</v>
      </c>
      <c r="H8671" s="3">
        <v>0.37986111111111115</v>
      </c>
      <c r="I8671" s="3">
        <v>0.39652777777777781</v>
      </c>
      <c r="J8671" s="3">
        <v>0.48055555555555557</v>
      </c>
      <c r="K8671" s="3">
        <v>0.50138888888888888</v>
      </c>
      <c r="L8671" s="3">
        <v>0.7104166666666667</v>
      </c>
      <c r="M8671" s="3">
        <v>0.73124999999999996</v>
      </c>
      <c r="N8671" s="3">
        <v>0.74375000000000002</v>
      </c>
      <c r="O8671" s="3">
        <v>0.78125</v>
      </c>
      <c r="P8671" s="3">
        <v>0.75624999999999998</v>
      </c>
      <c r="Q8671" s="3">
        <f t="shared" si="158"/>
        <v>0.71111111111111114</v>
      </c>
      <c r="R8671" s="3">
        <f>MAX(T8671,P8671)</f>
        <v>0.75624999999999998</v>
      </c>
      <c r="S8671" s="3">
        <v>0.70486111111111116</v>
      </c>
      <c r="T8671" s="3">
        <v>0.75486111111111109</v>
      </c>
      <c r="U8671" s="3">
        <f>MAX(M8671+15/60/24-1/24-MOD(M8671+15/60/24-1/24,15/60/24),16/24)</f>
        <v>0.69791666666666663</v>
      </c>
      <c r="V8671" s="3">
        <f>MIN(M8671-MOD(M8671,15/60/24)-1/24,18.75/24)</f>
        <v>0.6875</v>
      </c>
      <c r="W8671" s="103">
        <f>M8671-(M8671-E8671)/12*1.25</f>
        <v>0.67894965277777775</v>
      </c>
    </row>
    <row r="8672" spans="1:23" ht="12.75" customHeight="1">
      <c r="A8672" s="1">
        <v>52501</v>
      </c>
      <c r="B8672" t="s">
        <v>380</v>
      </c>
      <c r="C8672" s="3">
        <v>0.1673611111111111</v>
      </c>
      <c r="D8672" s="3">
        <v>0.19444444444444445</v>
      </c>
      <c r="E8672" s="3">
        <v>0.2298611111111111</v>
      </c>
      <c r="F8672" s="3">
        <v>0.3298611111111111</v>
      </c>
      <c r="G8672" s="3">
        <v>0.35486111111111113</v>
      </c>
      <c r="H8672" s="3">
        <v>0.37986111111111115</v>
      </c>
      <c r="I8672" s="3">
        <v>0.39652777777777781</v>
      </c>
      <c r="J8672" s="3">
        <v>0.47986111111111113</v>
      </c>
      <c r="K8672" s="3">
        <v>0.50069444444444444</v>
      </c>
      <c r="L8672" s="3">
        <v>0.70972222222222225</v>
      </c>
      <c r="M8672" s="3">
        <v>0.73055555555555551</v>
      </c>
      <c r="N8672" s="3">
        <v>0.74305555555555547</v>
      </c>
      <c r="O8672" s="3">
        <v>0.78055555555555578</v>
      </c>
      <c r="P8672" s="3">
        <v>0.75555555555555542</v>
      </c>
      <c r="Q8672" s="3">
        <f t="shared" si="158"/>
        <v>0.7104166666666667</v>
      </c>
      <c r="R8672" s="3">
        <f>MAX(T8672,P8672)</f>
        <v>0.75555555555555542</v>
      </c>
      <c r="S8672" s="3">
        <v>0.70416666666666661</v>
      </c>
      <c r="T8672" s="3">
        <v>0.75347222222222221</v>
      </c>
      <c r="U8672" s="3">
        <f>MAX(M8672+15/60/24-1/24-MOD(M8672+15/60/24-1/24,15/60/24),16/24)</f>
        <v>0.69791666666666663</v>
      </c>
      <c r="V8672" s="3">
        <f>MIN(M8672-MOD(M8672,15/60/24)-1/24,18.75/24)</f>
        <v>0.6875</v>
      </c>
      <c r="W8672" s="103">
        <f>M8672-(M8672-E8672)/12*1.25</f>
        <v>0.67839988425925923</v>
      </c>
    </row>
    <row r="8673" spans="1:23" ht="12.75" customHeight="1">
      <c r="A8673" s="1">
        <v>52502</v>
      </c>
      <c r="B8673" t="s">
        <v>85</v>
      </c>
      <c r="C8673" s="3">
        <v>0.1673611111111111</v>
      </c>
      <c r="D8673" s="3">
        <v>0.19513888888888889</v>
      </c>
      <c r="E8673" s="3">
        <v>0.2298611111111111</v>
      </c>
      <c r="F8673" s="3">
        <v>0.3298611111111111</v>
      </c>
      <c r="G8673" s="3">
        <v>0.35486111111111113</v>
      </c>
      <c r="H8673" s="3">
        <v>0.37986111111111115</v>
      </c>
      <c r="I8673" s="3">
        <v>0.39652777777777781</v>
      </c>
      <c r="J8673" s="3">
        <v>0.47986111111111113</v>
      </c>
      <c r="K8673" s="3">
        <v>0.50069444444444444</v>
      </c>
      <c r="L8673" s="3">
        <v>0.70833333333333337</v>
      </c>
      <c r="M8673" s="3">
        <v>0.72916666666666663</v>
      </c>
      <c r="N8673" s="3">
        <v>0.7416666666666667</v>
      </c>
      <c r="O8673" s="3">
        <v>0.7791666666666669</v>
      </c>
      <c r="P8673" s="3">
        <v>0.75416666666666665</v>
      </c>
      <c r="Q8673" s="3">
        <f t="shared" si="158"/>
        <v>0.70972222222222214</v>
      </c>
      <c r="R8673" s="3">
        <f>MAX(T8673,P8673)</f>
        <v>0.75416666666666665</v>
      </c>
      <c r="S8673" s="3">
        <v>0.70277777777777772</v>
      </c>
      <c r="T8673" s="3">
        <v>0.75277777777777777</v>
      </c>
      <c r="U8673" s="3">
        <f>MAX(M8673+15/60/24-1/24-MOD(M8673+15/60/24-1/24,15/60/24),16/24)</f>
        <v>0.69791666666666663</v>
      </c>
      <c r="V8673" s="3">
        <f>MIN(M8673-MOD(M8673,15/60/24)-1/24,18.75/24)</f>
        <v>0.6875</v>
      </c>
      <c r="W8673" s="103">
        <f>M8673-(M8673-E8673)/12*1.25</f>
        <v>0.67715567129629628</v>
      </c>
    </row>
    <row r="8674" spans="1:23" ht="12.75" customHeight="1">
      <c r="A8674" s="1">
        <v>52503</v>
      </c>
      <c r="B8674" t="s">
        <v>381</v>
      </c>
      <c r="C8674" s="3">
        <v>0.16805555555555554</v>
      </c>
      <c r="D8674" s="3">
        <v>0.19513888888888889</v>
      </c>
      <c r="E8674" s="3">
        <v>0.23055555555555554</v>
      </c>
      <c r="F8674" s="3">
        <v>0.3298611111111111</v>
      </c>
      <c r="G8674" s="3">
        <v>0.35486111111111113</v>
      </c>
      <c r="H8674" s="3">
        <v>0.37986111111111115</v>
      </c>
      <c r="I8674" s="3">
        <v>0.39652777777777781</v>
      </c>
      <c r="J8674" s="3">
        <v>0.47986111111111113</v>
      </c>
      <c r="K8674" s="3">
        <v>0.50069444444444444</v>
      </c>
      <c r="L8674" s="3">
        <v>0.70763888888888893</v>
      </c>
      <c r="M8674" s="3">
        <v>0.72847222222222219</v>
      </c>
      <c r="N8674" s="3">
        <v>0.74097222222222225</v>
      </c>
      <c r="O8674" s="3">
        <v>0.77847222222222245</v>
      </c>
      <c r="P8674" s="3">
        <v>0.75347222222222221</v>
      </c>
      <c r="Q8674" s="3">
        <f t="shared" si="158"/>
        <v>0.70833333333333326</v>
      </c>
      <c r="R8674" s="3">
        <f>MAX(T8674,P8674)</f>
        <v>0.75347222222222221</v>
      </c>
      <c r="S8674" s="3">
        <v>0.70208333333333328</v>
      </c>
      <c r="T8674" s="3">
        <v>0.75208333333333333</v>
      </c>
      <c r="U8674" s="3">
        <f>MAX(M8674+15/60/24-1/24-MOD(M8674+15/60/24-1/24,15/60/24),16/24)</f>
        <v>0.6875</v>
      </c>
      <c r="V8674" s="3">
        <f>MIN(M8674-MOD(M8674,15/60/24)-1/24,18.75/24)</f>
        <v>0.67708333333333337</v>
      </c>
      <c r="W8674" s="103">
        <f>M8674-(M8674-E8674)/12*1.25</f>
        <v>0.67660590277777777</v>
      </c>
    </row>
    <row r="8675" spans="1:23" ht="12.75" customHeight="1">
      <c r="A8675" s="1">
        <v>52504</v>
      </c>
      <c r="B8675" t="s">
        <v>382</v>
      </c>
      <c r="C8675" s="3">
        <v>0.16875000000000001</v>
      </c>
      <c r="D8675" s="3">
        <v>0.19583333333333333</v>
      </c>
      <c r="E8675" s="3">
        <v>0.23125000000000001</v>
      </c>
      <c r="F8675" s="3">
        <v>0.3298611111111111</v>
      </c>
      <c r="G8675" s="3">
        <v>0.35486111111111113</v>
      </c>
      <c r="H8675" s="3">
        <v>0.37986111111111115</v>
      </c>
      <c r="I8675" s="3">
        <v>0.39652777777777781</v>
      </c>
      <c r="J8675" s="3">
        <v>0.47916666666666669</v>
      </c>
      <c r="K8675" s="3">
        <v>0.5</v>
      </c>
      <c r="L8675" s="3">
        <v>0.70694444444444438</v>
      </c>
      <c r="M8675" s="3">
        <v>0.72777777777777775</v>
      </c>
      <c r="N8675" s="3">
        <v>0.7402777777777777</v>
      </c>
      <c r="O8675" s="3">
        <v>0.77777777777777801</v>
      </c>
      <c r="P8675" s="3">
        <v>0.75277777777777766</v>
      </c>
      <c r="Q8675" s="3">
        <f t="shared" si="158"/>
        <v>0.70763888888888882</v>
      </c>
      <c r="R8675" s="3">
        <f>MAX(T8675,P8675)</f>
        <v>0.75277777777777766</v>
      </c>
      <c r="S8675" s="3">
        <v>0.70138888888888884</v>
      </c>
      <c r="T8675" s="3">
        <v>0.75138888888888888</v>
      </c>
      <c r="U8675" s="3">
        <f>MAX(M8675+15/60/24-1/24-MOD(M8675+15/60/24-1/24,15/60/24),16/24)</f>
        <v>0.6875</v>
      </c>
      <c r="V8675" s="3">
        <f>MIN(M8675-MOD(M8675,15/60/24)-1/24,18.75/24)</f>
        <v>0.67708333333333337</v>
      </c>
      <c r="W8675" s="103">
        <f>M8675-(M8675-E8675)/12*1.25</f>
        <v>0.67605613425925926</v>
      </c>
    </row>
    <row r="8676" spans="1:23" ht="12.75" customHeight="1">
      <c r="A8676" s="1">
        <v>52505</v>
      </c>
      <c r="B8676" t="s">
        <v>383</v>
      </c>
      <c r="C8676" s="3">
        <v>0.16875000000000001</v>
      </c>
      <c r="D8676" s="3">
        <v>0.19652777777777777</v>
      </c>
      <c r="E8676" s="3">
        <v>0.23125000000000001</v>
      </c>
      <c r="F8676" s="3">
        <v>0.33055555555555555</v>
      </c>
      <c r="G8676" s="3">
        <v>0.35555555555555557</v>
      </c>
      <c r="H8676" s="3">
        <v>0.37986111111111115</v>
      </c>
      <c r="I8676" s="3">
        <v>0.39652777777777781</v>
      </c>
      <c r="J8676" s="3">
        <v>0.47916666666666669</v>
      </c>
      <c r="K8676" s="3">
        <v>0.5</v>
      </c>
      <c r="L8676" s="3">
        <v>0.7055555555555556</v>
      </c>
      <c r="M8676" s="3">
        <v>0.72638888888888886</v>
      </c>
      <c r="N8676" s="3">
        <v>0.73958333333333337</v>
      </c>
      <c r="O8676" s="3">
        <v>0.77638888888888913</v>
      </c>
      <c r="P8676" s="3">
        <v>0.75208333333333333</v>
      </c>
      <c r="Q8676" s="3">
        <f t="shared" si="158"/>
        <v>0.70694444444444438</v>
      </c>
      <c r="R8676" s="3">
        <f>MAX(T8676,P8676)</f>
        <v>0.75208333333333333</v>
      </c>
      <c r="S8676" s="3">
        <v>0.7006944444444444</v>
      </c>
      <c r="T8676" s="3">
        <v>0.75</v>
      </c>
      <c r="U8676" s="3">
        <f>MAX(M8676+15/60/24-1/24-MOD(M8676+15/60/24-1/24,15/60/24),16/24)</f>
        <v>0.6875</v>
      </c>
      <c r="V8676" s="3">
        <f>MIN(M8676-MOD(M8676,15/60/24)-1/24,18.75/24)</f>
        <v>0.67708333333333337</v>
      </c>
      <c r="W8676" s="103">
        <f>M8676-(M8676-E8676)/12*1.25</f>
        <v>0.6748119212962963</v>
      </c>
    </row>
    <row r="8677" spans="1:23" ht="12.75" customHeight="1">
      <c r="A8677" s="1">
        <v>52506</v>
      </c>
      <c r="B8677" t="s">
        <v>384</v>
      </c>
      <c r="C8677" s="3">
        <v>0.16944444444444443</v>
      </c>
      <c r="D8677" s="3">
        <v>0.19652777777777777</v>
      </c>
      <c r="E8677" s="3">
        <v>0.23194444444444443</v>
      </c>
      <c r="F8677" s="3">
        <v>0.33055555555555555</v>
      </c>
      <c r="G8677" s="3">
        <v>0.35555555555555557</v>
      </c>
      <c r="H8677" s="3">
        <v>0.37986111111111115</v>
      </c>
      <c r="I8677" s="3">
        <v>0.39652777777777781</v>
      </c>
      <c r="J8677" s="3">
        <v>0.47916666666666669</v>
      </c>
      <c r="K8677" s="3">
        <v>0.5</v>
      </c>
      <c r="L8677" s="3">
        <v>0.70486111111111116</v>
      </c>
      <c r="M8677" s="3">
        <v>0.72569444444444442</v>
      </c>
      <c r="N8677" s="3">
        <v>0.73819444444444438</v>
      </c>
      <c r="O8677" s="3">
        <v>0.77569444444444469</v>
      </c>
      <c r="P8677" s="3">
        <v>0.75069444444444433</v>
      </c>
      <c r="Q8677" s="3">
        <f t="shared" si="158"/>
        <v>0.70624999999999993</v>
      </c>
      <c r="R8677" s="3">
        <f>MAX(T8677,P8677)</f>
        <v>0.75069444444444433</v>
      </c>
      <c r="S8677" s="3">
        <v>0.69930555555555551</v>
      </c>
      <c r="T8677" s="3">
        <v>0.74930555555555556</v>
      </c>
      <c r="U8677" s="3">
        <f>MAX(M8677+15/60/24-1/24-MOD(M8677+15/60/24-1/24,15/60/24),16/24)</f>
        <v>0.6875</v>
      </c>
      <c r="V8677" s="3">
        <f>MIN(M8677-MOD(M8677,15/60/24)-1/24,18.75/24)</f>
        <v>0.67708333333333337</v>
      </c>
      <c r="W8677" s="103">
        <f>M8677-(M8677-E8677)/12*1.25</f>
        <v>0.67426215277777779</v>
      </c>
    </row>
    <row r="8678" spans="1:23" ht="12.75" customHeight="1">
      <c r="A8678" s="1">
        <v>52507</v>
      </c>
      <c r="B8678" t="s">
        <v>385</v>
      </c>
      <c r="C8678" s="3">
        <v>0.17013888888888887</v>
      </c>
      <c r="D8678" s="3">
        <v>0.19722222222222222</v>
      </c>
      <c r="E8678" s="3">
        <v>0.23194444444444443</v>
      </c>
      <c r="F8678" s="3">
        <v>0.33055555555555555</v>
      </c>
      <c r="G8678" s="3">
        <v>0.35555555555555557</v>
      </c>
      <c r="H8678" s="3">
        <v>0.37986111111111115</v>
      </c>
      <c r="I8678" s="3">
        <v>0.39652777777777781</v>
      </c>
      <c r="J8678" s="3">
        <v>0.47847222222222219</v>
      </c>
      <c r="K8678" s="3">
        <v>0.4993055555555555</v>
      </c>
      <c r="L8678" s="3">
        <v>0.70416666666666661</v>
      </c>
      <c r="M8678" s="3">
        <v>0.72499999999999998</v>
      </c>
      <c r="N8678" s="3">
        <v>0.73750000000000004</v>
      </c>
      <c r="O8678" s="3">
        <v>0.77500000000000002</v>
      </c>
      <c r="P8678" s="3">
        <v>0.75</v>
      </c>
      <c r="Q8678" s="3">
        <f t="shared" si="158"/>
        <v>0.70486111111111105</v>
      </c>
      <c r="R8678" s="3">
        <f>MAX(T8678,P8678)</f>
        <v>0.75</v>
      </c>
      <c r="S8678" s="3">
        <v>0.69861111111111107</v>
      </c>
      <c r="T8678" s="3">
        <v>0.74861111111111112</v>
      </c>
      <c r="U8678" s="3">
        <f>MAX(M8678+15/60/24-1/24-MOD(M8678+15/60/24-1/24,15/60/24),16/24)</f>
        <v>0.6875</v>
      </c>
      <c r="V8678" s="3">
        <f>MIN(M8678-MOD(M8678,15/60/24)-1/24,18.75/24)</f>
        <v>0.67708333333333337</v>
      </c>
      <c r="W8678" s="103">
        <f>M8678-(M8678-E8678)/12*1.25</f>
        <v>0.67364004629629626</v>
      </c>
    </row>
    <row r="8679" spans="1:23" ht="12.75" customHeight="1">
      <c r="A8679" s="1">
        <v>52508</v>
      </c>
      <c r="B8679" t="s">
        <v>386</v>
      </c>
      <c r="C8679" s="3">
        <v>0.17083333333333331</v>
      </c>
      <c r="D8679" s="3">
        <v>0.19791666666666666</v>
      </c>
      <c r="E8679" s="3">
        <v>0.23263888888888887</v>
      </c>
      <c r="F8679" s="3">
        <v>0.33055555555555555</v>
      </c>
      <c r="G8679" s="3">
        <v>0.35555555555555557</v>
      </c>
      <c r="H8679" s="3">
        <v>0.37986111111111115</v>
      </c>
      <c r="I8679" s="3">
        <v>0.39652777777777781</v>
      </c>
      <c r="J8679" s="3">
        <v>0.47847222222222219</v>
      </c>
      <c r="K8679" s="3">
        <v>0.4993055555555555</v>
      </c>
      <c r="L8679" s="3">
        <v>0.70347222222222217</v>
      </c>
      <c r="M8679" s="3">
        <v>0.72430555555555554</v>
      </c>
      <c r="N8679" s="3">
        <v>0.7368055555555556</v>
      </c>
      <c r="O8679" s="3">
        <v>0.77361111111111136</v>
      </c>
      <c r="P8679" s="3">
        <v>0.74930555555555556</v>
      </c>
      <c r="Q8679" s="3">
        <f t="shared" si="158"/>
        <v>0.70416666666666661</v>
      </c>
      <c r="R8679" s="3">
        <f>MAX(T8679,P8679)</f>
        <v>0.74930555555555556</v>
      </c>
      <c r="S8679" s="3">
        <v>0.69791666666666663</v>
      </c>
      <c r="T8679" s="3">
        <v>0.74722222222222223</v>
      </c>
      <c r="U8679" s="3">
        <f>MAX(M8679+15/60/24-1/24-MOD(M8679+15/60/24-1/24,15/60/24),16/24)</f>
        <v>0.6875</v>
      </c>
      <c r="V8679" s="3">
        <f>MIN(M8679-MOD(M8679,15/60/24)-1/24,18.75/24)</f>
        <v>0.67708333333333337</v>
      </c>
      <c r="W8679" s="103">
        <f>M8679-(M8679-E8679)/12*1.25</f>
        <v>0.67309027777777775</v>
      </c>
    </row>
    <row r="8680" spans="1:23" ht="12.75" customHeight="1">
      <c r="A8680" s="1">
        <v>52509</v>
      </c>
      <c r="B8680" t="s">
        <v>26</v>
      </c>
      <c r="C8680" s="3">
        <v>0.17083333333333331</v>
      </c>
      <c r="D8680" s="3">
        <v>0.19791666666666666</v>
      </c>
      <c r="E8680" s="3">
        <v>0.23333333333333331</v>
      </c>
      <c r="F8680" s="3">
        <v>0.33055555555555555</v>
      </c>
      <c r="G8680" s="3">
        <v>0.35555555555555557</v>
      </c>
      <c r="H8680" s="3">
        <v>0.37986111111111115</v>
      </c>
      <c r="I8680" s="3">
        <v>0.39652777777777781</v>
      </c>
      <c r="J8680" s="3">
        <v>0.47847222222222219</v>
      </c>
      <c r="K8680" s="3">
        <v>0.4993055555555555</v>
      </c>
      <c r="L8680" s="3">
        <v>0.70208333333333339</v>
      </c>
      <c r="M8680" s="3">
        <v>0.72291666666666665</v>
      </c>
      <c r="N8680" s="3">
        <v>0.73541666666666661</v>
      </c>
      <c r="O8680" s="3">
        <v>0.77291666666666692</v>
      </c>
      <c r="P8680" s="3">
        <v>0.74791666666666656</v>
      </c>
      <c r="Q8680" s="3">
        <f t="shared" si="158"/>
        <v>0.70347222222222217</v>
      </c>
      <c r="R8680" s="3">
        <f>MAX(T8680,P8680)</f>
        <v>0.74791666666666656</v>
      </c>
      <c r="S8680" s="3">
        <v>0.6972222222222223</v>
      </c>
      <c r="T8680" s="3">
        <v>0.74652777777777779</v>
      </c>
      <c r="U8680" s="3">
        <f>MAX(M8680+15/60/24-1/24-MOD(M8680+15/60/24-1/24,15/60/24),16/24)</f>
        <v>0.6875</v>
      </c>
      <c r="V8680" s="3">
        <f>MIN(M8680-MOD(M8680,15/60/24)-1/24,18.75/24)</f>
        <v>0.67708333333333337</v>
      </c>
      <c r="W8680" s="103">
        <f>M8680-(M8680-E8680)/12*1.25</f>
        <v>0.67191840277777781</v>
      </c>
    </row>
    <row r="8681" spans="1:23" ht="12.75" customHeight="1">
      <c r="A8681" s="1">
        <v>52510</v>
      </c>
      <c r="B8681" t="s">
        <v>109</v>
      </c>
      <c r="C8681" s="3">
        <v>0.17152777777777775</v>
      </c>
      <c r="D8681" s="3">
        <v>0.1986111111111111</v>
      </c>
      <c r="E8681" s="3">
        <v>0.23333333333333331</v>
      </c>
      <c r="F8681" s="3">
        <v>0.33055555555555555</v>
      </c>
      <c r="G8681" s="3">
        <v>0.35555555555555557</v>
      </c>
      <c r="H8681" s="3">
        <v>0.37986111111111115</v>
      </c>
      <c r="I8681" s="3">
        <v>0.39652777777777781</v>
      </c>
      <c r="J8681" s="3">
        <v>0.4777777777777778</v>
      </c>
      <c r="K8681" s="3">
        <v>0.49861111111111112</v>
      </c>
      <c r="L8681" s="3">
        <v>0.70138888888888884</v>
      </c>
      <c r="M8681" s="3">
        <v>0.72222222222222221</v>
      </c>
      <c r="N8681" s="3">
        <v>0.73472222222222217</v>
      </c>
      <c r="O8681" s="3">
        <v>0.77222222222222248</v>
      </c>
      <c r="P8681" s="3">
        <v>0.74722222222222212</v>
      </c>
      <c r="Q8681" s="3">
        <f t="shared" si="158"/>
        <v>0.70277777777777783</v>
      </c>
      <c r="R8681" s="3">
        <f>MAX(T8681,P8681)</f>
        <v>0.74722222222222212</v>
      </c>
      <c r="S8681" s="3">
        <v>0.6958333333333333</v>
      </c>
      <c r="T8681" s="3">
        <v>0.74583333333333335</v>
      </c>
      <c r="U8681" s="3">
        <f>MAX(M8681+15/60/24-1/24-MOD(M8681+15/60/24-1/24,15/60/24),16/24)</f>
        <v>0.6875</v>
      </c>
      <c r="V8681" s="3">
        <f>MIN(M8681-MOD(M8681,15/60/24)-1/24,18.75/24)</f>
        <v>0.67708333333333337</v>
      </c>
      <c r="W8681" s="103">
        <f>M8681-(M8681-E8681)/12*1.25</f>
        <v>0.67129629629629628</v>
      </c>
    </row>
    <row r="8682" spans="1:23" ht="12.75" customHeight="1">
      <c r="A8682" s="1">
        <v>52511</v>
      </c>
      <c r="B8682" t="s">
        <v>110</v>
      </c>
      <c r="C8682" s="3">
        <v>0.17222222222222225</v>
      </c>
      <c r="D8682" s="3">
        <v>0.19930555555555554</v>
      </c>
      <c r="E8682" s="3">
        <v>0.23402777777777781</v>
      </c>
      <c r="F8682" s="3">
        <v>0.33124999999999999</v>
      </c>
      <c r="G8682" s="3">
        <v>0.35625000000000001</v>
      </c>
      <c r="H8682" s="3">
        <v>0.37986111111111115</v>
      </c>
      <c r="I8682" s="3">
        <v>0.39652777777777781</v>
      </c>
      <c r="J8682" s="3">
        <v>0.4777777777777778</v>
      </c>
      <c r="K8682" s="3">
        <v>0.49861111111111112</v>
      </c>
      <c r="L8682" s="3">
        <v>0.7006944444444444</v>
      </c>
      <c r="M8682" s="3">
        <v>0.72152777777777777</v>
      </c>
      <c r="N8682" s="3">
        <v>0.73402777777777783</v>
      </c>
      <c r="O8682" s="3">
        <v>0.77152777777777803</v>
      </c>
      <c r="P8682" s="3">
        <v>0.74652777777777779</v>
      </c>
      <c r="Q8682" s="3">
        <f t="shared" si="158"/>
        <v>0.70138888888888884</v>
      </c>
      <c r="R8682" s="3">
        <f>MAX(T8682,P8682)</f>
        <v>0.74652777777777779</v>
      </c>
      <c r="S8682" s="3">
        <v>0.69513888888888886</v>
      </c>
      <c r="T8682" s="3">
        <v>0.74513888888888891</v>
      </c>
      <c r="U8682" s="3">
        <f>MAX(M8682+15/60/24-1/24-MOD(M8682+15/60/24-1/24,15/60/24),16/24)</f>
        <v>0.6875</v>
      </c>
      <c r="V8682" s="3">
        <f>MIN(M8682-MOD(M8682,15/60/24)-1/24,18.75/24)</f>
        <v>0.67708333333333337</v>
      </c>
      <c r="W8682" s="103">
        <f>M8682-(M8682-E8682)/12*1.25</f>
        <v>0.67074652777777777</v>
      </c>
    </row>
    <row r="8683" spans="1:23" ht="12.75" customHeight="1">
      <c r="A8683" s="1">
        <v>52512</v>
      </c>
      <c r="B8683" t="s">
        <v>111</v>
      </c>
      <c r="C8683" s="3">
        <v>0.17222222222222225</v>
      </c>
      <c r="D8683" s="3">
        <v>0.19930555555555554</v>
      </c>
      <c r="E8683" s="3">
        <v>0.23472222222222219</v>
      </c>
      <c r="F8683" s="3">
        <v>0.33124999999999999</v>
      </c>
      <c r="G8683" s="3">
        <v>0.35625000000000001</v>
      </c>
      <c r="H8683" s="3">
        <v>0.37986111111111115</v>
      </c>
      <c r="I8683" s="3">
        <v>0.39652777777777781</v>
      </c>
      <c r="J8683" s="3">
        <v>0.4777777777777778</v>
      </c>
      <c r="K8683" s="3">
        <v>0.49861111111111112</v>
      </c>
      <c r="L8683" s="3">
        <v>0.7</v>
      </c>
      <c r="M8683" s="3">
        <v>0.72083333333333333</v>
      </c>
      <c r="N8683" s="3">
        <v>0.73333333333333339</v>
      </c>
      <c r="O8683" s="3">
        <v>0.77013888888888915</v>
      </c>
      <c r="P8683" s="3">
        <v>0.74583333333333335</v>
      </c>
      <c r="Q8683" s="3">
        <f t="shared" si="158"/>
        <v>0.7006944444444444</v>
      </c>
      <c r="R8683" s="3">
        <f>MAX(T8683,P8683)</f>
        <v>0.74583333333333335</v>
      </c>
      <c r="S8683" s="3">
        <v>0.69444444444444442</v>
      </c>
      <c r="T8683" s="3">
        <v>0.74444444444444446</v>
      </c>
      <c r="U8683" s="3">
        <f>MAX(M8683+15/60/24-1/24-MOD(M8683+15/60/24-1/24,15/60/24),16/24)</f>
        <v>0.6875</v>
      </c>
      <c r="V8683" s="3">
        <f>MIN(M8683-MOD(M8683,15/60/24)-1/24,18.75/24)</f>
        <v>0.67708333333333337</v>
      </c>
      <c r="W8683" s="103">
        <f>M8683-(M8683-E8683)/12*1.25</f>
        <v>0.67019675925925926</v>
      </c>
    </row>
    <row r="8684" spans="1:23" ht="12.75" customHeight="1">
      <c r="A8684" s="1">
        <v>52513</v>
      </c>
      <c r="B8684" t="s">
        <v>112</v>
      </c>
      <c r="C8684" s="3">
        <v>0.17291666666666669</v>
      </c>
      <c r="D8684" s="3">
        <v>0.2</v>
      </c>
      <c r="E8684" s="3">
        <v>0.23472222222222219</v>
      </c>
      <c r="F8684" s="3">
        <v>0.33124999999999999</v>
      </c>
      <c r="G8684" s="3">
        <v>0.35625000000000001</v>
      </c>
      <c r="H8684" s="3">
        <v>0.37986111111111115</v>
      </c>
      <c r="I8684" s="3">
        <v>0.39652777777777781</v>
      </c>
      <c r="J8684" s="3">
        <v>0.4770833333333333</v>
      </c>
      <c r="K8684" s="3">
        <v>0.49791666666666662</v>
      </c>
      <c r="L8684" s="3">
        <v>0.69861111111111107</v>
      </c>
      <c r="M8684" s="3">
        <v>0.71944444444444444</v>
      </c>
      <c r="N8684" s="3">
        <v>0.73263888888888884</v>
      </c>
      <c r="O8684" s="3">
        <v>0.76944444444444471</v>
      </c>
      <c r="P8684" s="3">
        <v>0.7451388888888888</v>
      </c>
      <c r="Q8684" s="3">
        <f t="shared" si="158"/>
        <v>0.7</v>
      </c>
      <c r="R8684" s="3">
        <f>MAX(T8684,P8684)</f>
        <v>0.7451388888888888</v>
      </c>
      <c r="S8684" s="3">
        <v>0.69374999999999998</v>
      </c>
      <c r="T8684" s="3">
        <v>0.74305555555555547</v>
      </c>
      <c r="U8684" s="3">
        <f>MAX(M8684+15/60/24-1/24-MOD(M8684+15/60/24-1/24,15/60/24),16/24)</f>
        <v>0.6875</v>
      </c>
      <c r="V8684" s="3">
        <f>MIN(M8684-MOD(M8684,15/60/24)-1/24,18.75/24)</f>
        <v>0.67708333333333337</v>
      </c>
      <c r="W8684" s="103">
        <f>M8684-(M8684-E8684)/12*1.25</f>
        <v>0.6689525462962963</v>
      </c>
    </row>
    <row r="8685" spans="1:23" ht="12.75" customHeight="1">
      <c r="A8685" s="1">
        <v>52514</v>
      </c>
      <c r="B8685" t="s">
        <v>113</v>
      </c>
      <c r="C8685" s="3">
        <v>0.17361111111111113</v>
      </c>
      <c r="D8685" s="3">
        <v>0.20069444444444443</v>
      </c>
      <c r="E8685" s="3">
        <v>0.23541666666666669</v>
      </c>
      <c r="F8685" s="3">
        <v>0.33124999999999999</v>
      </c>
      <c r="G8685" s="3">
        <v>0.35625000000000001</v>
      </c>
      <c r="H8685" s="3">
        <v>0.37986111111111115</v>
      </c>
      <c r="I8685" s="3">
        <v>0.39652777777777781</v>
      </c>
      <c r="J8685" s="3">
        <v>0.4770833333333333</v>
      </c>
      <c r="K8685" s="3">
        <v>0.49791666666666662</v>
      </c>
      <c r="L8685" s="3">
        <v>0.69791666666666663</v>
      </c>
      <c r="M8685" s="3">
        <v>0.71875</v>
      </c>
      <c r="N8685" s="3">
        <v>0.73124999999999996</v>
      </c>
      <c r="O8685" s="3">
        <v>0.76875000000000004</v>
      </c>
      <c r="P8685" s="3">
        <v>0.74375000000000002</v>
      </c>
      <c r="Q8685" s="3">
        <f t="shared" si="158"/>
        <v>0.69930555555555551</v>
      </c>
      <c r="R8685" s="3">
        <f>MAX(T8685,P8685)</f>
        <v>0.74375000000000002</v>
      </c>
      <c r="S8685" s="3">
        <v>0.69236111111111109</v>
      </c>
      <c r="T8685" s="3">
        <v>0.74236111111111103</v>
      </c>
      <c r="U8685" s="3">
        <f>MAX(M8685+15/60/24-1/24-MOD(M8685+15/60/24-1/24,15/60/24),16/24)</f>
        <v>0.6875</v>
      </c>
      <c r="V8685" s="3">
        <f>MIN(M8685-MOD(M8685,15/60/24)-1/24,18.75/24)</f>
        <v>0.67708333333333337</v>
      </c>
      <c r="W8685" s="103">
        <f>M8685-(M8685-E8685)/12*1.25</f>
        <v>0.66840277777777779</v>
      </c>
    </row>
    <row r="8686" spans="1:23" ht="12.75" customHeight="1">
      <c r="A8686" s="1">
        <v>52515</v>
      </c>
      <c r="B8686" t="s">
        <v>114</v>
      </c>
      <c r="C8686" s="3">
        <v>0.17361111111111113</v>
      </c>
      <c r="D8686" s="3">
        <v>0.20069444444444443</v>
      </c>
      <c r="E8686" s="3">
        <v>0.23611111111111113</v>
      </c>
      <c r="F8686" s="3">
        <v>0.33124999999999999</v>
      </c>
      <c r="G8686" s="3">
        <v>0.35625000000000001</v>
      </c>
      <c r="H8686" s="3">
        <v>0.37986111111111115</v>
      </c>
      <c r="I8686" s="3">
        <v>0.39652777777777781</v>
      </c>
      <c r="J8686" s="3">
        <v>0.4770833333333333</v>
      </c>
      <c r="K8686" s="3">
        <v>0.49791666666666662</v>
      </c>
      <c r="L8686" s="3">
        <v>0.6972222222222223</v>
      </c>
      <c r="M8686" s="3">
        <v>0.71805555555555556</v>
      </c>
      <c r="N8686" s="3">
        <v>0.73055555555555562</v>
      </c>
      <c r="O8686" s="3">
        <v>0.76805555555555582</v>
      </c>
      <c r="P8686" s="3">
        <v>0.74305555555555558</v>
      </c>
      <c r="Q8686" s="3">
        <f t="shared" si="158"/>
        <v>0.69791666666666663</v>
      </c>
      <c r="R8686" s="3">
        <f>MAX(T8686,P8686)</f>
        <v>0.74305555555555558</v>
      </c>
      <c r="S8686" s="3">
        <v>0.69166666666666665</v>
      </c>
      <c r="T8686" s="3">
        <v>0.74166666666666659</v>
      </c>
      <c r="U8686" s="3">
        <f>MAX(M8686+15/60/24-1/24-MOD(M8686+15/60/24-1/24,15/60/24),16/24)</f>
        <v>0.67708333333333326</v>
      </c>
      <c r="V8686" s="3">
        <f>MIN(M8686-MOD(M8686,15/60/24)-1/24,18.75/24)</f>
        <v>0.66666666666666663</v>
      </c>
      <c r="W8686" s="103">
        <f>M8686-(M8686-E8686)/12*1.25</f>
        <v>0.66785300925925928</v>
      </c>
    </row>
    <row r="8687" spans="1:23" ht="12.75" customHeight="1">
      <c r="A8687" s="1">
        <v>52516</v>
      </c>
      <c r="B8687" t="s">
        <v>92</v>
      </c>
      <c r="C8687" s="3">
        <v>0.17430555555555557</v>
      </c>
      <c r="D8687" s="3">
        <v>0.20138888888888887</v>
      </c>
      <c r="E8687" s="3">
        <v>0.23611111111111113</v>
      </c>
      <c r="F8687" s="3">
        <v>0.33194444444444443</v>
      </c>
      <c r="G8687" s="3">
        <v>0.35694444444444445</v>
      </c>
      <c r="H8687" s="3">
        <v>0.37986111111111115</v>
      </c>
      <c r="I8687" s="3">
        <v>0.39652777777777781</v>
      </c>
      <c r="J8687" s="3">
        <v>0.4770833333333333</v>
      </c>
      <c r="K8687" s="3">
        <v>0.49791666666666662</v>
      </c>
      <c r="L8687" s="3">
        <v>0.69652777777777775</v>
      </c>
      <c r="M8687" s="3">
        <v>0.71736111111111112</v>
      </c>
      <c r="N8687" s="3">
        <v>0.72986111111111107</v>
      </c>
      <c r="O8687" s="3">
        <v>0.76736111111111138</v>
      </c>
      <c r="P8687" s="3">
        <v>0.74236111111111103</v>
      </c>
      <c r="Q8687" s="3">
        <f t="shared" si="158"/>
        <v>0.69722222222222219</v>
      </c>
      <c r="R8687" s="3">
        <f>MAX(T8687,P8687)</f>
        <v>0.74236111111111103</v>
      </c>
      <c r="S8687" s="3">
        <v>0.69097222222222221</v>
      </c>
      <c r="T8687" s="3">
        <v>0.74097222222222214</v>
      </c>
      <c r="U8687" s="3">
        <f>MAX(M8687+15/60/24-1/24-MOD(M8687+15/60/24-1/24,15/60/24),16/24)</f>
        <v>0.67708333333333326</v>
      </c>
      <c r="V8687" s="3">
        <f>MIN(M8687-MOD(M8687,15/60/24)-1/24,18.75/24)</f>
        <v>0.66666666666666663</v>
      </c>
      <c r="W8687" s="103">
        <f>M8687-(M8687-E8687)/12*1.25</f>
        <v>0.66723090277777775</v>
      </c>
    </row>
    <row r="8688" spans="1:23" ht="12.75" customHeight="1">
      <c r="A8688" s="1">
        <v>52517</v>
      </c>
      <c r="B8688" t="s">
        <v>115</v>
      </c>
      <c r="C8688" s="3">
        <v>0.17499999999999999</v>
      </c>
      <c r="D8688" s="3">
        <v>0.20208333333333331</v>
      </c>
      <c r="E8688" s="3">
        <v>0.23680555555555557</v>
      </c>
      <c r="F8688" s="3">
        <v>0.33194444444444443</v>
      </c>
      <c r="G8688" s="3">
        <v>0.35694444444444445</v>
      </c>
      <c r="H8688" s="3">
        <v>0.37986111111111115</v>
      </c>
      <c r="I8688" s="3">
        <v>0.39652777777777781</v>
      </c>
      <c r="J8688" s="3">
        <v>0.47638888888888892</v>
      </c>
      <c r="K8688" s="3">
        <v>0.49722222222222223</v>
      </c>
      <c r="L8688" s="3">
        <v>0.6958333333333333</v>
      </c>
      <c r="M8688" s="3">
        <v>0.71666666666666667</v>
      </c>
      <c r="N8688" s="3">
        <v>0.72916666666666663</v>
      </c>
      <c r="O8688" s="3">
        <v>0.7659722222222225</v>
      </c>
      <c r="P8688" s="3">
        <v>0.74166666666666659</v>
      </c>
      <c r="Q8688" s="3">
        <f t="shared" si="158"/>
        <v>0.69652777777777775</v>
      </c>
      <c r="R8688" s="3">
        <f>MAX(T8688,P8688)</f>
        <v>0.74166666666666659</v>
      </c>
      <c r="S8688" s="3">
        <v>0.69027777777777777</v>
      </c>
      <c r="T8688" s="3">
        <v>0.7402777777777777</v>
      </c>
      <c r="U8688" s="3">
        <f>MAX(M8688+15/60/24-1/24-MOD(M8688+15/60/24-1/24,15/60/24),16/24)</f>
        <v>0.67708333333333326</v>
      </c>
      <c r="V8688" s="3">
        <f>MIN(M8688-MOD(M8688,15/60/24)-1/24,18.75/24)</f>
        <v>0.66666666666666663</v>
      </c>
      <c r="W8688" s="103">
        <f>M8688-(M8688-E8688)/12*1.25</f>
        <v>0.66668113425925923</v>
      </c>
    </row>
    <row r="8689" spans="1:23" ht="12.75" customHeight="1">
      <c r="A8689" s="1">
        <v>52518</v>
      </c>
      <c r="B8689" t="s">
        <v>28</v>
      </c>
      <c r="C8689" s="3">
        <v>0.17499999999999999</v>
      </c>
      <c r="D8689" s="3">
        <v>0.20208333333333331</v>
      </c>
      <c r="E8689" s="3">
        <v>0.23749999999999999</v>
      </c>
      <c r="F8689" s="3">
        <v>0.33194444444444443</v>
      </c>
      <c r="G8689" s="3">
        <v>0.35694444444444445</v>
      </c>
      <c r="H8689" s="3">
        <v>0.37986111111111115</v>
      </c>
      <c r="I8689" s="3">
        <v>0.39652777777777781</v>
      </c>
      <c r="J8689" s="3">
        <v>0.47638888888888892</v>
      </c>
      <c r="K8689" s="3">
        <v>0.49722222222222223</v>
      </c>
      <c r="L8689" s="3">
        <v>0.69444444444444453</v>
      </c>
      <c r="M8689" s="3">
        <v>0.71527777777777779</v>
      </c>
      <c r="N8689" s="3">
        <v>0.7284722222222223</v>
      </c>
      <c r="O8689" s="3">
        <v>0.76527777777777806</v>
      </c>
      <c r="P8689" s="3">
        <v>0.74097222222222225</v>
      </c>
      <c r="Q8689" s="3">
        <f t="shared" si="158"/>
        <v>0.6958333333333333</v>
      </c>
      <c r="R8689" s="3">
        <f>MAX(T8689,P8689)</f>
        <v>0.74097222222222225</v>
      </c>
      <c r="S8689" s="3">
        <v>0.68958333333333333</v>
      </c>
      <c r="T8689" s="3">
        <v>0.73958333333333326</v>
      </c>
      <c r="U8689" s="3">
        <f>MAX(M8689+15/60/24-1/24-MOD(M8689+15/60/24-1/24,15/60/24),16/24)</f>
        <v>0.67708333333333326</v>
      </c>
      <c r="V8689" s="3">
        <f>MIN(M8689-MOD(M8689,15/60/24)-1/24,18.75/24)</f>
        <v>0.66666666666666663</v>
      </c>
      <c r="W8689" s="103">
        <f>M8689-(M8689-E8689)/12*1.25</f>
        <v>0.6655092592592593</v>
      </c>
    </row>
    <row r="8690" spans="1:23" ht="12.75" customHeight="1">
      <c r="A8690" s="1">
        <v>52519</v>
      </c>
      <c r="B8690" t="s">
        <v>116</v>
      </c>
      <c r="C8690" s="3">
        <v>0.17569444444444446</v>
      </c>
      <c r="D8690" s="3">
        <v>0.20277777777777781</v>
      </c>
      <c r="E8690" s="3">
        <v>0.23819444444444446</v>
      </c>
      <c r="F8690" s="3">
        <v>0.33194444444444443</v>
      </c>
      <c r="G8690" s="3">
        <v>0.35694444444444445</v>
      </c>
      <c r="H8690" s="3">
        <v>0.37986111111111115</v>
      </c>
      <c r="I8690" s="3">
        <v>0.39652777777777781</v>
      </c>
      <c r="J8690" s="3">
        <v>0.47638888888888892</v>
      </c>
      <c r="K8690" s="3">
        <v>0.49722222222222223</v>
      </c>
      <c r="L8690" s="3">
        <v>0.69374999999999998</v>
      </c>
      <c r="M8690" s="3">
        <v>0.71458333333333335</v>
      </c>
      <c r="N8690" s="3">
        <v>0.7270833333333333</v>
      </c>
      <c r="O8690" s="3">
        <v>0.76458333333333361</v>
      </c>
      <c r="P8690" s="3">
        <v>0.73958333333333326</v>
      </c>
      <c r="Q8690" s="3">
        <f t="shared" si="158"/>
        <v>0.69513888888888886</v>
      </c>
      <c r="R8690" s="3">
        <f>MAX(T8690,P8690)</f>
        <v>0.73958333333333326</v>
      </c>
      <c r="S8690" s="3">
        <v>0.68888888888888899</v>
      </c>
      <c r="T8690" s="3">
        <v>0.73819444444444438</v>
      </c>
      <c r="U8690" s="3">
        <f>MAX(M8690+15/60/24-1/24-MOD(M8690+15/60/24-1/24,15/60/24),16/24)</f>
        <v>0.67708333333333326</v>
      </c>
      <c r="V8690" s="3">
        <f>MIN(M8690-MOD(M8690,15/60/24)-1/24,18.75/24)</f>
        <v>0.66666666666666663</v>
      </c>
      <c r="W8690" s="103">
        <f>M8690-(M8690-E8690)/12*1.25</f>
        <v>0.66495949074074079</v>
      </c>
    </row>
    <row r="8691" spans="1:23" ht="12.75" customHeight="1">
      <c r="A8691" s="1">
        <v>52520</v>
      </c>
      <c r="B8691" t="s">
        <v>117</v>
      </c>
      <c r="C8691" s="3">
        <v>0.1763888888888889</v>
      </c>
      <c r="D8691" s="3">
        <v>0.20347222222222219</v>
      </c>
      <c r="E8691" s="3">
        <v>0.23819444444444446</v>
      </c>
      <c r="F8691" s="3">
        <v>0.33194444444444443</v>
      </c>
      <c r="G8691" s="3">
        <v>0.35694444444444445</v>
      </c>
      <c r="H8691" s="3">
        <v>0.38055555555555554</v>
      </c>
      <c r="I8691" s="3">
        <v>0.3972222222222222</v>
      </c>
      <c r="J8691" s="3">
        <v>0.47638888888888892</v>
      </c>
      <c r="K8691" s="3">
        <v>0.49722222222222223</v>
      </c>
      <c r="L8691" s="3">
        <v>0.69305555555555554</v>
      </c>
      <c r="M8691" s="3">
        <v>0.71388888888888891</v>
      </c>
      <c r="N8691" s="3">
        <v>0.72638888888888886</v>
      </c>
      <c r="O8691" s="3">
        <v>0.76388888888888917</v>
      </c>
      <c r="P8691" s="3">
        <v>0.73888888888888882</v>
      </c>
      <c r="Q8691" s="3">
        <f t="shared" si="158"/>
        <v>0.69444444444444453</v>
      </c>
      <c r="R8691" s="3">
        <f>MAX(T8691,P8691)</f>
        <v>0.73888888888888882</v>
      </c>
      <c r="S8691" s="3">
        <v>0.6875</v>
      </c>
      <c r="T8691" s="3">
        <v>0.73750000000000004</v>
      </c>
      <c r="U8691" s="3">
        <f>MAX(M8691+15/60/24-1/24-MOD(M8691+15/60/24-1/24,15/60/24),16/24)</f>
        <v>0.67708333333333326</v>
      </c>
      <c r="V8691" s="3">
        <f>MIN(M8691-MOD(M8691,15/60/24)-1/24,18.75/24)</f>
        <v>0.66666666666666663</v>
      </c>
      <c r="W8691" s="103">
        <f>M8691-(M8691-E8691)/12*1.25</f>
        <v>0.66433738425925926</v>
      </c>
    </row>
    <row r="8692" spans="1:23" ht="12.75" customHeight="1">
      <c r="A8692" s="1">
        <v>52521</v>
      </c>
      <c r="B8692" t="s">
        <v>118</v>
      </c>
      <c r="C8692" s="3">
        <v>0.1763888888888889</v>
      </c>
      <c r="D8692" s="3">
        <v>0.20347222222222219</v>
      </c>
      <c r="E8692" s="3">
        <v>0.2388888888888889</v>
      </c>
      <c r="F8692" s="3">
        <v>0.33263888888888887</v>
      </c>
      <c r="G8692" s="3">
        <v>0.3576388888888889</v>
      </c>
      <c r="H8692" s="3">
        <v>0.38055555555555554</v>
      </c>
      <c r="I8692" s="3">
        <v>0.3972222222222222</v>
      </c>
      <c r="J8692" s="3">
        <v>0.47569444444444442</v>
      </c>
      <c r="K8692" s="3">
        <v>0.49652777777777773</v>
      </c>
      <c r="L8692" s="3">
        <v>0.69236111111111109</v>
      </c>
      <c r="M8692" s="3">
        <v>0.71319444444444446</v>
      </c>
      <c r="N8692" s="3">
        <v>0.72569444444444453</v>
      </c>
      <c r="O8692" s="3">
        <v>0.76319444444444473</v>
      </c>
      <c r="P8692" s="3">
        <v>0.73819444444444449</v>
      </c>
      <c r="Q8692" s="3">
        <f t="shared" si="158"/>
        <v>0.69305555555555554</v>
      </c>
      <c r="R8692" s="3">
        <f>MAX(T8692,P8692)</f>
        <v>0.73819444444444449</v>
      </c>
      <c r="S8692" s="3">
        <v>0.68680555555555567</v>
      </c>
      <c r="T8692" s="3">
        <v>0.73680555555555549</v>
      </c>
      <c r="U8692" s="3">
        <f>MAX(M8692+15/60/24-1/24-MOD(M8692+15/60/24-1/24,15/60/24),16/24)</f>
        <v>0.67708333333333326</v>
      </c>
      <c r="V8692" s="3">
        <f>MIN(M8692-MOD(M8692,15/60/24)-1/24,18.75/24)</f>
        <v>0.66666666666666663</v>
      </c>
      <c r="W8692" s="103">
        <f>M8692-(M8692-E8692)/12*1.25</f>
        <v>0.66378761574074074</v>
      </c>
    </row>
    <row r="8693" spans="1:23" ht="12.75" customHeight="1">
      <c r="A8693" s="1">
        <v>52522</v>
      </c>
      <c r="B8693" t="s">
        <v>119</v>
      </c>
      <c r="C8693" s="3">
        <v>0.17708333333333334</v>
      </c>
      <c r="D8693" s="3">
        <v>0.20416666666666669</v>
      </c>
      <c r="E8693" s="3">
        <v>0.23958333333333334</v>
      </c>
      <c r="F8693" s="3">
        <v>0.33263888888888887</v>
      </c>
      <c r="G8693" s="3">
        <v>0.3576388888888889</v>
      </c>
      <c r="H8693" s="3">
        <v>0.38055555555555554</v>
      </c>
      <c r="I8693" s="3">
        <v>0.3972222222222222</v>
      </c>
      <c r="J8693" s="3">
        <v>0.47569444444444442</v>
      </c>
      <c r="K8693" s="3">
        <v>0.49652777777777773</v>
      </c>
      <c r="L8693" s="3">
        <v>0.69166666666666676</v>
      </c>
      <c r="M8693" s="3">
        <v>0.71250000000000002</v>
      </c>
      <c r="N8693" s="3">
        <v>0.72499999999999998</v>
      </c>
      <c r="O8693" s="3">
        <v>0.76249999999999996</v>
      </c>
      <c r="P8693" s="3">
        <v>0.73750000000000004</v>
      </c>
      <c r="Q8693" s="3">
        <f t="shared" si="158"/>
        <v>0.6923611111111112</v>
      </c>
      <c r="R8693" s="3">
        <f>MAX(T8693,P8693)</f>
        <v>0.73750000000000004</v>
      </c>
      <c r="S8693" s="3">
        <v>0.68611111111111123</v>
      </c>
      <c r="T8693" s="3">
        <v>0.73611111111111105</v>
      </c>
      <c r="U8693" s="3">
        <f>MAX(M8693+15/60/24-1/24-MOD(M8693+15/60/24-1/24,15/60/24),16/24)</f>
        <v>0.67708333333333326</v>
      </c>
      <c r="V8693" s="3">
        <f>MIN(M8693-MOD(M8693,15/60/24)-1/24,18.75/24)</f>
        <v>0.66666666666666663</v>
      </c>
      <c r="W8693" s="103">
        <f>M8693-(M8693-E8693)/12*1.25</f>
        <v>0.66323784722222223</v>
      </c>
    </row>
    <row r="8694" spans="1:23" ht="12.75" customHeight="1">
      <c r="A8694" s="1">
        <v>52523</v>
      </c>
      <c r="B8694" t="s">
        <v>29</v>
      </c>
      <c r="C8694" s="3">
        <v>0.17777777777777778</v>
      </c>
      <c r="D8694" s="3">
        <v>0.20486111111111113</v>
      </c>
      <c r="E8694" s="3">
        <v>0.23958333333333334</v>
      </c>
      <c r="F8694" s="3">
        <v>0.33263888888888887</v>
      </c>
      <c r="G8694" s="3">
        <v>0.3576388888888889</v>
      </c>
      <c r="H8694" s="3">
        <v>0.38055555555555554</v>
      </c>
      <c r="I8694" s="3">
        <v>0.3972222222222222</v>
      </c>
      <c r="J8694" s="3">
        <v>0.47569444444444442</v>
      </c>
      <c r="K8694" s="3">
        <v>0.49652777777777773</v>
      </c>
      <c r="L8694" s="3">
        <v>0.69097222222222221</v>
      </c>
      <c r="M8694" s="3">
        <v>0.71180555555555558</v>
      </c>
      <c r="N8694" s="3">
        <v>0.72430555555555554</v>
      </c>
      <c r="O8694" s="3">
        <v>0.76180555555555585</v>
      </c>
      <c r="P8694" s="3">
        <v>0.73680555555555549</v>
      </c>
      <c r="Q8694" s="3">
        <f t="shared" si="158"/>
        <v>0.69166666666666676</v>
      </c>
      <c r="R8694" s="3">
        <f>MAX(T8694,P8694)</f>
        <v>0.73680555555555549</v>
      </c>
      <c r="S8694" s="3">
        <v>0.68541666666666679</v>
      </c>
      <c r="T8694" s="3">
        <v>0.73541666666666661</v>
      </c>
      <c r="U8694" s="3">
        <f>MAX(M8694+15/60/24-1/24-MOD(M8694+15/60/24-1/24,15/60/24),16/24)</f>
        <v>0.67708333333333326</v>
      </c>
      <c r="V8694" s="3">
        <f>MIN(M8694-MOD(M8694,15/60/24)-1/24,18.75/24)</f>
        <v>0.66666666666666663</v>
      </c>
      <c r="W8694" s="103">
        <f>M8694-(M8694-E8694)/12*1.25</f>
        <v>0.66261574074074081</v>
      </c>
    </row>
    <row r="8695" spans="1:23" ht="12.75" customHeight="1">
      <c r="A8695" s="1">
        <v>52524</v>
      </c>
      <c r="B8695" t="s">
        <v>120</v>
      </c>
      <c r="C8695" s="3">
        <v>0.17777777777777778</v>
      </c>
      <c r="D8695" s="3">
        <v>0.20486111111111113</v>
      </c>
      <c r="E8695" s="3">
        <v>0.24027777777777778</v>
      </c>
      <c r="F8695" s="3">
        <v>0.33263888888888887</v>
      </c>
      <c r="G8695" s="3">
        <v>0.35833333333333334</v>
      </c>
      <c r="H8695" s="3">
        <v>0.38055555555555554</v>
      </c>
      <c r="I8695" s="3">
        <v>0.3972222222222222</v>
      </c>
      <c r="J8695" s="3">
        <v>0.47569444444444442</v>
      </c>
      <c r="K8695" s="3">
        <v>0.49652777777777773</v>
      </c>
      <c r="L8695" s="3">
        <v>0.69027777777777777</v>
      </c>
      <c r="M8695" s="3">
        <v>0.71111111111111114</v>
      </c>
      <c r="N8695" s="3">
        <v>0.72361111111111109</v>
      </c>
      <c r="O8695" s="3">
        <v>0.7611111111111114</v>
      </c>
      <c r="P8695" s="3">
        <v>0.73611111111111105</v>
      </c>
      <c r="Q8695" s="3">
        <f t="shared" si="158"/>
        <v>0.69097222222222232</v>
      </c>
      <c r="R8695" s="3">
        <f>MAX(T8695,P8695)</f>
        <v>0.73611111111111105</v>
      </c>
      <c r="S8695" s="3">
        <v>0.68472222222222234</v>
      </c>
      <c r="T8695" s="3">
        <v>0.73472222222222217</v>
      </c>
      <c r="U8695" s="3">
        <f>MAX(M8695+15/60/24-1/24-MOD(M8695+15/60/24-1/24,15/60/24),16/24)</f>
        <v>0.67708333333333326</v>
      </c>
      <c r="V8695" s="3">
        <f>MIN(M8695-MOD(M8695,15/60/24)-1/24,18.75/24)</f>
        <v>0.66666666666666663</v>
      </c>
      <c r="W8695" s="103">
        <f>M8695-(M8695-E8695)/12*1.25</f>
        <v>0.6620659722222223</v>
      </c>
    </row>
    <row r="8696" spans="1:23" ht="12.75" customHeight="1">
      <c r="A8696" s="1">
        <v>52525</v>
      </c>
      <c r="B8696" t="s">
        <v>121</v>
      </c>
      <c r="C8696" s="3">
        <v>0.17847222222222223</v>
      </c>
      <c r="D8696" s="3">
        <v>0.20555555555555557</v>
      </c>
      <c r="E8696" s="3">
        <v>0.24097222222222223</v>
      </c>
      <c r="F8696" s="3">
        <v>0.33333333333333331</v>
      </c>
      <c r="G8696" s="3">
        <v>0.35833333333333334</v>
      </c>
      <c r="H8696" s="3">
        <v>0.38055555555555554</v>
      </c>
      <c r="I8696" s="3">
        <v>0.3972222222222222</v>
      </c>
      <c r="J8696" s="3">
        <v>0.47569444444444442</v>
      </c>
      <c r="K8696" s="3">
        <v>0.49652777777777773</v>
      </c>
      <c r="L8696" s="3">
        <v>0.68888888888888899</v>
      </c>
      <c r="M8696" s="3">
        <v>0.70972222222222225</v>
      </c>
      <c r="N8696" s="3">
        <v>0.72291666666666676</v>
      </c>
      <c r="O8696" s="3">
        <v>0.76041666666666696</v>
      </c>
      <c r="P8696" s="3">
        <v>0.73541666666666672</v>
      </c>
      <c r="Q8696" s="3">
        <f t="shared" si="158"/>
        <v>0.69027777777777788</v>
      </c>
      <c r="R8696" s="3">
        <f>MAX(T8696,P8696)</f>
        <v>0.73541666666666672</v>
      </c>
      <c r="S8696" s="3">
        <v>0.6840277777777779</v>
      </c>
      <c r="T8696" s="3">
        <v>0.73402777777777772</v>
      </c>
      <c r="U8696" s="3">
        <f>MAX(M8696+15/60/24-1/24-MOD(M8696+15/60/24-1/24,15/60/24),16/24)</f>
        <v>0.67708333333333326</v>
      </c>
      <c r="V8696" s="3">
        <f>MIN(M8696-MOD(M8696,15/60/24)-1/24,18.75/24)</f>
        <v>0.66666666666666663</v>
      </c>
      <c r="W8696" s="103">
        <f>M8696-(M8696-E8696)/12*1.25</f>
        <v>0.66089409722222225</v>
      </c>
    </row>
    <row r="8697" spans="1:23" ht="12.75" customHeight="1">
      <c r="A8697" s="1">
        <v>52526</v>
      </c>
      <c r="B8697" t="s">
        <v>122</v>
      </c>
      <c r="C8697" s="3">
        <v>0.17916666666666667</v>
      </c>
      <c r="D8697" s="3">
        <v>0.20624999999999999</v>
      </c>
      <c r="E8697" s="3">
        <v>0.24166666666666667</v>
      </c>
      <c r="F8697" s="3">
        <v>0.33333333333333331</v>
      </c>
      <c r="G8697" s="3">
        <v>0.35833333333333334</v>
      </c>
      <c r="H8697" s="3">
        <v>0.38055555555555554</v>
      </c>
      <c r="I8697" s="3">
        <v>0.3972222222222222</v>
      </c>
      <c r="J8697" s="3">
        <v>0.47569444444444442</v>
      </c>
      <c r="K8697" s="3">
        <v>0.49652777777777773</v>
      </c>
      <c r="L8697" s="3">
        <v>0.68819444444444444</v>
      </c>
      <c r="M8697" s="3">
        <v>0.70902777777777781</v>
      </c>
      <c r="N8697" s="3">
        <v>0.72222222222222221</v>
      </c>
      <c r="O8697" s="3">
        <v>0.75972222222222252</v>
      </c>
      <c r="P8697" s="3">
        <v>0.73472222222222217</v>
      </c>
      <c r="Q8697" s="3">
        <f t="shared" si="158"/>
        <v>0.68958333333333344</v>
      </c>
      <c r="R8697" s="3">
        <f>MAX(T8697,P8697)</f>
        <v>0.73472222222222217</v>
      </c>
      <c r="S8697" s="3">
        <v>0.68333333333333346</v>
      </c>
      <c r="T8697" s="3">
        <v>0.73333333333333328</v>
      </c>
      <c r="U8697" s="3">
        <f>MAX(M8697+15/60/24-1/24-MOD(M8697+15/60/24-1/24,15/60/24),16/24)</f>
        <v>0.67708333333333326</v>
      </c>
      <c r="V8697" s="3">
        <f>MIN(M8697-MOD(M8697,15/60/24)-1/24,18.75/24)</f>
        <v>0.66666666666666663</v>
      </c>
      <c r="W8697" s="103">
        <f>M8697-(M8697-E8697)/12*1.25</f>
        <v>0.66034432870370374</v>
      </c>
    </row>
    <row r="8698" spans="1:23" ht="12.75" customHeight="1">
      <c r="A8698" s="1">
        <v>52527</v>
      </c>
      <c r="B8698" t="s">
        <v>123</v>
      </c>
      <c r="C8698" s="3">
        <v>0.17916666666666667</v>
      </c>
      <c r="D8698" s="3">
        <v>0.20624999999999999</v>
      </c>
      <c r="E8698" s="3">
        <v>0.24166666666666667</v>
      </c>
      <c r="F8698" s="3">
        <v>0.33333333333333331</v>
      </c>
      <c r="G8698" s="3">
        <v>0.35833333333333334</v>
      </c>
      <c r="H8698" s="3">
        <v>0.38055555555555554</v>
      </c>
      <c r="I8698" s="3">
        <v>0.3972222222222222</v>
      </c>
      <c r="J8698" s="3">
        <v>0.47499999999999998</v>
      </c>
      <c r="K8698" s="3">
        <v>0.49583333333333335</v>
      </c>
      <c r="L8698" s="3">
        <v>0.6875</v>
      </c>
      <c r="M8698" s="3">
        <v>0.70833333333333337</v>
      </c>
      <c r="N8698" s="3">
        <v>0.72152777777777777</v>
      </c>
      <c r="O8698" s="3">
        <v>0.75902777777777808</v>
      </c>
      <c r="P8698" s="3">
        <v>0.73402777777777772</v>
      </c>
      <c r="Q8698" s="3">
        <f t="shared" si="158"/>
        <v>0.68888888888888899</v>
      </c>
      <c r="R8698" s="3">
        <f>MAX(T8698,P8698)</f>
        <v>0.73402777777777772</v>
      </c>
      <c r="S8698" s="3">
        <v>0.68263888888888902</v>
      </c>
      <c r="T8698" s="3">
        <v>0.73263888888888884</v>
      </c>
      <c r="U8698" s="3">
        <f>MAX(M8698+15/60/24-1/24-MOD(M8698+15/60/24-1/24,15/60/24),16/24)</f>
        <v>0.67708333333333326</v>
      </c>
      <c r="V8698" s="3">
        <f>MIN(M8698-MOD(M8698,15/60/24)-1/24,18.75/24)</f>
        <v>0.66666666666666663</v>
      </c>
      <c r="W8698" s="103">
        <f>M8698-(M8698-E8698)/12*1.25</f>
        <v>0.65972222222222221</v>
      </c>
    </row>
    <row r="8699" spans="1:23" ht="12.75" customHeight="1">
      <c r="A8699" s="1">
        <v>52528</v>
      </c>
      <c r="B8699" t="s">
        <v>124</v>
      </c>
      <c r="C8699" s="3">
        <v>0.17986111111111111</v>
      </c>
      <c r="D8699" s="3">
        <v>0.20694444444444446</v>
      </c>
      <c r="E8699" s="3">
        <v>0.24236111111111111</v>
      </c>
      <c r="F8699" s="3">
        <v>0.33333333333333331</v>
      </c>
      <c r="G8699" s="3">
        <v>0.35902777777777778</v>
      </c>
      <c r="H8699" s="3">
        <v>0.38055555555555554</v>
      </c>
      <c r="I8699" s="3">
        <v>0.3979166666666667</v>
      </c>
      <c r="J8699" s="3">
        <v>0.47499999999999998</v>
      </c>
      <c r="K8699" s="3">
        <v>0.49583333333333335</v>
      </c>
      <c r="L8699" s="3">
        <v>0.68680555555555556</v>
      </c>
      <c r="M8699" s="3">
        <v>0.70763888888888893</v>
      </c>
      <c r="N8699" s="3">
        <v>0.72083333333333333</v>
      </c>
      <c r="O8699" s="3">
        <v>0.75833333333333364</v>
      </c>
      <c r="P8699" s="3">
        <v>0.73333333333333328</v>
      </c>
      <c r="Q8699" s="3">
        <f t="shared" si="158"/>
        <v>0.68819444444444455</v>
      </c>
      <c r="R8699" s="3">
        <f>MAX(T8699,P8699)</f>
        <v>0.73333333333333328</v>
      </c>
      <c r="S8699" s="3">
        <v>0.68194444444444458</v>
      </c>
      <c r="T8699" s="3">
        <v>0.7319444444444444</v>
      </c>
      <c r="U8699" s="3">
        <f>MAX(M8699+15/60/24-1/24-MOD(M8699+15/60/24-1/24,15/60/24),16/24)</f>
        <v>0.66666666666666663</v>
      </c>
      <c r="V8699" s="3">
        <f>MIN(M8699-MOD(M8699,15/60/24)-1/24,18.75/24)</f>
        <v>0.65625</v>
      </c>
      <c r="W8699" s="103">
        <f>M8699-(M8699-E8699)/12*1.25</f>
        <v>0.6591724537037037</v>
      </c>
    </row>
    <row r="8700" spans="1:23" ht="12.75" customHeight="1">
      <c r="A8700" s="1">
        <v>52529</v>
      </c>
      <c r="B8700" t="s">
        <v>125</v>
      </c>
      <c r="C8700" s="3">
        <v>0.18055555555555555</v>
      </c>
      <c r="D8700" s="3">
        <v>0.2076388888888889</v>
      </c>
      <c r="E8700" s="3">
        <v>0.24305555555555555</v>
      </c>
      <c r="F8700" s="3">
        <v>0.33402777777777781</v>
      </c>
      <c r="G8700" s="3">
        <v>0.35902777777777778</v>
      </c>
      <c r="H8700" s="3">
        <v>0.38055555555555554</v>
      </c>
      <c r="I8700" s="3">
        <v>0.3979166666666667</v>
      </c>
      <c r="J8700" s="3">
        <v>0.47499999999999998</v>
      </c>
      <c r="K8700" s="3">
        <v>0.49583333333333335</v>
      </c>
      <c r="L8700" s="3">
        <v>0.68611111111111101</v>
      </c>
      <c r="M8700" s="3">
        <v>0.70694444444444449</v>
      </c>
      <c r="N8700" s="3">
        <v>0.72013888888888899</v>
      </c>
      <c r="O8700" s="3">
        <v>0.75763888888888919</v>
      </c>
      <c r="P8700" s="3">
        <v>0.73263888888888895</v>
      </c>
      <c r="Q8700" s="3">
        <f t="shared" si="158"/>
        <v>0.68750000000000011</v>
      </c>
      <c r="R8700" s="3">
        <f>MAX(T8700,P8700)</f>
        <v>0.73263888888888895</v>
      </c>
      <c r="S8700" s="3">
        <v>0.68125000000000002</v>
      </c>
      <c r="T8700" s="3">
        <v>0.73124999999999996</v>
      </c>
      <c r="U8700" s="3">
        <f>MAX(M8700+15/60/24-1/24-MOD(M8700+15/60/24-1/24,15/60/24),16/24)</f>
        <v>0.66666666666666663</v>
      </c>
      <c r="V8700" s="3">
        <f>MIN(M8700-MOD(M8700,15/60/24)-1/24,18.75/24)</f>
        <v>0.65625</v>
      </c>
      <c r="W8700" s="103">
        <f>M8700-(M8700-E8700)/12*1.25</f>
        <v>0.65862268518518519</v>
      </c>
    </row>
    <row r="8701" spans="1:23" ht="12.75" customHeight="1">
      <c r="A8701" s="1">
        <v>52530</v>
      </c>
      <c r="B8701" t="s">
        <v>30</v>
      </c>
      <c r="C8701" s="3">
        <v>0.18055555555555555</v>
      </c>
      <c r="D8701" s="3">
        <v>0.2076388888888889</v>
      </c>
      <c r="E8701" s="3">
        <v>0.24374999999999999</v>
      </c>
      <c r="F8701" s="3">
        <v>0.33402777777777781</v>
      </c>
      <c r="G8701" s="3">
        <v>0.35902777777777778</v>
      </c>
      <c r="H8701" s="3">
        <v>0.38124999999999998</v>
      </c>
      <c r="I8701" s="3">
        <v>0.3979166666666667</v>
      </c>
      <c r="J8701" s="3">
        <v>0.47499999999999998</v>
      </c>
      <c r="K8701" s="3">
        <v>0.49583333333333335</v>
      </c>
      <c r="L8701" s="3">
        <v>0.68541666666666667</v>
      </c>
      <c r="M8701" s="3">
        <v>0.70625000000000004</v>
      </c>
      <c r="N8701" s="3">
        <v>0.71944444444444444</v>
      </c>
      <c r="O8701" s="3">
        <v>0.75694444444444475</v>
      </c>
      <c r="P8701" s="3">
        <v>0.7319444444444444</v>
      </c>
      <c r="Q8701" s="3">
        <f t="shared" si="158"/>
        <v>0.68680555555555556</v>
      </c>
      <c r="R8701" s="3">
        <f>MAX(T8701,P8701)</f>
        <v>0.7319444444444444</v>
      </c>
      <c r="S8701" s="3">
        <v>0.68055555555555569</v>
      </c>
      <c r="T8701" s="3">
        <v>0.73055555555555551</v>
      </c>
      <c r="U8701" s="3">
        <f>MAX(M8701+15/60/24-1/24-MOD(M8701+15/60/24-1/24,15/60/24),16/24)</f>
        <v>0.66666666666666663</v>
      </c>
      <c r="V8701" s="3">
        <f>MIN(M8701-MOD(M8701,15/60/24)-1/24,18.75/24)</f>
        <v>0.65625</v>
      </c>
      <c r="W8701" s="103">
        <f>M8701-(M8701-E8701)/12*1.25</f>
        <v>0.65807291666666667</v>
      </c>
    </row>
    <row r="8702" spans="1:23" ht="12.75" customHeight="1">
      <c r="A8702" s="1">
        <v>52531</v>
      </c>
      <c r="B8702" t="s">
        <v>126</v>
      </c>
      <c r="C8702" s="3">
        <v>0.18124999999999999</v>
      </c>
      <c r="D8702" s="3">
        <v>0.20833333333333334</v>
      </c>
      <c r="E8702" s="3">
        <v>0.24444444444444446</v>
      </c>
      <c r="F8702" s="3">
        <v>0.33402777777777781</v>
      </c>
      <c r="G8702" s="3">
        <v>0.35972222222222222</v>
      </c>
      <c r="H8702" s="3">
        <v>0.38124999999999998</v>
      </c>
      <c r="I8702" s="3">
        <v>0.3979166666666667</v>
      </c>
      <c r="J8702" s="3">
        <v>0.47499999999999998</v>
      </c>
      <c r="K8702" s="3">
        <v>0.49583333333333335</v>
      </c>
      <c r="L8702" s="3">
        <v>0.68472222222222223</v>
      </c>
      <c r="M8702" s="3">
        <v>0.7055555555555556</v>
      </c>
      <c r="N8702" s="3">
        <v>0.71875</v>
      </c>
      <c r="O8702" s="3">
        <v>0.75624999999999998</v>
      </c>
      <c r="P8702" s="3">
        <v>0.73124999999999996</v>
      </c>
      <c r="Q8702" s="3">
        <f t="shared" si="158"/>
        <v>0.68611111111111123</v>
      </c>
      <c r="R8702" s="3">
        <f>MAX(T8702,P8702)</f>
        <v>0.73124999999999996</v>
      </c>
      <c r="S8702" s="3">
        <v>0.67986111111111125</v>
      </c>
      <c r="T8702" s="3">
        <v>0.72986111111111107</v>
      </c>
      <c r="U8702" s="3">
        <f>MAX(M8702+15/60/24-1/24-MOD(M8702+15/60/24-1/24,15/60/24),16/24)</f>
        <v>0.66666666666666663</v>
      </c>
      <c r="V8702" s="3">
        <f>MIN(M8702-MOD(M8702,15/60/24)-1/24,18.75/24)</f>
        <v>0.65625</v>
      </c>
      <c r="W8702" s="103">
        <f>M8702-(M8702-E8702)/12*1.25</f>
        <v>0.65752314814814816</v>
      </c>
    </row>
    <row r="8703" spans="1:23" ht="12.75" customHeight="1">
      <c r="A8703" s="1">
        <v>52532</v>
      </c>
      <c r="B8703" t="s">
        <v>127</v>
      </c>
      <c r="C8703" s="3">
        <v>0.18194444444444444</v>
      </c>
      <c r="D8703" s="3">
        <v>0.20902777777777778</v>
      </c>
      <c r="E8703" s="3">
        <v>0.24444444444444446</v>
      </c>
      <c r="F8703" s="3">
        <v>0.3347222222222222</v>
      </c>
      <c r="G8703" s="3">
        <v>0.35972222222222222</v>
      </c>
      <c r="H8703" s="3">
        <v>0.38124999999999998</v>
      </c>
      <c r="I8703" s="3">
        <v>0.3979166666666667</v>
      </c>
      <c r="J8703" s="3">
        <v>0.47499999999999998</v>
      </c>
      <c r="K8703" s="3">
        <v>0.49583333333333335</v>
      </c>
      <c r="L8703" s="3">
        <v>0.68402777777777779</v>
      </c>
      <c r="M8703" s="3">
        <v>0.70486111111111116</v>
      </c>
      <c r="N8703" s="3">
        <v>0.71805555555555556</v>
      </c>
      <c r="O8703" s="3">
        <v>0.75555555555555587</v>
      </c>
      <c r="P8703" s="3">
        <v>0.73055555555555551</v>
      </c>
      <c r="Q8703" s="3">
        <f t="shared" si="158"/>
        <v>0.68541666666666679</v>
      </c>
      <c r="R8703" s="3">
        <f>MAX(T8703,P8703)</f>
        <v>0.73055555555555551</v>
      </c>
      <c r="S8703" s="3">
        <v>0.67916666666666681</v>
      </c>
      <c r="T8703" s="3">
        <v>0.72916666666666663</v>
      </c>
      <c r="U8703" s="3">
        <f>MAX(M8703+15/60/24-1/24-MOD(M8703+15/60/24-1/24,15/60/24),16/24)</f>
        <v>0.66666666666666663</v>
      </c>
      <c r="V8703" s="3">
        <f>MIN(M8703-MOD(M8703,15/60/24)-1/24,18.75/24)</f>
        <v>0.65625</v>
      </c>
      <c r="W8703" s="103">
        <f>M8703-(M8703-E8703)/12*1.25</f>
        <v>0.65690104166666674</v>
      </c>
    </row>
    <row r="8704" spans="1:23" ht="12.75" customHeight="1">
      <c r="A8704" s="1">
        <v>52533</v>
      </c>
      <c r="B8704" t="s">
        <v>128</v>
      </c>
      <c r="C8704" s="3">
        <v>0.18194444444444444</v>
      </c>
      <c r="D8704" s="3">
        <v>0.20972222222222223</v>
      </c>
      <c r="E8704" s="3">
        <v>0.24513888888888888</v>
      </c>
      <c r="F8704" s="3">
        <v>0.3347222222222222</v>
      </c>
      <c r="G8704" s="3">
        <v>0.35972222222222222</v>
      </c>
      <c r="H8704" s="3">
        <v>0.38124999999999998</v>
      </c>
      <c r="I8704" s="3">
        <v>0.3979166666666667</v>
      </c>
      <c r="J8704" s="3">
        <v>0.47499999999999998</v>
      </c>
      <c r="K8704" s="3">
        <v>0.49583333333333335</v>
      </c>
      <c r="L8704" s="3">
        <v>0.68333333333333324</v>
      </c>
      <c r="M8704" s="3">
        <v>0.70416666666666672</v>
      </c>
      <c r="N8704" s="3">
        <v>0.71736111111111101</v>
      </c>
      <c r="O8704" s="3">
        <v>0.75486111111111143</v>
      </c>
      <c r="P8704" s="3">
        <v>0.72986111111111096</v>
      </c>
      <c r="Q8704" s="3">
        <f t="shared" si="158"/>
        <v>0.68472222222222234</v>
      </c>
      <c r="R8704" s="3">
        <f>MAX(T8704,P8704)</f>
        <v>0.72986111111111096</v>
      </c>
      <c r="S8704" s="3">
        <v>0.67847222222222237</v>
      </c>
      <c r="T8704" s="3">
        <v>0.72847222222222219</v>
      </c>
      <c r="U8704" s="3">
        <f>MAX(M8704+15/60/24-1/24-MOD(M8704+15/60/24-1/24,15/60/24),16/24)</f>
        <v>0.66666666666666663</v>
      </c>
      <c r="V8704" s="3">
        <f>MIN(M8704-MOD(M8704,15/60/24)-1/24,18.75/24)</f>
        <v>0.65625</v>
      </c>
      <c r="W8704" s="103">
        <f>M8704-(M8704-E8704)/12*1.25</f>
        <v>0.65635127314814823</v>
      </c>
    </row>
    <row r="8705" spans="1:23" ht="12.75" customHeight="1">
      <c r="A8705" s="1">
        <v>52534</v>
      </c>
      <c r="B8705" t="s">
        <v>129</v>
      </c>
      <c r="C8705" s="3">
        <v>0.18263888888888891</v>
      </c>
      <c r="D8705" s="3">
        <v>0.20972222222222223</v>
      </c>
      <c r="E8705" s="3">
        <v>0.24583333333333335</v>
      </c>
      <c r="F8705" s="3">
        <v>0.3347222222222222</v>
      </c>
      <c r="G8705" s="3">
        <v>0.36041666666666666</v>
      </c>
      <c r="H8705" s="3">
        <v>0.38124999999999998</v>
      </c>
      <c r="I8705" s="3">
        <v>0.39861111111111108</v>
      </c>
      <c r="J8705" s="3">
        <v>0.47499999999999998</v>
      </c>
      <c r="K8705" s="3">
        <v>0.49583333333333335</v>
      </c>
      <c r="L8705" s="3">
        <v>0.68263888888888891</v>
      </c>
      <c r="M8705" s="3">
        <v>0.70347222222222228</v>
      </c>
      <c r="N8705" s="3">
        <v>0.71666666666666667</v>
      </c>
      <c r="O8705" s="3">
        <v>0.75416666666666698</v>
      </c>
      <c r="P8705" s="3">
        <v>0.72916666666666663</v>
      </c>
      <c r="Q8705" s="3">
        <f t="shared" si="158"/>
        <v>0.6840277777777779</v>
      </c>
      <c r="R8705" s="3">
        <f>MAX(T8705,P8705)</f>
        <v>0.72916666666666663</v>
      </c>
      <c r="S8705" s="3">
        <v>0.67777777777777792</v>
      </c>
      <c r="T8705" s="3">
        <v>0.72777777777777775</v>
      </c>
      <c r="U8705" s="3">
        <f>MAX(M8705+15/60/24-1/24-MOD(M8705+15/60/24-1/24,15/60/24),16/24)</f>
        <v>0.66666666666666663</v>
      </c>
      <c r="V8705" s="3">
        <f>MIN(M8705-MOD(M8705,15/60/24)-1/24,18.75/24)</f>
        <v>0.65625</v>
      </c>
      <c r="W8705" s="103">
        <f>M8705-(M8705-E8705)/12*1.25</f>
        <v>0.65580150462962972</v>
      </c>
    </row>
    <row r="8706" spans="1:23" ht="12.75" customHeight="1">
      <c r="A8706" s="1">
        <v>52535</v>
      </c>
      <c r="B8706" t="s">
        <v>130</v>
      </c>
      <c r="C8706" s="3">
        <v>0.18333333333333335</v>
      </c>
      <c r="D8706" s="3">
        <v>0.21041666666666667</v>
      </c>
      <c r="E8706" s="3">
        <v>0.24652777777777779</v>
      </c>
      <c r="F8706" s="3">
        <v>0.3354166666666667</v>
      </c>
      <c r="G8706" s="3">
        <v>0.36041666666666666</v>
      </c>
      <c r="H8706" s="3">
        <v>0.38194444444444442</v>
      </c>
      <c r="I8706" s="3">
        <v>0.39861111111111108</v>
      </c>
      <c r="J8706" s="3">
        <v>0.47499999999999998</v>
      </c>
      <c r="K8706" s="3">
        <v>0.49583333333333335</v>
      </c>
      <c r="L8706" s="3">
        <v>0.68194444444444446</v>
      </c>
      <c r="M8706" s="3">
        <v>0.70277777777777783</v>
      </c>
      <c r="N8706" s="3">
        <v>0.71597222222222223</v>
      </c>
      <c r="O8706" s="3">
        <v>0.75347222222222254</v>
      </c>
      <c r="P8706" s="3">
        <v>0.72847222222222219</v>
      </c>
      <c r="Q8706" s="3">
        <f t="shared" si="158"/>
        <v>0.68333333333333346</v>
      </c>
      <c r="R8706" s="3">
        <f>MAX(T8706,P8706)</f>
        <v>0.72847222222222219</v>
      </c>
      <c r="S8706" s="3">
        <v>0.67708333333333348</v>
      </c>
      <c r="T8706" s="3">
        <v>0.72777777777777775</v>
      </c>
      <c r="U8706" s="3">
        <f>MAX(M8706+15/60/24-1/24-MOD(M8706+15/60/24-1/24,15/60/24),16/24)</f>
        <v>0.66666666666666663</v>
      </c>
      <c r="V8706" s="3">
        <f>MIN(M8706-MOD(M8706,15/60/24)-1/24,18.75/24)</f>
        <v>0.65625</v>
      </c>
      <c r="W8706" s="103">
        <f>M8706-(M8706-E8706)/12*1.25</f>
        <v>0.6552517361111112</v>
      </c>
    </row>
    <row r="8707" spans="1:23" ht="12.75" customHeight="1">
      <c r="A8707" s="1">
        <v>52536</v>
      </c>
      <c r="B8707" t="s">
        <v>131</v>
      </c>
      <c r="C8707" s="3">
        <v>0.18402777777777779</v>
      </c>
      <c r="D8707" s="3">
        <v>0.21111111111111111</v>
      </c>
      <c r="E8707" s="3">
        <v>0.24722222222222223</v>
      </c>
      <c r="F8707" s="3">
        <v>0.3354166666666667</v>
      </c>
      <c r="G8707" s="3">
        <v>0.3611111111111111</v>
      </c>
      <c r="H8707" s="3">
        <v>0.38194444444444442</v>
      </c>
      <c r="I8707" s="3">
        <v>0.39861111111111108</v>
      </c>
      <c r="J8707" s="3">
        <v>0.47430555555555554</v>
      </c>
      <c r="K8707" s="3">
        <v>0.49513888888888885</v>
      </c>
      <c r="L8707" s="3">
        <v>0.68125000000000002</v>
      </c>
      <c r="M8707" s="3">
        <v>0.70208333333333339</v>
      </c>
      <c r="N8707" s="3">
        <v>0.71527777777777779</v>
      </c>
      <c r="O8707" s="3">
        <v>0.75347222222222254</v>
      </c>
      <c r="P8707" s="3">
        <v>0.72777777777777775</v>
      </c>
      <c r="Q8707" s="3">
        <f t="shared" si="158"/>
        <v>0.68263888888888902</v>
      </c>
      <c r="R8707" s="3">
        <f>MAX(T8707,P8707)</f>
        <v>0.72777777777777775</v>
      </c>
      <c r="S8707" s="3">
        <v>0.67638888888888904</v>
      </c>
      <c r="T8707" s="3">
        <v>0.7270833333333333</v>
      </c>
      <c r="U8707" s="3">
        <f>MAX(M8707+15/60/24-1/24-MOD(M8707+15/60/24-1/24,15/60/24),16/24)</f>
        <v>0.66666666666666663</v>
      </c>
      <c r="V8707" s="3">
        <f>MIN(M8707-MOD(M8707,15/60/24)-1/24,18.75/24)</f>
        <v>0.65625</v>
      </c>
      <c r="W8707" s="103">
        <f>M8707-(M8707-E8707)/12*1.25</f>
        <v>0.65470196759259269</v>
      </c>
    </row>
    <row r="8708" spans="1:23" ht="12.75" customHeight="1">
      <c r="A8708" s="1">
        <v>52537</v>
      </c>
      <c r="B8708" t="s">
        <v>93</v>
      </c>
      <c r="C8708" s="3">
        <v>0.18402777777777779</v>
      </c>
      <c r="D8708" s="3">
        <v>0.21180555555555555</v>
      </c>
      <c r="E8708" s="3">
        <v>0.24722222222222223</v>
      </c>
      <c r="F8708" s="3">
        <v>0.3354166666666667</v>
      </c>
      <c r="G8708" s="3">
        <v>0.3611111111111111</v>
      </c>
      <c r="H8708" s="3">
        <v>0.38194444444444442</v>
      </c>
      <c r="I8708" s="3">
        <v>0.39861111111111108</v>
      </c>
      <c r="J8708" s="3">
        <v>0.47430555555555554</v>
      </c>
      <c r="K8708" s="3">
        <v>0.49513888888888885</v>
      </c>
      <c r="L8708" s="3">
        <v>0.68125000000000002</v>
      </c>
      <c r="M8708" s="3">
        <v>0.70208333333333339</v>
      </c>
      <c r="N8708" s="3">
        <v>0.71458333333333324</v>
      </c>
      <c r="O8708" s="3">
        <v>0.7527777777777781</v>
      </c>
      <c r="P8708" s="3">
        <v>0.72708333333333319</v>
      </c>
      <c r="Q8708" s="3">
        <f t="shared" si="158"/>
        <v>0.68194444444444458</v>
      </c>
      <c r="R8708" s="3">
        <f>MAX(T8708,P8708)</f>
        <v>0.72708333333333319</v>
      </c>
      <c r="S8708" s="3">
        <v>0.67638888888888893</v>
      </c>
      <c r="T8708" s="3">
        <v>0.72638888888888886</v>
      </c>
      <c r="U8708" s="3">
        <f>MAX(M8708+15/60/24-1/24-MOD(M8708+15/60/24-1/24,15/60/24),16/24)</f>
        <v>0.66666666666666663</v>
      </c>
      <c r="V8708" s="3">
        <f>MIN(M8708-MOD(M8708,15/60/24)-1/24,18.75/24)</f>
        <v>0.65625</v>
      </c>
      <c r="W8708" s="103">
        <f>M8708-(M8708-E8708)/12*1.25</f>
        <v>0.65470196759259269</v>
      </c>
    </row>
    <row r="8709" spans="1:23" ht="12.75" customHeight="1">
      <c r="A8709" s="1">
        <v>52538</v>
      </c>
      <c r="B8709" t="s">
        <v>132</v>
      </c>
      <c r="C8709" s="3">
        <v>0.18472222222222223</v>
      </c>
      <c r="D8709" s="3">
        <v>0.21180555555555555</v>
      </c>
      <c r="E8709" s="3">
        <v>0.24791666666666667</v>
      </c>
      <c r="F8709" s="3">
        <v>0.33611111111111108</v>
      </c>
      <c r="G8709" s="3">
        <v>0.3611111111111111</v>
      </c>
      <c r="H8709" s="3">
        <v>0.38194444444444442</v>
      </c>
      <c r="I8709" s="3">
        <v>0.39930555555555558</v>
      </c>
      <c r="J8709" s="3">
        <v>0.47430555555555554</v>
      </c>
      <c r="K8709" s="3">
        <v>0.49513888888888885</v>
      </c>
      <c r="L8709" s="3">
        <v>0.68055555555555547</v>
      </c>
      <c r="M8709" s="3">
        <v>0.70138888888888895</v>
      </c>
      <c r="N8709" s="3">
        <v>0.71388888888888891</v>
      </c>
      <c r="O8709" s="3">
        <v>0.75208333333333366</v>
      </c>
      <c r="P8709" s="3">
        <v>0.72638888888888886</v>
      </c>
      <c r="Q8709" s="3">
        <f t="shared" si="158"/>
        <v>0.68194444444444446</v>
      </c>
      <c r="R8709" s="3">
        <f>MAX(T8709,P8709)</f>
        <v>0.72638888888888886</v>
      </c>
      <c r="S8709" s="3">
        <v>0.67569444444444438</v>
      </c>
      <c r="T8709" s="3">
        <v>0.72569444444444442</v>
      </c>
      <c r="U8709" s="3">
        <f>MAX(M8709+15/60/24-1/24-MOD(M8709+15/60/24-1/24,15/60/24),16/24)</f>
        <v>0.66666666666666663</v>
      </c>
      <c r="V8709" s="3">
        <f>MIN(M8709-MOD(M8709,15/60/24)-1/24,18.75/24)</f>
        <v>0.65625</v>
      </c>
      <c r="W8709" s="103">
        <f>M8709-(M8709-E8709)/12*1.25</f>
        <v>0.65415219907407418</v>
      </c>
    </row>
    <row r="8710" spans="1:23" ht="12.75" customHeight="1">
      <c r="A8710" s="1">
        <v>52539</v>
      </c>
      <c r="B8710" t="s">
        <v>393</v>
      </c>
      <c r="C8710" s="3">
        <v>0.18541666666666667</v>
      </c>
      <c r="D8710" s="3">
        <v>0.21249999999999999</v>
      </c>
      <c r="E8710" s="3">
        <v>0.24861111111111112</v>
      </c>
      <c r="F8710" s="3">
        <v>0.33611111111111108</v>
      </c>
      <c r="G8710" s="3">
        <v>0.36180555555555555</v>
      </c>
      <c r="H8710" s="3">
        <v>0.38194444444444442</v>
      </c>
      <c r="I8710" s="3">
        <v>0.39930555555555558</v>
      </c>
      <c r="J8710" s="3">
        <v>0.47430555555555554</v>
      </c>
      <c r="K8710" s="3">
        <v>0.49513888888888885</v>
      </c>
      <c r="L8710" s="3">
        <v>0.67986111111111114</v>
      </c>
      <c r="M8710" s="3">
        <v>0.70069444444444451</v>
      </c>
      <c r="N8710" s="3">
        <v>0.71388888888888891</v>
      </c>
      <c r="O8710" s="3">
        <v>0.75138888888888922</v>
      </c>
      <c r="P8710" s="3">
        <v>0.72638888888888886</v>
      </c>
      <c r="Q8710" s="3">
        <f t="shared" si="158"/>
        <v>0.68124999999999991</v>
      </c>
      <c r="R8710" s="3">
        <f>MAX(T8710,P8710)</f>
        <v>0.72638888888888886</v>
      </c>
      <c r="S8710" s="3">
        <v>0.67500000000000004</v>
      </c>
      <c r="T8710" s="3">
        <v>0.72499999999999998</v>
      </c>
      <c r="U8710" s="3">
        <f>MAX(M8710+15/60/24-1/24-MOD(M8710+15/60/24-1/24,15/60/24),16/24)</f>
        <v>0.66666666666666663</v>
      </c>
      <c r="V8710" s="3">
        <f>MIN(M8710-MOD(M8710,15/60/24)-1/24,18.75/24)</f>
        <v>0.65625</v>
      </c>
      <c r="W8710" s="103">
        <f>M8710-(M8710-E8710)/12*1.25</f>
        <v>0.65360243055555567</v>
      </c>
    </row>
    <row r="8711" spans="1:23" ht="12.75" customHeight="1">
      <c r="A8711" s="1">
        <v>52540</v>
      </c>
      <c r="B8711" t="s">
        <v>394</v>
      </c>
      <c r="C8711" s="3">
        <v>0.18541666666666667</v>
      </c>
      <c r="D8711" s="3">
        <v>0.21319444444444444</v>
      </c>
      <c r="E8711" s="3">
        <v>0.24930555555555556</v>
      </c>
      <c r="F8711" s="3">
        <v>0.33611111111111108</v>
      </c>
      <c r="G8711" s="3">
        <v>0.36180555555555555</v>
      </c>
      <c r="H8711" s="3">
        <v>0.38263888888888892</v>
      </c>
      <c r="I8711" s="3">
        <v>0.39930555555555558</v>
      </c>
      <c r="J8711" s="3">
        <v>0.47430555555555554</v>
      </c>
      <c r="K8711" s="3">
        <v>0.49513888888888885</v>
      </c>
      <c r="L8711" s="3">
        <v>0.6791666666666667</v>
      </c>
      <c r="M8711" s="3">
        <v>0.7</v>
      </c>
      <c r="N8711" s="3">
        <v>0.71319444444444446</v>
      </c>
      <c r="O8711" s="3">
        <v>0.75138888888888922</v>
      </c>
      <c r="P8711" s="3">
        <v>0.72569444444444442</v>
      </c>
      <c r="Q8711" s="3">
        <f t="shared" ref="Q8711:Q8774" si="159">+S8710+8/60/24</f>
        <v>0.68055555555555558</v>
      </c>
      <c r="R8711" s="3">
        <f>MAX(T8711,P8711)</f>
        <v>0.72569444444444442</v>
      </c>
      <c r="S8711" s="3">
        <v>0.67430555555555549</v>
      </c>
      <c r="T8711" s="3">
        <v>0.72499999999999998</v>
      </c>
      <c r="U8711" s="3">
        <f>MAX(M8711+15/60/24-1/24-MOD(M8711+15/60/24-1/24,15/60/24),16/24)</f>
        <v>0.66666666666666663</v>
      </c>
      <c r="V8711" s="3">
        <f>MIN(M8711-MOD(M8711,15/60/24)-1/24,18.75/24)</f>
        <v>0.65625</v>
      </c>
      <c r="W8711" s="103">
        <f>M8711-(M8711-E8711)/12*1.25</f>
        <v>0.65305266203703705</v>
      </c>
    </row>
    <row r="8712" spans="1:23" ht="12.75" customHeight="1">
      <c r="A8712" s="1">
        <v>52541</v>
      </c>
      <c r="B8712" t="s">
        <v>395</v>
      </c>
      <c r="C8712" s="3">
        <v>0.18611111111111112</v>
      </c>
      <c r="D8712" s="3">
        <v>0.21388888888888891</v>
      </c>
      <c r="E8712" s="3">
        <v>0.25</v>
      </c>
      <c r="F8712" s="3">
        <v>0.33680555555555558</v>
      </c>
      <c r="G8712" s="3">
        <v>0.36249999999999999</v>
      </c>
      <c r="H8712" s="3">
        <v>0.38263888888888892</v>
      </c>
      <c r="I8712" s="3">
        <v>0.4</v>
      </c>
      <c r="J8712" s="3">
        <v>0.47430555555555554</v>
      </c>
      <c r="K8712" s="3">
        <v>0.49513888888888885</v>
      </c>
      <c r="L8712" s="3">
        <v>0.67847222222222225</v>
      </c>
      <c r="M8712" s="3">
        <v>0.69930555555555562</v>
      </c>
      <c r="N8712" s="3">
        <v>0.71250000000000002</v>
      </c>
      <c r="O8712" s="3">
        <v>0.75069444444444478</v>
      </c>
      <c r="P8712" s="3">
        <v>0.72499999999999998</v>
      </c>
      <c r="Q8712" s="3">
        <f t="shared" si="159"/>
        <v>0.67986111111111103</v>
      </c>
      <c r="R8712" s="3">
        <f>MAX(T8712,P8712)</f>
        <v>0.72499999999999998</v>
      </c>
      <c r="S8712" s="3">
        <v>0.67361111111111105</v>
      </c>
      <c r="T8712" s="3">
        <v>0.72430555555555554</v>
      </c>
      <c r="U8712" s="3">
        <f>MAX(M8712+15/60/24-1/24-MOD(M8712+15/60/24-1/24,15/60/24),16/24)</f>
        <v>0.66666666666666663</v>
      </c>
      <c r="V8712" s="3">
        <f>MIN(M8712-MOD(M8712,15/60/24)-1/24,18.75/24)</f>
        <v>0.65625</v>
      </c>
      <c r="W8712" s="103">
        <f>M8712-(M8712-E8712)/12*1.25</f>
        <v>0.65250289351851853</v>
      </c>
    </row>
    <row r="8713" spans="1:23" ht="12.75" customHeight="1">
      <c r="A8713" s="1">
        <v>52542</v>
      </c>
      <c r="B8713" t="s">
        <v>396</v>
      </c>
      <c r="C8713" s="3">
        <v>0.18680555555555556</v>
      </c>
      <c r="D8713" s="3">
        <v>0.21388888888888891</v>
      </c>
      <c r="E8713" s="3">
        <v>0.25</v>
      </c>
      <c r="F8713" s="3">
        <v>0.33680555555555558</v>
      </c>
      <c r="G8713" s="3">
        <v>0.36249999999999999</v>
      </c>
      <c r="H8713" s="3">
        <v>0.38263888888888892</v>
      </c>
      <c r="I8713" s="3">
        <v>0.4</v>
      </c>
      <c r="J8713" s="3">
        <v>0.47499999999999998</v>
      </c>
      <c r="K8713" s="3">
        <v>0.49583333333333335</v>
      </c>
      <c r="L8713" s="3">
        <v>0.67847222222222225</v>
      </c>
      <c r="M8713" s="3">
        <v>0.69930555555555562</v>
      </c>
      <c r="N8713" s="3">
        <v>0.71180555555555547</v>
      </c>
      <c r="O8713" s="3">
        <v>0.75</v>
      </c>
      <c r="P8713" s="3">
        <v>0.72430555555555542</v>
      </c>
      <c r="Q8713" s="3">
        <f t="shared" si="159"/>
        <v>0.67916666666666659</v>
      </c>
      <c r="R8713" s="3">
        <f>MAX(T8713,P8713)</f>
        <v>0.72430555555555542</v>
      </c>
      <c r="S8713" s="3">
        <v>0.67361111111111116</v>
      </c>
      <c r="T8713" s="3">
        <v>0.72361111111111109</v>
      </c>
      <c r="U8713" s="3">
        <f>MAX(M8713+15/60/24-1/24-MOD(M8713+15/60/24-1/24,15/60/24),16/24)</f>
        <v>0.66666666666666663</v>
      </c>
      <c r="V8713" s="3">
        <f>MIN(M8713-MOD(M8713,15/60/24)-1/24,18.75/24)</f>
        <v>0.65625</v>
      </c>
      <c r="W8713" s="103">
        <f>M8713-(M8713-E8713)/12*1.25</f>
        <v>0.65250289351851853</v>
      </c>
    </row>
    <row r="8714" spans="1:23" ht="12.75" customHeight="1">
      <c r="A8714" s="1">
        <v>52543</v>
      </c>
      <c r="B8714" t="s">
        <v>397</v>
      </c>
      <c r="C8714" s="3">
        <v>0.1875</v>
      </c>
      <c r="D8714" s="3">
        <v>0.21458333333333335</v>
      </c>
      <c r="E8714" s="3">
        <v>0.25069444444444444</v>
      </c>
      <c r="F8714" s="3">
        <v>0.33680555555555558</v>
      </c>
      <c r="G8714" s="3">
        <v>0.36249999999999999</v>
      </c>
      <c r="H8714" s="3">
        <v>0.3833333333333333</v>
      </c>
      <c r="I8714" s="3">
        <v>0.4</v>
      </c>
      <c r="J8714" s="3">
        <v>0.47499999999999998</v>
      </c>
      <c r="K8714" s="3">
        <v>0.49583333333333335</v>
      </c>
      <c r="L8714" s="3">
        <v>0.6777777777777777</v>
      </c>
      <c r="M8714" s="3">
        <v>0.69861111111111118</v>
      </c>
      <c r="N8714" s="3">
        <v>0.71180555555555547</v>
      </c>
      <c r="O8714" s="3">
        <v>0.75</v>
      </c>
      <c r="P8714" s="3">
        <v>0.72430555555555542</v>
      </c>
      <c r="Q8714" s="3">
        <f t="shared" si="159"/>
        <v>0.6791666666666667</v>
      </c>
      <c r="R8714" s="3">
        <f>MAX(T8714,P8714)</f>
        <v>0.72430555555555542</v>
      </c>
      <c r="S8714" s="3">
        <v>0.67291666666666661</v>
      </c>
      <c r="T8714" s="3">
        <v>0.72361111111111109</v>
      </c>
      <c r="U8714" s="3">
        <f>MAX(M8714+15/60/24-1/24-MOD(M8714+15/60/24-1/24,15/60/24),16/24)</f>
        <v>0.66666666666666663</v>
      </c>
      <c r="V8714" s="3">
        <f>MIN(M8714-MOD(M8714,15/60/24)-1/24,18.75/24)</f>
        <v>0.65625</v>
      </c>
      <c r="W8714" s="103">
        <f>M8714-(M8714-E8714)/12*1.25</f>
        <v>0.65195312500000002</v>
      </c>
    </row>
    <row r="8715" spans="1:23" ht="12.75" customHeight="1">
      <c r="A8715" s="1">
        <v>52544</v>
      </c>
      <c r="B8715" t="s">
        <v>398</v>
      </c>
      <c r="C8715" s="3">
        <v>0.1875</v>
      </c>
      <c r="D8715" s="3">
        <v>0.21527777777777779</v>
      </c>
      <c r="E8715" s="3">
        <v>0.25138888888888888</v>
      </c>
      <c r="F8715" s="3">
        <v>0.33750000000000002</v>
      </c>
      <c r="G8715" s="3">
        <v>0.36319444444444443</v>
      </c>
      <c r="H8715" s="3">
        <v>0.3833333333333333</v>
      </c>
      <c r="I8715" s="3">
        <v>0.4</v>
      </c>
      <c r="J8715" s="3">
        <v>0.47499999999999998</v>
      </c>
      <c r="K8715" s="3">
        <v>0.49583333333333335</v>
      </c>
      <c r="L8715" s="3">
        <v>0.67708333333333337</v>
      </c>
      <c r="M8715" s="3">
        <v>0.69791666666666674</v>
      </c>
      <c r="N8715" s="3">
        <v>0.71111111111111114</v>
      </c>
      <c r="O8715" s="3">
        <v>0.74930555555555589</v>
      </c>
      <c r="P8715" s="3">
        <v>0.72361111111111109</v>
      </c>
      <c r="Q8715" s="3">
        <f t="shared" si="159"/>
        <v>0.67847222222222214</v>
      </c>
      <c r="R8715" s="3">
        <f>MAX(T8715,P8715)</f>
        <v>0.72361111111111109</v>
      </c>
      <c r="S8715" s="3">
        <v>0.67222222222222217</v>
      </c>
      <c r="T8715" s="3">
        <v>0.72291666666666665</v>
      </c>
      <c r="U8715" s="3">
        <f>MAX(M8715+15/60/24-1/24-MOD(M8715+15/60/24-1/24,15/60/24),16/24)</f>
        <v>0.66666666666666663</v>
      </c>
      <c r="V8715" s="3">
        <f>MIN(M8715-MOD(M8715,15/60/24)-1/24,18.75/24)</f>
        <v>0.65625</v>
      </c>
      <c r="W8715" s="103">
        <f>M8715-(M8715-E8715)/12*1.25</f>
        <v>0.65140335648148151</v>
      </c>
    </row>
    <row r="8716" spans="1:23" ht="12.75" customHeight="1">
      <c r="A8716" s="1">
        <v>52545</v>
      </c>
      <c r="B8716" t="s">
        <v>399</v>
      </c>
      <c r="C8716" s="3">
        <v>0.18819444444444444</v>
      </c>
      <c r="D8716" s="3">
        <v>0.21597222222222223</v>
      </c>
      <c r="E8716" s="3">
        <v>0.25208333333333333</v>
      </c>
      <c r="F8716" s="3">
        <v>0.33750000000000002</v>
      </c>
      <c r="G8716" s="3">
        <v>0.36319444444444443</v>
      </c>
      <c r="H8716" s="3">
        <v>0.3833333333333333</v>
      </c>
      <c r="I8716" s="3">
        <v>0.40069444444444446</v>
      </c>
      <c r="J8716" s="3">
        <v>0.47499999999999998</v>
      </c>
      <c r="K8716" s="3">
        <v>0.49583333333333335</v>
      </c>
      <c r="L8716" s="3">
        <v>0.67638888888888893</v>
      </c>
      <c r="M8716" s="3">
        <v>0.6972222222222223</v>
      </c>
      <c r="N8716" s="3">
        <v>0.7104166666666667</v>
      </c>
      <c r="O8716" s="3">
        <v>0.74861111111111145</v>
      </c>
      <c r="P8716" s="3">
        <v>0.72291666666666665</v>
      </c>
      <c r="Q8716" s="3">
        <f t="shared" si="159"/>
        <v>0.6777777777777777</v>
      </c>
      <c r="R8716" s="3">
        <f>MAX(T8716,P8716)</f>
        <v>0.72291666666666665</v>
      </c>
      <c r="S8716" s="3">
        <v>0.67222222222222217</v>
      </c>
      <c r="T8716" s="3">
        <v>0.72222222222222221</v>
      </c>
      <c r="U8716" s="3">
        <f>MAX(M8716+15/60/24-1/24-MOD(M8716+15/60/24-1/24,15/60/24),16/24)</f>
        <v>0.66666666666666663</v>
      </c>
      <c r="V8716" s="3">
        <f>MIN(M8716-MOD(M8716,15/60/24)-1/24,18.75/24)</f>
        <v>0.64583333333333337</v>
      </c>
      <c r="W8716" s="103">
        <f>M8716-(M8716-E8716)/12*1.25</f>
        <v>0.650853587962963</v>
      </c>
    </row>
    <row r="8717" spans="1:23" ht="12.75" customHeight="1">
      <c r="A8717" s="1">
        <v>52546</v>
      </c>
      <c r="B8717" t="s">
        <v>400</v>
      </c>
      <c r="C8717" s="3">
        <v>0.18888888888888888</v>
      </c>
      <c r="D8717" s="3">
        <v>0.21597222222222223</v>
      </c>
      <c r="E8717" s="3">
        <v>0.25277777777777777</v>
      </c>
      <c r="F8717" s="3">
        <v>0.33819444444444446</v>
      </c>
      <c r="G8717" s="3">
        <v>0.36388888888888887</v>
      </c>
      <c r="H8717" s="3">
        <v>0.3833333333333333</v>
      </c>
      <c r="I8717" s="3">
        <v>0.40069444444444446</v>
      </c>
      <c r="J8717" s="3">
        <v>0.47499999999999998</v>
      </c>
      <c r="K8717" s="3">
        <v>0.49583333333333335</v>
      </c>
      <c r="L8717" s="3">
        <v>0.67638888888888893</v>
      </c>
      <c r="M8717" s="3">
        <v>0.6972222222222223</v>
      </c>
      <c r="N8717" s="3">
        <v>0.7104166666666667</v>
      </c>
      <c r="O8717" s="3">
        <v>0.74861111111111145</v>
      </c>
      <c r="P8717" s="3">
        <v>0.72291666666666665</v>
      </c>
      <c r="Q8717" s="3">
        <f t="shared" si="159"/>
        <v>0.6777777777777777</v>
      </c>
      <c r="R8717" s="3">
        <f>MAX(T8717,P8717)</f>
        <v>0.72291666666666665</v>
      </c>
      <c r="S8717" s="3">
        <v>0.67152777777777783</v>
      </c>
      <c r="T8717" s="3">
        <v>0.72222222222222221</v>
      </c>
      <c r="U8717" s="3">
        <f>MAX(M8717+15/60/24-1/24-MOD(M8717+15/60/24-1/24,15/60/24),16/24)</f>
        <v>0.66666666666666663</v>
      </c>
      <c r="V8717" s="3">
        <f>MIN(M8717-MOD(M8717,15/60/24)-1/24,18.75/24)</f>
        <v>0.64583333333333337</v>
      </c>
      <c r="W8717" s="103">
        <f>M8717-(M8717-E8717)/12*1.25</f>
        <v>0.65092592592592602</v>
      </c>
    </row>
    <row r="8718" spans="1:23" ht="12.75" customHeight="1">
      <c r="A8718" s="1">
        <v>52547</v>
      </c>
      <c r="B8718" t="s">
        <v>401</v>
      </c>
      <c r="C8718" s="3">
        <v>0.18888888888888888</v>
      </c>
      <c r="D8718" s="3">
        <v>0.21666666666666667</v>
      </c>
      <c r="E8718" s="3">
        <v>0.25347222222222221</v>
      </c>
      <c r="F8718" s="3">
        <v>0.33819444444444446</v>
      </c>
      <c r="G8718" s="3">
        <v>0.36388888888888887</v>
      </c>
      <c r="H8718" s="3">
        <v>0.3840277777777778</v>
      </c>
      <c r="I8718" s="3">
        <v>0.40138888888888885</v>
      </c>
      <c r="J8718" s="3">
        <v>0.47499999999999998</v>
      </c>
      <c r="K8718" s="3">
        <v>0.49583333333333335</v>
      </c>
      <c r="L8718" s="3">
        <v>0.67569444444444438</v>
      </c>
      <c r="M8718" s="3">
        <v>0.69652777777777786</v>
      </c>
      <c r="N8718" s="3">
        <v>0.70972222222222225</v>
      </c>
      <c r="O8718" s="3">
        <v>0.74791666666666701</v>
      </c>
      <c r="P8718" s="3">
        <v>0.72222222222222221</v>
      </c>
      <c r="Q8718" s="3">
        <f t="shared" si="159"/>
        <v>0.67708333333333337</v>
      </c>
      <c r="R8718" s="3">
        <f>MAX(T8718,P8718)</f>
        <v>0.72222222222222221</v>
      </c>
      <c r="S8718" s="3">
        <v>0.67083333333333339</v>
      </c>
      <c r="T8718" s="3">
        <v>0.72152777777777777</v>
      </c>
      <c r="U8718" s="3">
        <f>MAX(M8718+15/60/24-1/24-MOD(M8718+15/60/24-1/24,15/60/24),16/24)</f>
        <v>0.66666666666666663</v>
      </c>
      <c r="V8718" s="3">
        <f>MIN(M8718-MOD(M8718,15/60/24)-1/24,18.75/24)</f>
        <v>0.64583333333333337</v>
      </c>
      <c r="W8718" s="103">
        <f>M8718-(M8718-E8718)/12*1.25</f>
        <v>0.65037615740740751</v>
      </c>
    </row>
    <row r="8719" spans="1:23" ht="12.75" customHeight="1">
      <c r="A8719" s="1">
        <v>52548</v>
      </c>
      <c r="B8719" t="s">
        <v>402</v>
      </c>
      <c r="C8719" s="3">
        <v>0.18958333333333333</v>
      </c>
      <c r="D8719" s="3">
        <v>0.21736111111111112</v>
      </c>
      <c r="E8719" s="3">
        <v>0.25416666666666665</v>
      </c>
      <c r="F8719" s="3">
        <v>0.33888888888888885</v>
      </c>
      <c r="G8719" s="3">
        <v>0.36458333333333331</v>
      </c>
      <c r="H8719" s="3">
        <v>0.3840277777777778</v>
      </c>
      <c r="I8719" s="3">
        <v>0.40138888888888885</v>
      </c>
      <c r="J8719" s="3">
        <v>0.47499999999999998</v>
      </c>
      <c r="K8719" s="3">
        <v>0.49583333333333335</v>
      </c>
      <c r="L8719" s="3">
        <v>0.67500000000000004</v>
      </c>
      <c r="M8719" s="3">
        <v>0.69583333333333341</v>
      </c>
      <c r="N8719" s="3">
        <v>0.7090277777777777</v>
      </c>
      <c r="O8719" s="3">
        <v>0.74791666666666701</v>
      </c>
      <c r="P8719" s="3">
        <v>0.72152777777777766</v>
      </c>
      <c r="Q8719" s="3">
        <f t="shared" si="159"/>
        <v>0.67638888888888893</v>
      </c>
      <c r="R8719" s="3">
        <f>MAX(T8719,P8719)</f>
        <v>0.72152777777777777</v>
      </c>
      <c r="S8719" s="3">
        <v>0.67083333333333339</v>
      </c>
      <c r="T8719" s="3">
        <v>0.72152777777777777</v>
      </c>
      <c r="U8719" s="3">
        <f>MAX(M8719+15/60/24-1/24-MOD(M8719+15/60/24-1/24,15/60/24),16/24)</f>
        <v>0.66666666666666663</v>
      </c>
      <c r="V8719" s="3">
        <f>MIN(M8719-MOD(M8719,15/60/24)-1/24,18.75/24)</f>
        <v>0.64583333333333337</v>
      </c>
      <c r="W8719" s="103">
        <f>M8719-(M8719-E8719)/12*1.25</f>
        <v>0.64982638888888899</v>
      </c>
    </row>
    <row r="8720" spans="1:23" ht="12.75" customHeight="1">
      <c r="A8720" s="1">
        <v>52549</v>
      </c>
      <c r="B8720" t="s">
        <v>403</v>
      </c>
      <c r="C8720" s="3">
        <v>0.19027777777777777</v>
      </c>
      <c r="D8720" s="3">
        <v>0.21805555555555556</v>
      </c>
      <c r="E8720" s="3">
        <v>0.25486111111111109</v>
      </c>
      <c r="F8720" s="3">
        <v>0.33888888888888885</v>
      </c>
      <c r="G8720" s="3">
        <v>0.36458333333333331</v>
      </c>
      <c r="H8720" s="3">
        <v>0.3840277777777778</v>
      </c>
      <c r="I8720" s="3">
        <v>0.40138888888888885</v>
      </c>
      <c r="J8720" s="3">
        <v>0.47499999999999998</v>
      </c>
      <c r="K8720" s="3">
        <v>0.49583333333333335</v>
      </c>
      <c r="L8720" s="3">
        <v>0.67500000000000004</v>
      </c>
      <c r="M8720" s="3">
        <v>0.69583333333333341</v>
      </c>
      <c r="N8720" s="3">
        <v>0.7090277777777777</v>
      </c>
      <c r="O8720" s="3">
        <v>0.74722222222222257</v>
      </c>
      <c r="P8720" s="3">
        <v>0.72152777777777766</v>
      </c>
      <c r="Q8720" s="3">
        <f t="shared" si="159"/>
        <v>0.67638888888888893</v>
      </c>
      <c r="R8720" s="3">
        <f>MAX(T8720,P8720)</f>
        <v>0.72152777777777766</v>
      </c>
      <c r="S8720" s="3">
        <v>0.67013888888888895</v>
      </c>
      <c r="T8720" s="3">
        <v>0.72083333333333333</v>
      </c>
      <c r="U8720" s="3">
        <f>MAX(M8720+15/60/24-1/24-MOD(M8720+15/60/24-1/24,15/60/24),16/24)</f>
        <v>0.66666666666666663</v>
      </c>
      <c r="V8720" s="3">
        <f>MIN(M8720-MOD(M8720,15/60/24)-1/24,18.75/24)</f>
        <v>0.64583333333333337</v>
      </c>
      <c r="W8720" s="103">
        <f>M8720-(M8720-E8720)/12*1.25</f>
        <v>0.6498987268518519</v>
      </c>
    </row>
    <row r="8721" spans="1:23" ht="12.75" customHeight="1">
      <c r="A8721" s="1">
        <v>52550</v>
      </c>
      <c r="B8721" t="s">
        <v>404</v>
      </c>
      <c r="C8721" s="3">
        <v>0.19097222222222221</v>
      </c>
      <c r="D8721" s="3">
        <v>0.21875</v>
      </c>
      <c r="E8721" s="3">
        <v>0.25486111111111109</v>
      </c>
      <c r="F8721" s="3">
        <v>0.33888888888888885</v>
      </c>
      <c r="G8721" s="3">
        <v>0.36527777777777781</v>
      </c>
      <c r="H8721" s="3">
        <v>0.38472222222222219</v>
      </c>
      <c r="I8721" s="3">
        <v>0.40208333333333335</v>
      </c>
      <c r="J8721" s="3">
        <v>0.47499999999999998</v>
      </c>
      <c r="K8721" s="3">
        <v>0.49583333333333335</v>
      </c>
      <c r="L8721" s="3">
        <v>0.6743055555555556</v>
      </c>
      <c r="M8721" s="3">
        <v>0.69513888888888897</v>
      </c>
      <c r="N8721" s="3">
        <v>0.70833333333333337</v>
      </c>
      <c r="O8721" s="3">
        <v>0.74722222222222257</v>
      </c>
      <c r="P8721" s="3">
        <v>0.72083333333333333</v>
      </c>
      <c r="Q8721" s="3">
        <f t="shared" si="159"/>
        <v>0.67569444444444449</v>
      </c>
      <c r="R8721" s="3">
        <f>MAX(T8721,P8721)</f>
        <v>0.72083333333333333</v>
      </c>
      <c r="S8721" s="3">
        <v>0.67013888888888884</v>
      </c>
      <c r="T8721" s="3">
        <v>0.72083333333333333</v>
      </c>
      <c r="U8721" s="3">
        <f>MAX(M8721+15/60/24-1/24-MOD(M8721+15/60/24-1/24,15/60/24),16/24)</f>
        <v>0.66666666666666663</v>
      </c>
      <c r="V8721" s="3">
        <f>MIN(M8721-MOD(M8721,15/60/24)-1/24,18.75/24)</f>
        <v>0.64583333333333337</v>
      </c>
      <c r="W8721" s="103">
        <f>M8721-(M8721-E8721)/12*1.25</f>
        <v>0.64927662037037048</v>
      </c>
    </row>
    <row r="8722" spans="1:23" ht="12.75" customHeight="1">
      <c r="A8722" s="1">
        <v>52551</v>
      </c>
      <c r="B8722" t="s">
        <v>405</v>
      </c>
      <c r="C8722" s="3">
        <v>0.19097222222222221</v>
      </c>
      <c r="D8722" s="3">
        <v>0.21875</v>
      </c>
      <c r="E8722" s="3">
        <v>0.25555555555555559</v>
      </c>
      <c r="F8722" s="3">
        <v>0.33958333333333335</v>
      </c>
      <c r="G8722" s="3">
        <v>0.36527777777777781</v>
      </c>
      <c r="H8722" s="3">
        <v>0.38472222222222219</v>
      </c>
      <c r="I8722" s="3">
        <v>0.40208333333333335</v>
      </c>
      <c r="J8722" s="3">
        <v>0.47499999999999998</v>
      </c>
      <c r="K8722" s="3">
        <v>0.49583333333333335</v>
      </c>
      <c r="L8722" s="3">
        <v>0.6743055555555556</v>
      </c>
      <c r="M8722" s="3">
        <v>0.69513888888888897</v>
      </c>
      <c r="N8722" s="3">
        <v>0.70833333333333337</v>
      </c>
      <c r="O8722" s="3">
        <v>0.74652777777777812</v>
      </c>
      <c r="P8722" s="3">
        <v>0.72083333333333333</v>
      </c>
      <c r="Q8722" s="3">
        <f t="shared" si="159"/>
        <v>0.67569444444444438</v>
      </c>
      <c r="R8722" s="3">
        <f>MAX(T8722,P8722)</f>
        <v>0.72083333333333333</v>
      </c>
      <c r="S8722" s="3">
        <v>0.6694444444444444</v>
      </c>
      <c r="T8722" s="3">
        <v>0.72013888888888888</v>
      </c>
      <c r="U8722" s="3">
        <f>MAX(M8722+15/60/24-1/24-MOD(M8722+15/60/24-1/24,15/60/24),16/24)</f>
        <v>0.66666666666666663</v>
      </c>
      <c r="V8722" s="3">
        <f>MIN(M8722-MOD(M8722,15/60/24)-1/24,18.75/24)</f>
        <v>0.64583333333333337</v>
      </c>
      <c r="W8722" s="103">
        <f>M8722-(M8722-E8722)/12*1.25</f>
        <v>0.64934895833333339</v>
      </c>
    </row>
    <row r="8723" spans="1:23" ht="12.75" customHeight="1">
      <c r="A8723" s="1">
        <v>52552</v>
      </c>
      <c r="B8723" t="s">
        <v>406</v>
      </c>
      <c r="C8723" s="3">
        <v>0.19166666666666665</v>
      </c>
      <c r="D8723" s="3">
        <v>0.21944444444444444</v>
      </c>
      <c r="E8723" s="3">
        <v>0.25624999999999998</v>
      </c>
      <c r="F8723" s="3">
        <v>0.33958333333333335</v>
      </c>
      <c r="G8723" s="3">
        <v>0.3659722222222222</v>
      </c>
      <c r="H8723" s="3">
        <v>0.38472222222222219</v>
      </c>
      <c r="I8723" s="3">
        <v>0.40208333333333335</v>
      </c>
      <c r="J8723" s="3">
        <v>0.47569444444444442</v>
      </c>
      <c r="K8723" s="3">
        <v>0.49652777777777773</v>
      </c>
      <c r="L8723" s="3">
        <v>0.67361111111111116</v>
      </c>
      <c r="M8723" s="3">
        <v>0.69444444444444453</v>
      </c>
      <c r="N8723" s="3">
        <v>0.70763888888888893</v>
      </c>
      <c r="O8723" s="3">
        <v>0.74652777777777812</v>
      </c>
      <c r="P8723" s="3">
        <v>0.72013888888888888</v>
      </c>
      <c r="Q8723" s="3">
        <f t="shared" si="159"/>
        <v>0.67499999999999993</v>
      </c>
      <c r="R8723" s="3">
        <f>MAX(T8723,P8723)</f>
        <v>0.72013888888888888</v>
      </c>
      <c r="S8723" s="3">
        <v>0.6694444444444444</v>
      </c>
      <c r="T8723" s="3">
        <v>0.72013888888888888</v>
      </c>
      <c r="U8723" s="3">
        <f>MAX(M8723+15/60/24-1/24-MOD(M8723+15/60/24-1/24,15/60/24),16/24)</f>
        <v>0.66666666666666663</v>
      </c>
      <c r="V8723" s="3">
        <f>MIN(M8723-MOD(M8723,15/60/24)-1/24,18.75/24)</f>
        <v>0.64583333333333337</v>
      </c>
      <c r="W8723" s="103">
        <f>M8723-(M8723-E8723)/12*1.25</f>
        <v>0.64879918981481488</v>
      </c>
    </row>
    <row r="8724" spans="1:23" ht="12.75" customHeight="1">
      <c r="A8724" s="1">
        <v>52553</v>
      </c>
      <c r="B8724" t="s">
        <v>407</v>
      </c>
      <c r="C8724" s="3">
        <v>0.19236111111111112</v>
      </c>
      <c r="D8724" s="3">
        <v>0.22013888888888888</v>
      </c>
      <c r="E8724" s="3">
        <v>0.25694444444444448</v>
      </c>
      <c r="F8724" s="3">
        <v>0.34027777777777773</v>
      </c>
      <c r="G8724" s="3">
        <v>0.3659722222222222</v>
      </c>
      <c r="H8724" s="3">
        <v>0.38541666666666669</v>
      </c>
      <c r="I8724" s="3">
        <v>0.40277777777777773</v>
      </c>
      <c r="J8724" s="3">
        <v>0.47569444444444442</v>
      </c>
      <c r="K8724" s="3">
        <v>0.49652777777777773</v>
      </c>
      <c r="L8724" s="3">
        <v>0.67361111111111116</v>
      </c>
      <c r="M8724" s="3">
        <v>0.69444444444444453</v>
      </c>
      <c r="N8724" s="3">
        <v>0.70763888888888893</v>
      </c>
      <c r="O8724" s="3">
        <v>0.74652777777777812</v>
      </c>
      <c r="P8724" s="3">
        <v>0.72013888888888888</v>
      </c>
      <c r="Q8724" s="3">
        <f t="shared" si="159"/>
        <v>0.67499999999999993</v>
      </c>
      <c r="R8724" s="3">
        <f>MAX(T8724,P8724)</f>
        <v>0.72013888888888888</v>
      </c>
      <c r="S8724" s="3">
        <v>0.66874999999999996</v>
      </c>
      <c r="T8724" s="3">
        <v>0.72013888888888888</v>
      </c>
      <c r="U8724" s="3">
        <f>MAX(M8724+15/60/24-1/24-MOD(M8724+15/60/24-1/24,15/60/24),16/24)</f>
        <v>0.66666666666666663</v>
      </c>
      <c r="V8724" s="3">
        <f>MIN(M8724-MOD(M8724,15/60/24)-1/24,18.75/24)</f>
        <v>0.64583333333333337</v>
      </c>
      <c r="W8724" s="103">
        <f>M8724-(M8724-E8724)/12*1.25</f>
        <v>0.6488715277777779</v>
      </c>
    </row>
    <row r="8725" spans="1:23" ht="12.75" customHeight="1">
      <c r="A8725" s="1">
        <v>52554</v>
      </c>
      <c r="B8725" t="s">
        <v>408</v>
      </c>
      <c r="C8725" s="3">
        <v>0.19305555555555554</v>
      </c>
      <c r="D8725" s="3">
        <v>0.22083333333333333</v>
      </c>
      <c r="E8725" s="3">
        <v>0.25763888888888892</v>
      </c>
      <c r="F8725" s="3">
        <v>0.34027777777777773</v>
      </c>
      <c r="G8725" s="3">
        <v>0.3666666666666667</v>
      </c>
      <c r="H8725" s="3">
        <v>0.38541666666666669</v>
      </c>
      <c r="I8725" s="3">
        <v>0.40277777777777773</v>
      </c>
      <c r="J8725" s="3">
        <v>0.47569444444444442</v>
      </c>
      <c r="K8725" s="3">
        <v>0.49652777777777773</v>
      </c>
      <c r="L8725" s="3">
        <v>0.67291666666666661</v>
      </c>
      <c r="M8725" s="3">
        <v>0.69374999999999998</v>
      </c>
      <c r="N8725" s="3">
        <v>0.70694444444444438</v>
      </c>
      <c r="O8725" s="3">
        <v>0.74583333333333368</v>
      </c>
      <c r="P8725" s="3">
        <v>0.71944444444444433</v>
      </c>
      <c r="Q8725" s="3">
        <f t="shared" si="159"/>
        <v>0.67430555555555549</v>
      </c>
      <c r="R8725" s="3">
        <f>MAX(T8725,P8725)</f>
        <v>0.71944444444444444</v>
      </c>
      <c r="S8725" s="3">
        <v>0.66874999999999996</v>
      </c>
      <c r="T8725" s="3">
        <v>0.71944444444444444</v>
      </c>
      <c r="U8725" s="3">
        <f>MAX(M8725+15/60/24-1/24-MOD(M8725+15/60/24-1/24,15/60/24),16/24)</f>
        <v>0.66666666666666663</v>
      </c>
      <c r="V8725" s="3">
        <f>MIN(M8725-MOD(M8725,15/60/24)-1/24,18.75/24)</f>
        <v>0.64583333333333337</v>
      </c>
      <c r="W8725" s="103">
        <f>M8725-(M8725-E8725)/12*1.25</f>
        <v>0.64832175925925928</v>
      </c>
    </row>
    <row r="8726" spans="1:23" ht="12.75" customHeight="1">
      <c r="A8726" s="1">
        <v>52555</v>
      </c>
      <c r="B8726" t="s">
        <v>409</v>
      </c>
      <c r="C8726" s="3">
        <v>0.19305555555555554</v>
      </c>
      <c r="D8726" s="3">
        <v>0.22083333333333333</v>
      </c>
      <c r="E8726" s="3">
        <v>0.25833333333333336</v>
      </c>
      <c r="F8726" s="3">
        <v>0.34097222222222223</v>
      </c>
      <c r="G8726" s="3">
        <v>0.36736111111111108</v>
      </c>
      <c r="H8726" s="3">
        <v>0.38611111111111113</v>
      </c>
      <c r="I8726" s="3">
        <v>0.40347222222222223</v>
      </c>
      <c r="J8726" s="3">
        <v>0.47569444444444442</v>
      </c>
      <c r="K8726" s="3">
        <v>0.49652777777777773</v>
      </c>
      <c r="L8726" s="3">
        <v>0.67291666666666661</v>
      </c>
      <c r="M8726" s="3">
        <v>0.69374999999999998</v>
      </c>
      <c r="N8726" s="3">
        <v>0.70694444444444438</v>
      </c>
      <c r="O8726" s="3">
        <v>0.74583333333333368</v>
      </c>
      <c r="P8726" s="3">
        <v>0.71944444444444433</v>
      </c>
      <c r="Q8726" s="3">
        <f t="shared" si="159"/>
        <v>0.67430555555555549</v>
      </c>
      <c r="R8726" s="3">
        <f>MAX(T8726,P8726)</f>
        <v>0.71944444444444444</v>
      </c>
      <c r="S8726" s="3">
        <v>0.66805555555555551</v>
      </c>
      <c r="T8726" s="3">
        <v>0.71944444444444444</v>
      </c>
      <c r="U8726" s="3">
        <f>MAX(M8726+15/60/24-1/24-MOD(M8726+15/60/24-1/24,15/60/24),16/24)</f>
        <v>0.66666666666666663</v>
      </c>
      <c r="V8726" s="3">
        <f>MIN(M8726-MOD(M8726,15/60/24)-1/24,18.75/24)</f>
        <v>0.64583333333333337</v>
      </c>
      <c r="W8726" s="103">
        <f>M8726-(M8726-E8726)/12*1.25</f>
        <v>0.64839409722222219</v>
      </c>
    </row>
    <row r="8727" spans="1:23" ht="12.75" customHeight="1">
      <c r="A8727" s="1">
        <v>52556</v>
      </c>
      <c r="B8727" t="s">
        <v>410</v>
      </c>
      <c r="C8727" s="3">
        <v>0.19375000000000001</v>
      </c>
      <c r="D8727" s="3">
        <v>0.22152777777777777</v>
      </c>
      <c r="E8727" s="3">
        <v>0.2590277777777778</v>
      </c>
      <c r="F8727" s="3">
        <v>0.34097222222222223</v>
      </c>
      <c r="G8727" s="3">
        <v>0.36736111111111108</v>
      </c>
      <c r="H8727" s="3">
        <v>0.38611111111111113</v>
      </c>
      <c r="I8727" s="3">
        <v>0.40347222222222223</v>
      </c>
      <c r="J8727" s="3">
        <v>0.47569444444444442</v>
      </c>
      <c r="K8727" s="3">
        <v>0.49652777777777773</v>
      </c>
      <c r="L8727" s="3">
        <v>0.67222222222222217</v>
      </c>
      <c r="M8727" s="3">
        <v>0.69305555555555565</v>
      </c>
      <c r="N8727" s="3">
        <v>0.70694444444444438</v>
      </c>
      <c r="O8727" s="3">
        <v>0.74583333333333368</v>
      </c>
      <c r="P8727" s="3">
        <v>0.71944444444444433</v>
      </c>
      <c r="Q8727" s="3">
        <f t="shared" si="159"/>
        <v>0.67361111111111105</v>
      </c>
      <c r="R8727" s="3">
        <f>MAX(T8727,P8727)</f>
        <v>0.71944444444444433</v>
      </c>
      <c r="S8727" s="3">
        <v>0.66805555555555562</v>
      </c>
      <c r="T8727" s="3">
        <v>0.71875</v>
      </c>
      <c r="U8727" s="3">
        <f>MAX(M8727+15/60/24-1/24-MOD(M8727+15/60/24-1/24,15/60/24),16/24)</f>
        <v>0.66666666666666663</v>
      </c>
      <c r="V8727" s="3">
        <f>MIN(M8727-MOD(M8727,15/60/24)-1/24,18.75/24)</f>
        <v>0.64583333333333337</v>
      </c>
      <c r="W8727" s="103">
        <f>M8727-(M8727-E8727)/12*1.25</f>
        <v>0.64784432870370379</v>
      </c>
    </row>
    <row r="8728" spans="1:23" ht="12.75" customHeight="1">
      <c r="A8728" s="1">
        <v>52557</v>
      </c>
      <c r="B8728" t="s">
        <v>411</v>
      </c>
      <c r="C8728" s="3">
        <v>0.19444444444444445</v>
      </c>
      <c r="D8728" s="3">
        <v>0.22222222222222221</v>
      </c>
      <c r="E8728" s="3">
        <v>0.25972222222222224</v>
      </c>
      <c r="F8728" s="3">
        <v>0.34166666666666662</v>
      </c>
      <c r="G8728" s="3">
        <v>0.36805555555555558</v>
      </c>
      <c r="H8728" s="3">
        <v>0.38611111111111113</v>
      </c>
      <c r="I8728" s="3">
        <v>0.40416666666666662</v>
      </c>
      <c r="J8728" s="3">
        <v>0.47638888888888892</v>
      </c>
      <c r="K8728" s="3">
        <v>0.49722222222222223</v>
      </c>
      <c r="L8728" s="3">
        <v>0.67222222222222217</v>
      </c>
      <c r="M8728" s="3">
        <v>0.69305555555555565</v>
      </c>
      <c r="N8728" s="3">
        <v>0.70625000000000004</v>
      </c>
      <c r="O8728" s="3">
        <v>0.74513888888888924</v>
      </c>
      <c r="P8728" s="3">
        <v>0.71875</v>
      </c>
      <c r="Q8728" s="3">
        <f t="shared" si="159"/>
        <v>0.67361111111111116</v>
      </c>
      <c r="R8728" s="3">
        <f>MAX(T8728,P8728)</f>
        <v>0.71875</v>
      </c>
      <c r="S8728" s="3">
        <v>0.66805555555555562</v>
      </c>
      <c r="T8728" s="3">
        <v>0.71875</v>
      </c>
      <c r="U8728" s="3">
        <f>MAX(M8728+15/60/24-1/24-MOD(M8728+15/60/24-1/24,15/60/24),16/24)</f>
        <v>0.66666666666666663</v>
      </c>
      <c r="V8728" s="3">
        <f>MIN(M8728-MOD(M8728,15/60/24)-1/24,18.75/24)</f>
        <v>0.64583333333333337</v>
      </c>
      <c r="W8728" s="103">
        <f>M8728-(M8728-E8728)/12*1.25</f>
        <v>0.6479166666666667</v>
      </c>
    </row>
    <row r="8729" spans="1:23" ht="12.75" customHeight="1">
      <c r="A8729" s="1">
        <v>52558</v>
      </c>
      <c r="B8729" t="s">
        <v>412</v>
      </c>
      <c r="C8729" s="3">
        <v>0.19513888888888889</v>
      </c>
      <c r="D8729" s="3">
        <v>0.22291666666666665</v>
      </c>
      <c r="E8729" s="3">
        <v>0.25972222222222224</v>
      </c>
      <c r="F8729" s="3">
        <v>0.34166666666666662</v>
      </c>
      <c r="G8729" s="3">
        <v>0.36805555555555558</v>
      </c>
      <c r="H8729" s="3">
        <v>0.38680555555555557</v>
      </c>
      <c r="I8729" s="3">
        <v>0.40416666666666662</v>
      </c>
      <c r="J8729" s="3">
        <v>0.47638888888888892</v>
      </c>
      <c r="K8729" s="3">
        <v>0.49722222222222223</v>
      </c>
      <c r="L8729" s="3">
        <v>0.67222222222222217</v>
      </c>
      <c r="M8729" s="3">
        <v>0.69305555555555565</v>
      </c>
      <c r="N8729" s="3">
        <v>0.70625000000000004</v>
      </c>
      <c r="O8729" s="3">
        <v>0.74513888888888924</v>
      </c>
      <c r="P8729" s="3">
        <v>0.71875</v>
      </c>
      <c r="Q8729" s="3">
        <f t="shared" si="159"/>
        <v>0.67361111111111116</v>
      </c>
      <c r="R8729" s="3">
        <f>MAX(T8729,P8729)</f>
        <v>0.71875</v>
      </c>
      <c r="S8729" s="3">
        <v>0.66736111111111118</v>
      </c>
      <c r="T8729" s="3">
        <v>0.71875</v>
      </c>
      <c r="U8729" s="3">
        <f>MAX(M8729+15/60/24-1/24-MOD(M8729+15/60/24-1/24,15/60/24),16/24)</f>
        <v>0.66666666666666663</v>
      </c>
      <c r="V8729" s="3">
        <f>MIN(M8729-MOD(M8729,15/60/24)-1/24,18.75/24)</f>
        <v>0.64583333333333337</v>
      </c>
      <c r="W8729" s="103">
        <f>M8729-(M8729-E8729)/12*1.25</f>
        <v>0.6479166666666667</v>
      </c>
    </row>
    <row r="8730" spans="1:23" ht="12.75" customHeight="1">
      <c r="A8730" s="1">
        <v>52559</v>
      </c>
      <c r="B8730" t="s">
        <v>413</v>
      </c>
      <c r="C8730" s="3">
        <v>0.19513888888888889</v>
      </c>
      <c r="D8730" s="3">
        <v>0.22361111111111109</v>
      </c>
      <c r="E8730" s="3">
        <v>0.26041666666666669</v>
      </c>
      <c r="F8730" s="3">
        <v>0.34236111111111112</v>
      </c>
      <c r="G8730" s="3">
        <v>0.36875000000000002</v>
      </c>
      <c r="H8730" s="3">
        <v>0.38680555555555557</v>
      </c>
      <c r="I8730" s="3">
        <v>0.40486111111111112</v>
      </c>
      <c r="J8730" s="3">
        <v>0.47638888888888892</v>
      </c>
      <c r="K8730" s="3">
        <v>0.49722222222222223</v>
      </c>
      <c r="L8730" s="3">
        <v>0.67152777777777783</v>
      </c>
      <c r="M8730" s="3">
        <v>0.6923611111111112</v>
      </c>
      <c r="N8730" s="3">
        <v>0.70625000000000004</v>
      </c>
      <c r="O8730" s="3">
        <v>0.74513888888888924</v>
      </c>
      <c r="P8730" s="3">
        <v>0.71875</v>
      </c>
      <c r="Q8730" s="3">
        <f t="shared" si="159"/>
        <v>0.67291666666666672</v>
      </c>
      <c r="R8730" s="3">
        <f>MAX(T8730,P8730)</f>
        <v>0.71875</v>
      </c>
      <c r="S8730" s="3">
        <v>0.66736111111111107</v>
      </c>
      <c r="T8730" s="3">
        <v>0.71875</v>
      </c>
      <c r="U8730" s="3">
        <f>MAX(M8730+15/60/24-1/24-MOD(M8730+15/60/24-1/24,15/60/24),16/24)</f>
        <v>0.66666666666666663</v>
      </c>
      <c r="V8730" s="3">
        <f>MIN(M8730-MOD(M8730,15/60/24)-1/24,18.75/24)</f>
        <v>0.64583333333333337</v>
      </c>
      <c r="W8730" s="103">
        <f>M8730-(M8730-E8730)/12*1.25</f>
        <v>0.64736689814814818</v>
      </c>
    </row>
    <row r="8731" spans="1:23" ht="12.75" customHeight="1">
      <c r="A8731" s="1">
        <v>52560</v>
      </c>
      <c r="B8731" t="s">
        <v>414</v>
      </c>
      <c r="C8731" s="3">
        <v>0.19583333333333333</v>
      </c>
      <c r="D8731" s="3">
        <v>0.22361111111111109</v>
      </c>
      <c r="E8731" s="3">
        <v>0.26111111111111113</v>
      </c>
      <c r="F8731" s="3">
        <v>0.34236111111111112</v>
      </c>
      <c r="G8731" s="3">
        <v>0.36875000000000002</v>
      </c>
      <c r="H8731" s="3">
        <v>0.38750000000000001</v>
      </c>
      <c r="I8731" s="3">
        <v>0.40486111111111112</v>
      </c>
      <c r="J8731" s="3">
        <v>0.4770833333333333</v>
      </c>
      <c r="K8731" s="3">
        <v>0.49791666666666662</v>
      </c>
      <c r="L8731" s="3">
        <v>0.67152777777777783</v>
      </c>
      <c r="M8731" s="3">
        <v>0.6923611111111112</v>
      </c>
      <c r="N8731" s="3">
        <v>0.7055555555555556</v>
      </c>
      <c r="O8731" s="3">
        <v>0.74513888888888924</v>
      </c>
      <c r="P8731" s="3">
        <v>0.71805555555555556</v>
      </c>
      <c r="Q8731" s="3">
        <f t="shared" si="159"/>
        <v>0.67291666666666661</v>
      </c>
      <c r="R8731" s="3">
        <f>MAX(T8731,P8731)</f>
        <v>0.71875</v>
      </c>
      <c r="S8731" s="3">
        <v>0.66736111111111107</v>
      </c>
      <c r="T8731" s="3">
        <v>0.71875</v>
      </c>
      <c r="U8731" s="3">
        <f>MAX(M8731+15/60/24-1/24-MOD(M8731+15/60/24-1/24,15/60/24),16/24)</f>
        <v>0.66666666666666663</v>
      </c>
      <c r="V8731" s="3">
        <f>MIN(M8731-MOD(M8731,15/60/24)-1/24,18.75/24)</f>
        <v>0.64583333333333337</v>
      </c>
      <c r="W8731" s="103">
        <f>M8731-(M8731-E8731)/12*1.25</f>
        <v>0.6474392361111112</v>
      </c>
    </row>
    <row r="8732" spans="1:23" ht="12.75" customHeight="1">
      <c r="A8732" s="1">
        <v>52561</v>
      </c>
      <c r="B8732" t="s">
        <v>415</v>
      </c>
      <c r="C8732" s="3">
        <v>0.19652777777777777</v>
      </c>
      <c r="D8732" s="3">
        <v>0.22430555555555556</v>
      </c>
      <c r="E8732" s="3">
        <v>0.26180555555555557</v>
      </c>
      <c r="F8732" s="3">
        <v>0.3430555555555555</v>
      </c>
      <c r="G8732" s="3">
        <v>0.36944444444444446</v>
      </c>
      <c r="H8732" s="3">
        <v>0.38750000000000001</v>
      </c>
      <c r="I8732" s="3">
        <v>0.4055555555555555</v>
      </c>
      <c r="J8732" s="3">
        <v>0.4770833333333333</v>
      </c>
      <c r="K8732" s="3">
        <v>0.49791666666666662</v>
      </c>
      <c r="L8732" s="3">
        <v>0.67152777777777783</v>
      </c>
      <c r="M8732" s="3">
        <v>0.6923611111111112</v>
      </c>
      <c r="N8732" s="3">
        <v>0.7055555555555556</v>
      </c>
      <c r="O8732" s="3">
        <v>0.74513888888888924</v>
      </c>
      <c r="P8732" s="3">
        <v>0.71805555555555556</v>
      </c>
      <c r="Q8732" s="3">
        <f t="shared" si="159"/>
        <v>0.67291666666666661</v>
      </c>
      <c r="R8732" s="3">
        <f>MAX(T8732,P8732)</f>
        <v>0.71805555555555556</v>
      </c>
      <c r="S8732" s="3">
        <v>0.66736111111111107</v>
      </c>
      <c r="T8732" s="3">
        <v>0.71805555555555556</v>
      </c>
      <c r="U8732" s="3">
        <f>MAX(M8732+15/60/24-1/24-MOD(M8732+15/60/24-1/24,15/60/24),16/24)</f>
        <v>0.66666666666666663</v>
      </c>
      <c r="V8732" s="3">
        <f>MIN(M8732-MOD(M8732,15/60/24)-1/24,18.75/24)</f>
        <v>0.64583333333333337</v>
      </c>
      <c r="W8732" s="103">
        <f>M8732-(M8732-E8732)/12*1.25</f>
        <v>0.64751157407407411</v>
      </c>
    </row>
    <row r="8733" spans="1:23" ht="12.75" customHeight="1">
      <c r="A8733" s="1">
        <v>52562</v>
      </c>
      <c r="B8733" t="s">
        <v>416</v>
      </c>
      <c r="C8733" s="3">
        <v>0.19722222222222222</v>
      </c>
      <c r="D8733" s="3">
        <v>0.22500000000000001</v>
      </c>
      <c r="E8733" s="3">
        <v>0.26250000000000001</v>
      </c>
      <c r="F8733" s="3">
        <v>0.3430555555555555</v>
      </c>
      <c r="G8733" s="3">
        <v>0.37013888888888885</v>
      </c>
      <c r="H8733" s="3">
        <v>0.38819444444444445</v>
      </c>
      <c r="I8733" s="3">
        <v>0.4055555555555555</v>
      </c>
      <c r="J8733" s="3">
        <v>0.4770833333333333</v>
      </c>
      <c r="K8733" s="3">
        <v>0.49791666666666662</v>
      </c>
      <c r="L8733" s="3">
        <v>0.67083333333333339</v>
      </c>
      <c r="M8733" s="3">
        <v>0.69166666666666676</v>
      </c>
      <c r="N8733" s="3">
        <v>0.7055555555555556</v>
      </c>
      <c r="O8733" s="3">
        <v>0.74513888888888924</v>
      </c>
      <c r="P8733" s="3">
        <v>0.71805555555555556</v>
      </c>
      <c r="Q8733" s="3">
        <f t="shared" si="159"/>
        <v>0.67291666666666661</v>
      </c>
      <c r="R8733" s="3">
        <f>MAX(T8733,P8733)</f>
        <v>0.71805555555555556</v>
      </c>
      <c r="S8733" s="3">
        <v>0.66666666666666663</v>
      </c>
      <c r="T8733" s="3">
        <v>0.71805555555555556</v>
      </c>
      <c r="U8733" s="3">
        <f>MAX(M8733+15/60/24-1/24-MOD(M8733+15/60/24-1/24,15/60/24),16/24)</f>
        <v>0.66666666666666663</v>
      </c>
      <c r="V8733" s="3">
        <f>MIN(M8733-MOD(M8733,15/60/24)-1/24,18.75/24)</f>
        <v>0.64583333333333337</v>
      </c>
      <c r="W8733" s="103">
        <f>M8733-(M8733-E8733)/12*1.25</f>
        <v>0.6469618055555556</v>
      </c>
    </row>
    <row r="8734" spans="1:23" ht="12.75" customHeight="1">
      <c r="A8734" s="1">
        <v>52563</v>
      </c>
      <c r="B8734" t="s">
        <v>417</v>
      </c>
      <c r="C8734" s="3">
        <v>0.19722222222222222</v>
      </c>
      <c r="D8734" s="3">
        <v>0.22569444444444445</v>
      </c>
      <c r="E8734" s="3">
        <v>0.26319444444444445</v>
      </c>
      <c r="F8734" s="3">
        <v>0.34375</v>
      </c>
      <c r="G8734" s="3">
        <v>0.37013888888888885</v>
      </c>
      <c r="H8734" s="3">
        <v>0.38819444444444445</v>
      </c>
      <c r="I8734" s="3">
        <v>0.40625</v>
      </c>
      <c r="J8734" s="3">
        <v>0.4770833333333333</v>
      </c>
      <c r="K8734" s="3">
        <v>0.49861111111111112</v>
      </c>
      <c r="L8734" s="3">
        <v>0.67083333333333339</v>
      </c>
      <c r="M8734" s="3">
        <v>0.69166666666666676</v>
      </c>
      <c r="N8734" s="3">
        <v>0.7055555555555556</v>
      </c>
      <c r="O8734" s="3">
        <v>0.7444444444444448</v>
      </c>
      <c r="P8734" s="3">
        <v>0.71805555555555556</v>
      </c>
      <c r="Q8734" s="3">
        <f t="shared" si="159"/>
        <v>0.67222222222222217</v>
      </c>
      <c r="R8734" s="3">
        <f>MAX(T8734,P8734)</f>
        <v>0.71805555555555556</v>
      </c>
      <c r="S8734" s="3">
        <v>0.66666666666666663</v>
      </c>
      <c r="T8734" s="3">
        <v>0.71805555555555556</v>
      </c>
      <c r="U8734" s="3">
        <f>MAX(M8734+15/60/24-1/24-MOD(M8734+15/60/24-1/24,15/60/24),16/24)</f>
        <v>0.66666666666666663</v>
      </c>
      <c r="V8734" s="3">
        <f>MIN(M8734-MOD(M8734,15/60/24)-1/24,18.75/24)</f>
        <v>0.64583333333333337</v>
      </c>
      <c r="W8734" s="103">
        <f>M8734-(M8734-E8734)/12*1.25</f>
        <v>0.64703414351851862</v>
      </c>
    </row>
    <row r="8735" spans="1:23" ht="12.75" customHeight="1">
      <c r="A8735" s="1">
        <v>52564</v>
      </c>
      <c r="B8735" t="s">
        <v>418</v>
      </c>
      <c r="C8735" s="3">
        <v>0.19791666666666666</v>
      </c>
      <c r="D8735" s="3">
        <v>0.22638888888888889</v>
      </c>
      <c r="E8735" s="3">
        <v>0.2638888888888889</v>
      </c>
      <c r="F8735" s="3">
        <v>0.3444444444444445</v>
      </c>
      <c r="G8735" s="3">
        <v>0.37083333333333335</v>
      </c>
      <c r="H8735" s="3">
        <v>0.3888888888888889</v>
      </c>
      <c r="I8735" s="3">
        <v>0.40625</v>
      </c>
      <c r="J8735" s="3">
        <v>0.4777777777777778</v>
      </c>
      <c r="K8735" s="3">
        <v>0.49861111111111112</v>
      </c>
      <c r="L8735" s="3">
        <v>0.67083333333333339</v>
      </c>
      <c r="M8735" s="3">
        <v>0.69166666666666676</v>
      </c>
      <c r="N8735" s="3">
        <v>0.7055555555555556</v>
      </c>
      <c r="O8735" s="3">
        <v>0.7444444444444448</v>
      </c>
      <c r="P8735" s="3">
        <v>0.71805555555555556</v>
      </c>
      <c r="Q8735" s="3">
        <f t="shared" si="159"/>
        <v>0.67222222222222217</v>
      </c>
      <c r="R8735" s="3">
        <f>MAX(T8735,P8735)</f>
        <v>0.71805555555555556</v>
      </c>
      <c r="S8735" s="3">
        <v>0.66666666666666663</v>
      </c>
      <c r="T8735" s="3">
        <v>0.71805555555555556</v>
      </c>
      <c r="U8735" s="3">
        <f>MAX(M8735+15/60/24-1/24-MOD(M8735+15/60/24-1/24,15/60/24),16/24)</f>
        <v>0.66666666666666663</v>
      </c>
      <c r="V8735" s="3">
        <f>MIN(M8735-MOD(M8735,15/60/24)-1/24,18.75/24)</f>
        <v>0.64583333333333337</v>
      </c>
      <c r="W8735" s="103">
        <f>M8735-(M8735-E8735)/12*1.25</f>
        <v>0.64710648148148153</v>
      </c>
    </row>
    <row r="8736" spans="1:23" ht="12.75" customHeight="1">
      <c r="A8736" s="1">
        <v>52565</v>
      </c>
      <c r="B8736" t="s">
        <v>419</v>
      </c>
      <c r="C8736" s="3">
        <v>0.1986111111111111</v>
      </c>
      <c r="D8736" s="3">
        <v>0.22638888888888889</v>
      </c>
      <c r="E8736" s="3">
        <v>0.2638888888888889</v>
      </c>
      <c r="F8736" s="3">
        <v>0.3444444444444445</v>
      </c>
      <c r="G8736" s="3">
        <v>0.37083333333333335</v>
      </c>
      <c r="H8736" s="3">
        <v>0.3888888888888889</v>
      </c>
      <c r="I8736" s="3">
        <v>0.4069444444444445</v>
      </c>
      <c r="J8736" s="3">
        <v>0.4777777777777778</v>
      </c>
      <c r="K8736" s="3">
        <v>0.49861111111111112</v>
      </c>
      <c r="L8736" s="3">
        <v>0.67083333333333339</v>
      </c>
      <c r="M8736" s="3">
        <v>0.69166666666666676</v>
      </c>
      <c r="N8736" s="3">
        <v>0.70486111111111116</v>
      </c>
      <c r="O8736" s="3">
        <v>0.7444444444444448</v>
      </c>
      <c r="P8736" s="3">
        <v>0.71736111111111112</v>
      </c>
      <c r="Q8736" s="3">
        <f t="shared" si="159"/>
        <v>0.67222222222222217</v>
      </c>
      <c r="R8736" s="3">
        <f>MAX(T8736,P8736)</f>
        <v>0.71805555555555556</v>
      </c>
      <c r="S8736" s="3">
        <v>0.66666666666666663</v>
      </c>
      <c r="T8736" s="3">
        <v>0.71805555555555556</v>
      </c>
      <c r="U8736" s="3">
        <f>MAX(M8736+15/60/24-1/24-MOD(M8736+15/60/24-1/24,15/60/24),16/24)</f>
        <v>0.66666666666666663</v>
      </c>
      <c r="V8736" s="3">
        <f>MIN(M8736-MOD(M8736,15/60/24)-1/24,18.75/24)</f>
        <v>0.64583333333333337</v>
      </c>
      <c r="W8736" s="103">
        <f>M8736-(M8736-E8736)/12*1.25</f>
        <v>0.64710648148148153</v>
      </c>
    </row>
    <row r="8737" spans="1:23" ht="12.75" customHeight="1">
      <c r="A8737" s="1">
        <v>52566</v>
      </c>
      <c r="B8737" t="s">
        <v>420</v>
      </c>
      <c r="C8737" s="3">
        <v>0.19930555555555554</v>
      </c>
      <c r="D8737" s="3">
        <v>0.22708333333333333</v>
      </c>
      <c r="E8737" s="3">
        <v>0.26458333333333334</v>
      </c>
      <c r="F8737" s="3">
        <v>0.34513888888888888</v>
      </c>
      <c r="G8737" s="3">
        <v>0.37152777777777773</v>
      </c>
      <c r="H8737" s="3">
        <v>0.38958333333333334</v>
      </c>
      <c r="I8737" s="3">
        <v>0.4069444444444445</v>
      </c>
      <c r="J8737" s="3">
        <v>0.47847222222222219</v>
      </c>
      <c r="K8737" s="3">
        <v>0.4993055555555555</v>
      </c>
      <c r="L8737" s="3">
        <v>0.67083333333333339</v>
      </c>
      <c r="M8737" s="3">
        <v>0.69166666666666676</v>
      </c>
      <c r="N8737" s="3">
        <v>0.70486111111111116</v>
      </c>
      <c r="O8737" s="3">
        <v>0.7444444444444448</v>
      </c>
      <c r="P8737" s="3">
        <v>0.71736111111111112</v>
      </c>
      <c r="Q8737" s="3">
        <f t="shared" si="159"/>
        <v>0.67222222222222217</v>
      </c>
      <c r="R8737" s="3">
        <f>MAX(T8737,P8737)</f>
        <v>0.71805555555555556</v>
      </c>
      <c r="S8737" s="3">
        <v>0.66666666666666663</v>
      </c>
      <c r="T8737" s="3">
        <v>0.71805555555555556</v>
      </c>
      <c r="U8737" s="3">
        <f>MAX(M8737+15/60/24-1/24-MOD(M8737+15/60/24-1/24,15/60/24),16/24)</f>
        <v>0.66666666666666663</v>
      </c>
      <c r="V8737" s="3">
        <f>MIN(M8737-MOD(M8737,15/60/24)-1/24,18.75/24)</f>
        <v>0.64583333333333337</v>
      </c>
      <c r="W8737" s="103">
        <f>M8737-(M8737-E8737)/12*1.25</f>
        <v>0.64717881944444455</v>
      </c>
    </row>
    <row r="8738" spans="1:23" ht="12.75" customHeight="1">
      <c r="A8738" s="1">
        <v>52567</v>
      </c>
      <c r="B8738" t="s">
        <v>421</v>
      </c>
      <c r="C8738" s="3">
        <v>0.19930555555555554</v>
      </c>
      <c r="D8738" s="3">
        <v>0.22777777777777777</v>
      </c>
      <c r="E8738" s="3">
        <v>0.26527777777777778</v>
      </c>
      <c r="F8738" s="3">
        <v>0.34513888888888888</v>
      </c>
      <c r="G8738" s="3">
        <v>0.37222222222222223</v>
      </c>
      <c r="H8738" s="3">
        <v>0.38958333333333334</v>
      </c>
      <c r="I8738" s="3">
        <v>0.40763888888888888</v>
      </c>
      <c r="J8738" s="3">
        <v>0.47847222222222219</v>
      </c>
      <c r="K8738" s="3">
        <v>0.4993055555555555</v>
      </c>
      <c r="L8738" s="3">
        <v>0.67083333333333339</v>
      </c>
      <c r="M8738" s="3">
        <v>0.69166666666666676</v>
      </c>
      <c r="N8738" s="3">
        <v>0.70486111111111116</v>
      </c>
      <c r="O8738" s="3">
        <v>0.7444444444444448</v>
      </c>
      <c r="P8738" s="3">
        <v>0.71736111111111112</v>
      </c>
      <c r="Q8738" s="3">
        <f t="shared" si="159"/>
        <v>0.67222222222222217</v>
      </c>
      <c r="R8738" s="3">
        <f>MAX(T8738,P8738)</f>
        <v>0.71805555555555556</v>
      </c>
      <c r="S8738" s="3">
        <v>0.66666666666666663</v>
      </c>
      <c r="T8738" s="3">
        <v>0.71805555555555556</v>
      </c>
      <c r="U8738" s="3">
        <f>MAX(M8738+15/60/24-1/24-MOD(M8738+15/60/24-1/24,15/60/24),16/24)</f>
        <v>0.66666666666666663</v>
      </c>
      <c r="V8738" s="3">
        <f>MIN(M8738-MOD(M8738,15/60/24)-1/24,18.75/24)</f>
        <v>0.64583333333333337</v>
      </c>
      <c r="W8738" s="103">
        <f>M8738-(M8738-E8738)/12*1.25</f>
        <v>0.64725115740740746</v>
      </c>
    </row>
    <row r="8739" spans="1:23" ht="12.75" customHeight="1">
      <c r="A8739" s="1">
        <v>52568</v>
      </c>
      <c r="B8739" t="s">
        <v>133</v>
      </c>
      <c r="C8739" s="3">
        <v>0.2</v>
      </c>
      <c r="D8739" s="3">
        <v>0.22847222222222222</v>
      </c>
      <c r="E8739" s="3">
        <v>0.26597222222222222</v>
      </c>
      <c r="F8739" s="3">
        <v>0.34583333333333338</v>
      </c>
      <c r="G8739" s="3">
        <v>0.37222222222222223</v>
      </c>
      <c r="H8739" s="3">
        <v>0.39027777777777778</v>
      </c>
      <c r="I8739" s="3">
        <v>0.40763888888888888</v>
      </c>
      <c r="J8739" s="3">
        <v>0.47847222222222219</v>
      </c>
      <c r="K8739" s="3">
        <v>0.4993055555555555</v>
      </c>
      <c r="L8739" s="3">
        <v>0.67083333333333339</v>
      </c>
      <c r="M8739" s="3">
        <v>0.69166666666666676</v>
      </c>
      <c r="N8739" s="3">
        <v>0.70486111111111116</v>
      </c>
      <c r="O8739" s="3">
        <v>0.7444444444444448</v>
      </c>
      <c r="P8739" s="3">
        <v>0.71736111111111112</v>
      </c>
      <c r="Q8739" s="3">
        <f t="shared" si="159"/>
        <v>0.67222222222222217</v>
      </c>
      <c r="R8739" s="3">
        <f>MAX(T8739,P8739)</f>
        <v>0.71805555555555556</v>
      </c>
      <c r="S8739" s="3">
        <v>0.66666666666666663</v>
      </c>
      <c r="T8739" s="3">
        <v>0.71805555555555556</v>
      </c>
      <c r="U8739" s="3">
        <f>MAX(M8739+15/60/24-1/24-MOD(M8739+15/60/24-1/24,15/60/24),16/24)</f>
        <v>0.66666666666666663</v>
      </c>
      <c r="V8739" s="3">
        <f>MIN(M8739-MOD(M8739,15/60/24)-1/24,18.75/24)</f>
        <v>0.64583333333333337</v>
      </c>
      <c r="W8739" s="103">
        <f>M8739-(M8739-E8739)/12*1.25</f>
        <v>0.64732349537037048</v>
      </c>
    </row>
    <row r="8740" spans="1:23" ht="12.75" customHeight="1">
      <c r="A8740" s="1">
        <v>52569</v>
      </c>
      <c r="B8740" t="s">
        <v>134</v>
      </c>
      <c r="C8740" s="3">
        <v>0.20069444444444443</v>
      </c>
      <c r="D8740" s="3">
        <v>0.22847222222222222</v>
      </c>
      <c r="E8740" s="3">
        <v>0.26666666666666666</v>
      </c>
      <c r="F8740" s="3">
        <v>0.34583333333333338</v>
      </c>
      <c r="G8740" s="3">
        <v>0.37291666666666662</v>
      </c>
      <c r="H8740" s="3">
        <v>0.39027777777777778</v>
      </c>
      <c r="I8740" s="3">
        <v>0.40833333333333338</v>
      </c>
      <c r="J8740" s="3">
        <v>0.47916666666666669</v>
      </c>
      <c r="K8740" s="3">
        <v>0.5</v>
      </c>
      <c r="L8740" s="3">
        <v>0.67083333333333339</v>
      </c>
      <c r="M8740" s="3">
        <v>0.69166666666666676</v>
      </c>
      <c r="N8740" s="3">
        <v>0.70486111111111116</v>
      </c>
      <c r="O8740" s="3">
        <v>0.7444444444444448</v>
      </c>
      <c r="P8740" s="3">
        <v>0.71736111111111112</v>
      </c>
      <c r="Q8740" s="3">
        <f t="shared" si="159"/>
        <v>0.67222222222222217</v>
      </c>
      <c r="R8740" s="3">
        <f>MAX(T8740,P8740)</f>
        <v>0.71805555555555556</v>
      </c>
      <c r="S8740" s="3">
        <v>0.66666666666666663</v>
      </c>
      <c r="T8740" s="3">
        <v>0.71805555555555556</v>
      </c>
      <c r="U8740" s="3">
        <f>MAX(M8740+15/60/24-1/24-MOD(M8740+15/60/24-1/24,15/60/24),16/24)</f>
        <v>0.66666666666666663</v>
      </c>
      <c r="V8740" s="3">
        <f>MIN(M8740-MOD(M8740,15/60/24)-1/24,18.75/24)</f>
        <v>0.64583333333333337</v>
      </c>
      <c r="W8740" s="103">
        <f>M8740-(M8740-E8740)/12*1.25</f>
        <v>0.64739583333333339</v>
      </c>
    </row>
    <row r="8741" spans="1:23" ht="12.75" customHeight="1">
      <c r="A8741" s="1">
        <v>52570</v>
      </c>
      <c r="B8741" t="s">
        <v>135</v>
      </c>
      <c r="C8741" s="3">
        <v>0.20069444444444443</v>
      </c>
      <c r="D8741" s="3">
        <v>0.22916666666666666</v>
      </c>
      <c r="E8741" s="3">
        <v>0.2673611111111111</v>
      </c>
      <c r="F8741" s="3">
        <v>0.34652777777777777</v>
      </c>
      <c r="G8741" s="3">
        <v>0.37291666666666662</v>
      </c>
      <c r="H8741" s="3">
        <v>0.39097222222222222</v>
      </c>
      <c r="I8741" s="3">
        <v>0.40833333333333338</v>
      </c>
      <c r="J8741" s="3">
        <v>0.47916666666666669</v>
      </c>
      <c r="K8741" s="3">
        <v>0.5</v>
      </c>
      <c r="L8741" s="3">
        <v>0.67083333333333339</v>
      </c>
      <c r="M8741" s="3">
        <v>0.69166666666666676</v>
      </c>
      <c r="N8741" s="3">
        <v>0.70486111111111116</v>
      </c>
      <c r="O8741" s="3">
        <v>0.7444444444444448</v>
      </c>
      <c r="P8741" s="3">
        <v>0.71736111111111112</v>
      </c>
      <c r="Q8741" s="3">
        <f t="shared" si="159"/>
        <v>0.67222222222222217</v>
      </c>
      <c r="R8741" s="3">
        <f>MAX(T8741,P8741)</f>
        <v>0.71805555555555556</v>
      </c>
      <c r="S8741" s="3">
        <v>0.66666666666666663</v>
      </c>
      <c r="T8741" s="3">
        <v>0.71805555555555556</v>
      </c>
      <c r="U8741" s="3">
        <f>MAX(M8741+15/60/24-1/24-MOD(M8741+15/60/24-1/24,15/60/24),16/24)</f>
        <v>0.66666666666666663</v>
      </c>
      <c r="V8741" s="3">
        <f>MIN(M8741-MOD(M8741,15/60/24)-1/24,18.75/24)</f>
        <v>0.64583333333333337</v>
      </c>
      <c r="W8741" s="103">
        <f>M8741-(M8741-E8741)/12*1.25</f>
        <v>0.64746817129629641</v>
      </c>
    </row>
    <row r="8742" spans="1:23" ht="12.75" customHeight="1">
      <c r="A8742" s="1">
        <v>52571</v>
      </c>
      <c r="B8742" t="s">
        <v>94</v>
      </c>
      <c r="C8742" s="3">
        <v>0.20138888888888887</v>
      </c>
      <c r="D8742" s="3">
        <v>0.2298611111111111</v>
      </c>
      <c r="E8742" s="3">
        <v>0.2673611111111111</v>
      </c>
      <c r="F8742" s="3">
        <v>0.34652777777777777</v>
      </c>
      <c r="G8742" s="3">
        <v>0.37361111111111112</v>
      </c>
      <c r="H8742" s="3">
        <v>0.39097222222222222</v>
      </c>
      <c r="I8742" s="3">
        <v>0.40902777777777777</v>
      </c>
      <c r="J8742" s="3">
        <v>0.47986111111111113</v>
      </c>
      <c r="K8742" s="3">
        <v>0.50069444444444444</v>
      </c>
      <c r="L8742" s="3">
        <v>0.67083333333333339</v>
      </c>
      <c r="M8742" s="3">
        <v>0.69166666666666676</v>
      </c>
      <c r="N8742" s="3">
        <v>0.70486111111111116</v>
      </c>
      <c r="O8742" s="3">
        <v>0.74513888888888924</v>
      </c>
      <c r="P8742" s="3">
        <v>0.71736111111111112</v>
      </c>
      <c r="Q8742" s="3">
        <f t="shared" si="159"/>
        <v>0.67222222222222217</v>
      </c>
      <c r="R8742" s="3">
        <f>MAX(T8742,P8742)</f>
        <v>0.71805555555555556</v>
      </c>
      <c r="S8742" s="3">
        <v>0.66666666666666663</v>
      </c>
      <c r="T8742" s="3">
        <v>0.71805555555555556</v>
      </c>
      <c r="U8742" s="3">
        <f>MAX(M8742+15/60/24-1/24-MOD(M8742+15/60/24-1/24,15/60/24),16/24)</f>
        <v>0.66666666666666663</v>
      </c>
      <c r="V8742" s="3">
        <f>MIN(M8742-MOD(M8742,15/60/24)-1/24,18.75/24)</f>
        <v>0.64583333333333337</v>
      </c>
      <c r="W8742" s="103">
        <f>M8742-(M8742-E8742)/12*1.25</f>
        <v>0.64746817129629641</v>
      </c>
    </row>
    <row r="8743" spans="1:23" ht="12.75" customHeight="1">
      <c r="A8743" s="1">
        <v>52572</v>
      </c>
      <c r="B8743" t="s">
        <v>136</v>
      </c>
      <c r="C8743" s="3">
        <v>0.20208333333333331</v>
      </c>
      <c r="D8743" s="3">
        <v>0.23055555555555554</v>
      </c>
      <c r="E8743" s="3">
        <v>0.26805555555555555</v>
      </c>
      <c r="F8743" s="3">
        <v>0.34722222222222227</v>
      </c>
      <c r="G8743" s="3">
        <v>0.3743055555555555</v>
      </c>
      <c r="H8743" s="3">
        <v>0.39166666666666666</v>
      </c>
      <c r="I8743" s="3">
        <v>0.40902777777777777</v>
      </c>
      <c r="J8743" s="3">
        <v>0.47986111111111113</v>
      </c>
      <c r="K8743" s="3">
        <v>0.50069444444444444</v>
      </c>
      <c r="L8743" s="3">
        <v>0.67083333333333339</v>
      </c>
      <c r="M8743" s="3">
        <v>0.69166666666666676</v>
      </c>
      <c r="N8743" s="3">
        <v>0.70486111111111116</v>
      </c>
      <c r="O8743" s="3">
        <v>0.74513888888888924</v>
      </c>
      <c r="P8743" s="3">
        <v>0.71736111111111112</v>
      </c>
      <c r="Q8743" s="3">
        <f t="shared" si="159"/>
        <v>0.67222222222222217</v>
      </c>
      <c r="R8743" s="3">
        <f>MAX(T8743,P8743)</f>
        <v>0.71805555555555556</v>
      </c>
      <c r="S8743" s="3">
        <v>0.66666666666666663</v>
      </c>
      <c r="T8743" s="3">
        <v>0.71805555555555556</v>
      </c>
      <c r="U8743" s="3">
        <f>MAX(M8743+15/60/24-1/24-MOD(M8743+15/60/24-1/24,15/60/24),16/24)</f>
        <v>0.66666666666666663</v>
      </c>
      <c r="V8743" s="3">
        <f>MIN(M8743-MOD(M8743,15/60/24)-1/24,18.75/24)</f>
        <v>0.64583333333333337</v>
      </c>
      <c r="W8743" s="103">
        <f>M8743-(M8743-E8743)/12*1.25</f>
        <v>0.64754050925925932</v>
      </c>
    </row>
    <row r="8744" spans="1:23" ht="12.75" customHeight="1">
      <c r="A8744" s="1">
        <v>52573</v>
      </c>
      <c r="B8744" t="s">
        <v>137</v>
      </c>
      <c r="C8744" s="3">
        <v>0.20208333333333331</v>
      </c>
      <c r="D8744" s="3">
        <v>0.23055555555555554</v>
      </c>
      <c r="E8744" s="3">
        <v>0.26874999999999999</v>
      </c>
      <c r="F8744" s="3">
        <v>0.34791666666666665</v>
      </c>
      <c r="G8744" s="3">
        <v>0.3743055555555555</v>
      </c>
      <c r="H8744" s="3">
        <v>0.39166666666666666</v>
      </c>
      <c r="I8744" s="3">
        <v>0.40972222222222227</v>
      </c>
      <c r="J8744" s="3">
        <v>0.47986111111111113</v>
      </c>
      <c r="K8744" s="3">
        <v>0.50069444444444444</v>
      </c>
      <c r="L8744" s="3">
        <v>0.67083333333333339</v>
      </c>
      <c r="M8744" s="3">
        <v>0.69166666666666676</v>
      </c>
      <c r="N8744" s="3">
        <v>0.7055555555555556</v>
      </c>
      <c r="O8744" s="3">
        <v>0.74513888888888924</v>
      </c>
      <c r="P8744" s="3">
        <v>0.71805555555555556</v>
      </c>
      <c r="Q8744" s="3">
        <f t="shared" si="159"/>
        <v>0.67222222222222217</v>
      </c>
      <c r="R8744" s="3">
        <f>MAX(T8744,P8744)</f>
        <v>0.71805555555555556</v>
      </c>
      <c r="S8744" s="3">
        <v>0.66666666666666663</v>
      </c>
      <c r="T8744" s="3">
        <v>0.71805555555555556</v>
      </c>
      <c r="U8744" s="3">
        <f>MAX(M8744+15/60/24-1/24-MOD(M8744+15/60/24-1/24,15/60/24),16/24)</f>
        <v>0.66666666666666663</v>
      </c>
      <c r="V8744" s="3">
        <f>MIN(M8744-MOD(M8744,15/60/24)-1/24,18.75/24)</f>
        <v>0.64583333333333337</v>
      </c>
      <c r="W8744" s="103">
        <f>M8744-(M8744-E8744)/12*1.25</f>
        <v>0.64761284722222234</v>
      </c>
    </row>
    <row r="8745" spans="1:23" ht="12.75" customHeight="1">
      <c r="A8745" s="1">
        <v>52574</v>
      </c>
      <c r="B8745" t="s">
        <v>138</v>
      </c>
      <c r="C8745" s="3">
        <v>0.20277777777777781</v>
      </c>
      <c r="D8745" s="3">
        <v>0.23125000000000001</v>
      </c>
      <c r="E8745" s="3">
        <v>0.26944444444444443</v>
      </c>
      <c r="F8745" s="3">
        <v>0.34791666666666665</v>
      </c>
      <c r="G8745" s="3">
        <v>0.375</v>
      </c>
      <c r="H8745" s="3">
        <v>0.3923611111111111</v>
      </c>
      <c r="I8745" s="3">
        <v>0.40972222222222227</v>
      </c>
      <c r="J8745" s="3">
        <v>0.48055555555555557</v>
      </c>
      <c r="K8745" s="3">
        <v>0.50138888888888888</v>
      </c>
      <c r="L8745" s="3">
        <v>0.67083333333333339</v>
      </c>
      <c r="M8745" s="3">
        <v>0.69166666666666676</v>
      </c>
      <c r="N8745" s="3">
        <v>0.7055555555555556</v>
      </c>
      <c r="O8745" s="3">
        <v>0.74513888888888924</v>
      </c>
      <c r="P8745" s="3">
        <v>0.71805555555555556</v>
      </c>
      <c r="Q8745" s="3">
        <f t="shared" si="159"/>
        <v>0.67222222222222217</v>
      </c>
      <c r="R8745" s="3">
        <f>MAX(T8745,P8745)</f>
        <v>0.71875</v>
      </c>
      <c r="S8745" s="3">
        <v>0.66666666666666663</v>
      </c>
      <c r="T8745" s="3">
        <v>0.71875</v>
      </c>
      <c r="U8745" s="3">
        <f>MAX(M8745+15/60/24-1/24-MOD(M8745+15/60/24-1/24,15/60/24),16/24)</f>
        <v>0.66666666666666663</v>
      </c>
      <c r="V8745" s="3">
        <f>MIN(M8745-MOD(M8745,15/60/24)-1/24,18.75/24)</f>
        <v>0.64583333333333337</v>
      </c>
      <c r="W8745" s="103">
        <f>M8745-(M8745-E8745)/12*1.25</f>
        <v>0.64768518518518525</v>
      </c>
    </row>
    <row r="8746" spans="1:23" ht="12.75" customHeight="1">
      <c r="A8746" s="1">
        <v>52575</v>
      </c>
      <c r="B8746" t="s">
        <v>139</v>
      </c>
      <c r="C8746" s="3">
        <v>0.20347222222222219</v>
      </c>
      <c r="D8746" s="3">
        <v>0.23194444444444443</v>
      </c>
      <c r="E8746" s="3">
        <v>0.26944444444444443</v>
      </c>
      <c r="F8746" s="3">
        <v>0.34861111111111115</v>
      </c>
      <c r="G8746" s="3">
        <v>0.375</v>
      </c>
      <c r="H8746" s="3">
        <v>0.3923611111111111</v>
      </c>
      <c r="I8746" s="3">
        <v>0.41041666666666665</v>
      </c>
      <c r="J8746" s="3">
        <v>0.48055555555555557</v>
      </c>
      <c r="K8746" s="3">
        <v>0.50138888888888888</v>
      </c>
      <c r="L8746" s="3">
        <v>0.67083333333333339</v>
      </c>
      <c r="M8746" s="3">
        <v>0.69166666666666676</v>
      </c>
      <c r="N8746" s="3">
        <v>0.7055555555555556</v>
      </c>
      <c r="O8746" s="3">
        <v>0.74513888888888924</v>
      </c>
      <c r="P8746" s="3">
        <v>0.71805555555555556</v>
      </c>
      <c r="Q8746" s="3">
        <f t="shared" si="159"/>
        <v>0.67222222222222217</v>
      </c>
      <c r="R8746" s="3">
        <f>MAX(T8746,P8746)</f>
        <v>0.71875</v>
      </c>
      <c r="S8746" s="3">
        <v>0.66736111111111107</v>
      </c>
      <c r="T8746" s="3">
        <v>0.71875</v>
      </c>
      <c r="U8746" s="3">
        <f>MAX(M8746+15/60/24-1/24-MOD(M8746+15/60/24-1/24,15/60/24),16/24)</f>
        <v>0.66666666666666663</v>
      </c>
      <c r="V8746" s="3">
        <f>MIN(M8746-MOD(M8746,15/60/24)-1/24,18.75/24)</f>
        <v>0.64583333333333337</v>
      </c>
      <c r="W8746" s="103">
        <f>M8746-(M8746-E8746)/12*1.25</f>
        <v>0.64768518518518525</v>
      </c>
    </row>
    <row r="8747" spans="1:23" ht="12.75" customHeight="1">
      <c r="A8747" s="1">
        <v>52576</v>
      </c>
      <c r="B8747" t="s">
        <v>140</v>
      </c>
      <c r="C8747" s="3">
        <v>0.20416666666666669</v>
      </c>
      <c r="D8747" s="3">
        <v>0.23194444444444443</v>
      </c>
      <c r="E8747" s="3">
        <v>0.27013888888888887</v>
      </c>
      <c r="F8747" s="3">
        <v>0.34861111111111115</v>
      </c>
      <c r="G8747" s="3">
        <v>0.3756944444444445</v>
      </c>
      <c r="H8747" s="3">
        <v>0.39305555555555555</v>
      </c>
      <c r="I8747" s="3">
        <v>0.41111111111111115</v>
      </c>
      <c r="J8747" s="3">
        <v>0.48125000000000001</v>
      </c>
      <c r="K8747" s="3">
        <v>0.50208333333333333</v>
      </c>
      <c r="L8747" s="3">
        <v>0.67083333333333339</v>
      </c>
      <c r="M8747" s="3">
        <v>0.69166666666666676</v>
      </c>
      <c r="N8747" s="3">
        <v>0.7055555555555556</v>
      </c>
      <c r="O8747" s="3">
        <v>0.74513888888888924</v>
      </c>
      <c r="P8747" s="3">
        <v>0.71805555555555556</v>
      </c>
      <c r="Q8747" s="3">
        <f t="shared" si="159"/>
        <v>0.67291666666666661</v>
      </c>
      <c r="R8747" s="3">
        <f>MAX(T8747,P8747)</f>
        <v>0.71875</v>
      </c>
      <c r="S8747" s="3">
        <v>0.66736111111111107</v>
      </c>
      <c r="T8747" s="3">
        <v>0.71875</v>
      </c>
      <c r="U8747" s="3">
        <f>MAX(M8747+15/60/24-1/24-MOD(M8747+15/60/24-1/24,15/60/24),16/24)</f>
        <v>0.66666666666666663</v>
      </c>
      <c r="V8747" s="3">
        <f>MIN(M8747-MOD(M8747,15/60/24)-1/24,18.75/24)</f>
        <v>0.64583333333333337</v>
      </c>
      <c r="W8747" s="103">
        <f>M8747-(M8747-E8747)/12*1.25</f>
        <v>0.64775752314814827</v>
      </c>
    </row>
    <row r="8748" spans="1:23" ht="12.75" customHeight="1">
      <c r="A8748" s="1">
        <v>52577</v>
      </c>
      <c r="B8748" t="s">
        <v>141</v>
      </c>
      <c r="C8748" s="3">
        <v>0.20416666666666669</v>
      </c>
      <c r="D8748" s="3">
        <v>0.23263888888888887</v>
      </c>
      <c r="E8748" s="3">
        <v>0.27083333333333331</v>
      </c>
      <c r="F8748" s="3">
        <v>0.34930555555555554</v>
      </c>
      <c r="G8748" s="3">
        <v>0.37638888888888888</v>
      </c>
      <c r="H8748" s="3">
        <v>0.39305555555555555</v>
      </c>
      <c r="I8748" s="3">
        <v>0.41111111111111115</v>
      </c>
      <c r="J8748" s="3">
        <v>0.48125000000000001</v>
      </c>
      <c r="K8748" s="3">
        <v>0.50208333333333333</v>
      </c>
      <c r="L8748" s="3">
        <v>0.67083333333333339</v>
      </c>
      <c r="M8748" s="3">
        <v>0.69166666666666676</v>
      </c>
      <c r="N8748" s="3">
        <v>0.7055555555555556</v>
      </c>
      <c r="O8748" s="3">
        <v>0.74583333333333368</v>
      </c>
      <c r="P8748" s="3">
        <v>0.71805555555555556</v>
      </c>
      <c r="Q8748" s="3">
        <f t="shared" si="159"/>
        <v>0.67291666666666661</v>
      </c>
      <c r="R8748" s="3">
        <f>MAX(T8748,P8748)</f>
        <v>0.71875</v>
      </c>
      <c r="S8748" s="3">
        <v>0.66736111111111107</v>
      </c>
      <c r="T8748" s="3">
        <v>0.71875</v>
      </c>
      <c r="U8748" s="3">
        <f>MAX(M8748+15/60/24-1/24-MOD(M8748+15/60/24-1/24,15/60/24),16/24)</f>
        <v>0.66666666666666663</v>
      </c>
      <c r="V8748" s="3">
        <f>MIN(M8748-MOD(M8748,15/60/24)-1/24,18.75/24)</f>
        <v>0.64583333333333337</v>
      </c>
      <c r="W8748" s="103">
        <f>M8748-(M8748-E8748)/12*1.25</f>
        <v>0.64782986111111118</v>
      </c>
    </row>
    <row r="8749" spans="1:23" ht="12.75" customHeight="1">
      <c r="A8749" s="1">
        <v>52578</v>
      </c>
      <c r="B8749" t="s">
        <v>95</v>
      </c>
      <c r="C8749" s="3">
        <v>0.20486111111111113</v>
      </c>
      <c r="D8749" s="3">
        <v>0.23333333333333331</v>
      </c>
      <c r="E8749" s="3">
        <v>0.27152777777777776</v>
      </c>
      <c r="F8749" s="3">
        <v>0.34930555555555554</v>
      </c>
      <c r="G8749" s="3">
        <v>0.37638888888888888</v>
      </c>
      <c r="H8749" s="3">
        <v>0.39374999999999999</v>
      </c>
      <c r="I8749" s="3">
        <v>0.41180555555555554</v>
      </c>
      <c r="J8749" s="3">
        <v>0.48194444444444445</v>
      </c>
      <c r="K8749" s="3">
        <v>0.50277777777777777</v>
      </c>
      <c r="L8749" s="3">
        <v>0.67152777777777783</v>
      </c>
      <c r="M8749" s="3">
        <v>0.6923611111111112</v>
      </c>
      <c r="N8749" s="3">
        <v>0.70625000000000004</v>
      </c>
      <c r="O8749" s="3">
        <v>0.74583333333333368</v>
      </c>
      <c r="P8749" s="3">
        <v>0.71875</v>
      </c>
      <c r="Q8749" s="3">
        <f t="shared" si="159"/>
        <v>0.67291666666666661</v>
      </c>
      <c r="R8749" s="3">
        <f>MAX(T8749,P8749)</f>
        <v>0.71944444444444444</v>
      </c>
      <c r="S8749" s="3">
        <v>0.66736111111111107</v>
      </c>
      <c r="T8749" s="3">
        <v>0.71944444444444444</v>
      </c>
      <c r="U8749" s="3">
        <f>MAX(M8749+15/60/24-1/24-MOD(M8749+15/60/24-1/24,15/60/24),16/24)</f>
        <v>0.66666666666666663</v>
      </c>
      <c r="V8749" s="3">
        <f>MIN(M8749-MOD(M8749,15/60/24)-1/24,18.75/24)</f>
        <v>0.64583333333333337</v>
      </c>
      <c r="W8749" s="103">
        <f>M8749-(M8749-E8749)/12*1.25</f>
        <v>0.64852430555555562</v>
      </c>
    </row>
    <row r="8750" spans="1:23" ht="12.75" customHeight="1">
      <c r="A8750" s="1">
        <v>52579</v>
      </c>
      <c r="B8750" t="s">
        <v>142</v>
      </c>
      <c r="C8750" s="3">
        <v>0.20486111111111113</v>
      </c>
      <c r="D8750" s="3">
        <v>0.23333333333333331</v>
      </c>
      <c r="E8750" s="3">
        <v>0.27152777777777776</v>
      </c>
      <c r="F8750" s="3">
        <v>0.35</v>
      </c>
      <c r="G8750" s="3">
        <v>0.37708333333333338</v>
      </c>
      <c r="H8750" s="3">
        <v>0.39374999999999999</v>
      </c>
      <c r="I8750" s="3">
        <v>0.41180555555555554</v>
      </c>
      <c r="J8750" s="3">
        <v>0.48194444444444445</v>
      </c>
      <c r="K8750" s="3">
        <v>0.50277777777777777</v>
      </c>
      <c r="L8750" s="3">
        <v>0.67152777777777783</v>
      </c>
      <c r="M8750" s="3">
        <v>0.6923611111111112</v>
      </c>
      <c r="N8750" s="3">
        <v>0.70625000000000004</v>
      </c>
      <c r="O8750" s="3">
        <v>0.74583333333333368</v>
      </c>
      <c r="P8750" s="3">
        <v>0.71875</v>
      </c>
      <c r="Q8750" s="3">
        <f t="shared" si="159"/>
        <v>0.67291666666666661</v>
      </c>
      <c r="R8750" s="3">
        <f>MAX(T8750,P8750)</f>
        <v>0.71944444444444444</v>
      </c>
      <c r="S8750" s="3">
        <v>0.66805555555555562</v>
      </c>
      <c r="T8750" s="3">
        <v>0.71944444444444444</v>
      </c>
      <c r="U8750" s="3">
        <f>MAX(M8750+15/60/24-1/24-MOD(M8750+15/60/24-1/24,15/60/24),16/24)</f>
        <v>0.66666666666666663</v>
      </c>
      <c r="V8750" s="3">
        <f>MIN(M8750-MOD(M8750,15/60/24)-1/24,18.75/24)</f>
        <v>0.64583333333333337</v>
      </c>
      <c r="W8750" s="103">
        <f>M8750-(M8750-E8750)/12*1.25</f>
        <v>0.64852430555555562</v>
      </c>
    </row>
    <row r="8751" spans="1:23" ht="12.75" customHeight="1">
      <c r="A8751" s="1">
        <v>52580</v>
      </c>
      <c r="B8751" t="s">
        <v>143</v>
      </c>
      <c r="C8751" s="3">
        <v>0.20555555555555557</v>
      </c>
      <c r="D8751" s="3">
        <v>0.23402777777777781</v>
      </c>
      <c r="E8751" s="3">
        <v>0.2722222222222222</v>
      </c>
      <c r="F8751" s="3">
        <v>0.35069444444444442</v>
      </c>
      <c r="G8751" s="3">
        <v>0.37708333333333338</v>
      </c>
      <c r="H8751" s="3">
        <v>0.39444444444444443</v>
      </c>
      <c r="I8751" s="3">
        <v>0.41249999999999998</v>
      </c>
      <c r="J8751" s="3">
        <v>0.4826388888888889</v>
      </c>
      <c r="K8751" s="3">
        <v>0.50347222222222221</v>
      </c>
      <c r="L8751" s="3">
        <v>0.67152777777777783</v>
      </c>
      <c r="M8751" s="3">
        <v>0.6923611111111112</v>
      </c>
      <c r="N8751" s="3">
        <v>0.70625000000000004</v>
      </c>
      <c r="O8751" s="3">
        <v>0.74652777777777812</v>
      </c>
      <c r="P8751" s="3">
        <v>0.71875</v>
      </c>
      <c r="Q8751" s="3">
        <f t="shared" si="159"/>
        <v>0.67361111111111116</v>
      </c>
      <c r="R8751" s="3">
        <f>MAX(T8751,P8751)</f>
        <v>0.71944444444444444</v>
      </c>
      <c r="S8751" s="3">
        <v>0.66805555555555562</v>
      </c>
      <c r="T8751" s="3">
        <v>0.71944444444444444</v>
      </c>
      <c r="U8751" s="3">
        <f>MAX(M8751+15/60/24-1/24-MOD(M8751+15/60/24-1/24,15/60/24),16/24)</f>
        <v>0.66666666666666663</v>
      </c>
      <c r="V8751" s="3">
        <f>MIN(M8751-MOD(M8751,15/60/24)-1/24,18.75/24)</f>
        <v>0.64583333333333337</v>
      </c>
      <c r="W8751" s="103">
        <f>M8751-(M8751-E8751)/12*1.25</f>
        <v>0.64859664351851865</v>
      </c>
    </row>
    <row r="8752" spans="1:23" ht="12.75" customHeight="1">
      <c r="A8752" s="1">
        <v>52581</v>
      </c>
      <c r="B8752" t="s">
        <v>144</v>
      </c>
      <c r="C8752" s="3">
        <v>0.20624999999999999</v>
      </c>
      <c r="D8752" s="3">
        <v>0.23472222222222219</v>
      </c>
      <c r="E8752" s="3">
        <v>0.27291666666666664</v>
      </c>
      <c r="F8752" s="3">
        <v>0.35069444444444442</v>
      </c>
      <c r="G8752" s="3">
        <v>0.37777777777777777</v>
      </c>
      <c r="H8752" s="3">
        <v>0.39444444444444443</v>
      </c>
      <c r="I8752" s="3">
        <v>0.41249999999999998</v>
      </c>
      <c r="J8752" s="3">
        <v>0.4826388888888889</v>
      </c>
      <c r="K8752" s="3">
        <v>0.50347222222222221</v>
      </c>
      <c r="L8752" s="3">
        <v>0.67222222222222217</v>
      </c>
      <c r="M8752" s="3">
        <v>0.69305555555555565</v>
      </c>
      <c r="N8752" s="3">
        <v>0.70625000000000004</v>
      </c>
      <c r="O8752" s="3">
        <v>0.74652777777777812</v>
      </c>
      <c r="P8752" s="3">
        <v>0.71875</v>
      </c>
      <c r="Q8752" s="3">
        <f t="shared" si="159"/>
        <v>0.67361111111111116</v>
      </c>
      <c r="R8752" s="3">
        <f>MAX(T8752,P8752)</f>
        <v>0.72013888888888888</v>
      </c>
      <c r="S8752" s="3">
        <v>0.66805555555555562</v>
      </c>
      <c r="T8752" s="3">
        <v>0.72013888888888888</v>
      </c>
      <c r="U8752" s="3">
        <f>MAX(M8752+15/60/24-1/24-MOD(M8752+15/60/24-1/24,15/60/24),16/24)</f>
        <v>0.66666666666666663</v>
      </c>
      <c r="V8752" s="3">
        <f>MIN(M8752-MOD(M8752,15/60/24)-1/24,18.75/24)</f>
        <v>0.64583333333333337</v>
      </c>
      <c r="W8752" s="103">
        <f>M8752-(M8752-E8752)/12*1.25</f>
        <v>0.64929108796296309</v>
      </c>
    </row>
    <row r="8753" spans="1:23" ht="12.75" customHeight="1">
      <c r="A8753" s="1">
        <v>52582</v>
      </c>
      <c r="B8753" t="s">
        <v>145</v>
      </c>
      <c r="C8753" s="3">
        <v>0.20624999999999999</v>
      </c>
      <c r="D8753" s="3">
        <v>0.23472222222222219</v>
      </c>
      <c r="E8753" s="3">
        <v>0.27291666666666664</v>
      </c>
      <c r="F8753" s="3">
        <v>0.35138888888888892</v>
      </c>
      <c r="G8753" s="3">
        <v>0.37777777777777777</v>
      </c>
      <c r="H8753" s="3">
        <v>0.39513888888888887</v>
      </c>
      <c r="I8753" s="3">
        <v>0.41319444444444442</v>
      </c>
      <c r="J8753" s="3">
        <v>0.48333333333333334</v>
      </c>
      <c r="K8753" s="3">
        <v>0.50416666666666665</v>
      </c>
      <c r="L8753" s="3">
        <v>0.67222222222222217</v>
      </c>
      <c r="M8753" s="3">
        <v>0.69305555555555565</v>
      </c>
      <c r="N8753" s="3">
        <v>0.70694444444444438</v>
      </c>
      <c r="O8753" s="3">
        <v>0.74652777777777812</v>
      </c>
      <c r="P8753" s="3">
        <v>0.71944444444444433</v>
      </c>
      <c r="Q8753" s="3">
        <f t="shared" si="159"/>
        <v>0.67361111111111116</v>
      </c>
      <c r="R8753" s="3">
        <f>MAX(T8753,P8753)</f>
        <v>0.72013888888888888</v>
      </c>
      <c r="S8753" s="3">
        <v>0.66874999999999996</v>
      </c>
      <c r="T8753" s="3">
        <v>0.72013888888888888</v>
      </c>
      <c r="U8753" s="3">
        <f>MAX(M8753+15/60/24-1/24-MOD(M8753+15/60/24-1/24,15/60/24),16/24)</f>
        <v>0.66666666666666663</v>
      </c>
      <c r="V8753" s="3">
        <f>MIN(M8753-MOD(M8753,15/60/24)-1/24,18.75/24)</f>
        <v>0.64583333333333337</v>
      </c>
      <c r="W8753" s="103">
        <f>M8753-(M8753-E8753)/12*1.25</f>
        <v>0.64929108796296309</v>
      </c>
    </row>
    <row r="8754" spans="1:23" ht="12.75" customHeight="1">
      <c r="A8754" s="1">
        <v>52583</v>
      </c>
      <c r="B8754" t="s">
        <v>146</v>
      </c>
      <c r="C8754" s="3">
        <v>0.20694444444444446</v>
      </c>
      <c r="D8754" s="3">
        <v>0.23541666666666669</v>
      </c>
      <c r="E8754" s="3">
        <v>0.27361111111111108</v>
      </c>
      <c r="F8754" s="3">
        <v>0.35138888888888892</v>
      </c>
      <c r="G8754" s="3">
        <v>0.37847222222222227</v>
      </c>
      <c r="H8754" s="3">
        <v>0.39513888888888887</v>
      </c>
      <c r="I8754" s="3">
        <v>0.41319444444444442</v>
      </c>
      <c r="J8754" s="3">
        <v>0.48333333333333334</v>
      </c>
      <c r="K8754" s="3">
        <v>0.50416666666666665</v>
      </c>
      <c r="L8754" s="3">
        <v>0.67222222222222217</v>
      </c>
      <c r="M8754" s="3">
        <v>0.69305555555555565</v>
      </c>
      <c r="N8754" s="3">
        <v>0.70694444444444438</v>
      </c>
      <c r="O8754" s="3">
        <v>0.74722222222222257</v>
      </c>
      <c r="P8754" s="3">
        <v>0.71944444444444433</v>
      </c>
      <c r="Q8754" s="3">
        <f t="shared" si="159"/>
        <v>0.67430555555555549</v>
      </c>
      <c r="R8754" s="3">
        <f>MAX(T8754,P8754)</f>
        <v>0.72013888888888888</v>
      </c>
      <c r="S8754" s="3">
        <v>0.66874999999999996</v>
      </c>
      <c r="T8754" s="3">
        <v>0.72013888888888888</v>
      </c>
      <c r="U8754" s="3">
        <f>MAX(M8754+15/60/24-1/24-MOD(M8754+15/60/24-1/24,15/60/24),16/24)</f>
        <v>0.66666666666666663</v>
      </c>
      <c r="V8754" s="3">
        <f>MIN(M8754-MOD(M8754,15/60/24)-1/24,18.75/24)</f>
        <v>0.64583333333333337</v>
      </c>
      <c r="W8754" s="103">
        <f>M8754-(M8754-E8754)/12*1.25</f>
        <v>0.649363425925926</v>
      </c>
    </row>
    <row r="8755" spans="1:23" ht="12.75" customHeight="1">
      <c r="A8755" s="1">
        <v>52584</v>
      </c>
      <c r="B8755" t="s">
        <v>147</v>
      </c>
      <c r="C8755" s="3">
        <v>0.20694444444444446</v>
      </c>
      <c r="D8755" s="3">
        <v>0.23541666666666669</v>
      </c>
      <c r="E8755" s="3">
        <v>0.27361111111111108</v>
      </c>
      <c r="F8755" s="3">
        <v>0.3520833333333333</v>
      </c>
      <c r="G8755" s="3">
        <v>0.37847222222222227</v>
      </c>
      <c r="H8755" s="3">
        <v>0.39583333333333331</v>
      </c>
      <c r="I8755" s="3">
        <v>0.41388888888888892</v>
      </c>
      <c r="J8755" s="3">
        <v>0.48402777777777778</v>
      </c>
      <c r="K8755" s="3">
        <v>0.50486111111111109</v>
      </c>
      <c r="L8755" s="3">
        <v>0.67291666666666661</v>
      </c>
      <c r="M8755" s="3">
        <v>0.69374999999999998</v>
      </c>
      <c r="N8755" s="3">
        <v>0.70763888888888893</v>
      </c>
      <c r="O8755" s="3">
        <v>0.74722222222222257</v>
      </c>
      <c r="P8755" s="3">
        <v>0.72013888888888888</v>
      </c>
      <c r="Q8755" s="3">
        <f t="shared" si="159"/>
        <v>0.67430555555555549</v>
      </c>
      <c r="R8755" s="3">
        <f>MAX(T8755,P8755)</f>
        <v>0.72083333333333333</v>
      </c>
      <c r="S8755" s="3">
        <v>0.6694444444444444</v>
      </c>
      <c r="T8755" s="3">
        <v>0.72083333333333333</v>
      </c>
      <c r="U8755" s="3">
        <f>MAX(M8755+15/60/24-1/24-MOD(M8755+15/60/24-1/24,15/60/24),16/24)</f>
        <v>0.66666666666666663</v>
      </c>
      <c r="V8755" s="3">
        <f>MIN(M8755-MOD(M8755,15/60/24)-1/24,18.75/24)</f>
        <v>0.64583333333333337</v>
      </c>
      <c r="W8755" s="103">
        <f>M8755-(M8755-E8755)/12*1.25</f>
        <v>0.64998553240740742</v>
      </c>
    </row>
    <row r="8756" spans="1:23" ht="12.75" customHeight="1">
      <c r="A8756" s="1">
        <v>52585</v>
      </c>
      <c r="B8756" t="s">
        <v>96</v>
      </c>
      <c r="C8756" s="3">
        <v>0.2076388888888889</v>
      </c>
      <c r="D8756" s="3">
        <v>0.23611111111111113</v>
      </c>
      <c r="E8756" s="3">
        <v>0.27430555555555552</v>
      </c>
      <c r="F8756" s="3">
        <v>0.3520833333333333</v>
      </c>
      <c r="G8756" s="3">
        <v>0.37916666666666665</v>
      </c>
      <c r="H8756" s="3">
        <v>0.39583333333333331</v>
      </c>
      <c r="I8756" s="3">
        <v>0.41388888888888892</v>
      </c>
      <c r="J8756" s="3">
        <v>0.48402777777777778</v>
      </c>
      <c r="K8756" s="3">
        <v>0.50486111111111109</v>
      </c>
      <c r="L8756" s="3">
        <v>0.67291666666666661</v>
      </c>
      <c r="M8756" s="3">
        <v>0.69374999999999998</v>
      </c>
      <c r="N8756" s="3">
        <v>0.70763888888888893</v>
      </c>
      <c r="O8756" s="3">
        <v>0.74791666666666701</v>
      </c>
      <c r="P8756" s="3">
        <v>0.72013888888888888</v>
      </c>
      <c r="Q8756" s="3">
        <f t="shared" si="159"/>
        <v>0.67499999999999993</v>
      </c>
      <c r="R8756" s="3">
        <f>MAX(T8756,P8756)</f>
        <v>0.72083333333333333</v>
      </c>
      <c r="S8756" s="3">
        <v>0.6694444444444444</v>
      </c>
      <c r="T8756" s="3">
        <v>0.72083333333333333</v>
      </c>
      <c r="U8756" s="3">
        <f>MAX(M8756+15/60/24-1/24-MOD(M8756+15/60/24-1/24,15/60/24),16/24)</f>
        <v>0.66666666666666663</v>
      </c>
      <c r="V8756" s="3">
        <f>MIN(M8756-MOD(M8756,15/60/24)-1/24,18.75/24)</f>
        <v>0.64583333333333337</v>
      </c>
      <c r="W8756" s="103">
        <f>M8756-(M8756-E8756)/12*1.25</f>
        <v>0.65005787037037033</v>
      </c>
    </row>
    <row r="8757" spans="1:23" ht="12.75" customHeight="1">
      <c r="A8757" s="1">
        <v>52586</v>
      </c>
      <c r="B8757" t="s">
        <v>148</v>
      </c>
      <c r="C8757" s="3">
        <v>0.2076388888888889</v>
      </c>
      <c r="D8757" s="3">
        <v>0.23680555555555557</v>
      </c>
      <c r="E8757" s="3">
        <v>0.27500000000000002</v>
      </c>
      <c r="F8757" s="3">
        <v>0.3527777777777778</v>
      </c>
      <c r="G8757" s="3">
        <v>0.37986111111111115</v>
      </c>
      <c r="H8757" s="3">
        <v>0.39652777777777781</v>
      </c>
      <c r="I8757" s="3">
        <v>0.4145833333333333</v>
      </c>
      <c r="J8757" s="3">
        <v>0.48472222222222222</v>
      </c>
      <c r="K8757" s="3">
        <v>0.50555555555555554</v>
      </c>
      <c r="L8757" s="3">
        <v>0.67361111111111116</v>
      </c>
      <c r="M8757" s="3">
        <v>0.69444444444444453</v>
      </c>
      <c r="N8757" s="3">
        <v>0.70763888888888893</v>
      </c>
      <c r="O8757" s="3">
        <v>0.74791666666666701</v>
      </c>
      <c r="P8757" s="3">
        <v>0.72013888888888888</v>
      </c>
      <c r="Q8757" s="3">
        <f t="shared" si="159"/>
        <v>0.67499999999999993</v>
      </c>
      <c r="R8757" s="3">
        <f>MAX(T8757,P8757)</f>
        <v>0.72152777777777777</v>
      </c>
      <c r="S8757" s="3">
        <v>0.67013888888888884</v>
      </c>
      <c r="T8757" s="3">
        <v>0.72152777777777777</v>
      </c>
      <c r="U8757" s="3">
        <f>MAX(M8757+15/60/24-1/24-MOD(M8757+15/60/24-1/24,15/60/24),16/24)</f>
        <v>0.66666666666666663</v>
      </c>
      <c r="V8757" s="3">
        <f>MIN(M8757-MOD(M8757,15/60/24)-1/24,18.75/24)</f>
        <v>0.64583333333333337</v>
      </c>
      <c r="W8757" s="103">
        <f>M8757-(M8757-E8757)/12*1.25</f>
        <v>0.65075231481481488</v>
      </c>
    </row>
    <row r="8758" spans="1:23" ht="12.75" customHeight="1">
      <c r="A8758" s="1">
        <v>52587</v>
      </c>
      <c r="B8758" t="s">
        <v>149</v>
      </c>
      <c r="C8758" s="3">
        <v>0.20833333333333334</v>
      </c>
      <c r="D8758" s="3">
        <v>0.23680555555555557</v>
      </c>
      <c r="E8758" s="3">
        <v>0.27500000000000002</v>
      </c>
      <c r="F8758" s="3">
        <v>0.3527777777777778</v>
      </c>
      <c r="G8758" s="3">
        <v>0.37986111111111115</v>
      </c>
      <c r="H8758" s="3">
        <v>0.3972222222222222</v>
      </c>
      <c r="I8758" s="3">
        <v>0.4145833333333333</v>
      </c>
      <c r="J8758" s="3">
        <v>0.48472222222222222</v>
      </c>
      <c r="K8758" s="3">
        <v>0.50555555555555554</v>
      </c>
      <c r="L8758" s="3">
        <v>0.67361111111111116</v>
      </c>
      <c r="M8758" s="3">
        <v>0.69444444444444453</v>
      </c>
      <c r="N8758" s="3">
        <v>0.70833333333333337</v>
      </c>
      <c r="O8758" s="3">
        <v>0.74861111111111145</v>
      </c>
      <c r="P8758" s="3">
        <v>0.72083333333333333</v>
      </c>
      <c r="Q8758" s="3">
        <f t="shared" si="159"/>
        <v>0.67569444444444438</v>
      </c>
      <c r="R8758" s="3">
        <f>MAX(T8758,P8758)</f>
        <v>0.72152777777777777</v>
      </c>
      <c r="S8758" s="3">
        <v>0.67013888888888884</v>
      </c>
      <c r="T8758" s="3">
        <v>0.72152777777777777</v>
      </c>
      <c r="U8758" s="3">
        <f>MAX(M8758+15/60/24-1/24-MOD(M8758+15/60/24-1/24,15/60/24),16/24)</f>
        <v>0.66666666666666663</v>
      </c>
      <c r="V8758" s="3">
        <f>MIN(M8758-MOD(M8758,15/60/24)-1/24,18.75/24)</f>
        <v>0.64583333333333337</v>
      </c>
      <c r="W8758" s="103">
        <f>M8758-(M8758-E8758)/12*1.25</f>
        <v>0.65075231481481488</v>
      </c>
    </row>
    <row r="8759" spans="1:23" ht="12.75" customHeight="1">
      <c r="A8759" s="1">
        <v>52588</v>
      </c>
      <c r="B8759" t="s">
        <v>150</v>
      </c>
      <c r="C8759" s="3">
        <v>0.20902777777777778</v>
      </c>
      <c r="D8759" s="3">
        <v>0.23749999999999999</v>
      </c>
      <c r="E8759" s="3">
        <v>0.27569444444444446</v>
      </c>
      <c r="F8759" s="3">
        <v>0.35347222222222219</v>
      </c>
      <c r="G8759" s="3">
        <v>0.38055555555555554</v>
      </c>
      <c r="H8759" s="3">
        <v>0.3972222222222222</v>
      </c>
      <c r="I8759" s="3">
        <v>0.4152777777777778</v>
      </c>
      <c r="J8759" s="3">
        <v>0.48541666666666666</v>
      </c>
      <c r="K8759" s="3">
        <v>0.50624999999999998</v>
      </c>
      <c r="L8759" s="3">
        <v>0.6743055555555556</v>
      </c>
      <c r="M8759" s="3">
        <v>0.69513888888888897</v>
      </c>
      <c r="N8759" s="3">
        <v>0.70833333333333337</v>
      </c>
      <c r="O8759" s="3">
        <v>0.74861111111111145</v>
      </c>
      <c r="P8759" s="3">
        <v>0.72083333333333333</v>
      </c>
      <c r="Q8759" s="3">
        <f t="shared" si="159"/>
        <v>0.67569444444444438</v>
      </c>
      <c r="R8759" s="3">
        <f>MAX(T8759,P8759)</f>
        <v>0.72222222222222221</v>
      </c>
      <c r="S8759" s="3">
        <v>0.67083333333333339</v>
      </c>
      <c r="T8759" s="3">
        <v>0.72222222222222221</v>
      </c>
      <c r="U8759" s="3">
        <f>MAX(M8759+15/60/24-1/24-MOD(M8759+15/60/24-1/24,15/60/24),16/24)</f>
        <v>0.66666666666666663</v>
      </c>
      <c r="V8759" s="3">
        <f>MIN(M8759-MOD(M8759,15/60/24)-1/24,18.75/24)</f>
        <v>0.64583333333333337</v>
      </c>
      <c r="W8759" s="103">
        <f>M8759-(M8759-E8759)/12*1.25</f>
        <v>0.65144675925925932</v>
      </c>
    </row>
    <row r="8760" spans="1:23" ht="12.75" customHeight="1">
      <c r="A8760" s="1">
        <v>52589</v>
      </c>
      <c r="B8760" t="s">
        <v>151</v>
      </c>
      <c r="C8760" s="3">
        <v>0.20902777777777778</v>
      </c>
      <c r="D8760" s="3">
        <v>0.23749999999999999</v>
      </c>
      <c r="E8760" s="3">
        <v>0.27569444444444446</v>
      </c>
      <c r="F8760" s="3">
        <v>0.35347222222222219</v>
      </c>
      <c r="G8760" s="3">
        <v>0.38055555555555554</v>
      </c>
      <c r="H8760" s="3">
        <v>0.3979166666666667</v>
      </c>
      <c r="I8760" s="3">
        <v>0.4152777777777778</v>
      </c>
      <c r="J8760" s="3">
        <v>0.48541666666666666</v>
      </c>
      <c r="K8760" s="3">
        <v>0.50624999999999998</v>
      </c>
      <c r="L8760" s="3">
        <v>0.6743055555555556</v>
      </c>
      <c r="M8760" s="3">
        <v>0.69513888888888897</v>
      </c>
      <c r="N8760" s="3">
        <v>0.7090277777777777</v>
      </c>
      <c r="O8760" s="3">
        <v>0.74930555555555589</v>
      </c>
      <c r="P8760" s="3">
        <v>0.72152777777777766</v>
      </c>
      <c r="Q8760" s="3">
        <f t="shared" si="159"/>
        <v>0.67638888888888893</v>
      </c>
      <c r="R8760" s="3">
        <f>MAX(T8760,P8760)</f>
        <v>0.72222222222222221</v>
      </c>
      <c r="S8760" s="3">
        <v>0.67083333333333339</v>
      </c>
      <c r="T8760" s="3">
        <v>0.72222222222222221</v>
      </c>
      <c r="U8760" s="3">
        <f>MAX(M8760+15/60/24-1/24-MOD(M8760+15/60/24-1/24,15/60/24),16/24)</f>
        <v>0.66666666666666663</v>
      </c>
      <c r="V8760" s="3">
        <f>MIN(M8760-MOD(M8760,15/60/24)-1/24,18.75/24)</f>
        <v>0.64583333333333337</v>
      </c>
      <c r="W8760" s="103">
        <f>M8760-(M8760-E8760)/12*1.25</f>
        <v>0.65144675925925932</v>
      </c>
    </row>
    <row r="8761" spans="1:23" ht="12.75" customHeight="1">
      <c r="A8761" s="1">
        <v>52590</v>
      </c>
      <c r="B8761" t="s">
        <v>152</v>
      </c>
      <c r="C8761" s="3">
        <v>0.20902777777777778</v>
      </c>
      <c r="D8761" s="3">
        <v>0.23749999999999999</v>
      </c>
      <c r="E8761" s="3">
        <v>0.27569444444444446</v>
      </c>
      <c r="F8761" s="3">
        <v>0.35416666666666669</v>
      </c>
      <c r="G8761" s="3">
        <v>0.38124999999999998</v>
      </c>
      <c r="H8761" s="3">
        <v>0.3979166666666667</v>
      </c>
      <c r="I8761" s="3">
        <v>0.41597222222222219</v>
      </c>
      <c r="J8761" s="3">
        <v>0.4861111111111111</v>
      </c>
      <c r="K8761" s="3">
        <v>0.50694444444444442</v>
      </c>
      <c r="L8761" s="3">
        <v>0.67500000000000004</v>
      </c>
      <c r="M8761" s="3">
        <v>0.69583333333333341</v>
      </c>
      <c r="N8761" s="3">
        <v>0.7090277777777777</v>
      </c>
      <c r="O8761" s="3">
        <v>0.74930555555555589</v>
      </c>
      <c r="P8761" s="3">
        <v>0.72152777777777766</v>
      </c>
      <c r="Q8761" s="3">
        <f t="shared" si="159"/>
        <v>0.67638888888888893</v>
      </c>
      <c r="R8761" s="3">
        <f>MAX(T8761,P8761)</f>
        <v>0.72291666666666665</v>
      </c>
      <c r="S8761" s="3">
        <v>0.67152777777777783</v>
      </c>
      <c r="T8761" s="3">
        <v>0.72291666666666665</v>
      </c>
      <c r="U8761" s="3">
        <f>MAX(M8761+15/60/24-1/24-MOD(M8761+15/60/24-1/24,15/60/24),16/24)</f>
        <v>0.66666666666666663</v>
      </c>
      <c r="V8761" s="3">
        <f>MIN(M8761-MOD(M8761,15/60/24)-1/24,18.75/24)</f>
        <v>0.64583333333333337</v>
      </c>
      <c r="W8761" s="103">
        <f>M8761-(M8761-E8761)/12*1.25</f>
        <v>0.65206886574074086</v>
      </c>
    </row>
    <row r="8762" spans="1:23" ht="12.75" customHeight="1">
      <c r="A8762" s="1">
        <v>52591</v>
      </c>
      <c r="B8762" t="s">
        <v>153</v>
      </c>
      <c r="C8762" s="3">
        <v>0.20972222222222223</v>
      </c>
      <c r="D8762" s="3">
        <v>0.23819444444444446</v>
      </c>
      <c r="E8762" s="3">
        <v>0.27638888888888885</v>
      </c>
      <c r="F8762" s="3">
        <v>0.35416666666666669</v>
      </c>
      <c r="G8762" s="3">
        <v>0.38124999999999998</v>
      </c>
      <c r="H8762" s="3">
        <v>0.3979166666666667</v>
      </c>
      <c r="I8762" s="3">
        <v>0.41597222222222219</v>
      </c>
      <c r="J8762" s="3">
        <v>0.4861111111111111</v>
      </c>
      <c r="K8762" s="3">
        <v>0.50694444444444442</v>
      </c>
      <c r="L8762" s="3">
        <v>0.67500000000000004</v>
      </c>
      <c r="M8762" s="3">
        <v>0.69583333333333341</v>
      </c>
      <c r="N8762" s="3">
        <v>0.70972222222222225</v>
      </c>
      <c r="O8762" s="3">
        <v>0.75</v>
      </c>
      <c r="P8762" s="3">
        <v>0.72222222222222221</v>
      </c>
      <c r="Q8762" s="3">
        <f t="shared" si="159"/>
        <v>0.67708333333333337</v>
      </c>
      <c r="R8762" s="3">
        <f>MAX(T8762,P8762)</f>
        <v>0.72291666666666665</v>
      </c>
      <c r="S8762" s="3">
        <v>0.67152777777777783</v>
      </c>
      <c r="T8762" s="3">
        <v>0.72291666666666665</v>
      </c>
      <c r="U8762" s="3">
        <f>MAX(M8762+15/60/24-1/24-MOD(M8762+15/60/24-1/24,15/60/24),16/24)</f>
        <v>0.66666666666666663</v>
      </c>
      <c r="V8762" s="3">
        <f>MIN(M8762-MOD(M8762,15/60/24)-1/24,18.75/24)</f>
        <v>0.64583333333333337</v>
      </c>
      <c r="W8762" s="103">
        <f>M8762-(M8762-E8762)/12*1.25</f>
        <v>0.65214120370370376</v>
      </c>
    </row>
    <row r="8763" spans="1:23" ht="12.75" customHeight="1">
      <c r="A8763" s="1">
        <v>52592</v>
      </c>
      <c r="B8763" t="s">
        <v>97</v>
      </c>
      <c r="C8763" s="3">
        <v>0.20972222222222223</v>
      </c>
      <c r="D8763" s="3">
        <v>0.23819444444444446</v>
      </c>
      <c r="E8763" s="3">
        <v>0.27638888888888885</v>
      </c>
      <c r="F8763" s="3">
        <v>0.35486111111111113</v>
      </c>
      <c r="G8763" s="3">
        <v>0.38124999999999998</v>
      </c>
      <c r="H8763" s="3">
        <v>0.39861111111111108</v>
      </c>
      <c r="I8763" s="3">
        <v>0.41666666666666669</v>
      </c>
      <c r="J8763" s="3">
        <v>0.48680555555555555</v>
      </c>
      <c r="K8763" s="3">
        <v>0.50763888888888886</v>
      </c>
      <c r="L8763" s="3">
        <v>0.67569444444444438</v>
      </c>
      <c r="M8763" s="3">
        <v>0.69652777777777786</v>
      </c>
      <c r="N8763" s="3">
        <v>0.7104166666666667</v>
      </c>
      <c r="O8763" s="3">
        <v>0.75</v>
      </c>
      <c r="P8763" s="3">
        <v>0.72291666666666665</v>
      </c>
      <c r="Q8763" s="3">
        <f t="shared" si="159"/>
        <v>0.67708333333333337</v>
      </c>
      <c r="R8763" s="3">
        <f>MAX(T8763,P8763)</f>
        <v>0.72361111111111109</v>
      </c>
      <c r="S8763" s="3">
        <v>0.67222222222222217</v>
      </c>
      <c r="T8763" s="3">
        <v>0.72361111111111109</v>
      </c>
      <c r="U8763" s="3">
        <f>MAX(M8763+15/60/24-1/24-MOD(M8763+15/60/24-1/24,15/60/24),16/24)</f>
        <v>0.66666666666666663</v>
      </c>
      <c r="V8763" s="3">
        <f>MIN(M8763-MOD(M8763,15/60/24)-1/24,18.75/24)</f>
        <v>0.64583333333333337</v>
      </c>
      <c r="W8763" s="103">
        <f>M8763-(M8763-E8763)/12*1.25</f>
        <v>0.6527633101851853</v>
      </c>
    </row>
    <row r="8764" spans="1:23" ht="12.75" customHeight="1">
      <c r="A8764" s="1">
        <v>52593</v>
      </c>
      <c r="B8764" t="s">
        <v>154</v>
      </c>
      <c r="C8764" s="3">
        <v>0.21041666666666667</v>
      </c>
      <c r="D8764" s="3">
        <v>0.2388888888888889</v>
      </c>
      <c r="E8764" s="3">
        <v>0.27708333333333335</v>
      </c>
      <c r="F8764" s="3">
        <v>0.35486111111111113</v>
      </c>
      <c r="G8764" s="3">
        <v>0.38194444444444442</v>
      </c>
      <c r="H8764" s="3">
        <v>0.39861111111111108</v>
      </c>
      <c r="I8764" s="3">
        <v>0.41666666666666669</v>
      </c>
      <c r="J8764" s="3">
        <v>0.48680555555555555</v>
      </c>
      <c r="K8764" s="3">
        <v>0.50763888888888886</v>
      </c>
      <c r="L8764" s="3">
        <v>0.67569444444444438</v>
      </c>
      <c r="M8764" s="3">
        <v>0.69652777777777786</v>
      </c>
      <c r="N8764" s="3">
        <v>0.7104166666666667</v>
      </c>
      <c r="O8764" s="3">
        <v>0.75069444444444478</v>
      </c>
      <c r="P8764" s="3">
        <v>0.72291666666666665</v>
      </c>
      <c r="Q8764" s="3">
        <f t="shared" si="159"/>
        <v>0.6777777777777777</v>
      </c>
      <c r="R8764" s="3">
        <f>MAX(T8764,P8764)</f>
        <v>0.72430555555555554</v>
      </c>
      <c r="S8764" s="3">
        <v>0.67291666666666661</v>
      </c>
      <c r="T8764" s="3">
        <v>0.72430555555555554</v>
      </c>
      <c r="U8764" s="3">
        <f>MAX(M8764+15/60/24-1/24-MOD(M8764+15/60/24-1/24,15/60/24),16/24)</f>
        <v>0.66666666666666663</v>
      </c>
      <c r="V8764" s="3">
        <f>MIN(M8764-MOD(M8764,15/60/24)-1/24,18.75/24)</f>
        <v>0.64583333333333337</v>
      </c>
      <c r="W8764" s="103">
        <f>M8764-(M8764-E8764)/12*1.25</f>
        <v>0.65283564814814821</v>
      </c>
    </row>
    <row r="8765" spans="1:23" ht="12.75" customHeight="1">
      <c r="A8765" s="1">
        <v>52594</v>
      </c>
      <c r="B8765" t="s">
        <v>155</v>
      </c>
      <c r="C8765" s="3">
        <v>0.21041666666666667</v>
      </c>
      <c r="D8765" s="3">
        <v>0.2388888888888889</v>
      </c>
      <c r="E8765" s="3">
        <v>0.27708333333333335</v>
      </c>
      <c r="F8765" s="3">
        <v>0.35555555555555557</v>
      </c>
      <c r="G8765" s="3">
        <v>0.38194444444444442</v>
      </c>
      <c r="H8765" s="3">
        <v>0.39930555555555558</v>
      </c>
      <c r="I8765" s="3">
        <v>0.41736111111111113</v>
      </c>
      <c r="J8765" s="3">
        <v>0.48749999999999999</v>
      </c>
      <c r="K8765" s="3">
        <v>0.5083333333333333</v>
      </c>
      <c r="L8765" s="3">
        <v>0.67638888888888893</v>
      </c>
      <c r="M8765" s="3">
        <v>0.6972222222222223</v>
      </c>
      <c r="N8765" s="3">
        <v>0.71111111111111114</v>
      </c>
      <c r="O8765" s="3">
        <v>0.75069444444444478</v>
      </c>
      <c r="P8765" s="3">
        <v>0.72361111111111109</v>
      </c>
      <c r="Q8765" s="3">
        <f t="shared" si="159"/>
        <v>0.67847222222222214</v>
      </c>
      <c r="R8765" s="3">
        <f>MAX(T8765,P8765)</f>
        <v>0.72430555555555554</v>
      </c>
      <c r="S8765" s="3">
        <v>0.67291666666666661</v>
      </c>
      <c r="T8765" s="3">
        <v>0.72430555555555554</v>
      </c>
      <c r="U8765" s="3">
        <f>MAX(M8765+15/60/24-1/24-MOD(M8765+15/60/24-1/24,15/60/24),16/24)</f>
        <v>0.66666666666666663</v>
      </c>
      <c r="V8765" s="3">
        <f>MIN(M8765-MOD(M8765,15/60/24)-1/24,18.75/24)</f>
        <v>0.64583333333333337</v>
      </c>
      <c r="W8765" s="103">
        <f>M8765-(M8765-E8765)/12*1.25</f>
        <v>0.65345775462962974</v>
      </c>
    </row>
    <row r="8766" spans="1:23" ht="12.75" customHeight="1">
      <c r="A8766" s="1">
        <v>52595</v>
      </c>
      <c r="B8766" t="s">
        <v>156</v>
      </c>
      <c r="C8766" s="3">
        <v>0.21111111111111111</v>
      </c>
      <c r="D8766" s="3">
        <v>0.23958333333333334</v>
      </c>
      <c r="E8766" s="3">
        <v>0.27708333333333335</v>
      </c>
      <c r="F8766" s="3">
        <v>0.35555555555555557</v>
      </c>
      <c r="G8766" s="3">
        <v>0.38263888888888892</v>
      </c>
      <c r="H8766" s="3">
        <v>0.39930555555555558</v>
      </c>
      <c r="I8766" s="3">
        <v>0.41736111111111113</v>
      </c>
      <c r="J8766" s="3">
        <v>0.48749999999999999</v>
      </c>
      <c r="K8766" s="3">
        <v>0.5083333333333333</v>
      </c>
      <c r="L8766" s="3">
        <v>0.67708333333333337</v>
      </c>
      <c r="M8766" s="3">
        <v>0.69791666666666674</v>
      </c>
      <c r="N8766" s="3">
        <v>0.71180555555555547</v>
      </c>
      <c r="O8766" s="3">
        <v>0.75138888888888922</v>
      </c>
      <c r="P8766" s="3">
        <v>0.72430555555555542</v>
      </c>
      <c r="Q8766" s="3">
        <f t="shared" si="159"/>
        <v>0.67847222222222214</v>
      </c>
      <c r="R8766" s="3">
        <f>MAX(T8766,P8766)</f>
        <v>0.72499999999999998</v>
      </c>
      <c r="S8766" s="3">
        <v>0.67361111111111116</v>
      </c>
      <c r="T8766" s="3">
        <v>0.72499999999999998</v>
      </c>
      <c r="U8766" s="3">
        <f>MAX(M8766+15/60/24-1/24-MOD(M8766+15/60/24-1/24,15/60/24),16/24)</f>
        <v>0.66666666666666663</v>
      </c>
      <c r="V8766" s="3">
        <f>MIN(M8766-MOD(M8766,15/60/24)-1/24,18.75/24)</f>
        <v>0.65625</v>
      </c>
      <c r="W8766" s="103">
        <f>M8766-(M8766-E8766)/12*1.25</f>
        <v>0.65407986111111116</v>
      </c>
    </row>
    <row r="8767" spans="1:23" ht="12.75" customHeight="1">
      <c r="A8767" s="1">
        <v>52596</v>
      </c>
      <c r="B8767" t="s">
        <v>157</v>
      </c>
      <c r="C8767" s="3">
        <v>0.21111111111111111</v>
      </c>
      <c r="D8767" s="3">
        <v>0.23958333333333334</v>
      </c>
      <c r="E8767" s="3">
        <v>0.27777777777777779</v>
      </c>
      <c r="F8767" s="3">
        <v>0.35555555555555557</v>
      </c>
      <c r="G8767" s="3">
        <v>0.38263888888888892</v>
      </c>
      <c r="H8767" s="3">
        <v>0.4</v>
      </c>
      <c r="I8767" s="3">
        <v>0.41805555555555557</v>
      </c>
      <c r="J8767" s="3">
        <v>0.48819444444444443</v>
      </c>
      <c r="K8767" s="3">
        <v>0.50902777777777775</v>
      </c>
      <c r="L8767" s="3">
        <v>0.67708333333333337</v>
      </c>
      <c r="M8767" s="3">
        <v>0.69791666666666674</v>
      </c>
      <c r="N8767" s="3">
        <v>0.71180555555555547</v>
      </c>
      <c r="O8767" s="3">
        <v>0.75208333333333366</v>
      </c>
      <c r="P8767" s="3">
        <v>0.72430555555555542</v>
      </c>
      <c r="Q8767" s="3">
        <f t="shared" si="159"/>
        <v>0.6791666666666667</v>
      </c>
      <c r="R8767" s="3">
        <f>MAX(T8767,P8767)</f>
        <v>0.72569444444444442</v>
      </c>
      <c r="S8767" s="3">
        <v>0.6743055555555556</v>
      </c>
      <c r="T8767" s="3">
        <v>0.72569444444444442</v>
      </c>
      <c r="U8767" s="3">
        <f>MAX(M8767+15/60/24-1/24-MOD(M8767+15/60/24-1/24,15/60/24),16/24)</f>
        <v>0.66666666666666663</v>
      </c>
      <c r="V8767" s="3">
        <f>MIN(M8767-MOD(M8767,15/60/24)-1/24,18.75/24)</f>
        <v>0.65625</v>
      </c>
      <c r="W8767" s="103">
        <f>M8767-(M8767-E8767)/12*1.25</f>
        <v>0.65415219907407418</v>
      </c>
    </row>
    <row r="8768" spans="1:23" ht="12.75" customHeight="1">
      <c r="A8768" s="1">
        <v>52597</v>
      </c>
      <c r="B8768" t="s">
        <v>159</v>
      </c>
      <c r="C8768" s="3">
        <v>0.21111111111111111</v>
      </c>
      <c r="D8768" s="3">
        <v>0.23958333333333334</v>
      </c>
      <c r="E8768" s="3">
        <v>0.27777777777777779</v>
      </c>
      <c r="F8768" s="3">
        <v>0.35625000000000001</v>
      </c>
      <c r="G8768" s="3">
        <v>0.3833333333333333</v>
      </c>
      <c r="H8768" s="3">
        <v>0.4</v>
      </c>
      <c r="I8768" s="3">
        <v>0.41805555555555557</v>
      </c>
      <c r="J8768" s="3">
        <v>0.48819444444444443</v>
      </c>
      <c r="K8768" s="3">
        <v>0.50902777777777775</v>
      </c>
      <c r="L8768" s="3">
        <v>0.6777777777777777</v>
      </c>
      <c r="M8768" s="3">
        <v>0.69861111111111118</v>
      </c>
      <c r="N8768" s="3">
        <v>0.71250000000000002</v>
      </c>
      <c r="O8768" s="3">
        <v>0.75208333333333366</v>
      </c>
      <c r="P8768" s="3">
        <v>0.72499999999999998</v>
      </c>
      <c r="Q8768" s="3">
        <f t="shared" si="159"/>
        <v>0.67986111111111114</v>
      </c>
      <c r="R8768" s="3">
        <f>MAX(T8768,P8768)</f>
        <v>0.72569444444444453</v>
      </c>
      <c r="S8768" s="3">
        <v>0.6743055555555556</v>
      </c>
      <c r="T8768" s="3">
        <v>0.72569444444444453</v>
      </c>
      <c r="U8768" s="3">
        <f>MAX(M8768+15/60/24-1/24-MOD(M8768+15/60/24-1/24,15/60/24),16/24)</f>
        <v>0.66666666666666663</v>
      </c>
      <c r="V8768" s="3">
        <f>MIN(M8768-MOD(M8768,15/60/24)-1/24,18.75/24)</f>
        <v>0.65625</v>
      </c>
      <c r="W8768" s="103">
        <f>M8768-(M8768-E8768)/12*1.25</f>
        <v>0.6547743055555556</v>
      </c>
    </row>
    <row r="8769" spans="1:23" ht="12.75" customHeight="1">
      <c r="A8769" s="1">
        <v>52598</v>
      </c>
      <c r="B8769" t="s">
        <v>98</v>
      </c>
      <c r="C8769" s="3">
        <v>0.21180555555555555</v>
      </c>
      <c r="D8769" s="3">
        <v>0.24027777777777778</v>
      </c>
      <c r="E8769" s="3">
        <v>0.27777777777777779</v>
      </c>
      <c r="F8769" s="3">
        <v>0.35625000000000001</v>
      </c>
      <c r="G8769" s="3">
        <v>0.3833333333333333</v>
      </c>
      <c r="H8769" s="3">
        <v>0.40069444444444446</v>
      </c>
      <c r="I8769" s="3">
        <v>0.41805555555555557</v>
      </c>
      <c r="J8769" s="3">
        <v>0.48888888888888887</v>
      </c>
      <c r="K8769" s="3">
        <v>0.50972222222222219</v>
      </c>
      <c r="L8769" s="3">
        <v>0.67847222222222225</v>
      </c>
      <c r="M8769" s="3">
        <v>0.69930555555555562</v>
      </c>
      <c r="N8769" s="3">
        <v>0.71319444444444446</v>
      </c>
      <c r="O8769" s="3">
        <v>0.75277777777777777</v>
      </c>
      <c r="P8769" s="3">
        <v>0.72569444444444442</v>
      </c>
      <c r="Q8769" s="3">
        <f t="shared" si="159"/>
        <v>0.67986111111111114</v>
      </c>
      <c r="R8769" s="3">
        <f>MAX(T8769,P8769)</f>
        <v>0.72638888888888897</v>
      </c>
      <c r="S8769" s="3">
        <v>0.67500000000000004</v>
      </c>
      <c r="T8769" s="3">
        <v>0.72638888888888897</v>
      </c>
      <c r="U8769" s="3">
        <f>MAX(M8769+15/60/24-1/24-MOD(M8769+15/60/24-1/24,15/60/24),16/24)</f>
        <v>0.66666666666666663</v>
      </c>
      <c r="V8769" s="3">
        <f>MIN(M8769-MOD(M8769,15/60/24)-1/24,18.75/24)</f>
        <v>0.65625</v>
      </c>
      <c r="W8769" s="103">
        <f>M8769-(M8769-E8769)/12*1.25</f>
        <v>0.65539641203703713</v>
      </c>
    </row>
    <row r="8770" spans="1:23" ht="12.75" customHeight="1">
      <c r="A8770" s="1">
        <v>52599</v>
      </c>
      <c r="B8770" t="s">
        <v>160</v>
      </c>
      <c r="C8770" s="3">
        <v>0.21180555555555555</v>
      </c>
      <c r="D8770" s="3">
        <v>0.24027777777777778</v>
      </c>
      <c r="E8770" s="3">
        <v>0.27777777777777779</v>
      </c>
      <c r="F8770" s="3">
        <v>0.35694444444444445</v>
      </c>
      <c r="G8770" s="3">
        <v>0.3833333333333333</v>
      </c>
      <c r="H8770" s="3">
        <v>0.40069444444444446</v>
      </c>
      <c r="I8770" s="3">
        <v>0.41875000000000001</v>
      </c>
      <c r="J8770" s="3">
        <v>0.48888888888888887</v>
      </c>
      <c r="K8770" s="3">
        <v>0.50972222222222219</v>
      </c>
      <c r="L8770" s="3">
        <v>0.6791666666666667</v>
      </c>
      <c r="M8770" s="3">
        <v>0.7</v>
      </c>
      <c r="N8770" s="3">
        <v>0.71319444444444446</v>
      </c>
      <c r="O8770" s="3">
        <v>0.75347222222222221</v>
      </c>
      <c r="P8770" s="3">
        <v>0.72569444444444442</v>
      </c>
      <c r="Q8770" s="3">
        <f t="shared" si="159"/>
        <v>0.68055555555555558</v>
      </c>
      <c r="R8770" s="3">
        <f>MAX(T8770,P8770)</f>
        <v>0.72708333333333341</v>
      </c>
      <c r="S8770" s="3">
        <v>0.67569444444444449</v>
      </c>
      <c r="T8770" s="3">
        <v>0.72708333333333341</v>
      </c>
      <c r="U8770" s="3">
        <f>MAX(M8770+15/60/24-1/24-MOD(M8770+15/60/24-1/24,15/60/24),16/24)</f>
        <v>0.66666666666666663</v>
      </c>
      <c r="V8770" s="3">
        <f>MIN(M8770-MOD(M8770,15/60/24)-1/24,18.75/24)</f>
        <v>0.65625</v>
      </c>
      <c r="W8770" s="103">
        <f>M8770-(M8770-E8770)/12*1.25</f>
        <v>0.65601851851851845</v>
      </c>
    </row>
    <row r="8771" spans="1:23" ht="12.75" customHeight="1">
      <c r="A8771" s="1">
        <v>52600</v>
      </c>
      <c r="B8771" t="s">
        <v>161</v>
      </c>
      <c r="C8771" s="3">
        <v>0.21180555555555555</v>
      </c>
      <c r="D8771" s="3">
        <v>0.24027777777777778</v>
      </c>
      <c r="E8771" s="3">
        <v>0.27847222222222223</v>
      </c>
      <c r="F8771" s="3">
        <v>0.35694444444444445</v>
      </c>
      <c r="G8771" s="3">
        <v>0.3840277777777778</v>
      </c>
      <c r="H8771" s="3">
        <v>0.40138888888888885</v>
      </c>
      <c r="I8771" s="3">
        <v>0.41875000000000001</v>
      </c>
      <c r="J8771" s="3">
        <v>0.48958333333333331</v>
      </c>
      <c r="K8771" s="3">
        <v>0.51041666666666663</v>
      </c>
      <c r="L8771" s="3">
        <v>0.6791666666666667</v>
      </c>
      <c r="M8771" s="3">
        <v>0.7</v>
      </c>
      <c r="N8771" s="3">
        <v>0.71388888888888891</v>
      </c>
      <c r="O8771" s="3">
        <v>0.75416666666666665</v>
      </c>
      <c r="P8771" s="3">
        <v>0.72638888888888886</v>
      </c>
      <c r="Q8771" s="3">
        <f t="shared" si="159"/>
        <v>0.68125000000000002</v>
      </c>
      <c r="R8771" s="3">
        <f>MAX(T8771,P8771)</f>
        <v>0.72708333333333341</v>
      </c>
      <c r="S8771" s="3">
        <v>0.67638888888888893</v>
      </c>
      <c r="T8771" s="3">
        <v>0.72708333333333341</v>
      </c>
      <c r="U8771" s="3">
        <f>MAX(M8771+15/60/24-1/24-MOD(M8771+15/60/24-1/24,15/60/24),16/24)</f>
        <v>0.66666666666666663</v>
      </c>
      <c r="V8771" s="3">
        <f>MIN(M8771-MOD(M8771,15/60/24)-1/24,18.75/24)</f>
        <v>0.65625</v>
      </c>
      <c r="W8771" s="103">
        <f>M8771-(M8771-E8771)/12*1.25</f>
        <v>0.65609085648148147</v>
      </c>
    </row>
    <row r="8772" spans="1:23" ht="12.75" customHeight="1">
      <c r="A8772" s="1">
        <v>52601</v>
      </c>
      <c r="B8772" t="s">
        <v>162</v>
      </c>
      <c r="C8772" s="3">
        <v>0.21180555555555555</v>
      </c>
      <c r="D8772" s="3">
        <v>0.24027777777777778</v>
      </c>
      <c r="E8772" s="3">
        <v>0.27847222222222223</v>
      </c>
      <c r="F8772" s="3">
        <v>0.35694444444444445</v>
      </c>
      <c r="G8772" s="3">
        <v>0.3840277777777778</v>
      </c>
      <c r="H8772" s="3">
        <v>0.40138888888888885</v>
      </c>
      <c r="I8772" s="3">
        <v>0.41944444444444445</v>
      </c>
      <c r="J8772" s="3">
        <v>0.48958333333333331</v>
      </c>
      <c r="K8772" s="3">
        <v>0.51041666666666663</v>
      </c>
      <c r="L8772" s="3">
        <v>0.67986111111111114</v>
      </c>
      <c r="M8772" s="3">
        <v>0.70069444444444451</v>
      </c>
      <c r="N8772" s="3">
        <v>0.71458333333333324</v>
      </c>
      <c r="O8772" s="3">
        <v>0.75416666666666665</v>
      </c>
      <c r="P8772" s="3">
        <v>0.72708333333333319</v>
      </c>
      <c r="Q8772" s="3">
        <f t="shared" si="159"/>
        <v>0.68194444444444446</v>
      </c>
      <c r="R8772" s="3">
        <f>MAX(T8772,P8772)</f>
        <v>0.72777777777777786</v>
      </c>
      <c r="S8772" s="3">
        <v>0.67638888888888893</v>
      </c>
      <c r="T8772" s="3">
        <v>0.72777777777777786</v>
      </c>
      <c r="U8772" s="3">
        <f>MAX(M8772+15/60/24-1/24-MOD(M8772+15/60/24-1/24,15/60/24),16/24)</f>
        <v>0.66666666666666663</v>
      </c>
      <c r="V8772" s="3">
        <f>MIN(M8772-MOD(M8772,15/60/24)-1/24,18.75/24)</f>
        <v>0.65625</v>
      </c>
      <c r="W8772" s="103">
        <f>M8772-(M8772-E8772)/12*1.25</f>
        <v>0.656712962962963</v>
      </c>
    </row>
    <row r="8773" spans="1:23" ht="12.75" customHeight="1">
      <c r="A8773" s="1">
        <v>52602</v>
      </c>
      <c r="B8773" t="s">
        <v>163</v>
      </c>
      <c r="C8773" s="3">
        <v>0.21249999999999999</v>
      </c>
      <c r="D8773" s="3">
        <v>0.24027777777777778</v>
      </c>
      <c r="E8773" s="3">
        <v>0.27847222222222223</v>
      </c>
      <c r="F8773" s="3">
        <v>0.35694444444444445</v>
      </c>
      <c r="G8773" s="3">
        <v>0.3840277777777778</v>
      </c>
      <c r="H8773" s="3">
        <v>0.40138888888888885</v>
      </c>
      <c r="I8773" s="3">
        <v>0.41944444444444445</v>
      </c>
      <c r="J8773" s="3">
        <v>0.48958333333333331</v>
      </c>
      <c r="K8773" s="3">
        <v>0.51041666666666663</v>
      </c>
      <c r="L8773" s="3">
        <v>0.68055555555555547</v>
      </c>
      <c r="M8773" s="3">
        <v>0.70138888888888895</v>
      </c>
      <c r="N8773" s="3">
        <v>0.71527777777777779</v>
      </c>
      <c r="O8773" s="3">
        <v>0.75486111111111109</v>
      </c>
      <c r="P8773" s="3">
        <v>0.72777777777777775</v>
      </c>
      <c r="Q8773" s="3">
        <f t="shared" si="159"/>
        <v>0.68194444444444446</v>
      </c>
      <c r="R8773" s="3">
        <f>MAX(T8773,P8773)</f>
        <v>0.7284722222222223</v>
      </c>
      <c r="S8773" s="3">
        <v>0.67708333333333337</v>
      </c>
      <c r="T8773" s="3">
        <v>0.7284722222222223</v>
      </c>
      <c r="U8773" s="3">
        <f>MAX(M8773+15/60/24-1/24-MOD(M8773+15/60/24-1/24,15/60/24),16/24)</f>
        <v>0.66666666666666663</v>
      </c>
      <c r="V8773" s="3">
        <f>MIN(M8773-MOD(M8773,15/60/24)-1/24,18.75/24)</f>
        <v>0.65625</v>
      </c>
      <c r="W8773" s="103">
        <f>M8773-(M8773-E8773)/12*1.25</f>
        <v>0.65733506944444453</v>
      </c>
    </row>
    <row r="8774" spans="1:23" ht="12.75" customHeight="1">
      <c r="A8774" s="1">
        <v>52603</v>
      </c>
      <c r="B8774" t="s">
        <v>164</v>
      </c>
      <c r="C8774" s="3">
        <v>0.21249999999999999</v>
      </c>
      <c r="D8774" s="3">
        <v>0.24097222222222223</v>
      </c>
      <c r="E8774" s="3">
        <v>0.27847222222222223</v>
      </c>
      <c r="F8774" s="3">
        <v>0.3576388888888889</v>
      </c>
      <c r="G8774" s="3">
        <v>0.3840277777777778</v>
      </c>
      <c r="H8774" s="3">
        <v>0.40208333333333335</v>
      </c>
      <c r="I8774" s="3">
        <v>0.41944444444444445</v>
      </c>
      <c r="J8774" s="3">
        <v>0.49027777777777781</v>
      </c>
      <c r="K8774" s="3">
        <v>0.51111111111111118</v>
      </c>
      <c r="L8774" s="3">
        <v>0.68125000000000002</v>
      </c>
      <c r="M8774" s="3">
        <v>0.70208333333333339</v>
      </c>
      <c r="N8774" s="3">
        <v>0.71527777777777779</v>
      </c>
      <c r="O8774" s="3">
        <v>0.75555555555555554</v>
      </c>
      <c r="P8774" s="3">
        <v>0.72777777777777775</v>
      </c>
      <c r="Q8774" s="3">
        <f t="shared" si="159"/>
        <v>0.68263888888888891</v>
      </c>
      <c r="R8774" s="3">
        <f>MAX(T8774,P8774)</f>
        <v>0.72916666666666674</v>
      </c>
      <c r="S8774" s="3">
        <v>0.67777777777777781</v>
      </c>
      <c r="T8774" s="3">
        <v>0.72916666666666674</v>
      </c>
      <c r="U8774" s="3">
        <f>MAX(M8774+15/60/24-1/24-MOD(M8774+15/60/24-1/24,15/60/24),16/24)</f>
        <v>0.66666666666666663</v>
      </c>
      <c r="V8774" s="3">
        <f>MIN(M8774-MOD(M8774,15/60/24)-1/24,18.75/24)</f>
        <v>0.65625</v>
      </c>
      <c r="W8774" s="103">
        <f>M8774-(M8774-E8774)/12*1.25</f>
        <v>0.65795717592592595</v>
      </c>
    </row>
    <row r="8775" spans="1:23" ht="12.75" customHeight="1">
      <c r="A8775" s="1">
        <v>52604</v>
      </c>
      <c r="B8775" t="s">
        <v>165</v>
      </c>
      <c r="C8775" s="3">
        <v>0.21249999999999999</v>
      </c>
      <c r="D8775" s="3">
        <v>0.24097222222222223</v>
      </c>
      <c r="E8775" s="3">
        <v>0.27847222222222223</v>
      </c>
      <c r="F8775" s="3">
        <v>0.3576388888888889</v>
      </c>
      <c r="G8775" s="3">
        <v>0.38472222222222219</v>
      </c>
      <c r="H8775" s="3">
        <v>0.40208333333333335</v>
      </c>
      <c r="I8775" s="3">
        <v>0.4201388888888889</v>
      </c>
      <c r="J8775" s="3">
        <v>0.49027777777777781</v>
      </c>
      <c r="K8775" s="3">
        <v>0.51111111111111118</v>
      </c>
      <c r="L8775" s="3">
        <v>0.68194444444444446</v>
      </c>
      <c r="M8775" s="3">
        <v>0.70277777777777783</v>
      </c>
      <c r="N8775" s="3">
        <v>0.71597222222222223</v>
      </c>
      <c r="O8775" s="3">
        <v>0.75555555555555554</v>
      </c>
      <c r="P8775" s="3">
        <v>0.72847222222222219</v>
      </c>
      <c r="Q8775" s="3">
        <f t="shared" ref="Q8775:Q8838" si="160">+S8774+8/60/24</f>
        <v>0.68333333333333335</v>
      </c>
      <c r="R8775" s="3">
        <f>MAX(T8775,P8775)</f>
        <v>0.72916666666666674</v>
      </c>
      <c r="S8775" s="3">
        <v>0.67847222222222225</v>
      </c>
      <c r="T8775" s="3">
        <v>0.72916666666666674</v>
      </c>
      <c r="U8775" s="3">
        <f>MAX(M8775+15/60/24-1/24-MOD(M8775+15/60/24-1/24,15/60/24),16/24)</f>
        <v>0.66666666666666663</v>
      </c>
      <c r="V8775" s="3">
        <f>MIN(M8775-MOD(M8775,15/60/24)-1/24,18.75/24)</f>
        <v>0.65625</v>
      </c>
      <c r="W8775" s="103">
        <f>M8775-(M8775-E8775)/12*1.25</f>
        <v>0.65857928240740748</v>
      </c>
    </row>
    <row r="8776" spans="1:23" ht="12.75" customHeight="1">
      <c r="A8776" s="1">
        <v>52605</v>
      </c>
      <c r="B8776" t="s">
        <v>99</v>
      </c>
      <c r="C8776" s="3">
        <v>0.21249999999999999</v>
      </c>
      <c r="D8776" s="3">
        <v>0.24097222222222223</v>
      </c>
      <c r="E8776" s="3">
        <v>0.27847222222222223</v>
      </c>
      <c r="F8776" s="3">
        <v>0.3576388888888889</v>
      </c>
      <c r="G8776" s="3">
        <v>0.38472222222222219</v>
      </c>
      <c r="H8776" s="3">
        <v>0.40208333333333335</v>
      </c>
      <c r="I8776" s="3">
        <v>0.4201388888888889</v>
      </c>
      <c r="J8776" s="3">
        <v>0.4909722222222222</v>
      </c>
      <c r="K8776" s="3">
        <v>0.51180555555555551</v>
      </c>
      <c r="L8776" s="3">
        <v>0.68194444444444446</v>
      </c>
      <c r="M8776" s="3">
        <v>0.70277777777777783</v>
      </c>
      <c r="N8776" s="3">
        <v>0.71666666666666667</v>
      </c>
      <c r="O8776" s="3">
        <v>0.75624999999999998</v>
      </c>
      <c r="P8776" s="3">
        <v>0.72916666666666663</v>
      </c>
      <c r="Q8776" s="3">
        <f t="shared" si="160"/>
        <v>0.68402777777777779</v>
      </c>
      <c r="R8776" s="3">
        <f>MAX(T8776,P8776)</f>
        <v>0.72986111111111118</v>
      </c>
      <c r="S8776" s="3">
        <v>0.6791666666666667</v>
      </c>
      <c r="T8776" s="3">
        <v>0.72986111111111118</v>
      </c>
      <c r="U8776" s="3">
        <f>MAX(M8776+15/60/24-1/24-MOD(M8776+15/60/24-1/24,15/60/24),16/24)</f>
        <v>0.66666666666666663</v>
      </c>
      <c r="V8776" s="3">
        <f>MIN(M8776-MOD(M8776,15/60/24)-1/24,18.75/24)</f>
        <v>0.65625</v>
      </c>
      <c r="W8776" s="103">
        <f>M8776-(M8776-E8776)/12*1.25</f>
        <v>0.65857928240740748</v>
      </c>
    </row>
    <row r="8777" spans="1:23" ht="12.75" customHeight="1">
      <c r="A8777" s="1">
        <v>52606</v>
      </c>
      <c r="B8777" t="s">
        <v>166</v>
      </c>
      <c r="C8777" s="3">
        <v>0.21249999999999999</v>
      </c>
      <c r="D8777" s="3">
        <v>0.24097222222222223</v>
      </c>
      <c r="E8777" s="3">
        <v>0.27847222222222223</v>
      </c>
      <c r="F8777" s="3">
        <v>0.35833333333333334</v>
      </c>
      <c r="G8777" s="3">
        <v>0.38472222222222219</v>
      </c>
      <c r="H8777" s="3">
        <v>0.40277777777777773</v>
      </c>
      <c r="I8777" s="3">
        <v>0.4201388888888889</v>
      </c>
      <c r="J8777" s="3">
        <v>0.4909722222222222</v>
      </c>
      <c r="K8777" s="3">
        <v>0.51180555555555551</v>
      </c>
      <c r="L8777" s="3">
        <v>0.68263888888888891</v>
      </c>
      <c r="M8777" s="3">
        <v>0.70347222222222228</v>
      </c>
      <c r="N8777" s="3">
        <v>0.71736111111111101</v>
      </c>
      <c r="O8777" s="3">
        <v>0.75694444444444442</v>
      </c>
      <c r="P8777" s="3">
        <v>0.72986111111111096</v>
      </c>
      <c r="Q8777" s="3">
        <f t="shared" si="160"/>
        <v>0.68472222222222223</v>
      </c>
      <c r="R8777" s="3">
        <f>MAX(T8777,P8777)</f>
        <v>0.73055555555555562</v>
      </c>
      <c r="S8777" s="3">
        <v>0.6791666666666667</v>
      </c>
      <c r="T8777" s="3">
        <v>0.73055555555555562</v>
      </c>
      <c r="U8777" s="3">
        <f>MAX(M8777+15/60/24-1/24-MOD(M8777+15/60/24-1/24,15/60/24),16/24)</f>
        <v>0.66666666666666663</v>
      </c>
      <c r="V8777" s="3">
        <f>MIN(M8777-MOD(M8777,15/60/24)-1/24,18.75/24)</f>
        <v>0.65625</v>
      </c>
      <c r="W8777" s="103">
        <f>M8777-(M8777-E8777)/12*1.25</f>
        <v>0.65920138888888891</v>
      </c>
    </row>
    <row r="8778" spans="1:23" ht="12.75" customHeight="1">
      <c r="A8778" s="1">
        <v>52607</v>
      </c>
      <c r="B8778" t="s">
        <v>167</v>
      </c>
      <c r="C8778" s="3">
        <v>0.21249999999999999</v>
      </c>
      <c r="D8778" s="3">
        <v>0.24097222222222223</v>
      </c>
      <c r="E8778" s="3">
        <v>0.27847222222222223</v>
      </c>
      <c r="F8778" s="3">
        <v>0.35833333333333334</v>
      </c>
      <c r="G8778" s="3">
        <v>0.38472222222222219</v>
      </c>
      <c r="H8778" s="3">
        <v>0.40277777777777773</v>
      </c>
      <c r="I8778" s="3">
        <v>0.4201388888888889</v>
      </c>
      <c r="J8778" s="3">
        <v>0.4916666666666667</v>
      </c>
      <c r="K8778" s="3">
        <v>0.51249999999999996</v>
      </c>
      <c r="L8778" s="3">
        <v>0.68333333333333324</v>
      </c>
      <c r="M8778" s="3">
        <v>0.70416666666666672</v>
      </c>
      <c r="N8778" s="3">
        <v>0.71805555555555556</v>
      </c>
      <c r="O8778" s="3">
        <v>0.75763888888888886</v>
      </c>
      <c r="P8778" s="3">
        <v>0.73055555555555551</v>
      </c>
      <c r="Q8778" s="3">
        <f t="shared" si="160"/>
        <v>0.68472222222222223</v>
      </c>
      <c r="R8778" s="3">
        <f>MAX(T8778,P8778)</f>
        <v>0.73124999999999996</v>
      </c>
      <c r="S8778" s="3">
        <v>0.67986111111111114</v>
      </c>
      <c r="T8778" s="3">
        <v>0.73124999999999996</v>
      </c>
      <c r="U8778" s="3">
        <f>MAX(M8778+15/60/24-1/24-MOD(M8778+15/60/24-1/24,15/60/24),16/24)</f>
        <v>0.66666666666666663</v>
      </c>
      <c r="V8778" s="3">
        <f>MIN(M8778-MOD(M8778,15/60/24)-1/24,18.75/24)</f>
        <v>0.65625</v>
      </c>
      <c r="W8778" s="103">
        <f>M8778-(M8778-E8778)/12*1.25</f>
        <v>0.65982349537037044</v>
      </c>
    </row>
    <row r="8779" spans="1:23" ht="12.75" customHeight="1">
      <c r="A8779" s="1">
        <v>52608</v>
      </c>
      <c r="B8779" t="s">
        <v>168</v>
      </c>
      <c r="C8779" s="3">
        <v>0.21249999999999999</v>
      </c>
      <c r="D8779" s="3">
        <v>0.24097222222222223</v>
      </c>
      <c r="E8779" s="3">
        <v>0.27847222222222223</v>
      </c>
      <c r="F8779" s="3">
        <v>0.35833333333333334</v>
      </c>
      <c r="G8779" s="3">
        <v>0.38541666666666669</v>
      </c>
      <c r="H8779" s="3">
        <v>0.40277777777777773</v>
      </c>
      <c r="I8779" s="3">
        <v>0.42083333333333334</v>
      </c>
      <c r="J8779" s="3">
        <v>0.4916666666666667</v>
      </c>
      <c r="K8779" s="3">
        <v>0.51249999999999996</v>
      </c>
      <c r="L8779" s="3">
        <v>0.68402777777777779</v>
      </c>
      <c r="M8779" s="3">
        <v>0.70486111111111116</v>
      </c>
      <c r="N8779" s="3">
        <v>0.71805555555555556</v>
      </c>
      <c r="O8779" s="3">
        <v>0.75763888888888886</v>
      </c>
      <c r="P8779" s="3">
        <v>0.73055555555555551</v>
      </c>
      <c r="Q8779" s="3">
        <f t="shared" si="160"/>
        <v>0.68541666666666667</v>
      </c>
      <c r="R8779" s="3">
        <f>MAX(T8779,P8779)</f>
        <v>0.73194444444444451</v>
      </c>
      <c r="S8779" s="3">
        <v>0.68055555555555558</v>
      </c>
      <c r="T8779" s="3">
        <v>0.73194444444444451</v>
      </c>
      <c r="U8779" s="3">
        <f>MAX(M8779+15/60/24-1/24-MOD(M8779+15/60/24-1/24,15/60/24),16/24)</f>
        <v>0.66666666666666663</v>
      </c>
      <c r="V8779" s="3">
        <f>MIN(M8779-MOD(M8779,15/60/24)-1/24,18.75/24)</f>
        <v>0.65625</v>
      </c>
      <c r="W8779" s="103">
        <f>M8779-(M8779-E8779)/12*1.25</f>
        <v>0.66044560185185186</v>
      </c>
    </row>
    <row r="8780" spans="1:23" ht="12.75" customHeight="1">
      <c r="A8780" s="1">
        <v>52609</v>
      </c>
      <c r="B8780" t="s">
        <v>169</v>
      </c>
      <c r="C8780" s="3">
        <v>0.21249999999999999</v>
      </c>
      <c r="D8780" s="3">
        <v>0.24097222222222223</v>
      </c>
      <c r="E8780" s="3">
        <v>0.27847222222222223</v>
      </c>
      <c r="F8780" s="3">
        <v>0.35902777777777778</v>
      </c>
      <c r="G8780" s="3">
        <v>0.38541666666666669</v>
      </c>
      <c r="H8780" s="3">
        <v>0.40277777777777773</v>
      </c>
      <c r="I8780" s="3">
        <v>0.42083333333333334</v>
      </c>
      <c r="J8780" s="3">
        <v>0.4916666666666667</v>
      </c>
      <c r="K8780" s="3">
        <v>0.51249999999999996</v>
      </c>
      <c r="L8780" s="3">
        <v>0.68472222222222223</v>
      </c>
      <c r="M8780" s="3">
        <v>0.7055555555555556</v>
      </c>
      <c r="N8780" s="3">
        <v>0.71875</v>
      </c>
      <c r="O8780" s="3">
        <v>0.7583333333333333</v>
      </c>
      <c r="P8780" s="3">
        <v>0.73124999999999996</v>
      </c>
      <c r="Q8780" s="3">
        <f t="shared" si="160"/>
        <v>0.68611111111111112</v>
      </c>
      <c r="R8780" s="3">
        <f>MAX(T8780,P8780)</f>
        <v>0.73194444444444451</v>
      </c>
      <c r="S8780" s="3">
        <v>0.68125000000000002</v>
      </c>
      <c r="T8780" s="3">
        <v>0.73194444444444451</v>
      </c>
      <c r="U8780" s="3">
        <f>MAX(M8780+15/60/24-1/24-MOD(M8780+15/60/24-1/24,15/60/24),16/24)</f>
        <v>0.66666666666666663</v>
      </c>
      <c r="V8780" s="3">
        <f>MIN(M8780-MOD(M8780,15/60/24)-1/24,18.75/24)</f>
        <v>0.65625</v>
      </c>
      <c r="W8780" s="103">
        <f>M8780-(M8780-E8780)/12*1.25</f>
        <v>0.66106770833333339</v>
      </c>
    </row>
    <row r="8781" spans="1:23" ht="12.75" customHeight="1">
      <c r="A8781" s="1">
        <v>52610</v>
      </c>
      <c r="B8781" t="s">
        <v>170</v>
      </c>
      <c r="C8781" s="3">
        <v>0.21249999999999999</v>
      </c>
      <c r="D8781" s="3">
        <v>0.24097222222222223</v>
      </c>
      <c r="E8781" s="3">
        <v>0.27847222222222223</v>
      </c>
      <c r="F8781" s="3">
        <v>0.35902777777777778</v>
      </c>
      <c r="G8781" s="3">
        <v>0.38541666666666669</v>
      </c>
      <c r="H8781" s="3">
        <v>0.40347222222222223</v>
      </c>
      <c r="I8781" s="3">
        <v>0.42083333333333334</v>
      </c>
      <c r="J8781" s="3">
        <v>0.49236111111111108</v>
      </c>
      <c r="K8781" s="3">
        <v>0.5131944444444444</v>
      </c>
      <c r="L8781" s="3">
        <v>0.68541666666666667</v>
      </c>
      <c r="M8781" s="3">
        <v>0.70625000000000004</v>
      </c>
      <c r="N8781" s="3">
        <v>0.71944444444444444</v>
      </c>
      <c r="O8781" s="3">
        <v>0.75902777777777775</v>
      </c>
      <c r="P8781" s="3">
        <v>0.7319444444444444</v>
      </c>
      <c r="Q8781" s="3">
        <f t="shared" si="160"/>
        <v>0.68680555555555556</v>
      </c>
      <c r="R8781" s="3">
        <f>MAX(T8781,P8781)</f>
        <v>0.73263888888888895</v>
      </c>
      <c r="S8781" s="3">
        <v>0.68194444444444435</v>
      </c>
      <c r="T8781" s="3">
        <v>0.73263888888888895</v>
      </c>
      <c r="U8781" s="3">
        <f>MAX(M8781+15/60/24-1/24-MOD(M8781+15/60/24-1/24,15/60/24),16/24)</f>
        <v>0.66666666666666663</v>
      </c>
      <c r="V8781" s="3">
        <f>MIN(M8781-MOD(M8781,15/60/24)-1/24,18.75/24)</f>
        <v>0.65625</v>
      </c>
      <c r="W8781" s="103">
        <f>M8781-(M8781-E8781)/12*1.25</f>
        <v>0.66168981481481481</v>
      </c>
    </row>
    <row r="8782" spans="1:23" ht="12.75" customHeight="1">
      <c r="A8782" s="1">
        <v>52611</v>
      </c>
      <c r="B8782" t="s">
        <v>171</v>
      </c>
      <c r="C8782" s="3">
        <v>0.21249999999999999</v>
      </c>
      <c r="D8782" s="3">
        <v>0.24097222222222223</v>
      </c>
      <c r="E8782" s="3">
        <v>0.27847222222222223</v>
      </c>
      <c r="F8782" s="3">
        <v>0.35902777777777778</v>
      </c>
      <c r="G8782" s="3">
        <v>0.38541666666666669</v>
      </c>
      <c r="H8782" s="3">
        <v>0.40347222222222223</v>
      </c>
      <c r="I8782" s="3">
        <v>0.42083333333333334</v>
      </c>
      <c r="J8782" s="3">
        <v>0.49236111111111108</v>
      </c>
      <c r="K8782" s="3">
        <v>0.5131944444444444</v>
      </c>
      <c r="L8782" s="3">
        <v>0.68541666666666667</v>
      </c>
      <c r="M8782" s="3">
        <v>0.70694444444444449</v>
      </c>
      <c r="N8782" s="3">
        <v>0.72013888888888899</v>
      </c>
      <c r="O8782" s="3">
        <v>0.75972222222222219</v>
      </c>
      <c r="P8782" s="3">
        <v>0.73263888888888895</v>
      </c>
      <c r="Q8782" s="3">
        <f t="shared" si="160"/>
        <v>0.68749999999999989</v>
      </c>
      <c r="R8782" s="3">
        <f>MAX(T8782,P8782)</f>
        <v>0.73333333333333339</v>
      </c>
      <c r="S8782" s="3">
        <v>0.6826388888888888</v>
      </c>
      <c r="T8782" s="3">
        <v>0.73333333333333339</v>
      </c>
      <c r="U8782" s="3">
        <f>MAX(M8782+15/60/24-1/24-MOD(M8782+15/60/24-1/24,15/60/24),16/24)</f>
        <v>0.66666666666666663</v>
      </c>
      <c r="V8782" s="3">
        <f>MIN(M8782-MOD(M8782,15/60/24)-1/24,18.75/24)</f>
        <v>0.65625</v>
      </c>
      <c r="W8782" s="103">
        <f>M8782-(M8782-E8782)/12*1.25</f>
        <v>0.66231192129629635</v>
      </c>
    </row>
    <row r="8783" spans="1:23" ht="12.75" customHeight="1">
      <c r="A8783" s="1">
        <v>52612</v>
      </c>
      <c r="B8783" t="s">
        <v>100</v>
      </c>
      <c r="C8783" s="3">
        <v>0.21249999999999999</v>
      </c>
      <c r="D8783" s="3">
        <v>0.24097222222222223</v>
      </c>
      <c r="E8783" s="3">
        <v>0.27847222222222223</v>
      </c>
      <c r="F8783" s="3">
        <v>0.35902777777777778</v>
      </c>
      <c r="G8783" s="3">
        <v>0.38541666666666669</v>
      </c>
      <c r="H8783" s="3">
        <v>0.40347222222222223</v>
      </c>
      <c r="I8783" s="3">
        <v>0.42152777777777778</v>
      </c>
      <c r="J8783" s="3">
        <v>0.49305555555555558</v>
      </c>
      <c r="K8783" s="3">
        <v>0.51388888888888895</v>
      </c>
      <c r="L8783" s="3">
        <v>0.68611111111111101</v>
      </c>
      <c r="M8783" s="3">
        <v>0.70694444444444449</v>
      </c>
      <c r="N8783" s="3">
        <v>0.72083333333333333</v>
      </c>
      <c r="O8783" s="3">
        <v>0.76041666666666663</v>
      </c>
      <c r="P8783" s="3">
        <v>0.73333333333333328</v>
      </c>
      <c r="Q8783" s="3">
        <f t="shared" si="160"/>
        <v>0.68819444444444433</v>
      </c>
      <c r="R8783" s="3">
        <f>MAX(T8783,P8783)</f>
        <v>0.73402777777777783</v>
      </c>
      <c r="S8783" s="3">
        <v>0.68333333333333324</v>
      </c>
      <c r="T8783" s="3">
        <v>0.73402777777777783</v>
      </c>
      <c r="U8783" s="3">
        <f>MAX(M8783+15/60/24-1/24-MOD(M8783+15/60/24-1/24,15/60/24),16/24)</f>
        <v>0.66666666666666663</v>
      </c>
      <c r="V8783" s="3">
        <f>MIN(M8783-MOD(M8783,15/60/24)-1/24,18.75/24)</f>
        <v>0.65625</v>
      </c>
      <c r="W8783" s="103">
        <f>M8783-(M8783-E8783)/12*1.25</f>
        <v>0.66231192129629635</v>
      </c>
    </row>
    <row r="8784" spans="1:23" ht="12.75" customHeight="1">
      <c r="A8784" s="1">
        <v>52613</v>
      </c>
      <c r="B8784" t="s">
        <v>172</v>
      </c>
      <c r="C8784" s="3">
        <v>0.21249999999999999</v>
      </c>
      <c r="D8784" s="3">
        <v>0.24097222222222223</v>
      </c>
      <c r="E8784" s="3">
        <v>0.27777777777777779</v>
      </c>
      <c r="F8784" s="3">
        <v>0.35902777777777778</v>
      </c>
      <c r="G8784" s="3">
        <v>0.38541666666666669</v>
      </c>
      <c r="H8784" s="3">
        <v>0.40347222222222223</v>
      </c>
      <c r="I8784" s="3">
        <v>0.42152777777777778</v>
      </c>
      <c r="J8784" s="3">
        <v>0.49305555555555558</v>
      </c>
      <c r="K8784" s="3">
        <v>0.51388888888888895</v>
      </c>
      <c r="L8784" s="3">
        <v>0.68680555555555556</v>
      </c>
      <c r="M8784" s="3">
        <v>0.70763888888888893</v>
      </c>
      <c r="N8784" s="3">
        <v>0.72152777777777777</v>
      </c>
      <c r="O8784" s="3">
        <v>0.76041666666666663</v>
      </c>
      <c r="P8784" s="3">
        <v>0.73402777777777772</v>
      </c>
      <c r="Q8784" s="3">
        <f t="shared" si="160"/>
        <v>0.68888888888888877</v>
      </c>
      <c r="R8784" s="3">
        <f>MAX(T8784,P8784)</f>
        <v>0.73472222222222228</v>
      </c>
      <c r="S8784" s="3">
        <v>0.68333333333333324</v>
      </c>
      <c r="T8784" s="3">
        <v>0.73472222222222228</v>
      </c>
      <c r="U8784" s="3">
        <f>MAX(M8784+15/60/24-1/24-MOD(M8784+15/60/24-1/24,15/60/24),16/24)</f>
        <v>0.66666666666666663</v>
      </c>
      <c r="V8784" s="3">
        <f>MIN(M8784-MOD(M8784,15/60/24)-1/24,18.75/24)</f>
        <v>0.65625</v>
      </c>
      <c r="W8784" s="103">
        <f>M8784-(M8784-E8784)/12*1.25</f>
        <v>0.66286168981481486</v>
      </c>
    </row>
    <row r="8785" spans="1:23" ht="12.75" customHeight="1">
      <c r="A8785" s="1">
        <v>52614</v>
      </c>
      <c r="B8785" t="s">
        <v>173</v>
      </c>
      <c r="C8785" s="3">
        <v>0.21249999999999999</v>
      </c>
      <c r="D8785" s="3">
        <v>0.24097222222222223</v>
      </c>
      <c r="E8785" s="3">
        <v>0.27777777777777779</v>
      </c>
      <c r="F8785" s="3">
        <v>0.35902777777777778</v>
      </c>
      <c r="G8785" s="3">
        <v>0.38541666666666669</v>
      </c>
      <c r="H8785" s="3">
        <v>0.40416666666666662</v>
      </c>
      <c r="I8785" s="3">
        <v>0.42152777777777778</v>
      </c>
      <c r="J8785" s="3">
        <v>0.49305555555555558</v>
      </c>
      <c r="K8785" s="3">
        <v>0.51388888888888895</v>
      </c>
      <c r="L8785" s="3">
        <v>0.6875</v>
      </c>
      <c r="M8785" s="3">
        <v>0.70833333333333337</v>
      </c>
      <c r="N8785" s="3">
        <v>0.72222222222222221</v>
      </c>
      <c r="O8785" s="3">
        <v>0.76111111111111107</v>
      </c>
      <c r="P8785" s="3">
        <v>0.73472222222222217</v>
      </c>
      <c r="Q8785" s="3">
        <f t="shared" si="160"/>
        <v>0.68888888888888877</v>
      </c>
      <c r="R8785" s="3">
        <f>MAX(T8785,P8785)</f>
        <v>0.73541666666666672</v>
      </c>
      <c r="S8785" s="3">
        <v>0.68402777777777779</v>
      </c>
      <c r="T8785" s="3">
        <v>0.73541666666666672</v>
      </c>
      <c r="U8785" s="3">
        <f>MAX(M8785+15/60/24-1/24-MOD(M8785+15/60/24-1/24,15/60/24),16/24)</f>
        <v>0.67708333333333326</v>
      </c>
      <c r="V8785" s="3">
        <f>MIN(M8785-MOD(M8785,15/60/24)-1/24,18.75/24)</f>
        <v>0.66666666666666663</v>
      </c>
      <c r="W8785" s="103">
        <f>M8785-(M8785-E8785)/12*1.25</f>
        <v>0.66348379629629628</v>
      </c>
    </row>
    <row r="8786" spans="1:23" ht="12.75" customHeight="1">
      <c r="A8786" s="1">
        <v>52615</v>
      </c>
      <c r="B8786" t="s">
        <v>174</v>
      </c>
      <c r="C8786" s="3">
        <v>0.21249999999999999</v>
      </c>
      <c r="D8786" s="3">
        <v>0.24027777777777778</v>
      </c>
      <c r="E8786" s="3">
        <v>0.27777777777777779</v>
      </c>
      <c r="F8786" s="3">
        <v>0.35902777777777778</v>
      </c>
      <c r="G8786" s="3">
        <v>0.38541666666666669</v>
      </c>
      <c r="H8786" s="3">
        <v>0.40416666666666662</v>
      </c>
      <c r="I8786" s="3">
        <v>0.42152777777777778</v>
      </c>
      <c r="J8786" s="3">
        <v>0.49375000000000002</v>
      </c>
      <c r="K8786" s="3">
        <v>0.51458333333333328</v>
      </c>
      <c r="L8786" s="3">
        <v>0.68819444444444444</v>
      </c>
      <c r="M8786" s="3">
        <v>0.70902777777777781</v>
      </c>
      <c r="N8786" s="3">
        <v>0.72222222222222221</v>
      </c>
      <c r="O8786" s="3">
        <v>0.76180555555555551</v>
      </c>
      <c r="P8786" s="3">
        <v>0.73472222222222217</v>
      </c>
      <c r="Q8786" s="3">
        <f t="shared" si="160"/>
        <v>0.68958333333333333</v>
      </c>
      <c r="R8786" s="3">
        <f>MAX(T8786,P8786)</f>
        <v>0.73541666666666672</v>
      </c>
      <c r="S8786" s="3">
        <v>0.68472222222222212</v>
      </c>
      <c r="T8786" s="3">
        <v>0.73541666666666672</v>
      </c>
      <c r="U8786" s="3">
        <f>MAX(M8786+15/60/24-1/24-MOD(M8786+15/60/24-1/24,15/60/24),16/24)</f>
        <v>0.67708333333333326</v>
      </c>
      <c r="V8786" s="3">
        <f>MIN(M8786-MOD(M8786,15/60/24)-1/24,18.75/24)</f>
        <v>0.66666666666666663</v>
      </c>
      <c r="W8786" s="103">
        <f>M8786-(M8786-E8786)/12*1.25</f>
        <v>0.66410590277777781</v>
      </c>
    </row>
    <row r="8787" spans="1:23" ht="12.75" customHeight="1">
      <c r="A8787" s="1">
        <v>52616</v>
      </c>
      <c r="B8787" t="s">
        <v>175</v>
      </c>
      <c r="C8787" s="3">
        <v>0.21249999999999999</v>
      </c>
      <c r="D8787" s="3">
        <v>0.24027777777777778</v>
      </c>
      <c r="E8787" s="3">
        <v>0.27777777777777779</v>
      </c>
      <c r="F8787" s="3">
        <v>0.35902777777777778</v>
      </c>
      <c r="G8787" s="3">
        <v>0.38541666666666669</v>
      </c>
      <c r="H8787" s="3">
        <v>0.40416666666666662</v>
      </c>
      <c r="I8787" s="3">
        <v>0.42152777777777778</v>
      </c>
      <c r="J8787" s="3">
        <v>0.49375000000000002</v>
      </c>
      <c r="K8787" s="3">
        <v>0.51458333333333328</v>
      </c>
      <c r="L8787" s="3">
        <v>0.68888888888888899</v>
      </c>
      <c r="M8787" s="3">
        <v>0.70972222222222225</v>
      </c>
      <c r="N8787" s="3">
        <v>0.72291666666666676</v>
      </c>
      <c r="O8787" s="3">
        <v>0.76249999999999996</v>
      </c>
      <c r="P8787" s="3">
        <v>0.73541666666666672</v>
      </c>
      <c r="Q8787" s="3">
        <f t="shared" si="160"/>
        <v>0.69027777777777766</v>
      </c>
      <c r="R8787" s="3">
        <f>MAX(T8787,P8787)</f>
        <v>0.73611111111111116</v>
      </c>
      <c r="S8787" s="3">
        <v>0.68541666666666656</v>
      </c>
      <c r="T8787" s="3">
        <v>0.73611111111111116</v>
      </c>
      <c r="U8787" s="3">
        <f>MAX(M8787+15/60/24-1/24-MOD(M8787+15/60/24-1/24,15/60/24),16/24)</f>
        <v>0.67708333333333326</v>
      </c>
      <c r="V8787" s="3">
        <f>MIN(M8787-MOD(M8787,15/60/24)-1/24,18.75/24)</f>
        <v>0.66666666666666663</v>
      </c>
      <c r="W8787" s="103">
        <f>M8787-(M8787-E8787)/12*1.25</f>
        <v>0.66472800925925934</v>
      </c>
    </row>
    <row r="8788" spans="1:23" ht="12.75" customHeight="1">
      <c r="A8788" s="1">
        <v>52617</v>
      </c>
      <c r="B8788" t="s">
        <v>176</v>
      </c>
      <c r="C8788" s="3">
        <v>0.21249999999999999</v>
      </c>
      <c r="D8788" s="3">
        <v>0.24027777777777778</v>
      </c>
      <c r="E8788" s="3">
        <v>0.27708333333333335</v>
      </c>
      <c r="F8788" s="3">
        <v>0.35972222222222222</v>
      </c>
      <c r="G8788" s="3">
        <v>0.38541666666666669</v>
      </c>
      <c r="H8788" s="3">
        <v>0.40416666666666662</v>
      </c>
      <c r="I8788" s="3">
        <v>0.42152777777777778</v>
      </c>
      <c r="J8788" s="3">
        <v>0.49375000000000002</v>
      </c>
      <c r="K8788" s="3">
        <v>0.51458333333333328</v>
      </c>
      <c r="L8788" s="3">
        <v>0.68958333333333333</v>
      </c>
      <c r="M8788" s="3">
        <v>0.7104166666666667</v>
      </c>
      <c r="N8788" s="3">
        <v>0.72361111111111109</v>
      </c>
      <c r="O8788" s="3">
        <v>0.76249999999999996</v>
      </c>
      <c r="P8788" s="3">
        <v>0.73611111111111105</v>
      </c>
      <c r="Q8788" s="3">
        <f t="shared" si="160"/>
        <v>0.6909722222222221</v>
      </c>
      <c r="R8788" s="3">
        <f>MAX(T8788,P8788)</f>
        <v>0.7368055555555556</v>
      </c>
      <c r="S8788" s="3">
        <v>0.68611111111111101</v>
      </c>
      <c r="T8788" s="3">
        <v>0.7368055555555556</v>
      </c>
      <c r="U8788" s="3">
        <f>MAX(M8788+15/60/24-1/24-MOD(M8788+15/60/24-1/24,15/60/24),16/24)</f>
        <v>0.67708333333333326</v>
      </c>
      <c r="V8788" s="3">
        <f>MIN(M8788-MOD(M8788,15/60/24)-1/24,18.75/24)</f>
        <v>0.66666666666666663</v>
      </c>
      <c r="W8788" s="103">
        <f>M8788-(M8788-E8788)/12*1.25</f>
        <v>0.66527777777777786</v>
      </c>
    </row>
    <row r="8789" spans="1:23" ht="12.75" customHeight="1">
      <c r="A8789" s="1">
        <v>52618</v>
      </c>
      <c r="B8789" t="s">
        <v>177</v>
      </c>
      <c r="C8789" s="3">
        <v>0.21249999999999999</v>
      </c>
      <c r="D8789" s="3">
        <v>0.24027777777777778</v>
      </c>
      <c r="E8789" s="3">
        <v>0.27708333333333335</v>
      </c>
      <c r="F8789" s="3">
        <v>0.35972222222222222</v>
      </c>
      <c r="G8789" s="3">
        <v>0.38541666666666669</v>
      </c>
      <c r="H8789" s="3">
        <v>0.40416666666666662</v>
      </c>
      <c r="I8789" s="3">
        <v>0.42152777777777778</v>
      </c>
      <c r="J8789" s="3">
        <v>0.49375000000000002</v>
      </c>
      <c r="K8789" s="3">
        <v>0.51458333333333328</v>
      </c>
      <c r="L8789" s="3">
        <v>0.69027777777777777</v>
      </c>
      <c r="M8789" s="3">
        <v>0.71111111111111114</v>
      </c>
      <c r="N8789" s="3">
        <v>0.72430555555555554</v>
      </c>
      <c r="O8789" s="3">
        <v>0.7631944444444444</v>
      </c>
      <c r="P8789" s="3">
        <v>0.73680555555555549</v>
      </c>
      <c r="Q8789" s="3">
        <f t="shared" si="160"/>
        <v>0.69166666666666654</v>
      </c>
      <c r="R8789" s="3">
        <f>MAX(T8789,P8789)</f>
        <v>0.73750000000000004</v>
      </c>
      <c r="S8789" s="3">
        <v>0.68680555555555545</v>
      </c>
      <c r="T8789" s="3">
        <v>0.73750000000000004</v>
      </c>
      <c r="U8789" s="3">
        <f>MAX(M8789+15/60/24-1/24-MOD(M8789+15/60/24-1/24,15/60/24),16/24)</f>
        <v>0.67708333333333326</v>
      </c>
      <c r="V8789" s="3">
        <f>MIN(M8789-MOD(M8789,15/60/24)-1/24,18.75/24)</f>
        <v>0.66666666666666663</v>
      </c>
      <c r="W8789" s="103">
        <f>M8789-(M8789-E8789)/12*1.25</f>
        <v>0.66589988425925928</v>
      </c>
    </row>
    <row r="8790" spans="1:23" ht="12.75" customHeight="1">
      <c r="A8790" s="1">
        <v>52619</v>
      </c>
      <c r="B8790" t="s">
        <v>101</v>
      </c>
      <c r="C8790" s="3">
        <v>0.21180555555555555</v>
      </c>
      <c r="D8790" s="3">
        <v>0.23958333333333334</v>
      </c>
      <c r="E8790" s="3">
        <v>0.27708333333333335</v>
      </c>
      <c r="F8790" s="3">
        <v>0.35972222222222222</v>
      </c>
      <c r="G8790" s="3">
        <v>0.38541666666666669</v>
      </c>
      <c r="H8790" s="3">
        <v>0.40416666666666662</v>
      </c>
      <c r="I8790" s="3">
        <v>0.42152777777777778</v>
      </c>
      <c r="J8790" s="3">
        <v>0.49444444444444446</v>
      </c>
      <c r="K8790" s="3">
        <v>0.51527777777777783</v>
      </c>
      <c r="L8790" s="3">
        <v>0.69097222222222221</v>
      </c>
      <c r="M8790" s="3">
        <v>0.71180555555555558</v>
      </c>
      <c r="N8790" s="3">
        <v>0.72499999999999998</v>
      </c>
      <c r="O8790" s="3">
        <v>0.76388888888888884</v>
      </c>
      <c r="P8790" s="3">
        <v>0.73750000000000004</v>
      </c>
      <c r="Q8790" s="3">
        <f t="shared" si="160"/>
        <v>0.69236111111111098</v>
      </c>
      <c r="R8790" s="3">
        <f>MAX(T8790,P8790)</f>
        <v>0.73819444444444449</v>
      </c>
      <c r="S8790" s="3">
        <v>0.6875</v>
      </c>
      <c r="T8790" s="3">
        <v>0.73819444444444449</v>
      </c>
      <c r="U8790" s="3">
        <f>MAX(M8790+15/60/24-1/24-MOD(M8790+15/60/24-1/24,15/60/24),16/24)</f>
        <v>0.67708333333333326</v>
      </c>
      <c r="V8790" s="3">
        <f>MIN(M8790-MOD(M8790,15/60/24)-1/24,18.75/24)</f>
        <v>0.66666666666666663</v>
      </c>
      <c r="W8790" s="103">
        <f>M8790-(M8790-E8790)/12*1.25</f>
        <v>0.66652199074074081</v>
      </c>
    </row>
    <row r="8791" spans="1:23" ht="12.75" customHeight="1">
      <c r="A8791" s="1">
        <v>52620</v>
      </c>
      <c r="B8791" t="s">
        <v>178</v>
      </c>
      <c r="C8791" s="3">
        <v>0.21180555555555555</v>
      </c>
      <c r="D8791" s="3">
        <v>0.23958333333333334</v>
      </c>
      <c r="E8791" s="3">
        <v>0.27638888888888885</v>
      </c>
      <c r="F8791" s="3">
        <v>0.35972222222222222</v>
      </c>
      <c r="G8791" s="3">
        <v>0.38541666666666669</v>
      </c>
      <c r="H8791" s="3">
        <v>0.40416666666666662</v>
      </c>
      <c r="I8791" s="3">
        <v>0.42152777777777778</v>
      </c>
      <c r="J8791" s="3">
        <v>0.49444444444444446</v>
      </c>
      <c r="K8791" s="3">
        <v>0.51527777777777783</v>
      </c>
      <c r="L8791" s="3">
        <v>0.69166666666666676</v>
      </c>
      <c r="M8791" s="3">
        <v>0.71250000000000002</v>
      </c>
      <c r="N8791" s="3">
        <v>0.72569444444444453</v>
      </c>
      <c r="O8791" s="3">
        <v>0.76458333333333328</v>
      </c>
      <c r="P8791" s="3">
        <v>0.73819444444444449</v>
      </c>
      <c r="Q8791" s="3">
        <f t="shared" si="160"/>
        <v>0.69305555555555554</v>
      </c>
      <c r="R8791" s="3">
        <f>MAX(T8791,P8791)</f>
        <v>0.73888888888888893</v>
      </c>
      <c r="S8791" s="3">
        <v>0.68819444444444433</v>
      </c>
      <c r="T8791" s="3">
        <v>0.73888888888888893</v>
      </c>
      <c r="U8791" s="3">
        <f>MAX(M8791+15/60/24-1/24-MOD(M8791+15/60/24-1/24,15/60/24),16/24)</f>
        <v>0.67708333333333326</v>
      </c>
      <c r="V8791" s="3">
        <f>MIN(M8791-MOD(M8791,15/60/24)-1/24,18.75/24)</f>
        <v>0.66666666666666663</v>
      </c>
      <c r="W8791" s="103">
        <f>M8791-(M8791-E8791)/12*1.25</f>
        <v>0.66707175925925932</v>
      </c>
    </row>
    <row r="8792" spans="1:23" ht="12.75" customHeight="1">
      <c r="A8792" s="1">
        <v>52621</v>
      </c>
      <c r="B8792" t="s">
        <v>179</v>
      </c>
      <c r="C8792" s="3">
        <v>0.21180555555555555</v>
      </c>
      <c r="D8792" s="3">
        <v>0.23958333333333334</v>
      </c>
      <c r="E8792" s="3">
        <v>0.27638888888888885</v>
      </c>
      <c r="F8792" s="3">
        <v>0.35972222222222222</v>
      </c>
      <c r="G8792" s="3">
        <v>0.38541666666666669</v>
      </c>
      <c r="H8792" s="3">
        <v>0.40416666666666662</v>
      </c>
      <c r="I8792" s="3">
        <v>0.42152777777777778</v>
      </c>
      <c r="J8792" s="3">
        <v>0.49444444444444446</v>
      </c>
      <c r="K8792" s="3">
        <v>0.51527777777777783</v>
      </c>
      <c r="L8792" s="3">
        <v>0.69236111111111109</v>
      </c>
      <c r="M8792" s="3">
        <v>0.71319444444444446</v>
      </c>
      <c r="N8792" s="3">
        <v>0.72638888888888886</v>
      </c>
      <c r="O8792" s="3">
        <v>0.76527777777777772</v>
      </c>
      <c r="P8792" s="3">
        <v>0.73888888888888882</v>
      </c>
      <c r="Q8792" s="3">
        <f t="shared" si="160"/>
        <v>0.69374999999999987</v>
      </c>
      <c r="R8792" s="3">
        <f>MAX(T8792,P8792)</f>
        <v>0.73888888888888893</v>
      </c>
      <c r="S8792" s="3">
        <v>0.68888888888888877</v>
      </c>
      <c r="T8792" s="3">
        <v>0.73888888888888893</v>
      </c>
      <c r="U8792" s="3">
        <f>MAX(M8792+15/60/24-1/24-MOD(M8792+15/60/24-1/24,15/60/24),16/24)</f>
        <v>0.67708333333333326</v>
      </c>
      <c r="V8792" s="3">
        <f>MIN(M8792-MOD(M8792,15/60/24)-1/24,18.75/24)</f>
        <v>0.66666666666666663</v>
      </c>
      <c r="W8792" s="103">
        <f>M8792-(M8792-E8792)/12*1.25</f>
        <v>0.66769386574074074</v>
      </c>
    </row>
    <row r="8793" spans="1:23" ht="12.75" customHeight="1">
      <c r="A8793" s="1">
        <v>52622</v>
      </c>
      <c r="B8793" t="s">
        <v>180</v>
      </c>
      <c r="C8793" s="3">
        <v>0.21111111111111111</v>
      </c>
      <c r="D8793" s="3">
        <v>0.2388888888888889</v>
      </c>
      <c r="E8793" s="3">
        <v>0.27569444444444446</v>
      </c>
      <c r="F8793" s="3">
        <v>0.35972222222222222</v>
      </c>
      <c r="G8793" s="3">
        <v>0.38541666666666669</v>
      </c>
      <c r="H8793" s="3">
        <v>0.40486111111111112</v>
      </c>
      <c r="I8793" s="3">
        <v>0.42152777777777778</v>
      </c>
      <c r="J8793" s="3">
        <v>0.49444444444444446</v>
      </c>
      <c r="K8793" s="3">
        <v>0.51597222222222217</v>
      </c>
      <c r="L8793" s="3">
        <v>0.69236111111111109</v>
      </c>
      <c r="M8793" s="3">
        <v>0.71388888888888891</v>
      </c>
      <c r="N8793" s="3">
        <v>0.7270833333333333</v>
      </c>
      <c r="O8793" s="3">
        <v>0.76527777777777772</v>
      </c>
      <c r="P8793" s="3">
        <v>0.73958333333333326</v>
      </c>
      <c r="Q8793" s="3">
        <f t="shared" si="160"/>
        <v>0.69444444444444431</v>
      </c>
      <c r="R8793" s="3">
        <f>MAX(T8793,P8793)</f>
        <v>0.73958333333333337</v>
      </c>
      <c r="S8793" s="3">
        <v>0.68958333333333321</v>
      </c>
      <c r="T8793" s="3">
        <v>0.73958333333333337</v>
      </c>
      <c r="U8793" s="3">
        <f>MAX(M8793+15/60/24-1/24-MOD(M8793+15/60/24-1/24,15/60/24),16/24)</f>
        <v>0.67708333333333326</v>
      </c>
      <c r="V8793" s="3">
        <f>MIN(M8793-MOD(M8793,15/60/24)-1/24,18.75/24)</f>
        <v>0.66666666666666663</v>
      </c>
      <c r="W8793" s="103">
        <f>M8793-(M8793-E8793)/12*1.25</f>
        <v>0.66824363425925926</v>
      </c>
    </row>
    <row r="8794" spans="1:23" ht="12.75" customHeight="1">
      <c r="A8794" s="1">
        <v>52623</v>
      </c>
      <c r="B8794" t="s">
        <v>181</v>
      </c>
      <c r="C8794" s="3">
        <v>0.21111111111111111</v>
      </c>
      <c r="D8794" s="3">
        <v>0.2388888888888889</v>
      </c>
      <c r="E8794" s="3">
        <v>0.27569444444444446</v>
      </c>
      <c r="F8794" s="3">
        <v>0.35902777777777778</v>
      </c>
      <c r="G8794" s="3">
        <v>0.38541666666666669</v>
      </c>
      <c r="H8794" s="3">
        <v>0.40486111111111112</v>
      </c>
      <c r="I8794" s="3">
        <v>0.42152777777777778</v>
      </c>
      <c r="J8794" s="3">
        <v>0.49513888888888885</v>
      </c>
      <c r="K8794" s="3">
        <v>0.51597222222222217</v>
      </c>
      <c r="L8794" s="3">
        <v>0.69305555555555554</v>
      </c>
      <c r="M8794" s="3">
        <v>0.71388888888888891</v>
      </c>
      <c r="N8794" s="3">
        <v>0.7270833333333333</v>
      </c>
      <c r="O8794" s="3">
        <v>0.76597222222222217</v>
      </c>
      <c r="P8794" s="3">
        <v>0.73958333333333326</v>
      </c>
      <c r="Q8794" s="3">
        <f t="shared" si="160"/>
        <v>0.69513888888888875</v>
      </c>
      <c r="R8794" s="3">
        <f>MAX(T8794,P8794)</f>
        <v>0.74027777777777781</v>
      </c>
      <c r="S8794" s="3">
        <v>0.68958333333333333</v>
      </c>
      <c r="T8794" s="3">
        <v>0.74027777777777781</v>
      </c>
      <c r="U8794" s="3">
        <f>MAX(M8794+15/60/24-1/24-MOD(M8794+15/60/24-1/24,15/60/24),16/24)</f>
        <v>0.67708333333333326</v>
      </c>
      <c r="V8794" s="3">
        <f>MIN(M8794-MOD(M8794,15/60/24)-1/24,18.75/24)</f>
        <v>0.66666666666666663</v>
      </c>
      <c r="W8794" s="103">
        <f>M8794-(M8794-E8794)/12*1.25</f>
        <v>0.66824363425925926</v>
      </c>
    </row>
    <row r="8795" spans="1:23" ht="12.75" customHeight="1">
      <c r="A8795" s="1">
        <v>52624</v>
      </c>
      <c r="B8795" t="s">
        <v>182</v>
      </c>
      <c r="C8795" s="3">
        <v>0.21111111111111111</v>
      </c>
      <c r="D8795" s="3">
        <v>0.2388888888888889</v>
      </c>
      <c r="E8795" s="3">
        <v>0.27569444444444446</v>
      </c>
      <c r="F8795" s="3">
        <v>0.35902777777777778</v>
      </c>
      <c r="G8795" s="3">
        <v>0.38541666666666669</v>
      </c>
      <c r="H8795" s="3">
        <v>0.40486111111111112</v>
      </c>
      <c r="I8795" s="3">
        <v>0.42152777777777778</v>
      </c>
      <c r="J8795" s="3">
        <v>0.49513888888888885</v>
      </c>
      <c r="K8795" s="3">
        <v>0.51597222222222217</v>
      </c>
      <c r="L8795" s="3">
        <v>0.69374999999999998</v>
      </c>
      <c r="M8795" s="3">
        <v>0.71458333333333335</v>
      </c>
      <c r="N8795" s="3">
        <v>0.72777777777777775</v>
      </c>
      <c r="O8795" s="3">
        <v>0.76666666666666661</v>
      </c>
      <c r="P8795" s="3">
        <v>0.7402777777777777</v>
      </c>
      <c r="Q8795" s="3">
        <f t="shared" si="160"/>
        <v>0.69513888888888886</v>
      </c>
      <c r="R8795" s="3">
        <f>MAX(T8795,P8795)</f>
        <v>0.74097222222222225</v>
      </c>
      <c r="S8795" s="3">
        <v>0.69027777777777777</v>
      </c>
      <c r="T8795" s="3">
        <v>0.74097222222222225</v>
      </c>
      <c r="U8795" s="3">
        <f>MAX(M8795+15/60/24-1/24-MOD(M8795+15/60/24-1/24,15/60/24),16/24)</f>
        <v>0.67708333333333326</v>
      </c>
      <c r="V8795" s="3">
        <f>MIN(M8795-MOD(M8795,15/60/24)-1/24,18.75/24)</f>
        <v>0.66666666666666663</v>
      </c>
      <c r="W8795" s="103">
        <f>M8795-(M8795-E8795)/12*1.25</f>
        <v>0.66886574074074079</v>
      </c>
    </row>
    <row r="8796" spans="1:23" ht="12.75" customHeight="1">
      <c r="A8796" s="1">
        <v>52625</v>
      </c>
      <c r="B8796" t="s">
        <v>183</v>
      </c>
      <c r="C8796" s="3">
        <v>0.21041666666666667</v>
      </c>
      <c r="D8796" s="3">
        <v>0.23819444444444446</v>
      </c>
      <c r="E8796" s="3">
        <v>0.27500000000000002</v>
      </c>
      <c r="F8796" s="3">
        <v>0.35902777777777778</v>
      </c>
      <c r="G8796" s="3">
        <v>0.38541666666666669</v>
      </c>
      <c r="H8796" s="3">
        <v>0.40486111111111112</v>
      </c>
      <c r="I8796" s="3">
        <v>0.42152777777777778</v>
      </c>
      <c r="J8796" s="3">
        <v>0.49513888888888885</v>
      </c>
      <c r="K8796" s="3">
        <v>0.51597222222222217</v>
      </c>
      <c r="L8796" s="3">
        <v>0.69444444444444453</v>
      </c>
      <c r="M8796" s="3">
        <v>0.71527777777777779</v>
      </c>
      <c r="N8796" s="3">
        <v>0.7284722222222223</v>
      </c>
      <c r="O8796" s="3">
        <v>0.76736111111111105</v>
      </c>
      <c r="P8796" s="3">
        <v>0.74097222222222225</v>
      </c>
      <c r="Q8796" s="3">
        <f t="shared" si="160"/>
        <v>0.6958333333333333</v>
      </c>
      <c r="R8796" s="3">
        <f>MAX(T8796,P8796)</f>
        <v>0.7416666666666667</v>
      </c>
      <c r="S8796" s="3">
        <v>0.69097222222222221</v>
      </c>
      <c r="T8796" s="3">
        <v>0.7416666666666667</v>
      </c>
      <c r="U8796" s="3">
        <f>MAX(M8796+15/60/24-1/24-MOD(M8796+15/60/24-1/24,15/60/24),16/24)</f>
        <v>0.67708333333333326</v>
      </c>
      <c r="V8796" s="3">
        <f>MIN(M8796-MOD(M8796,15/60/24)-1/24,18.75/24)</f>
        <v>0.66666666666666663</v>
      </c>
      <c r="W8796" s="103">
        <f>M8796-(M8796-E8796)/12*1.25</f>
        <v>0.6694155092592593</v>
      </c>
    </row>
    <row r="8797" spans="1:23" ht="12.75" customHeight="1">
      <c r="A8797" s="1">
        <v>52626</v>
      </c>
      <c r="B8797" t="s">
        <v>102</v>
      </c>
      <c r="C8797" s="3">
        <v>0.21041666666666667</v>
      </c>
      <c r="D8797" s="3">
        <v>0.23819444444444446</v>
      </c>
      <c r="E8797" s="3">
        <v>0.27430555555555552</v>
      </c>
      <c r="F8797" s="3">
        <v>0.35902777777777778</v>
      </c>
      <c r="G8797" s="3">
        <v>0.38472222222222219</v>
      </c>
      <c r="H8797" s="3">
        <v>0.40486111111111112</v>
      </c>
      <c r="I8797" s="3">
        <v>0.42152777777777778</v>
      </c>
      <c r="J8797" s="3">
        <v>0.49513888888888885</v>
      </c>
      <c r="K8797" s="3">
        <v>0.51597222222222217</v>
      </c>
      <c r="L8797" s="3">
        <v>0.69513888888888886</v>
      </c>
      <c r="M8797" s="3">
        <v>0.71597222222222223</v>
      </c>
      <c r="N8797" s="3">
        <v>0.72916666666666663</v>
      </c>
      <c r="O8797" s="3">
        <v>0.76805555555555549</v>
      </c>
      <c r="P8797" s="3">
        <v>0.74166666666666659</v>
      </c>
      <c r="Q8797" s="3">
        <f t="shared" si="160"/>
        <v>0.69652777777777775</v>
      </c>
      <c r="R8797" s="3">
        <f>MAX(T8797,P8797)</f>
        <v>0.74236111111111114</v>
      </c>
      <c r="S8797" s="3">
        <v>0.69166666666666654</v>
      </c>
      <c r="T8797" s="3">
        <v>0.74236111111111114</v>
      </c>
      <c r="U8797" s="3">
        <f>MAX(M8797+15/60/24-1/24-MOD(M8797+15/60/24-1/24,15/60/24),16/24)</f>
        <v>0.67708333333333326</v>
      </c>
      <c r="V8797" s="3">
        <f>MIN(M8797-MOD(M8797,15/60/24)-1/24,18.75/24)</f>
        <v>0.66666666666666663</v>
      </c>
      <c r="W8797" s="103">
        <f>M8797-(M8797-E8797)/12*1.25</f>
        <v>0.66996527777777781</v>
      </c>
    </row>
    <row r="8798" spans="1:23" ht="12.75" customHeight="1">
      <c r="A8798" s="1">
        <v>52627</v>
      </c>
      <c r="B8798" t="s">
        <v>184</v>
      </c>
      <c r="C8798" s="3">
        <v>0.21041666666666667</v>
      </c>
      <c r="D8798" s="3">
        <v>0.23749999999999999</v>
      </c>
      <c r="E8798" s="3">
        <v>0.27430555555555552</v>
      </c>
      <c r="F8798" s="3">
        <v>0.35902777777777778</v>
      </c>
      <c r="G8798" s="3">
        <v>0.38472222222222219</v>
      </c>
      <c r="H8798" s="3">
        <v>0.40416666666666662</v>
      </c>
      <c r="I8798" s="3">
        <v>0.42152777777777778</v>
      </c>
      <c r="J8798" s="3">
        <v>0.49513888888888885</v>
      </c>
      <c r="K8798" s="3">
        <v>0.51597222222222217</v>
      </c>
      <c r="L8798" s="3">
        <v>0.6958333333333333</v>
      </c>
      <c r="M8798" s="3">
        <v>0.71666666666666667</v>
      </c>
      <c r="N8798" s="3">
        <v>0.72986111111111107</v>
      </c>
      <c r="O8798" s="3">
        <v>0.76875000000000004</v>
      </c>
      <c r="P8798" s="3">
        <v>0.74236111111111103</v>
      </c>
      <c r="Q8798" s="3">
        <f t="shared" si="160"/>
        <v>0.69722222222222208</v>
      </c>
      <c r="R8798" s="3">
        <f>MAX(T8798,P8798)</f>
        <v>0.74305555555555558</v>
      </c>
      <c r="S8798" s="3">
        <v>0.69236111111111098</v>
      </c>
      <c r="T8798" s="3">
        <v>0.74305555555555558</v>
      </c>
      <c r="U8798" s="3">
        <f>MAX(M8798+15/60/24-1/24-MOD(M8798+15/60/24-1/24,15/60/24),16/24)</f>
        <v>0.67708333333333326</v>
      </c>
      <c r="V8798" s="3">
        <f>MIN(M8798-MOD(M8798,15/60/24)-1/24,18.75/24)</f>
        <v>0.66666666666666663</v>
      </c>
      <c r="W8798" s="103">
        <f>M8798-(M8798-E8798)/12*1.25</f>
        <v>0.67058738425925923</v>
      </c>
    </row>
    <row r="8799" spans="1:23" ht="12.75" customHeight="1">
      <c r="A8799" s="1">
        <v>52628</v>
      </c>
      <c r="B8799" t="s">
        <v>185</v>
      </c>
      <c r="C8799" s="3">
        <v>0.20972222222222223</v>
      </c>
      <c r="D8799" s="3">
        <v>0.23749999999999999</v>
      </c>
      <c r="E8799" s="3">
        <v>0.27361111111111108</v>
      </c>
      <c r="F8799" s="3">
        <v>0.35902777777777778</v>
      </c>
      <c r="G8799" s="3">
        <v>0.38472222222222219</v>
      </c>
      <c r="H8799" s="3">
        <v>0.40416666666666662</v>
      </c>
      <c r="I8799" s="3">
        <v>0.42152777777777778</v>
      </c>
      <c r="J8799" s="3">
        <v>0.49583333333333335</v>
      </c>
      <c r="K8799" s="3">
        <v>0.51666666666666672</v>
      </c>
      <c r="L8799" s="3">
        <v>0.69652777777777775</v>
      </c>
      <c r="M8799" s="3">
        <v>0.71736111111111112</v>
      </c>
      <c r="N8799" s="3">
        <v>0.73055555555555562</v>
      </c>
      <c r="O8799" s="3">
        <v>0.76875000000000004</v>
      </c>
      <c r="P8799" s="3">
        <v>0.74305555555555558</v>
      </c>
      <c r="Q8799" s="3">
        <f t="shared" si="160"/>
        <v>0.69791666666666652</v>
      </c>
      <c r="R8799" s="3">
        <f>MAX(T8799,P8799)</f>
        <v>0.74305555555555558</v>
      </c>
      <c r="S8799" s="3">
        <v>0.69305555555555542</v>
      </c>
      <c r="T8799" s="3">
        <v>0.74305555555555558</v>
      </c>
      <c r="U8799" s="3">
        <f>MAX(M8799+15/60/24-1/24-MOD(M8799+15/60/24-1/24,15/60/24),16/24)</f>
        <v>0.67708333333333326</v>
      </c>
      <c r="V8799" s="3">
        <f>MIN(M8799-MOD(M8799,15/60/24)-1/24,18.75/24)</f>
        <v>0.66666666666666663</v>
      </c>
      <c r="W8799" s="103">
        <f>M8799-(M8799-E8799)/12*1.25</f>
        <v>0.67113715277777775</v>
      </c>
    </row>
    <row r="8800" spans="1:23" ht="12.75" customHeight="1">
      <c r="A8800" s="1">
        <v>52629</v>
      </c>
      <c r="B8800" t="s">
        <v>186</v>
      </c>
      <c r="C8800" s="3">
        <v>0.20972222222222223</v>
      </c>
      <c r="D8800" s="3">
        <v>0.23680555555555557</v>
      </c>
      <c r="E8800" s="3">
        <v>0.27361111111111108</v>
      </c>
      <c r="F8800" s="3">
        <v>0.35902777777777778</v>
      </c>
      <c r="G8800" s="3">
        <v>0.38472222222222219</v>
      </c>
      <c r="H8800" s="3">
        <v>0.40416666666666662</v>
      </c>
      <c r="I8800" s="3">
        <v>0.42152777777777778</v>
      </c>
      <c r="J8800" s="3">
        <v>0.49583333333333335</v>
      </c>
      <c r="K8800" s="3">
        <v>0.51666666666666672</v>
      </c>
      <c r="L8800" s="3">
        <v>0.6972222222222223</v>
      </c>
      <c r="M8800" s="3">
        <v>0.71805555555555556</v>
      </c>
      <c r="N8800" s="3">
        <v>0.73124999999999996</v>
      </c>
      <c r="O8800" s="3">
        <v>0.76944444444444449</v>
      </c>
      <c r="P8800" s="3">
        <v>0.74375000000000002</v>
      </c>
      <c r="Q8800" s="3">
        <f t="shared" si="160"/>
        <v>0.69861111111111096</v>
      </c>
      <c r="R8800" s="3">
        <f>MAX(T8800,P8800)</f>
        <v>0.74375000000000002</v>
      </c>
      <c r="S8800" s="3">
        <v>0.69374999999999998</v>
      </c>
      <c r="T8800" s="3">
        <v>0.74375000000000002</v>
      </c>
      <c r="U8800" s="3">
        <f>MAX(M8800+15/60/24-1/24-MOD(M8800+15/60/24-1/24,15/60/24),16/24)</f>
        <v>0.67708333333333326</v>
      </c>
      <c r="V8800" s="3">
        <f>MIN(M8800-MOD(M8800,15/60/24)-1/24,18.75/24)</f>
        <v>0.66666666666666663</v>
      </c>
      <c r="W8800" s="103">
        <f>M8800-(M8800-E8800)/12*1.25</f>
        <v>0.67175925925925928</v>
      </c>
    </row>
    <row r="8801" spans="1:23" ht="12.75" customHeight="1">
      <c r="A8801" s="1">
        <v>52630</v>
      </c>
      <c r="B8801" t="s">
        <v>187</v>
      </c>
      <c r="C8801" s="3">
        <v>0.20902777777777778</v>
      </c>
      <c r="D8801" s="3">
        <v>0.23680555555555557</v>
      </c>
      <c r="E8801" s="3">
        <v>0.27291666666666664</v>
      </c>
      <c r="F8801" s="3">
        <v>0.35833333333333334</v>
      </c>
      <c r="G8801" s="3">
        <v>0.3840277777777778</v>
      </c>
      <c r="H8801" s="3">
        <v>0.40416666666666662</v>
      </c>
      <c r="I8801" s="3">
        <v>0.42152777777777778</v>
      </c>
      <c r="J8801" s="3">
        <v>0.49583333333333335</v>
      </c>
      <c r="K8801" s="3">
        <v>0.51666666666666672</v>
      </c>
      <c r="L8801" s="3">
        <v>0.69791666666666663</v>
      </c>
      <c r="M8801" s="3">
        <v>0.71875</v>
      </c>
      <c r="N8801" s="3">
        <v>0.7319444444444444</v>
      </c>
      <c r="O8801" s="3">
        <v>0.77013888888888893</v>
      </c>
      <c r="P8801" s="3">
        <v>0.74444444444444435</v>
      </c>
      <c r="Q8801" s="3">
        <f t="shared" si="160"/>
        <v>0.69930555555555551</v>
      </c>
      <c r="R8801" s="3">
        <f>MAX(T8801,P8801)</f>
        <v>0.74444444444444446</v>
      </c>
      <c r="S8801" s="3">
        <v>0.69444444444444442</v>
      </c>
      <c r="T8801" s="3">
        <v>0.74444444444444446</v>
      </c>
      <c r="U8801" s="3">
        <f>MAX(M8801+15/60/24-1/24-MOD(M8801+15/60/24-1/24,15/60/24),16/24)</f>
        <v>0.6875</v>
      </c>
      <c r="V8801" s="3">
        <f>MIN(M8801-MOD(M8801,15/60/24)-1/24,18.75/24)</f>
        <v>0.67708333333333337</v>
      </c>
      <c r="W8801" s="103">
        <f>M8801-(M8801-E8801)/12*1.25</f>
        <v>0.67230902777777779</v>
      </c>
    </row>
    <row r="8802" spans="1:23" ht="12.75" customHeight="1">
      <c r="A8802" s="1">
        <v>52631</v>
      </c>
      <c r="B8802" t="s">
        <v>188</v>
      </c>
      <c r="C8802" s="3">
        <v>0.20902777777777778</v>
      </c>
      <c r="D8802" s="3">
        <v>0.23611111111111113</v>
      </c>
      <c r="E8802" s="3">
        <v>0.2722222222222222</v>
      </c>
      <c r="F8802" s="3">
        <v>0.35833333333333334</v>
      </c>
      <c r="G8802" s="3">
        <v>0.3840277777777778</v>
      </c>
      <c r="H8802" s="3">
        <v>0.40416666666666662</v>
      </c>
      <c r="I8802" s="3">
        <v>0.42152777777777778</v>
      </c>
      <c r="J8802" s="3">
        <v>0.49583333333333335</v>
      </c>
      <c r="K8802" s="3">
        <v>0.51666666666666672</v>
      </c>
      <c r="L8802" s="3">
        <v>0.69861111111111107</v>
      </c>
      <c r="M8802" s="3">
        <v>0.71944444444444444</v>
      </c>
      <c r="N8802" s="3">
        <v>0.73263888888888884</v>
      </c>
      <c r="O8802" s="3">
        <v>0.77083333333333337</v>
      </c>
      <c r="P8802" s="3">
        <v>0.7451388888888888</v>
      </c>
      <c r="Q8802" s="3">
        <f t="shared" si="160"/>
        <v>0.7</v>
      </c>
      <c r="R8802" s="3">
        <f>MAX(T8802,P8802)</f>
        <v>0.74513888888888891</v>
      </c>
      <c r="S8802" s="3">
        <v>0.69513888888888886</v>
      </c>
      <c r="T8802" s="3">
        <v>0.74513888888888891</v>
      </c>
      <c r="U8802" s="3">
        <f>MAX(M8802+15/60/24-1/24-MOD(M8802+15/60/24-1/24,15/60/24),16/24)</f>
        <v>0.6875</v>
      </c>
      <c r="V8802" s="3">
        <f>MIN(M8802-MOD(M8802,15/60/24)-1/24,18.75/24)</f>
        <v>0.67708333333333337</v>
      </c>
      <c r="W8802" s="103">
        <f>M8802-(M8802-E8802)/12*1.25</f>
        <v>0.6728587962962963</v>
      </c>
    </row>
    <row r="8803" spans="1:23" ht="12.75" customHeight="1">
      <c r="A8803" s="1">
        <v>52632</v>
      </c>
      <c r="B8803" t="s">
        <v>189</v>
      </c>
      <c r="C8803" s="3">
        <v>0.20833333333333334</v>
      </c>
      <c r="D8803" s="3">
        <v>0.23541666666666669</v>
      </c>
      <c r="E8803" s="3">
        <v>0.2722222222222222</v>
      </c>
      <c r="F8803" s="3">
        <v>0.35833333333333334</v>
      </c>
      <c r="G8803" s="3">
        <v>0.3840277777777778</v>
      </c>
      <c r="H8803" s="3">
        <v>0.40416666666666662</v>
      </c>
      <c r="I8803" s="3">
        <v>0.42152777777777778</v>
      </c>
      <c r="J8803" s="3">
        <v>0.49583333333333335</v>
      </c>
      <c r="K8803" s="3">
        <v>0.51666666666666672</v>
      </c>
      <c r="L8803" s="3">
        <v>0.69930555555555562</v>
      </c>
      <c r="M8803" s="3">
        <v>0.72013888888888888</v>
      </c>
      <c r="N8803" s="3">
        <v>0.73263888888888884</v>
      </c>
      <c r="O8803" s="3">
        <v>0.77083333333333337</v>
      </c>
      <c r="P8803" s="3">
        <v>0.7451388888888888</v>
      </c>
      <c r="Q8803" s="3">
        <f t="shared" si="160"/>
        <v>0.7006944444444444</v>
      </c>
      <c r="R8803" s="3">
        <f>MAX(T8803,P8803)</f>
        <v>0.74583333333333335</v>
      </c>
      <c r="S8803" s="3">
        <v>0.6958333333333333</v>
      </c>
      <c r="T8803" s="3">
        <v>0.74583333333333335</v>
      </c>
      <c r="U8803" s="3">
        <f>MAX(M8803+15/60/24-1/24-MOD(M8803+15/60/24-1/24,15/60/24),16/24)</f>
        <v>0.6875</v>
      </c>
      <c r="V8803" s="3">
        <f>MIN(M8803-MOD(M8803,15/60/24)-1/24,18.75/24)</f>
        <v>0.67708333333333337</v>
      </c>
      <c r="W8803" s="103">
        <f>M8803-(M8803-E8803)/12*1.25</f>
        <v>0.67348090277777772</v>
      </c>
    </row>
    <row r="8804" spans="1:23" ht="12.75" customHeight="1">
      <c r="A8804" s="1">
        <v>52633</v>
      </c>
      <c r="B8804" t="s">
        <v>103</v>
      </c>
      <c r="C8804" s="3">
        <v>0.2076388888888889</v>
      </c>
      <c r="D8804" s="3">
        <v>0.23541666666666669</v>
      </c>
      <c r="E8804" s="3">
        <v>0.27152777777777776</v>
      </c>
      <c r="F8804" s="3">
        <v>0.35833333333333334</v>
      </c>
      <c r="G8804" s="3">
        <v>0.3840277777777778</v>
      </c>
      <c r="H8804" s="3">
        <v>0.40416666666666662</v>
      </c>
      <c r="I8804" s="3">
        <v>0.42083333333333334</v>
      </c>
      <c r="J8804" s="3">
        <v>0.49583333333333335</v>
      </c>
      <c r="K8804" s="3">
        <v>0.51666666666666672</v>
      </c>
      <c r="L8804" s="3">
        <v>0.7</v>
      </c>
      <c r="M8804" s="3">
        <v>0.72083333333333333</v>
      </c>
      <c r="N8804" s="3">
        <v>0.73333333333333339</v>
      </c>
      <c r="O8804" s="3">
        <v>0.77152777777777781</v>
      </c>
      <c r="P8804" s="3">
        <v>0.74583333333333335</v>
      </c>
      <c r="Q8804" s="3">
        <f t="shared" si="160"/>
        <v>0.70138888888888884</v>
      </c>
      <c r="R8804" s="3">
        <f>MAX(T8804,P8804)</f>
        <v>0.74652777777777779</v>
      </c>
      <c r="S8804" s="3">
        <v>0.6958333333333333</v>
      </c>
      <c r="T8804" s="3">
        <v>0.74652777777777779</v>
      </c>
      <c r="U8804" s="3">
        <f>MAX(M8804+15/60/24-1/24-MOD(M8804+15/60/24-1/24,15/60/24),16/24)</f>
        <v>0.6875</v>
      </c>
      <c r="V8804" s="3">
        <f>MIN(M8804-MOD(M8804,15/60/24)-1/24,18.75/24)</f>
        <v>0.67708333333333337</v>
      </c>
      <c r="W8804" s="103">
        <f>M8804-(M8804-E8804)/12*1.25</f>
        <v>0.67403067129629624</v>
      </c>
    </row>
    <row r="8805" spans="1:23" ht="12.75" customHeight="1">
      <c r="A8805" s="1">
        <v>52634</v>
      </c>
      <c r="B8805" t="s">
        <v>190</v>
      </c>
      <c r="C8805" s="3">
        <v>0.2076388888888889</v>
      </c>
      <c r="D8805" s="3">
        <v>0.23472222222222219</v>
      </c>
      <c r="E8805" s="3">
        <v>0.27083333333333331</v>
      </c>
      <c r="F8805" s="3">
        <v>0.3576388888888889</v>
      </c>
      <c r="G8805" s="3">
        <v>0.3833333333333333</v>
      </c>
      <c r="H8805" s="3">
        <v>0.40416666666666662</v>
      </c>
      <c r="I8805" s="3">
        <v>0.42083333333333334</v>
      </c>
      <c r="J8805" s="3">
        <v>0.49583333333333335</v>
      </c>
      <c r="K8805" s="3">
        <v>0.51666666666666672</v>
      </c>
      <c r="L8805" s="3">
        <v>0.7</v>
      </c>
      <c r="M8805" s="3">
        <v>0.72083333333333333</v>
      </c>
      <c r="N8805" s="3">
        <v>0.73402777777777783</v>
      </c>
      <c r="O8805" s="3">
        <v>0.77222222222222225</v>
      </c>
      <c r="P8805" s="3">
        <v>0.74652777777777779</v>
      </c>
      <c r="Q8805" s="3">
        <f t="shared" si="160"/>
        <v>0.70138888888888884</v>
      </c>
      <c r="R8805" s="3">
        <f>MAX(T8805,P8805)</f>
        <v>0.74652777777777779</v>
      </c>
      <c r="S8805" s="3">
        <v>0.69652777777777775</v>
      </c>
      <c r="T8805" s="3">
        <v>0.74652777777777779</v>
      </c>
      <c r="U8805" s="3">
        <f>MAX(M8805+15/60/24-1/24-MOD(M8805+15/60/24-1/24,15/60/24),16/24)</f>
        <v>0.6875</v>
      </c>
      <c r="V8805" s="3">
        <f>MIN(M8805-MOD(M8805,15/60/24)-1/24,18.75/24)</f>
        <v>0.67708333333333337</v>
      </c>
      <c r="W8805" s="103">
        <f>M8805-(M8805-E8805)/12*1.25</f>
        <v>0.67395833333333333</v>
      </c>
    </row>
    <row r="8806" spans="1:23" ht="12.75" customHeight="1">
      <c r="A8806" s="1">
        <v>52635</v>
      </c>
      <c r="B8806" t="s">
        <v>191</v>
      </c>
      <c r="C8806" s="3">
        <v>0.20694444444444446</v>
      </c>
      <c r="D8806" s="3">
        <v>0.23472222222222219</v>
      </c>
      <c r="E8806" s="3">
        <v>0.27013888888888887</v>
      </c>
      <c r="F8806" s="3">
        <v>0.3576388888888889</v>
      </c>
      <c r="G8806" s="3">
        <v>0.3833333333333333</v>
      </c>
      <c r="H8806" s="3">
        <v>0.40416666666666662</v>
      </c>
      <c r="I8806" s="3">
        <v>0.42083333333333334</v>
      </c>
      <c r="J8806" s="3">
        <v>0.49583333333333335</v>
      </c>
      <c r="K8806" s="3">
        <v>0.51666666666666672</v>
      </c>
      <c r="L8806" s="3">
        <v>0.7006944444444444</v>
      </c>
      <c r="M8806" s="3">
        <v>0.72152777777777777</v>
      </c>
      <c r="N8806" s="3">
        <v>0.73472222222222217</v>
      </c>
      <c r="O8806" s="3">
        <v>0.7729166666666667</v>
      </c>
      <c r="P8806" s="3">
        <v>0.74722222222222212</v>
      </c>
      <c r="Q8806" s="3">
        <f t="shared" si="160"/>
        <v>0.70208333333333328</v>
      </c>
      <c r="R8806" s="3">
        <f>MAX(T8806,P8806)</f>
        <v>0.74722222222222223</v>
      </c>
      <c r="S8806" s="3">
        <v>0.6972222222222223</v>
      </c>
      <c r="T8806" s="3">
        <v>0.74722222222222223</v>
      </c>
      <c r="U8806" s="3">
        <f>MAX(M8806+15/60/24-1/24-MOD(M8806+15/60/24-1/24,15/60/24),16/24)</f>
        <v>0.6875</v>
      </c>
      <c r="V8806" s="3">
        <f>MIN(M8806-MOD(M8806,15/60/24)-1/24,18.75/24)</f>
        <v>0.67708333333333337</v>
      </c>
      <c r="W8806" s="103">
        <f>M8806-(M8806-E8806)/12*1.25</f>
        <v>0.67450810185185184</v>
      </c>
    </row>
    <row r="8807" spans="1:23" ht="12.75" customHeight="1">
      <c r="A8807" s="1">
        <v>52636</v>
      </c>
      <c r="B8807" t="s">
        <v>192</v>
      </c>
      <c r="C8807" s="3">
        <v>0.20624999999999999</v>
      </c>
      <c r="D8807" s="3">
        <v>0.23402777777777781</v>
      </c>
      <c r="E8807" s="3">
        <v>0.27013888888888887</v>
      </c>
      <c r="F8807" s="3">
        <v>0.3576388888888889</v>
      </c>
      <c r="G8807" s="3">
        <v>0.3833333333333333</v>
      </c>
      <c r="H8807" s="3">
        <v>0.40347222222222223</v>
      </c>
      <c r="I8807" s="3">
        <v>0.42083333333333334</v>
      </c>
      <c r="J8807" s="3">
        <v>0.49583333333333335</v>
      </c>
      <c r="K8807" s="3">
        <v>0.51666666666666672</v>
      </c>
      <c r="L8807" s="3">
        <v>0.70138888888888884</v>
      </c>
      <c r="M8807" s="3">
        <v>0.72222222222222221</v>
      </c>
      <c r="N8807" s="3">
        <v>0.73541666666666661</v>
      </c>
      <c r="O8807" s="3">
        <v>0.77361111111111114</v>
      </c>
      <c r="P8807" s="3">
        <v>0.74791666666666656</v>
      </c>
      <c r="Q8807" s="3">
        <f t="shared" si="160"/>
        <v>0.70277777777777783</v>
      </c>
      <c r="R8807" s="3">
        <f>MAX(T8807,P8807)</f>
        <v>0.74791666666666667</v>
      </c>
      <c r="S8807" s="3">
        <v>0.69791666666666663</v>
      </c>
      <c r="T8807" s="3">
        <v>0.74791666666666667</v>
      </c>
      <c r="U8807" s="3">
        <f>MAX(M8807+15/60/24-1/24-MOD(M8807+15/60/24-1/24,15/60/24),16/24)</f>
        <v>0.6875</v>
      </c>
      <c r="V8807" s="3">
        <f>MIN(M8807-MOD(M8807,15/60/24)-1/24,18.75/24)</f>
        <v>0.67708333333333337</v>
      </c>
      <c r="W8807" s="103">
        <f>M8807-(M8807-E8807)/12*1.25</f>
        <v>0.67513020833333337</v>
      </c>
    </row>
    <row r="8808" spans="1:23" ht="12.75" customHeight="1">
      <c r="A8808" s="1">
        <v>52637</v>
      </c>
      <c r="B8808" t="s">
        <v>193</v>
      </c>
      <c r="C8808" s="3">
        <v>0.20624999999999999</v>
      </c>
      <c r="D8808" s="3">
        <v>0.23333333333333331</v>
      </c>
      <c r="E8808" s="3">
        <v>0.26944444444444443</v>
      </c>
      <c r="F8808" s="3">
        <v>0.35694444444444445</v>
      </c>
      <c r="G8808" s="3">
        <v>0.38263888888888892</v>
      </c>
      <c r="H8808" s="3">
        <v>0.40347222222222223</v>
      </c>
      <c r="I8808" s="3">
        <v>0.42083333333333334</v>
      </c>
      <c r="J8808" s="3">
        <v>0.49583333333333335</v>
      </c>
      <c r="K8808" s="3">
        <v>0.51666666666666672</v>
      </c>
      <c r="L8808" s="3">
        <v>0.70208333333333339</v>
      </c>
      <c r="M8808" s="3">
        <v>0.72291666666666665</v>
      </c>
      <c r="N8808" s="3">
        <v>0.73611111111111116</v>
      </c>
      <c r="O8808" s="3">
        <v>0.77361111111111114</v>
      </c>
      <c r="P8808" s="3">
        <v>0.74861111111111112</v>
      </c>
      <c r="Q8808" s="3">
        <f t="shared" si="160"/>
        <v>0.70347222222222217</v>
      </c>
      <c r="R8808" s="3">
        <f>MAX(T8808,P8808)</f>
        <v>0.74861111111111112</v>
      </c>
      <c r="S8808" s="3">
        <v>0.69861111111111107</v>
      </c>
      <c r="T8808" s="3">
        <v>0.74861111111111112</v>
      </c>
      <c r="U8808" s="3">
        <f>MAX(M8808+15/60/24-1/24-MOD(M8808+15/60/24-1/24,15/60/24),16/24)</f>
        <v>0.6875</v>
      </c>
      <c r="V8808" s="3">
        <f>MIN(M8808-MOD(M8808,15/60/24)-1/24,18.75/24)</f>
        <v>0.67708333333333337</v>
      </c>
      <c r="W8808" s="103">
        <f>M8808-(M8808-E8808)/12*1.25</f>
        <v>0.67567997685185188</v>
      </c>
    </row>
    <row r="8809" spans="1:23" ht="12.75" customHeight="1">
      <c r="A8809" s="1">
        <v>52638</v>
      </c>
      <c r="B8809" t="s">
        <v>194</v>
      </c>
      <c r="C8809" s="3">
        <v>0.20555555555555557</v>
      </c>
      <c r="D8809" s="3">
        <v>0.23263888888888887</v>
      </c>
      <c r="E8809" s="3">
        <v>0.26874999999999999</v>
      </c>
      <c r="F8809" s="3">
        <v>0.35694444444444445</v>
      </c>
      <c r="G8809" s="3">
        <v>0.38263888888888892</v>
      </c>
      <c r="H8809" s="3">
        <v>0.40347222222222223</v>
      </c>
      <c r="I8809" s="3">
        <v>0.4201388888888889</v>
      </c>
      <c r="J8809" s="3">
        <v>0.49583333333333335</v>
      </c>
      <c r="K8809" s="3">
        <v>0.51666666666666672</v>
      </c>
      <c r="L8809" s="3">
        <v>0.70277777777777783</v>
      </c>
      <c r="M8809" s="3">
        <v>0.72361111111111109</v>
      </c>
      <c r="N8809" s="3">
        <v>0.7368055555555556</v>
      </c>
      <c r="O8809" s="3">
        <v>0.77430555555555558</v>
      </c>
      <c r="P8809" s="3">
        <v>0.74930555555555556</v>
      </c>
      <c r="Q8809" s="3">
        <f t="shared" si="160"/>
        <v>0.70416666666666661</v>
      </c>
      <c r="R8809" s="3">
        <f>MAX(T8809,P8809)</f>
        <v>0.74930555555555556</v>
      </c>
      <c r="S8809" s="3">
        <v>0.69930555555555551</v>
      </c>
      <c r="T8809" s="3">
        <v>0.74930555555555556</v>
      </c>
      <c r="U8809" s="3">
        <f>MAX(M8809+15/60/24-1/24-MOD(M8809+15/60/24-1/24,15/60/24),16/24)</f>
        <v>0.6875</v>
      </c>
      <c r="V8809" s="3">
        <f>MIN(M8809-MOD(M8809,15/60/24)-1/24,18.75/24)</f>
        <v>0.67708333333333337</v>
      </c>
      <c r="W8809" s="103">
        <f>M8809-(M8809-E8809)/12*1.25</f>
        <v>0.67622974537037039</v>
      </c>
    </row>
    <row r="8810" spans="1:23" ht="12.75" customHeight="1">
      <c r="A8810" s="1">
        <v>52639</v>
      </c>
      <c r="B8810" t="s">
        <v>195</v>
      </c>
      <c r="C8810" s="3">
        <v>0.20486111111111113</v>
      </c>
      <c r="D8810" s="3">
        <v>0.23263888888888887</v>
      </c>
      <c r="E8810" s="3">
        <v>0.26805555555555555</v>
      </c>
      <c r="F8810" s="3">
        <v>0.35694444444444445</v>
      </c>
      <c r="G8810" s="3">
        <v>0.38194444444444442</v>
      </c>
      <c r="H8810" s="3">
        <v>0.40347222222222223</v>
      </c>
      <c r="I8810" s="3">
        <v>0.4201388888888889</v>
      </c>
      <c r="J8810" s="3">
        <v>0.49583333333333335</v>
      </c>
      <c r="K8810" s="3">
        <v>0.51666666666666672</v>
      </c>
      <c r="L8810" s="3">
        <v>0.70347222222222217</v>
      </c>
      <c r="M8810" s="3">
        <v>0.72430555555555554</v>
      </c>
      <c r="N8810" s="3">
        <v>0.7368055555555556</v>
      </c>
      <c r="O8810" s="3">
        <v>0.77500000000000002</v>
      </c>
      <c r="P8810" s="3">
        <v>0.74930555555555556</v>
      </c>
      <c r="Q8810" s="3">
        <f t="shared" si="160"/>
        <v>0.70486111111111105</v>
      </c>
      <c r="R8810" s="3">
        <f>MAX(T8810,P8810)</f>
        <v>0.75</v>
      </c>
      <c r="S8810" s="3">
        <v>0.7</v>
      </c>
      <c r="T8810" s="3">
        <v>0.75</v>
      </c>
      <c r="U8810" s="3">
        <f>MAX(M8810+15/60/24-1/24-MOD(M8810+15/60/24-1/24,15/60/24),16/24)</f>
        <v>0.6875</v>
      </c>
      <c r="V8810" s="3">
        <f>MIN(M8810-MOD(M8810,15/60/24)-1/24,18.75/24)</f>
        <v>0.67708333333333337</v>
      </c>
      <c r="W8810" s="103">
        <f>M8810-(M8810-E8810)/12*1.25</f>
        <v>0.67677951388888891</v>
      </c>
    </row>
    <row r="8811" spans="1:23" ht="12.75" customHeight="1">
      <c r="A8811" s="1">
        <v>52640</v>
      </c>
      <c r="B8811" t="s">
        <v>104</v>
      </c>
      <c r="C8811" s="3">
        <v>0.20486111111111113</v>
      </c>
      <c r="D8811" s="3">
        <v>0.23194444444444443</v>
      </c>
      <c r="E8811" s="3">
        <v>0.2673611111111111</v>
      </c>
      <c r="F8811" s="3">
        <v>0.35625000000000001</v>
      </c>
      <c r="G8811" s="3">
        <v>0.38194444444444442</v>
      </c>
      <c r="H8811" s="3">
        <v>0.40277777777777773</v>
      </c>
      <c r="I8811" s="3">
        <v>0.4201388888888889</v>
      </c>
      <c r="J8811" s="3">
        <v>0.49583333333333335</v>
      </c>
      <c r="K8811" s="3">
        <v>0.51666666666666672</v>
      </c>
      <c r="L8811" s="3">
        <v>0.70416666666666661</v>
      </c>
      <c r="M8811" s="3">
        <v>0.72499999999999998</v>
      </c>
      <c r="N8811" s="3">
        <v>0.73750000000000004</v>
      </c>
      <c r="O8811" s="3">
        <v>0.77569444444444446</v>
      </c>
      <c r="P8811" s="3">
        <v>0.75</v>
      </c>
      <c r="Q8811" s="3">
        <f t="shared" si="160"/>
        <v>0.70555555555555549</v>
      </c>
      <c r="R8811" s="3">
        <f>MAX(T8811,P8811)</f>
        <v>0.75</v>
      </c>
      <c r="S8811" s="3">
        <v>0.7006944444444444</v>
      </c>
      <c r="T8811" s="3">
        <v>0.75</v>
      </c>
      <c r="U8811" s="3">
        <f>MAX(M8811+15/60/24-1/24-MOD(M8811+15/60/24-1/24,15/60/24),16/24)</f>
        <v>0.6875</v>
      </c>
      <c r="V8811" s="3">
        <f>MIN(M8811-MOD(M8811,15/60/24)-1/24,18.75/24)</f>
        <v>0.67708333333333337</v>
      </c>
      <c r="W8811" s="103">
        <f>M8811-(M8811-E8811)/12*1.25</f>
        <v>0.67732928240740742</v>
      </c>
    </row>
    <row r="8812" spans="1:23" ht="12.75" customHeight="1">
      <c r="A8812" s="1">
        <v>52641</v>
      </c>
      <c r="B8812" t="s">
        <v>196</v>
      </c>
      <c r="C8812" s="3">
        <v>0.20416666666666669</v>
      </c>
      <c r="D8812" s="3">
        <v>0.23125000000000001</v>
      </c>
      <c r="E8812" s="3">
        <v>0.26666666666666666</v>
      </c>
      <c r="F8812" s="3">
        <v>0.35625000000000001</v>
      </c>
      <c r="G8812" s="3">
        <v>0.38124999999999998</v>
      </c>
      <c r="H8812" s="3">
        <v>0.40277777777777773</v>
      </c>
      <c r="I8812" s="3">
        <v>0.41944444444444445</v>
      </c>
      <c r="J8812" s="3">
        <v>0.49583333333333335</v>
      </c>
      <c r="K8812" s="3">
        <v>0.51666666666666672</v>
      </c>
      <c r="L8812" s="3">
        <v>0.70486111111111116</v>
      </c>
      <c r="M8812" s="3">
        <v>0.72569444444444442</v>
      </c>
      <c r="N8812" s="3">
        <v>0.73819444444444438</v>
      </c>
      <c r="O8812" s="3">
        <v>0.77638888888888891</v>
      </c>
      <c r="P8812" s="3">
        <v>0.75069444444444433</v>
      </c>
      <c r="Q8812" s="3">
        <f t="shared" si="160"/>
        <v>0.70624999999999993</v>
      </c>
      <c r="R8812" s="3">
        <f>MAX(T8812,P8812)</f>
        <v>0.75069444444444444</v>
      </c>
      <c r="S8812" s="3">
        <v>0.7006944444444444</v>
      </c>
      <c r="T8812" s="3">
        <v>0.75069444444444444</v>
      </c>
      <c r="U8812" s="3">
        <f>MAX(M8812+15/60/24-1/24-MOD(M8812+15/60/24-1/24,15/60/24),16/24)</f>
        <v>0.6875</v>
      </c>
      <c r="V8812" s="3">
        <f>MIN(M8812-MOD(M8812,15/60/24)-1/24,18.75/24)</f>
        <v>0.67708333333333337</v>
      </c>
      <c r="W8812" s="103">
        <f>M8812-(M8812-E8812)/12*1.25</f>
        <v>0.67787905092592593</v>
      </c>
    </row>
    <row r="8813" spans="1:23" ht="12.75" customHeight="1">
      <c r="A8813" s="1">
        <v>52642</v>
      </c>
      <c r="B8813" t="s">
        <v>197</v>
      </c>
      <c r="C8813" s="3">
        <v>0.20347222222222219</v>
      </c>
      <c r="D8813" s="3">
        <v>0.23055555555555554</v>
      </c>
      <c r="E8813" s="3">
        <v>0.26597222222222222</v>
      </c>
      <c r="F8813" s="3">
        <v>0.35625000000000001</v>
      </c>
      <c r="G8813" s="3">
        <v>0.38124999999999998</v>
      </c>
      <c r="H8813" s="3">
        <v>0.40277777777777773</v>
      </c>
      <c r="I8813" s="3">
        <v>0.41944444444444445</v>
      </c>
      <c r="J8813" s="3">
        <v>0.49583333333333335</v>
      </c>
      <c r="K8813" s="3">
        <v>0.51666666666666672</v>
      </c>
      <c r="L8813" s="3">
        <v>0.70486111111111116</v>
      </c>
      <c r="M8813" s="3">
        <v>0.72569444444444442</v>
      </c>
      <c r="N8813" s="3">
        <v>0.73888888888888893</v>
      </c>
      <c r="O8813" s="3">
        <v>0.77638888888888891</v>
      </c>
      <c r="P8813" s="3">
        <v>0.75138888888888888</v>
      </c>
      <c r="Q8813" s="3">
        <f t="shared" si="160"/>
        <v>0.70624999999999993</v>
      </c>
      <c r="R8813" s="3">
        <f>MAX(T8813,P8813)</f>
        <v>0.75138888888888888</v>
      </c>
      <c r="S8813" s="3">
        <v>0.70138888888888884</v>
      </c>
      <c r="T8813" s="3">
        <v>0.75138888888888888</v>
      </c>
      <c r="U8813" s="3">
        <f>MAX(M8813+15/60/24-1/24-MOD(M8813+15/60/24-1/24,15/60/24),16/24)</f>
        <v>0.6875</v>
      </c>
      <c r="V8813" s="3">
        <f>MIN(M8813-MOD(M8813,15/60/24)-1/24,18.75/24)</f>
        <v>0.67708333333333337</v>
      </c>
      <c r="W8813" s="103">
        <f>M8813-(M8813-E8813)/12*1.25</f>
        <v>0.67780671296296291</v>
      </c>
    </row>
    <row r="8814" spans="1:23" ht="12.75" customHeight="1">
      <c r="A8814" s="1">
        <v>52643</v>
      </c>
      <c r="B8814" t="s">
        <v>198</v>
      </c>
      <c r="C8814" s="3">
        <v>0.20277777777777781</v>
      </c>
      <c r="D8814" s="3">
        <v>0.2298611111111111</v>
      </c>
      <c r="E8814" s="3">
        <v>0.26527777777777778</v>
      </c>
      <c r="F8814" s="3">
        <v>0.35555555555555557</v>
      </c>
      <c r="G8814" s="3">
        <v>0.38055555555555554</v>
      </c>
      <c r="H8814" s="3">
        <v>0.40277777777777773</v>
      </c>
      <c r="I8814" s="3">
        <v>0.41944444444444445</v>
      </c>
      <c r="J8814" s="3">
        <v>0.49583333333333335</v>
      </c>
      <c r="K8814" s="3">
        <v>0.51666666666666672</v>
      </c>
      <c r="L8814" s="3">
        <v>0.7055555555555556</v>
      </c>
      <c r="M8814" s="3">
        <v>0.72638888888888886</v>
      </c>
      <c r="N8814" s="3">
        <v>0.73958333333333337</v>
      </c>
      <c r="O8814" s="3">
        <v>0.77708333333333335</v>
      </c>
      <c r="P8814" s="3">
        <v>0.75208333333333333</v>
      </c>
      <c r="Q8814" s="3">
        <f t="shared" si="160"/>
        <v>0.70694444444444438</v>
      </c>
      <c r="R8814" s="3">
        <f>MAX(T8814,P8814)</f>
        <v>0.75208333333333333</v>
      </c>
      <c r="S8814" s="3">
        <v>0.70208333333333339</v>
      </c>
      <c r="T8814" s="3">
        <v>0.75208333333333333</v>
      </c>
      <c r="U8814" s="3">
        <f>MAX(M8814+15/60/24-1/24-MOD(M8814+15/60/24-1/24,15/60/24),16/24)</f>
        <v>0.6875</v>
      </c>
      <c r="V8814" s="3">
        <f>MIN(M8814-MOD(M8814,15/60/24)-1/24,18.75/24)</f>
        <v>0.67708333333333337</v>
      </c>
      <c r="W8814" s="103">
        <f>M8814-(M8814-E8814)/12*1.25</f>
        <v>0.67835648148148142</v>
      </c>
    </row>
    <row r="8815" spans="1:23" ht="12.75" customHeight="1">
      <c r="A8815" s="1">
        <v>52644</v>
      </c>
      <c r="B8815" t="s">
        <v>199</v>
      </c>
      <c r="C8815" s="3">
        <v>0.20208333333333331</v>
      </c>
      <c r="D8815" s="3">
        <v>0.22916666666666666</v>
      </c>
      <c r="E8815" s="3">
        <v>0.26527777777777778</v>
      </c>
      <c r="F8815" s="3">
        <v>0.35555555555555557</v>
      </c>
      <c r="G8815" s="3">
        <v>0.38055555555555554</v>
      </c>
      <c r="H8815" s="3">
        <v>0.40208333333333335</v>
      </c>
      <c r="I8815" s="3">
        <v>0.41875000000000001</v>
      </c>
      <c r="J8815" s="3">
        <v>0.49583333333333335</v>
      </c>
      <c r="K8815" s="3">
        <v>0.51666666666666672</v>
      </c>
      <c r="L8815" s="3">
        <v>0.70625000000000004</v>
      </c>
      <c r="M8815" s="3">
        <v>0.7270833333333333</v>
      </c>
      <c r="N8815" s="3">
        <v>0.7402777777777777</v>
      </c>
      <c r="O8815" s="3">
        <v>0.77777777777777779</v>
      </c>
      <c r="P8815" s="3">
        <v>0.75277777777777766</v>
      </c>
      <c r="Q8815" s="3">
        <f t="shared" si="160"/>
        <v>0.70763888888888893</v>
      </c>
      <c r="R8815" s="3">
        <f>MAX(T8815,P8815)</f>
        <v>0.75277777777777777</v>
      </c>
      <c r="S8815" s="3">
        <v>0.70277777777777783</v>
      </c>
      <c r="T8815" s="3">
        <v>0.75277777777777777</v>
      </c>
      <c r="U8815" s="3">
        <f>MAX(M8815+15/60/24-1/24-MOD(M8815+15/60/24-1/24,15/60/24),16/24)</f>
        <v>0.6875</v>
      </c>
      <c r="V8815" s="3">
        <f>MIN(M8815-MOD(M8815,15/60/24)-1/24,18.75/24)</f>
        <v>0.67708333333333337</v>
      </c>
      <c r="W8815" s="103">
        <f>M8815-(M8815-E8815)/12*1.25</f>
        <v>0.67897858796296295</v>
      </c>
    </row>
    <row r="8816" spans="1:23" ht="12.75" customHeight="1">
      <c r="A8816" s="1">
        <v>52645</v>
      </c>
      <c r="B8816" t="s">
        <v>200</v>
      </c>
      <c r="C8816" s="3">
        <v>0.20138888888888887</v>
      </c>
      <c r="D8816" s="3">
        <v>0.22847222222222222</v>
      </c>
      <c r="E8816" s="3">
        <v>0.26458333333333334</v>
      </c>
      <c r="F8816" s="3">
        <v>0.35486111111111113</v>
      </c>
      <c r="G8816" s="3">
        <v>0.37986111111111115</v>
      </c>
      <c r="H8816" s="3">
        <v>0.40208333333333335</v>
      </c>
      <c r="I8816" s="3">
        <v>0.41875000000000001</v>
      </c>
      <c r="J8816" s="3">
        <v>0.49583333333333335</v>
      </c>
      <c r="K8816" s="3">
        <v>0.51666666666666672</v>
      </c>
      <c r="L8816" s="3">
        <v>0.70694444444444438</v>
      </c>
      <c r="M8816" s="3">
        <v>0.72777777777777775</v>
      </c>
      <c r="N8816" s="3">
        <v>0.7402777777777777</v>
      </c>
      <c r="O8816" s="3">
        <v>0.77847222222222223</v>
      </c>
      <c r="P8816" s="3">
        <v>0.75277777777777766</v>
      </c>
      <c r="Q8816" s="3">
        <f t="shared" si="160"/>
        <v>0.70833333333333337</v>
      </c>
      <c r="R8816" s="3">
        <f>MAX(T8816,P8816)</f>
        <v>0.75277777777777777</v>
      </c>
      <c r="S8816" s="3">
        <v>0.70347222222222228</v>
      </c>
      <c r="T8816" s="3">
        <v>0.75277777777777777</v>
      </c>
      <c r="U8816" s="3">
        <f>MAX(M8816+15/60/24-1/24-MOD(M8816+15/60/24-1/24,15/60/24),16/24)</f>
        <v>0.6875</v>
      </c>
      <c r="V8816" s="3">
        <f>MIN(M8816-MOD(M8816,15/60/24)-1/24,18.75/24)</f>
        <v>0.67708333333333337</v>
      </c>
      <c r="W8816" s="103">
        <f>M8816-(M8816-E8816)/12*1.25</f>
        <v>0.67952835648148147</v>
      </c>
    </row>
    <row r="8817" spans="1:23" ht="12.75" customHeight="1">
      <c r="A8817" s="1">
        <v>52646</v>
      </c>
      <c r="B8817" t="s">
        <v>201</v>
      </c>
      <c r="C8817" s="3">
        <v>0.20069444444444443</v>
      </c>
      <c r="D8817" s="3">
        <v>0.22847222222222222</v>
      </c>
      <c r="E8817" s="3">
        <v>0.2638888888888889</v>
      </c>
      <c r="F8817" s="3">
        <v>0.35486111111111113</v>
      </c>
      <c r="G8817" s="3">
        <v>0.37986111111111115</v>
      </c>
      <c r="H8817" s="3">
        <v>0.40208333333333335</v>
      </c>
      <c r="I8817" s="3">
        <v>0.41875000000000001</v>
      </c>
      <c r="J8817" s="3">
        <v>0.49583333333333335</v>
      </c>
      <c r="K8817" s="3">
        <v>0.51666666666666672</v>
      </c>
      <c r="L8817" s="3">
        <v>0.70763888888888893</v>
      </c>
      <c r="M8817" s="3">
        <v>0.72847222222222219</v>
      </c>
      <c r="N8817" s="3">
        <v>0.74097222222222225</v>
      </c>
      <c r="O8817" s="3">
        <v>0.77847222222222223</v>
      </c>
      <c r="P8817" s="3">
        <v>0.75347222222222221</v>
      </c>
      <c r="Q8817" s="3">
        <f t="shared" si="160"/>
        <v>0.70902777777777781</v>
      </c>
      <c r="R8817" s="3">
        <f>MAX(T8817,P8817)</f>
        <v>0.75347222222222221</v>
      </c>
      <c r="S8817" s="3">
        <v>0.70416666666666672</v>
      </c>
      <c r="T8817" s="3">
        <v>0.75347222222222221</v>
      </c>
      <c r="U8817" s="3">
        <f>MAX(M8817+15/60/24-1/24-MOD(M8817+15/60/24-1/24,15/60/24),16/24)</f>
        <v>0.6875</v>
      </c>
      <c r="V8817" s="3">
        <f>MIN(M8817-MOD(M8817,15/60/24)-1/24,18.75/24)</f>
        <v>0.67708333333333337</v>
      </c>
      <c r="W8817" s="103">
        <f>M8817-(M8817-E8817)/12*1.25</f>
        <v>0.68007812499999998</v>
      </c>
    </row>
    <row r="8818" spans="1:23" ht="12.75" customHeight="1">
      <c r="A8818" s="1">
        <v>52647</v>
      </c>
      <c r="B8818" t="s">
        <v>105</v>
      </c>
      <c r="C8818" s="3">
        <v>0.20069444444444443</v>
      </c>
      <c r="D8818" s="3">
        <v>0.22777777777777777</v>
      </c>
      <c r="E8818" s="3">
        <v>0.26319444444444445</v>
      </c>
      <c r="F8818" s="3">
        <v>0.35416666666666669</v>
      </c>
      <c r="G8818" s="3">
        <v>0.37916666666666665</v>
      </c>
      <c r="H8818" s="3">
        <v>0.40138888888888885</v>
      </c>
      <c r="I8818" s="3">
        <v>0.41805555555555557</v>
      </c>
      <c r="J8818" s="3">
        <v>0.49583333333333335</v>
      </c>
      <c r="K8818" s="3">
        <v>0.51666666666666672</v>
      </c>
      <c r="L8818" s="3">
        <v>0.70833333333333337</v>
      </c>
      <c r="M8818" s="3">
        <v>0.72916666666666663</v>
      </c>
      <c r="N8818" s="3">
        <v>0.7416666666666667</v>
      </c>
      <c r="O8818" s="3">
        <v>0.77916666666666667</v>
      </c>
      <c r="P8818" s="3">
        <v>0.75416666666666665</v>
      </c>
      <c r="Q8818" s="3">
        <f t="shared" si="160"/>
        <v>0.70972222222222225</v>
      </c>
      <c r="R8818" s="3">
        <f>MAX(T8818,P8818)</f>
        <v>0.75416666666666665</v>
      </c>
      <c r="S8818" s="3">
        <v>0.70416666666666661</v>
      </c>
      <c r="T8818" s="3">
        <v>0.75416666666666665</v>
      </c>
      <c r="U8818" s="3">
        <f>MAX(M8818+15/60/24-1/24-MOD(M8818+15/60/24-1/24,15/60/24),16/24)</f>
        <v>0.69791666666666663</v>
      </c>
      <c r="V8818" s="3">
        <f>MIN(M8818-MOD(M8818,15/60/24)-1/24,18.75/24)</f>
        <v>0.6875</v>
      </c>
      <c r="W8818" s="103">
        <f>M8818-(M8818-E8818)/12*1.25</f>
        <v>0.68062789351851849</v>
      </c>
    </row>
    <row r="8819" spans="1:23" ht="12.75" customHeight="1">
      <c r="A8819" s="1">
        <v>52648</v>
      </c>
      <c r="B8819" t="s">
        <v>202</v>
      </c>
      <c r="C8819" s="3">
        <v>0.2</v>
      </c>
      <c r="D8819" s="3">
        <v>0.22708333333333333</v>
      </c>
      <c r="E8819" s="3">
        <v>0.26250000000000001</v>
      </c>
      <c r="F8819" s="3">
        <v>0.35416666666666669</v>
      </c>
      <c r="G8819" s="3">
        <v>0.37916666666666665</v>
      </c>
      <c r="H8819" s="3">
        <v>0.40138888888888885</v>
      </c>
      <c r="I8819" s="3">
        <v>0.41805555555555557</v>
      </c>
      <c r="J8819" s="3">
        <v>0.49583333333333335</v>
      </c>
      <c r="K8819" s="3">
        <v>0.51666666666666672</v>
      </c>
      <c r="L8819" s="3">
        <v>0.7090277777777777</v>
      </c>
      <c r="M8819" s="3">
        <v>0.72986111111111107</v>
      </c>
      <c r="N8819" s="3">
        <v>0.74236111111111114</v>
      </c>
      <c r="O8819" s="3">
        <v>0.77986111111111112</v>
      </c>
      <c r="P8819" s="3">
        <v>0.75486111111111109</v>
      </c>
      <c r="Q8819" s="3">
        <f t="shared" si="160"/>
        <v>0.70972222222222214</v>
      </c>
      <c r="R8819" s="3">
        <f>MAX(T8819,P8819)</f>
        <v>0.75486111111111109</v>
      </c>
      <c r="S8819" s="3">
        <v>0.70486111111111116</v>
      </c>
      <c r="T8819" s="3">
        <v>0.75486111111111109</v>
      </c>
      <c r="U8819" s="3">
        <f>MAX(M8819+15/60/24-1/24-MOD(M8819+15/60/24-1/24,15/60/24),16/24)</f>
        <v>0.69791666666666663</v>
      </c>
      <c r="V8819" s="3">
        <f>MIN(M8819-MOD(M8819,15/60/24)-1/24,18.75/24)</f>
        <v>0.6875</v>
      </c>
      <c r="W8819" s="103">
        <f>M8819-(M8819-E8819)/12*1.25</f>
        <v>0.681177662037037</v>
      </c>
    </row>
    <row r="8820" spans="1:23" ht="12.75" customHeight="1">
      <c r="A8820" s="1">
        <v>52649</v>
      </c>
      <c r="B8820" t="s">
        <v>203</v>
      </c>
      <c r="C8820" s="3">
        <v>0.19930555555555554</v>
      </c>
      <c r="D8820" s="3">
        <v>0.22638888888888889</v>
      </c>
      <c r="E8820" s="3">
        <v>0.26180555555555557</v>
      </c>
      <c r="F8820" s="3">
        <v>0.35347222222222219</v>
      </c>
      <c r="G8820" s="3">
        <v>0.37847222222222227</v>
      </c>
      <c r="H8820" s="3">
        <v>0.40069444444444446</v>
      </c>
      <c r="I8820" s="3">
        <v>0.41736111111111113</v>
      </c>
      <c r="J8820" s="3">
        <v>0.49583333333333335</v>
      </c>
      <c r="K8820" s="3">
        <v>0.51666666666666672</v>
      </c>
      <c r="L8820" s="3">
        <v>0.7090277777777777</v>
      </c>
      <c r="M8820" s="3">
        <v>0.72986111111111107</v>
      </c>
      <c r="N8820" s="3">
        <v>0.74305555555555547</v>
      </c>
      <c r="O8820" s="3">
        <v>0.78055555555555556</v>
      </c>
      <c r="P8820" s="3">
        <v>0.75555555555555542</v>
      </c>
      <c r="Q8820" s="3">
        <f t="shared" si="160"/>
        <v>0.7104166666666667</v>
      </c>
      <c r="R8820" s="3">
        <f>MAX(T8820,P8820)</f>
        <v>0.75555555555555542</v>
      </c>
      <c r="S8820" s="3">
        <v>0.7055555555555556</v>
      </c>
      <c r="T8820" s="3">
        <v>0.75486111111111109</v>
      </c>
      <c r="U8820" s="3">
        <f>MAX(M8820+15/60/24-1/24-MOD(M8820+15/60/24-1/24,15/60/24),16/24)</f>
        <v>0.69791666666666663</v>
      </c>
      <c r="V8820" s="3">
        <f>MIN(M8820-MOD(M8820,15/60/24)-1/24,18.75/24)</f>
        <v>0.6875</v>
      </c>
      <c r="W8820" s="103">
        <f>M8820-(M8820-E8820)/12*1.25</f>
        <v>0.68110532407407409</v>
      </c>
    </row>
    <row r="8821" spans="1:23" ht="12.75" customHeight="1">
      <c r="A8821" s="1">
        <v>52650</v>
      </c>
      <c r="B8821" t="s">
        <v>204</v>
      </c>
      <c r="C8821" s="3">
        <v>0.1986111111111111</v>
      </c>
      <c r="D8821" s="3">
        <v>0.22569444444444445</v>
      </c>
      <c r="E8821" s="3">
        <v>0.26041666666666669</v>
      </c>
      <c r="F8821" s="3">
        <v>0.35347222222222219</v>
      </c>
      <c r="G8821" s="3">
        <v>0.37847222222222227</v>
      </c>
      <c r="H8821" s="3">
        <v>0.40069444444444446</v>
      </c>
      <c r="I8821" s="3">
        <v>0.41736111111111113</v>
      </c>
      <c r="J8821" s="3">
        <v>0.49583333333333335</v>
      </c>
      <c r="K8821" s="3">
        <v>0.51666666666666672</v>
      </c>
      <c r="L8821" s="3">
        <v>0.70972222222222225</v>
      </c>
      <c r="M8821" s="3">
        <v>0.73055555555555551</v>
      </c>
      <c r="N8821" s="3">
        <v>0.74305555555555547</v>
      </c>
      <c r="O8821" s="3">
        <v>0.78055555555555556</v>
      </c>
      <c r="P8821" s="3">
        <v>0.75555555555555542</v>
      </c>
      <c r="Q8821" s="3">
        <f t="shared" si="160"/>
        <v>0.71111111111111114</v>
      </c>
      <c r="R8821" s="3">
        <f>MAX(T8821,P8821)</f>
        <v>0.75555555555555554</v>
      </c>
      <c r="S8821" s="3">
        <v>0.70625000000000004</v>
      </c>
      <c r="T8821" s="3">
        <v>0.75555555555555554</v>
      </c>
      <c r="U8821" s="3">
        <f>MAX(M8821+15/60/24-1/24-MOD(M8821+15/60/24-1/24,15/60/24),16/24)</f>
        <v>0.69791666666666663</v>
      </c>
      <c r="V8821" s="3">
        <f>MIN(M8821-MOD(M8821,15/60/24)-1/24,18.75/24)</f>
        <v>0.6875</v>
      </c>
      <c r="W8821" s="103">
        <f>M8821-(M8821-E8821)/12*1.25</f>
        <v>0.68158275462962958</v>
      </c>
    </row>
    <row r="8822" spans="1:23" ht="12.75" customHeight="1">
      <c r="A8822" s="1">
        <v>52651</v>
      </c>
      <c r="B8822" t="s">
        <v>205</v>
      </c>
      <c r="C8822" s="3">
        <v>0.19791666666666666</v>
      </c>
      <c r="D8822" s="3">
        <v>0.22500000000000001</v>
      </c>
      <c r="E8822" s="3">
        <v>0.25972222222222224</v>
      </c>
      <c r="F8822" s="3">
        <v>0.3527777777777778</v>
      </c>
      <c r="G8822" s="3">
        <v>0.37777777777777777</v>
      </c>
      <c r="H8822" s="3">
        <v>0.40069444444444446</v>
      </c>
      <c r="I8822" s="3">
        <v>0.41736111111111113</v>
      </c>
      <c r="J8822" s="3">
        <v>0.49583333333333335</v>
      </c>
      <c r="K8822" s="3">
        <v>0.51666666666666672</v>
      </c>
      <c r="L8822" s="3">
        <v>0.7104166666666667</v>
      </c>
      <c r="M8822" s="3">
        <v>0.73124999999999996</v>
      </c>
      <c r="N8822" s="3">
        <v>0.74375000000000002</v>
      </c>
      <c r="O8822" s="3">
        <v>0.78125</v>
      </c>
      <c r="P8822" s="3">
        <v>0.75624999999999998</v>
      </c>
      <c r="Q8822" s="3">
        <f t="shared" si="160"/>
        <v>0.71180555555555558</v>
      </c>
      <c r="R8822" s="3">
        <f>MAX(T8822,P8822)</f>
        <v>0.75624999999999998</v>
      </c>
      <c r="S8822" s="3">
        <v>0.70694444444444449</v>
      </c>
      <c r="T8822" s="3">
        <v>0.75624999999999998</v>
      </c>
      <c r="U8822" s="3">
        <f>MAX(M8822+15/60/24-1/24-MOD(M8822+15/60/24-1/24,15/60/24),16/24)</f>
        <v>0.69791666666666663</v>
      </c>
      <c r="V8822" s="3">
        <f>MIN(M8822-MOD(M8822,15/60/24)-1/24,18.75/24)</f>
        <v>0.6875</v>
      </c>
      <c r="W8822" s="103">
        <f>M8822-(M8822-E8822)/12*1.25</f>
        <v>0.6821325231481481</v>
      </c>
    </row>
    <row r="8823" spans="1:23" ht="12.75" customHeight="1">
      <c r="A8823" s="1">
        <v>52652</v>
      </c>
      <c r="B8823" t="s">
        <v>206</v>
      </c>
      <c r="C8823" s="3">
        <v>0.19722222222222222</v>
      </c>
      <c r="D8823" s="3">
        <v>0.22430555555555556</v>
      </c>
      <c r="E8823" s="3">
        <v>0.2590277777777778</v>
      </c>
      <c r="F8823" s="3">
        <v>0.3520833333333333</v>
      </c>
      <c r="G8823" s="3">
        <v>0.37708333333333338</v>
      </c>
      <c r="H8823" s="3">
        <v>0.4</v>
      </c>
      <c r="I8823" s="3">
        <v>0.41666666666666669</v>
      </c>
      <c r="J8823" s="3">
        <v>0.49583333333333335</v>
      </c>
      <c r="K8823" s="3">
        <v>0.51666666666666672</v>
      </c>
      <c r="L8823" s="3">
        <v>0.71111111111111114</v>
      </c>
      <c r="M8823" s="3">
        <v>0.7319444444444444</v>
      </c>
      <c r="N8823" s="3">
        <v>0.74444444444444446</v>
      </c>
      <c r="O8823" s="3">
        <v>0.78194444444444444</v>
      </c>
      <c r="P8823" s="3">
        <v>0.75694444444444442</v>
      </c>
      <c r="Q8823" s="3">
        <f t="shared" si="160"/>
        <v>0.71250000000000002</v>
      </c>
      <c r="R8823" s="3">
        <f>MAX(T8823,P8823)</f>
        <v>0.75694444444444442</v>
      </c>
      <c r="S8823" s="3">
        <v>0.70694444444444438</v>
      </c>
      <c r="T8823" s="3">
        <v>0.75694444444444442</v>
      </c>
      <c r="U8823" s="3">
        <f>MAX(M8823+15/60/24-1/24-MOD(M8823+15/60/24-1/24,15/60/24),16/24)</f>
        <v>0.69791666666666663</v>
      </c>
      <c r="V8823" s="3">
        <f>MIN(M8823-MOD(M8823,15/60/24)-1/24,18.75/24)</f>
        <v>0.6875</v>
      </c>
      <c r="W8823" s="103">
        <f>M8823-(M8823-E8823)/12*1.25</f>
        <v>0.68268229166666661</v>
      </c>
    </row>
    <row r="8824" spans="1:23" ht="12.75" customHeight="1">
      <c r="A8824" s="1">
        <v>52653</v>
      </c>
      <c r="B8824" t="s">
        <v>207</v>
      </c>
      <c r="C8824" s="3">
        <v>0.19652777777777777</v>
      </c>
      <c r="D8824" s="3">
        <v>0.22361111111111109</v>
      </c>
      <c r="E8824" s="3">
        <v>0.25833333333333336</v>
      </c>
      <c r="F8824" s="3">
        <v>0.3520833333333333</v>
      </c>
      <c r="G8824" s="3">
        <v>0.37708333333333338</v>
      </c>
      <c r="H8824" s="3">
        <v>0.4</v>
      </c>
      <c r="I8824" s="3">
        <v>0.41666666666666669</v>
      </c>
      <c r="J8824" s="3">
        <v>0.49513888888888885</v>
      </c>
      <c r="K8824" s="3">
        <v>0.51597222222222217</v>
      </c>
      <c r="L8824" s="3">
        <v>0.71180555555555547</v>
      </c>
      <c r="M8824" s="3">
        <v>0.73263888888888884</v>
      </c>
      <c r="N8824" s="3">
        <v>0.74513888888888891</v>
      </c>
      <c r="O8824" s="3">
        <v>0.78263888888888888</v>
      </c>
      <c r="P8824" s="3">
        <v>0.75763888888888886</v>
      </c>
      <c r="Q8824" s="3">
        <f t="shared" si="160"/>
        <v>0.71249999999999991</v>
      </c>
      <c r="R8824" s="3">
        <f>MAX(T8824,P8824)</f>
        <v>0.75763888888888886</v>
      </c>
      <c r="S8824" s="3">
        <v>0.70763888888888893</v>
      </c>
      <c r="T8824" s="3">
        <v>0.75694444444444442</v>
      </c>
      <c r="U8824" s="3">
        <f>MAX(M8824+15/60/24-1/24-MOD(M8824+15/60/24-1/24,15/60/24),16/24)</f>
        <v>0.69791666666666663</v>
      </c>
      <c r="V8824" s="3">
        <f>MIN(M8824-MOD(M8824,15/60/24)-1/24,18.75/24)</f>
        <v>0.6875</v>
      </c>
      <c r="W8824" s="103">
        <f>M8824-(M8824-E8824)/12*1.25</f>
        <v>0.68323206018518512</v>
      </c>
    </row>
    <row r="8825" spans="1:23" ht="12.75" customHeight="1">
      <c r="A8825" s="1">
        <v>52654</v>
      </c>
      <c r="B8825" t="s">
        <v>106</v>
      </c>
      <c r="C8825" s="3">
        <v>0.19583333333333333</v>
      </c>
      <c r="D8825" s="3">
        <v>0.22291666666666665</v>
      </c>
      <c r="E8825" s="3">
        <v>0.25763888888888892</v>
      </c>
      <c r="F8825" s="3">
        <v>0.35138888888888892</v>
      </c>
      <c r="G8825" s="3">
        <v>0.37638888888888888</v>
      </c>
      <c r="H8825" s="3">
        <v>0.39930555555555558</v>
      </c>
      <c r="I8825" s="3">
        <v>0.41597222222222219</v>
      </c>
      <c r="J8825" s="3">
        <v>0.49513888888888885</v>
      </c>
      <c r="K8825" s="3">
        <v>0.51597222222222217</v>
      </c>
      <c r="L8825" s="3">
        <v>0.71180555555555547</v>
      </c>
      <c r="M8825" s="3">
        <v>0.73263888888888884</v>
      </c>
      <c r="N8825" s="3">
        <v>0.74513888888888891</v>
      </c>
      <c r="O8825" s="3">
        <v>0.78263888888888888</v>
      </c>
      <c r="P8825" s="3">
        <v>0.75763888888888886</v>
      </c>
      <c r="Q8825" s="3">
        <f t="shared" si="160"/>
        <v>0.71319444444444446</v>
      </c>
      <c r="R8825" s="3">
        <f>MAX(T8825,P8825)</f>
        <v>0.75763888888888886</v>
      </c>
      <c r="S8825" s="3">
        <v>0.70833333333333337</v>
      </c>
      <c r="T8825" s="3">
        <v>0.75763888888888886</v>
      </c>
      <c r="U8825" s="3">
        <f>MAX(M8825+15/60/24-1/24-MOD(M8825+15/60/24-1/24,15/60/24),16/24)</f>
        <v>0.69791666666666663</v>
      </c>
      <c r="V8825" s="3">
        <f>MIN(M8825-MOD(M8825,15/60/24)-1/24,18.75/24)</f>
        <v>0.6875</v>
      </c>
      <c r="W8825" s="103">
        <f>M8825-(M8825-E8825)/12*1.25</f>
        <v>0.68315972222222221</v>
      </c>
    </row>
    <row r="8826" spans="1:23" ht="12.75" customHeight="1">
      <c r="A8826" s="1">
        <v>52655</v>
      </c>
      <c r="B8826" t="s">
        <v>208</v>
      </c>
      <c r="C8826" s="3">
        <v>0.19513888888888889</v>
      </c>
      <c r="D8826" s="3">
        <v>0.22152777777777777</v>
      </c>
      <c r="E8826" s="3">
        <v>0.25694444444444448</v>
      </c>
      <c r="F8826" s="3">
        <v>0.35138888888888892</v>
      </c>
      <c r="G8826" s="3">
        <v>0.37638888888888888</v>
      </c>
      <c r="H8826" s="3">
        <v>0.39930555555555558</v>
      </c>
      <c r="I8826" s="3">
        <v>0.41597222222222219</v>
      </c>
      <c r="J8826" s="3">
        <v>0.49513888888888885</v>
      </c>
      <c r="K8826" s="3">
        <v>0.51597222222222217</v>
      </c>
      <c r="L8826" s="3">
        <v>0.71250000000000002</v>
      </c>
      <c r="M8826" s="3">
        <v>0.73333333333333328</v>
      </c>
      <c r="N8826" s="3">
        <v>0.74583333333333324</v>
      </c>
      <c r="O8826" s="3">
        <v>0.78333333333333333</v>
      </c>
      <c r="P8826" s="3">
        <v>0.75833333333333319</v>
      </c>
      <c r="Q8826" s="3">
        <f t="shared" si="160"/>
        <v>0.71388888888888891</v>
      </c>
      <c r="R8826" s="3">
        <f>MAX(T8826,P8826)</f>
        <v>0.7583333333333333</v>
      </c>
      <c r="S8826" s="3">
        <v>0.7090277777777777</v>
      </c>
      <c r="T8826" s="3">
        <v>0.7583333333333333</v>
      </c>
      <c r="U8826" s="3">
        <f>MAX(M8826+15/60/24-1/24-MOD(M8826+15/60/24-1/24,15/60/24),16/24)</f>
        <v>0.69791666666666663</v>
      </c>
      <c r="V8826" s="3">
        <f>MIN(M8826-MOD(M8826,15/60/24)-1/24,18.75/24)</f>
        <v>0.6875</v>
      </c>
      <c r="W8826" s="103">
        <f>M8826-(M8826-E8826)/12*1.25</f>
        <v>0.68370949074074072</v>
      </c>
    </row>
    <row r="8827" spans="1:23" ht="12.75" customHeight="1">
      <c r="A8827" s="1">
        <v>52656</v>
      </c>
      <c r="B8827" t="s">
        <v>209</v>
      </c>
      <c r="C8827" s="3">
        <v>0.19375000000000001</v>
      </c>
      <c r="D8827" s="3">
        <v>0.22083333333333333</v>
      </c>
      <c r="E8827" s="3">
        <v>0.25624999999999998</v>
      </c>
      <c r="F8827" s="3">
        <v>0.35069444444444442</v>
      </c>
      <c r="G8827" s="3">
        <v>0.3756944444444445</v>
      </c>
      <c r="H8827" s="3">
        <v>0.39861111111111108</v>
      </c>
      <c r="I8827" s="3">
        <v>0.4152777777777778</v>
      </c>
      <c r="J8827" s="3">
        <v>0.49513888888888885</v>
      </c>
      <c r="K8827" s="3">
        <v>0.51597222222222217</v>
      </c>
      <c r="L8827" s="3">
        <v>0.71319444444444446</v>
      </c>
      <c r="M8827" s="3">
        <v>0.73402777777777772</v>
      </c>
      <c r="N8827" s="3">
        <v>0.74652777777777779</v>
      </c>
      <c r="O8827" s="3">
        <v>0.78402777777777777</v>
      </c>
      <c r="P8827" s="3">
        <v>0.75902777777777775</v>
      </c>
      <c r="Q8827" s="3">
        <f t="shared" si="160"/>
        <v>0.71458333333333324</v>
      </c>
      <c r="R8827" s="3">
        <f>MAX(T8827,P8827)</f>
        <v>0.75902777777777775</v>
      </c>
      <c r="S8827" s="3">
        <v>0.7090277777777777</v>
      </c>
      <c r="T8827" s="3">
        <v>0.75902777777777775</v>
      </c>
      <c r="U8827" s="3">
        <f>MAX(M8827+15/60/24-1/24-MOD(M8827+15/60/24-1/24,15/60/24),16/24)</f>
        <v>0.69791666666666663</v>
      </c>
      <c r="V8827" s="3">
        <f>MIN(M8827-MOD(M8827,15/60/24)-1/24,18.75/24)</f>
        <v>0.6875</v>
      </c>
      <c r="W8827" s="103">
        <f>M8827-(M8827-E8827)/12*1.25</f>
        <v>0.68425925925925923</v>
      </c>
    </row>
    <row r="8828" spans="1:23" ht="12.75" customHeight="1">
      <c r="A8828" s="1">
        <v>52657</v>
      </c>
      <c r="B8828" t="s">
        <v>210</v>
      </c>
      <c r="C8828" s="3">
        <v>0.19305555555555554</v>
      </c>
      <c r="D8828" s="3">
        <v>0.22013888888888888</v>
      </c>
      <c r="E8828" s="3">
        <v>0.25555555555555559</v>
      </c>
      <c r="F8828" s="3">
        <v>0.35</v>
      </c>
      <c r="G8828" s="3">
        <v>0.375</v>
      </c>
      <c r="H8828" s="3">
        <v>0.39861111111111108</v>
      </c>
      <c r="I8828" s="3">
        <v>0.4152777777777778</v>
      </c>
      <c r="J8828" s="3">
        <v>0.49513888888888885</v>
      </c>
      <c r="K8828" s="3">
        <v>0.51597222222222217</v>
      </c>
      <c r="L8828" s="3">
        <v>0.71388888888888891</v>
      </c>
      <c r="M8828" s="3">
        <v>0.73472222222222217</v>
      </c>
      <c r="N8828" s="3">
        <v>0.74722222222222223</v>
      </c>
      <c r="O8828" s="3">
        <v>0.78402777777777777</v>
      </c>
      <c r="P8828" s="3">
        <v>0.75972222222222219</v>
      </c>
      <c r="Q8828" s="3">
        <f t="shared" si="160"/>
        <v>0.71458333333333324</v>
      </c>
      <c r="R8828" s="3">
        <f>MAX(T8828,P8828)</f>
        <v>0.75972222222222219</v>
      </c>
      <c r="S8828" s="3">
        <v>0.70972222222222225</v>
      </c>
      <c r="T8828" s="3">
        <v>0.75902777777777775</v>
      </c>
      <c r="U8828" s="3">
        <f>MAX(M8828+15/60/24-1/24-MOD(M8828+15/60/24-1/24,15/60/24),16/24)</f>
        <v>0.69791666666666663</v>
      </c>
      <c r="V8828" s="3">
        <f>MIN(M8828-MOD(M8828,15/60/24)-1/24,18.75/24)</f>
        <v>0.6875</v>
      </c>
      <c r="W8828" s="103">
        <f>M8828-(M8828-E8828)/12*1.25</f>
        <v>0.68480902777777775</v>
      </c>
    </row>
    <row r="8829" spans="1:23" ht="12.75" customHeight="1">
      <c r="A8829" s="1">
        <v>52658</v>
      </c>
      <c r="B8829" t="s">
        <v>211</v>
      </c>
      <c r="C8829" s="3">
        <v>0.19236111111111112</v>
      </c>
      <c r="D8829" s="3">
        <v>0.21944444444444444</v>
      </c>
      <c r="E8829" s="3">
        <v>0.25486111111111109</v>
      </c>
      <c r="F8829" s="3">
        <v>0.35</v>
      </c>
      <c r="G8829" s="3">
        <v>0.375</v>
      </c>
      <c r="H8829" s="3">
        <v>0.3979166666666667</v>
      </c>
      <c r="I8829" s="3">
        <v>0.4145833333333333</v>
      </c>
      <c r="J8829" s="3">
        <v>0.49444444444444446</v>
      </c>
      <c r="K8829" s="3">
        <v>0.51527777777777783</v>
      </c>
      <c r="L8829" s="3">
        <v>0.71388888888888891</v>
      </c>
      <c r="M8829" s="3">
        <v>0.73472222222222217</v>
      </c>
      <c r="N8829" s="3">
        <v>0.74722222222222223</v>
      </c>
      <c r="O8829" s="3">
        <v>0.78472222222222221</v>
      </c>
      <c r="P8829" s="3">
        <v>0.75972222222222219</v>
      </c>
      <c r="Q8829" s="3">
        <f t="shared" si="160"/>
        <v>0.71527777777777779</v>
      </c>
      <c r="R8829" s="3">
        <f>MAX(T8829,P8829)</f>
        <v>0.75972222222222219</v>
      </c>
      <c r="S8829" s="3">
        <v>0.7104166666666667</v>
      </c>
      <c r="T8829" s="3">
        <v>0.75972222222222219</v>
      </c>
      <c r="U8829" s="3">
        <f>MAX(M8829+15/60/24-1/24-MOD(M8829+15/60/24-1/24,15/60/24),16/24)</f>
        <v>0.69791666666666663</v>
      </c>
      <c r="V8829" s="3">
        <f>MIN(M8829-MOD(M8829,15/60/24)-1/24,18.75/24)</f>
        <v>0.6875</v>
      </c>
      <c r="W8829" s="103">
        <f>M8829-(M8829-E8829)/12*1.25</f>
        <v>0.68473668981481473</v>
      </c>
    </row>
    <row r="8830" spans="1:23" ht="12.75" customHeight="1">
      <c r="A8830" s="1">
        <v>52659</v>
      </c>
      <c r="B8830" t="s">
        <v>212</v>
      </c>
      <c r="C8830" s="3">
        <v>0.19166666666666665</v>
      </c>
      <c r="D8830" s="3">
        <v>0.21875</v>
      </c>
      <c r="E8830" s="3">
        <v>0.25347222222222221</v>
      </c>
      <c r="F8830" s="3">
        <v>0.34930555555555554</v>
      </c>
      <c r="G8830" s="3">
        <v>0.3743055555555555</v>
      </c>
      <c r="H8830" s="3">
        <v>0.3979166666666667</v>
      </c>
      <c r="I8830" s="3">
        <v>0.4145833333333333</v>
      </c>
      <c r="J8830" s="3">
        <v>0.49444444444444446</v>
      </c>
      <c r="K8830" s="3">
        <v>0.51527777777777783</v>
      </c>
      <c r="L8830" s="3">
        <v>0.71458333333333324</v>
      </c>
      <c r="M8830" s="3">
        <v>0.73541666666666661</v>
      </c>
      <c r="N8830" s="3">
        <v>0.74791666666666667</v>
      </c>
      <c r="O8830" s="3">
        <v>0.78541666666666665</v>
      </c>
      <c r="P8830" s="3">
        <v>0.76041666666666663</v>
      </c>
      <c r="Q8830" s="3">
        <f t="shared" si="160"/>
        <v>0.71597222222222223</v>
      </c>
      <c r="R8830" s="3">
        <f>MAX(T8830,P8830)</f>
        <v>0.76041666666666663</v>
      </c>
      <c r="S8830" s="3">
        <v>0.71111111111111114</v>
      </c>
      <c r="T8830" s="3">
        <v>0.76041666666666663</v>
      </c>
      <c r="U8830" s="3">
        <f>MAX(M8830+15/60/24-1/24-MOD(M8830+15/60/24-1/24,15/60/24),16/24)</f>
        <v>0.69791666666666663</v>
      </c>
      <c r="V8830" s="3">
        <f>MIN(M8830-MOD(M8830,15/60/24)-1/24,18.75/24)</f>
        <v>0.6875</v>
      </c>
      <c r="W8830" s="103">
        <f>M8830-(M8830-E8830)/12*1.25</f>
        <v>0.68521412037037033</v>
      </c>
    </row>
    <row r="8831" spans="1:23" ht="12.75" customHeight="1">
      <c r="A8831" s="1">
        <v>52660</v>
      </c>
      <c r="B8831" t="s">
        <v>213</v>
      </c>
      <c r="C8831" s="3">
        <v>0.19097222222222221</v>
      </c>
      <c r="D8831" s="3">
        <v>0.21805555555555556</v>
      </c>
      <c r="E8831" s="3">
        <v>0.25277777777777777</v>
      </c>
      <c r="F8831" s="3">
        <v>0.34861111111111115</v>
      </c>
      <c r="G8831" s="3">
        <v>0.37361111111111112</v>
      </c>
      <c r="H8831" s="3">
        <v>0.3972222222222222</v>
      </c>
      <c r="I8831" s="3">
        <v>0.41388888888888892</v>
      </c>
      <c r="J8831" s="3">
        <v>0.49444444444444446</v>
      </c>
      <c r="K8831" s="3">
        <v>0.51527777777777783</v>
      </c>
      <c r="L8831" s="3">
        <v>0.71527777777777779</v>
      </c>
      <c r="M8831" s="3">
        <v>0.73611111111111105</v>
      </c>
      <c r="N8831" s="3">
        <v>0.74861111111111101</v>
      </c>
      <c r="O8831" s="3">
        <v>0.78611111111111109</v>
      </c>
      <c r="P8831" s="3">
        <v>0.76111111111111096</v>
      </c>
      <c r="Q8831" s="3">
        <f t="shared" si="160"/>
        <v>0.71666666666666667</v>
      </c>
      <c r="R8831" s="3">
        <f>MAX(T8831,P8831)</f>
        <v>0.76111111111111107</v>
      </c>
      <c r="S8831" s="3">
        <v>0.71111111111111114</v>
      </c>
      <c r="T8831" s="3">
        <v>0.76111111111111107</v>
      </c>
      <c r="U8831" s="3">
        <f>MAX(M8831+15/60/24-1/24-MOD(M8831+15/60/24-1/24,15/60/24),16/24)</f>
        <v>0.69791666666666663</v>
      </c>
      <c r="V8831" s="3">
        <f>MIN(M8831-MOD(M8831,15/60/24)-1/24,18.75/24)</f>
        <v>0.6875</v>
      </c>
      <c r="W8831" s="103">
        <f>M8831-(M8831-E8831)/12*1.25</f>
        <v>0.68576388888888884</v>
      </c>
    </row>
    <row r="8832" spans="1:23" ht="12.75" customHeight="1">
      <c r="A8832" s="1">
        <v>52661</v>
      </c>
      <c r="B8832" t="s">
        <v>214</v>
      </c>
      <c r="C8832" s="3">
        <v>0.19027777777777777</v>
      </c>
      <c r="D8832" s="3">
        <v>0.21736111111111112</v>
      </c>
      <c r="E8832" s="3">
        <v>0.25208333333333333</v>
      </c>
      <c r="F8832" s="3">
        <v>0.34861111111111115</v>
      </c>
      <c r="G8832" s="3">
        <v>0.37291666666666662</v>
      </c>
      <c r="H8832" s="3">
        <v>0.3972222222222222</v>
      </c>
      <c r="I8832" s="3">
        <v>0.41388888888888892</v>
      </c>
      <c r="J8832" s="3">
        <v>0.49444444444444446</v>
      </c>
      <c r="K8832" s="3">
        <v>0.51527777777777783</v>
      </c>
      <c r="L8832" s="3">
        <v>0.71597222222222223</v>
      </c>
      <c r="M8832" s="3">
        <v>0.73680555555555549</v>
      </c>
      <c r="N8832" s="3">
        <v>0.74930555555555556</v>
      </c>
      <c r="O8832" s="3">
        <v>0.78611111111111109</v>
      </c>
      <c r="P8832" s="3">
        <v>0.76180555555555551</v>
      </c>
      <c r="Q8832" s="3">
        <f t="shared" si="160"/>
        <v>0.71666666666666667</v>
      </c>
      <c r="R8832" s="3">
        <f>MAX(T8832,P8832)</f>
        <v>0.76180555555555551</v>
      </c>
      <c r="S8832" s="3">
        <v>0.71180555555555547</v>
      </c>
      <c r="T8832" s="3">
        <v>0.76111111111111107</v>
      </c>
      <c r="U8832" s="3">
        <f>MAX(M8832+15/60/24-1/24-MOD(M8832+15/60/24-1/24,15/60/24),16/24)</f>
        <v>0.69791666666666663</v>
      </c>
      <c r="V8832" s="3">
        <f>MIN(M8832-MOD(M8832,15/60/24)-1/24,18.75/24)</f>
        <v>0.6875</v>
      </c>
      <c r="W8832" s="103">
        <f>M8832-(M8832-E8832)/12*1.25</f>
        <v>0.68631365740740735</v>
      </c>
    </row>
    <row r="8833" spans="1:23" ht="12.75" customHeight="1">
      <c r="A8833" s="1">
        <v>52662</v>
      </c>
      <c r="B8833" t="s">
        <v>215</v>
      </c>
      <c r="C8833" s="3">
        <v>0.18958333333333333</v>
      </c>
      <c r="D8833" s="3">
        <v>0.21666666666666667</v>
      </c>
      <c r="E8833" s="3">
        <v>0.25138888888888888</v>
      </c>
      <c r="F8833" s="3">
        <v>0.34791666666666665</v>
      </c>
      <c r="G8833" s="3">
        <v>0.37291666666666662</v>
      </c>
      <c r="H8833" s="3">
        <v>0.39652777777777781</v>
      </c>
      <c r="I8833" s="3">
        <v>0.41319444444444442</v>
      </c>
      <c r="J8833" s="3">
        <v>0.49444444444444446</v>
      </c>
      <c r="K8833" s="3">
        <v>0.51527777777777783</v>
      </c>
      <c r="L8833" s="3">
        <v>0.71597222222222223</v>
      </c>
      <c r="M8833" s="3">
        <v>0.73680555555555549</v>
      </c>
      <c r="N8833" s="3">
        <v>0.74930555555555556</v>
      </c>
      <c r="O8833" s="3">
        <v>0.78680555555555554</v>
      </c>
      <c r="P8833" s="3">
        <v>0.76180555555555551</v>
      </c>
      <c r="Q8833" s="3">
        <f t="shared" si="160"/>
        <v>0.71736111111111101</v>
      </c>
      <c r="R8833" s="3">
        <f>MAX(T8833,P8833)</f>
        <v>0.76180555555555551</v>
      </c>
      <c r="S8833" s="3">
        <v>0.71250000000000002</v>
      </c>
      <c r="T8833" s="3">
        <v>0.76180555555555551</v>
      </c>
      <c r="U8833" s="3">
        <f>MAX(M8833+15/60/24-1/24-MOD(M8833+15/60/24-1/24,15/60/24),16/24)</f>
        <v>0.69791666666666663</v>
      </c>
      <c r="V8833" s="3">
        <f>MIN(M8833-MOD(M8833,15/60/24)-1/24,18.75/24)</f>
        <v>0.6875</v>
      </c>
      <c r="W8833" s="103">
        <f>M8833-(M8833-E8833)/12*1.25</f>
        <v>0.68624131944444433</v>
      </c>
    </row>
    <row r="8834" spans="1:23" ht="12.75" customHeight="1">
      <c r="A8834" s="1">
        <v>52663</v>
      </c>
      <c r="B8834" t="s">
        <v>216</v>
      </c>
      <c r="C8834" s="3">
        <v>0.18819444444444444</v>
      </c>
      <c r="D8834" s="3">
        <v>0.21527777777777779</v>
      </c>
      <c r="E8834" s="3">
        <v>0.25069444444444444</v>
      </c>
      <c r="F8834" s="3">
        <v>0.34722222222222227</v>
      </c>
      <c r="G8834" s="3">
        <v>0.37222222222222223</v>
      </c>
      <c r="H8834" s="3">
        <v>0.39652777777777781</v>
      </c>
      <c r="I8834" s="3">
        <v>0.41249999999999998</v>
      </c>
      <c r="J8834" s="3">
        <v>0.49375000000000002</v>
      </c>
      <c r="K8834" s="3">
        <v>0.51458333333333328</v>
      </c>
      <c r="L8834" s="3">
        <v>0.71666666666666667</v>
      </c>
      <c r="M8834" s="3">
        <v>0.73750000000000004</v>
      </c>
      <c r="N8834" s="3">
        <v>0.75</v>
      </c>
      <c r="O8834" s="3">
        <v>0.78749999999999998</v>
      </c>
      <c r="P8834" s="3">
        <v>0.76249999999999996</v>
      </c>
      <c r="Q8834" s="3">
        <f t="shared" si="160"/>
        <v>0.71805555555555556</v>
      </c>
      <c r="R8834" s="3">
        <f>MAX(T8834,P8834)</f>
        <v>0.76249999999999996</v>
      </c>
      <c r="S8834" s="3">
        <v>0.71319444444444446</v>
      </c>
      <c r="T8834" s="3">
        <v>0.76249999999999996</v>
      </c>
      <c r="U8834" s="3">
        <f>MAX(M8834+15/60/24-1/24-MOD(M8834+15/60/24-1/24,15/60/24),16/24)</f>
        <v>0.69791666666666663</v>
      </c>
      <c r="V8834" s="3">
        <f>MIN(M8834-MOD(M8834,15/60/24)-1/24,18.75/24)</f>
        <v>0.6875</v>
      </c>
      <c r="W8834" s="103">
        <f>M8834-(M8834-E8834)/12*1.25</f>
        <v>0.68679108796296295</v>
      </c>
    </row>
    <row r="8835" spans="1:23" ht="12.75" customHeight="1">
      <c r="A8835" s="1">
        <v>52664</v>
      </c>
      <c r="B8835" t="s">
        <v>217</v>
      </c>
      <c r="C8835" s="3">
        <v>0.1875</v>
      </c>
      <c r="D8835" s="3">
        <v>0.21458333333333335</v>
      </c>
      <c r="E8835" s="3">
        <v>0.24930555555555556</v>
      </c>
      <c r="F8835" s="3">
        <v>0.34652777777777777</v>
      </c>
      <c r="G8835" s="3">
        <v>0.37152777777777773</v>
      </c>
      <c r="H8835" s="3">
        <v>0.39583333333333331</v>
      </c>
      <c r="I8835" s="3">
        <v>0.41249999999999998</v>
      </c>
      <c r="J8835" s="3">
        <v>0.49375000000000002</v>
      </c>
      <c r="K8835" s="3">
        <v>0.51458333333333328</v>
      </c>
      <c r="L8835" s="3">
        <v>0.71736111111111101</v>
      </c>
      <c r="M8835" s="3">
        <v>0.73819444444444438</v>
      </c>
      <c r="N8835" s="3">
        <v>0.75069444444444444</v>
      </c>
      <c r="O8835" s="3">
        <v>0.78819444444444442</v>
      </c>
      <c r="P8835" s="3">
        <v>0.7631944444444444</v>
      </c>
      <c r="Q8835" s="3">
        <f t="shared" si="160"/>
        <v>0.71875</v>
      </c>
      <c r="R8835" s="3">
        <f>MAX(T8835,P8835)</f>
        <v>0.7631944444444444</v>
      </c>
      <c r="S8835" s="3">
        <v>0.71319444444444446</v>
      </c>
      <c r="T8835" s="3">
        <v>0.76249999999999996</v>
      </c>
      <c r="U8835" s="3">
        <f>MAX(M8835+15/60/24-1/24-MOD(M8835+15/60/24-1/24,15/60/24),16/24)</f>
        <v>0.69791666666666663</v>
      </c>
      <c r="V8835" s="3">
        <f>MIN(M8835-MOD(M8835,15/60/24)-1/24,18.75/24)</f>
        <v>0.6875</v>
      </c>
      <c r="W8835" s="103">
        <f>M8835-(M8835-E8835)/12*1.25</f>
        <v>0.68726851851851845</v>
      </c>
    </row>
    <row r="8836" spans="1:23" ht="12.75" customHeight="1">
      <c r="A8836" s="1">
        <v>52665</v>
      </c>
      <c r="B8836" t="s">
        <v>218</v>
      </c>
      <c r="C8836" s="3">
        <v>0.18680555555555556</v>
      </c>
      <c r="D8836" s="3">
        <v>0.21388888888888891</v>
      </c>
      <c r="E8836" s="3">
        <v>0.24861111111111112</v>
      </c>
      <c r="F8836" s="3">
        <v>0.34652777777777777</v>
      </c>
      <c r="G8836" s="3">
        <v>0.37152777777777773</v>
      </c>
      <c r="H8836" s="3">
        <v>0.39513888888888887</v>
      </c>
      <c r="I8836" s="3">
        <v>0.41180555555555554</v>
      </c>
      <c r="J8836" s="3">
        <v>0.49375000000000002</v>
      </c>
      <c r="K8836" s="3">
        <v>0.51458333333333328</v>
      </c>
      <c r="L8836" s="3">
        <v>0.71805555555555556</v>
      </c>
      <c r="M8836" s="3">
        <v>0.73888888888888882</v>
      </c>
      <c r="N8836" s="3">
        <v>0.75138888888888899</v>
      </c>
      <c r="O8836" s="3">
        <v>0.78819444444444442</v>
      </c>
      <c r="P8836" s="3">
        <v>0.76388888888888895</v>
      </c>
      <c r="Q8836" s="3">
        <f t="shared" si="160"/>
        <v>0.71875</v>
      </c>
      <c r="R8836" s="3">
        <f>MAX(T8836,P8836)</f>
        <v>0.76388888888888895</v>
      </c>
      <c r="S8836" s="3">
        <v>0.71388888888888891</v>
      </c>
      <c r="T8836" s="3">
        <v>0.7631944444444444</v>
      </c>
      <c r="U8836" s="3">
        <f>MAX(M8836+15/60/24-1/24-MOD(M8836+15/60/24-1/24,15/60/24),16/24)</f>
        <v>0.69791666666666663</v>
      </c>
      <c r="V8836" s="3">
        <f>MIN(M8836-MOD(M8836,15/60/24)-1/24,18.75/24)</f>
        <v>0.6875</v>
      </c>
      <c r="W8836" s="103">
        <f>M8836-(M8836-E8836)/12*1.25</f>
        <v>0.68781828703703696</v>
      </c>
    </row>
    <row r="8837" spans="1:23" ht="12.75" customHeight="1">
      <c r="A8837" s="1">
        <v>52666</v>
      </c>
      <c r="B8837" t="s">
        <v>219</v>
      </c>
      <c r="C8837" s="3">
        <v>0.18611111111111112</v>
      </c>
      <c r="D8837" s="3">
        <v>0.21319444444444444</v>
      </c>
      <c r="E8837" s="3">
        <v>0.24791666666666667</v>
      </c>
      <c r="F8837" s="3">
        <v>0.34583333333333338</v>
      </c>
      <c r="G8837" s="3">
        <v>0.37083333333333335</v>
      </c>
      <c r="H8837" s="3">
        <v>0.39513888888888887</v>
      </c>
      <c r="I8837" s="3">
        <v>0.41180555555555554</v>
      </c>
      <c r="J8837" s="3">
        <v>0.49375000000000002</v>
      </c>
      <c r="K8837" s="3">
        <v>0.51458333333333328</v>
      </c>
      <c r="L8837" s="3">
        <v>0.71805555555555556</v>
      </c>
      <c r="M8837" s="3">
        <v>0.73888888888888882</v>
      </c>
      <c r="N8837" s="3">
        <v>0.75138888888888899</v>
      </c>
      <c r="O8837" s="3">
        <v>0.78888888888888886</v>
      </c>
      <c r="P8837" s="3">
        <v>0.76388888888888895</v>
      </c>
      <c r="Q8837" s="3">
        <f t="shared" si="160"/>
        <v>0.71944444444444444</v>
      </c>
      <c r="R8837" s="3">
        <f>MAX(T8837,P8837)</f>
        <v>0.76388888888888895</v>
      </c>
      <c r="S8837" s="3">
        <v>0.71458333333333335</v>
      </c>
      <c r="T8837" s="3">
        <v>0.76388888888888884</v>
      </c>
      <c r="U8837" s="3">
        <f>MAX(M8837+15/60/24-1/24-MOD(M8837+15/60/24-1/24,15/60/24),16/24)</f>
        <v>0.69791666666666663</v>
      </c>
      <c r="V8837" s="3">
        <f>MIN(M8837-MOD(M8837,15/60/24)-1/24,18.75/24)</f>
        <v>0.6875</v>
      </c>
      <c r="W8837" s="103">
        <f>M8837-(M8837-E8837)/12*1.25</f>
        <v>0.68774594907407405</v>
      </c>
    </row>
    <row r="8838" spans="1:23" ht="12.75" customHeight="1">
      <c r="A8838" s="1">
        <v>52667</v>
      </c>
      <c r="B8838" t="s">
        <v>220</v>
      </c>
      <c r="C8838" s="3">
        <v>0.18472222222222223</v>
      </c>
      <c r="D8838" s="3">
        <v>0.21180555555555555</v>
      </c>
      <c r="E8838" s="3">
        <v>0.24722222222222223</v>
      </c>
      <c r="F8838" s="3">
        <v>0.34513888888888888</v>
      </c>
      <c r="G8838" s="3">
        <v>0.37013888888888885</v>
      </c>
      <c r="H8838" s="3">
        <v>0.39444444444444443</v>
      </c>
      <c r="I8838" s="3">
        <v>0.41111111111111115</v>
      </c>
      <c r="J8838" s="3">
        <v>0.49305555555555558</v>
      </c>
      <c r="K8838" s="3">
        <v>0.51388888888888895</v>
      </c>
      <c r="L8838" s="3">
        <v>0.71875</v>
      </c>
      <c r="M8838" s="3">
        <v>0.73958333333333326</v>
      </c>
      <c r="N8838" s="3">
        <v>0.75208333333333333</v>
      </c>
      <c r="O8838" s="3">
        <v>0.7895833333333333</v>
      </c>
      <c r="P8838" s="3">
        <v>0.76458333333333328</v>
      </c>
      <c r="Q8838" s="3">
        <f t="shared" si="160"/>
        <v>0.72013888888888888</v>
      </c>
      <c r="R8838" s="3">
        <f>MAX(T8838,P8838)</f>
        <v>0.76458333333333328</v>
      </c>
      <c r="S8838" s="3">
        <v>0.71458333333333324</v>
      </c>
      <c r="T8838" s="3">
        <v>0.76458333333333328</v>
      </c>
      <c r="U8838" s="3">
        <f>MAX(M8838+15/60/24-1/24-MOD(M8838+15/60/24-1/24,15/60/24),16/24)</f>
        <v>0.69791666666666663</v>
      </c>
      <c r="V8838" s="3">
        <f>MIN(M8838-MOD(M8838,15/60/24)-1/24,18.75/24)</f>
        <v>0.6875</v>
      </c>
      <c r="W8838" s="103">
        <f>M8838-(M8838-E8838)/12*1.25</f>
        <v>0.68829571759259256</v>
      </c>
    </row>
    <row r="8839" spans="1:23" ht="12.75" customHeight="1">
      <c r="A8839" s="1">
        <v>52668</v>
      </c>
      <c r="B8839" t="s">
        <v>221</v>
      </c>
      <c r="C8839" s="3">
        <v>0.18402777777777779</v>
      </c>
      <c r="D8839" s="3">
        <v>0.21111111111111111</v>
      </c>
      <c r="E8839" s="3">
        <v>0.24652777777777779</v>
      </c>
      <c r="F8839" s="3">
        <v>0.3444444444444445</v>
      </c>
      <c r="G8839" s="3">
        <v>0.36944444444444446</v>
      </c>
      <c r="H8839" s="3">
        <v>0.39444444444444443</v>
      </c>
      <c r="I8839" s="3">
        <v>0.41111111111111115</v>
      </c>
      <c r="J8839" s="3">
        <v>0.49305555555555558</v>
      </c>
      <c r="K8839" s="3">
        <v>0.51388888888888895</v>
      </c>
      <c r="L8839" s="3">
        <v>0.71944444444444444</v>
      </c>
      <c r="M8839" s="3">
        <v>0.7402777777777777</v>
      </c>
      <c r="N8839" s="3">
        <v>0.75277777777777777</v>
      </c>
      <c r="O8839" s="3">
        <v>0.7895833333333333</v>
      </c>
      <c r="P8839" s="3">
        <v>0.76527777777777772</v>
      </c>
      <c r="Q8839" s="3">
        <f t="shared" ref="Q8839:Q8902" si="161">+S8838+8/60/24</f>
        <v>0.72013888888888877</v>
      </c>
      <c r="R8839" s="3">
        <f>MAX(T8839,P8839)</f>
        <v>0.76527777777777772</v>
      </c>
      <c r="S8839" s="3">
        <v>0.71527777777777779</v>
      </c>
      <c r="T8839" s="3">
        <v>0.76458333333333328</v>
      </c>
      <c r="U8839" s="3">
        <f>MAX(M8839+15/60/24-1/24-MOD(M8839+15/60/24-1/24,15/60/24),16/24)</f>
        <v>0.70833333333333326</v>
      </c>
      <c r="V8839" s="3">
        <f>MIN(M8839-MOD(M8839,15/60/24)-1/24,18.75/24)</f>
        <v>0.69791666666666663</v>
      </c>
      <c r="W8839" s="103">
        <f>M8839-(M8839-E8839)/12*1.25</f>
        <v>0.68884548611111107</v>
      </c>
    </row>
    <row r="8840" spans="1:23" ht="12.75" customHeight="1">
      <c r="A8840" s="1">
        <v>52669</v>
      </c>
      <c r="B8840" t="s">
        <v>222</v>
      </c>
      <c r="C8840" s="3">
        <v>0.18333333333333335</v>
      </c>
      <c r="D8840" s="3">
        <v>0.21041666666666667</v>
      </c>
      <c r="E8840" s="3">
        <v>0.24513888888888888</v>
      </c>
      <c r="F8840" s="3">
        <v>0.3444444444444445</v>
      </c>
      <c r="G8840" s="3">
        <v>0.36944444444444446</v>
      </c>
      <c r="H8840" s="3">
        <v>0.39374999999999999</v>
      </c>
      <c r="I8840" s="3">
        <v>0.41041666666666665</v>
      </c>
      <c r="J8840" s="3">
        <v>0.49305555555555558</v>
      </c>
      <c r="K8840" s="3">
        <v>0.51388888888888895</v>
      </c>
      <c r="L8840" s="3">
        <v>0.71944444444444444</v>
      </c>
      <c r="M8840" s="3">
        <v>0.7402777777777777</v>
      </c>
      <c r="N8840" s="3">
        <v>0.75277777777777777</v>
      </c>
      <c r="O8840" s="3">
        <v>0.79027777777777775</v>
      </c>
      <c r="P8840" s="3">
        <v>0.76527777777777772</v>
      </c>
      <c r="Q8840" s="3">
        <f t="shared" si="161"/>
        <v>0.72083333333333333</v>
      </c>
      <c r="R8840" s="3">
        <f>MAX(T8840,P8840)</f>
        <v>0.76527777777777772</v>
      </c>
      <c r="S8840" s="3">
        <v>0.71597222222222223</v>
      </c>
      <c r="T8840" s="3">
        <v>0.76527777777777772</v>
      </c>
      <c r="U8840" s="3">
        <f>MAX(M8840+15/60/24-1/24-MOD(M8840+15/60/24-1/24,15/60/24),16/24)</f>
        <v>0.70833333333333326</v>
      </c>
      <c r="V8840" s="3">
        <f>MIN(M8840-MOD(M8840,15/60/24)-1/24,18.75/24)</f>
        <v>0.69791666666666663</v>
      </c>
      <c r="W8840" s="103">
        <f>M8840-(M8840-E8840)/12*1.25</f>
        <v>0.68870081018518514</v>
      </c>
    </row>
    <row r="8841" spans="1:23" ht="12.75" customHeight="1">
      <c r="A8841" s="1">
        <v>52670</v>
      </c>
      <c r="B8841" t="s">
        <v>223</v>
      </c>
      <c r="C8841" s="3">
        <v>0.18263888888888891</v>
      </c>
      <c r="D8841" s="3">
        <v>0.20972222222222223</v>
      </c>
      <c r="E8841" s="3">
        <v>0.24444444444444446</v>
      </c>
      <c r="F8841" s="3">
        <v>0.34375</v>
      </c>
      <c r="G8841" s="3">
        <v>0.36875000000000002</v>
      </c>
      <c r="H8841" s="3">
        <v>0.39305555555555555</v>
      </c>
      <c r="I8841" s="3">
        <v>0.40972222222222227</v>
      </c>
      <c r="J8841" s="3">
        <v>0.49305555555555558</v>
      </c>
      <c r="K8841" s="3">
        <v>0.51388888888888895</v>
      </c>
      <c r="L8841" s="3">
        <v>0.72013888888888899</v>
      </c>
      <c r="M8841" s="3">
        <v>0.74097222222222214</v>
      </c>
      <c r="N8841" s="3">
        <v>0.75347222222222221</v>
      </c>
      <c r="O8841" s="3">
        <v>0.79097222222222219</v>
      </c>
      <c r="P8841" s="3">
        <v>0.76597222222222217</v>
      </c>
      <c r="Q8841" s="3">
        <f t="shared" si="161"/>
        <v>0.72152777777777777</v>
      </c>
      <c r="R8841" s="3">
        <f>MAX(T8841,P8841)</f>
        <v>0.76597222222222217</v>
      </c>
      <c r="S8841" s="3">
        <v>0.71666666666666667</v>
      </c>
      <c r="T8841" s="3">
        <v>0.76597222222222217</v>
      </c>
      <c r="U8841" s="3">
        <f>MAX(M8841+15/60/24-1/24-MOD(M8841+15/60/24-1/24,15/60/24),16/24)</f>
        <v>0.70833333333333326</v>
      </c>
      <c r="V8841" s="3">
        <f>MIN(M8841-MOD(M8841,15/60/24)-1/24,18.75/24)</f>
        <v>0.69791666666666663</v>
      </c>
      <c r="W8841" s="103">
        <f>M8841-(M8841-E8841)/12*1.25</f>
        <v>0.68925057870370365</v>
      </c>
    </row>
    <row r="8842" spans="1:23" ht="12.75" customHeight="1">
      <c r="A8842" s="1">
        <v>52671</v>
      </c>
      <c r="B8842" t="s">
        <v>224</v>
      </c>
      <c r="C8842" s="3">
        <v>0.18124999999999999</v>
      </c>
      <c r="D8842" s="3">
        <v>0.20833333333333334</v>
      </c>
      <c r="E8842" s="3">
        <v>0.24374999999999999</v>
      </c>
      <c r="F8842" s="3">
        <v>0.3430555555555555</v>
      </c>
      <c r="G8842" s="3">
        <v>0.36805555555555558</v>
      </c>
      <c r="H8842" s="3">
        <v>0.39305555555555555</v>
      </c>
      <c r="I8842" s="3">
        <v>0.40972222222222227</v>
      </c>
      <c r="J8842" s="3">
        <v>0.49236111111111108</v>
      </c>
      <c r="K8842" s="3">
        <v>0.5131944444444444</v>
      </c>
      <c r="L8842" s="3">
        <v>0.72083333333333333</v>
      </c>
      <c r="M8842" s="3">
        <v>0.74166666666666659</v>
      </c>
      <c r="N8842" s="3">
        <v>0.75416666666666676</v>
      </c>
      <c r="O8842" s="3">
        <v>0.79166666666666663</v>
      </c>
      <c r="P8842" s="3">
        <v>0.76666666666666672</v>
      </c>
      <c r="Q8842" s="3">
        <f t="shared" si="161"/>
        <v>0.72222222222222221</v>
      </c>
      <c r="R8842" s="3">
        <f>MAX(T8842,P8842)</f>
        <v>0.76666666666666672</v>
      </c>
      <c r="S8842" s="3">
        <v>0.71666666666666667</v>
      </c>
      <c r="T8842" s="3">
        <v>0.76597222222222217</v>
      </c>
      <c r="U8842" s="3">
        <f>MAX(M8842+15/60/24-1/24-MOD(M8842+15/60/24-1/24,15/60/24),16/24)</f>
        <v>0.70833333333333326</v>
      </c>
      <c r="V8842" s="3">
        <f>MIN(M8842-MOD(M8842,15/60/24)-1/24,18.75/24)</f>
        <v>0.69791666666666663</v>
      </c>
      <c r="W8842" s="103">
        <f>M8842-(M8842-E8842)/12*1.25</f>
        <v>0.68980034722222217</v>
      </c>
    </row>
    <row r="8843" spans="1:23" ht="12.75" customHeight="1">
      <c r="A8843" s="1">
        <v>52672</v>
      </c>
      <c r="B8843" t="s">
        <v>225</v>
      </c>
      <c r="C8843" s="3">
        <v>0.18055555555555555</v>
      </c>
      <c r="D8843" s="3">
        <v>0.2076388888888889</v>
      </c>
      <c r="E8843" s="3">
        <v>0.24305555555555555</v>
      </c>
      <c r="F8843" s="3">
        <v>0.34236111111111112</v>
      </c>
      <c r="G8843" s="3">
        <v>0.36736111111111108</v>
      </c>
      <c r="H8843" s="3">
        <v>0.3923611111111111</v>
      </c>
      <c r="I8843" s="3">
        <v>0.40902777777777777</v>
      </c>
      <c r="J8843" s="3">
        <v>0.49236111111111108</v>
      </c>
      <c r="K8843" s="3">
        <v>0.5131944444444444</v>
      </c>
      <c r="L8843" s="3">
        <v>0.72152777777777777</v>
      </c>
      <c r="M8843" s="3">
        <v>0.74236111111111103</v>
      </c>
      <c r="N8843" s="3">
        <v>0.75416666666666676</v>
      </c>
      <c r="O8843" s="3">
        <v>0.79166666666666663</v>
      </c>
      <c r="P8843" s="3">
        <v>0.76666666666666672</v>
      </c>
      <c r="Q8843" s="3">
        <f t="shared" si="161"/>
        <v>0.72222222222222221</v>
      </c>
      <c r="R8843" s="3">
        <f>MAX(T8843,P8843)</f>
        <v>0.76666666666666672</v>
      </c>
      <c r="S8843" s="3">
        <v>0.71736111111111101</v>
      </c>
      <c r="T8843" s="3">
        <v>0.76666666666666661</v>
      </c>
      <c r="U8843" s="3">
        <f>MAX(M8843+15/60/24-1/24-MOD(M8843+15/60/24-1/24,15/60/24),16/24)</f>
        <v>0.70833333333333326</v>
      </c>
      <c r="V8843" s="3">
        <f>MIN(M8843-MOD(M8843,15/60/24)-1/24,18.75/24)</f>
        <v>0.69791666666666663</v>
      </c>
      <c r="W8843" s="103">
        <f>M8843-(M8843-E8843)/12*1.25</f>
        <v>0.69035011574074068</v>
      </c>
    </row>
    <row r="8844" spans="1:23" ht="12.75" customHeight="1">
      <c r="A8844" s="1">
        <v>52673</v>
      </c>
      <c r="B8844" t="s">
        <v>226</v>
      </c>
      <c r="C8844" s="3">
        <v>0.17986111111111111</v>
      </c>
      <c r="D8844" s="3">
        <v>0.20694444444444446</v>
      </c>
      <c r="E8844" s="3">
        <v>0.24166666666666667</v>
      </c>
      <c r="F8844" s="3">
        <v>0.34236111111111112</v>
      </c>
      <c r="G8844" s="3">
        <v>0.3666666666666667</v>
      </c>
      <c r="H8844" s="3">
        <v>0.3923611111111111</v>
      </c>
      <c r="I8844" s="3">
        <v>0.40902777777777777</v>
      </c>
      <c r="J8844" s="3">
        <v>0.49236111111111108</v>
      </c>
      <c r="K8844" s="3">
        <v>0.5131944444444444</v>
      </c>
      <c r="L8844" s="3">
        <v>0.72152777777777777</v>
      </c>
      <c r="M8844" s="3">
        <v>0.74236111111111103</v>
      </c>
      <c r="N8844" s="3">
        <v>0.75486111111111109</v>
      </c>
      <c r="O8844" s="3">
        <v>0.79236111111111107</v>
      </c>
      <c r="P8844" s="3">
        <v>0.76736111111111105</v>
      </c>
      <c r="Q8844" s="3">
        <f t="shared" si="161"/>
        <v>0.72291666666666654</v>
      </c>
      <c r="R8844" s="3">
        <f>MAX(T8844,P8844)</f>
        <v>0.76736111111111105</v>
      </c>
      <c r="S8844" s="3">
        <v>0.71805555555555545</v>
      </c>
      <c r="T8844" s="3">
        <v>0.76736111111111105</v>
      </c>
      <c r="U8844" s="3">
        <f>MAX(M8844+15/60/24-1/24-MOD(M8844+15/60/24-1/24,15/60/24),16/24)</f>
        <v>0.70833333333333326</v>
      </c>
      <c r="V8844" s="3">
        <f>MIN(M8844-MOD(M8844,15/60/24)-1/24,18.75/24)</f>
        <v>0.69791666666666663</v>
      </c>
      <c r="W8844" s="103">
        <f>M8844-(M8844-E8844)/12*1.25</f>
        <v>0.69020543981481475</v>
      </c>
    </row>
    <row r="8845" spans="1:23" ht="12.75" customHeight="1">
      <c r="A8845" s="1">
        <v>52674</v>
      </c>
      <c r="B8845" t="s">
        <v>227</v>
      </c>
      <c r="C8845" s="3">
        <v>0.17847222222222223</v>
      </c>
      <c r="D8845" s="3">
        <v>0.20624999999999999</v>
      </c>
      <c r="E8845" s="3">
        <v>0.24097222222222223</v>
      </c>
      <c r="F8845" s="3">
        <v>0.34166666666666662</v>
      </c>
      <c r="G8845" s="3">
        <v>0.3666666666666667</v>
      </c>
      <c r="H8845" s="3">
        <v>0.39166666666666666</v>
      </c>
      <c r="I8845" s="3">
        <v>0.40833333333333338</v>
      </c>
      <c r="J8845" s="3">
        <v>0.4916666666666667</v>
      </c>
      <c r="K8845" s="3">
        <v>0.5131944444444444</v>
      </c>
      <c r="L8845" s="3">
        <v>0.72222222222222221</v>
      </c>
      <c r="M8845" s="3">
        <v>0.74305555555555547</v>
      </c>
      <c r="N8845" s="3">
        <v>0.75555555555555554</v>
      </c>
      <c r="O8845" s="3">
        <v>0.79305555555555551</v>
      </c>
      <c r="P8845" s="3">
        <v>0.76805555555555549</v>
      </c>
      <c r="Q8845" s="3">
        <f t="shared" si="161"/>
        <v>0.72361111111111098</v>
      </c>
      <c r="R8845" s="3">
        <f>MAX(T8845,P8845)</f>
        <v>0.76805555555555549</v>
      </c>
      <c r="S8845" s="3">
        <v>0.71805555555555556</v>
      </c>
      <c r="T8845" s="3">
        <v>0.76736111111111105</v>
      </c>
      <c r="U8845" s="3">
        <f>MAX(M8845+15/60/24-1/24-MOD(M8845+15/60/24-1/24,15/60/24),16/24)</f>
        <v>0.70833333333333326</v>
      </c>
      <c r="V8845" s="3">
        <f>MIN(M8845-MOD(M8845,15/60/24)-1/24,18.75/24)</f>
        <v>0.69791666666666663</v>
      </c>
      <c r="W8845" s="103">
        <f>M8845-(M8845-E8845)/12*1.25</f>
        <v>0.69075520833333326</v>
      </c>
    </row>
    <row r="8846" spans="1:23" ht="12.75" customHeight="1">
      <c r="A8846" s="1">
        <v>52675</v>
      </c>
      <c r="B8846" t="s">
        <v>228</v>
      </c>
      <c r="C8846" s="3">
        <v>0.17777777777777778</v>
      </c>
      <c r="D8846" s="3">
        <v>0.20486111111111113</v>
      </c>
      <c r="E8846" s="3">
        <v>0.24027777777777778</v>
      </c>
      <c r="F8846" s="3">
        <v>0.34097222222222223</v>
      </c>
      <c r="G8846" s="3">
        <v>0.3659722222222222</v>
      </c>
      <c r="H8846" s="3">
        <v>0.39097222222222222</v>
      </c>
      <c r="I8846" s="3">
        <v>0.40763888888888888</v>
      </c>
      <c r="J8846" s="3">
        <v>0.4916666666666667</v>
      </c>
      <c r="K8846" s="3">
        <v>0.51249999999999996</v>
      </c>
      <c r="L8846" s="3">
        <v>0.72291666666666676</v>
      </c>
      <c r="M8846" s="3">
        <v>0.74375000000000002</v>
      </c>
      <c r="N8846" s="3">
        <v>0.75624999999999998</v>
      </c>
      <c r="O8846" s="3">
        <v>0.79374999999999996</v>
      </c>
      <c r="P8846" s="3">
        <v>0.76875000000000004</v>
      </c>
      <c r="Q8846" s="3">
        <f t="shared" si="161"/>
        <v>0.72361111111111109</v>
      </c>
      <c r="R8846" s="3">
        <f>MAX(T8846,P8846)</f>
        <v>0.76875000000000004</v>
      </c>
      <c r="S8846" s="3">
        <v>0.71875</v>
      </c>
      <c r="T8846" s="3">
        <v>0.76805555555555549</v>
      </c>
      <c r="U8846" s="3">
        <f>MAX(M8846+15/60/24-1/24-MOD(M8846+15/60/24-1/24,15/60/24),16/24)</f>
        <v>0.70833333333333326</v>
      </c>
      <c r="V8846" s="3">
        <f>MIN(M8846-MOD(M8846,15/60/24)-1/24,18.75/24)</f>
        <v>0.69791666666666663</v>
      </c>
      <c r="W8846" s="103">
        <f>M8846-(M8846-E8846)/12*1.25</f>
        <v>0.69130497685185188</v>
      </c>
    </row>
    <row r="8847" spans="1:23" ht="12.75" customHeight="1">
      <c r="A8847" s="1">
        <v>52676</v>
      </c>
      <c r="B8847" t="s">
        <v>229</v>
      </c>
      <c r="C8847" s="3">
        <v>0.17708333333333334</v>
      </c>
      <c r="D8847" s="3">
        <v>0.20416666666666669</v>
      </c>
      <c r="E8847" s="3">
        <v>0.2388888888888889</v>
      </c>
      <c r="F8847" s="3">
        <v>0.34027777777777773</v>
      </c>
      <c r="G8847" s="3">
        <v>0.36527777777777781</v>
      </c>
      <c r="H8847" s="3">
        <v>0.39097222222222222</v>
      </c>
      <c r="I8847" s="3">
        <v>0.40763888888888888</v>
      </c>
      <c r="J8847" s="3">
        <v>0.4916666666666667</v>
      </c>
      <c r="K8847" s="3">
        <v>0.51249999999999996</v>
      </c>
      <c r="L8847" s="3">
        <v>0.72291666666666676</v>
      </c>
      <c r="M8847" s="3">
        <v>0.74375000000000002</v>
      </c>
      <c r="N8847" s="3">
        <v>0.75624999999999998</v>
      </c>
      <c r="O8847" s="3">
        <v>0.79374999999999996</v>
      </c>
      <c r="P8847" s="3">
        <v>0.76875000000000004</v>
      </c>
      <c r="Q8847" s="3">
        <f t="shared" si="161"/>
        <v>0.72430555555555554</v>
      </c>
      <c r="R8847" s="3">
        <f>MAX(T8847,P8847)</f>
        <v>0.76875000000000004</v>
      </c>
      <c r="S8847" s="3">
        <v>0.71944444444444444</v>
      </c>
      <c r="T8847" s="3">
        <v>0.76875000000000004</v>
      </c>
      <c r="U8847" s="3">
        <f>MAX(M8847+15/60/24-1/24-MOD(M8847+15/60/24-1/24,15/60/24),16/24)</f>
        <v>0.70833333333333326</v>
      </c>
      <c r="V8847" s="3">
        <f>MIN(M8847-MOD(M8847,15/60/24)-1/24,18.75/24)</f>
        <v>0.69791666666666663</v>
      </c>
      <c r="W8847" s="103">
        <f>M8847-(M8847-E8847)/12*1.25</f>
        <v>0.69116030092592595</v>
      </c>
    </row>
    <row r="8848" spans="1:23" ht="12.75" customHeight="1">
      <c r="A8848" s="1">
        <v>52677</v>
      </c>
      <c r="B8848" t="s">
        <v>230</v>
      </c>
      <c r="C8848" s="3">
        <v>0.17569444444444446</v>
      </c>
      <c r="D8848" s="3">
        <v>0.20347222222222219</v>
      </c>
      <c r="E8848" s="3">
        <v>0.23819444444444446</v>
      </c>
      <c r="F8848" s="3">
        <v>0.33958333333333335</v>
      </c>
      <c r="G8848" s="3">
        <v>0.36458333333333331</v>
      </c>
      <c r="H8848" s="3">
        <v>0.39027777777777778</v>
      </c>
      <c r="I8848" s="3">
        <v>0.4069444444444445</v>
      </c>
      <c r="J8848" s="3">
        <v>0.4916666666666667</v>
      </c>
      <c r="K8848" s="3">
        <v>0.51249999999999996</v>
      </c>
      <c r="L8848" s="3">
        <v>0.72361111111111109</v>
      </c>
      <c r="M8848" s="3">
        <v>0.74444444444444435</v>
      </c>
      <c r="N8848" s="3">
        <v>0.75694444444444453</v>
      </c>
      <c r="O8848" s="3">
        <v>0.7944444444444444</v>
      </c>
      <c r="P8848" s="3">
        <v>0.76944444444444449</v>
      </c>
      <c r="Q8848" s="3">
        <f t="shared" si="161"/>
        <v>0.72499999999999998</v>
      </c>
      <c r="R8848" s="3">
        <f>MAX(T8848,P8848)</f>
        <v>0.76944444444444449</v>
      </c>
      <c r="S8848" s="3">
        <v>0.71944444444444444</v>
      </c>
      <c r="T8848" s="3">
        <v>0.76944444444444438</v>
      </c>
      <c r="U8848" s="3">
        <f>MAX(M8848+15/60/24-1/24-MOD(M8848+15/60/24-1/24,15/60/24),16/24)</f>
        <v>0.70833333333333326</v>
      </c>
      <c r="V8848" s="3">
        <f>MIN(M8848-MOD(M8848,15/60/24)-1/24,18.75/24)</f>
        <v>0.69791666666666663</v>
      </c>
      <c r="W8848" s="103">
        <f>M8848-(M8848-E8848)/12*1.25</f>
        <v>0.69171006944444435</v>
      </c>
    </row>
    <row r="8849" spans="1:23" ht="12.75" customHeight="1">
      <c r="A8849" s="1">
        <v>52678</v>
      </c>
      <c r="B8849" t="s">
        <v>231</v>
      </c>
      <c r="C8849" s="3">
        <v>0.17499999999999999</v>
      </c>
      <c r="D8849" s="3">
        <v>0.20208333333333331</v>
      </c>
      <c r="E8849" s="3">
        <v>0.23749999999999999</v>
      </c>
      <c r="F8849" s="3">
        <v>0.33958333333333335</v>
      </c>
      <c r="G8849" s="3">
        <v>0.36458333333333331</v>
      </c>
      <c r="H8849" s="3">
        <v>0.38958333333333334</v>
      </c>
      <c r="I8849" s="3">
        <v>0.40625</v>
      </c>
      <c r="J8849" s="3">
        <v>0.4909722222222222</v>
      </c>
      <c r="K8849" s="3">
        <v>0.51249999999999996</v>
      </c>
      <c r="L8849" s="3">
        <v>0.72430555555555554</v>
      </c>
      <c r="M8849" s="3">
        <v>0.7451388888888888</v>
      </c>
      <c r="N8849" s="3">
        <v>0.75763888888888886</v>
      </c>
      <c r="O8849" s="3">
        <v>0.79513888888888884</v>
      </c>
      <c r="P8849" s="3">
        <v>0.77013888888888882</v>
      </c>
      <c r="Q8849" s="3">
        <f t="shared" si="161"/>
        <v>0.72499999999999998</v>
      </c>
      <c r="R8849" s="3">
        <f>MAX(T8849,P8849)</f>
        <v>0.77013888888888882</v>
      </c>
      <c r="S8849" s="3">
        <v>0.72013888888888899</v>
      </c>
      <c r="T8849" s="3">
        <v>0.76944444444444438</v>
      </c>
      <c r="U8849" s="3">
        <f>MAX(M8849+15/60/24-1/24-MOD(M8849+15/60/24-1/24,15/60/24),16/24)</f>
        <v>0.70833333333333326</v>
      </c>
      <c r="V8849" s="3">
        <f>MIN(M8849-MOD(M8849,15/60/24)-1/24,18.75/24)</f>
        <v>0.69791666666666663</v>
      </c>
      <c r="W8849" s="103">
        <f>M8849-(M8849-E8849)/12*1.25</f>
        <v>0.69225983796296287</v>
      </c>
    </row>
    <row r="8850" spans="1:23" ht="12.75" customHeight="1">
      <c r="A8850" s="1">
        <v>52679</v>
      </c>
      <c r="B8850" t="s">
        <v>232</v>
      </c>
      <c r="C8850" s="3">
        <v>0.17361111111111113</v>
      </c>
      <c r="D8850" s="3">
        <v>0.20138888888888887</v>
      </c>
      <c r="E8850" s="3">
        <v>0.23680555555555557</v>
      </c>
      <c r="F8850" s="3">
        <v>0.33888888888888885</v>
      </c>
      <c r="G8850" s="3">
        <v>0.36388888888888887</v>
      </c>
      <c r="H8850" s="3">
        <v>0.38958333333333334</v>
      </c>
      <c r="I8850" s="3">
        <v>0.40625</v>
      </c>
      <c r="J8850" s="3">
        <v>0.4909722222222222</v>
      </c>
      <c r="K8850" s="3">
        <v>0.51180555555555551</v>
      </c>
      <c r="L8850" s="3">
        <v>0.72430555555555554</v>
      </c>
      <c r="M8850" s="3">
        <v>0.7451388888888888</v>
      </c>
      <c r="N8850" s="3">
        <v>0.75763888888888886</v>
      </c>
      <c r="O8850" s="3">
        <v>0.79583333333333328</v>
      </c>
      <c r="P8850" s="3">
        <v>0.77013888888888882</v>
      </c>
      <c r="Q8850" s="3">
        <f t="shared" si="161"/>
        <v>0.72569444444444453</v>
      </c>
      <c r="R8850" s="3">
        <f>MAX(T8850,P8850)</f>
        <v>0.77013888888888882</v>
      </c>
      <c r="S8850" s="3">
        <v>0.72083333333333344</v>
      </c>
      <c r="T8850" s="3">
        <v>0.77013888888888882</v>
      </c>
      <c r="U8850" s="3">
        <f>MAX(M8850+15/60/24-1/24-MOD(M8850+15/60/24-1/24,15/60/24),16/24)</f>
        <v>0.70833333333333326</v>
      </c>
      <c r="V8850" s="3">
        <f>MIN(M8850-MOD(M8850,15/60/24)-1/24,18.75/24)</f>
        <v>0.69791666666666663</v>
      </c>
      <c r="W8850" s="103">
        <f>M8850-(M8850-E8850)/12*1.25</f>
        <v>0.69218749999999996</v>
      </c>
    </row>
    <row r="8851" spans="1:23" ht="12.75" customHeight="1">
      <c r="A8851" s="1">
        <v>52680</v>
      </c>
      <c r="B8851" t="s">
        <v>233</v>
      </c>
      <c r="C8851" s="3">
        <v>0.17291666666666669</v>
      </c>
      <c r="D8851" s="3">
        <v>0.20069444444444443</v>
      </c>
      <c r="E8851" s="3">
        <v>0.23541666666666669</v>
      </c>
      <c r="F8851" s="3">
        <v>0.33819444444444446</v>
      </c>
      <c r="G8851" s="3">
        <v>0.36319444444444443</v>
      </c>
      <c r="H8851" s="3">
        <v>0.3888888888888889</v>
      </c>
      <c r="I8851" s="3">
        <v>0.4055555555555555</v>
      </c>
      <c r="J8851" s="3">
        <v>0.4909722222222222</v>
      </c>
      <c r="K8851" s="3">
        <v>0.51180555555555551</v>
      </c>
      <c r="L8851" s="3">
        <v>0.72499999999999998</v>
      </c>
      <c r="M8851" s="3">
        <v>0.74583333333333324</v>
      </c>
      <c r="N8851" s="3">
        <v>0.7583333333333333</v>
      </c>
      <c r="O8851" s="3">
        <v>0.79583333333333328</v>
      </c>
      <c r="P8851" s="3">
        <v>0.77083333333333326</v>
      </c>
      <c r="Q8851" s="3">
        <f t="shared" si="161"/>
        <v>0.72638888888888897</v>
      </c>
      <c r="R8851" s="3">
        <f>MAX(T8851,P8851)</f>
        <v>0.77083333333333326</v>
      </c>
      <c r="S8851" s="3">
        <v>0.72083333333333333</v>
      </c>
      <c r="T8851" s="3">
        <v>0.77083333333333326</v>
      </c>
      <c r="U8851" s="3">
        <f>MAX(M8851+15/60/24-1/24-MOD(M8851+15/60/24-1/24,15/60/24),16/24)</f>
        <v>0.70833333333333326</v>
      </c>
      <c r="V8851" s="3">
        <f>MIN(M8851-MOD(M8851,15/60/24)-1/24,18.75/24)</f>
        <v>0.69791666666666663</v>
      </c>
      <c r="W8851" s="103">
        <f>M8851-(M8851-E8851)/12*1.25</f>
        <v>0.69266493055555545</v>
      </c>
    </row>
    <row r="8852" spans="1:23" ht="12.75" customHeight="1">
      <c r="A8852" s="1">
        <v>52681</v>
      </c>
      <c r="B8852" t="s">
        <v>234</v>
      </c>
      <c r="C8852" s="3">
        <v>0.17222222222222225</v>
      </c>
      <c r="D8852" s="3">
        <v>0.19930555555555554</v>
      </c>
      <c r="E8852" s="3">
        <v>0.23472222222222219</v>
      </c>
      <c r="F8852" s="3">
        <v>0.33750000000000002</v>
      </c>
      <c r="G8852" s="3">
        <v>0.36249999999999999</v>
      </c>
      <c r="H8852" s="3">
        <v>0.38819444444444445</v>
      </c>
      <c r="I8852" s="3">
        <v>0.4055555555555555</v>
      </c>
      <c r="J8852" s="3">
        <v>0.49027777777777781</v>
      </c>
      <c r="K8852" s="3">
        <v>0.51180555555555551</v>
      </c>
      <c r="L8852" s="3">
        <v>0.72569444444444453</v>
      </c>
      <c r="M8852" s="3">
        <v>0.74652777777777768</v>
      </c>
      <c r="N8852" s="3">
        <v>0.75902777777777775</v>
      </c>
      <c r="O8852" s="3">
        <v>0.79652777777777772</v>
      </c>
      <c r="P8852" s="3">
        <v>0.7715277777777777</v>
      </c>
      <c r="Q8852" s="3">
        <f t="shared" si="161"/>
        <v>0.72638888888888886</v>
      </c>
      <c r="R8852" s="3">
        <f>MAX(T8852,P8852)</f>
        <v>0.7715277777777777</v>
      </c>
      <c r="S8852" s="3">
        <v>0.72152777777777777</v>
      </c>
      <c r="T8852" s="3">
        <v>0.77083333333333326</v>
      </c>
      <c r="U8852" s="3">
        <f>MAX(M8852+15/60/24-1/24-MOD(M8852+15/60/24-1/24,15/60/24),16/24)</f>
        <v>0.70833333333333326</v>
      </c>
      <c r="V8852" s="3">
        <f>MIN(M8852-MOD(M8852,15/60/24)-1/24,18.75/24)</f>
        <v>0.69791666666666663</v>
      </c>
      <c r="W8852" s="103">
        <f>M8852-(M8852-E8852)/12*1.25</f>
        <v>0.69321469907407396</v>
      </c>
    </row>
    <row r="8853" spans="1:23" ht="12.75" customHeight="1">
      <c r="A8853" s="1">
        <v>52682</v>
      </c>
      <c r="B8853" t="s">
        <v>235</v>
      </c>
      <c r="C8853" s="3">
        <v>0.17083333333333331</v>
      </c>
      <c r="D8853" s="3">
        <v>0.1986111111111111</v>
      </c>
      <c r="E8853" s="3">
        <v>0.23402777777777781</v>
      </c>
      <c r="F8853" s="3">
        <v>0.33680555555555558</v>
      </c>
      <c r="G8853" s="3">
        <v>0.36180555555555555</v>
      </c>
      <c r="H8853" s="3">
        <v>0.38819444444444445</v>
      </c>
      <c r="I8853" s="3">
        <v>0.40486111111111112</v>
      </c>
      <c r="J8853" s="3">
        <v>0.49027777777777781</v>
      </c>
      <c r="K8853" s="3">
        <v>0.51180555555555551</v>
      </c>
      <c r="L8853" s="3">
        <v>0.72569444444444453</v>
      </c>
      <c r="M8853" s="3">
        <v>0.74652777777777768</v>
      </c>
      <c r="N8853" s="3">
        <v>0.75902777777777775</v>
      </c>
      <c r="O8853" s="3">
        <v>0.79722222222222217</v>
      </c>
      <c r="P8853" s="3">
        <v>0.7715277777777777</v>
      </c>
      <c r="Q8853" s="3">
        <f t="shared" si="161"/>
        <v>0.7270833333333333</v>
      </c>
      <c r="R8853" s="3">
        <f>MAX(T8853,P8853)</f>
        <v>0.7715277777777777</v>
      </c>
      <c r="S8853" s="3">
        <v>0.72222222222222221</v>
      </c>
      <c r="T8853" s="3">
        <v>0.7715277777777777</v>
      </c>
      <c r="U8853" s="3">
        <f>MAX(M8853+15/60/24-1/24-MOD(M8853+15/60/24-1/24,15/60/24),16/24)</f>
        <v>0.70833333333333326</v>
      </c>
      <c r="V8853" s="3">
        <f>MIN(M8853-MOD(M8853,15/60/24)-1/24,18.75/24)</f>
        <v>0.69791666666666663</v>
      </c>
      <c r="W8853" s="103">
        <f>M8853-(M8853-E8853)/12*1.25</f>
        <v>0.69314236111111105</v>
      </c>
    </row>
    <row r="8854" spans="1:23" ht="12.75" customHeight="1">
      <c r="A8854" s="1">
        <v>52683</v>
      </c>
      <c r="B8854" t="s">
        <v>236</v>
      </c>
      <c r="C8854" s="3">
        <v>0.17013888888888887</v>
      </c>
      <c r="D8854" s="3">
        <v>0.19791666666666666</v>
      </c>
      <c r="E8854" s="3">
        <v>0.23263888888888887</v>
      </c>
      <c r="F8854" s="3">
        <v>0.33611111111111108</v>
      </c>
      <c r="G8854" s="3">
        <v>0.36180555555555555</v>
      </c>
      <c r="H8854" s="3">
        <v>0.38750000000000001</v>
      </c>
      <c r="I8854" s="3">
        <v>0.40416666666666662</v>
      </c>
      <c r="J8854" s="3">
        <v>0.49027777777777781</v>
      </c>
      <c r="K8854" s="3">
        <v>0.51180555555555551</v>
      </c>
      <c r="L8854" s="3">
        <v>0.72638888888888886</v>
      </c>
      <c r="M8854" s="3">
        <v>0.74722222222222212</v>
      </c>
      <c r="N8854" s="3">
        <v>0.7597222222222223</v>
      </c>
      <c r="O8854" s="3">
        <v>0.79791666666666661</v>
      </c>
      <c r="P8854" s="3">
        <v>0.77222222222222225</v>
      </c>
      <c r="Q8854" s="3">
        <f t="shared" si="161"/>
        <v>0.72777777777777775</v>
      </c>
      <c r="R8854" s="3">
        <f>MAX(T8854,P8854)</f>
        <v>0.77222222222222225</v>
      </c>
      <c r="S8854" s="3">
        <v>0.72222222222222221</v>
      </c>
      <c r="T8854" s="3">
        <v>0.77222222222222214</v>
      </c>
      <c r="U8854" s="3">
        <f>MAX(M8854+15/60/24-1/24-MOD(M8854+15/60/24-1/24,15/60/24),16/24)</f>
        <v>0.70833333333333326</v>
      </c>
      <c r="V8854" s="3">
        <f>MIN(M8854-MOD(M8854,15/60/24)-1/24,18.75/24)</f>
        <v>0.69791666666666663</v>
      </c>
      <c r="W8854" s="103">
        <f>M8854-(M8854-E8854)/12*1.25</f>
        <v>0.69361979166666654</v>
      </c>
    </row>
    <row r="8855" spans="1:23" ht="12.75" customHeight="1">
      <c r="A8855" s="1">
        <v>52684</v>
      </c>
      <c r="B8855" t="s">
        <v>237</v>
      </c>
      <c r="C8855" s="3">
        <v>0.16875000000000001</v>
      </c>
      <c r="D8855" s="3">
        <v>0.19652777777777777</v>
      </c>
      <c r="E8855" s="3">
        <v>0.23194444444444443</v>
      </c>
      <c r="F8855" s="3">
        <v>0.33611111111111108</v>
      </c>
      <c r="G8855" s="3">
        <v>0.3611111111111111</v>
      </c>
      <c r="H8855" s="3">
        <v>0.38750000000000001</v>
      </c>
      <c r="I8855" s="3">
        <v>0.40416666666666662</v>
      </c>
      <c r="J8855" s="3">
        <v>0.48958333333333331</v>
      </c>
      <c r="K8855" s="3">
        <v>0.51111111111111118</v>
      </c>
      <c r="L8855" s="3">
        <v>0.7270833333333333</v>
      </c>
      <c r="M8855" s="3">
        <v>0.74791666666666656</v>
      </c>
      <c r="N8855" s="3">
        <v>0.76041666666666663</v>
      </c>
      <c r="O8855" s="3">
        <v>0.79791666666666661</v>
      </c>
      <c r="P8855" s="3">
        <v>0.77291666666666659</v>
      </c>
      <c r="Q8855" s="3">
        <f t="shared" si="161"/>
        <v>0.72777777777777775</v>
      </c>
      <c r="R8855" s="3">
        <f>MAX(T8855,P8855)</f>
        <v>0.77291666666666659</v>
      </c>
      <c r="S8855" s="3">
        <v>0.72291666666666676</v>
      </c>
      <c r="T8855" s="3">
        <v>0.77222222222222214</v>
      </c>
      <c r="U8855" s="3">
        <f>MAX(M8855+15/60/24-1/24-MOD(M8855+15/60/24-1/24,15/60/24),16/24)</f>
        <v>0.70833333333333326</v>
      </c>
      <c r="V8855" s="3">
        <f>MIN(M8855-MOD(M8855,15/60/24)-1/24,18.75/24)</f>
        <v>0.69791666666666663</v>
      </c>
      <c r="W8855" s="103">
        <f>M8855-(M8855-E8855)/12*1.25</f>
        <v>0.69416956018518505</v>
      </c>
    </row>
    <row r="8856" spans="1:23" ht="12.75" customHeight="1">
      <c r="A8856" s="1">
        <v>52685</v>
      </c>
      <c r="B8856" t="s">
        <v>238</v>
      </c>
      <c r="C8856" s="3">
        <v>0.16805555555555554</v>
      </c>
      <c r="D8856" s="3">
        <v>0.19583333333333333</v>
      </c>
      <c r="E8856" s="3">
        <v>0.23125000000000001</v>
      </c>
      <c r="F8856" s="3">
        <v>0.3354166666666667</v>
      </c>
      <c r="G8856" s="3">
        <v>0.36041666666666666</v>
      </c>
      <c r="H8856" s="3">
        <v>0.38680555555555557</v>
      </c>
      <c r="I8856" s="3">
        <v>0.40347222222222223</v>
      </c>
      <c r="J8856" s="3">
        <v>0.48958333333333331</v>
      </c>
      <c r="K8856" s="3">
        <v>0.51111111111111118</v>
      </c>
      <c r="L8856" s="3">
        <v>0.7270833333333333</v>
      </c>
      <c r="M8856" s="3">
        <v>0.74791666666666656</v>
      </c>
      <c r="N8856" s="3">
        <v>0.76041666666666663</v>
      </c>
      <c r="O8856" s="3">
        <v>0.79861111111111105</v>
      </c>
      <c r="P8856" s="3">
        <v>0.77291666666666659</v>
      </c>
      <c r="Q8856" s="3">
        <f t="shared" si="161"/>
        <v>0.7284722222222223</v>
      </c>
      <c r="R8856" s="3">
        <f>MAX(T8856,P8856)</f>
        <v>0.77291666666666659</v>
      </c>
      <c r="S8856" s="3">
        <v>0.7236111111111112</v>
      </c>
      <c r="T8856" s="3">
        <v>0.77291666666666659</v>
      </c>
      <c r="U8856" s="3">
        <f>MAX(M8856+15/60/24-1/24-MOD(M8856+15/60/24-1/24,15/60/24),16/24)</f>
        <v>0.70833333333333326</v>
      </c>
      <c r="V8856" s="3">
        <f>MIN(M8856-MOD(M8856,15/60/24)-1/24,18.75/24)</f>
        <v>0.69791666666666663</v>
      </c>
      <c r="W8856" s="103">
        <f>M8856-(M8856-E8856)/12*1.25</f>
        <v>0.69409722222222214</v>
      </c>
    </row>
    <row r="8857" spans="1:23" ht="12.75" customHeight="1">
      <c r="A8857" s="1">
        <v>52686</v>
      </c>
      <c r="B8857" t="s">
        <v>239</v>
      </c>
      <c r="C8857" s="3">
        <v>0.1673611111111111</v>
      </c>
      <c r="D8857" s="3">
        <v>0.19513888888888889</v>
      </c>
      <c r="E8857" s="3">
        <v>0.23055555555555554</v>
      </c>
      <c r="F8857" s="3">
        <v>0.3347222222222222</v>
      </c>
      <c r="G8857" s="3">
        <v>0.35972222222222222</v>
      </c>
      <c r="H8857" s="3">
        <v>0.38611111111111113</v>
      </c>
      <c r="I8857" s="3">
        <v>0.40277777777777773</v>
      </c>
      <c r="J8857" s="3">
        <v>0.48958333333333331</v>
      </c>
      <c r="K8857" s="3">
        <v>0.51111111111111118</v>
      </c>
      <c r="L8857" s="3">
        <v>0.72777777777777775</v>
      </c>
      <c r="M8857" s="3">
        <v>0.74861111111111101</v>
      </c>
      <c r="N8857" s="3">
        <v>0.76111111111111107</v>
      </c>
      <c r="O8857" s="3">
        <v>0.79930555555555549</v>
      </c>
      <c r="P8857" s="3">
        <v>0.77361111111111103</v>
      </c>
      <c r="Q8857" s="3">
        <f t="shared" si="161"/>
        <v>0.72916666666666674</v>
      </c>
      <c r="R8857" s="3">
        <f>MAX(T8857,P8857)</f>
        <v>0.77361111111111103</v>
      </c>
      <c r="S8857" s="3">
        <v>0.72361111111111109</v>
      </c>
      <c r="T8857" s="3">
        <v>0.77361111111111103</v>
      </c>
      <c r="U8857" s="3">
        <f>MAX(M8857+15/60/24-1/24-MOD(M8857+15/60/24-1/24,15/60/24),16/24)</f>
        <v>0.70833333333333326</v>
      </c>
      <c r="V8857" s="3">
        <f>MIN(M8857-MOD(M8857,15/60/24)-1/24,18.75/24)</f>
        <v>0.69791666666666663</v>
      </c>
      <c r="W8857" s="103">
        <f>M8857-(M8857-E8857)/12*1.25</f>
        <v>0.69464699074074066</v>
      </c>
    </row>
    <row r="8858" spans="1:23" ht="12.75" customHeight="1">
      <c r="A8858" s="1">
        <v>52687</v>
      </c>
      <c r="B8858" t="s">
        <v>61</v>
      </c>
      <c r="C8858" s="3">
        <v>0.16597222222222222</v>
      </c>
      <c r="D8858" s="3">
        <v>0.19375000000000001</v>
      </c>
      <c r="E8858" s="3">
        <v>0.22916666666666666</v>
      </c>
      <c r="F8858" s="3">
        <v>0.33402777777777781</v>
      </c>
      <c r="G8858" s="3">
        <v>0.35902777777777778</v>
      </c>
      <c r="H8858" s="3">
        <v>0.38611111111111113</v>
      </c>
      <c r="I8858" s="3">
        <v>0.40277777777777773</v>
      </c>
      <c r="J8858" s="3">
        <v>0.48958333333333331</v>
      </c>
      <c r="K8858" s="3">
        <v>0.51111111111111118</v>
      </c>
      <c r="L8858" s="3">
        <v>0.7284722222222223</v>
      </c>
      <c r="M8858" s="3">
        <v>0.74930555555555545</v>
      </c>
      <c r="N8858" s="3">
        <v>0.76180555555555562</v>
      </c>
      <c r="O8858" s="3">
        <v>0.8</v>
      </c>
      <c r="P8858" s="3">
        <v>0.77430555555555558</v>
      </c>
      <c r="Q8858" s="3">
        <f t="shared" si="161"/>
        <v>0.72916666666666663</v>
      </c>
      <c r="R8858" s="3">
        <f>MAX(T8858,P8858)</f>
        <v>0.77430555555555558</v>
      </c>
      <c r="S8858" s="3">
        <v>0.72430555555555554</v>
      </c>
      <c r="T8858" s="3">
        <v>0.77430555555555547</v>
      </c>
      <c r="U8858" s="3">
        <f>MAX(M8858+15/60/24-1/24-MOD(M8858+15/60/24-1/24,15/60/24),16/24)</f>
        <v>0.70833333333333326</v>
      </c>
      <c r="V8858" s="3">
        <f>MIN(M8858-MOD(M8858,15/60/24)-1/24,18.75/24)</f>
        <v>0.69791666666666663</v>
      </c>
      <c r="W8858" s="103">
        <f>M8858-(M8858-E8858)/12*1.25</f>
        <v>0.69512442129629615</v>
      </c>
    </row>
    <row r="8859" spans="1:23" ht="12.75" customHeight="1">
      <c r="A8859" s="1">
        <v>52688</v>
      </c>
      <c r="B8859" t="s">
        <v>240</v>
      </c>
      <c r="C8859" s="3">
        <v>0.16527777777777777</v>
      </c>
      <c r="D8859" s="3">
        <v>0.19305555555555554</v>
      </c>
      <c r="E8859" s="3">
        <v>0.22847222222222222</v>
      </c>
      <c r="F8859" s="3">
        <v>0.33333333333333331</v>
      </c>
      <c r="G8859" s="3">
        <v>0.35902777777777778</v>
      </c>
      <c r="H8859" s="3">
        <v>0.38541666666666669</v>
      </c>
      <c r="I8859" s="3">
        <v>0.40208333333333335</v>
      </c>
      <c r="J8859" s="3">
        <v>0.48888888888888887</v>
      </c>
      <c r="K8859" s="3">
        <v>0.51111111111111118</v>
      </c>
      <c r="L8859" s="3">
        <v>0.7284722222222223</v>
      </c>
      <c r="M8859" s="3">
        <v>0.74930555555555545</v>
      </c>
      <c r="N8859" s="3">
        <v>0.76180555555555562</v>
      </c>
      <c r="O8859" s="3">
        <v>0.8</v>
      </c>
      <c r="P8859" s="3">
        <v>0.77430555555555558</v>
      </c>
      <c r="Q8859" s="3">
        <f t="shared" si="161"/>
        <v>0.72986111111111107</v>
      </c>
      <c r="R8859" s="3">
        <f>MAX(T8859,P8859)</f>
        <v>0.77430555555555558</v>
      </c>
      <c r="S8859" s="3">
        <v>0.72499999999999998</v>
      </c>
      <c r="T8859" s="3">
        <v>0.77430555555555547</v>
      </c>
      <c r="U8859" s="3">
        <f>MAX(M8859+15/60/24-1/24-MOD(M8859+15/60/24-1/24,15/60/24),16/24)</f>
        <v>0.70833333333333326</v>
      </c>
      <c r="V8859" s="3">
        <f>MIN(M8859-MOD(M8859,15/60/24)-1/24,18.75/24)</f>
        <v>0.69791666666666663</v>
      </c>
      <c r="W8859" s="103">
        <f>M8859-(M8859-E8859)/12*1.25</f>
        <v>0.69505208333333324</v>
      </c>
    </row>
    <row r="8860" spans="1:23" ht="12.75" customHeight="1">
      <c r="A8860" s="1">
        <v>52689</v>
      </c>
      <c r="B8860" t="s">
        <v>241</v>
      </c>
      <c r="C8860" s="3">
        <v>0.16388888888888889</v>
      </c>
      <c r="D8860" s="3">
        <v>0.19236111111111112</v>
      </c>
      <c r="E8860" s="3">
        <v>0.22777777777777777</v>
      </c>
      <c r="F8860" s="3">
        <v>0.33263888888888887</v>
      </c>
      <c r="G8860" s="3">
        <v>0.35833333333333334</v>
      </c>
      <c r="H8860" s="3">
        <v>0.38472222222222219</v>
      </c>
      <c r="I8860" s="3">
        <v>0.40208333333333335</v>
      </c>
      <c r="J8860" s="3">
        <v>0.48888888888888887</v>
      </c>
      <c r="K8860" s="3">
        <v>0.51041666666666663</v>
      </c>
      <c r="L8860" s="3">
        <v>0.72916666666666663</v>
      </c>
      <c r="M8860" s="3">
        <v>0.75</v>
      </c>
      <c r="N8860" s="3">
        <v>0.76249999999999996</v>
      </c>
      <c r="O8860" s="3">
        <v>0.80069444444444449</v>
      </c>
      <c r="P8860" s="3">
        <v>0.77500000000000002</v>
      </c>
      <c r="Q8860" s="3">
        <f t="shared" si="161"/>
        <v>0.73055555555555551</v>
      </c>
      <c r="R8860" s="3">
        <f>MAX(T8860,P8860)</f>
        <v>0.77500000000000002</v>
      </c>
      <c r="S8860" s="3">
        <v>0.72499999999999998</v>
      </c>
      <c r="T8860" s="3">
        <v>0.77500000000000002</v>
      </c>
      <c r="U8860" s="3">
        <f>MAX(M8860+15/60/24-1/24-MOD(M8860+15/60/24-1/24,15/60/24),16/24)</f>
        <v>0.71875</v>
      </c>
      <c r="V8860" s="3">
        <f>MIN(M8860-MOD(M8860,15/60/24)-1/24,18.75/24)</f>
        <v>0.70833333333333337</v>
      </c>
      <c r="W8860" s="103">
        <f>M8860-(M8860-E8860)/12*1.25</f>
        <v>0.69560185185185186</v>
      </c>
    </row>
    <row r="8861" spans="1:23" ht="12.75" customHeight="1">
      <c r="A8861" s="1">
        <v>52690</v>
      </c>
      <c r="B8861" t="s">
        <v>242</v>
      </c>
      <c r="C8861" s="3">
        <v>0.16319444444444445</v>
      </c>
      <c r="D8861" s="3">
        <v>0.19097222222222221</v>
      </c>
      <c r="E8861" s="3">
        <v>0.22708333333333333</v>
      </c>
      <c r="F8861" s="3">
        <v>0.33263888888888887</v>
      </c>
      <c r="G8861" s="3">
        <v>0.3576388888888889</v>
      </c>
      <c r="H8861" s="3">
        <v>0.38472222222222219</v>
      </c>
      <c r="I8861" s="3">
        <v>0.40138888888888885</v>
      </c>
      <c r="J8861" s="3">
        <v>0.48888888888888887</v>
      </c>
      <c r="K8861" s="3">
        <v>0.51041666666666663</v>
      </c>
      <c r="L8861" s="3">
        <v>0.72986111111111107</v>
      </c>
      <c r="M8861" s="3">
        <v>0.75069444444444433</v>
      </c>
      <c r="N8861" s="3">
        <v>0.7631944444444444</v>
      </c>
      <c r="O8861" s="3">
        <v>0.80138888888888893</v>
      </c>
      <c r="P8861" s="3">
        <v>0.77569444444444435</v>
      </c>
      <c r="Q8861" s="3">
        <f t="shared" si="161"/>
        <v>0.73055555555555551</v>
      </c>
      <c r="R8861" s="3">
        <f>MAX(T8861,P8861)</f>
        <v>0.77569444444444435</v>
      </c>
      <c r="S8861" s="3">
        <v>0.72569444444444453</v>
      </c>
      <c r="T8861" s="3">
        <v>0.77569444444444435</v>
      </c>
      <c r="U8861" s="3">
        <f>MAX(M8861+15/60/24-1/24-MOD(M8861+15/60/24-1/24,15/60/24),16/24)</f>
        <v>0.71875</v>
      </c>
      <c r="V8861" s="3">
        <f>MIN(M8861-MOD(M8861,15/60/24)-1/24,18.75/24)</f>
        <v>0.70833333333333337</v>
      </c>
      <c r="W8861" s="103">
        <f>M8861-(M8861-E8861)/12*1.25</f>
        <v>0.69615162037037026</v>
      </c>
    </row>
    <row r="8862" spans="1:23" ht="12.75" customHeight="1">
      <c r="A8862" s="1">
        <v>52691</v>
      </c>
      <c r="B8862" t="s">
        <v>243</v>
      </c>
      <c r="C8862" s="3">
        <v>0.16180555555555556</v>
      </c>
      <c r="D8862" s="3">
        <v>0.19027777777777777</v>
      </c>
      <c r="E8862" s="3">
        <v>0.22569444444444445</v>
      </c>
      <c r="F8862" s="3">
        <v>0.33194444444444443</v>
      </c>
      <c r="G8862" s="3">
        <v>0.35694444444444445</v>
      </c>
      <c r="H8862" s="3">
        <v>0.3840277777777778</v>
      </c>
      <c r="I8862" s="3">
        <v>0.40069444444444446</v>
      </c>
      <c r="J8862" s="3">
        <v>0.48819444444444443</v>
      </c>
      <c r="K8862" s="3">
        <v>0.51041666666666663</v>
      </c>
      <c r="L8862" s="3">
        <v>0.72986111111111107</v>
      </c>
      <c r="M8862" s="3">
        <v>0.75069444444444433</v>
      </c>
      <c r="N8862" s="3">
        <v>0.76388888888888884</v>
      </c>
      <c r="O8862" s="3">
        <v>0.80208333333333337</v>
      </c>
      <c r="P8862" s="3">
        <v>0.7763888888888888</v>
      </c>
      <c r="Q8862" s="3">
        <f t="shared" si="161"/>
        <v>0.73125000000000007</v>
      </c>
      <c r="R8862" s="3">
        <f>MAX(T8862,P8862)</f>
        <v>0.7763888888888888</v>
      </c>
      <c r="S8862" s="3">
        <v>0.72638888888888897</v>
      </c>
      <c r="T8862" s="3">
        <v>0.77569444444444435</v>
      </c>
      <c r="U8862" s="3">
        <f>MAX(M8862+15/60/24-1/24-MOD(M8862+15/60/24-1/24,15/60/24),16/24)</f>
        <v>0.71875</v>
      </c>
      <c r="V8862" s="3">
        <f>MIN(M8862-MOD(M8862,15/60/24)-1/24,18.75/24)</f>
        <v>0.70833333333333337</v>
      </c>
      <c r="W8862" s="103">
        <f>M8862-(M8862-E8862)/12*1.25</f>
        <v>0.69600694444444433</v>
      </c>
    </row>
    <row r="8863" spans="1:23" ht="12.75" customHeight="1">
      <c r="A8863" s="1">
        <v>52692</v>
      </c>
      <c r="B8863" t="s">
        <v>244</v>
      </c>
      <c r="C8863" s="3">
        <v>0.16111111111111112</v>
      </c>
      <c r="D8863" s="3">
        <v>0.18958333333333333</v>
      </c>
      <c r="E8863" s="3">
        <v>0.22500000000000001</v>
      </c>
      <c r="F8863" s="3">
        <v>0.33124999999999999</v>
      </c>
      <c r="G8863" s="3">
        <v>0.35694444444444445</v>
      </c>
      <c r="H8863" s="3">
        <v>0.3833333333333333</v>
      </c>
      <c r="I8863" s="3">
        <v>0.40069444444444446</v>
      </c>
      <c r="J8863" s="3">
        <v>0.48819444444444443</v>
      </c>
      <c r="K8863" s="3">
        <v>0.51041666666666663</v>
      </c>
      <c r="L8863" s="3">
        <v>0.73055555555555562</v>
      </c>
      <c r="M8863" s="3">
        <v>0.75138888888888877</v>
      </c>
      <c r="N8863" s="3">
        <v>0.76388888888888884</v>
      </c>
      <c r="O8863" s="3">
        <v>0.80277777777777781</v>
      </c>
      <c r="P8863" s="3">
        <v>0.7763888888888888</v>
      </c>
      <c r="Q8863" s="3">
        <f t="shared" si="161"/>
        <v>0.73194444444444451</v>
      </c>
      <c r="R8863" s="3">
        <f>MAX(T8863,P8863)</f>
        <v>0.7763888888888888</v>
      </c>
      <c r="S8863" s="3">
        <v>0.72638888888888886</v>
      </c>
      <c r="T8863" s="3">
        <v>0.7763888888888888</v>
      </c>
      <c r="U8863" s="3">
        <f>MAX(M8863+15/60/24-1/24-MOD(M8863+15/60/24-1/24,15/60/24),16/24)</f>
        <v>0.71875</v>
      </c>
      <c r="V8863" s="3">
        <f>MIN(M8863-MOD(M8863,15/60/24)-1/24,18.75/24)</f>
        <v>0.70833333333333337</v>
      </c>
      <c r="W8863" s="103">
        <f>M8863-(M8863-E8863)/12*1.25</f>
        <v>0.69655671296296284</v>
      </c>
    </row>
    <row r="8864" spans="1:23" ht="12.75" customHeight="1">
      <c r="A8864" s="1">
        <v>52693</v>
      </c>
      <c r="B8864" t="s">
        <v>245</v>
      </c>
      <c r="C8864" s="3">
        <v>0.16041666666666668</v>
      </c>
      <c r="D8864" s="3">
        <v>0.18819444444444444</v>
      </c>
      <c r="E8864" s="3">
        <v>0.22430555555555556</v>
      </c>
      <c r="F8864" s="3">
        <v>0.33055555555555555</v>
      </c>
      <c r="G8864" s="3">
        <v>0.35625000000000001</v>
      </c>
      <c r="H8864" s="3">
        <v>0.3833333333333333</v>
      </c>
      <c r="I8864" s="3">
        <v>0.4</v>
      </c>
      <c r="J8864" s="3">
        <v>0.48819444444444443</v>
      </c>
      <c r="K8864" s="3">
        <v>0.50972222222222219</v>
      </c>
      <c r="L8864" s="3">
        <v>0.73124999999999996</v>
      </c>
      <c r="M8864" s="3">
        <v>0.75208333333333321</v>
      </c>
      <c r="N8864" s="3">
        <v>0.76458333333333339</v>
      </c>
      <c r="O8864" s="3">
        <v>0.80277777777777781</v>
      </c>
      <c r="P8864" s="3">
        <v>0.77708333333333335</v>
      </c>
      <c r="Q8864" s="3">
        <f t="shared" si="161"/>
        <v>0.7319444444444444</v>
      </c>
      <c r="R8864" s="3">
        <f>MAX(T8864,P8864)</f>
        <v>0.77708333333333335</v>
      </c>
      <c r="S8864" s="3">
        <v>0.7270833333333333</v>
      </c>
      <c r="T8864" s="3">
        <v>0.77708333333333324</v>
      </c>
      <c r="U8864" s="3">
        <f>MAX(M8864+15/60/24-1/24-MOD(M8864+15/60/24-1/24,15/60/24),16/24)</f>
        <v>0.71875</v>
      </c>
      <c r="V8864" s="3">
        <f>MIN(M8864-MOD(M8864,15/60/24)-1/24,18.75/24)</f>
        <v>0.70833333333333337</v>
      </c>
      <c r="W8864" s="103">
        <f>M8864-(M8864-E8864)/12*1.25</f>
        <v>0.69710648148148135</v>
      </c>
    </row>
    <row r="8865" spans="1:23" ht="12.75" customHeight="1">
      <c r="A8865" s="1">
        <v>52694</v>
      </c>
      <c r="B8865" t="s">
        <v>62</v>
      </c>
      <c r="C8865" s="3">
        <v>0.15902777777777777</v>
      </c>
      <c r="D8865" s="3">
        <v>0.1875</v>
      </c>
      <c r="E8865" s="3">
        <v>0.22361111111111109</v>
      </c>
      <c r="F8865" s="3">
        <v>0.3298611111111111</v>
      </c>
      <c r="G8865" s="3">
        <v>0.35555555555555557</v>
      </c>
      <c r="H8865" s="3">
        <v>0.38263888888888892</v>
      </c>
      <c r="I8865" s="3">
        <v>0.4</v>
      </c>
      <c r="J8865" s="3">
        <v>0.48819444444444443</v>
      </c>
      <c r="K8865" s="3">
        <v>0.50972222222222219</v>
      </c>
      <c r="L8865" s="3">
        <v>0.73124999999999996</v>
      </c>
      <c r="M8865" s="3">
        <v>0.75208333333333321</v>
      </c>
      <c r="N8865" s="3">
        <v>0.76527777777777783</v>
      </c>
      <c r="O8865" s="3">
        <v>0.80347222222222225</v>
      </c>
      <c r="P8865" s="3">
        <v>0.77777777777777779</v>
      </c>
      <c r="Q8865" s="3">
        <f t="shared" si="161"/>
        <v>0.73263888888888884</v>
      </c>
      <c r="R8865" s="3">
        <f>MAX(T8865,P8865)</f>
        <v>0.77777777777777779</v>
      </c>
      <c r="S8865" s="3">
        <v>0.72777777777777775</v>
      </c>
      <c r="T8865" s="3">
        <v>0.77777777777777768</v>
      </c>
      <c r="U8865" s="3">
        <f>MAX(M8865+15/60/24-1/24-MOD(M8865+15/60/24-1/24,15/60/24),16/24)</f>
        <v>0.71875</v>
      </c>
      <c r="V8865" s="3">
        <f>MIN(M8865-MOD(M8865,15/60/24)-1/24,18.75/24)</f>
        <v>0.70833333333333337</v>
      </c>
      <c r="W8865" s="103">
        <f>M8865-(M8865-E8865)/12*1.25</f>
        <v>0.69703414351851845</v>
      </c>
    </row>
    <row r="8866" spans="1:23" ht="12.75" customHeight="1">
      <c r="A8866" s="1">
        <v>52695</v>
      </c>
      <c r="B8866" t="s">
        <v>246</v>
      </c>
      <c r="C8866" s="3">
        <v>0.15833333333333333</v>
      </c>
      <c r="D8866" s="3">
        <v>0.18680555555555556</v>
      </c>
      <c r="E8866" s="3">
        <v>0.22222222222222221</v>
      </c>
      <c r="F8866" s="3">
        <v>0.32916666666666666</v>
      </c>
      <c r="G8866" s="3">
        <v>0.35486111111111113</v>
      </c>
      <c r="H8866" s="3">
        <v>0.38194444444444442</v>
      </c>
      <c r="I8866" s="3">
        <v>0.39930555555555558</v>
      </c>
      <c r="J8866" s="3">
        <v>0.48749999999999999</v>
      </c>
      <c r="K8866" s="3">
        <v>0.50972222222222219</v>
      </c>
      <c r="L8866" s="3">
        <v>0.7319444444444444</v>
      </c>
      <c r="M8866" s="3">
        <v>0.75277777777777766</v>
      </c>
      <c r="N8866" s="3">
        <v>0.76527777777777783</v>
      </c>
      <c r="O8866" s="3">
        <v>0.8041666666666667</v>
      </c>
      <c r="P8866" s="3">
        <v>0.77777777777777779</v>
      </c>
      <c r="Q8866" s="3">
        <f t="shared" si="161"/>
        <v>0.73333333333333328</v>
      </c>
      <c r="R8866" s="3">
        <f>MAX(T8866,P8866)</f>
        <v>0.77777777777777779</v>
      </c>
      <c r="S8866" s="3">
        <v>0.72777777777777775</v>
      </c>
      <c r="T8866" s="3">
        <v>0.77777777777777768</v>
      </c>
      <c r="U8866" s="3">
        <f>MAX(M8866+15/60/24-1/24-MOD(M8866+15/60/24-1/24,15/60/24),16/24)</f>
        <v>0.71875</v>
      </c>
      <c r="V8866" s="3">
        <f>MIN(M8866-MOD(M8866,15/60/24)-1/24,18.75/24)</f>
        <v>0.70833333333333337</v>
      </c>
      <c r="W8866" s="103">
        <f>M8866-(M8866-E8866)/12*1.25</f>
        <v>0.69751157407407394</v>
      </c>
    </row>
    <row r="8867" spans="1:23" ht="12.75" customHeight="1">
      <c r="A8867" s="1">
        <v>52696</v>
      </c>
      <c r="B8867" t="s">
        <v>247</v>
      </c>
      <c r="C8867" s="3">
        <v>0.15694444444444444</v>
      </c>
      <c r="D8867" s="3">
        <v>0.18611111111111112</v>
      </c>
      <c r="E8867" s="3">
        <v>0.22152777777777777</v>
      </c>
      <c r="F8867" s="3">
        <v>0.32916666666666666</v>
      </c>
      <c r="G8867" s="3">
        <v>0.35486111111111113</v>
      </c>
      <c r="H8867" s="3">
        <v>0.38194444444444442</v>
      </c>
      <c r="I8867" s="3">
        <v>0.39861111111111108</v>
      </c>
      <c r="J8867" s="3">
        <v>0.48749999999999999</v>
      </c>
      <c r="K8867" s="3">
        <v>0.50972222222222219</v>
      </c>
      <c r="L8867" s="3">
        <v>0.73263888888888884</v>
      </c>
      <c r="M8867" s="3">
        <v>0.7534722222222221</v>
      </c>
      <c r="N8867" s="3">
        <v>0.76597222222222217</v>
      </c>
      <c r="O8867" s="3">
        <v>0.80486111111111114</v>
      </c>
      <c r="P8867" s="3">
        <v>0.77847222222222212</v>
      </c>
      <c r="Q8867" s="3">
        <f t="shared" si="161"/>
        <v>0.73333333333333328</v>
      </c>
      <c r="R8867" s="3">
        <f>MAX(T8867,P8867)</f>
        <v>0.77847222222222212</v>
      </c>
      <c r="S8867" s="3">
        <v>0.7284722222222223</v>
      </c>
      <c r="T8867" s="3">
        <v>0.77847222222222212</v>
      </c>
      <c r="U8867" s="3">
        <f>MAX(M8867+15/60/24-1/24-MOD(M8867+15/60/24-1/24,15/60/24),16/24)</f>
        <v>0.71875</v>
      </c>
      <c r="V8867" s="3">
        <f>MIN(M8867-MOD(M8867,15/60/24)-1/24,18.75/24)</f>
        <v>0.70833333333333337</v>
      </c>
      <c r="W8867" s="103">
        <f>M8867-(M8867-E8867)/12*1.25</f>
        <v>0.69806134259259245</v>
      </c>
    </row>
    <row r="8868" spans="1:23" ht="12.75" customHeight="1">
      <c r="A8868" s="1">
        <v>52697</v>
      </c>
      <c r="B8868" t="s">
        <v>248</v>
      </c>
      <c r="C8868" s="3">
        <v>0.15625</v>
      </c>
      <c r="D8868" s="3">
        <v>0.18472222222222223</v>
      </c>
      <c r="E8868" s="3">
        <v>0.22083333333333333</v>
      </c>
      <c r="F8868" s="3">
        <v>0.32847222222222222</v>
      </c>
      <c r="G8868" s="3">
        <v>0.35416666666666669</v>
      </c>
      <c r="H8868" s="3">
        <v>0.38124999999999998</v>
      </c>
      <c r="I8868" s="3">
        <v>0.39861111111111108</v>
      </c>
      <c r="J8868" s="3">
        <v>0.48749999999999999</v>
      </c>
      <c r="K8868" s="3">
        <v>0.50972222222222219</v>
      </c>
      <c r="L8868" s="3">
        <v>0.73263888888888884</v>
      </c>
      <c r="M8868" s="3">
        <v>0.7534722222222221</v>
      </c>
      <c r="N8868" s="3">
        <v>0.76666666666666661</v>
      </c>
      <c r="O8868" s="3">
        <v>0.80555555555555558</v>
      </c>
      <c r="P8868" s="3">
        <v>0.77916666666666656</v>
      </c>
      <c r="Q8868" s="3">
        <f t="shared" si="161"/>
        <v>0.73402777777777783</v>
      </c>
      <c r="R8868" s="3">
        <f>MAX(T8868,P8868)</f>
        <v>0.77916666666666656</v>
      </c>
      <c r="S8868" s="3">
        <v>0.72916666666666674</v>
      </c>
      <c r="T8868" s="3">
        <v>0.77916666666666656</v>
      </c>
      <c r="U8868" s="3">
        <f>MAX(M8868+15/60/24-1/24-MOD(M8868+15/60/24-1/24,15/60/24),16/24)</f>
        <v>0.71875</v>
      </c>
      <c r="V8868" s="3">
        <f>MIN(M8868-MOD(M8868,15/60/24)-1/24,18.75/24)</f>
        <v>0.70833333333333337</v>
      </c>
      <c r="W8868" s="103">
        <f>M8868-(M8868-E8868)/12*1.25</f>
        <v>0.69798900462962954</v>
      </c>
    </row>
    <row r="8869" spans="1:23" ht="12.75" customHeight="1">
      <c r="A8869" s="1">
        <v>52698</v>
      </c>
      <c r="B8869" t="s">
        <v>249</v>
      </c>
      <c r="C8869" s="3">
        <v>0.15486111111111112</v>
      </c>
      <c r="D8869" s="3">
        <v>0.18402777777777779</v>
      </c>
      <c r="E8869" s="3">
        <v>0.22013888888888888</v>
      </c>
      <c r="F8869" s="3">
        <v>0.32777777777777778</v>
      </c>
      <c r="G8869" s="3">
        <v>0.35347222222222219</v>
      </c>
      <c r="H8869" s="3">
        <v>0.38055555555555554</v>
      </c>
      <c r="I8869" s="3">
        <v>0.3979166666666667</v>
      </c>
      <c r="J8869" s="3">
        <v>0.48680555555555555</v>
      </c>
      <c r="K8869" s="3">
        <v>0.50902777777777775</v>
      </c>
      <c r="L8869" s="3">
        <v>0.73333333333333339</v>
      </c>
      <c r="M8869" s="3">
        <v>0.75416666666666654</v>
      </c>
      <c r="N8869" s="3">
        <v>0.76666666666666661</v>
      </c>
      <c r="O8869" s="3">
        <v>0.80625000000000002</v>
      </c>
      <c r="P8869" s="3">
        <v>0.77916666666666656</v>
      </c>
      <c r="Q8869" s="3">
        <f t="shared" si="161"/>
        <v>0.73472222222222228</v>
      </c>
      <c r="R8869" s="3">
        <f>MAX(T8869,P8869)</f>
        <v>0.77986111111111101</v>
      </c>
      <c r="S8869" s="3">
        <v>0.72916666666666663</v>
      </c>
      <c r="T8869" s="3">
        <v>0.77986111111111101</v>
      </c>
      <c r="U8869" s="3">
        <f>MAX(M8869+15/60/24-1/24-MOD(M8869+15/60/24-1/24,15/60/24),16/24)</f>
        <v>0.71875</v>
      </c>
      <c r="V8869" s="3">
        <f>MIN(M8869-MOD(M8869,15/60/24)-1/24,18.75/24)</f>
        <v>0.70833333333333337</v>
      </c>
      <c r="W8869" s="103">
        <f>M8869-(M8869-E8869)/12*1.25</f>
        <v>0.69853877314814805</v>
      </c>
    </row>
    <row r="8870" spans="1:23" ht="12.75" customHeight="1">
      <c r="A8870" s="1">
        <v>52699</v>
      </c>
      <c r="B8870" t="s">
        <v>59</v>
      </c>
      <c r="C8870" s="3">
        <v>0.15416666666666667</v>
      </c>
      <c r="D8870" s="3">
        <v>0.18333333333333335</v>
      </c>
      <c r="E8870" s="3">
        <v>0.21944444444444444</v>
      </c>
      <c r="F8870" s="3">
        <v>0.32708333333333334</v>
      </c>
      <c r="G8870" s="3">
        <v>0.3527777777777778</v>
      </c>
      <c r="H8870" s="3">
        <v>0.38055555555555554</v>
      </c>
      <c r="I8870" s="3">
        <v>0.3979166666666667</v>
      </c>
      <c r="J8870" s="3">
        <v>0.48680555555555555</v>
      </c>
      <c r="K8870" s="3">
        <v>0.50902777777777775</v>
      </c>
      <c r="L8870" s="3">
        <v>0.73402777777777783</v>
      </c>
      <c r="M8870" s="3">
        <v>0.75486111111111098</v>
      </c>
      <c r="N8870" s="3">
        <v>0.76736111111111116</v>
      </c>
      <c r="O8870" s="3">
        <v>0.80625000000000002</v>
      </c>
      <c r="P8870" s="3">
        <v>0.77986111111111112</v>
      </c>
      <c r="Q8870" s="3">
        <f t="shared" si="161"/>
        <v>0.73472222222222217</v>
      </c>
      <c r="R8870" s="3">
        <f>MAX(T8870,P8870)</f>
        <v>0.77986111111111112</v>
      </c>
      <c r="S8870" s="3">
        <v>0.72986111111111107</v>
      </c>
      <c r="T8870" s="3">
        <v>0.77986111111111101</v>
      </c>
      <c r="U8870" s="3">
        <f>MAX(M8870+15/60/24-1/24-MOD(M8870+15/60/24-1/24,15/60/24),16/24)</f>
        <v>0.71875</v>
      </c>
      <c r="V8870" s="3">
        <f>MIN(M8870-MOD(M8870,15/60/24)-1/24,18.75/24)</f>
        <v>0.70833333333333337</v>
      </c>
      <c r="W8870" s="103">
        <f>M8870-(M8870-E8870)/12*1.25</f>
        <v>0.69908854166666656</v>
      </c>
    </row>
    <row r="8871" spans="1:23" ht="12.75" customHeight="1">
      <c r="A8871" s="1">
        <v>52700</v>
      </c>
      <c r="B8871" t="s">
        <v>250</v>
      </c>
      <c r="C8871" s="3">
        <v>0.15277777777777776</v>
      </c>
      <c r="D8871" s="3">
        <v>0.18194444444444444</v>
      </c>
      <c r="E8871" s="3">
        <v>0.21805555555555556</v>
      </c>
      <c r="F8871" s="3">
        <v>0.3263888888888889</v>
      </c>
      <c r="G8871" s="3">
        <v>0.3527777777777778</v>
      </c>
      <c r="H8871" s="3">
        <v>0.37986111111111115</v>
      </c>
      <c r="I8871" s="3">
        <v>0.3972222222222222</v>
      </c>
      <c r="J8871" s="3">
        <v>0.48680555555555555</v>
      </c>
      <c r="K8871" s="3">
        <v>0.50902777777777775</v>
      </c>
      <c r="L8871" s="3">
        <v>0.73402777777777783</v>
      </c>
      <c r="M8871" s="3">
        <v>0.75486111111111098</v>
      </c>
      <c r="N8871" s="3">
        <v>0.7680555555555556</v>
      </c>
      <c r="O8871" s="3">
        <v>0.80694444444444446</v>
      </c>
      <c r="P8871" s="3">
        <v>0.78055555555555556</v>
      </c>
      <c r="Q8871" s="3">
        <f t="shared" si="161"/>
        <v>0.73541666666666661</v>
      </c>
      <c r="R8871" s="3">
        <f>MAX(T8871,P8871)</f>
        <v>0.78055555555555556</v>
      </c>
      <c r="S8871" s="3">
        <v>0.73055555555555551</v>
      </c>
      <c r="T8871" s="3">
        <v>0.78055555555555545</v>
      </c>
      <c r="U8871" s="3">
        <f>MAX(M8871+15/60/24-1/24-MOD(M8871+15/60/24-1/24,15/60/24),16/24)</f>
        <v>0.71875</v>
      </c>
      <c r="V8871" s="3">
        <f>MIN(M8871-MOD(M8871,15/60/24)-1/24,18.75/24)</f>
        <v>0.70833333333333337</v>
      </c>
      <c r="W8871" s="103">
        <f>M8871-(M8871-E8871)/12*1.25</f>
        <v>0.69894386574074063</v>
      </c>
    </row>
    <row r="8872" spans="1:23" ht="12.75" customHeight="1">
      <c r="A8872" s="1">
        <v>52701</v>
      </c>
      <c r="B8872" t="s">
        <v>63</v>
      </c>
      <c r="C8872" s="3">
        <v>0.15208333333333332</v>
      </c>
      <c r="D8872" s="3">
        <v>0.18124999999999999</v>
      </c>
      <c r="E8872" s="3">
        <v>0.21736111111111112</v>
      </c>
      <c r="F8872" s="3">
        <v>0.32569444444444445</v>
      </c>
      <c r="G8872" s="3">
        <v>0.3520833333333333</v>
      </c>
      <c r="H8872" s="3">
        <v>0.37986111111111115</v>
      </c>
      <c r="I8872" s="3">
        <v>0.39652777777777781</v>
      </c>
      <c r="J8872" s="3">
        <v>0.48680555555555555</v>
      </c>
      <c r="K8872" s="3">
        <v>0.50902777777777775</v>
      </c>
      <c r="L8872" s="3">
        <v>0.73472222222222217</v>
      </c>
      <c r="M8872" s="3">
        <v>0.75555555555555542</v>
      </c>
      <c r="N8872" s="3">
        <v>0.76875000000000004</v>
      </c>
      <c r="O8872" s="3">
        <v>0.80763888888888891</v>
      </c>
      <c r="P8872" s="3">
        <v>0.78125</v>
      </c>
      <c r="Q8872" s="3">
        <f t="shared" si="161"/>
        <v>0.73611111111111105</v>
      </c>
      <c r="R8872" s="3">
        <f>MAX(T8872,P8872)</f>
        <v>0.78125</v>
      </c>
      <c r="S8872" s="3">
        <v>0.73055555555555562</v>
      </c>
      <c r="T8872" s="3">
        <v>0.78125</v>
      </c>
      <c r="U8872" s="3">
        <f>MAX(M8872+15/60/24-1/24-MOD(M8872+15/60/24-1/24,15/60/24),16/24)</f>
        <v>0.71875</v>
      </c>
      <c r="V8872" s="3">
        <f>MIN(M8872-MOD(M8872,15/60/24)-1/24,18.75/24)</f>
        <v>0.70833333333333337</v>
      </c>
      <c r="W8872" s="103">
        <f>M8872-(M8872-E8872)/12*1.25</f>
        <v>0.69949363425925914</v>
      </c>
    </row>
    <row r="8873" spans="1:23" ht="12.75" customHeight="1">
      <c r="A8873" s="1">
        <v>52702</v>
      </c>
      <c r="B8873" t="s">
        <v>251</v>
      </c>
      <c r="C8873" s="3">
        <v>0.15138888888888888</v>
      </c>
      <c r="D8873" s="3">
        <v>0.18055555555555555</v>
      </c>
      <c r="E8873" s="3">
        <v>0.21666666666666667</v>
      </c>
      <c r="F8873" s="3">
        <v>0.32569444444444445</v>
      </c>
      <c r="G8873" s="3">
        <v>0.35138888888888892</v>
      </c>
      <c r="H8873" s="3">
        <v>0.37916666666666665</v>
      </c>
      <c r="I8873" s="3">
        <v>0.39652777777777781</v>
      </c>
      <c r="J8873" s="3">
        <v>0.4861111111111111</v>
      </c>
      <c r="K8873" s="3">
        <v>0.50902777777777775</v>
      </c>
      <c r="L8873" s="3">
        <v>0.73541666666666661</v>
      </c>
      <c r="M8873" s="3">
        <v>0.75624999999999998</v>
      </c>
      <c r="N8873" s="3">
        <v>0.76875000000000004</v>
      </c>
      <c r="O8873" s="3">
        <v>0.80833333333333335</v>
      </c>
      <c r="P8873" s="3">
        <v>0.78125</v>
      </c>
      <c r="Q8873" s="3">
        <f t="shared" si="161"/>
        <v>0.73611111111111116</v>
      </c>
      <c r="R8873" s="3">
        <f>MAX(T8873,P8873)</f>
        <v>0.78194444444444433</v>
      </c>
      <c r="S8873" s="3">
        <v>0.73124999999999996</v>
      </c>
      <c r="T8873" s="3">
        <v>0.78194444444444433</v>
      </c>
      <c r="U8873" s="3">
        <f>MAX(M8873+15/60/24-1/24-MOD(M8873+15/60/24-1/24,15/60/24),16/24)</f>
        <v>0.71875</v>
      </c>
      <c r="V8873" s="3">
        <f>MIN(M8873-MOD(M8873,15/60/24)-1/24,18.75/24)</f>
        <v>0.70833333333333337</v>
      </c>
      <c r="W8873" s="103">
        <f>M8873-(M8873-E8873)/12*1.25</f>
        <v>0.70004340277777777</v>
      </c>
    </row>
    <row r="8874" spans="1:23" ht="12.75" customHeight="1">
      <c r="A8874" s="1">
        <v>52703</v>
      </c>
      <c r="B8874" t="s">
        <v>252</v>
      </c>
      <c r="C8874" s="3">
        <v>0.15</v>
      </c>
      <c r="D8874" s="3">
        <v>0.17916666666666667</v>
      </c>
      <c r="E8874" s="3">
        <v>0.21597222222222223</v>
      </c>
      <c r="F8874" s="3">
        <v>0.32500000000000001</v>
      </c>
      <c r="G8874" s="3">
        <v>0.35069444444444442</v>
      </c>
      <c r="H8874" s="3">
        <v>0.37847222222222227</v>
      </c>
      <c r="I8874" s="3">
        <v>0.39583333333333331</v>
      </c>
      <c r="J8874" s="3">
        <v>0.4861111111111111</v>
      </c>
      <c r="K8874" s="3">
        <v>0.50902777777777775</v>
      </c>
      <c r="L8874" s="3">
        <v>0.73541666666666661</v>
      </c>
      <c r="M8874" s="3">
        <v>0.75624999999999998</v>
      </c>
      <c r="N8874" s="3">
        <v>0.76944444444444438</v>
      </c>
      <c r="O8874" s="3">
        <v>0.80902777777777779</v>
      </c>
      <c r="P8874" s="3">
        <v>0.78194444444444433</v>
      </c>
      <c r="Q8874" s="3">
        <f t="shared" si="161"/>
        <v>0.73680555555555549</v>
      </c>
      <c r="R8874" s="3">
        <f>MAX(T8874,P8874)</f>
        <v>0.78194444444444433</v>
      </c>
      <c r="S8874" s="3">
        <v>0.7319444444444444</v>
      </c>
      <c r="T8874" s="3">
        <v>0.78194444444444433</v>
      </c>
      <c r="U8874" s="3">
        <f>MAX(M8874+15/60/24-1/24-MOD(M8874+15/60/24-1/24,15/60/24),16/24)</f>
        <v>0.71875</v>
      </c>
      <c r="V8874" s="3">
        <f>MIN(M8874-MOD(M8874,15/60/24)-1/24,18.75/24)</f>
        <v>0.70833333333333337</v>
      </c>
      <c r="W8874" s="103">
        <f>M8874-(M8874-E8874)/12*1.25</f>
        <v>0.69997106481481475</v>
      </c>
    </row>
    <row r="8875" spans="1:23" ht="12.75" customHeight="1">
      <c r="A8875" s="1">
        <v>52704</v>
      </c>
      <c r="B8875" t="s">
        <v>253</v>
      </c>
      <c r="C8875" s="3">
        <v>0.14930555555555555</v>
      </c>
      <c r="D8875" s="3">
        <v>0.17847222222222223</v>
      </c>
      <c r="E8875" s="3">
        <v>0.21527777777777779</v>
      </c>
      <c r="F8875" s="3">
        <v>0.32430555555555557</v>
      </c>
      <c r="G8875" s="3">
        <v>0.35069444444444442</v>
      </c>
      <c r="H8875" s="3">
        <v>0.37847222222222227</v>
      </c>
      <c r="I8875" s="3">
        <v>0.39583333333333331</v>
      </c>
      <c r="J8875" s="3">
        <v>0.4861111111111111</v>
      </c>
      <c r="K8875" s="3">
        <v>0.5083333333333333</v>
      </c>
      <c r="L8875" s="3">
        <v>0.73611111111111116</v>
      </c>
      <c r="M8875" s="3">
        <v>0.75694444444444431</v>
      </c>
      <c r="N8875" s="3">
        <v>0.77013888888888893</v>
      </c>
      <c r="O8875" s="3">
        <v>0.80972222222222223</v>
      </c>
      <c r="P8875" s="3">
        <v>0.78263888888888888</v>
      </c>
      <c r="Q8875" s="3">
        <f t="shared" si="161"/>
        <v>0.73749999999999993</v>
      </c>
      <c r="R8875" s="3">
        <f>MAX(T8875,P8875)</f>
        <v>0.78263888888888888</v>
      </c>
      <c r="S8875" s="3">
        <v>0.73263888888888884</v>
      </c>
      <c r="T8875" s="3">
        <v>0.78263888888888877</v>
      </c>
      <c r="U8875" s="3">
        <f>MAX(M8875+15/60/24-1/24-MOD(M8875+15/60/24-1/24,15/60/24),16/24)</f>
        <v>0.71875</v>
      </c>
      <c r="V8875" s="3">
        <f>MIN(M8875-MOD(M8875,15/60/24)-1/24,18.75/24)</f>
        <v>0.70833333333333337</v>
      </c>
      <c r="W8875" s="103">
        <f>M8875-(M8875-E8875)/12*1.25</f>
        <v>0.70052083333333326</v>
      </c>
    </row>
    <row r="8876" spans="1:23" ht="12.75" customHeight="1">
      <c r="A8876" s="1">
        <v>52705</v>
      </c>
      <c r="B8876" t="s">
        <v>46</v>
      </c>
      <c r="C8876" s="3">
        <v>0.14791666666666667</v>
      </c>
      <c r="D8876" s="3">
        <v>0.17777777777777778</v>
      </c>
      <c r="E8876" s="3">
        <v>0.21458333333333335</v>
      </c>
      <c r="F8876" s="3">
        <v>0.32361111111111113</v>
      </c>
      <c r="G8876" s="3">
        <v>0.35</v>
      </c>
      <c r="H8876" s="3">
        <v>0.37777777777777777</v>
      </c>
      <c r="I8876" s="3">
        <v>0.39513888888888887</v>
      </c>
      <c r="J8876" s="3">
        <v>0.4861111111111111</v>
      </c>
      <c r="K8876" s="3">
        <v>0.5083333333333333</v>
      </c>
      <c r="L8876" s="3">
        <v>0.7368055555555556</v>
      </c>
      <c r="M8876" s="3">
        <v>0.75763888888888875</v>
      </c>
      <c r="N8876" s="3">
        <v>0.77013888888888893</v>
      </c>
      <c r="O8876" s="3">
        <v>0.81041666666666667</v>
      </c>
      <c r="P8876" s="3">
        <v>0.78263888888888888</v>
      </c>
      <c r="Q8876" s="3">
        <f t="shared" si="161"/>
        <v>0.73819444444444438</v>
      </c>
      <c r="R8876" s="3">
        <f>MAX(T8876,P8876)</f>
        <v>0.78333333333333321</v>
      </c>
      <c r="S8876" s="3">
        <v>0.73263888888888884</v>
      </c>
      <c r="T8876" s="3">
        <v>0.78333333333333321</v>
      </c>
      <c r="U8876" s="3">
        <f>MAX(M8876+15/60/24-1/24-MOD(M8876+15/60/24-1/24,15/60/24),16/24)</f>
        <v>0.71875</v>
      </c>
      <c r="V8876" s="3">
        <f>MIN(M8876-MOD(M8876,15/60/24)-1/24,18.75/24)</f>
        <v>0.70833333333333337</v>
      </c>
      <c r="W8876" s="103">
        <f>M8876-(M8876-E8876)/12*1.25</f>
        <v>0.70107060185185177</v>
      </c>
    </row>
    <row r="8877" spans="1:23" ht="12.75" customHeight="1">
      <c r="A8877" s="1">
        <v>52706</v>
      </c>
      <c r="B8877" t="s">
        <v>254</v>
      </c>
      <c r="C8877" s="3">
        <v>0.14722222222222223</v>
      </c>
      <c r="D8877" s="3">
        <v>0.17708333333333334</v>
      </c>
      <c r="E8877" s="3">
        <v>0.21319444444444444</v>
      </c>
      <c r="F8877" s="3">
        <v>0.32361111111111113</v>
      </c>
      <c r="G8877" s="3">
        <v>0.34930555555555554</v>
      </c>
      <c r="H8877" s="3">
        <v>0.37777777777777777</v>
      </c>
      <c r="I8877" s="3">
        <v>0.39513888888888887</v>
      </c>
      <c r="J8877" s="3">
        <v>0.48541666666666666</v>
      </c>
      <c r="K8877" s="3">
        <v>0.5083333333333333</v>
      </c>
      <c r="L8877" s="3">
        <v>0.73750000000000004</v>
      </c>
      <c r="M8877" s="3">
        <v>0.75833333333333319</v>
      </c>
      <c r="N8877" s="3">
        <v>0.77083333333333337</v>
      </c>
      <c r="O8877" s="3">
        <v>0.81111111111111112</v>
      </c>
      <c r="P8877" s="3">
        <v>0.78333333333333333</v>
      </c>
      <c r="Q8877" s="3">
        <f t="shared" si="161"/>
        <v>0.73819444444444438</v>
      </c>
      <c r="R8877" s="3">
        <f>MAX(T8877,P8877)</f>
        <v>0.78402777777777766</v>
      </c>
      <c r="S8877" s="3">
        <v>0.73333333333333339</v>
      </c>
      <c r="T8877" s="3">
        <v>0.78402777777777766</v>
      </c>
      <c r="U8877" s="3">
        <f>MAX(M8877+15/60/24-1/24-MOD(M8877+15/60/24-1/24,15/60/24),16/24)</f>
        <v>0.71875</v>
      </c>
      <c r="V8877" s="3">
        <f>MIN(M8877-MOD(M8877,15/60/24)-1/24,18.75/24)</f>
        <v>0.70833333333333337</v>
      </c>
      <c r="W8877" s="103">
        <f>M8877-(M8877-E8877)/12*1.25</f>
        <v>0.70154803240740726</v>
      </c>
    </row>
    <row r="8878" spans="1:23" ht="12.75" customHeight="1">
      <c r="A8878" s="1">
        <v>52707</v>
      </c>
      <c r="B8878" t="s">
        <v>255</v>
      </c>
      <c r="C8878" s="3">
        <v>0.14652777777777778</v>
      </c>
      <c r="D8878" s="3">
        <v>0.17569444444444446</v>
      </c>
      <c r="E8878" s="3">
        <v>0.21249999999999999</v>
      </c>
      <c r="F8878" s="3">
        <v>0.32291666666666669</v>
      </c>
      <c r="G8878" s="3">
        <v>0.34930555555555554</v>
      </c>
      <c r="H8878" s="3">
        <v>0.37708333333333338</v>
      </c>
      <c r="I8878" s="3">
        <v>0.39444444444444443</v>
      </c>
      <c r="J8878" s="3">
        <v>0.48541666666666666</v>
      </c>
      <c r="K8878" s="3">
        <v>0.5083333333333333</v>
      </c>
      <c r="L8878" s="3">
        <v>0.73750000000000004</v>
      </c>
      <c r="M8878" s="3">
        <v>0.75833333333333319</v>
      </c>
      <c r="N8878" s="3">
        <v>0.7715277777777777</v>
      </c>
      <c r="O8878" s="3">
        <v>0.81111111111111112</v>
      </c>
      <c r="P8878" s="3">
        <v>0.78402777777777766</v>
      </c>
      <c r="Q8878" s="3">
        <f t="shared" si="161"/>
        <v>0.73888888888888893</v>
      </c>
      <c r="R8878" s="3">
        <f>MAX(T8878,P8878)</f>
        <v>0.78402777777777766</v>
      </c>
      <c r="S8878" s="3">
        <v>0.73402777777777783</v>
      </c>
      <c r="T8878" s="3">
        <v>0.78402777777777766</v>
      </c>
      <c r="U8878" s="3">
        <f>MAX(M8878+15/60/24-1/24-MOD(M8878+15/60/24-1/24,15/60/24),16/24)</f>
        <v>0.71875</v>
      </c>
      <c r="V8878" s="3">
        <f>MIN(M8878-MOD(M8878,15/60/24)-1/24,18.75/24)</f>
        <v>0.70833333333333337</v>
      </c>
      <c r="W8878" s="103">
        <f>M8878-(M8878-E8878)/12*1.25</f>
        <v>0.70147569444444435</v>
      </c>
    </row>
    <row r="8879" spans="1:23" ht="12.75" customHeight="1">
      <c r="A8879" s="1">
        <v>52708</v>
      </c>
      <c r="B8879" t="s">
        <v>64</v>
      </c>
      <c r="C8879" s="3">
        <v>0.1451388888888889</v>
      </c>
      <c r="D8879" s="3">
        <v>0.17499999999999999</v>
      </c>
      <c r="E8879" s="3">
        <v>0.21180555555555555</v>
      </c>
      <c r="F8879" s="3">
        <v>0.32222222222222224</v>
      </c>
      <c r="G8879" s="3">
        <v>0.34861111111111115</v>
      </c>
      <c r="H8879" s="3">
        <v>0.37638888888888888</v>
      </c>
      <c r="I8879" s="3">
        <v>0.39444444444444443</v>
      </c>
      <c r="J8879" s="3">
        <v>0.48541666666666666</v>
      </c>
      <c r="K8879" s="3">
        <v>0.5083333333333333</v>
      </c>
      <c r="L8879" s="3">
        <v>0.73819444444444438</v>
      </c>
      <c r="M8879" s="3">
        <v>0.75902777777777763</v>
      </c>
      <c r="N8879" s="3">
        <v>0.77222222222222225</v>
      </c>
      <c r="O8879" s="3">
        <v>0.81180555555555556</v>
      </c>
      <c r="P8879" s="3">
        <v>0.78472222222222221</v>
      </c>
      <c r="Q8879" s="3">
        <f t="shared" si="161"/>
        <v>0.73958333333333337</v>
      </c>
      <c r="R8879" s="3">
        <f>MAX(T8879,P8879)</f>
        <v>0.78472222222222221</v>
      </c>
      <c r="S8879" s="3">
        <v>0.73402777777777783</v>
      </c>
      <c r="T8879" s="3">
        <v>0.7847222222222221</v>
      </c>
      <c r="U8879" s="3">
        <f>MAX(M8879+15/60/24-1/24-MOD(M8879+15/60/24-1/24,15/60/24),16/24)</f>
        <v>0.71875</v>
      </c>
      <c r="V8879" s="3">
        <f>MIN(M8879-MOD(M8879,15/60/24)-1/24,18.75/24)</f>
        <v>0.70833333333333337</v>
      </c>
      <c r="W8879" s="103">
        <f>M8879-(M8879-E8879)/12*1.25</f>
        <v>0.70202546296296287</v>
      </c>
    </row>
    <row r="8880" spans="1:23" ht="12.75" customHeight="1">
      <c r="A8880" s="1">
        <v>52709</v>
      </c>
      <c r="B8880" t="s">
        <v>256</v>
      </c>
      <c r="C8880" s="3">
        <v>0.14444444444444446</v>
      </c>
      <c r="D8880" s="3">
        <v>0.17430555555555557</v>
      </c>
      <c r="E8880" s="3">
        <v>0.21111111111111111</v>
      </c>
      <c r="F8880" s="3">
        <v>0.3215277777777778</v>
      </c>
      <c r="G8880" s="3">
        <v>0.34791666666666665</v>
      </c>
      <c r="H8880" s="3">
        <v>0.37638888888888888</v>
      </c>
      <c r="I8880" s="3">
        <v>0.39374999999999999</v>
      </c>
      <c r="J8880" s="3">
        <v>0.48541666666666666</v>
      </c>
      <c r="K8880" s="3">
        <v>0.5083333333333333</v>
      </c>
      <c r="L8880" s="3">
        <v>0.73888888888888893</v>
      </c>
      <c r="M8880" s="3">
        <v>0.75972222222222208</v>
      </c>
      <c r="N8880" s="3">
        <v>0.77222222222222225</v>
      </c>
      <c r="O8880" s="3">
        <v>0.8125</v>
      </c>
      <c r="P8880" s="3">
        <v>0.78472222222222221</v>
      </c>
      <c r="Q8880" s="3">
        <f t="shared" si="161"/>
        <v>0.73958333333333337</v>
      </c>
      <c r="R8880" s="3">
        <f>MAX(T8880,P8880)</f>
        <v>0.78541666666666654</v>
      </c>
      <c r="S8880" s="3">
        <v>0.73472222222222217</v>
      </c>
      <c r="T8880" s="3">
        <v>0.78541666666666654</v>
      </c>
      <c r="U8880" s="3">
        <f>MAX(M8880+15/60/24-1/24-MOD(M8880+15/60/24-1/24,15/60/24),16/24)</f>
        <v>0.71875</v>
      </c>
      <c r="V8880" s="3">
        <f>MIN(M8880-MOD(M8880,15/60/24)-1/24,18.75/24)</f>
        <v>0.70833333333333337</v>
      </c>
      <c r="W8880" s="103">
        <f>M8880-(M8880-E8880)/12*1.25</f>
        <v>0.70257523148148138</v>
      </c>
    </row>
    <row r="8881" spans="1:23" ht="12.75" customHeight="1">
      <c r="A8881" s="1">
        <v>52710</v>
      </c>
      <c r="B8881" t="s">
        <v>257</v>
      </c>
      <c r="C8881" s="3">
        <v>0.14305555555555557</v>
      </c>
      <c r="D8881" s="3">
        <v>0.17361111111111113</v>
      </c>
      <c r="E8881" s="3">
        <v>0.21041666666666667</v>
      </c>
      <c r="F8881" s="3">
        <v>0.3215277777777778</v>
      </c>
      <c r="G8881" s="3">
        <v>0.34791666666666665</v>
      </c>
      <c r="H8881" s="3">
        <v>0.3756944444444445</v>
      </c>
      <c r="I8881" s="3">
        <v>0.39374999999999999</v>
      </c>
      <c r="J8881" s="3">
        <v>0.48541666666666666</v>
      </c>
      <c r="K8881" s="3">
        <v>0.5083333333333333</v>
      </c>
      <c r="L8881" s="3">
        <v>0.73888888888888893</v>
      </c>
      <c r="M8881" s="3">
        <v>0.75972222222222208</v>
      </c>
      <c r="N8881" s="3">
        <v>0.7729166666666667</v>
      </c>
      <c r="O8881" s="3">
        <v>0.81319444444444444</v>
      </c>
      <c r="P8881" s="3">
        <v>0.78541666666666665</v>
      </c>
      <c r="Q8881" s="3">
        <f t="shared" si="161"/>
        <v>0.7402777777777777</v>
      </c>
      <c r="R8881" s="3">
        <f>MAX(T8881,P8881)</f>
        <v>0.78611111111111098</v>
      </c>
      <c r="S8881" s="3">
        <v>0.73541666666666661</v>
      </c>
      <c r="T8881" s="3">
        <v>0.78611111111111098</v>
      </c>
      <c r="U8881" s="3">
        <f>MAX(M8881+15/60/24-1/24-MOD(M8881+15/60/24-1/24,15/60/24),16/24)</f>
        <v>0.71875</v>
      </c>
      <c r="V8881" s="3">
        <f>MIN(M8881-MOD(M8881,15/60/24)-1/24,18.75/24)</f>
        <v>0.70833333333333337</v>
      </c>
      <c r="W8881" s="103">
        <f>M8881-(M8881-E8881)/12*1.25</f>
        <v>0.70250289351851836</v>
      </c>
    </row>
    <row r="8882" spans="1:23" ht="12.75" customHeight="1">
      <c r="A8882" s="1">
        <v>52711</v>
      </c>
      <c r="B8882" t="s">
        <v>258</v>
      </c>
      <c r="C8882" s="3">
        <v>0.1423611111111111</v>
      </c>
      <c r="D8882" s="3">
        <v>0.17291666666666669</v>
      </c>
      <c r="E8882" s="3">
        <v>0.20972222222222223</v>
      </c>
      <c r="F8882" s="3">
        <v>0.32083333333333336</v>
      </c>
      <c r="G8882" s="3">
        <v>0.34722222222222227</v>
      </c>
      <c r="H8882" s="3">
        <v>0.3756944444444445</v>
      </c>
      <c r="I8882" s="3">
        <v>0.39305555555555555</v>
      </c>
      <c r="J8882" s="3">
        <v>0.48472222222222222</v>
      </c>
      <c r="K8882" s="3">
        <v>0.5083333333333333</v>
      </c>
      <c r="L8882" s="3">
        <v>0.73958333333333337</v>
      </c>
      <c r="M8882" s="3">
        <v>0.76041666666666652</v>
      </c>
      <c r="N8882" s="3">
        <v>0.77361111111111114</v>
      </c>
      <c r="O8882" s="3">
        <v>0.81388888888888888</v>
      </c>
      <c r="P8882" s="3">
        <v>0.78611111111111109</v>
      </c>
      <c r="Q8882" s="3">
        <f t="shared" si="161"/>
        <v>0.74097222222222214</v>
      </c>
      <c r="R8882" s="3">
        <f>MAX(T8882,P8882)</f>
        <v>0.78611111111111109</v>
      </c>
      <c r="S8882" s="3">
        <v>0.73541666666666661</v>
      </c>
      <c r="T8882" s="3">
        <v>0.78611111111111098</v>
      </c>
      <c r="U8882" s="3">
        <f>MAX(M8882+15/60/24-1/24-MOD(M8882+15/60/24-1/24,15/60/24),16/24)</f>
        <v>0.71875</v>
      </c>
      <c r="V8882" s="3">
        <f>MIN(M8882-MOD(M8882,15/60/24)-1/24,18.75/24)</f>
        <v>0.70833333333333337</v>
      </c>
      <c r="W8882" s="103">
        <f>M8882-(M8882-E8882)/12*1.25</f>
        <v>0.70305266203703687</v>
      </c>
    </row>
    <row r="8883" spans="1:23" ht="12.75" customHeight="1">
      <c r="A8883" s="1">
        <v>52712</v>
      </c>
      <c r="B8883" t="s">
        <v>259</v>
      </c>
      <c r="C8883" s="3">
        <v>0.14166666666666666</v>
      </c>
      <c r="D8883" s="3">
        <v>0.17152777777777775</v>
      </c>
      <c r="E8883" s="3">
        <v>0.20902777777777778</v>
      </c>
      <c r="F8883" s="3">
        <v>0.32013888888888892</v>
      </c>
      <c r="G8883" s="3">
        <v>0.34722222222222227</v>
      </c>
      <c r="H8883" s="3">
        <v>0.375</v>
      </c>
      <c r="I8883" s="3">
        <v>0.39305555555555555</v>
      </c>
      <c r="J8883" s="3">
        <v>0.48472222222222222</v>
      </c>
      <c r="K8883" s="3">
        <v>0.50763888888888886</v>
      </c>
      <c r="L8883" s="3">
        <v>0.7402777777777777</v>
      </c>
      <c r="M8883" s="3">
        <v>0.76111111111111096</v>
      </c>
      <c r="N8883" s="3">
        <v>0.77430555555555547</v>
      </c>
      <c r="O8883" s="3">
        <v>0.81458333333333333</v>
      </c>
      <c r="P8883" s="3">
        <v>0.78680555555555542</v>
      </c>
      <c r="Q8883" s="3">
        <f t="shared" si="161"/>
        <v>0.74097222222222214</v>
      </c>
      <c r="R8883" s="3">
        <f>MAX(T8883,P8883)</f>
        <v>0.78680555555555542</v>
      </c>
      <c r="S8883" s="3">
        <v>0.73611111111111116</v>
      </c>
      <c r="T8883" s="3">
        <v>0.78680555555555542</v>
      </c>
      <c r="U8883" s="3">
        <f>MAX(M8883+15/60/24-1/24-MOD(M8883+15/60/24-1/24,15/60/24),16/24)</f>
        <v>0.72916666666666663</v>
      </c>
      <c r="V8883" s="3">
        <f>MIN(M8883-MOD(M8883,15/60/24)-1/24,18.75/24)</f>
        <v>0.71875</v>
      </c>
      <c r="W8883" s="103">
        <f>M8883-(M8883-E8883)/12*1.25</f>
        <v>0.70360243055555538</v>
      </c>
    </row>
    <row r="8884" spans="1:23" ht="12.75" customHeight="1">
      <c r="A8884" s="1">
        <v>52713</v>
      </c>
      <c r="B8884" t="s">
        <v>260</v>
      </c>
      <c r="C8884" s="3">
        <v>0.14027777777777778</v>
      </c>
      <c r="D8884" s="3">
        <v>0.17083333333333331</v>
      </c>
      <c r="E8884" s="3">
        <v>0.20833333333333334</v>
      </c>
      <c r="F8884" s="3">
        <v>0.31944444444444448</v>
      </c>
      <c r="G8884" s="3">
        <v>0.34652777777777777</v>
      </c>
      <c r="H8884" s="3">
        <v>0.375</v>
      </c>
      <c r="I8884" s="3">
        <v>0.3923611111111111</v>
      </c>
      <c r="J8884" s="3">
        <v>0.48472222222222222</v>
      </c>
      <c r="K8884" s="3">
        <v>0.50763888888888886</v>
      </c>
      <c r="L8884" s="3">
        <v>0.7402777777777777</v>
      </c>
      <c r="M8884" s="3">
        <v>0.76111111111111096</v>
      </c>
      <c r="N8884" s="3">
        <v>0.77430555555555547</v>
      </c>
      <c r="O8884" s="3">
        <v>0.81527777777777777</v>
      </c>
      <c r="P8884" s="3">
        <v>0.78680555555555542</v>
      </c>
      <c r="Q8884" s="3">
        <f t="shared" si="161"/>
        <v>0.7416666666666667</v>
      </c>
      <c r="R8884" s="3">
        <f>MAX(T8884,P8884)</f>
        <v>0.78749999999999998</v>
      </c>
      <c r="S8884" s="3">
        <v>0.7368055555555556</v>
      </c>
      <c r="T8884" s="3">
        <v>0.78749999999999998</v>
      </c>
      <c r="U8884" s="3">
        <f>MAX(M8884+15/60/24-1/24-MOD(M8884+15/60/24-1/24,15/60/24),16/24)</f>
        <v>0.72916666666666663</v>
      </c>
      <c r="V8884" s="3">
        <f>MIN(M8884-MOD(M8884,15/60/24)-1/24,18.75/24)</f>
        <v>0.71875</v>
      </c>
      <c r="W8884" s="103">
        <f>M8884-(M8884-E8884)/12*1.25</f>
        <v>0.70353009259259247</v>
      </c>
    </row>
    <row r="8885" spans="1:23" ht="12.75" customHeight="1">
      <c r="A8885" s="1">
        <v>52714</v>
      </c>
      <c r="B8885" t="s">
        <v>261</v>
      </c>
      <c r="C8885" s="3">
        <v>0.13958333333333334</v>
      </c>
      <c r="D8885" s="3">
        <v>0.17013888888888887</v>
      </c>
      <c r="E8885" s="3">
        <v>0.2076388888888889</v>
      </c>
      <c r="F8885" s="3">
        <v>0.31944444444444448</v>
      </c>
      <c r="G8885" s="3">
        <v>0.34583333333333338</v>
      </c>
      <c r="H8885" s="3">
        <v>0.3743055555555555</v>
      </c>
      <c r="I8885" s="3">
        <v>0.3923611111111111</v>
      </c>
      <c r="J8885" s="3">
        <v>0.48472222222222222</v>
      </c>
      <c r="K8885" s="3">
        <v>0.50763888888888886</v>
      </c>
      <c r="L8885" s="3">
        <v>0.74097222222222225</v>
      </c>
      <c r="M8885" s="3">
        <v>0.7618055555555554</v>
      </c>
      <c r="N8885" s="3">
        <v>0.77500000000000002</v>
      </c>
      <c r="O8885" s="3">
        <v>0.81597222222222221</v>
      </c>
      <c r="P8885" s="3">
        <v>0.78749999999999998</v>
      </c>
      <c r="Q8885" s="3">
        <f t="shared" si="161"/>
        <v>0.74236111111111114</v>
      </c>
      <c r="R8885" s="3">
        <f>MAX(T8885,P8885)</f>
        <v>0.78819444444444431</v>
      </c>
      <c r="S8885" s="3">
        <v>0.73750000000000004</v>
      </c>
      <c r="T8885" s="3">
        <v>0.78819444444444431</v>
      </c>
      <c r="U8885" s="3">
        <f>MAX(M8885+15/60/24-1/24-MOD(M8885+15/60/24-1/24,15/60/24),16/24)</f>
        <v>0.72916666666666663</v>
      </c>
      <c r="V8885" s="3">
        <f>MIN(M8885-MOD(M8885,15/60/24)-1/24,18.75/24)</f>
        <v>0.71875</v>
      </c>
      <c r="W8885" s="103">
        <f>M8885-(M8885-E8885)/12*1.25</f>
        <v>0.70407986111111098</v>
      </c>
    </row>
    <row r="8886" spans="1:23" ht="12.75" customHeight="1">
      <c r="A8886" s="1">
        <v>52715</v>
      </c>
      <c r="B8886" t="s">
        <v>65</v>
      </c>
      <c r="C8886" s="3">
        <v>0.1388888888888889</v>
      </c>
      <c r="D8886" s="3">
        <v>0.16944444444444443</v>
      </c>
      <c r="E8886" s="3">
        <v>0.20694444444444446</v>
      </c>
      <c r="F8886" s="3">
        <v>0.31874999999999998</v>
      </c>
      <c r="G8886" s="3">
        <v>0.34583333333333338</v>
      </c>
      <c r="H8886" s="3">
        <v>0.3743055555555555</v>
      </c>
      <c r="I8886" s="3">
        <v>0.39166666666666666</v>
      </c>
      <c r="J8886" s="3">
        <v>0.48472222222222222</v>
      </c>
      <c r="K8886" s="3">
        <v>0.50763888888888886</v>
      </c>
      <c r="L8886" s="3">
        <v>0.7416666666666667</v>
      </c>
      <c r="M8886" s="3">
        <v>0.76249999999999996</v>
      </c>
      <c r="N8886" s="3">
        <v>0.77569444444444446</v>
      </c>
      <c r="O8886" s="3">
        <v>0.81666666666666665</v>
      </c>
      <c r="P8886" s="3">
        <v>0.78819444444444442</v>
      </c>
      <c r="Q8886" s="3">
        <f t="shared" si="161"/>
        <v>0.74305555555555558</v>
      </c>
      <c r="R8886" s="3">
        <f>MAX(T8886,P8886)</f>
        <v>0.78888888888888875</v>
      </c>
      <c r="S8886" s="3">
        <v>0.73750000000000004</v>
      </c>
      <c r="T8886" s="3">
        <v>0.78888888888888875</v>
      </c>
      <c r="U8886" s="3">
        <f>MAX(M8886+15/60/24-1/24-MOD(M8886+15/60/24-1/24,15/60/24),16/24)</f>
        <v>0.72916666666666663</v>
      </c>
      <c r="V8886" s="3">
        <f>MIN(M8886-MOD(M8886,15/60/24)-1/24,18.75/24)</f>
        <v>0.71875</v>
      </c>
      <c r="W8886" s="103">
        <f>M8886-(M8886-E8886)/12*1.25</f>
        <v>0.70462962962962961</v>
      </c>
    </row>
    <row r="8887" spans="1:23" ht="12.75" customHeight="1">
      <c r="A8887" s="1">
        <v>52716</v>
      </c>
      <c r="B8887" t="s">
        <v>262</v>
      </c>
      <c r="C8887" s="3">
        <v>0.13750000000000001</v>
      </c>
      <c r="D8887" s="3">
        <v>0.16875000000000001</v>
      </c>
      <c r="E8887" s="3">
        <v>0.20624999999999999</v>
      </c>
      <c r="F8887" s="3">
        <v>0.31805555555555554</v>
      </c>
      <c r="G8887" s="3">
        <v>0.34513888888888888</v>
      </c>
      <c r="H8887" s="3">
        <v>0.37361111111111112</v>
      </c>
      <c r="I8887" s="3">
        <v>0.39166666666666666</v>
      </c>
      <c r="J8887" s="3">
        <v>0.48472222222222222</v>
      </c>
      <c r="K8887" s="3">
        <v>0.50763888888888886</v>
      </c>
      <c r="L8887" s="3">
        <v>0.74236111111111114</v>
      </c>
      <c r="M8887" s="3">
        <v>0.76319444444444429</v>
      </c>
      <c r="N8887" s="3">
        <v>0.77638888888888891</v>
      </c>
      <c r="O8887" s="3">
        <v>0.81736111111111109</v>
      </c>
      <c r="P8887" s="3">
        <v>0.78888888888888886</v>
      </c>
      <c r="Q8887" s="3">
        <f t="shared" si="161"/>
        <v>0.74305555555555558</v>
      </c>
      <c r="R8887" s="3">
        <f>MAX(T8887,P8887)</f>
        <v>0.78888888888888886</v>
      </c>
      <c r="S8887" s="3">
        <v>0.73819444444444438</v>
      </c>
      <c r="T8887" s="3">
        <v>0.78888888888888875</v>
      </c>
      <c r="U8887" s="3">
        <f>MAX(M8887+15/60/24-1/24-MOD(M8887+15/60/24-1/24,15/60/24),16/24)</f>
        <v>0.72916666666666663</v>
      </c>
      <c r="V8887" s="3">
        <f>MIN(M8887-MOD(M8887,15/60/24)-1/24,18.75/24)</f>
        <v>0.71875</v>
      </c>
      <c r="W8887" s="103">
        <f>M8887-(M8887-E8887)/12*1.25</f>
        <v>0.70517939814814801</v>
      </c>
    </row>
    <row r="8888" spans="1:23" ht="12.75" customHeight="1">
      <c r="A8888" s="1">
        <v>52717</v>
      </c>
      <c r="B8888" t="s">
        <v>263</v>
      </c>
      <c r="C8888" s="3">
        <v>0.13680555555555554</v>
      </c>
      <c r="D8888" s="3">
        <v>0.16805555555555554</v>
      </c>
      <c r="E8888" s="3">
        <v>0.20555555555555557</v>
      </c>
      <c r="F8888" s="3">
        <v>0.31805555555555554</v>
      </c>
      <c r="G8888" s="3">
        <v>0.34513888888888888</v>
      </c>
      <c r="H8888" s="3">
        <v>0.37361111111111112</v>
      </c>
      <c r="I8888" s="3">
        <v>0.39166666666666666</v>
      </c>
      <c r="J8888" s="3">
        <v>0.48472222222222222</v>
      </c>
      <c r="K8888" s="3">
        <v>0.50763888888888886</v>
      </c>
      <c r="L8888" s="3">
        <v>0.74236111111111114</v>
      </c>
      <c r="M8888" s="3">
        <v>0.76319444444444429</v>
      </c>
      <c r="N8888" s="3">
        <v>0.77638888888888891</v>
      </c>
      <c r="O8888" s="3">
        <v>0.81805555555555554</v>
      </c>
      <c r="P8888" s="3">
        <v>0.78888888888888886</v>
      </c>
      <c r="Q8888" s="3">
        <f t="shared" si="161"/>
        <v>0.74374999999999991</v>
      </c>
      <c r="R8888" s="3">
        <f>MAX(T8888,P8888)</f>
        <v>0.78958333333333319</v>
      </c>
      <c r="S8888" s="3">
        <v>0.73888888888888882</v>
      </c>
      <c r="T8888" s="3">
        <v>0.78958333333333319</v>
      </c>
      <c r="U8888" s="3">
        <f>MAX(M8888+15/60/24-1/24-MOD(M8888+15/60/24-1/24,15/60/24),16/24)</f>
        <v>0.72916666666666663</v>
      </c>
      <c r="V8888" s="3">
        <f>MIN(M8888-MOD(M8888,15/60/24)-1/24,18.75/24)</f>
        <v>0.71875</v>
      </c>
      <c r="W8888" s="103">
        <f>M8888-(M8888-E8888)/12*1.25</f>
        <v>0.7051070601851851</v>
      </c>
    </row>
    <row r="8889" spans="1:23" ht="12.75" customHeight="1">
      <c r="A8889" s="1">
        <v>52718</v>
      </c>
      <c r="B8889" t="s">
        <v>264</v>
      </c>
      <c r="C8889" s="3">
        <v>0.1361111111111111</v>
      </c>
      <c r="D8889" s="3">
        <v>0.1673611111111111</v>
      </c>
      <c r="E8889" s="3">
        <v>0.20486111111111113</v>
      </c>
      <c r="F8889" s="3">
        <v>0.31736111111111115</v>
      </c>
      <c r="G8889" s="3">
        <v>0.3444444444444445</v>
      </c>
      <c r="H8889" s="3">
        <v>0.37291666666666662</v>
      </c>
      <c r="I8889" s="3">
        <v>0.39097222222222222</v>
      </c>
      <c r="J8889" s="3">
        <v>0.48402777777777778</v>
      </c>
      <c r="K8889" s="3">
        <v>0.50763888888888886</v>
      </c>
      <c r="L8889" s="3">
        <v>0.74305555555555547</v>
      </c>
      <c r="M8889" s="3">
        <v>0.76388888888888873</v>
      </c>
      <c r="N8889" s="3">
        <v>0.77708333333333324</v>
      </c>
      <c r="O8889" s="3">
        <v>0.81874999999999998</v>
      </c>
      <c r="P8889" s="3">
        <v>0.78958333333333319</v>
      </c>
      <c r="Q8889" s="3">
        <f t="shared" si="161"/>
        <v>0.74444444444444435</v>
      </c>
      <c r="R8889" s="3">
        <f>MAX(T8889,P8889)</f>
        <v>0.79027777777777763</v>
      </c>
      <c r="S8889" s="3">
        <v>0.73888888888888893</v>
      </c>
      <c r="T8889" s="3">
        <v>0.79027777777777763</v>
      </c>
      <c r="U8889" s="3">
        <f>MAX(M8889+15/60/24-1/24-MOD(M8889+15/60/24-1/24,15/60/24),16/24)</f>
        <v>0.72916666666666663</v>
      </c>
      <c r="V8889" s="3">
        <f>MIN(M8889-MOD(M8889,15/60/24)-1/24,18.75/24)</f>
        <v>0.71875</v>
      </c>
      <c r="W8889" s="103">
        <f>M8889-(M8889-E8889)/12*1.25</f>
        <v>0.70565682870370361</v>
      </c>
    </row>
    <row r="8890" spans="1:23" ht="12.75" customHeight="1">
      <c r="A8890" s="1">
        <v>52719</v>
      </c>
      <c r="B8890" t="s">
        <v>265</v>
      </c>
      <c r="C8890" s="3">
        <v>0.13541666666666666</v>
      </c>
      <c r="D8890" s="3">
        <v>0.16597222222222222</v>
      </c>
      <c r="E8890" s="3">
        <v>0.20416666666666669</v>
      </c>
      <c r="F8890" s="3">
        <v>0.31666666666666665</v>
      </c>
      <c r="G8890" s="3">
        <v>0.3444444444444445</v>
      </c>
      <c r="H8890" s="3">
        <v>0.37291666666666662</v>
      </c>
      <c r="I8890" s="3">
        <v>0.39097222222222222</v>
      </c>
      <c r="J8890" s="3">
        <v>0.48402777777777778</v>
      </c>
      <c r="K8890" s="3">
        <v>0.50763888888888886</v>
      </c>
      <c r="L8890" s="3">
        <v>0.74375000000000002</v>
      </c>
      <c r="M8890" s="3">
        <v>0.76458333333333317</v>
      </c>
      <c r="N8890" s="3">
        <v>0.77777777777777779</v>
      </c>
      <c r="O8890" s="3">
        <v>0.81944444444444442</v>
      </c>
      <c r="P8890" s="3">
        <v>0.79027777777777775</v>
      </c>
      <c r="Q8890" s="3">
        <f t="shared" si="161"/>
        <v>0.74444444444444446</v>
      </c>
      <c r="R8890" s="3">
        <f>MAX(T8890,P8890)</f>
        <v>0.79097222222222208</v>
      </c>
      <c r="S8890" s="3">
        <v>0.73958333333333337</v>
      </c>
      <c r="T8890" s="3">
        <v>0.79097222222222208</v>
      </c>
      <c r="U8890" s="3">
        <f>MAX(M8890+15/60/24-1/24-MOD(M8890+15/60/24-1/24,15/60/24),16/24)</f>
        <v>0.72916666666666663</v>
      </c>
      <c r="V8890" s="3">
        <f>MIN(M8890-MOD(M8890,15/60/24)-1/24,18.75/24)</f>
        <v>0.71875</v>
      </c>
      <c r="W8890" s="103">
        <f>M8890-(M8890-E8890)/12*1.25</f>
        <v>0.70620659722222212</v>
      </c>
    </row>
    <row r="8891" spans="1:23" ht="12.75" customHeight="1">
      <c r="A8891" s="1">
        <v>52720</v>
      </c>
      <c r="B8891" t="s">
        <v>266</v>
      </c>
      <c r="C8891" s="3">
        <v>0.13402777777777777</v>
      </c>
      <c r="D8891" s="3">
        <v>0.16527777777777777</v>
      </c>
      <c r="E8891" s="3">
        <v>0.20347222222222219</v>
      </c>
      <c r="F8891" s="3">
        <v>0.31666666666666665</v>
      </c>
      <c r="G8891" s="3">
        <v>0.34375</v>
      </c>
      <c r="H8891" s="3">
        <v>0.37222222222222223</v>
      </c>
      <c r="I8891" s="3">
        <v>0.39027777777777778</v>
      </c>
      <c r="J8891" s="3">
        <v>0.48402777777777778</v>
      </c>
      <c r="K8891" s="3">
        <v>0.50763888888888886</v>
      </c>
      <c r="L8891" s="3">
        <v>0.74375000000000002</v>
      </c>
      <c r="M8891" s="3">
        <v>0.76458333333333317</v>
      </c>
      <c r="N8891" s="3">
        <v>0.77847222222222223</v>
      </c>
      <c r="O8891" s="3">
        <v>0.81944444444444442</v>
      </c>
      <c r="P8891" s="3">
        <v>0.79097222222222219</v>
      </c>
      <c r="Q8891" s="3">
        <f t="shared" si="161"/>
        <v>0.74513888888888891</v>
      </c>
      <c r="R8891" s="3">
        <f>MAX(T8891,P8891)</f>
        <v>0.79166666666666652</v>
      </c>
      <c r="S8891" s="3">
        <v>0.74027777777777781</v>
      </c>
      <c r="T8891" s="3">
        <v>0.79166666666666652</v>
      </c>
      <c r="U8891" s="3">
        <f>MAX(M8891+15/60/24-1/24-MOD(M8891+15/60/24-1/24,15/60/24),16/24)</f>
        <v>0.72916666666666663</v>
      </c>
      <c r="V8891" s="3">
        <f>MIN(M8891-MOD(M8891,15/60/24)-1/24,18.75/24)</f>
        <v>0.71875</v>
      </c>
      <c r="W8891" s="103">
        <f>M8891-(M8891-E8891)/12*1.25</f>
        <v>0.7061342592592591</v>
      </c>
    </row>
    <row r="8892" spans="1:23" ht="12.75" customHeight="1">
      <c r="A8892" s="1">
        <v>52721</v>
      </c>
      <c r="B8892" t="s">
        <v>267</v>
      </c>
      <c r="C8892" s="3">
        <v>0.13333333333333333</v>
      </c>
      <c r="D8892" s="3">
        <v>0.16458333333333333</v>
      </c>
      <c r="E8892" s="3">
        <v>0.20277777777777781</v>
      </c>
      <c r="F8892" s="3">
        <v>0.31597222222222221</v>
      </c>
      <c r="G8892" s="3">
        <v>0.34375</v>
      </c>
      <c r="H8892" s="3">
        <v>0.37222222222222223</v>
      </c>
      <c r="I8892" s="3">
        <v>0.39027777777777778</v>
      </c>
      <c r="J8892" s="3">
        <v>0.48402777777777778</v>
      </c>
      <c r="K8892" s="3">
        <v>0.50763888888888886</v>
      </c>
      <c r="L8892" s="3">
        <v>0.74444444444444446</v>
      </c>
      <c r="M8892" s="3">
        <v>0.76527777777777761</v>
      </c>
      <c r="N8892" s="3">
        <v>0.77847222222222223</v>
      </c>
      <c r="O8892" s="3">
        <v>0.82013888888888886</v>
      </c>
      <c r="P8892" s="3">
        <v>0.79097222222222219</v>
      </c>
      <c r="Q8892" s="3">
        <f t="shared" si="161"/>
        <v>0.74583333333333335</v>
      </c>
      <c r="R8892" s="3">
        <f>MAX(T8892,P8892)</f>
        <v>0.79166666666666652</v>
      </c>
      <c r="S8892" s="3">
        <v>0.74097222222222225</v>
      </c>
      <c r="T8892" s="3">
        <v>0.79166666666666652</v>
      </c>
      <c r="U8892" s="3">
        <f>MAX(M8892+15/60/24-1/24-MOD(M8892+15/60/24-1/24,15/60/24),16/24)</f>
        <v>0.72916666666666663</v>
      </c>
      <c r="V8892" s="3">
        <f>MIN(M8892-MOD(M8892,15/60/24)-1/24,18.75/24)</f>
        <v>0.71875</v>
      </c>
      <c r="W8892" s="103">
        <f>M8892-(M8892-E8892)/12*1.25</f>
        <v>0.70668402777777761</v>
      </c>
    </row>
    <row r="8893" spans="1:23" ht="12.75" customHeight="1">
      <c r="A8893" s="1">
        <v>52722</v>
      </c>
      <c r="B8893" t="s">
        <v>66</v>
      </c>
      <c r="C8893" s="3">
        <v>0.13263888888888889</v>
      </c>
      <c r="D8893" s="3">
        <v>0.16388888888888889</v>
      </c>
      <c r="E8893" s="3">
        <v>0.20208333333333331</v>
      </c>
      <c r="F8893" s="3">
        <v>0.31527777777777777</v>
      </c>
      <c r="G8893" s="3">
        <v>0.3430555555555555</v>
      </c>
      <c r="H8893" s="3">
        <v>0.37152777777777773</v>
      </c>
      <c r="I8893" s="3">
        <v>0.39027777777777778</v>
      </c>
      <c r="J8893" s="3">
        <v>0.48402777777777778</v>
      </c>
      <c r="K8893" s="3">
        <v>0.50763888888888886</v>
      </c>
      <c r="L8893" s="3">
        <v>0.74513888888888891</v>
      </c>
      <c r="M8893" s="3">
        <v>0.76597222222222205</v>
      </c>
      <c r="N8893" s="3">
        <v>0.77916666666666667</v>
      </c>
      <c r="O8893" s="3">
        <v>0.8208333333333333</v>
      </c>
      <c r="P8893" s="3">
        <v>0.79166666666666663</v>
      </c>
      <c r="Q8893" s="3">
        <f t="shared" si="161"/>
        <v>0.74652777777777779</v>
      </c>
      <c r="R8893" s="3">
        <f>MAX(T8893,P8893)</f>
        <v>0.79236111111111096</v>
      </c>
      <c r="S8893" s="3">
        <v>0.74097222222222225</v>
      </c>
      <c r="T8893" s="3">
        <v>0.79236111111111096</v>
      </c>
      <c r="U8893" s="3">
        <f>MAX(M8893+15/60/24-1/24-MOD(M8893+15/60/24-1/24,15/60/24),16/24)</f>
        <v>0.72916666666666663</v>
      </c>
      <c r="V8893" s="3">
        <f>MIN(M8893-MOD(M8893,15/60/24)-1/24,18.75/24)</f>
        <v>0.71875</v>
      </c>
      <c r="W8893" s="103">
        <f>M8893-(M8893-E8893)/12*1.25</f>
        <v>0.70723379629629612</v>
      </c>
    </row>
    <row r="8894" spans="1:23" ht="12.75" customHeight="1">
      <c r="A8894" s="1">
        <v>52723</v>
      </c>
      <c r="B8894" t="s">
        <v>268</v>
      </c>
      <c r="C8894" s="3">
        <v>0.13194444444444445</v>
      </c>
      <c r="D8894" s="3">
        <v>0.16319444444444445</v>
      </c>
      <c r="E8894" s="3">
        <v>0.20138888888888887</v>
      </c>
      <c r="F8894" s="3">
        <v>0.31527777777777777</v>
      </c>
      <c r="G8894" s="3">
        <v>0.3430555555555555</v>
      </c>
      <c r="H8894" s="3">
        <v>0.37152777777777773</v>
      </c>
      <c r="I8894" s="3">
        <v>0.38958333333333334</v>
      </c>
      <c r="J8894" s="3">
        <v>0.48402777777777778</v>
      </c>
      <c r="K8894" s="3">
        <v>0.50763888888888886</v>
      </c>
      <c r="L8894" s="3">
        <v>0.74513888888888891</v>
      </c>
      <c r="M8894" s="3">
        <v>0.76597222222222205</v>
      </c>
      <c r="N8894" s="3">
        <v>0.77986111111111101</v>
      </c>
      <c r="O8894" s="3">
        <v>0.82152777777777775</v>
      </c>
      <c r="P8894" s="3">
        <v>0.79236111111111096</v>
      </c>
      <c r="Q8894" s="3">
        <f t="shared" si="161"/>
        <v>0.74652777777777779</v>
      </c>
      <c r="R8894" s="3">
        <f>MAX(T8894,P8894)</f>
        <v>0.7930555555555554</v>
      </c>
      <c r="S8894" s="3">
        <v>0.7416666666666667</v>
      </c>
      <c r="T8894" s="3">
        <v>0.7930555555555554</v>
      </c>
      <c r="U8894" s="3">
        <f>MAX(M8894+15/60/24-1/24-MOD(M8894+15/60/24-1/24,15/60/24),16/24)</f>
        <v>0.72916666666666663</v>
      </c>
      <c r="V8894" s="3">
        <f>MIN(M8894-MOD(M8894,15/60/24)-1/24,18.75/24)</f>
        <v>0.71875</v>
      </c>
      <c r="W8894" s="103">
        <f>M8894-(M8894-E8894)/12*1.25</f>
        <v>0.70716145833333321</v>
      </c>
    </row>
    <row r="8895" spans="1:23" ht="12.75" customHeight="1">
      <c r="A8895" s="1">
        <v>52724</v>
      </c>
      <c r="B8895" t="s">
        <v>269</v>
      </c>
      <c r="C8895" s="3">
        <v>0.13055555555555556</v>
      </c>
      <c r="D8895" s="3">
        <v>0.16250000000000001</v>
      </c>
      <c r="E8895" s="3">
        <v>0.20138888888888887</v>
      </c>
      <c r="F8895" s="3">
        <v>0.31458333333333333</v>
      </c>
      <c r="G8895" s="3">
        <v>0.34236111111111112</v>
      </c>
      <c r="H8895" s="3">
        <v>0.37083333333333335</v>
      </c>
      <c r="I8895" s="3">
        <v>0.38958333333333334</v>
      </c>
      <c r="J8895" s="3">
        <v>0.48402777777777778</v>
      </c>
      <c r="K8895" s="3">
        <v>0.50763888888888886</v>
      </c>
      <c r="L8895" s="3">
        <v>0.74583333333333324</v>
      </c>
      <c r="M8895" s="3">
        <v>0.7666666666666665</v>
      </c>
      <c r="N8895" s="3">
        <v>0.78055555555555556</v>
      </c>
      <c r="O8895" s="3">
        <v>0.82222222222222219</v>
      </c>
      <c r="P8895" s="3">
        <v>0.79305555555555551</v>
      </c>
      <c r="Q8895" s="3">
        <f t="shared" si="161"/>
        <v>0.74722222222222223</v>
      </c>
      <c r="R8895" s="3">
        <f>MAX(T8895,P8895)</f>
        <v>0.79374999999999996</v>
      </c>
      <c r="S8895" s="3">
        <v>0.74236111111111114</v>
      </c>
      <c r="T8895" s="3">
        <v>0.79374999999999996</v>
      </c>
      <c r="U8895" s="3">
        <f>MAX(M8895+15/60/24-1/24-MOD(M8895+15/60/24-1/24,15/60/24),16/24)</f>
        <v>0.72916666666666663</v>
      </c>
      <c r="V8895" s="3">
        <f>MIN(M8895-MOD(M8895,15/60/24)-1/24,18.75/24)</f>
        <v>0.71875</v>
      </c>
      <c r="W8895" s="103">
        <f>M8895-(M8895-E8895)/12*1.25</f>
        <v>0.70778356481481464</v>
      </c>
    </row>
    <row r="8896" spans="1:23" ht="12.75" customHeight="1">
      <c r="A8896" s="1">
        <v>52725</v>
      </c>
      <c r="B8896" t="s">
        <v>270</v>
      </c>
      <c r="C8896" s="3">
        <v>0.12986111111111112</v>
      </c>
      <c r="D8896" s="3">
        <v>0.16180555555555556</v>
      </c>
      <c r="E8896" s="3">
        <v>0.20069444444444443</v>
      </c>
      <c r="F8896" s="3">
        <v>0.31458333333333333</v>
      </c>
      <c r="G8896" s="3">
        <v>0.34236111111111112</v>
      </c>
      <c r="H8896" s="3">
        <v>0.37083333333333335</v>
      </c>
      <c r="I8896" s="3">
        <v>0.38958333333333334</v>
      </c>
      <c r="J8896" s="3">
        <v>0.48402777777777778</v>
      </c>
      <c r="K8896" s="3">
        <v>0.50763888888888886</v>
      </c>
      <c r="L8896" s="3">
        <v>0.74652777777777779</v>
      </c>
      <c r="M8896" s="3">
        <v>0.76736111111111094</v>
      </c>
      <c r="N8896" s="3">
        <v>0.78055555555555556</v>
      </c>
      <c r="O8896" s="3">
        <v>0.82291666666666663</v>
      </c>
      <c r="P8896" s="3">
        <v>0.79305555555555551</v>
      </c>
      <c r="Q8896" s="3">
        <f t="shared" si="161"/>
        <v>0.74791666666666667</v>
      </c>
      <c r="R8896" s="3">
        <f>MAX(T8896,P8896)</f>
        <v>0.79444444444444429</v>
      </c>
      <c r="S8896" s="3">
        <v>0.74236111111111114</v>
      </c>
      <c r="T8896" s="3">
        <v>0.79444444444444429</v>
      </c>
      <c r="U8896" s="3">
        <f>MAX(M8896+15/60/24-1/24-MOD(M8896+15/60/24-1/24,15/60/24),16/24)</f>
        <v>0.72916666666666663</v>
      </c>
      <c r="V8896" s="3">
        <f>MIN(M8896-MOD(M8896,15/60/24)-1/24,18.75/24)</f>
        <v>0.71875</v>
      </c>
      <c r="W8896" s="103">
        <f>M8896-(M8896-E8896)/12*1.25</f>
        <v>0.70833333333333315</v>
      </c>
    </row>
    <row r="8897" spans="1:23" ht="12.75" customHeight="1">
      <c r="A8897" s="1">
        <v>52726</v>
      </c>
      <c r="B8897" t="s">
        <v>271</v>
      </c>
      <c r="C8897" s="3">
        <v>0.12916666666666668</v>
      </c>
      <c r="D8897" s="3">
        <v>0.16111111111111112</v>
      </c>
      <c r="E8897" s="3">
        <v>0.2</v>
      </c>
      <c r="F8897" s="3">
        <v>0.31388888888888888</v>
      </c>
      <c r="G8897" s="3">
        <v>0.34166666666666662</v>
      </c>
      <c r="H8897" s="3">
        <v>0.37083333333333335</v>
      </c>
      <c r="I8897" s="3">
        <v>0.3888888888888889</v>
      </c>
      <c r="J8897" s="3">
        <v>0.48402777777777778</v>
      </c>
      <c r="K8897" s="3">
        <v>0.50763888888888886</v>
      </c>
      <c r="L8897" s="3">
        <v>0.74652777777777779</v>
      </c>
      <c r="M8897" s="3">
        <v>0.76736111111111094</v>
      </c>
      <c r="N8897" s="3">
        <v>0.78125</v>
      </c>
      <c r="O8897" s="3">
        <v>0.82361111111111107</v>
      </c>
      <c r="P8897" s="3">
        <v>0.79374999999999996</v>
      </c>
      <c r="Q8897" s="3">
        <f t="shared" si="161"/>
        <v>0.74791666666666667</v>
      </c>
      <c r="R8897" s="3">
        <f>MAX(T8897,P8897)</f>
        <v>0.79444444444444429</v>
      </c>
      <c r="S8897" s="3">
        <v>0.74305555555555547</v>
      </c>
      <c r="T8897" s="3">
        <v>0.79444444444444429</v>
      </c>
      <c r="U8897" s="3">
        <f>MAX(M8897+15/60/24-1/24-MOD(M8897+15/60/24-1/24,15/60/24),16/24)</f>
        <v>0.72916666666666663</v>
      </c>
      <c r="V8897" s="3">
        <f>MIN(M8897-MOD(M8897,15/60/24)-1/24,18.75/24)</f>
        <v>0.71875</v>
      </c>
      <c r="W8897" s="103">
        <f>M8897-(M8897-E8897)/12*1.25</f>
        <v>0.70826099537037024</v>
      </c>
    </row>
    <row r="8898" spans="1:23" ht="12.75" customHeight="1">
      <c r="A8898" s="1">
        <v>52727</v>
      </c>
      <c r="B8898" t="s">
        <v>272</v>
      </c>
      <c r="C8898" s="3">
        <v>0.12847222222222224</v>
      </c>
      <c r="D8898" s="3">
        <v>0.16041666666666668</v>
      </c>
      <c r="E8898" s="3">
        <v>0.19930555555555554</v>
      </c>
      <c r="F8898" s="3">
        <v>0.31388888888888888</v>
      </c>
      <c r="G8898" s="3">
        <v>0.34166666666666662</v>
      </c>
      <c r="H8898" s="3">
        <v>0.37013888888888885</v>
      </c>
      <c r="I8898" s="3">
        <v>0.3888888888888889</v>
      </c>
      <c r="J8898" s="3">
        <v>0.48402777777777778</v>
      </c>
      <c r="K8898" s="3">
        <v>0.50763888888888886</v>
      </c>
      <c r="L8898" s="3">
        <v>0.74722222222222223</v>
      </c>
      <c r="M8898" s="3">
        <v>0.76805555555555538</v>
      </c>
      <c r="N8898" s="3">
        <v>0.78194444444444444</v>
      </c>
      <c r="O8898" s="3">
        <v>0.82430555555555551</v>
      </c>
      <c r="P8898" s="3">
        <v>0.7944444444444444</v>
      </c>
      <c r="Q8898" s="3">
        <f t="shared" si="161"/>
        <v>0.74861111111111101</v>
      </c>
      <c r="R8898" s="3">
        <f>MAX(T8898,P8898)</f>
        <v>0.79513888888888873</v>
      </c>
      <c r="S8898" s="3">
        <v>0.74375000000000002</v>
      </c>
      <c r="T8898" s="3">
        <v>0.79513888888888873</v>
      </c>
      <c r="U8898" s="3">
        <f>MAX(M8898+15/60/24-1/24-MOD(M8898+15/60/24-1/24,15/60/24),16/24)</f>
        <v>0.72916666666666663</v>
      </c>
      <c r="V8898" s="3">
        <f>MIN(M8898-MOD(M8898,15/60/24)-1/24,18.75/24)</f>
        <v>0.71875</v>
      </c>
      <c r="W8898" s="103">
        <f>M8898-(M8898-E8898)/12*1.25</f>
        <v>0.70881076388888875</v>
      </c>
    </row>
    <row r="8899" spans="1:23" ht="12.75" customHeight="1">
      <c r="A8899" s="1">
        <v>52728</v>
      </c>
      <c r="B8899" t="s">
        <v>273</v>
      </c>
      <c r="C8899" s="3">
        <v>0.1277777777777778</v>
      </c>
      <c r="D8899" s="3">
        <v>0.15972222222222224</v>
      </c>
      <c r="E8899" s="3">
        <v>0.1986111111111111</v>
      </c>
      <c r="F8899" s="3">
        <v>0.31319444444444444</v>
      </c>
      <c r="G8899" s="3">
        <v>0.34097222222222223</v>
      </c>
      <c r="H8899" s="3">
        <v>0.37013888888888885</v>
      </c>
      <c r="I8899" s="3">
        <v>0.3888888888888889</v>
      </c>
      <c r="J8899" s="3">
        <v>0.48402777777777778</v>
      </c>
      <c r="K8899" s="3">
        <v>0.50763888888888886</v>
      </c>
      <c r="L8899" s="3">
        <v>0.74791666666666667</v>
      </c>
      <c r="M8899" s="3">
        <v>0.76875000000000004</v>
      </c>
      <c r="N8899" s="3">
        <v>0.78263888888888899</v>
      </c>
      <c r="O8899" s="3">
        <v>0.82499999999999996</v>
      </c>
      <c r="P8899" s="3">
        <v>0.79513888888888895</v>
      </c>
      <c r="Q8899" s="3">
        <f t="shared" si="161"/>
        <v>0.74930555555555556</v>
      </c>
      <c r="R8899" s="3">
        <f>MAX(T8899,P8899)</f>
        <v>0.79583333333333317</v>
      </c>
      <c r="S8899" s="3">
        <v>0.74375000000000002</v>
      </c>
      <c r="T8899" s="3">
        <v>0.79583333333333317</v>
      </c>
      <c r="U8899" s="3">
        <f>MAX(M8899+15/60/24-1/24-MOD(M8899+15/60/24-1/24,15/60/24),16/24)</f>
        <v>0.72916666666666663</v>
      </c>
      <c r="V8899" s="3">
        <f>MIN(M8899-MOD(M8899,15/60/24)-1/24,18.75/24)</f>
        <v>0.71875</v>
      </c>
      <c r="W8899" s="103">
        <f>M8899-(M8899-E8899)/12*1.25</f>
        <v>0.70936053240740748</v>
      </c>
    </row>
    <row r="8900" spans="1:23" ht="12.75" customHeight="1">
      <c r="A8900" s="1">
        <v>52729</v>
      </c>
      <c r="B8900" t="s">
        <v>67</v>
      </c>
      <c r="C8900" s="3">
        <v>0.12708333333333333</v>
      </c>
      <c r="D8900" s="3">
        <v>0.15972222222222224</v>
      </c>
      <c r="E8900" s="3">
        <v>0.1986111111111111</v>
      </c>
      <c r="F8900" s="3">
        <v>0.31319444444444444</v>
      </c>
      <c r="G8900" s="3">
        <v>0.34097222222222223</v>
      </c>
      <c r="H8900" s="3">
        <v>0.37013888888888885</v>
      </c>
      <c r="I8900" s="3">
        <v>0.3888888888888889</v>
      </c>
      <c r="J8900" s="3">
        <v>0.48402777777777778</v>
      </c>
      <c r="K8900" s="3">
        <v>0.50763888888888886</v>
      </c>
      <c r="L8900" s="3">
        <v>0.74861111111111101</v>
      </c>
      <c r="M8900" s="3">
        <v>0.76944444444444426</v>
      </c>
      <c r="N8900" s="3">
        <v>0.78263888888888899</v>
      </c>
      <c r="O8900" s="3">
        <v>0.8256944444444444</v>
      </c>
      <c r="P8900" s="3">
        <v>0.79513888888888895</v>
      </c>
      <c r="Q8900" s="3">
        <f t="shared" si="161"/>
        <v>0.74930555555555556</v>
      </c>
      <c r="R8900" s="3">
        <f>MAX(T8900,P8900)</f>
        <v>0.79652777777777761</v>
      </c>
      <c r="S8900" s="3">
        <v>0.74444444444444446</v>
      </c>
      <c r="T8900" s="3">
        <v>0.79652777777777761</v>
      </c>
      <c r="U8900" s="3">
        <f>MAX(M8900+15/60/24-1/24-MOD(M8900+15/60/24-1/24,15/60/24),16/24)</f>
        <v>0.72916666666666663</v>
      </c>
      <c r="V8900" s="3">
        <f>MIN(M8900-MOD(M8900,15/60/24)-1/24,18.75/24)</f>
        <v>0.71875</v>
      </c>
      <c r="W8900" s="103">
        <f>M8900-(M8900-E8900)/12*1.25</f>
        <v>0.70998263888888868</v>
      </c>
    </row>
    <row r="8901" spans="1:23" ht="12.75" customHeight="1">
      <c r="A8901" s="1">
        <v>52730</v>
      </c>
      <c r="B8901" t="s">
        <v>274</v>
      </c>
      <c r="C8901" s="3">
        <v>0.12638888888888888</v>
      </c>
      <c r="D8901" s="3">
        <v>0.15902777777777777</v>
      </c>
      <c r="E8901" s="3">
        <v>0.19791666666666666</v>
      </c>
      <c r="F8901" s="3">
        <v>0.3125</v>
      </c>
      <c r="G8901" s="3">
        <v>0.34097222222222223</v>
      </c>
      <c r="H8901" s="3">
        <v>0.36944444444444446</v>
      </c>
      <c r="I8901" s="3">
        <v>0.38819444444444445</v>
      </c>
      <c r="J8901" s="3">
        <v>0.48402777777777778</v>
      </c>
      <c r="K8901" s="3">
        <v>0.50763888888888886</v>
      </c>
      <c r="L8901" s="3">
        <v>0.74861111111111101</v>
      </c>
      <c r="M8901" s="3">
        <v>0.76944444444444426</v>
      </c>
      <c r="N8901" s="3">
        <v>0.78333333333333333</v>
      </c>
      <c r="O8901" s="3">
        <v>0.82638888888888884</v>
      </c>
      <c r="P8901" s="3">
        <v>0.79583333333333328</v>
      </c>
      <c r="Q8901" s="3">
        <f t="shared" si="161"/>
        <v>0.75</v>
      </c>
      <c r="R8901" s="3">
        <f>MAX(T8901,P8901)</f>
        <v>0.79722222222222205</v>
      </c>
      <c r="S8901" s="3">
        <v>0.74513888888888891</v>
      </c>
      <c r="T8901" s="3">
        <v>0.79722222222222205</v>
      </c>
      <c r="U8901" s="3">
        <f>MAX(M8901+15/60/24-1/24-MOD(M8901+15/60/24-1/24,15/60/24),16/24)</f>
        <v>0.72916666666666663</v>
      </c>
      <c r="V8901" s="3">
        <f>MIN(M8901-MOD(M8901,15/60/24)-1/24,18.75/24)</f>
        <v>0.71875</v>
      </c>
      <c r="W8901" s="103">
        <f>M8901-(M8901-E8901)/12*1.25</f>
        <v>0.70991030092592577</v>
      </c>
    </row>
    <row r="8902" spans="1:23" ht="12.75" customHeight="1">
      <c r="A8902" s="1">
        <v>52731</v>
      </c>
      <c r="B8902" t="s">
        <v>275</v>
      </c>
      <c r="C8902" s="3">
        <v>0.12569444444444444</v>
      </c>
      <c r="D8902" s="3">
        <v>0.15902777777777777</v>
      </c>
      <c r="E8902" s="3">
        <v>0.19722222222222222</v>
      </c>
      <c r="F8902" s="3">
        <v>0.3125</v>
      </c>
      <c r="G8902" s="3">
        <v>0.34027777777777773</v>
      </c>
      <c r="H8902" s="3">
        <v>0.36944444444444446</v>
      </c>
      <c r="I8902" s="3">
        <v>0.38819444444444445</v>
      </c>
      <c r="J8902" s="3">
        <v>0.48402777777777778</v>
      </c>
      <c r="K8902" s="3">
        <v>0.50763888888888886</v>
      </c>
      <c r="L8902" s="3">
        <v>0.74930555555555556</v>
      </c>
      <c r="M8902" s="3">
        <v>0.77013888888888871</v>
      </c>
      <c r="N8902" s="3">
        <v>0.78402777777777777</v>
      </c>
      <c r="O8902" s="3">
        <v>0.82708333333333328</v>
      </c>
      <c r="P8902" s="3">
        <v>0.79652777777777772</v>
      </c>
      <c r="Q8902" s="3">
        <f t="shared" si="161"/>
        <v>0.75069444444444444</v>
      </c>
      <c r="R8902" s="3">
        <f>MAX(T8902,P8902)</f>
        <v>0.79722222222222205</v>
      </c>
      <c r="S8902" s="3">
        <v>0.74583333333333335</v>
      </c>
      <c r="T8902" s="3">
        <v>0.79722222222222205</v>
      </c>
      <c r="U8902" s="3">
        <f>MAX(M8902+15/60/24-1/24-MOD(M8902+15/60/24-1/24,15/60/24),16/24)</f>
        <v>0.72916666666666663</v>
      </c>
      <c r="V8902" s="3">
        <f>MIN(M8902-MOD(M8902,15/60/24)-1/24,18.75/24)</f>
        <v>0.71875</v>
      </c>
      <c r="W8902" s="103">
        <f>M8902-(M8902-E8902)/12*1.25</f>
        <v>0.71046006944444429</v>
      </c>
    </row>
    <row r="8903" spans="1:23" ht="12.75" customHeight="1">
      <c r="A8903" s="1">
        <v>52732</v>
      </c>
      <c r="B8903" t="s">
        <v>276</v>
      </c>
      <c r="C8903" s="3">
        <v>0.125</v>
      </c>
      <c r="D8903" s="3">
        <v>0.15833333333333333</v>
      </c>
      <c r="E8903" s="3">
        <v>0.19652777777777777</v>
      </c>
      <c r="F8903" s="3">
        <v>0.31180555555555556</v>
      </c>
      <c r="G8903" s="3">
        <v>0.34027777777777773</v>
      </c>
      <c r="H8903" s="3">
        <v>0.36944444444444446</v>
      </c>
      <c r="I8903" s="3">
        <v>0.38819444444444445</v>
      </c>
      <c r="J8903" s="3">
        <v>0.48402777777777778</v>
      </c>
      <c r="K8903" s="3">
        <v>0.50763888888888886</v>
      </c>
      <c r="L8903" s="3">
        <v>0.75</v>
      </c>
      <c r="M8903" s="3">
        <v>0.77083333333333315</v>
      </c>
      <c r="N8903" s="3">
        <v>0.78472222222222221</v>
      </c>
      <c r="O8903" s="3">
        <v>0.82777777777777772</v>
      </c>
      <c r="P8903" s="3">
        <v>0.79722222222222217</v>
      </c>
      <c r="Q8903" s="3">
        <f t="shared" ref="Q8903:Q8966" si="162">+S8902+8/60/24</f>
        <v>0.75138888888888888</v>
      </c>
      <c r="R8903" s="3">
        <f>MAX(T8903,P8903)</f>
        <v>0.7979166666666665</v>
      </c>
      <c r="S8903" s="3">
        <v>0.74583333333333324</v>
      </c>
      <c r="T8903" s="3">
        <v>0.7979166666666665</v>
      </c>
      <c r="U8903" s="3">
        <f>MAX(M8903+15/60/24-1/24-MOD(M8903+15/60/24-1/24,15/60/24),16/24)</f>
        <v>0.72916666666666663</v>
      </c>
      <c r="V8903" s="3">
        <f>MIN(M8903-MOD(M8903,15/60/24)-1/24,18.75/24)</f>
        <v>0.71875</v>
      </c>
      <c r="W8903" s="103">
        <f>M8903-(M8903-E8903)/12*1.25</f>
        <v>0.7110098379629628</v>
      </c>
    </row>
    <row r="8904" spans="1:23" ht="12.75" customHeight="1">
      <c r="A8904" s="1">
        <v>52733</v>
      </c>
      <c r="B8904" t="s">
        <v>277</v>
      </c>
      <c r="C8904" s="3">
        <v>0.12430555555555556</v>
      </c>
      <c r="D8904" s="3">
        <v>0.15763888888888888</v>
      </c>
      <c r="E8904" s="3">
        <v>0.19652777777777777</v>
      </c>
      <c r="F8904" s="3">
        <v>0.31180555555555556</v>
      </c>
      <c r="G8904" s="3">
        <v>0.34027777777777773</v>
      </c>
      <c r="H8904" s="3">
        <v>0.36875000000000002</v>
      </c>
      <c r="I8904" s="3">
        <v>0.38819444444444445</v>
      </c>
      <c r="J8904" s="3">
        <v>0.48402777777777778</v>
      </c>
      <c r="K8904" s="3">
        <v>0.50763888888888886</v>
      </c>
      <c r="L8904" s="3">
        <v>0.75</v>
      </c>
      <c r="M8904" s="3">
        <v>0.77083333333333315</v>
      </c>
      <c r="N8904" s="3">
        <v>0.78472222222222221</v>
      </c>
      <c r="O8904" s="3">
        <v>0.82847222222222217</v>
      </c>
      <c r="P8904" s="3">
        <v>0.79722222222222217</v>
      </c>
      <c r="Q8904" s="3">
        <f t="shared" si="162"/>
        <v>0.75138888888888877</v>
      </c>
      <c r="R8904" s="3">
        <f>MAX(T8904,P8904)</f>
        <v>0.79861111111111094</v>
      </c>
      <c r="S8904" s="3">
        <v>0.74652777777777779</v>
      </c>
      <c r="T8904" s="3">
        <v>0.79861111111111094</v>
      </c>
      <c r="U8904" s="3">
        <f>MAX(M8904+15/60/24-1/24-MOD(M8904+15/60/24-1/24,15/60/24),16/24)</f>
        <v>0.72916666666666663</v>
      </c>
      <c r="V8904" s="3">
        <f>MIN(M8904-MOD(M8904,15/60/24)-1/24,18.75/24)</f>
        <v>0.71875</v>
      </c>
      <c r="W8904" s="103">
        <f>M8904-(M8904-E8904)/12*1.25</f>
        <v>0.7110098379629628</v>
      </c>
    </row>
    <row r="8905" spans="1:23" ht="12.75" customHeight="1">
      <c r="A8905" s="1">
        <v>52734</v>
      </c>
      <c r="B8905" t="s">
        <v>278</v>
      </c>
      <c r="C8905" s="3">
        <v>0.12361111111111112</v>
      </c>
      <c r="D8905" s="3">
        <v>0.15694444444444444</v>
      </c>
      <c r="E8905" s="3">
        <v>0.19583333333333333</v>
      </c>
      <c r="F8905" s="3">
        <v>0.31111111111111112</v>
      </c>
      <c r="G8905" s="3">
        <v>0.33958333333333335</v>
      </c>
      <c r="H8905" s="3">
        <v>0.36875000000000002</v>
      </c>
      <c r="I8905" s="3">
        <v>0.38750000000000001</v>
      </c>
      <c r="J8905" s="3">
        <v>0.48402777777777778</v>
      </c>
      <c r="K8905" s="3">
        <v>0.50763888888888886</v>
      </c>
      <c r="L8905" s="3">
        <v>0.75069444444444444</v>
      </c>
      <c r="M8905" s="3">
        <v>0.77152777777777759</v>
      </c>
      <c r="N8905" s="3">
        <v>0.78541666666666676</v>
      </c>
      <c r="O8905" s="3">
        <v>0.82916666666666661</v>
      </c>
      <c r="P8905" s="3">
        <v>0.79791666666666672</v>
      </c>
      <c r="Q8905" s="3">
        <f t="shared" si="162"/>
        <v>0.75208333333333333</v>
      </c>
      <c r="R8905" s="3">
        <f>MAX(T8905,P8905)</f>
        <v>0.79930555555555538</v>
      </c>
      <c r="S8905" s="3">
        <v>0.74722222222222223</v>
      </c>
      <c r="T8905" s="3">
        <v>0.79930555555555538</v>
      </c>
      <c r="U8905" s="3">
        <f>MAX(M8905+15/60/24-1/24-MOD(M8905+15/60/24-1/24,15/60/24),16/24)</f>
        <v>0.73958333333333326</v>
      </c>
      <c r="V8905" s="3">
        <f>MIN(M8905-MOD(M8905,15/60/24)-1/24,18.75/24)</f>
        <v>0.72916666666666663</v>
      </c>
      <c r="W8905" s="103">
        <f>M8905-(M8905-E8905)/12*1.25</f>
        <v>0.71155960648148131</v>
      </c>
    </row>
    <row r="8906" spans="1:23" ht="12.75" customHeight="1">
      <c r="A8906" s="1">
        <v>52735</v>
      </c>
      <c r="B8906" t="s">
        <v>279</v>
      </c>
      <c r="C8906" s="3">
        <v>0.12291666666666667</v>
      </c>
      <c r="D8906" s="3">
        <v>0.15625</v>
      </c>
      <c r="E8906" s="3">
        <v>0.19583333333333333</v>
      </c>
      <c r="F8906" s="3">
        <v>0.31111111111111112</v>
      </c>
      <c r="G8906" s="3">
        <v>0.33958333333333335</v>
      </c>
      <c r="H8906" s="3">
        <v>0.36875000000000002</v>
      </c>
      <c r="I8906" s="3">
        <v>0.38750000000000001</v>
      </c>
      <c r="J8906" s="3">
        <v>0.48402777777777778</v>
      </c>
      <c r="K8906" s="3">
        <v>0.50763888888888886</v>
      </c>
      <c r="L8906" s="3">
        <v>0.75138888888888899</v>
      </c>
      <c r="M8906" s="3">
        <v>0.77222222222222203</v>
      </c>
      <c r="N8906" s="3">
        <v>0.78611111111111109</v>
      </c>
      <c r="O8906" s="3">
        <v>0.82986111111111105</v>
      </c>
      <c r="P8906" s="3">
        <v>0.79861111111111105</v>
      </c>
      <c r="Q8906" s="3">
        <f t="shared" si="162"/>
        <v>0.75277777777777777</v>
      </c>
      <c r="R8906" s="3">
        <f>MAX(T8906,P8906)</f>
        <v>0.8</v>
      </c>
      <c r="S8906" s="3">
        <v>0.74722222222222223</v>
      </c>
      <c r="T8906" s="3">
        <v>0.8</v>
      </c>
      <c r="U8906" s="3">
        <f>MAX(M8906+15/60/24-1/24-MOD(M8906+15/60/24-1/24,15/60/24),16/24)</f>
        <v>0.73958333333333326</v>
      </c>
      <c r="V8906" s="3">
        <f>MIN(M8906-MOD(M8906,15/60/24)-1/24,18.75/24)</f>
        <v>0.72916666666666663</v>
      </c>
      <c r="W8906" s="103">
        <f>M8906-(M8906-E8906)/12*1.25</f>
        <v>0.71218171296296284</v>
      </c>
    </row>
    <row r="8907" spans="1:23" ht="12.75" customHeight="1">
      <c r="A8907" s="1">
        <v>52736</v>
      </c>
      <c r="B8907" t="s">
        <v>68</v>
      </c>
      <c r="C8907" s="3">
        <v>0.12222222222222223</v>
      </c>
      <c r="D8907" s="3">
        <v>0.15555555555555556</v>
      </c>
      <c r="E8907" s="3">
        <v>0.19513888888888889</v>
      </c>
      <c r="F8907" s="3">
        <v>0.31041666666666667</v>
      </c>
      <c r="G8907" s="3">
        <v>0.33958333333333335</v>
      </c>
      <c r="H8907" s="3">
        <v>0.36805555555555558</v>
      </c>
      <c r="I8907" s="3">
        <v>0.38750000000000001</v>
      </c>
      <c r="J8907" s="3">
        <v>0.48402777777777778</v>
      </c>
      <c r="K8907" s="3">
        <v>0.50763888888888886</v>
      </c>
      <c r="L8907" s="3">
        <v>0.75138888888888899</v>
      </c>
      <c r="M8907" s="3">
        <v>0.77222222222222203</v>
      </c>
      <c r="N8907" s="3">
        <v>0.78611111111111109</v>
      </c>
      <c r="O8907" s="3">
        <v>0.83055555555555549</v>
      </c>
      <c r="P8907" s="3">
        <v>0.79861111111111105</v>
      </c>
      <c r="Q8907" s="3">
        <f t="shared" si="162"/>
        <v>0.75277777777777777</v>
      </c>
      <c r="R8907" s="3">
        <f>MAX(T8907,P8907)</f>
        <v>0.8</v>
      </c>
      <c r="S8907" s="3">
        <v>0.74791666666666667</v>
      </c>
      <c r="T8907" s="3">
        <v>0.8</v>
      </c>
      <c r="U8907" s="3">
        <f>MAX(M8907+15/60/24-1/24-MOD(M8907+15/60/24-1/24,15/60/24),16/24)</f>
        <v>0.73958333333333326</v>
      </c>
      <c r="V8907" s="3">
        <f>MIN(M8907-MOD(M8907,15/60/24)-1/24,18.75/24)</f>
        <v>0.72916666666666663</v>
      </c>
      <c r="W8907" s="103">
        <f>M8907-(M8907-E8907)/12*1.25</f>
        <v>0.71210937499999982</v>
      </c>
    </row>
    <row r="8908" spans="1:23" ht="12.75" customHeight="1">
      <c r="A8908" s="1">
        <v>52737</v>
      </c>
      <c r="B8908" t="s">
        <v>280</v>
      </c>
      <c r="C8908" s="3">
        <v>0.12152777777777778</v>
      </c>
      <c r="D8908" s="3">
        <v>0.15486111111111112</v>
      </c>
      <c r="E8908" s="3">
        <v>0.19444444444444445</v>
      </c>
      <c r="F8908" s="3">
        <v>0.31041666666666667</v>
      </c>
      <c r="G8908" s="3">
        <v>0.33958333333333335</v>
      </c>
      <c r="H8908" s="3">
        <v>0.36805555555555558</v>
      </c>
      <c r="I8908" s="3">
        <v>0.38750000000000001</v>
      </c>
      <c r="J8908" s="3">
        <v>0.48402777777777778</v>
      </c>
      <c r="K8908" s="3">
        <v>0.50763888888888886</v>
      </c>
      <c r="L8908" s="3">
        <v>0.75208333333333333</v>
      </c>
      <c r="M8908" s="3">
        <v>0.77291666666666647</v>
      </c>
      <c r="N8908" s="3">
        <v>0.78680555555555554</v>
      </c>
      <c r="O8908" s="3">
        <v>0.83055555555555549</v>
      </c>
      <c r="P8908" s="3">
        <v>0.79930555555555549</v>
      </c>
      <c r="Q8908" s="3">
        <f t="shared" si="162"/>
        <v>0.75347222222222221</v>
      </c>
      <c r="R8908" s="3">
        <f>MAX(T8908,P8908)</f>
        <v>0.80069444444444426</v>
      </c>
      <c r="S8908" s="3">
        <v>0.74861111111111112</v>
      </c>
      <c r="T8908" s="3">
        <v>0.80069444444444426</v>
      </c>
      <c r="U8908" s="3">
        <f>MAX(M8908+15/60/24-1/24-MOD(M8908+15/60/24-1/24,15/60/24),16/24)</f>
        <v>0.73958333333333326</v>
      </c>
      <c r="V8908" s="3">
        <f>MIN(M8908-MOD(M8908,15/60/24)-1/24,18.75/24)</f>
        <v>0.72916666666666663</v>
      </c>
      <c r="W8908" s="103">
        <f>M8908-(M8908-E8908)/12*1.25</f>
        <v>0.71265914351851833</v>
      </c>
    </row>
    <row r="8909" spans="1:23" ht="12.75" customHeight="1">
      <c r="A8909" s="1">
        <v>52738</v>
      </c>
      <c r="B8909" t="s">
        <v>281</v>
      </c>
      <c r="C8909" s="3">
        <v>0.12083333333333333</v>
      </c>
      <c r="D8909" s="3">
        <v>0.15486111111111112</v>
      </c>
      <c r="E8909" s="3">
        <v>0.19444444444444445</v>
      </c>
      <c r="F8909" s="3">
        <v>0.31041666666666667</v>
      </c>
      <c r="G8909" s="3">
        <v>0.33888888888888885</v>
      </c>
      <c r="H8909" s="3">
        <v>0.36805555555555558</v>
      </c>
      <c r="I8909" s="3">
        <v>0.38750000000000001</v>
      </c>
      <c r="J8909" s="3">
        <v>0.48402777777777778</v>
      </c>
      <c r="K8909" s="3">
        <v>0.5083333333333333</v>
      </c>
      <c r="L8909" s="3">
        <v>0.75277777777777777</v>
      </c>
      <c r="M8909" s="3">
        <v>0.77361111111111092</v>
      </c>
      <c r="N8909" s="3">
        <v>0.78749999999999998</v>
      </c>
      <c r="O8909" s="3">
        <v>0.83125000000000004</v>
      </c>
      <c r="P8909" s="3">
        <v>0.8</v>
      </c>
      <c r="Q8909" s="3">
        <f t="shared" si="162"/>
        <v>0.75416666666666665</v>
      </c>
      <c r="R8909" s="3">
        <f>MAX(T8909,P8909)</f>
        <v>0.80138888888888871</v>
      </c>
      <c r="S8909" s="3">
        <v>0.74861111111111101</v>
      </c>
      <c r="T8909" s="3">
        <v>0.80138888888888871</v>
      </c>
      <c r="U8909" s="3">
        <f>MAX(M8909+15/60/24-1/24-MOD(M8909+15/60/24-1/24,15/60/24),16/24)</f>
        <v>0.73958333333333326</v>
      </c>
      <c r="V8909" s="3">
        <f>MIN(M8909-MOD(M8909,15/60/24)-1/24,18.75/24)</f>
        <v>0.72916666666666663</v>
      </c>
      <c r="W8909" s="103">
        <f>M8909-(M8909-E8909)/12*1.25</f>
        <v>0.71328124999999987</v>
      </c>
    </row>
    <row r="8910" spans="1:23" ht="12.75" customHeight="1">
      <c r="A8910" s="1">
        <v>52739</v>
      </c>
      <c r="B8910" t="s">
        <v>282</v>
      </c>
      <c r="C8910" s="3">
        <v>0.12013888888888889</v>
      </c>
      <c r="D8910" s="3">
        <f t="shared" ref="D8910" si="163">+D8909-1/3600</f>
        <v>0.15458333333333335</v>
      </c>
      <c r="E8910" s="3">
        <v>0.19375000000000001</v>
      </c>
      <c r="F8910" s="3">
        <v>0.30972222222222223</v>
      </c>
      <c r="G8910" s="3">
        <v>0.33888888888888885</v>
      </c>
      <c r="H8910" s="3">
        <v>0.36805555555555558</v>
      </c>
      <c r="I8910" s="3">
        <v>0.38750000000000001</v>
      </c>
      <c r="J8910" s="3">
        <v>0.48402777777777778</v>
      </c>
      <c r="K8910" s="3">
        <v>0.5083333333333333</v>
      </c>
      <c r="L8910" s="3">
        <v>0.75277777777777777</v>
      </c>
      <c r="M8910" s="3">
        <v>0.77361111111111092</v>
      </c>
      <c r="N8910" s="3">
        <v>0.78819444444444453</v>
      </c>
      <c r="O8910" s="3">
        <v>0.83194444444444438</v>
      </c>
      <c r="P8910" s="3">
        <v>0.80069444444444449</v>
      </c>
      <c r="Q8910" s="3">
        <f t="shared" si="162"/>
        <v>0.75416666666666654</v>
      </c>
      <c r="R8910" s="3">
        <f>MAX(T8910,P8910)</f>
        <v>0.80208333333333315</v>
      </c>
      <c r="S8910" s="3">
        <v>0.74930555555555556</v>
      </c>
      <c r="T8910" s="3">
        <v>0.80208333333333315</v>
      </c>
      <c r="U8910" s="3">
        <f>MAX(M8910+15/60/24-1/24-MOD(M8910+15/60/24-1/24,15/60/24),16/24)</f>
        <v>0.73958333333333326</v>
      </c>
      <c r="V8910" s="3">
        <f>MIN(M8910-MOD(M8910,15/60/24)-1/24,18.75/24)</f>
        <v>0.72916666666666663</v>
      </c>
      <c r="W8910" s="103">
        <f>M8910-(M8910-E8910)/12*1.25</f>
        <v>0.71320891203703685</v>
      </c>
    </row>
    <row r="8911" spans="1:23" ht="12.75" customHeight="1">
      <c r="A8911" s="1">
        <v>52740</v>
      </c>
      <c r="B8911" t="s">
        <v>283</v>
      </c>
      <c r="C8911" s="3">
        <v>0.11944444444444445</v>
      </c>
      <c r="D8911" s="3">
        <v>0.15416666666666667</v>
      </c>
      <c r="E8911" s="3">
        <v>0.19375000000000001</v>
      </c>
      <c r="F8911" s="3">
        <v>0.30972222222222223</v>
      </c>
      <c r="G8911" s="3">
        <v>0.33888888888888885</v>
      </c>
      <c r="H8911" s="3">
        <v>0.36805555555555558</v>
      </c>
      <c r="I8911" s="3">
        <v>0.38750000000000001</v>
      </c>
      <c r="J8911" s="3">
        <v>0.48402777777777778</v>
      </c>
      <c r="K8911" s="3">
        <v>0.5083333333333333</v>
      </c>
      <c r="L8911" s="3">
        <v>0.75347222222222221</v>
      </c>
      <c r="M8911" s="3">
        <v>0.77430555555555536</v>
      </c>
      <c r="N8911" s="3">
        <v>0.78819444444444453</v>
      </c>
      <c r="O8911" s="3">
        <v>0.83263888888888882</v>
      </c>
      <c r="P8911" s="3">
        <v>0.80069444444444449</v>
      </c>
      <c r="Q8911" s="3">
        <f t="shared" si="162"/>
        <v>0.75486111111111109</v>
      </c>
      <c r="R8911" s="3">
        <f>MAX(T8911,P8911)</f>
        <v>0.80208333333333315</v>
      </c>
      <c r="S8911" s="3">
        <v>0.75</v>
      </c>
      <c r="T8911" s="3">
        <v>0.80208333333333315</v>
      </c>
      <c r="U8911" s="3">
        <f>MAX(M8911+15/60/24-1/24-MOD(M8911+15/60/24-1/24,15/60/24),16/24)</f>
        <v>0.73958333333333326</v>
      </c>
      <c r="V8911" s="3">
        <f>MIN(M8911-MOD(M8911,15/60/24)-1/24,18.75/24)</f>
        <v>0.72916666666666663</v>
      </c>
      <c r="W8911" s="103">
        <f>M8911-(M8911-E8911)/12*1.25</f>
        <v>0.71383101851851838</v>
      </c>
    </row>
    <row r="8912" spans="1:23" ht="12.75" customHeight="1">
      <c r="A8912" s="1">
        <v>52741</v>
      </c>
      <c r="B8912" t="s">
        <v>284</v>
      </c>
      <c r="C8912" s="3">
        <v>0.11874999999999999</v>
      </c>
      <c r="D8912" s="3">
        <v>0.15347222222222223</v>
      </c>
      <c r="E8912" s="3">
        <v>0.19305555555555554</v>
      </c>
      <c r="F8912" s="3">
        <v>0.30972222222222223</v>
      </c>
      <c r="G8912" s="3">
        <v>0.33888888888888885</v>
      </c>
      <c r="H8912" s="3">
        <v>0.36736111111111108</v>
      </c>
      <c r="I8912" s="3">
        <v>0.38680555555555557</v>
      </c>
      <c r="J8912" s="3">
        <v>0.48402777777777778</v>
      </c>
      <c r="K8912" s="3">
        <v>0.5083333333333333</v>
      </c>
      <c r="L8912" s="3">
        <v>0.75416666666666676</v>
      </c>
      <c r="M8912" s="3">
        <v>0.77500000000000002</v>
      </c>
      <c r="N8912" s="3">
        <v>0.78888888888888886</v>
      </c>
      <c r="O8912" s="3">
        <v>0.83333333333333326</v>
      </c>
      <c r="P8912" s="3">
        <v>0.80138888888888882</v>
      </c>
      <c r="Q8912" s="3">
        <f t="shared" si="162"/>
        <v>0.75555555555555554</v>
      </c>
      <c r="R8912" s="3">
        <f>MAX(T8912,P8912)</f>
        <v>0.80277777777777759</v>
      </c>
      <c r="S8912" s="3">
        <v>0.75</v>
      </c>
      <c r="T8912" s="3">
        <v>0.80277777777777759</v>
      </c>
      <c r="U8912" s="3">
        <f>MAX(M8912+15/60/24-1/24-MOD(M8912+15/60/24-1/24,15/60/24),16/24)</f>
        <v>0.73958333333333326</v>
      </c>
      <c r="V8912" s="3">
        <f>MIN(M8912-MOD(M8912,15/60/24)-1/24,18.75/24)</f>
        <v>0.72916666666666663</v>
      </c>
      <c r="W8912" s="103">
        <f>M8912-(M8912-E8912)/12*1.25</f>
        <v>0.714380787037037</v>
      </c>
    </row>
    <row r="8913" spans="1:23" ht="12.75" customHeight="1">
      <c r="A8913" s="1">
        <v>52742</v>
      </c>
      <c r="B8913" t="s">
        <v>285</v>
      </c>
      <c r="C8913" s="3">
        <v>0.11874999999999999</v>
      </c>
      <c r="D8913" s="3">
        <v>0.15277777777777776</v>
      </c>
      <c r="E8913" s="3">
        <v>0.19305555555555554</v>
      </c>
      <c r="F8913" s="3">
        <v>0.30902777777777779</v>
      </c>
      <c r="G8913" s="3">
        <v>0.33888888888888885</v>
      </c>
      <c r="H8913" s="3">
        <v>0.36736111111111108</v>
      </c>
      <c r="I8913" s="3">
        <v>0.38680555555555557</v>
      </c>
      <c r="J8913" s="3">
        <v>0.48402777777777778</v>
      </c>
      <c r="K8913" s="3">
        <v>0.5083333333333333</v>
      </c>
      <c r="L8913" s="3">
        <v>0.75416666666666676</v>
      </c>
      <c r="M8913" s="3">
        <v>0.77500000000000002</v>
      </c>
      <c r="N8913" s="3">
        <v>0.7895833333333333</v>
      </c>
      <c r="O8913" s="3">
        <v>0.8340277777777777</v>
      </c>
      <c r="P8913" s="3">
        <v>0.80208333333333326</v>
      </c>
      <c r="Q8913" s="3">
        <f t="shared" si="162"/>
        <v>0.75555555555555554</v>
      </c>
      <c r="R8913" s="3">
        <f>MAX(T8913,P8913)</f>
        <v>0.80347222222222203</v>
      </c>
      <c r="S8913" s="3">
        <v>0.75069444444444444</v>
      </c>
      <c r="T8913" s="3">
        <v>0.80347222222222203</v>
      </c>
      <c r="U8913" s="3">
        <f>MAX(M8913+15/60/24-1/24-MOD(M8913+15/60/24-1/24,15/60/24),16/24)</f>
        <v>0.73958333333333326</v>
      </c>
      <c r="V8913" s="3">
        <f>MIN(M8913-MOD(M8913,15/60/24)-1/24,18.75/24)</f>
        <v>0.72916666666666663</v>
      </c>
      <c r="W8913" s="103">
        <f>M8913-(M8913-E8913)/12*1.25</f>
        <v>0.714380787037037</v>
      </c>
    </row>
    <row r="8914" spans="1:23" ht="12.75" customHeight="1">
      <c r="A8914" s="1">
        <v>52743</v>
      </c>
      <c r="B8914" t="s">
        <v>69</v>
      </c>
      <c r="C8914" s="3">
        <v>0.11805555555555557</v>
      </c>
      <c r="D8914" s="3">
        <v>0.15208333333333332</v>
      </c>
      <c r="E8914" s="3">
        <v>0.19236111111111112</v>
      </c>
      <c r="F8914" s="3">
        <v>0.30902777777777779</v>
      </c>
      <c r="G8914" s="3">
        <v>0.33819444444444446</v>
      </c>
      <c r="H8914" s="3">
        <v>0.36736111111111108</v>
      </c>
      <c r="I8914" s="3">
        <v>0.38680555555555557</v>
      </c>
      <c r="J8914" s="3">
        <v>0.48402777777777778</v>
      </c>
      <c r="K8914" s="3">
        <v>0.5083333333333333</v>
      </c>
      <c r="L8914" s="3">
        <v>0.75486111111111109</v>
      </c>
      <c r="M8914" s="3">
        <v>0.77569444444444424</v>
      </c>
      <c r="N8914" s="3">
        <v>0.7895833333333333</v>
      </c>
      <c r="O8914" s="3">
        <v>0.83472222222222214</v>
      </c>
      <c r="P8914" s="3">
        <v>0.80208333333333326</v>
      </c>
      <c r="Q8914" s="3">
        <f t="shared" si="162"/>
        <v>0.75624999999999998</v>
      </c>
      <c r="R8914" s="3">
        <f>MAX(T8914,P8914)</f>
        <v>0.80347222222222203</v>
      </c>
      <c r="S8914" s="3">
        <v>0.75138888888888888</v>
      </c>
      <c r="T8914" s="3">
        <v>0.80347222222222203</v>
      </c>
      <c r="U8914" s="3">
        <f>MAX(M8914+15/60/24-1/24-MOD(M8914+15/60/24-1/24,15/60/24),16/24)</f>
        <v>0.73958333333333326</v>
      </c>
      <c r="V8914" s="3">
        <f>MIN(M8914-MOD(M8914,15/60/24)-1/24,18.75/24)</f>
        <v>0.72916666666666663</v>
      </c>
      <c r="W8914" s="103">
        <f>M8914-(M8914-E8914)/12*1.25</f>
        <v>0.7149305555555554</v>
      </c>
    </row>
    <row r="8915" spans="1:23" ht="12.75" customHeight="1">
      <c r="A8915" s="1">
        <v>52744</v>
      </c>
      <c r="B8915" t="s">
        <v>286</v>
      </c>
      <c r="C8915" s="3">
        <v>0.1173611111111111</v>
      </c>
      <c r="D8915" s="3">
        <v>0.15208333333333332</v>
      </c>
      <c r="E8915" s="3">
        <v>0.19236111111111112</v>
      </c>
      <c r="F8915" s="3">
        <v>0.30902777777777779</v>
      </c>
      <c r="G8915" s="3">
        <v>0.33819444444444446</v>
      </c>
      <c r="H8915" s="3">
        <v>0.36736111111111108</v>
      </c>
      <c r="I8915" s="3">
        <v>0.38680555555555557</v>
      </c>
      <c r="J8915" s="3">
        <v>0.48402777777777778</v>
      </c>
      <c r="K8915" s="3">
        <v>0.5083333333333333</v>
      </c>
      <c r="L8915" s="3">
        <v>0.75555555555555554</v>
      </c>
      <c r="M8915" s="3">
        <v>0.77638888888888868</v>
      </c>
      <c r="N8915" s="3">
        <v>0.79027777777777775</v>
      </c>
      <c r="O8915" s="3">
        <v>0.83472222222222214</v>
      </c>
      <c r="P8915" s="3">
        <v>0.8027777777777777</v>
      </c>
      <c r="Q8915" s="3">
        <f t="shared" si="162"/>
        <v>0.75694444444444442</v>
      </c>
      <c r="R8915" s="3">
        <f>MAX(T8915,P8915)</f>
        <v>0.80416666666666647</v>
      </c>
      <c r="S8915" s="3">
        <v>0.75138888888888899</v>
      </c>
      <c r="T8915" s="3">
        <v>0.80416666666666647</v>
      </c>
      <c r="U8915" s="3">
        <f>MAX(M8915+15/60/24-1/24-MOD(M8915+15/60/24-1/24,15/60/24),16/24)</f>
        <v>0.73958333333333326</v>
      </c>
      <c r="V8915" s="3">
        <f>MIN(M8915-MOD(M8915,15/60/24)-1/24,18.75/24)</f>
        <v>0.72916666666666663</v>
      </c>
      <c r="W8915" s="103">
        <f>M8915-(M8915-E8915)/12*1.25</f>
        <v>0.71555266203703682</v>
      </c>
    </row>
    <row r="8916" spans="1:23" ht="12.75" customHeight="1">
      <c r="A8916" s="1">
        <v>52745</v>
      </c>
      <c r="B8916" t="s">
        <v>287</v>
      </c>
      <c r="C8916" s="3">
        <v>0.1173611111111111</v>
      </c>
      <c r="D8916" s="3">
        <v>0.15138888888888888</v>
      </c>
      <c r="E8916" s="3">
        <v>0.19236111111111112</v>
      </c>
      <c r="F8916" s="3">
        <v>0.30902777777777779</v>
      </c>
      <c r="G8916" s="3">
        <v>0.33819444444444446</v>
      </c>
      <c r="H8916" s="3">
        <v>0.36736111111111108</v>
      </c>
      <c r="I8916" s="3">
        <v>0.38680555555555557</v>
      </c>
      <c r="J8916" s="3">
        <v>0.48402777777777778</v>
      </c>
      <c r="K8916" s="3">
        <v>0.5083333333333333</v>
      </c>
      <c r="L8916" s="3">
        <v>0.75555555555555554</v>
      </c>
      <c r="M8916" s="3">
        <v>0.77638888888888868</v>
      </c>
      <c r="N8916" s="3">
        <v>0.7909722222222223</v>
      </c>
      <c r="O8916" s="3">
        <v>0.83541666666666659</v>
      </c>
      <c r="P8916" s="3">
        <v>0.80347222222222225</v>
      </c>
      <c r="Q8916" s="3">
        <f t="shared" si="162"/>
        <v>0.75694444444444453</v>
      </c>
      <c r="R8916" s="3">
        <f>MAX(T8916,P8916)</f>
        <v>0.80486111111111092</v>
      </c>
      <c r="S8916" s="3">
        <v>0.75208333333333344</v>
      </c>
      <c r="T8916" s="3">
        <v>0.80486111111111092</v>
      </c>
      <c r="U8916" s="3">
        <f>MAX(M8916+15/60/24-1/24-MOD(M8916+15/60/24-1/24,15/60/24),16/24)</f>
        <v>0.73958333333333326</v>
      </c>
      <c r="V8916" s="3">
        <f>MIN(M8916-MOD(M8916,15/60/24)-1/24,18.75/24)</f>
        <v>0.72916666666666663</v>
      </c>
      <c r="W8916" s="103">
        <f>M8916-(M8916-E8916)/12*1.25</f>
        <v>0.71555266203703682</v>
      </c>
    </row>
    <row r="8917" spans="1:23" ht="12.75" customHeight="1">
      <c r="A8917" s="1">
        <v>52746</v>
      </c>
      <c r="B8917" t="s">
        <v>288</v>
      </c>
      <c r="C8917" s="3">
        <v>0.11666666666666665</v>
      </c>
      <c r="D8917" s="3">
        <v>0.15138888888888888</v>
      </c>
      <c r="E8917" s="3">
        <v>0.19166666666666665</v>
      </c>
      <c r="F8917" s="3">
        <v>0.30833333333333335</v>
      </c>
      <c r="G8917" s="3">
        <v>0.33819444444444446</v>
      </c>
      <c r="H8917" s="3">
        <v>0.36736111111111108</v>
      </c>
      <c r="I8917" s="3">
        <v>0.38680555555555557</v>
      </c>
      <c r="J8917" s="3">
        <v>0.48472222222222222</v>
      </c>
      <c r="K8917" s="3">
        <v>0.50902777777777775</v>
      </c>
      <c r="L8917" s="3">
        <v>0.75624999999999998</v>
      </c>
      <c r="M8917" s="3">
        <v>0.77708333333333313</v>
      </c>
      <c r="N8917" s="3">
        <v>0.7909722222222223</v>
      </c>
      <c r="O8917" s="3">
        <v>0.83611111111111103</v>
      </c>
      <c r="P8917" s="3">
        <v>0.80347222222222225</v>
      </c>
      <c r="Q8917" s="3">
        <f t="shared" si="162"/>
        <v>0.75763888888888897</v>
      </c>
      <c r="R8917" s="3">
        <f>MAX(T8917,P8917)</f>
        <v>0.80486111111111092</v>
      </c>
      <c r="S8917" s="3">
        <v>0.75208333333333333</v>
      </c>
      <c r="T8917" s="3">
        <v>0.80486111111111092</v>
      </c>
      <c r="U8917" s="3">
        <f>MAX(M8917+15/60/24-1/24-MOD(M8917+15/60/24-1/24,15/60/24),16/24)</f>
        <v>0.73958333333333326</v>
      </c>
      <c r="V8917" s="3">
        <f>MIN(M8917-MOD(M8917,15/60/24)-1/24,18.75/24)</f>
        <v>0.72916666666666663</v>
      </c>
      <c r="W8917" s="103">
        <f>M8917-(M8917-E8917)/12*1.25</f>
        <v>0.71610243055555534</v>
      </c>
    </row>
    <row r="8918" spans="1:23" ht="12.75" customHeight="1">
      <c r="A8918" s="1">
        <v>52747</v>
      </c>
      <c r="B8918" t="s">
        <v>289</v>
      </c>
      <c r="C8918" s="3">
        <v>0.11597222222222221</v>
      </c>
      <c r="D8918" s="3">
        <v>0.15069444444444444</v>
      </c>
      <c r="E8918" s="3">
        <v>0.19166666666666665</v>
      </c>
      <c r="F8918" s="3">
        <v>0.30833333333333335</v>
      </c>
      <c r="G8918" s="3">
        <v>0.33819444444444446</v>
      </c>
      <c r="H8918" s="3">
        <v>0.36736111111111108</v>
      </c>
      <c r="I8918" s="3">
        <v>0.38680555555555557</v>
      </c>
      <c r="J8918" s="3">
        <v>0.48472222222222222</v>
      </c>
      <c r="K8918" s="3">
        <v>0.50902777777777775</v>
      </c>
      <c r="L8918" s="3">
        <v>0.75624999999999998</v>
      </c>
      <c r="M8918" s="3">
        <v>0.77708333333333313</v>
      </c>
      <c r="N8918" s="3">
        <v>0.79166666666666663</v>
      </c>
      <c r="O8918" s="3">
        <v>0.83680555555555547</v>
      </c>
      <c r="P8918" s="3">
        <v>0.80416666666666659</v>
      </c>
      <c r="Q8918" s="3">
        <f t="shared" si="162"/>
        <v>0.75763888888888886</v>
      </c>
      <c r="R8918" s="3">
        <f>MAX(T8918,P8918)</f>
        <v>0.80555555555555536</v>
      </c>
      <c r="S8918" s="3">
        <v>0.75277777777777777</v>
      </c>
      <c r="T8918" s="3">
        <v>0.80555555555555536</v>
      </c>
      <c r="U8918" s="3">
        <f>MAX(M8918+15/60/24-1/24-MOD(M8918+15/60/24-1/24,15/60/24),16/24)</f>
        <v>0.73958333333333326</v>
      </c>
      <c r="V8918" s="3">
        <f>MIN(M8918-MOD(M8918,15/60/24)-1/24,18.75/24)</f>
        <v>0.72916666666666663</v>
      </c>
      <c r="W8918" s="103">
        <f>M8918-(M8918-E8918)/12*1.25</f>
        <v>0.71610243055555534</v>
      </c>
    </row>
    <row r="8919" spans="1:23" ht="12.75" customHeight="1">
      <c r="A8919" s="1">
        <v>52748</v>
      </c>
      <c r="B8919" t="s">
        <v>290</v>
      </c>
      <c r="C8919" s="3">
        <v>0.11597222222222221</v>
      </c>
      <c r="D8919" s="3">
        <v>0.15069444444444444</v>
      </c>
      <c r="E8919" s="3">
        <v>0.19166666666666665</v>
      </c>
      <c r="F8919" s="3">
        <v>0.30833333333333335</v>
      </c>
      <c r="G8919" s="3">
        <v>0.33819444444444446</v>
      </c>
      <c r="H8919" s="3">
        <v>0.36736111111111108</v>
      </c>
      <c r="I8919" s="3">
        <v>0.38680555555555557</v>
      </c>
      <c r="J8919" s="3">
        <v>0.48472222222222222</v>
      </c>
      <c r="K8919" s="3">
        <v>0.50902777777777775</v>
      </c>
      <c r="L8919" s="3">
        <v>0.75694444444444453</v>
      </c>
      <c r="M8919" s="3">
        <v>0.77777777777777757</v>
      </c>
      <c r="N8919" s="3">
        <v>0.79166666666666663</v>
      </c>
      <c r="O8919" s="3">
        <v>0.83750000000000002</v>
      </c>
      <c r="P8919" s="3">
        <v>0.80416666666666659</v>
      </c>
      <c r="Q8919" s="3">
        <f t="shared" si="162"/>
        <v>0.7583333333333333</v>
      </c>
      <c r="R8919" s="3">
        <f>MAX(T8919,P8919)</f>
        <v>0.80625000000000002</v>
      </c>
      <c r="S8919" s="3">
        <v>0.75277777777777777</v>
      </c>
      <c r="T8919" s="3">
        <v>0.80625000000000002</v>
      </c>
      <c r="U8919" s="3">
        <f>MAX(M8919+15/60/24-1/24-MOD(M8919+15/60/24-1/24,15/60/24),16/24)</f>
        <v>0.73958333333333326</v>
      </c>
      <c r="V8919" s="3">
        <f>MIN(M8919-MOD(M8919,15/60/24)-1/24,18.75/24)</f>
        <v>0.72916666666666663</v>
      </c>
      <c r="W8919" s="103">
        <f>M8919-(M8919-E8919)/12*1.25</f>
        <v>0.71672453703703687</v>
      </c>
    </row>
    <row r="8920" spans="1:23" ht="12.75" customHeight="1">
      <c r="A8920" s="1">
        <v>52749</v>
      </c>
      <c r="B8920" t="s">
        <v>60</v>
      </c>
      <c r="C8920" s="3">
        <v>0.11527777777777777</v>
      </c>
      <c r="D8920" s="3">
        <v>0.15069444444444444</v>
      </c>
      <c r="E8920" s="3">
        <v>0.19097222222222221</v>
      </c>
      <c r="F8920" s="3">
        <v>0.30833333333333335</v>
      </c>
      <c r="G8920" s="3">
        <v>0.33819444444444446</v>
      </c>
      <c r="H8920" s="3">
        <v>0.36736111111111108</v>
      </c>
      <c r="I8920" s="3">
        <v>0.38680555555555557</v>
      </c>
      <c r="J8920" s="3">
        <v>0.48472222222222222</v>
      </c>
      <c r="K8920" s="3">
        <v>0.50902777777777775</v>
      </c>
      <c r="L8920" s="3">
        <v>0.75694444444444453</v>
      </c>
      <c r="M8920" s="3">
        <v>0.77777777777777757</v>
      </c>
      <c r="N8920" s="3">
        <v>0.79236111111111107</v>
      </c>
      <c r="O8920" s="3">
        <v>0.83750000000000002</v>
      </c>
      <c r="P8920" s="3">
        <v>0.80486111111111103</v>
      </c>
      <c r="Q8920" s="3">
        <f t="shared" si="162"/>
        <v>0.7583333333333333</v>
      </c>
      <c r="R8920" s="3">
        <f>MAX(T8920,P8920)</f>
        <v>0.80625000000000002</v>
      </c>
      <c r="S8920" s="3">
        <v>0.75347222222222221</v>
      </c>
      <c r="T8920" s="3">
        <v>0.80625000000000002</v>
      </c>
      <c r="U8920" s="3">
        <f>MAX(M8920+15/60/24-1/24-MOD(M8920+15/60/24-1/24,15/60/24),16/24)</f>
        <v>0.73958333333333326</v>
      </c>
      <c r="V8920" s="3">
        <f>MIN(M8920-MOD(M8920,15/60/24)-1/24,18.75/24)</f>
        <v>0.72916666666666663</v>
      </c>
      <c r="W8920" s="103">
        <f>M8920-(M8920-E8920)/12*1.25</f>
        <v>0.71665219907407385</v>
      </c>
    </row>
    <row r="8921" spans="1:23" ht="12.75" customHeight="1">
      <c r="A8921" s="1">
        <v>52750</v>
      </c>
      <c r="B8921" t="s">
        <v>70</v>
      </c>
      <c r="C8921" s="3">
        <v>0.11527777777777777</v>
      </c>
      <c r="D8921" s="3">
        <v>0.15</v>
      </c>
      <c r="E8921" s="3">
        <v>0.19097222222222221</v>
      </c>
      <c r="F8921" s="3">
        <v>0.30833333333333335</v>
      </c>
      <c r="G8921" s="3">
        <v>0.33819444444444446</v>
      </c>
      <c r="H8921" s="3">
        <v>0.36736111111111108</v>
      </c>
      <c r="I8921" s="3">
        <v>0.38680555555555557</v>
      </c>
      <c r="J8921" s="3">
        <v>0.48472222222222222</v>
      </c>
      <c r="K8921" s="3">
        <v>0.50902777777777775</v>
      </c>
      <c r="L8921" s="3">
        <v>0.75763888888888886</v>
      </c>
      <c r="M8921" s="3">
        <v>0.77847222222222201</v>
      </c>
      <c r="N8921" s="3">
        <v>0.79305555555555562</v>
      </c>
      <c r="O8921" s="3">
        <v>0.83819444444444446</v>
      </c>
      <c r="P8921" s="3">
        <v>0.80555555555555558</v>
      </c>
      <c r="Q8921" s="3">
        <f t="shared" si="162"/>
        <v>0.75902777777777775</v>
      </c>
      <c r="R8921" s="3">
        <f>MAX(T8921,P8921)</f>
        <v>0.80694444444444424</v>
      </c>
      <c r="S8921" s="3">
        <v>0.75416666666666665</v>
      </c>
      <c r="T8921" s="3">
        <v>0.80694444444444424</v>
      </c>
      <c r="U8921" s="3">
        <f>MAX(M8921+15/60/24-1/24-MOD(M8921+15/60/24-1/24,15/60/24),16/24)</f>
        <v>0.73958333333333326</v>
      </c>
      <c r="V8921" s="3">
        <f>MIN(M8921-MOD(M8921,15/60/24)-1/24,18.75/24)</f>
        <v>0.72916666666666663</v>
      </c>
      <c r="W8921" s="103">
        <f>M8921-(M8921-E8921)/12*1.25</f>
        <v>0.71727430555555538</v>
      </c>
    </row>
    <row r="8922" spans="1:23" ht="12.75" customHeight="1">
      <c r="A8922" s="1">
        <v>52751</v>
      </c>
      <c r="B8922" t="s">
        <v>291</v>
      </c>
      <c r="C8922" s="3">
        <v>0.11458333333333333</v>
      </c>
      <c r="D8922" s="3">
        <v>0.15</v>
      </c>
      <c r="E8922" s="3">
        <v>0.19097222222222221</v>
      </c>
      <c r="F8922" s="3">
        <v>0.30833333333333335</v>
      </c>
      <c r="G8922" s="3">
        <v>0.33819444444444446</v>
      </c>
      <c r="H8922" s="3">
        <v>0.3666666666666667</v>
      </c>
      <c r="I8922" s="3">
        <v>0.38680555555555557</v>
      </c>
      <c r="J8922" s="3">
        <v>0.48472222222222222</v>
      </c>
      <c r="K8922" s="3">
        <v>0.50972222222222219</v>
      </c>
      <c r="L8922" s="3">
        <v>0.7583333333333333</v>
      </c>
      <c r="M8922" s="3">
        <v>0.77916666666666645</v>
      </c>
      <c r="N8922" s="3">
        <v>0.79305555555555562</v>
      </c>
      <c r="O8922" s="3">
        <v>0.83888888888888891</v>
      </c>
      <c r="P8922" s="3">
        <v>0.80555555555555558</v>
      </c>
      <c r="Q8922" s="3">
        <f t="shared" si="162"/>
        <v>0.75972222222222219</v>
      </c>
      <c r="R8922" s="3">
        <f>MAX(T8922,P8922)</f>
        <v>0.80763888888888868</v>
      </c>
      <c r="S8922" s="3">
        <v>0.75416666666666676</v>
      </c>
      <c r="T8922" s="3">
        <v>0.80763888888888868</v>
      </c>
      <c r="U8922" s="3">
        <f>MAX(M8922+15/60/24-1/24-MOD(M8922+15/60/24-1/24,15/60/24),16/24)</f>
        <v>0.73958333333333326</v>
      </c>
      <c r="V8922" s="3">
        <f>MIN(M8922-MOD(M8922,15/60/24)-1/24,18.75/24)</f>
        <v>0.72916666666666663</v>
      </c>
      <c r="W8922" s="103">
        <f>M8922-(M8922-E8922)/12*1.25</f>
        <v>0.7178964120370368</v>
      </c>
    </row>
    <row r="8923" spans="1:23" ht="12.75" customHeight="1">
      <c r="A8923" s="1">
        <v>52752</v>
      </c>
      <c r="B8923" t="s">
        <v>292</v>
      </c>
      <c r="C8923" s="3">
        <v>0.11458333333333333</v>
      </c>
      <c r="D8923" s="3">
        <v>0.15</v>
      </c>
      <c r="E8923" s="3">
        <v>0.19097222222222221</v>
      </c>
      <c r="F8923" s="3">
        <v>0.30833333333333335</v>
      </c>
      <c r="G8923" s="3">
        <v>0.33819444444444446</v>
      </c>
      <c r="H8923" s="3">
        <v>0.3666666666666667</v>
      </c>
      <c r="I8923" s="3">
        <v>0.38680555555555557</v>
      </c>
      <c r="J8923" s="3">
        <v>0.48472222222222222</v>
      </c>
      <c r="K8923" s="3">
        <v>0.50972222222222219</v>
      </c>
      <c r="L8923" s="3">
        <v>0.7583333333333333</v>
      </c>
      <c r="M8923" s="3">
        <v>0.77916666666666645</v>
      </c>
      <c r="N8923" s="3">
        <v>0.79374999999999996</v>
      </c>
      <c r="O8923" s="3">
        <v>0.83888888888888891</v>
      </c>
      <c r="P8923" s="3">
        <v>0.80625000000000002</v>
      </c>
      <c r="Q8923" s="3">
        <f t="shared" si="162"/>
        <v>0.7597222222222223</v>
      </c>
      <c r="R8923" s="3">
        <f>MAX(T8923,P8923)</f>
        <v>0.80763888888888868</v>
      </c>
      <c r="S8923" s="3">
        <v>0.7548611111111112</v>
      </c>
      <c r="T8923" s="3">
        <v>0.80763888888888868</v>
      </c>
      <c r="U8923" s="3">
        <f>MAX(M8923+15/60/24-1/24-MOD(M8923+15/60/24-1/24,15/60/24),16/24)</f>
        <v>0.73958333333333326</v>
      </c>
      <c r="V8923" s="3">
        <f>MIN(M8923-MOD(M8923,15/60/24)-1/24,18.75/24)</f>
        <v>0.72916666666666663</v>
      </c>
      <c r="W8923" s="103">
        <f>M8923-(M8923-E8923)/12*1.25</f>
        <v>0.7178964120370368</v>
      </c>
    </row>
    <row r="8924" spans="1:23" ht="12.75" customHeight="1">
      <c r="A8924" s="1">
        <v>52753</v>
      </c>
      <c r="B8924" t="s">
        <v>293</v>
      </c>
      <c r="C8924" s="3">
        <v>0.11388888888888889</v>
      </c>
      <c r="D8924" s="3">
        <v>0.14930555555555555</v>
      </c>
      <c r="E8924" s="3">
        <v>0.19097222222222221</v>
      </c>
      <c r="F8924" s="3">
        <v>0.30763888888888891</v>
      </c>
      <c r="G8924" s="3">
        <v>0.33819444444444446</v>
      </c>
      <c r="H8924" s="3">
        <v>0.3666666666666667</v>
      </c>
      <c r="I8924" s="3">
        <v>0.38680555555555557</v>
      </c>
      <c r="J8924" s="3">
        <v>0.48541666666666666</v>
      </c>
      <c r="K8924" s="3">
        <v>0.50972222222222219</v>
      </c>
      <c r="L8924" s="3">
        <v>0.75902777777777775</v>
      </c>
      <c r="M8924" s="3">
        <v>0.77986111111111089</v>
      </c>
      <c r="N8924" s="3">
        <v>0.79374999999999996</v>
      </c>
      <c r="O8924" s="3">
        <v>0.83958333333333335</v>
      </c>
      <c r="P8924" s="3">
        <v>0.80625000000000002</v>
      </c>
      <c r="Q8924" s="3">
        <f t="shared" si="162"/>
        <v>0.76041666666666674</v>
      </c>
      <c r="R8924" s="3">
        <f>MAX(T8924,P8924)</f>
        <v>0.80833333333333313</v>
      </c>
      <c r="S8924" s="3">
        <v>0.75486111111111109</v>
      </c>
      <c r="T8924" s="3">
        <v>0.80833333333333313</v>
      </c>
      <c r="U8924" s="3">
        <f>MAX(M8924+15/60/24-1/24-MOD(M8924+15/60/24-1/24,15/60/24),16/24)</f>
        <v>0.73958333333333326</v>
      </c>
      <c r="V8924" s="3">
        <f>MIN(M8924-MOD(M8924,15/60/24)-1/24,18.75/24)</f>
        <v>0.72916666666666663</v>
      </c>
      <c r="W8924" s="103">
        <f>M8924-(M8924-E8924)/12*1.25</f>
        <v>0.71851851851851833</v>
      </c>
    </row>
    <row r="8925" spans="1:23" ht="12.75" customHeight="1">
      <c r="A8925" s="1">
        <v>52754</v>
      </c>
      <c r="B8925" t="s">
        <v>294</v>
      </c>
      <c r="C8925" s="3">
        <v>0.11388888888888889</v>
      </c>
      <c r="D8925" s="3">
        <v>0.14930555555555555</v>
      </c>
      <c r="E8925" s="3">
        <v>0.19027777777777777</v>
      </c>
      <c r="F8925" s="3">
        <v>0.30763888888888891</v>
      </c>
      <c r="G8925" s="3">
        <v>0.33819444444444446</v>
      </c>
      <c r="H8925" s="3">
        <v>0.3666666666666667</v>
      </c>
      <c r="I8925" s="3">
        <v>0.38680555555555557</v>
      </c>
      <c r="J8925" s="3">
        <v>0.48541666666666666</v>
      </c>
      <c r="K8925" s="3">
        <v>0.50972222222222219</v>
      </c>
      <c r="L8925" s="3">
        <v>0.75902777777777775</v>
      </c>
      <c r="M8925" s="3">
        <v>0.77986111111111089</v>
      </c>
      <c r="N8925" s="3">
        <v>0.7944444444444444</v>
      </c>
      <c r="O8925" s="3">
        <v>0.84027777777777779</v>
      </c>
      <c r="P8925" s="3">
        <v>0.80694444444444435</v>
      </c>
      <c r="Q8925" s="3">
        <f t="shared" si="162"/>
        <v>0.76041666666666663</v>
      </c>
      <c r="R8925" s="3">
        <f>MAX(T8925,P8925)</f>
        <v>0.80833333333333313</v>
      </c>
      <c r="S8925" s="3">
        <v>0.75555555555555554</v>
      </c>
      <c r="T8925" s="3">
        <v>0.80833333333333313</v>
      </c>
      <c r="U8925" s="3">
        <f>MAX(M8925+15/60/24-1/24-MOD(M8925+15/60/24-1/24,15/60/24),16/24)</f>
        <v>0.73958333333333326</v>
      </c>
      <c r="V8925" s="3">
        <f>MIN(M8925-MOD(M8925,15/60/24)-1/24,18.75/24)</f>
        <v>0.72916666666666663</v>
      </c>
      <c r="W8925" s="103">
        <f>M8925-(M8925-E8925)/12*1.25</f>
        <v>0.71844618055555531</v>
      </c>
    </row>
    <row r="8926" spans="1:23" ht="12.75" customHeight="1">
      <c r="A8926" s="1">
        <v>52755</v>
      </c>
      <c r="B8926" t="s">
        <v>295</v>
      </c>
      <c r="C8926" s="3">
        <v>0.11388888888888889</v>
      </c>
      <c r="D8926" s="3">
        <v>0.14930555555555555</v>
      </c>
      <c r="E8926" s="3">
        <v>0.19027777777777777</v>
      </c>
      <c r="F8926" s="3">
        <v>0.30763888888888891</v>
      </c>
      <c r="G8926" s="3">
        <v>0.33819444444444446</v>
      </c>
      <c r="H8926" s="3">
        <v>0.36736111111111108</v>
      </c>
      <c r="I8926" s="3">
        <v>0.38680555555555557</v>
      </c>
      <c r="J8926" s="3">
        <v>0.48541666666666666</v>
      </c>
      <c r="K8926" s="3">
        <v>0.50972222222222219</v>
      </c>
      <c r="L8926" s="3">
        <v>0.7597222222222223</v>
      </c>
      <c r="M8926" s="3">
        <v>0.78055555555555534</v>
      </c>
      <c r="N8926" s="3">
        <v>0.7944444444444444</v>
      </c>
      <c r="O8926" s="3">
        <v>0.84027777777777779</v>
      </c>
      <c r="P8926" s="3">
        <v>0.80694444444444435</v>
      </c>
      <c r="Q8926" s="3">
        <f t="shared" si="162"/>
        <v>0.76111111111111107</v>
      </c>
      <c r="R8926" s="3">
        <f>MAX(T8926,P8926)</f>
        <v>0.80902777777777757</v>
      </c>
      <c r="S8926" s="3">
        <v>0.75555555555555554</v>
      </c>
      <c r="T8926" s="3">
        <v>0.80902777777777757</v>
      </c>
      <c r="U8926" s="3">
        <f>MAX(M8926+15/60/24-1/24-MOD(M8926+15/60/24-1/24,15/60/24),16/24)</f>
        <v>0.73958333333333326</v>
      </c>
      <c r="V8926" s="3">
        <f>MIN(M8926-MOD(M8926,15/60/24)-1/24,18.75/24)</f>
        <v>0.72916666666666663</v>
      </c>
      <c r="W8926" s="103">
        <f>M8926-(M8926-E8926)/12*1.25</f>
        <v>0.71906828703703685</v>
      </c>
    </row>
    <row r="8927" spans="1:23" ht="12.75" customHeight="1">
      <c r="A8927" s="1">
        <v>52756</v>
      </c>
      <c r="B8927" t="s">
        <v>296</v>
      </c>
      <c r="C8927" s="3">
        <v>0.11319444444444444</v>
      </c>
      <c r="D8927" s="3">
        <v>0.14930555555555555</v>
      </c>
      <c r="E8927" s="3">
        <v>0.19027777777777777</v>
      </c>
      <c r="F8927" s="3">
        <v>0.30763888888888891</v>
      </c>
      <c r="G8927" s="3">
        <v>0.33819444444444446</v>
      </c>
      <c r="H8927" s="3">
        <v>0.36736111111111108</v>
      </c>
      <c r="I8927" s="3">
        <v>0.38680555555555557</v>
      </c>
      <c r="J8927" s="3">
        <v>0.48541666666666666</v>
      </c>
      <c r="K8927" s="3">
        <v>0.51041666666666663</v>
      </c>
      <c r="L8927" s="3">
        <v>0.7597222222222223</v>
      </c>
      <c r="M8927" s="3">
        <v>0.78055555555555534</v>
      </c>
      <c r="N8927" s="3">
        <v>0.79513888888888884</v>
      </c>
      <c r="O8927" s="3">
        <v>0.84097222222222223</v>
      </c>
      <c r="P8927" s="3">
        <v>0.8076388888888888</v>
      </c>
      <c r="Q8927" s="3">
        <f t="shared" si="162"/>
        <v>0.76111111111111107</v>
      </c>
      <c r="R8927" s="3">
        <f>MAX(T8927,P8927)</f>
        <v>0.80902777777777757</v>
      </c>
      <c r="S8927" s="3">
        <v>0.75624999999999998</v>
      </c>
      <c r="T8927" s="3">
        <v>0.80902777777777757</v>
      </c>
      <c r="U8927" s="3">
        <f>MAX(M8927+15/60/24-1/24-MOD(M8927+15/60/24-1/24,15/60/24),16/24)</f>
        <v>0.73958333333333326</v>
      </c>
      <c r="V8927" s="3">
        <f>MIN(M8927-MOD(M8927,15/60/24)-1/24,18.75/24)</f>
        <v>0.72916666666666663</v>
      </c>
      <c r="W8927" s="103">
        <f>M8927-(M8927-E8927)/12*1.25</f>
        <v>0.71906828703703685</v>
      </c>
    </row>
    <row r="8928" spans="1:23" ht="12.75" customHeight="1">
      <c r="A8928" s="1">
        <v>52757</v>
      </c>
      <c r="B8928" t="s">
        <v>71</v>
      </c>
      <c r="C8928" s="3">
        <v>0.11319444444444444</v>
      </c>
      <c r="D8928" s="3">
        <v>0.14930555555555555</v>
      </c>
      <c r="E8928" s="3">
        <v>0.19027777777777777</v>
      </c>
      <c r="F8928" s="3">
        <v>0.30763888888888891</v>
      </c>
      <c r="G8928" s="3">
        <v>0.33819444444444446</v>
      </c>
      <c r="H8928" s="3">
        <v>0.36736111111111108</v>
      </c>
      <c r="I8928" s="3">
        <v>0.38750000000000001</v>
      </c>
      <c r="J8928" s="3">
        <v>0.48541666666666666</v>
      </c>
      <c r="K8928" s="3">
        <v>0.51041666666666663</v>
      </c>
      <c r="L8928" s="3">
        <v>0.76041666666666663</v>
      </c>
      <c r="M8928" s="3">
        <v>0.78125</v>
      </c>
      <c r="N8928" s="3">
        <v>0.79513888888888884</v>
      </c>
      <c r="O8928" s="3">
        <v>0.84166666666666667</v>
      </c>
      <c r="P8928" s="3">
        <v>0.8076388888888888</v>
      </c>
      <c r="Q8928" s="3">
        <f t="shared" si="162"/>
        <v>0.76180555555555551</v>
      </c>
      <c r="R8928" s="3">
        <f>MAX(T8928,P8928)</f>
        <v>0.80972222222222201</v>
      </c>
      <c r="S8928" s="3">
        <v>0.75624999999999998</v>
      </c>
      <c r="T8928" s="3">
        <v>0.80972222222222201</v>
      </c>
      <c r="U8928" s="3">
        <f>MAX(M8928+15/60/24-1/24-MOD(M8928+15/60/24-1/24,15/60/24),16/24)</f>
        <v>0.75</v>
      </c>
      <c r="V8928" s="3">
        <f>MIN(M8928-MOD(M8928,15/60/24)-1/24,18.75/24)</f>
        <v>0.73958333333333337</v>
      </c>
      <c r="W8928" s="103">
        <f>M8928-(M8928-E8928)/12*1.25</f>
        <v>0.71969039351851849</v>
      </c>
    </row>
    <row r="8929" spans="1:23" ht="12.75" customHeight="1">
      <c r="A8929" s="1">
        <v>52758</v>
      </c>
      <c r="B8929" t="s">
        <v>297</v>
      </c>
      <c r="C8929" s="3">
        <v>0.11319444444444444</v>
      </c>
      <c r="D8929" s="3">
        <v>0.14861111111111111</v>
      </c>
      <c r="E8929" s="3">
        <v>0.19027777777777777</v>
      </c>
      <c r="F8929" s="3">
        <v>0.30763888888888891</v>
      </c>
      <c r="G8929" s="3">
        <v>0.33819444444444446</v>
      </c>
      <c r="H8929" s="3">
        <v>0.36736111111111108</v>
      </c>
      <c r="I8929" s="3">
        <v>0.38750000000000001</v>
      </c>
      <c r="J8929" s="3">
        <v>0.4861111111111111</v>
      </c>
      <c r="K8929" s="3">
        <v>0.51041666666666663</v>
      </c>
      <c r="L8929" s="3">
        <v>0.76041666666666663</v>
      </c>
      <c r="M8929" s="3">
        <v>0.78125</v>
      </c>
      <c r="N8929" s="3">
        <v>0.79583333333333339</v>
      </c>
      <c r="O8929" s="3">
        <v>0.84166666666666667</v>
      </c>
      <c r="P8929" s="3">
        <v>0.80833333333333335</v>
      </c>
      <c r="Q8929" s="3">
        <f t="shared" si="162"/>
        <v>0.76180555555555551</v>
      </c>
      <c r="R8929" s="3">
        <f>MAX(T8929,P8929)</f>
        <v>0.80972222222222201</v>
      </c>
      <c r="S8929" s="3">
        <v>0.75624999999999998</v>
      </c>
      <c r="T8929" s="3">
        <v>0.80972222222222201</v>
      </c>
      <c r="U8929" s="3">
        <f>MAX(M8929+15/60/24-1/24-MOD(M8929+15/60/24-1/24,15/60/24),16/24)</f>
        <v>0.75</v>
      </c>
      <c r="V8929" s="3">
        <f>MIN(M8929-MOD(M8929,15/60/24)-1/24,18.75/24)</f>
        <v>0.73958333333333337</v>
      </c>
      <c r="W8929" s="103">
        <f>M8929-(M8929-E8929)/12*1.25</f>
        <v>0.71969039351851849</v>
      </c>
    </row>
    <row r="8930" spans="1:23" ht="12.75" customHeight="1">
      <c r="A8930" s="1">
        <v>52759</v>
      </c>
      <c r="B8930" t="s">
        <v>298</v>
      </c>
      <c r="C8930" s="3">
        <v>0.11319444444444444</v>
      </c>
      <c r="D8930" s="3">
        <v>0.14861111111111111</v>
      </c>
      <c r="E8930" s="3">
        <v>0.19027777777777777</v>
      </c>
      <c r="F8930" s="3">
        <v>0.30763888888888891</v>
      </c>
      <c r="G8930" s="3">
        <v>0.33819444444444446</v>
      </c>
      <c r="H8930" s="3">
        <v>0.36736111111111108</v>
      </c>
      <c r="I8930" s="3">
        <v>0.38750000000000001</v>
      </c>
      <c r="J8930" s="3">
        <v>0.4861111111111111</v>
      </c>
      <c r="K8930" s="3">
        <v>0.51041666666666663</v>
      </c>
      <c r="L8930" s="3">
        <v>0.76041666666666663</v>
      </c>
      <c r="M8930" s="3">
        <v>0.78125</v>
      </c>
      <c r="N8930" s="3">
        <v>0.79583333333333339</v>
      </c>
      <c r="O8930" s="3">
        <v>0.84236111111111112</v>
      </c>
      <c r="P8930" s="3">
        <v>0.80833333333333335</v>
      </c>
      <c r="Q8930" s="3">
        <f t="shared" si="162"/>
        <v>0.76180555555555551</v>
      </c>
      <c r="R8930" s="3">
        <f>MAX(T8930,P8930)</f>
        <v>0.81041666666666645</v>
      </c>
      <c r="S8930" s="3">
        <v>0.75694444444444453</v>
      </c>
      <c r="T8930" s="3">
        <v>0.81041666666666645</v>
      </c>
      <c r="U8930" s="3">
        <f>MAX(M8930+15/60/24-1/24-MOD(M8930+15/60/24-1/24,15/60/24),16/24)</f>
        <v>0.75</v>
      </c>
      <c r="V8930" s="3">
        <f>MIN(M8930-MOD(M8930,15/60/24)-1/24,18.75/24)</f>
        <v>0.73958333333333337</v>
      </c>
      <c r="W8930" s="103">
        <f>M8930-(M8930-E8930)/12*1.25</f>
        <v>0.71969039351851849</v>
      </c>
    </row>
    <row r="8931" spans="1:23" ht="12.75" customHeight="1">
      <c r="A8931" s="1">
        <v>52760</v>
      </c>
      <c r="B8931" t="s">
        <v>299</v>
      </c>
      <c r="C8931" s="3">
        <v>0.11319444444444444</v>
      </c>
      <c r="D8931" s="3">
        <v>0.14861111111111111</v>
      </c>
      <c r="E8931" s="3">
        <v>0.19027777777777777</v>
      </c>
      <c r="F8931" s="3">
        <v>0.30763888888888891</v>
      </c>
      <c r="G8931" s="3">
        <v>0.33819444444444446</v>
      </c>
      <c r="H8931" s="3">
        <v>0.36736111111111108</v>
      </c>
      <c r="I8931" s="3">
        <v>0.38750000000000001</v>
      </c>
      <c r="J8931" s="3">
        <v>0.4861111111111111</v>
      </c>
      <c r="K8931" s="3">
        <v>0.51041666666666663</v>
      </c>
      <c r="L8931" s="3">
        <v>0.76111111111111107</v>
      </c>
      <c r="M8931" s="3">
        <v>0.78194444444444422</v>
      </c>
      <c r="N8931" s="3">
        <v>0.79652777777777783</v>
      </c>
      <c r="O8931" s="3">
        <v>0.84236111111111112</v>
      </c>
      <c r="P8931" s="3">
        <v>0.80902777777777779</v>
      </c>
      <c r="Q8931" s="3">
        <f t="shared" si="162"/>
        <v>0.76250000000000007</v>
      </c>
      <c r="R8931" s="3">
        <f>MAX(T8931,P8931)</f>
        <v>0.81041666666666645</v>
      </c>
      <c r="S8931" s="3">
        <v>0.75694444444444453</v>
      </c>
      <c r="T8931" s="3">
        <v>0.81041666666666645</v>
      </c>
      <c r="U8931" s="3">
        <f>MAX(M8931+15/60/24-1/24-MOD(M8931+15/60/24-1/24,15/60/24),16/24)</f>
        <v>0.75</v>
      </c>
      <c r="V8931" s="3">
        <f>MIN(M8931-MOD(M8931,15/60/24)-1/24,18.75/24)</f>
        <v>0.73958333333333337</v>
      </c>
      <c r="W8931" s="103">
        <f>M8931-(M8931-E8931)/12*1.25</f>
        <v>0.7203124999999998</v>
      </c>
    </row>
    <row r="8932" spans="1:23" ht="12.75" customHeight="1">
      <c r="A8932" s="1">
        <v>52761</v>
      </c>
      <c r="B8932" t="s">
        <v>300</v>
      </c>
      <c r="C8932" s="3">
        <v>0.1125</v>
      </c>
      <c r="D8932" s="3">
        <v>0.14861111111111111</v>
      </c>
      <c r="E8932" s="3">
        <v>0.19027777777777777</v>
      </c>
      <c r="F8932" s="3">
        <v>0.30763888888888891</v>
      </c>
      <c r="G8932" s="3">
        <v>0.33819444444444446</v>
      </c>
      <c r="H8932" s="3">
        <v>0.36736111111111108</v>
      </c>
      <c r="I8932" s="3">
        <v>0.38750000000000001</v>
      </c>
      <c r="J8932" s="3">
        <v>0.4861111111111111</v>
      </c>
      <c r="K8932" s="3">
        <v>0.51111111111111118</v>
      </c>
      <c r="L8932" s="3">
        <v>0.76111111111111107</v>
      </c>
      <c r="M8932" s="3">
        <v>0.78194444444444422</v>
      </c>
      <c r="N8932" s="3">
        <v>0.79652777777777783</v>
      </c>
      <c r="O8932" s="3">
        <v>0.84305555555555556</v>
      </c>
      <c r="P8932" s="3">
        <v>0.80902777777777779</v>
      </c>
      <c r="Q8932" s="3">
        <f t="shared" si="162"/>
        <v>0.76250000000000007</v>
      </c>
      <c r="R8932" s="3">
        <f>MAX(T8932,P8932)</f>
        <v>0.81041666666666645</v>
      </c>
      <c r="S8932" s="3">
        <v>0.75763888888888886</v>
      </c>
      <c r="T8932" s="3">
        <v>0.81041666666666645</v>
      </c>
      <c r="U8932" s="3">
        <f>MAX(M8932+15/60/24-1/24-MOD(M8932+15/60/24-1/24,15/60/24),16/24)</f>
        <v>0.75</v>
      </c>
      <c r="V8932" s="3">
        <f>MIN(M8932-MOD(M8932,15/60/24)-1/24,18.75/24)</f>
        <v>0.73958333333333337</v>
      </c>
      <c r="W8932" s="103">
        <f>M8932-(M8932-E8932)/12*1.25</f>
        <v>0.7203124999999998</v>
      </c>
    </row>
    <row r="8933" spans="1:23" ht="12.75" customHeight="1">
      <c r="A8933" s="1">
        <v>52762</v>
      </c>
      <c r="B8933" t="s">
        <v>301</v>
      </c>
      <c r="C8933" s="3">
        <v>0.1125</v>
      </c>
      <c r="D8933" s="3">
        <v>0.14861111111111111</v>
      </c>
      <c r="E8933" s="3">
        <v>0.19027777777777777</v>
      </c>
      <c r="F8933" s="3">
        <v>0.30833333333333335</v>
      </c>
      <c r="G8933" s="3">
        <v>0.33819444444444446</v>
      </c>
      <c r="H8933" s="3">
        <v>0.36736111111111108</v>
      </c>
      <c r="I8933" s="3">
        <v>0.38750000000000001</v>
      </c>
      <c r="J8933" s="3">
        <v>0.4861111111111111</v>
      </c>
      <c r="K8933" s="3">
        <v>0.51111111111111118</v>
      </c>
      <c r="L8933" s="3">
        <v>0.76180555555555562</v>
      </c>
      <c r="M8933" s="3">
        <v>0.78263888888888866</v>
      </c>
      <c r="N8933" s="3">
        <v>0.79652777777777783</v>
      </c>
      <c r="O8933" s="3">
        <v>0.84305555555555556</v>
      </c>
      <c r="P8933" s="3">
        <v>0.80902777777777779</v>
      </c>
      <c r="Q8933" s="3">
        <f t="shared" si="162"/>
        <v>0.7631944444444444</v>
      </c>
      <c r="R8933" s="3">
        <f>MAX(T8933,P8933)</f>
        <v>0.81111111111111089</v>
      </c>
      <c r="S8933" s="3">
        <v>0.75763888888888886</v>
      </c>
      <c r="T8933" s="3">
        <v>0.81111111111111089</v>
      </c>
      <c r="U8933" s="3">
        <f>MAX(M8933+15/60/24-1/24-MOD(M8933+15/60/24-1/24,15/60/24),16/24)</f>
        <v>0.75</v>
      </c>
      <c r="V8933" s="3">
        <f>MIN(M8933-MOD(M8933,15/60/24)-1/24,18.75/24)</f>
        <v>0.73958333333333337</v>
      </c>
      <c r="W8933" s="103">
        <f>M8933-(M8933-E8933)/12*1.25</f>
        <v>0.72093460648148122</v>
      </c>
    </row>
    <row r="8934" spans="1:23" ht="12.75" customHeight="1">
      <c r="A8934" s="1">
        <v>52763</v>
      </c>
      <c r="B8934" t="s">
        <v>302</v>
      </c>
      <c r="C8934" s="3">
        <v>0.1125</v>
      </c>
      <c r="D8934" s="3">
        <v>0.14861111111111111</v>
      </c>
      <c r="E8934" s="3">
        <v>0.19027777777777777</v>
      </c>
      <c r="F8934" s="3">
        <v>0.30833333333333335</v>
      </c>
      <c r="G8934" s="3">
        <v>0.33819444444444446</v>
      </c>
      <c r="H8934" s="3">
        <v>0.36736111111111108</v>
      </c>
      <c r="I8934" s="3">
        <v>0.38750000000000001</v>
      </c>
      <c r="J8934" s="3">
        <v>0.48680555555555555</v>
      </c>
      <c r="K8934" s="3">
        <v>0.51111111111111118</v>
      </c>
      <c r="L8934" s="3">
        <v>0.76180555555555562</v>
      </c>
      <c r="M8934" s="3">
        <v>0.78263888888888866</v>
      </c>
      <c r="N8934" s="3">
        <v>0.79722222222222217</v>
      </c>
      <c r="O8934" s="3">
        <v>0.84305555555555556</v>
      </c>
      <c r="P8934" s="3">
        <v>0.80972222222222212</v>
      </c>
      <c r="Q8934" s="3">
        <f t="shared" si="162"/>
        <v>0.7631944444444444</v>
      </c>
      <c r="R8934" s="3">
        <f>MAX(T8934,P8934)</f>
        <v>0.81111111111111089</v>
      </c>
      <c r="S8934" s="3">
        <v>0.75763888888888886</v>
      </c>
      <c r="T8934" s="3">
        <v>0.81111111111111089</v>
      </c>
      <c r="U8934" s="3">
        <f>MAX(M8934+15/60/24-1/24-MOD(M8934+15/60/24-1/24,15/60/24),16/24)</f>
        <v>0.75</v>
      </c>
      <c r="V8934" s="3">
        <f>MIN(M8934-MOD(M8934,15/60/24)-1/24,18.75/24)</f>
        <v>0.73958333333333337</v>
      </c>
      <c r="W8934" s="103">
        <f>M8934-(M8934-E8934)/12*1.25</f>
        <v>0.72093460648148122</v>
      </c>
    </row>
    <row r="8935" spans="1:23" ht="12.75" customHeight="1">
      <c r="A8935" s="1">
        <v>52764</v>
      </c>
      <c r="B8935" t="s">
        <v>72</v>
      </c>
      <c r="C8935" s="3">
        <v>0.1125</v>
      </c>
      <c r="D8935" s="3">
        <v>0.14861111111111111</v>
      </c>
      <c r="E8935" s="3">
        <v>0.19027777777777777</v>
      </c>
      <c r="F8935" s="3">
        <v>0.30833333333333335</v>
      </c>
      <c r="G8935" s="3">
        <v>0.33819444444444446</v>
      </c>
      <c r="H8935" s="3">
        <v>0.36736111111111108</v>
      </c>
      <c r="I8935" s="3">
        <v>0.38819444444444445</v>
      </c>
      <c r="J8935" s="3">
        <v>0.48680555555555555</v>
      </c>
      <c r="K8935" s="3">
        <v>0.51111111111111118</v>
      </c>
      <c r="L8935" s="3">
        <v>0.76180555555555562</v>
      </c>
      <c r="M8935" s="3">
        <v>0.78263888888888866</v>
      </c>
      <c r="N8935" s="3">
        <v>0.79722222222222217</v>
      </c>
      <c r="O8935" s="3">
        <v>0.84375</v>
      </c>
      <c r="P8935" s="3">
        <v>0.80972222222222212</v>
      </c>
      <c r="Q8935" s="3">
        <f t="shared" si="162"/>
        <v>0.7631944444444444</v>
      </c>
      <c r="R8935" s="3">
        <f>MAX(T8935,P8935)</f>
        <v>0.81180555555555534</v>
      </c>
      <c r="S8935" s="3">
        <v>0.7583333333333333</v>
      </c>
      <c r="T8935" s="3">
        <v>0.81180555555555534</v>
      </c>
      <c r="U8935" s="3">
        <f>MAX(M8935+15/60/24-1/24-MOD(M8935+15/60/24-1/24,15/60/24),16/24)</f>
        <v>0.75</v>
      </c>
      <c r="V8935" s="3">
        <f>MIN(M8935-MOD(M8935,15/60/24)-1/24,18.75/24)</f>
        <v>0.73958333333333337</v>
      </c>
      <c r="W8935" s="103">
        <f>M8935-(M8935-E8935)/12*1.25</f>
        <v>0.72093460648148122</v>
      </c>
    </row>
    <row r="8936" spans="1:23" ht="12.75" customHeight="1">
      <c r="A8936" s="1">
        <v>52765</v>
      </c>
      <c r="B8936" t="s">
        <v>303</v>
      </c>
      <c r="C8936" s="3">
        <v>0.1125</v>
      </c>
      <c r="D8936" s="3">
        <v>0.14861111111111111</v>
      </c>
      <c r="E8936" s="3">
        <v>0.19027777777777777</v>
      </c>
      <c r="F8936" s="3">
        <v>0.30833333333333335</v>
      </c>
      <c r="G8936" s="3">
        <v>0.33888888888888885</v>
      </c>
      <c r="H8936" s="3">
        <v>0.36805555555555558</v>
      </c>
      <c r="I8936" s="3">
        <v>0.38819444444444445</v>
      </c>
      <c r="J8936" s="3">
        <v>0.48680555555555555</v>
      </c>
      <c r="K8936" s="3">
        <v>0.51111111111111118</v>
      </c>
      <c r="L8936" s="3">
        <v>0.76249999999999996</v>
      </c>
      <c r="M8936" s="3">
        <v>0.7833333333333331</v>
      </c>
      <c r="N8936" s="3">
        <v>0.79722222222222217</v>
      </c>
      <c r="O8936" s="3">
        <v>0.84375</v>
      </c>
      <c r="P8936" s="3">
        <v>0.80972222222222212</v>
      </c>
      <c r="Q8936" s="3">
        <f t="shared" si="162"/>
        <v>0.76388888888888884</v>
      </c>
      <c r="R8936" s="3">
        <f>MAX(T8936,P8936)</f>
        <v>0.81180555555555534</v>
      </c>
      <c r="S8936" s="3">
        <v>0.7583333333333333</v>
      </c>
      <c r="T8936" s="3">
        <v>0.81180555555555534</v>
      </c>
      <c r="U8936" s="3">
        <f>MAX(M8936+15/60/24-1/24-MOD(M8936+15/60/24-1/24,15/60/24),16/24)</f>
        <v>0.75</v>
      </c>
      <c r="V8936" s="3">
        <f>MIN(M8936-MOD(M8936,15/60/24)-1/24,18.75/24)</f>
        <v>0.73958333333333337</v>
      </c>
      <c r="W8936" s="103">
        <f>M8936-(M8936-E8936)/12*1.25</f>
        <v>0.72155671296296275</v>
      </c>
    </row>
    <row r="8937" spans="1:23" ht="12.75" customHeight="1">
      <c r="A8937" s="1">
        <v>52766</v>
      </c>
      <c r="B8937" t="s">
        <v>304</v>
      </c>
      <c r="C8937" s="3">
        <v>0.1125</v>
      </c>
      <c r="D8937" s="3">
        <v>0.14861111111111111</v>
      </c>
      <c r="E8937" s="3">
        <v>0.19027777777777777</v>
      </c>
      <c r="F8937" s="3">
        <v>0.30833333333333335</v>
      </c>
      <c r="G8937" s="3">
        <v>0.33888888888888885</v>
      </c>
      <c r="H8937" s="3">
        <v>0.36805555555555558</v>
      </c>
      <c r="I8937" s="3">
        <v>0.38819444444444445</v>
      </c>
      <c r="J8937" s="3">
        <v>0.48680555555555555</v>
      </c>
      <c r="K8937" s="3">
        <v>0.51180555555555551</v>
      </c>
      <c r="L8937" s="3">
        <v>0.76249999999999996</v>
      </c>
      <c r="M8937" s="3">
        <v>0.7833333333333331</v>
      </c>
      <c r="N8937" s="3">
        <v>0.79791666666666661</v>
      </c>
      <c r="O8937" s="3">
        <v>0.84375</v>
      </c>
      <c r="P8937" s="3">
        <v>0.81041666666666656</v>
      </c>
      <c r="Q8937" s="3">
        <f t="shared" si="162"/>
        <v>0.76388888888888884</v>
      </c>
      <c r="R8937" s="3">
        <f>MAX(T8937,P8937)</f>
        <v>0.81180555555555534</v>
      </c>
      <c r="S8937" s="3">
        <v>0.7583333333333333</v>
      </c>
      <c r="T8937" s="3">
        <v>0.81180555555555534</v>
      </c>
      <c r="U8937" s="3">
        <f>MAX(M8937+15/60/24-1/24-MOD(M8937+15/60/24-1/24,15/60/24),16/24)</f>
        <v>0.75</v>
      </c>
      <c r="V8937" s="3">
        <f>MIN(M8937-MOD(M8937,15/60/24)-1/24,18.75/24)</f>
        <v>0.73958333333333337</v>
      </c>
      <c r="W8937" s="103">
        <f>M8937-(M8937-E8937)/12*1.25</f>
        <v>0.72155671296296275</v>
      </c>
    </row>
    <row r="8938" spans="1:23" ht="12.75" customHeight="1">
      <c r="A8938" s="1">
        <v>52767</v>
      </c>
      <c r="B8938" t="s">
        <v>305</v>
      </c>
      <c r="C8938" s="3">
        <v>0.11319444444444444</v>
      </c>
      <c r="D8938" s="3">
        <v>0.14930555555555555</v>
      </c>
      <c r="E8938" s="3">
        <v>0.19097222222222221</v>
      </c>
      <c r="F8938" s="3">
        <v>0.30833333333333335</v>
      </c>
      <c r="G8938" s="3">
        <v>0.33888888888888885</v>
      </c>
      <c r="H8938" s="3">
        <v>0.36805555555555558</v>
      </c>
      <c r="I8938" s="3">
        <v>0.38819444444444445</v>
      </c>
      <c r="J8938" s="3">
        <v>0.48680555555555555</v>
      </c>
      <c r="K8938" s="3">
        <v>0.51180555555555551</v>
      </c>
      <c r="L8938" s="3">
        <v>0.76249999999999996</v>
      </c>
      <c r="M8938" s="3">
        <v>0.7833333333333331</v>
      </c>
      <c r="N8938" s="3">
        <v>0.79791666666666661</v>
      </c>
      <c r="O8938" s="3">
        <v>0.84444444444444444</v>
      </c>
      <c r="P8938" s="3">
        <v>0.81041666666666656</v>
      </c>
      <c r="Q8938" s="3">
        <f t="shared" si="162"/>
        <v>0.76388888888888884</v>
      </c>
      <c r="R8938" s="3">
        <f>MAX(T8938,P8938)</f>
        <v>0.81180555555555534</v>
      </c>
      <c r="S8938" s="3">
        <v>0.7583333333333333</v>
      </c>
      <c r="T8938" s="3">
        <v>0.81180555555555534</v>
      </c>
      <c r="U8938" s="3">
        <f>MAX(M8938+15/60/24-1/24-MOD(M8938+15/60/24-1/24,15/60/24),16/24)</f>
        <v>0.75</v>
      </c>
      <c r="V8938" s="3">
        <f>MIN(M8938-MOD(M8938,15/60/24)-1/24,18.75/24)</f>
        <v>0.73958333333333337</v>
      </c>
      <c r="W8938" s="103">
        <f>M8938-(M8938-E8938)/12*1.25</f>
        <v>0.72162905092592577</v>
      </c>
    </row>
    <row r="8939" spans="1:23" ht="12.75" customHeight="1">
      <c r="A8939" s="1">
        <v>52768</v>
      </c>
      <c r="B8939" t="s">
        <v>306</v>
      </c>
      <c r="C8939" s="3">
        <v>0.11319444444444444</v>
      </c>
      <c r="D8939" s="3">
        <v>0.14930555555555555</v>
      </c>
      <c r="E8939" s="3">
        <v>0.19097222222222221</v>
      </c>
      <c r="F8939" s="3">
        <v>0.30833333333333335</v>
      </c>
      <c r="G8939" s="3">
        <v>0.33888888888888885</v>
      </c>
      <c r="H8939" s="3">
        <v>0.36805555555555558</v>
      </c>
      <c r="I8939" s="3">
        <v>0.38819444444444445</v>
      </c>
      <c r="J8939" s="3">
        <v>0.48749999999999999</v>
      </c>
      <c r="K8939" s="3">
        <v>0.51180555555555551</v>
      </c>
      <c r="L8939" s="3">
        <v>0.76249999999999996</v>
      </c>
      <c r="M8939" s="3">
        <v>0.78402777777777755</v>
      </c>
      <c r="N8939" s="3">
        <v>0.79791666666666661</v>
      </c>
      <c r="O8939" s="3">
        <v>0.84444444444444444</v>
      </c>
      <c r="P8939" s="3">
        <v>0.81041666666666656</v>
      </c>
      <c r="Q8939" s="3">
        <f t="shared" si="162"/>
        <v>0.76388888888888884</v>
      </c>
      <c r="R8939" s="3">
        <f>MAX(T8939,P8939)</f>
        <v>0.8125</v>
      </c>
      <c r="S8939" s="3">
        <v>0.75902777777777775</v>
      </c>
      <c r="T8939" s="3">
        <v>0.8125</v>
      </c>
      <c r="U8939" s="3">
        <f>MAX(M8939+15/60/24-1/24-MOD(M8939+15/60/24-1/24,15/60/24),16/24)</f>
        <v>0.75</v>
      </c>
      <c r="V8939" s="3">
        <f>MIN(M8939-MOD(M8939,15/60/24)-1/24,18.75/24)</f>
        <v>0.73958333333333337</v>
      </c>
      <c r="W8939" s="103">
        <f>M8939-(M8939-E8939)/12*1.25</f>
        <v>0.7222511574074072</v>
      </c>
    </row>
    <row r="8940" spans="1:23" ht="12.75" customHeight="1">
      <c r="A8940" s="1">
        <v>52769</v>
      </c>
      <c r="B8940" t="s">
        <v>307</v>
      </c>
      <c r="C8940" s="3">
        <v>0.11319444444444444</v>
      </c>
      <c r="D8940" s="3">
        <v>0.14930555555555555</v>
      </c>
      <c r="E8940" s="3">
        <v>0.19097222222222221</v>
      </c>
      <c r="F8940" s="3">
        <v>0.30902777777777779</v>
      </c>
      <c r="G8940" s="3">
        <v>0.33888888888888885</v>
      </c>
      <c r="H8940" s="3">
        <v>0.36805555555555558</v>
      </c>
      <c r="I8940" s="3">
        <v>0.3888888888888889</v>
      </c>
      <c r="J8940" s="3">
        <v>0.48749999999999999</v>
      </c>
      <c r="K8940" s="3">
        <v>0.51180555555555551</v>
      </c>
      <c r="L8940" s="3">
        <v>0.7631944444444444</v>
      </c>
      <c r="M8940" s="3">
        <v>0.78402777777777755</v>
      </c>
      <c r="N8940" s="3">
        <v>0.79791666666666661</v>
      </c>
      <c r="O8940" s="3">
        <v>0.84444444444444444</v>
      </c>
      <c r="P8940" s="3">
        <v>0.81041666666666656</v>
      </c>
      <c r="Q8940" s="3">
        <f t="shared" si="162"/>
        <v>0.76458333333333328</v>
      </c>
      <c r="R8940" s="3">
        <f>MAX(T8940,P8940)</f>
        <v>0.8125</v>
      </c>
      <c r="S8940" s="3">
        <v>0.75902777777777775</v>
      </c>
      <c r="T8940" s="3">
        <v>0.8125</v>
      </c>
      <c r="U8940" s="3">
        <f>MAX(M8940+15/60/24-1/24-MOD(M8940+15/60/24-1/24,15/60/24),16/24)</f>
        <v>0.75</v>
      </c>
      <c r="V8940" s="3">
        <f>MIN(M8940-MOD(M8940,15/60/24)-1/24,18.75/24)</f>
        <v>0.73958333333333337</v>
      </c>
      <c r="W8940" s="103">
        <f>M8940-(M8940-E8940)/12*1.25</f>
        <v>0.7222511574074072</v>
      </c>
    </row>
    <row r="8941" spans="1:23" ht="12.75" customHeight="1">
      <c r="A8941" s="1">
        <v>52770</v>
      </c>
      <c r="B8941" t="s">
        <v>308</v>
      </c>
      <c r="C8941" s="3">
        <v>0.11319444444444444</v>
      </c>
      <c r="D8941" s="3">
        <v>0.14930555555555555</v>
      </c>
      <c r="E8941" s="3">
        <v>0.19097222222222221</v>
      </c>
      <c r="F8941" s="3">
        <v>0.30902777777777779</v>
      </c>
      <c r="G8941" s="3">
        <v>0.33958333333333335</v>
      </c>
      <c r="H8941" s="3">
        <v>0.36875000000000002</v>
      </c>
      <c r="I8941" s="3">
        <v>0.3888888888888889</v>
      </c>
      <c r="J8941" s="3">
        <v>0.48749999999999999</v>
      </c>
      <c r="K8941" s="3">
        <v>0.51249999999999996</v>
      </c>
      <c r="L8941" s="3">
        <v>0.7631944444444444</v>
      </c>
      <c r="M8941" s="3">
        <v>0.78402777777777755</v>
      </c>
      <c r="N8941" s="3">
        <v>0.79861111111111116</v>
      </c>
      <c r="O8941" s="3">
        <v>0.84444444444444444</v>
      </c>
      <c r="P8941" s="3">
        <v>0.81111111111111112</v>
      </c>
      <c r="Q8941" s="3">
        <f t="shared" si="162"/>
        <v>0.76458333333333328</v>
      </c>
      <c r="R8941" s="3">
        <f>MAX(T8941,P8941)</f>
        <v>0.8125</v>
      </c>
      <c r="S8941" s="3">
        <v>0.75902777777777775</v>
      </c>
      <c r="T8941" s="3">
        <v>0.8125</v>
      </c>
      <c r="U8941" s="3">
        <f>MAX(M8941+15/60/24-1/24-MOD(M8941+15/60/24-1/24,15/60/24),16/24)</f>
        <v>0.75</v>
      </c>
      <c r="V8941" s="3">
        <f>MIN(M8941-MOD(M8941,15/60/24)-1/24,18.75/24)</f>
        <v>0.73958333333333337</v>
      </c>
      <c r="W8941" s="103">
        <f>M8941-(M8941-E8941)/12*1.25</f>
        <v>0.7222511574074072</v>
      </c>
    </row>
    <row r="8942" spans="1:23" ht="12.75" customHeight="1">
      <c r="A8942" s="1">
        <v>52771</v>
      </c>
      <c r="B8942" t="s">
        <v>73</v>
      </c>
      <c r="C8942" s="3">
        <v>0.11319444444444444</v>
      </c>
      <c r="D8942" s="3">
        <v>0.14930555555555555</v>
      </c>
      <c r="E8942" s="3">
        <v>0.19097222222222221</v>
      </c>
      <c r="F8942" s="3">
        <v>0.30902777777777779</v>
      </c>
      <c r="G8942" s="3">
        <v>0.33958333333333335</v>
      </c>
      <c r="H8942" s="3">
        <v>0.36875000000000002</v>
      </c>
      <c r="I8942" s="3">
        <v>0.3888888888888889</v>
      </c>
      <c r="J8942" s="3">
        <v>0.48749999999999999</v>
      </c>
      <c r="K8942" s="3">
        <v>0.51249999999999996</v>
      </c>
      <c r="L8942" s="3">
        <v>0.7631944444444444</v>
      </c>
      <c r="M8942" s="3">
        <v>0.78402777777777755</v>
      </c>
      <c r="N8942" s="3">
        <v>0.79861111111111116</v>
      </c>
      <c r="O8942" s="3">
        <v>0.84513888888888888</v>
      </c>
      <c r="P8942" s="3">
        <v>0.81111111111111112</v>
      </c>
      <c r="Q8942" s="3">
        <f t="shared" si="162"/>
        <v>0.76458333333333328</v>
      </c>
      <c r="R8942" s="3">
        <f>MAX(T8942,P8942)</f>
        <v>0.8125</v>
      </c>
      <c r="S8942" s="3">
        <v>0.75902777777777775</v>
      </c>
      <c r="T8942" s="3">
        <v>0.8125</v>
      </c>
      <c r="U8942" s="3">
        <f>MAX(M8942+15/60/24-1/24-MOD(M8942+15/60/24-1/24,15/60/24),16/24)</f>
        <v>0.75</v>
      </c>
      <c r="V8942" s="3">
        <f>MIN(M8942-MOD(M8942,15/60/24)-1/24,18.75/24)</f>
        <v>0.73958333333333337</v>
      </c>
      <c r="W8942" s="103">
        <f>M8942-(M8942-E8942)/12*1.25</f>
        <v>0.7222511574074072</v>
      </c>
    </row>
    <row r="8943" spans="1:23" ht="12.75" customHeight="1">
      <c r="A8943" s="1">
        <v>52772</v>
      </c>
      <c r="B8943" t="s">
        <v>309</v>
      </c>
      <c r="C8943" s="3">
        <v>0.11388888888888889</v>
      </c>
      <c r="D8943" s="3">
        <v>0.15</v>
      </c>
      <c r="E8943" s="3">
        <v>0.19166666666666665</v>
      </c>
      <c r="F8943" s="3">
        <v>0.30902777777777779</v>
      </c>
      <c r="G8943" s="3">
        <v>0.33958333333333335</v>
      </c>
      <c r="H8943" s="3">
        <v>0.36875000000000002</v>
      </c>
      <c r="I8943" s="3">
        <v>0.3888888888888889</v>
      </c>
      <c r="J8943" s="3">
        <v>0.48749999999999999</v>
      </c>
      <c r="K8943" s="3">
        <v>0.51249999999999996</v>
      </c>
      <c r="L8943" s="3">
        <v>0.7631944444444444</v>
      </c>
      <c r="M8943" s="3">
        <v>0.78402777777777755</v>
      </c>
      <c r="N8943" s="3">
        <v>0.79861111111111116</v>
      </c>
      <c r="O8943" s="3">
        <v>0.84513888888888888</v>
      </c>
      <c r="P8943" s="3">
        <v>0.81111111111111112</v>
      </c>
      <c r="Q8943" s="3">
        <f t="shared" si="162"/>
        <v>0.76458333333333328</v>
      </c>
      <c r="R8943" s="3">
        <f>MAX(T8943,P8943)</f>
        <v>0.8125</v>
      </c>
      <c r="S8943" s="3">
        <v>0.75902777777777775</v>
      </c>
      <c r="T8943" s="3">
        <v>0.8125</v>
      </c>
      <c r="U8943" s="3">
        <f>MAX(M8943+15/60/24-1/24-MOD(M8943+15/60/24-1/24,15/60/24),16/24)</f>
        <v>0.75</v>
      </c>
      <c r="V8943" s="3">
        <f>MIN(M8943-MOD(M8943,15/60/24)-1/24,18.75/24)</f>
        <v>0.73958333333333337</v>
      </c>
      <c r="W8943" s="103">
        <f>M8943-(M8943-E8943)/12*1.25</f>
        <v>0.72232349537037011</v>
      </c>
    </row>
    <row r="8944" spans="1:23" ht="12.75" customHeight="1">
      <c r="A8944" s="1">
        <v>52773</v>
      </c>
      <c r="B8944" t="s">
        <v>310</v>
      </c>
      <c r="C8944" s="3">
        <v>0.11388888888888889</v>
      </c>
      <c r="D8944" s="3">
        <v>0.15</v>
      </c>
      <c r="E8944" s="3">
        <v>0.19166666666666665</v>
      </c>
      <c r="F8944" s="3">
        <v>0.30972222222222223</v>
      </c>
      <c r="G8944" s="3">
        <v>0.33958333333333335</v>
      </c>
      <c r="H8944" s="3">
        <v>0.36875000000000002</v>
      </c>
      <c r="I8944" s="3">
        <v>0.3888888888888889</v>
      </c>
      <c r="J8944" s="3">
        <v>0.48819444444444443</v>
      </c>
      <c r="K8944" s="3">
        <v>0.51249999999999996</v>
      </c>
      <c r="L8944" s="3">
        <v>0.7631944444444444</v>
      </c>
      <c r="M8944" s="3">
        <v>0.78402777777777755</v>
      </c>
      <c r="N8944" s="3">
        <v>0.79861111111111116</v>
      </c>
      <c r="O8944" s="3">
        <v>0.84513888888888888</v>
      </c>
      <c r="P8944" s="3">
        <v>0.81111111111111112</v>
      </c>
      <c r="Q8944" s="3">
        <f t="shared" si="162"/>
        <v>0.76458333333333328</v>
      </c>
      <c r="R8944" s="3">
        <f>MAX(T8944,P8944)</f>
        <v>0.8125</v>
      </c>
      <c r="S8944" s="3">
        <v>0.75902777777777775</v>
      </c>
      <c r="T8944" s="3">
        <v>0.8125</v>
      </c>
      <c r="U8944" s="3">
        <f>MAX(M8944+15/60/24-1/24-MOD(M8944+15/60/24-1/24,15/60/24),16/24)</f>
        <v>0.75</v>
      </c>
      <c r="V8944" s="3">
        <f>MIN(M8944-MOD(M8944,15/60/24)-1/24,18.75/24)</f>
        <v>0.73958333333333337</v>
      </c>
      <c r="W8944" s="103">
        <f>M8944-(M8944-E8944)/12*1.25</f>
        <v>0.72232349537037011</v>
      </c>
    </row>
    <row r="8945" spans="1:23" ht="12.75" customHeight="1">
      <c r="A8945" s="1">
        <v>52774</v>
      </c>
      <c r="B8945" t="s">
        <v>311</v>
      </c>
      <c r="C8945" s="3">
        <v>0.11388888888888889</v>
      </c>
      <c r="D8945" s="3">
        <v>0.15</v>
      </c>
      <c r="E8945" s="3">
        <v>0.19166666666666665</v>
      </c>
      <c r="F8945" s="3">
        <v>0.30972222222222223</v>
      </c>
      <c r="G8945" s="3">
        <v>0.34027777777777773</v>
      </c>
      <c r="H8945" s="3">
        <v>0.36875000000000002</v>
      </c>
      <c r="I8945" s="3">
        <v>0.38958333333333334</v>
      </c>
      <c r="J8945" s="3">
        <v>0.48819444444444443</v>
      </c>
      <c r="K8945" s="3">
        <v>0.51249999999999996</v>
      </c>
      <c r="L8945" s="3">
        <v>0.7631944444444444</v>
      </c>
      <c r="M8945" s="3">
        <v>0.78402777777777755</v>
      </c>
      <c r="N8945" s="3">
        <v>0.79861111111111116</v>
      </c>
      <c r="O8945" s="3">
        <v>0.84513888888888888</v>
      </c>
      <c r="P8945" s="3">
        <v>0.81111111111111112</v>
      </c>
      <c r="Q8945" s="3">
        <f t="shared" si="162"/>
        <v>0.76458333333333328</v>
      </c>
      <c r="R8945" s="3">
        <f>MAX(T8945,P8945)</f>
        <v>0.8125</v>
      </c>
      <c r="S8945" s="3">
        <v>0.75902777777777775</v>
      </c>
      <c r="T8945" s="3">
        <v>0.8125</v>
      </c>
      <c r="U8945" s="3">
        <f>MAX(M8945+15/60/24-1/24-MOD(M8945+15/60/24-1/24,15/60/24),16/24)</f>
        <v>0.75</v>
      </c>
      <c r="V8945" s="3">
        <f>MIN(M8945-MOD(M8945,15/60/24)-1/24,18.75/24)</f>
        <v>0.73958333333333337</v>
      </c>
      <c r="W8945" s="103">
        <f>M8945-(M8945-E8945)/12*1.25</f>
        <v>0.72232349537037011</v>
      </c>
    </row>
    <row r="8946" spans="1:23" ht="12.75" customHeight="1">
      <c r="A8946" s="1">
        <v>52775</v>
      </c>
      <c r="B8946" t="s">
        <v>312</v>
      </c>
      <c r="C8946" s="3">
        <v>0.11458333333333333</v>
      </c>
      <c r="D8946" s="3">
        <v>0.15069444444444444</v>
      </c>
      <c r="E8946" s="3">
        <v>0.19236111111111112</v>
      </c>
      <c r="F8946" s="3">
        <v>0.30972222222222223</v>
      </c>
      <c r="G8946" s="3">
        <v>0.34027777777777773</v>
      </c>
      <c r="H8946" s="3">
        <v>0.36944444444444446</v>
      </c>
      <c r="I8946" s="3">
        <v>0.38958333333333334</v>
      </c>
      <c r="J8946" s="3">
        <v>0.48819444444444443</v>
      </c>
      <c r="K8946" s="3">
        <v>0.5131944444444444</v>
      </c>
      <c r="L8946" s="3">
        <v>0.7631944444444444</v>
      </c>
      <c r="M8946" s="3">
        <v>0.78402777777777755</v>
      </c>
      <c r="N8946" s="3">
        <v>0.79861111111111116</v>
      </c>
      <c r="O8946" s="3">
        <v>0.84513888888888888</v>
      </c>
      <c r="P8946" s="3">
        <v>0.81111111111111112</v>
      </c>
      <c r="Q8946" s="3">
        <f t="shared" si="162"/>
        <v>0.76458333333333328</v>
      </c>
      <c r="R8946" s="3">
        <f>MAX(T8946,P8946)</f>
        <v>0.8125</v>
      </c>
      <c r="S8946" s="3">
        <v>0.7597222222222223</v>
      </c>
      <c r="T8946" s="3">
        <v>0.8125</v>
      </c>
      <c r="U8946" s="3">
        <f>MAX(M8946+15/60/24-1/24-MOD(M8946+15/60/24-1/24,15/60/24),16/24)</f>
        <v>0.75</v>
      </c>
      <c r="V8946" s="3">
        <f>MIN(M8946-MOD(M8946,15/60/24)-1/24,18.75/24)</f>
        <v>0.73958333333333337</v>
      </c>
      <c r="W8946" s="103">
        <f>M8946-(M8946-E8946)/12*1.25</f>
        <v>0.72239583333333313</v>
      </c>
    </row>
    <row r="8947" spans="1:23" ht="12.75" customHeight="1">
      <c r="A8947" s="1">
        <v>52776</v>
      </c>
      <c r="B8947" t="s">
        <v>313</v>
      </c>
      <c r="C8947" s="3">
        <v>0.11458333333333333</v>
      </c>
      <c r="D8947" s="3">
        <v>0.15069444444444444</v>
      </c>
      <c r="E8947" s="3">
        <v>0.19236111111111112</v>
      </c>
      <c r="F8947" s="3">
        <v>0.30972222222222223</v>
      </c>
      <c r="G8947" s="3">
        <v>0.34027777777777773</v>
      </c>
      <c r="H8947" s="3">
        <v>0.36944444444444446</v>
      </c>
      <c r="I8947" s="3">
        <v>0.38958333333333334</v>
      </c>
      <c r="J8947" s="3">
        <v>0.48819444444444443</v>
      </c>
      <c r="K8947" s="3">
        <v>0.5131944444444444</v>
      </c>
      <c r="L8947" s="3">
        <v>0.7631944444444444</v>
      </c>
      <c r="M8947" s="3">
        <v>0.78402777777777755</v>
      </c>
      <c r="N8947" s="3">
        <v>0.79861111111111116</v>
      </c>
      <c r="O8947" s="3">
        <v>0.84513888888888888</v>
      </c>
      <c r="P8947" s="3">
        <v>0.81111111111111112</v>
      </c>
      <c r="Q8947" s="3">
        <f t="shared" si="162"/>
        <v>0.76527777777777783</v>
      </c>
      <c r="R8947" s="3">
        <f>MAX(T8947,P8947)</f>
        <v>0.8125</v>
      </c>
      <c r="S8947" s="3">
        <v>0.7597222222222223</v>
      </c>
      <c r="T8947" s="3">
        <v>0.8125</v>
      </c>
      <c r="U8947" s="3">
        <f>MAX(M8947+15/60/24-1/24-MOD(M8947+15/60/24-1/24,15/60/24),16/24)</f>
        <v>0.75</v>
      </c>
      <c r="V8947" s="3">
        <f>MIN(M8947-MOD(M8947,15/60/24)-1/24,18.75/24)</f>
        <v>0.73958333333333337</v>
      </c>
      <c r="W8947" s="103">
        <f>M8947-(M8947-E8947)/12*1.25</f>
        <v>0.72239583333333313</v>
      </c>
    </row>
    <row r="8948" spans="1:23" ht="12.75" customHeight="1">
      <c r="A8948" s="1">
        <v>52777</v>
      </c>
      <c r="B8948" t="s">
        <v>314</v>
      </c>
      <c r="C8948" s="3">
        <v>0.11527777777777777</v>
      </c>
      <c r="D8948" s="3">
        <v>0.15069444444444444</v>
      </c>
      <c r="E8948" s="3">
        <v>0.19236111111111112</v>
      </c>
      <c r="F8948" s="3">
        <v>0.31041666666666667</v>
      </c>
      <c r="G8948" s="3">
        <v>0.34027777777777773</v>
      </c>
      <c r="H8948" s="3">
        <v>0.36944444444444446</v>
      </c>
      <c r="I8948" s="3">
        <v>0.38958333333333334</v>
      </c>
      <c r="J8948" s="3">
        <v>0.48819444444444443</v>
      </c>
      <c r="K8948" s="3">
        <v>0.5131944444444444</v>
      </c>
      <c r="L8948" s="3">
        <v>0.76388888888888884</v>
      </c>
      <c r="M8948" s="3">
        <v>0.78472222222222199</v>
      </c>
      <c r="N8948" s="3">
        <v>0.79861111111111116</v>
      </c>
      <c r="O8948" s="3">
        <v>0.84513888888888888</v>
      </c>
      <c r="P8948" s="3">
        <v>0.81111111111111112</v>
      </c>
      <c r="Q8948" s="3">
        <f t="shared" si="162"/>
        <v>0.76527777777777783</v>
      </c>
      <c r="R8948" s="3">
        <f>MAX(T8948,P8948)</f>
        <v>0.8125</v>
      </c>
      <c r="S8948" s="3">
        <v>0.7597222222222223</v>
      </c>
      <c r="T8948" s="3">
        <v>0.8125</v>
      </c>
      <c r="U8948" s="3">
        <f>MAX(M8948+15/60/24-1/24-MOD(M8948+15/60/24-1/24,15/60/24),16/24)</f>
        <v>0.75</v>
      </c>
      <c r="V8948" s="3">
        <f>MIN(M8948-MOD(M8948,15/60/24)-1/24,18.75/24)</f>
        <v>0.73958333333333337</v>
      </c>
      <c r="W8948" s="103">
        <f>M8948-(M8948-E8948)/12*1.25</f>
        <v>0.72301793981481466</v>
      </c>
    </row>
    <row r="8949" spans="1:23" ht="12.75" customHeight="1">
      <c r="A8949" s="1">
        <v>52778</v>
      </c>
      <c r="B8949" t="s">
        <v>74</v>
      </c>
      <c r="C8949" s="3">
        <v>0.11527777777777777</v>
      </c>
      <c r="D8949" s="3">
        <v>0.15138888888888888</v>
      </c>
      <c r="E8949" s="3">
        <v>0.19305555555555554</v>
      </c>
      <c r="F8949" s="3">
        <v>0.31041666666666667</v>
      </c>
      <c r="G8949" s="3">
        <v>0.34097222222222223</v>
      </c>
      <c r="H8949" s="3">
        <v>0.37013888888888885</v>
      </c>
      <c r="I8949" s="3">
        <v>0.39027777777777778</v>
      </c>
      <c r="J8949" s="3">
        <v>0.48888888888888887</v>
      </c>
      <c r="K8949" s="3">
        <v>0.5131944444444444</v>
      </c>
      <c r="L8949" s="3">
        <v>0.76388888888888884</v>
      </c>
      <c r="M8949" s="3">
        <v>0.78472222222222199</v>
      </c>
      <c r="N8949" s="3">
        <v>0.79861111111111116</v>
      </c>
      <c r="O8949" s="3">
        <v>0.84513888888888888</v>
      </c>
      <c r="P8949" s="3">
        <v>0.81111111111111112</v>
      </c>
      <c r="Q8949" s="3">
        <f t="shared" si="162"/>
        <v>0.76527777777777783</v>
      </c>
      <c r="R8949" s="3">
        <f>MAX(T8949,P8949)</f>
        <v>0.8125</v>
      </c>
      <c r="S8949" s="3">
        <v>0.7597222222222223</v>
      </c>
      <c r="T8949" s="3">
        <v>0.8125</v>
      </c>
      <c r="U8949" s="3">
        <f>MAX(M8949+15/60/24-1/24-MOD(M8949+15/60/24-1/24,15/60/24),16/24)</f>
        <v>0.75</v>
      </c>
      <c r="V8949" s="3">
        <f>MIN(M8949-MOD(M8949,15/60/24)-1/24,18.75/24)</f>
        <v>0.73958333333333337</v>
      </c>
      <c r="W8949" s="103">
        <f>M8949-(M8949-E8949)/12*1.25</f>
        <v>0.72309027777777757</v>
      </c>
    </row>
    <row r="8950" spans="1:23" ht="12.75" customHeight="1">
      <c r="A8950" s="1">
        <v>52779</v>
      </c>
      <c r="B8950" t="s">
        <v>315</v>
      </c>
      <c r="C8950" s="3">
        <v>0.11597222222222221</v>
      </c>
      <c r="D8950" s="3">
        <v>0.15138888888888888</v>
      </c>
      <c r="E8950" s="3">
        <v>0.19305555555555554</v>
      </c>
      <c r="F8950" s="3">
        <v>0.31041666666666667</v>
      </c>
      <c r="G8950" s="3">
        <v>0.34097222222222223</v>
      </c>
      <c r="H8950" s="3">
        <v>0.37013888888888885</v>
      </c>
      <c r="I8950" s="3">
        <v>0.39027777777777778</v>
      </c>
      <c r="J8950" s="3">
        <v>0.48888888888888887</v>
      </c>
      <c r="K8950" s="3">
        <v>0.5131944444444444</v>
      </c>
      <c r="L8950" s="3">
        <v>0.7631944444444444</v>
      </c>
      <c r="M8950" s="3">
        <v>0.78402777777777755</v>
      </c>
      <c r="N8950" s="3">
        <v>0.79861111111111116</v>
      </c>
      <c r="O8950" s="3">
        <v>0.84513888888888888</v>
      </c>
      <c r="P8950" s="3">
        <v>0.81111111111111112</v>
      </c>
      <c r="Q8950" s="3">
        <f t="shared" si="162"/>
        <v>0.76527777777777783</v>
      </c>
      <c r="R8950" s="3">
        <f>MAX(T8950,P8950)</f>
        <v>0.8125</v>
      </c>
      <c r="S8950" s="3">
        <v>0.7597222222222223</v>
      </c>
      <c r="T8950" s="3">
        <v>0.8125</v>
      </c>
      <c r="U8950" s="3">
        <f>MAX(M8950+15/60/24-1/24-MOD(M8950+15/60/24-1/24,15/60/24),16/24)</f>
        <v>0.75</v>
      </c>
      <c r="V8950" s="3">
        <f>MIN(M8950-MOD(M8950,15/60/24)-1/24,18.75/24)</f>
        <v>0.73958333333333337</v>
      </c>
      <c r="W8950" s="103">
        <f>M8950-(M8950-E8950)/12*1.25</f>
        <v>0.72246817129629615</v>
      </c>
    </row>
    <row r="8951" spans="1:23" ht="12.75" customHeight="1">
      <c r="A8951" s="1">
        <v>52780</v>
      </c>
      <c r="B8951" t="s">
        <v>316</v>
      </c>
      <c r="C8951" s="3">
        <v>0.11597222222222221</v>
      </c>
      <c r="D8951" s="3">
        <v>0.15208333333333332</v>
      </c>
      <c r="E8951" s="3">
        <v>0.19375000000000001</v>
      </c>
      <c r="F8951" s="3">
        <v>0.31111111111111112</v>
      </c>
      <c r="G8951" s="3">
        <v>0.34097222222222223</v>
      </c>
      <c r="H8951" s="3">
        <v>0.37013888888888885</v>
      </c>
      <c r="I8951" s="3">
        <v>0.39027777777777778</v>
      </c>
      <c r="J8951" s="3">
        <v>0.48888888888888887</v>
      </c>
      <c r="K8951" s="3">
        <v>0.5131944444444444</v>
      </c>
      <c r="L8951" s="3">
        <v>0.7631944444444444</v>
      </c>
      <c r="M8951" s="3">
        <v>0.78402777777777755</v>
      </c>
      <c r="N8951" s="3">
        <v>0.79861111111111116</v>
      </c>
      <c r="O8951" s="3">
        <v>0.84513888888888888</v>
      </c>
      <c r="P8951" s="3">
        <v>0.81111111111111112</v>
      </c>
      <c r="Q8951" s="3">
        <f t="shared" si="162"/>
        <v>0.76527777777777783</v>
      </c>
      <c r="R8951" s="3">
        <f>MAX(T8951,P8951)</f>
        <v>0.8125</v>
      </c>
      <c r="S8951" s="3">
        <v>0.75902777777777775</v>
      </c>
      <c r="T8951" s="3">
        <v>0.8125</v>
      </c>
      <c r="U8951" s="3">
        <f>MAX(M8951+15/60/24-1/24-MOD(M8951+15/60/24-1/24,15/60/24),16/24)</f>
        <v>0.75</v>
      </c>
      <c r="V8951" s="3">
        <f>MIN(M8951-MOD(M8951,15/60/24)-1/24,18.75/24)</f>
        <v>0.73958333333333337</v>
      </c>
      <c r="W8951" s="103">
        <f>M8951-(M8951-E8951)/12*1.25</f>
        <v>0.72254050925925906</v>
      </c>
    </row>
    <row r="8952" spans="1:23" ht="12.75" customHeight="1">
      <c r="A8952" s="1">
        <v>52781</v>
      </c>
      <c r="B8952" t="s">
        <v>317</v>
      </c>
      <c r="C8952" s="3">
        <v>0.11666666666666665</v>
      </c>
      <c r="D8952" s="3">
        <v>0.15208333333333332</v>
      </c>
      <c r="E8952" s="3">
        <v>0.19375000000000001</v>
      </c>
      <c r="F8952" s="3">
        <v>0.31111111111111112</v>
      </c>
      <c r="G8952" s="3">
        <v>0.34166666666666662</v>
      </c>
      <c r="H8952" s="3">
        <v>0.37013888888888885</v>
      </c>
      <c r="I8952" s="3">
        <v>0.39027777777777778</v>
      </c>
      <c r="J8952" s="3">
        <v>0.48888888888888887</v>
      </c>
      <c r="K8952" s="3">
        <v>0.51388888888888895</v>
      </c>
      <c r="L8952" s="3">
        <v>0.7631944444444444</v>
      </c>
      <c r="M8952" s="3">
        <v>0.78402777777777755</v>
      </c>
      <c r="N8952" s="3">
        <v>0.79861111111111116</v>
      </c>
      <c r="O8952" s="3">
        <v>0.84444444444444444</v>
      </c>
      <c r="P8952" s="3">
        <v>0.81111111111111112</v>
      </c>
      <c r="Q8952" s="3">
        <f t="shared" si="162"/>
        <v>0.76458333333333328</v>
      </c>
      <c r="R8952" s="3">
        <f>MAX(T8952,P8952)</f>
        <v>0.8125</v>
      </c>
      <c r="S8952" s="3">
        <v>0.75902777777777775</v>
      </c>
      <c r="T8952" s="3">
        <v>0.8125</v>
      </c>
      <c r="U8952" s="3">
        <f>MAX(M8952+15/60/24-1/24-MOD(M8952+15/60/24-1/24,15/60/24),16/24)</f>
        <v>0.75</v>
      </c>
      <c r="V8952" s="3">
        <f>MIN(M8952-MOD(M8952,15/60/24)-1/24,18.75/24)</f>
        <v>0.73958333333333337</v>
      </c>
      <c r="W8952" s="103">
        <f>M8952-(M8952-E8952)/12*1.25</f>
        <v>0.72254050925925906</v>
      </c>
    </row>
    <row r="8953" spans="1:23" ht="12.75" customHeight="1">
      <c r="A8953" s="1">
        <v>52782</v>
      </c>
      <c r="B8953" t="s">
        <v>318</v>
      </c>
      <c r="C8953" s="3">
        <v>0.11666666666666665</v>
      </c>
      <c r="D8953" s="3">
        <v>0.15277777777777776</v>
      </c>
      <c r="E8953" s="3">
        <v>0.19375000000000001</v>
      </c>
      <c r="F8953" s="3">
        <v>0.31111111111111112</v>
      </c>
      <c r="G8953" s="3">
        <v>0.34166666666666662</v>
      </c>
      <c r="H8953" s="3">
        <v>0.37083333333333335</v>
      </c>
      <c r="I8953" s="3">
        <v>0.39097222222222222</v>
      </c>
      <c r="J8953" s="3">
        <v>0.48888888888888887</v>
      </c>
      <c r="K8953" s="3">
        <v>0.51388888888888895</v>
      </c>
      <c r="L8953" s="3">
        <v>0.7631944444444444</v>
      </c>
      <c r="M8953" s="3">
        <v>0.78402777777777755</v>
      </c>
      <c r="N8953" s="3">
        <v>0.79861111111111116</v>
      </c>
      <c r="O8953" s="3">
        <v>0.84444444444444444</v>
      </c>
      <c r="P8953" s="3">
        <v>0.81111111111111112</v>
      </c>
      <c r="Q8953" s="3">
        <f t="shared" si="162"/>
        <v>0.76458333333333328</v>
      </c>
      <c r="R8953" s="3">
        <f>MAX(T8953,P8953)</f>
        <v>0.8125</v>
      </c>
      <c r="S8953" s="3">
        <v>0.75902777777777775</v>
      </c>
      <c r="T8953" s="3">
        <v>0.8125</v>
      </c>
      <c r="U8953" s="3">
        <f>MAX(M8953+15/60/24-1/24-MOD(M8953+15/60/24-1/24,15/60/24),16/24)</f>
        <v>0.75</v>
      </c>
      <c r="V8953" s="3">
        <f>MIN(M8953-MOD(M8953,15/60/24)-1/24,18.75/24)</f>
        <v>0.73958333333333337</v>
      </c>
      <c r="W8953" s="103">
        <f>M8953-(M8953-E8953)/12*1.25</f>
        <v>0.72254050925925906</v>
      </c>
    </row>
    <row r="8954" spans="1:23" ht="12.75" customHeight="1">
      <c r="A8954" s="1">
        <v>52783</v>
      </c>
      <c r="B8954" t="s">
        <v>319</v>
      </c>
      <c r="C8954" s="3">
        <v>0.1173611111111111</v>
      </c>
      <c r="D8954" s="3">
        <v>0.15277777777777776</v>
      </c>
      <c r="E8954" s="3">
        <v>0.19444444444444445</v>
      </c>
      <c r="F8954" s="3">
        <v>0.31180555555555556</v>
      </c>
      <c r="G8954" s="3">
        <v>0.34166666666666662</v>
      </c>
      <c r="H8954" s="3">
        <v>0.37083333333333335</v>
      </c>
      <c r="I8954" s="3">
        <v>0.39097222222222222</v>
      </c>
      <c r="J8954" s="3">
        <v>0.48958333333333331</v>
      </c>
      <c r="K8954" s="3">
        <v>0.51388888888888895</v>
      </c>
      <c r="L8954" s="3">
        <v>0.7631944444444444</v>
      </c>
      <c r="M8954" s="3">
        <v>0.78402777777777755</v>
      </c>
      <c r="N8954" s="3">
        <v>0.79861111111111116</v>
      </c>
      <c r="O8954" s="3">
        <v>0.84444444444444444</v>
      </c>
      <c r="P8954" s="3">
        <v>0.81111111111111112</v>
      </c>
      <c r="Q8954" s="3">
        <f t="shared" si="162"/>
        <v>0.76458333333333328</v>
      </c>
      <c r="R8954" s="3">
        <f>MAX(T8954,P8954)</f>
        <v>0.8125</v>
      </c>
      <c r="S8954" s="3">
        <v>0.75902777777777775</v>
      </c>
      <c r="T8954" s="3">
        <v>0.8125</v>
      </c>
      <c r="U8954" s="3">
        <f>MAX(M8954+15/60/24-1/24-MOD(M8954+15/60/24-1/24,15/60/24),16/24)</f>
        <v>0.75</v>
      </c>
      <c r="V8954" s="3">
        <f>MIN(M8954-MOD(M8954,15/60/24)-1/24,18.75/24)</f>
        <v>0.73958333333333337</v>
      </c>
      <c r="W8954" s="103">
        <f>M8954-(M8954-E8954)/12*1.25</f>
        <v>0.72261284722222197</v>
      </c>
    </row>
    <row r="8955" spans="1:23" ht="12.75" customHeight="1">
      <c r="A8955" s="1">
        <v>52784</v>
      </c>
      <c r="B8955" t="s">
        <v>320</v>
      </c>
      <c r="C8955" s="3">
        <v>0.11805555555555557</v>
      </c>
      <c r="D8955" s="3">
        <v>0.15347222222222223</v>
      </c>
      <c r="E8955" s="3">
        <v>0.19444444444444445</v>
      </c>
      <c r="F8955" s="3">
        <v>0.31180555555555556</v>
      </c>
      <c r="G8955" s="3">
        <v>0.34166666666666662</v>
      </c>
      <c r="H8955" s="3">
        <v>0.37083333333333335</v>
      </c>
      <c r="I8955" s="3">
        <v>0.39097222222222222</v>
      </c>
      <c r="J8955" s="3">
        <v>0.48958333333333331</v>
      </c>
      <c r="K8955" s="3">
        <v>0.51388888888888895</v>
      </c>
      <c r="L8955" s="3">
        <v>0.7631944444444444</v>
      </c>
      <c r="M8955" s="3">
        <v>0.78402777777777755</v>
      </c>
      <c r="N8955" s="3">
        <v>0.79861111111111116</v>
      </c>
      <c r="O8955" s="3">
        <v>0.84444444444444444</v>
      </c>
      <c r="P8955" s="3">
        <v>0.81111111111111112</v>
      </c>
      <c r="Q8955" s="3">
        <f t="shared" si="162"/>
        <v>0.76458333333333328</v>
      </c>
      <c r="R8955" s="3">
        <f>MAX(T8955,P8955)</f>
        <v>0.8125</v>
      </c>
      <c r="S8955" s="3">
        <v>0.75902777777777775</v>
      </c>
      <c r="T8955" s="3">
        <v>0.8125</v>
      </c>
      <c r="U8955" s="3">
        <f>MAX(M8955+15/60/24-1/24-MOD(M8955+15/60/24-1/24,15/60/24),16/24)</f>
        <v>0.75</v>
      </c>
      <c r="V8955" s="3">
        <f>MIN(M8955-MOD(M8955,15/60/24)-1/24,18.75/24)</f>
        <v>0.73958333333333337</v>
      </c>
      <c r="W8955" s="103">
        <f>M8955-(M8955-E8955)/12*1.25</f>
        <v>0.72261284722222197</v>
      </c>
    </row>
    <row r="8956" spans="1:23" ht="12.75" customHeight="1">
      <c r="A8956" s="1">
        <v>52785</v>
      </c>
      <c r="B8956" t="s">
        <v>75</v>
      </c>
      <c r="C8956" s="3">
        <v>0.11805555555555557</v>
      </c>
      <c r="D8956" s="3">
        <v>0.15347222222222223</v>
      </c>
      <c r="E8956" s="3">
        <v>0.19513888888888889</v>
      </c>
      <c r="F8956" s="3">
        <v>0.3125</v>
      </c>
      <c r="G8956" s="3">
        <v>0.34236111111111112</v>
      </c>
      <c r="H8956" s="3">
        <v>0.37152777777777773</v>
      </c>
      <c r="I8956" s="3">
        <v>0.39097222222222222</v>
      </c>
      <c r="J8956" s="3">
        <v>0.48958333333333331</v>
      </c>
      <c r="K8956" s="3">
        <v>0.51388888888888895</v>
      </c>
      <c r="L8956" s="3">
        <v>0.7631944444444444</v>
      </c>
      <c r="M8956" s="3">
        <v>0.78402777777777755</v>
      </c>
      <c r="N8956" s="3">
        <v>0.79861111111111116</v>
      </c>
      <c r="O8956" s="3">
        <v>0.84375</v>
      </c>
      <c r="P8956" s="3">
        <v>0.81111111111111112</v>
      </c>
      <c r="Q8956" s="3">
        <f t="shared" si="162"/>
        <v>0.76458333333333328</v>
      </c>
      <c r="R8956" s="3">
        <f>MAX(T8956,P8956)</f>
        <v>0.81180555555555556</v>
      </c>
      <c r="S8956" s="3">
        <v>0.75902777777777775</v>
      </c>
      <c r="T8956" s="3">
        <v>0.81180555555555556</v>
      </c>
      <c r="U8956" s="3">
        <f>MAX(M8956+15/60/24-1/24-MOD(M8956+15/60/24-1/24,15/60/24),16/24)</f>
        <v>0.75</v>
      </c>
      <c r="V8956" s="3">
        <f>MIN(M8956-MOD(M8956,15/60/24)-1/24,18.75/24)</f>
        <v>0.73958333333333337</v>
      </c>
      <c r="W8956" s="103">
        <f>M8956-(M8956-E8956)/12*1.25</f>
        <v>0.72268518518518499</v>
      </c>
    </row>
    <row r="8957" spans="1:23" ht="12.75" customHeight="1">
      <c r="A8957" s="1">
        <v>52786</v>
      </c>
      <c r="B8957" t="s">
        <v>321</v>
      </c>
      <c r="C8957" s="3">
        <v>0.11874999999999999</v>
      </c>
      <c r="D8957" s="3">
        <v>0.15416666666666667</v>
      </c>
      <c r="E8957" s="3">
        <v>0.19513888888888889</v>
      </c>
      <c r="F8957" s="3">
        <v>0.3125</v>
      </c>
      <c r="G8957" s="3">
        <v>0.34236111111111112</v>
      </c>
      <c r="H8957" s="3">
        <v>0.37152777777777773</v>
      </c>
      <c r="I8957" s="3">
        <v>0.39166666666666666</v>
      </c>
      <c r="J8957" s="3">
        <v>0.48958333333333331</v>
      </c>
      <c r="K8957" s="3">
        <v>0.51388888888888895</v>
      </c>
      <c r="L8957" s="3">
        <v>0.7631944444444444</v>
      </c>
      <c r="M8957" s="3">
        <v>0.78402777777777755</v>
      </c>
      <c r="N8957" s="3">
        <v>0.79791666666666661</v>
      </c>
      <c r="O8957" s="3">
        <v>0.84375</v>
      </c>
      <c r="P8957" s="3">
        <v>0.81041666666666656</v>
      </c>
      <c r="Q8957" s="3">
        <f t="shared" si="162"/>
        <v>0.76458333333333328</v>
      </c>
      <c r="R8957" s="3">
        <f>MAX(T8957,P8957)</f>
        <v>0.81180555555555556</v>
      </c>
      <c r="S8957" s="3">
        <v>0.75902777777777775</v>
      </c>
      <c r="T8957" s="3">
        <v>0.81180555555555556</v>
      </c>
      <c r="U8957" s="3">
        <f>MAX(M8957+15/60/24-1/24-MOD(M8957+15/60/24-1/24,15/60/24),16/24)</f>
        <v>0.75</v>
      </c>
      <c r="V8957" s="3">
        <f>MIN(M8957-MOD(M8957,15/60/24)-1/24,18.75/24)</f>
        <v>0.73958333333333337</v>
      </c>
      <c r="W8957" s="103">
        <f>M8957-(M8957-E8957)/12*1.25</f>
        <v>0.72268518518518499</v>
      </c>
    </row>
    <row r="8958" spans="1:23" ht="12.75" customHeight="1">
      <c r="A8958" s="1">
        <v>52787</v>
      </c>
      <c r="B8958" t="s">
        <v>322</v>
      </c>
      <c r="C8958" s="3">
        <v>0.11944444444444445</v>
      </c>
      <c r="D8958" s="3">
        <v>0.15486111111111112</v>
      </c>
      <c r="E8958" s="3">
        <v>0.19583333333333333</v>
      </c>
      <c r="F8958" s="3">
        <v>0.3125</v>
      </c>
      <c r="G8958" s="3">
        <v>0.34236111111111112</v>
      </c>
      <c r="H8958" s="3">
        <v>0.37152777777777773</v>
      </c>
      <c r="I8958" s="3">
        <v>0.39166666666666666</v>
      </c>
      <c r="J8958" s="3">
        <v>0.48958333333333331</v>
      </c>
      <c r="K8958" s="3">
        <v>0.51388888888888895</v>
      </c>
      <c r="L8958" s="3">
        <v>0.76249999999999996</v>
      </c>
      <c r="M8958" s="3">
        <v>0.7833333333333331</v>
      </c>
      <c r="N8958" s="3">
        <v>0.79791666666666661</v>
      </c>
      <c r="O8958" s="3">
        <v>0.84375</v>
      </c>
      <c r="P8958" s="3">
        <v>0.81041666666666656</v>
      </c>
      <c r="Q8958" s="3">
        <f t="shared" si="162"/>
        <v>0.76458333333333328</v>
      </c>
      <c r="R8958" s="3">
        <f>MAX(T8958,P8958)</f>
        <v>0.81180555555555556</v>
      </c>
      <c r="S8958" s="3">
        <v>0.7583333333333333</v>
      </c>
      <c r="T8958" s="3">
        <v>0.81180555555555556</v>
      </c>
      <c r="U8958" s="3">
        <f>MAX(M8958+15/60/24-1/24-MOD(M8958+15/60/24-1/24,15/60/24),16/24)</f>
        <v>0.75</v>
      </c>
      <c r="V8958" s="3">
        <f>MIN(M8958-MOD(M8958,15/60/24)-1/24,18.75/24)</f>
        <v>0.73958333333333337</v>
      </c>
      <c r="W8958" s="103">
        <f>M8958-(M8958-E8958)/12*1.25</f>
        <v>0.72213541666666647</v>
      </c>
    </row>
    <row r="8959" spans="1:23" ht="12.75" customHeight="1">
      <c r="A8959" s="1">
        <v>52788</v>
      </c>
      <c r="B8959" t="s">
        <v>323</v>
      </c>
      <c r="C8959" s="3">
        <v>0.11944444444444445</v>
      </c>
      <c r="D8959" s="3">
        <v>0.15486111111111112</v>
      </c>
      <c r="E8959" s="3">
        <v>0.19583333333333333</v>
      </c>
      <c r="F8959" s="3">
        <v>0.31319444444444444</v>
      </c>
      <c r="G8959" s="3">
        <v>0.3430555555555555</v>
      </c>
      <c r="H8959" s="3">
        <v>0.37222222222222223</v>
      </c>
      <c r="I8959" s="3">
        <v>0.39166666666666666</v>
      </c>
      <c r="J8959" s="3">
        <v>0.48958333333333331</v>
      </c>
      <c r="K8959" s="3">
        <v>0.51458333333333328</v>
      </c>
      <c r="L8959" s="3">
        <v>0.76249999999999996</v>
      </c>
      <c r="M8959" s="3">
        <v>0.7833333333333331</v>
      </c>
      <c r="N8959" s="3">
        <v>0.79791666666666661</v>
      </c>
      <c r="O8959" s="3">
        <v>0.84305555555555556</v>
      </c>
      <c r="P8959" s="3">
        <v>0.81041666666666656</v>
      </c>
      <c r="Q8959" s="3">
        <f t="shared" si="162"/>
        <v>0.76388888888888884</v>
      </c>
      <c r="R8959" s="3">
        <f>MAX(T8959,P8959)</f>
        <v>0.81111111111111112</v>
      </c>
      <c r="S8959" s="3">
        <v>0.7583333333333333</v>
      </c>
      <c r="T8959" s="3">
        <v>0.81111111111111112</v>
      </c>
      <c r="U8959" s="3">
        <f>MAX(M8959+15/60/24-1/24-MOD(M8959+15/60/24-1/24,15/60/24),16/24)</f>
        <v>0.75</v>
      </c>
      <c r="V8959" s="3">
        <f>MIN(M8959-MOD(M8959,15/60/24)-1/24,18.75/24)</f>
        <v>0.73958333333333337</v>
      </c>
      <c r="W8959" s="103">
        <f>M8959-(M8959-E8959)/12*1.25</f>
        <v>0.72213541666666647</v>
      </c>
    </row>
    <row r="8960" spans="1:23" ht="12.75" customHeight="1">
      <c r="A8960" s="1">
        <v>52789</v>
      </c>
      <c r="B8960" t="s">
        <v>324</v>
      </c>
      <c r="C8960" s="3">
        <v>0.12013888888888889</v>
      </c>
      <c r="D8960" s="3">
        <v>0.15555555555555556</v>
      </c>
      <c r="E8960" s="3">
        <v>0.19652777777777777</v>
      </c>
      <c r="F8960" s="3">
        <v>0.31319444444444444</v>
      </c>
      <c r="G8960" s="3">
        <v>0.3430555555555555</v>
      </c>
      <c r="H8960" s="3">
        <v>0.37222222222222223</v>
      </c>
      <c r="I8960" s="3">
        <v>0.3923611111111111</v>
      </c>
      <c r="J8960" s="3">
        <v>0.48958333333333331</v>
      </c>
      <c r="K8960" s="3">
        <v>0.51458333333333328</v>
      </c>
      <c r="L8960" s="3">
        <v>0.76249999999999996</v>
      </c>
      <c r="M8960" s="3">
        <v>0.7833333333333331</v>
      </c>
      <c r="N8960" s="3">
        <v>0.79791666666666661</v>
      </c>
      <c r="O8960" s="3">
        <v>0.84305555555555556</v>
      </c>
      <c r="P8960" s="3">
        <v>0.81041666666666656</v>
      </c>
      <c r="Q8960" s="3">
        <f t="shared" si="162"/>
        <v>0.76388888888888884</v>
      </c>
      <c r="R8960" s="3">
        <f>MAX(T8960,P8960)</f>
        <v>0.81111111111111112</v>
      </c>
      <c r="S8960" s="3">
        <v>0.7583333333333333</v>
      </c>
      <c r="T8960" s="3">
        <v>0.81111111111111112</v>
      </c>
      <c r="U8960" s="3">
        <f>MAX(M8960+15/60/24-1/24-MOD(M8960+15/60/24-1/24,15/60/24),16/24)</f>
        <v>0.75</v>
      </c>
      <c r="V8960" s="3">
        <f>MIN(M8960-MOD(M8960,15/60/24)-1/24,18.75/24)</f>
        <v>0.73958333333333337</v>
      </c>
      <c r="W8960" s="103">
        <f>M8960-(M8960-E8960)/12*1.25</f>
        <v>0.72220775462962938</v>
      </c>
    </row>
    <row r="8961" spans="1:23" ht="12.75" customHeight="1">
      <c r="A8961" s="1">
        <v>52790</v>
      </c>
      <c r="B8961" t="s">
        <v>325</v>
      </c>
      <c r="C8961" s="3">
        <v>0.12083333333333333</v>
      </c>
      <c r="D8961" s="3">
        <v>0.15555555555555556</v>
      </c>
      <c r="E8961" s="3">
        <v>0.19652777777777777</v>
      </c>
      <c r="F8961" s="3">
        <v>0.31388888888888888</v>
      </c>
      <c r="G8961" s="3">
        <v>0.3430555555555555</v>
      </c>
      <c r="H8961" s="3">
        <v>0.37222222222222223</v>
      </c>
      <c r="I8961" s="3">
        <v>0.3923611111111111</v>
      </c>
      <c r="J8961" s="3">
        <v>0.49027777777777781</v>
      </c>
      <c r="K8961" s="3">
        <v>0.51458333333333328</v>
      </c>
      <c r="L8961" s="3">
        <v>0.76249999999999996</v>
      </c>
      <c r="M8961" s="3">
        <v>0.7833333333333331</v>
      </c>
      <c r="N8961" s="3">
        <v>0.79722222222222217</v>
      </c>
      <c r="O8961" s="3">
        <v>0.84236111111111112</v>
      </c>
      <c r="P8961" s="3">
        <v>0.80972222222222212</v>
      </c>
      <c r="Q8961" s="3">
        <f t="shared" si="162"/>
        <v>0.76388888888888884</v>
      </c>
      <c r="R8961" s="3">
        <f>MAX(T8961,P8961)</f>
        <v>0.81111111111111112</v>
      </c>
      <c r="S8961" s="3">
        <v>0.75763888888888886</v>
      </c>
      <c r="T8961" s="3">
        <v>0.81111111111111112</v>
      </c>
      <c r="U8961" s="3">
        <f>MAX(M8961+15/60/24-1/24-MOD(M8961+15/60/24-1/24,15/60/24),16/24)</f>
        <v>0.75</v>
      </c>
      <c r="V8961" s="3">
        <f>MIN(M8961-MOD(M8961,15/60/24)-1/24,18.75/24)</f>
        <v>0.73958333333333337</v>
      </c>
      <c r="W8961" s="103">
        <f>M8961-(M8961-E8961)/12*1.25</f>
        <v>0.72220775462962938</v>
      </c>
    </row>
    <row r="8962" spans="1:23" ht="12.75" customHeight="1">
      <c r="A8962" s="1">
        <v>52791</v>
      </c>
      <c r="B8962" t="s">
        <v>326</v>
      </c>
      <c r="C8962" s="3">
        <v>0.12152777777777778</v>
      </c>
      <c r="D8962" s="3">
        <v>0.15625</v>
      </c>
      <c r="E8962" s="3">
        <v>0.19722222222222222</v>
      </c>
      <c r="F8962" s="3">
        <v>0.31388888888888888</v>
      </c>
      <c r="G8962" s="3">
        <v>0.34375</v>
      </c>
      <c r="H8962" s="3">
        <v>0.37291666666666662</v>
      </c>
      <c r="I8962" s="3">
        <v>0.3923611111111111</v>
      </c>
      <c r="J8962" s="3">
        <v>0.49027777777777781</v>
      </c>
      <c r="K8962" s="3">
        <v>0.51458333333333328</v>
      </c>
      <c r="L8962" s="3">
        <v>0.76180555555555562</v>
      </c>
      <c r="M8962" s="3">
        <v>0.78263888888888866</v>
      </c>
      <c r="N8962" s="3">
        <v>0.79722222222222217</v>
      </c>
      <c r="O8962" s="3">
        <v>0.84236111111111112</v>
      </c>
      <c r="P8962" s="3">
        <v>0.80972222222222212</v>
      </c>
      <c r="Q8962" s="3">
        <f t="shared" si="162"/>
        <v>0.7631944444444444</v>
      </c>
      <c r="R8962" s="3">
        <f>MAX(T8962,P8962)</f>
        <v>0.81041666666666667</v>
      </c>
      <c r="S8962" s="3">
        <v>0.75763888888888886</v>
      </c>
      <c r="T8962" s="3">
        <v>0.81041666666666667</v>
      </c>
      <c r="U8962" s="3">
        <f>MAX(M8962+15/60/24-1/24-MOD(M8962+15/60/24-1/24,15/60/24),16/24)</f>
        <v>0.75</v>
      </c>
      <c r="V8962" s="3">
        <f>MIN(M8962-MOD(M8962,15/60/24)-1/24,18.75/24)</f>
        <v>0.73958333333333337</v>
      </c>
      <c r="W8962" s="103">
        <f>M8962-(M8962-E8962)/12*1.25</f>
        <v>0.72165798611111087</v>
      </c>
    </row>
    <row r="8963" spans="1:23" ht="12.75" customHeight="1">
      <c r="A8963" s="1">
        <v>52792</v>
      </c>
      <c r="B8963" t="s">
        <v>76</v>
      </c>
      <c r="C8963" s="3">
        <v>0.12222222222222223</v>
      </c>
      <c r="D8963" s="3">
        <v>0.15694444444444444</v>
      </c>
      <c r="E8963" s="3">
        <v>0.19722222222222222</v>
      </c>
      <c r="F8963" s="3">
        <v>0.31388888888888888</v>
      </c>
      <c r="G8963" s="3">
        <v>0.34375</v>
      </c>
      <c r="H8963" s="3">
        <v>0.37291666666666662</v>
      </c>
      <c r="I8963" s="3">
        <v>0.3923611111111111</v>
      </c>
      <c r="J8963" s="3">
        <v>0.49027777777777781</v>
      </c>
      <c r="K8963" s="3">
        <v>0.51458333333333328</v>
      </c>
      <c r="L8963" s="3">
        <v>0.76180555555555562</v>
      </c>
      <c r="M8963" s="3">
        <v>0.78263888888888866</v>
      </c>
      <c r="N8963" s="3">
        <v>0.79722222222222217</v>
      </c>
      <c r="O8963" s="3">
        <v>0.84166666666666667</v>
      </c>
      <c r="P8963" s="3">
        <v>0.80972222222222212</v>
      </c>
      <c r="Q8963" s="3">
        <f t="shared" si="162"/>
        <v>0.7631944444444444</v>
      </c>
      <c r="R8963" s="3">
        <f>MAX(T8963,P8963)</f>
        <v>0.81041666666666667</v>
      </c>
      <c r="S8963" s="3">
        <v>0.75763888888888886</v>
      </c>
      <c r="T8963" s="3">
        <v>0.81041666666666667</v>
      </c>
      <c r="U8963" s="3">
        <f>MAX(M8963+15/60/24-1/24-MOD(M8963+15/60/24-1/24,15/60/24),16/24)</f>
        <v>0.75</v>
      </c>
      <c r="V8963" s="3">
        <f>MIN(M8963-MOD(M8963,15/60/24)-1/24,18.75/24)</f>
        <v>0.73958333333333337</v>
      </c>
      <c r="W8963" s="103">
        <f>M8963-(M8963-E8963)/12*1.25</f>
        <v>0.72165798611111087</v>
      </c>
    </row>
    <row r="8964" spans="1:23" ht="12.75" customHeight="1">
      <c r="A8964" s="1">
        <v>52793</v>
      </c>
      <c r="B8964" t="s">
        <v>327</v>
      </c>
      <c r="C8964" s="3">
        <v>0.12222222222222223</v>
      </c>
      <c r="D8964" s="3">
        <v>0.15694444444444444</v>
      </c>
      <c r="E8964" s="3">
        <v>0.19791666666666666</v>
      </c>
      <c r="F8964" s="3">
        <v>0.31458333333333333</v>
      </c>
      <c r="G8964" s="3">
        <v>0.34375</v>
      </c>
      <c r="H8964" s="3">
        <v>0.37291666666666662</v>
      </c>
      <c r="I8964" s="3">
        <v>0.39305555555555555</v>
      </c>
      <c r="J8964" s="3">
        <v>0.49027777777777781</v>
      </c>
      <c r="K8964" s="3">
        <v>0.51458333333333328</v>
      </c>
      <c r="L8964" s="3">
        <v>0.76180555555555562</v>
      </c>
      <c r="M8964" s="3">
        <v>0.78263888888888866</v>
      </c>
      <c r="N8964" s="3">
        <v>0.79652777777777783</v>
      </c>
      <c r="O8964" s="3">
        <v>0.84166666666666667</v>
      </c>
      <c r="P8964" s="3">
        <v>0.80902777777777779</v>
      </c>
      <c r="Q8964" s="3">
        <f t="shared" si="162"/>
        <v>0.7631944444444444</v>
      </c>
      <c r="R8964" s="3">
        <f>MAX(T8964,P8964)</f>
        <v>0.80972222222222223</v>
      </c>
      <c r="S8964" s="3">
        <v>0.75694444444444453</v>
      </c>
      <c r="T8964" s="3">
        <v>0.80972222222222223</v>
      </c>
      <c r="U8964" s="3">
        <f>MAX(M8964+15/60/24-1/24-MOD(M8964+15/60/24-1/24,15/60/24),16/24)</f>
        <v>0.75</v>
      </c>
      <c r="V8964" s="3">
        <f>MIN(M8964-MOD(M8964,15/60/24)-1/24,18.75/24)</f>
        <v>0.73958333333333337</v>
      </c>
      <c r="W8964" s="103">
        <f>M8964-(M8964-E8964)/12*1.25</f>
        <v>0.72173032407407389</v>
      </c>
    </row>
    <row r="8965" spans="1:23" ht="12.75" customHeight="1">
      <c r="A8965" s="1">
        <v>52794</v>
      </c>
      <c r="B8965" t="s">
        <v>328</v>
      </c>
      <c r="C8965" s="3">
        <v>0.12291666666666667</v>
      </c>
      <c r="D8965" s="3">
        <v>0.15763888888888888</v>
      </c>
      <c r="E8965" s="3">
        <v>0.1986111111111111</v>
      </c>
      <c r="F8965" s="3">
        <v>0.31458333333333333</v>
      </c>
      <c r="G8965" s="3">
        <v>0.3444444444444445</v>
      </c>
      <c r="H8965" s="3">
        <v>0.37361111111111112</v>
      </c>
      <c r="I8965" s="3">
        <v>0.39305555555555555</v>
      </c>
      <c r="J8965" s="3">
        <v>0.49027777777777781</v>
      </c>
      <c r="K8965" s="3">
        <v>0.51458333333333328</v>
      </c>
      <c r="L8965" s="3">
        <v>0.76111111111111107</v>
      </c>
      <c r="M8965" s="3">
        <v>0.78194444444444422</v>
      </c>
      <c r="N8965" s="3">
        <v>0.79652777777777783</v>
      </c>
      <c r="O8965" s="3">
        <v>0.84097222222222223</v>
      </c>
      <c r="P8965" s="3">
        <v>0.80902777777777779</v>
      </c>
      <c r="Q8965" s="3">
        <f t="shared" si="162"/>
        <v>0.76250000000000007</v>
      </c>
      <c r="R8965" s="3">
        <f>MAX(T8965,P8965)</f>
        <v>0.80972222222222223</v>
      </c>
      <c r="S8965" s="3">
        <v>0.75694444444444453</v>
      </c>
      <c r="T8965" s="3">
        <v>0.80972222222222223</v>
      </c>
      <c r="U8965" s="3">
        <f>MAX(M8965+15/60/24-1/24-MOD(M8965+15/60/24-1/24,15/60/24),16/24)</f>
        <v>0.75</v>
      </c>
      <c r="V8965" s="3">
        <f>MIN(M8965-MOD(M8965,15/60/24)-1/24,18.75/24)</f>
        <v>0.73958333333333337</v>
      </c>
      <c r="W8965" s="103">
        <f>M8965-(M8965-E8965)/12*1.25</f>
        <v>0.72118055555555538</v>
      </c>
    </row>
    <row r="8966" spans="1:23" ht="12.75" customHeight="1">
      <c r="A8966" s="1">
        <v>52795</v>
      </c>
      <c r="B8966" t="s">
        <v>329</v>
      </c>
      <c r="C8966" s="3">
        <v>0.12361111111111112</v>
      </c>
      <c r="D8966" s="3">
        <v>0.15833333333333333</v>
      </c>
      <c r="E8966" s="3">
        <v>0.1986111111111111</v>
      </c>
      <c r="F8966" s="3">
        <v>0.31527777777777777</v>
      </c>
      <c r="G8966" s="3">
        <v>0.3444444444444445</v>
      </c>
      <c r="H8966" s="3">
        <v>0.37361111111111112</v>
      </c>
      <c r="I8966" s="3">
        <v>0.39305555555555555</v>
      </c>
      <c r="J8966" s="3">
        <v>0.49027777777777781</v>
      </c>
      <c r="K8966" s="3">
        <v>0.51458333333333328</v>
      </c>
      <c r="L8966" s="3">
        <v>0.76111111111111107</v>
      </c>
      <c r="M8966" s="3">
        <v>0.78194444444444422</v>
      </c>
      <c r="N8966" s="3">
        <v>0.79583333333333339</v>
      </c>
      <c r="O8966" s="3">
        <v>0.84027777777777779</v>
      </c>
      <c r="P8966" s="3">
        <v>0.80833333333333335</v>
      </c>
      <c r="Q8966" s="3">
        <f t="shared" si="162"/>
        <v>0.76250000000000007</v>
      </c>
      <c r="R8966" s="3">
        <f>MAX(T8966,P8966)</f>
        <v>0.80902777777777779</v>
      </c>
      <c r="S8966" s="3">
        <v>0.75624999999999998</v>
      </c>
      <c r="T8966" s="3">
        <v>0.80902777777777779</v>
      </c>
      <c r="U8966" s="3">
        <f>MAX(M8966+15/60/24-1/24-MOD(M8966+15/60/24-1/24,15/60/24),16/24)</f>
        <v>0.75</v>
      </c>
      <c r="V8966" s="3">
        <f>MIN(M8966-MOD(M8966,15/60/24)-1/24,18.75/24)</f>
        <v>0.73958333333333337</v>
      </c>
      <c r="W8966" s="103">
        <f>M8966-(M8966-E8966)/12*1.25</f>
        <v>0.72118055555555538</v>
      </c>
    </row>
    <row r="8967" spans="1:23" ht="12.75" customHeight="1">
      <c r="A8967" s="1">
        <v>52796</v>
      </c>
      <c r="B8967" t="s">
        <v>330</v>
      </c>
      <c r="C8967" s="3">
        <v>0.12430555555555556</v>
      </c>
      <c r="D8967" s="3">
        <v>0.15902777777777777</v>
      </c>
      <c r="E8967" s="3">
        <v>0.19930555555555554</v>
      </c>
      <c r="F8967" s="3">
        <v>0.31527777777777777</v>
      </c>
      <c r="G8967" s="3">
        <v>0.3444444444444445</v>
      </c>
      <c r="H8967" s="3">
        <v>0.37361111111111112</v>
      </c>
      <c r="I8967" s="3">
        <v>0.39305555555555555</v>
      </c>
      <c r="J8967" s="3">
        <v>0.49027777777777781</v>
      </c>
      <c r="K8967" s="3">
        <v>0.51458333333333328</v>
      </c>
      <c r="L8967" s="3">
        <v>0.76041666666666663</v>
      </c>
      <c r="M8967" s="3">
        <v>0.78125</v>
      </c>
      <c r="N8967" s="3">
        <v>0.79583333333333339</v>
      </c>
      <c r="O8967" s="3">
        <v>0.84027777777777779</v>
      </c>
      <c r="P8967" s="3">
        <v>0.80833333333333335</v>
      </c>
      <c r="Q8967" s="3">
        <f t="shared" ref="Q8967:Q9030" si="164">+S8966+8/60/24</f>
        <v>0.76180555555555551</v>
      </c>
      <c r="R8967" s="3">
        <f>MAX(T8967,P8967)</f>
        <v>0.80902777777777779</v>
      </c>
      <c r="S8967" s="3">
        <v>0.75624999999999998</v>
      </c>
      <c r="T8967" s="3">
        <v>0.80902777777777779</v>
      </c>
      <c r="U8967" s="3">
        <f>MAX(M8967+15/60/24-1/24-MOD(M8967+15/60/24-1/24,15/60/24),16/24)</f>
        <v>0.75</v>
      </c>
      <c r="V8967" s="3">
        <f>MIN(M8967-MOD(M8967,15/60/24)-1/24,18.75/24)</f>
        <v>0.73958333333333337</v>
      </c>
      <c r="W8967" s="103">
        <f>M8967-(M8967-E8967)/12*1.25</f>
        <v>0.72063078703703698</v>
      </c>
    </row>
    <row r="8968" spans="1:23" ht="12.75" customHeight="1">
      <c r="A8968" s="1">
        <v>52797</v>
      </c>
      <c r="B8968" t="s">
        <v>331</v>
      </c>
      <c r="C8968" s="3">
        <v>0.125</v>
      </c>
      <c r="D8968" s="3">
        <v>0.15902777777777777</v>
      </c>
      <c r="E8968" s="3">
        <v>0.19930555555555554</v>
      </c>
      <c r="F8968" s="3">
        <v>0.31597222222222221</v>
      </c>
      <c r="G8968" s="3">
        <v>0.34513888888888888</v>
      </c>
      <c r="H8968" s="3">
        <v>0.37361111111111112</v>
      </c>
      <c r="I8968" s="3">
        <v>0.39374999999999999</v>
      </c>
      <c r="J8968" s="3">
        <v>0.49027777777777781</v>
      </c>
      <c r="K8968" s="3">
        <v>0.51458333333333328</v>
      </c>
      <c r="L8968" s="3">
        <v>0.76041666666666663</v>
      </c>
      <c r="M8968" s="3">
        <v>0.78125</v>
      </c>
      <c r="N8968" s="3">
        <v>0.79513888888888884</v>
      </c>
      <c r="O8968" s="3">
        <v>0.83958333333333335</v>
      </c>
      <c r="P8968" s="3">
        <v>0.8076388888888888</v>
      </c>
      <c r="Q8968" s="3">
        <f t="shared" si="164"/>
        <v>0.76180555555555551</v>
      </c>
      <c r="R8968" s="3">
        <f>MAX(T8968,P8968)</f>
        <v>0.80833333333333335</v>
      </c>
      <c r="S8968" s="3">
        <v>0.75555555555555554</v>
      </c>
      <c r="T8968" s="3">
        <v>0.80833333333333335</v>
      </c>
      <c r="U8968" s="3">
        <f>MAX(M8968+15/60/24-1/24-MOD(M8968+15/60/24-1/24,15/60/24),16/24)</f>
        <v>0.75</v>
      </c>
      <c r="V8968" s="3">
        <f>MIN(M8968-MOD(M8968,15/60/24)-1/24,18.75/24)</f>
        <v>0.73958333333333337</v>
      </c>
      <c r="W8968" s="103">
        <f>M8968-(M8968-E8968)/12*1.25</f>
        <v>0.72063078703703698</v>
      </c>
    </row>
    <row r="8969" spans="1:23" ht="12.75" customHeight="1">
      <c r="A8969" s="1">
        <v>52798</v>
      </c>
      <c r="B8969" t="s">
        <v>332</v>
      </c>
      <c r="C8969" s="3">
        <v>0.12569444444444444</v>
      </c>
      <c r="D8969" s="3">
        <v>0.15972222222222224</v>
      </c>
      <c r="E8969" s="3">
        <v>0.2</v>
      </c>
      <c r="F8969" s="3">
        <v>0.31597222222222221</v>
      </c>
      <c r="G8969" s="3">
        <v>0.34513888888888888</v>
      </c>
      <c r="H8969" s="3">
        <v>0.3743055555555555</v>
      </c>
      <c r="I8969" s="3">
        <v>0.39374999999999999</v>
      </c>
      <c r="J8969" s="3">
        <v>0.49027777777777781</v>
      </c>
      <c r="K8969" s="3">
        <v>0.51458333333333328</v>
      </c>
      <c r="L8969" s="3">
        <v>0.7597222222222223</v>
      </c>
      <c r="M8969" s="3">
        <v>0.78055555555555534</v>
      </c>
      <c r="N8969" s="3">
        <v>0.79513888888888884</v>
      </c>
      <c r="O8969" s="3">
        <v>0.83888888888888891</v>
      </c>
      <c r="P8969" s="3">
        <v>0.8076388888888888</v>
      </c>
      <c r="Q8969" s="3">
        <f t="shared" si="164"/>
        <v>0.76111111111111107</v>
      </c>
      <c r="R8969" s="3">
        <f>MAX(T8969,P8969)</f>
        <v>0.80833333333333335</v>
      </c>
      <c r="S8969" s="3">
        <v>0.75555555555555554</v>
      </c>
      <c r="T8969" s="3">
        <v>0.80833333333333335</v>
      </c>
      <c r="U8969" s="3">
        <f>MAX(M8969+15/60/24-1/24-MOD(M8969+15/60/24-1/24,15/60/24),16/24)</f>
        <v>0.73958333333333326</v>
      </c>
      <c r="V8969" s="3">
        <f>MIN(M8969-MOD(M8969,15/60/24)-1/24,18.75/24)</f>
        <v>0.72916666666666663</v>
      </c>
      <c r="W8969" s="103">
        <f>M8969-(M8969-E8969)/12*1.25</f>
        <v>0.72008101851851836</v>
      </c>
    </row>
    <row r="8970" spans="1:23" ht="12.75" customHeight="1">
      <c r="A8970" s="1">
        <v>52799</v>
      </c>
      <c r="B8970" t="s">
        <v>77</v>
      </c>
      <c r="C8970" s="3">
        <v>0.12638888888888888</v>
      </c>
      <c r="D8970" s="3">
        <v>0.16041666666666668</v>
      </c>
      <c r="E8970" s="3">
        <v>0.20069444444444443</v>
      </c>
      <c r="F8970" s="3">
        <v>0.31597222222222221</v>
      </c>
      <c r="G8970" s="3">
        <v>0.34513888888888888</v>
      </c>
      <c r="H8970" s="3">
        <v>0.3743055555555555</v>
      </c>
      <c r="I8970" s="3">
        <v>0.39374999999999999</v>
      </c>
      <c r="J8970" s="3">
        <v>0.49027777777777781</v>
      </c>
      <c r="K8970" s="3">
        <v>0.51458333333333328</v>
      </c>
      <c r="L8970" s="3">
        <v>0.7597222222222223</v>
      </c>
      <c r="M8970" s="3">
        <v>0.78055555555555534</v>
      </c>
      <c r="N8970" s="3">
        <v>0.7944444444444444</v>
      </c>
      <c r="O8970" s="3">
        <v>0.83888888888888891</v>
      </c>
      <c r="P8970" s="3">
        <v>0.80694444444444435</v>
      </c>
      <c r="Q8970" s="3">
        <f t="shared" si="164"/>
        <v>0.76111111111111107</v>
      </c>
      <c r="R8970" s="3">
        <f>MAX(T8970,P8970)</f>
        <v>0.80763888888888891</v>
      </c>
      <c r="S8970" s="3">
        <v>0.75486111111111109</v>
      </c>
      <c r="T8970" s="3">
        <v>0.80763888888888891</v>
      </c>
      <c r="U8970" s="3">
        <f>MAX(M8970+15/60/24-1/24-MOD(M8970+15/60/24-1/24,15/60/24),16/24)</f>
        <v>0.73958333333333326</v>
      </c>
      <c r="V8970" s="3">
        <f>MIN(M8970-MOD(M8970,15/60/24)-1/24,18.75/24)</f>
        <v>0.72916666666666663</v>
      </c>
      <c r="W8970" s="103">
        <f>M8970-(M8970-E8970)/12*1.25</f>
        <v>0.72015335648148127</v>
      </c>
    </row>
    <row r="8971" spans="1:23" ht="12.75" customHeight="1">
      <c r="A8971" s="1">
        <v>52800</v>
      </c>
      <c r="B8971" t="s">
        <v>333</v>
      </c>
      <c r="C8971" s="3">
        <v>0.12708333333333333</v>
      </c>
      <c r="D8971" s="3">
        <v>0.16111111111111112</v>
      </c>
      <c r="E8971" s="3">
        <v>0.20069444444444443</v>
      </c>
      <c r="F8971" s="3">
        <v>0.31666666666666665</v>
      </c>
      <c r="G8971" s="3">
        <v>0.34583333333333338</v>
      </c>
      <c r="H8971" s="3">
        <v>0.3743055555555555</v>
      </c>
      <c r="I8971" s="3">
        <v>0.39374999999999999</v>
      </c>
      <c r="J8971" s="3">
        <v>0.49027777777777781</v>
      </c>
      <c r="K8971" s="3">
        <v>0.51458333333333328</v>
      </c>
      <c r="L8971" s="3">
        <v>0.75902777777777775</v>
      </c>
      <c r="M8971" s="3">
        <v>0.77986111111111089</v>
      </c>
      <c r="N8971" s="3">
        <v>0.7944444444444444</v>
      </c>
      <c r="O8971" s="3">
        <v>0.83819444444444446</v>
      </c>
      <c r="P8971" s="3">
        <v>0.80694444444444435</v>
      </c>
      <c r="Q8971" s="3">
        <f t="shared" si="164"/>
        <v>0.76041666666666663</v>
      </c>
      <c r="R8971" s="3">
        <f>MAX(T8971,P8971)</f>
        <v>0.80694444444444446</v>
      </c>
      <c r="S8971" s="3">
        <v>0.75486111111111109</v>
      </c>
      <c r="T8971" s="3">
        <v>0.80694444444444446</v>
      </c>
      <c r="U8971" s="3">
        <f>MAX(M8971+15/60/24-1/24-MOD(M8971+15/60/24-1/24,15/60/24),16/24)</f>
        <v>0.73958333333333326</v>
      </c>
      <c r="V8971" s="3">
        <f>MIN(M8971-MOD(M8971,15/60/24)-1/24,18.75/24)</f>
        <v>0.72916666666666663</v>
      </c>
      <c r="W8971" s="103">
        <f>M8971-(M8971-E8971)/12*1.25</f>
        <v>0.71953124999999984</v>
      </c>
    </row>
    <row r="8972" spans="1:23" ht="12.75" customHeight="1">
      <c r="A8972" s="1">
        <v>52801</v>
      </c>
      <c r="B8972" t="s">
        <v>334</v>
      </c>
      <c r="C8972" s="3">
        <v>0.1277777777777778</v>
      </c>
      <c r="D8972" s="3">
        <v>0.16111111111111112</v>
      </c>
      <c r="E8972" s="3">
        <v>0.20138888888888887</v>
      </c>
      <c r="F8972" s="3">
        <v>0.31666666666666665</v>
      </c>
      <c r="G8972" s="3">
        <v>0.34583333333333338</v>
      </c>
      <c r="H8972" s="3">
        <v>0.375</v>
      </c>
      <c r="I8972" s="3">
        <v>0.39444444444444443</v>
      </c>
      <c r="J8972" s="3">
        <v>0.49027777777777781</v>
      </c>
      <c r="K8972" s="3">
        <v>0.51458333333333328</v>
      </c>
      <c r="L8972" s="3">
        <v>0.75902777777777775</v>
      </c>
      <c r="M8972" s="3">
        <v>0.77986111111111089</v>
      </c>
      <c r="N8972" s="3">
        <v>0.79374999999999996</v>
      </c>
      <c r="O8972" s="3">
        <v>0.83750000000000002</v>
      </c>
      <c r="P8972" s="3">
        <v>0.80625000000000002</v>
      </c>
      <c r="Q8972" s="3">
        <f t="shared" si="164"/>
        <v>0.76041666666666663</v>
      </c>
      <c r="R8972" s="3">
        <f>MAX(T8972,P8972)</f>
        <v>0.80694444444444446</v>
      </c>
      <c r="S8972" s="3">
        <v>0.75416666666666676</v>
      </c>
      <c r="T8972" s="3">
        <v>0.80694444444444446</v>
      </c>
      <c r="U8972" s="3">
        <f>MAX(M8972+15/60/24-1/24-MOD(M8972+15/60/24-1/24,15/60/24),16/24)</f>
        <v>0.73958333333333326</v>
      </c>
      <c r="V8972" s="3">
        <f>MIN(M8972-MOD(M8972,15/60/24)-1/24,18.75/24)</f>
        <v>0.72916666666666663</v>
      </c>
      <c r="W8972" s="103">
        <f>M8972-(M8972-E8972)/12*1.25</f>
        <v>0.71960358796296275</v>
      </c>
    </row>
    <row r="8973" spans="1:23" ht="12.75" customHeight="1">
      <c r="A8973" s="1">
        <v>52802</v>
      </c>
      <c r="B8973" t="s">
        <v>335</v>
      </c>
      <c r="C8973" s="3">
        <v>0.12847222222222224</v>
      </c>
      <c r="D8973" s="3">
        <v>0.16180555555555556</v>
      </c>
      <c r="E8973" s="3">
        <v>0.20208333333333331</v>
      </c>
      <c r="F8973" s="3">
        <v>0.31736111111111115</v>
      </c>
      <c r="G8973" s="3">
        <v>0.34583333333333338</v>
      </c>
      <c r="H8973" s="3">
        <v>0.375</v>
      </c>
      <c r="I8973" s="3">
        <v>0.39444444444444443</v>
      </c>
      <c r="J8973" s="3">
        <v>0.49027777777777781</v>
      </c>
      <c r="K8973" s="3">
        <v>0.51458333333333328</v>
      </c>
      <c r="L8973" s="3">
        <v>0.7583333333333333</v>
      </c>
      <c r="M8973" s="3">
        <v>0.77916666666666645</v>
      </c>
      <c r="N8973" s="3">
        <v>0.79305555555555562</v>
      </c>
      <c r="O8973" s="3">
        <v>0.83680555555555558</v>
      </c>
      <c r="P8973" s="3">
        <v>0.80555555555555558</v>
      </c>
      <c r="Q8973" s="3">
        <f t="shared" si="164"/>
        <v>0.7597222222222223</v>
      </c>
      <c r="R8973" s="3">
        <f>MAX(T8973,P8973)</f>
        <v>0.80625000000000002</v>
      </c>
      <c r="S8973" s="3">
        <v>0.75416666666666676</v>
      </c>
      <c r="T8973" s="3">
        <v>0.80625000000000002</v>
      </c>
      <c r="U8973" s="3">
        <f>MAX(M8973+15/60/24-1/24-MOD(M8973+15/60/24-1/24,15/60/24),16/24)</f>
        <v>0.73958333333333326</v>
      </c>
      <c r="V8973" s="3">
        <f>MIN(M8973-MOD(M8973,15/60/24)-1/24,18.75/24)</f>
        <v>0.72916666666666663</v>
      </c>
      <c r="W8973" s="103">
        <f>M8973-(M8973-E8973)/12*1.25</f>
        <v>0.71905381944444424</v>
      </c>
    </row>
    <row r="8974" spans="1:23" ht="12.75" customHeight="1">
      <c r="A8974" s="1">
        <v>52803</v>
      </c>
      <c r="B8974" t="s">
        <v>336</v>
      </c>
      <c r="C8974" s="3">
        <v>0.12916666666666668</v>
      </c>
      <c r="D8974" s="3">
        <v>0.16250000000000001</v>
      </c>
      <c r="E8974" s="3">
        <v>0.20208333333333331</v>
      </c>
      <c r="F8974" s="3">
        <v>0.31736111111111115</v>
      </c>
      <c r="G8974" s="3">
        <v>0.34652777777777777</v>
      </c>
      <c r="H8974" s="3">
        <v>0.375</v>
      </c>
      <c r="I8974" s="3">
        <v>0.39444444444444443</v>
      </c>
      <c r="J8974" s="3">
        <v>0.49027777777777781</v>
      </c>
      <c r="K8974" s="3">
        <v>0.51458333333333328</v>
      </c>
      <c r="L8974" s="3">
        <v>0.7583333333333333</v>
      </c>
      <c r="M8974" s="3">
        <v>0.77916666666666645</v>
      </c>
      <c r="N8974" s="3">
        <v>0.79305555555555562</v>
      </c>
      <c r="O8974" s="3">
        <v>0.83611111111111114</v>
      </c>
      <c r="P8974" s="3">
        <v>0.80555555555555558</v>
      </c>
      <c r="Q8974" s="3">
        <f t="shared" si="164"/>
        <v>0.7597222222222223</v>
      </c>
      <c r="R8974" s="3">
        <f>MAX(T8974,P8974)</f>
        <v>0.80555555555555558</v>
      </c>
      <c r="S8974" s="3">
        <v>0.75347222222222221</v>
      </c>
      <c r="T8974" s="3">
        <v>0.80555555555555558</v>
      </c>
      <c r="U8974" s="3">
        <f>MAX(M8974+15/60/24-1/24-MOD(M8974+15/60/24-1/24,15/60/24),16/24)</f>
        <v>0.73958333333333326</v>
      </c>
      <c r="V8974" s="3">
        <f>MIN(M8974-MOD(M8974,15/60/24)-1/24,18.75/24)</f>
        <v>0.72916666666666663</v>
      </c>
      <c r="W8974" s="103">
        <f>M8974-(M8974-E8974)/12*1.25</f>
        <v>0.71905381944444424</v>
      </c>
    </row>
    <row r="8975" spans="1:23" ht="12.75" customHeight="1">
      <c r="A8975" s="1">
        <v>52804</v>
      </c>
      <c r="B8975" t="s">
        <v>337</v>
      </c>
      <c r="C8975" s="3">
        <v>0.12986111111111112</v>
      </c>
      <c r="D8975" s="3">
        <v>0.16319444444444445</v>
      </c>
      <c r="E8975" s="3">
        <v>0.20277777777777781</v>
      </c>
      <c r="F8975" s="3">
        <v>0.31805555555555554</v>
      </c>
      <c r="G8975" s="3">
        <v>0.34652777777777777</v>
      </c>
      <c r="H8975" s="3">
        <v>0.3756944444444445</v>
      </c>
      <c r="I8975" s="3">
        <v>0.39444444444444443</v>
      </c>
      <c r="J8975" s="3">
        <v>0.49027777777777781</v>
      </c>
      <c r="K8975" s="3">
        <v>0.51458333333333328</v>
      </c>
      <c r="L8975" s="3">
        <v>0.75763888888888886</v>
      </c>
      <c r="M8975" s="3">
        <v>0.77847222222222201</v>
      </c>
      <c r="N8975" s="3">
        <v>0.79236111111111107</v>
      </c>
      <c r="O8975" s="3">
        <v>0.83611111111111114</v>
      </c>
      <c r="P8975" s="3">
        <v>0.80486111111111103</v>
      </c>
      <c r="Q8975" s="3">
        <f t="shared" si="164"/>
        <v>0.75902777777777775</v>
      </c>
      <c r="R8975" s="3">
        <f>MAX(T8975,P8975)</f>
        <v>0.80555555555555558</v>
      </c>
      <c r="S8975" s="3">
        <v>0.75277777777777777</v>
      </c>
      <c r="T8975" s="3">
        <v>0.80555555555555558</v>
      </c>
      <c r="U8975" s="3">
        <f>MAX(M8975+15/60/24-1/24-MOD(M8975+15/60/24-1/24,15/60/24),16/24)</f>
        <v>0.73958333333333326</v>
      </c>
      <c r="V8975" s="3">
        <f>MIN(M8975-MOD(M8975,15/60/24)-1/24,18.75/24)</f>
        <v>0.72916666666666663</v>
      </c>
      <c r="W8975" s="103">
        <f>M8975-(M8975-E8975)/12*1.25</f>
        <v>0.71850405092592573</v>
      </c>
    </row>
    <row r="8976" spans="1:23" ht="12.75" customHeight="1">
      <c r="A8976" s="1">
        <v>52805</v>
      </c>
      <c r="B8976" t="s">
        <v>338</v>
      </c>
      <c r="C8976" s="3">
        <v>0.13055555555555556</v>
      </c>
      <c r="D8976" s="3">
        <v>0.16319444444444445</v>
      </c>
      <c r="E8976" s="3">
        <v>0.20277777777777781</v>
      </c>
      <c r="F8976" s="3">
        <v>0.31805555555555554</v>
      </c>
      <c r="G8976" s="3">
        <v>0.34652777777777777</v>
      </c>
      <c r="H8976" s="3">
        <v>0.3756944444444445</v>
      </c>
      <c r="I8976" s="3">
        <v>0.39444444444444443</v>
      </c>
      <c r="J8976" s="3">
        <v>0.49027777777777781</v>
      </c>
      <c r="K8976" s="3">
        <v>0.51458333333333328</v>
      </c>
      <c r="L8976" s="3">
        <v>0.75694444444444453</v>
      </c>
      <c r="M8976" s="3">
        <v>0.77777777777777757</v>
      </c>
      <c r="N8976" s="3">
        <v>0.79166666666666663</v>
      </c>
      <c r="O8976" s="3">
        <v>0.8354166666666667</v>
      </c>
      <c r="P8976" s="3">
        <v>0.80416666666666659</v>
      </c>
      <c r="Q8976" s="3">
        <f t="shared" si="164"/>
        <v>0.7583333333333333</v>
      </c>
      <c r="R8976" s="3">
        <f>MAX(T8976,P8976)</f>
        <v>0.80486111111111114</v>
      </c>
      <c r="S8976" s="3">
        <v>0.75277777777777777</v>
      </c>
      <c r="T8976" s="3">
        <v>0.80486111111111114</v>
      </c>
      <c r="U8976" s="3">
        <f>MAX(M8976+15/60/24-1/24-MOD(M8976+15/60/24-1/24,15/60/24),16/24)</f>
        <v>0.73958333333333326</v>
      </c>
      <c r="V8976" s="3">
        <f>MIN(M8976-MOD(M8976,15/60/24)-1/24,18.75/24)</f>
        <v>0.72916666666666663</v>
      </c>
      <c r="W8976" s="103">
        <f>M8976-(M8976-E8976)/12*1.25</f>
        <v>0.71788194444444431</v>
      </c>
    </row>
    <row r="8977" spans="1:23" ht="12.75" customHeight="1">
      <c r="A8977" s="1">
        <v>52806</v>
      </c>
      <c r="B8977" t="s">
        <v>78</v>
      </c>
      <c r="C8977" s="3">
        <v>0.13125000000000001</v>
      </c>
      <c r="D8977" s="3">
        <v>0.16388888888888889</v>
      </c>
      <c r="E8977" s="3">
        <v>0.20347222222222219</v>
      </c>
      <c r="F8977" s="3">
        <v>0.31874999999999998</v>
      </c>
      <c r="G8977" s="3">
        <v>0.34722222222222227</v>
      </c>
      <c r="H8977" s="3">
        <v>0.3756944444444445</v>
      </c>
      <c r="I8977" s="3">
        <v>0.39513888888888887</v>
      </c>
      <c r="J8977" s="3">
        <v>0.49027777777777781</v>
      </c>
      <c r="K8977" s="3">
        <v>0.51458333333333328</v>
      </c>
      <c r="L8977" s="3">
        <v>0.75694444444444453</v>
      </c>
      <c r="M8977" s="3">
        <v>0.77777777777777757</v>
      </c>
      <c r="N8977" s="3">
        <v>0.79166666666666663</v>
      </c>
      <c r="O8977" s="3">
        <v>0.83472222222222225</v>
      </c>
      <c r="P8977" s="3">
        <v>0.80416666666666659</v>
      </c>
      <c r="Q8977" s="3">
        <f t="shared" si="164"/>
        <v>0.7583333333333333</v>
      </c>
      <c r="R8977" s="3">
        <f>MAX(T8977,P8977)</f>
        <v>0.8041666666666667</v>
      </c>
      <c r="S8977" s="3">
        <v>0.75208333333333333</v>
      </c>
      <c r="T8977" s="3">
        <v>0.8041666666666667</v>
      </c>
      <c r="U8977" s="3">
        <f>MAX(M8977+15/60/24-1/24-MOD(M8977+15/60/24-1/24,15/60/24),16/24)</f>
        <v>0.73958333333333326</v>
      </c>
      <c r="V8977" s="3">
        <f>MIN(M8977-MOD(M8977,15/60/24)-1/24,18.75/24)</f>
        <v>0.72916666666666663</v>
      </c>
      <c r="W8977" s="103">
        <f>M8977-(M8977-E8977)/12*1.25</f>
        <v>0.71795428240740722</v>
      </c>
    </row>
    <row r="8978" spans="1:23" ht="12.75" customHeight="1">
      <c r="A8978" s="1">
        <v>52807</v>
      </c>
      <c r="B8978" t="s">
        <v>339</v>
      </c>
      <c r="C8978" s="3">
        <v>0.13194444444444445</v>
      </c>
      <c r="D8978" s="3">
        <v>0.16458333333333333</v>
      </c>
      <c r="E8978" s="3">
        <v>0.20416666666666669</v>
      </c>
      <c r="F8978" s="3">
        <v>0.31874999999999998</v>
      </c>
      <c r="G8978" s="3">
        <v>0.34722222222222227</v>
      </c>
      <c r="H8978" s="3">
        <v>0.3756944444444445</v>
      </c>
      <c r="I8978" s="3">
        <v>0.39513888888888887</v>
      </c>
      <c r="J8978" s="3">
        <v>0.49027777777777781</v>
      </c>
      <c r="K8978" s="3">
        <v>0.51458333333333328</v>
      </c>
      <c r="L8978" s="3">
        <v>0.75624999999999998</v>
      </c>
      <c r="M8978" s="3">
        <v>0.77708333333333313</v>
      </c>
      <c r="N8978" s="3">
        <v>0.7909722222222223</v>
      </c>
      <c r="O8978" s="3">
        <v>0.83402777777777781</v>
      </c>
      <c r="P8978" s="3">
        <v>0.80347222222222225</v>
      </c>
      <c r="Q8978" s="3">
        <f t="shared" si="164"/>
        <v>0.75763888888888886</v>
      </c>
      <c r="R8978" s="3">
        <f>MAX(T8978,P8978)</f>
        <v>0.80347222222222225</v>
      </c>
      <c r="S8978" s="3">
        <v>0.75138888888888899</v>
      </c>
      <c r="T8978" s="3">
        <v>0.80347222222222225</v>
      </c>
      <c r="U8978" s="3">
        <f>MAX(M8978+15/60/24-1/24-MOD(M8978+15/60/24-1/24,15/60/24),16/24)</f>
        <v>0.73958333333333326</v>
      </c>
      <c r="V8978" s="3">
        <f>MIN(M8978-MOD(M8978,15/60/24)-1/24,18.75/24)</f>
        <v>0.72916666666666663</v>
      </c>
      <c r="W8978" s="103">
        <f>M8978-(M8978-E8978)/12*1.25</f>
        <v>0.71740451388888871</v>
      </c>
    </row>
    <row r="8979" spans="1:23" ht="12.75" customHeight="1">
      <c r="A8979" s="1">
        <v>52808</v>
      </c>
      <c r="B8979" t="s">
        <v>340</v>
      </c>
      <c r="C8979" s="3">
        <v>0.13263888888888889</v>
      </c>
      <c r="D8979" s="3">
        <v>0.16527777777777777</v>
      </c>
      <c r="E8979" s="3">
        <v>0.20416666666666669</v>
      </c>
      <c r="F8979" s="3">
        <v>0.31874999999999998</v>
      </c>
      <c r="G8979" s="3">
        <v>0.34722222222222227</v>
      </c>
      <c r="H8979" s="3">
        <v>0.37638888888888888</v>
      </c>
      <c r="I8979" s="3">
        <v>0.39513888888888887</v>
      </c>
      <c r="J8979" s="3">
        <v>0.49027777777777781</v>
      </c>
      <c r="K8979" s="3">
        <v>0.51458333333333328</v>
      </c>
      <c r="L8979" s="3">
        <v>0.75555555555555554</v>
      </c>
      <c r="M8979" s="3">
        <v>0.77638888888888868</v>
      </c>
      <c r="N8979" s="3">
        <v>0.79027777777777775</v>
      </c>
      <c r="O8979" s="3">
        <v>0.83333333333333337</v>
      </c>
      <c r="P8979" s="3">
        <v>0.8027777777777777</v>
      </c>
      <c r="Q8979" s="3">
        <f t="shared" si="164"/>
        <v>0.75694444444444453</v>
      </c>
      <c r="R8979" s="3">
        <f>MAX(T8979,P8979)</f>
        <v>0.80277777777777781</v>
      </c>
      <c r="S8979" s="3">
        <v>0.75069444444444444</v>
      </c>
      <c r="T8979" s="3">
        <v>0.80277777777777781</v>
      </c>
      <c r="U8979" s="3">
        <f>MAX(M8979+15/60/24-1/24-MOD(M8979+15/60/24-1/24,15/60/24),16/24)</f>
        <v>0.73958333333333326</v>
      </c>
      <c r="V8979" s="3">
        <f>MIN(M8979-MOD(M8979,15/60/24)-1/24,18.75/24)</f>
        <v>0.72916666666666663</v>
      </c>
      <c r="W8979" s="103">
        <f>M8979-(M8979-E8979)/12*1.25</f>
        <v>0.71678240740740717</v>
      </c>
    </row>
    <row r="8980" spans="1:23" ht="12.75" customHeight="1">
      <c r="A8980" s="1">
        <v>52809</v>
      </c>
      <c r="B8980" t="s">
        <v>341</v>
      </c>
      <c r="C8980" s="3">
        <v>0.13333333333333333</v>
      </c>
      <c r="D8980" s="3">
        <v>0.16597222222222222</v>
      </c>
      <c r="E8980" s="3">
        <v>0.20486111111111113</v>
      </c>
      <c r="F8980" s="3">
        <v>0.31944444444444448</v>
      </c>
      <c r="G8980" s="3">
        <v>0.34791666666666665</v>
      </c>
      <c r="H8980" s="3">
        <v>0.37638888888888888</v>
      </c>
      <c r="I8980" s="3">
        <v>0.39513888888888887</v>
      </c>
      <c r="J8980" s="3">
        <v>0.49027777777777781</v>
      </c>
      <c r="K8980" s="3">
        <v>0.51458333333333328</v>
      </c>
      <c r="L8980" s="3">
        <v>0.75486111111111109</v>
      </c>
      <c r="M8980" s="3">
        <v>0.77569444444444424</v>
      </c>
      <c r="N8980" s="3">
        <v>0.7895833333333333</v>
      </c>
      <c r="O8980" s="3">
        <v>0.83263888888888893</v>
      </c>
      <c r="P8980" s="3">
        <v>0.80208333333333326</v>
      </c>
      <c r="Q8980" s="3">
        <f t="shared" si="164"/>
        <v>0.75624999999999998</v>
      </c>
      <c r="R8980" s="3">
        <f>MAX(T8980,P8980)</f>
        <v>0.80208333333333337</v>
      </c>
      <c r="S8980" s="3">
        <v>0.75069444444444444</v>
      </c>
      <c r="T8980" s="3">
        <v>0.80208333333333337</v>
      </c>
      <c r="U8980" s="3">
        <f>MAX(M8980+15/60/24-1/24-MOD(M8980+15/60/24-1/24,15/60/24),16/24)</f>
        <v>0.73958333333333326</v>
      </c>
      <c r="V8980" s="3">
        <f>MIN(M8980-MOD(M8980,15/60/24)-1/24,18.75/24)</f>
        <v>0.72916666666666663</v>
      </c>
      <c r="W8980" s="103">
        <f>M8980-(M8980-E8980)/12*1.25</f>
        <v>0.71623263888888866</v>
      </c>
    </row>
    <row r="8981" spans="1:23" ht="12.75" customHeight="1">
      <c r="A8981" s="1">
        <v>52810</v>
      </c>
      <c r="B8981" t="s">
        <v>342</v>
      </c>
      <c r="C8981" s="3">
        <v>0.13402777777777777</v>
      </c>
      <c r="D8981" s="3">
        <v>0.16597222222222222</v>
      </c>
      <c r="E8981" s="3">
        <v>0.20555555555555557</v>
      </c>
      <c r="F8981" s="3">
        <v>0.31944444444444448</v>
      </c>
      <c r="G8981" s="3">
        <v>0.34791666666666665</v>
      </c>
      <c r="H8981" s="3">
        <v>0.37638888888888888</v>
      </c>
      <c r="I8981" s="3">
        <v>0.39513888888888887</v>
      </c>
      <c r="J8981" s="3">
        <v>0.49027777777777781</v>
      </c>
      <c r="K8981" s="3">
        <v>0.51388888888888895</v>
      </c>
      <c r="L8981" s="3">
        <v>0.75486111111111109</v>
      </c>
      <c r="M8981" s="3">
        <v>0.77569444444444424</v>
      </c>
      <c r="N8981" s="3">
        <v>0.78888888888888886</v>
      </c>
      <c r="O8981" s="3">
        <v>0.83194444444444449</v>
      </c>
      <c r="P8981" s="3">
        <v>0.80138888888888882</v>
      </c>
      <c r="Q8981" s="3">
        <f t="shared" si="164"/>
        <v>0.75624999999999998</v>
      </c>
      <c r="R8981" s="3">
        <f>MAX(T8981,P8981)</f>
        <v>0.80208333333333337</v>
      </c>
      <c r="S8981" s="3">
        <v>0.75</v>
      </c>
      <c r="T8981" s="3">
        <v>0.80208333333333337</v>
      </c>
      <c r="U8981" s="3">
        <f>MAX(M8981+15/60/24-1/24-MOD(M8981+15/60/24-1/24,15/60/24),16/24)</f>
        <v>0.73958333333333326</v>
      </c>
      <c r="V8981" s="3">
        <f>MIN(M8981-MOD(M8981,15/60/24)-1/24,18.75/24)</f>
        <v>0.72916666666666663</v>
      </c>
      <c r="W8981" s="103">
        <f>M8981-(M8981-E8981)/12*1.25</f>
        <v>0.71630497685185168</v>
      </c>
    </row>
    <row r="8982" spans="1:23" ht="12.75" customHeight="1">
      <c r="A8982" s="1">
        <v>52811</v>
      </c>
      <c r="B8982" t="s">
        <v>343</v>
      </c>
      <c r="C8982" s="3">
        <v>0.13472222222222222</v>
      </c>
      <c r="D8982" s="3">
        <v>0.16666666666666666</v>
      </c>
      <c r="E8982" s="3">
        <v>0.20555555555555557</v>
      </c>
      <c r="F8982" s="3">
        <v>0.32013888888888892</v>
      </c>
      <c r="G8982" s="3">
        <v>0.34791666666666665</v>
      </c>
      <c r="H8982" s="3">
        <v>0.37638888888888888</v>
      </c>
      <c r="I8982" s="3">
        <v>0.39583333333333331</v>
      </c>
      <c r="J8982" s="3">
        <v>0.49027777777777781</v>
      </c>
      <c r="K8982" s="3">
        <v>0.51388888888888895</v>
      </c>
      <c r="L8982" s="3">
        <v>0.75416666666666676</v>
      </c>
      <c r="M8982" s="3">
        <v>0.77500000000000002</v>
      </c>
      <c r="N8982" s="3">
        <v>0.78888888888888886</v>
      </c>
      <c r="O8982" s="3">
        <v>0.83125000000000004</v>
      </c>
      <c r="P8982" s="3">
        <v>0.80138888888888882</v>
      </c>
      <c r="Q8982" s="3">
        <f t="shared" si="164"/>
        <v>0.75555555555555554</v>
      </c>
      <c r="R8982" s="3">
        <f>MAX(T8982,P8982)</f>
        <v>0.80138888888888893</v>
      </c>
      <c r="S8982" s="3">
        <v>0.74930555555555556</v>
      </c>
      <c r="T8982" s="3">
        <v>0.80138888888888893</v>
      </c>
      <c r="U8982" s="3">
        <f>MAX(M8982+15/60/24-1/24-MOD(M8982+15/60/24-1/24,15/60/24),16/24)</f>
        <v>0.73958333333333326</v>
      </c>
      <c r="V8982" s="3">
        <f>MIN(M8982-MOD(M8982,15/60/24)-1/24,18.75/24)</f>
        <v>0.72916666666666663</v>
      </c>
      <c r="W8982" s="103">
        <f>M8982-(M8982-E8982)/12*1.25</f>
        <v>0.71568287037037037</v>
      </c>
    </row>
    <row r="8983" spans="1:23" ht="12.75" customHeight="1">
      <c r="A8983" s="1">
        <v>52812</v>
      </c>
      <c r="B8983" t="s">
        <v>344</v>
      </c>
      <c r="C8983" s="3">
        <v>0.13541666666666666</v>
      </c>
      <c r="D8983" s="3">
        <v>0.1673611111111111</v>
      </c>
      <c r="E8983" s="3">
        <v>0.20624999999999999</v>
      </c>
      <c r="F8983" s="3">
        <v>0.32013888888888892</v>
      </c>
      <c r="G8983" s="3">
        <v>0.34861111111111115</v>
      </c>
      <c r="H8983" s="3">
        <v>0.3354166666666667</v>
      </c>
      <c r="I8983" s="3">
        <v>0.39583333333333331</v>
      </c>
      <c r="J8983" s="3">
        <v>0.49027777777777781</v>
      </c>
      <c r="K8983" s="3">
        <v>0.51388888888888895</v>
      </c>
      <c r="L8983" s="3">
        <v>0.75347222222222221</v>
      </c>
      <c r="M8983" s="3">
        <v>0.77430555555555536</v>
      </c>
      <c r="N8983" s="3">
        <v>0.78819444444444453</v>
      </c>
      <c r="O8983" s="3">
        <v>0.8305555555555556</v>
      </c>
      <c r="P8983" s="3">
        <v>0.80069444444444449</v>
      </c>
      <c r="Q8983" s="3">
        <f t="shared" si="164"/>
        <v>0.75486111111111109</v>
      </c>
      <c r="R8983" s="3">
        <f>MAX(T8983,P8983)</f>
        <v>0.80069444444444449</v>
      </c>
      <c r="S8983" s="3">
        <v>0.74861111111111112</v>
      </c>
      <c r="T8983" s="3">
        <v>0.80069444444444449</v>
      </c>
      <c r="U8983" s="3">
        <f>MAX(M8983+15/60/24-1/24-MOD(M8983+15/60/24-1/24,15/60/24),16/24)</f>
        <v>0.73958333333333326</v>
      </c>
      <c r="V8983" s="3">
        <f>MIN(M8983-MOD(M8983,15/60/24)-1/24,18.75/24)</f>
        <v>0.72916666666666663</v>
      </c>
      <c r="W8983" s="103">
        <f>M8983-(M8983-E8983)/12*1.25</f>
        <v>0.71513310185185164</v>
      </c>
    </row>
    <row r="8984" spans="1:23" ht="12.75" customHeight="1">
      <c r="A8984" s="1">
        <v>52813</v>
      </c>
      <c r="B8984" t="s">
        <v>79</v>
      </c>
      <c r="C8984" s="3">
        <v>0.1361111111111111</v>
      </c>
      <c r="D8984" s="3">
        <v>0.16805555555555554</v>
      </c>
      <c r="E8984" s="3">
        <v>0.20694444444444446</v>
      </c>
      <c r="F8984" s="3">
        <v>0.32013888888888892</v>
      </c>
      <c r="G8984" s="3">
        <v>0.34861111111111115</v>
      </c>
      <c r="H8984" s="3">
        <v>0.3354166666666667</v>
      </c>
      <c r="I8984" s="3">
        <v>0.39583333333333331</v>
      </c>
      <c r="J8984" s="3">
        <v>0.49027777777777781</v>
      </c>
      <c r="K8984" s="3">
        <v>0.51388888888888895</v>
      </c>
      <c r="L8984" s="3">
        <v>0.75277777777777777</v>
      </c>
      <c r="M8984" s="3">
        <v>0.77361111111111092</v>
      </c>
      <c r="N8984" s="3">
        <v>0.78749999999999998</v>
      </c>
      <c r="O8984" s="3">
        <v>0.82986111111111116</v>
      </c>
      <c r="P8984" s="3">
        <v>0.8</v>
      </c>
      <c r="Q8984" s="3">
        <f t="shared" si="164"/>
        <v>0.75416666666666665</v>
      </c>
      <c r="R8984" s="3">
        <f>MAX(T8984,P8984)</f>
        <v>0.8</v>
      </c>
      <c r="S8984" s="3">
        <v>0.74791666666666667</v>
      </c>
      <c r="T8984" s="3">
        <v>0.8</v>
      </c>
      <c r="U8984" s="3">
        <f>MAX(M8984+15/60/24-1/24-MOD(M8984+15/60/24-1/24,15/60/24),16/24)</f>
        <v>0.73958333333333326</v>
      </c>
      <c r="V8984" s="3">
        <f>MIN(M8984-MOD(M8984,15/60/24)-1/24,18.75/24)</f>
        <v>0.72916666666666663</v>
      </c>
      <c r="W8984" s="103">
        <f>M8984-(M8984-E8984)/12*1.25</f>
        <v>0.71458333333333313</v>
      </c>
    </row>
    <row r="8985" spans="1:23" ht="12.75" customHeight="1">
      <c r="A8985" s="1">
        <v>52814</v>
      </c>
      <c r="B8985" t="s">
        <v>345</v>
      </c>
      <c r="C8985" s="3">
        <v>0.13680555555555554</v>
      </c>
      <c r="D8985" s="3">
        <v>0.16875000000000001</v>
      </c>
      <c r="E8985" s="3">
        <v>0.20694444444444446</v>
      </c>
      <c r="F8985" s="3">
        <v>0.32083333333333336</v>
      </c>
      <c r="G8985" s="3">
        <v>0.34861111111111115</v>
      </c>
      <c r="H8985" s="3">
        <v>0.3354166666666667</v>
      </c>
      <c r="I8985" s="3">
        <v>0.39583333333333331</v>
      </c>
      <c r="J8985" s="3">
        <v>0.49027777777777781</v>
      </c>
      <c r="K8985" s="3">
        <v>0.51388888888888895</v>
      </c>
      <c r="L8985" s="3">
        <v>0.75208333333333333</v>
      </c>
      <c r="M8985" s="3">
        <v>0.77291666666666647</v>
      </c>
      <c r="N8985" s="3">
        <v>0.78680555555555554</v>
      </c>
      <c r="O8985" s="3">
        <v>0.82916666666666672</v>
      </c>
      <c r="P8985" s="3">
        <v>0.79930555555555549</v>
      </c>
      <c r="Q8985" s="3">
        <f t="shared" si="164"/>
        <v>0.75347222222222221</v>
      </c>
      <c r="R8985" s="3">
        <f>MAX(T8985,P8985)</f>
        <v>0.7993055555555556</v>
      </c>
      <c r="S8985" s="3">
        <v>0.74722222222222223</v>
      </c>
      <c r="T8985" s="3">
        <v>0.7993055555555556</v>
      </c>
      <c r="U8985" s="3">
        <f>MAX(M8985+15/60/24-1/24-MOD(M8985+15/60/24-1/24,15/60/24),16/24)</f>
        <v>0.73958333333333326</v>
      </c>
      <c r="V8985" s="3">
        <f>MIN(M8985-MOD(M8985,15/60/24)-1/24,18.75/24)</f>
        <v>0.72916666666666663</v>
      </c>
      <c r="W8985" s="103">
        <f>M8985-(M8985-E8985)/12*1.25</f>
        <v>0.7139612268518517</v>
      </c>
    </row>
    <row r="8986" spans="1:23" ht="12.75" customHeight="1">
      <c r="A8986" s="1">
        <v>52815</v>
      </c>
      <c r="B8986" t="s">
        <v>346</v>
      </c>
      <c r="C8986" s="3">
        <v>0.13750000000000001</v>
      </c>
      <c r="D8986" s="3">
        <v>0.16875000000000001</v>
      </c>
      <c r="E8986" s="3">
        <v>0.2076388888888889</v>
      </c>
      <c r="F8986" s="3">
        <v>0.32083333333333336</v>
      </c>
      <c r="G8986" s="3">
        <v>0.34861111111111115</v>
      </c>
      <c r="H8986" s="3">
        <v>0.3354166666666667</v>
      </c>
      <c r="I8986" s="3">
        <v>0.39583333333333331</v>
      </c>
      <c r="J8986" s="3">
        <v>0.49027777777777781</v>
      </c>
      <c r="K8986" s="3">
        <v>0.51388888888888895</v>
      </c>
      <c r="L8986" s="3">
        <v>0.75208333333333333</v>
      </c>
      <c r="M8986" s="3">
        <v>0.77291666666666647</v>
      </c>
      <c r="N8986" s="3">
        <v>0.78611111111111109</v>
      </c>
      <c r="O8986" s="3">
        <v>0.82777777777777783</v>
      </c>
      <c r="P8986" s="3">
        <v>0.79861111111111105</v>
      </c>
      <c r="Q8986" s="3">
        <f t="shared" si="164"/>
        <v>0.75277777777777777</v>
      </c>
      <c r="R8986" s="3">
        <f>MAX(T8986,P8986)</f>
        <v>0.79861111111111116</v>
      </c>
      <c r="S8986" s="3">
        <v>0.74652777777777779</v>
      </c>
      <c r="T8986" s="3">
        <v>0.79861111111111116</v>
      </c>
      <c r="U8986" s="3">
        <f>MAX(M8986+15/60/24-1/24-MOD(M8986+15/60/24-1/24,15/60/24),16/24)</f>
        <v>0.73958333333333326</v>
      </c>
      <c r="V8986" s="3">
        <f>MIN(M8986-MOD(M8986,15/60/24)-1/24,18.75/24)</f>
        <v>0.72916666666666663</v>
      </c>
      <c r="W8986" s="103">
        <f>M8986-(M8986-E8986)/12*1.25</f>
        <v>0.71403356481481461</v>
      </c>
    </row>
    <row r="8987" spans="1:23" ht="12.75" customHeight="1">
      <c r="A8987" s="1">
        <v>52816</v>
      </c>
      <c r="B8987" t="s">
        <v>347</v>
      </c>
      <c r="C8987" s="3">
        <v>0.13819444444444443</v>
      </c>
      <c r="D8987" s="3">
        <v>0.16944444444444443</v>
      </c>
      <c r="E8987" s="3">
        <v>0.20833333333333334</v>
      </c>
      <c r="F8987" s="3">
        <v>0.3215277777777778</v>
      </c>
      <c r="G8987" s="3">
        <v>0.34930555555555554</v>
      </c>
      <c r="H8987" s="3">
        <v>0.37777777777777777</v>
      </c>
      <c r="I8987" s="3">
        <v>0.39583333333333331</v>
      </c>
      <c r="J8987" s="3">
        <v>0.49027777777777781</v>
      </c>
      <c r="K8987" s="3">
        <v>0.5131944444444444</v>
      </c>
      <c r="L8987" s="3">
        <v>0.75138888888888899</v>
      </c>
      <c r="M8987" s="3">
        <v>0.77222222222222203</v>
      </c>
      <c r="N8987" s="3">
        <v>0.78541666666666676</v>
      </c>
      <c r="O8987" s="3">
        <v>0.82708333333333339</v>
      </c>
      <c r="P8987" s="3">
        <v>0.79791666666666672</v>
      </c>
      <c r="Q8987" s="3">
        <f t="shared" si="164"/>
        <v>0.75208333333333333</v>
      </c>
      <c r="R8987" s="3">
        <f>MAX(T8987,P8987)</f>
        <v>0.79791666666666672</v>
      </c>
      <c r="S8987" s="3">
        <v>0.74652777777777779</v>
      </c>
      <c r="T8987" s="3">
        <v>0.79791666666666672</v>
      </c>
      <c r="U8987" s="3">
        <f>MAX(M8987+15/60/24-1/24-MOD(M8987+15/60/24-1/24,15/60/24),16/24)</f>
        <v>0.73958333333333326</v>
      </c>
      <c r="V8987" s="3">
        <f>MIN(M8987-MOD(M8987,15/60/24)-1/24,18.75/24)</f>
        <v>0.72916666666666663</v>
      </c>
      <c r="W8987" s="103">
        <f>M8987-(M8987-E8987)/12*1.25</f>
        <v>0.7134837962962961</v>
      </c>
    </row>
    <row r="8988" spans="1:23" ht="12.75" customHeight="1">
      <c r="A8988" s="1">
        <v>52817</v>
      </c>
      <c r="B8988" t="s">
        <v>348</v>
      </c>
      <c r="C8988" s="3">
        <v>0.1388888888888889</v>
      </c>
      <c r="D8988" s="3">
        <v>0.17013888888888887</v>
      </c>
      <c r="E8988" s="3">
        <v>0.20833333333333334</v>
      </c>
      <c r="F8988" s="3">
        <v>0.3215277777777778</v>
      </c>
      <c r="G8988" s="3">
        <v>0.34930555555555554</v>
      </c>
      <c r="H8988" s="3">
        <v>0.37777777777777777</v>
      </c>
      <c r="I8988" s="3">
        <v>0.39583333333333331</v>
      </c>
      <c r="J8988" s="3">
        <v>0.48958333333333331</v>
      </c>
      <c r="K8988" s="3">
        <v>0.5131944444444444</v>
      </c>
      <c r="L8988" s="3">
        <v>0.75069444444444444</v>
      </c>
      <c r="M8988" s="3">
        <v>0.77152777777777759</v>
      </c>
      <c r="N8988" s="3">
        <v>0.78472222222222221</v>
      </c>
      <c r="O8988" s="3">
        <v>0.82638888888888895</v>
      </c>
      <c r="P8988" s="3">
        <v>0.79722222222222217</v>
      </c>
      <c r="Q8988" s="3">
        <f t="shared" si="164"/>
        <v>0.75208333333333333</v>
      </c>
      <c r="R8988" s="3">
        <f>MAX(T8988,P8988)</f>
        <v>0.79722222222222228</v>
      </c>
      <c r="S8988" s="3">
        <v>0.74583333333333324</v>
      </c>
      <c r="T8988" s="3">
        <v>0.79722222222222228</v>
      </c>
      <c r="U8988" s="3">
        <f>MAX(M8988+15/60/24-1/24-MOD(M8988+15/60/24-1/24,15/60/24),16/24)</f>
        <v>0.73958333333333326</v>
      </c>
      <c r="V8988" s="3">
        <f>MIN(M8988-MOD(M8988,15/60/24)-1/24,18.75/24)</f>
        <v>0.72916666666666663</v>
      </c>
      <c r="W8988" s="103">
        <f>M8988-(M8988-E8988)/12*1.25</f>
        <v>0.71286168981481468</v>
      </c>
    </row>
    <row r="8989" spans="1:23" ht="12.75" customHeight="1">
      <c r="A8989" s="1">
        <v>52818</v>
      </c>
      <c r="B8989" t="s">
        <v>349</v>
      </c>
      <c r="C8989" s="3">
        <v>0.13958333333333334</v>
      </c>
      <c r="D8989" s="3">
        <v>0.17083333333333331</v>
      </c>
      <c r="E8989" s="3">
        <v>0.20902777777777778</v>
      </c>
      <c r="F8989" s="3">
        <v>0.3215277777777778</v>
      </c>
      <c r="G8989" s="3">
        <v>0.34930555555555554</v>
      </c>
      <c r="H8989" s="3">
        <v>0.37777777777777777</v>
      </c>
      <c r="I8989" s="3">
        <v>0.39652777777777781</v>
      </c>
      <c r="J8989" s="3">
        <v>0.48958333333333331</v>
      </c>
      <c r="K8989" s="3">
        <v>0.5131944444444444</v>
      </c>
      <c r="L8989" s="3">
        <v>0.75</v>
      </c>
      <c r="M8989" s="3">
        <v>0.77083333333333315</v>
      </c>
      <c r="N8989" s="3">
        <v>0.78402777777777777</v>
      </c>
      <c r="O8989" s="3">
        <v>0.82569444444444451</v>
      </c>
      <c r="P8989" s="3">
        <v>0.79652777777777772</v>
      </c>
      <c r="Q8989" s="3">
        <f t="shared" si="164"/>
        <v>0.75138888888888877</v>
      </c>
      <c r="R8989" s="3">
        <f>MAX(T8989,P8989)</f>
        <v>0.79652777777777783</v>
      </c>
      <c r="S8989" s="3">
        <v>0.74513888888888891</v>
      </c>
      <c r="T8989" s="3">
        <v>0.79652777777777783</v>
      </c>
      <c r="U8989" s="3">
        <f>MAX(M8989+15/60/24-1/24-MOD(M8989+15/60/24-1/24,15/60/24),16/24)</f>
        <v>0.72916666666666663</v>
      </c>
      <c r="V8989" s="3">
        <f>MIN(M8989-MOD(M8989,15/60/24)-1/24,18.75/24)</f>
        <v>0.71875</v>
      </c>
      <c r="W8989" s="103">
        <f>M8989-(M8989-E8989)/12*1.25</f>
        <v>0.71231192129629617</v>
      </c>
    </row>
    <row r="8990" spans="1:23" ht="12.75" customHeight="1">
      <c r="A8990" s="1">
        <v>52819</v>
      </c>
      <c r="B8990" t="s">
        <v>350</v>
      </c>
      <c r="C8990" s="3">
        <v>0.13958333333333334</v>
      </c>
      <c r="D8990" s="3">
        <v>0.17152777777777775</v>
      </c>
      <c r="E8990" s="3">
        <v>0.20972222222222223</v>
      </c>
      <c r="F8990" s="3">
        <v>0.32222222222222224</v>
      </c>
      <c r="G8990" s="3">
        <v>0.34930555555555554</v>
      </c>
      <c r="H8990" s="3">
        <v>0.37777777777777777</v>
      </c>
      <c r="I8990" s="3">
        <v>0.39652777777777781</v>
      </c>
      <c r="J8990" s="3">
        <v>0.48958333333333331</v>
      </c>
      <c r="K8990" s="3">
        <v>0.5131944444444444</v>
      </c>
      <c r="L8990" s="3">
        <v>0.74930555555555556</v>
      </c>
      <c r="M8990" s="3">
        <v>0.77013888888888871</v>
      </c>
      <c r="N8990" s="3">
        <v>0.78333333333333333</v>
      </c>
      <c r="O8990" s="3">
        <v>0.82499999999999996</v>
      </c>
      <c r="P8990" s="3">
        <v>0.79583333333333328</v>
      </c>
      <c r="Q8990" s="3">
        <f t="shared" si="164"/>
        <v>0.75069444444444444</v>
      </c>
      <c r="R8990" s="3">
        <f>MAX(T8990,P8990)</f>
        <v>0.79583333333333339</v>
      </c>
      <c r="S8990" s="3">
        <v>0.74444444444444446</v>
      </c>
      <c r="T8990" s="3">
        <v>0.79583333333333339</v>
      </c>
      <c r="U8990" s="3">
        <f>MAX(M8990+15/60/24-1/24-MOD(M8990+15/60/24-1/24,15/60/24),16/24)</f>
        <v>0.72916666666666663</v>
      </c>
      <c r="V8990" s="3">
        <f>MIN(M8990-MOD(M8990,15/60/24)-1/24,18.75/24)</f>
        <v>0.71875</v>
      </c>
      <c r="W8990" s="103">
        <f>M8990-(M8990-E8990)/12*1.25</f>
        <v>0.71176215277777766</v>
      </c>
    </row>
    <row r="8991" spans="1:23" ht="12.75" customHeight="1">
      <c r="A8991" s="1">
        <v>52820</v>
      </c>
      <c r="B8991" t="s">
        <v>80</v>
      </c>
      <c r="C8991" s="3">
        <v>0.14027777777777778</v>
      </c>
      <c r="D8991" s="3">
        <v>0.17222222222222225</v>
      </c>
      <c r="E8991" s="3">
        <v>0.20972222222222223</v>
      </c>
      <c r="F8991" s="3">
        <v>0.32222222222222224</v>
      </c>
      <c r="G8991" s="3">
        <v>0.35</v>
      </c>
      <c r="H8991" s="3">
        <v>0.37777777777777777</v>
      </c>
      <c r="I8991" s="3">
        <v>0.39652777777777781</v>
      </c>
      <c r="J8991" s="3">
        <v>0.48958333333333331</v>
      </c>
      <c r="K8991" s="3">
        <v>0.5131944444444444</v>
      </c>
      <c r="L8991" s="3">
        <v>0.74861111111111101</v>
      </c>
      <c r="M8991" s="3">
        <v>0.76944444444444426</v>
      </c>
      <c r="N8991" s="3">
        <v>0.78263888888888899</v>
      </c>
      <c r="O8991" s="3">
        <v>0.82430555555555562</v>
      </c>
      <c r="P8991" s="3">
        <v>0.79513888888888895</v>
      </c>
      <c r="Q8991" s="3">
        <f t="shared" si="164"/>
        <v>0.75</v>
      </c>
      <c r="R8991" s="3">
        <f>MAX(T8991,P8991)</f>
        <v>0.79513888888888895</v>
      </c>
      <c r="S8991" s="3">
        <v>0.74375000000000002</v>
      </c>
      <c r="T8991" s="3">
        <v>0.79513888888888895</v>
      </c>
      <c r="U8991" s="3">
        <f>MAX(M8991+15/60/24-1/24-MOD(M8991+15/60/24-1/24,15/60/24),16/24)</f>
        <v>0.72916666666666663</v>
      </c>
      <c r="V8991" s="3">
        <f>MIN(M8991-MOD(M8991,15/60/24)-1/24,18.75/24)</f>
        <v>0.71875</v>
      </c>
      <c r="W8991" s="103">
        <f>M8991-(M8991-E8991)/12*1.25</f>
        <v>0.71114004629629612</v>
      </c>
    </row>
    <row r="8992" spans="1:23" ht="12.75" customHeight="1">
      <c r="A8992" s="1">
        <v>52821</v>
      </c>
      <c r="B8992" t="s">
        <v>351</v>
      </c>
      <c r="C8992" s="3">
        <v>0.14097222222222222</v>
      </c>
      <c r="D8992" s="3">
        <v>0.17222222222222225</v>
      </c>
      <c r="E8992" s="3">
        <v>0.21041666666666667</v>
      </c>
      <c r="F8992" s="3">
        <v>0.32291666666666669</v>
      </c>
      <c r="G8992" s="3">
        <v>0.35</v>
      </c>
      <c r="H8992" s="3">
        <v>0.37847222222222227</v>
      </c>
      <c r="I8992" s="3">
        <v>0.39652777777777781</v>
      </c>
      <c r="J8992" s="3">
        <v>0.48958333333333331</v>
      </c>
      <c r="K8992" s="3">
        <v>0.51249999999999996</v>
      </c>
      <c r="L8992" s="3">
        <v>0.74791666666666667</v>
      </c>
      <c r="M8992" s="3">
        <v>0.76875000000000004</v>
      </c>
      <c r="N8992" s="3">
        <v>0.78194444444444444</v>
      </c>
      <c r="O8992" s="3">
        <v>0.82291666666666674</v>
      </c>
      <c r="P8992" s="3">
        <v>0.7944444444444444</v>
      </c>
      <c r="Q8992" s="3">
        <f t="shared" si="164"/>
        <v>0.74930555555555556</v>
      </c>
      <c r="R8992" s="3">
        <f>MAX(T8992,P8992)</f>
        <v>0.79444444444444451</v>
      </c>
      <c r="S8992" s="3">
        <v>0.74305555555555558</v>
      </c>
      <c r="T8992" s="3">
        <v>0.79444444444444451</v>
      </c>
      <c r="U8992" s="3">
        <f>MAX(M8992+15/60/24-1/24-MOD(M8992+15/60/24-1/24,15/60/24),16/24)</f>
        <v>0.72916666666666663</v>
      </c>
      <c r="V8992" s="3">
        <f>MIN(M8992-MOD(M8992,15/60/24)-1/24,18.75/24)</f>
        <v>0.71875</v>
      </c>
      <c r="W8992" s="103">
        <f>M8992-(M8992-E8992)/12*1.25</f>
        <v>0.71059027777777783</v>
      </c>
    </row>
    <row r="8993" spans="1:23" ht="12.75" customHeight="1">
      <c r="A8993" s="1">
        <v>52822</v>
      </c>
      <c r="B8993" t="s">
        <v>352</v>
      </c>
      <c r="C8993" s="3">
        <v>0.14166666666666666</v>
      </c>
      <c r="D8993" s="3">
        <v>0.17291666666666669</v>
      </c>
      <c r="E8993" s="3">
        <v>0.21111111111111111</v>
      </c>
      <c r="F8993" s="3">
        <v>0.32291666666666669</v>
      </c>
      <c r="G8993" s="3">
        <v>0.35</v>
      </c>
      <c r="H8993" s="3">
        <v>0.37847222222222227</v>
      </c>
      <c r="I8993" s="3">
        <v>0.39652777777777781</v>
      </c>
      <c r="J8993" s="3">
        <v>0.48958333333333331</v>
      </c>
      <c r="K8993" s="3">
        <v>0.51249999999999996</v>
      </c>
      <c r="L8993" s="3">
        <v>0.74722222222222223</v>
      </c>
      <c r="M8993" s="3">
        <v>0.76805555555555538</v>
      </c>
      <c r="N8993" s="3">
        <v>0.78125</v>
      </c>
      <c r="O8993" s="3">
        <v>0.8222222222222223</v>
      </c>
      <c r="P8993" s="3">
        <v>0.79374999999999996</v>
      </c>
      <c r="Q8993" s="3">
        <f t="shared" si="164"/>
        <v>0.74861111111111112</v>
      </c>
      <c r="R8993" s="3">
        <f>MAX(T8993,P8993)</f>
        <v>0.79374999999999996</v>
      </c>
      <c r="S8993" s="3">
        <v>0.74236111111111114</v>
      </c>
      <c r="T8993" s="3">
        <v>0.79305555555555562</v>
      </c>
      <c r="U8993" s="3">
        <f>MAX(M8993+15/60/24-1/24-MOD(M8993+15/60/24-1/24,15/60/24),16/24)</f>
        <v>0.72916666666666663</v>
      </c>
      <c r="V8993" s="3">
        <f>MIN(M8993-MOD(M8993,15/60/24)-1/24,18.75/24)</f>
        <v>0.71875</v>
      </c>
      <c r="W8993" s="103">
        <f>M8993-(M8993-E8993)/12*1.25</f>
        <v>0.7100405092592591</v>
      </c>
    </row>
    <row r="8994" spans="1:23" ht="12.75" customHeight="1">
      <c r="A8994" s="1">
        <v>52823</v>
      </c>
      <c r="B8994" t="s">
        <v>353</v>
      </c>
      <c r="C8994" s="3">
        <v>0.1423611111111111</v>
      </c>
      <c r="D8994" s="3">
        <v>0.17361111111111113</v>
      </c>
      <c r="E8994" s="3">
        <v>0.21111111111111111</v>
      </c>
      <c r="F8994" s="3">
        <v>0.32291666666666669</v>
      </c>
      <c r="G8994" s="3">
        <v>0.35</v>
      </c>
      <c r="H8994" s="3">
        <v>0.37847222222222227</v>
      </c>
      <c r="I8994" s="3">
        <v>0.39652777777777781</v>
      </c>
      <c r="J8994" s="3">
        <v>0.48958333333333331</v>
      </c>
      <c r="K8994" s="3">
        <v>0.51249999999999996</v>
      </c>
      <c r="L8994" s="3">
        <v>0.74652777777777779</v>
      </c>
      <c r="M8994" s="3">
        <v>0.76736111111111094</v>
      </c>
      <c r="N8994" s="3">
        <v>0.78055555555555556</v>
      </c>
      <c r="O8994" s="3">
        <v>0.82152777777777786</v>
      </c>
      <c r="P8994" s="3">
        <v>0.79305555555555551</v>
      </c>
      <c r="Q8994" s="3">
        <f t="shared" si="164"/>
        <v>0.74791666666666667</v>
      </c>
      <c r="R8994" s="3">
        <f>MAX(T8994,P8994)</f>
        <v>0.79305555555555551</v>
      </c>
      <c r="S8994" s="3">
        <v>0.7416666666666667</v>
      </c>
      <c r="T8994" s="3">
        <v>0.79236111111111118</v>
      </c>
      <c r="U8994" s="3">
        <f>MAX(M8994+15/60/24-1/24-MOD(M8994+15/60/24-1/24,15/60/24),16/24)</f>
        <v>0.72916666666666663</v>
      </c>
      <c r="V8994" s="3">
        <f>MIN(M8994-MOD(M8994,15/60/24)-1/24,18.75/24)</f>
        <v>0.71875</v>
      </c>
      <c r="W8994" s="103">
        <f>M8994-(M8994-E8994)/12*1.25</f>
        <v>0.70941840277777768</v>
      </c>
    </row>
    <row r="8995" spans="1:23" ht="12.75" customHeight="1">
      <c r="A8995" s="1">
        <v>52824</v>
      </c>
      <c r="B8995" t="s">
        <v>354</v>
      </c>
      <c r="C8995" s="3">
        <v>0.14305555555555557</v>
      </c>
      <c r="D8995" s="3">
        <v>0.17430555555555557</v>
      </c>
      <c r="E8995" s="3">
        <v>0.21180555555555555</v>
      </c>
      <c r="F8995" s="3">
        <v>0.32361111111111113</v>
      </c>
      <c r="G8995" s="3">
        <v>0.35069444444444442</v>
      </c>
      <c r="H8995" s="3">
        <v>0.37847222222222227</v>
      </c>
      <c r="I8995" s="3">
        <v>0.39652777777777781</v>
      </c>
      <c r="J8995" s="3">
        <v>0.48888888888888887</v>
      </c>
      <c r="K8995" s="3">
        <v>0.51249999999999996</v>
      </c>
      <c r="L8995" s="3">
        <v>0.74583333333333324</v>
      </c>
      <c r="M8995" s="3">
        <v>0.7666666666666665</v>
      </c>
      <c r="N8995" s="3">
        <v>0.77986111111111101</v>
      </c>
      <c r="O8995" s="3">
        <v>0.82083333333333341</v>
      </c>
      <c r="P8995" s="3">
        <v>0.79236111111111096</v>
      </c>
      <c r="Q8995" s="3">
        <f t="shared" si="164"/>
        <v>0.74722222222222223</v>
      </c>
      <c r="R8995" s="3">
        <f>MAX(T8995,P8995)</f>
        <v>0.79236111111111096</v>
      </c>
      <c r="S8995" s="3">
        <v>0.74097222222222225</v>
      </c>
      <c r="T8995" s="3">
        <v>0.79166666666666674</v>
      </c>
      <c r="U8995" s="3">
        <f>MAX(M8995+15/60/24-1/24-MOD(M8995+15/60/24-1/24,15/60/24),16/24)</f>
        <v>0.72916666666666663</v>
      </c>
      <c r="V8995" s="3">
        <f>MIN(M8995-MOD(M8995,15/60/24)-1/24,18.75/24)</f>
        <v>0.71875</v>
      </c>
      <c r="W8995" s="103">
        <f>M8995-(M8995-E8995)/12*1.25</f>
        <v>0.70886863425925906</v>
      </c>
    </row>
    <row r="8996" spans="1:23" ht="12.75" customHeight="1">
      <c r="A8996" s="1">
        <v>52825</v>
      </c>
      <c r="B8996" t="s">
        <v>355</v>
      </c>
      <c r="C8996" s="3">
        <v>0.14374999999999999</v>
      </c>
      <c r="D8996" s="3">
        <v>0.17430555555555557</v>
      </c>
      <c r="E8996" s="3">
        <v>0.21180555555555555</v>
      </c>
      <c r="F8996" s="3">
        <v>0.32361111111111113</v>
      </c>
      <c r="G8996" s="3">
        <v>0.35069444444444442</v>
      </c>
      <c r="H8996" s="3">
        <v>0.37847222222222227</v>
      </c>
      <c r="I8996" s="3">
        <v>0.39652777777777781</v>
      </c>
      <c r="J8996" s="3">
        <v>0.48888888888888887</v>
      </c>
      <c r="K8996" s="3">
        <v>0.51180555555555551</v>
      </c>
      <c r="L8996" s="3">
        <v>0.74513888888888891</v>
      </c>
      <c r="M8996" s="3">
        <v>0.76597222222222205</v>
      </c>
      <c r="N8996" s="3">
        <v>0.77916666666666667</v>
      </c>
      <c r="O8996" s="3">
        <v>0.81944444444444453</v>
      </c>
      <c r="P8996" s="3">
        <v>0.79166666666666663</v>
      </c>
      <c r="Q8996" s="3">
        <f t="shared" si="164"/>
        <v>0.74652777777777779</v>
      </c>
      <c r="R8996" s="3">
        <f>MAX(T8996,P8996)</f>
        <v>0.79166666666666663</v>
      </c>
      <c r="S8996" s="3">
        <v>0.73958333333333337</v>
      </c>
      <c r="T8996" s="3">
        <v>0.7909722222222223</v>
      </c>
      <c r="U8996" s="3">
        <f>MAX(M8996+15/60/24-1/24-MOD(M8996+15/60/24-1/24,15/60/24),16/24)</f>
        <v>0.72916666666666663</v>
      </c>
      <c r="V8996" s="3">
        <f>MIN(M8996-MOD(M8996,15/60/24)-1/24,18.75/24)</f>
        <v>0.71875</v>
      </c>
      <c r="W8996" s="103">
        <f>M8996-(M8996-E8996)/12*1.25</f>
        <v>0.70824652777777763</v>
      </c>
    </row>
    <row r="8997" spans="1:23" ht="12.75" customHeight="1">
      <c r="A8997" s="1">
        <v>52826</v>
      </c>
      <c r="B8997" t="s">
        <v>356</v>
      </c>
      <c r="C8997" s="3">
        <v>0.14444444444444446</v>
      </c>
      <c r="D8997" s="3">
        <v>0.17499999999999999</v>
      </c>
      <c r="E8997" s="3">
        <v>0.21249999999999999</v>
      </c>
      <c r="F8997" s="3">
        <v>0.32361111111111113</v>
      </c>
      <c r="G8997" s="3">
        <v>0.35069444444444442</v>
      </c>
      <c r="H8997" s="3">
        <v>0.37847222222222227</v>
      </c>
      <c r="I8997" s="3">
        <v>0.39652777777777781</v>
      </c>
      <c r="J8997" s="3">
        <v>0.48888888888888887</v>
      </c>
      <c r="K8997" s="3">
        <v>0.51180555555555551</v>
      </c>
      <c r="L8997" s="3">
        <v>0.74444444444444446</v>
      </c>
      <c r="M8997" s="3">
        <v>0.76527777777777761</v>
      </c>
      <c r="N8997" s="3">
        <v>0.77847222222222223</v>
      </c>
      <c r="O8997" s="3">
        <v>0.81874999999999998</v>
      </c>
      <c r="P8997" s="3">
        <v>0.79097222222222219</v>
      </c>
      <c r="Q8997" s="3">
        <f t="shared" si="164"/>
        <v>0.74513888888888891</v>
      </c>
      <c r="R8997" s="3">
        <f>MAX(T8997,P8997)</f>
        <v>0.79097222222222219</v>
      </c>
      <c r="S8997" s="3">
        <v>0.73888888888888893</v>
      </c>
      <c r="T8997" s="3">
        <v>0.79027777777777786</v>
      </c>
      <c r="U8997" s="3">
        <f>MAX(M8997+15/60/24-1/24-MOD(M8997+15/60/24-1/24,15/60/24),16/24)</f>
        <v>0.72916666666666663</v>
      </c>
      <c r="V8997" s="3">
        <f>MIN(M8997-MOD(M8997,15/60/24)-1/24,18.75/24)</f>
        <v>0.71875</v>
      </c>
      <c r="W8997" s="103">
        <f>M8997-(M8997-E8997)/12*1.25</f>
        <v>0.70769675925925912</v>
      </c>
    </row>
    <row r="8998" spans="1:23" ht="12.75" customHeight="1">
      <c r="A8998" s="1">
        <v>52827</v>
      </c>
      <c r="B8998" t="s">
        <v>81</v>
      </c>
      <c r="C8998" s="3">
        <v>0.1451388888888889</v>
      </c>
      <c r="D8998" s="3">
        <v>0.17569444444444446</v>
      </c>
      <c r="E8998" s="3">
        <v>0.21319444444444444</v>
      </c>
      <c r="F8998" s="3">
        <v>0.32430555555555557</v>
      </c>
      <c r="G8998" s="3">
        <v>0.35069444444444442</v>
      </c>
      <c r="H8998" s="3">
        <v>0.37916666666666665</v>
      </c>
      <c r="I8998" s="3">
        <v>0.39652777777777781</v>
      </c>
      <c r="J8998" s="3">
        <v>0.48888888888888887</v>
      </c>
      <c r="K8998" s="3">
        <v>0.51180555555555551</v>
      </c>
      <c r="L8998" s="3">
        <v>0.74375000000000002</v>
      </c>
      <c r="M8998" s="3">
        <v>0.76458333333333317</v>
      </c>
      <c r="N8998" s="3">
        <v>0.77777777777777779</v>
      </c>
      <c r="O8998" s="3">
        <v>0.81805555555555565</v>
      </c>
      <c r="P8998" s="3">
        <v>0.79027777777777775</v>
      </c>
      <c r="Q8998" s="3">
        <f t="shared" si="164"/>
        <v>0.74444444444444446</v>
      </c>
      <c r="R8998" s="3">
        <f>MAX(T8998,P8998)</f>
        <v>0.79027777777777775</v>
      </c>
      <c r="S8998" s="3">
        <v>0.73819444444444449</v>
      </c>
      <c r="T8998" s="3">
        <v>0.78958333333333341</v>
      </c>
      <c r="U8998" s="3">
        <f>MAX(M8998+15/60/24-1/24-MOD(M8998+15/60/24-1/24,15/60/24),16/24)</f>
        <v>0.72916666666666663</v>
      </c>
      <c r="V8998" s="3">
        <f>MIN(M8998-MOD(M8998,15/60/24)-1/24,18.75/24)</f>
        <v>0.71875</v>
      </c>
      <c r="W8998" s="103">
        <f>M8998-(M8998-E8998)/12*1.25</f>
        <v>0.70714699074074061</v>
      </c>
    </row>
    <row r="8999" spans="1:23" ht="12.75" customHeight="1">
      <c r="A8999" s="1">
        <v>52828</v>
      </c>
      <c r="B8999" t="s">
        <v>357</v>
      </c>
      <c r="C8999" s="3">
        <v>0.14583333333333334</v>
      </c>
      <c r="D8999" s="3">
        <v>0.1763888888888889</v>
      </c>
      <c r="E8999" s="3">
        <v>0.21319444444444444</v>
      </c>
      <c r="F8999" s="3">
        <v>0.32430555555555557</v>
      </c>
      <c r="G8999" s="3">
        <v>0.35069444444444442</v>
      </c>
      <c r="H8999" s="3">
        <v>0.37916666666666665</v>
      </c>
      <c r="I8999" s="3">
        <v>0.39652777777777781</v>
      </c>
      <c r="J8999" s="3">
        <v>0.48819444444444443</v>
      </c>
      <c r="K8999" s="3">
        <v>0.51111111111111118</v>
      </c>
      <c r="L8999" s="3">
        <v>0.74305555555555547</v>
      </c>
      <c r="M8999" s="3">
        <v>0.76388888888888873</v>
      </c>
      <c r="N8999" s="3">
        <v>0.77638888888888891</v>
      </c>
      <c r="O8999" s="3">
        <v>0.81666666666666676</v>
      </c>
      <c r="P8999" s="3">
        <v>0.78888888888888886</v>
      </c>
      <c r="Q8999" s="3">
        <f t="shared" si="164"/>
        <v>0.74375000000000002</v>
      </c>
      <c r="R8999" s="3">
        <f>MAX(T8999,P8999)</f>
        <v>0.78888888888888897</v>
      </c>
      <c r="S8999" s="3">
        <v>0.73750000000000004</v>
      </c>
      <c r="T8999" s="3">
        <v>0.78888888888888897</v>
      </c>
      <c r="U8999" s="3">
        <f>MAX(M8999+15/60/24-1/24-MOD(M8999+15/60/24-1/24,15/60/24),16/24)</f>
        <v>0.72916666666666663</v>
      </c>
      <c r="V8999" s="3">
        <f>MIN(M8999-MOD(M8999,15/60/24)-1/24,18.75/24)</f>
        <v>0.71875</v>
      </c>
      <c r="W8999" s="103">
        <f>M8999-(M8999-E8999)/12*1.25</f>
        <v>0.70652488425925908</v>
      </c>
    </row>
    <row r="9000" spans="1:23" ht="12.75" customHeight="1">
      <c r="A9000" s="1">
        <v>52829</v>
      </c>
      <c r="B9000" t="s">
        <v>358</v>
      </c>
      <c r="C9000" s="3">
        <v>0.14652777777777778</v>
      </c>
      <c r="D9000" s="3">
        <v>0.17708333333333334</v>
      </c>
      <c r="E9000" s="3">
        <v>0.21388888888888891</v>
      </c>
      <c r="F9000" s="3">
        <v>0.32430555555555557</v>
      </c>
      <c r="G9000" s="3">
        <v>0.35138888888888892</v>
      </c>
      <c r="H9000" s="3">
        <v>0.37916666666666665</v>
      </c>
      <c r="I9000" s="3">
        <v>0.3972222222222222</v>
      </c>
      <c r="J9000" s="3">
        <v>0.48819444444444443</v>
      </c>
      <c r="K9000" s="3">
        <v>0.51111111111111118</v>
      </c>
      <c r="L9000" s="3">
        <v>0.7416666666666667</v>
      </c>
      <c r="M9000" s="3">
        <v>0.76249999999999996</v>
      </c>
      <c r="N9000" s="3">
        <v>0.77569444444444446</v>
      </c>
      <c r="O9000" s="3">
        <v>0.81597222222222232</v>
      </c>
      <c r="P9000" s="3">
        <v>0.78819444444444442</v>
      </c>
      <c r="Q9000" s="3">
        <f t="shared" si="164"/>
        <v>0.74305555555555558</v>
      </c>
      <c r="R9000" s="3">
        <f>MAX(T9000,P9000)</f>
        <v>0.78819444444444442</v>
      </c>
      <c r="S9000" s="3">
        <v>0.7368055555555556</v>
      </c>
      <c r="T9000" s="3">
        <v>0.78749999999999998</v>
      </c>
      <c r="U9000" s="3">
        <f>MAX(M9000+15/60/24-1/24-MOD(M9000+15/60/24-1/24,15/60/24),16/24)</f>
        <v>0.72916666666666663</v>
      </c>
      <c r="V9000" s="3">
        <f>MIN(M9000-MOD(M9000,15/60/24)-1/24,18.75/24)</f>
        <v>0.71875</v>
      </c>
      <c r="W9000" s="103">
        <f>M9000-(M9000-E9000)/12*1.25</f>
        <v>0.70535300925925926</v>
      </c>
    </row>
    <row r="9001" spans="1:23" ht="12.75" customHeight="1">
      <c r="A9001" s="1">
        <v>52830</v>
      </c>
      <c r="B9001" t="s">
        <v>359</v>
      </c>
      <c r="C9001" s="3">
        <v>0.14722222222222223</v>
      </c>
      <c r="D9001" s="3">
        <v>0.17708333333333334</v>
      </c>
      <c r="E9001" s="3">
        <v>0.21458333333333335</v>
      </c>
      <c r="F9001" s="3">
        <v>0.32430555555555557</v>
      </c>
      <c r="G9001" s="3">
        <v>0.35138888888888892</v>
      </c>
      <c r="H9001" s="3">
        <v>0.37916666666666665</v>
      </c>
      <c r="I9001" s="3">
        <v>0.3972222222222222</v>
      </c>
      <c r="J9001" s="3">
        <v>0.48819444444444443</v>
      </c>
      <c r="K9001" s="3">
        <v>0.51111111111111118</v>
      </c>
      <c r="L9001" s="3">
        <v>0.74097222222222225</v>
      </c>
      <c r="M9001" s="3">
        <v>0.7618055555555554</v>
      </c>
      <c r="N9001" s="3">
        <v>0.77500000000000002</v>
      </c>
      <c r="O9001" s="3">
        <v>0.81527777777777788</v>
      </c>
      <c r="P9001" s="3">
        <v>0.78749999999999998</v>
      </c>
      <c r="Q9001" s="3">
        <f t="shared" si="164"/>
        <v>0.74236111111111114</v>
      </c>
      <c r="R9001" s="3">
        <f>MAX(T9001,P9001)</f>
        <v>0.78749999999999998</v>
      </c>
      <c r="S9001" s="3">
        <v>0.73611111111111116</v>
      </c>
      <c r="T9001" s="3">
        <v>0.78680555555555554</v>
      </c>
      <c r="U9001" s="3">
        <f>MAX(M9001+15/60/24-1/24-MOD(M9001+15/60/24-1/24,15/60/24),16/24)</f>
        <v>0.72916666666666663</v>
      </c>
      <c r="V9001" s="3">
        <f>MIN(M9001-MOD(M9001,15/60/24)-1/24,18.75/24)</f>
        <v>0.71875</v>
      </c>
      <c r="W9001" s="103">
        <f>M9001-(M9001-E9001)/12*1.25</f>
        <v>0.70480324074074063</v>
      </c>
    </row>
    <row r="9002" spans="1:23" ht="12.75" customHeight="1">
      <c r="A9002" s="1">
        <v>52831</v>
      </c>
      <c r="B9002" t="s">
        <v>360</v>
      </c>
      <c r="C9002" s="3">
        <v>0.14791666666666667</v>
      </c>
      <c r="D9002" s="3">
        <v>0.17777777777777778</v>
      </c>
      <c r="E9002" s="3">
        <v>0.21458333333333335</v>
      </c>
      <c r="F9002" s="3">
        <v>0.32500000000000001</v>
      </c>
      <c r="G9002" s="3">
        <v>0.35138888888888892</v>
      </c>
      <c r="H9002" s="3">
        <v>0.37916666666666665</v>
      </c>
      <c r="I9002" s="3">
        <v>0.3972222222222222</v>
      </c>
      <c r="J9002" s="3">
        <v>0.48819444444444443</v>
      </c>
      <c r="K9002" s="3">
        <v>0.51111111111111118</v>
      </c>
      <c r="L9002" s="3">
        <v>0.7402777777777777</v>
      </c>
      <c r="M9002" s="3">
        <v>0.76111111111111096</v>
      </c>
      <c r="N9002" s="3">
        <v>0.77430555555555547</v>
      </c>
      <c r="O9002" s="3">
        <v>0.81388888888888899</v>
      </c>
      <c r="P9002" s="3">
        <v>0.78680555555555542</v>
      </c>
      <c r="Q9002" s="3">
        <f t="shared" si="164"/>
        <v>0.7416666666666667</v>
      </c>
      <c r="R9002" s="3">
        <f>MAX(T9002,P9002)</f>
        <v>0.78680555555555542</v>
      </c>
      <c r="S9002" s="3">
        <v>0.73541666666666661</v>
      </c>
      <c r="T9002" s="3">
        <v>0.78611111111111109</v>
      </c>
      <c r="U9002" s="3">
        <f>MAX(M9002+15/60/24-1/24-MOD(M9002+15/60/24-1/24,15/60/24),16/24)</f>
        <v>0.72916666666666663</v>
      </c>
      <c r="V9002" s="3">
        <f>MIN(M9002-MOD(M9002,15/60/24)-1/24,18.75/24)</f>
        <v>0.71875</v>
      </c>
      <c r="W9002" s="103">
        <f>M9002-(M9002-E9002)/12*1.25</f>
        <v>0.7041811342592591</v>
      </c>
    </row>
    <row r="9003" spans="1:23" ht="12.75" customHeight="1">
      <c r="A9003" s="1">
        <v>52832</v>
      </c>
      <c r="B9003" t="s">
        <v>361</v>
      </c>
      <c r="C9003" s="3">
        <v>0.14861111111111111</v>
      </c>
      <c r="D9003" s="3">
        <v>0.17847222222222223</v>
      </c>
      <c r="E9003" s="3">
        <v>0.21527777777777779</v>
      </c>
      <c r="F9003" s="3">
        <v>0.32500000000000001</v>
      </c>
      <c r="G9003" s="3">
        <v>0.35138888888888892</v>
      </c>
      <c r="H9003" s="3">
        <v>0.37916666666666665</v>
      </c>
      <c r="I9003" s="3">
        <v>0.3972222222222222</v>
      </c>
      <c r="J9003" s="3">
        <v>0.48749999999999999</v>
      </c>
      <c r="K9003" s="3">
        <v>0.51041666666666663</v>
      </c>
      <c r="L9003" s="3">
        <v>0.73958333333333337</v>
      </c>
      <c r="M9003" s="3">
        <v>0.76041666666666652</v>
      </c>
      <c r="N9003" s="3">
        <v>0.77361111111111114</v>
      </c>
      <c r="O9003" s="3">
        <v>0.81319444444444455</v>
      </c>
      <c r="P9003" s="3">
        <v>0.78611111111111109</v>
      </c>
      <c r="Q9003" s="3">
        <f t="shared" si="164"/>
        <v>0.74097222222222214</v>
      </c>
      <c r="R9003" s="3">
        <f>MAX(T9003,P9003)</f>
        <v>0.78611111111111109</v>
      </c>
      <c r="S9003" s="3">
        <v>0.73472222222222228</v>
      </c>
      <c r="T9003" s="3">
        <v>0.78541666666666665</v>
      </c>
      <c r="U9003" s="3">
        <f>MAX(M9003+15/60/24-1/24-MOD(M9003+15/60/24-1/24,15/60/24),16/24)</f>
        <v>0.71875</v>
      </c>
      <c r="V9003" s="3">
        <f>MIN(M9003-MOD(M9003,15/60/24)-1/24,18.75/24)</f>
        <v>0.70833333333333337</v>
      </c>
      <c r="W9003" s="103">
        <f>M9003-(M9003-E9003)/12*1.25</f>
        <v>0.70363136574074059</v>
      </c>
    </row>
    <row r="9004" spans="1:23" ht="12.75" customHeight="1">
      <c r="A9004" s="1">
        <v>52833</v>
      </c>
      <c r="B9004" t="s">
        <v>362</v>
      </c>
      <c r="C9004" s="3">
        <v>0.14930555555555555</v>
      </c>
      <c r="D9004" s="3">
        <v>0.17916666666666667</v>
      </c>
      <c r="E9004" s="3">
        <v>0.21597222222222223</v>
      </c>
      <c r="F9004" s="3">
        <v>0.32500000000000001</v>
      </c>
      <c r="G9004" s="3">
        <v>0.35138888888888892</v>
      </c>
      <c r="H9004" s="3">
        <v>0.37916666666666665</v>
      </c>
      <c r="I9004" s="3">
        <v>0.3972222222222222</v>
      </c>
      <c r="J9004" s="3">
        <v>0.48749999999999999</v>
      </c>
      <c r="K9004" s="3">
        <v>0.51041666666666663</v>
      </c>
      <c r="L9004" s="3">
        <v>0.73888888888888893</v>
      </c>
      <c r="M9004" s="3">
        <v>0.75972222222222208</v>
      </c>
      <c r="N9004" s="3">
        <v>0.7729166666666667</v>
      </c>
      <c r="O9004" s="3">
        <v>0.8125</v>
      </c>
      <c r="P9004" s="3">
        <v>0.78541666666666665</v>
      </c>
      <c r="Q9004" s="3">
        <f t="shared" si="164"/>
        <v>0.74027777777777781</v>
      </c>
      <c r="R9004" s="3">
        <f>MAX(T9004,P9004)</f>
        <v>0.78541666666666665</v>
      </c>
      <c r="S9004" s="3">
        <v>0.73333333333333339</v>
      </c>
      <c r="T9004" s="3">
        <v>0.78402777777777777</v>
      </c>
      <c r="U9004" s="3">
        <f>MAX(M9004+15/60/24-1/24-MOD(M9004+15/60/24-1/24,15/60/24),16/24)</f>
        <v>0.71875</v>
      </c>
      <c r="V9004" s="3">
        <f>MIN(M9004-MOD(M9004,15/60/24)-1/24,18.75/24)</f>
        <v>0.70833333333333337</v>
      </c>
      <c r="W9004" s="103">
        <f>M9004-(M9004-E9004)/12*1.25</f>
        <v>0.70308159722222208</v>
      </c>
    </row>
    <row r="9005" spans="1:23" ht="12.75" customHeight="1">
      <c r="A9005" s="1">
        <v>52834</v>
      </c>
      <c r="B9005" t="s">
        <v>82</v>
      </c>
      <c r="C9005" s="3">
        <v>0.15</v>
      </c>
      <c r="D9005" s="3">
        <v>0.17916666666666667</v>
      </c>
      <c r="E9005" s="3">
        <v>0.21597222222222223</v>
      </c>
      <c r="F9005" s="3">
        <v>0.32569444444444445</v>
      </c>
      <c r="G9005" s="3">
        <v>0.3520833333333333</v>
      </c>
      <c r="H9005" s="3">
        <v>0.37916666666666665</v>
      </c>
      <c r="I9005" s="3">
        <v>0.3972222222222222</v>
      </c>
      <c r="J9005" s="3">
        <v>0.48749999999999999</v>
      </c>
      <c r="K9005" s="3">
        <v>0.51041666666666663</v>
      </c>
      <c r="L9005" s="3">
        <v>0.73819444444444438</v>
      </c>
      <c r="M9005" s="3">
        <v>0.75902777777777763</v>
      </c>
      <c r="N9005" s="3">
        <v>0.7715277777777777</v>
      </c>
      <c r="O9005" s="3">
        <v>0.81111111111111123</v>
      </c>
      <c r="P9005" s="3">
        <v>0.78402777777777766</v>
      </c>
      <c r="Q9005" s="3">
        <f t="shared" si="164"/>
        <v>0.73888888888888893</v>
      </c>
      <c r="R9005" s="3">
        <f>MAX(T9005,P9005)</f>
        <v>0.78402777777777766</v>
      </c>
      <c r="S9005" s="3">
        <v>0.73263888888888895</v>
      </c>
      <c r="T9005" s="3">
        <v>0.78333333333333333</v>
      </c>
      <c r="U9005" s="3">
        <f>MAX(M9005+15/60/24-1/24-MOD(M9005+15/60/24-1/24,15/60/24),16/24)</f>
        <v>0.71875</v>
      </c>
      <c r="V9005" s="3">
        <f>MIN(M9005-MOD(M9005,15/60/24)-1/24,18.75/24)</f>
        <v>0.70833333333333337</v>
      </c>
      <c r="W9005" s="103">
        <f>M9005-(M9005-E9005)/12*1.25</f>
        <v>0.70245949074074066</v>
      </c>
    </row>
    <row r="9006" spans="1:23" ht="12.75" customHeight="1">
      <c r="A9006" s="1">
        <v>52835</v>
      </c>
      <c r="B9006" t="s">
        <v>363</v>
      </c>
      <c r="C9006" s="3">
        <v>0.15069444444444444</v>
      </c>
      <c r="D9006" s="3">
        <v>0.17986111111111111</v>
      </c>
      <c r="E9006" s="3">
        <v>0.21666666666666667</v>
      </c>
      <c r="F9006" s="3">
        <v>0.32569444444444445</v>
      </c>
      <c r="G9006" s="3">
        <v>0.3520833333333333</v>
      </c>
      <c r="H9006" s="3">
        <v>0.37916666666666665</v>
      </c>
      <c r="I9006" s="3">
        <v>0.3972222222222222</v>
      </c>
      <c r="J9006" s="3">
        <v>0.48749999999999999</v>
      </c>
      <c r="K9006" s="3">
        <v>0.50972222222222219</v>
      </c>
      <c r="L9006" s="3">
        <v>0.73750000000000004</v>
      </c>
      <c r="M9006" s="3">
        <v>0.75833333333333319</v>
      </c>
      <c r="N9006" s="3">
        <v>0.77083333333333337</v>
      </c>
      <c r="O9006" s="3">
        <v>0.81041666666666679</v>
      </c>
      <c r="P9006" s="3">
        <v>0.78333333333333333</v>
      </c>
      <c r="Q9006" s="3">
        <f t="shared" si="164"/>
        <v>0.73819444444444449</v>
      </c>
      <c r="R9006" s="3">
        <f>MAX(T9006,P9006)</f>
        <v>0.78333333333333333</v>
      </c>
      <c r="S9006" s="3">
        <v>0.7319444444444444</v>
      </c>
      <c r="T9006" s="3">
        <v>0.78263888888888888</v>
      </c>
      <c r="U9006" s="3">
        <f>MAX(M9006+15/60/24-1/24-MOD(M9006+15/60/24-1/24,15/60/24),16/24)</f>
        <v>0.71875</v>
      </c>
      <c r="V9006" s="3">
        <f>MIN(M9006-MOD(M9006,15/60/24)-1/24,18.75/24)</f>
        <v>0.70833333333333337</v>
      </c>
      <c r="W9006" s="103">
        <f>M9006-(M9006-E9006)/12*1.25</f>
        <v>0.70190972222222214</v>
      </c>
    </row>
    <row r="9007" spans="1:23" ht="12.75" customHeight="1">
      <c r="A9007" s="1">
        <v>52836</v>
      </c>
      <c r="B9007" t="s">
        <v>364</v>
      </c>
      <c r="C9007" s="3">
        <v>0.15069444444444444</v>
      </c>
      <c r="D9007" s="3">
        <v>0.18055555555555555</v>
      </c>
      <c r="E9007" s="3">
        <v>0.21666666666666667</v>
      </c>
      <c r="F9007" s="3">
        <v>0.32569444444444445</v>
      </c>
      <c r="G9007" s="3">
        <v>0.3520833333333333</v>
      </c>
      <c r="H9007" s="3">
        <v>0.37986111111111115</v>
      </c>
      <c r="I9007" s="3">
        <v>0.3972222222222222</v>
      </c>
      <c r="J9007" s="3">
        <v>0.48680555555555555</v>
      </c>
      <c r="K9007" s="3">
        <v>0.50972222222222219</v>
      </c>
      <c r="L9007" s="3">
        <v>0.73611111111111116</v>
      </c>
      <c r="M9007" s="3">
        <v>0.75694444444444431</v>
      </c>
      <c r="N9007" s="3">
        <v>0.77013888888888893</v>
      </c>
      <c r="O9007" s="3">
        <v>0.80972222222222234</v>
      </c>
      <c r="P9007" s="3">
        <v>0.78263888888888888</v>
      </c>
      <c r="Q9007" s="3">
        <f t="shared" si="164"/>
        <v>0.73749999999999993</v>
      </c>
      <c r="R9007" s="3">
        <f>MAX(T9007,P9007)</f>
        <v>0.78263888888888888</v>
      </c>
      <c r="S9007" s="3">
        <v>0.73124999999999996</v>
      </c>
      <c r="T9007" s="3">
        <v>0.78194444444444444</v>
      </c>
      <c r="U9007" s="3">
        <f>MAX(M9007+15/60/24-1/24-MOD(M9007+15/60/24-1/24,15/60/24),16/24)</f>
        <v>0.71875</v>
      </c>
      <c r="V9007" s="3">
        <f>MIN(M9007-MOD(M9007,15/60/24)-1/24,18.75/24)</f>
        <v>0.70833333333333337</v>
      </c>
      <c r="W9007" s="103">
        <f>M9007-(M9007-E9007)/12*1.25</f>
        <v>0.70066550925925908</v>
      </c>
    </row>
    <row r="9008" spans="1:23" ht="12.75" customHeight="1">
      <c r="A9008" s="1">
        <v>52837</v>
      </c>
      <c r="B9008" t="s">
        <v>365</v>
      </c>
      <c r="C9008" s="3">
        <v>0.15138888888888888</v>
      </c>
      <c r="D9008" s="3">
        <v>0.18124999999999999</v>
      </c>
      <c r="E9008" s="3">
        <v>0.21736111111111112</v>
      </c>
      <c r="F9008" s="3">
        <v>0.32569444444444445</v>
      </c>
      <c r="G9008" s="3">
        <v>0.3520833333333333</v>
      </c>
      <c r="H9008" s="3">
        <v>0.37986111111111115</v>
      </c>
      <c r="I9008" s="3">
        <v>0.3972222222222222</v>
      </c>
      <c r="J9008" s="3">
        <v>0.48680555555555555</v>
      </c>
      <c r="K9008" s="3">
        <v>0.50902777777777775</v>
      </c>
      <c r="L9008" s="3">
        <v>0.73541666666666661</v>
      </c>
      <c r="M9008" s="3">
        <v>0.75624999999999998</v>
      </c>
      <c r="N9008" s="3">
        <v>0.76944444444444438</v>
      </c>
      <c r="O9008" s="3">
        <v>0.80833333333333346</v>
      </c>
      <c r="P9008" s="3">
        <v>0.78194444444444433</v>
      </c>
      <c r="Q9008" s="3">
        <f t="shared" si="164"/>
        <v>0.73680555555555549</v>
      </c>
      <c r="R9008" s="3">
        <f>MAX(T9008,P9008)</f>
        <v>0.78194444444444433</v>
      </c>
      <c r="S9008" s="3">
        <v>0.73055555555555562</v>
      </c>
      <c r="T9008" s="3">
        <v>0.78055555555555556</v>
      </c>
      <c r="U9008" s="3">
        <f>MAX(M9008+15/60/24-1/24-MOD(M9008+15/60/24-1/24,15/60/24),16/24)</f>
        <v>0.71875</v>
      </c>
      <c r="V9008" s="3">
        <f>MIN(M9008-MOD(M9008,15/60/24)-1/24,18.75/24)</f>
        <v>0.70833333333333337</v>
      </c>
      <c r="W9008" s="103">
        <f>M9008-(M9008-E9008)/12*1.25</f>
        <v>0.70011574074074068</v>
      </c>
    </row>
    <row r="9009" spans="1:23" ht="12.75" customHeight="1">
      <c r="A9009" s="1">
        <v>52838</v>
      </c>
      <c r="B9009" t="s">
        <v>366</v>
      </c>
      <c r="C9009" s="3">
        <v>0.15208333333333332</v>
      </c>
      <c r="D9009" s="3">
        <v>0.18124999999999999</v>
      </c>
      <c r="E9009" s="3">
        <v>0.21805555555555556</v>
      </c>
      <c r="F9009" s="3">
        <v>0.3263888888888889</v>
      </c>
      <c r="G9009" s="3">
        <v>0.3520833333333333</v>
      </c>
      <c r="H9009" s="3">
        <v>0.37986111111111115</v>
      </c>
      <c r="I9009" s="3">
        <v>0.3972222222222222</v>
      </c>
      <c r="J9009" s="3">
        <v>0.48680555555555555</v>
      </c>
      <c r="K9009" s="3">
        <v>0.50902777777777775</v>
      </c>
      <c r="L9009" s="3">
        <v>0.73472222222222217</v>
      </c>
      <c r="M9009" s="3">
        <v>0.75555555555555542</v>
      </c>
      <c r="N9009" s="3">
        <v>0.7680555555555556</v>
      </c>
      <c r="O9009" s="3">
        <v>0.80763888888888902</v>
      </c>
      <c r="P9009" s="3">
        <v>0.78055555555555556</v>
      </c>
      <c r="Q9009" s="3">
        <f t="shared" si="164"/>
        <v>0.73611111111111116</v>
      </c>
      <c r="R9009" s="3">
        <f>MAX(T9009,P9009)</f>
        <v>0.78055555555555556</v>
      </c>
      <c r="S9009" s="3">
        <v>0.72916666666666663</v>
      </c>
      <c r="T9009" s="3">
        <v>0.77986111111111112</v>
      </c>
      <c r="U9009" s="3">
        <f>MAX(M9009+15/60/24-1/24-MOD(M9009+15/60/24-1/24,15/60/24),16/24)</f>
        <v>0.71875</v>
      </c>
      <c r="V9009" s="3">
        <f>MIN(M9009-MOD(M9009,15/60/24)-1/24,18.75/24)</f>
        <v>0.70833333333333337</v>
      </c>
      <c r="W9009" s="103">
        <f>M9009-(M9009-E9009)/12*1.25</f>
        <v>0.69956597222222205</v>
      </c>
    </row>
    <row r="9010" spans="1:23" ht="12.75" customHeight="1">
      <c r="A9010" s="1">
        <v>52839</v>
      </c>
      <c r="B9010" t="s">
        <v>367</v>
      </c>
      <c r="C9010" s="3">
        <v>0.15277777777777776</v>
      </c>
      <c r="D9010" s="3">
        <v>0.18194444444444444</v>
      </c>
      <c r="E9010" s="3">
        <v>0.21805555555555556</v>
      </c>
      <c r="F9010" s="3">
        <v>0.3263888888888889</v>
      </c>
      <c r="G9010" s="3">
        <v>0.3520833333333333</v>
      </c>
      <c r="H9010" s="3">
        <v>0.37986111111111115</v>
      </c>
      <c r="I9010" s="3">
        <v>0.3972222222222222</v>
      </c>
      <c r="J9010" s="3">
        <v>0.4861111111111111</v>
      </c>
      <c r="K9010" s="3">
        <v>0.50902777777777775</v>
      </c>
      <c r="L9010" s="3">
        <v>0.73402777777777783</v>
      </c>
      <c r="M9010" s="3">
        <v>0.75486111111111098</v>
      </c>
      <c r="N9010" s="3">
        <v>0.76736111111111116</v>
      </c>
      <c r="O9010" s="3">
        <v>0.80625000000000002</v>
      </c>
      <c r="P9010" s="3">
        <v>0.77986111111111112</v>
      </c>
      <c r="Q9010" s="3">
        <f t="shared" si="164"/>
        <v>0.73472222222222217</v>
      </c>
      <c r="R9010" s="3">
        <f>MAX(T9010,P9010)</f>
        <v>0.77986111111111112</v>
      </c>
      <c r="S9010" s="3">
        <v>0.72847222222222219</v>
      </c>
      <c r="T9010" s="3">
        <v>0.77916666666666667</v>
      </c>
      <c r="U9010" s="3">
        <f>MAX(M9010+15/60/24-1/24-MOD(M9010+15/60/24-1/24,15/60/24),16/24)</f>
        <v>0.71875</v>
      </c>
      <c r="V9010" s="3">
        <f>MIN(M9010-MOD(M9010,15/60/24)-1/24,18.75/24)</f>
        <v>0.70833333333333337</v>
      </c>
      <c r="W9010" s="103">
        <f>M9010-(M9010-E9010)/12*1.25</f>
        <v>0.69894386574074063</v>
      </c>
    </row>
    <row r="9011" spans="1:23" ht="12.75" customHeight="1">
      <c r="A9011" s="1">
        <v>52840</v>
      </c>
      <c r="B9011" t="s">
        <v>368</v>
      </c>
      <c r="C9011" s="3">
        <v>0.15347222222222223</v>
      </c>
      <c r="D9011" s="3">
        <v>0.18263888888888891</v>
      </c>
      <c r="E9011" s="3">
        <v>0.21875</v>
      </c>
      <c r="F9011" s="3">
        <v>0.3263888888888889</v>
      </c>
      <c r="G9011" s="3">
        <v>0.3527777777777778</v>
      </c>
      <c r="H9011" s="3">
        <v>0.37986111111111115</v>
      </c>
      <c r="I9011" s="3">
        <v>0.3972222222222222</v>
      </c>
      <c r="J9011" s="3">
        <v>0.4861111111111111</v>
      </c>
      <c r="K9011" s="3">
        <v>0.5083333333333333</v>
      </c>
      <c r="L9011" s="3">
        <v>0.73263888888888884</v>
      </c>
      <c r="M9011" s="3">
        <v>0.7534722222222221</v>
      </c>
      <c r="N9011" s="3">
        <v>0.76666666666666661</v>
      </c>
      <c r="O9011" s="3">
        <v>0.80555555555555569</v>
      </c>
      <c r="P9011" s="3">
        <v>0.77916666666666656</v>
      </c>
      <c r="Q9011" s="3">
        <f t="shared" si="164"/>
        <v>0.73402777777777772</v>
      </c>
      <c r="R9011" s="3">
        <f>MAX(T9011,P9011)</f>
        <v>0.77916666666666656</v>
      </c>
      <c r="S9011" s="3">
        <v>0.72777777777777775</v>
      </c>
      <c r="T9011" s="3">
        <v>0.77777777777777779</v>
      </c>
      <c r="U9011" s="3">
        <f>MAX(M9011+15/60/24-1/24-MOD(M9011+15/60/24-1/24,15/60/24),16/24)</f>
        <v>0.71875</v>
      </c>
      <c r="V9011" s="3">
        <f>MIN(M9011-MOD(M9011,15/60/24)-1/24,18.75/24)</f>
        <v>0.70833333333333337</v>
      </c>
      <c r="W9011" s="103">
        <f>M9011-(M9011-E9011)/12*1.25</f>
        <v>0.69777199074074059</v>
      </c>
    </row>
    <row r="9012" spans="1:23" ht="12.75" customHeight="1">
      <c r="A9012" s="1">
        <v>52841</v>
      </c>
      <c r="B9012" t="s">
        <v>83</v>
      </c>
      <c r="C9012" s="3">
        <v>0.15416666666666667</v>
      </c>
      <c r="D9012" s="3">
        <v>0.18263888888888891</v>
      </c>
      <c r="E9012" s="3">
        <v>0.21944444444444444</v>
      </c>
      <c r="F9012" s="3">
        <v>0.3263888888888889</v>
      </c>
      <c r="G9012" s="3">
        <v>0.3527777777777778</v>
      </c>
      <c r="H9012" s="3">
        <v>0.37986111111111115</v>
      </c>
      <c r="I9012" s="3">
        <v>0.3972222222222222</v>
      </c>
      <c r="J9012" s="3">
        <v>0.4861111111111111</v>
      </c>
      <c r="K9012" s="3">
        <v>0.5083333333333333</v>
      </c>
      <c r="L9012" s="3">
        <v>0.7319444444444444</v>
      </c>
      <c r="M9012" s="3">
        <v>0.75277777777777766</v>
      </c>
      <c r="N9012" s="3">
        <v>0.76597222222222217</v>
      </c>
      <c r="O9012" s="3">
        <v>0.80486111111111125</v>
      </c>
      <c r="P9012" s="3">
        <v>0.77847222222222212</v>
      </c>
      <c r="Q9012" s="3">
        <f t="shared" si="164"/>
        <v>0.73333333333333328</v>
      </c>
      <c r="R9012" s="3">
        <f>MAX(T9012,P9012)</f>
        <v>0.77847222222222212</v>
      </c>
      <c r="S9012" s="3">
        <v>0.7270833333333333</v>
      </c>
      <c r="T9012" s="3">
        <v>0.77708333333333335</v>
      </c>
      <c r="U9012" s="3">
        <f>MAX(M9012+15/60/24-1/24-MOD(M9012+15/60/24-1/24,15/60/24),16/24)</f>
        <v>0.71875</v>
      </c>
      <c r="V9012" s="3">
        <f>MIN(M9012-MOD(M9012,15/60/24)-1/24,18.75/24)</f>
        <v>0.70833333333333337</v>
      </c>
      <c r="W9012" s="103">
        <f>M9012-(M9012-E9012)/12*1.25</f>
        <v>0.69722222222222208</v>
      </c>
    </row>
    <row r="9013" spans="1:23" ht="12.75" customHeight="1">
      <c r="A9013" s="1">
        <v>52842</v>
      </c>
      <c r="B9013" t="s">
        <v>369</v>
      </c>
      <c r="C9013" s="3">
        <v>0.15486111111111112</v>
      </c>
      <c r="D9013" s="3">
        <v>0.18333333333333335</v>
      </c>
      <c r="E9013" s="3">
        <v>0.21944444444444444</v>
      </c>
      <c r="F9013" s="3">
        <v>0.32708333333333334</v>
      </c>
      <c r="G9013" s="3">
        <v>0.3527777777777778</v>
      </c>
      <c r="H9013" s="3">
        <v>0.37986111111111115</v>
      </c>
      <c r="I9013" s="3">
        <v>0.3972222222222222</v>
      </c>
      <c r="J9013" s="3">
        <v>0.4861111111111111</v>
      </c>
      <c r="K9013" s="3">
        <v>0.50763888888888886</v>
      </c>
      <c r="L9013" s="3">
        <v>0.73124999999999996</v>
      </c>
      <c r="M9013" s="3">
        <v>0.75208333333333321</v>
      </c>
      <c r="N9013" s="3">
        <v>0.76458333333333339</v>
      </c>
      <c r="O9013" s="3">
        <v>0.80347222222222237</v>
      </c>
      <c r="P9013" s="3">
        <v>0.77708333333333335</v>
      </c>
      <c r="Q9013" s="3">
        <f t="shared" si="164"/>
        <v>0.73263888888888884</v>
      </c>
      <c r="R9013" s="3">
        <f>MAX(T9013,P9013)</f>
        <v>0.77708333333333335</v>
      </c>
      <c r="S9013" s="3">
        <v>0.72569444444444442</v>
      </c>
      <c r="T9013" s="3">
        <v>0.77638888888888891</v>
      </c>
      <c r="U9013" s="3">
        <f>MAX(M9013+15/60/24-1/24-MOD(M9013+15/60/24-1/24,15/60/24),16/24)</f>
        <v>0.71875</v>
      </c>
      <c r="V9013" s="3">
        <f>MIN(M9013-MOD(M9013,15/60/24)-1/24,18.75/24)</f>
        <v>0.70833333333333337</v>
      </c>
      <c r="W9013" s="103">
        <f>M9013-(M9013-E9013)/12*1.25</f>
        <v>0.69660011574074066</v>
      </c>
    </row>
    <row r="9014" spans="1:23" ht="12.75" customHeight="1">
      <c r="A9014" s="1">
        <v>52843</v>
      </c>
      <c r="B9014" t="s">
        <v>370</v>
      </c>
      <c r="C9014" s="3">
        <v>0.15486111111111112</v>
      </c>
      <c r="D9014" s="3">
        <v>0.18402777777777779</v>
      </c>
      <c r="E9014" s="3">
        <v>0.22013888888888888</v>
      </c>
      <c r="F9014" s="3">
        <v>0.32708333333333334</v>
      </c>
      <c r="G9014" s="3">
        <v>0.3527777777777778</v>
      </c>
      <c r="H9014" s="3">
        <v>0.37986111111111115</v>
      </c>
      <c r="I9014" s="3">
        <v>0.3972222222222222</v>
      </c>
      <c r="J9014" s="3">
        <v>0.48541666666666666</v>
      </c>
      <c r="K9014" s="3">
        <v>0.50763888888888886</v>
      </c>
      <c r="L9014" s="3">
        <v>0.73055555555555562</v>
      </c>
      <c r="M9014" s="3">
        <v>0.75138888888888877</v>
      </c>
      <c r="N9014" s="3">
        <v>0.76388888888888884</v>
      </c>
      <c r="O9014" s="3">
        <v>0.80277777777777792</v>
      </c>
      <c r="P9014" s="3">
        <v>0.7763888888888888</v>
      </c>
      <c r="Q9014" s="3">
        <f t="shared" si="164"/>
        <v>0.73124999999999996</v>
      </c>
      <c r="R9014" s="3">
        <f>MAX(T9014,P9014)</f>
        <v>0.7763888888888888</v>
      </c>
      <c r="S9014" s="3">
        <v>0.72499999999999998</v>
      </c>
      <c r="T9014" s="3">
        <v>0.77569444444444446</v>
      </c>
      <c r="U9014" s="3">
        <f>MAX(M9014+15/60/24-1/24-MOD(M9014+15/60/24-1/24,15/60/24),16/24)</f>
        <v>0.71875</v>
      </c>
      <c r="V9014" s="3">
        <f>MIN(M9014-MOD(M9014,15/60/24)-1/24,18.75/24)</f>
        <v>0.70833333333333337</v>
      </c>
      <c r="W9014" s="103">
        <f>M9014-(M9014-E9014)/12*1.25</f>
        <v>0.69605034722222214</v>
      </c>
    </row>
    <row r="9015" spans="1:23" ht="12.75" customHeight="1">
      <c r="A9015" s="1">
        <v>52844</v>
      </c>
      <c r="B9015" t="s">
        <v>371</v>
      </c>
      <c r="C9015" s="3">
        <v>0.15555555555555556</v>
      </c>
      <c r="D9015" s="3">
        <v>0.18472222222222223</v>
      </c>
      <c r="E9015" s="3">
        <v>0.22013888888888888</v>
      </c>
      <c r="F9015" s="3">
        <v>0.32708333333333334</v>
      </c>
      <c r="G9015" s="3">
        <v>0.3527777777777778</v>
      </c>
      <c r="H9015" s="3">
        <v>0.37986111111111115</v>
      </c>
      <c r="I9015" s="3">
        <v>0.3972222222222222</v>
      </c>
      <c r="J9015" s="3">
        <v>0.48541666666666666</v>
      </c>
      <c r="K9015" s="3">
        <v>0.50763888888888886</v>
      </c>
      <c r="L9015" s="3">
        <v>0.73124999999999996</v>
      </c>
      <c r="M9015" s="3">
        <v>0.75</v>
      </c>
      <c r="N9015" s="3">
        <v>0.7631944444444444</v>
      </c>
      <c r="O9015" s="3">
        <v>0.80138888888888904</v>
      </c>
      <c r="P9015" s="3">
        <v>0.77638888888888891</v>
      </c>
      <c r="Q9015" s="3">
        <f t="shared" si="164"/>
        <v>0.73055555555555551</v>
      </c>
      <c r="R9015" s="3">
        <f>MAX(T9015,P9015)</f>
        <v>0.77638888888888891</v>
      </c>
      <c r="S9015" s="3">
        <v>0.72430555555555554</v>
      </c>
      <c r="T9015" s="3">
        <v>0.77430555555555547</v>
      </c>
      <c r="U9015" s="3">
        <f>MAX(M9015+15/60/24-1/24-MOD(M9015+15/60/24-1/24,15/60/24),16/24)</f>
        <v>0.71875</v>
      </c>
      <c r="V9015" s="3">
        <f>MIN(M9015-MOD(M9015,15/60/24)-1/24,18.75/24)</f>
        <v>0.70833333333333337</v>
      </c>
      <c r="W9015" s="103">
        <f>M9015-(M9015-E9015)/12*1.25</f>
        <v>0.6948061342592593</v>
      </c>
    </row>
    <row r="9016" spans="1:23" ht="12.75" customHeight="1">
      <c r="A9016" s="1">
        <v>52845</v>
      </c>
      <c r="B9016" t="s">
        <v>372</v>
      </c>
      <c r="C9016" s="3">
        <v>0.15625</v>
      </c>
      <c r="D9016" s="3">
        <v>0.18472222222222223</v>
      </c>
      <c r="E9016" s="3">
        <v>0.22083333333333333</v>
      </c>
      <c r="F9016" s="3">
        <v>0.32708333333333334</v>
      </c>
      <c r="G9016" s="3">
        <v>0.3527777777777778</v>
      </c>
      <c r="H9016" s="3">
        <v>0.37986111111111115</v>
      </c>
      <c r="I9016" s="3">
        <v>0.3972222222222222</v>
      </c>
      <c r="J9016" s="3">
        <v>0.48541666666666666</v>
      </c>
      <c r="K9016" s="3">
        <v>0.50694444444444442</v>
      </c>
      <c r="L9016" s="3">
        <v>0.7284722222222223</v>
      </c>
      <c r="M9016" s="3">
        <v>0.74930555555555545</v>
      </c>
      <c r="N9016" s="3">
        <v>0.76249999999999996</v>
      </c>
      <c r="O9016" s="3">
        <v>0.8006944444444446</v>
      </c>
      <c r="P9016" s="3">
        <v>0.77638888888888891</v>
      </c>
      <c r="Q9016" s="3">
        <f t="shared" si="164"/>
        <v>0.72986111111111107</v>
      </c>
      <c r="R9016" s="3">
        <f>MAX(T9016,P9016)</f>
        <v>0.77638888888888891</v>
      </c>
      <c r="S9016" s="3">
        <v>0.72361111111111109</v>
      </c>
      <c r="T9016" s="3">
        <v>0.77361111111111103</v>
      </c>
      <c r="U9016" s="3">
        <f>MAX(M9016+15/60/24-1/24-MOD(M9016+15/60/24-1/24,15/60/24),16/24)</f>
        <v>0.70833333333333326</v>
      </c>
      <c r="V9016" s="3">
        <f>MIN(M9016-MOD(M9016,15/60/24)-1/24,18.75/24)</f>
        <v>0.69791666666666663</v>
      </c>
      <c r="W9016" s="103">
        <f>M9016-(M9016-E9016)/12*1.25</f>
        <v>0.69425636574074068</v>
      </c>
    </row>
    <row r="9017" spans="1:23" ht="12.75" customHeight="1">
      <c r="A9017" s="1">
        <v>52846</v>
      </c>
      <c r="B9017" t="s">
        <v>373</v>
      </c>
      <c r="C9017" s="3">
        <v>0.15694444444444444</v>
      </c>
      <c r="D9017" s="3">
        <v>0.18541666666666667</v>
      </c>
      <c r="E9017" s="3">
        <v>0.22152777777777777</v>
      </c>
      <c r="F9017" s="3">
        <v>0.32708333333333334</v>
      </c>
      <c r="G9017" s="3">
        <v>0.3527777777777778</v>
      </c>
      <c r="H9017" s="3">
        <v>0.37986111111111115</v>
      </c>
      <c r="I9017" s="3">
        <v>0.3972222222222222</v>
      </c>
      <c r="J9017" s="3">
        <v>0.48472222222222222</v>
      </c>
      <c r="K9017" s="3">
        <v>0.50694444444444442</v>
      </c>
      <c r="L9017" s="3">
        <v>0.72777777777777775</v>
      </c>
      <c r="M9017" s="3">
        <v>0.74861111111111101</v>
      </c>
      <c r="N9017" s="3">
        <v>0.76111111111111107</v>
      </c>
      <c r="O9017" s="3">
        <v>0.8</v>
      </c>
      <c r="P9017" s="3">
        <v>0.77361111111111103</v>
      </c>
      <c r="Q9017" s="3">
        <f t="shared" si="164"/>
        <v>0.72916666666666663</v>
      </c>
      <c r="R9017" s="3">
        <f>MAX(T9017,P9017)</f>
        <v>0.77361111111111103</v>
      </c>
      <c r="S9017" s="3">
        <v>0.72222222222222221</v>
      </c>
      <c r="T9017" s="3">
        <v>0.77291666666666659</v>
      </c>
      <c r="U9017" s="3">
        <f>MAX(M9017+15/60/24-1/24-MOD(M9017+15/60/24-1/24,15/60/24),16/24)</f>
        <v>0.70833333333333326</v>
      </c>
      <c r="V9017" s="3">
        <f>MIN(M9017-MOD(M9017,15/60/24)-1/24,18.75/24)</f>
        <v>0.69791666666666663</v>
      </c>
      <c r="W9017" s="103">
        <f>M9017-(M9017-E9017)/12*1.25</f>
        <v>0.69370659722222217</v>
      </c>
    </row>
    <row r="9018" spans="1:23" ht="12.75" customHeight="1">
      <c r="A9018" s="1">
        <v>52847</v>
      </c>
      <c r="B9018" t="s">
        <v>374</v>
      </c>
      <c r="C9018" s="3">
        <v>0.15763888888888888</v>
      </c>
      <c r="D9018" s="3">
        <v>0.18611111111111112</v>
      </c>
      <c r="E9018" s="3">
        <v>0.22152777777777777</v>
      </c>
      <c r="F9018" s="3">
        <v>0.32777777777777778</v>
      </c>
      <c r="G9018" s="3">
        <v>0.35347222222222219</v>
      </c>
      <c r="H9018" s="3">
        <v>0.37986111111111115</v>
      </c>
      <c r="I9018" s="3">
        <v>0.3972222222222222</v>
      </c>
      <c r="J9018" s="3">
        <v>0.48472222222222222</v>
      </c>
      <c r="K9018" s="3">
        <v>0.50624999999999998</v>
      </c>
      <c r="L9018" s="3">
        <v>0.7270833333333333</v>
      </c>
      <c r="M9018" s="3">
        <v>0.74791666666666656</v>
      </c>
      <c r="N9018" s="3">
        <v>0.76041666666666663</v>
      </c>
      <c r="O9018" s="3">
        <v>0.79861111111111127</v>
      </c>
      <c r="P9018" s="3">
        <v>0.77291666666666659</v>
      </c>
      <c r="Q9018" s="3">
        <f t="shared" si="164"/>
        <v>0.72777777777777775</v>
      </c>
      <c r="R9018" s="3">
        <f>MAX(T9018,P9018)</f>
        <v>0.77291666666666659</v>
      </c>
      <c r="S9018" s="3">
        <v>0.72152777777777777</v>
      </c>
      <c r="T9018" s="3">
        <v>0.7715277777777777</v>
      </c>
      <c r="U9018" s="3">
        <f>MAX(M9018+15/60/24-1/24-MOD(M9018+15/60/24-1/24,15/60/24),16/24)</f>
        <v>0.70833333333333326</v>
      </c>
      <c r="V9018" s="3">
        <f>MIN(M9018-MOD(M9018,15/60/24)-1/24,18.75/24)</f>
        <v>0.69791666666666663</v>
      </c>
      <c r="W9018" s="103">
        <f>M9018-(M9018-E9018)/12*1.25</f>
        <v>0.69308449074074063</v>
      </c>
    </row>
    <row r="9019" spans="1:23" ht="12.75" customHeight="1">
      <c r="A9019" s="1">
        <v>52848</v>
      </c>
      <c r="B9019" t="s">
        <v>84</v>
      </c>
      <c r="C9019" s="3">
        <v>0.15763888888888888</v>
      </c>
      <c r="D9019" s="3">
        <v>0.18611111111111112</v>
      </c>
      <c r="E9019" s="3">
        <v>0.22222222222222221</v>
      </c>
      <c r="F9019" s="3">
        <v>0.32777777777777778</v>
      </c>
      <c r="G9019" s="3">
        <v>0.35347222222222219</v>
      </c>
      <c r="H9019" s="3">
        <v>0.37986111111111115</v>
      </c>
      <c r="I9019" s="3">
        <v>0.3972222222222222</v>
      </c>
      <c r="J9019" s="3">
        <v>0.48472222222222222</v>
      </c>
      <c r="K9019" s="3">
        <v>0.50624999999999998</v>
      </c>
      <c r="L9019" s="3">
        <v>0.72569444444444453</v>
      </c>
      <c r="M9019" s="3">
        <v>0.74652777777777768</v>
      </c>
      <c r="N9019" s="3">
        <v>0.7597222222222223</v>
      </c>
      <c r="O9019" s="3">
        <v>0.79791666666666683</v>
      </c>
      <c r="P9019" s="3">
        <v>0.77222222222222225</v>
      </c>
      <c r="Q9019" s="3">
        <f t="shared" si="164"/>
        <v>0.7270833333333333</v>
      </c>
      <c r="R9019" s="3">
        <f>MAX(T9019,P9019)</f>
        <v>0.77222222222222225</v>
      </c>
      <c r="S9019" s="3">
        <v>0.72083333333333333</v>
      </c>
      <c r="T9019" s="3">
        <v>0.77083333333333326</v>
      </c>
      <c r="U9019" s="3">
        <f>MAX(M9019+15/60/24-1/24-MOD(M9019+15/60/24-1/24,15/60/24),16/24)</f>
        <v>0.70833333333333326</v>
      </c>
      <c r="V9019" s="3">
        <f>MIN(M9019-MOD(M9019,15/60/24)-1/24,18.75/24)</f>
        <v>0.69791666666666663</v>
      </c>
      <c r="W9019" s="103">
        <f>M9019-(M9019-E9019)/12*1.25</f>
        <v>0.6919126157407407</v>
      </c>
    </row>
    <row r="9020" spans="1:23" ht="12.75" customHeight="1">
      <c r="A9020" s="1">
        <v>52849</v>
      </c>
      <c r="B9020" t="s">
        <v>375</v>
      </c>
      <c r="C9020" s="3">
        <v>0.15833333333333333</v>
      </c>
      <c r="D9020" s="3">
        <v>0.18680555555555556</v>
      </c>
      <c r="E9020" s="3">
        <v>0.22222222222222221</v>
      </c>
      <c r="F9020" s="3">
        <v>0.32777777777777778</v>
      </c>
      <c r="G9020" s="3">
        <v>0.35347222222222219</v>
      </c>
      <c r="H9020" s="3">
        <v>0.37986111111111115</v>
      </c>
      <c r="I9020" s="3">
        <v>0.3972222222222222</v>
      </c>
      <c r="J9020" s="3">
        <v>0.48402777777777778</v>
      </c>
      <c r="K9020" s="3">
        <v>0.50624999999999998</v>
      </c>
      <c r="L9020" s="3">
        <v>0.72499999999999998</v>
      </c>
      <c r="M9020" s="3">
        <v>0.74583333333333324</v>
      </c>
      <c r="N9020" s="3">
        <v>0.7583333333333333</v>
      </c>
      <c r="O9020" s="3">
        <v>0.79652777777777795</v>
      </c>
      <c r="P9020" s="3">
        <v>0.77083333333333326</v>
      </c>
      <c r="Q9020" s="3">
        <f t="shared" si="164"/>
        <v>0.72638888888888886</v>
      </c>
      <c r="R9020" s="3">
        <f>MAX(T9020,P9020)</f>
        <v>0.77083333333333326</v>
      </c>
      <c r="S9020" s="3">
        <v>0.71944444444444444</v>
      </c>
      <c r="T9020" s="3">
        <v>0.77013888888888882</v>
      </c>
      <c r="U9020" s="3">
        <f>MAX(M9020+15/60/24-1/24-MOD(M9020+15/60/24-1/24,15/60/24),16/24)</f>
        <v>0.70833333333333326</v>
      </c>
      <c r="V9020" s="3">
        <f>MIN(M9020-MOD(M9020,15/60/24)-1/24,18.75/24)</f>
        <v>0.69791666666666663</v>
      </c>
      <c r="W9020" s="103">
        <f>M9020-(M9020-E9020)/12*1.25</f>
        <v>0.69129050925925917</v>
      </c>
    </row>
    <row r="9021" spans="1:23" ht="12.75" customHeight="1">
      <c r="A9021" s="1">
        <v>52850</v>
      </c>
      <c r="B9021" t="s">
        <v>376</v>
      </c>
      <c r="C9021" s="3">
        <v>0.15902777777777777</v>
      </c>
      <c r="D9021" s="3">
        <v>0.1875</v>
      </c>
      <c r="E9021" s="3">
        <v>0.22291666666666665</v>
      </c>
      <c r="F9021" s="3">
        <v>0.32777777777777778</v>
      </c>
      <c r="G9021" s="3">
        <v>0.35347222222222219</v>
      </c>
      <c r="H9021" s="3">
        <v>0.37986111111111115</v>
      </c>
      <c r="I9021" s="3">
        <v>0.3972222222222222</v>
      </c>
      <c r="J9021" s="3">
        <v>0.48402777777777778</v>
      </c>
      <c r="K9021" s="3">
        <v>0.50555555555555554</v>
      </c>
      <c r="L9021" s="3">
        <v>0.72430555555555554</v>
      </c>
      <c r="M9021" s="3">
        <v>0.7451388888888888</v>
      </c>
      <c r="N9021" s="3">
        <v>0.75763888888888886</v>
      </c>
      <c r="O9021" s="3">
        <v>0.7958333333333335</v>
      </c>
      <c r="P9021" s="3">
        <v>0.77013888888888882</v>
      </c>
      <c r="Q9021" s="3">
        <f t="shared" si="164"/>
        <v>0.72499999999999998</v>
      </c>
      <c r="R9021" s="3">
        <f>MAX(T9021,P9021)</f>
        <v>0.77013888888888882</v>
      </c>
      <c r="S9021" s="3">
        <v>0.71875</v>
      </c>
      <c r="T9021" s="3">
        <v>0.76875000000000004</v>
      </c>
      <c r="U9021" s="3">
        <f>MAX(M9021+15/60/24-1/24-MOD(M9021+15/60/24-1/24,15/60/24),16/24)</f>
        <v>0.70833333333333326</v>
      </c>
      <c r="V9021" s="3">
        <f>MIN(M9021-MOD(M9021,15/60/24)-1/24,18.75/24)</f>
        <v>0.69791666666666663</v>
      </c>
      <c r="W9021" s="103">
        <f>M9021-(M9021-E9021)/12*1.25</f>
        <v>0.69074074074074066</v>
      </c>
    </row>
    <row r="9022" spans="1:23" ht="12.75" customHeight="1">
      <c r="A9022" s="1">
        <v>52851</v>
      </c>
      <c r="B9022" t="s">
        <v>377</v>
      </c>
      <c r="C9022" s="3">
        <v>0.15972222222222224</v>
      </c>
      <c r="D9022" s="3">
        <v>0.1875</v>
      </c>
      <c r="E9022" s="3">
        <v>0.22361111111111109</v>
      </c>
      <c r="F9022" s="3">
        <v>0.32777777777777778</v>
      </c>
      <c r="G9022" s="3">
        <v>0.35347222222222219</v>
      </c>
      <c r="H9022" s="3">
        <v>0.37986111111111115</v>
      </c>
      <c r="I9022" s="3">
        <v>0.3972222222222222</v>
      </c>
      <c r="J9022" s="3">
        <v>0.48333333333333334</v>
      </c>
      <c r="K9022" s="3">
        <v>0.50555555555555554</v>
      </c>
      <c r="L9022" s="3">
        <v>0.72291666666666676</v>
      </c>
      <c r="M9022" s="3">
        <v>0.74375000000000002</v>
      </c>
      <c r="N9022" s="3">
        <v>0.75694444444444453</v>
      </c>
      <c r="O9022" s="3">
        <v>0.79444444444444462</v>
      </c>
      <c r="P9022" s="3">
        <v>0.76944444444444449</v>
      </c>
      <c r="Q9022" s="3">
        <f t="shared" si="164"/>
        <v>0.72430555555555554</v>
      </c>
      <c r="R9022" s="3">
        <f>MAX(T9022,P9022)</f>
        <v>0.76944444444444449</v>
      </c>
      <c r="S9022" s="3">
        <v>0.71805555555555556</v>
      </c>
      <c r="T9022" s="3">
        <v>0.7680555555555556</v>
      </c>
      <c r="U9022" s="3">
        <f>MAX(M9022+15/60/24-1/24-MOD(M9022+15/60/24-1/24,15/60/24),16/24)</f>
        <v>0.70833333333333326</v>
      </c>
      <c r="V9022" s="3">
        <f>MIN(M9022-MOD(M9022,15/60/24)-1/24,18.75/24)</f>
        <v>0.69791666666666663</v>
      </c>
      <c r="W9022" s="103">
        <f>M9022-(M9022-E9022)/12*1.25</f>
        <v>0.68956886574074072</v>
      </c>
    </row>
    <row r="9023" spans="1:23" ht="12.75" customHeight="1">
      <c r="A9023" s="1">
        <v>52852</v>
      </c>
      <c r="B9023" t="s">
        <v>378</v>
      </c>
      <c r="C9023" s="3">
        <v>0.16041666666666668</v>
      </c>
      <c r="D9023" s="3">
        <v>0.18819444444444444</v>
      </c>
      <c r="E9023" s="3">
        <v>0.22361111111111109</v>
      </c>
      <c r="F9023" s="3">
        <v>0.32847222222222222</v>
      </c>
      <c r="G9023" s="3">
        <v>0.35347222222222219</v>
      </c>
      <c r="H9023" s="3">
        <v>0.37986111111111115</v>
      </c>
      <c r="I9023" s="3">
        <v>0.39652777777777781</v>
      </c>
      <c r="J9023" s="3">
        <v>0.48333333333333334</v>
      </c>
      <c r="K9023" s="3">
        <v>0.50486111111111109</v>
      </c>
      <c r="L9023" s="3">
        <v>0.72222222222222221</v>
      </c>
      <c r="M9023" s="3">
        <v>0.74305555555555547</v>
      </c>
      <c r="N9023" s="3">
        <v>0.75555555555555554</v>
      </c>
      <c r="O9023" s="3">
        <v>0.79374999999999996</v>
      </c>
      <c r="P9023" s="3">
        <v>0.76805555555555549</v>
      </c>
      <c r="Q9023" s="3">
        <f t="shared" si="164"/>
        <v>0.72361111111111109</v>
      </c>
      <c r="R9023" s="3">
        <f>MAX(T9023,P9023)</f>
        <v>0.76805555555555549</v>
      </c>
      <c r="S9023" s="3">
        <v>0.71666666666666667</v>
      </c>
      <c r="T9023" s="3">
        <v>0.76666666666666661</v>
      </c>
      <c r="U9023" s="3">
        <f>MAX(M9023+15/60/24-1/24-MOD(M9023+15/60/24-1/24,15/60/24),16/24)</f>
        <v>0.70833333333333326</v>
      </c>
      <c r="V9023" s="3">
        <f>MIN(M9023-MOD(M9023,15/60/24)-1/24,18.75/24)</f>
        <v>0.69791666666666663</v>
      </c>
      <c r="W9023" s="103">
        <f>M9023-(M9023-E9023)/12*1.25</f>
        <v>0.68894675925925919</v>
      </c>
    </row>
    <row r="9024" spans="1:23" ht="12.75" customHeight="1">
      <c r="A9024" s="1">
        <v>52853</v>
      </c>
      <c r="B9024" t="s">
        <v>379</v>
      </c>
      <c r="C9024" s="3">
        <v>0.16041666666666668</v>
      </c>
      <c r="D9024" s="3">
        <v>0.18888888888888888</v>
      </c>
      <c r="E9024" s="3">
        <v>0.22430555555555556</v>
      </c>
      <c r="F9024" s="3">
        <v>0.32847222222222222</v>
      </c>
      <c r="G9024" s="3">
        <v>0.35347222222222219</v>
      </c>
      <c r="H9024" s="3">
        <v>0.37986111111111115</v>
      </c>
      <c r="I9024" s="3">
        <v>0.39652777777777781</v>
      </c>
      <c r="J9024" s="3">
        <v>0.48333333333333334</v>
      </c>
      <c r="K9024" s="3">
        <v>0.50486111111111109</v>
      </c>
      <c r="L9024" s="3">
        <v>0.72152777777777777</v>
      </c>
      <c r="M9024" s="3">
        <v>0.74236111111111103</v>
      </c>
      <c r="N9024" s="3">
        <v>0.75486111111111109</v>
      </c>
      <c r="O9024" s="3">
        <v>0.79305555555555574</v>
      </c>
      <c r="P9024" s="3">
        <v>0.76736111111111105</v>
      </c>
      <c r="Q9024" s="3">
        <f t="shared" si="164"/>
        <v>0.72222222222222221</v>
      </c>
      <c r="R9024" s="3">
        <f>MAX(T9024,P9024)</f>
        <v>0.76736111111111105</v>
      </c>
      <c r="S9024" s="3">
        <v>0.71597222222222223</v>
      </c>
      <c r="T9024" s="3">
        <v>0.76597222222222217</v>
      </c>
      <c r="U9024" s="3">
        <f>MAX(M9024+15/60/24-1/24-MOD(M9024+15/60/24-1/24,15/60/24),16/24)</f>
        <v>0.70833333333333326</v>
      </c>
      <c r="V9024" s="3">
        <f>MIN(M9024-MOD(M9024,15/60/24)-1/24,18.75/24)</f>
        <v>0.69791666666666663</v>
      </c>
      <c r="W9024" s="103">
        <f>M9024-(M9024-E9024)/12*1.25</f>
        <v>0.68839699074074068</v>
      </c>
    </row>
    <row r="9025" spans="1:23" ht="12.75" customHeight="1">
      <c r="A9025" s="1">
        <v>52854</v>
      </c>
      <c r="B9025" t="s">
        <v>380</v>
      </c>
      <c r="C9025" s="3">
        <v>0.16111111111111112</v>
      </c>
      <c r="D9025" s="3">
        <v>0.18888888888888888</v>
      </c>
      <c r="E9025" s="3">
        <v>0.22430555555555556</v>
      </c>
      <c r="F9025" s="3">
        <v>0.32847222222222222</v>
      </c>
      <c r="G9025" s="3">
        <v>0.35347222222222219</v>
      </c>
      <c r="H9025" s="3">
        <v>0.37986111111111115</v>
      </c>
      <c r="I9025" s="3">
        <v>0.39652777777777781</v>
      </c>
      <c r="J9025" s="3">
        <v>0.4826388888888889</v>
      </c>
      <c r="K9025" s="3">
        <v>0.50416666666666665</v>
      </c>
      <c r="L9025" s="3">
        <v>0.72013888888888899</v>
      </c>
      <c r="M9025" s="3">
        <v>0.74097222222222214</v>
      </c>
      <c r="N9025" s="3">
        <v>0.75416666666666676</v>
      </c>
      <c r="O9025" s="3">
        <v>0.79166666666666685</v>
      </c>
      <c r="P9025" s="3">
        <v>0.76666666666666672</v>
      </c>
      <c r="Q9025" s="3">
        <f t="shared" si="164"/>
        <v>0.72152777777777777</v>
      </c>
      <c r="R9025" s="3">
        <f>MAX(T9025,P9025)</f>
        <v>0.76666666666666672</v>
      </c>
      <c r="S9025" s="3">
        <v>0.71527777777777779</v>
      </c>
      <c r="T9025" s="3">
        <v>0.76527777777777772</v>
      </c>
      <c r="U9025" s="3">
        <f>MAX(M9025+15/60/24-1/24-MOD(M9025+15/60/24-1/24,15/60/24),16/24)</f>
        <v>0.70833333333333326</v>
      </c>
      <c r="V9025" s="3">
        <f>MIN(M9025-MOD(M9025,15/60/24)-1/24,18.75/24)</f>
        <v>0.69791666666666663</v>
      </c>
      <c r="W9025" s="103">
        <f>M9025-(M9025-E9025)/12*1.25</f>
        <v>0.68715277777777772</v>
      </c>
    </row>
    <row r="9026" spans="1:23" ht="12.75" customHeight="1">
      <c r="A9026" s="1">
        <v>52855</v>
      </c>
      <c r="B9026" t="s">
        <v>85</v>
      </c>
      <c r="C9026" s="3">
        <v>0.16180555555555556</v>
      </c>
      <c r="D9026" s="3">
        <v>0.18958333333333333</v>
      </c>
      <c r="E9026" s="3">
        <v>0.22500000000000001</v>
      </c>
      <c r="F9026" s="3">
        <v>0.32847222222222222</v>
      </c>
      <c r="G9026" s="3">
        <v>0.35416666666666669</v>
      </c>
      <c r="H9026" s="3">
        <v>0.37986111111111115</v>
      </c>
      <c r="I9026" s="3">
        <v>0.39652777777777781</v>
      </c>
      <c r="J9026" s="3">
        <v>0.4826388888888889</v>
      </c>
      <c r="K9026" s="3">
        <v>0.50416666666666665</v>
      </c>
      <c r="L9026" s="3">
        <v>0.71944444444444444</v>
      </c>
      <c r="M9026" s="3">
        <v>0.7402777777777777</v>
      </c>
      <c r="N9026" s="3">
        <v>0.75277777777777777</v>
      </c>
      <c r="O9026" s="3">
        <v>0.79097222222222241</v>
      </c>
      <c r="P9026" s="3">
        <v>0.76527777777777772</v>
      </c>
      <c r="Q9026" s="3">
        <f t="shared" si="164"/>
        <v>0.72083333333333333</v>
      </c>
      <c r="R9026" s="3">
        <f>MAX(T9026,P9026)</f>
        <v>0.76527777777777772</v>
      </c>
      <c r="S9026" s="3">
        <v>0.71458333333333324</v>
      </c>
      <c r="T9026" s="3">
        <v>0.76388888888888884</v>
      </c>
      <c r="U9026" s="3">
        <f>MAX(M9026+15/60/24-1/24-MOD(M9026+15/60/24-1/24,15/60/24),16/24)</f>
        <v>0.70833333333333326</v>
      </c>
      <c r="V9026" s="3">
        <f>MIN(M9026-MOD(M9026,15/60/24)-1/24,18.75/24)</f>
        <v>0.69791666666666663</v>
      </c>
      <c r="W9026" s="103">
        <f>M9026-(M9026-E9026)/12*1.25</f>
        <v>0.68660300925925921</v>
      </c>
    </row>
    <row r="9027" spans="1:23" ht="12.75" customHeight="1">
      <c r="A9027" s="1">
        <v>52856</v>
      </c>
      <c r="B9027" t="s">
        <v>381</v>
      </c>
      <c r="C9027" s="3">
        <v>0.16250000000000001</v>
      </c>
      <c r="D9027" s="3">
        <v>0.19027777777777777</v>
      </c>
      <c r="E9027" s="3">
        <v>0.22569444444444445</v>
      </c>
      <c r="F9027" s="3">
        <v>0.32847222222222222</v>
      </c>
      <c r="G9027" s="3">
        <v>0.35416666666666669</v>
      </c>
      <c r="H9027" s="3">
        <v>0.37986111111111115</v>
      </c>
      <c r="I9027" s="3">
        <v>0.39652777777777781</v>
      </c>
      <c r="J9027" s="3">
        <v>0.4826388888888889</v>
      </c>
      <c r="K9027" s="3">
        <v>0.50416666666666665</v>
      </c>
      <c r="L9027" s="3">
        <v>0.71875</v>
      </c>
      <c r="M9027" s="3">
        <v>0.73958333333333326</v>
      </c>
      <c r="N9027" s="3">
        <v>0.75208333333333333</v>
      </c>
      <c r="O9027" s="3">
        <v>0.78958333333333353</v>
      </c>
      <c r="P9027" s="3">
        <v>0.76458333333333328</v>
      </c>
      <c r="Q9027" s="3">
        <f t="shared" si="164"/>
        <v>0.72013888888888877</v>
      </c>
      <c r="R9027" s="3">
        <f>MAX(T9027,P9027)</f>
        <v>0.76458333333333328</v>
      </c>
      <c r="S9027" s="3">
        <v>0.71319444444444435</v>
      </c>
      <c r="T9027" s="3">
        <v>0.7631944444444444</v>
      </c>
      <c r="U9027" s="3">
        <f>MAX(M9027+15/60/24-1/24-MOD(M9027+15/60/24-1/24,15/60/24),16/24)</f>
        <v>0.69791666666666663</v>
      </c>
      <c r="V9027" s="3">
        <f>MIN(M9027-MOD(M9027,15/60/24)-1/24,18.75/24)</f>
        <v>0.6875</v>
      </c>
      <c r="W9027" s="103">
        <f>M9027-(M9027-E9027)/12*1.25</f>
        <v>0.6860532407407407</v>
      </c>
    </row>
    <row r="9028" spans="1:23" ht="12.75" customHeight="1">
      <c r="A9028" s="1">
        <v>52857</v>
      </c>
      <c r="B9028" t="s">
        <v>382</v>
      </c>
      <c r="C9028" s="3">
        <v>0.16250000000000001</v>
      </c>
      <c r="D9028" s="3">
        <v>0.19027777777777777</v>
      </c>
      <c r="E9028" s="3">
        <v>0.22569444444444445</v>
      </c>
      <c r="F9028" s="3">
        <v>0.32847222222222222</v>
      </c>
      <c r="G9028" s="3">
        <v>0.35416666666666669</v>
      </c>
      <c r="H9028" s="3">
        <v>0.37986111111111115</v>
      </c>
      <c r="I9028" s="3">
        <v>0.39652777777777781</v>
      </c>
      <c r="J9028" s="3">
        <v>0.48194444444444445</v>
      </c>
      <c r="K9028" s="3">
        <v>0.50347222222222221</v>
      </c>
      <c r="L9028" s="3">
        <v>0.71805555555555556</v>
      </c>
      <c r="M9028" s="3">
        <v>0.73888888888888882</v>
      </c>
      <c r="N9028" s="3">
        <v>0.75138888888888899</v>
      </c>
      <c r="O9028" s="3">
        <v>0.78888888888888908</v>
      </c>
      <c r="P9028" s="3">
        <v>0.76388888888888895</v>
      </c>
      <c r="Q9028" s="3">
        <f t="shared" si="164"/>
        <v>0.71874999999999989</v>
      </c>
      <c r="R9028" s="3">
        <f>MAX(T9028,P9028)</f>
        <v>0.76388888888888895</v>
      </c>
      <c r="S9028" s="3">
        <v>0.71250000000000002</v>
      </c>
      <c r="T9028" s="3">
        <v>0.76249999999999996</v>
      </c>
      <c r="U9028" s="3">
        <f>MAX(M9028+15/60/24-1/24-MOD(M9028+15/60/24-1/24,15/60/24),16/24)</f>
        <v>0.69791666666666663</v>
      </c>
      <c r="V9028" s="3">
        <f>MIN(M9028-MOD(M9028,15/60/24)-1/24,18.75/24)</f>
        <v>0.6875</v>
      </c>
      <c r="W9028" s="103">
        <f>M9028-(M9028-E9028)/12*1.25</f>
        <v>0.68543113425925917</v>
      </c>
    </row>
    <row r="9029" spans="1:23" ht="12.75" customHeight="1">
      <c r="A9029" s="1">
        <v>52858</v>
      </c>
      <c r="B9029" t="s">
        <v>383</v>
      </c>
      <c r="C9029" s="3">
        <v>0.16319444444444445</v>
      </c>
      <c r="D9029" s="3">
        <v>0.19097222222222221</v>
      </c>
      <c r="E9029" s="3">
        <v>0.22638888888888889</v>
      </c>
      <c r="F9029" s="3">
        <v>0.32916666666666666</v>
      </c>
      <c r="G9029" s="3">
        <v>0.35416666666666669</v>
      </c>
      <c r="H9029" s="3">
        <v>0.37986111111111115</v>
      </c>
      <c r="I9029" s="3">
        <v>0.39652777777777781</v>
      </c>
      <c r="J9029" s="3">
        <v>0.48194444444444445</v>
      </c>
      <c r="K9029" s="3">
        <v>0.50347222222222221</v>
      </c>
      <c r="L9029" s="3">
        <v>0.71666666666666667</v>
      </c>
      <c r="M9029" s="3">
        <v>0.73750000000000004</v>
      </c>
      <c r="N9029" s="3">
        <v>0.75</v>
      </c>
      <c r="O9029" s="3">
        <v>0.78819444444444464</v>
      </c>
      <c r="P9029" s="3">
        <v>0.76249999999999996</v>
      </c>
      <c r="Q9029" s="3">
        <f t="shared" si="164"/>
        <v>0.71805555555555556</v>
      </c>
      <c r="R9029" s="3">
        <f>MAX(T9029,P9029)</f>
        <v>0.76249999999999996</v>
      </c>
      <c r="S9029" s="3">
        <v>0.71180555555555547</v>
      </c>
      <c r="T9029" s="3">
        <v>0.76111111111111107</v>
      </c>
      <c r="U9029" s="3">
        <f>MAX(M9029+15/60/24-1/24-MOD(M9029+15/60/24-1/24,15/60/24),16/24)</f>
        <v>0.69791666666666663</v>
      </c>
      <c r="V9029" s="3">
        <f>MIN(M9029-MOD(M9029,15/60/24)-1/24,18.75/24)</f>
        <v>0.6875</v>
      </c>
      <c r="W9029" s="103">
        <f>M9029-(M9029-E9029)/12*1.25</f>
        <v>0.68425925925925934</v>
      </c>
    </row>
    <row r="9030" spans="1:23" ht="12.75" customHeight="1">
      <c r="A9030" s="1">
        <v>52859</v>
      </c>
      <c r="B9030" t="s">
        <v>384</v>
      </c>
      <c r="C9030" s="3">
        <v>0.16388888888888889</v>
      </c>
      <c r="D9030" s="3">
        <v>0.19166666666666665</v>
      </c>
      <c r="E9030" s="3">
        <v>0.22638888888888889</v>
      </c>
      <c r="F9030" s="3">
        <v>0.32916666666666666</v>
      </c>
      <c r="G9030" s="3">
        <v>0.35416666666666669</v>
      </c>
      <c r="H9030" s="3">
        <v>0.37986111111111115</v>
      </c>
      <c r="I9030" s="3">
        <v>0.39652777777777781</v>
      </c>
      <c r="J9030" s="3">
        <v>0.48194444444444445</v>
      </c>
      <c r="K9030" s="3">
        <v>0.50277777777777777</v>
      </c>
      <c r="L9030" s="3">
        <v>0.71597222222222223</v>
      </c>
      <c r="M9030" s="3">
        <v>0.73680555555555549</v>
      </c>
      <c r="N9030" s="3">
        <v>0.74930555555555556</v>
      </c>
      <c r="O9030" s="3">
        <v>0.78680555555555576</v>
      </c>
      <c r="P9030" s="3">
        <v>0.76180555555555551</v>
      </c>
      <c r="Q9030" s="3">
        <f t="shared" si="164"/>
        <v>0.71736111111111101</v>
      </c>
      <c r="R9030" s="3">
        <f>MAX(T9030,P9030)</f>
        <v>0.76180555555555551</v>
      </c>
      <c r="S9030" s="3">
        <v>0.71041666666666659</v>
      </c>
      <c r="T9030" s="3">
        <v>0.76041666666666663</v>
      </c>
      <c r="U9030" s="3">
        <f>MAX(M9030+15/60/24-1/24-MOD(M9030+15/60/24-1/24,15/60/24),16/24)</f>
        <v>0.69791666666666663</v>
      </c>
      <c r="V9030" s="3">
        <f>MIN(M9030-MOD(M9030,15/60/24)-1/24,18.75/24)</f>
        <v>0.6875</v>
      </c>
      <c r="W9030" s="103">
        <f>M9030-(M9030-E9030)/12*1.25</f>
        <v>0.6836371527777777</v>
      </c>
    </row>
    <row r="9031" spans="1:23" ht="12.75" customHeight="1">
      <c r="A9031" s="1">
        <v>52860</v>
      </c>
      <c r="B9031" t="s">
        <v>385</v>
      </c>
      <c r="C9031" s="3">
        <v>0.16388888888888889</v>
      </c>
      <c r="D9031" s="3">
        <v>0.19166666666666665</v>
      </c>
      <c r="E9031" s="3">
        <v>0.22708333333333333</v>
      </c>
      <c r="F9031" s="3">
        <v>0.32916666666666666</v>
      </c>
      <c r="G9031" s="3">
        <v>0.35416666666666669</v>
      </c>
      <c r="H9031" s="3">
        <v>0.37986111111111115</v>
      </c>
      <c r="I9031" s="3">
        <v>0.39652777777777781</v>
      </c>
      <c r="J9031" s="3">
        <v>0.48125000000000001</v>
      </c>
      <c r="K9031" s="3">
        <v>0.50277777777777777</v>
      </c>
      <c r="L9031" s="3">
        <v>0.71527777777777779</v>
      </c>
      <c r="M9031" s="3">
        <v>0.73611111111111105</v>
      </c>
      <c r="N9031" s="3">
        <v>0.74861111111111101</v>
      </c>
      <c r="O9031" s="3">
        <v>0.78611111111111132</v>
      </c>
      <c r="P9031" s="3">
        <v>0.76111111111111096</v>
      </c>
      <c r="Q9031" s="3">
        <f t="shared" ref="Q9031:Q9032" si="165">+S9030+8/60/24</f>
        <v>0.71597222222222212</v>
      </c>
      <c r="R9031" s="3">
        <f>MAX(T9031,P9031)</f>
        <v>0.76111111111111096</v>
      </c>
      <c r="S9031" s="3">
        <v>0.70972222222222225</v>
      </c>
      <c r="T9031" s="3">
        <v>0.75972222222222219</v>
      </c>
      <c r="U9031" s="3">
        <f>MAX(M9031+15/60/24-1/24-MOD(M9031+15/60/24-1/24,15/60/24),16/24)</f>
        <v>0.69791666666666663</v>
      </c>
      <c r="V9031" s="3">
        <f>MIN(M9031-MOD(M9031,15/60/24)-1/24,18.75/24)</f>
        <v>0.6875</v>
      </c>
      <c r="W9031" s="103">
        <f>M9031-(M9031-E9031)/12*1.25</f>
        <v>0.68308738425925919</v>
      </c>
    </row>
    <row r="9032" spans="1:23" ht="12.75" customHeight="1">
      <c r="A9032" s="1">
        <v>52861</v>
      </c>
      <c r="B9032" t="s">
        <v>386</v>
      </c>
      <c r="C9032" s="3">
        <v>0.16458333333333333</v>
      </c>
      <c r="D9032" s="3">
        <v>0.19236111111111112</v>
      </c>
      <c r="E9032" s="3">
        <v>0.22777777777777777</v>
      </c>
      <c r="F9032" s="3">
        <v>0.32916666666666666</v>
      </c>
      <c r="G9032" s="3">
        <v>0.35416666666666669</v>
      </c>
      <c r="H9032" s="3">
        <v>0.37986111111111115</v>
      </c>
      <c r="I9032" s="3">
        <v>0.39652777777777781</v>
      </c>
      <c r="J9032" s="3">
        <v>0.48125000000000001</v>
      </c>
      <c r="K9032" s="3">
        <v>0.50208333333333333</v>
      </c>
      <c r="L9032" s="3">
        <v>0.71388888888888891</v>
      </c>
      <c r="M9032" s="3">
        <v>0.73472222222222217</v>
      </c>
      <c r="N9032" s="3">
        <v>0.74722222222222223</v>
      </c>
      <c r="O9032" s="3">
        <v>0.78472222222222243</v>
      </c>
      <c r="P9032" s="3">
        <v>0.75972222222222219</v>
      </c>
      <c r="Q9032" s="3">
        <f t="shared" si="165"/>
        <v>0.71527777777777779</v>
      </c>
      <c r="R9032" s="3">
        <f>MAX(T9032,P9032)</f>
        <v>0.75972222222222219</v>
      </c>
      <c r="S9032" s="3">
        <v>0.7090277777777777</v>
      </c>
      <c r="T9032" s="3">
        <v>0.7583333333333333</v>
      </c>
      <c r="U9032" s="3">
        <f>MAX(M9032+15/60/24-1/24-MOD(M9032+15/60/24-1/24,15/60/24),16/24)</f>
        <v>0.69791666666666663</v>
      </c>
      <c r="V9032" s="3">
        <f>MIN(M9032-MOD(M9032,15/60/24)-1/24,18.75/24)</f>
        <v>0.6875</v>
      </c>
      <c r="W9032" s="103">
        <f>M9032-(M9032-E9032)/12*1.25</f>
        <v>0.68191550925925926</v>
      </c>
    </row>
  </sheetData>
  <phoneticPr fontId="0" type="noConversion"/>
  <printOptions horizontalCentered="1" gridLines="1" gridLinesSet="0"/>
  <pageMargins left="0.35433070866141736" right="0.35433070866141736" top="0.98425196850393704" bottom="0.98425196850393704" header="0.51181102362204722" footer="0.51181102362204722"/>
  <pageSetup paperSize="9" orientation="portrait" r:id="rId1"/>
  <headerFooter alignWithMargins="0">
    <oddHeader>&amp;A</oddHeader>
    <oddFooter>עמוד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W69"/>
  <sheetViews>
    <sheetView rightToLeft="1" workbookViewId="0">
      <selection activeCell="C7" sqref="A7:C68"/>
    </sheetView>
  </sheetViews>
  <sheetFormatPr baseColWidth="10" defaultColWidth="8.83203125" defaultRowHeight="13"/>
  <cols>
    <col min="1" max="1" width="12" bestFit="1" customWidth="1"/>
    <col min="2" max="2" width="10.33203125" bestFit="1" customWidth="1"/>
    <col min="3" max="3" width="8.1640625" bestFit="1" customWidth="1"/>
    <col min="4" max="4" width="5.5" bestFit="1" customWidth="1"/>
    <col min="5" max="5" width="5.6640625" bestFit="1" customWidth="1"/>
    <col min="6" max="6" width="5.5" bestFit="1" customWidth="1"/>
    <col min="7" max="7" width="6" bestFit="1" customWidth="1"/>
    <col min="8" max="8" width="9.5" bestFit="1" customWidth="1"/>
    <col min="9" max="9" width="4.5" bestFit="1" customWidth="1"/>
    <col min="10" max="10" width="6.33203125" bestFit="1" customWidth="1"/>
    <col min="11" max="11" width="5.5" bestFit="1" customWidth="1"/>
    <col min="12" max="12" width="5.83203125" bestFit="1" customWidth="1"/>
    <col min="13" max="14" width="5.5" bestFit="1" customWidth="1"/>
    <col min="15" max="15" width="5.83203125" bestFit="1" customWidth="1"/>
    <col min="16" max="16" width="6.83203125" bestFit="1" customWidth="1"/>
    <col min="17" max="17" width="5.5" bestFit="1" customWidth="1"/>
    <col min="18" max="18" width="6" bestFit="1" customWidth="1"/>
    <col min="19" max="19" width="5.5" bestFit="1" customWidth="1"/>
    <col min="20" max="20" width="6.1640625" bestFit="1" customWidth="1"/>
    <col min="21" max="21" width="5.5" bestFit="1" customWidth="1"/>
    <col min="26" max="32" width="20.6640625" customWidth="1"/>
  </cols>
  <sheetData>
    <row r="1" spans="1:23">
      <c r="A1">
        <f>+A2/A3</f>
        <v>4.1666666666666664E-2</v>
      </c>
      <c r="C1">
        <v>2</v>
      </c>
      <c r="D1">
        <v>3</v>
      </c>
      <c r="E1">
        <v>4</v>
      </c>
      <c r="F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O1">
        <v>13</v>
      </c>
      <c r="P1">
        <v>14</v>
      </c>
      <c r="Q1">
        <v>15</v>
      </c>
      <c r="R1">
        <v>17</v>
      </c>
      <c r="S1">
        <v>18</v>
      </c>
      <c r="T1">
        <v>19</v>
      </c>
      <c r="U1">
        <v>20</v>
      </c>
      <c r="V1">
        <v>25</v>
      </c>
    </row>
    <row r="2" spans="1:23">
      <c r="A2">
        <v>1</v>
      </c>
    </row>
    <row r="3" spans="1:23">
      <c r="A3">
        <v>24</v>
      </c>
    </row>
    <row r="7" spans="1:23">
      <c r="A7" t="s">
        <v>638</v>
      </c>
      <c r="B7" t="s">
        <v>425</v>
      </c>
      <c r="C7" t="s">
        <v>25</v>
      </c>
      <c r="D7" t="s">
        <v>0</v>
      </c>
      <c r="E7" t="s">
        <v>0</v>
      </c>
      <c r="F7" t="s">
        <v>0</v>
      </c>
      <c r="G7" t="s">
        <v>0</v>
      </c>
      <c r="H7" t="s">
        <v>1</v>
      </c>
      <c r="J7" t="s">
        <v>1</v>
      </c>
      <c r="L7" t="s">
        <v>2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87</v>
      </c>
      <c r="T7" t="s">
        <v>108</v>
      </c>
    </row>
    <row r="8" spans="1:23">
      <c r="D8" t="s">
        <v>3</v>
      </c>
      <c r="E8" t="s">
        <v>4</v>
      </c>
      <c r="F8" t="s">
        <v>5</v>
      </c>
      <c r="G8" t="s">
        <v>5</v>
      </c>
      <c r="H8" t="s">
        <v>388</v>
      </c>
      <c r="J8" t="s">
        <v>6</v>
      </c>
      <c r="L8" t="s">
        <v>7</v>
      </c>
      <c r="M8" t="s">
        <v>8</v>
      </c>
      <c r="N8" t="s">
        <v>8</v>
      </c>
      <c r="O8" t="s">
        <v>23</v>
      </c>
      <c r="P8" t="s">
        <v>10</v>
      </c>
      <c r="Q8" t="s">
        <v>89</v>
      </c>
      <c r="R8" t="s">
        <v>0</v>
      </c>
      <c r="S8" t="s">
        <v>0</v>
      </c>
      <c r="T8" t="s">
        <v>9</v>
      </c>
      <c r="U8" t="s">
        <v>24</v>
      </c>
    </row>
    <row r="9" spans="1:23">
      <c r="D9" t="s">
        <v>12</v>
      </c>
      <c r="E9" t="s">
        <v>13</v>
      </c>
      <c r="F9" t="s">
        <v>14</v>
      </c>
      <c r="G9" t="s">
        <v>613</v>
      </c>
      <c r="H9" t="s">
        <v>15</v>
      </c>
      <c r="I9" t="s">
        <v>16</v>
      </c>
      <c r="J9" t="s">
        <v>15</v>
      </c>
      <c r="K9" t="s">
        <v>16</v>
      </c>
      <c r="L9" t="s">
        <v>17</v>
      </c>
      <c r="M9" t="s">
        <v>18</v>
      </c>
      <c r="N9" t="s">
        <v>434</v>
      </c>
      <c r="O9" t="s">
        <v>14</v>
      </c>
      <c r="P9" t="s">
        <v>21</v>
      </c>
      <c r="Q9" t="s">
        <v>58</v>
      </c>
      <c r="R9" t="s">
        <v>8</v>
      </c>
      <c r="S9" t="s">
        <v>88</v>
      </c>
      <c r="T9" t="s">
        <v>19</v>
      </c>
      <c r="U9" t="s">
        <v>22</v>
      </c>
    </row>
    <row r="10" spans="1:23" ht="14">
      <c r="A10" s="15">
        <v>45185</v>
      </c>
      <c r="B10" s="42" t="s">
        <v>524</v>
      </c>
      <c r="C10" s="42" t="str">
        <f>VLOOKUP(A10,'טבלת תאריכים'!$I$2:$K$8770,2)</f>
        <v>א תשרי</v>
      </c>
      <c r="D10" s="40">
        <f>VLOOKUP($A10,זמנים!$A$2:$T$9032,D$1)+$W10</f>
        <v>0.20347222222222222</v>
      </c>
      <c r="E10" s="40">
        <f>VLOOKUP($A10,זמנים!$A$2:$T$9032,E$1)+$W10</f>
        <v>0.23124999999999998</v>
      </c>
      <c r="F10" s="40">
        <f>VLOOKUP($A10,זמנים!$A$2:$T$9032,F$1)+$W10</f>
        <v>0.26666666666666666</v>
      </c>
      <c r="G10" s="40">
        <f>VLOOKUP(A10,'הנץ הנראה'!$A$1:$B$11582,2)+W10</f>
        <v>0.27395833333333336</v>
      </c>
      <c r="H10" s="40">
        <f>VLOOKUP($A10,זמנים!$A$2:$T$9032,H$1)+$W10</f>
        <v>0.37013888888888891</v>
      </c>
      <c r="I10" s="40">
        <f>VLOOKUP($A10,זמנים!$A$2:$T$9032,I$1)+$W10</f>
        <v>0.39583333333333337</v>
      </c>
      <c r="J10" s="40">
        <f>VLOOKUP($A10,זמנים!$A$2:$T$9032,J$1)+$W10</f>
        <v>0.42152777777777783</v>
      </c>
      <c r="K10" s="40">
        <f>VLOOKUP($A10,זמנים!$A$2:$T$9032,K$1)+$W10</f>
        <v>0.4381944444444445</v>
      </c>
      <c r="L10" s="40">
        <f>VLOOKUP($A10,זמנים!$A$2:$T$9032,L$1)+$W10</f>
        <v>0.52430555555555558</v>
      </c>
      <c r="M10" s="53">
        <f>VLOOKUP($A10,זמנים!$A$2:$T$9032,M$1)+$W10</f>
        <v>0.54583333333333328</v>
      </c>
      <c r="N10" s="53" t="e">
        <f>IF(MOD(A10,7)=0,IF(W10=0,VLOOKUP($A10,זמנים!$A$2:$W$9032,23)+$W10,VLOOKUP($A10,זמנים!$A$2:$W$9032,24)+$W10),"")</f>
        <v>#REF!</v>
      </c>
      <c r="O10" s="40">
        <f>VLOOKUP($A10,זמנים!$A$2:$T$9032,O$1)+$W10</f>
        <v>0.78194444444444433</v>
      </c>
      <c r="P10" s="40">
        <f>VLOOKUP($A10,זמנים!$A$2:$T$9032,P$1)+$W10</f>
        <v>0.7944444444444444</v>
      </c>
      <c r="Q10" s="40">
        <f>VLOOKUP($A10,זמנים!$A$2:$T$9032,Q$1)+$W10</f>
        <v>0.83263888888888904</v>
      </c>
      <c r="R10" s="40">
        <f>IF(MOD(A10,7)=0,VLOOKUP($A10,זמנים!$A$2:$T$9032,R$1)+$W10,"")</f>
        <v>0.76249999999999996</v>
      </c>
      <c r="S10" s="40">
        <f>IF(MOD(A10,7)=0,VLOOKUP($A10,זמנים!$A$2:$T$9032,S$1)+$W10,"")</f>
        <v>0.80694444444444435</v>
      </c>
      <c r="T10" s="40">
        <f>IF(MOD(A10,7)=1,U9,VLOOKUP($A10,זמנים!$A$2:$T$9032,T$1)+$W10)</f>
        <v>0.75555555555555542</v>
      </c>
      <c r="U10" s="40">
        <f>VLOOKUP($A10,זמנים!$A$2:$T$9032,U$1)+$W10</f>
        <v>0.80555555555555558</v>
      </c>
      <c r="V10" s="40" t="e">
        <f>VLOOKUP($A10,זמנים!$A$2:$W$9032,V$1)+$W10</f>
        <v>#REF!</v>
      </c>
      <c r="W10">
        <f>+$A$1</f>
        <v>4.1666666666666664E-2</v>
      </c>
    </row>
    <row r="11" spans="1:23" ht="14">
      <c r="A11" s="15">
        <f>+A10+7</f>
        <v>45192</v>
      </c>
      <c r="B11" s="42" t="s">
        <v>27</v>
      </c>
      <c r="C11" s="42" t="str">
        <f>VLOOKUP(A11,'טבלת תאריכים'!$I$2:$K$8770,2)</f>
        <v>ח תשרי</v>
      </c>
      <c r="D11" s="40">
        <f>VLOOKUP($A11,זמנים!$A$2:$T$9032,D$1)+$W11</f>
        <v>0.20694444444444443</v>
      </c>
      <c r="E11" s="40">
        <f>VLOOKUP($A11,זמנים!$A$2:$T$9032,E$1)+$W11</f>
        <v>0.23472222222222219</v>
      </c>
      <c r="F11" s="40">
        <f>VLOOKUP($A11,זמנים!$A$2:$T$9032,F$1)+$W11</f>
        <v>0.26944444444444443</v>
      </c>
      <c r="G11" s="40">
        <f>VLOOKUP(A11,'הנץ הנראה'!$A$1:$B$11582,2)+W11</f>
        <v>0.27708333333333329</v>
      </c>
      <c r="H11" s="40">
        <f>VLOOKUP($A11,זמנים!$A$2:$T$9032,H$1)+$W11</f>
        <v>0.37083333333333335</v>
      </c>
      <c r="I11" s="40">
        <f>VLOOKUP($A11,זמנים!$A$2:$T$9032,I$1)+$W11</f>
        <v>0.39583333333333337</v>
      </c>
      <c r="J11" s="40">
        <f>VLOOKUP($A11,זמנים!$A$2:$T$9032,J$1)+$W11</f>
        <v>0.42152777777777783</v>
      </c>
      <c r="K11" s="40">
        <f>VLOOKUP($A11,זמנים!$A$2:$T$9032,K$1)+$W11</f>
        <v>0.4381944444444445</v>
      </c>
      <c r="L11" s="40">
        <f>VLOOKUP($A11,זמנים!$A$2:$T$9032,L$1)+$W11</f>
        <v>0.5229166666666667</v>
      </c>
      <c r="M11" s="40">
        <f>VLOOKUP($A11,זמנים!$A$2:$T$9032,M$1)+$W11</f>
        <v>0.54374999999999996</v>
      </c>
      <c r="N11" s="53" t="e">
        <f>IF(MOD(A11,7)=0,IF(W11=0,VLOOKUP($A11,זמנים!$A$2:$W$9032,23)+$W11,VLOOKUP($A11,זמנים!$A$2:$W$9032,24)+$W11),"")</f>
        <v>#REF!</v>
      </c>
      <c r="O11" s="40">
        <f>VLOOKUP($A11,זמנים!$A$2:$T$9032,O$1)+$W11</f>
        <v>0.77569444444444435</v>
      </c>
      <c r="P11" s="40">
        <f>VLOOKUP($A11,זמנים!$A$2:$T$9032,P$1)+$W11</f>
        <v>0.78819444444444442</v>
      </c>
      <c r="Q11" s="40">
        <f>VLOOKUP($A11,זמנים!$A$2:$T$9032,Q$1)+$W11</f>
        <v>0.82569444444444462</v>
      </c>
      <c r="R11" s="40">
        <f>IF(MOD(A11,7)=0,VLOOKUP($A11,זמנים!$A$2:$T$9032,R$1)+$W11,"")</f>
        <v>0.75555555555555542</v>
      </c>
      <c r="S11" s="40">
        <f>IF(MOD(A11,7)=0,VLOOKUP($A11,זמנים!$A$2:$T$9032,S$1)+$W11,"")</f>
        <v>0.80069444444444438</v>
      </c>
      <c r="T11" s="40">
        <f>IF(MOD(A11,7)=1,U10,VLOOKUP($A11,זמנים!$A$2:$T$9032,T$1)+$W11)</f>
        <v>0.74930555555555545</v>
      </c>
      <c r="U11" s="40">
        <f>VLOOKUP($A11,זמנים!$A$2:$T$9032,U$1)+$W11</f>
        <v>0.79930555555555549</v>
      </c>
      <c r="V11" s="40" t="e">
        <f>VLOOKUP($A11,זמנים!$A$2:$W$9032,V$1)+$W11</f>
        <v>#REF!</v>
      </c>
      <c r="W11">
        <f t="shared" ref="W11:W17" si="0">+$A$1</f>
        <v>4.1666666666666664E-2</v>
      </c>
    </row>
    <row r="12" spans="1:23" ht="14">
      <c r="A12" s="15">
        <f>+A10+9</f>
        <v>45194</v>
      </c>
      <c r="B12" s="42" t="s">
        <v>525</v>
      </c>
      <c r="C12" s="42" t="str">
        <f>VLOOKUP(A12,'טבלת תאריכים'!$I$2:$K$8770,2)</f>
        <v>י תשרי</v>
      </c>
      <c r="D12" s="40">
        <f>VLOOKUP($A12,זמנים!$A$2:$T$9032,D$1)+$W12</f>
        <v>0.20763888888888887</v>
      </c>
      <c r="E12" s="40">
        <f>VLOOKUP($A12,זמנים!$A$2:$T$9032,E$1)+$W12</f>
        <v>0.23541666666666666</v>
      </c>
      <c r="F12" s="40">
        <f>VLOOKUP($A12,זמנים!$A$2:$T$9032,F$1)+$W12</f>
        <v>0.27013888888888887</v>
      </c>
      <c r="G12" s="40">
        <f>VLOOKUP(A12,'הנץ הנראה'!$A$1:$B$11582,2)+W12</f>
        <v>0.27812500000000001</v>
      </c>
      <c r="H12" s="40">
        <f>VLOOKUP($A12,זמנים!$A$2:$T$9032,H$1)+$W12</f>
        <v>0.37152777777777779</v>
      </c>
      <c r="I12" s="40">
        <f>VLOOKUP($A12,זמנים!$A$2:$T$9032,I$1)+$W12</f>
        <v>0.39652777777777781</v>
      </c>
      <c r="J12" s="40">
        <f>VLOOKUP($A12,זמנים!$A$2:$T$9032,J$1)+$W12</f>
        <v>0.42152777777777783</v>
      </c>
      <c r="K12" s="40">
        <f>VLOOKUP($A12,זמנים!$A$2:$T$9032,K$1)+$W12</f>
        <v>0.4381944444444445</v>
      </c>
      <c r="L12" s="40">
        <f>VLOOKUP($A12,זמנים!$A$2:$T$9032,L$1)+$W12</f>
        <v>0.52222222222222225</v>
      </c>
      <c r="M12" s="40">
        <f>VLOOKUP($A12,זמנים!$A$2:$T$9032,M$1)+$W12</f>
        <v>0.54305555555555551</v>
      </c>
      <c r="N12" s="53" t="str">
        <f>IF(MOD(A12,7)=0,IF(W12=0,VLOOKUP($A12,זמנים!$A$2:$W$9032,23)+$W12,VLOOKUP($A12,זמנים!$A$2:$W$9032,24)+$W12),"")</f>
        <v/>
      </c>
      <c r="O12" s="40">
        <f>VLOOKUP($A12,זמנים!$A$2:$T$9032,O$1)+$W12</f>
        <v>0.77361111111111103</v>
      </c>
      <c r="P12" s="40">
        <f>VLOOKUP($A12,זמנים!$A$2:$T$9032,P$1)+$W12</f>
        <v>0.78611111111111109</v>
      </c>
      <c r="Q12" s="40">
        <f>VLOOKUP($A12,זמנים!$A$2:$T$9032,Q$1)+$W12</f>
        <v>0.82361111111111129</v>
      </c>
      <c r="R12" s="40" t="str">
        <f>IF(MOD(A12,7)=0,VLOOKUP($A12,זמנים!$A$2:$T$9032,R$1)+$W12,"")</f>
        <v/>
      </c>
      <c r="S12" s="40" t="str">
        <f>IF(MOD(A12,7)=0,VLOOKUP($A12,זמנים!$A$2:$T$9032,S$1)+$W12,"")</f>
        <v/>
      </c>
      <c r="T12" s="40">
        <f>IF(MOD(A12,7)=1,U11,VLOOKUP($A12,זמנים!$A$2:$T$9032,T$1)+$W12)</f>
        <v>0.74722222222222223</v>
      </c>
      <c r="U12" s="40">
        <f>VLOOKUP($A12,זמנים!$A$2:$T$9032,U$1)+$W12</f>
        <v>0.79722222222222217</v>
      </c>
      <c r="V12" s="40" t="e">
        <f>VLOOKUP($A12,זמנים!$A$2:$W$9032,V$1)+$W12</f>
        <v>#REF!</v>
      </c>
      <c r="W12">
        <f t="shared" si="0"/>
        <v>4.1666666666666664E-2</v>
      </c>
    </row>
    <row r="13" spans="1:23" ht="14">
      <c r="A13" s="15">
        <f>+A11+7</f>
        <v>45199</v>
      </c>
      <c r="B13" s="42" t="s">
        <v>526</v>
      </c>
      <c r="C13" s="42" t="str">
        <f>VLOOKUP(A13,'טבלת תאריכים'!$I$2:$K$8770,2)</f>
        <v>טו תשרי</v>
      </c>
      <c r="D13" s="40">
        <f>VLOOKUP($A13,זמנים!$A$2:$T$9032,D$1)+$W13</f>
        <v>0.21041666666666667</v>
      </c>
      <c r="E13" s="40">
        <f>VLOOKUP($A13,זמנים!$A$2:$T$9032,E$1)+$W13</f>
        <v>0.23749999999999999</v>
      </c>
      <c r="F13" s="40">
        <f>VLOOKUP($A13,זמנים!$A$2:$T$9032,F$1)+$W13</f>
        <v>0.2729166666666667</v>
      </c>
      <c r="G13" s="40">
        <f>VLOOKUP(A13,'הנץ הנראה'!$A$1:$B$11582,2)+W13</f>
        <v>0.28055555555555556</v>
      </c>
      <c r="H13" s="40">
        <f>VLOOKUP($A13,זמנים!$A$2:$T$9032,H$1)+$W13</f>
        <v>0.37152777777777779</v>
      </c>
      <c r="I13" s="40">
        <f>VLOOKUP($A13,זמנים!$A$2:$T$9032,I$1)+$W13</f>
        <v>0.39652777777777781</v>
      </c>
      <c r="J13" s="40">
        <f>VLOOKUP($A13,זמנים!$A$2:$T$9032,J$1)+$W13</f>
        <v>0.42152777777777783</v>
      </c>
      <c r="K13" s="40">
        <f>VLOOKUP($A13,זמנים!$A$2:$T$9032,K$1)+$W13</f>
        <v>0.4381944444444445</v>
      </c>
      <c r="L13" s="40">
        <f>VLOOKUP($A13,זמנים!$A$2:$T$9032,L$1)+$W13</f>
        <v>0.52083333333333337</v>
      </c>
      <c r="M13" s="40">
        <f>VLOOKUP($A13,זמנים!$A$2:$T$9032,M$1)+$W13</f>
        <v>0.54166666666666663</v>
      </c>
      <c r="N13" s="53" t="e">
        <f>IF(MOD(A13,7)=0,IF(W13=0,VLOOKUP($A13,זמנים!$A$2:$W$9032,23)+$W13,VLOOKUP($A13,זמנים!$A$2:$W$9032,24)+$W13),"")</f>
        <v>#REF!</v>
      </c>
      <c r="O13" s="40">
        <f>VLOOKUP($A13,זמנים!$A$2:$T$9032,O$1)+$W13</f>
        <v>0.76944444444444438</v>
      </c>
      <c r="P13" s="40">
        <f>VLOOKUP($A13,זמנים!$A$2:$T$9032,P$1)+$W13</f>
        <v>0.78194444444444433</v>
      </c>
      <c r="Q13" s="40">
        <f>VLOOKUP($A13,זמנים!$A$2:$T$9032,Q$1)+$W13</f>
        <v>0.81944444444444464</v>
      </c>
      <c r="R13" s="40">
        <f>IF(MOD(A13,7)=0,VLOOKUP($A13,זמנים!$A$2:$T$9032,R$1)+$W13,"")</f>
        <v>0.74930555555555545</v>
      </c>
      <c r="S13" s="40">
        <f>IF(MOD(A13,7)=0,VLOOKUP($A13,זמנים!$A$2:$T$9032,S$1)+$W13,"")</f>
        <v>0.79444444444444429</v>
      </c>
      <c r="T13" s="40">
        <f>IF(MOD(A13,7)=1,U12,VLOOKUP($A13,זמנים!$A$2:$T$9032,T$1)+$W13)</f>
        <v>0.74305555555555547</v>
      </c>
      <c r="U13" s="40">
        <f>VLOOKUP($A13,זמנים!$A$2:$T$9032,U$1)+$W13</f>
        <v>0.79305555555555551</v>
      </c>
      <c r="V13" s="40" t="e">
        <f>VLOOKUP($A13,זמנים!$A$2:$W$9032,V$1)+$W13</f>
        <v>#REF!</v>
      </c>
      <c r="W13">
        <f t="shared" si="0"/>
        <v>4.1666666666666664E-2</v>
      </c>
    </row>
    <row r="14" spans="1:23" ht="14">
      <c r="A14" s="15">
        <f>+A13+7</f>
        <v>45206</v>
      </c>
      <c r="B14" s="42" t="s">
        <v>527</v>
      </c>
      <c r="C14" s="42" t="str">
        <f>VLOOKUP(A14,'טבלת תאריכים'!$I$2:$K$8770,2)</f>
        <v>כב תשרי</v>
      </c>
      <c r="D14" s="40">
        <f>VLOOKUP($A14,זמנים!$A$2:$T$9032,D$1)+$W14</f>
        <v>0.21388888888888891</v>
      </c>
      <c r="E14" s="40">
        <f>VLOOKUP($A14,זמנים!$A$2:$T$9032,E$1)+$W14</f>
        <v>0.2409722222222222</v>
      </c>
      <c r="F14" s="40">
        <f>VLOOKUP($A14,זמנים!$A$2:$T$9032,F$1)+$W14</f>
        <v>0.27569444444444446</v>
      </c>
      <c r="G14" s="40">
        <f>VLOOKUP(A14,'הנץ הנראה'!$A$1:$B$11582,2)+W14</f>
        <v>0.28368055555555555</v>
      </c>
      <c r="H14" s="40">
        <f>VLOOKUP($A14,זמנים!$A$2:$T$9032,H$1)+$W14</f>
        <v>0.37291666666666667</v>
      </c>
      <c r="I14" s="40">
        <f>VLOOKUP($A14,זמנים!$A$2:$T$9032,I$1)+$W14</f>
        <v>0.3979166666666667</v>
      </c>
      <c r="J14" s="40">
        <f>VLOOKUP($A14,זמנים!$A$2:$T$9032,J$1)+$W14</f>
        <v>0.42152777777777783</v>
      </c>
      <c r="K14" s="40">
        <f>VLOOKUP($A14,זמנים!$A$2:$T$9032,K$1)+$W14</f>
        <v>0.4381944444444445</v>
      </c>
      <c r="L14" s="40">
        <f>VLOOKUP($A14,זמנים!$A$2:$T$9032,L$1)+$W14</f>
        <v>0.51944444444444449</v>
      </c>
      <c r="M14" s="40">
        <f>VLOOKUP($A14,זמנים!$A$2:$T$9032,M$1)+$W14</f>
        <v>0.54027777777777775</v>
      </c>
      <c r="N14" s="53" t="e">
        <f>IF(MOD(A14,7)=0,IF(W14=0,VLOOKUP($A14,זמנים!$A$2:$W$9032,23)+$W14,VLOOKUP($A14,זמנים!$A$2:$W$9032,24)+$W14),"")</f>
        <v>#REF!</v>
      </c>
      <c r="O14" s="40">
        <f>VLOOKUP($A14,זמנים!$A$2:$T$9032,O$1)+$W14</f>
        <v>0.7631944444444444</v>
      </c>
      <c r="P14" s="40">
        <f>VLOOKUP($A14,זמנים!$A$2:$T$9032,P$1)+$W14</f>
        <v>0.77569444444444446</v>
      </c>
      <c r="Q14" s="40">
        <f>VLOOKUP($A14,זמנים!$A$2:$T$9032,Q$1)+$W14</f>
        <v>0.81319444444444466</v>
      </c>
      <c r="R14" s="40">
        <f>IF(MOD(A14,7)=0,VLOOKUP($A14,זמנים!$A$2:$T$9032,R$1)+$W14,"")</f>
        <v>0.74305555555555547</v>
      </c>
      <c r="S14" s="40">
        <f>IF(MOD(A14,7)=0,VLOOKUP($A14,זמנים!$A$2:$T$9032,S$1)+$W14,"")</f>
        <v>0.78819444444444442</v>
      </c>
      <c r="T14" s="40">
        <f>IF(MOD(A14,7)=1,U13,VLOOKUP($A14,זמנים!$A$2:$T$9032,T$1)+$W14)</f>
        <v>0.73680555555555549</v>
      </c>
      <c r="U14" s="40">
        <f>VLOOKUP($A14,זמנים!$A$2:$T$9032,U$1)+$W14</f>
        <v>0.78680555555555554</v>
      </c>
      <c r="V14" s="40" t="e">
        <f>VLOOKUP($A14,זמנים!$A$2:$W$9032,V$1)+$W14</f>
        <v>#REF!</v>
      </c>
      <c r="W14">
        <f t="shared" si="0"/>
        <v>4.1666666666666664E-2</v>
      </c>
    </row>
    <row r="15" spans="1:23" ht="14">
      <c r="A15" s="15">
        <f>+A14+7</f>
        <v>45213</v>
      </c>
      <c r="B15" s="42" t="s">
        <v>31</v>
      </c>
      <c r="C15" s="42" t="str">
        <f>VLOOKUP(A15,'טבלת תאריכים'!$I$2:$K$8770,2)</f>
        <v>כט תשרי</v>
      </c>
      <c r="D15" s="40">
        <f>VLOOKUP($A15,זמנים!$A$2:$T$9032,D$1)+$W15</f>
        <v>0.21666666666666665</v>
      </c>
      <c r="E15" s="40">
        <f>VLOOKUP($A15,זמנים!$A$2:$T$9032,E$1)+$W15</f>
        <v>0.24374999999999997</v>
      </c>
      <c r="F15" s="40">
        <f>VLOOKUP($A15,זמנים!$A$2:$T$9032,F$1)+$W15</f>
        <v>0.27916666666666667</v>
      </c>
      <c r="G15" s="40">
        <f>VLOOKUP(A15,'הנץ הנראה'!$A$1:$B$11582,2)+W15</f>
        <v>0.2878472222222222</v>
      </c>
      <c r="H15" s="40">
        <f>VLOOKUP($A15,זמנים!$A$2:$T$9032,H$1)+$W15</f>
        <v>0.37361111111111112</v>
      </c>
      <c r="I15" s="40">
        <f>VLOOKUP($A15,זמנים!$A$2:$T$9032,I$1)+$W15</f>
        <v>0.39861111111111114</v>
      </c>
      <c r="J15" s="40">
        <f>VLOOKUP($A15,זמנים!$A$2:$T$9032,J$1)+$W15</f>
        <v>0.42152777777777783</v>
      </c>
      <c r="K15" s="40">
        <f>VLOOKUP($A15,זמנים!$A$2:$T$9032,K$1)+$W15</f>
        <v>0.4381944444444445</v>
      </c>
      <c r="L15" s="40">
        <f>VLOOKUP($A15,זמנים!$A$2:$T$9032,L$1)+$W15</f>
        <v>0.5180555555555556</v>
      </c>
      <c r="M15" s="40">
        <f>VLOOKUP($A15,זמנים!$A$2:$T$9032,M$1)+$W15</f>
        <v>0.53888888888888886</v>
      </c>
      <c r="N15" s="53" t="e">
        <f>IF(MOD(A15,7)=0,IF(W15=0,VLOOKUP($A15,זמנים!$A$2:$W$9032,23)+$W15,VLOOKUP($A15,זמנים!$A$2:$W$9032,24)+$W15),"")</f>
        <v>#REF!</v>
      </c>
      <c r="O15" s="40">
        <f>VLOOKUP($A15,זמנים!$A$2:$T$9032,O$1)+$W15</f>
        <v>0.75694444444444442</v>
      </c>
      <c r="P15" s="40">
        <f>VLOOKUP($A15,זמנים!$A$2:$T$9032,P$1)+$W15</f>
        <v>0.77013888888888893</v>
      </c>
      <c r="Q15" s="40">
        <f>VLOOKUP($A15,זמנים!$A$2:$T$9032,Q$1)+$W15</f>
        <v>0.80694444444444469</v>
      </c>
      <c r="R15" s="40">
        <f>IF(MOD(A15,7)=0,VLOOKUP($A15,זמנים!$A$2:$T$9032,R$1)+$W15,"")</f>
        <v>0.73749999999999993</v>
      </c>
      <c r="S15" s="40">
        <f>IF(MOD(A15,7)=0,VLOOKUP($A15,זמנים!$A$2:$T$9032,S$1)+$W15,"")</f>
        <v>0.78263888888888888</v>
      </c>
      <c r="T15" s="40">
        <f>IF(MOD(A15,7)=1,#REF!,VLOOKUP($A15,זמנים!$A$2:$T$9032,T$1)+$W15)</f>
        <v>0.73124999999999996</v>
      </c>
      <c r="U15" s="40">
        <f>VLOOKUP($A15,זמנים!$A$2:$T$9032,U$1)+$W15</f>
        <v>0.78124999999999989</v>
      </c>
      <c r="V15" s="40" t="e">
        <f>VLOOKUP($A15,זמנים!$A$2:$W$9032,V$1)+$W15</f>
        <v>#REF!</v>
      </c>
      <c r="W15">
        <f t="shared" si="0"/>
        <v>4.1666666666666664E-2</v>
      </c>
    </row>
    <row r="16" spans="1:23" ht="14">
      <c r="A16" s="15">
        <f>+A15+7</f>
        <v>45220</v>
      </c>
      <c r="B16" s="42" t="s">
        <v>32</v>
      </c>
      <c r="C16" s="42" t="str">
        <f>VLOOKUP(A16,'טבלת תאריכים'!$I$2:$K$8770,2)</f>
        <v>ו חשון</v>
      </c>
      <c r="D16" s="40">
        <f>VLOOKUP($A16,זמנים!$A$2:$T$9032,D$1)+$W16</f>
        <v>0.22013888888888888</v>
      </c>
      <c r="E16" s="40">
        <f>VLOOKUP($A16,זמנים!$A$2:$T$9032,E$1)+$W16</f>
        <v>0.24722222222222223</v>
      </c>
      <c r="F16" s="40">
        <f>VLOOKUP($A16,זמנים!$A$2:$T$9032,F$1)+$W16</f>
        <v>0.28263888888888888</v>
      </c>
      <c r="G16" s="40">
        <f>VLOOKUP(A16,'הנץ הנראה'!$A$1:$B$11582,2)+W16</f>
        <v>0.29166666666666669</v>
      </c>
      <c r="H16" s="40">
        <f>VLOOKUP($A16,זמנים!$A$2:$T$9032,H$1)+$W16</f>
        <v>0.375</v>
      </c>
      <c r="I16" s="40">
        <f>VLOOKUP($A16,זמנים!$A$2:$T$9032,I$1)+$W16</f>
        <v>0.4</v>
      </c>
      <c r="J16" s="40">
        <f>VLOOKUP($A16,זמנים!$A$2:$T$9032,J$1)+$W16</f>
        <v>0.42222222222222222</v>
      </c>
      <c r="K16" s="40">
        <f>VLOOKUP($A16,זמנים!$A$2:$T$9032,K$1)+$W16</f>
        <v>0.43888888888888888</v>
      </c>
      <c r="L16" s="40">
        <f>VLOOKUP($A16,זמנים!$A$2:$T$9032,L$1)+$W16</f>
        <v>0.51736111111111105</v>
      </c>
      <c r="M16" s="40">
        <f>VLOOKUP($A16,זמנים!$A$2:$T$9032,M$1)+$W16</f>
        <v>0.53819444444444442</v>
      </c>
      <c r="N16" s="53" t="e">
        <f>IF(MOD(A16,7)=0,IF(W16=0,VLOOKUP($A16,זמנים!$A$2:$W$9032,23)+$W16,VLOOKUP($A16,זמנים!$A$2:$W$9032,24)+$W16),"")</f>
        <v>#REF!</v>
      </c>
      <c r="O16" s="40">
        <f>VLOOKUP($A16,זמנים!$A$2:$T$9032,O$1)+$W16</f>
        <v>0.75138888888888888</v>
      </c>
      <c r="P16" s="40">
        <f>VLOOKUP($A16,זמנים!$A$2:$T$9032,P$1)+$W16</f>
        <v>0.76458333333333339</v>
      </c>
      <c r="Q16" s="40">
        <f>VLOOKUP($A16,זמנים!$A$2:$T$9032,Q$1)+$W16</f>
        <v>0.80208333333333359</v>
      </c>
      <c r="R16" s="40">
        <f>IF(MOD(A16,7)=0,VLOOKUP($A16,זמנים!$A$2:$T$9032,R$1)+$W16,"")</f>
        <v>0.73194444444444451</v>
      </c>
      <c r="S16" s="40">
        <f>IF(MOD(A16,7)=0,VLOOKUP($A16,זמנים!$A$2:$T$9032,S$1)+$W16,"")</f>
        <v>0.77708333333333335</v>
      </c>
      <c r="T16" s="40">
        <f>IF(MOD(A16,7)=1,U15,VLOOKUP($A16,זמנים!$A$2:$T$9032,T$1)+$W16)</f>
        <v>0.72569444444444453</v>
      </c>
      <c r="U16" s="40">
        <f>VLOOKUP($A16,זמנים!$A$2:$T$9032,U$1)+$W16</f>
        <v>0.77569444444444435</v>
      </c>
      <c r="V16" s="40" t="e">
        <f>VLOOKUP($A16,זמנים!$A$2:$W$9032,V$1)+$W16</f>
        <v>#REF!</v>
      </c>
      <c r="W16">
        <f t="shared" si="0"/>
        <v>4.1666666666666664E-2</v>
      </c>
    </row>
    <row r="17" spans="1:23" ht="14">
      <c r="A17" s="15">
        <f t="shared" ref="A17:A60" si="1">+A16+7</f>
        <v>45227</v>
      </c>
      <c r="B17" s="42" t="s">
        <v>33</v>
      </c>
      <c r="C17" s="42" t="str">
        <f>VLOOKUP(A17,'טבלת תאריכים'!$I$2:$K$8770,2)</f>
        <v>יג חשון</v>
      </c>
      <c r="D17" s="40">
        <f>VLOOKUP($A17,זמנים!$A$2:$T$9032,D$1)+$W17</f>
        <v>0.22361111111111109</v>
      </c>
      <c r="E17" s="40">
        <f>VLOOKUP($A17,זמנים!$A$2:$T$9032,E$1)+$W17</f>
        <v>0.25069444444444444</v>
      </c>
      <c r="F17" s="40">
        <f>VLOOKUP($A17,זמנים!$A$2:$T$9032,F$1)+$W17</f>
        <v>0.28611111111111115</v>
      </c>
      <c r="G17" s="40">
        <f>VLOOKUP(A17,'הנץ הנראה'!$A$1:$B$11582,2)+W17</f>
        <v>0.29618055555555556</v>
      </c>
      <c r="H17" s="40">
        <f>VLOOKUP($A17,זמנים!$A$2:$T$9032,H$1)+$W17</f>
        <v>0.37638888888888888</v>
      </c>
      <c r="I17" s="40">
        <f>VLOOKUP($A17,זמנים!$A$2:$T$9032,I$1)+$W17</f>
        <v>0.40138888888888891</v>
      </c>
      <c r="J17" s="40">
        <f>VLOOKUP($A17,זמנים!$A$2:$T$9032,J$1)+$W17</f>
        <v>0.42291666666666666</v>
      </c>
      <c r="K17" s="40">
        <f>VLOOKUP($A17,זמנים!$A$2:$T$9032,K$1)+$W17</f>
        <v>0.43958333333333338</v>
      </c>
      <c r="L17" s="40">
        <f>VLOOKUP($A17,זמנים!$A$2:$T$9032,L$1)+$W17</f>
        <v>0.51666666666666661</v>
      </c>
      <c r="M17" s="40">
        <f>VLOOKUP($A17,זמנים!$A$2:$T$9032,M$1)+$W17</f>
        <v>0.53749999999999998</v>
      </c>
      <c r="N17" s="53" t="e">
        <f>IF(MOD(A17,7)=0,IF(W17=0,VLOOKUP($A17,זמנים!$A$2:$W$9032,23)+$W17,VLOOKUP($A17,זמנים!$A$2:$W$9032,24)+$W17),"")</f>
        <v>#REF!</v>
      </c>
      <c r="O17" s="40">
        <f>VLOOKUP($A17,זמנים!$A$2:$T$9032,O$1)+$W17</f>
        <v>0.74652777777777779</v>
      </c>
      <c r="P17" s="40">
        <f>VLOOKUP($A17,זמנים!$A$2:$T$9032,P$1)+$W17</f>
        <v>0.75972222222222219</v>
      </c>
      <c r="Q17" s="40">
        <f>VLOOKUP($A17,זמנים!$A$2:$T$9032,Q$1)+$W17</f>
        <v>0.7972222222222225</v>
      </c>
      <c r="R17" s="40">
        <f>IF(MOD(A17,7)=0,VLOOKUP($A17,זמנים!$A$2:$T$9032,R$1)+$W17,"")</f>
        <v>0.72708333333333341</v>
      </c>
      <c r="S17" s="40">
        <f>IF(MOD(A17,7)=0,VLOOKUP($A17,זמנים!$A$2:$T$9032,S$1)+$W17,"")</f>
        <v>0.77222222222222214</v>
      </c>
      <c r="T17" s="40">
        <f>IF(MOD(A17,7)=1,U16,VLOOKUP($A17,זמנים!$A$2:$T$9032,T$1)+$W17)</f>
        <v>0.72083333333333344</v>
      </c>
      <c r="U17" s="40">
        <f>VLOOKUP($A17,זמנים!$A$2:$T$9032,U$1)+$W17</f>
        <v>0.77083333333333326</v>
      </c>
      <c r="V17" s="40" t="e">
        <f>VLOOKUP($A17,זמנים!$A$2:$W$9032,V$1)+$W17</f>
        <v>#REF!</v>
      </c>
      <c r="W17">
        <f t="shared" si="0"/>
        <v>4.1666666666666664E-2</v>
      </c>
    </row>
    <row r="18" spans="1:23" ht="14">
      <c r="A18" s="15">
        <f t="shared" si="1"/>
        <v>45234</v>
      </c>
      <c r="B18" s="42" t="s">
        <v>34</v>
      </c>
      <c r="C18" s="42" t="str">
        <f>VLOOKUP(A18,'טבלת תאריכים'!$I$2:$K$8770,2)</f>
        <v>כ חשון</v>
      </c>
      <c r="D18" s="40">
        <f>VLOOKUP($A18,זמנים!$A$2:$T$9032,D$1)+$W18</f>
        <v>0.18541666666666667</v>
      </c>
      <c r="E18" s="40">
        <f>VLOOKUP($A18,זמנים!$A$2:$T$9032,E$1)+$W18</f>
        <v>0.21249999999999999</v>
      </c>
      <c r="F18" s="40">
        <f>VLOOKUP($A18,זמנים!$A$2:$T$9032,F$1)+$W18</f>
        <v>0.24861111111111112</v>
      </c>
      <c r="G18" s="40">
        <f>VLOOKUP(A18,'הנץ הנראה'!$A$1:$B$11582,2)+W18</f>
        <v>0.25902777777777775</v>
      </c>
      <c r="H18" s="40">
        <f>VLOOKUP($A18,זמנים!$A$2:$T$9032,H$1)+$W18</f>
        <v>0.33611111111111108</v>
      </c>
      <c r="I18" s="40">
        <f>VLOOKUP($A18,זמנים!$A$2:$T$9032,I$1)+$W18</f>
        <v>0.36180555555555555</v>
      </c>
      <c r="J18" s="40">
        <f>VLOOKUP($A18,זמנים!$A$2:$T$9032,J$1)+$W18</f>
        <v>0.38194444444444442</v>
      </c>
      <c r="K18" s="40">
        <f>VLOOKUP($A18,זמנים!$A$2:$T$9032,K$1)+$W18</f>
        <v>0.39930555555555558</v>
      </c>
      <c r="L18" s="40">
        <f>VLOOKUP($A18,זמנים!$A$2:$T$9032,L$1)+$W18</f>
        <v>0.47430555555555554</v>
      </c>
      <c r="M18" s="40">
        <f>VLOOKUP($A18,זמנים!$A$2:$T$9032,M$1)+$W18</f>
        <v>0.49513888888888885</v>
      </c>
      <c r="N18" s="53">
        <f>IF(MOD(A18,7)=0,IF(W18=0,VLOOKUP($A18,זמנים!$A$2:$W$9032,23)+$W18,VLOOKUP($A18,זמנים!$A$2:$W$9032,24)+$W18),"")</f>
        <v>0.65360243055555567</v>
      </c>
      <c r="O18" s="40">
        <f>VLOOKUP($A18,זמנים!$A$2:$T$9032,O$1)+$W18</f>
        <v>0.70069444444444451</v>
      </c>
      <c r="P18" s="40">
        <f>VLOOKUP($A18,זמנים!$A$2:$T$9032,P$1)+$W18</f>
        <v>0.71388888888888891</v>
      </c>
      <c r="Q18" s="40">
        <f>VLOOKUP($A18,זמנים!$A$2:$T$9032,Q$1)+$W18</f>
        <v>0.75138888888888922</v>
      </c>
      <c r="R18" s="40">
        <f>IF(MOD(A18,7)=0,VLOOKUP($A18,זמנים!$A$2:$T$9032,R$1)+$W18,"")</f>
        <v>0.68124999999999991</v>
      </c>
      <c r="S18" s="40">
        <f>IF(MOD(A18,7)=0,VLOOKUP($A18,זמנים!$A$2:$T$9032,S$1)+$W18,"")</f>
        <v>0.72638888888888886</v>
      </c>
      <c r="T18" s="40">
        <f>IF(MOD(A18,7)=1,U17,VLOOKUP($A18,זמנים!$A$2:$T$9032,T$1)+$W18)</f>
        <v>0.67500000000000004</v>
      </c>
      <c r="U18" s="40">
        <f>VLOOKUP($A18,זמנים!$A$2:$T$9032,U$1)+$W18</f>
        <v>0.72499999999999998</v>
      </c>
      <c r="V18" s="40" t="e">
        <f>VLOOKUP($A18,זמנים!$A$2:$W$9032,V$1)+$W18</f>
        <v>#REF!</v>
      </c>
      <c r="W18">
        <v>0</v>
      </c>
    </row>
    <row r="19" spans="1:23" ht="14">
      <c r="A19" s="15">
        <f t="shared" si="1"/>
        <v>45241</v>
      </c>
      <c r="B19" s="42" t="s">
        <v>35</v>
      </c>
      <c r="C19" s="42" t="str">
        <f>VLOOKUP(A19,'טבלת תאריכים'!$I$2:$K$8770,2)</f>
        <v>כז חשון</v>
      </c>
      <c r="D19" s="40">
        <f>VLOOKUP($A19,זמנים!$A$2:$T$9032,D$1)+$W19</f>
        <v>0.18888888888888888</v>
      </c>
      <c r="E19" s="40">
        <f>VLOOKUP($A19,זמנים!$A$2:$T$9032,E$1)+$W19</f>
        <v>0.21597222222222223</v>
      </c>
      <c r="F19" s="40">
        <f>VLOOKUP($A19,זמנים!$A$2:$T$9032,F$1)+$W19</f>
        <v>0.25277777777777777</v>
      </c>
      <c r="G19" s="40">
        <f>VLOOKUP(A19,'הנץ הנראה'!$A$1:$B$11582,2)+W19</f>
        <v>0.26319444444444445</v>
      </c>
      <c r="H19" s="40">
        <f>VLOOKUP($A19,זמנים!$A$2:$T$9032,H$1)+$W19</f>
        <v>0.33819444444444446</v>
      </c>
      <c r="I19" s="40">
        <f>VLOOKUP($A19,זמנים!$A$2:$T$9032,I$1)+$W19</f>
        <v>0.36388888888888887</v>
      </c>
      <c r="J19" s="40">
        <f>VLOOKUP($A19,זמנים!$A$2:$T$9032,J$1)+$W19</f>
        <v>0.3833333333333333</v>
      </c>
      <c r="K19" s="40">
        <f>VLOOKUP($A19,זמנים!$A$2:$T$9032,K$1)+$W19</f>
        <v>0.40069444444444446</v>
      </c>
      <c r="L19" s="40">
        <f>VLOOKUP($A19,זמנים!$A$2:$T$9032,L$1)+$W19</f>
        <v>0.47499999999999998</v>
      </c>
      <c r="M19" s="40">
        <f>VLOOKUP($A19,זמנים!$A$2:$T$9032,M$1)+$W19</f>
        <v>0.49583333333333335</v>
      </c>
      <c r="N19" s="53">
        <f>IF(MOD(A19,7)=0,IF(W19=0,VLOOKUP($A19,זמנים!$A$2:$W$9032,23)+$W19,VLOOKUP($A19,זמנים!$A$2:$W$9032,24)+$W19),"")</f>
        <v>0.65092592592592602</v>
      </c>
      <c r="O19" s="40">
        <f>VLOOKUP($A19,זמנים!$A$2:$T$9032,O$1)+$W19</f>
        <v>0.6972222222222223</v>
      </c>
      <c r="P19" s="40">
        <f>VLOOKUP($A19,זמנים!$A$2:$T$9032,P$1)+$W19</f>
        <v>0.7104166666666667</v>
      </c>
      <c r="Q19" s="40">
        <f>VLOOKUP($A19,זמנים!$A$2:$T$9032,Q$1)+$W19</f>
        <v>0.74861111111111145</v>
      </c>
      <c r="R19" s="40">
        <f>IF(MOD(A19,7)=0,VLOOKUP($A19,זמנים!$A$2:$T$9032,R$1)+$W19,"")</f>
        <v>0.6777777777777777</v>
      </c>
      <c r="S19" s="40">
        <f>IF(MOD(A19,7)=0,VLOOKUP($A19,זמנים!$A$2:$T$9032,S$1)+$W19,"")</f>
        <v>0.72291666666666665</v>
      </c>
      <c r="T19" s="40">
        <f>IF(MOD(A19,7)=1,U18,VLOOKUP($A19,זמנים!$A$2:$T$9032,T$1)+$W19)</f>
        <v>0.67152777777777783</v>
      </c>
      <c r="U19" s="40">
        <f>VLOOKUP($A19,זמנים!$A$2:$T$9032,U$1)+$W19</f>
        <v>0.72222222222222221</v>
      </c>
      <c r="V19" s="40" t="e">
        <f>VLOOKUP($A19,זמנים!$A$2:$W$9032,V$1)+$W19</f>
        <v>#REF!</v>
      </c>
      <c r="W19">
        <v>0</v>
      </c>
    </row>
    <row r="20" spans="1:23" ht="14">
      <c r="A20" s="15">
        <f t="shared" si="1"/>
        <v>45248</v>
      </c>
      <c r="B20" s="42" t="s">
        <v>36</v>
      </c>
      <c r="C20" s="42" t="str">
        <f>VLOOKUP(A20,'טבלת תאריכים'!$I$2:$K$8770,2)</f>
        <v>ה כסלו</v>
      </c>
      <c r="D20" s="40">
        <f>VLOOKUP($A20,זמנים!$A$2:$T$9032,D$1)+$W20</f>
        <v>0.19236111111111112</v>
      </c>
      <c r="E20" s="40">
        <f>VLOOKUP($A20,זמנים!$A$2:$T$9032,E$1)+$W20</f>
        <v>0.22013888888888888</v>
      </c>
      <c r="F20" s="40">
        <f>VLOOKUP($A20,זמנים!$A$2:$T$9032,F$1)+$W20</f>
        <v>0.25694444444444448</v>
      </c>
      <c r="G20" s="40">
        <f>VLOOKUP(A20,'הנץ הנראה'!$A$1:$B$11582,2)+W20</f>
        <v>0.2673611111111111</v>
      </c>
      <c r="H20" s="40">
        <f>VLOOKUP($A20,זמנים!$A$2:$T$9032,H$1)+$W20</f>
        <v>0.34027777777777773</v>
      </c>
      <c r="I20" s="40">
        <f>VLOOKUP($A20,זמנים!$A$2:$T$9032,I$1)+$W20</f>
        <v>0.3659722222222222</v>
      </c>
      <c r="J20" s="40">
        <f>VLOOKUP($A20,זמנים!$A$2:$T$9032,J$1)+$W20</f>
        <v>0.38541666666666669</v>
      </c>
      <c r="K20" s="40">
        <f>VLOOKUP($A20,זמנים!$A$2:$T$9032,K$1)+$W20</f>
        <v>0.40277777777777773</v>
      </c>
      <c r="L20" s="40">
        <f>VLOOKUP($A20,זמנים!$A$2:$T$9032,L$1)+$W20</f>
        <v>0.47569444444444442</v>
      </c>
      <c r="M20" s="40">
        <f>VLOOKUP($A20,זמנים!$A$2:$T$9032,M$1)+$W20</f>
        <v>0.49652777777777773</v>
      </c>
      <c r="N20" s="53">
        <f>IF(MOD(A20,7)=0,IF(W20=0,VLOOKUP($A20,זמנים!$A$2:$W$9032,23)+$W20,VLOOKUP($A20,זמנים!$A$2:$W$9032,24)+$W20),"")</f>
        <v>0.6488715277777779</v>
      </c>
      <c r="O20" s="40">
        <f>VLOOKUP($A20,זמנים!$A$2:$T$9032,O$1)+$W20</f>
        <v>0.69444444444444453</v>
      </c>
      <c r="P20" s="40">
        <f>VLOOKUP($A20,זמנים!$A$2:$T$9032,P$1)+$W20</f>
        <v>0.70763888888888893</v>
      </c>
      <c r="Q20" s="40">
        <f>VLOOKUP($A20,זמנים!$A$2:$T$9032,Q$1)+$W20</f>
        <v>0.74652777777777812</v>
      </c>
      <c r="R20" s="40">
        <f>IF(MOD(A20,7)=0,VLOOKUP($A20,זמנים!$A$2:$T$9032,R$1)+$W20,"")</f>
        <v>0.67499999999999993</v>
      </c>
      <c r="S20" s="40">
        <f>IF(MOD(A20,7)=0,VLOOKUP($A20,זמנים!$A$2:$T$9032,S$1)+$W20,"")</f>
        <v>0.72013888888888888</v>
      </c>
      <c r="T20" s="40">
        <f>IF(MOD(A20,7)=1,U19,VLOOKUP($A20,זמנים!$A$2:$T$9032,T$1)+$W20)</f>
        <v>0.66874999999999996</v>
      </c>
      <c r="U20" s="40">
        <f>VLOOKUP($A20,זמנים!$A$2:$T$9032,U$1)+$W20</f>
        <v>0.72013888888888888</v>
      </c>
      <c r="V20" s="40" t="e">
        <f>VLOOKUP($A20,זמנים!$A$2:$W$9032,V$1)+$W20</f>
        <v>#REF!</v>
      </c>
      <c r="W20">
        <v>0</v>
      </c>
    </row>
    <row r="21" spans="1:23" ht="14">
      <c r="A21" s="15">
        <f t="shared" si="1"/>
        <v>45255</v>
      </c>
      <c r="B21" s="42" t="s">
        <v>37</v>
      </c>
      <c r="C21" s="42" t="str">
        <f>VLOOKUP(A21,'טבלת תאריכים'!$I$2:$K$8770,2)</f>
        <v>יב כסלו</v>
      </c>
      <c r="D21" s="40">
        <f>VLOOKUP($A21,זמנים!$A$2:$T$9032,D$1)+$W21</f>
        <v>0.19583333333333333</v>
      </c>
      <c r="E21" s="40">
        <f>VLOOKUP($A21,זמנים!$A$2:$T$9032,E$1)+$W21</f>
        <v>0.22361111111111109</v>
      </c>
      <c r="F21" s="40">
        <f>VLOOKUP($A21,זמנים!$A$2:$T$9032,F$1)+$W21</f>
        <v>0.26111111111111113</v>
      </c>
      <c r="G21" s="40">
        <f>VLOOKUP(A21,'הנץ הנראה'!$A$1:$B$11582,2)+W21</f>
        <v>0.27083333333333331</v>
      </c>
      <c r="H21" s="40">
        <f>VLOOKUP($A21,זמנים!$A$2:$T$9032,H$1)+$W21</f>
        <v>0.34236111111111112</v>
      </c>
      <c r="I21" s="40">
        <f>VLOOKUP($A21,זמנים!$A$2:$T$9032,I$1)+$W21</f>
        <v>0.36875000000000002</v>
      </c>
      <c r="J21" s="40">
        <f>VLOOKUP($A21,זמנים!$A$2:$T$9032,J$1)+$W21</f>
        <v>0.38750000000000001</v>
      </c>
      <c r="K21" s="40">
        <f>VLOOKUP($A21,זמנים!$A$2:$T$9032,K$1)+$W21</f>
        <v>0.40486111111111112</v>
      </c>
      <c r="L21" s="40">
        <f>VLOOKUP($A21,זמנים!$A$2:$T$9032,L$1)+$W21</f>
        <v>0.4770833333333333</v>
      </c>
      <c r="M21" s="40">
        <f>VLOOKUP($A21,זמנים!$A$2:$T$9032,M$1)+$W21</f>
        <v>0.49791666666666662</v>
      </c>
      <c r="N21" s="53">
        <f>IF(MOD(A21,7)=0,IF(W21=0,VLOOKUP($A21,זמנים!$A$2:$W$9032,23)+$W21,VLOOKUP($A21,זמנים!$A$2:$W$9032,24)+$W21),"")</f>
        <v>0.6474392361111112</v>
      </c>
      <c r="O21" s="40">
        <f>VLOOKUP($A21,זמנים!$A$2:$T$9032,O$1)+$W21</f>
        <v>0.6923611111111112</v>
      </c>
      <c r="P21" s="40">
        <f>VLOOKUP($A21,זמנים!$A$2:$T$9032,P$1)+$W21</f>
        <v>0.7055555555555556</v>
      </c>
      <c r="Q21" s="40">
        <f>VLOOKUP($A21,זמנים!$A$2:$T$9032,Q$1)+$W21</f>
        <v>0.74513888888888924</v>
      </c>
      <c r="R21" s="40">
        <f>IF(MOD(A21,7)=0,VLOOKUP($A21,זמנים!$A$2:$T$9032,R$1)+$W21,"")</f>
        <v>0.67291666666666661</v>
      </c>
      <c r="S21" s="40">
        <f>IF(MOD(A21,7)=0,VLOOKUP($A21,זמנים!$A$2:$T$9032,S$1)+$W21,"")</f>
        <v>0.71875</v>
      </c>
      <c r="T21" s="40">
        <f>IF(MOD(A21,7)=1,U20,VLOOKUP($A21,זמנים!$A$2:$T$9032,T$1)+$W21)</f>
        <v>0.66736111111111107</v>
      </c>
      <c r="U21" s="40">
        <f>VLOOKUP($A21,זמנים!$A$2:$T$9032,U$1)+$W21</f>
        <v>0.71875</v>
      </c>
      <c r="V21" s="40" t="e">
        <f>VLOOKUP($A21,זמנים!$A$2:$W$9032,V$1)+$W21</f>
        <v>#REF!</v>
      </c>
      <c r="W21">
        <v>0</v>
      </c>
    </row>
    <row r="22" spans="1:23" ht="14">
      <c r="A22" s="15">
        <f t="shared" si="1"/>
        <v>45262</v>
      </c>
      <c r="B22" s="42" t="s">
        <v>38</v>
      </c>
      <c r="C22" s="42" t="str">
        <f>VLOOKUP(A22,'טבלת תאריכים'!$I$2:$K$8770,2)</f>
        <v>יט כסלו</v>
      </c>
      <c r="D22" s="40">
        <f>VLOOKUP($A22,זמנים!$A$2:$T$9032,D$1)+$W22</f>
        <v>0.19930555555555554</v>
      </c>
      <c r="E22" s="40">
        <f>VLOOKUP($A22,זמנים!$A$2:$T$9032,E$1)+$W22</f>
        <v>0.22777777777777777</v>
      </c>
      <c r="F22" s="40">
        <f>VLOOKUP($A22,זמנים!$A$2:$T$9032,F$1)+$W22</f>
        <v>0.26527777777777778</v>
      </c>
      <c r="G22" s="40">
        <f>VLOOKUP(A22,'הנץ הנראה'!$A$1:$B$11582,2)+W22</f>
        <v>0.27638888888888891</v>
      </c>
      <c r="H22" s="40">
        <f>VLOOKUP($A22,זמנים!$A$2:$T$9032,H$1)+$W22</f>
        <v>0.34513888888888888</v>
      </c>
      <c r="I22" s="40">
        <f>VLOOKUP($A22,זמנים!$A$2:$T$9032,I$1)+$W22</f>
        <v>0.37222222222222223</v>
      </c>
      <c r="J22" s="40">
        <f>VLOOKUP($A22,זמנים!$A$2:$T$9032,J$1)+$W22</f>
        <v>0.38958333333333334</v>
      </c>
      <c r="K22" s="40">
        <f>VLOOKUP($A22,זמנים!$A$2:$T$9032,K$1)+$W22</f>
        <v>0.40763888888888888</v>
      </c>
      <c r="L22" s="40">
        <f>VLOOKUP($A22,זמנים!$A$2:$T$9032,L$1)+$W22</f>
        <v>0.47847222222222219</v>
      </c>
      <c r="M22" s="40">
        <f>VLOOKUP($A22,זמנים!$A$2:$T$9032,M$1)+$W22</f>
        <v>0.4993055555555555</v>
      </c>
      <c r="N22" s="53">
        <f>IF(MOD(A22,7)=0,IF(W22=0,VLOOKUP($A22,זמנים!$A$2:$W$9032,23)+$W22,VLOOKUP($A22,זמנים!$A$2:$W$9032,24)+$W22),"")</f>
        <v>0.64725115740740746</v>
      </c>
      <c r="O22" s="40">
        <f>VLOOKUP($A22,זמנים!$A$2:$T$9032,O$1)+$W22</f>
        <v>0.69166666666666676</v>
      </c>
      <c r="P22" s="40">
        <f>VLOOKUP($A22,זמנים!$A$2:$T$9032,P$1)+$W22</f>
        <v>0.70486111111111116</v>
      </c>
      <c r="Q22" s="40">
        <f>VLOOKUP($A22,זמנים!$A$2:$T$9032,Q$1)+$W22</f>
        <v>0.7444444444444448</v>
      </c>
      <c r="R22" s="40">
        <f>IF(MOD(A22,7)=0,VLOOKUP($A22,זמנים!$A$2:$T$9032,R$1)+$W22,"")</f>
        <v>0.67222222222222217</v>
      </c>
      <c r="S22" s="40">
        <f>IF(MOD(A22,7)=0,VLOOKUP($A22,זמנים!$A$2:$T$9032,S$1)+$W22,"")</f>
        <v>0.71805555555555556</v>
      </c>
      <c r="T22" s="40">
        <f>IF(MOD(A22,7)=1,U21,VLOOKUP($A22,זמנים!$A$2:$T$9032,T$1)+$W22)</f>
        <v>0.66666666666666663</v>
      </c>
      <c r="U22" s="40">
        <f>VLOOKUP($A22,זמנים!$A$2:$T$9032,U$1)+$W22</f>
        <v>0.71805555555555556</v>
      </c>
      <c r="V22" s="40" t="e">
        <f>VLOOKUP($A22,זמנים!$A$2:$W$9032,V$1)+$W22</f>
        <v>#REF!</v>
      </c>
      <c r="W22">
        <v>0</v>
      </c>
    </row>
    <row r="23" spans="1:23" ht="14">
      <c r="A23" s="15">
        <f t="shared" si="1"/>
        <v>45269</v>
      </c>
      <c r="B23" s="42" t="s">
        <v>39</v>
      </c>
      <c r="C23" s="42" t="str">
        <f>VLOOKUP(A23,'טבלת תאריכים'!$I$2:$K$8770,2)</f>
        <v>כו כסלו</v>
      </c>
      <c r="D23" s="40">
        <f>VLOOKUP($A23,זמנים!$A$2:$T$9032,D$1)+$W23</f>
        <v>0.20277777777777781</v>
      </c>
      <c r="E23" s="40">
        <f>VLOOKUP($A23,זמנים!$A$2:$T$9032,E$1)+$W23</f>
        <v>0.23125000000000001</v>
      </c>
      <c r="F23" s="40">
        <f>VLOOKUP($A23,זמנים!$A$2:$T$9032,F$1)+$W23</f>
        <v>0.26944444444444443</v>
      </c>
      <c r="G23" s="40">
        <f>VLOOKUP(A23,'הנץ הנראה'!$A$1:$B$11582,2)+W23</f>
        <v>0.28055555555555556</v>
      </c>
      <c r="H23" s="40">
        <f>VLOOKUP($A23,זמנים!$A$2:$T$9032,H$1)+$W23</f>
        <v>0.34791666666666665</v>
      </c>
      <c r="I23" s="40">
        <f>VLOOKUP($A23,זמנים!$A$2:$T$9032,I$1)+$W23</f>
        <v>0.375</v>
      </c>
      <c r="J23" s="40">
        <f>VLOOKUP($A23,זמנים!$A$2:$T$9032,J$1)+$W23</f>
        <v>0.3923611111111111</v>
      </c>
      <c r="K23" s="40">
        <f>VLOOKUP($A23,זמנים!$A$2:$T$9032,K$1)+$W23</f>
        <v>0.40972222222222227</v>
      </c>
      <c r="L23" s="40">
        <f>VLOOKUP($A23,זמנים!$A$2:$T$9032,L$1)+$W23</f>
        <v>0.48055555555555557</v>
      </c>
      <c r="M23" s="40">
        <f>VLOOKUP($A23,זמנים!$A$2:$T$9032,M$1)+$W23</f>
        <v>0.50138888888888888</v>
      </c>
      <c r="N23" s="53">
        <f>IF(MOD(A23,7)=0,IF(W23=0,VLOOKUP($A23,זמנים!$A$2:$W$9032,23)+$W23,VLOOKUP($A23,זמנים!$A$2:$W$9032,24)+$W23),"")</f>
        <v>0.64768518518518525</v>
      </c>
      <c r="O23" s="40">
        <f>VLOOKUP($A23,זמנים!$A$2:$T$9032,O$1)+$W23</f>
        <v>0.69166666666666676</v>
      </c>
      <c r="P23" s="40">
        <f>VLOOKUP($A23,זמנים!$A$2:$T$9032,P$1)+$W23</f>
        <v>0.7055555555555556</v>
      </c>
      <c r="Q23" s="40">
        <f>VLOOKUP($A23,זמנים!$A$2:$T$9032,Q$1)+$W23</f>
        <v>0.74513888888888924</v>
      </c>
      <c r="R23" s="40">
        <f>IF(MOD(A23,7)=0,VLOOKUP($A23,זמנים!$A$2:$T$9032,R$1)+$W23,"")</f>
        <v>0.67222222222222217</v>
      </c>
      <c r="S23" s="40">
        <f>IF(MOD(A23,7)=0,VLOOKUP($A23,זמנים!$A$2:$T$9032,S$1)+$W23,"")</f>
        <v>0.71875</v>
      </c>
      <c r="T23" s="40">
        <f>IF(MOD(A23,7)=1,U22,VLOOKUP($A23,זמנים!$A$2:$T$9032,T$1)+$W23)</f>
        <v>0.66666666666666663</v>
      </c>
      <c r="U23" s="40">
        <f>VLOOKUP($A23,זמנים!$A$2:$T$9032,U$1)+$W23</f>
        <v>0.71875</v>
      </c>
      <c r="V23" s="40" t="e">
        <f>VLOOKUP($A23,זמנים!$A$2:$W$9032,V$1)+$W23</f>
        <v>#REF!</v>
      </c>
      <c r="W23">
        <v>0</v>
      </c>
    </row>
    <row r="24" spans="1:23" ht="14">
      <c r="A24" s="15">
        <f t="shared" si="1"/>
        <v>45276</v>
      </c>
      <c r="B24" s="42" t="s">
        <v>441</v>
      </c>
      <c r="C24" s="42" t="str">
        <f>VLOOKUP(A24,'טבלת תאריכים'!$I$2:$K$8770,2)</f>
        <v>ד טבת</v>
      </c>
      <c r="D24" s="40">
        <f>VLOOKUP($A24,זמנים!$A$2:$T$9032,D$1)+$W24</f>
        <v>0.20624999999999999</v>
      </c>
      <c r="E24" s="40">
        <f>VLOOKUP($A24,זמנים!$A$2:$T$9032,E$1)+$W24</f>
        <v>0.23472222222222219</v>
      </c>
      <c r="F24" s="40">
        <f>VLOOKUP($A24,זמנים!$A$2:$T$9032,F$1)+$W24</f>
        <v>0.27291666666666664</v>
      </c>
      <c r="G24" s="40">
        <f>VLOOKUP(A24,'הנץ הנראה'!$A$1:$B$11582,2)+W24</f>
        <v>0.28333333333333333</v>
      </c>
      <c r="H24" s="40">
        <f>VLOOKUP($A24,זמנים!$A$2:$T$9032,H$1)+$W24</f>
        <v>0.35069444444444442</v>
      </c>
      <c r="I24" s="40">
        <f>VLOOKUP($A24,זמנים!$A$2:$T$9032,I$1)+$W24</f>
        <v>0.37777777777777777</v>
      </c>
      <c r="J24" s="40">
        <f>VLOOKUP($A24,זמנים!$A$2:$T$9032,J$1)+$W24</f>
        <v>0.39444444444444443</v>
      </c>
      <c r="K24" s="40">
        <f>VLOOKUP($A24,זמנים!$A$2:$T$9032,K$1)+$W24</f>
        <v>0.41249999999999998</v>
      </c>
      <c r="L24" s="40">
        <f>VLOOKUP($A24,זמנים!$A$2:$T$9032,L$1)+$W24</f>
        <v>0.4826388888888889</v>
      </c>
      <c r="M24" s="40">
        <f>VLOOKUP($A24,זמנים!$A$2:$T$9032,M$1)+$W24</f>
        <v>0.50347222222222221</v>
      </c>
      <c r="N24" s="53">
        <f>IF(MOD(A24,7)=0,IF(W24=0,VLOOKUP($A24,זמנים!$A$2:$W$9032,23)+$W24,VLOOKUP($A24,זמנים!$A$2:$W$9032,24)+$W24),"")</f>
        <v>0.64929108796296309</v>
      </c>
      <c r="O24" s="40">
        <f>VLOOKUP($A24,זמנים!$A$2:$T$9032,O$1)+$W24</f>
        <v>0.69305555555555565</v>
      </c>
      <c r="P24" s="40">
        <f>VLOOKUP($A24,זמנים!$A$2:$T$9032,P$1)+$W24</f>
        <v>0.70625000000000004</v>
      </c>
      <c r="Q24" s="40">
        <f>VLOOKUP($A24,זמנים!$A$2:$T$9032,Q$1)+$W24</f>
        <v>0.74652777777777812</v>
      </c>
      <c r="R24" s="40">
        <f>IF(MOD(A24,7)=0,VLOOKUP($A24,זמנים!$A$2:$T$9032,R$1)+$W24,"")</f>
        <v>0.67361111111111116</v>
      </c>
      <c r="S24" s="40">
        <f>IF(MOD(A24,7)=0,VLOOKUP($A24,זמנים!$A$2:$T$9032,S$1)+$W24,"")</f>
        <v>0.72013888888888888</v>
      </c>
      <c r="T24" s="40">
        <f>IF(MOD(A24,7)=1,U23,VLOOKUP($A24,זמנים!$A$2:$T$9032,T$1)+$W24)</f>
        <v>0.66805555555555562</v>
      </c>
      <c r="U24" s="40">
        <f>VLOOKUP($A24,זמנים!$A$2:$T$9032,U$1)+$W24</f>
        <v>0.72013888888888888</v>
      </c>
      <c r="V24" s="40" t="e">
        <f>VLOOKUP($A24,זמנים!$A$2:$W$9032,V$1)+$W24</f>
        <v>#REF!</v>
      </c>
      <c r="W24">
        <v>0</v>
      </c>
    </row>
    <row r="25" spans="1:23" ht="14">
      <c r="A25" s="15">
        <f t="shared" si="1"/>
        <v>45283</v>
      </c>
      <c r="B25" s="42" t="s">
        <v>40</v>
      </c>
      <c r="C25" s="42" t="str">
        <f>VLOOKUP(A25,'טבלת תאריכים'!$I$2:$K$8770,2)</f>
        <v>יא טבת</v>
      </c>
      <c r="D25" s="40">
        <f>VLOOKUP($A25,זמנים!$A$2:$T$9032,D$1)+$W25</f>
        <v>0.20902777777777778</v>
      </c>
      <c r="E25" s="40">
        <f>VLOOKUP($A25,זמנים!$A$2:$T$9032,E$1)+$W25</f>
        <v>0.23749999999999999</v>
      </c>
      <c r="F25" s="40">
        <f>VLOOKUP($A25,זמנים!$A$2:$T$9032,F$1)+$W25</f>
        <v>0.27569444444444446</v>
      </c>
      <c r="G25" s="40">
        <f>VLOOKUP(A25,'הנץ הנראה'!$A$1:$B$11582,2)+W25</f>
        <v>0.28611111111111109</v>
      </c>
      <c r="H25" s="40">
        <f>VLOOKUP($A25,זמנים!$A$2:$T$9032,H$1)+$W25</f>
        <v>0.35347222222222219</v>
      </c>
      <c r="I25" s="40">
        <f>VLOOKUP($A25,זמנים!$A$2:$T$9032,I$1)+$W25</f>
        <v>0.38055555555555554</v>
      </c>
      <c r="J25" s="40">
        <f>VLOOKUP($A25,זמנים!$A$2:$T$9032,J$1)+$W25</f>
        <v>0.3972222222222222</v>
      </c>
      <c r="K25" s="40">
        <f>VLOOKUP($A25,זמנים!$A$2:$T$9032,K$1)+$W25</f>
        <v>0.4152777777777778</v>
      </c>
      <c r="L25" s="40">
        <f>VLOOKUP($A25,זמנים!$A$2:$T$9032,L$1)+$W25</f>
        <v>0.48541666666666666</v>
      </c>
      <c r="M25" s="40">
        <f>VLOOKUP($A25,זמנים!$A$2:$T$9032,M$1)+$W25</f>
        <v>0.50624999999999998</v>
      </c>
      <c r="N25" s="53">
        <f>IF(MOD(A25,7)=0,IF(W25=0,VLOOKUP($A25,זמנים!$A$2:$W$9032,23)+$W25,VLOOKUP($A25,זמנים!$A$2:$W$9032,24)+$W25),"")</f>
        <v>0.65144675925925932</v>
      </c>
      <c r="O25" s="40">
        <f>VLOOKUP($A25,זמנים!$A$2:$T$9032,O$1)+$W25</f>
        <v>0.69513888888888897</v>
      </c>
      <c r="P25" s="40">
        <f>VLOOKUP($A25,זמנים!$A$2:$T$9032,P$1)+$W25</f>
        <v>0.70833333333333337</v>
      </c>
      <c r="Q25" s="40">
        <f>VLOOKUP($A25,זמנים!$A$2:$T$9032,Q$1)+$W25</f>
        <v>0.74861111111111145</v>
      </c>
      <c r="R25" s="40">
        <f>IF(MOD(A25,7)=0,VLOOKUP($A25,זמנים!$A$2:$T$9032,R$1)+$W25,"")</f>
        <v>0.67569444444444438</v>
      </c>
      <c r="S25" s="40">
        <f>IF(MOD(A25,7)=0,VLOOKUP($A25,זמנים!$A$2:$T$9032,S$1)+$W25,"")</f>
        <v>0.72222222222222221</v>
      </c>
      <c r="T25" s="40">
        <f>IF(MOD(A25,7)=1,U24,VLOOKUP($A25,זמנים!$A$2:$T$9032,T$1)+$W25)</f>
        <v>0.67083333333333339</v>
      </c>
      <c r="U25" s="40">
        <f>VLOOKUP($A25,זמנים!$A$2:$T$9032,U$1)+$W25</f>
        <v>0.72222222222222221</v>
      </c>
      <c r="V25" s="40" t="e">
        <f>VLOOKUP($A25,זמנים!$A$2:$W$9032,V$1)+$W25</f>
        <v>#REF!</v>
      </c>
      <c r="W25">
        <v>0</v>
      </c>
    </row>
    <row r="26" spans="1:23" ht="14">
      <c r="A26" s="15">
        <f t="shared" si="1"/>
        <v>45290</v>
      </c>
      <c r="B26" s="42" t="s">
        <v>41</v>
      </c>
      <c r="C26" s="42" t="str">
        <f>VLOOKUP(A26,'טבלת תאריכים'!$I$2:$K$8770,2)</f>
        <v>יח טבת</v>
      </c>
      <c r="D26" s="40">
        <f>VLOOKUP($A26,זמנים!$A$2:$T$9032,D$1)+$W26</f>
        <v>0.21111111111111111</v>
      </c>
      <c r="E26" s="40">
        <f>VLOOKUP($A26,זמנים!$A$2:$T$9032,E$1)+$W26</f>
        <v>0.23958333333333334</v>
      </c>
      <c r="F26" s="40">
        <f>VLOOKUP($A26,זמנים!$A$2:$T$9032,F$1)+$W26</f>
        <v>0.27708333333333335</v>
      </c>
      <c r="G26" s="40">
        <f>VLOOKUP(A26,'הנץ הנראה'!$A$1:$B$11582,2)+W26</f>
        <v>0.28819444444444448</v>
      </c>
      <c r="H26" s="40">
        <f>VLOOKUP($A26,זמנים!$A$2:$T$9032,H$1)+$W26</f>
        <v>0.35555555555555557</v>
      </c>
      <c r="I26" s="40">
        <f>VLOOKUP($A26,זמנים!$A$2:$T$9032,I$1)+$W26</f>
        <v>0.38263888888888892</v>
      </c>
      <c r="J26" s="40">
        <f>VLOOKUP($A26,זמנים!$A$2:$T$9032,J$1)+$W26</f>
        <v>0.39930555555555558</v>
      </c>
      <c r="K26" s="40">
        <f>VLOOKUP($A26,זמנים!$A$2:$T$9032,K$1)+$W26</f>
        <v>0.41736111111111113</v>
      </c>
      <c r="L26" s="40">
        <f>VLOOKUP($A26,זמנים!$A$2:$T$9032,L$1)+$W26</f>
        <v>0.48749999999999999</v>
      </c>
      <c r="M26" s="40">
        <f>VLOOKUP($A26,זמנים!$A$2:$T$9032,M$1)+$W26</f>
        <v>0.5083333333333333</v>
      </c>
      <c r="N26" s="53">
        <f>IF(MOD(A26,7)=0,IF(W26=0,VLOOKUP($A26,זמנים!$A$2:$W$9032,23)+$W26,VLOOKUP($A26,זמנים!$A$2:$W$9032,24)+$W26),"")</f>
        <v>0.65407986111111116</v>
      </c>
      <c r="O26" s="40">
        <f>VLOOKUP($A26,זמנים!$A$2:$T$9032,O$1)+$W26</f>
        <v>0.69791666666666674</v>
      </c>
      <c r="P26" s="40">
        <f>VLOOKUP($A26,זמנים!$A$2:$T$9032,P$1)+$W26</f>
        <v>0.71180555555555547</v>
      </c>
      <c r="Q26" s="40">
        <f>VLOOKUP($A26,זמנים!$A$2:$T$9032,Q$1)+$W26</f>
        <v>0.75138888888888922</v>
      </c>
      <c r="R26" s="40">
        <f>IF(MOD(A26,7)=0,VLOOKUP($A26,זמנים!$A$2:$T$9032,R$1)+$W26,"")</f>
        <v>0.67847222222222214</v>
      </c>
      <c r="S26" s="40">
        <f>IF(MOD(A26,7)=0,VLOOKUP($A26,זמנים!$A$2:$T$9032,S$1)+$W26,"")</f>
        <v>0.72499999999999998</v>
      </c>
      <c r="T26" s="40">
        <f>IF(MOD(A26,7)=1,U25,VLOOKUP($A26,זמנים!$A$2:$T$9032,T$1)+$W26)</f>
        <v>0.67361111111111116</v>
      </c>
      <c r="U26" s="40">
        <f>VLOOKUP($A26,זמנים!$A$2:$T$9032,U$1)+$W26</f>
        <v>0.72499999999999998</v>
      </c>
      <c r="V26" s="40" t="e">
        <f>VLOOKUP($A26,זמנים!$A$2:$W$9032,V$1)+$W26</f>
        <v>#REF!</v>
      </c>
      <c r="W26">
        <v>0</v>
      </c>
    </row>
    <row r="27" spans="1:23" ht="14">
      <c r="A27" s="15">
        <f t="shared" si="1"/>
        <v>45297</v>
      </c>
      <c r="B27" s="42" t="s">
        <v>42</v>
      </c>
      <c r="C27" s="42" t="str">
        <f>VLOOKUP(A27,'טבלת תאריכים'!$I$2:$K$8770,2)</f>
        <v>כה טבת</v>
      </c>
      <c r="D27" s="40">
        <f>VLOOKUP($A27,זמנים!$A$2:$T$9032,D$1)+$W27</f>
        <v>0.21249999999999999</v>
      </c>
      <c r="E27" s="40">
        <f>VLOOKUP($A27,זמנים!$A$2:$T$9032,E$1)+$W27</f>
        <v>0.24027777777777778</v>
      </c>
      <c r="F27" s="40">
        <f>VLOOKUP($A27,זמנים!$A$2:$T$9032,F$1)+$W27</f>
        <v>0.27847222222222223</v>
      </c>
      <c r="G27" s="40">
        <f>VLOOKUP(A27,'הנץ הנראה'!$A$1:$B$11582,2)+W27</f>
        <v>0.28923611111111108</v>
      </c>
      <c r="H27" s="40">
        <f>VLOOKUP($A27,זמנים!$A$2:$T$9032,H$1)+$W27</f>
        <v>0.35694444444444445</v>
      </c>
      <c r="I27" s="40">
        <f>VLOOKUP($A27,זמנים!$A$2:$T$9032,I$1)+$W27</f>
        <v>0.3840277777777778</v>
      </c>
      <c r="J27" s="40">
        <f>VLOOKUP($A27,זמנים!$A$2:$T$9032,J$1)+$W27</f>
        <v>0.40138888888888885</v>
      </c>
      <c r="K27" s="40">
        <f>VLOOKUP($A27,זמנים!$A$2:$T$9032,K$1)+$W27</f>
        <v>0.41944444444444445</v>
      </c>
      <c r="L27" s="40">
        <f>VLOOKUP($A27,זמנים!$A$2:$T$9032,L$1)+$W27</f>
        <v>0.48958333333333331</v>
      </c>
      <c r="M27" s="40">
        <f>VLOOKUP($A27,זמנים!$A$2:$T$9032,M$1)+$W27</f>
        <v>0.51041666666666663</v>
      </c>
      <c r="N27" s="53">
        <f>IF(MOD(A27,7)=0,IF(W27=0,VLOOKUP($A27,זמנים!$A$2:$W$9032,23)+$W27,VLOOKUP($A27,זמנים!$A$2:$W$9032,24)+$W27),"")</f>
        <v>0.65733506944444453</v>
      </c>
      <c r="O27" s="40">
        <f>VLOOKUP($A27,זמנים!$A$2:$T$9032,O$1)+$W27</f>
        <v>0.70138888888888895</v>
      </c>
      <c r="P27" s="40">
        <f>VLOOKUP($A27,זמנים!$A$2:$T$9032,P$1)+$W27</f>
        <v>0.71527777777777779</v>
      </c>
      <c r="Q27" s="40">
        <f>VLOOKUP($A27,זמנים!$A$2:$T$9032,Q$1)+$W27</f>
        <v>0.75486111111111109</v>
      </c>
      <c r="R27" s="40">
        <f>IF(MOD(A27,7)=0,VLOOKUP($A27,זמנים!$A$2:$T$9032,R$1)+$W27,"")</f>
        <v>0.68194444444444446</v>
      </c>
      <c r="S27" s="40">
        <f>IF(MOD(A27,7)=0,VLOOKUP($A27,זמנים!$A$2:$T$9032,S$1)+$W27,"")</f>
        <v>0.7284722222222223</v>
      </c>
      <c r="T27" s="40">
        <f>IF(MOD(A27,7)=1,U26,VLOOKUP($A27,זמנים!$A$2:$T$9032,T$1)+$W27)</f>
        <v>0.67708333333333337</v>
      </c>
      <c r="U27" s="40">
        <f>VLOOKUP($A27,זמנים!$A$2:$T$9032,U$1)+$W27</f>
        <v>0.7284722222222223</v>
      </c>
      <c r="V27" s="40" t="e">
        <f>VLOOKUP($A27,זמנים!$A$2:$W$9032,V$1)+$W27</f>
        <v>#REF!</v>
      </c>
      <c r="W27">
        <v>0</v>
      </c>
    </row>
    <row r="28" spans="1:23" ht="14">
      <c r="A28" s="15">
        <f t="shared" si="1"/>
        <v>45304</v>
      </c>
      <c r="B28" s="42" t="s">
        <v>43</v>
      </c>
      <c r="C28" s="42" t="str">
        <f>VLOOKUP(A28,'טבלת תאריכים'!$I$2:$K$8770,2)</f>
        <v>ג שבט</v>
      </c>
      <c r="D28" s="40">
        <f>VLOOKUP($A28,זמנים!$A$2:$T$9032,D$1)+$W28</f>
        <v>0.21249999999999999</v>
      </c>
      <c r="E28" s="40">
        <f>VLOOKUP($A28,זמנים!$A$2:$T$9032,E$1)+$W28</f>
        <v>0.24097222222222223</v>
      </c>
      <c r="F28" s="40">
        <f>VLOOKUP($A28,זמנים!$A$2:$T$9032,F$1)+$W28</f>
        <v>0.27847222222222223</v>
      </c>
      <c r="G28" s="40">
        <f>VLOOKUP(A28,'הנץ הנראה'!$A$1:$B$11582,2)+W28</f>
        <v>0.28819444444444448</v>
      </c>
      <c r="H28" s="40">
        <f>VLOOKUP($A28,זמנים!$A$2:$T$9032,H$1)+$W28</f>
        <v>0.35902777777777778</v>
      </c>
      <c r="I28" s="40">
        <f>VLOOKUP($A28,זמנים!$A$2:$T$9032,I$1)+$W28</f>
        <v>0.38541666666666669</v>
      </c>
      <c r="J28" s="40">
        <f>VLOOKUP($A28,זמנים!$A$2:$T$9032,J$1)+$W28</f>
        <v>0.40277777777777773</v>
      </c>
      <c r="K28" s="40">
        <f>VLOOKUP($A28,זמנים!$A$2:$T$9032,K$1)+$W28</f>
        <v>0.42083333333333334</v>
      </c>
      <c r="L28" s="40">
        <f>VLOOKUP($A28,זמנים!$A$2:$T$9032,L$1)+$W28</f>
        <v>0.4916666666666667</v>
      </c>
      <c r="M28" s="40">
        <f>VLOOKUP($A28,זמנים!$A$2:$T$9032,M$1)+$W28</f>
        <v>0.51249999999999996</v>
      </c>
      <c r="N28" s="53">
        <f>IF(MOD(A28,7)=0,IF(W28=0,VLOOKUP($A28,זמנים!$A$2:$W$9032,23)+$W28,VLOOKUP($A28,זמנים!$A$2:$W$9032,24)+$W28),"")</f>
        <v>0.66106770833333339</v>
      </c>
      <c r="O28" s="40">
        <f>VLOOKUP($A28,זמנים!$A$2:$T$9032,O$1)+$W28</f>
        <v>0.7055555555555556</v>
      </c>
      <c r="P28" s="40">
        <f>VLOOKUP($A28,זמנים!$A$2:$T$9032,P$1)+$W28</f>
        <v>0.71875</v>
      </c>
      <c r="Q28" s="40">
        <f>VLOOKUP($A28,זמנים!$A$2:$T$9032,Q$1)+$W28</f>
        <v>0.7583333333333333</v>
      </c>
      <c r="R28" s="40">
        <f>IF(MOD(A28,7)=0,VLOOKUP($A28,זמנים!$A$2:$T$9032,R$1)+$W28,"")</f>
        <v>0.68611111111111112</v>
      </c>
      <c r="S28" s="40">
        <f>IF(MOD(A28,7)=0,VLOOKUP($A28,זמנים!$A$2:$T$9032,S$1)+$W28,"")</f>
        <v>0.73194444444444451</v>
      </c>
      <c r="T28" s="40">
        <f>IF(MOD(A28,7)=1,U27,VLOOKUP($A28,זמנים!$A$2:$T$9032,T$1)+$W28)</f>
        <v>0.68125000000000002</v>
      </c>
      <c r="U28" s="40">
        <f>VLOOKUP($A28,זמנים!$A$2:$T$9032,U$1)+$W28</f>
        <v>0.73194444444444451</v>
      </c>
      <c r="V28" s="40" t="e">
        <f>VLOOKUP($A28,זמנים!$A$2:$W$9032,V$1)+$W28</f>
        <v>#REF!</v>
      </c>
      <c r="W28">
        <v>0</v>
      </c>
    </row>
    <row r="29" spans="1:23" ht="14">
      <c r="A29" s="15">
        <f t="shared" si="1"/>
        <v>45311</v>
      </c>
      <c r="B29" s="42" t="s">
        <v>44</v>
      </c>
      <c r="C29" s="42" t="str">
        <f>VLOOKUP(A29,'טבלת תאריכים'!$I$2:$K$8770,2)</f>
        <v>י שבט</v>
      </c>
      <c r="D29" s="40">
        <f>VLOOKUP($A29,זמנים!$A$2:$T$9032,D$1)+$W29</f>
        <v>0.21249999999999999</v>
      </c>
      <c r="E29" s="40">
        <f>VLOOKUP($A29,זמנים!$A$2:$T$9032,E$1)+$W29</f>
        <v>0.24027777777777778</v>
      </c>
      <c r="F29" s="40">
        <f>VLOOKUP($A29,זמנים!$A$2:$T$9032,F$1)+$W29</f>
        <v>0.27777777777777779</v>
      </c>
      <c r="G29" s="40">
        <f>VLOOKUP(A29,'הנץ הנראה'!$A$1:$B$11582,2)+W29</f>
        <v>0.2878472222222222</v>
      </c>
      <c r="H29" s="40">
        <f>VLOOKUP($A29,זמנים!$A$2:$T$9032,H$1)+$W29</f>
        <v>0.35902777777777778</v>
      </c>
      <c r="I29" s="40">
        <f>VLOOKUP($A29,זמנים!$A$2:$T$9032,I$1)+$W29</f>
        <v>0.38541666666666669</v>
      </c>
      <c r="J29" s="40">
        <f>VLOOKUP($A29,זמנים!$A$2:$T$9032,J$1)+$W29</f>
        <v>0.40416666666666662</v>
      </c>
      <c r="K29" s="40">
        <f>VLOOKUP($A29,זמנים!$A$2:$T$9032,K$1)+$W29</f>
        <v>0.42152777777777778</v>
      </c>
      <c r="L29" s="40">
        <f>VLOOKUP($A29,זמנים!$A$2:$T$9032,L$1)+$W29</f>
        <v>0.49375000000000002</v>
      </c>
      <c r="M29" s="40">
        <f>VLOOKUP($A29,זמנים!$A$2:$T$9032,M$1)+$W29</f>
        <v>0.51458333333333328</v>
      </c>
      <c r="N29" s="53">
        <f>IF(MOD(A29,7)=0,IF(W29=0,VLOOKUP($A29,זמנים!$A$2:$W$9032,23)+$W29,VLOOKUP($A29,זמנים!$A$2:$W$9032,24)+$W29),"")</f>
        <v>0.66472800925925934</v>
      </c>
      <c r="O29" s="40">
        <f>VLOOKUP($A29,זמנים!$A$2:$T$9032,O$1)+$W29</f>
        <v>0.70972222222222225</v>
      </c>
      <c r="P29" s="40">
        <f>VLOOKUP($A29,זמנים!$A$2:$T$9032,P$1)+$W29</f>
        <v>0.72291666666666676</v>
      </c>
      <c r="Q29" s="40">
        <f>VLOOKUP($A29,זמנים!$A$2:$T$9032,Q$1)+$W29</f>
        <v>0.76249999999999996</v>
      </c>
      <c r="R29" s="40">
        <f>IF(MOD(A29,7)=0,VLOOKUP($A29,זמנים!$A$2:$T$9032,R$1)+$W29,"")</f>
        <v>0.69027777777777766</v>
      </c>
      <c r="S29" s="40">
        <f>IF(MOD(A29,7)=0,VLOOKUP($A29,זמנים!$A$2:$T$9032,S$1)+$W29,"")</f>
        <v>0.73611111111111116</v>
      </c>
      <c r="T29" s="40">
        <f>IF(MOD(A29,7)=1,U28,VLOOKUP($A29,זמנים!$A$2:$T$9032,T$1)+$W29)</f>
        <v>0.68541666666666656</v>
      </c>
      <c r="U29" s="40">
        <f>VLOOKUP($A29,זמנים!$A$2:$T$9032,U$1)+$W29</f>
        <v>0.73611111111111116</v>
      </c>
      <c r="V29" s="40" t="e">
        <f>VLOOKUP($A29,זמנים!$A$2:$W$9032,V$1)+$W29</f>
        <v>#REF!</v>
      </c>
      <c r="W29">
        <v>0</v>
      </c>
    </row>
    <row r="30" spans="1:23" ht="14">
      <c r="A30" s="15">
        <f t="shared" si="1"/>
        <v>45318</v>
      </c>
      <c r="B30" s="42" t="s">
        <v>440</v>
      </c>
      <c r="C30" s="42" t="str">
        <f>VLOOKUP(A30,'טבלת תאריכים'!$I$2:$K$8770,2)</f>
        <v>יז שבט</v>
      </c>
      <c r="D30" s="40">
        <f>VLOOKUP($A30,זמנים!$A$2:$T$9032,D$1)+$W30</f>
        <v>0.21111111111111111</v>
      </c>
      <c r="E30" s="40">
        <f>VLOOKUP($A30,זמנים!$A$2:$T$9032,E$1)+$W30</f>
        <v>0.2388888888888889</v>
      </c>
      <c r="F30" s="40">
        <f>VLOOKUP($A30,זמנים!$A$2:$T$9032,F$1)+$W30</f>
        <v>0.27569444444444446</v>
      </c>
      <c r="G30" s="40">
        <f>VLOOKUP(A30,'הנץ הנראה'!$A$1:$B$11582,2)+W30</f>
        <v>0.28541666666666665</v>
      </c>
      <c r="H30" s="40">
        <f>VLOOKUP($A30,זמנים!$A$2:$T$9032,H$1)+$W30</f>
        <v>0.35902777777777778</v>
      </c>
      <c r="I30" s="40">
        <f>VLOOKUP($A30,זמנים!$A$2:$T$9032,I$1)+$W30</f>
        <v>0.38541666666666669</v>
      </c>
      <c r="J30" s="40">
        <f>VLOOKUP($A30,זמנים!$A$2:$T$9032,J$1)+$W30</f>
        <v>0.40486111111111112</v>
      </c>
      <c r="K30" s="40">
        <f>VLOOKUP($A30,זמנים!$A$2:$T$9032,K$1)+$W30</f>
        <v>0.42152777777777778</v>
      </c>
      <c r="L30" s="40">
        <f>VLOOKUP($A30,זמנים!$A$2:$T$9032,L$1)+$W30</f>
        <v>0.49513888888888885</v>
      </c>
      <c r="M30" s="40">
        <f>VLOOKUP($A30,זמנים!$A$2:$T$9032,M$1)+$W30</f>
        <v>0.51597222222222217</v>
      </c>
      <c r="N30" s="53">
        <f>IF(MOD(A30,7)=0,IF(W30=0,VLOOKUP($A30,זמנים!$A$2:$W$9032,23)+$W30,VLOOKUP($A30,זמנים!$A$2:$W$9032,24)+$W30),"")</f>
        <v>0.66824363425925926</v>
      </c>
      <c r="O30" s="40">
        <f>VLOOKUP($A30,זמנים!$A$2:$T$9032,O$1)+$W30</f>
        <v>0.71388888888888891</v>
      </c>
      <c r="P30" s="40">
        <f>VLOOKUP($A30,זמנים!$A$2:$T$9032,P$1)+$W30</f>
        <v>0.7270833333333333</v>
      </c>
      <c r="Q30" s="40">
        <f>VLOOKUP($A30,זמנים!$A$2:$T$9032,Q$1)+$W30</f>
        <v>0.76597222222222217</v>
      </c>
      <c r="R30" s="40">
        <f>IF(MOD(A30,7)=0,VLOOKUP($A30,זמנים!$A$2:$T$9032,R$1)+$W30,"")</f>
        <v>0.69513888888888875</v>
      </c>
      <c r="S30" s="40">
        <f>IF(MOD(A30,7)=0,VLOOKUP($A30,זמנים!$A$2:$T$9032,S$1)+$W30,"")</f>
        <v>0.74027777777777781</v>
      </c>
      <c r="T30" s="40">
        <f>IF(MOD(A30,7)=1,U29,VLOOKUP($A30,זמנים!$A$2:$T$9032,T$1)+$W30)</f>
        <v>0.68958333333333333</v>
      </c>
      <c r="U30" s="40">
        <f>VLOOKUP($A30,זמנים!$A$2:$T$9032,U$1)+$W30</f>
        <v>0.74027777777777781</v>
      </c>
      <c r="V30" s="40" t="e">
        <f>VLOOKUP($A30,זמנים!$A$2:$W$9032,V$1)+$W30</f>
        <v>#REF!</v>
      </c>
      <c r="W30">
        <v>0</v>
      </c>
    </row>
    <row r="31" spans="1:23" ht="14">
      <c r="A31" s="15">
        <f t="shared" si="1"/>
        <v>45325</v>
      </c>
      <c r="B31" s="42" t="s">
        <v>45</v>
      </c>
      <c r="C31" s="42" t="str">
        <f>VLOOKUP(A31,'טבלת תאריכים'!$I$2:$K$8770,2)</f>
        <v>כד שבט</v>
      </c>
      <c r="D31" s="40">
        <f>VLOOKUP($A31,זמנים!$A$2:$T$9032,D$1)+$W31</f>
        <v>0.20902777777777778</v>
      </c>
      <c r="E31" s="40">
        <f>VLOOKUP($A31,זמנים!$A$2:$T$9032,E$1)+$W31</f>
        <v>0.23680555555555557</v>
      </c>
      <c r="F31" s="40">
        <f>VLOOKUP($A31,זמנים!$A$2:$T$9032,F$1)+$W31</f>
        <v>0.27291666666666664</v>
      </c>
      <c r="G31" s="40">
        <f>VLOOKUP(A31,'הנץ הנראה'!$A$1:$B$11582,2)+W31</f>
        <v>0.28263888888888888</v>
      </c>
      <c r="H31" s="40">
        <f>VLOOKUP($A31,זמנים!$A$2:$T$9032,H$1)+$W31</f>
        <v>0.35833333333333334</v>
      </c>
      <c r="I31" s="40">
        <f>VLOOKUP($A31,זמנים!$A$2:$T$9032,I$1)+$W31</f>
        <v>0.3840277777777778</v>
      </c>
      <c r="J31" s="40">
        <f>VLOOKUP($A31,זמנים!$A$2:$T$9032,J$1)+$W31</f>
        <v>0.40416666666666662</v>
      </c>
      <c r="K31" s="40">
        <f>VLOOKUP($A31,זמנים!$A$2:$T$9032,K$1)+$W31</f>
        <v>0.42152777777777778</v>
      </c>
      <c r="L31" s="40">
        <f>VLOOKUP($A31,זמנים!$A$2:$T$9032,L$1)+$W31</f>
        <v>0.49583333333333335</v>
      </c>
      <c r="M31" s="40">
        <f>VLOOKUP($A31,זמנים!$A$2:$T$9032,M$1)+$W31</f>
        <v>0.51666666666666672</v>
      </c>
      <c r="N31" s="53">
        <f>IF(MOD(A31,7)=0,IF(W31=0,VLOOKUP($A31,זמנים!$A$2:$W$9032,23)+$W31,VLOOKUP($A31,זמנים!$A$2:$W$9032,24)+$W31),"")</f>
        <v>0.67230902777777779</v>
      </c>
      <c r="O31" s="40">
        <f>VLOOKUP($A31,זמנים!$A$2:$T$9032,O$1)+$W31</f>
        <v>0.71875</v>
      </c>
      <c r="P31" s="40">
        <f>VLOOKUP($A31,זמנים!$A$2:$T$9032,P$1)+$W31</f>
        <v>0.7319444444444444</v>
      </c>
      <c r="Q31" s="40">
        <f>VLOOKUP($A31,זמנים!$A$2:$T$9032,Q$1)+$W31</f>
        <v>0.77013888888888893</v>
      </c>
      <c r="R31" s="40">
        <f>IF(MOD(A31,7)=0,VLOOKUP($A31,זמנים!$A$2:$T$9032,R$1)+$W31,"")</f>
        <v>0.69930555555555551</v>
      </c>
      <c r="S31" s="40">
        <f>IF(MOD(A31,7)=0,VLOOKUP($A31,זמנים!$A$2:$T$9032,S$1)+$W31,"")</f>
        <v>0.74444444444444446</v>
      </c>
      <c r="T31" s="40">
        <f>IF(MOD(A31,7)=1,U30,VLOOKUP($A31,זמנים!$A$2:$T$9032,T$1)+$W31)</f>
        <v>0.69444444444444442</v>
      </c>
      <c r="U31" s="40">
        <f>VLOOKUP($A31,זמנים!$A$2:$T$9032,U$1)+$W31</f>
        <v>0.74444444444444446</v>
      </c>
      <c r="V31" s="40" t="e">
        <f>VLOOKUP($A31,זמנים!$A$2:$W$9032,V$1)+$W31</f>
        <v>#REF!</v>
      </c>
      <c r="W31">
        <v>0</v>
      </c>
    </row>
    <row r="32" spans="1:23" ht="14">
      <c r="A32" s="15">
        <f t="shared" si="1"/>
        <v>45332</v>
      </c>
      <c r="B32" s="42" t="s">
        <v>437</v>
      </c>
      <c r="C32" s="42" t="str">
        <f>VLOOKUP(A32,'טבלת תאריכים'!$I$2:$K$8770,2)</f>
        <v>א אדר א</v>
      </c>
      <c r="D32" s="40">
        <f>VLOOKUP($A32,זמנים!$A$2:$T$9032,D$1)+$W32</f>
        <v>0.20624999999999999</v>
      </c>
      <c r="E32" s="40">
        <f>VLOOKUP($A32,זמנים!$A$2:$T$9032,E$1)+$W32</f>
        <v>0.23333333333333331</v>
      </c>
      <c r="F32" s="40">
        <f>VLOOKUP($A32,זמנים!$A$2:$T$9032,F$1)+$W32</f>
        <v>0.26944444444444443</v>
      </c>
      <c r="G32" s="40">
        <f>VLOOKUP(A32,'הנץ הנראה'!$A$1:$B$11582,2)+W32</f>
        <v>0.27812500000000001</v>
      </c>
      <c r="H32" s="40">
        <f>VLOOKUP($A32,זמנים!$A$2:$T$9032,H$1)+$W32</f>
        <v>0.35694444444444445</v>
      </c>
      <c r="I32" s="40">
        <f>VLOOKUP($A32,זמנים!$A$2:$T$9032,I$1)+$W32</f>
        <v>0.38263888888888892</v>
      </c>
      <c r="J32" s="40">
        <f>VLOOKUP($A32,זמנים!$A$2:$T$9032,J$1)+$W32</f>
        <v>0.40347222222222223</v>
      </c>
      <c r="K32" s="40">
        <f>VLOOKUP($A32,זמנים!$A$2:$T$9032,K$1)+$W32</f>
        <v>0.42083333333333334</v>
      </c>
      <c r="L32" s="40">
        <f>VLOOKUP($A32,זמנים!$A$2:$T$9032,L$1)+$W32</f>
        <v>0.49583333333333335</v>
      </c>
      <c r="M32" s="40">
        <f>VLOOKUP($A32,זמנים!$A$2:$T$9032,M$1)+$W32</f>
        <v>0.51666666666666672</v>
      </c>
      <c r="N32" s="53">
        <f>IF(MOD(A32,7)=0,IF(W32=0,VLOOKUP($A32,זמנים!$A$2:$W$9032,23)+$W32,VLOOKUP($A32,זמנים!$A$2:$W$9032,24)+$W32),"")</f>
        <v>0.67567997685185188</v>
      </c>
      <c r="O32" s="40">
        <f>VLOOKUP($A32,זמנים!$A$2:$T$9032,O$1)+$W32</f>
        <v>0.72291666666666665</v>
      </c>
      <c r="P32" s="40">
        <f>VLOOKUP($A32,זמנים!$A$2:$T$9032,P$1)+$W32</f>
        <v>0.73611111111111116</v>
      </c>
      <c r="Q32" s="40">
        <f>VLOOKUP($A32,זמנים!$A$2:$T$9032,Q$1)+$W32</f>
        <v>0.77361111111111114</v>
      </c>
      <c r="R32" s="40">
        <f>IF(MOD(A32,7)=0,VLOOKUP($A32,זמנים!$A$2:$T$9032,R$1)+$W32,"")</f>
        <v>0.70347222222222217</v>
      </c>
      <c r="S32" s="40">
        <f>IF(MOD(A32,7)=0,VLOOKUP($A32,זמנים!$A$2:$T$9032,S$1)+$W32,"")</f>
        <v>0.74861111111111112</v>
      </c>
      <c r="T32" s="40">
        <f>IF(MOD(A32,7)=1,U31,VLOOKUP($A32,זמנים!$A$2:$T$9032,T$1)+$W32)</f>
        <v>0.69861111111111107</v>
      </c>
      <c r="U32" s="40">
        <f>VLOOKUP($A32,זמנים!$A$2:$T$9032,U$1)+$W32</f>
        <v>0.74861111111111112</v>
      </c>
      <c r="V32" s="40" t="e">
        <f>VLOOKUP($A32,זמנים!$A$2:$W$9032,V$1)+$W32</f>
        <v>#REF!</v>
      </c>
      <c r="W32">
        <v>0</v>
      </c>
    </row>
    <row r="33" spans="1:23" ht="14">
      <c r="A33" s="15">
        <f t="shared" si="1"/>
        <v>45339</v>
      </c>
      <c r="B33" s="42" t="s">
        <v>86</v>
      </c>
      <c r="C33" s="42" t="str">
        <f>VLOOKUP(A33,'טבלת תאריכים'!$I$2:$K$8770,2)</f>
        <v>ח אדר א</v>
      </c>
      <c r="D33" s="40">
        <f>VLOOKUP($A33,זמנים!$A$2:$T$9032,D$1)+$W33</f>
        <v>0.20208333333333331</v>
      </c>
      <c r="E33" s="40">
        <f>VLOOKUP($A33,זמנים!$A$2:$T$9032,E$1)+$W33</f>
        <v>0.22916666666666666</v>
      </c>
      <c r="F33" s="40">
        <f>VLOOKUP($A33,זמנים!$A$2:$T$9032,F$1)+$W33</f>
        <v>0.26527777777777778</v>
      </c>
      <c r="G33" s="40">
        <f>VLOOKUP(A33,'הנץ הנראה'!$A$1:$B$11582,2)+W33</f>
        <v>0.27361111111111108</v>
      </c>
      <c r="H33" s="40">
        <f>VLOOKUP($A33,זמנים!$A$2:$T$9032,H$1)+$W33</f>
        <v>0.35555555555555557</v>
      </c>
      <c r="I33" s="40">
        <f>VLOOKUP($A33,זמנים!$A$2:$T$9032,I$1)+$W33</f>
        <v>0.38055555555555554</v>
      </c>
      <c r="J33" s="40">
        <f>VLOOKUP($A33,זמנים!$A$2:$T$9032,J$1)+$W33</f>
        <v>0.40208333333333335</v>
      </c>
      <c r="K33" s="40">
        <f>VLOOKUP($A33,זמנים!$A$2:$T$9032,K$1)+$W33</f>
        <v>0.41875000000000001</v>
      </c>
      <c r="L33" s="40">
        <f>VLOOKUP($A33,זמנים!$A$2:$T$9032,L$1)+$W33</f>
        <v>0.49583333333333335</v>
      </c>
      <c r="M33" s="40">
        <f>VLOOKUP($A33,זמנים!$A$2:$T$9032,M$1)+$W33</f>
        <v>0.51666666666666672</v>
      </c>
      <c r="N33" s="53">
        <f>IF(MOD(A33,7)=0,IF(W33=0,VLOOKUP($A33,זמנים!$A$2:$W$9032,23)+$W33,VLOOKUP($A33,זמנים!$A$2:$W$9032,24)+$W33),"")</f>
        <v>0.67897858796296295</v>
      </c>
      <c r="O33" s="40">
        <f>VLOOKUP($A33,זמנים!$A$2:$T$9032,O$1)+$W33</f>
        <v>0.7270833333333333</v>
      </c>
      <c r="P33" s="40">
        <f>VLOOKUP($A33,זמנים!$A$2:$T$9032,P$1)+$W33</f>
        <v>0.7402777777777777</v>
      </c>
      <c r="Q33" s="40">
        <f>VLOOKUP($A33,זמנים!$A$2:$T$9032,Q$1)+$W33</f>
        <v>0.77777777777777779</v>
      </c>
      <c r="R33" s="40">
        <f>IF(MOD(A33,7)=0,VLOOKUP($A33,זמנים!$A$2:$T$9032,R$1)+$W33,"")</f>
        <v>0.70763888888888893</v>
      </c>
      <c r="S33" s="40">
        <f>IF(MOD(A33,7)=0,VLOOKUP($A33,זמנים!$A$2:$T$9032,S$1)+$W33,"")</f>
        <v>0.75277777777777777</v>
      </c>
      <c r="T33" s="40">
        <f>IF(MOD(A33,7)=1,U32,VLOOKUP($A33,זמנים!$A$2:$T$9032,T$1)+$W33)</f>
        <v>0.70277777777777783</v>
      </c>
      <c r="U33" s="40">
        <f>VLOOKUP($A33,זמנים!$A$2:$T$9032,U$1)+$W33</f>
        <v>0.75277777777777777</v>
      </c>
      <c r="V33" s="40" t="e">
        <f>VLOOKUP($A33,זמנים!$A$2:$W$9032,V$1)+$W33</f>
        <v>#REF!</v>
      </c>
      <c r="W33">
        <v>0</v>
      </c>
    </row>
    <row r="34" spans="1:23" ht="14">
      <c r="A34" s="15">
        <f t="shared" si="1"/>
        <v>45346</v>
      </c>
      <c r="B34" s="42" t="s">
        <v>438</v>
      </c>
      <c r="C34" s="42" t="str">
        <f>VLOOKUP(A34,'טבלת תאריכים'!$I$2:$K$8770,2)</f>
        <v>טו אדר א</v>
      </c>
      <c r="D34" s="40">
        <f>VLOOKUP($A34,זמנים!$A$2:$T$9032,D$1)+$W34</f>
        <v>0.19791666666666666</v>
      </c>
      <c r="E34" s="40">
        <f>VLOOKUP($A34,זמנים!$A$2:$T$9032,E$1)+$W34</f>
        <v>0.22500000000000001</v>
      </c>
      <c r="F34" s="40">
        <f>VLOOKUP($A34,זמנים!$A$2:$T$9032,F$1)+$W34</f>
        <v>0.25972222222222224</v>
      </c>
      <c r="G34" s="40">
        <f>VLOOKUP(A34,'הנץ הנראה'!$A$1:$B$11582,2)+W34</f>
        <v>0.26805555555555555</v>
      </c>
      <c r="H34" s="40">
        <f>VLOOKUP($A34,זמנים!$A$2:$T$9032,H$1)+$W34</f>
        <v>0.3527777777777778</v>
      </c>
      <c r="I34" s="40">
        <f>VLOOKUP($A34,זמנים!$A$2:$T$9032,I$1)+$W34</f>
        <v>0.37777777777777777</v>
      </c>
      <c r="J34" s="40">
        <f>VLOOKUP($A34,זמנים!$A$2:$T$9032,J$1)+$W34</f>
        <v>0.40069444444444446</v>
      </c>
      <c r="K34" s="40">
        <f>VLOOKUP($A34,זמנים!$A$2:$T$9032,K$1)+$W34</f>
        <v>0.41736111111111113</v>
      </c>
      <c r="L34" s="40">
        <f>VLOOKUP($A34,זמנים!$A$2:$T$9032,L$1)+$W34</f>
        <v>0.49583333333333335</v>
      </c>
      <c r="M34" s="40">
        <f>VLOOKUP($A34,זמנים!$A$2:$T$9032,M$1)+$W34</f>
        <v>0.51666666666666672</v>
      </c>
      <c r="N34" s="53">
        <f>IF(MOD(A34,7)=0,IF(W34=0,VLOOKUP($A34,זמנים!$A$2:$W$9032,23)+$W34,VLOOKUP($A34,זמנים!$A$2:$W$9032,24)+$W34),"")</f>
        <v>0.6821325231481481</v>
      </c>
      <c r="O34" s="40">
        <f>VLOOKUP($A34,זמנים!$A$2:$T$9032,O$1)+$W34</f>
        <v>0.73124999999999996</v>
      </c>
      <c r="P34" s="40">
        <f>VLOOKUP($A34,זמנים!$A$2:$T$9032,P$1)+$W34</f>
        <v>0.74375000000000002</v>
      </c>
      <c r="Q34" s="40">
        <f>VLOOKUP($A34,זמנים!$A$2:$T$9032,Q$1)+$W34</f>
        <v>0.78125</v>
      </c>
      <c r="R34" s="40">
        <f>IF(MOD(A34,7)=0,VLOOKUP($A34,זמנים!$A$2:$T$9032,R$1)+$W34,"")</f>
        <v>0.71180555555555558</v>
      </c>
      <c r="S34" s="40">
        <f>IF(MOD(A34,7)=0,VLOOKUP($A34,זמנים!$A$2:$T$9032,S$1)+$W34,"")</f>
        <v>0.75624999999999998</v>
      </c>
      <c r="T34" s="40">
        <f>IF(MOD(A34,7)=1,U33,VLOOKUP($A34,זמנים!$A$2:$T$9032,T$1)+$W34)</f>
        <v>0.70694444444444449</v>
      </c>
      <c r="U34" s="40">
        <f>VLOOKUP($A34,זמנים!$A$2:$T$9032,U$1)+$W34</f>
        <v>0.75624999999999998</v>
      </c>
      <c r="V34" s="40" t="e">
        <f>VLOOKUP($A34,זמנים!$A$2:$W$9032,V$1)+$W34</f>
        <v>#REF!</v>
      </c>
      <c r="W34">
        <v>0</v>
      </c>
    </row>
    <row r="35" spans="1:23" ht="14">
      <c r="A35" s="15">
        <f t="shared" si="1"/>
        <v>45353</v>
      </c>
      <c r="B35" s="42" t="s">
        <v>439</v>
      </c>
      <c r="C35" s="42" t="str">
        <f>VLOOKUP(A35,'טבלת תאריכים'!$I$2:$K$8770,2)</f>
        <v>כב אדר א</v>
      </c>
      <c r="D35" s="40">
        <f>VLOOKUP($A35,זמנים!$A$2:$T$9032,D$1)+$W35</f>
        <v>0.19236111111111112</v>
      </c>
      <c r="E35" s="40">
        <f>VLOOKUP($A35,זמנים!$A$2:$T$9032,E$1)+$W35</f>
        <v>0.21944444444444444</v>
      </c>
      <c r="F35" s="40">
        <f>VLOOKUP($A35,זמנים!$A$2:$T$9032,F$1)+$W35</f>
        <v>0.25486111111111109</v>
      </c>
      <c r="G35" s="40">
        <f>VLOOKUP(A35,'הנץ הנראה'!$A$1:$B$11582,2)+W35</f>
        <v>0.26180555555555557</v>
      </c>
      <c r="H35" s="40">
        <f>VLOOKUP($A35,זמנים!$A$2:$T$9032,H$1)+$W35</f>
        <v>0.35</v>
      </c>
      <c r="I35" s="40">
        <f>VLOOKUP($A35,זמנים!$A$2:$T$9032,I$1)+$W35</f>
        <v>0.375</v>
      </c>
      <c r="J35" s="40">
        <f>VLOOKUP($A35,זמנים!$A$2:$T$9032,J$1)+$W35</f>
        <v>0.3979166666666667</v>
      </c>
      <c r="K35" s="40">
        <f>VLOOKUP($A35,זמנים!$A$2:$T$9032,K$1)+$W35</f>
        <v>0.4145833333333333</v>
      </c>
      <c r="L35" s="40">
        <f>VLOOKUP($A35,זמנים!$A$2:$T$9032,L$1)+$W35</f>
        <v>0.49444444444444446</v>
      </c>
      <c r="M35" s="40">
        <f>VLOOKUP($A35,זמנים!$A$2:$T$9032,M$1)+$W35</f>
        <v>0.51527777777777783</v>
      </c>
      <c r="N35" s="53">
        <f>IF(MOD(A35,7)=0,IF(W35=0,VLOOKUP($A35,זמנים!$A$2:$W$9032,23)+$W35,VLOOKUP($A35,זמנים!$A$2:$W$9032,24)+$W35),"")</f>
        <v>0.68473668981481473</v>
      </c>
      <c r="O35" s="40">
        <f>VLOOKUP($A35,זמנים!$A$2:$T$9032,O$1)+$W35</f>
        <v>0.73472222222222217</v>
      </c>
      <c r="P35" s="40">
        <f>VLOOKUP($A35,זמנים!$A$2:$T$9032,P$1)+$W35</f>
        <v>0.74722222222222223</v>
      </c>
      <c r="Q35" s="40">
        <f>VLOOKUP($A35,זמנים!$A$2:$T$9032,Q$1)+$W35</f>
        <v>0.78472222222222221</v>
      </c>
      <c r="R35" s="40">
        <f>IF(MOD(A35,7)=0,VLOOKUP($A35,זמנים!$A$2:$T$9032,R$1)+$W35,"")</f>
        <v>0.71527777777777779</v>
      </c>
      <c r="S35" s="40">
        <f>IF(MOD(A35,7)=0,VLOOKUP($A35,זמנים!$A$2:$T$9032,S$1)+$W35,"")</f>
        <v>0.75972222222222219</v>
      </c>
      <c r="T35" s="40">
        <f>IF(MOD(A35,7)=1,U34,VLOOKUP($A35,זמנים!$A$2:$T$9032,T$1)+$W35)</f>
        <v>0.7104166666666667</v>
      </c>
      <c r="U35" s="40">
        <f>VLOOKUP($A35,זמנים!$A$2:$T$9032,U$1)+$W35</f>
        <v>0.75972222222222219</v>
      </c>
      <c r="V35" s="40" t="e">
        <f>VLOOKUP($A35,זמנים!$A$2:$W$9032,V$1)+$W35</f>
        <v>#REF!</v>
      </c>
      <c r="W35">
        <v>0</v>
      </c>
    </row>
    <row r="36" spans="1:23" ht="14">
      <c r="A36" s="15">
        <f t="shared" si="1"/>
        <v>45360</v>
      </c>
      <c r="B36" s="42" t="s">
        <v>624</v>
      </c>
      <c r="C36" s="42" t="str">
        <f>VLOOKUP(A36,'טבלת תאריכים'!$I$2:$K$8770,2)</f>
        <v>כט אדר א</v>
      </c>
      <c r="D36" s="40">
        <f>VLOOKUP($A36,זמנים!$A$2:$T$9032,D$1)+$W36</f>
        <v>0.18680555555555556</v>
      </c>
      <c r="E36" s="40">
        <f>VLOOKUP($A36,זמנים!$A$2:$T$9032,E$1)+$W36</f>
        <v>0.21388888888888891</v>
      </c>
      <c r="F36" s="40">
        <f>VLOOKUP($A36,זמנים!$A$2:$T$9032,F$1)+$W36</f>
        <v>0.24861111111111112</v>
      </c>
      <c r="G36" s="40">
        <f>VLOOKUP(A36,'הנץ הנראה'!$A$1:$B$11582,2)+W36</f>
        <v>0.25590277777777776</v>
      </c>
      <c r="H36" s="40">
        <f>VLOOKUP($A36,זמנים!$A$2:$T$9032,H$1)+$W36</f>
        <v>0.34652777777777777</v>
      </c>
      <c r="I36" s="40">
        <f>VLOOKUP($A36,זמנים!$A$2:$T$9032,I$1)+$W36</f>
        <v>0.37152777777777773</v>
      </c>
      <c r="J36" s="40">
        <f>VLOOKUP($A36,זמנים!$A$2:$T$9032,J$1)+$W36</f>
        <v>0.39513888888888887</v>
      </c>
      <c r="K36" s="40">
        <f>VLOOKUP($A36,זמנים!$A$2:$T$9032,K$1)+$W36</f>
        <v>0.41180555555555554</v>
      </c>
      <c r="L36" s="40">
        <f>VLOOKUP($A36,זמנים!$A$2:$T$9032,L$1)+$W36</f>
        <v>0.49375000000000002</v>
      </c>
      <c r="M36" s="40">
        <f>VLOOKUP($A36,זמנים!$A$2:$T$9032,M$1)+$W36</f>
        <v>0.51458333333333328</v>
      </c>
      <c r="N36" s="53">
        <f>IF(MOD(A36,7)=0,IF(W36=0,VLOOKUP($A36,זמנים!$A$2:$W$9032,23)+$W36,VLOOKUP($A36,זמנים!$A$2:$W$9032,24)+$W36),"")</f>
        <v>0.68781828703703696</v>
      </c>
      <c r="O36" s="40">
        <f>VLOOKUP($A36,זמנים!$A$2:$T$9032,O$1)+$W36</f>
        <v>0.73888888888888882</v>
      </c>
      <c r="P36" s="40">
        <f>VLOOKUP($A36,זמנים!$A$2:$T$9032,P$1)+$W36</f>
        <v>0.75138888888888899</v>
      </c>
      <c r="Q36" s="40">
        <f>VLOOKUP($A36,זמנים!$A$2:$T$9032,Q$1)+$W36</f>
        <v>0.78819444444444442</v>
      </c>
      <c r="R36" s="40">
        <f>IF(MOD(A36,7)=0,VLOOKUP($A36,זמנים!$A$2:$T$9032,R$1)+$W36,"")</f>
        <v>0.71875</v>
      </c>
      <c r="S36" s="40">
        <f>IF(MOD(A36,7)=0,VLOOKUP($A36,זמנים!$A$2:$T$9032,S$1)+$W36,"")</f>
        <v>0.76388888888888895</v>
      </c>
      <c r="T36" s="40">
        <f>IF(MOD(A36,7)=1,U35,VLOOKUP($A36,זמנים!$A$2:$T$9032,T$1)+$W36)</f>
        <v>0.71388888888888891</v>
      </c>
      <c r="U36" s="40">
        <f>VLOOKUP($A36,זמנים!$A$2:$T$9032,U$1)+$W36</f>
        <v>0.7631944444444444</v>
      </c>
      <c r="V36" s="40" t="e">
        <f>VLOOKUP($A36,זמנים!$A$2:$W$9032,V$1)+$W36</f>
        <v>#REF!</v>
      </c>
      <c r="W36">
        <v>0</v>
      </c>
    </row>
    <row r="37" spans="1:23" ht="14">
      <c r="A37" s="15">
        <f t="shared" si="1"/>
        <v>45367</v>
      </c>
      <c r="B37" s="42" t="s">
        <v>625</v>
      </c>
      <c r="C37" s="42" t="str">
        <f>VLOOKUP(A37,'טבלת תאריכים'!$I$2:$K$8770,2)</f>
        <v>ו אדר ב</v>
      </c>
      <c r="D37" s="40">
        <f>VLOOKUP($A37,זמנים!$A$2:$T$9032,D$1)+$W37</f>
        <v>0.18055555555555555</v>
      </c>
      <c r="E37" s="40">
        <f>VLOOKUP($A37,זמנים!$A$2:$T$9032,E$1)+$W37</f>
        <v>0.2076388888888889</v>
      </c>
      <c r="F37" s="40">
        <f>VLOOKUP($A37,זמנים!$A$2:$T$9032,F$1)+$W37</f>
        <v>0.24305555555555555</v>
      </c>
      <c r="G37" s="40">
        <f>VLOOKUP(A37,'הנץ הנראה'!$A$1:$B$11582,2)+W37</f>
        <v>0.24895833333333331</v>
      </c>
      <c r="H37" s="40">
        <f>VLOOKUP($A37,זמנים!$A$2:$T$9032,H$1)+$W37</f>
        <v>0.34236111111111112</v>
      </c>
      <c r="I37" s="40">
        <f>VLOOKUP($A37,זמנים!$A$2:$T$9032,I$1)+$W37</f>
        <v>0.36736111111111108</v>
      </c>
      <c r="J37" s="40">
        <f>VLOOKUP($A37,זמנים!$A$2:$T$9032,J$1)+$W37</f>
        <v>0.3923611111111111</v>
      </c>
      <c r="K37" s="40">
        <f>VLOOKUP($A37,זמנים!$A$2:$T$9032,K$1)+$W37</f>
        <v>0.40902777777777777</v>
      </c>
      <c r="L37" s="40">
        <f>VLOOKUP($A37,זמנים!$A$2:$T$9032,L$1)+$W37</f>
        <v>0.49236111111111108</v>
      </c>
      <c r="M37" s="40">
        <f>VLOOKUP($A37,זמנים!$A$2:$T$9032,M$1)+$W37</f>
        <v>0.5131944444444444</v>
      </c>
      <c r="N37" s="53">
        <f>IF(MOD(A37,7)=0,IF(W37=0,VLOOKUP($A37,זמנים!$A$2:$W$9032,23)+$W37,VLOOKUP($A37,זמנים!$A$2:$W$9032,24)+$W37),"")</f>
        <v>0.69035011574074068</v>
      </c>
      <c r="O37" s="40">
        <f>VLOOKUP($A37,זמנים!$A$2:$T$9032,O$1)+$W37</f>
        <v>0.74236111111111103</v>
      </c>
      <c r="P37" s="40">
        <f>VLOOKUP($A37,זמנים!$A$2:$T$9032,P$1)+$W37</f>
        <v>0.75416666666666676</v>
      </c>
      <c r="Q37" s="40">
        <f>VLOOKUP($A37,זמנים!$A$2:$T$9032,Q$1)+$W37</f>
        <v>0.79166666666666663</v>
      </c>
      <c r="R37" s="40">
        <f>IF(MOD(A37,7)=0,VLOOKUP($A37,זמנים!$A$2:$T$9032,R$1),"")</f>
        <v>0.72222222222222221</v>
      </c>
      <c r="S37" s="40">
        <f>IF(MOD(A37,7)=0,VLOOKUP($A37,זמנים!$A$2:$T$9032,S$1),"")</f>
        <v>0.76666666666666672</v>
      </c>
      <c r="T37" s="40">
        <f>IF(MOD(A37,7)=1,U36,VLOOKUP($A37,זמנים!$A$2:$T$9032,T$1)+$W37)</f>
        <v>0.71736111111111101</v>
      </c>
      <c r="U37" s="40">
        <f>VLOOKUP($A37,זמנים!$A$2:$T$9032,U$1)+$W37</f>
        <v>0.76666666666666661</v>
      </c>
      <c r="V37" s="40" t="e">
        <f>VLOOKUP($A37,זמנים!$A$2:$W$9032,V$1)+$W37</f>
        <v>#REF!</v>
      </c>
      <c r="W37">
        <v>0</v>
      </c>
    </row>
    <row r="38" spans="1:23" ht="14">
      <c r="A38" s="15">
        <f t="shared" si="1"/>
        <v>45374</v>
      </c>
      <c r="B38" s="42" t="s">
        <v>56</v>
      </c>
      <c r="C38" s="42" t="str">
        <f>VLOOKUP(A38,'טבלת תאריכים'!$I$2:$K$8770,2)</f>
        <v>יג אדר ב</v>
      </c>
      <c r="D38" s="40">
        <f>VLOOKUP($A38,זמנים!$A$2:$T$9032,D$1)+$W38</f>
        <v>0.17361111111111113</v>
      </c>
      <c r="E38" s="40">
        <f>VLOOKUP($A38,זמנים!$A$2:$T$9032,E$1)+$W38</f>
        <v>0.20138888888888887</v>
      </c>
      <c r="F38" s="40">
        <f>VLOOKUP($A38,זמנים!$A$2:$T$9032,F$1)+$W38</f>
        <v>0.23680555555555557</v>
      </c>
      <c r="G38" s="40">
        <f>VLOOKUP(A38,'הנץ הנראה'!$A$1:$B$11582,2)+W38</f>
        <v>0.24270833333333333</v>
      </c>
      <c r="H38" s="40">
        <f>VLOOKUP($A38,זמנים!$A$2:$T$9032,H$1)+$W38</f>
        <v>0.33888888888888885</v>
      </c>
      <c r="I38" s="40">
        <f>VLOOKUP($A38,זמנים!$A$2:$T$9032,I$1)+$W38</f>
        <v>0.36388888888888887</v>
      </c>
      <c r="J38" s="40">
        <f>VLOOKUP($A38,זמנים!$A$2:$T$9032,J$1)+$W38</f>
        <v>0.38958333333333334</v>
      </c>
      <c r="K38" s="40">
        <f>VLOOKUP($A38,זמנים!$A$2:$T$9032,K$1)+$W38</f>
        <v>0.40625</v>
      </c>
      <c r="L38" s="40">
        <f>VLOOKUP($A38,זמנים!$A$2:$T$9032,L$1)+$W38</f>
        <v>0.4909722222222222</v>
      </c>
      <c r="M38" s="40">
        <f>VLOOKUP($A38,זמנים!$A$2:$T$9032,M$1)+$W38</f>
        <v>0.51180555555555551</v>
      </c>
      <c r="N38" s="53">
        <f>IF(MOD(A38,7)=0,IF(W38=0,VLOOKUP($A38,זמנים!$A$2:$W$9032,23)+$W38,VLOOKUP($A38,זמנים!$A$2:$W$9032,24)+$W38),"")</f>
        <v>0.69218749999999996</v>
      </c>
      <c r="O38" s="40">
        <f>VLOOKUP($A38,זמנים!$A$2:$T$9032,O$1)+$W38</f>
        <v>0.7451388888888888</v>
      </c>
      <c r="P38" s="40">
        <f>VLOOKUP($A38,זמנים!$A$2:$T$9032,P$1)+$W38</f>
        <v>0.75763888888888886</v>
      </c>
      <c r="Q38" s="40">
        <f>VLOOKUP($A38,זמנים!$A$2:$T$9032,Q$1)+$W38</f>
        <v>0.79583333333333328</v>
      </c>
      <c r="R38" s="40">
        <f>IF(MOD(A38,7)=0,VLOOKUP($A38,זמנים!$A$2:$T$9032,R$1)+$W38,"")</f>
        <v>0.72569444444444453</v>
      </c>
      <c r="S38" s="40">
        <f>IF(MOD(A38,7)=0,VLOOKUP($A38,זמנים!$A$2:$T$9032,S$1)+$W38,"")</f>
        <v>0.77013888888888882</v>
      </c>
      <c r="T38" s="40">
        <f>IF(MOD(A38,7)=1,U36,VLOOKUP($A38,זמנים!$A$2:$T$9032,T$1)+$W38)</f>
        <v>0.72083333333333344</v>
      </c>
      <c r="U38" s="40">
        <f>VLOOKUP($A38,זמנים!$A$2:$T$9032,U$1)+$W38</f>
        <v>0.77013888888888882</v>
      </c>
      <c r="V38" s="40" t="e">
        <f>VLOOKUP($A38,זמנים!$A$2:$W$9032,V$1)+$W38</f>
        <v>#REF!</v>
      </c>
      <c r="W38">
        <v>0</v>
      </c>
    </row>
    <row r="39" spans="1:23" ht="14">
      <c r="A39" s="15">
        <f t="shared" si="1"/>
        <v>45381</v>
      </c>
      <c r="B39" s="42" t="s">
        <v>442</v>
      </c>
      <c r="C39" s="42" t="str">
        <f>VLOOKUP(A39,'טבלת תאריכים'!$I$2:$K$8770,2)</f>
        <v>כ אדר ב</v>
      </c>
      <c r="D39" s="40">
        <f>VLOOKUP($A39,זמנים!$A$2:$T$9032,D$1)+$W39</f>
        <v>0.20902777777777776</v>
      </c>
      <c r="E39" s="40">
        <f>VLOOKUP($A39,זמנים!$A$2:$T$9032,E$1)+$W39</f>
        <v>0.23680555555555555</v>
      </c>
      <c r="F39" s="40">
        <f>VLOOKUP($A39,זמנים!$A$2:$T$9032,F$1)+$W39</f>
        <v>0.2722222222222222</v>
      </c>
      <c r="G39" s="40">
        <f>VLOOKUP(A39,'הנץ הנראה'!$A$1:$B$11582,2)+W39</f>
        <v>0.27847222222222223</v>
      </c>
      <c r="H39" s="40">
        <f>VLOOKUP($A39,זמנים!$A$2:$T$9032,H$1)+$W39</f>
        <v>0.37638888888888888</v>
      </c>
      <c r="I39" s="40">
        <f>VLOOKUP($A39,זמנים!$A$2:$T$9032,I$1)+$W39</f>
        <v>0.40138888888888891</v>
      </c>
      <c r="J39" s="40">
        <f>VLOOKUP($A39,זמנים!$A$2:$T$9032,J$1)+$W39</f>
        <v>0.42777777777777781</v>
      </c>
      <c r="K39" s="40">
        <f>VLOOKUP($A39,זמנים!$A$2:$T$9032,K$1)+$W39</f>
        <v>0.44444444444444442</v>
      </c>
      <c r="L39" s="40">
        <f>VLOOKUP($A39,זמנים!$A$2:$T$9032,L$1)+$W39</f>
        <v>0.53125</v>
      </c>
      <c r="M39" s="40">
        <f>VLOOKUP($A39,זמנים!$A$2:$T$9032,M$1)+$W39</f>
        <v>0.55277777777777781</v>
      </c>
      <c r="N39" s="53" t="e">
        <f>IF(MOD(A39,7)=0,IF(W39=0,VLOOKUP($A39,זמנים!$A$2:$W$9032,23)+$W39,VLOOKUP($A39,זמנים!$A$2:$W$9032,24)+$W39),"")</f>
        <v>#REF!</v>
      </c>
      <c r="O39" s="40">
        <f>VLOOKUP($A39,זמנים!$A$2:$T$9032,O$1)+$W39</f>
        <v>0.79027777777777763</v>
      </c>
      <c r="P39" s="40">
        <f>VLOOKUP($A39,זמנים!$A$2:$T$9032,P$1)+$W39</f>
        <v>0.8027777777777777</v>
      </c>
      <c r="Q39" s="40">
        <f>VLOOKUP($A39,זמנים!$A$2:$T$9032,Q$1)+$W39</f>
        <v>0.84097222222222212</v>
      </c>
      <c r="R39" s="40">
        <f>IF(MOD(A39,7)=0,VLOOKUP($A39,זמנים!$A$2:$T$9032,R$1),"")</f>
        <v>0.72916666666666674</v>
      </c>
      <c r="S39" s="40">
        <f>IF(MOD(A39,7)=0,VLOOKUP($A39,זמנים!$A$2:$T$9032,S$1),"")</f>
        <v>0.77361111111111103</v>
      </c>
      <c r="T39" s="40">
        <f>IF(MOD(A39,7)=1,U37,VLOOKUP($A39,זמנים!$A$2:$T$9032,T$1)+$W39)</f>
        <v>0.76527777777777772</v>
      </c>
      <c r="U39" s="40">
        <f>VLOOKUP($A39,זמנים!$A$2:$T$9032,U$1)+$W39</f>
        <v>0.81527777777777766</v>
      </c>
      <c r="V39" s="40" t="e">
        <f>VLOOKUP($A39,זמנים!$A$2:$W$9032,V$1)+$W39</f>
        <v>#REF!</v>
      </c>
      <c r="W39">
        <f t="shared" ref="W39:W41" si="2">+$A$1</f>
        <v>4.1666666666666664E-2</v>
      </c>
    </row>
    <row r="40" spans="1:23" ht="14">
      <c r="A40" s="15">
        <f t="shared" si="1"/>
        <v>45388</v>
      </c>
      <c r="B40" s="42" t="s">
        <v>57</v>
      </c>
      <c r="C40" s="42" t="str">
        <f>VLOOKUP(A40,'טבלת תאריכים'!$I$2:$K$8770,2)</f>
        <v>כז אדר ב</v>
      </c>
      <c r="D40" s="40">
        <f>VLOOKUP($A40,זמנים!$A$2:$T$9032,D$1)+$W40</f>
        <v>0.20208333333333334</v>
      </c>
      <c r="E40" s="40">
        <f>VLOOKUP($A40,זמנים!$A$2:$T$9032,E$1)+$W40</f>
        <v>0.2298611111111111</v>
      </c>
      <c r="F40" s="40">
        <f>VLOOKUP($A40,זמנים!$A$2:$T$9032,F$1)+$W40</f>
        <v>0.26597222222222222</v>
      </c>
      <c r="G40" s="40">
        <f>VLOOKUP(A40,'הנץ הנראה'!$A$1:$B$11582,2)+W40</f>
        <v>0.27291666666666664</v>
      </c>
      <c r="H40" s="40">
        <f>VLOOKUP($A40,זמנים!$A$2:$T$9032,H$1)+$W40</f>
        <v>0.37222222222222223</v>
      </c>
      <c r="I40" s="40">
        <f>VLOOKUP($A40,זמנים!$A$2:$T$9032,I$1)+$W40</f>
        <v>0.3979166666666667</v>
      </c>
      <c r="J40" s="40">
        <f>VLOOKUP($A40,זמנים!$A$2:$T$9032,J$1)+$W40</f>
        <v>0.42499999999999999</v>
      </c>
      <c r="K40" s="40">
        <f>VLOOKUP($A40,זמנים!$A$2:$T$9032,K$1)+$W40</f>
        <v>0.44166666666666671</v>
      </c>
      <c r="L40" s="40">
        <f>VLOOKUP($A40,זמנים!$A$2:$T$9032,L$1)+$W40</f>
        <v>0.52986111111111112</v>
      </c>
      <c r="M40" s="40">
        <f>VLOOKUP($A40,זמנים!$A$2:$T$9032,M$1)+$W40</f>
        <v>0.55138888888888882</v>
      </c>
      <c r="N40" s="53" t="e">
        <f>IF(MOD(A40,7)=0,IF(W40=0,VLOOKUP($A40,זמנים!$A$2:$W$9032,23)+$W40,VLOOKUP($A40,זמנים!$A$2:$W$9032,24)+$W40),"")</f>
        <v>#REF!</v>
      </c>
      <c r="O40" s="40">
        <f>VLOOKUP($A40,זמנים!$A$2:$T$9032,O$1)+$W40</f>
        <v>0.79374999999999984</v>
      </c>
      <c r="P40" s="40">
        <f>VLOOKUP($A40,זמנים!$A$2:$T$9032,P$1)+$W40</f>
        <v>0.80625000000000002</v>
      </c>
      <c r="Q40" s="40">
        <f>VLOOKUP($A40,זמנים!$A$2:$T$9032,Q$1)+$W40</f>
        <v>0.84444444444444444</v>
      </c>
      <c r="R40" s="40">
        <f>IF(MOD(A40,7)=0,VLOOKUP($A40,זמנים!$A$2:$T$9032,R$1)+$W40,"")</f>
        <v>0.77361111111111103</v>
      </c>
      <c r="S40" s="40">
        <f>IF(MOD(A40,7)=0,VLOOKUP($A40,זמנים!$A$2:$T$9032,S$1)+$W40,"")</f>
        <v>0.81874999999999998</v>
      </c>
      <c r="T40" s="40">
        <f>IF(MOD(A40,7)=1,U38,VLOOKUP($A40,זמנים!$A$2:$T$9032,T$1)+$W40)</f>
        <v>0.76874999999999993</v>
      </c>
      <c r="U40" s="40">
        <f>VLOOKUP($A40,זמנים!$A$2:$T$9032,U$1)+$W40</f>
        <v>0.81874999999999987</v>
      </c>
      <c r="V40" s="40" t="e">
        <f>VLOOKUP($A40,זמנים!$A$2:$W$9032,V$1)+$W40</f>
        <v>#REF!</v>
      </c>
      <c r="W40">
        <f t="shared" si="2"/>
        <v>4.1666666666666664E-2</v>
      </c>
    </row>
    <row r="41" spans="1:23" ht="14">
      <c r="A41" s="15">
        <f t="shared" si="1"/>
        <v>45395</v>
      </c>
      <c r="B41" s="42" t="s">
        <v>636</v>
      </c>
      <c r="C41" s="42" t="str">
        <f>VLOOKUP(A41,'טבלת תאריכים'!$I$2:$K$8770,2)</f>
        <v>ה ניסן</v>
      </c>
      <c r="D41" s="40">
        <f>VLOOKUP($A41,זמנים!$A$2:$T$9032,D$1)+$W41</f>
        <v>0.19444444444444442</v>
      </c>
      <c r="E41" s="40">
        <f>VLOOKUP($A41,זמנים!$A$2:$T$9032,E$1)+$W41</f>
        <v>0.22361111111111109</v>
      </c>
      <c r="F41" s="40">
        <f>VLOOKUP($A41,זמנים!$A$2:$T$9032,F$1)+$W41</f>
        <v>0.25972222222222224</v>
      </c>
      <c r="G41" s="40">
        <f>VLOOKUP(A41,'הנץ הנראה'!$A$1:$B$11582,2)+W41</f>
        <v>0.26597222222222222</v>
      </c>
      <c r="H41" s="40">
        <f>VLOOKUP($A41,זמנים!$A$2:$T$9032,H$1)+$W41</f>
        <v>0.36805555555555558</v>
      </c>
      <c r="I41" s="40">
        <f>VLOOKUP($A41,זמנים!$A$2:$T$9032,I$1)+$W41</f>
        <v>0.39444444444444449</v>
      </c>
      <c r="J41" s="40">
        <f>VLOOKUP($A41,זמנים!$A$2:$T$9032,J$1)+$W41</f>
        <v>0.42152777777777783</v>
      </c>
      <c r="K41" s="40">
        <f>VLOOKUP($A41,זמנים!$A$2:$T$9032,K$1)+$W41</f>
        <v>0.43888888888888888</v>
      </c>
      <c r="L41" s="40">
        <f>VLOOKUP($A41,זמנים!$A$2:$T$9032,L$1)+$W41</f>
        <v>0.52847222222222223</v>
      </c>
      <c r="M41" s="40">
        <f>VLOOKUP($A41,זמנים!$A$2:$T$9032,M$1)+$W41</f>
        <v>0.55069444444444438</v>
      </c>
      <c r="N41" s="53" t="e">
        <f>IF(MOD(A41,7)=0,IF(W41=0,VLOOKUP($A41,זמנים!$A$2:$W$9032,23)+$W41,VLOOKUP($A41,זמנים!$A$2:$W$9032,24)+$W41),"")</f>
        <v>#REF!</v>
      </c>
      <c r="O41" s="40">
        <f>VLOOKUP($A41,זמנים!$A$2:$T$9032,O$1)+$W41</f>
        <v>0.79652777777777761</v>
      </c>
      <c r="P41" s="40">
        <f>VLOOKUP($A41,זמנים!$A$2:$T$9032,P$1)+$W41</f>
        <v>0.80972222222222223</v>
      </c>
      <c r="Q41" s="40">
        <f>VLOOKUP($A41,זמנים!$A$2:$T$9032,Q$1)+$W41</f>
        <v>0.84861111111111109</v>
      </c>
      <c r="R41" s="40">
        <f>IF(MOD(A41,7)=0,VLOOKUP($A41,זמנים!$A$2:$T$9032,R$1)+$W41,"")</f>
        <v>0.77708333333333324</v>
      </c>
      <c r="S41" s="40">
        <f>IF(MOD(A41,7)=0,VLOOKUP($A41,זמנים!$A$2:$T$9032,S$1)+$W41,"")</f>
        <v>0.82222222222222219</v>
      </c>
      <c r="T41" s="40">
        <f>IF(MOD(A41,7)=1,U39,VLOOKUP($A41,זמנים!$A$2:$T$9032,T$1)+$W41)</f>
        <v>0.77222222222222214</v>
      </c>
      <c r="U41" s="40">
        <f>VLOOKUP($A41,זמנים!$A$2:$T$9032,U$1)+$W41</f>
        <v>0.82222222222222208</v>
      </c>
      <c r="V41" s="40" t="e">
        <f>VLOOKUP($A41,זמנים!$A$2:$W$9032,V$1)+$W41</f>
        <v>#REF!</v>
      </c>
      <c r="W41">
        <f t="shared" si="2"/>
        <v>4.1666666666666664E-2</v>
      </c>
    </row>
    <row r="42" spans="1:23" ht="14">
      <c r="A42" s="15">
        <f t="shared" si="1"/>
        <v>45402</v>
      </c>
      <c r="B42" s="42" t="s">
        <v>626</v>
      </c>
      <c r="C42" s="42" t="str">
        <f>VLOOKUP(A42,'טבלת תאריכים'!$I$2:$K$8770,2)</f>
        <v>יב ניסן</v>
      </c>
      <c r="D42" s="40">
        <f>VLOOKUP($A42,זמנים!$A$2:$T$9032,D$1)+$W42</f>
        <v>0.18819444444444444</v>
      </c>
      <c r="E42" s="40">
        <f>VLOOKUP($A42,זמנים!$A$2:$T$9032,E$1)+$W42</f>
        <v>0.21736111111111112</v>
      </c>
      <c r="F42" s="40">
        <f>VLOOKUP($A42,זמנים!$A$2:$T$9032,F$1)+$W42</f>
        <v>0.25416666666666665</v>
      </c>
      <c r="G42" s="40">
        <f>VLOOKUP(A42,'הנץ הנראה'!$A$1:$B$11582,2)+W42</f>
        <v>0.26111111111111113</v>
      </c>
      <c r="H42" s="40">
        <f>VLOOKUP($A42,זמנים!$A$2:$T$9032,H$1)+$W42</f>
        <v>0.36458333333333337</v>
      </c>
      <c r="I42" s="40">
        <f>VLOOKUP($A42,זמנים!$A$2:$T$9032,I$1)+$W42</f>
        <v>0.39097222222222222</v>
      </c>
      <c r="J42" s="40">
        <f>VLOOKUP($A42,זמנים!$A$2:$T$9032,J$1)+$W42</f>
        <v>0.41875000000000007</v>
      </c>
      <c r="K42" s="40">
        <f>VLOOKUP($A42,זמנים!$A$2:$T$9032,K$1)+$W42</f>
        <v>0.43611111111111112</v>
      </c>
      <c r="L42" s="40">
        <f>VLOOKUP($A42,זמנים!$A$2:$T$9032,L$1)+$W42</f>
        <v>0.52708333333333335</v>
      </c>
      <c r="M42" s="40">
        <f>VLOOKUP($A42,זמנים!$A$2:$T$9032,M$1)+$W42</f>
        <v>0.54999999999999993</v>
      </c>
      <c r="N42" s="53" t="e">
        <f>IF(MOD(A42,7)=0,IF(W42=0,VLOOKUP($A42,זמנים!$A$2:$W$9032,23)+$W42,VLOOKUP($A42,זמנים!$A$2:$W$9032,24)+$W42),"")</f>
        <v>#REF!</v>
      </c>
      <c r="O42" s="40">
        <f>VLOOKUP($A42,זמנים!$A$2:$T$9032,O$1)+$W42</f>
        <v>0.79999999999999982</v>
      </c>
      <c r="P42" s="40">
        <f>VLOOKUP($A42,זמנים!$A$2:$T$9032,P$1)+$W42</f>
        <v>0.81319444444444433</v>
      </c>
      <c r="Q42" s="40">
        <f>VLOOKUP($A42,זמנים!$A$2:$T$9032,Q$1)+$W42</f>
        <v>0.85277777777777775</v>
      </c>
      <c r="R42" s="40">
        <f>IF(MOD(A42,7)=0,VLOOKUP($A42,זמנים!$A$2:$T$9032,R$1)+$W42,"")</f>
        <v>0.78055555555555556</v>
      </c>
      <c r="S42" s="40">
        <f>IF(MOD(A42,7)=0,VLOOKUP($A42,זמנים!$A$2:$T$9032,S$1)+$W42,"")</f>
        <v>0.82569444444444429</v>
      </c>
      <c r="T42" s="40">
        <f>IF(MOD(A42,7)=1,#REF!,VLOOKUP($A42,זמנים!$A$2:$T$9032,T$1)+$W42)</f>
        <v>0.77569444444444446</v>
      </c>
      <c r="U42" s="40">
        <f>VLOOKUP($A42,זמנים!$A$2:$T$9032,U$1)+$W42</f>
        <v>0.82569444444444429</v>
      </c>
      <c r="V42" s="40" t="e">
        <f>VLOOKUP($A42,זמנים!$A$2:$W$9032,V$1)+$W42</f>
        <v>#REF!</v>
      </c>
      <c r="W42">
        <f t="shared" ref="W42:W68" si="3">+$A$1</f>
        <v>4.1666666666666664E-2</v>
      </c>
    </row>
    <row r="43" spans="1:23" ht="14">
      <c r="A43" s="15">
        <f>+A42+3</f>
        <v>45405</v>
      </c>
      <c r="B43" s="42" t="s">
        <v>627</v>
      </c>
      <c r="C43" s="42" t="str">
        <f>VLOOKUP(A43,'טבלת תאריכים'!$I$2:$K$8770,2)</f>
        <v>טו ניסן</v>
      </c>
      <c r="D43" s="40">
        <f>VLOOKUP($A43,זמנים!$A$2:$T$9032,D$1)+$W43</f>
        <v>0.18472222222222223</v>
      </c>
      <c r="E43" s="40">
        <f>VLOOKUP($A43,זמנים!$A$2:$T$9032,E$1)+$W43</f>
        <v>0.21527777777777779</v>
      </c>
      <c r="F43" s="40">
        <f>VLOOKUP($A43,זמנים!$A$2:$T$9032,F$1)+$W43</f>
        <v>0.25208333333333333</v>
      </c>
      <c r="G43" s="40">
        <f>VLOOKUP(A43,'הנץ הנראה'!$A$1:$B$11582,2)+W43</f>
        <v>0.25833333333333336</v>
      </c>
      <c r="H43" s="40">
        <f>VLOOKUP($A43,זמנים!$A$2:$T$9032,H$1)+$W43</f>
        <v>0.36319444444444449</v>
      </c>
      <c r="I43" s="40">
        <f>VLOOKUP($A43,זמנים!$A$2:$T$9032,I$1)+$W43</f>
        <v>0.38958333333333334</v>
      </c>
      <c r="J43" s="40">
        <f>VLOOKUP($A43,זמנים!$A$2:$T$9032,J$1)+$W43</f>
        <v>0.41736111111111118</v>
      </c>
      <c r="K43" s="40">
        <f>VLOOKUP($A43,זמנים!$A$2:$T$9032,K$1)+$W43</f>
        <v>0.43541666666666667</v>
      </c>
      <c r="L43" s="40">
        <f>VLOOKUP($A43,זמנים!$A$2:$T$9032,L$1)+$W43</f>
        <v>0.52708333333333335</v>
      </c>
      <c r="M43" s="40">
        <f>VLOOKUP($A43,זמנים!$A$2:$T$9032,M$1)+$W43</f>
        <v>0.54999999999999993</v>
      </c>
      <c r="N43" s="53" t="str">
        <f>IF(MOD(A43,7)=0,IF(W43=0,VLOOKUP($A43,זמנים!$A$2:$W$9032,23)+$W43,VLOOKUP($A43,זמנים!$A$2:$W$9032,24)+$W43),"")</f>
        <v/>
      </c>
      <c r="O43" s="40">
        <f>VLOOKUP($A43,זמנים!$A$2:$T$9032,O$1)+$W43</f>
        <v>0.80138888888888871</v>
      </c>
      <c r="P43" s="40">
        <f>VLOOKUP($A43,זמנים!$A$2:$T$9032,P$1)+$W43</f>
        <v>0.81458333333333333</v>
      </c>
      <c r="Q43" s="40">
        <f>VLOOKUP($A43,זמנים!$A$2:$T$9032,Q$1)+$W43</f>
        <v>0.85486111111111107</v>
      </c>
      <c r="R43" s="40" t="str">
        <f>IF(MOD(A43,7)=0,VLOOKUP($A43,זמנים!$A$2:$T$9032,R$1)+$W43,"")</f>
        <v/>
      </c>
      <c r="S43" s="40" t="str">
        <f>IF(MOD(A43,7)=0,VLOOKUP($A43,זמנים!$A$2:$T$9032,S$1)+$W43,"")</f>
        <v/>
      </c>
      <c r="T43" s="40">
        <f>IF(MOD(A43,7)=1,U42,VLOOKUP($A43,זמנים!$A$2:$T$9032,T$1)+$W43)</f>
        <v>0.77708333333333324</v>
      </c>
      <c r="U43" s="40">
        <f>VLOOKUP($A43,זמנים!$A$2:$T$9032,U$1)+$W43</f>
        <v>0.82777777777777761</v>
      </c>
      <c r="V43" s="40" t="e">
        <f>VLOOKUP($A43,זמנים!$A$2:$W$9032,V$1)+$W43</f>
        <v>#REF!</v>
      </c>
      <c r="W43">
        <f t="shared" si="3"/>
        <v>4.1666666666666664E-2</v>
      </c>
    </row>
    <row r="44" spans="1:23" ht="14">
      <c r="A44" s="15">
        <f>+A42+7</f>
        <v>45409</v>
      </c>
      <c r="B44" s="42" t="s">
        <v>620</v>
      </c>
      <c r="C44" s="42" t="str">
        <f>VLOOKUP(A44,'טבלת תאריכים'!$I$2:$K$8770,2)</f>
        <v>יט ניסן</v>
      </c>
      <c r="D44" s="40">
        <f>VLOOKUP($A44,זמנים!$A$2:$T$9032,D$1)+$W44</f>
        <v>0.18124999999999999</v>
      </c>
      <c r="E44" s="40">
        <f>VLOOKUP($A44,זמנים!$A$2:$T$9032,E$1)+$W44</f>
        <v>0.21180555555555552</v>
      </c>
      <c r="F44" s="40">
        <f>VLOOKUP($A44,זמנים!$A$2:$T$9032,F$1)+$W44</f>
        <v>0.24930555555555556</v>
      </c>
      <c r="G44" s="40">
        <f>VLOOKUP(A44,'הנץ הנראה'!$A$1:$B$11582,2)+W44</f>
        <v>0.25486111111111115</v>
      </c>
      <c r="H44" s="40">
        <f>VLOOKUP($A44,זמנים!$A$2:$T$9032,H$1)+$W44</f>
        <v>0.36111111111111116</v>
      </c>
      <c r="I44" s="40">
        <f>VLOOKUP($A44,זמנים!$A$2:$T$9032,I$1)+$W44</f>
        <v>0.38750000000000007</v>
      </c>
      <c r="J44" s="40">
        <f>VLOOKUP($A44,זמנים!$A$2:$T$9032,J$1)+$W44</f>
        <v>0.41597222222222219</v>
      </c>
      <c r="K44" s="40">
        <f>VLOOKUP($A44,זמנים!$A$2:$T$9032,K$1)+$W44</f>
        <v>0.43402777777777779</v>
      </c>
      <c r="L44" s="40">
        <f>VLOOKUP($A44,זמנים!$A$2:$T$9032,L$1)+$W44</f>
        <v>0.52638888888888891</v>
      </c>
      <c r="M44" s="40">
        <f>VLOOKUP($A44,זמנים!$A$2:$T$9032,M$1)+$W44</f>
        <v>0.54930555555555549</v>
      </c>
      <c r="N44" s="53" t="e">
        <f>IF(MOD(A44,7)=0,IF(W44=0,VLOOKUP($A44,זמנים!$A$2:$W$9032,23)+$W44,VLOOKUP($A44,זמנים!$A$2:$W$9032,24)+$W44),"")</f>
        <v>#REF!</v>
      </c>
      <c r="O44" s="40">
        <f>VLOOKUP($A44,זמנים!$A$2:$T$9032,O$1)+$W44</f>
        <v>0.80347222222222203</v>
      </c>
      <c r="P44" s="40">
        <f>VLOOKUP($A44,זמנים!$A$2:$T$9032,P$1)+$W44</f>
        <v>0.81666666666666665</v>
      </c>
      <c r="Q44" s="40">
        <f>VLOOKUP($A44,זמנים!$A$2:$T$9032,Q$1)+$W44</f>
        <v>0.85763888888888884</v>
      </c>
      <c r="R44" s="40">
        <f>IF(MOD(A44,7)=0,VLOOKUP($A44,זמנים!$A$2:$T$9032,R$1)+$W44,"")</f>
        <v>0.78402777777777777</v>
      </c>
      <c r="S44" s="40">
        <f>IF(MOD(A44,7)=0,VLOOKUP($A44,זמנים!$A$2:$T$9032,S$1)+$W44,"")</f>
        <v>0.82986111111111094</v>
      </c>
      <c r="T44" s="40">
        <f>IF(MOD(A44,7)=1,U43,VLOOKUP($A44,זמנים!$A$2:$T$9032,T$1)+$W44)</f>
        <v>0.77916666666666667</v>
      </c>
      <c r="U44" s="40">
        <f>VLOOKUP($A44,זמנים!$A$2:$T$9032,U$1)+$W44</f>
        <v>0.82986111111111094</v>
      </c>
      <c r="V44" s="40" t="e">
        <f>VLOOKUP($A44,זמנים!$A$2:$W$9032,V$1)+$W44</f>
        <v>#REF!</v>
      </c>
      <c r="W44">
        <f t="shared" si="3"/>
        <v>4.1666666666666664E-2</v>
      </c>
    </row>
    <row r="45" spans="1:23" ht="14">
      <c r="A45" s="15">
        <f>+A44+2</f>
        <v>45411</v>
      </c>
      <c r="B45" s="42" t="s">
        <v>623</v>
      </c>
      <c r="C45" s="42" t="str">
        <f>VLOOKUP(A45,'טבלת תאריכים'!$I$2:$K$8770,2)</f>
        <v>כא ניסן</v>
      </c>
      <c r="D45" s="40">
        <f>VLOOKUP($A45,זמנים!$A$2:$T$9032,D$1)+$W45</f>
        <v>0.17916666666666667</v>
      </c>
      <c r="E45" s="40">
        <f>VLOOKUP($A45,זמנים!$A$2:$T$9032,E$1)+$W45</f>
        <v>0.21041666666666667</v>
      </c>
      <c r="F45" s="40">
        <f>VLOOKUP($A45,זמנים!$A$2:$T$9032,F$1)+$W45</f>
        <v>0.24791666666666665</v>
      </c>
      <c r="G45" s="40">
        <f>VLOOKUP(A45,'הנץ הנראה'!$A$1:$B$11582,2)+W45</f>
        <v>0.25381944444444443</v>
      </c>
      <c r="H45" s="40">
        <f>VLOOKUP($A45,זמנים!$A$2:$T$9032,H$1)+$W45</f>
        <v>0.35972222222222222</v>
      </c>
      <c r="I45" s="40">
        <f>VLOOKUP($A45,זמנים!$A$2:$T$9032,I$1)+$W45</f>
        <v>0.38680555555555557</v>
      </c>
      <c r="J45" s="40">
        <f>VLOOKUP($A45,זמנים!$A$2:$T$9032,J$1)+$W45</f>
        <v>0.4152777777777778</v>
      </c>
      <c r="K45" s="40">
        <f>VLOOKUP($A45,זמנים!$A$2:$T$9032,K$1)+$W45</f>
        <v>0.43333333333333335</v>
      </c>
      <c r="L45" s="40">
        <f>VLOOKUP($A45,זמנים!$A$2:$T$9032,L$1)+$W45</f>
        <v>0.52638888888888891</v>
      </c>
      <c r="M45" s="40">
        <f>VLOOKUP($A45,זמנים!$A$2:$T$9032,M$1)+$W45</f>
        <v>0.54930555555555549</v>
      </c>
      <c r="N45" s="53" t="str">
        <f>IF(MOD(A45,7)=0,IF(W45=0,VLOOKUP($A45,זמנים!$A$2:$W$9032,23)+$W45,VLOOKUP($A45,זמנים!$A$2:$W$9032,24)+$W45),"")</f>
        <v/>
      </c>
      <c r="O45" s="40">
        <f>VLOOKUP($A45,זמנים!$A$2:$T$9032,O$1)+$W45</f>
        <v>0.80486111111111092</v>
      </c>
      <c r="P45" s="40">
        <f>VLOOKUP($A45,זמנים!$A$2:$T$9032,P$1)+$W45</f>
        <v>0.81805555555555554</v>
      </c>
      <c r="Q45" s="40">
        <f>VLOOKUP($A45,זמנים!$A$2:$T$9032,Q$1)+$W45</f>
        <v>0.85902777777777772</v>
      </c>
      <c r="R45" s="40" t="str">
        <f>IF(MOD(A45,7)=0,VLOOKUP($A45,זמנים!$A$2:$T$9032,R$1)+$W45,"")</f>
        <v/>
      </c>
      <c r="S45" s="40" t="str">
        <f>IF(MOD(A45,7)=0,VLOOKUP($A45,זמנים!$A$2:$T$9032,S$1)+$W45,"")</f>
        <v/>
      </c>
      <c r="T45" s="40">
        <f>IF(MOD(A45,7)=1,U44,VLOOKUP($A45,זמנים!$A$2:$T$9032,T$1)+$W45)</f>
        <v>0.77986111111111101</v>
      </c>
      <c r="U45" s="40">
        <f>VLOOKUP($A45,זמנים!$A$2:$T$9032,U$1)+$W45</f>
        <v>0.83055555555555538</v>
      </c>
      <c r="V45" s="40" t="e">
        <f>VLOOKUP($A45,זמנים!$A$2:$W$9032,V$1)+$W45</f>
        <v>#REF!</v>
      </c>
      <c r="W45">
        <f t="shared" si="3"/>
        <v>4.1666666666666664E-2</v>
      </c>
    </row>
    <row r="46" spans="1:23" ht="14">
      <c r="A46" s="15">
        <f>+A44+7</f>
        <v>45416</v>
      </c>
      <c r="B46" s="42" t="s">
        <v>628</v>
      </c>
      <c r="C46" s="42" t="str">
        <f>VLOOKUP(A46,'טבלת תאריכים'!$I$2:$K$8770,2)</f>
        <v>כו ניסן</v>
      </c>
      <c r="D46" s="40">
        <f>VLOOKUP($A46,זמנים!$A$2:$T$9032,D$1)+$W46</f>
        <v>0.17499999999999999</v>
      </c>
      <c r="E46" s="40">
        <f>VLOOKUP($A46,זמנים!$A$2:$T$9032,E$1)+$W46</f>
        <v>0.20624999999999999</v>
      </c>
      <c r="F46" s="40">
        <f>VLOOKUP($A46,זמנים!$A$2:$T$9032,F$1)+$W46</f>
        <v>0.24444444444444446</v>
      </c>
      <c r="G46" s="40">
        <f>VLOOKUP(A46,'הנץ הנראה'!$A$1:$B$11582,2)+W46</f>
        <v>0.25034722222222222</v>
      </c>
      <c r="H46" s="40">
        <f>VLOOKUP($A46,זמנים!$A$2:$T$9032,H$1)+$W46</f>
        <v>0.3576388888888889</v>
      </c>
      <c r="I46" s="40">
        <f>VLOOKUP($A46,זמנים!$A$2:$T$9032,I$1)+$W46</f>
        <v>0.38541666666666669</v>
      </c>
      <c r="J46" s="40">
        <f>VLOOKUP($A46,זמנים!$A$2:$T$9032,J$1)+$W46</f>
        <v>0.41388888888888892</v>
      </c>
      <c r="K46" s="40">
        <f>VLOOKUP($A46,זמנים!$A$2:$T$9032,K$1)+$W46</f>
        <v>0.43194444444444446</v>
      </c>
      <c r="L46" s="40">
        <f>VLOOKUP($A46,זמנים!$A$2:$T$9032,L$1)+$W46</f>
        <v>0.52569444444444446</v>
      </c>
      <c r="M46" s="40">
        <f>VLOOKUP($A46,זמנים!$A$2:$T$9032,M$1)+$W46</f>
        <v>0.54930555555555549</v>
      </c>
      <c r="N46" s="53" t="e">
        <f>IF(MOD(A46,7)=0,IF(W46=0,VLOOKUP($A46,זמנים!$A$2:$W$9032,23)+$W46,VLOOKUP($A46,זמנים!$A$2:$W$9032,24)+$W46),"")</f>
        <v>#REF!</v>
      </c>
      <c r="O46" s="40">
        <f>VLOOKUP($A46,זמנים!$A$2:$T$9032,O$1)+$W46</f>
        <v>0.80694444444444424</v>
      </c>
      <c r="P46" s="40">
        <f>VLOOKUP($A46,זמנים!$A$2:$T$9032,P$1)+$W46</f>
        <v>0.82013888888888886</v>
      </c>
      <c r="Q46" s="40">
        <f>VLOOKUP($A46,זמנים!$A$2:$T$9032,Q$1)+$W46</f>
        <v>0.86180555555555549</v>
      </c>
      <c r="R46" s="40">
        <f>IF(MOD(A46,7)=0,VLOOKUP($A46,זמנים!$A$2:$T$9032,R$1)+$W46,"")</f>
        <v>0.78749999999999998</v>
      </c>
      <c r="S46" s="40">
        <f>IF(MOD(A46,7)=0,VLOOKUP($A46,זמנים!$A$2:$T$9032,S$1)+$W46,"")</f>
        <v>0.83333333333333315</v>
      </c>
      <c r="T46" s="40">
        <f>IF(MOD(A46,7)=1,U43,VLOOKUP($A46,זמנים!$A$2:$T$9032,T$1)+$W46)</f>
        <v>0.78263888888888888</v>
      </c>
      <c r="U46" s="40">
        <f>VLOOKUP($A46,זמנים!$A$2:$T$9032,U$1)+$W46</f>
        <v>0.83333333333333315</v>
      </c>
      <c r="V46" s="40" t="e">
        <f>VLOOKUP($A46,זמנים!$A$2:$W$9032,V$1)+$W46</f>
        <v>#REF!</v>
      </c>
      <c r="W46">
        <f t="shared" si="3"/>
        <v>4.1666666666666664E-2</v>
      </c>
    </row>
    <row r="47" spans="1:23" ht="14">
      <c r="A47" s="15">
        <f t="shared" si="1"/>
        <v>45423</v>
      </c>
      <c r="B47" s="42" t="s">
        <v>629</v>
      </c>
      <c r="C47" s="42" t="str">
        <f>VLOOKUP(A47,'טבלת תאריכים'!$I$2:$K$8770,2)</f>
        <v>ג אייר</v>
      </c>
      <c r="D47" s="40">
        <f>VLOOKUP($A47,זמנים!$A$2:$T$9032,D$1)+$W47</f>
        <v>0.16944444444444445</v>
      </c>
      <c r="E47" s="40">
        <f>VLOOKUP($A47,זמנים!$A$2:$T$9032,E$1)+$W47</f>
        <v>0.2013888888888889</v>
      </c>
      <c r="F47" s="40">
        <f>VLOOKUP($A47,זמנים!$A$2:$T$9032,F$1)+$W47</f>
        <v>0.24027777777777776</v>
      </c>
      <c r="G47" s="40">
        <f>VLOOKUP(A47,'הנץ הנראה'!$A$1:$B$11582,2)+W47</f>
        <v>0.24583333333333335</v>
      </c>
      <c r="H47" s="40">
        <f>VLOOKUP($A47,זמנים!$A$2:$T$9032,H$1)+$W47</f>
        <v>0.35486111111111113</v>
      </c>
      <c r="I47" s="40">
        <f>VLOOKUP($A47,זמנים!$A$2:$T$9032,I$1)+$W47</f>
        <v>0.38263888888888892</v>
      </c>
      <c r="J47" s="40">
        <f>VLOOKUP($A47,זמנים!$A$2:$T$9032,J$1)+$W47</f>
        <v>0.41180555555555554</v>
      </c>
      <c r="K47" s="40">
        <f>VLOOKUP($A47,זמנים!$A$2:$T$9032,K$1)+$W47</f>
        <v>0.43055555555555558</v>
      </c>
      <c r="L47" s="40">
        <f>VLOOKUP($A47,זמנים!$A$2:$T$9032,L$1)+$W47</f>
        <v>0.52569444444444446</v>
      </c>
      <c r="M47" s="40">
        <f>VLOOKUP($A47,זמנים!$A$2:$T$9032,M$1)+$W47</f>
        <v>0.54930555555555549</v>
      </c>
      <c r="N47" s="53" t="e">
        <f>IF(MOD(A47,7)=0,IF(W47=0,VLOOKUP($A47,זמנים!$A$2:$W$9032,23)+$W47,VLOOKUP($A47,זמנים!$A$2:$W$9032,24)+$W47),"")</f>
        <v>#REF!</v>
      </c>
      <c r="O47" s="40">
        <f>VLOOKUP($A47,זמנים!$A$2:$T$9032,O$1)+$W47</f>
        <v>0.81041666666666667</v>
      </c>
      <c r="P47" s="40">
        <f>VLOOKUP($A47,זמנים!$A$2:$T$9032,P$1)+$W47</f>
        <v>0.82430555555555562</v>
      </c>
      <c r="Q47" s="40">
        <f>VLOOKUP($A47,זמנים!$A$2:$T$9032,Q$1)+$W47</f>
        <v>0.86666666666666659</v>
      </c>
      <c r="R47" s="40">
        <f>IF(MOD(A47,7)=0,VLOOKUP($A47,זמנים!$A$2:$T$9032,R$1)+$W47,"")</f>
        <v>0.79097222222222219</v>
      </c>
      <c r="S47" s="40">
        <f>IF(MOD(A47,7)=0,VLOOKUP($A47,זמנים!$A$2:$T$9032,S$1)+$W47,"")</f>
        <v>0.8374999999999998</v>
      </c>
      <c r="T47" s="40">
        <f>IF(MOD(A47,7)=1,U44,VLOOKUP($A47,זמנים!$A$2:$T$9032,T$1)+$W47)</f>
        <v>0.78541666666666665</v>
      </c>
      <c r="U47" s="40">
        <f>VLOOKUP($A47,זמנים!$A$2:$T$9032,U$1)+$W47</f>
        <v>0.8374999999999998</v>
      </c>
      <c r="V47" s="40" t="e">
        <f>VLOOKUP($A47,זמנים!$A$2:$W$9032,V$1)+$W47</f>
        <v>#REF!</v>
      </c>
      <c r="W47">
        <f t="shared" si="3"/>
        <v>4.1666666666666664E-2</v>
      </c>
    </row>
    <row r="48" spans="1:23" ht="14">
      <c r="A48" s="15">
        <f>+A47+7</f>
        <v>45430</v>
      </c>
      <c r="B48" s="42" t="s">
        <v>47</v>
      </c>
      <c r="C48" s="42" t="str">
        <f>VLOOKUP(A48,'טבלת תאריכים'!$I$2:$K$8770,2)</f>
        <v>י אייר</v>
      </c>
      <c r="D48" s="40">
        <f>VLOOKUP($A48,זמנים!$A$2:$T$9032,D$1)+$W48</f>
        <v>0.16458333333333333</v>
      </c>
      <c r="E48" s="40">
        <f>VLOOKUP($A48,זמנים!$A$2:$T$9032,E$1)+$W48</f>
        <v>0.19791666666666666</v>
      </c>
      <c r="F48" s="40">
        <f>VLOOKUP($A48,זמנים!$A$2:$T$9032,F$1)+$W48</f>
        <v>0.23749999999999999</v>
      </c>
      <c r="G48" s="40">
        <f>VLOOKUP(A48,'הנץ הנראה'!$A$1:$B$11582,2)+W48</f>
        <v>0.24270833333333333</v>
      </c>
      <c r="H48" s="40">
        <f>VLOOKUP($A48,זמנים!$A$2:$T$9032,H$1)+$W48</f>
        <v>0.3527777777777778</v>
      </c>
      <c r="I48" s="40">
        <f>VLOOKUP($A48,זמנים!$A$2:$T$9032,I$1)+$W48</f>
        <v>0.38125000000000003</v>
      </c>
      <c r="J48" s="40">
        <f>VLOOKUP($A48,זמנים!$A$2:$T$9032,J$1)+$W48</f>
        <v>0.41041666666666671</v>
      </c>
      <c r="K48" s="40">
        <f>VLOOKUP($A48,זמנים!$A$2:$T$9032,K$1)+$W48</f>
        <v>0.4291666666666667</v>
      </c>
      <c r="L48" s="40">
        <f>VLOOKUP($A48,זמנים!$A$2:$T$9032,L$1)+$W48</f>
        <v>0.52569444444444446</v>
      </c>
      <c r="M48" s="40">
        <f>VLOOKUP($A48,זמנים!$A$2:$T$9032,M$1)+$W48</f>
        <v>0.54930555555555549</v>
      </c>
      <c r="N48" s="53" t="e">
        <f>IF(MOD(A48,7)=0,IF(W48=0,VLOOKUP($A48,זמנים!$A$2:$W$9032,23)+$W48,VLOOKUP($A48,זמנים!$A$2:$W$9032,24)+$W48),"")</f>
        <v>#REF!</v>
      </c>
      <c r="O48" s="40">
        <f>VLOOKUP($A48,זמנים!$A$2:$T$9032,O$1)+$W48</f>
        <v>0.81388888888888866</v>
      </c>
      <c r="P48" s="40">
        <f>VLOOKUP($A48,זמנים!$A$2:$T$9032,P$1)+$W48</f>
        <v>0.82777777777777772</v>
      </c>
      <c r="Q48" s="40">
        <f>VLOOKUP($A48,זמנים!$A$2:$T$9032,Q$1)+$W48</f>
        <v>0.87152777777777768</v>
      </c>
      <c r="R48" s="40">
        <f>IF(MOD(A48,7)=0,VLOOKUP($A48,זמנים!$A$2:$T$9032,R$1)+$W48,"")</f>
        <v>0.7944444444444444</v>
      </c>
      <c r="S48" s="40">
        <f>IF(MOD(A48,7)=0,VLOOKUP($A48,זמנים!$A$2:$T$9032,S$1)+$W48,"")</f>
        <v>0.84166666666666667</v>
      </c>
      <c r="T48" s="40">
        <f>IF(MOD(A48,7)=1,U46,VLOOKUP($A48,זמנים!$A$2:$T$9032,T$1)+$W48)</f>
        <v>0.78888888888888886</v>
      </c>
      <c r="U48" s="40">
        <f>VLOOKUP($A48,זמנים!$A$2:$T$9032,U$1)+$W48</f>
        <v>0.84166666666666667</v>
      </c>
      <c r="V48" s="40" t="e">
        <f>VLOOKUP($A48,זמנים!$A$2:$W$9032,V$1)+$W48</f>
        <v>#REF!</v>
      </c>
      <c r="W48">
        <f t="shared" si="3"/>
        <v>4.1666666666666664E-2</v>
      </c>
    </row>
    <row r="49" spans="1:23" ht="14">
      <c r="A49" s="15">
        <f t="shared" si="1"/>
        <v>45437</v>
      </c>
      <c r="B49" s="42" t="s">
        <v>461</v>
      </c>
      <c r="C49" s="42" t="str">
        <f>VLOOKUP(A49,'טבלת תאריכים'!$I$2:$K$8770,2)</f>
        <v>יז אייר</v>
      </c>
      <c r="D49" s="40">
        <f>VLOOKUP($A49,זמנים!$A$2:$T$9032,D$1)+$W49</f>
        <v>0.16041666666666665</v>
      </c>
      <c r="E49" s="40">
        <f>VLOOKUP($A49,זמנים!$A$2:$T$9032,E$1)+$W49</f>
        <v>0.19513888888888889</v>
      </c>
      <c r="F49" s="40">
        <f>VLOOKUP($A49,זמנים!$A$2:$T$9032,F$1)+$W49</f>
        <v>0.23472222222222219</v>
      </c>
      <c r="G49" s="40">
        <f>VLOOKUP(A49,'הנץ הנראה'!$A$1:$B$11582,2)+W49</f>
        <v>0.24027777777777778</v>
      </c>
      <c r="H49" s="40">
        <f>VLOOKUP($A49,זמנים!$A$2:$T$9032,H$1)+$W49</f>
        <v>0.35069444444444448</v>
      </c>
      <c r="I49" s="40">
        <f>VLOOKUP($A49,זמנים!$A$2:$T$9032,I$1)+$W49</f>
        <v>0.38055555555555554</v>
      </c>
      <c r="J49" s="40">
        <f>VLOOKUP($A49,זמנים!$A$2:$T$9032,J$1)+$W49</f>
        <v>0.40902777777777777</v>
      </c>
      <c r="K49" s="40">
        <f>VLOOKUP($A49,זמנים!$A$2:$T$9032,K$1)+$W49</f>
        <v>0.42847222222222225</v>
      </c>
      <c r="L49" s="40">
        <f>VLOOKUP($A49,זמנים!$A$2:$T$9032,L$1)+$W49</f>
        <v>0.52569444444444446</v>
      </c>
      <c r="M49" s="40">
        <f>VLOOKUP($A49,זמנים!$A$2:$T$9032,M$1)+$W49</f>
        <v>0.54999999999999993</v>
      </c>
      <c r="N49" s="53" t="e">
        <f>IF(MOD(A49,7)=0,IF(W49=0,VLOOKUP($A49,זמנים!$A$2:$W$9032,23)+$W49,VLOOKUP($A49,זמנים!$A$2:$W$9032,24)+$W49),"")</f>
        <v>#REF!</v>
      </c>
      <c r="O49" s="40">
        <f>VLOOKUP($A49,זמנים!$A$2:$T$9032,O$1)+$W49</f>
        <v>0.81666666666666665</v>
      </c>
      <c r="P49" s="40">
        <f>VLOOKUP($A49,זמנים!$A$2:$T$9032,P$1)+$W49</f>
        <v>0.83124999999999993</v>
      </c>
      <c r="Q49" s="40">
        <f>VLOOKUP($A49,זמנים!$A$2:$T$9032,Q$1)+$W49</f>
        <v>0.87569444444444433</v>
      </c>
      <c r="R49" s="40">
        <f>IF(MOD(A49,7)=0,VLOOKUP($A49,זמנים!$A$2:$T$9032,R$1)+$W49,"")</f>
        <v>0.79722222222222217</v>
      </c>
      <c r="S49" s="40">
        <f>IF(MOD(A49,7)=0,VLOOKUP($A49,זמנים!$A$2:$T$9032,S$1)+$W49,"")</f>
        <v>0.84513888888888866</v>
      </c>
      <c r="T49" s="40">
        <f>IF(MOD(A49,7)=1,U48,VLOOKUP($A49,זמנים!$A$2:$T$9032,T$1)+$W49)</f>
        <v>0.79236111111111107</v>
      </c>
      <c r="U49" s="40">
        <f>VLOOKUP($A49,זמנים!$A$2:$T$9032,U$1)+$W49</f>
        <v>0.84513888888888866</v>
      </c>
      <c r="V49" s="40" t="e">
        <f>VLOOKUP($A49,זמנים!$A$2:$W$9032,V$1)+$W49</f>
        <v>#REF!</v>
      </c>
      <c r="W49">
        <f t="shared" si="3"/>
        <v>4.1666666666666664E-2</v>
      </c>
    </row>
    <row r="50" spans="1:23" ht="15" thickBot="1">
      <c r="A50" s="15">
        <f t="shared" si="1"/>
        <v>45444</v>
      </c>
      <c r="B50" s="42" t="s">
        <v>630</v>
      </c>
      <c r="C50" s="42" t="str">
        <f>VLOOKUP(A50,'טבלת תאריכים'!$I$2:$K$8770,2)</f>
        <v>כד אייר</v>
      </c>
      <c r="D50" s="40">
        <f>VLOOKUP($A50,זמנים!$A$2:$T$9032,D$1)+$W50</f>
        <v>0.15694444444444444</v>
      </c>
      <c r="E50" s="40">
        <f>VLOOKUP($A50,זמנים!$A$2:$T$9032,E$1)+$W50</f>
        <v>0.19236111111111109</v>
      </c>
      <c r="F50" s="40">
        <f>VLOOKUP($A50,זמנים!$A$2:$T$9032,F$1)+$W50</f>
        <v>0.23263888888888887</v>
      </c>
      <c r="G50" s="40">
        <f>VLOOKUP(A50,'הנץ הנראה'!$A$1:$B$11582,2)+W50</f>
        <v>0.23888888888888887</v>
      </c>
      <c r="H50" s="40">
        <f>VLOOKUP($A50,זמנים!$A$2:$T$9032,H$1)+$W50</f>
        <v>0.35000000000000003</v>
      </c>
      <c r="I50" s="40">
        <f>VLOOKUP($A50,זמנים!$A$2:$T$9032,I$1)+$W50</f>
        <v>0.37986111111111115</v>
      </c>
      <c r="J50" s="40">
        <f>VLOOKUP($A50,זמנים!$A$2:$T$9032,J$1)+$W50</f>
        <v>0.40902777777777777</v>
      </c>
      <c r="K50" s="40">
        <f>VLOOKUP($A50,זמנים!$A$2:$T$9032,K$1)+$W50</f>
        <v>0.42847222222222225</v>
      </c>
      <c r="L50" s="40">
        <f>VLOOKUP($A50,זמנים!$A$2:$T$9032,L$1)+$W50</f>
        <v>0.52638888888888891</v>
      </c>
      <c r="M50" s="40">
        <f>VLOOKUP($A50,זמנים!$A$2:$T$9032,M$1)+$W50</f>
        <v>0.55069444444444438</v>
      </c>
      <c r="N50" s="53" t="e">
        <f>IF(MOD(A50,7)=0,IF(W50=0,VLOOKUP($A50,זמנים!$A$2:$W$9032,23)+$W50,VLOOKUP($A50,זמנים!$A$2:$W$9032,24)+$W50),"")</f>
        <v>#REF!</v>
      </c>
      <c r="O50" s="40">
        <f>VLOOKUP($A50,זמנים!$A$2:$T$9032,O$1)+$W50</f>
        <v>0.8194444444444442</v>
      </c>
      <c r="P50" s="40">
        <f>VLOOKUP($A50,זמנים!$A$2:$T$9032,P$1)+$W50</f>
        <v>0.8340277777777777</v>
      </c>
      <c r="Q50" s="40">
        <f>VLOOKUP($A50,זמנים!$A$2:$T$9032,Q$1)+$W50</f>
        <v>0.87916666666666665</v>
      </c>
      <c r="R50" s="40">
        <f>IF(MOD(A50,7)=0,VLOOKUP($A50,זמנים!$A$2:$T$9032,R$1)+$W50,"")</f>
        <v>0.79999999999999993</v>
      </c>
      <c r="S50" s="40">
        <f>IF(MOD(A50,7)=0,VLOOKUP($A50,זמנים!$A$2:$T$9032,S$1)+$W50,"")</f>
        <v>0.84791666666666665</v>
      </c>
      <c r="T50" s="40">
        <f>IF(MOD(A50,7)=1,U49,VLOOKUP($A50,זמנים!$A$2:$T$9032,T$1)+$W50)</f>
        <v>0.79513888888888884</v>
      </c>
      <c r="U50" s="40">
        <f>VLOOKUP($A50,זמנים!$A$2:$T$9032,U$1)+$W50</f>
        <v>0.84791666666666665</v>
      </c>
      <c r="V50" s="40" t="e">
        <f>VLOOKUP($A50,זמנים!$A$2:$W$9032,V$1)+$W50</f>
        <v>#REF!</v>
      </c>
      <c r="W50">
        <f t="shared" si="3"/>
        <v>4.1666666666666664E-2</v>
      </c>
    </row>
    <row r="51" spans="1:23" ht="17" thickTop="1">
      <c r="A51" s="15">
        <f t="shared" si="1"/>
        <v>45451</v>
      </c>
      <c r="B51" s="228" t="s">
        <v>48</v>
      </c>
      <c r="C51" s="229" t="str">
        <f>VLOOKUP(A51,'טבלת תאריכים'!$I$2:$K$8770,2)</f>
        <v>ב סיון</v>
      </c>
      <c r="D51" s="229">
        <f>VLOOKUP($A51,זמנים!$A$2:$T$9032,D$1)+$W51</f>
        <v>0.15486111111111112</v>
      </c>
      <c r="E51" s="229">
        <f>VLOOKUP($A51,זמנים!$A$2:$T$9032,E$1)+$W51</f>
        <v>0.19097222222222221</v>
      </c>
      <c r="F51" s="229">
        <f>VLOOKUP($A51,זמנים!$A$2:$T$9032,F$1)+$W51</f>
        <v>0.23194444444444443</v>
      </c>
      <c r="G51" s="230">
        <f>VLOOKUP(A51,'הנץ הנראה'!$A$1:$B$11582,2)+W51</f>
        <v>0.23819444444444443</v>
      </c>
      <c r="H51" s="231">
        <f>VLOOKUP($A51,זמנים!$A$2:$T$9032,H$1)+$W51</f>
        <v>0.34930555555555559</v>
      </c>
      <c r="I51" s="40">
        <f>VLOOKUP($A51,זמנים!$A$2:$T$9032,I$1)+$W51</f>
        <v>0.37986111111111115</v>
      </c>
      <c r="J51" s="40">
        <f>VLOOKUP($A51,זמנים!$A$2:$T$9032,J$1)+$W51</f>
        <v>0.40902777777777777</v>
      </c>
      <c r="K51" s="40">
        <f>VLOOKUP($A51,זמנים!$A$2:$T$9032,K$1)+$W51</f>
        <v>0.42847222222222225</v>
      </c>
      <c r="L51" s="40">
        <f>VLOOKUP($A51,זמנים!$A$2:$T$9032,L$1)+$W51</f>
        <v>0.52708333333333335</v>
      </c>
      <c r="M51" s="40">
        <f>VLOOKUP($A51,זמנים!$A$2:$T$9032,M$1)+$W51</f>
        <v>0.55208333333333326</v>
      </c>
      <c r="N51" s="53" t="e">
        <f>IF(MOD(A51,7)=0,IF(W51=0,VLOOKUP($A51,זמנים!$A$2:$W$9032,23)+$W51,VLOOKUP($A51,זמנים!$A$2:$W$9032,24)+$W51),"")</f>
        <v>#REF!</v>
      </c>
      <c r="O51" s="40">
        <f>VLOOKUP($A51,זמנים!$A$2:$T$9032,O$1)+$W51</f>
        <v>0.82222222222222197</v>
      </c>
      <c r="P51" s="40">
        <f>VLOOKUP($A51,זמנים!$A$2:$T$9032,P$1)+$W51</f>
        <v>0.83680555555555547</v>
      </c>
      <c r="Q51" s="40">
        <f>VLOOKUP($A51,זמנים!$A$2:$T$9032,Q$1)+$W51</f>
        <v>0.88263888888888886</v>
      </c>
      <c r="R51" s="40">
        <f>IF(MOD(A51,7)=0,VLOOKUP($A51,זמנים!$A$2:$T$9032,R$1)+$W51,"")</f>
        <v>0.8027777777777777</v>
      </c>
      <c r="S51" s="40">
        <f>IF(MOD(A51,7)=0,VLOOKUP($A51,זמנים!$A$2:$T$9032,S$1)+$W51,"")</f>
        <v>0.8506944444444442</v>
      </c>
      <c r="T51" s="40">
        <f>IF(MOD(A51,7)=1,U50,VLOOKUP($A51,זמנים!$A$2:$T$9032,T$1)+$W51)</f>
        <v>0.79791666666666661</v>
      </c>
      <c r="U51" s="40">
        <f>VLOOKUP($A51,זמנים!$A$2:$T$9032,U$1)+$W51</f>
        <v>0.8506944444444442</v>
      </c>
      <c r="V51" s="40" t="e">
        <f>VLOOKUP($A51,זמנים!$A$2:$W$9032,V$1)+$W51</f>
        <v>#REF!</v>
      </c>
      <c r="W51">
        <f t="shared" si="3"/>
        <v>4.1666666666666664E-2</v>
      </c>
    </row>
    <row r="52" spans="1:23" ht="14">
      <c r="A52" s="15">
        <f>+A51+4</f>
        <v>45455</v>
      </c>
      <c r="B52" s="42" t="s">
        <v>452</v>
      </c>
      <c r="C52" s="42" t="str">
        <f>VLOOKUP(A52,'טבלת תאריכים'!$I$2:$K$8770,2)</f>
        <v>ו סיון</v>
      </c>
      <c r="D52" s="40">
        <f>VLOOKUP($A52,זמנים!$A$2:$T$9032,D$1)+$W52</f>
        <v>0.15486111111111112</v>
      </c>
      <c r="E52" s="40">
        <f>VLOOKUP($A52,זמנים!$A$2:$T$9032,E$1)+$W52</f>
        <v>0.19027777777777777</v>
      </c>
      <c r="F52" s="40">
        <f>VLOOKUP($A52,זמנים!$A$2:$T$9032,F$1)+$W52</f>
        <v>0.23194444444444443</v>
      </c>
      <c r="G52" s="40">
        <f>VLOOKUP(A52,'הנץ הנראה'!$A$1:$B$11582,2)+W52</f>
        <v>0.23819444444444443</v>
      </c>
      <c r="H52" s="40">
        <f>VLOOKUP($A52,זמנים!$A$2:$T$9032,H$1)+$W52</f>
        <v>0.34930555555555559</v>
      </c>
      <c r="I52" s="40">
        <f>VLOOKUP($A52,זמנים!$A$2:$T$9032,I$1)+$W52</f>
        <v>0.37986111111111115</v>
      </c>
      <c r="J52" s="40">
        <f>VLOOKUP($A52,זמנים!$A$2:$T$9032,J$1)+$W52</f>
        <v>0.40902777777777777</v>
      </c>
      <c r="K52" s="40">
        <f>VLOOKUP($A52,זמנים!$A$2:$T$9032,K$1)+$W52</f>
        <v>0.4291666666666667</v>
      </c>
      <c r="L52" s="40">
        <f>VLOOKUP($A52,זמנים!$A$2:$T$9032,L$1)+$W52</f>
        <v>0.52777777777777779</v>
      </c>
      <c r="M52" s="40">
        <f>VLOOKUP($A52,זמנים!$A$2:$T$9032,M$1)+$W52</f>
        <v>0.55208333333333326</v>
      </c>
      <c r="N52" s="53" t="str">
        <f>IF(MOD(A52,7)=0,IF(W52=0,VLOOKUP($A52,זמנים!$A$2:$W$9032,23)+$W52,VLOOKUP($A52,זמנים!$A$2:$W$9032,24)+$W52),"")</f>
        <v/>
      </c>
      <c r="O52" s="40">
        <f>VLOOKUP($A52,זמנים!$A$2:$T$9032,O$1)+$W52</f>
        <v>0.82361111111111085</v>
      </c>
      <c r="P52" s="40">
        <f>VLOOKUP($A52,זמנים!$A$2:$T$9032,P$1)+$W52</f>
        <v>0.83819444444444446</v>
      </c>
      <c r="Q52" s="40">
        <f>VLOOKUP($A52,זמנים!$A$2:$T$9032,Q$1)+$W52</f>
        <v>0.88402777777777775</v>
      </c>
      <c r="R52" s="40" t="str">
        <f>IF(MOD(A52,7)=0,VLOOKUP($A52,זמנים!$A$2:$T$9032,R$1)+$W52,"")</f>
        <v/>
      </c>
      <c r="S52" s="40" t="str">
        <f>IF(MOD(A52,7)=0,VLOOKUP($A52,זמנים!$A$2:$T$9032,S$1)+$W52,"")</f>
        <v/>
      </c>
      <c r="T52" s="40">
        <f>IF(MOD(A52,7)=1,U51,VLOOKUP($A52,זמנים!$A$2:$T$9032,T$1)+$W52)</f>
        <v>0.79861111111111116</v>
      </c>
      <c r="U52" s="40">
        <f>VLOOKUP($A52,זמנים!$A$2:$T$9032,U$1)+$W52</f>
        <v>0.85208333333333308</v>
      </c>
      <c r="V52" s="40" t="e">
        <f>VLOOKUP($A52,זמנים!$A$2:$W$9032,V$1)+$W52</f>
        <v>#REF!</v>
      </c>
      <c r="W52">
        <f t="shared" si="3"/>
        <v>4.1666666666666664E-2</v>
      </c>
    </row>
    <row r="53" spans="1:23" ht="14">
      <c r="A53" s="15">
        <f>+A51+7</f>
        <v>45458</v>
      </c>
      <c r="B53" s="42" t="s">
        <v>49</v>
      </c>
      <c r="C53" s="42" t="str">
        <f>VLOOKUP(A53,'טבלת תאריכים'!$I$2:$K$8770,2)</f>
        <v>ט סיון</v>
      </c>
      <c r="D53" s="40">
        <f>VLOOKUP($A53,זמנים!$A$2:$T$9032,D$1)+$W53</f>
        <v>0.15416666666666667</v>
      </c>
      <c r="E53" s="40">
        <f>VLOOKUP($A53,זמנים!$A$2:$T$9032,E$1)+$W53</f>
        <v>0.19027777777777777</v>
      </c>
      <c r="F53" s="40">
        <f>VLOOKUP($A53,זמנים!$A$2:$T$9032,F$1)+$W53</f>
        <v>0.23194444444444443</v>
      </c>
      <c r="G53" s="40">
        <f>VLOOKUP(A53,'הנץ הנראה'!$A$1:$B$11582,2)+W53</f>
        <v>0.23888888888888887</v>
      </c>
      <c r="H53" s="40">
        <f>VLOOKUP($A53,זמנים!$A$2:$T$9032,H$1)+$W53</f>
        <v>0.35000000000000003</v>
      </c>
      <c r="I53" s="40">
        <f>VLOOKUP($A53,זמנים!$A$2:$T$9032,I$1)+$W53</f>
        <v>0.37986111111111115</v>
      </c>
      <c r="J53" s="40">
        <f>VLOOKUP($A53,זמנים!$A$2:$T$9032,J$1)+$W53</f>
        <v>0.40902777777777777</v>
      </c>
      <c r="K53" s="40">
        <f>VLOOKUP($A53,זמנים!$A$2:$T$9032,K$1)+$W53</f>
        <v>0.4291666666666667</v>
      </c>
      <c r="L53" s="40">
        <f>VLOOKUP($A53,זמנים!$A$2:$T$9032,L$1)+$W53</f>
        <v>0.52847222222222223</v>
      </c>
      <c r="M53" s="40">
        <f>VLOOKUP($A53,זמנים!$A$2:$T$9032,M$1)+$W53</f>
        <v>0.55277777777777781</v>
      </c>
      <c r="N53" s="53" t="e">
        <f>IF(MOD(A53,7)=0,IF(W53=0,VLOOKUP($A53,זמנים!$A$2:$W$9032,23)+$W53,VLOOKUP($A53,זמנים!$A$2:$W$9032,24)+$W53),"")</f>
        <v>#REF!</v>
      </c>
      <c r="O53" s="40">
        <f>VLOOKUP($A53,זמנים!$A$2:$T$9032,O$1)+$W53</f>
        <v>0.82430555555555529</v>
      </c>
      <c r="P53" s="40">
        <f>VLOOKUP($A53,זמנים!$A$2:$T$9032,P$1)+$W53</f>
        <v>0.8388888888888888</v>
      </c>
      <c r="Q53" s="40">
        <f>VLOOKUP($A53,זמנים!$A$2:$T$9032,Q$1)+$W53</f>
        <v>0.88472222222222219</v>
      </c>
      <c r="R53" s="40">
        <f>IF(MOD(A53,7)=0,VLOOKUP($A53,זמנים!$A$2:$T$9032,R$1)+$W53,"")</f>
        <v>0.80486111111111103</v>
      </c>
      <c r="S53" s="40">
        <f>IF(MOD(A53,7)=0,VLOOKUP($A53,זמנים!$A$2:$T$9032,S$1)+$W53,"")</f>
        <v>0.85277777777777752</v>
      </c>
      <c r="T53" s="40">
        <f>IF(MOD(A53,7)=1,U52,VLOOKUP($A53,זמנים!$A$2:$T$9032,T$1)+$W53)</f>
        <v>0.79930555555555549</v>
      </c>
      <c r="U53" s="40">
        <f>VLOOKUP($A53,זמנים!$A$2:$T$9032,U$1)+$W53</f>
        <v>0.85277777777777752</v>
      </c>
      <c r="V53" s="40" t="e">
        <f>VLOOKUP($A53,זמנים!$A$2:$W$9032,V$1)+$W53</f>
        <v>#REF!</v>
      </c>
      <c r="W53">
        <f t="shared" si="3"/>
        <v>4.1666666666666664E-2</v>
      </c>
    </row>
    <row r="54" spans="1:23" ht="14">
      <c r="A54" s="15">
        <f>+A53+7</f>
        <v>45465</v>
      </c>
      <c r="B54" s="42" t="s">
        <v>631</v>
      </c>
      <c r="C54" s="42" t="str">
        <f>VLOOKUP(A54,'טבלת תאריכים'!$I$2:$K$8770,2)</f>
        <v>טז סיון</v>
      </c>
      <c r="D54" s="40">
        <f>VLOOKUP($A54,זמנים!$A$2:$T$9032,D$1)+$W54</f>
        <v>0.15486111111111112</v>
      </c>
      <c r="E54" s="40">
        <f>VLOOKUP($A54,זמנים!$A$2:$T$9032,E$1)+$W54</f>
        <v>0.19097222222222221</v>
      </c>
      <c r="F54" s="40">
        <f>VLOOKUP($A54,זמנים!$A$2:$T$9032,F$1)+$W54</f>
        <v>0.23263888888888887</v>
      </c>
      <c r="G54" s="40">
        <f>VLOOKUP(A54,'הנץ הנראה'!$A$1:$B$11582,2)+W54</f>
        <v>0.23958333333333331</v>
      </c>
      <c r="H54" s="40">
        <f>VLOOKUP($A54,זמנים!$A$2:$T$9032,H$1)+$W54</f>
        <v>0.35069444444444448</v>
      </c>
      <c r="I54" s="40">
        <f>VLOOKUP($A54,זמנים!$A$2:$T$9032,I$1)+$W54</f>
        <v>0.38125000000000003</v>
      </c>
      <c r="J54" s="40">
        <f>VLOOKUP($A54,זמנים!$A$2:$T$9032,J$1)+$W54</f>
        <v>0.41041666666666671</v>
      </c>
      <c r="K54" s="40">
        <f>VLOOKUP($A54,זמנים!$A$2:$T$9032,K$1)+$W54</f>
        <v>0.43055555555555558</v>
      </c>
      <c r="L54" s="40">
        <f>VLOOKUP($A54,זמנים!$A$2:$T$9032,L$1)+$W54</f>
        <v>0.52916666666666667</v>
      </c>
      <c r="M54" s="40">
        <f>VLOOKUP($A54,זמנים!$A$2:$T$9032,M$1)+$W54</f>
        <v>0.55416666666666659</v>
      </c>
      <c r="N54" s="53" t="e">
        <f>IF(MOD(A54,7)=0,IF(W54=0,VLOOKUP($A54,זמנים!$A$2:$W$9032,23)+$W54,VLOOKUP($A54,זמנים!$A$2:$W$9032,24)+$W54),"")</f>
        <v>#REF!</v>
      </c>
      <c r="O54" s="40">
        <f>VLOOKUP($A54,זמנים!$A$2:$T$9032,O$1)+$W54</f>
        <v>0.82569444444444418</v>
      </c>
      <c r="P54" s="40">
        <f>VLOOKUP($A54,זמנים!$A$2:$T$9032,P$1)+$W54</f>
        <v>0.84027777777777779</v>
      </c>
      <c r="Q54" s="40">
        <f>VLOOKUP($A54,זמנים!$A$2:$T$9032,Q$1)+$W54</f>
        <v>0.88611111111111107</v>
      </c>
      <c r="R54" s="40">
        <f>IF(MOD(A54,7)=0,VLOOKUP($A54,זמנים!$A$2:$T$9032,R$1)+$W54,"")</f>
        <v>0.80624999999999991</v>
      </c>
      <c r="S54" s="40">
        <f>IF(MOD(A54,7)=0,VLOOKUP($A54,זמנים!$A$2:$T$9032,S$1)+$W54,"")</f>
        <v>0.85416666666666663</v>
      </c>
      <c r="T54" s="40">
        <f>IF(MOD(A54,7)=1,U53,VLOOKUP($A54,זמנים!$A$2:$T$9032,T$1)+$W54)</f>
        <v>0.80069444444444438</v>
      </c>
      <c r="U54" s="40">
        <f>VLOOKUP($A54,זמנים!$A$2:$T$9032,U$1)+$W54</f>
        <v>0.85416666666666663</v>
      </c>
      <c r="V54" s="40" t="e">
        <f>VLOOKUP($A54,זמנים!$A$2:$W$9032,V$1)+$W54</f>
        <v>#REF!</v>
      </c>
      <c r="W54">
        <f t="shared" si="3"/>
        <v>4.1666666666666664E-2</v>
      </c>
    </row>
    <row r="55" spans="1:23" ht="14">
      <c r="A55" s="15">
        <f t="shared" ref="A55:A56" si="4">+A54+7</f>
        <v>45472</v>
      </c>
      <c r="B55" s="42" t="s">
        <v>390</v>
      </c>
      <c r="C55" s="42" t="str">
        <f>VLOOKUP(A55,'טבלת תאריכים'!$I$2:$K$8770,2)</f>
        <v>כג סיון</v>
      </c>
      <c r="D55" s="40">
        <f>VLOOKUP($A55,זמנים!$A$2:$T$9032,D$1)+$W55</f>
        <v>0.15694444444444444</v>
      </c>
      <c r="E55" s="40">
        <f>VLOOKUP($A55,זמנים!$A$2:$T$9032,E$1)+$W55</f>
        <v>0.19236111111111109</v>
      </c>
      <c r="F55" s="40">
        <f>VLOOKUP($A55,זמנים!$A$2:$T$9032,F$1)+$W55</f>
        <v>0.23402777777777778</v>
      </c>
      <c r="G55" s="40">
        <f>VLOOKUP(A55,'הנץ הנראה'!$A$1:$B$11582,2)+W55</f>
        <v>0.2409722222222222</v>
      </c>
      <c r="H55" s="40">
        <f>VLOOKUP($A55,זמנים!$A$2:$T$9032,H$1)+$W55</f>
        <v>0.35208333333333336</v>
      </c>
      <c r="I55" s="40">
        <f>VLOOKUP($A55,זמנים!$A$2:$T$9032,I$1)+$W55</f>
        <v>0.38194444444444442</v>
      </c>
      <c r="J55" s="40">
        <f>VLOOKUP($A55,זמנים!$A$2:$T$9032,J$1)+$W55</f>
        <v>0.41111111111111115</v>
      </c>
      <c r="K55" s="40">
        <f>VLOOKUP($A55,זמנים!$A$2:$T$9032,K$1)+$W55</f>
        <v>0.43125000000000002</v>
      </c>
      <c r="L55" s="40">
        <f>VLOOKUP($A55,זמנים!$A$2:$T$9032,L$1)+$W55</f>
        <v>0.52986111111111112</v>
      </c>
      <c r="M55" s="40">
        <f>VLOOKUP($A55,זמנים!$A$2:$T$9032,M$1)+$W55</f>
        <v>0.55486111111111103</v>
      </c>
      <c r="N55" s="53" t="e">
        <f>IF(MOD(A55,7)=0,IF(W55=0,VLOOKUP($A55,זמנים!$A$2:$W$9032,23)+$W55,VLOOKUP($A55,זמנים!$A$2:$W$9032,24)+$W55),"")</f>
        <v>#REF!</v>
      </c>
      <c r="O55" s="40">
        <f>VLOOKUP($A55,זמנים!$A$2:$T$9032,O$1)+$W55</f>
        <v>0.82638888888888862</v>
      </c>
      <c r="P55" s="40">
        <f>VLOOKUP($A55,זמנים!$A$2:$T$9032,P$1)+$W55</f>
        <v>0.84027777777777779</v>
      </c>
      <c r="Q55" s="40">
        <f>VLOOKUP($A55,זמנים!$A$2:$T$9032,Q$1)+$W55</f>
        <v>0.88680555555555551</v>
      </c>
      <c r="R55" s="40">
        <f>IF(MOD(A55,7)=0,VLOOKUP($A55,זמנים!$A$2:$T$9032,R$1)+$W55,"")</f>
        <v>0.80694444444444446</v>
      </c>
      <c r="S55" s="40">
        <f>IF(MOD(A55,7)=0,VLOOKUP($A55,זמנים!$A$2:$T$9032,S$1)+$W55,"")</f>
        <v>0.85416666666666663</v>
      </c>
      <c r="T55" s="40">
        <f>IF(MOD(A55,7)=1,U49,VLOOKUP($A55,זמנים!$A$2:$T$9032,T$1)+$W55)</f>
        <v>0.80138888888888893</v>
      </c>
      <c r="U55" s="40">
        <f>VLOOKUP($A55,זמנים!$A$2:$T$9032,U$1)+$W55</f>
        <v>0.85416666666666663</v>
      </c>
      <c r="V55" s="40" t="e">
        <f>VLOOKUP($A55,זמנים!$A$2:$W$9032,V$1)+$W55</f>
        <v>#REF!</v>
      </c>
      <c r="W55">
        <f t="shared" si="3"/>
        <v>4.1666666666666664E-2</v>
      </c>
    </row>
    <row r="56" spans="1:23" ht="14">
      <c r="A56" s="15">
        <f t="shared" si="4"/>
        <v>45479</v>
      </c>
      <c r="B56" s="42" t="s">
        <v>50</v>
      </c>
      <c r="C56" s="42" t="str">
        <f>VLOOKUP(A56,'טבלת תאריכים'!$I$2:$K$8770,2)</f>
        <v>ל סיון</v>
      </c>
      <c r="D56" s="40">
        <f>VLOOKUP($A56,זמנים!$A$2:$T$9032,D$1)+$W56</f>
        <v>0.15972222222222224</v>
      </c>
      <c r="E56" s="40">
        <f>VLOOKUP($A56,זמנים!$A$2:$T$9032,E$1)+$W56</f>
        <v>0.19513888888888889</v>
      </c>
      <c r="F56" s="40">
        <f>VLOOKUP($A56,זמנים!$A$2:$T$9032,F$1)+$W56</f>
        <v>0.2361111111111111</v>
      </c>
      <c r="G56" s="40">
        <f>VLOOKUP(A56,'הנץ הנראה'!$A$1:$B$11582,2)+W56</f>
        <v>0.24270833333333333</v>
      </c>
      <c r="H56" s="40">
        <f>VLOOKUP($A56,זמנים!$A$2:$T$9032,H$1)+$W56</f>
        <v>0.35347222222222224</v>
      </c>
      <c r="I56" s="40">
        <f>VLOOKUP($A56,זמנים!$A$2:$T$9032,I$1)+$W56</f>
        <v>0.3833333333333333</v>
      </c>
      <c r="J56" s="40">
        <f>VLOOKUP($A56,זמנים!$A$2:$T$9032,J$1)+$W56</f>
        <v>0.41250000000000003</v>
      </c>
      <c r="K56" s="40">
        <f>VLOOKUP($A56,זמנים!$A$2:$T$9032,K$1)+$W56</f>
        <v>0.43263888888888891</v>
      </c>
      <c r="L56" s="40">
        <f>VLOOKUP($A56,זמנים!$A$2:$T$9032,L$1)+$W56</f>
        <v>0.53125</v>
      </c>
      <c r="M56" s="40">
        <f>VLOOKUP($A56,זמנים!$A$2:$T$9032,M$1)+$W56</f>
        <v>0.55555555555555558</v>
      </c>
      <c r="N56" s="53" t="e">
        <f>IF(MOD(A56,7)=0,IF(W56=0,VLOOKUP($A56,זמנים!$A$2:$W$9032,23)+$W56,VLOOKUP($A56,זמנים!$A$2:$W$9032,24)+$W56),"")</f>
        <v>#REF!</v>
      </c>
      <c r="O56" s="40">
        <f>VLOOKUP($A56,זמנים!$A$2:$T$9032,O$1)+$W56</f>
        <v>0.82569444444444418</v>
      </c>
      <c r="P56" s="40">
        <f>VLOOKUP($A56,זמנים!$A$2:$T$9032,P$1)+$W56</f>
        <v>0.84027777777777779</v>
      </c>
      <c r="Q56" s="40">
        <f>VLOOKUP($A56,זמנים!$A$2:$T$9032,Q$1)+$W56</f>
        <v>0.88611111111111107</v>
      </c>
      <c r="R56" s="40">
        <f>IF(MOD(A56,7)=0,VLOOKUP($A56,זמנים!$A$2:$T$9032,R$1)+$W56,"")</f>
        <v>0.80624999999999991</v>
      </c>
      <c r="S56" s="40">
        <f>IF(MOD(A56,7)=0,VLOOKUP($A56,זמנים!$A$2:$T$9032,S$1)+$W56,"")</f>
        <v>0.85416666666666663</v>
      </c>
      <c r="T56" s="40">
        <f>IF(MOD(A56,7)=1,U49,VLOOKUP($A56,זמנים!$A$2:$T$9032,T$1)+$W56)</f>
        <v>0.80069444444444438</v>
      </c>
      <c r="U56" s="40">
        <f>VLOOKUP($A56,זמנים!$A$2:$T$9032,U$1)+$W56</f>
        <v>0.85416666666666663</v>
      </c>
      <c r="V56" s="40" t="e">
        <f>VLOOKUP($A56,זמנים!$A$2:$W$9032,V$1)+$W56</f>
        <v>#REF!</v>
      </c>
      <c r="W56">
        <f t="shared" si="3"/>
        <v>4.1666666666666664E-2</v>
      </c>
    </row>
    <row r="57" spans="1:23" ht="14">
      <c r="A57" s="15">
        <f t="shared" si="1"/>
        <v>45486</v>
      </c>
      <c r="B57" s="42" t="s">
        <v>431</v>
      </c>
      <c r="C57" s="42" t="str">
        <f>VLOOKUP(A57,'טבלת תאריכים'!$I$2:$K$8770,2)</f>
        <v>ז תמוז</v>
      </c>
      <c r="D57" s="40">
        <f>VLOOKUP($A57,זמנים!$A$2:$T$9032,D$1)+$W57</f>
        <v>0.16319444444444445</v>
      </c>
      <c r="E57" s="40">
        <f>VLOOKUP($A57,זמנים!$A$2:$T$9032,E$1)+$W57</f>
        <v>0.19791666666666666</v>
      </c>
      <c r="F57" s="40">
        <f>VLOOKUP($A57,זמנים!$A$2:$T$9032,F$1)+$W57</f>
        <v>0.23888888888888887</v>
      </c>
      <c r="G57" s="40">
        <f>VLOOKUP(A57,'הנץ הנראה'!$A$1:$B$11582,2)+W57</f>
        <v>0.24513888888888885</v>
      </c>
      <c r="H57" s="40">
        <f>VLOOKUP($A57,זמנים!$A$2:$T$9032,H$1)+$W57</f>
        <v>0.35555555555555557</v>
      </c>
      <c r="I57" s="40">
        <f>VLOOKUP($A57,זמנים!$A$2:$T$9032,I$1)+$W57</f>
        <v>0.38541666666666669</v>
      </c>
      <c r="J57" s="40">
        <f>VLOOKUP($A57,זמנים!$A$2:$T$9032,J$1)+$W57</f>
        <v>0.4145833333333333</v>
      </c>
      <c r="K57" s="40">
        <f>VLOOKUP($A57,זמנים!$A$2:$T$9032,K$1)+$W57</f>
        <v>0.43402777777777779</v>
      </c>
      <c r="L57" s="40">
        <f>VLOOKUP($A57,זמנים!$A$2:$T$9032,L$1)+$W57</f>
        <v>0.53194444444444444</v>
      </c>
      <c r="M57" s="40">
        <f>VLOOKUP($A57,זמנים!$A$2:$T$9032,M$1)+$W57</f>
        <v>0.55624999999999991</v>
      </c>
      <c r="N57" s="53" t="e">
        <f>IF(MOD(A57,7)=0,IF(W57=0,VLOOKUP($A57,זמנים!$A$2:$W$9032,23)+$W57,VLOOKUP($A57,זמנים!$A$2:$W$9032,24)+$W57),"")</f>
        <v>#REF!</v>
      </c>
      <c r="O57" s="40">
        <f>VLOOKUP($A57,זמנים!$A$2:$T$9032,O$1)+$W57</f>
        <v>0.82430555555555529</v>
      </c>
      <c r="P57" s="40">
        <f>VLOOKUP($A57,זמנים!$A$2:$T$9032,P$1)+$W57</f>
        <v>0.8388888888888888</v>
      </c>
      <c r="Q57" s="40">
        <f>VLOOKUP($A57,זמנים!$A$2:$T$9032,Q$1)+$W57</f>
        <v>0.88402777777777775</v>
      </c>
      <c r="R57" s="40">
        <f>IF(MOD(A57,7)=0,VLOOKUP($A57,זמנים!$A$2:$T$9032,R$1)+$W57,"")</f>
        <v>0.80486111111111103</v>
      </c>
      <c r="S57" s="40">
        <f>IF(MOD(A57,7)=0,VLOOKUP($A57,זמנים!$A$2:$T$9032,S$1)+$W57,"")</f>
        <v>0.8520833333333333</v>
      </c>
      <c r="T57" s="40">
        <f>IF(MOD(A57,7)=1,#REF!,VLOOKUP($A57,זמנים!$A$2:$T$9032,T$1)+$W57)</f>
        <v>0.79930555555555549</v>
      </c>
      <c r="U57" s="40">
        <f>VLOOKUP($A57,זמנים!$A$2:$T$9032,U$1)+$W57</f>
        <v>0.8520833333333333</v>
      </c>
      <c r="V57" s="40" t="e">
        <f>VLOOKUP($A57,זמנים!$A$2:$W$9032,V$1)+$W57</f>
        <v>#REF!</v>
      </c>
      <c r="W57">
        <f t="shared" si="3"/>
        <v>4.1666666666666664E-2</v>
      </c>
    </row>
    <row r="58" spans="1:23" ht="14">
      <c r="A58" s="15">
        <f t="shared" si="1"/>
        <v>45493</v>
      </c>
      <c r="B58" s="42" t="s">
        <v>51</v>
      </c>
      <c r="C58" s="42" t="str">
        <f>VLOOKUP(A58,'טבלת תאריכים'!$I$2:$K$8770,2)</f>
        <v>יד תמוז</v>
      </c>
      <c r="D58" s="40">
        <f>VLOOKUP($A58,זמנים!$A$2:$T$9032,D$1)+$W58</f>
        <v>0.1673611111111111</v>
      </c>
      <c r="E58" s="40">
        <f>VLOOKUP($A58,זמנים!$A$2:$T$9032,E$1)+$W58</f>
        <v>0.2013888888888889</v>
      </c>
      <c r="F58" s="40">
        <f>VLOOKUP($A58,זמנים!$A$2:$T$9032,F$1)+$W58</f>
        <v>0.24166666666666667</v>
      </c>
      <c r="G58" s="40">
        <f>VLOOKUP(A58,'הנץ הנראה'!$A$1:$B$11582,2)+W58</f>
        <v>0.24826388888888887</v>
      </c>
      <c r="H58" s="40">
        <f>VLOOKUP($A58,זמנים!$A$2:$T$9032,H$1)+$W58</f>
        <v>0.3576388888888889</v>
      </c>
      <c r="I58" s="40">
        <f>VLOOKUP($A58,זמנים!$A$2:$T$9032,I$1)+$W58</f>
        <v>0.38680555555555557</v>
      </c>
      <c r="J58" s="40">
        <f>VLOOKUP($A58,זמנים!$A$2:$T$9032,J$1)+$W58</f>
        <v>0.41597222222222219</v>
      </c>
      <c r="K58" s="40">
        <f>VLOOKUP($A58,זמנים!$A$2:$T$9032,K$1)+$W58</f>
        <v>0.43541666666666667</v>
      </c>
      <c r="L58" s="40">
        <f>VLOOKUP($A58,זמנים!$A$2:$T$9032,L$1)+$W58</f>
        <v>0.53194444444444444</v>
      </c>
      <c r="M58" s="40">
        <f>VLOOKUP($A58,זמנים!$A$2:$T$9032,M$1)+$W58</f>
        <v>0.55624999999999991</v>
      </c>
      <c r="N58" s="53" t="e">
        <f>IF(MOD(A58,7)=0,IF(W58=0,VLOOKUP($A58,זמנים!$A$2:$W$9032,23)+$W58,VLOOKUP($A58,זמנים!$A$2:$W$9032,24)+$W58),"")</f>
        <v>#REF!</v>
      </c>
      <c r="O58" s="40">
        <f>VLOOKUP($A58,זמנים!$A$2:$T$9032,O$1)+$W58</f>
        <v>0.82222222222222197</v>
      </c>
      <c r="P58" s="40">
        <f>VLOOKUP($A58,זמנים!$A$2:$T$9032,P$1)+$W58</f>
        <v>0.83680555555555547</v>
      </c>
      <c r="Q58" s="40">
        <f>VLOOKUP($A58,זמנים!$A$2:$T$9032,Q$1)+$W58</f>
        <v>0.88055555555555554</v>
      </c>
      <c r="R58" s="40">
        <f>IF(MOD(A58,7)=0,VLOOKUP($A58,זמנים!$A$2:$T$9032,R$1)+$W58,"")</f>
        <v>0.8027777777777777</v>
      </c>
      <c r="S58" s="40">
        <f>IF(MOD(A58,7)=0,VLOOKUP($A58,זמנים!$A$2:$T$9032,S$1)+$W58,"")</f>
        <v>0.85</v>
      </c>
      <c r="T58" s="40">
        <f>IF(MOD(A58,7)=1,U58,VLOOKUP($A58,זמנים!$A$2:$T$9032,T$1)+$W58)</f>
        <v>0.79722222222222217</v>
      </c>
      <c r="U58" s="40">
        <f>VLOOKUP($A58,זמנים!$A$2:$T$9032,U$1)+$W58</f>
        <v>0.85</v>
      </c>
      <c r="V58" s="40" t="e">
        <f>VLOOKUP($A58,זמנים!$A$2:$W$9032,V$1)+$W58</f>
        <v>#REF!</v>
      </c>
      <c r="W58">
        <f t="shared" si="3"/>
        <v>4.1666666666666664E-2</v>
      </c>
    </row>
    <row r="59" spans="1:23" ht="14">
      <c r="A59" s="15">
        <f t="shared" si="1"/>
        <v>45500</v>
      </c>
      <c r="B59" s="42" t="s">
        <v>432</v>
      </c>
      <c r="C59" s="42" t="str">
        <f>VLOOKUP(A59,'טבלת תאריכים'!$I$2:$K$8770,2)</f>
        <v>כא תמוז</v>
      </c>
      <c r="D59" s="40">
        <f>VLOOKUP($A59,זמנים!$A$2:$T$9032,D$1)+$W59</f>
        <v>0.17222222222222222</v>
      </c>
      <c r="E59" s="40">
        <f>VLOOKUP($A59,זמנים!$A$2:$T$9032,E$1)+$W59</f>
        <v>0.2048611111111111</v>
      </c>
      <c r="F59" s="40">
        <f>VLOOKUP($A59,זמנים!$A$2:$T$9032,F$1)+$W59</f>
        <v>0.24444444444444446</v>
      </c>
      <c r="G59" s="40">
        <f>VLOOKUP(A59,'הנץ הנראה'!$A$1:$B$11582,2)+W59</f>
        <v>0.25138888888888888</v>
      </c>
      <c r="H59" s="40">
        <f>VLOOKUP($A59,זמנים!$A$2:$T$9032,H$1)+$W59</f>
        <v>0.35972222222222222</v>
      </c>
      <c r="I59" s="40">
        <f>VLOOKUP($A59,זמנים!$A$2:$T$9032,I$1)+$W59</f>
        <v>0.38819444444444445</v>
      </c>
      <c r="J59" s="40">
        <f>VLOOKUP($A59,זמנים!$A$2:$T$9032,J$1)+$W59</f>
        <v>0.41736111111111118</v>
      </c>
      <c r="K59" s="40">
        <f>VLOOKUP($A59,זמנים!$A$2:$T$9032,K$1)+$W59</f>
        <v>0.43611111111111112</v>
      </c>
      <c r="L59" s="40">
        <f>VLOOKUP($A59,זמנים!$A$2:$T$9032,L$1)+$W59</f>
        <v>0.53194444444444444</v>
      </c>
      <c r="M59" s="40">
        <f>VLOOKUP($A59,זמנים!$A$2:$T$9032,M$1)+$W59</f>
        <v>0.55624999999999991</v>
      </c>
      <c r="N59" s="53" t="e">
        <f>IF(MOD(A59,7)=0,IF(W59=0,VLOOKUP($A59,זמנים!$A$2:$W$9032,23)+$W59,VLOOKUP($A59,זמנים!$A$2:$W$9032,24)+$W59),"")</f>
        <v>#REF!</v>
      </c>
      <c r="O59" s="40">
        <f>VLOOKUP($A59,זמנים!$A$2:$T$9032,O$1)+$W59</f>
        <v>0.8194444444444442</v>
      </c>
      <c r="P59" s="40">
        <f>VLOOKUP($A59,זמנים!$A$2:$T$9032,P$1)+$W59</f>
        <v>0.83333333333333326</v>
      </c>
      <c r="Q59" s="40">
        <f>VLOOKUP($A59,זמנים!$A$2:$T$9032,Q$1)+$W59</f>
        <v>0.87708333333333333</v>
      </c>
      <c r="R59" s="40">
        <f>IF(MOD(A59,7)=0,VLOOKUP($A59,זמנים!$A$2:$T$9032,R$1)+$W59,"")</f>
        <v>0.79999999999999993</v>
      </c>
      <c r="S59" s="40">
        <f>IF(MOD(A59,7)=0,VLOOKUP($A59,זמנים!$A$2:$T$9032,S$1)+$W59,"")</f>
        <v>0.84652777777777777</v>
      </c>
      <c r="T59" s="40">
        <f>IF(MOD(A59,7)=1,U57,VLOOKUP($A59,זמנים!$A$2:$T$9032,T$1)+$W59)</f>
        <v>0.7944444444444444</v>
      </c>
      <c r="U59" s="40">
        <f>VLOOKUP($A59,זמנים!$A$2:$T$9032,U$1)+$W59</f>
        <v>0.84652777777777777</v>
      </c>
      <c r="V59" s="40" t="e">
        <f>VLOOKUP($A59,זמנים!$A$2:$W$9032,V$1)+$W59</f>
        <v>#REF!</v>
      </c>
      <c r="W59">
        <f t="shared" si="3"/>
        <v>4.1666666666666664E-2</v>
      </c>
    </row>
    <row r="60" spans="1:23" ht="14">
      <c r="A60" s="15">
        <f t="shared" si="1"/>
        <v>45507</v>
      </c>
      <c r="B60" s="42" t="s">
        <v>453</v>
      </c>
      <c r="C60" s="42" t="str">
        <f>VLOOKUP(A60,'טבלת תאריכים'!$I$2:$K$8770,2)</f>
        <v>כח תמוז</v>
      </c>
      <c r="D60" s="40">
        <f>VLOOKUP($A60,זמנים!$A$2:$T$9032,D$1)+$W60</f>
        <v>0.17708333333333331</v>
      </c>
      <c r="E60" s="40">
        <f>VLOOKUP($A60,זמנים!$A$2:$T$9032,E$1)+$W60</f>
        <v>0.20902777777777776</v>
      </c>
      <c r="F60" s="40">
        <f>VLOOKUP($A60,זמנים!$A$2:$T$9032,F$1)+$W60</f>
        <v>0.24791666666666665</v>
      </c>
      <c r="G60" s="40">
        <f>VLOOKUP(A60,'הנץ הנראה'!$A$1:$B$11582,2)+W60</f>
        <v>0.25451388888888887</v>
      </c>
      <c r="H60" s="40">
        <f>VLOOKUP($A60,זמנים!$A$2:$T$9032,H$1)+$W60</f>
        <v>0.3618055555555556</v>
      </c>
      <c r="I60" s="40">
        <f>VLOOKUP($A60,זמנים!$A$2:$T$9032,I$1)+$W60</f>
        <v>0.39027777777777783</v>
      </c>
      <c r="J60" s="40">
        <f>VLOOKUP($A60,זמנים!$A$2:$T$9032,J$1)+$W60</f>
        <v>0.37708333333333338</v>
      </c>
      <c r="K60" s="40">
        <f>VLOOKUP($A60,זמנים!$A$2:$T$9032,K$1)+$W60</f>
        <v>0.4375</v>
      </c>
      <c r="L60" s="40">
        <f>VLOOKUP($A60,זמנים!$A$2:$T$9032,L$1)+$W60</f>
        <v>0.53194444444444444</v>
      </c>
      <c r="M60" s="40">
        <f>VLOOKUP($A60,זמנים!$A$2:$T$9032,M$1)+$W60</f>
        <v>0.55555555555555558</v>
      </c>
      <c r="N60" s="53" t="e">
        <f>IF(MOD(A60,7)=0,IF(W60=0,VLOOKUP($A60,זמנים!$A$2:$W$9032,23)+$W60,VLOOKUP($A60,זמנים!$A$2:$W$9032,24)+$W60),"")</f>
        <v>#REF!</v>
      </c>
      <c r="O60" s="40">
        <f>VLOOKUP($A60,זמנים!$A$2:$T$9032,O$1)+$W60</f>
        <v>0.81597222222222199</v>
      </c>
      <c r="P60" s="40">
        <f>VLOOKUP($A60,זמנים!$A$2:$T$9032,P$1)+$W60</f>
        <v>0.82986111111111116</v>
      </c>
      <c r="Q60" s="40">
        <f>VLOOKUP($A60,זמנים!$A$2:$T$9032,Q$1)+$W60</f>
        <v>0.87222222222222223</v>
      </c>
      <c r="R60" s="40">
        <f>IF(MOD(A60,7)=0,VLOOKUP($A60,זמנים!$A$2:$T$9032,R$1)+$W60,"")</f>
        <v>0.79652777777777772</v>
      </c>
      <c r="S60" s="40">
        <f>IF(MOD(A60,7)=0,VLOOKUP($A60,זמנים!$A$2:$T$9032,S$1)+$W60,"")</f>
        <v>0.84236111111111112</v>
      </c>
      <c r="T60" s="40">
        <f>IF(MOD(A60,7)=1,U59,VLOOKUP($A60,זמנים!$A$2:$T$9032,T$1)+$W60)</f>
        <v>0.79027777777777775</v>
      </c>
      <c r="U60" s="40">
        <f>VLOOKUP($A60,זמנים!$A$2:$T$9032,U$1)+$W60</f>
        <v>0.84236111111111112</v>
      </c>
      <c r="V60" s="40" t="e">
        <f>VLOOKUP($A60,זמנים!$A$2:$W$9032,V$1)+$W60</f>
        <v>#REF!</v>
      </c>
      <c r="W60">
        <f t="shared" si="3"/>
        <v>4.1666666666666664E-2</v>
      </c>
    </row>
    <row r="61" spans="1:23" ht="14">
      <c r="A61" s="15">
        <f t="shared" ref="A61:A68" si="5">+A60+7</f>
        <v>45514</v>
      </c>
      <c r="B61" s="42" t="s">
        <v>444</v>
      </c>
      <c r="C61" s="42" t="str">
        <f>VLOOKUP(A61,'טבלת תאריכים'!$I$2:$K$8770,2)</f>
        <v>ו אב</v>
      </c>
      <c r="D61" s="40">
        <f>VLOOKUP($A61,זמנים!$A$2:$T$9032,D$1)+$W61</f>
        <v>0.18124999999999999</v>
      </c>
      <c r="E61" s="40">
        <f>VLOOKUP($A61,זמנים!$A$2:$T$9032,E$1)+$W61</f>
        <v>0.21319444444444441</v>
      </c>
      <c r="F61" s="40">
        <f>VLOOKUP($A61,זמנים!$A$2:$T$9032,F$1)+$W61</f>
        <v>0.25138888888888888</v>
      </c>
      <c r="G61" s="40">
        <f>VLOOKUP(A61,'הנץ הנראה'!$A$1:$B$11582,2)+W61</f>
        <v>0.2583333333333333</v>
      </c>
      <c r="H61" s="40">
        <f>VLOOKUP($A61,זמנים!$A$2:$T$9032,H$1)+$W61</f>
        <v>0.36388888888888893</v>
      </c>
      <c r="I61" s="40">
        <f>VLOOKUP($A61,זמנים!$A$2:$T$9032,I$1)+$W61</f>
        <v>0.39097222222222222</v>
      </c>
      <c r="J61" s="40">
        <f>VLOOKUP($A61,זמנים!$A$2:$T$9032,J$1)+$W61</f>
        <v>0.41944444444444445</v>
      </c>
      <c r="K61" s="40">
        <f>VLOOKUP($A61,זמנים!$A$2:$T$9032,K$1)+$W61</f>
        <v>0.4381944444444445</v>
      </c>
      <c r="L61" s="40">
        <f>VLOOKUP($A61,זמנים!$A$2:$T$9032,L$1)+$W61</f>
        <v>0.53125</v>
      </c>
      <c r="M61" s="40">
        <f>VLOOKUP($A61,זמנים!$A$2:$T$9032,M$1)+$W61</f>
        <v>0.55486111111111103</v>
      </c>
      <c r="N61" s="53" t="e">
        <f>IF(MOD(A61,7)=0,IF(W61=0,VLOOKUP($A61,זמנים!$A$2:$W$9032,23)+$W61,VLOOKUP($A61,זמנים!$A$2:$W$9032,24)+$W61),"")</f>
        <v>#REF!</v>
      </c>
      <c r="O61" s="40">
        <f>VLOOKUP($A61,זמנים!$A$2:$T$9032,O$1)+$W61</f>
        <v>0.81180555555555534</v>
      </c>
      <c r="P61" s="40">
        <f>VLOOKUP($A61,זמנים!$A$2:$T$9032,P$1)+$W61</f>
        <v>0.82499999999999996</v>
      </c>
      <c r="Q61" s="40">
        <f>VLOOKUP($A61,זמנים!$A$2:$T$9032,Q$1)+$W61</f>
        <v>0.86666666666666659</v>
      </c>
      <c r="R61" s="40">
        <f>IF(MOD(A61,7)=0,VLOOKUP($A61,זמנים!$A$2:$T$9032,R$1)+$W61,"")</f>
        <v>0.79236111111111107</v>
      </c>
      <c r="S61" s="40">
        <f>IF(MOD(A61,7)=0,VLOOKUP($A61,זמנים!$A$2:$T$9032,S$1)+$W61,"")</f>
        <v>0.83750000000000002</v>
      </c>
      <c r="T61" s="40">
        <f>IF(MOD(A61,7)=1,U60,VLOOKUP($A61,זמנים!$A$2:$T$9032,T$1)+$W61)</f>
        <v>0.78611111111111109</v>
      </c>
      <c r="U61" s="40">
        <f>VLOOKUP($A61,זמנים!$A$2:$T$9032,U$1)+$W61</f>
        <v>0.83750000000000002</v>
      </c>
      <c r="V61" s="40" t="e">
        <f>VLOOKUP($A61,זמנים!$A$2:$W$9032,V$1)+$W61</f>
        <v>#REF!</v>
      </c>
      <c r="W61">
        <f t="shared" si="3"/>
        <v>4.1666666666666664E-2</v>
      </c>
    </row>
    <row r="62" spans="1:23" ht="14">
      <c r="A62" s="15">
        <f t="shared" si="5"/>
        <v>45521</v>
      </c>
      <c r="B62" s="42" t="s">
        <v>52</v>
      </c>
      <c r="C62" s="42" t="str">
        <f>VLOOKUP(A62,'טבלת תאריכים'!$I$2:$K$8770,2)</f>
        <v>יג אב</v>
      </c>
      <c r="D62" s="40">
        <f>VLOOKUP($A62,זמנים!$A$2:$T$9032,D$1)+$W62</f>
        <v>0.18611111111111112</v>
      </c>
      <c r="E62" s="40">
        <f>VLOOKUP($A62,זמנים!$A$2:$T$9032,E$1)+$W62</f>
        <v>0.21666666666666665</v>
      </c>
      <c r="F62" s="40">
        <f>VLOOKUP($A62,זמנים!$A$2:$T$9032,F$1)+$W62</f>
        <v>0.25416666666666665</v>
      </c>
      <c r="G62" s="40">
        <f>VLOOKUP(A62,'הנץ הנראה'!$A$1:$B$11582,2)+W62</f>
        <v>0.26111111111111113</v>
      </c>
      <c r="H62" s="40">
        <f>VLOOKUP($A62,זמנים!$A$2:$T$9032,H$1)+$W62</f>
        <v>0.36527777777777781</v>
      </c>
      <c r="I62" s="40">
        <f>VLOOKUP($A62,זמנים!$A$2:$T$9032,I$1)+$W62</f>
        <v>0.3923611111111111</v>
      </c>
      <c r="J62" s="40">
        <f>VLOOKUP($A62,זמנים!$A$2:$T$9032,J$1)+$W62</f>
        <v>0.42013888888888895</v>
      </c>
      <c r="K62" s="40">
        <f>VLOOKUP($A62,זמנים!$A$2:$T$9032,K$1)+$W62</f>
        <v>0.4381944444444445</v>
      </c>
      <c r="L62" s="40">
        <f>VLOOKUP($A62,זמנים!$A$2:$T$9032,L$1)+$W62</f>
        <v>0.53055555555555556</v>
      </c>
      <c r="M62" s="40">
        <f>VLOOKUP($A62,זמנים!$A$2:$T$9032,M$1)+$W62</f>
        <v>0.55347222222222214</v>
      </c>
      <c r="N62" s="53" t="e">
        <f>IF(MOD(A62,7)=0,IF(W62=0,VLOOKUP($A62,זמנים!$A$2:$W$9032,23)+$W62,VLOOKUP($A62,זמנים!$A$2:$W$9032,24)+$W62),"")</f>
        <v>#REF!</v>
      </c>
      <c r="O62" s="40">
        <f>VLOOKUP($A62,זמנים!$A$2:$T$9032,O$1)+$W62</f>
        <v>0.80694444444444424</v>
      </c>
      <c r="P62" s="40">
        <f>VLOOKUP($A62,זמנים!$A$2:$T$9032,P$1)+$W62</f>
        <v>0.82013888888888886</v>
      </c>
      <c r="Q62" s="40">
        <f>VLOOKUP($A62,זמנים!$A$2:$T$9032,Q$1)+$W62</f>
        <v>0.86041666666666661</v>
      </c>
      <c r="R62" s="40">
        <f>IF(MOD(A62,7)=0,VLOOKUP($A62,זמנים!$A$2:$T$9032,R$1)+$W62,"")</f>
        <v>0.78680555555555554</v>
      </c>
      <c r="S62" s="40">
        <f>IF(MOD(A62,7)=0,VLOOKUP($A62,זמנים!$A$2:$T$9032,S$1)+$W62,"")</f>
        <v>0.83263888888888882</v>
      </c>
      <c r="T62" s="40">
        <f>IF(MOD(A62,7)=1,U61,VLOOKUP($A62,זמנים!$A$2:$T$9032,T$1)+$W62)</f>
        <v>0.78055555555555556</v>
      </c>
      <c r="U62" s="40">
        <f>VLOOKUP($A62,זמנים!$A$2:$T$9032,U$1)+$W62</f>
        <v>0.83194444444444449</v>
      </c>
      <c r="V62" s="40" t="e">
        <f>VLOOKUP($A62,זמנים!$A$2:$W$9032,V$1)+$W62</f>
        <v>#REF!</v>
      </c>
      <c r="W62">
        <f t="shared" si="3"/>
        <v>4.1666666666666664E-2</v>
      </c>
    </row>
    <row r="63" spans="1:23" ht="14">
      <c r="A63" s="15">
        <f t="shared" si="5"/>
        <v>45528</v>
      </c>
      <c r="B63" s="42" t="s">
        <v>53</v>
      </c>
      <c r="C63" s="42" t="str">
        <f>VLOOKUP(A63,'טבלת תאריכים'!$I$2:$K$8770,2)</f>
        <v>כ אב</v>
      </c>
      <c r="D63" s="40">
        <f>VLOOKUP($A63,זמנים!$A$2:$T$9032,D$1)+$W63</f>
        <v>0.19097222222222221</v>
      </c>
      <c r="E63" s="40">
        <f>VLOOKUP($A63,זמנים!$A$2:$T$9032,E$1)+$W63</f>
        <v>0.22083333333333333</v>
      </c>
      <c r="F63" s="40">
        <f>VLOOKUP($A63,זמנים!$A$2:$T$9032,F$1)+$W63</f>
        <v>0.25763888888888892</v>
      </c>
      <c r="G63" s="40">
        <f>VLOOKUP(A63,'הנץ הנראה'!$A$1:$B$11582,2)+W63</f>
        <v>0.26458333333333334</v>
      </c>
      <c r="H63" s="40">
        <f>VLOOKUP($A63,זמנים!$A$2:$T$9032,H$1)+$W63</f>
        <v>0.3666666666666667</v>
      </c>
      <c r="I63" s="40">
        <f>VLOOKUP($A63,זמנים!$A$2:$T$9032,I$1)+$W63</f>
        <v>0.3930555555555556</v>
      </c>
      <c r="J63" s="40">
        <f>VLOOKUP($A63,זמנים!$A$2:$T$9032,J$1)+$W63</f>
        <v>0.42083333333333334</v>
      </c>
      <c r="K63" s="40">
        <f>VLOOKUP($A63,זמנים!$A$2:$T$9032,K$1)+$W63</f>
        <v>0.43888888888888888</v>
      </c>
      <c r="L63" s="40">
        <f>VLOOKUP($A63,זמנים!$A$2:$T$9032,L$1)+$W63</f>
        <v>0.52916666666666667</v>
      </c>
      <c r="M63" s="40">
        <f>VLOOKUP($A63,זמנים!$A$2:$T$9032,M$1)+$W63</f>
        <v>0.55208333333333326</v>
      </c>
      <c r="N63" s="53" t="e">
        <f>IF(MOD(A63,7)=0,IF(W63=0,VLOOKUP($A63,זמנים!$A$2:$W$9032,23)+$W63,VLOOKUP($A63,זמנים!$A$2:$W$9032,24)+$W63),"")</f>
        <v>#REF!</v>
      </c>
      <c r="O63" s="40">
        <f>VLOOKUP($A63,זמנים!$A$2:$T$9032,O$1)+$W63</f>
        <v>0.80138888888888871</v>
      </c>
      <c r="P63" s="40">
        <f>VLOOKUP($A63,זמנים!$A$2:$T$9032,P$1)+$W63</f>
        <v>0.81458333333333333</v>
      </c>
      <c r="Q63" s="40">
        <f>VLOOKUP($A63,זמנים!$A$2:$T$9032,Q$1)+$W63</f>
        <v>0.85416666666666663</v>
      </c>
      <c r="R63" s="40">
        <f>IF(MOD(A63,7)=0,VLOOKUP($A63,זמנים!$A$2:$T$9032,R$1)+$W63,"")</f>
        <v>0.78194444444444444</v>
      </c>
      <c r="S63" s="40">
        <f>IF(MOD(A63,7)=0,VLOOKUP($A63,זמנים!$A$2:$T$9032,S$1)+$W63,"")</f>
        <v>0.82708333333333328</v>
      </c>
      <c r="T63" s="40">
        <f>IF(MOD(A63,7)=1,U62,VLOOKUP($A63,זמנים!$A$2:$T$9032,T$1)+$W63)</f>
        <v>0.77500000000000002</v>
      </c>
      <c r="U63" s="40">
        <f>VLOOKUP($A63,זמנים!$A$2:$T$9032,U$1)+$W63</f>
        <v>0.8256944444444444</v>
      </c>
      <c r="V63" s="40" t="e">
        <f>VLOOKUP($A63,זמנים!$A$2:$W$9032,V$1)+$W63</f>
        <v>#REF!</v>
      </c>
      <c r="W63">
        <f t="shared" si="3"/>
        <v>4.1666666666666664E-2</v>
      </c>
    </row>
    <row r="64" spans="1:23" ht="14">
      <c r="A64" s="15">
        <f t="shared" si="5"/>
        <v>45535</v>
      </c>
      <c r="B64" s="42" t="s">
        <v>426</v>
      </c>
      <c r="C64" s="42" t="str">
        <f>VLOOKUP(A64,'טבלת תאריכים'!$I$2:$K$8770,2)</f>
        <v>כז אב</v>
      </c>
      <c r="D64" s="40">
        <f>VLOOKUP($A64,זמנים!$A$2:$T$9032,D$1)+$W64</f>
        <v>0.19513888888888889</v>
      </c>
      <c r="E64" s="40">
        <f>VLOOKUP($A64,זמנים!$A$2:$T$9032,E$1)+$W64</f>
        <v>0.22430555555555556</v>
      </c>
      <c r="F64" s="40">
        <f>VLOOKUP($A64,זמנים!$A$2:$T$9032,F$1)+$W64</f>
        <v>0.26041666666666669</v>
      </c>
      <c r="G64" s="40">
        <f>VLOOKUP(A64,'הנץ הנראה'!$A$1:$B$11582,2)+W64</f>
        <v>0.2673611111111111</v>
      </c>
      <c r="H64" s="40">
        <f>VLOOKUP($A64,זמנים!$A$2:$T$9032,H$1)+$W64</f>
        <v>0.36805555555555558</v>
      </c>
      <c r="I64" s="40">
        <f>VLOOKUP($A64,זמנים!$A$2:$T$9032,I$1)+$W64</f>
        <v>0.39444444444444449</v>
      </c>
      <c r="J64" s="40">
        <f>VLOOKUP($A64,זמנים!$A$2:$T$9032,J$1)+$W64</f>
        <v>0.42152777777777783</v>
      </c>
      <c r="K64" s="40">
        <f>VLOOKUP($A64,זמנים!$A$2:$T$9032,K$1)+$W64</f>
        <v>0.43888888888888888</v>
      </c>
      <c r="L64" s="40">
        <f>VLOOKUP($A64,זמנים!$A$2:$T$9032,L$1)+$W64</f>
        <v>0.52777777777777779</v>
      </c>
      <c r="M64" s="40">
        <f>VLOOKUP($A64,זמנים!$A$2:$T$9032,M$1)+$W64</f>
        <v>0.54999999999999993</v>
      </c>
      <c r="N64" s="53" t="e">
        <f>IF(MOD(A64,7)=0,IF(W64=0,VLOOKUP($A64,זמנים!$A$2:$W$9032,23)+$W64,VLOOKUP($A64,זמנים!$A$2:$W$9032,24)+$W64),"")</f>
        <v>#REF!</v>
      </c>
      <c r="O64" s="40">
        <f>VLOOKUP($A64,זמנים!$A$2:$T$9032,O$1)+$W64</f>
        <v>0.79513888888888873</v>
      </c>
      <c r="P64" s="40">
        <f>VLOOKUP($A64,זמנים!$A$2:$T$9032,P$1)+$W64</f>
        <v>0.80833333333333324</v>
      </c>
      <c r="Q64" s="40">
        <f>VLOOKUP($A64,זמנים!$A$2:$T$9032,Q$1)+$W64</f>
        <v>0.84722222222222232</v>
      </c>
      <c r="R64" s="40">
        <f>IF(MOD(A64,7)=0,VLOOKUP($A64,זמנים!$A$2:$T$9032,R$1)+$W64,"")</f>
        <v>0.77569444444444435</v>
      </c>
      <c r="S64" s="40">
        <f>IF(MOD(A64,7)=0,VLOOKUP($A64,זמנים!$A$2:$T$9032,S$1)+$W64,"")</f>
        <v>0.82083333333333319</v>
      </c>
      <c r="T64" s="40">
        <f>IF(MOD(A64,7)=1,U63,VLOOKUP($A64,זמנים!$A$2:$T$9032,T$1)+$W64)</f>
        <v>0.76944444444444438</v>
      </c>
      <c r="U64" s="40">
        <f>VLOOKUP($A64,זמנים!$A$2:$T$9032,U$1)+$W64</f>
        <v>0.81944444444444442</v>
      </c>
      <c r="V64" s="40" t="e">
        <f>VLOOKUP($A64,זמנים!$A$2:$W$9032,V$1)+$W64</f>
        <v>#REF!</v>
      </c>
      <c r="W64">
        <f t="shared" si="3"/>
        <v>4.1666666666666664E-2</v>
      </c>
    </row>
    <row r="65" spans="1:23" ht="14">
      <c r="A65" s="15">
        <f t="shared" si="5"/>
        <v>45542</v>
      </c>
      <c r="B65" s="42" t="s">
        <v>54</v>
      </c>
      <c r="C65" s="42" t="str">
        <f>VLOOKUP(A65,'טבלת תאריכים'!$I$2:$K$8770,2)</f>
        <v>ד אלול</v>
      </c>
      <c r="D65" s="40">
        <f>VLOOKUP($A65,זמנים!$A$2:$T$9032,D$1)+$W65</f>
        <v>0.19930555555555554</v>
      </c>
      <c r="E65" s="40">
        <f>VLOOKUP($A65,זמנים!$A$2:$T$9032,E$1)+$W65</f>
        <v>0.22777777777777777</v>
      </c>
      <c r="F65" s="40">
        <f>VLOOKUP($A65,זמנים!$A$2:$T$9032,F$1)+$W65</f>
        <v>0.26319444444444445</v>
      </c>
      <c r="G65" s="40">
        <f>VLOOKUP(A65,'הנץ הנראה'!$A$1:$B$11582,2)+W65</f>
        <v>0.27118055555555554</v>
      </c>
      <c r="H65" s="40">
        <f>VLOOKUP($A65,זמנים!$A$2:$T$9032,H$1)+$W65</f>
        <v>0.36944444444444446</v>
      </c>
      <c r="I65" s="40">
        <f>VLOOKUP($A65,זמנים!$A$2:$T$9032,I$1)+$W65</f>
        <v>0.39513888888888887</v>
      </c>
      <c r="J65" s="40">
        <f>VLOOKUP($A65,זמנים!$A$2:$T$9032,J$1)+$W65</f>
        <v>0.42152777777777783</v>
      </c>
      <c r="K65" s="40">
        <f>VLOOKUP($A65,זמנים!$A$2:$T$9032,K$1)+$W65</f>
        <v>0.43888888888888888</v>
      </c>
      <c r="L65" s="40">
        <f>VLOOKUP($A65,זמנים!$A$2:$T$9032,L$1)+$W65</f>
        <v>0.52638888888888891</v>
      </c>
      <c r="M65" s="40">
        <f>VLOOKUP($A65,זמנים!$A$2:$T$9032,M$1)+$W65</f>
        <v>0.54791666666666661</v>
      </c>
      <c r="N65" s="53" t="e">
        <f>IF(MOD(A65,7)=0,IF(W65=0,VLOOKUP($A65,זמנים!$A$2:$W$9032,23)+$W65,VLOOKUP($A65,זמנים!$A$2:$W$9032,24)+$W65),"")</f>
        <v>#REF!</v>
      </c>
      <c r="O65" s="40">
        <f>VLOOKUP($A65,זמנים!$A$2:$T$9032,O$1)+$W65</f>
        <v>0.78958333333333319</v>
      </c>
      <c r="P65" s="40">
        <f>VLOOKUP($A65,זמנים!$A$2:$T$9032,P$1)+$W65</f>
        <v>0.80208333333333326</v>
      </c>
      <c r="Q65" s="40">
        <f>VLOOKUP($A65,זמנים!$A$2:$T$9032,Q$1)+$W65</f>
        <v>0.8402777777777779</v>
      </c>
      <c r="R65" s="40">
        <f>IF(MOD(A65,7)=0,VLOOKUP($A65,זמנים!$A$2:$T$9032,R$1)+$W65,"")</f>
        <v>0.76944444444444438</v>
      </c>
      <c r="S65" s="40">
        <f>IF(MOD(A65,7)=0,VLOOKUP($A65,זמנים!$A$2:$T$9032,S$1)+$W65,"")</f>
        <v>0.81458333333333321</v>
      </c>
      <c r="T65" s="40">
        <f>IF(MOD(A65,7)=1,U64,VLOOKUP($A65,זמנים!$A$2:$T$9032,T$1)+$W65)</f>
        <v>0.7631944444444444</v>
      </c>
      <c r="U65" s="40">
        <f>VLOOKUP($A65,זמנים!$A$2:$T$9032,U$1)+$W65</f>
        <v>0.81319444444444433</v>
      </c>
      <c r="V65" s="40" t="e">
        <f>VLOOKUP($A65,זמנים!$A$2:$W$9032,V$1)+$W65</f>
        <v>#REF!</v>
      </c>
      <c r="W65">
        <f t="shared" si="3"/>
        <v>4.1666666666666664E-2</v>
      </c>
    </row>
    <row r="66" spans="1:23" ht="14">
      <c r="A66" s="15">
        <f t="shared" si="5"/>
        <v>45549</v>
      </c>
      <c r="B66" s="42" t="s">
        <v>55</v>
      </c>
      <c r="C66" s="42" t="str">
        <f>VLOOKUP(A66,'טבלת תאריכים'!$I$2:$K$8770,2)</f>
        <v>יא אלול</v>
      </c>
      <c r="D66" s="40">
        <f>VLOOKUP($A66,זמנים!$A$2:$T$9032,D$1)+$W66</f>
        <v>0.20277777777777778</v>
      </c>
      <c r="E66" s="40">
        <f>VLOOKUP($A66,זמנים!$A$2:$T$9032,E$1)+$W66</f>
        <v>0.23055555555555554</v>
      </c>
      <c r="F66" s="40">
        <f>VLOOKUP($A66,זמנים!$A$2:$T$9032,F$1)+$W66</f>
        <v>0.26597222222222222</v>
      </c>
      <c r="G66" s="40">
        <f>VLOOKUP(A66,'הנץ הנראה'!$A$1:$B$11582,2)+W66</f>
        <v>0.27361111111111108</v>
      </c>
      <c r="H66" s="40">
        <f>VLOOKUP($A66,זמנים!$A$2:$T$9032,H$1)+$W66</f>
        <v>0.37013888888888891</v>
      </c>
      <c r="I66" s="40">
        <f>VLOOKUP($A66,זמנים!$A$2:$T$9032,I$1)+$W66</f>
        <v>0.39513888888888887</v>
      </c>
      <c r="J66" s="40">
        <f>VLOOKUP($A66,זמנים!$A$2:$T$9032,J$1)+$W66</f>
        <v>0.42152777777777783</v>
      </c>
      <c r="K66" s="40">
        <f>VLOOKUP($A66,זמנים!$A$2:$T$9032,K$1)+$W66</f>
        <v>0.4381944444444445</v>
      </c>
      <c r="L66" s="40">
        <f>VLOOKUP($A66,זמנים!$A$2:$T$9032,L$1)+$W66</f>
        <v>0.52430555555555558</v>
      </c>
      <c r="M66" s="40">
        <f>VLOOKUP($A66,זמנים!$A$2:$T$9032,M$1)+$W66</f>
        <v>0.54583333333333328</v>
      </c>
      <c r="N66" s="53" t="e">
        <f>IF(MOD(A66,7)=0,IF(W66=0,VLOOKUP($A66,זמנים!$A$2:$W$9032,23)+$W66,VLOOKUP($A66,זמנים!$A$2:$W$9032,24)+$W66),"")</f>
        <v>#REF!</v>
      </c>
      <c r="O66" s="40">
        <f>VLOOKUP($A66,זמנים!$A$2:$T$9032,O$1)+$W66</f>
        <v>0.78263888888888877</v>
      </c>
      <c r="P66" s="40">
        <f>VLOOKUP($A66,זמנים!$A$2:$T$9032,P$1)+$W66</f>
        <v>0.79583333333333339</v>
      </c>
      <c r="Q66" s="40">
        <f>VLOOKUP($A66,זמנים!$A$2:$T$9032,Q$1)+$W66</f>
        <v>0.83333333333333348</v>
      </c>
      <c r="R66" s="40">
        <f>IF(MOD(A66,7)=0,VLOOKUP($A66,זמנים!$A$2:$T$9032,R$1)+$W66,"")</f>
        <v>0.7631944444444444</v>
      </c>
      <c r="S66" s="40">
        <f>IF(MOD(A66,7)=0,VLOOKUP($A66,זמנים!$A$2:$T$9032,S$1)+$W66,"")</f>
        <v>0.80833333333333335</v>
      </c>
      <c r="T66" s="40">
        <f>IF(MOD(A66,7)=1,U65,VLOOKUP($A66,זמנים!$A$2:$T$9032,T$1)+$W66)</f>
        <v>0.75694444444444442</v>
      </c>
      <c r="U66" s="40">
        <f>VLOOKUP($A66,זמנים!$A$2:$T$9032,U$1)+$W66</f>
        <v>0.80694444444444435</v>
      </c>
      <c r="V66" s="40" t="e">
        <f>VLOOKUP($A66,זמנים!$A$2:$W$9032,V$1)+$W66</f>
        <v>#REF!</v>
      </c>
      <c r="W66">
        <f t="shared" si="3"/>
        <v>4.1666666666666664E-2</v>
      </c>
    </row>
    <row r="67" spans="1:23" ht="14">
      <c r="A67" s="15">
        <f t="shared" si="5"/>
        <v>45556</v>
      </c>
      <c r="B67" s="42" t="s">
        <v>433</v>
      </c>
      <c r="C67" s="42" t="str">
        <f>VLOOKUP(A67,'טבלת תאריכים'!$I$2:$K$8770,2)</f>
        <v>יח אלול</v>
      </c>
      <c r="D67" s="40">
        <f>VLOOKUP($A67,זמנים!$A$2:$T$9032,D$1)+$W67</f>
        <v>0.20624999999999999</v>
      </c>
      <c r="E67" s="40">
        <f>VLOOKUP($A67,זמנים!$A$2:$T$9032,E$1)+$W67</f>
        <v>0.23402777777777778</v>
      </c>
      <c r="F67" s="40">
        <f>VLOOKUP($A67,זמנים!$A$2:$T$9032,F$1)+$W67</f>
        <v>0.26944444444444443</v>
      </c>
      <c r="G67" s="40">
        <f>VLOOKUP(A67,'הנץ הנראה'!$A$1:$B$11582,2)+W67</f>
        <v>0.27638888888888885</v>
      </c>
      <c r="H67" s="40">
        <f>VLOOKUP($A67,זמנים!$A$2:$T$9032,H$1)+$W67</f>
        <v>0.37083333333333335</v>
      </c>
      <c r="I67" s="40">
        <f>VLOOKUP($A67,זמנים!$A$2:$T$9032,I$1)+$W67</f>
        <v>0.39583333333333337</v>
      </c>
      <c r="J67" s="40">
        <f>VLOOKUP($A67,זמנים!$A$2:$T$9032,J$1)+$W67</f>
        <v>0.42152777777777783</v>
      </c>
      <c r="K67" s="40">
        <f>VLOOKUP($A67,זמנים!$A$2:$T$9032,K$1)+$W67</f>
        <v>0.4381944444444445</v>
      </c>
      <c r="L67" s="40">
        <f>VLOOKUP($A67,זמנים!$A$2:$T$9032,L$1)+$W67</f>
        <v>0.5229166666666667</v>
      </c>
      <c r="M67" s="40">
        <f>VLOOKUP($A67,זמנים!$A$2:$T$9032,M$1)+$W67</f>
        <v>0.54374999999999996</v>
      </c>
      <c r="N67" s="53" t="e">
        <f>IF(MOD(A67,7)=0,IF(W67=0,VLOOKUP($A67,זמנים!$A$2:$W$9032,23)+$W67,VLOOKUP($A67,זמנים!$A$2:$W$9032,24)+$W67),"")</f>
        <v>#REF!</v>
      </c>
      <c r="O67" s="40">
        <f>VLOOKUP($A67,זמנים!$A$2:$T$9032,O$1)+$W67</f>
        <v>0.7763888888888888</v>
      </c>
      <c r="P67" s="40">
        <f>VLOOKUP($A67,זמנים!$A$2:$T$9032,P$1)+$W67</f>
        <v>0.78888888888888886</v>
      </c>
      <c r="Q67" s="40">
        <f>VLOOKUP($A67,זמנים!$A$2:$T$9032,Q$1)+$W67</f>
        <v>0.82638888888888906</v>
      </c>
      <c r="R67" s="40">
        <f>IF(MOD(A67,7)=0,VLOOKUP($A67,זמנים!$A$2:$T$9032,R$1)+$W67,"")</f>
        <v>0.75694444444444442</v>
      </c>
      <c r="S67" s="40">
        <f>IF(MOD(A67,7)=0,VLOOKUP($A67,זמנים!$A$2:$T$9032,S$1)+$W67,"")</f>
        <v>0.80138888888888882</v>
      </c>
      <c r="T67" s="40">
        <f>IF(MOD(A67,7)=1,U66,VLOOKUP($A67,זמנים!$A$2:$T$9032,T$1)+$W67)</f>
        <v>0.75069444444444433</v>
      </c>
      <c r="U67" s="40">
        <f>VLOOKUP($A67,זמנים!$A$2:$T$9032,U$1)+$W67</f>
        <v>0.79999999999999993</v>
      </c>
      <c r="V67" s="40" t="e">
        <f>VLOOKUP($A67,זמנים!$A$2:$W$9032,V$1)+$W67</f>
        <v>#REF!</v>
      </c>
      <c r="W67">
        <f t="shared" si="3"/>
        <v>4.1666666666666664E-2</v>
      </c>
    </row>
    <row r="68" spans="1:23" ht="14">
      <c r="A68" s="15">
        <f t="shared" si="5"/>
        <v>45563</v>
      </c>
      <c r="B68" s="42" t="s">
        <v>621</v>
      </c>
      <c r="C68" s="42" t="str">
        <f>VLOOKUP(A68,'טבלת תאריכים'!$I$2:$K$8770,2)</f>
        <v>כה אלול</v>
      </c>
      <c r="D68" s="40">
        <f>VLOOKUP($A68,זמנים!$A$2:$T$9032,D$1)+$W68</f>
        <v>0.2097222222222222</v>
      </c>
      <c r="E68" s="40">
        <f>VLOOKUP($A68,זמנים!$A$2:$T$9032,E$1)+$W68</f>
        <v>0.23680555555555555</v>
      </c>
      <c r="F68" s="40">
        <f>VLOOKUP($A68,זמנים!$A$2:$T$9032,F$1)+$W68</f>
        <v>0.2722222222222222</v>
      </c>
      <c r="G68" s="40">
        <f>VLOOKUP(A68,'הנץ הנראה'!$A$1:$B$11582,2)+W68</f>
        <v>0.27986111111111112</v>
      </c>
      <c r="H68" s="40">
        <f>VLOOKUP($A68,זמנים!$A$2:$T$9032,H$1)+$W68</f>
        <v>0.37152777777777779</v>
      </c>
      <c r="I68" s="40">
        <f>VLOOKUP($A68,זמנים!$A$2:$T$9032,I$1)+$W68</f>
        <v>0.39652777777777781</v>
      </c>
      <c r="J68" s="40">
        <f>VLOOKUP($A68,זמנים!$A$2:$T$9032,J$1)+$W68</f>
        <v>0.42152777777777783</v>
      </c>
      <c r="K68" s="40">
        <f>VLOOKUP($A68,זמנים!$A$2:$T$9032,K$1)+$W68</f>
        <v>0.4381944444444445</v>
      </c>
      <c r="L68" s="40">
        <f>VLOOKUP($A68,זמנים!$A$2:$T$9032,L$1)+$W68</f>
        <v>0.52152777777777781</v>
      </c>
      <c r="M68" s="40">
        <f>VLOOKUP($A68,זמנים!$A$2:$T$9032,M$1)+$W68</f>
        <v>0.54236111111111107</v>
      </c>
      <c r="N68" s="53" t="e">
        <f>IF(MOD(A68,7)=0,IF(W68=0,VLOOKUP($A68,זמנים!$A$2:$W$9032,23)+$W68,VLOOKUP($A68,זמנים!$A$2:$W$9032,24)+$W68),"")</f>
        <v>#REF!</v>
      </c>
      <c r="O68" s="40">
        <f>VLOOKUP($A68,זמנים!$A$2:$T$9032,O$1)+$W68</f>
        <v>0.77013888888888882</v>
      </c>
      <c r="P68" s="40">
        <f>VLOOKUP($A68,זמנים!$A$2:$T$9032,P$1)+$W68</f>
        <v>0.78263888888888888</v>
      </c>
      <c r="Q68" s="40">
        <f>VLOOKUP($A68,זמנים!$A$2:$T$9032,Q$1)+$W68</f>
        <v>0.82013888888888908</v>
      </c>
      <c r="R68" s="40">
        <f>IF(MOD(A68,7)=0,VLOOKUP($A68,זמנים!$A$2:$T$9032,R$1)+$W68,"")</f>
        <v>0.75069444444444433</v>
      </c>
      <c r="S68" s="40">
        <f>IF(MOD(A68,7)=0,VLOOKUP($A68,זמנים!$A$2:$T$9032,S$1)+$W68,"")</f>
        <v>0.79513888888888884</v>
      </c>
      <c r="T68" s="40">
        <f>IF(MOD(A68,7)=1,U67,VLOOKUP($A68,זמנים!$A$2:$T$9032,T$1)+$W68)</f>
        <v>0.74374999999999991</v>
      </c>
      <c r="U68" s="40">
        <f>VLOOKUP($A68,זמנים!$A$2:$T$9032,U$1)+$W68</f>
        <v>0.79374999999999996</v>
      </c>
      <c r="V68" s="40" t="e">
        <f>VLOOKUP($A68,זמנים!$A$2:$W$9032,V$1)+$W68</f>
        <v>#REF!</v>
      </c>
      <c r="W68">
        <f t="shared" si="3"/>
        <v>4.1666666666666664E-2</v>
      </c>
    </row>
    <row r="69" spans="1:23">
      <c r="A69" s="1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D1B55-54EF-407C-89BA-4DFB3C26AF70}">
  <sheetPr codeName="Sheet3"/>
  <dimension ref="A1:B11582"/>
  <sheetViews>
    <sheetView rightToLeft="1" topLeftCell="A5436" workbookViewId="0">
      <selection activeCell="B5478" sqref="B5478"/>
    </sheetView>
  </sheetViews>
  <sheetFormatPr baseColWidth="10" defaultColWidth="8.83203125" defaultRowHeight="13"/>
  <cols>
    <col min="1" max="1" width="10.1640625" bestFit="1" customWidth="1"/>
  </cols>
  <sheetData>
    <row r="1" spans="1:2">
      <c r="A1" s="1">
        <v>44197</v>
      </c>
      <c r="B1" s="112">
        <v>0.28819444444444448</v>
      </c>
    </row>
    <row r="2" spans="1:2">
      <c r="A2" s="1">
        <f>+A1+1</f>
        <v>44198</v>
      </c>
      <c r="B2" s="112">
        <v>0.28819444444444448</v>
      </c>
    </row>
    <row r="3" spans="1:2">
      <c r="A3" s="1">
        <f t="shared" ref="A3:A66" si="0">+A2+1</f>
        <v>44199</v>
      </c>
      <c r="B3" s="112">
        <v>0.28819444444444448</v>
      </c>
    </row>
    <row r="4" spans="1:2">
      <c r="A4" s="1">
        <f t="shared" si="0"/>
        <v>44200</v>
      </c>
      <c r="B4" s="112">
        <v>0.28923611111111108</v>
      </c>
    </row>
    <row r="5" spans="1:2">
      <c r="A5" s="1">
        <f t="shared" si="0"/>
        <v>44201</v>
      </c>
      <c r="B5" s="112">
        <v>0.28923611111111108</v>
      </c>
    </row>
    <row r="6" spans="1:2">
      <c r="A6" s="1">
        <f t="shared" si="0"/>
        <v>44202</v>
      </c>
      <c r="B6" s="112">
        <v>0.28923611111111108</v>
      </c>
    </row>
    <row r="7" spans="1:2">
      <c r="A7" s="1">
        <f t="shared" si="0"/>
        <v>44203</v>
      </c>
      <c r="B7" s="112">
        <v>0.28923611111111108</v>
      </c>
    </row>
    <row r="8" spans="1:2">
      <c r="A8" s="1">
        <f t="shared" si="0"/>
        <v>44204</v>
      </c>
      <c r="B8" s="112">
        <v>0.28819444444444448</v>
      </c>
    </row>
    <row r="9" spans="1:2">
      <c r="A9" s="1">
        <f t="shared" si="0"/>
        <v>44205</v>
      </c>
      <c r="B9" s="112">
        <v>0.28819444444444448</v>
      </c>
    </row>
    <row r="10" spans="1:2">
      <c r="A10" s="1">
        <f t="shared" si="0"/>
        <v>44206</v>
      </c>
      <c r="B10" s="112">
        <v>0.28819444444444448</v>
      </c>
    </row>
    <row r="11" spans="1:2">
      <c r="A11" s="1">
        <f t="shared" si="0"/>
        <v>44207</v>
      </c>
      <c r="B11" s="112">
        <v>0.28819444444444448</v>
      </c>
    </row>
    <row r="12" spans="1:2">
      <c r="A12" s="1">
        <f t="shared" si="0"/>
        <v>44208</v>
      </c>
      <c r="B12" s="112">
        <v>0.28819444444444448</v>
      </c>
    </row>
    <row r="13" spans="1:2">
      <c r="A13" s="1">
        <f t="shared" si="0"/>
        <v>44209</v>
      </c>
      <c r="B13" s="112">
        <v>0.28819444444444448</v>
      </c>
    </row>
    <row r="14" spans="1:2">
      <c r="A14" s="1">
        <f t="shared" si="0"/>
        <v>44210</v>
      </c>
      <c r="B14" s="112">
        <v>0.28819444444444448</v>
      </c>
    </row>
    <row r="15" spans="1:2">
      <c r="A15" s="1">
        <f t="shared" si="0"/>
        <v>44211</v>
      </c>
      <c r="B15" s="112">
        <v>0.28819444444444448</v>
      </c>
    </row>
    <row r="16" spans="1:2">
      <c r="A16" s="1">
        <f t="shared" si="0"/>
        <v>44212</v>
      </c>
      <c r="B16" s="112">
        <v>0.28819444444444448</v>
      </c>
    </row>
    <row r="17" spans="1:2">
      <c r="A17" s="1">
        <f t="shared" si="0"/>
        <v>44213</v>
      </c>
      <c r="B17" s="112">
        <v>0.28750000000000003</v>
      </c>
    </row>
    <row r="18" spans="1:2">
      <c r="A18" s="1">
        <f t="shared" si="0"/>
        <v>44214</v>
      </c>
      <c r="B18" s="112">
        <v>0.28750000000000003</v>
      </c>
    </row>
    <row r="19" spans="1:2">
      <c r="A19" s="1">
        <f t="shared" si="0"/>
        <v>44215</v>
      </c>
      <c r="B19" s="112">
        <v>0.28750000000000003</v>
      </c>
    </row>
    <row r="20" spans="1:2">
      <c r="A20" s="1">
        <f t="shared" si="0"/>
        <v>44216</v>
      </c>
      <c r="B20" s="112">
        <v>0.2878472222222222</v>
      </c>
    </row>
    <row r="21" spans="1:2">
      <c r="A21" s="1">
        <f t="shared" si="0"/>
        <v>44217</v>
      </c>
      <c r="B21" s="112">
        <v>0.28750000000000003</v>
      </c>
    </row>
    <row r="22" spans="1:2">
      <c r="A22" s="1">
        <f t="shared" si="0"/>
        <v>44218</v>
      </c>
      <c r="B22" s="112">
        <v>0.28680555555555554</v>
      </c>
    </row>
    <row r="23" spans="1:2">
      <c r="A23" s="1">
        <f t="shared" si="0"/>
        <v>44219</v>
      </c>
      <c r="B23" s="112">
        <v>0.28680555555555554</v>
      </c>
    </row>
    <row r="24" spans="1:2">
      <c r="A24" s="1">
        <f t="shared" si="0"/>
        <v>44220</v>
      </c>
      <c r="B24" s="112">
        <v>0.28611111111111115</v>
      </c>
    </row>
    <row r="25" spans="1:2">
      <c r="A25" s="1">
        <f t="shared" si="0"/>
        <v>44221</v>
      </c>
      <c r="B25" s="112">
        <v>0.28611111111111115</v>
      </c>
    </row>
    <row r="26" spans="1:2">
      <c r="A26" s="1">
        <f t="shared" si="0"/>
        <v>44222</v>
      </c>
      <c r="B26" s="112">
        <v>0.28541666666666665</v>
      </c>
    </row>
    <row r="27" spans="1:2">
      <c r="A27" s="1">
        <f t="shared" si="0"/>
        <v>44223</v>
      </c>
      <c r="B27" s="112">
        <v>0.28541666666666665</v>
      </c>
    </row>
    <row r="28" spans="1:2">
      <c r="A28" s="1">
        <f t="shared" si="0"/>
        <v>44224</v>
      </c>
      <c r="B28" s="112">
        <v>0.28472222222222221</v>
      </c>
    </row>
    <row r="29" spans="1:2">
      <c r="A29" s="1">
        <f t="shared" si="0"/>
        <v>44225</v>
      </c>
      <c r="B29" s="112">
        <v>0.28437499999999999</v>
      </c>
    </row>
    <row r="30" spans="1:2">
      <c r="A30" s="1">
        <f t="shared" si="0"/>
        <v>44226</v>
      </c>
      <c r="B30" s="112">
        <v>0.28437499999999999</v>
      </c>
    </row>
    <row r="31" spans="1:2">
      <c r="A31" s="1">
        <f t="shared" si="0"/>
        <v>44227</v>
      </c>
      <c r="B31" s="112">
        <v>0.28402777777777777</v>
      </c>
    </row>
    <row r="32" spans="1:2">
      <c r="A32" s="1">
        <f t="shared" si="0"/>
        <v>44228</v>
      </c>
      <c r="B32" s="112">
        <v>0.28333333333333333</v>
      </c>
    </row>
    <row r="33" spans="1:2">
      <c r="A33" s="1">
        <f t="shared" si="0"/>
        <v>44229</v>
      </c>
      <c r="B33" s="112">
        <v>0.28333333333333333</v>
      </c>
    </row>
    <row r="34" spans="1:2">
      <c r="A34" s="1">
        <f t="shared" si="0"/>
        <v>44230</v>
      </c>
      <c r="B34" s="112">
        <v>0.28263888888888888</v>
      </c>
    </row>
    <row r="35" spans="1:2">
      <c r="A35" s="1">
        <f t="shared" si="0"/>
        <v>44231</v>
      </c>
      <c r="B35" s="112">
        <v>0.28194444444444444</v>
      </c>
    </row>
    <row r="36" spans="1:2">
      <c r="A36" s="1">
        <f t="shared" si="0"/>
        <v>44232</v>
      </c>
      <c r="B36" s="112">
        <v>0.28125</v>
      </c>
    </row>
    <row r="37" spans="1:2">
      <c r="A37" s="1">
        <f t="shared" si="0"/>
        <v>44233</v>
      </c>
      <c r="B37" s="112">
        <v>0.28090277777777778</v>
      </c>
    </row>
    <row r="38" spans="1:2">
      <c r="A38" s="1">
        <f t="shared" si="0"/>
        <v>44234</v>
      </c>
      <c r="B38" s="112">
        <v>0.28125</v>
      </c>
    </row>
    <row r="39" spans="1:2">
      <c r="A39" s="1">
        <f t="shared" si="0"/>
        <v>44235</v>
      </c>
      <c r="B39" s="112">
        <v>0.2795138888888889</v>
      </c>
    </row>
    <row r="40" spans="1:2">
      <c r="A40" s="1">
        <f t="shared" si="0"/>
        <v>44236</v>
      </c>
      <c r="B40" s="112">
        <v>0.27881944444444445</v>
      </c>
    </row>
    <row r="41" spans="1:2">
      <c r="A41" s="1">
        <f t="shared" si="0"/>
        <v>44237</v>
      </c>
      <c r="B41" s="112">
        <v>0.27812500000000001</v>
      </c>
    </row>
    <row r="42" spans="1:2">
      <c r="A42" s="1">
        <f t="shared" si="0"/>
        <v>44238</v>
      </c>
      <c r="B42" s="112">
        <v>0.27777777777777779</v>
      </c>
    </row>
    <row r="43" spans="1:2">
      <c r="A43" s="1">
        <f t="shared" si="0"/>
        <v>44239</v>
      </c>
      <c r="B43" s="112">
        <v>0.27708333333333335</v>
      </c>
    </row>
    <row r="44" spans="1:2">
      <c r="A44" s="1">
        <f t="shared" si="0"/>
        <v>44240</v>
      </c>
      <c r="B44" s="112">
        <v>0.27638888888888885</v>
      </c>
    </row>
    <row r="45" spans="1:2">
      <c r="A45" s="1">
        <f t="shared" si="0"/>
        <v>44241</v>
      </c>
      <c r="B45" s="112">
        <v>0.27569444444444446</v>
      </c>
    </row>
    <row r="46" spans="1:2">
      <c r="A46" s="1">
        <f t="shared" si="0"/>
        <v>44242</v>
      </c>
      <c r="B46" s="112">
        <v>0.27499999999999997</v>
      </c>
    </row>
    <row r="47" spans="1:2">
      <c r="A47" s="1">
        <f t="shared" si="0"/>
        <v>44243</v>
      </c>
      <c r="B47" s="112">
        <v>0.27430555555555552</v>
      </c>
    </row>
    <row r="48" spans="1:2">
      <c r="A48" s="1">
        <f t="shared" si="0"/>
        <v>44244</v>
      </c>
      <c r="B48" s="112">
        <v>0.27361111111111108</v>
      </c>
    </row>
    <row r="49" spans="1:2">
      <c r="A49" s="1">
        <f t="shared" si="0"/>
        <v>44245</v>
      </c>
      <c r="B49" s="112">
        <v>0.27291666666666664</v>
      </c>
    </row>
    <row r="50" spans="1:2">
      <c r="A50" s="1">
        <f t="shared" si="0"/>
        <v>44246</v>
      </c>
      <c r="B50" s="112">
        <v>0.27187500000000003</v>
      </c>
    </row>
    <row r="51" spans="1:2">
      <c r="A51" s="1">
        <f t="shared" si="0"/>
        <v>44247</v>
      </c>
      <c r="B51" s="112">
        <v>0.27083333333333331</v>
      </c>
    </row>
    <row r="52" spans="1:2">
      <c r="A52" s="1">
        <f t="shared" si="0"/>
        <v>44248</v>
      </c>
      <c r="B52" s="112">
        <v>0.27013888888888887</v>
      </c>
    </row>
    <row r="53" spans="1:2">
      <c r="A53" s="1">
        <f t="shared" si="0"/>
        <v>44249</v>
      </c>
      <c r="B53" s="112">
        <v>0.26944444444444443</v>
      </c>
    </row>
    <row r="54" spans="1:2">
      <c r="A54" s="1">
        <f t="shared" si="0"/>
        <v>44250</v>
      </c>
      <c r="B54" s="112">
        <v>0.26874999999999999</v>
      </c>
    </row>
    <row r="55" spans="1:2">
      <c r="A55" s="1">
        <f t="shared" si="0"/>
        <v>44251</v>
      </c>
      <c r="B55" s="112">
        <v>0.26805555555555555</v>
      </c>
    </row>
    <row r="56" spans="1:2">
      <c r="A56" s="1">
        <f t="shared" si="0"/>
        <v>44252</v>
      </c>
      <c r="B56" s="112">
        <v>0.2673611111111111</v>
      </c>
    </row>
    <row r="57" spans="1:2">
      <c r="A57" s="1">
        <f t="shared" si="0"/>
        <v>44253</v>
      </c>
      <c r="B57" s="112">
        <v>0.26666666666666666</v>
      </c>
    </row>
    <row r="58" spans="1:2">
      <c r="A58" s="1">
        <f t="shared" si="0"/>
        <v>44254</v>
      </c>
      <c r="B58" s="112">
        <v>0.265625</v>
      </c>
    </row>
    <row r="59" spans="1:2">
      <c r="A59" s="1">
        <f t="shared" si="0"/>
        <v>44255</v>
      </c>
      <c r="B59" s="112">
        <v>0.26458333333333334</v>
      </c>
    </row>
    <row r="60" spans="1:2">
      <c r="A60" s="1">
        <f>+A59+1</f>
        <v>44256</v>
      </c>
      <c r="B60" s="112">
        <v>0.26354166666666667</v>
      </c>
    </row>
    <row r="61" spans="1:2">
      <c r="A61" s="1">
        <f t="shared" si="0"/>
        <v>44257</v>
      </c>
      <c r="B61" s="112">
        <v>0.26250000000000001</v>
      </c>
    </row>
    <row r="62" spans="1:2">
      <c r="A62" s="1">
        <f t="shared" si="0"/>
        <v>44258</v>
      </c>
      <c r="B62" s="112">
        <v>0.26180555555555557</v>
      </c>
    </row>
    <row r="63" spans="1:2">
      <c r="A63" s="1">
        <f t="shared" si="0"/>
        <v>44259</v>
      </c>
      <c r="B63" s="112">
        <v>0.26111111111111113</v>
      </c>
    </row>
    <row r="64" spans="1:2">
      <c r="A64" s="1">
        <f t="shared" si="0"/>
        <v>44260</v>
      </c>
      <c r="B64" s="112">
        <v>0.26041666666666669</v>
      </c>
    </row>
    <row r="65" spans="1:2">
      <c r="A65" s="1">
        <f t="shared" si="0"/>
        <v>44261</v>
      </c>
      <c r="B65" s="112">
        <v>0.2590277777777778</v>
      </c>
    </row>
    <row r="66" spans="1:2">
      <c r="A66" s="1">
        <f t="shared" si="0"/>
        <v>44262</v>
      </c>
      <c r="B66" s="112">
        <v>0.25833333333333336</v>
      </c>
    </row>
    <row r="67" spans="1:2">
      <c r="A67" s="1">
        <f t="shared" ref="A67:A130" si="1">+A66+1</f>
        <v>44263</v>
      </c>
      <c r="B67" s="112">
        <v>0.25729166666666664</v>
      </c>
    </row>
    <row r="68" spans="1:2">
      <c r="A68" s="1">
        <f t="shared" si="1"/>
        <v>44264</v>
      </c>
      <c r="B68" s="112">
        <v>0.2565972222222222</v>
      </c>
    </row>
    <row r="69" spans="1:2">
      <c r="A69" s="1">
        <f t="shared" si="1"/>
        <v>44265</v>
      </c>
      <c r="B69" s="112">
        <v>0.25590277777777776</v>
      </c>
    </row>
    <row r="70" spans="1:2">
      <c r="A70" s="1">
        <f t="shared" si="1"/>
        <v>44266</v>
      </c>
      <c r="B70" s="112">
        <v>0.25520833333333331</v>
      </c>
    </row>
    <row r="71" spans="1:2">
      <c r="A71" s="1">
        <f t="shared" si="1"/>
        <v>44267</v>
      </c>
      <c r="B71" s="112">
        <v>0.25416666666666665</v>
      </c>
    </row>
    <row r="72" spans="1:2">
      <c r="A72" s="1">
        <f t="shared" si="1"/>
        <v>44268</v>
      </c>
      <c r="B72" s="112">
        <v>0.25312499999999999</v>
      </c>
    </row>
    <row r="73" spans="1:2">
      <c r="A73" s="1">
        <f t="shared" si="1"/>
        <v>44269</v>
      </c>
      <c r="B73" s="112">
        <v>0.25208333333333333</v>
      </c>
    </row>
    <row r="74" spans="1:2">
      <c r="A74" s="1">
        <f t="shared" si="1"/>
        <v>44270</v>
      </c>
      <c r="B74" s="112">
        <v>0.25138888888888888</v>
      </c>
    </row>
    <row r="75" spans="1:2">
      <c r="A75" s="1">
        <f t="shared" si="1"/>
        <v>44271</v>
      </c>
      <c r="B75" s="112">
        <v>0.25069444444444444</v>
      </c>
    </row>
    <row r="76" spans="1:2">
      <c r="A76" s="1">
        <f t="shared" si="1"/>
        <v>44272</v>
      </c>
      <c r="B76" s="112">
        <v>0.24895833333333331</v>
      </c>
    </row>
    <row r="77" spans="1:2">
      <c r="A77" s="1">
        <f t="shared" si="1"/>
        <v>44273</v>
      </c>
      <c r="B77" s="112">
        <v>0.24791666666666667</v>
      </c>
    </row>
    <row r="78" spans="1:2">
      <c r="A78" s="1">
        <f t="shared" si="1"/>
        <v>44274</v>
      </c>
      <c r="B78" s="112">
        <v>0.24722222222222223</v>
      </c>
    </row>
    <row r="79" spans="1:2">
      <c r="A79" s="1">
        <f t="shared" si="1"/>
        <v>44275</v>
      </c>
      <c r="B79" s="112">
        <v>0.24652777777777779</v>
      </c>
    </row>
    <row r="80" spans="1:2">
      <c r="A80" s="1">
        <f t="shared" si="1"/>
        <v>44276</v>
      </c>
      <c r="B80" s="112">
        <v>0.24583333333333335</v>
      </c>
    </row>
    <row r="81" spans="1:2">
      <c r="A81" s="1">
        <f t="shared" si="1"/>
        <v>44277</v>
      </c>
      <c r="B81" s="112">
        <v>0.24444444444444446</v>
      </c>
    </row>
    <row r="82" spans="1:2">
      <c r="A82" s="1">
        <f t="shared" si="1"/>
        <v>44278</v>
      </c>
      <c r="B82" s="112">
        <v>0.24340277777777777</v>
      </c>
    </row>
    <row r="83" spans="1:2">
      <c r="A83" s="1">
        <f t="shared" si="1"/>
        <v>44279</v>
      </c>
      <c r="B83" s="112">
        <v>0.24270833333333333</v>
      </c>
    </row>
    <row r="84" spans="1:2">
      <c r="A84" s="1">
        <f t="shared" si="1"/>
        <v>44280</v>
      </c>
      <c r="B84" s="112">
        <v>0.24166666666666667</v>
      </c>
    </row>
    <row r="85" spans="1:2">
      <c r="A85" s="1">
        <f t="shared" si="1"/>
        <v>44281</v>
      </c>
      <c r="B85" s="112">
        <v>0.24097222222222223</v>
      </c>
    </row>
    <row r="86" spans="1:2">
      <c r="A86" s="1">
        <f t="shared" si="1"/>
        <v>44282</v>
      </c>
      <c r="B86" s="112">
        <v>0.24027777777777778</v>
      </c>
    </row>
    <row r="87" spans="1:2">
      <c r="A87" s="1">
        <f t="shared" si="1"/>
        <v>44283</v>
      </c>
      <c r="B87" s="112">
        <v>0.23923611111111112</v>
      </c>
    </row>
    <row r="88" spans="1:2">
      <c r="A88" s="1">
        <f t="shared" si="1"/>
        <v>44284</v>
      </c>
      <c r="B88" s="112">
        <v>0.23819444444444446</v>
      </c>
    </row>
    <row r="89" spans="1:2">
      <c r="A89" s="1">
        <f t="shared" si="1"/>
        <v>44285</v>
      </c>
      <c r="B89" s="112">
        <v>0.23750000000000002</v>
      </c>
    </row>
    <row r="90" spans="1:2">
      <c r="A90" s="1">
        <f t="shared" si="1"/>
        <v>44286</v>
      </c>
      <c r="B90" s="112">
        <v>0.23680555555555557</v>
      </c>
    </row>
    <row r="91" spans="1:2">
      <c r="A91" s="1">
        <f t="shared" si="1"/>
        <v>44287</v>
      </c>
      <c r="B91" s="112">
        <v>0.23576388888888888</v>
      </c>
    </row>
    <row r="92" spans="1:2">
      <c r="A92" s="1">
        <f t="shared" si="1"/>
        <v>44288</v>
      </c>
      <c r="B92" s="112">
        <v>0.23472222222222219</v>
      </c>
    </row>
    <row r="93" spans="1:2">
      <c r="A93" s="1">
        <f t="shared" si="1"/>
        <v>44289</v>
      </c>
      <c r="B93" s="112">
        <v>0.23402777777777781</v>
      </c>
    </row>
    <row r="94" spans="1:2">
      <c r="A94" s="1">
        <f t="shared" si="1"/>
        <v>44290</v>
      </c>
      <c r="B94" s="112">
        <v>0.23333333333333331</v>
      </c>
    </row>
    <row r="95" spans="1:2">
      <c r="A95" s="1">
        <f t="shared" si="1"/>
        <v>44291</v>
      </c>
      <c r="B95" s="112">
        <v>0.23263888888888887</v>
      </c>
    </row>
    <row r="96" spans="1:2">
      <c r="A96" s="1">
        <f t="shared" si="1"/>
        <v>44292</v>
      </c>
      <c r="B96" s="112">
        <v>0.23194444444444443</v>
      </c>
    </row>
    <row r="97" spans="1:2">
      <c r="A97" s="1">
        <f t="shared" si="1"/>
        <v>44293</v>
      </c>
      <c r="B97" s="112">
        <v>0.23124999999999998</v>
      </c>
    </row>
    <row r="98" spans="1:2">
      <c r="A98" s="1">
        <f t="shared" si="1"/>
        <v>44294</v>
      </c>
      <c r="B98" s="112">
        <v>0.23055555555555554</v>
      </c>
    </row>
    <row r="99" spans="1:2">
      <c r="A99" s="1">
        <f t="shared" si="1"/>
        <v>44295</v>
      </c>
      <c r="B99" s="112">
        <v>0.2298611111111111</v>
      </c>
    </row>
    <row r="100" spans="1:2">
      <c r="A100" s="1">
        <f t="shared" si="1"/>
        <v>44296</v>
      </c>
      <c r="B100" s="112">
        <v>0.22777777777777777</v>
      </c>
    </row>
    <row r="101" spans="1:2">
      <c r="A101" s="1">
        <f t="shared" si="1"/>
        <v>44297</v>
      </c>
      <c r="B101" s="112">
        <v>0.22673611111111111</v>
      </c>
    </row>
    <row r="102" spans="1:2">
      <c r="A102" s="1">
        <f t="shared" si="1"/>
        <v>44298</v>
      </c>
      <c r="B102" s="112">
        <v>0.22569444444444445</v>
      </c>
    </row>
    <row r="103" spans="1:2">
      <c r="A103" s="1">
        <f t="shared" si="1"/>
        <v>44299</v>
      </c>
      <c r="B103" s="112">
        <v>0.22500000000000001</v>
      </c>
    </row>
    <row r="104" spans="1:2">
      <c r="A104" s="1">
        <f t="shared" si="1"/>
        <v>44300</v>
      </c>
      <c r="B104" s="112">
        <v>0.22430555555555556</v>
      </c>
    </row>
    <row r="105" spans="1:2">
      <c r="A105" s="1">
        <f t="shared" si="1"/>
        <v>44301</v>
      </c>
      <c r="B105" s="112">
        <v>0.22361111111111112</v>
      </c>
    </row>
    <row r="106" spans="1:2">
      <c r="A106" s="1">
        <f t="shared" si="1"/>
        <v>44302</v>
      </c>
      <c r="B106" s="112">
        <v>0.22291666666666668</v>
      </c>
    </row>
    <row r="107" spans="1:2">
      <c r="A107" s="1">
        <f t="shared" si="1"/>
        <v>44303</v>
      </c>
      <c r="B107" s="112">
        <v>0.22222222222222224</v>
      </c>
    </row>
    <row r="108" spans="1:2">
      <c r="A108" s="1">
        <f t="shared" si="1"/>
        <v>44304</v>
      </c>
      <c r="B108" s="112">
        <v>0.2215277777777778</v>
      </c>
    </row>
    <row r="109" spans="1:2">
      <c r="A109" s="1">
        <f t="shared" si="1"/>
        <v>44305</v>
      </c>
      <c r="B109" s="112">
        <v>0.22083333333333335</v>
      </c>
    </row>
    <row r="110" spans="1:2">
      <c r="A110" s="1">
        <f t="shared" si="1"/>
        <v>44306</v>
      </c>
      <c r="B110" s="112">
        <v>0.22013888888888891</v>
      </c>
    </row>
    <row r="111" spans="1:2">
      <c r="A111" s="1">
        <f t="shared" si="1"/>
        <v>44307</v>
      </c>
      <c r="B111" s="112">
        <v>0.21944444444444447</v>
      </c>
    </row>
    <row r="112" spans="1:2">
      <c r="A112" s="1">
        <f t="shared" si="1"/>
        <v>44308</v>
      </c>
      <c r="B112" s="112">
        <v>0.21875000000000003</v>
      </c>
    </row>
    <row r="113" spans="1:2">
      <c r="A113" s="1">
        <f t="shared" si="1"/>
        <v>44309</v>
      </c>
      <c r="B113" s="112">
        <v>0.21805555555555559</v>
      </c>
    </row>
    <row r="114" spans="1:2">
      <c r="A114" s="1">
        <f t="shared" si="1"/>
        <v>44310</v>
      </c>
      <c r="B114" s="112">
        <v>0.21666666666666667</v>
      </c>
    </row>
    <row r="115" spans="1:2">
      <c r="A115" s="1">
        <f t="shared" si="1"/>
        <v>44311</v>
      </c>
      <c r="B115" s="112">
        <v>0.21562499999999998</v>
      </c>
    </row>
    <row r="116" spans="1:2">
      <c r="A116" s="1">
        <f t="shared" si="1"/>
        <v>44312</v>
      </c>
      <c r="B116" s="112">
        <v>0.21458333333333335</v>
      </c>
    </row>
    <row r="117" spans="1:2">
      <c r="A117" s="1">
        <f t="shared" si="1"/>
        <v>44313</v>
      </c>
      <c r="B117" s="112">
        <v>0.21388888888888891</v>
      </c>
    </row>
    <row r="118" spans="1:2">
      <c r="A118" s="1">
        <f t="shared" si="1"/>
        <v>44314</v>
      </c>
      <c r="B118" s="112">
        <v>0.21319444444444446</v>
      </c>
    </row>
    <row r="119" spans="1:2">
      <c r="A119" s="1">
        <f t="shared" si="1"/>
        <v>44315</v>
      </c>
      <c r="B119" s="112">
        <v>0.21250000000000002</v>
      </c>
    </row>
    <row r="120" spans="1:2">
      <c r="A120" s="1">
        <f t="shared" si="1"/>
        <v>44316</v>
      </c>
      <c r="B120" s="112">
        <v>0.21215277777777777</v>
      </c>
    </row>
    <row r="121" spans="1:2">
      <c r="A121" s="1">
        <f t="shared" si="1"/>
        <v>44317</v>
      </c>
      <c r="B121" s="112">
        <v>0.21145833333333333</v>
      </c>
    </row>
    <row r="122" spans="1:2">
      <c r="A122" s="1">
        <f t="shared" si="1"/>
        <v>44318</v>
      </c>
      <c r="B122" s="112">
        <v>0.21076388888888889</v>
      </c>
    </row>
    <row r="123" spans="1:2">
      <c r="A123" s="1">
        <f t="shared" si="1"/>
        <v>44319</v>
      </c>
      <c r="B123" s="112">
        <v>0.21041666666666667</v>
      </c>
    </row>
    <row r="124" spans="1:2">
      <c r="A124" s="1">
        <f t="shared" si="1"/>
        <v>44320</v>
      </c>
      <c r="B124" s="112">
        <v>0.20937500000000001</v>
      </c>
    </row>
    <row r="125" spans="1:2">
      <c r="A125" s="1">
        <f t="shared" si="1"/>
        <v>44321</v>
      </c>
      <c r="B125" s="112">
        <v>0.20868055555555556</v>
      </c>
    </row>
    <row r="126" spans="1:2">
      <c r="A126" s="1">
        <f t="shared" si="1"/>
        <v>44322</v>
      </c>
      <c r="B126" s="112">
        <v>0.20868055555555556</v>
      </c>
    </row>
    <row r="127" spans="1:2">
      <c r="A127" s="1">
        <f t="shared" si="1"/>
        <v>44323</v>
      </c>
      <c r="B127" s="112">
        <v>0.2076388888888889</v>
      </c>
    </row>
    <row r="128" spans="1:2">
      <c r="A128" s="1">
        <f t="shared" si="1"/>
        <v>44324</v>
      </c>
      <c r="B128" s="112">
        <v>0.20659722222222221</v>
      </c>
    </row>
    <row r="129" spans="1:2">
      <c r="A129" s="1">
        <f t="shared" si="1"/>
        <v>44325</v>
      </c>
      <c r="B129" s="112">
        <v>0.20625000000000002</v>
      </c>
    </row>
    <row r="130" spans="1:2">
      <c r="A130" s="1">
        <f t="shared" si="1"/>
        <v>44326</v>
      </c>
      <c r="B130" s="112">
        <v>0.20555555555555557</v>
      </c>
    </row>
    <row r="131" spans="1:2">
      <c r="A131" s="1">
        <f t="shared" ref="A131:A194" si="2">+A130+1</f>
        <v>44327</v>
      </c>
      <c r="B131" s="112">
        <v>0.20486111111111113</v>
      </c>
    </row>
    <row r="132" spans="1:2">
      <c r="A132" s="1">
        <f t="shared" si="2"/>
        <v>44328</v>
      </c>
      <c r="B132" s="112">
        <v>0.20416666666666669</v>
      </c>
    </row>
    <row r="133" spans="1:2">
      <c r="A133" s="1">
        <f t="shared" si="2"/>
        <v>44329</v>
      </c>
      <c r="B133" s="112">
        <v>0.20381944444444444</v>
      </c>
    </row>
    <row r="134" spans="1:2">
      <c r="A134" s="1">
        <f t="shared" si="2"/>
        <v>44330</v>
      </c>
      <c r="B134" s="112">
        <v>0.20347222222222219</v>
      </c>
    </row>
    <row r="135" spans="1:2">
      <c r="A135" s="1">
        <f t="shared" si="2"/>
        <v>44331</v>
      </c>
      <c r="B135" s="112">
        <v>0.20277777777777775</v>
      </c>
    </row>
    <row r="136" spans="1:2">
      <c r="A136" s="1">
        <f t="shared" si="2"/>
        <v>44332</v>
      </c>
      <c r="B136" s="112">
        <v>0.20208333333333331</v>
      </c>
    </row>
    <row r="137" spans="1:2">
      <c r="A137" s="1">
        <f t="shared" si="2"/>
        <v>44333</v>
      </c>
      <c r="B137" s="112">
        <v>0.20173611111111112</v>
      </c>
    </row>
    <row r="138" spans="1:2">
      <c r="A138" s="1">
        <f t="shared" si="2"/>
        <v>44334</v>
      </c>
      <c r="B138" s="112">
        <v>0.20138888888888887</v>
      </c>
    </row>
    <row r="139" spans="1:2">
      <c r="A139" s="1">
        <f t="shared" si="2"/>
        <v>44335</v>
      </c>
      <c r="B139" s="112">
        <v>0.20104166666666667</v>
      </c>
    </row>
    <row r="140" spans="1:2">
      <c r="A140" s="1">
        <f t="shared" si="2"/>
        <v>44336</v>
      </c>
      <c r="B140" s="112">
        <v>0.20069444444444445</v>
      </c>
    </row>
    <row r="141" spans="1:2">
      <c r="A141" s="1">
        <f t="shared" si="2"/>
        <v>44337</v>
      </c>
      <c r="B141" s="112">
        <v>0.20034722222222223</v>
      </c>
    </row>
    <row r="142" spans="1:2">
      <c r="A142" s="1">
        <f t="shared" si="2"/>
        <v>44338</v>
      </c>
      <c r="B142" s="112">
        <v>0.2</v>
      </c>
    </row>
    <row r="143" spans="1:2">
      <c r="A143" s="1">
        <f t="shared" si="2"/>
        <v>44339</v>
      </c>
      <c r="B143" s="112">
        <v>0.19965277777777779</v>
      </c>
    </row>
    <row r="144" spans="1:2">
      <c r="A144" s="1">
        <f t="shared" si="2"/>
        <v>44340</v>
      </c>
      <c r="B144" s="112">
        <v>0.19930555555555557</v>
      </c>
    </row>
    <row r="145" spans="1:2">
      <c r="A145" s="1">
        <f t="shared" si="2"/>
        <v>44341</v>
      </c>
      <c r="B145" s="112">
        <v>0.19895833333333335</v>
      </c>
    </row>
    <row r="146" spans="1:2">
      <c r="A146" s="1">
        <f t="shared" si="2"/>
        <v>44342</v>
      </c>
      <c r="B146" s="112">
        <v>0.19861111111111113</v>
      </c>
    </row>
    <row r="147" spans="1:2">
      <c r="A147" s="1">
        <f t="shared" si="2"/>
        <v>44343</v>
      </c>
      <c r="B147" s="112">
        <v>0.19895833333333335</v>
      </c>
    </row>
    <row r="148" spans="1:2">
      <c r="A148" s="1">
        <f t="shared" si="2"/>
        <v>44344</v>
      </c>
      <c r="B148" s="112">
        <v>0.19826388888888891</v>
      </c>
    </row>
    <row r="149" spans="1:2">
      <c r="A149" s="1">
        <f t="shared" si="2"/>
        <v>44345</v>
      </c>
      <c r="B149" s="112">
        <v>0.19826388888888891</v>
      </c>
    </row>
    <row r="150" spans="1:2">
      <c r="A150" s="1">
        <f t="shared" si="2"/>
        <v>44346</v>
      </c>
      <c r="B150" s="112">
        <v>0.19791666666666666</v>
      </c>
    </row>
    <row r="151" spans="1:2">
      <c r="A151" s="1">
        <f t="shared" si="2"/>
        <v>44347</v>
      </c>
      <c r="B151" s="112">
        <v>0.19756944444444446</v>
      </c>
    </row>
    <row r="152" spans="1:2">
      <c r="A152" s="1">
        <f t="shared" si="2"/>
        <v>44348</v>
      </c>
      <c r="B152" s="112">
        <v>0.19722222222222222</v>
      </c>
    </row>
    <row r="153" spans="1:2">
      <c r="A153" s="1">
        <f t="shared" si="2"/>
        <v>44349</v>
      </c>
      <c r="B153" s="112">
        <v>0.19722222222222222</v>
      </c>
    </row>
    <row r="154" spans="1:2">
      <c r="A154" s="1">
        <f t="shared" si="2"/>
        <v>44350</v>
      </c>
      <c r="B154" s="112">
        <v>0.19722222222222222</v>
      </c>
    </row>
    <row r="155" spans="1:2">
      <c r="A155" s="1">
        <f t="shared" si="2"/>
        <v>44351</v>
      </c>
      <c r="B155" s="112">
        <v>0.19722222222222222</v>
      </c>
    </row>
    <row r="156" spans="1:2">
      <c r="A156" s="1">
        <f t="shared" si="2"/>
        <v>44352</v>
      </c>
      <c r="B156" s="112">
        <v>0.19722222222222222</v>
      </c>
    </row>
    <row r="157" spans="1:2">
      <c r="A157" s="1">
        <f t="shared" si="2"/>
        <v>44353</v>
      </c>
      <c r="B157" s="112">
        <v>0.19722222222222222</v>
      </c>
    </row>
    <row r="158" spans="1:2">
      <c r="A158" s="1">
        <f t="shared" si="2"/>
        <v>44354</v>
      </c>
      <c r="B158" s="112">
        <v>0.19687499999999999</v>
      </c>
    </row>
    <row r="159" spans="1:2">
      <c r="A159" s="1">
        <f t="shared" si="2"/>
        <v>44355</v>
      </c>
      <c r="B159" s="112">
        <v>0.19687499999999999</v>
      </c>
    </row>
    <row r="160" spans="1:2">
      <c r="A160" s="1">
        <f t="shared" si="2"/>
        <v>44356</v>
      </c>
      <c r="B160" s="112">
        <v>0.19652777777777777</v>
      </c>
    </row>
    <row r="161" spans="1:2">
      <c r="A161" s="1">
        <f t="shared" si="2"/>
        <v>44357</v>
      </c>
      <c r="B161" s="112">
        <v>0.19652777777777777</v>
      </c>
    </row>
    <row r="162" spans="1:2">
      <c r="A162" s="1">
        <f t="shared" si="2"/>
        <v>44358</v>
      </c>
      <c r="B162" s="112">
        <v>0.19652777777777777</v>
      </c>
    </row>
    <row r="163" spans="1:2">
      <c r="A163" s="1">
        <f t="shared" si="2"/>
        <v>44359</v>
      </c>
      <c r="B163" s="112">
        <v>0.19652777777777777</v>
      </c>
    </row>
    <row r="164" spans="1:2">
      <c r="A164" s="1">
        <f t="shared" si="2"/>
        <v>44360</v>
      </c>
      <c r="B164" s="112">
        <v>0.19652777777777777</v>
      </c>
    </row>
    <row r="165" spans="1:2">
      <c r="A165" s="1">
        <f t="shared" si="2"/>
        <v>44361</v>
      </c>
      <c r="B165" s="112">
        <v>0.19687499999999999</v>
      </c>
    </row>
    <row r="166" spans="1:2">
      <c r="A166" s="1">
        <f t="shared" si="2"/>
        <v>44362</v>
      </c>
      <c r="B166" s="112">
        <v>0.19687499999999999</v>
      </c>
    </row>
    <row r="167" spans="1:2">
      <c r="A167" s="1">
        <f t="shared" si="2"/>
        <v>44363</v>
      </c>
      <c r="B167" s="112">
        <v>0.19722222222222222</v>
      </c>
    </row>
    <row r="168" spans="1:2">
      <c r="A168" s="1">
        <f t="shared" si="2"/>
        <v>44364</v>
      </c>
      <c r="B168" s="112">
        <v>0.19722222222222222</v>
      </c>
    </row>
    <row r="169" spans="1:2">
      <c r="A169" s="1">
        <f t="shared" si="2"/>
        <v>44365</v>
      </c>
      <c r="B169" s="112">
        <v>0.19722222222222222</v>
      </c>
    </row>
    <row r="170" spans="1:2">
      <c r="A170" s="1">
        <f t="shared" si="2"/>
        <v>44366</v>
      </c>
      <c r="B170" s="112">
        <v>0.19722222222222222</v>
      </c>
    </row>
    <row r="171" spans="1:2">
      <c r="A171" s="1">
        <f t="shared" si="2"/>
        <v>44367</v>
      </c>
      <c r="B171" s="112">
        <v>0.19756944444444446</v>
      </c>
    </row>
    <row r="172" spans="1:2">
      <c r="A172" s="1">
        <f t="shared" si="2"/>
        <v>44368</v>
      </c>
      <c r="B172" s="112">
        <v>0.19791666666666666</v>
      </c>
    </row>
    <row r="173" spans="1:2">
      <c r="A173" s="1">
        <f t="shared" si="2"/>
        <v>44369</v>
      </c>
      <c r="B173" s="112">
        <v>0.19791666666666666</v>
      </c>
    </row>
    <row r="174" spans="1:2">
      <c r="A174" s="1">
        <f t="shared" si="2"/>
        <v>44370</v>
      </c>
      <c r="B174" s="112">
        <v>0.19791666666666666</v>
      </c>
    </row>
    <row r="175" spans="1:2">
      <c r="A175" s="1">
        <f t="shared" si="2"/>
        <v>44371</v>
      </c>
      <c r="B175" s="112">
        <v>0.19791666666666666</v>
      </c>
    </row>
    <row r="176" spans="1:2">
      <c r="A176" s="1">
        <f t="shared" si="2"/>
        <v>44372</v>
      </c>
      <c r="B176" s="112">
        <v>0.19826388888888888</v>
      </c>
    </row>
    <row r="177" spans="1:2">
      <c r="A177" s="1">
        <f t="shared" si="2"/>
        <v>44373</v>
      </c>
      <c r="B177" s="112">
        <v>0.1986111111111111</v>
      </c>
    </row>
    <row r="178" spans="1:2">
      <c r="A178" s="1">
        <f t="shared" si="2"/>
        <v>44374</v>
      </c>
      <c r="B178" s="112">
        <v>0.1986111111111111</v>
      </c>
    </row>
    <row r="179" spans="1:2">
      <c r="A179" s="1">
        <f t="shared" si="2"/>
        <v>44375</v>
      </c>
      <c r="B179" s="112">
        <v>0.19895833333333335</v>
      </c>
    </row>
    <row r="180" spans="1:2">
      <c r="A180" s="1">
        <f t="shared" si="2"/>
        <v>44376</v>
      </c>
      <c r="B180" s="112">
        <v>0.19930555555555554</v>
      </c>
    </row>
    <row r="181" spans="1:2">
      <c r="A181" s="1">
        <f t="shared" si="2"/>
        <v>44377</v>
      </c>
      <c r="B181" s="112">
        <v>0.19930555555555554</v>
      </c>
    </row>
    <row r="182" spans="1:2">
      <c r="A182" s="1">
        <f t="shared" si="2"/>
        <v>44378</v>
      </c>
      <c r="B182" s="112">
        <v>0.19930555555555554</v>
      </c>
    </row>
    <row r="183" spans="1:2">
      <c r="A183" s="1">
        <f t="shared" si="2"/>
        <v>44379</v>
      </c>
      <c r="B183" s="112">
        <v>0.19965277777777779</v>
      </c>
    </row>
    <row r="184" spans="1:2">
      <c r="A184" s="1">
        <f t="shared" si="2"/>
        <v>44380</v>
      </c>
      <c r="B184" s="112">
        <v>0.19999999999999998</v>
      </c>
    </row>
    <row r="185" spans="1:2">
      <c r="A185" s="1">
        <f t="shared" si="2"/>
        <v>44381</v>
      </c>
      <c r="B185" s="112">
        <v>0.20034722222222223</v>
      </c>
    </row>
    <row r="186" spans="1:2">
      <c r="A186" s="1">
        <f t="shared" si="2"/>
        <v>44382</v>
      </c>
      <c r="B186" s="112">
        <v>0.20034722222222223</v>
      </c>
    </row>
    <row r="187" spans="1:2">
      <c r="A187" s="1">
        <f t="shared" si="2"/>
        <v>44383</v>
      </c>
      <c r="B187" s="112">
        <v>0.20104166666666667</v>
      </c>
    </row>
    <row r="188" spans="1:2">
      <c r="A188" s="1">
        <f t="shared" si="2"/>
        <v>44384</v>
      </c>
      <c r="B188" s="112">
        <v>0.20104166666666667</v>
      </c>
    </row>
    <row r="189" spans="1:2">
      <c r="A189" s="1">
        <f t="shared" si="2"/>
        <v>44385</v>
      </c>
      <c r="B189" s="112">
        <v>0.20138888888888887</v>
      </c>
    </row>
    <row r="190" spans="1:2">
      <c r="A190" s="1">
        <f t="shared" si="2"/>
        <v>44386</v>
      </c>
      <c r="B190" s="112">
        <v>0.20208333333333331</v>
      </c>
    </row>
    <row r="191" spans="1:2">
      <c r="A191" s="1">
        <f t="shared" si="2"/>
        <v>44387</v>
      </c>
      <c r="B191" s="112">
        <v>0.20243055555555556</v>
      </c>
    </row>
    <row r="192" spans="1:2">
      <c r="A192" s="1">
        <f t="shared" si="2"/>
        <v>44388</v>
      </c>
      <c r="B192" s="112">
        <v>0.20277777777777781</v>
      </c>
    </row>
    <row r="193" spans="1:2">
      <c r="A193" s="1">
        <f t="shared" si="2"/>
        <v>44389</v>
      </c>
      <c r="B193" s="112">
        <v>0.20277777777777781</v>
      </c>
    </row>
    <row r="194" spans="1:2">
      <c r="A194" s="1">
        <f t="shared" si="2"/>
        <v>44390</v>
      </c>
      <c r="B194" s="112">
        <v>0.203125</v>
      </c>
    </row>
    <row r="195" spans="1:2">
      <c r="A195" s="1">
        <f t="shared" ref="A195:A258" si="3">+A194+1</f>
        <v>44391</v>
      </c>
      <c r="B195" s="112">
        <v>0.20347222222222219</v>
      </c>
    </row>
    <row r="196" spans="1:2">
      <c r="A196" s="1">
        <f t="shared" si="3"/>
        <v>44392</v>
      </c>
      <c r="B196" s="112">
        <v>0.20381944444444444</v>
      </c>
    </row>
    <row r="197" spans="1:2">
      <c r="A197" s="1">
        <f t="shared" si="3"/>
        <v>44393</v>
      </c>
      <c r="B197" s="112">
        <v>0.20416666666666669</v>
      </c>
    </row>
    <row r="198" spans="1:2">
      <c r="A198" s="1">
        <f t="shared" si="3"/>
        <v>44394</v>
      </c>
      <c r="B198" s="112">
        <v>0.20486111111111113</v>
      </c>
    </row>
    <row r="199" spans="1:2">
      <c r="A199" s="1">
        <f t="shared" si="3"/>
        <v>44395</v>
      </c>
      <c r="B199" s="112">
        <v>0.20520833333333335</v>
      </c>
    </row>
    <row r="200" spans="1:2">
      <c r="A200" s="1">
        <f t="shared" si="3"/>
        <v>44396</v>
      </c>
      <c r="B200" s="112">
        <v>0.20555555555555557</v>
      </c>
    </row>
    <row r="201" spans="1:2">
      <c r="A201" s="1">
        <f t="shared" si="3"/>
        <v>44397</v>
      </c>
      <c r="B201" s="112">
        <v>0.2059027777777778</v>
      </c>
    </row>
    <row r="202" spans="1:2">
      <c r="A202" s="1">
        <f t="shared" si="3"/>
        <v>44398</v>
      </c>
      <c r="B202" s="112">
        <v>0.20659722222222221</v>
      </c>
    </row>
    <row r="203" spans="1:2">
      <c r="A203" s="1">
        <f t="shared" si="3"/>
        <v>44399</v>
      </c>
      <c r="B203" s="112">
        <v>0.20694444444444443</v>
      </c>
    </row>
    <row r="204" spans="1:2">
      <c r="A204" s="1">
        <f t="shared" si="3"/>
        <v>44400</v>
      </c>
      <c r="B204" s="112">
        <v>0.20694444444444443</v>
      </c>
    </row>
    <row r="205" spans="1:2">
      <c r="A205" s="1">
        <f t="shared" si="3"/>
        <v>44401</v>
      </c>
      <c r="B205" s="112">
        <v>0.2076388888888889</v>
      </c>
    </row>
    <row r="206" spans="1:2">
      <c r="A206" s="1">
        <f t="shared" si="3"/>
        <v>44402</v>
      </c>
      <c r="B206" s="112">
        <v>0.20798611111111112</v>
      </c>
    </row>
    <row r="207" spans="1:2">
      <c r="A207" s="1">
        <f t="shared" si="3"/>
        <v>44403</v>
      </c>
      <c r="B207" s="112">
        <v>0.20868055555555556</v>
      </c>
    </row>
    <row r="208" spans="1:2">
      <c r="A208" s="1">
        <f t="shared" si="3"/>
        <v>44404</v>
      </c>
      <c r="B208" s="112">
        <v>0.20902777777777778</v>
      </c>
    </row>
    <row r="209" spans="1:2">
      <c r="A209" s="1">
        <f t="shared" si="3"/>
        <v>44405</v>
      </c>
      <c r="B209" s="112">
        <v>0.20972222222222223</v>
      </c>
    </row>
    <row r="210" spans="1:2">
      <c r="A210" s="1">
        <f t="shared" si="3"/>
        <v>44406</v>
      </c>
      <c r="B210" s="112">
        <v>0.20972222222222223</v>
      </c>
    </row>
    <row r="211" spans="1:2">
      <c r="A211" s="1">
        <f t="shared" si="3"/>
        <v>44407</v>
      </c>
      <c r="B211" s="112">
        <v>0.21041666666666667</v>
      </c>
    </row>
    <row r="212" spans="1:2">
      <c r="A212" s="1">
        <f t="shared" si="3"/>
        <v>44408</v>
      </c>
      <c r="B212" s="112">
        <v>0.21076388888888889</v>
      </c>
    </row>
    <row r="213" spans="1:2">
      <c r="A213" s="1">
        <f t="shared" si="3"/>
        <v>44409</v>
      </c>
      <c r="B213" s="112">
        <v>0.21111111111111111</v>
      </c>
    </row>
    <row r="214" spans="1:2">
      <c r="A214" s="1">
        <f t="shared" si="3"/>
        <v>44410</v>
      </c>
      <c r="B214" s="112">
        <v>0.21180555555555555</v>
      </c>
    </row>
    <row r="215" spans="1:2">
      <c r="A215" s="1">
        <f t="shared" si="3"/>
        <v>44411</v>
      </c>
      <c r="B215" s="112">
        <v>0.21249999999999999</v>
      </c>
    </row>
    <row r="216" spans="1:2">
      <c r="A216" s="1">
        <f t="shared" si="3"/>
        <v>44412</v>
      </c>
      <c r="B216" s="112">
        <v>0.21284722222222222</v>
      </c>
    </row>
    <row r="217" spans="1:2">
      <c r="A217" s="1">
        <f t="shared" si="3"/>
        <v>44413</v>
      </c>
      <c r="B217" s="112">
        <v>0.21319444444444444</v>
      </c>
    </row>
    <row r="218" spans="1:2">
      <c r="A218" s="1">
        <f t="shared" si="3"/>
        <v>44414</v>
      </c>
      <c r="B218" s="112">
        <v>0.21388888888888888</v>
      </c>
    </row>
    <row r="219" spans="1:2">
      <c r="A219" s="1">
        <f t="shared" si="3"/>
        <v>44415</v>
      </c>
      <c r="B219" s="112">
        <v>0.21458333333333332</v>
      </c>
    </row>
    <row r="220" spans="1:2">
      <c r="A220" s="1">
        <f t="shared" si="3"/>
        <v>44416</v>
      </c>
      <c r="B220" s="112">
        <v>0.21527777777777776</v>
      </c>
    </row>
    <row r="221" spans="1:2">
      <c r="A221" s="1">
        <f t="shared" si="3"/>
        <v>44417</v>
      </c>
      <c r="B221" s="112">
        <v>0.2159722222222222</v>
      </c>
    </row>
    <row r="222" spans="1:2">
      <c r="A222" s="1">
        <f t="shared" si="3"/>
        <v>44418</v>
      </c>
      <c r="B222" s="112">
        <v>0.2159722222222222</v>
      </c>
    </row>
    <row r="223" spans="1:2">
      <c r="A223" s="1">
        <f t="shared" si="3"/>
        <v>44419</v>
      </c>
      <c r="B223" s="112">
        <v>0.21666666666666665</v>
      </c>
    </row>
    <row r="224" spans="1:2">
      <c r="A224" s="1">
        <f t="shared" si="3"/>
        <v>44420</v>
      </c>
      <c r="B224" s="112">
        <v>0.21701388888888887</v>
      </c>
    </row>
    <row r="225" spans="1:2">
      <c r="A225" s="1">
        <f t="shared" si="3"/>
        <v>44421</v>
      </c>
      <c r="B225" s="112">
        <v>0.21701388888888887</v>
      </c>
    </row>
    <row r="226" spans="1:2">
      <c r="A226" s="1">
        <f t="shared" si="3"/>
        <v>44422</v>
      </c>
      <c r="B226" s="112">
        <v>0.21736111111111112</v>
      </c>
    </row>
    <row r="227" spans="1:2">
      <c r="A227" s="1">
        <f t="shared" si="3"/>
        <v>44423</v>
      </c>
      <c r="B227" s="112">
        <v>0.21770833333333331</v>
      </c>
    </row>
    <row r="228" spans="1:2">
      <c r="A228" s="1">
        <f t="shared" si="3"/>
        <v>44424</v>
      </c>
      <c r="B228" s="112">
        <v>0.21805555555555556</v>
      </c>
    </row>
    <row r="229" spans="1:2">
      <c r="A229" s="1">
        <f t="shared" si="3"/>
        <v>44425</v>
      </c>
      <c r="B229" s="112">
        <v>0.21875</v>
      </c>
    </row>
    <row r="230" spans="1:2">
      <c r="A230" s="1">
        <f t="shared" si="3"/>
        <v>44426</v>
      </c>
      <c r="B230" s="112">
        <v>0.21944444444444444</v>
      </c>
    </row>
    <row r="231" spans="1:2">
      <c r="A231" s="1">
        <f t="shared" si="3"/>
        <v>44427</v>
      </c>
      <c r="B231" s="112">
        <v>0.22013888888888888</v>
      </c>
    </row>
    <row r="232" spans="1:2">
      <c r="A232" s="1">
        <f t="shared" si="3"/>
        <v>44428</v>
      </c>
      <c r="B232" s="112">
        <v>0.22048611111111113</v>
      </c>
    </row>
    <row r="233" spans="1:2">
      <c r="A233" s="1">
        <f t="shared" si="3"/>
        <v>44429</v>
      </c>
      <c r="B233" s="112">
        <v>0.22083333333333333</v>
      </c>
    </row>
    <row r="234" spans="1:2">
      <c r="A234" s="1">
        <f t="shared" si="3"/>
        <v>44430</v>
      </c>
      <c r="B234" s="112">
        <v>0.22152777777777777</v>
      </c>
    </row>
    <row r="235" spans="1:2">
      <c r="A235" s="1">
        <f t="shared" si="3"/>
        <v>44431</v>
      </c>
      <c r="B235" s="112">
        <v>0.22187500000000002</v>
      </c>
    </row>
    <row r="236" spans="1:2">
      <c r="A236" s="1">
        <f t="shared" si="3"/>
        <v>44432</v>
      </c>
      <c r="B236" s="112">
        <v>0.22222222222222221</v>
      </c>
    </row>
    <row r="237" spans="1:2">
      <c r="A237" s="1">
        <f t="shared" si="3"/>
        <v>44433</v>
      </c>
      <c r="B237" s="112">
        <v>0.22291666666666665</v>
      </c>
    </row>
    <row r="238" spans="1:2">
      <c r="A238" s="1">
        <f t="shared" si="3"/>
        <v>44434</v>
      </c>
      <c r="B238" s="112">
        <v>0.2232638888888889</v>
      </c>
    </row>
    <row r="239" spans="1:2">
      <c r="A239" s="1">
        <f t="shared" si="3"/>
        <v>44435</v>
      </c>
      <c r="B239" s="112">
        <v>0.22361111111111109</v>
      </c>
    </row>
    <row r="240" spans="1:2">
      <c r="A240" s="1">
        <f t="shared" si="3"/>
        <v>44436</v>
      </c>
      <c r="B240" s="112">
        <v>0.22395833333333334</v>
      </c>
    </row>
    <row r="241" spans="1:2">
      <c r="A241" s="1">
        <f t="shared" si="3"/>
        <v>44437</v>
      </c>
      <c r="B241" s="112">
        <v>0.22430555555555556</v>
      </c>
    </row>
    <row r="242" spans="1:2">
      <c r="A242" s="1">
        <f t="shared" si="3"/>
        <v>44438</v>
      </c>
      <c r="B242" s="112">
        <v>0.22500000000000001</v>
      </c>
    </row>
    <row r="243" spans="1:2">
      <c r="A243" s="1">
        <f t="shared" si="3"/>
        <v>44439</v>
      </c>
      <c r="B243" s="112">
        <v>0.22500000000000001</v>
      </c>
    </row>
    <row r="244" spans="1:2">
      <c r="A244" s="1">
        <f t="shared" si="3"/>
        <v>44440</v>
      </c>
      <c r="B244" s="112">
        <v>0.22569444444444445</v>
      </c>
    </row>
    <row r="245" spans="1:2">
      <c r="A245" s="1">
        <f t="shared" si="3"/>
        <v>44441</v>
      </c>
      <c r="B245" s="112">
        <v>0.22638888888888889</v>
      </c>
    </row>
    <row r="246" spans="1:2">
      <c r="A246" s="1">
        <f t="shared" si="3"/>
        <v>44442</v>
      </c>
      <c r="B246" s="112">
        <v>0.22708333333333333</v>
      </c>
    </row>
    <row r="247" spans="1:2">
      <c r="A247" s="1">
        <f t="shared" si="3"/>
        <v>44443</v>
      </c>
      <c r="B247" s="112">
        <v>0.22812499999999999</v>
      </c>
    </row>
    <row r="248" spans="1:2">
      <c r="A248" s="1">
        <f t="shared" si="3"/>
        <v>44444</v>
      </c>
      <c r="B248" s="112">
        <v>0.22847222222222222</v>
      </c>
    </row>
    <row r="249" spans="1:2">
      <c r="A249" s="1">
        <f t="shared" si="3"/>
        <v>44445</v>
      </c>
      <c r="B249" s="112">
        <v>0.22881944444444444</v>
      </c>
    </row>
    <row r="250" spans="1:2">
      <c r="A250" s="1">
        <f t="shared" si="3"/>
        <v>44446</v>
      </c>
      <c r="B250" s="112">
        <v>0.22916666666666666</v>
      </c>
    </row>
    <row r="251" spans="1:2">
      <c r="A251" s="1">
        <f t="shared" si="3"/>
        <v>44447</v>
      </c>
      <c r="B251" s="112">
        <v>0.22951388888888888</v>
      </c>
    </row>
    <row r="252" spans="1:2">
      <c r="A252" s="1">
        <f t="shared" si="3"/>
        <v>44448</v>
      </c>
      <c r="B252" s="112">
        <v>0.2298611111111111</v>
      </c>
    </row>
    <row r="253" spans="1:2">
      <c r="A253" s="1">
        <f t="shared" si="3"/>
        <v>44449</v>
      </c>
      <c r="B253" s="112">
        <v>0.23020833333333335</v>
      </c>
    </row>
    <row r="254" spans="1:2">
      <c r="A254" s="1">
        <f t="shared" si="3"/>
        <v>44450</v>
      </c>
      <c r="B254" s="112">
        <v>0.23020833333333335</v>
      </c>
    </row>
    <row r="255" spans="1:2">
      <c r="A255" s="1">
        <f t="shared" si="3"/>
        <v>44451</v>
      </c>
      <c r="B255" s="112">
        <v>0.23055555555555554</v>
      </c>
    </row>
    <row r="256" spans="1:2">
      <c r="A256" s="1">
        <f t="shared" si="3"/>
        <v>44452</v>
      </c>
      <c r="B256" s="112">
        <v>0.23124999999999998</v>
      </c>
    </row>
    <row r="257" spans="1:2">
      <c r="A257" s="1">
        <f t="shared" si="3"/>
        <v>44453</v>
      </c>
      <c r="B257" s="112">
        <v>0.23194444444444443</v>
      </c>
    </row>
    <row r="258" spans="1:2">
      <c r="A258" s="1">
        <f t="shared" si="3"/>
        <v>44454</v>
      </c>
      <c r="B258" s="112">
        <v>0.23194444444444443</v>
      </c>
    </row>
    <row r="259" spans="1:2">
      <c r="A259" s="1">
        <f t="shared" ref="A259:A322" si="4">+A258+1</f>
        <v>44455</v>
      </c>
      <c r="B259" s="112">
        <v>0.23229166666666667</v>
      </c>
    </row>
    <row r="260" spans="1:2">
      <c r="A260" s="1">
        <f t="shared" si="4"/>
        <v>44456</v>
      </c>
      <c r="B260" s="112">
        <v>0.23298611111111112</v>
      </c>
    </row>
    <row r="261" spans="1:2">
      <c r="A261" s="1">
        <f t="shared" si="4"/>
        <v>44457</v>
      </c>
      <c r="B261" s="112">
        <v>0.23298611111111112</v>
      </c>
    </row>
    <row r="262" spans="1:2">
      <c r="A262" s="1">
        <f t="shared" si="4"/>
        <v>44458</v>
      </c>
      <c r="B262" s="112">
        <v>0.23368055555555556</v>
      </c>
    </row>
    <row r="263" spans="1:2">
      <c r="A263" s="1">
        <f t="shared" si="4"/>
        <v>44459</v>
      </c>
      <c r="B263" s="112">
        <v>0.23402777777777781</v>
      </c>
    </row>
    <row r="264" spans="1:2">
      <c r="A264" s="1">
        <f t="shared" si="4"/>
        <v>44460</v>
      </c>
      <c r="B264" s="112">
        <v>0.234375</v>
      </c>
    </row>
    <row r="265" spans="1:2">
      <c r="A265" s="1">
        <f t="shared" si="4"/>
        <v>44461</v>
      </c>
      <c r="B265" s="112">
        <v>0.23472222222222219</v>
      </c>
    </row>
    <row r="266" spans="1:2">
      <c r="A266" s="1">
        <f t="shared" si="4"/>
        <v>44462</v>
      </c>
      <c r="B266" s="112">
        <v>0.23541666666666664</v>
      </c>
    </row>
    <row r="267" spans="1:2">
      <c r="A267" s="1">
        <f t="shared" si="4"/>
        <v>44463</v>
      </c>
      <c r="B267" s="112">
        <v>0.23541666666666664</v>
      </c>
    </row>
    <row r="268" spans="1:2">
      <c r="A268" s="1">
        <f t="shared" si="4"/>
        <v>44464</v>
      </c>
      <c r="B268" s="112">
        <v>0.23645833333333333</v>
      </c>
    </row>
    <row r="269" spans="1:2">
      <c r="A269" s="1">
        <f t="shared" si="4"/>
        <v>44465</v>
      </c>
      <c r="B269" s="112">
        <v>0.23680555555555557</v>
      </c>
    </row>
    <row r="270" spans="1:2">
      <c r="A270" s="1">
        <f t="shared" si="4"/>
        <v>44466</v>
      </c>
      <c r="B270" s="112">
        <v>0.23715277777777777</v>
      </c>
    </row>
    <row r="271" spans="1:2">
      <c r="A271" s="1">
        <f t="shared" si="4"/>
        <v>44467</v>
      </c>
      <c r="B271" s="112">
        <v>0.23784722222222221</v>
      </c>
    </row>
    <row r="272" spans="1:2">
      <c r="A272" s="1">
        <f t="shared" si="4"/>
        <v>44468</v>
      </c>
      <c r="B272" s="112">
        <v>0.23819444444444446</v>
      </c>
    </row>
    <row r="273" spans="1:2">
      <c r="A273" s="1">
        <f t="shared" si="4"/>
        <v>44469</v>
      </c>
      <c r="B273" s="112">
        <v>0.2388888888888889</v>
      </c>
    </row>
    <row r="274" spans="1:2">
      <c r="A274" s="1">
        <f t="shared" si="4"/>
        <v>44470</v>
      </c>
      <c r="B274" s="112">
        <v>0.23923611111111112</v>
      </c>
    </row>
    <row r="275" spans="1:2">
      <c r="A275" s="1">
        <f t="shared" si="4"/>
        <v>44471</v>
      </c>
      <c r="B275" s="112">
        <v>0.23923611111111112</v>
      </c>
    </row>
    <row r="276" spans="1:2">
      <c r="A276" s="1">
        <f t="shared" si="4"/>
        <v>44472</v>
      </c>
      <c r="B276" s="112">
        <v>0.24062500000000001</v>
      </c>
    </row>
    <row r="277" spans="1:2">
      <c r="A277" s="1">
        <f t="shared" si="4"/>
        <v>44473</v>
      </c>
      <c r="B277" s="112">
        <v>0.24097222222222223</v>
      </c>
    </row>
    <row r="278" spans="1:2">
      <c r="A278" s="1">
        <f t="shared" si="4"/>
        <v>44474</v>
      </c>
      <c r="B278" s="112">
        <v>0.24097222222222223</v>
      </c>
    </row>
    <row r="279" spans="1:2">
      <c r="A279" s="1">
        <f t="shared" si="4"/>
        <v>44475</v>
      </c>
      <c r="B279" s="112">
        <v>0.24166666666666667</v>
      </c>
    </row>
    <row r="280" spans="1:2">
      <c r="A280" s="1">
        <f t="shared" si="4"/>
        <v>44476</v>
      </c>
      <c r="B280" s="112">
        <v>0.24201388888888889</v>
      </c>
    </row>
    <row r="281" spans="1:2">
      <c r="A281" s="1">
        <f t="shared" si="4"/>
        <v>44477</v>
      </c>
      <c r="B281" s="112">
        <v>0.24270833333333333</v>
      </c>
    </row>
    <row r="282" spans="1:2">
      <c r="A282" s="1">
        <f t="shared" si="4"/>
        <v>44478</v>
      </c>
      <c r="B282" s="112">
        <v>0.24305555555555555</v>
      </c>
    </row>
    <row r="283" spans="1:2">
      <c r="A283" s="1">
        <f t="shared" si="4"/>
        <v>44479</v>
      </c>
      <c r="B283" s="112">
        <v>0.24374999999999999</v>
      </c>
    </row>
    <row r="284" spans="1:2">
      <c r="A284" s="1">
        <f t="shared" si="4"/>
        <v>44480</v>
      </c>
      <c r="B284" s="112">
        <v>0.24409722222222222</v>
      </c>
    </row>
    <row r="285" spans="1:2">
      <c r="A285" s="1">
        <f t="shared" si="4"/>
        <v>44481</v>
      </c>
      <c r="B285" s="112">
        <v>0.24479166666666666</v>
      </c>
    </row>
    <row r="286" spans="1:2">
      <c r="A286" s="1">
        <f t="shared" si="4"/>
        <v>44482</v>
      </c>
      <c r="B286" s="112">
        <v>0.24513888888888888</v>
      </c>
    </row>
    <row r="287" spans="1:2">
      <c r="A287" s="1">
        <f t="shared" si="4"/>
        <v>44483</v>
      </c>
      <c r="B287" s="112">
        <v>0.24618055555555554</v>
      </c>
    </row>
    <row r="288" spans="1:2">
      <c r="A288" s="1">
        <f t="shared" si="4"/>
        <v>44484</v>
      </c>
      <c r="B288" s="112">
        <v>0.24687499999999998</v>
      </c>
    </row>
    <row r="289" spans="1:2">
      <c r="A289" s="1">
        <f t="shared" si="4"/>
        <v>44485</v>
      </c>
      <c r="B289" s="112">
        <v>0.24722222222222223</v>
      </c>
    </row>
    <row r="290" spans="1:2">
      <c r="A290" s="1">
        <f t="shared" si="4"/>
        <v>44486</v>
      </c>
      <c r="B290" s="112">
        <v>0.24826388888888887</v>
      </c>
    </row>
    <row r="291" spans="1:2">
      <c r="A291" s="1">
        <f t="shared" si="4"/>
        <v>44487</v>
      </c>
      <c r="B291" s="112">
        <v>0.24791666666666667</v>
      </c>
    </row>
    <row r="292" spans="1:2">
      <c r="A292" s="1">
        <f t="shared" si="4"/>
        <v>44488</v>
      </c>
      <c r="B292" s="112">
        <v>0.24861111111111112</v>
      </c>
    </row>
    <row r="293" spans="1:2">
      <c r="A293" s="1">
        <f t="shared" si="4"/>
        <v>44489</v>
      </c>
      <c r="B293" s="112">
        <v>0.24930555555555556</v>
      </c>
    </row>
    <row r="294" spans="1:2">
      <c r="A294" s="1">
        <f t="shared" si="4"/>
        <v>44490</v>
      </c>
      <c r="B294" s="112">
        <v>0.25</v>
      </c>
    </row>
    <row r="295" spans="1:2">
      <c r="A295" s="1">
        <f t="shared" si="4"/>
        <v>44491</v>
      </c>
      <c r="B295" s="112">
        <v>0.25069444444444444</v>
      </c>
    </row>
    <row r="296" spans="1:2">
      <c r="A296" s="1">
        <f t="shared" si="4"/>
        <v>44492</v>
      </c>
      <c r="B296" s="112">
        <v>0.25138888888888888</v>
      </c>
    </row>
    <row r="297" spans="1:2">
      <c r="A297" s="1">
        <f t="shared" si="4"/>
        <v>44493</v>
      </c>
      <c r="B297" s="112">
        <v>0.25208333333333333</v>
      </c>
    </row>
    <row r="298" spans="1:2">
      <c r="A298" s="1">
        <f t="shared" si="4"/>
        <v>44494</v>
      </c>
      <c r="B298" s="112">
        <v>0.25243055555555555</v>
      </c>
    </row>
    <row r="299" spans="1:2">
      <c r="A299" s="1">
        <f t="shared" si="4"/>
        <v>44495</v>
      </c>
      <c r="B299" s="112">
        <v>0.25277777777777777</v>
      </c>
    </row>
    <row r="300" spans="1:2">
      <c r="A300" s="1">
        <f t="shared" si="4"/>
        <v>44496</v>
      </c>
      <c r="B300" s="112">
        <v>0.25347222222222221</v>
      </c>
    </row>
    <row r="301" spans="1:2">
      <c r="A301" s="1">
        <f t="shared" si="4"/>
        <v>44497</v>
      </c>
      <c r="B301" s="112">
        <v>0.25451388888888887</v>
      </c>
    </row>
    <row r="302" spans="1:2">
      <c r="A302" s="1">
        <f t="shared" si="4"/>
        <v>44498</v>
      </c>
      <c r="B302" s="112">
        <v>0.25486111111111109</v>
      </c>
    </row>
    <row r="303" spans="1:2">
      <c r="A303" s="1">
        <f t="shared" si="4"/>
        <v>44499</v>
      </c>
      <c r="B303" s="112">
        <v>0.25555555555555554</v>
      </c>
    </row>
    <row r="304" spans="1:2">
      <c r="A304" s="1">
        <f t="shared" si="4"/>
        <v>44500</v>
      </c>
      <c r="B304" s="112">
        <v>0.25624999999999998</v>
      </c>
    </row>
    <row r="305" spans="1:2">
      <c r="A305" s="1">
        <f t="shared" si="4"/>
        <v>44501</v>
      </c>
      <c r="B305" s="112">
        <v>0.25694444444444442</v>
      </c>
    </row>
    <row r="306" spans="1:2">
      <c r="A306" s="1">
        <f t="shared" si="4"/>
        <v>44502</v>
      </c>
      <c r="B306" s="112">
        <v>0.25763888888888886</v>
      </c>
    </row>
    <row r="307" spans="1:2">
      <c r="A307" s="1">
        <f t="shared" si="4"/>
        <v>44503</v>
      </c>
      <c r="B307" s="112">
        <v>0.2583333333333333</v>
      </c>
    </row>
    <row r="308" spans="1:2">
      <c r="A308" s="1">
        <f t="shared" si="4"/>
        <v>44504</v>
      </c>
      <c r="B308" s="112">
        <v>0.25902777777777775</v>
      </c>
    </row>
    <row r="309" spans="1:2">
      <c r="A309" s="1">
        <f t="shared" si="4"/>
        <v>44505</v>
      </c>
      <c r="B309" s="112">
        <v>0.25972222222222219</v>
      </c>
    </row>
    <row r="310" spans="1:2">
      <c r="A310" s="1">
        <f t="shared" si="4"/>
        <v>44506</v>
      </c>
      <c r="B310" s="112">
        <v>0.26006944444444441</v>
      </c>
    </row>
    <row r="311" spans="1:2">
      <c r="A311" s="1">
        <f t="shared" si="4"/>
        <v>44507</v>
      </c>
      <c r="B311" s="112">
        <v>0.26041666666666669</v>
      </c>
    </row>
    <row r="312" spans="1:2">
      <c r="A312" s="1">
        <f t="shared" si="4"/>
        <v>44508</v>
      </c>
      <c r="B312" s="112">
        <v>0.26111111111111113</v>
      </c>
    </row>
    <row r="313" spans="1:2">
      <c r="A313" s="1">
        <f t="shared" si="4"/>
        <v>44509</v>
      </c>
      <c r="B313" s="112">
        <v>0.26180555555555557</v>
      </c>
    </row>
    <row r="314" spans="1:2">
      <c r="A314" s="1">
        <f t="shared" si="4"/>
        <v>44510</v>
      </c>
      <c r="B314" s="112">
        <v>0.26250000000000001</v>
      </c>
    </row>
    <row r="315" spans="1:2">
      <c r="A315" s="1">
        <f t="shared" si="4"/>
        <v>44511</v>
      </c>
      <c r="B315" s="112">
        <v>0.26319444444444445</v>
      </c>
    </row>
    <row r="316" spans="1:2">
      <c r="A316" s="1">
        <f t="shared" si="4"/>
        <v>44512</v>
      </c>
      <c r="B316" s="112">
        <v>0.2638888888888889</v>
      </c>
    </row>
    <row r="317" spans="1:2">
      <c r="A317" s="1">
        <f t="shared" si="4"/>
        <v>44513</v>
      </c>
      <c r="B317" s="112">
        <v>0.26458333333333334</v>
      </c>
    </row>
    <row r="318" spans="1:2">
      <c r="A318" s="1">
        <f t="shared" si="4"/>
        <v>44514</v>
      </c>
      <c r="B318" s="112">
        <v>0.26527777777777778</v>
      </c>
    </row>
    <row r="319" spans="1:2">
      <c r="A319" s="1">
        <f t="shared" si="4"/>
        <v>44515</v>
      </c>
      <c r="B319" s="112">
        <v>0.26597222222222222</v>
      </c>
    </row>
    <row r="320" spans="1:2">
      <c r="A320" s="1">
        <f t="shared" si="4"/>
        <v>44516</v>
      </c>
      <c r="B320" s="112">
        <v>0.26666666666666666</v>
      </c>
    </row>
    <row r="321" spans="1:2">
      <c r="A321" s="1">
        <f t="shared" si="4"/>
        <v>44517</v>
      </c>
      <c r="B321" s="112">
        <v>0.2673611111111111</v>
      </c>
    </row>
    <row r="322" spans="1:2">
      <c r="A322" s="1">
        <f t="shared" si="4"/>
        <v>44518</v>
      </c>
      <c r="B322" s="112">
        <v>0.2673611111111111</v>
      </c>
    </row>
    <row r="323" spans="1:2">
      <c r="A323" s="1">
        <f t="shared" ref="A323:A386" si="5">+A322+1</f>
        <v>44519</v>
      </c>
      <c r="B323" s="112">
        <v>0.26805555555555555</v>
      </c>
    </row>
    <row r="324" spans="1:2">
      <c r="A324" s="1">
        <f t="shared" si="5"/>
        <v>44520</v>
      </c>
      <c r="B324" s="112">
        <v>0.26805555555555555</v>
      </c>
    </row>
    <row r="325" spans="1:2">
      <c r="A325" s="1">
        <f t="shared" si="5"/>
        <v>44521</v>
      </c>
      <c r="B325" s="112">
        <v>0.26874999999999999</v>
      </c>
    </row>
    <row r="326" spans="1:2">
      <c r="A326" s="1">
        <f t="shared" si="5"/>
        <v>44522</v>
      </c>
      <c r="B326" s="112">
        <v>0.26874999999999999</v>
      </c>
    </row>
    <row r="327" spans="1:2">
      <c r="A327" s="1">
        <f t="shared" si="5"/>
        <v>44523</v>
      </c>
      <c r="B327" s="112">
        <v>0.26944444444444443</v>
      </c>
    </row>
    <row r="328" spans="1:2">
      <c r="A328" s="1">
        <f t="shared" si="5"/>
        <v>44524</v>
      </c>
      <c r="B328" s="112">
        <v>0.27013888888888887</v>
      </c>
    </row>
    <row r="329" spans="1:2">
      <c r="A329" s="1">
        <f t="shared" si="5"/>
        <v>44525</v>
      </c>
      <c r="B329" s="112">
        <v>0.27083333333333331</v>
      </c>
    </row>
    <row r="330" spans="1:2">
      <c r="A330" s="1">
        <f t="shared" si="5"/>
        <v>44526</v>
      </c>
      <c r="B330" s="112">
        <v>0.27152777777777776</v>
      </c>
    </row>
    <row r="331" spans="1:2">
      <c r="A331" s="1">
        <f t="shared" si="5"/>
        <v>44527</v>
      </c>
      <c r="B331" s="112">
        <v>0.2722222222222222</v>
      </c>
    </row>
    <row r="332" spans="1:2">
      <c r="A332" s="1">
        <f t="shared" si="5"/>
        <v>44528</v>
      </c>
      <c r="B332" s="112">
        <v>0.27326388888888892</v>
      </c>
    </row>
    <row r="333" spans="1:2">
      <c r="A333" s="1">
        <f t="shared" si="5"/>
        <v>44529</v>
      </c>
      <c r="B333" s="112">
        <v>0.27430555555555552</v>
      </c>
    </row>
    <row r="334" spans="1:2">
      <c r="A334" s="1">
        <f t="shared" si="5"/>
        <v>44530</v>
      </c>
      <c r="B334" s="112">
        <v>0.27430555555555552</v>
      </c>
    </row>
    <row r="335" spans="1:2">
      <c r="A335" s="1">
        <f t="shared" si="5"/>
        <v>44531</v>
      </c>
      <c r="B335" s="112">
        <v>0.27569444444444446</v>
      </c>
    </row>
    <row r="336" spans="1:2">
      <c r="A336" s="1">
        <f t="shared" si="5"/>
        <v>44532</v>
      </c>
      <c r="B336" s="112">
        <v>0.27638888888888891</v>
      </c>
    </row>
    <row r="337" spans="1:2">
      <c r="A337" s="1">
        <f t="shared" si="5"/>
        <v>44533</v>
      </c>
      <c r="B337" s="112">
        <v>0.27708333333333335</v>
      </c>
    </row>
    <row r="338" spans="1:2">
      <c r="A338" s="1">
        <f t="shared" si="5"/>
        <v>44534</v>
      </c>
      <c r="B338" s="112">
        <v>0.27777777777777779</v>
      </c>
    </row>
    <row r="339" spans="1:2">
      <c r="A339" s="1">
        <f t="shared" si="5"/>
        <v>44535</v>
      </c>
      <c r="B339" s="112">
        <v>0.27847222222222223</v>
      </c>
    </row>
    <row r="340" spans="1:2">
      <c r="A340" s="1">
        <f t="shared" si="5"/>
        <v>44536</v>
      </c>
      <c r="B340" s="112">
        <v>0.23715277777777777</v>
      </c>
    </row>
    <row r="341" spans="1:2">
      <c r="A341" s="1">
        <f t="shared" si="5"/>
        <v>44537</v>
      </c>
      <c r="B341" s="112">
        <v>0.27916666666666667</v>
      </c>
    </row>
    <row r="342" spans="1:2">
      <c r="A342" s="1">
        <f t="shared" si="5"/>
        <v>44538</v>
      </c>
      <c r="B342" s="112">
        <v>0.27986111111111112</v>
      </c>
    </row>
    <row r="343" spans="1:2">
      <c r="A343" s="1">
        <f t="shared" si="5"/>
        <v>44539</v>
      </c>
      <c r="B343" s="112">
        <v>0.28055555555555556</v>
      </c>
    </row>
    <row r="344" spans="1:2">
      <c r="A344" s="1">
        <f t="shared" si="5"/>
        <v>44540</v>
      </c>
      <c r="B344" s="112">
        <v>0.28090277777777778</v>
      </c>
    </row>
    <row r="345" spans="1:2">
      <c r="A345" s="1">
        <f t="shared" si="5"/>
        <v>44541</v>
      </c>
      <c r="B345" s="112">
        <v>0.28125</v>
      </c>
    </row>
    <row r="346" spans="1:2">
      <c r="A346" s="1">
        <f t="shared" si="5"/>
        <v>44542</v>
      </c>
      <c r="B346" s="112">
        <v>0.28194444444444444</v>
      </c>
    </row>
    <row r="347" spans="1:2">
      <c r="A347" s="1">
        <f t="shared" si="5"/>
        <v>44543</v>
      </c>
      <c r="B347" s="112">
        <v>0.28194444444444444</v>
      </c>
    </row>
    <row r="348" spans="1:2">
      <c r="A348" s="1">
        <f t="shared" si="5"/>
        <v>44544</v>
      </c>
      <c r="B348" s="112">
        <v>0.28263888888888888</v>
      </c>
    </row>
    <row r="349" spans="1:2">
      <c r="A349" s="1">
        <f t="shared" si="5"/>
        <v>44545</v>
      </c>
      <c r="B349" s="112">
        <v>0.28263888888888888</v>
      </c>
    </row>
    <row r="350" spans="1:2">
      <c r="A350" s="1">
        <f t="shared" si="5"/>
        <v>44546</v>
      </c>
      <c r="B350" s="112">
        <v>0.28333333333333333</v>
      </c>
    </row>
    <row r="351" spans="1:2">
      <c r="A351" s="1">
        <f t="shared" si="5"/>
        <v>44547</v>
      </c>
      <c r="B351" s="112">
        <v>0.28333333333333333</v>
      </c>
    </row>
    <row r="352" spans="1:2">
      <c r="A352" s="1">
        <f t="shared" si="5"/>
        <v>44548</v>
      </c>
      <c r="B352" s="112">
        <v>0.28402777777777777</v>
      </c>
    </row>
    <row r="353" spans="1:2">
      <c r="A353" s="1">
        <f t="shared" si="5"/>
        <v>44549</v>
      </c>
      <c r="B353" s="112">
        <v>0.28506944444444443</v>
      </c>
    </row>
    <row r="354" spans="1:2">
      <c r="A354" s="1">
        <f t="shared" si="5"/>
        <v>44550</v>
      </c>
      <c r="B354" s="112">
        <v>0.28541666666666665</v>
      </c>
    </row>
    <row r="355" spans="1:2">
      <c r="A355" s="1">
        <f t="shared" si="5"/>
        <v>44551</v>
      </c>
      <c r="B355" s="112">
        <v>0.28541666666666665</v>
      </c>
    </row>
    <row r="356" spans="1:2">
      <c r="A356" s="1">
        <f t="shared" si="5"/>
        <v>44552</v>
      </c>
      <c r="B356" s="112">
        <v>0.28611111111111109</v>
      </c>
    </row>
    <row r="357" spans="1:2">
      <c r="A357" s="1">
        <f t="shared" si="5"/>
        <v>44553</v>
      </c>
      <c r="B357" s="112">
        <v>0.28611111111111109</v>
      </c>
    </row>
    <row r="358" spans="1:2">
      <c r="A358" s="1">
        <f t="shared" si="5"/>
        <v>44554</v>
      </c>
      <c r="B358" s="112">
        <v>0.28680555555555554</v>
      </c>
    </row>
    <row r="359" spans="1:2">
      <c r="A359" s="1">
        <f t="shared" si="5"/>
        <v>44555</v>
      </c>
      <c r="B359" s="112">
        <v>0.28680555555555554</v>
      </c>
    </row>
    <row r="360" spans="1:2">
      <c r="A360" s="1">
        <f t="shared" si="5"/>
        <v>44556</v>
      </c>
      <c r="B360" s="112">
        <v>0.28749999999999998</v>
      </c>
    </row>
    <row r="361" spans="1:2">
      <c r="A361" s="1">
        <f t="shared" si="5"/>
        <v>44557</v>
      </c>
      <c r="B361" s="112">
        <v>0.2878472222222222</v>
      </c>
    </row>
    <row r="362" spans="1:2">
      <c r="A362" s="1">
        <f t="shared" si="5"/>
        <v>44558</v>
      </c>
      <c r="B362" s="112">
        <v>0.28819444444444448</v>
      </c>
    </row>
    <row r="363" spans="1:2">
      <c r="A363" s="1">
        <f t="shared" si="5"/>
        <v>44559</v>
      </c>
      <c r="B363" s="112">
        <v>0.28819444444444448</v>
      </c>
    </row>
    <row r="364" spans="1:2">
      <c r="A364" s="1">
        <f t="shared" si="5"/>
        <v>44560</v>
      </c>
      <c r="B364" s="112">
        <v>0.28819444444444448</v>
      </c>
    </row>
    <row r="365" spans="1:2">
      <c r="A365" s="1">
        <f t="shared" si="5"/>
        <v>44561</v>
      </c>
      <c r="B365" s="112">
        <v>0.28819444444444448</v>
      </c>
    </row>
    <row r="366" spans="1:2">
      <c r="A366" s="1">
        <f t="shared" si="5"/>
        <v>44562</v>
      </c>
      <c r="B366" s="112">
        <v>0.28819444444444448</v>
      </c>
    </row>
    <row r="367" spans="1:2">
      <c r="A367" s="1">
        <f t="shared" si="5"/>
        <v>44563</v>
      </c>
      <c r="B367" s="112">
        <v>0.28819444444444448</v>
      </c>
    </row>
    <row r="368" spans="1:2">
      <c r="A368" s="1">
        <f t="shared" si="5"/>
        <v>44564</v>
      </c>
      <c r="B368" s="112">
        <v>0.28819444444444448</v>
      </c>
    </row>
    <row r="369" spans="1:2">
      <c r="A369" s="1">
        <f t="shared" si="5"/>
        <v>44565</v>
      </c>
      <c r="B369" s="112">
        <v>0.28923611111111108</v>
      </c>
    </row>
    <row r="370" spans="1:2">
      <c r="A370" s="1">
        <f t="shared" si="5"/>
        <v>44566</v>
      </c>
      <c r="B370" s="112">
        <v>0.28923611111111108</v>
      </c>
    </row>
    <row r="371" spans="1:2">
      <c r="A371" s="1">
        <f t="shared" si="5"/>
        <v>44567</v>
      </c>
      <c r="B371" s="112">
        <v>0.28923611111111108</v>
      </c>
    </row>
    <row r="372" spans="1:2">
      <c r="A372" s="1">
        <f t="shared" si="5"/>
        <v>44568</v>
      </c>
      <c r="B372" s="112">
        <v>0.28923611111111108</v>
      </c>
    </row>
    <row r="373" spans="1:2">
      <c r="A373" s="1">
        <f t="shared" si="5"/>
        <v>44569</v>
      </c>
      <c r="B373" s="112">
        <v>0.28819444444444448</v>
      </c>
    </row>
    <row r="374" spans="1:2">
      <c r="A374" s="1">
        <f t="shared" si="5"/>
        <v>44570</v>
      </c>
      <c r="B374" s="112">
        <v>0.28819444444444448</v>
      </c>
    </row>
    <row r="375" spans="1:2">
      <c r="A375" s="1">
        <f t="shared" si="5"/>
        <v>44571</v>
      </c>
      <c r="B375" s="112">
        <v>0.28819444444444448</v>
      </c>
    </row>
    <row r="376" spans="1:2">
      <c r="A376" s="1">
        <f t="shared" si="5"/>
        <v>44572</v>
      </c>
      <c r="B376" s="112">
        <v>0.28819444444444448</v>
      </c>
    </row>
    <row r="377" spans="1:2">
      <c r="A377" s="1">
        <f t="shared" si="5"/>
        <v>44573</v>
      </c>
      <c r="B377" s="112">
        <v>0.28819444444444448</v>
      </c>
    </row>
    <row r="378" spans="1:2">
      <c r="A378" s="1">
        <f t="shared" si="5"/>
        <v>44574</v>
      </c>
      <c r="B378" s="112">
        <v>0.28819444444444448</v>
      </c>
    </row>
    <row r="379" spans="1:2">
      <c r="A379" s="1">
        <f t="shared" si="5"/>
        <v>44575</v>
      </c>
      <c r="B379" s="112">
        <v>0.28819444444444448</v>
      </c>
    </row>
    <row r="380" spans="1:2">
      <c r="A380" s="1">
        <f t="shared" si="5"/>
        <v>44576</v>
      </c>
      <c r="B380" s="112">
        <v>0.28819444444444448</v>
      </c>
    </row>
    <row r="381" spans="1:2">
      <c r="A381" s="1">
        <f t="shared" si="5"/>
        <v>44577</v>
      </c>
      <c r="B381" s="112">
        <v>0.28819444444444448</v>
      </c>
    </row>
    <row r="382" spans="1:2">
      <c r="A382" s="1">
        <f t="shared" si="5"/>
        <v>44578</v>
      </c>
      <c r="B382" s="112">
        <v>0.28750000000000003</v>
      </c>
    </row>
    <row r="383" spans="1:2">
      <c r="A383" s="1">
        <f t="shared" si="5"/>
        <v>44579</v>
      </c>
      <c r="B383" s="112">
        <v>0.28750000000000003</v>
      </c>
    </row>
    <row r="384" spans="1:2">
      <c r="A384" s="1">
        <f t="shared" si="5"/>
        <v>44580</v>
      </c>
      <c r="B384" s="112">
        <v>0.28750000000000003</v>
      </c>
    </row>
    <row r="385" spans="1:2">
      <c r="A385" s="1">
        <f t="shared" si="5"/>
        <v>44581</v>
      </c>
      <c r="B385" s="112">
        <v>0.2878472222222222</v>
      </c>
    </row>
    <row r="386" spans="1:2">
      <c r="A386" s="1">
        <f t="shared" si="5"/>
        <v>44582</v>
      </c>
      <c r="B386" s="112">
        <v>0.28750000000000003</v>
      </c>
    </row>
    <row r="387" spans="1:2">
      <c r="A387" s="1">
        <f t="shared" ref="A387:A450" si="6">+A386+1</f>
        <v>44583</v>
      </c>
      <c r="B387" s="112">
        <v>0.28680555555555554</v>
      </c>
    </row>
    <row r="388" spans="1:2">
      <c r="A388" s="1">
        <f t="shared" si="6"/>
        <v>44584</v>
      </c>
      <c r="B388" s="112">
        <v>0.28680555555555554</v>
      </c>
    </row>
    <row r="389" spans="1:2">
      <c r="A389" s="1">
        <f t="shared" si="6"/>
        <v>44585</v>
      </c>
      <c r="B389" s="112">
        <v>0.28611111111111115</v>
      </c>
    </row>
    <row r="390" spans="1:2">
      <c r="A390" s="1">
        <f t="shared" si="6"/>
        <v>44586</v>
      </c>
      <c r="B390" s="112">
        <v>0.28611111111111115</v>
      </c>
    </row>
    <row r="391" spans="1:2">
      <c r="A391" s="1">
        <f t="shared" si="6"/>
        <v>44587</v>
      </c>
      <c r="B391" s="112">
        <v>0.28541666666666665</v>
      </c>
    </row>
    <row r="392" spans="1:2">
      <c r="A392" s="1">
        <f t="shared" si="6"/>
        <v>44588</v>
      </c>
      <c r="B392" s="112">
        <v>0.28541666666666665</v>
      </c>
    </row>
    <row r="393" spans="1:2">
      <c r="A393" s="1">
        <f t="shared" si="6"/>
        <v>44589</v>
      </c>
      <c r="B393" s="112">
        <v>0.28472222222222221</v>
      </c>
    </row>
    <row r="394" spans="1:2">
      <c r="A394" s="1">
        <f t="shared" si="6"/>
        <v>44590</v>
      </c>
      <c r="B394" s="112">
        <v>0.28437499999999999</v>
      </c>
    </row>
    <row r="395" spans="1:2">
      <c r="A395" s="1">
        <f t="shared" si="6"/>
        <v>44591</v>
      </c>
      <c r="B395" s="112">
        <v>0.28437499999999999</v>
      </c>
    </row>
    <row r="396" spans="1:2">
      <c r="A396" s="1">
        <f t="shared" si="6"/>
        <v>44592</v>
      </c>
      <c r="B396" s="112">
        <v>0.28402777777777777</v>
      </c>
    </row>
    <row r="397" spans="1:2">
      <c r="A397" s="1">
        <f t="shared" si="6"/>
        <v>44593</v>
      </c>
      <c r="B397" s="112">
        <v>0.28333333333333333</v>
      </c>
    </row>
    <row r="398" spans="1:2">
      <c r="A398" s="1">
        <f t="shared" si="6"/>
        <v>44594</v>
      </c>
      <c r="B398" s="112">
        <v>0.28333333333333333</v>
      </c>
    </row>
    <row r="399" spans="1:2">
      <c r="A399" s="1">
        <f t="shared" si="6"/>
        <v>44595</v>
      </c>
      <c r="B399" s="112">
        <v>0.28263888888888888</v>
      </c>
    </row>
    <row r="400" spans="1:2">
      <c r="A400" s="1">
        <f t="shared" si="6"/>
        <v>44596</v>
      </c>
      <c r="B400" s="112">
        <v>0.28194444444444444</v>
      </c>
    </row>
    <row r="401" spans="1:2">
      <c r="A401" s="1">
        <f t="shared" si="6"/>
        <v>44597</v>
      </c>
      <c r="B401" s="112">
        <v>0.28125</v>
      </c>
    </row>
    <row r="402" spans="1:2">
      <c r="A402" s="1">
        <f t="shared" si="6"/>
        <v>44598</v>
      </c>
      <c r="B402" s="112">
        <v>0.28090277777777778</v>
      </c>
    </row>
    <row r="403" spans="1:2">
      <c r="A403" s="1">
        <f t="shared" si="6"/>
        <v>44599</v>
      </c>
      <c r="B403" s="112">
        <v>0.28125</v>
      </c>
    </row>
    <row r="404" spans="1:2">
      <c r="A404" s="1">
        <f t="shared" si="6"/>
        <v>44600</v>
      </c>
      <c r="B404" s="112">
        <v>0.2795138888888889</v>
      </c>
    </row>
    <row r="405" spans="1:2">
      <c r="A405" s="1">
        <f t="shared" si="6"/>
        <v>44601</v>
      </c>
      <c r="B405" s="112">
        <v>0.27881944444444445</v>
      </c>
    </row>
    <row r="406" spans="1:2">
      <c r="A406" s="1">
        <f t="shared" si="6"/>
        <v>44602</v>
      </c>
      <c r="B406" s="112">
        <v>0.27812500000000001</v>
      </c>
    </row>
    <row r="407" spans="1:2">
      <c r="A407" s="1">
        <f t="shared" si="6"/>
        <v>44603</v>
      </c>
      <c r="B407" s="112">
        <v>0.27777777777777779</v>
      </c>
    </row>
    <row r="408" spans="1:2">
      <c r="A408" s="1">
        <f t="shared" si="6"/>
        <v>44604</v>
      </c>
      <c r="B408" s="112">
        <v>0.27708333333333335</v>
      </c>
    </row>
    <row r="409" spans="1:2">
      <c r="A409" s="1">
        <f t="shared" si="6"/>
        <v>44605</v>
      </c>
      <c r="B409" s="112">
        <v>0.27638888888888885</v>
      </c>
    </row>
    <row r="410" spans="1:2">
      <c r="A410" s="1">
        <f t="shared" si="6"/>
        <v>44606</v>
      </c>
      <c r="B410" s="112">
        <v>0.27569444444444446</v>
      </c>
    </row>
    <row r="411" spans="1:2">
      <c r="A411" s="1">
        <f t="shared" si="6"/>
        <v>44607</v>
      </c>
      <c r="B411" s="112">
        <v>0.27499999999999997</v>
      </c>
    </row>
    <row r="412" spans="1:2">
      <c r="A412" s="1">
        <f t="shared" si="6"/>
        <v>44608</v>
      </c>
      <c r="B412" s="112">
        <v>0.27430555555555552</v>
      </c>
    </row>
    <row r="413" spans="1:2">
      <c r="A413" s="1">
        <f t="shared" si="6"/>
        <v>44609</v>
      </c>
      <c r="B413" s="112">
        <v>0.27361111111111108</v>
      </c>
    </row>
    <row r="414" spans="1:2">
      <c r="A414" s="1">
        <f t="shared" si="6"/>
        <v>44610</v>
      </c>
      <c r="B414" s="112">
        <v>0.27291666666666664</v>
      </c>
    </row>
    <row r="415" spans="1:2">
      <c r="A415" s="1">
        <f t="shared" si="6"/>
        <v>44611</v>
      </c>
      <c r="B415" s="112">
        <v>0.27187500000000003</v>
      </c>
    </row>
    <row r="416" spans="1:2">
      <c r="A416" s="1">
        <f t="shared" si="6"/>
        <v>44612</v>
      </c>
      <c r="B416" s="112">
        <v>0.27083333333333331</v>
      </c>
    </row>
    <row r="417" spans="1:2">
      <c r="A417" s="1">
        <f t="shared" si="6"/>
        <v>44613</v>
      </c>
      <c r="B417" s="112">
        <v>0.27013888888888887</v>
      </c>
    </row>
    <row r="418" spans="1:2">
      <c r="A418" s="1">
        <f t="shared" si="6"/>
        <v>44614</v>
      </c>
      <c r="B418" s="112">
        <v>0.26944444444444443</v>
      </c>
    </row>
    <row r="419" spans="1:2">
      <c r="A419" s="1">
        <f t="shared" si="6"/>
        <v>44615</v>
      </c>
      <c r="B419" s="112">
        <v>0.26874999999999999</v>
      </c>
    </row>
    <row r="420" spans="1:2">
      <c r="A420" s="1">
        <f t="shared" si="6"/>
        <v>44616</v>
      </c>
      <c r="B420" s="112">
        <v>0.26805555555555555</v>
      </c>
    </row>
    <row r="421" spans="1:2">
      <c r="A421" s="1">
        <f t="shared" si="6"/>
        <v>44617</v>
      </c>
      <c r="B421" s="112">
        <v>0.2673611111111111</v>
      </c>
    </row>
    <row r="422" spans="1:2">
      <c r="A422" s="1">
        <f t="shared" si="6"/>
        <v>44618</v>
      </c>
      <c r="B422" s="112">
        <v>0.26666666666666666</v>
      </c>
    </row>
    <row r="423" spans="1:2">
      <c r="A423" s="1">
        <f t="shared" si="6"/>
        <v>44619</v>
      </c>
      <c r="B423" s="112">
        <v>0.265625</v>
      </c>
    </row>
    <row r="424" spans="1:2">
      <c r="A424" s="1">
        <f t="shared" si="6"/>
        <v>44620</v>
      </c>
      <c r="B424" s="112">
        <v>0.26458333333333334</v>
      </c>
    </row>
    <row r="425" spans="1:2">
      <c r="A425" s="1">
        <f t="shared" si="6"/>
        <v>44621</v>
      </c>
      <c r="B425" s="112">
        <v>0.26354166666666667</v>
      </c>
    </row>
    <row r="426" spans="1:2">
      <c r="A426" s="1">
        <f t="shared" si="6"/>
        <v>44622</v>
      </c>
      <c r="B426" s="112">
        <v>0.26250000000000001</v>
      </c>
    </row>
    <row r="427" spans="1:2">
      <c r="A427" s="1">
        <f t="shared" si="6"/>
        <v>44623</v>
      </c>
      <c r="B427" s="112">
        <v>0.26180555555555557</v>
      </c>
    </row>
    <row r="428" spans="1:2">
      <c r="A428" s="1">
        <f t="shared" si="6"/>
        <v>44624</v>
      </c>
      <c r="B428" s="112">
        <v>0.26111111111111113</v>
      </c>
    </row>
    <row r="429" spans="1:2">
      <c r="A429" s="1">
        <f t="shared" si="6"/>
        <v>44625</v>
      </c>
      <c r="B429" s="112">
        <v>0.26041666666666669</v>
      </c>
    </row>
    <row r="430" spans="1:2">
      <c r="A430" s="1">
        <f t="shared" si="6"/>
        <v>44626</v>
      </c>
      <c r="B430" s="112">
        <v>0.2590277777777778</v>
      </c>
    </row>
    <row r="431" spans="1:2">
      <c r="A431" s="1">
        <f t="shared" si="6"/>
        <v>44627</v>
      </c>
      <c r="B431" s="112">
        <v>0.25833333333333336</v>
      </c>
    </row>
    <row r="432" spans="1:2">
      <c r="A432" s="1">
        <f t="shared" si="6"/>
        <v>44628</v>
      </c>
      <c r="B432" s="112">
        <v>0.25729166666666664</v>
      </c>
    </row>
    <row r="433" spans="1:2">
      <c r="A433" s="1">
        <f t="shared" si="6"/>
        <v>44629</v>
      </c>
      <c r="B433" s="112">
        <v>0.2565972222222222</v>
      </c>
    </row>
    <row r="434" spans="1:2">
      <c r="A434" s="1">
        <f t="shared" si="6"/>
        <v>44630</v>
      </c>
      <c r="B434" s="112">
        <v>0.25590277777777776</v>
      </c>
    </row>
    <row r="435" spans="1:2">
      <c r="A435" s="1">
        <f t="shared" si="6"/>
        <v>44631</v>
      </c>
      <c r="B435" s="112">
        <v>0.25520833333333331</v>
      </c>
    </row>
    <row r="436" spans="1:2">
      <c r="A436" s="1">
        <f t="shared" si="6"/>
        <v>44632</v>
      </c>
      <c r="B436" s="112">
        <v>0.25416666666666665</v>
      </c>
    </row>
    <row r="437" spans="1:2">
      <c r="A437" s="1">
        <f t="shared" si="6"/>
        <v>44633</v>
      </c>
      <c r="B437" s="112">
        <v>0.25312499999999999</v>
      </c>
    </row>
    <row r="438" spans="1:2">
      <c r="A438" s="1">
        <f t="shared" si="6"/>
        <v>44634</v>
      </c>
      <c r="B438" s="112">
        <v>0.25208333333333333</v>
      </c>
    </row>
    <row r="439" spans="1:2">
      <c r="A439" s="1">
        <f t="shared" si="6"/>
        <v>44635</v>
      </c>
      <c r="B439" s="112">
        <v>0.25138888888888888</v>
      </c>
    </row>
    <row r="440" spans="1:2">
      <c r="A440" s="1">
        <f t="shared" si="6"/>
        <v>44636</v>
      </c>
      <c r="B440" s="112">
        <v>0.25069444444444444</v>
      </c>
    </row>
    <row r="441" spans="1:2">
      <c r="A441" s="1">
        <f t="shared" si="6"/>
        <v>44637</v>
      </c>
      <c r="B441" s="112">
        <v>0.24895833333333331</v>
      </c>
    </row>
    <row r="442" spans="1:2">
      <c r="A442" s="1">
        <f t="shared" si="6"/>
        <v>44638</v>
      </c>
      <c r="B442" s="112">
        <v>0.24791666666666667</v>
      </c>
    </row>
    <row r="443" spans="1:2">
      <c r="A443" s="1">
        <f t="shared" si="6"/>
        <v>44639</v>
      </c>
      <c r="B443" s="112">
        <v>0.24722222222222223</v>
      </c>
    </row>
    <row r="444" spans="1:2">
      <c r="A444" s="1">
        <f t="shared" si="6"/>
        <v>44640</v>
      </c>
      <c r="B444" s="112">
        <v>0.24652777777777779</v>
      </c>
    </row>
    <row r="445" spans="1:2">
      <c r="A445" s="1">
        <f t="shared" si="6"/>
        <v>44641</v>
      </c>
      <c r="B445" s="112">
        <v>0.24583333333333335</v>
      </c>
    </row>
    <row r="446" spans="1:2">
      <c r="A446" s="1">
        <f t="shared" si="6"/>
        <v>44642</v>
      </c>
      <c r="B446" s="112">
        <v>0.24444444444444446</v>
      </c>
    </row>
    <row r="447" spans="1:2">
      <c r="A447" s="1">
        <f t="shared" si="6"/>
        <v>44643</v>
      </c>
      <c r="B447" s="112">
        <v>0.24340277777777777</v>
      </c>
    </row>
    <row r="448" spans="1:2">
      <c r="A448" s="1">
        <f t="shared" si="6"/>
        <v>44644</v>
      </c>
      <c r="B448" s="112">
        <v>0.24270833333333333</v>
      </c>
    </row>
    <row r="449" spans="1:2">
      <c r="A449" s="1">
        <f t="shared" si="6"/>
        <v>44645</v>
      </c>
      <c r="B449" s="112">
        <v>0.24166666666666667</v>
      </c>
    </row>
    <row r="450" spans="1:2">
      <c r="A450" s="1">
        <f t="shared" si="6"/>
        <v>44646</v>
      </c>
      <c r="B450" s="112">
        <v>0.24097222222222223</v>
      </c>
    </row>
    <row r="451" spans="1:2">
      <c r="A451" s="1">
        <f t="shared" ref="A451:A514" si="7">+A450+1</f>
        <v>44647</v>
      </c>
      <c r="B451" s="112">
        <v>0.24027777777777778</v>
      </c>
    </row>
    <row r="452" spans="1:2">
      <c r="A452" s="1">
        <f t="shared" si="7"/>
        <v>44648</v>
      </c>
      <c r="B452" s="112">
        <v>0.23923611111111112</v>
      </c>
    </row>
    <row r="453" spans="1:2">
      <c r="A453" s="1">
        <f t="shared" si="7"/>
        <v>44649</v>
      </c>
      <c r="B453" s="112">
        <v>0.23819444444444446</v>
      </c>
    </row>
    <row r="454" spans="1:2">
      <c r="A454" s="1">
        <f t="shared" si="7"/>
        <v>44650</v>
      </c>
      <c r="B454" s="112">
        <v>0.23750000000000002</v>
      </c>
    </row>
    <row r="455" spans="1:2">
      <c r="A455" s="1">
        <f t="shared" si="7"/>
        <v>44651</v>
      </c>
      <c r="B455" s="112">
        <v>0.23680555555555557</v>
      </c>
    </row>
    <row r="456" spans="1:2">
      <c r="A456" s="1">
        <f t="shared" si="7"/>
        <v>44652</v>
      </c>
      <c r="B456" s="112">
        <v>0.23576388888888888</v>
      </c>
    </row>
    <row r="457" spans="1:2">
      <c r="A457" s="1">
        <f t="shared" si="7"/>
        <v>44653</v>
      </c>
      <c r="B457" s="112">
        <v>0.23472222222222219</v>
      </c>
    </row>
    <row r="458" spans="1:2">
      <c r="A458" s="1">
        <f t="shared" si="7"/>
        <v>44654</v>
      </c>
      <c r="B458" s="112">
        <v>0.23402777777777781</v>
      </c>
    </row>
    <row r="459" spans="1:2">
      <c r="A459" s="1">
        <f t="shared" si="7"/>
        <v>44655</v>
      </c>
      <c r="B459" s="112">
        <v>0.23333333333333331</v>
      </c>
    </row>
    <row r="460" spans="1:2">
      <c r="A460" s="1">
        <f t="shared" si="7"/>
        <v>44656</v>
      </c>
      <c r="B460" s="112">
        <v>0.23263888888888887</v>
      </c>
    </row>
    <row r="461" spans="1:2">
      <c r="A461" s="1">
        <f t="shared" si="7"/>
        <v>44657</v>
      </c>
      <c r="B461" s="112">
        <v>0.23194444444444443</v>
      </c>
    </row>
    <row r="462" spans="1:2">
      <c r="A462" s="1">
        <f t="shared" si="7"/>
        <v>44658</v>
      </c>
      <c r="B462" s="112">
        <v>0.23124999999999998</v>
      </c>
    </row>
    <row r="463" spans="1:2">
      <c r="A463" s="1">
        <f t="shared" si="7"/>
        <v>44659</v>
      </c>
      <c r="B463" s="112">
        <v>0.23055555555555554</v>
      </c>
    </row>
    <row r="464" spans="1:2">
      <c r="A464" s="1">
        <f t="shared" si="7"/>
        <v>44660</v>
      </c>
      <c r="B464" s="112">
        <v>0.2298611111111111</v>
      </c>
    </row>
    <row r="465" spans="1:2">
      <c r="A465" s="1">
        <f t="shared" si="7"/>
        <v>44661</v>
      </c>
      <c r="B465" s="112">
        <v>0.22777777777777777</v>
      </c>
    </row>
    <row r="466" spans="1:2">
      <c r="A466" s="1">
        <f t="shared" si="7"/>
        <v>44662</v>
      </c>
      <c r="B466" s="112">
        <v>0.22673611111111111</v>
      </c>
    </row>
    <row r="467" spans="1:2">
      <c r="A467" s="1">
        <f t="shared" si="7"/>
        <v>44663</v>
      </c>
      <c r="B467" s="112">
        <v>0.22569444444444445</v>
      </c>
    </row>
    <row r="468" spans="1:2">
      <c r="A468" s="1">
        <f t="shared" si="7"/>
        <v>44664</v>
      </c>
      <c r="B468" s="112">
        <v>0.22500000000000001</v>
      </c>
    </row>
    <row r="469" spans="1:2">
      <c r="A469" s="1">
        <f t="shared" si="7"/>
        <v>44665</v>
      </c>
      <c r="B469" s="112">
        <v>0.22430555555555556</v>
      </c>
    </row>
    <row r="470" spans="1:2">
      <c r="A470" s="1">
        <f t="shared" si="7"/>
        <v>44666</v>
      </c>
      <c r="B470" s="112">
        <v>0.22361111111111112</v>
      </c>
    </row>
    <row r="471" spans="1:2">
      <c r="A471" s="1">
        <f t="shared" si="7"/>
        <v>44667</v>
      </c>
      <c r="B471" s="112">
        <v>0.22291666666666668</v>
      </c>
    </row>
    <row r="472" spans="1:2">
      <c r="A472" s="1">
        <f t="shared" si="7"/>
        <v>44668</v>
      </c>
      <c r="B472" s="112">
        <v>0.22222222222222224</v>
      </c>
    </row>
    <row r="473" spans="1:2">
      <c r="A473" s="1">
        <f t="shared" si="7"/>
        <v>44669</v>
      </c>
      <c r="B473" s="112">
        <v>0.2215277777777778</v>
      </c>
    </row>
    <row r="474" spans="1:2">
      <c r="A474" s="1">
        <f t="shared" si="7"/>
        <v>44670</v>
      </c>
      <c r="B474" s="112">
        <v>0.22083333333333335</v>
      </c>
    </row>
    <row r="475" spans="1:2">
      <c r="A475" s="1">
        <f t="shared" si="7"/>
        <v>44671</v>
      </c>
      <c r="B475" s="112">
        <v>0.22013888888888891</v>
      </c>
    </row>
    <row r="476" spans="1:2">
      <c r="A476" s="1">
        <f t="shared" si="7"/>
        <v>44672</v>
      </c>
      <c r="B476" s="112">
        <v>0.21944444444444447</v>
      </c>
    </row>
    <row r="477" spans="1:2">
      <c r="A477" s="1">
        <f t="shared" si="7"/>
        <v>44673</v>
      </c>
      <c r="B477" s="112">
        <v>0.21875000000000003</v>
      </c>
    </row>
    <row r="478" spans="1:2">
      <c r="A478" s="1">
        <f t="shared" si="7"/>
        <v>44674</v>
      </c>
      <c r="B478" s="112">
        <v>0.21805555555555559</v>
      </c>
    </row>
    <row r="479" spans="1:2">
      <c r="A479" s="1">
        <f t="shared" si="7"/>
        <v>44675</v>
      </c>
      <c r="B479" s="112">
        <v>0.21666666666666667</v>
      </c>
    </row>
    <row r="480" spans="1:2">
      <c r="A480" s="1">
        <f t="shared" si="7"/>
        <v>44676</v>
      </c>
      <c r="B480" s="112">
        <v>0.21562499999999998</v>
      </c>
    </row>
    <row r="481" spans="1:2">
      <c r="A481" s="1">
        <f t="shared" si="7"/>
        <v>44677</v>
      </c>
      <c r="B481" s="112">
        <v>0.21458333333333335</v>
      </c>
    </row>
    <row r="482" spans="1:2">
      <c r="A482" s="1">
        <f t="shared" si="7"/>
        <v>44678</v>
      </c>
      <c r="B482" s="112">
        <v>0.21388888888888891</v>
      </c>
    </row>
    <row r="483" spans="1:2">
      <c r="A483" s="1">
        <f t="shared" si="7"/>
        <v>44679</v>
      </c>
      <c r="B483" s="112">
        <v>0.21319444444444446</v>
      </c>
    </row>
    <row r="484" spans="1:2">
      <c r="A484" s="1">
        <f t="shared" si="7"/>
        <v>44680</v>
      </c>
      <c r="B484" s="112">
        <v>0.21250000000000002</v>
      </c>
    </row>
    <row r="485" spans="1:2">
      <c r="A485" s="1">
        <f t="shared" si="7"/>
        <v>44681</v>
      </c>
      <c r="B485" s="112">
        <v>0.21215277777777777</v>
      </c>
    </row>
    <row r="486" spans="1:2">
      <c r="A486" s="1">
        <f t="shared" si="7"/>
        <v>44682</v>
      </c>
      <c r="B486" s="112">
        <v>0.21145833333333333</v>
      </c>
    </row>
    <row r="487" spans="1:2">
      <c r="A487" s="1">
        <f t="shared" si="7"/>
        <v>44683</v>
      </c>
      <c r="B487" s="112">
        <v>0.21076388888888889</v>
      </c>
    </row>
    <row r="488" spans="1:2">
      <c r="A488" s="1">
        <f t="shared" si="7"/>
        <v>44684</v>
      </c>
      <c r="B488" s="112">
        <v>0.21041666666666667</v>
      </c>
    </row>
    <row r="489" spans="1:2">
      <c r="A489" s="1">
        <f t="shared" si="7"/>
        <v>44685</v>
      </c>
      <c r="B489" s="112">
        <v>0.20937500000000001</v>
      </c>
    </row>
    <row r="490" spans="1:2">
      <c r="A490" s="1">
        <f t="shared" si="7"/>
        <v>44686</v>
      </c>
      <c r="B490" s="112">
        <v>0.20868055555555556</v>
      </c>
    </row>
    <row r="491" spans="1:2">
      <c r="A491" s="1">
        <f t="shared" si="7"/>
        <v>44687</v>
      </c>
      <c r="B491" s="112">
        <v>0.20868055555555556</v>
      </c>
    </row>
    <row r="492" spans="1:2">
      <c r="A492" s="1">
        <f t="shared" si="7"/>
        <v>44688</v>
      </c>
      <c r="B492" s="112">
        <v>0.2076388888888889</v>
      </c>
    </row>
    <row r="493" spans="1:2">
      <c r="A493" s="1">
        <f t="shared" si="7"/>
        <v>44689</v>
      </c>
      <c r="B493" s="112">
        <v>0.20659722222222221</v>
      </c>
    </row>
    <row r="494" spans="1:2">
      <c r="A494" s="1">
        <f t="shared" si="7"/>
        <v>44690</v>
      </c>
      <c r="B494" s="112">
        <v>0.20625000000000002</v>
      </c>
    </row>
    <row r="495" spans="1:2">
      <c r="A495" s="1">
        <f t="shared" si="7"/>
        <v>44691</v>
      </c>
      <c r="B495" s="112">
        <v>0.20555555555555557</v>
      </c>
    </row>
    <row r="496" spans="1:2">
      <c r="A496" s="1">
        <f t="shared" si="7"/>
        <v>44692</v>
      </c>
      <c r="B496" s="112">
        <v>0.20486111111111113</v>
      </c>
    </row>
    <row r="497" spans="1:2">
      <c r="A497" s="1">
        <f t="shared" si="7"/>
        <v>44693</v>
      </c>
      <c r="B497" s="112">
        <v>0.20416666666666669</v>
      </c>
    </row>
    <row r="498" spans="1:2">
      <c r="A498" s="1">
        <f t="shared" si="7"/>
        <v>44694</v>
      </c>
      <c r="B498" s="112">
        <v>0.20381944444444444</v>
      </c>
    </row>
    <row r="499" spans="1:2">
      <c r="A499" s="1">
        <f t="shared" si="7"/>
        <v>44695</v>
      </c>
      <c r="B499" s="112">
        <v>0.20347222222222219</v>
      </c>
    </row>
    <row r="500" spans="1:2">
      <c r="A500" s="1">
        <f t="shared" si="7"/>
        <v>44696</v>
      </c>
      <c r="B500" s="112">
        <v>0.20277777777777775</v>
      </c>
    </row>
    <row r="501" spans="1:2">
      <c r="A501" s="1">
        <f t="shared" si="7"/>
        <v>44697</v>
      </c>
      <c r="B501" s="112">
        <v>0.20208333333333331</v>
      </c>
    </row>
    <row r="502" spans="1:2">
      <c r="A502" s="1">
        <f t="shared" si="7"/>
        <v>44698</v>
      </c>
      <c r="B502" s="112">
        <v>0.20173611111111112</v>
      </c>
    </row>
    <row r="503" spans="1:2">
      <c r="A503" s="1">
        <f t="shared" si="7"/>
        <v>44699</v>
      </c>
      <c r="B503" s="112">
        <v>0.20138888888888887</v>
      </c>
    </row>
    <row r="504" spans="1:2">
      <c r="A504" s="1">
        <f t="shared" si="7"/>
        <v>44700</v>
      </c>
      <c r="B504" s="112">
        <v>0.20104166666666667</v>
      </c>
    </row>
    <row r="505" spans="1:2">
      <c r="A505" s="1">
        <f t="shared" si="7"/>
        <v>44701</v>
      </c>
      <c r="B505" s="112">
        <v>0.20069444444444445</v>
      </c>
    </row>
    <row r="506" spans="1:2">
      <c r="A506" s="1">
        <f t="shared" si="7"/>
        <v>44702</v>
      </c>
      <c r="B506" s="112">
        <v>0.20034722222222223</v>
      </c>
    </row>
    <row r="507" spans="1:2">
      <c r="A507" s="1">
        <f t="shared" si="7"/>
        <v>44703</v>
      </c>
      <c r="B507" s="112">
        <v>0.2</v>
      </c>
    </row>
    <row r="508" spans="1:2">
      <c r="A508" s="1">
        <f t="shared" si="7"/>
        <v>44704</v>
      </c>
      <c r="B508" s="112">
        <v>0.19965277777777779</v>
      </c>
    </row>
    <row r="509" spans="1:2">
      <c r="A509" s="1">
        <f t="shared" si="7"/>
        <v>44705</v>
      </c>
      <c r="B509" s="112">
        <v>0.19930555555555557</v>
      </c>
    </row>
    <row r="510" spans="1:2">
      <c r="A510" s="1">
        <f t="shared" si="7"/>
        <v>44706</v>
      </c>
      <c r="B510" s="112">
        <v>0.19895833333333335</v>
      </c>
    </row>
    <row r="511" spans="1:2">
      <c r="A511" s="1">
        <f t="shared" si="7"/>
        <v>44707</v>
      </c>
      <c r="B511" s="112">
        <v>0.19861111111111113</v>
      </c>
    </row>
    <row r="512" spans="1:2">
      <c r="A512" s="1">
        <f t="shared" si="7"/>
        <v>44708</v>
      </c>
      <c r="B512" s="112">
        <v>0.19895833333333335</v>
      </c>
    </row>
    <row r="513" spans="1:2">
      <c r="A513" s="1">
        <f t="shared" si="7"/>
        <v>44709</v>
      </c>
      <c r="B513" s="112">
        <v>0.19826388888888891</v>
      </c>
    </row>
    <row r="514" spans="1:2">
      <c r="A514" s="1">
        <f t="shared" si="7"/>
        <v>44710</v>
      </c>
      <c r="B514" s="112">
        <v>0.19826388888888891</v>
      </c>
    </row>
    <row r="515" spans="1:2">
      <c r="A515" s="1">
        <f t="shared" ref="A515:A578" si="8">+A514+1</f>
        <v>44711</v>
      </c>
      <c r="B515" s="112">
        <v>0.19791666666666666</v>
      </c>
    </row>
    <row r="516" spans="1:2">
      <c r="A516" s="1">
        <f t="shared" si="8"/>
        <v>44712</v>
      </c>
      <c r="B516" s="112">
        <v>0.19756944444444446</v>
      </c>
    </row>
    <row r="517" spans="1:2">
      <c r="A517" s="1">
        <f t="shared" si="8"/>
        <v>44713</v>
      </c>
      <c r="B517" s="112">
        <v>0.19722222222222222</v>
      </c>
    </row>
    <row r="518" spans="1:2">
      <c r="A518" s="1">
        <f t="shared" si="8"/>
        <v>44714</v>
      </c>
      <c r="B518" s="112">
        <v>0.19722222222222222</v>
      </c>
    </row>
    <row r="519" spans="1:2">
      <c r="A519" s="1">
        <f t="shared" si="8"/>
        <v>44715</v>
      </c>
      <c r="B519" s="112">
        <v>0.19722222222222222</v>
      </c>
    </row>
    <row r="520" spans="1:2">
      <c r="A520" s="1">
        <f t="shared" si="8"/>
        <v>44716</v>
      </c>
      <c r="B520" s="112">
        <v>0.19722222222222222</v>
      </c>
    </row>
    <row r="521" spans="1:2">
      <c r="A521" s="1">
        <f t="shared" si="8"/>
        <v>44717</v>
      </c>
      <c r="B521" s="112">
        <v>0.19722222222222222</v>
      </c>
    </row>
    <row r="522" spans="1:2">
      <c r="A522" s="1">
        <f t="shared" si="8"/>
        <v>44718</v>
      </c>
      <c r="B522" s="112">
        <v>0.19722222222222222</v>
      </c>
    </row>
    <row r="523" spans="1:2">
      <c r="A523" s="1">
        <f t="shared" si="8"/>
        <v>44719</v>
      </c>
      <c r="B523" s="112">
        <v>0.19687499999999999</v>
      </c>
    </row>
    <row r="524" spans="1:2">
      <c r="A524" s="1">
        <f t="shared" si="8"/>
        <v>44720</v>
      </c>
      <c r="B524" s="112">
        <v>0.19687499999999999</v>
      </c>
    </row>
    <row r="525" spans="1:2">
      <c r="A525" s="1">
        <f t="shared" si="8"/>
        <v>44721</v>
      </c>
      <c r="B525" s="112">
        <v>0.19652777777777777</v>
      </c>
    </row>
    <row r="526" spans="1:2">
      <c r="A526" s="1">
        <f t="shared" si="8"/>
        <v>44722</v>
      </c>
      <c r="B526" s="112">
        <v>0.19652777777777777</v>
      </c>
    </row>
    <row r="527" spans="1:2">
      <c r="A527" s="1">
        <f t="shared" si="8"/>
        <v>44723</v>
      </c>
      <c r="B527" s="112">
        <v>0.19652777777777777</v>
      </c>
    </row>
    <row r="528" spans="1:2">
      <c r="A528" s="1">
        <f t="shared" si="8"/>
        <v>44724</v>
      </c>
      <c r="B528" s="112">
        <v>0.19652777777777777</v>
      </c>
    </row>
    <row r="529" spans="1:2">
      <c r="A529" s="1">
        <f t="shared" si="8"/>
        <v>44725</v>
      </c>
      <c r="B529" s="112">
        <v>0.19652777777777777</v>
      </c>
    </row>
    <row r="530" spans="1:2">
      <c r="A530" s="1">
        <f t="shared" si="8"/>
        <v>44726</v>
      </c>
      <c r="B530" s="112">
        <v>0.19687499999999999</v>
      </c>
    </row>
    <row r="531" spans="1:2">
      <c r="A531" s="1">
        <f t="shared" si="8"/>
        <v>44727</v>
      </c>
      <c r="B531" s="112">
        <v>0.19687499999999999</v>
      </c>
    </row>
    <row r="532" spans="1:2">
      <c r="A532" s="1">
        <f t="shared" si="8"/>
        <v>44728</v>
      </c>
      <c r="B532" s="112">
        <v>0.19722222222222222</v>
      </c>
    </row>
    <row r="533" spans="1:2">
      <c r="A533" s="1">
        <f t="shared" si="8"/>
        <v>44729</v>
      </c>
      <c r="B533" s="112">
        <v>0.19722222222222222</v>
      </c>
    </row>
    <row r="534" spans="1:2">
      <c r="A534" s="1">
        <f t="shared" si="8"/>
        <v>44730</v>
      </c>
      <c r="B534" s="112">
        <v>0.19722222222222222</v>
      </c>
    </row>
    <row r="535" spans="1:2">
      <c r="A535" s="1">
        <f t="shared" si="8"/>
        <v>44731</v>
      </c>
      <c r="B535" s="112">
        <v>0.19722222222222222</v>
      </c>
    </row>
    <row r="536" spans="1:2">
      <c r="A536" s="1">
        <f t="shared" si="8"/>
        <v>44732</v>
      </c>
      <c r="B536" s="112">
        <v>0.19756944444444446</v>
      </c>
    </row>
    <row r="537" spans="1:2">
      <c r="A537" s="1">
        <f t="shared" si="8"/>
        <v>44733</v>
      </c>
      <c r="B537" s="112">
        <v>0.19791666666666666</v>
      </c>
    </row>
    <row r="538" spans="1:2">
      <c r="A538" s="1">
        <f t="shared" si="8"/>
        <v>44734</v>
      </c>
      <c r="B538" s="112">
        <v>0.19791666666666666</v>
      </c>
    </row>
    <row r="539" spans="1:2">
      <c r="A539" s="1">
        <f t="shared" si="8"/>
        <v>44735</v>
      </c>
      <c r="B539" s="112">
        <v>0.19791666666666666</v>
      </c>
    </row>
    <row r="540" spans="1:2">
      <c r="A540" s="1">
        <f t="shared" si="8"/>
        <v>44736</v>
      </c>
      <c r="B540" s="112">
        <v>0.19791666666666666</v>
      </c>
    </row>
    <row r="541" spans="1:2">
      <c r="A541" s="1">
        <f t="shared" si="8"/>
        <v>44737</v>
      </c>
      <c r="B541" s="112">
        <v>0.19826388888888888</v>
      </c>
    </row>
    <row r="542" spans="1:2">
      <c r="A542" s="1">
        <f t="shared" si="8"/>
        <v>44738</v>
      </c>
      <c r="B542" s="112">
        <v>0.1986111111111111</v>
      </c>
    </row>
    <row r="543" spans="1:2">
      <c r="A543" s="1">
        <f t="shared" si="8"/>
        <v>44739</v>
      </c>
      <c r="B543" s="112">
        <v>0.1986111111111111</v>
      </c>
    </row>
    <row r="544" spans="1:2">
      <c r="A544" s="1">
        <f t="shared" si="8"/>
        <v>44740</v>
      </c>
      <c r="B544" s="112">
        <v>0.19895833333333335</v>
      </c>
    </row>
    <row r="545" spans="1:2">
      <c r="A545" s="1">
        <f t="shared" si="8"/>
        <v>44741</v>
      </c>
      <c r="B545" s="112">
        <v>0.19930555555555554</v>
      </c>
    </row>
    <row r="546" spans="1:2">
      <c r="A546" s="1">
        <f t="shared" si="8"/>
        <v>44742</v>
      </c>
      <c r="B546" s="112">
        <v>0.19930555555555554</v>
      </c>
    </row>
    <row r="547" spans="1:2">
      <c r="A547" s="1">
        <f t="shared" si="8"/>
        <v>44743</v>
      </c>
      <c r="B547" s="112">
        <v>0.19930555555555554</v>
      </c>
    </row>
    <row r="548" spans="1:2">
      <c r="A548" s="1">
        <f t="shared" si="8"/>
        <v>44744</v>
      </c>
      <c r="B548" s="112">
        <v>0.19965277777777779</v>
      </c>
    </row>
    <row r="549" spans="1:2">
      <c r="A549" s="1">
        <f t="shared" si="8"/>
        <v>44745</v>
      </c>
      <c r="B549" s="112">
        <v>0.19999999999999998</v>
      </c>
    </row>
    <row r="550" spans="1:2">
      <c r="A550" s="1">
        <f t="shared" si="8"/>
        <v>44746</v>
      </c>
      <c r="B550" s="112">
        <v>0.20034722222222223</v>
      </c>
    </row>
    <row r="551" spans="1:2">
      <c r="A551" s="1">
        <f t="shared" si="8"/>
        <v>44747</v>
      </c>
      <c r="B551" s="112">
        <v>0.20034722222222223</v>
      </c>
    </row>
    <row r="552" spans="1:2">
      <c r="A552" s="1">
        <f t="shared" si="8"/>
        <v>44748</v>
      </c>
      <c r="B552" s="112">
        <v>0.20104166666666667</v>
      </c>
    </row>
    <row r="553" spans="1:2">
      <c r="A553" s="1">
        <f t="shared" si="8"/>
        <v>44749</v>
      </c>
      <c r="B553" s="112">
        <v>0.20104166666666667</v>
      </c>
    </row>
    <row r="554" spans="1:2">
      <c r="A554" s="1">
        <f t="shared" si="8"/>
        <v>44750</v>
      </c>
      <c r="B554" s="112">
        <v>0.20138888888888887</v>
      </c>
    </row>
    <row r="555" spans="1:2">
      <c r="A555" s="1">
        <f t="shared" si="8"/>
        <v>44751</v>
      </c>
      <c r="B555" s="112">
        <v>0.20208333333333331</v>
      </c>
    </row>
    <row r="556" spans="1:2">
      <c r="A556" s="1">
        <f t="shared" si="8"/>
        <v>44752</v>
      </c>
      <c r="B556" s="112">
        <v>0.20243055555555556</v>
      </c>
    </row>
    <row r="557" spans="1:2">
      <c r="A557" s="1">
        <f t="shared" si="8"/>
        <v>44753</v>
      </c>
      <c r="B557" s="112">
        <v>0.20277777777777781</v>
      </c>
    </row>
    <row r="558" spans="1:2">
      <c r="A558" s="1">
        <f t="shared" si="8"/>
        <v>44754</v>
      </c>
      <c r="B558" s="112">
        <v>0.20277777777777781</v>
      </c>
    </row>
    <row r="559" spans="1:2">
      <c r="A559" s="1">
        <f t="shared" si="8"/>
        <v>44755</v>
      </c>
      <c r="B559" s="112">
        <v>0.203125</v>
      </c>
    </row>
    <row r="560" spans="1:2">
      <c r="A560" s="1">
        <f t="shared" si="8"/>
        <v>44756</v>
      </c>
      <c r="B560" s="112">
        <v>0.20347222222222219</v>
      </c>
    </row>
    <row r="561" spans="1:2">
      <c r="A561" s="1">
        <f t="shared" si="8"/>
        <v>44757</v>
      </c>
      <c r="B561" s="112">
        <v>0.20381944444444444</v>
      </c>
    </row>
    <row r="562" spans="1:2">
      <c r="A562" s="1">
        <f t="shared" si="8"/>
        <v>44758</v>
      </c>
      <c r="B562" s="112">
        <v>0.20416666666666669</v>
      </c>
    </row>
    <row r="563" spans="1:2">
      <c r="A563" s="1">
        <f t="shared" si="8"/>
        <v>44759</v>
      </c>
      <c r="B563" s="112">
        <v>0.20486111111111113</v>
      </c>
    </row>
    <row r="564" spans="1:2">
      <c r="A564" s="1">
        <f t="shared" si="8"/>
        <v>44760</v>
      </c>
      <c r="B564" s="112">
        <v>0.20520833333333335</v>
      </c>
    </row>
    <row r="565" spans="1:2">
      <c r="A565" s="1">
        <f t="shared" si="8"/>
        <v>44761</v>
      </c>
      <c r="B565" s="112">
        <v>0.20555555555555557</v>
      </c>
    </row>
    <row r="566" spans="1:2">
      <c r="A566" s="1">
        <f t="shared" si="8"/>
        <v>44762</v>
      </c>
      <c r="B566" s="112">
        <v>0.2059027777777778</v>
      </c>
    </row>
    <row r="567" spans="1:2">
      <c r="A567" s="1">
        <f t="shared" si="8"/>
        <v>44763</v>
      </c>
      <c r="B567" s="112">
        <v>0.20659722222222221</v>
      </c>
    </row>
    <row r="568" spans="1:2">
      <c r="A568" s="1">
        <f t="shared" si="8"/>
        <v>44764</v>
      </c>
      <c r="B568" s="112">
        <v>0.20694444444444443</v>
      </c>
    </row>
    <row r="569" spans="1:2">
      <c r="A569" s="1">
        <f t="shared" si="8"/>
        <v>44765</v>
      </c>
      <c r="B569" s="112">
        <v>0.20694444444444443</v>
      </c>
    </row>
    <row r="570" spans="1:2">
      <c r="A570" s="1">
        <f t="shared" si="8"/>
        <v>44766</v>
      </c>
      <c r="B570" s="112">
        <v>0.2076388888888889</v>
      </c>
    </row>
    <row r="571" spans="1:2">
      <c r="A571" s="1">
        <f t="shared" si="8"/>
        <v>44767</v>
      </c>
      <c r="B571" s="112">
        <v>0.20798611111111112</v>
      </c>
    </row>
    <row r="572" spans="1:2">
      <c r="A572" s="1">
        <f t="shared" si="8"/>
        <v>44768</v>
      </c>
      <c r="B572" s="112">
        <v>0.20868055555555556</v>
      </c>
    </row>
    <row r="573" spans="1:2">
      <c r="A573" s="1">
        <f t="shared" si="8"/>
        <v>44769</v>
      </c>
      <c r="B573" s="112">
        <v>0.20902777777777778</v>
      </c>
    </row>
    <row r="574" spans="1:2">
      <c r="A574" s="1">
        <f t="shared" si="8"/>
        <v>44770</v>
      </c>
      <c r="B574" s="112">
        <v>0.20972222222222223</v>
      </c>
    </row>
    <row r="575" spans="1:2">
      <c r="A575" s="1">
        <f t="shared" si="8"/>
        <v>44771</v>
      </c>
      <c r="B575" s="112">
        <v>0.20972222222222223</v>
      </c>
    </row>
    <row r="576" spans="1:2">
      <c r="A576" s="1">
        <f t="shared" si="8"/>
        <v>44772</v>
      </c>
      <c r="B576" s="112">
        <v>0.21041666666666667</v>
      </c>
    </row>
    <row r="577" spans="1:2">
      <c r="A577" s="1">
        <f t="shared" si="8"/>
        <v>44773</v>
      </c>
      <c r="B577" s="112">
        <v>0.21076388888888889</v>
      </c>
    </row>
    <row r="578" spans="1:2">
      <c r="A578" s="1">
        <f t="shared" si="8"/>
        <v>44774</v>
      </c>
      <c r="B578" s="112">
        <v>0.21111111111111111</v>
      </c>
    </row>
    <row r="579" spans="1:2">
      <c r="A579" s="1">
        <f t="shared" ref="A579:A642" si="9">+A578+1</f>
        <v>44775</v>
      </c>
      <c r="B579" s="112">
        <v>0.21180555555555555</v>
      </c>
    </row>
    <row r="580" spans="1:2">
      <c r="A580" s="1">
        <f t="shared" si="9"/>
        <v>44776</v>
      </c>
      <c r="B580" s="112">
        <v>0.21249999999999999</v>
      </c>
    </row>
    <row r="581" spans="1:2">
      <c r="A581" s="1">
        <f t="shared" si="9"/>
        <v>44777</v>
      </c>
      <c r="B581" s="112">
        <v>0.21284722222222222</v>
      </c>
    </row>
    <row r="582" spans="1:2">
      <c r="A582" s="1">
        <f t="shared" si="9"/>
        <v>44778</v>
      </c>
      <c r="B582" s="112">
        <v>0.21319444444444444</v>
      </c>
    </row>
    <row r="583" spans="1:2">
      <c r="A583" s="1">
        <f t="shared" si="9"/>
        <v>44779</v>
      </c>
      <c r="B583" s="112">
        <v>0.21388888888888888</v>
      </c>
    </row>
    <row r="584" spans="1:2">
      <c r="A584" s="1">
        <f t="shared" si="9"/>
        <v>44780</v>
      </c>
      <c r="B584" s="112">
        <v>0.21458333333333332</v>
      </c>
    </row>
    <row r="585" spans="1:2">
      <c r="A585" s="1">
        <f t="shared" si="9"/>
        <v>44781</v>
      </c>
      <c r="B585" s="112">
        <v>0.21527777777777776</v>
      </c>
    </row>
    <row r="586" spans="1:2">
      <c r="A586" s="1">
        <f t="shared" si="9"/>
        <v>44782</v>
      </c>
      <c r="B586" s="112">
        <v>0.2159722222222222</v>
      </c>
    </row>
    <row r="587" spans="1:2">
      <c r="A587" s="1">
        <f t="shared" si="9"/>
        <v>44783</v>
      </c>
      <c r="B587" s="112">
        <v>0.2159722222222222</v>
      </c>
    </row>
    <row r="588" spans="1:2">
      <c r="A588" s="1">
        <f t="shared" si="9"/>
        <v>44784</v>
      </c>
      <c r="B588" s="112">
        <v>0.21666666666666665</v>
      </c>
    </row>
    <row r="589" spans="1:2">
      <c r="A589" s="1">
        <f t="shared" si="9"/>
        <v>44785</v>
      </c>
      <c r="B589" s="112">
        <v>0.21701388888888887</v>
      </c>
    </row>
    <row r="590" spans="1:2">
      <c r="A590" s="1">
        <f t="shared" si="9"/>
        <v>44786</v>
      </c>
      <c r="B590" s="112">
        <v>0.21701388888888887</v>
      </c>
    </row>
    <row r="591" spans="1:2">
      <c r="A591" s="1">
        <f t="shared" si="9"/>
        <v>44787</v>
      </c>
      <c r="B591" s="112">
        <v>0.21736111111111112</v>
      </c>
    </row>
    <row r="592" spans="1:2">
      <c r="A592" s="1">
        <f t="shared" si="9"/>
        <v>44788</v>
      </c>
      <c r="B592" s="112">
        <v>0.21770833333333331</v>
      </c>
    </row>
    <row r="593" spans="1:2">
      <c r="A593" s="1">
        <f t="shared" si="9"/>
        <v>44789</v>
      </c>
      <c r="B593" s="112">
        <v>0.21805555555555556</v>
      </c>
    </row>
    <row r="594" spans="1:2">
      <c r="A594" s="1">
        <f t="shared" si="9"/>
        <v>44790</v>
      </c>
      <c r="B594" s="112">
        <v>0.21875</v>
      </c>
    </row>
    <row r="595" spans="1:2">
      <c r="A595" s="1">
        <f t="shared" si="9"/>
        <v>44791</v>
      </c>
      <c r="B595" s="112">
        <v>0.21944444444444444</v>
      </c>
    </row>
    <row r="596" spans="1:2">
      <c r="A596" s="1">
        <f t="shared" si="9"/>
        <v>44792</v>
      </c>
      <c r="B596" s="112">
        <v>0.22013888888888888</v>
      </c>
    </row>
    <row r="597" spans="1:2">
      <c r="A597" s="1">
        <f t="shared" si="9"/>
        <v>44793</v>
      </c>
      <c r="B597" s="112">
        <v>0.22048611111111113</v>
      </c>
    </row>
    <row r="598" spans="1:2">
      <c r="A598" s="1">
        <f t="shared" si="9"/>
        <v>44794</v>
      </c>
      <c r="B598" s="112">
        <v>0.22083333333333333</v>
      </c>
    </row>
    <row r="599" spans="1:2">
      <c r="A599" s="1">
        <f t="shared" si="9"/>
        <v>44795</v>
      </c>
      <c r="B599" s="112">
        <v>0.22152777777777777</v>
      </c>
    </row>
    <row r="600" spans="1:2">
      <c r="A600" s="1">
        <f t="shared" si="9"/>
        <v>44796</v>
      </c>
      <c r="B600" s="112">
        <v>0.22187500000000002</v>
      </c>
    </row>
    <row r="601" spans="1:2">
      <c r="A601" s="1">
        <f t="shared" si="9"/>
        <v>44797</v>
      </c>
      <c r="B601" s="112">
        <v>0.22222222222222221</v>
      </c>
    </row>
    <row r="602" spans="1:2">
      <c r="A602" s="1">
        <f t="shared" si="9"/>
        <v>44798</v>
      </c>
      <c r="B602" s="112">
        <v>0.22291666666666665</v>
      </c>
    </row>
    <row r="603" spans="1:2">
      <c r="A603" s="1">
        <f t="shared" si="9"/>
        <v>44799</v>
      </c>
      <c r="B603" s="112">
        <v>0.2232638888888889</v>
      </c>
    </row>
    <row r="604" spans="1:2">
      <c r="A604" s="1">
        <f t="shared" si="9"/>
        <v>44800</v>
      </c>
      <c r="B604" s="112">
        <v>0.22361111111111109</v>
      </c>
    </row>
    <row r="605" spans="1:2">
      <c r="A605" s="1">
        <f t="shared" si="9"/>
        <v>44801</v>
      </c>
      <c r="B605" s="112">
        <v>0.22395833333333334</v>
      </c>
    </row>
    <row r="606" spans="1:2">
      <c r="A606" s="1">
        <f t="shared" si="9"/>
        <v>44802</v>
      </c>
      <c r="B606" s="112">
        <v>0.22430555555555556</v>
      </c>
    </row>
    <row r="607" spans="1:2">
      <c r="A607" s="1">
        <f t="shared" si="9"/>
        <v>44803</v>
      </c>
      <c r="B607" s="112">
        <v>0.22500000000000001</v>
      </c>
    </row>
    <row r="608" spans="1:2">
      <c r="A608" s="1">
        <f t="shared" si="9"/>
        <v>44804</v>
      </c>
      <c r="B608" s="112">
        <v>0.22500000000000001</v>
      </c>
    </row>
    <row r="609" spans="1:2">
      <c r="A609" s="1">
        <f t="shared" si="9"/>
        <v>44805</v>
      </c>
      <c r="B609" s="112">
        <v>0.22569444444444445</v>
      </c>
    </row>
    <row r="610" spans="1:2">
      <c r="A610" s="1">
        <f t="shared" si="9"/>
        <v>44806</v>
      </c>
      <c r="B610" s="112">
        <v>0.22638888888888889</v>
      </c>
    </row>
    <row r="611" spans="1:2">
      <c r="A611" s="1">
        <f t="shared" si="9"/>
        <v>44807</v>
      </c>
      <c r="B611" s="112">
        <v>0.22708333333333333</v>
      </c>
    </row>
    <row r="612" spans="1:2">
      <c r="A612" s="1">
        <f t="shared" si="9"/>
        <v>44808</v>
      </c>
      <c r="B612" s="112">
        <v>0.22812499999999999</v>
      </c>
    </row>
    <row r="613" spans="1:2">
      <c r="A613" s="1">
        <f t="shared" si="9"/>
        <v>44809</v>
      </c>
      <c r="B613" s="112">
        <v>0.22847222222222222</v>
      </c>
    </row>
    <row r="614" spans="1:2">
      <c r="A614" s="1">
        <f t="shared" si="9"/>
        <v>44810</v>
      </c>
      <c r="B614" s="112">
        <v>0.22881944444444444</v>
      </c>
    </row>
    <row r="615" spans="1:2">
      <c r="A615" s="1">
        <f t="shared" si="9"/>
        <v>44811</v>
      </c>
      <c r="B615" s="112">
        <v>0.22916666666666666</v>
      </c>
    </row>
    <row r="616" spans="1:2">
      <c r="A616" s="1">
        <f t="shared" si="9"/>
        <v>44812</v>
      </c>
      <c r="B616" s="112">
        <v>0.22951388888888888</v>
      </c>
    </row>
    <row r="617" spans="1:2">
      <c r="A617" s="1">
        <f t="shared" si="9"/>
        <v>44813</v>
      </c>
      <c r="B617" s="112">
        <v>0.2298611111111111</v>
      </c>
    </row>
    <row r="618" spans="1:2">
      <c r="A618" s="1">
        <f t="shared" si="9"/>
        <v>44814</v>
      </c>
      <c r="B618" s="112">
        <v>0.23020833333333335</v>
      </c>
    </row>
    <row r="619" spans="1:2">
      <c r="A619" s="1">
        <f t="shared" si="9"/>
        <v>44815</v>
      </c>
      <c r="B619" s="112">
        <v>0.23020833333333335</v>
      </c>
    </row>
    <row r="620" spans="1:2">
      <c r="A620" s="1">
        <f t="shared" si="9"/>
        <v>44816</v>
      </c>
      <c r="B620" s="112">
        <v>0.23055555555555554</v>
      </c>
    </row>
    <row r="621" spans="1:2">
      <c r="A621" s="1">
        <f t="shared" si="9"/>
        <v>44817</v>
      </c>
      <c r="B621" s="112">
        <v>0.23124999999999998</v>
      </c>
    </row>
    <row r="622" spans="1:2">
      <c r="A622" s="1">
        <f t="shared" si="9"/>
        <v>44818</v>
      </c>
      <c r="B622" s="112">
        <v>0.23194444444444443</v>
      </c>
    </row>
    <row r="623" spans="1:2">
      <c r="A623" s="1">
        <f t="shared" si="9"/>
        <v>44819</v>
      </c>
      <c r="B623" s="112">
        <v>0.23194444444444443</v>
      </c>
    </row>
    <row r="624" spans="1:2">
      <c r="A624" s="1">
        <f t="shared" si="9"/>
        <v>44820</v>
      </c>
      <c r="B624" s="112">
        <v>0.23229166666666667</v>
      </c>
    </row>
    <row r="625" spans="1:2">
      <c r="A625" s="1">
        <f t="shared" si="9"/>
        <v>44821</v>
      </c>
      <c r="B625" s="112">
        <v>0.23298611111111112</v>
      </c>
    </row>
    <row r="626" spans="1:2">
      <c r="A626" s="1">
        <f t="shared" si="9"/>
        <v>44822</v>
      </c>
      <c r="B626" s="112">
        <v>0.23298611111111112</v>
      </c>
    </row>
    <row r="627" spans="1:2">
      <c r="A627" s="1">
        <f t="shared" si="9"/>
        <v>44823</v>
      </c>
      <c r="B627" s="112">
        <v>0.23368055555555556</v>
      </c>
    </row>
    <row r="628" spans="1:2">
      <c r="A628" s="1">
        <f t="shared" si="9"/>
        <v>44824</v>
      </c>
      <c r="B628" s="112">
        <v>0.23402777777777781</v>
      </c>
    </row>
    <row r="629" spans="1:2">
      <c r="A629" s="1">
        <f t="shared" si="9"/>
        <v>44825</v>
      </c>
      <c r="B629" s="112">
        <v>0.234375</v>
      </c>
    </row>
    <row r="630" spans="1:2">
      <c r="A630" s="1">
        <f t="shared" si="9"/>
        <v>44826</v>
      </c>
      <c r="B630" s="112">
        <v>0.23472222222222219</v>
      </c>
    </row>
    <row r="631" spans="1:2">
      <c r="A631" s="1">
        <f t="shared" si="9"/>
        <v>44827</v>
      </c>
      <c r="B631" s="112">
        <v>0.23541666666666664</v>
      </c>
    </row>
    <row r="632" spans="1:2">
      <c r="A632" s="1">
        <f t="shared" si="9"/>
        <v>44828</v>
      </c>
      <c r="B632" s="112">
        <v>0.23541666666666664</v>
      </c>
    </row>
    <row r="633" spans="1:2">
      <c r="A633" s="1">
        <f t="shared" si="9"/>
        <v>44829</v>
      </c>
      <c r="B633" s="112">
        <v>0.23645833333333333</v>
      </c>
    </row>
    <row r="634" spans="1:2">
      <c r="A634" s="1">
        <f t="shared" si="9"/>
        <v>44830</v>
      </c>
      <c r="B634" s="112">
        <v>0.23680555555555557</v>
      </c>
    </row>
    <row r="635" spans="1:2">
      <c r="A635" s="1">
        <f t="shared" si="9"/>
        <v>44831</v>
      </c>
      <c r="B635" s="112">
        <v>0.23715277777777777</v>
      </c>
    </row>
    <row r="636" spans="1:2">
      <c r="A636" s="1">
        <f t="shared" si="9"/>
        <v>44832</v>
      </c>
      <c r="B636" s="112">
        <v>0.23784722222222221</v>
      </c>
    </row>
    <row r="637" spans="1:2">
      <c r="A637" s="1">
        <f t="shared" si="9"/>
        <v>44833</v>
      </c>
      <c r="B637" s="112">
        <v>0.23819444444444446</v>
      </c>
    </row>
    <row r="638" spans="1:2">
      <c r="A638" s="1">
        <f t="shared" si="9"/>
        <v>44834</v>
      </c>
      <c r="B638" s="112">
        <v>0.2388888888888889</v>
      </c>
    </row>
    <row r="639" spans="1:2">
      <c r="A639" s="1">
        <f t="shared" si="9"/>
        <v>44835</v>
      </c>
      <c r="B639" s="112">
        <v>0.23923611111111112</v>
      </c>
    </row>
    <row r="640" spans="1:2">
      <c r="A640" s="1">
        <f t="shared" si="9"/>
        <v>44836</v>
      </c>
      <c r="B640" s="112">
        <v>0.23923611111111112</v>
      </c>
    </row>
    <row r="641" spans="1:2">
      <c r="A641" s="1">
        <f t="shared" si="9"/>
        <v>44837</v>
      </c>
      <c r="B641" s="112">
        <v>0.24062500000000001</v>
      </c>
    </row>
    <row r="642" spans="1:2">
      <c r="A642" s="1">
        <f t="shared" si="9"/>
        <v>44838</v>
      </c>
      <c r="B642" s="112">
        <v>0.24097222222222223</v>
      </c>
    </row>
    <row r="643" spans="1:2">
      <c r="A643" s="1">
        <f t="shared" ref="A643:A706" si="10">+A642+1</f>
        <v>44839</v>
      </c>
      <c r="B643" s="112">
        <v>0.24097222222222223</v>
      </c>
    </row>
    <row r="644" spans="1:2">
      <c r="A644" s="1">
        <f t="shared" si="10"/>
        <v>44840</v>
      </c>
      <c r="B644" s="112">
        <v>0.24166666666666667</v>
      </c>
    </row>
    <row r="645" spans="1:2">
      <c r="A645" s="1">
        <f t="shared" si="10"/>
        <v>44841</v>
      </c>
      <c r="B645" s="112">
        <v>0.24201388888888889</v>
      </c>
    </row>
    <row r="646" spans="1:2">
      <c r="A646" s="1">
        <f t="shared" si="10"/>
        <v>44842</v>
      </c>
      <c r="B646" s="112">
        <v>0.24270833333333333</v>
      </c>
    </row>
    <row r="647" spans="1:2">
      <c r="A647" s="1">
        <f t="shared" si="10"/>
        <v>44843</v>
      </c>
      <c r="B647" s="112">
        <v>0.24305555555555555</v>
      </c>
    </row>
    <row r="648" spans="1:2">
      <c r="A648" s="1">
        <f t="shared" si="10"/>
        <v>44844</v>
      </c>
      <c r="B648" s="112">
        <v>0.24374999999999999</v>
      </c>
    </row>
    <row r="649" spans="1:2">
      <c r="A649" s="1">
        <f t="shared" si="10"/>
        <v>44845</v>
      </c>
      <c r="B649" s="112">
        <v>0.24409722222222222</v>
      </c>
    </row>
    <row r="650" spans="1:2">
      <c r="A650" s="1">
        <f t="shared" si="10"/>
        <v>44846</v>
      </c>
      <c r="B650" s="112">
        <v>0.24479166666666666</v>
      </c>
    </row>
    <row r="651" spans="1:2">
      <c r="A651" s="1">
        <f t="shared" si="10"/>
        <v>44847</v>
      </c>
      <c r="B651" s="112">
        <v>0.24513888888888888</v>
      </c>
    </row>
    <row r="652" spans="1:2">
      <c r="A652" s="1">
        <f t="shared" si="10"/>
        <v>44848</v>
      </c>
      <c r="B652" s="112">
        <v>0.24618055555555554</v>
      </c>
    </row>
    <row r="653" spans="1:2">
      <c r="A653" s="1">
        <f t="shared" si="10"/>
        <v>44849</v>
      </c>
      <c r="B653" s="112">
        <v>0.24687499999999998</v>
      </c>
    </row>
    <row r="654" spans="1:2">
      <c r="A654" s="1">
        <f t="shared" si="10"/>
        <v>44850</v>
      </c>
      <c r="B654" s="112">
        <v>0.24722222222222223</v>
      </c>
    </row>
    <row r="655" spans="1:2">
      <c r="A655" s="1">
        <f t="shared" si="10"/>
        <v>44851</v>
      </c>
      <c r="B655" s="112">
        <v>0.24826388888888887</v>
      </c>
    </row>
    <row r="656" spans="1:2">
      <c r="A656" s="1">
        <f t="shared" si="10"/>
        <v>44852</v>
      </c>
      <c r="B656" s="112">
        <v>0.24791666666666667</v>
      </c>
    </row>
    <row r="657" spans="1:2">
      <c r="A657" s="1">
        <f t="shared" si="10"/>
        <v>44853</v>
      </c>
      <c r="B657" s="112">
        <v>0.24861111111111112</v>
      </c>
    </row>
    <row r="658" spans="1:2">
      <c r="A658" s="1">
        <f t="shared" si="10"/>
        <v>44854</v>
      </c>
      <c r="B658" s="112">
        <v>0.24930555555555556</v>
      </c>
    </row>
    <row r="659" spans="1:2">
      <c r="A659" s="1">
        <f t="shared" si="10"/>
        <v>44855</v>
      </c>
      <c r="B659" s="112">
        <v>0.25</v>
      </c>
    </row>
    <row r="660" spans="1:2">
      <c r="A660" s="1">
        <f t="shared" si="10"/>
        <v>44856</v>
      </c>
      <c r="B660" s="112">
        <v>0.25069444444444444</v>
      </c>
    </row>
    <row r="661" spans="1:2">
      <c r="A661" s="1">
        <f t="shared" si="10"/>
        <v>44857</v>
      </c>
      <c r="B661" s="112">
        <v>0.25138888888888888</v>
      </c>
    </row>
    <row r="662" spans="1:2">
      <c r="A662" s="1">
        <f t="shared" si="10"/>
        <v>44858</v>
      </c>
      <c r="B662" s="112">
        <v>0.25208333333333333</v>
      </c>
    </row>
    <row r="663" spans="1:2">
      <c r="A663" s="1">
        <f t="shared" si="10"/>
        <v>44859</v>
      </c>
      <c r="B663" s="112">
        <v>0.25243055555555555</v>
      </c>
    </row>
    <row r="664" spans="1:2">
      <c r="A664" s="1">
        <f t="shared" si="10"/>
        <v>44860</v>
      </c>
      <c r="B664" s="112">
        <v>0.25277777777777777</v>
      </c>
    </row>
    <row r="665" spans="1:2">
      <c r="A665" s="1">
        <f t="shared" si="10"/>
        <v>44861</v>
      </c>
      <c r="B665" s="112">
        <v>0.25347222222222221</v>
      </c>
    </row>
    <row r="666" spans="1:2">
      <c r="A666" s="1">
        <f t="shared" si="10"/>
        <v>44862</v>
      </c>
      <c r="B666" s="112">
        <v>0.25451388888888887</v>
      </c>
    </row>
    <row r="667" spans="1:2">
      <c r="A667" s="1">
        <f t="shared" si="10"/>
        <v>44863</v>
      </c>
      <c r="B667" s="112">
        <v>0.25486111111111109</v>
      </c>
    </row>
    <row r="668" spans="1:2">
      <c r="A668" s="1">
        <f t="shared" si="10"/>
        <v>44864</v>
      </c>
      <c r="B668" s="112">
        <v>0.25555555555555554</v>
      </c>
    </row>
    <row r="669" spans="1:2">
      <c r="A669" s="1">
        <f t="shared" si="10"/>
        <v>44865</v>
      </c>
      <c r="B669" s="112">
        <v>0.25624999999999998</v>
      </c>
    </row>
    <row r="670" spans="1:2">
      <c r="A670" s="1">
        <f t="shared" si="10"/>
        <v>44866</v>
      </c>
      <c r="B670" s="112">
        <v>0.25694444444444442</v>
      </c>
    </row>
    <row r="671" spans="1:2">
      <c r="A671" s="1">
        <f t="shared" si="10"/>
        <v>44867</v>
      </c>
      <c r="B671" s="112">
        <v>0.25763888888888886</v>
      </c>
    </row>
    <row r="672" spans="1:2">
      <c r="A672" s="1">
        <f t="shared" si="10"/>
        <v>44868</v>
      </c>
      <c r="B672" s="112">
        <v>0.2583333333333333</v>
      </c>
    </row>
    <row r="673" spans="1:2">
      <c r="A673" s="1">
        <f t="shared" si="10"/>
        <v>44869</v>
      </c>
      <c r="B673" s="112">
        <v>0.25902777777777775</v>
      </c>
    </row>
    <row r="674" spans="1:2">
      <c r="A674" s="1">
        <f t="shared" si="10"/>
        <v>44870</v>
      </c>
      <c r="B674" s="112">
        <v>0.25972222222222219</v>
      </c>
    </row>
    <row r="675" spans="1:2">
      <c r="A675" s="1">
        <f t="shared" si="10"/>
        <v>44871</v>
      </c>
      <c r="B675" s="112">
        <v>0.26006944444444441</v>
      </c>
    </row>
    <row r="676" spans="1:2">
      <c r="A676" s="1">
        <f t="shared" si="10"/>
        <v>44872</v>
      </c>
      <c r="B676" s="112">
        <v>0.26041666666666669</v>
      </c>
    </row>
    <row r="677" spans="1:2">
      <c r="A677" s="1">
        <f t="shared" si="10"/>
        <v>44873</v>
      </c>
      <c r="B677" s="112">
        <v>0.26111111111111113</v>
      </c>
    </row>
    <row r="678" spans="1:2">
      <c r="A678" s="1">
        <f t="shared" si="10"/>
        <v>44874</v>
      </c>
      <c r="B678" s="112">
        <v>0.26180555555555557</v>
      </c>
    </row>
    <row r="679" spans="1:2">
      <c r="A679" s="1">
        <f t="shared" si="10"/>
        <v>44875</v>
      </c>
      <c r="B679" s="112">
        <v>0.26250000000000001</v>
      </c>
    </row>
    <row r="680" spans="1:2">
      <c r="A680" s="1">
        <f t="shared" si="10"/>
        <v>44876</v>
      </c>
      <c r="B680" s="112">
        <v>0.26319444444444445</v>
      </c>
    </row>
    <row r="681" spans="1:2">
      <c r="A681" s="1">
        <f t="shared" si="10"/>
        <v>44877</v>
      </c>
      <c r="B681" s="112">
        <v>0.2638888888888889</v>
      </c>
    </row>
    <row r="682" spans="1:2">
      <c r="A682" s="1">
        <f t="shared" si="10"/>
        <v>44878</v>
      </c>
      <c r="B682" s="112">
        <v>0.26458333333333334</v>
      </c>
    </row>
    <row r="683" spans="1:2">
      <c r="A683" s="1">
        <f t="shared" si="10"/>
        <v>44879</v>
      </c>
      <c r="B683" s="112">
        <v>0.26527777777777778</v>
      </c>
    </row>
    <row r="684" spans="1:2">
      <c r="A684" s="1">
        <f t="shared" si="10"/>
        <v>44880</v>
      </c>
      <c r="B684" s="112">
        <v>0.26597222222222222</v>
      </c>
    </row>
    <row r="685" spans="1:2">
      <c r="A685" s="1">
        <f t="shared" si="10"/>
        <v>44881</v>
      </c>
      <c r="B685" s="112">
        <v>0.26666666666666666</v>
      </c>
    </row>
    <row r="686" spans="1:2">
      <c r="A686" s="1">
        <f t="shared" si="10"/>
        <v>44882</v>
      </c>
      <c r="B686" s="112">
        <v>0.2673611111111111</v>
      </c>
    </row>
    <row r="687" spans="1:2">
      <c r="A687" s="1">
        <f t="shared" si="10"/>
        <v>44883</v>
      </c>
      <c r="B687" s="112">
        <v>0.2673611111111111</v>
      </c>
    </row>
    <row r="688" spans="1:2">
      <c r="A688" s="1">
        <f t="shared" si="10"/>
        <v>44884</v>
      </c>
      <c r="B688" s="112">
        <v>0.26805555555555555</v>
      </c>
    </row>
    <row r="689" spans="1:2">
      <c r="A689" s="1">
        <f t="shared" si="10"/>
        <v>44885</v>
      </c>
      <c r="B689" s="112">
        <v>0.26805555555555555</v>
      </c>
    </row>
    <row r="690" spans="1:2">
      <c r="A690" s="1">
        <f t="shared" si="10"/>
        <v>44886</v>
      </c>
      <c r="B690" s="112">
        <v>0.26874999999999999</v>
      </c>
    </row>
    <row r="691" spans="1:2">
      <c r="A691" s="1">
        <f t="shared" si="10"/>
        <v>44887</v>
      </c>
      <c r="B691" s="112">
        <v>0.26874999999999999</v>
      </c>
    </row>
    <row r="692" spans="1:2">
      <c r="A692" s="1">
        <f t="shared" si="10"/>
        <v>44888</v>
      </c>
      <c r="B692" s="112">
        <v>0.26944444444444443</v>
      </c>
    </row>
    <row r="693" spans="1:2">
      <c r="A693" s="1">
        <f t="shared" si="10"/>
        <v>44889</v>
      </c>
      <c r="B693" s="112">
        <v>0.27013888888888887</v>
      </c>
    </row>
    <row r="694" spans="1:2">
      <c r="A694" s="1">
        <f t="shared" si="10"/>
        <v>44890</v>
      </c>
      <c r="B694" s="112">
        <v>0.27083333333333331</v>
      </c>
    </row>
    <row r="695" spans="1:2">
      <c r="A695" s="1">
        <f t="shared" si="10"/>
        <v>44891</v>
      </c>
      <c r="B695" s="112">
        <v>0.27152777777777776</v>
      </c>
    </row>
    <row r="696" spans="1:2">
      <c r="A696" s="1">
        <f t="shared" si="10"/>
        <v>44892</v>
      </c>
      <c r="B696" s="112">
        <v>0.2722222222222222</v>
      </c>
    </row>
    <row r="697" spans="1:2">
      <c r="A697" s="1">
        <f t="shared" si="10"/>
        <v>44893</v>
      </c>
      <c r="B697" s="112">
        <v>0.27326388888888892</v>
      </c>
    </row>
    <row r="698" spans="1:2">
      <c r="A698" s="1">
        <f t="shared" si="10"/>
        <v>44894</v>
      </c>
      <c r="B698" s="112">
        <v>0.27430555555555552</v>
      </c>
    </row>
    <row r="699" spans="1:2">
      <c r="A699" s="1">
        <f t="shared" si="10"/>
        <v>44895</v>
      </c>
      <c r="B699" s="112">
        <v>0.27430555555555552</v>
      </c>
    </row>
    <row r="700" spans="1:2">
      <c r="A700" s="1">
        <f t="shared" si="10"/>
        <v>44896</v>
      </c>
      <c r="B700" s="112">
        <v>0.27569444444444446</v>
      </c>
    </row>
    <row r="701" spans="1:2">
      <c r="A701" s="1">
        <f t="shared" si="10"/>
        <v>44897</v>
      </c>
      <c r="B701" s="112">
        <v>0.27638888888888891</v>
      </c>
    </row>
    <row r="702" spans="1:2">
      <c r="A702" s="1">
        <f t="shared" si="10"/>
        <v>44898</v>
      </c>
      <c r="B702" s="112">
        <v>0.27708333333333335</v>
      </c>
    </row>
    <row r="703" spans="1:2">
      <c r="A703" s="1">
        <f t="shared" si="10"/>
        <v>44899</v>
      </c>
      <c r="B703" s="112">
        <v>0.27777777777777779</v>
      </c>
    </row>
    <row r="704" spans="1:2">
      <c r="A704" s="1">
        <f t="shared" si="10"/>
        <v>44900</v>
      </c>
      <c r="B704" s="112">
        <v>0.27847222222222223</v>
      </c>
    </row>
    <row r="705" spans="1:2">
      <c r="A705" s="1">
        <f t="shared" si="10"/>
        <v>44901</v>
      </c>
      <c r="B705" s="112">
        <v>0.23715277777777777</v>
      </c>
    </row>
    <row r="706" spans="1:2">
      <c r="A706" s="1">
        <f t="shared" si="10"/>
        <v>44902</v>
      </c>
      <c r="B706" s="112">
        <v>0.27916666666666667</v>
      </c>
    </row>
    <row r="707" spans="1:2">
      <c r="A707" s="1">
        <f t="shared" ref="A707:A770" si="11">+A706+1</f>
        <v>44903</v>
      </c>
      <c r="B707" s="112">
        <v>0.27986111111111112</v>
      </c>
    </row>
    <row r="708" spans="1:2">
      <c r="A708" s="1">
        <f t="shared" si="11"/>
        <v>44904</v>
      </c>
      <c r="B708" s="112">
        <v>0.28055555555555556</v>
      </c>
    </row>
    <row r="709" spans="1:2">
      <c r="A709" s="1">
        <f t="shared" si="11"/>
        <v>44905</v>
      </c>
      <c r="B709" s="112">
        <v>0.28090277777777778</v>
      </c>
    </row>
    <row r="710" spans="1:2">
      <c r="A710" s="1">
        <f t="shared" si="11"/>
        <v>44906</v>
      </c>
      <c r="B710" s="112">
        <v>0.28125</v>
      </c>
    </row>
    <row r="711" spans="1:2">
      <c r="A711" s="1">
        <f t="shared" si="11"/>
        <v>44907</v>
      </c>
      <c r="B711" s="112">
        <v>0.28194444444444444</v>
      </c>
    </row>
    <row r="712" spans="1:2">
      <c r="A712" s="1">
        <f t="shared" si="11"/>
        <v>44908</v>
      </c>
      <c r="B712" s="112">
        <v>0.28194444444444444</v>
      </c>
    </row>
    <row r="713" spans="1:2">
      <c r="A713" s="1">
        <f t="shared" si="11"/>
        <v>44909</v>
      </c>
      <c r="B713" s="112">
        <v>0.28263888888888888</v>
      </c>
    </row>
    <row r="714" spans="1:2">
      <c r="A714" s="1">
        <f t="shared" si="11"/>
        <v>44910</v>
      </c>
      <c r="B714" s="112">
        <v>0.28263888888888888</v>
      </c>
    </row>
    <row r="715" spans="1:2">
      <c r="A715" s="1">
        <f t="shared" si="11"/>
        <v>44911</v>
      </c>
      <c r="B715" s="112">
        <v>0.28333333333333333</v>
      </c>
    </row>
    <row r="716" spans="1:2">
      <c r="A716" s="1">
        <f t="shared" si="11"/>
        <v>44912</v>
      </c>
      <c r="B716" s="112">
        <v>0.28333333333333333</v>
      </c>
    </row>
    <row r="717" spans="1:2">
      <c r="A717" s="1">
        <f t="shared" si="11"/>
        <v>44913</v>
      </c>
      <c r="B717" s="112">
        <v>0.28402777777777777</v>
      </c>
    </row>
    <row r="718" spans="1:2">
      <c r="A718" s="1">
        <f t="shared" si="11"/>
        <v>44914</v>
      </c>
      <c r="B718" s="112">
        <v>0.28506944444444443</v>
      </c>
    </row>
    <row r="719" spans="1:2">
      <c r="A719" s="1">
        <f t="shared" si="11"/>
        <v>44915</v>
      </c>
      <c r="B719" s="112">
        <v>0.28541666666666665</v>
      </c>
    </row>
    <row r="720" spans="1:2">
      <c r="A720" s="1">
        <f t="shared" si="11"/>
        <v>44916</v>
      </c>
      <c r="B720" s="112">
        <v>0.28541666666666665</v>
      </c>
    </row>
    <row r="721" spans="1:2">
      <c r="A721" s="1">
        <f t="shared" si="11"/>
        <v>44917</v>
      </c>
      <c r="B721" s="112">
        <v>0.28611111111111109</v>
      </c>
    </row>
    <row r="722" spans="1:2">
      <c r="A722" s="1">
        <f t="shared" si="11"/>
        <v>44918</v>
      </c>
      <c r="B722" s="112">
        <v>0.28611111111111109</v>
      </c>
    </row>
    <row r="723" spans="1:2">
      <c r="A723" s="1">
        <f t="shared" si="11"/>
        <v>44919</v>
      </c>
      <c r="B723" s="112">
        <v>0.28680555555555554</v>
      </c>
    </row>
    <row r="724" spans="1:2">
      <c r="A724" s="1">
        <f t="shared" si="11"/>
        <v>44920</v>
      </c>
      <c r="B724" s="112">
        <v>0.28680555555555554</v>
      </c>
    </row>
    <row r="725" spans="1:2">
      <c r="A725" s="1">
        <f t="shared" si="11"/>
        <v>44921</v>
      </c>
      <c r="B725" s="112">
        <v>0.28749999999999998</v>
      </c>
    </row>
    <row r="726" spans="1:2">
      <c r="A726" s="1">
        <f t="shared" si="11"/>
        <v>44922</v>
      </c>
      <c r="B726" s="112">
        <v>0.2878472222222222</v>
      </c>
    </row>
    <row r="727" spans="1:2">
      <c r="A727" s="1">
        <f t="shared" si="11"/>
        <v>44923</v>
      </c>
      <c r="B727" s="112">
        <v>0.28819444444444448</v>
      </c>
    </row>
    <row r="728" spans="1:2">
      <c r="A728" s="1">
        <f t="shared" si="11"/>
        <v>44924</v>
      </c>
      <c r="B728" s="112">
        <v>0.28819444444444448</v>
      </c>
    </row>
    <row r="729" spans="1:2">
      <c r="A729" s="1">
        <f t="shared" si="11"/>
        <v>44925</v>
      </c>
      <c r="B729" s="112">
        <v>0.28819444444444448</v>
      </c>
    </row>
    <row r="730" spans="1:2">
      <c r="A730" s="1">
        <f t="shared" si="11"/>
        <v>44926</v>
      </c>
      <c r="B730" s="112">
        <v>0.28819444444444448</v>
      </c>
    </row>
    <row r="731" spans="1:2">
      <c r="A731" s="1">
        <f t="shared" si="11"/>
        <v>44927</v>
      </c>
      <c r="B731" s="112">
        <v>0.28819444444444448</v>
      </c>
    </row>
    <row r="732" spans="1:2">
      <c r="A732" s="1">
        <f t="shared" si="11"/>
        <v>44928</v>
      </c>
      <c r="B732" s="112">
        <v>0.28819444444444448</v>
      </c>
    </row>
    <row r="733" spans="1:2">
      <c r="A733" s="1">
        <f t="shared" si="11"/>
        <v>44929</v>
      </c>
      <c r="B733" s="112">
        <v>0.28819444444444448</v>
      </c>
    </row>
    <row r="734" spans="1:2">
      <c r="A734" s="1">
        <f t="shared" si="11"/>
        <v>44930</v>
      </c>
      <c r="B734" s="112">
        <v>0.28923611111111108</v>
      </c>
    </row>
    <row r="735" spans="1:2">
      <c r="A735" s="1">
        <f t="shared" si="11"/>
        <v>44931</v>
      </c>
      <c r="B735" s="112">
        <v>0.28923611111111108</v>
      </c>
    </row>
    <row r="736" spans="1:2">
      <c r="A736" s="1">
        <f t="shared" si="11"/>
        <v>44932</v>
      </c>
      <c r="B736" s="112">
        <v>0.28923611111111108</v>
      </c>
    </row>
    <row r="737" spans="1:2">
      <c r="A737" s="1">
        <f t="shared" si="11"/>
        <v>44933</v>
      </c>
      <c r="B737" s="112">
        <v>0.28923611111111108</v>
      </c>
    </row>
    <row r="738" spans="1:2">
      <c r="A738" s="1">
        <f t="shared" si="11"/>
        <v>44934</v>
      </c>
      <c r="B738" s="112">
        <v>0.28819444444444448</v>
      </c>
    </row>
    <row r="739" spans="1:2">
      <c r="A739" s="1">
        <f t="shared" si="11"/>
        <v>44935</v>
      </c>
      <c r="B739" s="112">
        <v>0.28819444444444448</v>
      </c>
    </row>
    <row r="740" spans="1:2">
      <c r="A740" s="1">
        <f t="shared" si="11"/>
        <v>44936</v>
      </c>
      <c r="B740" s="112">
        <v>0.28819444444444448</v>
      </c>
    </row>
    <row r="741" spans="1:2">
      <c r="A741" s="1">
        <f t="shared" si="11"/>
        <v>44937</v>
      </c>
      <c r="B741" s="112">
        <v>0.28819444444444448</v>
      </c>
    </row>
    <row r="742" spans="1:2">
      <c r="A742" s="1">
        <f t="shared" si="11"/>
        <v>44938</v>
      </c>
      <c r="B742" s="112">
        <v>0.28819444444444448</v>
      </c>
    </row>
    <row r="743" spans="1:2">
      <c r="A743" s="1">
        <f t="shared" si="11"/>
        <v>44939</v>
      </c>
      <c r="B743" s="112">
        <v>0.28819444444444448</v>
      </c>
    </row>
    <row r="744" spans="1:2">
      <c r="A744" s="1">
        <f t="shared" si="11"/>
        <v>44940</v>
      </c>
      <c r="B744" s="112">
        <v>0.28819444444444448</v>
      </c>
    </row>
    <row r="745" spans="1:2">
      <c r="A745" s="1">
        <f t="shared" si="11"/>
        <v>44941</v>
      </c>
      <c r="B745" s="112">
        <v>0.28819444444444448</v>
      </c>
    </row>
    <row r="746" spans="1:2">
      <c r="A746" s="1">
        <f t="shared" si="11"/>
        <v>44942</v>
      </c>
      <c r="B746" s="112">
        <v>0.28819444444444448</v>
      </c>
    </row>
    <row r="747" spans="1:2">
      <c r="A747" s="1">
        <f t="shared" si="11"/>
        <v>44943</v>
      </c>
      <c r="B747" s="112">
        <v>0.28750000000000003</v>
      </c>
    </row>
    <row r="748" spans="1:2">
      <c r="A748" s="1">
        <f t="shared" si="11"/>
        <v>44944</v>
      </c>
      <c r="B748" s="112">
        <v>0.28750000000000003</v>
      </c>
    </row>
    <row r="749" spans="1:2">
      <c r="A749" s="1">
        <f t="shared" si="11"/>
        <v>44945</v>
      </c>
      <c r="B749" s="112">
        <v>0.28750000000000003</v>
      </c>
    </row>
    <row r="750" spans="1:2">
      <c r="A750" s="1">
        <f t="shared" si="11"/>
        <v>44946</v>
      </c>
      <c r="B750" s="112">
        <v>0.2878472222222222</v>
      </c>
    </row>
    <row r="751" spans="1:2">
      <c r="A751" s="1">
        <f t="shared" si="11"/>
        <v>44947</v>
      </c>
      <c r="B751" s="112">
        <v>0.28750000000000003</v>
      </c>
    </row>
    <row r="752" spans="1:2">
      <c r="A752" s="1">
        <f t="shared" si="11"/>
        <v>44948</v>
      </c>
      <c r="B752" s="112">
        <v>0.28680555555555554</v>
      </c>
    </row>
    <row r="753" spans="1:2">
      <c r="A753" s="1">
        <f t="shared" si="11"/>
        <v>44949</v>
      </c>
      <c r="B753" s="112">
        <v>0.28680555555555554</v>
      </c>
    </row>
    <row r="754" spans="1:2">
      <c r="A754" s="1">
        <f t="shared" si="11"/>
        <v>44950</v>
      </c>
      <c r="B754" s="112">
        <v>0.28611111111111115</v>
      </c>
    </row>
    <row r="755" spans="1:2">
      <c r="A755" s="1">
        <f t="shared" si="11"/>
        <v>44951</v>
      </c>
      <c r="B755" s="112">
        <v>0.28611111111111115</v>
      </c>
    </row>
    <row r="756" spans="1:2">
      <c r="A756" s="1">
        <f t="shared" si="11"/>
        <v>44952</v>
      </c>
      <c r="B756" s="112">
        <v>0.28541666666666665</v>
      </c>
    </row>
    <row r="757" spans="1:2">
      <c r="A757" s="1">
        <f t="shared" si="11"/>
        <v>44953</v>
      </c>
      <c r="B757" s="112">
        <v>0.28541666666666665</v>
      </c>
    </row>
    <row r="758" spans="1:2">
      <c r="A758" s="1">
        <f t="shared" si="11"/>
        <v>44954</v>
      </c>
      <c r="B758" s="112">
        <v>0.28472222222222221</v>
      </c>
    </row>
    <row r="759" spans="1:2">
      <c r="A759" s="1">
        <f t="shared" si="11"/>
        <v>44955</v>
      </c>
      <c r="B759" s="112">
        <v>0.28437499999999999</v>
      </c>
    </row>
    <row r="760" spans="1:2">
      <c r="A760" s="1">
        <f t="shared" si="11"/>
        <v>44956</v>
      </c>
      <c r="B760" s="112">
        <v>0.28437499999999999</v>
      </c>
    </row>
    <row r="761" spans="1:2">
      <c r="A761" s="1">
        <f t="shared" si="11"/>
        <v>44957</v>
      </c>
      <c r="B761" s="112">
        <v>0.28402777777777777</v>
      </c>
    </row>
    <row r="762" spans="1:2">
      <c r="A762" s="1">
        <f t="shared" si="11"/>
        <v>44958</v>
      </c>
      <c r="B762" s="112">
        <v>0.28333333333333333</v>
      </c>
    </row>
    <row r="763" spans="1:2">
      <c r="A763" s="1">
        <f t="shared" si="11"/>
        <v>44959</v>
      </c>
      <c r="B763" s="112">
        <v>0.28333333333333333</v>
      </c>
    </row>
    <row r="764" spans="1:2">
      <c r="A764" s="1">
        <f t="shared" si="11"/>
        <v>44960</v>
      </c>
      <c r="B764" s="112">
        <v>0.28263888888888888</v>
      </c>
    </row>
    <row r="765" spans="1:2">
      <c r="A765" s="1">
        <f t="shared" si="11"/>
        <v>44961</v>
      </c>
      <c r="B765" s="112">
        <v>0.28194444444444444</v>
      </c>
    </row>
    <row r="766" spans="1:2">
      <c r="A766" s="1">
        <f t="shared" si="11"/>
        <v>44962</v>
      </c>
      <c r="B766" s="112">
        <v>0.28125</v>
      </c>
    </row>
    <row r="767" spans="1:2">
      <c r="A767" s="1">
        <f t="shared" si="11"/>
        <v>44963</v>
      </c>
      <c r="B767" s="112">
        <v>0.28090277777777778</v>
      </c>
    </row>
    <row r="768" spans="1:2">
      <c r="A768" s="1">
        <f t="shared" si="11"/>
        <v>44964</v>
      </c>
      <c r="B768" s="112">
        <v>0.28125</v>
      </c>
    </row>
    <row r="769" spans="1:2">
      <c r="A769" s="1">
        <f t="shared" si="11"/>
        <v>44965</v>
      </c>
      <c r="B769" s="112">
        <v>0.2795138888888889</v>
      </c>
    </row>
    <row r="770" spans="1:2">
      <c r="A770" s="1">
        <f t="shared" si="11"/>
        <v>44966</v>
      </c>
      <c r="B770" s="112">
        <v>0.27881944444444445</v>
      </c>
    </row>
    <row r="771" spans="1:2">
      <c r="A771" s="1">
        <f t="shared" ref="A771:A834" si="12">+A770+1</f>
        <v>44967</v>
      </c>
      <c r="B771" s="112">
        <v>0.27812500000000001</v>
      </c>
    </row>
    <row r="772" spans="1:2">
      <c r="A772" s="1">
        <f t="shared" si="12"/>
        <v>44968</v>
      </c>
      <c r="B772" s="112">
        <v>0.27777777777777779</v>
      </c>
    </row>
    <row r="773" spans="1:2">
      <c r="A773" s="1">
        <f t="shared" si="12"/>
        <v>44969</v>
      </c>
      <c r="B773" s="112">
        <v>0.27708333333333335</v>
      </c>
    </row>
    <row r="774" spans="1:2">
      <c r="A774" s="1">
        <f t="shared" si="12"/>
        <v>44970</v>
      </c>
      <c r="B774" s="112">
        <v>0.27638888888888885</v>
      </c>
    </row>
    <row r="775" spans="1:2">
      <c r="A775" s="1">
        <f t="shared" si="12"/>
        <v>44971</v>
      </c>
      <c r="B775" s="112">
        <v>0.27569444444444446</v>
      </c>
    </row>
    <row r="776" spans="1:2">
      <c r="A776" s="1">
        <f t="shared" si="12"/>
        <v>44972</v>
      </c>
      <c r="B776" s="112">
        <v>0.27499999999999997</v>
      </c>
    </row>
    <row r="777" spans="1:2">
      <c r="A777" s="1">
        <f t="shared" si="12"/>
        <v>44973</v>
      </c>
      <c r="B777" s="112">
        <v>0.27430555555555552</v>
      </c>
    </row>
    <row r="778" spans="1:2">
      <c r="A778" s="1">
        <f t="shared" si="12"/>
        <v>44974</v>
      </c>
      <c r="B778" s="112">
        <v>0.27361111111111108</v>
      </c>
    </row>
    <row r="779" spans="1:2">
      <c r="A779" s="1">
        <f t="shared" si="12"/>
        <v>44975</v>
      </c>
      <c r="B779" s="112">
        <v>0.27291666666666664</v>
      </c>
    </row>
    <row r="780" spans="1:2">
      <c r="A780" s="1">
        <f t="shared" si="12"/>
        <v>44976</v>
      </c>
      <c r="B780" s="112">
        <v>0.27187500000000003</v>
      </c>
    </row>
    <row r="781" spans="1:2">
      <c r="A781" s="1">
        <f t="shared" si="12"/>
        <v>44977</v>
      </c>
      <c r="B781" s="112">
        <v>0.27083333333333331</v>
      </c>
    </row>
    <row r="782" spans="1:2">
      <c r="A782" s="1">
        <f t="shared" si="12"/>
        <v>44978</v>
      </c>
      <c r="B782" s="112">
        <v>0.27013888888888887</v>
      </c>
    </row>
    <row r="783" spans="1:2">
      <c r="A783" s="1">
        <f t="shared" si="12"/>
        <v>44979</v>
      </c>
      <c r="B783" s="112">
        <v>0.26944444444444443</v>
      </c>
    </row>
    <row r="784" spans="1:2">
      <c r="A784" s="1">
        <f t="shared" si="12"/>
        <v>44980</v>
      </c>
      <c r="B784" s="112">
        <v>0.26874999999999999</v>
      </c>
    </row>
    <row r="785" spans="1:2">
      <c r="A785" s="1">
        <f t="shared" si="12"/>
        <v>44981</v>
      </c>
      <c r="B785" s="112">
        <v>0.26805555555555555</v>
      </c>
    </row>
    <row r="786" spans="1:2">
      <c r="A786" s="1">
        <f t="shared" si="12"/>
        <v>44982</v>
      </c>
      <c r="B786" s="112">
        <v>0.2673611111111111</v>
      </c>
    </row>
    <row r="787" spans="1:2">
      <c r="A787" s="1">
        <f t="shared" si="12"/>
        <v>44983</v>
      </c>
      <c r="B787" s="112">
        <v>0.26666666666666666</v>
      </c>
    </row>
    <row r="788" spans="1:2">
      <c r="A788" s="1">
        <f t="shared" si="12"/>
        <v>44984</v>
      </c>
      <c r="B788" s="112">
        <v>0.265625</v>
      </c>
    </row>
    <row r="789" spans="1:2">
      <c r="A789" s="1">
        <f t="shared" si="12"/>
        <v>44985</v>
      </c>
      <c r="B789" s="112">
        <v>0.26458333333333334</v>
      </c>
    </row>
    <row r="790" spans="1:2">
      <c r="A790" s="1">
        <f t="shared" si="12"/>
        <v>44986</v>
      </c>
      <c r="B790" s="112">
        <v>0.26354166666666667</v>
      </c>
    </row>
    <row r="791" spans="1:2">
      <c r="A791" s="1">
        <f t="shared" si="12"/>
        <v>44987</v>
      </c>
      <c r="B791" s="112">
        <v>0.26250000000000001</v>
      </c>
    </row>
    <row r="792" spans="1:2">
      <c r="A792" s="1">
        <f t="shared" si="12"/>
        <v>44988</v>
      </c>
      <c r="B792" s="112">
        <v>0.26180555555555557</v>
      </c>
    </row>
    <row r="793" spans="1:2">
      <c r="A793" s="1">
        <f t="shared" si="12"/>
        <v>44989</v>
      </c>
      <c r="B793" s="112">
        <v>0.26111111111111113</v>
      </c>
    </row>
    <row r="794" spans="1:2">
      <c r="A794" s="1">
        <f t="shared" si="12"/>
        <v>44990</v>
      </c>
      <c r="B794" s="112">
        <v>0.26041666666666669</v>
      </c>
    </row>
    <row r="795" spans="1:2">
      <c r="A795" s="1">
        <f t="shared" si="12"/>
        <v>44991</v>
      </c>
      <c r="B795" s="112">
        <v>0.2590277777777778</v>
      </c>
    </row>
    <row r="796" spans="1:2">
      <c r="A796" s="1">
        <f t="shared" si="12"/>
        <v>44992</v>
      </c>
      <c r="B796" s="112">
        <v>0.25833333333333336</v>
      </c>
    </row>
    <row r="797" spans="1:2">
      <c r="A797" s="1">
        <f t="shared" si="12"/>
        <v>44993</v>
      </c>
      <c r="B797" s="112">
        <v>0.25729166666666664</v>
      </c>
    </row>
    <row r="798" spans="1:2">
      <c r="A798" s="1">
        <f t="shared" si="12"/>
        <v>44994</v>
      </c>
      <c r="B798" s="112">
        <v>0.2565972222222222</v>
      </c>
    </row>
    <row r="799" spans="1:2">
      <c r="A799" s="1">
        <f t="shared" si="12"/>
        <v>44995</v>
      </c>
      <c r="B799" s="112">
        <v>0.25590277777777776</v>
      </c>
    </row>
    <row r="800" spans="1:2">
      <c r="A800" s="1">
        <f t="shared" si="12"/>
        <v>44996</v>
      </c>
      <c r="B800" s="112">
        <v>0.25520833333333331</v>
      </c>
    </row>
    <row r="801" spans="1:2">
      <c r="A801" s="1">
        <f t="shared" si="12"/>
        <v>44997</v>
      </c>
      <c r="B801" s="112">
        <v>0.25416666666666665</v>
      </c>
    </row>
    <row r="802" spans="1:2">
      <c r="A802" s="1">
        <f t="shared" si="12"/>
        <v>44998</v>
      </c>
      <c r="B802" s="112">
        <v>0.25312499999999999</v>
      </c>
    </row>
    <row r="803" spans="1:2">
      <c r="A803" s="1">
        <f t="shared" si="12"/>
        <v>44999</v>
      </c>
      <c r="B803" s="112">
        <v>0.25208333333333333</v>
      </c>
    </row>
    <row r="804" spans="1:2">
      <c r="A804" s="1">
        <f t="shared" si="12"/>
        <v>45000</v>
      </c>
      <c r="B804" s="112">
        <v>0.25138888888888888</v>
      </c>
    </row>
    <row r="805" spans="1:2">
      <c r="A805" s="1">
        <f t="shared" si="12"/>
        <v>45001</v>
      </c>
      <c r="B805" s="112">
        <v>0.25069444444444444</v>
      </c>
    </row>
    <row r="806" spans="1:2">
      <c r="A806" s="1">
        <f t="shared" si="12"/>
        <v>45002</v>
      </c>
      <c r="B806" s="112">
        <v>0.24895833333333331</v>
      </c>
    </row>
    <row r="807" spans="1:2">
      <c r="A807" s="1">
        <f t="shared" si="12"/>
        <v>45003</v>
      </c>
      <c r="B807" s="112">
        <v>0.24791666666666667</v>
      </c>
    </row>
    <row r="808" spans="1:2">
      <c r="A808" s="1">
        <f t="shared" si="12"/>
        <v>45004</v>
      </c>
      <c r="B808" s="112">
        <v>0.24722222222222223</v>
      </c>
    </row>
    <row r="809" spans="1:2">
      <c r="A809" s="1">
        <f t="shared" si="12"/>
        <v>45005</v>
      </c>
      <c r="B809" s="112">
        <v>0.24652777777777779</v>
      </c>
    </row>
    <row r="810" spans="1:2">
      <c r="A810" s="1">
        <f t="shared" si="12"/>
        <v>45006</v>
      </c>
      <c r="B810" s="112">
        <v>0.24583333333333335</v>
      </c>
    </row>
    <row r="811" spans="1:2">
      <c r="A811" s="1">
        <f t="shared" si="12"/>
        <v>45007</v>
      </c>
      <c r="B811" s="112">
        <v>0.24444444444444446</v>
      </c>
    </row>
    <row r="812" spans="1:2">
      <c r="A812" s="1">
        <f t="shared" si="12"/>
        <v>45008</v>
      </c>
      <c r="B812" s="112">
        <v>0.24340277777777777</v>
      </c>
    </row>
    <row r="813" spans="1:2">
      <c r="A813" s="1">
        <f t="shared" si="12"/>
        <v>45009</v>
      </c>
      <c r="B813" s="112">
        <v>0.24270833333333333</v>
      </c>
    </row>
    <row r="814" spans="1:2">
      <c r="A814" s="1">
        <f t="shared" si="12"/>
        <v>45010</v>
      </c>
      <c r="B814" s="112">
        <v>0.24166666666666667</v>
      </c>
    </row>
    <row r="815" spans="1:2">
      <c r="A815" s="1">
        <f t="shared" si="12"/>
        <v>45011</v>
      </c>
      <c r="B815" s="112">
        <v>0.24097222222222223</v>
      </c>
    </row>
    <row r="816" spans="1:2">
      <c r="A816" s="1">
        <f t="shared" si="12"/>
        <v>45012</v>
      </c>
      <c r="B816" s="112">
        <v>0.24027777777777778</v>
      </c>
    </row>
    <row r="817" spans="1:2">
      <c r="A817" s="1">
        <f t="shared" si="12"/>
        <v>45013</v>
      </c>
      <c r="B817" s="112">
        <v>0.23923611111111112</v>
      </c>
    </row>
    <row r="818" spans="1:2">
      <c r="A818" s="1">
        <f t="shared" si="12"/>
        <v>45014</v>
      </c>
      <c r="B818" s="112">
        <v>0.23819444444444446</v>
      </c>
    </row>
    <row r="819" spans="1:2">
      <c r="A819" s="1">
        <f t="shared" si="12"/>
        <v>45015</v>
      </c>
      <c r="B819" s="112">
        <v>0.23750000000000002</v>
      </c>
    </row>
    <row r="820" spans="1:2">
      <c r="A820" s="1">
        <f t="shared" si="12"/>
        <v>45016</v>
      </c>
      <c r="B820" s="112">
        <v>0.23680555555555557</v>
      </c>
    </row>
    <row r="821" spans="1:2">
      <c r="A821" s="1">
        <f t="shared" si="12"/>
        <v>45017</v>
      </c>
      <c r="B821" s="112">
        <v>0.23576388888888888</v>
      </c>
    </row>
    <row r="822" spans="1:2">
      <c r="A822" s="1">
        <f t="shared" si="12"/>
        <v>45018</v>
      </c>
      <c r="B822" s="112">
        <v>0.23472222222222219</v>
      </c>
    </row>
    <row r="823" spans="1:2">
      <c r="A823" s="1">
        <f t="shared" si="12"/>
        <v>45019</v>
      </c>
      <c r="B823" s="112">
        <v>0.23402777777777781</v>
      </c>
    </row>
    <row r="824" spans="1:2">
      <c r="A824" s="1">
        <f t="shared" si="12"/>
        <v>45020</v>
      </c>
      <c r="B824" s="112">
        <v>0.23333333333333331</v>
      </c>
    </row>
    <row r="825" spans="1:2">
      <c r="A825" s="1">
        <f t="shared" si="12"/>
        <v>45021</v>
      </c>
      <c r="B825" s="112">
        <v>0.23263888888888887</v>
      </c>
    </row>
    <row r="826" spans="1:2">
      <c r="A826" s="1">
        <f t="shared" si="12"/>
        <v>45022</v>
      </c>
      <c r="B826" s="112">
        <v>0.23194444444444443</v>
      </c>
    </row>
    <row r="827" spans="1:2">
      <c r="A827" s="1">
        <f t="shared" si="12"/>
        <v>45023</v>
      </c>
      <c r="B827" s="112">
        <v>0.23124999999999998</v>
      </c>
    </row>
    <row r="828" spans="1:2">
      <c r="A828" s="1">
        <f t="shared" si="12"/>
        <v>45024</v>
      </c>
      <c r="B828" s="112">
        <v>0.23055555555555554</v>
      </c>
    </row>
    <row r="829" spans="1:2">
      <c r="A829" s="1">
        <f t="shared" si="12"/>
        <v>45025</v>
      </c>
      <c r="B829" s="112">
        <v>0.2298611111111111</v>
      </c>
    </row>
    <row r="830" spans="1:2">
      <c r="A830" s="1">
        <f t="shared" si="12"/>
        <v>45026</v>
      </c>
      <c r="B830" s="112">
        <v>0.22777777777777777</v>
      </c>
    </row>
    <row r="831" spans="1:2">
      <c r="A831" s="1">
        <f t="shared" si="12"/>
        <v>45027</v>
      </c>
      <c r="B831" s="112">
        <v>0.22673611111111111</v>
      </c>
    </row>
    <row r="832" spans="1:2">
      <c r="A832" s="1">
        <f t="shared" si="12"/>
        <v>45028</v>
      </c>
      <c r="B832" s="112">
        <v>0.22569444444444445</v>
      </c>
    </row>
    <row r="833" spans="1:2">
      <c r="A833" s="1">
        <f t="shared" si="12"/>
        <v>45029</v>
      </c>
      <c r="B833" s="112">
        <v>0.22500000000000001</v>
      </c>
    </row>
    <row r="834" spans="1:2">
      <c r="A834" s="1">
        <f t="shared" si="12"/>
        <v>45030</v>
      </c>
      <c r="B834" s="112">
        <v>0.22430555555555556</v>
      </c>
    </row>
    <row r="835" spans="1:2">
      <c r="A835" s="1">
        <f t="shared" ref="A835:A898" si="13">+A834+1</f>
        <v>45031</v>
      </c>
      <c r="B835" s="112">
        <v>0.22361111111111112</v>
      </c>
    </row>
    <row r="836" spans="1:2">
      <c r="A836" s="1">
        <f t="shared" si="13"/>
        <v>45032</v>
      </c>
      <c r="B836" s="112">
        <v>0.22291666666666668</v>
      </c>
    </row>
    <row r="837" spans="1:2">
      <c r="A837" s="1">
        <f t="shared" si="13"/>
        <v>45033</v>
      </c>
      <c r="B837" s="112">
        <v>0.22222222222222224</v>
      </c>
    </row>
    <row r="838" spans="1:2">
      <c r="A838" s="1">
        <f t="shared" si="13"/>
        <v>45034</v>
      </c>
      <c r="B838" s="112">
        <v>0.2215277777777778</v>
      </c>
    </row>
    <row r="839" spans="1:2">
      <c r="A839" s="1">
        <f t="shared" si="13"/>
        <v>45035</v>
      </c>
      <c r="B839" s="112">
        <v>0.22083333333333335</v>
      </c>
    </row>
    <row r="840" spans="1:2">
      <c r="A840" s="1">
        <f t="shared" si="13"/>
        <v>45036</v>
      </c>
      <c r="B840" s="112">
        <v>0.22013888888888891</v>
      </c>
    </row>
    <row r="841" spans="1:2">
      <c r="A841" s="1">
        <f t="shared" si="13"/>
        <v>45037</v>
      </c>
      <c r="B841" s="112">
        <v>0.21944444444444447</v>
      </c>
    </row>
    <row r="842" spans="1:2">
      <c r="A842" s="1">
        <f t="shared" si="13"/>
        <v>45038</v>
      </c>
      <c r="B842" s="112">
        <v>0.21875000000000003</v>
      </c>
    </row>
    <row r="843" spans="1:2">
      <c r="A843" s="1">
        <f t="shared" si="13"/>
        <v>45039</v>
      </c>
      <c r="B843" s="112">
        <v>0.21805555555555559</v>
      </c>
    </row>
    <row r="844" spans="1:2">
      <c r="A844" s="1">
        <f t="shared" si="13"/>
        <v>45040</v>
      </c>
      <c r="B844" s="112">
        <v>0.21666666666666667</v>
      </c>
    </row>
    <row r="845" spans="1:2">
      <c r="A845" s="1">
        <f t="shared" si="13"/>
        <v>45041</v>
      </c>
      <c r="B845" s="112">
        <v>0.21562499999999998</v>
      </c>
    </row>
    <row r="846" spans="1:2">
      <c r="A846" s="1">
        <f t="shared" si="13"/>
        <v>45042</v>
      </c>
      <c r="B846" s="112">
        <v>0.21458333333333335</v>
      </c>
    </row>
    <row r="847" spans="1:2">
      <c r="A847" s="1">
        <f t="shared" si="13"/>
        <v>45043</v>
      </c>
      <c r="B847" s="112">
        <v>0.21388888888888891</v>
      </c>
    </row>
    <row r="848" spans="1:2">
      <c r="A848" s="1">
        <f t="shared" si="13"/>
        <v>45044</v>
      </c>
      <c r="B848" s="112">
        <v>0.21319444444444446</v>
      </c>
    </row>
    <row r="849" spans="1:2">
      <c r="A849" s="1">
        <f t="shared" si="13"/>
        <v>45045</v>
      </c>
      <c r="B849" s="112">
        <v>0.21250000000000002</v>
      </c>
    </row>
    <row r="850" spans="1:2">
      <c r="A850" s="1">
        <f t="shared" si="13"/>
        <v>45046</v>
      </c>
      <c r="B850" s="112">
        <v>0.21215277777777777</v>
      </c>
    </row>
    <row r="851" spans="1:2">
      <c r="A851" s="1">
        <f t="shared" si="13"/>
        <v>45047</v>
      </c>
      <c r="B851" s="112">
        <v>0.21145833333333333</v>
      </c>
    </row>
    <row r="852" spans="1:2">
      <c r="A852" s="1">
        <f t="shared" si="13"/>
        <v>45048</v>
      </c>
      <c r="B852" s="112">
        <v>0.21076388888888889</v>
      </c>
    </row>
    <row r="853" spans="1:2">
      <c r="A853" s="1">
        <f t="shared" si="13"/>
        <v>45049</v>
      </c>
      <c r="B853" s="112">
        <v>0.21041666666666667</v>
      </c>
    </row>
    <row r="854" spans="1:2">
      <c r="A854" s="1">
        <f t="shared" si="13"/>
        <v>45050</v>
      </c>
      <c r="B854" s="112">
        <v>0.20937500000000001</v>
      </c>
    </row>
    <row r="855" spans="1:2">
      <c r="A855" s="1">
        <f t="shared" si="13"/>
        <v>45051</v>
      </c>
      <c r="B855" s="112">
        <v>0.20868055555555556</v>
      </c>
    </row>
    <row r="856" spans="1:2">
      <c r="A856" s="1">
        <f t="shared" si="13"/>
        <v>45052</v>
      </c>
      <c r="B856" s="112">
        <v>0.20868055555555556</v>
      </c>
    </row>
    <row r="857" spans="1:2">
      <c r="A857" s="1">
        <f t="shared" si="13"/>
        <v>45053</v>
      </c>
      <c r="B857" s="112">
        <v>0.2076388888888889</v>
      </c>
    </row>
    <row r="858" spans="1:2">
      <c r="A858" s="1">
        <f t="shared" si="13"/>
        <v>45054</v>
      </c>
      <c r="B858" s="112">
        <v>0.20659722222222221</v>
      </c>
    </row>
    <row r="859" spans="1:2">
      <c r="A859" s="1">
        <f t="shared" si="13"/>
        <v>45055</v>
      </c>
      <c r="B859" s="112">
        <v>0.20625000000000002</v>
      </c>
    </row>
    <row r="860" spans="1:2">
      <c r="A860" s="1">
        <f t="shared" si="13"/>
        <v>45056</v>
      </c>
      <c r="B860" s="112">
        <v>0.20555555555555557</v>
      </c>
    </row>
    <row r="861" spans="1:2">
      <c r="A861" s="1">
        <f t="shared" si="13"/>
        <v>45057</v>
      </c>
      <c r="B861" s="112">
        <v>0.20486111111111113</v>
      </c>
    </row>
    <row r="862" spans="1:2">
      <c r="A862" s="1">
        <f t="shared" si="13"/>
        <v>45058</v>
      </c>
      <c r="B862" s="112">
        <v>0.20416666666666669</v>
      </c>
    </row>
    <row r="863" spans="1:2">
      <c r="A863" s="1">
        <f t="shared" si="13"/>
        <v>45059</v>
      </c>
      <c r="B863" s="112">
        <v>0.20381944444444444</v>
      </c>
    </row>
    <row r="864" spans="1:2">
      <c r="A864" s="1">
        <f t="shared" si="13"/>
        <v>45060</v>
      </c>
      <c r="B864" s="112">
        <v>0.20347222222222219</v>
      </c>
    </row>
    <row r="865" spans="1:2">
      <c r="A865" s="1">
        <f t="shared" si="13"/>
        <v>45061</v>
      </c>
      <c r="B865" s="112">
        <v>0.20277777777777775</v>
      </c>
    </row>
    <row r="866" spans="1:2">
      <c r="A866" s="1">
        <f t="shared" si="13"/>
        <v>45062</v>
      </c>
      <c r="B866" s="112">
        <v>0.20208333333333331</v>
      </c>
    </row>
    <row r="867" spans="1:2">
      <c r="A867" s="1">
        <f t="shared" si="13"/>
        <v>45063</v>
      </c>
      <c r="B867" s="112">
        <v>0.20173611111111112</v>
      </c>
    </row>
    <row r="868" spans="1:2">
      <c r="A868" s="1">
        <f t="shared" si="13"/>
        <v>45064</v>
      </c>
      <c r="B868" s="112">
        <v>0.20138888888888887</v>
      </c>
    </row>
    <row r="869" spans="1:2">
      <c r="A869" s="1">
        <f t="shared" si="13"/>
        <v>45065</v>
      </c>
      <c r="B869" s="112">
        <v>0.20104166666666667</v>
      </c>
    </row>
    <row r="870" spans="1:2">
      <c r="A870" s="1">
        <f t="shared" si="13"/>
        <v>45066</v>
      </c>
      <c r="B870" s="112">
        <v>0.20069444444444445</v>
      </c>
    </row>
    <row r="871" spans="1:2">
      <c r="A871" s="1">
        <f t="shared" si="13"/>
        <v>45067</v>
      </c>
      <c r="B871" s="112">
        <v>0.20034722222222223</v>
      </c>
    </row>
    <row r="872" spans="1:2">
      <c r="A872" s="1">
        <f t="shared" si="13"/>
        <v>45068</v>
      </c>
      <c r="B872" s="112">
        <v>0.2</v>
      </c>
    </row>
    <row r="873" spans="1:2">
      <c r="A873" s="1">
        <f t="shared" si="13"/>
        <v>45069</v>
      </c>
      <c r="B873" s="112">
        <v>0.19965277777777779</v>
      </c>
    </row>
    <row r="874" spans="1:2">
      <c r="A874" s="1">
        <f t="shared" si="13"/>
        <v>45070</v>
      </c>
      <c r="B874" s="112">
        <v>0.19930555555555557</v>
      </c>
    </row>
    <row r="875" spans="1:2">
      <c r="A875" s="1">
        <f t="shared" si="13"/>
        <v>45071</v>
      </c>
      <c r="B875" s="112">
        <v>0.19895833333333335</v>
      </c>
    </row>
    <row r="876" spans="1:2">
      <c r="A876" s="1">
        <f t="shared" si="13"/>
        <v>45072</v>
      </c>
      <c r="B876" s="112">
        <v>0.19861111111111113</v>
      </c>
    </row>
    <row r="877" spans="1:2">
      <c r="A877" s="1">
        <f t="shared" si="13"/>
        <v>45073</v>
      </c>
      <c r="B877" s="112">
        <v>0.19895833333333335</v>
      </c>
    </row>
    <row r="878" spans="1:2">
      <c r="A878" s="1">
        <f t="shared" si="13"/>
        <v>45074</v>
      </c>
      <c r="B878" s="112">
        <v>0.19826388888888891</v>
      </c>
    </row>
    <row r="879" spans="1:2">
      <c r="A879" s="1">
        <f t="shared" si="13"/>
        <v>45075</v>
      </c>
      <c r="B879" s="112">
        <v>0.19826388888888891</v>
      </c>
    </row>
    <row r="880" spans="1:2">
      <c r="A880" s="1">
        <f t="shared" si="13"/>
        <v>45076</v>
      </c>
      <c r="B880" s="112">
        <v>0.19791666666666666</v>
      </c>
    </row>
    <row r="881" spans="1:2">
      <c r="A881" s="1">
        <f t="shared" si="13"/>
        <v>45077</v>
      </c>
      <c r="B881" s="112">
        <v>0.19756944444444446</v>
      </c>
    </row>
    <row r="882" spans="1:2">
      <c r="A882" s="1">
        <f t="shared" si="13"/>
        <v>45078</v>
      </c>
      <c r="B882" s="112">
        <v>0.19722222222222222</v>
      </c>
    </row>
    <row r="883" spans="1:2">
      <c r="A883" s="1">
        <f t="shared" si="13"/>
        <v>45079</v>
      </c>
      <c r="B883" s="112">
        <v>0.19722222222222222</v>
      </c>
    </row>
    <row r="884" spans="1:2">
      <c r="A884" s="1">
        <f t="shared" si="13"/>
        <v>45080</v>
      </c>
      <c r="B884" s="112">
        <v>0.19722222222222222</v>
      </c>
    </row>
    <row r="885" spans="1:2">
      <c r="A885" s="1">
        <f t="shared" si="13"/>
        <v>45081</v>
      </c>
      <c r="B885" s="112">
        <v>0.19722222222222222</v>
      </c>
    </row>
    <row r="886" spans="1:2">
      <c r="A886" s="1">
        <f t="shared" si="13"/>
        <v>45082</v>
      </c>
      <c r="B886" s="112">
        <v>0.19722222222222222</v>
      </c>
    </row>
    <row r="887" spans="1:2">
      <c r="A887" s="1">
        <f t="shared" si="13"/>
        <v>45083</v>
      </c>
      <c r="B887" s="112">
        <v>0.19722222222222222</v>
      </c>
    </row>
    <row r="888" spans="1:2">
      <c r="A888" s="1">
        <f t="shared" si="13"/>
        <v>45084</v>
      </c>
      <c r="B888" s="112">
        <v>0.19687499999999999</v>
      </c>
    </row>
    <row r="889" spans="1:2">
      <c r="A889" s="1">
        <f t="shared" si="13"/>
        <v>45085</v>
      </c>
      <c r="B889" s="112">
        <v>0.19687499999999999</v>
      </c>
    </row>
    <row r="890" spans="1:2">
      <c r="A890" s="1">
        <f t="shared" si="13"/>
        <v>45086</v>
      </c>
      <c r="B890" s="112">
        <v>0.19652777777777777</v>
      </c>
    </row>
    <row r="891" spans="1:2">
      <c r="A891" s="1">
        <f t="shared" si="13"/>
        <v>45087</v>
      </c>
      <c r="B891" s="112">
        <v>0.19652777777777777</v>
      </c>
    </row>
    <row r="892" spans="1:2">
      <c r="A892" s="1">
        <f t="shared" si="13"/>
        <v>45088</v>
      </c>
      <c r="B892" s="112">
        <v>0.19652777777777777</v>
      </c>
    </row>
    <row r="893" spans="1:2">
      <c r="A893" s="1">
        <f t="shared" si="13"/>
        <v>45089</v>
      </c>
      <c r="B893" s="112">
        <v>0.19652777777777777</v>
      </c>
    </row>
    <row r="894" spans="1:2">
      <c r="A894" s="1">
        <f t="shared" si="13"/>
        <v>45090</v>
      </c>
      <c r="B894" s="112">
        <v>0.19652777777777777</v>
      </c>
    </row>
    <row r="895" spans="1:2">
      <c r="A895" s="1">
        <f t="shared" si="13"/>
        <v>45091</v>
      </c>
      <c r="B895" s="112">
        <v>0.19687499999999999</v>
      </c>
    </row>
    <row r="896" spans="1:2">
      <c r="A896" s="1">
        <f t="shared" si="13"/>
        <v>45092</v>
      </c>
      <c r="B896" s="112">
        <v>0.19687499999999999</v>
      </c>
    </row>
    <row r="897" spans="1:2">
      <c r="A897" s="1">
        <f t="shared" si="13"/>
        <v>45093</v>
      </c>
      <c r="B897" s="112">
        <v>0.19722222222222222</v>
      </c>
    </row>
    <row r="898" spans="1:2">
      <c r="A898" s="1">
        <f t="shared" si="13"/>
        <v>45094</v>
      </c>
      <c r="B898" s="112">
        <v>0.19722222222222222</v>
      </c>
    </row>
    <row r="899" spans="1:2">
      <c r="A899" s="1">
        <f t="shared" ref="A899:A962" si="14">+A898+1</f>
        <v>45095</v>
      </c>
      <c r="B899" s="112">
        <v>0.19722222222222222</v>
      </c>
    </row>
    <row r="900" spans="1:2">
      <c r="A900" s="1">
        <f t="shared" si="14"/>
        <v>45096</v>
      </c>
      <c r="B900" s="112">
        <v>0.19722222222222222</v>
      </c>
    </row>
    <row r="901" spans="1:2">
      <c r="A901" s="1">
        <f t="shared" si="14"/>
        <v>45097</v>
      </c>
      <c r="B901" s="112">
        <v>0.19756944444444446</v>
      </c>
    </row>
    <row r="902" spans="1:2">
      <c r="A902" s="1">
        <f t="shared" si="14"/>
        <v>45098</v>
      </c>
      <c r="B902" s="112">
        <v>0.19791666666666666</v>
      </c>
    </row>
    <row r="903" spans="1:2">
      <c r="A903" s="1">
        <f t="shared" si="14"/>
        <v>45099</v>
      </c>
      <c r="B903" s="112">
        <v>0.19791666666666666</v>
      </c>
    </row>
    <row r="904" spans="1:2">
      <c r="A904" s="1">
        <f t="shared" si="14"/>
        <v>45100</v>
      </c>
      <c r="B904" s="112">
        <v>0.19791666666666666</v>
      </c>
    </row>
    <row r="905" spans="1:2">
      <c r="A905" s="1">
        <f t="shared" si="14"/>
        <v>45101</v>
      </c>
      <c r="B905" s="112">
        <v>0.19791666666666666</v>
      </c>
    </row>
    <row r="906" spans="1:2">
      <c r="A906" s="1">
        <f t="shared" si="14"/>
        <v>45102</v>
      </c>
      <c r="B906" s="112">
        <v>0.19826388888888888</v>
      </c>
    </row>
    <row r="907" spans="1:2">
      <c r="A907" s="1">
        <f t="shared" si="14"/>
        <v>45103</v>
      </c>
      <c r="B907" s="112">
        <v>0.1986111111111111</v>
      </c>
    </row>
    <row r="908" spans="1:2">
      <c r="A908" s="1">
        <f t="shared" si="14"/>
        <v>45104</v>
      </c>
      <c r="B908" s="112">
        <v>0.1986111111111111</v>
      </c>
    </row>
    <row r="909" spans="1:2">
      <c r="A909" s="1">
        <f t="shared" si="14"/>
        <v>45105</v>
      </c>
      <c r="B909" s="112">
        <v>0.19895833333333335</v>
      </c>
    </row>
    <row r="910" spans="1:2">
      <c r="A910" s="1">
        <f t="shared" si="14"/>
        <v>45106</v>
      </c>
      <c r="B910" s="112">
        <v>0.19930555555555554</v>
      </c>
    </row>
    <row r="911" spans="1:2">
      <c r="A911" s="1">
        <f t="shared" si="14"/>
        <v>45107</v>
      </c>
      <c r="B911" s="112">
        <v>0.19930555555555554</v>
      </c>
    </row>
    <row r="912" spans="1:2">
      <c r="A912" s="1">
        <f t="shared" si="14"/>
        <v>45108</v>
      </c>
      <c r="B912" s="112">
        <v>0.19930555555555554</v>
      </c>
    </row>
    <row r="913" spans="1:2">
      <c r="A913" s="1">
        <f t="shared" si="14"/>
        <v>45109</v>
      </c>
      <c r="B913" s="112">
        <v>0.19965277777777779</v>
      </c>
    </row>
    <row r="914" spans="1:2">
      <c r="A914" s="1">
        <f t="shared" si="14"/>
        <v>45110</v>
      </c>
      <c r="B914" s="112">
        <v>0.19999999999999998</v>
      </c>
    </row>
    <row r="915" spans="1:2">
      <c r="A915" s="1">
        <f t="shared" si="14"/>
        <v>45111</v>
      </c>
      <c r="B915" s="112">
        <v>0.20034722222222223</v>
      </c>
    </row>
    <row r="916" spans="1:2">
      <c r="A916" s="1">
        <f t="shared" si="14"/>
        <v>45112</v>
      </c>
      <c r="B916" s="112">
        <v>0.20034722222222223</v>
      </c>
    </row>
    <row r="917" spans="1:2">
      <c r="A917" s="1">
        <f t="shared" si="14"/>
        <v>45113</v>
      </c>
      <c r="B917" s="112">
        <v>0.20104166666666667</v>
      </c>
    </row>
    <row r="918" spans="1:2">
      <c r="A918" s="1">
        <f t="shared" si="14"/>
        <v>45114</v>
      </c>
      <c r="B918" s="112">
        <v>0.20104166666666667</v>
      </c>
    </row>
    <row r="919" spans="1:2">
      <c r="A919" s="1">
        <f t="shared" si="14"/>
        <v>45115</v>
      </c>
      <c r="B919" s="112">
        <v>0.20138888888888887</v>
      </c>
    </row>
    <row r="920" spans="1:2">
      <c r="A920" s="1">
        <f t="shared" si="14"/>
        <v>45116</v>
      </c>
      <c r="B920" s="112">
        <v>0.20208333333333331</v>
      </c>
    </row>
    <row r="921" spans="1:2">
      <c r="A921" s="1">
        <f t="shared" si="14"/>
        <v>45117</v>
      </c>
      <c r="B921" s="112">
        <v>0.20243055555555556</v>
      </c>
    </row>
    <row r="922" spans="1:2">
      <c r="A922" s="1">
        <f t="shared" si="14"/>
        <v>45118</v>
      </c>
      <c r="B922" s="112">
        <v>0.20277777777777781</v>
      </c>
    </row>
    <row r="923" spans="1:2">
      <c r="A923" s="1">
        <f t="shared" si="14"/>
        <v>45119</v>
      </c>
      <c r="B923" s="112">
        <v>0.20277777777777781</v>
      </c>
    </row>
    <row r="924" spans="1:2">
      <c r="A924" s="1">
        <f t="shared" si="14"/>
        <v>45120</v>
      </c>
      <c r="B924" s="112">
        <v>0.203125</v>
      </c>
    </row>
    <row r="925" spans="1:2">
      <c r="A925" s="1">
        <f t="shared" si="14"/>
        <v>45121</v>
      </c>
      <c r="B925" s="112">
        <v>0.20347222222222219</v>
      </c>
    </row>
    <row r="926" spans="1:2">
      <c r="A926" s="1">
        <f t="shared" si="14"/>
        <v>45122</v>
      </c>
      <c r="B926" s="112">
        <v>0.20381944444444444</v>
      </c>
    </row>
    <row r="927" spans="1:2">
      <c r="A927" s="1">
        <f t="shared" si="14"/>
        <v>45123</v>
      </c>
      <c r="B927" s="112">
        <v>0.20416666666666669</v>
      </c>
    </row>
    <row r="928" spans="1:2">
      <c r="A928" s="1">
        <f t="shared" si="14"/>
        <v>45124</v>
      </c>
      <c r="B928" s="112">
        <v>0.20486111111111113</v>
      </c>
    </row>
    <row r="929" spans="1:2">
      <c r="A929" s="1">
        <f t="shared" si="14"/>
        <v>45125</v>
      </c>
      <c r="B929" s="112">
        <v>0.20520833333333335</v>
      </c>
    </row>
    <row r="930" spans="1:2">
      <c r="A930" s="1">
        <f t="shared" si="14"/>
        <v>45126</v>
      </c>
      <c r="B930" s="112">
        <v>0.20555555555555557</v>
      </c>
    </row>
    <row r="931" spans="1:2">
      <c r="A931" s="1">
        <f t="shared" si="14"/>
        <v>45127</v>
      </c>
      <c r="B931" s="112">
        <v>0.2059027777777778</v>
      </c>
    </row>
    <row r="932" spans="1:2">
      <c r="A932" s="1">
        <f t="shared" si="14"/>
        <v>45128</v>
      </c>
      <c r="B932" s="112">
        <v>0.20659722222222221</v>
      </c>
    </row>
    <row r="933" spans="1:2">
      <c r="A933" s="1">
        <f t="shared" si="14"/>
        <v>45129</v>
      </c>
      <c r="B933" s="112">
        <v>0.20694444444444443</v>
      </c>
    </row>
    <row r="934" spans="1:2">
      <c r="A934" s="1">
        <f t="shared" si="14"/>
        <v>45130</v>
      </c>
      <c r="B934" s="112">
        <v>0.20694444444444443</v>
      </c>
    </row>
    <row r="935" spans="1:2">
      <c r="A935" s="1">
        <f t="shared" si="14"/>
        <v>45131</v>
      </c>
      <c r="B935" s="112">
        <v>0.2076388888888889</v>
      </c>
    </row>
    <row r="936" spans="1:2">
      <c r="A936" s="1">
        <f t="shared" si="14"/>
        <v>45132</v>
      </c>
      <c r="B936" s="112">
        <v>0.20798611111111112</v>
      </c>
    </row>
    <row r="937" spans="1:2">
      <c r="A937" s="1">
        <f t="shared" si="14"/>
        <v>45133</v>
      </c>
      <c r="B937" s="112">
        <v>0.20868055555555556</v>
      </c>
    </row>
    <row r="938" spans="1:2">
      <c r="A938" s="1">
        <f t="shared" si="14"/>
        <v>45134</v>
      </c>
      <c r="B938" s="112">
        <v>0.20902777777777778</v>
      </c>
    </row>
    <row r="939" spans="1:2">
      <c r="A939" s="1">
        <f t="shared" si="14"/>
        <v>45135</v>
      </c>
      <c r="B939" s="112">
        <v>0.20972222222222223</v>
      </c>
    </row>
    <row r="940" spans="1:2">
      <c r="A940" s="1">
        <f t="shared" si="14"/>
        <v>45136</v>
      </c>
      <c r="B940" s="112">
        <v>0.20972222222222223</v>
      </c>
    </row>
    <row r="941" spans="1:2">
      <c r="A941" s="1">
        <f t="shared" si="14"/>
        <v>45137</v>
      </c>
      <c r="B941" s="112">
        <v>0.21041666666666667</v>
      </c>
    </row>
    <row r="942" spans="1:2">
      <c r="A942" s="1">
        <f t="shared" si="14"/>
        <v>45138</v>
      </c>
      <c r="B942" s="112">
        <v>0.21076388888888889</v>
      </c>
    </row>
    <row r="943" spans="1:2">
      <c r="A943" s="1">
        <f t="shared" si="14"/>
        <v>45139</v>
      </c>
      <c r="B943" s="112">
        <v>0.21111111111111111</v>
      </c>
    </row>
    <row r="944" spans="1:2">
      <c r="A944" s="1">
        <f t="shared" si="14"/>
        <v>45140</v>
      </c>
      <c r="B944" s="112">
        <v>0.21180555555555555</v>
      </c>
    </row>
    <row r="945" spans="1:2">
      <c r="A945" s="1">
        <f t="shared" si="14"/>
        <v>45141</v>
      </c>
      <c r="B945" s="112">
        <v>0.21249999999999999</v>
      </c>
    </row>
    <row r="946" spans="1:2">
      <c r="A946" s="1">
        <f t="shared" si="14"/>
        <v>45142</v>
      </c>
      <c r="B946" s="112">
        <v>0.21284722222222222</v>
      </c>
    </row>
    <row r="947" spans="1:2">
      <c r="A947" s="1">
        <f t="shared" si="14"/>
        <v>45143</v>
      </c>
      <c r="B947" s="112">
        <v>0.21319444444444444</v>
      </c>
    </row>
    <row r="948" spans="1:2">
      <c r="A948" s="1">
        <f t="shared" si="14"/>
        <v>45144</v>
      </c>
      <c r="B948" s="112">
        <v>0.21388888888888888</v>
      </c>
    </row>
    <row r="949" spans="1:2">
      <c r="A949" s="1">
        <f t="shared" si="14"/>
        <v>45145</v>
      </c>
      <c r="B949" s="112">
        <v>0.21458333333333332</v>
      </c>
    </row>
    <row r="950" spans="1:2">
      <c r="A950" s="1">
        <f t="shared" si="14"/>
        <v>45146</v>
      </c>
      <c r="B950" s="112">
        <v>0.21527777777777776</v>
      </c>
    </row>
    <row r="951" spans="1:2">
      <c r="A951" s="1">
        <f t="shared" si="14"/>
        <v>45147</v>
      </c>
      <c r="B951" s="112">
        <v>0.2159722222222222</v>
      </c>
    </row>
    <row r="952" spans="1:2">
      <c r="A952" s="1">
        <f t="shared" si="14"/>
        <v>45148</v>
      </c>
      <c r="B952" s="112">
        <v>0.2159722222222222</v>
      </c>
    </row>
    <row r="953" spans="1:2">
      <c r="A953" s="1">
        <f t="shared" si="14"/>
        <v>45149</v>
      </c>
      <c r="B953" s="112">
        <v>0.21666666666666665</v>
      </c>
    </row>
    <row r="954" spans="1:2">
      <c r="A954" s="1">
        <f t="shared" si="14"/>
        <v>45150</v>
      </c>
      <c r="B954" s="112">
        <v>0.21701388888888887</v>
      </c>
    </row>
    <row r="955" spans="1:2">
      <c r="A955" s="1">
        <f t="shared" si="14"/>
        <v>45151</v>
      </c>
      <c r="B955" s="112">
        <v>0.21701388888888887</v>
      </c>
    </row>
    <row r="956" spans="1:2">
      <c r="A956" s="1">
        <f t="shared" si="14"/>
        <v>45152</v>
      </c>
      <c r="B956" s="112">
        <v>0.21736111111111112</v>
      </c>
    </row>
    <row r="957" spans="1:2">
      <c r="A957" s="1">
        <f t="shared" si="14"/>
        <v>45153</v>
      </c>
      <c r="B957" s="112">
        <v>0.21770833333333331</v>
      </c>
    </row>
    <row r="958" spans="1:2">
      <c r="A958" s="1">
        <f t="shared" si="14"/>
        <v>45154</v>
      </c>
      <c r="B958" s="112">
        <v>0.21805555555555556</v>
      </c>
    </row>
    <row r="959" spans="1:2">
      <c r="A959" s="1">
        <f t="shared" si="14"/>
        <v>45155</v>
      </c>
      <c r="B959" s="112">
        <v>0.21875</v>
      </c>
    </row>
    <row r="960" spans="1:2">
      <c r="A960" s="1">
        <f t="shared" si="14"/>
        <v>45156</v>
      </c>
      <c r="B960" s="112">
        <v>0.21944444444444444</v>
      </c>
    </row>
    <row r="961" spans="1:2">
      <c r="A961" s="1">
        <f t="shared" si="14"/>
        <v>45157</v>
      </c>
      <c r="B961" s="112">
        <v>0.22013888888888888</v>
      </c>
    </row>
    <row r="962" spans="1:2">
      <c r="A962" s="1">
        <f t="shared" si="14"/>
        <v>45158</v>
      </c>
      <c r="B962" s="112">
        <v>0.22048611111111113</v>
      </c>
    </row>
    <row r="963" spans="1:2">
      <c r="A963" s="1">
        <f t="shared" ref="A963:A1026" si="15">+A962+1</f>
        <v>45159</v>
      </c>
      <c r="B963" s="112">
        <v>0.22083333333333333</v>
      </c>
    </row>
    <row r="964" spans="1:2">
      <c r="A964" s="1">
        <f t="shared" si="15"/>
        <v>45160</v>
      </c>
      <c r="B964" s="112">
        <v>0.22152777777777777</v>
      </c>
    </row>
    <row r="965" spans="1:2">
      <c r="A965" s="1">
        <f t="shared" si="15"/>
        <v>45161</v>
      </c>
      <c r="B965" s="112">
        <v>0.22187500000000002</v>
      </c>
    </row>
    <row r="966" spans="1:2">
      <c r="A966" s="1">
        <f t="shared" si="15"/>
        <v>45162</v>
      </c>
      <c r="B966" s="112">
        <v>0.22222222222222221</v>
      </c>
    </row>
    <row r="967" spans="1:2">
      <c r="A967" s="1">
        <f t="shared" si="15"/>
        <v>45163</v>
      </c>
      <c r="B967" s="112">
        <v>0.22291666666666665</v>
      </c>
    </row>
    <row r="968" spans="1:2">
      <c r="A968" s="1">
        <f t="shared" si="15"/>
        <v>45164</v>
      </c>
      <c r="B968" s="112">
        <v>0.2232638888888889</v>
      </c>
    </row>
    <row r="969" spans="1:2">
      <c r="A969" s="1">
        <f t="shared" si="15"/>
        <v>45165</v>
      </c>
      <c r="B969" s="112">
        <v>0.22361111111111109</v>
      </c>
    </row>
    <row r="970" spans="1:2">
      <c r="A970" s="1">
        <f t="shared" si="15"/>
        <v>45166</v>
      </c>
      <c r="B970" s="112">
        <v>0.22395833333333334</v>
      </c>
    </row>
    <row r="971" spans="1:2">
      <c r="A971" s="1">
        <f t="shared" si="15"/>
        <v>45167</v>
      </c>
      <c r="B971" s="112">
        <v>0.22430555555555556</v>
      </c>
    </row>
    <row r="972" spans="1:2">
      <c r="A972" s="1">
        <f t="shared" si="15"/>
        <v>45168</v>
      </c>
      <c r="B972" s="112">
        <v>0.22500000000000001</v>
      </c>
    </row>
    <row r="973" spans="1:2">
      <c r="A973" s="1">
        <f t="shared" si="15"/>
        <v>45169</v>
      </c>
      <c r="B973" s="112">
        <v>0.22500000000000001</v>
      </c>
    </row>
    <row r="974" spans="1:2">
      <c r="A974" s="1">
        <f t="shared" si="15"/>
        <v>45170</v>
      </c>
      <c r="B974" s="112">
        <v>0.22569444444444445</v>
      </c>
    </row>
    <row r="975" spans="1:2">
      <c r="A975" s="1">
        <f t="shared" si="15"/>
        <v>45171</v>
      </c>
      <c r="B975" s="112">
        <v>0.22638888888888889</v>
      </c>
    </row>
    <row r="976" spans="1:2">
      <c r="A976" s="1">
        <f t="shared" si="15"/>
        <v>45172</v>
      </c>
      <c r="B976" s="112">
        <v>0.22708333333333333</v>
      </c>
    </row>
    <row r="977" spans="1:2">
      <c r="A977" s="1">
        <f t="shared" si="15"/>
        <v>45173</v>
      </c>
      <c r="B977" s="112">
        <v>0.22812499999999999</v>
      </c>
    </row>
    <row r="978" spans="1:2">
      <c r="A978" s="1">
        <f t="shared" si="15"/>
        <v>45174</v>
      </c>
      <c r="B978" s="112">
        <v>0.22847222222222222</v>
      </c>
    </row>
    <row r="979" spans="1:2">
      <c r="A979" s="1">
        <f t="shared" si="15"/>
        <v>45175</v>
      </c>
      <c r="B979" s="112">
        <v>0.22881944444444444</v>
      </c>
    </row>
    <row r="980" spans="1:2">
      <c r="A980" s="1">
        <f t="shared" si="15"/>
        <v>45176</v>
      </c>
      <c r="B980" s="112">
        <v>0.22916666666666666</v>
      </c>
    </row>
    <row r="981" spans="1:2">
      <c r="A981" s="1">
        <f t="shared" si="15"/>
        <v>45177</v>
      </c>
      <c r="B981" s="112">
        <v>0.22951388888888888</v>
      </c>
    </row>
    <row r="982" spans="1:2">
      <c r="A982" s="1">
        <f t="shared" si="15"/>
        <v>45178</v>
      </c>
      <c r="B982" s="112">
        <v>0.2298611111111111</v>
      </c>
    </row>
    <row r="983" spans="1:2">
      <c r="A983" s="1">
        <f t="shared" si="15"/>
        <v>45179</v>
      </c>
      <c r="B983" s="112">
        <v>0.23020833333333335</v>
      </c>
    </row>
    <row r="984" spans="1:2">
      <c r="A984" s="1">
        <f t="shared" si="15"/>
        <v>45180</v>
      </c>
      <c r="B984" s="112">
        <v>0.23020833333333335</v>
      </c>
    </row>
    <row r="985" spans="1:2">
      <c r="A985" s="1">
        <f t="shared" si="15"/>
        <v>45181</v>
      </c>
      <c r="B985" s="112">
        <v>0.23055555555555554</v>
      </c>
    </row>
    <row r="986" spans="1:2">
      <c r="A986" s="1">
        <f t="shared" si="15"/>
        <v>45182</v>
      </c>
      <c r="B986" s="112">
        <v>0.23124999999999998</v>
      </c>
    </row>
    <row r="987" spans="1:2">
      <c r="A987" s="1">
        <f t="shared" si="15"/>
        <v>45183</v>
      </c>
      <c r="B987" s="112">
        <v>0.23194444444444443</v>
      </c>
    </row>
    <row r="988" spans="1:2">
      <c r="A988" s="1">
        <f t="shared" si="15"/>
        <v>45184</v>
      </c>
      <c r="B988" s="112">
        <v>0.23194444444444443</v>
      </c>
    </row>
    <row r="989" spans="1:2">
      <c r="A989" s="1">
        <f t="shared" si="15"/>
        <v>45185</v>
      </c>
      <c r="B989" s="112">
        <v>0.23229166666666667</v>
      </c>
    </row>
    <row r="990" spans="1:2">
      <c r="A990" s="1">
        <f t="shared" si="15"/>
        <v>45186</v>
      </c>
      <c r="B990" s="112">
        <v>0.23298611111111112</v>
      </c>
    </row>
    <row r="991" spans="1:2">
      <c r="A991" s="1">
        <f t="shared" si="15"/>
        <v>45187</v>
      </c>
      <c r="B991" s="112">
        <v>0.23298611111111112</v>
      </c>
    </row>
    <row r="992" spans="1:2">
      <c r="A992" s="1">
        <f t="shared" si="15"/>
        <v>45188</v>
      </c>
      <c r="B992" s="112">
        <v>0.23368055555555556</v>
      </c>
    </row>
    <row r="993" spans="1:2">
      <c r="A993" s="1">
        <f t="shared" si="15"/>
        <v>45189</v>
      </c>
      <c r="B993" s="112">
        <v>0.23402777777777781</v>
      </c>
    </row>
    <row r="994" spans="1:2">
      <c r="A994" s="1">
        <f t="shared" si="15"/>
        <v>45190</v>
      </c>
      <c r="B994" s="112">
        <v>0.234375</v>
      </c>
    </row>
    <row r="995" spans="1:2">
      <c r="A995" s="1">
        <f t="shared" si="15"/>
        <v>45191</v>
      </c>
      <c r="B995" s="112">
        <v>0.23472222222222219</v>
      </c>
    </row>
    <row r="996" spans="1:2">
      <c r="A996" s="1">
        <f t="shared" si="15"/>
        <v>45192</v>
      </c>
      <c r="B996" s="112">
        <v>0.23541666666666664</v>
      </c>
    </row>
    <row r="997" spans="1:2">
      <c r="A997" s="1">
        <f t="shared" si="15"/>
        <v>45193</v>
      </c>
      <c r="B997" s="112">
        <v>0.23541666666666664</v>
      </c>
    </row>
    <row r="998" spans="1:2">
      <c r="A998" s="1">
        <f t="shared" si="15"/>
        <v>45194</v>
      </c>
      <c r="B998" s="112">
        <v>0.23645833333333333</v>
      </c>
    </row>
    <row r="999" spans="1:2">
      <c r="A999" s="1">
        <f t="shared" si="15"/>
        <v>45195</v>
      </c>
      <c r="B999" s="112">
        <v>0.23680555555555557</v>
      </c>
    </row>
    <row r="1000" spans="1:2">
      <c r="A1000" s="1">
        <f t="shared" si="15"/>
        <v>45196</v>
      </c>
      <c r="B1000" s="112">
        <v>0.23715277777777777</v>
      </c>
    </row>
    <row r="1001" spans="1:2">
      <c r="A1001" s="1">
        <f t="shared" si="15"/>
        <v>45197</v>
      </c>
      <c r="B1001" s="112">
        <v>0.23784722222222221</v>
      </c>
    </row>
    <row r="1002" spans="1:2">
      <c r="A1002" s="1">
        <f t="shared" si="15"/>
        <v>45198</v>
      </c>
      <c r="B1002" s="112">
        <v>0.23819444444444446</v>
      </c>
    </row>
    <row r="1003" spans="1:2">
      <c r="A1003" s="1">
        <f t="shared" si="15"/>
        <v>45199</v>
      </c>
      <c r="B1003" s="112">
        <v>0.2388888888888889</v>
      </c>
    </row>
    <row r="1004" spans="1:2">
      <c r="A1004" s="1">
        <f t="shared" si="15"/>
        <v>45200</v>
      </c>
      <c r="B1004" s="112">
        <v>0.23923611111111112</v>
      </c>
    </row>
    <row r="1005" spans="1:2">
      <c r="A1005" s="1">
        <f t="shared" si="15"/>
        <v>45201</v>
      </c>
      <c r="B1005" s="112">
        <v>0.23923611111111112</v>
      </c>
    </row>
    <row r="1006" spans="1:2">
      <c r="A1006" s="1">
        <f t="shared" si="15"/>
        <v>45202</v>
      </c>
      <c r="B1006" s="112">
        <v>0.24062500000000001</v>
      </c>
    </row>
    <row r="1007" spans="1:2">
      <c r="A1007" s="1">
        <f t="shared" si="15"/>
        <v>45203</v>
      </c>
      <c r="B1007" s="112">
        <v>0.24097222222222223</v>
      </c>
    </row>
    <row r="1008" spans="1:2">
      <c r="A1008" s="1">
        <f t="shared" si="15"/>
        <v>45204</v>
      </c>
      <c r="B1008" s="112">
        <v>0.24097222222222223</v>
      </c>
    </row>
    <row r="1009" spans="1:2">
      <c r="A1009" s="1">
        <f t="shared" si="15"/>
        <v>45205</v>
      </c>
      <c r="B1009" s="112">
        <v>0.24166666666666667</v>
      </c>
    </row>
    <row r="1010" spans="1:2">
      <c r="A1010" s="1">
        <f t="shared" si="15"/>
        <v>45206</v>
      </c>
      <c r="B1010" s="112">
        <v>0.24201388888888889</v>
      </c>
    </row>
    <row r="1011" spans="1:2">
      <c r="A1011" s="1">
        <f t="shared" si="15"/>
        <v>45207</v>
      </c>
      <c r="B1011" s="112">
        <v>0.24270833333333333</v>
      </c>
    </row>
    <row r="1012" spans="1:2">
      <c r="A1012" s="1">
        <f t="shared" si="15"/>
        <v>45208</v>
      </c>
      <c r="B1012" s="112">
        <v>0.24305555555555555</v>
      </c>
    </row>
    <row r="1013" spans="1:2">
      <c r="A1013" s="1">
        <f t="shared" si="15"/>
        <v>45209</v>
      </c>
      <c r="B1013" s="112">
        <v>0.24374999999999999</v>
      </c>
    </row>
    <row r="1014" spans="1:2">
      <c r="A1014" s="1">
        <f t="shared" si="15"/>
        <v>45210</v>
      </c>
      <c r="B1014" s="112">
        <v>0.24409722222222222</v>
      </c>
    </row>
    <row r="1015" spans="1:2">
      <c r="A1015" s="1">
        <f t="shared" si="15"/>
        <v>45211</v>
      </c>
      <c r="B1015" s="112">
        <v>0.24479166666666666</v>
      </c>
    </row>
    <row r="1016" spans="1:2">
      <c r="A1016" s="1">
        <f t="shared" si="15"/>
        <v>45212</v>
      </c>
      <c r="B1016" s="112">
        <v>0.24513888888888888</v>
      </c>
    </row>
    <row r="1017" spans="1:2">
      <c r="A1017" s="1">
        <f t="shared" si="15"/>
        <v>45213</v>
      </c>
      <c r="B1017" s="112">
        <v>0.24618055555555554</v>
      </c>
    </row>
    <row r="1018" spans="1:2">
      <c r="A1018" s="1">
        <f t="shared" si="15"/>
        <v>45214</v>
      </c>
      <c r="B1018" s="112">
        <v>0.24687499999999998</v>
      </c>
    </row>
    <row r="1019" spans="1:2">
      <c r="A1019" s="1">
        <f t="shared" si="15"/>
        <v>45215</v>
      </c>
      <c r="B1019" s="112">
        <v>0.24722222222222223</v>
      </c>
    </row>
    <row r="1020" spans="1:2">
      <c r="A1020" s="1">
        <f t="shared" si="15"/>
        <v>45216</v>
      </c>
      <c r="B1020" s="112">
        <v>0.24826388888888887</v>
      </c>
    </row>
    <row r="1021" spans="1:2">
      <c r="A1021" s="1">
        <f t="shared" si="15"/>
        <v>45217</v>
      </c>
      <c r="B1021" s="112">
        <v>0.24791666666666667</v>
      </c>
    </row>
    <row r="1022" spans="1:2">
      <c r="A1022" s="1">
        <f t="shared" si="15"/>
        <v>45218</v>
      </c>
      <c r="B1022" s="112">
        <v>0.24861111111111112</v>
      </c>
    </row>
    <row r="1023" spans="1:2">
      <c r="A1023" s="1">
        <f t="shared" si="15"/>
        <v>45219</v>
      </c>
      <c r="B1023" s="112">
        <v>0.24930555555555556</v>
      </c>
    </row>
    <row r="1024" spans="1:2">
      <c r="A1024" s="1">
        <f t="shared" si="15"/>
        <v>45220</v>
      </c>
      <c r="B1024" s="112">
        <v>0.25</v>
      </c>
    </row>
    <row r="1025" spans="1:2">
      <c r="A1025" s="1">
        <f t="shared" si="15"/>
        <v>45221</v>
      </c>
      <c r="B1025" s="112">
        <v>0.25069444444444444</v>
      </c>
    </row>
    <row r="1026" spans="1:2">
      <c r="A1026" s="1">
        <f t="shared" si="15"/>
        <v>45222</v>
      </c>
      <c r="B1026" s="112">
        <v>0.25138888888888888</v>
      </c>
    </row>
    <row r="1027" spans="1:2">
      <c r="A1027" s="1">
        <f t="shared" ref="A1027:A1090" si="16">+A1026+1</f>
        <v>45223</v>
      </c>
      <c r="B1027" s="112">
        <v>0.25208333333333333</v>
      </c>
    </row>
    <row r="1028" spans="1:2">
      <c r="A1028" s="1">
        <f t="shared" si="16"/>
        <v>45224</v>
      </c>
      <c r="B1028" s="112">
        <v>0.25243055555555555</v>
      </c>
    </row>
    <row r="1029" spans="1:2">
      <c r="A1029" s="1">
        <f t="shared" si="16"/>
        <v>45225</v>
      </c>
      <c r="B1029" s="112">
        <v>0.25277777777777777</v>
      </c>
    </row>
    <row r="1030" spans="1:2">
      <c r="A1030" s="1">
        <f t="shared" si="16"/>
        <v>45226</v>
      </c>
      <c r="B1030" s="112">
        <v>0.25347222222222221</v>
      </c>
    </row>
    <row r="1031" spans="1:2">
      <c r="A1031" s="1">
        <f t="shared" si="16"/>
        <v>45227</v>
      </c>
      <c r="B1031" s="112">
        <v>0.25451388888888887</v>
      </c>
    </row>
    <row r="1032" spans="1:2">
      <c r="A1032" s="1">
        <f t="shared" si="16"/>
        <v>45228</v>
      </c>
      <c r="B1032" s="112">
        <v>0.25486111111111109</v>
      </c>
    </row>
    <row r="1033" spans="1:2">
      <c r="A1033" s="1">
        <f t="shared" si="16"/>
        <v>45229</v>
      </c>
      <c r="B1033" s="112">
        <v>0.25555555555555554</v>
      </c>
    </row>
    <row r="1034" spans="1:2">
      <c r="A1034" s="1">
        <f t="shared" si="16"/>
        <v>45230</v>
      </c>
      <c r="B1034" s="112">
        <v>0.25624999999999998</v>
      </c>
    </row>
    <row r="1035" spans="1:2">
      <c r="A1035" s="1">
        <f t="shared" si="16"/>
        <v>45231</v>
      </c>
      <c r="B1035" s="112">
        <v>0.25694444444444442</v>
      </c>
    </row>
    <row r="1036" spans="1:2">
      <c r="A1036" s="1">
        <f t="shared" si="16"/>
        <v>45232</v>
      </c>
      <c r="B1036" s="112">
        <v>0.25763888888888886</v>
      </c>
    </row>
    <row r="1037" spans="1:2">
      <c r="A1037" s="1">
        <f t="shared" si="16"/>
        <v>45233</v>
      </c>
      <c r="B1037" s="112">
        <v>0.2583333333333333</v>
      </c>
    </row>
    <row r="1038" spans="1:2">
      <c r="A1038" s="1">
        <f t="shared" si="16"/>
        <v>45234</v>
      </c>
      <c r="B1038" s="112">
        <v>0.25902777777777775</v>
      </c>
    </row>
    <row r="1039" spans="1:2">
      <c r="A1039" s="1">
        <f t="shared" si="16"/>
        <v>45235</v>
      </c>
      <c r="B1039" s="112">
        <v>0.25972222222222219</v>
      </c>
    </row>
    <row r="1040" spans="1:2">
      <c r="A1040" s="1">
        <f t="shared" si="16"/>
        <v>45236</v>
      </c>
      <c r="B1040" s="112">
        <v>0.26006944444444441</v>
      </c>
    </row>
    <row r="1041" spans="1:2">
      <c r="A1041" s="1">
        <f t="shared" si="16"/>
        <v>45237</v>
      </c>
      <c r="B1041" s="112">
        <v>0.26041666666666669</v>
      </c>
    </row>
    <row r="1042" spans="1:2">
      <c r="A1042" s="1">
        <f t="shared" si="16"/>
        <v>45238</v>
      </c>
      <c r="B1042" s="112">
        <v>0.26111111111111113</v>
      </c>
    </row>
    <row r="1043" spans="1:2">
      <c r="A1043" s="1">
        <f t="shared" si="16"/>
        <v>45239</v>
      </c>
      <c r="B1043" s="112">
        <v>0.26180555555555557</v>
      </c>
    </row>
    <row r="1044" spans="1:2">
      <c r="A1044" s="1">
        <f t="shared" si="16"/>
        <v>45240</v>
      </c>
      <c r="B1044" s="112">
        <v>0.26250000000000001</v>
      </c>
    </row>
    <row r="1045" spans="1:2">
      <c r="A1045" s="1">
        <f t="shared" si="16"/>
        <v>45241</v>
      </c>
      <c r="B1045" s="112">
        <v>0.26319444444444445</v>
      </c>
    </row>
    <row r="1046" spans="1:2">
      <c r="A1046" s="1">
        <f t="shared" si="16"/>
        <v>45242</v>
      </c>
      <c r="B1046" s="112">
        <v>0.2638888888888889</v>
      </c>
    </row>
    <row r="1047" spans="1:2">
      <c r="A1047" s="1">
        <f t="shared" si="16"/>
        <v>45243</v>
      </c>
      <c r="B1047" s="112">
        <v>0.26458333333333334</v>
      </c>
    </row>
    <row r="1048" spans="1:2">
      <c r="A1048" s="1">
        <f t="shared" si="16"/>
        <v>45244</v>
      </c>
      <c r="B1048" s="112">
        <v>0.26527777777777778</v>
      </c>
    </row>
    <row r="1049" spans="1:2">
      <c r="A1049" s="1">
        <f t="shared" si="16"/>
        <v>45245</v>
      </c>
      <c r="B1049" s="112">
        <v>0.26597222222222222</v>
      </c>
    </row>
    <row r="1050" spans="1:2">
      <c r="A1050" s="1">
        <f t="shared" si="16"/>
        <v>45246</v>
      </c>
      <c r="B1050" s="112">
        <v>0.26666666666666666</v>
      </c>
    </row>
    <row r="1051" spans="1:2">
      <c r="A1051" s="1">
        <f t="shared" si="16"/>
        <v>45247</v>
      </c>
      <c r="B1051" s="112">
        <v>0.2673611111111111</v>
      </c>
    </row>
    <row r="1052" spans="1:2">
      <c r="A1052" s="1">
        <f t="shared" si="16"/>
        <v>45248</v>
      </c>
      <c r="B1052" s="112">
        <v>0.2673611111111111</v>
      </c>
    </row>
    <row r="1053" spans="1:2">
      <c r="A1053" s="1">
        <f t="shared" si="16"/>
        <v>45249</v>
      </c>
      <c r="B1053" s="112">
        <v>0.26805555555555555</v>
      </c>
    </row>
    <row r="1054" spans="1:2">
      <c r="A1054" s="1">
        <f t="shared" si="16"/>
        <v>45250</v>
      </c>
      <c r="B1054" s="112">
        <v>0.26805555555555555</v>
      </c>
    </row>
    <row r="1055" spans="1:2">
      <c r="A1055" s="1">
        <f t="shared" si="16"/>
        <v>45251</v>
      </c>
      <c r="B1055" s="112">
        <v>0.26874999999999999</v>
      </c>
    </row>
    <row r="1056" spans="1:2">
      <c r="A1056" s="1">
        <f t="shared" si="16"/>
        <v>45252</v>
      </c>
      <c r="B1056" s="112">
        <v>0.26874999999999999</v>
      </c>
    </row>
    <row r="1057" spans="1:2">
      <c r="A1057" s="1">
        <f t="shared" si="16"/>
        <v>45253</v>
      </c>
      <c r="B1057" s="112">
        <v>0.26944444444444443</v>
      </c>
    </row>
    <row r="1058" spans="1:2">
      <c r="A1058" s="1">
        <f t="shared" si="16"/>
        <v>45254</v>
      </c>
      <c r="B1058" s="112">
        <v>0.27013888888888887</v>
      </c>
    </row>
    <row r="1059" spans="1:2">
      <c r="A1059" s="1">
        <f t="shared" si="16"/>
        <v>45255</v>
      </c>
      <c r="B1059" s="112">
        <v>0.27083333333333331</v>
      </c>
    </row>
    <row r="1060" spans="1:2">
      <c r="A1060" s="1">
        <f t="shared" si="16"/>
        <v>45256</v>
      </c>
      <c r="B1060" s="112">
        <v>0.27152777777777776</v>
      </c>
    </row>
    <row r="1061" spans="1:2">
      <c r="A1061" s="1">
        <f t="shared" si="16"/>
        <v>45257</v>
      </c>
      <c r="B1061" s="112">
        <v>0.2722222222222222</v>
      </c>
    </row>
    <row r="1062" spans="1:2">
      <c r="A1062" s="1">
        <f t="shared" si="16"/>
        <v>45258</v>
      </c>
      <c r="B1062" s="112">
        <v>0.27326388888888892</v>
      </c>
    </row>
    <row r="1063" spans="1:2">
      <c r="A1063" s="1">
        <f t="shared" si="16"/>
        <v>45259</v>
      </c>
      <c r="B1063" s="112">
        <v>0.27430555555555552</v>
      </c>
    </row>
    <row r="1064" spans="1:2">
      <c r="A1064" s="1">
        <f t="shared" si="16"/>
        <v>45260</v>
      </c>
      <c r="B1064" s="112">
        <v>0.27430555555555552</v>
      </c>
    </row>
    <row r="1065" spans="1:2">
      <c r="A1065" s="1">
        <f t="shared" si="16"/>
        <v>45261</v>
      </c>
      <c r="B1065" s="112">
        <v>0.27569444444444446</v>
      </c>
    </row>
    <row r="1066" spans="1:2">
      <c r="A1066" s="1">
        <f t="shared" si="16"/>
        <v>45262</v>
      </c>
      <c r="B1066" s="112">
        <v>0.27638888888888891</v>
      </c>
    </row>
    <row r="1067" spans="1:2">
      <c r="A1067" s="1">
        <f t="shared" si="16"/>
        <v>45263</v>
      </c>
      <c r="B1067" s="112">
        <v>0.27708333333333335</v>
      </c>
    </row>
    <row r="1068" spans="1:2">
      <c r="A1068" s="1">
        <f t="shared" si="16"/>
        <v>45264</v>
      </c>
      <c r="B1068" s="112">
        <v>0.27777777777777779</v>
      </c>
    </row>
    <row r="1069" spans="1:2">
      <c r="A1069" s="1">
        <f t="shared" si="16"/>
        <v>45265</v>
      </c>
      <c r="B1069" s="112">
        <v>0.27847222222222223</v>
      </c>
    </row>
    <row r="1070" spans="1:2">
      <c r="A1070" s="1">
        <f t="shared" si="16"/>
        <v>45266</v>
      </c>
      <c r="B1070" s="112">
        <v>0.23715277777777777</v>
      </c>
    </row>
    <row r="1071" spans="1:2">
      <c r="A1071" s="1">
        <f t="shared" si="16"/>
        <v>45267</v>
      </c>
      <c r="B1071" s="112">
        <v>0.27916666666666667</v>
      </c>
    </row>
    <row r="1072" spans="1:2">
      <c r="A1072" s="1">
        <f t="shared" si="16"/>
        <v>45268</v>
      </c>
      <c r="B1072" s="112">
        <v>0.27986111111111112</v>
      </c>
    </row>
    <row r="1073" spans="1:2">
      <c r="A1073" s="1">
        <f t="shared" si="16"/>
        <v>45269</v>
      </c>
      <c r="B1073" s="112">
        <v>0.28055555555555556</v>
      </c>
    </row>
    <row r="1074" spans="1:2">
      <c r="A1074" s="1">
        <f t="shared" si="16"/>
        <v>45270</v>
      </c>
      <c r="B1074" s="112">
        <v>0.28090277777777778</v>
      </c>
    </row>
    <row r="1075" spans="1:2">
      <c r="A1075" s="1">
        <f t="shared" si="16"/>
        <v>45271</v>
      </c>
      <c r="B1075" s="112">
        <v>0.28125</v>
      </c>
    </row>
    <row r="1076" spans="1:2">
      <c r="A1076" s="1">
        <f t="shared" si="16"/>
        <v>45272</v>
      </c>
      <c r="B1076" s="112">
        <v>0.28194444444444444</v>
      </c>
    </row>
    <row r="1077" spans="1:2">
      <c r="A1077" s="1">
        <f t="shared" si="16"/>
        <v>45273</v>
      </c>
      <c r="B1077" s="112">
        <v>0.28194444444444444</v>
      </c>
    </row>
    <row r="1078" spans="1:2">
      <c r="A1078" s="1">
        <f t="shared" si="16"/>
        <v>45274</v>
      </c>
      <c r="B1078" s="112">
        <v>0.28263888888888888</v>
      </c>
    </row>
    <row r="1079" spans="1:2">
      <c r="A1079" s="1">
        <f t="shared" si="16"/>
        <v>45275</v>
      </c>
      <c r="B1079" s="112">
        <v>0.28263888888888888</v>
      </c>
    </row>
    <row r="1080" spans="1:2">
      <c r="A1080" s="1">
        <f t="shared" si="16"/>
        <v>45276</v>
      </c>
      <c r="B1080" s="112">
        <v>0.28333333333333333</v>
      </c>
    </row>
    <row r="1081" spans="1:2">
      <c r="A1081" s="1">
        <f t="shared" si="16"/>
        <v>45277</v>
      </c>
      <c r="B1081" s="112">
        <v>0.28333333333333333</v>
      </c>
    </row>
    <row r="1082" spans="1:2">
      <c r="A1082" s="1">
        <f t="shared" si="16"/>
        <v>45278</v>
      </c>
      <c r="B1082" s="112">
        <v>0.28402777777777777</v>
      </c>
    </row>
    <row r="1083" spans="1:2">
      <c r="A1083" s="1">
        <f t="shared" si="16"/>
        <v>45279</v>
      </c>
      <c r="B1083" s="112">
        <v>0.28506944444444443</v>
      </c>
    </row>
    <row r="1084" spans="1:2">
      <c r="A1084" s="1">
        <f t="shared" si="16"/>
        <v>45280</v>
      </c>
      <c r="B1084" s="112">
        <v>0.28541666666666665</v>
      </c>
    </row>
    <row r="1085" spans="1:2">
      <c r="A1085" s="1">
        <f t="shared" si="16"/>
        <v>45281</v>
      </c>
      <c r="B1085" s="112">
        <v>0.28541666666666665</v>
      </c>
    </row>
    <row r="1086" spans="1:2">
      <c r="A1086" s="1">
        <f t="shared" si="16"/>
        <v>45282</v>
      </c>
      <c r="B1086" s="112">
        <v>0.28611111111111109</v>
      </c>
    </row>
    <row r="1087" spans="1:2">
      <c r="A1087" s="1">
        <f t="shared" si="16"/>
        <v>45283</v>
      </c>
      <c r="B1087" s="112">
        <v>0.28611111111111109</v>
      </c>
    </row>
    <row r="1088" spans="1:2">
      <c r="A1088" s="1">
        <f t="shared" si="16"/>
        <v>45284</v>
      </c>
      <c r="B1088" s="112">
        <v>0.28680555555555554</v>
      </c>
    </row>
    <row r="1089" spans="1:2">
      <c r="A1089" s="1">
        <f t="shared" si="16"/>
        <v>45285</v>
      </c>
      <c r="B1089" s="112">
        <v>0.28680555555555554</v>
      </c>
    </row>
    <row r="1090" spans="1:2">
      <c r="A1090" s="1">
        <f t="shared" si="16"/>
        <v>45286</v>
      </c>
      <c r="B1090" s="112">
        <v>0.28749999999999998</v>
      </c>
    </row>
    <row r="1091" spans="1:2">
      <c r="A1091" s="1">
        <f t="shared" ref="A1091:A1154" si="17">+A1090+1</f>
        <v>45287</v>
      </c>
      <c r="B1091" s="112">
        <v>0.2878472222222222</v>
      </c>
    </row>
    <row r="1092" spans="1:2">
      <c r="A1092" s="1">
        <f t="shared" si="17"/>
        <v>45288</v>
      </c>
      <c r="B1092" s="112">
        <v>0.28819444444444448</v>
      </c>
    </row>
    <row r="1093" spans="1:2">
      <c r="A1093" s="1">
        <f t="shared" si="17"/>
        <v>45289</v>
      </c>
      <c r="B1093" s="112">
        <v>0.28819444444444448</v>
      </c>
    </row>
    <row r="1094" spans="1:2">
      <c r="A1094" s="1">
        <f t="shared" si="17"/>
        <v>45290</v>
      </c>
      <c r="B1094" s="112">
        <v>0.28819444444444448</v>
      </c>
    </row>
    <row r="1095" spans="1:2">
      <c r="A1095" s="1">
        <f t="shared" si="17"/>
        <v>45291</v>
      </c>
      <c r="B1095" s="112">
        <v>0.28819444444444448</v>
      </c>
    </row>
    <row r="1096" spans="1:2">
      <c r="A1096" s="1">
        <f t="shared" si="17"/>
        <v>45292</v>
      </c>
      <c r="B1096" s="112">
        <v>0.28819444444444448</v>
      </c>
    </row>
    <row r="1097" spans="1:2">
      <c r="A1097" s="1">
        <f t="shared" si="17"/>
        <v>45293</v>
      </c>
      <c r="B1097" s="112">
        <v>0.28819444444444448</v>
      </c>
    </row>
    <row r="1098" spans="1:2">
      <c r="A1098" s="1">
        <f t="shared" si="17"/>
        <v>45294</v>
      </c>
      <c r="B1098" s="112">
        <v>0.28819444444444448</v>
      </c>
    </row>
    <row r="1099" spans="1:2">
      <c r="A1099" s="1">
        <f t="shared" si="17"/>
        <v>45295</v>
      </c>
      <c r="B1099" s="112">
        <v>0.28923611111111108</v>
      </c>
    </row>
    <row r="1100" spans="1:2">
      <c r="A1100" s="1">
        <f t="shared" si="17"/>
        <v>45296</v>
      </c>
      <c r="B1100" s="112">
        <v>0.28923611111111108</v>
      </c>
    </row>
    <row r="1101" spans="1:2">
      <c r="A1101" s="1">
        <f t="shared" si="17"/>
        <v>45297</v>
      </c>
      <c r="B1101" s="112">
        <v>0.28923611111111108</v>
      </c>
    </row>
    <row r="1102" spans="1:2">
      <c r="A1102" s="1">
        <f t="shared" si="17"/>
        <v>45298</v>
      </c>
      <c r="B1102" s="112">
        <v>0.28923611111111108</v>
      </c>
    </row>
    <row r="1103" spans="1:2">
      <c r="A1103" s="1">
        <f t="shared" si="17"/>
        <v>45299</v>
      </c>
      <c r="B1103" s="112">
        <v>0.28819444444444448</v>
      </c>
    </row>
    <row r="1104" spans="1:2">
      <c r="A1104" s="1">
        <f t="shared" si="17"/>
        <v>45300</v>
      </c>
      <c r="B1104" s="112">
        <v>0.28819444444444448</v>
      </c>
    </row>
    <row r="1105" spans="1:2">
      <c r="A1105" s="1">
        <f t="shared" si="17"/>
        <v>45301</v>
      </c>
      <c r="B1105" s="112">
        <v>0.28819444444444448</v>
      </c>
    </row>
    <row r="1106" spans="1:2">
      <c r="A1106" s="1">
        <f t="shared" si="17"/>
        <v>45302</v>
      </c>
      <c r="B1106" s="112">
        <v>0.28819444444444448</v>
      </c>
    </row>
    <row r="1107" spans="1:2">
      <c r="A1107" s="1">
        <f t="shared" si="17"/>
        <v>45303</v>
      </c>
      <c r="B1107" s="112">
        <v>0.28819444444444448</v>
      </c>
    </row>
    <row r="1108" spans="1:2">
      <c r="A1108" s="1">
        <f t="shared" si="17"/>
        <v>45304</v>
      </c>
      <c r="B1108" s="112">
        <v>0.28819444444444448</v>
      </c>
    </row>
    <row r="1109" spans="1:2">
      <c r="A1109" s="1">
        <f t="shared" si="17"/>
        <v>45305</v>
      </c>
      <c r="B1109" s="112">
        <v>0.28819444444444448</v>
      </c>
    </row>
    <row r="1110" spans="1:2">
      <c r="A1110" s="1">
        <f t="shared" si="17"/>
        <v>45306</v>
      </c>
      <c r="B1110" s="112">
        <v>0.28819444444444448</v>
      </c>
    </row>
    <row r="1111" spans="1:2">
      <c r="A1111" s="1">
        <f t="shared" si="17"/>
        <v>45307</v>
      </c>
      <c r="B1111" s="112">
        <v>0.28819444444444448</v>
      </c>
    </row>
    <row r="1112" spans="1:2">
      <c r="A1112" s="1">
        <f t="shared" si="17"/>
        <v>45308</v>
      </c>
      <c r="B1112" s="112">
        <v>0.28750000000000003</v>
      </c>
    </row>
    <row r="1113" spans="1:2">
      <c r="A1113" s="1">
        <f t="shared" si="17"/>
        <v>45309</v>
      </c>
      <c r="B1113" s="112">
        <v>0.28750000000000003</v>
      </c>
    </row>
    <row r="1114" spans="1:2">
      <c r="A1114" s="1">
        <f t="shared" si="17"/>
        <v>45310</v>
      </c>
      <c r="B1114" s="112">
        <v>0.28750000000000003</v>
      </c>
    </row>
    <row r="1115" spans="1:2">
      <c r="A1115" s="1">
        <f t="shared" si="17"/>
        <v>45311</v>
      </c>
      <c r="B1115" s="112">
        <v>0.2878472222222222</v>
      </c>
    </row>
    <row r="1116" spans="1:2">
      <c r="A1116" s="1">
        <f t="shared" si="17"/>
        <v>45312</v>
      </c>
      <c r="B1116" s="112">
        <v>0.28750000000000003</v>
      </c>
    </row>
    <row r="1117" spans="1:2">
      <c r="A1117" s="1">
        <f t="shared" si="17"/>
        <v>45313</v>
      </c>
      <c r="B1117" s="112">
        <v>0.28680555555555554</v>
      </c>
    </row>
    <row r="1118" spans="1:2">
      <c r="A1118" s="1">
        <f t="shared" si="17"/>
        <v>45314</v>
      </c>
      <c r="B1118" s="112">
        <v>0.28680555555555554</v>
      </c>
    </row>
    <row r="1119" spans="1:2">
      <c r="A1119" s="1">
        <f t="shared" si="17"/>
        <v>45315</v>
      </c>
      <c r="B1119" s="112">
        <v>0.28611111111111115</v>
      </c>
    </row>
    <row r="1120" spans="1:2">
      <c r="A1120" s="1">
        <f t="shared" si="17"/>
        <v>45316</v>
      </c>
      <c r="B1120" s="112">
        <v>0.28611111111111115</v>
      </c>
    </row>
    <row r="1121" spans="1:2">
      <c r="A1121" s="1">
        <f t="shared" si="17"/>
        <v>45317</v>
      </c>
      <c r="B1121" s="112">
        <v>0.28541666666666665</v>
      </c>
    </row>
    <row r="1122" spans="1:2">
      <c r="A1122" s="1">
        <f t="shared" si="17"/>
        <v>45318</v>
      </c>
      <c r="B1122" s="112">
        <v>0.28541666666666665</v>
      </c>
    </row>
    <row r="1123" spans="1:2">
      <c r="A1123" s="1">
        <f t="shared" si="17"/>
        <v>45319</v>
      </c>
      <c r="B1123" s="112">
        <v>0.28472222222222221</v>
      </c>
    </row>
    <row r="1124" spans="1:2">
      <c r="A1124" s="1">
        <f t="shared" si="17"/>
        <v>45320</v>
      </c>
      <c r="B1124" s="112">
        <v>0.28437499999999999</v>
      </c>
    </row>
    <row r="1125" spans="1:2">
      <c r="A1125" s="1">
        <f t="shared" si="17"/>
        <v>45321</v>
      </c>
      <c r="B1125" s="112">
        <v>0.28437499999999999</v>
      </c>
    </row>
    <row r="1126" spans="1:2">
      <c r="A1126" s="1">
        <f t="shared" si="17"/>
        <v>45322</v>
      </c>
      <c r="B1126" s="112">
        <v>0.28402777777777777</v>
      </c>
    </row>
    <row r="1127" spans="1:2">
      <c r="A1127" s="1">
        <f t="shared" si="17"/>
        <v>45323</v>
      </c>
      <c r="B1127" s="112">
        <v>0.28333333333333333</v>
      </c>
    </row>
    <row r="1128" spans="1:2">
      <c r="A1128" s="1">
        <f t="shared" si="17"/>
        <v>45324</v>
      </c>
      <c r="B1128" s="112">
        <v>0.28333333333333333</v>
      </c>
    </row>
    <row r="1129" spans="1:2">
      <c r="A1129" s="1">
        <f t="shared" si="17"/>
        <v>45325</v>
      </c>
      <c r="B1129" s="112">
        <v>0.28263888888888888</v>
      </c>
    </row>
    <row r="1130" spans="1:2">
      <c r="A1130" s="1">
        <f t="shared" si="17"/>
        <v>45326</v>
      </c>
      <c r="B1130" s="112">
        <v>0.28194444444444444</v>
      </c>
    </row>
    <row r="1131" spans="1:2">
      <c r="A1131" s="1">
        <f t="shared" si="17"/>
        <v>45327</v>
      </c>
      <c r="B1131" s="112">
        <v>0.28125</v>
      </c>
    </row>
    <row r="1132" spans="1:2">
      <c r="A1132" s="1">
        <f t="shared" si="17"/>
        <v>45328</v>
      </c>
      <c r="B1132" s="112">
        <v>0.28090277777777778</v>
      </c>
    </row>
    <row r="1133" spans="1:2">
      <c r="A1133" s="1">
        <f t="shared" si="17"/>
        <v>45329</v>
      </c>
      <c r="B1133" s="112">
        <v>0.28125</v>
      </c>
    </row>
    <row r="1134" spans="1:2">
      <c r="A1134" s="1">
        <f t="shared" si="17"/>
        <v>45330</v>
      </c>
      <c r="B1134" s="112">
        <v>0.2795138888888889</v>
      </c>
    </row>
    <row r="1135" spans="1:2">
      <c r="A1135" s="1">
        <f t="shared" si="17"/>
        <v>45331</v>
      </c>
      <c r="B1135" s="112">
        <v>0.27881944444444445</v>
      </c>
    </row>
    <row r="1136" spans="1:2">
      <c r="A1136" s="1">
        <f t="shared" si="17"/>
        <v>45332</v>
      </c>
      <c r="B1136" s="112">
        <v>0.27812500000000001</v>
      </c>
    </row>
    <row r="1137" spans="1:2">
      <c r="A1137" s="1">
        <f t="shared" si="17"/>
        <v>45333</v>
      </c>
      <c r="B1137" s="112">
        <v>0.27777777777777779</v>
      </c>
    </row>
    <row r="1138" spans="1:2">
      <c r="A1138" s="1">
        <f t="shared" si="17"/>
        <v>45334</v>
      </c>
      <c r="B1138" s="112">
        <v>0.27708333333333335</v>
      </c>
    </row>
    <row r="1139" spans="1:2">
      <c r="A1139" s="1">
        <f t="shared" si="17"/>
        <v>45335</v>
      </c>
      <c r="B1139" s="112">
        <v>0.27638888888888885</v>
      </c>
    </row>
    <row r="1140" spans="1:2">
      <c r="A1140" s="1">
        <f t="shared" si="17"/>
        <v>45336</v>
      </c>
      <c r="B1140" s="112">
        <v>0.27569444444444446</v>
      </c>
    </row>
    <row r="1141" spans="1:2">
      <c r="A1141" s="1">
        <f t="shared" si="17"/>
        <v>45337</v>
      </c>
      <c r="B1141" s="112">
        <v>0.27499999999999997</v>
      </c>
    </row>
    <row r="1142" spans="1:2">
      <c r="A1142" s="1">
        <f t="shared" si="17"/>
        <v>45338</v>
      </c>
      <c r="B1142" s="112">
        <v>0.27430555555555552</v>
      </c>
    </row>
    <row r="1143" spans="1:2">
      <c r="A1143" s="1">
        <f t="shared" si="17"/>
        <v>45339</v>
      </c>
      <c r="B1143" s="112">
        <v>0.27361111111111108</v>
      </c>
    </row>
    <row r="1144" spans="1:2">
      <c r="A1144" s="1">
        <f t="shared" si="17"/>
        <v>45340</v>
      </c>
      <c r="B1144" s="112">
        <v>0.27291666666666664</v>
      </c>
    </row>
    <row r="1145" spans="1:2">
      <c r="A1145" s="1">
        <f t="shared" si="17"/>
        <v>45341</v>
      </c>
      <c r="B1145" s="112">
        <v>0.27187500000000003</v>
      </c>
    </row>
    <row r="1146" spans="1:2">
      <c r="A1146" s="1">
        <f t="shared" si="17"/>
        <v>45342</v>
      </c>
      <c r="B1146" s="112">
        <v>0.27083333333333331</v>
      </c>
    </row>
    <row r="1147" spans="1:2">
      <c r="A1147" s="1">
        <f t="shared" si="17"/>
        <v>45343</v>
      </c>
      <c r="B1147" s="112">
        <v>0.27013888888888887</v>
      </c>
    </row>
    <row r="1148" spans="1:2">
      <c r="A1148" s="1">
        <f t="shared" si="17"/>
        <v>45344</v>
      </c>
      <c r="B1148" s="112">
        <v>0.26944444444444443</v>
      </c>
    </row>
    <row r="1149" spans="1:2">
      <c r="A1149" s="1">
        <f t="shared" si="17"/>
        <v>45345</v>
      </c>
      <c r="B1149" s="112">
        <v>0.26874999999999999</v>
      </c>
    </row>
    <row r="1150" spans="1:2">
      <c r="A1150" s="1">
        <f t="shared" si="17"/>
        <v>45346</v>
      </c>
      <c r="B1150" s="112">
        <v>0.26805555555555555</v>
      </c>
    </row>
    <row r="1151" spans="1:2">
      <c r="A1151" s="1">
        <f t="shared" si="17"/>
        <v>45347</v>
      </c>
      <c r="B1151" s="112">
        <v>0.2673611111111111</v>
      </c>
    </row>
    <row r="1152" spans="1:2">
      <c r="A1152" s="1">
        <f t="shared" si="17"/>
        <v>45348</v>
      </c>
      <c r="B1152" s="112">
        <v>0.26666666666666666</v>
      </c>
    </row>
    <row r="1153" spans="1:2">
      <c r="A1153" s="1">
        <f t="shared" si="17"/>
        <v>45349</v>
      </c>
      <c r="B1153" s="112">
        <v>0.265625</v>
      </c>
    </row>
    <row r="1154" spans="1:2">
      <c r="A1154" s="1">
        <f t="shared" si="17"/>
        <v>45350</v>
      </c>
      <c r="B1154" s="112">
        <v>0.26458333333333334</v>
      </c>
    </row>
    <row r="1155" spans="1:2">
      <c r="A1155" s="1">
        <f t="shared" ref="A1155:A1218" si="18">+A1154+1</f>
        <v>45351</v>
      </c>
      <c r="B1155" s="112">
        <v>0.26354166666666667</v>
      </c>
    </row>
    <row r="1156" spans="1:2">
      <c r="A1156" s="1">
        <f t="shared" si="18"/>
        <v>45352</v>
      </c>
      <c r="B1156" s="112">
        <v>0.26250000000000001</v>
      </c>
    </row>
    <row r="1157" spans="1:2">
      <c r="A1157" s="1">
        <f t="shared" si="18"/>
        <v>45353</v>
      </c>
      <c r="B1157" s="112">
        <v>0.26180555555555557</v>
      </c>
    </row>
    <row r="1158" spans="1:2">
      <c r="A1158" s="1">
        <f t="shared" si="18"/>
        <v>45354</v>
      </c>
      <c r="B1158" s="112">
        <v>0.26111111111111113</v>
      </c>
    </row>
    <row r="1159" spans="1:2">
      <c r="A1159" s="1">
        <f t="shared" si="18"/>
        <v>45355</v>
      </c>
      <c r="B1159" s="112">
        <v>0.26041666666666669</v>
      </c>
    </row>
    <row r="1160" spans="1:2">
      <c r="A1160" s="1">
        <f t="shared" si="18"/>
        <v>45356</v>
      </c>
      <c r="B1160" s="112">
        <v>0.2590277777777778</v>
      </c>
    </row>
    <row r="1161" spans="1:2">
      <c r="A1161" s="1">
        <f t="shared" si="18"/>
        <v>45357</v>
      </c>
      <c r="B1161" s="112">
        <v>0.25833333333333336</v>
      </c>
    </row>
    <row r="1162" spans="1:2">
      <c r="A1162" s="1">
        <f t="shared" si="18"/>
        <v>45358</v>
      </c>
      <c r="B1162" s="112">
        <v>0.25729166666666664</v>
      </c>
    </row>
    <row r="1163" spans="1:2">
      <c r="A1163" s="1">
        <f t="shared" si="18"/>
        <v>45359</v>
      </c>
      <c r="B1163" s="112">
        <v>0.2565972222222222</v>
      </c>
    </row>
    <row r="1164" spans="1:2">
      <c r="A1164" s="1">
        <f t="shared" si="18"/>
        <v>45360</v>
      </c>
      <c r="B1164" s="112">
        <v>0.25590277777777776</v>
      </c>
    </row>
    <row r="1165" spans="1:2">
      <c r="A1165" s="1">
        <f t="shared" si="18"/>
        <v>45361</v>
      </c>
      <c r="B1165" s="112">
        <v>0.25520833333333331</v>
      </c>
    </row>
    <row r="1166" spans="1:2">
      <c r="A1166" s="1">
        <f t="shared" si="18"/>
        <v>45362</v>
      </c>
      <c r="B1166" s="112">
        <v>0.25416666666666665</v>
      </c>
    </row>
    <row r="1167" spans="1:2">
      <c r="A1167" s="1">
        <f t="shared" si="18"/>
        <v>45363</v>
      </c>
      <c r="B1167" s="112">
        <v>0.25312499999999999</v>
      </c>
    </row>
    <row r="1168" spans="1:2">
      <c r="A1168" s="1">
        <f t="shared" si="18"/>
        <v>45364</v>
      </c>
      <c r="B1168" s="112">
        <v>0.25208333333333333</v>
      </c>
    </row>
    <row r="1169" spans="1:2">
      <c r="A1169" s="1">
        <f t="shared" si="18"/>
        <v>45365</v>
      </c>
      <c r="B1169" s="112">
        <v>0.25138888888888888</v>
      </c>
    </row>
    <row r="1170" spans="1:2">
      <c r="A1170" s="1">
        <f t="shared" si="18"/>
        <v>45366</v>
      </c>
      <c r="B1170" s="112">
        <v>0.25069444444444444</v>
      </c>
    </row>
    <row r="1171" spans="1:2">
      <c r="A1171" s="1">
        <f t="shared" si="18"/>
        <v>45367</v>
      </c>
      <c r="B1171" s="112">
        <v>0.24895833333333331</v>
      </c>
    </row>
    <row r="1172" spans="1:2">
      <c r="A1172" s="1">
        <f t="shared" si="18"/>
        <v>45368</v>
      </c>
      <c r="B1172" s="112">
        <v>0.24791666666666667</v>
      </c>
    </row>
    <row r="1173" spans="1:2">
      <c r="A1173" s="1">
        <f t="shared" si="18"/>
        <v>45369</v>
      </c>
      <c r="B1173" s="112">
        <v>0.24722222222222223</v>
      </c>
    </row>
    <row r="1174" spans="1:2">
      <c r="A1174" s="1">
        <f t="shared" si="18"/>
        <v>45370</v>
      </c>
      <c r="B1174" s="112">
        <v>0.24652777777777779</v>
      </c>
    </row>
    <row r="1175" spans="1:2">
      <c r="A1175" s="1">
        <f t="shared" si="18"/>
        <v>45371</v>
      </c>
      <c r="B1175" s="112">
        <v>0.24583333333333335</v>
      </c>
    </row>
    <row r="1176" spans="1:2">
      <c r="A1176" s="1">
        <f t="shared" si="18"/>
        <v>45372</v>
      </c>
      <c r="B1176" s="112">
        <v>0.24444444444444446</v>
      </c>
    </row>
    <row r="1177" spans="1:2">
      <c r="A1177" s="1">
        <f t="shared" si="18"/>
        <v>45373</v>
      </c>
      <c r="B1177" s="112">
        <v>0.24340277777777777</v>
      </c>
    </row>
    <row r="1178" spans="1:2">
      <c r="A1178" s="1">
        <f t="shared" si="18"/>
        <v>45374</v>
      </c>
      <c r="B1178" s="112">
        <v>0.24270833333333333</v>
      </c>
    </row>
    <row r="1179" spans="1:2">
      <c r="A1179" s="1">
        <f t="shared" si="18"/>
        <v>45375</v>
      </c>
      <c r="B1179" s="112">
        <v>0.24166666666666667</v>
      </c>
    </row>
    <row r="1180" spans="1:2">
      <c r="A1180" s="1">
        <f t="shared" si="18"/>
        <v>45376</v>
      </c>
      <c r="B1180" s="112">
        <v>0.24097222222222223</v>
      </c>
    </row>
    <row r="1181" spans="1:2">
      <c r="A1181" s="1">
        <f t="shared" si="18"/>
        <v>45377</v>
      </c>
      <c r="B1181" s="112">
        <v>0.24027777777777778</v>
      </c>
    </row>
    <row r="1182" spans="1:2">
      <c r="A1182" s="1">
        <f t="shared" si="18"/>
        <v>45378</v>
      </c>
      <c r="B1182" s="112">
        <v>0.23923611111111112</v>
      </c>
    </row>
    <row r="1183" spans="1:2">
      <c r="A1183" s="1">
        <f t="shared" si="18"/>
        <v>45379</v>
      </c>
      <c r="B1183" s="112">
        <v>0.23819444444444446</v>
      </c>
    </row>
    <row r="1184" spans="1:2">
      <c r="A1184" s="1">
        <f t="shared" si="18"/>
        <v>45380</v>
      </c>
      <c r="B1184" s="112">
        <v>0.23750000000000002</v>
      </c>
    </row>
    <row r="1185" spans="1:2">
      <c r="A1185" s="1">
        <f t="shared" si="18"/>
        <v>45381</v>
      </c>
      <c r="B1185" s="112">
        <v>0.23680555555555557</v>
      </c>
    </row>
    <row r="1186" spans="1:2">
      <c r="A1186" s="1">
        <f t="shared" si="18"/>
        <v>45382</v>
      </c>
      <c r="B1186" s="112">
        <v>0.23576388888888888</v>
      </c>
    </row>
    <row r="1187" spans="1:2">
      <c r="A1187" s="1">
        <f t="shared" si="18"/>
        <v>45383</v>
      </c>
      <c r="B1187" s="112">
        <v>0.23472222222222219</v>
      </c>
    </row>
    <row r="1188" spans="1:2">
      <c r="A1188" s="1">
        <f t="shared" si="18"/>
        <v>45384</v>
      </c>
      <c r="B1188" s="112">
        <v>0.23402777777777781</v>
      </c>
    </row>
    <row r="1189" spans="1:2">
      <c r="A1189" s="1">
        <f t="shared" si="18"/>
        <v>45385</v>
      </c>
      <c r="B1189" s="112">
        <v>0.23333333333333331</v>
      </c>
    </row>
    <row r="1190" spans="1:2">
      <c r="A1190" s="1">
        <f t="shared" si="18"/>
        <v>45386</v>
      </c>
      <c r="B1190" s="112">
        <v>0.23263888888888887</v>
      </c>
    </row>
    <row r="1191" spans="1:2">
      <c r="A1191" s="1">
        <f t="shared" si="18"/>
        <v>45387</v>
      </c>
      <c r="B1191" s="112">
        <v>0.23194444444444443</v>
      </c>
    </row>
    <row r="1192" spans="1:2">
      <c r="A1192" s="1">
        <f t="shared" si="18"/>
        <v>45388</v>
      </c>
      <c r="B1192" s="112">
        <v>0.23124999999999998</v>
      </c>
    </row>
    <row r="1193" spans="1:2">
      <c r="A1193" s="1">
        <f t="shared" si="18"/>
        <v>45389</v>
      </c>
      <c r="B1193" s="112">
        <v>0.23055555555555554</v>
      </c>
    </row>
    <row r="1194" spans="1:2">
      <c r="A1194" s="1">
        <f t="shared" si="18"/>
        <v>45390</v>
      </c>
      <c r="B1194" s="112">
        <v>0.2298611111111111</v>
      </c>
    </row>
    <row r="1195" spans="1:2">
      <c r="A1195" s="1">
        <f t="shared" si="18"/>
        <v>45391</v>
      </c>
      <c r="B1195" s="112">
        <v>0.22777777777777777</v>
      </c>
    </row>
    <row r="1196" spans="1:2">
      <c r="A1196" s="1">
        <f t="shared" si="18"/>
        <v>45392</v>
      </c>
      <c r="B1196" s="112">
        <v>0.22673611111111111</v>
      </c>
    </row>
    <row r="1197" spans="1:2">
      <c r="A1197" s="1">
        <f t="shared" si="18"/>
        <v>45393</v>
      </c>
      <c r="B1197" s="112">
        <v>0.22569444444444445</v>
      </c>
    </row>
    <row r="1198" spans="1:2">
      <c r="A1198" s="1">
        <f t="shared" si="18"/>
        <v>45394</v>
      </c>
      <c r="B1198" s="112">
        <v>0.22500000000000001</v>
      </c>
    </row>
    <row r="1199" spans="1:2">
      <c r="A1199" s="1">
        <f t="shared" si="18"/>
        <v>45395</v>
      </c>
      <c r="B1199" s="112">
        <v>0.22430555555555556</v>
      </c>
    </row>
    <row r="1200" spans="1:2">
      <c r="A1200" s="1">
        <f t="shared" si="18"/>
        <v>45396</v>
      </c>
      <c r="B1200" s="112">
        <v>0.22361111111111112</v>
      </c>
    </row>
    <row r="1201" spans="1:2">
      <c r="A1201" s="1">
        <f t="shared" si="18"/>
        <v>45397</v>
      </c>
      <c r="B1201" s="112">
        <v>0.22291666666666668</v>
      </c>
    </row>
    <row r="1202" spans="1:2">
      <c r="A1202" s="1">
        <f t="shared" si="18"/>
        <v>45398</v>
      </c>
      <c r="B1202" s="112">
        <v>0.22222222222222224</v>
      </c>
    </row>
    <row r="1203" spans="1:2">
      <c r="A1203" s="1">
        <f t="shared" si="18"/>
        <v>45399</v>
      </c>
      <c r="B1203" s="112">
        <v>0.2215277777777778</v>
      </c>
    </row>
    <row r="1204" spans="1:2">
      <c r="A1204" s="1">
        <f t="shared" si="18"/>
        <v>45400</v>
      </c>
      <c r="B1204" s="112">
        <v>0.22083333333333335</v>
      </c>
    </row>
    <row r="1205" spans="1:2">
      <c r="A1205" s="1">
        <f t="shared" si="18"/>
        <v>45401</v>
      </c>
      <c r="B1205" s="112">
        <v>0.22013888888888891</v>
      </c>
    </row>
    <row r="1206" spans="1:2">
      <c r="A1206" s="1">
        <f t="shared" si="18"/>
        <v>45402</v>
      </c>
      <c r="B1206" s="112">
        <v>0.21944444444444447</v>
      </c>
    </row>
    <row r="1207" spans="1:2">
      <c r="A1207" s="1">
        <f t="shared" si="18"/>
        <v>45403</v>
      </c>
      <c r="B1207" s="112">
        <v>0.21875000000000003</v>
      </c>
    </row>
    <row r="1208" spans="1:2">
      <c r="A1208" s="1">
        <f t="shared" si="18"/>
        <v>45404</v>
      </c>
      <c r="B1208" s="112">
        <v>0.21805555555555559</v>
      </c>
    </row>
    <row r="1209" spans="1:2">
      <c r="A1209" s="1">
        <f t="shared" si="18"/>
        <v>45405</v>
      </c>
      <c r="B1209" s="112">
        <v>0.21666666666666667</v>
      </c>
    </row>
    <row r="1210" spans="1:2">
      <c r="A1210" s="1">
        <f t="shared" si="18"/>
        <v>45406</v>
      </c>
      <c r="B1210" s="112">
        <v>0.21562499999999998</v>
      </c>
    </row>
    <row r="1211" spans="1:2">
      <c r="A1211" s="1">
        <f t="shared" si="18"/>
        <v>45407</v>
      </c>
      <c r="B1211" s="112">
        <v>0.21458333333333335</v>
      </c>
    </row>
    <row r="1212" spans="1:2">
      <c r="A1212" s="1">
        <f t="shared" si="18"/>
        <v>45408</v>
      </c>
      <c r="B1212" s="112">
        <v>0.21388888888888891</v>
      </c>
    </row>
    <row r="1213" spans="1:2">
      <c r="A1213" s="1">
        <f t="shared" si="18"/>
        <v>45409</v>
      </c>
      <c r="B1213" s="112">
        <v>0.21319444444444446</v>
      </c>
    </row>
    <row r="1214" spans="1:2">
      <c r="A1214" s="1">
        <f t="shared" si="18"/>
        <v>45410</v>
      </c>
      <c r="B1214" s="112">
        <v>0.21250000000000002</v>
      </c>
    </row>
    <row r="1215" spans="1:2">
      <c r="A1215" s="1">
        <f t="shared" si="18"/>
        <v>45411</v>
      </c>
      <c r="B1215" s="112">
        <v>0.21215277777777777</v>
      </c>
    </row>
    <row r="1216" spans="1:2">
      <c r="A1216" s="1">
        <f t="shared" si="18"/>
        <v>45412</v>
      </c>
      <c r="B1216" s="112">
        <v>0.21145833333333333</v>
      </c>
    </row>
    <row r="1217" spans="1:2">
      <c r="A1217" s="1">
        <f t="shared" si="18"/>
        <v>45413</v>
      </c>
      <c r="B1217" s="112">
        <v>0.21076388888888889</v>
      </c>
    </row>
    <row r="1218" spans="1:2">
      <c r="A1218" s="1">
        <f t="shared" si="18"/>
        <v>45414</v>
      </c>
      <c r="B1218" s="112">
        <v>0.21041666666666667</v>
      </c>
    </row>
    <row r="1219" spans="1:2">
      <c r="A1219" s="1">
        <f t="shared" ref="A1219:A1282" si="19">+A1218+1</f>
        <v>45415</v>
      </c>
      <c r="B1219" s="112">
        <v>0.20937500000000001</v>
      </c>
    </row>
    <row r="1220" spans="1:2">
      <c r="A1220" s="1">
        <f t="shared" si="19"/>
        <v>45416</v>
      </c>
      <c r="B1220" s="112">
        <v>0.20868055555555556</v>
      </c>
    </row>
    <row r="1221" spans="1:2">
      <c r="A1221" s="1">
        <f t="shared" si="19"/>
        <v>45417</v>
      </c>
      <c r="B1221" s="112">
        <v>0.20868055555555556</v>
      </c>
    </row>
    <row r="1222" spans="1:2">
      <c r="A1222" s="1">
        <f t="shared" si="19"/>
        <v>45418</v>
      </c>
      <c r="B1222" s="112">
        <v>0.2076388888888889</v>
      </c>
    </row>
    <row r="1223" spans="1:2">
      <c r="A1223" s="1">
        <f t="shared" si="19"/>
        <v>45419</v>
      </c>
      <c r="B1223" s="112">
        <v>0.20659722222222221</v>
      </c>
    </row>
    <row r="1224" spans="1:2">
      <c r="A1224" s="1">
        <f t="shared" si="19"/>
        <v>45420</v>
      </c>
      <c r="B1224" s="112">
        <v>0.20625000000000002</v>
      </c>
    </row>
    <row r="1225" spans="1:2">
      <c r="A1225" s="1">
        <f t="shared" si="19"/>
        <v>45421</v>
      </c>
      <c r="B1225" s="112">
        <v>0.20555555555555557</v>
      </c>
    </row>
    <row r="1226" spans="1:2">
      <c r="A1226" s="1">
        <f t="shared" si="19"/>
        <v>45422</v>
      </c>
      <c r="B1226" s="112">
        <v>0.20486111111111113</v>
      </c>
    </row>
    <row r="1227" spans="1:2">
      <c r="A1227" s="1">
        <f t="shared" si="19"/>
        <v>45423</v>
      </c>
      <c r="B1227" s="112">
        <v>0.20416666666666669</v>
      </c>
    </row>
    <row r="1228" spans="1:2">
      <c r="A1228" s="1">
        <f t="shared" si="19"/>
        <v>45424</v>
      </c>
      <c r="B1228" s="112">
        <v>0.20381944444444444</v>
      </c>
    </row>
    <row r="1229" spans="1:2">
      <c r="A1229" s="1">
        <f t="shared" si="19"/>
        <v>45425</v>
      </c>
      <c r="B1229" s="112">
        <v>0.20347222222222219</v>
      </c>
    </row>
    <row r="1230" spans="1:2">
      <c r="A1230" s="1">
        <f t="shared" si="19"/>
        <v>45426</v>
      </c>
      <c r="B1230" s="112">
        <v>0.20277777777777775</v>
      </c>
    </row>
    <row r="1231" spans="1:2">
      <c r="A1231" s="1">
        <f t="shared" si="19"/>
        <v>45427</v>
      </c>
      <c r="B1231" s="112">
        <v>0.20208333333333331</v>
      </c>
    </row>
    <row r="1232" spans="1:2">
      <c r="A1232" s="1">
        <f t="shared" si="19"/>
        <v>45428</v>
      </c>
      <c r="B1232" s="112">
        <v>0.20173611111111112</v>
      </c>
    </row>
    <row r="1233" spans="1:2">
      <c r="A1233" s="1">
        <f t="shared" si="19"/>
        <v>45429</v>
      </c>
      <c r="B1233" s="112">
        <v>0.20138888888888887</v>
      </c>
    </row>
    <row r="1234" spans="1:2">
      <c r="A1234" s="1">
        <f t="shared" si="19"/>
        <v>45430</v>
      </c>
      <c r="B1234" s="112">
        <v>0.20104166666666667</v>
      </c>
    </row>
    <row r="1235" spans="1:2">
      <c r="A1235" s="1">
        <f t="shared" si="19"/>
        <v>45431</v>
      </c>
      <c r="B1235" s="112">
        <v>0.20069444444444445</v>
      </c>
    </row>
    <row r="1236" spans="1:2">
      <c r="A1236" s="1">
        <f t="shared" si="19"/>
        <v>45432</v>
      </c>
      <c r="B1236" s="112">
        <v>0.20034722222222223</v>
      </c>
    </row>
    <row r="1237" spans="1:2">
      <c r="A1237" s="1">
        <f t="shared" si="19"/>
        <v>45433</v>
      </c>
      <c r="B1237" s="112">
        <v>0.2</v>
      </c>
    </row>
    <row r="1238" spans="1:2">
      <c r="A1238" s="1">
        <f t="shared" si="19"/>
        <v>45434</v>
      </c>
      <c r="B1238" s="112">
        <v>0.19965277777777779</v>
      </c>
    </row>
    <row r="1239" spans="1:2">
      <c r="A1239" s="1">
        <f t="shared" si="19"/>
        <v>45435</v>
      </c>
      <c r="B1239" s="112">
        <v>0.19930555555555557</v>
      </c>
    </row>
    <row r="1240" spans="1:2">
      <c r="A1240" s="1">
        <f t="shared" si="19"/>
        <v>45436</v>
      </c>
      <c r="B1240" s="112">
        <v>0.19895833333333335</v>
      </c>
    </row>
    <row r="1241" spans="1:2">
      <c r="A1241" s="1">
        <f t="shared" si="19"/>
        <v>45437</v>
      </c>
      <c r="B1241" s="112">
        <v>0.19861111111111113</v>
      </c>
    </row>
    <row r="1242" spans="1:2">
      <c r="A1242" s="1">
        <f t="shared" si="19"/>
        <v>45438</v>
      </c>
      <c r="B1242" s="112">
        <v>0.19895833333333335</v>
      </c>
    </row>
    <row r="1243" spans="1:2">
      <c r="A1243" s="1">
        <f t="shared" si="19"/>
        <v>45439</v>
      </c>
      <c r="B1243" s="112">
        <v>0.19826388888888891</v>
      </c>
    </row>
    <row r="1244" spans="1:2">
      <c r="A1244" s="1">
        <f t="shared" si="19"/>
        <v>45440</v>
      </c>
      <c r="B1244" s="112">
        <v>0.19826388888888891</v>
      </c>
    </row>
    <row r="1245" spans="1:2">
      <c r="A1245" s="1">
        <f t="shared" si="19"/>
        <v>45441</v>
      </c>
      <c r="B1245" s="112">
        <v>0.19791666666666666</v>
      </c>
    </row>
    <row r="1246" spans="1:2">
      <c r="A1246" s="1">
        <f t="shared" si="19"/>
        <v>45442</v>
      </c>
      <c r="B1246" s="112">
        <v>0.19756944444444446</v>
      </c>
    </row>
    <row r="1247" spans="1:2">
      <c r="A1247" s="1">
        <f t="shared" si="19"/>
        <v>45443</v>
      </c>
      <c r="B1247" s="112">
        <v>0.19722222222222222</v>
      </c>
    </row>
    <row r="1248" spans="1:2">
      <c r="A1248" s="1">
        <f t="shared" si="19"/>
        <v>45444</v>
      </c>
      <c r="B1248" s="112">
        <v>0.19722222222222222</v>
      </c>
    </row>
    <row r="1249" spans="1:2">
      <c r="A1249" s="1">
        <f t="shared" si="19"/>
        <v>45445</v>
      </c>
      <c r="B1249" s="112">
        <v>0.19722222222222222</v>
      </c>
    </row>
    <row r="1250" spans="1:2">
      <c r="A1250" s="1">
        <f t="shared" si="19"/>
        <v>45446</v>
      </c>
      <c r="B1250" s="112">
        <v>0.19722222222222222</v>
      </c>
    </row>
    <row r="1251" spans="1:2">
      <c r="A1251" s="1">
        <f t="shared" si="19"/>
        <v>45447</v>
      </c>
      <c r="B1251" s="112">
        <v>0.19722222222222222</v>
      </c>
    </row>
    <row r="1252" spans="1:2">
      <c r="A1252" s="1">
        <f t="shared" si="19"/>
        <v>45448</v>
      </c>
      <c r="B1252" s="112">
        <v>0.19722222222222222</v>
      </c>
    </row>
    <row r="1253" spans="1:2">
      <c r="A1253" s="1">
        <f t="shared" si="19"/>
        <v>45449</v>
      </c>
      <c r="B1253" s="112">
        <v>0.19687499999999999</v>
      </c>
    </row>
    <row r="1254" spans="1:2">
      <c r="A1254" s="1">
        <f t="shared" si="19"/>
        <v>45450</v>
      </c>
      <c r="B1254" s="112">
        <v>0.19687499999999999</v>
      </c>
    </row>
    <row r="1255" spans="1:2">
      <c r="A1255" s="1">
        <f t="shared" si="19"/>
        <v>45451</v>
      </c>
      <c r="B1255" s="112">
        <v>0.19652777777777777</v>
      </c>
    </row>
    <row r="1256" spans="1:2">
      <c r="A1256" s="1">
        <f t="shared" si="19"/>
        <v>45452</v>
      </c>
      <c r="B1256" s="112">
        <v>0.19652777777777777</v>
      </c>
    </row>
    <row r="1257" spans="1:2">
      <c r="A1257" s="1">
        <f t="shared" si="19"/>
        <v>45453</v>
      </c>
      <c r="B1257" s="112">
        <v>0.19652777777777777</v>
      </c>
    </row>
    <row r="1258" spans="1:2">
      <c r="A1258" s="1">
        <f t="shared" si="19"/>
        <v>45454</v>
      </c>
      <c r="B1258" s="112">
        <v>0.19652777777777777</v>
      </c>
    </row>
    <row r="1259" spans="1:2">
      <c r="A1259" s="1">
        <f t="shared" si="19"/>
        <v>45455</v>
      </c>
      <c r="B1259" s="112">
        <v>0.19652777777777777</v>
      </c>
    </row>
    <row r="1260" spans="1:2">
      <c r="A1260" s="1">
        <f t="shared" si="19"/>
        <v>45456</v>
      </c>
      <c r="B1260" s="112">
        <v>0.19687499999999999</v>
      </c>
    </row>
    <row r="1261" spans="1:2">
      <c r="A1261" s="1">
        <f t="shared" si="19"/>
        <v>45457</v>
      </c>
      <c r="B1261" s="112">
        <v>0.19687499999999999</v>
      </c>
    </row>
    <row r="1262" spans="1:2">
      <c r="A1262" s="1">
        <f t="shared" si="19"/>
        <v>45458</v>
      </c>
      <c r="B1262" s="112">
        <v>0.19722222222222222</v>
      </c>
    </row>
    <row r="1263" spans="1:2">
      <c r="A1263" s="1">
        <f t="shared" si="19"/>
        <v>45459</v>
      </c>
      <c r="B1263" s="112">
        <v>0.19722222222222222</v>
      </c>
    </row>
    <row r="1264" spans="1:2">
      <c r="A1264" s="1">
        <f t="shared" si="19"/>
        <v>45460</v>
      </c>
      <c r="B1264" s="112">
        <v>0.19722222222222222</v>
      </c>
    </row>
    <row r="1265" spans="1:2">
      <c r="A1265" s="1">
        <f t="shared" si="19"/>
        <v>45461</v>
      </c>
      <c r="B1265" s="112">
        <v>0.19722222222222222</v>
      </c>
    </row>
    <row r="1266" spans="1:2">
      <c r="A1266" s="1">
        <f t="shared" si="19"/>
        <v>45462</v>
      </c>
      <c r="B1266" s="112">
        <v>0.19756944444444446</v>
      </c>
    </row>
    <row r="1267" spans="1:2">
      <c r="A1267" s="1">
        <f t="shared" si="19"/>
        <v>45463</v>
      </c>
      <c r="B1267" s="112">
        <v>0.19791666666666666</v>
      </c>
    </row>
    <row r="1268" spans="1:2">
      <c r="A1268" s="1">
        <f t="shared" si="19"/>
        <v>45464</v>
      </c>
      <c r="B1268" s="112">
        <v>0.19791666666666666</v>
      </c>
    </row>
    <row r="1269" spans="1:2">
      <c r="A1269" s="1">
        <f t="shared" si="19"/>
        <v>45465</v>
      </c>
      <c r="B1269" s="112">
        <v>0.19791666666666666</v>
      </c>
    </row>
    <row r="1270" spans="1:2">
      <c r="A1270" s="1">
        <f t="shared" si="19"/>
        <v>45466</v>
      </c>
      <c r="B1270" s="112">
        <v>0.19791666666666666</v>
      </c>
    </row>
    <row r="1271" spans="1:2">
      <c r="A1271" s="1">
        <f t="shared" si="19"/>
        <v>45467</v>
      </c>
      <c r="B1271" s="112">
        <v>0.19826388888888888</v>
      </c>
    </row>
    <row r="1272" spans="1:2">
      <c r="A1272" s="1">
        <f t="shared" si="19"/>
        <v>45468</v>
      </c>
      <c r="B1272" s="112">
        <v>0.1986111111111111</v>
      </c>
    </row>
    <row r="1273" spans="1:2">
      <c r="A1273" s="1">
        <f t="shared" si="19"/>
        <v>45469</v>
      </c>
      <c r="B1273" s="112">
        <v>0.1986111111111111</v>
      </c>
    </row>
    <row r="1274" spans="1:2">
      <c r="A1274" s="1">
        <f t="shared" si="19"/>
        <v>45470</v>
      </c>
      <c r="B1274" s="112">
        <v>0.19895833333333335</v>
      </c>
    </row>
    <row r="1275" spans="1:2">
      <c r="A1275" s="1">
        <f t="shared" si="19"/>
        <v>45471</v>
      </c>
      <c r="B1275" s="112">
        <v>0.19930555555555554</v>
      </c>
    </row>
    <row r="1276" spans="1:2">
      <c r="A1276" s="1">
        <f t="shared" si="19"/>
        <v>45472</v>
      </c>
      <c r="B1276" s="112">
        <v>0.19930555555555554</v>
      </c>
    </row>
    <row r="1277" spans="1:2">
      <c r="A1277" s="1">
        <f t="shared" si="19"/>
        <v>45473</v>
      </c>
      <c r="B1277" s="112">
        <v>0.19930555555555554</v>
      </c>
    </row>
    <row r="1278" spans="1:2">
      <c r="A1278" s="1">
        <f t="shared" si="19"/>
        <v>45474</v>
      </c>
      <c r="B1278" s="112">
        <v>0.19965277777777779</v>
      </c>
    </row>
    <row r="1279" spans="1:2">
      <c r="A1279" s="1">
        <f t="shared" si="19"/>
        <v>45475</v>
      </c>
      <c r="B1279" s="112">
        <v>0.19999999999999998</v>
      </c>
    </row>
    <row r="1280" spans="1:2">
      <c r="A1280" s="1">
        <f t="shared" si="19"/>
        <v>45476</v>
      </c>
      <c r="B1280" s="112">
        <v>0.20034722222222223</v>
      </c>
    </row>
    <row r="1281" spans="1:2">
      <c r="A1281" s="1">
        <f t="shared" si="19"/>
        <v>45477</v>
      </c>
      <c r="B1281" s="112">
        <v>0.20034722222222223</v>
      </c>
    </row>
    <row r="1282" spans="1:2">
      <c r="A1282" s="1">
        <f t="shared" si="19"/>
        <v>45478</v>
      </c>
      <c r="B1282" s="112">
        <v>0.20104166666666667</v>
      </c>
    </row>
    <row r="1283" spans="1:2">
      <c r="A1283" s="1">
        <f t="shared" ref="A1283:A1346" si="20">+A1282+1</f>
        <v>45479</v>
      </c>
      <c r="B1283" s="112">
        <v>0.20104166666666667</v>
      </c>
    </row>
    <row r="1284" spans="1:2">
      <c r="A1284" s="1">
        <f t="shared" si="20"/>
        <v>45480</v>
      </c>
      <c r="B1284" s="112">
        <v>0.20138888888888887</v>
      </c>
    </row>
    <row r="1285" spans="1:2">
      <c r="A1285" s="1">
        <f t="shared" si="20"/>
        <v>45481</v>
      </c>
      <c r="B1285" s="112">
        <v>0.20208333333333331</v>
      </c>
    </row>
    <row r="1286" spans="1:2">
      <c r="A1286" s="1">
        <f t="shared" si="20"/>
        <v>45482</v>
      </c>
      <c r="B1286" s="112">
        <v>0.20243055555555556</v>
      </c>
    </row>
    <row r="1287" spans="1:2">
      <c r="A1287" s="1">
        <f t="shared" si="20"/>
        <v>45483</v>
      </c>
      <c r="B1287" s="112">
        <v>0.20277777777777781</v>
      </c>
    </row>
    <row r="1288" spans="1:2">
      <c r="A1288" s="1">
        <f t="shared" si="20"/>
        <v>45484</v>
      </c>
      <c r="B1288" s="112">
        <v>0.20277777777777781</v>
      </c>
    </row>
    <row r="1289" spans="1:2">
      <c r="A1289" s="1">
        <f t="shared" si="20"/>
        <v>45485</v>
      </c>
      <c r="B1289" s="112">
        <v>0.203125</v>
      </c>
    </row>
    <row r="1290" spans="1:2">
      <c r="A1290" s="1">
        <f t="shared" si="20"/>
        <v>45486</v>
      </c>
      <c r="B1290" s="112">
        <v>0.20347222222222219</v>
      </c>
    </row>
    <row r="1291" spans="1:2">
      <c r="A1291" s="1">
        <f t="shared" si="20"/>
        <v>45487</v>
      </c>
      <c r="B1291" s="112">
        <v>0.20381944444444444</v>
      </c>
    </row>
    <row r="1292" spans="1:2">
      <c r="A1292" s="1">
        <f t="shared" si="20"/>
        <v>45488</v>
      </c>
      <c r="B1292" s="112">
        <v>0.20416666666666669</v>
      </c>
    </row>
    <row r="1293" spans="1:2">
      <c r="A1293" s="1">
        <f t="shared" si="20"/>
        <v>45489</v>
      </c>
      <c r="B1293" s="112">
        <v>0.20486111111111113</v>
      </c>
    </row>
    <row r="1294" spans="1:2">
      <c r="A1294" s="1">
        <f t="shared" si="20"/>
        <v>45490</v>
      </c>
      <c r="B1294" s="112">
        <v>0.20520833333333335</v>
      </c>
    </row>
    <row r="1295" spans="1:2">
      <c r="A1295" s="1">
        <f t="shared" si="20"/>
        <v>45491</v>
      </c>
      <c r="B1295" s="112">
        <v>0.20555555555555557</v>
      </c>
    </row>
    <row r="1296" spans="1:2">
      <c r="A1296" s="1">
        <f t="shared" si="20"/>
        <v>45492</v>
      </c>
      <c r="B1296" s="112">
        <v>0.2059027777777778</v>
      </c>
    </row>
    <row r="1297" spans="1:2">
      <c r="A1297" s="1">
        <f t="shared" si="20"/>
        <v>45493</v>
      </c>
      <c r="B1297" s="112">
        <v>0.20659722222222221</v>
      </c>
    </row>
    <row r="1298" spans="1:2">
      <c r="A1298" s="1">
        <f t="shared" si="20"/>
        <v>45494</v>
      </c>
      <c r="B1298" s="112">
        <v>0.20694444444444443</v>
      </c>
    </row>
    <row r="1299" spans="1:2">
      <c r="A1299" s="1">
        <f t="shared" si="20"/>
        <v>45495</v>
      </c>
      <c r="B1299" s="112">
        <v>0.20694444444444443</v>
      </c>
    </row>
    <row r="1300" spans="1:2">
      <c r="A1300" s="1">
        <f t="shared" si="20"/>
        <v>45496</v>
      </c>
      <c r="B1300" s="112">
        <v>0.2076388888888889</v>
      </c>
    </row>
    <row r="1301" spans="1:2">
      <c r="A1301" s="1">
        <f t="shared" si="20"/>
        <v>45497</v>
      </c>
      <c r="B1301" s="112">
        <v>0.20798611111111112</v>
      </c>
    </row>
    <row r="1302" spans="1:2">
      <c r="A1302" s="1">
        <f t="shared" si="20"/>
        <v>45498</v>
      </c>
      <c r="B1302" s="112">
        <v>0.20868055555555556</v>
      </c>
    </row>
    <row r="1303" spans="1:2">
      <c r="A1303" s="1">
        <f t="shared" si="20"/>
        <v>45499</v>
      </c>
      <c r="B1303" s="112">
        <v>0.20902777777777778</v>
      </c>
    </row>
    <row r="1304" spans="1:2">
      <c r="A1304" s="1">
        <f t="shared" si="20"/>
        <v>45500</v>
      </c>
      <c r="B1304" s="112">
        <v>0.20972222222222223</v>
      </c>
    </row>
    <row r="1305" spans="1:2">
      <c r="A1305" s="1">
        <f t="shared" si="20"/>
        <v>45501</v>
      </c>
      <c r="B1305" s="112">
        <v>0.20972222222222223</v>
      </c>
    </row>
    <row r="1306" spans="1:2">
      <c r="A1306" s="1">
        <f t="shared" si="20"/>
        <v>45502</v>
      </c>
      <c r="B1306" s="112">
        <v>0.21041666666666667</v>
      </c>
    </row>
    <row r="1307" spans="1:2">
      <c r="A1307" s="1">
        <f t="shared" si="20"/>
        <v>45503</v>
      </c>
      <c r="B1307" s="112">
        <v>0.21076388888888889</v>
      </c>
    </row>
    <row r="1308" spans="1:2">
      <c r="A1308" s="1">
        <f t="shared" si="20"/>
        <v>45504</v>
      </c>
      <c r="B1308" s="112">
        <v>0.21111111111111111</v>
      </c>
    </row>
    <row r="1309" spans="1:2">
      <c r="A1309" s="1">
        <f t="shared" si="20"/>
        <v>45505</v>
      </c>
      <c r="B1309" s="112">
        <v>0.21180555555555555</v>
      </c>
    </row>
    <row r="1310" spans="1:2">
      <c r="A1310" s="1">
        <f t="shared" si="20"/>
        <v>45506</v>
      </c>
      <c r="B1310" s="112">
        <v>0.21249999999999999</v>
      </c>
    </row>
    <row r="1311" spans="1:2">
      <c r="A1311" s="1">
        <f t="shared" si="20"/>
        <v>45507</v>
      </c>
      <c r="B1311" s="112">
        <v>0.21284722222222222</v>
      </c>
    </row>
    <row r="1312" spans="1:2">
      <c r="A1312" s="1">
        <f t="shared" si="20"/>
        <v>45508</v>
      </c>
      <c r="B1312" s="112">
        <v>0.21319444444444444</v>
      </c>
    </row>
    <row r="1313" spans="1:2">
      <c r="A1313" s="1">
        <f t="shared" si="20"/>
        <v>45509</v>
      </c>
      <c r="B1313" s="112">
        <v>0.21388888888888888</v>
      </c>
    </row>
    <row r="1314" spans="1:2">
      <c r="A1314" s="1">
        <f t="shared" si="20"/>
        <v>45510</v>
      </c>
      <c r="B1314" s="112">
        <v>0.21458333333333332</v>
      </c>
    </row>
    <row r="1315" spans="1:2">
      <c r="A1315" s="1">
        <f t="shared" si="20"/>
        <v>45511</v>
      </c>
      <c r="B1315" s="112">
        <v>0.21527777777777776</v>
      </c>
    </row>
    <row r="1316" spans="1:2">
      <c r="A1316" s="1">
        <f t="shared" si="20"/>
        <v>45512</v>
      </c>
      <c r="B1316" s="112">
        <v>0.2159722222222222</v>
      </c>
    </row>
    <row r="1317" spans="1:2">
      <c r="A1317" s="1">
        <f t="shared" si="20"/>
        <v>45513</v>
      </c>
      <c r="B1317" s="112">
        <v>0.2159722222222222</v>
      </c>
    </row>
    <row r="1318" spans="1:2">
      <c r="A1318" s="1">
        <f t="shared" si="20"/>
        <v>45514</v>
      </c>
      <c r="B1318" s="112">
        <v>0.21666666666666665</v>
      </c>
    </row>
    <row r="1319" spans="1:2">
      <c r="A1319" s="1">
        <f t="shared" si="20"/>
        <v>45515</v>
      </c>
      <c r="B1319" s="112">
        <v>0.21701388888888887</v>
      </c>
    </row>
    <row r="1320" spans="1:2">
      <c r="A1320" s="1">
        <f t="shared" si="20"/>
        <v>45516</v>
      </c>
      <c r="B1320" s="112">
        <v>0.21701388888888887</v>
      </c>
    </row>
    <row r="1321" spans="1:2">
      <c r="A1321" s="1">
        <f t="shared" si="20"/>
        <v>45517</v>
      </c>
      <c r="B1321" s="112">
        <v>0.21736111111111112</v>
      </c>
    </row>
    <row r="1322" spans="1:2">
      <c r="A1322" s="1">
        <f t="shared" si="20"/>
        <v>45518</v>
      </c>
      <c r="B1322" s="112">
        <v>0.21770833333333331</v>
      </c>
    </row>
    <row r="1323" spans="1:2">
      <c r="A1323" s="1">
        <f t="shared" si="20"/>
        <v>45519</v>
      </c>
      <c r="B1323" s="112">
        <v>0.21805555555555556</v>
      </c>
    </row>
    <row r="1324" spans="1:2">
      <c r="A1324" s="1">
        <f t="shared" si="20"/>
        <v>45520</v>
      </c>
      <c r="B1324" s="112">
        <v>0.21875</v>
      </c>
    </row>
    <row r="1325" spans="1:2">
      <c r="A1325" s="1">
        <f t="shared" si="20"/>
        <v>45521</v>
      </c>
      <c r="B1325" s="112">
        <v>0.21944444444444444</v>
      </c>
    </row>
    <row r="1326" spans="1:2">
      <c r="A1326" s="1">
        <f t="shared" si="20"/>
        <v>45522</v>
      </c>
      <c r="B1326" s="112">
        <v>0.22013888888888888</v>
      </c>
    </row>
    <row r="1327" spans="1:2">
      <c r="A1327" s="1">
        <f t="shared" si="20"/>
        <v>45523</v>
      </c>
      <c r="B1327" s="112">
        <v>0.22048611111111113</v>
      </c>
    </row>
    <row r="1328" spans="1:2">
      <c r="A1328" s="1">
        <f t="shared" si="20"/>
        <v>45524</v>
      </c>
      <c r="B1328" s="112">
        <v>0.22083333333333333</v>
      </c>
    </row>
    <row r="1329" spans="1:2">
      <c r="A1329" s="1">
        <f t="shared" si="20"/>
        <v>45525</v>
      </c>
      <c r="B1329" s="112">
        <v>0.22152777777777777</v>
      </c>
    </row>
    <row r="1330" spans="1:2">
      <c r="A1330" s="1">
        <f t="shared" si="20"/>
        <v>45526</v>
      </c>
      <c r="B1330" s="112">
        <v>0.22187500000000002</v>
      </c>
    </row>
    <row r="1331" spans="1:2">
      <c r="A1331" s="1">
        <f t="shared" si="20"/>
        <v>45527</v>
      </c>
      <c r="B1331" s="112">
        <v>0.22222222222222221</v>
      </c>
    </row>
    <row r="1332" spans="1:2">
      <c r="A1332" s="1">
        <f t="shared" si="20"/>
        <v>45528</v>
      </c>
      <c r="B1332" s="112">
        <v>0.22291666666666665</v>
      </c>
    </row>
    <row r="1333" spans="1:2">
      <c r="A1333" s="1">
        <f t="shared" si="20"/>
        <v>45529</v>
      </c>
      <c r="B1333" s="112">
        <v>0.2232638888888889</v>
      </c>
    </row>
    <row r="1334" spans="1:2">
      <c r="A1334" s="1">
        <f t="shared" si="20"/>
        <v>45530</v>
      </c>
      <c r="B1334" s="112">
        <v>0.22361111111111109</v>
      </c>
    </row>
    <row r="1335" spans="1:2">
      <c r="A1335" s="1">
        <f t="shared" si="20"/>
        <v>45531</v>
      </c>
      <c r="B1335" s="112">
        <v>0.22395833333333334</v>
      </c>
    </row>
    <row r="1336" spans="1:2">
      <c r="A1336" s="1">
        <f t="shared" si="20"/>
        <v>45532</v>
      </c>
      <c r="B1336" s="112">
        <v>0.22430555555555556</v>
      </c>
    </row>
    <row r="1337" spans="1:2">
      <c r="A1337" s="1">
        <f t="shared" si="20"/>
        <v>45533</v>
      </c>
      <c r="B1337" s="112">
        <v>0.22500000000000001</v>
      </c>
    </row>
    <row r="1338" spans="1:2">
      <c r="A1338" s="1">
        <f t="shared" si="20"/>
        <v>45534</v>
      </c>
      <c r="B1338" s="112">
        <v>0.22500000000000001</v>
      </c>
    </row>
    <row r="1339" spans="1:2">
      <c r="A1339" s="1">
        <f t="shared" si="20"/>
        <v>45535</v>
      </c>
      <c r="B1339" s="112">
        <v>0.22569444444444445</v>
      </c>
    </row>
    <row r="1340" spans="1:2">
      <c r="A1340" s="1">
        <f t="shared" si="20"/>
        <v>45536</v>
      </c>
      <c r="B1340" s="112">
        <v>0.22638888888888889</v>
      </c>
    </row>
    <row r="1341" spans="1:2">
      <c r="A1341" s="1">
        <f t="shared" si="20"/>
        <v>45537</v>
      </c>
      <c r="B1341" s="112">
        <v>0.22708333333333333</v>
      </c>
    </row>
    <row r="1342" spans="1:2">
      <c r="A1342" s="1">
        <f t="shared" si="20"/>
        <v>45538</v>
      </c>
      <c r="B1342" s="112">
        <v>0.22812499999999999</v>
      </c>
    </row>
    <row r="1343" spans="1:2">
      <c r="A1343" s="1">
        <f t="shared" si="20"/>
        <v>45539</v>
      </c>
      <c r="B1343" s="112">
        <v>0.22847222222222222</v>
      </c>
    </row>
    <row r="1344" spans="1:2">
      <c r="A1344" s="1">
        <f t="shared" si="20"/>
        <v>45540</v>
      </c>
      <c r="B1344" s="112">
        <v>0.22881944444444444</v>
      </c>
    </row>
    <row r="1345" spans="1:2">
      <c r="A1345" s="1">
        <f t="shared" si="20"/>
        <v>45541</v>
      </c>
      <c r="B1345" s="112">
        <v>0.22916666666666666</v>
      </c>
    </row>
    <row r="1346" spans="1:2">
      <c r="A1346" s="1">
        <f t="shared" si="20"/>
        <v>45542</v>
      </c>
      <c r="B1346" s="112">
        <v>0.22951388888888888</v>
      </c>
    </row>
    <row r="1347" spans="1:2">
      <c r="A1347" s="1">
        <f t="shared" ref="A1347:A1410" si="21">+A1346+1</f>
        <v>45543</v>
      </c>
      <c r="B1347" s="112">
        <v>0.2298611111111111</v>
      </c>
    </row>
    <row r="1348" spans="1:2">
      <c r="A1348" s="1">
        <f t="shared" si="21"/>
        <v>45544</v>
      </c>
      <c r="B1348" s="112">
        <v>0.23020833333333335</v>
      </c>
    </row>
    <row r="1349" spans="1:2">
      <c r="A1349" s="1">
        <f t="shared" si="21"/>
        <v>45545</v>
      </c>
      <c r="B1349" s="112">
        <v>0.23020833333333335</v>
      </c>
    </row>
    <row r="1350" spans="1:2">
      <c r="A1350" s="1">
        <f t="shared" si="21"/>
        <v>45546</v>
      </c>
      <c r="B1350" s="112">
        <v>0.23055555555555554</v>
      </c>
    </row>
    <row r="1351" spans="1:2">
      <c r="A1351" s="1">
        <f t="shared" si="21"/>
        <v>45547</v>
      </c>
      <c r="B1351" s="112">
        <v>0.23124999999999998</v>
      </c>
    </row>
    <row r="1352" spans="1:2">
      <c r="A1352" s="1">
        <f t="shared" si="21"/>
        <v>45548</v>
      </c>
      <c r="B1352" s="112">
        <v>0.23194444444444443</v>
      </c>
    </row>
    <row r="1353" spans="1:2">
      <c r="A1353" s="1">
        <f t="shared" si="21"/>
        <v>45549</v>
      </c>
      <c r="B1353" s="112">
        <v>0.23194444444444443</v>
      </c>
    </row>
    <row r="1354" spans="1:2">
      <c r="A1354" s="1">
        <f t="shared" si="21"/>
        <v>45550</v>
      </c>
      <c r="B1354" s="112">
        <v>0.23229166666666667</v>
      </c>
    </row>
    <row r="1355" spans="1:2">
      <c r="A1355" s="1">
        <f t="shared" si="21"/>
        <v>45551</v>
      </c>
      <c r="B1355" s="112">
        <v>0.23298611111111112</v>
      </c>
    </row>
    <row r="1356" spans="1:2">
      <c r="A1356" s="1">
        <f t="shared" si="21"/>
        <v>45552</v>
      </c>
      <c r="B1356" s="112">
        <v>0.23298611111111112</v>
      </c>
    </row>
    <row r="1357" spans="1:2">
      <c r="A1357" s="1">
        <f t="shared" si="21"/>
        <v>45553</v>
      </c>
      <c r="B1357" s="112">
        <v>0.23368055555555556</v>
      </c>
    </row>
    <row r="1358" spans="1:2">
      <c r="A1358" s="1">
        <f t="shared" si="21"/>
        <v>45554</v>
      </c>
      <c r="B1358" s="112">
        <v>0.23402777777777781</v>
      </c>
    </row>
    <row r="1359" spans="1:2">
      <c r="A1359" s="1">
        <f t="shared" si="21"/>
        <v>45555</v>
      </c>
      <c r="B1359" s="112">
        <v>0.234375</v>
      </c>
    </row>
    <row r="1360" spans="1:2">
      <c r="A1360" s="1">
        <f t="shared" si="21"/>
        <v>45556</v>
      </c>
      <c r="B1360" s="112">
        <v>0.23472222222222219</v>
      </c>
    </row>
    <row r="1361" spans="1:2">
      <c r="A1361" s="1">
        <f t="shared" si="21"/>
        <v>45557</v>
      </c>
      <c r="B1361" s="112">
        <v>0.23541666666666664</v>
      </c>
    </row>
    <row r="1362" spans="1:2">
      <c r="A1362" s="1">
        <f t="shared" si="21"/>
        <v>45558</v>
      </c>
      <c r="B1362" s="112">
        <v>0.23541666666666664</v>
      </c>
    </row>
    <row r="1363" spans="1:2">
      <c r="A1363" s="1">
        <f t="shared" si="21"/>
        <v>45559</v>
      </c>
      <c r="B1363" s="112">
        <v>0.23645833333333333</v>
      </c>
    </row>
    <row r="1364" spans="1:2">
      <c r="A1364" s="1">
        <f t="shared" si="21"/>
        <v>45560</v>
      </c>
      <c r="B1364" s="112">
        <v>0.23680555555555557</v>
      </c>
    </row>
    <row r="1365" spans="1:2">
      <c r="A1365" s="1">
        <f t="shared" si="21"/>
        <v>45561</v>
      </c>
      <c r="B1365" s="112">
        <v>0.23715277777777777</v>
      </c>
    </row>
    <row r="1366" spans="1:2">
      <c r="A1366" s="1">
        <f t="shared" si="21"/>
        <v>45562</v>
      </c>
      <c r="B1366" s="112">
        <v>0.23784722222222221</v>
      </c>
    </row>
    <row r="1367" spans="1:2">
      <c r="A1367" s="1">
        <f t="shared" si="21"/>
        <v>45563</v>
      </c>
      <c r="B1367" s="112">
        <v>0.23819444444444446</v>
      </c>
    </row>
    <row r="1368" spans="1:2">
      <c r="A1368" s="1">
        <f t="shared" si="21"/>
        <v>45564</v>
      </c>
      <c r="B1368" s="112">
        <v>0.2388888888888889</v>
      </c>
    </row>
    <row r="1369" spans="1:2">
      <c r="A1369" s="1">
        <f t="shared" si="21"/>
        <v>45565</v>
      </c>
      <c r="B1369" s="112">
        <v>0.23923611111111112</v>
      </c>
    </row>
    <row r="1370" spans="1:2">
      <c r="A1370" s="1">
        <f t="shared" si="21"/>
        <v>45566</v>
      </c>
      <c r="B1370" s="112">
        <v>0.23923611111111112</v>
      </c>
    </row>
    <row r="1371" spans="1:2">
      <c r="A1371" s="1">
        <f t="shared" si="21"/>
        <v>45567</v>
      </c>
      <c r="B1371" s="112">
        <v>0.24062500000000001</v>
      </c>
    </row>
    <row r="1372" spans="1:2">
      <c r="A1372" s="1">
        <f t="shared" si="21"/>
        <v>45568</v>
      </c>
      <c r="B1372" s="112">
        <v>0.24097222222222223</v>
      </c>
    </row>
    <row r="1373" spans="1:2">
      <c r="A1373" s="1">
        <f t="shared" si="21"/>
        <v>45569</v>
      </c>
      <c r="B1373" s="112">
        <v>0.24097222222222223</v>
      </c>
    </row>
    <row r="1374" spans="1:2">
      <c r="A1374" s="1">
        <f t="shared" si="21"/>
        <v>45570</v>
      </c>
      <c r="B1374" s="112">
        <v>0.24166666666666667</v>
      </c>
    </row>
    <row r="1375" spans="1:2">
      <c r="A1375" s="1">
        <f t="shared" si="21"/>
        <v>45571</v>
      </c>
      <c r="B1375" s="112">
        <v>0.24201388888888889</v>
      </c>
    </row>
    <row r="1376" spans="1:2">
      <c r="A1376" s="1">
        <f t="shared" si="21"/>
        <v>45572</v>
      </c>
      <c r="B1376" s="112">
        <v>0.24270833333333333</v>
      </c>
    </row>
    <row r="1377" spans="1:2">
      <c r="A1377" s="1">
        <f t="shared" si="21"/>
        <v>45573</v>
      </c>
      <c r="B1377" s="112">
        <v>0.24305555555555555</v>
      </c>
    </row>
    <row r="1378" spans="1:2">
      <c r="A1378" s="1">
        <f t="shared" si="21"/>
        <v>45574</v>
      </c>
      <c r="B1378" s="112">
        <v>0.24374999999999999</v>
      </c>
    </row>
    <row r="1379" spans="1:2">
      <c r="A1379" s="1">
        <f t="shared" si="21"/>
        <v>45575</v>
      </c>
      <c r="B1379" s="112">
        <v>0.24409722222222222</v>
      </c>
    </row>
    <row r="1380" spans="1:2">
      <c r="A1380" s="1">
        <f t="shared" si="21"/>
        <v>45576</v>
      </c>
      <c r="B1380" s="112">
        <v>0.24479166666666666</v>
      </c>
    </row>
    <row r="1381" spans="1:2">
      <c r="A1381" s="1">
        <f t="shared" si="21"/>
        <v>45577</v>
      </c>
      <c r="B1381" s="112">
        <v>0.24513888888888888</v>
      </c>
    </row>
    <row r="1382" spans="1:2">
      <c r="A1382" s="1">
        <f t="shared" si="21"/>
        <v>45578</v>
      </c>
      <c r="B1382" s="112">
        <v>0.24618055555555554</v>
      </c>
    </row>
    <row r="1383" spans="1:2">
      <c r="A1383" s="1">
        <f t="shared" si="21"/>
        <v>45579</v>
      </c>
      <c r="B1383" s="112">
        <v>0.24687499999999998</v>
      </c>
    </row>
    <row r="1384" spans="1:2">
      <c r="A1384" s="1">
        <f t="shared" si="21"/>
        <v>45580</v>
      </c>
      <c r="B1384" s="112">
        <v>0.24722222222222223</v>
      </c>
    </row>
    <row r="1385" spans="1:2">
      <c r="A1385" s="1">
        <f t="shared" si="21"/>
        <v>45581</v>
      </c>
      <c r="B1385" s="112">
        <v>0.24826388888888887</v>
      </c>
    </row>
    <row r="1386" spans="1:2">
      <c r="A1386" s="1">
        <f t="shared" si="21"/>
        <v>45582</v>
      </c>
      <c r="B1386" s="112">
        <v>0.24791666666666667</v>
      </c>
    </row>
    <row r="1387" spans="1:2">
      <c r="A1387" s="1">
        <f t="shared" si="21"/>
        <v>45583</v>
      </c>
      <c r="B1387" s="112">
        <v>0.24861111111111112</v>
      </c>
    </row>
    <row r="1388" spans="1:2">
      <c r="A1388" s="1">
        <f t="shared" si="21"/>
        <v>45584</v>
      </c>
      <c r="B1388" s="112">
        <v>0.24930555555555556</v>
      </c>
    </row>
    <row r="1389" spans="1:2">
      <c r="A1389" s="1">
        <f t="shared" si="21"/>
        <v>45585</v>
      </c>
      <c r="B1389" s="112">
        <v>0.25</v>
      </c>
    </row>
    <row r="1390" spans="1:2">
      <c r="A1390" s="1">
        <f t="shared" si="21"/>
        <v>45586</v>
      </c>
      <c r="B1390" s="112">
        <v>0.25069444444444444</v>
      </c>
    </row>
    <row r="1391" spans="1:2">
      <c r="A1391" s="1">
        <f t="shared" si="21"/>
        <v>45587</v>
      </c>
      <c r="B1391" s="112">
        <v>0.25138888888888888</v>
      </c>
    </row>
    <row r="1392" spans="1:2">
      <c r="A1392" s="1">
        <f t="shared" si="21"/>
        <v>45588</v>
      </c>
      <c r="B1392" s="112">
        <v>0.25208333333333333</v>
      </c>
    </row>
    <row r="1393" spans="1:2">
      <c r="A1393" s="1">
        <f t="shared" si="21"/>
        <v>45589</v>
      </c>
      <c r="B1393" s="112">
        <v>0.25243055555555555</v>
      </c>
    </row>
    <row r="1394" spans="1:2">
      <c r="A1394" s="1">
        <f t="shared" si="21"/>
        <v>45590</v>
      </c>
      <c r="B1394" s="112">
        <v>0.25277777777777777</v>
      </c>
    </row>
    <row r="1395" spans="1:2">
      <c r="A1395" s="1">
        <f t="shared" si="21"/>
        <v>45591</v>
      </c>
      <c r="B1395" s="112">
        <v>0.25347222222222221</v>
      </c>
    </row>
    <row r="1396" spans="1:2">
      <c r="A1396" s="1">
        <f t="shared" si="21"/>
        <v>45592</v>
      </c>
      <c r="B1396" s="112">
        <v>0.25451388888888887</v>
      </c>
    </row>
    <row r="1397" spans="1:2">
      <c r="A1397" s="1">
        <f t="shared" si="21"/>
        <v>45593</v>
      </c>
      <c r="B1397" s="112">
        <v>0.25486111111111109</v>
      </c>
    </row>
    <row r="1398" spans="1:2">
      <c r="A1398" s="1">
        <f t="shared" si="21"/>
        <v>45594</v>
      </c>
      <c r="B1398" s="112">
        <v>0.25555555555555554</v>
      </c>
    </row>
    <row r="1399" spans="1:2">
      <c r="A1399" s="1">
        <f t="shared" si="21"/>
        <v>45595</v>
      </c>
      <c r="B1399" s="112">
        <v>0.25624999999999998</v>
      </c>
    </row>
    <row r="1400" spans="1:2">
      <c r="A1400" s="1">
        <f t="shared" si="21"/>
        <v>45596</v>
      </c>
      <c r="B1400" s="112">
        <v>0.25694444444444442</v>
      </c>
    </row>
    <row r="1401" spans="1:2">
      <c r="A1401" s="1">
        <f t="shared" si="21"/>
        <v>45597</v>
      </c>
      <c r="B1401" s="112">
        <v>0.25763888888888886</v>
      </c>
    </row>
    <row r="1402" spans="1:2">
      <c r="A1402" s="1">
        <f t="shared" si="21"/>
        <v>45598</v>
      </c>
      <c r="B1402" s="112">
        <v>0.2583333333333333</v>
      </c>
    </row>
    <row r="1403" spans="1:2">
      <c r="A1403" s="1">
        <f t="shared" si="21"/>
        <v>45599</v>
      </c>
      <c r="B1403" s="112">
        <v>0.25902777777777775</v>
      </c>
    </row>
    <row r="1404" spans="1:2">
      <c r="A1404" s="1">
        <f t="shared" si="21"/>
        <v>45600</v>
      </c>
      <c r="B1404" s="112">
        <v>0.25972222222222219</v>
      </c>
    </row>
    <row r="1405" spans="1:2">
      <c r="A1405" s="1">
        <f t="shared" si="21"/>
        <v>45601</v>
      </c>
      <c r="B1405" s="112">
        <v>0.26006944444444441</v>
      </c>
    </row>
    <row r="1406" spans="1:2">
      <c r="A1406" s="1">
        <f t="shared" si="21"/>
        <v>45602</v>
      </c>
      <c r="B1406" s="112">
        <v>0.26041666666666669</v>
      </c>
    </row>
    <row r="1407" spans="1:2">
      <c r="A1407" s="1">
        <f t="shared" si="21"/>
        <v>45603</v>
      </c>
      <c r="B1407" s="112">
        <v>0.26111111111111113</v>
      </c>
    </row>
    <row r="1408" spans="1:2">
      <c r="A1408" s="1">
        <f t="shared" si="21"/>
        <v>45604</v>
      </c>
      <c r="B1408" s="112">
        <v>0.26180555555555557</v>
      </c>
    </row>
    <row r="1409" spans="1:2">
      <c r="A1409" s="1">
        <f t="shared" si="21"/>
        <v>45605</v>
      </c>
      <c r="B1409" s="112">
        <v>0.26250000000000001</v>
      </c>
    </row>
    <row r="1410" spans="1:2">
      <c r="A1410" s="1">
        <f t="shared" si="21"/>
        <v>45606</v>
      </c>
      <c r="B1410" s="112">
        <v>0.26319444444444445</v>
      </c>
    </row>
    <row r="1411" spans="1:2">
      <c r="A1411" s="1">
        <f t="shared" ref="A1411:A1474" si="22">+A1410+1</f>
        <v>45607</v>
      </c>
      <c r="B1411" s="112">
        <v>0.2638888888888889</v>
      </c>
    </row>
    <row r="1412" spans="1:2">
      <c r="A1412" s="1">
        <f t="shared" si="22"/>
        <v>45608</v>
      </c>
      <c r="B1412" s="112">
        <v>0.26458333333333334</v>
      </c>
    </row>
    <row r="1413" spans="1:2">
      <c r="A1413" s="1">
        <f t="shared" si="22"/>
        <v>45609</v>
      </c>
      <c r="B1413" s="112">
        <v>0.26527777777777778</v>
      </c>
    </row>
    <row r="1414" spans="1:2">
      <c r="A1414" s="1">
        <f t="shared" si="22"/>
        <v>45610</v>
      </c>
      <c r="B1414" s="112">
        <v>0.26597222222222222</v>
      </c>
    </row>
    <row r="1415" spans="1:2">
      <c r="A1415" s="1">
        <f t="shared" si="22"/>
        <v>45611</v>
      </c>
      <c r="B1415" s="112">
        <v>0.26666666666666666</v>
      </c>
    </row>
    <row r="1416" spans="1:2">
      <c r="A1416" s="1">
        <f t="shared" si="22"/>
        <v>45612</v>
      </c>
      <c r="B1416" s="112">
        <v>0.2673611111111111</v>
      </c>
    </row>
    <row r="1417" spans="1:2">
      <c r="A1417" s="1">
        <f t="shared" si="22"/>
        <v>45613</v>
      </c>
      <c r="B1417" s="112">
        <v>0.2673611111111111</v>
      </c>
    </row>
    <row r="1418" spans="1:2">
      <c r="A1418" s="1">
        <f t="shared" si="22"/>
        <v>45614</v>
      </c>
      <c r="B1418" s="112">
        <v>0.26805555555555555</v>
      </c>
    </row>
    <row r="1419" spans="1:2">
      <c r="A1419" s="1">
        <f t="shared" si="22"/>
        <v>45615</v>
      </c>
      <c r="B1419" s="112">
        <v>0.26805555555555555</v>
      </c>
    </row>
    <row r="1420" spans="1:2">
      <c r="A1420" s="1">
        <f t="shared" si="22"/>
        <v>45616</v>
      </c>
      <c r="B1420" s="112">
        <v>0.26874999999999999</v>
      </c>
    </row>
    <row r="1421" spans="1:2">
      <c r="A1421" s="1">
        <f t="shared" si="22"/>
        <v>45617</v>
      </c>
      <c r="B1421" s="112">
        <v>0.26874999999999999</v>
      </c>
    </row>
    <row r="1422" spans="1:2">
      <c r="A1422" s="1">
        <f t="shared" si="22"/>
        <v>45618</v>
      </c>
      <c r="B1422" s="112">
        <v>0.26944444444444443</v>
      </c>
    </row>
    <row r="1423" spans="1:2">
      <c r="A1423" s="1">
        <f t="shared" si="22"/>
        <v>45619</v>
      </c>
      <c r="B1423" s="112">
        <v>0.27013888888888887</v>
      </c>
    </row>
    <row r="1424" spans="1:2">
      <c r="A1424" s="1">
        <f t="shared" si="22"/>
        <v>45620</v>
      </c>
      <c r="B1424" s="112">
        <v>0.27083333333333331</v>
      </c>
    </row>
    <row r="1425" spans="1:2">
      <c r="A1425" s="1">
        <f t="shared" si="22"/>
        <v>45621</v>
      </c>
      <c r="B1425" s="112">
        <v>0.27152777777777776</v>
      </c>
    </row>
    <row r="1426" spans="1:2">
      <c r="A1426" s="1">
        <f t="shared" si="22"/>
        <v>45622</v>
      </c>
      <c r="B1426" s="112">
        <v>0.2722222222222222</v>
      </c>
    </row>
    <row r="1427" spans="1:2">
      <c r="A1427" s="1">
        <f t="shared" si="22"/>
        <v>45623</v>
      </c>
      <c r="B1427" s="112">
        <v>0.27326388888888892</v>
      </c>
    </row>
    <row r="1428" spans="1:2">
      <c r="A1428" s="1">
        <f t="shared" si="22"/>
        <v>45624</v>
      </c>
      <c r="B1428" s="112">
        <v>0.27430555555555552</v>
      </c>
    </row>
    <row r="1429" spans="1:2">
      <c r="A1429" s="1">
        <f t="shared" si="22"/>
        <v>45625</v>
      </c>
      <c r="B1429" s="112">
        <v>0.27430555555555552</v>
      </c>
    </row>
    <row r="1430" spans="1:2">
      <c r="A1430" s="1">
        <f t="shared" si="22"/>
        <v>45626</v>
      </c>
      <c r="B1430" s="112">
        <v>0.27569444444444446</v>
      </c>
    </row>
    <row r="1431" spans="1:2">
      <c r="A1431" s="1">
        <f t="shared" si="22"/>
        <v>45627</v>
      </c>
      <c r="B1431" s="112">
        <v>0.27638888888888891</v>
      </c>
    </row>
    <row r="1432" spans="1:2">
      <c r="A1432" s="1">
        <f t="shared" si="22"/>
        <v>45628</v>
      </c>
      <c r="B1432" s="112">
        <v>0.27708333333333335</v>
      </c>
    </row>
    <row r="1433" spans="1:2">
      <c r="A1433" s="1">
        <f t="shared" si="22"/>
        <v>45629</v>
      </c>
      <c r="B1433" s="112">
        <v>0.27777777777777779</v>
      </c>
    </row>
    <row r="1434" spans="1:2">
      <c r="A1434" s="1">
        <f t="shared" si="22"/>
        <v>45630</v>
      </c>
      <c r="B1434" s="112">
        <v>0.27847222222222223</v>
      </c>
    </row>
    <row r="1435" spans="1:2">
      <c r="A1435" s="1">
        <f t="shared" si="22"/>
        <v>45631</v>
      </c>
      <c r="B1435" s="112">
        <v>0.23715277777777777</v>
      </c>
    </row>
    <row r="1436" spans="1:2">
      <c r="A1436" s="1">
        <f t="shared" si="22"/>
        <v>45632</v>
      </c>
      <c r="B1436" s="112">
        <v>0.27916666666666667</v>
      </c>
    </row>
    <row r="1437" spans="1:2">
      <c r="A1437" s="1">
        <f t="shared" si="22"/>
        <v>45633</v>
      </c>
      <c r="B1437" s="112">
        <v>0.27986111111111112</v>
      </c>
    </row>
    <row r="1438" spans="1:2">
      <c r="A1438" s="1">
        <f t="shared" si="22"/>
        <v>45634</v>
      </c>
      <c r="B1438" s="112">
        <v>0.28055555555555556</v>
      </c>
    </row>
    <row r="1439" spans="1:2">
      <c r="A1439" s="1">
        <f t="shared" si="22"/>
        <v>45635</v>
      </c>
      <c r="B1439" s="112">
        <v>0.28090277777777778</v>
      </c>
    </row>
    <row r="1440" spans="1:2">
      <c r="A1440" s="1">
        <f t="shared" si="22"/>
        <v>45636</v>
      </c>
      <c r="B1440" s="112">
        <v>0.28125</v>
      </c>
    </row>
    <row r="1441" spans="1:2">
      <c r="A1441" s="1">
        <f t="shared" si="22"/>
        <v>45637</v>
      </c>
      <c r="B1441" s="112">
        <v>0.28194444444444444</v>
      </c>
    </row>
    <row r="1442" spans="1:2">
      <c r="A1442" s="1">
        <f t="shared" si="22"/>
        <v>45638</v>
      </c>
      <c r="B1442" s="112">
        <v>0.28194444444444444</v>
      </c>
    </row>
    <row r="1443" spans="1:2">
      <c r="A1443" s="1">
        <f t="shared" si="22"/>
        <v>45639</v>
      </c>
      <c r="B1443" s="112">
        <v>0.28263888888888888</v>
      </c>
    </row>
    <row r="1444" spans="1:2">
      <c r="A1444" s="1">
        <f t="shared" si="22"/>
        <v>45640</v>
      </c>
      <c r="B1444" s="112">
        <v>0.28263888888888888</v>
      </c>
    </row>
    <row r="1445" spans="1:2">
      <c r="A1445" s="1">
        <f t="shared" si="22"/>
        <v>45641</v>
      </c>
      <c r="B1445" s="112">
        <v>0.28333333333333333</v>
      </c>
    </row>
    <row r="1446" spans="1:2">
      <c r="A1446" s="1">
        <f t="shared" si="22"/>
        <v>45642</v>
      </c>
      <c r="B1446" s="112">
        <v>0.28333333333333333</v>
      </c>
    </row>
    <row r="1447" spans="1:2">
      <c r="A1447" s="1">
        <f t="shared" si="22"/>
        <v>45643</v>
      </c>
      <c r="B1447" s="112">
        <v>0.28402777777777777</v>
      </c>
    </row>
    <row r="1448" spans="1:2">
      <c r="A1448" s="1">
        <f t="shared" si="22"/>
        <v>45644</v>
      </c>
      <c r="B1448" s="112">
        <v>0.28506944444444443</v>
      </c>
    </row>
    <row r="1449" spans="1:2">
      <c r="A1449" s="1">
        <f t="shared" si="22"/>
        <v>45645</v>
      </c>
      <c r="B1449" s="112">
        <v>0.28541666666666665</v>
      </c>
    </row>
    <row r="1450" spans="1:2">
      <c r="A1450" s="1">
        <f t="shared" si="22"/>
        <v>45646</v>
      </c>
      <c r="B1450" s="112">
        <v>0.28541666666666665</v>
      </c>
    </row>
    <row r="1451" spans="1:2">
      <c r="A1451" s="1">
        <f t="shared" si="22"/>
        <v>45647</v>
      </c>
      <c r="B1451" s="112">
        <v>0.28611111111111109</v>
      </c>
    </row>
    <row r="1452" spans="1:2">
      <c r="A1452" s="1">
        <f t="shared" si="22"/>
        <v>45648</v>
      </c>
      <c r="B1452" s="112">
        <v>0.28611111111111109</v>
      </c>
    </row>
    <row r="1453" spans="1:2">
      <c r="A1453" s="1">
        <f t="shared" si="22"/>
        <v>45649</v>
      </c>
      <c r="B1453" s="112">
        <v>0.28680555555555554</v>
      </c>
    </row>
    <row r="1454" spans="1:2">
      <c r="A1454" s="1">
        <f t="shared" si="22"/>
        <v>45650</v>
      </c>
      <c r="B1454" s="112">
        <v>0.28680555555555554</v>
      </c>
    </row>
    <row r="1455" spans="1:2">
      <c r="A1455" s="1">
        <f t="shared" si="22"/>
        <v>45651</v>
      </c>
      <c r="B1455" s="112">
        <v>0.28749999999999998</v>
      </c>
    </row>
    <row r="1456" spans="1:2">
      <c r="A1456" s="1">
        <f t="shared" si="22"/>
        <v>45652</v>
      </c>
      <c r="B1456" s="112">
        <v>0.2878472222222222</v>
      </c>
    </row>
    <row r="1457" spans="1:2">
      <c r="A1457" s="1">
        <f t="shared" si="22"/>
        <v>45653</v>
      </c>
      <c r="B1457" s="112">
        <v>0.28819444444444448</v>
      </c>
    </row>
    <row r="1458" spans="1:2">
      <c r="A1458" s="1">
        <f t="shared" si="22"/>
        <v>45654</v>
      </c>
      <c r="B1458" s="112">
        <v>0.28819444444444448</v>
      </c>
    </row>
    <row r="1459" spans="1:2">
      <c r="A1459" s="1">
        <f t="shared" si="22"/>
        <v>45655</v>
      </c>
      <c r="B1459" s="112">
        <v>0.28819444444444448</v>
      </c>
    </row>
    <row r="1460" spans="1:2">
      <c r="A1460" s="1">
        <f t="shared" si="22"/>
        <v>45656</v>
      </c>
      <c r="B1460" s="112">
        <v>0.28819444444444448</v>
      </c>
    </row>
    <row r="1461" spans="1:2">
      <c r="A1461" s="1">
        <f t="shared" si="22"/>
        <v>45657</v>
      </c>
      <c r="B1461" s="112">
        <f>+B1460</f>
        <v>0.28819444444444448</v>
      </c>
    </row>
    <row r="1462" spans="1:2">
      <c r="A1462" s="1">
        <f t="shared" si="22"/>
        <v>45658</v>
      </c>
      <c r="B1462" s="112">
        <v>0.28819444444444448</v>
      </c>
    </row>
    <row r="1463" spans="1:2">
      <c r="A1463" s="1">
        <f t="shared" si="22"/>
        <v>45659</v>
      </c>
      <c r="B1463" s="112">
        <v>0.28819444444444448</v>
      </c>
    </row>
    <row r="1464" spans="1:2">
      <c r="A1464" s="1">
        <f t="shared" si="22"/>
        <v>45660</v>
      </c>
      <c r="B1464" s="112">
        <v>0.28819444444444448</v>
      </c>
    </row>
    <row r="1465" spans="1:2">
      <c r="A1465" s="1">
        <f t="shared" si="22"/>
        <v>45661</v>
      </c>
      <c r="B1465" s="112">
        <v>0.28923611111111108</v>
      </c>
    </row>
    <row r="1466" spans="1:2">
      <c r="A1466" s="1">
        <f t="shared" si="22"/>
        <v>45662</v>
      </c>
      <c r="B1466" s="112">
        <v>0.28923611111111108</v>
      </c>
    </row>
    <row r="1467" spans="1:2">
      <c r="A1467" s="1">
        <f t="shared" si="22"/>
        <v>45663</v>
      </c>
      <c r="B1467" s="112">
        <v>0.28923611111111108</v>
      </c>
    </row>
    <row r="1468" spans="1:2">
      <c r="A1468" s="1">
        <f t="shared" si="22"/>
        <v>45664</v>
      </c>
      <c r="B1468" s="112">
        <v>0.28923611111111108</v>
      </c>
    </row>
    <row r="1469" spans="1:2">
      <c r="A1469" s="1">
        <f t="shared" si="22"/>
        <v>45665</v>
      </c>
      <c r="B1469" s="112">
        <v>0.28819444444444448</v>
      </c>
    </row>
    <row r="1470" spans="1:2">
      <c r="A1470" s="1">
        <f t="shared" si="22"/>
        <v>45666</v>
      </c>
      <c r="B1470" s="112">
        <v>0.28819444444444448</v>
      </c>
    </row>
    <row r="1471" spans="1:2">
      <c r="A1471" s="1">
        <f t="shared" si="22"/>
        <v>45667</v>
      </c>
      <c r="B1471" s="112">
        <v>0.28819444444444448</v>
      </c>
    </row>
    <row r="1472" spans="1:2">
      <c r="A1472" s="1">
        <f t="shared" si="22"/>
        <v>45668</v>
      </c>
      <c r="B1472" s="112">
        <v>0.28819444444444448</v>
      </c>
    </row>
    <row r="1473" spans="1:2">
      <c r="A1473" s="1">
        <f t="shared" si="22"/>
        <v>45669</v>
      </c>
      <c r="B1473" s="112">
        <v>0.28819444444444448</v>
      </c>
    </row>
    <row r="1474" spans="1:2">
      <c r="A1474" s="1">
        <f t="shared" si="22"/>
        <v>45670</v>
      </c>
      <c r="B1474" s="112">
        <v>0.28819444444444448</v>
      </c>
    </row>
    <row r="1475" spans="1:2">
      <c r="A1475" s="1">
        <f t="shared" ref="A1475:A1538" si="23">+A1474+1</f>
        <v>45671</v>
      </c>
      <c r="B1475" s="112">
        <v>0.28819444444444448</v>
      </c>
    </row>
    <row r="1476" spans="1:2">
      <c r="A1476" s="1">
        <f t="shared" si="23"/>
        <v>45672</v>
      </c>
      <c r="B1476" s="112">
        <v>0.28819444444444448</v>
      </c>
    </row>
    <row r="1477" spans="1:2">
      <c r="A1477" s="1">
        <f t="shared" si="23"/>
        <v>45673</v>
      </c>
      <c r="B1477" s="112">
        <v>0.28819444444444448</v>
      </c>
    </row>
    <row r="1478" spans="1:2">
      <c r="A1478" s="1">
        <f t="shared" si="23"/>
        <v>45674</v>
      </c>
      <c r="B1478" s="112">
        <v>0.28750000000000003</v>
      </c>
    </row>
    <row r="1479" spans="1:2">
      <c r="A1479" s="1">
        <f t="shared" si="23"/>
        <v>45675</v>
      </c>
      <c r="B1479" s="112">
        <v>0.28750000000000003</v>
      </c>
    </row>
    <row r="1480" spans="1:2">
      <c r="A1480" s="1">
        <f t="shared" si="23"/>
        <v>45676</v>
      </c>
      <c r="B1480" s="112">
        <v>0.28750000000000003</v>
      </c>
    </row>
    <row r="1481" spans="1:2">
      <c r="A1481" s="1">
        <f t="shared" si="23"/>
        <v>45677</v>
      </c>
      <c r="B1481" s="112">
        <v>0.2878472222222222</v>
      </c>
    </row>
    <row r="1482" spans="1:2">
      <c r="A1482" s="1">
        <f t="shared" si="23"/>
        <v>45678</v>
      </c>
      <c r="B1482" s="112">
        <v>0.28750000000000003</v>
      </c>
    </row>
    <row r="1483" spans="1:2">
      <c r="A1483" s="1">
        <f t="shared" si="23"/>
        <v>45679</v>
      </c>
      <c r="B1483" s="112">
        <v>0.28680555555555554</v>
      </c>
    </row>
    <row r="1484" spans="1:2">
      <c r="A1484" s="1">
        <f t="shared" si="23"/>
        <v>45680</v>
      </c>
      <c r="B1484" s="112">
        <v>0.28680555555555554</v>
      </c>
    </row>
    <row r="1485" spans="1:2">
      <c r="A1485" s="1">
        <f t="shared" si="23"/>
        <v>45681</v>
      </c>
      <c r="B1485" s="112">
        <v>0.28611111111111115</v>
      </c>
    </row>
    <row r="1486" spans="1:2">
      <c r="A1486" s="1">
        <f t="shared" si="23"/>
        <v>45682</v>
      </c>
      <c r="B1486" s="112">
        <v>0.28611111111111115</v>
      </c>
    </row>
    <row r="1487" spans="1:2">
      <c r="A1487" s="1">
        <f t="shared" si="23"/>
        <v>45683</v>
      </c>
      <c r="B1487" s="112">
        <v>0.28541666666666665</v>
      </c>
    </row>
    <row r="1488" spans="1:2">
      <c r="A1488" s="1">
        <f t="shared" si="23"/>
        <v>45684</v>
      </c>
      <c r="B1488" s="112">
        <v>0.28541666666666665</v>
      </c>
    </row>
    <row r="1489" spans="1:2">
      <c r="A1489" s="1">
        <f t="shared" si="23"/>
        <v>45685</v>
      </c>
      <c r="B1489" s="112">
        <v>0.28472222222222221</v>
      </c>
    </row>
    <row r="1490" spans="1:2">
      <c r="A1490" s="1">
        <f t="shared" si="23"/>
        <v>45686</v>
      </c>
      <c r="B1490" s="112">
        <v>0.28437499999999999</v>
      </c>
    </row>
    <row r="1491" spans="1:2">
      <c r="A1491" s="1">
        <f t="shared" si="23"/>
        <v>45687</v>
      </c>
      <c r="B1491" s="112">
        <v>0.28437499999999999</v>
      </c>
    </row>
    <row r="1492" spans="1:2">
      <c r="A1492" s="1">
        <f t="shared" si="23"/>
        <v>45688</v>
      </c>
      <c r="B1492" s="112">
        <v>0.28402777777777777</v>
      </c>
    </row>
    <row r="1493" spans="1:2">
      <c r="A1493" s="1">
        <f t="shared" si="23"/>
        <v>45689</v>
      </c>
      <c r="B1493" s="112">
        <v>0.28333333333333333</v>
      </c>
    </row>
    <row r="1494" spans="1:2">
      <c r="A1494" s="1">
        <f t="shared" si="23"/>
        <v>45690</v>
      </c>
      <c r="B1494" s="112">
        <v>0.28333333333333333</v>
      </c>
    </row>
    <row r="1495" spans="1:2">
      <c r="A1495" s="1">
        <f t="shared" si="23"/>
        <v>45691</v>
      </c>
      <c r="B1495" s="112">
        <v>0.28263888888888888</v>
      </c>
    </row>
    <row r="1496" spans="1:2">
      <c r="A1496" s="1">
        <f t="shared" si="23"/>
        <v>45692</v>
      </c>
      <c r="B1496" s="112">
        <v>0.28194444444444444</v>
      </c>
    </row>
    <row r="1497" spans="1:2">
      <c r="A1497" s="1">
        <f t="shared" si="23"/>
        <v>45693</v>
      </c>
      <c r="B1497" s="112">
        <v>0.28125</v>
      </c>
    </row>
    <row r="1498" spans="1:2">
      <c r="A1498" s="1">
        <f t="shared" si="23"/>
        <v>45694</v>
      </c>
      <c r="B1498" s="112">
        <v>0.28090277777777778</v>
      </c>
    </row>
    <row r="1499" spans="1:2">
      <c r="A1499" s="1">
        <f t="shared" si="23"/>
        <v>45695</v>
      </c>
      <c r="B1499" s="112">
        <v>0.28125</v>
      </c>
    </row>
    <row r="1500" spans="1:2">
      <c r="A1500" s="1">
        <f t="shared" si="23"/>
        <v>45696</v>
      </c>
      <c r="B1500" s="112">
        <v>0.2795138888888889</v>
      </c>
    </row>
    <row r="1501" spans="1:2">
      <c r="A1501" s="1">
        <f t="shared" si="23"/>
        <v>45697</v>
      </c>
      <c r="B1501" s="112">
        <v>0.27881944444444445</v>
      </c>
    </row>
    <row r="1502" spans="1:2">
      <c r="A1502" s="1">
        <f t="shared" si="23"/>
        <v>45698</v>
      </c>
      <c r="B1502" s="112">
        <v>0.27812500000000001</v>
      </c>
    </row>
    <row r="1503" spans="1:2">
      <c r="A1503" s="1">
        <f t="shared" si="23"/>
        <v>45699</v>
      </c>
      <c r="B1503" s="112">
        <v>0.27777777777777779</v>
      </c>
    </row>
    <row r="1504" spans="1:2">
      <c r="A1504" s="1">
        <f t="shared" si="23"/>
        <v>45700</v>
      </c>
      <c r="B1504" s="112">
        <v>0.27708333333333335</v>
      </c>
    </row>
    <row r="1505" spans="1:2">
      <c r="A1505" s="1">
        <f t="shared" si="23"/>
        <v>45701</v>
      </c>
      <c r="B1505" s="112">
        <v>0.27638888888888885</v>
      </c>
    </row>
    <row r="1506" spans="1:2">
      <c r="A1506" s="1">
        <f t="shared" si="23"/>
        <v>45702</v>
      </c>
      <c r="B1506" s="112">
        <v>0.27569444444444446</v>
      </c>
    </row>
    <row r="1507" spans="1:2">
      <c r="A1507" s="1">
        <f t="shared" si="23"/>
        <v>45703</v>
      </c>
      <c r="B1507" s="112">
        <v>0.27499999999999997</v>
      </c>
    </row>
    <row r="1508" spans="1:2">
      <c r="A1508" s="1">
        <f t="shared" si="23"/>
        <v>45704</v>
      </c>
      <c r="B1508" s="112">
        <v>0.27430555555555552</v>
      </c>
    </row>
    <row r="1509" spans="1:2">
      <c r="A1509" s="1">
        <f t="shared" si="23"/>
        <v>45705</v>
      </c>
      <c r="B1509" s="112">
        <v>0.27361111111111108</v>
      </c>
    </row>
    <row r="1510" spans="1:2">
      <c r="A1510" s="1">
        <f t="shared" si="23"/>
        <v>45706</v>
      </c>
      <c r="B1510" s="112">
        <v>0.27291666666666664</v>
      </c>
    </row>
    <row r="1511" spans="1:2">
      <c r="A1511" s="1">
        <f t="shared" si="23"/>
        <v>45707</v>
      </c>
      <c r="B1511" s="112">
        <v>0.27187500000000003</v>
      </c>
    </row>
    <row r="1512" spans="1:2">
      <c r="A1512" s="1">
        <f t="shared" si="23"/>
        <v>45708</v>
      </c>
      <c r="B1512" s="112">
        <v>0.27083333333333331</v>
      </c>
    </row>
    <row r="1513" spans="1:2">
      <c r="A1513" s="1">
        <f t="shared" si="23"/>
        <v>45709</v>
      </c>
      <c r="B1513" s="112">
        <v>0.27013888888888887</v>
      </c>
    </row>
    <row r="1514" spans="1:2">
      <c r="A1514" s="1">
        <f t="shared" si="23"/>
        <v>45710</v>
      </c>
      <c r="B1514" s="112">
        <v>0.26944444444444443</v>
      </c>
    </row>
    <row r="1515" spans="1:2">
      <c r="A1515" s="1">
        <f t="shared" si="23"/>
        <v>45711</v>
      </c>
      <c r="B1515" s="112">
        <v>0.26874999999999999</v>
      </c>
    </row>
    <row r="1516" spans="1:2">
      <c r="A1516" s="1">
        <f t="shared" si="23"/>
        <v>45712</v>
      </c>
      <c r="B1516" s="112">
        <v>0.26805555555555555</v>
      </c>
    </row>
    <row r="1517" spans="1:2">
      <c r="A1517" s="1">
        <f t="shared" si="23"/>
        <v>45713</v>
      </c>
      <c r="B1517" s="112">
        <v>0.2673611111111111</v>
      </c>
    </row>
    <row r="1518" spans="1:2">
      <c r="A1518" s="1">
        <f t="shared" si="23"/>
        <v>45714</v>
      </c>
      <c r="B1518" s="112">
        <v>0.26666666666666666</v>
      </c>
    </row>
    <row r="1519" spans="1:2">
      <c r="A1519" s="1">
        <f t="shared" si="23"/>
        <v>45715</v>
      </c>
      <c r="B1519" s="112">
        <v>0.265625</v>
      </c>
    </row>
    <row r="1520" spans="1:2">
      <c r="A1520" s="1">
        <f t="shared" si="23"/>
        <v>45716</v>
      </c>
      <c r="B1520" s="112">
        <v>0.26458333333333334</v>
      </c>
    </row>
    <row r="1521" spans="1:2">
      <c r="A1521" s="1">
        <f t="shared" si="23"/>
        <v>45717</v>
      </c>
      <c r="B1521" s="112">
        <v>0.26354166666666667</v>
      </c>
    </row>
    <row r="1522" spans="1:2">
      <c r="A1522" s="1">
        <f t="shared" si="23"/>
        <v>45718</v>
      </c>
      <c r="B1522" s="112">
        <v>0.26250000000000001</v>
      </c>
    </row>
    <row r="1523" spans="1:2">
      <c r="A1523" s="1">
        <f t="shared" si="23"/>
        <v>45719</v>
      </c>
      <c r="B1523" s="112">
        <v>0.26180555555555557</v>
      </c>
    </row>
    <row r="1524" spans="1:2">
      <c r="A1524" s="1">
        <f t="shared" si="23"/>
        <v>45720</v>
      </c>
      <c r="B1524" s="112">
        <v>0.26111111111111113</v>
      </c>
    </row>
    <row r="1525" spans="1:2">
      <c r="A1525" s="1">
        <f t="shared" si="23"/>
        <v>45721</v>
      </c>
      <c r="B1525" s="112">
        <v>0.26041666666666669</v>
      </c>
    </row>
    <row r="1526" spans="1:2">
      <c r="A1526" s="1">
        <f t="shared" si="23"/>
        <v>45722</v>
      </c>
      <c r="B1526" s="112">
        <v>0.2590277777777778</v>
      </c>
    </row>
    <row r="1527" spans="1:2">
      <c r="A1527" s="1">
        <f t="shared" si="23"/>
        <v>45723</v>
      </c>
      <c r="B1527" s="112">
        <v>0.25833333333333336</v>
      </c>
    </row>
    <row r="1528" spans="1:2">
      <c r="A1528" s="1">
        <f t="shared" si="23"/>
        <v>45724</v>
      </c>
      <c r="B1528" s="112">
        <v>0.25729166666666664</v>
      </c>
    </row>
    <row r="1529" spans="1:2">
      <c r="A1529" s="1">
        <f t="shared" si="23"/>
        <v>45725</v>
      </c>
      <c r="B1529" s="112">
        <v>0.2565972222222222</v>
      </c>
    </row>
    <row r="1530" spans="1:2">
      <c r="A1530" s="1">
        <f t="shared" si="23"/>
        <v>45726</v>
      </c>
      <c r="B1530" s="112">
        <v>0.25590277777777776</v>
      </c>
    </row>
    <row r="1531" spans="1:2">
      <c r="A1531" s="1">
        <f t="shared" si="23"/>
        <v>45727</v>
      </c>
      <c r="B1531" s="112">
        <v>0.25520833333333331</v>
      </c>
    </row>
    <row r="1532" spans="1:2">
      <c r="A1532" s="1">
        <f t="shared" si="23"/>
        <v>45728</v>
      </c>
      <c r="B1532" s="112">
        <v>0.25416666666666665</v>
      </c>
    </row>
    <row r="1533" spans="1:2">
      <c r="A1533" s="1">
        <f t="shared" si="23"/>
        <v>45729</v>
      </c>
      <c r="B1533" s="112">
        <v>0.25312499999999999</v>
      </c>
    </row>
    <row r="1534" spans="1:2">
      <c r="A1534" s="1">
        <f t="shared" si="23"/>
        <v>45730</v>
      </c>
      <c r="B1534" s="112">
        <v>0.25208333333333333</v>
      </c>
    </row>
    <row r="1535" spans="1:2">
      <c r="A1535" s="1">
        <f t="shared" si="23"/>
        <v>45731</v>
      </c>
      <c r="B1535" s="112">
        <v>0.25138888888888888</v>
      </c>
    </row>
    <row r="1536" spans="1:2">
      <c r="A1536" s="1">
        <f t="shared" si="23"/>
        <v>45732</v>
      </c>
      <c r="B1536" s="112">
        <v>0.25069444444444444</v>
      </c>
    </row>
    <row r="1537" spans="1:2">
      <c r="A1537" s="1">
        <f t="shared" si="23"/>
        <v>45733</v>
      </c>
      <c r="B1537" s="112">
        <v>0.24895833333333331</v>
      </c>
    </row>
    <row r="1538" spans="1:2">
      <c r="A1538" s="1">
        <f t="shared" si="23"/>
        <v>45734</v>
      </c>
      <c r="B1538" s="112">
        <v>0.24791666666666667</v>
      </c>
    </row>
    <row r="1539" spans="1:2">
      <c r="A1539" s="1">
        <f t="shared" ref="A1539:A1602" si="24">+A1538+1</f>
        <v>45735</v>
      </c>
      <c r="B1539" s="112">
        <v>0.24722222222222223</v>
      </c>
    </row>
    <row r="1540" spans="1:2">
      <c r="A1540" s="1">
        <f t="shared" si="24"/>
        <v>45736</v>
      </c>
      <c r="B1540" s="112">
        <v>0.24652777777777779</v>
      </c>
    </row>
    <row r="1541" spans="1:2">
      <c r="A1541" s="1">
        <f t="shared" si="24"/>
        <v>45737</v>
      </c>
      <c r="B1541" s="112">
        <v>0.24583333333333335</v>
      </c>
    </row>
    <row r="1542" spans="1:2">
      <c r="A1542" s="1">
        <f t="shared" si="24"/>
        <v>45738</v>
      </c>
      <c r="B1542" s="112">
        <v>0.24444444444444446</v>
      </c>
    </row>
    <row r="1543" spans="1:2">
      <c r="A1543" s="1">
        <f t="shared" si="24"/>
        <v>45739</v>
      </c>
      <c r="B1543" s="112">
        <v>0.24340277777777777</v>
      </c>
    </row>
    <row r="1544" spans="1:2">
      <c r="A1544" s="1">
        <f t="shared" si="24"/>
        <v>45740</v>
      </c>
      <c r="B1544" s="112">
        <v>0.24270833333333333</v>
      </c>
    </row>
    <row r="1545" spans="1:2">
      <c r="A1545" s="1">
        <f t="shared" si="24"/>
        <v>45741</v>
      </c>
      <c r="B1545" s="112">
        <v>0.24166666666666667</v>
      </c>
    </row>
    <row r="1546" spans="1:2">
      <c r="A1546" s="1">
        <f t="shared" si="24"/>
        <v>45742</v>
      </c>
      <c r="B1546" s="112">
        <v>0.24097222222222223</v>
      </c>
    </row>
    <row r="1547" spans="1:2">
      <c r="A1547" s="1">
        <f t="shared" si="24"/>
        <v>45743</v>
      </c>
      <c r="B1547" s="112">
        <v>0.24027777777777778</v>
      </c>
    </row>
    <row r="1548" spans="1:2">
      <c r="A1548" s="1">
        <f t="shared" si="24"/>
        <v>45744</v>
      </c>
      <c r="B1548" s="112">
        <v>0.23923611111111112</v>
      </c>
    </row>
    <row r="1549" spans="1:2">
      <c r="A1549" s="1">
        <f t="shared" si="24"/>
        <v>45745</v>
      </c>
      <c r="B1549" s="112">
        <v>0.23819444444444446</v>
      </c>
    </row>
    <row r="1550" spans="1:2">
      <c r="A1550" s="1">
        <f t="shared" si="24"/>
        <v>45746</v>
      </c>
      <c r="B1550" s="112">
        <v>0.23750000000000002</v>
      </c>
    </row>
    <row r="1551" spans="1:2">
      <c r="A1551" s="1">
        <f t="shared" si="24"/>
        <v>45747</v>
      </c>
      <c r="B1551" s="112">
        <v>0.23680555555555557</v>
      </c>
    </row>
    <row r="1552" spans="1:2">
      <c r="A1552" s="1">
        <f t="shared" si="24"/>
        <v>45748</v>
      </c>
      <c r="B1552" s="112">
        <v>0.23576388888888888</v>
      </c>
    </row>
    <row r="1553" spans="1:2">
      <c r="A1553" s="1">
        <f t="shared" si="24"/>
        <v>45749</v>
      </c>
      <c r="B1553" s="112">
        <v>0.23472222222222219</v>
      </c>
    </row>
    <row r="1554" spans="1:2">
      <c r="A1554" s="1">
        <f t="shared" si="24"/>
        <v>45750</v>
      </c>
      <c r="B1554" s="112">
        <v>0.23402777777777781</v>
      </c>
    </row>
    <row r="1555" spans="1:2">
      <c r="A1555" s="1">
        <f t="shared" si="24"/>
        <v>45751</v>
      </c>
      <c r="B1555" s="112">
        <v>0.23333333333333331</v>
      </c>
    </row>
    <row r="1556" spans="1:2">
      <c r="A1556" s="1">
        <f t="shared" si="24"/>
        <v>45752</v>
      </c>
      <c r="B1556" s="112">
        <v>0.23263888888888887</v>
      </c>
    </row>
    <row r="1557" spans="1:2">
      <c r="A1557" s="1">
        <f t="shared" si="24"/>
        <v>45753</v>
      </c>
      <c r="B1557" s="112">
        <v>0.23194444444444443</v>
      </c>
    </row>
    <row r="1558" spans="1:2">
      <c r="A1558" s="1">
        <f t="shared" si="24"/>
        <v>45754</v>
      </c>
      <c r="B1558" s="112">
        <v>0.23124999999999998</v>
      </c>
    </row>
    <row r="1559" spans="1:2">
      <c r="A1559" s="1">
        <f t="shared" si="24"/>
        <v>45755</v>
      </c>
      <c r="B1559" s="112">
        <v>0.23055555555555554</v>
      </c>
    </row>
    <row r="1560" spans="1:2">
      <c r="A1560" s="1">
        <f t="shared" si="24"/>
        <v>45756</v>
      </c>
      <c r="B1560" s="112">
        <v>0.2298611111111111</v>
      </c>
    </row>
    <row r="1561" spans="1:2">
      <c r="A1561" s="1">
        <f t="shared" si="24"/>
        <v>45757</v>
      </c>
      <c r="B1561" s="112">
        <v>0.22777777777777777</v>
      </c>
    </row>
    <row r="1562" spans="1:2">
      <c r="A1562" s="1">
        <f t="shared" si="24"/>
        <v>45758</v>
      </c>
      <c r="B1562" s="112">
        <v>0.22673611111111111</v>
      </c>
    </row>
    <row r="1563" spans="1:2">
      <c r="A1563" s="1">
        <f t="shared" si="24"/>
        <v>45759</v>
      </c>
      <c r="B1563" s="112">
        <v>0.22569444444444445</v>
      </c>
    </row>
    <row r="1564" spans="1:2">
      <c r="A1564" s="1">
        <f t="shared" si="24"/>
        <v>45760</v>
      </c>
      <c r="B1564" s="112">
        <v>0.22500000000000001</v>
      </c>
    </row>
    <row r="1565" spans="1:2">
      <c r="A1565" s="1">
        <f t="shared" si="24"/>
        <v>45761</v>
      </c>
      <c r="B1565" s="112">
        <v>0.22430555555555556</v>
      </c>
    </row>
    <row r="1566" spans="1:2">
      <c r="A1566" s="1">
        <f t="shared" si="24"/>
        <v>45762</v>
      </c>
      <c r="B1566" s="112">
        <v>0.22361111111111112</v>
      </c>
    </row>
    <row r="1567" spans="1:2">
      <c r="A1567" s="1">
        <f t="shared" si="24"/>
        <v>45763</v>
      </c>
      <c r="B1567" s="112">
        <v>0.22291666666666668</v>
      </c>
    </row>
    <row r="1568" spans="1:2">
      <c r="A1568" s="1">
        <f t="shared" si="24"/>
        <v>45764</v>
      </c>
      <c r="B1568" s="112">
        <v>0.22222222222222224</v>
      </c>
    </row>
    <row r="1569" spans="1:2">
      <c r="A1569" s="1">
        <f t="shared" si="24"/>
        <v>45765</v>
      </c>
      <c r="B1569" s="112">
        <v>0.2215277777777778</v>
      </c>
    </row>
    <row r="1570" spans="1:2">
      <c r="A1570" s="1">
        <f t="shared" si="24"/>
        <v>45766</v>
      </c>
      <c r="B1570" s="112">
        <v>0.22083333333333335</v>
      </c>
    </row>
    <row r="1571" spans="1:2">
      <c r="A1571" s="1">
        <f t="shared" si="24"/>
        <v>45767</v>
      </c>
      <c r="B1571" s="112">
        <v>0.22013888888888891</v>
      </c>
    </row>
    <row r="1572" spans="1:2">
      <c r="A1572" s="1">
        <f t="shared" si="24"/>
        <v>45768</v>
      </c>
      <c r="B1572" s="112">
        <v>0.21944444444444447</v>
      </c>
    </row>
    <row r="1573" spans="1:2">
      <c r="A1573" s="1">
        <f t="shared" si="24"/>
        <v>45769</v>
      </c>
      <c r="B1573" s="112">
        <v>0.21875000000000003</v>
      </c>
    </row>
    <row r="1574" spans="1:2">
      <c r="A1574" s="1">
        <f t="shared" si="24"/>
        <v>45770</v>
      </c>
      <c r="B1574" s="112">
        <v>0.21805555555555559</v>
      </c>
    </row>
    <row r="1575" spans="1:2">
      <c r="A1575" s="1">
        <f t="shared" si="24"/>
        <v>45771</v>
      </c>
      <c r="B1575" s="112">
        <v>0.21666666666666667</v>
      </c>
    </row>
    <row r="1576" spans="1:2">
      <c r="A1576" s="1">
        <f t="shared" si="24"/>
        <v>45772</v>
      </c>
      <c r="B1576" s="112">
        <v>0.21562499999999998</v>
      </c>
    </row>
    <row r="1577" spans="1:2">
      <c r="A1577" s="1">
        <f t="shared" si="24"/>
        <v>45773</v>
      </c>
      <c r="B1577" s="112">
        <v>0.21458333333333335</v>
      </c>
    </row>
    <row r="1578" spans="1:2">
      <c r="A1578" s="1">
        <f t="shared" si="24"/>
        <v>45774</v>
      </c>
      <c r="B1578" s="112">
        <v>0.21388888888888891</v>
      </c>
    </row>
    <row r="1579" spans="1:2">
      <c r="A1579" s="1">
        <f t="shared" si="24"/>
        <v>45775</v>
      </c>
      <c r="B1579" s="112">
        <v>0.21319444444444446</v>
      </c>
    </row>
    <row r="1580" spans="1:2">
      <c r="A1580" s="1">
        <f t="shared" si="24"/>
        <v>45776</v>
      </c>
      <c r="B1580" s="112">
        <v>0.21250000000000002</v>
      </c>
    </row>
    <row r="1581" spans="1:2">
      <c r="A1581" s="1">
        <f t="shared" si="24"/>
        <v>45777</v>
      </c>
      <c r="B1581" s="112">
        <v>0.21215277777777777</v>
      </c>
    </row>
    <row r="1582" spans="1:2">
      <c r="A1582" s="1">
        <f t="shared" si="24"/>
        <v>45778</v>
      </c>
      <c r="B1582" s="112">
        <v>0.21145833333333333</v>
      </c>
    </row>
    <row r="1583" spans="1:2">
      <c r="A1583" s="1">
        <f t="shared" si="24"/>
        <v>45779</v>
      </c>
      <c r="B1583" s="112">
        <v>0.21076388888888889</v>
      </c>
    </row>
    <row r="1584" spans="1:2">
      <c r="A1584" s="1">
        <f t="shared" si="24"/>
        <v>45780</v>
      </c>
      <c r="B1584" s="112">
        <v>0.21041666666666667</v>
      </c>
    </row>
    <row r="1585" spans="1:2">
      <c r="A1585" s="1">
        <f t="shared" si="24"/>
        <v>45781</v>
      </c>
      <c r="B1585" s="112">
        <v>0.20937500000000001</v>
      </c>
    </row>
    <row r="1586" spans="1:2">
      <c r="A1586" s="1">
        <f t="shared" si="24"/>
        <v>45782</v>
      </c>
      <c r="B1586" s="112">
        <v>0.20868055555555556</v>
      </c>
    </row>
    <row r="1587" spans="1:2">
      <c r="A1587" s="1">
        <f t="shared" si="24"/>
        <v>45783</v>
      </c>
      <c r="B1587" s="112">
        <v>0.20868055555555556</v>
      </c>
    </row>
    <row r="1588" spans="1:2">
      <c r="A1588" s="1">
        <f t="shared" si="24"/>
        <v>45784</v>
      </c>
      <c r="B1588" s="112">
        <v>0.2076388888888889</v>
      </c>
    </row>
    <row r="1589" spans="1:2">
      <c r="A1589" s="1">
        <f t="shared" si="24"/>
        <v>45785</v>
      </c>
      <c r="B1589" s="112">
        <v>0.20659722222222221</v>
      </c>
    </row>
    <row r="1590" spans="1:2">
      <c r="A1590" s="1">
        <f t="shared" si="24"/>
        <v>45786</v>
      </c>
      <c r="B1590" s="112">
        <v>0.20625000000000002</v>
      </c>
    </row>
    <row r="1591" spans="1:2">
      <c r="A1591" s="1">
        <f t="shared" si="24"/>
        <v>45787</v>
      </c>
      <c r="B1591" s="112">
        <v>0.20555555555555557</v>
      </c>
    </row>
    <row r="1592" spans="1:2">
      <c r="A1592" s="1">
        <f t="shared" si="24"/>
        <v>45788</v>
      </c>
      <c r="B1592" s="112">
        <v>0.20486111111111113</v>
      </c>
    </row>
    <row r="1593" spans="1:2">
      <c r="A1593" s="1">
        <f t="shared" si="24"/>
        <v>45789</v>
      </c>
      <c r="B1593" s="112">
        <v>0.20416666666666669</v>
      </c>
    </row>
    <row r="1594" spans="1:2">
      <c r="A1594" s="1">
        <f t="shared" si="24"/>
        <v>45790</v>
      </c>
      <c r="B1594" s="112">
        <v>0.20381944444444444</v>
      </c>
    </row>
    <row r="1595" spans="1:2">
      <c r="A1595" s="1">
        <f t="shared" si="24"/>
        <v>45791</v>
      </c>
      <c r="B1595" s="112">
        <v>0.20347222222222219</v>
      </c>
    </row>
    <row r="1596" spans="1:2">
      <c r="A1596" s="1">
        <f t="shared" si="24"/>
        <v>45792</v>
      </c>
      <c r="B1596" s="112">
        <v>0.20277777777777775</v>
      </c>
    </row>
    <row r="1597" spans="1:2">
      <c r="A1597" s="1">
        <f t="shared" si="24"/>
        <v>45793</v>
      </c>
      <c r="B1597" s="112">
        <v>0.20208333333333331</v>
      </c>
    </row>
    <row r="1598" spans="1:2">
      <c r="A1598" s="1">
        <f t="shared" si="24"/>
        <v>45794</v>
      </c>
      <c r="B1598" s="112">
        <v>0.20173611111111112</v>
      </c>
    </row>
    <row r="1599" spans="1:2">
      <c r="A1599" s="1">
        <f t="shared" si="24"/>
        <v>45795</v>
      </c>
      <c r="B1599" s="112">
        <v>0.20138888888888887</v>
      </c>
    </row>
    <row r="1600" spans="1:2">
      <c r="A1600" s="1">
        <f t="shared" si="24"/>
        <v>45796</v>
      </c>
      <c r="B1600" s="112">
        <v>0.20104166666666667</v>
      </c>
    </row>
    <row r="1601" spans="1:2">
      <c r="A1601" s="1">
        <f t="shared" si="24"/>
        <v>45797</v>
      </c>
      <c r="B1601" s="112">
        <v>0.20069444444444445</v>
      </c>
    </row>
    <row r="1602" spans="1:2">
      <c r="A1602" s="1">
        <f t="shared" si="24"/>
        <v>45798</v>
      </c>
      <c r="B1602" s="112">
        <v>0.20034722222222223</v>
      </c>
    </row>
    <row r="1603" spans="1:2">
      <c r="A1603" s="1">
        <f t="shared" ref="A1603:A1666" si="25">+A1602+1</f>
        <v>45799</v>
      </c>
      <c r="B1603" s="112">
        <v>0.2</v>
      </c>
    </row>
    <row r="1604" spans="1:2">
      <c r="A1604" s="1">
        <f t="shared" si="25"/>
        <v>45800</v>
      </c>
      <c r="B1604" s="112">
        <v>0.19965277777777779</v>
      </c>
    </row>
    <row r="1605" spans="1:2">
      <c r="A1605" s="1">
        <f t="shared" si="25"/>
        <v>45801</v>
      </c>
      <c r="B1605" s="112">
        <v>0.19930555555555557</v>
      </c>
    </row>
    <row r="1606" spans="1:2">
      <c r="A1606" s="1">
        <f t="shared" si="25"/>
        <v>45802</v>
      </c>
      <c r="B1606" s="112">
        <v>0.19895833333333335</v>
      </c>
    </row>
    <row r="1607" spans="1:2">
      <c r="A1607" s="1">
        <f t="shared" si="25"/>
        <v>45803</v>
      </c>
      <c r="B1607" s="112">
        <v>0.19861111111111113</v>
      </c>
    </row>
    <row r="1608" spans="1:2">
      <c r="A1608" s="1">
        <f t="shared" si="25"/>
        <v>45804</v>
      </c>
      <c r="B1608" s="112">
        <v>0.19895833333333335</v>
      </c>
    </row>
    <row r="1609" spans="1:2">
      <c r="A1609" s="1">
        <f t="shared" si="25"/>
        <v>45805</v>
      </c>
      <c r="B1609" s="112">
        <v>0.19826388888888891</v>
      </c>
    </row>
    <row r="1610" spans="1:2">
      <c r="A1610" s="1">
        <f t="shared" si="25"/>
        <v>45806</v>
      </c>
      <c r="B1610" s="112">
        <v>0.19826388888888891</v>
      </c>
    </row>
    <row r="1611" spans="1:2">
      <c r="A1611" s="1">
        <f t="shared" si="25"/>
        <v>45807</v>
      </c>
      <c r="B1611" s="112">
        <v>0.19791666666666666</v>
      </c>
    </row>
    <row r="1612" spans="1:2">
      <c r="A1612" s="1">
        <f t="shared" si="25"/>
        <v>45808</v>
      </c>
      <c r="B1612" s="112">
        <v>0.19756944444444446</v>
      </c>
    </row>
    <row r="1613" spans="1:2">
      <c r="A1613" s="1">
        <f t="shared" si="25"/>
        <v>45809</v>
      </c>
      <c r="B1613" s="112">
        <v>0.19722222222222222</v>
      </c>
    </row>
    <row r="1614" spans="1:2">
      <c r="A1614" s="1">
        <f t="shared" si="25"/>
        <v>45810</v>
      </c>
      <c r="B1614" s="112">
        <v>0.19722222222222222</v>
      </c>
    </row>
    <row r="1615" spans="1:2">
      <c r="A1615" s="1">
        <f t="shared" si="25"/>
        <v>45811</v>
      </c>
      <c r="B1615" s="112">
        <v>0.19722222222222222</v>
      </c>
    </row>
    <row r="1616" spans="1:2">
      <c r="A1616" s="1">
        <f t="shared" si="25"/>
        <v>45812</v>
      </c>
      <c r="B1616" s="112">
        <v>0.19722222222222222</v>
      </c>
    </row>
    <row r="1617" spans="1:2">
      <c r="A1617" s="1">
        <f t="shared" si="25"/>
        <v>45813</v>
      </c>
      <c r="B1617" s="112">
        <v>0.19722222222222222</v>
      </c>
    </row>
    <row r="1618" spans="1:2">
      <c r="A1618" s="1">
        <f t="shared" si="25"/>
        <v>45814</v>
      </c>
      <c r="B1618" s="112">
        <v>0.19722222222222222</v>
      </c>
    </row>
    <row r="1619" spans="1:2">
      <c r="A1619" s="1">
        <f t="shared" si="25"/>
        <v>45815</v>
      </c>
      <c r="B1619" s="112">
        <v>0.19687499999999999</v>
      </c>
    </row>
    <row r="1620" spans="1:2">
      <c r="A1620" s="1">
        <f t="shared" si="25"/>
        <v>45816</v>
      </c>
      <c r="B1620" s="112">
        <v>0.19687499999999999</v>
      </c>
    </row>
    <row r="1621" spans="1:2">
      <c r="A1621" s="1">
        <f t="shared" si="25"/>
        <v>45817</v>
      </c>
      <c r="B1621" s="112">
        <v>0.19652777777777777</v>
      </c>
    </row>
    <row r="1622" spans="1:2">
      <c r="A1622" s="1">
        <f t="shared" si="25"/>
        <v>45818</v>
      </c>
      <c r="B1622" s="112">
        <v>0.19652777777777777</v>
      </c>
    </row>
    <row r="1623" spans="1:2">
      <c r="A1623" s="1">
        <f t="shared" si="25"/>
        <v>45819</v>
      </c>
      <c r="B1623" s="112">
        <v>0.19652777777777777</v>
      </c>
    </row>
    <row r="1624" spans="1:2">
      <c r="A1624" s="1">
        <f t="shared" si="25"/>
        <v>45820</v>
      </c>
      <c r="B1624" s="112">
        <v>0.19652777777777777</v>
      </c>
    </row>
    <row r="1625" spans="1:2">
      <c r="A1625" s="1">
        <f t="shared" si="25"/>
        <v>45821</v>
      </c>
      <c r="B1625" s="112">
        <v>0.19652777777777777</v>
      </c>
    </row>
    <row r="1626" spans="1:2">
      <c r="A1626" s="1">
        <f t="shared" si="25"/>
        <v>45822</v>
      </c>
      <c r="B1626" s="112">
        <v>0.19687499999999999</v>
      </c>
    </row>
    <row r="1627" spans="1:2">
      <c r="A1627" s="1">
        <f t="shared" si="25"/>
        <v>45823</v>
      </c>
      <c r="B1627" s="112">
        <v>0.19687499999999999</v>
      </c>
    </row>
    <row r="1628" spans="1:2">
      <c r="A1628" s="1">
        <f t="shared" si="25"/>
        <v>45824</v>
      </c>
      <c r="B1628" s="112">
        <v>0.19722222222222222</v>
      </c>
    </row>
    <row r="1629" spans="1:2">
      <c r="A1629" s="1">
        <f t="shared" si="25"/>
        <v>45825</v>
      </c>
      <c r="B1629" s="112">
        <v>0.19722222222222222</v>
      </c>
    </row>
    <row r="1630" spans="1:2">
      <c r="A1630" s="1">
        <f t="shared" si="25"/>
        <v>45826</v>
      </c>
      <c r="B1630" s="112">
        <v>0.19722222222222222</v>
      </c>
    </row>
    <row r="1631" spans="1:2">
      <c r="A1631" s="1">
        <f t="shared" si="25"/>
        <v>45827</v>
      </c>
      <c r="B1631" s="112">
        <v>0.19722222222222222</v>
      </c>
    </row>
    <row r="1632" spans="1:2">
      <c r="A1632" s="1">
        <f t="shared" si="25"/>
        <v>45828</v>
      </c>
      <c r="B1632" s="112">
        <v>0.19756944444444446</v>
      </c>
    </row>
    <row r="1633" spans="1:2">
      <c r="A1633" s="1">
        <f t="shared" si="25"/>
        <v>45829</v>
      </c>
      <c r="B1633" s="112">
        <v>0.19791666666666666</v>
      </c>
    </row>
    <row r="1634" spans="1:2">
      <c r="A1634" s="1">
        <f t="shared" si="25"/>
        <v>45830</v>
      </c>
      <c r="B1634" s="112">
        <v>0.19791666666666666</v>
      </c>
    </row>
    <row r="1635" spans="1:2">
      <c r="A1635" s="1">
        <f t="shared" si="25"/>
        <v>45831</v>
      </c>
      <c r="B1635" s="112">
        <v>0.19791666666666666</v>
      </c>
    </row>
    <row r="1636" spans="1:2">
      <c r="A1636" s="1">
        <f t="shared" si="25"/>
        <v>45832</v>
      </c>
      <c r="B1636" s="112">
        <v>0.19791666666666666</v>
      </c>
    </row>
    <row r="1637" spans="1:2">
      <c r="A1637" s="1">
        <f t="shared" si="25"/>
        <v>45833</v>
      </c>
      <c r="B1637" s="112">
        <v>0.19826388888888888</v>
      </c>
    </row>
    <row r="1638" spans="1:2">
      <c r="A1638" s="1">
        <f t="shared" si="25"/>
        <v>45834</v>
      </c>
      <c r="B1638" s="112">
        <v>0.1986111111111111</v>
      </c>
    </row>
    <row r="1639" spans="1:2">
      <c r="A1639" s="1">
        <f t="shared" si="25"/>
        <v>45835</v>
      </c>
      <c r="B1639" s="112">
        <v>0.1986111111111111</v>
      </c>
    </row>
    <row r="1640" spans="1:2">
      <c r="A1640" s="1">
        <f t="shared" si="25"/>
        <v>45836</v>
      </c>
      <c r="B1640" s="112">
        <v>0.19895833333333335</v>
      </c>
    </row>
    <row r="1641" spans="1:2">
      <c r="A1641" s="1">
        <f t="shared" si="25"/>
        <v>45837</v>
      </c>
      <c r="B1641" s="112">
        <v>0.19930555555555554</v>
      </c>
    </row>
    <row r="1642" spans="1:2">
      <c r="A1642" s="1">
        <f t="shared" si="25"/>
        <v>45838</v>
      </c>
      <c r="B1642" s="112">
        <v>0.19930555555555554</v>
      </c>
    </row>
    <row r="1643" spans="1:2">
      <c r="A1643" s="1">
        <f t="shared" si="25"/>
        <v>45839</v>
      </c>
      <c r="B1643" s="112">
        <v>0.19930555555555554</v>
      </c>
    </row>
    <row r="1644" spans="1:2">
      <c r="A1644" s="1">
        <f t="shared" si="25"/>
        <v>45840</v>
      </c>
      <c r="B1644" s="112">
        <v>0.19965277777777779</v>
      </c>
    </row>
    <row r="1645" spans="1:2">
      <c r="A1645" s="1">
        <f t="shared" si="25"/>
        <v>45841</v>
      </c>
      <c r="B1645" s="112">
        <v>0.19999999999999998</v>
      </c>
    </row>
    <row r="1646" spans="1:2">
      <c r="A1646" s="1">
        <f t="shared" si="25"/>
        <v>45842</v>
      </c>
      <c r="B1646" s="112">
        <v>0.20034722222222223</v>
      </c>
    </row>
    <row r="1647" spans="1:2">
      <c r="A1647" s="1">
        <f t="shared" si="25"/>
        <v>45843</v>
      </c>
      <c r="B1647" s="112">
        <v>0.20034722222222223</v>
      </c>
    </row>
    <row r="1648" spans="1:2">
      <c r="A1648" s="1">
        <f t="shared" si="25"/>
        <v>45844</v>
      </c>
      <c r="B1648" s="112">
        <v>0.20104166666666667</v>
      </c>
    </row>
    <row r="1649" spans="1:2">
      <c r="A1649" s="1">
        <f t="shared" si="25"/>
        <v>45845</v>
      </c>
      <c r="B1649" s="112">
        <v>0.20104166666666667</v>
      </c>
    </row>
    <row r="1650" spans="1:2">
      <c r="A1650" s="1">
        <f t="shared" si="25"/>
        <v>45846</v>
      </c>
      <c r="B1650" s="112">
        <v>0.20138888888888887</v>
      </c>
    </row>
    <row r="1651" spans="1:2">
      <c r="A1651" s="1">
        <f t="shared" si="25"/>
        <v>45847</v>
      </c>
      <c r="B1651" s="112">
        <v>0.20208333333333331</v>
      </c>
    </row>
    <row r="1652" spans="1:2">
      <c r="A1652" s="1">
        <f t="shared" si="25"/>
        <v>45848</v>
      </c>
      <c r="B1652" s="112">
        <v>0.20243055555555556</v>
      </c>
    </row>
    <row r="1653" spans="1:2">
      <c r="A1653" s="1">
        <f t="shared" si="25"/>
        <v>45849</v>
      </c>
      <c r="B1653" s="112">
        <v>0.20277777777777781</v>
      </c>
    </row>
    <row r="1654" spans="1:2">
      <c r="A1654" s="1">
        <f t="shared" si="25"/>
        <v>45850</v>
      </c>
      <c r="B1654" s="112">
        <v>0.20277777777777781</v>
      </c>
    </row>
    <row r="1655" spans="1:2">
      <c r="A1655" s="1">
        <f t="shared" si="25"/>
        <v>45851</v>
      </c>
      <c r="B1655" s="112">
        <v>0.203125</v>
      </c>
    </row>
    <row r="1656" spans="1:2">
      <c r="A1656" s="1">
        <f t="shared" si="25"/>
        <v>45852</v>
      </c>
      <c r="B1656" s="112">
        <v>0.20347222222222219</v>
      </c>
    </row>
    <row r="1657" spans="1:2">
      <c r="A1657" s="1">
        <f t="shared" si="25"/>
        <v>45853</v>
      </c>
      <c r="B1657" s="112">
        <v>0.20381944444444444</v>
      </c>
    </row>
    <row r="1658" spans="1:2">
      <c r="A1658" s="1">
        <f t="shared" si="25"/>
        <v>45854</v>
      </c>
      <c r="B1658" s="112">
        <v>0.20416666666666669</v>
      </c>
    </row>
    <row r="1659" spans="1:2">
      <c r="A1659" s="1">
        <f t="shared" si="25"/>
        <v>45855</v>
      </c>
      <c r="B1659" s="112">
        <v>0.20486111111111113</v>
      </c>
    </row>
    <row r="1660" spans="1:2">
      <c r="A1660" s="1">
        <f t="shared" si="25"/>
        <v>45856</v>
      </c>
      <c r="B1660" s="112">
        <v>0.20520833333333335</v>
      </c>
    </row>
    <row r="1661" spans="1:2">
      <c r="A1661" s="1">
        <f t="shared" si="25"/>
        <v>45857</v>
      </c>
      <c r="B1661" s="112">
        <v>0.20555555555555557</v>
      </c>
    </row>
    <row r="1662" spans="1:2">
      <c r="A1662" s="1">
        <f t="shared" si="25"/>
        <v>45858</v>
      </c>
      <c r="B1662" s="112">
        <v>0.2059027777777778</v>
      </c>
    </row>
    <row r="1663" spans="1:2">
      <c r="A1663" s="1">
        <f t="shared" si="25"/>
        <v>45859</v>
      </c>
      <c r="B1663" s="112">
        <v>0.20659722222222221</v>
      </c>
    </row>
    <row r="1664" spans="1:2">
      <c r="A1664" s="1">
        <f t="shared" si="25"/>
        <v>45860</v>
      </c>
      <c r="B1664" s="112">
        <v>0.20694444444444443</v>
      </c>
    </row>
    <row r="1665" spans="1:2">
      <c r="A1665" s="1">
        <f t="shared" si="25"/>
        <v>45861</v>
      </c>
      <c r="B1665" s="112">
        <v>0.20694444444444443</v>
      </c>
    </row>
    <row r="1666" spans="1:2">
      <c r="A1666" s="1">
        <f t="shared" si="25"/>
        <v>45862</v>
      </c>
      <c r="B1666" s="112">
        <v>0.2076388888888889</v>
      </c>
    </row>
    <row r="1667" spans="1:2">
      <c r="A1667" s="1">
        <f t="shared" ref="A1667:A1730" si="26">+A1666+1</f>
        <v>45863</v>
      </c>
      <c r="B1667" s="112">
        <v>0.20798611111111112</v>
      </c>
    </row>
    <row r="1668" spans="1:2">
      <c r="A1668" s="1">
        <f t="shared" si="26"/>
        <v>45864</v>
      </c>
      <c r="B1668" s="112">
        <v>0.20868055555555556</v>
      </c>
    </row>
    <row r="1669" spans="1:2">
      <c r="A1669" s="1">
        <f t="shared" si="26"/>
        <v>45865</v>
      </c>
      <c r="B1669" s="112">
        <v>0.20902777777777778</v>
      </c>
    </row>
    <row r="1670" spans="1:2">
      <c r="A1670" s="1">
        <f t="shared" si="26"/>
        <v>45866</v>
      </c>
      <c r="B1670" s="112">
        <v>0.20972222222222223</v>
      </c>
    </row>
    <row r="1671" spans="1:2">
      <c r="A1671" s="1">
        <f t="shared" si="26"/>
        <v>45867</v>
      </c>
      <c r="B1671" s="112">
        <v>0.20972222222222223</v>
      </c>
    </row>
    <row r="1672" spans="1:2">
      <c r="A1672" s="1">
        <f t="shared" si="26"/>
        <v>45868</v>
      </c>
      <c r="B1672" s="112">
        <v>0.21041666666666667</v>
      </c>
    </row>
    <row r="1673" spans="1:2">
      <c r="A1673" s="1">
        <f t="shared" si="26"/>
        <v>45869</v>
      </c>
      <c r="B1673" s="112">
        <v>0.21076388888888889</v>
      </c>
    </row>
    <row r="1674" spans="1:2">
      <c r="A1674" s="1">
        <f t="shared" si="26"/>
        <v>45870</v>
      </c>
      <c r="B1674" s="112">
        <v>0.21111111111111111</v>
      </c>
    </row>
    <row r="1675" spans="1:2">
      <c r="A1675" s="1">
        <f t="shared" si="26"/>
        <v>45871</v>
      </c>
      <c r="B1675" s="112">
        <v>0.21180555555555555</v>
      </c>
    </row>
    <row r="1676" spans="1:2">
      <c r="A1676" s="1">
        <f t="shared" si="26"/>
        <v>45872</v>
      </c>
      <c r="B1676" s="112">
        <v>0.21249999999999999</v>
      </c>
    </row>
    <row r="1677" spans="1:2">
      <c r="A1677" s="1">
        <f t="shared" si="26"/>
        <v>45873</v>
      </c>
      <c r="B1677" s="112">
        <v>0.21284722222222222</v>
      </c>
    </row>
    <row r="1678" spans="1:2">
      <c r="A1678" s="1">
        <f t="shared" si="26"/>
        <v>45874</v>
      </c>
      <c r="B1678" s="112">
        <v>0.21319444444444444</v>
      </c>
    </row>
    <row r="1679" spans="1:2">
      <c r="A1679" s="1">
        <f t="shared" si="26"/>
        <v>45875</v>
      </c>
      <c r="B1679" s="112">
        <v>0.21388888888888888</v>
      </c>
    </row>
    <row r="1680" spans="1:2">
      <c r="A1680" s="1">
        <f t="shared" si="26"/>
        <v>45876</v>
      </c>
      <c r="B1680" s="112">
        <v>0.21458333333333332</v>
      </c>
    </row>
    <row r="1681" spans="1:2">
      <c r="A1681" s="1">
        <f t="shared" si="26"/>
        <v>45877</v>
      </c>
      <c r="B1681" s="112">
        <v>0.21527777777777776</v>
      </c>
    </row>
    <row r="1682" spans="1:2">
      <c r="A1682" s="1">
        <f t="shared" si="26"/>
        <v>45878</v>
      </c>
      <c r="B1682" s="112">
        <v>0.2159722222222222</v>
      </c>
    </row>
    <row r="1683" spans="1:2">
      <c r="A1683" s="1">
        <f t="shared" si="26"/>
        <v>45879</v>
      </c>
      <c r="B1683" s="112">
        <v>0.2159722222222222</v>
      </c>
    </row>
    <row r="1684" spans="1:2">
      <c r="A1684" s="1">
        <f t="shared" si="26"/>
        <v>45880</v>
      </c>
      <c r="B1684" s="112">
        <v>0.21666666666666665</v>
      </c>
    </row>
    <row r="1685" spans="1:2">
      <c r="A1685" s="1">
        <f t="shared" si="26"/>
        <v>45881</v>
      </c>
      <c r="B1685" s="112">
        <v>0.21701388888888887</v>
      </c>
    </row>
    <row r="1686" spans="1:2">
      <c r="A1686" s="1">
        <f t="shared" si="26"/>
        <v>45882</v>
      </c>
      <c r="B1686" s="112">
        <v>0.21701388888888887</v>
      </c>
    </row>
    <row r="1687" spans="1:2">
      <c r="A1687" s="1">
        <f t="shared" si="26"/>
        <v>45883</v>
      </c>
      <c r="B1687" s="112">
        <v>0.21736111111111112</v>
      </c>
    </row>
    <row r="1688" spans="1:2">
      <c r="A1688" s="1">
        <f t="shared" si="26"/>
        <v>45884</v>
      </c>
      <c r="B1688" s="112">
        <v>0.21770833333333331</v>
      </c>
    </row>
    <row r="1689" spans="1:2">
      <c r="A1689" s="1">
        <f t="shared" si="26"/>
        <v>45885</v>
      </c>
      <c r="B1689" s="112">
        <v>0.21805555555555556</v>
      </c>
    </row>
    <row r="1690" spans="1:2">
      <c r="A1690" s="1">
        <f t="shared" si="26"/>
        <v>45886</v>
      </c>
      <c r="B1690" s="112">
        <v>0.21875</v>
      </c>
    </row>
    <row r="1691" spans="1:2">
      <c r="A1691" s="1">
        <f t="shared" si="26"/>
        <v>45887</v>
      </c>
      <c r="B1691" s="112">
        <v>0.21944444444444444</v>
      </c>
    </row>
    <row r="1692" spans="1:2">
      <c r="A1692" s="1">
        <f t="shared" si="26"/>
        <v>45888</v>
      </c>
      <c r="B1692" s="112">
        <v>0.22013888888888888</v>
      </c>
    </row>
    <row r="1693" spans="1:2">
      <c r="A1693" s="1">
        <f t="shared" si="26"/>
        <v>45889</v>
      </c>
      <c r="B1693" s="112">
        <v>0.22048611111111113</v>
      </c>
    </row>
    <row r="1694" spans="1:2">
      <c r="A1694" s="1">
        <f t="shared" si="26"/>
        <v>45890</v>
      </c>
      <c r="B1694" s="112">
        <v>0.22083333333333333</v>
      </c>
    </row>
    <row r="1695" spans="1:2">
      <c r="A1695" s="1">
        <f t="shared" si="26"/>
        <v>45891</v>
      </c>
      <c r="B1695" s="112">
        <v>0.22152777777777777</v>
      </c>
    </row>
    <row r="1696" spans="1:2">
      <c r="A1696" s="1">
        <f t="shared" si="26"/>
        <v>45892</v>
      </c>
      <c r="B1696" s="112">
        <v>0.22187500000000002</v>
      </c>
    </row>
    <row r="1697" spans="1:2">
      <c r="A1697" s="1">
        <f t="shared" si="26"/>
        <v>45893</v>
      </c>
      <c r="B1697" s="112">
        <v>0.22222222222222221</v>
      </c>
    </row>
    <row r="1698" spans="1:2">
      <c r="A1698" s="1">
        <f t="shared" si="26"/>
        <v>45894</v>
      </c>
      <c r="B1698" s="112">
        <v>0.22291666666666665</v>
      </c>
    </row>
    <row r="1699" spans="1:2">
      <c r="A1699" s="1">
        <f t="shared" si="26"/>
        <v>45895</v>
      </c>
      <c r="B1699" s="112">
        <v>0.2232638888888889</v>
      </c>
    </row>
    <row r="1700" spans="1:2">
      <c r="A1700" s="1">
        <f t="shared" si="26"/>
        <v>45896</v>
      </c>
      <c r="B1700" s="112">
        <v>0.22361111111111109</v>
      </c>
    </row>
    <row r="1701" spans="1:2">
      <c r="A1701" s="1">
        <f t="shared" si="26"/>
        <v>45897</v>
      </c>
      <c r="B1701" s="112">
        <v>0.22395833333333334</v>
      </c>
    </row>
    <row r="1702" spans="1:2">
      <c r="A1702" s="1">
        <f t="shared" si="26"/>
        <v>45898</v>
      </c>
      <c r="B1702" s="112">
        <v>0.22430555555555556</v>
      </c>
    </row>
    <row r="1703" spans="1:2">
      <c r="A1703" s="1">
        <f t="shared" si="26"/>
        <v>45899</v>
      </c>
      <c r="B1703" s="112">
        <v>0.22500000000000001</v>
      </c>
    </row>
    <row r="1704" spans="1:2">
      <c r="A1704" s="1">
        <f t="shared" si="26"/>
        <v>45900</v>
      </c>
      <c r="B1704" s="112">
        <v>0.22500000000000001</v>
      </c>
    </row>
    <row r="1705" spans="1:2">
      <c r="A1705" s="1">
        <f t="shared" si="26"/>
        <v>45901</v>
      </c>
      <c r="B1705" s="112">
        <v>0.22569444444444445</v>
      </c>
    </row>
    <row r="1706" spans="1:2">
      <c r="A1706" s="1">
        <f t="shared" si="26"/>
        <v>45902</v>
      </c>
      <c r="B1706" s="112">
        <v>0.22638888888888889</v>
      </c>
    </row>
    <row r="1707" spans="1:2">
      <c r="A1707" s="1">
        <f t="shared" si="26"/>
        <v>45903</v>
      </c>
      <c r="B1707" s="112">
        <v>0.22708333333333333</v>
      </c>
    </row>
    <row r="1708" spans="1:2">
      <c r="A1708" s="1">
        <f t="shared" si="26"/>
        <v>45904</v>
      </c>
      <c r="B1708" s="112">
        <v>0.22812499999999999</v>
      </c>
    </row>
    <row r="1709" spans="1:2">
      <c r="A1709" s="1">
        <f t="shared" si="26"/>
        <v>45905</v>
      </c>
      <c r="B1709" s="112">
        <v>0.22847222222222222</v>
      </c>
    </row>
    <row r="1710" spans="1:2">
      <c r="A1710" s="1">
        <f t="shared" si="26"/>
        <v>45906</v>
      </c>
      <c r="B1710" s="112">
        <v>0.22881944444444444</v>
      </c>
    </row>
    <row r="1711" spans="1:2">
      <c r="A1711" s="1">
        <f t="shared" si="26"/>
        <v>45907</v>
      </c>
      <c r="B1711" s="112">
        <v>0.22916666666666666</v>
      </c>
    </row>
    <row r="1712" spans="1:2">
      <c r="A1712" s="1">
        <f t="shared" si="26"/>
        <v>45908</v>
      </c>
      <c r="B1712" s="112">
        <v>0.22951388888888888</v>
      </c>
    </row>
    <row r="1713" spans="1:2">
      <c r="A1713" s="1">
        <f t="shared" si="26"/>
        <v>45909</v>
      </c>
      <c r="B1713" s="112">
        <v>0.2298611111111111</v>
      </c>
    </row>
    <row r="1714" spans="1:2">
      <c r="A1714" s="1">
        <f t="shared" si="26"/>
        <v>45910</v>
      </c>
      <c r="B1714" s="112">
        <v>0.23020833333333335</v>
      </c>
    </row>
    <row r="1715" spans="1:2">
      <c r="A1715" s="1">
        <f t="shared" si="26"/>
        <v>45911</v>
      </c>
      <c r="B1715" s="112">
        <v>0.23020833333333335</v>
      </c>
    </row>
    <row r="1716" spans="1:2">
      <c r="A1716" s="1">
        <f t="shared" si="26"/>
        <v>45912</v>
      </c>
      <c r="B1716" s="112">
        <v>0.23055555555555554</v>
      </c>
    </row>
    <row r="1717" spans="1:2">
      <c r="A1717" s="1">
        <f t="shared" si="26"/>
        <v>45913</v>
      </c>
      <c r="B1717" s="112">
        <v>0.23124999999999998</v>
      </c>
    </row>
    <row r="1718" spans="1:2">
      <c r="A1718" s="1">
        <f t="shared" si="26"/>
        <v>45914</v>
      </c>
      <c r="B1718" s="112">
        <v>0.23194444444444443</v>
      </c>
    </row>
    <row r="1719" spans="1:2">
      <c r="A1719" s="1">
        <f t="shared" si="26"/>
        <v>45915</v>
      </c>
      <c r="B1719" s="112">
        <v>0.23194444444444443</v>
      </c>
    </row>
    <row r="1720" spans="1:2">
      <c r="A1720" s="1">
        <f t="shared" si="26"/>
        <v>45916</v>
      </c>
      <c r="B1720" s="112">
        <v>0.23229166666666667</v>
      </c>
    </row>
    <row r="1721" spans="1:2">
      <c r="A1721" s="1">
        <f t="shared" si="26"/>
        <v>45917</v>
      </c>
      <c r="B1721" s="112">
        <v>0.23298611111111112</v>
      </c>
    </row>
    <row r="1722" spans="1:2">
      <c r="A1722" s="1">
        <f t="shared" si="26"/>
        <v>45918</v>
      </c>
      <c r="B1722" s="112">
        <v>0.23298611111111112</v>
      </c>
    </row>
    <row r="1723" spans="1:2">
      <c r="A1723" s="1">
        <f t="shared" si="26"/>
        <v>45919</v>
      </c>
      <c r="B1723" s="112">
        <v>0.23368055555555556</v>
      </c>
    </row>
    <row r="1724" spans="1:2">
      <c r="A1724" s="1">
        <f t="shared" si="26"/>
        <v>45920</v>
      </c>
      <c r="B1724" s="112">
        <v>0.23402777777777781</v>
      </c>
    </row>
    <row r="1725" spans="1:2">
      <c r="A1725" s="1">
        <f t="shared" si="26"/>
        <v>45921</v>
      </c>
      <c r="B1725" s="112">
        <v>0.234375</v>
      </c>
    </row>
    <row r="1726" spans="1:2">
      <c r="A1726" s="1">
        <f t="shared" si="26"/>
        <v>45922</v>
      </c>
      <c r="B1726" s="112">
        <v>0.23472222222222219</v>
      </c>
    </row>
    <row r="1727" spans="1:2">
      <c r="A1727" s="1">
        <f t="shared" si="26"/>
        <v>45923</v>
      </c>
      <c r="B1727" s="112">
        <v>0.23541666666666664</v>
      </c>
    </row>
    <row r="1728" spans="1:2">
      <c r="A1728" s="1">
        <f t="shared" si="26"/>
        <v>45924</v>
      </c>
      <c r="B1728" s="112">
        <v>0.23541666666666664</v>
      </c>
    </row>
    <row r="1729" spans="1:2">
      <c r="A1729" s="1">
        <f t="shared" si="26"/>
        <v>45925</v>
      </c>
      <c r="B1729" s="112">
        <v>0.23645833333333333</v>
      </c>
    </row>
    <row r="1730" spans="1:2">
      <c r="A1730" s="1">
        <f t="shared" si="26"/>
        <v>45926</v>
      </c>
      <c r="B1730" s="112">
        <v>0.23680555555555557</v>
      </c>
    </row>
    <row r="1731" spans="1:2">
      <c r="A1731" s="1">
        <f t="shared" ref="A1731:A1794" si="27">+A1730+1</f>
        <v>45927</v>
      </c>
      <c r="B1731" s="112">
        <v>0.23715277777777777</v>
      </c>
    </row>
    <row r="1732" spans="1:2">
      <c r="A1732" s="1">
        <f t="shared" si="27"/>
        <v>45928</v>
      </c>
      <c r="B1732" s="112">
        <v>0.23784722222222221</v>
      </c>
    </row>
    <row r="1733" spans="1:2">
      <c r="A1733" s="1">
        <f t="shared" si="27"/>
        <v>45929</v>
      </c>
      <c r="B1733" s="112">
        <v>0.23819444444444446</v>
      </c>
    </row>
    <row r="1734" spans="1:2">
      <c r="A1734" s="1">
        <f t="shared" si="27"/>
        <v>45930</v>
      </c>
      <c r="B1734" s="112">
        <v>0.2388888888888889</v>
      </c>
    </row>
    <row r="1735" spans="1:2">
      <c r="A1735" s="1">
        <f t="shared" si="27"/>
        <v>45931</v>
      </c>
      <c r="B1735" s="112">
        <v>0.23923611111111112</v>
      </c>
    </row>
    <row r="1736" spans="1:2">
      <c r="A1736" s="1">
        <f t="shared" si="27"/>
        <v>45932</v>
      </c>
      <c r="B1736" s="112">
        <v>0.23923611111111112</v>
      </c>
    </row>
    <row r="1737" spans="1:2">
      <c r="A1737" s="1">
        <f t="shared" si="27"/>
        <v>45933</v>
      </c>
      <c r="B1737" s="112">
        <v>0.24062500000000001</v>
      </c>
    </row>
    <row r="1738" spans="1:2">
      <c r="A1738" s="1">
        <f t="shared" si="27"/>
        <v>45934</v>
      </c>
      <c r="B1738" s="112">
        <v>0.24097222222222223</v>
      </c>
    </row>
    <row r="1739" spans="1:2">
      <c r="A1739" s="1">
        <f t="shared" si="27"/>
        <v>45935</v>
      </c>
      <c r="B1739" s="112">
        <v>0.24097222222222223</v>
      </c>
    </row>
    <row r="1740" spans="1:2">
      <c r="A1740" s="1">
        <f t="shared" si="27"/>
        <v>45936</v>
      </c>
      <c r="B1740" s="112">
        <v>0.24166666666666667</v>
      </c>
    </row>
    <row r="1741" spans="1:2">
      <c r="A1741" s="1">
        <f t="shared" si="27"/>
        <v>45937</v>
      </c>
      <c r="B1741" s="112">
        <v>0.24201388888888889</v>
      </c>
    </row>
    <row r="1742" spans="1:2">
      <c r="A1742" s="1">
        <f t="shared" si="27"/>
        <v>45938</v>
      </c>
      <c r="B1742" s="112">
        <v>0.24270833333333333</v>
      </c>
    </row>
    <row r="1743" spans="1:2">
      <c r="A1743" s="1">
        <f t="shared" si="27"/>
        <v>45939</v>
      </c>
      <c r="B1743" s="112">
        <v>0.24305555555555555</v>
      </c>
    </row>
    <row r="1744" spans="1:2">
      <c r="A1744" s="1">
        <f t="shared" si="27"/>
        <v>45940</v>
      </c>
      <c r="B1744" s="112">
        <v>0.24374999999999999</v>
      </c>
    </row>
    <row r="1745" spans="1:2">
      <c r="A1745" s="1">
        <f t="shared" si="27"/>
        <v>45941</v>
      </c>
      <c r="B1745" s="112">
        <v>0.24409722222222222</v>
      </c>
    </row>
    <row r="1746" spans="1:2">
      <c r="A1746" s="1">
        <f t="shared" si="27"/>
        <v>45942</v>
      </c>
      <c r="B1746" s="112">
        <v>0.24479166666666666</v>
      </c>
    </row>
    <row r="1747" spans="1:2">
      <c r="A1747" s="1">
        <f t="shared" si="27"/>
        <v>45943</v>
      </c>
      <c r="B1747" s="112">
        <v>0.24513888888888888</v>
      </c>
    </row>
    <row r="1748" spans="1:2">
      <c r="A1748" s="1">
        <f t="shared" si="27"/>
        <v>45944</v>
      </c>
      <c r="B1748" s="112">
        <v>0.24618055555555554</v>
      </c>
    </row>
    <row r="1749" spans="1:2">
      <c r="A1749" s="1">
        <f t="shared" si="27"/>
        <v>45945</v>
      </c>
      <c r="B1749" s="112">
        <v>0.24687499999999998</v>
      </c>
    </row>
    <row r="1750" spans="1:2">
      <c r="A1750" s="1">
        <f t="shared" si="27"/>
        <v>45946</v>
      </c>
      <c r="B1750" s="112">
        <v>0.24722222222222223</v>
      </c>
    </row>
    <row r="1751" spans="1:2">
      <c r="A1751" s="1">
        <f t="shared" si="27"/>
        <v>45947</v>
      </c>
      <c r="B1751" s="112">
        <v>0.24826388888888887</v>
      </c>
    </row>
    <row r="1752" spans="1:2">
      <c r="A1752" s="1">
        <f t="shared" si="27"/>
        <v>45948</v>
      </c>
      <c r="B1752" s="112">
        <v>0.24791666666666667</v>
      </c>
    </row>
    <row r="1753" spans="1:2">
      <c r="A1753" s="1">
        <f t="shared" si="27"/>
        <v>45949</v>
      </c>
      <c r="B1753" s="112">
        <v>0.24861111111111112</v>
      </c>
    </row>
    <row r="1754" spans="1:2">
      <c r="A1754" s="1">
        <f t="shared" si="27"/>
        <v>45950</v>
      </c>
      <c r="B1754" s="112">
        <v>0.24930555555555556</v>
      </c>
    </row>
    <row r="1755" spans="1:2">
      <c r="A1755" s="1">
        <f t="shared" si="27"/>
        <v>45951</v>
      </c>
      <c r="B1755" s="112">
        <v>0.25</v>
      </c>
    </row>
    <row r="1756" spans="1:2">
      <c r="A1756" s="1">
        <f t="shared" si="27"/>
        <v>45952</v>
      </c>
      <c r="B1756" s="112">
        <v>0.25069444444444444</v>
      </c>
    </row>
    <row r="1757" spans="1:2">
      <c r="A1757" s="1">
        <f t="shared" si="27"/>
        <v>45953</v>
      </c>
      <c r="B1757" s="112">
        <v>0.25138888888888888</v>
      </c>
    </row>
    <row r="1758" spans="1:2">
      <c r="A1758" s="1">
        <f t="shared" si="27"/>
        <v>45954</v>
      </c>
      <c r="B1758" s="112">
        <v>0.25208333333333333</v>
      </c>
    </row>
    <row r="1759" spans="1:2">
      <c r="A1759" s="1">
        <f t="shared" si="27"/>
        <v>45955</v>
      </c>
      <c r="B1759" s="112">
        <v>0.25243055555555555</v>
      </c>
    </row>
    <row r="1760" spans="1:2">
      <c r="A1760" s="1">
        <f t="shared" si="27"/>
        <v>45956</v>
      </c>
      <c r="B1760" s="112">
        <v>0.25277777777777777</v>
      </c>
    </row>
    <row r="1761" spans="1:2">
      <c r="A1761" s="1">
        <f t="shared" si="27"/>
        <v>45957</v>
      </c>
      <c r="B1761" s="112">
        <v>0.25347222222222221</v>
      </c>
    </row>
    <row r="1762" spans="1:2">
      <c r="A1762" s="1">
        <f t="shared" si="27"/>
        <v>45958</v>
      </c>
      <c r="B1762" s="112">
        <v>0.25451388888888887</v>
      </c>
    </row>
    <row r="1763" spans="1:2">
      <c r="A1763" s="1">
        <f t="shared" si="27"/>
        <v>45959</v>
      </c>
      <c r="B1763" s="112">
        <v>0.25486111111111109</v>
      </c>
    </row>
    <row r="1764" spans="1:2">
      <c r="A1764" s="1">
        <f t="shared" si="27"/>
        <v>45960</v>
      </c>
      <c r="B1764" s="112">
        <v>0.25555555555555554</v>
      </c>
    </row>
    <row r="1765" spans="1:2">
      <c r="A1765" s="1">
        <f t="shared" si="27"/>
        <v>45961</v>
      </c>
      <c r="B1765" s="112">
        <v>0.25624999999999998</v>
      </c>
    </row>
    <row r="1766" spans="1:2">
      <c r="A1766" s="1">
        <f t="shared" si="27"/>
        <v>45962</v>
      </c>
      <c r="B1766" s="112">
        <v>0.25694444444444442</v>
      </c>
    </row>
    <row r="1767" spans="1:2">
      <c r="A1767" s="1">
        <f t="shared" si="27"/>
        <v>45963</v>
      </c>
      <c r="B1767" s="112">
        <v>0.25763888888888886</v>
      </c>
    </row>
    <row r="1768" spans="1:2">
      <c r="A1768" s="1">
        <f t="shared" si="27"/>
        <v>45964</v>
      </c>
      <c r="B1768" s="112">
        <v>0.2583333333333333</v>
      </c>
    </row>
    <row r="1769" spans="1:2">
      <c r="A1769" s="1">
        <f t="shared" si="27"/>
        <v>45965</v>
      </c>
      <c r="B1769" s="112">
        <v>0.25902777777777775</v>
      </c>
    </row>
    <row r="1770" spans="1:2">
      <c r="A1770" s="1">
        <f t="shared" si="27"/>
        <v>45966</v>
      </c>
      <c r="B1770" s="112">
        <v>0.25972222222222219</v>
      </c>
    </row>
    <row r="1771" spans="1:2">
      <c r="A1771" s="1">
        <f t="shared" si="27"/>
        <v>45967</v>
      </c>
      <c r="B1771" s="112">
        <v>0.26006944444444441</v>
      </c>
    </row>
    <row r="1772" spans="1:2">
      <c r="A1772" s="1">
        <f t="shared" si="27"/>
        <v>45968</v>
      </c>
      <c r="B1772" s="112">
        <v>0.26041666666666669</v>
      </c>
    </row>
    <row r="1773" spans="1:2">
      <c r="A1773" s="1">
        <f t="shared" si="27"/>
        <v>45969</v>
      </c>
      <c r="B1773" s="112">
        <v>0.26111111111111113</v>
      </c>
    </row>
    <row r="1774" spans="1:2">
      <c r="A1774" s="1">
        <f t="shared" si="27"/>
        <v>45970</v>
      </c>
      <c r="B1774" s="112">
        <v>0.26180555555555557</v>
      </c>
    </row>
    <row r="1775" spans="1:2">
      <c r="A1775" s="1">
        <f t="shared" si="27"/>
        <v>45971</v>
      </c>
      <c r="B1775" s="112">
        <v>0.26250000000000001</v>
      </c>
    </row>
    <row r="1776" spans="1:2">
      <c r="A1776" s="1">
        <f t="shared" si="27"/>
        <v>45972</v>
      </c>
      <c r="B1776" s="112">
        <v>0.26319444444444445</v>
      </c>
    </row>
    <row r="1777" spans="1:2">
      <c r="A1777" s="1">
        <f t="shared" si="27"/>
        <v>45973</v>
      </c>
      <c r="B1777" s="112">
        <v>0.2638888888888889</v>
      </c>
    </row>
    <row r="1778" spans="1:2">
      <c r="A1778" s="1">
        <f t="shared" si="27"/>
        <v>45974</v>
      </c>
      <c r="B1778" s="112">
        <v>0.26458333333333334</v>
      </c>
    </row>
    <row r="1779" spans="1:2">
      <c r="A1779" s="1">
        <f t="shared" si="27"/>
        <v>45975</v>
      </c>
      <c r="B1779" s="112">
        <v>0.26527777777777778</v>
      </c>
    </row>
    <row r="1780" spans="1:2">
      <c r="A1780" s="1">
        <f t="shared" si="27"/>
        <v>45976</v>
      </c>
      <c r="B1780" s="112">
        <v>0.26597222222222222</v>
      </c>
    </row>
    <row r="1781" spans="1:2">
      <c r="A1781" s="1">
        <f t="shared" si="27"/>
        <v>45977</v>
      </c>
      <c r="B1781" s="112">
        <v>0.26666666666666666</v>
      </c>
    </row>
    <row r="1782" spans="1:2">
      <c r="A1782" s="1">
        <f t="shared" si="27"/>
        <v>45978</v>
      </c>
      <c r="B1782" s="112">
        <v>0.2673611111111111</v>
      </c>
    </row>
    <row r="1783" spans="1:2">
      <c r="A1783" s="1">
        <f t="shared" si="27"/>
        <v>45979</v>
      </c>
      <c r="B1783" s="112">
        <v>0.2673611111111111</v>
      </c>
    </row>
    <row r="1784" spans="1:2">
      <c r="A1784" s="1">
        <f t="shared" si="27"/>
        <v>45980</v>
      </c>
      <c r="B1784" s="112">
        <v>0.26805555555555555</v>
      </c>
    </row>
    <row r="1785" spans="1:2">
      <c r="A1785" s="1">
        <f t="shared" si="27"/>
        <v>45981</v>
      </c>
      <c r="B1785" s="112">
        <v>0.26805555555555555</v>
      </c>
    </row>
    <row r="1786" spans="1:2">
      <c r="A1786" s="1">
        <f t="shared" si="27"/>
        <v>45982</v>
      </c>
      <c r="B1786" s="112">
        <v>0.26874999999999999</v>
      </c>
    </row>
    <row r="1787" spans="1:2">
      <c r="A1787" s="1">
        <f t="shared" si="27"/>
        <v>45983</v>
      </c>
      <c r="B1787" s="112">
        <v>0.26874999999999999</v>
      </c>
    </row>
    <row r="1788" spans="1:2">
      <c r="A1788" s="1">
        <f t="shared" si="27"/>
        <v>45984</v>
      </c>
      <c r="B1788" s="112">
        <v>0.26944444444444443</v>
      </c>
    </row>
    <row r="1789" spans="1:2">
      <c r="A1789" s="1">
        <f t="shared" si="27"/>
        <v>45985</v>
      </c>
      <c r="B1789" s="112">
        <v>0.27013888888888887</v>
      </c>
    </row>
    <row r="1790" spans="1:2">
      <c r="A1790" s="1">
        <f t="shared" si="27"/>
        <v>45986</v>
      </c>
      <c r="B1790" s="112">
        <v>0.27083333333333331</v>
      </c>
    </row>
    <row r="1791" spans="1:2">
      <c r="A1791" s="1">
        <f t="shared" si="27"/>
        <v>45987</v>
      </c>
      <c r="B1791" s="112">
        <v>0.27152777777777776</v>
      </c>
    </row>
    <row r="1792" spans="1:2">
      <c r="A1792" s="1">
        <f t="shared" si="27"/>
        <v>45988</v>
      </c>
      <c r="B1792" s="112">
        <v>0.2722222222222222</v>
      </c>
    </row>
    <row r="1793" spans="1:2">
      <c r="A1793" s="1">
        <f t="shared" si="27"/>
        <v>45989</v>
      </c>
      <c r="B1793" s="112">
        <v>0.27326388888888892</v>
      </c>
    </row>
    <row r="1794" spans="1:2">
      <c r="A1794" s="1">
        <f t="shared" si="27"/>
        <v>45990</v>
      </c>
      <c r="B1794" s="112">
        <v>0.27430555555555552</v>
      </c>
    </row>
    <row r="1795" spans="1:2">
      <c r="A1795" s="1">
        <f t="shared" ref="A1795:A1858" si="28">+A1794+1</f>
        <v>45991</v>
      </c>
      <c r="B1795" s="112">
        <v>0.27430555555555552</v>
      </c>
    </row>
    <row r="1796" spans="1:2">
      <c r="A1796" s="1">
        <f t="shared" si="28"/>
        <v>45992</v>
      </c>
      <c r="B1796" s="112">
        <v>0.27569444444444446</v>
      </c>
    </row>
    <row r="1797" spans="1:2">
      <c r="A1797" s="1">
        <f t="shared" si="28"/>
        <v>45993</v>
      </c>
      <c r="B1797" s="112">
        <v>0.27638888888888891</v>
      </c>
    </row>
    <row r="1798" spans="1:2">
      <c r="A1798" s="1">
        <f t="shared" si="28"/>
        <v>45994</v>
      </c>
      <c r="B1798" s="112">
        <v>0.27708333333333335</v>
      </c>
    </row>
    <row r="1799" spans="1:2">
      <c r="A1799" s="1">
        <f t="shared" si="28"/>
        <v>45995</v>
      </c>
      <c r="B1799" s="112">
        <v>0.27777777777777779</v>
      </c>
    </row>
    <row r="1800" spans="1:2">
      <c r="A1800" s="1">
        <f t="shared" si="28"/>
        <v>45996</v>
      </c>
      <c r="B1800" s="112">
        <v>0.27847222222222223</v>
      </c>
    </row>
    <row r="1801" spans="1:2">
      <c r="A1801" s="1">
        <f t="shared" si="28"/>
        <v>45997</v>
      </c>
      <c r="B1801" s="112">
        <v>0.23715277777777777</v>
      </c>
    </row>
    <row r="1802" spans="1:2">
      <c r="A1802" s="1">
        <f t="shared" si="28"/>
        <v>45998</v>
      </c>
      <c r="B1802" s="112">
        <v>0.27916666666666667</v>
      </c>
    </row>
    <row r="1803" spans="1:2">
      <c r="A1803" s="1">
        <f t="shared" si="28"/>
        <v>45999</v>
      </c>
      <c r="B1803" s="112">
        <v>0.27986111111111112</v>
      </c>
    </row>
    <row r="1804" spans="1:2">
      <c r="A1804" s="1">
        <f t="shared" si="28"/>
        <v>46000</v>
      </c>
      <c r="B1804" s="112">
        <v>0.28055555555555556</v>
      </c>
    </row>
    <row r="1805" spans="1:2">
      <c r="A1805" s="1">
        <f t="shared" si="28"/>
        <v>46001</v>
      </c>
      <c r="B1805" s="112">
        <v>0.28090277777777778</v>
      </c>
    </row>
    <row r="1806" spans="1:2">
      <c r="A1806" s="1">
        <f t="shared" si="28"/>
        <v>46002</v>
      </c>
      <c r="B1806" s="112">
        <v>0.28125</v>
      </c>
    </row>
    <row r="1807" spans="1:2">
      <c r="A1807" s="1">
        <f t="shared" si="28"/>
        <v>46003</v>
      </c>
      <c r="B1807" s="112">
        <v>0.28194444444444444</v>
      </c>
    </row>
    <row r="1808" spans="1:2">
      <c r="A1808" s="1">
        <f t="shared" si="28"/>
        <v>46004</v>
      </c>
      <c r="B1808" s="112">
        <v>0.28194444444444444</v>
      </c>
    </row>
    <row r="1809" spans="1:2">
      <c r="A1809" s="1">
        <f t="shared" si="28"/>
        <v>46005</v>
      </c>
      <c r="B1809" s="112">
        <v>0.28263888888888888</v>
      </c>
    </row>
    <row r="1810" spans="1:2">
      <c r="A1810" s="1">
        <f t="shared" si="28"/>
        <v>46006</v>
      </c>
      <c r="B1810" s="112">
        <v>0.28263888888888888</v>
      </c>
    </row>
    <row r="1811" spans="1:2">
      <c r="A1811" s="1">
        <f t="shared" si="28"/>
        <v>46007</v>
      </c>
      <c r="B1811" s="112">
        <v>0.28333333333333333</v>
      </c>
    </row>
    <row r="1812" spans="1:2">
      <c r="A1812" s="1">
        <f t="shared" si="28"/>
        <v>46008</v>
      </c>
      <c r="B1812" s="112">
        <v>0.28333333333333333</v>
      </c>
    </row>
    <row r="1813" spans="1:2">
      <c r="A1813" s="1">
        <f t="shared" si="28"/>
        <v>46009</v>
      </c>
      <c r="B1813" s="112">
        <v>0.28402777777777777</v>
      </c>
    </row>
    <row r="1814" spans="1:2">
      <c r="A1814" s="1">
        <f t="shared" si="28"/>
        <v>46010</v>
      </c>
      <c r="B1814" s="112">
        <v>0.28506944444444443</v>
      </c>
    </row>
    <row r="1815" spans="1:2">
      <c r="A1815" s="1">
        <f t="shared" si="28"/>
        <v>46011</v>
      </c>
      <c r="B1815" s="112">
        <v>0.28541666666666665</v>
      </c>
    </row>
    <row r="1816" spans="1:2">
      <c r="A1816" s="1">
        <f t="shared" si="28"/>
        <v>46012</v>
      </c>
      <c r="B1816" s="112">
        <v>0.28541666666666665</v>
      </c>
    </row>
    <row r="1817" spans="1:2">
      <c r="A1817" s="1">
        <f t="shared" si="28"/>
        <v>46013</v>
      </c>
      <c r="B1817" s="112">
        <v>0.28611111111111109</v>
      </c>
    </row>
    <row r="1818" spans="1:2">
      <c r="A1818" s="1">
        <f t="shared" si="28"/>
        <v>46014</v>
      </c>
      <c r="B1818" s="112">
        <v>0.28611111111111109</v>
      </c>
    </row>
    <row r="1819" spans="1:2">
      <c r="A1819" s="1">
        <f t="shared" si="28"/>
        <v>46015</v>
      </c>
      <c r="B1819" s="112">
        <v>0.28680555555555554</v>
      </c>
    </row>
    <row r="1820" spans="1:2">
      <c r="A1820" s="1">
        <f t="shared" si="28"/>
        <v>46016</v>
      </c>
      <c r="B1820" s="112">
        <v>0.28680555555555554</v>
      </c>
    </row>
    <row r="1821" spans="1:2">
      <c r="A1821" s="1">
        <f t="shared" si="28"/>
        <v>46017</v>
      </c>
      <c r="B1821" s="112">
        <v>0.28749999999999998</v>
      </c>
    </row>
    <row r="1822" spans="1:2">
      <c r="A1822" s="1">
        <f t="shared" si="28"/>
        <v>46018</v>
      </c>
      <c r="B1822" s="112">
        <v>0.2878472222222222</v>
      </c>
    </row>
    <row r="1823" spans="1:2">
      <c r="A1823" s="1">
        <f t="shared" si="28"/>
        <v>46019</v>
      </c>
      <c r="B1823" s="112">
        <v>0.28819444444444448</v>
      </c>
    </row>
    <row r="1824" spans="1:2">
      <c r="A1824" s="1">
        <f t="shared" si="28"/>
        <v>46020</v>
      </c>
      <c r="B1824" s="112">
        <v>0.28819444444444448</v>
      </c>
    </row>
    <row r="1825" spans="1:2">
      <c r="A1825" s="1">
        <f t="shared" si="28"/>
        <v>46021</v>
      </c>
      <c r="B1825" s="112">
        <v>0.28819444444444448</v>
      </c>
    </row>
    <row r="1826" spans="1:2">
      <c r="A1826" s="1">
        <f t="shared" si="28"/>
        <v>46022</v>
      </c>
      <c r="B1826" s="112">
        <v>0.28819444444444448</v>
      </c>
    </row>
    <row r="1827" spans="1:2">
      <c r="A1827" s="1">
        <f t="shared" si="28"/>
        <v>46023</v>
      </c>
      <c r="B1827" s="112">
        <v>0.28819444444444448</v>
      </c>
    </row>
    <row r="1828" spans="1:2">
      <c r="A1828" s="1">
        <f t="shared" si="28"/>
        <v>46024</v>
      </c>
      <c r="B1828" s="112">
        <v>0.28819444444444448</v>
      </c>
    </row>
    <row r="1829" spans="1:2">
      <c r="A1829" s="1">
        <f t="shared" si="28"/>
        <v>46025</v>
      </c>
      <c r="B1829" s="112">
        <v>0.28819444444444448</v>
      </c>
    </row>
    <row r="1830" spans="1:2">
      <c r="A1830" s="1">
        <f t="shared" si="28"/>
        <v>46026</v>
      </c>
      <c r="B1830" s="112">
        <v>0.28923611111111108</v>
      </c>
    </row>
    <row r="1831" spans="1:2">
      <c r="A1831" s="1">
        <f t="shared" si="28"/>
        <v>46027</v>
      </c>
      <c r="B1831" s="112">
        <v>0.28923611111111108</v>
      </c>
    </row>
    <row r="1832" spans="1:2">
      <c r="A1832" s="1">
        <f t="shared" si="28"/>
        <v>46028</v>
      </c>
      <c r="B1832" s="112">
        <v>0.28923611111111108</v>
      </c>
    </row>
    <row r="1833" spans="1:2">
      <c r="A1833" s="1">
        <f t="shared" si="28"/>
        <v>46029</v>
      </c>
      <c r="B1833" s="112">
        <v>0.28923611111111108</v>
      </c>
    </row>
    <row r="1834" spans="1:2">
      <c r="A1834" s="1">
        <f t="shared" si="28"/>
        <v>46030</v>
      </c>
      <c r="B1834" s="112">
        <v>0.28819444444444448</v>
      </c>
    </row>
    <row r="1835" spans="1:2">
      <c r="A1835" s="1">
        <f t="shared" si="28"/>
        <v>46031</v>
      </c>
      <c r="B1835" s="112">
        <v>0.28819444444444448</v>
      </c>
    </row>
    <row r="1836" spans="1:2">
      <c r="A1836" s="1">
        <f t="shared" si="28"/>
        <v>46032</v>
      </c>
      <c r="B1836" s="112">
        <v>0.28819444444444448</v>
      </c>
    </row>
    <row r="1837" spans="1:2">
      <c r="A1837" s="1">
        <f t="shared" si="28"/>
        <v>46033</v>
      </c>
      <c r="B1837" s="112">
        <v>0.28819444444444448</v>
      </c>
    </row>
    <row r="1838" spans="1:2">
      <c r="A1838" s="1">
        <f t="shared" si="28"/>
        <v>46034</v>
      </c>
      <c r="B1838" s="112">
        <v>0.28819444444444448</v>
      </c>
    </row>
    <row r="1839" spans="1:2">
      <c r="A1839" s="1">
        <f t="shared" si="28"/>
        <v>46035</v>
      </c>
      <c r="B1839" s="112">
        <v>0.28819444444444448</v>
      </c>
    </row>
    <row r="1840" spans="1:2">
      <c r="A1840" s="1">
        <f t="shared" si="28"/>
        <v>46036</v>
      </c>
      <c r="B1840" s="112">
        <v>0.28819444444444448</v>
      </c>
    </row>
    <row r="1841" spans="1:2">
      <c r="A1841" s="1">
        <f t="shared" si="28"/>
        <v>46037</v>
      </c>
      <c r="B1841" s="112">
        <v>0.28819444444444448</v>
      </c>
    </row>
    <row r="1842" spans="1:2">
      <c r="A1842" s="1">
        <f t="shared" si="28"/>
        <v>46038</v>
      </c>
      <c r="B1842" s="112">
        <v>0.28819444444444448</v>
      </c>
    </row>
    <row r="1843" spans="1:2">
      <c r="A1843" s="1">
        <f t="shared" si="28"/>
        <v>46039</v>
      </c>
      <c r="B1843" s="112">
        <v>0.28750000000000003</v>
      </c>
    </row>
    <row r="1844" spans="1:2">
      <c r="A1844" s="1">
        <f t="shared" si="28"/>
        <v>46040</v>
      </c>
      <c r="B1844" s="112">
        <v>0.28750000000000003</v>
      </c>
    </row>
    <row r="1845" spans="1:2">
      <c r="A1845" s="1">
        <f t="shared" si="28"/>
        <v>46041</v>
      </c>
      <c r="B1845" s="112">
        <v>0.28750000000000003</v>
      </c>
    </row>
    <row r="1846" spans="1:2">
      <c r="A1846" s="1">
        <f t="shared" si="28"/>
        <v>46042</v>
      </c>
      <c r="B1846" s="112">
        <v>0.2878472222222222</v>
      </c>
    </row>
    <row r="1847" spans="1:2">
      <c r="A1847" s="1">
        <f t="shared" si="28"/>
        <v>46043</v>
      </c>
      <c r="B1847" s="112">
        <v>0.28750000000000003</v>
      </c>
    </row>
    <row r="1848" spans="1:2">
      <c r="A1848" s="1">
        <f t="shared" si="28"/>
        <v>46044</v>
      </c>
      <c r="B1848" s="112">
        <v>0.28680555555555554</v>
      </c>
    </row>
    <row r="1849" spans="1:2">
      <c r="A1849" s="1">
        <f t="shared" si="28"/>
        <v>46045</v>
      </c>
      <c r="B1849" s="112">
        <v>0.28680555555555554</v>
      </c>
    </row>
    <row r="1850" spans="1:2">
      <c r="A1850" s="1">
        <f t="shared" si="28"/>
        <v>46046</v>
      </c>
      <c r="B1850" s="112">
        <v>0.28611111111111115</v>
      </c>
    </row>
    <row r="1851" spans="1:2">
      <c r="A1851" s="1">
        <f t="shared" si="28"/>
        <v>46047</v>
      </c>
      <c r="B1851" s="112">
        <v>0.28611111111111115</v>
      </c>
    </row>
    <row r="1852" spans="1:2">
      <c r="A1852" s="1">
        <f t="shared" si="28"/>
        <v>46048</v>
      </c>
      <c r="B1852" s="112">
        <v>0.28541666666666665</v>
      </c>
    </row>
    <row r="1853" spans="1:2">
      <c r="A1853" s="1">
        <f t="shared" si="28"/>
        <v>46049</v>
      </c>
      <c r="B1853" s="112">
        <v>0.28541666666666665</v>
      </c>
    </row>
    <row r="1854" spans="1:2">
      <c r="A1854" s="1">
        <f t="shared" si="28"/>
        <v>46050</v>
      </c>
      <c r="B1854" s="112">
        <v>0.28472222222222221</v>
      </c>
    </row>
    <row r="1855" spans="1:2">
      <c r="A1855" s="1">
        <f t="shared" si="28"/>
        <v>46051</v>
      </c>
      <c r="B1855" s="112">
        <v>0.28437499999999999</v>
      </c>
    </row>
    <row r="1856" spans="1:2">
      <c r="A1856" s="1">
        <f t="shared" si="28"/>
        <v>46052</v>
      </c>
      <c r="B1856" s="112">
        <v>0.28437499999999999</v>
      </c>
    </row>
    <row r="1857" spans="1:2">
      <c r="A1857" s="1">
        <f t="shared" si="28"/>
        <v>46053</v>
      </c>
      <c r="B1857" s="112">
        <v>0.28402777777777777</v>
      </c>
    </row>
    <row r="1858" spans="1:2">
      <c r="A1858" s="1">
        <f t="shared" si="28"/>
        <v>46054</v>
      </c>
      <c r="B1858" s="112">
        <v>0.28333333333333333</v>
      </c>
    </row>
    <row r="1859" spans="1:2">
      <c r="A1859" s="1">
        <f t="shared" ref="A1859:A1922" si="29">+A1858+1</f>
        <v>46055</v>
      </c>
      <c r="B1859" s="112">
        <v>0.28333333333333333</v>
      </c>
    </row>
    <row r="1860" spans="1:2">
      <c r="A1860" s="1">
        <f t="shared" si="29"/>
        <v>46056</v>
      </c>
      <c r="B1860" s="112">
        <v>0.28263888888888888</v>
      </c>
    </row>
    <row r="1861" spans="1:2">
      <c r="A1861" s="1">
        <f t="shared" si="29"/>
        <v>46057</v>
      </c>
      <c r="B1861" s="112">
        <v>0.28194444444444444</v>
      </c>
    </row>
    <row r="1862" spans="1:2">
      <c r="A1862" s="1">
        <f t="shared" si="29"/>
        <v>46058</v>
      </c>
      <c r="B1862" s="112">
        <v>0.28125</v>
      </c>
    </row>
    <row r="1863" spans="1:2">
      <c r="A1863" s="1">
        <f t="shared" si="29"/>
        <v>46059</v>
      </c>
      <c r="B1863" s="112">
        <v>0.28090277777777778</v>
      </c>
    </row>
    <row r="1864" spans="1:2">
      <c r="A1864" s="1">
        <f t="shared" si="29"/>
        <v>46060</v>
      </c>
      <c r="B1864" s="112">
        <v>0.28125</v>
      </c>
    </row>
    <row r="1865" spans="1:2">
      <c r="A1865" s="1">
        <f t="shared" si="29"/>
        <v>46061</v>
      </c>
      <c r="B1865" s="112">
        <v>0.2795138888888889</v>
      </c>
    </row>
    <row r="1866" spans="1:2">
      <c r="A1866" s="1">
        <f t="shared" si="29"/>
        <v>46062</v>
      </c>
      <c r="B1866" s="112">
        <v>0.27881944444444445</v>
      </c>
    </row>
    <row r="1867" spans="1:2">
      <c r="A1867" s="1">
        <f t="shared" si="29"/>
        <v>46063</v>
      </c>
      <c r="B1867" s="112">
        <v>0.27812500000000001</v>
      </c>
    </row>
    <row r="1868" spans="1:2">
      <c r="A1868" s="1">
        <f t="shared" si="29"/>
        <v>46064</v>
      </c>
      <c r="B1868" s="112">
        <v>0.27777777777777779</v>
      </c>
    </row>
    <row r="1869" spans="1:2">
      <c r="A1869" s="1">
        <f t="shared" si="29"/>
        <v>46065</v>
      </c>
      <c r="B1869" s="112">
        <v>0.27708333333333335</v>
      </c>
    </row>
    <row r="1870" spans="1:2">
      <c r="A1870" s="1">
        <f t="shared" si="29"/>
        <v>46066</v>
      </c>
      <c r="B1870" s="112">
        <v>0.27638888888888885</v>
      </c>
    </row>
    <row r="1871" spans="1:2">
      <c r="A1871" s="1">
        <f t="shared" si="29"/>
        <v>46067</v>
      </c>
      <c r="B1871" s="112">
        <v>0.27569444444444446</v>
      </c>
    </row>
    <row r="1872" spans="1:2">
      <c r="A1872" s="1">
        <f t="shared" si="29"/>
        <v>46068</v>
      </c>
      <c r="B1872" s="112">
        <v>0.27499999999999997</v>
      </c>
    </row>
    <row r="1873" spans="1:2">
      <c r="A1873" s="1">
        <f t="shared" si="29"/>
        <v>46069</v>
      </c>
      <c r="B1873" s="112">
        <v>0.27430555555555552</v>
      </c>
    </row>
    <row r="1874" spans="1:2">
      <c r="A1874" s="1">
        <f t="shared" si="29"/>
        <v>46070</v>
      </c>
      <c r="B1874" s="112">
        <v>0.27361111111111108</v>
      </c>
    </row>
    <row r="1875" spans="1:2">
      <c r="A1875" s="1">
        <f t="shared" si="29"/>
        <v>46071</v>
      </c>
      <c r="B1875" s="112">
        <v>0.27291666666666664</v>
      </c>
    </row>
    <row r="1876" spans="1:2">
      <c r="A1876" s="1">
        <f t="shared" si="29"/>
        <v>46072</v>
      </c>
      <c r="B1876" s="112">
        <v>0.27187500000000003</v>
      </c>
    </row>
    <row r="1877" spans="1:2">
      <c r="A1877" s="1">
        <f t="shared" si="29"/>
        <v>46073</v>
      </c>
      <c r="B1877" s="112">
        <v>0.27083333333333331</v>
      </c>
    </row>
    <row r="1878" spans="1:2">
      <c r="A1878" s="1">
        <f t="shared" si="29"/>
        <v>46074</v>
      </c>
      <c r="B1878" s="112">
        <v>0.27013888888888887</v>
      </c>
    </row>
    <row r="1879" spans="1:2">
      <c r="A1879" s="1">
        <f t="shared" si="29"/>
        <v>46075</v>
      </c>
      <c r="B1879" s="112">
        <v>0.26944444444444443</v>
      </c>
    </row>
    <row r="1880" spans="1:2">
      <c r="A1880" s="1">
        <f t="shared" si="29"/>
        <v>46076</v>
      </c>
      <c r="B1880" s="112">
        <v>0.26874999999999999</v>
      </c>
    </row>
    <row r="1881" spans="1:2">
      <c r="A1881" s="1">
        <f t="shared" si="29"/>
        <v>46077</v>
      </c>
      <c r="B1881" s="112">
        <v>0.26805555555555555</v>
      </c>
    </row>
    <row r="1882" spans="1:2">
      <c r="A1882" s="1">
        <f t="shared" si="29"/>
        <v>46078</v>
      </c>
      <c r="B1882" s="112">
        <v>0.2673611111111111</v>
      </c>
    </row>
    <row r="1883" spans="1:2">
      <c r="A1883" s="1">
        <f t="shared" si="29"/>
        <v>46079</v>
      </c>
      <c r="B1883" s="112">
        <v>0.26666666666666666</v>
      </c>
    </row>
    <row r="1884" spans="1:2">
      <c r="A1884" s="1">
        <f t="shared" si="29"/>
        <v>46080</v>
      </c>
      <c r="B1884" s="112">
        <v>0.265625</v>
      </c>
    </row>
    <row r="1885" spans="1:2">
      <c r="A1885" s="1">
        <f t="shared" si="29"/>
        <v>46081</v>
      </c>
      <c r="B1885" s="112">
        <v>0.26458333333333334</v>
      </c>
    </row>
    <row r="1886" spans="1:2">
      <c r="A1886" s="1">
        <f t="shared" si="29"/>
        <v>46082</v>
      </c>
      <c r="B1886" s="112">
        <v>0.26354166666666667</v>
      </c>
    </row>
    <row r="1887" spans="1:2">
      <c r="A1887" s="1">
        <f t="shared" si="29"/>
        <v>46083</v>
      </c>
      <c r="B1887" s="112">
        <v>0.26250000000000001</v>
      </c>
    </row>
    <row r="1888" spans="1:2">
      <c r="A1888" s="1">
        <f t="shared" si="29"/>
        <v>46084</v>
      </c>
      <c r="B1888" s="112">
        <v>0.26180555555555557</v>
      </c>
    </row>
    <row r="1889" spans="1:2">
      <c r="A1889" s="1">
        <f t="shared" si="29"/>
        <v>46085</v>
      </c>
      <c r="B1889" s="112">
        <v>0.26111111111111113</v>
      </c>
    </row>
    <row r="1890" spans="1:2">
      <c r="A1890" s="1">
        <f t="shared" si="29"/>
        <v>46086</v>
      </c>
      <c r="B1890" s="112">
        <v>0.26041666666666669</v>
      </c>
    </row>
    <row r="1891" spans="1:2">
      <c r="A1891" s="1">
        <f t="shared" si="29"/>
        <v>46087</v>
      </c>
      <c r="B1891" s="112">
        <v>0.2590277777777778</v>
      </c>
    </row>
    <row r="1892" spans="1:2">
      <c r="A1892" s="1">
        <f t="shared" si="29"/>
        <v>46088</v>
      </c>
      <c r="B1892" s="112">
        <v>0.25833333333333336</v>
      </c>
    </row>
    <row r="1893" spans="1:2">
      <c r="A1893" s="1">
        <f t="shared" si="29"/>
        <v>46089</v>
      </c>
      <c r="B1893" s="112">
        <v>0.25729166666666664</v>
      </c>
    </row>
    <row r="1894" spans="1:2">
      <c r="A1894" s="1">
        <f t="shared" si="29"/>
        <v>46090</v>
      </c>
      <c r="B1894" s="112">
        <v>0.2565972222222222</v>
      </c>
    </row>
    <row r="1895" spans="1:2">
      <c r="A1895" s="1">
        <f t="shared" si="29"/>
        <v>46091</v>
      </c>
      <c r="B1895" s="112">
        <v>0.25590277777777776</v>
      </c>
    </row>
    <row r="1896" spans="1:2">
      <c r="A1896" s="1">
        <f t="shared" si="29"/>
        <v>46092</v>
      </c>
      <c r="B1896" s="112">
        <v>0.25520833333333331</v>
      </c>
    </row>
    <row r="1897" spans="1:2">
      <c r="A1897" s="1">
        <f t="shared" si="29"/>
        <v>46093</v>
      </c>
      <c r="B1897" s="112">
        <v>0.25416666666666665</v>
      </c>
    </row>
    <row r="1898" spans="1:2">
      <c r="A1898" s="1">
        <f t="shared" si="29"/>
        <v>46094</v>
      </c>
      <c r="B1898" s="112">
        <v>0.25312499999999999</v>
      </c>
    </row>
    <row r="1899" spans="1:2">
      <c r="A1899" s="1">
        <f t="shared" si="29"/>
        <v>46095</v>
      </c>
      <c r="B1899" s="112">
        <v>0.25208333333333333</v>
      </c>
    </row>
    <row r="1900" spans="1:2">
      <c r="A1900" s="1">
        <f t="shared" si="29"/>
        <v>46096</v>
      </c>
      <c r="B1900" s="112">
        <v>0.25138888888888888</v>
      </c>
    </row>
    <row r="1901" spans="1:2">
      <c r="A1901" s="1">
        <f t="shared" si="29"/>
        <v>46097</v>
      </c>
      <c r="B1901" s="112">
        <v>0.25069444444444444</v>
      </c>
    </row>
    <row r="1902" spans="1:2">
      <c r="A1902" s="1">
        <f t="shared" si="29"/>
        <v>46098</v>
      </c>
      <c r="B1902" s="112">
        <v>0.24895833333333331</v>
      </c>
    </row>
    <row r="1903" spans="1:2">
      <c r="A1903" s="1">
        <f t="shared" si="29"/>
        <v>46099</v>
      </c>
      <c r="B1903" s="112">
        <v>0.24791666666666667</v>
      </c>
    </row>
    <row r="1904" spans="1:2">
      <c r="A1904" s="1">
        <f t="shared" si="29"/>
        <v>46100</v>
      </c>
      <c r="B1904" s="112">
        <v>0.24722222222222223</v>
      </c>
    </row>
    <row r="1905" spans="1:2">
      <c r="A1905" s="1">
        <f t="shared" si="29"/>
        <v>46101</v>
      </c>
      <c r="B1905" s="112">
        <v>0.24652777777777779</v>
      </c>
    </row>
    <row r="1906" spans="1:2">
      <c r="A1906" s="1">
        <f t="shared" si="29"/>
        <v>46102</v>
      </c>
      <c r="B1906" s="112">
        <v>0.24583333333333335</v>
      </c>
    </row>
    <row r="1907" spans="1:2">
      <c r="A1907" s="1">
        <f t="shared" si="29"/>
        <v>46103</v>
      </c>
      <c r="B1907" s="112">
        <v>0.24444444444444446</v>
      </c>
    </row>
    <row r="1908" spans="1:2">
      <c r="A1908" s="1">
        <f t="shared" si="29"/>
        <v>46104</v>
      </c>
      <c r="B1908" s="112">
        <v>0.24340277777777777</v>
      </c>
    </row>
    <row r="1909" spans="1:2">
      <c r="A1909" s="1">
        <f t="shared" si="29"/>
        <v>46105</v>
      </c>
      <c r="B1909" s="112">
        <v>0.24270833333333333</v>
      </c>
    </row>
    <row r="1910" spans="1:2">
      <c r="A1910" s="1">
        <f t="shared" si="29"/>
        <v>46106</v>
      </c>
      <c r="B1910" s="112">
        <v>0.24166666666666667</v>
      </c>
    </row>
    <row r="1911" spans="1:2">
      <c r="A1911" s="1">
        <f t="shared" si="29"/>
        <v>46107</v>
      </c>
      <c r="B1911" s="112">
        <v>0.24097222222222223</v>
      </c>
    </row>
    <row r="1912" spans="1:2">
      <c r="A1912" s="1">
        <f t="shared" si="29"/>
        <v>46108</v>
      </c>
      <c r="B1912" s="112">
        <v>0.24027777777777778</v>
      </c>
    </row>
    <row r="1913" spans="1:2">
      <c r="A1913" s="1">
        <f t="shared" si="29"/>
        <v>46109</v>
      </c>
      <c r="B1913" s="112">
        <v>0.23923611111111112</v>
      </c>
    </row>
    <row r="1914" spans="1:2">
      <c r="A1914" s="1">
        <f t="shared" si="29"/>
        <v>46110</v>
      </c>
      <c r="B1914" s="112">
        <v>0.23819444444444446</v>
      </c>
    </row>
    <row r="1915" spans="1:2">
      <c r="A1915" s="1">
        <f t="shared" si="29"/>
        <v>46111</v>
      </c>
      <c r="B1915" s="112">
        <v>0.23750000000000002</v>
      </c>
    </row>
    <row r="1916" spans="1:2">
      <c r="A1916" s="1">
        <f t="shared" si="29"/>
        <v>46112</v>
      </c>
      <c r="B1916" s="112">
        <v>0.23680555555555557</v>
      </c>
    </row>
    <row r="1917" spans="1:2">
      <c r="A1917" s="1">
        <f t="shared" si="29"/>
        <v>46113</v>
      </c>
      <c r="B1917" s="112">
        <v>0.23576388888888888</v>
      </c>
    </row>
    <row r="1918" spans="1:2">
      <c r="A1918" s="1">
        <f t="shared" si="29"/>
        <v>46114</v>
      </c>
      <c r="B1918" s="112">
        <v>0.23472222222222219</v>
      </c>
    </row>
    <row r="1919" spans="1:2">
      <c r="A1919" s="1">
        <f t="shared" si="29"/>
        <v>46115</v>
      </c>
      <c r="B1919" s="112">
        <v>0.23402777777777781</v>
      </c>
    </row>
    <row r="1920" spans="1:2">
      <c r="A1920" s="1">
        <f t="shared" si="29"/>
        <v>46116</v>
      </c>
      <c r="B1920" s="112">
        <v>0.23333333333333331</v>
      </c>
    </row>
    <row r="1921" spans="1:2">
      <c r="A1921" s="1">
        <f t="shared" si="29"/>
        <v>46117</v>
      </c>
      <c r="B1921" s="112">
        <v>0.23263888888888887</v>
      </c>
    </row>
    <row r="1922" spans="1:2">
      <c r="A1922" s="1">
        <f t="shared" si="29"/>
        <v>46118</v>
      </c>
      <c r="B1922" s="112">
        <v>0.23194444444444443</v>
      </c>
    </row>
    <row r="1923" spans="1:2">
      <c r="A1923" s="1">
        <f t="shared" ref="A1923:A1986" si="30">+A1922+1</f>
        <v>46119</v>
      </c>
      <c r="B1923" s="112">
        <v>0.23124999999999998</v>
      </c>
    </row>
    <row r="1924" spans="1:2">
      <c r="A1924" s="1">
        <f t="shared" si="30"/>
        <v>46120</v>
      </c>
      <c r="B1924" s="112">
        <v>0.23055555555555554</v>
      </c>
    </row>
    <row r="1925" spans="1:2">
      <c r="A1925" s="1">
        <f t="shared" si="30"/>
        <v>46121</v>
      </c>
      <c r="B1925" s="112">
        <v>0.2298611111111111</v>
      </c>
    </row>
    <row r="1926" spans="1:2">
      <c r="A1926" s="1">
        <f t="shared" si="30"/>
        <v>46122</v>
      </c>
      <c r="B1926" s="112">
        <v>0.22777777777777777</v>
      </c>
    </row>
    <row r="1927" spans="1:2">
      <c r="A1927" s="1">
        <f t="shared" si="30"/>
        <v>46123</v>
      </c>
      <c r="B1927" s="112">
        <v>0.22673611111111111</v>
      </c>
    </row>
    <row r="1928" spans="1:2">
      <c r="A1928" s="1">
        <f t="shared" si="30"/>
        <v>46124</v>
      </c>
      <c r="B1928" s="112">
        <v>0.22569444444444445</v>
      </c>
    </row>
    <row r="1929" spans="1:2">
      <c r="A1929" s="1">
        <f t="shared" si="30"/>
        <v>46125</v>
      </c>
      <c r="B1929" s="112">
        <v>0.22500000000000001</v>
      </c>
    </row>
    <row r="1930" spans="1:2">
      <c r="A1930" s="1">
        <f t="shared" si="30"/>
        <v>46126</v>
      </c>
      <c r="B1930" s="112">
        <v>0.22430555555555556</v>
      </c>
    </row>
    <row r="1931" spans="1:2">
      <c r="A1931" s="1">
        <f t="shared" si="30"/>
        <v>46127</v>
      </c>
      <c r="B1931" s="112">
        <v>0.22361111111111112</v>
      </c>
    </row>
    <row r="1932" spans="1:2">
      <c r="A1932" s="1">
        <f t="shared" si="30"/>
        <v>46128</v>
      </c>
      <c r="B1932" s="112">
        <v>0.22291666666666668</v>
      </c>
    </row>
    <row r="1933" spans="1:2">
      <c r="A1933" s="1">
        <f t="shared" si="30"/>
        <v>46129</v>
      </c>
      <c r="B1933" s="112">
        <v>0.22222222222222224</v>
      </c>
    </row>
    <row r="1934" spans="1:2">
      <c r="A1934" s="1">
        <f t="shared" si="30"/>
        <v>46130</v>
      </c>
      <c r="B1934" s="112">
        <v>0.2215277777777778</v>
      </c>
    </row>
    <row r="1935" spans="1:2">
      <c r="A1935" s="1">
        <f t="shared" si="30"/>
        <v>46131</v>
      </c>
      <c r="B1935" s="112">
        <v>0.22083333333333335</v>
      </c>
    </row>
    <row r="1936" spans="1:2">
      <c r="A1936" s="1">
        <f t="shared" si="30"/>
        <v>46132</v>
      </c>
      <c r="B1936" s="112">
        <v>0.22013888888888891</v>
      </c>
    </row>
    <row r="1937" spans="1:2">
      <c r="A1937" s="1">
        <f t="shared" si="30"/>
        <v>46133</v>
      </c>
      <c r="B1937" s="112">
        <v>0.21944444444444447</v>
      </c>
    </row>
    <row r="1938" spans="1:2">
      <c r="A1938" s="1">
        <f t="shared" si="30"/>
        <v>46134</v>
      </c>
      <c r="B1938" s="112">
        <v>0.21875000000000003</v>
      </c>
    </row>
    <row r="1939" spans="1:2">
      <c r="A1939" s="1">
        <f t="shared" si="30"/>
        <v>46135</v>
      </c>
      <c r="B1939" s="112">
        <v>0.21805555555555559</v>
      </c>
    </row>
    <row r="1940" spans="1:2">
      <c r="A1940" s="1">
        <f t="shared" si="30"/>
        <v>46136</v>
      </c>
      <c r="B1940" s="112">
        <v>0.21666666666666667</v>
      </c>
    </row>
    <row r="1941" spans="1:2">
      <c r="A1941" s="1">
        <f t="shared" si="30"/>
        <v>46137</v>
      </c>
      <c r="B1941" s="112">
        <v>0.21562499999999998</v>
      </c>
    </row>
    <row r="1942" spans="1:2">
      <c r="A1942" s="1">
        <f t="shared" si="30"/>
        <v>46138</v>
      </c>
      <c r="B1942" s="112">
        <v>0.21458333333333335</v>
      </c>
    </row>
    <row r="1943" spans="1:2">
      <c r="A1943" s="1">
        <f t="shared" si="30"/>
        <v>46139</v>
      </c>
      <c r="B1943" s="112">
        <v>0.21388888888888891</v>
      </c>
    </row>
    <row r="1944" spans="1:2">
      <c r="A1944" s="1">
        <f t="shared" si="30"/>
        <v>46140</v>
      </c>
      <c r="B1944" s="112">
        <v>0.21319444444444446</v>
      </c>
    </row>
    <row r="1945" spans="1:2">
      <c r="A1945" s="1">
        <f t="shared" si="30"/>
        <v>46141</v>
      </c>
      <c r="B1945" s="112">
        <v>0.21250000000000002</v>
      </c>
    </row>
    <row r="1946" spans="1:2">
      <c r="A1946" s="1">
        <f t="shared" si="30"/>
        <v>46142</v>
      </c>
      <c r="B1946" s="112">
        <v>0.21215277777777777</v>
      </c>
    </row>
    <row r="1947" spans="1:2">
      <c r="A1947" s="1">
        <f t="shared" si="30"/>
        <v>46143</v>
      </c>
      <c r="B1947" s="112">
        <v>0.21145833333333333</v>
      </c>
    </row>
    <row r="1948" spans="1:2">
      <c r="A1948" s="1">
        <f t="shared" si="30"/>
        <v>46144</v>
      </c>
      <c r="B1948" s="112">
        <v>0.21076388888888889</v>
      </c>
    </row>
    <row r="1949" spans="1:2">
      <c r="A1949" s="1">
        <f t="shared" si="30"/>
        <v>46145</v>
      </c>
      <c r="B1949" s="112">
        <v>0.21041666666666667</v>
      </c>
    </row>
    <row r="1950" spans="1:2">
      <c r="A1950" s="1">
        <f t="shared" si="30"/>
        <v>46146</v>
      </c>
      <c r="B1950" s="112">
        <v>0.20937500000000001</v>
      </c>
    </row>
    <row r="1951" spans="1:2">
      <c r="A1951" s="1">
        <f t="shared" si="30"/>
        <v>46147</v>
      </c>
      <c r="B1951" s="112">
        <v>0.20868055555555556</v>
      </c>
    </row>
    <row r="1952" spans="1:2">
      <c r="A1952" s="1">
        <f t="shared" si="30"/>
        <v>46148</v>
      </c>
      <c r="B1952" s="112">
        <v>0.20868055555555556</v>
      </c>
    </row>
    <row r="1953" spans="1:2">
      <c r="A1953" s="1">
        <f t="shared" si="30"/>
        <v>46149</v>
      </c>
      <c r="B1953" s="112">
        <v>0.2076388888888889</v>
      </c>
    </row>
    <row r="1954" spans="1:2">
      <c r="A1954" s="1">
        <f t="shared" si="30"/>
        <v>46150</v>
      </c>
      <c r="B1954" s="112">
        <v>0.20659722222222221</v>
      </c>
    </row>
    <row r="1955" spans="1:2">
      <c r="A1955" s="1">
        <f t="shared" si="30"/>
        <v>46151</v>
      </c>
      <c r="B1955" s="112">
        <v>0.20625000000000002</v>
      </c>
    </row>
    <row r="1956" spans="1:2">
      <c r="A1956" s="1">
        <f t="shared" si="30"/>
        <v>46152</v>
      </c>
      <c r="B1956" s="112">
        <v>0.20555555555555557</v>
      </c>
    </row>
    <row r="1957" spans="1:2">
      <c r="A1957" s="1">
        <f t="shared" si="30"/>
        <v>46153</v>
      </c>
      <c r="B1957" s="112">
        <v>0.20486111111111113</v>
      </c>
    </row>
    <row r="1958" spans="1:2">
      <c r="A1958" s="1">
        <f t="shared" si="30"/>
        <v>46154</v>
      </c>
      <c r="B1958" s="112">
        <v>0.20416666666666669</v>
      </c>
    </row>
    <row r="1959" spans="1:2">
      <c r="A1959" s="1">
        <f t="shared" si="30"/>
        <v>46155</v>
      </c>
      <c r="B1959" s="112">
        <v>0.20381944444444444</v>
      </c>
    </row>
    <row r="1960" spans="1:2">
      <c r="A1960" s="1">
        <f t="shared" si="30"/>
        <v>46156</v>
      </c>
      <c r="B1960" s="112">
        <v>0.20347222222222219</v>
      </c>
    </row>
    <row r="1961" spans="1:2">
      <c r="A1961" s="1">
        <f t="shared" si="30"/>
        <v>46157</v>
      </c>
      <c r="B1961" s="112">
        <v>0.20277777777777775</v>
      </c>
    </row>
    <row r="1962" spans="1:2">
      <c r="A1962" s="1">
        <f t="shared" si="30"/>
        <v>46158</v>
      </c>
      <c r="B1962" s="112">
        <v>0.20208333333333331</v>
      </c>
    </row>
    <row r="1963" spans="1:2">
      <c r="A1963" s="1">
        <f t="shared" si="30"/>
        <v>46159</v>
      </c>
      <c r="B1963" s="112">
        <v>0.20173611111111112</v>
      </c>
    </row>
    <row r="1964" spans="1:2">
      <c r="A1964" s="1">
        <f t="shared" si="30"/>
        <v>46160</v>
      </c>
      <c r="B1964" s="112">
        <v>0.20138888888888887</v>
      </c>
    </row>
    <row r="1965" spans="1:2">
      <c r="A1965" s="1">
        <f t="shared" si="30"/>
        <v>46161</v>
      </c>
      <c r="B1965" s="112">
        <v>0.20104166666666667</v>
      </c>
    </row>
    <row r="1966" spans="1:2">
      <c r="A1966" s="1">
        <f t="shared" si="30"/>
        <v>46162</v>
      </c>
      <c r="B1966" s="112">
        <v>0.20069444444444445</v>
      </c>
    </row>
    <row r="1967" spans="1:2">
      <c r="A1967" s="1">
        <f t="shared" si="30"/>
        <v>46163</v>
      </c>
      <c r="B1967" s="112">
        <v>0.20034722222222223</v>
      </c>
    </row>
    <row r="1968" spans="1:2">
      <c r="A1968" s="1">
        <f t="shared" si="30"/>
        <v>46164</v>
      </c>
      <c r="B1968" s="112">
        <v>0.2</v>
      </c>
    </row>
    <row r="1969" spans="1:2">
      <c r="A1969" s="1">
        <f t="shared" si="30"/>
        <v>46165</v>
      </c>
      <c r="B1969" s="112">
        <v>0.19965277777777779</v>
      </c>
    </row>
    <row r="1970" spans="1:2">
      <c r="A1970" s="1">
        <f t="shared" si="30"/>
        <v>46166</v>
      </c>
      <c r="B1970" s="112">
        <v>0.19930555555555557</v>
      </c>
    </row>
    <row r="1971" spans="1:2">
      <c r="A1971" s="1">
        <f t="shared" si="30"/>
        <v>46167</v>
      </c>
      <c r="B1971" s="112">
        <v>0.19895833333333335</v>
      </c>
    </row>
    <row r="1972" spans="1:2">
      <c r="A1972" s="1">
        <f t="shared" si="30"/>
        <v>46168</v>
      </c>
      <c r="B1972" s="112">
        <v>0.19861111111111113</v>
      </c>
    </row>
    <row r="1973" spans="1:2">
      <c r="A1973" s="1">
        <f t="shared" si="30"/>
        <v>46169</v>
      </c>
      <c r="B1973" s="112">
        <v>0.19895833333333335</v>
      </c>
    </row>
    <row r="1974" spans="1:2">
      <c r="A1974" s="1">
        <f t="shared" si="30"/>
        <v>46170</v>
      </c>
      <c r="B1974" s="112">
        <v>0.19826388888888891</v>
      </c>
    </row>
    <row r="1975" spans="1:2">
      <c r="A1975" s="1">
        <f t="shared" si="30"/>
        <v>46171</v>
      </c>
      <c r="B1975" s="112">
        <v>0.19826388888888891</v>
      </c>
    </row>
    <row r="1976" spans="1:2">
      <c r="A1976" s="1">
        <f t="shared" si="30"/>
        <v>46172</v>
      </c>
      <c r="B1976" s="112">
        <v>0.19791666666666666</v>
      </c>
    </row>
    <row r="1977" spans="1:2">
      <c r="A1977" s="1">
        <f t="shared" si="30"/>
        <v>46173</v>
      </c>
      <c r="B1977" s="112">
        <v>0.19756944444444446</v>
      </c>
    </row>
    <row r="1978" spans="1:2">
      <c r="A1978" s="1">
        <f t="shared" si="30"/>
        <v>46174</v>
      </c>
      <c r="B1978" s="112">
        <v>0.19722222222222222</v>
      </c>
    </row>
    <row r="1979" spans="1:2">
      <c r="A1979" s="1">
        <f t="shared" si="30"/>
        <v>46175</v>
      </c>
      <c r="B1979" s="112">
        <v>0.19722222222222222</v>
      </c>
    </row>
    <row r="1980" spans="1:2">
      <c r="A1980" s="1">
        <f t="shared" si="30"/>
        <v>46176</v>
      </c>
      <c r="B1980" s="112">
        <v>0.19722222222222222</v>
      </c>
    </row>
    <row r="1981" spans="1:2">
      <c r="A1981" s="1">
        <f t="shared" si="30"/>
        <v>46177</v>
      </c>
      <c r="B1981" s="112">
        <v>0.19722222222222222</v>
      </c>
    </row>
    <row r="1982" spans="1:2">
      <c r="A1982" s="1">
        <f t="shared" si="30"/>
        <v>46178</v>
      </c>
      <c r="B1982" s="112">
        <v>0.19722222222222222</v>
      </c>
    </row>
    <row r="1983" spans="1:2">
      <c r="A1983" s="1">
        <f t="shared" si="30"/>
        <v>46179</v>
      </c>
      <c r="B1983" s="112">
        <v>0.19722222222222222</v>
      </c>
    </row>
    <row r="1984" spans="1:2">
      <c r="A1984" s="1">
        <f t="shared" si="30"/>
        <v>46180</v>
      </c>
      <c r="B1984" s="112">
        <v>0.19687499999999999</v>
      </c>
    </row>
    <row r="1985" spans="1:2">
      <c r="A1985" s="1">
        <f t="shared" si="30"/>
        <v>46181</v>
      </c>
      <c r="B1985" s="112">
        <v>0.19687499999999999</v>
      </c>
    </row>
    <row r="1986" spans="1:2">
      <c r="A1986" s="1">
        <f t="shared" si="30"/>
        <v>46182</v>
      </c>
      <c r="B1986" s="112">
        <v>0.19652777777777777</v>
      </c>
    </row>
    <row r="1987" spans="1:2">
      <c r="A1987" s="1">
        <f t="shared" ref="A1987:A2050" si="31">+A1986+1</f>
        <v>46183</v>
      </c>
      <c r="B1987" s="112">
        <v>0.19652777777777777</v>
      </c>
    </row>
    <row r="1988" spans="1:2">
      <c r="A1988" s="1">
        <f t="shared" si="31"/>
        <v>46184</v>
      </c>
      <c r="B1988" s="112">
        <v>0.19652777777777777</v>
      </c>
    </row>
    <row r="1989" spans="1:2">
      <c r="A1989" s="1">
        <f t="shared" si="31"/>
        <v>46185</v>
      </c>
      <c r="B1989" s="112">
        <v>0.19652777777777777</v>
      </c>
    </row>
    <row r="1990" spans="1:2">
      <c r="A1990" s="1">
        <f t="shared" si="31"/>
        <v>46186</v>
      </c>
      <c r="B1990" s="112">
        <v>0.19652777777777777</v>
      </c>
    </row>
    <row r="1991" spans="1:2">
      <c r="A1991" s="1">
        <f t="shared" si="31"/>
        <v>46187</v>
      </c>
      <c r="B1991" s="112">
        <v>0.19687499999999999</v>
      </c>
    </row>
    <row r="1992" spans="1:2">
      <c r="A1992" s="1">
        <f t="shared" si="31"/>
        <v>46188</v>
      </c>
      <c r="B1992" s="112">
        <v>0.19687499999999999</v>
      </c>
    </row>
    <row r="1993" spans="1:2">
      <c r="A1993" s="1">
        <f t="shared" si="31"/>
        <v>46189</v>
      </c>
      <c r="B1993" s="112">
        <v>0.19722222222222222</v>
      </c>
    </row>
    <row r="1994" spans="1:2">
      <c r="A1994" s="1">
        <f t="shared" si="31"/>
        <v>46190</v>
      </c>
      <c r="B1994" s="112">
        <v>0.19722222222222222</v>
      </c>
    </row>
    <row r="1995" spans="1:2">
      <c r="A1995" s="1">
        <f t="shared" si="31"/>
        <v>46191</v>
      </c>
      <c r="B1995" s="112">
        <v>0.19722222222222222</v>
      </c>
    </row>
    <row r="1996" spans="1:2">
      <c r="A1996" s="1">
        <f t="shared" si="31"/>
        <v>46192</v>
      </c>
      <c r="B1996" s="112">
        <v>0.19722222222222222</v>
      </c>
    </row>
    <row r="1997" spans="1:2">
      <c r="A1997" s="1">
        <f t="shared" si="31"/>
        <v>46193</v>
      </c>
      <c r="B1997" s="112">
        <v>0.19756944444444446</v>
      </c>
    </row>
    <row r="1998" spans="1:2">
      <c r="A1998" s="1">
        <f t="shared" si="31"/>
        <v>46194</v>
      </c>
      <c r="B1998" s="112">
        <v>0.19791666666666666</v>
      </c>
    </row>
    <row r="1999" spans="1:2">
      <c r="A1999" s="1">
        <f t="shared" si="31"/>
        <v>46195</v>
      </c>
      <c r="B1999" s="112">
        <v>0.19791666666666666</v>
      </c>
    </row>
    <row r="2000" spans="1:2">
      <c r="A2000" s="1">
        <f t="shared" si="31"/>
        <v>46196</v>
      </c>
      <c r="B2000" s="112">
        <v>0.19791666666666666</v>
      </c>
    </row>
    <row r="2001" spans="1:2">
      <c r="A2001" s="1">
        <f t="shared" si="31"/>
        <v>46197</v>
      </c>
      <c r="B2001" s="112">
        <v>0.19791666666666666</v>
      </c>
    </row>
    <row r="2002" spans="1:2">
      <c r="A2002" s="1">
        <f t="shared" si="31"/>
        <v>46198</v>
      </c>
      <c r="B2002" s="112">
        <v>0.19826388888888888</v>
      </c>
    </row>
    <row r="2003" spans="1:2">
      <c r="A2003" s="1">
        <f t="shared" si="31"/>
        <v>46199</v>
      </c>
      <c r="B2003" s="112">
        <v>0.1986111111111111</v>
      </c>
    </row>
    <row r="2004" spans="1:2">
      <c r="A2004" s="1">
        <f t="shared" si="31"/>
        <v>46200</v>
      </c>
      <c r="B2004" s="112">
        <v>0.1986111111111111</v>
      </c>
    </row>
    <row r="2005" spans="1:2">
      <c r="A2005" s="1">
        <f t="shared" si="31"/>
        <v>46201</v>
      </c>
      <c r="B2005" s="112">
        <v>0.19895833333333335</v>
      </c>
    </row>
    <row r="2006" spans="1:2">
      <c r="A2006" s="1">
        <f t="shared" si="31"/>
        <v>46202</v>
      </c>
      <c r="B2006" s="112">
        <v>0.19930555555555554</v>
      </c>
    </row>
    <row r="2007" spans="1:2">
      <c r="A2007" s="1">
        <f t="shared" si="31"/>
        <v>46203</v>
      </c>
      <c r="B2007" s="112">
        <v>0.19930555555555554</v>
      </c>
    </row>
    <row r="2008" spans="1:2">
      <c r="A2008" s="1">
        <f t="shared" si="31"/>
        <v>46204</v>
      </c>
      <c r="B2008" s="112">
        <v>0.19930555555555554</v>
      </c>
    </row>
    <row r="2009" spans="1:2">
      <c r="A2009" s="1">
        <f t="shared" si="31"/>
        <v>46205</v>
      </c>
      <c r="B2009" s="112">
        <v>0.19965277777777779</v>
      </c>
    </row>
    <row r="2010" spans="1:2">
      <c r="A2010" s="1">
        <f t="shared" si="31"/>
        <v>46206</v>
      </c>
      <c r="B2010" s="112">
        <v>0.19999999999999998</v>
      </c>
    </row>
    <row r="2011" spans="1:2">
      <c r="A2011" s="1">
        <f t="shared" si="31"/>
        <v>46207</v>
      </c>
      <c r="B2011" s="112">
        <v>0.20034722222222223</v>
      </c>
    </row>
    <row r="2012" spans="1:2">
      <c r="A2012" s="1">
        <f t="shared" si="31"/>
        <v>46208</v>
      </c>
      <c r="B2012" s="112">
        <v>0.20034722222222223</v>
      </c>
    </row>
    <row r="2013" spans="1:2">
      <c r="A2013" s="1">
        <f t="shared" si="31"/>
        <v>46209</v>
      </c>
      <c r="B2013" s="112">
        <v>0.20104166666666667</v>
      </c>
    </row>
    <row r="2014" spans="1:2">
      <c r="A2014" s="1">
        <f t="shared" si="31"/>
        <v>46210</v>
      </c>
      <c r="B2014" s="112">
        <v>0.20104166666666667</v>
      </c>
    </row>
    <row r="2015" spans="1:2">
      <c r="A2015" s="1">
        <f t="shared" si="31"/>
        <v>46211</v>
      </c>
      <c r="B2015" s="112">
        <v>0.20138888888888887</v>
      </c>
    </row>
    <row r="2016" spans="1:2">
      <c r="A2016" s="1">
        <f t="shared" si="31"/>
        <v>46212</v>
      </c>
      <c r="B2016" s="112">
        <v>0.20208333333333331</v>
      </c>
    </row>
    <row r="2017" spans="1:2">
      <c r="A2017" s="1">
        <f t="shared" si="31"/>
        <v>46213</v>
      </c>
      <c r="B2017" s="112">
        <v>0.20243055555555556</v>
      </c>
    </row>
    <row r="2018" spans="1:2">
      <c r="A2018" s="1">
        <f t="shared" si="31"/>
        <v>46214</v>
      </c>
      <c r="B2018" s="112">
        <v>0.20277777777777781</v>
      </c>
    </row>
    <row r="2019" spans="1:2">
      <c r="A2019" s="1">
        <f t="shared" si="31"/>
        <v>46215</v>
      </c>
      <c r="B2019" s="112">
        <v>0.20277777777777781</v>
      </c>
    </row>
    <row r="2020" spans="1:2">
      <c r="A2020" s="1">
        <f t="shared" si="31"/>
        <v>46216</v>
      </c>
      <c r="B2020" s="112">
        <v>0.203125</v>
      </c>
    </row>
    <row r="2021" spans="1:2">
      <c r="A2021" s="1">
        <f t="shared" si="31"/>
        <v>46217</v>
      </c>
      <c r="B2021" s="112">
        <v>0.20347222222222219</v>
      </c>
    </row>
    <row r="2022" spans="1:2">
      <c r="A2022" s="1">
        <f t="shared" si="31"/>
        <v>46218</v>
      </c>
      <c r="B2022" s="112">
        <v>0.20381944444444444</v>
      </c>
    </row>
    <row r="2023" spans="1:2">
      <c r="A2023" s="1">
        <f t="shared" si="31"/>
        <v>46219</v>
      </c>
      <c r="B2023" s="112">
        <v>0.20416666666666669</v>
      </c>
    </row>
    <row r="2024" spans="1:2">
      <c r="A2024" s="1">
        <f t="shared" si="31"/>
        <v>46220</v>
      </c>
      <c r="B2024" s="112">
        <v>0.20486111111111113</v>
      </c>
    </row>
    <row r="2025" spans="1:2">
      <c r="A2025" s="1">
        <f t="shared" si="31"/>
        <v>46221</v>
      </c>
      <c r="B2025" s="112">
        <v>0.20520833333333335</v>
      </c>
    </row>
    <row r="2026" spans="1:2">
      <c r="A2026" s="1">
        <f t="shared" si="31"/>
        <v>46222</v>
      </c>
      <c r="B2026" s="112">
        <v>0.20555555555555557</v>
      </c>
    </row>
    <row r="2027" spans="1:2">
      <c r="A2027" s="1">
        <f t="shared" si="31"/>
        <v>46223</v>
      </c>
      <c r="B2027" s="112">
        <v>0.2059027777777778</v>
      </c>
    </row>
    <row r="2028" spans="1:2">
      <c r="A2028" s="1">
        <f t="shared" si="31"/>
        <v>46224</v>
      </c>
      <c r="B2028" s="112">
        <v>0.20659722222222221</v>
      </c>
    </row>
    <row r="2029" spans="1:2">
      <c r="A2029" s="1">
        <f t="shared" si="31"/>
        <v>46225</v>
      </c>
      <c r="B2029" s="112">
        <v>0.20694444444444443</v>
      </c>
    </row>
    <row r="2030" spans="1:2">
      <c r="A2030" s="1">
        <f t="shared" si="31"/>
        <v>46226</v>
      </c>
      <c r="B2030" s="112">
        <v>0.20694444444444443</v>
      </c>
    </row>
    <row r="2031" spans="1:2">
      <c r="A2031" s="1">
        <f t="shared" si="31"/>
        <v>46227</v>
      </c>
      <c r="B2031" s="112">
        <v>0.2076388888888889</v>
      </c>
    </row>
    <row r="2032" spans="1:2">
      <c r="A2032" s="1">
        <f t="shared" si="31"/>
        <v>46228</v>
      </c>
      <c r="B2032" s="112">
        <v>0.20798611111111112</v>
      </c>
    </row>
    <row r="2033" spans="1:2">
      <c r="A2033" s="1">
        <f t="shared" si="31"/>
        <v>46229</v>
      </c>
      <c r="B2033" s="112">
        <v>0.20868055555555556</v>
      </c>
    </row>
    <row r="2034" spans="1:2">
      <c r="A2034" s="1">
        <f t="shared" si="31"/>
        <v>46230</v>
      </c>
      <c r="B2034" s="112">
        <v>0.20902777777777778</v>
      </c>
    </row>
    <row r="2035" spans="1:2">
      <c r="A2035" s="1">
        <f t="shared" si="31"/>
        <v>46231</v>
      </c>
      <c r="B2035" s="112">
        <v>0.20972222222222223</v>
      </c>
    </row>
    <row r="2036" spans="1:2">
      <c r="A2036" s="1">
        <f t="shared" si="31"/>
        <v>46232</v>
      </c>
      <c r="B2036" s="112">
        <v>0.20972222222222223</v>
      </c>
    </row>
    <row r="2037" spans="1:2">
      <c r="A2037" s="1">
        <f t="shared" si="31"/>
        <v>46233</v>
      </c>
      <c r="B2037" s="112">
        <v>0.21041666666666667</v>
      </c>
    </row>
    <row r="2038" spans="1:2">
      <c r="A2038" s="1">
        <f t="shared" si="31"/>
        <v>46234</v>
      </c>
      <c r="B2038" s="112">
        <v>0.21076388888888889</v>
      </c>
    </row>
    <row r="2039" spans="1:2">
      <c r="A2039" s="1">
        <f t="shared" si="31"/>
        <v>46235</v>
      </c>
      <c r="B2039" s="112">
        <v>0.21111111111111111</v>
      </c>
    </row>
    <row r="2040" spans="1:2">
      <c r="A2040" s="1">
        <f t="shared" si="31"/>
        <v>46236</v>
      </c>
      <c r="B2040" s="112">
        <v>0.21180555555555555</v>
      </c>
    </row>
    <row r="2041" spans="1:2">
      <c r="A2041" s="1">
        <f t="shared" si="31"/>
        <v>46237</v>
      </c>
      <c r="B2041" s="112">
        <v>0.21249999999999999</v>
      </c>
    </row>
    <row r="2042" spans="1:2">
      <c r="A2042" s="1">
        <f t="shared" si="31"/>
        <v>46238</v>
      </c>
      <c r="B2042" s="112">
        <v>0.21284722222222222</v>
      </c>
    </row>
    <row r="2043" spans="1:2">
      <c r="A2043" s="1">
        <f t="shared" si="31"/>
        <v>46239</v>
      </c>
      <c r="B2043" s="112">
        <v>0.21319444444444444</v>
      </c>
    </row>
    <row r="2044" spans="1:2">
      <c r="A2044" s="1">
        <f t="shared" si="31"/>
        <v>46240</v>
      </c>
      <c r="B2044" s="112">
        <v>0.21388888888888888</v>
      </c>
    </row>
    <row r="2045" spans="1:2">
      <c r="A2045" s="1">
        <f t="shared" si="31"/>
        <v>46241</v>
      </c>
      <c r="B2045" s="112">
        <v>0.21458333333333332</v>
      </c>
    </row>
    <row r="2046" spans="1:2">
      <c r="A2046" s="1">
        <f t="shared" si="31"/>
        <v>46242</v>
      </c>
      <c r="B2046" s="112">
        <v>0.21527777777777776</v>
      </c>
    </row>
    <row r="2047" spans="1:2">
      <c r="A2047" s="1">
        <f t="shared" si="31"/>
        <v>46243</v>
      </c>
      <c r="B2047" s="112">
        <v>0.2159722222222222</v>
      </c>
    </row>
    <row r="2048" spans="1:2">
      <c r="A2048" s="1">
        <f t="shared" si="31"/>
        <v>46244</v>
      </c>
      <c r="B2048" s="112">
        <v>0.2159722222222222</v>
      </c>
    </row>
    <row r="2049" spans="1:2">
      <c r="A2049" s="1">
        <f t="shared" si="31"/>
        <v>46245</v>
      </c>
      <c r="B2049" s="112">
        <v>0.21666666666666665</v>
      </c>
    </row>
    <row r="2050" spans="1:2">
      <c r="A2050" s="1">
        <f t="shared" si="31"/>
        <v>46246</v>
      </c>
      <c r="B2050" s="112">
        <v>0.21701388888888887</v>
      </c>
    </row>
    <row r="2051" spans="1:2">
      <c r="A2051" s="1">
        <f t="shared" ref="A2051:A2114" si="32">+A2050+1</f>
        <v>46247</v>
      </c>
      <c r="B2051" s="112">
        <v>0.21701388888888887</v>
      </c>
    </row>
    <row r="2052" spans="1:2">
      <c r="A2052" s="1">
        <f t="shared" si="32"/>
        <v>46248</v>
      </c>
      <c r="B2052" s="112">
        <v>0.21736111111111112</v>
      </c>
    </row>
    <row r="2053" spans="1:2">
      <c r="A2053" s="1">
        <f t="shared" si="32"/>
        <v>46249</v>
      </c>
      <c r="B2053" s="112">
        <v>0.21770833333333331</v>
      </c>
    </row>
    <row r="2054" spans="1:2">
      <c r="A2054" s="1">
        <f t="shared" si="32"/>
        <v>46250</v>
      </c>
      <c r="B2054" s="112">
        <v>0.21805555555555556</v>
      </c>
    </row>
    <row r="2055" spans="1:2">
      <c r="A2055" s="1">
        <f t="shared" si="32"/>
        <v>46251</v>
      </c>
      <c r="B2055" s="112">
        <v>0.21875</v>
      </c>
    </row>
    <row r="2056" spans="1:2">
      <c r="A2056" s="1">
        <f t="shared" si="32"/>
        <v>46252</v>
      </c>
      <c r="B2056" s="112">
        <v>0.21944444444444444</v>
      </c>
    </row>
    <row r="2057" spans="1:2">
      <c r="A2057" s="1">
        <f t="shared" si="32"/>
        <v>46253</v>
      </c>
      <c r="B2057" s="112">
        <v>0.22013888888888888</v>
      </c>
    </row>
    <row r="2058" spans="1:2">
      <c r="A2058" s="1">
        <f t="shared" si="32"/>
        <v>46254</v>
      </c>
      <c r="B2058" s="112">
        <v>0.22048611111111113</v>
      </c>
    </row>
    <row r="2059" spans="1:2">
      <c r="A2059" s="1">
        <f t="shared" si="32"/>
        <v>46255</v>
      </c>
      <c r="B2059" s="112">
        <v>0.22083333333333333</v>
      </c>
    </row>
    <row r="2060" spans="1:2">
      <c r="A2060" s="1">
        <f t="shared" si="32"/>
        <v>46256</v>
      </c>
      <c r="B2060" s="112">
        <v>0.22152777777777777</v>
      </c>
    </row>
    <row r="2061" spans="1:2">
      <c r="A2061" s="1">
        <f t="shared" si="32"/>
        <v>46257</v>
      </c>
      <c r="B2061" s="112">
        <v>0.22187500000000002</v>
      </c>
    </row>
    <row r="2062" spans="1:2">
      <c r="A2062" s="1">
        <f t="shared" si="32"/>
        <v>46258</v>
      </c>
      <c r="B2062" s="112">
        <v>0.22222222222222221</v>
      </c>
    </row>
    <row r="2063" spans="1:2">
      <c r="A2063" s="1">
        <f t="shared" si="32"/>
        <v>46259</v>
      </c>
      <c r="B2063" s="112">
        <v>0.22291666666666665</v>
      </c>
    </row>
    <row r="2064" spans="1:2">
      <c r="A2064" s="1">
        <f t="shared" si="32"/>
        <v>46260</v>
      </c>
      <c r="B2064" s="112">
        <v>0.2232638888888889</v>
      </c>
    </row>
    <row r="2065" spans="1:2">
      <c r="A2065" s="1">
        <f t="shared" si="32"/>
        <v>46261</v>
      </c>
      <c r="B2065" s="112">
        <v>0.22361111111111109</v>
      </c>
    </row>
    <row r="2066" spans="1:2">
      <c r="A2066" s="1">
        <f t="shared" si="32"/>
        <v>46262</v>
      </c>
      <c r="B2066" s="112">
        <v>0.22395833333333334</v>
      </c>
    </row>
    <row r="2067" spans="1:2">
      <c r="A2067" s="1">
        <f t="shared" si="32"/>
        <v>46263</v>
      </c>
      <c r="B2067" s="112">
        <v>0.22430555555555556</v>
      </c>
    </row>
    <row r="2068" spans="1:2">
      <c r="A2068" s="1">
        <f t="shared" si="32"/>
        <v>46264</v>
      </c>
      <c r="B2068" s="112">
        <v>0.22500000000000001</v>
      </c>
    </row>
    <row r="2069" spans="1:2">
      <c r="A2069" s="1">
        <f t="shared" si="32"/>
        <v>46265</v>
      </c>
      <c r="B2069" s="112">
        <v>0.22500000000000001</v>
      </c>
    </row>
    <row r="2070" spans="1:2">
      <c r="A2070" s="1">
        <f t="shared" si="32"/>
        <v>46266</v>
      </c>
      <c r="B2070" s="112">
        <v>0.22569444444444445</v>
      </c>
    </row>
    <row r="2071" spans="1:2">
      <c r="A2071" s="1">
        <f t="shared" si="32"/>
        <v>46267</v>
      </c>
      <c r="B2071" s="112">
        <v>0.22638888888888889</v>
      </c>
    </row>
    <row r="2072" spans="1:2">
      <c r="A2072" s="1">
        <f t="shared" si="32"/>
        <v>46268</v>
      </c>
      <c r="B2072" s="112">
        <v>0.22708333333333333</v>
      </c>
    </row>
    <row r="2073" spans="1:2">
      <c r="A2073" s="1">
        <f t="shared" si="32"/>
        <v>46269</v>
      </c>
      <c r="B2073" s="112">
        <v>0.22812499999999999</v>
      </c>
    </row>
    <row r="2074" spans="1:2">
      <c r="A2074" s="1">
        <f t="shared" si="32"/>
        <v>46270</v>
      </c>
      <c r="B2074" s="112">
        <v>0.22847222222222222</v>
      </c>
    </row>
    <row r="2075" spans="1:2">
      <c r="A2075" s="1">
        <f t="shared" si="32"/>
        <v>46271</v>
      </c>
      <c r="B2075" s="112">
        <v>0.22881944444444444</v>
      </c>
    </row>
    <row r="2076" spans="1:2">
      <c r="A2076" s="1">
        <f t="shared" si="32"/>
        <v>46272</v>
      </c>
      <c r="B2076" s="112">
        <v>0.22916666666666666</v>
      </c>
    </row>
    <row r="2077" spans="1:2">
      <c r="A2077" s="1">
        <f t="shared" si="32"/>
        <v>46273</v>
      </c>
      <c r="B2077" s="112">
        <v>0.22951388888888888</v>
      </c>
    </row>
    <row r="2078" spans="1:2">
      <c r="A2078" s="1">
        <f t="shared" si="32"/>
        <v>46274</v>
      </c>
      <c r="B2078" s="112">
        <v>0.2298611111111111</v>
      </c>
    </row>
    <row r="2079" spans="1:2">
      <c r="A2079" s="1">
        <f t="shared" si="32"/>
        <v>46275</v>
      </c>
      <c r="B2079" s="112">
        <v>0.23020833333333335</v>
      </c>
    </row>
    <row r="2080" spans="1:2">
      <c r="A2080" s="1">
        <f t="shared" si="32"/>
        <v>46276</v>
      </c>
      <c r="B2080" s="112">
        <v>0.23020833333333335</v>
      </c>
    </row>
    <row r="2081" spans="1:2">
      <c r="A2081" s="1">
        <f t="shared" si="32"/>
        <v>46277</v>
      </c>
      <c r="B2081" s="112">
        <v>0.23055555555555554</v>
      </c>
    </row>
    <row r="2082" spans="1:2">
      <c r="A2082" s="1">
        <f t="shared" si="32"/>
        <v>46278</v>
      </c>
      <c r="B2082" s="112">
        <v>0.23124999999999998</v>
      </c>
    </row>
    <row r="2083" spans="1:2">
      <c r="A2083" s="1">
        <f t="shared" si="32"/>
        <v>46279</v>
      </c>
      <c r="B2083" s="112">
        <v>0.23194444444444443</v>
      </c>
    </row>
    <row r="2084" spans="1:2">
      <c r="A2084" s="1">
        <f t="shared" si="32"/>
        <v>46280</v>
      </c>
      <c r="B2084" s="112">
        <v>0.23194444444444443</v>
      </c>
    </row>
    <row r="2085" spans="1:2">
      <c r="A2085" s="1">
        <f t="shared" si="32"/>
        <v>46281</v>
      </c>
      <c r="B2085" s="112">
        <v>0.23229166666666667</v>
      </c>
    </row>
    <row r="2086" spans="1:2">
      <c r="A2086" s="1">
        <f t="shared" si="32"/>
        <v>46282</v>
      </c>
      <c r="B2086" s="112">
        <v>0.23298611111111112</v>
      </c>
    </row>
    <row r="2087" spans="1:2">
      <c r="A2087" s="1">
        <f t="shared" si="32"/>
        <v>46283</v>
      </c>
      <c r="B2087" s="112">
        <v>0.23298611111111112</v>
      </c>
    </row>
    <row r="2088" spans="1:2">
      <c r="A2088" s="1">
        <f t="shared" si="32"/>
        <v>46284</v>
      </c>
      <c r="B2088" s="112">
        <v>0.23368055555555556</v>
      </c>
    </row>
    <row r="2089" spans="1:2">
      <c r="A2089" s="1">
        <f t="shared" si="32"/>
        <v>46285</v>
      </c>
      <c r="B2089" s="112">
        <v>0.23402777777777781</v>
      </c>
    </row>
    <row r="2090" spans="1:2">
      <c r="A2090" s="1">
        <f t="shared" si="32"/>
        <v>46286</v>
      </c>
      <c r="B2090" s="112">
        <v>0.234375</v>
      </c>
    </row>
    <row r="2091" spans="1:2">
      <c r="A2091" s="1">
        <f t="shared" si="32"/>
        <v>46287</v>
      </c>
      <c r="B2091" s="112">
        <v>0.23472222222222219</v>
      </c>
    </row>
    <row r="2092" spans="1:2">
      <c r="A2092" s="1">
        <f t="shared" si="32"/>
        <v>46288</v>
      </c>
      <c r="B2092" s="112">
        <v>0.23541666666666664</v>
      </c>
    </row>
    <row r="2093" spans="1:2">
      <c r="A2093" s="1">
        <f t="shared" si="32"/>
        <v>46289</v>
      </c>
      <c r="B2093" s="112">
        <v>0.23541666666666664</v>
      </c>
    </row>
    <row r="2094" spans="1:2">
      <c r="A2094" s="1">
        <f t="shared" si="32"/>
        <v>46290</v>
      </c>
      <c r="B2094" s="112">
        <v>0.23645833333333333</v>
      </c>
    </row>
    <row r="2095" spans="1:2">
      <c r="A2095" s="1">
        <f t="shared" si="32"/>
        <v>46291</v>
      </c>
      <c r="B2095" s="112">
        <v>0.23680555555555557</v>
      </c>
    </row>
    <row r="2096" spans="1:2">
      <c r="A2096" s="1">
        <f t="shared" si="32"/>
        <v>46292</v>
      </c>
      <c r="B2096" s="112">
        <v>0.23715277777777777</v>
      </c>
    </row>
    <row r="2097" spans="1:2">
      <c r="A2097" s="1">
        <f t="shared" si="32"/>
        <v>46293</v>
      </c>
      <c r="B2097" s="112">
        <v>0.23784722222222221</v>
      </c>
    </row>
    <row r="2098" spans="1:2">
      <c r="A2098" s="1">
        <f t="shared" si="32"/>
        <v>46294</v>
      </c>
      <c r="B2098" s="112">
        <v>0.23819444444444446</v>
      </c>
    </row>
    <row r="2099" spans="1:2">
      <c r="A2099" s="1">
        <f t="shared" si="32"/>
        <v>46295</v>
      </c>
      <c r="B2099" s="112">
        <v>0.2388888888888889</v>
      </c>
    </row>
    <row r="2100" spans="1:2">
      <c r="A2100" s="1">
        <f t="shared" si="32"/>
        <v>46296</v>
      </c>
      <c r="B2100" s="112">
        <v>0.23923611111111112</v>
      </c>
    </row>
    <row r="2101" spans="1:2">
      <c r="A2101" s="1">
        <f t="shared" si="32"/>
        <v>46297</v>
      </c>
      <c r="B2101" s="112">
        <v>0.23923611111111112</v>
      </c>
    </row>
    <row r="2102" spans="1:2">
      <c r="A2102" s="1">
        <f t="shared" si="32"/>
        <v>46298</v>
      </c>
      <c r="B2102" s="112">
        <v>0.24062500000000001</v>
      </c>
    </row>
    <row r="2103" spans="1:2">
      <c r="A2103" s="1">
        <f t="shared" si="32"/>
        <v>46299</v>
      </c>
      <c r="B2103" s="112">
        <v>0.24097222222222223</v>
      </c>
    </row>
    <row r="2104" spans="1:2">
      <c r="A2104" s="1">
        <f t="shared" si="32"/>
        <v>46300</v>
      </c>
      <c r="B2104" s="112">
        <v>0.24097222222222223</v>
      </c>
    </row>
    <row r="2105" spans="1:2">
      <c r="A2105" s="1">
        <f t="shared" si="32"/>
        <v>46301</v>
      </c>
      <c r="B2105" s="112">
        <v>0.24166666666666667</v>
      </c>
    </row>
    <row r="2106" spans="1:2">
      <c r="A2106" s="1">
        <f t="shared" si="32"/>
        <v>46302</v>
      </c>
      <c r="B2106" s="112">
        <v>0.24201388888888889</v>
      </c>
    </row>
    <row r="2107" spans="1:2">
      <c r="A2107" s="1">
        <f t="shared" si="32"/>
        <v>46303</v>
      </c>
      <c r="B2107" s="112">
        <v>0.24270833333333333</v>
      </c>
    </row>
    <row r="2108" spans="1:2">
      <c r="A2108" s="1">
        <f t="shared" si="32"/>
        <v>46304</v>
      </c>
      <c r="B2108" s="112">
        <v>0.24305555555555555</v>
      </c>
    </row>
    <row r="2109" spans="1:2">
      <c r="A2109" s="1">
        <f t="shared" si="32"/>
        <v>46305</v>
      </c>
      <c r="B2109" s="112">
        <v>0.24374999999999999</v>
      </c>
    </row>
    <row r="2110" spans="1:2">
      <c r="A2110" s="1">
        <f t="shared" si="32"/>
        <v>46306</v>
      </c>
      <c r="B2110" s="112">
        <v>0.24409722222222222</v>
      </c>
    </row>
    <row r="2111" spans="1:2">
      <c r="A2111" s="1">
        <f t="shared" si="32"/>
        <v>46307</v>
      </c>
      <c r="B2111" s="112">
        <v>0.24479166666666666</v>
      </c>
    </row>
    <row r="2112" spans="1:2">
      <c r="A2112" s="1">
        <f t="shared" si="32"/>
        <v>46308</v>
      </c>
      <c r="B2112" s="112">
        <v>0.24513888888888888</v>
      </c>
    </row>
    <row r="2113" spans="1:2">
      <c r="A2113" s="1">
        <f t="shared" si="32"/>
        <v>46309</v>
      </c>
      <c r="B2113" s="112">
        <v>0.24618055555555554</v>
      </c>
    </row>
    <row r="2114" spans="1:2">
      <c r="A2114" s="1">
        <f t="shared" si="32"/>
        <v>46310</v>
      </c>
      <c r="B2114" s="112">
        <v>0.24687499999999998</v>
      </c>
    </row>
    <row r="2115" spans="1:2">
      <c r="A2115" s="1">
        <f t="shared" ref="A2115:A2178" si="33">+A2114+1</f>
        <v>46311</v>
      </c>
      <c r="B2115" s="112">
        <v>0.24722222222222223</v>
      </c>
    </row>
    <row r="2116" spans="1:2">
      <c r="A2116" s="1">
        <f t="shared" si="33"/>
        <v>46312</v>
      </c>
      <c r="B2116" s="112">
        <v>0.24826388888888887</v>
      </c>
    </row>
    <row r="2117" spans="1:2">
      <c r="A2117" s="1">
        <f t="shared" si="33"/>
        <v>46313</v>
      </c>
      <c r="B2117" s="112">
        <v>0.24791666666666667</v>
      </c>
    </row>
    <row r="2118" spans="1:2">
      <c r="A2118" s="1">
        <f t="shared" si="33"/>
        <v>46314</v>
      </c>
      <c r="B2118" s="112">
        <v>0.24861111111111112</v>
      </c>
    </row>
    <row r="2119" spans="1:2">
      <c r="A2119" s="1">
        <f t="shared" si="33"/>
        <v>46315</v>
      </c>
      <c r="B2119" s="112">
        <v>0.24930555555555556</v>
      </c>
    </row>
    <row r="2120" spans="1:2">
      <c r="A2120" s="1">
        <f t="shared" si="33"/>
        <v>46316</v>
      </c>
      <c r="B2120" s="112">
        <v>0.25</v>
      </c>
    </row>
    <row r="2121" spans="1:2">
      <c r="A2121" s="1">
        <f t="shared" si="33"/>
        <v>46317</v>
      </c>
      <c r="B2121" s="112">
        <v>0.25069444444444444</v>
      </c>
    </row>
    <row r="2122" spans="1:2">
      <c r="A2122" s="1">
        <f t="shared" si="33"/>
        <v>46318</v>
      </c>
      <c r="B2122" s="112">
        <v>0.25138888888888888</v>
      </c>
    </row>
    <row r="2123" spans="1:2">
      <c r="A2123" s="1">
        <f t="shared" si="33"/>
        <v>46319</v>
      </c>
      <c r="B2123" s="112">
        <v>0.25208333333333333</v>
      </c>
    </row>
    <row r="2124" spans="1:2">
      <c r="A2124" s="1">
        <f t="shared" si="33"/>
        <v>46320</v>
      </c>
      <c r="B2124" s="112">
        <v>0.25243055555555555</v>
      </c>
    </row>
    <row r="2125" spans="1:2">
      <c r="A2125" s="1">
        <f t="shared" si="33"/>
        <v>46321</v>
      </c>
      <c r="B2125" s="112">
        <v>0.25277777777777777</v>
      </c>
    </row>
    <row r="2126" spans="1:2">
      <c r="A2126" s="1">
        <f t="shared" si="33"/>
        <v>46322</v>
      </c>
      <c r="B2126" s="112">
        <v>0.25347222222222221</v>
      </c>
    </row>
    <row r="2127" spans="1:2">
      <c r="A2127" s="1">
        <f t="shared" si="33"/>
        <v>46323</v>
      </c>
      <c r="B2127" s="112">
        <v>0.25451388888888887</v>
      </c>
    </row>
    <row r="2128" spans="1:2">
      <c r="A2128" s="1">
        <f t="shared" si="33"/>
        <v>46324</v>
      </c>
      <c r="B2128" s="112">
        <v>0.25486111111111109</v>
      </c>
    </row>
    <row r="2129" spans="1:2">
      <c r="A2129" s="1">
        <f t="shared" si="33"/>
        <v>46325</v>
      </c>
      <c r="B2129" s="112">
        <v>0.25555555555555554</v>
      </c>
    </row>
    <row r="2130" spans="1:2">
      <c r="A2130" s="1">
        <f t="shared" si="33"/>
        <v>46326</v>
      </c>
      <c r="B2130" s="112">
        <v>0.25624999999999998</v>
      </c>
    </row>
    <row r="2131" spans="1:2">
      <c r="A2131" s="1">
        <f t="shared" si="33"/>
        <v>46327</v>
      </c>
      <c r="B2131" s="112">
        <v>0.25694444444444442</v>
      </c>
    </row>
    <row r="2132" spans="1:2">
      <c r="A2132" s="1">
        <f t="shared" si="33"/>
        <v>46328</v>
      </c>
      <c r="B2132" s="112">
        <v>0.25763888888888886</v>
      </c>
    </row>
    <row r="2133" spans="1:2">
      <c r="A2133" s="1">
        <f t="shared" si="33"/>
        <v>46329</v>
      </c>
      <c r="B2133" s="112">
        <v>0.2583333333333333</v>
      </c>
    </row>
    <row r="2134" spans="1:2">
      <c r="A2134" s="1">
        <f t="shared" si="33"/>
        <v>46330</v>
      </c>
      <c r="B2134" s="112">
        <v>0.25902777777777775</v>
      </c>
    </row>
    <row r="2135" spans="1:2">
      <c r="A2135" s="1">
        <f t="shared" si="33"/>
        <v>46331</v>
      </c>
      <c r="B2135" s="112">
        <v>0.25972222222222219</v>
      </c>
    </row>
    <row r="2136" spans="1:2">
      <c r="A2136" s="1">
        <f t="shared" si="33"/>
        <v>46332</v>
      </c>
      <c r="B2136" s="112">
        <v>0.26006944444444441</v>
      </c>
    </row>
    <row r="2137" spans="1:2">
      <c r="A2137" s="1">
        <f t="shared" si="33"/>
        <v>46333</v>
      </c>
      <c r="B2137" s="112">
        <v>0.26041666666666669</v>
      </c>
    </row>
    <row r="2138" spans="1:2">
      <c r="A2138" s="1">
        <f t="shared" si="33"/>
        <v>46334</v>
      </c>
      <c r="B2138" s="112">
        <v>0.26111111111111113</v>
      </c>
    </row>
    <row r="2139" spans="1:2">
      <c r="A2139" s="1">
        <f t="shared" si="33"/>
        <v>46335</v>
      </c>
      <c r="B2139" s="112">
        <v>0.26180555555555557</v>
      </c>
    </row>
    <row r="2140" spans="1:2">
      <c r="A2140" s="1">
        <f t="shared" si="33"/>
        <v>46336</v>
      </c>
      <c r="B2140" s="112">
        <v>0.26250000000000001</v>
      </c>
    </row>
    <row r="2141" spans="1:2">
      <c r="A2141" s="1">
        <f t="shared" si="33"/>
        <v>46337</v>
      </c>
      <c r="B2141" s="112">
        <v>0.26319444444444445</v>
      </c>
    </row>
    <row r="2142" spans="1:2">
      <c r="A2142" s="1">
        <f t="shared" si="33"/>
        <v>46338</v>
      </c>
      <c r="B2142" s="112">
        <v>0.2638888888888889</v>
      </c>
    </row>
    <row r="2143" spans="1:2">
      <c r="A2143" s="1">
        <f t="shared" si="33"/>
        <v>46339</v>
      </c>
      <c r="B2143" s="112">
        <v>0.26458333333333334</v>
      </c>
    </row>
    <row r="2144" spans="1:2">
      <c r="A2144" s="1">
        <f t="shared" si="33"/>
        <v>46340</v>
      </c>
      <c r="B2144" s="112">
        <v>0.26527777777777778</v>
      </c>
    </row>
    <row r="2145" spans="1:2">
      <c r="A2145" s="1">
        <f t="shared" si="33"/>
        <v>46341</v>
      </c>
      <c r="B2145" s="112">
        <v>0.26597222222222222</v>
      </c>
    </row>
    <row r="2146" spans="1:2">
      <c r="A2146" s="1">
        <f t="shared" si="33"/>
        <v>46342</v>
      </c>
      <c r="B2146" s="112">
        <v>0.26666666666666666</v>
      </c>
    </row>
    <row r="2147" spans="1:2">
      <c r="A2147" s="1">
        <f t="shared" si="33"/>
        <v>46343</v>
      </c>
      <c r="B2147" s="112">
        <v>0.2673611111111111</v>
      </c>
    </row>
    <row r="2148" spans="1:2">
      <c r="A2148" s="1">
        <f t="shared" si="33"/>
        <v>46344</v>
      </c>
      <c r="B2148" s="112">
        <v>0.2673611111111111</v>
      </c>
    </row>
    <row r="2149" spans="1:2">
      <c r="A2149" s="1">
        <f t="shared" si="33"/>
        <v>46345</v>
      </c>
      <c r="B2149" s="112">
        <v>0.26805555555555555</v>
      </c>
    </row>
    <row r="2150" spans="1:2">
      <c r="A2150" s="1">
        <f t="shared" si="33"/>
        <v>46346</v>
      </c>
      <c r="B2150" s="112">
        <v>0.26805555555555555</v>
      </c>
    </row>
    <row r="2151" spans="1:2">
      <c r="A2151" s="1">
        <f t="shared" si="33"/>
        <v>46347</v>
      </c>
      <c r="B2151" s="112">
        <v>0.26874999999999999</v>
      </c>
    </row>
    <row r="2152" spans="1:2">
      <c r="A2152" s="1">
        <f t="shared" si="33"/>
        <v>46348</v>
      </c>
      <c r="B2152" s="112">
        <v>0.26874999999999999</v>
      </c>
    </row>
    <row r="2153" spans="1:2">
      <c r="A2153" s="1">
        <f t="shared" si="33"/>
        <v>46349</v>
      </c>
      <c r="B2153" s="112">
        <v>0.26944444444444443</v>
      </c>
    </row>
    <row r="2154" spans="1:2">
      <c r="A2154" s="1">
        <f t="shared" si="33"/>
        <v>46350</v>
      </c>
      <c r="B2154" s="112">
        <v>0.27013888888888887</v>
      </c>
    </row>
    <row r="2155" spans="1:2">
      <c r="A2155" s="1">
        <f t="shared" si="33"/>
        <v>46351</v>
      </c>
      <c r="B2155" s="112">
        <v>0.27083333333333331</v>
      </c>
    </row>
    <row r="2156" spans="1:2">
      <c r="A2156" s="1">
        <f t="shared" si="33"/>
        <v>46352</v>
      </c>
      <c r="B2156" s="112">
        <v>0.27152777777777776</v>
      </c>
    </row>
    <row r="2157" spans="1:2">
      <c r="A2157" s="1">
        <f t="shared" si="33"/>
        <v>46353</v>
      </c>
      <c r="B2157" s="112">
        <v>0.2722222222222222</v>
      </c>
    </row>
    <row r="2158" spans="1:2">
      <c r="A2158" s="1">
        <f t="shared" si="33"/>
        <v>46354</v>
      </c>
      <c r="B2158" s="112">
        <v>0.27326388888888892</v>
      </c>
    </row>
    <row r="2159" spans="1:2">
      <c r="A2159" s="1">
        <f t="shared" si="33"/>
        <v>46355</v>
      </c>
      <c r="B2159" s="112">
        <v>0.27430555555555552</v>
      </c>
    </row>
    <row r="2160" spans="1:2">
      <c r="A2160" s="1">
        <f t="shared" si="33"/>
        <v>46356</v>
      </c>
      <c r="B2160" s="112">
        <v>0.27430555555555552</v>
      </c>
    </row>
    <row r="2161" spans="1:2">
      <c r="A2161" s="1">
        <f t="shared" si="33"/>
        <v>46357</v>
      </c>
      <c r="B2161" s="112">
        <v>0.27569444444444446</v>
      </c>
    </row>
    <row r="2162" spans="1:2">
      <c r="A2162" s="1">
        <f t="shared" si="33"/>
        <v>46358</v>
      </c>
      <c r="B2162" s="112">
        <v>0.27638888888888891</v>
      </c>
    </row>
    <row r="2163" spans="1:2">
      <c r="A2163" s="1">
        <f t="shared" si="33"/>
        <v>46359</v>
      </c>
      <c r="B2163" s="112">
        <v>0.27708333333333335</v>
      </c>
    </row>
    <row r="2164" spans="1:2">
      <c r="A2164" s="1">
        <f t="shared" si="33"/>
        <v>46360</v>
      </c>
      <c r="B2164" s="112">
        <v>0.27777777777777779</v>
      </c>
    </row>
    <row r="2165" spans="1:2">
      <c r="A2165" s="1">
        <f t="shared" si="33"/>
        <v>46361</v>
      </c>
      <c r="B2165" s="112">
        <v>0.27847222222222223</v>
      </c>
    </row>
    <row r="2166" spans="1:2">
      <c r="A2166" s="1">
        <f t="shared" si="33"/>
        <v>46362</v>
      </c>
      <c r="B2166" s="112">
        <v>0.23715277777777777</v>
      </c>
    </row>
    <row r="2167" spans="1:2">
      <c r="A2167" s="1">
        <f t="shared" si="33"/>
        <v>46363</v>
      </c>
      <c r="B2167" s="112">
        <v>0.27916666666666667</v>
      </c>
    </row>
    <row r="2168" spans="1:2">
      <c r="A2168" s="1">
        <f t="shared" si="33"/>
        <v>46364</v>
      </c>
      <c r="B2168" s="112">
        <v>0.27986111111111112</v>
      </c>
    </row>
    <row r="2169" spans="1:2">
      <c r="A2169" s="1">
        <f t="shared" si="33"/>
        <v>46365</v>
      </c>
      <c r="B2169" s="112">
        <v>0.28055555555555556</v>
      </c>
    </row>
    <row r="2170" spans="1:2">
      <c r="A2170" s="1">
        <f t="shared" si="33"/>
        <v>46366</v>
      </c>
      <c r="B2170" s="112">
        <v>0.28090277777777778</v>
      </c>
    </row>
    <row r="2171" spans="1:2">
      <c r="A2171" s="1">
        <f t="shared" si="33"/>
        <v>46367</v>
      </c>
      <c r="B2171" s="112">
        <v>0.28125</v>
      </c>
    </row>
    <row r="2172" spans="1:2">
      <c r="A2172" s="1">
        <f t="shared" si="33"/>
        <v>46368</v>
      </c>
      <c r="B2172" s="112">
        <v>0.28194444444444444</v>
      </c>
    </row>
    <row r="2173" spans="1:2">
      <c r="A2173" s="1">
        <f t="shared" si="33"/>
        <v>46369</v>
      </c>
      <c r="B2173" s="112">
        <v>0.28194444444444444</v>
      </c>
    </row>
    <row r="2174" spans="1:2">
      <c r="A2174" s="1">
        <f t="shared" si="33"/>
        <v>46370</v>
      </c>
      <c r="B2174" s="112">
        <v>0.28263888888888888</v>
      </c>
    </row>
    <row r="2175" spans="1:2">
      <c r="A2175" s="1">
        <f t="shared" si="33"/>
        <v>46371</v>
      </c>
      <c r="B2175" s="112">
        <v>0.28263888888888888</v>
      </c>
    </row>
    <row r="2176" spans="1:2">
      <c r="A2176" s="1">
        <f t="shared" si="33"/>
        <v>46372</v>
      </c>
      <c r="B2176" s="112">
        <v>0.28333333333333333</v>
      </c>
    </row>
    <row r="2177" spans="1:2">
      <c r="A2177" s="1">
        <f t="shared" si="33"/>
        <v>46373</v>
      </c>
      <c r="B2177" s="112">
        <v>0.28333333333333333</v>
      </c>
    </row>
    <row r="2178" spans="1:2">
      <c r="A2178" s="1">
        <f t="shared" si="33"/>
        <v>46374</v>
      </c>
      <c r="B2178" s="112">
        <v>0.28402777777777777</v>
      </c>
    </row>
    <row r="2179" spans="1:2">
      <c r="A2179" s="1">
        <f t="shared" ref="A2179:A2242" si="34">+A2178+1</f>
        <v>46375</v>
      </c>
      <c r="B2179" s="112">
        <v>0.28506944444444443</v>
      </c>
    </row>
    <row r="2180" spans="1:2">
      <c r="A2180" s="1">
        <f t="shared" si="34"/>
        <v>46376</v>
      </c>
      <c r="B2180" s="112">
        <v>0.28541666666666665</v>
      </c>
    </row>
    <row r="2181" spans="1:2">
      <c r="A2181" s="1">
        <f t="shared" si="34"/>
        <v>46377</v>
      </c>
      <c r="B2181" s="112">
        <v>0.28541666666666665</v>
      </c>
    </row>
    <row r="2182" spans="1:2">
      <c r="A2182" s="1">
        <f t="shared" si="34"/>
        <v>46378</v>
      </c>
      <c r="B2182" s="112">
        <v>0.28611111111111109</v>
      </c>
    </row>
    <row r="2183" spans="1:2">
      <c r="A2183" s="1">
        <f t="shared" si="34"/>
        <v>46379</v>
      </c>
      <c r="B2183" s="112">
        <v>0.28611111111111109</v>
      </c>
    </row>
    <row r="2184" spans="1:2">
      <c r="A2184" s="1">
        <f t="shared" si="34"/>
        <v>46380</v>
      </c>
      <c r="B2184" s="112">
        <v>0.28680555555555554</v>
      </c>
    </row>
    <row r="2185" spans="1:2">
      <c r="A2185" s="1">
        <f t="shared" si="34"/>
        <v>46381</v>
      </c>
      <c r="B2185" s="112">
        <v>0.28680555555555554</v>
      </c>
    </row>
    <row r="2186" spans="1:2">
      <c r="A2186" s="1">
        <f t="shared" si="34"/>
        <v>46382</v>
      </c>
      <c r="B2186" s="112">
        <v>0.28749999999999998</v>
      </c>
    </row>
    <row r="2187" spans="1:2">
      <c r="A2187" s="1">
        <f t="shared" si="34"/>
        <v>46383</v>
      </c>
      <c r="B2187" s="112">
        <v>0.2878472222222222</v>
      </c>
    </row>
    <row r="2188" spans="1:2">
      <c r="A2188" s="1">
        <f t="shared" si="34"/>
        <v>46384</v>
      </c>
      <c r="B2188" s="112">
        <v>0.28819444444444448</v>
      </c>
    </row>
    <row r="2189" spans="1:2">
      <c r="A2189" s="1">
        <f t="shared" si="34"/>
        <v>46385</v>
      </c>
      <c r="B2189" s="112">
        <v>0.28819444444444448</v>
      </c>
    </row>
    <row r="2190" spans="1:2">
      <c r="A2190" s="1">
        <f t="shared" si="34"/>
        <v>46386</v>
      </c>
      <c r="B2190" s="112">
        <v>0.28819444444444448</v>
      </c>
    </row>
    <row r="2191" spans="1:2">
      <c r="A2191" s="1">
        <f t="shared" si="34"/>
        <v>46387</v>
      </c>
      <c r="B2191" s="112">
        <v>0.28819444444444448</v>
      </c>
    </row>
    <row r="2192" spans="1:2">
      <c r="A2192" s="1">
        <f t="shared" si="34"/>
        <v>46388</v>
      </c>
      <c r="B2192" s="112">
        <v>0.28819444444444448</v>
      </c>
    </row>
    <row r="2193" spans="1:2">
      <c r="A2193" s="1">
        <f t="shared" si="34"/>
        <v>46389</v>
      </c>
      <c r="B2193" s="112">
        <v>0.28819444444444448</v>
      </c>
    </row>
    <row r="2194" spans="1:2">
      <c r="A2194" s="1">
        <f t="shared" si="34"/>
        <v>46390</v>
      </c>
      <c r="B2194" s="112">
        <v>0.28819444444444448</v>
      </c>
    </row>
    <row r="2195" spans="1:2">
      <c r="A2195" s="1">
        <f t="shared" si="34"/>
        <v>46391</v>
      </c>
      <c r="B2195" s="112">
        <v>0.28923611111111108</v>
      </c>
    </row>
    <row r="2196" spans="1:2">
      <c r="A2196" s="1">
        <f t="shared" si="34"/>
        <v>46392</v>
      </c>
      <c r="B2196" s="112">
        <v>0.28923611111111108</v>
      </c>
    </row>
    <row r="2197" spans="1:2">
      <c r="A2197" s="1">
        <f t="shared" si="34"/>
        <v>46393</v>
      </c>
      <c r="B2197" s="112">
        <v>0.28923611111111108</v>
      </c>
    </row>
    <row r="2198" spans="1:2">
      <c r="A2198" s="1">
        <f t="shared" si="34"/>
        <v>46394</v>
      </c>
      <c r="B2198" s="112">
        <v>0.28923611111111108</v>
      </c>
    </row>
    <row r="2199" spans="1:2">
      <c r="A2199" s="1">
        <f t="shared" si="34"/>
        <v>46395</v>
      </c>
      <c r="B2199" s="112">
        <v>0.28819444444444448</v>
      </c>
    </row>
    <row r="2200" spans="1:2">
      <c r="A2200" s="1">
        <f t="shared" si="34"/>
        <v>46396</v>
      </c>
      <c r="B2200" s="112">
        <v>0.28819444444444448</v>
      </c>
    </row>
    <row r="2201" spans="1:2">
      <c r="A2201" s="1">
        <f t="shared" si="34"/>
        <v>46397</v>
      </c>
      <c r="B2201" s="112">
        <v>0.28819444444444448</v>
      </c>
    </row>
    <row r="2202" spans="1:2">
      <c r="A2202" s="1">
        <f t="shared" si="34"/>
        <v>46398</v>
      </c>
      <c r="B2202" s="112">
        <v>0.28819444444444448</v>
      </c>
    </row>
    <row r="2203" spans="1:2">
      <c r="A2203" s="1">
        <f t="shared" si="34"/>
        <v>46399</v>
      </c>
      <c r="B2203" s="112">
        <v>0.28819444444444448</v>
      </c>
    </row>
    <row r="2204" spans="1:2">
      <c r="A2204" s="1">
        <f t="shared" si="34"/>
        <v>46400</v>
      </c>
      <c r="B2204" s="112">
        <v>0.28819444444444448</v>
      </c>
    </row>
    <row r="2205" spans="1:2">
      <c r="A2205" s="1">
        <f t="shared" si="34"/>
        <v>46401</v>
      </c>
      <c r="B2205" s="112">
        <v>0.28819444444444448</v>
      </c>
    </row>
    <row r="2206" spans="1:2">
      <c r="A2206" s="1">
        <f t="shared" si="34"/>
        <v>46402</v>
      </c>
      <c r="B2206" s="112">
        <v>0.28819444444444448</v>
      </c>
    </row>
    <row r="2207" spans="1:2">
      <c r="A2207" s="1">
        <f t="shared" si="34"/>
        <v>46403</v>
      </c>
      <c r="B2207" s="112">
        <v>0.28819444444444448</v>
      </c>
    </row>
    <row r="2208" spans="1:2">
      <c r="A2208" s="1">
        <f t="shared" si="34"/>
        <v>46404</v>
      </c>
      <c r="B2208" s="112">
        <v>0.28750000000000003</v>
      </c>
    </row>
    <row r="2209" spans="1:2">
      <c r="A2209" s="1">
        <f t="shared" si="34"/>
        <v>46405</v>
      </c>
      <c r="B2209" s="112">
        <v>0.28750000000000003</v>
      </c>
    </row>
    <row r="2210" spans="1:2">
      <c r="A2210" s="1">
        <f t="shared" si="34"/>
        <v>46406</v>
      </c>
      <c r="B2210" s="112">
        <v>0.28750000000000003</v>
      </c>
    </row>
    <row r="2211" spans="1:2">
      <c r="A2211" s="1">
        <f t="shared" si="34"/>
        <v>46407</v>
      </c>
      <c r="B2211" s="112">
        <v>0.2878472222222222</v>
      </c>
    </row>
    <row r="2212" spans="1:2">
      <c r="A2212" s="1">
        <f t="shared" si="34"/>
        <v>46408</v>
      </c>
      <c r="B2212" s="112">
        <v>0.28750000000000003</v>
      </c>
    </row>
    <row r="2213" spans="1:2">
      <c r="A2213" s="1">
        <f t="shared" si="34"/>
        <v>46409</v>
      </c>
      <c r="B2213" s="112">
        <v>0.28680555555555554</v>
      </c>
    </row>
    <row r="2214" spans="1:2">
      <c r="A2214" s="1">
        <f t="shared" si="34"/>
        <v>46410</v>
      </c>
      <c r="B2214" s="112">
        <v>0.28680555555555554</v>
      </c>
    </row>
    <row r="2215" spans="1:2">
      <c r="A2215" s="1">
        <f t="shared" si="34"/>
        <v>46411</v>
      </c>
      <c r="B2215" s="112">
        <v>0.28611111111111115</v>
      </c>
    </row>
    <row r="2216" spans="1:2">
      <c r="A2216" s="1">
        <f t="shared" si="34"/>
        <v>46412</v>
      </c>
      <c r="B2216" s="112">
        <v>0.28611111111111115</v>
      </c>
    </row>
    <row r="2217" spans="1:2">
      <c r="A2217" s="1">
        <f t="shared" si="34"/>
        <v>46413</v>
      </c>
      <c r="B2217" s="112">
        <v>0.28541666666666665</v>
      </c>
    </row>
    <row r="2218" spans="1:2">
      <c r="A2218" s="1">
        <f t="shared" si="34"/>
        <v>46414</v>
      </c>
      <c r="B2218" s="112">
        <v>0.28541666666666665</v>
      </c>
    </row>
    <row r="2219" spans="1:2">
      <c r="A2219" s="1">
        <f t="shared" si="34"/>
        <v>46415</v>
      </c>
      <c r="B2219" s="112">
        <v>0.28472222222222221</v>
      </c>
    </row>
    <row r="2220" spans="1:2">
      <c r="A2220" s="1">
        <f t="shared" si="34"/>
        <v>46416</v>
      </c>
      <c r="B2220" s="112">
        <v>0.28437499999999999</v>
      </c>
    </row>
    <row r="2221" spans="1:2">
      <c r="A2221" s="1">
        <f t="shared" si="34"/>
        <v>46417</v>
      </c>
      <c r="B2221" s="112">
        <v>0.28437499999999999</v>
      </c>
    </row>
    <row r="2222" spans="1:2">
      <c r="A2222" s="1">
        <f t="shared" si="34"/>
        <v>46418</v>
      </c>
      <c r="B2222" s="112">
        <v>0.28402777777777777</v>
      </c>
    </row>
    <row r="2223" spans="1:2">
      <c r="A2223" s="1">
        <f t="shared" si="34"/>
        <v>46419</v>
      </c>
      <c r="B2223" s="112">
        <v>0.28333333333333333</v>
      </c>
    </row>
    <row r="2224" spans="1:2">
      <c r="A2224" s="1">
        <f t="shared" si="34"/>
        <v>46420</v>
      </c>
      <c r="B2224" s="112">
        <v>0.28333333333333333</v>
      </c>
    </row>
    <row r="2225" spans="1:2">
      <c r="A2225" s="1">
        <f t="shared" si="34"/>
        <v>46421</v>
      </c>
      <c r="B2225" s="112">
        <v>0.28263888888888888</v>
      </c>
    </row>
    <row r="2226" spans="1:2">
      <c r="A2226" s="1">
        <f t="shared" si="34"/>
        <v>46422</v>
      </c>
      <c r="B2226" s="112">
        <v>0.28194444444444444</v>
      </c>
    </row>
    <row r="2227" spans="1:2">
      <c r="A2227" s="1">
        <f t="shared" si="34"/>
        <v>46423</v>
      </c>
      <c r="B2227" s="112">
        <v>0.28125</v>
      </c>
    </row>
    <row r="2228" spans="1:2">
      <c r="A2228" s="1">
        <f t="shared" si="34"/>
        <v>46424</v>
      </c>
      <c r="B2228" s="112">
        <v>0.28090277777777778</v>
      </c>
    </row>
    <row r="2229" spans="1:2">
      <c r="A2229" s="1">
        <f t="shared" si="34"/>
        <v>46425</v>
      </c>
      <c r="B2229" s="112">
        <v>0.28125</v>
      </c>
    </row>
    <row r="2230" spans="1:2">
      <c r="A2230" s="1">
        <f t="shared" si="34"/>
        <v>46426</v>
      </c>
      <c r="B2230" s="112">
        <v>0.2795138888888889</v>
      </c>
    </row>
    <row r="2231" spans="1:2">
      <c r="A2231" s="1">
        <f t="shared" si="34"/>
        <v>46427</v>
      </c>
      <c r="B2231" s="112">
        <v>0.27881944444444445</v>
      </c>
    </row>
    <row r="2232" spans="1:2">
      <c r="A2232" s="1">
        <f t="shared" si="34"/>
        <v>46428</v>
      </c>
      <c r="B2232" s="112">
        <v>0.27812500000000001</v>
      </c>
    </row>
    <row r="2233" spans="1:2">
      <c r="A2233" s="1">
        <f t="shared" si="34"/>
        <v>46429</v>
      </c>
      <c r="B2233" s="112">
        <v>0.27777777777777779</v>
      </c>
    </row>
    <row r="2234" spans="1:2">
      <c r="A2234" s="1">
        <f t="shared" si="34"/>
        <v>46430</v>
      </c>
      <c r="B2234" s="112">
        <v>0.27708333333333335</v>
      </c>
    </row>
    <row r="2235" spans="1:2">
      <c r="A2235" s="1">
        <f t="shared" si="34"/>
        <v>46431</v>
      </c>
      <c r="B2235" s="112">
        <v>0.27638888888888885</v>
      </c>
    </row>
    <row r="2236" spans="1:2">
      <c r="A2236" s="1">
        <f t="shared" si="34"/>
        <v>46432</v>
      </c>
      <c r="B2236" s="112">
        <v>0.27569444444444446</v>
      </c>
    </row>
    <row r="2237" spans="1:2">
      <c r="A2237" s="1">
        <f t="shared" si="34"/>
        <v>46433</v>
      </c>
      <c r="B2237" s="112">
        <v>0.27499999999999997</v>
      </c>
    </row>
    <row r="2238" spans="1:2">
      <c r="A2238" s="1">
        <f t="shared" si="34"/>
        <v>46434</v>
      </c>
      <c r="B2238" s="112">
        <v>0.27430555555555552</v>
      </c>
    </row>
    <row r="2239" spans="1:2">
      <c r="A2239" s="1">
        <f t="shared" si="34"/>
        <v>46435</v>
      </c>
      <c r="B2239" s="112">
        <v>0.27361111111111108</v>
      </c>
    </row>
    <row r="2240" spans="1:2">
      <c r="A2240" s="1">
        <f t="shared" si="34"/>
        <v>46436</v>
      </c>
      <c r="B2240" s="112">
        <v>0.27291666666666664</v>
      </c>
    </row>
    <row r="2241" spans="1:2">
      <c r="A2241" s="1">
        <f t="shared" si="34"/>
        <v>46437</v>
      </c>
      <c r="B2241" s="112">
        <v>0.27187500000000003</v>
      </c>
    </row>
    <row r="2242" spans="1:2">
      <c r="A2242" s="1">
        <f t="shared" si="34"/>
        <v>46438</v>
      </c>
      <c r="B2242" s="112">
        <v>0.27083333333333331</v>
      </c>
    </row>
    <row r="2243" spans="1:2">
      <c r="A2243" s="1">
        <f t="shared" ref="A2243:A2306" si="35">+A2242+1</f>
        <v>46439</v>
      </c>
      <c r="B2243" s="112">
        <v>0.27013888888888887</v>
      </c>
    </row>
    <row r="2244" spans="1:2">
      <c r="A2244" s="1">
        <f t="shared" si="35"/>
        <v>46440</v>
      </c>
      <c r="B2244" s="112">
        <v>0.26944444444444443</v>
      </c>
    </row>
    <row r="2245" spans="1:2">
      <c r="A2245" s="1">
        <f t="shared" si="35"/>
        <v>46441</v>
      </c>
      <c r="B2245" s="112">
        <v>0.26874999999999999</v>
      </c>
    </row>
    <row r="2246" spans="1:2">
      <c r="A2246" s="1">
        <f t="shared" si="35"/>
        <v>46442</v>
      </c>
      <c r="B2246" s="112">
        <v>0.26805555555555555</v>
      </c>
    </row>
    <row r="2247" spans="1:2">
      <c r="A2247" s="1">
        <f t="shared" si="35"/>
        <v>46443</v>
      </c>
      <c r="B2247" s="112">
        <v>0.2673611111111111</v>
      </c>
    </row>
    <row r="2248" spans="1:2">
      <c r="A2248" s="1">
        <f t="shared" si="35"/>
        <v>46444</v>
      </c>
      <c r="B2248" s="112">
        <v>0.26666666666666666</v>
      </c>
    </row>
    <row r="2249" spans="1:2">
      <c r="A2249" s="1">
        <f t="shared" si="35"/>
        <v>46445</v>
      </c>
      <c r="B2249" s="112">
        <v>0.265625</v>
      </c>
    </row>
    <row r="2250" spans="1:2">
      <c r="A2250" s="1">
        <f t="shared" si="35"/>
        <v>46446</v>
      </c>
      <c r="B2250" s="112">
        <v>0.26458333333333334</v>
      </c>
    </row>
    <row r="2251" spans="1:2">
      <c r="A2251" s="1">
        <f t="shared" si="35"/>
        <v>46447</v>
      </c>
      <c r="B2251" s="112">
        <v>0.26354166666666667</v>
      </c>
    </row>
    <row r="2252" spans="1:2">
      <c r="A2252" s="1">
        <f t="shared" si="35"/>
        <v>46448</v>
      </c>
      <c r="B2252" s="112">
        <v>0.26250000000000001</v>
      </c>
    </row>
    <row r="2253" spans="1:2">
      <c r="A2253" s="1">
        <f t="shared" si="35"/>
        <v>46449</v>
      </c>
      <c r="B2253" s="112">
        <v>0.26180555555555557</v>
      </c>
    </row>
    <row r="2254" spans="1:2">
      <c r="A2254" s="1">
        <f t="shared" si="35"/>
        <v>46450</v>
      </c>
      <c r="B2254" s="112">
        <v>0.26111111111111113</v>
      </c>
    </row>
    <row r="2255" spans="1:2">
      <c r="A2255" s="1">
        <f t="shared" si="35"/>
        <v>46451</v>
      </c>
      <c r="B2255" s="112">
        <v>0.26041666666666669</v>
      </c>
    </row>
    <row r="2256" spans="1:2">
      <c r="A2256" s="1">
        <f t="shared" si="35"/>
        <v>46452</v>
      </c>
      <c r="B2256" s="112">
        <v>0.2590277777777778</v>
      </c>
    </row>
    <row r="2257" spans="1:2">
      <c r="A2257" s="1">
        <f t="shared" si="35"/>
        <v>46453</v>
      </c>
      <c r="B2257" s="112">
        <v>0.25833333333333336</v>
      </c>
    </row>
    <row r="2258" spans="1:2">
      <c r="A2258" s="1">
        <f t="shared" si="35"/>
        <v>46454</v>
      </c>
      <c r="B2258" s="112">
        <v>0.25729166666666664</v>
      </c>
    </row>
    <row r="2259" spans="1:2">
      <c r="A2259" s="1">
        <f t="shared" si="35"/>
        <v>46455</v>
      </c>
      <c r="B2259" s="112">
        <v>0.2565972222222222</v>
      </c>
    </row>
    <row r="2260" spans="1:2">
      <c r="A2260" s="1">
        <f t="shared" si="35"/>
        <v>46456</v>
      </c>
      <c r="B2260" s="112">
        <v>0.25590277777777776</v>
      </c>
    </row>
    <row r="2261" spans="1:2">
      <c r="A2261" s="1">
        <f t="shared" si="35"/>
        <v>46457</v>
      </c>
      <c r="B2261" s="112">
        <v>0.25520833333333331</v>
      </c>
    </row>
    <row r="2262" spans="1:2">
      <c r="A2262" s="1">
        <f t="shared" si="35"/>
        <v>46458</v>
      </c>
      <c r="B2262" s="112">
        <v>0.25416666666666665</v>
      </c>
    </row>
    <row r="2263" spans="1:2">
      <c r="A2263" s="1">
        <f t="shared" si="35"/>
        <v>46459</v>
      </c>
      <c r="B2263" s="112">
        <v>0.25312499999999999</v>
      </c>
    </row>
    <row r="2264" spans="1:2">
      <c r="A2264" s="1">
        <f t="shared" si="35"/>
        <v>46460</v>
      </c>
      <c r="B2264" s="112">
        <v>0.25208333333333333</v>
      </c>
    </row>
    <row r="2265" spans="1:2">
      <c r="A2265" s="1">
        <f t="shared" si="35"/>
        <v>46461</v>
      </c>
      <c r="B2265" s="112">
        <v>0.25138888888888888</v>
      </c>
    </row>
    <row r="2266" spans="1:2">
      <c r="A2266" s="1">
        <f t="shared" si="35"/>
        <v>46462</v>
      </c>
      <c r="B2266" s="112">
        <v>0.25069444444444444</v>
      </c>
    </row>
    <row r="2267" spans="1:2">
      <c r="A2267" s="1">
        <f t="shared" si="35"/>
        <v>46463</v>
      </c>
      <c r="B2267" s="112">
        <v>0.24895833333333331</v>
      </c>
    </row>
    <row r="2268" spans="1:2">
      <c r="A2268" s="1">
        <f t="shared" si="35"/>
        <v>46464</v>
      </c>
      <c r="B2268" s="112">
        <v>0.24791666666666667</v>
      </c>
    </row>
    <row r="2269" spans="1:2">
      <c r="A2269" s="1">
        <f t="shared" si="35"/>
        <v>46465</v>
      </c>
      <c r="B2269" s="112">
        <v>0.24722222222222223</v>
      </c>
    </row>
    <row r="2270" spans="1:2">
      <c r="A2270" s="1">
        <f t="shared" si="35"/>
        <v>46466</v>
      </c>
      <c r="B2270" s="112">
        <v>0.24652777777777779</v>
      </c>
    </row>
    <row r="2271" spans="1:2">
      <c r="A2271" s="1">
        <f t="shared" si="35"/>
        <v>46467</v>
      </c>
      <c r="B2271" s="112">
        <v>0.24583333333333335</v>
      </c>
    </row>
    <row r="2272" spans="1:2">
      <c r="A2272" s="1">
        <f t="shared" si="35"/>
        <v>46468</v>
      </c>
      <c r="B2272" s="112">
        <v>0.24444444444444446</v>
      </c>
    </row>
    <row r="2273" spans="1:2">
      <c r="A2273" s="1">
        <f t="shared" si="35"/>
        <v>46469</v>
      </c>
      <c r="B2273" s="112">
        <v>0.24340277777777777</v>
      </c>
    </row>
    <row r="2274" spans="1:2">
      <c r="A2274" s="1">
        <f t="shared" si="35"/>
        <v>46470</v>
      </c>
      <c r="B2274" s="112">
        <v>0.24270833333333333</v>
      </c>
    </row>
    <row r="2275" spans="1:2">
      <c r="A2275" s="1">
        <f t="shared" si="35"/>
        <v>46471</v>
      </c>
      <c r="B2275" s="112">
        <v>0.24166666666666667</v>
      </c>
    </row>
    <row r="2276" spans="1:2">
      <c r="A2276" s="1">
        <f t="shared" si="35"/>
        <v>46472</v>
      </c>
      <c r="B2276" s="112">
        <v>0.24097222222222223</v>
      </c>
    </row>
    <row r="2277" spans="1:2">
      <c r="A2277" s="1">
        <f t="shared" si="35"/>
        <v>46473</v>
      </c>
      <c r="B2277" s="112">
        <v>0.24027777777777778</v>
      </c>
    </row>
    <row r="2278" spans="1:2">
      <c r="A2278" s="1">
        <f t="shared" si="35"/>
        <v>46474</v>
      </c>
      <c r="B2278" s="112">
        <v>0.23923611111111112</v>
      </c>
    </row>
    <row r="2279" spans="1:2">
      <c r="A2279" s="1">
        <f t="shared" si="35"/>
        <v>46475</v>
      </c>
      <c r="B2279" s="112">
        <v>0.23819444444444446</v>
      </c>
    </row>
    <row r="2280" spans="1:2">
      <c r="A2280" s="1">
        <f t="shared" si="35"/>
        <v>46476</v>
      </c>
      <c r="B2280" s="112">
        <v>0.23750000000000002</v>
      </c>
    </row>
    <row r="2281" spans="1:2">
      <c r="A2281" s="1">
        <f t="shared" si="35"/>
        <v>46477</v>
      </c>
      <c r="B2281" s="112">
        <v>0.23680555555555557</v>
      </c>
    </row>
    <row r="2282" spans="1:2">
      <c r="A2282" s="1">
        <f t="shared" si="35"/>
        <v>46478</v>
      </c>
      <c r="B2282" s="112">
        <v>0.23576388888888888</v>
      </c>
    </row>
    <row r="2283" spans="1:2">
      <c r="A2283" s="1">
        <f t="shared" si="35"/>
        <v>46479</v>
      </c>
      <c r="B2283" s="112">
        <v>0.23472222222222219</v>
      </c>
    </row>
    <row r="2284" spans="1:2">
      <c r="A2284" s="1">
        <f t="shared" si="35"/>
        <v>46480</v>
      </c>
      <c r="B2284" s="112">
        <v>0.23402777777777781</v>
      </c>
    </row>
    <row r="2285" spans="1:2">
      <c r="A2285" s="1">
        <f t="shared" si="35"/>
        <v>46481</v>
      </c>
      <c r="B2285" s="112">
        <v>0.23333333333333331</v>
      </c>
    </row>
    <row r="2286" spans="1:2">
      <c r="A2286" s="1">
        <f t="shared" si="35"/>
        <v>46482</v>
      </c>
      <c r="B2286" s="112">
        <v>0.23263888888888887</v>
      </c>
    </row>
    <row r="2287" spans="1:2">
      <c r="A2287" s="1">
        <f t="shared" si="35"/>
        <v>46483</v>
      </c>
      <c r="B2287" s="112">
        <v>0.23194444444444443</v>
      </c>
    </row>
    <row r="2288" spans="1:2">
      <c r="A2288" s="1">
        <f t="shared" si="35"/>
        <v>46484</v>
      </c>
      <c r="B2288" s="112">
        <v>0.23124999999999998</v>
      </c>
    </row>
    <row r="2289" spans="1:2">
      <c r="A2289" s="1">
        <f t="shared" si="35"/>
        <v>46485</v>
      </c>
      <c r="B2289" s="112">
        <v>0.23055555555555554</v>
      </c>
    </row>
    <row r="2290" spans="1:2">
      <c r="A2290" s="1">
        <f t="shared" si="35"/>
        <v>46486</v>
      </c>
      <c r="B2290" s="112">
        <v>0.2298611111111111</v>
      </c>
    </row>
    <row r="2291" spans="1:2">
      <c r="A2291" s="1">
        <f t="shared" si="35"/>
        <v>46487</v>
      </c>
      <c r="B2291" s="112">
        <v>0.22777777777777777</v>
      </c>
    </row>
    <row r="2292" spans="1:2">
      <c r="A2292" s="1">
        <f t="shared" si="35"/>
        <v>46488</v>
      </c>
      <c r="B2292" s="112">
        <v>0.22673611111111111</v>
      </c>
    </row>
    <row r="2293" spans="1:2">
      <c r="A2293" s="1">
        <f t="shared" si="35"/>
        <v>46489</v>
      </c>
      <c r="B2293" s="112">
        <v>0.22569444444444445</v>
      </c>
    </row>
    <row r="2294" spans="1:2">
      <c r="A2294" s="1">
        <f t="shared" si="35"/>
        <v>46490</v>
      </c>
      <c r="B2294" s="112">
        <v>0.22500000000000001</v>
      </c>
    </row>
    <row r="2295" spans="1:2">
      <c r="A2295" s="1">
        <f t="shared" si="35"/>
        <v>46491</v>
      </c>
      <c r="B2295" s="112">
        <v>0.22430555555555556</v>
      </c>
    </row>
    <row r="2296" spans="1:2">
      <c r="A2296" s="1">
        <f t="shared" si="35"/>
        <v>46492</v>
      </c>
      <c r="B2296" s="112">
        <v>0.22361111111111112</v>
      </c>
    </row>
    <row r="2297" spans="1:2">
      <c r="A2297" s="1">
        <f t="shared" si="35"/>
        <v>46493</v>
      </c>
      <c r="B2297" s="112">
        <v>0.22291666666666668</v>
      </c>
    </row>
    <row r="2298" spans="1:2">
      <c r="A2298" s="1">
        <f t="shared" si="35"/>
        <v>46494</v>
      </c>
      <c r="B2298" s="112">
        <v>0.22222222222222224</v>
      </c>
    </row>
    <row r="2299" spans="1:2">
      <c r="A2299" s="1">
        <f t="shared" si="35"/>
        <v>46495</v>
      </c>
      <c r="B2299" s="112">
        <v>0.2215277777777778</v>
      </c>
    </row>
    <row r="2300" spans="1:2">
      <c r="A2300" s="1">
        <f t="shared" si="35"/>
        <v>46496</v>
      </c>
      <c r="B2300" s="112">
        <v>0.22083333333333335</v>
      </c>
    </row>
    <row r="2301" spans="1:2">
      <c r="A2301" s="1">
        <f t="shared" si="35"/>
        <v>46497</v>
      </c>
      <c r="B2301" s="112">
        <v>0.22013888888888891</v>
      </c>
    </row>
    <row r="2302" spans="1:2">
      <c r="A2302" s="1">
        <f t="shared" si="35"/>
        <v>46498</v>
      </c>
      <c r="B2302" s="112">
        <v>0.21944444444444447</v>
      </c>
    </row>
    <row r="2303" spans="1:2">
      <c r="A2303" s="1">
        <f t="shared" si="35"/>
        <v>46499</v>
      </c>
      <c r="B2303" s="112">
        <v>0.21875000000000003</v>
      </c>
    </row>
    <row r="2304" spans="1:2">
      <c r="A2304" s="1">
        <f t="shared" si="35"/>
        <v>46500</v>
      </c>
      <c r="B2304" s="112">
        <v>0.21805555555555559</v>
      </c>
    </row>
    <row r="2305" spans="1:2">
      <c r="A2305" s="1">
        <f t="shared" si="35"/>
        <v>46501</v>
      </c>
      <c r="B2305" s="112">
        <v>0.21666666666666667</v>
      </c>
    </row>
    <row r="2306" spans="1:2">
      <c r="A2306" s="1">
        <f t="shared" si="35"/>
        <v>46502</v>
      </c>
      <c r="B2306" s="112">
        <v>0.21562499999999998</v>
      </c>
    </row>
    <row r="2307" spans="1:2">
      <c r="A2307" s="1">
        <f t="shared" ref="A2307:A2370" si="36">+A2306+1</f>
        <v>46503</v>
      </c>
      <c r="B2307" s="112">
        <v>0.21458333333333335</v>
      </c>
    </row>
    <row r="2308" spans="1:2">
      <c r="A2308" s="1">
        <f t="shared" si="36"/>
        <v>46504</v>
      </c>
      <c r="B2308" s="112">
        <v>0.21388888888888891</v>
      </c>
    </row>
    <row r="2309" spans="1:2">
      <c r="A2309" s="1">
        <f t="shared" si="36"/>
        <v>46505</v>
      </c>
      <c r="B2309" s="112">
        <v>0.21319444444444446</v>
      </c>
    </row>
    <row r="2310" spans="1:2">
      <c r="A2310" s="1">
        <f t="shared" si="36"/>
        <v>46506</v>
      </c>
      <c r="B2310" s="112">
        <v>0.21250000000000002</v>
      </c>
    </row>
    <row r="2311" spans="1:2">
      <c r="A2311" s="1">
        <f t="shared" si="36"/>
        <v>46507</v>
      </c>
      <c r="B2311" s="112">
        <v>0.21215277777777777</v>
      </c>
    </row>
    <row r="2312" spans="1:2">
      <c r="A2312" s="1">
        <f t="shared" si="36"/>
        <v>46508</v>
      </c>
      <c r="B2312" s="112">
        <v>0.21145833333333333</v>
      </c>
    </row>
    <row r="2313" spans="1:2">
      <c r="A2313" s="1">
        <f t="shared" si="36"/>
        <v>46509</v>
      </c>
      <c r="B2313" s="112">
        <v>0.21076388888888889</v>
      </c>
    </row>
    <row r="2314" spans="1:2">
      <c r="A2314" s="1">
        <f t="shared" si="36"/>
        <v>46510</v>
      </c>
      <c r="B2314" s="112">
        <v>0.21041666666666667</v>
      </c>
    </row>
    <row r="2315" spans="1:2">
      <c r="A2315" s="1">
        <f t="shared" si="36"/>
        <v>46511</v>
      </c>
      <c r="B2315" s="112">
        <v>0.20937500000000001</v>
      </c>
    </row>
    <row r="2316" spans="1:2">
      <c r="A2316" s="1">
        <f t="shared" si="36"/>
        <v>46512</v>
      </c>
      <c r="B2316" s="112">
        <v>0.20868055555555556</v>
      </c>
    </row>
    <row r="2317" spans="1:2">
      <c r="A2317" s="1">
        <f t="shared" si="36"/>
        <v>46513</v>
      </c>
      <c r="B2317" s="112">
        <v>0.20868055555555556</v>
      </c>
    </row>
    <row r="2318" spans="1:2">
      <c r="A2318" s="1">
        <f t="shared" si="36"/>
        <v>46514</v>
      </c>
      <c r="B2318" s="112">
        <v>0.2076388888888889</v>
      </c>
    </row>
    <row r="2319" spans="1:2">
      <c r="A2319" s="1">
        <f t="shared" si="36"/>
        <v>46515</v>
      </c>
      <c r="B2319" s="112">
        <v>0.20659722222222221</v>
      </c>
    </row>
    <row r="2320" spans="1:2">
      <c r="A2320" s="1">
        <f t="shared" si="36"/>
        <v>46516</v>
      </c>
      <c r="B2320" s="112">
        <v>0.20625000000000002</v>
      </c>
    </row>
    <row r="2321" spans="1:2">
      <c r="A2321" s="1">
        <f t="shared" si="36"/>
        <v>46517</v>
      </c>
      <c r="B2321" s="112">
        <v>0.20555555555555557</v>
      </c>
    </row>
    <row r="2322" spans="1:2">
      <c r="A2322" s="1">
        <f t="shared" si="36"/>
        <v>46518</v>
      </c>
      <c r="B2322" s="112">
        <v>0.20486111111111113</v>
      </c>
    </row>
    <row r="2323" spans="1:2">
      <c r="A2323" s="1">
        <f t="shared" si="36"/>
        <v>46519</v>
      </c>
      <c r="B2323" s="112">
        <v>0.20416666666666669</v>
      </c>
    </row>
    <row r="2324" spans="1:2">
      <c r="A2324" s="1">
        <f t="shared" si="36"/>
        <v>46520</v>
      </c>
      <c r="B2324" s="112">
        <v>0.20381944444444444</v>
      </c>
    </row>
    <row r="2325" spans="1:2">
      <c r="A2325" s="1">
        <f t="shared" si="36"/>
        <v>46521</v>
      </c>
      <c r="B2325" s="112">
        <v>0.20347222222222219</v>
      </c>
    </row>
    <row r="2326" spans="1:2">
      <c r="A2326" s="1">
        <f t="shared" si="36"/>
        <v>46522</v>
      </c>
      <c r="B2326" s="112">
        <v>0.20277777777777775</v>
      </c>
    </row>
    <row r="2327" spans="1:2">
      <c r="A2327" s="1">
        <f t="shared" si="36"/>
        <v>46523</v>
      </c>
      <c r="B2327" s="112">
        <v>0.20208333333333331</v>
      </c>
    </row>
    <row r="2328" spans="1:2">
      <c r="A2328" s="1">
        <f t="shared" si="36"/>
        <v>46524</v>
      </c>
      <c r="B2328" s="112">
        <v>0.20173611111111112</v>
      </c>
    </row>
    <row r="2329" spans="1:2">
      <c r="A2329" s="1">
        <f t="shared" si="36"/>
        <v>46525</v>
      </c>
      <c r="B2329" s="112">
        <v>0.20138888888888887</v>
      </c>
    </row>
    <row r="2330" spans="1:2">
      <c r="A2330" s="1">
        <f t="shared" si="36"/>
        <v>46526</v>
      </c>
      <c r="B2330" s="112">
        <v>0.20104166666666667</v>
      </c>
    </row>
    <row r="2331" spans="1:2">
      <c r="A2331" s="1">
        <f t="shared" si="36"/>
        <v>46527</v>
      </c>
      <c r="B2331" s="112">
        <v>0.20069444444444445</v>
      </c>
    </row>
    <row r="2332" spans="1:2">
      <c r="A2332" s="1">
        <f t="shared" si="36"/>
        <v>46528</v>
      </c>
      <c r="B2332" s="112">
        <v>0.20034722222222223</v>
      </c>
    </row>
    <row r="2333" spans="1:2">
      <c r="A2333" s="1">
        <f t="shared" si="36"/>
        <v>46529</v>
      </c>
      <c r="B2333" s="112">
        <v>0.2</v>
      </c>
    </row>
    <row r="2334" spans="1:2">
      <c r="A2334" s="1">
        <f t="shared" si="36"/>
        <v>46530</v>
      </c>
      <c r="B2334" s="112">
        <v>0.19965277777777779</v>
      </c>
    </row>
    <row r="2335" spans="1:2">
      <c r="A2335" s="1">
        <f t="shared" si="36"/>
        <v>46531</v>
      </c>
      <c r="B2335" s="112">
        <v>0.19930555555555557</v>
      </c>
    </row>
    <row r="2336" spans="1:2">
      <c r="A2336" s="1">
        <f t="shared" si="36"/>
        <v>46532</v>
      </c>
      <c r="B2336" s="112">
        <v>0.19895833333333335</v>
      </c>
    </row>
    <row r="2337" spans="1:2">
      <c r="A2337" s="1">
        <f t="shared" si="36"/>
        <v>46533</v>
      </c>
      <c r="B2337" s="112">
        <v>0.19861111111111113</v>
      </c>
    </row>
    <row r="2338" spans="1:2">
      <c r="A2338" s="1">
        <f t="shared" si="36"/>
        <v>46534</v>
      </c>
      <c r="B2338" s="112">
        <v>0.19895833333333335</v>
      </c>
    </row>
    <row r="2339" spans="1:2">
      <c r="A2339" s="1">
        <f t="shared" si="36"/>
        <v>46535</v>
      </c>
      <c r="B2339" s="112">
        <v>0.19826388888888891</v>
      </c>
    </row>
    <row r="2340" spans="1:2">
      <c r="A2340" s="1">
        <f t="shared" si="36"/>
        <v>46536</v>
      </c>
      <c r="B2340" s="112">
        <v>0.19826388888888891</v>
      </c>
    </row>
    <row r="2341" spans="1:2">
      <c r="A2341" s="1">
        <f t="shared" si="36"/>
        <v>46537</v>
      </c>
      <c r="B2341" s="112">
        <v>0.19791666666666666</v>
      </c>
    </row>
    <row r="2342" spans="1:2">
      <c r="A2342" s="1">
        <f t="shared" si="36"/>
        <v>46538</v>
      </c>
      <c r="B2342" s="112">
        <v>0.19756944444444446</v>
      </c>
    </row>
    <row r="2343" spans="1:2">
      <c r="A2343" s="1">
        <f t="shared" si="36"/>
        <v>46539</v>
      </c>
      <c r="B2343" s="112">
        <v>0.19722222222222222</v>
      </c>
    </row>
    <row r="2344" spans="1:2">
      <c r="A2344" s="1">
        <f t="shared" si="36"/>
        <v>46540</v>
      </c>
      <c r="B2344" s="112">
        <v>0.19722222222222222</v>
      </c>
    </row>
    <row r="2345" spans="1:2">
      <c r="A2345" s="1">
        <f t="shared" si="36"/>
        <v>46541</v>
      </c>
      <c r="B2345" s="112">
        <v>0.19722222222222222</v>
      </c>
    </row>
    <row r="2346" spans="1:2">
      <c r="A2346" s="1">
        <f t="shared" si="36"/>
        <v>46542</v>
      </c>
      <c r="B2346" s="112">
        <v>0.19722222222222222</v>
      </c>
    </row>
    <row r="2347" spans="1:2">
      <c r="A2347" s="1">
        <f t="shared" si="36"/>
        <v>46543</v>
      </c>
      <c r="B2347" s="112">
        <v>0.19722222222222222</v>
      </c>
    </row>
    <row r="2348" spans="1:2">
      <c r="A2348" s="1">
        <f t="shared" si="36"/>
        <v>46544</v>
      </c>
      <c r="B2348" s="112">
        <v>0.19722222222222222</v>
      </c>
    </row>
    <row r="2349" spans="1:2">
      <c r="A2349" s="1">
        <f t="shared" si="36"/>
        <v>46545</v>
      </c>
      <c r="B2349" s="112">
        <v>0.19687499999999999</v>
      </c>
    </row>
    <row r="2350" spans="1:2">
      <c r="A2350" s="1">
        <f t="shared" si="36"/>
        <v>46546</v>
      </c>
      <c r="B2350" s="112">
        <v>0.19687499999999999</v>
      </c>
    </row>
    <row r="2351" spans="1:2">
      <c r="A2351" s="1">
        <f t="shared" si="36"/>
        <v>46547</v>
      </c>
      <c r="B2351" s="112">
        <v>0.19652777777777777</v>
      </c>
    </row>
    <row r="2352" spans="1:2">
      <c r="A2352" s="1">
        <f t="shared" si="36"/>
        <v>46548</v>
      </c>
      <c r="B2352" s="112">
        <v>0.19652777777777777</v>
      </c>
    </row>
    <row r="2353" spans="1:2">
      <c r="A2353" s="1">
        <f t="shared" si="36"/>
        <v>46549</v>
      </c>
      <c r="B2353" s="112">
        <v>0.19652777777777777</v>
      </c>
    </row>
    <row r="2354" spans="1:2">
      <c r="A2354" s="1">
        <f t="shared" si="36"/>
        <v>46550</v>
      </c>
      <c r="B2354" s="112">
        <v>0.19652777777777777</v>
      </c>
    </row>
    <row r="2355" spans="1:2">
      <c r="A2355" s="1">
        <f t="shared" si="36"/>
        <v>46551</v>
      </c>
      <c r="B2355" s="112">
        <v>0.19652777777777777</v>
      </c>
    </row>
    <row r="2356" spans="1:2">
      <c r="A2356" s="1">
        <f t="shared" si="36"/>
        <v>46552</v>
      </c>
      <c r="B2356" s="112">
        <v>0.19687499999999999</v>
      </c>
    </row>
    <row r="2357" spans="1:2">
      <c r="A2357" s="1">
        <f t="shared" si="36"/>
        <v>46553</v>
      </c>
      <c r="B2357" s="112">
        <v>0.19687499999999999</v>
      </c>
    </row>
    <row r="2358" spans="1:2">
      <c r="A2358" s="1">
        <f t="shared" si="36"/>
        <v>46554</v>
      </c>
      <c r="B2358" s="112">
        <v>0.19722222222222222</v>
      </c>
    </row>
    <row r="2359" spans="1:2">
      <c r="A2359" s="1">
        <f t="shared" si="36"/>
        <v>46555</v>
      </c>
      <c r="B2359" s="112">
        <v>0.19722222222222222</v>
      </c>
    </row>
    <row r="2360" spans="1:2">
      <c r="A2360" s="1">
        <f t="shared" si="36"/>
        <v>46556</v>
      </c>
      <c r="B2360" s="112">
        <v>0.19722222222222222</v>
      </c>
    </row>
    <row r="2361" spans="1:2">
      <c r="A2361" s="1">
        <f t="shared" si="36"/>
        <v>46557</v>
      </c>
      <c r="B2361" s="112">
        <v>0.19722222222222222</v>
      </c>
    </row>
    <row r="2362" spans="1:2">
      <c r="A2362" s="1">
        <f t="shared" si="36"/>
        <v>46558</v>
      </c>
      <c r="B2362" s="112">
        <v>0.19756944444444446</v>
      </c>
    </row>
    <row r="2363" spans="1:2">
      <c r="A2363" s="1">
        <f t="shared" si="36"/>
        <v>46559</v>
      </c>
      <c r="B2363" s="112">
        <v>0.19791666666666666</v>
      </c>
    </row>
    <row r="2364" spans="1:2">
      <c r="A2364" s="1">
        <f t="shared" si="36"/>
        <v>46560</v>
      </c>
      <c r="B2364" s="112">
        <v>0.19791666666666666</v>
      </c>
    </row>
    <row r="2365" spans="1:2">
      <c r="A2365" s="1">
        <f t="shared" si="36"/>
        <v>46561</v>
      </c>
      <c r="B2365" s="112">
        <v>0.19791666666666666</v>
      </c>
    </row>
    <row r="2366" spans="1:2">
      <c r="A2366" s="1">
        <f t="shared" si="36"/>
        <v>46562</v>
      </c>
      <c r="B2366" s="112">
        <v>0.19791666666666666</v>
      </c>
    </row>
    <row r="2367" spans="1:2">
      <c r="A2367" s="1">
        <f t="shared" si="36"/>
        <v>46563</v>
      </c>
      <c r="B2367" s="112">
        <v>0.19826388888888888</v>
      </c>
    </row>
    <row r="2368" spans="1:2">
      <c r="A2368" s="1">
        <f t="shared" si="36"/>
        <v>46564</v>
      </c>
      <c r="B2368" s="112">
        <v>0.1986111111111111</v>
      </c>
    </row>
    <row r="2369" spans="1:2">
      <c r="A2369" s="1">
        <f t="shared" si="36"/>
        <v>46565</v>
      </c>
      <c r="B2369" s="112">
        <v>0.1986111111111111</v>
      </c>
    </row>
    <row r="2370" spans="1:2">
      <c r="A2370" s="1">
        <f t="shared" si="36"/>
        <v>46566</v>
      </c>
      <c r="B2370" s="112">
        <v>0.19895833333333335</v>
      </c>
    </row>
    <row r="2371" spans="1:2">
      <c r="A2371" s="1">
        <f t="shared" ref="A2371:A2434" si="37">+A2370+1</f>
        <v>46567</v>
      </c>
      <c r="B2371" s="112">
        <v>0.19930555555555554</v>
      </c>
    </row>
    <row r="2372" spans="1:2">
      <c r="A2372" s="1">
        <f t="shared" si="37"/>
        <v>46568</v>
      </c>
      <c r="B2372" s="112">
        <v>0.19930555555555554</v>
      </c>
    </row>
    <row r="2373" spans="1:2">
      <c r="A2373" s="1">
        <f t="shared" si="37"/>
        <v>46569</v>
      </c>
      <c r="B2373" s="112">
        <v>0.19930555555555554</v>
      </c>
    </row>
    <row r="2374" spans="1:2">
      <c r="A2374" s="1">
        <f t="shared" si="37"/>
        <v>46570</v>
      </c>
      <c r="B2374" s="112">
        <v>0.19965277777777779</v>
      </c>
    </row>
    <row r="2375" spans="1:2">
      <c r="A2375" s="1">
        <f t="shared" si="37"/>
        <v>46571</v>
      </c>
      <c r="B2375" s="112">
        <v>0.19999999999999998</v>
      </c>
    </row>
    <row r="2376" spans="1:2">
      <c r="A2376" s="1">
        <f t="shared" si="37"/>
        <v>46572</v>
      </c>
      <c r="B2376" s="112">
        <v>0.20034722222222223</v>
      </c>
    </row>
    <row r="2377" spans="1:2">
      <c r="A2377" s="1">
        <f t="shared" si="37"/>
        <v>46573</v>
      </c>
      <c r="B2377" s="112">
        <v>0.20034722222222223</v>
      </c>
    </row>
    <row r="2378" spans="1:2">
      <c r="A2378" s="1">
        <f t="shared" si="37"/>
        <v>46574</v>
      </c>
      <c r="B2378" s="112">
        <v>0.20104166666666667</v>
      </c>
    </row>
    <row r="2379" spans="1:2">
      <c r="A2379" s="1">
        <f t="shared" si="37"/>
        <v>46575</v>
      </c>
      <c r="B2379" s="112">
        <v>0.20104166666666667</v>
      </c>
    </row>
    <row r="2380" spans="1:2">
      <c r="A2380" s="1">
        <f t="shared" si="37"/>
        <v>46576</v>
      </c>
      <c r="B2380" s="112">
        <v>0.20138888888888887</v>
      </c>
    </row>
    <row r="2381" spans="1:2">
      <c r="A2381" s="1">
        <f t="shared" si="37"/>
        <v>46577</v>
      </c>
      <c r="B2381" s="112">
        <v>0.20208333333333331</v>
      </c>
    </row>
    <row r="2382" spans="1:2">
      <c r="A2382" s="1">
        <f t="shared" si="37"/>
        <v>46578</v>
      </c>
      <c r="B2382" s="112">
        <v>0.20243055555555556</v>
      </c>
    </row>
    <row r="2383" spans="1:2">
      <c r="A2383" s="1">
        <f t="shared" si="37"/>
        <v>46579</v>
      </c>
      <c r="B2383" s="112">
        <v>0.20277777777777781</v>
      </c>
    </row>
    <row r="2384" spans="1:2">
      <c r="A2384" s="1">
        <f t="shared" si="37"/>
        <v>46580</v>
      </c>
      <c r="B2384" s="112">
        <v>0.20277777777777781</v>
      </c>
    </row>
    <row r="2385" spans="1:2">
      <c r="A2385" s="1">
        <f t="shared" si="37"/>
        <v>46581</v>
      </c>
      <c r="B2385" s="112">
        <v>0.203125</v>
      </c>
    </row>
    <row r="2386" spans="1:2">
      <c r="A2386" s="1">
        <f t="shared" si="37"/>
        <v>46582</v>
      </c>
      <c r="B2386" s="112">
        <v>0.20347222222222219</v>
      </c>
    </row>
    <row r="2387" spans="1:2">
      <c r="A2387" s="1">
        <f t="shared" si="37"/>
        <v>46583</v>
      </c>
      <c r="B2387" s="112">
        <v>0.20381944444444444</v>
      </c>
    </row>
    <row r="2388" spans="1:2">
      <c r="A2388" s="1">
        <f t="shared" si="37"/>
        <v>46584</v>
      </c>
      <c r="B2388" s="112">
        <v>0.20416666666666669</v>
      </c>
    </row>
    <row r="2389" spans="1:2">
      <c r="A2389" s="1">
        <f t="shared" si="37"/>
        <v>46585</v>
      </c>
      <c r="B2389" s="112">
        <v>0.20486111111111113</v>
      </c>
    </row>
    <row r="2390" spans="1:2">
      <c r="A2390" s="1">
        <f t="shared" si="37"/>
        <v>46586</v>
      </c>
      <c r="B2390" s="112">
        <v>0.20520833333333335</v>
      </c>
    </row>
    <row r="2391" spans="1:2">
      <c r="A2391" s="1">
        <f t="shared" si="37"/>
        <v>46587</v>
      </c>
      <c r="B2391" s="112">
        <v>0.20555555555555557</v>
      </c>
    </row>
    <row r="2392" spans="1:2">
      <c r="A2392" s="1">
        <f t="shared" si="37"/>
        <v>46588</v>
      </c>
      <c r="B2392" s="112">
        <v>0.2059027777777778</v>
      </c>
    </row>
    <row r="2393" spans="1:2">
      <c r="A2393" s="1">
        <f t="shared" si="37"/>
        <v>46589</v>
      </c>
      <c r="B2393" s="112">
        <v>0.20659722222222221</v>
      </c>
    </row>
    <row r="2394" spans="1:2">
      <c r="A2394" s="1">
        <f t="shared" si="37"/>
        <v>46590</v>
      </c>
      <c r="B2394" s="112">
        <v>0.20694444444444443</v>
      </c>
    </row>
    <row r="2395" spans="1:2">
      <c r="A2395" s="1">
        <f t="shared" si="37"/>
        <v>46591</v>
      </c>
      <c r="B2395" s="112">
        <v>0.20694444444444443</v>
      </c>
    </row>
    <row r="2396" spans="1:2">
      <c r="A2396" s="1">
        <f t="shared" si="37"/>
        <v>46592</v>
      </c>
      <c r="B2396" s="112">
        <v>0.2076388888888889</v>
      </c>
    </row>
    <row r="2397" spans="1:2">
      <c r="A2397" s="1">
        <f t="shared" si="37"/>
        <v>46593</v>
      </c>
      <c r="B2397" s="112">
        <v>0.20798611111111112</v>
      </c>
    </row>
    <row r="2398" spans="1:2">
      <c r="A2398" s="1">
        <f t="shared" si="37"/>
        <v>46594</v>
      </c>
      <c r="B2398" s="112">
        <v>0.20868055555555556</v>
      </c>
    </row>
    <row r="2399" spans="1:2">
      <c r="A2399" s="1">
        <f t="shared" si="37"/>
        <v>46595</v>
      </c>
      <c r="B2399" s="112">
        <v>0.20902777777777778</v>
      </c>
    </row>
    <row r="2400" spans="1:2">
      <c r="A2400" s="1">
        <f t="shared" si="37"/>
        <v>46596</v>
      </c>
      <c r="B2400" s="112">
        <v>0.20972222222222223</v>
      </c>
    </row>
    <row r="2401" spans="1:2">
      <c r="A2401" s="1">
        <f t="shared" si="37"/>
        <v>46597</v>
      </c>
      <c r="B2401" s="112">
        <v>0.20972222222222223</v>
      </c>
    </row>
    <row r="2402" spans="1:2">
      <c r="A2402" s="1">
        <f t="shared" si="37"/>
        <v>46598</v>
      </c>
      <c r="B2402" s="112">
        <v>0.21041666666666667</v>
      </c>
    </row>
    <row r="2403" spans="1:2">
      <c r="A2403" s="1">
        <f t="shared" si="37"/>
        <v>46599</v>
      </c>
      <c r="B2403" s="112">
        <v>0.21076388888888889</v>
      </c>
    </row>
    <row r="2404" spans="1:2">
      <c r="A2404" s="1">
        <f t="shared" si="37"/>
        <v>46600</v>
      </c>
      <c r="B2404" s="112">
        <v>0.21111111111111111</v>
      </c>
    </row>
    <row r="2405" spans="1:2">
      <c r="A2405" s="1">
        <f t="shared" si="37"/>
        <v>46601</v>
      </c>
      <c r="B2405" s="112">
        <v>0.21180555555555555</v>
      </c>
    </row>
    <row r="2406" spans="1:2">
      <c r="A2406" s="1">
        <f t="shared" si="37"/>
        <v>46602</v>
      </c>
      <c r="B2406" s="112">
        <v>0.21249999999999999</v>
      </c>
    </row>
    <row r="2407" spans="1:2">
      <c r="A2407" s="1">
        <f t="shared" si="37"/>
        <v>46603</v>
      </c>
      <c r="B2407" s="112">
        <v>0.21284722222222222</v>
      </c>
    </row>
    <row r="2408" spans="1:2">
      <c r="A2408" s="1">
        <f t="shared" si="37"/>
        <v>46604</v>
      </c>
      <c r="B2408" s="112">
        <v>0.21319444444444444</v>
      </c>
    </row>
    <row r="2409" spans="1:2">
      <c r="A2409" s="1">
        <f t="shared" si="37"/>
        <v>46605</v>
      </c>
      <c r="B2409" s="112">
        <v>0.21388888888888888</v>
      </c>
    </row>
    <row r="2410" spans="1:2">
      <c r="A2410" s="1">
        <f t="shared" si="37"/>
        <v>46606</v>
      </c>
      <c r="B2410" s="112">
        <v>0.21458333333333332</v>
      </c>
    </row>
    <row r="2411" spans="1:2">
      <c r="A2411" s="1">
        <f t="shared" si="37"/>
        <v>46607</v>
      </c>
      <c r="B2411" s="112">
        <v>0.21527777777777776</v>
      </c>
    </row>
    <row r="2412" spans="1:2">
      <c r="A2412" s="1">
        <f t="shared" si="37"/>
        <v>46608</v>
      </c>
      <c r="B2412" s="112">
        <v>0.2159722222222222</v>
      </c>
    </row>
    <row r="2413" spans="1:2">
      <c r="A2413" s="1">
        <f t="shared" si="37"/>
        <v>46609</v>
      </c>
      <c r="B2413" s="112">
        <v>0.2159722222222222</v>
      </c>
    </row>
    <row r="2414" spans="1:2">
      <c r="A2414" s="1">
        <f t="shared" si="37"/>
        <v>46610</v>
      </c>
      <c r="B2414" s="112">
        <v>0.21666666666666665</v>
      </c>
    </row>
    <row r="2415" spans="1:2">
      <c r="A2415" s="1">
        <f t="shared" si="37"/>
        <v>46611</v>
      </c>
      <c r="B2415" s="112">
        <v>0.21701388888888887</v>
      </c>
    </row>
    <row r="2416" spans="1:2">
      <c r="A2416" s="1">
        <f t="shared" si="37"/>
        <v>46612</v>
      </c>
      <c r="B2416" s="112">
        <v>0.21701388888888887</v>
      </c>
    </row>
    <row r="2417" spans="1:2">
      <c r="A2417" s="1">
        <f t="shared" si="37"/>
        <v>46613</v>
      </c>
      <c r="B2417" s="112">
        <v>0.21736111111111112</v>
      </c>
    </row>
    <row r="2418" spans="1:2">
      <c r="A2418" s="1">
        <f t="shared" si="37"/>
        <v>46614</v>
      </c>
      <c r="B2418" s="112">
        <v>0.21770833333333331</v>
      </c>
    </row>
    <row r="2419" spans="1:2">
      <c r="A2419" s="1">
        <f t="shared" si="37"/>
        <v>46615</v>
      </c>
      <c r="B2419" s="112">
        <v>0.21805555555555556</v>
      </c>
    </row>
    <row r="2420" spans="1:2">
      <c r="A2420" s="1">
        <f t="shared" si="37"/>
        <v>46616</v>
      </c>
      <c r="B2420" s="112">
        <v>0.21875</v>
      </c>
    </row>
    <row r="2421" spans="1:2">
      <c r="A2421" s="1">
        <f t="shared" si="37"/>
        <v>46617</v>
      </c>
      <c r="B2421" s="112">
        <v>0.21944444444444444</v>
      </c>
    </row>
    <row r="2422" spans="1:2">
      <c r="A2422" s="1">
        <f t="shared" si="37"/>
        <v>46618</v>
      </c>
      <c r="B2422" s="112">
        <v>0.22013888888888888</v>
      </c>
    </row>
    <row r="2423" spans="1:2">
      <c r="A2423" s="1">
        <f t="shared" si="37"/>
        <v>46619</v>
      </c>
      <c r="B2423" s="112">
        <v>0.22048611111111113</v>
      </c>
    </row>
    <row r="2424" spans="1:2">
      <c r="A2424" s="1">
        <f t="shared" si="37"/>
        <v>46620</v>
      </c>
      <c r="B2424" s="112">
        <v>0.22083333333333333</v>
      </c>
    </row>
    <row r="2425" spans="1:2">
      <c r="A2425" s="1">
        <f t="shared" si="37"/>
        <v>46621</v>
      </c>
      <c r="B2425" s="112">
        <v>0.22152777777777777</v>
      </c>
    </row>
    <row r="2426" spans="1:2">
      <c r="A2426" s="1">
        <f t="shared" si="37"/>
        <v>46622</v>
      </c>
      <c r="B2426" s="112">
        <v>0.22187500000000002</v>
      </c>
    </row>
    <row r="2427" spans="1:2">
      <c r="A2427" s="1">
        <f t="shared" si="37"/>
        <v>46623</v>
      </c>
      <c r="B2427" s="112">
        <v>0.22222222222222221</v>
      </c>
    </row>
    <row r="2428" spans="1:2">
      <c r="A2428" s="1">
        <f t="shared" si="37"/>
        <v>46624</v>
      </c>
      <c r="B2428" s="112">
        <v>0.22291666666666665</v>
      </c>
    </row>
    <row r="2429" spans="1:2">
      <c r="A2429" s="1">
        <f t="shared" si="37"/>
        <v>46625</v>
      </c>
      <c r="B2429" s="112">
        <v>0.2232638888888889</v>
      </c>
    </row>
    <row r="2430" spans="1:2">
      <c r="A2430" s="1">
        <f t="shared" si="37"/>
        <v>46626</v>
      </c>
      <c r="B2430" s="112">
        <v>0.22361111111111109</v>
      </c>
    </row>
    <row r="2431" spans="1:2">
      <c r="A2431" s="1">
        <f t="shared" si="37"/>
        <v>46627</v>
      </c>
      <c r="B2431" s="112">
        <v>0.22395833333333334</v>
      </c>
    </row>
    <row r="2432" spans="1:2">
      <c r="A2432" s="1">
        <f t="shared" si="37"/>
        <v>46628</v>
      </c>
      <c r="B2432" s="112">
        <v>0.22430555555555556</v>
      </c>
    </row>
    <row r="2433" spans="1:2">
      <c r="A2433" s="1">
        <f t="shared" si="37"/>
        <v>46629</v>
      </c>
      <c r="B2433" s="112">
        <v>0.22500000000000001</v>
      </c>
    </row>
    <row r="2434" spans="1:2">
      <c r="A2434" s="1">
        <f t="shared" si="37"/>
        <v>46630</v>
      </c>
      <c r="B2434" s="112">
        <v>0.22500000000000001</v>
      </c>
    </row>
    <row r="2435" spans="1:2">
      <c r="A2435" s="1">
        <f t="shared" ref="A2435:A2498" si="38">+A2434+1</f>
        <v>46631</v>
      </c>
      <c r="B2435" s="112">
        <v>0.22569444444444445</v>
      </c>
    </row>
    <row r="2436" spans="1:2">
      <c r="A2436" s="1">
        <f t="shared" si="38"/>
        <v>46632</v>
      </c>
      <c r="B2436" s="112">
        <v>0.22638888888888889</v>
      </c>
    </row>
    <row r="2437" spans="1:2">
      <c r="A2437" s="1">
        <f t="shared" si="38"/>
        <v>46633</v>
      </c>
      <c r="B2437" s="112">
        <v>0.22708333333333333</v>
      </c>
    </row>
    <row r="2438" spans="1:2">
      <c r="A2438" s="1">
        <f t="shared" si="38"/>
        <v>46634</v>
      </c>
      <c r="B2438" s="112">
        <v>0.22812499999999999</v>
      </c>
    </row>
    <row r="2439" spans="1:2">
      <c r="A2439" s="1">
        <f t="shared" si="38"/>
        <v>46635</v>
      </c>
      <c r="B2439" s="112">
        <v>0.22847222222222222</v>
      </c>
    </row>
    <row r="2440" spans="1:2">
      <c r="A2440" s="1">
        <f t="shared" si="38"/>
        <v>46636</v>
      </c>
      <c r="B2440" s="112">
        <v>0.22881944444444444</v>
      </c>
    </row>
    <row r="2441" spans="1:2">
      <c r="A2441" s="1">
        <f t="shared" si="38"/>
        <v>46637</v>
      </c>
      <c r="B2441" s="112">
        <v>0.22916666666666666</v>
      </c>
    </row>
    <row r="2442" spans="1:2">
      <c r="A2442" s="1">
        <f t="shared" si="38"/>
        <v>46638</v>
      </c>
      <c r="B2442" s="112">
        <v>0.22951388888888888</v>
      </c>
    </row>
    <row r="2443" spans="1:2">
      <c r="A2443" s="1">
        <f t="shared" si="38"/>
        <v>46639</v>
      </c>
      <c r="B2443" s="112">
        <v>0.2298611111111111</v>
      </c>
    </row>
    <row r="2444" spans="1:2">
      <c r="A2444" s="1">
        <f t="shared" si="38"/>
        <v>46640</v>
      </c>
      <c r="B2444" s="112">
        <v>0.23020833333333335</v>
      </c>
    </row>
    <row r="2445" spans="1:2">
      <c r="A2445" s="1">
        <f t="shared" si="38"/>
        <v>46641</v>
      </c>
      <c r="B2445" s="112">
        <v>0.23020833333333335</v>
      </c>
    </row>
    <row r="2446" spans="1:2">
      <c r="A2446" s="1">
        <f t="shared" si="38"/>
        <v>46642</v>
      </c>
      <c r="B2446" s="112">
        <v>0.23055555555555554</v>
      </c>
    </row>
    <row r="2447" spans="1:2">
      <c r="A2447" s="1">
        <f t="shared" si="38"/>
        <v>46643</v>
      </c>
      <c r="B2447" s="112">
        <v>0.23124999999999998</v>
      </c>
    </row>
    <row r="2448" spans="1:2">
      <c r="A2448" s="1">
        <f t="shared" si="38"/>
        <v>46644</v>
      </c>
      <c r="B2448" s="112">
        <v>0.23194444444444443</v>
      </c>
    </row>
    <row r="2449" spans="1:2">
      <c r="A2449" s="1">
        <f t="shared" si="38"/>
        <v>46645</v>
      </c>
      <c r="B2449" s="112">
        <v>0.23194444444444443</v>
      </c>
    </row>
    <row r="2450" spans="1:2">
      <c r="A2450" s="1">
        <f t="shared" si="38"/>
        <v>46646</v>
      </c>
      <c r="B2450" s="112">
        <v>0.23229166666666667</v>
      </c>
    </row>
    <row r="2451" spans="1:2">
      <c r="A2451" s="1">
        <f t="shared" si="38"/>
        <v>46647</v>
      </c>
      <c r="B2451" s="112">
        <v>0.23298611111111112</v>
      </c>
    </row>
    <row r="2452" spans="1:2">
      <c r="A2452" s="1">
        <f t="shared" si="38"/>
        <v>46648</v>
      </c>
      <c r="B2452" s="112">
        <v>0.23298611111111112</v>
      </c>
    </row>
    <row r="2453" spans="1:2">
      <c r="A2453" s="1">
        <f t="shared" si="38"/>
        <v>46649</v>
      </c>
      <c r="B2453" s="112">
        <v>0.23368055555555556</v>
      </c>
    </row>
    <row r="2454" spans="1:2">
      <c r="A2454" s="1">
        <f t="shared" si="38"/>
        <v>46650</v>
      </c>
      <c r="B2454" s="112">
        <v>0.23402777777777781</v>
      </c>
    </row>
    <row r="2455" spans="1:2">
      <c r="A2455" s="1">
        <f t="shared" si="38"/>
        <v>46651</v>
      </c>
      <c r="B2455" s="112">
        <v>0.234375</v>
      </c>
    </row>
    <row r="2456" spans="1:2">
      <c r="A2456" s="1">
        <f t="shared" si="38"/>
        <v>46652</v>
      </c>
      <c r="B2456" s="112">
        <v>0.23472222222222219</v>
      </c>
    </row>
    <row r="2457" spans="1:2">
      <c r="A2457" s="1">
        <f t="shared" si="38"/>
        <v>46653</v>
      </c>
      <c r="B2457" s="112">
        <v>0.23541666666666664</v>
      </c>
    </row>
    <row r="2458" spans="1:2">
      <c r="A2458" s="1">
        <f t="shared" si="38"/>
        <v>46654</v>
      </c>
      <c r="B2458" s="112">
        <v>0.23541666666666664</v>
      </c>
    </row>
    <row r="2459" spans="1:2">
      <c r="A2459" s="1">
        <f t="shared" si="38"/>
        <v>46655</v>
      </c>
      <c r="B2459" s="112">
        <v>0.23645833333333333</v>
      </c>
    </row>
    <row r="2460" spans="1:2">
      <c r="A2460" s="1">
        <f t="shared" si="38"/>
        <v>46656</v>
      </c>
      <c r="B2460" s="112">
        <v>0.23680555555555557</v>
      </c>
    </row>
    <row r="2461" spans="1:2">
      <c r="A2461" s="1">
        <f t="shared" si="38"/>
        <v>46657</v>
      </c>
      <c r="B2461" s="112">
        <v>0.23715277777777777</v>
      </c>
    </row>
    <row r="2462" spans="1:2">
      <c r="A2462" s="1">
        <f t="shared" si="38"/>
        <v>46658</v>
      </c>
      <c r="B2462" s="112">
        <v>0.23784722222222221</v>
      </c>
    </row>
    <row r="2463" spans="1:2">
      <c r="A2463" s="1">
        <f t="shared" si="38"/>
        <v>46659</v>
      </c>
      <c r="B2463" s="112">
        <v>0.23819444444444446</v>
      </c>
    </row>
    <row r="2464" spans="1:2">
      <c r="A2464" s="1">
        <f t="shared" si="38"/>
        <v>46660</v>
      </c>
      <c r="B2464" s="112">
        <v>0.2388888888888889</v>
      </c>
    </row>
    <row r="2465" spans="1:2">
      <c r="A2465" s="1">
        <f t="shared" si="38"/>
        <v>46661</v>
      </c>
      <c r="B2465" s="112">
        <v>0.23923611111111112</v>
      </c>
    </row>
    <row r="2466" spans="1:2">
      <c r="A2466" s="1">
        <f t="shared" si="38"/>
        <v>46662</v>
      </c>
      <c r="B2466" s="112">
        <v>0.23923611111111112</v>
      </c>
    </row>
    <row r="2467" spans="1:2">
      <c r="A2467" s="1">
        <f t="shared" si="38"/>
        <v>46663</v>
      </c>
      <c r="B2467" s="112">
        <v>0.24062500000000001</v>
      </c>
    </row>
    <row r="2468" spans="1:2">
      <c r="A2468" s="1">
        <f t="shared" si="38"/>
        <v>46664</v>
      </c>
      <c r="B2468" s="112">
        <v>0.24097222222222223</v>
      </c>
    </row>
    <row r="2469" spans="1:2">
      <c r="A2469" s="1">
        <f t="shared" si="38"/>
        <v>46665</v>
      </c>
      <c r="B2469" s="112">
        <v>0.24097222222222223</v>
      </c>
    </row>
    <row r="2470" spans="1:2">
      <c r="A2470" s="1">
        <f t="shared" si="38"/>
        <v>46666</v>
      </c>
      <c r="B2470" s="112">
        <v>0.24166666666666667</v>
      </c>
    </row>
    <row r="2471" spans="1:2">
      <c r="A2471" s="1">
        <f t="shared" si="38"/>
        <v>46667</v>
      </c>
      <c r="B2471" s="112">
        <v>0.24201388888888889</v>
      </c>
    </row>
    <row r="2472" spans="1:2">
      <c r="A2472" s="1">
        <f t="shared" si="38"/>
        <v>46668</v>
      </c>
      <c r="B2472" s="112">
        <v>0.24270833333333333</v>
      </c>
    </row>
    <row r="2473" spans="1:2">
      <c r="A2473" s="1">
        <f t="shared" si="38"/>
        <v>46669</v>
      </c>
      <c r="B2473" s="112">
        <v>0.24305555555555555</v>
      </c>
    </row>
    <row r="2474" spans="1:2">
      <c r="A2474" s="1">
        <f t="shared" si="38"/>
        <v>46670</v>
      </c>
      <c r="B2474" s="112">
        <v>0.24374999999999999</v>
      </c>
    </row>
    <row r="2475" spans="1:2">
      <c r="A2475" s="1">
        <f t="shared" si="38"/>
        <v>46671</v>
      </c>
      <c r="B2475" s="112">
        <v>0.24409722222222222</v>
      </c>
    </row>
    <row r="2476" spans="1:2">
      <c r="A2476" s="1">
        <f t="shared" si="38"/>
        <v>46672</v>
      </c>
      <c r="B2476" s="112">
        <v>0.24479166666666666</v>
      </c>
    </row>
    <row r="2477" spans="1:2">
      <c r="A2477" s="1">
        <f t="shared" si="38"/>
        <v>46673</v>
      </c>
      <c r="B2477" s="112">
        <v>0.24513888888888888</v>
      </c>
    </row>
    <row r="2478" spans="1:2">
      <c r="A2478" s="1">
        <f t="shared" si="38"/>
        <v>46674</v>
      </c>
      <c r="B2478" s="112">
        <v>0.24618055555555554</v>
      </c>
    </row>
    <row r="2479" spans="1:2">
      <c r="A2479" s="1">
        <f t="shared" si="38"/>
        <v>46675</v>
      </c>
      <c r="B2479" s="112">
        <v>0.24687499999999998</v>
      </c>
    </row>
    <row r="2480" spans="1:2">
      <c r="A2480" s="1">
        <f t="shared" si="38"/>
        <v>46676</v>
      </c>
      <c r="B2480" s="112">
        <v>0.24722222222222223</v>
      </c>
    </row>
    <row r="2481" spans="1:2">
      <c r="A2481" s="1">
        <f t="shared" si="38"/>
        <v>46677</v>
      </c>
      <c r="B2481" s="112">
        <v>0.24826388888888887</v>
      </c>
    </row>
    <row r="2482" spans="1:2">
      <c r="A2482" s="1">
        <f t="shared" si="38"/>
        <v>46678</v>
      </c>
      <c r="B2482" s="112">
        <v>0.24791666666666667</v>
      </c>
    </row>
    <row r="2483" spans="1:2">
      <c r="A2483" s="1">
        <f t="shared" si="38"/>
        <v>46679</v>
      </c>
      <c r="B2483" s="112">
        <v>0.24861111111111112</v>
      </c>
    </row>
    <row r="2484" spans="1:2">
      <c r="A2484" s="1">
        <f t="shared" si="38"/>
        <v>46680</v>
      </c>
      <c r="B2484" s="112">
        <v>0.24930555555555556</v>
      </c>
    </row>
    <row r="2485" spans="1:2">
      <c r="A2485" s="1">
        <f t="shared" si="38"/>
        <v>46681</v>
      </c>
      <c r="B2485" s="112">
        <v>0.25</v>
      </c>
    </row>
    <row r="2486" spans="1:2">
      <c r="A2486" s="1">
        <f t="shared" si="38"/>
        <v>46682</v>
      </c>
      <c r="B2486" s="112">
        <v>0.25069444444444444</v>
      </c>
    </row>
    <row r="2487" spans="1:2">
      <c r="A2487" s="1">
        <f t="shared" si="38"/>
        <v>46683</v>
      </c>
      <c r="B2487" s="112">
        <v>0.25138888888888888</v>
      </c>
    </row>
    <row r="2488" spans="1:2">
      <c r="A2488" s="1">
        <f t="shared" si="38"/>
        <v>46684</v>
      </c>
      <c r="B2488" s="112">
        <v>0.25208333333333333</v>
      </c>
    </row>
    <row r="2489" spans="1:2">
      <c r="A2489" s="1">
        <f t="shared" si="38"/>
        <v>46685</v>
      </c>
      <c r="B2489" s="112">
        <v>0.25243055555555555</v>
      </c>
    </row>
    <row r="2490" spans="1:2">
      <c r="A2490" s="1">
        <f t="shared" si="38"/>
        <v>46686</v>
      </c>
      <c r="B2490" s="112">
        <v>0.25277777777777777</v>
      </c>
    </row>
    <row r="2491" spans="1:2">
      <c r="A2491" s="1">
        <f t="shared" si="38"/>
        <v>46687</v>
      </c>
      <c r="B2491" s="112">
        <v>0.25347222222222221</v>
      </c>
    </row>
    <row r="2492" spans="1:2">
      <c r="A2492" s="1">
        <f t="shared" si="38"/>
        <v>46688</v>
      </c>
      <c r="B2492" s="112">
        <v>0.25451388888888887</v>
      </c>
    </row>
    <row r="2493" spans="1:2">
      <c r="A2493" s="1">
        <f t="shared" si="38"/>
        <v>46689</v>
      </c>
      <c r="B2493" s="112">
        <v>0.25486111111111109</v>
      </c>
    </row>
    <row r="2494" spans="1:2">
      <c r="A2494" s="1">
        <f t="shared" si="38"/>
        <v>46690</v>
      </c>
      <c r="B2494" s="112">
        <v>0.25555555555555554</v>
      </c>
    </row>
    <row r="2495" spans="1:2">
      <c r="A2495" s="1">
        <f t="shared" si="38"/>
        <v>46691</v>
      </c>
      <c r="B2495" s="112">
        <v>0.25624999999999998</v>
      </c>
    </row>
    <row r="2496" spans="1:2">
      <c r="A2496" s="1">
        <f t="shared" si="38"/>
        <v>46692</v>
      </c>
      <c r="B2496" s="112">
        <v>0.25694444444444442</v>
      </c>
    </row>
    <row r="2497" spans="1:2">
      <c r="A2497" s="1">
        <f t="shared" si="38"/>
        <v>46693</v>
      </c>
      <c r="B2497" s="112">
        <v>0.25763888888888886</v>
      </c>
    </row>
    <row r="2498" spans="1:2">
      <c r="A2498" s="1">
        <f t="shared" si="38"/>
        <v>46694</v>
      </c>
      <c r="B2498" s="112">
        <v>0.2583333333333333</v>
      </c>
    </row>
    <row r="2499" spans="1:2">
      <c r="A2499" s="1">
        <f t="shared" ref="A2499:A2562" si="39">+A2498+1</f>
        <v>46695</v>
      </c>
      <c r="B2499" s="112">
        <v>0.25902777777777775</v>
      </c>
    </row>
    <row r="2500" spans="1:2">
      <c r="A2500" s="1">
        <f t="shared" si="39"/>
        <v>46696</v>
      </c>
      <c r="B2500" s="112">
        <v>0.25972222222222219</v>
      </c>
    </row>
    <row r="2501" spans="1:2">
      <c r="A2501" s="1">
        <f t="shared" si="39"/>
        <v>46697</v>
      </c>
      <c r="B2501" s="112">
        <v>0.26006944444444441</v>
      </c>
    </row>
    <row r="2502" spans="1:2">
      <c r="A2502" s="1">
        <f t="shared" si="39"/>
        <v>46698</v>
      </c>
      <c r="B2502" s="112">
        <v>0.26041666666666669</v>
      </c>
    </row>
    <row r="2503" spans="1:2">
      <c r="A2503" s="1">
        <f t="shared" si="39"/>
        <v>46699</v>
      </c>
      <c r="B2503" s="112">
        <v>0.26111111111111113</v>
      </c>
    </row>
    <row r="2504" spans="1:2">
      <c r="A2504" s="1">
        <f t="shared" si="39"/>
        <v>46700</v>
      </c>
      <c r="B2504" s="112">
        <v>0.26180555555555557</v>
      </c>
    </row>
    <row r="2505" spans="1:2">
      <c r="A2505" s="1">
        <f t="shared" si="39"/>
        <v>46701</v>
      </c>
      <c r="B2505" s="112">
        <v>0.26250000000000001</v>
      </c>
    </row>
    <row r="2506" spans="1:2">
      <c r="A2506" s="1">
        <f t="shared" si="39"/>
        <v>46702</v>
      </c>
      <c r="B2506" s="112">
        <v>0.26319444444444445</v>
      </c>
    </row>
    <row r="2507" spans="1:2">
      <c r="A2507" s="1">
        <f t="shared" si="39"/>
        <v>46703</v>
      </c>
      <c r="B2507" s="112">
        <v>0.2638888888888889</v>
      </c>
    </row>
    <row r="2508" spans="1:2">
      <c r="A2508" s="1">
        <f t="shared" si="39"/>
        <v>46704</v>
      </c>
      <c r="B2508" s="112">
        <v>0.26458333333333334</v>
      </c>
    </row>
    <row r="2509" spans="1:2">
      <c r="A2509" s="1">
        <f t="shared" si="39"/>
        <v>46705</v>
      </c>
      <c r="B2509" s="112">
        <v>0.26527777777777778</v>
      </c>
    </row>
    <row r="2510" spans="1:2">
      <c r="A2510" s="1">
        <f t="shared" si="39"/>
        <v>46706</v>
      </c>
      <c r="B2510" s="112">
        <v>0.26597222222222222</v>
      </c>
    </row>
    <row r="2511" spans="1:2">
      <c r="A2511" s="1">
        <f t="shared" si="39"/>
        <v>46707</v>
      </c>
      <c r="B2511" s="112">
        <v>0.26666666666666666</v>
      </c>
    </row>
    <row r="2512" spans="1:2">
      <c r="A2512" s="1">
        <f t="shared" si="39"/>
        <v>46708</v>
      </c>
      <c r="B2512" s="112">
        <v>0.2673611111111111</v>
      </c>
    </row>
    <row r="2513" spans="1:2">
      <c r="A2513" s="1">
        <f t="shared" si="39"/>
        <v>46709</v>
      </c>
      <c r="B2513" s="112">
        <v>0.2673611111111111</v>
      </c>
    </row>
    <row r="2514" spans="1:2">
      <c r="A2514" s="1">
        <f t="shared" si="39"/>
        <v>46710</v>
      </c>
      <c r="B2514" s="112">
        <v>0.26805555555555555</v>
      </c>
    </row>
    <row r="2515" spans="1:2">
      <c r="A2515" s="1">
        <f t="shared" si="39"/>
        <v>46711</v>
      </c>
      <c r="B2515" s="112">
        <v>0.26805555555555555</v>
      </c>
    </row>
    <row r="2516" spans="1:2">
      <c r="A2516" s="1">
        <f t="shared" si="39"/>
        <v>46712</v>
      </c>
      <c r="B2516" s="112">
        <v>0.26874999999999999</v>
      </c>
    </row>
    <row r="2517" spans="1:2">
      <c r="A2517" s="1">
        <f t="shared" si="39"/>
        <v>46713</v>
      </c>
      <c r="B2517" s="112">
        <v>0.26874999999999999</v>
      </c>
    </row>
    <row r="2518" spans="1:2">
      <c r="A2518" s="1">
        <f t="shared" si="39"/>
        <v>46714</v>
      </c>
      <c r="B2518" s="112">
        <v>0.26944444444444443</v>
      </c>
    </row>
    <row r="2519" spans="1:2">
      <c r="A2519" s="1">
        <f t="shared" si="39"/>
        <v>46715</v>
      </c>
      <c r="B2519" s="112">
        <v>0.27013888888888887</v>
      </c>
    </row>
    <row r="2520" spans="1:2">
      <c r="A2520" s="1">
        <f t="shared" si="39"/>
        <v>46716</v>
      </c>
      <c r="B2520" s="112">
        <v>0.27083333333333331</v>
      </c>
    </row>
    <row r="2521" spans="1:2">
      <c r="A2521" s="1">
        <f t="shared" si="39"/>
        <v>46717</v>
      </c>
      <c r="B2521" s="112">
        <v>0.27152777777777776</v>
      </c>
    </row>
    <row r="2522" spans="1:2">
      <c r="A2522" s="1">
        <f t="shared" si="39"/>
        <v>46718</v>
      </c>
      <c r="B2522" s="112">
        <v>0.2722222222222222</v>
      </c>
    </row>
    <row r="2523" spans="1:2">
      <c r="A2523" s="1">
        <f t="shared" si="39"/>
        <v>46719</v>
      </c>
      <c r="B2523" s="112">
        <v>0.27326388888888892</v>
      </c>
    </row>
    <row r="2524" spans="1:2">
      <c r="A2524" s="1">
        <f t="shared" si="39"/>
        <v>46720</v>
      </c>
      <c r="B2524" s="112">
        <v>0.27430555555555552</v>
      </c>
    </row>
    <row r="2525" spans="1:2">
      <c r="A2525" s="1">
        <f t="shared" si="39"/>
        <v>46721</v>
      </c>
      <c r="B2525" s="112">
        <v>0.27430555555555552</v>
      </c>
    </row>
    <row r="2526" spans="1:2">
      <c r="A2526" s="1">
        <f t="shared" si="39"/>
        <v>46722</v>
      </c>
      <c r="B2526" s="112">
        <v>0.27569444444444446</v>
      </c>
    </row>
    <row r="2527" spans="1:2">
      <c r="A2527" s="1">
        <f t="shared" si="39"/>
        <v>46723</v>
      </c>
      <c r="B2527" s="112">
        <v>0.27638888888888891</v>
      </c>
    </row>
    <row r="2528" spans="1:2">
      <c r="A2528" s="1">
        <f t="shared" si="39"/>
        <v>46724</v>
      </c>
      <c r="B2528" s="112">
        <v>0.27708333333333335</v>
      </c>
    </row>
    <row r="2529" spans="1:2">
      <c r="A2529" s="1">
        <f t="shared" si="39"/>
        <v>46725</v>
      </c>
      <c r="B2529" s="112">
        <v>0.27777777777777779</v>
      </c>
    </row>
    <row r="2530" spans="1:2">
      <c r="A2530" s="1">
        <f t="shared" si="39"/>
        <v>46726</v>
      </c>
      <c r="B2530" s="112">
        <v>0.27847222222222223</v>
      </c>
    </row>
    <row r="2531" spans="1:2">
      <c r="A2531" s="1">
        <f t="shared" si="39"/>
        <v>46727</v>
      </c>
      <c r="B2531" s="112">
        <v>0.23715277777777777</v>
      </c>
    </row>
    <row r="2532" spans="1:2">
      <c r="A2532" s="1">
        <f t="shared" si="39"/>
        <v>46728</v>
      </c>
      <c r="B2532" s="112">
        <v>0.27916666666666667</v>
      </c>
    </row>
    <row r="2533" spans="1:2">
      <c r="A2533" s="1">
        <f t="shared" si="39"/>
        <v>46729</v>
      </c>
      <c r="B2533" s="112">
        <v>0.27986111111111112</v>
      </c>
    </row>
    <row r="2534" spans="1:2">
      <c r="A2534" s="1">
        <f t="shared" si="39"/>
        <v>46730</v>
      </c>
      <c r="B2534" s="112">
        <v>0.28055555555555556</v>
      </c>
    </row>
    <row r="2535" spans="1:2">
      <c r="A2535" s="1">
        <f t="shared" si="39"/>
        <v>46731</v>
      </c>
      <c r="B2535" s="112">
        <v>0.28090277777777778</v>
      </c>
    </row>
    <row r="2536" spans="1:2">
      <c r="A2536" s="1">
        <f t="shared" si="39"/>
        <v>46732</v>
      </c>
      <c r="B2536" s="112">
        <v>0.28125</v>
      </c>
    </row>
    <row r="2537" spans="1:2">
      <c r="A2537" s="1">
        <f t="shared" si="39"/>
        <v>46733</v>
      </c>
      <c r="B2537" s="112">
        <v>0.28194444444444444</v>
      </c>
    </row>
    <row r="2538" spans="1:2">
      <c r="A2538" s="1">
        <f t="shared" si="39"/>
        <v>46734</v>
      </c>
      <c r="B2538" s="112">
        <v>0.28194444444444444</v>
      </c>
    </row>
    <row r="2539" spans="1:2">
      <c r="A2539" s="1">
        <f t="shared" si="39"/>
        <v>46735</v>
      </c>
      <c r="B2539" s="112">
        <v>0.28263888888888888</v>
      </c>
    </row>
    <row r="2540" spans="1:2">
      <c r="A2540" s="1">
        <f t="shared" si="39"/>
        <v>46736</v>
      </c>
      <c r="B2540" s="112">
        <v>0.28263888888888888</v>
      </c>
    </row>
    <row r="2541" spans="1:2">
      <c r="A2541" s="1">
        <f t="shared" si="39"/>
        <v>46737</v>
      </c>
      <c r="B2541" s="112">
        <v>0.28333333333333333</v>
      </c>
    </row>
    <row r="2542" spans="1:2">
      <c r="A2542" s="1">
        <f t="shared" si="39"/>
        <v>46738</v>
      </c>
      <c r="B2542" s="112">
        <v>0.28333333333333333</v>
      </c>
    </row>
    <row r="2543" spans="1:2">
      <c r="A2543" s="1">
        <f t="shared" si="39"/>
        <v>46739</v>
      </c>
      <c r="B2543" s="112">
        <v>0.28402777777777777</v>
      </c>
    </row>
    <row r="2544" spans="1:2">
      <c r="A2544" s="1">
        <f t="shared" si="39"/>
        <v>46740</v>
      </c>
      <c r="B2544" s="112">
        <v>0.28506944444444443</v>
      </c>
    </row>
    <row r="2545" spans="1:2">
      <c r="A2545" s="1">
        <f t="shared" si="39"/>
        <v>46741</v>
      </c>
      <c r="B2545" s="112">
        <v>0.28541666666666665</v>
      </c>
    </row>
    <row r="2546" spans="1:2">
      <c r="A2546" s="1">
        <f t="shared" si="39"/>
        <v>46742</v>
      </c>
      <c r="B2546" s="112">
        <v>0.28541666666666665</v>
      </c>
    </row>
    <row r="2547" spans="1:2">
      <c r="A2547" s="1">
        <f t="shared" si="39"/>
        <v>46743</v>
      </c>
      <c r="B2547" s="112">
        <v>0.28611111111111109</v>
      </c>
    </row>
    <row r="2548" spans="1:2">
      <c r="A2548" s="1">
        <f t="shared" si="39"/>
        <v>46744</v>
      </c>
      <c r="B2548" s="112">
        <v>0.28611111111111109</v>
      </c>
    </row>
    <row r="2549" spans="1:2">
      <c r="A2549" s="1">
        <f t="shared" si="39"/>
        <v>46745</v>
      </c>
      <c r="B2549" s="112">
        <v>0.28680555555555554</v>
      </c>
    </row>
    <row r="2550" spans="1:2">
      <c r="A2550" s="1">
        <f t="shared" si="39"/>
        <v>46746</v>
      </c>
      <c r="B2550" s="112">
        <v>0.28680555555555554</v>
      </c>
    </row>
    <row r="2551" spans="1:2">
      <c r="A2551" s="1">
        <f t="shared" si="39"/>
        <v>46747</v>
      </c>
      <c r="B2551" s="112">
        <v>0.28749999999999998</v>
      </c>
    </row>
    <row r="2552" spans="1:2">
      <c r="A2552" s="1">
        <f t="shared" si="39"/>
        <v>46748</v>
      </c>
      <c r="B2552" s="112">
        <v>0.2878472222222222</v>
      </c>
    </row>
    <row r="2553" spans="1:2">
      <c r="A2553" s="1">
        <f t="shared" si="39"/>
        <v>46749</v>
      </c>
      <c r="B2553" s="112">
        <v>0.28819444444444448</v>
      </c>
    </row>
    <row r="2554" spans="1:2">
      <c r="A2554" s="1">
        <f t="shared" si="39"/>
        <v>46750</v>
      </c>
      <c r="B2554" s="112">
        <v>0.28819444444444448</v>
      </c>
    </row>
    <row r="2555" spans="1:2">
      <c r="A2555" s="1">
        <f t="shared" si="39"/>
        <v>46751</v>
      </c>
      <c r="B2555" s="112">
        <v>0.28819444444444448</v>
      </c>
    </row>
    <row r="2556" spans="1:2">
      <c r="A2556" s="1">
        <f t="shared" si="39"/>
        <v>46752</v>
      </c>
      <c r="B2556" s="112">
        <v>0.28819444444444448</v>
      </c>
    </row>
    <row r="2557" spans="1:2">
      <c r="A2557" s="1">
        <f t="shared" si="39"/>
        <v>46753</v>
      </c>
      <c r="B2557" s="112">
        <v>0.28819444444444448</v>
      </c>
    </row>
    <row r="2558" spans="1:2">
      <c r="A2558" s="1">
        <f t="shared" si="39"/>
        <v>46754</v>
      </c>
      <c r="B2558" s="112">
        <v>0.28819444444444448</v>
      </c>
    </row>
    <row r="2559" spans="1:2">
      <c r="A2559" s="1">
        <f t="shared" si="39"/>
        <v>46755</v>
      </c>
      <c r="B2559" s="112">
        <v>0.28819444444444448</v>
      </c>
    </row>
    <row r="2560" spans="1:2">
      <c r="A2560" s="1">
        <f t="shared" si="39"/>
        <v>46756</v>
      </c>
      <c r="B2560" s="112">
        <v>0.28923611111111108</v>
      </c>
    </row>
    <row r="2561" spans="1:2">
      <c r="A2561" s="1">
        <f t="shared" si="39"/>
        <v>46757</v>
      </c>
      <c r="B2561" s="112">
        <v>0.28923611111111108</v>
      </c>
    </row>
    <row r="2562" spans="1:2">
      <c r="A2562" s="1">
        <f t="shared" si="39"/>
        <v>46758</v>
      </c>
      <c r="B2562" s="112">
        <v>0.28923611111111108</v>
      </c>
    </row>
    <row r="2563" spans="1:2">
      <c r="A2563" s="1">
        <f t="shared" ref="A2563:A2626" si="40">+A2562+1</f>
        <v>46759</v>
      </c>
      <c r="B2563" s="112">
        <v>0.28923611111111108</v>
      </c>
    </row>
    <row r="2564" spans="1:2">
      <c r="A2564" s="1">
        <f t="shared" si="40"/>
        <v>46760</v>
      </c>
      <c r="B2564" s="112">
        <v>0.28819444444444448</v>
      </c>
    </row>
    <row r="2565" spans="1:2">
      <c r="A2565" s="1">
        <f t="shared" si="40"/>
        <v>46761</v>
      </c>
      <c r="B2565" s="112">
        <v>0.28819444444444448</v>
      </c>
    </row>
    <row r="2566" spans="1:2">
      <c r="A2566" s="1">
        <f t="shared" si="40"/>
        <v>46762</v>
      </c>
      <c r="B2566" s="112">
        <v>0.28819444444444448</v>
      </c>
    </row>
    <row r="2567" spans="1:2">
      <c r="A2567" s="1">
        <f t="shared" si="40"/>
        <v>46763</v>
      </c>
      <c r="B2567" s="112">
        <v>0.28819444444444448</v>
      </c>
    </row>
    <row r="2568" spans="1:2">
      <c r="A2568" s="1">
        <f t="shared" si="40"/>
        <v>46764</v>
      </c>
      <c r="B2568" s="112">
        <v>0.28819444444444448</v>
      </c>
    </row>
    <row r="2569" spans="1:2">
      <c r="A2569" s="1">
        <f t="shared" si="40"/>
        <v>46765</v>
      </c>
      <c r="B2569" s="112">
        <v>0.28819444444444448</v>
      </c>
    </row>
    <row r="2570" spans="1:2">
      <c r="A2570" s="1">
        <f t="shared" si="40"/>
        <v>46766</v>
      </c>
      <c r="B2570" s="112">
        <v>0.28819444444444448</v>
      </c>
    </row>
    <row r="2571" spans="1:2">
      <c r="A2571" s="1">
        <f t="shared" si="40"/>
        <v>46767</v>
      </c>
      <c r="B2571" s="112">
        <v>0.28819444444444448</v>
      </c>
    </row>
    <row r="2572" spans="1:2">
      <c r="A2572" s="1">
        <f t="shared" si="40"/>
        <v>46768</v>
      </c>
      <c r="B2572" s="112">
        <v>0.28819444444444448</v>
      </c>
    </row>
    <row r="2573" spans="1:2">
      <c r="A2573" s="1">
        <f t="shared" si="40"/>
        <v>46769</v>
      </c>
      <c r="B2573" s="112">
        <v>0.28750000000000003</v>
      </c>
    </row>
    <row r="2574" spans="1:2">
      <c r="A2574" s="1">
        <f t="shared" si="40"/>
        <v>46770</v>
      </c>
      <c r="B2574" s="112">
        <v>0.28750000000000003</v>
      </c>
    </row>
    <row r="2575" spans="1:2">
      <c r="A2575" s="1">
        <f t="shared" si="40"/>
        <v>46771</v>
      </c>
      <c r="B2575" s="112">
        <v>0.28750000000000003</v>
      </c>
    </row>
    <row r="2576" spans="1:2">
      <c r="A2576" s="1">
        <f t="shared" si="40"/>
        <v>46772</v>
      </c>
      <c r="B2576" s="112">
        <v>0.2878472222222222</v>
      </c>
    </row>
    <row r="2577" spans="1:2">
      <c r="A2577" s="1">
        <f t="shared" si="40"/>
        <v>46773</v>
      </c>
      <c r="B2577" s="112">
        <v>0.28750000000000003</v>
      </c>
    </row>
    <row r="2578" spans="1:2">
      <c r="A2578" s="1">
        <f t="shared" si="40"/>
        <v>46774</v>
      </c>
      <c r="B2578" s="112">
        <v>0.28680555555555554</v>
      </c>
    </row>
    <row r="2579" spans="1:2">
      <c r="A2579" s="1">
        <f t="shared" si="40"/>
        <v>46775</v>
      </c>
      <c r="B2579" s="112">
        <v>0.28680555555555554</v>
      </c>
    </row>
    <row r="2580" spans="1:2">
      <c r="A2580" s="1">
        <f t="shared" si="40"/>
        <v>46776</v>
      </c>
      <c r="B2580" s="112">
        <v>0.28611111111111115</v>
      </c>
    </row>
    <row r="2581" spans="1:2">
      <c r="A2581" s="1">
        <f t="shared" si="40"/>
        <v>46777</v>
      </c>
      <c r="B2581" s="112">
        <v>0.28611111111111115</v>
      </c>
    </row>
    <row r="2582" spans="1:2">
      <c r="A2582" s="1">
        <f t="shared" si="40"/>
        <v>46778</v>
      </c>
      <c r="B2582" s="112">
        <v>0.28541666666666665</v>
      </c>
    </row>
    <row r="2583" spans="1:2">
      <c r="A2583" s="1">
        <f t="shared" si="40"/>
        <v>46779</v>
      </c>
      <c r="B2583" s="112">
        <v>0.28541666666666665</v>
      </c>
    </row>
    <row r="2584" spans="1:2">
      <c r="A2584" s="1">
        <f t="shared" si="40"/>
        <v>46780</v>
      </c>
      <c r="B2584" s="112">
        <v>0.28472222222222221</v>
      </c>
    </row>
    <row r="2585" spans="1:2">
      <c r="A2585" s="1">
        <f t="shared" si="40"/>
        <v>46781</v>
      </c>
      <c r="B2585" s="112">
        <v>0.28437499999999999</v>
      </c>
    </row>
    <row r="2586" spans="1:2">
      <c r="A2586" s="1">
        <f t="shared" si="40"/>
        <v>46782</v>
      </c>
      <c r="B2586" s="112">
        <v>0.28437499999999999</v>
      </c>
    </row>
    <row r="2587" spans="1:2">
      <c r="A2587" s="1">
        <f t="shared" si="40"/>
        <v>46783</v>
      </c>
      <c r="B2587" s="112">
        <v>0.28402777777777777</v>
      </c>
    </row>
    <row r="2588" spans="1:2">
      <c r="A2588" s="1">
        <f t="shared" si="40"/>
        <v>46784</v>
      </c>
      <c r="B2588" s="112">
        <v>0.28333333333333333</v>
      </c>
    </row>
    <row r="2589" spans="1:2">
      <c r="A2589" s="1">
        <f t="shared" si="40"/>
        <v>46785</v>
      </c>
      <c r="B2589" s="112">
        <v>0.28333333333333333</v>
      </c>
    </row>
    <row r="2590" spans="1:2">
      <c r="A2590" s="1">
        <f t="shared" si="40"/>
        <v>46786</v>
      </c>
      <c r="B2590" s="112">
        <v>0.28263888888888888</v>
      </c>
    </row>
    <row r="2591" spans="1:2">
      <c r="A2591" s="1">
        <f t="shared" si="40"/>
        <v>46787</v>
      </c>
      <c r="B2591" s="112">
        <v>0.28194444444444444</v>
      </c>
    </row>
    <row r="2592" spans="1:2">
      <c r="A2592" s="1">
        <f t="shared" si="40"/>
        <v>46788</v>
      </c>
      <c r="B2592" s="112">
        <v>0.28125</v>
      </c>
    </row>
    <row r="2593" spans="1:2">
      <c r="A2593" s="1">
        <f t="shared" si="40"/>
        <v>46789</v>
      </c>
      <c r="B2593" s="112">
        <v>0.28090277777777778</v>
      </c>
    </row>
    <row r="2594" spans="1:2">
      <c r="A2594" s="1">
        <f t="shared" si="40"/>
        <v>46790</v>
      </c>
      <c r="B2594" s="112">
        <v>0.28125</v>
      </c>
    </row>
    <row r="2595" spans="1:2">
      <c r="A2595" s="1">
        <f t="shared" si="40"/>
        <v>46791</v>
      </c>
      <c r="B2595" s="112">
        <v>0.2795138888888889</v>
      </c>
    </row>
    <row r="2596" spans="1:2">
      <c r="A2596" s="1">
        <f t="shared" si="40"/>
        <v>46792</v>
      </c>
      <c r="B2596" s="112">
        <v>0.27881944444444445</v>
      </c>
    </row>
    <row r="2597" spans="1:2">
      <c r="A2597" s="1">
        <f t="shared" si="40"/>
        <v>46793</v>
      </c>
      <c r="B2597" s="112">
        <v>0.27812500000000001</v>
      </c>
    </row>
    <row r="2598" spans="1:2">
      <c r="A2598" s="1">
        <f t="shared" si="40"/>
        <v>46794</v>
      </c>
      <c r="B2598" s="112">
        <v>0.27777777777777779</v>
      </c>
    </row>
    <row r="2599" spans="1:2">
      <c r="A2599" s="1">
        <f t="shared" si="40"/>
        <v>46795</v>
      </c>
      <c r="B2599" s="112">
        <v>0.27708333333333335</v>
      </c>
    </row>
    <row r="2600" spans="1:2">
      <c r="A2600" s="1">
        <f t="shared" si="40"/>
        <v>46796</v>
      </c>
      <c r="B2600" s="112">
        <v>0.27638888888888885</v>
      </c>
    </row>
    <row r="2601" spans="1:2">
      <c r="A2601" s="1">
        <f t="shared" si="40"/>
        <v>46797</v>
      </c>
      <c r="B2601" s="112">
        <v>0.27569444444444446</v>
      </c>
    </row>
    <row r="2602" spans="1:2">
      <c r="A2602" s="1">
        <f t="shared" si="40"/>
        <v>46798</v>
      </c>
      <c r="B2602" s="112">
        <v>0.27499999999999997</v>
      </c>
    </row>
    <row r="2603" spans="1:2">
      <c r="A2603" s="1">
        <f t="shared" si="40"/>
        <v>46799</v>
      </c>
      <c r="B2603" s="112">
        <v>0.27430555555555552</v>
      </c>
    </row>
    <row r="2604" spans="1:2">
      <c r="A2604" s="1">
        <f t="shared" si="40"/>
        <v>46800</v>
      </c>
      <c r="B2604" s="112">
        <v>0.27361111111111108</v>
      </c>
    </row>
    <row r="2605" spans="1:2">
      <c r="A2605" s="1">
        <f t="shared" si="40"/>
        <v>46801</v>
      </c>
      <c r="B2605" s="112">
        <v>0.27291666666666664</v>
      </c>
    </row>
    <row r="2606" spans="1:2">
      <c r="A2606" s="1">
        <f t="shared" si="40"/>
        <v>46802</v>
      </c>
      <c r="B2606" s="112">
        <v>0.27187500000000003</v>
      </c>
    </row>
    <row r="2607" spans="1:2">
      <c r="A2607" s="1">
        <f t="shared" si="40"/>
        <v>46803</v>
      </c>
      <c r="B2607" s="112">
        <v>0.27083333333333331</v>
      </c>
    </row>
    <row r="2608" spans="1:2">
      <c r="A2608" s="1">
        <f t="shared" si="40"/>
        <v>46804</v>
      </c>
      <c r="B2608" s="112">
        <v>0.27013888888888887</v>
      </c>
    </row>
    <row r="2609" spans="1:2">
      <c r="A2609" s="1">
        <f t="shared" si="40"/>
        <v>46805</v>
      </c>
      <c r="B2609" s="112">
        <v>0.26944444444444443</v>
      </c>
    </row>
    <row r="2610" spans="1:2">
      <c r="A2610" s="1">
        <f t="shared" si="40"/>
        <v>46806</v>
      </c>
      <c r="B2610" s="112">
        <v>0.26874999999999999</v>
      </c>
    </row>
    <row r="2611" spans="1:2">
      <c r="A2611" s="1">
        <f t="shared" si="40"/>
        <v>46807</v>
      </c>
      <c r="B2611" s="112">
        <v>0.26805555555555555</v>
      </c>
    </row>
    <row r="2612" spans="1:2">
      <c r="A2612" s="1">
        <f t="shared" si="40"/>
        <v>46808</v>
      </c>
      <c r="B2612" s="112">
        <v>0.2673611111111111</v>
      </c>
    </row>
    <row r="2613" spans="1:2">
      <c r="A2613" s="1">
        <f t="shared" si="40"/>
        <v>46809</v>
      </c>
      <c r="B2613" s="112">
        <v>0.26666666666666666</v>
      </c>
    </row>
    <row r="2614" spans="1:2">
      <c r="A2614" s="1">
        <f t="shared" si="40"/>
        <v>46810</v>
      </c>
      <c r="B2614" s="112">
        <v>0.265625</v>
      </c>
    </row>
    <row r="2615" spans="1:2">
      <c r="A2615" s="1">
        <f t="shared" si="40"/>
        <v>46811</v>
      </c>
      <c r="B2615" s="112">
        <v>0.26458333333333334</v>
      </c>
    </row>
    <row r="2616" spans="1:2">
      <c r="A2616" s="1">
        <f t="shared" si="40"/>
        <v>46812</v>
      </c>
      <c r="B2616" s="112">
        <v>0.26354166666666667</v>
      </c>
    </row>
    <row r="2617" spans="1:2">
      <c r="A2617" s="1">
        <f t="shared" si="40"/>
        <v>46813</v>
      </c>
      <c r="B2617" s="112">
        <v>0.26250000000000001</v>
      </c>
    </row>
    <row r="2618" spans="1:2">
      <c r="A2618" s="1">
        <f t="shared" si="40"/>
        <v>46814</v>
      </c>
      <c r="B2618" s="112">
        <v>0.26180555555555557</v>
      </c>
    </row>
    <row r="2619" spans="1:2">
      <c r="A2619" s="1">
        <f t="shared" si="40"/>
        <v>46815</v>
      </c>
      <c r="B2619" s="112">
        <v>0.26111111111111113</v>
      </c>
    </row>
    <row r="2620" spans="1:2">
      <c r="A2620" s="1">
        <f t="shared" si="40"/>
        <v>46816</v>
      </c>
      <c r="B2620" s="112">
        <v>0.26041666666666669</v>
      </c>
    </row>
    <row r="2621" spans="1:2">
      <c r="A2621" s="1">
        <f t="shared" si="40"/>
        <v>46817</v>
      </c>
      <c r="B2621" s="112">
        <v>0.2590277777777778</v>
      </c>
    </row>
    <row r="2622" spans="1:2">
      <c r="A2622" s="1">
        <f t="shared" si="40"/>
        <v>46818</v>
      </c>
      <c r="B2622" s="112">
        <v>0.25833333333333336</v>
      </c>
    </row>
    <row r="2623" spans="1:2">
      <c r="A2623" s="1">
        <f t="shared" si="40"/>
        <v>46819</v>
      </c>
      <c r="B2623" s="112">
        <v>0.25729166666666664</v>
      </c>
    </row>
    <row r="2624" spans="1:2">
      <c r="A2624" s="1">
        <f t="shared" si="40"/>
        <v>46820</v>
      </c>
      <c r="B2624" s="112">
        <v>0.2565972222222222</v>
      </c>
    </row>
    <row r="2625" spans="1:2">
      <c r="A2625" s="1">
        <f t="shared" si="40"/>
        <v>46821</v>
      </c>
      <c r="B2625" s="112">
        <v>0.25590277777777776</v>
      </c>
    </row>
    <row r="2626" spans="1:2">
      <c r="A2626" s="1">
        <f t="shared" si="40"/>
        <v>46822</v>
      </c>
      <c r="B2626" s="112">
        <v>0.25520833333333331</v>
      </c>
    </row>
    <row r="2627" spans="1:2">
      <c r="A2627" s="1">
        <f t="shared" ref="A2627:A2690" si="41">+A2626+1</f>
        <v>46823</v>
      </c>
      <c r="B2627" s="112">
        <v>0.25416666666666665</v>
      </c>
    </row>
    <row r="2628" spans="1:2">
      <c r="A2628" s="1">
        <f t="shared" si="41"/>
        <v>46824</v>
      </c>
      <c r="B2628" s="112">
        <v>0.25312499999999999</v>
      </c>
    </row>
    <row r="2629" spans="1:2">
      <c r="A2629" s="1">
        <f t="shared" si="41"/>
        <v>46825</v>
      </c>
      <c r="B2629" s="112">
        <v>0.25208333333333333</v>
      </c>
    </row>
    <row r="2630" spans="1:2">
      <c r="A2630" s="1">
        <f t="shared" si="41"/>
        <v>46826</v>
      </c>
      <c r="B2630" s="112">
        <v>0.25138888888888888</v>
      </c>
    </row>
    <row r="2631" spans="1:2">
      <c r="A2631" s="1">
        <f t="shared" si="41"/>
        <v>46827</v>
      </c>
      <c r="B2631" s="112">
        <v>0.25069444444444444</v>
      </c>
    </row>
    <row r="2632" spans="1:2">
      <c r="A2632" s="1">
        <f t="shared" si="41"/>
        <v>46828</v>
      </c>
      <c r="B2632" s="112">
        <v>0.24895833333333331</v>
      </c>
    </row>
    <row r="2633" spans="1:2">
      <c r="A2633" s="1">
        <f t="shared" si="41"/>
        <v>46829</v>
      </c>
      <c r="B2633" s="112">
        <v>0.24791666666666667</v>
      </c>
    </row>
    <row r="2634" spans="1:2">
      <c r="A2634" s="1">
        <f t="shared" si="41"/>
        <v>46830</v>
      </c>
      <c r="B2634" s="112">
        <v>0.24722222222222223</v>
      </c>
    </row>
    <row r="2635" spans="1:2">
      <c r="A2635" s="1">
        <f t="shared" si="41"/>
        <v>46831</v>
      </c>
      <c r="B2635" s="112">
        <v>0.24652777777777779</v>
      </c>
    </row>
    <row r="2636" spans="1:2">
      <c r="A2636" s="1">
        <f t="shared" si="41"/>
        <v>46832</v>
      </c>
      <c r="B2636" s="112">
        <v>0.24583333333333335</v>
      </c>
    </row>
    <row r="2637" spans="1:2">
      <c r="A2637" s="1">
        <f t="shared" si="41"/>
        <v>46833</v>
      </c>
      <c r="B2637" s="112">
        <v>0.24444444444444446</v>
      </c>
    </row>
    <row r="2638" spans="1:2">
      <c r="A2638" s="1">
        <f t="shared" si="41"/>
        <v>46834</v>
      </c>
      <c r="B2638" s="112">
        <v>0.24340277777777777</v>
      </c>
    </row>
    <row r="2639" spans="1:2">
      <c r="A2639" s="1">
        <f t="shared" si="41"/>
        <v>46835</v>
      </c>
      <c r="B2639" s="112">
        <v>0.24270833333333333</v>
      </c>
    </row>
    <row r="2640" spans="1:2">
      <c r="A2640" s="1">
        <f t="shared" si="41"/>
        <v>46836</v>
      </c>
      <c r="B2640" s="112">
        <v>0.24166666666666667</v>
      </c>
    </row>
    <row r="2641" spans="1:2">
      <c r="A2641" s="1">
        <f t="shared" si="41"/>
        <v>46837</v>
      </c>
      <c r="B2641" s="112">
        <v>0.24097222222222223</v>
      </c>
    </row>
    <row r="2642" spans="1:2">
      <c r="A2642" s="1">
        <f t="shared" si="41"/>
        <v>46838</v>
      </c>
      <c r="B2642" s="112">
        <v>0.24027777777777778</v>
      </c>
    </row>
    <row r="2643" spans="1:2">
      <c r="A2643" s="1">
        <f t="shared" si="41"/>
        <v>46839</v>
      </c>
      <c r="B2643" s="112">
        <v>0.23923611111111112</v>
      </c>
    </row>
    <row r="2644" spans="1:2">
      <c r="A2644" s="1">
        <f t="shared" si="41"/>
        <v>46840</v>
      </c>
      <c r="B2644" s="112">
        <v>0.23819444444444446</v>
      </c>
    </row>
    <row r="2645" spans="1:2">
      <c r="A2645" s="1">
        <f t="shared" si="41"/>
        <v>46841</v>
      </c>
      <c r="B2645" s="112">
        <v>0.23750000000000002</v>
      </c>
    </row>
    <row r="2646" spans="1:2">
      <c r="A2646" s="1">
        <f t="shared" si="41"/>
        <v>46842</v>
      </c>
      <c r="B2646" s="112">
        <v>0.23680555555555557</v>
      </c>
    </row>
    <row r="2647" spans="1:2">
      <c r="A2647" s="1">
        <f t="shared" si="41"/>
        <v>46843</v>
      </c>
      <c r="B2647" s="112">
        <v>0.23576388888888888</v>
      </c>
    </row>
    <row r="2648" spans="1:2">
      <c r="A2648" s="1">
        <f t="shared" si="41"/>
        <v>46844</v>
      </c>
      <c r="B2648" s="112">
        <v>0.23472222222222219</v>
      </c>
    </row>
    <row r="2649" spans="1:2">
      <c r="A2649" s="1">
        <f t="shared" si="41"/>
        <v>46845</v>
      </c>
      <c r="B2649" s="112">
        <v>0.23402777777777781</v>
      </c>
    </row>
    <row r="2650" spans="1:2">
      <c r="A2650" s="1">
        <f t="shared" si="41"/>
        <v>46846</v>
      </c>
      <c r="B2650" s="112">
        <v>0.23333333333333331</v>
      </c>
    </row>
    <row r="2651" spans="1:2">
      <c r="A2651" s="1">
        <f t="shared" si="41"/>
        <v>46847</v>
      </c>
      <c r="B2651" s="112">
        <v>0.23263888888888887</v>
      </c>
    </row>
    <row r="2652" spans="1:2">
      <c r="A2652" s="1">
        <f t="shared" si="41"/>
        <v>46848</v>
      </c>
      <c r="B2652" s="112">
        <v>0.23194444444444443</v>
      </c>
    </row>
    <row r="2653" spans="1:2">
      <c r="A2653" s="1">
        <f t="shared" si="41"/>
        <v>46849</v>
      </c>
      <c r="B2653" s="112">
        <v>0.23124999999999998</v>
      </c>
    </row>
    <row r="2654" spans="1:2">
      <c r="A2654" s="1">
        <f t="shared" si="41"/>
        <v>46850</v>
      </c>
      <c r="B2654" s="112">
        <v>0.23055555555555554</v>
      </c>
    </row>
    <row r="2655" spans="1:2">
      <c r="A2655" s="1">
        <f t="shared" si="41"/>
        <v>46851</v>
      </c>
      <c r="B2655" s="112">
        <v>0.2298611111111111</v>
      </c>
    </row>
    <row r="2656" spans="1:2">
      <c r="A2656" s="1">
        <f t="shared" si="41"/>
        <v>46852</v>
      </c>
      <c r="B2656" s="112">
        <v>0.22777777777777777</v>
      </c>
    </row>
    <row r="2657" spans="1:2">
      <c r="A2657" s="1">
        <f t="shared" si="41"/>
        <v>46853</v>
      </c>
      <c r="B2657" s="112">
        <v>0.22673611111111111</v>
      </c>
    </row>
    <row r="2658" spans="1:2">
      <c r="A2658" s="1">
        <f t="shared" si="41"/>
        <v>46854</v>
      </c>
      <c r="B2658" s="112">
        <v>0.22569444444444445</v>
      </c>
    </row>
    <row r="2659" spans="1:2">
      <c r="A2659" s="1">
        <f t="shared" si="41"/>
        <v>46855</v>
      </c>
      <c r="B2659" s="112">
        <v>0.22500000000000001</v>
      </c>
    </row>
    <row r="2660" spans="1:2">
      <c r="A2660" s="1">
        <f t="shared" si="41"/>
        <v>46856</v>
      </c>
      <c r="B2660" s="112">
        <v>0.22430555555555556</v>
      </c>
    </row>
    <row r="2661" spans="1:2">
      <c r="A2661" s="1">
        <f t="shared" si="41"/>
        <v>46857</v>
      </c>
      <c r="B2661" s="112">
        <v>0.22361111111111112</v>
      </c>
    </row>
    <row r="2662" spans="1:2">
      <c r="A2662" s="1">
        <f t="shared" si="41"/>
        <v>46858</v>
      </c>
      <c r="B2662" s="112">
        <v>0.22291666666666668</v>
      </c>
    </row>
    <row r="2663" spans="1:2">
      <c r="A2663" s="1">
        <f t="shared" si="41"/>
        <v>46859</v>
      </c>
      <c r="B2663" s="112">
        <v>0.22222222222222224</v>
      </c>
    </row>
    <row r="2664" spans="1:2">
      <c r="A2664" s="1">
        <f t="shared" si="41"/>
        <v>46860</v>
      </c>
      <c r="B2664" s="112">
        <v>0.2215277777777778</v>
      </c>
    </row>
    <row r="2665" spans="1:2">
      <c r="A2665" s="1">
        <f t="shared" si="41"/>
        <v>46861</v>
      </c>
      <c r="B2665" s="112">
        <v>0.22083333333333335</v>
      </c>
    </row>
    <row r="2666" spans="1:2">
      <c r="A2666" s="1">
        <f t="shared" si="41"/>
        <v>46862</v>
      </c>
      <c r="B2666" s="112">
        <v>0.22013888888888891</v>
      </c>
    </row>
    <row r="2667" spans="1:2">
      <c r="A2667" s="1">
        <f t="shared" si="41"/>
        <v>46863</v>
      </c>
      <c r="B2667" s="112">
        <v>0.21944444444444447</v>
      </c>
    </row>
    <row r="2668" spans="1:2">
      <c r="A2668" s="1">
        <f t="shared" si="41"/>
        <v>46864</v>
      </c>
      <c r="B2668" s="112">
        <v>0.21875000000000003</v>
      </c>
    </row>
    <row r="2669" spans="1:2">
      <c r="A2669" s="1">
        <f t="shared" si="41"/>
        <v>46865</v>
      </c>
      <c r="B2669" s="112">
        <v>0.21805555555555559</v>
      </c>
    </row>
    <row r="2670" spans="1:2">
      <c r="A2670" s="1">
        <f t="shared" si="41"/>
        <v>46866</v>
      </c>
      <c r="B2670" s="112">
        <v>0.21666666666666667</v>
      </c>
    </row>
    <row r="2671" spans="1:2">
      <c r="A2671" s="1">
        <f t="shared" si="41"/>
        <v>46867</v>
      </c>
      <c r="B2671" s="112">
        <v>0.21562499999999998</v>
      </c>
    </row>
    <row r="2672" spans="1:2">
      <c r="A2672" s="1">
        <f t="shared" si="41"/>
        <v>46868</v>
      </c>
      <c r="B2672" s="112">
        <v>0.21458333333333335</v>
      </c>
    </row>
    <row r="2673" spans="1:2">
      <c r="A2673" s="1">
        <f t="shared" si="41"/>
        <v>46869</v>
      </c>
      <c r="B2673" s="112">
        <v>0.21388888888888891</v>
      </c>
    </row>
    <row r="2674" spans="1:2">
      <c r="A2674" s="1">
        <f t="shared" si="41"/>
        <v>46870</v>
      </c>
      <c r="B2674" s="112">
        <v>0.21319444444444446</v>
      </c>
    </row>
    <row r="2675" spans="1:2">
      <c r="A2675" s="1">
        <f t="shared" si="41"/>
        <v>46871</v>
      </c>
      <c r="B2675" s="112">
        <v>0.21250000000000002</v>
      </c>
    </row>
    <row r="2676" spans="1:2">
      <c r="A2676" s="1">
        <f t="shared" si="41"/>
        <v>46872</v>
      </c>
      <c r="B2676" s="112">
        <v>0.21215277777777777</v>
      </c>
    </row>
    <row r="2677" spans="1:2">
      <c r="A2677" s="1">
        <f t="shared" si="41"/>
        <v>46873</v>
      </c>
      <c r="B2677" s="112">
        <v>0.21145833333333333</v>
      </c>
    </row>
    <row r="2678" spans="1:2">
      <c r="A2678" s="1">
        <f t="shared" si="41"/>
        <v>46874</v>
      </c>
      <c r="B2678" s="112">
        <v>0.21076388888888889</v>
      </c>
    </row>
    <row r="2679" spans="1:2">
      <c r="A2679" s="1">
        <f t="shared" si="41"/>
        <v>46875</v>
      </c>
      <c r="B2679" s="112">
        <v>0.21041666666666667</v>
      </c>
    </row>
    <row r="2680" spans="1:2">
      <c r="A2680" s="1">
        <f t="shared" si="41"/>
        <v>46876</v>
      </c>
      <c r="B2680" s="112">
        <v>0.20937500000000001</v>
      </c>
    </row>
    <row r="2681" spans="1:2">
      <c r="A2681" s="1">
        <f t="shared" si="41"/>
        <v>46877</v>
      </c>
      <c r="B2681" s="112">
        <v>0.20868055555555556</v>
      </c>
    </row>
    <row r="2682" spans="1:2">
      <c r="A2682" s="1">
        <f t="shared" si="41"/>
        <v>46878</v>
      </c>
      <c r="B2682" s="112">
        <v>0.20868055555555556</v>
      </c>
    </row>
    <row r="2683" spans="1:2">
      <c r="A2683" s="1">
        <f t="shared" si="41"/>
        <v>46879</v>
      </c>
      <c r="B2683" s="112">
        <v>0.2076388888888889</v>
      </c>
    </row>
    <row r="2684" spans="1:2">
      <c r="A2684" s="1">
        <f t="shared" si="41"/>
        <v>46880</v>
      </c>
      <c r="B2684" s="112">
        <v>0.20659722222222221</v>
      </c>
    </row>
    <row r="2685" spans="1:2">
      <c r="A2685" s="1">
        <f t="shared" si="41"/>
        <v>46881</v>
      </c>
      <c r="B2685" s="112">
        <v>0.20625000000000002</v>
      </c>
    </row>
    <row r="2686" spans="1:2">
      <c r="A2686" s="1">
        <f t="shared" si="41"/>
        <v>46882</v>
      </c>
      <c r="B2686" s="112">
        <v>0.20555555555555557</v>
      </c>
    </row>
    <row r="2687" spans="1:2">
      <c r="A2687" s="1">
        <f t="shared" si="41"/>
        <v>46883</v>
      </c>
      <c r="B2687" s="112">
        <v>0.20486111111111113</v>
      </c>
    </row>
    <row r="2688" spans="1:2">
      <c r="A2688" s="1">
        <f t="shared" si="41"/>
        <v>46884</v>
      </c>
      <c r="B2688" s="112">
        <v>0.20416666666666669</v>
      </c>
    </row>
    <row r="2689" spans="1:2">
      <c r="A2689" s="1">
        <f t="shared" si="41"/>
        <v>46885</v>
      </c>
      <c r="B2689" s="112">
        <v>0.20381944444444444</v>
      </c>
    </row>
    <row r="2690" spans="1:2">
      <c r="A2690" s="1">
        <f t="shared" si="41"/>
        <v>46886</v>
      </c>
      <c r="B2690" s="112">
        <v>0.20347222222222219</v>
      </c>
    </row>
    <row r="2691" spans="1:2">
      <c r="A2691" s="1">
        <f t="shared" ref="A2691:A2754" si="42">+A2690+1</f>
        <v>46887</v>
      </c>
      <c r="B2691" s="112">
        <v>0.20277777777777775</v>
      </c>
    </row>
    <row r="2692" spans="1:2">
      <c r="A2692" s="1">
        <f t="shared" si="42"/>
        <v>46888</v>
      </c>
      <c r="B2692" s="112">
        <v>0.20208333333333331</v>
      </c>
    </row>
    <row r="2693" spans="1:2">
      <c r="A2693" s="1">
        <f t="shared" si="42"/>
        <v>46889</v>
      </c>
      <c r="B2693" s="112">
        <v>0.20173611111111112</v>
      </c>
    </row>
    <row r="2694" spans="1:2">
      <c r="A2694" s="1">
        <f t="shared" si="42"/>
        <v>46890</v>
      </c>
      <c r="B2694" s="112">
        <v>0.20138888888888887</v>
      </c>
    </row>
    <row r="2695" spans="1:2">
      <c r="A2695" s="1">
        <f t="shared" si="42"/>
        <v>46891</v>
      </c>
      <c r="B2695" s="112">
        <v>0.20104166666666667</v>
      </c>
    </row>
    <row r="2696" spans="1:2">
      <c r="A2696" s="1">
        <f t="shared" si="42"/>
        <v>46892</v>
      </c>
      <c r="B2696" s="112">
        <v>0.20069444444444445</v>
      </c>
    </row>
    <row r="2697" spans="1:2">
      <c r="A2697" s="1">
        <f t="shared" si="42"/>
        <v>46893</v>
      </c>
      <c r="B2697" s="112">
        <v>0.20034722222222223</v>
      </c>
    </row>
    <row r="2698" spans="1:2">
      <c r="A2698" s="1">
        <f t="shared" si="42"/>
        <v>46894</v>
      </c>
      <c r="B2698" s="112">
        <v>0.2</v>
      </c>
    </row>
    <row r="2699" spans="1:2">
      <c r="A2699" s="1">
        <f t="shared" si="42"/>
        <v>46895</v>
      </c>
      <c r="B2699" s="112">
        <v>0.19965277777777779</v>
      </c>
    </row>
    <row r="2700" spans="1:2">
      <c r="A2700" s="1">
        <f t="shared" si="42"/>
        <v>46896</v>
      </c>
      <c r="B2700" s="112">
        <v>0.19930555555555557</v>
      </c>
    </row>
    <row r="2701" spans="1:2">
      <c r="A2701" s="1">
        <f t="shared" si="42"/>
        <v>46897</v>
      </c>
      <c r="B2701" s="112">
        <v>0.19895833333333335</v>
      </c>
    </row>
    <row r="2702" spans="1:2">
      <c r="A2702" s="1">
        <f t="shared" si="42"/>
        <v>46898</v>
      </c>
      <c r="B2702" s="112">
        <v>0.19861111111111113</v>
      </c>
    </row>
    <row r="2703" spans="1:2">
      <c r="A2703" s="1">
        <f t="shared" si="42"/>
        <v>46899</v>
      </c>
      <c r="B2703" s="112">
        <v>0.19895833333333335</v>
      </c>
    </row>
    <row r="2704" spans="1:2">
      <c r="A2704" s="1">
        <f t="shared" si="42"/>
        <v>46900</v>
      </c>
      <c r="B2704" s="112">
        <v>0.19826388888888891</v>
      </c>
    </row>
    <row r="2705" spans="1:2">
      <c r="A2705" s="1">
        <f t="shared" si="42"/>
        <v>46901</v>
      </c>
      <c r="B2705" s="112">
        <v>0.19826388888888891</v>
      </c>
    </row>
    <row r="2706" spans="1:2">
      <c r="A2706" s="1">
        <f t="shared" si="42"/>
        <v>46902</v>
      </c>
      <c r="B2706" s="112">
        <v>0.19791666666666666</v>
      </c>
    </row>
    <row r="2707" spans="1:2">
      <c r="A2707" s="1">
        <f t="shared" si="42"/>
        <v>46903</v>
      </c>
      <c r="B2707" s="112">
        <v>0.19756944444444446</v>
      </c>
    </row>
    <row r="2708" spans="1:2">
      <c r="A2708" s="1">
        <f t="shared" si="42"/>
        <v>46904</v>
      </c>
      <c r="B2708" s="112">
        <v>0.19722222222222222</v>
      </c>
    </row>
    <row r="2709" spans="1:2">
      <c r="A2709" s="1">
        <f t="shared" si="42"/>
        <v>46905</v>
      </c>
      <c r="B2709" s="112">
        <v>0.19722222222222222</v>
      </c>
    </row>
    <row r="2710" spans="1:2">
      <c r="A2710" s="1">
        <f t="shared" si="42"/>
        <v>46906</v>
      </c>
      <c r="B2710" s="112">
        <v>0.19722222222222222</v>
      </c>
    </row>
    <row r="2711" spans="1:2">
      <c r="A2711" s="1">
        <f t="shared" si="42"/>
        <v>46907</v>
      </c>
      <c r="B2711" s="112">
        <v>0.19722222222222222</v>
      </c>
    </row>
    <row r="2712" spans="1:2">
      <c r="A2712" s="1">
        <f t="shared" si="42"/>
        <v>46908</v>
      </c>
      <c r="B2712" s="112">
        <v>0.19722222222222222</v>
      </c>
    </row>
    <row r="2713" spans="1:2">
      <c r="A2713" s="1">
        <f t="shared" si="42"/>
        <v>46909</v>
      </c>
      <c r="B2713" s="112">
        <v>0.19722222222222222</v>
      </c>
    </row>
    <row r="2714" spans="1:2">
      <c r="A2714" s="1">
        <f t="shared" si="42"/>
        <v>46910</v>
      </c>
      <c r="B2714" s="112">
        <v>0.19687499999999999</v>
      </c>
    </row>
    <row r="2715" spans="1:2">
      <c r="A2715" s="1">
        <f t="shared" si="42"/>
        <v>46911</v>
      </c>
      <c r="B2715" s="112">
        <v>0.19687499999999999</v>
      </c>
    </row>
    <row r="2716" spans="1:2">
      <c r="A2716" s="1">
        <f t="shared" si="42"/>
        <v>46912</v>
      </c>
      <c r="B2716" s="112">
        <v>0.19652777777777777</v>
      </c>
    </row>
    <row r="2717" spans="1:2">
      <c r="A2717" s="1">
        <f t="shared" si="42"/>
        <v>46913</v>
      </c>
      <c r="B2717" s="112">
        <v>0.19652777777777777</v>
      </c>
    </row>
    <row r="2718" spans="1:2">
      <c r="A2718" s="1">
        <f t="shared" si="42"/>
        <v>46914</v>
      </c>
      <c r="B2718" s="112">
        <v>0.19652777777777777</v>
      </c>
    </row>
    <row r="2719" spans="1:2">
      <c r="A2719" s="1">
        <f t="shared" si="42"/>
        <v>46915</v>
      </c>
      <c r="B2719" s="112">
        <v>0.19652777777777777</v>
      </c>
    </row>
    <row r="2720" spans="1:2">
      <c r="A2720" s="1">
        <f t="shared" si="42"/>
        <v>46916</v>
      </c>
      <c r="B2720" s="112">
        <v>0.19652777777777777</v>
      </c>
    </row>
    <row r="2721" spans="1:2">
      <c r="A2721" s="1">
        <f t="shared" si="42"/>
        <v>46917</v>
      </c>
      <c r="B2721" s="112">
        <v>0.19687499999999999</v>
      </c>
    </row>
    <row r="2722" spans="1:2">
      <c r="A2722" s="1">
        <f t="shared" si="42"/>
        <v>46918</v>
      </c>
      <c r="B2722" s="112">
        <v>0.19687499999999999</v>
      </c>
    </row>
    <row r="2723" spans="1:2">
      <c r="A2723" s="1">
        <f t="shared" si="42"/>
        <v>46919</v>
      </c>
      <c r="B2723" s="112">
        <v>0.19722222222222222</v>
      </c>
    </row>
    <row r="2724" spans="1:2">
      <c r="A2724" s="1">
        <f t="shared" si="42"/>
        <v>46920</v>
      </c>
      <c r="B2724" s="112">
        <v>0.19722222222222222</v>
      </c>
    </row>
    <row r="2725" spans="1:2">
      <c r="A2725" s="1">
        <f t="shared" si="42"/>
        <v>46921</v>
      </c>
      <c r="B2725" s="112">
        <v>0.19722222222222222</v>
      </c>
    </row>
    <row r="2726" spans="1:2">
      <c r="A2726" s="1">
        <f t="shared" si="42"/>
        <v>46922</v>
      </c>
      <c r="B2726" s="112">
        <v>0.19722222222222222</v>
      </c>
    </row>
    <row r="2727" spans="1:2">
      <c r="A2727" s="1">
        <f t="shared" si="42"/>
        <v>46923</v>
      </c>
      <c r="B2727" s="112">
        <v>0.19756944444444446</v>
      </c>
    </row>
    <row r="2728" spans="1:2">
      <c r="A2728" s="1">
        <f t="shared" si="42"/>
        <v>46924</v>
      </c>
      <c r="B2728" s="112">
        <v>0.19791666666666666</v>
      </c>
    </row>
    <row r="2729" spans="1:2">
      <c r="A2729" s="1">
        <f t="shared" si="42"/>
        <v>46925</v>
      </c>
      <c r="B2729" s="112">
        <v>0.19791666666666666</v>
      </c>
    </row>
    <row r="2730" spans="1:2">
      <c r="A2730" s="1">
        <f t="shared" si="42"/>
        <v>46926</v>
      </c>
      <c r="B2730" s="112">
        <v>0.19791666666666666</v>
      </c>
    </row>
    <row r="2731" spans="1:2">
      <c r="A2731" s="1">
        <f t="shared" si="42"/>
        <v>46927</v>
      </c>
      <c r="B2731" s="112">
        <v>0.19791666666666666</v>
      </c>
    </row>
    <row r="2732" spans="1:2">
      <c r="A2732" s="1">
        <f t="shared" si="42"/>
        <v>46928</v>
      </c>
      <c r="B2732" s="112">
        <v>0.19826388888888888</v>
      </c>
    </row>
    <row r="2733" spans="1:2">
      <c r="A2733" s="1">
        <f t="shared" si="42"/>
        <v>46929</v>
      </c>
      <c r="B2733" s="112">
        <v>0.1986111111111111</v>
      </c>
    </row>
    <row r="2734" spans="1:2">
      <c r="A2734" s="1">
        <f t="shared" si="42"/>
        <v>46930</v>
      </c>
      <c r="B2734" s="112">
        <v>0.1986111111111111</v>
      </c>
    </row>
    <row r="2735" spans="1:2">
      <c r="A2735" s="1">
        <f t="shared" si="42"/>
        <v>46931</v>
      </c>
      <c r="B2735" s="112">
        <v>0.19895833333333335</v>
      </c>
    </row>
    <row r="2736" spans="1:2">
      <c r="A2736" s="1">
        <f t="shared" si="42"/>
        <v>46932</v>
      </c>
      <c r="B2736" s="112">
        <v>0.19930555555555554</v>
      </c>
    </row>
    <row r="2737" spans="1:2">
      <c r="A2737" s="1">
        <f t="shared" si="42"/>
        <v>46933</v>
      </c>
      <c r="B2737" s="112">
        <v>0.19930555555555554</v>
      </c>
    </row>
    <row r="2738" spans="1:2">
      <c r="A2738" s="1">
        <f t="shared" si="42"/>
        <v>46934</v>
      </c>
      <c r="B2738" s="112">
        <v>0.19930555555555554</v>
      </c>
    </row>
    <row r="2739" spans="1:2">
      <c r="A2739" s="1">
        <f t="shared" si="42"/>
        <v>46935</v>
      </c>
      <c r="B2739" s="112">
        <v>0.19965277777777779</v>
      </c>
    </row>
    <row r="2740" spans="1:2">
      <c r="A2740" s="1">
        <f t="shared" si="42"/>
        <v>46936</v>
      </c>
      <c r="B2740" s="112">
        <v>0.19999999999999998</v>
      </c>
    </row>
    <row r="2741" spans="1:2">
      <c r="A2741" s="1">
        <f t="shared" si="42"/>
        <v>46937</v>
      </c>
      <c r="B2741" s="112">
        <v>0.20034722222222223</v>
      </c>
    </row>
    <row r="2742" spans="1:2">
      <c r="A2742" s="1">
        <f t="shared" si="42"/>
        <v>46938</v>
      </c>
      <c r="B2742" s="112">
        <v>0.20034722222222223</v>
      </c>
    </row>
    <row r="2743" spans="1:2">
      <c r="A2743" s="1">
        <f t="shared" si="42"/>
        <v>46939</v>
      </c>
      <c r="B2743" s="112">
        <v>0.20104166666666667</v>
      </c>
    </row>
    <row r="2744" spans="1:2">
      <c r="A2744" s="1">
        <f t="shared" si="42"/>
        <v>46940</v>
      </c>
      <c r="B2744" s="112">
        <v>0.20104166666666667</v>
      </c>
    </row>
    <row r="2745" spans="1:2">
      <c r="A2745" s="1">
        <f t="shared" si="42"/>
        <v>46941</v>
      </c>
      <c r="B2745" s="112">
        <v>0.20138888888888887</v>
      </c>
    </row>
    <row r="2746" spans="1:2">
      <c r="A2746" s="1">
        <f t="shared" si="42"/>
        <v>46942</v>
      </c>
      <c r="B2746" s="112">
        <v>0.20208333333333331</v>
      </c>
    </row>
    <row r="2747" spans="1:2">
      <c r="A2747" s="1">
        <f t="shared" si="42"/>
        <v>46943</v>
      </c>
      <c r="B2747" s="112">
        <v>0.20243055555555556</v>
      </c>
    </row>
    <row r="2748" spans="1:2">
      <c r="A2748" s="1">
        <f t="shared" si="42"/>
        <v>46944</v>
      </c>
      <c r="B2748" s="112">
        <v>0.20277777777777781</v>
      </c>
    </row>
    <row r="2749" spans="1:2">
      <c r="A2749" s="1">
        <f t="shared" si="42"/>
        <v>46945</v>
      </c>
      <c r="B2749" s="112">
        <v>0.20277777777777781</v>
      </c>
    </row>
    <row r="2750" spans="1:2">
      <c r="A2750" s="1">
        <f t="shared" si="42"/>
        <v>46946</v>
      </c>
      <c r="B2750" s="112">
        <v>0.203125</v>
      </c>
    </row>
    <row r="2751" spans="1:2">
      <c r="A2751" s="1">
        <f t="shared" si="42"/>
        <v>46947</v>
      </c>
      <c r="B2751" s="112">
        <v>0.20347222222222219</v>
      </c>
    </row>
    <row r="2752" spans="1:2">
      <c r="A2752" s="1">
        <f t="shared" si="42"/>
        <v>46948</v>
      </c>
      <c r="B2752" s="112">
        <v>0.20381944444444444</v>
      </c>
    </row>
    <row r="2753" spans="1:2">
      <c r="A2753" s="1">
        <f t="shared" si="42"/>
        <v>46949</v>
      </c>
      <c r="B2753" s="112">
        <v>0.20416666666666669</v>
      </c>
    </row>
    <row r="2754" spans="1:2">
      <c r="A2754" s="1">
        <f t="shared" si="42"/>
        <v>46950</v>
      </c>
      <c r="B2754" s="112">
        <v>0.20486111111111113</v>
      </c>
    </row>
    <row r="2755" spans="1:2">
      <c r="A2755" s="1">
        <f t="shared" ref="A2755:A2818" si="43">+A2754+1</f>
        <v>46951</v>
      </c>
      <c r="B2755" s="112">
        <v>0.20520833333333335</v>
      </c>
    </row>
    <row r="2756" spans="1:2">
      <c r="A2756" s="1">
        <f t="shared" si="43"/>
        <v>46952</v>
      </c>
      <c r="B2756" s="112">
        <v>0.20555555555555557</v>
      </c>
    </row>
    <row r="2757" spans="1:2">
      <c r="A2757" s="1">
        <f t="shared" si="43"/>
        <v>46953</v>
      </c>
      <c r="B2757" s="112">
        <v>0.2059027777777778</v>
      </c>
    </row>
    <row r="2758" spans="1:2">
      <c r="A2758" s="1">
        <f t="shared" si="43"/>
        <v>46954</v>
      </c>
      <c r="B2758" s="112">
        <v>0.20659722222222221</v>
      </c>
    </row>
    <row r="2759" spans="1:2">
      <c r="A2759" s="1">
        <f t="shared" si="43"/>
        <v>46955</v>
      </c>
      <c r="B2759" s="112">
        <v>0.20694444444444443</v>
      </c>
    </row>
    <row r="2760" spans="1:2">
      <c r="A2760" s="1">
        <f t="shared" si="43"/>
        <v>46956</v>
      </c>
      <c r="B2760" s="112">
        <v>0.20694444444444443</v>
      </c>
    </row>
    <row r="2761" spans="1:2">
      <c r="A2761" s="1">
        <f t="shared" si="43"/>
        <v>46957</v>
      </c>
      <c r="B2761" s="112">
        <v>0.2076388888888889</v>
      </c>
    </row>
    <row r="2762" spans="1:2">
      <c r="A2762" s="1">
        <f t="shared" si="43"/>
        <v>46958</v>
      </c>
      <c r="B2762" s="112">
        <v>0.20798611111111112</v>
      </c>
    </row>
    <row r="2763" spans="1:2">
      <c r="A2763" s="1">
        <f t="shared" si="43"/>
        <v>46959</v>
      </c>
      <c r="B2763" s="112">
        <v>0.20868055555555556</v>
      </c>
    </row>
    <row r="2764" spans="1:2">
      <c r="A2764" s="1">
        <f t="shared" si="43"/>
        <v>46960</v>
      </c>
      <c r="B2764" s="112">
        <v>0.20902777777777778</v>
      </c>
    </row>
    <row r="2765" spans="1:2">
      <c r="A2765" s="1">
        <f t="shared" si="43"/>
        <v>46961</v>
      </c>
      <c r="B2765" s="112">
        <v>0.20972222222222223</v>
      </c>
    </row>
    <row r="2766" spans="1:2">
      <c r="A2766" s="1">
        <f t="shared" si="43"/>
        <v>46962</v>
      </c>
      <c r="B2766" s="112">
        <v>0.20972222222222223</v>
      </c>
    </row>
    <row r="2767" spans="1:2">
      <c r="A2767" s="1">
        <f t="shared" si="43"/>
        <v>46963</v>
      </c>
      <c r="B2767" s="112">
        <v>0.21041666666666667</v>
      </c>
    </row>
    <row r="2768" spans="1:2">
      <c r="A2768" s="1">
        <f t="shared" si="43"/>
        <v>46964</v>
      </c>
      <c r="B2768" s="112">
        <v>0.21076388888888889</v>
      </c>
    </row>
    <row r="2769" spans="1:2">
      <c r="A2769" s="1">
        <f t="shared" si="43"/>
        <v>46965</v>
      </c>
      <c r="B2769" s="112">
        <v>0.21111111111111111</v>
      </c>
    </row>
    <row r="2770" spans="1:2">
      <c r="A2770" s="1">
        <f t="shared" si="43"/>
        <v>46966</v>
      </c>
      <c r="B2770" s="112">
        <v>0.21180555555555555</v>
      </c>
    </row>
    <row r="2771" spans="1:2">
      <c r="A2771" s="1">
        <f t="shared" si="43"/>
        <v>46967</v>
      </c>
      <c r="B2771" s="112">
        <v>0.21249999999999999</v>
      </c>
    </row>
    <row r="2772" spans="1:2">
      <c r="A2772" s="1">
        <f t="shared" si="43"/>
        <v>46968</v>
      </c>
      <c r="B2772" s="112">
        <v>0.21284722222222222</v>
      </c>
    </row>
    <row r="2773" spans="1:2">
      <c r="A2773" s="1">
        <f t="shared" si="43"/>
        <v>46969</v>
      </c>
      <c r="B2773" s="112">
        <v>0.21319444444444444</v>
      </c>
    </row>
    <row r="2774" spans="1:2">
      <c r="A2774" s="1">
        <f t="shared" si="43"/>
        <v>46970</v>
      </c>
      <c r="B2774" s="112">
        <v>0.21388888888888888</v>
      </c>
    </row>
    <row r="2775" spans="1:2">
      <c r="A2775" s="1">
        <f t="shared" si="43"/>
        <v>46971</v>
      </c>
      <c r="B2775" s="112">
        <v>0.21458333333333332</v>
      </c>
    </row>
    <row r="2776" spans="1:2">
      <c r="A2776" s="1">
        <f t="shared" si="43"/>
        <v>46972</v>
      </c>
      <c r="B2776" s="112">
        <v>0.21527777777777776</v>
      </c>
    </row>
    <row r="2777" spans="1:2">
      <c r="A2777" s="1">
        <f t="shared" si="43"/>
        <v>46973</v>
      </c>
      <c r="B2777" s="112">
        <v>0.2159722222222222</v>
      </c>
    </row>
    <row r="2778" spans="1:2">
      <c r="A2778" s="1">
        <f t="shared" si="43"/>
        <v>46974</v>
      </c>
      <c r="B2778" s="112">
        <v>0.2159722222222222</v>
      </c>
    </row>
    <row r="2779" spans="1:2">
      <c r="A2779" s="1">
        <f t="shared" si="43"/>
        <v>46975</v>
      </c>
      <c r="B2779" s="112">
        <v>0.21666666666666665</v>
      </c>
    </row>
    <row r="2780" spans="1:2">
      <c r="A2780" s="1">
        <f t="shared" si="43"/>
        <v>46976</v>
      </c>
      <c r="B2780" s="112">
        <v>0.21701388888888887</v>
      </c>
    </row>
    <row r="2781" spans="1:2">
      <c r="A2781" s="1">
        <f t="shared" si="43"/>
        <v>46977</v>
      </c>
      <c r="B2781" s="112">
        <v>0.21701388888888887</v>
      </c>
    </row>
    <row r="2782" spans="1:2">
      <c r="A2782" s="1">
        <f t="shared" si="43"/>
        <v>46978</v>
      </c>
      <c r="B2782" s="112">
        <v>0.21736111111111112</v>
      </c>
    </row>
    <row r="2783" spans="1:2">
      <c r="A2783" s="1">
        <f t="shared" si="43"/>
        <v>46979</v>
      </c>
      <c r="B2783" s="112">
        <v>0.21770833333333331</v>
      </c>
    </row>
    <row r="2784" spans="1:2">
      <c r="A2784" s="1">
        <f t="shared" si="43"/>
        <v>46980</v>
      </c>
      <c r="B2784" s="112">
        <v>0.21805555555555556</v>
      </c>
    </row>
    <row r="2785" spans="1:2">
      <c r="A2785" s="1">
        <f t="shared" si="43"/>
        <v>46981</v>
      </c>
      <c r="B2785" s="112">
        <v>0.21875</v>
      </c>
    </row>
    <row r="2786" spans="1:2">
      <c r="A2786" s="1">
        <f t="shared" si="43"/>
        <v>46982</v>
      </c>
      <c r="B2786" s="112">
        <v>0.21944444444444444</v>
      </c>
    </row>
    <row r="2787" spans="1:2">
      <c r="A2787" s="1">
        <f t="shared" si="43"/>
        <v>46983</v>
      </c>
      <c r="B2787" s="112">
        <v>0.22013888888888888</v>
      </c>
    </row>
    <row r="2788" spans="1:2">
      <c r="A2788" s="1">
        <f t="shared" si="43"/>
        <v>46984</v>
      </c>
      <c r="B2788" s="112">
        <v>0.22048611111111113</v>
      </c>
    </row>
    <row r="2789" spans="1:2">
      <c r="A2789" s="1">
        <f t="shared" si="43"/>
        <v>46985</v>
      </c>
      <c r="B2789" s="112">
        <v>0.22083333333333333</v>
      </c>
    </row>
    <row r="2790" spans="1:2">
      <c r="A2790" s="1">
        <f t="shared" si="43"/>
        <v>46986</v>
      </c>
      <c r="B2790" s="112">
        <v>0.22152777777777777</v>
      </c>
    </row>
    <row r="2791" spans="1:2">
      <c r="A2791" s="1">
        <f t="shared" si="43"/>
        <v>46987</v>
      </c>
      <c r="B2791" s="112">
        <v>0.22187500000000002</v>
      </c>
    </row>
    <row r="2792" spans="1:2">
      <c r="A2792" s="1">
        <f t="shared" si="43"/>
        <v>46988</v>
      </c>
      <c r="B2792" s="112">
        <v>0.22222222222222221</v>
      </c>
    </row>
    <row r="2793" spans="1:2">
      <c r="A2793" s="1">
        <f t="shared" si="43"/>
        <v>46989</v>
      </c>
      <c r="B2793" s="112">
        <v>0.22291666666666665</v>
      </c>
    </row>
    <row r="2794" spans="1:2">
      <c r="A2794" s="1">
        <f t="shared" si="43"/>
        <v>46990</v>
      </c>
      <c r="B2794" s="112">
        <v>0.2232638888888889</v>
      </c>
    </row>
    <row r="2795" spans="1:2">
      <c r="A2795" s="1">
        <f t="shared" si="43"/>
        <v>46991</v>
      </c>
      <c r="B2795" s="112">
        <v>0.22361111111111109</v>
      </c>
    </row>
    <row r="2796" spans="1:2">
      <c r="A2796" s="1">
        <f t="shared" si="43"/>
        <v>46992</v>
      </c>
      <c r="B2796" s="112">
        <v>0.22395833333333334</v>
      </c>
    </row>
    <row r="2797" spans="1:2">
      <c r="A2797" s="1">
        <f t="shared" si="43"/>
        <v>46993</v>
      </c>
      <c r="B2797" s="112">
        <v>0.22430555555555556</v>
      </c>
    </row>
    <row r="2798" spans="1:2">
      <c r="A2798" s="1">
        <f t="shared" si="43"/>
        <v>46994</v>
      </c>
      <c r="B2798" s="112">
        <v>0.22500000000000001</v>
      </c>
    </row>
    <row r="2799" spans="1:2">
      <c r="A2799" s="1">
        <f t="shared" si="43"/>
        <v>46995</v>
      </c>
      <c r="B2799" s="112">
        <v>0.22500000000000001</v>
      </c>
    </row>
    <row r="2800" spans="1:2">
      <c r="A2800" s="1">
        <f t="shared" si="43"/>
        <v>46996</v>
      </c>
      <c r="B2800" s="112">
        <v>0.22569444444444445</v>
      </c>
    </row>
    <row r="2801" spans="1:2">
      <c r="A2801" s="1">
        <f t="shared" si="43"/>
        <v>46997</v>
      </c>
      <c r="B2801" s="112">
        <v>0.22638888888888889</v>
      </c>
    </row>
    <row r="2802" spans="1:2">
      <c r="A2802" s="1">
        <f t="shared" si="43"/>
        <v>46998</v>
      </c>
      <c r="B2802" s="112">
        <v>0.22708333333333333</v>
      </c>
    </row>
    <row r="2803" spans="1:2">
      <c r="A2803" s="1">
        <f t="shared" si="43"/>
        <v>46999</v>
      </c>
      <c r="B2803" s="112">
        <v>0.22812499999999999</v>
      </c>
    </row>
    <row r="2804" spans="1:2">
      <c r="A2804" s="1">
        <f t="shared" si="43"/>
        <v>47000</v>
      </c>
      <c r="B2804" s="112">
        <v>0.22847222222222222</v>
      </c>
    </row>
    <row r="2805" spans="1:2">
      <c r="A2805" s="1">
        <f t="shared" si="43"/>
        <v>47001</v>
      </c>
      <c r="B2805" s="112">
        <v>0.22881944444444444</v>
      </c>
    </row>
    <row r="2806" spans="1:2">
      <c r="A2806" s="1">
        <f t="shared" si="43"/>
        <v>47002</v>
      </c>
      <c r="B2806" s="112">
        <v>0.22916666666666666</v>
      </c>
    </row>
    <row r="2807" spans="1:2">
      <c r="A2807" s="1">
        <f t="shared" si="43"/>
        <v>47003</v>
      </c>
      <c r="B2807" s="112">
        <v>0.22951388888888888</v>
      </c>
    </row>
    <row r="2808" spans="1:2">
      <c r="A2808" s="1">
        <f t="shared" si="43"/>
        <v>47004</v>
      </c>
      <c r="B2808" s="112">
        <v>0.2298611111111111</v>
      </c>
    </row>
    <row r="2809" spans="1:2">
      <c r="A2809" s="1">
        <f t="shared" si="43"/>
        <v>47005</v>
      </c>
      <c r="B2809" s="112">
        <v>0.23020833333333335</v>
      </c>
    </row>
    <row r="2810" spans="1:2">
      <c r="A2810" s="1">
        <f t="shared" si="43"/>
        <v>47006</v>
      </c>
      <c r="B2810" s="112">
        <v>0.23020833333333335</v>
      </c>
    </row>
    <row r="2811" spans="1:2">
      <c r="A2811" s="1">
        <f t="shared" si="43"/>
        <v>47007</v>
      </c>
      <c r="B2811" s="112">
        <v>0.23055555555555554</v>
      </c>
    </row>
    <row r="2812" spans="1:2">
      <c r="A2812" s="1">
        <f t="shared" si="43"/>
        <v>47008</v>
      </c>
      <c r="B2812" s="112">
        <v>0.23124999999999998</v>
      </c>
    </row>
    <row r="2813" spans="1:2">
      <c r="A2813" s="1">
        <f t="shared" si="43"/>
        <v>47009</v>
      </c>
      <c r="B2813" s="112">
        <v>0.23194444444444443</v>
      </c>
    </row>
    <row r="2814" spans="1:2">
      <c r="A2814" s="1">
        <f t="shared" si="43"/>
        <v>47010</v>
      </c>
      <c r="B2814" s="112">
        <v>0.23194444444444443</v>
      </c>
    </row>
    <row r="2815" spans="1:2">
      <c r="A2815" s="1">
        <f t="shared" si="43"/>
        <v>47011</v>
      </c>
      <c r="B2815" s="112">
        <v>0.23229166666666667</v>
      </c>
    </row>
    <row r="2816" spans="1:2">
      <c r="A2816" s="1">
        <f t="shared" si="43"/>
        <v>47012</v>
      </c>
      <c r="B2816" s="112">
        <v>0.23298611111111112</v>
      </c>
    </row>
    <row r="2817" spans="1:2">
      <c r="A2817" s="1">
        <f t="shared" si="43"/>
        <v>47013</v>
      </c>
      <c r="B2817" s="112">
        <v>0.23298611111111112</v>
      </c>
    </row>
    <row r="2818" spans="1:2">
      <c r="A2818" s="1">
        <f t="shared" si="43"/>
        <v>47014</v>
      </c>
      <c r="B2818" s="112">
        <v>0.23368055555555556</v>
      </c>
    </row>
    <row r="2819" spans="1:2">
      <c r="A2819" s="1">
        <f t="shared" ref="A2819:A2882" si="44">+A2818+1</f>
        <v>47015</v>
      </c>
      <c r="B2819" s="112">
        <v>0.23402777777777781</v>
      </c>
    </row>
    <row r="2820" spans="1:2">
      <c r="A2820" s="1">
        <f t="shared" si="44"/>
        <v>47016</v>
      </c>
      <c r="B2820" s="112">
        <v>0.234375</v>
      </c>
    </row>
    <row r="2821" spans="1:2">
      <c r="A2821" s="1">
        <f t="shared" si="44"/>
        <v>47017</v>
      </c>
      <c r="B2821" s="112">
        <v>0.23472222222222219</v>
      </c>
    </row>
    <row r="2822" spans="1:2">
      <c r="A2822" s="1">
        <f t="shared" si="44"/>
        <v>47018</v>
      </c>
      <c r="B2822" s="112">
        <v>0.23541666666666664</v>
      </c>
    </row>
    <row r="2823" spans="1:2">
      <c r="A2823" s="1">
        <f t="shared" si="44"/>
        <v>47019</v>
      </c>
      <c r="B2823" s="112">
        <v>0.23541666666666664</v>
      </c>
    </row>
    <row r="2824" spans="1:2">
      <c r="A2824" s="1">
        <f t="shared" si="44"/>
        <v>47020</v>
      </c>
      <c r="B2824" s="112">
        <v>0.23645833333333333</v>
      </c>
    </row>
    <row r="2825" spans="1:2">
      <c r="A2825" s="1">
        <f t="shared" si="44"/>
        <v>47021</v>
      </c>
      <c r="B2825" s="112">
        <v>0.23680555555555557</v>
      </c>
    </row>
    <row r="2826" spans="1:2">
      <c r="A2826" s="1">
        <f t="shared" si="44"/>
        <v>47022</v>
      </c>
      <c r="B2826" s="112">
        <v>0.23715277777777777</v>
      </c>
    </row>
    <row r="2827" spans="1:2">
      <c r="A2827" s="1">
        <f t="shared" si="44"/>
        <v>47023</v>
      </c>
      <c r="B2827" s="112">
        <v>0.23784722222222221</v>
      </c>
    </row>
    <row r="2828" spans="1:2">
      <c r="A2828" s="1">
        <f t="shared" si="44"/>
        <v>47024</v>
      </c>
      <c r="B2828" s="112">
        <v>0.23819444444444446</v>
      </c>
    </row>
    <row r="2829" spans="1:2">
      <c r="A2829" s="1">
        <f t="shared" si="44"/>
        <v>47025</v>
      </c>
      <c r="B2829" s="112">
        <v>0.2388888888888889</v>
      </c>
    </row>
    <row r="2830" spans="1:2">
      <c r="A2830" s="1">
        <f t="shared" si="44"/>
        <v>47026</v>
      </c>
      <c r="B2830" s="112">
        <v>0.23923611111111112</v>
      </c>
    </row>
    <row r="2831" spans="1:2">
      <c r="A2831" s="1">
        <f t="shared" si="44"/>
        <v>47027</v>
      </c>
      <c r="B2831" s="112">
        <v>0.23923611111111112</v>
      </c>
    </row>
    <row r="2832" spans="1:2">
      <c r="A2832" s="1">
        <f t="shared" si="44"/>
        <v>47028</v>
      </c>
      <c r="B2832" s="112">
        <v>0.24062500000000001</v>
      </c>
    </row>
    <row r="2833" spans="1:2">
      <c r="A2833" s="1">
        <f t="shared" si="44"/>
        <v>47029</v>
      </c>
      <c r="B2833" s="112">
        <v>0.24097222222222223</v>
      </c>
    </row>
    <row r="2834" spans="1:2">
      <c r="A2834" s="1">
        <f t="shared" si="44"/>
        <v>47030</v>
      </c>
      <c r="B2834" s="112">
        <v>0.24097222222222223</v>
      </c>
    </row>
    <row r="2835" spans="1:2">
      <c r="A2835" s="1">
        <f t="shared" si="44"/>
        <v>47031</v>
      </c>
      <c r="B2835" s="112">
        <v>0.24166666666666667</v>
      </c>
    </row>
    <row r="2836" spans="1:2">
      <c r="A2836" s="1">
        <f t="shared" si="44"/>
        <v>47032</v>
      </c>
      <c r="B2836" s="112">
        <v>0.24201388888888889</v>
      </c>
    </row>
    <row r="2837" spans="1:2">
      <c r="A2837" s="1">
        <f t="shared" si="44"/>
        <v>47033</v>
      </c>
      <c r="B2837" s="112">
        <v>0.24270833333333333</v>
      </c>
    </row>
    <row r="2838" spans="1:2">
      <c r="A2838" s="1">
        <f t="shared" si="44"/>
        <v>47034</v>
      </c>
      <c r="B2838" s="112">
        <v>0.24305555555555555</v>
      </c>
    </row>
    <row r="2839" spans="1:2">
      <c r="A2839" s="1">
        <f t="shared" si="44"/>
        <v>47035</v>
      </c>
      <c r="B2839" s="112">
        <v>0.24374999999999999</v>
      </c>
    </row>
    <row r="2840" spans="1:2">
      <c r="A2840" s="1">
        <f t="shared" si="44"/>
        <v>47036</v>
      </c>
      <c r="B2840" s="112">
        <v>0.24409722222222222</v>
      </c>
    </row>
    <row r="2841" spans="1:2">
      <c r="A2841" s="1">
        <f t="shared" si="44"/>
        <v>47037</v>
      </c>
      <c r="B2841" s="112">
        <v>0.24479166666666666</v>
      </c>
    </row>
    <row r="2842" spans="1:2">
      <c r="A2842" s="1">
        <f t="shared" si="44"/>
        <v>47038</v>
      </c>
      <c r="B2842" s="112">
        <v>0.24513888888888888</v>
      </c>
    </row>
    <row r="2843" spans="1:2">
      <c r="A2843" s="1">
        <f t="shared" si="44"/>
        <v>47039</v>
      </c>
      <c r="B2843" s="112">
        <v>0.24618055555555554</v>
      </c>
    </row>
    <row r="2844" spans="1:2">
      <c r="A2844" s="1">
        <f t="shared" si="44"/>
        <v>47040</v>
      </c>
      <c r="B2844" s="112">
        <v>0.24687499999999998</v>
      </c>
    </row>
    <row r="2845" spans="1:2">
      <c r="A2845" s="1">
        <f t="shared" si="44"/>
        <v>47041</v>
      </c>
      <c r="B2845" s="112">
        <v>0.24722222222222223</v>
      </c>
    </row>
    <row r="2846" spans="1:2">
      <c r="A2846" s="1">
        <f t="shared" si="44"/>
        <v>47042</v>
      </c>
      <c r="B2846" s="112">
        <v>0.24826388888888887</v>
      </c>
    </row>
    <row r="2847" spans="1:2">
      <c r="A2847" s="1">
        <f t="shared" si="44"/>
        <v>47043</v>
      </c>
      <c r="B2847" s="112">
        <v>0.24791666666666667</v>
      </c>
    </row>
    <row r="2848" spans="1:2">
      <c r="A2848" s="1">
        <f t="shared" si="44"/>
        <v>47044</v>
      </c>
      <c r="B2848" s="112">
        <v>0.24861111111111112</v>
      </c>
    </row>
    <row r="2849" spans="1:2">
      <c r="A2849" s="1">
        <f t="shared" si="44"/>
        <v>47045</v>
      </c>
      <c r="B2849" s="112">
        <v>0.24930555555555556</v>
      </c>
    </row>
    <row r="2850" spans="1:2">
      <c r="A2850" s="1">
        <f t="shared" si="44"/>
        <v>47046</v>
      </c>
      <c r="B2850" s="112">
        <v>0.25</v>
      </c>
    </row>
    <row r="2851" spans="1:2">
      <c r="A2851" s="1">
        <f t="shared" si="44"/>
        <v>47047</v>
      </c>
      <c r="B2851" s="112">
        <v>0.25069444444444444</v>
      </c>
    </row>
    <row r="2852" spans="1:2">
      <c r="A2852" s="1">
        <f t="shared" si="44"/>
        <v>47048</v>
      </c>
      <c r="B2852" s="112">
        <v>0.25138888888888888</v>
      </c>
    </row>
    <row r="2853" spans="1:2">
      <c r="A2853" s="1">
        <f t="shared" si="44"/>
        <v>47049</v>
      </c>
      <c r="B2853" s="112">
        <v>0.25208333333333333</v>
      </c>
    </row>
    <row r="2854" spans="1:2">
      <c r="A2854" s="1">
        <f t="shared" si="44"/>
        <v>47050</v>
      </c>
      <c r="B2854" s="112">
        <v>0.25243055555555555</v>
      </c>
    </row>
    <row r="2855" spans="1:2">
      <c r="A2855" s="1">
        <f t="shared" si="44"/>
        <v>47051</v>
      </c>
      <c r="B2855" s="112">
        <v>0.25277777777777777</v>
      </c>
    </row>
    <row r="2856" spans="1:2">
      <c r="A2856" s="1">
        <f t="shared" si="44"/>
        <v>47052</v>
      </c>
      <c r="B2856" s="112">
        <v>0.25347222222222221</v>
      </c>
    </row>
    <row r="2857" spans="1:2">
      <c r="A2857" s="1">
        <f t="shared" si="44"/>
        <v>47053</v>
      </c>
      <c r="B2857" s="112">
        <v>0.25451388888888887</v>
      </c>
    </row>
    <row r="2858" spans="1:2">
      <c r="A2858" s="1">
        <f t="shared" si="44"/>
        <v>47054</v>
      </c>
      <c r="B2858" s="112">
        <v>0.25486111111111109</v>
      </c>
    </row>
    <row r="2859" spans="1:2">
      <c r="A2859" s="1">
        <f t="shared" si="44"/>
        <v>47055</v>
      </c>
      <c r="B2859" s="112">
        <v>0.25555555555555554</v>
      </c>
    </row>
    <row r="2860" spans="1:2">
      <c r="A2860" s="1">
        <f t="shared" si="44"/>
        <v>47056</v>
      </c>
      <c r="B2860" s="112">
        <v>0.25624999999999998</v>
      </c>
    </row>
    <row r="2861" spans="1:2">
      <c r="A2861" s="1">
        <f t="shared" si="44"/>
        <v>47057</v>
      </c>
      <c r="B2861" s="112">
        <v>0.25694444444444442</v>
      </c>
    </row>
    <row r="2862" spans="1:2">
      <c r="A2862" s="1">
        <f t="shared" si="44"/>
        <v>47058</v>
      </c>
      <c r="B2862" s="112">
        <v>0.25763888888888886</v>
      </c>
    </row>
    <row r="2863" spans="1:2">
      <c r="A2863" s="1">
        <f t="shared" si="44"/>
        <v>47059</v>
      </c>
      <c r="B2863" s="112">
        <v>0.2583333333333333</v>
      </c>
    </row>
    <row r="2864" spans="1:2">
      <c r="A2864" s="1">
        <f t="shared" si="44"/>
        <v>47060</v>
      </c>
      <c r="B2864" s="112">
        <v>0.25902777777777775</v>
      </c>
    </row>
    <row r="2865" spans="1:2">
      <c r="A2865" s="1">
        <f t="shared" si="44"/>
        <v>47061</v>
      </c>
      <c r="B2865" s="112">
        <v>0.25972222222222219</v>
      </c>
    </row>
    <row r="2866" spans="1:2">
      <c r="A2866" s="1">
        <f t="shared" si="44"/>
        <v>47062</v>
      </c>
      <c r="B2866" s="112">
        <v>0.26006944444444441</v>
      </c>
    </row>
    <row r="2867" spans="1:2">
      <c r="A2867" s="1">
        <f t="shared" si="44"/>
        <v>47063</v>
      </c>
      <c r="B2867" s="112">
        <v>0.26041666666666669</v>
      </c>
    </row>
    <row r="2868" spans="1:2">
      <c r="A2868" s="1">
        <f t="shared" si="44"/>
        <v>47064</v>
      </c>
      <c r="B2868" s="112">
        <v>0.26111111111111113</v>
      </c>
    </row>
    <row r="2869" spans="1:2">
      <c r="A2869" s="1">
        <f t="shared" si="44"/>
        <v>47065</v>
      </c>
      <c r="B2869" s="112">
        <v>0.26180555555555557</v>
      </c>
    </row>
    <row r="2870" spans="1:2">
      <c r="A2870" s="1">
        <f t="shared" si="44"/>
        <v>47066</v>
      </c>
      <c r="B2870" s="112">
        <v>0.26250000000000001</v>
      </c>
    </row>
    <row r="2871" spans="1:2">
      <c r="A2871" s="1">
        <f t="shared" si="44"/>
        <v>47067</v>
      </c>
      <c r="B2871" s="112">
        <v>0.26319444444444445</v>
      </c>
    </row>
    <row r="2872" spans="1:2">
      <c r="A2872" s="1">
        <f t="shared" si="44"/>
        <v>47068</v>
      </c>
      <c r="B2872" s="112">
        <v>0.2638888888888889</v>
      </c>
    </row>
    <row r="2873" spans="1:2">
      <c r="A2873" s="1">
        <f t="shared" si="44"/>
        <v>47069</v>
      </c>
      <c r="B2873" s="112">
        <v>0.26458333333333334</v>
      </c>
    </row>
    <row r="2874" spans="1:2">
      <c r="A2874" s="1">
        <f t="shared" si="44"/>
        <v>47070</v>
      </c>
      <c r="B2874" s="112">
        <v>0.26527777777777778</v>
      </c>
    </row>
    <row r="2875" spans="1:2">
      <c r="A2875" s="1">
        <f t="shared" si="44"/>
        <v>47071</v>
      </c>
      <c r="B2875" s="112">
        <v>0.26597222222222222</v>
      </c>
    </row>
    <row r="2876" spans="1:2">
      <c r="A2876" s="1">
        <f t="shared" si="44"/>
        <v>47072</v>
      </c>
      <c r="B2876" s="112">
        <v>0.26666666666666666</v>
      </c>
    </row>
    <row r="2877" spans="1:2">
      <c r="A2877" s="1">
        <f t="shared" si="44"/>
        <v>47073</v>
      </c>
      <c r="B2877" s="112">
        <v>0.2673611111111111</v>
      </c>
    </row>
    <row r="2878" spans="1:2">
      <c r="A2878" s="1">
        <f t="shared" si="44"/>
        <v>47074</v>
      </c>
      <c r="B2878" s="112">
        <v>0.2673611111111111</v>
      </c>
    </row>
    <row r="2879" spans="1:2">
      <c r="A2879" s="1">
        <f t="shared" si="44"/>
        <v>47075</v>
      </c>
      <c r="B2879" s="112">
        <v>0.26805555555555555</v>
      </c>
    </row>
    <row r="2880" spans="1:2">
      <c r="A2880" s="1">
        <f t="shared" si="44"/>
        <v>47076</v>
      </c>
      <c r="B2880" s="112">
        <v>0.26805555555555555</v>
      </c>
    </row>
    <row r="2881" spans="1:2">
      <c r="A2881" s="1">
        <f t="shared" si="44"/>
        <v>47077</v>
      </c>
      <c r="B2881" s="112">
        <v>0.26874999999999999</v>
      </c>
    </row>
    <row r="2882" spans="1:2">
      <c r="A2882" s="1">
        <f t="shared" si="44"/>
        <v>47078</v>
      </c>
      <c r="B2882" s="112">
        <v>0.26874999999999999</v>
      </c>
    </row>
    <row r="2883" spans="1:2">
      <c r="A2883" s="1">
        <f t="shared" ref="A2883:A2946" si="45">+A2882+1</f>
        <v>47079</v>
      </c>
      <c r="B2883" s="112">
        <v>0.26944444444444443</v>
      </c>
    </row>
    <row r="2884" spans="1:2">
      <c r="A2884" s="1">
        <f t="shared" si="45"/>
        <v>47080</v>
      </c>
      <c r="B2884" s="112">
        <v>0.27013888888888887</v>
      </c>
    </row>
    <row r="2885" spans="1:2">
      <c r="A2885" s="1">
        <f t="shared" si="45"/>
        <v>47081</v>
      </c>
      <c r="B2885" s="112">
        <v>0.27083333333333331</v>
      </c>
    </row>
    <row r="2886" spans="1:2">
      <c r="A2886" s="1">
        <f t="shared" si="45"/>
        <v>47082</v>
      </c>
      <c r="B2886" s="112">
        <v>0.27152777777777776</v>
      </c>
    </row>
    <row r="2887" spans="1:2">
      <c r="A2887" s="1">
        <f t="shared" si="45"/>
        <v>47083</v>
      </c>
      <c r="B2887" s="112">
        <v>0.2722222222222222</v>
      </c>
    </row>
    <row r="2888" spans="1:2">
      <c r="A2888" s="1">
        <f t="shared" si="45"/>
        <v>47084</v>
      </c>
      <c r="B2888" s="112">
        <v>0.27326388888888892</v>
      </c>
    </row>
    <row r="2889" spans="1:2">
      <c r="A2889" s="1">
        <f t="shared" si="45"/>
        <v>47085</v>
      </c>
      <c r="B2889" s="112">
        <v>0.27430555555555552</v>
      </c>
    </row>
    <row r="2890" spans="1:2">
      <c r="A2890" s="1">
        <f t="shared" si="45"/>
        <v>47086</v>
      </c>
      <c r="B2890" s="112">
        <v>0.27430555555555552</v>
      </c>
    </row>
    <row r="2891" spans="1:2">
      <c r="A2891" s="1">
        <f t="shared" si="45"/>
        <v>47087</v>
      </c>
      <c r="B2891" s="112">
        <v>0.27569444444444446</v>
      </c>
    </row>
    <row r="2892" spans="1:2">
      <c r="A2892" s="1">
        <f t="shared" si="45"/>
        <v>47088</v>
      </c>
      <c r="B2892" s="112">
        <v>0.27638888888888891</v>
      </c>
    </row>
    <row r="2893" spans="1:2">
      <c r="A2893" s="1">
        <f t="shared" si="45"/>
        <v>47089</v>
      </c>
      <c r="B2893" s="112">
        <v>0.27708333333333335</v>
      </c>
    </row>
    <row r="2894" spans="1:2">
      <c r="A2894" s="1">
        <f t="shared" si="45"/>
        <v>47090</v>
      </c>
      <c r="B2894" s="112">
        <v>0.27777777777777779</v>
      </c>
    </row>
    <row r="2895" spans="1:2">
      <c r="A2895" s="1">
        <f t="shared" si="45"/>
        <v>47091</v>
      </c>
      <c r="B2895" s="112">
        <v>0.27847222222222223</v>
      </c>
    </row>
    <row r="2896" spans="1:2">
      <c r="A2896" s="1">
        <f t="shared" si="45"/>
        <v>47092</v>
      </c>
      <c r="B2896" s="112">
        <v>0.23715277777777777</v>
      </c>
    </row>
    <row r="2897" spans="1:2">
      <c r="A2897" s="1">
        <f t="shared" si="45"/>
        <v>47093</v>
      </c>
      <c r="B2897" s="112">
        <v>0.27916666666666667</v>
      </c>
    </row>
    <row r="2898" spans="1:2">
      <c r="A2898" s="1">
        <f t="shared" si="45"/>
        <v>47094</v>
      </c>
      <c r="B2898" s="112">
        <v>0.27986111111111112</v>
      </c>
    </row>
    <row r="2899" spans="1:2">
      <c r="A2899" s="1">
        <f t="shared" si="45"/>
        <v>47095</v>
      </c>
      <c r="B2899" s="112">
        <v>0.28055555555555556</v>
      </c>
    </row>
    <row r="2900" spans="1:2">
      <c r="A2900" s="1">
        <f t="shared" si="45"/>
        <v>47096</v>
      </c>
      <c r="B2900" s="112">
        <v>0.28090277777777778</v>
      </c>
    </row>
    <row r="2901" spans="1:2">
      <c r="A2901" s="1">
        <f t="shared" si="45"/>
        <v>47097</v>
      </c>
      <c r="B2901" s="112">
        <v>0.28125</v>
      </c>
    </row>
    <row r="2902" spans="1:2">
      <c r="A2902" s="1">
        <f t="shared" si="45"/>
        <v>47098</v>
      </c>
      <c r="B2902" s="112">
        <v>0.28194444444444444</v>
      </c>
    </row>
    <row r="2903" spans="1:2">
      <c r="A2903" s="1">
        <f t="shared" si="45"/>
        <v>47099</v>
      </c>
      <c r="B2903" s="112">
        <v>0.28194444444444444</v>
      </c>
    </row>
    <row r="2904" spans="1:2">
      <c r="A2904" s="1">
        <f t="shared" si="45"/>
        <v>47100</v>
      </c>
      <c r="B2904" s="112">
        <v>0.28263888888888888</v>
      </c>
    </row>
    <row r="2905" spans="1:2">
      <c r="A2905" s="1">
        <f t="shared" si="45"/>
        <v>47101</v>
      </c>
      <c r="B2905" s="112">
        <v>0.28263888888888888</v>
      </c>
    </row>
    <row r="2906" spans="1:2">
      <c r="A2906" s="1">
        <f t="shared" si="45"/>
        <v>47102</v>
      </c>
      <c r="B2906" s="112">
        <v>0.28333333333333333</v>
      </c>
    </row>
    <row r="2907" spans="1:2">
      <c r="A2907" s="1">
        <f t="shared" si="45"/>
        <v>47103</v>
      </c>
      <c r="B2907" s="112">
        <v>0.28333333333333333</v>
      </c>
    </row>
    <row r="2908" spans="1:2">
      <c r="A2908" s="1">
        <f t="shared" si="45"/>
        <v>47104</v>
      </c>
      <c r="B2908" s="112">
        <v>0.28402777777777777</v>
      </c>
    </row>
    <row r="2909" spans="1:2">
      <c r="A2909" s="1">
        <f t="shared" si="45"/>
        <v>47105</v>
      </c>
      <c r="B2909" s="112">
        <v>0.28506944444444443</v>
      </c>
    </row>
    <row r="2910" spans="1:2">
      <c r="A2910" s="1">
        <f t="shared" si="45"/>
        <v>47106</v>
      </c>
      <c r="B2910" s="112">
        <v>0.28541666666666665</v>
      </c>
    </row>
    <row r="2911" spans="1:2">
      <c r="A2911" s="1">
        <f t="shared" si="45"/>
        <v>47107</v>
      </c>
      <c r="B2911" s="112">
        <v>0.28541666666666665</v>
      </c>
    </row>
    <row r="2912" spans="1:2">
      <c r="A2912" s="1">
        <f t="shared" si="45"/>
        <v>47108</v>
      </c>
      <c r="B2912" s="112">
        <v>0.28611111111111109</v>
      </c>
    </row>
    <row r="2913" spans="1:2">
      <c r="A2913" s="1">
        <f t="shared" si="45"/>
        <v>47109</v>
      </c>
      <c r="B2913" s="112">
        <v>0.28611111111111109</v>
      </c>
    </row>
    <row r="2914" spans="1:2">
      <c r="A2914" s="1">
        <f t="shared" si="45"/>
        <v>47110</v>
      </c>
      <c r="B2914" s="112">
        <v>0.28680555555555554</v>
      </c>
    </row>
    <row r="2915" spans="1:2">
      <c r="A2915" s="1">
        <f t="shared" si="45"/>
        <v>47111</v>
      </c>
      <c r="B2915" s="112">
        <v>0.28680555555555554</v>
      </c>
    </row>
    <row r="2916" spans="1:2">
      <c r="A2916" s="1">
        <f t="shared" si="45"/>
        <v>47112</v>
      </c>
      <c r="B2916" s="112">
        <v>0.28749999999999998</v>
      </c>
    </row>
    <row r="2917" spans="1:2">
      <c r="A2917" s="1">
        <f t="shared" si="45"/>
        <v>47113</v>
      </c>
      <c r="B2917" s="112">
        <v>0.2878472222222222</v>
      </c>
    </row>
    <row r="2918" spans="1:2">
      <c r="A2918" s="1">
        <f t="shared" si="45"/>
        <v>47114</v>
      </c>
      <c r="B2918" s="112">
        <v>0.28819444444444448</v>
      </c>
    </row>
    <row r="2919" spans="1:2">
      <c r="A2919" s="1">
        <f t="shared" si="45"/>
        <v>47115</v>
      </c>
      <c r="B2919" s="112">
        <v>0.28819444444444448</v>
      </c>
    </row>
    <row r="2920" spans="1:2">
      <c r="A2920" s="1">
        <f t="shared" si="45"/>
        <v>47116</v>
      </c>
      <c r="B2920" s="112">
        <v>0.28819444444444448</v>
      </c>
    </row>
    <row r="2921" spans="1:2">
      <c r="A2921" s="1">
        <f t="shared" si="45"/>
        <v>47117</v>
      </c>
      <c r="B2921" s="112">
        <v>0.28819444444444448</v>
      </c>
    </row>
    <row r="2922" spans="1:2">
      <c r="A2922" s="1">
        <f t="shared" si="45"/>
        <v>47118</v>
      </c>
      <c r="B2922" s="112">
        <v>0.28819444444444448</v>
      </c>
    </row>
    <row r="2923" spans="1:2">
      <c r="A2923" s="1">
        <f t="shared" si="45"/>
        <v>47119</v>
      </c>
      <c r="B2923" s="112">
        <v>0.28819444444444448</v>
      </c>
    </row>
    <row r="2924" spans="1:2">
      <c r="A2924" s="1">
        <f t="shared" si="45"/>
        <v>47120</v>
      </c>
      <c r="B2924" s="112">
        <v>0.28819444444444448</v>
      </c>
    </row>
    <row r="2925" spans="1:2">
      <c r="A2925" s="1">
        <f t="shared" si="45"/>
        <v>47121</v>
      </c>
      <c r="B2925" s="112">
        <v>0.28923611111111108</v>
      </c>
    </row>
    <row r="2926" spans="1:2">
      <c r="A2926" s="1">
        <f t="shared" si="45"/>
        <v>47122</v>
      </c>
      <c r="B2926" s="112">
        <v>0.28923611111111108</v>
      </c>
    </row>
    <row r="2927" spans="1:2">
      <c r="A2927" s="1">
        <f t="shared" si="45"/>
        <v>47123</v>
      </c>
      <c r="B2927" s="112">
        <v>0.28923611111111108</v>
      </c>
    </row>
    <row r="2928" spans="1:2">
      <c r="A2928" s="1">
        <f t="shared" si="45"/>
        <v>47124</v>
      </c>
      <c r="B2928" s="112">
        <v>0.28923611111111108</v>
      </c>
    </row>
    <row r="2929" spans="1:2">
      <c r="A2929" s="1">
        <f t="shared" si="45"/>
        <v>47125</v>
      </c>
      <c r="B2929" s="112">
        <v>0.28819444444444448</v>
      </c>
    </row>
    <row r="2930" spans="1:2">
      <c r="A2930" s="1">
        <f t="shared" si="45"/>
        <v>47126</v>
      </c>
      <c r="B2930" s="112">
        <v>0.28819444444444448</v>
      </c>
    </row>
    <row r="2931" spans="1:2">
      <c r="A2931" s="1">
        <f t="shared" si="45"/>
        <v>47127</v>
      </c>
      <c r="B2931" s="112">
        <v>0.28819444444444448</v>
      </c>
    </row>
    <row r="2932" spans="1:2">
      <c r="A2932" s="1">
        <f t="shared" si="45"/>
        <v>47128</v>
      </c>
      <c r="B2932" s="112">
        <v>0.28819444444444448</v>
      </c>
    </row>
    <row r="2933" spans="1:2">
      <c r="A2933" s="1">
        <f t="shared" si="45"/>
        <v>47129</v>
      </c>
      <c r="B2933" s="112">
        <v>0.28819444444444448</v>
      </c>
    </row>
    <row r="2934" spans="1:2">
      <c r="A2934" s="1">
        <f t="shared" si="45"/>
        <v>47130</v>
      </c>
      <c r="B2934" s="112">
        <v>0.28819444444444448</v>
      </c>
    </row>
    <row r="2935" spans="1:2">
      <c r="A2935" s="1">
        <f t="shared" si="45"/>
        <v>47131</v>
      </c>
      <c r="B2935" s="112">
        <v>0.28819444444444448</v>
      </c>
    </row>
    <row r="2936" spans="1:2">
      <c r="A2936" s="1">
        <f t="shared" si="45"/>
        <v>47132</v>
      </c>
      <c r="B2936" s="112">
        <v>0.28819444444444448</v>
      </c>
    </row>
    <row r="2937" spans="1:2">
      <c r="A2937" s="1">
        <f t="shared" si="45"/>
        <v>47133</v>
      </c>
      <c r="B2937" s="112">
        <v>0.28819444444444448</v>
      </c>
    </row>
    <row r="2938" spans="1:2">
      <c r="A2938" s="1">
        <f t="shared" si="45"/>
        <v>47134</v>
      </c>
      <c r="B2938" s="112">
        <v>0.28750000000000003</v>
      </c>
    </row>
    <row r="2939" spans="1:2">
      <c r="A2939" s="1">
        <f t="shared" si="45"/>
        <v>47135</v>
      </c>
      <c r="B2939" s="112">
        <v>0.28750000000000003</v>
      </c>
    </row>
    <row r="2940" spans="1:2">
      <c r="A2940" s="1">
        <f t="shared" si="45"/>
        <v>47136</v>
      </c>
      <c r="B2940" s="112">
        <v>0.28750000000000003</v>
      </c>
    </row>
    <row r="2941" spans="1:2">
      <c r="A2941" s="1">
        <f t="shared" si="45"/>
        <v>47137</v>
      </c>
      <c r="B2941" s="112">
        <v>0.2878472222222222</v>
      </c>
    </row>
    <row r="2942" spans="1:2">
      <c r="A2942" s="1">
        <f t="shared" si="45"/>
        <v>47138</v>
      </c>
      <c r="B2942" s="112">
        <v>0.28750000000000003</v>
      </c>
    </row>
    <row r="2943" spans="1:2">
      <c r="A2943" s="1">
        <f t="shared" si="45"/>
        <v>47139</v>
      </c>
      <c r="B2943" s="112">
        <v>0.28680555555555554</v>
      </c>
    </row>
    <row r="2944" spans="1:2">
      <c r="A2944" s="1">
        <f t="shared" si="45"/>
        <v>47140</v>
      </c>
      <c r="B2944" s="112">
        <v>0.28680555555555554</v>
      </c>
    </row>
    <row r="2945" spans="1:2">
      <c r="A2945" s="1">
        <f t="shared" si="45"/>
        <v>47141</v>
      </c>
      <c r="B2945" s="112">
        <v>0.28611111111111115</v>
      </c>
    </row>
    <row r="2946" spans="1:2">
      <c r="A2946" s="1">
        <f t="shared" si="45"/>
        <v>47142</v>
      </c>
      <c r="B2946" s="112">
        <v>0.28611111111111115</v>
      </c>
    </row>
    <row r="2947" spans="1:2">
      <c r="A2947" s="1">
        <f t="shared" ref="A2947:A3010" si="46">+A2946+1</f>
        <v>47143</v>
      </c>
      <c r="B2947" s="112">
        <v>0.28541666666666665</v>
      </c>
    </row>
    <row r="2948" spans="1:2">
      <c r="A2948" s="1">
        <f t="shared" si="46"/>
        <v>47144</v>
      </c>
      <c r="B2948" s="112">
        <v>0.28541666666666665</v>
      </c>
    </row>
    <row r="2949" spans="1:2">
      <c r="A2949" s="1">
        <f t="shared" si="46"/>
        <v>47145</v>
      </c>
      <c r="B2949" s="112">
        <v>0.28472222222222221</v>
      </c>
    </row>
    <row r="2950" spans="1:2">
      <c r="A2950" s="1">
        <f t="shared" si="46"/>
        <v>47146</v>
      </c>
      <c r="B2950" s="112">
        <v>0.28437499999999999</v>
      </c>
    </row>
    <row r="2951" spans="1:2">
      <c r="A2951" s="1">
        <f t="shared" si="46"/>
        <v>47147</v>
      </c>
      <c r="B2951" s="112">
        <v>0.28437499999999999</v>
      </c>
    </row>
    <row r="2952" spans="1:2">
      <c r="A2952" s="1">
        <f t="shared" si="46"/>
        <v>47148</v>
      </c>
      <c r="B2952" s="112">
        <v>0.28402777777777777</v>
      </c>
    </row>
    <row r="2953" spans="1:2">
      <c r="A2953" s="1">
        <f t="shared" si="46"/>
        <v>47149</v>
      </c>
      <c r="B2953" s="112">
        <v>0.28333333333333333</v>
      </c>
    </row>
    <row r="2954" spans="1:2">
      <c r="A2954" s="1">
        <f t="shared" si="46"/>
        <v>47150</v>
      </c>
      <c r="B2954" s="112">
        <v>0.28333333333333333</v>
      </c>
    </row>
    <row r="2955" spans="1:2">
      <c r="A2955" s="1">
        <f t="shared" si="46"/>
        <v>47151</v>
      </c>
      <c r="B2955" s="112">
        <v>0.28263888888888888</v>
      </c>
    </row>
    <row r="2956" spans="1:2">
      <c r="A2956" s="1">
        <f t="shared" si="46"/>
        <v>47152</v>
      </c>
      <c r="B2956" s="112">
        <v>0.28194444444444444</v>
      </c>
    </row>
    <row r="2957" spans="1:2">
      <c r="A2957" s="1">
        <f t="shared" si="46"/>
        <v>47153</v>
      </c>
      <c r="B2957" s="112">
        <v>0.28125</v>
      </c>
    </row>
    <row r="2958" spans="1:2">
      <c r="A2958" s="1">
        <f t="shared" si="46"/>
        <v>47154</v>
      </c>
      <c r="B2958" s="112">
        <v>0.28090277777777778</v>
      </c>
    </row>
    <row r="2959" spans="1:2">
      <c r="A2959" s="1">
        <f t="shared" si="46"/>
        <v>47155</v>
      </c>
      <c r="B2959" s="112">
        <v>0.28125</v>
      </c>
    </row>
    <row r="2960" spans="1:2">
      <c r="A2960" s="1">
        <f t="shared" si="46"/>
        <v>47156</v>
      </c>
      <c r="B2960" s="112">
        <v>0.2795138888888889</v>
      </c>
    </row>
    <row r="2961" spans="1:2">
      <c r="A2961" s="1">
        <f t="shared" si="46"/>
        <v>47157</v>
      </c>
      <c r="B2961" s="112">
        <v>0.27881944444444445</v>
      </c>
    </row>
    <row r="2962" spans="1:2">
      <c r="A2962" s="1">
        <f t="shared" si="46"/>
        <v>47158</v>
      </c>
      <c r="B2962" s="112">
        <v>0.27812500000000001</v>
      </c>
    </row>
    <row r="2963" spans="1:2">
      <c r="A2963" s="1">
        <f t="shared" si="46"/>
        <v>47159</v>
      </c>
      <c r="B2963" s="112">
        <v>0.27777777777777779</v>
      </c>
    </row>
    <row r="2964" spans="1:2">
      <c r="A2964" s="1">
        <f t="shared" si="46"/>
        <v>47160</v>
      </c>
      <c r="B2964" s="112">
        <v>0.27708333333333335</v>
      </c>
    </row>
    <row r="2965" spans="1:2">
      <c r="A2965" s="1">
        <f t="shared" si="46"/>
        <v>47161</v>
      </c>
      <c r="B2965" s="112">
        <v>0.27638888888888885</v>
      </c>
    </row>
    <row r="2966" spans="1:2">
      <c r="A2966" s="1">
        <f t="shared" si="46"/>
        <v>47162</v>
      </c>
      <c r="B2966" s="112">
        <v>0.27569444444444446</v>
      </c>
    </row>
    <row r="2967" spans="1:2">
      <c r="A2967" s="1">
        <f t="shared" si="46"/>
        <v>47163</v>
      </c>
      <c r="B2967" s="112">
        <v>0.27499999999999997</v>
      </c>
    </row>
    <row r="2968" spans="1:2">
      <c r="A2968" s="1">
        <f t="shared" si="46"/>
        <v>47164</v>
      </c>
      <c r="B2968" s="112">
        <v>0.27430555555555552</v>
      </c>
    </row>
    <row r="2969" spans="1:2">
      <c r="A2969" s="1">
        <f t="shared" si="46"/>
        <v>47165</v>
      </c>
      <c r="B2969" s="112">
        <v>0.27361111111111108</v>
      </c>
    </row>
    <row r="2970" spans="1:2">
      <c r="A2970" s="1">
        <f t="shared" si="46"/>
        <v>47166</v>
      </c>
      <c r="B2970" s="112">
        <v>0.27291666666666664</v>
      </c>
    </row>
    <row r="2971" spans="1:2">
      <c r="A2971" s="1">
        <f t="shared" si="46"/>
        <v>47167</v>
      </c>
      <c r="B2971" s="112">
        <v>0.27187500000000003</v>
      </c>
    </row>
    <row r="2972" spans="1:2">
      <c r="A2972" s="1">
        <f t="shared" si="46"/>
        <v>47168</v>
      </c>
      <c r="B2972" s="112">
        <v>0.27083333333333331</v>
      </c>
    </row>
    <row r="2973" spans="1:2">
      <c r="A2973" s="1">
        <f t="shared" si="46"/>
        <v>47169</v>
      </c>
      <c r="B2973" s="112">
        <v>0.27013888888888887</v>
      </c>
    </row>
    <row r="2974" spans="1:2">
      <c r="A2974" s="1">
        <f t="shared" si="46"/>
        <v>47170</v>
      </c>
      <c r="B2974" s="112">
        <v>0.26944444444444443</v>
      </c>
    </row>
    <row r="2975" spans="1:2">
      <c r="A2975" s="1">
        <f t="shared" si="46"/>
        <v>47171</v>
      </c>
      <c r="B2975" s="112">
        <v>0.26874999999999999</v>
      </c>
    </row>
    <row r="2976" spans="1:2">
      <c r="A2976" s="1">
        <f t="shared" si="46"/>
        <v>47172</v>
      </c>
      <c r="B2976" s="112">
        <v>0.26805555555555555</v>
      </c>
    </row>
    <row r="2977" spans="1:2">
      <c r="A2977" s="1">
        <f t="shared" si="46"/>
        <v>47173</v>
      </c>
      <c r="B2977" s="112">
        <v>0.2673611111111111</v>
      </c>
    </row>
    <row r="2978" spans="1:2">
      <c r="A2978" s="1">
        <f t="shared" si="46"/>
        <v>47174</v>
      </c>
      <c r="B2978" s="112">
        <v>0.26666666666666666</v>
      </c>
    </row>
    <row r="2979" spans="1:2">
      <c r="A2979" s="1">
        <f t="shared" si="46"/>
        <v>47175</v>
      </c>
      <c r="B2979" s="112">
        <v>0.265625</v>
      </c>
    </row>
    <row r="2980" spans="1:2">
      <c r="A2980" s="1">
        <f t="shared" si="46"/>
        <v>47176</v>
      </c>
      <c r="B2980" s="112">
        <v>0.26458333333333334</v>
      </c>
    </row>
    <row r="2981" spans="1:2">
      <c r="A2981" s="1">
        <f t="shared" si="46"/>
        <v>47177</v>
      </c>
      <c r="B2981" s="112">
        <v>0.26354166666666667</v>
      </c>
    </row>
    <row r="2982" spans="1:2">
      <c r="A2982" s="1">
        <f t="shared" si="46"/>
        <v>47178</v>
      </c>
      <c r="B2982" s="112">
        <v>0.26250000000000001</v>
      </c>
    </row>
    <row r="2983" spans="1:2">
      <c r="A2983" s="1">
        <f t="shared" si="46"/>
        <v>47179</v>
      </c>
      <c r="B2983" s="112">
        <v>0.26180555555555557</v>
      </c>
    </row>
    <row r="2984" spans="1:2">
      <c r="A2984" s="1">
        <f t="shared" si="46"/>
        <v>47180</v>
      </c>
      <c r="B2984" s="112">
        <v>0.26111111111111113</v>
      </c>
    </row>
    <row r="2985" spans="1:2">
      <c r="A2985" s="1">
        <f t="shared" si="46"/>
        <v>47181</v>
      </c>
      <c r="B2985" s="112">
        <v>0.26041666666666669</v>
      </c>
    </row>
    <row r="2986" spans="1:2">
      <c r="A2986" s="1">
        <f t="shared" si="46"/>
        <v>47182</v>
      </c>
      <c r="B2986" s="112">
        <v>0.2590277777777778</v>
      </c>
    </row>
    <row r="2987" spans="1:2">
      <c r="A2987" s="1">
        <f t="shared" si="46"/>
        <v>47183</v>
      </c>
      <c r="B2987" s="112">
        <v>0.25833333333333336</v>
      </c>
    </row>
    <row r="2988" spans="1:2">
      <c r="A2988" s="1">
        <f t="shared" si="46"/>
        <v>47184</v>
      </c>
      <c r="B2988" s="112">
        <v>0.25729166666666664</v>
      </c>
    </row>
    <row r="2989" spans="1:2">
      <c r="A2989" s="1">
        <f t="shared" si="46"/>
        <v>47185</v>
      </c>
      <c r="B2989" s="112">
        <v>0.2565972222222222</v>
      </c>
    </row>
    <row r="2990" spans="1:2">
      <c r="A2990" s="1">
        <f t="shared" si="46"/>
        <v>47186</v>
      </c>
      <c r="B2990" s="112">
        <v>0.25590277777777776</v>
      </c>
    </row>
    <row r="2991" spans="1:2">
      <c r="A2991" s="1">
        <f t="shared" si="46"/>
        <v>47187</v>
      </c>
      <c r="B2991" s="112">
        <v>0.25520833333333331</v>
      </c>
    </row>
    <row r="2992" spans="1:2">
      <c r="A2992" s="1">
        <f t="shared" si="46"/>
        <v>47188</v>
      </c>
      <c r="B2992" s="112">
        <v>0.25416666666666665</v>
      </c>
    </row>
    <row r="2993" spans="1:2">
      <c r="A2993" s="1">
        <f t="shared" si="46"/>
        <v>47189</v>
      </c>
      <c r="B2993" s="112">
        <v>0.25312499999999999</v>
      </c>
    </row>
    <row r="2994" spans="1:2">
      <c r="A2994" s="1">
        <f t="shared" si="46"/>
        <v>47190</v>
      </c>
      <c r="B2994" s="112">
        <v>0.25208333333333333</v>
      </c>
    </row>
    <row r="2995" spans="1:2">
      <c r="A2995" s="1">
        <f t="shared" si="46"/>
        <v>47191</v>
      </c>
      <c r="B2995" s="112">
        <v>0.25138888888888888</v>
      </c>
    </row>
    <row r="2996" spans="1:2">
      <c r="A2996" s="1">
        <f t="shared" si="46"/>
        <v>47192</v>
      </c>
      <c r="B2996" s="112">
        <v>0.25069444444444444</v>
      </c>
    </row>
    <row r="2997" spans="1:2">
      <c r="A2997" s="1">
        <f t="shared" si="46"/>
        <v>47193</v>
      </c>
      <c r="B2997" s="112">
        <v>0.24895833333333331</v>
      </c>
    </row>
    <row r="2998" spans="1:2">
      <c r="A2998" s="1">
        <f t="shared" si="46"/>
        <v>47194</v>
      </c>
      <c r="B2998" s="112">
        <v>0.24791666666666667</v>
      </c>
    </row>
    <row r="2999" spans="1:2">
      <c r="A2999" s="1">
        <f t="shared" si="46"/>
        <v>47195</v>
      </c>
      <c r="B2999" s="112">
        <v>0.24722222222222223</v>
      </c>
    </row>
    <row r="3000" spans="1:2">
      <c r="A3000" s="1">
        <f t="shared" si="46"/>
        <v>47196</v>
      </c>
      <c r="B3000" s="112">
        <v>0.24652777777777779</v>
      </c>
    </row>
    <row r="3001" spans="1:2">
      <c r="A3001" s="1">
        <f t="shared" si="46"/>
        <v>47197</v>
      </c>
      <c r="B3001" s="112">
        <v>0.24583333333333335</v>
      </c>
    </row>
    <row r="3002" spans="1:2">
      <c r="A3002" s="1">
        <f t="shared" si="46"/>
        <v>47198</v>
      </c>
      <c r="B3002" s="112">
        <v>0.24444444444444446</v>
      </c>
    </row>
    <row r="3003" spans="1:2">
      <c r="A3003" s="1">
        <f t="shared" si="46"/>
        <v>47199</v>
      </c>
      <c r="B3003" s="112">
        <v>0.24340277777777777</v>
      </c>
    </row>
    <row r="3004" spans="1:2">
      <c r="A3004" s="1">
        <f t="shared" si="46"/>
        <v>47200</v>
      </c>
      <c r="B3004" s="112">
        <v>0.24270833333333333</v>
      </c>
    </row>
    <row r="3005" spans="1:2">
      <c r="A3005" s="1">
        <f t="shared" si="46"/>
        <v>47201</v>
      </c>
      <c r="B3005" s="112">
        <v>0.24166666666666667</v>
      </c>
    </row>
    <row r="3006" spans="1:2">
      <c r="A3006" s="1">
        <f t="shared" si="46"/>
        <v>47202</v>
      </c>
      <c r="B3006" s="112">
        <v>0.24097222222222223</v>
      </c>
    </row>
    <row r="3007" spans="1:2">
      <c r="A3007" s="1">
        <f t="shared" si="46"/>
        <v>47203</v>
      </c>
      <c r="B3007" s="112">
        <v>0.24027777777777778</v>
      </c>
    </row>
    <row r="3008" spans="1:2">
      <c r="A3008" s="1">
        <f t="shared" si="46"/>
        <v>47204</v>
      </c>
      <c r="B3008" s="112">
        <v>0.23923611111111112</v>
      </c>
    </row>
    <row r="3009" spans="1:2">
      <c r="A3009" s="1">
        <f t="shared" si="46"/>
        <v>47205</v>
      </c>
      <c r="B3009" s="112">
        <v>0.23819444444444446</v>
      </c>
    </row>
    <row r="3010" spans="1:2">
      <c r="A3010" s="1">
        <f t="shared" si="46"/>
        <v>47206</v>
      </c>
      <c r="B3010" s="112">
        <v>0.23750000000000002</v>
      </c>
    </row>
    <row r="3011" spans="1:2">
      <c r="A3011" s="1">
        <f t="shared" ref="A3011:A3074" si="47">+A3010+1</f>
        <v>47207</v>
      </c>
      <c r="B3011" s="112">
        <v>0.23680555555555557</v>
      </c>
    </row>
    <row r="3012" spans="1:2">
      <c r="A3012" s="1">
        <f t="shared" si="47"/>
        <v>47208</v>
      </c>
      <c r="B3012" s="112">
        <v>0.23576388888888888</v>
      </c>
    </row>
    <row r="3013" spans="1:2">
      <c r="A3013" s="1">
        <f t="shared" si="47"/>
        <v>47209</v>
      </c>
      <c r="B3013" s="112">
        <v>0.23472222222222219</v>
      </c>
    </row>
    <row r="3014" spans="1:2">
      <c r="A3014" s="1">
        <f t="shared" si="47"/>
        <v>47210</v>
      </c>
      <c r="B3014" s="112">
        <v>0.23402777777777781</v>
      </c>
    </row>
    <row r="3015" spans="1:2">
      <c r="A3015" s="1">
        <f t="shared" si="47"/>
        <v>47211</v>
      </c>
      <c r="B3015" s="112">
        <v>0.23333333333333331</v>
      </c>
    </row>
    <row r="3016" spans="1:2">
      <c r="A3016" s="1">
        <f t="shared" si="47"/>
        <v>47212</v>
      </c>
      <c r="B3016" s="112">
        <v>0.23263888888888887</v>
      </c>
    </row>
    <row r="3017" spans="1:2">
      <c r="A3017" s="1">
        <f t="shared" si="47"/>
        <v>47213</v>
      </c>
      <c r="B3017" s="112">
        <v>0.23194444444444443</v>
      </c>
    </row>
    <row r="3018" spans="1:2">
      <c r="A3018" s="1">
        <f t="shared" si="47"/>
        <v>47214</v>
      </c>
      <c r="B3018" s="112">
        <v>0.23124999999999998</v>
      </c>
    </row>
    <row r="3019" spans="1:2">
      <c r="A3019" s="1">
        <f t="shared" si="47"/>
        <v>47215</v>
      </c>
      <c r="B3019" s="112">
        <v>0.23055555555555554</v>
      </c>
    </row>
    <row r="3020" spans="1:2">
      <c r="A3020" s="1">
        <f t="shared" si="47"/>
        <v>47216</v>
      </c>
      <c r="B3020" s="112">
        <v>0.2298611111111111</v>
      </c>
    </row>
    <row r="3021" spans="1:2">
      <c r="A3021" s="1">
        <f t="shared" si="47"/>
        <v>47217</v>
      </c>
      <c r="B3021" s="112">
        <v>0.22777777777777777</v>
      </c>
    </row>
    <row r="3022" spans="1:2">
      <c r="A3022" s="1">
        <f t="shared" si="47"/>
        <v>47218</v>
      </c>
      <c r="B3022" s="112">
        <v>0.22673611111111111</v>
      </c>
    </row>
    <row r="3023" spans="1:2">
      <c r="A3023" s="1">
        <f t="shared" si="47"/>
        <v>47219</v>
      </c>
      <c r="B3023" s="112">
        <v>0.22569444444444445</v>
      </c>
    </row>
    <row r="3024" spans="1:2">
      <c r="A3024" s="1">
        <f t="shared" si="47"/>
        <v>47220</v>
      </c>
      <c r="B3024" s="112">
        <v>0.22500000000000001</v>
      </c>
    </row>
    <row r="3025" spans="1:2">
      <c r="A3025" s="1">
        <f t="shared" si="47"/>
        <v>47221</v>
      </c>
      <c r="B3025" s="112">
        <v>0.22430555555555556</v>
      </c>
    </row>
    <row r="3026" spans="1:2">
      <c r="A3026" s="1">
        <f t="shared" si="47"/>
        <v>47222</v>
      </c>
      <c r="B3026" s="112">
        <v>0.22361111111111112</v>
      </c>
    </row>
    <row r="3027" spans="1:2">
      <c r="A3027" s="1">
        <f t="shared" si="47"/>
        <v>47223</v>
      </c>
      <c r="B3027" s="112">
        <v>0.22291666666666668</v>
      </c>
    </row>
    <row r="3028" spans="1:2">
      <c r="A3028" s="1">
        <f t="shared" si="47"/>
        <v>47224</v>
      </c>
      <c r="B3028" s="112">
        <v>0.22222222222222224</v>
      </c>
    </row>
    <row r="3029" spans="1:2">
      <c r="A3029" s="1">
        <f t="shared" si="47"/>
        <v>47225</v>
      </c>
      <c r="B3029" s="112">
        <v>0.2215277777777778</v>
      </c>
    </row>
    <row r="3030" spans="1:2">
      <c r="A3030" s="1">
        <f t="shared" si="47"/>
        <v>47226</v>
      </c>
      <c r="B3030" s="112">
        <v>0.22083333333333335</v>
      </c>
    </row>
    <row r="3031" spans="1:2">
      <c r="A3031" s="1">
        <f t="shared" si="47"/>
        <v>47227</v>
      </c>
      <c r="B3031" s="112">
        <v>0.22013888888888891</v>
      </c>
    </row>
    <row r="3032" spans="1:2">
      <c r="A3032" s="1">
        <f t="shared" si="47"/>
        <v>47228</v>
      </c>
      <c r="B3032" s="112">
        <v>0.21944444444444447</v>
      </c>
    </row>
    <row r="3033" spans="1:2">
      <c r="A3033" s="1">
        <f t="shared" si="47"/>
        <v>47229</v>
      </c>
      <c r="B3033" s="112">
        <v>0.21875000000000003</v>
      </c>
    </row>
    <row r="3034" spans="1:2">
      <c r="A3034" s="1">
        <f t="shared" si="47"/>
        <v>47230</v>
      </c>
      <c r="B3034" s="112">
        <v>0.21805555555555559</v>
      </c>
    </row>
    <row r="3035" spans="1:2">
      <c r="A3035" s="1">
        <f t="shared" si="47"/>
        <v>47231</v>
      </c>
      <c r="B3035" s="112">
        <v>0.21666666666666667</v>
      </c>
    </row>
    <row r="3036" spans="1:2">
      <c r="A3036" s="1">
        <f t="shared" si="47"/>
        <v>47232</v>
      </c>
      <c r="B3036" s="112">
        <v>0.21562499999999998</v>
      </c>
    </row>
    <row r="3037" spans="1:2">
      <c r="A3037" s="1">
        <f t="shared" si="47"/>
        <v>47233</v>
      </c>
      <c r="B3037" s="112">
        <v>0.21458333333333335</v>
      </c>
    </row>
    <row r="3038" spans="1:2">
      <c r="A3038" s="1">
        <f t="shared" si="47"/>
        <v>47234</v>
      </c>
      <c r="B3038" s="112">
        <v>0.21388888888888891</v>
      </c>
    </row>
    <row r="3039" spans="1:2">
      <c r="A3039" s="1">
        <f t="shared" si="47"/>
        <v>47235</v>
      </c>
      <c r="B3039" s="112">
        <v>0.21319444444444446</v>
      </c>
    </row>
    <row r="3040" spans="1:2">
      <c r="A3040" s="1">
        <f t="shared" si="47"/>
        <v>47236</v>
      </c>
      <c r="B3040" s="112">
        <v>0.21250000000000002</v>
      </c>
    </row>
    <row r="3041" spans="1:2">
      <c r="A3041" s="1">
        <f t="shared" si="47"/>
        <v>47237</v>
      </c>
      <c r="B3041" s="112">
        <v>0.21215277777777777</v>
      </c>
    </row>
    <row r="3042" spans="1:2">
      <c r="A3042" s="1">
        <f t="shared" si="47"/>
        <v>47238</v>
      </c>
      <c r="B3042" s="112">
        <v>0.21145833333333333</v>
      </c>
    </row>
    <row r="3043" spans="1:2">
      <c r="A3043" s="1">
        <f t="shared" si="47"/>
        <v>47239</v>
      </c>
      <c r="B3043" s="112">
        <v>0.21076388888888889</v>
      </c>
    </row>
    <row r="3044" spans="1:2">
      <c r="A3044" s="1">
        <f t="shared" si="47"/>
        <v>47240</v>
      </c>
      <c r="B3044" s="112">
        <v>0.21041666666666667</v>
      </c>
    </row>
    <row r="3045" spans="1:2">
      <c r="A3045" s="1">
        <f t="shared" si="47"/>
        <v>47241</v>
      </c>
      <c r="B3045" s="112">
        <v>0.20937500000000001</v>
      </c>
    </row>
    <row r="3046" spans="1:2">
      <c r="A3046" s="1">
        <f t="shared" si="47"/>
        <v>47242</v>
      </c>
      <c r="B3046" s="112">
        <v>0.20868055555555556</v>
      </c>
    </row>
    <row r="3047" spans="1:2">
      <c r="A3047" s="1">
        <f t="shared" si="47"/>
        <v>47243</v>
      </c>
      <c r="B3047" s="112">
        <v>0.20868055555555556</v>
      </c>
    </row>
    <row r="3048" spans="1:2">
      <c r="A3048" s="1">
        <f t="shared" si="47"/>
        <v>47244</v>
      </c>
      <c r="B3048" s="112">
        <v>0.2076388888888889</v>
      </c>
    </row>
    <row r="3049" spans="1:2">
      <c r="A3049" s="1">
        <f t="shared" si="47"/>
        <v>47245</v>
      </c>
      <c r="B3049" s="112">
        <v>0.20659722222222221</v>
      </c>
    </row>
    <row r="3050" spans="1:2">
      <c r="A3050" s="1">
        <f t="shared" si="47"/>
        <v>47246</v>
      </c>
      <c r="B3050" s="112">
        <v>0.20625000000000002</v>
      </c>
    </row>
    <row r="3051" spans="1:2">
      <c r="A3051" s="1">
        <f t="shared" si="47"/>
        <v>47247</v>
      </c>
      <c r="B3051" s="112">
        <v>0.20555555555555557</v>
      </c>
    </row>
    <row r="3052" spans="1:2">
      <c r="A3052" s="1">
        <f t="shared" si="47"/>
        <v>47248</v>
      </c>
      <c r="B3052" s="112">
        <v>0.20486111111111113</v>
      </c>
    </row>
    <row r="3053" spans="1:2">
      <c r="A3053" s="1">
        <f t="shared" si="47"/>
        <v>47249</v>
      </c>
      <c r="B3053" s="112">
        <v>0.20416666666666669</v>
      </c>
    </row>
    <row r="3054" spans="1:2">
      <c r="A3054" s="1">
        <f t="shared" si="47"/>
        <v>47250</v>
      </c>
      <c r="B3054" s="112">
        <v>0.20381944444444444</v>
      </c>
    </row>
    <row r="3055" spans="1:2">
      <c r="A3055" s="1">
        <f t="shared" si="47"/>
        <v>47251</v>
      </c>
      <c r="B3055" s="112">
        <v>0.20347222222222219</v>
      </c>
    </row>
    <row r="3056" spans="1:2">
      <c r="A3056" s="1">
        <f t="shared" si="47"/>
        <v>47252</v>
      </c>
      <c r="B3056" s="112">
        <v>0.20277777777777775</v>
      </c>
    </row>
    <row r="3057" spans="1:2">
      <c r="A3057" s="1">
        <f t="shared" si="47"/>
        <v>47253</v>
      </c>
      <c r="B3057" s="112">
        <v>0.20208333333333331</v>
      </c>
    </row>
    <row r="3058" spans="1:2">
      <c r="A3058" s="1">
        <f t="shared" si="47"/>
        <v>47254</v>
      </c>
      <c r="B3058" s="112">
        <v>0.20173611111111112</v>
      </c>
    </row>
    <row r="3059" spans="1:2">
      <c r="A3059" s="1">
        <f t="shared" si="47"/>
        <v>47255</v>
      </c>
      <c r="B3059" s="112">
        <v>0.20138888888888887</v>
      </c>
    </row>
    <row r="3060" spans="1:2">
      <c r="A3060" s="1">
        <f t="shared" si="47"/>
        <v>47256</v>
      </c>
      <c r="B3060" s="112">
        <v>0.20104166666666667</v>
      </c>
    </row>
    <row r="3061" spans="1:2">
      <c r="A3061" s="1">
        <f t="shared" si="47"/>
        <v>47257</v>
      </c>
      <c r="B3061" s="112">
        <v>0.20069444444444445</v>
      </c>
    </row>
    <row r="3062" spans="1:2">
      <c r="A3062" s="1">
        <f t="shared" si="47"/>
        <v>47258</v>
      </c>
      <c r="B3062" s="112">
        <v>0.20034722222222223</v>
      </c>
    </row>
    <row r="3063" spans="1:2">
      <c r="A3063" s="1">
        <f t="shared" si="47"/>
        <v>47259</v>
      </c>
      <c r="B3063" s="112">
        <v>0.2</v>
      </c>
    </row>
    <row r="3064" spans="1:2">
      <c r="A3064" s="1">
        <f t="shared" si="47"/>
        <v>47260</v>
      </c>
      <c r="B3064" s="112">
        <v>0.19965277777777779</v>
      </c>
    </row>
    <row r="3065" spans="1:2">
      <c r="A3065" s="1">
        <f t="shared" si="47"/>
        <v>47261</v>
      </c>
      <c r="B3065" s="112">
        <v>0.19930555555555557</v>
      </c>
    </row>
    <row r="3066" spans="1:2">
      <c r="A3066" s="1">
        <f t="shared" si="47"/>
        <v>47262</v>
      </c>
      <c r="B3066" s="112">
        <v>0.19895833333333335</v>
      </c>
    </row>
    <row r="3067" spans="1:2">
      <c r="A3067" s="1">
        <f t="shared" si="47"/>
        <v>47263</v>
      </c>
      <c r="B3067" s="112">
        <v>0.19861111111111113</v>
      </c>
    </row>
    <row r="3068" spans="1:2">
      <c r="A3068" s="1">
        <f t="shared" si="47"/>
        <v>47264</v>
      </c>
      <c r="B3068" s="112">
        <v>0.19895833333333335</v>
      </c>
    </row>
    <row r="3069" spans="1:2">
      <c r="A3069" s="1">
        <f t="shared" si="47"/>
        <v>47265</v>
      </c>
      <c r="B3069" s="112">
        <v>0.19826388888888891</v>
      </c>
    </row>
    <row r="3070" spans="1:2">
      <c r="A3070" s="1">
        <f t="shared" si="47"/>
        <v>47266</v>
      </c>
      <c r="B3070" s="112">
        <v>0.19826388888888891</v>
      </c>
    </row>
    <row r="3071" spans="1:2">
      <c r="A3071" s="1">
        <f t="shared" si="47"/>
        <v>47267</v>
      </c>
      <c r="B3071" s="112">
        <v>0.19791666666666666</v>
      </c>
    </row>
    <row r="3072" spans="1:2">
      <c r="A3072" s="1">
        <f t="shared" si="47"/>
        <v>47268</v>
      </c>
      <c r="B3072" s="112">
        <v>0.19756944444444446</v>
      </c>
    </row>
    <row r="3073" spans="1:2">
      <c r="A3073" s="1">
        <f t="shared" si="47"/>
        <v>47269</v>
      </c>
      <c r="B3073" s="112">
        <v>0.19722222222222222</v>
      </c>
    </row>
    <row r="3074" spans="1:2">
      <c r="A3074" s="1">
        <f t="shared" si="47"/>
        <v>47270</v>
      </c>
      <c r="B3074" s="112">
        <v>0.19722222222222222</v>
      </c>
    </row>
    <row r="3075" spans="1:2">
      <c r="A3075" s="1">
        <f t="shared" ref="A3075:A3138" si="48">+A3074+1</f>
        <v>47271</v>
      </c>
      <c r="B3075" s="112">
        <v>0.19722222222222222</v>
      </c>
    </row>
    <row r="3076" spans="1:2">
      <c r="A3076" s="1">
        <f t="shared" si="48"/>
        <v>47272</v>
      </c>
      <c r="B3076" s="112">
        <v>0.19722222222222222</v>
      </c>
    </row>
    <row r="3077" spans="1:2">
      <c r="A3077" s="1">
        <f t="shared" si="48"/>
        <v>47273</v>
      </c>
      <c r="B3077" s="112">
        <v>0.19722222222222222</v>
      </c>
    </row>
    <row r="3078" spans="1:2">
      <c r="A3078" s="1">
        <f t="shared" si="48"/>
        <v>47274</v>
      </c>
      <c r="B3078" s="112">
        <v>0.19722222222222222</v>
      </c>
    </row>
    <row r="3079" spans="1:2">
      <c r="A3079" s="1">
        <f t="shared" si="48"/>
        <v>47275</v>
      </c>
      <c r="B3079" s="112">
        <v>0.19687499999999999</v>
      </c>
    </row>
    <row r="3080" spans="1:2">
      <c r="A3080" s="1">
        <f t="shared" si="48"/>
        <v>47276</v>
      </c>
      <c r="B3080" s="112">
        <v>0.19687499999999999</v>
      </c>
    </row>
    <row r="3081" spans="1:2">
      <c r="A3081" s="1">
        <f t="shared" si="48"/>
        <v>47277</v>
      </c>
      <c r="B3081" s="112">
        <v>0.19652777777777777</v>
      </c>
    </row>
    <row r="3082" spans="1:2">
      <c r="A3082" s="1">
        <f t="shared" si="48"/>
        <v>47278</v>
      </c>
      <c r="B3082" s="112">
        <v>0.19652777777777777</v>
      </c>
    </row>
    <row r="3083" spans="1:2">
      <c r="A3083" s="1">
        <f t="shared" si="48"/>
        <v>47279</v>
      </c>
      <c r="B3083" s="112">
        <v>0.19652777777777777</v>
      </c>
    </row>
    <row r="3084" spans="1:2">
      <c r="A3084" s="1">
        <f t="shared" si="48"/>
        <v>47280</v>
      </c>
      <c r="B3084" s="112">
        <v>0.19652777777777777</v>
      </c>
    </row>
    <row r="3085" spans="1:2">
      <c r="A3085" s="1">
        <f t="shared" si="48"/>
        <v>47281</v>
      </c>
      <c r="B3085" s="112">
        <v>0.19652777777777777</v>
      </c>
    </row>
    <row r="3086" spans="1:2">
      <c r="A3086" s="1">
        <f t="shared" si="48"/>
        <v>47282</v>
      </c>
      <c r="B3086" s="112">
        <v>0.19687499999999999</v>
      </c>
    </row>
    <row r="3087" spans="1:2">
      <c r="A3087" s="1">
        <f t="shared" si="48"/>
        <v>47283</v>
      </c>
      <c r="B3087" s="112">
        <v>0.19687499999999999</v>
      </c>
    </row>
    <row r="3088" spans="1:2">
      <c r="A3088" s="1">
        <f t="shared" si="48"/>
        <v>47284</v>
      </c>
      <c r="B3088" s="112">
        <v>0.19722222222222222</v>
      </c>
    </row>
    <row r="3089" spans="1:2">
      <c r="A3089" s="1">
        <f t="shared" si="48"/>
        <v>47285</v>
      </c>
      <c r="B3089" s="112">
        <v>0.19722222222222222</v>
      </c>
    </row>
    <row r="3090" spans="1:2">
      <c r="A3090" s="1">
        <f t="shared" si="48"/>
        <v>47286</v>
      </c>
      <c r="B3090" s="112">
        <v>0.19722222222222222</v>
      </c>
    </row>
    <row r="3091" spans="1:2">
      <c r="A3091" s="1">
        <f t="shared" si="48"/>
        <v>47287</v>
      </c>
      <c r="B3091" s="112">
        <v>0.19722222222222222</v>
      </c>
    </row>
    <row r="3092" spans="1:2">
      <c r="A3092" s="1">
        <f t="shared" si="48"/>
        <v>47288</v>
      </c>
      <c r="B3092" s="112">
        <v>0.19756944444444446</v>
      </c>
    </row>
    <row r="3093" spans="1:2">
      <c r="A3093" s="1">
        <f t="shared" si="48"/>
        <v>47289</v>
      </c>
      <c r="B3093" s="112">
        <v>0.19791666666666666</v>
      </c>
    </row>
    <row r="3094" spans="1:2">
      <c r="A3094" s="1">
        <f t="shared" si="48"/>
        <v>47290</v>
      </c>
      <c r="B3094" s="112">
        <v>0.19791666666666666</v>
      </c>
    </row>
    <row r="3095" spans="1:2">
      <c r="A3095" s="1">
        <f t="shared" si="48"/>
        <v>47291</v>
      </c>
      <c r="B3095" s="112">
        <v>0.19791666666666666</v>
      </c>
    </row>
    <row r="3096" spans="1:2">
      <c r="A3096" s="1">
        <f t="shared" si="48"/>
        <v>47292</v>
      </c>
      <c r="B3096" s="112">
        <v>0.19791666666666666</v>
      </c>
    </row>
    <row r="3097" spans="1:2">
      <c r="A3097" s="1">
        <f t="shared" si="48"/>
        <v>47293</v>
      </c>
      <c r="B3097" s="112">
        <v>0.19826388888888888</v>
      </c>
    </row>
    <row r="3098" spans="1:2">
      <c r="A3098" s="1">
        <f t="shared" si="48"/>
        <v>47294</v>
      </c>
      <c r="B3098" s="112">
        <v>0.1986111111111111</v>
      </c>
    </row>
    <row r="3099" spans="1:2">
      <c r="A3099" s="1">
        <f t="shared" si="48"/>
        <v>47295</v>
      </c>
      <c r="B3099" s="112">
        <v>0.1986111111111111</v>
      </c>
    </row>
    <row r="3100" spans="1:2">
      <c r="A3100" s="1">
        <f t="shared" si="48"/>
        <v>47296</v>
      </c>
      <c r="B3100" s="112">
        <v>0.19895833333333335</v>
      </c>
    </row>
    <row r="3101" spans="1:2">
      <c r="A3101" s="1">
        <f t="shared" si="48"/>
        <v>47297</v>
      </c>
      <c r="B3101" s="112">
        <v>0.19930555555555554</v>
      </c>
    </row>
    <row r="3102" spans="1:2">
      <c r="A3102" s="1">
        <f t="shared" si="48"/>
        <v>47298</v>
      </c>
      <c r="B3102" s="112">
        <v>0.19930555555555554</v>
      </c>
    </row>
    <row r="3103" spans="1:2">
      <c r="A3103" s="1">
        <f t="shared" si="48"/>
        <v>47299</v>
      </c>
      <c r="B3103" s="112">
        <v>0.19930555555555554</v>
      </c>
    </row>
    <row r="3104" spans="1:2">
      <c r="A3104" s="1">
        <f t="shared" si="48"/>
        <v>47300</v>
      </c>
      <c r="B3104" s="112">
        <v>0.19965277777777779</v>
      </c>
    </row>
    <row r="3105" spans="1:2">
      <c r="A3105" s="1">
        <f t="shared" si="48"/>
        <v>47301</v>
      </c>
      <c r="B3105" s="112">
        <v>0.19999999999999998</v>
      </c>
    </row>
    <row r="3106" spans="1:2">
      <c r="A3106" s="1">
        <f t="shared" si="48"/>
        <v>47302</v>
      </c>
      <c r="B3106" s="112">
        <v>0.20034722222222223</v>
      </c>
    </row>
    <row r="3107" spans="1:2">
      <c r="A3107" s="1">
        <f t="shared" si="48"/>
        <v>47303</v>
      </c>
      <c r="B3107" s="112">
        <v>0.20034722222222223</v>
      </c>
    </row>
    <row r="3108" spans="1:2">
      <c r="A3108" s="1">
        <f t="shared" si="48"/>
        <v>47304</v>
      </c>
      <c r="B3108" s="112">
        <v>0.20104166666666667</v>
      </c>
    </row>
    <row r="3109" spans="1:2">
      <c r="A3109" s="1">
        <f t="shared" si="48"/>
        <v>47305</v>
      </c>
      <c r="B3109" s="112">
        <v>0.20104166666666667</v>
      </c>
    </row>
    <row r="3110" spans="1:2">
      <c r="A3110" s="1">
        <f t="shared" si="48"/>
        <v>47306</v>
      </c>
      <c r="B3110" s="112">
        <v>0.20138888888888887</v>
      </c>
    </row>
    <row r="3111" spans="1:2">
      <c r="A3111" s="1">
        <f t="shared" si="48"/>
        <v>47307</v>
      </c>
      <c r="B3111" s="112">
        <v>0.20208333333333331</v>
      </c>
    </row>
    <row r="3112" spans="1:2">
      <c r="A3112" s="1">
        <f t="shared" si="48"/>
        <v>47308</v>
      </c>
      <c r="B3112" s="112">
        <v>0.20243055555555556</v>
      </c>
    </row>
    <row r="3113" spans="1:2">
      <c r="A3113" s="1">
        <f t="shared" si="48"/>
        <v>47309</v>
      </c>
      <c r="B3113" s="112">
        <v>0.20277777777777781</v>
      </c>
    </row>
    <row r="3114" spans="1:2">
      <c r="A3114" s="1">
        <f t="shared" si="48"/>
        <v>47310</v>
      </c>
      <c r="B3114" s="112">
        <v>0.20277777777777781</v>
      </c>
    </row>
    <row r="3115" spans="1:2">
      <c r="A3115" s="1">
        <f t="shared" si="48"/>
        <v>47311</v>
      </c>
      <c r="B3115" s="112">
        <v>0.203125</v>
      </c>
    </row>
    <row r="3116" spans="1:2">
      <c r="A3116" s="1">
        <f t="shared" si="48"/>
        <v>47312</v>
      </c>
      <c r="B3116" s="112">
        <v>0.20347222222222219</v>
      </c>
    </row>
    <row r="3117" spans="1:2">
      <c r="A3117" s="1">
        <f t="shared" si="48"/>
        <v>47313</v>
      </c>
      <c r="B3117" s="112">
        <v>0.20381944444444444</v>
      </c>
    </row>
    <row r="3118" spans="1:2">
      <c r="A3118" s="1">
        <f t="shared" si="48"/>
        <v>47314</v>
      </c>
      <c r="B3118" s="112">
        <v>0.20416666666666669</v>
      </c>
    </row>
    <row r="3119" spans="1:2">
      <c r="A3119" s="1">
        <f t="shared" si="48"/>
        <v>47315</v>
      </c>
      <c r="B3119" s="112">
        <v>0.20486111111111113</v>
      </c>
    </row>
    <row r="3120" spans="1:2">
      <c r="A3120" s="1">
        <f t="shared" si="48"/>
        <v>47316</v>
      </c>
      <c r="B3120" s="112">
        <v>0.20520833333333335</v>
      </c>
    </row>
    <row r="3121" spans="1:2">
      <c r="A3121" s="1">
        <f t="shared" si="48"/>
        <v>47317</v>
      </c>
      <c r="B3121" s="112">
        <v>0.20555555555555557</v>
      </c>
    </row>
    <row r="3122" spans="1:2">
      <c r="A3122" s="1">
        <f t="shared" si="48"/>
        <v>47318</v>
      </c>
      <c r="B3122" s="112">
        <v>0.2059027777777778</v>
      </c>
    </row>
    <row r="3123" spans="1:2">
      <c r="A3123" s="1">
        <f t="shared" si="48"/>
        <v>47319</v>
      </c>
      <c r="B3123" s="112">
        <v>0.20659722222222221</v>
      </c>
    </row>
    <row r="3124" spans="1:2">
      <c r="A3124" s="1">
        <f t="shared" si="48"/>
        <v>47320</v>
      </c>
      <c r="B3124" s="112">
        <v>0.20694444444444443</v>
      </c>
    </row>
    <row r="3125" spans="1:2">
      <c r="A3125" s="1">
        <f t="shared" si="48"/>
        <v>47321</v>
      </c>
      <c r="B3125" s="112">
        <v>0.20694444444444443</v>
      </c>
    </row>
    <row r="3126" spans="1:2">
      <c r="A3126" s="1">
        <f t="shared" si="48"/>
        <v>47322</v>
      </c>
      <c r="B3126" s="112">
        <v>0.2076388888888889</v>
      </c>
    </row>
    <row r="3127" spans="1:2">
      <c r="A3127" s="1">
        <f t="shared" si="48"/>
        <v>47323</v>
      </c>
      <c r="B3127" s="112">
        <v>0.20798611111111112</v>
      </c>
    </row>
    <row r="3128" spans="1:2">
      <c r="A3128" s="1">
        <f t="shared" si="48"/>
        <v>47324</v>
      </c>
      <c r="B3128" s="112">
        <v>0.20868055555555556</v>
      </c>
    </row>
    <row r="3129" spans="1:2">
      <c r="A3129" s="1">
        <f t="shared" si="48"/>
        <v>47325</v>
      </c>
      <c r="B3129" s="112">
        <v>0.20902777777777778</v>
      </c>
    </row>
    <row r="3130" spans="1:2">
      <c r="A3130" s="1">
        <f t="shared" si="48"/>
        <v>47326</v>
      </c>
      <c r="B3130" s="112">
        <v>0.20972222222222223</v>
      </c>
    </row>
    <row r="3131" spans="1:2">
      <c r="A3131" s="1">
        <f t="shared" si="48"/>
        <v>47327</v>
      </c>
      <c r="B3131" s="112">
        <v>0.20972222222222223</v>
      </c>
    </row>
    <row r="3132" spans="1:2">
      <c r="A3132" s="1">
        <f t="shared" si="48"/>
        <v>47328</v>
      </c>
      <c r="B3132" s="112">
        <v>0.21041666666666667</v>
      </c>
    </row>
    <row r="3133" spans="1:2">
      <c r="A3133" s="1">
        <f t="shared" si="48"/>
        <v>47329</v>
      </c>
      <c r="B3133" s="112">
        <v>0.21076388888888889</v>
      </c>
    </row>
    <row r="3134" spans="1:2">
      <c r="A3134" s="1">
        <f t="shared" si="48"/>
        <v>47330</v>
      </c>
      <c r="B3134" s="112">
        <v>0.21111111111111111</v>
      </c>
    </row>
    <row r="3135" spans="1:2">
      <c r="A3135" s="1">
        <f t="shared" si="48"/>
        <v>47331</v>
      </c>
      <c r="B3135" s="112">
        <v>0.21180555555555555</v>
      </c>
    </row>
    <row r="3136" spans="1:2">
      <c r="A3136" s="1">
        <f t="shared" si="48"/>
        <v>47332</v>
      </c>
      <c r="B3136" s="112">
        <v>0.21249999999999999</v>
      </c>
    </row>
    <row r="3137" spans="1:2">
      <c r="A3137" s="1">
        <f t="shared" si="48"/>
        <v>47333</v>
      </c>
      <c r="B3137" s="112">
        <v>0.21284722222222222</v>
      </c>
    </row>
    <row r="3138" spans="1:2">
      <c r="A3138" s="1">
        <f t="shared" si="48"/>
        <v>47334</v>
      </c>
      <c r="B3138" s="112">
        <v>0.21319444444444444</v>
      </c>
    </row>
    <row r="3139" spans="1:2">
      <c r="A3139" s="1">
        <f t="shared" ref="A3139:A3202" si="49">+A3138+1</f>
        <v>47335</v>
      </c>
      <c r="B3139" s="112">
        <v>0.21388888888888888</v>
      </c>
    </row>
    <row r="3140" spans="1:2">
      <c r="A3140" s="1">
        <f t="shared" si="49"/>
        <v>47336</v>
      </c>
      <c r="B3140" s="112">
        <v>0.21458333333333332</v>
      </c>
    </row>
    <row r="3141" spans="1:2">
      <c r="A3141" s="1">
        <f t="shared" si="49"/>
        <v>47337</v>
      </c>
      <c r="B3141" s="112">
        <v>0.21527777777777776</v>
      </c>
    </row>
    <row r="3142" spans="1:2">
      <c r="A3142" s="1">
        <f t="shared" si="49"/>
        <v>47338</v>
      </c>
      <c r="B3142" s="112">
        <v>0.2159722222222222</v>
      </c>
    </row>
    <row r="3143" spans="1:2">
      <c r="A3143" s="1">
        <f t="shared" si="49"/>
        <v>47339</v>
      </c>
      <c r="B3143" s="112">
        <v>0.2159722222222222</v>
      </c>
    </row>
    <row r="3144" spans="1:2">
      <c r="A3144" s="1">
        <f t="shared" si="49"/>
        <v>47340</v>
      </c>
      <c r="B3144" s="112">
        <v>0.21666666666666665</v>
      </c>
    </row>
    <row r="3145" spans="1:2">
      <c r="A3145" s="1">
        <f t="shared" si="49"/>
        <v>47341</v>
      </c>
      <c r="B3145" s="112">
        <v>0.21701388888888887</v>
      </c>
    </row>
    <row r="3146" spans="1:2">
      <c r="A3146" s="1">
        <f t="shared" si="49"/>
        <v>47342</v>
      </c>
      <c r="B3146" s="112">
        <v>0.21701388888888887</v>
      </c>
    </row>
    <row r="3147" spans="1:2">
      <c r="A3147" s="1">
        <f t="shared" si="49"/>
        <v>47343</v>
      </c>
      <c r="B3147" s="112">
        <v>0.21736111111111112</v>
      </c>
    </row>
    <row r="3148" spans="1:2">
      <c r="A3148" s="1">
        <f t="shared" si="49"/>
        <v>47344</v>
      </c>
      <c r="B3148" s="112">
        <v>0.21770833333333331</v>
      </c>
    </row>
    <row r="3149" spans="1:2">
      <c r="A3149" s="1">
        <f t="shared" si="49"/>
        <v>47345</v>
      </c>
      <c r="B3149" s="112">
        <v>0.21805555555555556</v>
      </c>
    </row>
    <row r="3150" spans="1:2">
      <c r="A3150" s="1">
        <f t="shared" si="49"/>
        <v>47346</v>
      </c>
      <c r="B3150" s="112">
        <v>0.21875</v>
      </c>
    </row>
    <row r="3151" spans="1:2">
      <c r="A3151" s="1">
        <f t="shared" si="49"/>
        <v>47347</v>
      </c>
      <c r="B3151" s="112">
        <v>0.21944444444444444</v>
      </c>
    </row>
    <row r="3152" spans="1:2">
      <c r="A3152" s="1">
        <f t="shared" si="49"/>
        <v>47348</v>
      </c>
      <c r="B3152" s="112">
        <v>0.22013888888888888</v>
      </c>
    </row>
    <row r="3153" spans="1:2">
      <c r="A3153" s="1">
        <f t="shared" si="49"/>
        <v>47349</v>
      </c>
      <c r="B3153" s="112">
        <v>0.22048611111111113</v>
      </c>
    </row>
    <row r="3154" spans="1:2">
      <c r="A3154" s="1">
        <f t="shared" si="49"/>
        <v>47350</v>
      </c>
      <c r="B3154" s="112">
        <v>0.22083333333333333</v>
      </c>
    </row>
    <row r="3155" spans="1:2">
      <c r="A3155" s="1">
        <f t="shared" si="49"/>
        <v>47351</v>
      </c>
      <c r="B3155" s="112">
        <v>0.22152777777777777</v>
      </c>
    </row>
    <row r="3156" spans="1:2">
      <c r="A3156" s="1">
        <f t="shared" si="49"/>
        <v>47352</v>
      </c>
      <c r="B3156" s="112">
        <v>0.22187500000000002</v>
      </c>
    </row>
    <row r="3157" spans="1:2">
      <c r="A3157" s="1">
        <f t="shared" si="49"/>
        <v>47353</v>
      </c>
      <c r="B3157" s="112">
        <v>0.22222222222222221</v>
      </c>
    </row>
    <row r="3158" spans="1:2">
      <c r="A3158" s="1">
        <f t="shared" si="49"/>
        <v>47354</v>
      </c>
      <c r="B3158" s="112">
        <v>0.22291666666666665</v>
      </c>
    </row>
    <row r="3159" spans="1:2">
      <c r="A3159" s="1">
        <f t="shared" si="49"/>
        <v>47355</v>
      </c>
      <c r="B3159" s="112">
        <v>0.2232638888888889</v>
      </c>
    </row>
    <row r="3160" spans="1:2">
      <c r="A3160" s="1">
        <f t="shared" si="49"/>
        <v>47356</v>
      </c>
      <c r="B3160" s="112">
        <v>0.22361111111111109</v>
      </c>
    </row>
    <row r="3161" spans="1:2">
      <c r="A3161" s="1">
        <f t="shared" si="49"/>
        <v>47357</v>
      </c>
      <c r="B3161" s="112">
        <v>0.22395833333333334</v>
      </c>
    </row>
    <row r="3162" spans="1:2">
      <c r="A3162" s="1">
        <f t="shared" si="49"/>
        <v>47358</v>
      </c>
      <c r="B3162" s="112">
        <v>0.22430555555555556</v>
      </c>
    </row>
    <row r="3163" spans="1:2">
      <c r="A3163" s="1">
        <f t="shared" si="49"/>
        <v>47359</v>
      </c>
      <c r="B3163" s="112">
        <v>0.22500000000000001</v>
      </c>
    </row>
    <row r="3164" spans="1:2">
      <c r="A3164" s="1">
        <f t="shared" si="49"/>
        <v>47360</v>
      </c>
      <c r="B3164" s="112">
        <v>0.22500000000000001</v>
      </c>
    </row>
    <row r="3165" spans="1:2">
      <c r="A3165" s="1">
        <f t="shared" si="49"/>
        <v>47361</v>
      </c>
      <c r="B3165" s="112">
        <v>0.22569444444444445</v>
      </c>
    </row>
    <row r="3166" spans="1:2">
      <c r="A3166" s="1">
        <f t="shared" si="49"/>
        <v>47362</v>
      </c>
      <c r="B3166" s="112">
        <v>0.22638888888888889</v>
      </c>
    </row>
    <row r="3167" spans="1:2">
      <c r="A3167" s="1">
        <f t="shared" si="49"/>
        <v>47363</v>
      </c>
      <c r="B3167" s="112">
        <v>0.22708333333333333</v>
      </c>
    </row>
    <row r="3168" spans="1:2">
      <c r="A3168" s="1">
        <f t="shared" si="49"/>
        <v>47364</v>
      </c>
      <c r="B3168" s="112">
        <v>0.22812499999999999</v>
      </c>
    </row>
    <row r="3169" spans="1:2">
      <c r="A3169" s="1">
        <f t="shared" si="49"/>
        <v>47365</v>
      </c>
      <c r="B3169" s="112">
        <v>0.22847222222222222</v>
      </c>
    </row>
    <row r="3170" spans="1:2">
      <c r="A3170" s="1">
        <f t="shared" si="49"/>
        <v>47366</v>
      </c>
      <c r="B3170" s="112">
        <v>0.22881944444444444</v>
      </c>
    </row>
    <row r="3171" spans="1:2">
      <c r="A3171" s="1">
        <f t="shared" si="49"/>
        <v>47367</v>
      </c>
      <c r="B3171" s="112">
        <v>0.22916666666666666</v>
      </c>
    </row>
    <row r="3172" spans="1:2">
      <c r="A3172" s="1">
        <f t="shared" si="49"/>
        <v>47368</v>
      </c>
      <c r="B3172" s="112">
        <v>0.22951388888888888</v>
      </c>
    </row>
    <row r="3173" spans="1:2">
      <c r="A3173" s="1">
        <f t="shared" si="49"/>
        <v>47369</v>
      </c>
      <c r="B3173" s="112">
        <v>0.2298611111111111</v>
      </c>
    </row>
    <row r="3174" spans="1:2">
      <c r="A3174" s="1">
        <f t="shared" si="49"/>
        <v>47370</v>
      </c>
      <c r="B3174" s="112">
        <v>0.23020833333333335</v>
      </c>
    </row>
    <row r="3175" spans="1:2">
      <c r="A3175" s="1">
        <f t="shared" si="49"/>
        <v>47371</v>
      </c>
      <c r="B3175" s="112">
        <v>0.23020833333333335</v>
      </c>
    </row>
    <row r="3176" spans="1:2">
      <c r="A3176" s="1">
        <f t="shared" si="49"/>
        <v>47372</v>
      </c>
      <c r="B3176" s="112">
        <v>0.23055555555555554</v>
      </c>
    </row>
    <row r="3177" spans="1:2">
      <c r="A3177" s="1">
        <f t="shared" si="49"/>
        <v>47373</v>
      </c>
      <c r="B3177" s="112">
        <v>0.23124999999999998</v>
      </c>
    </row>
    <row r="3178" spans="1:2">
      <c r="A3178" s="1">
        <f t="shared" si="49"/>
        <v>47374</v>
      </c>
      <c r="B3178" s="112">
        <v>0.23194444444444443</v>
      </c>
    </row>
    <row r="3179" spans="1:2">
      <c r="A3179" s="1">
        <f t="shared" si="49"/>
        <v>47375</v>
      </c>
      <c r="B3179" s="112">
        <v>0.23194444444444443</v>
      </c>
    </row>
    <row r="3180" spans="1:2">
      <c r="A3180" s="1">
        <f t="shared" si="49"/>
        <v>47376</v>
      </c>
      <c r="B3180" s="112">
        <v>0.23229166666666667</v>
      </c>
    </row>
    <row r="3181" spans="1:2">
      <c r="A3181" s="1">
        <f t="shared" si="49"/>
        <v>47377</v>
      </c>
      <c r="B3181" s="112">
        <v>0.23298611111111112</v>
      </c>
    </row>
    <row r="3182" spans="1:2">
      <c r="A3182" s="1">
        <f t="shared" si="49"/>
        <v>47378</v>
      </c>
      <c r="B3182" s="112">
        <v>0.23298611111111112</v>
      </c>
    </row>
    <row r="3183" spans="1:2">
      <c r="A3183" s="1">
        <f t="shared" si="49"/>
        <v>47379</v>
      </c>
      <c r="B3183" s="112">
        <v>0.23368055555555556</v>
      </c>
    </row>
    <row r="3184" spans="1:2">
      <c r="A3184" s="1">
        <f t="shared" si="49"/>
        <v>47380</v>
      </c>
      <c r="B3184" s="112">
        <v>0.23402777777777781</v>
      </c>
    </row>
    <row r="3185" spans="1:2">
      <c r="A3185" s="1">
        <f t="shared" si="49"/>
        <v>47381</v>
      </c>
      <c r="B3185" s="112">
        <v>0.234375</v>
      </c>
    </row>
    <row r="3186" spans="1:2">
      <c r="A3186" s="1">
        <f t="shared" si="49"/>
        <v>47382</v>
      </c>
      <c r="B3186" s="112">
        <v>0.23472222222222219</v>
      </c>
    </row>
    <row r="3187" spans="1:2">
      <c r="A3187" s="1">
        <f t="shared" si="49"/>
        <v>47383</v>
      </c>
      <c r="B3187" s="112">
        <v>0.23541666666666664</v>
      </c>
    </row>
    <row r="3188" spans="1:2">
      <c r="A3188" s="1">
        <f t="shared" si="49"/>
        <v>47384</v>
      </c>
      <c r="B3188" s="112">
        <v>0.23541666666666664</v>
      </c>
    </row>
    <row r="3189" spans="1:2">
      <c r="A3189" s="1">
        <f t="shared" si="49"/>
        <v>47385</v>
      </c>
      <c r="B3189" s="112">
        <v>0.23645833333333333</v>
      </c>
    </row>
    <row r="3190" spans="1:2">
      <c r="A3190" s="1">
        <f t="shared" si="49"/>
        <v>47386</v>
      </c>
      <c r="B3190" s="112">
        <v>0.23680555555555557</v>
      </c>
    </row>
    <row r="3191" spans="1:2">
      <c r="A3191" s="1">
        <f t="shared" si="49"/>
        <v>47387</v>
      </c>
      <c r="B3191" s="112">
        <v>0.23715277777777777</v>
      </c>
    </row>
    <row r="3192" spans="1:2">
      <c r="A3192" s="1">
        <f t="shared" si="49"/>
        <v>47388</v>
      </c>
      <c r="B3192" s="112">
        <v>0.23784722222222221</v>
      </c>
    </row>
    <row r="3193" spans="1:2">
      <c r="A3193" s="1">
        <f t="shared" si="49"/>
        <v>47389</v>
      </c>
      <c r="B3193" s="112">
        <v>0.23819444444444446</v>
      </c>
    </row>
    <row r="3194" spans="1:2">
      <c r="A3194" s="1">
        <f t="shared" si="49"/>
        <v>47390</v>
      </c>
      <c r="B3194" s="112">
        <v>0.2388888888888889</v>
      </c>
    </row>
    <row r="3195" spans="1:2">
      <c r="A3195" s="1">
        <f t="shared" si="49"/>
        <v>47391</v>
      </c>
      <c r="B3195" s="112">
        <v>0.23923611111111112</v>
      </c>
    </row>
    <row r="3196" spans="1:2">
      <c r="A3196" s="1">
        <f t="shared" si="49"/>
        <v>47392</v>
      </c>
      <c r="B3196" s="112">
        <v>0.23923611111111112</v>
      </c>
    </row>
    <row r="3197" spans="1:2">
      <c r="A3197" s="1">
        <f t="shared" si="49"/>
        <v>47393</v>
      </c>
      <c r="B3197" s="112">
        <v>0.24062500000000001</v>
      </c>
    </row>
    <row r="3198" spans="1:2">
      <c r="A3198" s="1">
        <f t="shared" si="49"/>
        <v>47394</v>
      </c>
      <c r="B3198" s="112">
        <v>0.24097222222222223</v>
      </c>
    </row>
    <row r="3199" spans="1:2">
      <c r="A3199" s="1">
        <f t="shared" si="49"/>
        <v>47395</v>
      </c>
      <c r="B3199" s="112">
        <v>0.24097222222222223</v>
      </c>
    </row>
    <row r="3200" spans="1:2">
      <c r="A3200" s="1">
        <f t="shared" si="49"/>
        <v>47396</v>
      </c>
      <c r="B3200" s="112">
        <v>0.24166666666666667</v>
      </c>
    </row>
    <row r="3201" spans="1:2">
      <c r="A3201" s="1">
        <f t="shared" si="49"/>
        <v>47397</v>
      </c>
      <c r="B3201" s="112">
        <v>0.24201388888888889</v>
      </c>
    </row>
    <row r="3202" spans="1:2">
      <c r="A3202" s="1">
        <f t="shared" si="49"/>
        <v>47398</v>
      </c>
      <c r="B3202" s="112">
        <v>0.24270833333333333</v>
      </c>
    </row>
    <row r="3203" spans="1:2">
      <c r="A3203" s="1">
        <f t="shared" ref="A3203:A3266" si="50">+A3202+1</f>
        <v>47399</v>
      </c>
      <c r="B3203" s="112">
        <v>0.24305555555555555</v>
      </c>
    </row>
    <row r="3204" spans="1:2">
      <c r="A3204" s="1">
        <f t="shared" si="50"/>
        <v>47400</v>
      </c>
      <c r="B3204" s="112">
        <v>0.24374999999999999</v>
      </c>
    </row>
    <row r="3205" spans="1:2">
      <c r="A3205" s="1">
        <f t="shared" si="50"/>
        <v>47401</v>
      </c>
      <c r="B3205" s="112">
        <v>0.24409722222222222</v>
      </c>
    </row>
    <row r="3206" spans="1:2">
      <c r="A3206" s="1">
        <f t="shared" si="50"/>
        <v>47402</v>
      </c>
      <c r="B3206" s="112">
        <v>0.24479166666666666</v>
      </c>
    </row>
    <row r="3207" spans="1:2">
      <c r="A3207" s="1">
        <f t="shared" si="50"/>
        <v>47403</v>
      </c>
      <c r="B3207" s="112">
        <v>0.24513888888888888</v>
      </c>
    </row>
    <row r="3208" spans="1:2">
      <c r="A3208" s="1">
        <f t="shared" si="50"/>
        <v>47404</v>
      </c>
      <c r="B3208" s="112">
        <v>0.24618055555555554</v>
      </c>
    </row>
    <row r="3209" spans="1:2">
      <c r="A3209" s="1">
        <f t="shared" si="50"/>
        <v>47405</v>
      </c>
      <c r="B3209" s="112">
        <v>0.24687499999999998</v>
      </c>
    </row>
    <row r="3210" spans="1:2">
      <c r="A3210" s="1">
        <f t="shared" si="50"/>
        <v>47406</v>
      </c>
      <c r="B3210" s="112">
        <v>0.24722222222222223</v>
      </c>
    </row>
    <row r="3211" spans="1:2">
      <c r="A3211" s="1">
        <f t="shared" si="50"/>
        <v>47407</v>
      </c>
      <c r="B3211" s="112">
        <v>0.24826388888888887</v>
      </c>
    </row>
    <row r="3212" spans="1:2">
      <c r="A3212" s="1">
        <f t="shared" si="50"/>
        <v>47408</v>
      </c>
      <c r="B3212" s="112">
        <v>0.24791666666666667</v>
      </c>
    </row>
    <row r="3213" spans="1:2">
      <c r="A3213" s="1">
        <f t="shared" si="50"/>
        <v>47409</v>
      </c>
      <c r="B3213" s="112">
        <v>0.24861111111111112</v>
      </c>
    </row>
    <row r="3214" spans="1:2">
      <c r="A3214" s="1">
        <f t="shared" si="50"/>
        <v>47410</v>
      </c>
      <c r="B3214" s="112">
        <v>0.24930555555555556</v>
      </c>
    </row>
    <row r="3215" spans="1:2">
      <c r="A3215" s="1">
        <f t="shared" si="50"/>
        <v>47411</v>
      </c>
      <c r="B3215" s="112">
        <v>0.25</v>
      </c>
    </row>
    <row r="3216" spans="1:2">
      <c r="A3216" s="1">
        <f t="shared" si="50"/>
        <v>47412</v>
      </c>
      <c r="B3216" s="112">
        <v>0.25069444444444444</v>
      </c>
    </row>
    <row r="3217" spans="1:2">
      <c r="A3217" s="1">
        <f t="shared" si="50"/>
        <v>47413</v>
      </c>
      <c r="B3217" s="112">
        <v>0.25138888888888888</v>
      </c>
    </row>
    <row r="3218" spans="1:2">
      <c r="A3218" s="1">
        <f t="shared" si="50"/>
        <v>47414</v>
      </c>
      <c r="B3218" s="112">
        <v>0.25208333333333333</v>
      </c>
    </row>
    <row r="3219" spans="1:2">
      <c r="A3219" s="1">
        <f t="shared" si="50"/>
        <v>47415</v>
      </c>
      <c r="B3219" s="112">
        <v>0.25243055555555555</v>
      </c>
    </row>
    <row r="3220" spans="1:2">
      <c r="A3220" s="1">
        <f t="shared" si="50"/>
        <v>47416</v>
      </c>
      <c r="B3220" s="112">
        <v>0.25277777777777777</v>
      </c>
    </row>
    <row r="3221" spans="1:2">
      <c r="A3221" s="1">
        <f t="shared" si="50"/>
        <v>47417</v>
      </c>
      <c r="B3221" s="112">
        <v>0.25347222222222221</v>
      </c>
    </row>
    <row r="3222" spans="1:2">
      <c r="A3222" s="1">
        <f t="shared" si="50"/>
        <v>47418</v>
      </c>
      <c r="B3222" s="112">
        <v>0.25451388888888887</v>
      </c>
    </row>
    <row r="3223" spans="1:2">
      <c r="A3223" s="1">
        <f t="shared" si="50"/>
        <v>47419</v>
      </c>
      <c r="B3223" s="112">
        <v>0.25486111111111109</v>
      </c>
    </row>
    <row r="3224" spans="1:2">
      <c r="A3224" s="1">
        <f t="shared" si="50"/>
        <v>47420</v>
      </c>
      <c r="B3224" s="112">
        <v>0.25555555555555554</v>
      </c>
    </row>
    <row r="3225" spans="1:2">
      <c r="A3225" s="1">
        <f t="shared" si="50"/>
        <v>47421</v>
      </c>
      <c r="B3225" s="112">
        <v>0.25624999999999998</v>
      </c>
    </row>
    <row r="3226" spans="1:2">
      <c r="A3226" s="1">
        <f t="shared" si="50"/>
        <v>47422</v>
      </c>
      <c r="B3226" s="112">
        <v>0.25694444444444442</v>
      </c>
    </row>
    <row r="3227" spans="1:2">
      <c r="A3227" s="1">
        <f t="shared" si="50"/>
        <v>47423</v>
      </c>
      <c r="B3227" s="112">
        <v>0.25763888888888886</v>
      </c>
    </row>
    <row r="3228" spans="1:2">
      <c r="A3228" s="1">
        <f t="shared" si="50"/>
        <v>47424</v>
      </c>
      <c r="B3228" s="112">
        <v>0.2583333333333333</v>
      </c>
    </row>
    <row r="3229" spans="1:2">
      <c r="A3229" s="1">
        <f t="shared" si="50"/>
        <v>47425</v>
      </c>
      <c r="B3229" s="112">
        <v>0.25902777777777775</v>
      </c>
    </row>
    <row r="3230" spans="1:2">
      <c r="A3230" s="1">
        <f t="shared" si="50"/>
        <v>47426</v>
      </c>
      <c r="B3230" s="112">
        <v>0.25972222222222219</v>
      </c>
    </row>
    <row r="3231" spans="1:2">
      <c r="A3231" s="1">
        <f t="shared" si="50"/>
        <v>47427</v>
      </c>
      <c r="B3231" s="112">
        <v>0.26006944444444441</v>
      </c>
    </row>
    <row r="3232" spans="1:2">
      <c r="A3232" s="1">
        <f t="shared" si="50"/>
        <v>47428</v>
      </c>
      <c r="B3232" s="112">
        <v>0.26041666666666669</v>
      </c>
    </row>
    <row r="3233" spans="1:2">
      <c r="A3233" s="1">
        <f t="shared" si="50"/>
        <v>47429</v>
      </c>
      <c r="B3233" s="112">
        <v>0.26111111111111113</v>
      </c>
    </row>
    <row r="3234" spans="1:2">
      <c r="A3234" s="1">
        <f t="shared" si="50"/>
        <v>47430</v>
      </c>
      <c r="B3234" s="112">
        <v>0.26180555555555557</v>
      </c>
    </row>
    <row r="3235" spans="1:2">
      <c r="A3235" s="1">
        <f t="shared" si="50"/>
        <v>47431</v>
      </c>
      <c r="B3235" s="112">
        <v>0.26250000000000001</v>
      </c>
    </row>
    <row r="3236" spans="1:2">
      <c r="A3236" s="1">
        <f t="shared" si="50"/>
        <v>47432</v>
      </c>
      <c r="B3236" s="112">
        <v>0.26319444444444445</v>
      </c>
    </row>
    <row r="3237" spans="1:2">
      <c r="A3237" s="1">
        <f t="shared" si="50"/>
        <v>47433</v>
      </c>
      <c r="B3237" s="112">
        <v>0.2638888888888889</v>
      </c>
    </row>
    <row r="3238" spans="1:2">
      <c r="A3238" s="1">
        <f t="shared" si="50"/>
        <v>47434</v>
      </c>
      <c r="B3238" s="112">
        <v>0.26458333333333334</v>
      </c>
    </row>
    <row r="3239" spans="1:2">
      <c r="A3239" s="1">
        <f t="shared" si="50"/>
        <v>47435</v>
      </c>
      <c r="B3239" s="112">
        <v>0.26527777777777778</v>
      </c>
    </row>
    <row r="3240" spans="1:2">
      <c r="A3240" s="1">
        <f t="shared" si="50"/>
        <v>47436</v>
      </c>
      <c r="B3240" s="112">
        <v>0.26597222222222222</v>
      </c>
    </row>
    <row r="3241" spans="1:2">
      <c r="A3241" s="1">
        <f t="shared" si="50"/>
        <v>47437</v>
      </c>
      <c r="B3241" s="112">
        <v>0.26666666666666666</v>
      </c>
    </row>
    <row r="3242" spans="1:2">
      <c r="A3242" s="1">
        <f t="shared" si="50"/>
        <v>47438</v>
      </c>
      <c r="B3242" s="112">
        <v>0.2673611111111111</v>
      </c>
    </row>
    <row r="3243" spans="1:2">
      <c r="A3243" s="1">
        <f t="shared" si="50"/>
        <v>47439</v>
      </c>
      <c r="B3243" s="112">
        <v>0.2673611111111111</v>
      </c>
    </row>
    <row r="3244" spans="1:2">
      <c r="A3244" s="1">
        <f t="shared" si="50"/>
        <v>47440</v>
      </c>
      <c r="B3244" s="112">
        <v>0.26805555555555555</v>
      </c>
    </row>
    <row r="3245" spans="1:2">
      <c r="A3245" s="1">
        <f t="shared" si="50"/>
        <v>47441</v>
      </c>
      <c r="B3245" s="112">
        <v>0.26805555555555555</v>
      </c>
    </row>
    <row r="3246" spans="1:2">
      <c r="A3246" s="1">
        <f t="shared" si="50"/>
        <v>47442</v>
      </c>
      <c r="B3246" s="112">
        <v>0.26874999999999999</v>
      </c>
    </row>
    <row r="3247" spans="1:2">
      <c r="A3247" s="1">
        <f t="shared" si="50"/>
        <v>47443</v>
      </c>
      <c r="B3247" s="112">
        <v>0.26874999999999999</v>
      </c>
    </row>
    <row r="3248" spans="1:2">
      <c r="A3248" s="1">
        <f t="shared" si="50"/>
        <v>47444</v>
      </c>
      <c r="B3248" s="112">
        <v>0.26944444444444443</v>
      </c>
    </row>
    <row r="3249" spans="1:2">
      <c r="A3249" s="1">
        <f t="shared" si="50"/>
        <v>47445</v>
      </c>
      <c r="B3249" s="112">
        <v>0.27013888888888887</v>
      </c>
    </row>
    <row r="3250" spans="1:2">
      <c r="A3250" s="1">
        <f t="shared" si="50"/>
        <v>47446</v>
      </c>
      <c r="B3250" s="112">
        <v>0.27083333333333331</v>
      </c>
    </row>
    <row r="3251" spans="1:2">
      <c r="A3251" s="1">
        <f t="shared" si="50"/>
        <v>47447</v>
      </c>
      <c r="B3251" s="112">
        <v>0.27152777777777776</v>
      </c>
    </row>
    <row r="3252" spans="1:2">
      <c r="A3252" s="1">
        <f t="shared" si="50"/>
        <v>47448</v>
      </c>
      <c r="B3252" s="112">
        <v>0.2722222222222222</v>
      </c>
    </row>
    <row r="3253" spans="1:2">
      <c r="A3253" s="1">
        <f t="shared" si="50"/>
        <v>47449</v>
      </c>
      <c r="B3253" s="112">
        <v>0.27326388888888892</v>
      </c>
    </row>
    <row r="3254" spans="1:2">
      <c r="A3254" s="1">
        <f t="shared" si="50"/>
        <v>47450</v>
      </c>
      <c r="B3254" s="112">
        <v>0.27430555555555552</v>
      </c>
    </row>
    <row r="3255" spans="1:2">
      <c r="A3255" s="1">
        <f t="shared" si="50"/>
        <v>47451</v>
      </c>
      <c r="B3255" s="112">
        <v>0.27430555555555552</v>
      </c>
    </row>
    <row r="3256" spans="1:2">
      <c r="A3256" s="1">
        <f t="shared" si="50"/>
        <v>47452</v>
      </c>
      <c r="B3256" s="112">
        <v>0.27569444444444446</v>
      </c>
    </row>
    <row r="3257" spans="1:2">
      <c r="A3257" s="1">
        <f t="shared" si="50"/>
        <v>47453</v>
      </c>
      <c r="B3257" s="112">
        <v>0.27638888888888891</v>
      </c>
    </row>
    <row r="3258" spans="1:2">
      <c r="A3258" s="1">
        <f t="shared" si="50"/>
        <v>47454</v>
      </c>
      <c r="B3258" s="112">
        <v>0.27708333333333335</v>
      </c>
    </row>
    <row r="3259" spans="1:2">
      <c r="A3259" s="1">
        <f t="shared" si="50"/>
        <v>47455</v>
      </c>
      <c r="B3259" s="112">
        <v>0.27777777777777779</v>
      </c>
    </row>
    <row r="3260" spans="1:2">
      <c r="A3260" s="1">
        <f t="shared" si="50"/>
        <v>47456</v>
      </c>
      <c r="B3260" s="112">
        <v>0.27847222222222223</v>
      </c>
    </row>
    <row r="3261" spans="1:2">
      <c r="A3261" s="1">
        <f t="shared" si="50"/>
        <v>47457</v>
      </c>
      <c r="B3261" s="112">
        <v>0.23715277777777777</v>
      </c>
    </row>
    <row r="3262" spans="1:2">
      <c r="A3262" s="1">
        <f t="shared" si="50"/>
        <v>47458</v>
      </c>
      <c r="B3262" s="112">
        <v>0.27916666666666667</v>
      </c>
    </row>
    <row r="3263" spans="1:2">
      <c r="A3263" s="1">
        <f t="shared" si="50"/>
        <v>47459</v>
      </c>
      <c r="B3263" s="112">
        <v>0.27986111111111112</v>
      </c>
    </row>
    <row r="3264" spans="1:2">
      <c r="A3264" s="1">
        <f t="shared" si="50"/>
        <v>47460</v>
      </c>
      <c r="B3264" s="112">
        <v>0.28055555555555556</v>
      </c>
    </row>
    <row r="3265" spans="1:2">
      <c r="A3265" s="1">
        <f t="shared" si="50"/>
        <v>47461</v>
      </c>
      <c r="B3265" s="112">
        <v>0.28090277777777778</v>
      </c>
    </row>
    <row r="3266" spans="1:2">
      <c r="A3266" s="1">
        <f t="shared" si="50"/>
        <v>47462</v>
      </c>
      <c r="B3266" s="112">
        <v>0.28125</v>
      </c>
    </row>
    <row r="3267" spans="1:2">
      <c r="A3267" s="1">
        <f t="shared" ref="A3267:A3330" si="51">+A3266+1</f>
        <v>47463</v>
      </c>
      <c r="B3267" s="112">
        <v>0.28194444444444444</v>
      </c>
    </row>
    <row r="3268" spans="1:2">
      <c r="A3268" s="1">
        <f t="shared" si="51"/>
        <v>47464</v>
      </c>
      <c r="B3268" s="112">
        <v>0.28194444444444444</v>
      </c>
    </row>
    <row r="3269" spans="1:2">
      <c r="A3269" s="1">
        <f t="shared" si="51"/>
        <v>47465</v>
      </c>
      <c r="B3269" s="112">
        <v>0.28263888888888888</v>
      </c>
    </row>
    <row r="3270" spans="1:2">
      <c r="A3270" s="1">
        <f t="shared" si="51"/>
        <v>47466</v>
      </c>
      <c r="B3270" s="112">
        <v>0.28263888888888888</v>
      </c>
    </row>
    <row r="3271" spans="1:2">
      <c r="A3271" s="1">
        <f t="shared" si="51"/>
        <v>47467</v>
      </c>
      <c r="B3271" s="112">
        <v>0.28333333333333333</v>
      </c>
    </row>
    <row r="3272" spans="1:2">
      <c r="A3272" s="1">
        <f t="shared" si="51"/>
        <v>47468</v>
      </c>
      <c r="B3272" s="112">
        <v>0.28333333333333333</v>
      </c>
    </row>
    <row r="3273" spans="1:2">
      <c r="A3273" s="1">
        <f t="shared" si="51"/>
        <v>47469</v>
      </c>
      <c r="B3273" s="112">
        <v>0.28402777777777777</v>
      </c>
    </row>
    <row r="3274" spans="1:2">
      <c r="A3274" s="1">
        <f t="shared" si="51"/>
        <v>47470</v>
      </c>
      <c r="B3274" s="112">
        <v>0.28506944444444443</v>
      </c>
    </row>
    <row r="3275" spans="1:2">
      <c r="A3275" s="1">
        <f t="shared" si="51"/>
        <v>47471</v>
      </c>
      <c r="B3275" s="112">
        <v>0.28541666666666665</v>
      </c>
    </row>
    <row r="3276" spans="1:2">
      <c r="A3276" s="1">
        <f t="shared" si="51"/>
        <v>47472</v>
      </c>
      <c r="B3276" s="112">
        <v>0.28541666666666665</v>
      </c>
    </row>
    <row r="3277" spans="1:2">
      <c r="A3277" s="1">
        <f t="shared" si="51"/>
        <v>47473</v>
      </c>
      <c r="B3277" s="112">
        <v>0.28611111111111109</v>
      </c>
    </row>
    <row r="3278" spans="1:2">
      <c r="A3278" s="1">
        <f t="shared" si="51"/>
        <v>47474</v>
      </c>
      <c r="B3278" s="112">
        <v>0.28611111111111109</v>
      </c>
    </row>
    <row r="3279" spans="1:2">
      <c r="A3279" s="1">
        <f t="shared" si="51"/>
        <v>47475</v>
      </c>
      <c r="B3279" s="112">
        <v>0.28680555555555554</v>
      </c>
    </row>
    <row r="3280" spans="1:2">
      <c r="A3280" s="1">
        <f t="shared" si="51"/>
        <v>47476</v>
      </c>
      <c r="B3280" s="112">
        <v>0.28680555555555554</v>
      </c>
    </row>
    <row r="3281" spans="1:2">
      <c r="A3281" s="1">
        <f t="shared" si="51"/>
        <v>47477</v>
      </c>
      <c r="B3281" s="112">
        <v>0.28749999999999998</v>
      </c>
    </row>
    <row r="3282" spans="1:2">
      <c r="A3282" s="1">
        <f t="shared" si="51"/>
        <v>47478</v>
      </c>
      <c r="B3282" s="112">
        <v>0.2878472222222222</v>
      </c>
    </row>
    <row r="3283" spans="1:2">
      <c r="A3283" s="1">
        <f t="shared" si="51"/>
        <v>47479</v>
      </c>
      <c r="B3283" s="112">
        <v>0.28819444444444448</v>
      </c>
    </row>
    <row r="3284" spans="1:2">
      <c r="A3284" s="1">
        <f t="shared" si="51"/>
        <v>47480</v>
      </c>
      <c r="B3284" s="112">
        <v>0.28819444444444448</v>
      </c>
    </row>
    <row r="3285" spans="1:2">
      <c r="A3285" s="1">
        <f t="shared" si="51"/>
        <v>47481</v>
      </c>
      <c r="B3285" s="112">
        <v>0.28819444444444448</v>
      </c>
    </row>
    <row r="3286" spans="1:2">
      <c r="A3286" s="1">
        <f t="shared" si="51"/>
        <v>47482</v>
      </c>
      <c r="B3286" s="112">
        <v>0.28819444444444448</v>
      </c>
    </row>
    <row r="3287" spans="1:2">
      <c r="A3287" s="1">
        <f t="shared" si="51"/>
        <v>47483</v>
      </c>
      <c r="B3287" s="112">
        <f>+B3286</f>
        <v>0.28819444444444448</v>
      </c>
    </row>
    <row r="3288" spans="1:2">
      <c r="A3288" s="1">
        <f t="shared" si="51"/>
        <v>47484</v>
      </c>
      <c r="B3288" s="112">
        <v>0.28819444444444448</v>
      </c>
    </row>
    <row r="3289" spans="1:2">
      <c r="A3289" s="1">
        <f t="shared" si="51"/>
        <v>47485</v>
      </c>
      <c r="B3289" s="112">
        <v>0.28819444444444448</v>
      </c>
    </row>
    <row r="3290" spans="1:2">
      <c r="A3290" s="1">
        <f t="shared" si="51"/>
        <v>47486</v>
      </c>
      <c r="B3290" s="112">
        <v>0.28819444444444448</v>
      </c>
    </row>
    <row r="3291" spans="1:2">
      <c r="A3291" s="1">
        <f t="shared" si="51"/>
        <v>47487</v>
      </c>
      <c r="B3291" s="112">
        <v>0.28923611111111108</v>
      </c>
    </row>
    <row r="3292" spans="1:2">
      <c r="A3292" s="1">
        <f t="shared" si="51"/>
        <v>47488</v>
      </c>
      <c r="B3292" s="112">
        <v>0.28923611111111108</v>
      </c>
    </row>
    <row r="3293" spans="1:2">
      <c r="A3293" s="1">
        <f t="shared" si="51"/>
        <v>47489</v>
      </c>
      <c r="B3293" s="112">
        <v>0.28923611111111108</v>
      </c>
    </row>
    <row r="3294" spans="1:2">
      <c r="A3294" s="1">
        <f t="shared" si="51"/>
        <v>47490</v>
      </c>
      <c r="B3294" s="112">
        <v>0.28923611111111108</v>
      </c>
    </row>
    <row r="3295" spans="1:2">
      <c r="A3295" s="1">
        <f t="shared" si="51"/>
        <v>47491</v>
      </c>
      <c r="B3295" s="112">
        <v>0.28819444444444448</v>
      </c>
    </row>
    <row r="3296" spans="1:2">
      <c r="A3296" s="1">
        <f t="shared" si="51"/>
        <v>47492</v>
      </c>
      <c r="B3296" s="112">
        <v>0.28819444444444448</v>
      </c>
    </row>
    <row r="3297" spans="1:2">
      <c r="A3297" s="1">
        <f t="shared" si="51"/>
        <v>47493</v>
      </c>
      <c r="B3297" s="112">
        <v>0.28819444444444448</v>
      </c>
    </row>
    <row r="3298" spans="1:2">
      <c r="A3298" s="1">
        <f t="shared" si="51"/>
        <v>47494</v>
      </c>
      <c r="B3298" s="112">
        <v>0.28819444444444448</v>
      </c>
    </row>
    <row r="3299" spans="1:2">
      <c r="A3299" s="1">
        <f t="shared" si="51"/>
        <v>47495</v>
      </c>
      <c r="B3299" s="112">
        <v>0.28819444444444448</v>
      </c>
    </row>
    <row r="3300" spans="1:2">
      <c r="A3300" s="1">
        <f t="shared" si="51"/>
        <v>47496</v>
      </c>
      <c r="B3300" s="112">
        <v>0.28819444444444448</v>
      </c>
    </row>
    <row r="3301" spans="1:2">
      <c r="A3301" s="1">
        <f t="shared" si="51"/>
        <v>47497</v>
      </c>
      <c r="B3301" s="112">
        <v>0.28819444444444448</v>
      </c>
    </row>
    <row r="3302" spans="1:2">
      <c r="A3302" s="1">
        <f t="shared" si="51"/>
        <v>47498</v>
      </c>
      <c r="B3302" s="112">
        <v>0.28819444444444448</v>
      </c>
    </row>
    <row r="3303" spans="1:2">
      <c r="A3303" s="1">
        <f t="shared" si="51"/>
        <v>47499</v>
      </c>
      <c r="B3303" s="112">
        <v>0.28819444444444448</v>
      </c>
    </row>
    <row r="3304" spans="1:2">
      <c r="A3304" s="1">
        <f t="shared" si="51"/>
        <v>47500</v>
      </c>
      <c r="B3304" s="112">
        <v>0.28750000000000003</v>
      </c>
    </row>
    <row r="3305" spans="1:2">
      <c r="A3305" s="1">
        <f t="shared" si="51"/>
        <v>47501</v>
      </c>
      <c r="B3305" s="112">
        <v>0.28750000000000003</v>
      </c>
    </row>
    <row r="3306" spans="1:2">
      <c r="A3306" s="1">
        <f t="shared" si="51"/>
        <v>47502</v>
      </c>
      <c r="B3306" s="112">
        <v>0.28750000000000003</v>
      </c>
    </row>
    <row r="3307" spans="1:2">
      <c r="A3307" s="1">
        <f t="shared" si="51"/>
        <v>47503</v>
      </c>
      <c r="B3307" s="112">
        <v>0.2878472222222222</v>
      </c>
    </row>
    <row r="3308" spans="1:2">
      <c r="A3308" s="1">
        <f t="shared" si="51"/>
        <v>47504</v>
      </c>
      <c r="B3308" s="112">
        <v>0.28750000000000003</v>
      </c>
    </row>
    <row r="3309" spans="1:2">
      <c r="A3309" s="1">
        <f t="shared" si="51"/>
        <v>47505</v>
      </c>
      <c r="B3309" s="112">
        <v>0.28680555555555554</v>
      </c>
    </row>
    <row r="3310" spans="1:2">
      <c r="A3310" s="1">
        <f t="shared" si="51"/>
        <v>47506</v>
      </c>
      <c r="B3310" s="112">
        <v>0.28680555555555554</v>
      </c>
    </row>
    <row r="3311" spans="1:2">
      <c r="A3311" s="1">
        <f t="shared" si="51"/>
        <v>47507</v>
      </c>
      <c r="B3311" s="112">
        <v>0.28611111111111115</v>
      </c>
    </row>
    <row r="3312" spans="1:2">
      <c r="A3312" s="1">
        <f t="shared" si="51"/>
        <v>47508</v>
      </c>
      <c r="B3312" s="112">
        <v>0.28611111111111115</v>
      </c>
    </row>
    <row r="3313" spans="1:2">
      <c r="A3313" s="1">
        <f t="shared" si="51"/>
        <v>47509</v>
      </c>
      <c r="B3313" s="112">
        <v>0.28541666666666665</v>
      </c>
    </row>
    <row r="3314" spans="1:2">
      <c r="A3314" s="1">
        <f t="shared" si="51"/>
        <v>47510</v>
      </c>
      <c r="B3314" s="112">
        <v>0.28541666666666665</v>
      </c>
    </row>
    <row r="3315" spans="1:2">
      <c r="A3315" s="1">
        <f t="shared" si="51"/>
        <v>47511</v>
      </c>
      <c r="B3315" s="112">
        <v>0.28472222222222221</v>
      </c>
    </row>
    <row r="3316" spans="1:2">
      <c r="A3316" s="1">
        <f t="shared" si="51"/>
        <v>47512</v>
      </c>
      <c r="B3316" s="112">
        <v>0.28437499999999999</v>
      </c>
    </row>
    <row r="3317" spans="1:2">
      <c r="A3317" s="1">
        <f t="shared" si="51"/>
        <v>47513</v>
      </c>
      <c r="B3317" s="112">
        <v>0.28437499999999999</v>
      </c>
    </row>
    <row r="3318" spans="1:2">
      <c r="A3318" s="1">
        <f t="shared" si="51"/>
        <v>47514</v>
      </c>
      <c r="B3318" s="112">
        <v>0.28402777777777777</v>
      </c>
    </row>
    <row r="3319" spans="1:2">
      <c r="A3319" s="1">
        <f t="shared" si="51"/>
        <v>47515</v>
      </c>
      <c r="B3319" s="112">
        <v>0.28333333333333333</v>
      </c>
    </row>
    <row r="3320" spans="1:2">
      <c r="A3320" s="1">
        <f t="shared" si="51"/>
        <v>47516</v>
      </c>
      <c r="B3320" s="112">
        <v>0.28333333333333333</v>
      </c>
    </row>
    <row r="3321" spans="1:2">
      <c r="A3321" s="1">
        <f t="shared" si="51"/>
        <v>47517</v>
      </c>
      <c r="B3321" s="112">
        <v>0.28263888888888888</v>
      </c>
    </row>
    <row r="3322" spans="1:2">
      <c r="A3322" s="1">
        <f t="shared" si="51"/>
        <v>47518</v>
      </c>
      <c r="B3322" s="112">
        <v>0.28194444444444444</v>
      </c>
    </row>
    <row r="3323" spans="1:2">
      <c r="A3323" s="1">
        <f t="shared" si="51"/>
        <v>47519</v>
      </c>
      <c r="B3323" s="112">
        <v>0.28125</v>
      </c>
    </row>
    <row r="3324" spans="1:2">
      <c r="A3324" s="1">
        <f t="shared" si="51"/>
        <v>47520</v>
      </c>
      <c r="B3324" s="112">
        <v>0.28090277777777778</v>
      </c>
    </row>
    <row r="3325" spans="1:2">
      <c r="A3325" s="1">
        <f t="shared" si="51"/>
        <v>47521</v>
      </c>
      <c r="B3325" s="112">
        <v>0.28125</v>
      </c>
    </row>
    <row r="3326" spans="1:2">
      <c r="A3326" s="1">
        <f t="shared" si="51"/>
        <v>47522</v>
      </c>
      <c r="B3326" s="112">
        <v>0.2795138888888889</v>
      </c>
    </row>
    <row r="3327" spans="1:2">
      <c r="A3327" s="1">
        <f t="shared" si="51"/>
        <v>47523</v>
      </c>
      <c r="B3327" s="112">
        <v>0.27881944444444445</v>
      </c>
    </row>
    <row r="3328" spans="1:2">
      <c r="A3328" s="1">
        <f t="shared" si="51"/>
        <v>47524</v>
      </c>
      <c r="B3328" s="112">
        <v>0.27812500000000001</v>
      </c>
    </row>
    <row r="3329" spans="1:2">
      <c r="A3329" s="1">
        <f t="shared" si="51"/>
        <v>47525</v>
      </c>
      <c r="B3329" s="112">
        <v>0.27777777777777779</v>
      </c>
    </row>
    <row r="3330" spans="1:2">
      <c r="A3330" s="1">
        <f t="shared" si="51"/>
        <v>47526</v>
      </c>
      <c r="B3330" s="112">
        <v>0.27708333333333335</v>
      </c>
    </row>
    <row r="3331" spans="1:2">
      <c r="A3331" s="1">
        <f t="shared" ref="A3331:A3394" si="52">+A3330+1</f>
        <v>47527</v>
      </c>
      <c r="B3331" s="112">
        <v>0.27638888888888885</v>
      </c>
    </row>
    <row r="3332" spans="1:2">
      <c r="A3332" s="1">
        <f t="shared" si="52"/>
        <v>47528</v>
      </c>
      <c r="B3332" s="112">
        <v>0.27569444444444446</v>
      </c>
    </row>
    <row r="3333" spans="1:2">
      <c r="A3333" s="1">
        <f t="shared" si="52"/>
        <v>47529</v>
      </c>
      <c r="B3333" s="112">
        <v>0.27499999999999997</v>
      </c>
    </row>
    <row r="3334" spans="1:2">
      <c r="A3334" s="1">
        <f t="shared" si="52"/>
        <v>47530</v>
      </c>
      <c r="B3334" s="112">
        <v>0.27430555555555552</v>
      </c>
    </row>
    <row r="3335" spans="1:2">
      <c r="A3335" s="1">
        <f t="shared" si="52"/>
        <v>47531</v>
      </c>
      <c r="B3335" s="112">
        <v>0.27361111111111108</v>
      </c>
    </row>
    <row r="3336" spans="1:2">
      <c r="A3336" s="1">
        <f t="shared" si="52"/>
        <v>47532</v>
      </c>
      <c r="B3336" s="112">
        <v>0.27291666666666664</v>
      </c>
    </row>
    <row r="3337" spans="1:2">
      <c r="A3337" s="1">
        <f t="shared" si="52"/>
        <v>47533</v>
      </c>
      <c r="B3337" s="112">
        <v>0.27187500000000003</v>
      </c>
    </row>
    <row r="3338" spans="1:2">
      <c r="A3338" s="1">
        <f t="shared" si="52"/>
        <v>47534</v>
      </c>
      <c r="B3338" s="112">
        <v>0.27083333333333331</v>
      </c>
    </row>
    <row r="3339" spans="1:2">
      <c r="A3339" s="1">
        <f t="shared" si="52"/>
        <v>47535</v>
      </c>
      <c r="B3339" s="112">
        <v>0.27013888888888887</v>
      </c>
    </row>
    <row r="3340" spans="1:2">
      <c r="A3340" s="1">
        <f t="shared" si="52"/>
        <v>47536</v>
      </c>
      <c r="B3340" s="112">
        <v>0.26944444444444443</v>
      </c>
    </row>
    <row r="3341" spans="1:2">
      <c r="A3341" s="1">
        <f t="shared" si="52"/>
        <v>47537</v>
      </c>
      <c r="B3341" s="112">
        <v>0.26874999999999999</v>
      </c>
    </row>
    <row r="3342" spans="1:2">
      <c r="A3342" s="1">
        <f t="shared" si="52"/>
        <v>47538</v>
      </c>
      <c r="B3342" s="112">
        <v>0.26805555555555555</v>
      </c>
    </row>
    <row r="3343" spans="1:2">
      <c r="A3343" s="1">
        <f t="shared" si="52"/>
        <v>47539</v>
      </c>
      <c r="B3343" s="112">
        <v>0.2673611111111111</v>
      </c>
    </row>
    <row r="3344" spans="1:2">
      <c r="A3344" s="1">
        <f t="shared" si="52"/>
        <v>47540</v>
      </c>
      <c r="B3344" s="112">
        <v>0.26666666666666666</v>
      </c>
    </row>
    <row r="3345" spans="1:2">
      <c r="A3345" s="1">
        <f t="shared" si="52"/>
        <v>47541</v>
      </c>
      <c r="B3345" s="112">
        <v>0.265625</v>
      </c>
    </row>
    <row r="3346" spans="1:2">
      <c r="A3346" s="1">
        <f t="shared" si="52"/>
        <v>47542</v>
      </c>
      <c r="B3346" s="112">
        <v>0.26458333333333334</v>
      </c>
    </row>
    <row r="3347" spans="1:2">
      <c r="A3347" s="1">
        <f t="shared" si="52"/>
        <v>47543</v>
      </c>
      <c r="B3347" s="112">
        <v>0.26354166666666667</v>
      </c>
    </row>
    <row r="3348" spans="1:2">
      <c r="A3348" s="1">
        <f t="shared" si="52"/>
        <v>47544</v>
      </c>
      <c r="B3348" s="112">
        <v>0.26250000000000001</v>
      </c>
    </row>
    <row r="3349" spans="1:2">
      <c r="A3349" s="1">
        <f t="shared" si="52"/>
        <v>47545</v>
      </c>
      <c r="B3349" s="112">
        <v>0.26180555555555557</v>
      </c>
    </row>
    <row r="3350" spans="1:2">
      <c r="A3350" s="1">
        <f t="shared" si="52"/>
        <v>47546</v>
      </c>
      <c r="B3350" s="112">
        <v>0.26111111111111113</v>
      </c>
    </row>
    <row r="3351" spans="1:2">
      <c r="A3351" s="1">
        <f t="shared" si="52"/>
        <v>47547</v>
      </c>
      <c r="B3351" s="112">
        <v>0.26041666666666669</v>
      </c>
    </row>
    <row r="3352" spans="1:2">
      <c r="A3352" s="1">
        <f t="shared" si="52"/>
        <v>47548</v>
      </c>
      <c r="B3352" s="112">
        <v>0.2590277777777778</v>
      </c>
    </row>
    <row r="3353" spans="1:2">
      <c r="A3353" s="1">
        <f t="shared" si="52"/>
        <v>47549</v>
      </c>
      <c r="B3353" s="112">
        <v>0.25833333333333336</v>
      </c>
    </row>
    <row r="3354" spans="1:2">
      <c r="A3354" s="1">
        <f t="shared" si="52"/>
        <v>47550</v>
      </c>
      <c r="B3354" s="112">
        <v>0.25729166666666664</v>
      </c>
    </row>
    <row r="3355" spans="1:2">
      <c r="A3355" s="1">
        <f t="shared" si="52"/>
        <v>47551</v>
      </c>
      <c r="B3355" s="112">
        <v>0.2565972222222222</v>
      </c>
    </row>
    <row r="3356" spans="1:2">
      <c r="A3356" s="1">
        <f t="shared" si="52"/>
        <v>47552</v>
      </c>
      <c r="B3356" s="112">
        <v>0.25590277777777776</v>
      </c>
    </row>
    <row r="3357" spans="1:2">
      <c r="A3357" s="1">
        <f t="shared" si="52"/>
        <v>47553</v>
      </c>
      <c r="B3357" s="112">
        <v>0.25520833333333331</v>
      </c>
    </row>
    <row r="3358" spans="1:2">
      <c r="A3358" s="1">
        <f t="shared" si="52"/>
        <v>47554</v>
      </c>
      <c r="B3358" s="112">
        <v>0.25416666666666665</v>
      </c>
    </row>
    <row r="3359" spans="1:2">
      <c r="A3359" s="1">
        <f t="shared" si="52"/>
        <v>47555</v>
      </c>
      <c r="B3359" s="112">
        <v>0.25312499999999999</v>
      </c>
    </row>
    <row r="3360" spans="1:2">
      <c r="A3360" s="1">
        <f t="shared" si="52"/>
        <v>47556</v>
      </c>
      <c r="B3360" s="112">
        <v>0.25208333333333333</v>
      </c>
    </row>
    <row r="3361" spans="1:2">
      <c r="A3361" s="1">
        <f t="shared" si="52"/>
        <v>47557</v>
      </c>
      <c r="B3361" s="112">
        <v>0.25138888888888888</v>
      </c>
    </row>
    <row r="3362" spans="1:2">
      <c r="A3362" s="1">
        <f t="shared" si="52"/>
        <v>47558</v>
      </c>
      <c r="B3362" s="112">
        <v>0.25069444444444444</v>
      </c>
    </row>
    <row r="3363" spans="1:2">
      <c r="A3363" s="1">
        <f t="shared" si="52"/>
        <v>47559</v>
      </c>
      <c r="B3363" s="112">
        <v>0.24895833333333331</v>
      </c>
    </row>
    <row r="3364" spans="1:2">
      <c r="A3364" s="1">
        <f t="shared" si="52"/>
        <v>47560</v>
      </c>
      <c r="B3364" s="112">
        <v>0.24791666666666667</v>
      </c>
    </row>
    <row r="3365" spans="1:2">
      <c r="A3365" s="1">
        <f t="shared" si="52"/>
        <v>47561</v>
      </c>
      <c r="B3365" s="112">
        <v>0.24722222222222223</v>
      </c>
    </row>
    <row r="3366" spans="1:2">
      <c r="A3366" s="1">
        <f t="shared" si="52"/>
        <v>47562</v>
      </c>
      <c r="B3366" s="112">
        <v>0.24652777777777779</v>
      </c>
    </row>
    <row r="3367" spans="1:2">
      <c r="A3367" s="1">
        <f t="shared" si="52"/>
        <v>47563</v>
      </c>
      <c r="B3367" s="112">
        <v>0.24583333333333335</v>
      </c>
    </row>
    <row r="3368" spans="1:2">
      <c r="A3368" s="1">
        <f t="shared" si="52"/>
        <v>47564</v>
      </c>
      <c r="B3368" s="112">
        <v>0.24444444444444446</v>
      </c>
    </row>
    <row r="3369" spans="1:2">
      <c r="A3369" s="1">
        <f t="shared" si="52"/>
        <v>47565</v>
      </c>
      <c r="B3369" s="112">
        <v>0.24340277777777777</v>
      </c>
    </row>
    <row r="3370" spans="1:2">
      <c r="A3370" s="1">
        <f t="shared" si="52"/>
        <v>47566</v>
      </c>
      <c r="B3370" s="112">
        <v>0.24270833333333333</v>
      </c>
    </row>
    <row r="3371" spans="1:2">
      <c r="A3371" s="1">
        <f t="shared" si="52"/>
        <v>47567</v>
      </c>
      <c r="B3371" s="112">
        <v>0.24166666666666667</v>
      </c>
    </row>
    <row r="3372" spans="1:2">
      <c r="A3372" s="1">
        <f t="shared" si="52"/>
        <v>47568</v>
      </c>
      <c r="B3372" s="112">
        <v>0.24097222222222223</v>
      </c>
    </row>
    <row r="3373" spans="1:2">
      <c r="A3373" s="1">
        <f t="shared" si="52"/>
        <v>47569</v>
      </c>
      <c r="B3373" s="112">
        <v>0.24027777777777778</v>
      </c>
    </row>
    <row r="3374" spans="1:2">
      <c r="A3374" s="1">
        <f t="shared" si="52"/>
        <v>47570</v>
      </c>
      <c r="B3374" s="112">
        <v>0.23923611111111112</v>
      </c>
    </row>
    <row r="3375" spans="1:2">
      <c r="A3375" s="1">
        <f t="shared" si="52"/>
        <v>47571</v>
      </c>
      <c r="B3375" s="112">
        <v>0.23819444444444446</v>
      </c>
    </row>
    <row r="3376" spans="1:2">
      <c r="A3376" s="1">
        <f t="shared" si="52"/>
        <v>47572</v>
      </c>
      <c r="B3376" s="112">
        <v>0.23750000000000002</v>
      </c>
    </row>
    <row r="3377" spans="1:2">
      <c r="A3377" s="1">
        <f t="shared" si="52"/>
        <v>47573</v>
      </c>
      <c r="B3377" s="112">
        <v>0.23680555555555557</v>
      </c>
    </row>
    <row r="3378" spans="1:2">
      <c r="A3378" s="1">
        <f t="shared" si="52"/>
        <v>47574</v>
      </c>
      <c r="B3378" s="112">
        <v>0.23576388888888888</v>
      </c>
    </row>
    <row r="3379" spans="1:2">
      <c r="A3379" s="1">
        <f t="shared" si="52"/>
        <v>47575</v>
      </c>
      <c r="B3379" s="112">
        <v>0.23472222222222219</v>
      </c>
    </row>
    <row r="3380" spans="1:2">
      <c r="A3380" s="1">
        <f t="shared" si="52"/>
        <v>47576</v>
      </c>
      <c r="B3380" s="112">
        <v>0.23402777777777781</v>
      </c>
    </row>
    <row r="3381" spans="1:2">
      <c r="A3381" s="1">
        <f t="shared" si="52"/>
        <v>47577</v>
      </c>
      <c r="B3381" s="112">
        <v>0.23333333333333331</v>
      </c>
    </row>
    <row r="3382" spans="1:2">
      <c r="A3382" s="1">
        <f t="shared" si="52"/>
        <v>47578</v>
      </c>
      <c r="B3382" s="112">
        <v>0.23263888888888887</v>
      </c>
    </row>
    <row r="3383" spans="1:2">
      <c r="A3383" s="1">
        <f t="shared" si="52"/>
        <v>47579</v>
      </c>
      <c r="B3383" s="112">
        <v>0.23194444444444443</v>
      </c>
    </row>
    <row r="3384" spans="1:2">
      <c r="A3384" s="1">
        <f t="shared" si="52"/>
        <v>47580</v>
      </c>
      <c r="B3384" s="112">
        <v>0.23124999999999998</v>
      </c>
    </row>
    <row r="3385" spans="1:2">
      <c r="A3385" s="1">
        <f t="shared" si="52"/>
        <v>47581</v>
      </c>
      <c r="B3385" s="112">
        <v>0.23055555555555554</v>
      </c>
    </row>
    <row r="3386" spans="1:2">
      <c r="A3386" s="1">
        <f t="shared" si="52"/>
        <v>47582</v>
      </c>
      <c r="B3386" s="112">
        <v>0.2298611111111111</v>
      </c>
    </row>
    <row r="3387" spans="1:2">
      <c r="A3387" s="1">
        <f t="shared" si="52"/>
        <v>47583</v>
      </c>
      <c r="B3387" s="112">
        <v>0.22777777777777777</v>
      </c>
    </row>
    <row r="3388" spans="1:2">
      <c r="A3388" s="1">
        <f t="shared" si="52"/>
        <v>47584</v>
      </c>
      <c r="B3388" s="112">
        <v>0.22673611111111111</v>
      </c>
    </row>
    <row r="3389" spans="1:2">
      <c r="A3389" s="1">
        <f t="shared" si="52"/>
        <v>47585</v>
      </c>
      <c r="B3389" s="112">
        <v>0.22569444444444445</v>
      </c>
    </row>
    <row r="3390" spans="1:2">
      <c r="A3390" s="1">
        <f t="shared" si="52"/>
        <v>47586</v>
      </c>
      <c r="B3390" s="112">
        <v>0.22500000000000001</v>
      </c>
    </row>
    <row r="3391" spans="1:2">
      <c r="A3391" s="1">
        <f t="shared" si="52"/>
        <v>47587</v>
      </c>
      <c r="B3391" s="112">
        <v>0.22430555555555556</v>
      </c>
    </row>
    <row r="3392" spans="1:2">
      <c r="A3392" s="1">
        <f t="shared" si="52"/>
        <v>47588</v>
      </c>
      <c r="B3392" s="112">
        <v>0.22361111111111112</v>
      </c>
    </row>
    <row r="3393" spans="1:2">
      <c r="A3393" s="1">
        <f t="shared" si="52"/>
        <v>47589</v>
      </c>
      <c r="B3393" s="112">
        <v>0.22291666666666668</v>
      </c>
    </row>
    <row r="3394" spans="1:2">
      <c r="A3394" s="1">
        <f t="shared" si="52"/>
        <v>47590</v>
      </c>
      <c r="B3394" s="112">
        <v>0.22222222222222224</v>
      </c>
    </row>
    <row r="3395" spans="1:2">
      <c r="A3395" s="1">
        <f t="shared" ref="A3395:A3458" si="53">+A3394+1</f>
        <v>47591</v>
      </c>
      <c r="B3395" s="112">
        <v>0.2215277777777778</v>
      </c>
    </row>
    <row r="3396" spans="1:2">
      <c r="A3396" s="1">
        <f t="shared" si="53"/>
        <v>47592</v>
      </c>
      <c r="B3396" s="112">
        <v>0.22083333333333335</v>
      </c>
    </row>
    <row r="3397" spans="1:2">
      <c r="A3397" s="1">
        <f t="shared" si="53"/>
        <v>47593</v>
      </c>
      <c r="B3397" s="112">
        <v>0.22013888888888891</v>
      </c>
    </row>
    <row r="3398" spans="1:2">
      <c r="A3398" s="1">
        <f t="shared" si="53"/>
        <v>47594</v>
      </c>
      <c r="B3398" s="112">
        <v>0.21944444444444447</v>
      </c>
    </row>
    <row r="3399" spans="1:2">
      <c r="A3399" s="1">
        <f t="shared" si="53"/>
        <v>47595</v>
      </c>
      <c r="B3399" s="112">
        <v>0.21875000000000003</v>
      </c>
    </row>
    <row r="3400" spans="1:2">
      <c r="A3400" s="1">
        <f t="shared" si="53"/>
        <v>47596</v>
      </c>
      <c r="B3400" s="112">
        <v>0.21805555555555559</v>
      </c>
    </row>
    <row r="3401" spans="1:2">
      <c r="A3401" s="1">
        <f t="shared" si="53"/>
        <v>47597</v>
      </c>
      <c r="B3401" s="112">
        <v>0.21666666666666667</v>
      </c>
    </row>
    <row r="3402" spans="1:2">
      <c r="A3402" s="1">
        <f t="shared" si="53"/>
        <v>47598</v>
      </c>
      <c r="B3402" s="112">
        <v>0.21562499999999998</v>
      </c>
    </row>
    <row r="3403" spans="1:2">
      <c r="A3403" s="1">
        <f t="shared" si="53"/>
        <v>47599</v>
      </c>
      <c r="B3403" s="112">
        <v>0.21458333333333335</v>
      </c>
    </row>
    <row r="3404" spans="1:2">
      <c r="A3404" s="1">
        <f t="shared" si="53"/>
        <v>47600</v>
      </c>
      <c r="B3404" s="112">
        <v>0.21388888888888891</v>
      </c>
    </row>
    <row r="3405" spans="1:2">
      <c r="A3405" s="1">
        <f t="shared" si="53"/>
        <v>47601</v>
      </c>
      <c r="B3405" s="112">
        <v>0.21319444444444446</v>
      </c>
    </row>
    <row r="3406" spans="1:2">
      <c r="A3406" s="1">
        <f t="shared" si="53"/>
        <v>47602</v>
      </c>
      <c r="B3406" s="112">
        <v>0.21250000000000002</v>
      </c>
    </row>
    <row r="3407" spans="1:2">
      <c r="A3407" s="1">
        <f t="shared" si="53"/>
        <v>47603</v>
      </c>
      <c r="B3407" s="112">
        <v>0.21215277777777777</v>
      </c>
    </row>
    <row r="3408" spans="1:2">
      <c r="A3408" s="1">
        <f t="shared" si="53"/>
        <v>47604</v>
      </c>
      <c r="B3408" s="112">
        <v>0.21145833333333333</v>
      </c>
    </row>
    <row r="3409" spans="1:2">
      <c r="A3409" s="1">
        <f t="shared" si="53"/>
        <v>47605</v>
      </c>
      <c r="B3409" s="112">
        <v>0.21076388888888889</v>
      </c>
    </row>
    <row r="3410" spans="1:2">
      <c r="A3410" s="1">
        <f t="shared" si="53"/>
        <v>47606</v>
      </c>
      <c r="B3410" s="112">
        <v>0.21041666666666667</v>
      </c>
    </row>
    <row r="3411" spans="1:2">
      <c r="A3411" s="1">
        <f t="shared" si="53"/>
        <v>47607</v>
      </c>
      <c r="B3411" s="112">
        <v>0.20937500000000001</v>
      </c>
    </row>
    <row r="3412" spans="1:2">
      <c r="A3412" s="1">
        <f t="shared" si="53"/>
        <v>47608</v>
      </c>
      <c r="B3412" s="112">
        <v>0.20868055555555556</v>
      </c>
    </row>
    <row r="3413" spans="1:2">
      <c r="A3413" s="1">
        <f t="shared" si="53"/>
        <v>47609</v>
      </c>
      <c r="B3413" s="112">
        <v>0.20868055555555556</v>
      </c>
    </row>
    <row r="3414" spans="1:2">
      <c r="A3414" s="1">
        <f t="shared" si="53"/>
        <v>47610</v>
      </c>
      <c r="B3414" s="112">
        <v>0.2076388888888889</v>
      </c>
    </row>
    <row r="3415" spans="1:2">
      <c r="A3415" s="1">
        <f t="shared" si="53"/>
        <v>47611</v>
      </c>
      <c r="B3415" s="112">
        <v>0.20659722222222221</v>
      </c>
    </row>
    <row r="3416" spans="1:2">
      <c r="A3416" s="1">
        <f t="shared" si="53"/>
        <v>47612</v>
      </c>
      <c r="B3416" s="112">
        <v>0.20625000000000002</v>
      </c>
    </row>
    <row r="3417" spans="1:2">
      <c r="A3417" s="1">
        <f t="shared" si="53"/>
        <v>47613</v>
      </c>
      <c r="B3417" s="112">
        <v>0.20555555555555557</v>
      </c>
    </row>
    <row r="3418" spans="1:2">
      <c r="A3418" s="1">
        <f t="shared" si="53"/>
        <v>47614</v>
      </c>
      <c r="B3418" s="112">
        <v>0.20486111111111113</v>
      </c>
    </row>
    <row r="3419" spans="1:2">
      <c r="A3419" s="1">
        <f t="shared" si="53"/>
        <v>47615</v>
      </c>
      <c r="B3419" s="112">
        <v>0.20416666666666669</v>
      </c>
    </row>
    <row r="3420" spans="1:2">
      <c r="A3420" s="1">
        <f t="shared" si="53"/>
        <v>47616</v>
      </c>
      <c r="B3420" s="112">
        <v>0.20381944444444444</v>
      </c>
    </row>
    <row r="3421" spans="1:2">
      <c r="A3421" s="1">
        <f t="shared" si="53"/>
        <v>47617</v>
      </c>
      <c r="B3421" s="112">
        <v>0.20347222222222219</v>
      </c>
    </row>
    <row r="3422" spans="1:2">
      <c r="A3422" s="1">
        <f t="shared" si="53"/>
        <v>47618</v>
      </c>
      <c r="B3422" s="112">
        <v>0.20277777777777775</v>
      </c>
    </row>
    <row r="3423" spans="1:2">
      <c r="A3423" s="1">
        <f t="shared" si="53"/>
        <v>47619</v>
      </c>
      <c r="B3423" s="112">
        <v>0.20208333333333331</v>
      </c>
    </row>
    <row r="3424" spans="1:2">
      <c r="A3424" s="1">
        <f t="shared" si="53"/>
        <v>47620</v>
      </c>
      <c r="B3424" s="112">
        <v>0.20173611111111112</v>
      </c>
    </row>
    <row r="3425" spans="1:2">
      <c r="A3425" s="1">
        <f t="shared" si="53"/>
        <v>47621</v>
      </c>
      <c r="B3425" s="112">
        <v>0.20138888888888887</v>
      </c>
    </row>
    <row r="3426" spans="1:2">
      <c r="A3426" s="1">
        <f t="shared" si="53"/>
        <v>47622</v>
      </c>
      <c r="B3426" s="112">
        <v>0.20104166666666667</v>
      </c>
    </row>
    <row r="3427" spans="1:2">
      <c r="A3427" s="1">
        <f t="shared" si="53"/>
        <v>47623</v>
      </c>
      <c r="B3427" s="112">
        <v>0.20069444444444445</v>
      </c>
    </row>
    <row r="3428" spans="1:2">
      <c r="A3428" s="1">
        <f t="shared" si="53"/>
        <v>47624</v>
      </c>
      <c r="B3428" s="112">
        <v>0.20034722222222223</v>
      </c>
    </row>
    <row r="3429" spans="1:2">
      <c r="A3429" s="1">
        <f t="shared" si="53"/>
        <v>47625</v>
      </c>
      <c r="B3429" s="112">
        <v>0.2</v>
      </c>
    </row>
    <row r="3430" spans="1:2">
      <c r="A3430" s="1">
        <f t="shared" si="53"/>
        <v>47626</v>
      </c>
      <c r="B3430" s="112">
        <v>0.19965277777777779</v>
      </c>
    </row>
    <row r="3431" spans="1:2">
      <c r="A3431" s="1">
        <f t="shared" si="53"/>
        <v>47627</v>
      </c>
      <c r="B3431" s="112">
        <v>0.19930555555555557</v>
      </c>
    </row>
    <row r="3432" spans="1:2">
      <c r="A3432" s="1">
        <f t="shared" si="53"/>
        <v>47628</v>
      </c>
      <c r="B3432" s="112">
        <v>0.19895833333333335</v>
      </c>
    </row>
    <row r="3433" spans="1:2">
      <c r="A3433" s="1">
        <f t="shared" si="53"/>
        <v>47629</v>
      </c>
      <c r="B3433" s="112">
        <v>0.19861111111111113</v>
      </c>
    </row>
    <row r="3434" spans="1:2">
      <c r="A3434" s="1">
        <f t="shared" si="53"/>
        <v>47630</v>
      </c>
      <c r="B3434" s="112">
        <v>0.19895833333333335</v>
      </c>
    </row>
    <row r="3435" spans="1:2">
      <c r="A3435" s="1">
        <f t="shared" si="53"/>
        <v>47631</v>
      </c>
      <c r="B3435" s="112">
        <v>0.19826388888888891</v>
      </c>
    </row>
    <row r="3436" spans="1:2">
      <c r="A3436" s="1">
        <f t="shared" si="53"/>
        <v>47632</v>
      </c>
      <c r="B3436" s="112">
        <v>0.19826388888888891</v>
      </c>
    </row>
    <row r="3437" spans="1:2">
      <c r="A3437" s="1">
        <f t="shared" si="53"/>
        <v>47633</v>
      </c>
      <c r="B3437" s="112">
        <v>0.19791666666666666</v>
      </c>
    </row>
    <row r="3438" spans="1:2">
      <c r="A3438" s="1">
        <f t="shared" si="53"/>
        <v>47634</v>
      </c>
      <c r="B3438" s="112">
        <v>0.19756944444444446</v>
      </c>
    </row>
    <row r="3439" spans="1:2">
      <c r="A3439" s="1">
        <f t="shared" si="53"/>
        <v>47635</v>
      </c>
      <c r="B3439" s="112">
        <v>0.19722222222222222</v>
      </c>
    </row>
    <row r="3440" spans="1:2">
      <c r="A3440" s="1">
        <f t="shared" si="53"/>
        <v>47636</v>
      </c>
      <c r="B3440" s="112">
        <v>0.19722222222222222</v>
      </c>
    </row>
    <row r="3441" spans="1:2">
      <c r="A3441" s="1">
        <f t="shared" si="53"/>
        <v>47637</v>
      </c>
      <c r="B3441" s="112">
        <v>0.19722222222222222</v>
      </c>
    </row>
    <row r="3442" spans="1:2">
      <c r="A3442" s="1">
        <f t="shared" si="53"/>
        <v>47638</v>
      </c>
      <c r="B3442" s="112">
        <v>0.19722222222222222</v>
      </c>
    </row>
    <row r="3443" spans="1:2">
      <c r="A3443" s="1">
        <f t="shared" si="53"/>
        <v>47639</v>
      </c>
      <c r="B3443" s="112">
        <v>0.19722222222222222</v>
      </c>
    </row>
    <row r="3444" spans="1:2">
      <c r="A3444" s="1">
        <f t="shared" si="53"/>
        <v>47640</v>
      </c>
      <c r="B3444" s="112">
        <v>0.19722222222222222</v>
      </c>
    </row>
    <row r="3445" spans="1:2">
      <c r="A3445" s="1">
        <f t="shared" si="53"/>
        <v>47641</v>
      </c>
      <c r="B3445" s="112">
        <v>0.19687499999999999</v>
      </c>
    </row>
    <row r="3446" spans="1:2">
      <c r="A3446" s="1">
        <f t="shared" si="53"/>
        <v>47642</v>
      </c>
      <c r="B3446" s="112">
        <v>0.19687499999999999</v>
      </c>
    </row>
    <row r="3447" spans="1:2">
      <c r="A3447" s="1">
        <f t="shared" si="53"/>
        <v>47643</v>
      </c>
      <c r="B3447" s="112">
        <v>0.19652777777777777</v>
      </c>
    </row>
    <row r="3448" spans="1:2">
      <c r="A3448" s="1">
        <f t="shared" si="53"/>
        <v>47644</v>
      </c>
      <c r="B3448" s="112">
        <v>0.19652777777777777</v>
      </c>
    </row>
    <row r="3449" spans="1:2">
      <c r="A3449" s="1">
        <f t="shared" si="53"/>
        <v>47645</v>
      </c>
      <c r="B3449" s="112">
        <v>0.19652777777777777</v>
      </c>
    </row>
    <row r="3450" spans="1:2">
      <c r="A3450" s="1">
        <f t="shared" si="53"/>
        <v>47646</v>
      </c>
      <c r="B3450" s="112">
        <v>0.19652777777777777</v>
      </c>
    </row>
    <row r="3451" spans="1:2">
      <c r="A3451" s="1">
        <f t="shared" si="53"/>
        <v>47647</v>
      </c>
      <c r="B3451" s="112">
        <v>0.19652777777777777</v>
      </c>
    </row>
    <row r="3452" spans="1:2">
      <c r="A3452" s="1">
        <f t="shared" si="53"/>
        <v>47648</v>
      </c>
      <c r="B3452" s="112">
        <v>0.19687499999999999</v>
      </c>
    </row>
    <row r="3453" spans="1:2">
      <c r="A3453" s="1">
        <f t="shared" si="53"/>
        <v>47649</v>
      </c>
      <c r="B3453" s="112">
        <v>0.19687499999999999</v>
      </c>
    </row>
    <row r="3454" spans="1:2">
      <c r="A3454" s="1">
        <f t="shared" si="53"/>
        <v>47650</v>
      </c>
      <c r="B3454" s="112">
        <v>0.19722222222222222</v>
      </c>
    </row>
    <row r="3455" spans="1:2">
      <c r="A3455" s="1">
        <f t="shared" si="53"/>
        <v>47651</v>
      </c>
      <c r="B3455" s="112">
        <v>0.19722222222222222</v>
      </c>
    </row>
    <row r="3456" spans="1:2">
      <c r="A3456" s="1">
        <f t="shared" si="53"/>
        <v>47652</v>
      </c>
      <c r="B3456" s="112">
        <v>0.19722222222222222</v>
      </c>
    </row>
    <row r="3457" spans="1:2">
      <c r="A3457" s="1">
        <f t="shared" si="53"/>
        <v>47653</v>
      </c>
      <c r="B3457" s="112">
        <v>0.19722222222222222</v>
      </c>
    </row>
    <row r="3458" spans="1:2">
      <c r="A3458" s="1">
        <f t="shared" si="53"/>
        <v>47654</v>
      </c>
      <c r="B3458" s="112">
        <v>0.19756944444444446</v>
      </c>
    </row>
    <row r="3459" spans="1:2">
      <c r="A3459" s="1">
        <f t="shared" ref="A3459:A3522" si="54">+A3458+1</f>
        <v>47655</v>
      </c>
      <c r="B3459" s="112">
        <v>0.19791666666666666</v>
      </c>
    </row>
    <row r="3460" spans="1:2">
      <c r="A3460" s="1">
        <f t="shared" si="54"/>
        <v>47656</v>
      </c>
      <c r="B3460" s="112">
        <v>0.19791666666666666</v>
      </c>
    </row>
    <row r="3461" spans="1:2">
      <c r="A3461" s="1">
        <f t="shared" si="54"/>
        <v>47657</v>
      </c>
      <c r="B3461" s="112">
        <v>0.19791666666666666</v>
      </c>
    </row>
    <row r="3462" spans="1:2">
      <c r="A3462" s="1">
        <f t="shared" si="54"/>
        <v>47658</v>
      </c>
      <c r="B3462" s="112">
        <v>0.19791666666666666</v>
      </c>
    </row>
    <row r="3463" spans="1:2">
      <c r="A3463" s="1">
        <f t="shared" si="54"/>
        <v>47659</v>
      </c>
      <c r="B3463" s="112">
        <v>0.19826388888888888</v>
      </c>
    </row>
    <row r="3464" spans="1:2">
      <c r="A3464" s="1">
        <f t="shared" si="54"/>
        <v>47660</v>
      </c>
      <c r="B3464" s="112">
        <v>0.1986111111111111</v>
      </c>
    </row>
    <row r="3465" spans="1:2">
      <c r="A3465" s="1">
        <f t="shared" si="54"/>
        <v>47661</v>
      </c>
      <c r="B3465" s="112">
        <v>0.1986111111111111</v>
      </c>
    </row>
    <row r="3466" spans="1:2">
      <c r="A3466" s="1">
        <f t="shared" si="54"/>
        <v>47662</v>
      </c>
      <c r="B3466" s="112">
        <v>0.19895833333333335</v>
      </c>
    </row>
    <row r="3467" spans="1:2">
      <c r="A3467" s="1">
        <f t="shared" si="54"/>
        <v>47663</v>
      </c>
      <c r="B3467" s="112">
        <v>0.19930555555555554</v>
      </c>
    </row>
    <row r="3468" spans="1:2">
      <c r="A3468" s="1">
        <f t="shared" si="54"/>
        <v>47664</v>
      </c>
      <c r="B3468" s="112">
        <v>0.19930555555555554</v>
      </c>
    </row>
    <row r="3469" spans="1:2">
      <c r="A3469" s="1">
        <f t="shared" si="54"/>
        <v>47665</v>
      </c>
      <c r="B3469" s="112">
        <v>0.19930555555555554</v>
      </c>
    </row>
    <row r="3470" spans="1:2">
      <c r="A3470" s="1">
        <f t="shared" si="54"/>
        <v>47666</v>
      </c>
      <c r="B3470" s="112">
        <v>0.19965277777777779</v>
      </c>
    </row>
    <row r="3471" spans="1:2">
      <c r="A3471" s="1">
        <f t="shared" si="54"/>
        <v>47667</v>
      </c>
      <c r="B3471" s="112">
        <v>0.19999999999999998</v>
      </c>
    </row>
    <row r="3472" spans="1:2">
      <c r="A3472" s="1">
        <f t="shared" si="54"/>
        <v>47668</v>
      </c>
      <c r="B3472" s="112">
        <v>0.20034722222222223</v>
      </c>
    </row>
    <row r="3473" spans="1:2">
      <c r="A3473" s="1">
        <f t="shared" si="54"/>
        <v>47669</v>
      </c>
      <c r="B3473" s="112">
        <v>0.20034722222222223</v>
      </c>
    </row>
    <row r="3474" spans="1:2">
      <c r="A3474" s="1">
        <f t="shared" si="54"/>
        <v>47670</v>
      </c>
      <c r="B3474" s="112">
        <v>0.20104166666666667</v>
      </c>
    </row>
    <row r="3475" spans="1:2">
      <c r="A3475" s="1">
        <f t="shared" si="54"/>
        <v>47671</v>
      </c>
      <c r="B3475" s="112">
        <v>0.20104166666666667</v>
      </c>
    </row>
    <row r="3476" spans="1:2">
      <c r="A3476" s="1">
        <f t="shared" si="54"/>
        <v>47672</v>
      </c>
      <c r="B3476" s="112">
        <v>0.20138888888888887</v>
      </c>
    </row>
    <row r="3477" spans="1:2">
      <c r="A3477" s="1">
        <f t="shared" si="54"/>
        <v>47673</v>
      </c>
      <c r="B3477" s="112">
        <v>0.20208333333333331</v>
      </c>
    </row>
    <row r="3478" spans="1:2">
      <c r="A3478" s="1">
        <f t="shared" si="54"/>
        <v>47674</v>
      </c>
      <c r="B3478" s="112">
        <v>0.20243055555555556</v>
      </c>
    </row>
    <row r="3479" spans="1:2">
      <c r="A3479" s="1">
        <f t="shared" si="54"/>
        <v>47675</v>
      </c>
      <c r="B3479" s="112">
        <v>0.20277777777777781</v>
      </c>
    </row>
    <row r="3480" spans="1:2">
      <c r="A3480" s="1">
        <f t="shared" si="54"/>
        <v>47676</v>
      </c>
      <c r="B3480" s="112">
        <v>0.20277777777777781</v>
      </c>
    </row>
    <row r="3481" spans="1:2">
      <c r="A3481" s="1">
        <f t="shared" si="54"/>
        <v>47677</v>
      </c>
      <c r="B3481" s="112">
        <v>0.203125</v>
      </c>
    </row>
    <row r="3482" spans="1:2">
      <c r="A3482" s="1">
        <f t="shared" si="54"/>
        <v>47678</v>
      </c>
      <c r="B3482" s="112">
        <v>0.20347222222222219</v>
      </c>
    </row>
    <row r="3483" spans="1:2">
      <c r="A3483" s="1">
        <f t="shared" si="54"/>
        <v>47679</v>
      </c>
      <c r="B3483" s="112">
        <v>0.20381944444444444</v>
      </c>
    </row>
    <row r="3484" spans="1:2">
      <c r="A3484" s="1">
        <f t="shared" si="54"/>
        <v>47680</v>
      </c>
      <c r="B3484" s="112">
        <v>0.20416666666666669</v>
      </c>
    </row>
    <row r="3485" spans="1:2">
      <c r="A3485" s="1">
        <f t="shared" si="54"/>
        <v>47681</v>
      </c>
      <c r="B3485" s="112">
        <v>0.20486111111111113</v>
      </c>
    </row>
    <row r="3486" spans="1:2">
      <c r="A3486" s="1">
        <f t="shared" si="54"/>
        <v>47682</v>
      </c>
      <c r="B3486" s="112">
        <v>0.20520833333333335</v>
      </c>
    </row>
    <row r="3487" spans="1:2">
      <c r="A3487" s="1">
        <f t="shared" si="54"/>
        <v>47683</v>
      </c>
      <c r="B3487" s="112">
        <v>0.20555555555555557</v>
      </c>
    </row>
    <row r="3488" spans="1:2">
      <c r="A3488" s="1">
        <f t="shared" si="54"/>
        <v>47684</v>
      </c>
      <c r="B3488" s="112">
        <v>0.2059027777777778</v>
      </c>
    </row>
    <row r="3489" spans="1:2">
      <c r="A3489" s="1">
        <f t="shared" si="54"/>
        <v>47685</v>
      </c>
      <c r="B3489" s="112">
        <v>0.20659722222222221</v>
      </c>
    </row>
    <row r="3490" spans="1:2">
      <c r="A3490" s="1">
        <f t="shared" si="54"/>
        <v>47686</v>
      </c>
      <c r="B3490" s="112">
        <v>0.20694444444444443</v>
      </c>
    </row>
    <row r="3491" spans="1:2">
      <c r="A3491" s="1">
        <f t="shared" si="54"/>
        <v>47687</v>
      </c>
      <c r="B3491" s="112">
        <v>0.20694444444444443</v>
      </c>
    </row>
    <row r="3492" spans="1:2">
      <c r="A3492" s="1">
        <f t="shared" si="54"/>
        <v>47688</v>
      </c>
      <c r="B3492" s="112">
        <v>0.2076388888888889</v>
      </c>
    </row>
    <row r="3493" spans="1:2">
      <c r="A3493" s="1">
        <f t="shared" si="54"/>
        <v>47689</v>
      </c>
      <c r="B3493" s="112">
        <v>0.20798611111111112</v>
      </c>
    </row>
    <row r="3494" spans="1:2">
      <c r="A3494" s="1">
        <f t="shared" si="54"/>
        <v>47690</v>
      </c>
      <c r="B3494" s="112">
        <v>0.20868055555555556</v>
      </c>
    </row>
    <row r="3495" spans="1:2">
      <c r="A3495" s="1">
        <f t="shared" si="54"/>
        <v>47691</v>
      </c>
      <c r="B3495" s="112">
        <v>0.20902777777777778</v>
      </c>
    </row>
    <row r="3496" spans="1:2">
      <c r="A3496" s="1">
        <f t="shared" si="54"/>
        <v>47692</v>
      </c>
      <c r="B3496" s="112">
        <v>0.20972222222222223</v>
      </c>
    </row>
    <row r="3497" spans="1:2">
      <c r="A3497" s="1">
        <f t="shared" si="54"/>
        <v>47693</v>
      </c>
      <c r="B3497" s="112">
        <v>0.20972222222222223</v>
      </c>
    </row>
    <row r="3498" spans="1:2">
      <c r="A3498" s="1">
        <f t="shared" si="54"/>
        <v>47694</v>
      </c>
      <c r="B3498" s="112">
        <v>0.21041666666666667</v>
      </c>
    </row>
    <row r="3499" spans="1:2">
      <c r="A3499" s="1">
        <f t="shared" si="54"/>
        <v>47695</v>
      </c>
      <c r="B3499" s="112">
        <v>0.21076388888888889</v>
      </c>
    </row>
    <row r="3500" spans="1:2">
      <c r="A3500" s="1">
        <f t="shared" si="54"/>
        <v>47696</v>
      </c>
      <c r="B3500" s="112">
        <v>0.21111111111111111</v>
      </c>
    </row>
    <row r="3501" spans="1:2">
      <c r="A3501" s="1">
        <f t="shared" si="54"/>
        <v>47697</v>
      </c>
      <c r="B3501" s="112">
        <v>0.21180555555555555</v>
      </c>
    </row>
    <row r="3502" spans="1:2">
      <c r="A3502" s="1">
        <f t="shared" si="54"/>
        <v>47698</v>
      </c>
      <c r="B3502" s="112">
        <v>0.21249999999999999</v>
      </c>
    </row>
    <row r="3503" spans="1:2">
      <c r="A3503" s="1">
        <f t="shared" si="54"/>
        <v>47699</v>
      </c>
      <c r="B3503" s="112">
        <v>0.21284722222222222</v>
      </c>
    </row>
    <row r="3504" spans="1:2">
      <c r="A3504" s="1">
        <f t="shared" si="54"/>
        <v>47700</v>
      </c>
      <c r="B3504" s="112">
        <v>0.21319444444444444</v>
      </c>
    </row>
    <row r="3505" spans="1:2">
      <c r="A3505" s="1">
        <f t="shared" si="54"/>
        <v>47701</v>
      </c>
      <c r="B3505" s="112">
        <v>0.21388888888888888</v>
      </c>
    </row>
    <row r="3506" spans="1:2">
      <c r="A3506" s="1">
        <f t="shared" si="54"/>
        <v>47702</v>
      </c>
      <c r="B3506" s="112">
        <v>0.21458333333333332</v>
      </c>
    </row>
    <row r="3507" spans="1:2">
      <c r="A3507" s="1">
        <f t="shared" si="54"/>
        <v>47703</v>
      </c>
      <c r="B3507" s="112">
        <v>0.21527777777777776</v>
      </c>
    </row>
    <row r="3508" spans="1:2">
      <c r="A3508" s="1">
        <f t="shared" si="54"/>
        <v>47704</v>
      </c>
      <c r="B3508" s="112">
        <v>0.2159722222222222</v>
      </c>
    </row>
    <row r="3509" spans="1:2">
      <c r="A3509" s="1">
        <f t="shared" si="54"/>
        <v>47705</v>
      </c>
      <c r="B3509" s="112">
        <v>0.2159722222222222</v>
      </c>
    </row>
    <row r="3510" spans="1:2">
      <c r="A3510" s="1">
        <f t="shared" si="54"/>
        <v>47706</v>
      </c>
      <c r="B3510" s="112">
        <v>0.21666666666666665</v>
      </c>
    </row>
    <row r="3511" spans="1:2">
      <c r="A3511" s="1">
        <f t="shared" si="54"/>
        <v>47707</v>
      </c>
      <c r="B3511" s="112">
        <v>0.21701388888888887</v>
      </c>
    </row>
    <row r="3512" spans="1:2">
      <c r="A3512" s="1">
        <f t="shared" si="54"/>
        <v>47708</v>
      </c>
      <c r="B3512" s="112">
        <v>0.21701388888888887</v>
      </c>
    </row>
    <row r="3513" spans="1:2">
      <c r="A3513" s="1">
        <f t="shared" si="54"/>
        <v>47709</v>
      </c>
      <c r="B3513" s="112">
        <v>0.21736111111111112</v>
      </c>
    </row>
    <row r="3514" spans="1:2">
      <c r="A3514" s="1">
        <f t="shared" si="54"/>
        <v>47710</v>
      </c>
      <c r="B3514" s="112">
        <v>0.21770833333333331</v>
      </c>
    </row>
    <row r="3515" spans="1:2">
      <c r="A3515" s="1">
        <f t="shared" si="54"/>
        <v>47711</v>
      </c>
      <c r="B3515" s="112">
        <v>0.21805555555555556</v>
      </c>
    </row>
    <row r="3516" spans="1:2">
      <c r="A3516" s="1">
        <f t="shared" si="54"/>
        <v>47712</v>
      </c>
      <c r="B3516" s="112">
        <v>0.21875</v>
      </c>
    </row>
    <row r="3517" spans="1:2">
      <c r="A3517" s="1">
        <f t="shared" si="54"/>
        <v>47713</v>
      </c>
      <c r="B3517" s="112">
        <v>0.21944444444444444</v>
      </c>
    </row>
    <row r="3518" spans="1:2">
      <c r="A3518" s="1">
        <f t="shared" si="54"/>
        <v>47714</v>
      </c>
      <c r="B3518" s="112">
        <v>0.22013888888888888</v>
      </c>
    </row>
    <row r="3519" spans="1:2">
      <c r="A3519" s="1">
        <f t="shared" si="54"/>
        <v>47715</v>
      </c>
      <c r="B3519" s="112">
        <v>0.22048611111111113</v>
      </c>
    </row>
    <row r="3520" spans="1:2">
      <c r="A3520" s="1">
        <f t="shared" si="54"/>
        <v>47716</v>
      </c>
      <c r="B3520" s="112">
        <v>0.22083333333333333</v>
      </c>
    </row>
    <row r="3521" spans="1:2">
      <c r="A3521" s="1">
        <f t="shared" si="54"/>
        <v>47717</v>
      </c>
      <c r="B3521" s="112">
        <v>0.22152777777777777</v>
      </c>
    </row>
    <row r="3522" spans="1:2">
      <c r="A3522" s="1">
        <f t="shared" si="54"/>
        <v>47718</v>
      </c>
      <c r="B3522" s="112">
        <v>0.22187500000000002</v>
      </c>
    </row>
    <row r="3523" spans="1:2">
      <c r="A3523" s="1">
        <f t="shared" ref="A3523:A3586" si="55">+A3522+1</f>
        <v>47719</v>
      </c>
      <c r="B3523" s="112">
        <v>0.22222222222222221</v>
      </c>
    </row>
    <row r="3524" spans="1:2">
      <c r="A3524" s="1">
        <f t="shared" si="55"/>
        <v>47720</v>
      </c>
      <c r="B3524" s="112">
        <v>0.22291666666666665</v>
      </c>
    </row>
    <row r="3525" spans="1:2">
      <c r="A3525" s="1">
        <f t="shared" si="55"/>
        <v>47721</v>
      </c>
      <c r="B3525" s="112">
        <v>0.2232638888888889</v>
      </c>
    </row>
    <row r="3526" spans="1:2">
      <c r="A3526" s="1">
        <f t="shared" si="55"/>
        <v>47722</v>
      </c>
      <c r="B3526" s="112">
        <v>0.22361111111111109</v>
      </c>
    </row>
    <row r="3527" spans="1:2">
      <c r="A3527" s="1">
        <f t="shared" si="55"/>
        <v>47723</v>
      </c>
      <c r="B3527" s="112">
        <v>0.22395833333333334</v>
      </c>
    </row>
    <row r="3528" spans="1:2">
      <c r="A3528" s="1">
        <f t="shared" si="55"/>
        <v>47724</v>
      </c>
      <c r="B3528" s="112">
        <v>0.22430555555555556</v>
      </c>
    </row>
    <row r="3529" spans="1:2">
      <c r="A3529" s="1">
        <f t="shared" si="55"/>
        <v>47725</v>
      </c>
      <c r="B3529" s="112">
        <v>0.22500000000000001</v>
      </c>
    </row>
    <row r="3530" spans="1:2">
      <c r="A3530" s="1">
        <f t="shared" si="55"/>
        <v>47726</v>
      </c>
      <c r="B3530" s="112">
        <v>0.22500000000000001</v>
      </c>
    </row>
    <row r="3531" spans="1:2">
      <c r="A3531" s="1">
        <f t="shared" si="55"/>
        <v>47727</v>
      </c>
      <c r="B3531" s="112">
        <v>0.22569444444444445</v>
      </c>
    </row>
    <row r="3532" spans="1:2">
      <c r="A3532" s="1">
        <f t="shared" si="55"/>
        <v>47728</v>
      </c>
      <c r="B3532" s="112">
        <v>0.22638888888888889</v>
      </c>
    </row>
    <row r="3533" spans="1:2">
      <c r="A3533" s="1">
        <f t="shared" si="55"/>
        <v>47729</v>
      </c>
      <c r="B3533" s="112">
        <v>0.22708333333333333</v>
      </c>
    </row>
    <row r="3534" spans="1:2">
      <c r="A3534" s="1">
        <f t="shared" si="55"/>
        <v>47730</v>
      </c>
      <c r="B3534" s="112">
        <v>0.22812499999999999</v>
      </c>
    </row>
    <row r="3535" spans="1:2">
      <c r="A3535" s="1">
        <f t="shared" si="55"/>
        <v>47731</v>
      </c>
      <c r="B3535" s="112">
        <v>0.22847222222222222</v>
      </c>
    </row>
    <row r="3536" spans="1:2">
      <c r="A3536" s="1">
        <f t="shared" si="55"/>
        <v>47732</v>
      </c>
      <c r="B3536" s="112">
        <v>0.22881944444444444</v>
      </c>
    </row>
    <row r="3537" spans="1:2">
      <c r="A3537" s="1">
        <f t="shared" si="55"/>
        <v>47733</v>
      </c>
      <c r="B3537" s="112">
        <v>0.22916666666666666</v>
      </c>
    </row>
    <row r="3538" spans="1:2">
      <c r="A3538" s="1">
        <f t="shared" si="55"/>
        <v>47734</v>
      </c>
      <c r="B3538" s="112">
        <v>0.22951388888888888</v>
      </c>
    </row>
    <row r="3539" spans="1:2">
      <c r="A3539" s="1">
        <f t="shared" si="55"/>
        <v>47735</v>
      </c>
      <c r="B3539" s="112">
        <v>0.2298611111111111</v>
      </c>
    </row>
    <row r="3540" spans="1:2">
      <c r="A3540" s="1">
        <f t="shared" si="55"/>
        <v>47736</v>
      </c>
      <c r="B3540" s="112">
        <v>0.23020833333333335</v>
      </c>
    </row>
    <row r="3541" spans="1:2">
      <c r="A3541" s="1">
        <f t="shared" si="55"/>
        <v>47737</v>
      </c>
      <c r="B3541" s="112">
        <v>0.23020833333333335</v>
      </c>
    </row>
    <row r="3542" spans="1:2">
      <c r="A3542" s="1">
        <f t="shared" si="55"/>
        <v>47738</v>
      </c>
      <c r="B3542" s="112">
        <v>0.23055555555555554</v>
      </c>
    </row>
    <row r="3543" spans="1:2">
      <c r="A3543" s="1">
        <f t="shared" si="55"/>
        <v>47739</v>
      </c>
      <c r="B3543" s="112">
        <v>0.23124999999999998</v>
      </c>
    </row>
    <row r="3544" spans="1:2">
      <c r="A3544" s="1">
        <f t="shared" si="55"/>
        <v>47740</v>
      </c>
      <c r="B3544" s="112">
        <v>0.23194444444444443</v>
      </c>
    </row>
    <row r="3545" spans="1:2">
      <c r="A3545" s="1">
        <f t="shared" si="55"/>
        <v>47741</v>
      </c>
      <c r="B3545" s="112">
        <v>0.23194444444444443</v>
      </c>
    </row>
    <row r="3546" spans="1:2">
      <c r="A3546" s="1">
        <f t="shared" si="55"/>
        <v>47742</v>
      </c>
      <c r="B3546" s="112">
        <v>0.23229166666666667</v>
      </c>
    </row>
    <row r="3547" spans="1:2">
      <c r="A3547" s="1">
        <f t="shared" si="55"/>
        <v>47743</v>
      </c>
      <c r="B3547" s="112">
        <v>0.23298611111111112</v>
      </c>
    </row>
    <row r="3548" spans="1:2">
      <c r="A3548" s="1">
        <f t="shared" si="55"/>
        <v>47744</v>
      </c>
      <c r="B3548" s="112">
        <v>0.23298611111111112</v>
      </c>
    </row>
    <row r="3549" spans="1:2">
      <c r="A3549" s="1">
        <f t="shared" si="55"/>
        <v>47745</v>
      </c>
      <c r="B3549" s="112">
        <v>0.23368055555555556</v>
      </c>
    </row>
    <row r="3550" spans="1:2">
      <c r="A3550" s="1">
        <f t="shared" si="55"/>
        <v>47746</v>
      </c>
      <c r="B3550" s="112">
        <v>0.23402777777777781</v>
      </c>
    </row>
    <row r="3551" spans="1:2">
      <c r="A3551" s="1">
        <f t="shared" si="55"/>
        <v>47747</v>
      </c>
      <c r="B3551" s="112">
        <v>0.234375</v>
      </c>
    </row>
    <row r="3552" spans="1:2">
      <c r="A3552" s="1">
        <f t="shared" si="55"/>
        <v>47748</v>
      </c>
      <c r="B3552" s="112">
        <v>0.23472222222222219</v>
      </c>
    </row>
    <row r="3553" spans="1:2">
      <c r="A3553" s="1">
        <f t="shared" si="55"/>
        <v>47749</v>
      </c>
      <c r="B3553" s="112">
        <v>0.23541666666666664</v>
      </c>
    </row>
    <row r="3554" spans="1:2">
      <c r="A3554" s="1">
        <f t="shared" si="55"/>
        <v>47750</v>
      </c>
      <c r="B3554" s="112">
        <v>0.23541666666666664</v>
      </c>
    </row>
    <row r="3555" spans="1:2">
      <c r="A3555" s="1">
        <f t="shared" si="55"/>
        <v>47751</v>
      </c>
      <c r="B3555" s="112">
        <v>0.23645833333333333</v>
      </c>
    </row>
    <row r="3556" spans="1:2">
      <c r="A3556" s="1">
        <f t="shared" si="55"/>
        <v>47752</v>
      </c>
      <c r="B3556" s="112">
        <v>0.23680555555555557</v>
      </c>
    </row>
    <row r="3557" spans="1:2">
      <c r="A3557" s="1">
        <f t="shared" si="55"/>
        <v>47753</v>
      </c>
      <c r="B3557" s="112">
        <v>0.23715277777777777</v>
      </c>
    </row>
    <row r="3558" spans="1:2">
      <c r="A3558" s="1">
        <f t="shared" si="55"/>
        <v>47754</v>
      </c>
      <c r="B3558" s="112">
        <v>0.23784722222222221</v>
      </c>
    </row>
    <row r="3559" spans="1:2">
      <c r="A3559" s="1">
        <f t="shared" si="55"/>
        <v>47755</v>
      </c>
      <c r="B3559" s="112">
        <v>0.23819444444444446</v>
      </c>
    </row>
    <row r="3560" spans="1:2">
      <c r="A3560" s="1">
        <f t="shared" si="55"/>
        <v>47756</v>
      </c>
      <c r="B3560" s="112">
        <v>0.2388888888888889</v>
      </c>
    </row>
    <row r="3561" spans="1:2">
      <c r="A3561" s="1">
        <f t="shared" si="55"/>
        <v>47757</v>
      </c>
      <c r="B3561" s="112">
        <v>0.23923611111111112</v>
      </c>
    </row>
    <row r="3562" spans="1:2">
      <c r="A3562" s="1">
        <f t="shared" si="55"/>
        <v>47758</v>
      </c>
      <c r="B3562" s="112">
        <v>0.23923611111111112</v>
      </c>
    </row>
    <row r="3563" spans="1:2">
      <c r="A3563" s="1">
        <f t="shared" si="55"/>
        <v>47759</v>
      </c>
      <c r="B3563" s="112">
        <v>0.24062500000000001</v>
      </c>
    </row>
    <row r="3564" spans="1:2">
      <c r="A3564" s="1">
        <f t="shared" si="55"/>
        <v>47760</v>
      </c>
      <c r="B3564" s="112">
        <v>0.24097222222222223</v>
      </c>
    </row>
    <row r="3565" spans="1:2">
      <c r="A3565" s="1">
        <f t="shared" si="55"/>
        <v>47761</v>
      </c>
      <c r="B3565" s="112">
        <v>0.24097222222222223</v>
      </c>
    </row>
    <row r="3566" spans="1:2">
      <c r="A3566" s="1">
        <f t="shared" si="55"/>
        <v>47762</v>
      </c>
      <c r="B3566" s="112">
        <v>0.24166666666666667</v>
      </c>
    </row>
    <row r="3567" spans="1:2">
      <c r="A3567" s="1">
        <f t="shared" si="55"/>
        <v>47763</v>
      </c>
      <c r="B3567" s="112">
        <v>0.24201388888888889</v>
      </c>
    </row>
    <row r="3568" spans="1:2">
      <c r="A3568" s="1">
        <f t="shared" si="55"/>
        <v>47764</v>
      </c>
      <c r="B3568" s="112">
        <v>0.24270833333333333</v>
      </c>
    </row>
    <row r="3569" spans="1:2">
      <c r="A3569" s="1">
        <f t="shared" si="55"/>
        <v>47765</v>
      </c>
      <c r="B3569" s="112">
        <v>0.24305555555555555</v>
      </c>
    </row>
    <row r="3570" spans="1:2">
      <c r="A3570" s="1">
        <f t="shared" si="55"/>
        <v>47766</v>
      </c>
      <c r="B3570" s="112">
        <v>0.24374999999999999</v>
      </c>
    </row>
    <row r="3571" spans="1:2">
      <c r="A3571" s="1">
        <f t="shared" si="55"/>
        <v>47767</v>
      </c>
      <c r="B3571" s="112">
        <v>0.24409722222222222</v>
      </c>
    </row>
    <row r="3572" spans="1:2">
      <c r="A3572" s="1">
        <f t="shared" si="55"/>
        <v>47768</v>
      </c>
      <c r="B3572" s="112">
        <v>0.24479166666666666</v>
      </c>
    </row>
    <row r="3573" spans="1:2">
      <c r="A3573" s="1">
        <f t="shared" si="55"/>
        <v>47769</v>
      </c>
      <c r="B3573" s="112">
        <v>0.24513888888888888</v>
      </c>
    </row>
    <row r="3574" spans="1:2">
      <c r="A3574" s="1">
        <f t="shared" si="55"/>
        <v>47770</v>
      </c>
      <c r="B3574" s="112">
        <v>0.24618055555555554</v>
      </c>
    </row>
    <row r="3575" spans="1:2">
      <c r="A3575" s="1">
        <f t="shared" si="55"/>
        <v>47771</v>
      </c>
      <c r="B3575" s="112">
        <v>0.24687499999999998</v>
      </c>
    </row>
    <row r="3576" spans="1:2">
      <c r="A3576" s="1">
        <f t="shared" si="55"/>
        <v>47772</v>
      </c>
      <c r="B3576" s="112">
        <v>0.24722222222222223</v>
      </c>
    </row>
    <row r="3577" spans="1:2">
      <c r="A3577" s="1">
        <f t="shared" si="55"/>
        <v>47773</v>
      </c>
      <c r="B3577" s="112">
        <v>0.24826388888888887</v>
      </c>
    </row>
    <row r="3578" spans="1:2">
      <c r="A3578" s="1">
        <f t="shared" si="55"/>
        <v>47774</v>
      </c>
      <c r="B3578" s="112">
        <v>0.24791666666666667</v>
      </c>
    </row>
    <row r="3579" spans="1:2">
      <c r="A3579" s="1">
        <f t="shared" si="55"/>
        <v>47775</v>
      </c>
      <c r="B3579" s="112">
        <v>0.24861111111111112</v>
      </c>
    </row>
    <row r="3580" spans="1:2">
      <c r="A3580" s="1">
        <f t="shared" si="55"/>
        <v>47776</v>
      </c>
      <c r="B3580" s="112">
        <v>0.24930555555555556</v>
      </c>
    </row>
    <row r="3581" spans="1:2">
      <c r="A3581" s="1">
        <f t="shared" si="55"/>
        <v>47777</v>
      </c>
      <c r="B3581" s="112">
        <v>0.25</v>
      </c>
    </row>
    <row r="3582" spans="1:2">
      <c r="A3582" s="1">
        <f t="shared" si="55"/>
        <v>47778</v>
      </c>
      <c r="B3582" s="112">
        <v>0.25069444444444444</v>
      </c>
    </row>
    <row r="3583" spans="1:2">
      <c r="A3583" s="1">
        <f t="shared" si="55"/>
        <v>47779</v>
      </c>
      <c r="B3583" s="112">
        <v>0.25138888888888888</v>
      </c>
    </row>
    <row r="3584" spans="1:2">
      <c r="A3584" s="1">
        <f t="shared" si="55"/>
        <v>47780</v>
      </c>
      <c r="B3584" s="112">
        <v>0.25208333333333333</v>
      </c>
    </row>
    <row r="3585" spans="1:2">
      <c r="A3585" s="1">
        <f t="shared" si="55"/>
        <v>47781</v>
      </c>
      <c r="B3585" s="112">
        <v>0.25243055555555555</v>
      </c>
    </row>
    <row r="3586" spans="1:2">
      <c r="A3586" s="1">
        <f t="shared" si="55"/>
        <v>47782</v>
      </c>
      <c r="B3586" s="112">
        <v>0.25277777777777777</v>
      </c>
    </row>
    <row r="3587" spans="1:2">
      <c r="A3587" s="1">
        <f t="shared" ref="A3587:A3650" si="56">+A3586+1</f>
        <v>47783</v>
      </c>
      <c r="B3587" s="112">
        <v>0.25347222222222221</v>
      </c>
    </row>
    <row r="3588" spans="1:2">
      <c r="A3588" s="1">
        <f t="shared" si="56"/>
        <v>47784</v>
      </c>
      <c r="B3588" s="112">
        <v>0.25451388888888887</v>
      </c>
    </row>
    <row r="3589" spans="1:2">
      <c r="A3589" s="1">
        <f t="shared" si="56"/>
        <v>47785</v>
      </c>
      <c r="B3589" s="112">
        <v>0.25486111111111109</v>
      </c>
    </row>
    <row r="3590" spans="1:2">
      <c r="A3590" s="1">
        <f t="shared" si="56"/>
        <v>47786</v>
      </c>
      <c r="B3590" s="112">
        <v>0.25555555555555554</v>
      </c>
    </row>
    <row r="3591" spans="1:2">
      <c r="A3591" s="1">
        <f t="shared" si="56"/>
        <v>47787</v>
      </c>
      <c r="B3591" s="112">
        <v>0.25624999999999998</v>
      </c>
    </row>
    <row r="3592" spans="1:2">
      <c r="A3592" s="1">
        <f t="shared" si="56"/>
        <v>47788</v>
      </c>
      <c r="B3592" s="112">
        <v>0.25694444444444442</v>
      </c>
    </row>
    <row r="3593" spans="1:2">
      <c r="A3593" s="1">
        <f t="shared" si="56"/>
        <v>47789</v>
      </c>
      <c r="B3593" s="112">
        <v>0.25763888888888886</v>
      </c>
    </row>
    <row r="3594" spans="1:2">
      <c r="A3594" s="1">
        <f t="shared" si="56"/>
        <v>47790</v>
      </c>
      <c r="B3594" s="112">
        <v>0.2583333333333333</v>
      </c>
    </row>
    <row r="3595" spans="1:2">
      <c r="A3595" s="1">
        <f t="shared" si="56"/>
        <v>47791</v>
      </c>
      <c r="B3595" s="112">
        <v>0.25902777777777775</v>
      </c>
    </row>
    <row r="3596" spans="1:2">
      <c r="A3596" s="1">
        <f t="shared" si="56"/>
        <v>47792</v>
      </c>
      <c r="B3596" s="112">
        <v>0.25972222222222219</v>
      </c>
    </row>
    <row r="3597" spans="1:2">
      <c r="A3597" s="1">
        <f t="shared" si="56"/>
        <v>47793</v>
      </c>
      <c r="B3597" s="112">
        <v>0.26006944444444441</v>
      </c>
    </row>
    <row r="3598" spans="1:2">
      <c r="A3598" s="1">
        <f t="shared" si="56"/>
        <v>47794</v>
      </c>
      <c r="B3598" s="112">
        <v>0.26041666666666669</v>
      </c>
    </row>
    <row r="3599" spans="1:2">
      <c r="A3599" s="1">
        <f t="shared" si="56"/>
        <v>47795</v>
      </c>
      <c r="B3599" s="112">
        <v>0.26111111111111113</v>
      </c>
    </row>
    <row r="3600" spans="1:2">
      <c r="A3600" s="1">
        <f t="shared" si="56"/>
        <v>47796</v>
      </c>
      <c r="B3600" s="112">
        <v>0.26180555555555557</v>
      </c>
    </row>
    <row r="3601" spans="1:2">
      <c r="A3601" s="1">
        <f t="shared" si="56"/>
        <v>47797</v>
      </c>
      <c r="B3601" s="112">
        <v>0.26250000000000001</v>
      </c>
    </row>
    <row r="3602" spans="1:2">
      <c r="A3602" s="1">
        <f t="shared" si="56"/>
        <v>47798</v>
      </c>
      <c r="B3602" s="112">
        <v>0.26319444444444445</v>
      </c>
    </row>
    <row r="3603" spans="1:2">
      <c r="A3603" s="1">
        <f t="shared" si="56"/>
        <v>47799</v>
      </c>
      <c r="B3603" s="112">
        <v>0.2638888888888889</v>
      </c>
    </row>
    <row r="3604" spans="1:2">
      <c r="A3604" s="1">
        <f t="shared" si="56"/>
        <v>47800</v>
      </c>
      <c r="B3604" s="112">
        <v>0.26458333333333334</v>
      </c>
    </row>
    <row r="3605" spans="1:2">
      <c r="A3605" s="1">
        <f t="shared" si="56"/>
        <v>47801</v>
      </c>
      <c r="B3605" s="112">
        <v>0.26527777777777778</v>
      </c>
    </row>
    <row r="3606" spans="1:2">
      <c r="A3606" s="1">
        <f t="shared" si="56"/>
        <v>47802</v>
      </c>
      <c r="B3606" s="112">
        <v>0.26597222222222222</v>
      </c>
    </row>
    <row r="3607" spans="1:2">
      <c r="A3607" s="1">
        <f t="shared" si="56"/>
        <v>47803</v>
      </c>
      <c r="B3607" s="112">
        <v>0.26666666666666666</v>
      </c>
    </row>
    <row r="3608" spans="1:2">
      <c r="A3608" s="1">
        <f t="shared" si="56"/>
        <v>47804</v>
      </c>
      <c r="B3608" s="112">
        <v>0.2673611111111111</v>
      </c>
    </row>
    <row r="3609" spans="1:2">
      <c r="A3609" s="1">
        <f t="shared" si="56"/>
        <v>47805</v>
      </c>
      <c r="B3609" s="112">
        <v>0.2673611111111111</v>
      </c>
    </row>
    <row r="3610" spans="1:2">
      <c r="A3610" s="1">
        <f t="shared" si="56"/>
        <v>47806</v>
      </c>
      <c r="B3610" s="112">
        <v>0.26805555555555555</v>
      </c>
    </row>
    <row r="3611" spans="1:2">
      <c r="A3611" s="1">
        <f t="shared" si="56"/>
        <v>47807</v>
      </c>
      <c r="B3611" s="112">
        <v>0.26805555555555555</v>
      </c>
    </row>
    <row r="3612" spans="1:2">
      <c r="A3612" s="1">
        <f t="shared" si="56"/>
        <v>47808</v>
      </c>
      <c r="B3612" s="112">
        <v>0.26874999999999999</v>
      </c>
    </row>
    <row r="3613" spans="1:2">
      <c r="A3613" s="1">
        <f t="shared" si="56"/>
        <v>47809</v>
      </c>
      <c r="B3613" s="112">
        <v>0.26874999999999999</v>
      </c>
    </row>
    <row r="3614" spans="1:2">
      <c r="A3614" s="1">
        <f t="shared" si="56"/>
        <v>47810</v>
      </c>
      <c r="B3614" s="112">
        <v>0.26944444444444443</v>
      </c>
    </row>
    <row r="3615" spans="1:2">
      <c r="A3615" s="1">
        <f t="shared" si="56"/>
        <v>47811</v>
      </c>
      <c r="B3615" s="112">
        <v>0.27013888888888887</v>
      </c>
    </row>
    <row r="3616" spans="1:2">
      <c r="A3616" s="1">
        <f t="shared" si="56"/>
        <v>47812</v>
      </c>
      <c r="B3616" s="112">
        <v>0.27083333333333331</v>
      </c>
    </row>
    <row r="3617" spans="1:2">
      <c r="A3617" s="1">
        <f t="shared" si="56"/>
        <v>47813</v>
      </c>
      <c r="B3617" s="112">
        <v>0.27152777777777776</v>
      </c>
    </row>
    <row r="3618" spans="1:2">
      <c r="A3618" s="1">
        <f t="shared" si="56"/>
        <v>47814</v>
      </c>
      <c r="B3618" s="112">
        <v>0.2722222222222222</v>
      </c>
    </row>
    <row r="3619" spans="1:2">
      <c r="A3619" s="1">
        <f t="shared" si="56"/>
        <v>47815</v>
      </c>
      <c r="B3619" s="112">
        <v>0.27326388888888892</v>
      </c>
    </row>
    <row r="3620" spans="1:2">
      <c r="A3620" s="1">
        <f t="shared" si="56"/>
        <v>47816</v>
      </c>
      <c r="B3620" s="112">
        <v>0.27430555555555552</v>
      </c>
    </row>
    <row r="3621" spans="1:2">
      <c r="A3621" s="1">
        <f t="shared" si="56"/>
        <v>47817</v>
      </c>
      <c r="B3621" s="112">
        <v>0.27430555555555552</v>
      </c>
    </row>
    <row r="3622" spans="1:2">
      <c r="A3622" s="1">
        <f t="shared" si="56"/>
        <v>47818</v>
      </c>
      <c r="B3622" s="112">
        <v>0.27569444444444446</v>
      </c>
    </row>
    <row r="3623" spans="1:2">
      <c r="A3623" s="1">
        <f t="shared" si="56"/>
        <v>47819</v>
      </c>
      <c r="B3623" s="112">
        <v>0.27638888888888891</v>
      </c>
    </row>
    <row r="3624" spans="1:2">
      <c r="A3624" s="1">
        <f t="shared" si="56"/>
        <v>47820</v>
      </c>
      <c r="B3624" s="112">
        <v>0.27708333333333335</v>
      </c>
    </row>
    <row r="3625" spans="1:2">
      <c r="A3625" s="1">
        <f t="shared" si="56"/>
        <v>47821</v>
      </c>
      <c r="B3625" s="112">
        <v>0.27777777777777779</v>
      </c>
    </row>
    <row r="3626" spans="1:2">
      <c r="A3626" s="1">
        <f t="shared" si="56"/>
        <v>47822</v>
      </c>
      <c r="B3626" s="112">
        <v>0.27847222222222223</v>
      </c>
    </row>
    <row r="3627" spans="1:2">
      <c r="A3627" s="1">
        <f t="shared" si="56"/>
        <v>47823</v>
      </c>
      <c r="B3627" s="112">
        <v>0.23715277777777777</v>
      </c>
    </row>
    <row r="3628" spans="1:2">
      <c r="A3628" s="1">
        <f t="shared" si="56"/>
        <v>47824</v>
      </c>
      <c r="B3628" s="112">
        <v>0.27916666666666667</v>
      </c>
    </row>
    <row r="3629" spans="1:2">
      <c r="A3629" s="1">
        <f t="shared" si="56"/>
        <v>47825</v>
      </c>
      <c r="B3629" s="112">
        <v>0.27986111111111112</v>
      </c>
    </row>
    <row r="3630" spans="1:2">
      <c r="A3630" s="1">
        <f t="shared" si="56"/>
        <v>47826</v>
      </c>
      <c r="B3630" s="112">
        <v>0.28055555555555556</v>
      </c>
    </row>
    <row r="3631" spans="1:2">
      <c r="A3631" s="1">
        <f t="shared" si="56"/>
        <v>47827</v>
      </c>
      <c r="B3631" s="112">
        <v>0.28090277777777778</v>
      </c>
    </row>
    <row r="3632" spans="1:2">
      <c r="A3632" s="1">
        <f t="shared" si="56"/>
        <v>47828</v>
      </c>
      <c r="B3632" s="112">
        <v>0.28125</v>
      </c>
    </row>
    <row r="3633" spans="1:2">
      <c r="A3633" s="1">
        <f t="shared" si="56"/>
        <v>47829</v>
      </c>
      <c r="B3633" s="112">
        <v>0.28194444444444444</v>
      </c>
    </row>
    <row r="3634" spans="1:2">
      <c r="A3634" s="1">
        <f t="shared" si="56"/>
        <v>47830</v>
      </c>
      <c r="B3634" s="112">
        <v>0.28194444444444444</v>
      </c>
    </row>
    <row r="3635" spans="1:2">
      <c r="A3635" s="1">
        <f t="shared" si="56"/>
        <v>47831</v>
      </c>
      <c r="B3635" s="112">
        <v>0.28263888888888888</v>
      </c>
    </row>
    <row r="3636" spans="1:2">
      <c r="A3636" s="1">
        <f t="shared" si="56"/>
        <v>47832</v>
      </c>
      <c r="B3636" s="112">
        <v>0.28263888888888888</v>
      </c>
    </row>
    <row r="3637" spans="1:2">
      <c r="A3637" s="1">
        <f t="shared" si="56"/>
        <v>47833</v>
      </c>
      <c r="B3637" s="112">
        <v>0.28333333333333333</v>
      </c>
    </row>
    <row r="3638" spans="1:2">
      <c r="A3638" s="1">
        <f t="shared" si="56"/>
        <v>47834</v>
      </c>
      <c r="B3638" s="112">
        <v>0.28333333333333333</v>
      </c>
    </row>
    <row r="3639" spans="1:2">
      <c r="A3639" s="1">
        <f t="shared" si="56"/>
        <v>47835</v>
      </c>
      <c r="B3639" s="112">
        <v>0.28402777777777777</v>
      </c>
    </row>
    <row r="3640" spans="1:2">
      <c r="A3640" s="1">
        <f t="shared" si="56"/>
        <v>47836</v>
      </c>
      <c r="B3640" s="112">
        <v>0.28506944444444443</v>
      </c>
    </row>
    <row r="3641" spans="1:2">
      <c r="A3641" s="1">
        <f t="shared" si="56"/>
        <v>47837</v>
      </c>
      <c r="B3641" s="112">
        <v>0.28541666666666665</v>
      </c>
    </row>
    <row r="3642" spans="1:2">
      <c r="A3642" s="1">
        <f t="shared" si="56"/>
        <v>47838</v>
      </c>
      <c r="B3642" s="112">
        <v>0.28541666666666665</v>
      </c>
    </row>
    <row r="3643" spans="1:2">
      <c r="A3643" s="1">
        <f t="shared" si="56"/>
        <v>47839</v>
      </c>
      <c r="B3643" s="112">
        <v>0.28611111111111109</v>
      </c>
    </row>
    <row r="3644" spans="1:2">
      <c r="A3644" s="1">
        <f t="shared" si="56"/>
        <v>47840</v>
      </c>
      <c r="B3644" s="112">
        <v>0.28611111111111109</v>
      </c>
    </row>
    <row r="3645" spans="1:2">
      <c r="A3645" s="1">
        <f t="shared" si="56"/>
        <v>47841</v>
      </c>
      <c r="B3645" s="112">
        <v>0.28680555555555554</v>
      </c>
    </row>
    <row r="3646" spans="1:2">
      <c r="A3646" s="1">
        <f t="shared" si="56"/>
        <v>47842</v>
      </c>
      <c r="B3646" s="112">
        <v>0.28680555555555554</v>
      </c>
    </row>
    <row r="3647" spans="1:2">
      <c r="A3647" s="1">
        <f t="shared" si="56"/>
        <v>47843</v>
      </c>
      <c r="B3647" s="112">
        <v>0.28749999999999998</v>
      </c>
    </row>
    <row r="3648" spans="1:2">
      <c r="A3648" s="1">
        <f t="shared" si="56"/>
        <v>47844</v>
      </c>
      <c r="B3648" s="112">
        <v>0.2878472222222222</v>
      </c>
    </row>
    <row r="3649" spans="1:2">
      <c r="A3649" s="1">
        <f t="shared" si="56"/>
        <v>47845</v>
      </c>
      <c r="B3649" s="112">
        <v>0.28819444444444448</v>
      </c>
    </row>
    <row r="3650" spans="1:2">
      <c r="A3650" s="1">
        <f t="shared" si="56"/>
        <v>47846</v>
      </c>
      <c r="B3650" s="112">
        <v>0.28819444444444448</v>
      </c>
    </row>
    <row r="3651" spans="1:2">
      <c r="A3651" s="1">
        <f t="shared" ref="A3651:A3714" si="57">+A3650+1</f>
        <v>47847</v>
      </c>
      <c r="B3651" s="112">
        <v>0.28819444444444448</v>
      </c>
    </row>
    <row r="3652" spans="1:2">
      <c r="A3652" s="1">
        <f t="shared" si="57"/>
        <v>47848</v>
      </c>
      <c r="B3652" s="112">
        <v>0.28819444444444448</v>
      </c>
    </row>
    <row r="3653" spans="1:2">
      <c r="A3653" s="1">
        <f t="shared" si="57"/>
        <v>47849</v>
      </c>
      <c r="B3653" s="112">
        <v>0.28819444444444448</v>
      </c>
    </row>
    <row r="3654" spans="1:2">
      <c r="A3654" s="1">
        <f t="shared" si="57"/>
        <v>47850</v>
      </c>
      <c r="B3654" s="112">
        <v>0.28819444444444448</v>
      </c>
    </row>
    <row r="3655" spans="1:2">
      <c r="A3655" s="1">
        <f t="shared" si="57"/>
        <v>47851</v>
      </c>
      <c r="B3655" s="112">
        <v>0.28819444444444448</v>
      </c>
    </row>
    <row r="3656" spans="1:2">
      <c r="A3656" s="1">
        <f t="shared" si="57"/>
        <v>47852</v>
      </c>
      <c r="B3656" s="112">
        <v>0.28923611111111108</v>
      </c>
    </row>
    <row r="3657" spans="1:2">
      <c r="A3657" s="1">
        <f t="shared" si="57"/>
        <v>47853</v>
      </c>
      <c r="B3657" s="112">
        <v>0.28923611111111108</v>
      </c>
    </row>
    <row r="3658" spans="1:2">
      <c r="A3658" s="1">
        <f t="shared" si="57"/>
        <v>47854</v>
      </c>
      <c r="B3658" s="112">
        <v>0.28923611111111108</v>
      </c>
    </row>
    <row r="3659" spans="1:2">
      <c r="A3659" s="1">
        <f t="shared" si="57"/>
        <v>47855</v>
      </c>
      <c r="B3659" s="112">
        <v>0.28923611111111108</v>
      </c>
    </row>
    <row r="3660" spans="1:2">
      <c r="A3660" s="1">
        <f t="shared" si="57"/>
        <v>47856</v>
      </c>
      <c r="B3660" s="112">
        <v>0.28819444444444448</v>
      </c>
    </row>
    <row r="3661" spans="1:2">
      <c r="A3661" s="1">
        <f t="shared" si="57"/>
        <v>47857</v>
      </c>
      <c r="B3661" s="112">
        <v>0.28819444444444448</v>
      </c>
    </row>
    <row r="3662" spans="1:2">
      <c r="A3662" s="1">
        <f t="shared" si="57"/>
        <v>47858</v>
      </c>
      <c r="B3662" s="112">
        <v>0.28819444444444448</v>
      </c>
    </row>
    <row r="3663" spans="1:2">
      <c r="A3663" s="1">
        <f t="shared" si="57"/>
        <v>47859</v>
      </c>
      <c r="B3663" s="112">
        <v>0.28819444444444448</v>
      </c>
    </row>
    <row r="3664" spans="1:2">
      <c r="A3664" s="1">
        <f t="shared" si="57"/>
        <v>47860</v>
      </c>
      <c r="B3664" s="112">
        <v>0.28819444444444448</v>
      </c>
    </row>
    <row r="3665" spans="1:2">
      <c r="A3665" s="1">
        <f t="shared" si="57"/>
        <v>47861</v>
      </c>
      <c r="B3665" s="112">
        <v>0.28819444444444448</v>
      </c>
    </row>
    <row r="3666" spans="1:2">
      <c r="A3666" s="1">
        <f t="shared" si="57"/>
        <v>47862</v>
      </c>
      <c r="B3666" s="112">
        <v>0.28819444444444448</v>
      </c>
    </row>
    <row r="3667" spans="1:2">
      <c r="A3667" s="1">
        <f t="shared" si="57"/>
        <v>47863</v>
      </c>
      <c r="B3667" s="112">
        <v>0.28819444444444448</v>
      </c>
    </row>
    <row r="3668" spans="1:2">
      <c r="A3668" s="1">
        <f t="shared" si="57"/>
        <v>47864</v>
      </c>
      <c r="B3668" s="112">
        <v>0.28819444444444448</v>
      </c>
    </row>
    <row r="3669" spans="1:2">
      <c r="A3669" s="1">
        <f t="shared" si="57"/>
        <v>47865</v>
      </c>
      <c r="B3669" s="112">
        <v>0.28750000000000003</v>
      </c>
    </row>
    <row r="3670" spans="1:2">
      <c r="A3670" s="1">
        <f t="shared" si="57"/>
        <v>47866</v>
      </c>
      <c r="B3670" s="112">
        <v>0.28750000000000003</v>
      </c>
    </row>
    <row r="3671" spans="1:2">
      <c r="A3671" s="1">
        <f t="shared" si="57"/>
        <v>47867</v>
      </c>
      <c r="B3671" s="112">
        <v>0.28750000000000003</v>
      </c>
    </row>
    <row r="3672" spans="1:2">
      <c r="A3672" s="1">
        <f t="shared" si="57"/>
        <v>47868</v>
      </c>
      <c r="B3672" s="112">
        <v>0.2878472222222222</v>
      </c>
    </row>
    <row r="3673" spans="1:2">
      <c r="A3673" s="1">
        <f t="shared" si="57"/>
        <v>47869</v>
      </c>
      <c r="B3673" s="112">
        <v>0.28750000000000003</v>
      </c>
    </row>
    <row r="3674" spans="1:2">
      <c r="A3674" s="1">
        <f t="shared" si="57"/>
        <v>47870</v>
      </c>
      <c r="B3674" s="112">
        <v>0.28680555555555554</v>
      </c>
    </row>
    <row r="3675" spans="1:2">
      <c r="A3675" s="1">
        <f t="shared" si="57"/>
        <v>47871</v>
      </c>
      <c r="B3675" s="112">
        <v>0.28680555555555554</v>
      </c>
    </row>
    <row r="3676" spans="1:2">
      <c r="A3676" s="1">
        <f t="shared" si="57"/>
        <v>47872</v>
      </c>
      <c r="B3676" s="112">
        <v>0.28611111111111115</v>
      </c>
    </row>
    <row r="3677" spans="1:2">
      <c r="A3677" s="1">
        <f t="shared" si="57"/>
        <v>47873</v>
      </c>
      <c r="B3677" s="112">
        <v>0.28611111111111115</v>
      </c>
    </row>
    <row r="3678" spans="1:2">
      <c r="A3678" s="1">
        <f t="shared" si="57"/>
        <v>47874</v>
      </c>
      <c r="B3678" s="112">
        <v>0.28541666666666665</v>
      </c>
    </row>
    <row r="3679" spans="1:2">
      <c r="A3679" s="1">
        <f t="shared" si="57"/>
        <v>47875</v>
      </c>
      <c r="B3679" s="112">
        <v>0.28541666666666665</v>
      </c>
    </row>
    <row r="3680" spans="1:2">
      <c r="A3680" s="1">
        <f t="shared" si="57"/>
        <v>47876</v>
      </c>
      <c r="B3680" s="112">
        <v>0.28472222222222221</v>
      </c>
    </row>
    <row r="3681" spans="1:2">
      <c r="A3681" s="1">
        <f t="shared" si="57"/>
        <v>47877</v>
      </c>
      <c r="B3681" s="112">
        <v>0.28437499999999999</v>
      </c>
    </row>
    <row r="3682" spans="1:2">
      <c r="A3682" s="1">
        <f t="shared" si="57"/>
        <v>47878</v>
      </c>
      <c r="B3682" s="112">
        <v>0.28437499999999999</v>
      </c>
    </row>
    <row r="3683" spans="1:2">
      <c r="A3683" s="1">
        <f t="shared" si="57"/>
        <v>47879</v>
      </c>
      <c r="B3683" s="112">
        <v>0.28402777777777777</v>
      </c>
    </row>
    <row r="3684" spans="1:2">
      <c r="A3684" s="1">
        <f t="shared" si="57"/>
        <v>47880</v>
      </c>
      <c r="B3684" s="112">
        <v>0.28333333333333333</v>
      </c>
    </row>
    <row r="3685" spans="1:2">
      <c r="A3685" s="1">
        <f t="shared" si="57"/>
        <v>47881</v>
      </c>
      <c r="B3685" s="112">
        <v>0.28333333333333333</v>
      </c>
    </row>
    <row r="3686" spans="1:2">
      <c r="A3686" s="1">
        <f t="shared" si="57"/>
        <v>47882</v>
      </c>
      <c r="B3686" s="112">
        <v>0.28263888888888888</v>
      </c>
    </row>
    <row r="3687" spans="1:2">
      <c r="A3687" s="1">
        <f t="shared" si="57"/>
        <v>47883</v>
      </c>
      <c r="B3687" s="112">
        <v>0.28194444444444444</v>
      </c>
    </row>
    <row r="3688" spans="1:2">
      <c r="A3688" s="1">
        <f t="shared" si="57"/>
        <v>47884</v>
      </c>
      <c r="B3688" s="112">
        <v>0.28125</v>
      </c>
    </row>
    <row r="3689" spans="1:2">
      <c r="A3689" s="1">
        <f t="shared" si="57"/>
        <v>47885</v>
      </c>
      <c r="B3689" s="112">
        <v>0.28090277777777778</v>
      </c>
    </row>
    <row r="3690" spans="1:2">
      <c r="A3690" s="1">
        <f t="shared" si="57"/>
        <v>47886</v>
      </c>
      <c r="B3690" s="112">
        <v>0.28125</v>
      </c>
    </row>
    <row r="3691" spans="1:2">
      <c r="A3691" s="1">
        <f t="shared" si="57"/>
        <v>47887</v>
      </c>
      <c r="B3691" s="112">
        <v>0.2795138888888889</v>
      </c>
    </row>
    <row r="3692" spans="1:2">
      <c r="A3692" s="1">
        <f t="shared" si="57"/>
        <v>47888</v>
      </c>
      <c r="B3692" s="112">
        <v>0.27881944444444445</v>
      </c>
    </row>
    <row r="3693" spans="1:2">
      <c r="A3693" s="1">
        <f t="shared" si="57"/>
        <v>47889</v>
      </c>
      <c r="B3693" s="112">
        <v>0.27812500000000001</v>
      </c>
    </row>
    <row r="3694" spans="1:2">
      <c r="A3694" s="1">
        <f t="shared" si="57"/>
        <v>47890</v>
      </c>
      <c r="B3694" s="112">
        <v>0.27777777777777779</v>
      </c>
    </row>
    <row r="3695" spans="1:2">
      <c r="A3695" s="1">
        <f t="shared" si="57"/>
        <v>47891</v>
      </c>
      <c r="B3695" s="112">
        <v>0.27708333333333335</v>
      </c>
    </row>
    <row r="3696" spans="1:2">
      <c r="A3696" s="1">
        <f t="shared" si="57"/>
        <v>47892</v>
      </c>
      <c r="B3696" s="112">
        <v>0.27638888888888885</v>
      </c>
    </row>
    <row r="3697" spans="1:2">
      <c r="A3697" s="1">
        <f t="shared" si="57"/>
        <v>47893</v>
      </c>
      <c r="B3697" s="112">
        <v>0.27569444444444446</v>
      </c>
    </row>
    <row r="3698" spans="1:2">
      <c r="A3698" s="1">
        <f t="shared" si="57"/>
        <v>47894</v>
      </c>
      <c r="B3698" s="112">
        <v>0.27499999999999997</v>
      </c>
    </row>
    <row r="3699" spans="1:2">
      <c r="A3699" s="1">
        <f t="shared" si="57"/>
        <v>47895</v>
      </c>
      <c r="B3699" s="112">
        <v>0.27430555555555552</v>
      </c>
    </row>
    <row r="3700" spans="1:2">
      <c r="A3700" s="1">
        <f t="shared" si="57"/>
        <v>47896</v>
      </c>
      <c r="B3700" s="112">
        <v>0.27361111111111108</v>
      </c>
    </row>
    <row r="3701" spans="1:2">
      <c r="A3701" s="1">
        <f t="shared" si="57"/>
        <v>47897</v>
      </c>
      <c r="B3701" s="112">
        <v>0.27291666666666664</v>
      </c>
    </row>
    <row r="3702" spans="1:2">
      <c r="A3702" s="1">
        <f t="shared" si="57"/>
        <v>47898</v>
      </c>
      <c r="B3702" s="112">
        <v>0.27187500000000003</v>
      </c>
    </row>
    <row r="3703" spans="1:2">
      <c r="A3703" s="1">
        <f t="shared" si="57"/>
        <v>47899</v>
      </c>
      <c r="B3703" s="112">
        <v>0.27083333333333331</v>
      </c>
    </row>
    <row r="3704" spans="1:2">
      <c r="A3704" s="1">
        <f t="shared" si="57"/>
        <v>47900</v>
      </c>
      <c r="B3704" s="112">
        <v>0.27013888888888887</v>
      </c>
    </row>
    <row r="3705" spans="1:2">
      <c r="A3705" s="1">
        <f t="shared" si="57"/>
        <v>47901</v>
      </c>
      <c r="B3705" s="112">
        <v>0.26944444444444443</v>
      </c>
    </row>
    <row r="3706" spans="1:2">
      <c r="A3706" s="1">
        <f t="shared" si="57"/>
        <v>47902</v>
      </c>
      <c r="B3706" s="112">
        <v>0.26874999999999999</v>
      </c>
    </row>
    <row r="3707" spans="1:2">
      <c r="A3707" s="1">
        <f t="shared" si="57"/>
        <v>47903</v>
      </c>
      <c r="B3707" s="112">
        <v>0.26805555555555555</v>
      </c>
    </row>
    <row r="3708" spans="1:2">
      <c r="A3708" s="1">
        <f t="shared" si="57"/>
        <v>47904</v>
      </c>
      <c r="B3708" s="112">
        <v>0.2673611111111111</v>
      </c>
    </row>
    <row r="3709" spans="1:2">
      <c r="A3709" s="1">
        <f t="shared" si="57"/>
        <v>47905</v>
      </c>
      <c r="B3709" s="112">
        <v>0.26666666666666666</v>
      </c>
    </row>
    <row r="3710" spans="1:2">
      <c r="A3710" s="1">
        <f t="shared" si="57"/>
        <v>47906</v>
      </c>
      <c r="B3710" s="112">
        <v>0.265625</v>
      </c>
    </row>
    <row r="3711" spans="1:2">
      <c r="A3711" s="1">
        <f t="shared" si="57"/>
        <v>47907</v>
      </c>
      <c r="B3711" s="112">
        <v>0.26458333333333334</v>
      </c>
    </row>
    <row r="3712" spans="1:2">
      <c r="A3712" s="1">
        <f t="shared" si="57"/>
        <v>47908</v>
      </c>
      <c r="B3712" s="112">
        <v>0.26354166666666667</v>
      </c>
    </row>
    <row r="3713" spans="1:2">
      <c r="A3713" s="1">
        <f t="shared" si="57"/>
        <v>47909</v>
      </c>
      <c r="B3713" s="112">
        <v>0.26250000000000001</v>
      </c>
    </row>
    <row r="3714" spans="1:2">
      <c r="A3714" s="1">
        <f t="shared" si="57"/>
        <v>47910</v>
      </c>
      <c r="B3714" s="112">
        <v>0.26180555555555557</v>
      </c>
    </row>
    <row r="3715" spans="1:2">
      <c r="A3715" s="1">
        <f t="shared" ref="A3715:A3778" si="58">+A3714+1</f>
        <v>47911</v>
      </c>
      <c r="B3715" s="112">
        <v>0.26111111111111113</v>
      </c>
    </row>
    <row r="3716" spans="1:2">
      <c r="A3716" s="1">
        <f t="shared" si="58"/>
        <v>47912</v>
      </c>
      <c r="B3716" s="112">
        <v>0.26041666666666669</v>
      </c>
    </row>
    <row r="3717" spans="1:2">
      <c r="A3717" s="1">
        <f t="shared" si="58"/>
        <v>47913</v>
      </c>
      <c r="B3717" s="112">
        <v>0.2590277777777778</v>
      </c>
    </row>
    <row r="3718" spans="1:2">
      <c r="A3718" s="1">
        <f t="shared" si="58"/>
        <v>47914</v>
      </c>
      <c r="B3718" s="112">
        <v>0.25833333333333336</v>
      </c>
    </row>
    <row r="3719" spans="1:2">
      <c r="A3719" s="1">
        <f t="shared" si="58"/>
        <v>47915</v>
      </c>
      <c r="B3719" s="112">
        <v>0.25729166666666664</v>
      </c>
    </row>
    <row r="3720" spans="1:2">
      <c r="A3720" s="1">
        <f t="shared" si="58"/>
        <v>47916</v>
      </c>
      <c r="B3720" s="112">
        <v>0.2565972222222222</v>
      </c>
    </row>
    <row r="3721" spans="1:2">
      <c r="A3721" s="1">
        <f t="shared" si="58"/>
        <v>47917</v>
      </c>
      <c r="B3721" s="112">
        <v>0.25590277777777776</v>
      </c>
    </row>
    <row r="3722" spans="1:2">
      <c r="A3722" s="1">
        <f t="shared" si="58"/>
        <v>47918</v>
      </c>
      <c r="B3722" s="112">
        <v>0.25520833333333331</v>
      </c>
    </row>
    <row r="3723" spans="1:2">
      <c r="A3723" s="1">
        <f t="shared" si="58"/>
        <v>47919</v>
      </c>
      <c r="B3723" s="112">
        <v>0.25416666666666665</v>
      </c>
    </row>
    <row r="3724" spans="1:2">
      <c r="A3724" s="1">
        <f t="shared" si="58"/>
        <v>47920</v>
      </c>
      <c r="B3724" s="112">
        <v>0.25312499999999999</v>
      </c>
    </row>
    <row r="3725" spans="1:2">
      <c r="A3725" s="1">
        <f t="shared" si="58"/>
        <v>47921</v>
      </c>
      <c r="B3725" s="112">
        <v>0.25208333333333333</v>
      </c>
    </row>
    <row r="3726" spans="1:2">
      <c r="A3726" s="1">
        <f t="shared" si="58"/>
        <v>47922</v>
      </c>
      <c r="B3726" s="112">
        <v>0.25138888888888888</v>
      </c>
    </row>
    <row r="3727" spans="1:2">
      <c r="A3727" s="1">
        <f t="shared" si="58"/>
        <v>47923</v>
      </c>
      <c r="B3727" s="112">
        <v>0.25069444444444444</v>
      </c>
    </row>
    <row r="3728" spans="1:2">
      <c r="A3728" s="1">
        <f t="shared" si="58"/>
        <v>47924</v>
      </c>
      <c r="B3728" s="112">
        <v>0.24895833333333331</v>
      </c>
    </row>
    <row r="3729" spans="1:2">
      <c r="A3729" s="1">
        <f t="shared" si="58"/>
        <v>47925</v>
      </c>
      <c r="B3729" s="112">
        <v>0.24791666666666667</v>
      </c>
    </row>
    <row r="3730" spans="1:2">
      <c r="A3730" s="1">
        <f t="shared" si="58"/>
        <v>47926</v>
      </c>
      <c r="B3730" s="112">
        <v>0.24722222222222223</v>
      </c>
    </row>
    <row r="3731" spans="1:2">
      <c r="A3731" s="1">
        <f t="shared" si="58"/>
        <v>47927</v>
      </c>
      <c r="B3731" s="112">
        <v>0.24652777777777779</v>
      </c>
    </row>
    <row r="3732" spans="1:2">
      <c r="A3732" s="1">
        <f t="shared" si="58"/>
        <v>47928</v>
      </c>
      <c r="B3732" s="112">
        <v>0.24583333333333335</v>
      </c>
    </row>
    <row r="3733" spans="1:2">
      <c r="A3733" s="1">
        <f t="shared" si="58"/>
        <v>47929</v>
      </c>
      <c r="B3733" s="112">
        <v>0.24444444444444446</v>
      </c>
    </row>
    <row r="3734" spans="1:2">
      <c r="A3734" s="1">
        <f t="shared" si="58"/>
        <v>47930</v>
      </c>
      <c r="B3734" s="112">
        <v>0.24340277777777777</v>
      </c>
    </row>
    <row r="3735" spans="1:2">
      <c r="A3735" s="1">
        <f t="shared" si="58"/>
        <v>47931</v>
      </c>
      <c r="B3735" s="112">
        <v>0.24270833333333333</v>
      </c>
    </row>
    <row r="3736" spans="1:2">
      <c r="A3736" s="1">
        <f t="shared" si="58"/>
        <v>47932</v>
      </c>
      <c r="B3736" s="112">
        <v>0.24166666666666667</v>
      </c>
    </row>
    <row r="3737" spans="1:2">
      <c r="A3737" s="1">
        <f t="shared" si="58"/>
        <v>47933</v>
      </c>
      <c r="B3737" s="112">
        <v>0.24097222222222223</v>
      </c>
    </row>
    <row r="3738" spans="1:2">
      <c r="A3738" s="1">
        <f t="shared" si="58"/>
        <v>47934</v>
      </c>
      <c r="B3738" s="112">
        <v>0.24027777777777778</v>
      </c>
    </row>
    <row r="3739" spans="1:2">
      <c r="A3739" s="1">
        <f t="shared" si="58"/>
        <v>47935</v>
      </c>
      <c r="B3739" s="112">
        <v>0.23923611111111112</v>
      </c>
    </row>
    <row r="3740" spans="1:2">
      <c r="A3740" s="1">
        <f t="shared" si="58"/>
        <v>47936</v>
      </c>
      <c r="B3740" s="112">
        <v>0.23819444444444446</v>
      </c>
    </row>
    <row r="3741" spans="1:2">
      <c r="A3741" s="1">
        <f t="shared" si="58"/>
        <v>47937</v>
      </c>
      <c r="B3741" s="112">
        <v>0.23750000000000002</v>
      </c>
    </row>
    <row r="3742" spans="1:2">
      <c r="A3742" s="1">
        <f t="shared" si="58"/>
        <v>47938</v>
      </c>
      <c r="B3742" s="112">
        <v>0.23680555555555557</v>
      </c>
    </row>
    <row r="3743" spans="1:2">
      <c r="A3743" s="1">
        <f t="shared" si="58"/>
        <v>47939</v>
      </c>
      <c r="B3743" s="112">
        <v>0.23576388888888888</v>
      </c>
    </row>
    <row r="3744" spans="1:2">
      <c r="A3744" s="1">
        <f t="shared" si="58"/>
        <v>47940</v>
      </c>
      <c r="B3744" s="112">
        <v>0.23472222222222219</v>
      </c>
    </row>
    <row r="3745" spans="1:2">
      <c r="A3745" s="1">
        <f t="shared" si="58"/>
        <v>47941</v>
      </c>
      <c r="B3745" s="112">
        <v>0.23402777777777781</v>
      </c>
    </row>
    <row r="3746" spans="1:2">
      <c r="A3746" s="1">
        <f t="shared" si="58"/>
        <v>47942</v>
      </c>
      <c r="B3746" s="112">
        <v>0.23333333333333331</v>
      </c>
    </row>
    <row r="3747" spans="1:2">
      <c r="A3747" s="1">
        <f t="shared" si="58"/>
        <v>47943</v>
      </c>
      <c r="B3747" s="112">
        <v>0.23263888888888887</v>
      </c>
    </row>
    <row r="3748" spans="1:2">
      <c r="A3748" s="1">
        <f t="shared" si="58"/>
        <v>47944</v>
      </c>
      <c r="B3748" s="112">
        <v>0.23194444444444443</v>
      </c>
    </row>
    <row r="3749" spans="1:2">
      <c r="A3749" s="1">
        <f t="shared" si="58"/>
        <v>47945</v>
      </c>
      <c r="B3749" s="112">
        <v>0.23124999999999998</v>
      </c>
    </row>
    <row r="3750" spans="1:2">
      <c r="A3750" s="1">
        <f t="shared" si="58"/>
        <v>47946</v>
      </c>
      <c r="B3750" s="112">
        <v>0.23055555555555554</v>
      </c>
    </row>
    <row r="3751" spans="1:2">
      <c r="A3751" s="1">
        <f t="shared" si="58"/>
        <v>47947</v>
      </c>
      <c r="B3751" s="112">
        <v>0.2298611111111111</v>
      </c>
    </row>
    <row r="3752" spans="1:2">
      <c r="A3752" s="1">
        <f t="shared" si="58"/>
        <v>47948</v>
      </c>
      <c r="B3752" s="112">
        <v>0.22777777777777777</v>
      </c>
    </row>
    <row r="3753" spans="1:2">
      <c r="A3753" s="1">
        <f t="shared" si="58"/>
        <v>47949</v>
      </c>
      <c r="B3753" s="112">
        <v>0.22673611111111111</v>
      </c>
    </row>
    <row r="3754" spans="1:2">
      <c r="A3754" s="1">
        <f t="shared" si="58"/>
        <v>47950</v>
      </c>
      <c r="B3754" s="112">
        <v>0.22569444444444445</v>
      </c>
    </row>
    <row r="3755" spans="1:2">
      <c r="A3755" s="1">
        <f t="shared" si="58"/>
        <v>47951</v>
      </c>
      <c r="B3755" s="112">
        <v>0.22500000000000001</v>
      </c>
    </row>
    <row r="3756" spans="1:2">
      <c r="A3756" s="1">
        <f t="shared" si="58"/>
        <v>47952</v>
      </c>
      <c r="B3756" s="112">
        <v>0.22430555555555556</v>
      </c>
    </row>
    <row r="3757" spans="1:2">
      <c r="A3757" s="1">
        <f t="shared" si="58"/>
        <v>47953</v>
      </c>
      <c r="B3757" s="112">
        <v>0.22361111111111112</v>
      </c>
    </row>
    <row r="3758" spans="1:2">
      <c r="A3758" s="1">
        <f t="shared" si="58"/>
        <v>47954</v>
      </c>
      <c r="B3758" s="112">
        <v>0.22291666666666668</v>
      </c>
    </row>
    <row r="3759" spans="1:2">
      <c r="A3759" s="1">
        <f t="shared" si="58"/>
        <v>47955</v>
      </c>
      <c r="B3759" s="112">
        <v>0.22222222222222224</v>
      </c>
    </row>
    <row r="3760" spans="1:2">
      <c r="A3760" s="1">
        <f t="shared" si="58"/>
        <v>47956</v>
      </c>
      <c r="B3760" s="112">
        <v>0.2215277777777778</v>
      </c>
    </row>
    <row r="3761" spans="1:2">
      <c r="A3761" s="1">
        <f t="shared" si="58"/>
        <v>47957</v>
      </c>
      <c r="B3761" s="112">
        <v>0.22083333333333335</v>
      </c>
    </row>
    <row r="3762" spans="1:2">
      <c r="A3762" s="1">
        <f t="shared" si="58"/>
        <v>47958</v>
      </c>
      <c r="B3762" s="112">
        <v>0.22013888888888891</v>
      </c>
    </row>
    <row r="3763" spans="1:2">
      <c r="A3763" s="1">
        <f t="shared" si="58"/>
        <v>47959</v>
      </c>
      <c r="B3763" s="112">
        <v>0.21944444444444447</v>
      </c>
    </row>
    <row r="3764" spans="1:2">
      <c r="A3764" s="1">
        <f t="shared" si="58"/>
        <v>47960</v>
      </c>
      <c r="B3764" s="112">
        <v>0.21875000000000003</v>
      </c>
    </row>
    <row r="3765" spans="1:2">
      <c r="A3765" s="1">
        <f t="shared" si="58"/>
        <v>47961</v>
      </c>
      <c r="B3765" s="112">
        <v>0.21805555555555559</v>
      </c>
    </row>
    <row r="3766" spans="1:2">
      <c r="A3766" s="1">
        <f t="shared" si="58"/>
        <v>47962</v>
      </c>
      <c r="B3766" s="112">
        <v>0.21666666666666667</v>
      </c>
    </row>
    <row r="3767" spans="1:2">
      <c r="A3767" s="1">
        <f t="shared" si="58"/>
        <v>47963</v>
      </c>
      <c r="B3767" s="112">
        <v>0.21562499999999998</v>
      </c>
    </row>
    <row r="3768" spans="1:2">
      <c r="A3768" s="1">
        <f t="shared" si="58"/>
        <v>47964</v>
      </c>
      <c r="B3768" s="112">
        <v>0.21458333333333335</v>
      </c>
    </row>
    <row r="3769" spans="1:2">
      <c r="A3769" s="1">
        <f t="shared" si="58"/>
        <v>47965</v>
      </c>
      <c r="B3769" s="112">
        <v>0.21388888888888891</v>
      </c>
    </row>
    <row r="3770" spans="1:2">
      <c r="A3770" s="1">
        <f t="shared" si="58"/>
        <v>47966</v>
      </c>
      <c r="B3770" s="112">
        <v>0.21319444444444446</v>
      </c>
    </row>
    <row r="3771" spans="1:2">
      <c r="A3771" s="1">
        <f t="shared" si="58"/>
        <v>47967</v>
      </c>
      <c r="B3771" s="112">
        <v>0.21250000000000002</v>
      </c>
    </row>
    <row r="3772" spans="1:2">
      <c r="A3772" s="1">
        <f t="shared" si="58"/>
        <v>47968</v>
      </c>
      <c r="B3772" s="112">
        <v>0.21215277777777777</v>
      </c>
    </row>
    <row r="3773" spans="1:2">
      <c r="A3773" s="1">
        <f t="shared" si="58"/>
        <v>47969</v>
      </c>
      <c r="B3773" s="112">
        <v>0.21145833333333333</v>
      </c>
    </row>
    <row r="3774" spans="1:2">
      <c r="A3774" s="1">
        <f t="shared" si="58"/>
        <v>47970</v>
      </c>
      <c r="B3774" s="112">
        <v>0.21076388888888889</v>
      </c>
    </row>
    <row r="3775" spans="1:2">
      <c r="A3775" s="1">
        <f t="shared" si="58"/>
        <v>47971</v>
      </c>
      <c r="B3775" s="112">
        <v>0.21041666666666667</v>
      </c>
    </row>
    <row r="3776" spans="1:2">
      <c r="A3776" s="1">
        <f t="shared" si="58"/>
        <v>47972</v>
      </c>
      <c r="B3776" s="112">
        <v>0.20937500000000001</v>
      </c>
    </row>
    <row r="3777" spans="1:2">
      <c r="A3777" s="1">
        <f t="shared" si="58"/>
        <v>47973</v>
      </c>
      <c r="B3777" s="112">
        <v>0.20868055555555556</v>
      </c>
    </row>
    <row r="3778" spans="1:2">
      <c r="A3778" s="1">
        <f t="shared" si="58"/>
        <v>47974</v>
      </c>
      <c r="B3778" s="112">
        <v>0.20868055555555556</v>
      </c>
    </row>
    <row r="3779" spans="1:2">
      <c r="A3779" s="1">
        <f t="shared" ref="A3779:A3842" si="59">+A3778+1</f>
        <v>47975</v>
      </c>
      <c r="B3779" s="112">
        <v>0.2076388888888889</v>
      </c>
    </row>
    <row r="3780" spans="1:2">
      <c r="A3780" s="1">
        <f t="shared" si="59"/>
        <v>47976</v>
      </c>
      <c r="B3780" s="112">
        <v>0.20659722222222221</v>
      </c>
    </row>
    <row r="3781" spans="1:2">
      <c r="A3781" s="1">
        <f t="shared" si="59"/>
        <v>47977</v>
      </c>
      <c r="B3781" s="112">
        <v>0.20625000000000002</v>
      </c>
    </row>
    <row r="3782" spans="1:2">
      <c r="A3782" s="1">
        <f t="shared" si="59"/>
        <v>47978</v>
      </c>
      <c r="B3782" s="112">
        <v>0.20555555555555557</v>
      </c>
    </row>
    <row r="3783" spans="1:2">
      <c r="A3783" s="1">
        <f t="shared" si="59"/>
        <v>47979</v>
      </c>
      <c r="B3783" s="112">
        <v>0.20486111111111113</v>
      </c>
    </row>
    <row r="3784" spans="1:2">
      <c r="A3784" s="1">
        <f t="shared" si="59"/>
        <v>47980</v>
      </c>
      <c r="B3784" s="112">
        <v>0.20416666666666669</v>
      </c>
    </row>
    <row r="3785" spans="1:2">
      <c r="A3785" s="1">
        <f t="shared" si="59"/>
        <v>47981</v>
      </c>
      <c r="B3785" s="112">
        <v>0.20381944444444444</v>
      </c>
    </row>
    <row r="3786" spans="1:2">
      <c r="A3786" s="1">
        <f t="shared" si="59"/>
        <v>47982</v>
      </c>
      <c r="B3786" s="112">
        <v>0.20347222222222219</v>
      </c>
    </row>
    <row r="3787" spans="1:2">
      <c r="A3787" s="1">
        <f t="shared" si="59"/>
        <v>47983</v>
      </c>
      <c r="B3787" s="112">
        <v>0.20277777777777775</v>
      </c>
    </row>
    <row r="3788" spans="1:2">
      <c r="A3788" s="1">
        <f t="shared" si="59"/>
        <v>47984</v>
      </c>
      <c r="B3788" s="112">
        <v>0.20208333333333331</v>
      </c>
    </row>
    <row r="3789" spans="1:2">
      <c r="A3789" s="1">
        <f t="shared" si="59"/>
        <v>47985</v>
      </c>
      <c r="B3789" s="112">
        <v>0.20173611111111112</v>
      </c>
    </row>
    <row r="3790" spans="1:2">
      <c r="A3790" s="1">
        <f t="shared" si="59"/>
        <v>47986</v>
      </c>
      <c r="B3790" s="112">
        <v>0.20138888888888887</v>
      </c>
    </row>
    <row r="3791" spans="1:2">
      <c r="A3791" s="1">
        <f t="shared" si="59"/>
        <v>47987</v>
      </c>
      <c r="B3791" s="112">
        <v>0.20104166666666667</v>
      </c>
    </row>
    <row r="3792" spans="1:2">
      <c r="A3792" s="1">
        <f t="shared" si="59"/>
        <v>47988</v>
      </c>
      <c r="B3792" s="112">
        <v>0.20069444444444445</v>
      </c>
    </row>
    <row r="3793" spans="1:2">
      <c r="A3793" s="1">
        <f t="shared" si="59"/>
        <v>47989</v>
      </c>
      <c r="B3793" s="112">
        <v>0.20034722222222223</v>
      </c>
    </row>
    <row r="3794" spans="1:2">
      <c r="A3794" s="1">
        <f t="shared" si="59"/>
        <v>47990</v>
      </c>
      <c r="B3794" s="112">
        <v>0.2</v>
      </c>
    </row>
    <row r="3795" spans="1:2">
      <c r="A3795" s="1">
        <f t="shared" si="59"/>
        <v>47991</v>
      </c>
      <c r="B3795" s="112">
        <v>0.19965277777777779</v>
      </c>
    </row>
    <row r="3796" spans="1:2">
      <c r="A3796" s="1">
        <f t="shared" si="59"/>
        <v>47992</v>
      </c>
      <c r="B3796" s="112">
        <v>0.19930555555555557</v>
      </c>
    </row>
    <row r="3797" spans="1:2">
      <c r="A3797" s="1">
        <f t="shared" si="59"/>
        <v>47993</v>
      </c>
      <c r="B3797" s="112">
        <v>0.19895833333333335</v>
      </c>
    </row>
    <row r="3798" spans="1:2">
      <c r="A3798" s="1">
        <f t="shared" si="59"/>
        <v>47994</v>
      </c>
      <c r="B3798" s="112">
        <v>0.19861111111111113</v>
      </c>
    </row>
    <row r="3799" spans="1:2">
      <c r="A3799" s="1">
        <f t="shared" si="59"/>
        <v>47995</v>
      </c>
      <c r="B3799" s="112">
        <v>0.19895833333333335</v>
      </c>
    </row>
    <row r="3800" spans="1:2">
      <c r="A3800" s="1">
        <f t="shared" si="59"/>
        <v>47996</v>
      </c>
      <c r="B3800" s="112">
        <v>0.19826388888888891</v>
      </c>
    </row>
    <row r="3801" spans="1:2">
      <c r="A3801" s="1">
        <f t="shared" si="59"/>
        <v>47997</v>
      </c>
      <c r="B3801" s="112">
        <v>0.19826388888888891</v>
      </c>
    </row>
    <row r="3802" spans="1:2">
      <c r="A3802" s="1">
        <f t="shared" si="59"/>
        <v>47998</v>
      </c>
      <c r="B3802" s="112">
        <v>0.19791666666666666</v>
      </c>
    </row>
    <row r="3803" spans="1:2">
      <c r="A3803" s="1">
        <f t="shared" si="59"/>
        <v>47999</v>
      </c>
      <c r="B3803" s="112">
        <v>0.19756944444444446</v>
      </c>
    </row>
    <row r="3804" spans="1:2">
      <c r="A3804" s="1">
        <f t="shared" si="59"/>
        <v>48000</v>
      </c>
      <c r="B3804" s="112">
        <v>0.19722222222222222</v>
      </c>
    </row>
    <row r="3805" spans="1:2">
      <c r="A3805" s="1">
        <f t="shared" si="59"/>
        <v>48001</v>
      </c>
      <c r="B3805" s="112">
        <v>0.19722222222222222</v>
      </c>
    </row>
    <row r="3806" spans="1:2">
      <c r="A3806" s="1">
        <f t="shared" si="59"/>
        <v>48002</v>
      </c>
      <c r="B3806" s="112">
        <v>0.19722222222222222</v>
      </c>
    </row>
    <row r="3807" spans="1:2">
      <c r="A3807" s="1">
        <f t="shared" si="59"/>
        <v>48003</v>
      </c>
      <c r="B3807" s="112">
        <v>0.19722222222222222</v>
      </c>
    </row>
    <row r="3808" spans="1:2">
      <c r="A3808" s="1">
        <f t="shared" si="59"/>
        <v>48004</v>
      </c>
      <c r="B3808" s="112">
        <v>0.19722222222222222</v>
      </c>
    </row>
    <row r="3809" spans="1:2">
      <c r="A3809" s="1">
        <f t="shared" si="59"/>
        <v>48005</v>
      </c>
      <c r="B3809" s="112">
        <v>0.19722222222222222</v>
      </c>
    </row>
    <row r="3810" spans="1:2">
      <c r="A3810" s="1">
        <f t="shared" si="59"/>
        <v>48006</v>
      </c>
      <c r="B3810" s="112">
        <v>0.19687499999999999</v>
      </c>
    </row>
    <row r="3811" spans="1:2">
      <c r="A3811" s="1">
        <f t="shared" si="59"/>
        <v>48007</v>
      </c>
      <c r="B3811" s="112">
        <v>0.19687499999999999</v>
      </c>
    </row>
    <row r="3812" spans="1:2">
      <c r="A3812" s="1">
        <f t="shared" si="59"/>
        <v>48008</v>
      </c>
      <c r="B3812" s="112">
        <v>0.19652777777777777</v>
      </c>
    </row>
    <row r="3813" spans="1:2">
      <c r="A3813" s="1">
        <f t="shared" si="59"/>
        <v>48009</v>
      </c>
      <c r="B3813" s="112">
        <v>0.19652777777777777</v>
      </c>
    </row>
    <row r="3814" spans="1:2">
      <c r="A3814" s="1">
        <f t="shared" si="59"/>
        <v>48010</v>
      </c>
      <c r="B3814" s="112">
        <v>0.19652777777777777</v>
      </c>
    </row>
    <row r="3815" spans="1:2">
      <c r="A3815" s="1">
        <f t="shared" si="59"/>
        <v>48011</v>
      </c>
      <c r="B3815" s="112">
        <v>0.19652777777777777</v>
      </c>
    </row>
    <row r="3816" spans="1:2">
      <c r="A3816" s="1">
        <f t="shared" si="59"/>
        <v>48012</v>
      </c>
      <c r="B3816" s="112">
        <v>0.19652777777777777</v>
      </c>
    </row>
    <row r="3817" spans="1:2">
      <c r="A3817" s="1">
        <f t="shared" si="59"/>
        <v>48013</v>
      </c>
      <c r="B3817" s="112">
        <v>0.19687499999999999</v>
      </c>
    </row>
    <row r="3818" spans="1:2">
      <c r="A3818" s="1">
        <f t="shared" si="59"/>
        <v>48014</v>
      </c>
      <c r="B3818" s="112">
        <v>0.19687499999999999</v>
      </c>
    </row>
    <row r="3819" spans="1:2">
      <c r="A3819" s="1">
        <f t="shared" si="59"/>
        <v>48015</v>
      </c>
      <c r="B3819" s="112">
        <v>0.19722222222222222</v>
      </c>
    </row>
    <row r="3820" spans="1:2">
      <c r="A3820" s="1">
        <f t="shared" si="59"/>
        <v>48016</v>
      </c>
      <c r="B3820" s="112">
        <v>0.19722222222222222</v>
      </c>
    </row>
    <row r="3821" spans="1:2">
      <c r="A3821" s="1">
        <f t="shared" si="59"/>
        <v>48017</v>
      </c>
      <c r="B3821" s="112">
        <v>0.19722222222222222</v>
      </c>
    </row>
    <row r="3822" spans="1:2">
      <c r="A3822" s="1">
        <f t="shared" si="59"/>
        <v>48018</v>
      </c>
      <c r="B3822" s="112">
        <v>0.19722222222222222</v>
      </c>
    </row>
    <row r="3823" spans="1:2">
      <c r="A3823" s="1">
        <f t="shared" si="59"/>
        <v>48019</v>
      </c>
      <c r="B3823" s="112">
        <v>0.19756944444444446</v>
      </c>
    </row>
    <row r="3824" spans="1:2">
      <c r="A3824" s="1">
        <f t="shared" si="59"/>
        <v>48020</v>
      </c>
      <c r="B3824" s="112">
        <v>0.19791666666666666</v>
      </c>
    </row>
    <row r="3825" spans="1:2">
      <c r="A3825" s="1">
        <f t="shared" si="59"/>
        <v>48021</v>
      </c>
      <c r="B3825" s="112">
        <v>0.19791666666666666</v>
      </c>
    </row>
    <row r="3826" spans="1:2">
      <c r="A3826" s="1">
        <f t="shared" si="59"/>
        <v>48022</v>
      </c>
      <c r="B3826" s="112">
        <v>0.19791666666666666</v>
      </c>
    </row>
    <row r="3827" spans="1:2">
      <c r="A3827" s="1">
        <f t="shared" si="59"/>
        <v>48023</v>
      </c>
      <c r="B3827" s="112">
        <v>0.19791666666666666</v>
      </c>
    </row>
    <row r="3828" spans="1:2">
      <c r="A3828" s="1">
        <f t="shared" si="59"/>
        <v>48024</v>
      </c>
      <c r="B3828" s="112">
        <v>0.19826388888888888</v>
      </c>
    </row>
    <row r="3829" spans="1:2">
      <c r="A3829" s="1">
        <f t="shared" si="59"/>
        <v>48025</v>
      </c>
      <c r="B3829" s="112">
        <v>0.1986111111111111</v>
      </c>
    </row>
    <row r="3830" spans="1:2">
      <c r="A3830" s="1">
        <f t="shared" si="59"/>
        <v>48026</v>
      </c>
      <c r="B3830" s="112">
        <v>0.1986111111111111</v>
      </c>
    </row>
    <row r="3831" spans="1:2">
      <c r="A3831" s="1">
        <f t="shared" si="59"/>
        <v>48027</v>
      </c>
      <c r="B3831" s="112">
        <v>0.19895833333333335</v>
      </c>
    </row>
    <row r="3832" spans="1:2">
      <c r="A3832" s="1">
        <f t="shared" si="59"/>
        <v>48028</v>
      </c>
      <c r="B3832" s="112">
        <v>0.19930555555555554</v>
      </c>
    </row>
    <row r="3833" spans="1:2">
      <c r="A3833" s="1">
        <f t="shared" si="59"/>
        <v>48029</v>
      </c>
      <c r="B3833" s="112">
        <v>0.19930555555555554</v>
      </c>
    </row>
    <row r="3834" spans="1:2">
      <c r="A3834" s="1">
        <f t="shared" si="59"/>
        <v>48030</v>
      </c>
      <c r="B3834" s="112">
        <v>0.19930555555555554</v>
      </c>
    </row>
    <row r="3835" spans="1:2">
      <c r="A3835" s="1">
        <f t="shared" si="59"/>
        <v>48031</v>
      </c>
      <c r="B3835" s="112">
        <v>0.19965277777777779</v>
      </c>
    </row>
    <row r="3836" spans="1:2">
      <c r="A3836" s="1">
        <f t="shared" si="59"/>
        <v>48032</v>
      </c>
      <c r="B3836" s="112">
        <v>0.19999999999999998</v>
      </c>
    </row>
    <row r="3837" spans="1:2">
      <c r="A3837" s="1">
        <f t="shared" si="59"/>
        <v>48033</v>
      </c>
      <c r="B3837" s="112">
        <v>0.20034722222222223</v>
      </c>
    </row>
    <row r="3838" spans="1:2">
      <c r="A3838" s="1">
        <f t="shared" si="59"/>
        <v>48034</v>
      </c>
      <c r="B3838" s="112">
        <v>0.20034722222222223</v>
      </c>
    </row>
    <row r="3839" spans="1:2">
      <c r="A3839" s="1">
        <f t="shared" si="59"/>
        <v>48035</v>
      </c>
      <c r="B3839" s="112">
        <v>0.20104166666666667</v>
      </c>
    </row>
    <row r="3840" spans="1:2">
      <c r="A3840" s="1">
        <f t="shared" si="59"/>
        <v>48036</v>
      </c>
      <c r="B3840" s="112">
        <v>0.20104166666666667</v>
      </c>
    </row>
    <row r="3841" spans="1:2">
      <c r="A3841" s="1">
        <f t="shared" si="59"/>
        <v>48037</v>
      </c>
      <c r="B3841" s="112">
        <v>0.20138888888888887</v>
      </c>
    </row>
    <row r="3842" spans="1:2">
      <c r="A3842" s="1">
        <f t="shared" si="59"/>
        <v>48038</v>
      </c>
      <c r="B3842" s="112">
        <v>0.20208333333333331</v>
      </c>
    </row>
    <row r="3843" spans="1:2">
      <c r="A3843" s="1">
        <f t="shared" ref="A3843:A3906" si="60">+A3842+1</f>
        <v>48039</v>
      </c>
      <c r="B3843" s="112">
        <v>0.20243055555555556</v>
      </c>
    </row>
    <row r="3844" spans="1:2">
      <c r="A3844" s="1">
        <f t="shared" si="60"/>
        <v>48040</v>
      </c>
      <c r="B3844" s="112">
        <v>0.20277777777777781</v>
      </c>
    </row>
    <row r="3845" spans="1:2">
      <c r="A3845" s="1">
        <f t="shared" si="60"/>
        <v>48041</v>
      </c>
      <c r="B3845" s="112">
        <v>0.20277777777777781</v>
      </c>
    </row>
    <row r="3846" spans="1:2">
      <c r="A3846" s="1">
        <f t="shared" si="60"/>
        <v>48042</v>
      </c>
      <c r="B3846" s="112">
        <v>0.203125</v>
      </c>
    </row>
    <row r="3847" spans="1:2">
      <c r="A3847" s="1">
        <f t="shared" si="60"/>
        <v>48043</v>
      </c>
      <c r="B3847" s="112">
        <v>0.20347222222222219</v>
      </c>
    </row>
    <row r="3848" spans="1:2">
      <c r="A3848" s="1">
        <f t="shared" si="60"/>
        <v>48044</v>
      </c>
      <c r="B3848" s="112">
        <v>0.20381944444444444</v>
      </c>
    </row>
    <row r="3849" spans="1:2">
      <c r="A3849" s="1">
        <f t="shared" si="60"/>
        <v>48045</v>
      </c>
      <c r="B3849" s="112">
        <v>0.20416666666666669</v>
      </c>
    </row>
    <row r="3850" spans="1:2">
      <c r="A3850" s="1">
        <f t="shared" si="60"/>
        <v>48046</v>
      </c>
      <c r="B3850" s="112">
        <v>0.20486111111111113</v>
      </c>
    </row>
    <row r="3851" spans="1:2">
      <c r="A3851" s="1">
        <f t="shared" si="60"/>
        <v>48047</v>
      </c>
      <c r="B3851" s="112">
        <v>0.20520833333333335</v>
      </c>
    </row>
    <row r="3852" spans="1:2">
      <c r="A3852" s="1">
        <f t="shared" si="60"/>
        <v>48048</v>
      </c>
      <c r="B3852" s="112">
        <v>0.20555555555555557</v>
      </c>
    </row>
    <row r="3853" spans="1:2">
      <c r="A3853" s="1">
        <f t="shared" si="60"/>
        <v>48049</v>
      </c>
      <c r="B3853" s="112">
        <v>0.2059027777777778</v>
      </c>
    </row>
    <row r="3854" spans="1:2">
      <c r="A3854" s="1">
        <f t="shared" si="60"/>
        <v>48050</v>
      </c>
      <c r="B3854" s="112">
        <v>0.20659722222222221</v>
      </c>
    </row>
    <row r="3855" spans="1:2">
      <c r="A3855" s="1">
        <f t="shared" si="60"/>
        <v>48051</v>
      </c>
      <c r="B3855" s="112">
        <v>0.20694444444444443</v>
      </c>
    </row>
    <row r="3856" spans="1:2">
      <c r="A3856" s="1">
        <f t="shared" si="60"/>
        <v>48052</v>
      </c>
      <c r="B3856" s="112">
        <v>0.20694444444444443</v>
      </c>
    </row>
    <row r="3857" spans="1:2">
      <c r="A3857" s="1">
        <f t="shared" si="60"/>
        <v>48053</v>
      </c>
      <c r="B3857" s="112">
        <v>0.2076388888888889</v>
      </c>
    </row>
    <row r="3858" spans="1:2">
      <c r="A3858" s="1">
        <f t="shared" si="60"/>
        <v>48054</v>
      </c>
      <c r="B3858" s="112">
        <v>0.20798611111111112</v>
      </c>
    </row>
    <row r="3859" spans="1:2">
      <c r="A3859" s="1">
        <f t="shared" si="60"/>
        <v>48055</v>
      </c>
      <c r="B3859" s="112">
        <v>0.20868055555555556</v>
      </c>
    </row>
    <row r="3860" spans="1:2">
      <c r="A3860" s="1">
        <f t="shared" si="60"/>
        <v>48056</v>
      </c>
      <c r="B3860" s="112">
        <v>0.20902777777777778</v>
      </c>
    </row>
    <row r="3861" spans="1:2">
      <c r="A3861" s="1">
        <f t="shared" si="60"/>
        <v>48057</v>
      </c>
      <c r="B3861" s="112">
        <v>0.20972222222222223</v>
      </c>
    </row>
    <row r="3862" spans="1:2">
      <c r="A3862" s="1">
        <f t="shared" si="60"/>
        <v>48058</v>
      </c>
      <c r="B3862" s="112">
        <v>0.20972222222222223</v>
      </c>
    </row>
    <row r="3863" spans="1:2">
      <c r="A3863" s="1">
        <f t="shared" si="60"/>
        <v>48059</v>
      </c>
      <c r="B3863" s="112">
        <v>0.21041666666666667</v>
      </c>
    </row>
    <row r="3864" spans="1:2">
      <c r="A3864" s="1">
        <f t="shared" si="60"/>
        <v>48060</v>
      </c>
      <c r="B3864" s="112">
        <v>0.21076388888888889</v>
      </c>
    </row>
    <row r="3865" spans="1:2">
      <c r="A3865" s="1">
        <f t="shared" si="60"/>
        <v>48061</v>
      </c>
      <c r="B3865" s="112">
        <v>0.21111111111111111</v>
      </c>
    </row>
    <row r="3866" spans="1:2">
      <c r="A3866" s="1">
        <f t="shared" si="60"/>
        <v>48062</v>
      </c>
      <c r="B3866" s="112">
        <v>0.21180555555555555</v>
      </c>
    </row>
    <row r="3867" spans="1:2">
      <c r="A3867" s="1">
        <f t="shared" si="60"/>
        <v>48063</v>
      </c>
      <c r="B3867" s="112">
        <v>0.21249999999999999</v>
      </c>
    </row>
    <row r="3868" spans="1:2">
      <c r="A3868" s="1">
        <f t="shared" si="60"/>
        <v>48064</v>
      </c>
      <c r="B3868" s="112">
        <v>0.21284722222222222</v>
      </c>
    </row>
    <row r="3869" spans="1:2">
      <c r="A3869" s="1">
        <f t="shared" si="60"/>
        <v>48065</v>
      </c>
      <c r="B3869" s="112">
        <v>0.21319444444444444</v>
      </c>
    </row>
    <row r="3870" spans="1:2">
      <c r="A3870" s="1">
        <f t="shared" si="60"/>
        <v>48066</v>
      </c>
      <c r="B3870" s="112">
        <v>0.21388888888888888</v>
      </c>
    </row>
    <row r="3871" spans="1:2">
      <c r="A3871" s="1">
        <f t="shared" si="60"/>
        <v>48067</v>
      </c>
      <c r="B3871" s="112">
        <v>0.21458333333333332</v>
      </c>
    </row>
    <row r="3872" spans="1:2">
      <c r="A3872" s="1">
        <f t="shared" si="60"/>
        <v>48068</v>
      </c>
      <c r="B3872" s="112">
        <v>0.21527777777777776</v>
      </c>
    </row>
    <row r="3873" spans="1:2">
      <c r="A3873" s="1">
        <f t="shared" si="60"/>
        <v>48069</v>
      </c>
      <c r="B3873" s="112">
        <v>0.2159722222222222</v>
      </c>
    </row>
    <row r="3874" spans="1:2">
      <c r="A3874" s="1">
        <f t="shared" si="60"/>
        <v>48070</v>
      </c>
      <c r="B3874" s="112">
        <v>0.2159722222222222</v>
      </c>
    </row>
    <row r="3875" spans="1:2">
      <c r="A3875" s="1">
        <f t="shared" si="60"/>
        <v>48071</v>
      </c>
      <c r="B3875" s="112">
        <v>0.21666666666666665</v>
      </c>
    </row>
    <row r="3876" spans="1:2">
      <c r="A3876" s="1">
        <f t="shared" si="60"/>
        <v>48072</v>
      </c>
      <c r="B3876" s="112">
        <v>0.21701388888888887</v>
      </c>
    </row>
    <row r="3877" spans="1:2">
      <c r="A3877" s="1">
        <f t="shared" si="60"/>
        <v>48073</v>
      </c>
      <c r="B3877" s="112">
        <v>0.21701388888888887</v>
      </c>
    </row>
    <row r="3878" spans="1:2">
      <c r="A3878" s="1">
        <f t="shared" si="60"/>
        <v>48074</v>
      </c>
      <c r="B3878" s="112">
        <v>0.21736111111111112</v>
      </c>
    </row>
    <row r="3879" spans="1:2">
      <c r="A3879" s="1">
        <f t="shared" si="60"/>
        <v>48075</v>
      </c>
      <c r="B3879" s="112">
        <v>0.21770833333333331</v>
      </c>
    </row>
    <row r="3880" spans="1:2">
      <c r="A3880" s="1">
        <f t="shared" si="60"/>
        <v>48076</v>
      </c>
      <c r="B3880" s="112">
        <v>0.21805555555555556</v>
      </c>
    </row>
    <row r="3881" spans="1:2">
      <c r="A3881" s="1">
        <f t="shared" si="60"/>
        <v>48077</v>
      </c>
      <c r="B3881" s="112">
        <v>0.21875</v>
      </c>
    </row>
    <row r="3882" spans="1:2">
      <c r="A3882" s="1">
        <f t="shared" si="60"/>
        <v>48078</v>
      </c>
      <c r="B3882" s="112">
        <v>0.21944444444444444</v>
      </c>
    </row>
    <row r="3883" spans="1:2">
      <c r="A3883" s="1">
        <f t="shared" si="60"/>
        <v>48079</v>
      </c>
      <c r="B3883" s="112">
        <v>0.22013888888888888</v>
      </c>
    </row>
    <row r="3884" spans="1:2">
      <c r="A3884" s="1">
        <f t="shared" si="60"/>
        <v>48080</v>
      </c>
      <c r="B3884" s="112">
        <v>0.22048611111111113</v>
      </c>
    </row>
    <row r="3885" spans="1:2">
      <c r="A3885" s="1">
        <f t="shared" si="60"/>
        <v>48081</v>
      </c>
      <c r="B3885" s="112">
        <v>0.22083333333333333</v>
      </c>
    </row>
    <row r="3886" spans="1:2">
      <c r="A3886" s="1">
        <f t="shared" si="60"/>
        <v>48082</v>
      </c>
      <c r="B3886" s="112">
        <v>0.22152777777777777</v>
      </c>
    </row>
    <row r="3887" spans="1:2">
      <c r="A3887" s="1">
        <f t="shared" si="60"/>
        <v>48083</v>
      </c>
      <c r="B3887" s="112">
        <v>0.22187500000000002</v>
      </c>
    </row>
    <row r="3888" spans="1:2">
      <c r="A3888" s="1">
        <f t="shared" si="60"/>
        <v>48084</v>
      </c>
      <c r="B3888" s="112">
        <v>0.22222222222222221</v>
      </c>
    </row>
    <row r="3889" spans="1:2">
      <c r="A3889" s="1">
        <f t="shared" si="60"/>
        <v>48085</v>
      </c>
      <c r="B3889" s="112">
        <v>0.22291666666666665</v>
      </c>
    </row>
    <row r="3890" spans="1:2">
      <c r="A3890" s="1">
        <f t="shared" si="60"/>
        <v>48086</v>
      </c>
      <c r="B3890" s="112">
        <v>0.2232638888888889</v>
      </c>
    </row>
    <row r="3891" spans="1:2">
      <c r="A3891" s="1">
        <f t="shared" si="60"/>
        <v>48087</v>
      </c>
      <c r="B3891" s="112">
        <v>0.22361111111111109</v>
      </c>
    </row>
    <row r="3892" spans="1:2">
      <c r="A3892" s="1">
        <f t="shared" si="60"/>
        <v>48088</v>
      </c>
      <c r="B3892" s="112">
        <v>0.22395833333333334</v>
      </c>
    </row>
    <row r="3893" spans="1:2">
      <c r="A3893" s="1">
        <f t="shared" si="60"/>
        <v>48089</v>
      </c>
      <c r="B3893" s="112">
        <v>0.22430555555555556</v>
      </c>
    </row>
    <row r="3894" spans="1:2">
      <c r="A3894" s="1">
        <f t="shared" si="60"/>
        <v>48090</v>
      </c>
      <c r="B3894" s="112">
        <v>0.22500000000000001</v>
      </c>
    </row>
    <row r="3895" spans="1:2">
      <c r="A3895" s="1">
        <f t="shared" si="60"/>
        <v>48091</v>
      </c>
      <c r="B3895" s="112">
        <v>0.22500000000000001</v>
      </c>
    </row>
    <row r="3896" spans="1:2">
      <c r="A3896" s="1">
        <f t="shared" si="60"/>
        <v>48092</v>
      </c>
      <c r="B3896" s="112">
        <v>0.22569444444444445</v>
      </c>
    </row>
    <row r="3897" spans="1:2">
      <c r="A3897" s="1">
        <f t="shared" si="60"/>
        <v>48093</v>
      </c>
      <c r="B3897" s="112">
        <v>0.22638888888888889</v>
      </c>
    </row>
    <row r="3898" spans="1:2">
      <c r="A3898" s="1">
        <f t="shared" si="60"/>
        <v>48094</v>
      </c>
      <c r="B3898" s="112">
        <v>0.22708333333333333</v>
      </c>
    </row>
    <row r="3899" spans="1:2">
      <c r="A3899" s="1">
        <f t="shared" si="60"/>
        <v>48095</v>
      </c>
      <c r="B3899" s="112">
        <v>0.22812499999999999</v>
      </c>
    </row>
    <row r="3900" spans="1:2">
      <c r="A3900" s="1">
        <f t="shared" si="60"/>
        <v>48096</v>
      </c>
      <c r="B3900" s="112">
        <v>0.22847222222222222</v>
      </c>
    </row>
    <row r="3901" spans="1:2">
      <c r="A3901" s="1">
        <f t="shared" si="60"/>
        <v>48097</v>
      </c>
      <c r="B3901" s="112">
        <v>0.22881944444444444</v>
      </c>
    </row>
    <row r="3902" spans="1:2">
      <c r="A3902" s="1">
        <f t="shared" si="60"/>
        <v>48098</v>
      </c>
      <c r="B3902" s="112">
        <v>0.22916666666666666</v>
      </c>
    </row>
    <row r="3903" spans="1:2">
      <c r="A3903" s="1">
        <f t="shared" si="60"/>
        <v>48099</v>
      </c>
      <c r="B3903" s="112">
        <v>0.22951388888888888</v>
      </c>
    </row>
    <row r="3904" spans="1:2">
      <c r="A3904" s="1">
        <f t="shared" si="60"/>
        <v>48100</v>
      </c>
      <c r="B3904" s="112">
        <v>0.2298611111111111</v>
      </c>
    </row>
    <row r="3905" spans="1:2">
      <c r="A3905" s="1">
        <f t="shared" si="60"/>
        <v>48101</v>
      </c>
      <c r="B3905" s="112">
        <v>0.23020833333333335</v>
      </c>
    </row>
    <row r="3906" spans="1:2">
      <c r="A3906" s="1">
        <f t="shared" si="60"/>
        <v>48102</v>
      </c>
      <c r="B3906" s="112">
        <v>0.23020833333333335</v>
      </c>
    </row>
    <row r="3907" spans="1:2">
      <c r="A3907" s="1">
        <f t="shared" ref="A3907:A3970" si="61">+A3906+1</f>
        <v>48103</v>
      </c>
      <c r="B3907" s="112">
        <v>0.23055555555555554</v>
      </c>
    </row>
    <row r="3908" spans="1:2">
      <c r="A3908" s="1">
        <f t="shared" si="61"/>
        <v>48104</v>
      </c>
      <c r="B3908" s="112">
        <v>0.23124999999999998</v>
      </c>
    </row>
    <row r="3909" spans="1:2">
      <c r="A3909" s="1">
        <f t="shared" si="61"/>
        <v>48105</v>
      </c>
      <c r="B3909" s="112">
        <v>0.23194444444444443</v>
      </c>
    </row>
    <row r="3910" spans="1:2">
      <c r="A3910" s="1">
        <f t="shared" si="61"/>
        <v>48106</v>
      </c>
      <c r="B3910" s="112">
        <v>0.23194444444444443</v>
      </c>
    </row>
    <row r="3911" spans="1:2">
      <c r="A3911" s="1">
        <f t="shared" si="61"/>
        <v>48107</v>
      </c>
      <c r="B3911" s="112">
        <v>0.23229166666666667</v>
      </c>
    </row>
    <row r="3912" spans="1:2">
      <c r="A3912" s="1">
        <f t="shared" si="61"/>
        <v>48108</v>
      </c>
      <c r="B3912" s="112">
        <v>0.23298611111111112</v>
      </c>
    </row>
    <row r="3913" spans="1:2">
      <c r="A3913" s="1">
        <f t="shared" si="61"/>
        <v>48109</v>
      </c>
      <c r="B3913" s="112">
        <v>0.23298611111111112</v>
      </c>
    </row>
    <row r="3914" spans="1:2">
      <c r="A3914" s="1">
        <f t="shared" si="61"/>
        <v>48110</v>
      </c>
      <c r="B3914" s="112">
        <v>0.23368055555555556</v>
      </c>
    </row>
    <row r="3915" spans="1:2">
      <c r="A3915" s="1">
        <f t="shared" si="61"/>
        <v>48111</v>
      </c>
      <c r="B3915" s="112">
        <v>0.23402777777777781</v>
      </c>
    </row>
    <row r="3916" spans="1:2">
      <c r="A3916" s="1">
        <f t="shared" si="61"/>
        <v>48112</v>
      </c>
      <c r="B3916" s="112">
        <v>0.234375</v>
      </c>
    </row>
    <row r="3917" spans="1:2">
      <c r="A3917" s="1">
        <f t="shared" si="61"/>
        <v>48113</v>
      </c>
      <c r="B3917" s="112">
        <v>0.23472222222222219</v>
      </c>
    </row>
    <row r="3918" spans="1:2">
      <c r="A3918" s="1">
        <f t="shared" si="61"/>
        <v>48114</v>
      </c>
      <c r="B3918" s="112">
        <v>0.23541666666666664</v>
      </c>
    </row>
    <row r="3919" spans="1:2">
      <c r="A3919" s="1">
        <f t="shared" si="61"/>
        <v>48115</v>
      </c>
      <c r="B3919" s="112">
        <v>0.23541666666666664</v>
      </c>
    </row>
    <row r="3920" spans="1:2">
      <c r="A3920" s="1">
        <f t="shared" si="61"/>
        <v>48116</v>
      </c>
      <c r="B3920" s="112">
        <v>0.23645833333333333</v>
      </c>
    </row>
    <row r="3921" spans="1:2">
      <c r="A3921" s="1">
        <f t="shared" si="61"/>
        <v>48117</v>
      </c>
      <c r="B3921" s="112">
        <v>0.23680555555555557</v>
      </c>
    </row>
    <row r="3922" spans="1:2">
      <c r="A3922" s="1">
        <f t="shared" si="61"/>
        <v>48118</v>
      </c>
      <c r="B3922" s="112">
        <v>0.23715277777777777</v>
      </c>
    </row>
    <row r="3923" spans="1:2">
      <c r="A3923" s="1">
        <f t="shared" si="61"/>
        <v>48119</v>
      </c>
      <c r="B3923" s="112">
        <v>0.23784722222222221</v>
      </c>
    </row>
    <row r="3924" spans="1:2">
      <c r="A3924" s="1">
        <f t="shared" si="61"/>
        <v>48120</v>
      </c>
      <c r="B3924" s="112">
        <v>0.23819444444444446</v>
      </c>
    </row>
    <row r="3925" spans="1:2">
      <c r="A3925" s="1">
        <f t="shared" si="61"/>
        <v>48121</v>
      </c>
      <c r="B3925" s="112">
        <v>0.2388888888888889</v>
      </c>
    </row>
    <row r="3926" spans="1:2">
      <c r="A3926" s="1">
        <f t="shared" si="61"/>
        <v>48122</v>
      </c>
      <c r="B3926" s="112">
        <v>0.23923611111111112</v>
      </c>
    </row>
    <row r="3927" spans="1:2">
      <c r="A3927" s="1">
        <f t="shared" si="61"/>
        <v>48123</v>
      </c>
      <c r="B3927" s="112">
        <v>0.23923611111111112</v>
      </c>
    </row>
    <row r="3928" spans="1:2">
      <c r="A3928" s="1">
        <f t="shared" si="61"/>
        <v>48124</v>
      </c>
      <c r="B3928" s="112">
        <v>0.24062500000000001</v>
      </c>
    </row>
    <row r="3929" spans="1:2">
      <c r="A3929" s="1">
        <f t="shared" si="61"/>
        <v>48125</v>
      </c>
      <c r="B3929" s="112">
        <v>0.24097222222222223</v>
      </c>
    </row>
    <row r="3930" spans="1:2">
      <c r="A3930" s="1">
        <f t="shared" si="61"/>
        <v>48126</v>
      </c>
      <c r="B3930" s="112">
        <v>0.24097222222222223</v>
      </c>
    </row>
    <row r="3931" spans="1:2">
      <c r="A3931" s="1">
        <f t="shared" si="61"/>
        <v>48127</v>
      </c>
      <c r="B3931" s="112">
        <v>0.24166666666666667</v>
      </c>
    </row>
    <row r="3932" spans="1:2">
      <c r="A3932" s="1">
        <f t="shared" si="61"/>
        <v>48128</v>
      </c>
      <c r="B3932" s="112">
        <v>0.24201388888888889</v>
      </c>
    </row>
    <row r="3933" spans="1:2">
      <c r="A3933" s="1">
        <f t="shared" si="61"/>
        <v>48129</v>
      </c>
      <c r="B3933" s="112">
        <v>0.24270833333333333</v>
      </c>
    </row>
    <row r="3934" spans="1:2">
      <c r="A3934" s="1">
        <f t="shared" si="61"/>
        <v>48130</v>
      </c>
      <c r="B3934" s="112">
        <v>0.24305555555555555</v>
      </c>
    </row>
    <row r="3935" spans="1:2">
      <c r="A3935" s="1">
        <f t="shared" si="61"/>
        <v>48131</v>
      </c>
      <c r="B3935" s="112">
        <v>0.24374999999999999</v>
      </c>
    </row>
    <row r="3936" spans="1:2">
      <c r="A3936" s="1">
        <f t="shared" si="61"/>
        <v>48132</v>
      </c>
      <c r="B3936" s="112">
        <v>0.24409722222222222</v>
      </c>
    </row>
    <row r="3937" spans="1:2">
      <c r="A3937" s="1">
        <f t="shared" si="61"/>
        <v>48133</v>
      </c>
      <c r="B3937" s="112">
        <v>0.24479166666666666</v>
      </c>
    </row>
    <row r="3938" spans="1:2">
      <c r="A3938" s="1">
        <f t="shared" si="61"/>
        <v>48134</v>
      </c>
      <c r="B3938" s="112">
        <v>0.24513888888888888</v>
      </c>
    </row>
    <row r="3939" spans="1:2">
      <c r="A3939" s="1">
        <f t="shared" si="61"/>
        <v>48135</v>
      </c>
      <c r="B3939" s="112">
        <v>0.24618055555555554</v>
      </c>
    </row>
    <row r="3940" spans="1:2">
      <c r="A3940" s="1">
        <f t="shared" si="61"/>
        <v>48136</v>
      </c>
      <c r="B3940" s="112">
        <v>0.24687499999999998</v>
      </c>
    </row>
    <row r="3941" spans="1:2">
      <c r="A3941" s="1">
        <f t="shared" si="61"/>
        <v>48137</v>
      </c>
      <c r="B3941" s="112">
        <v>0.24722222222222223</v>
      </c>
    </row>
    <row r="3942" spans="1:2">
      <c r="A3942" s="1">
        <f t="shared" si="61"/>
        <v>48138</v>
      </c>
      <c r="B3942" s="112">
        <v>0.24826388888888887</v>
      </c>
    </row>
    <row r="3943" spans="1:2">
      <c r="A3943" s="1">
        <f t="shared" si="61"/>
        <v>48139</v>
      </c>
      <c r="B3943" s="112">
        <v>0.24791666666666667</v>
      </c>
    </row>
    <row r="3944" spans="1:2">
      <c r="A3944" s="1">
        <f t="shared" si="61"/>
        <v>48140</v>
      </c>
      <c r="B3944" s="112">
        <v>0.24861111111111112</v>
      </c>
    </row>
    <row r="3945" spans="1:2">
      <c r="A3945" s="1">
        <f t="shared" si="61"/>
        <v>48141</v>
      </c>
      <c r="B3945" s="112">
        <v>0.24930555555555556</v>
      </c>
    </row>
    <row r="3946" spans="1:2">
      <c r="A3946" s="1">
        <f t="shared" si="61"/>
        <v>48142</v>
      </c>
      <c r="B3946" s="112">
        <v>0.25</v>
      </c>
    </row>
    <row r="3947" spans="1:2">
      <c r="A3947" s="1">
        <f t="shared" si="61"/>
        <v>48143</v>
      </c>
      <c r="B3947" s="112">
        <v>0.25069444444444444</v>
      </c>
    </row>
    <row r="3948" spans="1:2">
      <c r="A3948" s="1">
        <f t="shared" si="61"/>
        <v>48144</v>
      </c>
      <c r="B3948" s="112">
        <v>0.25138888888888888</v>
      </c>
    </row>
    <row r="3949" spans="1:2">
      <c r="A3949" s="1">
        <f t="shared" si="61"/>
        <v>48145</v>
      </c>
      <c r="B3949" s="112">
        <v>0.25208333333333333</v>
      </c>
    </row>
    <row r="3950" spans="1:2">
      <c r="A3950" s="1">
        <f t="shared" si="61"/>
        <v>48146</v>
      </c>
      <c r="B3950" s="112">
        <v>0.25243055555555555</v>
      </c>
    </row>
    <row r="3951" spans="1:2">
      <c r="A3951" s="1">
        <f t="shared" si="61"/>
        <v>48147</v>
      </c>
      <c r="B3951" s="112">
        <v>0.25277777777777777</v>
      </c>
    </row>
    <row r="3952" spans="1:2">
      <c r="A3952" s="1">
        <f t="shared" si="61"/>
        <v>48148</v>
      </c>
      <c r="B3952" s="112">
        <v>0.25347222222222221</v>
      </c>
    </row>
    <row r="3953" spans="1:2">
      <c r="A3953" s="1">
        <f t="shared" si="61"/>
        <v>48149</v>
      </c>
      <c r="B3953" s="112">
        <v>0.25451388888888887</v>
      </c>
    </row>
    <row r="3954" spans="1:2">
      <c r="A3954" s="1">
        <f t="shared" si="61"/>
        <v>48150</v>
      </c>
      <c r="B3954" s="112">
        <v>0.25486111111111109</v>
      </c>
    </row>
    <row r="3955" spans="1:2">
      <c r="A3955" s="1">
        <f t="shared" si="61"/>
        <v>48151</v>
      </c>
      <c r="B3955" s="112">
        <v>0.25555555555555554</v>
      </c>
    </row>
    <row r="3956" spans="1:2">
      <c r="A3956" s="1">
        <f t="shared" si="61"/>
        <v>48152</v>
      </c>
      <c r="B3956" s="112">
        <v>0.25624999999999998</v>
      </c>
    </row>
    <row r="3957" spans="1:2">
      <c r="A3957" s="1">
        <f t="shared" si="61"/>
        <v>48153</v>
      </c>
      <c r="B3957" s="112">
        <v>0.25694444444444442</v>
      </c>
    </row>
    <row r="3958" spans="1:2">
      <c r="A3958" s="1">
        <f t="shared" si="61"/>
        <v>48154</v>
      </c>
      <c r="B3958" s="112">
        <v>0.25763888888888886</v>
      </c>
    </row>
    <row r="3959" spans="1:2">
      <c r="A3959" s="1">
        <f t="shared" si="61"/>
        <v>48155</v>
      </c>
      <c r="B3959" s="112">
        <v>0.2583333333333333</v>
      </c>
    </row>
    <row r="3960" spans="1:2">
      <c r="A3960" s="1">
        <f t="shared" si="61"/>
        <v>48156</v>
      </c>
      <c r="B3960" s="112">
        <v>0.25902777777777775</v>
      </c>
    </row>
    <row r="3961" spans="1:2">
      <c r="A3961" s="1">
        <f t="shared" si="61"/>
        <v>48157</v>
      </c>
      <c r="B3961" s="112">
        <v>0.25972222222222219</v>
      </c>
    </row>
    <row r="3962" spans="1:2">
      <c r="A3962" s="1">
        <f t="shared" si="61"/>
        <v>48158</v>
      </c>
      <c r="B3962" s="112">
        <v>0.26006944444444441</v>
      </c>
    </row>
    <row r="3963" spans="1:2">
      <c r="A3963" s="1">
        <f t="shared" si="61"/>
        <v>48159</v>
      </c>
      <c r="B3963" s="112">
        <v>0.26041666666666669</v>
      </c>
    </row>
    <row r="3964" spans="1:2">
      <c r="A3964" s="1">
        <f t="shared" si="61"/>
        <v>48160</v>
      </c>
      <c r="B3964" s="112">
        <v>0.26111111111111113</v>
      </c>
    </row>
    <row r="3965" spans="1:2">
      <c r="A3965" s="1">
        <f t="shared" si="61"/>
        <v>48161</v>
      </c>
      <c r="B3965" s="112">
        <v>0.26180555555555557</v>
      </c>
    </row>
    <row r="3966" spans="1:2">
      <c r="A3966" s="1">
        <f t="shared" si="61"/>
        <v>48162</v>
      </c>
      <c r="B3966" s="112">
        <v>0.26250000000000001</v>
      </c>
    </row>
    <row r="3967" spans="1:2">
      <c r="A3967" s="1">
        <f t="shared" si="61"/>
        <v>48163</v>
      </c>
      <c r="B3967" s="112">
        <v>0.26319444444444445</v>
      </c>
    </row>
    <row r="3968" spans="1:2">
      <c r="A3968" s="1">
        <f t="shared" si="61"/>
        <v>48164</v>
      </c>
      <c r="B3968" s="112">
        <v>0.2638888888888889</v>
      </c>
    </row>
    <row r="3969" spans="1:2">
      <c r="A3969" s="1">
        <f t="shared" si="61"/>
        <v>48165</v>
      </c>
      <c r="B3969" s="112">
        <v>0.26458333333333334</v>
      </c>
    </row>
    <row r="3970" spans="1:2">
      <c r="A3970" s="1">
        <f t="shared" si="61"/>
        <v>48166</v>
      </c>
      <c r="B3970" s="112">
        <v>0.26527777777777778</v>
      </c>
    </row>
    <row r="3971" spans="1:2">
      <c r="A3971" s="1">
        <f t="shared" ref="A3971:A4034" si="62">+A3970+1</f>
        <v>48167</v>
      </c>
      <c r="B3971" s="112">
        <v>0.26597222222222222</v>
      </c>
    </row>
    <row r="3972" spans="1:2">
      <c r="A3972" s="1">
        <f t="shared" si="62"/>
        <v>48168</v>
      </c>
      <c r="B3972" s="112">
        <v>0.26666666666666666</v>
      </c>
    </row>
    <row r="3973" spans="1:2">
      <c r="A3973" s="1">
        <f t="shared" si="62"/>
        <v>48169</v>
      </c>
      <c r="B3973" s="112">
        <v>0.2673611111111111</v>
      </c>
    </row>
    <row r="3974" spans="1:2">
      <c r="A3974" s="1">
        <f t="shared" si="62"/>
        <v>48170</v>
      </c>
      <c r="B3974" s="112">
        <v>0.2673611111111111</v>
      </c>
    </row>
    <row r="3975" spans="1:2">
      <c r="A3975" s="1">
        <f t="shared" si="62"/>
        <v>48171</v>
      </c>
      <c r="B3975" s="112">
        <v>0.26805555555555555</v>
      </c>
    </row>
    <row r="3976" spans="1:2">
      <c r="A3976" s="1">
        <f t="shared" si="62"/>
        <v>48172</v>
      </c>
      <c r="B3976" s="112">
        <v>0.26805555555555555</v>
      </c>
    </row>
    <row r="3977" spans="1:2">
      <c r="A3977" s="1">
        <f t="shared" si="62"/>
        <v>48173</v>
      </c>
      <c r="B3977" s="112">
        <v>0.26874999999999999</v>
      </c>
    </row>
    <row r="3978" spans="1:2">
      <c r="A3978" s="1">
        <f t="shared" si="62"/>
        <v>48174</v>
      </c>
      <c r="B3978" s="112">
        <v>0.26874999999999999</v>
      </c>
    </row>
    <row r="3979" spans="1:2">
      <c r="A3979" s="1">
        <f t="shared" si="62"/>
        <v>48175</v>
      </c>
      <c r="B3979" s="112">
        <v>0.26944444444444443</v>
      </c>
    </row>
    <row r="3980" spans="1:2">
      <c r="A3980" s="1">
        <f t="shared" si="62"/>
        <v>48176</v>
      </c>
      <c r="B3980" s="112">
        <v>0.27013888888888887</v>
      </c>
    </row>
    <row r="3981" spans="1:2">
      <c r="A3981" s="1">
        <f t="shared" si="62"/>
        <v>48177</v>
      </c>
      <c r="B3981" s="112">
        <v>0.27083333333333331</v>
      </c>
    </row>
    <row r="3982" spans="1:2">
      <c r="A3982" s="1">
        <f t="shared" si="62"/>
        <v>48178</v>
      </c>
      <c r="B3982" s="112">
        <v>0.27152777777777776</v>
      </c>
    </row>
    <row r="3983" spans="1:2">
      <c r="A3983" s="1">
        <f t="shared" si="62"/>
        <v>48179</v>
      </c>
      <c r="B3983" s="112">
        <v>0.2722222222222222</v>
      </c>
    </row>
    <row r="3984" spans="1:2">
      <c r="A3984" s="1">
        <f t="shared" si="62"/>
        <v>48180</v>
      </c>
      <c r="B3984" s="112">
        <v>0.27326388888888892</v>
      </c>
    </row>
    <row r="3985" spans="1:2">
      <c r="A3985" s="1">
        <f t="shared" si="62"/>
        <v>48181</v>
      </c>
      <c r="B3985" s="112">
        <v>0.27430555555555552</v>
      </c>
    </row>
    <row r="3986" spans="1:2">
      <c r="A3986" s="1">
        <f t="shared" si="62"/>
        <v>48182</v>
      </c>
      <c r="B3986" s="112">
        <v>0.27430555555555552</v>
      </c>
    </row>
    <row r="3987" spans="1:2">
      <c r="A3987" s="1">
        <f t="shared" si="62"/>
        <v>48183</v>
      </c>
      <c r="B3987" s="112">
        <v>0.27569444444444446</v>
      </c>
    </row>
    <row r="3988" spans="1:2">
      <c r="A3988" s="1">
        <f t="shared" si="62"/>
        <v>48184</v>
      </c>
      <c r="B3988" s="112">
        <v>0.27638888888888891</v>
      </c>
    </row>
    <row r="3989" spans="1:2">
      <c r="A3989" s="1">
        <f t="shared" si="62"/>
        <v>48185</v>
      </c>
      <c r="B3989" s="112">
        <v>0.27708333333333335</v>
      </c>
    </row>
    <row r="3990" spans="1:2">
      <c r="A3990" s="1">
        <f t="shared" si="62"/>
        <v>48186</v>
      </c>
      <c r="B3990" s="112">
        <v>0.27777777777777779</v>
      </c>
    </row>
    <row r="3991" spans="1:2">
      <c r="A3991" s="1">
        <f t="shared" si="62"/>
        <v>48187</v>
      </c>
      <c r="B3991" s="112">
        <v>0.27847222222222223</v>
      </c>
    </row>
    <row r="3992" spans="1:2">
      <c r="A3992" s="1">
        <f t="shared" si="62"/>
        <v>48188</v>
      </c>
      <c r="B3992" s="112">
        <v>0.23715277777777777</v>
      </c>
    </row>
    <row r="3993" spans="1:2">
      <c r="A3993" s="1">
        <f t="shared" si="62"/>
        <v>48189</v>
      </c>
      <c r="B3993" s="112">
        <v>0.27916666666666667</v>
      </c>
    </row>
    <row r="3994" spans="1:2">
      <c r="A3994" s="1">
        <f t="shared" si="62"/>
        <v>48190</v>
      </c>
      <c r="B3994" s="112">
        <v>0.27986111111111112</v>
      </c>
    </row>
    <row r="3995" spans="1:2">
      <c r="A3995" s="1">
        <f t="shared" si="62"/>
        <v>48191</v>
      </c>
      <c r="B3995" s="112">
        <v>0.28055555555555556</v>
      </c>
    </row>
    <row r="3996" spans="1:2">
      <c r="A3996" s="1">
        <f t="shared" si="62"/>
        <v>48192</v>
      </c>
      <c r="B3996" s="112">
        <v>0.28090277777777778</v>
      </c>
    </row>
    <row r="3997" spans="1:2">
      <c r="A3997" s="1">
        <f t="shared" si="62"/>
        <v>48193</v>
      </c>
      <c r="B3997" s="112">
        <v>0.28125</v>
      </c>
    </row>
    <row r="3998" spans="1:2">
      <c r="A3998" s="1">
        <f t="shared" si="62"/>
        <v>48194</v>
      </c>
      <c r="B3998" s="112">
        <v>0.28194444444444444</v>
      </c>
    </row>
    <row r="3999" spans="1:2">
      <c r="A3999" s="1">
        <f t="shared" si="62"/>
        <v>48195</v>
      </c>
      <c r="B3999" s="112">
        <v>0.28194444444444444</v>
      </c>
    </row>
    <row r="4000" spans="1:2">
      <c r="A4000" s="1">
        <f t="shared" si="62"/>
        <v>48196</v>
      </c>
      <c r="B4000" s="112">
        <v>0.28263888888888888</v>
      </c>
    </row>
    <row r="4001" spans="1:2">
      <c r="A4001" s="1">
        <f t="shared" si="62"/>
        <v>48197</v>
      </c>
      <c r="B4001" s="112">
        <v>0.28263888888888888</v>
      </c>
    </row>
    <row r="4002" spans="1:2">
      <c r="A4002" s="1">
        <f t="shared" si="62"/>
        <v>48198</v>
      </c>
      <c r="B4002" s="112">
        <v>0.28333333333333333</v>
      </c>
    </row>
    <row r="4003" spans="1:2">
      <c r="A4003" s="1">
        <f t="shared" si="62"/>
        <v>48199</v>
      </c>
      <c r="B4003" s="112">
        <v>0.28333333333333333</v>
      </c>
    </row>
    <row r="4004" spans="1:2">
      <c r="A4004" s="1">
        <f t="shared" si="62"/>
        <v>48200</v>
      </c>
      <c r="B4004" s="112">
        <v>0.28402777777777777</v>
      </c>
    </row>
    <row r="4005" spans="1:2">
      <c r="A4005" s="1">
        <f t="shared" si="62"/>
        <v>48201</v>
      </c>
      <c r="B4005" s="112">
        <v>0.28506944444444443</v>
      </c>
    </row>
    <row r="4006" spans="1:2">
      <c r="A4006" s="1">
        <f t="shared" si="62"/>
        <v>48202</v>
      </c>
      <c r="B4006" s="112">
        <v>0.28541666666666665</v>
      </c>
    </row>
    <row r="4007" spans="1:2">
      <c r="A4007" s="1">
        <f t="shared" si="62"/>
        <v>48203</v>
      </c>
      <c r="B4007" s="112">
        <v>0.28541666666666665</v>
      </c>
    </row>
    <row r="4008" spans="1:2">
      <c r="A4008" s="1">
        <f t="shared" si="62"/>
        <v>48204</v>
      </c>
      <c r="B4008" s="112">
        <v>0.28611111111111109</v>
      </c>
    </row>
    <row r="4009" spans="1:2">
      <c r="A4009" s="1">
        <f t="shared" si="62"/>
        <v>48205</v>
      </c>
      <c r="B4009" s="112">
        <v>0.28611111111111109</v>
      </c>
    </row>
    <row r="4010" spans="1:2">
      <c r="A4010" s="1">
        <f t="shared" si="62"/>
        <v>48206</v>
      </c>
      <c r="B4010" s="112">
        <v>0.28680555555555554</v>
      </c>
    </row>
    <row r="4011" spans="1:2">
      <c r="A4011" s="1">
        <f t="shared" si="62"/>
        <v>48207</v>
      </c>
      <c r="B4011" s="112">
        <v>0.28680555555555554</v>
      </c>
    </row>
    <row r="4012" spans="1:2">
      <c r="A4012" s="1">
        <f t="shared" si="62"/>
        <v>48208</v>
      </c>
      <c r="B4012" s="112">
        <v>0.28749999999999998</v>
      </c>
    </row>
    <row r="4013" spans="1:2">
      <c r="A4013" s="1">
        <f t="shared" si="62"/>
        <v>48209</v>
      </c>
      <c r="B4013" s="112">
        <v>0.2878472222222222</v>
      </c>
    </row>
    <row r="4014" spans="1:2">
      <c r="A4014" s="1">
        <f t="shared" si="62"/>
        <v>48210</v>
      </c>
      <c r="B4014" s="112">
        <v>0.28819444444444448</v>
      </c>
    </row>
    <row r="4015" spans="1:2">
      <c r="A4015" s="1">
        <f t="shared" si="62"/>
        <v>48211</v>
      </c>
      <c r="B4015" s="112">
        <v>0.28819444444444448</v>
      </c>
    </row>
    <row r="4016" spans="1:2">
      <c r="A4016" s="1">
        <f t="shared" si="62"/>
        <v>48212</v>
      </c>
      <c r="B4016" s="112">
        <v>0.28819444444444448</v>
      </c>
    </row>
    <row r="4017" spans="1:2">
      <c r="A4017" s="1">
        <f t="shared" si="62"/>
        <v>48213</v>
      </c>
      <c r="B4017" s="112">
        <v>0.28819444444444448</v>
      </c>
    </row>
    <row r="4018" spans="1:2">
      <c r="A4018" s="1">
        <f t="shared" si="62"/>
        <v>48214</v>
      </c>
      <c r="B4018" s="112">
        <v>0.28819444444444448</v>
      </c>
    </row>
    <row r="4019" spans="1:2">
      <c r="A4019" s="1">
        <f t="shared" si="62"/>
        <v>48215</v>
      </c>
      <c r="B4019" s="112">
        <v>0.28819444444444448</v>
      </c>
    </row>
    <row r="4020" spans="1:2">
      <c r="A4020" s="1">
        <f t="shared" si="62"/>
        <v>48216</v>
      </c>
      <c r="B4020" s="112">
        <v>0.28819444444444448</v>
      </c>
    </row>
    <row r="4021" spans="1:2">
      <c r="A4021" s="1">
        <f t="shared" si="62"/>
        <v>48217</v>
      </c>
      <c r="B4021" s="112">
        <v>0.28923611111111108</v>
      </c>
    </row>
    <row r="4022" spans="1:2">
      <c r="A4022" s="1">
        <f t="shared" si="62"/>
        <v>48218</v>
      </c>
      <c r="B4022" s="112">
        <v>0.28923611111111108</v>
      </c>
    </row>
    <row r="4023" spans="1:2">
      <c r="A4023" s="1">
        <f t="shared" si="62"/>
        <v>48219</v>
      </c>
      <c r="B4023" s="112">
        <v>0.28923611111111108</v>
      </c>
    </row>
    <row r="4024" spans="1:2">
      <c r="A4024" s="1">
        <f t="shared" si="62"/>
        <v>48220</v>
      </c>
      <c r="B4024" s="112">
        <v>0.28923611111111108</v>
      </c>
    </row>
    <row r="4025" spans="1:2">
      <c r="A4025" s="1">
        <f t="shared" si="62"/>
        <v>48221</v>
      </c>
      <c r="B4025" s="112">
        <v>0.28819444444444448</v>
      </c>
    </row>
    <row r="4026" spans="1:2">
      <c r="A4026" s="1">
        <f t="shared" si="62"/>
        <v>48222</v>
      </c>
      <c r="B4026" s="112">
        <v>0.28819444444444448</v>
      </c>
    </row>
    <row r="4027" spans="1:2">
      <c r="A4027" s="1">
        <f t="shared" si="62"/>
        <v>48223</v>
      </c>
      <c r="B4027" s="112">
        <v>0.28819444444444448</v>
      </c>
    </row>
    <row r="4028" spans="1:2">
      <c r="A4028" s="1">
        <f t="shared" si="62"/>
        <v>48224</v>
      </c>
      <c r="B4028" s="112">
        <v>0.28819444444444448</v>
      </c>
    </row>
    <row r="4029" spans="1:2">
      <c r="A4029" s="1">
        <f t="shared" si="62"/>
        <v>48225</v>
      </c>
      <c r="B4029" s="112">
        <v>0.28819444444444448</v>
      </c>
    </row>
    <row r="4030" spans="1:2">
      <c r="A4030" s="1">
        <f t="shared" si="62"/>
        <v>48226</v>
      </c>
      <c r="B4030" s="112">
        <v>0.28819444444444448</v>
      </c>
    </row>
    <row r="4031" spans="1:2">
      <c r="A4031" s="1">
        <f t="shared" si="62"/>
        <v>48227</v>
      </c>
      <c r="B4031" s="112">
        <v>0.28819444444444448</v>
      </c>
    </row>
    <row r="4032" spans="1:2">
      <c r="A4032" s="1">
        <f t="shared" si="62"/>
        <v>48228</v>
      </c>
      <c r="B4032" s="112">
        <v>0.28819444444444448</v>
      </c>
    </row>
    <row r="4033" spans="1:2">
      <c r="A4033" s="1">
        <f t="shared" si="62"/>
        <v>48229</v>
      </c>
      <c r="B4033" s="112">
        <v>0.28819444444444448</v>
      </c>
    </row>
    <row r="4034" spans="1:2">
      <c r="A4034" s="1">
        <f t="shared" si="62"/>
        <v>48230</v>
      </c>
      <c r="B4034" s="112">
        <v>0.28750000000000003</v>
      </c>
    </row>
    <row r="4035" spans="1:2">
      <c r="A4035" s="1">
        <f t="shared" ref="A4035:A4098" si="63">+A4034+1</f>
        <v>48231</v>
      </c>
      <c r="B4035" s="112">
        <v>0.28750000000000003</v>
      </c>
    </row>
    <row r="4036" spans="1:2">
      <c r="A4036" s="1">
        <f t="shared" si="63"/>
        <v>48232</v>
      </c>
      <c r="B4036" s="112">
        <v>0.28750000000000003</v>
      </c>
    </row>
    <row r="4037" spans="1:2">
      <c r="A4037" s="1">
        <f t="shared" si="63"/>
        <v>48233</v>
      </c>
      <c r="B4037" s="112">
        <v>0.2878472222222222</v>
      </c>
    </row>
    <row r="4038" spans="1:2">
      <c r="A4038" s="1">
        <f t="shared" si="63"/>
        <v>48234</v>
      </c>
      <c r="B4038" s="112">
        <v>0.28750000000000003</v>
      </c>
    </row>
    <row r="4039" spans="1:2">
      <c r="A4039" s="1">
        <f t="shared" si="63"/>
        <v>48235</v>
      </c>
      <c r="B4039" s="112">
        <v>0.28680555555555554</v>
      </c>
    </row>
    <row r="4040" spans="1:2">
      <c r="A4040" s="1">
        <f t="shared" si="63"/>
        <v>48236</v>
      </c>
      <c r="B4040" s="112">
        <v>0.28680555555555554</v>
      </c>
    </row>
    <row r="4041" spans="1:2">
      <c r="A4041" s="1">
        <f t="shared" si="63"/>
        <v>48237</v>
      </c>
      <c r="B4041" s="112">
        <v>0.28611111111111115</v>
      </c>
    </row>
    <row r="4042" spans="1:2">
      <c r="A4042" s="1">
        <f t="shared" si="63"/>
        <v>48238</v>
      </c>
      <c r="B4042" s="112">
        <v>0.28611111111111115</v>
      </c>
    </row>
    <row r="4043" spans="1:2">
      <c r="A4043" s="1">
        <f t="shared" si="63"/>
        <v>48239</v>
      </c>
      <c r="B4043" s="112">
        <v>0.28541666666666665</v>
      </c>
    </row>
    <row r="4044" spans="1:2">
      <c r="A4044" s="1">
        <f t="shared" si="63"/>
        <v>48240</v>
      </c>
      <c r="B4044" s="112">
        <v>0.28541666666666665</v>
      </c>
    </row>
    <row r="4045" spans="1:2">
      <c r="A4045" s="1">
        <f t="shared" si="63"/>
        <v>48241</v>
      </c>
      <c r="B4045" s="112">
        <v>0.28472222222222221</v>
      </c>
    </row>
    <row r="4046" spans="1:2">
      <c r="A4046" s="1">
        <f t="shared" si="63"/>
        <v>48242</v>
      </c>
      <c r="B4046" s="112">
        <v>0.28437499999999999</v>
      </c>
    </row>
    <row r="4047" spans="1:2">
      <c r="A4047" s="1">
        <f t="shared" si="63"/>
        <v>48243</v>
      </c>
      <c r="B4047" s="112">
        <v>0.28437499999999999</v>
      </c>
    </row>
    <row r="4048" spans="1:2">
      <c r="A4048" s="1">
        <f t="shared" si="63"/>
        <v>48244</v>
      </c>
      <c r="B4048" s="112">
        <v>0.28402777777777777</v>
      </c>
    </row>
    <row r="4049" spans="1:2">
      <c r="A4049" s="1">
        <f t="shared" si="63"/>
        <v>48245</v>
      </c>
      <c r="B4049" s="112">
        <v>0.28333333333333333</v>
      </c>
    </row>
    <row r="4050" spans="1:2">
      <c r="A4050" s="1">
        <f t="shared" si="63"/>
        <v>48246</v>
      </c>
      <c r="B4050" s="112">
        <v>0.28333333333333333</v>
      </c>
    </row>
    <row r="4051" spans="1:2">
      <c r="A4051" s="1">
        <f t="shared" si="63"/>
        <v>48247</v>
      </c>
      <c r="B4051" s="112">
        <v>0.28263888888888888</v>
      </c>
    </row>
    <row r="4052" spans="1:2">
      <c r="A4052" s="1">
        <f t="shared" si="63"/>
        <v>48248</v>
      </c>
      <c r="B4052" s="112">
        <v>0.28194444444444444</v>
      </c>
    </row>
    <row r="4053" spans="1:2">
      <c r="A4053" s="1">
        <f t="shared" si="63"/>
        <v>48249</v>
      </c>
      <c r="B4053" s="112">
        <v>0.28125</v>
      </c>
    </row>
    <row r="4054" spans="1:2">
      <c r="A4054" s="1">
        <f t="shared" si="63"/>
        <v>48250</v>
      </c>
      <c r="B4054" s="112">
        <v>0.28090277777777778</v>
      </c>
    </row>
    <row r="4055" spans="1:2">
      <c r="A4055" s="1">
        <f t="shared" si="63"/>
        <v>48251</v>
      </c>
      <c r="B4055" s="112">
        <v>0.28125</v>
      </c>
    </row>
    <row r="4056" spans="1:2">
      <c r="A4056" s="1">
        <f t="shared" si="63"/>
        <v>48252</v>
      </c>
      <c r="B4056" s="112">
        <v>0.2795138888888889</v>
      </c>
    </row>
    <row r="4057" spans="1:2">
      <c r="A4057" s="1">
        <f t="shared" si="63"/>
        <v>48253</v>
      </c>
      <c r="B4057" s="112">
        <v>0.27881944444444445</v>
      </c>
    </row>
    <row r="4058" spans="1:2">
      <c r="A4058" s="1">
        <f t="shared" si="63"/>
        <v>48254</v>
      </c>
      <c r="B4058" s="112">
        <v>0.27812500000000001</v>
      </c>
    </row>
    <row r="4059" spans="1:2">
      <c r="A4059" s="1">
        <f t="shared" si="63"/>
        <v>48255</v>
      </c>
      <c r="B4059" s="112">
        <v>0.27777777777777779</v>
      </c>
    </row>
    <row r="4060" spans="1:2">
      <c r="A4060" s="1">
        <f t="shared" si="63"/>
        <v>48256</v>
      </c>
      <c r="B4060" s="112">
        <v>0.27708333333333335</v>
      </c>
    </row>
    <row r="4061" spans="1:2">
      <c r="A4061" s="1">
        <f t="shared" si="63"/>
        <v>48257</v>
      </c>
      <c r="B4061" s="112">
        <v>0.27638888888888885</v>
      </c>
    </row>
    <row r="4062" spans="1:2">
      <c r="A4062" s="1">
        <f t="shared" si="63"/>
        <v>48258</v>
      </c>
      <c r="B4062" s="112">
        <v>0.27569444444444446</v>
      </c>
    </row>
    <row r="4063" spans="1:2">
      <c r="A4063" s="1">
        <f t="shared" si="63"/>
        <v>48259</v>
      </c>
      <c r="B4063" s="112">
        <v>0.27499999999999997</v>
      </c>
    </row>
    <row r="4064" spans="1:2">
      <c r="A4064" s="1">
        <f t="shared" si="63"/>
        <v>48260</v>
      </c>
      <c r="B4064" s="112">
        <v>0.27430555555555552</v>
      </c>
    </row>
    <row r="4065" spans="1:2">
      <c r="A4065" s="1">
        <f t="shared" si="63"/>
        <v>48261</v>
      </c>
      <c r="B4065" s="112">
        <v>0.27361111111111108</v>
      </c>
    </row>
    <row r="4066" spans="1:2">
      <c r="A4066" s="1">
        <f t="shared" si="63"/>
        <v>48262</v>
      </c>
      <c r="B4066" s="112">
        <v>0.27291666666666664</v>
      </c>
    </row>
    <row r="4067" spans="1:2">
      <c r="A4067" s="1">
        <f t="shared" si="63"/>
        <v>48263</v>
      </c>
      <c r="B4067" s="112">
        <v>0.27187500000000003</v>
      </c>
    </row>
    <row r="4068" spans="1:2">
      <c r="A4068" s="1">
        <f t="shared" si="63"/>
        <v>48264</v>
      </c>
      <c r="B4068" s="112">
        <v>0.27083333333333331</v>
      </c>
    </row>
    <row r="4069" spans="1:2">
      <c r="A4069" s="1">
        <f t="shared" si="63"/>
        <v>48265</v>
      </c>
      <c r="B4069" s="112">
        <v>0.27013888888888887</v>
      </c>
    </row>
    <row r="4070" spans="1:2">
      <c r="A4070" s="1">
        <f t="shared" si="63"/>
        <v>48266</v>
      </c>
      <c r="B4070" s="112">
        <v>0.26944444444444443</v>
      </c>
    </row>
    <row r="4071" spans="1:2">
      <c r="A4071" s="1">
        <f t="shared" si="63"/>
        <v>48267</v>
      </c>
      <c r="B4071" s="112">
        <v>0.26874999999999999</v>
      </c>
    </row>
    <row r="4072" spans="1:2">
      <c r="A4072" s="1">
        <f t="shared" si="63"/>
        <v>48268</v>
      </c>
      <c r="B4072" s="112">
        <v>0.26805555555555555</v>
      </c>
    </row>
    <row r="4073" spans="1:2">
      <c r="A4073" s="1">
        <f t="shared" si="63"/>
        <v>48269</v>
      </c>
      <c r="B4073" s="112">
        <v>0.2673611111111111</v>
      </c>
    </row>
    <row r="4074" spans="1:2">
      <c r="A4074" s="1">
        <f t="shared" si="63"/>
        <v>48270</v>
      </c>
      <c r="B4074" s="112">
        <v>0.26666666666666666</v>
      </c>
    </row>
    <row r="4075" spans="1:2">
      <c r="A4075" s="1">
        <f t="shared" si="63"/>
        <v>48271</v>
      </c>
      <c r="B4075" s="112">
        <v>0.265625</v>
      </c>
    </row>
    <row r="4076" spans="1:2">
      <c r="A4076" s="1">
        <f t="shared" si="63"/>
        <v>48272</v>
      </c>
      <c r="B4076" s="112">
        <v>0.26458333333333334</v>
      </c>
    </row>
    <row r="4077" spans="1:2">
      <c r="A4077" s="1">
        <f t="shared" si="63"/>
        <v>48273</v>
      </c>
      <c r="B4077" s="112">
        <v>0.26354166666666667</v>
      </c>
    </row>
    <row r="4078" spans="1:2">
      <c r="A4078" s="1">
        <f t="shared" si="63"/>
        <v>48274</v>
      </c>
      <c r="B4078" s="112">
        <v>0.26250000000000001</v>
      </c>
    </row>
    <row r="4079" spans="1:2">
      <c r="A4079" s="1">
        <f t="shared" si="63"/>
        <v>48275</v>
      </c>
      <c r="B4079" s="112">
        <v>0.26180555555555557</v>
      </c>
    </row>
    <row r="4080" spans="1:2">
      <c r="A4080" s="1">
        <f t="shared" si="63"/>
        <v>48276</v>
      </c>
      <c r="B4080" s="112">
        <v>0.26111111111111113</v>
      </c>
    </row>
    <row r="4081" spans="1:2">
      <c r="A4081" s="1">
        <f t="shared" si="63"/>
        <v>48277</v>
      </c>
      <c r="B4081" s="112">
        <v>0.26041666666666669</v>
      </c>
    </row>
    <row r="4082" spans="1:2">
      <c r="A4082" s="1">
        <f t="shared" si="63"/>
        <v>48278</v>
      </c>
      <c r="B4082" s="112">
        <v>0.2590277777777778</v>
      </c>
    </row>
    <row r="4083" spans="1:2">
      <c r="A4083" s="1">
        <f t="shared" si="63"/>
        <v>48279</v>
      </c>
      <c r="B4083" s="112">
        <v>0.25833333333333336</v>
      </c>
    </row>
    <row r="4084" spans="1:2">
      <c r="A4084" s="1">
        <f t="shared" si="63"/>
        <v>48280</v>
      </c>
      <c r="B4084" s="112">
        <v>0.25729166666666664</v>
      </c>
    </row>
    <row r="4085" spans="1:2">
      <c r="A4085" s="1">
        <f t="shared" si="63"/>
        <v>48281</v>
      </c>
      <c r="B4085" s="112">
        <v>0.2565972222222222</v>
      </c>
    </row>
    <row r="4086" spans="1:2">
      <c r="A4086" s="1">
        <f t="shared" si="63"/>
        <v>48282</v>
      </c>
      <c r="B4086" s="112">
        <v>0.25590277777777776</v>
      </c>
    </row>
    <row r="4087" spans="1:2">
      <c r="A4087" s="1">
        <f t="shared" si="63"/>
        <v>48283</v>
      </c>
      <c r="B4087" s="112">
        <v>0.25520833333333331</v>
      </c>
    </row>
    <row r="4088" spans="1:2">
      <c r="A4088" s="1">
        <f t="shared" si="63"/>
        <v>48284</v>
      </c>
      <c r="B4088" s="112">
        <v>0.25416666666666665</v>
      </c>
    </row>
    <row r="4089" spans="1:2">
      <c r="A4089" s="1">
        <f t="shared" si="63"/>
        <v>48285</v>
      </c>
      <c r="B4089" s="112">
        <v>0.25312499999999999</v>
      </c>
    </row>
    <row r="4090" spans="1:2">
      <c r="A4090" s="1">
        <f t="shared" si="63"/>
        <v>48286</v>
      </c>
      <c r="B4090" s="112">
        <v>0.25208333333333333</v>
      </c>
    </row>
    <row r="4091" spans="1:2">
      <c r="A4091" s="1">
        <f t="shared" si="63"/>
        <v>48287</v>
      </c>
      <c r="B4091" s="112">
        <v>0.25138888888888888</v>
      </c>
    </row>
    <row r="4092" spans="1:2">
      <c r="A4092" s="1">
        <f t="shared" si="63"/>
        <v>48288</v>
      </c>
      <c r="B4092" s="112">
        <v>0.25069444444444444</v>
      </c>
    </row>
    <row r="4093" spans="1:2">
      <c r="A4093" s="1">
        <f t="shared" si="63"/>
        <v>48289</v>
      </c>
      <c r="B4093" s="112">
        <v>0.24895833333333331</v>
      </c>
    </row>
    <row r="4094" spans="1:2">
      <c r="A4094" s="1">
        <f t="shared" si="63"/>
        <v>48290</v>
      </c>
      <c r="B4094" s="112">
        <v>0.24791666666666667</v>
      </c>
    </row>
    <row r="4095" spans="1:2">
      <c r="A4095" s="1">
        <f t="shared" si="63"/>
        <v>48291</v>
      </c>
      <c r="B4095" s="112">
        <v>0.24722222222222223</v>
      </c>
    </row>
    <row r="4096" spans="1:2">
      <c r="A4096" s="1">
        <f t="shared" si="63"/>
        <v>48292</v>
      </c>
      <c r="B4096" s="112">
        <v>0.24652777777777779</v>
      </c>
    </row>
    <row r="4097" spans="1:2">
      <c r="A4097" s="1">
        <f t="shared" si="63"/>
        <v>48293</v>
      </c>
      <c r="B4097" s="112">
        <v>0.24583333333333335</v>
      </c>
    </row>
    <row r="4098" spans="1:2">
      <c r="A4098" s="1">
        <f t="shared" si="63"/>
        <v>48294</v>
      </c>
      <c r="B4098" s="112">
        <v>0.24444444444444446</v>
      </c>
    </row>
    <row r="4099" spans="1:2">
      <c r="A4099" s="1">
        <f t="shared" ref="A4099:A4162" si="64">+A4098+1</f>
        <v>48295</v>
      </c>
      <c r="B4099" s="112">
        <v>0.24340277777777777</v>
      </c>
    </row>
    <row r="4100" spans="1:2">
      <c r="A4100" s="1">
        <f t="shared" si="64"/>
        <v>48296</v>
      </c>
      <c r="B4100" s="112">
        <v>0.24270833333333333</v>
      </c>
    </row>
    <row r="4101" spans="1:2">
      <c r="A4101" s="1">
        <f t="shared" si="64"/>
        <v>48297</v>
      </c>
      <c r="B4101" s="112">
        <v>0.24166666666666667</v>
      </c>
    </row>
    <row r="4102" spans="1:2">
      <c r="A4102" s="1">
        <f t="shared" si="64"/>
        <v>48298</v>
      </c>
      <c r="B4102" s="112">
        <v>0.24097222222222223</v>
      </c>
    </row>
    <row r="4103" spans="1:2">
      <c r="A4103" s="1">
        <f t="shared" si="64"/>
        <v>48299</v>
      </c>
      <c r="B4103" s="112">
        <v>0.24027777777777778</v>
      </c>
    </row>
    <row r="4104" spans="1:2">
      <c r="A4104" s="1">
        <f t="shared" si="64"/>
        <v>48300</v>
      </c>
      <c r="B4104" s="112">
        <v>0.23923611111111112</v>
      </c>
    </row>
    <row r="4105" spans="1:2">
      <c r="A4105" s="1">
        <f t="shared" si="64"/>
        <v>48301</v>
      </c>
      <c r="B4105" s="112">
        <v>0.23819444444444446</v>
      </c>
    </row>
    <row r="4106" spans="1:2">
      <c r="A4106" s="1">
        <f t="shared" si="64"/>
        <v>48302</v>
      </c>
      <c r="B4106" s="112">
        <v>0.23750000000000002</v>
      </c>
    </row>
    <row r="4107" spans="1:2">
      <c r="A4107" s="1">
        <f t="shared" si="64"/>
        <v>48303</v>
      </c>
      <c r="B4107" s="112">
        <v>0.23680555555555557</v>
      </c>
    </row>
    <row r="4108" spans="1:2">
      <c r="A4108" s="1">
        <f t="shared" si="64"/>
        <v>48304</v>
      </c>
      <c r="B4108" s="112">
        <v>0.23576388888888888</v>
      </c>
    </row>
    <row r="4109" spans="1:2">
      <c r="A4109" s="1">
        <f t="shared" si="64"/>
        <v>48305</v>
      </c>
      <c r="B4109" s="112">
        <v>0.23472222222222219</v>
      </c>
    </row>
    <row r="4110" spans="1:2">
      <c r="A4110" s="1">
        <f t="shared" si="64"/>
        <v>48306</v>
      </c>
      <c r="B4110" s="112">
        <v>0.23402777777777781</v>
      </c>
    </row>
    <row r="4111" spans="1:2">
      <c r="A4111" s="1">
        <f t="shared" si="64"/>
        <v>48307</v>
      </c>
      <c r="B4111" s="112">
        <v>0.23333333333333331</v>
      </c>
    </row>
    <row r="4112" spans="1:2">
      <c r="A4112" s="1">
        <f t="shared" si="64"/>
        <v>48308</v>
      </c>
      <c r="B4112" s="112">
        <v>0.23263888888888887</v>
      </c>
    </row>
    <row r="4113" spans="1:2">
      <c r="A4113" s="1">
        <f t="shared" si="64"/>
        <v>48309</v>
      </c>
      <c r="B4113" s="112">
        <v>0.23194444444444443</v>
      </c>
    </row>
    <row r="4114" spans="1:2">
      <c r="A4114" s="1">
        <f t="shared" si="64"/>
        <v>48310</v>
      </c>
      <c r="B4114" s="112">
        <v>0.23124999999999998</v>
      </c>
    </row>
    <row r="4115" spans="1:2">
      <c r="A4115" s="1">
        <f t="shared" si="64"/>
        <v>48311</v>
      </c>
      <c r="B4115" s="112">
        <v>0.23055555555555554</v>
      </c>
    </row>
    <row r="4116" spans="1:2">
      <c r="A4116" s="1">
        <f t="shared" si="64"/>
        <v>48312</v>
      </c>
      <c r="B4116" s="112">
        <v>0.2298611111111111</v>
      </c>
    </row>
    <row r="4117" spans="1:2">
      <c r="A4117" s="1">
        <f t="shared" si="64"/>
        <v>48313</v>
      </c>
      <c r="B4117" s="112">
        <v>0.22777777777777777</v>
      </c>
    </row>
    <row r="4118" spans="1:2">
      <c r="A4118" s="1">
        <f t="shared" si="64"/>
        <v>48314</v>
      </c>
      <c r="B4118" s="112">
        <v>0.22673611111111111</v>
      </c>
    </row>
    <row r="4119" spans="1:2">
      <c r="A4119" s="1">
        <f t="shared" si="64"/>
        <v>48315</v>
      </c>
      <c r="B4119" s="112">
        <v>0.22569444444444445</v>
      </c>
    </row>
    <row r="4120" spans="1:2">
      <c r="A4120" s="1">
        <f t="shared" si="64"/>
        <v>48316</v>
      </c>
      <c r="B4120" s="112">
        <v>0.22500000000000001</v>
      </c>
    </row>
    <row r="4121" spans="1:2">
      <c r="A4121" s="1">
        <f t="shared" si="64"/>
        <v>48317</v>
      </c>
      <c r="B4121" s="112">
        <v>0.22430555555555556</v>
      </c>
    </row>
    <row r="4122" spans="1:2">
      <c r="A4122" s="1">
        <f t="shared" si="64"/>
        <v>48318</v>
      </c>
      <c r="B4122" s="112">
        <v>0.22361111111111112</v>
      </c>
    </row>
    <row r="4123" spans="1:2">
      <c r="A4123" s="1">
        <f t="shared" si="64"/>
        <v>48319</v>
      </c>
      <c r="B4123" s="112">
        <v>0.22291666666666668</v>
      </c>
    </row>
    <row r="4124" spans="1:2">
      <c r="A4124" s="1">
        <f t="shared" si="64"/>
        <v>48320</v>
      </c>
      <c r="B4124" s="112">
        <v>0.22222222222222224</v>
      </c>
    </row>
    <row r="4125" spans="1:2">
      <c r="A4125" s="1">
        <f t="shared" si="64"/>
        <v>48321</v>
      </c>
      <c r="B4125" s="112">
        <v>0.2215277777777778</v>
      </c>
    </row>
    <row r="4126" spans="1:2">
      <c r="A4126" s="1">
        <f t="shared" si="64"/>
        <v>48322</v>
      </c>
      <c r="B4126" s="112">
        <v>0.22083333333333335</v>
      </c>
    </row>
    <row r="4127" spans="1:2">
      <c r="A4127" s="1">
        <f t="shared" si="64"/>
        <v>48323</v>
      </c>
      <c r="B4127" s="112">
        <v>0.22013888888888891</v>
      </c>
    </row>
    <row r="4128" spans="1:2">
      <c r="A4128" s="1">
        <f t="shared" si="64"/>
        <v>48324</v>
      </c>
      <c r="B4128" s="112">
        <v>0.21944444444444447</v>
      </c>
    </row>
    <row r="4129" spans="1:2">
      <c r="A4129" s="1">
        <f t="shared" si="64"/>
        <v>48325</v>
      </c>
      <c r="B4129" s="112">
        <v>0.21875000000000003</v>
      </c>
    </row>
    <row r="4130" spans="1:2">
      <c r="A4130" s="1">
        <f t="shared" si="64"/>
        <v>48326</v>
      </c>
      <c r="B4130" s="112">
        <v>0.21805555555555559</v>
      </c>
    </row>
    <row r="4131" spans="1:2">
      <c r="A4131" s="1">
        <f t="shared" si="64"/>
        <v>48327</v>
      </c>
      <c r="B4131" s="112">
        <v>0.21666666666666667</v>
      </c>
    </row>
    <row r="4132" spans="1:2">
      <c r="A4132" s="1">
        <f t="shared" si="64"/>
        <v>48328</v>
      </c>
      <c r="B4132" s="112">
        <v>0.21562499999999998</v>
      </c>
    </row>
    <row r="4133" spans="1:2">
      <c r="A4133" s="1">
        <f t="shared" si="64"/>
        <v>48329</v>
      </c>
      <c r="B4133" s="112">
        <v>0.21458333333333335</v>
      </c>
    </row>
    <row r="4134" spans="1:2">
      <c r="A4134" s="1">
        <f t="shared" si="64"/>
        <v>48330</v>
      </c>
      <c r="B4134" s="112">
        <v>0.21388888888888891</v>
      </c>
    </row>
    <row r="4135" spans="1:2">
      <c r="A4135" s="1">
        <f t="shared" si="64"/>
        <v>48331</v>
      </c>
      <c r="B4135" s="112">
        <v>0.21319444444444446</v>
      </c>
    </row>
    <row r="4136" spans="1:2">
      <c r="A4136" s="1">
        <f t="shared" si="64"/>
        <v>48332</v>
      </c>
      <c r="B4136" s="112">
        <v>0.21250000000000002</v>
      </c>
    </row>
    <row r="4137" spans="1:2">
      <c r="A4137" s="1">
        <f t="shared" si="64"/>
        <v>48333</v>
      </c>
      <c r="B4137" s="112">
        <v>0.21215277777777777</v>
      </c>
    </row>
    <row r="4138" spans="1:2">
      <c r="A4138" s="1">
        <f t="shared" si="64"/>
        <v>48334</v>
      </c>
      <c r="B4138" s="112">
        <v>0.21145833333333333</v>
      </c>
    </row>
    <row r="4139" spans="1:2">
      <c r="A4139" s="1">
        <f t="shared" si="64"/>
        <v>48335</v>
      </c>
      <c r="B4139" s="112">
        <v>0.21076388888888889</v>
      </c>
    </row>
    <row r="4140" spans="1:2">
      <c r="A4140" s="1">
        <f t="shared" si="64"/>
        <v>48336</v>
      </c>
      <c r="B4140" s="112">
        <v>0.21041666666666667</v>
      </c>
    </row>
    <row r="4141" spans="1:2">
      <c r="A4141" s="1">
        <f t="shared" si="64"/>
        <v>48337</v>
      </c>
      <c r="B4141" s="112">
        <v>0.20937500000000001</v>
      </c>
    </row>
    <row r="4142" spans="1:2">
      <c r="A4142" s="1">
        <f t="shared" si="64"/>
        <v>48338</v>
      </c>
      <c r="B4142" s="112">
        <v>0.20868055555555556</v>
      </c>
    </row>
    <row r="4143" spans="1:2">
      <c r="A4143" s="1">
        <f t="shared" si="64"/>
        <v>48339</v>
      </c>
      <c r="B4143" s="112">
        <v>0.20868055555555556</v>
      </c>
    </row>
    <row r="4144" spans="1:2">
      <c r="A4144" s="1">
        <f t="shared" si="64"/>
        <v>48340</v>
      </c>
      <c r="B4144" s="112">
        <v>0.2076388888888889</v>
      </c>
    </row>
    <row r="4145" spans="1:2">
      <c r="A4145" s="1">
        <f t="shared" si="64"/>
        <v>48341</v>
      </c>
      <c r="B4145" s="112">
        <v>0.20659722222222221</v>
      </c>
    </row>
    <row r="4146" spans="1:2">
      <c r="A4146" s="1">
        <f t="shared" si="64"/>
        <v>48342</v>
      </c>
      <c r="B4146" s="112">
        <v>0.20625000000000002</v>
      </c>
    </row>
    <row r="4147" spans="1:2">
      <c r="A4147" s="1">
        <f t="shared" si="64"/>
        <v>48343</v>
      </c>
      <c r="B4147" s="112">
        <v>0.20555555555555557</v>
      </c>
    </row>
    <row r="4148" spans="1:2">
      <c r="A4148" s="1">
        <f t="shared" si="64"/>
        <v>48344</v>
      </c>
      <c r="B4148" s="112">
        <v>0.20486111111111113</v>
      </c>
    </row>
    <row r="4149" spans="1:2">
      <c r="A4149" s="1">
        <f t="shared" si="64"/>
        <v>48345</v>
      </c>
      <c r="B4149" s="112">
        <v>0.20416666666666669</v>
      </c>
    </row>
    <row r="4150" spans="1:2">
      <c r="A4150" s="1">
        <f t="shared" si="64"/>
        <v>48346</v>
      </c>
      <c r="B4150" s="112">
        <v>0.20381944444444444</v>
      </c>
    </row>
    <row r="4151" spans="1:2">
      <c r="A4151" s="1">
        <f t="shared" si="64"/>
        <v>48347</v>
      </c>
      <c r="B4151" s="112">
        <v>0.20347222222222219</v>
      </c>
    </row>
    <row r="4152" spans="1:2">
      <c r="A4152" s="1">
        <f t="shared" si="64"/>
        <v>48348</v>
      </c>
      <c r="B4152" s="112">
        <v>0.20277777777777775</v>
      </c>
    </row>
    <row r="4153" spans="1:2">
      <c r="A4153" s="1">
        <f t="shared" si="64"/>
        <v>48349</v>
      </c>
      <c r="B4153" s="112">
        <v>0.20208333333333331</v>
      </c>
    </row>
    <row r="4154" spans="1:2">
      <c r="A4154" s="1">
        <f t="shared" si="64"/>
        <v>48350</v>
      </c>
      <c r="B4154" s="112">
        <v>0.20173611111111112</v>
      </c>
    </row>
    <row r="4155" spans="1:2">
      <c r="A4155" s="1">
        <f t="shared" si="64"/>
        <v>48351</v>
      </c>
      <c r="B4155" s="112">
        <v>0.20138888888888887</v>
      </c>
    </row>
    <row r="4156" spans="1:2">
      <c r="A4156" s="1">
        <f t="shared" si="64"/>
        <v>48352</v>
      </c>
      <c r="B4156" s="112">
        <v>0.20104166666666667</v>
      </c>
    </row>
    <row r="4157" spans="1:2">
      <c r="A4157" s="1">
        <f t="shared" si="64"/>
        <v>48353</v>
      </c>
      <c r="B4157" s="112">
        <v>0.20069444444444445</v>
      </c>
    </row>
    <row r="4158" spans="1:2">
      <c r="A4158" s="1">
        <f t="shared" si="64"/>
        <v>48354</v>
      </c>
      <c r="B4158" s="112">
        <v>0.20034722222222223</v>
      </c>
    </row>
    <row r="4159" spans="1:2">
      <c r="A4159" s="1">
        <f t="shared" si="64"/>
        <v>48355</v>
      </c>
      <c r="B4159" s="112">
        <v>0.2</v>
      </c>
    </row>
    <row r="4160" spans="1:2">
      <c r="A4160" s="1">
        <f t="shared" si="64"/>
        <v>48356</v>
      </c>
      <c r="B4160" s="112">
        <v>0.19965277777777779</v>
      </c>
    </row>
    <row r="4161" spans="1:2">
      <c r="A4161" s="1">
        <f t="shared" si="64"/>
        <v>48357</v>
      </c>
      <c r="B4161" s="112">
        <v>0.19930555555555557</v>
      </c>
    </row>
    <row r="4162" spans="1:2">
      <c r="A4162" s="1">
        <f t="shared" si="64"/>
        <v>48358</v>
      </c>
      <c r="B4162" s="112">
        <v>0.19895833333333335</v>
      </c>
    </row>
    <row r="4163" spans="1:2">
      <c r="A4163" s="1">
        <f t="shared" ref="A4163:A4226" si="65">+A4162+1</f>
        <v>48359</v>
      </c>
      <c r="B4163" s="112">
        <v>0.19861111111111113</v>
      </c>
    </row>
    <row r="4164" spans="1:2">
      <c r="A4164" s="1">
        <f t="shared" si="65"/>
        <v>48360</v>
      </c>
      <c r="B4164" s="112">
        <v>0.19895833333333335</v>
      </c>
    </row>
    <row r="4165" spans="1:2">
      <c r="A4165" s="1">
        <f t="shared" si="65"/>
        <v>48361</v>
      </c>
      <c r="B4165" s="112">
        <v>0.19826388888888891</v>
      </c>
    </row>
    <row r="4166" spans="1:2">
      <c r="A4166" s="1">
        <f t="shared" si="65"/>
        <v>48362</v>
      </c>
      <c r="B4166" s="112">
        <v>0.19826388888888891</v>
      </c>
    </row>
    <row r="4167" spans="1:2">
      <c r="A4167" s="1">
        <f t="shared" si="65"/>
        <v>48363</v>
      </c>
      <c r="B4167" s="112">
        <v>0.19791666666666666</v>
      </c>
    </row>
    <row r="4168" spans="1:2">
      <c r="A4168" s="1">
        <f t="shared" si="65"/>
        <v>48364</v>
      </c>
      <c r="B4168" s="112">
        <v>0.19756944444444446</v>
      </c>
    </row>
    <row r="4169" spans="1:2">
      <c r="A4169" s="1">
        <f t="shared" si="65"/>
        <v>48365</v>
      </c>
      <c r="B4169" s="112">
        <v>0.19722222222222222</v>
      </c>
    </row>
    <row r="4170" spans="1:2">
      <c r="A4170" s="1">
        <f t="shared" si="65"/>
        <v>48366</v>
      </c>
      <c r="B4170" s="112">
        <v>0.19722222222222222</v>
      </c>
    </row>
    <row r="4171" spans="1:2">
      <c r="A4171" s="1">
        <f t="shared" si="65"/>
        <v>48367</v>
      </c>
      <c r="B4171" s="112">
        <v>0.19722222222222222</v>
      </c>
    </row>
    <row r="4172" spans="1:2">
      <c r="A4172" s="1">
        <f t="shared" si="65"/>
        <v>48368</v>
      </c>
      <c r="B4172" s="112">
        <v>0.19722222222222222</v>
      </c>
    </row>
    <row r="4173" spans="1:2">
      <c r="A4173" s="1">
        <f t="shared" si="65"/>
        <v>48369</v>
      </c>
      <c r="B4173" s="112">
        <v>0.19722222222222222</v>
      </c>
    </row>
    <row r="4174" spans="1:2">
      <c r="A4174" s="1">
        <f t="shared" si="65"/>
        <v>48370</v>
      </c>
      <c r="B4174" s="112">
        <v>0.19722222222222222</v>
      </c>
    </row>
    <row r="4175" spans="1:2">
      <c r="A4175" s="1">
        <f t="shared" si="65"/>
        <v>48371</v>
      </c>
      <c r="B4175" s="112">
        <v>0.19687499999999999</v>
      </c>
    </row>
    <row r="4176" spans="1:2">
      <c r="A4176" s="1">
        <f t="shared" si="65"/>
        <v>48372</v>
      </c>
      <c r="B4176" s="112">
        <v>0.19687499999999999</v>
      </c>
    </row>
    <row r="4177" spans="1:2">
      <c r="A4177" s="1">
        <f t="shared" si="65"/>
        <v>48373</v>
      </c>
      <c r="B4177" s="112">
        <v>0.19652777777777777</v>
      </c>
    </row>
    <row r="4178" spans="1:2">
      <c r="A4178" s="1">
        <f t="shared" si="65"/>
        <v>48374</v>
      </c>
      <c r="B4178" s="112">
        <v>0.19652777777777777</v>
      </c>
    </row>
    <row r="4179" spans="1:2">
      <c r="A4179" s="1">
        <f t="shared" si="65"/>
        <v>48375</v>
      </c>
      <c r="B4179" s="112">
        <v>0.19652777777777777</v>
      </c>
    </row>
    <row r="4180" spans="1:2">
      <c r="A4180" s="1">
        <f t="shared" si="65"/>
        <v>48376</v>
      </c>
      <c r="B4180" s="112">
        <v>0.19652777777777777</v>
      </c>
    </row>
    <row r="4181" spans="1:2">
      <c r="A4181" s="1">
        <f t="shared" si="65"/>
        <v>48377</v>
      </c>
      <c r="B4181" s="112">
        <v>0.19652777777777777</v>
      </c>
    </row>
    <row r="4182" spans="1:2">
      <c r="A4182" s="1">
        <f t="shared" si="65"/>
        <v>48378</v>
      </c>
      <c r="B4182" s="112">
        <v>0.19687499999999999</v>
      </c>
    </row>
    <row r="4183" spans="1:2">
      <c r="A4183" s="1">
        <f t="shared" si="65"/>
        <v>48379</v>
      </c>
      <c r="B4183" s="112">
        <v>0.19687499999999999</v>
      </c>
    </row>
    <row r="4184" spans="1:2">
      <c r="A4184" s="1">
        <f t="shared" si="65"/>
        <v>48380</v>
      </c>
      <c r="B4184" s="112">
        <v>0.19722222222222222</v>
      </c>
    </row>
    <row r="4185" spans="1:2">
      <c r="A4185" s="1">
        <f t="shared" si="65"/>
        <v>48381</v>
      </c>
      <c r="B4185" s="112">
        <v>0.19722222222222222</v>
      </c>
    </row>
    <row r="4186" spans="1:2">
      <c r="A4186" s="1">
        <f t="shared" si="65"/>
        <v>48382</v>
      </c>
      <c r="B4186" s="112">
        <v>0.19722222222222222</v>
      </c>
    </row>
    <row r="4187" spans="1:2">
      <c r="A4187" s="1">
        <f t="shared" si="65"/>
        <v>48383</v>
      </c>
      <c r="B4187" s="112">
        <v>0.19722222222222222</v>
      </c>
    </row>
    <row r="4188" spans="1:2">
      <c r="A4188" s="1">
        <f t="shared" si="65"/>
        <v>48384</v>
      </c>
      <c r="B4188" s="112">
        <v>0.19756944444444446</v>
      </c>
    </row>
    <row r="4189" spans="1:2">
      <c r="A4189" s="1">
        <f t="shared" si="65"/>
        <v>48385</v>
      </c>
      <c r="B4189" s="112">
        <v>0.19791666666666666</v>
      </c>
    </row>
    <row r="4190" spans="1:2">
      <c r="A4190" s="1">
        <f t="shared" si="65"/>
        <v>48386</v>
      </c>
      <c r="B4190" s="112">
        <v>0.19791666666666666</v>
      </c>
    </row>
    <row r="4191" spans="1:2">
      <c r="A4191" s="1">
        <f t="shared" si="65"/>
        <v>48387</v>
      </c>
      <c r="B4191" s="112">
        <v>0.19791666666666666</v>
      </c>
    </row>
    <row r="4192" spans="1:2">
      <c r="A4192" s="1">
        <f t="shared" si="65"/>
        <v>48388</v>
      </c>
      <c r="B4192" s="112">
        <v>0.19791666666666666</v>
      </c>
    </row>
    <row r="4193" spans="1:2">
      <c r="A4193" s="1">
        <f t="shared" si="65"/>
        <v>48389</v>
      </c>
      <c r="B4193" s="112">
        <v>0.19826388888888888</v>
      </c>
    </row>
    <row r="4194" spans="1:2">
      <c r="A4194" s="1">
        <f t="shared" si="65"/>
        <v>48390</v>
      </c>
      <c r="B4194" s="112">
        <v>0.1986111111111111</v>
      </c>
    </row>
    <row r="4195" spans="1:2">
      <c r="A4195" s="1">
        <f t="shared" si="65"/>
        <v>48391</v>
      </c>
      <c r="B4195" s="112">
        <v>0.1986111111111111</v>
      </c>
    </row>
    <row r="4196" spans="1:2">
      <c r="A4196" s="1">
        <f t="shared" si="65"/>
        <v>48392</v>
      </c>
      <c r="B4196" s="112">
        <v>0.19895833333333335</v>
      </c>
    </row>
    <row r="4197" spans="1:2">
      <c r="A4197" s="1">
        <f t="shared" si="65"/>
        <v>48393</v>
      </c>
      <c r="B4197" s="112">
        <v>0.19930555555555554</v>
      </c>
    </row>
    <row r="4198" spans="1:2">
      <c r="A4198" s="1">
        <f t="shared" si="65"/>
        <v>48394</v>
      </c>
      <c r="B4198" s="112">
        <v>0.19930555555555554</v>
      </c>
    </row>
    <row r="4199" spans="1:2">
      <c r="A4199" s="1">
        <f t="shared" si="65"/>
        <v>48395</v>
      </c>
      <c r="B4199" s="112">
        <v>0.19930555555555554</v>
      </c>
    </row>
    <row r="4200" spans="1:2">
      <c r="A4200" s="1">
        <f t="shared" si="65"/>
        <v>48396</v>
      </c>
      <c r="B4200" s="112">
        <v>0.19965277777777779</v>
      </c>
    </row>
    <row r="4201" spans="1:2">
      <c r="A4201" s="1">
        <f t="shared" si="65"/>
        <v>48397</v>
      </c>
      <c r="B4201" s="112">
        <v>0.19999999999999998</v>
      </c>
    </row>
    <row r="4202" spans="1:2">
      <c r="A4202" s="1">
        <f t="shared" si="65"/>
        <v>48398</v>
      </c>
      <c r="B4202" s="112">
        <v>0.20034722222222223</v>
      </c>
    </row>
    <row r="4203" spans="1:2">
      <c r="A4203" s="1">
        <f t="shared" si="65"/>
        <v>48399</v>
      </c>
      <c r="B4203" s="112">
        <v>0.20034722222222223</v>
      </c>
    </row>
    <row r="4204" spans="1:2">
      <c r="A4204" s="1">
        <f t="shared" si="65"/>
        <v>48400</v>
      </c>
      <c r="B4204" s="112">
        <v>0.20104166666666667</v>
      </c>
    </row>
    <row r="4205" spans="1:2">
      <c r="A4205" s="1">
        <f t="shared" si="65"/>
        <v>48401</v>
      </c>
      <c r="B4205" s="112">
        <v>0.20104166666666667</v>
      </c>
    </row>
    <row r="4206" spans="1:2">
      <c r="A4206" s="1">
        <f t="shared" si="65"/>
        <v>48402</v>
      </c>
      <c r="B4206" s="112">
        <v>0.20138888888888887</v>
      </c>
    </row>
    <row r="4207" spans="1:2">
      <c r="A4207" s="1">
        <f t="shared" si="65"/>
        <v>48403</v>
      </c>
      <c r="B4207" s="112">
        <v>0.20208333333333331</v>
      </c>
    </row>
    <row r="4208" spans="1:2">
      <c r="A4208" s="1">
        <f t="shared" si="65"/>
        <v>48404</v>
      </c>
      <c r="B4208" s="112">
        <v>0.20243055555555556</v>
      </c>
    </row>
    <row r="4209" spans="1:2">
      <c r="A4209" s="1">
        <f t="shared" si="65"/>
        <v>48405</v>
      </c>
      <c r="B4209" s="112">
        <v>0.20277777777777781</v>
      </c>
    </row>
    <row r="4210" spans="1:2">
      <c r="A4210" s="1">
        <f t="shared" si="65"/>
        <v>48406</v>
      </c>
      <c r="B4210" s="112">
        <v>0.20277777777777781</v>
      </c>
    </row>
    <row r="4211" spans="1:2">
      <c r="A4211" s="1">
        <f t="shared" si="65"/>
        <v>48407</v>
      </c>
      <c r="B4211" s="112">
        <v>0.203125</v>
      </c>
    </row>
    <row r="4212" spans="1:2">
      <c r="A4212" s="1">
        <f t="shared" si="65"/>
        <v>48408</v>
      </c>
      <c r="B4212" s="112">
        <v>0.20347222222222219</v>
      </c>
    </row>
    <row r="4213" spans="1:2">
      <c r="A4213" s="1">
        <f t="shared" si="65"/>
        <v>48409</v>
      </c>
      <c r="B4213" s="112">
        <v>0.20381944444444444</v>
      </c>
    </row>
    <row r="4214" spans="1:2">
      <c r="A4214" s="1">
        <f t="shared" si="65"/>
        <v>48410</v>
      </c>
      <c r="B4214" s="112">
        <v>0.20416666666666669</v>
      </c>
    </row>
    <row r="4215" spans="1:2">
      <c r="A4215" s="1">
        <f t="shared" si="65"/>
        <v>48411</v>
      </c>
      <c r="B4215" s="112">
        <v>0.20486111111111113</v>
      </c>
    </row>
    <row r="4216" spans="1:2">
      <c r="A4216" s="1">
        <f t="shared" si="65"/>
        <v>48412</v>
      </c>
      <c r="B4216" s="112">
        <v>0.20520833333333335</v>
      </c>
    </row>
    <row r="4217" spans="1:2">
      <c r="A4217" s="1">
        <f t="shared" si="65"/>
        <v>48413</v>
      </c>
      <c r="B4217" s="112">
        <v>0.20555555555555557</v>
      </c>
    </row>
    <row r="4218" spans="1:2">
      <c r="A4218" s="1">
        <f t="shared" si="65"/>
        <v>48414</v>
      </c>
      <c r="B4218" s="112">
        <v>0.2059027777777778</v>
      </c>
    </row>
    <row r="4219" spans="1:2">
      <c r="A4219" s="1">
        <f t="shared" si="65"/>
        <v>48415</v>
      </c>
      <c r="B4219" s="112">
        <v>0.20659722222222221</v>
      </c>
    </row>
    <row r="4220" spans="1:2">
      <c r="A4220" s="1">
        <f t="shared" si="65"/>
        <v>48416</v>
      </c>
      <c r="B4220" s="112">
        <v>0.20694444444444443</v>
      </c>
    </row>
    <row r="4221" spans="1:2">
      <c r="A4221" s="1">
        <f t="shared" si="65"/>
        <v>48417</v>
      </c>
      <c r="B4221" s="112">
        <v>0.20694444444444443</v>
      </c>
    </row>
    <row r="4222" spans="1:2">
      <c r="A4222" s="1">
        <f t="shared" si="65"/>
        <v>48418</v>
      </c>
      <c r="B4222" s="112">
        <v>0.2076388888888889</v>
      </c>
    </row>
    <row r="4223" spans="1:2">
      <c r="A4223" s="1">
        <f t="shared" si="65"/>
        <v>48419</v>
      </c>
      <c r="B4223" s="112">
        <v>0.20798611111111112</v>
      </c>
    </row>
    <row r="4224" spans="1:2">
      <c r="A4224" s="1">
        <f t="shared" si="65"/>
        <v>48420</v>
      </c>
      <c r="B4224" s="112">
        <v>0.20868055555555556</v>
      </c>
    </row>
    <row r="4225" spans="1:2">
      <c r="A4225" s="1">
        <f t="shared" si="65"/>
        <v>48421</v>
      </c>
      <c r="B4225" s="112">
        <v>0.20902777777777778</v>
      </c>
    </row>
    <row r="4226" spans="1:2">
      <c r="A4226" s="1">
        <f t="shared" si="65"/>
        <v>48422</v>
      </c>
      <c r="B4226" s="112">
        <v>0.20972222222222223</v>
      </c>
    </row>
    <row r="4227" spans="1:2">
      <c r="A4227" s="1">
        <f t="shared" ref="A4227:A4290" si="66">+A4226+1</f>
        <v>48423</v>
      </c>
      <c r="B4227" s="112">
        <v>0.20972222222222223</v>
      </c>
    </row>
    <row r="4228" spans="1:2">
      <c r="A4228" s="1">
        <f t="shared" si="66"/>
        <v>48424</v>
      </c>
      <c r="B4228" s="112">
        <v>0.21041666666666667</v>
      </c>
    </row>
    <row r="4229" spans="1:2">
      <c r="A4229" s="1">
        <f t="shared" si="66"/>
        <v>48425</v>
      </c>
      <c r="B4229" s="112">
        <v>0.21076388888888889</v>
      </c>
    </row>
    <row r="4230" spans="1:2">
      <c r="A4230" s="1">
        <f t="shared" si="66"/>
        <v>48426</v>
      </c>
      <c r="B4230" s="112">
        <v>0.21111111111111111</v>
      </c>
    </row>
    <row r="4231" spans="1:2">
      <c r="A4231" s="1">
        <f t="shared" si="66"/>
        <v>48427</v>
      </c>
      <c r="B4231" s="112">
        <v>0.21180555555555555</v>
      </c>
    </row>
    <row r="4232" spans="1:2">
      <c r="A4232" s="1">
        <f t="shared" si="66"/>
        <v>48428</v>
      </c>
      <c r="B4232" s="112">
        <v>0.21249999999999999</v>
      </c>
    </row>
    <row r="4233" spans="1:2">
      <c r="A4233" s="1">
        <f t="shared" si="66"/>
        <v>48429</v>
      </c>
      <c r="B4233" s="112">
        <v>0.21284722222222222</v>
      </c>
    </row>
    <row r="4234" spans="1:2">
      <c r="A4234" s="1">
        <f t="shared" si="66"/>
        <v>48430</v>
      </c>
      <c r="B4234" s="112">
        <v>0.21319444444444444</v>
      </c>
    </row>
    <row r="4235" spans="1:2">
      <c r="A4235" s="1">
        <f t="shared" si="66"/>
        <v>48431</v>
      </c>
      <c r="B4235" s="112">
        <v>0.21388888888888888</v>
      </c>
    </row>
    <row r="4236" spans="1:2">
      <c r="A4236" s="1">
        <f t="shared" si="66"/>
        <v>48432</v>
      </c>
      <c r="B4236" s="112">
        <v>0.21458333333333332</v>
      </c>
    </row>
    <row r="4237" spans="1:2">
      <c r="A4237" s="1">
        <f t="shared" si="66"/>
        <v>48433</v>
      </c>
      <c r="B4237" s="112">
        <v>0.21527777777777776</v>
      </c>
    </row>
    <row r="4238" spans="1:2">
      <c r="A4238" s="1">
        <f t="shared" si="66"/>
        <v>48434</v>
      </c>
      <c r="B4238" s="112">
        <v>0.2159722222222222</v>
      </c>
    </row>
    <row r="4239" spans="1:2">
      <c r="A4239" s="1">
        <f t="shared" si="66"/>
        <v>48435</v>
      </c>
      <c r="B4239" s="112">
        <v>0.2159722222222222</v>
      </c>
    </row>
    <row r="4240" spans="1:2">
      <c r="A4240" s="1">
        <f t="shared" si="66"/>
        <v>48436</v>
      </c>
      <c r="B4240" s="112">
        <v>0.21666666666666665</v>
      </c>
    </row>
    <row r="4241" spans="1:2">
      <c r="A4241" s="1">
        <f t="shared" si="66"/>
        <v>48437</v>
      </c>
      <c r="B4241" s="112">
        <v>0.21701388888888887</v>
      </c>
    </row>
    <row r="4242" spans="1:2">
      <c r="A4242" s="1">
        <f t="shared" si="66"/>
        <v>48438</v>
      </c>
      <c r="B4242" s="112">
        <v>0.21701388888888887</v>
      </c>
    </row>
    <row r="4243" spans="1:2">
      <c r="A4243" s="1">
        <f t="shared" si="66"/>
        <v>48439</v>
      </c>
      <c r="B4243" s="112">
        <v>0.21736111111111112</v>
      </c>
    </row>
    <row r="4244" spans="1:2">
      <c r="A4244" s="1">
        <f t="shared" si="66"/>
        <v>48440</v>
      </c>
      <c r="B4244" s="112">
        <v>0.21770833333333331</v>
      </c>
    </row>
    <row r="4245" spans="1:2">
      <c r="A4245" s="1">
        <f t="shared" si="66"/>
        <v>48441</v>
      </c>
      <c r="B4245" s="112">
        <v>0.21805555555555556</v>
      </c>
    </row>
    <row r="4246" spans="1:2">
      <c r="A4246" s="1">
        <f t="shared" si="66"/>
        <v>48442</v>
      </c>
      <c r="B4246" s="112">
        <v>0.21875</v>
      </c>
    </row>
    <row r="4247" spans="1:2">
      <c r="A4247" s="1">
        <f t="shared" si="66"/>
        <v>48443</v>
      </c>
      <c r="B4247" s="112">
        <v>0.21944444444444444</v>
      </c>
    </row>
    <row r="4248" spans="1:2">
      <c r="A4248" s="1">
        <f t="shared" si="66"/>
        <v>48444</v>
      </c>
      <c r="B4248" s="112">
        <v>0.22013888888888888</v>
      </c>
    </row>
    <row r="4249" spans="1:2">
      <c r="A4249" s="1">
        <f t="shared" si="66"/>
        <v>48445</v>
      </c>
      <c r="B4249" s="112">
        <v>0.22048611111111113</v>
      </c>
    </row>
    <row r="4250" spans="1:2">
      <c r="A4250" s="1">
        <f t="shared" si="66"/>
        <v>48446</v>
      </c>
      <c r="B4250" s="112">
        <v>0.22083333333333333</v>
      </c>
    </row>
    <row r="4251" spans="1:2">
      <c r="A4251" s="1">
        <f t="shared" si="66"/>
        <v>48447</v>
      </c>
      <c r="B4251" s="112">
        <v>0.22152777777777777</v>
      </c>
    </row>
    <row r="4252" spans="1:2">
      <c r="A4252" s="1">
        <f t="shared" si="66"/>
        <v>48448</v>
      </c>
      <c r="B4252" s="112">
        <v>0.22187500000000002</v>
      </c>
    </row>
    <row r="4253" spans="1:2">
      <c r="A4253" s="1">
        <f t="shared" si="66"/>
        <v>48449</v>
      </c>
      <c r="B4253" s="112">
        <v>0.22222222222222221</v>
      </c>
    </row>
    <row r="4254" spans="1:2">
      <c r="A4254" s="1">
        <f t="shared" si="66"/>
        <v>48450</v>
      </c>
      <c r="B4254" s="112">
        <v>0.22291666666666665</v>
      </c>
    </row>
    <row r="4255" spans="1:2">
      <c r="A4255" s="1">
        <f t="shared" si="66"/>
        <v>48451</v>
      </c>
      <c r="B4255" s="112">
        <v>0.2232638888888889</v>
      </c>
    </row>
    <row r="4256" spans="1:2">
      <c r="A4256" s="1">
        <f t="shared" si="66"/>
        <v>48452</v>
      </c>
      <c r="B4256" s="112">
        <v>0.22361111111111109</v>
      </c>
    </row>
    <row r="4257" spans="1:2">
      <c r="A4257" s="1">
        <f t="shared" si="66"/>
        <v>48453</v>
      </c>
      <c r="B4257" s="112">
        <v>0.22395833333333334</v>
      </c>
    </row>
    <row r="4258" spans="1:2">
      <c r="A4258" s="1">
        <f t="shared" si="66"/>
        <v>48454</v>
      </c>
      <c r="B4258" s="112">
        <v>0.22430555555555556</v>
      </c>
    </row>
    <row r="4259" spans="1:2">
      <c r="A4259" s="1">
        <f t="shared" si="66"/>
        <v>48455</v>
      </c>
      <c r="B4259" s="112">
        <v>0.22500000000000001</v>
      </c>
    </row>
    <row r="4260" spans="1:2">
      <c r="A4260" s="1">
        <f t="shared" si="66"/>
        <v>48456</v>
      </c>
      <c r="B4260" s="112">
        <v>0.22500000000000001</v>
      </c>
    </row>
    <row r="4261" spans="1:2">
      <c r="A4261" s="1">
        <f t="shared" si="66"/>
        <v>48457</v>
      </c>
      <c r="B4261" s="112">
        <v>0.22569444444444445</v>
      </c>
    </row>
    <row r="4262" spans="1:2">
      <c r="A4262" s="1">
        <f t="shared" si="66"/>
        <v>48458</v>
      </c>
      <c r="B4262" s="112">
        <v>0.22638888888888889</v>
      </c>
    </row>
    <row r="4263" spans="1:2">
      <c r="A4263" s="1">
        <f t="shared" si="66"/>
        <v>48459</v>
      </c>
      <c r="B4263" s="112">
        <v>0.22708333333333333</v>
      </c>
    </row>
    <row r="4264" spans="1:2">
      <c r="A4264" s="1">
        <f t="shared" si="66"/>
        <v>48460</v>
      </c>
      <c r="B4264" s="112">
        <v>0.22812499999999999</v>
      </c>
    </row>
    <row r="4265" spans="1:2">
      <c r="A4265" s="1">
        <f t="shared" si="66"/>
        <v>48461</v>
      </c>
      <c r="B4265" s="112">
        <v>0.22847222222222222</v>
      </c>
    </row>
    <row r="4266" spans="1:2">
      <c r="A4266" s="1">
        <f t="shared" si="66"/>
        <v>48462</v>
      </c>
      <c r="B4266" s="112">
        <v>0.22881944444444444</v>
      </c>
    </row>
    <row r="4267" spans="1:2">
      <c r="A4267" s="1">
        <f t="shared" si="66"/>
        <v>48463</v>
      </c>
      <c r="B4267" s="112">
        <v>0.22916666666666666</v>
      </c>
    </row>
    <row r="4268" spans="1:2">
      <c r="A4268" s="1">
        <f t="shared" si="66"/>
        <v>48464</v>
      </c>
      <c r="B4268" s="112">
        <v>0.22951388888888888</v>
      </c>
    </row>
    <row r="4269" spans="1:2">
      <c r="A4269" s="1">
        <f t="shared" si="66"/>
        <v>48465</v>
      </c>
      <c r="B4269" s="112">
        <v>0.2298611111111111</v>
      </c>
    </row>
    <row r="4270" spans="1:2">
      <c r="A4270" s="1">
        <f t="shared" si="66"/>
        <v>48466</v>
      </c>
      <c r="B4270" s="112">
        <v>0.23020833333333335</v>
      </c>
    </row>
    <row r="4271" spans="1:2">
      <c r="A4271" s="1">
        <f t="shared" si="66"/>
        <v>48467</v>
      </c>
      <c r="B4271" s="112">
        <v>0.23020833333333335</v>
      </c>
    </row>
    <row r="4272" spans="1:2">
      <c r="A4272" s="1">
        <f t="shared" si="66"/>
        <v>48468</v>
      </c>
      <c r="B4272" s="112">
        <v>0.23055555555555554</v>
      </c>
    </row>
    <row r="4273" spans="1:2">
      <c r="A4273" s="1">
        <f t="shared" si="66"/>
        <v>48469</v>
      </c>
      <c r="B4273" s="112">
        <v>0.23124999999999998</v>
      </c>
    </row>
    <row r="4274" spans="1:2">
      <c r="A4274" s="1">
        <f t="shared" si="66"/>
        <v>48470</v>
      </c>
      <c r="B4274" s="112">
        <v>0.23194444444444443</v>
      </c>
    </row>
    <row r="4275" spans="1:2">
      <c r="A4275" s="1">
        <f t="shared" si="66"/>
        <v>48471</v>
      </c>
      <c r="B4275" s="112">
        <v>0.23194444444444443</v>
      </c>
    </row>
    <row r="4276" spans="1:2">
      <c r="A4276" s="1">
        <f t="shared" si="66"/>
        <v>48472</v>
      </c>
      <c r="B4276" s="112">
        <v>0.23229166666666667</v>
      </c>
    </row>
    <row r="4277" spans="1:2">
      <c r="A4277" s="1">
        <f t="shared" si="66"/>
        <v>48473</v>
      </c>
      <c r="B4277" s="112">
        <v>0.23298611111111112</v>
      </c>
    </row>
    <row r="4278" spans="1:2">
      <c r="A4278" s="1">
        <f t="shared" si="66"/>
        <v>48474</v>
      </c>
      <c r="B4278" s="112">
        <v>0.23298611111111112</v>
      </c>
    </row>
    <row r="4279" spans="1:2">
      <c r="A4279" s="1">
        <f t="shared" si="66"/>
        <v>48475</v>
      </c>
      <c r="B4279" s="112">
        <v>0.23368055555555556</v>
      </c>
    </row>
    <row r="4280" spans="1:2">
      <c r="A4280" s="1">
        <f t="shared" si="66"/>
        <v>48476</v>
      </c>
      <c r="B4280" s="112">
        <v>0.23402777777777781</v>
      </c>
    </row>
    <row r="4281" spans="1:2">
      <c r="A4281" s="1">
        <f t="shared" si="66"/>
        <v>48477</v>
      </c>
      <c r="B4281" s="112">
        <v>0.234375</v>
      </c>
    </row>
    <row r="4282" spans="1:2">
      <c r="A4282" s="1">
        <f t="shared" si="66"/>
        <v>48478</v>
      </c>
      <c r="B4282" s="112">
        <v>0.23472222222222219</v>
      </c>
    </row>
    <row r="4283" spans="1:2">
      <c r="A4283" s="1">
        <f t="shared" si="66"/>
        <v>48479</v>
      </c>
      <c r="B4283" s="112">
        <v>0.23541666666666664</v>
      </c>
    </row>
    <row r="4284" spans="1:2">
      <c r="A4284" s="1">
        <f t="shared" si="66"/>
        <v>48480</v>
      </c>
      <c r="B4284" s="112">
        <v>0.23541666666666664</v>
      </c>
    </row>
    <row r="4285" spans="1:2">
      <c r="A4285" s="1">
        <f t="shared" si="66"/>
        <v>48481</v>
      </c>
      <c r="B4285" s="112">
        <v>0.23645833333333333</v>
      </c>
    </row>
    <row r="4286" spans="1:2">
      <c r="A4286" s="1">
        <f t="shared" si="66"/>
        <v>48482</v>
      </c>
      <c r="B4286" s="112">
        <v>0.23680555555555557</v>
      </c>
    </row>
    <row r="4287" spans="1:2">
      <c r="A4287" s="1">
        <f t="shared" si="66"/>
        <v>48483</v>
      </c>
      <c r="B4287" s="112">
        <v>0.23715277777777777</v>
      </c>
    </row>
    <row r="4288" spans="1:2">
      <c r="A4288" s="1">
        <f t="shared" si="66"/>
        <v>48484</v>
      </c>
      <c r="B4288" s="112">
        <v>0.23784722222222221</v>
      </c>
    </row>
    <row r="4289" spans="1:2">
      <c r="A4289" s="1">
        <f t="shared" si="66"/>
        <v>48485</v>
      </c>
      <c r="B4289" s="112">
        <v>0.23819444444444446</v>
      </c>
    </row>
    <row r="4290" spans="1:2">
      <c r="A4290" s="1">
        <f t="shared" si="66"/>
        <v>48486</v>
      </c>
      <c r="B4290" s="112">
        <v>0.2388888888888889</v>
      </c>
    </row>
    <row r="4291" spans="1:2">
      <c r="A4291" s="1">
        <f t="shared" ref="A4291:A4354" si="67">+A4290+1</f>
        <v>48487</v>
      </c>
      <c r="B4291" s="112">
        <v>0.23923611111111112</v>
      </c>
    </row>
    <row r="4292" spans="1:2">
      <c r="A4292" s="1">
        <f t="shared" si="67"/>
        <v>48488</v>
      </c>
      <c r="B4292" s="112">
        <v>0.23923611111111112</v>
      </c>
    </row>
    <row r="4293" spans="1:2">
      <c r="A4293" s="1">
        <f t="shared" si="67"/>
        <v>48489</v>
      </c>
      <c r="B4293" s="112">
        <v>0.24062500000000001</v>
      </c>
    </row>
    <row r="4294" spans="1:2">
      <c r="A4294" s="1">
        <f t="shared" si="67"/>
        <v>48490</v>
      </c>
      <c r="B4294" s="112">
        <v>0.24097222222222223</v>
      </c>
    </row>
    <row r="4295" spans="1:2">
      <c r="A4295" s="1">
        <f t="shared" si="67"/>
        <v>48491</v>
      </c>
      <c r="B4295" s="112">
        <v>0.24097222222222223</v>
      </c>
    </row>
    <row r="4296" spans="1:2">
      <c r="A4296" s="1">
        <f t="shared" si="67"/>
        <v>48492</v>
      </c>
      <c r="B4296" s="112">
        <v>0.24166666666666667</v>
      </c>
    </row>
    <row r="4297" spans="1:2">
      <c r="A4297" s="1">
        <f t="shared" si="67"/>
        <v>48493</v>
      </c>
      <c r="B4297" s="112">
        <v>0.24201388888888889</v>
      </c>
    </row>
    <row r="4298" spans="1:2">
      <c r="A4298" s="1">
        <f t="shared" si="67"/>
        <v>48494</v>
      </c>
      <c r="B4298" s="112">
        <v>0.24270833333333333</v>
      </c>
    </row>
    <row r="4299" spans="1:2">
      <c r="A4299" s="1">
        <f t="shared" si="67"/>
        <v>48495</v>
      </c>
      <c r="B4299" s="112">
        <v>0.24305555555555555</v>
      </c>
    </row>
    <row r="4300" spans="1:2">
      <c r="A4300" s="1">
        <f t="shared" si="67"/>
        <v>48496</v>
      </c>
      <c r="B4300" s="112">
        <v>0.24374999999999999</v>
      </c>
    </row>
    <row r="4301" spans="1:2">
      <c r="A4301" s="1">
        <f t="shared" si="67"/>
        <v>48497</v>
      </c>
      <c r="B4301" s="112">
        <v>0.24409722222222222</v>
      </c>
    </row>
    <row r="4302" spans="1:2">
      <c r="A4302" s="1">
        <f t="shared" si="67"/>
        <v>48498</v>
      </c>
      <c r="B4302" s="112">
        <v>0.24479166666666666</v>
      </c>
    </row>
    <row r="4303" spans="1:2">
      <c r="A4303" s="1">
        <f t="shared" si="67"/>
        <v>48499</v>
      </c>
      <c r="B4303" s="112">
        <v>0.24513888888888888</v>
      </c>
    </row>
    <row r="4304" spans="1:2">
      <c r="A4304" s="1">
        <f t="shared" si="67"/>
        <v>48500</v>
      </c>
      <c r="B4304" s="112">
        <v>0.24618055555555554</v>
      </c>
    </row>
    <row r="4305" spans="1:2">
      <c r="A4305" s="1">
        <f t="shared" si="67"/>
        <v>48501</v>
      </c>
      <c r="B4305" s="112">
        <v>0.24687499999999998</v>
      </c>
    </row>
    <row r="4306" spans="1:2">
      <c r="A4306" s="1">
        <f t="shared" si="67"/>
        <v>48502</v>
      </c>
      <c r="B4306" s="112">
        <v>0.24722222222222223</v>
      </c>
    </row>
    <row r="4307" spans="1:2">
      <c r="A4307" s="1">
        <f t="shared" si="67"/>
        <v>48503</v>
      </c>
      <c r="B4307" s="112">
        <v>0.24826388888888887</v>
      </c>
    </row>
    <row r="4308" spans="1:2">
      <c r="A4308" s="1">
        <f t="shared" si="67"/>
        <v>48504</v>
      </c>
      <c r="B4308" s="112">
        <v>0.24791666666666667</v>
      </c>
    </row>
    <row r="4309" spans="1:2">
      <c r="A4309" s="1">
        <f t="shared" si="67"/>
        <v>48505</v>
      </c>
      <c r="B4309" s="112">
        <v>0.24861111111111112</v>
      </c>
    </row>
    <row r="4310" spans="1:2">
      <c r="A4310" s="1">
        <f t="shared" si="67"/>
        <v>48506</v>
      </c>
      <c r="B4310" s="112">
        <v>0.24930555555555556</v>
      </c>
    </row>
    <row r="4311" spans="1:2">
      <c r="A4311" s="1">
        <f t="shared" si="67"/>
        <v>48507</v>
      </c>
      <c r="B4311" s="112">
        <v>0.25</v>
      </c>
    </row>
    <row r="4312" spans="1:2">
      <c r="A4312" s="1">
        <f t="shared" si="67"/>
        <v>48508</v>
      </c>
      <c r="B4312" s="112">
        <v>0.25069444444444444</v>
      </c>
    </row>
    <row r="4313" spans="1:2">
      <c r="A4313" s="1">
        <f t="shared" si="67"/>
        <v>48509</v>
      </c>
      <c r="B4313" s="112">
        <v>0.25138888888888888</v>
      </c>
    </row>
    <row r="4314" spans="1:2">
      <c r="A4314" s="1">
        <f t="shared" si="67"/>
        <v>48510</v>
      </c>
      <c r="B4314" s="112">
        <v>0.25208333333333333</v>
      </c>
    </row>
    <row r="4315" spans="1:2">
      <c r="A4315" s="1">
        <f t="shared" si="67"/>
        <v>48511</v>
      </c>
      <c r="B4315" s="112">
        <v>0.25243055555555555</v>
      </c>
    </row>
    <row r="4316" spans="1:2">
      <c r="A4316" s="1">
        <f t="shared" si="67"/>
        <v>48512</v>
      </c>
      <c r="B4316" s="112">
        <v>0.25277777777777777</v>
      </c>
    </row>
    <row r="4317" spans="1:2">
      <c r="A4317" s="1">
        <f t="shared" si="67"/>
        <v>48513</v>
      </c>
      <c r="B4317" s="112">
        <v>0.25347222222222221</v>
      </c>
    </row>
    <row r="4318" spans="1:2">
      <c r="A4318" s="1">
        <f t="shared" si="67"/>
        <v>48514</v>
      </c>
      <c r="B4318" s="112">
        <v>0.25451388888888887</v>
      </c>
    </row>
    <row r="4319" spans="1:2">
      <c r="A4319" s="1">
        <f t="shared" si="67"/>
        <v>48515</v>
      </c>
      <c r="B4319" s="112">
        <v>0.25486111111111109</v>
      </c>
    </row>
    <row r="4320" spans="1:2">
      <c r="A4320" s="1">
        <f t="shared" si="67"/>
        <v>48516</v>
      </c>
      <c r="B4320" s="112">
        <v>0.25555555555555554</v>
      </c>
    </row>
    <row r="4321" spans="1:2">
      <c r="A4321" s="1">
        <f t="shared" si="67"/>
        <v>48517</v>
      </c>
      <c r="B4321" s="112">
        <v>0.25624999999999998</v>
      </c>
    </row>
    <row r="4322" spans="1:2">
      <c r="A4322" s="1">
        <f t="shared" si="67"/>
        <v>48518</v>
      </c>
      <c r="B4322" s="112">
        <v>0.25694444444444442</v>
      </c>
    </row>
    <row r="4323" spans="1:2">
      <c r="A4323" s="1">
        <f t="shared" si="67"/>
        <v>48519</v>
      </c>
      <c r="B4323" s="112">
        <v>0.25763888888888886</v>
      </c>
    </row>
    <row r="4324" spans="1:2">
      <c r="A4324" s="1">
        <f t="shared" si="67"/>
        <v>48520</v>
      </c>
      <c r="B4324" s="112">
        <v>0.2583333333333333</v>
      </c>
    </row>
    <row r="4325" spans="1:2">
      <c r="A4325" s="1">
        <f t="shared" si="67"/>
        <v>48521</v>
      </c>
      <c r="B4325" s="112">
        <v>0.25902777777777775</v>
      </c>
    </row>
    <row r="4326" spans="1:2">
      <c r="A4326" s="1">
        <f t="shared" si="67"/>
        <v>48522</v>
      </c>
      <c r="B4326" s="112">
        <v>0.25972222222222219</v>
      </c>
    </row>
    <row r="4327" spans="1:2">
      <c r="A4327" s="1">
        <f t="shared" si="67"/>
        <v>48523</v>
      </c>
      <c r="B4327" s="112">
        <v>0.26006944444444441</v>
      </c>
    </row>
    <row r="4328" spans="1:2">
      <c r="A4328" s="1">
        <f t="shared" si="67"/>
        <v>48524</v>
      </c>
      <c r="B4328" s="112">
        <v>0.26041666666666669</v>
      </c>
    </row>
    <row r="4329" spans="1:2">
      <c r="A4329" s="1">
        <f t="shared" si="67"/>
        <v>48525</v>
      </c>
      <c r="B4329" s="112">
        <v>0.26111111111111113</v>
      </c>
    </row>
    <row r="4330" spans="1:2">
      <c r="A4330" s="1">
        <f t="shared" si="67"/>
        <v>48526</v>
      </c>
      <c r="B4330" s="112">
        <v>0.26180555555555557</v>
      </c>
    </row>
    <row r="4331" spans="1:2">
      <c r="A4331" s="1">
        <f t="shared" si="67"/>
        <v>48527</v>
      </c>
      <c r="B4331" s="112">
        <v>0.26250000000000001</v>
      </c>
    </row>
    <row r="4332" spans="1:2">
      <c r="A4332" s="1">
        <f t="shared" si="67"/>
        <v>48528</v>
      </c>
      <c r="B4332" s="112">
        <v>0.26319444444444445</v>
      </c>
    </row>
    <row r="4333" spans="1:2">
      <c r="A4333" s="1">
        <f t="shared" si="67"/>
        <v>48529</v>
      </c>
      <c r="B4333" s="112">
        <v>0.2638888888888889</v>
      </c>
    </row>
    <row r="4334" spans="1:2">
      <c r="A4334" s="1">
        <f t="shared" si="67"/>
        <v>48530</v>
      </c>
      <c r="B4334" s="112">
        <v>0.26458333333333334</v>
      </c>
    </row>
    <row r="4335" spans="1:2">
      <c r="A4335" s="1">
        <f t="shared" si="67"/>
        <v>48531</v>
      </c>
      <c r="B4335" s="112">
        <v>0.26527777777777778</v>
      </c>
    </row>
    <row r="4336" spans="1:2">
      <c r="A4336" s="1">
        <f t="shared" si="67"/>
        <v>48532</v>
      </c>
      <c r="B4336" s="112">
        <v>0.26597222222222222</v>
      </c>
    </row>
    <row r="4337" spans="1:2">
      <c r="A4337" s="1">
        <f t="shared" si="67"/>
        <v>48533</v>
      </c>
      <c r="B4337" s="112">
        <v>0.26666666666666666</v>
      </c>
    </row>
    <row r="4338" spans="1:2">
      <c r="A4338" s="1">
        <f t="shared" si="67"/>
        <v>48534</v>
      </c>
      <c r="B4338" s="112">
        <v>0.2673611111111111</v>
      </c>
    </row>
    <row r="4339" spans="1:2">
      <c r="A4339" s="1">
        <f t="shared" si="67"/>
        <v>48535</v>
      </c>
      <c r="B4339" s="112">
        <v>0.2673611111111111</v>
      </c>
    </row>
    <row r="4340" spans="1:2">
      <c r="A4340" s="1">
        <f t="shared" si="67"/>
        <v>48536</v>
      </c>
      <c r="B4340" s="112">
        <v>0.26805555555555555</v>
      </c>
    </row>
    <row r="4341" spans="1:2">
      <c r="A4341" s="1">
        <f t="shared" si="67"/>
        <v>48537</v>
      </c>
      <c r="B4341" s="112">
        <v>0.26805555555555555</v>
      </c>
    </row>
    <row r="4342" spans="1:2">
      <c r="A4342" s="1">
        <f t="shared" si="67"/>
        <v>48538</v>
      </c>
      <c r="B4342" s="112">
        <v>0.26874999999999999</v>
      </c>
    </row>
    <row r="4343" spans="1:2">
      <c r="A4343" s="1">
        <f t="shared" si="67"/>
        <v>48539</v>
      </c>
      <c r="B4343" s="112">
        <v>0.26874999999999999</v>
      </c>
    </row>
    <row r="4344" spans="1:2">
      <c r="A4344" s="1">
        <f t="shared" si="67"/>
        <v>48540</v>
      </c>
      <c r="B4344" s="112">
        <v>0.26944444444444443</v>
      </c>
    </row>
    <row r="4345" spans="1:2">
      <c r="A4345" s="1">
        <f t="shared" si="67"/>
        <v>48541</v>
      </c>
      <c r="B4345" s="112">
        <v>0.27013888888888887</v>
      </c>
    </row>
    <row r="4346" spans="1:2">
      <c r="A4346" s="1">
        <f t="shared" si="67"/>
        <v>48542</v>
      </c>
      <c r="B4346" s="112">
        <v>0.27083333333333331</v>
      </c>
    </row>
    <row r="4347" spans="1:2">
      <c r="A4347" s="1">
        <f t="shared" si="67"/>
        <v>48543</v>
      </c>
      <c r="B4347" s="112">
        <v>0.27152777777777776</v>
      </c>
    </row>
    <row r="4348" spans="1:2">
      <c r="A4348" s="1">
        <f t="shared" si="67"/>
        <v>48544</v>
      </c>
      <c r="B4348" s="112">
        <v>0.2722222222222222</v>
      </c>
    </row>
    <row r="4349" spans="1:2">
      <c r="A4349" s="1">
        <f t="shared" si="67"/>
        <v>48545</v>
      </c>
      <c r="B4349" s="112">
        <v>0.27326388888888892</v>
      </c>
    </row>
    <row r="4350" spans="1:2">
      <c r="A4350" s="1">
        <f t="shared" si="67"/>
        <v>48546</v>
      </c>
      <c r="B4350" s="112">
        <v>0.27430555555555552</v>
      </c>
    </row>
    <row r="4351" spans="1:2">
      <c r="A4351" s="1">
        <f t="shared" si="67"/>
        <v>48547</v>
      </c>
      <c r="B4351" s="112">
        <v>0.27430555555555552</v>
      </c>
    </row>
    <row r="4352" spans="1:2">
      <c r="A4352" s="1">
        <f t="shared" si="67"/>
        <v>48548</v>
      </c>
      <c r="B4352" s="112">
        <v>0.27569444444444446</v>
      </c>
    </row>
    <row r="4353" spans="1:2">
      <c r="A4353" s="1">
        <f t="shared" si="67"/>
        <v>48549</v>
      </c>
      <c r="B4353" s="112">
        <v>0.27638888888888891</v>
      </c>
    </row>
    <row r="4354" spans="1:2">
      <c r="A4354" s="1">
        <f t="shared" si="67"/>
        <v>48550</v>
      </c>
      <c r="B4354" s="112">
        <v>0.27708333333333335</v>
      </c>
    </row>
    <row r="4355" spans="1:2">
      <c r="A4355" s="1">
        <f t="shared" ref="A4355:A4418" si="68">+A4354+1</f>
        <v>48551</v>
      </c>
      <c r="B4355" s="112">
        <v>0.27777777777777779</v>
      </c>
    </row>
    <row r="4356" spans="1:2">
      <c r="A4356" s="1">
        <f t="shared" si="68"/>
        <v>48552</v>
      </c>
      <c r="B4356" s="112">
        <v>0.27847222222222223</v>
      </c>
    </row>
    <row r="4357" spans="1:2">
      <c r="A4357" s="1">
        <f t="shared" si="68"/>
        <v>48553</v>
      </c>
      <c r="B4357" s="112">
        <v>0.23715277777777777</v>
      </c>
    </row>
    <row r="4358" spans="1:2">
      <c r="A4358" s="1">
        <f t="shared" si="68"/>
        <v>48554</v>
      </c>
      <c r="B4358" s="112">
        <v>0.27916666666666667</v>
      </c>
    </row>
    <row r="4359" spans="1:2">
      <c r="A4359" s="1">
        <f t="shared" si="68"/>
        <v>48555</v>
      </c>
      <c r="B4359" s="112">
        <v>0.27986111111111112</v>
      </c>
    </row>
    <row r="4360" spans="1:2">
      <c r="A4360" s="1">
        <f t="shared" si="68"/>
        <v>48556</v>
      </c>
      <c r="B4360" s="112">
        <v>0.28055555555555556</v>
      </c>
    </row>
    <row r="4361" spans="1:2">
      <c r="A4361" s="1">
        <f t="shared" si="68"/>
        <v>48557</v>
      </c>
      <c r="B4361" s="112">
        <v>0.28090277777777778</v>
      </c>
    </row>
    <row r="4362" spans="1:2">
      <c r="A4362" s="1">
        <f t="shared" si="68"/>
        <v>48558</v>
      </c>
      <c r="B4362" s="112">
        <v>0.28125</v>
      </c>
    </row>
    <row r="4363" spans="1:2">
      <c r="A4363" s="1">
        <f t="shared" si="68"/>
        <v>48559</v>
      </c>
      <c r="B4363" s="112">
        <v>0.28194444444444444</v>
      </c>
    </row>
    <row r="4364" spans="1:2">
      <c r="A4364" s="1">
        <f t="shared" si="68"/>
        <v>48560</v>
      </c>
      <c r="B4364" s="112">
        <v>0.28194444444444444</v>
      </c>
    </row>
    <row r="4365" spans="1:2">
      <c r="A4365" s="1">
        <f t="shared" si="68"/>
        <v>48561</v>
      </c>
      <c r="B4365" s="112">
        <v>0.28263888888888888</v>
      </c>
    </row>
    <row r="4366" spans="1:2">
      <c r="A4366" s="1">
        <f t="shared" si="68"/>
        <v>48562</v>
      </c>
      <c r="B4366" s="112">
        <v>0.28263888888888888</v>
      </c>
    </row>
    <row r="4367" spans="1:2">
      <c r="A4367" s="1">
        <f t="shared" si="68"/>
        <v>48563</v>
      </c>
      <c r="B4367" s="112">
        <v>0.28333333333333333</v>
      </c>
    </row>
    <row r="4368" spans="1:2">
      <c r="A4368" s="1">
        <f t="shared" si="68"/>
        <v>48564</v>
      </c>
      <c r="B4368" s="112">
        <v>0.28333333333333333</v>
      </c>
    </row>
    <row r="4369" spans="1:2">
      <c r="A4369" s="1">
        <f t="shared" si="68"/>
        <v>48565</v>
      </c>
      <c r="B4369" s="112">
        <v>0.28402777777777777</v>
      </c>
    </row>
    <row r="4370" spans="1:2">
      <c r="A4370" s="1">
        <f t="shared" si="68"/>
        <v>48566</v>
      </c>
      <c r="B4370" s="112">
        <v>0.28506944444444443</v>
      </c>
    </row>
    <row r="4371" spans="1:2">
      <c r="A4371" s="1">
        <f t="shared" si="68"/>
        <v>48567</v>
      </c>
      <c r="B4371" s="112">
        <v>0.28541666666666665</v>
      </c>
    </row>
    <row r="4372" spans="1:2">
      <c r="A4372" s="1">
        <f t="shared" si="68"/>
        <v>48568</v>
      </c>
      <c r="B4372" s="112">
        <v>0.28541666666666665</v>
      </c>
    </row>
    <row r="4373" spans="1:2">
      <c r="A4373" s="1">
        <f t="shared" si="68"/>
        <v>48569</v>
      </c>
      <c r="B4373" s="112">
        <v>0.28611111111111109</v>
      </c>
    </row>
    <row r="4374" spans="1:2">
      <c r="A4374" s="1">
        <f t="shared" si="68"/>
        <v>48570</v>
      </c>
      <c r="B4374" s="112">
        <v>0.28611111111111109</v>
      </c>
    </row>
    <row r="4375" spans="1:2">
      <c r="A4375" s="1">
        <f t="shared" si="68"/>
        <v>48571</v>
      </c>
      <c r="B4375" s="112">
        <v>0.28680555555555554</v>
      </c>
    </row>
    <row r="4376" spans="1:2">
      <c r="A4376" s="1">
        <f t="shared" si="68"/>
        <v>48572</v>
      </c>
      <c r="B4376" s="112">
        <v>0.28680555555555554</v>
      </c>
    </row>
    <row r="4377" spans="1:2">
      <c r="A4377" s="1">
        <f t="shared" si="68"/>
        <v>48573</v>
      </c>
      <c r="B4377" s="112">
        <v>0.28749999999999998</v>
      </c>
    </row>
    <row r="4378" spans="1:2">
      <c r="A4378" s="1">
        <f t="shared" si="68"/>
        <v>48574</v>
      </c>
      <c r="B4378" s="112">
        <v>0.2878472222222222</v>
      </c>
    </row>
    <row r="4379" spans="1:2">
      <c r="A4379" s="1">
        <f t="shared" si="68"/>
        <v>48575</v>
      </c>
      <c r="B4379" s="112">
        <v>0.28819444444444448</v>
      </c>
    </row>
    <row r="4380" spans="1:2">
      <c r="A4380" s="1">
        <f t="shared" si="68"/>
        <v>48576</v>
      </c>
      <c r="B4380" s="112">
        <v>0.28819444444444448</v>
      </c>
    </row>
    <row r="4381" spans="1:2">
      <c r="A4381" s="1">
        <f t="shared" si="68"/>
        <v>48577</v>
      </c>
      <c r="B4381" s="112">
        <v>0.28819444444444448</v>
      </c>
    </row>
    <row r="4382" spans="1:2">
      <c r="A4382" s="1">
        <f t="shared" si="68"/>
        <v>48578</v>
      </c>
      <c r="B4382" s="112">
        <v>0.28819444444444448</v>
      </c>
    </row>
    <row r="4383" spans="1:2">
      <c r="A4383" s="1">
        <f t="shared" si="68"/>
        <v>48579</v>
      </c>
      <c r="B4383" s="112">
        <v>0.28819444444444448</v>
      </c>
    </row>
    <row r="4384" spans="1:2">
      <c r="A4384" s="1">
        <f t="shared" si="68"/>
        <v>48580</v>
      </c>
      <c r="B4384" s="112">
        <v>0.28819444444444448</v>
      </c>
    </row>
    <row r="4385" spans="1:2">
      <c r="A4385" s="1">
        <f t="shared" si="68"/>
        <v>48581</v>
      </c>
      <c r="B4385" s="112">
        <v>0.28819444444444448</v>
      </c>
    </row>
    <row r="4386" spans="1:2">
      <c r="A4386" s="1">
        <f t="shared" si="68"/>
        <v>48582</v>
      </c>
      <c r="B4386" s="112">
        <v>0.28923611111111108</v>
      </c>
    </row>
    <row r="4387" spans="1:2">
      <c r="A4387" s="1">
        <f t="shared" si="68"/>
        <v>48583</v>
      </c>
      <c r="B4387" s="112">
        <v>0.28923611111111108</v>
      </c>
    </row>
    <row r="4388" spans="1:2">
      <c r="A4388" s="1">
        <f t="shared" si="68"/>
        <v>48584</v>
      </c>
      <c r="B4388" s="112">
        <v>0.28923611111111108</v>
      </c>
    </row>
    <row r="4389" spans="1:2">
      <c r="A4389" s="1">
        <f t="shared" si="68"/>
        <v>48585</v>
      </c>
      <c r="B4389" s="112">
        <v>0.28923611111111108</v>
      </c>
    </row>
    <row r="4390" spans="1:2">
      <c r="A4390" s="1">
        <f t="shared" si="68"/>
        <v>48586</v>
      </c>
      <c r="B4390" s="112">
        <v>0.28819444444444448</v>
      </c>
    </row>
    <row r="4391" spans="1:2">
      <c r="A4391" s="1">
        <f t="shared" si="68"/>
        <v>48587</v>
      </c>
      <c r="B4391" s="112">
        <v>0.28819444444444448</v>
      </c>
    </row>
    <row r="4392" spans="1:2">
      <c r="A4392" s="1">
        <f t="shared" si="68"/>
        <v>48588</v>
      </c>
      <c r="B4392" s="112">
        <v>0.28819444444444448</v>
      </c>
    </row>
    <row r="4393" spans="1:2">
      <c r="A4393" s="1">
        <f t="shared" si="68"/>
        <v>48589</v>
      </c>
      <c r="B4393" s="112">
        <v>0.28819444444444448</v>
      </c>
    </row>
    <row r="4394" spans="1:2">
      <c r="A4394" s="1">
        <f t="shared" si="68"/>
        <v>48590</v>
      </c>
      <c r="B4394" s="112">
        <v>0.28819444444444448</v>
      </c>
    </row>
    <row r="4395" spans="1:2">
      <c r="A4395" s="1">
        <f t="shared" si="68"/>
        <v>48591</v>
      </c>
      <c r="B4395" s="112">
        <v>0.28819444444444448</v>
      </c>
    </row>
    <row r="4396" spans="1:2">
      <c r="A4396" s="1">
        <f t="shared" si="68"/>
        <v>48592</v>
      </c>
      <c r="B4396" s="112">
        <v>0.28819444444444448</v>
      </c>
    </row>
    <row r="4397" spans="1:2">
      <c r="A4397" s="1">
        <f t="shared" si="68"/>
        <v>48593</v>
      </c>
      <c r="B4397" s="112">
        <v>0.28819444444444448</v>
      </c>
    </row>
    <row r="4398" spans="1:2">
      <c r="A4398" s="1">
        <f t="shared" si="68"/>
        <v>48594</v>
      </c>
      <c r="B4398" s="112">
        <v>0.28819444444444448</v>
      </c>
    </row>
    <row r="4399" spans="1:2">
      <c r="A4399" s="1">
        <f t="shared" si="68"/>
        <v>48595</v>
      </c>
      <c r="B4399" s="112">
        <v>0.28750000000000003</v>
      </c>
    </row>
    <row r="4400" spans="1:2">
      <c r="A4400" s="1">
        <f t="shared" si="68"/>
        <v>48596</v>
      </c>
      <c r="B4400" s="112">
        <v>0.28750000000000003</v>
      </c>
    </row>
    <row r="4401" spans="1:2">
      <c r="A4401" s="1">
        <f t="shared" si="68"/>
        <v>48597</v>
      </c>
      <c r="B4401" s="112">
        <v>0.28750000000000003</v>
      </c>
    </row>
    <row r="4402" spans="1:2">
      <c r="A4402" s="1">
        <f t="shared" si="68"/>
        <v>48598</v>
      </c>
      <c r="B4402" s="112">
        <v>0.2878472222222222</v>
      </c>
    </row>
    <row r="4403" spans="1:2">
      <c r="A4403" s="1">
        <f t="shared" si="68"/>
        <v>48599</v>
      </c>
      <c r="B4403" s="112">
        <v>0.28750000000000003</v>
      </c>
    </row>
    <row r="4404" spans="1:2">
      <c r="A4404" s="1">
        <f t="shared" si="68"/>
        <v>48600</v>
      </c>
      <c r="B4404" s="112">
        <v>0.28680555555555554</v>
      </c>
    </row>
    <row r="4405" spans="1:2">
      <c r="A4405" s="1">
        <f t="shared" si="68"/>
        <v>48601</v>
      </c>
      <c r="B4405" s="112">
        <v>0.28680555555555554</v>
      </c>
    </row>
    <row r="4406" spans="1:2">
      <c r="A4406" s="1">
        <f t="shared" si="68"/>
        <v>48602</v>
      </c>
      <c r="B4406" s="112">
        <v>0.28611111111111115</v>
      </c>
    </row>
    <row r="4407" spans="1:2">
      <c r="A4407" s="1">
        <f t="shared" si="68"/>
        <v>48603</v>
      </c>
      <c r="B4407" s="112">
        <v>0.28611111111111115</v>
      </c>
    </row>
    <row r="4408" spans="1:2">
      <c r="A4408" s="1">
        <f t="shared" si="68"/>
        <v>48604</v>
      </c>
      <c r="B4408" s="112">
        <v>0.28541666666666665</v>
      </c>
    </row>
    <row r="4409" spans="1:2">
      <c r="A4409" s="1">
        <f t="shared" si="68"/>
        <v>48605</v>
      </c>
      <c r="B4409" s="112">
        <v>0.28541666666666665</v>
      </c>
    </row>
    <row r="4410" spans="1:2">
      <c r="A4410" s="1">
        <f t="shared" si="68"/>
        <v>48606</v>
      </c>
      <c r="B4410" s="112">
        <v>0.28472222222222221</v>
      </c>
    </row>
    <row r="4411" spans="1:2">
      <c r="A4411" s="1">
        <f t="shared" si="68"/>
        <v>48607</v>
      </c>
      <c r="B4411" s="112">
        <v>0.28437499999999999</v>
      </c>
    </row>
    <row r="4412" spans="1:2">
      <c r="A4412" s="1">
        <f t="shared" si="68"/>
        <v>48608</v>
      </c>
      <c r="B4412" s="112">
        <v>0.28437499999999999</v>
      </c>
    </row>
    <row r="4413" spans="1:2">
      <c r="A4413" s="1">
        <f t="shared" si="68"/>
        <v>48609</v>
      </c>
      <c r="B4413" s="112">
        <v>0.28402777777777777</v>
      </c>
    </row>
    <row r="4414" spans="1:2">
      <c r="A4414" s="1">
        <f t="shared" si="68"/>
        <v>48610</v>
      </c>
      <c r="B4414" s="112">
        <v>0.28333333333333333</v>
      </c>
    </row>
    <row r="4415" spans="1:2">
      <c r="A4415" s="1">
        <f t="shared" si="68"/>
        <v>48611</v>
      </c>
      <c r="B4415" s="112">
        <v>0.28333333333333333</v>
      </c>
    </row>
    <row r="4416" spans="1:2">
      <c r="A4416" s="1">
        <f t="shared" si="68"/>
        <v>48612</v>
      </c>
      <c r="B4416" s="112">
        <v>0.28263888888888888</v>
      </c>
    </row>
    <row r="4417" spans="1:2">
      <c r="A4417" s="1">
        <f t="shared" si="68"/>
        <v>48613</v>
      </c>
      <c r="B4417" s="112">
        <v>0.28194444444444444</v>
      </c>
    </row>
    <row r="4418" spans="1:2">
      <c r="A4418" s="1">
        <f t="shared" si="68"/>
        <v>48614</v>
      </c>
      <c r="B4418" s="112">
        <v>0.28125</v>
      </c>
    </row>
    <row r="4419" spans="1:2">
      <c r="A4419" s="1">
        <f t="shared" ref="A4419:A4482" si="69">+A4418+1</f>
        <v>48615</v>
      </c>
      <c r="B4419" s="112">
        <v>0.28090277777777778</v>
      </c>
    </row>
    <row r="4420" spans="1:2">
      <c r="A4420" s="1">
        <f t="shared" si="69"/>
        <v>48616</v>
      </c>
      <c r="B4420" s="112">
        <v>0.28125</v>
      </c>
    </row>
    <row r="4421" spans="1:2">
      <c r="A4421" s="1">
        <f t="shared" si="69"/>
        <v>48617</v>
      </c>
      <c r="B4421" s="112">
        <v>0.2795138888888889</v>
      </c>
    </row>
    <row r="4422" spans="1:2">
      <c r="A4422" s="1">
        <f t="shared" si="69"/>
        <v>48618</v>
      </c>
      <c r="B4422" s="112">
        <v>0.27881944444444445</v>
      </c>
    </row>
    <row r="4423" spans="1:2">
      <c r="A4423" s="1">
        <f t="shared" si="69"/>
        <v>48619</v>
      </c>
      <c r="B4423" s="112">
        <v>0.27812500000000001</v>
      </c>
    </row>
    <row r="4424" spans="1:2">
      <c r="A4424" s="1">
        <f t="shared" si="69"/>
        <v>48620</v>
      </c>
      <c r="B4424" s="112">
        <v>0.27777777777777779</v>
      </c>
    </row>
    <row r="4425" spans="1:2">
      <c r="A4425" s="1">
        <f t="shared" si="69"/>
        <v>48621</v>
      </c>
      <c r="B4425" s="112">
        <v>0.27708333333333335</v>
      </c>
    </row>
    <row r="4426" spans="1:2">
      <c r="A4426" s="1">
        <f t="shared" si="69"/>
        <v>48622</v>
      </c>
      <c r="B4426" s="112">
        <v>0.27638888888888885</v>
      </c>
    </row>
    <row r="4427" spans="1:2">
      <c r="A4427" s="1">
        <f t="shared" si="69"/>
        <v>48623</v>
      </c>
      <c r="B4427" s="112">
        <v>0.27569444444444446</v>
      </c>
    </row>
    <row r="4428" spans="1:2">
      <c r="A4428" s="1">
        <f t="shared" si="69"/>
        <v>48624</v>
      </c>
      <c r="B4428" s="112">
        <v>0.27499999999999997</v>
      </c>
    </row>
    <row r="4429" spans="1:2">
      <c r="A4429" s="1">
        <f t="shared" si="69"/>
        <v>48625</v>
      </c>
      <c r="B4429" s="112">
        <v>0.27430555555555552</v>
      </c>
    </row>
    <row r="4430" spans="1:2">
      <c r="A4430" s="1">
        <f t="shared" si="69"/>
        <v>48626</v>
      </c>
      <c r="B4430" s="112">
        <v>0.27361111111111108</v>
      </c>
    </row>
    <row r="4431" spans="1:2">
      <c r="A4431" s="1">
        <f t="shared" si="69"/>
        <v>48627</v>
      </c>
      <c r="B4431" s="112">
        <v>0.27291666666666664</v>
      </c>
    </row>
    <row r="4432" spans="1:2">
      <c r="A4432" s="1">
        <f t="shared" si="69"/>
        <v>48628</v>
      </c>
      <c r="B4432" s="112">
        <v>0.27187500000000003</v>
      </c>
    </row>
    <row r="4433" spans="1:2">
      <c r="A4433" s="1">
        <f t="shared" si="69"/>
        <v>48629</v>
      </c>
      <c r="B4433" s="112">
        <v>0.27083333333333331</v>
      </c>
    </row>
    <row r="4434" spans="1:2">
      <c r="A4434" s="1">
        <f t="shared" si="69"/>
        <v>48630</v>
      </c>
      <c r="B4434" s="112">
        <v>0.27013888888888887</v>
      </c>
    </row>
    <row r="4435" spans="1:2">
      <c r="A4435" s="1">
        <f t="shared" si="69"/>
        <v>48631</v>
      </c>
      <c r="B4435" s="112">
        <v>0.26944444444444443</v>
      </c>
    </row>
    <row r="4436" spans="1:2">
      <c r="A4436" s="1">
        <f t="shared" si="69"/>
        <v>48632</v>
      </c>
      <c r="B4436" s="112">
        <v>0.26874999999999999</v>
      </c>
    </row>
    <row r="4437" spans="1:2">
      <c r="A4437" s="1">
        <f t="shared" si="69"/>
        <v>48633</v>
      </c>
      <c r="B4437" s="112">
        <v>0.26805555555555555</v>
      </c>
    </row>
    <row r="4438" spans="1:2">
      <c r="A4438" s="1">
        <f t="shared" si="69"/>
        <v>48634</v>
      </c>
      <c r="B4438" s="112">
        <v>0.2673611111111111</v>
      </c>
    </row>
    <row r="4439" spans="1:2">
      <c r="A4439" s="1">
        <f t="shared" si="69"/>
        <v>48635</v>
      </c>
      <c r="B4439" s="112">
        <v>0.26666666666666666</v>
      </c>
    </row>
    <row r="4440" spans="1:2">
      <c r="A4440" s="1">
        <f t="shared" si="69"/>
        <v>48636</v>
      </c>
      <c r="B4440" s="112">
        <v>0.265625</v>
      </c>
    </row>
    <row r="4441" spans="1:2">
      <c r="A4441" s="1">
        <f t="shared" si="69"/>
        <v>48637</v>
      </c>
      <c r="B4441" s="112">
        <v>0.26458333333333334</v>
      </c>
    </row>
    <row r="4442" spans="1:2">
      <c r="A4442" s="1">
        <f t="shared" si="69"/>
        <v>48638</v>
      </c>
      <c r="B4442" s="112">
        <v>0.26354166666666667</v>
      </c>
    </row>
    <row r="4443" spans="1:2">
      <c r="A4443" s="1">
        <f t="shared" si="69"/>
        <v>48639</v>
      </c>
      <c r="B4443" s="112">
        <v>0.26250000000000001</v>
      </c>
    </row>
    <row r="4444" spans="1:2">
      <c r="A4444" s="1">
        <f t="shared" si="69"/>
        <v>48640</v>
      </c>
      <c r="B4444" s="112">
        <v>0.26180555555555557</v>
      </c>
    </row>
    <row r="4445" spans="1:2">
      <c r="A4445" s="1">
        <f t="shared" si="69"/>
        <v>48641</v>
      </c>
      <c r="B4445" s="112">
        <v>0.26111111111111113</v>
      </c>
    </row>
    <row r="4446" spans="1:2">
      <c r="A4446" s="1">
        <f t="shared" si="69"/>
        <v>48642</v>
      </c>
      <c r="B4446" s="112">
        <v>0.26041666666666669</v>
      </c>
    </row>
    <row r="4447" spans="1:2">
      <c r="A4447" s="1">
        <f t="shared" si="69"/>
        <v>48643</v>
      </c>
      <c r="B4447" s="112">
        <v>0.2590277777777778</v>
      </c>
    </row>
    <row r="4448" spans="1:2">
      <c r="A4448" s="1">
        <f t="shared" si="69"/>
        <v>48644</v>
      </c>
      <c r="B4448" s="112">
        <v>0.25833333333333336</v>
      </c>
    </row>
    <row r="4449" spans="1:2">
      <c r="A4449" s="1">
        <f t="shared" si="69"/>
        <v>48645</v>
      </c>
      <c r="B4449" s="112">
        <v>0.25729166666666664</v>
      </c>
    </row>
    <row r="4450" spans="1:2">
      <c r="A4450" s="1">
        <f t="shared" si="69"/>
        <v>48646</v>
      </c>
      <c r="B4450" s="112">
        <v>0.2565972222222222</v>
      </c>
    </row>
    <row r="4451" spans="1:2">
      <c r="A4451" s="1">
        <f t="shared" si="69"/>
        <v>48647</v>
      </c>
      <c r="B4451" s="112">
        <v>0.25590277777777776</v>
      </c>
    </row>
    <row r="4452" spans="1:2">
      <c r="A4452" s="1">
        <f t="shared" si="69"/>
        <v>48648</v>
      </c>
      <c r="B4452" s="112">
        <v>0.25520833333333331</v>
      </c>
    </row>
    <row r="4453" spans="1:2">
      <c r="A4453" s="1">
        <f t="shared" si="69"/>
        <v>48649</v>
      </c>
      <c r="B4453" s="112">
        <v>0.25416666666666665</v>
      </c>
    </row>
    <row r="4454" spans="1:2">
      <c r="A4454" s="1">
        <f t="shared" si="69"/>
        <v>48650</v>
      </c>
      <c r="B4454" s="112">
        <v>0.25312499999999999</v>
      </c>
    </row>
    <row r="4455" spans="1:2">
      <c r="A4455" s="1">
        <f t="shared" si="69"/>
        <v>48651</v>
      </c>
      <c r="B4455" s="112">
        <v>0.25208333333333333</v>
      </c>
    </row>
    <row r="4456" spans="1:2">
      <c r="A4456" s="1">
        <f t="shared" si="69"/>
        <v>48652</v>
      </c>
      <c r="B4456" s="112">
        <v>0.25138888888888888</v>
      </c>
    </row>
    <row r="4457" spans="1:2">
      <c r="A4457" s="1">
        <f t="shared" si="69"/>
        <v>48653</v>
      </c>
      <c r="B4457" s="112">
        <v>0.25069444444444444</v>
      </c>
    </row>
    <row r="4458" spans="1:2">
      <c r="A4458" s="1">
        <f t="shared" si="69"/>
        <v>48654</v>
      </c>
      <c r="B4458" s="112">
        <v>0.24895833333333331</v>
      </c>
    </row>
    <row r="4459" spans="1:2">
      <c r="A4459" s="1">
        <f t="shared" si="69"/>
        <v>48655</v>
      </c>
      <c r="B4459" s="112">
        <v>0.24791666666666667</v>
      </c>
    </row>
    <row r="4460" spans="1:2">
      <c r="A4460" s="1">
        <f t="shared" si="69"/>
        <v>48656</v>
      </c>
      <c r="B4460" s="112">
        <v>0.24722222222222223</v>
      </c>
    </row>
    <row r="4461" spans="1:2">
      <c r="A4461" s="1">
        <f t="shared" si="69"/>
        <v>48657</v>
      </c>
      <c r="B4461" s="112">
        <v>0.24652777777777779</v>
      </c>
    </row>
    <row r="4462" spans="1:2">
      <c r="A4462" s="1">
        <f t="shared" si="69"/>
        <v>48658</v>
      </c>
      <c r="B4462" s="112">
        <v>0.24583333333333335</v>
      </c>
    </row>
    <row r="4463" spans="1:2">
      <c r="A4463" s="1">
        <f t="shared" si="69"/>
        <v>48659</v>
      </c>
      <c r="B4463" s="112">
        <v>0.24444444444444446</v>
      </c>
    </row>
    <row r="4464" spans="1:2">
      <c r="A4464" s="1">
        <f t="shared" si="69"/>
        <v>48660</v>
      </c>
      <c r="B4464" s="112">
        <v>0.24340277777777777</v>
      </c>
    </row>
    <row r="4465" spans="1:2">
      <c r="A4465" s="1">
        <f t="shared" si="69"/>
        <v>48661</v>
      </c>
      <c r="B4465" s="112">
        <v>0.24270833333333333</v>
      </c>
    </row>
    <row r="4466" spans="1:2">
      <c r="A4466" s="1">
        <f t="shared" si="69"/>
        <v>48662</v>
      </c>
      <c r="B4466" s="112">
        <v>0.24166666666666667</v>
      </c>
    </row>
    <row r="4467" spans="1:2">
      <c r="A4467" s="1">
        <f t="shared" si="69"/>
        <v>48663</v>
      </c>
      <c r="B4467" s="112">
        <v>0.24097222222222223</v>
      </c>
    </row>
    <row r="4468" spans="1:2">
      <c r="A4468" s="1">
        <f t="shared" si="69"/>
        <v>48664</v>
      </c>
      <c r="B4468" s="112">
        <v>0.24027777777777778</v>
      </c>
    </row>
    <row r="4469" spans="1:2">
      <c r="A4469" s="1">
        <f t="shared" si="69"/>
        <v>48665</v>
      </c>
      <c r="B4469" s="112">
        <v>0.23923611111111112</v>
      </c>
    </row>
    <row r="4470" spans="1:2">
      <c r="A4470" s="1">
        <f t="shared" si="69"/>
        <v>48666</v>
      </c>
      <c r="B4470" s="112">
        <v>0.23819444444444446</v>
      </c>
    </row>
    <row r="4471" spans="1:2">
      <c r="A4471" s="1">
        <f t="shared" si="69"/>
        <v>48667</v>
      </c>
      <c r="B4471" s="112">
        <v>0.23750000000000002</v>
      </c>
    </row>
    <row r="4472" spans="1:2">
      <c r="A4472" s="1">
        <f t="shared" si="69"/>
        <v>48668</v>
      </c>
      <c r="B4472" s="112">
        <v>0.23680555555555557</v>
      </c>
    </row>
    <row r="4473" spans="1:2">
      <c r="A4473" s="1">
        <f t="shared" si="69"/>
        <v>48669</v>
      </c>
      <c r="B4473" s="112">
        <v>0.23576388888888888</v>
      </c>
    </row>
    <row r="4474" spans="1:2">
      <c r="A4474" s="1">
        <f t="shared" si="69"/>
        <v>48670</v>
      </c>
      <c r="B4474" s="112">
        <v>0.23472222222222219</v>
      </c>
    </row>
    <row r="4475" spans="1:2">
      <c r="A4475" s="1">
        <f t="shared" si="69"/>
        <v>48671</v>
      </c>
      <c r="B4475" s="112">
        <v>0.23402777777777781</v>
      </c>
    </row>
    <row r="4476" spans="1:2">
      <c r="A4476" s="1">
        <f t="shared" si="69"/>
        <v>48672</v>
      </c>
      <c r="B4476" s="112">
        <v>0.23333333333333331</v>
      </c>
    </row>
    <row r="4477" spans="1:2">
      <c r="A4477" s="1">
        <f t="shared" si="69"/>
        <v>48673</v>
      </c>
      <c r="B4477" s="112">
        <v>0.23263888888888887</v>
      </c>
    </row>
    <row r="4478" spans="1:2">
      <c r="A4478" s="1">
        <f t="shared" si="69"/>
        <v>48674</v>
      </c>
      <c r="B4478" s="112">
        <v>0.23194444444444443</v>
      </c>
    </row>
    <row r="4479" spans="1:2">
      <c r="A4479" s="1">
        <f t="shared" si="69"/>
        <v>48675</v>
      </c>
      <c r="B4479" s="112">
        <v>0.23124999999999998</v>
      </c>
    </row>
    <row r="4480" spans="1:2">
      <c r="A4480" s="1">
        <f t="shared" si="69"/>
        <v>48676</v>
      </c>
      <c r="B4480" s="112">
        <v>0.23055555555555554</v>
      </c>
    </row>
    <row r="4481" spans="1:2">
      <c r="A4481" s="1">
        <f t="shared" si="69"/>
        <v>48677</v>
      </c>
      <c r="B4481" s="112">
        <v>0.2298611111111111</v>
      </c>
    </row>
    <row r="4482" spans="1:2">
      <c r="A4482" s="1">
        <f t="shared" si="69"/>
        <v>48678</v>
      </c>
      <c r="B4482" s="112">
        <v>0.22777777777777777</v>
      </c>
    </row>
    <row r="4483" spans="1:2">
      <c r="A4483" s="1">
        <f t="shared" ref="A4483:A4546" si="70">+A4482+1</f>
        <v>48679</v>
      </c>
      <c r="B4483" s="112">
        <v>0.22673611111111111</v>
      </c>
    </row>
    <row r="4484" spans="1:2">
      <c r="A4484" s="1">
        <f t="shared" si="70"/>
        <v>48680</v>
      </c>
      <c r="B4484" s="112">
        <v>0.22569444444444445</v>
      </c>
    </row>
    <row r="4485" spans="1:2">
      <c r="A4485" s="1">
        <f t="shared" si="70"/>
        <v>48681</v>
      </c>
      <c r="B4485" s="112">
        <v>0.22500000000000001</v>
      </c>
    </row>
    <row r="4486" spans="1:2">
      <c r="A4486" s="1">
        <f t="shared" si="70"/>
        <v>48682</v>
      </c>
      <c r="B4486" s="112">
        <v>0.22430555555555556</v>
      </c>
    </row>
    <row r="4487" spans="1:2">
      <c r="A4487" s="1">
        <f t="shared" si="70"/>
        <v>48683</v>
      </c>
      <c r="B4487" s="112">
        <v>0.22361111111111112</v>
      </c>
    </row>
    <row r="4488" spans="1:2">
      <c r="A4488" s="1">
        <f t="shared" si="70"/>
        <v>48684</v>
      </c>
      <c r="B4488" s="112">
        <v>0.22291666666666668</v>
      </c>
    </row>
    <row r="4489" spans="1:2">
      <c r="A4489" s="1">
        <f t="shared" si="70"/>
        <v>48685</v>
      </c>
      <c r="B4489" s="112">
        <v>0.22222222222222224</v>
      </c>
    </row>
    <row r="4490" spans="1:2">
      <c r="A4490" s="1">
        <f t="shared" si="70"/>
        <v>48686</v>
      </c>
      <c r="B4490" s="112">
        <v>0.2215277777777778</v>
      </c>
    </row>
    <row r="4491" spans="1:2">
      <c r="A4491" s="1">
        <f t="shared" si="70"/>
        <v>48687</v>
      </c>
      <c r="B4491" s="112">
        <v>0.22083333333333335</v>
      </c>
    </row>
    <row r="4492" spans="1:2">
      <c r="A4492" s="1">
        <f t="shared" si="70"/>
        <v>48688</v>
      </c>
      <c r="B4492" s="112">
        <v>0.22013888888888891</v>
      </c>
    </row>
    <row r="4493" spans="1:2">
      <c r="A4493" s="1">
        <f t="shared" si="70"/>
        <v>48689</v>
      </c>
      <c r="B4493" s="112">
        <v>0.21944444444444447</v>
      </c>
    </row>
    <row r="4494" spans="1:2">
      <c r="A4494" s="1">
        <f t="shared" si="70"/>
        <v>48690</v>
      </c>
      <c r="B4494" s="112">
        <v>0.21875000000000003</v>
      </c>
    </row>
    <row r="4495" spans="1:2">
      <c r="A4495" s="1">
        <f t="shared" si="70"/>
        <v>48691</v>
      </c>
      <c r="B4495" s="112">
        <v>0.21805555555555559</v>
      </c>
    </row>
    <row r="4496" spans="1:2">
      <c r="A4496" s="1">
        <f t="shared" si="70"/>
        <v>48692</v>
      </c>
      <c r="B4496" s="112">
        <v>0.21666666666666667</v>
      </c>
    </row>
    <row r="4497" spans="1:2">
      <c r="A4497" s="1">
        <f t="shared" si="70"/>
        <v>48693</v>
      </c>
      <c r="B4497" s="112">
        <v>0.21562499999999998</v>
      </c>
    </row>
    <row r="4498" spans="1:2">
      <c r="A4498" s="1">
        <f t="shared" si="70"/>
        <v>48694</v>
      </c>
      <c r="B4498" s="112">
        <v>0.21458333333333335</v>
      </c>
    </row>
    <row r="4499" spans="1:2">
      <c r="A4499" s="1">
        <f t="shared" si="70"/>
        <v>48695</v>
      </c>
      <c r="B4499" s="112">
        <v>0.21388888888888891</v>
      </c>
    </row>
    <row r="4500" spans="1:2">
      <c r="A4500" s="1">
        <f t="shared" si="70"/>
        <v>48696</v>
      </c>
      <c r="B4500" s="112">
        <v>0.21319444444444446</v>
      </c>
    </row>
    <row r="4501" spans="1:2">
      <c r="A4501" s="1">
        <f t="shared" si="70"/>
        <v>48697</v>
      </c>
      <c r="B4501" s="112">
        <v>0.21250000000000002</v>
      </c>
    </row>
    <row r="4502" spans="1:2">
      <c r="A4502" s="1">
        <f t="shared" si="70"/>
        <v>48698</v>
      </c>
      <c r="B4502" s="112">
        <v>0.21215277777777777</v>
      </c>
    </row>
    <row r="4503" spans="1:2">
      <c r="A4503" s="1">
        <f t="shared" si="70"/>
        <v>48699</v>
      </c>
      <c r="B4503" s="112">
        <v>0.21145833333333333</v>
      </c>
    </row>
    <row r="4504" spans="1:2">
      <c r="A4504" s="1">
        <f t="shared" si="70"/>
        <v>48700</v>
      </c>
      <c r="B4504" s="112">
        <v>0.21076388888888889</v>
      </c>
    </row>
    <row r="4505" spans="1:2">
      <c r="A4505" s="1">
        <f t="shared" si="70"/>
        <v>48701</v>
      </c>
      <c r="B4505" s="112">
        <v>0.21041666666666667</v>
      </c>
    </row>
    <row r="4506" spans="1:2">
      <c r="A4506" s="1">
        <f t="shared" si="70"/>
        <v>48702</v>
      </c>
      <c r="B4506" s="112">
        <v>0.20937500000000001</v>
      </c>
    </row>
    <row r="4507" spans="1:2">
      <c r="A4507" s="1">
        <f t="shared" si="70"/>
        <v>48703</v>
      </c>
      <c r="B4507" s="112">
        <v>0.20868055555555556</v>
      </c>
    </row>
    <row r="4508" spans="1:2">
      <c r="A4508" s="1">
        <f t="shared" si="70"/>
        <v>48704</v>
      </c>
      <c r="B4508" s="112">
        <v>0.20868055555555556</v>
      </c>
    </row>
    <row r="4509" spans="1:2">
      <c r="A4509" s="1">
        <f t="shared" si="70"/>
        <v>48705</v>
      </c>
      <c r="B4509" s="112">
        <v>0.2076388888888889</v>
      </c>
    </row>
    <row r="4510" spans="1:2">
      <c r="A4510" s="1">
        <f t="shared" si="70"/>
        <v>48706</v>
      </c>
      <c r="B4510" s="112">
        <v>0.20659722222222221</v>
      </c>
    </row>
    <row r="4511" spans="1:2">
      <c r="A4511" s="1">
        <f t="shared" si="70"/>
        <v>48707</v>
      </c>
      <c r="B4511" s="112">
        <v>0.20625000000000002</v>
      </c>
    </row>
    <row r="4512" spans="1:2">
      <c r="A4512" s="1">
        <f t="shared" si="70"/>
        <v>48708</v>
      </c>
      <c r="B4512" s="112">
        <v>0.20555555555555557</v>
      </c>
    </row>
    <row r="4513" spans="1:2">
      <c r="A4513" s="1">
        <f t="shared" si="70"/>
        <v>48709</v>
      </c>
      <c r="B4513" s="112">
        <v>0.20486111111111113</v>
      </c>
    </row>
    <row r="4514" spans="1:2">
      <c r="A4514" s="1">
        <f t="shared" si="70"/>
        <v>48710</v>
      </c>
      <c r="B4514" s="112">
        <v>0.20416666666666669</v>
      </c>
    </row>
    <row r="4515" spans="1:2">
      <c r="A4515" s="1">
        <f t="shared" si="70"/>
        <v>48711</v>
      </c>
      <c r="B4515" s="112">
        <v>0.20381944444444444</v>
      </c>
    </row>
    <row r="4516" spans="1:2">
      <c r="A4516" s="1">
        <f t="shared" si="70"/>
        <v>48712</v>
      </c>
      <c r="B4516" s="112">
        <v>0.20347222222222219</v>
      </c>
    </row>
    <row r="4517" spans="1:2">
      <c r="A4517" s="1">
        <f t="shared" si="70"/>
        <v>48713</v>
      </c>
      <c r="B4517" s="112">
        <v>0.20277777777777775</v>
      </c>
    </row>
    <row r="4518" spans="1:2">
      <c r="A4518" s="1">
        <f t="shared" si="70"/>
        <v>48714</v>
      </c>
      <c r="B4518" s="112">
        <v>0.20208333333333331</v>
      </c>
    </row>
    <row r="4519" spans="1:2">
      <c r="A4519" s="1">
        <f t="shared" si="70"/>
        <v>48715</v>
      </c>
      <c r="B4519" s="112">
        <v>0.20173611111111112</v>
      </c>
    </row>
    <row r="4520" spans="1:2">
      <c r="A4520" s="1">
        <f t="shared" si="70"/>
        <v>48716</v>
      </c>
      <c r="B4520" s="112">
        <v>0.20138888888888887</v>
      </c>
    </row>
    <row r="4521" spans="1:2">
      <c r="A4521" s="1">
        <f t="shared" si="70"/>
        <v>48717</v>
      </c>
      <c r="B4521" s="112">
        <v>0.20104166666666667</v>
      </c>
    </row>
    <row r="4522" spans="1:2">
      <c r="A4522" s="1">
        <f t="shared" si="70"/>
        <v>48718</v>
      </c>
      <c r="B4522" s="112">
        <v>0.20069444444444445</v>
      </c>
    </row>
    <row r="4523" spans="1:2">
      <c r="A4523" s="1">
        <f t="shared" si="70"/>
        <v>48719</v>
      </c>
      <c r="B4523" s="112">
        <v>0.20034722222222223</v>
      </c>
    </row>
    <row r="4524" spans="1:2">
      <c r="A4524" s="1">
        <f t="shared" si="70"/>
        <v>48720</v>
      </c>
      <c r="B4524" s="112">
        <v>0.2</v>
      </c>
    </row>
    <row r="4525" spans="1:2">
      <c r="A4525" s="1">
        <f t="shared" si="70"/>
        <v>48721</v>
      </c>
      <c r="B4525" s="112">
        <v>0.19965277777777779</v>
      </c>
    </row>
    <row r="4526" spans="1:2">
      <c r="A4526" s="1">
        <f t="shared" si="70"/>
        <v>48722</v>
      </c>
      <c r="B4526" s="112">
        <v>0.19930555555555557</v>
      </c>
    </row>
    <row r="4527" spans="1:2">
      <c r="A4527" s="1">
        <f t="shared" si="70"/>
        <v>48723</v>
      </c>
      <c r="B4527" s="112">
        <v>0.19895833333333335</v>
      </c>
    </row>
    <row r="4528" spans="1:2">
      <c r="A4528" s="1">
        <f t="shared" si="70"/>
        <v>48724</v>
      </c>
      <c r="B4528" s="112">
        <v>0.19861111111111113</v>
      </c>
    </row>
    <row r="4529" spans="1:2">
      <c r="A4529" s="1">
        <f t="shared" si="70"/>
        <v>48725</v>
      </c>
      <c r="B4529" s="112">
        <v>0.19895833333333335</v>
      </c>
    </row>
    <row r="4530" spans="1:2">
      <c r="A4530" s="1">
        <f t="shared" si="70"/>
        <v>48726</v>
      </c>
      <c r="B4530" s="112">
        <v>0.19826388888888891</v>
      </c>
    </row>
    <row r="4531" spans="1:2">
      <c r="A4531" s="1">
        <f t="shared" si="70"/>
        <v>48727</v>
      </c>
      <c r="B4531" s="112">
        <v>0.19826388888888891</v>
      </c>
    </row>
    <row r="4532" spans="1:2">
      <c r="A4532" s="1">
        <f t="shared" si="70"/>
        <v>48728</v>
      </c>
      <c r="B4532" s="112">
        <v>0.19791666666666666</v>
      </c>
    </row>
    <row r="4533" spans="1:2">
      <c r="A4533" s="1">
        <f t="shared" si="70"/>
        <v>48729</v>
      </c>
      <c r="B4533" s="112">
        <v>0.19756944444444446</v>
      </c>
    </row>
    <row r="4534" spans="1:2">
      <c r="A4534" s="1">
        <f t="shared" si="70"/>
        <v>48730</v>
      </c>
      <c r="B4534" s="112">
        <v>0.19722222222222222</v>
      </c>
    </row>
    <row r="4535" spans="1:2">
      <c r="A4535" s="1">
        <f t="shared" si="70"/>
        <v>48731</v>
      </c>
      <c r="B4535" s="112">
        <v>0.19722222222222222</v>
      </c>
    </row>
    <row r="4536" spans="1:2">
      <c r="A4536" s="1">
        <f t="shared" si="70"/>
        <v>48732</v>
      </c>
      <c r="B4536" s="112">
        <v>0.19722222222222222</v>
      </c>
    </row>
    <row r="4537" spans="1:2">
      <c r="A4537" s="1">
        <f t="shared" si="70"/>
        <v>48733</v>
      </c>
      <c r="B4537" s="112">
        <v>0.19722222222222222</v>
      </c>
    </row>
    <row r="4538" spans="1:2">
      <c r="A4538" s="1">
        <f t="shared" si="70"/>
        <v>48734</v>
      </c>
      <c r="B4538" s="112">
        <v>0.19722222222222222</v>
      </c>
    </row>
    <row r="4539" spans="1:2">
      <c r="A4539" s="1">
        <f t="shared" si="70"/>
        <v>48735</v>
      </c>
      <c r="B4539" s="112">
        <v>0.19722222222222222</v>
      </c>
    </row>
    <row r="4540" spans="1:2">
      <c r="A4540" s="1">
        <f t="shared" si="70"/>
        <v>48736</v>
      </c>
      <c r="B4540" s="112">
        <v>0.19687499999999999</v>
      </c>
    </row>
    <row r="4541" spans="1:2">
      <c r="A4541" s="1">
        <f t="shared" si="70"/>
        <v>48737</v>
      </c>
      <c r="B4541" s="112">
        <v>0.19687499999999999</v>
      </c>
    </row>
    <row r="4542" spans="1:2">
      <c r="A4542" s="1">
        <f t="shared" si="70"/>
        <v>48738</v>
      </c>
      <c r="B4542" s="112">
        <v>0.19652777777777777</v>
      </c>
    </row>
    <row r="4543" spans="1:2">
      <c r="A4543" s="1">
        <f t="shared" si="70"/>
        <v>48739</v>
      </c>
      <c r="B4543" s="112">
        <v>0.19652777777777777</v>
      </c>
    </row>
    <row r="4544" spans="1:2">
      <c r="A4544" s="1">
        <f t="shared" si="70"/>
        <v>48740</v>
      </c>
      <c r="B4544" s="112">
        <v>0.19652777777777777</v>
      </c>
    </row>
    <row r="4545" spans="1:2">
      <c r="A4545" s="1">
        <f t="shared" si="70"/>
        <v>48741</v>
      </c>
      <c r="B4545" s="112">
        <v>0.19652777777777777</v>
      </c>
    </row>
    <row r="4546" spans="1:2">
      <c r="A4546" s="1">
        <f t="shared" si="70"/>
        <v>48742</v>
      </c>
      <c r="B4546" s="112">
        <v>0.19652777777777777</v>
      </c>
    </row>
    <row r="4547" spans="1:2">
      <c r="A4547" s="1">
        <f t="shared" ref="A4547:A4610" si="71">+A4546+1</f>
        <v>48743</v>
      </c>
      <c r="B4547" s="112">
        <v>0.19687499999999999</v>
      </c>
    </row>
    <row r="4548" spans="1:2">
      <c r="A4548" s="1">
        <f t="shared" si="71"/>
        <v>48744</v>
      </c>
      <c r="B4548" s="112">
        <v>0.19687499999999999</v>
      </c>
    </row>
    <row r="4549" spans="1:2">
      <c r="A4549" s="1">
        <f t="shared" si="71"/>
        <v>48745</v>
      </c>
      <c r="B4549" s="112">
        <v>0.19722222222222222</v>
      </c>
    </row>
    <row r="4550" spans="1:2">
      <c r="A4550" s="1">
        <f t="shared" si="71"/>
        <v>48746</v>
      </c>
      <c r="B4550" s="112">
        <v>0.19722222222222222</v>
      </c>
    </row>
    <row r="4551" spans="1:2">
      <c r="A4551" s="1">
        <f t="shared" si="71"/>
        <v>48747</v>
      </c>
      <c r="B4551" s="112">
        <v>0.19722222222222222</v>
      </c>
    </row>
    <row r="4552" spans="1:2">
      <c r="A4552" s="1">
        <f t="shared" si="71"/>
        <v>48748</v>
      </c>
      <c r="B4552" s="112">
        <v>0.19722222222222222</v>
      </c>
    </row>
    <row r="4553" spans="1:2">
      <c r="A4553" s="1">
        <f t="shared" si="71"/>
        <v>48749</v>
      </c>
      <c r="B4553" s="112">
        <v>0.19756944444444446</v>
      </c>
    </row>
    <row r="4554" spans="1:2">
      <c r="A4554" s="1">
        <f t="shared" si="71"/>
        <v>48750</v>
      </c>
      <c r="B4554" s="112">
        <v>0.19791666666666666</v>
      </c>
    </row>
    <row r="4555" spans="1:2">
      <c r="A4555" s="1">
        <f t="shared" si="71"/>
        <v>48751</v>
      </c>
      <c r="B4555" s="112">
        <v>0.19791666666666666</v>
      </c>
    </row>
    <row r="4556" spans="1:2">
      <c r="A4556" s="1">
        <f t="shared" si="71"/>
        <v>48752</v>
      </c>
      <c r="B4556" s="112">
        <v>0.19791666666666666</v>
      </c>
    </row>
    <row r="4557" spans="1:2">
      <c r="A4557" s="1">
        <f t="shared" si="71"/>
        <v>48753</v>
      </c>
      <c r="B4557" s="112">
        <v>0.19791666666666666</v>
      </c>
    </row>
    <row r="4558" spans="1:2">
      <c r="A4558" s="1">
        <f t="shared" si="71"/>
        <v>48754</v>
      </c>
      <c r="B4558" s="112">
        <v>0.19826388888888888</v>
      </c>
    </row>
    <row r="4559" spans="1:2">
      <c r="A4559" s="1">
        <f t="shared" si="71"/>
        <v>48755</v>
      </c>
      <c r="B4559" s="112">
        <v>0.1986111111111111</v>
      </c>
    </row>
    <row r="4560" spans="1:2">
      <c r="A4560" s="1">
        <f t="shared" si="71"/>
        <v>48756</v>
      </c>
      <c r="B4560" s="112">
        <v>0.1986111111111111</v>
      </c>
    </row>
    <row r="4561" spans="1:2">
      <c r="A4561" s="1">
        <f t="shared" si="71"/>
        <v>48757</v>
      </c>
      <c r="B4561" s="112">
        <v>0.19895833333333335</v>
      </c>
    </row>
    <row r="4562" spans="1:2">
      <c r="A4562" s="1">
        <f t="shared" si="71"/>
        <v>48758</v>
      </c>
      <c r="B4562" s="112">
        <v>0.19930555555555554</v>
      </c>
    </row>
    <row r="4563" spans="1:2">
      <c r="A4563" s="1">
        <f t="shared" si="71"/>
        <v>48759</v>
      </c>
      <c r="B4563" s="112">
        <v>0.19930555555555554</v>
      </c>
    </row>
    <row r="4564" spans="1:2">
      <c r="A4564" s="1">
        <f t="shared" si="71"/>
        <v>48760</v>
      </c>
      <c r="B4564" s="112">
        <v>0.19930555555555554</v>
      </c>
    </row>
    <row r="4565" spans="1:2">
      <c r="A4565" s="1">
        <f t="shared" si="71"/>
        <v>48761</v>
      </c>
      <c r="B4565" s="112">
        <v>0.19965277777777779</v>
      </c>
    </row>
    <row r="4566" spans="1:2">
      <c r="A4566" s="1">
        <f t="shared" si="71"/>
        <v>48762</v>
      </c>
      <c r="B4566" s="112">
        <v>0.19999999999999998</v>
      </c>
    </row>
    <row r="4567" spans="1:2">
      <c r="A4567" s="1">
        <f t="shared" si="71"/>
        <v>48763</v>
      </c>
      <c r="B4567" s="112">
        <v>0.20034722222222223</v>
      </c>
    </row>
    <row r="4568" spans="1:2">
      <c r="A4568" s="1">
        <f t="shared" si="71"/>
        <v>48764</v>
      </c>
      <c r="B4568" s="112">
        <v>0.20034722222222223</v>
      </c>
    </row>
    <row r="4569" spans="1:2">
      <c r="A4569" s="1">
        <f t="shared" si="71"/>
        <v>48765</v>
      </c>
      <c r="B4569" s="112">
        <v>0.20104166666666667</v>
      </c>
    </row>
    <row r="4570" spans="1:2">
      <c r="A4570" s="1">
        <f t="shared" si="71"/>
        <v>48766</v>
      </c>
      <c r="B4570" s="112">
        <v>0.20104166666666667</v>
      </c>
    </row>
    <row r="4571" spans="1:2">
      <c r="A4571" s="1">
        <f t="shared" si="71"/>
        <v>48767</v>
      </c>
      <c r="B4571" s="112">
        <v>0.20138888888888887</v>
      </c>
    </row>
    <row r="4572" spans="1:2">
      <c r="A4572" s="1">
        <f t="shared" si="71"/>
        <v>48768</v>
      </c>
      <c r="B4572" s="112">
        <v>0.20208333333333331</v>
      </c>
    </row>
    <row r="4573" spans="1:2">
      <c r="A4573" s="1">
        <f t="shared" si="71"/>
        <v>48769</v>
      </c>
      <c r="B4573" s="112">
        <v>0.20243055555555556</v>
      </c>
    </row>
    <row r="4574" spans="1:2">
      <c r="A4574" s="1">
        <f t="shared" si="71"/>
        <v>48770</v>
      </c>
      <c r="B4574" s="112">
        <v>0.20277777777777781</v>
      </c>
    </row>
    <row r="4575" spans="1:2">
      <c r="A4575" s="1">
        <f t="shared" si="71"/>
        <v>48771</v>
      </c>
      <c r="B4575" s="112">
        <v>0.20277777777777781</v>
      </c>
    </row>
    <row r="4576" spans="1:2">
      <c r="A4576" s="1">
        <f t="shared" si="71"/>
        <v>48772</v>
      </c>
      <c r="B4576" s="112">
        <v>0.203125</v>
      </c>
    </row>
    <row r="4577" spans="1:2">
      <c r="A4577" s="1">
        <f t="shared" si="71"/>
        <v>48773</v>
      </c>
      <c r="B4577" s="112">
        <v>0.20347222222222219</v>
      </c>
    </row>
    <row r="4578" spans="1:2">
      <c r="A4578" s="1">
        <f t="shared" si="71"/>
        <v>48774</v>
      </c>
      <c r="B4578" s="112">
        <v>0.20381944444444444</v>
      </c>
    </row>
    <row r="4579" spans="1:2">
      <c r="A4579" s="1">
        <f t="shared" si="71"/>
        <v>48775</v>
      </c>
      <c r="B4579" s="112">
        <v>0.20416666666666669</v>
      </c>
    </row>
    <row r="4580" spans="1:2">
      <c r="A4580" s="1">
        <f t="shared" si="71"/>
        <v>48776</v>
      </c>
      <c r="B4580" s="112">
        <v>0.20486111111111113</v>
      </c>
    </row>
    <row r="4581" spans="1:2">
      <c r="A4581" s="1">
        <f t="shared" si="71"/>
        <v>48777</v>
      </c>
      <c r="B4581" s="112">
        <v>0.20520833333333335</v>
      </c>
    </row>
    <row r="4582" spans="1:2">
      <c r="A4582" s="1">
        <f t="shared" si="71"/>
        <v>48778</v>
      </c>
      <c r="B4582" s="112">
        <v>0.20555555555555557</v>
      </c>
    </row>
    <row r="4583" spans="1:2">
      <c r="A4583" s="1">
        <f t="shared" si="71"/>
        <v>48779</v>
      </c>
      <c r="B4583" s="112">
        <v>0.2059027777777778</v>
      </c>
    </row>
    <row r="4584" spans="1:2">
      <c r="A4584" s="1">
        <f t="shared" si="71"/>
        <v>48780</v>
      </c>
      <c r="B4584" s="112">
        <v>0.20659722222222221</v>
      </c>
    </row>
    <row r="4585" spans="1:2">
      <c r="A4585" s="1">
        <f t="shared" si="71"/>
        <v>48781</v>
      </c>
      <c r="B4585" s="112">
        <v>0.20694444444444443</v>
      </c>
    </row>
    <row r="4586" spans="1:2">
      <c r="A4586" s="1">
        <f t="shared" si="71"/>
        <v>48782</v>
      </c>
      <c r="B4586" s="112">
        <v>0.20694444444444443</v>
      </c>
    </row>
    <row r="4587" spans="1:2">
      <c r="A4587" s="1">
        <f t="shared" si="71"/>
        <v>48783</v>
      </c>
      <c r="B4587" s="112">
        <v>0.2076388888888889</v>
      </c>
    </row>
    <row r="4588" spans="1:2">
      <c r="A4588" s="1">
        <f t="shared" si="71"/>
        <v>48784</v>
      </c>
      <c r="B4588" s="112">
        <v>0.20798611111111112</v>
      </c>
    </row>
    <row r="4589" spans="1:2">
      <c r="A4589" s="1">
        <f t="shared" si="71"/>
        <v>48785</v>
      </c>
      <c r="B4589" s="112">
        <v>0.20868055555555556</v>
      </c>
    </row>
    <row r="4590" spans="1:2">
      <c r="A4590" s="1">
        <f t="shared" si="71"/>
        <v>48786</v>
      </c>
      <c r="B4590" s="112">
        <v>0.20902777777777778</v>
      </c>
    </row>
    <row r="4591" spans="1:2">
      <c r="A4591" s="1">
        <f t="shared" si="71"/>
        <v>48787</v>
      </c>
      <c r="B4591" s="112">
        <v>0.20972222222222223</v>
      </c>
    </row>
    <row r="4592" spans="1:2">
      <c r="A4592" s="1">
        <f t="shared" si="71"/>
        <v>48788</v>
      </c>
      <c r="B4592" s="112">
        <v>0.20972222222222223</v>
      </c>
    </row>
    <row r="4593" spans="1:2">
      <c r="A4593" s="1">
        <f t="shared" si="71"/>
        <v>48789</v>
      </c>
      <c r="B4593" s="112">
        <v>0.21041666666666667</v>
      </c>
    </row>
    <row r="4594" spans="1:2">
      <c r="A4594" s="1">
        <f t="shared" si="71"/>
        <v>48790</v>
      </c>
      <c r="B4594" s="112">
        <v>0.21076388888888889</v>
      </c>
    </row>
    <row r="4595" spans="1:2">
      <c r="A4595" s="1">
        <f t="shared" si="71"/>
        <v>48791</v>
      </c>
      <c r="B4595" s="112">
        <v>0.21111111111111111</v>
      </c>
    </row>
    <row r="4596" spans="1:2">
      <c r="A4596" s="1">
        <f t="shared" si="71"/>
        <v>48792</v>
      </c>
      <c r="B4596" s="112">
        <v>0.21180555555555555</v>
      </c>
    </row>
    <row r="4597" spans="1:2">
      <c r="A4597" s="1">
        <f t="shared" si="71"/>
        <v>48793</v>
      </c>
      <c r="B4597" s="112">
        <v>0.21249999999999999</v>
      </c>
    </row>
    <row r="4598" spans="1:2">
      <c r="A4598" s="1">
        <f t="shared" si="71"/>
        <v>48794</v>
      </c>
      <c r="B4598" s="112">
        <v>0.21284722222222222</v>
      </c>
    </row>
    <row r="4599" spans="1:2">
      <c r="A4599" s="1">
        <f t="shared" si="71"/>
        <v>48795</v>
      </c>
      <c r="B4599" s="112">
        <v>0.21319444444444444</v>
      </c>
    </row>
    <row r="4600" spans="1:2">
      <c r="A4600" s="1">
        <f t="shared" si="71"/>
        <v>48796</v>
      </c>
      <c r="B4600" s="112">
        <v>0.21388888888888888</v>
      </c>
    </row>
    <row r="4601" spans="1:2">
      <c r="A4601" s="1">
        <f t="shared" si="71"/>
        <v>48797</v>
      </c>
      <c r="B4601" s="112">
        <v>0.21458333333333332</v>
      </c>
    </row>
    <row r="4602" spans="1:2">
      <c r="A4602" s="1">
        <f t="shared" si="71"/>
        <v>48798</v>
      </c>
      <c r="B4602" s="112">
        <v>0.21527777777777776</v>
      </c>
    </row>
    <row r="4603" spans="1:2">
      <c r="A4603" s="1">
        <f t="shared" si="71"/>
        <v>48799</v>
      </c>
      <c r="B4603" s="112">
        <v>0.2159722222222222</v>
      </c>
    </row>
    <row r="4604" spans="1:2">
      <c r="A4604" s="1">
        <f t="shared" si="71"/>
        <v>48800</v>
      </c>
      <c r="B4604" s="112">
        <v>0.2159722222222222</v>
      </c>
    </row>
    <row r="4605" spans="1:2">
      <c r="A4605" s="1">
        <f t="shared" si="71"/>
        <v>48801</v>
      </c>
      <c r="B4605" s="112">
        <v>0.21666666666666665</v>
      </c>
    </row>
    <row r="4606" spans="1:2">
      <c r="A4606" s="1">
        <f t="shared" si="71"/>
        <v>48802</v>
      </c>
      <c r="B4606" s="112">
        <v>0.21701388888888887</v>
      </c>
    </row>
    <row r="4607" spans="1:2">
      <c r="A4607" s="1">
        <f t="shared" si="71"/>
        <v>48803</v>
      </c>
      <c r="B4607" s="112">
        <v>0.21701388888888887</v>
      </c>
    </row>
    <row r="4608" spans="1:2">
      <c r="A4608" s="1">
        <f t="shared" si="71"/>
        <v>48804</v>
      </c>
      <c r="B4608" s="112">
        <v>0.21736111111111112</v>
      </c>
    </row>
    <row r="4609" spans="1:2">
      <c r="A4609" s="1">
        <f t="shared" si="71"/>
        <v>48805</v>
      </c>
      <c r="B4609" s="112">
        <v>0.21770833333333331</v>
      </c>
    </row>
    <row r="4610" spans="1:2">
      <c r="A4610" s="1">
        <f t="shared" si="71"/>
        <v>48806</v>
      </c>
      <c r="B4610" s="112">
        <v>0.21805555555555556</v>
      </c>
    </row>
    <row r="4611" spans="1:2">
      <c r="A4611" s="1">
        <f t="shared" ref="A4611:A4674" si="72">+A4610+1</f>
        <v>48807</v>
      </c>
      <c r="B4611" s="112">
        <v>0.21875</v>
      </c>
    </row>
    <row r="4612" spans="1:2">
      <c r="A4612" s="1">
        <f t="shared" si="72"/>
        <v>48808</v>
      </c>
      <c r="B4612" s="112">
        <v>0.21944444444444444</v>
      </c>
    </row>
    <row r="4613" spans="1:2">
      <c r="A4613" s="1">
        <f t="shared" si="72"/>
        <v>48809</v>
      </c>
      <c r="B4613" s="112">
        <v>0.22013888888888888</v>
      </c>
    </row>
    <row r="4614" spans="1:2">
      <c r="A4614" s="1">
        <f t="shared" si="72"/>
        <v>48810</v>
      </c>
      <c r="B4614" s="112">
        <v>0.22048611111111113</v>
      </c>
    </row>
    <row r="4615" spans="1:2">
      <c r="A4615" s="1">
        <f t="shared" si="72"/>
        <v>48811</v>
      </c>
      <c r="B4615" s="112">
        <v>0.22083333333333333</v>
      </c>
    </row>
    <row r="4616" spans="1:2">
      <c r="A4616" s="1">
        <f t="shared" si="72"/>
        <v>48812</v>
      </c>
      <c r="B4616" s="112">
        <v>0.22152777777777777</v>
      </c>
    </row>
    <row r="4617" spans="1:2">
      <c r="A4617" s="1">
        <f t="shared" si="72"/>
        <v>48813</v>
      </c>
      <c r="B4617" s="112">
        <v>0.22187500000000002</v>
      </c>
    </row>
    <row r="4618" spans="1:2">
      <c r="A4618" s="1">
        <f t="shared" si="72"/>
        <v>48814</v>
      </c>
      <c r="B4618" s="112">
        <v>0.22222222222222221</v>
      </c>
    </row>
    <row r="4619" spans="1:2">
      <c r="A4619" s="1">
        <f t="shared" si="72"/>
        <v>48815</v>
      </c>
      <c r="B4619" s="112">
        <v>0.22291666666666665</v>
      </c>
    </row>
    <row r="4620" spans="1:2">
      <c r="A4620" s="1">
        <f t="shared" si="72"/>
        <v>48816</v>
      </c>
      <c r="B4620" s="112">
        <v>0.2232638888888889</v>
      </c>
    </row>
    <row r="4621" spans="1:2">
      <c r="A4621" s="1">
        <f t="shared" si="72"/>
        <v>48817</v>
      </c>
      <c r="B4621" s="112">
        <v>0.22361111111111109</v>
      </c>
    </row>
    <row r="4622" spans="1:2">
      <c r="A4622" s="1">
        <f t="shared" si="72"/>
        <v>48818</v>
      </c>
      <c r="B4622" s="112">
        <v>0.22395833333333334</v>
      </c>
    </row>
    <row r="4623" spans="1:2">
      <c r="A4623" s="1">
        <f t="shared" si="72"/>
        <v>48819</v>
      </c>
      <c r="B4623" s="112">
        <v>0.22430555555555556</v>
      </c>
    </row>
    <row r="4624" spans="1:2">
      <c r="A4624" s="1">
        <f t="shared" si="72"/>
        <v>48820</v>
      </c>
      <c r="B4624" s="112">
        <v>0.22500000000000001</v>
      </c>
    </row>
    <row r="4625" spans="1:2">
      <c r="A4625" s="1">
        <f t="shared" si="72"/>
        <v>48821</v>
      </c>
      <c r="B4625" s="112">
        <v>0.22500000000000001</v>
      </c>
    </row>
    <row r="4626" spans="1:2">
      <c r="A4626" s="1">
        <f t="shared" si="72"/>
        <v>48822</v>
      </c>
      <c r="B4626" s="112">
        <v>0.22569444444444445</v>
      </c>
    </row>
    <row r="4627" spans="1:2">
      <c r="A4627" s="1">
        <f t="shared" si="72"/>
        <v>48823</v>
      </c>
      <c r="B4627" s="112">
        <v>0.22638888888888889</v>
      </c>
    </row>
    <row r="4628" spans="1:2">
      <c r="A4628" s="1">
        <f t="shared" si="72"/>
        <v>48824</v>
      </c>
      <c r="B4628" s="112">
        <v>0.22708333333333333</v>
      </c>
    </row>
    <row r="4629" spans="1:2">
      <c r="A4629" s="1">
        <f t="shared" si="72"/>
        <v>48825</v>
      </c>
      <c r="B4629" s="112">
        <v>0.22812499999999999</v>
      </c>
    </row>
    <row r="4630" spans="1:2">
      <c r="A4630" s="1">
        <f t="shared" si="72"/>
        <v>48826</v>
      </c>
      <c r="B4630" s="112">
        <v>0.22847222222222222</v>
      </c>
    </row>
    <row r="4631" spans="1:2">
      <c r="A4631" s="1">
        <f t="shared" si="72"/>
        <v>48827</v>
      </c>
      <c r="B4631" s="112">
        <v>0.22881944444444444</v>
      </c>
    </row>
    <row r="4632" spans="1:2">
      <c r="A4632" s="1">
        <f t="shared" si="72"/>
        <v>48828</v>
      </c>
      <c r="B4632" s="112">
        <v>0.22916666666666666</v>
      </c>
    </row>
    <row r="4633" spans="1:2">
      <c r="A4633" s="1">
        <f t="shared" si="72"/>
        <v>48829</v>
      </c>
      <c r="B4633" s="112">
        <v>0.22951388888888888</v>
      </c>
    </row>
    <row r="4634" spans="1:2">
      <c r="A4634" s="1">
        <f t="shared" si="72"/>
        <v>48830</v>
      </c>
      <c r="B4634" s="112">
        <v>0.2298611111111111</v>
      </c>
    </row>
    <row r="4635" spans="1:2">
      <c r="A4635" s="1">
        <f t="shared" si="72"/>
        <v>48831</v>
      </c>
      <c r="B4635" s="112">
        <v>0.23020833333333335</v>
      </c>
    </row>
    <row r="4636" spans="1:2">
      <c r="A4636" s="1">
        <f t="shared" si="72"/>
        <v>48832</v>
      </c>
      <c r="B4636" s="112">
        <v>0.23020833333333335</v>
      </c>
    </row>
    <row r="4637" spans="1:2">
      <c r="A4637" s="1">
        <f t="shared" si="72"/>
        <v>48833</v>
      </c>
      <c r="B4637" s="112">
        <v>0.23055555555555554</v>
      </c>
    </row>
    <row r="4638" spans="1:2">
      <c r="A4638" s="1">
        <f t="shared" si="72"/>
        <v>48834</v>
      </c>
      <c r="B4638" s="112">
        <v>0.23124999999999998</v>
      </c>
    </row>
    <row r="4639" spans="1:2">
      <c r="A4639" s="1">
        <f t="shared" si="72"/>
        <v>48835</v>
      </c>
      <c r="B4639" s="112">
        <v>0.23194444444444443</v>
      </c>
    </row>
    <row r="4640" spans="1:2">
      <c r="A4640" s="1">
        <f t="shared" si="72"/>
        <v>48836</v>
      </c>
      <c r="B4640" s="112">
        <v>0.23194444444444443</v>
      </c>
    </row>
    <row r="4641" spans="1:2">
      <c r="A4641" s="1">
        <f t="shared" si="72"/>
        <v>48837</v>
      </c>
      <c r="B4641" s="112">
        <v>0.23229166666666667</v>
      </c>
    </row>
    <row r="4642" spans="1:2">
      <c r="A4642" s="1">
        <f t="shared" si="72"/>
        <v>48838</v>
      </c>
      <c r="B4642" s="112">
        <v>0.23298611111111112</v>
      </c>
    </row>
    <row r="4643" spans="1:2">
      <c r="A4643" s="1">
        <f t="shared" si="72"/>
        <v>48839</v>
      </c>
      <c r="B4643" s="112">
        <v>0.23298611111111112</v>
      </c>
    </row>
    <row r="4644" spans="1:2">
      <c r="A4644" s="1">
        <f t="shared" si="72"/>
        <v>48840</v>
      </c>
      <c r="B4644" s="112">
        <v>0.23368055555555556</v>
      </c>
    </row>
    <row r="4645" spans="1:2">
      <c r="A4645" s="1">
        <f t="shared" si="72"/>
        <v>48841</v>
      </c>
      <c r="B4645" s="112">
        <v>0.23402777777777781</v>
      </c>
    </row>
    <row r="4646" spans="1:2">
      <c r="A4646" s="1">
        <f t="shared" si="72"/>
        <v>48842</v>
      </c>
      <c r="B4646" s="112">
        <v>0.234375</v>
      </c>
    </row>
    <row r="4647" spans="1:2">
      <c r="A4647" s="1">
        <f t="shared" si="72"/>
        <v>48843</v>
      </c>
      <c r="B4647" s="112">
        <v>0.23472222222222219</v>
      </c>
    </row>
    <row r="4648" spans="1:2">
      <c r="A4648" s="1">
        <f t="shared" si="72"/>
        <v>48844</v>
      </c>
      <c r="B4648" s="112">
        <v>0.23541666666666664</v>
      </c>
    </row>
    <row r="4649" spans="1:2">
      <c r="A4649" s="1">
        <f t="shared" si="72"/>
        <v>48845</v>
      </c>
      <c r="B4649" s="112">
        <v>0.23541666666666664</v>
      </c>
    </row>
    <row r="4650" spans="1:2">
      <c r="A4650" s="1">
        <f t="shared" si="72"/>
        <v>48846</v>
      </c>
      <c r="B4650" s="112">
        <v>0.23645833333333333</v>
      </c>
    </row>
    <row r="4651" spans="1:2">
      <c r="A4651" s="1">
        <f t="shared" si="72"/>
        <v>48847</v>
      </c>
      <c r="B4651" s="112">
        <v>0.23680555555555557</v>
      </c>
    </row>
    <row r="4652" spans="1:2">
      <c r="A4652" s="1">
        <f t="shared" si="72"/>
        <v>48848</v>
      </c>
      <c r="B4652" s="112">
        <v>0.23715277777777777</v>
      </c>
    </row>
    <row r="4653" spans="1:2">
      <c r="A4653" s="1">
        <f t="shared" si="72"/>
        <v>48849</v>
      </c>
      <c r="B4653" s="112">
        <v>0.23784722222222221</v>
      </c>
    </row>
    <row r="4654" spans="1:2">
      <c r="A4654" s="1">
        <f t="shared" si="72"/>
        <v>48850</v>
      </c>
      <c r="B4654" s="112">
        <v>0.23819444444444446</v>
      </c>
    </row>
    <row r="4655" spans="1:2">
      <c r="A4655" s="1">
        <f t="shared" si="72"/>
        <v>48851</v>
      </c>
      <c r="B4655" s="112">
        <v>0.2388888888888889</v>
      </c>
    </row>
    <row r="4656" spans="1:2">
      <c r="A4656" s="1">
        <f t="shared" si="72"/>
        <v>48852</v>
      </c>
      <c r="B4656" s="112">
        <v>0.23923611111111112</v>
      </c>
    </row>
    <row r="4657" spans="1:2">
      <c r="A4657" s="1">
        <f t="shared" si="72"/>
        <v>48853</v>
      </c>
      <c r="B4657" s="112">
        <v>0.23923611111111112</v>
      </c>
    </row>
    <row r="4658" spans="1:2">
      <c r="A4658" s="1">
        <f t="shared" si="72"/>
        <v>48854</v>
      </c>
      <c r="B4658" s="112">
        <v>0.24062500000000001</v>
      </c>
    </row>
    <row r="4659" spans="1:2">
      <c r="A4659" s="1">
        <f t="shared" si="72"/>
        <v>48855</v>
      </c>
      <c r="B4659" s="112">
        <v>0.24097222222222223</v>
      </c>
    </row>
    <row r="4660" spans="1:2">
      <c r="A4660" s="1">
        <f t="shared" si="72"/>
        <v>48856</v>
      </c>
      <c r="B4660" s="112">
        <v>0.24097222222222223</v>
      </c>
    </row>
    <row r="4661" spans="1:2">
      <c r="A4661" s="1">
        <f t="shared" si="72"/>
        <v>48857</v>
      </c>
      <c r="B4661" s="112">
        <v>0.24166666666666667</v>
      </c>
    </row>
    <row r="4662" spans="1:2">
      <c r="A4662" s="1">
        <f t="shared" si="72"/>
        <v>48858</v>
      </c>
      <c r="B4662" s="112">
        <v>0.24201388888888889</v>
      </c>
    </row>
    <row r="4663" spans="1:2">
      <c r="A4663" s="1">
        <f t="shared" si="72"/>
        <v>48859</v>
      </c>
      <c r="B4663" s="112">
        <v>0.24270833333333333</v>
      </c>
    </row>
    <row r="4664" spans="1:2">
      <c r="A4664" s="1">
        <f t="shared" si="72"/>
        <v>48860</v>
      </c>
      <c r="B4664" s="112">
        <v>0.24305555555555555</v>
      </c>
    </row>
    <row r="4665" spans="1:2">
      <c r="A4665" s="1">
        <f t="shared" si="72"/>
        <v>48861</v>
      </c>
      <c r="B4665" s="112">
        <v>0.24374999999999999</v>
      </c>
    </row>
    <row r="4666" spans="1:2">
      <c r="A4666" s="1">
        <f t="shared" si="72"/>
        <v>48862</v>
      </c>
      <c r="B4666" s="112">
        <v>0.24409722222222222</v>
      </c>
    </row>
    <row r="4667" spans="1:2">
      <c r="A4667" s="1">
        <f t="shared" si="72"/>
        <v>48863</v>
      </c>
      <c r="B4667" s="112">
        <v>0.24479166666666666</v>
      </c>
    </row>
    <row r="4668" spans="1:2">
      <c r="A4668" s="1">
        <f t="shared" si="72"/>
        <v>48864</v>
      </c>
      <c r="B4668" s="112">
        <v>0.24513888888888888</v>
      </c>
    </row>
    <row r="4669" spans="1:2">
      <c r="A4669" s="1">
        <f t="shared" si="72"/>
        <v>48865</v>
      </c>
      <c r="B4669" s="112">
        <v>0.24618055555555554</v>
      </c>
    </row>
    <row r="4670" spans="1:2">
      <c r="A4670" s="1">
        <f t="shared" si="72"/>
        <v>48866</v>
      </c>
      <c r="B4670" s="112">
        <v>0.24687499999999998</v>
      </c>
    </row>
    <row r="4671" spans="1:2">
      <c r="A4671" s="1">
        <f t="shared" si="72"/>
        <v>48867</v>
      </c>
      <c r="B4671" s="112">
        <v>0.24722222222222223</v>
      </c>
    </row>
    <row r="4672" spans="1:2">
      <c r="A4672" s="1">
        <f t="shared" si="72"/>
        <v>48868</v>
      </c>
      <c r="B4672" s="112">
        <v>0.24826388888888887</v>
      </c>
    </row>
    <row r="4673" spans="1:2">
      <c r="A4673" s="1">
        <f t="shared" si="72"/>
        <v>48869</v>
      </c>
      <c r="B4673" s="112">
        <v>0.24791666666666667</v>
      </c>
    </row>
    <row r="4674" spans="1:2">
      <c r="A4674" s="1">
        <f t="shared" si="72"/>
        <v>48870</v>
      </c>
      <c r="B4674" s="112">
        <v>0.24861111111111112</v>
      </c>
    </row>
    <row r="4675" spans="1:2">
      <c r="A4675" s="1">
        <f t="shared" ref="A4675:A4738" si="73">+A4674+1</f>
        <v>48871</v>
      </c>
      <c r="B4675" s="112">
        <v>0.24930555555555556</v>
      </c>
    </row>
    <row r="4676" spans="1:2">
      <c r="A4676" s="1">
        <f t="shared" si="73"/>
        <v>48872</v>
      </c>
      <c r="B4676" s="112">
        <v>0.25</v>
      </c>
    </row>
    <row r="4677" spans="1:2">
      <c r="A4677" s="1">
        <f t="shared" si="73"/>
        <v>48873</v>
      </c>
      <c r="B4677" s="112">
        <v>0.25069444444444444</v>
      </c>
    </row>
    <row r="4678" spans="1:2">
      <c r="A4678" s="1">
        <f t="shared" si="73"/>
        <v>48874</v>
      </c>
      <c r="B4678" s="112">
        <v>0.25138888888888888</v>
      </c>
    </row>
    <row r="4679" spans="1:2">
      <c r="A4679" s="1">
        <f t="shared" si="73"/>
        <v>48875</v>
      </c>
      <c r="B4679" s="112">
        <v>0.25208333333333333</v>
      </c>
    </row>
    <row r="4680" spans="1:2">
      <c r="A4680" s="1">
        <f t="shared" si="73"/>
        <v>48876</v>
      </c>
      <c r="B4680" s="112">
        <v>0.25243055555555555</v>
      </c>
    </row>
    <row r="4681" spans="1:2">
      <c r="A4681" s="1">
        <f t="shared" si="73"/>
        <v>48877</v>
      </c>
      <c r="B4681" s="112">
        <v>0.25277777777777777</v>
      </c>
    </row>
    <row r="4682" spans="1:2">
      <c r="A4682" s="1">
        <f t="shared" si="73"/>
        <v>48878</v>
      </c>
      <c r="B4682" s="112">
        <v>0.25347222222222221</v>
      </c>
    </row>
    <row r="4683" spans="1:2">
      <c r="A4683" s="1">
        <f t="shared" si="73"/>
        <v>48879</v>
      </c>
      <c r="B4683" s="112">
        <v>0.25451388888888887</v>
      </c>
    </row>
    <row r="4684" spans="1:2">
      <c r="A4684" s="1">
        <f t="shared" si="73"/>
        <v>48880</v>
      </c>
      <c r="B4684" s="112">
        <v>0.25486111111111109</v>
      </c>
    </row>
    <row r="4685" spans="1:2">
      <c r="A4685" s="1">
        <f t="shared" si="73"/>
        <v>48881</v>
      </c>
      <c r="B4685" s="112">
        <v>0.25555555555555554</v>
      </c>
    </row>
    <row r="4686" spans="1:2">
      <c r="A4686" s="1">
        <f t="shared" si="73"/>
        <v>48882</v>
      </c>
      <c r="B4686" s="112">
        <v>0.25624999999999998</v>
      </c>
    </row>
    <row r="4687" spans="1:2">
      <c r="A4687" s="1">
        <f t="shared" si="73"/>
        <v>48883</v>
      </c>
      <c r="B4687" s="112">
        <v>0.25694444444444442</v>
      </c>
    </row>
    <row r="4688" spans="1:2">
      <c r="A4688" s="1">
        <f t="shared" si="73"/>
        <v>48884</v>
      </c>
      <c r="B4688" s="112">
        <v>0.25763888888888886</v>
      </c>
    </row>
    <row r="4689" spans="1:2">
      <c r="A4689" s="1">
        <f t="shared" si="73"/>
        <v>48885</v>
      </c>
      <c r="B4689" s="112">
        <v>0.2583333333333333</v>
      </c>
    </row>
    <row r="4690" spans="1:2">
      <c r="A4690" s="1">
        <f t="shared" si="73"/>
        <v>48886</v>
      </c>
      <c r="B4690" s="112">
        <v>0.25902777777777775</v>
      </c>
    </row>
    <row r="4691" spans="1:2">
      <c r="A4691" s="1">
        <f t="shared" si="73"/>
        <v>48887</v>
      </c>
      <c r="B4691" s="112">
        <v>0.25972222222222219</v>
      </c>
    </row>
    <row r="4692" spans="1:2">
      <c r="A4692" s="1">
        <f t="shared" si="73"/>
        <v>48888</v>
      </c>
      <c r="B4692" s="112">
        <v>0.26006944444444441</v>
      </c>
    </row>
    <row r="4693" spans="1:2">
      <c r="A4693" s="1">
        <f t="shared" si="73"/>
        <v>48889</v>
      </c>
      <c r="B4693" s="112">
        <v>0.26041666666666669</v>
      </c>
    </row>
    <row r="4694" spans="1:2">
      <c r="A4694" s="1">
        <f t="shared" si="73"/>
        <v>48890</v>
      </c>
      <c r="B4694" s="112">
        <v>0.26111111111111113</v>
      </c>
    </row>
    <row r="4695" spans="1:2">
      <c r="A4695" s="1">
        <f t="shared" si="73"/>
        <v>48891</v>
      </c>
      <c r="B4695" s="112">
        <v>0.26180555555555557</v>
      </c>
    </row>
    <row r="4696" spans="1:2">
      <c r="A4696" s="1">
        <f t="shared" si="73"/>
        <v>48892</v>
      </c>
      <c r="B4696" s="112">
        <v>0.26250000000000001</v>
      </c>
    </row>
    <row r="4697" spans="1:2">
      <c r="A4697" s="1">
        <f t="shared" si="73"/>
        <v>48893</v>
      </c>
      <c r="B4697" s="112">
        <v>0.26319444444444445</v>
      </c>
    </row>
    <row r="4698" spans="1:2">
      <c r="A4698" s="1">
        <f t="shared" si="73"/>
        <v>48894</v>
      </c>
      <c r="B4698" s="112">
        <v>0.2638888888888889</v>
      </c>
    </row>
    <row r="4699" spans="1:2">
      <c r="A4699" s="1">
        <f t="shared" si="73"/>
        <v>48895</v>
      </c>
      <c r="B4699" s="112">
        <v>0.26458333333333334</v>
      </c>
    </row>
    <row r="4700" spans="1:2">
      <c r="A4700" s="1">
        <f t="shared" si="73"/>
        <v>48896</v>
      </c>
      <c r="B4700" s="112">
        <v>0.26527777777777778</v>
      </c>
    </row>
    <row r="4701" spans="1:2">
      <c r="A4701" s="1">
        <f t="shared" si="73"/>
        <v>48897</v>
      </c>
      <c r="B4701" s="112">
        <v>0.26597222222222222</v>
      </c>
    </row>
    <row r="4702" spans="1:2">
      <c r="A4702" s="1">
        <f t="shared" si="73"/>
        <v>48898</v>
      </c>
      <c r="B4702" s="112">
        <v>0.26666666666666666</v>
      </c>
    </row>
    <row r="4703" spans="1:2">
      <c r="A4703" s="1">
        <f t="shared" si="73"/>
        <v>48899</v>
      </c>
      <c r="B4703" s="112">
        <v>0.2673611111111111</v>
      </c>
    </row>
    <row r="4704" spans="1:2">
      <c r="A4704" s="1">
        <f t="shared" si="73"/>
        <v>48900</v>
      </c>
      <c r="B4704" s="112">
        <v>0.2673611111111111</v>
      </c>
    </row>
    <row r="4705" spans="1:2">
      <c r="A4705" s="1">
        <f t="shared" si="73"/>
        <v>48901</v>
      </c>
      <c r="B4705" s="112">
        <v>0.26805555555555555</v>
      </c>
    </row>
    <row r="4706" spans="1:2">
      <c r="A4706" s="1">
        <f t="shared" si="73"/>
        <v>48902</v>
      </c>
      <c r="B4706" s="112">
        <v>0.26805555555555555</v>
      </c>
    </row>
    <row r="4707" spans="1:2">
      <c r="A4707" s="1">
        <f t="shared" si="73"/>
        <v>48903</v>
      </c>
      <c r="B4707" s="112">
        <v>0.26874999999999999</v>
      </c>
    </row>
    <row r="4708" spans="1:2">
      <c r="A4708" s="1">
        <f t="shared" si="73"/>
        <v>48904</v>
      </c>
      <c r="B4708" s="112">
        <v>0.26874999999999999</v>
      </c>
    </row>
    <row r="4709" spans="1:2">
      <c r="A4709" s="1">
        <f t="shared" si="73"/>
        <v>48905</v>
      </c>
      <c r="B4709" s="112">
        <v>0.26944444444444443</v>
      </c>
    </row>
    <row r="4710" spans="1:2">
      <c r="A4710" s="1">
        <f t="shared" si="73"/>
        <v>48906</v>
      </c>
      <c r="B4710" s="112">
        <v>0.27013888888888887</v>
      </c>
    </row>
    <row r="4711" spans="1:2">
      <c r="A4711" s="1">
        <f t="shared" si="73"/>
        <v>48907</v>
      </c>
      <c r="B4711" s="112">
        <v>0.27083333333333331</v>
      </c>
    </row>
    <row r="4712" spans="1:2">
      <c r="A4712" s="1">
        <f t="shared" si="73"/>
        <v>48908</v>
      </c>
      <c r="B4712" s="112">
        <v>0.27152777777777776</v>
      </c>
    </row>
    <row r="4713" spans="1:2">
      <c r="A4713" s="1">
        <f t="shared" si="73"/>
        <v>48909</v>
      </c>
      <c r="B4713" s="112">
        <v>0.2722222222222222</v>
      </c>
    </row>
    <row r="4714" spans="1:2">
      <c r="A4714" s="1">
        <f t="shared" si="73"/>
        <v>48910</v>
      </c>
      <c r="B4714" s="112">
        <v>0.27326388888888892</v>
      </c>
    </row>
    <row r="4715" spans="1:2">
      <c r="A4715" s="1">
        <f t="shared" si="73"/>
        <v>48911</v>
      </c>
      <c r="B4715" s="112">
        <v>0.27430555555555552</v>
      </c>
    </row>
    <row r="4716" spans="1:2">
      <c r="A4716" s="1">
        <f t="shared" si="73"/>
        <v>48912</v>
      </c>
      <c r="B4716" s="112">
        <v>0.27430555555555552</v>
      </c>
    </row>
    <row r="4717" spans="1:2">
      <c r="A4717" s="1">
        <f t="shared" si="73"/>
        <v>48913</v>
      </c>
      <c r="B4717" s="112">
        <v>0.27569444444444446</v>
      </c>
    </row>
    <row r="4718" spans="1:2">
      <c r="A4718" s="1">
        <f t="shared" si="73"/>
        <v>48914</v>
      </c>
      <c r="B4718" s="112">
        <v>0.27638888888888891</v>
      </c>
    </row>
    <row r="4719" spans="1:2">
      <c r="A4719" s="1">
        <f t="shared" si="73"/>
        <v>48915</v>
      </c>
      <c r="B4719" s="112">
        <v>0.27708333333333335</v>
      </c>
    </row>
    <row r="4720" spans="1:2">
      <c r="A4720" s="1">
        <f t="shared" si="73"/>
        <v>48916</v>
      </c>
      <c r="B4720" s="112">
        <v>0.27777777777777779</v>
      </c>
    </row>
    <row r="4721" spans="1:2">
      <c r="A4721" s="1">
        <f t="shared" si="73"/>
        <v>48917</v>
      </c>
      <c r="B4721" s="112">
        <v>0.27847222222222223</v>
      </c>
    </row>
    <row r="4722" spans="1:2">
      <c r="A4722" s="1">
        <f t="shared" si="73"/>
        <v>48918</v>
      </c>
      <c r="B4722" s="112">
        <v>0.23715277777777777</v>
      </c>
    </row>
    <row r="4723" spans="1:2">
      <c r="A4723" s="1">
        <f t="shared" si="73"/>
        <v>48919</v>
      </c>
      <c r="B4723" s="112">
        <v>0.27916666666666667</v>
      </c>
    </row>
    <row r="4724" spans="1:2">
      <c r="A4724" s="1">
        <f t="shared" si="73"/>
        <v>48920</v>
      </c>
      <c r="B4724" s="112">
        <v>0.27986111111111112</v>
      </c>
    </row>
    <row r="4725" spans="1:2">
      <c r="A4725" s="1">
        <f t="shared" si="73"/>
        <v>48921</v>
      </c>
      <c r="B4725" s="112">
        <v>0.28055555555555556</v>
      </c>
    </row>
    <row r="4726" spans="1:2">
      <c r="A4726" s="1">
        <f t="shared" si="73"/>
        <v>48922</v>
      </c>
      <c r="B4726" s="112">
        <v>0.28090277777777778</v>
      </c>
    </row>
    <row r="4727" spans="1:2">
      <c r="A4727" s="1">
        <f t="shared" si="73"/>
        <v>48923</v>
      </c>
      <c r="B4727" s="112">
        <v>0.28125</v>
      </c>
    </row>
    <row r="4728" spans="1:2">
      <c r="A4728" s="1">
        <f t="shared" si="73"/>
        <v>48924</v>
      </c>
      <c r="B4728" s="112">
        <v>0.28194444444444444</v>
      </c>
    </row>
    <row r="4729" spans="1:2">
      <c r="A4729" s="1">
        <f t="shared" si="73"/>
        <v>48925</v>
      </c>
      <c r="B4729" s="112">
        <v>0.28194444444444444</v>
      </c>
    </row>
    <row r="4730" spans="1:2">
      <c r="A4730" s="1">
        <f t="shared" si="73"/>
        <v>48926</v>
      </c>
      <c r="B4730" s="112">
        <v>0.28263888888888888</v>
      </c>
    </row>
    <row r="4731" spans="1:2">
      <c r="A4731" s="1">
        <f t="shared" si="73"/>
        <v>48927</v>
      </c>
      <c r="B4731" s="112">
        <v>0.28263888888888888</v>
      </c>
    </row>
    <row r="4732" spans="1:2">
      <c r="A4732" s="1">
        <f t="shared" si="73"/>
        <v>48928</v>
      </c>
      <c r="B4732" s="112">
        <v>0.28333333333333333</v>
      </c>
    </row>
    <row r="4733" spans="1:2">
      <c r="A4733" s="1">
        <f t="shared" si="73"/>
        <v>48929</v>
      </c>
      <c r="B4733" s="112">
        <v>0.28333333333333333</v>
      </c>
    </row>
    <row r="4734" spans="1:2">
      <c r="A4734" s="1">
        <f t="shared" si="73"/>
        <v>48930</v>
      </c>
      <c r="B4734" s="112">
        <v>0.28402777777777777</v>
      </c>
    </row>
    <row r="4735" spans="1:2">
      <c r="A4735" s="1">
        <f t="shared" si="73"/>
        <v>48931</v>
      </c>
      <c r="B4735" s="112">
        <v>0.28506944444444443</v>
      </c>
    </row>
    <row r="4736" spans="1:2">
      <c r="A4736" s="1">
        <f t="shared" si="73"/>
        <v>48932</v>
      </c>
      <c r="B4736" s="112">
        <v>0.28541666666666665</v>
      </c>
    </row>
    <row r="4737" spans="1:2">
      <c r="A4737" s="1">
        <f t="shared" si="73"/>
        <v>48933</v>
      </c>
      <c r="B4737" s="112">
        <v>0.28541666666666665</v>
      </c>
    </row>
    <row r="4738" spans="1:2">
      <c r="A4738" s="1">
        <f t="shared" si="73"/>
        <v>48934</v>
      </c>
      <c r="B4738" s="112">
        <v>0.28611111111111109</v>
      </c>
    </row>
    <row r="4739" spans="1:2">
      <c r="A4739" s="1">
        <f t="shared" ref="A4739:A4802" si="74">+A4738+1</f>
        <v>48935</v>
      </c>
      <c r="B4739" s="112">
        <v>0.28611111111111109</v>
      </c>
    </row>
    <row r="4740" spans="1:2">
      <c r="A4740" s="1">
        <f t="shared" si="74"/>
        <v>48936</v>
      </c>
      <c r="B4740" s="112">
        <v>0.28680555555555554</v>
      </c>
    </row>
    <row r="4741" spans="1:2">
      <c r="A4741" s="1">
        <f t="shared" si="74"/>
        <v>48937</v>
      </c>
      <c r="B4741" s="112">
        <v>0.28680555555555554</v>
      </c>
    </row>
    <row r="4742" spans="1:2">
      <c r="A4742" s="1">
        <f t="shared" si="74"/>
        <v>48938</v>
      </c>
      <c r="B4742" s="112">
        <v>0.28749999999999998</v>
      </c>
    </row>
    <row r="4743" spans="1:2">
      <c r="A4743" s="1">
        <f t="shared" si="74"/>
        <v>48939</v>
      </c>
      <c r="B4743" s="112">
        <v>0.2878472222222222</v>
      </c>
    </row>
    <row r="4744" spans="1:2">
      <c r="A4744" s="1">
        <f t="shared" si="74"/>
        <v>48940</v>
      </c>
      <c r="B4744" s="112">
        <v>0.28819444444444448</v>
      </c>
    </row>
    <row r="4745" spans="1:2">
      <c r="A4745" s="1">
        <f t="shared" si="74"/>
        <v>48941</v>
      </c>
      <c r="B4745" s="112">
        <v>0.28819444444444448</v>
      </c>
    </row>
    <row r="4746" spans="1:2">
      <c r="A4746" s="1">
        <f t="shared" si="74"/>
        <v>48942</v>
      </c>
      <c r="B4746" s="112">
        <v>0.28819444444444448</v>
      </c>
    </row>
    <row r="4747" spans="1:2">
      <c r="A4747" s="1">
        <f t="shared" si="74"/>
        <v>48943</v>
      </c>
      <c r="B4747" s="112">
        <v>0.28819444444444448</v>
      </c>
    </row>
    <row r="4748" spans="1:2">
      <c r="A4748" s="1">
        <f t="shared" si="74"/>
        <v>48944</v>
      </c>
      <c r="B4748" s="112">
        <v>0.28819444444444448</v>
      </c>
    </row>
    <row r="4749" spans="1:2">
      <c r="A4749" s="1">
        <f t="shared" si="74"/>
        <v>48945</v>
      </c>
      <c r="B4749" s="112">
        <v>0.28819444444444448</v>
      </c>
    </row>
    <row r="4750" spans="1:2">
      <c r="A4750" s="1">
        <f t="shared" si="74"/>
        <v>48946</v>
      </c>
      <c r="B4750" s="112">
        <v>0.28819444444444448</v>
      </c>
    </row>
    <row r="4751" spans="1:2">
      <c r="A4751" s="1">
        <f t="shared" si="74"/>
        <v>48947</v>
      </c>
      <c r="B4751" s="112">
        <v>0.28923611111111108</v>
      </c>
    </row>
    <row r="4752" spans="1:2">
      <c r="A4752" s="1">
        <f t="shared" si="74"/>
        <v>48948</v>
      </c>
      <c r="B4752" s="112">
        <v>0.28923611111111108</v>
      </c>
    </row>
    <row r="4753" spans="1:2">
      <c r="A4753" s="1">
        <f t="shared" si="74"/>
        <v>48949</v>
      </c>
      <c r="B4753" s="112">
        <v>0.28923611111111108</v>
      </c>
    </row>
    <row r="4754" spans="1:2">
      <c r="A4754" s="1">
        <f t="shared" si="74"/>
        <v>48950</v>
      </c>
      <c r="B4754" s="112">
        <v>0.28923611111111108</v>
      </c>
    </row>
    <row r="4755" spans="1:2">
      <c r="A4755" s="1">
        <f t="shared" si="74"/>
        <v>48951</v>
      </c>
      <c r="B4755" s="112">
        <v>0.28819444444444448</v>
      </c>
    </row>
    <row r="4756" spans="1:2">
      <c r="A4756" s="1">
        <f t="shared" si="74"/>
        <v>48952</v>
      </c>
      <c r="B4756" s="112">
        <v>0.28819444444444448</v>
      </c>
    </row>
    <row r="4757" spans="1:2">
      <c r="A4757" s="1">
        <f t="shared" si="74"/>
        <v>48953</v>
      </c>
      <c r="B4757" s="112">
        <v>0.28819444444444448</v>
      </c>
    </row>
    <row r="4758" spans="1:2">
      <c r="A4758" s="1">
        <f t="shared" si="74"/>
        <v>48954</v>
      </c>
      <c r="B4758" s="112">
        <v>0.28819444444444448</v>
      </c>
    </row>
    <row r="4759" spans="1:2">
      <c r="A4759" s="1">
        <f t="shared" si="74"/>
        <v>48955</v>
      </c>
      <c r="B4759" s="112">
        <v>0.28819444444444448</v>
      </c>
    </row>
    <row r="4760" spans="1:2">
      <c r="A4760" s="1">
        <f t="shared" si="74"/>
        <v>48956</v>
      </c>
      <c r="B4760" s="112">
        <v>0.28819444444444448</v>
      </c>
    </row>
    <row r="4761" spans="1:2">
      <c r="A4761" s="1">
        <f t="shared" si="74"/>
        <v>48957</v>
      </c>
      <c r="B4761" s="112">
        <v>0.28819444444444448</v>
      </c>
    </row>
    <row r="4762" spans="1:2">
      <c r="A4762" s="1">
        <f t="shared" si="74"/>
        <v>48958</v>
      </c>
      <c r="B4762" s="112">
        <v>0.28819444444444448</v>
      </c>
    </row>
    <row r="4763" spans="1:2">
      <c r="A4763" s="1">
        <f t="shared" si="74"/>
        <v>48959</v>
      </c>
      <c r="B4763" s="112">
        <v>0.28819444444444448</v>
      </c>
    </row>
    <row r="4764" spans="1:2">
      <c r="A4764" s="1">
        <f t="shared" si="74"/>
        <v>48960</v>
      </c>
      <c r="B4764" s="112">
        <v>0.28750000000000003</v>
      </c>
    </row>
    <row r="4765" spans="1:2">
      <c r="A4765" s="1">
        <f t="shared" si="74"/>
        <v>48961</v>
      </c>
      <c r="B4765" s="112">
        <v>0.28750000000000003</v>
      </c>
    </row>
    <row r="4766" spans="1:2">
      <c r="A4766" s="1">
        <f t="shared" si="74"/>
        <v>48962</v>
      </c>
      <c r="B4766" s="112">
        <v>0.28750000000000003</v>
      </c>
    </row>
    <row r="4767" spans="1:2">
      <c r="A4767" s="1">
        <f t="shared" si="74"/>
        <v>48963</v>
      </c>
      <c r="B4767" s="112">
        <v>0.2878472222222222</v>
      </c>
    </row>
    <row r="4768" spans="1:2">
      <c r="A4768" s="1">
        <f t="shared" si="74"/>
        <v>48964</v>
      </c>
      <c r="B4768" s="112">
        <v>0.28750000000000003</v>
      </c>
    </row>
    <row r="4769" spans="1:2">
      <c r="A4769" s="1">
        <f t="shared" si="74"/>
        <v>48965</v>
      </c>
      <c r="B4769" s="112">
        <v>0.28680555555555554</v>
      </c>
    </row>
    <row r="4770" spans="1:2">
      <c r="A4770" s="1">
        <f t="shared" si="74"/>
        <v>48966</v>
      </c>
      <c r="B4770" s="112">
        <v>0.28680555555555554</v>
      </c>
    </row>
    <row r="4771" spans="1:2">
      <c r="A4771" s="1">
        <f t="shared" si="74"/>
        <v>48967</v>
      </c>
      <c r="B4771" s="112">
        <v>0.28611111111111115</v>
      </c>
    </row>
    <row r="4772" spans="1:2">
      <c r="A4772" s="1">
        <f t="shared" si="74"/>
        <v>48968</v>
      </c>
      <c r="B4772" s="112">
        <v>0.28611111111111115</v>
      </c>
    </row>
    <row r="4773" spans="1:2">
      <c r="A4773" s="1">
        <f t="shared" si="74"/>
        <v>48969</v>
      </c>
      <c r="B4773" s="112">
        <v>0.28541666666666665</v>
      </c>
    </row>
    <row r="4774" spans="1:2">
      <c r="A4774" s="1">
        <f t="shared" si="74"/>
        <v>48970</v>
      </c>
      <c r="B4774" s="112">
        <v>0.28541666666666665</v>
      </c>
    </row>
    <row r="4775" spans="1:2">
      <c r="A4775" s="1">
        <f t="shared" si="74"/>
        <v>48971</v>
      </c>
      <c r="B4775" s="112">
        <v>0.28472222222222221</v>
      </c>
    </row>
    <row r="4776" spans="1:2">
      <c r="A4776" s="1">
        <f t="shared" si="74"/>
        <v>48972</v>
      </c>
      <c r="B4776" s="112">
        <v>0.28437499999999999</v>
      </c>
    </row>
    <row r="4777" spans="1:2">
      <c r="A4777" s="1">
        <f t="shared" si="74"/>
        <v>48973</v>
      </c>
      <c r="B4777" s="112">
        <v>0.28437499999999999</v>
      </c>
    </row>
    <row r="4778" spans="1:2">
      <c r="A4778" s="1">
        <f t="shared" si="74"/>
        <v>48974</v>
      </c>
      <c r="B4778" s="112">
        <v>0.28402777777777777</v>
      </c>
    </row>
    <row r="4779" spans="1:2">
      <c r="A4779" s="1">
        <f t="shared" si="74"/>
        <v>48975</v>
      </c>
      <c r="B4779" s="112">
        <v>0.28333333333333333</v>
      </c>
    </row>
    <row r="4780" spans="1:2">
      <c r="A4780" s="1">
        <f t="shared" si="74"/>
        <v>48976</v>
      </c>
      <c r="B4780" s="112">
        <v>0.28333333333333333</v>
      </c>
    </row>
    <row r="4781" spans="1:2">
      <c r="A4781" s="1">
        <f t="shared" si="74"/>
        <v>48977</v>
      </c>
      <c r="B4781" s="112">
        <v>0.28263888888888888</v>
      </c>
    </row>
    <row r="4782" spans="1:2">
      <c r="A4782" s="1">
        <f t="shared" si="74"/>
        <v>48978</v>
      </c>
      <c r="B4782" s="112">
        <v>0.28194444444444444</v>
      </c>
    </row>
    <row r="4783" spans="1:2">
      <c r="A4783" s="1">
        <f t="shared" si="74"/>
        <v>48979</v>
      </c>
      <c r="B4783" s="112">
        <v>0.28125</v>
      </c>
    </row>
    <row r="4784" spans="1:2">
      <c r="A4784" s="1">
        <f t="shared" si="74"/>
        <v>48980</v>
      </c>
      <c r="B4784" s="112">
        <v>0.28090277777777778</v>
      </c>
    </row>
    <row r="4785" spans="1:2">
      <c r="A4785" s="1">
        <f t="shared" si="74"/>
        <v>48981</v>
      </c>
      <c r="B4785" s="112">
        <v>0.28125</v>
      </c>
    </row>
    <row r="4786" spans="1:2">
      <c r="A4786" s="1">
        <f t="shared" si="74"/>
        <v>48982</v>
      </c>
      <c r="B4786" s="112">
        <v>0.2795138888888889</v>
      </c>
    </row>
    <row r="4787" spans="1:2">
      <c r="A4787" s="1">
        <f t="shared" si="74"/>
        <v>48983</v>
      </c>
      <c r="B4787" s="112">
        <v>0.27881944444444445</v>
      </c>
    </row>
    <row r="4788" spans="1:2">
      <c r="A4788" s="1">
        <f t="shared" si="74"/>
        <v>48984</v>
      </c>
      <c r="B4788" s="112">
        <v>0.27812500000000001</v>
      </c>
    </row>
    <row r="4789" spans="1:2">
      <c r="A4789" s="1">
        <f t="shared" si="74"/>
        <v>48985</v>
      </c>
      <c r="B4789" s="112">
        <v>0.27777777777777779</v>
      </c>
    </row>
    <row r="4790" spans="1:2">
      <c r="A4790" s="1">
        <f t="shared" si="74"/>
        <v>48986</v>
      </c>
      <c r="B4790" s="112">
        <v>0.27708333333333335</v>
      </c>
    </row>
    <row r="4791" spans="1:2">
      <c r="A4791" s="1">
        <f t="shared" si="74"/>
        <v>48987</v>
      </c>
      <c r="B4791" s="112">
        <v>0.27638888888888885</v>
      </c>
    </row>
    <row r="4792" spans="1:2">
      <c r="A4792" s="1">
        <f t="shared" si="74"/>
        <v>48988</v>
      </c>
      <c r="B4792" s="112">
        <v>0.27569444444444446</v>
      </c>
    </row>
    <row r="4793" spans="1:2">
      <c r="A4793" s="1">
        <f t="shared" si="74"/>
        <v>48989</v>
      </c>
      <c r="B4793" s="112">
        <v>0.27499999999999997</v>
      </c>
    </row>
    <row r="4794" spans="1:2">
      <c r="A4794" s="1">
        <f t="shared" si="74"/>
        <v>48990</v>
      </c>
      <c r="B4794" s="112">
        <v>0.27430555555555552</v>
      </c>
    </row>
    <row r="4795" spans="1:2">
      <c r="A4795" s="1">
        <f t="shared" si="74"/>
        <v>48991</v>
      </c>
      <c r="B4795" s="112">
        <v>0.27361111111111108</v>
      </c>
    </row>
    <row r="4796" spans="1:2">
      <c r="A4796" s="1">
        <f t="shared" si="74"/>
        <v>48992</v>
      </c>
      <c r="B4796" s="112">
        <v>0.27291666666666664</v>
      </c>
    </row>
    <row r="4797" spans="1:2">
      <c r="A4797" s="1">
        <f t="shared" si="74"/>
        <v>48993</v>
      </c>
      <c r="B4797" s="112">
        <v>0.27187500000000003</v>
      </c>
    </row>
    <row r="4798" spans="1:2">
      <c r="A4798" s="1">
        <f t="shared" si="74"/>
        <v>48994</v>
      </c>
      <c r="B4798" s="112">
        <v>0.27083333333333331</v>
      </c>
    </row>
    <row r="4799" spans="1:2">
      <c r="A4799" s="1">
        <f t="shared" si="74"/>
        <v>48995</v>
      </c>
      <c r="B4799" s="112">
        <v>0.27013888888888887</v>
      </c>
    </row>
    <row r="4800" spans="1:2">
      <c r="A4800" s="1">
        <f t="shared" si="74"/>
        <v>48996</v>
      </c>
      <c r="B4800" s="112">
        <v>0.26944444444444443</v>
      </c>
    </row>
    <row r="4801" spans="1:2">
      <c r="A4801" s="1">
        <f t="shared" si="74"/>
        <v>48997</v>
      </c>
      <c r="B4801" s="112">
        <v>0.26874999999999999</v>
      </c>
    </row>
    <row r="4802" spans="1:2">
      <c r="A4802" s="1">
        <f t="shared" si="74"/>
        <v>48998</v>
      </c>
      <c r="B4802" s="112">
        <v>0.26805555555555555</v>
      </c>
    </row>
    <row r="4803" spans="1:2">
      <c r="A4803" s="1">
        <f t="shared" ref="A4803:A4866" si="75">+A4802+1</f>
        <v>48999</v>
      </c>
      <c r="B4803" s="112">
        <v>0.2673611111111111</v>
      </c>
    </row>
    <row r="4804" spans="1:2">
      <c r="A4804" s="1">
        <f t="shared" si="75"/>
        <v>49000</v>
      </c>
      <c r="B4804" s="112">
        <v>0.26666666666666666</v>
      </c>
    </row>
    <row r="4805" spans="1:2">
      <c r="A4805" s="1">
        <f t="shared" si="75"/>
        <v>49001</v>
      </c>
      <c r="B4805" s="112">
        <v>0.265625</v>
      </c>
    </row>
    <row r="4806" spans="1:2">
      <c r="A4806" s="1">
        <f t="shared" si="75"/>
        <v>49002</v>
      </c>
      <c r="B4806" s="112">
        <v>0.26458333333333334</v>
      </c>
    </row>
    <row r="4807" spans="1:2">
      <c r="A4807" s="1">
        <f t="shared" si="75"/>
        <v>49003</v>
      </c>
      <c r="B4807" s="112">
        <v>0.26354166666666667</v>
      </c>
    </row>
    <row r="4808" spans="1:2">
      <c r="A4808" s="1">
        <f t="shared" si="75"/>
        <v>49004</v>
      </c>
      <c r="B4808" s="112">
        <v>0.26250000000000001</v>
      </c>
    </row>
    <row r="4809" spans="1:2">
      <c r="A4809" s="1">
        <f t="shared" si="75"/>
        <v>49005</v>
      </c>
      <c r="B4809" s="112">
        <v>0.26180555555555557</v>
      </c>
    </row>
    <row r="4810" spans="1:2">
      <c r="A4810" s="1">
        <f t="shared" si="75"/>
        <v>49006</v>
      </c>
      <c r="B4810" s="112">
        <v>0.26111111111111113</v>
      </c>
    </row>
    <row r="4811" spans="1:2">
      <c r="A4811" s="1">
        <f t="shared" si="75"/>
        <v>49007</v>
      </c>
      <c r="B4811" s="112">
        <v>0.26041666666666669</v>
      </c>
    </row>
    <row r="4812" spans="1:2">
      <c r="A4812" s="1">
        <f t="shared" si="75"/>
        <v>49008</v>
      </c>
      <c r="B4812" s="112">
        <v>0.2590277777777778</v>
      </c>
    </row>
    <row r="4813" spans="1:2">
      <c r="A4813" s="1">
        <f t="shared" si="75"/>
        <v>49009</v>
      </c>
      <c r="B4813" s="112">
        <v>0.25833333333333336</v>
      </c>
    </row>
    <row r="4814" spans="1:2">
      <c r="A4814" s="1">
        <f t="shared" si="75"/>
        <v>49010</v>
      </c>
      <c r="B4814" s="112">
        <v>0.25729166666666664</v>
      </c>
    </row>
    <row r="4815" spans="1:2">
      <c r="A4815" s="1">
        <f t="shared" si="75"/>
        <v>49011</v>
      </c>
      <c r="B4815" s="112">
        <v>0.2565972222222222</v>
      </c>
    </row>
    <row r="4816" spans="1:2">
      <c r="A4816" s="1">
        <f t="shared" si="75"/>
        <v>49012</v>
      </c>
      <c r="B4816" s="112">
        <v>0.25590277777777776</v>
      </c>
    </row>
    <row r="4817" spans="1:2">
      <c r="A4817" s="1">
        <f t="shared" si="75"/>
        <v>49013</v>
      </c>
      <c r="B4817" s="112">
        <v>0.25520833333333331</v>
      </c>
    </row>
    <row r="4818" spans="1:2">
      <c r="A4818" s="1">
        <f t="shared" si="75"/>
        <v>49014</v>
      </c>
      <c r="B4818" s="112">
        <v>0.25416666666666665</v>
      </c>
    </row>
    <row r="4819" spans="1:2">
      <c r="A4819" s="1">
        <f t="shared" si="75"/>
        <v>49015</v>
      </c>
      <c r="B4819" s="112">
        <v>0.25312499999999999</v>
      </c>
    </row>
    <row r="4820" spans="1:2">
      <c r="A4820" s="1">
        <f t="shared" si="75"/>
        <v>49016</v>
      </c>
      <c r="B4820" s="112">
        <v>0.25208333333333333</v>
      </c>
    </row>
    <row r="4821" spans="1:2">
      <c r="A4821" s="1">
        <f t="shared" si="75"/>
        <v>49017</v>
      </c>
      <c r="B4821" s="112">
        <v>0.25138888888888888</v>
      </c>
    </row>
    <row r="4822" spans="1:2">
      <c r="A4822" s="1">
        <f t="shared" si="75"/>
        <v>49018</v>
      </c>
      <c r="B4822" s="112">
        <v>0.25069444444444444</v>
      </c>
    </row>
    <row r="4823" spans="1:2">
      <c r="A4823" s="1">
        <f t="shared" si="75"/>
        <v>49019</v>
      </c>
      <c r="B4823" s="112">
        <v>0.24895833333333331</v>
      </c>
    </row>
    <row r="4824" spans="1:2">
      <c r="A4824" s="1">
        <f t="shared" si="75"/>
        <v>49020</v>
      </c>
      <c r="B4824" s="112">
        <v>0.24791666666666667</v>
      </c>
    </row>
    <row r="4825" spans="1:2">
      <c r="A4825" s="1">
        <f t="shared" si="75"/>
        <v>49021</v>
      </c>
      <c r="B4825" s="112">
        <v>0.24722222222222223</v>
      </c>
    </row>
    <row r="4826" spans="1:2">
      <c r="A4826" s="1">
        <f t="shared" si="75"/>
        <v>49022</v>
      </c>
      <c r="B4826" s="112">
        <v>0.24652777777777779</v>
      </c>
    </row>
    <row r="4827" spans="1:2">
      <c r="A4827" s="1">
        <f t="shared" si="75"/>
        <v>49023</v>
      </c>
      <c r="B4827" s="112">
        <v>0.24583333333333335</v>
      </c>
    </row>
    <row r="4828" spans="1:2">
      <c r="A4828" s="1">
        <f t="shared" si="75"/>
        <v>49024</v>
      </c>
      <c r="B4828" s="112">
        <v>0.24444444444444446</v>
      </c>
    </row>
    <row r="4829" spans="1:2">
      <c r="A4829" s="1">
        <f t="shared" si="75"/>
        <v>49025</v>
      </c>
      <c r="B4829" s="112">
        <v>0.24340277777777777</v>
      </c>
    </row>
    <row r="4830" spans="1:2">
      <c r="A4830" s="1">
        <f t="shared" si="75"/>
        <v>49026</v>
      </c>
      <c r="B4830" s="112">
        <v>0.24270833333333333</v>
      </c>
    </row>
    <row r="4831" spans="1:2">
      <c r="A4831" s="1">
        <f t="shared" si="75"/>
        <v>49027</v>
      </c>
      <c r="B4831" s="112">
        <v>0.24166666666666667</v>
      </c>
    </row>
    <row r="4832" spans="1:2">
      <c r="A4832" s="1">
        <f t="shared" si="75"/>
        <v>49028</v>
      </c>
      <c r="B4832" s="112">
        <v>0.24097222222222223</v>
      </c>
    </row>
    <row r="4833" spans="1:2">
      <c r="A4833" s="1">
        <f t="shared" si="75"/>
        <v>49029</v>
      </c>
      <c r="B4833" s="112">
        <v>0.24027777777777778</v>
      </c>
    </row>
    <row r="4834" spans="1:2">
      <c r="A4834" s="1">
        <f t="shared" si="75"/>
        <v>49030</v>
      </c>
      <c r="B4834" s="112">
        <v>0.23923611111111112</v>
      </c>
    </row>
    <row r="4835" spans="1:2">
      <c r="A4835" s="1">
        <f t="shared" si="75"/>
        <v>49031</v>
      </c>
      <c r="B4835" s="112">
        <v>0.23819444444444446</v>
      </c>
    </row>
    <row r="4836" spans="1:2">
      <c r="A4836" s="1">
        <f t="shared" si="75"/>
        <v>49032</v>
      </c>
      <c r="B4836" s="112">
        <v>0.23750000000000002</v>
      </c>
    </row>
    <row r="4837" spans="1:2">
      <c r="A4837" s="1">
        <f t="shared" si="75"/>
        <v>49033</v>
      </c>
      <c r="B4837" s="112">
        <v>0.23680555555555557</v>
      </c>
    </row>
    <row r="4838" spans="1:2">
      <c r="A4838" s="1">
        <f t="shared" si="75"/>
        <v>49034</v>
      </c>
      <c r="B4838" s="112">
        <v>0.23576388888888888</v>
      </c>
    </row>
    <row r="4839" spans="1:2">
      <c r="A4839" s="1">
        <f t="shared" si="75"/>
        <v>49035</v>
      </c>
      <c r="B4839" s="112">
        <v>0.23472222222222219</v>
      </c>
    </row>
    <row r="4840" spans="1:2">
      <c r="A4840" s="1">
        <f t="shared" si="75"/>
        <v>49036</v>
      </c>
      <c r="B4840" s="112">
        <v>0.23402777777777781</v>
      </c>
    </row>
    <row r="4841" spans="1:2">
      <c r="A4841" s="1">
        <f t="shared" si="75"/>
        <v>49037</v>
      </c>
      <c r="B4841" s="112">
        <v>0.23333333333333331</v>
      </c>
    </row>
    <row r="4842" spans="1:2">
      <c r="A4842" s="1">
        <f t="shared" si="75"/>
        <v>49038</v>
      </c>
      <c r="B4842" s="112">
        <v>0.23263888888888887</v>
      </c>
    </row>
    <row r="4843" spans="1:2">
      <c r="A4843" s="1">
        <f t="shared" si="75"/>
        <v>49039</v>
      </c>
      <c r="B4843" s="112">
        <v>0.23194444444444443</v>
      </c>
    </row>
    <row r="4844" spans="1:2">
      <c r="A4844" s="1">
        <f t="shared" si="75"/>
        <v>49040</v>
      </c>
      <c r="B4844" s="112">
        <v>0.23124999999999998</v>
      </c>
    </row>
    <row r="4845" spans="1:2">
      <c r="A4845" s="1">
        <f t="shared" si="75"/>
        <v>49041</v>
      </c>
      <c r="B4845" s="112">
        <v>0.23055555555555554</v>
      </c>
    </row>
    <row r="4846" spans="1:2">
      <c r="A4846" s="1">
        <f t="shared" si="75"/>
        <v>49042</v>
      </c>
      <c r="B4846" s="112">
        <v>0.2298611111111111</v>
      </c>
    </row>
    <row r="4847" spans="1:2">
      <c r="A4847" s="1">
        <f t="shared" si="75"/>
        <v>49043</v>
      </c>
      <c r="B4847" s="112">
        <v>0.22777777777777777</v>
      </c>
    </row>
    <row r="4848" spans="1:2">
      <c r="A4848" s="1">
        <f t="shared" si="75"/>
        <v>49044</v>
      </c>
      <c r="B4848" s="112">
        <v>0.22673611111111111</v>
      </c>
    </row>
    <row r="4849" spans="1:2">
      <c r="A4849" s="1">
        <f t="shared" si="75"/>
        <v>49045</v>
      </c>
      <c r="B4849" s="112">
        <v>0.22569444444444445</v>
      </c>
    </row>
    <row r="4850" spans="1:2">
      <c r="A4850" s="1">
        <f t="shared" si="75"/>
        <v>49046</v>
      </c>
      <c r="B4850" s="112">
        <v>0.22500000000000001</v>
      </c>
    </row>
    <row r="4851" spans="1:2">
      <c r="A4851" s="1">
        <f t="shared" si="75"/>
        <v>49047</v>
      </c>
      <c r="B4851" s="112">
        <v>0.22430555555555556</v>
      </c>
    </row>
    <row r="4852" spans="1:2">
      <c r="A4852" s="1">
        <f t="shared" si="75"/>
        <v>49048</v>
      </c>
      <c r="B4852" s="112">
        <v>0.22361111111111112</v>
      </c>
    </row>
    <row r="4853" spans="1:2">
      <c r="A4853" s="1">
        <f t="shared" si="75"/>
        <v>49049</v>
      </c>
      <c r="B4853" s="112">
        <v>0.22291666666666668</v>
      </c>
    </row>
    <row r="4854" spans="1:2">
      <c r="A4854" s="1">
        <f t="shared" si="75"/>
        <v>49050</v>
      </c>
      <c r="B4854" s="112">
        <v>0.22222222222222224</v>
      </c>
    </row>
    <row r="4855" spans="1:2">
      <c r="A4855" s="1">
        <f t="shared" si="75"/>
        <v>49051</v>
      </c>
      <c r="B4855" s="112">
        <v>0.2215277777777778</v>
      </c>
    </row>
    <row r="4856" spans="1:2">
      <c r="A4856" s="1">
        <f t="shared" si="75"/>
        <v>49052</v>
      </c>
      <c r="B4856" s="112">
        <v>0.22083333333333335</v>
      </c>
    </row>
    <row r="4857" spans="1:2">
      <c r="A4857" s="1">
        <f t="shared" si="75"/>
        <v>49053</v>
      </c>
      <c r="B4857" s="112">
        <v>0.22013888888888891</v>
      </c>
    </row>
    <row r="4858" spans="1:2">
      <c r="A4858" s="1">
        <f t="shared" si="75"/>
        <v>49054</v>
      </c>
      <c r="B4858" s="112">
        <v>0.21944444444444447</v>
      </c>
    </row>
    <row r="4859" spans="1:2">
      <c r="A4859" s="1">
        <f t="shared" si="75"/>
        <v>49055</v>
      </c>
      <c r="B4859" s="112">
        <v>0.21875000000000003</v>
      </c>
    </row>
    <row r="4860" spans="1:2">
      <c r="A4860" s="1">
        <f t="shared" si="75"/>
        <v>49056</v>
      </c>
      <c r="B4860" s="112">
        <v>0.21805555555555559</v>
      </c>
    </row>
    <row r="4861" spans="1:2">
      <c r="A4861" s="1">
        <f t="shared" si="75"/>
        <v>49057</v>
      </c>
      <c r="B4861" s="112">
        <v>0.21666666666666667</v>
      </c>
    </row>
    <row r="4862" spans="1:2">
      <c r="A4862" s="1">
        <f t="shared" si="75"/>
        <v>49058</v>
      </c>
      <c r="B4862" s="112">
        <v>0.21562499999999998</v>
      </c>
    </row>
    <row r="4863" spans="1:2">
      <c r="A4863" s="1">
        <f t="shared" si="75"/>
        <v>49059</v>
      </c>
      <c r="B4863" s="112">
        <v>0.21458333333333335</v>
      </c>
    </row>
    <row r="4864" spans="1:2">
      <c r="A4864" s="1">
        <f t="shared" si="75"/>
        <v>49060</v>
      </c>
      <c r="B4864" s="112">
        <v>0.21388888888888891</v>
      </c>
    </row>
    <row r="4865" spans="1:2">
      <c r="A4865" s="1">
        <f t="shared" si="75"/>
        <v>49061</v>
      </c>
      <c r="B4865" s="112">
        <v>0.21319444444444446</v>
      </c>
    </row>
    <row r="4866" spans="1:2">
      <c r="A4866" s="1">
        <f t="shared" si="75"/>
        <v>49062</v>
      </c>
      <c r="B4866" s="112">
        <v>0.21250000000000002</v>
      </c>
    </row>
    <row r="4867" spans="1:2">
      <c r="A4867" s="1">
        <f t="shared" ref="A4867:A4930" si="76">+A4866+1</f>
        <v>49063</v>
      </c>
      <c r="B4867" s="112">
        <v>0.21215277777777777</v>
      </c>
    </row>
    <row r="4868" spans="1:2">
      <c r="A4868" s="1">
        <f t="shared" si="76"/>
        <v>49064</v>
      </c>
      <c r="B4868" s="112">
        <v>0.21145833333333333</v>
      </c>
    </row>
    <row r="4869" spans="1:2">
      <c r="A4869" s="1">
        <f t="shared" si="76"/>
        <v>49065</v>
      </c>
      <c r="B4869" s="112">
        <v>0.21076388888888889</v>
      </c>
    </row>
    <row r="4870" spans="1:2">
      <c r="A4870" s="1">
        <f t="shared" si="76"/>
        <v>49066</v>
      </c>
      <c r="B4870" s="112">
        <v>0.21041666666666667</v>
      </c>
    </row>
    <row r="4871" spans="1:2">
      <c r="A4871" s="1">
        <f t="shared" si="76"/>
        <v>49067</v>
      </c>
      <c r="B4871" s="112">
        <v>0.20937500000000001</v>
      </c>
    </row>
    <row r="4872" spans="1:2">
      <c r="A4872" s="1">
        <f t="shared" si="76"/>
        <v>49068</v>
      </c>
      <c r="B4872" s="112">
        <v>0.20868055555555556</v>
      </c>
    </row>
    <row r="4873" spans="1:2">
      <c r="A4873" s="1">
        <f t="shared" si="76"/>
        <v>49069</v>
      </c>
      <c r="B4873" s="112">
        <v>0.20868055555555556</v>
      </c>
    </row>
    <row r="4874" spans="1:2">
      <c r="A4874" s="1">
        <f t="shared" si="76"/>
        <v>49070</v>
      </c>
      <c r="B4874" s="112">
        <v>0.2076388888888889</v>
      </c>
    </row>
    <row r="4875" spans="1:2">
      <c r="A4875" s="1">
        <f t="shared" si="76"/>
        <v>49071</v>
      </c>
      <c r="B4875" s="112">
        <v>0.20659722222222221</v>
      </c>
    </row>
    <row r="4876" spans="1:2">
      <c r="A4876" s="1">
        <f t="shared" si="76"/>
        <v>49072</v>
      </c>
      <c r="B4876" s="112">
        <v>0.20625000000000002</v>
      </c>
    </row>
    <row r="4877" spans="1:2">
      <c r="A4877" s="1">
        <f t="shared" si="76"/>
        <v>49073</v>
      </c>
      <c r="B4877" s="112">
        <v>0.20555555555555557</v>
      </c>
    </row>
    <row r="4878" spans="1:2">
      <c r="A4878" s="1">
        <f t="shared" si="76"/>
        <v>49074</v>
      </c>
      <c r="B4878" s="112">
        <v>0.20486111111111113</v>
      </c>
    </row>
    <row r="4879" spans="1:2">
      <c r="A4879" s="1">
        <f t="shared" si="76"/>
        <v>49075</v>
      </c>
      <c r="B4879" s="112">
        <v>0.20416666666666669</v>
      </c>
    </row>
    <row r="4880" spans="1:2">
      <c r="A4880" s="1">
        <f t="shared" si="76"/>
        <v>49076</v>
      </c>
      <c r="B4880" s="112">
        <v>0.20381944444444444</v>
      </c>
    </row>
    <row r="4881" spans="1:2">
      <c r="A4881" s="1">
        <f t="shared" si="76"/>
        <v>49077</v>
      </c>
      <c r="B4881" s="112">
        <v>0.20347222222222219</v>
      </c>
    </row>
    <row r="4882" spans="1:2">
      <c r="A4882" s="1">
        <f t="shared" si="76"/>
        <v>49078</v>
      </c>
      <c r="B4882" s="112">
        <v>0.20277777777777775</v>
      </c>
    </row>
    <row r="4883" spans="1:2">
      <c r="A4883" s="1">
        <f t="shared" si="76"/>
        <v>49079</v>
      </c>
      <c r="B4883" s="112">
        <v>0.20208333333333331</v>
      </c>
    </row>
    <row r="4884" spans="1:2">
      <c r="A4884" s="1">
        <f t="shared" si="76"/>
        <v>49080</v>
      </c>
      <c r="B4884" s="112">
        <v>0.20173611111111112</v>
      </c>
    </row>
    <row r="4885" spans="1:2">
      <c r="A4885" s="1">
        <f t="shared" si="76"/>
        <v>49081</v>
      </c>
      <c r="B4885" s="112">
        <v>0.20138888888888887</v>
      </c>
    </row>
    <row r="4886" spans="1:2">
      <c r="A4886" s="1">
        <f t="shared" si="76"/>
        <v>49082</v>
      </c>
      <c r="B4886" s="112">
        <v>0.20104166666666667</v>
      </c>
    </row>
    <row r="4887" spans="1:2">
      <c r="A4887" s="1">
        <f t="shared" si="76"/>
        <v>49083</v>
      </c>
      <c r="B4887" s="112">
        <v>0.20069444444444445</v>
      </c>
    </row>
    <row r="4888" spans="1:2">
      <c r="A4888" s="1">
        <f t="shared" si="76"/>
        <v>49084</v>
      </c>
      <c r="B4888" s="112">
        <v>0.20034722222222223</v>
      </c>
    </row>
    <row r="4889" spans="1:2">
      <c r="A4889" s="1">
        <f t="shared" si="76"/>
        <v>49085</v>
      </c>
      <c r="B4889" s="112">
        <v>0.2</v>
      </c>
    </row>
    <row r="4890" spans="1:2">
      <c r="A4890" s="1">
        <f t="shared" si="76"/>
        <v>49086</v>
      </c>
      <c r="B4890" s="112">
        <v>0.19965277777777779</v>
      </c>
    </row>
    <row r="4891" spans="1:2">
      <c r="A4891" s="1">
        <f t="shared" si="76"/>
        <v>49087</v>
      </c>
      <c r="B4891" s="112">
        <v>0.19930555555555557</v>
      </c>
    </row>
    <row r="4892" spans="1:2">
      <c r="A4892" s="1">
        <f t="shared" si="76"/>
        <v>49088</v>
      </c>
      <c r="B4892" s="112">
        <v>0.19895833333333335</v>
      </c>
    </row>
    <row r="4893" spans="1:2">
      <c r="A4893" s="1">
        <f t="shared" si="76"/>
        <v>49089</v>
      </c>
      <c r="B4893" s="112">
        <v>0.19861111111111113</v>
      </c>
    </row>
    <row r="4894" spans="1:2">
      <c r="A4894" s="1">
        <f t="shared" si="76"/>
        <v>49090</v>
      </c>
      <c r="B4894" s="112">
        <v>0.19895833333333335</v>
      </c>
    </row>
    <row r="4895" spans="1:2">
      <c r="A4895" s="1">
        <f t="shared" si="76"/>
        <v>49091</v>
      </c>
      <c r="B4895" s="112">
        <v>0.19826388888888891</v>
      </c>
    </row>
    <row r="4896" spans="1:2">
      <c r="A4896" s="1">
        <f t="shared" si="76"/>
        <v>49092</v>
      </c>
      <c r="B4896" s="112">
        <v>0.19826388888888891</v>
      </c>
    </row>
    <row r="4897" spans="1:2">
      <c r="A4897" s="1">
        <f t="shared" si="76"/>
        <v>49093</v>
      </c>
      <c r="B4897" s="112">
        <v>0.19791666666666666</v>
      </c>
    </row>
    <row r="4898" spans="1:2">
      <c r="A4898" s="1">
        <f t="shared" si="76"/>
        <v>49094</v>
      </c>
      <c r="B4898" s="112">
        <v>0.19756944444444446</v>
      </c>
    </row>
    <row r="4899" spans="1:2">
      <c r="A4899" s="1">
        <f t="shared" si="76"/>
        <v>49095</v>
      </c>
      <c r="B4899" s="112">
        <v>0.19722222222222222</v>
      </c>
    </row>
    <row r="4900" spans="1:2">
      <c r="A4900" s="1">
        <f t="shared" si="76"/>
        <v>49096</v>
      </c>
      <c r="B4900" s="112">
        <v>0.19722222222222222</v>
      </c>
    </row>
    <row r="4901" spans="1:2">
      <c r="A4901" s="1">
        <f t="shared" si="76"/>
        <v>49097</v>
      </c>
      <c r="B4901" s="112">
        <v>0.19722222222222222</v>
      </c>
    </row>
    <row r="4902" spans="1:2">
      <c r="A4902" s="1">
        <f t="shared" si="76"/>
        <v>49098</v>
      </c>
      <c r="B4902" s="112">
        <v>0.19722222222222222</v>
      </c>
    </row>
    <row r="4903" spans="1:2">
      <c r="A4903" s="1">
        <f t="shared" si="76"/>
        <v>49099</v>
      </c>
      <c r="B4903" s="112">
        <v>0.19722222222222222</v>
      </c>
    </row>
    <row r="4904" spans="1:2">
      <c r="A4904" s="1">
        <f t="shared" si="76"/>
        <v>49100</v>
      </c>
      <c r="B4904" s="112">
        <v>0.19722222222222222</v>
      </c>
    </row>
    <row r="4905" spans="1:2">
      <c r="A4905" s="1">
        <f t="shared" si="76"/>
        <v>49101</v>
      </c>
      <c r="B4905" s="112">
        <v>0.19687499999999999</v>
      </c>
    </row>
    <row r="4906" spans="1:2">
      <c r="A4906" s="1">
        <f t="shared" si="76"/>
        <v>49102</v>
      </c>
      <c r="B4906" s="112">
        <v>0.19687499999999999</v>
      </c>
    </row>
    <row r="4907" spans="1:2">
      <c r="A4907" s="1">
        <f t="shared" si="76"/>
        <v>49103</v>
      </c>
      <c r="B4907" s="112">
        <v>0.19652777777777777</v>
      </c>
    </row>
    <row r="4908" spans="1:2">
      <c r="A4908" s="1">
        <f t="shared" si="76"/>
        <v>49104</v>
      </c>
      <c r="B4908" s="112">
        <v>0.19652777777777777</v>
      </c>
    </row>
    <row r="4909" spans="1:2">
      <c r="A4909" s="1">
        <f t="shared" si="76"/>
        <v>49105</v>
      </c>
      <c r="B4909" s="112">
        <v>0.19652777777777777</v>
      </c>
    </row>
    <row r="4910" spans="1:2">
      <c r="A4910" s="1">
        <f t="shared" si="76"/>
        <v>49106</v>
      </c>
      <c r="B4910" s="112">
        <v>0.19652777777777777</v>
      </c>
    </row>
    <row r="4911" spans="1:2">
      <c r="A4911" s="1">
        <f t="shared" si="76"/>
        <v>49107</v>
      </c>
      <c r="B4911" s="112">
        <v>0.19652777777777777</v>
      </c>
    </row>
    <row r="4912" spans="1:2">
      <c r="A4912" s="1">
        <f t="shared" si="76"/>
        <v>49108</v>
      </c>
      <c r="B4912" s="112">
        <v>0.19687499999999999</v>
      </c>
    </row>
    <row r="4913" spans="1:2">
      <c r="A4913" s="1">
        <f t="shared" si="76"/>
        <v>49109</v>
      </c>
      <c r="B4913" s="112">
        <v>0.19687499999999999</v>
      </c>
    </row>
    <row r="4914" spans="1:2">
      <c r="A4914" s="1">
        <f t="shared" si="76"/>
        <v>49110</v>
      </c>
      <c r="B4914" s="112">
        <v>0.19722222222222222</v>
      </c>
    </row>
    <row r="4915" spans="1:2">
      <c r="A4915" s="1">
        <f t="shared" si="76"/>
        <v>49111</v>
      </c>
      <c r="B4915" s="112">
        <v>0.19722222222222222</v>
      </c>
    </row>
    <row r="4916" spans="1:2">
      <c r="A4916" s="1">
        <f t="shared" si="76"/>
        <v>49112</v>
      </c>
      <c r="B4916" s="112">
        <v>0.19722222222222222</v>
      </c>
    </row>
    <row r="4917" spans="1:2">
      <c r="A4917" s="1">
        <f t="shared" si="76"/>
        <v>49113</v>
      </c>
      <c r="B4917" s="112">
        <v>0.19722222222222222</v>
      </c>
    </row>
    <row r="4918" spans="1:2">
      <c r="A4918" s="1">
        <f t="shared" si="76"/>
        <v>49114</v>
      </c>
      <c r="B4918" s="112">
        <v>0.19756944444444446</v>
      </c>
    </row>
    <row r="4919" spans="1:2">
      <c r="A4919" s="1">
        <f t="shared" si="76"/>
        <v>49115</v>
      </c>
      <c r="B4919" s="112">
        <v>0.19791666666666666</v>
      </c>
    </row>
    <row r="4920" spans="1:2">
      <c r="A4920" s="1">
        <f t="shared" si="76"/>
        <v>49116</v>
      </c>
      <c r="B4920" s="112">
        <v>0.19791666666666666</v>
      </c>
    </row>
    <row r="4921" spans="1:2">
      <c r="A4921" s="1">
        <f t="shared" si="76"/>
        <v>49117</v>
      </c>
      <c r="B4921" s="112">
        <v>0.19791666666666666</v>
      </c>
    </row>
    <row r="4922" spans="1:2">
      <c r="A4922" s="1">
        <f t="shared" si="76"/>
        <v>49118</v>
      </c>
      <c r="B4922" s="112">
        <v>0.19791666666666666</v>
      </c>
    </row>
    <row r="4923" spans="1:2">
      <c r="A4923" s="1">
        <f t="shared" si="76"/>
        <v>49119</v>
      </c>
      <c r="B4923" s="112">
        <v>0.19826388888888888</v>
      </c>
    </row>
    <row r="4924" spans="1:2">
      <c r="A4924" s="1">
        <f t="shared" si="76"/>
        <v>49120</v>
      </c>
      <c r="B4924" s="112">
        <v>0.1986111111111111</v>
      </c>
    </row>
    <row r="4925" spans="1:2">
      <c r="A4925" s="1">
        <f t="shared" si="76"/>
        <v>49121</v>
      </c>
      <c r="B4925" s="112">
        <v>0.1986111111111111</v>
      </c>
    </row>
    <row r="4926" spans="1:2">
      <c r="A4926" s="1">
        <f t="shared" si="76"/>
        <v>49122</v>
      </c>
      <c r="B4926" s="112">
        <v>0.19895833333333335</v>
      </c>
    </row>
    <row r="4927" spans="1:2">
      <c r="A4927" s="1">
        <f t="shared" si="76"/>
        <v>49123</v>
      </c>
      <c r="B4927" s="112">
        <v>0.19930555555555554</v>
      </c>
    </row>
    <row r="4928" spans="1:2">
      <c r="A4928" s="1">
        <f t="shared" si="76"/>
        <v>49124</v>
      </c>
      <c r="B4928" s="112">
        <v>0.19930555555555554</v>
      </c>
    </row>
    <row r="4929" spans="1:2">
      <c r="A4929" s="1">
        <f t="shared" si="76"/>
        <v>49125</v>
      </c>
      <c r="B4929" s="112">
        <v>0.19930555555555554</v>
      </c>
    </row>
    <row r="4930" spans="1:2">
      <c r="A4930" s="1">
        <f t="shared" si="76"/>
        <v>49126</v>
      </c>
      <c r="B4930" s="112">
        <v>0.19965277777777779</v>
      </c>
    </row>
    <row r="4931" spans="1:2">
      <c r="A4931" s="1">
        <f t="shared" ref="A4931:A4994" si="77">+A4930+1</f>
        <v>49127</v>
      </c>
      <c r="B4931" s="112">
        <v>0.19999999999999998</v>
      </c>
    </row>
    <row r="4932" spans="1:2">
      <c r="A4932" s="1">
        <f t="shared" si="77"/>
        <v>49128</v>
      </c>
      <c r="B4932" s="112">
        <v>0.20034722222222223</v>
      </c>
    </row>
    <row r="4933" spans="1:2">
      <c r="A4933" s="1">
        <f t="shared" si="77"/>
        <v>49129</v>
      </c>
      <c r="B4933" s="112">
        <v>0.20034722222222223</v>
      </c>
    </row>
    <row r="4934" spans="1:2">
      <c r="A4934" s="1">
        <f t="shared" si="77"/>
        <v>49130</v>
      </c>
      <c r="B4934" s="112">
        <v>0.20104166666666667</v>
      </c>
    </row>
    <row r="4935" spans="1:2">
      <c r="A4935" s="1">
        <f t="shared" si="77"/>
        <v>49131</v>
      </c>
      <c r="B4935" s="112">
        <v>0.20104166666666667</v>
      </c>
    </row>
    <row r="4936" spans="1:2">
      <c r="A4936" s="1">
        <f t="shared" si="77"/>
        <v>49132</v>
      </c>
      <c r="B4936" s="112">
        <v>0.20138888888888887</v>
      </c>
    </row>
    <row r="4937" spans="1:2">
      <c r="A4937" s="1">
        <f t="shared" si="77"/>
        <v>49133</v>
      </c>
      <c r="B4937" s="112">
        <v>0.20208333333333331</v>
      </c>
    </row>
    <row r="4938" spans="1:2">
      <c r="A4938" s="1">
        <f t="shared" si="77"/>
        <v>49134</v>
      </c>
      <c r="B4938" s="112">
        <v>0.20243055555555556</v>
      </c>
    </row>
    <row r="4939" spans="1:2">
      <c r="A4939" s="1">
        <f t="shared" si="77"/>
        <v>49135</v>
      </c>
      <c r="B4939" s="112">
        <v>0.20277777777777781</v>
      </c>
    </row>
    <row r="4940" spans="1:2">
      <c r="A4940" s="1">
        <f t="shared" si="77"/>
        <v>49136</v>
      </c>
      <c r="B4940" s="112">
        <v>0.20277777777777781</v>
      </c>
    </row>
    <row r="4941" spans="1:2">
      <c r="A4941" s="1">
        <f t="shared" si="77"/>
        <v>49137</v>
      </c>
      <c r="B4941" s="112">
        <v>0.203125</v>
      </c>
    </row>
    <row r="4942" spans="1:2">
      <c r="A4942" s="1">
        <f t="shared" si="77"/>
        <v>49138</v>
      </c>
      <c r="B4942" s="112">
        <v>0.20347222222222219</v>
      </c>
    </row>
    <row r="4943" spans="1:2">
      <c r="A4943" s="1">
        <f t="shared" si="77"/>
        <v>49139</v>
      </c>
      <c r="B4943" s="112">
        <v>0.20381944444444444</v>
      </c>
    </row>
    <row r="4944" spans="1:2">
      <c r="A4944" s="1">
        <f t="shared" si="77"/>
        <v>49140</v>
      </c>
      <c r="B4944" s="112">
        <v>0.20416666666666669</v>
      </c>
    </row>
    <row r="4945" spans="1:2">
      <c r="A4945" s="1">
        <f t="shared" si="77"/>
        <v>49141</v>
      </c>
      <c r="B4945" s="112">
        <v>0.20486111111111113</v>
      </c>
    </row>
    <row r="4946" spans="1:2">
      <c r="A4946" s="1">
        <f t="shared" si="77"/>
        <v>49142</v>
      </c>
      <c r="B4946" s="112">
        <v>0.20520833333333335</v>
      </c>
    </row>
    <row r="4947" spans="1:2">
      <c r="A4947" s="1">
        <f t="shared" si="77"/>
        <v>49143</v>
      </c>
      <c r="B4947" s="112">
        <v>0.20555555555555557</v>
      </c>
    </row>
    <row r="4948" spans="1:2">
      <c r="A4948" s="1">
        <f t="shared" si="77"/>
        <v>49144</v>
      </c>
      <c r="B4948" s="112">
        <v>0.2059027777777778</v>
      </c>
    </row>
    <row r="4949" spans="1:2">
      <c r="A4949" s="1">
        <f t="shared" si="77"/>
        <v>49145</v>
      </c>
      <c r="B4949" s="112">
        <v>0.20659722222222221</v>
      </c>
    </row>
    <row r="4950" spans="1:2">
      <c r="A4950" s="1">
        <f t="shared" si="77"/>
        <v>49146</v>
      </c>
      <c r="B4950" s="112">
        <v>0.20694444444444443</v>
      </c>
    </row>
    <row r="4951" spans="1:2">
      <c r="A4951" s="1">
        <f t="shared" si="77"/>
        <v>49147</v>
      </c>
      <c r="B4951" s="112">
        <v>0.20694444444444443</v>
      </c>
    </row>
    <row r="4952" spans="1:2">
      <c r="A4952" s="1">
        <f t="shared" si="77"/>
        <v>49148</v>
      </c>
      <c r="B4952" s="112">
        <v>0.2076388888888889</v>
      </c>
    </row>
    <row r="4953" spans="1:2">
      <c r="A4953" s="1">
        <f t="shared" si="77"/>
        <v>49149</v>
      </c>
      <c r="B4953" s="112">
        <v>0.20798611111111112</v>
      </c>
    </row>
    <row r="4954" spans="1:2">
      <c r="A4954" s="1">
        <f t="shared" si="77"/>
        <v>49150</v>
      </c>
      <c r="B4954" s="112">
        <v>0.20868055555555556</v>
      </c>
    </row>
    <row r="4955" spans="1:2">
      <c r="A4955" s="1">
        <f t="shared" si="77"/>
        <v>49151</v>
      </c>
      <c r="B4955" s="112">
        <v>0.20902777777777778</v>
      </c>
    </row>
    <row r="4956" spans="1:2">
      <c r="A4956" s="1">
        <f t="shared" si="77"/>
        <v>49152</v>
      </c>
      <c r="B4956" s="112">
        <v>0.20972222222222223</v>
      </c>
    </row>
    <row r="4957" spans="1:2">
      <c r="A4957" s="1">
        <f t="shared" si="77"/>
        <v>49153</v>
      </c>
      <c r="B4957" s="112">
        <v>0.20972222222222223</v>
      </c>
    </row>
    <row r="4958" spans="1:2">
      <c r="A4958" s="1">
        <f t="shared" si="77"/>
        <v>49154</v>
      </c>
      <c r="B4958" s="112">
        <v>0.21041666666666667</v>
      </c>
    </row>
    <row r="4959" spans="1:2">
      <c r="A4959" s="1">
        <f t="shared" si="77"/>
        <v>49155</v>
      </c>
      <c r="B4959" s="112">
        <v>0.21076388888888889</v>
      </c>
    </row>
    <row r="4960" spans="1:2">
      <c r="A4960" s="1">
        <f t="shared" si="77"/>
        <v>49156</v>
      </c>
      <c r="B4960" s="112">
        <v>0.21111111111111111</v>
      </c>
    </row>
    <row r="4961" spans="1:2">
      <c r="A4961" s="1">
        <f t="shared" si="77"/>
        <v>49157</v>
      </c>
      <c r="B4961" s="112">
        <v>0.21180555555555555</v>
      </c>
    </row>
    <row r="4962" spans="1:2">
      <c r="A4962" s="1">
        <f t="shared" si="77"/>
        <v>49158</v>
      </c>
      <c r="B4962" s="112">
        <v>0.21249999999999999</v>
      </c>
    </row>
    <row r="4963" spans="1:2">
      <c r="A4963" s="1">
        <f t="shared" si="77"/>
        <v>49159</v>
      </c>
      <c r="B4963" s="112">
        <v>0.21284722222222222</v>
      </c>
    </row>
    <row r="4964" spans="1:2">
      <c r="A4964" s="1">
        <f t="shared" si="77"/>
        <v>49160</v>
      </c>
      <c r="B4964" s="112">
        <v>0.21319444444444444</v>
      </c>
    </row>
    <row r="4965" spans="1:2">
      <c r="A4965" s="1">
        <f t="shared" si="77"/>
        <v>49161</v>
      </c>
      <c r="B4965" s="112">
        <v>0.21388888888888888</v>
      </c>
    </row>
    <row r="4966" spans="1:2">
      <c r="A4966" s="1">
        <f t="shared" si="77"/>
        <v>49162</v>
      </c>
      <c r="B4966" s="112">
        <v>0.21458333333333332</v>
      </c>
    </row>
    <row r="4967" spans="1:2">
      <c r="A4967" s="1">
        <f t="shared" si="77"/>
        <v>49163</v>
      </c>
      <c r="B4967" s="112">
        <v>0.21527777777777776</v>
      </c>
    </row>
    <row r="4968" spans="1:2">
      <c r="A4968" s="1">
        <f t="shared" si="77"/>
        <v>49164</v>
      </c>
      <c r="B4968" s="112">
        <v>0.2159722222222222</v>
      </c>
    </row>
    <row r="4969" spans="1:2">
      <c r="A4969" s="1">
        <f t="shared" si="77"/>
        <v>49165</v>
      </c>
      <c r="B4969" s="112">
        <v>0.2159722222222222</v>
      </c>
    </row>
    <row r="4970" spans="1:2">
      <c r="A4970" s="1">
        <f t="shared" si="77"/>
        <v>49166</v>
      </c>
      <c r="B4970" s="112">
        <v>0.21666666666666665</v>
      </c>
    </row>
    <row r="4971" spans="1:2">
      <c r="A4971" s="1">
        <f t="shared" si="77"/>
        <v>49167</v>
      </c>
      <c r="B4971" s="112">
        <v>0.21701388888888887</v>
      </c>
    </row>
    <row r="4972" spans="1:2">
      <c r="A4972" s="1">
        <f t="shared" si="77"/>
        <v>49168</v>
      </c>
      <c r="B4972" s="112">
        <v>0.21701388888888887</v>
      </c>
    </row>
    <row r="4973" spans="1:2">
      <c r="A4973" s="1">
        <f t="shared" si="77"/>
        <v>49169</v>
      </c>
      <c r="B4973" s="112">
        <v>0.21736111111111112</v>
      </c>
    </row>
    <row r="4974" spans="1:2">
      <c r="A4974" s="1">
        <f t="shared" si="77"/>
        <v>49170</v>
      </c>
      <c r="B4974" s="112">
        <v>0.21770833333333331</v>
      </c>
    </row>
    <row r="4975" spans="1:2">
      <c r="A4975" s="1">
        <f t="shared" si="77"/>
        <v>49171</v>
      </c>
      <c r="B4975" s="112">
        <v>0.21805555555555556</v>
      </c>
    </row>
    <row r="4976" spans="1:2">
      <c r="A4976" s="1">
        <f t="shared" si="77"/>
        <v>49172</v>
      </c>
      <c r="B4976" s="112">
        <v>0.21875</v>
      </c>
    </row>
    <row r="4977" spans="1:2">
      <c r="A4977" s="1">
        <f t="shared" si="77"/>
        <v>49173</v>
      </c>
      <c r="B4977" s="112">
        <v>0.21944444444444444</v>
      </c>
    </row>
    <row r="4978" spans="1:2">
      <c r="A4978" s="1">
        <f t="shared" si="77"/>
        <v>49174</v>
      </c>
      <c r="B4978" s="112">
        <v>0.22013888888888888</v>
      </c>
    </row>
    <row r="4979" spans="1:2">
      <c r="A4979" s="1">
        <f t="shared" si="77"/>
        <v>49175</v>
      </c>
      <c r="B4979" s="112">
        <v>0.22048611111111113</v>
      </c>
    </row>
    <row r="4980" spans="1:2">
      <c r="A4980" s="1">
        <f t="shared" si="77"/>
        <v>49176</v>
      </c>
      <c r="B4980" s="112">
        <v>0.22083333333333333</v>
      </c>
    </row>
    <row r="4981" spans="1:2">
      <c r="A4981" s="1">
        <f t="shared" si="77"/>
        <v>49177</v>
      </c>
      <c r="B4981" s="112">
        <v>0.22152777777777777</v>
      </c>
    </row>
    <row r="4982" spans="1:2">
      <c r="A4982" s="1">
        <f t="shared" si="77"/>
        <v>49178</v>
      </c>
      <c r="B4982" s="112">
        <v>0.22187500000000002</v>
      </c>
    </row>
    <row r="4983" spans="1:2">
      <c r="A4983" s="1">
        <f t="shared" si="77"/>
        <v>49179</v>
      </c>
      <c r="B4983" s="112">
        <v>0.22222222222222221</v>
      </c>
    </row>
    <row r="4984" spans="1:2">
      <c r="A4984" s="1">
        <f t="shared" si="77"/>
        <v>49180</v>
      </c>
      <c r="B4984" s="112">
        <v>0.22291666666666665</v>
      </c>
    </row>
    <row r="4985" spans="1:2">
      <c r="A4985" s="1">
        <f t="shared" si="77"/>
        <v>49181</v>
      </c>
      <c r="B4985" s="112">
        <v>0.2232638888888889</v>
      </c>
    </row>
    <row r="4986" spans="1:2">
      <c r="A4986" s="1">
        <f t="shared" si="77"/>
        <v>49182</v>
      </c>
      <c r="B4986" s="112">
        <v>0.22361111111111109</v>
      </c>
    </row>
    <row r="4987" spans="1:2">
      <c r="A4987" s="1">
        <f t="shared" si="77"/>
        <v>49183</v>
      </c>
      <c r="B4987" s="112">
        <v>0.22395833333333334</v>
      </c>
    </row>
    <row r="4988" spans="1:2">
      <c r="A4988" s="1">
        <f t="shared" si="77"/>
        <v>49184</v>
      </c>
      <c r="B4988" s="112">
        <v>0.22430555555555556</v>
      </c>
    </row>
    <row r="4989" spans="1:2">
      <c r="A4989" s="1">
        <f t="shared" si="77"/>
        <v>49185</v>
      </c>
      <c r="B4989" s="112">
        <v>0.22500000000000001</v>
      </c>
    </row>
    <row r="4990" spans="1:2">
      <c r="A4990" s="1">
        <f t="shared" si="77"/>
        <v>49186</v>
      </c>
      <c r="B4990" s="112">
        <v>0.22500000000000001</v>
      </c>
    </row>
    <row r="4991" spans="1:2">
      <c r="A4991" s="1">
        <f t="shared" si="77"/>
        <v>49187</v>
      </c>
      <c r="B4991" s="112">
        <v>0.22569444444444445</v>
      </c>
    </row>
    <row r="4992" spans="1:2">
      <c r="A4992" s="1">
        <f t="shared" si="77"/>
        <v>49188</v>
      </c>
      <c r="B4992" s="112">
        <v>0.22638888888888889</v>
      </c>
    </row>
    <row r="4993" spans="1:2">
      <c r="A4993" s="1">
        <f t="shared" si="77"/>
        <v>49189</v>
      </c>
      <c r="B4993" s="112">
        <v>0.22708333333333333</v>
      </c>
    </row>
    <row r="4994" spans="1:2">
      <c r="A4994" s="1">
        <f t="shared" si="77"/>
        <v>49190</v>
      </c>
      <c r="B4994" s="112">
        <v>0.22812499999999999</v>
      </c>
    </row>
    <row r="4995" spans="1:2">
      <c r="A4995" s="1">
        <f t="shared" ref="A4995:A5058" si="78">+A4994+1</f>
        <v>49191</v>
      </c>
      <c r="B4995" s="112">
        <v>0.22847222222222222</v>
      </c>
    </row>
    <row r="4996" spans="1:2">
      <c r="A4996" s="1">
        <f t="shared" si="78"/>
        <v>49192</v>
      </c>
      <c r="B4996" s="112">
        <v>0.22881944444444444</v>
      </c>
    </row>
    <row r="4997" spans="1:2">
      <c r="A4997" s="1">
        <f t="shared" si="78"/>
        <v>49193</v>
      </c>
      <c r="B4997" s="112">
        <v>0.22916666666666666</v>
      </c>
    </row>
    <row r="4998" spans="1:2">
      <c r="A4998" s="1">
        <f t="shared" si="78"/>
        <v>49194</v>
      </c>
      <c r="B4998" s="112">
        <v>0.22951388888888888</v>
      </c>
    </row>
    <row r="4999" spans="1:2">
      <c r="A4999" s="1">
        <f t="shared" si="78"/>
        <v>49195</v>
      </c>
      <c r="B4999" s="112">
        <v>0.2298611111111111</v>
      </c>
    </row>
    <row r="5000" spans="1:2">
      <c r="A5000" s="1">
        <f t="shared" si="78"/>
        <v>49196</v>
      </c>
      <c r="B5000" s="112">
        <v>0.23020833333333335</v>
      </c>
    </row>
    <row r="5001" spans="1:2">
      <c r="A5001" s="1">
        <f t="shared" si="78"/>
        <v>49197</v>
      </c>
      <c r="B5001" s="112">
        <v>0.23020833333333335</v>
      </c>
    </row>
    <row r="5002" spans="1:2">
      <c r="A5002" s="1">
        <f t="shared" si="78"/>
        <v>49198</v>
      </c>
      <c r="B5002" s="112">
        <v>0.23055555555555554</v>
      </c>
    </row>
    <row r="5003" spans="1:2">
      <c r="A5003" s="1">
        <f t="shared" si="78"/>
        <v>49199</v>
      </c>
      <c r="B5003" s="112">
        <v>0.23124999999999998</v>
      </c>
    </row>
    <row r="5004" spans="1:2">
      <c r="A5004" s="1">
        <f t="shared" si="78"/>
        <v>49200</v>
      </c>
      <c r="B5004" s="112">
        <v>0.23194444444444443</v>
      </c>
    </row>
    <row r="5005" spans="1:2">
      <c r="A5005" s="1">
        <f t="shared" si="78"/>
        <v>49201</v>
      </c>
      <c r="B5005" s="112">
        <v>0.23194444444444443</v>
      </c>
    </row>
    <row r="5006" spans="1:2">
      <c r="A5006" s="1">
        <f t="shared" si="78"/>
        <v>49202</v>
      </c>
      <c r="B5006" s="112">
        <v>0.23229166666666667</v>
      </c>
    </row>
    <row r="5007" spans="1:2">
      <c r="A5007" s="1">
        <f t="shared" si="78"/>
        <v>49203</v>
      </c>
      <c r="B5007" s="112">
        <v>0.23298611111111112</v>
      </c>
    </row>
    <row r="5008" spans="1:2">
      <c r="A5008" s="1">
        <f t="shared" si="78"/>
        <v>49204</v>
      </c>
      <c r="B5008" s="112">
        <v>0.23298611111111112</v>
      </c>
    </row>
    <row r="5009" spans="1:2">
      <c r="A5009" s="1">
        <f t="shared" si="78"/>
        <v>49205</v>
      </c>
      <c r="B5009" s="112">
        <v>0.23368055555555556</v>
      </c>
    </row>
    <row r="5010" spans="1:2">
      <c r="A5010" s="1">
        <f t="shared" si="78"/>
        <v>49206</v>
      </c>
      <c r="B5010" s="112">
        <v>0.23402777777777781</v>
      </c>
    </row>
    <row r="5011" spans="1:2">
      <c r="A5011" s="1">
        <f t="shared" si="78"/>
        <v>49207</v>
      </c>
      <c r="B5011" s="112">
        <v>0.234375</v>
      </c>
    </row>
    <row r="5012" spans="1:2">
      <c r="A5012" s="1">
        <f t="shared" si="78"/>
        <v>49208</v>
      </c>
      <c r="B5012" s="112">
        <v>0.23472222222222219</v>
      </c>
    </row>
    <row r="5013" spans="1:2">
      <c r="A5013" s="1">
        <f t="shared" si="78"/>
        <v>49209</v>
      </c>
      <c r="B5013" s="112">
        <v>0.23541666666666664</v>
      </c>
    </row>
    <row r="5014" spans="1:2">
      <c r="A5014" s="1">
        <f t="shared" si="78"/>
        <v>49210</v>
      </c>
      <c r="B5014" s="112">
        <v>0.23541666666666664</v>
      </c>
    </row>
    <row r="5015" spans="1:2">
      <c r="A5015" s="1">
        <f t="shared" si="78"/>
        <v>49211</v>
      </c>
      <c r="B5015" s="112">
        <v>0.23645833333333333</v>
      </c>
    </row>
    <row r="5016" spans="1:2">
      <c r="A5016" s="1">
        <f t="shared" si="78"/>
        <v>49212</v>
      </c>
      <c r="B5016" s="112">
        <v>0.23680555555555557</v>
      </c>
    </row>
    <row r="5017" spans="1:2">
      <c r="A5017" s="1">
        <f t="shared" si="78"/>
        <v>49213</v>
      </c>
      <c r="B5017" s="112">
        <v>0.23715277777777777</v>
      </c>
    </row>
    <row r="5018" spans="1:2">
      <c r="A5018" s="1">
        <f t="shared" si="78"/>
        <v>49214</v>
      </c>
      <c r="B5018" s="112">
        <v>0.23784722222222221</v>
      </c>
    </row>
    <row r="5019" spans="1:2">
      <c r="A5019" s="1">
        <f t="shared" si="78"/>
        <v>49215</v>
      </c>
      <c r="B5019" s="112">
        <v>0.23819444444444446</v>
      </c>
    </row>
    <row r="5020" spans="1:2">
      <c r="A5020" s="1">
        <f t="shared" si="78"/>
        <v>49216</v>
      </c>
      <c r="B5020" s="112">
        <v>0.2388888888888889</v>
      </c>
    </row>
    <row r="5021" spans="1:2">
      <c r="A5021" s="1">
        <f t="shared" si="78"/>
        <v>49217</v>
      </c>
      <c r="B5021" s="112">
        <v>0.23923611111111112</v>
      </c>
    </row>
    <row r="5022" spans="1:2">
      <c r="A5022" s="1">
        <f t="shared" si="78"/>
        <v>49218</v>
      </c>
      <c r="B5022" s="112">
        <v>0.23923611111111112</v>
      </c>
    </row>
    <row r="5023" spans="1:2">
      <c r="A5023" s="1">
        <f t="shared" si="78"/>
        <v>49219</v>
      </c>
      <c r="B5023" s="112">
        <v>0.24062500000000001</v>
      </c>
    </row>
    <row r="5024" spans="1:2">
      <c r="A5024" s="1">
        <f t="shared" si="78"/>
        <v>49220</v>
      </c>
      <c r="B5024" s="112">
        <v>0.24097222222222223</v>
      </c>
    </row>
    <row r="5025" spans="1:2">
      <c r="A5025" s="1">
        <f t="shared" si="78"/>
        <v>49221</v>
      </c>
      <c r="B5025" s="112">
        <v>0.24097222222222223</v>
      </c>
    </row>
    <row r="5026" spans="1:2">
      <c r="A5026" s="1">
        <f t="shared" si="78"/>
        <v>49222</v>
      </c>
      <c r="B5026" s="112">
        <v>0.24166666666666667</v>
      </c>
    </row>
    <row r="5027" spans="1:2">
      <c r="A5027" s="1">
        <f t="shared" si="78"/>
        <v>49223</v>
      </c>
      <c r="B5027" s="112">
        <v>0.24201388888888889</v>
      </c>
    </row>
    <row r="5028" spans="1:2">
      <c r="A5028" s="1">
        <f t="shared" si="78"/>
        <v>49224</v>
      </c>
      <c r="B5028" s="112">
        <v>0.24270833333333333</v>
      </c>
    </row>
    <row r="5029" spans="1:2">
      <c r="A5029" s="1">
        <f t="shared" si="78"/>
        <v>49225</v>
      </c>
      <c r="B5029" s="112">
        <v>0.24305555555555555</v>
      </c>
    </row>
    <row r="5030" spans="1:2">
      <c r="A5030" s="1">
        <f t="shared" si="78"/>
        <v>49226</v>
      </c>
      <c r="B5030" s="112">
        <v>0.24374999999999999</v>
      </c>
    </row>
    <row r="5031" spans="1:2">
      <c r="A5031" s="1">
        <f t="shared" si="78"/>
        <v>49227</v>
      </c>
      <c r="B5031" s="112">
        <v>0.24409722222222222</v>
      </c>
    </row>
    <row r="5032" spans="1:2">
      <c r="A5032" s="1">
        <f t="shared" si="78"/>
        <v>49228</v>
      </c>
      <c r="B5032" s="112">
        <v>0.24479166666666666</v>
      </c>
    </row>
    <row r="5033" spans="1:2">
      <c r="A5033" s="1">
        <f t="shared" si="78"/>
        <v>49229</v>
      </c>
      <c r="B5033" s="112">
        <v>0.24513888888888888</v>
      </c>
    </row>
    <row r="5034" spans="1:2">
      <c r="A5034" s="1">
        <f t="shared" si="78"/>
        <v>49230</v>
      </c>
      <c r="B5034" s="112">
        <v>0.24618055555555554</v>
      </c>
    </row>
    <row r="5035" spans="1:2">
      <c r="A5035" s="1">
        <f t="shared" si="78"/>
        <v>49231</v>
      </c>
      <c r="B5035" s="112">
        <v>0.24687499999999998</v>
      </c>
    </row>
    <row r="5036" spans="1:2">
      <c r="A5036" s="1">
        <f t="shared" si="78"/>
        <v>49232</v>
      </c>
      <c r="B5036" s="112">
        <v>0.24722222222222223</v>
      </c>
    </row>
    <row r="5037" spans="1:2">
      <c r="A5037" s="1">
        <f t="shared" si="78"/>
        <v>49233</v>
      </c>
      <c r="B5037" s="112">
        <v>0.24826388888888887</v>
      </c>
    </row>
    <row r="5038" spans="1:2">
      <c r="A5038" s="1">
        <f t="shared" si="78"/>
        <v>49234</v>
      </c>
      <c r="B5038" s="112">
        <v>0.24791666666666667</v>
      </c>
    </row>
    <row r="5039" spans="1:2">
      <c r="A5039" s="1">
        <f t="shared" si="78"/>
        <v>49235</v>
      </c>
      <c r="B5039" s="112">
        <v>0.24861111111111112</v>
      </c>
    </row>
    <row r="5040" spans="1:2">
      <c r="A5040" s="1">
        <f t="shared" si="78"/>
        <v>49236</v>
      </c>
      <c r="B5040" s="112">
        <v>0.24930555555555556</v>
      </c>
    </row>
    <row r="5041" spans="1:2">
      <c r="A5041" s="1">
        <f t="shared" si="78"/>
        <v>49237</v>
      </c>
      <c r="B5041" s="112">
        <v>0.25</v>
      </c>
    </row>
    <row r="5042" spans="1:2">
      <c r="A5042" s="1">
        <f t="shared" si="78"/>
        <v>49238</v>
      </c>
      <c r="B5042" s="112">
        <v>0.25069444444444444</v>
      </c>
    </row>
    <row r="5043" spans="1:2">
      <c r="A5043" s="1">
        <f t="shared" si="78"/>
        <v>49239</v>
      </c>
      <c r="B5043" s="112">
        <v>0.25138888888888888</v>
      </c>
    </row>
    <row r="5044" spans="1:2">
      <c r="A5044" s="1">
        <f t="shared" si="78"/>
        <v>49240</v>
      </c>
      <c r="B5044" s="112">
        <v>0.25208333333333333</v>
      </c>
    </row>
    <row r="5045" spans="1:2">
      <c r="A5045" s="1">
        <f t="shared" si="78"/>
        <v>49241</v>
      </c>
      <c r="B5045" s="112">
        <v>0.25243055555555555</v>
      </c>
    </row>
    <row r="5046" spans="1:2">
      <c r="A5046" s="1">
        <f t="shared" si="78"/>
        <v>49242</v>
      </c>
      <c r="B5046" s="112">
        <v>0.25277777777777777</v>
      </c>
    </row>
    <row r="5047" spans="1:2">
      <c r="A5047" s="1">
        <f t="shared" si="78"/>
        <v>49243</v>
      </c>
      <c r="B5047" s="112">
        <v>0.25347222222222221</v>
      </c>
    </row>
    <row r="5048" spans="1:2">
      <c r="A5048" s="1">
        <f t="shared" si="78"/>
        <v>49244</v>
      </c>
      <c r="B5048" s="112">
        <v>0.25451388888888887</v>
      </c>
    </row>
    <row r="5049" spans="1:2">
      <c r="A5049" s="1">
        <f t="shared" si="78"/>
        <v>49245</v>
      </c>
      <c r="B5049" s="112">
        <v>0.25486111111111109</v>
      </c>
    </row>
    <row r="5050" spans="1:2">
      <c r="A5050" s="1">
        <f t="shared" si="78"/>
        <v>49246</v>
      </c>
      <c r="B5050" s="112">
        <v>0.25555555555555554</v>
      </c>
    </row>
    <row r="5051" spans="1:2">
      <c r="A5051" s="1">
        <f t="shared" si="78"/>
        <v>49247</v>
      </c>
      <c r="B5051" s="112">
        <v>0.25624999999999998</v>
      </c>
    </row>
    <row r="5052" spans="1:2">
      <c r="A5052" s="1">
        <f t="shared" si="78"/>
        <v>49248</v>
      </c>
      <c r="B5052" s="112">
        <v>0.25694444444444442</v>
      </c>
    </row>
    <row r="5053" spans="1:2">
      <c r="A5053" s="1">
        <f t="shared" si="78"/>
        <v>49249</v>
      </c>
      <c r="B5053" s="112">
        <v>0.25763888888888886</v>
      </c>
    </row>
    <row r="5054" spans="1:2">
      <c r="A5054" s="1">
        <f t="shared" si="78"/>
        <v>49250</v>
      </c>
      <c r="B5054" s="112">
        <v>0.2583333333333333</v>
      </c>
    </row>
    <row r="5055" spans="1:2">
      <c r="A5055" s="1">
        <f t="shared" si="78"/>
        <v>49251</v>
      </c>
      <c r="B5055" s="112">
        <v>0.25902777777777775</v>
      </c>
    </row>
    <row r="5056" spans="1:2">
      <c r="A5056" s="1">
        <f t="shared" si="78"/>
        <v>49252</v>
      </c>
      <c r="B5056" s="112">
        <v>0.25972222222222219</v>
      </c>
    </row>
    <row r="5057" spans="1:2">
      <c r="A5057" s="1">
        <f t="shared" si="78"/>
        <v>49253</v>
      </c>
      <c r="B5057" s="112">
        <v>0.26006944444444441</v>
      </c>
    </row>
    <row r="5058" spans="1:2">
      <c r="A5058" s="1">
        <f t="shared" si="78"/>
        <v>49254</v>
      </c>
      <c r="B5058" s="112">
        <v>0.26041666666666669</v>
      </c>
    </row>
    <row r="5059" spans="1:2">
      <c r="A5059" s="1">
        <f t="shared" ref="A5059:A5122" si="79">+A5058+1</f>
        <v>49255</v>
      </c>
      <c r="B5059" s="112">
        <v>0.26111111111111113</v>
      </c>
    </row>
    <row r="5060" spans="1:2">
      <c r="A5060" s="1">
        <f t="shared" si="79"/>
        <v>49256</v>
      </c>
      <c r="B5060" s="112">
        <v>0.26180555555555557</v>
      </c>
    </row>
    <row r="5061" spans="1:2">
      <c r="A5061" s="1">
        <f t="shared" si="79"/>
        <v>49257</v>
      </c>
      <c r="B5061" s="112">
        <v>0.26250000000000001</v>
      </c>
    </row>
    <row r="5062" spans="1:2">
      <c r="A5062" s="1">
        <f t="shared" si="79"/>
        <v>49258</v>
      </c>
      <c r="B5062" s="112">
        <v>0.26319444444444445</v>
      </c>
    </row>
    <row r="5063" spans="1:2">
      <c r="A5063" s="1">
        <f t="shared" si="79"/>
        <v>49259</v>
      </c>
      <c r="B5063" s="112">
        <v>0.2638888888888889</v>
      </c>
    </row>
    <row r="5064" spans="1:2">
      <c r="A5064" s="1">
        <f t="shared" si="79"/>
        <v>49260</v>
      </c>
      <c r="B5064" s="112">
        <v>0.26458333333333334</v>
      </c>
    </row>
    <row r="5065" spans="1:2">
      <c r="A5065" s="1">
        <f t="shared" si="79"/>
        <v>49261</v>
      </c>
      <c r="B5065" s="112">
        <v>0.26527777777777778</v>
      </c>
    </row>
    <row r="5066" spans="1:2">
      <c r="A5066" s="1">
        <f t="shared" si="79"/>
        <v>49262</v>
      </c>
      <c r="B5066" s="112">
        <v>0.26597222222222222</v>
      </c>
    </row>
    <row r="5067" spans="1:2">
      <c r="A5067" s="1">
        <f t="shared" si="79"/>
        <v>49263</v>
      </c>
      <c r="B5067" s="112">
        <v>0.26666666666666666</v>
      </c>
    </row>
    <row r="5068" spans="1:2">
      <c r="A5068" s="1">
        <f t="shared" si="79"/>
        <v>49264</v>
      </c>
      <c r="B5068" s="112">
        <v>0.2673611111111111</v>
      </c>
    </row>
    <row r="5069" spans="1:2">
      <c r="A5069" s="1">
        <f t="shared" si="79"/>
        <v>49265</v>
      </c>
      <c r="B5069" s="112">
        <v>0.2673611111111111</v>
      </c>
    </row>
    <row r="5070" spans="1:2">
      <c r="A5070" s="1">
        <f t="shared" si="79"/>
        <v>49266</v>
      </c>
      <c r="B5070" s="112">
        <v>0.26805555555555555</v>
      </c>
    </row>
    <row r="5071" spans="1:2">
      <c r="A5071" s="1">
        <f t="shared" si="79"/>
        <v>49267</v>
      </c>
      <c r="B5071" s="112">
        <v>0.26805555555555555</v>
      </c>
    </row>
    <row r="5072" spans="1:2">
      <c r="A5072" s="1">
        <f t="shared" si="79"/>
        <v>49268</v>
      </c>
      <c r="B5072" s="112">
        <v>0.26874999999999999</v>
      </c>
    </row>
    <row r="5073" spans="1:2">
      <c r="A5073" s="1">
        <f t="shared" si="79"/>
        <v>49269</v>
      </c>
      <c r="B5073" s="112">
        <v>0.26874999999999999</v>
      </c>
    </row>
    <row r="5074" spans="1:2">
      <c r="A5074" s="1">
        <f t="shared" si="79"/>
        <v>49270</v>
      </c>
      <c r="B5074" s="112">
        <v>0.26944444444444443</v>
      </c>
    </row>
    <row r="5075" spans="1:2">
      <c r="A5075" s="1">
        <f t="shared" si="79"/>
        <v>49271</v>
      </c>
      <c r="B5075" s="112">
        <v>0.27013888888888887</v>
      </c>
    </row>
    <row r="5076" spans="1:2">
      <c r="A5076" s="1">
        <f t="shared" si="79"/>
        <v>49272</v>
      </c>
      <c r="B5076" s="112">
        <v>0.27083333333333331</v>
      </c>
    </row>
    <row r="5077" spans="1:2">
      <c r="A5077" s="1">
        <f t="shared" si="79"/>
        <v>49273</v>
      </c>
      <c r="B5077" s="112">
        <v>0.27152777777777776</v>
      </c>
    </row>
    <row r="5078" spans="1:2">
      <c r="A5078" s="1">
        <f t="shared" si="79"/>
        <v>49274</v>
      </c>
      <c r="B5078" s="112">
        <v>0.2722222222222222</v>
      </c>
    </row>
    <row r="5079" spans="1:2">
      <c r="A5079" s="1">
        <f t="shared" si="79"/>
        <v>49275</v>
      </c>
      <c r="B5079" s="112">
        <v>0.27326388888888892</v>
      </c>
    </row>
    <row r="5080" spans="1:2">
      <c r="A5080" s="1">
        <f t="shared" si="79"/>
        <v>49276</v>
      </c>
      <c r="B5080" s="112">
        <v>0.27430555555555552</v>
      </c>
    </row>
    <row r="5081" spans="1:2">
      <c r="A5081" s="1">
        <f t="shared" si="79"/>
        <v>49277</v>
      </c>
      <c r="B5081" s="112">
        <v>0.27430555555555552</v>
      </c>
    </row>
    <row r="5082" spans="1:2">
      <c r="A5082" s="1">
        <f t="shared" si="79"/>
        <v>49278</v>
      </c>
      <c r="B5082" s="112">
        <v>0.27569444444444446</v>
      </c>
    </row>
    <row r="5083" spans="1:2">
      <c r="A5083" s="1">
        <f t="shared" si="79"/>
        <v>49279</v>
      </c>
      <c r="B5083" s="112">
        <v>0.27638888888888891</v>
      </c>
    </row>
    <row r="5084" spans="1:2">
      <c r="A5084" s="1">
        <f t="shared" si="79"/>
        <v>49280</v>
      </c>
      <c r="B5084" s="112">
        <v>0.27708333333333335</v>
      </c>
    </row>
    <row r="5085" spans="1:2">
      <c r="A5085" s="1">
        <f t="shared" si="79"/>
        <v>49281</v>
      </c>
      <c r="B5085" s="112">
        <v>0.27777777777777779</v>
      </c>
    </row>
    <row r="5086" spans="1:2">
      <c r="A5086" s="1">
        <f t="shared" si="79"/>
        <v>49282</v>
      </c>
      <c r="B5086" s="112">
        <v>0.27847222222222223</v>
      </c>
    </row>
    <row r="5087" spans="1:2">
      <c r="A5087" s="1">
        <f t="shared" si="79"/>
        <v>49283</v>
      </c>
      <c r="B5087" s="112">
        <v>0.23715277777777777</v>
      </c>
    </row>
    <row r="5088" spans="1:2">
      <c r="A5088" s="1">
        <f t="shared" si="79"/>
        <v>49284</v>
      </c>
      <c r="B5088" s="112">
        <v>0.27916666666666667</v>
      </c>
    </row>
    <row r="5089" spans="1:2">
      <c r="A5089" s="1">
        <f t="shared" si="79"/>
        <v>49285</v>
      </c>
      <c r="B5089" s="112">
        <v>0.27986111111111112</v>
      </c>
    </row>
    <row r="5090" spans="1:2">
      <c r="A5090" s="1">
        <f t="shared" si="79"/>
        <v>49286</v>
      </c>
      <c r="B5090" s="112">
        <v>0.28055555555555556</v>
      </c>
    </row>
    <row r="5091" spans="1:2">
      <c r="A5091" s="1">
        <f t="shared" si="79"/>
        <v>49287</v>
      </c>
      <c r="B5091" s="112">
        <v>0.28090277777777778</v>
      </c>
    </row>
    <row r="5092" spans="1:2">
      <c r="A5092" s="1">
        <f t="shared" si="79"/>
        <v>49288</v>
      </c>
      <c r="B5092" s="112">
        <v>0.28125</v>
      </c>
    </row>
    <row r="5093" spans="1:2">
      <c r="A5093" s="1">
        <f t="shared" si="79"/>
        <v>49289</v>
      </c>
      <c r="B5093" s="112">
        <v>0.28194444444444444</v>
      </c>
    </row>
    <row r="5094" spans="1:2">
      <c r="A5094" s="1">
        <f t="shared" si="79"/>
        <v>49290</v>
      </c>
      <c r="B5094" s="112">
        <v>0.28194444444444444</v>
      </c>
    </row>
    <row r="5095" spans="1:2">
      <c r="A5095" s="1">
        <f t="shared" si="79"/>
        <v>49291</v>
      </c>
      <c r="B5095" s="112">
        <v>0.28263888888888888</v>
      </c>
    </row>
    <row r="5096" spans="1:2">
      <c r="A5096" s="1">
        <f t="shared" si="79"/>
        <v>49292</v>
      </c>
      <c r="B5096" s="112">
        <v>0.28263888888888888</v>
      </c>
    </row>
    <row r="5097" spans="1:2">
      <c r="A5097" s="1">
        <f t="shared" si="79"/>
        <v>49293</v>
      </c>
      <c r="B5097" s="112">
        <v>0.28333333333333333</v>
      </c>
    </row>
    <row r="5098" spans="1:2">
      <c r="A5098" s="1">
        <f t="shared" si="79"/>
        <v>49294</v>
      </c>
      <c r="B5098" s="112">
        <v>0.28333333333333333</v>
      </c>
    </row>
    <row r="5099" spans="1:2">
      <c r="A5099" s="1">
        <f t="shared" si="79"/>
        <v>49295</v>
      </c>
      <c r="B5099" s="112">
        <v>0.28402777777777777</v>
      </c>
    </row>
    <row r="5100" spans="1:2">
      <c r="A5100" s="1">
        <f t="shared" si="79"/>
        <v>49296</v>
      </c>
      <c r="B5100" s="112">
        <v>0.28506944444444443</v>
      </c>
    </row>
    <row r="5101" spans="1:2">
      <c r="A5101" s="1">
        <f t="shared" si="79"/>
        <v>49297</v>
      </c>
      <c r="B5101" s="112">
        <v>0.28541666666666665</v>
      </c>
    </row>
    <row r="5102" spans="1:2">
      <c r="A5102" s="1">
        <f t="shared" si="79"/>
        <v>49298</v>
      </c>
      <c r="B5102" s="112">
        <v>0.28541666666666665</v>
      </c>
    </row>
    <row r="5103" spans="1:2">
      <c r="A5103" s="1">
        <f t="shared" si="79"/>
        <v>49299</v>
      </c>
      <c r="B5103" s="112">
        <v>0.28611111111111109</v>
      </c>
    </row>
    <row r="5104" spans="1:2">
      <c r="A5104" s="1">
        <f t="shared" si="79"/>
        <v>49300</v>
      </c>
      <c r="B5104" s="112">
        <v>0.28611111111111109</v>
      </c>
    </row>
    <row r="5105" spans="1:2">
      <c r="A5105" s="1">
        <f t="shared" si="79"/>
        <v>49301</v>
      </c>
      <c r="B5105" s="112">
        <v>0.28680555555555554</v>
      </c>
    </row>
    <row r="5106" spans="1:2">
      <c r="A5106" s="1">
        <f t="shared" si="79"/>
        <v>49302</v>
      </c>
      <c r="B5106" s="112">
        <v>0.28680555555555554</v>
      </c>
    </row>
    <row r="5107" spans="1:2">
      <c r="A5107" s="1">
        <f t="shared" si="79"/>
        <v>49303</v>
      </c>
      <c r="B5107" s="112">
        <v>0.28749999999999998</v>
      </c>
    </row>
    <row r="5108" spans="1:2">
      <c r="A5108" s="1">
        <f t="shared" si="79"/>
        <v>49304</v>
      </c>
      <c r="B5108" s="112">
        <v>0.2878472222222222</v>
      </c>
    </row>
    <row r="5109" spans="1:2">
      <c r="A5109" s="1">
        <f t="shared" si="79"/>
        <v>49305</v>
      </c>
      <c r="B5109" s="112">
        <v>0.28819444444444448</v>
      </c>
    </row>
    <row r="5110" spans="1:2">
      <c r="A5110" s="1">
        <f t="shared" si="79"/>
        <v>49306</v>
      </c>
      <c r="B5110" s="112">
        <v>0.28819444444444448</v>
      </c>
    </row>
    <row r="5111" spans="1:2">
      <c r="A5111" s="1">
        <f t="shared" si="79"/>
        <v>49307</v>
      </c>
      <c r="B5111" s="112">
        <v>0.28819444444444448</v>
      </c>
    </row>
    <row r="5112" spans="1:2">
      <c r="A5112" s="1">
        <f t="shared" si="79"/>
        <v>49308</v>
      </c>
      <c r="B5112" s="112">
        <v>0.28819444444444448</v>
      </c>
    </row>
    <row r="5113" spans="1:2">
      <c r="A5113" s="1">
        <f t="shared" si="79"/>
        <v>49309</v>
      </c>
      <c r="B5113" s="112">
        <f>+B5112</f>
        <v>0.28819444444444448</v>
      </c>
    </row>
    <row r="5114" spans="1:2">
      <c r="A5114" s="1">
        <f t="shared" si="79"/>
        <v>49310</v>
      </c>
      <c r="B5114" s="112">
        <v>0.28819444444444448</v>
      </c>
    </row>
    <row r="5115" spans="1:2">
      <c r="A5115" s="1">
        <f t="shared" si="79"/>
        <v>49311</v>
      </c>
      <c r="B5115" s="112">
        <v>0.28819444444444448</v>
      </c>
    </row>
    <row r="5116" spans="1:2">
      <c r="A5116" s="1">
        <f t="shared" si="79"/>
        <v>49312</v>
      </c>
      <c r="B5116" s="112">
        <v>0.28819444444444448</v>
      </c>
    </row>
    <row r="5117" spans="1:2">
      <c r="A5117" s="1">
        <f t="shared" si="79"/>
        <v>49313</v>
      </c>
      <c r="B5117" s="112">
        <v>0.28923611111111108</v>
      </c>
    </row>
    <row r="5118" spans="1:2">
      <c r="A5118" s="1">
        <f t="shared" si="79"/>
        <v>49314</v>
      </c>
      <c r="B5118" s="112">
        <v>0.28923611111111108</v>
      </c>
    </row>
    <row r="5119" spans="1:2">
      <c r="A5119" s="1">
        <f t="shared" si="79"/>
        <v>49315</v>
      </c>
      <c r="B5119" s="112">
        <v>0.28923611111111108</v>
      </c>
    </row>
    <row r="5120" spans="1:2">
      <c r="A5120" s="1">
        <f t="shared" si="79"/>
        <v>49316</v>
      </c>
      <c r="B5120" s="112">
        <v>0.28923611111111108</v>
      </c>
    </row>
    <row r="5121" spans="1:2">
      <c r="A5121" s="1">
        <f t="shared" si="79"/>
        <v>49317</v>
      </c>
      <c r="B5121" s="112">
        <v>0.28819444444444448</v>
      </c>
    </row>
    <row r="5122" spans="1:2">
      <c r="A5122" s="1">
        <f t="shared" si="79"/>
        <v>49318</v>
      </c>
      <c r="B5122" s="112">
        <v>0.28819444444444448</v>
      </c>
    </row>
    <row r="5123" spans="1:2">
      <c r="A5123" s="1">
        <f t="shared" ref="A5123:A5186" si="80">+A5122+1</f>
        <v>49319</v>
      </c>
      <c r="B5123" s="112">
        <v>0.28819444444444448</v>
      </c>
    </row>
    <row r="5124" spans="1:2">
      <c r="A5124" s="1">
        <f t="shared" si="80"/>
        <v>49320</v>
      </c>
      <c r="B5124" s="112">
        <v>0.28819444444444448</v>
      </c>
    </row>
    <row r="5125" spans="1:2">
      <c r="A5125" s="1">
        <f t="shared" si="80"/>
        <v>49321</v>
      </c>
      <c r="B5125" s="112">
        <v>0.28819444444444448</v>
      </c>
    </row>
    <row r="5126" spans="1:2">
      <c r="A5126" s="1">
        <f t="shared" si="80"/>
        <v>49322</v>
      </c>
      <c r="B5126" s="112">
        <v>0.28819444444444448</v>
      </c>
    </row>
    <row r="5127" spans="1:2">
      <c r="A5127" s="1">
        <f t="shared" si="80"/>
        <v>49323</v>
      </c>
      <c r="B5127" s="112">
        <v>0.28819444444444448</v>
      </c>
    </row>
    <row r="5128" spans="1:2">
      <c r="A5128" s="1">
        <f t="shared" si="80"/>
        <v>49324</v>
      </c>
      <c r="B5128" s="112">
        <v>0.28819444444444448</v>
      </c>
    </row>
    <row r="5129" spans="1:2">
      <c r="A5129" s="1">
        <f t="shared" si="80"/>
        <v>49325</v>
      </c>
      <c r="B5129" s="112">
        <v>0.28819444444444448</v>
      </c>
    </row>
    <row r="5130" spans="1:2">
      <c r="A5130" s="1">
        <f t="shared" si="80"/>
        <v>49326</v>
      </c>
      <c r="B5130" s="112">
        <v>0.28750000000000003</v>
      </c>
    </row>
    <row r="5131" spans="1:2">
      <c r="A5131" s="1">
        <f t="shared" si="80"/>
        <v>49327</v>
      </c>
      <c r="B5131" s="112">
        <v>0.28750000000000003</v>
      </c>
    </row>
    <row r="5132" spans="1:2">
      <c r="A5132" s="1">
        <f t="shared" si="80"/>
        <v>49328</v>
      </c>
      <c r="B5132" s="112">
        <v>0.28750000000000003</v>
      </c>
    </row>
    <row r="5133" spans="1:2">
      <c r="A5133" s="1">
        <f t="shared" si="80"/>
        <v>49329</v>
      </c>
      <c r="B5133" s="112">
        <v>0.2878472222222222</v>
      </c>
    </row>
    <row r="5134" spans="1:2">
      <c r="A5134" s="1">
        <f t="shared" si="80"/>
        <v>49330</v>
      </c>
      <c r="B5134" s="112">
        <v>0.28750000000000003</v>
      </c>
    </row>
    <row r="5135" spans="1:2">
      <c r="A5135" s="1">
        <f t="shared" si="80"/>
        <v>49331</v>
      </c>
      <c r="B5135" s="112">
        <v>0.28680555555555554</v>
      </c>
    </row>
    <row r="5136" spans="1:2">
      <c r="A5136" s="1">
        <f t="shared" si="80"/>
        <v>49332</v>
      </c>
      <c r="B5136" s="112">
        <v>0.28680555555555554</v>
      </c>
    </row>
    <row r="5137" spans="1:2">
      <c r="A5137" s="1">
        <f t="shared" si="80"/>
        <v>49333</v>
      </c>
      <c r="B5137" s="112">
        <v>0.28611111111111115</v>
      </c>
    </row>
    <row r="5138" spans="1:2">
      <c r="A5138" s="1">
        <f t="shared" si="80"/>
        <v>49334</v>
      </c>
      <c r="B5138" s="112">
        <v>0.28611111111111115</v>
      </c>
    </row>
    <row r="5139" spans="1:2">
      <c r="A5139" s="1">
        <f t="shared" si="80"/>
        <v>49335</v>
      </c>
      <c r="B5139" s="112">
        <v>0.28541666666666665</v>
      </c>
    </row>
    <row r="5140" spans="1:2">
      <c r="A5140" s="1">
        <f t="shared" si="80"/>
        <v>49336</v>
      </c>
      <c r="B5140" s="112">
        <v>0.28541666666666665</v>
      </c>
    </row>
    <row r="5141" spans="1:2">
      <c r="A5141" s="1">
        <f t="shared" si="80"/>
        <v>49337</v>
      </c>
      <c r="B5141" s="112">
        <v>0.28472222222222221</v>
      </c>
    </row>
    <row r="5142" spans="1:2">
      <c r="A5142" s="1">
        <f t="shared" si="80"/>
        <v>49338</v>
      </c>
      <c r="B5142" s="112">
        <v>0.28437499999999999</v>
      </c>
    </row>
    <row r="5143" spans="1:2">
      <c r="A5143" s="1">
        <f t="shared" si="80"/>
        <v>49339</v>
      </c>
      <c r="B5143" s="112">
        <v>0.28437499999999999</v>
      </c>
    </row>
    <row r="5144" spans="1:2">
      <c r="A5144" s="1">
        <f t="shared" si="80"/>
        <v>49340</v>
      </c>
      <c r="B5144" s="112">
        <v>0.28402777777777777</v>
      </c>
    </row>
    <row r="5145" spans="1:2">
      <c r="A5145" s="1">
        <f t="shared" si="80"/>
        <v>49341</v>
      </c>
      <c r="B5145" s="112">
        <v>0.28333333333333333</v>
      </c>
    </row>
    <row r="5146" spans="1:2">
      <c r="A5146" s="1">
        <f t="shared" si="80"/>
        <v>49342</v>
      </c>
      <c r="B5146" s="112">
        <v>0.28333333333333333</v>
      </c>
    </row>
    <row r="5147" spans="1:2">
      <c r="A5147" s="1">
        <f t="shared" si="80"/>
        <v>49343</v>
      </c>
      <c r="B5147" s="112">
        <v>0.28263888888888888</v>
      </c>
    </row>
    <row r="5148" spans="1:2">
      <c r="A5148" s="1">
        <f t="shared" si="80"/>
        <v>49344</v>
      </c>
      <c r="B5148" s="112">
        <v>0.28194444444444444</v>
      </c>
    </row>
    <row r="5149" spans="1:2">
      <c r="A5149" s="1">
        <f t="shared" si="80"/>
        <v>49345</v>
      </c>
      <c r="B5149" s="112">
        <v>0.28125</v>
      </c>
    </row>
    <row r="5150" spans="1:2">
      <c r="A5150" s="1">
        <f t="shared" si="80"/>
        <v>49346</v>
      </c>
      <c r="B5150" s="112">
        <v>0.28090277777777778</v>
      </c>
    </row>
    <row r="5151" spans="1:2">
      <c r="A5151" s="1">
        <f t="shared" si="80"/>
        <v>49347</v>
      </c>
      <c r="B5151" s="112">
        <v>0.28125</v>
      </c>
    </row>
    <row r="5152" spans="1:2">
      <c r="A5152" s="1">
        <f t="shared" si="80"/>
        <v>49348</v>
      </c>
      <c r="B5152" s="112">
        <v>0.2795138888888889</v>
      </c>
    </row>
    <row r="5153" spans="1:2">
      <c r="A5153" s="1">
        <f t="shared" si="80"/>
        <v>49349</v>
      </c>
      <c r="B5153" s="112">
        <v>0.27881944444444445</v>
      </c>
    </row>
    <row r="5154" spans="1:2">
      <c r="A5154" s="1">
        <f t="shared" si="80"/>
        <v>49350</v>
      </c>
      <c r="B5154" s="112">
        <v>0.27812500000000001</v>
      </c>
    </row>
    <row r="5155" spans="1:2">
      <c r="A5155" s="1">
        <f t="shared" si="80"/>
        <v>49351</v>
      </c>
      <c r="B5155" s="112">
        <v>0.27777777777777779</v>
      </c>
    </row>
    <row r="5156" spans="1:2">
      <c r="A5156" s="1">
        <f t="shared" si="80"/>
        <v>49352</v>
      </c>
      <c r="B5156" s="112">
        <v>0.27708333333333335</v>
      </c>
    </row>
    <row r="5157" spans="1:2">
      <c r="A5157" s="1">
        <f t="shared" si="80"/>
        <v>49353</v>
      </c>
      <c r="B5157" s="112">
        <v>0.27638888888888885</v>
      </c>
    </row>
    <row r="5158" spans="1:2">
      <c r="A5158" s="1">
        <f t="shared" si="80"/>
        <v>49354</v>
      </c>
      <c r="B5158" s="112">
        <v>0.27569444444444446</v>
      </c>
    </row>
    <row r="5159" spans="1:2">
      <c r="A5159" s="1">
        <f t="shared" si="80"/>
        <v>49355</v>
      </c>
      <c r="B5159" s="112">
        <v>0.27499999999999997</v>
      </c>
    </row>
    <row r="5160" spans="1:2">
      <c r="A5160" s="1">
        <f t="shared" si="80"/>
        <v>49356</v>
      </c>
      <c r="B5160" s="112">
        <v>0.27430555555555552</v>
      </c>
    </row>
    <row r="5161" spans="1:2">
      <c r="A5161" s="1">
        <f t="shared" si="80"/>
        <v>49357</v>
      </c>
      <c r="B5161" s="112">
        <v>0.27361111111111108</v>
      </c>
    </row>
    <row r="5162" spans="1:2">
      <c r="A5162" s="1">
        <f t="shared" si="80"/>
        <v>49358</v>
      </c>
      <c r="B5162" s="112">
        <v>0.27291666666666664</v>
      </c>
    </row>
    <row r="5163" spans="1:2">
      <c r="A5163" s="1">
        <f t="shared" si="80"/>
        <v>49359</v>
      </c>
      <c r="B5163" s="112">
        <v>0.27187500000000003</v>
      </c>
    </row>
    <row r="5164" spans="1:2">
      <c r="A5164" s="1">
        <f t="shared" si="80"/>
        <v>49360</v>
      </c>
      <c r="B5164" s="112">
        <v>0.27083333333333331</v>
      </c>
    </row>
    <row r="5165" spans="1:2">
      <c r="A5165" s="1">
        <f t="shared" si="80"/>
        <v>49361</v>
      </c>
      <c r="B5165" s="112">
        <v>0.27013888888888887</v>
      </c>
    </row>
    <row r="5166" spans="1:2">
      <c r="A5166" s="1">
        <f t="shared" si="80"/>
        <v>49362</v>
      </c>
      <c r="B5166" s="112">
        <v>0.26944444444444443</v>
      </c>
    </row>
    <row r="5167" spans="1:2">
      <c r="A5167" s="1">
        <f t="shared" si="80"/>
        <v>49363</v>
      </c>
      <c r="B5167" s="112">
        <v>0.26874999999999999</v>
      </c>
    </row>
    <row r="5168" spans="1:2">
      <c r="A5168" s="1">
        <f t="shared" si="80"/>
        <v>49364</v>
      </c>
      <c r="B5168" s="112">
        <v>0.26805555555555555</v>
      </c>
    </row>
    <row r="5169" spans="1:2">
      <c r="A5169" s="1">
        <f t="shared" si="80"/>
        <v>49365</v>
      </c>
      <c r="B5169" s="112">
        <v>0.2673611111111111</v>
      </c>
    </row>
    <row r="5170" spans="1:2">
      <c r="A5170" s="1">
        <f t="shared" si="80"/>
        <v>49366</v>
      </c>
      <c r="B5170" s="112">
        <v>0.26666666666666666</v>
      </c>
    </row>
    <row r="5171" spans="1:2">
      <c r="A5171" s="1">
        <f t="shared" si="80"/>
        <v>49367</v>
      </c>
      <c r="B5171" s="112">
        <v>0.265625</v>
      </c>
    </row>
    <row r="5172" spans="1:2">
      <c r="A5172" s="1">
        <f t="shared" si="80"/>
        <v>49368</v>
      </c>
      <c r="B5172" s="112">
        <v>0.26458333333333334</v>
      </c>
    </row>
    <row r="5173" spans="1:2">
      <c r="A5173" s="1">
        <f t="shared" si="80"/>
        <v>49369</v>
      </c>
      <c r="B5173" s="112">
        <v>0.26354166666666667</v>
      </c>
    </row>
    <row r="5174" spans="1:2">
      <c r="A5174" s="1">
        <f t="shared" si="80"/>
        <v>49370</v>
      </c>
      <c r="B5174" s="112">
        <v>0.26250000000000001</v>
      </c>
    </row>
    <row r="5175" spans="1:2">
      <c r="A5175" s="1">
        <f t="shared" si="80"/>
        <v>49371</v>
      </c>
      <c r="B5175" s="112">
        <v>0.26180555555555557</v>
      </c>
    </row>
    <row r="5176" spans="1:2">
      <c r="A5176" s="1">
        <f t="shared" si="80"/>
        <v>49372</v>
      </c>
      <c r="B5176" s="112">
        <v>0.26111111111111113</v>
      </c>
    </row>
    <row r="5177" spans="1:2">
      <c r="A5177" s="1">
        <f t="shared" si="80"/>
        <v>49373</v>
      </c>
      <c r="B5177" s="112">
        <v>0.26041666666666669</v>
      </c>
    </row>
    <row r="5178" spans="1:2">
      <c r="A5178" s="1">
        <f t="shared" si="80"/>
        <v>49374</v>
      </c>
      <c r="B5178" s="112">
        <v>0.2590277777777778</v>
      </c>
    </row>
    <row r="5179" spans="1:2">
      <c r="A5179" s="1">
        <f t="shared" si="80"/>
        <v>49375</v>
      </c>
      <c r="B5179" s="112">
        <v>0.25833333333333336</v>
      </c>
    </row>
    <row r="5180" spans="1:2">
      <c r="A5180" s="1">
        <f t="shared" si="80"/>
        <v>49376</v>
      </c>
      <c r="B5180" s="112">
        <v>0.25729166666666664</v>
      </c>
    </row>
    <row r="5181" spans="1:2">
      <c r="A5181" s="1">
        <f t="shared" si="80"/>
        <v>49377</v>
      </c>
      <c r="B5181" s="112">
        <v>0.2565972222222222</v>
      </c>
    </row>
    <row r="5182" spans="1:2">
      <c r="A5182" s="1">
        <f t="shared" si="80"/>
        <v>49378</v>
      </c>
      <c r="B5182" s="112">
        <v>0.25590277777777776</v>
      </c>
    </row>
    <row r="5183" spans="1:2">
      <c r="A5183" s="1">
        <f t="shared" si="80"/>
        <v>49379</v>
      </c>
      <c r="B5183" s="112">
        <v>0.25520833333333331</v>
      </c>
    </row>
    <row r="5184" spans="1:2">
      <c r="A5184" s="1">
        <f t="shared" si="80"/>
        <v>49380</v>
      </c>
      <c r="B5184" s="112">
        <v>0.25416666666666665</v>
      </c>
    </row>
    <row r="5185" spans="1:2">
      <c r="A5185" s="1">
        <f t="shared" si="80"/>
        <v>49381</v>
      </c>
      <c r="B5185" s="112">
        <v>0.25312499999999999</v>
      </c>
    </row>
    <row r="5186" spans="1:2">
      <c r="A5186" s="1">
        <f t="shared" si="80"/>
        <v>49382</v>
      </c>
      <c r="B5186" s="112">
        <v>0.25208333333333333</v>
      </c>
    </row>
    <row r="5187" spans="1:2">
      <c r="A5187" s="1">
        <f t="shared" ref="A5187:A5250" si="81">+A5186+1</f>
        <v>49383</v>
      </c>
      <c r="B5187" s="112">
        <v>0.25138888888888888</v>
      </c>
    </row>
    <row r="5188" spans="1:2">
      <c r="A5188" s="1">
        <f t="shared" si="81"/>
        <v>49384</v>
      </c>
      <c r="B5188" s="112">
        <v>0.25069444444444444</v>
      </c>
    </row>
    <row r="5189" spans="1:2">
      <c r="A5189" s="1">
        <f t="shared" si="81"/>
        <v>49385</v>
      </c>
      <c r="B5189" s="112">
        <v>0.24895833333333331</v>
      </c>
    </row>
    <row r="5190" spans="1:2">
      <c r="A5190" s="1">
        <f t="shared" si="81"/>
        <v>49386</v>
      </c>
      <c r="B5190" s="112">
        <v>0.24791666666666667</v>
      </c>
    </row>
    <row r="5191" spans="1:2">
      <c r="A5191" s="1">
        <f t="shared" si="81"/>
        <v>49387</v>
      </c>
      <c r="B5191" s="112">
        <v>0.24722222222222223</v>
      </c>
    </row>
    <row r="5192" spans="1:2">
      <c r="A5192" s="1">
        <f t="shared" si="81"/>
        <v>49388</v>
      </c>
      <c r="B5192" s="112">
        <v>0.24652777777777779</v>
      </c>
    </row>
    <row r="5193" spans="1:2">
      <c r="A5193" s="1">
        <f t="shared" si="81"/>
        <v>49389</v>
      </c>
      <c r="B5193" s="112">
        <v>0.24583333333333335</v>
      </c>
    </row>
    <row r="5194" spans="1:2">
      <c r="A5194" s="1">
        <f t="shared" si="81"/>
        <v>49390</v>
      </c>
      <c r="B5194" s="112">
        <v>0.24444444444444446</v>
      </c>
    </row>
    <row r="5195" spans="1:2">
      <c r="A5195" s="1">
        <f t="shared" si="81"/>
        <v>49391</v>
      </c>
      <c r="B5195" s="112">
        <v>0.24340277777777777</v>
      </c>
    </row>
    <row r="5196" spans="1:2">
      <c r="A5196" s="1">
        <f t="shared" si="81"/>
        <v>49392</v>
      </c>
      <c r="B5196" s="112">
        <v>0.24270833333333333</v>
      </c>
    </row>
    <row r="5197" spans="1:2">
      <c r="A5197" s="1">
        <f t="shared" si="81"/>
        <v>49393</v>
      </c>
      <c r="B5197" s="112">
        <v>0.24166666666666667</v>
      </c>
    </row>
    <row r="5198" spans="1:2">
      <c r="A5198" s="1">
        <f t="shared" si="81"/>
        <v>49394</v>
      </c>
      <c r="B5198" s="112">
        <v>0.24097222222222223</v>
      </c>
    </row>
    <row r="5199" spans="1:2">
      <c r="A5199" s="1">
        <f t="shared" si="81"/>
        <v>49395</v>
      </c>
      <c r="B5199" s="112">
        <v>0.24027777777777778</v>
      </c>
    </row>
    <row r="5200" spans="1:2">
      <c r="A5200" s="1">
        <f t="shared" si="81"/>
        <v>49396</v>
      </c>
      <c r="B5200" s="112">
        <v>0.23923611111111112</v>
      </c>
    </row>
    <row r="5201" spans="1:2">
      <c r="A5201" s="1">
        <f t="shared" si="81"/>
        <v>49397</v>
      </c>
      <c r="B5201" s="112">
        <v>0.23819444444444446</v>
      </c>
    </row>
    <row r="5202" spans="1:2">
      <c r="A5202" s="1">
        <f t="shared" si="81"/>
        <v>49398</v>
      </c>
      <c r="B5202" s="112">
        <v>0.23750000000000002</v>
      </c>
    </row>
    <row r="5203" spans="1:2">
      <c r="A5203" s="1">
        <f t="shared" si="81"/>
        <v>49399</v>
      </c>
      <c r="B5203" s="112">
        <v>0.23680555555555557</v>
      </c>
    </row>
    <row r="5204" spans="1:2">
      <c r="A5204" s="1">
        <f t="shared" si="81"/>
        <v>49400</v>
      </c>
      <c r="B5204" s="112">
        <v>0.23576388888888888</v>
      </c>
    </row>
    <row r="5205" spans="1:2">
      <c r="A5205" s="1">
        <f t="shared" si="81"/>
        <v>49401</v>
      </c>
      <c r="B5205" s="112">
        <v>0.23472222222222219</v>
      </c>
    </row>
    <row r="5206" spans="1:2">
      <c r="A5206" s="1">
        <f t="shared" si="81"/>
        <v>49402</v>
      </c>
      <c r="B5206" s="112">
        <v>0.23402777777777781</v>
      </c>
    </row>
    <row r="5207" spans="1:2">
      <c r="A5207" s="1">
        <f t="shared" si="81"/>
        <v>49403</v>
      </c>
      <c r="B5207" s="112">
        <v>0.23333333333333331</v>
      </c>
    </row>
    <row r="5208" spans="1:2">
      <c r="A5208" s="1">
        <f t="shared" si="81"/>
        <v>49404</v>
      </c>
      <c r="B5208" s="112">
        <v>0.23263888888888887</v>
      </c>
    </row>
    <row r="5209" spans="1:2">
      <c r="A5209" s="1">
        <f t="shared" si="81"/>
        <v>49405</v>
      </c>
      <c r="B5209" s="112">
        <v>0.23194444444444443</v>
      </c>
    </row>
    <row r="5210" spans="1:2">
      <c r="A5210" s="1">
        <f t="shared" si="81"/>
        <v>49406</v>
      </c>
      <c r="B5210" s="112">
        <v>0.23124999999999998</v>
      </c>
    </row>
    <row r="5211" spans="1:2">
      <c r="A5211" s="1">
        <f t="shared" si="81"/>
        <v>49407</v>
      </c>
      <c r="B5211" s="112">
        <v>0.23055555555555554</v>
      </c>
    </row>
    <row r="5212" spans="1:2">
      <c r="A5212" s="1">
        <f t="shared" si="81"/>
        <v>49408</v>
      </c>
      <c r="B5212" s="112">
        <v>0.2298611111111111</v>
      </c>
    </row>
    <row r="5213" spans="1:2">
      <c r="A5213" s="1">
        <f t="shared" si="81"/>
        <v>49409</v>
      </c>
      <c r="B5213" s="112">
        <v>0.22777777777777777</v>
      </c>
    </row>
    <row r="5214" spans="1:2">
      <c r="A5214" s="1">
        <f t="shared" si="81"/>
        <v>49410</v>
      </c>
      <c r="B5214" s="112">
        <v>0.22673611111111111</v>
      </c>
    </row>
    <row r="5215" spans="1:2">
      <c r="A5215" s="1">
        <f t="shared" si="81"/>
        <v>49411</v>
      </c>
      <c r="B5215" s="112">
        <v>0.22569444444444445</v>
      </c>
    </row>
    <row r="5216" spans="1:2">
      <c r="A5216" s="1">
        <f t="shared" si="81"/>
        <v>49412</v>
      </c>
      <c r="B5216" s="112">
        <v>0.22500000000000001</v>
      </c>
    </row>
    <row r="5217" spans="1:2">
      <c r="A5217" s="1">
        <f t="shared" si="81"/>
        <v>49413</v>
      </c>
      <c r="B5217" s="112">
        <v>0.22430555555555556</v>
      </c>
    </row>
    <row r="5218" spans="1:2">
      <c r="A5218" s="1">
        <f t="shared" si="81"/>
        <v>49414</v>
      </c>
      <c r="B5218" s="112">
        <v>0.22361111111111112</v>
      </c>
    </row>
    <row r="5219" spans="1:2">
      <c r="A5219" s="1">
        <f t="shared" si="81"/>
        <v>49415</v>
      </c>
      <c r="B5219" s="112">
        <v>0.22291666666666668</v>
      </c>
    </row>
    <row r="5220" spans="1:2">
      <c r="A5220" s="1">
        <f t="shared" si="81"/>
        <v>49416</v>
      </c>
      <c r="B5220" s="112">
        <v>0.22222222222222224</v>
      </c>
    </row>
    <row r="5221" spans="1:2">
      <c r="A5221" s="1">
        <f t="shared" si="81"/>
        <v>49417</v>
      </c>
      <c r="B5221" s="112">
        <v>0.2215277777777778</v>
      </c>
    </row>
    <row r="5222" spans="1:2">
      <c r="A5222" s="1">
        <f t="shared" si="81"/>
        <v>49418</v>
      </c>
      <c r="B5222" s="112">
        <v>0.22083333333333335</v>
      </c>
    </row>
    <row r="5223" spans="1:2">
      <c r="A5223" s="1">
        <f t="shared" si="81"/>
        <v>49419</v>
      </c>
      <c r="B5223" s="112">
        <v>0.22013888888888891</v>
      </c>
    </row>
    <row r="5224" spans="1:2">
      <c r="A5224" s="1">
        <f t="shared" si="81"/>
        <v>49420</v>
      </c>
      <c r="B5224" s="112">
        <v>0.21944444444444447</v>
      </c>
    </row>
    <row r="5225" spans="1:2">
      <c r="A5225" s="1">
        <f t="shared" si="81"/>
        <v>49421</v>
      </c>
      <c r="B5225" s="112">
        <v>0.21875000000000003</v>
      </c>
    </row>
    <row r="5226" spans="1:2">
      <c r="A5226" s="1">
        <f t="shared" si="81"/>
        <v>49422</v>
      </c>
      <c r="B5226" s="112">
        <v>0.21805555555555559</v>
      </c>
    </row>
    <row r="5227" spans="1:2">
      <c r="A5227" s="1">
        <f t="shared" si="81"/>
        <v>49423</v>
      </c>
      <c r="B5227" s="112">
        <v>0.21666666666666667</v>
      </c>
    </row>
    <row r="5228" spans="1:2">
      <c r="A5228" s="1">
        <f t="shared" si="81"/>
        <v>49424</v>
      </c>
      <c r="B5228" s="112">
        <v>0.21562499999999998</v>
      </c>
    </row>
    <row r="5229" spans="1:2">
      <c r="A5229" s="1">
        <f t="shared" si="81"/>
        <v>49425</v>
      </c>
      <c r="B5229" s="112">
        <v>0.21458333333333335</v>
      </c>
    </row>
    <row r="5230" spans="1:2">
      <c r="A5230" s="1">
        <f t="shared" si="81"/>
        <v>49426</v>
      </c>
      <c r="B5230" s="112">
        <v>0.21388888888888891</v>
      </c>
    </row>
    <row r="5231" spans="1:2">
      <c r="A5231" s="1">
        <f t="shared" si="81"/>
        <v>49427</v>
      </c>
      <c r="B5231" s="112">
        <v>0.21319444444444446</v>
      </c>
    </row>
    <row r="5232" spans="1:2">
      <c r="A5232" s="1">
        <f t="shared" si="81"/>
        <v>49428</v>
      </c>
      <c r="B5232" s="112">
        <v>0.21250000000000002</v>
      </c>
    </row>
    <row r="5233" spans="1:2">
      <c r="A5233" s="1">
        <f t="shared" si="81"/>
        <v>49429</v>
      </c>
      <c r="B5233" s="112">
        <v>0.21215277777777777</v>
      </c>
    </row>
    <row r="5234" spans="1:2">
      <c r="A5234" s="1">
        <f t="shared" si="81"/>
        <v>49430</v>
      </c>
      <c r="B5234" s="112">
        <v>0.21145833333333333</v>
      </c>
    </row>
    <row r="5235" spans="1:2">
      <c r="A5235" s="1">
        <f t="shared" si="81"/>
        <v>49431</v>
      </c>
      <c r="B5235" s="112">
        <v>0.21076388888888889</v>
      </c>
    </row>
    <row r="5236" spans="1:2">
      <c r="A5236" s="1">
        <f t="shared" si="81"/>
        <v>49432</v>
      </c>
      <c r="B5236" s="112">
        <v>0.21041666666666667</v>
      </c>
    </row>
    <row r="5237" spans="1:2">
      <c r="A5237" s="1">
        <f t="shared" si="81"/>
        <v>49433</v>
      </c>
      <c r="B5237" s="112">
        <v>0.20937500000000001</v>
      </c>
    </row>
    <row r="5238" spans="1:2">
      <c r="A5238" s="1">
        <f t="shared" si="81"/>
        <v>49434</v>
      </c>
      <c r="B5238" s="112">
        <v>0.20868055555555556</v>
      </c>
    </row>
    <row r="5239" spans="1:2">
      <c r="A5239" s="1">
        <f t="shared" si="81"/>
        <v>49435</v>
      </c>
      <c r="B5239" s="112">
        <v>0.20868055555555556</v>
      </c>
    </row>
    <row r="5240" spans="1:2">
      <c r="A5240" s="1">
        <f t="shared" si="81"/>
        <v>49436</v>
      </c>
      <c r="B5240" s="112">
        <v>0.2076388888888889</v>
      </c>
    </row>
    <row r="5241" spans="1:2">
      <c r="A5241" s="1">
        <f t="shared" si="81"/>
        <v>49437</v>
      </c>
      <c r="B5241" s="112">
        <v>0.20659722222222221</v>
      </c>
    </row>
    <row r="5242" spans="1:2">
      <c r="A5242" s="1">
        <f t="shared" si="81"/>
        <v>49438</v>
      </c>
      <c r="B5242" s="112">
        <v>0.20625000000000002</v>
      </c>
    </row>
    <row r="5243" spans="1:2">
      <c r="A5243" s="1">
        <f t="shared" si="81"/>
        <v>49439</v>
      </c>
      <c r="B5243" s="112">
        <v>0.20555555555555557</v>
      </c>
    </row>
    <row r="5244" spans="1:2">
      <c r="A5244" s="1">
        <f t="shared" si="81"/>
        <v>49440</v>
      </c>
      <c r="B5244" s="112">
        <v>0.20486111111111113</v>
      </c>
    </row>
    <row r="5245" spans="1:2">
      <c r="A5245" s="1">
        <f t="shared" si="81"/>
        <v>49441</v>
      </c>
      <c r="B5245" s="112">
        <v>0.20416666666666669</v>
      </c>
    </row>
    <row r="5246" spans="1:2">
      <c r="A5246" s="1">
        <f t="shared" si="81"/>
        <v>49442</v>
      </c>
      <c r="B5246" s="112">
        <v>0.20381944444444444</v>
      </c>
    </row>
    <row r="5247" spans="1:2">
      <c r="A5247" s="1">
        <f t="shared" si="81"/>
        <v>49443</v>
      </c>
      <c r="B5247" s="112">
        <v>0.20347222222222219</v>
      </c>
    </row>
    <row r="5248" spans="1:2">
      <c r="A5248" s="1">
        <f t="shared" si="81"/>
        <v>49444</v>
      </c>
      <c r="B5248" s="112">
        <v>0.20277777777777775</v>
      </c>
    </row>
    <row r="5249" spans="1:2">
      <c r="A5249" s="1">
        <f t="shared" si="81"/>
        <v>49445</v>
      </c>
      <c r="B5249" s="112">
        <v>0.20208333333333331</v>
      </c>
    </row>
    <row r="5250" spans="1:2">
      <c r="A5250" s="1">
        <f t="shared" si="81"/>
        <v>49446</v>
      </c>
      <c r="B5250" s="112">
        <v>0.20173611111111112</v>
      </c>
    </row>
    <row r="5251" spans="1:2">
      <c r="A5251" s="1">
        <f t="shared" ref="A5251:A5314" si="82">+A5250+1</f>
        <v>49447</v>
      </c>
      <c r="B5251" s="112">
        <v>0.20138888888888887</v>
      </c>
    </row>
    <row r="5252" spans="1:2">
      <c r="A5252" s="1">
        <f t="shared" si="82"/>
        <v>49448</v>
      </c>
      <c r="B5252" s="112">
        <v>0.20104166666666667</v>
      </c>
    </row>
    <row r="5253" spans="1:2">
      <c r="A5253" s="1">
        <f t="shared" si="82"/>
        <v>49449</v>
      </c>
      <c r="B5253" s="112">
        <v>0.20069444444444445</v>
      </c>
    </row>
    <row r="5254" spans="1:2">
      <c r="A5254" s="1">
        <f t="shared" si="82"/>
        <v>49450</v>
      </c>
      <c r="B5254" s="112">
        <v>0.20034722222222223</v>
      </c>
    </row>
    <row r="5255" spans="1:2">
      <c r="A5255" s="1">
        <f t="shared" si="82"/>
        <v>49451</v>
      </c>
      <c r="B5255" s="112">
        <v>0.2</v>
      </c>
    </row>
    <row r="5256" spans="1:2">
      <c r="A5256" s="1">
        <f t="shared" si="82"/>
        <v>49452</v>
      </c>
      <c r="B5256" s="112">
        <v>0.19965277777777779</v>
      </c>
    </row>
    <row r="5257" spans="1:2">
      <c r="A5257" s="1">
        <f t="shared" si="82"/>
        <v>49453</v>
      </c>
      <c r="B5257" s="112">
        <v>0.19930555555555557</v>
      </c>
    </row>
    <row r="5258" spans="1:2">
      <c r="A5258" s="1">
        <f t="shared" si="82"/>
        <v>49454</v>
      </c>
      <c r="B5258" s="112">
        <v>0.19895833333333335</v>
      </c>
    </row>
    <row r="5259" spans="1:2">
      <c r="A5259" s="1">
        <f t="shared" si="82"/>
        <v>49455</v>
      </c>
      <c r="B5259" s="112">
        <v>0.19861111111111113</v>
      </c>
    </row>
    <row r="5260" spans="1:2">
      <c r="A5260" s="1">
        <f t="shared" si="82"/>
        <v>49456</v>
      </c>
      <c r="B5260" s="112">
        <v>0.19895833333333335</v>
      </c>
    </row>
    <row r="5261" spans="1:2">
      <c r="A5261" s="1">
        <f t="shared" si="82"/>
        <v>49457</v>
      </c>
      <c r="B5261" s="112">
        <v>0.19826388888888891</v>
      </c>
    </row>
    <row r="5262" spans="1:2">
      <c r="A5262" s="1">
        <f t="shared" si="82"/>
        <v>49458</v>
      </c>
      <c r="B5262" s="112">
        <v>0.19826388888888891</v>
      </c>
    </row>
    <row r="5263" spans="1:2">
      <c r="A5263" s="1">
        <f t="shared" si="82"/>
        <v>49459</v>
      </c>
      <c r="B5263" s="112">
        <v>0.19791666666666666</v>
      </c>
    </row>
    <row r="5264" spans="1:2">
      <c r="A5264" s="1">
        <f t="shared" si="82"/>
        <v>49460</v>
      </c>
      <c r="B5264" s="112">
        <v>0.19756944444444446</v>
      </c>
    </row>
    <row r="5265" spans="1:2">
      <c r="A5265" s="1">
        <f t="shared" si="82"/>
        <v>49461</v>
      </c>
      <c r="B5265" s="112">
        <v>0.19722222222222222</v>
      </c>
    </row>
    <row r="5266" spans="1:2">
      <c r="A5266" s="1">
        <f t="shared" si="82"/>
        <v>49462</v>
      </c>
      <c r="B5266" s="112">
        <v>0.19722222222222222</v>
      </c>
    </row>
    <row r="5267" spans="1:2">
      <c r="A5267" s="1">
        <f t="shared" si="82"/>
        <v>49463</v>
      </c>
      <c r="B5267" s="112">
        <v>0.19722222222222222</v>
      </c>
    </row>
    <row r="5268" spans="1:2">
      <c r="A5268" s="1">
        <f t="shared" si="82"/>
        <v>49464</v>
      </c>
      <c r="B5268" s="112">
        <v>0.19722222222222222</v>
      </c>
    </row>
    <row r="5269" spans="1:2">
      <c r="A5269" s="1">
        <f t="shared" si="82"/>
        <v>49465</v>
      </c>
      <c r="B5269" s="112">
        <v>0.19722222222222222</v>
      </c>
    </row>
    <row r="5270" spans="1:2">
      <c r="A5270" s="1">
        <f t="shared" si="82"/>
        <v>49466</v>
      </c>
      <c r="B5270" s="112">
        <v>0.19722222222222222</v>
      </c>
    </row>
    <row r="5271" spans="1:2">
      <c r="A5271" s="1">
        <f t="shared" si="82"/>
        <v>49467</v>
      </c>
      <c r="B5271" s="112">
        <v>0.19687499999999999</v>
      </c>
    </row>
    <row r="5272" spans="1:2">
      <c r="A5272" s="1">
        <f t="shared" si="82"/>
        <v>49468</v>
      </c>
      <c r="B5272" s="112">
        <v>0.19687499999999999</v>
      </c>
    </row>
    <row r="5273" spans="1:2">
      <c r="A5273" s="1">
        <f t="shared" si="82"/>
        <v>49469</v>
      </c>
      <c r="B5273" s="112">
        <v>0.19652777777777777</v>
      </c>
    </row>
    <row r="5274" spans="1:2">
      <c r="A5274" s="1">
        <f t="shared" si="82"/>
        <v>49470</v>
      </c>
      <c r="B5274" s="112">
        <v>0.19652777777777777</v>
      </c>
    </row>
    <row r="5275" spans="1:2">
      <c r="A5275" s="1">
        <f t="shared" si="82"/>
        <v>49471</v>
      </c>
      <c r="B5275" s="112">
        <v>0.19652777777777777</v>
      </c>
    </row>
    <row r="5276" spans="1:2">
      <c r="A5276" s="1">
        <f t="shared" si="82"/>
        <v>49472</v>
      </c>
      <c r="B5276" s="112">
        <v>0.19652777777777777</v>
      </c>
    </row>
    <row r="5277" spans="1:2">
      <c r="A5277" s="1">
        <f t="shared" si="82"/>
        <v>49473</v>
      </c>
      <c r="B5277" s="112">
        <v>0.19652777777777777</v>
      </c>
    </row>
    <row r="5278" spans="1:2">
      <c r="A5278" s="1">
        <f t="shared" si="82"/>
        <v>49474</v>
      </c>
      <c r="B5278" s="112">
        <v>0.19687499999999999</v>
      </c>
    </row>
    <row r="5279" spans="1:2">
      <c r="A5279" s="1">
        <f t="shared" si="82"/>
        <v>49475</v>
      </c>
      <c r="B5279" s="112">
        <v>0.19687499999999999</v>
      </c>
    </row>
    <row r="5280" spans="1:2">
      <c r="A5280" s="1">
        <f t="shared" si="82"/>
        <v>49476</v>
      </c>
      <c r="B5280" s="112">
        <v>0.19722222222222222</v>
      </c>
    </row>
    <row r="5281" spans="1:2">
      <c r="A5281" s="1">
        <f t="shared" si="82"/>
        <v>49477</v>
      </c>
      <c r="B5281" s="112">
        <v>0.19722222222222222</v>
      </c>
    </row>
    <row r="5282" spans="1:2">
      <c r="A5282" s="1">
        <f t="shared" si="82"/>
        <v>49478</v>
      </c>
      <c r="B5282" s="112">
        <v>0.19722222222222222</v>
      </c>
    </row>
    <row r="5283" spans="1:2">
      <c r="A5283" s="1">
        <f t="shared" si="82"/>
        <v>49479</v>
      </c>
      <c r="B5283" s="112">
        <v>0.19722222222222222</v>
      </c>
    </row>
    <row r="5284" spans="1:2">
      <c r="A5284" s="1">
        <f t="shared" si="82"/>
        <v>49480</v>
      </c>
      <c r="B5284" s="112">
        <v>0.19756944444444446</v>
      </c>
    </row>
    <row r="5285" spans="1:2">
      <c r="A5285" s="1">
        <f t="shared" si="82"/>
        <v>49481</v>
      </c>
      <c r="B5285" s="112">
        <v>0.19791666666666666</v>
      </c>
    </row>
    <row r="5286" spans="1:2">
      <c r="A5286" s="1">
        <f t="shared" si="82"/>
        <v>49482</v>
      </c>
      <c r="B5286" s="112">
        <v>0.19791666666666666</v>
      </c>
    </row>
    <row r="5287" spans="1:2">
      <c r="A5287" s="1">
        <f t="shared" si="82"/>
        <v>49483</v>
      </c>
      <c r="B5287" s="112">
        <v>0.19791666666666666</v>
      </c>
    </row>
    <row r="5288" spans="1:2">
      <c r="A5288" s="1">
        <f t="shared" si="82"/>
        <v>49484</v>
      </c>
      <c r="B5288" s="112">
        <v>0.19791666666666666</v>
      </c>
    </row>
    <row r="5289" spans="1:2">
      <c r="A5289" s="1">
        <f t="shared" si="82"/>
        <v>49485</v>
      </c>
      <c r="B5289" s="112">
        <v>0.19826388888888888</v>
      </c>
    </row>
    <row r="5290" spans="1:2">
      <c r="A5290" s="1">
        <f t="shared" si="82"/>
        <v>49486</v>
      </c>
      <c r="B5290" s="112">
        <v>0.1986111111111111</v>
      </c>
    </row>
    <row r="5291" spans="1:2">
      <c r="A5291" s="1">
        <f t="shared" si="82"/>
        <v>49487</v>
      </c>
      <c r="B5291" s="112">
        <v>0.1986111111111111</v>
      </c>
    </row>
    <row r="5292" spans="1:2">
      <c r="A5292" s="1">
        <f t="shared" si="82"/>
        <v>49488</v>
      </c>
      <c r="B5292" s="112">
        <v>0.19895833333333335</v>
      </c>
    </row>
    <row r="5293" spans="1:2">
      <c r="A5293" s="1">
        <f t="shared" si="82"/>
        <v>49489</v>
      </c>
      <c r="B5293" s="112">
        <v>0.19930555555555554</v>
      </c>
    </row>
    <row r="5294" spans="1:2">
      <c r="A5294" s="1">
        <f t="shared" si="82"/>
        <v>49490</v>
      </c>
      <c r="B5294" s="112">
        <v>0.19930555555555554</v>
      </c>
    </row>
    <row r="5295" spans="1:2">
      <c r="A5295" s="1">
        <f t="shared" si="82"/>
        <v>49491</v>
      </c>
      <c r="B5295" s="112">
        <v>0.19930555555555554</v>
      </c>
    </row>
    <row r="5296" spans="1:2">
      <c r="A5296" s="1">
        <f t="shared" si="82"/>
        <v>49492</v>
      </c>
      <c r="B5296" s="112">
        <v>0.19965277777777779</v>
      </c>
    </row>
    <row r="5297" spans="1:2">
      <c r="A5297" s="1">
        <f t="shared" si="82"/>
        <v>49493</v>
      </c>
      <c r="B5297" s="112">
        <v>0.19999999999999998</v>
      </c>
    </row>
    <row r="5298" spans="1:2">
      <c r="A5298" s="1">
        <f t="shared" si="82"/>
        <v>49494</v>
      </c>
      <c r="B5298" s="112">
        <v>0.20034722222222223</v>
      </c>
    </row>
    <row r="5299" spans="1:2">
      <c r="A5299" s="1">
        <f t="shared" si="82"/>
        <v>49495</v>
      </c>
      <c r="B5299" s="112">
        <v>0.20034722222222223</v>
      </c>
    </row>
    <row r="5300" spans="1:2">
      <c r="A5300" s="1">
        <f t="shared" si="82"/>
        <v>49496</v>
      </c>
      <c r="B5300" s="112">
        <v>0.20104166666666667</v>
      </c>
    </row>
    <row r="5301" spans="1:2">
      <c r="A5301" s="1">
        <f t="shared" si="82"/>
        <v>49497</v>
      </c>
      <c r="B5301" s="112">
        <v>0.20104166666666667</v>
      </c>
    </row>
    <row r="5302" spans="1:2">
      <c r="A5302" s="1">
        <f t="shared" si="82"/>
        <v>49498</v>
      </c>
      <c r="B5302" s="112">
        <v>0.20138888888888887</v>
      </c>
    </row>
    <row r="5303" spans="1:2">
      <c r="A5303" s="1">
        <f t="shared" si="82"/>
        <v>49499</v>
      </c>
      <c r="B5303" s="112">
        <v>0.20208333333333331</v>
      </c>
    </row>
    <row r="5304" spans="1:2">
      <c r="A5304" s="1">
        <f t="shared" si="82"/>
        <v>49500</v>
      </c>
      <c r="B5304" s="112">
        <v>0.20243055555555556</v>
      </c>
    </row>
    <row r="5305" spans="1:2">
      <c r="A5305" s="1">
        <f t="shared" si="82"/>
        <v>49501</v>
      </c>
      <c r="B5305" s="112">
        <v>0.20277777777777781</v>
      </c>
    </row>
    <row r="5306" spans="1:2">
      <c r="A5306" s="1">
        <f t="shared" si="82"/>
        <v>49502</v>
      </c>
      <c r="B5306" s="112">
        <v>0.20277777777777781</v>
      </c>
    </row>
    <row r="5307" spans="1:2">
      <c r="A5307" s="1">
        <f t="shared" si="82"/>
        <v>49503</v>
      </c>
      <c r="B5307" s="112">
        <v>0.203125</v>
      </c>
    </row>
    <row r="5308" spans="1:2">
      <c r="A5308" s="1">
        <f t="shared" si="82"/>
        <v>49504</v>
      </c>
      <c r="B5308" s="112">
        <v>0.20347222222222219</v>
      </c>
    </row>
    <row r="5309" spans="1:2">
      <c r="A5309" s="1">
        <f t="shared" si="82"/>
        <v>49505</v>
      </c>
      <c r="B5309" s="112">
        <v>0.20381944444444444</v>
      </c>
    </row>
    <row r="5310" spans="1:2">
      <c r="A5310" s="1">
        <f t="shared" si="82"/>
        <v>49506</v>
      </c>
      <c r="B5310" s="112">
        <v>0.20416666666666669</v>
      </c>
    </row>
    <row r="5311" spans="1:2">
      <c r="A5311" s="1">
        <f t="shared" si="82"/>
        <v>49507</v>
      </c>
      <c r="B5311" s="112">
        <v>0.20486111111111113</v>
      </c>
    </row>
    <row r="5312" spans="1:2">
      <c r="A5312" s="1">
        <f t="shared" si="82"/>
        <v>49508</v>
      </c>
      <c r="B5312" s="112">
        <v>0.20520833333333335</v>
      </c>
    </row>
    <row r="5313" spans="1:2">
      <c r="A5313" s="1">
        <f t="shared" si="82"/>
        <v>49509</v>
      </c>
      <c r="B5313" s="112">
        <v>0.20555555555555557</v>
      </c>
    </row>
    <row r="5314" spans="1:2">
      <c r="A5314" s="1">
        <f t="shared" si="82"/>
        <v>49510</v>
      </c>
      <c r="B5314" s="112">
        <v>0.2059027777777778</v>
      </c>
    </row>
    <row r="5315" spans="1:2">
      <c r="A5315" s="1">
        <f t="shared" ref="A5315:A5378" si="83">+A5314+1</f>
        <v>49511</v>
      </c>
      <c r="B5315" s="112">
        <v>0.20659722222222221</v>
      </c>
    </row>
    <row r="5316" spans="1:2">
      <c r="A5316" s="1">
        <f t="shared" si="83"/>
        <v>49512</v>
      </c>
      <c r="B5316" s="112">
        <v>0.20694444444444443</v>
      </c>
    </row>
    <row r="5317" spans="1:2">
      <c r="A5317" s="1">
        <f t="shared" si="83"/>
        <v>49513</v>
      </c>
      <c r="B5317" s="112">
        <v>0.20694444444444443</v>
      </c>
    </row>
    <row r="5318" spans="1:2">
      <c r="A5318" s="1">
        <f t="shared" si="83"/>
        <v>49514</v>
      </c>
      <c r="B5318" s="112">
        <v>0.2076388888888889</v>
      </c>
    </row>
    <row r="5319" spans="1:2">
      <c r="A5319" s="1">
        <f t="shared" si="83"/>
        <v>49515</v>
      </c>
      <c r="B5319" s="112">
        <v>0.20798611111111112</v>
      </c>
    </row>
    <row r="5320" spans="1:2">
      <c r="A5320" s="1">
        <f t="shared" si="83"/>
        <v>49516</v>
      </c>
      <c r="B5320" s="112">
        <v>0.20868055555555556</v>
      </c>
    </row>
    <row r="5321" spans="1:2">
      <c r="A5321" s="1">
        <f t="shared" si="83"/>
        <v>49517</v>
      </c>
      <c r="B5321" s="112">
        <v>0.20902777777777778</v>
      </c>
    </row>
    <row r="5322" spans="1:2">
      <c r="A5322" s="1">
        <f t="shared" si="83"/>
        <v>49518</v>
      </c>
      <c r="B5322" s="112">
        <v>0.20972222222222223</v>
      </c>
    </row>
    <row r="5323" spans="1:2">
      <c r="A5323" s="1">
        <f t="shared" si="83"/>
        <v>49519</v>
      </c>
      <c r="B5323" s="112">
        <v>0.20972222222222223</v>
      </c>
    </row>
    <row r="5324" spans="1:2">
      <c r="A5324" s="1">
        <f t="shared" si="83"/>
        <v>49520</v>
      </c>
      <c r="B5324" s="112">
        <v>0.21041666666666667</v>
      </c>
    </row>
    <row r="5325" spans="1:2">
      <c r="A5325" s="1">
        <f t="shared" si="83"/>
        <v>49521</v>
      </c>
      <c r="B5325" s="112">
        <v>0.21076388888888889</v>
      </c>
    </row>
    <row r="5326" spans="1:2">
      <c r="A5326" s="1">
        <f t="shared" si="83"/>
        <v>49522</v>
      </c>
      <c r="B5326" s="112">
        <v>0.21111111111111111</v>
      </c>
    </row>
    <row r="5327" spans="1:2">
      <c r="A5327" s="1">
        <f t="shared" si="83"/>
        <v>49523</v>
      </c>
      <c r="B5327" s="112">
        <v>0.21180555555555555</v>
      </c>
    </row>
    <row r="5328" spans="1:2">
      <c r="A5328" s="1">
        <f t="shared" si="83"/>
        <v>49524</v>
      </c>
      <c r="B5328" s="112">
        <v>0.21249999999999999</v>
      </c>
    </row>
    <row r="5329" spans="1:2">
      <c r="A5329" s="1">
        <f t="shared" si="83"/>
        <v>49525</v>
      </c>
      <c r="B5329" s="112">
        <v>0.21284722222222222</v>
      </c>
    </row>
    <row r="5330" spans="1:2">
      <c r="A5330" s="1">
        <f t="shared" si="83"/>
        <v>49526</v>
      </c>
      <c r="B5330" s="112">
        <v>0.21319444444444444</v>
      </c>
    </row>
    <row r="5331" spans="1:2">
      <c r="A5331" s="1">
        <f t="shared" si="83"/>
        <v>49527</v>
      </c>
      <c r="B5331" s="112">
        <v>0.21388888888888888</v>
      </c>
    </row>
    <row r="5332" spans="1:2">
      <c r="A5332" s="1">
        <f t="shared" si="83"/>
        <v>49528</v>
      </c>
      <c r="B5332" s="112">
        <v>0.21458333333333332</v>
      </c>
    </row>
    <row r="5333" spans="1:2">
      <c r="A5333" s="1">
        <f t="shared" si="83"/>
        <v>49529</v>
      </c>
      <c r="B5333" s="112">
        <v>0.21527777777777776</v>
      </c>
    </row>
    <row r="5334" spans="1:2">
      <c r="A5334" s="1">
        <f t="shared" si="83"/>
        <v>49530</v>
      </c>
      <c r="B5334" s="112">
        <v>0.2159722222222222</v>
      </c>
    </row>
    <row r="5335" spans="1:2">
      <c r="A5335" s="1">
        <f t="shared" si="83"/>
        <v>49531</v>
      </c>
      <c r="B5335" s="112">
        <v>0.2159722222222222</v>
      </c>
    </row>
    <row r="5336" spans="1:2">
      <c r="A5336" s="1">
        <f t="shared" si="83"/>
        <v>49532</v>
      </c>
      <c r="B5336" s="112">
        <v>0.21666666666666665</v>
      </c>
    </row>
    <row r="5337" spans="1:2">
      <c r="A5337" s="1">
        <f t="shared" si="83"/>
        <v>49533</v>
      </c>
      <c r="B5337" s="112">
        <v>0.21701388888888887</v>
      </c>
    </row>
    <row r="5338" spans="1:2">
      <c r="A5338" s="1">
        <f t="shared" si="83"/>
        <v>49534</v>
      </c>
      <c r="B5338" s="112">
        <v>0.21701388888888887</v>
      </c>
    </row>
    <row r="5339" spans="1:2">
      <c r="A5339" s="1">
        <f t="shared" si="83"/>
        <v>49535</v>
      </c>
      <c r="B5339" s="112">
        <v>0.21736111111111112</v>
      </c>
    </row>
    <row r="5340" spans="1:2">
      <c r="A5340" s="1">
        <f t="shared" si="83"/>
        <v>49536</v>
      </c>
      <c r="B5340" s="112">
        <v>0.21770833333333331</v>
      </c>
    </row>
    <row r="5341" spans="1:2">
      <c r="A5341" s="1">
        <f t="shared" si="83"/>
        <v>49537</v>
      </c>
      <c r="B5341" s="112">
        <v>0.21805555555555556</v>
      </c>
    </row>
    <row r="5342" spans="1:2">
      <c r="A5342" s="1">
        <f t="shared" si="83"/>
        <v>49538</v>
      </c>
      <c r="B5342" s="112">
        <v>0.21875</v>
      </c>
    </row>
    <row r="5343" spans="1:2">
      <c r="A5343" s="1">
        <f t="shared" si="83"/>
        <v>49539</v>
      </c>
      <c r="B5343" s="112">
        <v>0.21944444444444444</v>
      </c>
    </row>
    <row r="5344" spans="1:2">
      <c r="A5344" s="1">
        <f t="shared" si="83"/>
        <v>49540</v>
      </c>
      <c r="B5344" s="112">
        <v>0.22013888888888888</v>
      </c>
    </row>
    <row r="5345" spans="1:2">
      <c r="A5345" s="1">
        <f t="shared" si="83"/>
        <v>49541</v>
      </c>
      <c r="B5345" s="112">
        <v>0.22048611111111113</v>
      </c>
    </row>
    <row r="5346" spans="1:2">
      <c r="A5346" s="1">
        <f t="shared" si="83"/>
        <v>49542</v>
      </c>
      <c r="B5346" s="112">
        <v>0.22083333333333333</v>
      </c>
    </row>
    <row r="5347" spans="1:2">
      <c r="A5347" s="1">
        <f t="shared" si="83"/>
        <v>49543</v>
      </c>
      <c r="B5347" s="112">
        <v>0.22152777777777777</v>
      </c>
    </row>
    <row r="5348" spans="1:2">
      <c r="A5348" s="1">
        <f t="shared" si="83"/>
        <v>49544</v>
      </c>
      <c r="B5348" s="112">
        <v>0.22187500000000002</v>
      </c>
    </row>
    <row r="5349" spans="1:2">
      <c r="A5349" s="1">
        <f t="shared" si="83"/>
        <v>49545</v>
      </c>
      <c r="B5349" s="112">
        <v>0.22222222222222221</v>
      </c>
    </row>
    <row r="5350" spans="1:2">
      <c r="A5350" s="1">
        <f t="shared" si="83"/>
        <v>49546</v>
      </c>
      <c r="B5350" s="112">
        <v>0.22291666666666665</v>
      </c>
    </row>
    <row r="5351" spans="1:2">
      <c r="A5351" s="1">
        <f t="shared" si="83"/>
        <v>49547</v>
      </c>
      <c r="B5351" s="112">
        <v>0.2232638888888889</v>
      </c>
    </row>
    <row r="5352" spans="1:2">
      <c r="A5352" s="1">
        <f t="shared" si="83"/>
        <v>49548</v>
      </c>
      <c r="B5352" s="112">
        <v>0.22361111111111109</v>
      </c>
    </row>
    <row r="5353" spans="1:2">
      <c r="A5353" s="1">
        <f t="shared" si="83"/>
        <v>49549</v>
      </c>
      <c r="B5353" s="112">
        <v>0.22395833333333334</v>
      </c>
    </row>
    <row r="5354" spans="1:2">
      <c r="A5354" s="1">
        <f t="shared" si="83"/>
        <v>49550</v>
      </c>
      <c r="B5354" s="112">
        <v>0.22430555555555556</v>
      </c>
    </row>
    <row r="5355" spans="1:2">
      <c r="A5355" s="1">
        <f t="shared" si="83"/>
        <v>49551</v>
      </c>
      <c r="B5355" s="112">
        <v>0.22500000000000001</v>
      </c>
    </row>
    <row r="5356" spans="1:2">
      <c r="A5356" s="1">
        <f t="shared" si="83"/>
        <v>49552</v>
      </c>
      <c r="B5356" s="112">
        <v>0.22500000000000001</v>
      </c>
    </row>
    <row r="5357" spans="1:2">
      <c r="A5357" s="1">
        <f t="shared" si="83"/>
        <v>49553</v>
      </c>
      <c r="B5357" s="112">
        <v>0.22569444444444445</v>
      </c>
    </row>
    <row r="5358" spans="1:2">
      <c r="A5358" s="1">
        <f t="shared" si="83"/>
        <v>49554</v>
      </c>
      <c r="B5358" s="112">
        <v>0.22638888888888889</v>
      </c>
    </row>
    <row r="5359" spans="1:2">
      <c r="A5359" s="1">
        <f t="shared" si="83"/>
        <v>49555</v>
      </c>
      <c r="B5359" s="112">
        <v>0.22708333333333333</v>
      </c>
    </row>
    <row r="5360" spans="1:2">
      <c r="A5360" s="1">
        <f t="shared" si="83"/>
        <v>49556</v>
      </c>
      <c r="B5360" s="112">
        <v>0.22812499999999999</v>
      </c>
    </row>
    <row r="5361" spans="1:2">
      <c r="A5361" s="1">
        <f t="shared" si="83"/>
        <v>49557</v>
      </c>
      <c r="B5361" s="112">
        <v>0.22847222222222222</v>
      </c>
    </row>
    <row r="5362" spans="1:2">
      <c r="A5362" s="1">
        <f t="shared" si="83"/>
        <v>49558</v>
      </c>
      <c r="B5362" s="112">
        <v>0.22881944444444444</v>
      </c>
    </row>
    <row r="5363" spans="1:2">
      <c r="A5363" s="1">
        <f t="shared" si="83"/>
        <v>49559</v>
      </c>
      <c r="B5363" s="112">
        <v>0.22916666666666666</v>
      </c>
    </row>
    <row r="5364" spans="1:2">
      <c r="A5364" s="1">
        <f t="shared" si="83"/>
        <v>49560</v>
      </c>
      <c r="B5364" s="112">
        <v>0.22951388888888888</v>
      </c>
    </row>
    <row r="5365" spans="1:2">
      <c r="A5365" s="1">
        <f t="shared" si="83"/>
        <v>49561</v>
      </c>
      <c r="B5365" s="112">
        <v>0.2298611111111111</v>
      </c>
    </row>
    <row r="5366" spans="1:2">
      <c r="A5366" s="1">
        <f t="shared" si="83"/>
        <v>49562</v>
      </c>
      <c r="B5366" s="112">
        <v>0.23020833333333335</v>
      </c>
    </row>
    <row r="5367" spans="1:2">
      <c r="A5367" s="1">
        <f t="shared" si="83"/>
        <v>49563</v>
      </c>
      <c r="B5367" s="112">
        <v>0.23020833333333335</v>
      </c>
    </row>
    <row r="5368" spans="1:2">
      <c r="A5368" s="1">
        <f t="shared" si="83"/>
        <v>49564</v>
      </c>
      <c r="B5368" s="112">
        <v>0.23055555555555554</v>
      </c>
    </row>
    <row r="5369" spans="1:2">
      <c r="A5369" s="1">
        <f t="shared" si="83"/>
        <v>49565</v>
      </c>
      <c r="B5369" s="112">
        <v>0.23124999999999998</v>
      </c>
    </row>
    <row r="5370" spans="1:2">
      <c r="A5370" s="1">
        <f t="shared" si="83"/>
        <v>49566</v>
      </c>
      <c r="B5370" s="112">
        <v>0.23194444444444443</v>
      </c>
    </row>
    <row r="5371" spans="1:2">
      <c r="A5371" s="1">
        <f t="shared" si="83"/>
        <v>49567</v>
      </c>
      <c r="B5371" s="112">
        <v>0.23194444444444443</v>
      </c>
    </row>
    <row r="5372" spans="1:2">
      <c r="A5372" s="1">
        <f t="shared" si="83"/>
        <v>49568</v>
      </c>
      <c r="B5372" s="112">
        <v>0.23229166666666667</v>
      </c>
    </row>
    <row r="5373" spans="1:2">
      <c r="A5373" s="1">
        <f t="shared" si="83"/>
        <v>49569</v>
      </c>
      <c r="B5373" s="112">
        <v>0.23298611111111112</v>
      </c>
    </row>
    <row r="5374" spans="1:2">
      <c r="A5374" s="1">
        <f t="shared" si="83"/>
        <v>49570</v>
      </c>
      <c r="B5374" s="112">
        <v>0.23298611111111112</v>
      </c>
    </row>
    <row r="5375" spans="1:2">
      <c r="A5375" s="1">
        <f t="shared" si="83"/>
        <v>49571</v>
      </c>
      <c r="B5375" s="112">
        <v>0.23368055555555556</v>
      </c>
    </row>
    <row r="5376" spans="1:2">
      <c r="A5376" s="1">
        <f t="shared" si="83"/>
        <v>49572</v>
      </c>
      <c r="B5376" s="112">
        <v>0.23402777777777781</v>
      </c>
    </row>
    <row r="5377" spans="1:2">
      <c r="A5377" s="1">
        <f t="shared" si="83"/>
        <v>49573</v>
      </c>
      <c r="B5377" s="112">
        <v>0.234375</v>
      </c>
    </row>
    <row r="5378" spans="1:2">
      <c r="A5378" s="1">
        <f t="shared" si="83"/>
        <v>49574</v>
      </c>
      <c r="B5378" s="112">
        <v>0.23472222222222219</v>
      </c>
    </row>
    <row r="5379" spans="1:2">
      <c r="A5379" s="1">
        <f t="shared" ref="A5379:A5442" si="84">+A5378+1</f>
        <v>49575</v>
      </c>
      <c r="B5379" s="112">
        <v>0.23541666666666664</v>
      </c>
    </row>
    <row r="5380" spans="1:2">
      <c r="A5380" s="1">
        <f t="shared" si="84"/>
        <v>49576</v>
      </c>
      <c r="B5380" s="112">
        <v>0.23541666666666664</v>
      </c>
    </row>
    <row r="5381" spans="1:2">
      <c r="A5381" s="1">
        <f t="shared" si="84"/>
        <v>49577</v>
      </c>
      <c r="B5381" s="112">
        <v>0.23645833333333333</v>
      </c>
    </row>
    <row r="5382" spans="1:2">
      <c r="A5382" s="1">
        <f t="shared" si="84"/>
        <v>49578</v>
      </c>
      <c r="B5382" s="112">
        <v>0.23680555555555557</v>
      </c>
    </row>
    <row r="5383" spans="1:2">
      <c r="A5383" s="1">
        <f t="shared" si="84"/>
        <v>49579</v>
      </c>
      <c r="B5383" s="112">
        <v>0.23715277777777777</v>
      </c>
    </row>
    <row r="5384" spans="1:2">
      <c r="A5384" s="1">
        <f t="shared" si="84"/>
        <v>49580</v>
      </c>
      <c r="B5384" s="112">
        <v>0.23784722222222221</v>
      </c>
    </row>
    <row r="5385" spans="1:2">
      <c r="A5385" s="1">
        <f t="shared" si="84"/>
        <v>49581</v>
      </c>
      <c r="B5385" s="112">
        <v>0.23819444444444446</v>
      </c>
    </row>
    <row r="5386" spans="1:2">
      <c r="A5386" s="1">
        <f t="shared" si="84"/>
        <v>49582</v>
      </c>
      <c r="B5386" s="112">
        <v>0.2388888888888889</v>
      </c>
    </row>
    <row r="5387" spans="1:2">
      <c r="A5387" s="1">
        <f t="shared" si="84"/>
        <v>49583</v>
      </c>
      <c r="B5387" s="112">
        <v>0.23923611111111112</v>
      </c>
    </row>
    <row r="5388" spans="1:2">
      <c r="A5388" s="1">
        <f t="shared" si="84"/>
        <v>49584</v>
      </c>
      <c r="B5388" s="112">
        <v>0.23923611111111112</v>
      </c>
    </row>
    <row r="5389" spans="1:2">
      <c r="A5389" s="1">
        <f t="shared" si="84"/>
        <v>49585</v>
      </c>
      <c r="B5389" s="112">
        <v>0.24062500000000001</v>
      </c>
    </row>
    <row r="5390" spans="1:2">
      <c r="A5390" s="1">
        <f t="shared" si="84"/>
        <v>49586</v>
      </c>
      <c r="B5390" s="112">
        <v>0.24097222222222223</v>
      </c>
    </row>
    <row r="5391" spans="1:2">
      <c r="A5391" s="1">
        <f t="shared" si="84"/>
        <v>49587</v>
      </c>
      <c r="B5391" s="112">
        <v>0.24097222222222223</v>
      </c>
    </row>
    <row r="5392" spans="1:2">
      <c r="A5392" s="1">
        <f t="shared" si="84"/>
        <v>49588</v>
      </c>
      <c r="B5392" s="112">
        <v>0.24166666666666667</v>
      </c>
    </row>
    <row r="5393" spans="1:2">
      <c r="A5393" s="1">
        <f t="shared" si="84"/>
        <v>49589</v>
      </c>
      <c r="B5393" s="112">
        <v>0.24201388888888889</v>
      </c>
    </row>
    <row r="5394" spans="1:2">
      <c r="A5394" s="1">
        <f t="shared" si="84"/>
        <v>49590</v>
      </c>
      <c r="B5394" s="112">
        <v>0.24270833333333333</v>
      </c>
    </row>
    <row r="5395" spans="1:2">
      <c r="A5395" s="1">
        <f t="shared" si="84"/>
        <v>49591</v>
      </c>
      <c r="B5395" s="112">
        <v>0.24305555555555555</v>
      </c>
    </row>
    <row r="5396" spans="1:2">
      <c r="A5396" s="1">
        <f t="shared" si="84"/>
        <v>49592</v>
      </c>
      <c r="B5396" s="112">
        <v>0.24374999999999999</v>
      </c>
    </row>
    <row r="5397" spans="1:2">
      <c r="A5397" s="1">
        <f t="shared" si="84"/>
        <v>49593</v>
      </c>
      <c r="B5397" s="112">
        <v>0.24409722222222222</v>
      </c>
    </row>
    <row r="5398" spans="1:2">
      <c r="A5398" s="1">
        <f t="shared" si="84"/>
        <v>49594</v>
      </c>
      <c r="B5398" s="112">
        <v>0.24479166666666666</v>
      </c>
    </row>
    <row r="5399" spans="1:2">
      <c r="A5399" s="1">
        <f t="shared" si="84"/>
        <v>49595</v>
      </c>
      <c r="B5399" s="112">
        <v>0.24513888888888888</v>
      </c>
    </row>
    <row r="5400" spans="1:2">
      <c r="A5400" s="1">
        <f t="shared" si="84"/>
        <v>49596</v>
      </c>
      <c r="B5400" s="112">
        <v>0.24618055555555554</v>
      </c>
    </row>
    <row r="5401" spans="1:2">
      <c r="A5401" s="1">
        <f t="shared" si="84"/>
        <v>49597</v>
      </c>
      <c r="B5401" s="112">
        <v>0.24687499999999998</v>
      </c>
    </row>
    <row r="5402" spans="1:2">
      <c r="A5402" s="1">
        <f t="shared" si="84"/>
        <v>49598</v>
      </c>
      <c r="B5402" s="112">
        <v>0.24722222222222223</v>
      </c>
    </row>
    <row r="5403" spans="1:2">
      <c r="A5403" s="1">
        <f t="shared" si="84"/>
        <v>49599</v>
      </c>
      <c r="B5403" s="112">
        <v>0.24826388888888887</v>
      </c>
    </row>
    <row r="5404" spans="1:2">
      <c r="A5404" s="1">
        <f t="shared" si="84"/>
        <v>49600</v>
      </c>
      <c r="B5404" s="112">
        <v>0.24791666666666667</v>
      </c>
    </row>
    <row r="5405" spans="1:2">
      <c r="A5405" s="1">
        <f t="shared" si="84"/>
        <v>49601</v>
      </c>
      <c r="B5405" s="112">
        <v>0.24861111111111112</v>
      </c>
    </row>
    <row r="5406" spans="1:2">
      <c r="A5406" s="1">
        <f t="shared" si="84"/>
        <v>49602</v>
      </c>
      <c r="B5406" s="112">
        <v>0.24930555555555556</v>
      </c>
    </row>
    <row r="5407" spans="1:2">
      <c r="A5407" s="1">
        <f t="shared" si="84"/>
        <v>49603</v>
      </c>
      <c r="B5407" s="112">
        <v>0.25</v>
      </c>
    </row>
    <row r="5408" spans="1:2">
      <c r="A5408" s="1">
        <f t="shared" si="84"/>
        <v>49604</v>
      </c>
      <c r="B5408" s="112">
        <v>0.25069444444444444</v>
      </c>
    </row>
    <row r="5409" spans="1:2">
      <c r="A5409" s="1">
        <f t="shared" si="84"/>
        <v>49605</v>
      </c>
      <c r="B5409" s="112">
        <v>0.25138888888888888</v>
      </c>
    </row>
    <row r="5410" spans="1:2">
      <c r="A5410" s="1">
        <f t="shared" si="84"/>
        <v>49606</v>
      </c>
      <c r="B5410" s="112">
        <v>0.25208333333333333</v>
      </c>
    </row>
    <row r="5411" spans="1:2">
      <c r="A5411" s="1">
        <f t="shared" si="84"/>
        <v>49607</v>
      </c>
      <c r="B5411" s="112">
        <v>0.25243055555555555</v>
      </c>
    </row>
    <row r="5412" spans="1:2">
      <c r="A5412" s="1">
        <f t="shared" si="84"/>
        <v>49608</v>
      </c>
      <c r="B5412" s="112">
        <v>0.25277777777777777</v>
      </c>
    </row>
    <row r="5413" spans="1:2">
      <c r="A5413" s="1">
        <f t="shared" si="84"/>
        <v>49609</v>
      </c>
      <c r="B5413" s="112">
        <v>0.25347222222222221</v>
      </c>
    </row>
    <row r="5414" spans="1:2">
      <c r="A5414" s="1">
        <f t="shared" si="84"/>
        <v>49610</v>
      </c>
      <c r="B5414" s="112">
        <v>0.25451388888888887</v>
      </c>
    </row>
    <row r="5415" spans="1:2">
      <c r="A5415" s="1">
        <f t="shared" si="84"/>
        <v>49611</v>
      </c>
      <c r="B5415" s="112">
        <v>0.25486111111111109</v>
      </c>
    </row>
    <row r="5416" spans="1:2">
      <c r="A5416" s="1">
        <f t="shared" si="84"/>
        <v>49612</v>
      </c>
      <c r="B5416" s="112">
        <v>0.25555555555555554</v>
      </c>
    </row>
    <row r="5417" spans="1:2">
      <c r="A5417" s="1">
        <f t="shared" si="84"/>
        <v>49613</v>
      </c>
      <c r="B5417" s="112">
        <v>0.25624999999999998</v>
      </c>
    </row>
    <row r="5418" spans="1:2">
      <c r="A5418" s="1">
        <f t="shared" si="84"/>
        <v>49614</v>
      </c>
      <c r="B5418" s="112">
        <v>0.25694444444444442</v>
      </c>
    </row>
    <row r="5419" spans="1:2">
      <c r="A5419" s="1">
        <f t="shared" si="84"/>
        <v>49615</v>
      </c>
      <c r="B5419" s="112">
        <v>0.25763888888888886</v>
      </c>
    </row>
    <row r="5420" spans="1:2">
      <c r="A5420" s="1">
        <f t="shared" si="84"/>
        <v>49616</v>
      </c>
      <c r="B5420" s="112">
        <v>0.2583333333333333</v>
      </c>
    </row>
    <row r="5421" spans="1:2">
      <c r="A5421" s="1">
        <f t="shared" si="84"/>
        <v>49617</v>
      </c>
      <c r="B5421" s="112">
        <v>0.25902777777777775</v>
      </c>
    </row>
    <row r="5422" spans="1:2">
      <c r="A5422" s="1">
        <f t="shared" si="84"/>
        <v>49618</v>
      </c>
      <c r="B5422" s="112">
        <v>0.25972222222222219</v>
      </c>
    </row>
    <row r="5423" spans="1:2">
      <c r="A5423" s="1">
        <f t="shared" si="84"/>
        <v>49619</v>
      </c>
      <c r="B5423" s="112">
        <v>0.26006944444444441</v>
      </c>
    </row>
    <row r="5424" spans="1:2">
      <c r="A5424" s="1">
        <f t="shared" si="84"/>
        <v>49620</v>
      </c>
      <c r="B5424" s="112">
        <v>0.26041666666666669</v>
      </c>
    </row>
    <row r="5425" spans="1:2">
      <c r="A5425" s="1">
        <f t="shared" si="84"/>
        <v>49621</v>
      </c>
      <c r="B5425" s="112">
        <v>0.26111111111111113</v>
      </c>
    </row>
    <row r="5426" spans="1:2">
      <c r="A5426" s="1">
        <f t="shared" si="84"/>
        <v>49622</v>
      </c>
      <c r="B5426" s="112">
        <v>0.26180555555555557</v>
      </c>
    </row>
    <row r="5427" spans="1:2">
      <c r="A5427" s="1">
        <f t="shared" si="84"/>
        <v>49623</v>
      </c>
      <c r="B5427" s="112">
        <v>0.26250000000000001</v>
      </c>
    </row>
    <row r="5428" spans="1:2">
      <c r="A5428" s="1">
        <f t="shared" si="84"/>
        <v>49624</v>
      </c>
      <c r="B5428" s="112">
        <v>0.26319444444444445</v>
      </c>
    </row>
    <row r="5429" spans="1:2">
      <c r="A5429" s="1">
        <f t="shared" si="84"/>
        <v>49625</v>
      </c>
      <c r="B5429" s="112">
        <v>0.2638888888888889</v>
      </c>
    </row>
    <row r="5430" spans="1:2">
      <c r="A5430" s="1">
        <f t="shared" si="84"/>
        <v>49626</v>
      </c>
      <c r="B5430" s="112">
        <v>0.26458333333333334</v>
      </c>
    </row>
    <row r="5431" spans="1:2">
      <c r="A5431" s="1">
        <f t="shared" si="84"/>
        <v>49627</v>
      </c>
      <c r="B5431" s="112">
        <v>0.26527777777777778</v>
      </c>
    </row>
    <row r="5432" spans="1:2">
      <c r="A5432" s="1">
        <f t="shared" si="84"/>
        <v>49628</v>
      </c>
      <c r="B5432" s="112">
        <v>0.26597222222222222</v>
      </c>
    </row>
    <row r="5433" spans="1:2">
      <c r="A5433" s="1">
        <f t="shared" si="84"/>
        <v>49629</v>
      </c>
      <c r="B5433" s="112">
        <v>0.26666666666666666</v>
      </c>
    </row>
    <row r="5434" spans="1:2">
      <c r="A5434" s="1">
        <f t="shared" si="84"/>
        <v>49630</v>
      </c>
      <c r="B5434" s="112">
        <v>0.2673611111111111</v>
      </c>
    </row>
    <row r="5435" spans="1:2">
      <c r="A5435" s="1">
        <f t="shared" si="84"/>
        <v>49631</v>
      </c>
      <c r="B5435" s="112">
        <v>0.2673611111111111</v>
      </c>
    </row>
    <row r="5436" spans="1:2">
      <c r="A5436" s="1">
        <f t="shared" si="84"/>
        <v>49632</v>
      </c>
      <c r="B5436" s="112">
        <v>0.26805555555555555</v>
      </c>
    </row>
    <row r="5437" spans="1:2">
      <c r="A5437" s="1">
        <f t="shared" si="84"/>
        <v>49633</v>
      </c>
      <c r="B5437" s="112">
        <v>0.26805555555555555</v>
      </c>
    </row>
    <row r="5438" spans="1:2">
      <c r="A5438" s="1">
        <f t="shared" si="84"/>
        <v>49634</v>
      </c>
      <c r="B5438" s="112">
        <v>0.26874999999999999</v>
      </c>
    </row>
    <row r="5439" spans="1:2">
      <c r="A5439" s="1">
        <f t="shared" si="84"/>
        <v>49635</v>
      </c>
      <c r="B5439" s="112">
        <v>0.26874999999999999</v>
      </c>
    </row>
    <row r="5440" spans="1:2">
      <c r="A5440" s="1">
        <f t="shared" si="84"/>
        <v>49636</v>
      </c>
      <c r="B5440" s="112">
        <v>0.26944444444444443</v>
      </c>
    </row>
    <row r="5441" spans="1:2">
      <c r="A5441" s="1">
        <f t="shared" si="84"/>
        <v>49637</v>
      </c>
      <c r="B5441" s="112">
        <v>0.27013888888888887</v>
      </c>
    </row>
    <row r="5442" spans="1:2">
      <c r="A5442" s="1">
        <f t="shared" si="84"/>
        <v>49638</v>
      </c>
      <c r="B5442" s="112">
        <v>0.27083333333333331</v>
      </c>
    </row>
    <row r="5443" spans="1:2">
      <c r="A5443" s="1">
        <f t="shared" ref="A5443:A5506" si="85">+A5442+1</f>
        <v>49639</v>
      </c>
      <c r="B5443" s="112">
        <v>0.27152777777777776</v>
      </c>
    </row>
    <row r="5444" spans="1:2">
      <c r="A5444" s="1">
        <f t="shared" si="85"/>
        <v>49640</v>
      </c>
      <c r="B5444" s="112">
        <v>0.2722222222222222</v>
      </c>
    </row>
    <row r="5445" spans="1:2">
      <c r="A5445" s="1">
        <f t="shared" si="85"/>
        <v>49641</v>
      </c>
      <c r="B5445" s="112">
        <v>0.27326388888888892</v>
      </c>
    </row>
    <row r="5446" spans="1:2">
      <c r="A5446" s="1">
        <f t="shared" si="85"/>
        <v>49642</v>
      </c>
      <c r="B5446" s="112">
        <v>0.27430555555555552</v>
      </c>
    </row>
    <row r="5447" spans="1:2">
      <c r="A5447" s="1">
        <f t="shared" si="85"/>
        <v>49643</v>
      </c>
      <c r="B5447" s="112">
        <v>0.27430555555555552</v>
      </c>
    </row>
    <row r="5448" spans="1:2">
      <c r="A5448" s="1">
        <f t="shared" si="85"/>
        <v>49644</v>
      </c>
      <c r="B5448" s="112">
        <v>0.27569444444444446</v>
      </c>
    </row>
    <row r="5449" spans="1:2">
      <c r="A5449" s="1">
        <f t="shared" si="85"/>
        <v>49645</v>
      </c>
      <c r="B5449" s="112">
        <v>0.27638888888888891</v>
      </c>
    </row>
    <row r="5450" spans="1:2">
      <c r="A5450" s="1">
        <f t="shared" si="85"/>
        <v>49646</v>
      </c>
      <c r="B5450" s="112">
        <v>0.27708333333333335</v>
      </c>
    </row>
    <row r="5451" spans="1:2">
      <c r="A5451" s="1">
        <f t="shared" si="85"/>
        <v>49647</v>
      </c>
      <c r="B5451" s="112">
        <v>0.27777777777777779</v>
      </c>
    </row>
    <row r="5452" spans="1:2">
      <c r="A5452" s="1">
        <f t="shared" si="85"/>
        <v>49648</v>
      </c>
      <c r="B5452" s="112">
        <v>0.27847222222222223</v>
      </c>
    </row>
    <row r="5453" spans="1:2">
      <c r="A5453" s="1">
        <f t="shared" si="85"/>
        <v>49649</v>
      </c>
      <c r="B5453" s="112">
        <v>0.23715277777777777</v>
      </c>
    </row>
    <row r="5454" spans="1:2">
      <c r="A5454" s="1">
        <f t="shared" si="85"/>
        <v>49650</v>
      </c>
      <c r="B5454" s="112">
        <v>0.27916666666666667</v>
      </c>
    </row>
    <row r="5455" spans="1:2">
      <c r="A5455" s="1">
        <f t="shared" si="85"/>
        <v>49651</v>
      </c>
      <c r="B5455" s="112">
        <v>0.27986111111111112</v>
      </c>
    </row>
    <row r="5456" spans="1:2">
      <c r="A5456" s="1">
        <f t="shared" si="85"/>
        <v>49652</v>
      </c>
      <c r="B5456" s="112">
        <v>0.28055555555555556</v>
      </c>
    </row>
    <row r="5457" spans="1:2">
      <c r="A5457" s="1">
        <f t="shared" si="85"/>
        <v>49653</v>
      </c>
      <c r="B5457" s="112">
        <v>0.28090277777777778</v>
      </c>
    </row>
    <row r="5458" spans="1:2">
      <c r="A5458" s="1">
        <f t="shared" si="85"/>
        <v>49654</v>
      </c>
      <c r="B5458" s="112">
        <v>0.28125</v>
      </c>
    </row>
    <row r="5459" spans="1:2">
      <c r="A5459" s="1">
        <f t="shared" si="85"/>
        <v>49655</v>
      </c>
      <c r="B5459" s="112">
        <v>0.28194444444444444</v>
      </c>
    </row>
    <row r="5460" spans="1:2">
      <c r="A5460" s="1">
        <f t="shared" si="85"/>
        <v>49656</v>
      </c>
      <c r="B5460" s="112">
        <v>0.28194444444444444</v>
      </c>
    </row>
    <row r="5461" spans="1:2">
      <c r="A5461" s="1">
        <f t="shared" si="85"/>
        <v>49657</v>
      </c>
      <c r="B5461" s="112">
        <v>0.28263888888888888</v>
      </c>
    </row>
    <row r="5462" spans="1:2">
      <c r="A5462" s="1">
        <f t="shared" si="85"/>
        <v>49658</v>
      </c>
      <c r="B5462" s="112">
        <v>0.28263888888888888</v>
      </c>
    </row>
    <row r="5463" spans="1:2">
      <c r="A5463" s="1">
        <f t="shared" si="85"/>
        <v>49659</v>
      </c>
      <c r="B5463" s="112">
        <v>0.28333333333333333</v>
      </c>
    </row>
    <row r="5464" spans="1:2">
      <c r="A5464" s="1">
        <f t="shared" si="85"/>
        <v>49660</v>
      </c>
      <c r="B5464" s="112">
        <v>0.28333333333333333</v>
      </c>
    </row>
    <row r="5465" spans="1:2">
      <c r="A5465" s="1">
        <f t="shared" si="85"/>
        <v>49661</v>
      </c>
      <c r="B5465" s="112">
        <v>0.28402777777777777</v>
      </c>
    </row>
    <row r="5466" spans="1:2">
      <c r="A5466" s="1">
        <f t="shared" si="85"/>
        <v>49662</v>
      </c>
      <c r="B5466" s="112">
        <v>0.28506944444444443</v>
      </c>
    </row>
    <row r="5467" spans="1:2">
      <c r="A5467" s="1">
        <f t="shared" si="85"/>
        <v>49663</v>
      </c>
      <c r="B5467" s="112">
        <v>0.28541666666666665</v>
      </c>
    </row>
    <row r="5468" spans="1:2">
      <c r="A5468" s="1">
        <f t="shared" si="85"/>
        <v>49664</v>
      </c>
      <c r="B5468" s="112">
        <v>0.28541666666666665</v>
      </c>
    </row>
    <row r="5469" spans="1:2">
      <c r="A5469" s="1">
        <f t="shared" si="85"/>
        <v>49665</v>
      </c>
      <c r="B5469" s="112">
        <v>0.28611111111111109</v>
      </c>
    </row>
    <row r="5470" spans="1:2">
      <c r="A5470" s="1">
        <f t="shared" si="85"/>
        <v>49666</v>
      </c>
      <c r="B5470" s="112">
        <v>0.28611111111111109</v>
      </c>
    </row>
    <row r="5471" spans="1:2">
      <c r="A5471" s="1">
        <f t="shared" si="85"/>
        <v>49667</v>
      </c>
      <c r="B5471" s="112">
        <v>0.28680555555555554</v>
      </c>
    </row>
    <row r="5472" spans="1:2">
      <c r="A5472" s="1">
        <f t="shared" si="85"/>
        <v>49668</v>
      </c>
      <c r="B5472" s="112">
        <v>0.28680555555555554</v>
      </c>
    </row>
    <row r="5473" spans="1:2">
      <c r="A5473" s="1">
        <f t="shared" si="85"/>
        <v>49669</v>
      </c>
      <c r="B5473" s="112">
        <v>0.28749999999999998</v>
      </c>
    </row>
    <row r="5474" spans="1:2">
      <c r="A5474" s="1">
        <f t="shared" si="85"/>
        <v>49670</v>
      </c>
      <c r="B5474" s="112">
        <v>0.2878472222222222</v>
      </c>
    </row>
    <row r="5475" spans="1:2">
      <c r="A5475" s="1">
        <f t="shared" si="85"/>
        <v>49671</v>
      </c>
      <c r="B5475" s="112">
        <v>0.28819444444444448</v>
      </c>
    </row>
    <row r="5476" spans="1:2">
      <c r="A5476" s="1">
        <f t="shared" si="85"/>
        <v>49672</v>
      </c>
      <c r="B5476" s="112">
        <v>0.28819444444444448</v>
      </c>
    </row>
    <row r="5477" spans="1:2">
      <c r="A5477" s="1">
        <f t="shared" si="85"/>
        <v>49673</v>
      </c>
      <c r="B5477" s="112">
        <v>0.28819444444444448</v>
      </c>
    </row>
    <row r="5478" spans="1:2">
      <c r="A5478" s="1">
        <f t="shared" si="85"/>
        <v>49674</v>
      </c>
      <c r="B5478" s="112">
        <v>0.28819444444444448</v>
      </c>
    </row>
    <row r="5479" spans="1:2">
      <c r="A5479" s="1">
        <f t="shared" si="85"/>
        <v>49675</v>
      </c>
      <c r="B5479" s="112"/>
    </row>
    <row r="5480" spans="1:2">
      <c r="A5480" s="1">
        <f t="shared" si="85"/>
        <v>49676</v>
      </c>
      <c r="B5480" s="112"/>
    </row>
    <row r="5481" spans="1:2">
      <c r="A5481" s="1">
        <f t="shared" si="85"/>
        <v>49677</v>
      </c>
      <c r="B5481" s="112"/>
    </row>
    <row r="5482" spans="1:2">
      <c r="A5482" s="1">
        <f t="shared" si="85"/>
        <v>49678</v>
      </c>
      <c r="B5482" s="112"/>
    </row>
    <row r="5483" spans="1:2">
      <c r="A5483" s="1">
        <f t="shared" si="85"/>
        <v>49679</v>
      </c>
      <c r="B5483" s="112"/>
    </row>
    <row r="5484" spans="1:2">
      <c r="A5484" s="1">
        <f t="shared" si="85"/>
        <v>49680</v>
      </c>
      <c r="B5484" s="112"/>
    </row>
    <row r="5485" spans="1:2">
      <c r="A5485" s="1">
        <f t="shared" si="85"/>
        <v>49681</v>
      </c>
      <c r="B5485" s="112"/>
    </row>
    <row r="5486" spans="1:2">
      <c r="A5486" s="1">
        <f t="shared" si="85"/>
        <v>49682</v>
      </c>
      <c r="B5486" s="112"/>
    </row>
    <row r="5487" spans="1:2">
      <c r="A5487" s="1">
        <f t="shared" si="85"/>
        <v>49683</v>
      </c>
      <c r="B5487" s="112"/>
    </row>
    <row r="5488" spans="1:2">
      <c r="A5488" s="1">
        <f t="shared" si="85"/>
        <v>49684</v>
      </c>
      <c r="B5488" s="112"/>
    </row>
    <row r="5489" spans="1:2">
      <c r="A5489" s="1">
        <f t="shared" si="85"/>
        <v>49685</v>
      </c>
      <c r="B5489" s="112"/>
    </row>
    <row r="5490" spans="1:2">
      <c r="A5490" s="1">
        <f t="shared" si="85"/>
        <v>49686</v>
      </c>
      <c r="B5490" s="112"/>
    </row>
    <row r="5491" spans="1:2">
      <c r="A5491" s="1">
        <f t="shared" si="85"/>
        <v>49687</v>
      </c>
      <c r="B5491" s="112"/>
    </row>
    <row r="5492" spans="1:2">
      <c r="A5492" s="1">
        <f t="shared" si="85"/>
        <v>49688</v>
      </c>
      <c r="B5492" s="112"/>
    </row>
    <row r="5493" spans="1:2">
      <c r="A5493" s="1">
        <f t="shared" si="85"/>
        <v>49689</v>
      </c>
      <c r="B5493" s="112"/>
    </row>
    <row r="5494" spans="1:2">
      <c r="A5494" s="1">
        <f t="shared" si="85"/>
        <v>49690</v>
      </c>
      <c r="B5494" s="112"/>
    </row>
    <row r="5495" spans="1:2">
      <c r="A5495" s="1">
        <f t="shared" si="85"/>
        <v>49691</v>
      </c>
      <c r="B5495" s="112"/>
    </row>
    <row r="5496" spans="1:2">
      <c r="A5496" s="1">
        <f t="shared" si="85"/>
        <v>49692</v>
      </c>
      <c r="B5496" s="112"/>
    </row>
    <row r="5497" spans="1:2">
      <c r="A5497" s="1">
        <f t="shared" si="85"/>
        <v>49693</v>
      </c>
      <c r="B5497" s="112"/>
    </row>
    <row r="5498" spans="1:2">
      <c r="A5498" s="1">
        <f t="shared" si="85"/>
        <v>49694</v>
      </c>
      <c r="B5498" s="112"/>
    </row>
    <row r="5499" spans="1:2">
      <c r="A5499" s="1">
        <f t="shared" si="85"/>
        <v>49695</v>
      </c>
      <c r="B5499" s="112"/>
    </row>
    <row r="5500" spans="1:2">
      <c r="A5500" s="1">
        <f t="shared" si="85"/>
        <v>49696</v>
      </c>
      <c r="B5500" s="112"/>
    </row>
    <row r="5501" spans="1:2">
      <c r="A5501" s="1">
        <f t="shared" si="85"/>
        <v>49697</v>
      </c>
      <c r="B5501" s="112"/>
    </row>
    <row r="5502" spans="1:2">
      <c r="A5502" s="1">
        <f t="shared" si="85"/>
        <v>49698</v>
      </c>
      <c r="B5502" s="112"/>
    </row>
    <row r="5503" spans="1:2">
      <c r="A5503" s="1">
        <f t="shared" si="85"/>
        <v>49699</v>
      </c>
      <c r="B5503" s="112"/>
    </row>
    <row r="5504" spans="1:2">
      <c r="A5504" s="1">
        <f t="shared" si="85"/>
        <v>49700</v>
      </c>
      <c r="B5504" s="112"/>
    </row>
    <row r="5505" spans="1:2">
      <c r="A5505" s="1">
        <f t="shared" si="85"/>
        <v>49701</v>
      </c>
      <c r="B5505" s="112"/>
    </row>
    <row r="5506" spans="1:2">
      <c r="A5506" s="1">
        <f t="shared" si="85"/>
        <v>49702</v>
      </c>
      <c r="B5506" s="112"/>
    </row>
    <row r="5507" spans="1:2">
      <c r="A5507" s="1">
        <f t="shared" ref="A5507:A5570" si="86">+A5506+1</f>
        <v>49703</v>
      </c>
      <c r="B5507" s="112"/>
    </row>
    <row r="5508" spans="1:2">
      <c r="A5508" s="1">
        <f t="shared" si="86"/>
        <v>49704</v>
      </c>
      <c r="B5508" s="112"/>
    </row>
    <row r="5509" spans="1:2">
      <c r="A5509" s="1">
        <f t="shared" si="86"/>
        <v>49705</v>
      </c>
      <c r="B5509" s="112"/>
    </row>
    <row r="5510" spans="1:2">
      <c r="A5510" s="1">
        <f t="shared" si="86"/>
        <v>49706</v>
      </c>
      <c r="B5510" s="112"/>
    </row>
    <row r="5511" spans="1:2">
      <c r="A5511" s="1">
        <f t="shared" si="86"/>
        <v>49707</v>
      </c>
      <c r="B5511" s="112"/>
    </row>
    <row r="5512" spans="1:2">
      <c r="A5512" s="1">
        <f t="shared" si="86"/>
        <v>49708</v>
      </c>
      <c r="B5512" s="112"/>
    </row>
    <row r="5513" spans="1:2">
      <c r="A5513" s="1">
        <f t="shared" si="86"/>
        <v>49709</v>
      </c>
      <c r="B5513" s="112"/>
    </row>
    <row r="5514" spans="1:2">
      <c r="A5514" s="1">
        <f t="shared" si="86"/>
        <v>49710</v>
      </c>
      <c r="B5514" s="112"/>
    </row>
    <row r="5515" spans="1:2">
      <c r="A5515" s="1">
        <f t="shared" si="86"/>
        <v>49711</v>
      </c>
      <c r="B5515" s="112"/>
    </row>
    <row r="5516" spans="1:2">
      <c r="A5516" s="1">
        <f t="shared" si="86"/>
        <v>49712</v>
      </c>
      <c r="B5516" s="112"/>
    </row>
    <row r="5517" spans="1:2">
      <c r="A5517" s="1">
        <f t="shared" si="86"/>
        <v>49713</v>
      </c>
      <c r="B5517" s="112"/>
    </row>
    <row r="5518" spans="1:2">
      <c r="A5518" s="1">
        <f t="shared" si="86"/>
        <v>49714</v>
      </c>
      <c r="B5518" s="112"/>
    </row>
    <row r="5519" spans="1:2">
      <c r="A5519" s="1">
        <f t="shared" si="86"/>
        <v>49715</v>
      </c>
      <c r="B5519" s="112"/>
    </row>
    <row r="5520" spans="1:2">
      <c r="A5520" s="1">
        <f t="shared" si="86"/>
        <v>49716</v>
      </c>
      <c r="B5520" s="112"/>
    </row>
    <row r="5521" spans="1:2">
      <c r="A5521" s="1">
        <f t="shared" si="86"/>
        <v>49717</v>
      </c>
      <c r="B5521" s="112"/>
    </row>
    <row r="5522" spans="1:2">
      <c r="A5522" s="1">
        <f t="shared" si="86"/>
        <v>49718</v>
      </c>
      <c r="B5522" s="112"/>
    </row>
    <row r="5523" spans="1:2">
      <c r="A5523" s="1">
        <f t="shared" si="86"/>
        <v>49719</v>
      </c>
      <c r="B5523" s="112"/>
    </row>
    <row r="5524" spans="1:2">
      <c r="A5524" s="1">
        <f t="shared" si="86"/>
        <v>49720</v>
      </c>
      <c r="B5524" s="112"/>
    </row>
    <row r="5525" spans="1:2">
      <c r="A5525" s="1">
        <f t="shared" si="86"/>
        <v>49721</v>
      </c>
      <c r="B5525" s="112"/>
    </row>
    <row r="5526" spans="1:2">
      <c r="A5526" s="1">
        <f t="shared" si="86"/>
        <v>49722</v>
      </c>
      <c r="B5526" s="112"/>
    </row>
    <row r="5527" spans="1:2">
      <c r="A5527" s="1">
        <f t="shared" si="86"/>
        <v>49723</v>
      </c>
      <c r="B5527" s="112"/>
    </row>
    <row r="5528" spans="1:2">
      <c r="A5528" s="1">
        <f t="shared" si="86"/>
        <v>49724</v>
      </c>
      <c r="B5528" s="112"/>
    </row>
    <row r="5529" spans="1:2">
      <c r="A5529" s="1">
        <f t="shared" si="86"/>
        <v>49725</v>
      </c>
      <c r="B5529" s="112"/>
    </row>
    <row r="5530" spans="1:2">
      <c r="A5530" s="1">
        <f t="shared" si="86"/>
        <v>49726</v>
      </c>
      <c r="B5530" s="112"/>
    </row>
    <row r="5531" spans="1:2">
      <c r="A5531" s="1">
        <f t="shared" si="86"/>
        <v>49727</v>
      </c>
      <c r="B5531" s="112"/>
    </row>
    <row r="5532" spans="1:2">
      <c r="A5532" s="1">
        <f t="shared" si="86"/>
        <v>49728</v>
      </c>
      <c r="B5532" s="112"/>
    </row>
    <row r="5533" spans="1:2">
      <c r="A5533" s="1">
        <f t="shared" si="86"/>
        <v>49729</v>
      </c>
      <c r="B5533" s="112"/>
    </row>
    <row r="5534" spans="1:2">
      <c r="A5534" s="1">
        <f t="shared" si="86"/>
        <v>49730</v>
      </c>
      <c r="B5534" s="112"/>
    </row>
    <row r="5535" spans="1:2">
      <c r="A5535" s="1">
        <f t="shared" si="86"/>
        <v>49731</v>
      </c>
      <c r="B5535" s="112"/>
    </row>
    <row r="5536" spans="1:2">
      <c r="A5536" s="1">
        <f t="shared" si="86"/>
        <v>49732</v>
      </c>
      <c r="B5536" s="112"/>
    </row>
    <row r="5537" spans="1:2">
      <c r="A5537" s="1">
        <f t="shared" si="86"/>
        <v>49733</v>
      </c>
      <c r="B5537" s="112"/>
    </row>
    <row r="5538" spans="1:2">
      <c r="A5538" s="1">
        <f t="shared" si="86"/>
        <v>49734</v>
      </c>
      <c r="B5538" s="112"/>
    </row>
    <row r="5539" spans="1:2">
      <c r="A5539" s="1">
        <f t="shared" si="86"/>
        <v>49735</v>
      </c>
      <c r="B5539" s="112"/>
    </row>
    <row r="5540" spans="1:2">
      <c r="A5540" s="1">
        <f t="shared" si="86"/>
        <v>49736</v>
      </c>
      <c r="B5540" s="112"/>
    </row>
    <row r="5541" spans="1:2">
      <c r="A5541" s="1">
        <f t="shared" si="86"/>
        <v>49737</v>
      </c>
      <c r="B5541" s="112"/>
    </row>
    <row r="5542" spans="1:2">
      <c r="A5542" s="1">
        <f t="shared" si="86"/>
        <v>49738</v>
      </c>
      <c r="B5542" s="112"/>
    </row>
    <row r="5543" spans="1:2">
      <c r="A5543" s="1">
        <f t="shared" si="86"/>
        <v>49739</v>
      </c>
      <c r="B5543" s="112"/>
    </row>
    <row r="5544" spans="1:2">
      <c r="A5544" s="1">
        <f t="shared" si="86"/>
        <v>49740</v>
      </c>
      <c r="B5544" s="112"/>
    </row>
    <row r="5545" spans="1:2">
      <c r="A5545" s="1">
        <f t="shared" si="86"/>
        <v>49741</v>
      </c>
      <c r="B5545" s="112"/>
    </row>
    <row r="5546" spans="1:2">
      <c r="A5546" s="1">
        <f t="shared" si="86"/>
        <v>49742</v>
      </c>
      <c r="B5546" s="112"/>
    </row>
    <row r="5547" spans="1:2">
      <c r="A5547" s="1">
        <f t="shared" si="86"/>
        <v>49743</v>
      </c>
      <c r="B5547" s="112"/>
    </row>
    <row r="5548" spans="1:2">
      <c r="A5548" s="1">
        <f t="shared" si="86"/>
        <v>49744</v>
      </c>
      <c r="B5548" s="112"/>
    </row>
    <row r="5549" spans="1:2">
      <c r="A5549" s="1">
        <f t="shared" si="86"/>
        <v>49745</v>
      </c>
      <c r="B5549" s="112"/>
    </row>
    <row r="5550" spans="1:2">
      <c r="A5550" s="1">
        <f t="shared" si="86"/>
        <v>49746</v>
      </c>
      <c r="B5550" s="112"/>
    </row>
    <row r="5551" spans="1:2">
      <c r="A5551" s="1">
        <f t="shared" si="86"/>
        <v>49747</v>
      </c>
      <c r="B5551" s="112"/>
    </row>
    <row r="5552" spans="1:2">
      <c r="A5552" s="1">
        <f t="shared" si="86"/>
        <v>49748</v>
      </c>
      <c r="B5552" s="112"/>
    </row>
    <row r="5553" spans="1:2">
      <c r="A5553" s="1">
        <f t="shared" si="86"/>
        <v>49749</v>
      </c>
      <c r="B5553" s="112"/>
    </row>
    <row r="5554" spans="1:2">
      <c r="A5554" s="1">
        <f t="shared" si="86"/>
        <v>49750</v>
      </c>
      <c r="B5554" s="112"/>
    </row>
    <row r="5555" spans="1:2">
      <c r="A5555" s="1">
        <f t="shared" si="86"/>
        <v>49751</v>
      </c>
      <c r="B5555" s="112"/>
    </row>
    <row r="5556" spans="1:2">
      <c r="A5556" s="1">
        <f t="shared" si="86"/>
        <v>49752</v>
      </c>
      <c r="B5556" s="112"/>
    </row>
    <row r="5557" spans="1:2">
      <c r="A5557" s="1">
        <f t="shared" si="86"/>
        <v>49753</v>
      </c>
      <c r="B5557" s="112"/>
    </row>
    <row r="5558" spans="1:2">
      <c r="A5558" s="1">
        <f t="shared" si="86"/>
        <v>49754</v>
      </c>
      <c r="B5558" s="112"/>
    </row>
    <row r="5559" spans="1:2">
      <c r="A5559" s="1">
        <f t="shared" si="86"/>
        <v>49755</v>
      </c>
      <c r="B5559" s="112"/>
    </row>
    <row r="5560" spans="1:2">
      <c r="A5560" s="1">
        <f t="shared" si="86"/>
        <v>49756</v>
      </c>
      <c r="B5560" s="112"/>
    </row>
    <row r="5561" spans="1:2">
      <c r="A5561" s="1">
        <f t="shared" si="86"/>
        <v>49757</v>
      </c>
      <c r="B5561" s="112"/>
    </row>
    <row r="5562" spans="1:2">
      <c r="A5562" s="1">
        <f t="shared" si="86"/>
        <v>49758</v>
      </c>
      <c r="B5562" s="112"/>
    </row>
    <row r="5563" spans="1:2">
      <c r="A5563" s="1">
        <f t="shared" si="86"/>
        <v>49759</v>
      </c>
      <c r="B5563" s="112"/>
    </row>
    <row r="5564" spans="1:2">
      <c r="A5564" s="1">
        <f t="shared" si="86"/>
        <v>49760</v>
      </c>
      <c r="B5564" s="112"/>
    </row>
    <row r="5565" spans="1:2">
      <c r="A5565" s="1">
        <f t="shared" si="86"/>
        <v>49761</v>
      </c>
      <c r="B5565" s="112"/>
    </row>
    <row r="5566" spans="1:2">
      <c r="A5566" s="1">
        <f t="shared" si="86"/>
        <v>49762</v>
      </c>
      <c r="B5566" s="112"/>
    </row>
    <row r="5567" spans="1:2">
      <c r="A5567" s="1">
        <f t="shared" si="86"/>
        <v>49763</v>
      </c>
      <c r="B5567" s="112"/>
    </row>
    <row r="5568" spans="1:2">
      <c r="A5568" s="1">
        <f t="shared" si="86"/>
        <v>49764</v>
      </c>
      <c r="B5568" s="112"/>
    </row>
    <row r="5569" spans="1:2">
      <c r="A5569" s="1">
        <f t="shared" si="86"/>
        <v>49765</v>
      </c>
      <c r="B5569" s="112"/>
    </row>
    <row r="5570" spans="1:2">
      <c r="A5570" s="1">
        <f t="shared" si="86"/>
        <v>49766</v>
      </c>
      <c r="B5570" s="112"/>
    </row>
    <row r="5571" spans="1:2">
      <c r="A5571" s="1">
        <f t="shared" ref="A5571:A5634" si="87">+A5570+1</f>
        <v>49767</v>
      </c>
      <c r="B5571" s="112"/>
    </row>
    <row r="5572" spans="1:2">
      <c r="A5572" s="1">
        <f t="shared" si="87"/>
        <v>49768</v>
      </c>
      <c r="B5572" s="112"/>
    </row>
    <row r="5573" spans="1:2">
      <c r="A5573" s="1">
        <f t="shared" si="87"/>
        <v>49769</v>
      </c>
      <c r="B5573" s="112"/>
    </row>
    <row r="5574" spans="1:2">
      <c r="A5574" s="1">
        <f t="shared" si="87"/>
        <v>49770</v>
      </c>
      <c r="B5574" s="112"/>
    </row>
    <row r="5575" spans="1:2">
      <c r="A5575" s="1">
        <f t="shared" si="87"/>
        <v>49771</v>
      </c>
      <c r="B5575" s="112"/>
    </row>
    <row r="5576" spans="1:2">
      <c r="A5576" s="1">
        <f t="shared" si="87"/>
        <v>49772</v>
      </c>
      <c r="B5576" s="112"/>
    </row>
    <row r="5577" spans="1:2">
      <c r="A5577" s="1">
        <f t="shared" si="87"/>
        <v>49773</v>
      </c>
      <c r="B5577" s="112"/>
    </row>
    <row r="5578" spans="1:2">
      <c r="A5578" s="1">
        <f t="shared" si="87"/>
        <v>49774</v>
      </c>
      <c r="B5578" s="112"/>
    </row>
    <row r="5579" spans="1:2">
      <c r="A5579" s="1">
        <f t="shared" si="87"/>
        <v>49775</v>
      </c>
      <c r="B5579" s="112"/>
    </row>
    <row r="5580" spans="1:2">
      <c r="A5580" s="1">
        <f t="shared" si="87"/>
        <v>49776</v>
      </c>
      <c r="B5580" s="112"/>
    </row>
    <row r="5581" spans="1:2">
      <c r="A5581" s="1">
        <f t="shared" si="87"/>
        <v>49777</v>
      </c>
      <c r="B5581" s="112"/>
    </row>
    <row r="5582" spans="1:2">
      <c r="A5582" s="1">
        <f t="shared" si="87"/>
        <v>49778</v>
      </c>
      <c r="B5582" s="112"/>
    </row>
    <row r="5583" spans="1:2">
      <c r="A5583" s="1">
        <f t="shared" si="87"/>
        <v>49779</v>
      </c>
      <c r="B5583" s="112"/>
    </row>
    <row r="5584" spans="1:2">
      <c r="A5584" s="1">
        <f t="shared" si="87"/>
        <v>49780</v>
      </c>
      <c r="B5584" s="112"/>
    </row>
    <row r="5585" spans="1:2">
      <c r="A5585" s="1">
        <f t="shared" si="87"/>
        <v>49781</v>
      </c>
      <c r="B5585" s="112"/>
    </row>
    <row r="5586" spans="1:2">
      <c r="A5586" s="1">
        <f t="shared" si="87"/>
        <v>49782</v>
      </c>
      <c r="B5586" s="112"/>
    </row>
    <row r="5587" spans="1:2">
      <c r="A5587" s="1">
        <f t="shared" si="87"/>
        <v>49783</v>
      </c>
      <c r="B5587" s="112"/>
    </row>
    <row r="5588" spans="1:2">
      <c r="A5588" s="1">
        <f t="shared" si="87"/>
        <v>49784</v>
      </c>
      <c r="B5588" s="112"/>
    </row>
    <row r="5589" spans="1:2">
      <c r="A5589" s="1">
        <f t="shared" si="87"/>
        <v>49785</v>
      </c>
      <c r="B5589" s="112"/>
    </row>
    <row r="5590" spans="1:2">
      <c r="A5590" s="1">
        <f t="shared" si="87"/>
        <v>49786</v>
      </c>
      <c r="B5590" s="112"/>
    </row>
    <row r="5591" spans="1:2">
      <c r="A5591" s="1">
        <f t="shared" si="87"/>
        <v>49787</v>
      </c>
      <c r="B5591" s="112"/>
    </row>
    <row r="5592" spans="1:2">
      <c r="A5592" s="1">
        <f t="shared" si="87"/>
        <v>49788</v>
      </c>
      <c r="B5592" s="112"/>
    </row>
    <row r="5593" spans="1:2">
      <c r="A5593" s="1">
        <f t="shared" si="87"/>
        <v>49789</v>
      </c>
      <c r="B5593" s="112"/>
    </row>
    <row r="5594" spans="1:2">
      <c r="A5594" s="1">
        <f t="shared" si="87"/>
        <v>49790</v>
      </c>
      <c r="B5594" s="112"/>
    </row>
    <row r="5595" spans="1:2">
      <c r="A5595" s="1">
        <f t="shared" si="87"/>
        <v>49791</v>
      </c>
      <c r="B5595" s="112"/>
    </row>
    <row r="5596" spans="1:2">
      <c r="A5596" s="1">
        <f t="shared" si="87"/>
        <v>49792</v>
      </c>
      <c r="B5596" s="112"/>
    </row>
    <row r="5597" spans="1:2">
      <c r="A5597" s="1">
        <f t="shared" si="87"/>
        <v>49793</v>
      </c>
      <c r="B5597" s="112"/>
    </row>
    <row r="5598" spans="1:2">
      <c r="A5598" s="1">
        <f t="shared" si="87"/>
        <v>49794</v>
      </c>
      <c r="B5598" s="112"/>
    </row>
    <row r="5599" spans="1:2">
      <c r="A5599" s="1">
        <f t="shared" si="87"/>
        <v>49795</v>
      </c>
      <c r="B5599" s="112"/>
    </row>
    <row r="5600" spans="1:2">
      <c r="A5600" s="1">
        <f t="shared" si="87"/>
        <v>49796</v>
      </c>
      <c r="B5600" s="112"/>
    </row>
    <row r="5601" spans="1:2">
      <c r="A5601" s="1">
        <f t="shared" si="87"/>
        <v>49797</v>
      </c>
      <c r="B5601" s="112"/>
    </row>
    <row r="5602" spans="1:2">
      <c r="A5602" s="1">
        <f t="shared" si="87"/>
        <v>49798</v>
      </c>
      <c r="B5602" s="112"/>
    </row>
    <row r="5603" spans="1:2">
      <c r="A5603" s="1">
        <f t="shared" si="87"/>
        <v>49799</v>
      </c>
      <c r="B5603" s="112"/>
    </row>
    <row r="5604" spans="1:2">
      <c r="A5604" s="1">
        <f t="shared" si="87"/>
        <v>49800</v>
      </c>
      <c r="B5604" s="112"/>
    </row>
    <row r="5605" spans="1:2">
      <c r="A5605" s="1">
        <f t="shared" si="87"/>
        <v>49801</v>
      </c>
      <c r="B5605" s="112"/>
    </row>
    <row r="5606" spans="1:2">
      <c r="A5606" s="1">
        <f t="shared" si="87"/>
        <v>49802</v>
      </c>
      <c r="B5606" s="112"/>
    </row>
    <row r="5607" spans="1:2">
      <c r="A5607" s="1">
        <f t="shared" si="87"/>
        <v>49803</v>
      </c>
      <c r="B5607" s="112"/>
    </row>
    <row r="5608" spans="1:2">
      <c r="A5608" s="1">
        <f t="shared" si="87"/>
        <v>49804</v>
      </c>
      <c r="B5608" s="112"/>
    </row>
    <row r="5609" spans="1:2">
      <c r="A5609" s="1">
        <f t="shared" si="87"/>
        <v>49805</v>
      </c>
      <c r="B5609" s="112"/>
    </row>
    <row r="5610" spans="1:2">
      <c r="A5610" s="1">
        <f t="shared" si="87"/>
        <v>49806</v>
      </c>
      <c r="B5610" s="112"/>
    </row>
    <row r="5611" spans="1:2">
      <c r="A5611" s="1">
        <f t="shared" si="87"/>
        <v>49807</v>
      </c>
      <c r="B5611" s="112"/>
    </row>
    <row r="5612" spans="1:2">
      <c r="A5612" s="1">
        <f t="shared" si="87"/>
        <v>49808</v>
      </c>
      <c r="B5612" s="112"/>
    </row>
    <row r="5613" spans="1:2">
      <c r="A5613" s="1">
        <f t="shared" si="87"/>
        <v>49809</v>
      </c>
      <c r="B5613" s="112"/>
    </row>
    <row r="5614" spans="1:2">
      <c r="A5614" s="1">
        <f t="shared" si="87"/>
        <v>49810</v>
      </c>
      <c r="B5614" s="112"/>
    </row>
    <row r="5615" spans="1:2">
      <c r="A5615" s="1">
        <f t="shared" si="87"/>
        <v>49811</v>
      </c>
      <c r="B5615" s="112"/>
    </row>
    <row r="5616" spans="1:2">
      <c r="A5616" s="1">
        <f t="shared" si="87"/>
        <v>49812</v>
      </c>
      <c r="B5616" s="112"/>
    </row>
    <row r="5617" spans="1:2">
      <c r="A5617" s="1">
        <f t="shared" si="87"/>
        <v>49813</v>
      </c>
      <c r="B5617" s="112"/>
    </row>
    <row r="5618" spans="1:2">
      <c r="A5618" s="1">
        <f t="shared" si="87"/>
        <v>49814</v>
      </c>
      <c r="B5618" s="112"/>
    </row>
    <row r="5619" spans="1:2">
      <c r="A5619" s="1">
        <f t="shared" si="87"/>
        <v>49815</v>
      </c>
      <c r="B5619" s="112"/>
    </row>
    <row r="5620" spans="1:2">
      <c r="A5620" s="1">
        <f t="shared" si="87"/>
        <v>49816</v>
      </c>
      <c r="B5620" s="112"/>
    </row>
    <row r="5621" spans="1:2">
      <c r="A5621" s="1">
        <f t="shared" si="87"/>
        <v>49817</v>
      </c>
      <c r="B5621" s="112"/>
    </row>
    <row r="5622" spans="1:2">
      <c r="A5622" s="1">
        <f t="shared" si="87"/>
        <v>49818</v>
      </c>
      <c r="B5622" s="112"/>
    </row>
    <row r="5623" spans="1:2">
      <c r="A5623" s="1">
        <f t="shared" si="87"/>
        <v>49819</v>
      </c>
      <c r="B5623" s="112"/>
    </row>
    <row r="5624" spans="1:2">
      <c r="A5624" s="1">
        <f t="shared" si="87"/>
        <v>49820</v>
      </c>
      <c r="B5624" s="112"/>
    </row>
    <row r="5625" spans="1:2">
      <c r="A5625" s="1">
        <f t="shared" si="87"/>
        <v>49821</v>
      </c>
      <c r="B5625" s="112"/>
    </row>
    <row r="5626" spans="1:2">
      <c r="A5626" s="1">
        <f t="shared" si="87"/>
        <v>49822</v>
      </c>
      <c r="B5626" s="112"/>
    </row>
    <row r="5627" spans="1:2">
      <c r="A5627" s="1">
        <f t="shared" si="87"/>
        <v>49823</v>
      </c>
      <c r="B5627" s="112"/>
    </row>
    <row r="5628" spans="1:2">
      <c r="A5628" s="1">
        <f t="shared" si="87"/>
        <v>49824</v>
      </c>
      <c r="B5628" s="112"/>
    </row>
    <row r="5629" spans="1:2">
      <c r="A5629" s="1">
        <f t="shared" si="87"/>
        <v>49825</v>
      </c>
      <c r="B5629" s="112"/>
    </row>
    <row r="5630" spans="1:2">
      <c r="A5630" s="1">
        <f t="shared" si="87"/>
        <v>49826</v>
      </c>
      <c r="B5630" s="112"/>
    </row>
    <row r="5631" spans="1:2">
      <c r="A5631" s="1">
        <f t="shared" si="87"/>
        <v>49827</v>
      </c>
      <c r="B5631" s="112"/>
    </row>
    <row r="5632" spans="1:2">
      <c r="A5632" s="1">
        <f t="shared" si="87"/>
        <v>49828</v>
      </c>
      <c r="B5632" s="112"/>
    </row>
    <row r="5633" spans="1:2">
      <c r="A5633" s="1">
        <f t="shared" si="87"/>
        <v>49829</v>
      </c>
      <c r="B5633" s="112"/>
    </row>
    <row r="5634" spans="1:2">
      <c r="A5634" s="1">
        <f t="shared" si="87"/>
        <v>49830</v>
      </c>
      <c r="B5634" s="112"/>
    </row>
    <row r="5635" spans="1:2">
      <c r="A5635" s="1">
        <f t="shared" ref="A5635:A5698" si="88">+A5634+1</f>
        <v>49831</v>
      </c>
      <c r="B5635" s="112"/>
    </row>
    <row r="5636" spans="1:2">
      <c r="A5636" s="1">
        <f t="shared" si="88"/>
        <v>49832</v>
      </c>
      <c r="B5636" s="112"/>
    </row>
    <row r="5637" spans="1:2">
      <c r="A5637" s="1">
        <f t="shared" si="88"/>
        <v>49833</v>
      </c>
      <c r="B5637" s="112"/>
    </row>
    <row r="5638" spans="1:2">
      <c r="A5638" s="1">
        <f t="shared" si="88"/>
        <v>49834</v>
      </c>
      <c r="B5638" s="112"/>
    </row>
    <row r="5639" spans="1:2">
      <c r="A5639" s="1">
        <f t="shared" si="88"/>
        <v>49835</v>
      </c>
      <c r="B5639" s="112"/>
    </row>
    <row r="5640" spans="1:2">
      <c r="A5640" s="1">
        <f t="shared" si="88"/>
        <v>49836</v>
      </c>
      <c r="B5640" s="112"/>
    </row>
    <row r="5641" spans="1:2">
      <c r="A5641" s="1">
        <f t="shared" si="88"/>
        <v>49837</v>
      </c>
      <c r="B5641" s="112"/>
    </row>
    <row r="5642" spans="1:2">
      <c r="A5642" s="1">
        <f t="shared" si="88"/>
        <v>49838</v>
      </c>
      <c r="B5642" s="112"/>
    </row>
    <row r="5643" spans="1:2">
      <c r="A5643" s="1">
        <f t="shared" si="88"/>
        <v>49839</v>
      </c>
      <c r="B5643" s="112"/>
    </row>
    <row r="5644" spans="1:2">
      <c r="A5644" s="1">
        <f t="shared" si="88"/>
        <v>49840</v>
      </c>
      <c r="B5644" s="112"/>
    </row>
    <row r="5645" spans="1:2">
      <c r="A5645" s="1">
        <f t="shared" si="88"/>
        <v>49841</v>
      </c>
      <c r="B5645" s="112"/>
    </row>
    <row r="5646" spans="1:2">
      <c r="A5646" s="1">
        <f t="shared" si="88"/>
        <v>49842</v>
      </c>
      <c r="B5646" s="112"/>
    </row>
    <row r="5647" spans="1:2">
      <c r="A5647" s="1">
        <f t="shared" si="88"/>
        <v>49843</v>
      </c>
      <c r="B5647" s="112"/>
    </row>
    <row r="5648" spans="1:2">
      <c r="A5648" s="1">
        <f t="shared" si="88"/>
        <v>49844</v>
      </c>
      <c r="B5648" s="112"/>
    </row>
    <row r="5649" spans="1:2">
      <c r="A5649" s="1">
        <f t="shared" si="88"/>
        <v>49845</v>
      </c>
      <c r="B5649" s="112"/>
    </row>
    <row r="5650" spans="1:2">
      <c r="A5650" s="1">
        <f t="shared" si="88"/>
        <v>49846</v>
      </c>
      <c r="B5650" s="112"/>
    </row>
    <row r="5651" spans="1:2">
      <c r="A5651" s="1">
        <f t="shared" si="88"/>
        <v>49847</v>
      </c>
      <c r="B5651" s="112"/>
    </row>
    <row r="5652" spans="1:2">
      <c r="A5652" s="1">
        <f t="shared" si="88"/>
        <v>49848</v>
      </c>
      <c r="B5652" s="112"/>
    </row>
    <row r="5653" spans="1:2">
      <c r="A5653" s="1">
        <f t="shared" si="88"/>
        <v>49849</v>
      </c>
      <c r="B5653" s="112"/>
    </row>
    <row r="5654" spans="1:2">
      <c r="A5654" s="1">
        <f t="shared" si="88"/>
        <v>49850</v>
      </c>
      <c r="B5654" s="112"/>
    </row>
    <row r="5655" spans="1:2">
      <c r="A5655" s="1">
        <f t="shared" si="88"/>
        <v>49851</v>
      </c>
      <c r="B5655" s="112"/>
    </row>
    <row r="5656" spans="1:2">
      <c r="A5656" s="1">
        <f t="shared" si="88"/>
        <v>49852</v>
      </c>
      <c r="B5656" s="112"/>
    </row>
    <row r="5657" spans="1:2">
      <c r="A5657" s="1">
        <f t="shared" si="88"/>
        <v>49853</v>
      </c>
      <c r="B5657" s="112"/>
    </row>
    <row r="5658" spans="1:2">
      <c r="A5658" s="1">
        <f t="shared" si="88"/>
        <v>49854</v>
      </c>
      <c r="B5658" s="112"/>
    </row>
    <row r="5659" spans="1:2">
      <c r="A5659" s="1">
        <f t="shared" si="88"/>
        <v>49855</v>
      </c>
      <c r="B5659" s="112"/>
    </row>
    <row r="5660" spans="1:2">
      <c r="A5660" s="1">
        <f t="shared" si="88"/>
        <v>49856</v>
      </c>
      <c r="B5660" s="112"/>
    </row>
    <row r="5661" spans="1:2">
      <c r="A5661" s="1">
        <f t="shared" si="88"/>
        <v>49857</v>
      </c>
      <c r="B5661" s="112"/>
    </row>
    <row r="5662" spans="1:2">
      <c r="A5662" s="1">
        <f t="shared" si="88"/>
        <v>49858</v>
      </c>
      <c r="B5662" s="112"/>
    </row>
    <row r="5663" spans="1:2">
      <c r="A5663" s="1">
        <f t="shared" si="88"/>
        <v>49859</v>
      </c>
      <c r="B5663" s="112"/>
    </row>
    <row r="5664" spans="1:2">
      <c r="A5664" s="1">
        <f t="shared" si="88"/>
        <v>49860</v>
      </c>
      <c r="B5664" s="112"/>
    </row>
    <row r="5665" spans="1:2">
      <c r="A5665" s="1">
        <f t="shared" si="88"/>
        <v>49861</v>
      </c>
      <c r="B5665" s="112"/>
    </row>
    <row r="5666" spans="1:2">
      <c r="A5666" s="1">
        <f t="shared" si="88"/>
        <v>49862</v>
      </c>
      <c r="B5666" s="112"/>
    </row>
    <row r="5667" spans="1:2">
      <c r="A5667" s="1">
        <f t="shared" si="88"/>
        <v>49863</v>
      </c>
      <c r="B5667" s="112"/>
    </row>
    <row r="5668" spans="1:2">
      <c r="A5668" s="1">
        <f t="shared" si="88"/>
        <v>49864</v>
      </c>
      <c r="B5668" s="112"/>
    </row>
    <row r="5669" spans="1:2">
      <c r="A5669" s="1">
        <f t="shared" si="88"/>
        <v>49865</v>
      </c>
      <c r="B5669" s="112"/>
    </row>
    <row r="5670" spans="1:2">
      <c r="A5670" s="1">
        <f t="shared" si="88"/>
        <v>49866</v>
      </c>
      <c r="B5670" s="112"/>
    </row>
    <row r="5671" spans="1:2">
      <c r="A5671" s="1">
        <f t="shared" si="88"/>
        <v>49867</v>
      </c>
      <c r="B5671" s="112"/>
    </row>
    <row r="5672" spans="1:2">
      <c r="A5672" s="1">
        <f t="shared" si="88"/>
        <v>49868</v>
      </c>
      <c r="B5672" s="112"/>
    </row>
    <row r="5673" spans="1:2">
      <c r="A5673" s="1">
        <f t="shared" si="88"/>
        <v>49869</v>
      </c>
      <c r="B5673" s="112"/>
    </row>
    <row r="5674" spans="1:2">
      <c r="A5674" s="1">
        <f t="shared" si="88"/>
        <v>49870</v>
      </c>
      <c r="B5674" s="112"/>
    </row>
    <row r="5675" spans="1:2">
      <c r="A5675" s="1">
        <f t="shared" si="88"/>
        <v>49871</v>
      </c>
      <c r="B5675" s="112"/>
    </row>
    <row r="5676" spans="1:2">
      <c r="A5676" s="1">
        <f t="shared" si="88"/>
        <v>49872</v>
      </c>
      <c r="B5676" s="112"/>
    </row>
    <row r="5677" spans="1:2">
      <c r="A5677" s="1">
        <f t="shared" si="88"/>
        <v>49873</v>
      </c>
      <c r="B5677" s="112"/>
    </row>
    <row r="5678" spans="1:2">
      <c r="A5678" s="1">
        <f t="shared" si="88"/>
        <v>49874</v>
      </c>
      <c r="B5678" s="112"/>
    </row>
    <row r="5679" spans="1:2">
      <c r="A5679" s="1">
        <f t="shared" si="88"/>
        <v>49875</v>
      </c>
      <c r="B5679" s="112"/>
    </row>
    <row r="5680" spans="1:2">
      <c r="A5680" s="1">
        <f t="shared" si="88"/>
        <v>49876</v>
      </c>
      <c r="B5680" s="112"/>
    </row>
    <row r="5681" spans="1:2">
      <c r="A5681" s="1">
        <f t="shared" si="88"/>
        <v>49877</v>
      </c>
      <c r="B5681" s="112"/>
    </row>
    <row r="5682" spans="1:2">
      <c r="A5682" s="1">
        <f t="shared" si="88"/>
        <v>49878</v>
      </c>
      <c r="B5682" s="112"/>
    </row>
    <row r="5683" spans="1:2">
      <c r="A5683" s="1">
        <f t="shared" si="88"/>
        <v>49879</v>
      </c>
      <c r="B5683" s="112"/>
    </row>
    <row r="5684" spans="1:2">
      <c r="A5684" s="1">
        <f t="shared" si="88"/>
        <v>49880</v>
      </c>
      <c r="B5684" s="112"/>
    </row>
    <row r="5685" spans="1:2">
      <c r="A5685" s="1">
        <f t="shared" si="88"/>
        <v>49881</v>
      </c>
      <c r="B5685" s="112"/>
    </row>
    <row r="5686" spans="1:2">
      <c r="A5686" s="1">
        <f t="shared" si="88"/>
        <v>49882</v>
      </c>
      <c r="B5686" s="112"/>
    </row>
    <row r="5687" spans="1:2">
      <c r="A5687" s="1">
        <f t="shared" si="88"/>
        <v>49883</v>
      </c>
      <c r="B5687" s="112"/>
    </row>
    <row r="5688" spans="1:2">
      <c r="A5688" s="1">
        <f t="shared" si="88"/>
        <v>49884</v>
      </c>
      <c r="B5688" s="112"/>
    </row>
    <row r="5689" spans="1:2">
      <c r="A5689" s="1">
        <f t="shared" si="88"/>
        <v>49885</v>
      </c>
      <c r="B5689" s="112"/>
    </row>
    <row r="5690" spans="1:2">
      <c r="A5690" s="1">
        <f t="shared" si="88"/>
        <v>49886</v>
      </c>
      <c r="B5690" s="112"/>
    </row>
    <row r="5691" spans="1:2">
      <c r="A5691" s="1">
        <f t="shared" si="88"/>
        <v>49887</v>
      </c>
      <c r="B5691" s="112"/>
    </row>
    <row r="5692" spans="1:2">
      <c r="A5692" s="1">
        <f t="shared" si="88"/>
        <v>49888</v>
      </c>
      <c r="B5692" s="112"/>
    </row>
    <row r="5693" spans="1:2">
      <c r="A5693" s="1">
        <f t="shared" si="88"/>
        <v>49889</v>
      </c>
      <c r="B5693" s="112"/>
    </row>
    <row r="5694" spans="1:2">
      <c r="A5694" s="1">
        <f t="shared" si="88"/>
        <v>49890</v>
      </c>
      <c r="B5694" s="112"/>
    </row>
    <row r="5695" spans="1:2">
      <c r="A5695" s="1">
        <f t="shared" si="88"/>
        <v>49891</v>
      </c>
      <c r="B5695" s="112"/>
    </row>
    <row r="5696" spans="1:2">
      <c r="A5696" s="1">
        <f t="shared" si="88"/>
        <v>49892</v>
      </c>
      <c r="B5696" s="112"/>
    </row>
    <row r="5697" spans="1:2">
      <c r="A5697" s="1">
        <f t="shared" si="88"/>
        <v>49893</v>
      </c>
      <c r="B5697" s="112"/>
    </row>
    <row r="5698" spans="1:2">
      <c r="A5698" s="1">
        <f t="shared" si="88"/>
        <v>49894</v>
      </c>
      <c r="B5698" s="112"/>
    </row>
    <row r="5699" spans="1:2">
      <c r="A5699" s="1">
        <f t="shared" ref="A5699:A5762" si="89">+A5698+1</f>
        <v>49895</v>
      </c>
      <c r="B5699" s="112"/>
    </row>
    <row r="5700" spans="1:2">
      <c r="A5700" s="1">
        <f t="shared" si="89"/>
        <v>49896</v>
      </c>
      <c r="B5700" s="112"/>
    </row>
    <row r="5701" spans="1:2">
      <c r="A5701" s="1">
        <f t="shared" si="89"/>
        <v>49897</v>
      </c>
      <c r="B5701" s="112"/>
    </row>
    <row r="5702" spans="1:2">
      <c r="A5702" s="1">
        <f t="shared" si="89"/>
        <v>49898</v>
      </c>
      <c r="B5702" s="112"/>
    </row>
    <row r="5703" spans="1:2">
      <c r="A5703" s="1">
        <f t="shared" si="89"/>
        <v>49899</v>
      </c>
      <c r="B5703" s="112"/>
    </row>
    <row r="5704" spans="1:2">
      <c r="A5704" s="1">
        <f t="shared" si="89"/>
        <v>49900</v>
      </c>
      <c r="B5704" s="112"/>
    </row>
    <row r="5705" spans="1:2">
      <c r="A5705" s="1">
        <f t="shared" si="89"/>
        <v>49901</v>
      </c>
      <c r="B5705" s="112"/>
    </row>
    <row r="5706" spans="1:2">
      <c r="A5706" s="1">
        <f t="shared" si="89"/>
        <v>49902</v>
      </c>
      <c r="B5706" s="112"/>
    </row>
    <row r="5707" spans="1:2">
      <c r="A5707" s="1">
        <f t="shared" si="89"/>
        <v>49903</v>
      </c>
      <c r="B5707" s="112"/>
    </row>
    <row r="5708" spans="1:2">
      <c r="A5708" s="1">
        <f t="shared" si="89"/>
        <v>49904</v>
      </c>
      <c r="B5708" s="112"/>
    </row>
    <row r="5709" spans="1:2">
      <c r="A5709" s="1">
        <f t="shared" si="89"/>
        <v>49905</v>
      </c>
      <c r="B5709" s="112"/>
    </row>
    <row r="5710" spans="1:2">
      <c r="A5710" s="1">
        <f t="shared" si="89"/>
        <v>49906</v>
      </c>
      <c r="B5710" s="112"/>
    </row>
    <row r="5711" spans="1:2">
      <c r="A5711" s="1">
        <f t="shared" si="89"/>
        <v>49907</v>
      </c>
      <c r="B5711" s="112"/>
    </row>
    <row r="5712" spans="1:2">
      <c r="A5712" s="1">
        <f t="shared" si="89"/>
        <v>49908</v>
      </c>
      <c r="B5712" s="112"/>
    </row>
    <row r="5713" spans="1:2">
      <c r="A5713" s="1">
        <f t="shared" si="89"/>
        <v>49909</v>
      </c>
      <c r="B5713" s="112"/>
    </row>
    <row r="5714" spans="1:2">
      <c r="A5714" s="1">
        <f t="shared" si="89"/>
        <v>49910</v>
      </c>
      <c r="B5714" s="112"/>
    </row>
    <row r="5715" spans="1:2">
      <c r="A5715" s="1">
        <f t="shared" si="89"/>
        <v>49911</v>
      </c>
      <c r="B5715" s="112"/>
    </row>
    <row r="5716" spans="1:2">
      <c r="A5716" s="1">
        <f t="shared" si="89"/>
        <v>49912</v>
      </c>
      <c r="B5716" s="112"/>
    </row>
    <row r="5717" spans="1:2">
      <c r="A5717" s="1">
        <f t="shared" si="89"/>
        <v>49913</v>
      </c>
      <c r="B5717" s="112"/>
    </row>
    <row r="5718" spans="1:2">
      <c r="A5718" s="1">
        <f t="shared" si="89"/>
        <v>49914</v>
      </c>
      <c r="B5718" s="112"/>
    </row>
    <row r="5719" spans="1:2">
      <c r="A5719" s="1">
        <f t="shared" si="89"/>
        <v>49915</v>
      </c>
      <c r="B5719" s="112"/>
    </row>
    <row r="5720" spans="1:2">
      <c r="A5720" s="1">
        <f t="shared" si="89"/>
        <v>49916</v>
      </c>
      <c r="B5720" s="112"/>
    </row>
    <row r="5721" spans="1:2">
      <c r="A5721" s="1">
        <f t="shared" si="89"/>
        <v>49917</v>
      </c>
      <c r="B5721" s="112"/>
    </row>
    <row r="5722" spans="1:2">
      <c r="A5722" s="1">
        <f t="shared" si="89"/>
        <v>49918</v>
      </c>
      <c r="B5722" s="112"/>
    </row>
    <row r="5723" spans="1:2">
      <c r="A5723" s="1">
        <f t="shared" si="89"/>
        <v>49919</v>
      </c>
      <c r="B5723" s="112"/>
    </row>
    <row r="5724" spans="1:2">
      <c r="A5724" s="1">
        <f t="shared" si="89"/>
        <v>49920</v>
      </c>
      <c r="B5724" s="112"/>
    </row>
    <row r="5725" spans="1:2">
      <c r="A5725" s="1">
        <f t="shared" si="89"/>
        <v>49921</v>
      </c>
      <c r="B5725" s="112"/>
    </row>
    <row r="5726" spans="1:2">
      <c r="A5726" s="1">
        <f t="shared" si="89"/>
        <v>49922</v>
      </c>
      <c r="B5726" s="112"/>
    </row>
    <row r="5727" spans="1:2">
      <c r="A5727" s="1">
        <f t="shared" si="89"/>
        <v>49923</v>
      </c>
      <c r="B5727" s="112"/>
    </row>
    <row r="5728" spans="1:2">
      <c r="A5728" s="1">
        <f t="shared" si="89"/>
        <v>49924</v>
      </c>
      <c r="B5728" s="112"/>
    </row>
    <row r="5729" spans="1:2">
      <c r="A5729" s="1">
        <f t="shared" si="89"/>
        <v>49925</v>
      </c>
      <c r="B5729" s="112"/>
    </row>
    <row r="5730" spans="1:2">
      <c r="A5730" s="1">
        <f t="shared" si="89"/>
        <v>49926</v>
      </c>
      <c r="B5730" s="112"/>
    </row>
    <row r="5731" spans="1:2">
      <c r="A5731" s="1">
        <f t="shared" si="89"/>
        <v>49927</v>
      </c>
      <c r="B5731" s="112"/>
    </row>
    <row r="5732" spans="1:2">
      <c r="A5732" s="1">
        <f t="shared" si="89"/>
        <v>49928</v>
      </c>
      <c r="B5732" s="112"/>
    </row>
    <row r="5733" spans="1:2">
      <c r="A5733" s="1">
        <f t="shared" si="89"/>
        <v>49929</v>
      </c>
      <c r="B5733" s="112"/>
    </row>
    <row r="5734" spans="1:2">
      <c r="A5734" s="1">
        <f t="shared" si="89"/>
        <v>49930</v>
      </c>
      <c r="B5734" s="112"/>
    </row>
    <row r="5735" spans="1:2">
      <c r="A5735" s="1">
        <f t="shared" si="89"/>
        <v>49931</v>
      </c>
      <c r="B5735" s="112"/>
    </row>
    <row r="5736" spans="1:2">
      <c r="A5736" s="1">
        <f t="shared" si="89"/>
        <v>49932</v>
      </c>
      <c r="B5736" s="112"/>
    </row>
    <row r="5737" spans="1:2">
      <c r="A5737" s="1">
        <f t="shared" si="89"/>
        <v>49933</v>
      </c>
      <c r="B5737" s="112"/>
    </row>
    <row r="5738" spans="1:2">
      <c r="A5738" s="1">
        <f t="shared" si="89"/>
        <v>49934</v>
      </c>
      <c r="B5738" s="112"/>
    </row>
    <row r="5739" spans="1:2">
      <c r="A5739" s="1">
        <f t="shared" si="89"/>
        <v>49935</v>
      </c>
      <c r="B5739" s="112"/>
    </row>
    <row r="5740" spans="1:2">
      <c r="A5740" s="1">
        <f t="shared" si="89"/>
        <v>49936</v>
      </c>
      <c r="B5740" s="112"/>
    </row>
    <row r="5741" spans="1:2">
      <c r="A5741" s="1">
        <f t="shared" si="89"/>
        <v>49937</v>
      </c>
      <c r="B5741" s="112"/>
    </row>
    <row r="5742" spans="1:2">
      <c r="A5742" s="1">
        <f t="shared" si="89"/>
        <v>49938</v>
      </c>
      <c r="B5742" s="112"/>
    </row>
    <row r="5743" spans="1:2">
      <c r="A5743" s="1">
        <f t="shared" si="89"/>
        <v>49939</v>
      </c>
      <c r="B5743" s="112"/>
    </row>
    <row r="5744" spans="1:2">
      <c r="A5744" s="1">
        <f t="shared" si="89"/>
        <v>49940</v>
      </c>
      <c r="B5744" s="112"/>
    </row>
    <row r="5745" spans="1:2">
      <c r="A5745" s="1">
        <f t="shared" si="89"/>
        <v>49941</v>
      </c>
      <c r="B5745" s="112"/>
    </row>
    <row r="5746" spans="1:2">
      <c r="A5746" s="1">
        <f t="shared" si="89"/>
        <v>49942</v>
      </c>
      <c r="B5746" s="112"/>
    </row>
    <row r="5747" spans="1:2">
      <c r="A5747" s="1">
        <f t="shared" si="89"/>
        <v>49943</v>
      </c>
      <c r="B5747" s="112"/>
    </row>
    <row r="5748" spans="1:2">
      <c r="A5748" s="1">
        <f t="shared" si="89"/>
        <v>49944</v>
      </c>
      <c r="B5748" s="112"/>
    </row>
    <row r="5749" spans="1:2">
      <c r="A5749" s="1">
        <f t="shared" si="89"/>
        <v>49945</v>
      </c>
      <c r="B5749" s="112"/>
    </row>
    <row r="5750" spans="1:2">
      <c r="A5750" s="1">
        <f t="shared" si="89"/>
        <v>49946</v>
      </c>
      <c r="B5750" s="112"/>
    </row>
    <row r="5751" spans="1:2">
      <c r="A5751" s="1">
        <f t="shared" si="89"/>
        <v>49947</v>
      </c>
      <c r="B5751" s="112"/>
    </row>
    <row r="5752" spans="1:2">
      <c r="A5752" s="1">
        <f t="shared" si="89"/>
        <v>49948</v>
      </c>
      <c r="B5752" s="112"/>
    </row>
    <row r="5753" spans="1:2">
      <c r="A5753" s="1">
        <f t="shared" si="89"/>
        <v>49949</v>
      </c>
      <c r="B5753" s="112"/>
    </row>
    <row r="5754" spans="1:2">
      <c r="A5754" s="1">
        <f t="shared" si="89"/>
        <v>49950</v>
      </c>
      <c r="B5754" s="112"/>
    </row>
    <row r="5755" spans="1:2">
      <c r="A5755" s="1">
        <f t="shared" si="89"/>
        <v>49951</v>
      </c>
      <c r="B5755" s="112"/>
    </row>
    <row r="5756" spans="1:2">
      <c r="A5756" s="1">
        <f t="shared" si="89"/>
        <v>49952</v>
      </c>
      <c r="B5756" s="112"/>
    </row>
    <row r="5757" spans="1:2">
      <c r="A5757" s="1">
        <f t="shared" si="89"/>
        <v>49953</v>
      </c>
      <c r="B5757" s="112"/>
    </row>
    <row r="5758" spans="1:2">
      <c r="A5758" s="1">
        <f t="shared" si="89"/>
        <v>49954</v>
      </c>
      <c r="B5758" s="112"/>
    </row>
    <row r="5759" spans="1:2">
      <c r="A5759" s="1">
        <f t="shared" si="89"/>
        <v>49955</v>
      </c>
      <c r="B5759" s="112"/>
    </row>
    <row r="5760" spans="1:2">
      <c r="A5760" s="1">
        <f t="shared" si="89"/>
        <v>49956</v>
      </c>
      <c r="B5760" s="112"/>
    </row>
    <row r="5761" spans="1:2">
      <c r="A5761" s="1">
        <f t="shared" si="89"/>
        <v>49957</v>
      </c>
      <c r="B5761" s="112"/>
    </row>
    <row r="5762" spans="1:2">
      <c r="A5762" s="1">
        <f t="shared" si="89"/>
        <v>49958</v>
      </c>
      <c r="B5762" s="112"/>
    </row>
    <row r="5763" spans="1:2">
      <c r="A5763" s="1">
        <f t="shared" ref="A5763:A5826" si="90">+A5762+1</f>
        <v>49959</v>
      </c>
      <c r="B5763" s="112"/>
    </row>
    <row r="5764" spans="1:2">
      <c r="A5764" s="1">
        <f t="shared" si="90"/>
        <v>49960</v>
      </c>
      <c r="B5764" s="112"/>
    </row>
    <row r="5765" spans="1:2">
      <c r="A5765" s="1">
        <f t="shared" si="90"/>
        <v>49961</v>
      </c>
      <c r="B5765" s="112"/>
    </row>
    <row r="5766" spans="1:2">
      <c r="A5766" s="1">
        <f t="shared" si="90"/>
        <v>49962</v>
      </c>
      <c r="B5766" s="112"/>
    </row>
    <row r="5767" spans="1:2">
      <c r="A5767" s="1">
        <f t="shared" si="90"/>
        <v>49963</v>
      </c>
      <c r="B5767" s="112"/>
    </row>
    <row r="5768" spans="1:2">
      <c r="A5768" s="1">
        <f t="shared" si="90"/>
        <v>49964</v>
      </c>
      <c r="B5768" s="112"/>
    </row>
    <row r="5769" spans="1:2">
      <c r="A5769" s="1">
        <f t="shared" si="90"/>
        <v>49965</v>
      </c>
      <c r="B5769" s="112"/>
    </row>
    <row r="5770" spans="1:2">
      <c r="A5770" s="1">
        <f t="shared" si="90"/>
        <v>49966</v>
      </c>
      <c r="B5770" s="112"/>
    </row>
    <row r="5771" spans="1:2">
      <c r="A5771" s="1">
        <f t="shared" si="90"/>
        <v>49967</v>
      </c>
      <c r="B5771" s="112"/>
    </row>
    <row r="5772" spans="1:2">
      <c r="A5772" s="1">
        <f t="shared" si="90"/>
        <v>49968</v>
      </c>
      <c r="B5772" s="112"/>
    </row>
    <row r="5773" spans="1:2">
      <c r="A5773" s="1">
        <f t="shared" si="90"/>
        <v>49969</v>
      </c>
      <c r="B5773" s="112"/>
    </row>
    <row r="5774" spans="1:2">
      <c r="A5774" s="1">
        <f t="shared" si="90"/>
        <v>49970</v>
      </c>
      <c r="B5774" s="112"/>
    </row>
    <row r="5775" spans="1:2">
      <c r="A5775" s="1">
        <f t="shared" si="90"/>
        <v>49971</v>
      </c>
      <c r="B5775" s="112"/>
    </row>
    <row r="5776" spans="1:2">
      <c r="A5776" s="1">
        <f t="shared" si="90"/>
        <v>49972</v>
      </c>
      <c r="B5776" s="112"/>
    </row>
    <row r="5777" spans="1:2">
      <c r="A5777" s="1">
        <f t="shared" si="90"/>
        <v>49973</v>
      </c>
      <c r="B5777" s="112"/>
    </row>
    <row r="5778" spans="1:2">
      <c r="A5778" s="1">
        <f t="shared" si="90"/>
        <v>49974</v>
      </c>
      <c r="B5778" s="112"/>
    </row>
    <row r="5779" spans="1:2">
      <c r="A5779" s="1">
        <f t="shared" si="90"/>
        <v>49975</v>
      </c>
      <c r="B5779" s="112"/>
    </row>
    <row r="5780" spans="1:2">
      <c r="A5780" s="1">
        <f t="shared" si="90"/>
        <v>49976</v>
      </c>
      <c r="B5780" s="112"/>
    </row>
    <row r="5781" spans="1:2">
      <c r="A5781" s="1">
        <f t="shared" si="90"/>
        <v>49977</v>
      </c>
      <c r="B5781" s="112"/>
    </row>
    <row r="5782" spans="1:2">
      <c r="A5782" s="1">
        <f t="shared" si="90"/>
        <v>49978</v>
      </c>
      <c r="B5782" s="112"/>
    </row>
    <row r="5783" spans="1:2">
      <c r="A5783" s="1">
        <f t="shared" si="90"/>
        <v>49979</v>
      </c>
      <c r="B5783" s="112"/>
    </row>
    <row r="5784" spans="1:2">
      <c r="A5784" s="1">
        <f t="shared" si="90"/>
        <v>49980</v>
      </c>
      <c r="B5784" s="112"/>
    </row>
    <row r="5785" spans="1:2">
      <c r="A5785" s="1">
        <f t="shared" si="90"/>
        <v>49981</v>
      </c>
      <c r="B5785" s="112"/>
    </row>
    <row r="5786" spans="1:2">
      <c r="A5786" s="1">
        <f t="shared" si="90"/>
        <v>49982</v>
      </c>
      <c r="B5786" s="112"/>
    </row>
    <row r="5787" spans="1:2">
      <c r="A5787" s="1">
        <f t="shared" si="90"/>
        <v>49983</v>
      </c>
      <c r="B5787" s="112"/>
    </row>
    <row r="5788" spans="1:2">
      <c r="A5788" s="1">
        <f t="shared" si="90"/>
        <v>49984</v>
      </c>
      <c r="B5788" s="112"/>
    </row>
    <row r="5789" spans="1:2">
      <c r="A5789" s="1">
        <f t="shared" si="90"/>
        <v>49985</v>
      </c>
      <c r="B5789" s="112"/>
    </row>
    <row r="5790" spans="1:2">
      <c r="A5790" s="1">
        <f t="shared" si="90"/>
        <v>49986</v>
      </c>
      <c r="B5790" s="112"/>
    </row>
    <row r="5791" spans="1:2">
      <c r="A5791" s="1">
        <f t="shared" si="90"/>
        <v>49987</v>
      </c>
      <c r="B5791" s="112"/>
    </row>
    <row r="5792" spans="1:2">
      <c r="A5792" s="1">
        <f t="shared" si="90"/>
        <v>49988</v>
      </c>
      <c r="B5792" s="112"/>
    </row>
    <row r="5793" spans="1:2">
      <c r="A5793" s="1">
        <f t="shared" si="90"/>
        <v>49989</v>
      </c>
      <c r="B5793" s="112"/>
    </row>
    <row r="5794" spans="1:2">
      <c r="A5794" s="1">
        <f t="shared" si="90"/>
        <v>49990</v>
      </c>
      <c r="B5794" s="112"/>
    </row>
    <row r="5795" spans="1:2">
      <c r="A5795" s="1">
        <f t="shared" si="90"/>
        <v>49991</v>
      </c>
      <c r="B5795" s="112"/>
    </row>
    <row r="5796" spans="1:2">
      <c r="A5796" s="1">
        <f t="shared" si="90"/>
        <v>49992</v>
      </c>
      <c r="B5796" s="112"/>
    </row>
    <row r="5797" spans="1:2">
      <c r="A5797" s="1">
        <f t="shared" si="90"/>
        <v>49993</v>
      </c>
      <c r="B5797" s="112"/>
    </row>
    <row r="5798" spans="1:2">
      <c r="A5798" s="1">
        <f t="shared" si="90"/>
        <v>49994</v>
      </c>
      <c r="B5798" s="112"/>
    </row>
    <row r="5799" spans="1:2">
      <c r="A5799" s="1">
        <f t="shared" si="90"/>
        <v>49995</v>
      </c>
      <c r="B5799" s="112"/>
    </row>
    <row r="5800" spans="1:2">
      <c r="A5800" s="1">
        <f t="shared" si="90"/>
        <v>49996</v>
      </c>
      <c r="B5800" s="112"/>
    </row>
    <row r="5801" spans="1:2">
      <c r="A5801" s="1">
        <f t="shared" si="90"/>
        <v>49997</v>
      </c>
      <c r="B5801" s="112"/>
    </row>
    <row r="5802" spans="1:2">
      <c r="A5802" s="1">
        <f t="shared" si="90"/>
        <v>49998</v>
      </c>
      <c r="B5802" s="112"/>
    </row>
    <row r="5803" spans="1:2">
      <c r="A5803" s="1">
        <f t="shared" si="90"/>
        <v>49999</v>
      </c>
      <c r="B5803" s="112"/>
    </row>
    <row r="5804" spans="1:2">
      <c r="A5804" s="1">
        <f t="shared" si="90"/>
        <v>50000</v>
      </c>
      <c r="B5804" s="112"/>
    </row>
    <row r="5805" spans="1:2">
      <c r="A5805" s="1">
        <f t="shared" si="90"/>
        <v>50001</v>
      </c>
      <c r="B5805" s="112"/>
    </row>
    <row r="5806" spans="1:2">
      <c r="A5806" s="1">
        <f t="shared" si="90"/>
        <v>50002</v>
      </c>
      <c r="B5806" s="112"/>
    </row>
    <row r="5807" spans="1:2">
      <c r="A5807" s="1">
        <f t="shared" si="90"/>
        <v>50003</v>
      </c>
      <c r="B5807" s="112"/>
    </row>
    <row r="5808" spans="1:2">
      <c r="A5808" s="1">
        <f t="shared" si="90"/>
        <v>50004</v>
      </c>
      <c r="B5808" s="112"/>
    </row>
    <row r="5809" spans="1:2">
      <c r="A5809" s="1">
        <f t="shared" si="90"/>
        <v>50005</v>
      </c>
      <c r="B5809" s="112"/>
    </row>
    <row r="5810" spans="1:2">
      <c r="A5810" s="1">
        <f t="shared" si="90"/>
        <v>50006</v>
      </c>
      <c r="B5810" s="112"/>
    </row>
    <row r="5811" spans="1:2">
      <c r="A5811" s="1">
        <f t="shared" si="90"/>
        <v>50007</v>
      </c>
      <c r="B5811" s="112"/>
    </row>
    <row r="5812" spans="1:2">
      <c r="A5812" s="1">
        <f t="shared" si="90"/>
        <v>50008</v>
      </c>
      <c r="B5812" s="112"/>
    </row>
    <row r="5813" spans="1:2">
      <c r="A5813" s="1">
        <f t="shared" si="90"/>
        <v>50009</v>
      </c>
      <c r="B5813" s="112"/>
    </row>
    <row r="5814" spans="1:2">
      <c r="A5814" s="1">
        <f t="shared" si="90"/>
        <v>50010</v>
      </c>
      <c r="B5814" s="112"/>
    </row>
    <row r="5815" spans="1:2">
      <c r="A5815" s="1">
        <f t="shared" si="90"/>
        <v>50011</v>
      </c>
      <c r="B5815" s="112"/>
    </row>
    <row r="5816" spans="1:2">
      <c r="A5816" s="1">
        <f t="shared" si="90"/>
        <v>50012</v>
      </c>
      <c r="B5816" s="112"/>
    </row>
    <row r="5817" spans="1:2">
      <c r="A5817" s="1">
        <f t="shared" si="90"/>
        <v>50013</v>
      </c>
      <c r="B5817" s="112"/>
    </row>
    <row r="5818" spans="1:2">
      <c r="A5818" s="1">
        <f t="shared" si="90"/>
        <v>50014</v>
      </c>
      <c r="B5818" s="112"/>
    </row>
    <row r="5819" spans="1:2">
      <c r="A5819" s="1">
        <f t="shared" si="90"/>
        <v>50015</v>
      </c>
      <c r="B5819" s="112"/>
    </row>
    <row r="5820" spans="1:2">
      <c r="A5820" s="1">
        <f t="shared" si="90"/>
        <v>50016</v>
      </c>
      <c r="B5820" s="112"/>
    </row>
    <row r="5821" spans="1:2">
      <c r="A5821" s="1">
        <f t="shared" si="90"/>
        <v>50017</v>
      </c>
      <c r="B5821" s="112"/>
    </row>
    <row r="5822" spans="1:2">
      <c r="A5822" s="1">
        <f t="shared" si="90"/>
        <v>50018</v>
      </c>
      <c r="B5822" s="112"/>
    </row>
    <row r="5823" spans="1:2">
      <c r="A5823" s="1">
        <f t="shared" si="90"/>
        <v>50019</v>
      </c>
      <c r="B5823" s="112"/>
    </row>
    <row r="5824" spans="1:2">
      <c r="A5824" s="1">
        <f t="shared" si="90"/>
        <v>50020</v>
      </c>
      <c r="B5824" s="112"/>
    </row>
    <row r="5825" spans="1:2">
      <c r="A5825" s="1">
        <f t="shared" si="90"/>
        <v>50021</v>
      </c>
      <c r="B5825" s="112"/>
    </row>
    <row r="5826" spans="1:2">
      <c r="A5826" s="1">
        <f t="shared" si="90"/>
        <v>50022</v>
      </c>
      <c r="B5826" s="112"/>
    </row>
    <row r="5827" spans="1:2">
      <c r="A5827" s="1">
        <f t="shared" ref="A5827:A5890" si="91">+A5826+1</f>
        <v>50023</v>
      </c>
      <c r="B5827" s="112"/>
    </row>
    <row r="5828" spans="1:2">
      <c r="A5828" s="1">
        <f t="shared" si="91"/>
        <v>50024</v>
      </c>
      <c r="B5828" s="112"/>
    </row>
    <row r="5829" spans="1:2">
      <c r="A5829" s="1">
        <f t="shared" si="91"/>
        <v>50025</v>
      </c>
      <c r="B5829" s="112"/>
    </row>
    <row r="5830" spans="1:2">
      <c r="A5830" s="1">
        <f t="shared" si="91"/>
        <v>50026</v>
      </c>
      <c r="B5830" s="112"/>
    </row>
    <row r="5831" spans="1:2">
      <c r="A5831" s="1">
        <f t="shared" si="91"/>
        <v>50027</v>
      </c>
      <c r="B5831" s="112"/>
    </row>
    <row r="5832" spans="1:2">
      <c r="A5832" s="1">
        <f t="shared" si="91"/>
        <v>50028</v>
      </c>
      <c r="B5832" s="112"/>
    </row>
    <row r="5833" spans="1:2">
      <c r="A5833" s="1">
        <f t="shared" si="91"/>
        <v>50029</v>
      </c>
      <c r="B5833" s="112"/>
    </row>
    <row r="5834" spans="1:2">
      <c r="A5834" s="1">
        <f t="shared" si="91"/>
        <v>50030</v>
      </c>
      <c r="B5834" s="112"/>
    </row>
    <row r="5835" spans="1:2">
      <c r="A5835" s="1">
        <f t="shared" si="91"/>
        <v>50031</v>
      </c>
      <c r="B5835" s="112"/>
    </row>
    <row r="5836" spans="1:2">
      <c r="A5836" s="1">
        <f t="shared" si="91"/>
        <v>50032</v>
      </c>
      <c r="B5836" s="112"/>
    </row>
    <row r="5837" spans="1:2">
      <c r="A5837" s="1">
        <f t="shared" si="91"/>
        <v>50033</v>
      </c>
      <c r="B5837" s="112"/>
    </row>
    <row r="5838" spans="1:2">
      <c r="A5838" s="1">
        <f t="shared" si="91"/>
        <v>50034</v>
      </c>
      <c r="B5838" s="112"/>
    </row>
    <row r="5839" spans="1:2">
      <c r="A5839" s="1">
        <f t="shared" si="91"/>
        <v>50035</v>
      </c>
      <c r="B5839" s="112"/>
    </row>
    <row r="5840" spans="1:2">
      <c r="A5840" s="1">
        <f t="shared" si="91"/>
        <v>50036</v>
      </c>
      <c r="B5840" s="112"/>
    </row>
    <row r="5841" spans="1:2">
      <c r="A5841" s="1">
        <f t="shared" si="91"/>
        <v>50037</v>
      </c>
      <c r="B5841" s="112"/>
    </row>
    <row r="5842" spans="1:2">
      <c r="A5842" s="1">
        <f t="shared" si="91"/>
        <v>50038</v>
      </c>
      <c r="B5842" s="112"/>
    </row>
    <row r="5843" spans="1:2">
      <c r="A5843" s="1">
        <f t="shared" si="91"/>
        <v>50039</v>
      </c>
      <c r="B5843" s="112"/>
    </row>
    <row r="5844" spans="1:2">
      <c r="A5844" s="1">
        <f t="shared" si="91"/>
        <v>50040</v>
      </c>
      <c r="B5844" s="112"/>
    </row>
    <row r="5845" spans="1:2">
      <c r="A5845" s="1">
        <f t="shared" si="91"/>
        <v>50041</v>
      </c>
      <c r="B5845" s="112"/>
    </row>
    <row r="5846" spans="1:2">
      <c r="A5846" s="1">
        <f t="shared" si="91"/>
        <v>50042</v>
      </c>
      <c r="B5846" s="112"/>
    </row>
    <row r="5847" spans="1:2">
      <c r="A5847" s="1">
        <f t="shared" si="91"/>
        <v>50043</v>
      </c>
      <c r="B5847" s="112"/>
    </row>
    <row r="5848" spans="1:2">
      <c r="A5848" s="1">
        <f t="shared" si="91"/>
        <v>50044</v>
      </c>
      <c r="B5848" s="112"/>
    </row>
    <row r="5849" spans="1:2">
      <c r="A5849" s="1">
        <f t="shared" si="91"/>
        <v>50045</v>
      </c>
      <c r="B5849" s="112"/>
    </row>
    <row r="5850" spans="1:2">
      <c r="A5850" s="1">
        <f t="shared" si="91"/>
        <v>50046</v>
      </c>
      <c r="B5850" s="112"/>
    </row>
    <row r="5851" spans="1:2">
      <c r="A5851" s="1">
        <f t="shared" si="91"/>
        <v>50047</v>
      </c>
      <c r="B5851" s="112"/>
    </row>
    <row r="5852" spans="1:2">
      <c r="A5852" s="1">
        <f t="shared" si="91"/>
        <v>50048</v>
      </c>
      <c r="B5852" s="112"/>
    </row>
    <row r="5853" spans="1:2">
      <c r="A5853" s="1">
        <f t="shared" si="91"/>
        <v>50049</v>
      </c>
      <c r="B5853" s="112"/>
    </row>
    <row r="5854" spans="1:2">
      <c r="A5854" s="1">
        <f t="shared" si="91"/>
        <v>50050</v>
      </c>
      <c r="B5854" s="112"/>
    </row>
    <row r="5855" spans="1:2">
      <c r="A5855" s="1">
        <f t="shared" si="91"/>
        <v>50051</v>
      </c>
      <c r="B5855" s="112"/>
    </row>
    <row r="5856" spans="1:2">
      <c r="A5856" s="1">
        <f t="shared" si="91"/>
        <v>50052</v>
      </c>
      <c r="B5856" s="112"/>
    </row>
    <row r="5857" spans="1:2">
      <c r="A5857" s="1">
        <f t="shared" si="91"/>
        <v>50053</v>
      </c>
      <c r="B5857" s="112"/>
    </row>
    <row r="5858" spans="1:2">
      <c r="A5858" s="1">
        <f t="shared" si="91"/>
        <v>50054</v>
      </c>
      <c r="B5858" s="112"/>
    </row>
    <row r="5859" spans="1:2">
      <c r="A5859" s="1">
        <f t="shared" si="91"/>
        <v>50055</v>
      </c>
      <c r="B5859" s="112"/>
    </row>
    <row r="5860" spans="1:2">
      <c r="A5860" s="1">
        <f t="shared" si="91"/>
        <v>50056</v>
      </c>
      <c r="B5860" s="112"/>
    </row>
    <row r="5861" spans="1:2">
      <c r="A5861" s="1">
        <f t="shared" si="91"/>
        <v>50057</v>
      </c>
      <c r="B5861" s="112"/>
    </row>
    <row r="5862" spans="1:2">
      <c r="A5862" s="1">
        <f t="shared" si="91"/>
        <v>50058</v>
      </c>
      <c r="B5862" s="112"/>
    </row>
    <row r="5863" spans="1:2">
      <c r="A5863" s="1">
        <f t="shared" si="91"/>
        <v>50059</v>
      </c>
      <c r="B5863" s="112"/>
    </row>
    <row r="5864" spans="1:2">
      <c r="A5864" s="1">
        <f t="shared" si="91"/>
        <v>50060</v>
      </c>
      <c r="B5864" s="112"/>
    </row>
    <row r="5865" spans="1:2">
      <c r="A5865" s="1">
        <f t="shared" si="91"/>
        <v>50061</v>
      </c>
      <c r="B5865" s="112"/>
    </row>
    <row r="5866" spans="1:2">
      <c r="A5866" s="1">
        <f t="shared" si="91"/>
        <v>50062</v>
      </c>
      <c r="B5866" s="112"/>
    </row>
    <row r="5867" spans="1:2">
      <c r="A5867" s="1">
        <f t="shared" si="91"/>
        <v>50063</v>
      </c>
      <c r="B5867" s="112"/>
    </row>
    <row r="5868" spans="1:2">
      <c r="A5868" s="1">
        <f t="shared" si="91"/>
        <v>50064</v>
      </c>
      <c r="B5868" s="112"/>
    </row>
    <row r="5869" spans="1:2">
      <c r="A5869" s="1">
        <f t="shared" si="91"/>
        <v>50065</v>
      </c>
      <c r="B5869" s="112"/>
    </row>
    <row r="5870" spans="1:2">
      <c r="A5870" s="1">
        <f t="shared" si="91"/>
        <v>50066</v>
      </c>
      <c r="B5870" s="112"/>
    </row>
    <row r="5871" spans="1:2">
      <c r="A5871" s="1">
        <f t="shared" si="91"/>
        <v>50067</v>
      </c>
      <c r="B5871" s="112"/>
    </row>
    <row r="5872" spans="1:2">
      <c r="A5872" s="1">
        <f t="shared" si="91"/>
        <v>50068</v>
      </c>
      <c r="B5872" s="112"/>
    </row>
    <row r="5873" spans="1:2">
      <c r="A5873" s="1">
        <f t="shared" si="91"/>
        <v>50069</v>
      </c>
      <c r="B5873" s="112"/>
    </row>
    <row r="5874" spans="1:2">
      <c r="A5874" s="1">
        <f t="shared" si="91"/>
        <v>50070</v>
      </c>
      <c r="B5874" s="112"/>
    </row>
    <row r="5875" spans="1:2">
      <c r="A5875" s="1">
        <f t="shared" si="91"/>
        <v>50071</v>
      </c>
      <c r="B5875" s="112"/>
    </row>
    <row r="5876" spans="1:2">
      <c r="A5876" s="1">
        <f t="shared" si="91"/>
        <v>50072</v>
      </c>
      <c r="B5876" s="112"/>
    </row>
    <row r="5877" spans="1:2">
      <c r="A5877" s="1">
        <f t="shared" si="91"/>
        <v>50073</v>
      </c>
      <c r="B5877" s="112"/>
    </row>
    <row r="5878" spans="1:2">
      <c r="A5878" s="1">
        <f t="shared" si="91"/>
        <v>50074</v>
      </c>
      <c r="B5878" s="112"/>
    </row>
    <row r="5879" spans="1:2">
      <c r="A5879" s="1">
        <f t="shared" si="91"/>
        <v>50075</v>
      </c>
      <c r="B5879" s="112"/>
    </row>
    <row r="5880" spans="1:2">
      <c r="A5880" s="1">
        <f t="shared" si="91"/>
        <v>50076</v>
      </c>
      <c r="B5880" s="112"/>
    </row>
    <row r="5881" spans="1:2">
      <c r="A5881" s="1">
        <f t="shared" si="91"/>
        <v>50077</v>
      </c>
      <c r="B5881" s="112"/>
    </row>
    <row r="5882" spans="1:2">
      <c r="A5882" s="1">
        <f t="shared" si="91"/>
        <v>50078</v>
      </c>
      <c r="B5882" s="112"/>
    </row>
    <row r="5883" spans="1:2">
      <c r="A5883" s="1">
        <f t="shared" si="91"/>
        <v>50079</v>
      </c>
      <c r="B5883" s="112"/>
    </row>
    <row r="5884" spans="1:2">
      <c r="A5884" s="1">
        <f t="shared" si="91"/>
        <v>50080</v>
      </c>
      <c r="B5884" s="112"/>
    </row>
    <row r="5885" spans="1:2">
      <c r="A5885" s="1">
        <f t="shared" si="91"/>
        <v>50081</v>
      </c>
      <c r="B5885" s="112"/>
    </row>
    <row r="5886" spans="1:2">
      <c r="A5886" s="1">
        <f t="shared" si="91"/>
        <v>50082</v>
      </c>
      <c r="B5886" s="112"/>
    </row>
    <row r="5887" spans="1:2">
      <c r="A5887" s="1">
        <f t="shared" si="91"/>
        <v>50083</v>
      </c>
      <c r="B5887" s="112"/>
    </row>
    <row r="5888" spans="1:2">
      <c r="A5888" s="1">
        <f t="shared" si="91"/>
        <v>50084</v>
      </c>
      <c r="B5888" s="112"/>
    </row>
    <row r="5889" spans="1:2">
      <c r="A5889" s="1">
        <f t="shared" si="91"/>
        <v>50085</v>
      </c>
      <c r="B5889" s="112"/>
    </row>
    <row r="5890" spans="1:2">
      <c r="A5890" s="1">
        <f t="shared" si="91"/>
        <v>50086</v>
      </c>
      <c r="B5890" s="112"/>
    </row>
    <row r="5891" spans="1:2">
      <c r="A5891" s="1">
        <f t="shared" ref="A5891:A5954" si="92">+A5890+1</f>
        <v>50087</v>
      </c>
      <c r="B5891" s="112"/>
    </row>
    <row r="5892" spans="1:2">
      <c r="A5892" s="1">
        <f t="shared" si="92"/>
        <v>50088</v>
      </c>
      <c r="B5892" s="112"/>
    </row>
    <row r="5893" spans="1:2">
      <c r="A5893" s="1">
        <f t="shared" si="92"/>
        <v>50089</v>
      </c>
      <c r="B5893" s="112"/>
    </row>
    <row r="5894" spans="1:2">
      <c r="A5894" s="1">
        <f t="shared" si="92"/>
        <v>50090</v>
      </c>
      <c r="B5894" s="112"/>
    </row>
    <row r="5895" spans="1:2">
      <c r="A5895" s="1">
        <f t="shared" si="92"/>
        <v>50091</v>
      </c>
      <c r="B5895" s="112"/>
    </row>
    <row r="5896" spans="1:2">
      <c r="A5896" s="1">
        <f t="shared" si="92"/>
        <v>50092</v>
      </c>
      <c r="B5896" s="112"/>
    </row>
    <row r="5897" spans="1:2">
      <c r="A5897" s="1">
        <f t="shared" si="92"/>
        <v>50093</v>
      </c>
      <c r="B5897" s="112"/>
    </row>
    <row r="5898" spans="1:2">
      <c r="A5898" s="1">
        <f t="shared" si="92"/>
        <v>50094</v>
      </c>
      <c r="B5898" s="112"/>
    </row>
    <row r="5899" spans="1:2">
      <c r="A5899" s="1">
        <f t="shared" si="92"/>
        <v>50095</v>
      </c>
      <c r="B5899" s="112"/>
    </row>
    <row r="5900" spans="1:2">
      <c r="A5900" s="1">
        <f t="shared" si="92"/>
        <v>50096</v>
      </c>
      <c r="B5900" s="112"/>
    </row>
    <row r="5901" spans="1:2">
      <c r="A5901" s="1">
        <f t="shared" si="92"/>
        <v>50097</v>
      </c>
      <c r="B5901" s="112"/>
    </row>
    <row r="5902" spans="1:2">
      <c r="A5902" s="1">
        <f t="shared" si="92"/>
        <v>50098</v>
      </c>
      <c r="B5902" s="112"/>
    </row>
    <row r="5903" spans="1:2">
      <c r="A5903" s="1">
        <f t="shared" si="92"/>
        <v>50099</v>
      </c>
      <c r="B5903" s="112"/>
    </row>
    <row r="5904" spans="1:2">
      <c r="A5904" s="1">
        <f t="shared" si="92"/>
        <v>50100</v>
      </c>
      <c r="B5904" s="112"/>
    </row>
    <row r="5905" spans="1:2">
      <c r="A5905" s="1">
        <f t="shared" si="92"/>
        <v>50101</v>
      </c>
      <c r="B5905" s="112"/>
    </row>
    <row r="5906" spans="1:2">
      <c r="A5906" s="1">
        <f t="shared" si="92"/>
        <v>50102</v>
      </c>
      <c r="B5906" s="112"/>
    </row>
    <row r="5907" spans="1:2">
      <c r="A5907" s="1">
        <f t="shared" si="92"/>
        <v>50103</v>
      </c>
      <c r="B5907" s="112"/>
    </row>
    <row r="5908" spans="1:2">
      <c r="A5908" s="1">
        <f t="shared" si="92"/>
        <v>50104</v>
      </c>
      <c r="B5908" s="112"/>
    </row>
    <row r="5909" spans="1:2">
      <c r="A5909" s="1">
        <f t="shared" si="92"/>
        <v>50105</v>
      </c>
      <c r="B5909" s="112"/>
    </row>
    <row r="5910" spans="1:2">
      <c r="A5910" s="1">
        <f t="shared" si="92"/>
        <v>50106</v>
      </c>
      <c r="B5910" s="112"/>
    </row>
    <row r="5911" spans="1:2">
      <c r="A5911" s="1">
        <f t="shared" si="92"/>
        <v>50107</v>
      </c>
      <c r="B5911" s="112"/>
    </row>
    <row r="5912" spans="1:2">
      <c r="A5912" s="1">
        <f t="shared" si="92"/>
        <v>50108</v>
      </c>
      <c r="B5912" s="112"/>
    </row>
    <row r="5913" spans="1:2">
      <c r="A5913" s="1">
        <f t="shared" si="92"/>
        <v>50109</v>
      </c>
      <c r="B5913" s="112"/>
    </row>
    <row r="5914" spans="1:2">
      <c r="A5914" s="1">
        <f t="shared" si="92"/>
        <v>50110</v>
      </c>
      <c r="B5914" s="112"/>
    </row>
    <row r="5915" spans="1:2">
      <c r="A5915" s="1">
        <f t="shared" si="92"/>
        <v>50111</v>
      </c>
      <c r="B5915" s="112"/>
    </row>
    <row r="5916" spans="1:2">
      <c r="A5916" s="1">
        <f t="shared" si="92"/>
        <v>50112</v>
      </c>
      <c r="B5916" s="112"/>
    </row>
    <row r="5917" spans="1:2">
      <c r="A5917" s="1">
        <f t="shared" si="92"/>
        <v>50113</v>
      </c>
      <c r="B5917" s="112"/>
    </row>
    <row r="5918" spans="1:2">
      <c r="A5918" s="1">
        <f t="shared" si="92"/>
        <v>50114</v>
      </c>
      <c r="B5918" s="112"/>
    </row>
    <row r="5919" spans="1:2">
      <c r="A5919" s="1">
        <f t="shared" si="92"/>
        <v>50115</v>
      </c>
      <c r="B5919" s="112"/>
    </row>
    <row r="5920" spans="1:2">
      <c r="A5920" s="1">
        <f t="shared" si="92"/>
        <v>50116</v>
      </c>
      <c r="B5920" s="112"/>
    </row>
    <row r="5921" spans="1:2">
      <c r="A5921" s="1">
        <f t="shared" si="92"/>
        <v>50117</v>
      </c>
      <c r="B5921" s="112"/>
    </row>
    <row r="5922" spans="1:2">
      <c r="A5922" s="1">
        <f t="shared" si="92"/>
        <v>50118</v>
      </c>
      <c r="B5922" s="112"/>
    </row>
    <row r="5923" spans="1:2">
      <c r="A5923" s="1">
        <f t="shared" si="92"/>
        <v>50119</v>
      </c>
      <c r="B5923" s="112"/>
    </row>
    <row r="5924" spans="1:2">
      <c r="A5924" s="1">
        <f t="shared" si="92"/>
        <v>50120</v>
      </c>
      <c r="B5924" s="112"/>
    </row>
    <row r="5925" spans="1:2">
      <c r="A5925" s="1">
        <f t="shared" si="92"/>
        <v>50121</v>
      </c>
      <c r="B5925" s="112"/>
    </row>
    <row r="5926" spans="1:2">
      <c r="A5926" s="1">
        <f t="shared" si="92"/>
        <v>50122</v>
      </c>
      <c r="B5926" s="112"/>
    </row>
    <row r="5927" spans="1:2">
      <c r="A5927" s="1">
        <f t="shared" si="92"/>
        <v>50123</v>
      </c>
      <c r="B5927" s="112"/>
    </row>
    <row r="5928" spans="1:2">
      <c r="A5928" s="1">
        <f t="shared" si="92"/>
        <v>50124</v>
      </c>
      <c r="B5928" s="112"/>
    </row>
    <row r="5929" spans="1:2">
      <c r="A5929" s="1">
        <f t="shared" si="92"/>
        <v>50125</v>
      </c>
      <c r="B5929" s="112"/>
    </row>
    <row r="5930" spans="1:2">
      <c r="A5930" s="1">
        <f t="shared" si="92"/>
        <v>50126</v>
      </c>
      <c r="B5930" s="112"/>
    </row>
    <row r="5931" spans="1:2">
      <c r="A5931" s="1">
        <f t="shared" si="92"/>
        <v>50127</v>
      </c>
      <c r="B5931" s="112"/>
    </row>
    <row r="5932" spans="1:2">
      <c r="A5932" s="1">
        <f t="shared" si="92"/>
        <v>50128</v>
      </c>
      <c r="B5932" s="112"/>
    </row>
    <row r="5933" spans="1:2">
      <c r="A5933" s="1">
        <f t="shared" si="92"/>
        <v>50129</v>
      </c>
      <c r="B5933" s="112"/>
    </row>
    <row r="5934" spans="1:2">
      <c r="A5934" s="1">
        <f t="shared" si="92"/>
        <v>50130</v>
      </c>
      <c r="B5934" s="112"/>
    </row>
    <row r="5935" spans="1:2">
      <c r="A5935" s="1">
        <f t="shared" si="92"/>
        <v>50131</v>
      </c>
      <c r="B5935" s="112"/>
    </row>
    <row r="5936" spans="1:2">
      <c r="A5936" s="1">
        <f t="shared" si="92"/>
        <v>50132</v>
      </c>
      <c r="B5936" s="112"/>
    </row>
    <row r="5937" spans="1:2">
      <c r="A5937" s="1">
        <f t="shared" si="92"/>
        <v>50133</v>
      </c>
      <c r="B5937" s="112"/>
    </row>
    <row r="5938" spans="1:2">
      <c r="A5938" s="1">
        <f t="shared" si="92"/>
        <v>50134</v>
      </c>
      <c r="B5938" s="112"/>
    </row>
    <row r="5939" spans="1:2">
      <c r="A5939" s="1">
        <f t="shared" si="92"/>
        <v>50135</v>
      </c>
      <c r="B5939" s="112"/>
    </row>
    <row r="5940" spans="1:2">
      <c r="A5940" s="1">
        <f t="shared" si="92"/>
        <v>50136</v>
      </c>
      <c r="B5940" s="112"/>
    </row>
    <row r="5941" spans="1:2">
      <c r="A5941" s="1">
        <f t="shared" si="92"/>
        <v>50137</v>
      </c>
      <c r="B5941" s="112"/>
    </row>
    <row r="5942" spans="1:2">
      <c r="A5942" s="1">
        <f t="shared" si="92"/>
        <v>50138</v>
      </c>
      <c r="B5942" s="112"/>
    </row>
    <row r="5943" spans="1:2">
      <c r="A5943" s="1">
        <f t="shared" si="92"/>
        <v>50139</v>
      </c>
      <c r="B5943" s="112"/>
    </row>
    <row r="5944" spans="1:2">
      <c r="A5944" s="1">
        <f t="shared" si="92"/>
        <v>50140</v>
      </c>
      <c r="B5944" s="112"/>
    </row>
    <row r="5945" spans="1:2">
      <c r="A5945" s="1">
        <f t="shared" si="92"/>
        <v>50141</v>
      </c>
      <c r="B5945" s="112"/>
    </row>
    <row r="5946" spans="1:2">
      <c r="A5946" s="1">
        <f t="shared" si="92"/>
        <v>50142</v>
      </c>
      <c r="B5946" s="112"/>
    </row>
    <row r="5947" spans="1:2">
      <c r="A5947" s="1">
        <f t="shared" si="92"/>
        <v>50143</v>
      </c>
      <c r="B5947" s="112"/>
    </row>
    <row r="5948" spans="1:2">
      <c r="A5948" s="1">
        <f t="shared" si="92"/>
        <v>50144</v>
      </c>
      <c r="B5948" s="112"/>
    </row>
    <row r="5949" spans="1:2">
      <c r="A5949" s="1">
        <f t="shared" si="92"/>
        <v>50145</v>
      </c>
      <c r="B5949" s="112"/>
    </row>
    <row r="5950" spans="1:2">
      <c r="A5950" s="1">
        <f t="shared" si="92"/>
        <v>50146</v>
      </c>
      <c r="B5950" s="112"/>
    </row>
    <row r="5951" spans="1:2">
      <c r="A5951" s="1">
        <f t="shared" si="92"/>
        <v>50147</v>
      </c>
      <c r="B5951" s="112"/>
    </row>
    <row r="5952" spans="1:2">
      <c r="A5952" s="1">
        <f t="shared" si="92"/>
        <v>50148</v>
      </c>
      <c r="B5952" s="112"/>
    </row>
    <row r="5953" spans="1:2">
      <c r="A5953" s="1">
        <f t="shared" si="92"/>
        <v>50149</v>
      </c>
      <c r="B5953" s="112"/>
    </row>
    <row r="5954" spans="1:2">
      <c r="A5954" s="1">
        <f t="shared" si="92"/>
        <v>50150</v>
      </c>
      <c r="B5954" s="112"/>
    </row>
    <row r="5955" spans="1:2">
      <c r="A5955" s="1">
        <f t="shared" ref="A5955:A6018" si="93">+A5954+1</f>
        <v>50151</v>
      </c>
      <c r="B5955" s="112"/>
    </row>
    <row r="5956" spans="1:2">
      <c r="A5956" s="1">
        <f t="shared" si="93"/>
        <v>50152</v>
      </c>
      <c r="B5956" s="112"/>
    </row>
    <row r="5957" spans="1:2">
      <c r="A5957" s="1">
        <f t="shared" si="93"/>
        <v>50153</v>
      </c>
      <c r="B5957" s="112"/>
    </row>
    <row r="5958" spans="1:2">
      <c r="A5958" s="1">
        <f t="shared" si="93"/>
        <v>50154</v>
      </c>
      <c r="B5958" s="112"/>
    </row>
    <row r="5959" spans="1:2">
      <c r="A5959" s="1">
        <f t="shared" si="93"/>
        <v>50155</v>
      </c>
      <c r="B5959" s="112"/>
    </row>
    <row r="5960" spans="1:2">
      <c r="A5960" s="1">
        <f t="shared" si="93"/>
        <v>50156</v>
      </c>
      <c r="B5960" s="112"/>
    </row>
    <row r="5961" spans="1:2">
      <c r="A5961" s="1">
        <f t="shared" si="93"/>
        <v>50157</v>
      </c>
      <c r="B5961" s="112"/>
    </row>
    <row r="5962" spans="1:2">
      <c r="A5962" s="1">
        <f t="shared" si="93"/>
        <v>50158</v>
      </c>
      <c r="B5962" s="112"/>
    </row>
    <row r="5963" spans="1:2">
      <c r="A5963" s="1">
        <f t="shared" si="93"/>
        <v>50159</v>
      </c>
      <c r="B5963" s="112"/>
    </row>
    <row r="5964" spans="1:2">
      <c r="A5964" s="1">
        <f t="shared" si="93"/>
        <v>50160</v>
      </c>
      <c r="B5964" s="112"/>
    </row>
    <row r="5965" spans="1:2">
      <c r="A5965" s="1">
        <f t="shared" si="93"/>
        <v>50161</v>
      </c>
      <c r="B5965" s="112"/>
    </row>
    <row r="5966" spans="1:2">
      <c r="A5966" s="1">
        <f t="shared" si="93"/>
        <v>50162</v>
      </c>
      <c r="B5966" s="112"/>
    </row>
    <row r="5967" spans="1:2">
      <c r="A5967" s="1">
        <f t="shared" si="93"/>
        <v>50163</v>
      </c>
      <c r="B5967" s="112"/>
    </row>
    <row r="5968" spans="1:2">
      <c r="A5968" s="1">
        <f t="shared" si="93"/>
        <v>50164</v>
      </c>
      <c r="B5968" s="112"/>
    </row>
    <row r="5969" spans="1:2">
      <c r="A5969" s="1">
        <f t="shared" si="93"/>
        <v>50165</v>
      </c>
      <c r="B5969" s="112"/>
    </row>
    <row r="5970" spans="1:2">
      <c r="A5970" s="1">
        <f t="shared" si="93"/>
        <v>50166</v>
      </c>
      <c r="B5970" s="112"/>
    </row>
    <row r="5971" spans="1:2">
      <c r="A5971" s="1">
        <f t="shared" si="93"/>
        <v>50167</v>
      </c>
      <c r="B5971" s="112"/>
    </row>
    <row r="5972" spans="1:2">
      <c r="A5972" s="1">
        <f t="shared" si="93"/>
        <v>50168</v>
      </c>
      <c r="B5972" s="112"/>
    </row>
    <row r="5973" spans="1:2">
      <c r="A5973" s="1">
        <f t="shared" si="93"/>
        <v>50169</v>
      </c>
      <c r="B5973" s="112"/>
    </row>
    <row r="5974" spans="1:2">
      <c r="A5974" s="1">
        <f t="shared" si="93"/>
        <v>50170</v>
      </c>
      <c r="B5974" s="112"/>
    </row>
    <row r="5975" spans="1:2">
      <c r="A5975" s="1">
        <f t="shared" si="93"/>
        <v>50171</v>
      </c>
      <c r="B5975" s="112"/>
    </row>
    <row r="5976" spans="1:2">
      <c r="A5976" s="1">
        <f t="shared" si="93"/>
        <v>50172</v>
      </c>
      <c r="B5976" s="112"/>
    </row>
    <row r="5977" spans="1:2">
      <c r="A5977" s="1">
        <f t="shared" si="93"/>
        <v>50173</v>
      </c>
      <c r="B5977" s="112"/>
    </row>
    <row r="5978" spans="1:2">
      <c r="A5978" s="1">
        <f t="shared" si="93"/>
        <v>50174</v>
      </c>
      <c r="B5978" s="112"/>
    </row>
    <row r="5979" spans="1:2">
      <c r="A5979" s="1">
        <f t="shared" si="93"/>
        <v>50175</v>
      </c>
      <c r="B5979" s="112"/>
    </row>
    <row r="5980" spans="1:2">
      <c r="A5980" s="1">
        <f t="shared" si="93"/>
        <v>50176</v>
      </c>
      <c r="B5980" s="112"/>
    </row>
    <row r="5981" spans="1:2">
      <c r="A5981" s="1">
        <f t="shared" si="93"/>
        <v>50177</v>
      </c>
      <c r="B5981" s="112"/>
    </row>
    <row r="5982" spans="1:2">
      <c r="A5982" s="1">
        <f t="shared" si="93"/>
        <v>50178</v>
      </c>
      <c r="B5982" s="112"/>
    </row>
    <row r="5983" spans="1:2">
      <c r="A5983" s="1">
        <f t="shared" si="93"/>
        <v>50179</v>
      </c>
      <c r="B5983" s="112"/>
    </row>
    <row r="5984" spans="1:2">
      <c r="A5984" s="1">
        <f t="shared" si="93"/>
        <v>50180</v>
      </c>
      <c r="B5984" s="112"/>
    </row>
    <row r="5985" spans="1:2">
      <c r="A5985" s="1">
        <f t="shared" si="93"/>
        <v>50181</v>
      </c>
      <c r="B5985" s="112"/>
    </row>
    <row r="5986" spans="1:2">
      <c r="A5986" s="1">
        <f t="shared" si="93"/>
        <v>50182</v>
      </c>
      <c r="B5986" s="112"/>
    </row>
    <row r="5987" spans="1:2">
      <c r="A5987" s="1">
        <f t="shared" si="93"/>
        <v>50183</v>
      </c>
      <c r="B5987" s="112"/>
    </row>
    <row r="5988" spans="1:2">
      <c r="A5988" s="1">
        <f t="shared" si="93"/>
        <v>50184</v>
      </c>
      <c r="B5988" s="112"/>
    </row>
    <row r="5989" spans="1:2">
      <c r="A5989" s="1">
        <f t="shared" si="93"/>
        <v>50185</v>
      </c>
      <c r="B5989" s="112"/>
    </row>
    <row r="5990" spans="1:2">
      <c r="A5990" s="1">
        <f t="shared" si="93"/>
        <v>50186</v>
      </c>
      <c r="B5990" s="112"/>
    </row>
    <row r="5991" spans="1:2">
      <c r="A5991" s="1">
        <f t="shared" si="93"/>
        <v>50187</v>
      </c>
      <c r="B5991" s="112"/>
    </row>
    <row r="5992" spans="1:2">
      <c r="A5992" s="1">
        <f t="shared" si="93"/>
        <v>50188</v>
      </c>
      <c r="B5992" s="112"/>
    </row>
    <row r="5993" spans="1:2">
      <c r="A5993" s="1">
        <f t="shared" si="93"/>
        <v>50189</v>
      </c>
      <c r="B5993" s="112"/>
    </row>
    <row r="5994" spans="1:2">
      <c r="A5994" s="1">
        <f t="shared" si="93"/>
        <v>50190</v>
      </c>
      <c r="B5994" s="112"/>
    </row>
    <row r="5995" spans="1:2">
      <c r="A5995" s="1">
        <f t="shared" si="93"/>
        <v>50191</v>
      </c>
      <c r="B5995" s="112"/>
    </row>
    <row r="5996" spans="1:2">
      <c r="A5996" s="1">
        <f t="shared" si="93"/>
        <v>50192</v>
      </c>
      <c r="B5996" s="112"/>
    </row>
    <row r="5997" spans="1:2">
      <c r="A5997" s="1">
        <f t="shared" si="93"/>
        <v>50193</v>
      </c>
      <c r="B5997" s="112"/>
    </row>
    <row r="5998" spans="1:2">
      <c r="A5998" s="1">
        <f t="shared" si="93"/>
        <v>50194</v>
      </c>
      <c r="B5998" s="112"/>
    </row>
    <row r="5999" spans="1:2">
      <c r="A5999" s="1">
        <f t="shared" si="93"/>
        <v>50195</v>
      </c>
      <c r="B5999" s="112"/>
    </row>
    <row r="6000" spans="1:2">
      <c r="A6000" s="1">
        <f t="shared" si="93"/>
        <v>50196</v>
      </c>
      <c r="B6000" s="112"/>
    </row>
    <row r="6001" spans="1:2">
      <c r="A6001" s="1">
        <f t="shared" si="93"/>
        <v>50197</v>
      </c>
      <c r="B6001" s="112"/>
    </row>
    <row r="6002" spans="1:2">
      <c r="A6002" s="1">
        <f t="shared" si="93"/>
        <v>50198</v>
      </c>
      <c r="B6002" s="112"/>
    </row>
    <row r="6003" spans="1:2">
      <c r="A6003" s="1">
        <f t="shared" si="93"/>
        <v>50199</v>
      </c>
      <c r="B6003" s="112"/>
    </row>
    <row r="6004" spans="1:2">
      <c r="A6004" s="1">
        <f t="shared" si="93"/>
        <v>50200</v>
      </c>
      <c r="B6004" s="112"/>
    </row>
    <row r="6005" spans="1:2">
      <c r="A6005" s="1">
        <f t="shared" si="93"/>
        <v>50201</v>
      </c>
      <c r="B6005" s="112"/>
    </row>
    <row r="6006" spans="1:2">
      <c r="A6006" s="1">
        <f t="shared" si="93"/>
        <v>50202</v>
      </c>
      <c r="B6006" s="112"/>
    </row>
    <row r="6007" spans="1:2">
      <c r="A6007" s="1">
        <f t="shared" si="93"/>
        <v>50203</v>
      </c>
      <c r="B6007" s="112"/>
    </row>
    <row r="6008" spans="1:2">
      <c r="A6008" s="1">
        <f t="shared" si="93"/>
        <v>50204</v>
      </c>
      <c r="B6008" s="112"/>
    </row>
    <row r="6009" spans="1:2">
      <c r="A6009" s="1">
        <f t="shared" si="93"/>
        <v>50205</v>
      </c>
      <c r="B6009" s="112"/>
    </row>
    <row r="6010" spans="1:2">
      <c r="A6010" s="1">
        <f t="shared" si="93"/>
        <v>50206</v>
      </c>
      <c r="B6010" s="112"/>
    </row>
    <row r="6011" spans="1:2">
      <c r="A6011" s="1">
        <f t="shared" si="93"/>
        <v>50207</v>
      </c>
      <c r="B6011" s="112"/>
    </row>
    <row r="6012" spans="1:2">
      <c r="A6012" s="1">
        <f t="shared" si="93"/>
        <v>50208</v>
      </c>
      <c r="B6012" s="112"/>
    </row>
    <row r="6013" spans="1:2">
      <c r="A6013" s="1">
        <f t="shared" si="93"/>
        <v>50209</v>
      </c>
      <c r="B6013" s="112"/>
    </row>
    <row r="6014" spans="1:2">
      <c r="A6014" s="1">
        <f t="shared" si="93"/>
        <v>50210</v>
      </c>
      <c r="B6014" s="112"/>
    </row>
    <row r="6015" spans="1:2">
      <c r="A6015" s="1">
        <f t="shared" si="93"/>
        <v>50211</v>
      </c>
      <c r="B6015" s="112"/>
    </row>
    <row r="6016" spans="1:2">
      <c r="A6016" s="1">
        <f t="shared" si="93"/>
        <v>50212</v>
      </c>
      <c r="B6016" s="112"/>
    </row>
    <row r="6017" spans="1:2">
      <c r="A6017" s="1">
        <f t="shared" si="93"/>
        <v>50213</v>
      </c>
      <c r="B6017" s="112"/>
    </row>
    <row r="6018" spans="1:2">
      <c r="A6018" s="1">
        <f t="shared" si="93"/>
        <v>50214</v>
      </c>
      <c r="B6018" s="112"/>
    </row>
    <row r="6019" spans="1:2">
      <c r="A6019" s="1">
        <f t="shared" ref="A6019:A6082" si="94">+A6018+1</f>
        <v>50215</v>
      </c>
      <c r="B6019" s="112"/>
    </row>
    <row r="6020" spans="1:2">
      <c r="A6020" s="1">
        <f t="shared" si="94"/>
        <v>50216</v>
      </c>
      <c r="B6020" s="112"/>
    </row>
    <row r="6021" spans="1:2">
      <c r="A6021" s="1">
        <f t="shared" si="94"/>
        <v>50217</v>
      </c>
      <c r="B6021" s="112"/>
    </row>
    <row r="6022" spans="1:2">
      <c r="A6022" s="1">
        <f t="shared" si="94"/>
        <v>50218</v>
      </c>
      <c r="B6022" s="112"/>
    </row>
    <row r="6023" spans="1:2">
      <c r="A6023" s="1">
        <f t="shared" si="94"/>
        <v>50219</v>
      </c>
      <c r="B6023" s="112"/>
    </row>
    <row r="6024" spans="1:2">
      <c r="A6024" s="1">
        <f t="shared" si="94"/>
        <v>50220</v>
      </c>
      <c r="B6024" s="112"/>
    </row>
    <row r="6025" spans="1:2">
      <c r="A6025" s="1">
        <f t="shared" si="94"/>
        <v>50221</v>
      </c>
      <c r="B6025" s="112"/>
    </row>
    <row r="6026" spans="1:2">
      <c r="A6026" s="1">
        <f t="shared" si="94"/>
        <v>50222</v>
      </c>
      <c r="B6026" s="112"/>
    </row>
    <row r="6027" spans="1:2">
      <c r="A6027" s="1">
        <f t="shared" si="94"/>
        <v>50223</v>
      </c>
      <c r="B6027" s="112"/>
    </row>
    <row r="6028" spans="1:2">
      <c r="A6028" s="1">
        <f t="shared" si="94"/>
        <v>50224</v>
      </c>
      <c r="B6028" s="112"/>
    </row>
    <row r="6029" spans="1:2">
      <c r="A6029" s="1">
        <f t="shared" si="94"/>
        <v>50225</v>
      </c>
      <c r="B6029" s="112"/>
    </row>
    <row r="6030" spans="1:2">
      <c r="A6030" s="1">
        <f t="shared" si="94"/>
        <v>50226</v>
      </c>
      <c r="B6030" s="112"/>
    </row>
    <row r="6031" spans="1:2">
      <c r="A6031" s="1">
        <f t="shared" si="94"/>
        <v>50227</v>
      </c>
      <c r="B6031" s="112"/>
    </row>
    <row r="6032" spans="1:2">
      <c r="A6032" s="1">
        <f t="shared" si="94"/>
        <v>50228</v>
      </c>
      <c r="B6032" s="112"/>
    </row>
    <row r="6033" spans="1:2">
      <c r="A6033" s="1">
        <f t="shared" si="94"/>
        <v>50229</v>
      </c>
      <c r="B6033" s="112"/>
    </row>
    <row r="6034" spans="1:2">
      <c r="A6034" s="1">
        <f t="shared" si="94"/>
        <v>50230</v>
      </c>
      <c r="B6034" s="112"/>
    </row>
    <row r="6035" spans="1:2">
      <c r="A6035" s="1">
        <f t="shared" si="94"/>
        <v>50231</v>
      </c>
      <c r="B6035" s="112"/>
    </row>
    <row r="6036" spans="1:2">
      <c r="A6036" s="1">
        <f t="shared" si="94"/>
        <v>50232</v>
      </c>
      <c r="B6036" s="112"/>
    </row>
    <row r="6037" spans="1:2">
      <c r="A6037" s="1">
        <f t="shared" si="94"/>
        <v>50233</v>
      </c>
      <c r="B6037" s="112"/>
    </row>
    <row r="6038" spans="1:2">
      <c r="A6038" s="1">
        <f t="shared" si="94"/>
        <v>50234</v>
      </c>
      <c r="B6038" s="112"/>
    </row>
    <row r="6039" spans="1:2">
      <c r="A6039" s="1">
        <f t="shared" si="94"/>
        <v>50235</v>
      </c>
      <c r="B6039" s="112"/>
    </row>
    <row r="6040" spans="1:2">
      <c r="A6040" s="1">
        <f t="shared" si="94"/>
        <v>50236</v>
      </c>
      <c r="B6040" s="112"/>
    </row>
    <row r="6041" spans="1:2">
      <c r="A6041" s="1">
        <f t="shared" si="94"/>
        <v>50237</v>
      </c>
      <c r="B6041" s="112"/>
    </row>
    <row r="6042" spans="1:2">
      <c r="A6042" s="1">
        <f t="shared" si="94"/>
        <v>50238</v>
      </c>
      <c r="B6042" s="112"/>
    </row>
    <row r="6043" spans="1:2">
      <c r="A6043" s="1">
        <f t="shared" si="94"/>
        <v>50239</v>
      </c>
      <c r="B6043" s="112"/>
    </row>
    <row r="6044" spans="1:2">
      <c r="A6044" s="1">
        <f t="shared" si="94"/>
        <v>50240</v>
      </c>
      <c r="B6044" s="112"/>
    </row>
    <row r="6045" spans="1:2">
      <c r="A6045" s="1">
        <f t="shared" si="94"/>
        <v>50241</v>
      </c>
      <c r="B6045" s="112"/>
    </row>
    <row r="6046" spans="1:2">
      <c r="A6046" s="1">
        <f t="shared" si="94"/>
        <v>50242</v>
      </c>
      <c r="B6046" s="112"/>
    </row>
    <row r="6047" spans="1:2">
      <c r="A6047" s="1">
        <f t="shared" si="94"/>
        <v>50243</v>
      </c>
      <c r="B6047" s="112"/>
    </row>
    <row r="6048" spans="1:2">
      <c r="A6048" s="1">
        <f t="shared" si="94"/>
        <v>50244</v>
      </c>
      <c r="B6048" s="112"/>
    </row>
    <row r="6049" spans="1:2">
      <c r="A6049" s="1">
        <f t="shared" si="94"/>
        <v>50245</v>
      </c>
      <c r="B6049" s="112"/>
    </row>
    <row r="6050" spans="1:2">
      <c r="A6050" s="1">
        <f t="shared" si="94"/>
        <v>50246</v>
      </c>
      <c r="B6050" s="112"/>
    </row>
    <row r="6051" spans="1:2">
      <c r="A6051" s="1">
        <f t="shared" si="94"/>
        <v>50247</v>
      </c>
      <c r="B6051" s="112"/>
    </row>
    <row r="6052" spans="1:2">
      <c r="A6052" s="1">
        <f t="shared" si="94"/>
        <v>50248</v>
      </c>
      <c r="B6052" s="112"/>
    </row>
    <row r="6053" spans="1:2">
      <c r="A6053" s="1">
        <f t="shared" si="94"/>
        <v>50249</v>
      </c>
      <c r="B6053" s="112"/>
    </row>
    <row r="6054" spans="1:2">
      <c r="A6054" s="1">
        <f t="shared" si="94"/>
        <v>50250</v>
      </c>
      <c r="B6054" s="112"/>
    </row>
    <row r="6055" spans="1:2">
      <c r="A6055" s="1">
        <f t="shared" si="94"/>
        <v>50251</v>
      </c>
      <c r="B6055" s="112"/>
    </row>
    <row r="6056" spans="1:2">
      <c r="A6056" s="1">
        <f t="shared" si="94"/>
        <v>50252</v>
      </c>
      <c r="B6056" s="112"/>
    </row>
    <row r="6057" spans="1:2">
      <c r="A6057" s="1">
        <f t="shared" si="94"/>
        <v>50253</v>
      </c>
      <c r="B6057" s="112"/>
    </row>
    <row r="6058" spans="1:2">
      <c r="A6058" s="1">
        <f t="shared" si="94"/>
        <v>50254</v>
      </c>
      <c r="B6058" s="112"/>
    </row>
    <row r="6059" spans="1:2">
      <c r="A6059" s="1">
        <f t="shared" si="94"/>
        <v>50255</v>
      </c>
      <c r="B6059" s="112"/>
    </row>
    <row r="6060" spans="1:2">
      <c r="A6060" s="1">
        <f t="shared" si="94"/>
        <v>50256</v>
      </c>
      <c r="B6060" s="112"/>
    </row>
    <row r="6061" spans="1:2">
      <c r="A6061" s="1">
        <f t="shared" si="94"/>
        <v>50257</v>
      </c>
      <c r="B6061" s="112"/>
    </row>
    <row r="6062" spans="1:2">
      <c r="A6062" s="1">
        <f t="shared" si="94"/>
        <v>50258</v>
      </c>
      <c r="B6062" s="112"/>
    </row>
    <row r="6063" spans="1:2">
      <c r="A6063" s="1">
        <f t="shared" si="94"/>
        <v>50259</v>
      </c>
      <c r="B6063" s="112"/>
    </row>
    <row r="6064" spans="1:2">
      <c r="A6064" s="1">
        <f t="shared" si="94"/>
        <v>50260</v>
      </c>
      <c r="B6064" s="112"/>
    </row>
    <row r="6065" spans="1:2">
      <c r="A6065" s="1">
        <f t="shared" si="94"/>
        <v>50261</v>
      </c>
      <c r="B6065" s="112"/>
    </row>
    <row r="6066" spans="1:2">
      <c r="A6066" s="1">
        <f t="shared" si="94"/>
        <v>50262</v>
      </c>
      <c r="B6066" s="112"/>
    </row>
    <row r="6067" spans="1:2">
      <c r="A6067" s="1">
        <f t="shared" si="94"/>
        <v>50263</v>
      </c>
      <c r="B6067" s="112"/>
    </row>
    <row r="6068" spans="1:2">
      <c r="A6068" s="1">
        <f t="shared" si="94"/>
        <v>50264</v>
      </c>
      <c r="B6068" s="112"/>
    </row>
    <row r="6069" spans="1:2">
      <c r="A6069" s="1">
        <f t="shared" si="94"/>
        <v>50265</v>
      </c>
      <c r="B6069" s="112"/>
    </row>
    <row r="6070" spans="1:2">
      <c r="A6070" s="1">
        <f t="shared" si="94"/>
        <v>50266</v>
      </c>
      <c r="B6070" s="112"/>
    </row>
    <row r="6071" spans="1:2">
      <c r="A6071" s="1">
        <f t="shared" si="94"/>
        <v>50267</v>
      </c>
      <c r="B6071" s="112"/>
    </row>
    <row r="6072" spans="1:2">
      <c r="A6072" s="1">
        <f t="shared" si="94"/>
        <v>50268</v>
      </c>
      <c r="B6072" s="112"/>
    </row>
    <row r="6073" spans="1:2">
      <c r="A6073" s="1">
        <f t="shared" si="94"/>
        <v>50269</v>
      </c>
      <c r="B6073" s="112"/>
    </row>
    <row r="6074" spans="1:2">
      <c r="A6074" s="1">
        <f t="shared" si="94"/>
        <v>50270</v>
      </c>
      <c r="B6074" s="112"/>
    </row>
    <row r="6075" spans="1:2">
      <c r="A6075" s="1">
        <f t="shared" si="94"/>
        <v>50271</v>
      </c>
      <c r="B6075" s="112"/>
    </row>
    <row r="6076" spans="1:2">
      <c r="A6076" s="1">
        <f t="shared" si="94"/>
        <v>50272</v>
      </c>
      <c r="B6076" s="112"/>
    </row>
    <row r="6077" spans="1:2">
      <c r="A6077" s="1">
        <f t="shared" si="94"/>
        <v>50273</v>
      </c>
      <c r="B6077" s="112"/>
    </row>
    <row r="6078" spans="1:2">
      <c r="A6078" s="1">
        <f t="shared" si="94"/>
        <v>50274</v>
      </c>
      <c r="B6078" s="112"/>
    </row>
    <row r="6079" spans="1:2">
      <c r="A6079" s="1">
        <f t="shared" si="94"/>
        <v>50275</v>
      </c>
      <c r="B6079" s="112"/>
    </row>
    <row r="6080" spans="1:2">
      <c r="A6080" s="1">
        <f t="shared" si="94"/>
        <v>50276</v>
      </c>
      <c r="B6080" s="112"/>
    </row>
    <row r="6081" spans="1:2">
      <c r="A6081" s="1">
        <f t="shared" si="94"/>
        <v>50277</v>
      </c>
      <c r="B6081" s="112"/>
    </row>
    <row r="6082" spans="1:2">
      <c r="A6082" s="1">
        <f t="shared" si="94"/>
        <v>50278</v>
      </c>
      <c r="B6082" s="112"/>
    </row>
    <row r="6083" spans="1:2">
      <c r="A6083" s="1">
        <f t="shared" ref="A6083:A6146" si="95">+A6082+1</f>
        <v>50279</v>
      </c>
      <c r="B6083" s="112"/>
    </row>
    <row r="6084" spans="1:2">
      <c r="A6084" s="1">
        <f t="shared" si="95"/>
        <v>50280</v>
      </c>
      <c r="B6084" s="112"/>
    </row>
    <row r="6085" spans="1:2">
      <c r="A6085" s="1">
        <f t="shared" si="95"/>
        <v>50281</v>
      </c>
      <c r="B6085" s="112"/>
    </row>
    <row r="6086" spans="1:2">
      <c r="A6086" s="1">
        <f t="shared" si="95"/>
        <v>50282</v>
      </c>
      <c r="B6086" s="112"/>
    </row>
    <row r="6087" spans="1:2">
      <c r="A6087" s="1">
        <f t="shared" si="95"/>
        <v>50283</v>
      </c>
      <c r="B6087" s="112"/>
    </row>
    <row r="6088" spans="1:2">
      <c r="A6088" s="1">
        <f t="shared" si="95"/>
        <v>50284</v>
      </c>
      <c r="B6088" s="112"/>
    </row>
    <row r="6089" spans="1:2">
      <c r="A6089" s="1">
        <f t="shared" si="95"/>
        <v>50285</v>
      </c>
      <c r="B6089" s="112"/>
    </row>
    <row r="6090" spans="1:2">
      <c r="A6090" s="1">
        <f t="shared" si="95"/>
        <v>50286</v>
      </c>
      <c r="B6090" s="112"/>
    </row>
    <row r="6091" spans="1:2">
      <c r="A6091" s="1">
        <f t="shared" si="95"/>
        <v>50287</v>
      </c>
      <c r="B6091" s="112"/>
    </row>
    <row r="6092" spans="1:2">
      <c r="A6092" s="1">
        <f t="shared" si="95"/>
        <v>50288</v>
      </c>
      <c r="B6092" s="112"/>
    </row>
    <row r="6093" spans="1:2">
      <c r="A6093" s="1">
        <f t="shared" si="95"/>
        <v>50289</v>
      </c>
      <c r="B6093" s="112"/>
    </row>
    <row r="6094" spans="1:2">
      <c r="A6094" s="1">
        <f t="shared" si="95"/>
        <v>50290</v>
      </c>
      <c r="B6094" s="112"/>
    </row>
    <row r="6095" spans="1:2">
      <c r="A6095" s="1">
        <f t="shared" si="95"/>
        <v>50291</v>
      </c>
      <c r="B6095" s="112"/>
    </row>
    <row r="6096" spans="1:2">
      <c r="A6096" s="1">
        <f t="shared" si="95"/>
        <v>50292</v>
      </c>
      <c r="B6096" s="112"/>
    </row>
    <row r="6097" spans="1:2">
      <c r="A6097" s="1">
        <f t="shared" si="95"/>
        <v>50293</v>
      </c>
      <c r="B6097" s="112"/>
    </row>
    <row r="6098" spans="1:2">
      <c r="A6098" s="1">
        <f t="shared" si="95"/>
        <v>50294</v>
      </c>
      <c r="B6098" s="112"/>
    </row>
    <row r="6099" spans="1:2">
      <c r="A6099" s="1">
        <f t="shared" si="95"/>
        <v>50295</v>
      </c>
      <c r="B6099" s="112"/>
    </row>
    <row r="6100" spans="1:2">
      <c r="A6100" s="1">
        <f t="shared" si="95"/>
        <v>50296</v>
      </c>
      <c r="B6100" s="112"/>
    </row>
    <row r="6101" spans="1:2">
      <c r="A6101" s="1">
        <f t="shared" si="95"/>
        <v>50297</v>
      </c>
      <c r="B6101" s="112"/>
    </row>
    <row r="6102" spans="1:2">
      <c r="A6102" s="1">
        <f t="shared" si="95"/>
        <v>50298</v>
      </c>
      <c r="B6102" s="112"/>
    </row>
    <row r="6103" spans="1:2">
      <c r="A6103" s="1">
        <f t="shared" si="95"/>
        <v>50299</v>
      </c>
      <c r="B6103" s="112"/>
    </row>
    <row r="6104" spans="1:2">
      <c r="A6104" s="1">
        <f t="shared" si="95"/>
        <v>50300</v>
      </c>
      <c r="B6104" s="112"/>
    </row>
    <row r="6105" spans="1:2">
      <c r="A6105" s="1">
        <f t="shared" si="95"/>
        <v>50301</v>
      </c>
      <c r="B6105" s="112"/>
    </row>
    <row r="6106" spans="1:2">
      <c r="A6106" s="1">
        <f t="shared" si="95"/>
        <v>50302</v>
      </c>
      <c r="B6106" s="112"/>
    </row>
    <row r="6107" spans="1:2">
      <c r="A6107" s="1">
        <f t="shared" si="95"/>
        <v>50303</v>
      </c>
      <c r="B6107" s="112"/>
    </row>
    <row r="6108" spans="1:2">
      <c r="A6108" s="1">
        <f t="shared" si="95"/>
        <v>50304</v>
      </c>
      <c r="B6108" s="112"/>
    </row>
    <row r="6109" spans="1:2">
      <c r="A6109" s="1">
        <f t="shared" si="95"/>
        <v>50305</v>
      </c>
      <c r="B6109" s="112"/>
    </row>
    <row r="6110" spans="1:2">
      <c r="A6110" s="1">
        <f t="shared" si="95"/>
        <v>50306</v>
      </c>
      <c r="B6110" s="112"/>
    </row>
    <row r="6111" spans="1:2">
      <c r="A6111" s="1">
        <f t="shared" si="95"/>
        <v>50307</v>
      </c>
      <c r="B6111" s="112"/>
    </row>
    <row r="6112" spans="1:2">
      <c r="A6112" s="1">
        <f t="shared" si="95"/>
        <v>50308</v>
      </c>
      <c r="B6112" s="112"/>
    </row>
    <row r="6113" spans="1:2">
      <c r="A6113" s="1">
        <f t="shared" si="95"/>
        <v>50309</v>
      </c>
      <c r="B6113" s="112"/>
    </row>
    <row r="6114" spans="1:2">
      <c r="A6114" s="1">
        <f t="shared" si="95"/>
        <v>50310</v>
      </c>
      <c r="B6114" s="112"/>
    </row>
    <row r="6115" spans="1:2">
      <c r="A6115" s="1">
        <f t="shared" si="95"/>
        <v>50311</v>
      </c>
      <c r="B6115" s="112"/>
    </row>
    <row r="6116" spans="1:2">
      <c r="A6116" s="1">
        <f t="shared" si="95"/>
        <v>50312</v>
      </c>
      <c r="B6116" s="112"/>
    </row>
    <row r="6117" spans="1:2">
      <c r="A6117" s="1">
        <f t="shared" si="95"/>
        <v>50313</v>
      </c>
      <c r="B6117" s="112"/>
    </row>
    <row r="6118" spans="1:2">
      <c r="A6118" s="1">
        <f t="shared" si="95"/>
        <v>50314</v>
      </c>
      <c r="B6118" s="112"/>
    </row>
    <row r="6119" spans="1:2">
      <c r="A6119" s="1">
        <f t="shared" si="95"/>
        <v>50315</v>
      </c>
      <c r="B6119" s="112"/>
    </row>
    <row r="6120" spans="1:2">
      <c r="A6120" s="1">
        <f t="shared" si="95"/>
        <v>50316</v>
      </c>
      <c r="B6120" s="112"/>
    </row>
    <row r="6121" spans="1:2">
      <c r="A6121" s="1">
        <f t="shared" si="95"/>
        <v>50317</v>
      </c>
      <c r="B6121" s="112"/>
    </row>
    <row r="6122" spans="1:2">
      <c r="A6122" s="1">
        <f t="shared" si="95"/>
        <v>50318</v>
      </c>
      <c r="B6122" s="112"/>
    </row>
    <row r="6123" spans="1:2">
      <c r="A6123" s="1">
        <f t="shared" si="95"/>
        <v>50319</v>
      </c>
      <c r="B6123" s="112"/>
    </row>
    <row r="6124" spans="1:2">
      <c r="A6124" s="1">
        <f t="shared" si="95"/>
        <v>50320</v>
      </c>
      <c r="B6124" s="112"/>
    </row>
    <row r="6125" spans="1:2">
      <c r="A6125" s="1">
        <f t="shared" si="95"/>
        <v>50321</v>
      </c>
      <c r="B6125" s="112"/>
    </row>
    <row r="6126" spans="1:2">
      <c r="A6126" s="1">
        <f t="shared" si="95"/>
        <v>50322</v>
      </c>
      <c r="B6126" s="112"/>
    </row>
    <row r="6127" spans="1:2">
      <c r="A6127" s="1">
        <f t="shared" si="95"/>
        <v>50323</v>
      </c>
      <c r="B6127" s="112"/>
    </row>
    <row r="6128" spans="1:2">
      <c r="A6128" s="1">
        <f t="shared" si="95"/>
        <v>50324</v>
      </c>
      <c r="B6128" s="112"/>
    </row>
    <row r="6129" spans="1:2">
      <c r="A6129" s="1">
        <f t="shared" si="95"/>
        <v>50325</v>
      </c>
      <c r="B6129" s="112"/>
    </row>
    <row r="6130" spans="1:2">
      <c r="A6130" s="1">
        <f t="shared" si="95"/>
        <v>50326</v>
      </c>
      <c r="B6130" s="112"/>
    </row>
    <row r="6131" spans="1:2">
      <c r="A6131" s="1">
        <f t="shared" si="95"/>
        <v>50327</v>
      </c>
      <c r="B6131" s="112"/>
    </row>
    <row r="6132" spans="1:2">
      <c r="A6132" s="1">
        <f t="shared" si="95"/>
        <v>50328</v>
      </c>
      <c r="B6132" s="112"/>
    </row>
    <row r="6133" spans="1:2">
      <c r="A6133" s="1">
        <f t="shared" si="95"/>
        <v>50329</v>
      </c>
      <c r="B6133" s="112"/>
    </row>
    <row r="6134" spans="1:2">
      <c r="A6134" s="1">
        <f t="shared" si="95"/>
        <v>50330</v>
      </c>
      <c r="B6134" s="112"/>
    </row>
    <row r="6135" spans="1:2">
      <c r="A6135" s="1">
        <f t="shared" si="95"/>
        <v>50331</v>
      </c>
      <c r="B6135" s="112"/>
    </row>
    <row r="6136" spans="1:2">
      <c r="A6136" s="1">
        <f t="shared" si="95"/>
        <v>50332</v>
      </c>
      <c r="B6136" s="112"/>
    </row>
    <row r="6137" spans="1:2">
      <c r="A6137" s="1">
        <f t="shared" si="95"/>
        <v>50333</v>
      </c>
      <c r="B6137" s="112"/>
    </row>
    <row r="6138" spans="1:2">
      <c r="A6138" s="1">
        <f t="shared" si="95"/>
        <v>50334</v>
      </c>
      <c r="B6138" s="112"/>
    </row>
    <row r="6139" spans="1:2">
      <c r="A6139" s="1">
        <f t="shared" si="95"/>
        <v>50335</v>
      </c>
      <c r="B6139" s="112"/>
    </row>
    <row r="6140" spans="1:2">
      <c r="A6140" s="1">
        <f t="shared" si="95"/>
        <v>50336</v>
      </c>
      <c r="B6140" s="112"/>
    </row>
    <row r="6141" spans="1:2">
      <c r="A6141" s="1">
        <f t="shared" si="95"/>
        <v>50337</v>
      </c>
      <c r="B6141" s="112"/>
    </row>
    <row r="6142" spans="1:2">
      <c r="A6142" s="1">
        <f t="shared" si="95"/>
        <v>50338</v>
      </c>
      <c r="B6142" s="112"/>
    </row>
    <row r="6143" spans="1:2">
      <c r="A6143" s="1">
        <f t="shared" si="95"/>
        <v>50339</v>
      </c>
      <c r="B6143" s="112"/>
    </row>
    <row r="6144" spans="1:2">
      <c r="A6144" s="1">
        <f t="shared" si="95"/>
        <v>50340</v>
      </c>
      <c r="B6144" s="112"/>
    </row>
    <row r="6145" spans="1:2">
      <c r="A6145" s="1">
        <f t="shared" si="95"/>
        <v>50341</v>
      </c>
      <c r="B6145" s="112"/>
    </row>
    <row r="6146" spans="1:2">
      <c r="A6146" s="1">
        <f t="shared" si="95"/>
        <v>50342</v>
      </c>
      <c r="B6146" s="112"/>
    </row>
    <row r="6147" spans="1:2">
      <c r="A6147" s="1">
        <f t="shared" ref="A6147:A6210" si="96">+A6146+1</f>
        <v>50343</v>
      </c>
      <c r="B6147" s="112"/>
    </row>
    <row r="6148" spans="1:2">
      <c r="A6148" s="1">
        <f t="shared" si="96"/>
        <v>50344</v>
      </c>
      <c r="B6148" s="112"/>
    </row>
    <row r="6149" spans="1:2">
      <c r="A6149" s="1">
        <f t="shared" si="96"/>
        <v>50345</v>
      </c>
      <c r="B6149" s="112"/>
    </row>
    <row r="6150" spans="1:2">
      <c r="A6150" s="1">
        <f t="shared" si="96"/>
        <v>50346</v>
      </c>
      <c r="B6150" s="112"/>
    </row>
    <row r="6151" spans="1:2">
      <c r="A6151" s="1">
        <f t="shared" si="96"/>
        <v>50347</v>
      </c>
      <c r="B6151" s="112"/>
    </row>
    <row r="6152" spans="1:2">
      <c r="A6152" s="1">
        <f t="shared" si="96"/>
        <v>50348</v>
      </c>
      <c r="B6152" s="112"/>
    </row>
    <row r="6153" spans="1:2">
      <c r="A6153" s="1">
        <f t="shared" si="96"/>
        <v>50349</v>
      </c>
      <c r="B6153" s="112"/>
    </row>
    <row r="6154" spans="1:2">
      <c r="A6154" s="1">
        <f t="shared" si="96"/>
        <v>50350</v>
      </c>
      <c r="B6154" s="112"/>
    </row>
    <row r="6155" spans="1:2">
      <c r="A6155" s="1">
        <f t="shared" si="96"/>
        <v>50351</v>
      </c>
      <c r="B6155" s="112"/>
    </row>
    <row r="6156" spans="1:2">
      <c r="A6156" s="1">
        <f t="shared" si="96"/>
        <v>50352</v>
      </c>
      <c r="B6156" s="112"/>
    </row>
    <row r="6157" spans="1:2">
      <c r="A6157" s="1">
        <f t="shared" si="96"/>
        <v>50353</v>
      </c>
      <c r="B6157" s="112"/>
    </row>
    <row r="6158" spans="1:2">
      <c r="A6158" s="1">
        <f t="shared" si="96"/>
        <v>50354</v>
      </c>
      <c r="B6158" s="112"/>
    </row>
    <row r="6159" spans="1:2">
      <c r="A6159" s="1">
        <f t="shared" si="96"/>
        <v>50355</v>
      </c>
      <c r="B6159" s="112"/>
    </row>
    <row r="6160" spans="1:2">
      <c r="A6160" s="1">
        <f t="shared" si="96"/>
        <v>50356</v>
      </c>
      <c r="B6160" s="112"/>
    </row>
    <row r="6161" spans="1:2">
      <c r="A6161" s="1">
        <f t="shared" si="96"/>
        <v>50357</v>
      </c>
      <c r="B6161" s="112"/>
    </row>
    <row r="6162" spans="1:2">
      <c r="A6162" s="1">
        <f t="shared" si="96"/>
        <v>50358</v>
      </c>
      <c r="B6162" s="112"/>
    </row>
    <row r="6163" spans="1:2">
      <c r="A6163" s="1">
        <f t="shared" si="96"/>
        <v>50359</v>
      </c>
      <c r="B6163" s="112"/>
    </row>
    <row r="6164" spans="1:2">
      <c r="A6164" s="1">
        <f t="shared" si="96"/>
        <v>50360</v>
      </c>
      <c r="B6164" s="112"/>
    </row>
    <row r="6165" spans="1:2">
      <c r="A6165" s="1">
        <f t="shared" si="96"/>
        <v>50361</v>
      </c>
      <c r="B6165" s="112"/>
    </row>
    <row r="6166" spans="1:2">
      <c r="A6166" s="1">
        <f t="shared" si="96"/>
        <v>50362</v>
      </c>
      <c r="B6166" s="112"/>
    </row>
    <row r="6167" spans="1:2">
      <c r="A6167" s="1">
        <f t="shared" si="96"/>
        <v>50363</v>
      </c>
      <c r="B6167" s="112"/>
    </row>
    <row r="6168" spans="1:2">
      <c r="A6168" s="1">
        <f t="shared" si="96"/>
        <v>50364</v>
      </c>
      <c r="B6168" s="112"/>
    </row>
    <row r="6169" spans="1:2">
      <c r="A6169" s="1">
        <f t="shared" si="96"/>
        <v>50365</v>
      </c>
      <c r="B6169" s="112"/>
    </row>
    <row r="6170" spans="1:2">
      <c r="A6170" s="1">
        <f t="shared" si="96"/>
        <v>50366</v>
      </c>
      <c r="B6170" s="112"/>
    </row>
    <row r="6171" spans="1:2">
      <c r="A6171" s="1">
        <f t="shared" si="96"/>
        <v>50367</v>
      </c>
      <c r="B6171" s="112"/>
    </row>
    <row r="6172" spans="1:2">
      <c r="A6172" s="1">
        <f t="shared" si="96"/>
        <v>50368</v>
      </c>
      <c r="B6172" s="112"/>
    </row>
    <row r="6173" spans="1:2">
      <c r="A6173" s="1">
        <f t="shared" si="96"/>
        <v>50369</v>
      </c>
      <c r="B6173" s="112"/>
    </row>
    <row r="6174" spans="1:2">
      <c r="A6174" s="1">
        <f t="shared" si="96"/>
        <v>50370</v>
      </c>
      <c r="B6174" s="112"/>
    </row>
    <row r="6175" spans="1:2">
      <c r="A6175" s="1">
        <f t="shared" si="96"/>
        <v>50371</v>
      </c>
      <c r="B6175" s="112"/>
    </row>
    <row r="6176" spans="1:2">
      <c r="A6176" s="1">
        <f t="shared" si="96"/>
        <v>50372</v>
      </c>
      <c r="B6176" s="112"/>
    </row>
    <row r="6177" spans="1:2">
      <c r="A6177" s="1">
        <f t="shared" si="96"/>
        <v>50373</v>
      </c>
      <c r="B6177" s="112"/>
    </row>
    <row r="6178" spans="1:2">
      <c r="A6178" s="1">
        <f t="shared" si="96"/>
        <v>50374</v>
      </c>
      <c r="B6178" s="112"/>
    </row>
    <row r="6179" spans="1:2">
      <c r="A6179" s="1">
        <f t="shared" si="96"/>
        <v>50375</v>
      </c>
      <c r="B6179" s="112"/>
    </row>
    <row r="6180" spans="1:2">
      <c r="A6180" s="1">
        <f t="shared" si="96"/>
        <v>50376</v>
      </c>
      <c r="B6180" s="112"/>
    </row>
    <row r="6181" spans="1:2">
      <c r="A6181" s="1">
        <f t="shared" si="96"/>
        <v>50377</v>
      </c>
      <c r="B6181" s="112"/>
    </row>
    <row r="6182" spans="1:2">
      <c r="A6182" s="1">
        <f t="shared" si="96"/>
        <v>50378</v>
      </c>
      <c r="B6182" s="112"/>
    </row>
    <row r="6183" spans="1:2">
      <c r="A6183" s="1">
        <f t="shared" si="96"/>
        <v>50379</v>
      </c>
      <c r="B6183" s="112"/>
    </row>
    <row r="6184" spans="1:2">
      <c r="A6184" s="1">
        <f t="shared" si="96"/>
        <v>50380</v>
      </c>
      <c r="B6184" s="112"/>
    </row>
    <row r="6185" spans="1:2">
      <c r="A6185" s="1">
        <f t="shared" si="96"/>
        <v>50381</v>
      </c>
      <c r="B6185" s="112"/>
    </row>
    <row r="6186" spans="1:2">
      <c r="A6186" s="1">
        <f t="shared" si="96"/>
        <v>50382</v>
      </c>
      <c r="B6186" s="112"/>
    </row>
    <row r="6187" spans="1:2">
      <c r="A6187" s="1">
        <f t="shared" si="96"/>
        <v>50383</v>
      </c>
      <c r="B6187" s="112"/>
    </row>
    <row r="6188" spans="1:2">
      <c r="A6188" s="1">
        <f t="shared" si="96"/>
        <v>50384</v>
      </c>
      <c r="B6188" s="112"/>
    </row>
    <row r="6189" spans="1:2">
      <c r="A6189" s="1">
        <f t="shared" si="96"/>
        <v>50385</v>
      </c>
      <c r="B6189" s="112"/>
    </row>
    <row r="6190" spans="1:2">
      <c r="A6190" s="1">
        <f t="shared" si="96"/>
        <v>50386</v>
      </c>
      <c r="B6190" s="112"/>
    </row>
    <row r="6191" spans="1:2">
      <c r="A6191" s="1">
        <f t="shared" si="96"/>
        <v>50387</v>
      </c>
      <c r="B6191" s="112"/>
    </row>
    <row r="6192" spans="1:2">
      <c r="A6192" s="1">
        <f t="shared" si="96"/>
        <v>50388</v>
      </c>
      <c r="B6192" s="112"/>
    </row>
    <row r="6193" spans="1:2">
      <c r="A6193" s="1">
        <f t="shared" si="96"/>
        <v>50389</v>
      </c>
      <c r="B6193" s="112"/>
    </row>
    <row r="6194" spans="1:2">
      <c r="A6194" s="1">
        <f t="shared" si="96"/>
        <v>50390</v>
      </c>
      <c r="B6194" s="112"/>
    </row>
    <row r="6195" spans="1:2">
      <c r="A6195" s="1">
        <f t="shared" si="96"/>
        <v>50391</v>
      </c>
      <c r="B6195" s="112"/>
    </row>
    <row r="6196" spans="1:2">
      <c r="A6196" s="1">
        <f t="shared" si="96"/>
        <v>50392</v>
      </c>
      <c r="B6196" s="112"/>
    </row>
    <row r="6197" spans="1:2">
      <c r="A6197" s="1">
        <f t="shared" si="96"/>
        <v>50393</v>
      </c>
      <c r="B6197" s="112"/>
    </row>
    <row r="6198" spans="1:2">
      <c r="A6198" s="1">
        <f t="shared" si="96"/>
        <v>50394</v>
      </c>
      <c r="B6198" s="112"/>
    </row>
    <row r="6199" spans="1:2">
      <c r="A6199" s="1">
        <f t="shared" si="96"/>
        <v>50395</v>
      </c>
      <c r="B6199" s="112"/>
    </row>
    <row r="6200" spans="1:2">
      <c r="A6200" s="1">
        <f t="shared" si="96"/>
        <v>50396</v>
      </c>
      <c r="B6200" s="112"/>
    </row>
    <row r="6201" spans="1:2">
      <c r="A6201" s="1">
        <f t="shared" si="96"/>
        <v>50397</v>
      </c>
      <c r="B6201" s="112"/>
    </row>
    <row r="6202" spans="1:2">
      <c r="A6202" s="1">
        <f t="shared" si="96"/>
        <v>50398</v>
      </c>
      <c r="B6202" s="112"/>
    </row>
    <row r="6203" spans="1:2">
      <c r="A6203" s="1">
        <f t="shared" si="96"/>
        <v>50399</v>
      </c>
      <c r="B6203" s="112"/>
    </row>
    <row r="6204" spans="1:2">
      <c r="A6204" s="1">
        <f t="shared" si="96"/>
        <v>50400</v>
      </c>
      <c r="B6204" s="112"/>
    </row>
    <row r="6205" spans="1:2">
      <c r="A6205" s="1">
        <f t="shared" si="96"/>
        <v>50401</v>
      </c>
      <c r="B6205" s="112"/>
    </row>
    <row r="6206" spans="1:2">
      <c r="A6206" s="1">
        <f t="shared" si="96"/>
        <v>50402</v>
      </c>
      <c r="B6206" s="112"/>
    </row>
    <row r="6207" spans="1:2">
      <c r="A6207" s="1">
        <f t="shared" si="96"/>
        <v>50403</v>
      </c>
      <c r="B6207" s="112"/>
    </row>
    <row r="6208" spans="1:2">
      <c r="A6208" s="1">
        <f t="shared" si="96"/>
        <v>50404</v>
      </c>
      <c r="B6208" s="112"/>
    </row>
    <row r="6209" spans="1:2">
      <c r="A6209" s="1">
        <f t="shared" si="96"/>
        <v>50405</v>
      </c>
      <c r="B6209" s="112"/>
    </row>
    <row r="6210" spans="1:2">
      <c r="A6210" s="1">
        <f t="shared" si="96"/>
        <v>50406</v>
      </c>
      <c r="B6210" s="112"/>
    </row>
    <row r="6211" spans="1:2">
      <c r="A6211" s="1">
        <f t="shared" ref="A6211:A6274" si="97">+A6210+1</f>
        <v>50407</v>
      </c>
      <c r="B6211" s="112"/>
    </row>
    <row r="6212" spans="1:2">
      <c r="A6212" s="1">
        <f t="shared" si="97"/>
        <v>50408</v>
      </c>
      <c r="B6212" s="112"/>
    </row>
    <row r="6213" spans="1:2">
      <c r="A6213" s="1">
        <f t="shared" si="97"/>
        <v>50409</v>
      </c>
      <c r="B6213" s="112"/>
    </row>
    <row r="6214" spans="1:2">
      <c r="A6214" s="1">
        <f t="shared" si="97"/>
        <v>50410</v>
      </c>
      <c r="B6214" s="112"/>
    </row>
    <row r="6215" spans="1:2">
      <c r="A6215" s="1">
        <f t="shared" si="97"/>
        <v>50411</v>
      </c>
      <c r="B6215" s="112"/>
    </row>
    <row r="6216" spans="1:2">
      <c r="A6216" s="1">
        <f t="shared" si="97"/>
        <v>50412</v>
      </c>
      <c r="B6216" s="112"/>
    </row>
    <row r="6217" spans="1:2">
      <c r="A6217" s="1">
        <f t="shared" si="97"/>
        <v>50413</v>
      </c>
      <c r="B6217" s="112"/>
    </row>
    <row r="6218" spans="1:2">
      <c r="A6218" s="1">
        <f t="shared" si="97"/>
        <v>50414</v>
      </c>
      <c r="B6218" s="112"/>
    </row>
    <row r="6219" spans="1:2">
      <c r="A6219" s="1">
        <f t="shared" si="97"/>
        <v>50415</v>
      </c>
      <c r="B6219" s="112"/>
    </row>
    <row r="6220" spans="1:2">
      <c r="A6220" s="1">
        <f t="shared" si="97"/>
        <v>50416</v>
      </c>
      <c r="B6220" s="112"/>
    </row>
    <row r="6221" spans="1:2">
      <c r="A6221" s="1">
        <f t="shared" si="97"/>
        <v>50417</v>
      </c>
      <c r="B6221" s="112"/>
    </row>
    <row r="6222" spans="1:2">
      <c r="A6222" s="1">
        <f t="shared" si="97"/>
        <v>50418</v>
      </c>
      <c r="B6222" s="112"/>
    </row>
    <row r="6223" spans="1:2">
      <c r="A6223" s="1">
        <f t="shared" si="97"/>
        <v>50419</v>
      </c>
      <c r="B6223" s="112"/>
    </row>
    <row r="6224" spans="1:2">
      <c r="A6224" s="1">
        <f t="shared" si="97"/>
        <v>50420</v>
      </c>
      <c r="B6224" s="112"/>
    </row>
    <row r="6225" spans="1:2">
      <c r="A6225" s="1">
        <f t="shared" si="97"/>
        <v>50421</v>
      </c>
      <c r="B6225" s="112"/>
    </row>
    <row r="6226" spans="1:2">
      <c r="A6226" s="1">
        <f t="shared" si="97"/>
        <v>50422</v>
      </c>
      <c r="B6226" s="112"/>
    </row>
    <row r="6227" spans="1:2">
      <c r="A6227" s="1">
        <f t="shared" si="97"/>
        <v>50423</v>
      </c>
      <c r="B6227" s="112"/>
    </row>
    <row r="6228" spans="1:2">
      <c r="A6228" s="1">
        <f t="shared" si="97"/>
        <v>50424</v>
      </c>
      <c r="B6228" s="112"/>
    </row>
    <row r="6229" spans="1:2">
      <c r="A6229" s="1">
        <f t="shared" si="97"/>
        <v>50425</v>
      </c>
      <c r="B6229" s="112"/>
    </row>
    <row r="6230" spans="1:2">
      <c r="A6230" s="1">
        <f t="shared" si="97"/>
        <v>50426</v>
      </c>
      <c r="B6230" s="112"/>
    </row>
    <row r="6231" spans="1:2">
      <c r="A6231" s="1">
        <f t="shared" si="97"/>
        <v>50427</v>
      </c>
      <c r="B6231" s="112"/>
    </row>
    <row r="6232" spans="1:2">
      <c r="A6232" s="1">
        <f t="shared" si="97"/>
        <v>50428</v>
      </c>
      <c r="B6232" s="112"/>
    </row>
    <row r="6233" spans="1:2">
      <c r="A6233" s="1">
        <f t="shared" si="97"/>
        <v>50429</v>
      </c>
      <c r="B6233" s="112"/>
    </row>
    <row r="6234" spans="1:2">
      <c r="A6234" s="1">
        <f t="shared" si="97"/>
        <v>50430</v>
      </c>
      <c r="B6234" s="112"/>
    </row>
    <row r="6235" spans="1:2">
      <c r="A6235" s="1">
        <f t="shared" si="97"/>
        <v>50431</v>
      </c>
      <c r="B6235" s="112"/>
    </row>
    <row r="6236" spans="1:2">
      <c r="A6236" s="1">
        <f t="shared" si="97"/>
        <v>50432</v>
      </c>
      <c r="B6236" s="112"/>
    </row>
    <row r="6237" spans="1:2">
      <c r="A6237" s="1">
        <f t="shared" si="97"/>
        <v>50433</v>
      </c>
      <c r="B6237" s="112"/>
    </row>
    <row r="6238" spans="1:2">
      <c r="A6238" s="1">
        <f t="shared" si="97"/>
        <v>50434</v>
      </c>
      <c r="B6238" s="112"/>
    </row>
    <row r="6239" spans="1:2">
      <c r="A6239" s="1">
        <f t="shared" si="97"/>
        <v>50435</v>
      </c>
      <c r="B6239" s="112"/>
    </row>
    <row r="6240" spans="1:2">
      <c r="A6240" s="1">
        <f t="shared" si="97"/>
        <v>50436</v>
      </c>
      <c r="B6240" s="112"/>
    </row>
    <row r="6241" spans="1:2">
      <c r="A6241" s="1">
        <f t="shared" si="97"/>
        <v>50437</v>
      </c>
      <c r="B6241" s="112"/>
    </row>
    <row r="6242" spans="1:2">
      <c r="A6242" s="1">
        <f t="shared" si="97"/>
        <v>50438</v>
      </c>
      <c r="B6242" s="112"/>
    </row>
    <row r="6243" spans="1:2">
      <c r="A6243" s="1">
        <f t="shared" si="97"/>
        <v>50439</v>
      </c>
      <c r="B6243" s="112"/>
    </row>
    <row r="6244" spans="1:2">
      <c r="A6244" s="1">
        <f t="shared" si="97"/>
        <v>50440</v>
      </c>
      <c r="B6244" s="112"/>
    </row>
    <row r="6245" spans="1:2">
      <c r="A6245" s="1">
        <f t="shared" si="97"/>
        <v>50441</v>
      </c>
      <c r="B6245" s="112"/>
    </row>
    <row r="6246" spans="1:2">
      <c r="A6246" s="1">
        <f t="shared" si="97"/>
        <v>50442</v>
      </c>
      <c r="B6246" s="112"/>
    </row>
    <row r="6247" spans="1:2">
      <c r="A6247" s="1">
        <f t="shared" si="97"/>
        <v>50443</v>
      </c>
      <c r="B6247" s="112"/>
    </row>
    <row r="6248" spans="1:2">
      <c r="A6248" s="1">
        <f t="shared" si="97"/>
        <v>50444</v>
      </c>
      <c r="B6248" s="112"/>
    </row>
    <row r="6249" spans="1:2">
      <c r="A6249" s="1">
        <f t="shared" si="97"/>
        <v>50445</v>
      </c>
      <c r="B6249" s="112"/>
    </row>
    <row r="6250" spans="1:2">
      <c r="A6250" s="1">
        <f t="shared" si="97"/>
        <v>50446</v>
      </c>
      <c r="B6250" s="112"/>
    </row>
    <row r="6251" spans="1:2">
      <c r="A6251" s="1">
        <f t="shared" si="97"/>
        <v>50447</v>
      </c>
      <c r="B6251" s="112"/>
    </row>
    <row r="6252" spans="1:2">
      <c r="A6252" s="1">
        <f t="shared" si="97"/>
        <v>50448</v>
      </c>
      <c r="B6252" s="112"/>
    </row>
    <row r="6253" spans="1:2">
      <c r="A6253" s="1">
        <f t="shared" si="97"/>
        <v>50449</v>
      </c>
      <c r="B6253" s="112"/>
    </row>
    <row r="6254" spans="1:2">
      <c r="A6254" s="1">
        <f t="shared" si="97"/>
        <v>50450</v>
      </c>
      <c r="B6254" s="112"/>
    </row>
    <row r="6255" spans="1:2">
      <c r="A6255" s="1">
        <f t="shared" si="97"/>
        <v>50451</v>
      </c>
      <c r="B6255" s="112"/>
    </row>
    <row r="6256" spans="1:2">
      <c r="A6256" s="1">
        <f t="shared" si="97"/>
        <v>50452</v>
      </c>
      <c r="B6256" s="112"/>
    </row>
    <row r="6257" spans="1:2">
      <c r="A6257" s="1">
        <f t="shared" si="97"/>
        <v>50453</v>
      </c>
      <c r="B6257" s="112"/>
    </row>
    <row r="6258" spans="1:2">
      <c r="A6258" s="1">
        <f t="shared" si="97"/>
        <v>50454</v>
      </c>
      <c r="B6258" s="112"/>
    </row>
    <row r="6259" spans="1:2">
      <c r="A6259" s="1">
        <f t="shared" si="97"/>
        <v>50455</v>
      </c>
      <c r="B6259" s="112"/>
    </row>
    <row r="6260" spans="1:2">
      <c r="A6260" s="1">
        <f t="shared" si="97"/>
        <v>50456</v>
      </c>
      <c r="B6260" s="112"/>
    </row>
    <row r="6261" spans="1:2">
      <c r="A6261" s="1">
        <f t="shared" si="97"/>
        <v>50457</v>
      </c>
      <c r="B6261" s="112"/>
    </row>
    <row r="6262" spans="1:2">
      <c r="A6262" s="1">
        <f t="shared" si="97"/>
        <v>50458</v>
      </c>
      <c r="B6262" s="112"/>
    </row>
    <row r="6263" spans="1:2">
      <c r="A6263" s="1">
        <f t="shared" si="97"/>
        <v>50459</v>
      </c>
      <c r="B6263" s="112"/>
    </row>
    <row r="6264" spans="1:2">
      <c r="A6264" s="1">
        <f t="shared" si="97"/>
        <v>50460</v>
      </c>
      <c r="B6264" s="112"/>
    </row>
    <row r="6265" spans="1:2">
      <c r="A6265" s="1">
        <f t="shared" si="97"/>
        <v>50461</v>
      </c>
      <c r="B6265" s="112"/>
    </row>
    <row r="6266" spans="1:2">
      <c r="A6266" s="1">
        <f t="shared" si="97"/>
        <v>50462</v>
      </c>
      <c r="B6266" s="112"/>
    </row>
    <row r="6267" spans="1:2">
      <c r="A6267" s="1">
        <f t="shared" si="97"/>
        <v>50463</v>
      </c>
      <c r="B6267" s="112"/>
    </row>
    <row r="6268" spans="1:2">
      <c r="A6268" s="1">
        <f t="shared" si="97"/>
        <v>50464</v>
      </c>
      <c r="B6268" s="112"/>
    </row>
    <row r="6269" spans="1:2">
      <c r="A6269" s="1">
        <f t="shared" si="97"/>
        <v>50465</v>
      </c>
      <c r="B6269" s="112"/>
    </row>
    <row r="6270" spans="1:2">
      <c r="A6270" s="1">
        <f t="shared" si="97"/>
        <v>50466</v>
      </c>
      <c r="B6270" s="112"/>
    </row>
    <row r="6271" spans="1:2">
      <c r="A6271" s="1">
        <f t="shared" si="97"/>
        <v>50467</v>
      </c>
      <c r="B6271" s="112"/>
    </row>
    <row r="6272" spans="1:2">
      <c r="A6272" s="1">
        <f t="shared" si="97"/>
        <v>50468</v>
      </c>
      <c r="B6272" s="112"/>
    </row>
    <row r="6273" spans="1:2">
      <c r="A6273" s="1">
        <f t="shared" si="97"/>
        <v>50469</v>
      </c>
      <c r="B6273" s="112"/>
    </row>
    <row r="6274" spans="1:2">
      <c r="A6274" s="1">
        <f t="shared" si="97"/>
        <v>50470</v>
      </c>
      <c r="B6274" s="112"/>
    </row>
    <row r="6275" spans="1:2">
      <c r="A6275" s="1">
        <f t="shared" ref="A6275:A6338" si="98">+A6274+1</f>
        <v>50471</v>
      </c>
      <c r="B6275" s="112"/>
    </row>
    <row r="6276" spans="1:2">
      <c r="A6276" s="1">
        <f t="shared" si="98"/>
        <v>50472</v>
      </c>
      <c r="B6276" s="112"/>
    </row>
    <row r="6277" spans="1:2">
      <c r="A6277" s="1">
        <f t="shared" si="98"/>
        <v>50473</v>
      </c>
      <c r="B6277" s="112"/>
    </row>
    <row r="6278" spans="1:2">
      <c r="A6278" s="1">
        <f t="shared" si="98"/>
        <v>50474</v>
      </c>
      <c r="B6278" s="112"/>
    </row>
    <row r="6279" spans="1:2">
      <c r="A6279" s="1">
        <f t="shared" si="98"/>
        <v>50475</v>
      </c>
      <c r="B6279" s="112"/>
    </row>
    <row r="6280" spans="1:2">
      <c r="A6280" s="1">
        <f t="shared" si="98"/>
        <v>50476</v>
      </c>
      <c r="B6280" s="112"/>
    </row>
    <row r="6281" spans="1:2">
      <c r="A6281" s="1">
        <f t="shared" si="98"/>
        <v>50477</v>
      </c>
      <c r="B6281" s="112"/>
    </row>
    <row r="6282" spans="1:2">
      <c r="A6282" s="1">
        <f t="shared" si="98"/>
        <v>50478</v>
      </c>
      <c r="B6282" s="112"/>
    </row>
    <row r="6283" spans="1:2">
      <c r="A6283" s="1">
        <f t="shared" si="98"/>
        <v>50479</v>
      </c>
      <c r="B6283" s="112"/>
    </row>
    <row r="6284" spans="1:2">
      <c r="A6284" s="1">
        <f t="shared" si="98"/>
        <v>50480</v>
      </c>
      <c r="B6284" s="112"/>
    </row>
    <row r="6285" spans="1:2">
      <c r="A6285" s="1">
        <f t="shared" si="98"/>
        <v>50481</v>
      </c>
      <c r="B6285" s="112"/>
    </row>
    <row r="6286" spans="1:2">
      <c r="A6286" s="1">
        <f t="shared" si="98"/>
        <v>50482</v>
      </c>
      <c r="B6286" s="112"/>
    </row>
    <row r="6287" spans="1:2">
      <c r="A6287" s="1">
        <f t="shared" si="98"/>
        <v>50483</v>
      </c>
      <c r="B6287" s="112"/>
    </row>
    <row r="6288" spans="1:2">
      <c r="A6288" s="1">
        <f t="shared" si="98"/>
        <v>50484</v>
      </c>
      <c r="B6288" s="112"/>
    </row>
    <row r="6289" spans="1:2">
      <c r="A6289" s="1">
        <f t="shared" si="98"/>
        <v>50485</v>
      </c>
      <c r="B6289" s="112"/>
    </row>
    <row r="6290" spans="1:2">
      <c r="A6290" s="1">
        <f t="shared" si="98"/>
        <v>50486</v>
      </c>
      <c r="B6290" s="112"/>
    </row>
    <row r="6291" spans="1:2">
      <c r="A6291" s="1">
        <f t="shared" si="98"/>
        <v>50487</v>
      </c>
      <c r="B6291" s="112"/>
    </row>
    <row r="6292" spans="1:2">
      <c r="A6292" s="1">
        <f t="shared" si="98"/>
        <v>50488</v>
      </c>
      <c r="B6292" s="112"/>
    </row>
    <row r="6293" spans="1:2">
      <c r="A6293" s="1">
        <f t="shared" si="98"/>
        <v>50489</v>
      </c>
      <c r="B6293" s="112"/>
    </row>
    <row r="6294" spans="1:2">
      <c r="A6294" s="1">
        <f t="shared" si="98"/>
        <v>50490</v>
      </c>
      <c r="B6294" s="112"/>
    </row>
    <row r="6295" spans="1:2">
      <c r="A6295" s="1">
        <f t="shared" si="98"/>
        <v>50491</v>
      </c>
      <c r="B6295" s="112"/>
    </row>
    <row r="6296" spans="1:2">
      <c r="A6296" s="1">
        <f t="shared" si="98"/>
        <v>50492</v>
      </c>
      <c r="B6296" s="112"/>
    </row>
    <row r="6297" spans="1:2">
      <c r="A6297" s="1">
        <f t="shared" si="98"/>
        <v>50493</v>
      </c>
      <c r="B6297" s="112"/>
    </row>
    <row r="6298" spans="1:2">
      <c r="A6298" s="1">
        <f t="shared" si="98"/>
        <v>50494</v>
      </c>
      <c r="B6298" s="112"/>
    </row>
    <row r="6299" spans="1:2">
      <c r="A6299" s="1">
        <f t="shared" si="98"/>
        <v>50495</v>
      </c>
      <c r="B6299" s="112"/>
    </row>
    <row r="6300" spans="1:2">
      <c r="A6300" s="1">
        <f t="shared" si="98"/>
        <v>50496</v>
      </c>
      <c r="B6300" s="112"/>
    </row>
    <row r="6301" spans="1:2">
      <c r="A6301" s="1">
        <f t="shared" si="98"/>
        <v>50497</v>
      </c>
      <c r="B6301" s="112"/>
    </row>
    <row r="6302" spans="1:2">
      <c r="A6302" s="1">
        <f t="shared" si="98"/>
        <v>50498</v>
      </c>
      <c r="B6302" s="112"/>
    </row>
    <row r="6303" spans="1:2">
      <c r="A6303" s="1">
        <f t="shared" si="98"/>
        <v>50499</v>
      </c>
      <c r="B6303" s="112"/>
    </row>
    <row r="6304" spans="1:2">
      <c r="A6304" s="1">
        <f t="shared" si="98"/>
        <v>50500</v>
      </c>
      <c r="B6304" s="112"/>
    </row>
    <row r="6305" spans="1:2">
      <c r="A6305" s="1">
        <f t="shared" si="98"/>
        <v>50501</v>
      </c>
      <c r="B6305" s="112"/>
    </row>
    <row r="6306" spans="1:2">
      <c r="A6306" s="1">
        <f t="shared" si="98"/>
        <v>50502</v>
      </c>
      <c r="B6306" s="112"/>
    </row>
    <row r="6307" spans="1:2">
      <c r="A6307" s="1">
        <f t="shared" si="98"/>
        <v>50503</v>
      </c>
      <c r="B6307" s="112"/>
    </row>
    <row r="6308" spans="1:2">
      <c r="A6308" s="1">
        <f t="shared" si="98"/>
        <v>50504</v>
      </c>
      <c r="B6308" s="112"/>
    </row>
    <row r="6309" spans="1:2">
      <c r="A6309" s="1">
        <f t="shared" si="98"/>
        <v>50505</v>
      </c>
      <c r="B6309" s="112"/>
    </row>
    <row r="6310" spans="1:2">
      <c r="A6310" s="1">
        <f t="shared" si="98"/>
        <v>50506</v>
      </c>
      <c r="B6310" s="112"/>
    </row>
    <row r="6311" spans="1:2">
      <c r="A6311" s="1">
        <f t="shared" si="98"/>
        <v>50507</v>
      </c>
      <c r="B6311" s="112"/>
    </row>
    <row r="6312" spans="1:2">
      <c r="A6312" s="1">
        <f t="shared" si="98"/>
        <v>50508</v>
      </c>
      <c r="B6312" s="112"/>
    </row>
    <row r="6313" spans="1:2">
      <c r="A6313" s="1">
        <f t="shared" si="98"/>
        <v>50509</v>
      </c>
      <c r="B6313" s="112"/>
    </row>
    <row r="6314" spans="1:2">
      <c r="A6314" s="1">
        <f t="shared" si="98"/>
        <v>50510</v>
      </c>
      <c r="B6314" s="112"/>
    </row>
    <row r="6315" spans="1:2">
      <c r="A6315" s="1">
        <f t="shared" si="98"/>
        <v>50511</v>
      </c>
      <c r="B6315" s="112"/>
    </row>
    <row r="6316" spans="1:2">
      <c r="A6316" s="1">
        <f t="shared" si="98"/>
        <v>50512</v>
      </c>
      <c r="B6316" s="112"/>
    </row>
    <row r="6317" spans="1:2">
      <c r="A6317" s="1">
        <f t="shared" si="98"/>
        <v>50513</v>
      </c>
      <c r="B6317" s="112"/>
    </row>
    <row r="6318" spans="1:2">
      <c r="A6318" s="1">
        <f t="shared" si="98"/>
        <v>50514</v>
      </c>
      <c r="B6318" s="112"/>
    </row>
    <row r="6319" spans="1:2">
      <c r="A6319" s="1">
        <f t="shared" si="98"/>
        <v>50515</v>
      </c>
      <c r="B6319" s="112"/>
    </row>
    <row r="6320" spans="1:2">
      <c r="A6320" s="1">
        <f t="shared" si="98"/>
        <v>50516</v>
      </c>
      <c r="B6320" s="112"/>
    </row>
    <row r="6321" spans="1:2">
      <c r="A6321" s="1">
        <f t="shared" si="98"/>
        <v>50517</v>
      </c>
      <c r="B6321" s="112"/>
    </row>
    <row r="6322" spans="1:2">
      <c r="A6322" s="1">
        <f t="shared" si="98"/>
        <v>50518</v>
      </c>
      <c r="B6322" s="112"/>
    </row>
    <row r="6323" spans="1:2">
      <c r="A6323" s="1">
        <f t="shared" si="98"/>
        <v>50519</v>
      </c>
      <c r="B6323" s="112"/>
    </row>
    <row r="6324" spans="1:2">
      <c r="A6324" s="1">
        <f t="shared" si="98"/>
        <v>50520</v>
      </c>
      <c r="B6324" s="112"/>
    </row>
    <row r="6325" spans="1:2">
      <c r="A6325" s="1">
        <f t="shared" si="98"/>
        <v>50521</v>
      </c>
      <c r="B6325" s="112"/>
    </row>
    <row r="6326" spans="1:2">
      <c r="A6326" s="1">
        <f t="shared" si="98"/>
        <v>50522</v>
      </c>
      <c r="B6326" s="112"/>
    </row>
    <row r="6327" spans="1:2">
      <c r="A6327" s="1">
        <f t="shared" si="98"/>
        <v>50523</v>
      </c>
      <c r="B6327" s="112"/>
    </row>
    <row r="6328" spans="1:2">
      <c r="A6328" s="1">
        <f t="shared" si="98"/>
        <v>50524</v>
      </c>
      <c r="B6328" s="112"/>
    </row>
    <row r="6329" spans="1:2">
      <c r="A6329" s="1">
        <f t="shared" si="98"/>
        <v>50525</v>
      </c>
      <c r="B6329" s="112"/>
    </row>
    <row r="6330" spans="1:2">
      <c r="A6330" s="1">
        <f t="shared" si="98"/>
        <v>50526</v>
      </c>
      <c r="B6330" s="112"/>
    </row>
    <row r="6331" spans="1:2">
      <c r="A6331" s="1">
        <f t="shared" si="98"/>
        <v>50527</v>
      </c>
      <c r="B6331" s="112"/>
    </row>
    <row r="6332" spans="1:2">
      <c r="A6332" s="1">
        <f t="shared" si="98"/>
        <v>50528</v>
      </c>
      <c r="B6332" s="112"/>
    </row>
    <row r="6333" spans="1:2">
      <c r="A6333" s="1">
        <f t="shared" si="98"/>
        <v>50529</v>
      </c>
      <c r="B6333" s="112"/>
    </row>
    <row r="6334" spans="1:2">
      <c r="A6334" s="1">
        <f t="shared" si="98"/>
        <v>50530</v>
      </c>
      <c r="B6334" s="112"/>
    </row>
    <row r="6335" spans="1:2">
      <c r="A6335" s="1">
        <f t="shared" si="98"/>
        <v>50531</v>
      </c>
      <c r="B6335" s="112"/>
    </row>
    <row r="6336" spans="1:2">
      <c r="A6336" s="1">
        <f t="shared" si="98"/>
        <v>50532</v>
      </c>
      <c r="B6336" s="112"/>
    </row>
    <row r="6337" spans="1:2">
      <c r="A6337" s="1">
        <f t="shared" si="98"/>
        <v>50533</v>
      </c>
      <c r="B6337" s="112"/>
    </row>
    <row r="6338" spans="1:2">
      <c r="A6338" s="1">
        <f t="shared" si="98"/>
        <v>50534</v>
      </c>
      <c r="B6338" s="112"/>
    </row>
    <row r="6339" spans="1:2">
      <c r="A6339" s="1">
        <f t="shared" ref="A6339:A6402" si="99">+A6338+1</f>
        <v>50535</v>
      </c>
      <c r="B6339" s="112"/>
    </row>
    <row r="6340" spans="1:2">
      <c r="A6340" s="1">
        <f t="shared" si="99"/>
        <v>50536</v>
      </c>
      <c r="B6340" s="112"/>
    </row>
    <row r="6341" spans="1:2">
      <c r="A6341" s="1">
        <f t="shared" si="99"/>
        <v>50537</v>
      </c>
      <c r="B6341" s="112"/>
    </row>
    <row r="6342" spans="1:2">
      <c r="A6342" s="1">
        <f t="shared" si="99"/>
        <v>50538</v>
      </c>
      <c r="B6342" s="112"/>
    </row>
    <row r="6343" spans="1:2">
      <c r="A6343" s="1">
        <f t="shared" si="99"/>
        <v>50539</v>
      </c>
      <c r="B6343" s="112"/>
    </row>
    <row r="6344" spans="1:2">
      <c r="A6344" s="1">
        <f t="shared" si="99"/>
        <v>50540</v>
      </c>
      <c r="B6344" s="112"/>
    </row>
    <row r="6345" spans="1:2">
      <c r="A6345" s="1">
        <f t="shared" si="99"/>
        <v>50541</v>
      </c>
      <c r="B6345" s="112"/>
    </row>
    <row r="6346" spans="1:2">
      <c r="A6346" s="1">
        <f t="shared" si="99"/>
        <v>50542</v>
      </c>
      <c r="B6346" s="112"/>
    </row>
    <row r="6347" spans="1:2">
      <c r="A6347" s="1">
        <f t="shared" si="99"/>
        <v>50543</v>
      </c>
      <c r="B6347" s="112"/>
    </row>
    <row r="6348" spans="1:2">
      <c r="A6348" s="1">
        <f t="shared" si="99"/>
        <v>50544</v>
      </c>
      <c r="B6348" s="112"/>
    </row>
    <row r="6349" spans="1:2">
      <c r="A6349" s="1">
        <f t="shared" si="99"/>
        <v>50545</v>
      </c>
      <c r="B6349" s="112"/>
    </row>
    <row r="6350" spans="1:2">
      <c r="A6350" s="1">
        <f t="shared" si="99"/>
        <v>50546</v>
      </c>
      <c r="B6350" s="112"/>
    </row>
    <row r="6351" spans="1:2">
      <c r="A6351" s="1">
        <f t="shared" si="99"/>
        <v>50547</v>
      </c>
      <c r="B6351" s="112"/>
    </row>
    <row r="6352" spans="1:2">
      <c r="A6352" s="1">
        <f t="shared" si="99"/>
        <v>50548</v>
      </c>
      <c r="B6352" s="112"/>
    </row>
    <row r="6353" spans="1:2">
      <c r="A6353" s="1">
        <f t="shared" si="99"/>
        <v>50549</v>
      </c>
      <c r="B6353" s="112"/>
    </row>
    <row r="6354" spans="1:2">
      <c r="A6354" s="1">
        <f t="shared" si="99"/>
        <v>50550</v>
      </c>
      <c r="B6354" s="112"/>
    </row>
    <row r="6355" spans="1:2">
      <c r="A6355" s="1">
        <f t="shared" si="99"/>
        <v>50551</v>
      </c>
      <c r="B6355" s="112"/>
    </row>
    <row r="6356" spans="1:2">
      <c r="A6356" s="1">
        <f t="shared" si="99"/>
        <v>50552</v>
      </c>
      <c r="B6356" s="112"/>
    </row>
    <row r="6357" spans="1:2">
      <c r="A6357" s="1">
        <f t="shared" si="99"/>
        <v>50553</v>
      </c>
      <c r="B6357" s="112"/>
    </row>
    <row r="6358" spans="1:2">
      <c r="A6358" s="1">
        <f t="shared" si="99"/>
        <v>50554</v>
      </c>
      <c r="B6358" s="112"/>
    </row>
    <row r="6359" spans="1:2">
      <c r="A6359" s="1">
        <f t="shared" si="99"/>
        <v>50555</v>
      </c>
      <c r="B6359" s="112"/>
    </row>
    <row r="6360" spans="1:2">
      <c r="A6360" s="1">
        <f t="shared" si="99"/>
        <v>50556</v>
      </c>
      <c r="B6360" s="112"/>
    </row>
    <row r="6361" spans="1:2">
      <c r="A6361" s="1">
        <f t="shared" si="99"/>
        <v>50557</v>
      </c>
      <c r="B6361" s="112"/>
    </row>
    <row r="6362" spans="1:2">
      <c r="A6362" s="1">
        <f t="shared" si="99"/>
        <v>50558</v>
      </c>
      <c r="B6362" s="112"/>
    </row>
    <row r="6363" spans="1:2">
      <c r="A6363" s="1">
        <f t="shared" si="99"/>
        <v>50559</v>
      </c>
      <c r="B6363" s="112"/>
    </row>
    <row r="6364" spans="1:2">
      <c r="A6364" s="1">
        <f t="shared" si="99"/>
        <v>50560</v>
      </c>
      <c r="B6364" s="112"/>
    </row>
    <row r="6365" spans="1:2">
      <c r="A6365" s="1">
        <f t="shared" si="99"/>
        <v>50561</v>
      </c>
      <c r="B6365" s="112"/>
    </row>
    <row r="6366" spans="1:2">
      <c r="A6366" s="1">
        <f t="shared" si="99"/>
        <v>50562</v>
      </c>
      <c r="B6366" s="112"/>
    </row>
    <row r="6367" spans="1:2">
      <c r="A6367" s="1">
        <f t="shared" si="99"/>
        <v>50563</v>
      </c>
      <c r="B6367" s="112"/>
    </row>
    <row r="6368" spans="1:2">
      <c r="A6368" s="1">
        <f t="shared" si="99"/>
        <v>50564</v>
      </c>
      <c r="B6368" s="112"/>
    </row>
    <row r="6369" spans="1:2">
      <c r="A6369" s="1">
        <f t="shared" si="99"/>
        <v>50565</v>
      </c>
      <c r="B6369" s="112"/>
    </row>
    <row r="6370" spans="1:2">
      <c r="A6370" s="1">
        <f t="shared" si="99"/>
        <v>50566</v>
      </c>
      <c r="B6370" s="112"/>
    </row>
    <row r="6371" spans="1:2">
      <c r="A6371" s="1">
        <f t="shared" si="99"/>
        <v>50567</v>
      </c>
      <c r="B6371" s="112"/>
    </row>
    <row r="6372" spans="1:2">
      <c r="A6372" s="1">
        <f t="shared" si="99"/>
        <v>50568</v>
      </c>
      <c r="B6372" s="112"/>
    </row>
    <row r="6373" spans="1:2">
      <c r="A6373" s="1">
        <f t="shared" si="99"/>
        <v>50569</v>
      </c>
      <c r="B6373" s="112"/>
    </row>
    <row r="6374" spans="1:2">
      <c r="A6374" s="1">
        <f t="shared" si="99"/>
        <v>50570</v>
      </c>
      <c r="B6374" s="112"/>
    </row>
    <row r="6375" spans="1:2">
      <c r="A6375" s="1">
        <f t="shared" si="99"/>
        <v>50571</v>
      </c>
      <c r="B6375" s="112"/>
    </row>
    <row r="6376" spans="1:2">
      <c r="A6376" s="1">
        <f t="shared" si="99"/>
        <v>50572</v>
      </c>
      <c r="B6376" s="112"/>
    </row>
    <row r="6377" spans="1:2">
      <c r="A6377" s="1">
        <f t="shared" si="99"/>
        <v>50573</v>
      </c>
      <c r="B6377" s="112"/>
    </row>
    <row r="6378" spans="1:2">
      <c r="A6378" s="1">
        <f t="shared" si="99"/>
        <v>50574</v>
      </c>
      <c r="B6378" s="112"/>
    </row>
    <row r="6379" spans="1:2">
      <c r="A6379" s="1">
        <f t="shared" si="99"/>
        <v>50575</v>
      </c>
      <c r="B6379" s="112"/>
    </row>
    <row r="6380" spans="1:2">
      <c r="A6380" s="1">
        <f t="shared" si="99"/>
        <v>50576</v>
      </c>
      <c r="B6380" s="112"/>
    </row>
    <row r="6381" spans="1:2">
      <c r="A6381" s="1">
        <f t="shared" si="99"/>
        <v>50577</v>
      </c>
      <c r="B6381" s="112"/>
    </row>
    <row r="6382" spans="1:2">
      <c r="A6382" s="1">
        <f t="shared" si="99"/>
        <v>50578</v>
      </c>
      <c r="B6382" s="112"/>
    </row>
    <row r="6383" spans="1:2">
      <c r="A6383" s="1">
        <f t="shared" si="99"/>
        <v>50579</v>
      </c>
      <c r="B6383" s="112"/>
    </row>
    <row r="6384" spans="1:2">
      <c r="A6384" s="1">
        <f t="shared" si="99"/>
        <v>50580</v>
      </c>
      <c r="B6384" s="112"/>
    </row>
    <row r="6385" spans="1:2">
      <c r="A6385" s="1">
        <f t="shared" si="99"/>
        <v>50581</v>
      </c>
      <c r="B6385" s="112"/>
    </row>
    <row r="6386" spans="1:2">
      <c r="A6386" s="1">
        <f t="shared" si="99"/>
        <v>50582</v>
      </c>
      <c r="B6386" s="112"/>
    </row>
    <row r="6387" spans="1:2">
      <c r="A6387" s="1">
        <f t="shared" si="99"/>
        <v>50583</v>
      </c>
      <c r="B6387" s="112"/>
    </row>
    <row r="6388" spans="1:2">
      <c r="A6388" s="1">
        <f t="shared" si="99"/>
        <v>50584</v>
      </c>
      <c r="B6388" s="112"/>
    </row>
    <row r="6389" spans="1:2">
      <c r="A6389" s="1">
        <f t="shared" si="99"/>
        <v>50585</v>
      </c>
      <c r="B6389" s="112"/>
    </row>
    <row r="6390" spans="1:2">
      <c r="A6390" s="1">
        <f t="shared" si="99"/>
        <v>50586</v>
      </c>
      <c r="B6390" s="112"/>
    </row>
    <row r="6391" spans="1:2">
      <c r="A6391" s="1">
        <f t="shared" si="99"/>
        <v>50587</v>
      </c>
      <c r="B6391" s="112"/>
    </row>
    <row r="6392" spans="1:2">
      <c r="A6392" s="1">
        <f t="shared" si="99"/>
        <v>50588</v>
      </c>
      <c r="B6392" s="112"/>
    </row>
    <row r="6393" spans="1:2">
      <c r="A6393" s="1">
        <f t="shared" si="99"/>
        <v>50589</v>
      </c>
      <c r="B6393" s="112"/>
    </row>
    <row r="6394" spans="1:2">
      <c r="A6394" s="1">
        <f t="shared" si="99"/>
        <v>50590</v>
      </c>
      <c r="B6394" s="112"/>
    </row>
    <row r="6395" spans="1:2">
      <c r="A6395" s="1">
        <f t="shared" si="99"/>
        <v>50591</v>
      </c>
      <c r="B6395" s="112"/>
    </row>
    <row r="6396" spans="1:2">
      <c r="A6396" s="1">
        <f t="shared" si="99"/>
        <v>50592</v>
      </c>
      <c r="B6396" s="112"/>
    </row>
    <row r="6397" spans="1:2">
      <c r="A6397" s="1">
        <f t="shared" si="99"/>
        <v>50593</v>
      </c>
      <c r="B6397" s="112"/>
    </row>
    <row r="6398" spans="1:2">
      <c r="A6398" s="1">
        <f t="shared" si="99"/>
        <v>50594</v>
      </c>
      <c r="B6398" s="112"/>
    </row>
    <row r="6399" spans="1:2">
      <c r="A6399" s="1">
        <f t="shared" si="99"/>
        <v>50595</v>
      </c>
      <c r="B6399" s="112"/>
    </row>
    <row r="6400" spans="1:2">
      <c r="A6400" s="1">
        <f t="shared" si="99"/>
        <v>50596</v>
      </c>
      <c r="B6400" s="112"/>
    </row>
    <row r="6401" spans="1:2">
      <c r="A6401" s="1">
        <f t="shared" si="99"/>
        <v>50597</v>
      </c>
      <c r="B6401" s="112"/>
    </row>
    <row r="6402" spans="1:2">
      <c r="A6402" s="1">
        <f t="shared" si="99"/>
        <v>50598</v>
      </c>
      <c r="B6402" s="112"/>
    </row>
    <row r="6403" spans="1:2">
      <c r="A6403" s="1">
        <f t="shared" ref="A6403:A6466" si="100">+A6402+1</f>
        <v>50599</v>
      </c>
      <c r="B6403" s="112"/>
    </row>
    <row r="6404" spans="1:2">
      <c r="A6404" s="1">
        <f t="shared" si="100"/>
        <v>50600</v>
      </c>
      <c r="B6404" s="112"/>
    </row>
    <row r="6405" spans="1:2">
      <c r="A6405" s="1">
        <f t="shared" si="100"/>
        <v>50601</v>
      </c>
      <c r="B6405" s="112"/>
    </row>
    <row r="6406" spans="1:2">
      <c r="A6406" s="1">
        <f t="shared" si="100"/>
        <v>50602</v>
      </c>
      <c r="B6406" s="112"/>
    </row>
    <row r="6407" spans="1:2">
      <c r="A6407" s="1">
        <f t="shared" si="100"/>
        <v>50603</v>
      </c>
      <c r="B6407" s="112"/>
    </row>
    <row r="6408" spans="1:2">
      <c r="A6408" s="1">
        <f t="shared" si="100"/>
        <v>50604</v>
      </c>
      <c r="B6408" s="112"/>
    </row>
    <row r="6409" spans="1:2">
      <c r="A6409" s="1">
        <f t="shared" si="100"/>
        <v>50605</v>
      </c>
      <c r="B6409" s="112"/>
    </row>
    <row r="6410" spans="1:2">
      <c r="A6410" s="1">
        <f t="shared" si="100"/>
        <v>50606</v>
      </c>
      <c r="B6410" s="112"/>
    </row>
    <row r="6411" spans="1:2">
      <c r="A6411" s="1">
        <f t="shared" si="100"/>
        <v>50607</v>
      </c>
      <c r="B6411" s="112"/>
    </row>
    <row r="6412" spans="1:2">
      <c r="A6412" s="1">
        <f t="shared" si="100"/>
        <v>50608</v>
      </c>
      <c r="B6412" s="112"/>
    </row>
    <row r="6413" spans="1:2">
      <c r="A6413" s="1">
        <f t="shared" si="100"/>
        <v>50609</v>
      </c>
      <c r="B6413" s="112"/>
    </row>
    <row r="6414" spans="1:2">
      <c r="A6414" s="1">
        <f t="shared" si="100"/>
        <v>50610</v>
      </c>
      <c r="B6414" s="112"/>
    </row>
    <row r="6415" spans="1:2">
      <c r="A6415" s="1">
        <f t="shared" si="100"/>
        <v>50611</v>
      </c>
      <c r="B6415" s="112"/>
    </row>
    <row r="6416" spans="1:2">
      <c r="A6416" s="1">
        <f t="shared" si="100"/>
        <v>50612</v>
      </c>
      <c r="B6416" s="112"/>
    </row>
    <row r="6417" spans="1:2">
      <c r="A6417" s="1">
        <f t="shared" si="100"/>
        <v>50613</v>
      </c>
      <c r="B6417" s="112"/>
    </row>
    <row r="6418" spans="1:2">
      <c r="A6418" s="1">
        <f t="shared" si="100"/>
        <v>50614</v>
      </c>
      <c r="B6418" s="112"/>
    </row>
    <row r="6419" spans="1:2">
      <c r="A6419" s="1">
        <f t="shared" si="100"/>
        <v>50615</v>
      </c>
      <c r="B6419" s="112"/>
    </row>
    <row r="6420" spans="1:2">
      <c r="A6420" s="1">
        <f t="shared" si="100"/>
        <v>50616</v>
      </c>
      <c r="B6420" s="112"/>
    </row>
    <row r="6421" spans="1:2">
      <c r="A6421" s="1">
        <f t="shared" si="100"/>
        <v>50617</v>
      </c>
      <c r="B6421" s="112"/>
    </row>
    <row r="6422" spans="1:2">
      <c r="A6422" s="1">
        <f t="shared" si="100"/>
        <v>50618</v>
      </c>
      <c r="B6422" s="112"/>
    </row>
    <row r="6423" spans="1:2">
      <c r="A6423" s="1">
        <f t="shared" si="100"/>
        <v>50619</v>
      </c>
      <c r="B6423" s="112"/>
    </row>
    <row r="6424" spans="1:2">
      <c r="A6424" s="1">
        <f t="shared" si="100"/>
        <v>50620</v>
      </c>
      <c r="B6424" s="112"/>
    </row>
    <row r="6425" spans="1:2">
      <c r="A6425" s="1">
        <f t="shared" si="100"/>
        <v>50621</v>
      </c>
      <c r="B6425" s="112"/>
    </row>
    <row r="6426" spans="1:2">
      <c r="A6426" s="1">
        <f t="shared" si="100"/>
        <v>50622</v>
      </c>
      <c r="B6426" s="112"/>
    </row>
    <row r="6427" spans="1:2">
      <c r="A6427" s="1">
        <f t="shared" si="100"/>
        <v>50623</v>
      </c>
      <c r="B6427" s="112"/>
    </row>
    <row r="6428" spans="1:2">
      <c r="A6428" s="1">
        <f t="shared" si="100"/>
        <v>50624</v>
      </c>
      <c r="B6428" s="112"/>
    </row>
    <row r="6429" spans="1:2">
      <c r="A6429" s="1">
        <f t="shared" si="100"/>
        <v>50625</v>
      </c>
      <c r="B6429" s="112"/>
    </row>
    <row r="6430" spans="1:2">
      <c r="A6430" s="1">
        <f t="shared" si="100"/>
        <v>50626</v>
      </c>
      <c r="B6430" s="112"/>
    </row>
    <row r="6431" spans="1:2">
      <c r="A6431" s="1">
        <f t="shared" si="100"/>
        <v>50627</v>
      </c>
      <c r="B6431" s="112"/>
    </row>
    <row r="6432" spans="1:2">
      <c r="A6432" s="1">
        <f t="shared" si="100"/>
        <v>50628</v>
      </c>
      <c r="B6432" s="112"/>
    </row>
    <row r="6433" spans="1:2">
      <c r="A6433" s="1">
        <f t="shared" si="100"/>
        <v>50629</v>
      </c>
      <c r="B6433" s="112"/>
    </row>
    <row r="6434" spans="1:2">
      <c r="A6434" s="1">
        <f t="shared" si="100"/>
        <v>50630</v>
      </c>
      <c r="B6434" s="112"/>
    </row>
    <row r="6435" spans="1:2">
      <c r="A6435" s="1">
        <f t="shared" si="100"/>
        <v>50631</v>
      </c>
      <c r="B6435" s="112"/>
    </row>
    <row r="6436" spans="1:2">
      <c r="A6436" s="1">
        <f t="shared" si="100"/>
        <v>50632</v>
      </c>
      <c r="B6436" s="112"/>
    </row>
    <row r="6437" spans="1:2">
      <c r="A6437" s="1">
        <f t="shared" si="100"/>
        <v>50633</v>
      </c>
      <c r="B6437" s="112"/>
    </row>
    <row r="6438" spans="1:2">
      <c r="A6438" s="1">
        <f t="shared" si="100"/>
        <v>50634</v>
      </c>
      <c r="B6438" s="112"/>
    </row>
    <row r="6439" spans="1:2">
      <c r="A6439" s="1">
        <f t="shared" si="100"/>
        <v>50635</v>
      </c>
      <c r="B6439" s="112"/>
    </row>
    <row r="6440" spans="1:2">
      <c r="A6440" s="1">
        <f t="shared" si="100"/>
        <v>50636</v>
      </c>
      <c r="B6440" s="112"/>
    </row>
    <row r="6441" spans="1:2">
      <c r="A6441" s="1">
        <f t="shared" si="100"/>
        <v>50637</v>
      </c>
      <c r="B6441" s="112"/>
    </row>
    <row r="6442" spans="1:2">
      <c r="A6442" s="1">
        <f t="shared" si="100"/>
        <v>50638</v>
      </c>
      <c r="B6442" s="112"/>
    </row>
    <row r="6443" spans="1:2">
      <c r="A6443" s="1">
        <f t="shared" si="100"/>
        <v>50639</v>
      </c>
      <c r="B6443" s="112"/>
    </row>
    <row r="6444" spans="1:2">
      <c r="A6444" s="1">
        <f t="shared" si="100"/>
        <v>50640</v>
      </c>
      <c r="B6444" s="112"/>
    </row>
    <row r="6445" spans="1:2">
      <c r="A6445" s="1">
        <f t="shared" si="100"/>
        <v>50641</v>
      </c>
      <c r="B6445" s="112"/>
    </row>
    <row r="6446" spans="1:2">
      <c r="A6446" s="1">
        <f t="shared" si="100"/>
        <v>50642</v>
      </c>
      <c r="B6446" s="112"/>
    </row>
    <row r="6447" spans="1:2">
      <c r="A6447" s="1">
        <f t="shared" si="100"/>
        <v>50643</v>
      </c>
      <c r="B6447" s="112"/>
    </row>
    <row r="6448" spans="1:2">
      <c r="A6448" s="1">
        <f t="shared" si="100"/>
        <v>50644</v>
      </c>
      <c r="B6448" s="112"/>
    </row>
    <row r="6449" spans="1:2">
      <c r="A6449" s="1">
        <f t="shared" si="100"/>
        <v>50645</v>
      </c>
      <c r="B6449" s="112"/>
    </row>
    <row r="6450" spans="1:2">
      <c r="A6450" s="1">
        <f t="shared" si="100"/>
        <v>50646</v>
      </c>
      <c r="B6450" s="112"/>
    </row>
    <row r="6451" spans="1:2">
      <c r="A6451" s="1">
        <f t="shared" si="100"/>
        <v>50647</v>
      </c>
      <c r="B6451" s="112"/>
    </row>
    <row r="6452" spans="1:2">
      <c r="A6452" s="1">
        <f t="shared" si="100"/>
        <v>50648</v>
      </c>
      <c r="B6452" s="112"/>
    </row>
    <row r="6453" spans="1:2">
      <c r="A6453" s="1">
        <f t="shared" si="100"/>
        <v>50649</v>
      </c>
      <c r="B6453" s="112"/>
    </row>
    <row r="6454" spans="1:2">
      <c r="A6454" s="1">
        <f t="shared" si="100"/>
        <v>50650</v>
      </c>
      <c r="B6454" s="112"/>
    </row>
    <row r="6455" spans="1:2">
      <c r="A6455" s="1">
        <f t="shared" si="100"/>
        <v>50651</v>
      </c>
      <c r="B6455" s="112"/>
    </row>
    <row r="6456" spans="1:2">
      <c r="A6456" s="1">
        <f t="shared" si="100"/>
        <v>50652</v>
      </c>
      <c r="B6456" s="112"/>
    </row>
    <row r="6457" spans="1:2">
      <c r="A6457" s="1">
        <f t="shared" si="100"/>
        <v>50653</v>
      </c>
      <c r="B6457" s="112"/>
    </row>
    <row r="6458" spans="1:2">
      <c r="A6458" s="1">
        <f t="shared" si="100"/>
        <v>50654</v>
      </c>
      <c r="B6458" s="112"/>
    </row>
    <row r="6459" spans="1:2">
      <c r="A6459" s="1">
        <f t="shared" si="100"/>
        <v>50655</v>
      </c>
      <c r="B6459" s="112"/>
    </row>
    <row r="6460" spans="1:2">
      <c r="A6460" s="1">
        <f t="shared" si="100"/>
        <v>50656</v>
      </c>
      <c r="B6460" s="112"/>
    </row>
    <row r="6461" spans="1:2">
      <c r="A6461" s="1">
        <f t="shared" si="100"/>
        <v>50657</v>
      </c>
      <c r="B6461" s="112"/>
    </row>
    <row r="6462" spans="1:2">
      <c r="A6462" s="1">
        <f t="shared" si="100"/>
        <v>50658</v>
      </c>
      <c r="B6462" s="112"/>
    </row>
    <row r="6463" spans="1:2">
      <c r="A6463" s="1">
        <f t="shared" si="100"/>
        <v>50659</v>
      </c>
      <c r="B6463" s="112"/>
    </row>
    <row r="6464" spans="1:2">
      <c r="A6464" s="1">
        <f t="shared" si="100"/>
        <v>50660</v>
      </c>
      <c r="B6464" s="112"/>
    </row>
    <row r="6465" spans="1:2">
      <c r="A6465" s="1">
        <f t="shared" si="100"/>
        <v>50661</v>
      </c>
      <c r="B6465" s="112"/>
    </row>
    <row r="6466" spans="1:2">
      <c r="A6466" s="1">
        <f t="shared" si="100"/>
        <v>50662</v>
      </c>
      <c r="B6466" s="112"/>
    </row>
    <row r="6467" spans="1:2">
      <c r="A6467" s="1">
        <f t="shared" ref="A6467:A6530" si="101">+A6466+1</f>
        <v>50663</v>
      </c>
      <c r="B6467" s="112"/>
    </row>
    <row r="6468" spans="1:2">
      <c r="A6468" s="1">
        <f t="shared" si="101"/>
        <v>50664</v>
      </c>
      <c r="B6468" s="112"/>
    </row>
    <row r="6469" spans="1:2">
      <c r="A6469" s="1">
        <f t="shared" si="101"/>
        <v>50665</v>
      </c>
      <c r="B6469" s="112"/>
    </row>
    <row r="6470" spans="1:2">
      <c r="A6470" s="1">
        <f t="shared" si="101"/>
        <v>50666</v>
      </c>
      <c r="B6470" s="112"/>
    </row>
    <row r="6471" spans="1:2">
      <c r="A6471" s="1">
        <f t="shared" si="101"/>
        <v>50667</v>
      </c>
      <c r="B6471" s="112"/>
    </row>
    <row r="6472" spans="1:2">
      <c r="A6472" s="1">
        <f t="shared" si="101"/>
        <v>50668</v>
      </c>
      <c r="B6472" s="112"/>
    </row>
    <row r="6473" spans="1:2">
      <c r="A6473" s="1">
        <f t="shared" si="101"/>
        <v>50669</v>
      </c>
      <c r="B6473" s="112"/>
    </row>
    <row r="6474" spans="1:2">
      <c r="A6474" s="1">
        <f t="shared" si="101"/>
        <v>50670</v>
      </c>
      <c r="B6474" s="112"/>
    </row>
    <row r="6475" spans="1:2">
      <c r="A6475" s="1">
        <f t="shared" si="101"/>
        <v>50671</v>
      </c>
      <c r="B6475" s="112"/>
    </row>
    <row r="6476" spans="1:2">
      <c r="A6476" s="1">
        <f t="shared" si="101"/>
        <v>50672</v>
      </c>
      <c r="B6476" s="112"/>
    </row>
    <row r="6477" spans="1:2">
      <c r="A6477" s="1">
        <f t="shared" si="101"/>
        <v>50673</v>
      </c>
      <c r="B6477" s="112"/>
    </row>
    <row r="6478" spans="1:2">
      <c r="A6478" s="1">
        <f t="shared" si="101"/>
        <v>50674</v>
      </c>
      <c r="B6478" s="112"/>
    </row>
    <row r="6479" spans="1:2">
      <c r="A6479" s="1">
        <f t="shared" si="101"/>
        <v>50675</v>
      </c>
      <c r="B6479" s="112"/>
    </row>
    <row r="6480" spans="1:2">
      <c r="A6480" s="1">
        <f t="shared" si="101"/>
        <v>50676</v>
      </c>
      <c r="B6480" s="112"/>
    </row>
    <row r="6481" spans="1:2">
      <c r="A6481" s="1">
        <f t="shared" si="101"/>
        <v>50677</v>
      </c>
      <c r="B6481" s="112"/>
    </row>
    <row r="6482" spans="1:2">
      <c r="A6482" s="1">
        <f t="shared" si="101"/>
        <v>50678</v>
      </c>
      <c r="B6482" s="112"/>
    </row>
    <row r="6483" spans="1:2">
      <c r="A6483" s="1">
        <f t="shared" si="101"/>
        <v>50679</v>
      </c>
      <c r="B6483" s="112"/>
    </row>
    <row r="6484" spans="1:2">
      <c r="A6484" s="1">
        <f t="shared" si="101"/>
        <v>50680</v>
      </c>
      <c r="B6484" s="112"/>
    </row>
    <row r="6485" spans="1:2">
      <c r="A6485" s="1">
        <f t="shared" si="101"/>
        <v>50681</v>
      </c>
      <c r="B6485" s="112"/>
    </row>
    <row r="6486" spans="1:2">
      <c r="A6486" s="1">
        <f t="shared" si="101"/>
        <v>50682</v>
      </c>
      <c r="B6486" s="112"/>
    </row>
    <row r="6487" spans="1:2">
      <c r="A6487" s="1">
        <f t="shared" si="101"/>
        <v>50683</v>
      </c>
      <c r="B6487" s="112"/>
    </row>
    <row r="6488" spans="1:2">
      <c r="A6488" s="1">
        <f t="shared" si="101"/>
        <v>50684</v>
      </c>
      <c r="B6488" s="112"/>
    </row>
    <row r="6489" spans="1:2">
      <c r="A6489" s="1">
        <f t="shared" si="101"/>
        <v>50685</v>
      </c>
      <c r="B6489" s="112"/>
    </row>
    <row r="6490" spans="1:2">
      <c r="A6490" s="1">
        <f t="shared" si="101"/>
        <v>50686</v>
      </c>
      <c r="B6490" s="112"/>
    </row>
    <row r="6491" spans="1:2">
      <c r="A6491" s="1">
        <f t="shared" si="101"/>
        <v>50687</v>
      </c>
      <c r="B6491" s="112"/>
    </row>
    <row r="6492" spans="1:2">
      <c r="A6492" s="1">
        <f t="shared" si="101"/>
        <v>50688</v>
      </c>
      <c r="B6492" s="112"/>
    </row>
    <row r="6493" spans="1:2">
      <c r="A6493" s="1">
        <f t="shared" si="101"/>
        <v>50689</v>
      </c>
      <c r="B6493" s="112"/>
    </row>
    <row r="6494" spans="1:2">
      <c r="A6494" s="1">
        <f t="shared" si="101"/>
        <v>50690</v>
      </c>
      <c r="B6494" s="112"/>
    </row>
    <row r="6495" spans="1:2">
      <c r="A6495" s="1">
        <f t="shared" si="101"/>
        <v>50691</v>
      </c>
      <c r="B6495" s="112"/>
    </row>
    <row r="6496" spans="1:2">
      <c r="A6496" s="1">
        <f t="shared" si="101"/>
        <v>50692</v>
      </c>
      <c r="B6496" s="112"/>
    </row>
    <row r="6497" spans="1:2">
      <c r="A6497" s="1">
        <f t="shared" si="101"/>
        <v>50693</v>
      </c>
      <c r="B6497" s="112"/>
    </row>
    <row r="6498" spans="1:2">
      <c r="A6498" s="1">
        <f t="shared" si="101"/>
        <v>50694</v>
      </c>
      <c r="B6498" s="112"/>
    </row>
    <row r="6499" spans="1:2">
      <c r="A6499" s="1">
        <f t="shared" si="101"/>
        <v>50695</v>
      </c>
      <c r="B6499" s="112"/>
    </row>
    <row r="6500" spans="1:2">
      <c r="A6500" s="1">
        <f t="shared" si="101"/>
        <v>50696</v>
      </c>
      <c r="B6500" s="112"/>
    </row>
    <row r="6501" spans="1:2">
      <c r="A6501" s="1">
        <f t="shared" si="101"/>
        <v>50697</v>
      </c>
      <c r="B6501" s="112"/>
    </row>
    <row r="6502" spans="1:2">
      <c r="A6502" s="1">
        <f t="shared" si="101"/>
        <v>50698</v>
      </c>
      <c r="B6502" s="112"/>
    </row>
    <row r="6503" spans="1:2">
      <c r="A6503" s="1">
        <f t="shared" si="101"/>
        <v>50699</v>
      </c>
      <c r="B6503" s="112"/>
    </row>
    <row r="6504" spans="1:2">
      <c r="A6504" s="1">
        <f t="shared" si="101"/>
        <v>50700</v>
      </c>
      <c r="B6504" s="112"/>
    </row>
    <row r="6505" spans="1:2">
      <c r="A6505" s="1">
        <f t="shared" si="101"/>
        <v>50701</v>
      </c>
      <c r="B6505" s="112"/>
    </row>
    <row r="6506" spans="1:2">
      <c r="A6506" s="1">
        <f t="shared" si="101"/>
        <v>50702</v>
      </c>
      <c r="B6506" s="112"/>
    </row>
    <row r="6507" spans="1:2">
      <c r="A6507" s="1">
        <f t="shared" si="101"/>
        <v>50703</v>
      </c>
      <c r="B6507" s="112"/>
    </row>
    <row r="6508" spans="1:2">
      <c r="A6508" s="1">
        <f t="shared" si="101"/>
        <v>50704</v>
      </c>
      <c r="B6508" s="112"/>
    </row>
    <row r="6509" spans="1:2">
      <c r="A6509" s="1">
        <f t="shared" si="101"/>
        <v>50705</v>
      </c>
      <c r="B6509" s="112"/>
    </row>
    <row r="6510" spans="1:2">
      <c r="A6510" s="1">
        <f t="shared" si="101"/>
        <v>50706</v>
      </c>
      <c r="B6510" s="112"/>
    </row>
    <row r="6511" spans="1:2">
      <c r="A6511" s="1">
        <f t="shared" si="101"/>
        <v>50707</v>
      </c>
      <c r="B6511" s="112"/>
    </row>
    <row r="6512" spans="1:2">
      <c r="A6512" s="1">
        <f t="shared" si="101"/>
        <v>50708</v>
      </c>
      <c r="B6512" s="112"/>
    </row>
    <row r="6513" spans="1:2">
      <c r="A6513" s="1">
        <f t="shared" si="101"/>
        <v>50709</v>
      </c>
      <c r="B6513" s="112"/>
    </row>
    <row r="6514" spans="1:2">
      <c r="A6514" s="1">
        <f t="shared" si="101"/>
        <v>50710</v>
      </c>
      <c r="B6514" s="112"/>
    </row>
    <row r="6515" spans="1:2">
      <c r="A6515" s="1">
        <f t="shared" si="101"/>
        <v>50711</v>
      </c>
      <c r="B6515" s="112"/>
    </row>
    <row r="6516" spans="1:2">
      <c r="A6516" s="1">
        <f t="shared" si="101"/>
        <v>50712</v>
      </c>
      <c r="B6516" s="112"/>
    </row>
    <row r="6517" spans="1:2">
      <c r="A6517" s="1">
        <f t="shared" si="101"/>
        <v>50713</v>
      </c>
      <c r="B6517" s="112"/>
    </row>
    <row r="6518" spans="1:2">
      <c r="A6518" s="1">
        <f t="shared" si="101"/>
        <v>50714</v>
      </c>
      <c r="B6518" s="112"/>
    </row>
    <row r="6519" spans="1:2">
      <c r="A6519" s="1">
        <f t="shared" si="101"/>
        <v>50715</v>
      </c>
      <c r="B6519" s="112"/>
    </row>
    <row r="6520" spans="1:2">
      <c r="A6520" s="1">
        <f t="shared" si="101"/>
        <v>50716</v>
      </c>
      <c r="B6520" s="112"/>
    </row>
    <row r="6521" spans="1:2">
      <c r="A6521" s="1">
        <f t="shared" si="101"/>
        <v>50717</v>
      </c>
      <c r="B6521" s="112"/>
    </row>
    <row r="6522" spans="1:2">
      <c r="A6522" s="1">
        <f t="shared" si="101"/>
        <v>50718</v>
      </c>
      <c r="B6522" s="112"/>
    </row>
    <row r="6523" spans="1:2">
      <c r="A6523" s="1">
        <f t="shared" si="101"/>
        <v>50719</v>
      </c>
      <c r="B6523" s="112"/>
    </row>
    <row r="6524" spans="1:2">
      <c r="A6524" s="1">
        <f t="shared" si="101"/>
        <v>50720</v>
      </c>
      <c r="B6524" s="112"/>
    </row>
    <row r="6525" spans="1:2">
      <c r="A6525" s="1">
        <f t="shared" si="101"/>
        <v>50721</v>
      </c>
      <c r="B6525" s="112"/>
    </row>
    <row r="6526" spans="1:2">
      <c r="A6526" s="1">
        <f t="shared" si="101"/>
        <v>50722</v>
      </c>
      <c r="B6526" s="112"/>
    </row>
    <row r="6527" spans="1:2">
      <c r="A6527" s="1">
        <f t="shared" si="101"/>
        <v>50723</v>
      </c>
      <c r="B6527" s="112"/>
    </row>
    <row r="6528" spans="1:2">
      <c r="A6528" s="1">
        <f t="shared" si="101"/>
        <v>50724</v>
      </c>
      <c r="B6528" s="112"/>
    </row>
    <row r="6529" spans="1:2">
      <c r="A6529" s="1">
        <f t="shared" si="101"/>
        <v>50725</v>
      </c>
      <c r="B6529" s="112"/>
    </row>
    <row r="6530" spans="1:2">
      <c r="A6530" s="1">
        <f t="shared" si="101"/>
        <v>50726</v>
      </c>
      <c r="B6530" s="112"/>
    </row>
    <row r="6531" spans="1:2">
      <c r="A6531" s="1">
        <f t="shared" ref="A6531:A6594" si="102">+A6530+1</f>
        <v>50727</v>
      </c>
      <c r="B6531" s="112"/>
    </row>
    <row r="6532" spans="1:2">
      <c r="A6532" s="1">
        <f t="shared" si="102"/>
        <v>50728</v>
      </c>
      <c r="B6532" s="112"/>
    </row>
    <row r="6533" spans="1:2">
      <c r="A6533" s="1">
        <f t="shared" si="102"/>
        <v>50729</v>
      </c>
      <c r="B6533" s="112"/>
    </row>
    <row r="6534" spans="1:2">
      <c r="A6534" s="1">
        <f t="shared" si="102"/>
        <v>50730</v>
      </c>
      <c r="B6534" s="112"/>
    </row>
    <row r="6535" spans="1:2">
      <c r="A6535" s="1">
        <f t="shared" si="102"/>
        <v>50731</v>
      </c>
      <c r="B6535" s="112"/>
    </row>
    <row r="6536" spans="1:2">
      <c r="A6536" s="1">
        <f t="shared" si="102"/>
        <v>50732</v>
      </c>
      <c r="B6536" s="112"/>
    </row>
    <row r="6537" spans="1:2">
      <c r="A6537" s="1">
        <f t="shared" si="102"/>
        <v>50733</v>
      </c>
      <c r="B6537" s="112"/>
    </row>
    <row r="6538" spans="1:2">
      <c r="A6538" s="1">
        <f t="shared" si="102"/>
        <v>50734</v>
      </c>
      <c r="B6538" s="112"/>
    </row>
    <row r="6539" spans="1:2">
      <c r="A6539" s="1">
        <f t="shared" si="102"/>
        <v>50735</v>
      </c>
      <c r="B6539" s="112"/>
    </row>
    <row r="6540" spans="1:2">
      <c r="A6540" s="1">
        <f t="shared" si="102"/>
        <v>50736</v>
      </c>
      <c r="B6540" s="112"/>
    </row>
    <row r="6541" spans="1:2">
      <c r="A6541" s="1">
        <f t="shared" si="102"/>
        <v>50737</v>
      </c>
      <c r="B6541" s="112"/>
    </row>
    <row r="6542" spans="1:2">
      <c r="A6542" s="1">
        <f t="shared" si="102"/>
        <v>50738</v>
      </c>
      <c r="B6542" s="112"/>
    </row>
    <row r="6543" spans="1:2">
      <c r="A6543" s="1">
        <f t="shared" si="102"/>
        <v>50739</v>
      </c>
      <c r="B6543" s="112"/>
    </row>
    <row r="6544" spans="1:2">
      <c r="A6544" s="1">
        <f t="shared" si="102"/>
        <v>50740</v>
      </c>
      <c r="B6544" s="112"/>
    </row>
    <row r="6545" spans="1:2">
      <c r="A6545" s="1">
        <f t="shared" si="102"/>
        <v>50741</v>
      </c>
      <c r="B6545" s="112"/>
    </row>
    <row r="6546" spans="1:2">
      <c r="A6546" s="1">
        <f t="shared" si="102"/>
        <v>50742</v>
      </c>
      <c r="B6546" s="112"/>
    </row>
    <row r="6547" spans="1:2">
      <c r="A6547" s="1">
        <f t="shared" si="102"/>
        <v>50743</v>
      </c>
      <c r="B6547" s="112"/>
    </row>
    <row r="6548" spans="1:2">
      <c r="A6548" s="1">
        <f t="shared" si="102"/>
        <v>50744</v>
      </c>
      <c r="B6548" s="112"/>
    </row>
    <row r="6549" spans="1:2">
      <c r="A6549" s="1">
        <f t="shared" si="102"/>
        <v>50745</v>
      </c>
      <c r="B6549" s="112"/>
    </row>
    <row r="6550" spans="1:2">
      <c r="A6550" s="1">
        <f t="shared" si="102"/>
        <v>50746</v>
      </c>
      <c r="B6550" s="112"/>
    </row>
    <row r="6551" spans="1:2">
      <c r="A6551" s="1">
        <f t="shared" si="102"/>
        <v>50747</v>
      </c>
      <c r="B6551" s="112"/>
    </row>
    <row r="6552" spans="1:2">
      <c r="A6552" s="1">
        <f t="shared" si="102"/>
        <v>50748</v>
      </c>
      <c r="B6552" s="112"/>
    </row>
    <row r="6553" spans="1:2">
      <c r="A6553" s="1">
        <f t="shared" si="102"/>
        <v>50749</v>
      </c>
      <c r="B6553" s="112"/>
    </row>
    <row r="6554" spans="1:2">
      <c r="A6554" s="1">
        <f t="shared" si="102"/>
        <v>50750</v>
      </c>
      <c r="B6554" s="112"/>
    </row>
    <row r="6555" spans="1:2">
      <c r="A6555" s="1">
        <f t="shared" si="102"/>
        <v>50751</v>
      </c>
      <c r="B6555" s="112"/>
    </row>
    <row r="6556" spans="1:2">
      <c r="A6556" s="1">
        <f t="shared" si="102"/>
        <v>50752</v>
      </c>
      <c r="B6556" s="112"/>
    </row>
    <row r="6557" spans="1:2">
      <c r="A6557" s="1">
        <f t="shared" si="102"/>
        <v>50753</v>
      </c>
      <c r="B6557" s="112"/>
    </row>
    <row r="6558" spans="1:2">
      <c r="A6558" s="1">
        <f t="shared" si="102"/>
        <v>50754</v>
      </c>
      <c r="B6558" s="112"/>
    </row>
    <row r="6559" spans="1:2">
      <c r="A6559" s="1">
        <f t="shared" si="102"/>
        <v>50755</v>
      </c>
      <c r="B6559" s="112"/>
    </row>
    <row r="6560" spans="1:2">
      <c r="A6560" s="1">
        <f t="shared" si="102"/>
        <v>50756</v>
      </c>
      <c r="B6560" s="112"/>
    </row>
    <row r="6561" spans="1:2">
      <c r="A6561" s="1">
        <f t="shared" si="102"/>
        <v>50757</v>
      </c>
      <c r="B6561" s="112"/>
    </row>
    <row r="6562" spans="1:2">
      <c r="A6562" s="1">
        <f t="shared" si="102"/>
        <v>50758</v>
      </c>
      <c r="B6562" s="112"/>
    </row>
    <row r="6563" spans="1:2">
      <c r="A6563" s="1">
        <f t="shared" si="102"/>
        <v>50759</v>
      </c>
      <c r="B6563" s="112"/>
    </row>
    <row r="6564" spans="1:2">
      <c r="A6564" s="1">
        <f t="shared" si="102"/>
        <v>50760</v>
      </c>
      <c r="B6564" s="112"/>
    </row>
    <row r="6565" spans="1:2">
      <c r="A6565" s="1">
        <f t="shared" si="102"/>
        <v>50761</v>
      </c>
      <c r="B6565" s="112"/>
    </row>
    <row r="6566" spans="1:2">
      <c r="A6566" s="1">
        <f t="shared" si="102"/>
        <v>50762</v>
      </c>
      <c r="B6566" s="112"/>
    </row>
    <row r="6567" spans="1:2">
      <c r="A6567" s="1">
        <f t="shared" si="102"/>
        <v>50763</v>
      </c>
      <c r="B6567" s="112"/>
    </row>
    <row r="6568" spans="1:2">
      <c r="A6568" s="1">
        <f t="shared" si="102"/>
        <v>50764</v>
      </c>
      <c r="B6568" s="112"/>
    </row>
    <row r="6569" spans="1:2">
      <c r="A6569" s="1">
        <f t="shared" si="102"/>
        <v>50765</v>
      </c>
      <c r="B6569" s="112"/>
    </row>
    <row r="6570" spans="1:2">
      <c r="A6570" s="1">
        <f t="shared" si="102"/>
        <v>50766</v>
      </c>
      <c r="B6570" s="112"/>
    </row>
    <row r="6571" spans="1:2">
      <c r="A6571" s="1">
        <f t="shared" si="102"/>
        <v>50767</v>
      </c>
      <c r="B6571" s="112"/>
    </row>
    <row r="6572" spans="1:2">
      <c r="A6572" s="1">
        <f t="shared" si="102"/>
        <v>50768</v>
      </c>
      <c r="B6572" s="112"/>
    </row>
    <row r="6573" spans="1:2">
      <c r="A6573" s="1">
        <f t="shared" si="102"/>
        <v>50769</v>
      </c>
      <c r="B6573" s="112"/>
    </row>
    <row r="6574" spans="1:2">
      <c r="A6574" s="1">
        <f t="shared" si="102"/>
        <v>50770</v>
      </c>
      <c r="B6574" s="112"/>
    </row>
    <row r="6575" spans="1:2">
      <c r="A6575" s="1">
        <f t="shared" si="102"/>
        <v>50771</v>
      </c>
      <c r="B6575" s="112"/>
    </row>
    <row r="6576" spans="1:2">
      <c r="A6576" s="1">
        <f t="shared" si="102"/>
        <v>50772</v>
      </c>
      <c r="B6576" s="112"/>
    </row>
    <row r="6577" spans="1:2">
      <c r="A6577" s="1">
        <f t="shared" si="102"/>
        <v>50773</v>
      </c>
      <c r="B6577" s="112"/>
    </row>
    <row r="6578" spans="1:2">
      <c r="A6578" s="1">
        <f t="shared" si="102"/>
        <v>50774</v>
      </c>
      <c r="B6578" s="112"/>
    </row>
    <row r="6579" spans="1:2">
      <c r="A6579" s="1">
        <f t="shared" si="102"/>
        <v>50775</v>
      </c>
      <c r="B6579" s="112"/>
    </row>
    <row r="6580" spans="1:2">
      <c r="A6580" s="1">
        <f t="shared" si="102"/>
        <v>50776</v>
      </c>
      <c r="B6580" s="112"/>
    </row>
    <row r="6581" spans="1:2">
      <c r="A6581" s="1">
        <f t="shared" si="102"/>
        <v>50777</v>
      </c>
      <c r="B6581" s="112"/>
    </row>
    <row r="6582" spans="1:2">
      <c r="A6582" s="1">
        <f t="shared" si="102"/>
        <v>50778</v>
      </c>
      <c r="B6582" s="112"/>
    </row>
    <row r="6583" spans="1:2">
      <c r="A6583" s="1">
        <f t="shared" si="102"/>
        <v>50779</v>
      </c>
      <c r="B6583" s="112"/>
    </row>
    <row r="6584" spans="1:2">
      <c r="A6584" s="1">
        <f t="shared" si="102"/>
        <v>50780</v>
      </c>
      <c r="B6584" s="112"/>
    </row>
    <row r="6585" spans="1:2">
      <c r="A6585" s="1">
        <f t="shared" si="102"/>
        <v>50781</v>
      </c>
      <c r="B6585" s="112"/>
    </row>
    <row r="6586" spans="1:2">
      <c r="A6586" s="1">
        <f t="shared" si="102"/>
        <v>50782</v>
      </c>
      <c r="B6586" s="112"/>
    </row>
    <row r="6587" spans="1:2">
      <c r="A6587" s="1">
        <f t="shared" si="102"/>
        <v>50783</v>
      </c>
      <c r="B6587" s="112"/>
    </row>
    <row r="6588" spans="1:2">
      <c r="A6588" s="1">
        <f t="shared" si="102"/>
        <v>50784</v>
      </c>
      <c r="B6588" s="112"/>
    </row>
    <row r="6589" spans="1:2">
      <c r="A6589" s="1">
        <f t="shared" si="102"/>
        <v>50785</v>
      </c>
      <c r="B6589" s="112"/>
    </row>
    <row r="6590" spans="1:2">
      <c r="A6590" s="1">
        <f t="shared" si="102"/>
        <v>50786</v>
      </c>
      <c r="B6590" s="112"/>
    </row>
    <row r="6591" spans="1:2">
      <c r="A6591" s="1">
        <f t="shared" si="102"/>
        <v>50787</v>
      </c>
      <c r="B6591" s="112"/>
    </row>
    <row r="6592" spans="1:2">
      <c r="A6592" s="1">
        <f t="shared" si="102"/>
        <v>50788</v>
      </c>
      <c r="B6592" s="112"/>
    </row>
    <row r="6593" spans="1:2">
      <c r="A6593" s="1">
        <f t="shared" si="102"/>
        <v>50789</v>
      </c>
      <c r="B6593" s="112"/>
    </row>
    <row r="6594" spans="1:2">
      <c r="A6594" s="1">
        <f t="shared" si="102"/>
        <v>50790</v>
      </c>
      <c r="B6594" s="112"/>
    </row>
    <row r="6595" spans="1:2">
      <c r="A6595" s="1">
        <f t="shared" ref="A6595:A6658" si="103">+A6594+1</f>
        <v>50791</v>
      </c>
      <c r="B6595" s="112"/>
    </row>
    <row r="6596" spans="1:2">
      <c r="A6596" s="1">
        <f t="shared" si="103"/>
        <v>50792</v>
      </c>
      <c r="B6596" s="112"/>
    </row>
    <row r="6597" spans="1:2">
      <c r="A6597" s="1">
        <f t="shared" si="103"/>
        <v>50793</v>
      </c>
      <c r="B6597" s="112"/>
    </row>
    <row r="6598" spans="1:2">
      <c r="A6598" s="1">
        <f t="shared" si="103"/>
        <v>50794</v>
      </c>
      <c r="B6598" s="112"/>
    </row>
    <row r="6599" spans="1:2">
      <c r="A6599" s="1">
        <f t="shared" si="103"/>
        <v>50795</v>
      </c>
      <c r="B6599" s="112"/>
    </row>
    <row r="6600" spans="1:2">
      <c r="A6600" s="1">
        <f t="shared" si="103"/>
        <v>50796</v>
      </c>
      <c r="B6600" s="112"/>
    </row>
    <row r="6601" spans="1:2">
      <c r="A6601" s="1">
        <f t="shared" si="103"/>
        <v>50797</v>
      </c>
      <c r="B6601" s="112"/>
    </row>
    <row r="6602" spans="1:2">
      <c r="A6602" s="1">
        <f t="shared" si="103"/>
        <v>50798</v>
      </c>
      <c r="B6602" s="112"/>
    </row>
    <row r="6603" spans="1:2">
      <c r="A6603" s="1">
        <f t="shared" si="103"/>
        <v>50799</v>
      </c>
      <c r="B6603" s="112"/>
    </row>
    <row r="6604" spans="1:2">
      <c r="A6604" s="1">
        <f t="shared" si="103"/>
        <v>50800</v>
      </c>
      <c r="B6604" s="112"/>
    </row>
    <row r="6605" spans="1:2">
      <c r="A6605" s="1">
        <f t="shared" si="103"/>
        <v>50801</v>
      </c>
      <c r="B6605" s="112"/>
    </row>
    <row r="6606" spans="1:2">
      <c r="A6606" s="1">
        <f t="shared" si="103"/>
        <v>50802</v>
      </c>
      <c r="B6606" s="112"/>
    </row>
    <row r="6607" spans="1:2">
      <c r="A6607" s="1">
        <f t="shared" si="103"/>
        <v>50803</v>
      </c>
      <c r="B6607" s="112"/>
    </row>
    <row r="6608" spans="1:2">
      <c r="A6608" s="1">
        <f t="shared" si="103"/>
        <v>50804</v>
      </c>
      <c r="B6608" s="112"/>
    </row>
    <row r="6609" spans="1:2">
      <c r="A6609" s="1">
        <f t="shared" si="103"/>
        <v>50805</v>
      </c>
      <c r="B6609" s="112"/>
    </row>
    <row r="6610" spans="1:2">
      <c r="A6610" s="1">
        <f t="shared" si="103"/>
        <v>50806</v>
      </c>
      <c r="B6610" s="112"/>
    </row>
    <row r="6611" spans="1:2">
      <c r="A6611" s="1">
        <f t="shared" si="103"/>
        <v>50807</v>
      </c>
      <c r="B6611" s="112"/>
    </row>
    <row r="6612" spans="1:2">
      <c r="A6612" s="1">
        <f t="shared" si="103"/>
        <v>50808</v>
      </c>
      <c r="B6612" s="112"/>
    </row>
    <row r="6613" spans="1:2">
      <c r="A6613" s="1">
        <f t="shared" si="103"/>
        <v>50809</v>
      </c>
      <c r="B6613" s="112"/>
    </row>
    <row r="6614" spans="1:2">
      <c r="A6614" s="1">
        <f t="shared" si="103"/>
        <v>50810</v>
      </c>
      <c r="B6614" s="112"/>
    </row>
    <row r="6615" spans="1:2">
      <c r="A6615" s="1">
        <f t="shared" si="103"/>
        <v>50811</v>
      </c>
      <c r="B6615" s="112"/>
    </row>
    <row r="6616" spans="1:2">
      <c r="A6616" s="1">
        <f t="shared" si="103"/>
        <v>50812</v>
      </c>
      <c r="B6616" s="112"/>
    </row>
    <row r="6617" spans="1:2">
      <c r="A6617" s="1">
        <f t="shared" si="103"/>
        <v>50813</v>
      </c>
      <c r="B6617" s="112"/>
    </row>
    <row r="6618" spans="1:2">
      <c r="A6618" s="1">
        <f t="shared" si="103"/>
        <v>50814</v>
      </c>
      <c r="B6618" s="112"/>
    </row>
    <row r="6619" spans="1:2">
      <c r="A6619" s="1">
        <f t="shared" si="103"/>
        <v>50815</v>
      </c>
      <c r="B6619" s="112"/>
    </row>
    <row r="6620" spans="1:2">
      <c r="A6620" s="1">
        <f t="shared" si="103"/>
        <v>50816</v>
      </c>
      <c r="B6620" s="112"/>
    </row>
    <row r="6621" spans="1:2">
      <c r="A6621" s="1">
        <f t="shared" si="103"/>
        <v>50817</v>
      </c>
      <c r="B6621" s="112"/>
    </row>
    <row r="6622" spans="1:2">
      <c r="A6622" s="1">
        <f t="shared" si="103"/>
        <v>50818</v>
      </c>
      <c r="B6622" s="112"/>
    </row>
    <row r="6623" spans="1:2">
      <c r="A6623" s="1">
        <f t="shared" si="103"/>
        <v>50819</v>
      </c>
      <c r="B6623" s="112"/>
    </row>
    <row r="6624" spans="1:2">
      <c r="A6624" s="1">
        <f t="shared" si="103"/>
        <v>50820</v>
      </c>
      <c r="B6624" s="112"/>
    </row>
    <row r="6625" spans="1:2">
      <c r="A6625" s="1">
        <f t="shared" si="103"/>
        <v>50821</v>
      </c>
      <c r="B6625" s="112"/>
    </row>
    <row r="6626" spans="1:2">
      <c r="A6626" s="1">
        <f t="shared" si="103"/>
        <v>50822</v>
      </c>
      <c r="B6626" s="112"/>
    </row>
    <row r="6627" spans="1:2">
      <c r="A6627" s="1">
        <f t="shared" si="103"/>
        <v>50823</v>
      </c>
      <c r="B6627" s="112"/>
    </row>
    <row r="6628" spans="1:2">
      <c r="A6628" s="1">
        <f t="shared" si="103"/>
        <v>50824</v>
      </c>
      <c r="B6628" s="112"/>
    </row>
    <row r="6629" spans="1:2">
      <c r="A6629" s="1">
        <f t="shared" si="103"/>
        <v>50825</v>
      </c>
      <c r="B6629" s="112"/>
    </row>
    <row r="6630" spans="1:2">
      <c r="A6630" s="1">
        <f t="shared" si="103"/>
        <v>50826</v>
      </c>
      <c r="B6630" s="112"/>
    </row>
    <row r="6631" spans="1:2">
      <c r="A6631" s="1">
        <f t="shared" si="103"/>
        <v>50827</v>
      </c>
      <c r="B6631" s="112"/>
    </row>
    <row r="6632" spans="1:2">
      <c r="A6632" s="1">
        <f t="shared" si="103"/>
        <v>50828</v>
      </c>
      <c r="B6632" s="112"/>
    </row>
    <row r="6633" spans="1:2">
      <c r="A6633" s="1">
        <f t="shared" si="103"/>
        <v>50829</v>
      </c>
      <c r="B6633" s="112"/>
    </row>
    <row r="6634" spans="1:2">
      <c r="A6634" s="1">
        <f t="shared" si="103"/>
        <v>50830</v>
      </c>
      <c r="B6634" s="112"/>
    </row>
    <row r="6635" spans="1:2">
      <c r="A6635" s="1">
        <f t="shared" si="103"/>
        <v>50831</v>
      </c>
      <c r="B6635" s="112"/>
    </row>
    <row r="6636" spans="1:2">
      <c r="A6636" s="1">
        <f t="shared" si="103"/>
        <v>50832</v>
      </c>
      <c r="B6636" s="112"/>
    </row>
    <row r="6637" spans="1:2">
      <c r="A6637" s="1">
        <f t="shared" si="103"/>
        <v>50833</v>
      </c>
      <c r="B6637" s="112"/>
    </row>
    <row r="6638" spans="1:2">
      <c r="A6638" s="1">
        <f t="shared" si="103"/>
        <v>50834</v>
      </c>
      <c r="B6638" s="112"/>
    </row>
    <row r="6639" spans="1:2">
      <c r="A6639" s="1">
        <f t="shared" si="103"/>
        <v>50835</v>
      </c>
      <c r="B6639" s="112"/>
    </row>
    <row r="6640" spans="1:2">
      <c r="A6640" s="1">
        <f t="shared" si="103"/>
        <v>50836</v>
      </c>
      <c r="B6640" s="112"/>
    </row>
    <row r="6641" spans="1:2">
      <c r="A6641" s="1">
        <f t="shared" si="103"/>
        <v>50837</v>
      </c>
      <c r="B6641" s="112"/>
    </row>
    <row r="6642" spans="1:2">
      <c r="A6642" s="1">
        <f t="shared" si="103"/>
        <v>50838</v>
      </c>
      <c r="B6642" s="112"/>
    </row>
    <row r="6643" spans="1:2">
      <c r="A6643" s="1">
        <f t="shared" si="103"/>
        <v>50839</v>
      </c>
      <c r="B6643" s="112"/>
    </row>
    <row r="6644" spans="1:2">
      <c r="A6644" s="1">
        <f t="shared" si="103"/>
        <v>50840</v>
      </c>
      <c r="B6644" s="112"/>
    </row>
    <row r="6645" spans="1:2">
      <c r="A6645" s="1">
        <f t="shared" si="103"/>
        <v>50841</v>
      </c>
      <c r="B6645" s="112"/>
    </row>
    <row r="6646" spans="1:2">
      <c r="A6646" s="1">
        <f t="shared" si="103"/>
        <v>50842</v>
      </c>
      <c r="B6646" s="112"/>
    </row>
    <row r="6647" spans="1:2">
      <c r="A6647" s="1">
        <f t="shared" si="103"/>
        <v>50843</v>
      </c>
      <c r="B6647" s="112"/>
    </row>
    <row r="6648" spans="1:2">
      <c r="A6648" s="1">
        <f t="shared" si="103"/>
        <v>50844</v>
      </c>
      <c r="B6648" s="112"/>
    </row>
    <row r="6649" spans="1:2">
      <c r="A6649" s="1">
        <f t="shared" si="103"/>
        <v>50845</v>
      </c>
      <c r="B6649" s="112"/>
    </row>
    <row r="6650" spans="1:2">
      <c r="A6650" s="1">
        <f t="shared" si="103"/>
        <v>50846</v>
      </c>
      <c r="B6650" s="112"/>
    </row>
    <row r="6651" spans="1:2">
      <c r="A6651" s="1">
        <f t="shared" si="103"/>
        <v>50847</v>
      </c>
      <c r="B6651" s="112"/>
    </row>
    <row r="6652" spans="1:2">
      <c r="A6652" s="1">
        <f t="shared" si="103"/>
        <v>50848</v>
      </c>
      <c r="B6652" s="112"/>
    </row>
    <row r="6653" spans="1:2">
      <c r="A6653" s="1">
        <f t="shared" si="103"/>
        <v>50849</v>
      </c>
      <c r="B6653" s="112"/>
    </row>
    <row r="6654" spans="1:2">
      <c r="A6654" s="1">
        <f t="shared" si="103"/>
        <v>50850</v>
      </c>
      <c r="B6654" s="112"/>
    </row>
    <row r="6655" spans="1:2">
      <c r="A6655" s="1">
        <f t="shared" si="103"/>
        <v>50851</v>
      </c>
      <c r="B6655" s="112"/>
    </row>
    <row r="6656" spans="1:2">
      <c r="A6656" s="1">
        <f t="shared" si="103"/>
        <v>50852</v>
      </c>
      <c r="B6656" s="112"/>
    </row>
    <row r="6657" spans="1:2">
      <c r="A6657" s="1">
        <f t="shared" si="103"/>
        <v>50853</v>
      </c>
      <c r="B6657" s="112"/>
    </row>
    <row r="6658" spans="1:2">
      <c r="A6658" s="1">
        <f t="shared" si="103"/>
        <v>50854</v>
      </c>
      <c r="B6658" s="112"/>
    </row>
    <row r="6659" spans="1:2">
      <c r="A6659" s="1">
        <f t="shared" ref="A6659:A6722" si="104">+A6658+1</f>
        <v>50855</v>
      </c>
      <c r="B6659" s="112"/>
    </row>
    <row r="6660" spans="1:2">
      <c r="A6660" s="1">
        <f t="shared" si="104"/>
        <v>50856</v>
      </c>
      <c r="B6660" s="112"/>
    </row>
    <row r="6661" spans="1:2">
      <c r="A6661" s="1">
        <f t="shared" si="104"/>
        <v>50857</v>
      </c>
      <c r="B6661" s="112"/>
    </row>
    <row r="6662" spans="1:2">
      <c r="A6662" s="1">
        <f t="shared" si="104"/>
        <v>50858</v>
      </c>
      <c r="B6662" s="112"/>
    </row>
    <row r="6663" spans="1:2">
      <c r="A6663" s="1">
        <f t="shared" si="104"/>
        <v>50859</v>
      </c>
      <c r="B6663" s="112"/>
    </row>
    <row r="6664" spans="1:2">
      <c r="A6664" s="1">
        <f t="shared" si="104"/>
        <v>50860</v>
      </c>
      <c r="B6664" s="112"/>
    </row>
    <row r="6665" spans="1:2">
      <c r="A6665" s="1">
        <f t="shared" si="104"/>
        <v>50861</v>
      </c>
      <c r="B6665" s="112"/>
    </row>
    <row r="6666" spans="1:2">
      <c r="A6666" s="1">
        <f t="shared" si="104"/>
        <v>50862</v>
      </c>
      <c r="B6666" s="112"/>
    </row>
    <row r="6667" spans="1:2">
      <c r="A6667" s="1">
        <f t="shared" si="104"/>
        <v>50863</v>
      </c>
      <c r="B6667" s="112"/>
    </row>
    <row r="6668" spans="1:2">
      <c r="A6668" s="1">
        <f t="shared" si="104"/>
        <v>50864</v>
      </c>
      <c r="B6668" s="112"/>
    </row>
    <row r="6669" spans="1:2">
      <c r="A6669" s="1">
        <f t="shared" si="104"/>
        <v>50865</v>
      </c>
      <c r="B6669" s="112"/>
    </row>
    <row r="6670" spans="1:2">
      <c r="A6670" s="1">
        <f t="shared" si="104"/>
        <v>50866</v>
      </c>
      <c r="B6670" s="112"/>
    </row>
    <row r="6671" spans="1:2">
      <c r="A6671" s="1">
        <f t="shared" si="104"/>
        <v>50867</v>
      </c>
      <c r="B6671" s="112"/>
    </row>
    <row r="6672" spans="1:2">
      <c r="A6672" s="1">
        <f t="shared" si="104"/>
        <v>50868</v>
      </c>
      <c r="B6672" s="112"/>
    </row>
    <row r="6673" spans="1:2">
      <c r="A6673" s="1">
        <f t="shared" si="104"/>
        <v>50869</v>
      </c>
      <c r="B6673" s="112"/>
    </row>
    <row r="6674" spans="1:2">
      <c r="A6674" s="1">
        <f t="shared" si="104"/>
        <v>50870</v>
      </c>
      <c r="B6674" s="112"/>
    </row>
    <row r="6675" spans="1:2">
      <c r="A6675" s="1">
        <f t="shared" si="104"/>
        <v>50871</v>
      </c>
      <c r="B6675" s="112"/>
    </row>
    <row r="6676" spans="1:2">
      <c r="A6676" s="1">
        <f t="shared" si="104"/>
        <v>50872</v>
      </c>
      <c r="B6676" s="112"/>
    </row>
    <row r="6677" spans="1:2">
      <c r="A6677" s="1">
        <f t="shared" si="104"/>
        <v>50873</v>
      </c>
      <c r="B6677" s="112"/>
    </row>
    <row r="6678" spans="1:2">
      <c r="A6678" s="1">
        <f t="shared" si="104"/>
        <v>50874</v>
      </c>
      <c r="B6678" s="112"/>
    </row>
    <row r="6679" spans="1:2">
      <c r="A6679" s="1">
        <f t="shared" si="104"/>
        <v>50875</v>
      </c>
      <c r="B6679" s="112"/>
    </row>
    <row r="6680" spans="1:2">
      <c r="A6680" s="1">
        <f t="shared" si="104"/>
        <v>50876</v>
      </c>
      <c r="B6680" s="112"/>
    </row>
    <row r="6681" spans="1:2">
      <c r="A6681" s="1">
        <f t="shared" si="104"/>
        <v>50877</v>
      </c>
      <c r="B6681" s="112"/>
    </row>
    <row r="6682" spans="1:2">
      <c r="A6682" s="1">
        <f t="shared" si="104"/>
        <v>50878</v>
      </c>
      <c r="B6682" s="112"/>
    </row>
    <row r="6683" spans="1:2">
      <c r="A6683" s="1">
        <f t="shared" si="104"/>
        <v>50879</v>
      </c>
      <c r="B6683" s="112"/>
    </row>
    <row r="6684" spans="1:2">
      <c r="A6684" s="1">
        <f t="shared" si="104"/>
        <v>50880</v>
      </c>
      <c r="B6684" s="112"/>
    </row>
    <row r="6685" spans="1:2">
      <c r="A6685" s="1">
        <f t="shared" si="104"/>
        <v>50881</v>
      </c>
      <c r="B6685" s="112"/>
    </row>
    <row r="6686" spans="1:2">
      <c r="A6686" s="1">
        <f t="shared" si="104"/>
        <v>50882</v>
      </c>
      <c r="B6686" s="112"/>
    </row>
    <row r="6687" spans="1:2">
      <c r="A6687" s="1">
        <f t="shared" si="104"/>
        <v>50883</v>
      </c>
      <c r="B6687" s="112"/>
    </row>
    <row r="6688" spans="1:2">
      <c r="A6688" s="1">
        <f t="shared" si="104"/>
        <v>50884</v>
      </c>
      <c r="B6688" s="112"/>
    </row>
    <row r="6689" spans="1:2">
      <c r="A6689" s="1">
        <f t="shared" si="104"/>
        <v>50885</v>
      </c>
      <c r="B6689" s="112"/>
    </row>
    <row r="6690" spans="1:2">
      <c r="A6690" s="1">
        <f t="shared" si="104"/>
        <v>50886</v>
      </c>
      <c r="B6690" s="112"/>
    </row>
    <row r="6691" spans="1:2">
      <c r="A6691" s="1">
        <f t="shared" si="104"/>
        <v>50887</v>
      </c>
      <c r="B6691" s="112"/>
    </row>
    <row r="6692" spans="1:2">
      <c r="A6692" s="1">
        <f t="shared" si="104"/>
        <v>50888</v>
      </c>
      <c r="B6692" s="112"/>
    </row>
    <row r="6693" spans="1:2">
      <c r="A6693" s="1">
        <f t="shared" si="104"/>
        <v>50889</v>
      </c>
      <c r="B6693" s="112"/>
    </row>
    <row r="6694" spans="1:2">
      <c r="A6694" s="1">
        <f t="shared" si="104"/>
        <v>50890</v>
      </c>
      <c r="B6694" s="112"/>
    </row>
    <row r="6695" spans="1:2">
      <c r="A6695" s="1">
        <f t="shared" si="104"/>
        <v>50891</v>
      </c>
      <c r="B6695" s="112"/>
    </row>
    <row r="6696" spans="1:2">
      <c r="A6696" s="1">
        <f t="shared" si="104"/>
        <v>50892</v>
      </c>
      <c r="B6696" s="112"/>
    </row>
    <row r="6697" spans="1:2">
      <c r="A6697" s="1">
        <f t="shared" si="104"/>
        <v>50893</v>
      </c>
      <c r="B6697" s="112"/>
    </row>
    <row r="6698" spans="1:2">
      <c r="A6698" s="1">
        <f t="shared" si="104"/>
        <v>50894</v>
      </c>
      <c r="B6698" s="112"/>
    </row>
    <row r="6699" spans="1:2">
      <c r="A6699" s="1">
        <f t="shared" si="104"/>
        <v>50895</v>
      </c>
      <c r="B6699" s="112"/>
    </row>
    <row r="6700" spans="1:2">
      <c r="A6700" s="1">
        <f t="shared" si="104"/>
        <v>50896</v>
      </c>
      <c r="B6700" s="112"/>
    </row>
    <row r="6701" spans="1:2">
      <c r="A6701" s="1">
        <f t="shared" si="104"/>
        <v>50897</v>
      </c>
      <c r="B6701" s="112"/>
    </row>
    <row r="6702" spans="1:2">
      <c r="A6702" s="1">
        <f t="shared" si="104"/>
        <v>50898</v>
      </c>
      <c r="B6702" s="112"/>
    </row>
    <row r="6703" spans="1:2">
      <c r="A6703" s="1">
        <f t="shared" si="104"/>
        <v>50899</v>
      </c>
      <c r="B6703" s="112"/>
    </row>
    <row r="6704" spans="1:2">
      <c r="A6704" s="1">
        <f t="shared" si="104"/>
        <v>50900</v>
      </c>
      <c r="B6704" s="112"/>
    </row>
    <row r="6705" spans="1:2">
      <c r="A6705" s="1">
        <f t="shared" si="104"/>
        <v>50901</v>
      </c>
      <c r="B6705" s="112"/>
    </row>
    <row r="6706" spans="1:2">
      <c r="A6706" s="1">
        <f t="shared" si="104"/>
        <v>50902</v>
      </c>
      <c r="B6706" s="112"/>
    </row>
    <row r="6707" spans="1:2">
      <c r="A6707" s="1">
        <f t="shared" si="104"/>
        <v>50903</v>
      </c>
      <c r="B6707" s="112"/>
    </row>
    <row r="6708" spans="1:2">
      <c r="A6708" s="1">
        <f t="shared" si="104"/>
        <v>50904</v>
      </c>
      <c r="B6708" s="112"/>
    </row>
    <row r="6709" spans="1:2">
      <c r="A6709" s="1">
        <f t="shared" si="104"/>
        <v>50905</v>
      </c>
      <c r="B6709" s="112"/>
    </row>
    <row r="6710" spans="1:2">
      <c r="A6710" s="1">
        <f t="shared" si="104"/>
        <v>50906</v>
      </c>
      <c r="B6710" s="112"/>
    </row>
    <row r="6711" spans="1:2">
      <c r="A6711" s="1">
        <f t="shared" si="104"/>
        <v>50907</v>
      </c>
      <c r="B6711" s="112"/>
    </row>
    <row r="6712" spans="1:2">
      <c r="A6712" s="1">
        <f t="shared" si="104"/>
        <v>50908</v>
      </c>
      <c r="B6712" s="112"/>
    </row>
    <row r="6713" spans="1:2">
      <c r="A6713" s="1">
        <f t="shared" si="104"/>
        <v>50909</v>
      </c>
      <c r="B6713" s="112"/>
    </row>
    <row r="6714" spans="1:2">
      <c r="A6714" s="1">
        <f t="shared" si="104"/>
        <v>50910</v>
      </c>
      <c r="B6714" s="112"/>
    </row>
    <row r="6715" spans="1:2">
      <c r="A6715" s="1">
        <f t="shared" si="104"/>
        <v>50911</v>
      </c>
      <c r="B6715" s="112"/>
    </row>
    <row r="6716" spans="1:2">
      <c r="A6716" s="1">
        <f t="shared" si="104"/>
        <v>50912</v>
      </c>
      <c r="B6716" s="112"/>
    </row>
    <row r="6717" spans="1:2">
      <c r="A6717" s="1">
        <f t="shared" si="104"/>
        <v>50913</v>
      </c>
      <c r="B6717" s="112"/>
    </row>
    <row r="6718" spans="1:2">
      <c r="A6718" s="1">
        <f t="shared" si="104"/>
        <v>50914</v>
      </c>
      <c r="B6718" s="112"/>
    </row>
    <row r="6719" spans="1:2">
      <c r="A6719" s="1">
        <f t="shared" si="104"/>
        <v>50915</v>
      </c>
      <c r="B6719" s="112"/>
    </row>
    <row r="6720" spans="1:2">
      <c r="A6720" s="1">
        <f t="shared" si="104"/>
        <v>50916</v>
      </c>
      <c r="B6720" s="112"/>
    </row>
    <row r="6721" spans="1:2">
      <c r="A6721" s="1">
        <f t="shared" si="104"/>
        <v>50917</v>
      </c>
      <c r="B6721" s="112"/>
    </row>
    <row r="6722" spans="1:2">
      <c r="A6722" s="1">
        <f t="shared" si="104"/>
        <v>50918</v>
      </c>
      <c r="B6722" s="112"/>
    </row>
    <row r="6723" spans="1:2">
      <c r="A6723" s="1">
        <f t="shared" ref="A6723:A6786" si="105">+A6722+1</f>
        <v>50919</v>
      </c>
      <c r="B6723" s="112"/>
    </row>
    <row r="6724" spans="1:2">
      <c r="A6724" s="1">
        <f t="shared" si="105"/>
        <v>50920</v>
      </c>
      <c r="B6724" s="112"/>
    </row>
    <row r="6725" spans="1:2">
      <c r="A6725" s="1">
        <f t="shared" si="105"/>
        <v>50921</v>
      </c>
      <c r="B6725" s="112"/>
    </row>
    <row r="6726" spans="1:2">
      <c r="A6726" s="1">
        <f t="shared" si="105"/>
        <v>50922</v>
      </c>
      <c r="B6726" s="112"/>
    </row>
    <row r="6727" spans="1:2">
      <c r="A6727" s="1">
        <f t="shared" si="105"/>
        <v>50923</v>
      </c>
      <c r="B6727" s="112"/>
    </row>
    <row r="6728" spans="1:2">
      <c r="A6728" s="1">
        <f t="shared" si="105"/>
        <v>50924</v>
      </c>
      <c r="B6728" s="112"/>
    </row>
    <row r="6729" spans="1:2">
      <c r="A6729" s="1">
        <f t="shared" si="105"/>
        <v>50925</v>
      </c>
      <c r="B6729" s="112"/>
    </row>
    <row r="6730" spans="1:2">
      <c r="A6730" s="1">
        <f t="shared" si="105"/>
        <v>50926</v>
      </c>
      <c r="B6730" s="112"/>
    </row>
    <row r="6731" spans="1:2">
      <c r="A6731" s="1">
        <f t="shared" si="105"/>
        <v>50927</v>
      </c>
      <c r="B6731" s="112"/>
    </row>
    <row r="6732" spans="1:2">
      <c r="A6732" s="1">
        <f t="shared" si="105"/>
        <v>50928</v>
      </c>
      <c r="B6732" s="112"/>
    </row>
    <row r="6733" spans="1:2">
      <c r="A6733" s="1">
        <f t="shared" si="105"/>
        <v>50929</v>
      </c>
      <c r="B6733" s="112"/>
    </row>
    <row r="6734" spans="1:2">
      <c r="A6734" s="1">
        <f t="shared" si="105"/>
        <v>50930</v>
      </c>
      <c r="B6734" s="112"/>
    </row>
    <row r="6735" spans="1:2">
      <c r="A6735" s="1">
        <f t="shared" si="105"/>
        <v>50931</v>
      </c>
      <c r="B6735" s="112"/>
    </row>
    <row r="6736" spans="1:2">
      <c r="A6736" s="1">
        <f t="shared" si="105"/>
        <v>50932</v>
      </c>
      <c r="B6736" s="112"/>
    </row>
    <row r="6737" spans="1:2">
      <c r="A6737" s="1">
        <f t="shared" si="105"/>
        <v>50933</v>
      </c>
      <c r="B6737" s="112"/>
    </row>
    <row r="6738" spans="1:2">
      <c r="A6738" s="1">
        <f t="shared" si="105"/>
        <v>50934</v>
      </c>
      <c r="B6738" s="112"/>
    </row>
    <row r="6739" spans="1:2">
      <c r="A6739" s="1">
        <f t="shared" si="105"/>
        <v>50935</v>
      </c>
      <c r="B6739" s="112"/>
    </row>
    <row r="6740" spans="1:2">
      <c r="A6740" s="1">
        <f t="shared" si="105"/>
        <v>50936</v>
      </c>
      <c r="B6740" s="112"/>
    </row>
    <row r="6741" spans="1:2">
      <c r="A6741" s="1">
        <f t="shared" si="105"/>
        <v>50937</v>
      </c>
      <c r="B6741" s="112"/>
    </row>
    <row r="6742" spans="1:2">
      <c r="A6742" s="1">
        <f t="shared" si="105"/>
        <v>50938</v>
      </c>
      <c r="B6742" s="112"/>
    </row>
    <row r="6743" spans="1:2">
      <c r="A6743" s="1">
        <f t="shared" si="105"/>
        <v>50939</v>
      </c>
      <c r="B6743" s="112"/>
    </row>
    <row r="6744" spans="1:2">
      <c r="A6744" s="1">
        <f t="shared" si="105"/>
        <v>50940</v>
      </c>
      <c r="B6744" s="112"/>
    </row>
    <row r="6745" spans="1:2">
      <c r="A6745" s="1">
        <f t="shared" si="105"/>
        <v>50941</v>
      </c>
      <c r="B6745" s="112"/>
    </row>
    <row r="6746" spans="1:2">
      <c r="A6746" s="1">
        <f t="shared" si="105"/>
        <v>50942</v>
      </c>
      <c r="B6746" s="112"/>
    </row>
    <row r="6747" spans="1:2">
      <c r="A6747" s="1">
        <f t="shared" si="105"/>
        <v>50943</v>
      </c>
      <c r="B6747" s="112"/>
    </row>
    <row r="6748" spans="1:2">
      <c r="A6748" s="1">
        <f t="shared" si="105"/>
        <v>50944</v>
      </c>
      <c r="B6748" s="112"/>
    </row>
    <row r="6749" spans="1:2">
      <c r="A6749" s="1">
        <f t="shared" si="105"/>
        <v>50945</v>
      </c>
      <c r="B6749" s="112"/>
    </row>
    <row r="6750" spans="1:2">
      <c r="A6750" s="1">
        <f t="shared" si="105"/>
        <v>50946</v>
      </c>
      <c r="B6750" s="112"/>
    </row>
    <row r="6751" spans="1:2">
      <c r="A6751" s="1">
        <f t="shared" si="105"/>
        <v>50947</v>
      </c>
      <c r="B6751" s="112"/>
    </row>
    <row r="6752" spans="1:2">
      <c r="A6752" s="1">
        <f t="shared" si="105"/>
        <v>50948</v>
      </c>
      <c r="B6752" s="112"/>
    </row>
    <row r="6753" spans="1:2">
      <c r="A6753" s="1">
        <f t="shared" si="105"/>
        <v>50949</v>
      </c>
      <c r="B6753" s="112"/>
    </row>
    <row r="6754" spans="1:2">
      <c r="A6754" s="1">
        <f t="shared" si="105"/>
        <v>50950</v>
      </c>
      <c r="B6754" s="112"/>
    </row>
    <row r="6755" spans="1:2">
      <c r="A6755" s="1">
        <f t="shared" si="105"/>
        <v>50951</v>
      </c>
      <c r="B6755" s="112"/>
    </row>
    <row r="6756" spans="1:2">
      <c r="A6756" s="1">
        <f t="shared" si="105"/>
        <v>50952</v>
      </c>
      <c r="B6756" s="112"/>
    </row>
    <row r="6757" spans="1:2">
      <c r="A6757" s="1">
        <f t="shared" si="105"/>
        <v>50953</v>
      </c>
      <c r="B6757" s="112"/>
    </row>
    <row r="6758" spans="1:2">
      <c r="A6758" s="1">
        <f t="shared" si="105"/>
        <v>50954</v>
      </c>
      <c r="B6758" s="112"/>
    </row>
    <row r="6759" spans="1:2">
      <c r="A6759" s="1">
        <f t="shared" si="105"/>
        <v>50955</v>
      </c>
      <c r="B6759" s="112"/>
    </row>
    <row r="6760" spans="1:2">
      <c r="A6760" s="1">
        <f t="shared" si="105"/>
        <v>50956</v>
      </c>
      <c r="B6760" s="112"/>
    </row>
    <row r="6761" spans="1:2">
      <c r="A6761" s="1">
        <f t="shared" si="105"/>
        <v>50957</v>
      </c>
      <c r="B6761" s="112"/>
    </row>
    <row r="6762" spans="1:2">
      <c r="A6762" s="1">
        <f t="shared" si="105"/>
        <v>50958</v>
      </c>
      <c r="B6762" s="112"/>
    </row>
    <row r="6763" spans="1:2">
      <c r="A6763" s="1">
        <f t="shared" si="105"/>
        <v>50959</v>
      </c>
      <c r="B6763" s="112"/>
    </row>
    <row r="6764" spans="1:2">
      <c r="A6764" s="1">
        <f t="shared" si="105"/>
        <v>50960</v>
      </c>
      <c r="B6764" s="112"/>
    </row>
    <row r="6765" spans="1:2">
      <c r="A6765" s="1">
        <f t="shared" si="105"/>
        <v>50961</v>
      </c>
      <c r="B6765" s="112"/>
    </row>
    <row r="6766" spans="1:2">
      <c r="A6766" s="1">
        <f t="shared" si="105"/>
        <v>50962</v>
      </c>
      <c r="B6766" s="112"/>
    </row>
    <row r="6767" spans="1:2">
      <c r="A6767" s="1">
        <f t="shared" si="105"/>
        <v>50963</v>
      </c>
      <c r="B6767" s="112"/>
    </row>
    <row r="6768" spans="1:2">
      <c r="A6768" s="1">
        <f t="shared" si="105"/>
        <v>50964</v>
      </c>
      <c r="B6768" s="112"/>
    </row>
    <row r="6769" spans="1:2">
      <c r="A6769" s="1">
        <f t="shared" si="105"/>
        <v>50965</v>
      </c>
      <c r="B6769" s="112"/>
    </row>
    <row r="6770" spans="1:2">
      <c r="A6770" s="1">
        <f t="shared" si="105"/>
        <v>50966</v>
      </c>
      <c r="B6770" s="112"/>
    </row>
    <row r="6771" spans="1:2">
      <c r="A6771" s="1">
        <f t="shared" si="105"/>
        <v>50967</v>
      </c>
      <c r="B6771" s="112"/>
    </row>
    <row r="6772" spans="1:2">
      <c r="A6772" s="1">
        <f t="shared" si="105"/>
        <v>50968</v>
      </c>
      <c r="B6772" s="112"/>
    </row>
    <row r="6773" spans="1:2">
      <c r="A6773" s="1">
        <f t="shared" si="105"/>
        <v>50969</v>
      </c>
      <c r="B6773" s="112"/>
    </row>
    <row r="6774" spans="1:2">
      <c r="A6774" s="1">
        <f t="shared" si="105"/>
        <v>50970</v>
      </c>
      <c r="B6774" s="112"/>
    </row>
    <row r="6775" spans="1:2">
      <c r="A6775" s="1">
        <f t="shared" si="105"/>
        <v>50971</v>
      </c>
      <c r="B6775" s="112"/>
    </row>
    <row r="6776" spans="1:2">
      <c r="A6776" s="1">
        <f t="shared" si="105"/>
        <v>50972</v>
      </c>
      <c r="B6776" s="112"/>
    </row>
    <row r="6777" spans="1:2">
      <c r="A6777" s="1">
        <f t="shared" si="105"/>
        <v>50973</v>
      </c>
      <c r="B6777" s="112"/>
    </row>
    <row r="6778" spans="1:2">
      <c r="A6778" s="1">
        <f t="shared" si="105"/>
        <v>50974</v>
      </c>
      <c r="B6778" s="112"/>
    </row>
    <row r="6779" spans="1:2">
      <c r="A6779" s="1">
        <f t="shared" si="105"/>
        <v>50975</v>
      </c>
      <c r="B6779" s="112"/>
    </row>
    <row r="6780" spans="1:2">
      <c r="A6780" s="1">
        <f t="shared" si="105"/>
        <v>50976</v>
      </c>
      <c r="B6780" s="112"/>
    </row>
    <row r="6781" spans="1:2">
      <c r="A6781" s="1">
        <f t="shared" si="105"/>
        <v>50977</v>
      </c>
      <c r="B6781" s="112"/>
    </row>
    <row r="6782" spans="1:2">
      <c r="A6782" s="1">
        <f t="shared" si="105"/>
        <v>50978</v>
      </c>
      <c r="B6782" s="112"/>
    </row>
    <row r="6783" spans="1:2">
      <c r="A6783" s="1">
        <f t="shared" si="105"/>
        <v>50979</v>
      </c>
      <c r="B6783" s="112"/>
    </row>
    <row r="6784" spans="1:2">
      <c r="A6784" s="1">
        <f t="shared" si="105"/>
        <v>50980</v>
      </c>
      <c r="B6784" s="112"/>
    </row>
    <row r="6785" spans="1:2">
      <c r="A6785" s="1">
        <f t="shared" si="105"/>
        <v>50981</v>
      </c>
      <c r="B6785" s="112"/>
    </row>
    <row r="6786" spans="1:2">
      <c r="A6786" s="1">
        <f t="shared" si="105"/>
        <v>50982</v>
      </c>
      <c r="B6786" s="112"/>
    </row>
    <row r="6787" spans="1:2">
      <c r="A6787" s="1">
        <f t="shared" ref="A6787:A6850" si="106">+A6786+1</f>
        <v>50983</v>
      </c>
      <c r="B6787" s="112"/>
    </row>
    <row r="6788" spans="1:2">
      <c r="A6788" s="1">
        <f t="shared" si="106"/>
        <v>50984</v>
      </c>
      <c r="B6788" s="112"/>
    </row>
    <row r="6789" spans="1:2">
      <c r="A6789" s="1">
        <f t="shared" si="106"/>
        <v>50985</v>
      </c>
      <c r="B6789" s="112"/>
    </row>
    <row r="6790" spans="1:2">
      <c r="A6790" s="1">
        <f t="shared" si="106"/>
        <v>50986</v>
      </c>
      <c r="B6790" s="112"/>
    </row>
    <row r="6791" spans="1:2">
      <c r="A6791" s="1">
        <f t="shared" si="106"/>
        <v>50987</v>
      </c>
      <c r="B6791" s="112"/>
    </row>
    <row r="6792" spans="1:2">
      <c r="A6792" s="1">
        <f t="shared" si="106"/>
        <v>50988</v>
      </c>
      <c r="B6792" s="112"/>
    </row>
    <row r="6793" spans="1:2">
      <c r="A6793" s="1">
        <f t="shared" si="106"/>
        <v>50989</v>
      </c>
      <c r="B6793" s="112"/>
    </row>
    <row r="6794" spans="1:2">
      <c r="A6794" s="1">
        <f t="shared" si="106"/>
        <v>50990</v>
      </c>
      <c r="B6794" s="112"/>
    </row>
    <row r="6795" spans="1:2">
      <c r="A6795" s="1">
        <f t="shared" si="106"/>
        <v>50991</v>
      </c>
      <c r="B6795" s="112"/>
    </row>
    <row r="6796" spans="1:2">
      <c r="A6796" s="1">
        <f t="shared" si="106"/>
        <v>50992</v>
      </c>
      <c r="B6796" s="112"/>
    </row>
    <row r="6797" spans="1:2">
      <c r="A6797" s="1">
        <f t="shared" si="106"/>
        <v>50993</v>
      </c>
      <c r="B6797" s="112"/>
    </row>
    <row r="6798" spans="1:2">
      <c r="A6798" s="1">
        <f t="shared" si="106"/>
        <v>50994</v>
      </c>
      <c r="B6798" s="112"/>
    </row>
    <row r="6799" spans="1:2">
      <c r="A6799" s="1">
        <f t="shared" si="106"/>
        <v>50995</v>
      </c>
      <c r="B6799" s="112"/>
    </row>
    <row r="6800" spans="1:2">
      <c r="A6800" s="1">
        <f t="shared" si="106"/>
        <v>50996</v>
      </c>
      <c r="B6800" s="112"/>
    </row>
    <row r="6801" spans="1:2">
      <c r="A6801" s="1">
        <f t="shared" si="106"/>
        <v>50997</v>
      </c>
      <c r="B6801" s="112"/>
    </row>
    <row r="6802" spans="1:2">
      <c r="A6802" s="1">
        <f t="shared" si="106"/>
        <v>50998</v>
      </c>
      <c r="B6802" s="112"/>
    </row>
    <row r="6803" spans="1:2">
      <c r="A6803" s="1">
        <f t="shared" si="106"/>
        <v>50999</v>
      </c>
      <c r="B6803" s="112"/>
    </row>
    <row r="6804" spans="1:2">
      <c r="A6804" s="1">
        <f t="shared" si="106"/>
        <v>51000</v>
      </c>
      <c r="B6804" s="112"/>
    </row>
    <row r="6805" spans="1:2">
      <c r="A6805" s="1">
        <f t="shared" si="106"/>
        <v>51001</v>
      </c>
      <c r="B6805" s="112"/>
    </row>
    <row r="6806" spans="1:2">
      <c r="A6806" s="1">
        <f t="shared" si="106"/>
        <v>51002</v>
      </c>
      <c r="B6806" s="112"/>
    </row>
    <row r="6807" spans="1:2">
      <c r="A6807" s="1">
        <f t="shared" si="106"/>
        <v>51003</v>
      </c>
      <c r="B6807" s="112"/>
    </row>
    <row r="6808" spans="1:2">
      <c r="A6808" s="1">
        <f t="shared" si="106"/>
        <v>51004</v>
      </c>
      <c r="B6808" s="112"/>
    </row>
    <row r="6809" spans="1:2">
      <c r="A6809" s="1">
        <f t="shared" si="106"/>
        <v>51005</v>
      </c>
      <c r="B6809" s="112"/>
    </row>
    <row r="6810" spans="1:2">
      <c r="A6810" s="1">
        <f t="shared" si="106"/>
        <v>51006</v>
      </c>
      <c r="B6810" s="112"/>
    </row>
    <row r="6811" spans="1:2">
      <c r="A6811" s="1">
        <f t="shared" si="106"/>
        <v>51007</v>
      </c>
      <c r="B6811" s="112"/>
    </row>
    <row r="6812" spans="1:2">
      <c r="A6812" s="1">
        <f t="shared" si="106"/>
        <v>51008</v>
      </c>
      <c r="B6812" s="112"/>
    </row>
    <row r="6813" spans="1:2">
      <c r="A6813" s="1">
        <f t="shared" si="106"/>
        <v>51009</v>
      </c>
      <c r="B6813" s="112"/>
    </row>
    <row r="6814" spans="1:2">
      <c r="A6814" s="1">
        <f t="shared" si="106"/>
        <v>51010</v>
      </c>
      <c r="B6814" s="112"/>
    </row>
    <row r="6815" spans="1:2">
      <c r="A6815" s="1">
        <f t="shared" si="106"/>
        <v>51011</v>
      </c>
      <c r="B6815" s="112"/>
    </row>
    <row r="6816" spans="1:2">
      <c r="A6816" s="1">
        <f t="shared" si="106"/>
        <v>51012</v>
      </c>
      <c r="B6816" s="112"/>
    </row>
    <row r="6817" spans="1:2">
      <c r="A6817" s="1">
        <f t="shared" si="106"/>
        <v>51013</v>
      </c>
      <c r="B6817" s="112"/>
    </row>
    <row r="6818" spans="1:2">
      <c r="A6818" s="1">
        <f t="shared" si="106"/>
        <v>51014</v>
      </c>
      <c r="B6818" s="112"/>
    </row>
    <row r="6819" spans="1:2">
      <c r="A6819" s="1">
        <f t="shared" si="106"/>
        <v>51015</v>
      </c>
      <c r="B6819" s="112"/>
    </row>
    <row r="6820" spans="1:2">
      <c r="A6820" s="1">
        <f t="shared" si="106"/>
        <v>51016</v>
      </c>
      <c r="B6820" s="112"/>
    </row>
    <row r="6821" spans="1:2">
      <c r="A6821" s="1">
        <f t="shared" si="106"/>
        <v>51017</v>
      </c>
      <c r="B6821" s="112"/>
    </row>
    <row r="6822" spans="1:2">
      <c r="A6822" s="1">
        <f t="shared" si="106"/>
        <v>51018</v>
      </c>
      <c r="B6822" s="112"/>
    </row>
    <row r="6823" spans="1:2">
      <c r="A6823" s="1">
        <f t="shared" si="106"/>
        <v>51019</v>
      </c>
      <c r="B6823" s="112"/>
    </row>
    <row r="6824" spans="1:2">
      <c r="A6824" s="1">
        <f t="shared" si="106"/>
        <v>51020</v>
      </c>
      <c r="B6824" s="112"/>
    </row>
    <row r="6825" spans="1:2">
      <c r="A6825" s="1">
        <f t="shared" si="106"/>
        <v>51021</v>
      </c>
      <c r="B6825" s="112"/>
    </row>
    <row r="6826" spans="1:2">
      <c r="A6826" s="1">
        <f t="shared" si="106"/>
        <v>51022</v>
      </c>
      <c r="B6826" s="112"/>
    </row>
    <row r="6827" spans="1:2">
      <c r="A6827" s="1">
        <f t="shared" si="106"/>
        <v>51023</v>
      </c>
      <c r="B6827" s="112"/>
    </row>
    <row r="6828" spans="1:2">
      <c r="A6828" s="1">
        <f t="shared" si="106"/>
        <v>51024</v>
      </c>
      <c r="B6828" s="112"/>
    </row>
    <row r="6829" spans="1:2">
      <c r="A6829" s="1">
        <f t="shared" si="106"/>
        <v>51025</v>
      </c>
      <c r="B6829" s="112"/>
    </row>
    <row r="6830" spans="1:2">
      <c r="A6830" s="1">
        <f t="shared" si="106"/>
        <v>51026</v>
      </c>
      <c r="B6830" s="112"/>
    </row>
    <row r="6831" spans="1:2">
      <c r="A6831" s="1">
        <f t="shared" si="106"/>
        <v>51027</v>
      </c>
      <c r="B6831" s="112"/>
    </row>
    <row r="6832" spans="1:2">
      <c r="A6832" s="1">
        <f t="shared" si="106"/>
        <v>51028</v>
      </c>
      <c r="B6832" s="112"/>
    </row>
    <row r="6833" spans="1:2">
      <c r="A6833" s="1">
        <f t="shared" si="106"/>
        <v>51029</v>
      </c>
      <c r="B6833" s="112"/>
    </row>
    <row r="6834" spans="1:2">
      <c r="A6834" s="1">
        <f t="shared" si="106"/>
        <v>51030</v>
      </c>
      <c r="B6834" s="112"/>
    </row>
    <row r="6835" spans="1:2">
      <c r="A6835" s="1">
        <f t="shared" si="106"/>
        <v>51031</v>
      </c>
      <c r="B6835" s="112"/>
    </row>
    <row r="6836" spans="1:2">
      <c r="A6836" s="1">
        <f t="shared" si="106"/>
        <v>51032</v>
      </c>
      <c r="B6836" s="112"/>
    </row>
    <row r="6837" spans="1:2">
      <c r="A6837" s="1">
        <f t="shared" si="106"/>
        <v>51033</v>
      </c>
      <c r="B6837" s="112"/>
    </row>
    <row r="6838" spans="1:2">
      <c r="A6838" s="1">
        <f t="shared" si="106"/>
        <v>51034</v>
      </c>
      <c r="B6838" s="112"/>
    </row>
    <row r="6839" spans="1:2">
      <c r="A6839" s="1">
        <f t="shared" si="106"/>
        <v>51035</v>
      </c>
      <c r="B6839" s="112"/>
    </row>
    <row r="6840" spans="1:2">
      <c r="A6840" s="1">
        <f t="shared" si="106"/>
        <v>51036</v>
      </c>
      <c r="B6840" s="112"/>
    </row>
    <row r="6841" spans="1:2">
      <c r="A6841" s="1">
        <f t="shared" si="106"/>
        <v>51037</v>
      </c>
      <c r="B6841" s="112"/>
    </row>
    <row r="6842" spans="1:2">
      <c r="A6842" s="1">
        <f t="shared" si="106"/>
        <v>51038</v>
      </c>
      <c r="B6842" s="112"/>
    </row>
    <row r="6843" spans="1:2">
      <c r="A6843" s="1">
        <f t="shared" si="106"/>
        <v>51039</v>
      </c>
      <c r="B6843" s="112"/>
    </row>
    <row r="6844" spans="1:2">
      <c r="A6844" s="1">
        <f t="shared" si="106"/>
        <v>51040</v>
      </c>
      <c r="B6844" s="112"/>
    </row>
    <row r="6845" spans="1:2">
      <c r="A6845" s="1">
        <f t="shared" si="106"/>
        <v>51041</v>
      </c>
      <c r="B6845" s="112"/>
    </row>
    <row r="6846" spans="1:2">
      <c r="A6846" s="1">
        <f t="shared" si="106"/>
        <v>51042</v>
      </c>
      <c r="B6846" s="112"/>
    </row>
    <row r="6847" spans="1:2">
      <c r="A6847" s="1">
        <f t="shared" si="106"/>
        <v>51043</v>
      </c>
      <c r="B6847" s="112"/>
    </row>
    <row r="6848" spans="1:2">
      <c r="A6848" s="1">
        <f t="shared" si="106"/>
        <v>51044</v>
      </c>
      <c r="B6848" s="112"/>
    </row>
    <row r="6849" spans="1:2">
      <c r="A6849" s="1">
        <f t="shared" si="106"/>
        <v>51045</v>
      </c>
      <c r="B6849" s="112"/>
    </row>
    <row r="6850" spans="1:2">
      <c r="A6850" s="1">
        <f t="shared" si="106"/>
        <v>51046</v>
      </c>
      <c r="B6850" s="112"/>
    </row>
    <row r="6851" spans="1:2">
      <c r="A6851" s="1">
        <f t="shared" ref="A6851:A6914" si="107">+A6850+1</f>
        <v>51047</v>
      </c>
      <c r="B6851" s="112"/>
    </row>
    <row r="6852" spans="1:2">
      <c r="A6852" s="1">
        <f t="shared" si="107"/>
        <v>51048</v>
      </c>
      <c r="B6852" s="112"/>
    </row>
    <row r="6853" spans="1:2">
      <c r="A6853" s="1">
        <f t="shared" si="107"/>
        <v>51049</v>
      </c>
      <c r="B6853" s="112"/>
    </row>
    <row r="6854" spans="1:2">
      <c r="A6854" s="1">
        <f t="shared" si="107"/>
        <v>51050</v>
      </c>
      <c r="B6854" s="112"/>
    </row>
    <row r="6855" spans="1:2">
      <c r="A6855" s="1">
        <f t="shared" si="107"/>
        <v>51051</v>
      </c>
      <c r="B6855" s="112"/>
    </row>
    <row r="6856" spans="1:2">
      <c r="A6856" s="1">
        <f t="shared" si="107"/>
        <v>51052</v>
      </c>
      <c r="B6856" s="112"/>
    </row>
    <row r="6857" spans="1:2">
      <c r="A6857" s="1">
        <f t="shared" si="107"/>
        <v>51053</v>
      </c>
      <c r="B6857" s="112"/>
    </row>
    <row r="6858" spans="1:2">
      <c r="A6858" s="1">
        <f t="shared" si="107"/>
        <v>51054</v>
      </c>
      <c r="B6858" s="112"/>
    </row>
    <row r="6859" spans="1:2">
      <c r="A6859" s="1">
        <f t="shared" si="107"/>
        <v>51055</v>
      </c>
      <c r="B6859" s="112"/>
    </row>
    <row r="6860" spans="1:2">
      <c r="A6860" s="1">
        <f t="shared" si="107"/>
        <v>51056</v>
      </c>
      <c r="B6860" s="112"/>
    </row>
    <row r="6861" spans="1:2">
      <c r="A6861" s="1">
        <f t="shared" si="107"/>
        <v>51057</v>
      </c>
      <c r="B6861" s="112"/>
    </row>
    <row r="6862" spans="1:2">
      <c r="A6862" s="1">
        <f t="shared" si="107"/>
        <v>51058</v>
      </c>
      <c r="B6862" s="112"/>
    </row>
    <row r="6863" spans="1:2">
      <c r="A6863" s="1">
        <f t="shared" si="107"/>
        <v>51059</v>
      </c>
      <c r="B6863" s="112"/>
    </row>
    <row r="6864" spans="1:2">
      <c r="A6864" s="1">
        <f t="shared" si="107"/>
        <v>51060</v>
      </c>
      <c r="B6864" s="112"/>
    </row>
    <row r="6865" spans="1:2">
      <c r="A6865" s="1">
        <f t="shared" si="107"/>
        <v>51061</v>
      </c>
      <c r="B6865" s="112"/>
    </row>
    <row r="6866" spans="1:2">
      <c r="A6866" s="1">
        <f t="shared" si="107"/>
        <v>51062</v>
      </c>
      <c r="B6866" s="112"/>
    </row>
    <row r="6867" spans="1:2">
      <c r="A6867" s="1">
        <f t="shared" si="107"/>
        <v>51063</v>
      </c>
      <c r="B6867" s="112"/>
    </row>
    <row r="6868" spans="1:2">
      <c r="A6868" s="1">
        <f t="shared" si="107"/>
        <v>51064</v>
      </c>
      <c r="B6868" s="112"/>
    </row>
    <row r="6869" spans="1:2">
      <c r="A6869" s="1">
        <f t="shared" si="107"/>
        <v>51065</v>
      </c>
      <c r="B6869" s="112"/>
    </row>
    <row r="6870" spans="1:2">
      <c r="A6870" s="1">
        <f t="shared" si="107"/>
        <v>51066</v>
      </c>
      <c r="B6870" s="112"/>
    </row>
    <row r="6871" spans="1:2">
      <c r="A6871" s="1">
        <f t="shared" si="107"/>
        <v>51067</v>
      </c>
      <c r="B6871" s="112"/>
    </row>
    <row r="6872" spans="1:2">
      <c r="A6872" s="1">
        <f t="shared" si="107"/>
        <v>51068</v>
      </c>
      <c r="B6872" s="112"/>
    </row>
    <row r="6873" spans="1:2">
      <c r="A6873" s="1">
        <f t="shared" si="107"/>
        <v>51069</v>
      </c>
      <c r="B6873" s="112"/>
    </row>
    <row r="6874" spans="1:2">
      <c r="A6874" s="1">
        <f t="shared" si="107"/>
        <v>51070</v>
      </c>
      <c r="B6874" s="112"/>
    </row>
    <row r="6875" spans="1:2">
      <c r="A6875" s="1">
        <f t="shared" si="107"/>
        <v>51071</v>
      </c>
      <c r="B6875" s="112"/>
    </row>
    <row r="6876" spans="1:2">
      <c r="A6876" s="1">
        <f t="shared" si="107"/>
        <v>51072</v>
      </c>
      <c r="B6876" s="112"/>
    </row>
    <row r="6877" spans="1:2">
      <c r="A6877" s="1">
        <f t="shared" si="107"/>
        <v>51073</v>
      </c>
      <c r="B6877" s="112"/>
    </row>
    <row r="6878" spans="1:2">
      <c r="A6878" s="1">
        <f t="shared" si="107"/>
        <v>51074</v>
      </c>
      <c r="B6878" s="112"/>
    </row>
    <row r="6879" spans="1:2">
      <c r="A6879" s="1">
        <f t="shared" si="107"/>
        <v>51075</v>
      </c>
      <c r="B6879" s="112"/>
    </row>
    <row r="6880" spans="1:2">
      <c r="A6880" s="1">
        <f t="shared" si="107"/>
        <v>51076</v>
      </c>
      <c r="B6880" s="112"/>
    </row>
    <row r="6881" spans="1:2">
      <c r="A6881" s="1">
        <f t="shared" si="107"/>
        <v>51077</v>
      </c>
      <c r="B6881" s="112"/>
    </row>
    <row r="6882" spans="1:2">
      <c r="A6882" s="1">
        <f t="shared" si="107"/>
        <v>51078</v>
      </c>
      <c r="B6882" s="112"/>
    </row>
    <row r="6883" spans="1:2">
      <c r="A6883" s="1">
        <f t="shared" si="107"/>
        <v>51079</v>
      </c>
      <c r="B6883" s="112"/>
    </row>
    <row r="6884" spans="1:2">
      <c r="A6884" s="1">
        <f t="shared" si="107"/>
        <v>51080</v>
      </c>
      <c r="B6884" s="112"/>
    </row>
    <row r="6885" spans="1:2">
      <c r="A6885" s="1">
        <f t="shared" si="107"/>
        <v>51081</v>
      </c>
      <c r="B6885" s="112"/>
    </row>
    <row r="6886" spans="1:2">
      <c r="A6886" s="1">
        <f t="shared" si="107"/>
        <v>51082</v>
      </c>
      <c r="B6886" s="112"/>
    </row>
    <row r="6887" spans="1:2">
      <c r="A6887" s="1">
        <f t="shared" si="107"/>
        <v>51083</v>
      </c>
      <c r="B6887" s="112"/>
    </row>
    <row r="6888" spans="1:2">
      <c r="A6888" s="1">
        <f t="shared" si="107"/>
        <v>51084</v>
      </c>
      <c r="B6888" s="112"/>
    </row>
    <row r="6889" spans="1:2">
      <c r="A6889" s="1">
        <f t="shared" si="107"/>
        <v>51085</v>
      </c>
      <c r="B6889" s="112"/>
    </row>
    <row r="6890" spans="1:2">
      <c r="A6890" s="1">
        <f t="shared" si="107"/>
        <v>51086</v>
      </c>
      <c r="B6890" s="112"/>
    </row>
    <row r="6891" spans="1:2">
      <c r="A6891" s="1">
        <f t="shared" si="107"/>
        <v>51087</v>
      </c>
      <c r="B6891" s="112"/>
    </row>
    <row r="6892" spans="1:2">
      <c r="A6892" s="1">
        <f t="shared" si="107"/>
        <v>51088</v>
      </c>
      <c r="B6892" s="112"/>
    </row>
    <row r="6893" spans="1:2">
      <c r="A6893" s="1">
        <f t="shared" si="107"/>
        <v>51089</v>
      </c>
      <c r="B6893" s="112"/>
    </row>
    <row r="6894" spans="1:2">
      <c r="A6894" s="1">
        <f t="shared" si="107"/>
        <v>51090</v>
      </c>
      <c r="B6894" s="112"/>
    </row>
    <row r="6895" spans="1:2">
      <c r="A6895" s="1">
        <f t="shared" si="107"/>
        <v>51091</v>
      </c>
      <c r="B6895" s="112"/>
    </row>
    <row r="6896" spans="1:2">
      <c r="A6896" s="1">
        <f t="shared" si="107"/>
        <v>51092</v>
      </c>
      <c r="B6896" s="112"/>
    </row>
    <row r="6897" spans="1:2">
      <c r="A6897" s="1">
        <f t="shared" si="107"/>
        <v>51093</v>
      </c>
      <c r="B6897" s="112"/>
    </row>
    <row r="6898" spans="1:2">
      <c r="A6898" s="1">
        <f t="shared" si="107"/>
        <v>51094</v>
      </c>
      <c r="B6898" s="112"/>
    </row>
    <row r="6899" spans="1:2">
      <c r="A6899" s="1">
        <f t="shared" si="107"/>
        <v>51095</v>
      </c>
      <c r="B6899" s="112"/>
    </row>
    <row r="6900" spans="1:2">
      <c r="A6900" s="1">
        <f t="shared" si="107"/>
        <v>51096</v>
      </c>
      <c r="B6900" s="112"/>
    </row>
    <row r="6901" spans="1:2">
      <c r="A6901" s="1">
        <f t="shared" si="107"/>
        <v>51097</v>
      </c>
      <c r="B6901" s="112"/>
    </row>
    <row r="6902" spans="1:2">
      <c r="A6902" s="1">
        <f t="shared" si="107"/>
        <v>51098</v>
      </c>
      <c r="B6902" s="112"/>
    </row>
    <row r="6903" spans="1:2">
      <c r="A6903" s="1">
        <f t="shared" si="107"/>
        <v>51099</v>
      </c>
      <c r="B6903" s="112"/>
    </row>
    <row r="6904" spans="1:2">
      <c r="A6904" s="1">
        <f t="shared" si="107"/>
        <v>51100</v>
      </c>
      <c r="B6904" s="112"/>
    </row>
    <row r="6905" spans="1:2">
      <c r="A6905" s="1">
        <f t="shared" si="107"/>
        <v>51101</v>
      </c>
      <c r="B6905" s="112"/>
    </row>
    <row r="6906" spans="1:2">
      <c r="A6906" s="1">
        <f t="shared" si="107"/>
        <v>51102</v>
      </c>
      <c r="B6906" s="112"/>
    </row>
    <row r="6907" spans="1:2">
      <c r="A6907" s="1">
        <f t="shared" si="107"/>
        <v>51103</v>
      </c>
      <c r="B6907" s="112"/>
    </row>
    <row r="6908" spans="1:2">
      <c r="A6908" s="1">
        <f t="shared" si="107"/>
        <v>51104</v>
      </c>
      <c r="B6908" s="112"/>
    </row>
    <row r="6909" spans="1:2">
      <c r="A6909" s="1">
        <f t="shared" si="107"/>
        <v>51105</v>
      </c>
      <c r="B6909" s="112"/>
    </row>
    <row r="6910" spans="1:2">
      <c r="A6910" s="1">
        <f t="shared" si="107"/>
        <v>51106</v>
      </c>
      <c r="B6910" s="112"/>
    </row>
    <row r="6911" spans="1:2">
      <c r="A6911" s="1">
        <f t="shared" si="107"/>
        <v>51107</v>
      </c>
      <c r="B6911" s="112"/>
    </row>
    <row r="6912" spans="1:2">
      <c r="A6912" s="1">
        <f t="shared" si="107"/>
        <v>51108</v>
      </c>
      <c r="B6912" s="112"/>
    </row>
    <row r="6913" spans="1:2">
      <c r="A6913" s="1">
        <f t="shared" si="107"/>
        <v>51109</v>
      </c>
      <c r="B6913" s="112"/>
    </row>
    <row r="6914" spans="1:2">
      <c r="A6914" s="1">
        <f t="shared" si="107"/>
        <v>51110</v>
      </c>
      <c r="B6914" s="112"/>
    </row>
    <row r="6915" spans="1:2">
      <c r="A6915" s="1">
        <f t="shared" ref="A6915:A6978" si="108">+A6914+1</f>
        <v>51111</v>
      </c>
      <c r="B6915" s="112"/>
    </row>
    <row r="6916" spans="1:2">
      <c r="A6916" s="1">
        <f t="shared" si="108"/>
        <v>51112</v>
      </c>
      <c r="B6916" s="112"/>
    </row>
    <row r="6917" spans="1:2">
      <c r="A6917" s="1">
        <f t="shared" si="108"/>
        <v>51113</v>
      </c>
      <c r="B6917" s="112"/>
    </row>
    <row r="6918" spans="1:2">
      <c r="A6918" s="1">
        <f t="shared" si="108"/>
        <v>51114</v>
      </c>
      <c r="B6918" s="112"/>
    </row>
    <row r="6919" spans="1:2">
      <c r="A6919" s="1">
        <f t="shared" si="108"/>
        <v>51115</v>
      </c>
      <c r="B6919" s="112"/>
    </row>
    <row r="6920" spans="1:2">
      <c r="A6920" s="1">
        <f t="shared" si="108"/>
        <v>51116</v>
      </c>
      <c r="B6920" s="112"/>
    </row>
    <row r="6921" spans="1:2">
      <c r="A6921" s="1">
        <f t="shared" si="108"/>
        <v>51117</v>
      </c>
      <c r="B6921" s="112"/>
    </row>
    <row r="6922" spans="1:2">
      <c r="A6922" s="1">
        <f t="shared" si="108"/>
        <v>51118</v>
      </c>
      <c r="B6922" s="112"/>
    </row>
    <row r="6923" spans="1:2">
      <c r="A6923" s="1">
        <f t="shared" si="108"/>
        <v>51119</v>
      </c>
      <c r="B6923" s="112"/>
    </row>
    <row r="6924" spans="1:2">
      <c r="A6924" s="1">
        <f t="shared" si="108"/>
        <v>51120</v>
      </c>
      <c r="B6924" s="112"/>
    </row>
    <row r="6925" spans="1:2">
      <c r="A6925" s="1">
        <f t="shared" si="108"/>
        <v>51121</v>
      </c>
      <c r="B6925" s="112"/>
    </row>
    <row r="6926" spans="1:2">
      <c r="A6926" s="1">
        <f t="shared" si="108"/>
        <v>51122</v>
      </c>
      <c r="B6926" s="112"/>
    </row>
    <row r="6927" spans="1:2">
      <c r="A6927" s="1">
        <f t="shared" si="108"/>
        <v>51123</v>
      </c>
      <c r="B6927" s="112"/>
    </row>
    <row r="6928" spans="1:2">
      <c r="A6928" s="1">
        <f t="shared" si="108"/>
        <v>51124</v>
      </c>
      <c r="B6928" s="112"/>
    </row>
    <row r="6929" spans="1:2">
      <c r="A6929" s="1">
        <f t="shared" si="108"/>
        <v>51125</v>
      </c>
      <c r="B6929" s="112"/>
    </row>
    <row r="6930" spans="1:2">
      <c r="A6930" s="1">
        <f t="shared" si="108"/>
        <v>51126</v>
      </c>
      <c r="B6930" s="112"/>
    </row>
    <row r="6931" spans="1:2">
      <c r="A6931" s="1">
        <f t="shared" si="108"/>
        <v>51127</v>
      </c>
      <c r="B6931" s="112"/>
    </row>
    <row r="6932" spans="1:2">
      <c r="A6932" s="1">
        <f t="shared" si="108"/>
        <v>51128</v>
      </c>
      <c r="B6932" s="112"/>
    </row>
    <row r="6933" spans="1:2">
      <c r="A6933" s="1">
        <f t="shared" si="108"/>
        <v>51129</v>
      </c>
      <c r="B6933" s="112"/>
    </row>
    <row r="6934" spans="1:2">
      <c r="A6934" s="1">
        <f t="shared" si="108"/>
        <v>51130</v>
      </c>
      <c r="B6934" s="112"/>
    </row>
    <row r="6935" spans="1:2">
      <c r="A6935" s="1">
        <f t="shared" si="108"/>
        <v>51131</v>
      </c>
      <c r="B6935" s="112"/>
    </row>
    <row r="6936" spans="1:2">
      <c r="A6936" s="1">
        <f t="shared" si="108"/>
        <v>51132</v>
      </c>
      <c r="B6936" s="112"/>
    </row>
    <row r="6937" spans="1:2">
      <c r="A6937" s="1">
        <f t="shared" si="108"/>
        <v>51133</v>
      </c>
      <c r="B6937" s="112"/>
    </row>
    <row r="6938" spans="1:2">
      <c r="A6938" s="1">
        <f t="shared" si="108"/>
        <v>51134</v>
      </c>
      <c r="B6938" s="112"/>
    </row>
    <row r="6939" spans="1:2">
      <c r="A6939" s="1">
        <f t="shared" si="108"/>
        <v>51135</v>
      </c>
      <c r="B6939" s="112"/>
    </row>
    <row r="6940" spans="1:2">
      <c r="A6940" s="1">
        <f t="shared" si="108"/>
        <v>51136</v>
      </c>
      <c r="B6940" s="112"/>
    </row>
    <row r="6941" spans="1:2">
      <c r="A6941" s="1">
        <f t="shared" si="108"/>
        <v>51137</v>
      </c>
      <c r="B6941" s="112"/>
    </row>
    <row r="6942" spans="1:2">
      <c r="A6942" s="1">
        <f t="shared" si="108"/>
        <v>51138</v>
      </c>
      <c r="B6942" s="112"/>
    </row>
    <row r="6943" spans="1:2">
      <c r="A6943" s="1">
        <f t="shared" si="108"/>
        <v>51139</v>
      </c>
      <c r="B6943" s="112"/>
    </row>
    <row r="6944" spans="1:2">
      <c r="A6944" s="1">
        <f t="shared" si="108"/>
        <v>51140</v>
      </c>
      <c r="B6944" s="112"/>
    </row>
    <row r="6945" spans="1:2">
      <c r="A6945" s="1">
        <f t="shared" si="108"/>
        <v>51141</v>
      </c>
      <c r="B6945" s="112"/>
    </row>
    <row r="6946" spans="1:2">
      <c r="A6946" s="1">
        <f t="shared" si="108"/>
        <v>51142</v>
      </c>
      <c r="B6946" s="112"/>
    </row>
    <row r="6947" spans="1:2">
      <c r="A6947" s="1">
        <f t="shared" si="108"/>
        <v>51143</v>
      </c>
      <c r="B6947" s="112"/>
    </row>
    <row r="6948" spans="1:2">
      <c r="A6948" s="1">
        <f t="shared" si="108"/>
        <v>51144</v>
      </c>
      <c r="B6948" s="112"/>
    </row>
    <row r="6949" spans="1:2">
      <c r="A6949" s="1">
        <f t="shared" si="108"/>
        <v>51145</v>
      </c>
      <c r="B6949" s="112"/>
    </row>
    <row r="6950" spans="1:2">
      <c r="A6950" s="1">
        <f t="shared" si="108"/>
        <v>51146</v>
      </c>
      <c r="B6950" s="112"/>
    </row>
    <row r="6951" spans="1:2">
      <c r="A6951" s="1">
        <f t="shared" si="108"/>
        <v>51147</v>
      </c>
      <c r="B6951" s="112"/>
    </row>
    <row r="6952" spans="1:2">
      <c r="A6952" s="1">
        <f t="shared" si="108"/>
        <v>51148</v>
      </c>
      <c r="B6952" s="112"/>
    </row>
    <row r="6953" spans="1:2">
      <c r="A6953" s="1">
        <f t="shared" si="108"/>
        <v>51149</v>
      </c>
      <c r="B6953" s="112"/>
    </row>
    <row r="6954" spans="1:2">
      <c r="A6954" s="1">
        <f t="shared" si="108"/>
        <v>51150</v>
      </c>
      <c r="B6954" s="112"/>
    </row>
    <row r="6955" spans="1:2">
      <c r="A6955" s="1">
        <f t="shared" si="108"/>
        <v>51151</v>
      </c>
      <c r="B6955" s="112"/>
    </row>
    <row r="6956" spans="1:2">
      <c r="A6956" s="1">
        <f t="shared" si="108"/>
        <v>51152</v>
      </c>
      <c r="B6956" s="112"/>
    </row>
    <row r="6957" spans="1:2">
      <c r="A6957" s="1">
        <f t="shared" si="108"/>
        <v>51153</v>
      </c>
      <c r="B6957" s="112"/>
    </row>
    <row r="6958" spans="1:2">
      <c r="A6958" s="1">
        <f t="shared" si="108"/>
        <v>51154</v>
      </c>
      <c r="B6958" s="112"/>
    </row>
    <row r="6959" spans="1:2">
      <c r="A6959" s="1">
        <f t="shared" si="108"/>
        <v>51155</v>
      </c>
      <c r="B6959" s="112"/>
    </row>
    <row r="6960" spans="1:2">
      <c r="A6960" s="1">
        <f t="shared" si="108"/>
        <v>51156</v>
      </c>
      <c r="B6960" s="112"/>
    </row>
    <row r="6961" spans="1:2">
      <c r="A6961" s="1">
        <f t="shared" si="108"/>
        <v>51157</v>
      </c>
      <c r="B6961" s="112"/>
    </row>
    <row r="6962" spans="1:2">
      <c r="A6962" s="1">
        <f t="shared" si="108"/>
        <v>51158</v>
      </c>
      <c r="B6962" s="112"/>
    </row>
    <row r="6963" spans="1:2">
      <c r="A6963" s="1">
        <f t="shared" si="108"/>
        <v>51159</v>
      </c>
      <c r="B6963" s="112"/>
    </row>
    <row r="6964" spans="1:2">
      <c r="A6964" s="1">
        <f t="shared" si="108"/>
        <v>51160</v>
      </c>
      <c r="B6964" s="112"/>
    </row>
    <row r="6965" spans="1:2">
      <c r="A6965" s="1">
        <f t="shared" si="108"/>
        <v>51161</v>
      </c>
      <c r="B6965" s="112"/>
    </row>
    <row r="6966" spans="1:2">
      <c r="A6966" s="1">
        <f t="shared" si="108"/>
        <v>51162</v>
      </c>
      <c r="B6966" s="112"/>
    </row>
    <row r="6967" spans="1:2">
      <c r="A6967" s="1">
        <f t="shared" si="108"/>
        <v>51163</v>
      </c>
      <c r="B6967" s="112"/>
    </row>
    <row r="6968" spans="1:2">
      <c r="A6968" s="1">
        <f t="shared" si="108"/>
        <v>51164</v>
      </c>
      <c r="B6968" s="112"/>
    </row>
    <row r="6969" spans="1:2">
      <c r="A6969" s="1">
        <f t="shared" si="108"/>
        <v>51165</v>
      </c>
      <c r="B6969" s="112"/>
    </row>
    <row r="6970" spans="1:2">
      <c r="A6970" s="1">
        <f t="shared" si="108"/>
        <v>51166</v>
      </c>
      <c r="B6970" s="112"/>
    </row>
    <row r="6971" spans="1:2">
      <c r="A6971" s="1">
        <f t="shared" si="108"/>
        <v>51167</v>
      </c>
      <c r="B6971" s="112"/>
    </row>
    <row r="6972" spans="1:2">
      <c r="A6972" s="1">
        <f t="shared" si="108"/>
        <v>51168</v>
      </c>
      <c r="B6972" s="112"/>
    </row>
    <row r="6973" spans="1:2">
      <c r="A6973" s="1">
        <f t="shared" si="108"/>
        <v>51169</v>
      </c>
      <c r="B6973" s="112"/>
    </row>
    <row r="6974" spans="1:2">
      <c r="A6974" s="1">
        <f t="shared" si="108"/>
        <v>51170</v>
      </c>
      <c r="B6974" s="112"/>
    </row>
    <row r="6975" spans="1:2">
      <c r="A6975" s="1">
        <f t="shared" si="108"/>
        <v>51171</v>
      </c>
      <c r="B6975" s="112"/>
    </row>
    <row r="6976" spans="1:2">
      <c r="A6976" s="1">
        <f t="shared" si="108"/>
        <v>51172</v>
      </c>
      <c r="B6976" s="112"/>
    </row>
    <row r="6977" spans="1:2">
      <c r="A6977" s="1">
        <f t="shared" si="108"/>
        <v>51173</v>
      </c>
      <c r="B6977" s="112"/>
    </row>
    <row r="6978" spans="1:2">
      <c r="A6978" s="1">
        <f t="shared" si="108"/>
        <v>51174</v>
      </c>
      <c r="B6978" s="112"/>
    </row>
    <row r="6979" spans="1:2">
      <c r="A6979" s="1">
        <f t="shared" ref="A6979:A7042" si="109">+A6978+1</f>
        <v>51175</v>
      </c>
      <c r="B6979" s="112"/>
    </row>
    <row r="6980" spans="1:2">
      <c r="A6980" s="1">
        <f t="shared" si="109"/>
        <v>51176</v>
      </c>
      <c r="B6980" s="112"/>
    </row>
    <row r="6981" spans="1:2">
      <c r="A6981" s="1">
        <f t="shared" si="109"/>
        <v>51177</v>
      </c>
      <c r="B6981" s="112"/>
    </row>
    <row r="6982" spans="1:2">
      <c r="A6982" s="1">
        <f t="shared" si="109"/>
        <v>51178</v>
      </c>
      <c r="B6982" s="112"/>
    </row>
    <row r="6983" spans="1:2">
      <c r="A6983" s="1">
        <f t="shared" si="109"/>
        <v>51179</v>
      </c>
      <c r="B6983" s="112"/>
    </row>
    <row r="6984" spans="1:2">
      <c r="A6984" s="1">
        <f t="shared" si="109"/>
        <v>51180</v>
      </c>
      <c r="B6984" s="112"/>
    </row>
    <row r="6985" spans="1:2">
      <c r="A6985" s="1">
        <f t="shared" si="109"/>
        <v>51181</v>
      </c>
      <c r="B6985" s="112"/>
    </row>
    <row r="6986" spans="1:2">
      <c r="A6986" s="1">
        <f t="shared" si="109"/>
        <v>51182</v>
      </c>
      <c r="B6986" s="112"/>
    </row>
    <row r="6987" spans="1:2">
      <c r="A6987" s="1">
        <f t="shared" si="109"/>
        <v>51183</v>
      </c>
      <c r="B6987" s="112"/>
    </row>
    <row r="6988" spans="1:2">
      <c r="A6988" s="1">
        <f t="shared" si="109"/>
        <v>51184</v>
      </c>
      <c r="B6988" s="112"/>
    </row>
    <row r="6989" spans="1:2">
      <c r="A6989" s="1">
        <f t="shared" si="109"/>
        <v>51185</v>
      </c>
      <c r="B6989" s="112"/>
    </row>
    <row r="6990" spans="1:2">
      <c r="A6990" s="1">
        <f t="shared" si="109"/>
        <v>51186</v>
      </c>
      <c r="B6990" s="112"/>
    </row>
    <row r="6991" spans="1:2">
      <c r="A6991" s="1">
        <f t="shared" si="109"/>
        <v>51187</v>
      </c>
      <c r="B6991" s="112"/>
    </row>
    <row r="6992" spans="1:2">
      <c r="A6992" s="1">
        <f t="shared" si="109"/>
        <v>51188</v>
      </c>
      <c r="B6992" s="112"/>
    </row>
    <row r="6993" spans="1:2">
      <c r="A6993" s="1">
        <f t="shared" si="109"/>
        <v>51189</v>
      </c>
      <c r="B6993" s="112"/>
    </row>
    <row r="6994" spans="1:2">
      <c r="A6994" s="1">
        <f t="shared" si="109"/>
        <v>51190</v>
      </c>
      <c r="B6994" s="112"/>
    </row>
    <row r="6995" spans="1:2">
      <c r="A6995" s="1">
        <f t="shared" si="109"/>
        <v>51191</v>
      </c>
      <c r="B6995" s="112"/>
    </row>
    <row r="6996" spans="1:2">
      <c r="A6996" s="1">
        <f t="shared" si="109"/>
        <v>51192</v>
      </c>
      <c r="B6996" s="112"/>
    </row>
    <row r="6997" spans="1:2">
      <c r="A6997" s="1">
        <f t="shared" si="109"/>
        <v>51193</v>
      </c>
      <c r="B6997" s="112"/>
    </row>
    <row r="6998" spans="1:2">
      <c r="A6998" s="1">
        <f t="shared" si="109"/>
        <v>51194</v>
      </c>
      <c r="B6998" s="112"/>
    </row>
    <row r="6999" spans="1:2">
      <c r="A6999" s="1">
        <f t="shared" si="109"/>
        <v>51195</v>
      </c>
      <c r="B6999" s="112"/>
    </row>
    <row r="7000" spans="1:2">
      <c r="A7000" s="1">
        <f t="shared" si="109"/>
        <v>51196</v>
      </c>
      <c r="B7000" s="112"/>
    </row>
    <row r="7001" spans="1:2">
      <c r="A7001" s="1">
        <f t="shared" si="109"/>
        <v>51197</v>
      </c>
      <c r="B7001" s="112"/>
    </row>
    <row r="7002" spans="1:2">
      <c r="A7002" s="1">
        <f t="shared" si="109"/>
        <v>51198</v>
      </c>
      <c r="B7002" s="112"/>
    </row>
    <row r="7003" spans="1:2">
      <c r="A7003" s="1">
        <f t="shared" si="109"/>
        <v>51199</v>
      </c>
      <c r="B7003" s="112"/>
    </row>
    <row r="7004" spans="1:2">
      <c r="A7004" s="1">
        <f t="shared" si="109"/>
        <v>51200</v>
      </c>
      <c r="B7004" s="112"/>
    </row>
    <row r="7005" spans="1:2">
      <c r="A7005" s="1">
        <f t="shared" si="109"/>
        <v>51201</v>
      </c>
      <c r="B7005" s="112"/>
    </row>
    <row r="7006" spans="1:2">
      <c r="A7006" s="1">
        <f t="shared" si="109"/>
        <v>51202</v>
      </c>
      <c r="B7006" s="112"/>
    </row>
    <row r="7007" spans="1:2">
      <c r="A7007" s="1">
        <f t="shared" si="109"/>
        <v>51203</v>
      </c>
      <c r="B7007" s="112"/>
    </row>
    <row r="7008" spans="1:2">
      <c r="A7008" s="1">
        <f t="shared" si="109"/>
        <v>51204</v>
      </c>
      <c r="B7008" s="112"/>
    </row>
    <row r="7009" spans="1:2">
      <c r="A7009" s="1">
        <f t="shared" si="109"/>
        <v>51205</v>
      </c>
      <c r="B7009" s="112"/>
    </row>
    <row r="7010" spans="1:2">
      <c r="A7010" s="1">
        <f t="shared" si="109"/>
        <v>51206</v>
      </c>
      <c r="B7010" s="112"/>
    </row>
    <row r="7011" spans="1:2">
      <c r="A7011" s="1">
        <f t="shared" si="109"/>
        <v>51207</v>
      </c>
      <c r="B7011" s="112"/>
    </row>
    <row r="7012" spans="1:2">
      <c r="A7012" s="1">
        <f t="shared" si="109"/>
        <v>51208</v>
      </c>
      <c r="B7012" s="112"/>
    </row>
    <row r="7013" spans="1:2">
      <c r="A7013" s="1">
        <f t="shared" si="109"/>
        <v>51209</v>
      </c>
      <c r="B7013" s="112"/>
    </row>
    <row r="7014" spans="1:2">
      <c r="A7014" s="1">
        <f t="shared" si="109"/>
        <v>51210</v>
      </c>
      <c r="B7014" s="112"/>
    </row>
    <row r="7015" spans="1:2">
      <c r="A7015" s="1">
        <f t="shared" si="109"/>
        <v>51211</v>
      </c>
      <c r="B7015" s="112"/>
    </row>
    <row r="7016" spans="1:2">
      <c r="A7016" s="1">
        <f t="shared" si="109"/>
        <v>51212</v>
      </c>
      <c r="B7016" s="112"/>
    </row>
    <row r="7017" spans="1:2">
      <c r="A7017" s="1">
        <f t="shared" si="109"/>
        <v>51213</v>
      </c>
      <c r="B7017" s="112"/>
    </row>
    <row r="7018" spans="1:2">
      <c r="A7018" s="1">
        <f t="shared" si="109"/>
        <v>51214</v>
      </c>
      <c r="B7018" s="112"/>
    </row>
    <row r="7019" spans="1:2">
      <c r="A7019" s="1">
        <f t="shared" si="109"/>
        <v>51215</v>
      </c>
      <c r="B7019" s="112"/>
    </row>
    <row r="7020" spans="1:2">
      <c r="A7020" s="1">
        <f t="shared" si="109"/>
        <v>51216</v>
      </c>
      <c r="B7020" s="112"/>
    </row>
    <row r="7021" spans="1:2">
      <c r="A7021" s="1">
        <f t="shared" si="109"/>
        <v>51217</v>
      </c>
      <c r="B7021" s="112"/>
    </row>
    <row r="7022" spans="1:2">
      <c r="A7022" s="1">
        <f t="shared" si="109"/>
        <v>51218</v>
      </c>
      <c r="B7022" s="112"/>
    </row>
    <row r="7023" spans="1:2">
      <c r="A7023" s="1">
        <f t="shared" si="109"/>
        <v>51219</v>
      </c>
      <c r="B7023" s="112"/>
    </row>
    <row r="7024" spans="1:2">
      <c r="A7024" s="1">
        <f t="shared" si="109"/>
        <v>51220</v>
      </c>
      <c r="B7024" s="112"/>
    </row>
    <row r="7025" spans="1:2">
      <c r="A7025" s="1">
        <f t="shared" si="109"/>
        <v>51221</v>
      </c>
      <c r="B7025" s="112"/>
    </row>
    <row r="7026" spans="1:2">
      <c r="A7026" s="1">
        <f t="shared" si="109"/>
        <v>51222</v>
      </c>
      <c r="B7026" s="112"/>
    </row>
    <row r="7027" spans="1:2">
      <c r="A7027" s="1">
        <f t="shared" si="109"/>
        <v>51223</v>
      </c>
      <c r="B7027" s="112"/>
    </row>
    <row r="7028" spans="1:2">
      <c r="A7028" s="1">
        <f t="shared" si="109"/>
        <v>51224</v>
      </c>
      <c r="B7028" s="112"/>
    </row>
    <row r="7029" spans="1:2">
      <c r="A7029" s="1">
        <f t="shared" si="109"/>
        <v>51225</v>
      </c>
      <c r="B7029" s="112"/>
    </row>
    <row r="7030" spans="1:2">
      <c r="A7030" s="1">
        <f t="shared" si="109"/>
        <v>51226</v>
      </c>
      <c r="B7030" s="112"/>
    </row>
    <row r="7031" spans="1:2">
      <c r="A7031" s="1">
        <f t="shared" si="109"/>
        <v>51227</v>
      </c>
      <c r="B7031" s="112"/>
    </row>
    <row r="7032" spans="1:2">
      <c r="A7032" s="1">
        <f t="shared" si="109"/>
        <v>51228</v>
      </c>
      <c r="B7032" s="112"/>
    </row>
    <row r="7033" spans="1:2">
      <c r="A7033" s="1">
        <f t="shared" si="109"/>
        <v>51229</v>
      </c>
      <c r="B7033" s="112"/>
    </row>
    <row r="7034" spans="1:2">
      <c r="A7034" s="1">
        <f t="shared" si="109"/>
        <v>51230</v>
      </c>
      <c r="B7034" s="112"/>
    </row>
    <row r="7035" spans="1:2">
      <c r="A7035" s="1">
        <f t="shared" si="109"/>
        <v>51231</v>
      </c>
      <c r="B7035" s="112"/>
    </row>
    <row r="7036" spans="1:2">
      <c r="A7036" s="1">
        <f t="shared" si="109"/>
        <v>51232</v>
      </c>
      <c r="B7036" s="112"/>
    </row>
    <row r="7037" spans="1:2">
      <c r="A7037" s="1">
        <f t="shared" si="109"/>
        <v>51233</v>
      </c>
      <c r="B7037" s="112"/>
    </row>
    <row r="7038" spans="1:2">
      <c r="A7038" s="1">
        <f t="shared" si="109"/>
        <v>51234</v>
      </c>
      <c r="B7038" s="112"/>
    </row>
    <row r="7039" spans="1:2">
      <c r="A7039" s="1">
        <f t="shared" si="109"/>
        <v>51235</v>
      </c>
      <c r="B7039" s="112"/>
    </row>
    <row r="7040" spans="1:2">
      <c r="A7040" s="1">
        <f t="shared" si="109"/>
        <v>51236</v>
      </c>
      <c r="B7040" s="112"/>
    </row>
    <row r="7041" spans="1:2">
      <c r="A7041" s="1">
        <f t="shared" si="109"/>
        <v>51237</v>
      </c>
      <c r="B7041" s="112"/>
    </row>
    <row r="7042" spans="1:2">
      <c r="A7042" s="1">
        <f t="shared" si="109"/>
        <v>51238</v>
      </c>
      <c r="B7042" s="112"/>
    </row>
    <row r="7043" spans="1:2">
      <c r="A7043" s="1">
        <f t="shared" ref="A7043:A7106" si="110">+A7042+1</f>
        <v>51239</v>
      </c>
      <c r="B7043" s="112"/>
    </row>
    <row r="7044" spans="1:2">
      <c r="A7044" s="1">
        <f t="shared" si="110"/>
        <v>51240</v>
      </c>
      <c r="B7044" s="112"/>
    </row>
    <row r="7045" spans="1:2">
      <c r="A7045" s="1">
        <f t="shared" si="110"/>
        <v>51241</v>
      </c>
      <c r="B7045" s="112"/>
    </row>
    <row r="7046" spans="1:2">
      <c r="A7046" s="1">
        <f t="shared" si="110"/>
        <v>51242</v>
      </c>
      <c r="B7046" s="112"/>
    </row>
    <row r="7047" spans="1:2">
      <c r="A7047" s="1">
        <f t="shared" si="110"/>
        <v>51243</v>
      </c>
      <c r="B7047" s="112"/>
    </row>
    <row r="7048" spans="1:2">
      <c r="A7048" s="1">
        <f t="shared" si="110"/>
        <v>51244</v>
      </c>
      <c r="B7048" s="112"/>
    </row>
    <row r="7049" spans="1:2">
      <c r="A7049" s="1">
        <f t="shared" si="110"/>
        <v>51245</v>
      </c>
      <c r="B7049" s="112"/>
    </row>
    <row r="7050" spans="1:2">
      <c r="A7050" s="1">
        <f t="shared" si="110"/>
        <v>51246</v>
      </c>
      <c r="B7050" s="112"/>
    </row>
    <row r="7051" spans="1:2">
      <c r="A7051" s="1">
        <f t="shared" si="110"/>
        <v>51247</v>
      </c>
      <c r="B7051" s="112"/>
    </row>
    <row r="7052" spans="1:2">
      <c r="A7052" s="1">
        <f t="shared" si="110"/>
        <v>51248</v>
      </c>
      <c r="B7052" s="112"/>
    </row>
    <row r="7053" spans="1:2">
      <c r="A7053" s="1">
        <f t="shared" si="110"/>
        <v>51249</v>
      </c>
      <c r="B7053" s="112"/>
    </row>
    <row r="7054" spans="1:2">
      <c r="A7054" s="1">
        <f t="shared" si="110"/>
        <v>51250</v>
      </c>
      <c r="B7054" s="112"/>
    </row>
    <row r="7055" spans="1:2">
      <c r="A7055" s="1">
        <f t="shared" si="110"/>
        <v>51251</v>
      </c>
      <c r="B7055" s="112"/>
    </row>
    <row r="7056" spans="1:2">
      <c r="A7056" s="1">
        <f t="shared" si="110"/>
        <v>51252</v>
      </c>
      <c r="B7056" s="112"/>
    </row>
    <row r="7057" spans="1:2">
      <c r="A7057" s="1">
        <f t="shared" si="110"/>
        <v>51253</v>
      </c>
      <c r="B7057" s="112"/>
    </row>
    <row r="7058" spans="1:2">
      <c r="A7058" s="1">
        <f t="shared" si="110"/>
        <v>51254</v>
      </c>
      <c r="B7058" s="112"/>
    </row>
    <row r="7059" spans="1:2">
      <c r="A7059" s="1">
        <f t="shared" si="110"/>
        <v>51255</v>
      </c>
      <c r="B7059" s="112"/>
    </row>
    <row r="7060" spans="1:2">
      <c r="A7060" s="1">
        <f t="shared" si="110"/>
        <v>51256</v>
      </c>
      <c r="B7060" s="112"/>
    </row>
    <row r="7061" spans="1:2">
      <c r="A7061" s="1">
        <f t="shared" si="110"/>
        <v>51257</v>
      </c>
      <c r="B7061" s="112"/>
    </row>
    <row r="7062" spans="1:2">
      <c r="A7062" s="1">
        <f t="shared" si="110"/>
        <v>51258</v>
      </c>
      <c r="B7062" s="112"/>
    </row>
    <row r="7063" spans="1:2">
      <c r="A7063" s="1">
        <f t="shared" si="110"/>
        <v>51259</v>
      </c>
      <c r="B7063" s="112"/>
    </row>
    <row r="7064" spans="1:2">
      <c r="A7064" s="1">
        <f t="shared" si="110"/>
        <v>51260</v>
      </c>
      <c r="B7064" s="112"/>
    </row>
    <row r="7065" spans="1:2">
      <c r="A7065" s="1">
        <f t="shared" si="110"/>
        <v>51261</v>
      </c>
      <c r="B7065" s="112"/>
    </row>
    <row r="7066" spans="1:2">
      <c r="A7066" s="1">
        <f t="shared" si="110"/>
        <v>51262</v>
      </c>
      <c r="B7066" s="112"/>
    </row>
    <row r="7067" spans="1:2">
      <c r="A7067" s="1">
        <f t="shared" si="110"/>
        <v>51263</v>
      </c>
      <c r="B7067" s="112"/>
    </row>
    <row r="7068" spans="1:2">
      <c r="A7068" s="1">
        <f t="shared" si="110"/>
        <v>51264</v>
      </c>
      <c r="B7068" s="112"/>
    </row>
    <row r="7069" spans="1:2">
      <c r="A7069" s="1">
        <f t="shared" si="110"/>
        <v>51265</v>
      </c>
      <c r="B7069" s="112"/>
    </row>
    <row r="7070" spans="1:2">
      <c r="A7070" s="1">
        <f t="shared" si="110"/>
        <v>51266</v>
      </c>
      <c r="B7070" s="112"/>
    </row>
    <row r="7071" spans="1:2">
      <c r="A7071" s="1">
        <f t="shared" si="110"/>
        <v>51267</v>
      </c>
      <c r="B7071" s="112"/>
    </row>
    <row r="7072" spans="1:2">
      <c r="A7072" s="1">
        <f t="shared" si="110"/>
        <v>51268</v>
      </c>
      <c r="B7072" s="112"/>
    </row>
    <row r="7073" spans="1:2">
      <c r="A7073" s="1">
        <f t="shared" si="110"/>
        <v>51269</v>
      </c>
      <c r="B7073" s="112"/>
    </row>
    <row r="7074" spans="1:2">
      <c r="A7074" s="1">
        <f t="shared" si="110"/>
        <v>51270</v>
      </c>
      <c r="B7074" s="112"/>
    </row>
    <row r="7075" spans="1:2">
      <c r="A7075" s="1">
        <f t="shared" si="110"/>
        <v>51271</v>
      </c>
      <c r="B7075" s="112"/>
    </row>
    <row r="7076" spans="1:2">
      <c r="A7076" s="1">
        <f t="shared" si="110"/>
        <v>51272</v>
      </c>
      <c r="B7076" s="112"/>
    </row>
    <row r="7077" spans="1:2">
      <c r="A7077" s="1">
        <f t="shared" si="110"/>
        <v>51273</v>
      </c>
      <c r="B7077" s="112"/>
    </row>
    <row r="7078" spans="1:2">
      <c r="A7078" s="1">
        <f t="shared" si="110"/>
        <v>51274</v>
      </c>
      <c r="B7078" s="112"/>
    </row>
    <row r="7079" spans="1:2">
      <c r="A7079" s="1">
        <f t="shared" si="110"/>
        <v>51275</v>
      </c>
      <c r="B7079" s="112"/>
    </row>
    <row r="7080" spans="1:2">
      <c r="A7080" s="1">
        <f t="shared" si="110"/>
        <v>51276</v>
      </c>
      <c r="B7080" s="112"/>
    </row>
    <row r="7081" spans="1:2">
      <c r="A7081" s="1">
        <f t="shared" si="110"/>
        <v>51277</v>
      </c>
      <c r="B7081" s="112"/>
    </row>
    <row r="7082" spans="1:2">
      <c r="A7082" s="1">
        <f t="shared" si="110"/>
        <v>51278</v>
      </c>
      <c r="B7082" s="112"/>
    </row>
    <row r="7083" spans="1:2">
      <c r="A7083" s="1">
        <f t="shared" si="110"/>
        <v>51279</v>
      </c>
      <c r="B7083" s="112"/>
    </row>
    <row r="7084" spans="1:2">
      <c r="A7084" s="1">
        <f t="shared" si="110"/>
        <v>51280</v>
      </c>
      <c r="B7084" s="112"/>
    </row>
    <row r="7085" spans="1:2">
      <c r="A7085" s="1">
        <f t="shared" si="110"/>
        <v>51281</v>
      </c>
      <c r="B7085" s="112"/>
    </row>
    <row r="7086" spans="1:2">
      <c r="A7086" s="1">
        <f t="shared" si="110"/>
        <v>51282</v>
      </c>
      <c r="B7086" s="112"/>
    </row>
    <row r="7087" spans="1:2">
      <c r="A7087" s="1">
        <f t="shared" si="110"/>
        <v>51283</v>
      </c>
      <c r="B7087" s="112"/>
    </row>
    <row r="7088" spans="1:2">
      <c r="A7088" s="1">
        <f t="shared" si="110"/>
        <v>51284</v>
      </c>
      <c r="B7088" s="112"/>
    </row>
    <row r="7089" spans="1:2">
      <c r="A7089" s="1">
        <f t="shared" si="110"/>
        <v>51285</v>
      </c>
      <c r="B7089" s="112"/>
    </row>
    <row r="7090" spans="1:2">
      <c r="A7090" s="1">
        <f t="shared" si="110"/>
        <v>51286</v>
      </c>
      <c r="B7090" s="112"/>
    </row>
    <row r="7091" spans="1:2">
      <c r="A7091" s="1">
        <f t="shared" si="110"/>
        <v>51287</v>
      </c>
      <c r="B7091" s="112"/>
    </row>
    <row r="7092" spans="1:2">
      <c r="A7092" s="1">
        <f t="shared" si="110"/>
        <v>51288</v>
      </c>
      <c r="B7092" s="112"/>
    </row>
    <row r="7093" spans="1:2">
      <c r="A7093" s="1">
        <f t="shared" si="110"/>
        <v>51289</v>
      </c>
      <c r="B7093" s="112"/>
    </row>
    <row r="7094" spans="1:2">
      <c r="A7094" s="1">
        <f t="shared" si="110"/>
        <v>51290</v>
      </c>
      <c r="B7094" s="112"/>
    </row>
    <row r="7095" spans="1:2">
      <c r="A7095" s="1">
        <f t="shared" si="110"/>
        <v>51291</v>
      </c>
      <c r="B7095" s="112"/>
    </row>
    <row r="7096" spans="1:2">
      <c r="A7096" s="1">
        <f t="shared" si="110"/>
        <v>51292</v>
      </c>
      <c r="B7096" s="112"/>
    </row>
    <row r="7097" spans="1:2">
      <c r="A7097" s="1">
        <f t="shared" si="110"/>
        <v>51293</v>
      </c>
      <c r="B7097" s="112"/>
    </row>
    <row r="7098" spans="1:2">
      <c r="A7098" s="1">
        <f t="shared" si="110"/>
        <v>51294</v>
      </c>
      <c r="B7098" s="112"/>
    </row>
    <row r="7099" spans="1:2">
      <c r="A7099" s="1">
        <f t="shared" si="110"/>
        <v>51295</v>
      </c>
      <c r="B7099" s="112"/>
    </row>
    <row r="7100" spans="1:2">
      <c r="A7100" s="1">
        <f t="shared" si="110"/>
        <v>51296</v>
      </c>
      <c r="B7100" s="112"/>
    </row>
    <row r="7101" spans="1:2">
      <c r="A7101" s="1">
        <f t="shared" si="110"/>
        <v>51297</v>
      </c>
      <c r="B7101" s="112"/>
    </row>
    <row r="7102" spans="1:2">
      <c r="A7102" s="1">
        <f t="shared" si="110"/>
        <v>51298</v>
      </c>
      <c r="B7102" s="112"/>
    </row>
    <row r="7103" spans="1:2">
      <c r="A7103" s="1">
        <f t="shared" si="110"/>
        <v>51299</v>
      </c>
      <c r="B7103" s="112"/>
    </row>
    <row r="7104" spans="1:2">
      <c r="A7104" s="1">
        <f t="shared" si="110"/>
        <v>51300</v>
      </c>
      <c r="B7104" s="112"/>
    </row>
    <row r="7105" spans="1:2">
      <c r="A7105" s="1">
        <f t="shared" si="110"/>
        <v>51301</v>
      </c>
      <c r="B7105" s="112"/>
    </row>
    <row r="7106" spans="1:2">
      <c r="A7106" s="1">
        <f t="shared" si="110"/>
        <v>51302</v>
      </c>
      <c r="B7106" s="112"/>
    </row>
    <row r="7107" spans="1:2">
      <c r="A7107" s="1">
        <f t="shared" ref="A7107:A7170" si="111">+A7106+1</f>
        <v>51303</v>
      </c>
      <c r="B7107" s="112"/>
    </row>
    <row r="7108" spans="1:2">
      <c r="A7108" s="1">
        <f t="shared" si="111"/>
        <v>51304</v>
      </c>
      <c r="B7108" s="112"/>
    </row>
    <row r="7109" spans="1:2">
      <c r="A7109" s="1">
        <f t="shared" si="111"/>
        <v>51305</v>
      </c>
      <c r="B7109" s="112"/>
    </row>
    <row r="7110" spans="1:2">
      <c r="A7110" s="1">
        <f t="shared" si="111"/>
        <v>51306</v>
      </c>
      <c r="B7110" s="112"/>
    </row>
    <row r="7111" spans="1:2">
      <c r="A7111" s="1">
        <f t="shared" si="111"/>
        <v>51307</v>
      </c>
      <c r="B7111" s="112"/>
    </row>
    <row r="7112" spans="1:2">
      <c r="A7112" s="1">
        <f t="shared" si="111"/>
        <v>51308</v>
      </c>
      <c r="B7112" s="112"/>
    </row>
    <row r="7113" spans="1:2">
      <c r="A7113" s="1">
        <f t="shared" si="111"/>
        <v>51309</v>
      </c>
      <c r="B7113" s="112"/>
    </row>
    <row r="7114" spans="1:2">
      <c r="A7114" s="1">
        <f t="shared" si="111"/>
        <v>51310</v>
      </c>
      <c r="B7114" s="112"/>
    </row>
    <row r="7115" spans="1:2">
      <c r="A7115" s="1">
        <f t="shared" si="111"/>
        <v>51311</v>
      </c>
      <c r="B7115" s="112"/>
    </row>
    <row r="7116" spans="1:2">
      <c r="A7116" s="1">
        <f t="shared" si="111"/>
        <v>51312</v>
      </c>
      <c r="B7116" s="112"/>
    </row>
    <row r="7117" spans="1:2">
      <c r="A7117" s="1">
        <f t="shared" si="111"/>
        <v>51313</v>
      </c>
      <c r="B7117" s="112"/>
    </row>
    <row r="7118" spans="1:2">
      <c r="A7118" s="1">
        <f t="shared" si="111"/>
        <v>51314</v>
      </c>
      <c r="B7118" s="112"/>
    </row>
    <row r="7119" spans="1:2">
      <c r="A7119" s="1">
        <f t="shared" si="111"/>
        <v>51315</v>
      </c>
      <c r="B7119" s="112"/>
    </row>
    <row r="7120" spans="1:2">
      <c r="A7120" s="1">
        <f t="shared" si="111"/>
        <v>51316</v>
      </c>
      <c r="B7120" s="112"/>
    </row>
    <row r="7121" spans="1:2">
      <c r="A7121" s="1">
        <f t="shared" si="111"/>
        <v>51317</v>
      </c>
      <c r="B7121" s="112"/>
    </row>
    <row r="7122" spans="1:2">
      <c r="A7122" s="1">
        <f t="shared" si="111"/>
        <v>51318</v>
      </c>
      <c r="B7122" s="112"/>
    </row>
    <row r="7123" spans="1:2">
      <c r="A7123" s="1">
        <f t="shared" si="111"/>
        <v>51319</v>
      </c>
      <c r="B7123" s="112"/>
    </row>
    <row r="7124" spans="1:2">
      <c r="A7124" s="1">
        <f t="shared" si="111"/>
        <v>51320</v>
      </c>
      <c r="B7124" s="112"/>
    </row>
    <row r="7125" spans="1:2">
      <c r="A7125" s="1">
        <f t="shared" si="111"/>
        <v>51321</v>
      </c>
      <c r="B7125" s="112"/>
    </row>
    <row r="7126" spans="1:2">
      <c r="A7126" s="1">
        <f t="shared" si="111"/>
        <v>51322</v>
      </c>
      <c r="B7126" s="112"/>
    </row>
    <row r="7127" spans="1:2">
      <c r="A7127" s="1">
        <f t="shared" si="111"/>
        <v>51323</v>
      </c>
      <c r="B7127" s="112"/>
    </row>
    <row r="7128" spans="1:2">
      <c r="A7128" s="1">
        <f t="shared" si="111"/>
        <v>51324</v>
      </c>
      <c r="B7128" s="112"/>
    </row>
    <row r="7129" spans="1:2">
      <c r="A7129" s="1">
        <f t="shared" si="111"/>
        <v>51325</v>
      </c>
      <c r="B7129" s="112"/>
    </row>
    <row r="7130" spans="1:2">
      <c r="A7130" s="1">
        <f t="shared" si="111"/>
        <v>51326</v>
      </c>
      <c r="B7130" s="112"/>
    </row>
    <row r="7131" spans="1:2">
      <c r="A7131" s="1">
        <f t="shared" si="111"/>
        <v>51327</v>
      </c>
      <c r="B7131" s="112"/>
    </row>
    <row r="7132" spans="1:2">
      <c r="A7132" s="1">
        <f t="shared" si="111"/>
        <v>51328</v>
      </c>
      <c r="B7132" s="112"/>
    </row>
    <row r="7133" spans="1:2">
      <c r="A7133" s="1">
        <f t="shared" si="111"/>
        <v>51329</v>
      </c>
      <c r="B7133" s="112"/>
    </row>
    <row r="7134" spans="1:2">
      <c r="A7134" s="1">
        <f t="shared" si="111"/>
        <v>51330</v>
      </c>
      <c r="B7134" s="112"/>
    </row>
    <row r="7135" spans="1:2">
      <c r="A7135" s="1">
        <f t="shared" si="111"/>
        <v>51331</v>
      </c>
      <c r="B7135" s="112"/>
    </row>
    <row r="7136" spans="1:2">
      <c r="A7136" s="1">
        <f t="shared" si="111"/>
        <v>51332</v>
      </c>
      <c r="B7136" s="112"/>
    </row>
    <row r="7137" spans="1:2">
      <c r="A7137" s="1">
        <f t="shared" si="111"/>
        <v>51333</v>
      </c>
      <c r="B7137" s="112"/>
    </row>
    <row r="7138" spans="1:2">
      <c r="A7138" s="1">
        <f t="shared" si="111"/>
        <v>51334</v>
      </c>
      <c r="B7138" s="112"/>
    </row>
    <row r="7139" spans="1:2">
      <c r="A7139" s="1">
        <f t="shared" si="111"/>
        <v>51335</v>
      </c>
      <c r="B7139" s="112"/>
    </row>
    <row r="7140" spans="1:2">
      <c r="A7140" s="1">
        <f t="shared" si="111"/>
        <v>51336</v>
      </c>
      <c r="B7140" s="112"/>
    </row>
    <row r="7141" spans="1:2">
      <c r="A7141" s="1">
        <f t="shared" si="111"/>
        <v>51337</v>
      </c>
      <c r="B7141" s="112"/>
    </row>
    <row r="7142" spans="1:2">
      <c r="A7142" s="1">
        <f t="shared" si="111"/>
        <v>51338</v>
      </c>
      <c r="B7142" s="112"/>
    </row>
    <row r="7143" spans="1:2">
      <c r="A7143" s="1">
        <f t="shared" si="111"/>
        <v>51339</v>
      </c>
      <c r="B7143" s="112"/>
    </row>
    <row r="7144" spans="1:2">
      <c r="A7144" s="1">
        <f t="shared" si="111"/>
        <v>51340</v>
      </c>
      <c r="B7144" s="112"/>
    </row>
    <row r="7145" spans="1:2">
      <c r="A7145" s="1">
        <f t="shared" si="111"/>
        <v>51341</v>
      </c>
      <c r="B7145" s="112"/>
    </row>
    <row r="7146" spans="1:2">
      <c r="A7146" s="1">
        <f t="shared" si="111"/>
        <v>51342</v>
      </c>
      <c r="B7146" s="112"/>
    </row>
    <row r="7147" spans="1:2">
      <c r="A7147" s="1">
        <f t="shared" si="111"/>
        <v>51343</v>
      </c>
      <c r="B7147" s="112"/>
    </row>
    <row r="7148" spans="1:2">
      <c r="A7148" s="1">
        <f t="shared" si="111"/>
        <v>51344</v>
      </c>
      <c r="B7148" s="112"/>
    </row>
    <row r="7149" spans="1:2">
      <c r="A7149" s="1">
        <f t="shared" si="111"/>
        <v>51345</v>
      </c>
      <c r="B7149" s="112"/>
    </row>
    <row r="7150" spans="1:2">
      <c r="A7150" s="1">
        <f t="shared" si="111"/>
        <v>51346</v>
      </c>
      <c r="B7150" s="112"/>
    </row>
    <row r="7151" spans="1:2">
      <c r="A7151" s="1">
        <f t="shared" si="111"/>
        <v>51347</v>
      </c>
      <c r="B7151" s="112"/>
    </row>
    <row r="7152" spans="1:2">
      <c r="A7152" s="1">
        <f t="shared" si="111"/>
        <v>51348</v>
      </c>
      <c r="B7152" s="112"/>
    </row>
    <row r="7153" spans="1:2">
      <c r="A7153" s="1">
        <f t="shared" si="111"/>
        <v>51349</v>
      </c>
      <c r="B7153" s="112"/>
    </row>
    <row r="7154" spans="1:2">
      <c r="A7154" s="1">
        <f t="shared" si="111"/>
        <v>51350</v>
      </c>
      <c r="B7154" s="112"/>
    </row>
    <row r="7155" spans="1:2">
      <c r="A7155" s="1">
        <f t="shared" si="111"/>
        <v>51351</v>
      </c>
      <c r="B7155" s="112"/>
    </row>
    <row r="7156" spans="1:2">
      <c r="A7156" s="1">
        <f t="shared" si="111"/>
        <v>51352</v>
      </c>
      <c r="B7156" s="112"/>
    </row>
    <row r="7157" spans="1:2">
      <c r="A7157" s="1">
        <f t="shared" si="111"/>
        <v>51353</v>
      </c>
      <c r="B7157" s="112"/>
    </row>
    <row r="7158" spans="1:2">
      <c r="A7158" s="1">
        <f t="shared" si="111"/>
        <v>51354</v>
      </c>
      <c r="B7158" s="112"/>
    </row>
    <row r="7159" spans="1:2">
      <c r="A7159" s="1">
        <f t="shared" si="111"/>
        <v>51355</v>
      </c>
      <c r="B7159" s="112"/>
    </row>
    <row r="7160" spans="1:2">
      <c r="A7160" s="1">
        <f t="shared" si="111"/>
        <v>51356</v>
      </c>
      <c r="B7160" s="112"/>
    </row>
    <row r="7161" spans="1:2">
      <c r="A7161" s="1">
        <f t="shared" si="111"/>
        <v>51357</v>
      </c>
      <c r="B7161" s="112"/>
    </row>
    <row r="7162" spans="1:2">
      <c r="A7162" s="1">
        <f t="shared" si="111"/>
        <v>51358</v>
      </c>
      <c r="B7162" s="112"/>
    </row>
    <row r="7163" spans="1:2">
      <c r="A7163" s="1">
        <f t="shared" si="111"/>
        <v>51359</v>
      </c>
      <c r="B7163" s="112"/>
    </row>
    <row r="7164" spans="1:2">
      <c r="A7164" s="1">
        <f t="shared" si="111"/>
        <v>51360</v>
      </c>
      <c r="B7164" s="112"/>
    </row>
    <row r="7165" spans="1:2">
      <c r="A7165" s="1">
        <f t="shared" si="111"/>
        <v>51361</v>
      </c>
      <c r="B7165" s="112"/>
    </row>
    <row r="7166" spans="1:2">
      <c r="A7166" s="1">
        <f t="shared" si="111"/>
        <v>51362</v>
      </c>
      <c r="B7166" s="112"/>
    </row>
    <row r="7167" spans="1:2">
      <c r="A7167" s="1">
        <f t="shared" si="111"/>
        <v>51363</v>
      </c>
      <c r="B7167" s="112"/>
    </row>
    <row r="7168" spans="1:2">
      <c r="A7168" s="1">
        <f t="shared" si="111"/>
        <v>51364</v>
      </c>
      <c r="B7168" s="112"/>
    </row>
    <row r="7169" spans="1:2">
      <c r="A7169" s="1">
        <f t="shared" si="111"/>
        <v>51365</v>
      </c>
      <c r="B7169" s="112"/>
    </row>
    <row r="7170" spans="1:2">
      <c r="A7170" s="1">
        <f t="shared" si="111"/>
        <v>51366</v>
      </c>
      <c r="B7170" s="112"/>
    </row>
    <row r="7171" spans="1:2">
      <c r="A7171" s="1">
        <f t="shared" ref="A7171:A7234" si="112">+A7170+1</f>
        <v>51367</v>
      </c>
      <c r="B7171" s="112"/>
    </row>
    <row r="7172" spans="1:2">
      <c r="A7172" s="1">
        <f t="shared" si="112"/>
        <v>51368</v>
      </c>
      <c r="B7172" s="112"/>
    </row>
    <row r="7173" spans="1:2">
      <c r="A7173" s="1">
        <f t="shared" si="112"/>
        <v>51369</v>
      </c>
      <c r="B7173" s="112"/>
    </row>
    <row r="7174" spans="1:2">
      <c r="A7174" s="1">
        <f t="shared" si="112"/>
        <v>51370</v>
      </c>
      <c r="B7174" s="112"/>
    </row>
    <row r="7175" spans="1:2">
      <c r="A7175" s="1">
        <f t="shared" si="112"/>
        <v>51371</v>
      </c>
      <c r="B7175" s="112"/>
    </row>
    <row r="7176" spans="1:2">
      <c r="A7176" s="1">
        <f t="shared" si="112"/>
        <v>51372</v>
      </c>
      <c r="B7176" s="112"/>
    </row>
    <row r="7177" spans="1:2">
      <c r="A7177" s="1">
        <f t="shared" si="112"/>
        <v>51373</v>
      </c>
      <c r="B7177" s="112"/>
    </row>
    <row r="7178" spans="1:2">
      <c r="A7178" s="1">
        <f t="shared" si="112"/>
        <v>51374</v>
      </c>
      <c r="B7178" s="112"/>
    </row>
    <row r="7179" spans="1:2">
      <c r="A7179" s="1">
        <f t="shared" si="112"/>
        <v>51375</v>
      </c>
      <c r="B7179" s="112"/>
    </row>
    <row r="7180" spans="1:2">
      <c r="A7180" s="1">
        <f t="shared" si="112"/>
        <v>51376</v>
      </c>
      <c r="B7180" s="112"/>
    </row>
    <row r="7181" spans="1:2">
      <c r="A7181" s="1">
        <f t="shared" si="112"/>
        <v>51377</v>
      </c>
      <c r="B7181" s="112"/>
    </row>
    <row r="7182" spans="1:2">
      <c r="A7182" s="1">
        <f t="shared" si="112"/>
        <v>51378</v>
      </c>
      <c r="B7182" s="112"/>
    </row>
    <row r="7183" spans="1:2">
      <c r="A7183" s="1">
        <f t="shared" si="112"/>
        <v>51379</v>
      </c>
      <c r="B7183" s="112"/>
    </row>
    <row r="7184" spans="1:2">
      <c r="A7184" s="1">
        <f t="shared" si="112"/>
        <v>51380</v>
      </c>
      <c r="B7184" s="112"/>
    </row>
    <row r="7185" spans="1:2">
      <c r="A7185" s="1">
        <f t="shared" si="112"/>
        <v>51381</v>
      </c>
      <c r="B7185" s="112"/>
    </row>
    <row r="7186" spans="1:2">
      <c r="A7186" s="1">
        <f t="shared" si="112"/>
        <v>51382</v>
      </c>
      <c r="B7186" s="112"/>
    </row>
    <row r="7187" spans="1:2">
      <c r="A7187" s="1">
        <f t="shared" si="112"/>
        <v>51383</v>
      </c>
      <c r="B7187" s="112"/>
    </row>
    <row r="7188" spans="1:2">
      <c r="A7188" s="1">
        <f t="shared" si="112"/>
        <v>51384</v>
      </c>
      <c r="B7188" s="112"/>
    </row>
    <row r="7189" spans="1:2">
      <c r="A7189" s="1">
        <f t="shared" si="112"/>
        <v>51385</v>
      </c>
      <c r="B7189" s="112"/>
    </row>
    <row r="7190" spans="1:2">
      <c r="A7190" s="1">
        <f t="shared" si="112"/>
        <v>51386</v>
      </c>
      <c r="B7190" s="112"/>
    </row>
    <row r="7191" spans="1:2">
      <c r="A7191" s="1">
        <f t="shared" si="112"/>
        <v>51387</v>
      </c>
      <c r="B7191" s="112"/>
    </row>
    <row r="7192" spans="1:2">
      <c r="A7192" s="1">
        <f t="shared" si="112"/>
        <v>51388</v>
      </c>
      <c r="B7192" s="112"/>
    </row>
    <row r="7193" spans="1:2">
      <c r="A7193" s="1">
        <f t="shared" si="112"/>
        <v>51389</v>
      </c>
      <c r="B7193" s="112"/>
    </row>
    <row r="7194" spans="1:2">
      <c r="A7194" s="1">
        <f t="shared" si="112"/>
        <v>51390</v>
      </c>
      <c r="B7194" s="112"/>
    </row>
    <row r="7195" spans="1:2">
      <c r="A7195" s="1">
        <f t="shared" si="112"/>
        <v>51391</v>
      </c>
      <c r="B7195" s="112"/>
    </row>
    <row r="7196" spans="1:2">
      <c r="A7196" s="1">
        <f t="shared" si="112"/>
        <v>51392</v>
      </c>
      <c r="B7196" s="112"/>
    </row>
    <row r="7197" spans="1:2">
      <c r="A7197" s="1">
        <f t="shared" si="112"/>
        <v>51393</v>
      </c>
      <c r="B7197" s="112"/>
    </row>
    <row r="7198" spans="1:2">
      <c r="A7198" s="1">
        <f t="shared" si="112"/>
        <v>51394</v>
      </c>
      <c r="B7198" s="112"/>
    </row>
    <row r="7199" spans="1:2">
      <c r="A7199" s="1">
        <f t="shared" si="112"/>
        <v>51395</v>
      </c>
      <c r="B7199" s="112"/>
    </row>
    <row r="7200" spans="1:2">
      <c r="A7200" s="1">
        <f t="shared" si="112"/>
        <v>51396</v>
      </c>
      <c r="B7200" s="112"/>
    </row>
    <row r="7201" spans="1:2">
      <c r="A7201" s="1">
        <f t="shared" si="112"/>
        <v>51397</v>
      </c>
      <c r="B7201" s="112"/>
    </row>
    <row r="7202" spans="1:2">
      <c r="A7202" s="1">
        <f t="shared" si="112"/>
        <v>51398</v>
      </c>
      <c r="B7202" s="112"/>
    </row>
    <row r="7203" spans="1:2">
      <c r="A7203" s="1">
        <f t="shared" si="112"/>
        <v>51399</v>
      </c>
      <c r="B7203" s="112"/>
    </row>
    <row r="7204" spans="1:2">
      <c r="A7204" s="1">
        <f t="shared" si="112"/>
        <v>51400</v>
      </c>
      <c r="B7204" s="112"/>
    </row>
    <row r="7205" spans="1:2">
      <c r="A7205" s="1">
        <f t="shared" si="112"/>
        <v>51401</v>
      </c>
      <c r="B7205" s="112"/>
    </row>
    <row r="7206" spans="1:2">
      <c r="A7206" s="1">
        <f t="shared" si="112"/>
        <v>51402</v>
      </c>
      <c r="B7206" s="112"/>
    </row>
    <row r="7207" spans="1:2">
      <c r="A7207" s="1">
        <f t="shared" si="112"/>
        <v>51403</v>
      </c>
      <c r="B7207" s="112"/>
    </row>
    <row r="7208" spans="1:2">
      <c r="A7208" s="1">
        <f t="shared" si="112"/>
        <v>51404</v>
      </c>
      <c r="B7208" s="112"/>
    </row>
    <row r="7209" spans="1:2">
      <c r="A7209" s="1">
        <f t="shared" si="112"/>
        <v>51405</v>
      </c>
      <c r="B7209" s="112"/>
    </row>
    <row r="7210" spans="1:2">
      <c r="A7210" s="1">
        <f t="shared" si="112"/>
        <v>51406</v>
      </c>
      <c r="B7210" s="112"/>
    </row>
    <row r="7211" spans="1:2">
      <c r="A7211" s="1">
        <f t="shared" si="112"/>
        <v>51407</v>
      </c>
      <c r="B7211" s="112"/>
    </row>
    <row r="7212" spans="1:2">
      <c r="A7212" s="1">
        <f t="shared" si="112"/>
        <v>51408</v>
      </c>
      <c r="B7212" s="112"/>
    </row>
    <row r="7213" spans="1:2">
      <c r="A7213" s="1">
        <f t="shared" si="112"/>
        <v>51409</v>
      </c>
      <c r="B7213" s="112"/>
    </row>
    <row r="7214" spans="1:2">
      <c r="A7214" s="1">
        <f t="shared" si="112"/>
        <v>51410</v>
      </c>
      <c r="B7214" s="112"/>
    </row>
    <row r="7215" spans="1:2">
      <c r="A7215" s="1">
        <f t="shared" si="112"/>
        <v>51411</v>
      </c>
      <c r="B7215" s="112"/>
    </row>
    <row r="7216" spans="1:2">
      <c r="A7216" s="1">
        <f t="shared" si="112"/>
        <v>51412</v>
      </c>
      <c r="B7216" s="112"/>
    </row>
    <row r="7217" spans="1:2">
      <c r="A7217" s="1">
        <f t="shared" si="112"/>
        <v>51413</v>
      </c>
      <c r="B7217" s="112"/>
    </row>
    <row r="7218" spans="1:2">
      <c r="A7218" s="1">
        <f t="shared" si="112"/>
        <v>51414</v>
      </c>
      <c r="B7218" s="112"/>
    </row>
    <row r="7219" spans="1:2">
      <c r="A7219" s="1">
        <f t="shared" si="112"/>
        <v>51415</v>
      </c>
      <c r="B7219" s="112"/>
    </row>
    <row r="7220" spans="1:2">
      <c r="A7220" s="1">
        <f t="shared" si="112"/>
        <v>51416</v>
      </c>
      <c r="B7220" s="112"/>
    </row>
    <row r="7221" spans="1:2">
      <c r="A7221" s="1">
        <f t="shared" si="112"/>
        <v>51417</v>
      </c>
      <c r="B7221" s="112"/>
    </row>
    <row r="7222" spans="1:2">
      <c r="A7222" s="1">
        <f t="shared" si="112"/>
        <v>51418</v>
      </c>
      <c r="B7222" s="112"/>
    </row>
    <row r="7223" spans="1:2">
      <c r="A7223" s="1">
        <f t="shared" si="112"/>
        <v>51419</v>
      </c>
      <c r="B7223" s="112"/>
    </row>
    <row r="7224" spans="1:2">
      <c r="A7224" s="1">
        <f t="shared" si="112"/>
        <v>51420</v>
      </c>
      <c r="B7224" s="112"/>
    </row>
    <row r="7225" spans="1:2">
      <c r="A7225" s="1">
        <f t="shared" si="112"/>
        <v>51421</v>
      </c>
      <c r="B7225" s="112"/>
    </row>
    <row r="7226" spans="1:2">
      <c r="A7226" s="1">
        <f t="shared" si="112"/>
        <v>51422</v>
      </c>
      <c r="B7226" s="112"/>
    </row>
    <row r="7227" spans="1:2">
      <c r="A7227" s="1">
        <f t="shared" si="112"/>
        <v>51423</v>
      </c>
      <c r="B7227" s="112"/>
    </row>
    <row r="7228" spans="1:2">
      <c r="A7228" s="1">
        <f t="shared" si="112"/>
        <v>51424</v>
      </c>
      <c r="B7228" s="112"/>
    </row>
    <row r="7229" spans="1:2">
      <c r="A7229" s="1">
        <f t="shared" si="112"/>
        <v>51425</v>
      </c>
      <c r="B7229" s="112"/>
    </row>
    <row r="7230" spans="1:2">
      <c r="A7230" s="1">
        <f t="shared" si="112"/>
        <v>51426</v>
      </c>
      <c r="B7230" s="112"/>
    </row>
    <row r="7231" spans="1:2">
      <c r="A7231" s="1">
        <f t="shared" si="112"/>
        <v>51427</v>
      </c>
      <c r="B7231" s="112"/>
    </row>
    <row r="7232" spans="1:2">
      <c r="A7232" s="1">
        <f t="shared" si="112"/>
        <v>51428</v>
      </c>
      <c r="B7232" s="112"/>
    </row>
    <row r="7233" spans="1:2">
      <c r="A7233" s="1">
        <f t="shared" si="112"/>
        <v>51429</v>
      </c>
      <c r="B7233" s="112"/>
    </row>
    <row r="7234" spans="1:2">
      <c r="A7234" s="1">
        <f t="shared" si="112"/>
        <v>51430</v>
      </c>
      <c r="B7234" s="112"/>
    </row>
    <row r="7235" spans="1:2">
      <c r="A7235" s="1">
        <f t="shared" ref="A7235:A7298" si="113">+A7234+1</f>
        <v>51431</v>
      </c>
      <c r="B7235" s="112"/>
    </row>
    <row r="7236" spans="1:2">
      <c r="A7236" s="1">
        <f t="shared" si="113"/>
        <v>51432</v>
      </c>
      <c r="B7236" s="112"/>
    </row>
    <row r="7237" spans="1:2">
      <c r="A7237" s="1">
        <f t="shared" si="113"/>
        <v>51433</v>
      </c>
      <c r="B7237" s="112"/>
    </row>
    <row r="7238" spans="1:2">
      <c r="A7238" s="1">
        <f t="shared" si="113"/>
        <v>51434</v>
      </c>
      <c r="B7238" s="112"/>
    </row>
    <row r="7239" spans="1:2">
      <c r="A7239" s="1">
        <f t="shared" si="113"/>
        <v>51435</v>
      </c>
      <c r="B7239" s="112"/>
    </row>
    <row r="7240" spans="1:2">
      <c r="A7240" s="1">
        <f t="shared" si="113"/>
        <v>51436</v>
      </c>
      <c r="B7240" s="112"/>
    </row>
    <row r="7241" spans="1:2">
      <c r="A7241" s="1">
        <f t="shared" si="113"/>
        <v>51437</v>
      </c>
      <c r="B7241" s="112"/>
    </row>
    <row r="7242" spans="1:2">
      <c r="A7242" s="1">
        <f t="shared" si="113"/>
        <v>51438</v>
      </c>
      <c r="B7242" s="112"/>
    </row>
    <row r="7243" spans="1:2">
      <c r="A7243" s="1">
        <f t="shared" si="113"/>
        <v>51439</v>
      </c>
      <c r="B7243" s="112"/>
    </row>
    <row r="7244" spans="1:2">
      <c r="A7244" s="1">
        <f t="shared" si="113"/>
        <v>51440</v>
      </c>
      <c r="B7244" s="112"/>
    </row>
    <row r="7245" spans="1:2">
      <c r="A7245" s="1">
        <f t="shared" si="113"/>
        <v>51441</v>
      </c>
      <c r="B7245" s="112"/>
    </row>
    <row r="7246" spans="1:2">
      <c r="A7246" s="1">
        <f t="shared" si="113"/>
        <v>51442</v>
      </c>
      <c r="B7246" s="112"/>
    </row>
    <row r="7247" spans="1:2">
      <c r="A7247" s="1">
        <f t="shared" si="113"/>
        <v>51443</v>
      </c>
      <c r="B7247" s="112"/>
    </row>
    <row r="7248" spans="1:2">
      <c r="A7248" s="1">
        <f t="shared" si="113"/>
        <v>51444</v>
      </c>
      <c r="B7248" s="112"/>
    </row>
    <row r="7249" spans="1:2">
      <c r="A7249" s="1">
        <f t="shared" si="113"/>
        <v>51445</v>
      </c>
      <c r="B7249" s="112"/>
    </row>
    <row r="7250" spans="1:2">
      <c r="A7250" s="1">
        <f t="shared" si="113"/>
        <v>51446</v>
      </c>
      <c r="B7250" s="112"/>
    </row>
    <row r="7251" spans="1:2">
      <c r="A7251" s="1">
        <f t="shared" si="113"/>
        <v>51447</v>
      </c>
      <c r="B7251" s="112"/>
    </row>
    <row r="7252" spans="1:2">
      <c r="A7252" s="1">
        <f t="shared" si="113"/>
        <v>51448</v>
      </c>
      <c r="B7252" s="112"/>
    </row>
    <row r="7253" spans="1:2">
      <c r="A7253" s="1">
        <f t="shared" si="113"/>
        <v>51449</v>
      </c>
      <c r="B7253" s="112"/>
    </row>
    <row r="7254" spans="1:2">
      <c r="A7254" s="1">
        <f t="shared" si="113"/>
        <v>51450</v>
      </c>
      <c r="B7254" s="112"/>
    </row>
    <row r="7255" spans="1:2">
      <c r="A7255" s="1">
        <f t="shared" si="113"/>
        <v>51451</v>
      </c>
      <c r="B7255" s="112"/>
    </row>
    <row r="7256" spans="1:2">
      <c r="A7256" s="1">
        <f t="shared" si="113"/>
        <v>51452</v>
      </c>
      <c r="B7256" s="112"/>
    </row>
    <row r="7257" spans="1:2">
      <c r="A7257" s="1">
        <f t="shared" si="113"/>
        <v>51453</v>
      </c>
      <c r="B7257" s="112"/>
    </row>
    <row r="7258" spans="1:2">
      <c r="A7258" s="1">
        <f t="shared" si="113"/>
        <v>51454</v>
      </c>
      <c r="B7258" s="112"/>
    </row>
    <row r="7259" spans="1:2">
      <c r="A7259" s="1">
        <f t="shared" si="113"/>
        <v>51455</v>
      </c>
      <c r="B7259" s="112"/>
    </row>
    <row r="7260" spans="1:2">
      <c r="A7260" s="1">
        <f t="shared" si="113"/>
        <v>51456</v>
      </c>
      <c r="B7260" s="112"/>
    </row>
    <row r="7261" spans="1:2">
      <c r="A7261" s="1">
        <f t="shared" si="113"/>
        <v>51457</v>
      </c>
      <c r="B7261" s="112"/>
    </row>
    <row r="7262" spans="1:2">
      <c r="A7262" s="1">
        <f t="shared" si="113"/>
        <v>51458</v>
      </c>
      <c r="B7262" s="112"/>
    </row>
    <row r="7263" spans="1:2">
      <c r="A7263" s="1">
        <f t="shared" si="113"/>
        <v>51459</v>
      </c>
      <c r="B7263" s="112"/>
    </row>
    <row r="7264" spans="1:2">
      <c r="A7264" s="1">
        <f t="shared" si="113"/>
        <v>51460</v>
      </c>
      <c r="B7264" s="112"/>
    </row>
    <row r="7265" spans="1:2">
      <c r="A7265" s="1">
        <f t="shared" si="113"/>
        <v>51461</v>
      </c>
      <c r="B7265" s="112"/>
    </row>
    <row r="7266" spans="1:2">
      <c r="A7266" s="1">
        <f t="shared" si="113"/>
        <v>51462</v>
      </c>
      <c r="B7266" s="112"/>
    </row>
    <row r="7267" spans="1:2">
      <c r="A7267" s="1">
        <f t="shared" si="113"/>
        <v>51463</v>
      </c>
      <c r="B7267" s="112"/>
    </row>
    <row r="7268" spans="1:2">
      <c r="A7268" s="1">
        <f t="shared" si="113"/>
        <v>51464</v>
      </c>
      <c r="B7268" s="112"/>
    </row>
    <row r="7269" spans="1:2">
      <c r="A7269" s="1">
        <f t="shared" si="113"/>
        <v>51465</v>
      </c>
      <c r="B7269" s="112"/>
    </row>
    <row r="7270" spans="1:2">
      <c r="A7270" s="1">
        <f t="shared" si="113"/>
        <v>51466</v>
      </c>
      <c r="B7270" s="112"/>
    </row>
    <row r="7271" spans="1:2">
      <c r="A7271" s="1">
        <f t="shared" si="113"/>
        <v>51467</v>
      </c>
      <c r="B7271" s="112"/>
    </row>
    <row r="7272" spans="1:2">
      <c r="A7272" s="1">
        <f t="shared" si="113"/>
        <v>51468</v>
      </c>
      <c r="B7272" s="112"/>
    </row>
    <row r="7273" spans="1:2">
      <c r="A7273" s="1">
        <f t="shared" si="113"/>
        <v>51469</v>
      </c>
      <c r="B7273" s="112"/>
    </row>
    <row r="7274" spans="1:2">
      <c r="A7274" s="1">
        <f t="shared" si="113"/>
        <v>51470</v>
      </c>
      <c r="B7274" s="112"/>
    </row>
    <row r="7275" spans="1:2">
      <c r="A7275" s="1">
        <f t="shared" si="113"/>
        <v>51471</v>
      </c>
      <c r="B7275" s="112"/>
    </row>
    <row r="7276" spans="1:2">
      <c r="A7276" s="1">
        <f t="shared" si="113"/>
        <v>51472</v>
      </c>
      <c r="B7276" s="112"/>
    </row>
    <row r="7277" spans="1:2">
      <c r="A7277" s="1">
        <f t="shared" si="113"/>
        <v>51473</v>
      </c>
      <c r="B7277" s="112"/>
    </row>
    <row r="7278" spans="1:2">
      <c r="A7278" s="1">
        <f t="shared" si="113"/>
        <v>51474</v>
      </c>
      <c r="B7278" s="112"/>
    </row>
    <row r="7279" spans="1:2">
      <c r="A7279" s="1">
        <f t="shared" si="113"/>
        <v>51475</v>
      </c>
      <c r="B7279" s="112"/>
    </row>
    <row r="7280" spans="1:2">
      <c r="A7280" s="1">
        <f t="shared" si="113"/>
        <v>51476</v>
      </c>
      <c r="B7280" s="112"/>
    </row>
    <row r="7281" spans="1:2">
      <c r="A7281" s="1">
        <f t="shared" si="113"/>
        <v>51477</v>
      </c>
      <c r="B7281" s="112"/>
    </row>
    <row r="7282" spans="1:2">
      <c r="A7282" s="1">
        <f t="shared" si="113"/>
        <v>51478</v>
      </c>
      <c r="B7282" s="112"/>
    </row>
    <row r="7283" spans="1:2">
      <c r="A7283" s="1">
        <f t="shared" si="113"/>
        <v>51479</v>
      </c>
      <c r="B7283" s="112"/>
    </row>
    <row r="7284" spans="1:2">
      <c r="A7284" s="1">
        <f t="shared" si="113"/>
        <v>51480</v>
      </c>
      <c r="B7284" s="112"/>
    </row>
    <row r="7285" spans="1:2">
      <c r="A7285" s="1">
        <f t="shared" si="113"/>
        <v>51481</v>
      </c>
      <c r="B7285" s="112"/>
    </row>
    <row r="7286" spans="1:2">
      <c r="A7286" s="1">
        <f t="shared" si="113"/>
        <v>51482</v>
      </c>
      <c r="B7286" s="112"/>
    </row>
    <row r="7287" spans="1:2">
      <c r="A7287" s="1">
        <f t="shared" si="113"/>
        <v>51483</v>
      </c>
      <c r="B7287" s="112"/>
    </row>
    <row r="7288" spans="1:2">
      <c r="A7288" s="1">
        <f t="shared" si="113"/>
        <v>51484</v>
      </c>
      <c r="B7288" s="112"/>
    </row>
    <row r="7289" spans="1:2">
      <c r="A7289" s="1">
        <f t="shared" si="113"/>
        <v>51485</v>
      </c>
      <c r="B7289" s="112"/>
    </row>
    <row r="7290" spans="1:2">
      <c r="A7290" s="1">
        <f t="shared" si="113"/>
        <v>51486</v>
      </c>
      <c r="B7290" s="112"/>
    </row>
    <row r="7291" spans="1:2">
      <c r="A7291" s="1">
        <f t="shared" si="113"/>
        <v>51487</v>
      </c>
      <c r="B7291" s="112"/>
    </row>
    <row r="7292" spans="1:2">
      <c r="A7292" s="1">
        <f t="shared" si="113"/>
        <v>51488</v>
      </c>
      <c r="B7292" s="112"/>
    </row>
    <row r="7293" spans="1:2">
      <c r="A7293" s="1">
        <f t="shared" si="113"/>
        <v>51489</v>
      </c>
      <c r="B7293" s="112"/>
    </row>
    <row r="7294" spans="1:2">
      <c r="A7294" s="1">
        <f t="shared" si="113"/>
        <v>51490</v>
      </c>
      <c r="B7294" s="112"/>
    </row>
    <row r="7295" spans="1:2">
      <c r="A7295" s="1">
        <f t="shared" si="113"/>
        <v>51491</v>
      </c>
      <c r="B7295" s="112"/>
    </row>
    <row r="7296" spans="1:2">
      <c r="A7296" s="1">
        <f t="shared" si="113"/>
        <v>51492</v>
      </c>
      <c r="B7296" s="112"/>
    </row>
    <row r="7297" spans="1:2">
      <c r="A7297" s="1">
        <f t="shared" si="113"/>
        <v>51493</v>
      </c>
      <c r="B7297" s="112"/>
    </row>
    <row r="7298" spans="1:2">
      <c r="A7298" s="1">
        <f t="shared" si="113"/>
        <v>51494</v>
      </c>
      <c r="B7298" s="112"/>
    </row>
    <row r="7299" spans="1:2">
      <c r="A7299" s="1">
        <f t="shared" ref="A7299:A7362" si="114">+A7298+1</f>
        <v>51495</v>
      </c>
      <c r="B7299" s="112"/>
    </row>
    <row r="7300" spans="1:2">
      <c r="A7300" s="1">
        <f t="shared" si="114"/>
        <v>51496</v>
      </c>
      <c r="B7300" s="112"/>
    </row>
    <row r="7301" spans="1:2">
      <c r="A7301" s="1">
        <f t="shared" si="114"/>
        <v>51497</v>
      </c>
      <c r="B7301" s="112"/>
    </row>
    <row r="7302" spans="1:2">
      <c r="A7302" s="1">
        <f t="shared" si="114"/>
        <v>51498</v>
      </c>
      <c r="B7302" s="112"/>
    </row>
    <row r="7303" spans="1:2">
      <c r="A7303" s="1">
        <f t="shared" si="114"/>
        <v>51499</v>
      </c>
      <c r="B7303" s="112"/>
    </row>
    <row r="7304" spans="1:2">
      <c r="A7304" s="1">
        <f t="shared" si="114"/>
        <v>51500</v>
      </c>
      <c r="B7304" s="112"/>
    </row>
    <row r="7305" spans="1:2">
      <c r="A7305" s="1">
        <f t="shared" si="114"/>
        <v>51501</v>
      </c>
      <c r="B7305" s="112"/>
    </row>
    <row r="7306" spans="1:2">
      <c r="A7306" s="1">
        <f t="shared" si="114"/>
        <v>51502</v>
      </c>
      <c r="B7306" s="112"/>
    </row>
    <row r="7307" spans="1:2">
      <c r="A7307" s="1">
        <f t="shared" si="114"/>
        <v>51503</v>
      </c>
      <c r="B7307" s="112"/>
    </row>
    <row r="7308" spans="1:2">
      <c r="A7308" s="1">
        <f t="shared" si="114"/>
        <v>51504</v>
      </c>
      <c r="B7308" s="112"/>
    </row>
    <row r="7309" spans="1:2">
      <c r="A7309" s="1">
        <f t="shared" si="114"/>
        <v>51505</v>
      </c>
      <c r="B7309" s="112"/>
    </row>
    <row r="7310" spans="1:2">
      <c r="A7310" s="1">
        <f t="shared" si="114"/>
        <v>51506</v>
      </c>
      <c r="B7310" s="112"/>
    </row>
    <row r="7311" spans="1:2">
      <c r="A7311" s="1">
        <f t="shared" si="114"/>
        <v>51507</v>
      </c>
      <c r="B7311" s="112"/>
    </row>
    <row r="7312" spans="1:2">
      <c r="A7312" s="1">
        <f t="shared" si="114"/>
        <v>51508</v>
      </c>
      <c r="B7312" s="112"/>
    </row>
    <row r="7313" spans="1:2">
      <c r="A7313" s="1">
        <f t="shared" si="114"/>
        <v>51509</v>
      </c>
      <c r="B7313" s="112"/>
    </row>
    <row r="7314" spans="1:2">
      <c r="A7314" s="1">
        <f t="shared" si="114"/>
        <v>51510</v>
      </c>
      <c r="B7314" s="112"/>
    </row>
    <row r="7315" spans="1:2">
      <c r="A7315" s="1">
        <f t="shared" si="114"/>
        <v>51511</v>
      </c>
      <c r="B7315" s="112"/>
    </row>
    <row r="7316" spans="1:2">
      <c r="A7316" s="1">
        <f t="shared" si="114"/>
        <v>51512</v>
      </c>
      <c r="B7316" s="112"/>
    </row>
    <row r="7317" spans="1:2">
      <c r="A7317" s="1">
        <f t="shared" si="114"/>
        <v>51513</v>
      </c>
      <c r="B7317" s="112"/>
    </row>
    <row r="7318" spans="1:2">
      <c r="A7318" s="1">
        <f t="shared" si="114"/>
        <v>51514</v>
      </c>
      <c r="B7318" s="112"/>
    </row>
    <row r="7319" spans="1:2">
      <c r="A7319" s="1">
        <f t="shared" si="114"/>
        <v>51515</v>
      </c>
      <c r="B7319" s="112"/>
    </row>
    <row r="7320" spans="1:2">
      <c r="A7320" s="1">
        <f t="shared" si="114"/>
        <v>51516</v>
      </c>
      <c r="B7320" s="112"/>
    </row>
    <row r="7321" spans="1:2">
      <c r="A7321" s="1">
        <f t="shared" si="114"/>
        <v>51517</v>
      </c>
      <c r="B7321" s="112"/>
    </row>
    <row r="7322" spans="1:2">
      <c r="A7322" s="1">
        <f t="shared" si="114"/>
        <v>51518</v>
      </c>
      <c r="B7322" s="112"/>
    </row>
    <row r="7323" spans="1:2">
      <c r="A7323" s="1">
        <f t="shared" si="114"/>
        <v>51519</v>
      </c>
      <c r="B7323" s="112"/>
    </row>
    <row r="7324" spans="1:2">
      <c r="A7324" s="1">
        <f t="shared" si="114"/>
        <v>51520</v>
      </c>
      <c r="B7324" s="112"/>
    </row>
    <row r="7325" spans="1:2">
      <c r="A7325" s="1">
        <f t="shared" si="114"/>
        <v>51521</v>
      </c>
      <c r="B7325" s="112"/>
    </row>
    <row r="7326" spans="1:2">
      <c r="A7326" s="1">
        <f t="shared" si="114"/>
        <v>51522</v>
      </c>
      <c r="B7326" s="112"/>
    </row>
    <row r="7327" spans="1:2">
      <c r="A7327" s="1">
        <f t="shared" si="114"/>
        <v>51523</v>
      </c>
      <c r="B7327" s="112"/>
    </row>
    <row r="7328" spans="1:2">
      <c r="A7328" s="1">
        <f t="shared" si="114"/>
        <v>51524</v>
      </c>
      <c r="B7328" s="112"/>
    </row>
    <row r="7329" spans="1:2">
      <c r="A7329" s="1">
        <f t="shared" si="114"/>
        <v>51525</v>
      </c>
      <c r="B7329" s="112"/>
    </row>
    <row r="7330" spans="1:2">
      <c r="A7330" s="1">
        <f t="shared" si="114"/>
        <v>51526</v>
      </c>
      <c r="B7330" s="112"/>
    </row>
    <row r="7331" spans="1:2">
      <c r="A7331" s="1">
        <f t="shared" si="114"/>
        <v>51527</v>
      </c>
      <c r="B7331" s="112"/>
    </row>
    <row r="7332" spans="1:2">
      <c r="A7332" s="1">
        <f t="shared" si="114"/>
        <v>51528</v>
      </c>
      <c r="B7332" s="112"/>
    </row>
    <row r="7333" spans="1:2">
      <c r="A7333" s="1">
        <f t="shared" si="114"/>
        <v>51529</v>
      </c>
      <c r="B7333" s="112"/>
    </row>
    <row r="7334" spans="1:2">
      <c r="A7334" s="1">
        <f t="shared" si="114"/>
        <v>51530</v>
      </c>
      <c r="B7334" s="112"/>
    </row>
    <row r="7335" spans="1:2">
      <c r="A7335" s="1">
        <f t="shared" si="114"/>
        <v>51531</v>
      </c>
      <c r="B7335" s="112"/>
    </row>
    <row r="7336" spans="1:2">
      <c r="A7336" s="1">
        <f t="shared" si="114"/>
        <v>51532</v>
      </c>
      <c r="B7336" s="112"/>
    </row>
    <row r="7337" spans="1:2">
      <c r="A7337" s="1">
        <f t="shared" si="114"/>
        <v>51533</v>
      </c>
      <c r="B7337" s="112"/>
    </row>
    <row r="7338" spans="1:2">
      <c r="A7338" s="1">
        <f t="shared" si="114"/>
        <v>51534</v>
      </c>
      <c r="B7338" s="112"/>
    </row>
    <row r="7339" spans="1:2">
      <c r="A7339" s="1">
        <f t="shared" si="114"/>
        <v>51535</v>
      </c>
      <c r="B7339" s="112"/>
    </row>
    <row r="7340" spans="1:2">
      <c r="A7340" s="1">
        <f t="shared" si="114"/>
        <v>51536</v>
      </c>
      <c r="B7340" s="112"/>
    </row>
    <row r="7341" spans="1:2">
      <c r="A7341" s="1">
        <f t="shared" si="114"/>
        <v>51537</v>
      </c>
      <c r="B7341" s="112"/>
    </row>
    <row r="7342" spans="1:2">
      <c r="A7342" s="1">
        <f t="shared" si="114"/>
        <v>51538</v>
      </c>
      <c r="B7342" s="112"/>
    </row>
    <row r="7343" spans="1:2">
      <c r="A7343" s="1">
        <f t="shared" si="114"/>
        <v>51539</v>
      </c>
      <c r="B7343" s="112"/>
    </row>
    <row r="7344" spans="1:2">
      <c r="A7344" s="1">
        <f t="shared" si="114"/>
        <v>51540</v>
      </c>
      <c r="B7344" s="112"/>
    </row>
    <row r="7345" spans="1:2">
      <c r="A7345" s="1">
        <f t="shared" si="114"/>
        <v>51541</v>
      </c>
      <c r="B7345" s="112"/>
    </row>
    <row r="7346" spans="1:2">
      <c r="A7346" s="1">
        <f t="shared" si="114"/>
        <v>51542</v>
      </c>
      <c r="B7346" s="112"/>
    </row>
    <row r="7347" spans="1:2">
      <c r="A7347" s="1">
        <f t="shared" si="114"/>
        <v>51543</v>
      </c>
      <c r="B7347" s="112"/>
    </row>
    <row r="7348" spans="1:2">
      <c r="A7348" s="1">
        <f t="shared" si="114"/>
        <v>51544</v>
      </c>
      <c r="B7348" s="112"/>
    </row>
    <row r="7349" spans="1:2">
      <c r="A7349" s="1">
        <f t="shared" si="114"/>
        <v>51545</v>
      </c>
      <c r="B7349" s="112"/>
    </row>
    <row r="7350" spans="1:2">
      <c r="A7350" s="1">
        <f t="shared" si="114"/>
        <v>51546</v>
      </c>
      <c r="B7350" s="112"/>
    </row>
    <row r="7351" spans="1:2">
      <c r="A7351" s="1">
        <f t="shared" si="114"/>
        <v>51547</v>
      </c>
      <c r="B7351" s="112"/>
    </row>
    <row r="7352" spans="1:2">
      <c r="A7352" s="1">
        <f t="shared" si="114"/>
        <v>51548</v>
      </c>
      <c r="B7352" s="112"/>
    </row>
    <row r="7353" spans="1:2">
      <c r="A7353" s="1">
        <f t="shared" si="114"/>
        <v>51549</v>
      </c>
      <c r="B7353" s="112"/>
    </row>
    <row r="7354" spans="1:2">
      <c r="A7354" s="1">
        <f t="shared" si="114"/>
        <v>51550</v>
      </c>
      <c r="B7354" s="112"/>
    </row>
    <row r="7355" spans="1:2">
      <c r="A7355" s="1">
        <f t="shared" si="114"/>
        <v>51551</v>
      </c>
      <c r="B7355" s="112"/>
    </row>
    <row r="7356" spans="1:2">
      <c r="A7356" s="1">
        <f t="shared" si="114"/>
        <v>51552</v>
      </c>
      <c r="B7356" s="112"/>
    </row>
    <row r="7357" spans="1:2">
      <c r="A7357" s="1">
        <f t="shared" si="114"/>
        <v>51553</v>
      </c>
      <c r="B7357" s="112"/>
    </row>
    <row r="7358" spans="1:2">
      <c r="A7358" s="1">
        <f t="shared" si="114"/>
        <v>51554</v>
      </c>
      <c r="B7358" s="112"/>
    </row>
    <row r="7359" spans="1:2">
      <c r="A7359" s="1">
        <f t="shared" si="114"/>
        <v>51555</v>
      </c>
      <c r="B7359" s="112"/>
    </row>
    <row r="7360" spans="1:2">
      <c r="A7360" s="1">
        <f t="shared" si="114"/>
        <v>51556</v>
      </c>
      <c r="B7360" s="112"/>
    </row>
    <row r="7361" spans="1:2">
      <c r="A7361" s="1">
        <f t="shared" si="114"/>
        <v>51557</v>
      </c>
      <c r="B7361" s="112"/>
    </row>
    <row r="7362" spans="1:2">
      <c r="A7362" s="1">
        <f t="shared" si="114"/>
        <v>51558</v>
      </c>
      <c r="B7362" s="112"/>
    </row>
    <row r="7363" spans="1:2">
      <c r="A7363" s="1">
        <f t="shared" ref="A7363:A7426" si="115">+A7362+1</f>
        <v>51559</v>
      </c>
      <c r="B7363" s="112"/>
    </row>
    <row r="7364" spans="1:2">
      <c r="A7364" s="1">
        <f t="shared" si="115"/>
        <v>51560</v>
      </c>
      <c r="B7364" s="112"/>
    </row>
    <row r="7365" spans="1:2">
      <c r="A7365" s="1">
        <f t="shared" si="115"/>
        <v>51561</v>
      </c>
      <c r="B7365" s="112"/>
    </row>
    <row r="7366" spans="1:2">
      <c r="A7366" s="1">
        <f t="shared" si="115"/>
        <v>51562</v>
      </c>
      <c r="B7366" s="112"/>
    </row>
    <row r="7367" spans="1:2">
      <c r="A7367" s="1">
        <f t="shared" si="115"/>
        <v>51563</v>
      </c>
      <c r="B7367" s="112"/>
    </row>
    <row r="7368" spans="1:2">
      <c r="A7368" s="1">
        <f t="shared" si="115"/>
        <v>51564</v>
      </c>
      <c r="B7368" s="112"/>
    </row>
    <row r="7369" spans="1:2">
      <c r="A7369" s="1">
        <f t="shared" si="115"/>
        <v>51565</v>
      </c>
      <c r="B7369" s="112"/>
    </row>
    <row r="7370" spans="1:2">
      <c r="A7370" s="1">
        <f t="shared" si="115"/>
        <v>51566</v>
      </c>
      <c r="B7370" s="112"/>
    </row>
    <row r="7371" spans="1:2">
      <c r="A7371" s="1">
        <f t="shared" si="115"/>
        <v>51567</v>
      </c>
      <c r="B7371" s="112"/>
    </row>
    <row r="7372" spans="1:2">
      <c r="A7372" s="1">
        <f t="shared" si="115"/>
        <v>51568</v>
      </c>
      <c r="B7372" s="112"/>
    </row>
    <row r="7373" spans="1:2">
      <c r="A7373" s="1">
        <f t="shared" si="115"/>
        <v>51569</v>
      </c>
      <c r="B7373" s="112"/>
    </row>
    <row r="7374" spans="1:2">
      <c r="A7374" s="1">
        <f t="shared" si="115"/>
        <v>51570</v>
      </c>
      <c r="B7374" s="112"/>
    </row>
    <row r="7375" spans="1:2">
      <c r="A7375" s="1">
        <f t="shared" si="115"/>
        <v>51571</v>
      </c>
      <c r="B7375" s="112"/>
    </row>
    <row r="7376" spans="1:2">
      <c r="A7376" s="1">
        <f t="shared" si="115"/>
        <v>51572</v>
      </c>
      <c r="B7376" s="112"/>
    </row>
    <row r="7377" spans="1:2">
      <c r="A7377" s="1">
        <f t="shared" si="115"/>
        <v>51573</v>
      </c>
      <c r="B7377" s="112"/>
    </row>
    <row r="7378" spans="1:2">
      <c r="A7378" s="1">
        <f t="shared" si="115"/>
        <v>51574</v>
      </c>
      <c r="B7378" s="112"/>
    </row>
    <row r="7379" spans="1:2">
      <c r="A7379" s="1">
        <f t="shared" si="115"/>
        <v>51575</v>
      </c>
      <c r="B7379" s="112"/>
    </row>
    <row r="7380" spans="1:2">
      <c r="A7380" s="1">
        <f t="shared" si="115"/>
        <v>51576</v>
      </c>
      <c r="B7380" s="112"/>
    </row>
    <row r="7381" spans="1:2">
      <c r="A7381" s="1">
        <f t="shared" si="115"/>
        <v>51577</v>
      </c>
      <c r="B7381" s="112"/>
    </row>
    <row r="7382" spans="1:2">
      <c r="A7382" s="1">
        <f t="shared" si="115"/>
        <v>51578</v>
      </c>
      <c r="B7382" s="112"/>
    </row>
    <row r="7383" spans="1:2">
      <c r="A7383" s="1">
        <f t="shared" si="115"/>
        <v>51579</v>
      </c>
      <c r="B7383" s="112"/>
    </row>
    <row r="7384" spans="1:2">
      <c r="A7384" s="1">
        <f t="shared" si="115"/>
        <v>51580</v>
      </c>
      <c r="B7384" s="112"/>
    </row>
    <row r="7385" spans="1:2">
      <c r="A7385" s="1">
        <f t="shared" si="115"/>
        <v>51581</v>
      </c>
      <c r="B7385" s="112"/>
    </row>
    <row r="7386" spans="1:2">
      <c r="A7386" s="1">
        <f t="shared" si="115"/>
        <v>51582</v>
      </c>
      <c r="B7386" s="112"/>
    </row>
    <row r="7387" spans="1:2">
      <c r="A7387" s="1">
        <f t="shared" si="115"/>
        <v>51583</v>
      </c>
      <c r="B7387" s="112"/>
    </row>
    <row r="7388" spans="1:2">
      <c r="A7388" s="1">
        <f t="shared" si="115"/>
        <v>51584</v>
      </c>
      <c r="B7388" s="112"/>
    </row>
    <row r="7389" spans="1:2">
      <c r="A7389" s="1">
        <f t="shared" si="115"/>
        <v>51585</v>
      </c>
      <c r="B7389" s="112"/>
    </row>
    <row r="7390" spans="1:2">
      <c r="A7390" s="1">
        <f t="shared" si="115"/>
        <v>51586</v>
      </c>
      <c r="B7390" s="112"/>
    </row>
    <row r="7391" spans="1:2">
      <c r="A7391" s="1">
        <f t="shared" si="115"/>
        <v>51587</v>
      </c>
      <c r="B7391" s="112"/>
    </row>
    <row r="7392" spans="1:2">
      <c r="A7392" s="1">
        <f t="shared" si="115"/>
        <v>51588</v>
      </c>
      <c r="B7392" s="112"/>
    </row>
    <row r="7393" spans="1:2">
      <c r="A7393" s="1">
        <f t="shared" si="115"/>
        <v>51589</v>
      </c>
      <c r="B7393" s="112"/>
    </row>
    <row r="7394" spans="1:2">
      <c r="A7394" s="1">
        <f t="shared" si="115"/>
        <v>51590</v>
      </c>
      <c r="B7394" s="112"/>
    </row>
    <row r="7395" spans="1:2">
      <c r="A7395" s="1">
        <f t="shared" si="115"/>
        <v>51591</v>
      </c>
      <c r="B7395" s="112"/>
    </row>
    <row r="7396" spans="1:2">
      <c r="A7396" s="1">
        <f t="shared" si="115"/>
        <v>51592</v>
      </c>
      <c r="B7396" s="112"/>
    </row>
    <row r="7397" spans="1:2">
      <c r="A7397" s="1">
        <f t="shared" si="115"/>
        <v>51593</v>
      </c>
      <c r="B7397" s="112"/>
    </row>
    <row r="7398" spans="1:2">
      <c r="A7398" s="1">
        <f t="shared" si="115"/>
        <v>51594</v>
      </c>
      <c r="B7398" s="112"/>
    </row>
    <row r="7399" spans="1:2">
      <c r="A7399" s="1">
        <f t="shared" si="115"/>
        <v>51595</v>
      </c>
      <c r="B7399" s="112"/>
    </row>
    <row r="7400" spans="1:2">
      <c r="A7400" s="1">
        <f t="shared" si="115"/>
        <v>51596</v>
      </c>
      <c r="B7400" s="112"/>
    </row>
    <row r="7401" spans="1:2">
      <c r="A7401" s="1">
        <f t="shared" si="115"/>
        <v>51597</v>
      </c>
      <c r="B7401" s="112"/>
    </row>
    <row r="7402" spans="1:2">
      <c r="A7402" s="1">
        <f t="shared" si="115"/>
        <v>51598</v>
      </c>
      <c r="B7402" s="112"/>
    </row>
    <row r="7403" spans="1:2">
      <c r="A7403" s="1">
        <f t="shared" si="115"/>
        <v>51599</v>
      </c>
      <c r="B7403" s="112"/>
    </row>
    <row r="7404" spans="1:2">
      <c r="A7404" s="1">
        <f t="shared" si="115"/>
        <v>51600</v>
      </c>
      <c r="B7404" s="112"/>
    </row>
    <row r="7405" spans="1:2">
      <c r="A7405" s="1">
        <f t="shared" si="115"/>
        <v>51601</v>
      </c>
      <c r="B7405" s="112"/>
    </row>
    <row r="7406" spans="1:2">
      <c r="A7406" s="1">
        <f t="shared" si="115"/>
        <v>51602</v>
      </c>
      <c r="B7406" s="112"/>
    </row>
    <row r="7407" spans="1:2">
      <c r="A7407" s="1">
        <f t="shared" si="115"/>
        <v>51603</v>
      </c>
      <c r="B7407" s="112"/>
    </row>
    <row r="7408" spans="1:2">
      <c r="A7408" s="1">
        <f t="shared" si="115"/>
        <v>51604</v>
      </c>
      <c r="B7408" s="112"/>
    </row>
    <row r="7409" spans="1:2">
      <c r="A7409" s="1">
        <f t="shared" si="115"/>
        <v>51605</v>
      </c>
      <c r="B7409" s="112"/>
    </row>
    <row r="7410" spans="1:2">
      <c r="A7410" s="1">
        <f t="shared" si="115"/>
        <v>51606</v>
      </c>
      <c r="B7410" s="112"/>
    </row>
    <row r="7411" spans="1:2">
      <c r="A7411" s="1">
        <f t="shared" si="115"/>
        <v>51607</v>
      </c>
      <c r="B7411" s="112"/>
    </row>
    <row r="7412" spans="1:2">
      <c r="A7412" s="1">
        <f t="shared" si="115"/>
        <v>51608</v>
      </c>
      <c r="B7412" s="112"/>
    </row>
    <row r="7413" spans="1:2">
      <c r="A7413" s="1">
        <f t="shared" si="115"/>
        <v>51609</v>
      </c>
      <c r="B7413" s="112"/>
    </row>
    <row r="7414" spans="1:2">
      <c r="A7414" s="1">
        <f t="shared" si="115"/>
        <v>51610</v>
      </c>
      <c r="B7414" s="112"/>
    </row>
    <row r="7415" spans="1:2">
      <c r="A7415" s="1">
        <f t="shared" si="115"/>
        <v>51611</v>
      </c>
      <c r="B7415" s="112"/>
    </row>
    <row r="7416" spans="1:2">
      <c r="A7416" s="1">
        <f t="shared" si="115"/>
        <v>51612</v>
      </c>
      <c r="B7416" s="112"/>
    </row>
    <row r="7417" spans="1:2">
      <c r="A7417" s="1">
        <f t="shared" si="115"/>
        <v>51613</v>
      </c>
      <c r="B7417" s="112"/>
    </row>
    <row r="7418" spans="1:2">
      <c r="A7418" s="1">
        <f t="shared" si="115"/>
        <v>51614</v>
      </c>
      <c r="B7418" s="112"/>
    </row>
    <row r="7419" spans="1:2">
      <c r="A7419" s="1">
        <f t="shared" si="115"/>
        <v>51615</v>
      </c>
      <c r="B7419" s="112"/>
    </row>
    <row r="7420" spans="1:2">
      <c r="A7420" s="1">
        <f t="shared" si="115"/>
        <v>51616</v>
      </c>
      <c r="B7420" s="112"/>
    </row>
    <row r="7421" spans="1:2">
      <c r="A7421" s="1">
        <f t="shared" si="115"/>
        <v>51617</v>
      </c>
      <c r="B7421" s="112"/>
    </row>
    <row r="7422" spans="1:2">
      <c r="A7422" s="1">
        <f t="shared" si="115"/>
        <v>51618</v>
      </c>
      <c r="B7422" s="112"/>
    </row>
    <row r="7423" spans="1:2">
      <c r="A7423" s="1">
        <f t="shared" si="115"/>
        <v>51619</v>
      </c>
      <c r="B7423" s="112"/>
    </row>
    <row r="7424" spans="1:2">
      <c r="A7424" s="1">
        <f t="shared" si="115"/>
        <v>51620</v>
      </c>
      <c r="B7424" s="112"/>
    </row>
    <row r="7425" spans="1:2">
      <c r="A7425" s="1">
        <f t="shared" si="115"/>
        <v>51621</v>
      </c>
      <c r="B7425" s="112"/>
    </row>
    <row r="7426" spans="1:2">
      <c r="A7426" s="1">
        <f t="shared" si="115"/>
        <v>51622</v>
      </c>
      <c r="B7426" s="112"/>
    </row>
    <row r="7427" spans="1:2">
      <c r="A7427" s="1">
        <f t="shared" ref="A7427:A7490" si="116">+A7426+1</f>
        <v>51623</v>
      </c>
      <c r="B7427" s="112"/>
    </row>
    <row r="7428" spans="1:2">
      <c r="A7428" s="1">
        <f t="shared" si="116"/>
        <v>51624</v>
      </c>
      <c r="B7428" s="112"/>
    </row>
    <row r="7429" spans="1:2">
      <c r="A7429" s="1">
        <f t="shared" si="116"/>
        <v>51625</v>
      </c>
      <c r="B7429" s="112"/>
    </row>
    <row r="7430" spans="1:2">
      <c r="A7430" s="1">
        <f t="shared" si="116"/>
        <v>51626</v>
      </c>
      <c r="B7430" s="112"/>
    </row>
    <row r="7431" spans="1:2">
      <c r="A7431" s="1">
        <f t="shared" si="116"/>
        <v>51627</v>
      </c>
      <c r="B7431" s="112"/>
    </row>
    <row r="7432" spans="1:2">
      <c r="A7432" s="1">
        <f t="shared" si="116"/>
        <v>51628</v>
      </c>
      <c r="B7432" s="112"/>
    </row>
    <row r="7433" spans="1:2">
      <c r="A7433" s="1">
        <f t="shared" si="116"/>
        <v>51629</v>
      </c>
      <c r="B7433" s="112"/>
    </row>
    <row r="7434" spans="1:2">
      <c r="A7434" s="1">
        <f t="shared" si="116"/>
        <v>51630</v>
      </c>
      <c r="B7434" s="112"/>
    </row>
    <row r="7435" spans="1:2">
      <c r="A7435" s="1">
        <f t="shared" si="116"/>
        <v>51631</v>
      </c>
      <c r="B7435" s="112"/>
    </row>
    <row r="7436" spans="1:2">
      <c r="A7436" s="1">
        <f t="shared" si="116"/>
        <v>51632</v>
      </c>
      <c r="B7436" s="112"/>
    </row>
    <row r="7437" spans="1:2">
      <c r="A7437" s="1">
        <f t="shared" si="116"/>
        <v>51633</v>
      </c>
      <c r="B7437" s="112"/>
    </row>
    <row r="7438" spans="1:2">
      <c r="A7438" s="1">
        <f t="shared" si="116"/>
        <v>51634</v>
      </c>
      <c r="B7438" s="112"/>
    </row>
    <row r="7439" spans="1:2">
      <c r="A7439" s="1">
        <f t="shared" si="116"/>
        <v>51635</v>
      </c>
      <c r="B7439" s="112"/>
    </row>
    <row r="7440" spans="1:2">
      <c r="A7440" s="1">
        <f t="shared" si="116"/>
        <v>51636</v>
      </c>
      <c r="B7440" s="112"/>
    </row>
    <row r="7441" spans="1:2">
      <c r="A7441" s="1">
        <f t="shared" si="116"/>
        <v>51637</v>
      </c>
      <c r="B7441" s="112"/>
    </row>
    <row r="7442" spans="1:2">
      <c r="A7442" s="1">
        <f t="shared" si="116"/>
        <v>51638</v>
      </c>
      <c r="B7442" s="112"/>
    </row>
    <row r="7443" spans="1:2">
      <c r="A7443" s="1">
        <f t="shared" si="116"/>
        <v>51639</v>
      </c>
      <c r="B7443" s="112"/>
    </row>
    <row r="7444" spans="1:2">
      <c r="A7444" s="1">
        <f t="shared" si="116"/>
        <v>51640</v>
      </c>
      <c r="B7444" s="112"/>
    </row>
    <row r="7445" spans="1:2">
      <c r="A7445" s="1">
        <f t="shared" si="116"/>
        <v>51641</v>
      </c>
      <c r="B7445" s="112"/>
    </row>
    <row r="7446" spans="1:2">
      <c r="A7446" s="1">
        <f t="shared" si="116"/>
        <v>51642</v>
      </c>
      <c r="B7446" s="112"/>
    </row>
    <row r="7447" spans="1:2">
      <c r="A7447" s="1">
        <f t="shared" si="116"/>
        <v>51643</v>
      </c>
      <c r="B7447" s="112"/>
    </row>
    <row r="7448" spans="1:2">
      <c r="A7448" s="1">
        <f t="shared" si="116"/>
        <v>51644</v>
      </c>
      <c r="B7448" s="112"/>
    </row>
    <row r="7449" spans="1:2">
      <c r="A7449" s="1">
        <f t="shared" si="116"/>
        <v>51645</v>
      </c>
      <c r="B7449" s="112"/>
    </row>
    <row r="7450" spans="1:2">
      <c r="A7450" s="1">
        <f t="shared" si="116"/>
        <v>51646</v>
      </c>
      <c r="B7450" s="112"/>
    </row>
    <row r="7451" spans="1:2">
      <c r="A7451" s="1">
        <f t="shared" si="116"/>
        <v>51647</v>
      </c>
      <c r="B7451" s="112"/>
    </row>
    <row r="7452" spans="1:2">
      <c r="A7452" s="1">
        <f t="shared" si="116"/>
        <v>51648</v>
      </c>
      <c r="B7452" s="112"/>
    </row>
    <row r="7453" spans="1:2">
      <c r="A7453" s="1">
        <f t="shared" si="116"/>
        <v>51649</v>
      </c>
      <c r="B7453" s="112"/>
    </row>
    <row r="7454" spans="1:2">
      <c r="A7454" s="1">
        <f t="shared" si="116"/>
        <v>51650</v>
      </c>
      <c r="B7454" s="112"/>
    </row>
    <row r="7455" spans="1:2">
      <c r="A7455" s="1">
        <f t="shared" si="116"/>
        <v>51651</v>
      </c>
      <c r="B7455" s="112"/>
    </row>
    <row r="7456" spans="1:2">
      <c r="A7456" s="1">
        <f t="shared" si="116"/>
        <v>51652</v>
      </c>
      <c r="B7456" s="112"/>
    </row>
    <row r="7457" spans="1:2">
      <c r="A7457" s="1">
        <f t="shared" si="116"/>
        <v>51653</v>
      </c>
      <c r="B7457" s="112"/>
    </row>
    <row r="7458" spans="1:2">
      <c r="A7458" s="1">
        <f t="shared" si="116"/>
        <v>51654</v>
      </c>
      <c r="B7458" s="112"/>
    </row>
    <row r="7459" spans="1:2">
      <c r="A7459" s="1">
        <f t="shared" si="116"/>
        <v>51655</v>
      </c>
      <c r="B7459" s="112"/>
    </row>
    <row r="7460" spans="1:2">
      <c r="A7460" s="1">
        <f t="shared" si="116"/>
        <v>51656</v>
      </c>
      <c r="B7460" s="112"/>
    </row>
    <row r="7461" spans="1:2">
      <c r="A7461" s="1">
        <f t="shared" si="116"/>
        <v>51657</v>
      </c>
      <c r="B7461" s="112"/>
    </row>
    <row r="7462" spans="1:2">
      <c r="A7462" s="1">
        <f t="shared" si="116"/>
        <v>51658</v>
      </c>
      <c r="B7462" s="112"/>
    </row>
    <row r="7463" spans="1:2">
      <c r="A7463" s="1">
        <f t="shared" si="116"/>
        <v>51659</v>
      </c>
      <c r="B7463" s="112"/>
    </row>
    <row r="7464" spans="1:2">
      <c r="A7464" s="1">
        <f t="shared" si="116"/>
        <v>51660</v>
      </c>
      <c r="B7464" s="112"/>
    </row>
    <row r="7465" spans="1:2">
      <c r="A7465" s="1">
        <f t="shared" si="116"/>
        <v>51661</v>
      </c>
      <c r="B7465" s="112"/>
    </row>
    <row r="7466" spans="1:2">
      <c r="A7466" s="1">
        <f t="shared" si="116"/>
        <v>51662</v>
      </c>
      <c r="B7466" s="112"/>
    </row>
    <row r="7467" spans="1:2">
      <c r="A7467" s="1">
        <f t="shared" si="116"/>
        <v>51663</v>
      </c>
      <c r="B7467" s="112"/>
    </row>
    <row r="7468" spans="1:2">
      <c r="A7468" s="1">
        <f t="shared" si="116"/>
        <v>51664</v>
      </c>
      <c r="B7468" s="112"/>
    </row>
    <row r="7469" spans="1:2">
      <c r="A7469" s="1">
        <f t="shared" si="116"/>
        <v>51665</v>
      </c>
      <c r="B7469" s="112"/>
    </row>
    <row r="7470" spans="1:2">
      <c r="A7470" s="1">
        <f t="shared" si="116"/>
        <v>51666</v>
      </c>
      <c r="B7470" s="112"/>
    </row>
    <row r="7471" spans="1:2">
      <c r="A7471" s="1">
        <f t="shared" si="116"/>
        <v>51667</v>
      </c>
      <c r="B7471" s="112"/>
    </row>
    <row r="7472" spans="1:2">
      <c r="A7472" s="1">
        <f t="shared" si="116"/>
        <v>51668</v>
      </c>
      <c r="B7472" s="112"/>
    </row>
    <row r="7473" spans="1:2">
      <c r="A7473" s="1">
        <f t="shared" si="116"/>
        <v>51669</v>
      </c>
      <c r="B7473" s="112"/>
    </row>
    <row r="7474" spans="1:2">
      <c r="A7474" s="1">
        <f t="shared" si="116"/>
        <v>51670</v>
      </c>
      <c r="B7474" s="112"/>
    </row>
    <row r="7475" spans="1:2">
      <c r="A7475" s="1">
        <f t="shared" si="116"/>
        <v>51671</v>
      </c>
      <c r="B7475" s="112"/>
    </row>
    <row r="7476" spans="1:2">
      <c r="A7476" s="1">
        <f t="shared" si="116"/>
        <v>51672</v>
      </c>
      <c r="B7476" s="112"/>
    </row>
    <row r="7477" spans="1:2">
      <c r="A7477" s="1">
        <f t="shared" si="116"/>
        <v>51673</v>
      </c>
      <c r="B7477" s="112"/>
    </row>
    <row r="7478" spans="1:2">
      <c r="A7478" s="1">
        <f t="shared" si="116"/>
        <v>51674</v>
      </c>
      <c r="B7478" s="112"/>
    </row>
    <row r="7479" spans="1:2">
      <c r="A7479" s="1">
        <f t="shared" si="116"/>
        <v>51675</v>
      </c>
      <c r="B7479" s="112"/>
    </row>
    <row r="7480" spans="1:2">
      <c r="A7480" s="1">
        <f t="shared" si="116"/>
        <v>51676</v>
      </c>
      <c r="B7480" s="112"/>
    </row>
    <row r="7481" spans="1:2">
      <c r="A7481" s="1">
        <f t="shared" si="116"/>
        <v>51677</v>
      </c>
      <c r="B7481" s="112"/>
    </row>
    <row r="7482" spans="1:2">
      <c r="A7482" s="1">
        <f t="shared" si="116"/>
        <v>51678</v>
      </c>
      <c r="B7482" s="112"/>
    </row>
    <row r="7483" spans="1:2">
      <c r="A7483" s="1">
        <f t="shared" si="116"/>
        <v>51679</v>
      </c>
      <c r="B7483" s="112"/>
    </row>
    <row r="7484" spans="1:2">
      <c r="A7484" s="1">
        <f t="shared" si="116"/>
        <v>51680</v>
      </c>
      <c r="B7484" s="112"/>
    </row>
    <row r="7485" spans="1:2">
      <c r="A7485" s="1">
        <f t="shared" si="116"/>
        <v>51681</v>
      </c>
      <c r="B7485" s="112"/>
    </row>
    <row r="7486" spans="1:2">
      <c r="A7486" s="1">
        <f t="shared" si="116"/>
        <v>51682</v>
      </c>
      <c r="B7486" s="112"/>
    </row>
    <row r="7487" spans="1:2">
      <c r="A7487" s="1">
        <f t="shared" si="116"/>
        <v>51683</v>
      </c>
      <c r="B7487" s="112"/>
    </row>
    <row r="7488" spans="1:2">
      <c r="A7488" s="1">
        <f t="shared" si="116"/>
        <v>51684</v>
      </c>
      <c r="B7488" s="112"/>
    </row>
    <row r="7489" spans="1:2">
      <c r="A7489" s="1">
        <f t="shared" si="116"/>
        <v>51685</v>
      </c>
      <c r="B7489" s="112"/>
    </row>
    <row r="7490" spans="1:2">
      <c r="A7490" s="1">
        <f t="shared" si="116"/>
        <v>51686</v>
      </c>
      <c r="B7490" s="112"/>
    </row>
    <row r="7491" spans="1:2">
      <c r="A7491" s="1">
        <f t="shared" ref="A7491:A7554" si="117">+A7490+1</f>
        <v>51687</v>
      </c>
      <c r="B7491" s="112"/>
    </row>
    <row r="7492" spans="1:2">
      <c r="A7492" s="1">
        <f t="shared" si="117"/>
        <v>51688</v>
      </c>
      <c r="B7492" s="112"/>
    </row>
    <row r="7493" spans="1:2">
      <c r="A7493" s="1">
        <f t="shared" si="117"/>
        <v>51689</v>
      </c>
      <c r="B7493" s="112"/>
    </row>
    <row r="7494" spans="1:2">
      <c r="A7494" s="1">
        <f t="shared" si="117"/>
        <v>51690</v>
      </c>
      <c r="B7494" s="112"/>
    </row>
    <row r="7495" spans="1:2">
      <c r="A7495" s="1">
        <f t="shared" si="117"/>
        <v>51691</v>
      </c>
      <c r="B7495" s="112"/>
    </row>
    <row r="7496" spans="1:2">
      <c r="A7496" s="1">
        <f t="shared" si="117"/>
        <v>51692</v>
      </c>
      <c r="B7496" s="112"/>
    </row>
    <row r="7497" spans="1:2">
      <c r="A7497" s="1">
        <f t="shared" si="117"/>
        <v>51693</v>
      </c>
      <c r="B7497" s="112"/>
    </row>
    <row r="7498" spans="1:2">
      <c r="A7498" s="1">
        <f t="shared" si="117"/>
        <v>51694</v>
      </c>
      <c r="B7498" s="112"/>
    </row>
    <row r="7499" spans="1:2">
      <c r="A7499" s="1">
        <f t="shared" si="117"/>
        <v>51695</v>
      </c>
      <c r="B7499" s="112"/>
    </row>
    <row r="7500" spans="1:2">
      <c r="A7500" s="1">
        <f t="shared" si="117"/>
        <v>51696</v>
      </c>
      <c r="B7500" s="112"/>
    </row>
    <row r="7501" spans="1:2">
      <c r="A7501" s="1">
        <f t="shared" si="117"/>
        <v>51697</v>
      </c>
      <c r="B7501" s="112"/>
    </row>
    <row r="7502" spans="1:2">
      <c r="A7502" s="1">
        <f t="shared" si="117"/>
        <v>51698</v>
      </c>
      <c r="B7502" s="112"/>
    </row>
    <row r="7503" spans="1:2">
      <c r="A7503" s="1">
        <f t="shared" si="117"/>
        <v>51699</v>
      </c>
      <c r="B7503" s="112"/>
    </row>
    <row r="7504" spans="1:2">
      <c r="A7504" s="1">
        <f t="shared" si="117"/>
        <v>51700</v>
      </c>
      <c r="B7504" s="112"/>
    </row>
    <row r="7505" spans="1:2">
      <c r="A7505" s="1">
        <f t="shared" si="117"/>
        <v>51701</v>
      </c>
      <c r="B7505" s="112"/>
    </row>
    <row r="7506" spans="1:2">
      <c r="A7506" s="1">
        <f t="shared" si="117"/>
        <v>51702</v>
      </c>
      <c r="B7506" s="112"/>
    </row>
    <row r="7507" spans="1:2">
      <c r="A7507" s="1">
        <f t="shared" si="117"/>
        <v>51703</v>
      </c>
      <c r="B7507" s="112"/>
    </row>
    <row r="7508" spans="1:2">
      <c r="A7508" s="1">
        <f t="shared" si="117"/>
        <v>51704</v>
      </c>
      <c r="B7508" s="112"/>
    </row>
    <row r="7509" spans="1:2">
      <c r="A7509" s="1">
        <f t="shared" si="117"/>
        <v>51705</v>
      </c>
      <c r="B7509" s="112"/>
    </row>
    <row r="7510" spans="1:2">
      <c r="A7510" s="1">
        <f t="shared" si="117"/>
        <v>51706</v>
      </c>
      <c r="B7510" s="112"/>
    </row>
    <row r="7511" spans="1:2">
      <c r="A7511" s="1">
        <f t="shared" si="117"/>
        <v>51707</v>
      </c>
      <c r="B7511" s="112"/>
    </row>
    <row r="7512" spans="1:2">
      <c r="A7512" s="1">
        <f t="shared" si="117"/>
        <v>51708</v>
      </c>
      <c r="B7512" s="112"/>
    </row>
    <row r="7513" spans="1:2">
      <c r="A7513" s="1">
        <f t="shared" si="117"/>
        <v>51709</v>
      </c>
      <c r="B7513" s="112"/>
    </row>
    <row r="7514" spans="1:2">
      <c r="A7514" s="1">
        <f t="shared" si="117"/>
        <v>51710</v>
      </c>
      <c r="B7514" s="112"/>
    </row>
    <row r="7515" spans="1:2">
      <c r="A7515" s="1">
        <f t="shared" si="117"/>
        <v>51711</v>
      </c>
      <c r="B7515" s="112"/>
    </row>
    <row r="7516" spans="1:2">
      <c r="A7516" s="1">
        <f t="shared" si="117"/>
        <v>51712</v>
      </c>
      <c r="B7516" s="112"/>
    </row>
    <row r="7517" spans="1:2">
      <c r="A7517" s="1">
        <f t="shared" si="117"/>
        <v>51713</v>
      </c>
      <c r="B7517" s="112"/>
    </row>
    <row r="7518" spans="1:2">
      <c r="A7518" s="1">
        <f t="shared" si="117"/>
        <v>51714</v>
      </c>
      <c r="B7518" s="112"/>
    </row>
    <row r="7519" spans="1:2">
      <c r="A7519" s="1">
        <f t="shared" si="117"/>
        <v>51715</v>
      </c>
      <c r="B7519" s="112"/>
    </row>
    <row r="7520" spans="1:2">
      <c r="A7520" s="1">
        <f t="shared" si="117"/>
        <v>51716</v>
      </c>
      <c r="B7520" s="112"/>
    </row>
    <row r="7521" spans="1:2">
      <c r="A7521" s="1">
        <f t="shared" si="117"/>
        <v>51717</v>
      </c>
      <c r="B7521" s="112"/>
    </row>
    <row r="7522" spans="1:2">
      <c r="A7522" s="1">
        <f t="shared" si="117"/>
        <v>51718</v>
      </c>
      <c r="B7522" s="112"/>
    </row>
    <row r="7523" spans="1:2">
      <c r="A7523" s="1">
        <f t="shared" si="117"/>
        <v>51719</v>
      </c>
      <c r="B7523" s="112"/>
    </row>
    <row r="7524" spans="1:2">
      <c r="A7524" s="1">
        <f t="shared" si="117"/>
        <v>51720</v>
      </c>
      <c r="B7524" s="112"/>
    </row>
    <row r="7525" spans="1:2">
      <c r="A7525" s="1">
        <f t="shared" si="117"/>
        <v>51721</v>
      </c>
      <c r="B7525" s="112"/>
    </row>
    <row r="7526" spans="1:2">
      <c r="A7526" s="1">
        <f t="shared" si="117"/>
        <v>51722</v>
      </c>
      <c r="B7526" s="112"/>
    </row>
    <row r="7527" spans="1:2">
      <c r="A7527" s="1">
        <f t="shared" si="117"/>
        <v>51723</v>
      </c>
      <c r="B7527" s="112"/>
    </row>
    <row r="7528" spans="1:2">
      <c r="A7528" s="1">
        <f t="shared" si="117"/>
        <v>51724</v>
      </c>
      <c r="B7528" s="112"/>
    </row>
    <row r="7529" spans="1:2">
      <c r="A7529" s="1">
        <f t="shared" si="117"/>
        <v>51725</v>
      </c>
      <c r="B7529" s="112"/>
    </row>
    <row r="7530" spans="1:2">
      <c r="A7530" s="1">
        <f t="shared" si="117"/>
        <v>51726</v>
      </c>
      <c r="B7530" s="112"/>
    </row>
    <row r="7531" spans="1:2">
      <c r="A7531" s="1">
        <f t="shared" si="117"/>
        <v>51727</v>
      </c>
      <c r="B7531" s="112"/>
    </row>
    <row r="7532" spans="1:2">
      <c r="A7532" s="1">
        <f t="shared" si="117"/>
        <v>51728</v>
      </c>
      <c r="B7532" s="112"/>
    </row>
    <row r="7533" spans="1:2">
      <c r="A7533" s="1">
        <f t="shared" si="117"/>
        <v>51729</v>
      </c>
      <c r="B7533" s="112"/>
    </row>
    <row r="7534" spans="1:2">
      <c r="A7534" s="1">
        <f t="shared" si="117"/>
        <v>51730</v>
      </c>
      <c r="B7534" s="112"/>
    </row>
    <row r="7535" spans="1:2">
      <c r="A7535" s="1">
        <f t="shared" si="117"/>
        <v>51731</v>
      </c>
      <c r="B7535" s="112"/>
    </row>
    <row r="7536" spans="1:2">
      <c r="A7536" s="1">
        <f t="shared" si="117"/>
        <v>51732</v>
      </c>
      <c r="B7536" s="112"/>
    </row>
    <row r="7537" spans="1:2">
      <c r="A7537" s="1">
        <f t="shared" si="117"/>
        <v>51733</v>
      </c>
      <c r="B7537" s="112"/>
    </row>
    <row r="7538" spans="1:2">
      <c r="A7538" s="1">
        <f t="shared" si="117"/>
        <v>51734</v>
      </c>
      <c r="B7538" s="112"/>
    </row>
    <row r="7539" spans="1:2">
      <c r="A7539" s="1">
        <f t="shared" si="117"/>
        <v>51735</v>
      </c>
      <c r="B7539" s="112"/>
    </row>
    <row r="7540" spans="1:2">
      <c r="A7540" s="1">
        <f t="shared" si="117"/>
        <v>51736</v>
      </c>
      <c r="B7540" s="112"/>
    </row>
    <row r="7541" spans="1:2">
      <c r="A7541" s="1">
        <f t="shared" si="117"/>
        <v>51737</v>
      </c>
      <c r="B7541" s="112"/>
    </row>
    <row r="7542" spans="1:2">
      <c r="A7542" s="1">
        <f t="shared" si="117"/>
        <v>51738</v>
      </c>
      <c r="B7542" s="112"/>
    </row>
    <row r="7543" spans="1:2">
      <c r="A7543" s="1">
        <f t="shared" si="117"/>
        <v>51739</v>
      </c>
      <c r="B7543" s="112"/>
    </row>
    <row r="7544" spans="1:2">
      <c r="A7544" s="1">
        <f t="shared" si="117"/>
        <v>51740</v>
      </c>
      <c r="B7544" s="112"/>
    </row>
    <row r="7545" spans="1:2">
      <c r="A7545" s="1">
        <f t="shared" si="117"/>
        <v>51741</v>
      </c>
      <c r="B7545" s="112"/>
    </row>
    <row r="7546" spans="1:2">
      <c r="A7546" s="1">
        <f t="shared" si="117"/>
        <v>51742</v>
      </c>
      <c r="B7546" s="112"/>
    </row>
    <row r="7547" spans="1:2">
      <c r="A7547" s="1">
        <f t="shared" si="117"/>
        <v>51743</v>
      </c>
      <c r="B7547" s="112"/>
    </row>
    <row r="7548" spans="1:2">
      <c r="A7548" s="1">
        <f t="shared" si="117"/>
        <v>51744</v>
      </c>
      <c r="B7548" s="112"/>
    </row>
    <row r="7549" spans="1:2">
      <c r="A7549" s="1">
        <f t="shared" si="117"/>
        <v>51745</v>
      </c>
      <c r="B7549" s="112"/>
    </row>
    <row r="7550" spans="1:2">
      <c r="A7550" s="1">
        <f t="shared" si="117"/>
        <v>51746</v>
      </c>
      <c r="B7550" s="112"/>
    </row>
    <row r="7551" spans="1:2">
      <c r="A7551" s="1">
        <f t="shared" si="117"/>
        <v>51747</v>
      </c>
      <c r="B7551" s="112"/>
    </row>
    <row r="7552" spans="1:2">
      <c r="A7552" s="1">
        <f t="shared" si="117"/>
        <v>51748</v>
      </c>
      <c r="B7552" s="112"/>
    </row>
    <row r="7553" spans="1:2">
      <c r="A7553" s="1">
        <f t="shared" si="117"/>
        <v>51749</v>
      </c>
      <c r="B7553" s="112"/>
    </row>
    <row r="7554" spans="1:2">
      <c r="A7554" s="1">
        <f t="shared" si="117"/>
        <v>51750</v>
      </c>
      <c r="B7554" s="112"/>
    </row>
    <row r="7555" spans="1:2">
      <c r="A7555" s="1">
        <f t="shared" ref="A7555:A7618" si="118">+A7554+1</f>
        <v>51751</v>
      </c>
      <c r="B7555" s="112"/>
    </row>
    <row r="7556" spans="1:2">
      <c r="A7556" s="1">
        <f t="shared" si="118"/>
        <v>51752</v>
      </c>
      <c r="B7556" s="112"/>
    </row>
    <row r="7557" spans="1:2">
      <c r="A7557" s="1">
        <f t="shared" si="118"/>
        <v>51753</v>
      </c>
      <c r="B7557" s="112"/>
    </row>
    <row r="7558" spans="1:2">
      <c r="A7558" s="1">
        <f t="shared" si="118"/>
        <v>51754</v>
      </c>
      <c r="B7558" s="112"/>
    </row>
    <row r="7559" spans="1:2">
      <c r="A7559" s="1">
        <f t="shared" si="118"/>
        <v>51755</v>
      </c>
      <c r="B7559" s="112"/>
    </row>
    <row r="7560" spans="1:2">
      <c r="A7560" s="1">
        <f t="shared" si="118"/>
        <v>51756</v>
      </c>
      <c r="B7560" s="112"/>
    </row>
    <row r="7561" spans="1:2">
      <c r="A7561" s="1">
        <f t="shared" si="118"/>
        <v>51757</v>
      </c>
      <c r="B7561" s="112"/>
    </row>
    <row r="7562" spans="1:2">
      <c r="A7562" s="1">
        <f t="shared" si="118"/>
        <v>51758</v>
      </c>
      <c r="B7562" s="112"/>
    </row>
    <row r="7563" spans="1:2">
      <c r="A7563" s="1">
        <f t="shared" si="118"/>
        <v>51759</v>
      </c>
      <c r="B7563" s="112"/>
    </row>
    <row r="7564" spans="1:2">
      <c r="A7564" s="1">
        <f t="shared" si="118"/>
        <v>51760</v>
      </c>
      <c r="B7564" s="112"/>
    </row>
    <row r="7565" spans="1:2">
      <c r="A7565" s="1">
        <f t="shared" si="118"/>
        <v>51761</v>
      </c>
      <c r="B7565" s="112"/>
    </row>
    <row r="7566" spans="1:2">
      <c r="A7566" s="1">
        <f t="shared" si="118"/>
        <v>51762</v>
      </c>
      <c r="B7566" s="112"/>
    </row>
    <row r="7567" spans="1:2">
      <c r="A7567" s="1">
        <f t="shared" si="118"/>
        <v>51763</v>
      </c>
      <c r="B7567" s="112"/>
    </row>
    <row r="7568" spans="1:2">
      <c r="A7568" s="1">
        <f t="shared" si="118"/>
        <v>51764</v>
      </c>
      <c r="B7568" s="112"/>
    </row>
    <row r="7569" spans="1:2">
      <c r="A7569" s="1">
        <f t="shared" si="118"/>
        <v>51765</v>
      </c>
      <c r="B7569" s="112"/>
    </row>
    <row r="7570" spans="1:2">
      <c r="A7570" s="1">
        <f t="shared" si="118"/>
        <v>51766</v>
      </c>
      <c r="B7570" s="112"/>
    </row>
    <row r="7571" spans="1:2">
      <c r="A7571" s="1">
        <f t="shared" si="118"/>
        <v>51767</v>
      </c>
      <c r="B7571" s="112"/>
    </row>
    <row r="7572" spans="1:2">
      <c r="A7572" s="1">
        <f t="shared" si="118"/>
        <v>51768</v>
      </c>
      <c r="B7572" s="112"/>
    </row>
    <row r="7573" spans="1:2">
      <c r="A7573" s="1">
        <f t="shared" si="118"/>
        <v>51769</v>
      </c>
      <c r="B7573" s="112"/>
    </row>
    <row r="7574" spans="1:2">
      <c r="A7574" s="1">
        <f t="shared" si="118"/>
        <v>51770</v>
      </c>
      <c r="B7574" s="112"/>
    </row>
    <row r="7575" spans="1:2">
      <c r="A7575" s="1">
        <f t="shared" si="118"/>
        <v>51771</v>
      </c>
      <c r="B7575" s="112"/>
    </row>
    <row r="7576" spans="1:2">
      <c r="A7576" s="1">
        <f t="shared" si="118"/>
        <v>51772</v>
      </c>
      <c r="B7576" s="112"/>
    </row>
    <row r="7577" spans="1:2">
      <c r="A7577" s="1">
        <f t="shared" si="118"/>
        <v>51773</v>
      </c>
      <c r="B7577" s="112"/>
    </row>
    <row r="7578" spans="1:2">
      <c r="A7578" s="1">
        <f t="shared" si="118"/>
        <v>51774</v>
      </c>
      <c r="B7578" s="112"/>
    </row>
    <row r="7579" spans="1:2">
      <c r="A7579" s="1">
        <f t="shared" si="118"/>
        <v>51775</v>
      </c>
      <c r="B7579" s="112"/>
    </row>
    <row r="7580" spans="1:2">
      <c r="A7580" s="1">
        <f t="shared" si="118"/>
        <v>51776</v>
      </c>
      <c r="B7580" s="112"/>
    </row>
    <row r="7581" spans="1:2">
      <c r="A7581" s="1">
        <f t="shared" si="118"/>
        <v>51777</v>
      </c>
      <c r="B7581" s="112"/>
    </row>
    <row r="7582" spans="1:2">
      <c r="A7582" s="1">
        <f t="shared" si="118"/>
        <v>51778</v>
      </c>
      <c r="B7582" s="112"/>
    </row>
    <row r="7583" spans="1:2">
      <c r="A7583" s="1">
        <f t="shared" si="118"/>
        <v>51779</v>
      </c>
      <c r="B7583" s="112"/>
    </row>
    <row r="7584" spans="1:2">
      <c r="A7584" s="1">
        <f t="shared" si="118"/>
        <v>51780</v>
      </c>
      <c r="B7584" s="112"/>
    </row>
    <row r="7585" spans="1:2">
      <c r="A7585" s="1">
        <f t="shared" si="118"/>
        <v>51781</v>
      </c>
      <c r="B7585" s="112"/>
    </row>
    <row r="7586" spans="1:2">
      <c r="A7586" s="1">
        <f t="shared" si="118"/>
        <v>51782</v>
      </c>
      <c r="B7586" s="112"/>
    </row>
    <row r="7587" spans="1:2">
      <c r="A7587" s="1">
        <f t="shared" si="118"/>
        <v>51783</v>
      </c>
      <c r="B7587" s="112"/>
    </row>
    <row r="7588" spans="1:2">
      <c r="A7588" s="1">
        <f t="shared" si="118"/>
        <v>51784</v>
      </c>
      <c r="B7588" s="112"/>
    </row>
    <row r="7589" spans="1:2">
      <c r="A7589" s="1">
        <f t="shared" si="118"/>
        <v>51785</v>
      </c>
      <c r="B7589" s="112"/>
    </row>
    <row r="7590" spans="1:2">
      <c r="A7590" s="1">
        <f t="shared" si="118"/>
        <v>51786</v>
      </c>
      <c r="B7590" s="112"/>
    </row>
    <row r="7591" spans="1:2">
      <c r="A7591" s="1">
        <f t="shared" si="118"/>
        <v>51787</v>
      </c>
      <c r="B7591" s="112"/>
    </row>
    <row r="7592" spans="1:2">
      <c r="A7592" s="1">
        <f t="shared" si="118"/>
        <v>51788</v>
      </c>
      <c r="B7592" s="112"/>
    </row>
    <row r="7593" spans="1:2">
      <c r="A7593" s="1">
        <f t="shared" si="118"/>
        <v>51789</v>
      </c>
      <c r="B7593" s="112"/>
    </row>
    <row r="7594" spans="1:2">
      <c r="A7594" s="1">
        <f t="shared" si="118"/>
        <v>51790</v>
      </c>
      <c r="B7594" s="112"/>
    </row>
    <row r="7595" spans="1:2">
      <c r="A7595" s="1">
        <f t="shared" si="118"/>
        <v>51791</v>
      </c>
      <c r="B7595" s="112"/>
    </row>
    <row r="7596" spans="1:2">
      <c r="A7596" s="1">
        <f t="shared" si="118"/>
        <v>51792</v>
      </c>
      <c r="B7596" s="112"/>
    </row>
    <row r="7597" spans="1:2">
      <c r="A7597" s="1">
        <f t="shared" si="118"/>
        <v>51793</v>
      </c>
      <c r="B7597" s="112"/>
    </row>
    <row r="7598" spans="1:2">
      <c r="A7598" s="1">
        <f t="shared" si="118"/>
        <v>51794</v>
      </c>
      <c r="B7598" s="112"/>
    </row>
    <row r="7599" spans="1:2">
      <c r="A7599" s="1">
        <f t="shared" si="118"/>
        <v>51795</v>
      </c>
      <c r="B7599" s="112"/>
    </row>
    <row r="7600" spans="1:2">
      <c r="A7600" s="1">
        <f t="shared" si="118"/>
        <v>51796</v>
      </c>
      <c r="B7600" s="112"/>
    </row>
    <row r="7601" spans="1:2">
      <c r="A7601" s="1">
        <f t="shared" si="118"/>
        <v>51797</v>
      </c>
      <c r="B7601" s="112"/>
    </row>
    <row r="7602" spans="1:2">
      <c r="A7602" s="1">
        <f t="shared" si="118"/>
        <v>51798</v>
      </c>
      <c r="B7602" s="112"/>
    </row>
    <row r="7603" spans="1:2">
      <c r="A7603" s="1">
        <f t="shared" si="118"/>
        <v>51799</v>
      </c>
      <c r="B7603" s="112"/>
    </row>
    <row r="7604" spans="1:2">
      <c r="A7604" s="1">
        <f t="shared" si="118"/>
        <v>51800</v>
      </c>
      <c r="B7604" s="112"/>
    </row>
    <row r="7605" spans="1:2">
      <c r="A7605" s="1">
        <f t="shared" si="118"/>
        <v>51801</v>
      </c>
      <c r="B7605" s="112"/>
    </row>
    <row r="7606" spans="1:2">
      <c r="A7606" s="1">
        <f t="shared" si="118"/>
        <v>51802</v>
      </c>
      <c r="B7606" s="112"/>
    </row>
    <row r="7607" spans="1:2">
      <c r="A7607" s="1">
        <f t="shared" si="118"/>
        <v>51803</v>
      </c>
      <c r="B7607" s="112"/>
    </row>
    <row r="7608" spans="1:2">
      <c r="A7608" s="1">
        <f t="shared" si="118"/>
        <v>51804</v>
      </c>
      <c r="B7608" s="112"/>
    </row>
    <row r="7609" spans="1:2">
      <c r="A7609" s="1">
        <f t="shared" si="118"/>
        <v>51805</v>
      </c>
      <c r="B7609" s="112"/>
    </row>
    <row r="7610" spans="1:2">
      <c r="A7610" s="1">
        <f t="shared" si="118"/>
        <v>51806</v>
      </c>
      <c r="B7610" s="112"/>
    </row>
    <row r="7611" spans="1:2">
      <c r="A7611" s="1">
        <f t="shared" si="118"/>
        <v>51807</v>
      </c>
      <c r="B7611" s="112"/>
    </row>
    <row r="7612" spans="1:2">
      <c r="A7612" s="1">
        <f t="shared" si="118"/>
        <v>51808</v>
      </c>
      <c r="B7612" s="112"/>
    </row>
    <row r="7613" spans="1:2">
      <c r="A7613" s="1">
        <f t="shared" si="118"/>
        <v>51809</v>
      </c>
      <c r="B7613" s="112"/>
    </row>
    <row r="7614" spans="1:2">
      <c r="A7614" s="1">
        <f t="shared" si="118"/>
        <v>51810</v>
      </c>
      <c r="B7614" s="112"/>
    </row>
    <row r="7615" spans="1:2">
      <c r="A7615" s="1">
        <f t="shared" si="118"/>
        <v>51811</v>
      </c>
      <c r="B7615" s="112"/>
    </row>
    <row r="7616" spans="1:2">
      <c r="A7616" s="1">
        <f t="shared" si="118"/>
        <v>51812</v>
      </c>
      <c r="B7616" s="112"/>
    </row>
    <row r="7617" spans="1:2">
      <c r="A7617" s="1">
        <f t="shared" si="118"/>
        <v>51813</v>
      </c>
      <c r="B7617" s="112"/>
    </row>
    <row r="7618" spans="1:2">
      <c r="A7618" s="1">
        <f t="shared" si="118"/>
        <v>51814</v>
      </c>
      <c r="B7618" s="112"/>
    </row>
    <row r="7619" spans="1:2">
      <c r="A7619" s="1">
        <f t="shared" ref="A7619:A7682" si="119">+A7618+1</f>
        <v>51815</v>
      </c>
      <c r="B7619" s="112"/>
    </row>
    <row r="7620" spans="1:2">
      <c r="A7620" s="1">
        <f t="shared" si="119"/>
        <v>51816</v>
      </c>
      <c r="B7620" s="112"/>
    </row>
    <row r="7621" spans="1:2">
      <c r="A7621" s="1">
        <f t="shared" si="119"/>
        <v>51817</v>
      </c>
      <c r="B7621" s="112"/>
    </row>
    <row r="7622" spans="1:2">
      <c r="A7622" s="1">
        <f t="shared" si="119"/>
        <v>51818</v>
      </c>
      <c r="B7622" s="112"/>
    </row>
    <row r="7623" spans="1:2">
      <c r="A7623" s="1">
        <f t="shared" si="119"/>
        <v>51819</v>
      </c>
      <c r="B7623" s="112"/>
    </row>
    <row r="7624" spans="1:2">
      <c r="A7624" s="1">
        <f t="shared" si="119"/>
        <v>51820</v>
      </c>
      <c r="B7624" s="112"/>
    </row>
    <row r="7625" spans="1:2">
      <c r="A7625" s="1">
        <f t="shared" si="119"/>
        <v>51821</v>
      </c>
      <c r="B7625" s="112"/>
    </row>
    <row r="7626" spans="1:2">
      <c r="A7626" s="1">
        <f t="shared" si="119"/>
        <v>51822</v>
      </c>
      <c r="B7626" s="112"/>
    </row>
    <row r="7627" spans="1:2">
      <c r="A7627" s="1">
        <f t="shared" si="119"/>
        <v>51823</v>
      </c>
      <c r="B7627" s="112"/>
    </row>
    <row r="7628" spans="1:2">
      <c r="A7628" s="1">
        <f t="shared" si="119"/>
        <v>51824</v>
      </c>
      <c r="B7628" s="112"/>
    </row>
    <row r="7629" spans="1:2">
      <c r="A7629" s="1">
        <f t="shared" si="119"/>
        <v>51825</v>
      </c>
      <c r="B7629" s="112"/>
    </row>
    <row r="7630" spans="1:2">
      <c r="A7630" s="1">
        <f t="shared" si="119"/>
        <v>51826</v>
      </c>
      <c r="B7630" s="112"/>
    </row>
    <row r="7631" spans="1:2">
      <c r="A7631" s="1">
        <f t="shared" si="119"/>
        <v>51827</v>
      </c>
      <c r="B7631" s="112"/>
    </row>
    <row r="7632" spans="1:2">
      <c r="A7632" s="1">
        <f t="shared" si="119"/>
        <v>51828</v>
      </c>
      <c r="B7632" s="112"/>
    </row>
    <row r="7633" spans="1:2">
      <c r="A7633" s="1">
        <f t="shared" si="119"/>
        <v>51829</v>
      </c>
      <c r="B7633" s="112"/>
    </row>
    <row r="7634" spans="1:2">
      <c r="A7634" s="1">
        <f t="shared" si="119"/>
        <v>51830</v>
      </c>
      <c r="B7634" s="112"/>
    </row>
    <row r="7635" spans="1:2">
      <c r="A7635" s="1">
        <f t="shared" si="119"/>
        <v>51831</v>
      </c>
      <c r="B7635" s="112"/>
    </row>
    <row r="7636" spans="1:2">
      <c r="A7636" s="1">
        <f t="shared" si="119"/>
        <v>51832</v>
      </c>
      <c r="B7636" s="112"/>
    </row>
    <row r="7637" spans="1:2">
      <c r="A7637" s="1">
        <f t="shared" si="119"/>
        <v>51833</v>
      </c>
      <c r="B7637" s="112"/>
    </row>
    <row r="7638" spans="1:2">
      <c r="A7638" s="1">
        <f t="shared" si="119"/>
        <v>51834</v>
      </c>
      <c r="B7638" s="112"/>
    </row>
    <row r="7639" spans="1:2">
      <c r="A7639" s="1">
        <f t="shared" si="119"/>
        <v>51835</v>
      </c>
      <c r="B7639" s="112"/>
    </row>
    <row r="7640" spans="1:2">
      <c r="A7640" s="1">
        <f t="shared" si="119"/>
        <v>51836</v>
      </c>
      <c r="B7640" s="112"/>
    </row>
    <row r="7641" spans="1:2">
      <c r="A7641" s="1">
        <f t="shared" si="119"/>
        <v>51837</v>
      </c>
      <c r="B7641" s="112"/>
    </row>
    <row r="7642" spans="1:2">
      <c r="A7642" s="1">
        <f t="shared" si="119"/>
        <v>51838</v>
      </c>
      <c r="B7642" s="112"/>
    </row>
    <row r="7643" spans="1:2">
      <c r="A7643" s="1">
        <f t="shared" si="119"/>
        <v>51839</v>
      </c>
      <c r="B7643" s="112"/>
    </row>
    <row r="7644" spans="1:2">
      <c r="A7644" s="1">
        <f t="shared" si="119"/>
        <v>51840</v>
      </c>
      <c r="B7644" s="112"/>
    </row>
    <row r="7645" spans="1:2">
      <c r="A7645" s="1">
        <f t="shared" si="119"/>
        <v>51841</v>
      </c>
      <c r="B7645" s="112"/>
    </row>
    <row r="7646" spans="1:2">
      <c r="A7646" s="1">
        <f t="shared" si="119"/>
        <v>51842</v>
      </c>
      <c r="B7646" s="112"/>
    </row>
    <row r="7647" spans="1:2">
      <c r="A7647" s="1">
        <f t="shared" si="119"/>
        <v>51843</v>
      </c>
      <c r="B7647" s="112"/>
    </row>
    <row r="7648" spans="1:2">
      <c r="A7648" s="1">
        <f t="shared" si="119"/>
        <v>51844</v>
      </c>
      <c r="B7648" s="112"/>
    </row>
    <row r="7649" spans="1:2">
      <c r="A7649" s="1">
        <f t="shared" si="119"/>
        <v>51845</v>
      </c>
      <c r="B7649" s="112"/>
    </row>
    <row r="7650" spans="1:2">
      <c r="A7650" s="1">
        <f t="shared" si="119"/>
        <v>51846</v>
      </c>
      <c r="B7650" s="112"/>
    </row>
    <row r="7651" spans="1:2">
      <c r="A7651" s="1">
        <f t="shared" si="119"/>
        <v>51847</v>
      </c>
      <c r="B7651" s="112"/>
    </row>
    <row r="7652" spans="1:2">
      <c r="A7652" s="1">
        <f t="shared" si="119"/>
        <v>51848</v>
      </c>
      <c r="B7652" s="112"/>
    </row>
    <row r="7653" spans="1:2">
      <c r="A7653" s="1">
        <f t="shared" si="119"/>
        <v>51849</v>
      </c>
      <c r="B7653" s="112"/>
    </row>
    <row r="7654" spans="1:2">
      <c r="A7654" s="1">
        <f t="shared" si="119"/>
        <v>51850</v>
      </c>
      <c r="B7654" s="112"/>
    </row>
    <row r="7655" spans="1:2">
      <c r="A7655" s="1">
        <f t="shared" si="119"/>
        <v>51851</v>
      </c>
      <c r="B7655" s="112"/>
    </row>
    <row r="7656" spans="1:2">
      <c r="A7656" s="1">
        <f t="shared" si="119"/>
        <v>51852</v>
      </c>
      <c r="B7656" s="112"/>
    </row>
    <row r="7657" spans="1:2">
      <c r="A7657" s="1">
        <f t="shared" si="119"/>
        <v>51853</v>
      </c>
      <c r="B7657" s="112"/>
    </row>
    <row r="7658" spans="1:2">
      <c r="A7658" s="1">
        <f t="shared" si="119"/>
        <v>51854</v>
      </c>
      <c r="B7658" s="112"/>
    </row>
    <row r="7659" spans="1:2">
      <c r="A7659" s="1">
        <f t="shared" si="119"/>
        <v>51855</v>
      </c>
      <c r="B7659" s="112"/>
    </row>
    <row r="7660" spans="1:2">
      <c r="A7660" s="1">
        <f t="shared" si="119"/>
        <v>51856</v>
      </c>
      <c r="B7660" s="112"/>
    </row>
    <row r="7661" spans="1:2">
      <c r="A7661" s="1">
        <f t="shared" si="119"/>
        <v>51857</v>
      </c>
      <c r="B7661" s="112"/>
    </row>
    <row r="7662" spans="1:2">
      <c r="A7662" s="1">
        <f t="shared" si="119"/>
        <v>51858</v>
      </c>
      <c r="B7662" s="112"/>
    </row>
    <row r="7663" spans="1:2">
      <c r="A7663" s="1">
        <f t="shared" si="119"/>
        <v>51859</v>
      </c>
      <c r="B7663" s="112"/>
    </row>
    <row r="7664" spans="1:2">
      <c r="A7664" s="1">
        <f t="shared" si="119"/>
        <v>51860</v>
      </c>
      <c r="B7664" s="112"/>
    </row>
    <row r="7665" spans="1:2">
      <c r="A7665" s="1">
        <f t="shared" si="119"/>
        <v>51861</v>
      </c>
      <c r="B7665" s="112"/>
    </row>
    <row r="7666" spans="1:2">
      <c r="A7666" s="1">
        <f t="shared" si="119"/>
        <v>51862</v>
      </c>
      <c r="B7666" s="112"/>
    </row>
    <row r="7667" spans="1:2">
      <c r="A7667" s="1">
        <f t="shared" si="119"/>
        <v>51863</v>
      </c>
      <c r="B7667" s="112"/>
    </row>
    <row r="7668" spans="1:2">
      <c r="A7668" s="1">
        <f t="shared" si="119"/>
        <v>51864</v>
      </c>
      <c r="B7668" s="112"/>
    </row>
    <row r="7669" spans="1:2">
      <c r="A7669" s="1">
        <f t="shared" si="119"/>
        <v>51865</v>
      </c>
      <c r="B7669" s="112"/>
    </row>
    <row r="7670" spans="1:2">
      <c r="A7670" s="1">
        <f t="shared" si="119"/>
        <v>51866</v>
      </c>
      <c r="B7670" s="112"/>
    </row>
    <row r="7671" spans="1:2">
      <c r="A7671" s="1">
        <f t="shared" si="119"/>
        <v>51867</v>
      </c>
      <c r="B7671" s="112"/>
    </row>
    <row r="7672" spans="1:2">
      <c r="A7672" s="1">
        <f t="shared" si="119"/>
        <v>51868</v>
      </c>
      <c r="B7672" s="112"/>
    </row>
    <row r="7673" spans="1:2">
      <c r="A7673" s="1">
        <f t="shared" si="119"/>
        <v>51869</v>
      </c>
      <c r="B7673" s="112"/>
    </row>
    <row r="7674" spans="1:2">
      <c r="A7674" s="1">
        <f t="shared" si="119"/>
        <v>51870</v>
      </c>
      <c r="B7674" s="112"/>
    </row>
    <row r="7675" spans="1:2">
      <c r="A7675" s="1">
        <f t="shared" si="119"/>
        <v>51871</v>
      </c>
      <c r="B7675" s="112"/>
    </row>
    <row r="7676" spans="1:2">
      <c r="A7676" s="1">
        <f t="shared" si="119"/>
        <v>51872</v>
      </c>
      <c r="B7676" s="112"/>
    </row>
    <row r="7677" spans="1:2">
      <c r="A7677" s="1">
        <f t="shared" si="119"/>
        <v>51873</v>
      </c>
      <c r="B7677" s="112"/>
    </row>
    <row r="7678" spans="1:2">
      <c r="A7678" s="1">
        <f t="shared" si="119"/>
        <v>51874</v>
      </c>
      <c r="B7678" s="112"/>
    </row>
    <row r="7679" spans="1:2">
      <c r="A7679" s="1">
        <f t="shared" si="119"/>
        <v>51875</v>
      </c>
      <c r="B7679" s="112"/>
    </row>
    <row r="7680" spans="1:2">
      <c r="A7680" s="1">
        <f t="shared" si="119"/>
        <v>51876</v>
      </c>
      <c r="B7680" s="112"/>
    </row>
    <row r="7681" spans="1:2">
      <c r="A7681" s="1">
        <f t="shared" si="119"/>
        <v>51877</v>
      </c>
      <c r="B7681" s="112"/>
    </row>
    <row r="7682" spans="1:2">
      <c r="A7682" s="1">
        <f t="shared" si="119"/>
        <v>51878</v>
      </c>
      <c r="B7682" s="112"/>
    </row>
    <row r="7683" spans="1:2">
      <c r="A7683" s="1">
        <f t="shared" ref="A7683:A7746" si="120">+A7682+1</f>
        <v>51879</v>
      </c>
      <c r="B7683" s="112"/>
    </row>
    <row r="7684" spans="1:2">
      <c r="A7684" s="1">
        <f t="shared" si="120"/>
        <v>51880</v>
      </c>
      <c r="B7684" s="112"/>
    </row>
    <row r="7685" spans="1:2">
      <c r="A7685" s="1">
        <f t="shared" si="120"/>
        <v>51881</v>
      </c>
      <c r="B7685" s="112"/>
    </row>
    <row r="7686" spans="1:2">
      <c r="A7686" s="1">
        <f t="shared" si="120"/>
        <v>51882</v>
      </c>
      <c r="B7686" s="112"/>
    </row>
    <row r="7687" spans="1:2">
      <c r="A7687" s="1">
        <f t="shared" si="120"/>
        <v>51883</v>
      </c>
      <c r="B7687" s="112"/>
    </row>
    <row r="7688" spans="1:2">
      <c r="A7688" s="1">
        <f t="shared" si="120"/>
        <v>51884</v>
      </c>
      <c r="B7688" s="112"/>
    </row>
    <row r="7689" spans="1:2">
      <c r="A7689" s="1">
        <f t="shared" si="120"/>
        <v>51885</v>
      </c>
      <c r="B7689" s="112"/>
    </row>
    <row r="7690" spans="1:2">
      <c r="A7690" s="1">
        <f t="shared" si="120"/>
        <v>51886</v>
      </c>
      <c r="B7690" s="112"/>
    </row>
    <row r="7691" spans="1:2">
      <c r="A7691" s="1">
        <f t="shared" si="120"/>
        <v>51887</v>
      </c>
      <c r="B7691" s="112"/>
    </row>
    <row r="7692" spans="1:2">
      <c r="A7692" s="1">
        <f t="shared" si="120"/>
        <v>51888</v>
      </c>
      <c r="B7692" s="112"/>
    </row>
    <row r="7693" spans="1:2">
      <c r="A7693" s="1">
        <f t="shared" si="120"/>
        <v>51889</v>
      </c>
      <c r="B7693" s="112"/>
    </row>
    <row r="7694" spans="1:2">
      <c r="A7694" s="1">
        <f t="shared" si="120"/>
        <v>51890</v>
      </c>
      <c r="B7694" s="112"/>
    </row>
    <row r="7695" spans="1:2">
      <c r="A7695" s="1">
        <f t="shared" si="120"/>
        <v>51891</v>
      </c>
      <c r="B7695" s="112"/>
    </row>
    <row r="7696" spans="1:2">
      <c r="A7696" s="1">
        <f t="shared" si="120"/>
        <v>51892</v>
      </c>
      <c r="B7696" s="112"/>
    </row>
    <row r="7697" spans="1:2">
      <c r="A7697" s="1">
        <f t="shared" si="120"/>
        <v>51893</v>
      </c>
      <c r="B7697" s="112"/>
    </row>
    <row r="7698" spans="1:2">
      <c r="A7698" s="1">
        <f t="shared" si="120"/>
        <v>51894</v>
      </c>
      <c r="B7698" s="112"/>
    </row>
    <row r="7699" spans="1:2">
      <c r="A7699" s="1">
        <f t="shared" si="120"/>
        <v>51895</v>
      </c>
      <c r="B7699" s="112"/>
    </row>
    <row r="7700" spans="1:2">
      <c r="A7700" s="1">
        <f t="shared" si="120"/>
        <v>51896</v>
      </c>
      <c r="B7700" s="112"/>
    </row>
    <row r="7701" spans="1:2">
      <c r="A7701" s="1">
        <f t="shared" si="120"/>
        <v>51897</v>
      </c>
      <c r="B7701" s="112"/>
    </row>
    <row r="7702" spans="1:2">
      <c r="A7702" s="1">
        <f t="shared" si="120"/>
        <v>51898</v>
      </c>
      <c r="B7702" s="112"/>
    </row>
    <row r="7703" spans="1:2">
      <c r="A7703" s="1">
        <f t="shared" si="120"/>
        <v>51899</v>
      </c>
      <c r="B7703" s="112"/>
    </row>
    <row r="7704" spans="1:2">
      <c r="A7704" s="1">
        <f t="shared" si="120"/>
        <v>51900</v>
      </c>
      <c r="B7704" s="112"/>
    </row>
    <row r="7705" spans="1:2">
      <c r="A7705" s="1">
        <f t="shared" si="120"/>
        <v>51901</v>
      </c>
      <c r="B7705" s="112"/>
    </row>
    <row r="7706" spans="1:2">
      <c r="A7706" s="1">
        <f t="shared" si="120"/>
        <v>51902</v>
      </c>
      <c r="B7706" s="112"/>
    </row>
    <row r="7707" spans="1:2">
      <c r="A7707" s="1">
        <f t="shared" si="120"/>
        <v>51903</v>
      </c>
      <c r="B7707" s="112"/>
    </row>
    <row r="7708" spans="1:2">
      <c r="A7708" s="1">
        <f t="shared" si="120"/>
        <v>51904</v>
      </c>
      <c r="B7708" s="112"/>
    </row>
    <row r="7709" spans="1:2">
      <c r="A7709" s="1">
        <f t="shared" si="120"/>
        <v>51905</v>
      </c>
      <c r="B7709" s="112"/>
    </row>
    <row r="7710" spans="1:2">
      <c r="A7710" s="1">
        <f t="shared" si="120"/>
        <v>51906</v>
      </c>
      <c r="B7710" s="112"/>
    </row>
    <row r="7711" spans="1:2">
      <c r="A7711" s="1">
        <f t="shared" si="120"/>
        <v>51907</v>
      </c>
      <c r="B7711" s="112"/>
    </row>
    <row r="7712" spans="1:2">
      <c r="A7712" s="1">
        <f t="shared" si="120"/>
        <v>51908</v>
      </c>
      <c r="B7712" s="112"/>
    </row>
    <row r="7713" spans="1:2">
      <c r="A7713" s="1">
        <f t="shared" si="120"/>
        <v>51909</v>
      </c>
      <c r="B7713" s="112"/>
    </row>
    <row r="7714" spans="1:2">
      <c r="A7714" s="1">
        <f t="shared" si="120"/>
        <v>51910</v>
      </c>
      <c r="B7714" s="112"/>
    </row>
    <row r="7715" spans="1:2">
      <c r="A7715" s="1">
        <f t="shared" si="120"/>
        <v>51911</v>
      </c>
      <c r="B7715" s="112"/>
    </row>
    <row r="7716" spans="1:2">
      <c r="A7716" s="1">
        <f t="shared" si="120"/>
        <v>51912</v>
      </c>
      <c r="B7716" s="112"/>
    </row>
    <row r="7717" spans="1:2">
      <c r="A7717" s="1">
        <f t="shared" si="120"/>
        <v>51913</v>
      </c>
      <c r="B7717" s="112"/>
    </row>
    <row r="7718" spans="1:2">
      <c r="A7718" s="1">
        <f t="shared" si="120"/>
        <v>51914</v>
      </c>
      <c r="B7718" s="112"/>
    </row>
    <row r="7719" spans="1:2">
      <c r="A7719" s="1">
        <f t="shared" si="120"/>
        <v>51915</v>
      </c>
      <c r="B7719" s="112"/>
    </row>
    <row r="7720" spans="1:2">
      <c r="A7720" s="1">
        <f t="shared" si="120"/>
        <v>51916</v>
      </c>
      <c r="B7720" s="112"/>
    </row>
    <row r="7721" spans="1:2">
      <c r="A7721" s="1">
        <f t="shared" si="120"/>
        <v>51917</v>
      </c>
      <c r="B7721" s="112"/>
    </row>
    <row r="7722" spans="1:2">
      <c r="A7722" s="1">
        <f t="shared" si="120"/>
        <v>51918</v>
      </c>
      <c r="B7722" s="112"/>
    </row>
    <row r="7723" spans="1:2">
      <c r="A7723" s="1">
        <f t="shared" si="120"/>
        <v>51919</v>
      </c>
      <c r="B7723" s="112"/>
    </row>
    <row r="7724" spans="1:2">
      <c r="A7724" s="1">
        <f t="shared" si="120"/>
        <v>51920</v>
      </c>
      <c r="B7724" s="112"/>
    </row>
    <row r="7725" spans="1:2">
      <c r="A7725" s="1">
        <f t="shared" si="120"/>
        <v>51921</v>
      </c>
      <c r="B7725" s="112"/>
    </row>
    <row r="7726" spans="1:2">
      <c r="A7726" s="1">
        <f t="shared" si="120"/>
        <v>51922</v>
      </c>
      <c r="B7726" s="112"/>
    </row>
    <row r="7727" spans="1:2">
      <c r="A7727" s="1">
        <f t="shared" si="120"/>
        <v>51923</v>
      </c>
      <c r="B7727" s="112"/>
    </row>
    <row r="7728" spans="1:2">
      <c r="A7728" s="1">
        <f t="shared" si="120"/>
        <v>51924</v>
      </c>
      <c r="B7728" s="112"/>
    </row>
    <row r="7729" spans="1:2">
      <c r="A7729" s="1">
        <f t="shared" si="120"/>
        <v>51925</v>
      </c>
      <c r="B7729" s="112"/>
    </row>
    <row r="7730" spans="1:2">
      <c r="A7730" s="1">
        <f t="shared" si="120"/>
        <v>51926</v>
      </c>
      <c r="B7730" s="112"/>
    </row>
    <row r="7731" spans="1:2">
      <c r="A7731" s="1">
        <f t="shared" si="120"/>
        <v>51927</v>
      </c>
      <c r="B7731" s="112"/>
    </row>
    <row r="7732" spans="1:2">
      <c r="A7732" s="1">
        <f t="shared" si="120"/>
        <v>51928</v>
      </c>
      <c r="B7732" s="112"/>
    </row>
    <row r="7733" spans="1:2">
      <c r="A7733" s="1">
        <f t="shared" si="120"/>
        <v>51929</v>
      </c>
      <c r="B7733" s="112"/>
    </row>
    <row r="7734" spans="1:2">
      <c r="A7734" s="1">
        <f t="shared" si="120"/>
        <v>51930</v>
      </c>
      <c r="B7734" s="112"/>
    </row>
    <row r="7735" spans="1:2">
      <c r="A7735" s="1">
        <f t="shared" si="120"/>
        <v>51931</v>
      </c>
      <c r="B7735" s="112"/>
    </row>
    <row r="7736" spans="1:2">
      <c r="A7736" s="1">
        <f t="shared" si="120"/>
        <v>51932</v>
      </c>
      <c r="B7736" s="112"/>
    </row>
    <row r="7737" spans="1:2">
      <c r="A7737" s="1">
        <f t="shared" si="120"/>
        <v>51933</v>
      </c>
      <c r="B7737" s="112"/>
    </row>
    <row r="7738" spans="1:2">
      <c r="A7738" s="1">
        <f t="shared" si="120"/>
        <v>51934</v>
      </c>
      <c r="B7738" s="112"/>
    </row>
    <row r="7739" spans="1:2">
      <c r="A7739" s="1">
        <f t="shared" si="120"/>
        <v>51935</v>
      </c>
      <c r="B7739" s="112"/>
    </row>
    <row r="7740" spans="1:2">
      <c r="A7740" s="1">
        <f t="shared" si="120"/>
        <v>51936</v>
      </c>
      <c r="B7740" s="112"/>
    </row>
    <row r="7741" spans="1:2">
      <c r="A7741" s="1">
        <f t="shared" si="120"/>
        <v>51937</v>
      </c>
      <c r="B7741" s="112"/>
    </row>
    <row r="7742" spans="1:2">
      <c r="A7742" s="1">
        <f t="shared" si="120"/>
        <v>51938</v>
      </c>
      <c r="B7742" s="112"/>
    </row>
    <row r="7743" spans="1:2">
      <c r="A7743" s="1">
        <f t="shared" si="120"/>
        <v>51939</v>
      </c>
      <c r="B7743" s="112"/>
    </row>
    <row r="7744" spans="1:2">
      <c r="A7744" s="1">
        <f t="shared" si="120"/>
        <v>51940</v>
      </c>
      <c r="B7744" s="112"/>
    </row>
    <row r="7745" spans="1:2">
      <c r="A7745" s="1">
        <f t="shared" si="120"/>
        <v>51941</v>
      </c>
      <c r="B7745" s="112"/>
    </row>
    <row r="7746" spans="1:2">
      <c r="A7746" s="1">
        <f t="shared" si="120"/>
        <v>51942</v>
      </c>
      <c r="B7746" s="112"/>
    </row>
    <row r="7747" spans="1:2">
      <c r="A7747" s="1">
        <f t="shared" ref="A7747:A7810" si="121">+A7746+1</f>
        <v>51943</v>
      </c>
      <c r="B7747" s="112"/>
    </row>
    <row r="7748" spans="1:2">
      <c r="A7748" s="1">
        <f t="shared" si="121"/>
        <v>51944</v>
      </c>
      <c r="B7748" s="112"/>
    </row>
    <row r="7749" spans="1:2">
      <c r="A7749" s="1">
        <f t="shared" si="121"/>
        <v>51945</v>
      </c>
      <c r="B7749" s="112"/>
    </row>
    <row r="7750" spans="1:2">
      <c r="A7750" s="1">
        <f t="shared" si="121"/>
        <v>51946</v>
      </c>
      <c r="B7750" s="112"/>
    </row>
    <row r="7751" spans="1:2">
      <c r="A7751" s="1">
        <f t="shared" si="121"/>
        <v>51947</v>
      </c>
      <c r="B7751" s="112"/>
    </row>
    <row r="7752" spans="1:2">
      <c r="A7752" s="1">
        <f t="shared" si="121"/>
        <v>51948</v>
      </c>
      <c r="B7752" s="112"/>
    </row>
    <row r="7753" spans="1:2">
      <c r="A7753" s="1">
        <f t="shared" si="121"/>
        <v>51949</v>
      </c>
      <c r="B7753" s="112"/>
    </row>
    <row r="7754" spans="1:2">
      <c r="A7754" s="1">
        <f t="shared" si="121"/>
        <v>51950</v>
      </c>
      <c r="B7754" s="112"/>
    </row>
    <row r="7755" spans="1:2">
      <c r="A7755" s="1">
        <f t="shared" si="121"/>
        <v>51951</v>
      </c>
      <c r="B7755" s="112"/>
    </row>
    <row r="7756" spans="1:2">
      <c r="A7756" s="1">
        <f t="shared" si="121"/>
        <v>51952</v>
      </c>
      <c r="B7756" s="112"/>
    </row>
    <row r="7757" spans="1:2">
      <c r="A7757" s="1">
        <f t="shared" si="121"/>
        <v>51953</v>
      </c>
      <c r="B7757" s="112"/>
    </row>
    <row r="7758" spans="1:2">
      <c r="A7758" s="1">
        <f t="shared" si="121"/>
        <v>51954</v>
      </c>
      <c r="B7758" s="112"/>
    </row>
    <row r="7759" spans="1:2">
      <c r="A7759" s="1">
        <f t="shared" si="121"/>
        <v>51955</v>
      </c>
      <c r="B7759" s="112"/>
    </row>
    <row r="7760" spans="1:2">
      <c r="A7760" s="1">
        <f t="shared" si="121"/>
        <v>51956</v>
      </c>
      <c r="B7760" s="112"/>
    </row>
    <row r="7761" spans="1:2">
      <c r="A7761" s="1">
        <f t="shared" si="121"/>
        <v>51957</v>
      </c>
      <c r="B7761" s="112"/>
    </row>
    <row r="7762" spans="1:2">
      <c r="A7762" s="1">
        <f t="shared" si="121"/>
        <v>51958</v>
      </c>
      <c r="B7762" s="112"/>
    </row>
    <row r="7763" spans="1:2">
      <c r="A7763" s="1">
        <f t="shared" si="121"/>
        <v>51959</v>
      </c>
      <c r="B7763" s="112"/>
    </row>
    <row r="7764" spans="1:2">
      <c r="A7764" s="1">
        <f t="shared" si="121"/>
        <v>51960</v>
      </c>
      <c r="B7764" s="112"/>
    </row>
    <row r="7765" spans="1:2">
      <c r="A7765" s="1">
        <f t="shared" si="121"/>
        <v>51961</v>
      </c>
      <c r="B7765" s="112"/>
    </row>
    <row r="7766" spans="1:2">
      <c r="A7766" s="1">
        <f t="shared" si="121"/>
        <v>51962</v>
      </c>
      <c r="B7766" s="112"/>
    </row>
    <row r="7767" spans="1:2">
      <c r="A7767" s="1">
        <f t="shared" si="121"/>
        <v>51963</v>
      </c>
      <c r="B7767" s="112"/>
    </row>
    <row r="7768" spans="1:2">
      <c r="A7768" s="1">
        <f t="shared" si="121"/>
        <v>51964</v>
      </c>
      <c r="B7768" s="112"/>
    </row>
    <row r="7769" spans="1:2">
      <c r="A7769" s="1">
        <f t="shared" si="121"/>
        <v>51965</v>
      </c>
      <c r="B7769" s="112"/>
    </row>
    <row r="7770" spans="1:2">
      <c r="A7770" s="1">
        <f t="shared" si="121"/>
        <v>51966</v>
      </c>
      <c r="B7770" s="112"/>
    </row>
    <row r="7771" spans="1:2">
      <c r="A7771" s="1">
        <f t="shared" si="121"/>
        <v>51967</v>
      </c>
      <c r="B7771" s="112"/>
    </row>
    <row r="7772" spans="1:2">
      <c r="A7772" s="1">
        <f t="shared" si="121"/>
        <v>51968</v>
      </c>
      <c r="B7772" s="112"/>
    </row>
    <row r="7773" spans="1:2">
      <c r="A7773" s="1">
        <f t="shared" si="121"/>
        <v>51969</v>
      </c>
      <c r="B7773" s="112"/>
    </row>
    <row r="7774" spans="1:2">
      <c r="A7774" s="1">
        <f t="shared" si="121"/>
        <v>51970</v>
      </c>
      <c r="B7774" s="112"/>
    </row>
    <row r="7775" spans="1:2">
      <c r="A7775" s="1">
        <f t="shared" si="121"/>
        <v>51971</v>
      </c>
      <c r="B7775" s="112"/>
    </row>
    <row r="7776" spans="1:2">
      <c r="A7776" s="1">
        <f t="shared" si="121"/>
        <v>51972</v>
      </c>
      <c r="B7776" s="112"/>
    </row>
    <row r="7777" spans="1:2">
      <c r="A7777" s="1">
        <f t="shared" si="121"/>
        <v>51973</v>
      </c>
      <c r="B7777" s="112"/>
    </row>
    <row r="7778" spans="1:2">
      <c r="A7778" s="1">
        <f t="shared" si="121"/>
        <v>51974</v>
      </c>
      <c r="B7778" s="112"/>
    </row>
    <row r="7779" spans="1:2">
      <c r="A7779" s="1">
        <f t="shared" si="121"/>
        <v>51975</v>
      </c>
      <c r="B7779" s="112"/>
    </row>
    <row r="7780" spans="1:2">
      <c r="A7780" s="1">
        <f t="shared" si="121"/>
        <v>51976</v>
      </c>
      <c r="B7780" s="112"/>
    </row>
    <row r="7781" spans="1:2">
      <c r="A7781" s="1">
        <f t="shared" si="121"/>
        <v>51977</v>
      </c>
      <c r="B7781" s="112"/>
    </row>
    <row r="7782" spans="1:2">
      <c r="A7782" s="1">
        <f t="shared" si="121"/>
        <v>51978</v>
      </c>
      <c r="B7782" s="112"/>
    </row>
    <row r="7783" spans="1:2">
      <c r="A7783" s="1">
        <f t="shared" si="121"/>
        <v>51979</v>
      </c>
      <c r="B7783" s="112"/>
    </row>
    <row r="7784" spans="1:2">
      <c r="A7784" s="1">
        <f t="shared" si="121"/>
        <v>51980</v>
      </c>
      <c r="B7784" s="112"/>
    </row>
    <row r="7785" spans="1:2">
      <c r="A7785" s="1">
        <f t="shared" si="121"/>
        <v>51981</v>
      </c>
      <c r="B7785" s="112"/>
    </row>
    <row r="7786" spans="1:2">
      <c r="A7786" s="1">
        <f t="shared" si="121"/>
        <v>51982</v>
      </c>
      <c r="B7786" s="112"/>
    </row>
    <row r="7787" spans="1:2">
      <c r="A7787" s="1">
        <f t="shared" si="121"/>
        <v>51983</v>
      </c>
      <c r="B7787" s="112"/>
    </row>
    <row r="7788" spans="1:2">
      <c r="A7788" s="1">
        <f t="shared" si="121"/>
        <v>51984</v>
      </c>
      <c r="B7788" s="112"/>
    </row>
    <row r="7789" spans="1:2">
      <c r="A7789" s="1">
        <f t="shared" si="121"/>
        <v>51985</v>
      </c>
      <c r="B7789" s="112"/>
    </row>
    <row r="7790" spans="1:2">
      <c r="A7790" s="1">
        <f t="shared" si="121"/>
        <v>51986</v>
      </c>
      <c r="B7790" s="112"/>
    </row>
    <row r="7791" spans="1:2">
      <c r="A7791" s="1">
        <f t="shared" si="121"/>
        <v>51987</v>
      </c>
      <c r="B7791" s="112"/>
    </row>
    <row r="7792" spans="1:2">
      <c r="A7792" s="1">
        <f t="shared" si="121"/>
        <v>51988</v>
      </c>
      <c r="B7792" s="112"/>
    </row>
    <row r="7793" spans="1:2">
      <c r="A7793" s="1">
        <f t="shared" si="121"/>
        <v>51989</v>
      </c>
      <c r="B7793" s="112"/>
    </row>
    <row r="7794" spans="1:2">
      <c r="A7794" s="1">
        <f t="shared" si="121"/>
        <v>51990</v>
      </c>
      <c r="B7794" s="112"/>
    </row>
    <row r="7795" spans="1:2">
      <c r="A7795" s="1">
        <f t="shared" si="121"/>
        <v>51991</v>
      </c>
      <c r="B7795" s="112"/>
    </row>
    <row r="7796" spans="1:2">
      <c r="A7796" s="1">
        <f t="shared" si="121"/>
        <v>51992</v>
      </c>
      <c r="B7796" s="112"/>
    </row>
    <row r="7797" spans="1:2">
      <c r="A7797" s="1">
        <f t="shared" si="121"/>
        <v>51993</v>
      </c>
      <c r="B7797" s="112"/>
    </row>
    <row r="7798" spans="1:2">
      <c r="A7798" s="1">
        <f t="shared" si="121"/>
        <v>51994</v>
      </c>
      <c r="B7798" s="112"/>
    </row>
    <row r="7799" spans="1:2">
      <c r="A7799" s="1">
        <f t="shared" si="121"/>
        <v>51995</v>
      </c>
      <c r="B7799" s="112"/>
    </row>
    <row r="7800" spans="1:2">
      <c r="A7800" s="1">
        <f t="shared" si="121"/>
        <v>51996</v>
      </c>
      <c r="B7800" s="112"/>
    </row>
    <row r="7801" spans="1:2">
      <c r="A7801" s="1">
        <f t="shared" si="121"/>
        <v>51997</v>
      </c>
      <c r="B7801" s="112"/>
    </row>
    <row r="7802" spans="1:2">
      <c r="A7802" s="1">
        <f t="shared" si="121"/>
        <v>51998</v>
      </c>
      <c r="B7802" s="112"/>
    </row>
    <row r="7803" spans="1:2">
      <c r="A7803" s="1">
        <f t="shared" si="121"/>
        <v>51999</v>
      </c>
      <c r="B7803" s="112"/>
    </row>
    <row r="7804" spans="1:2">
      <c r="A7804" s="1">
        <f t="shared" si="121"/>
        <v>52000</v>
      </c>
      <c r="B7804" s="112"/>
    </row>
    <row r="7805" spans="1:2">
      <c r="A7805" s="1">
        <f t="shared" si="121"/>
        <v>52001</v>
      </c>
      <c r="B7805" s="112"/>
    </row>
    <row r="7806" spans="1:2">
      <c r="A7806" s="1">
        <f t="shared" si="121"/>
        <v>52002</v>
      </c>
      <c r="B7806" s="112"/>
    </row>
    <row r="7807" spans="1:2">
      <c r="A7807" s="1">
        <f t="shared" si="121"/>
        <v>52003</v>
      </c>
      <c r="B7807" s="112"/>
    </row>
    <row r="7808" spans="1:2">
      <c r="A7808" s="1">
        <f t="shared" si="121"/>
        <v>52004</v>
      </c>
      <c r="B7808" s="112"/>
    </row>
    <row r="7809" spans="1:2">
      <c r="A7809" s="1">
        <f t="shared" si="121"/>
        <v>52005</v>
      </c>
      <c r="B7809" s="112"/>
    </row>
    <row r="7810" spans="1:2">
      <c r="A7810" s="1">
        <f t="shared" si="121"/>
        <v>52006</v>
      </c>
      <c r="B7810" s="112"/>
    </row>
    <row r="7811" spans="1:2">
      <c r="A7811" s="1">
        <f t="shared" ref="A7811:A7874" si="122">+A7810+1</f>
        <v>52007</v>
      </c>
      <c r="B7811" s="112"/>
    </row>
    <row r="7812" spans="1:2">
      <c r="A7812" s="1">
        <f t="shared" si="122"/>
        <v>52008</v>
      </c>
      <c r="B7812" s="112"/>
    </row>
    <row r="7813" spans="1:2">
      <c r="A7813" s="1">
        <f t="shared" si="122"/>
        <v>52009</v>
      </c>
      <c r="B7813" s="112"/>
    </row>
    <row r="7814" spans="1:2">
      <c r="A7814" s="1">
        <f t="shared" si="122"/>
        <v>52010</v>
      </c>
      <c r="B7814" s="112"/>
    </row>
    <row r="7815" spans="1:2">
      <c r="A7815" s="1">
        <f t="shared" si="122"/>
        <v>52011</v>
      </c>
      <c r="B7815" s="112"/>
    </row>
    <row r="7816" spans="1:2">
      <c r="A7816" s="1">
        <f t="shared" si="122"/>
        <v>52012</v>
      </c>
      <c r="B7816" s="112"/>
    </row>
    <row r="7817" spans="1:2">
      <c r="A7817" s="1">
        <f t="shared" si="122"/>
        <v>52013</v>
      </c>
      <c r="B7817" s="112"/>
    </row>
    <row r="7818" spans="1:2">
      <c r="A7818" s="1">
        <f t="shared" si="122"/>
        <v>52014</v>
      </c>
      <c r="B7818" s="112"/>
    </row>
    <row r="7819" spans="1:2">
      <c r="A7819" s="1">
        <f t="shared" si="122"/>
        <v>52015</v>
      </c>
      <c r="B7819" s="112"/>
    </row>
    <row r="7820" spans="1:2">
      <c r="A7820" s="1">
        <f t="shared" si="122"/>
        <v>52016</v>
      </c>
      <c r="B7820" s="112"/>
    </row>
    <row r="7821" spans="1:2">
      <c r="A7821" s="1">
        <f t="shared" si="122"/>
        <v>52017</v>
      </c>
      <c r="B7821" s="112"/>
    </row>
    <row r="7822" spans="1:2">
      <c r="A7822" s="1">
        <f t="shared" si="122"/>
        <v>52018</v>
      </c>
      <c r="B7822" s="112"/>
    </row>
    <row r="7823" spans="1:2">
      <c r="A7823" s="1">
        <f t="shared" si="122"/>
        <v>52019</v>
      </c>
      <c r="B7823" s="112"/>
    </row>
    <row r="7824" spans="1:2">
      <c r="A7824" s="1">
        <f t="shared" si="122"/>
        <v>52020</v>
      </c>
      <c r="B7824" s="112"/>
    </row>
    <row r="7825" spans="1:2">
      <c r="A7825" s="1">
        <f t="shared" si="122"/>
        <v>52021</v>
      </c>
      <c r="B7825" s="112"/>
    </row>
    <row r="7826" spans="1:2">
      <c r="A7826" s="1">
        <f t="shared" si="122"/>
        <v>52022</v>
      </c>
      <c r="B7826" s="112"/>
    </row>
    <row r="7827" spans="1:2">
      <c r="A7827" s="1">
        <f t="shared" si="122"/>
        <v>52023</v>
      </c>
      <c r="B7827" s="112"/>
    </row>
    <row r="7828" spans="1:2">
      <c r="A7828" s="1">
        <f t="shared" si="122"/>
        <v>52024</v>
      </c>
      <c r="B7828" s="112"/>
    </row>
    <row r="7829" spans="1:2">
      <c r="A7829" s="1">
        <f t="shared" si="122"/>
        <v>52025</v>
      </c>
      <c r="B7829" s="112"/>
    </row>
    <row r="7830" spans="1:2">
      <c r="A7830" s="1">
        <f t="shared" si="122"/>
        <v>52026</v>
      </c>
      <c r="B7830" s="112"/>
    </row>
    <row r="7831" spans="1:2">
      <c r="A7831" s="1">
        <f t="shared" si="122"/>
        <v>52027</v>
      </c>
      <c r="B7831" s="112"/>
    </row>
    <row r="7832" spans="1:2">
      <c r="A7832" s="1">
        <f t="shared" si="122"/>
        <v>52028</v>
      </c>
      <c r="B7832" s="112"/>
    </row>
    <row r="7833" spans="1:2">
      <c r="A7833" s="1">
        <f t="shared" si="122"/>
        <v>52029</v>
      </c>
      <c r="B7833" s="112"/>
    </row>
    <row r="7834" spans="1:2">
      <c r="A7834" s="1">
        <f t="shared" si="122"/>
        <v>52030</v>
      </c>
      <c r="B7834" s="112"/>
    </row>
    <row r="7835" spans="1:2">
      <c r="A7835" s="1">
        <f t="shared" si="122"/>
        <v>52031</v>
      </c>
      <c r="B7835" s="112"/>
    </row>
    <row r="7836" spans="1:2">
      <c r="A7836" s="1">
        <f t="shared" si="122"/>
        <v>52032</v>
      </c>
      <c r="B7836" s="112"/>
    </row>
    <row r="7837" spans="1:2">
      <c r="A7837" s="1">
        <f t="shared" si="122"/>
        <v>52033</v>
      </c>
      <c r="B7837" s="112"/>
    </row>
    <row r="7838" spans="1:2">
      <c r="A7838" s="1">
        <f t="shared" si="122"/>
        <v>52034</v>
      </c>
      <c r="B7838" s="112"/>
    </row>
    <row r="7839" spans="1:2">
      <c r="A7839" s="1">
        <f t="shared" si="122"/>
        <v>52035</v>
      </c>
      <c r="B7839" s="112"/>
    </row>
    <row r="7840" spans="1:2">
      <c r="A7840" s="1">
        <f t="shared" si="122"/>
        <v>52036</v>
      </c>
      <c r="B7840" s="112"/>
    </row>
    <row r="7841" spans="1:2">
      <c r="A7841" s="1">
        <f t="shared" si="122"/>
        <v>52037</v>
      </c>
      <c r="B7841" s="112"/>
    </row>
    <row r="7842" spans="1:2">
      <c r="A7842" s="1">
        <f t="shared" si="122"/>
        <v>52038</v>
      </c>
      <c r="B7842" s="112"/>
    </row>
    <row r="7843" spans="1:2">
      <c r="A7843" s="1">
        <f t="shared" si="122"/>
        <v>52039</v>
      </c>
      <c r="B7843" s="112"/>
    </row>
    <row r="7844" spans="1:2">
      <c r="A7844" s="1">
        <f t="shared" si="122"/>
        <v>52040</v>
      </c>
      <c r="B7844" s="112"/>
    </row>
    <row r="7845" spans="1:2">
      <c r="A7845" s="1">
        <f t="shared" si="122"/>
        <v>52041</v>
      </c>
      <c r="B7845" s="112"/>
    </row>
    <row r="7846" spans="1:2">
      <c r="A7846" s="1">
        <f t="shared" si="122"/>
        <v>52042</v>
      </c>
      <c r="B7846" s="112"/>
    </row>
    <row r="7847" spans="1:2">
      <c r="A7847" s="1">
        <f t="shared" si="122"/>
        <v>52043</v>
      </c>
      <c r="B7847" s="112"/>
    </row>
    <row r="7848" spans="1:2">
      <c r="A7848" s="1">
        <f t="shared" si="122"/>
        <v>52044</v>
      </c>
      <c r="B7848" s="112"/>
    </row>
    <row r="7849" spans="1:2">
      <c r="A7849" s="1">
        <f t="shared" si="122"/>
        <v>52045</v>
      </c>
      <c r="B7849" s="112"/>
    </row>
    <row r="7850" spans="1:2">
      <c r="A7850" s="1">
        <f t="shared" si="122"/>
        <v>52046</v>
      </c>
      <c r="B7850" s="112"/>
    </row>
    <row r="7851" spans="1:2">
      <c r="A7851" s="1">
        <f t="shared" si="122"/>
        <v>52047</v>
      </c>
      <c r="B7851" s="112"/>
    </row>
    <row r="7852" spans="1:2">
      <c r="A7852" s="1">
        <f t="shared" si="122"/>
        <v>52048</v>
      </c>
      <c r="B7852" s="112"/>
    </row>
    <row r="7853" spans="1:2">
      <c r="A7853" s="1">
        <f t="shared" si="122"/>
        <v>52049</v>
      </c>
      <c r="B7853" s="112"/>
    </row>
    <row r="7854" spans="1:2">
      <c r="A7854" s="1">
        <f t="shared" si="122"/>
        <v>52050</v>
      </c>
      <c r="B7854" s="112"/>
    </row>
    <row r="7855" spans="1:2">
      <c r="A7855" s="1">
        <f t="shared" si="122"/>
        <v>52051</v>
      </c>
      <c r="B7855" s="112"/>
    </row>
    <row r="7856" spans="1:2">
      <c r="A7856" s="1">
        <f t="shared" si="122"/>
        <v>52052</v>
      </c>
      <c r="B7856" s="112"/>
    </row>
    <row r="7857" spans="1:2">
      <c r="A7857" s="1">
        <f t="shared" si="122"/>
        <v>52053</v>
      </c>
      <c r="B7857" s="112"/>
    </row>
    <row r="7858" spans="1:2">
      <c r="A7858" s="1">
        <f t="shared" si="122"/>
        <v>52054</v>
      </c>
      <c r="B7858" s="112"/>
    </row>
    <row r="7859" spans="1:2">
      <c r="A7859" s="1">
        <f t="shared" si="122"/>
        <v>52055</v>
      </c>
      <c r="B7859" s="112"/>
    </row>
    <row r="7860" spans="1:2">
      <c r="A7860" s="1">
        <f t="shared" si="122"/>
        <v>52056</v>
      </c>
      <c r="B7860" s="112"/>
    </row>
    <row r="7861" spans="1:2">
      <c r="A7861" s="1">
        <f t="shared" si="122"/>
        <v>52057</v>
      </c>
      <c r="B7861" s="112"/>
    </row>
    <row r="7862" spans="1:2">
      <c r="A7862" s="1">
        <f t="shared" si="122"/>
        <v>52058</v>
      </c>
      <c r="B7862" s="112"/>
    </row>
    <row r="7863" spans="1:2">
      <c r="A7863" s="1">
        <f t="shared" si="122"/>
        <v>52059</v>
      </c>
      <c r="B7863" s="112"/>
    </row>
    <row r="7864" spans="1:2">
      <c r="A7864" s="1">
        <f t="shared" si="122"/>
        <v>52060</v>
      </c>
      <c r="B7864" s="112"/>
    </row>
    <row r="7865" spans="1:2">
      <c r="A7865" s="1">
        <f t="shared" si="122"/>
        <v>52061</v>
      </c>
      <c r="B7865" s="112"/>
    </row>
    <row r="7866" spans="1:2">
      <c r="A7866" s="1">
        <f t="shared" si="122"/>
        <v>52062</v>
      </c>
      <c r="B7866" s="112"/>
    </row>
    <row r="7867" spans="1:2">
      <c r="A7867" s="1">
        <f t="shared" si="122"/>
        <v>52063</v>
      </c>
      <c r="B7867" s="112"/>
    </row>
    <row r="7868" spans="1:2">
      <c r="A7868" s="1">
        <f t="shared" si="122"/>
        <v>52064</v>
      </c>
      <c r="B7868" s="112"/>
    </row>
    <row r="7869" spans="1:2">
      <c r="A7869" s="1">
        <f t="shared" si="122"/>
        <v>52065</v>
      </c>
      <c r="B7869" s="112"/>
    </row>
    <row r="7870" spans="1:2">
      <c r="A7870" s="1">
        <f t="shared" si="122"/>
        <v>52066</v>
      </c>
      <c r="B7870" s="112"/>
    </row>
    <row r="7871" spans="1:2">
      <c r="A7871" s="1">
        <f t="shared" si="122"/>
        <v>52067</v>
      </c>
      <c r="B7871" s="112"/>
    </row>
    <row r="7872" spans="1:2">
      <c r="A7872" s="1">
        <f t="shared" si="122"/>
        <v>52068</v>
      </c>
      <c r="B7872" s="112"/>
    </row>
    <row r="7873" spans="1:2">
      <c r="A7873" s="1">
        <f t="shared" si="122"/>
        <v>52069</v>
      </c>
      <c r="B7873" s="112"/>
    </row>
    <row r="7874" spans="1:2">
      <c r="A7874" s="1">
        <f t="shared" si="122"/>
        <v>52070</v>
      </c>
      <c r="B7874" s="112"/>
    </row>
    <row r="7875" spans="1:2">
      <c r="A7875" s="1">
        <f t="shared" ref="A7875:A7938" si="123">+A7874+1</f>
        <v>52071</v>
      </c>
      <c r="B7875" s="112"/>
    </row>
    <row r="7876" spans="1:2">
      <c r="A7876" s="1">
        <f t="shared" si="123"/>
        <v>52072</v>
      </c>
      <c r="B7876" s="112"/>
    </row>
    <row r="7877" spans="1:2">
      <c r="A7877" s="1">
        <f t="shared" si="123"/>
        <v>52073</v>
      </c>
      <c r="B7877" s="112"/>
    </row>
    <row r="7878" spans="1:2">
      <c r="A7878" s="1">
        <f t="shared" si="123"/>
        <v>52074</v>
      </c>
      <c r="B7878" s="112"/>
    </row>
    <row r="7879" spans="1:2">
      <c r="A7879" s="1">
        <f t="shared" si="123"/>
        <v>52075</v>
      </c>
      <c r="B7879" s="112"/>
    </row>
    <row r="7880" spans="1:2">
      <c r="A7880" s="1">
        <f t="shared" si="123"/>
        <v>52076</v>
      </c>
      <c r="B7880" s="112"/>
    </row>
    <row r="7881" spans="1:2">
      <c r="A7881" s="1">
        <f t="shared" si="123"/>
        <v>52077</v>
      </c>
      <c r="B7881" s="112"/>
    </row>
    <row r="7882" spans="1:2">
      <c r="A7882" s="1">
        <f t="shared" si="123"/>
        <v>52078</v>
      </c>
      <c r="B7882" s="112"/>
    </row>
    <row r="7883" spans="1:2">
      <c r="A7883" s="1">
        <f t="shared" si="123"/>
        <v>52079</v>
      </c>
      <c r="B7883" s="112"/>
    </row>
    <row r="7884" spans="1:2">
      <c r="A7884" s="1">
        <f t="shared" si="123"/>
        <v>52080</v>
      </c>
      <c r="B7884" s="112"/>
    </row>
    <row r="7885" spans="1:2">
      <c r="A7885" s="1">
        <f t="shared" si="123"/>
        <v>52081</v>
      </c>
      <c r="B7885" s="112"/>
    </row>
    <row r="7886" spans="1:2">
      <c r="A7886" s="1">
        <f t="shared" si="123"/>
        <v>52082</v>
      </c>
      <c r="B7886" s="112"/>
    </row>
    <row r="7887" spans="1:2">
      <c r="A7887" s="1">
        <f t="shared" si="123"/>
        <v>52083</v>
      </c>
      <c r="B7887" s="112"/>
    </row>
    <row r="7888" spans="1:2">
      <c r="A7888" s="1">
        <f t="shared" si="123"/>
        <v>52084</v>
      </c>
      <c r="B7888" s="112"/>
    </row>
    <row r="7889" spans="1:2">
      <c r="A7889" s="1">
        <f t="shared" si="123"/>
        <v>52085</v>
      </c>
      <c r="B7889" s="112"/>
    </row>
    <row r="7890" spans="1:2">
      <c r="A7890" s="1">
        <f t="shared" si="123"/>
        <v>52086</v>
      </c>
      <c r="B7890" s="112"/>
    </row>
    <row r="7891" spans="1:2">
      <c r="A7891" s="1">
        <f t="shared" si="123"/>
        <v>52087</v>
      </c>
      <c r="B7891" s="112"/>
    </row>
    <row r="7892" spans="1:2">
      <c r="A7892" s="1">
        <f t="shared" si="123"/>
        <v>52088</v>
      </c>
      <c r="B7892" s="112"/>
    </row>
    <row r="7893" spans="1:2">
      <c r="A7893" s="1">
        <f t="shared" si="123"/>
        <v>52089</v>
      </c>
      <c r="B7893" s="112"/>
    </row>
    <row r="7894" spans="1:2">
      <c r="A7894" s="1">
        <f t="shared" si="123"/>
        <v>52090</v>
      </c>
      <c r="B7894" s="112"/>
    </row>
    <row r="7895" spans="1:2">
      <c r="A7895" s="1">
        <f t="shared" si="123"/>
        <v>52091</v>
      </c>
      <c r="B7895" s="112"/>
    </row>
    <row r="7896" spans="1:2">
      <c r="A7896" s="1">
        <f t="shared" si="123"/>
        <v>52092</v>
      </c>
      <c r="B7896" s="112"/>
    </row>
    <row r="7897" spans="1:2">
      <c r="A7897" s="1">
        <f t="shared" si="123"/>
        <v>52093</v>
      </c>
      <c r="B7897" s="112"/>
    </row>
    <row r="7898" spans="1:2">
      <c r="A7898" s="1">
        <f t="shared" si="123"/>
        <v>52094</v>
      </c>
      <c r="B7898" s="112"/>
    </row>
    <row r="7899" spans="1:2">
      <c r="A7899" s="1">
        <f t="shared" si="123"/>
        <v>52095</v>
      </c>
      <c r="B7899" s="112"/>
    </row>
    <row r="7900" spans="1:2">
      <c r="A7900" s="1">
        <f t="shared" si="123"/>
        <v>52096</v>
      </c>
      <c r="B7900" s="112"/>
    </row>
    <row r="7901" spans="1:2">
      <c r="A7901" s="1">
        <f t="shared" si="123"/>
        <v>52097</v>
      </c>
      <c r="B7901" s="112"/>
    </row>
    <row r="7902" spans="1:2">
      <c r="A7902" s="1">
        <f t="shared" si="123"/>
        <v>52098</v>
      </c>
      <c r="B7902" s="112"/>
    </row>
    <row r="7903" spans="1:2">
      <c r="A7903" s="1">
        <f t="shared" si="123"/>
        <v>52099</v>
      </c>
      <c r="B7903" s="112"/>
    </row>
    <row r="7904" spans="1:2">
      <c r="A7904" s="1">
        <f t="shared" si="123"/>
        <v>52100</v>
      </c>
      <c r="B7904" s="112"/>
    </row>
    <row r="7905" spans="1:2">
      <c r="A7905" s="1">
        <f t="shared" si="123"/>
        <v>52101</v>
      </c>
      <c r="B7905" s="112"/>
    </row>
    <row r="7906" spans="1:2">
      <c r="A7906" s="1">
        <f t="shared" si="123"/>
        <v>52102</v>
      </c>
      <c r="B7906" s="112"/>
    </row>
    <row r="7907" spans="1:2">
      <c r="A7907" s="1">
        <f t="shared" si="123"/>
        <v>52103</v>
      </c>
      <c r="B7907" s="112"/>
    </row>
    <row r="7908" spans="1:2">
      <c r="A7908" s="1">
        <f t="shared" si="123"/>
        <v>52104</v>
      </c>
      <c r="B7908" s="112"/>
    </row>
    <row r="7909" spans="1:2">
      <c r="A7909" s="1">
        <f t="shared" si="123"/>
        <v>52105</v>
      </c>
      <c r="B7909" s="112"/>
    </row>
    <row r="7910" spans="1:2">
      <c r="A7910" s="1">
        <f t="shared" si="123"/>
        <v>52106</v>
      </c>
      <c r="B7910" s="112"/>
    </row>
    <row r="7911" spans="1:2">
      <c r="A7911" s="1">
        <f t="shared" si="123"/>
        <v>52107</v>
      </c>
      <c r="B7911" s="112"/>
    </row>
    <row r="7912" spans="1:2">
      <c r="A7912" s="1">
        <f t="shared" si="123"/>
        <v>52108</v>
      </c>
      <c r="B7912" s="112"/>
    </row>
    <row r="7913" spans="1:2">
      <c r="A7913" s="1">
        <f t="shared" si="123"/>
        <v>52109</v>
      </c>
      <c r="B7913" s="112"/>
    </row>
    <row r="7914" spans="1:2">
      <c r="A7914" s="1">
        <f t="shared" si="123"/>
        <v>52110</v>
      </c>
      <c r="B7914" s="112"/>
    </row>
    <row r="7915" spans="1:2">
      <c r="A7915" s="1">
        <f t="shared" si="123"/>
        <v>52111</v>
      </c>
      <c r="B7915" s="112"/>
    </row>
    <row r="7916" spans="1:2">
      <c r="A7916" s="1">
        <f t="shared" si="123"/>
        <v>52112</v>
      </c>
      <c r="B7916" s="112"/>
    </row>
    <row r="7917" spans="1:2">
      <c r="A7917" s="1">
        <f t="shared" si="123"/>
        <v>52113</v>
      </c>
      <c r="B7917" s="112"/>
    </row>
    <row r="7918" spans="1:2">
      <c r="A7918" s="1">
        <f t="shared" si="123"/>
        <v>52114</v>
      </c>
      <c r="B7918" s="112"/>
    </row>
    <row r="7919" spans="1:2">
      <c r="A7919" s="1">
        <f t="shared" si="123"/>
        <v>52115</v>
      </c>
      <c r="B7919" s="112"/>
    </row>
    <row r="7920" spans="1:2">
      <c r="A7920" s="1">
        <f t="shared" si="123"/>
        <v>52116</v>
      </c>
      <c r="B7920" s="112"/>
    </row>
    <row r="7921" spans="1:2">
      <c r="A7921" s="1">
        <f t="shared" si="123"/>
        <v>52117</v>
      </c>
      <c r="B7921" s="112"/>
    </row>
    <row r="7922" spans="1:2">
      <c r="A7922" s="1">
        <f t="shared" si="123"/>
        <v>52118</v>
      </c>
      <c r="B7922" s="112"/>
    </row>
    <row r="7923" spans="1:2">
      <c r="A7923" s="1">
        <f t="shared" si="123"/>
        <v>52119</v>
      </c>
      <c r="B7923" s="112"/>
    </row>
    <row r="7924" spans="1:2">
      <c r="A7924" s="1">
        <f t="shared" si="123"/>
        <v>52120</v>
      </c>
      <c r="B7924" s="112"/>
    </row>
    <row r="7925" spans="1:2">
      <c r="A7925" s="1">
        <f t="shared" si="123"/>
        <v>52121</v>
      </c>
      <c r="B7925" s="112"/>
    </row>
    <row r="7926" spans="1:2">
      <c r="A7926" s="1">
        <f t="shared" si="123"/>
        <v>52122</v>
      </c>
      <c r="B7926" s="112"/>
    </row>
    <row r="7927" spans="1:2">
      <c r="A7927" s="1">
        <f t="shared" si="123"/>
        <v>52123</v>
      </c>
      <c r="B7927" s="112"/>
    </row>
    <row r="7928" spans="1:2">
      <c r="A7928" s="1">
        <f t="shared" si="123"/>
        <v>52124</v>
      </c>
      <c r="B7928" s="112"/>
    </row>
    <row r="7929" spans="1:2">
      <c r="A7929" s="1">
        <f t="shared" si="123"/>
        <v>52125</v>
      </c>
      <c r="B7929" s="112"/>
    </row>
    <row r="7930" spans="1:2">
      <c r="A7930" s="1">
        <f t="shared" si="123"/>
        <v>52126</v>
      </c>
      <c r="B7930" s="112"/>
    </row>
    <row r="7931" spans="1:2">
      <c r="A7931" s="1">
        <f t="shared" si="123"/>
        <v>52127</v>
      </c>
      <c r="B7931" s="112"/>
    </row>
    <row r="7932" spans="1:2">
      <c r="A7932" s="1">
        <f t="shared" si="123"/>
        <v>52128</v>
      </c>
      <c r="B7932" s="112"/>
    </row>
    <row r="7933" spans="1:2">
      <c r="A7933" s="1">
        <f t="shared" si="123"/>
        <v>52129</v>
      </c>
      <c r="B7933" s="112"/>
    </row>
    <row r="7934" spans="1:2">
      <c r="A7934" s="1">
        <f t="shared" si="123"/>
        <v>52130</v>
      </c>
      <c r="B7934" s="112"/>
    </row>
    <row r="7935" spans="1:2">
      <c r="A7935" s="1">
        <f t="shared" si="123"/>
        <v>52131</v>
      </c>
      <c r="B7935" s="112"/>
    </row>
    <row r="7936" spans="1:2">
      <c r="A7936" s="1">
        <f t="shared" si="123"/>
        <v>52132</v>
      </c>
      <c r="B7936" s="112"/>
    </row>
    <row r="7937" spans="1:2">
      <c r="A7937" s="1">
        <f t="shared" si="123"/>
        <v>52133</v>
      </c>
      <c r="B7937" s="112"/>
    </row>
    <row r="7938" spans="1:2">
      <c r="A7938" s="1">
        <f t="shared" si="123"/>
        <v>52134</v>
      </c>
      <c r="B7938" s="112"/>
    </row>
    <row r="7939" spans="1:2">
      <c r="A7939" s="1">
        <f t="shared" ref="A7939:A8002" si="124">+A7938+1</f>
        <v>52135</v>
      </c>
      <c r="B7939" s="112"/>
    </row>
    <row r="7940" spans="1:2">
      <c r="A7940" s="1">
        <f t="shared" si="124"/>
        <v>52136</v>
      </c>
      <c r="B7940" s="112"/>
    </row>
    <row r="7941" spans="1:2">
      <c r="A7941" s="1">
        <f t="shared" si="124"/>
        <v>52137</v>
      </c>
      <c r="B7941" s="112"/>
    </row>
    <row r="7942" spans="1:2">
      <c r="A7942" s="1">
        <f t="shared" si="124"/>
        <v>52138</v>
      </c>
      <c r="B7942" s="112"/>
    </row>
    <row r="7943" spans="1:2">
      <c r="A7943" s="1">
        <f t="shared" si="124"/>
        <v>52139</v>
      </c>
      <c r="B7943" s="112"/>
    </row>
    <row r="7944" spans="1:2">
      <c r="A7944" s="1">
        <f t="shared" si="124"/>
        <v>52140</v>
      </c>
      <c r="B7944" s="112"/>
    </row>
    <row r="7945" spans="1:2">
      <c r="A7945" s="1">
        <f t="shared" si="124"/>
        <v>52141</v>
      </c>
      <c r="B7945" s="112"/>
    </row>
    <row r="7946" spans="1:2">
      <c r="A7946" s="1">
        <f t="shared" si="124"/>
        <v>52142</v>
      </c>
      <c r="B7946" s="112"/>
    </row>
    <row r="7947" spans="1:2">
      <c r="A7947" s="1">
        <f t="shared" si="124"/>
        <v>52143</v>
      </c>
      <c r="B7947" s="112"/>
    </row>
    <row r="7948" spans="1:2">
      <c r="A7948" s="1">
        <f t="shared" si="124"/>
        <v>52144</v>
      </c>
      <c r="B7948" s="112"/>
    </row>
    <row r="7949" spans="1:2">
      <c r="A7949" s="1">
        <f t="shared" si="124"/>
        <v>52145</v>
      </c>
      <c r="B7949" s="112"/>
    </row>
    <row r="7950" spans="1:2">
      <c r="A7950" s="1">
        <f t="shared" si="124"/>
        <v>52146</v>
      </c>
      <c r="B7950" s="112"/>
    </row>
    <row r="7951" spans="1:2">
      <c r="A7951" s="1">
        <f t="shared" si="124"/>
        <v>52147</v>
      </c>
      <c r="B7951" s="112"/>
    </row>
    <row r="7952" spans="1:2">
      <c r="A7952" s="1">
        <f t="shared" si="124"/>
        <v>52148</v>
      </c>
      <c r="B7952" s="112"/>
    </row>
    <row r="7953" spans="1:2">
      <c r="A7953" s="1">
        <f t="shared" si="124"/>
        <v>52149</v>
      </c>
      <c r="B7953" s="112"/>
    </row>
    <row r="7954" spans="1:2">
      <c r="A7954" s="1">
        <f t="shared" si="124"/>
        <v>52150</v>
      </c>
      <c r="B7954" s="112"/>
    </row>
    <row r="7955" spans="1:2">
      <c r="A7955" s="1">
        <f t="shared" si="124"/>
        <v>52151</v>
      </c>
      <c r="B7955" s="112"/>
    </row>
    <row r="7956" spans="1:2">
      <c r="A7956" s="1">
        <f t="shared" si="124"/>
        <v>52152</v>
      </c>
      <c r="B7956" s="112"/>
    </row>
    <row r="7957" spans="1:2">
      <c r="A7957" s="1">
        <f t="shared" si="124"/>
        <v>52153</v>
      </c>
      <c r="B7957" s="112"/>
    </row>
    <row r="7958" spans="1:2">
      <c r="A7958" s="1">
        <f t="shared" si="124"/>
        <v>52154</v>
      </c>
      <c r="B7958" s="112"/>
    </row>
    <row r="7959" spans="1:2">
      <c r="A7959" s="1">
        <f t="shared" si="124"/>
        <v>52155</v>
      </c>
      <c r="B7959" s="112"/>
    </row>
    <row r="7960" spans="1:2">
      <c r="A7960" s="1">
        <f t="shared" si="124"/>
        <v>52156</v>
      </c>
      <c r="B7960" s="112"/>
    </row>
    <row r="7961" spans="1:2">
      <c r="A7961" s="1">
        <f t="shared" si="124"/>
        <v>52157</v>
      </c>
      <c r="B7961" s="112"/>
    </row>
    <row r="7962" spans="1:2">
      <c r="A7962" s="1">
        <f t="shared" si="124"/>
        <v>52158</v>
      </c>
      <c r="B7962" s="112"/>
    </row>
    <row r="7963" spans="1:2">
      <c r="A7963" s="1">
        <f t="shared" si="124"/>
        <v>52159</v>
      </c>
      <c r="B7963" s="112"/>
    </row>
    <row r="7964" spans="1:2">
      <c r="A7964" s="1">
        <f t="shared" si="124"/>
        <v>52160</v>
      </c>
      <c r="B7964" s="112"/>
    </row>
    <row r="7965" spans="1:2">
      <c r="A7965" s="1">
        <f t="shared" si="124"/>
        <v>52161</v>
      </c>
      <c r="B7965" s="112"/>
    </row>
    <row r="7966" spans="1:2">
      <c r="A7966" s="1">
        <f t="shared" si="124"/>
        <v>52162</v>
      </c>
      <c r="B7966" s="112"/>
    </row>
    <row r="7967" spans="1:2">
      <c r="A7967" s="1">
        <f t="shared" si="124"/>
        <v>52163</v>
      </c>
      <c r="B7967" s="112"/>
    </row>
    <row r="7968" spans="1:2">
      <c r="A7968" s="1">
        <f t="shared" si="124"/>
        <v>52164</v>
      </c>
      <c r="B7968" s="112"/>
    </row>
    <row r="7969" spans="1:2">
      <c r="A7969" s="1">
        <f t="shared" si="124"/>
        <v>52165</v>
      </c>
      <c r="B7969" s="112"/>
    </row>
    <row r="7970" spans="1:2">
      <c r="A7970" s="1">
        <f t="shared" si="124"/>
        <v>52166</v>
      </c>
      <c r="B7970" s="112"/>
    </row>
    <row r="7971" spans="1:2">
      <c r="A7971" s="1">
        <f t="shared" si="124"/>
        <v>52167</v>
      </c>
      <c r="B7971" s="112"/>
    </row>
    <row r="7972" spans="1:2">
      <c r="A7972" s="1">
        <f t="shared" si="124"/>
        <v>52168</v>
      </c>
      <c r="B7972" s="112"/>
    </row>
    <row r="7973" spans="1:2">
      <c r="A7973" s="1">
        <f t="shared" si="124"/>
        <v>52169</v>
      </c>
      <c r="B7973" s="112"/>
    </row>
    <row r="7974" spans="1:2">
      <c r="A7974" s="1">
        <f t="shared" si="124"/>
        <v>52170</v>
      </c>
      <c r="B7974" s="112"/>
    </row>
    <row r="7975" spans="1:2">
      <c r="A7975" s="1">
        <f t="shared" si="124"/>
        <v>52171</v>
      </c>
      <c r="B7975" s="112"/>
    </row>
    <row r="7976" spans="1:2">
      <c r="A7976" s="1">
        <f t="shared" si="124"/>
        <v>52172</v>
      </c>
      <c r="B7976" s="112"/>
    </row>
    <row r="7977" spans="1:2">
      <c r="A7977" s="1">
        <f t="shared" si="124"/>
        <v>52173</v>
      </c>
      <c r="B7977" s="112"/>
    </row>
    <row r="7978" spans="1:2">
      <c r="A7978" s="1">
        <f t="shared" si="124"/>
        <v>52174</v>
      </c>
      <c r="B7978" s="112"/>
    </row>
    <row r="7979" spans="1:2">
      <c r="A7979" s="1">
        <f t="shared" si="124"/>
        <v>52175</v>
      </c>
      <c r="B7979" s="112"/>
    </row>
    <row r="7980" spans="1:2">
      <c r="A7980" s="1">
        <f t="shared" si="124"/>
        <v>52176</v>
      </c>
      <c r="B7980" s="112"/>
    </row>
    <row r="7981" spans="1:2">
      <c r="A7981" s="1">
        <f t="shared" si="124"/>
        <v>52177</v>
      </c>
      <c r="B7981" s="112"/>
    </row>
    <row r="7982" spans="1:2">
      <c r="A7982" s="1">
        <f t="shared" si="124"/>
        <v>52178</v>
      </c>
      <c r="B7982" s="112"/>
    </row>
    <row r="7983" spans="1:2">
      <c r="A7983" s="1">
        <f t="shared" si="124"/>
        <v>52179</v>
      </c>
      <c r="B7983" s="112"/>
    </row>
    <row r="7984" spans="1:2">
      <c r="A7984" s="1">
        <f t="shared" si="124"/>
        <v>52180</v>
      </c>
      <c r="B7984" s="112"/>
    </row>
    <row r="7985" spans="1:2">
      <c r="A7985" s="1">
        <f t="shared" si="124"/>
        <v>52181</v>
      </c>
      <c r="B7985" s="112"/>
    </row>
    <row r="7986" spans="1:2">
      <c r="A7986" s="1">
        <f t="shared" si="124"/>
        <v>52182</v>
      </c>
      <c r="B7986" s="112"/>
    </row>
    <row r="7987" spans="1:2">
      <c r="A7987" s="1">
        <f t="shared" si="124"/>
        <v>52183</v>
      </c>
      <c r="B7987" s="112"/>
    </row>
    <row r="7988" spans="1:2">
      <c r="A7988" s="1">
        <f t="shared" si="124"/>
        <v>52184</v>
      </c>
      <c r="B7988" s="112"/>
    </row>
    <row r="7989" spans="1:2">
      <c r="A7989" s="1">
        <f t="shared" si="124"/>
        <v>52185</v>
      </c>
      <c r="B7989" s="112"/>
    </row>
    <row r="7990" spans="1:2">
      <c r="A7990" s="1">
        <f t="shared" si="124"/>
        <v>52186</v>
      </c>
      <c r="B7990" s="112"/>
    </row>
    <row r="7991" spans="1:2">
      <c r="A7991" s="1">
        <f t="shared" si="124"/>
        <v>52187</v>
      </c>
      <c r="B7991" s="112"/>
    </row>
    <row r="7992" spans="1:2">
      <c r="A7992" s="1">
        <f t="shared" si="124"/>
        <v>52188</v>
      </c>
      <c r="B7992" s="112"/>
    </row>
    <row r="7993" spans="1:2">
      <c r="A7993" s="1">
        <f t="shared" si="124"/>
        <v>52189</v>
      </c>
      <c r="B7993" s="112"/>
    </row>
    <row r="7994" spans="1:2">
      <c r="A7994" s="1">
        <f t="shared" si="124"/>
        <v>52190</v>
      </c>
      <c r="B7994" s="112"/>
    </row>
    <row r="7995" spans="1:2">
      <c r="A7995" s="1">
        <f t="shared" si="124"/>
        <v>52191</v>
      </c>
      <c r="B7995" s="112"/>
    </row>
    <row r="7996" spans="1:2">
      <c r="A7996" s="1">
        <f t="shared" si="124"/>
        <v>52192</v>
      </c>
      <c r="B7996" s="112"/>
    </row>
    <row r="7997" spans="1:2">
      <c r="A7997" s="1">
        <f t="shared" si="124"/>
        <v>52193</v>
      </c>
      <c r="B7997" s="112"/>
    </row>
    <row r="7998" spans="1:2">
      <c r="A7998" s="1">
        <f t="shared" si="124"/>
        <v>52194</v>
      </c>
      <c r="B7998" s="112"/>
    </row>
    <row r="7999" spans="1:2">
      <c r="A7999" s="1">
        <f t="shared" si="124"/>
        <v>52195</v>
      </c>
      <c r="B7999" s="112"/>
    </row>
    <row r="8000" spans="1:2">
      <c r="A8000" s="1">
        <f t="shared" si="124"/>
        <v>52196</v>
      </c>
      <c r="B8000" s="112"/>
    </row>
    <row r="8001" spans="1:2">
      <c r="A8001" s="1">
        <f t="shared" si="124"/>
        <v>52197</v>
      </c>
      <c r="B8001" s="112"/>
    </row>
    <row r="8002" spans="1:2">
      <c r="A8002" s="1">
        <f t="shared" si="124"/>
        <v>52198</v>
      </c>
      <c r="B8002" s="112"/>
    </row>
    <row r="8003" spans="1:2">
      <c r="A8003" s="1">
        <f t="shared" ref="A8003:A8066" si="125">+A8002+1</f>
        <v>52199</v>
      </c>
      <c r="B8003" s="112"/>
    </row>
    <row r="8004" spans="1:2">
      <c r="A8004" s="1">
        <f t="shared" si="125"/>
        <v>52200</v>
      </c>
      <c r="B8004" s="112"/>
    </row>
    <row r="8005" spans="1:2">
      <c r="A8005" s="1">
        <f t="shared" si="125"/>
        <v>52201</v>
      </c>
      <c r="B8005" s="112"/>
    </row>
    <row r="8006" spans="1:2">
      <c r="A8006" s="1">
        <f t="shared" si="125"/>
        <v>52202</v>
      </c>
      <c r="B8006" s="112"/>
    </row>
    <row r="8007" spans="1:2">
      <c r="A8007" s="1">
        <f t="shared" si="125"/>
        <v>52203</v>
      </c>
      <c r="B8007" s="112"/>
    </row>
    <row r="8008" spans="1:2">
      <c r="A8008" s="1">
        <f t="shared" si="125"/>
        <v>52204</v>
      </c>
      <c r="B8008" s="112"/>
    </row>
    <row r="8009" spans="1:2">
      <c r="A8009" s="1">
        <f t="shared" si="125"/>
        <v>52205</v>
      </c>
      <c r="B8009" s="112"/>
    </row>
    <row r="8010" spans="1:2">
      <c r="A8010" s="1">
        <f t="shared" si="125"/>
        <v>52206</v>
      </c>
      <c r="B8010" s="112"/>
    </row>
    <row r="8011" spans="1:2">
      <c r="A8011" s="1">
        <f t="shared" si="125"/>
        <v>52207</v>
      </c>
      <c r="B8011" s="112"/>
    </row>
    <row r="8012" spans="1:2">
      <c r="A8012" s="1">
        <f t="shared" si="125"/>
        <v>52208</v>
      </c>
      <c r="B8012" s="112"/>
    </row>
    <row r="8013" spans="1:2">
      <c r="A8013" s="1">
        <f t="shared" si="125"/>
        <v>52209</v>
      </c>
      <c r="B8013" s="112"/>
    </row>
    <row r="8014" spans="1:2">
      <c r="A8014" s="1">
        <f t="shared" si="125"/>
        <v>52210</v>
      </c>
      <c r="B8014" s="112"/>
    </row>
    <row r="8015" spans="1:2">
      <c r="A8015" s="1">
        <f t="shared" si="125"/>
        <v>52211</v>
      </c>
      <c r="B8015" s="112"/>
    </row>
    <row r="8016" spans="1:2">
      <c r="A8016" s="1">
        <f t="shared" si="125"/>
        <v>52212</v>
      </c>
      <c r="B8016" s="112"/>
    </row>
    <row r="8017" spans="1:2">
      <c r="A8017" s="1">
        <f t="shared" si="125"/>
        <v>52213</v>
      </c>
      <c r="B8017" s="112"/>
    </row>
    <row r="8018" spans="1:2">
      <c r="A8018" s="1">
        <f t="shared" si="125"/>
        <v>52214</v>
      </c>
      <c r="B8018" s="112"/>
    </row>
    <row r="8019" spans="1:2">
      <c r="A8019" s="1">
        <f t="shared" si="125"/>
        <v>52215</v>
      </c>
      <c r="B8019" s="112"/>
    </row>
    <row r="8020" spans="1:2">
      <c r="A8020" s="1">
        <f t="shared" si="125"/>
        <v>52216</v>
      </c>
      <c r="B8020" s="112"/>
    </row>
    <row r="8021" spans="1:2">
      <c r="A8021" s="1">
        <f t="shared" si="125"/>
        <v>52217</v>
      </c>
      <c r="B8021" s="112"/>
    </row>
    <row r="8022" spans="1:2">
      <c r="A8022" s="1">
        <f t="shared" si="125"/>
        <v>52218</v>
      </c>
      <c r="B8022" s="112"/>
    </row>
    <row r="8023" spans="1:2">
      <c r="A8023" s="1">
        <f t="shared" si="125"/>
        <v>52219</v>
      </c>
      <c r="B8023" s="112"/>
    </row>
    <row r="8024" spans="1:2">
      <c r="A8024" s="1">
        <f t="shared" si="125"/>
        <v>52220</v>
      </c>
      <c r="B8024" s="112"/>
    </row>
    <row r="8025" spans="1:2">
      <c r="A8025" s="1">
        <f t="shared" si="125"/>
        <v>52221</v>
      </c>
      <c r="B8025" s="112"/>
    </row>
    <row r="8026" spans="1:2">
      <c r="A8026" s="1">
        <f t="shared" si="125"/>
        <v>52222</v>
      </c>
      <c r="B8026" s="112"/>
    </row>
    <row r="8027" spans="1:2">
      <c r="A8027" s="1">
        <f t="shared" si="125"/>
        <v>52223</v>
      </c>
      <c r="B8027" s="112"/>
    </row>
    <row r="8028" spans="1:2">
      <c r="A8028" s="1">
        <f t="shared" si="125"/>
        <v>52224</v>
      </c>
      <c r="B8028" s="112"/>
    </row>
    <row r="8029" spans="1:2">
      <c r="A8029" s="1">
        <f t="shared" si="125"/>
        <v>52225</v>
      </c>
      <c r="B8029" s="112"/>
    </row>
    <row r="8030" spans="1:2">
      <c r="A8030" s="1">
        <f t="shared" si="125"/>
        <v>52226</v>
      </c>
      <c r="B8030" s="112"/>
    </row>
    <row r="8031" spans="1:2">
      <c r="A8031" s="1">
        <f t="shared" si="125"/>
        <v>52227</v>
      </c>
      <c r="B8031" s="112"/>
    </row>
    <row r="8032" spans="1:2">
      <c r="A8032" s="1">
        <f t="shared" si="125"/>
        <v>52228</v>
      </c>
      <c r="B8032" s="112"/>
    </row>
    <row r="8033" spans="1:2">
      <c r="A8033" s="1">
        <f t="shared" si="125"/>
        <v>52229</v>
      </c>
      <c r="B8033" s="112"/>
    </row>
    <row r="8034" spans="1:2">
      <c r="A8034" s="1">
        <f t="shared" si="125"/>
        <v>52230</v>
      </c>
      <c r="B8034" s="112"/>
    </row>
    <row r="8035" spans="1:2">
      <c r="A8035" s="1">
        <f t="shared" si="125"/>
        <v>52231</v>
      </c>
      <c r="B8035" s="112"/>
    </row>
    <row r="8036" spans="1:2">
      <c r="A8036" s="1">
        <f t="shared" si="125"/>
        <v>52232</v>
      </c>
      <c r="B8036" s="112"/>
    </row>
    <row r="8037" spans="1:2">
      <c r="A8037" s="1">
        <f t="shared" si="125"/>
        <v>52233</v>
      </c>
      <c r="B8037" s="112"/>
    </row>
    <row r="8038" spans="1:2">
      <c r="A8038" s="1">
        <f t="shared" si="125"/>
        <v>52234</v>
      </c>
      <c r="B8038" s="112"/>
    </row>
    <row r="8039" spans="1:2">
      <c r="A8039" s="1">
        <f t="shared" si="125"/>
        <v>52235</v>
      </c>
      <c r="B8039" s="112"/>
    </row>
    <row r="8040" spans="1:2">
      <c r="A8040" s="1">
        <f t="shared" si="125"/>
        <v>52236</v>
      </c>
      <c r="B8040" s="112"/>
    </row>
    <row r="8041" spans="1:2">
      <c r="A8041" s="1">
        <f t="shared" si="125"/>
        <v>52237</v>
      </c>
      <c r="B8041" s="112"/>
    </row>
    <row r="8042" spans="1:2">
      <c r="A8042" s="1">
        <f t="shared" si="125"/>
        <v>52238</v>
      </c>
      <c r="B8042" s="112"/>
    </row>
    <row r="8043" spans="1:2">
      <c r="A8043" s="1">
        <f t="shared" si="125"/>
        <v>52239</v>
      </c>
      <c r="B8043" s="112"/>
    </row>
    <row r="8044" spans="1:2">
      <c r="A8044" s="1">
        <f t="shared" si="125"/>
        <v>52240</v>
      </c>
      <c r="B8044" s="112"/>
    </row>
    <row r="8045" spans="1:2">
      <c r="A8045" s="1">
        <f t="shared" si="125"/>
        <v>52241</v>
      </c>
      <c r="B8045" s="112"/>
    </row>
    <row r="8046" spans="1:2">
      <c r="A8046" s="1">
        <f t="shared" si="125"/>
        <v>52242</v>
      </c>
      <c r="B8046" s="112"/>
    </row>
    <row r="8047" spans="1:2">
      <c r="A8047" s="1">
        <f t="shared" si="125"/>
        <v>52243</v>
      </c>
      <c r="B8047" s="112"/>
    </row>
    <row r="8048" spans="1:2">
      <c r="A8048" s="1">
        <f t="shared" si="125"/>
        <v>52244</v>
      </c>
      <c r="B8048" s="112"/>
    </row>
    <row r="8049" spans="1:2">
      <c r="A8049" s="1">
        <f t="shared" si="125"/>
        <v>52245</v>
      </c>
      <c r="B8049" s="112"/>
    </row>
    <row r="8050" spans="1:2">
      <c r="A8050" s="1">
        <f t="shared" si="125"/>
        <v>52246</v>
      </c>
      <c r="B8050" s="112"/>
    </row>
    <row r="8051" spans="1:2">
      <c r="A8051" s="1">
        <f t="shared" si="125"/>
        <v>52247</v>
      </c>
      <c r="B8051" s="112"/>
    </row>
    <row r="8052" spans="1:2">
      <c r="A8052" s="1">
        <f t="shared" si="125"/>
        <v>52248</v>
      </c>
      <c r="B8052" s="112"/>
    </row>
    <row r="8053" spans="1:2">
      <c r="A8053" s="1">
        <f t="shared" si="125"/>
        <v>52249</v>
      </c>
      <c r="B8053" s="112"/>
    </row>
    <row r="8054" spans="1:2">
      <c r="A8054" s="1">
        <f t="shared" si="125"/>
        <v>52250</v>
      </c>
      <c r="B8054" s="112"/>
    </row>
    <row r="8055" spans="1:2">
      <c r="A8055" s="1">
        <f t="shared" si="125"/>
        <v>52251</v>
      </c>
      <c r="B8055" s="112"/>
    </row>
    <row r="8056" spans="1:2">
      <c r="A8056" s="1">
        <f t="shared" si="125"/>
        <v>52252</v>
      </c>
      <c r="B8056" s="112"/>
    </row>
    <row r="8057" spans="1:2">
      <c r="A8057" s="1">
        <f t="shared" si="125"/>
        <v>52253</v>
      </c>
      <c r="B8057" s="112"/>
    </row>
    <row r="8058" spans="1:2">
      <c r="A8058" s="1">
        <f t="shared" si="125"/>
        <v>52254</v>
      </c>
      <c r="B8058" s="112"/>
    </row>
    <row r="8059" spans="1:2">
      <c r="A8059" s="1">
        <f t="shared" si="125"/>
        <v>52255</v>
      </c>
      <c r="B8059" s="112"/>
    </row>
    <row r="8060" spans="1:2">
      <c r="A8060" s="1">
        <f t="shared" si="125"/>
        <v>52256</v>
      </c>
      <c r="B8060" s="112"/>
    </row>
    <row r="8061" spans="1:2">
      <c r="A8061" s="1">
        <f t="shared" si="125"/>
        <v>52257</v>
      </c>
      <c r="B8061" s="112"/>
    </row>
    <row r="8062" spans="1:2">
      <c r="A8062" s="1">
        <f t="shared" si="125"/>
        <v>52258</v>
      </c>
      <c r="B8062" s="112"/>
    </row>
    <row r="8063" spans="1:2">
      <c r="A8063" s="1">
        <f t="shared" si="125"/>
        <v>52259</v>
      </c>
      <c r="B8063" s="112"/>
    </row>
    <row r="8064" spans="1:2">
      <c r="A8064" s="1">
        <f t="shared" si="125"/>
        <v>52260</v>
      </c>
      <c r="B8064" s="112"/>
    </row>
    <row r="8065" spans="1:2">
      <c r="A8065" s="1">
        <f t="shared" si="125"/>
        <v>52261</v>
      </c>
      <c r="B8065" s="112"/>
    </row>
    <row r="8066" spans="1:2">
      <c r="A8066" s="1">
        <f t="shared" si="125"/>
        <v>52262</v>
      </c>
      <c r="B8066" s="112"/>
    </row>
    <row r="8067" spans="1:2">
      <c r="A8067" s="1">
        <f t="shared" ref="A8067:A8130" si="126">+A8066+1</f>
        <v>52263</v>
      </c>
      <c r="B8067" s="112"/>
    </row>
    <row r="8068" spans="1:2">
      <c r="A8068" s="1">
        <f t="shared" si="126"/>
        <v>52264</v>
      </c>
      <c r="B8068" s="112"/>
    </row>
    <row r="8069" spans="1:2">
      <c r="A8069" s="1">
        <f t="shared" si="126"/>
        <v>52265</v>
      </c>
      <c r="B8069" s="112"/>
    </row>
    <row r="8070" spans="1:2">
      <c r="A8070" s="1">
        <f t="shared" si="126"/>
        <v>52266</v>
      </c>
      <c r="B8070" s="112"/>
    </row>
    <row r="8071" spans="1:2">
      <c r="A8071" s="1">
        <f t="shared" si="126"/>
        <v>52267</v>
      </c>
      <c r="B8071" s="112"/>
    </row>
    <row r="8072" spans="1:2">
      <c r="A8072" s="1">
        <f t="shared" si="126"/>
        <v>52268</v>
      </c>
      <c r="B8072" s="112"/>
    </row>
    <row r="8073" spans="1:2">
      <c r="A8073" s="1">
        <f t="shared" si="126"/>
        <v>52269</v>
      </c>
      <c r="B8073" s="112"/>
    </row>
    <row r="8074" spans="1:2">
      <c r="A8074" s="1">
        <f t="shared" si="126"/>
        <v>52270</v>
      </c>
      <c r="B8074" s="112"/>
    </row>
    <row r="8075" spans="1:2">
      <c r="A8075" s="1">
        <f t="shared" si="126"/>
        <v>52271</v>
      </c>
      <c r="B8075" s="112"/>
    </row>
    <row r="8076" spans="1:2">
      <c r="A8076" s="1">
        <f t="shared" si="126"/>
        <v>52272</v>
      </c>
      <c r="B8076" s="112"/>
    </row>
    <row r="8077" spans="1:2">
      <c r="A8077" s="1">
        <f t="shared" si="126"/>
        <v>52273</v>
      </c>
      <c r="B8077" s="112"/>
    </row>
    <row r="8078" spans="1:2">
      <c r="A8078" s="1">
        <f t="shared" si="126"/>
        <v>52274</v>
      </c>
      <c r="B8078" s="112"/>
    </row>
    <row r="8079" spans="1:2">
      <c r="A8079" s="1">
        <f t="shared" si="126"/>
        <v>52275</v>
      </c>
      <c r="B8079" s="112"/>
    </row>
    <row r="8080" spans="1:2">
      <c r="A8080" s="1">
        <f t="shared" si="126"/>
        <v>52276</v>
      </c>
      <c r="B8080" s="112"/>
    </row>
    <row r="8081" spans="1:2">
      <c r="A8081" s="1">
        <f t="shared" si="126"/>
        <v>52277</v>
      </c>
      <c r="B8081" s="112"/>
    </row>
    <row r="8082" spans="1:2">
      <c r="A8082" s="1">
        <f t="shared" si="126"/>
        <v>52278</v>
      </c>
      <c r="B8082" s="112"/>
    </row>
    <row r="8083" spans="1:2">
      <c r="A8083" s="1">
        <f t="shared" si="126"/>
        <v>52279</v>
      </c>
      <c r="B8083" s="112"/>
    </row>
    <row r="8084" spans="1:2">
      <c r="A8084" s="1">
        <f t="shared" si="126"/>
        <v>52280</v>
      </c>
      <c r="B8084" s="112"/>
    </row>
    <row r="8085" spans="1:2">
      <c r="A8085" s="1">
        <f t="shared" si="126"/>
        <v>52281</v>
      </c>
      <c r="B8085" s="112"/>
    </row>
    <row r="8086" spans="1:2">
      <c r="A8086" s="1">
        <f t="shared" si="126"/>
        <v>52282</v>
      </c>
      <c r="B8086" s="112"/>
    </row>
    <row r="8087" spans="1:2">
      <c r="A8087" s="1">
        <f t="shared" si="126"/>
        <v>52283</v>
      </c>
      <c r="B8087" s="112"/>
    </row>
    <row r="8088" spans="1:2">
      <c r="A8088" s="1">
        <f t="shared" si="126"/>
        <v>52284</v>
      </c>
      <c r="B8088" s="112"/>
    </row>
    <row r="8089" spans="1:2">
      <c r="A8089" s="1">
        <f t="shared" si="126"/>
        <v>52285</v>
      </c>
      <c r="B8089" s="112"/>
    </row>
    <row r="8090" spans="1:2">
      <c r="A8090" s="1">
        <f t="shared" si="126"/>
        <v>52286</v>
      </c>
      <c r="B8090" s="112"/>
    </row>
    <row r="8091" spans="1:2">
      <c r="A8091" s="1">
        <f t="shared" si="126"/>
        <v>52287</v>
      </c>
      <c r="B8091" s="112"/>
    </row>
    <row r="8092" spans="1:2">
      <c r="A8092" s="1">
        <f t="shared" si="126"/>
        <v>52288</v>
      </c>
      <c r="B8092" s="112"/>
    </row>
    <row r="8093" spans="1:2">
      <c r="A8093" s="1">
        <f t="shared" si="126"/>
        <v>52289</v>
      </c>
      <c r="B8093" s="112"/>
    </row>
    <row r="8094" spans="1:2">
      <c r="A8094" s="1">
        <f t="shared" si="126"/>
        <v>52290</v>
      </c>
      <c r="B8094" s="112"/>
    </row>
    <row r="8095" spans="1:2">
      <c r="A8095" s="1">
        <f t="shared" si="126"/>
        <v>52291</v>
      </c>
      <c r="B8095" s="112"/>
    </row>
    <row r="8096" spans="1:2">
      <c r="A8096" s="1">
        <f t="shared" si="126"/>
        <v>52292</v>
      </c>
      <c r="B8096" s="112"/>
    </row>
    <row r="8097" spans="1:2">
      <c r="A8097" s="1">
        <f t="shared" si="126"/>
        <v>52293</v>
      </c>
      <c r="B8097" s="112"/>
    </row>
    <row r="8098" spans="1:2">
      <c r="A8098" s="1">
        <f t="shared" si="126"/>
        <v>52294</v>
      </c>
      <c r="B8098" s="112"/>
    </row>
    <row r="8099" spans="1:2">
      <c r="A8099" s="1">
        <f t="shared" si="126"/>
        <v>52295</v>
      </c>
      <c r="B8099" s="112"/>
    </row>
    <row r="8100" spans="1:2">
      <c r="A8100" s="1">
        <f t="shared" si="126"/>
        <v>52296</v>
      </c>
      <c r="B8100" s="112"/>
    </row>
    <row r="8101" spans="1:2">
      <c r="A8101" s="1">
        <f t="shared" si="126"/>
        <v>52297</v>
      </c>
      <c r="B8101" s="112"/>
    </row>
    <row r="8102" spans="1:2">
      <c r="A8102" s="1">
        <f t="shared" si="126"/>
        <v>52298</v>
      </c>
      <c r="B8102" s="112"/>
    </row>
    <row r="8103" spans="1:2">
      <c r="A8103" s="1">
        <f t="shared" si="126"/>
        <v>52299</v>
      </c>
      <c r="B8103" s="112"/>
    </row>
    <row r="8104" spans="1:2">
      <c r="A8104" s="1">
        <f t="shared" si="126"/>
        <v>52300</v>
      </c>
      <c r="B8104" s="112"/>
    </row>
    <row r="8105" spans="1:2">
      <c r="A8105" s="1">
        <f t="shared" si="126"/>
        <v>52301</v>
      </c>
      <c r="B8105" s="112"/>
    </row>
    <row r="8106" spans="1:2">
      <c r="A8106" s="1">
        <f t="shared" si="126"/>
        <v>52302</v>
      </c>
      <c r="B8106" s="112"/>
    </row>
    <row r="8107" spans="1:2">
      <c r="A8107" s="1">
        <f t="shared" si="126"/>
        <v>52303</v>
      </c>
      <c r="B8107" s="112"/>
    </row>
    <row r="8108" spans="1:2">
      <c r="A8108" s="1">
        <f t="shared" si="126"/>
        <v>52304</v>
      </c>
      <c r="B8108" s="112"/>
    </row>
    <row r="8109" spans="1:2">
      <c r="A8109" s="1">
        <f t="shared" si="126"/>
        <v>52305</v>
      </c>
      <c r="B8109" s="112"/>
    </row>
    <row r="8110" spans="1:2">
      <c r="A8110" s="1">
        <f t="shared" si="126"/>
        <v>52306</v>
      </c>
      <c r="B8110" s="112"/>
    </row>
    <row r="8111" spans="1:2">
      <c r="A8111" s="1">
        <f t="shared" si="126"/>
        <v>52307</v>
      </c>
      <c r="B8111" s="112"/>
    </row>
    <row r="8112" spans="1:2">
      <c r="A8112" s="1">
        <f t="shared" si="126"/>
        <v>52308</v>
      </c>
      <c r="B8112" s="112"/>
    </row>
    <row r="8113" spans="1:2">
      <c r="A8113" s="1">
        <f t="shared" si="126"/>
        <v>52309</v>
      </c>
      <c r="B8113" s="112"/>
    </row>
    <row r="8114" spans="1:2">
      <c r="A8114" s="1">
        <f t="shared" si="126"/>
        <v>52310</v>
      </c>
      <c r="B8114" s="112"/>
    </row>
    <row r="8115" spans="1:2">
      <c r="A8115" s="1">
        <f t="shared" si="126"/>
        <v>52311</v>
      </c>
      <c r="B8115" s="112"/>
    </row>
    <row r="8116" spans="1:2">
      <c r="A8116" s="1">
        <f t="shared" si="126"/>
        <v>52312</v>
      </c>
      <c r="B8116" s="112"/>
    </row>
    <row r="8117" spans="1:2">
      <c r="A8117" s="1">
        <f t="shared" si="126"/>
        <v>52313</v>
      </c>
      <c r="B8117" s="112"/>
    </row>
    <row r="8118" spans="1:2">
      <c r="A8118" s="1">
        <f t="shared" si="126"/>
        <v>52314</v>
      </c>
      <c r="B8118" s="112"/>
    </row>
    <row r="8119" spans="1:2">
      <c r="A8119" s="1">
        <f t="shared" si="126"/>
        <v>52315</v>
      </c>
      <c r="B8119" s="112"/>
    </row>
    <row r="8120" spans="1:2">
      <c r="A8120" s="1">
        <f t="shared" si="126"/>
        <v>52316</v>
      </c>
      <c r="B8120" s="112"/>
    </row>
    <row r="8121" spans="1:2">
      <c r="A8121" s="1">
        <f t="shared" si="126"/>
        <v>52317</v>
      </c>
      <c r="B8121" s="112"/>
    </row>
    <row r="8122" spans="1:2">
      <c r="A8122" s="1">
        <f t="shared" si="126"/>
        <v>52318</v>
      </c>
      <c r="B8122" s="112"/>
    </row>
    <row r="8123" spans="1:2">
      <c r="A8123" s="1">
        <f t="shared" si="126"/>
        <v>52319</v>
      </c>
      <c r="B8123" s="112"/>
    </row>
    <row r="8124" spans="1:2">
      <c r="A8124" s="1">
        <f t="shared" si="126"/>
        <v>52320</v>
      </c>
      <c r="B8124" s="112"/>
    </row>
    <row r="8125" spans="1:2">
      <c r="A8125" s="1">
        <f t="shared" si="126"/>
        <v>52321</v>
      </c>
      <c r="B8125" s="112"/>
    </row>
    <row r="8126" spans="1:2">
      <c r="A8126" s="1">
        <f t="shared" si="126"/>
        <v>52322</v>
      </c>
      <c r="B8126" s="112"/>
    </row>
    <row r="8127" spans="1:2">
      <c r="A8127" s="1">
        <f t="shared" si="126"/>
        <v>52323</v>
      </c>
      <c r="B8127" s="112"/>
    </row>
    <row r="8128" spans="1:2">
      <c r="A8128" s="1">
        <f t="shared" si="126"/>
        <v>52324</v>
      </c>
      <c r="B8128" s="112"/>
    </row>
    <row r="8129" spans="1:2">
      <c r="A8129" s="1">
        <f t="shared" si="126"/>
        <v>52325</v>
      </c>
      <c r="B8129" s="112"/>
    </row>
    <row r="8130" spans="1:2">
      <c r="A8130" s="1">
        <f t="shared" si="126"/>
        <v>52326</v>
      </c>
      <c r="B8130" s="112"/>
    </row>
    <row r="8131" spans="1:2">
      <c r="A8131" s="1">
        <f t="shared" ref="A8131:A8194" si="127">+A8130+1</f>
        <v>52327</v>
      </c>
      <c r="B8131" s="112"/>
    </row>
    <row r="8132" spans="1:2">
      <c r="A8132" s="1">
        <f t="shared" si="127"/>
        <v>52328</v>
      </c>
      <c r="B8132" s="112"/>
    </row>
    <row r="8133" spans="1:2">
      <c r="A8133" s="1">
        <f t="shared" si="127"/>
        <v>52329</v>
      </c>
      <c r="B8133" s="112"/>
    </row>
    <row r="8134" spans="1:2">
      <c r="A8134" s="1">
        <f t="shared" si="127"/>
        <v>52330</v>
      </c>
      <c r="B8134" s="112"/>
    </row>
    <row r="8135" spans="1:2">
      <c r="A8135" s="1">
        <f t="shared" si="127"/>
        <v>52331</v>
      </c>
      <c r="B8135" s="112"/>
    </row>
    <row r="8136" spans="1:2">
      <c r="A8136" s="1">
        <f t="shared" si="127"/>
        <v>52332</v>
      </c>
      <c r="B8136" s="112"/>
    </row>
    <row r="8137" spans="1:2">
      <c r="A8137" s="1">
        <f t="shared" si="127"/>
        <v>52333</v>
      </c>
      <c r="B8137" s="112"/>
    </row>
    <row r="8138" spans="1:2">
      <c r="A8138" s="1">
        <f t="shared" si="127"/>
        <v>52334</v>
      </c>
      <c r="B8138" s="112"/>
    </row>
    <row r="8139" spans="1:2">
      <c r="A8139" s="1">
        <f t="shared" si="127"/>
        <v>52335</v>
      </c>
      <c r="B8139" s="112"/>
    </row>
    <row r="8140" spans="1:2">
      <c r="A8140" s="1">
        <f t="shared" si="127"/>
        <v>52336</v>
      </c>
      <c r="B8140" s="112"/>
    </row>
    <row r="8141" spans="1:2">
      <c r="A8141" s="1">
        <f t="shared" si="127"/>
        <v>52337</v>
      </c>
      <c r="B8141" s="112"/>
    </row>
    <row r="8142" spans="1:2">
      <c r="A8142" s="1">
        <f t="shared" si="127"/>
        <v>52338</v>
      </c>
      <c r="B8142" s="112"/>
    </row>
    <row r="8143" spans="1:2">
      <c r="A8143" s="1">
        <f t="shared" si="127"/>
        <v>52339</v>
      </c>
      <c r="B8143" s="112"/>
    </row>
    <row r="8144" spans="1:2">
      <c r="A8144" s="1">
        <f t="shared" si="127"/>
        <v>52340</v>
      </c>
      <c r="B8144" s="112"/>
    </row>
    <row r="8145" spans="1:2">
      <c r="A8145" s="1">
        <f t="shared" si="127"/>
        <v>52341</v>
      </c>
      <c r="B8145" s="112"/>
    </row>
    <row r="8146" spans="1:2">
      <c r="A8146" s="1">
        <f t="shared" si="127"/>
        <v>52342</v>
      </c>
      <c r="B8146" s="112"/>
    </row>
    <row r="8147" spans="1:2">
      <c r="A8147" s="1">
        <f t="shared" si="127"/>
        <v>52343</v>
      </c>
      <c r="B8147" s="112"/>
    </row>
    <row r="8148" spans="1:2">
      <c r="A8148" s="1">
        <f t="shared" si="127"/>
        <v>52344</v>
      </c>
      <c r="B8148" s="112"/>
    </row>
    <row r="8149" spans="1:2">
      <c r="A8149" s="1">
        <f t="shared" si="127"/>
        <v>52345</v>
      </c>
      <c r="B8149" s="112"/>
    </row>
    <row r="8150" spans="1:2">
      <c r="A8150" s="1">
        <f t="shared" si="127"/>
        <v>52346</v>
      </c>
      <c r="B8150" s="112"/>
    </row>
    <row r="8151" spans="1:2">
      <c r="A8151" s="1">
        <f t="shared" si="127"/>
        <v>52347</v>
      </c>
      <c r="B8151" s="112"/>
    </row>
    <row r="8152" spans="1:2">
      <c r="A8152" s="1">
        <f t="shared" si="127"/>
        <v>52348</v>
      </c>
      <c r="B8152" s="112"/>
    </row>
    <row r="8153" spans="1:2">
      <c r="A8153" s="1">
        <f t="shared" si="127"/>
        <v>52349</v>
      </c>
      <c r="B8153" s="112"/>
    </row>
    <row r="8154" spans="1:2">
      <c r="A8154" s="1">
        <f t="shared" si="127"/>
        <v>52350</v>
      </c>
      <c r="B8154" s="112"/>
    </row>
    <row r="8155" spans="1:2">
      <c r="A8155" s="1">
        <f t="shared" si="127"/>
        <v>52351</v>
      </c>
      <c r="B8155" s="112"/>
    </row>
    <row r="8156" spans="1:2">
      <c r="A8156" s="1">
        <f t="shared" si="127"/>
        <v>52352</v>
      </c>
      <c r="B8156" s="112"/>
    </row>
    <row r="8157" spans="1:2">
      <c r="A8157" s="1">
        <f t="shared" si="127"/>
        <v>52353</v>
      </c>
      <c r="B8157" s="112"/>
    </row>
    <row r="8158" spans="1:2">
      <c r="A8158" s="1">
        <f t="shared" si="127"/>
        <v>52354</v>
      </c>
      <c r="B8158" s="112"/>
    </row>
    <row r="8159" spans="1:2">
      <c r="A8159" s="1">
        <f t="shared" si="127"/>
        <v>52355</v>
      </c>
      <c r="B8159" s="112"/>
    </row>
    <row r="8160" spans="1:2">
      <c r="A8160" s="1">
        <f t="shared" si="127"/>
        <v>52356</v>
      </c>
      <c r="B8160" s="112"/>
    </row>
    <row r="8161" spans="1:2">
      <c r="A8161" s="1">
        <f t="shared" si="127"/>
        <v>52357</v>
      </c>
      <c r="B8161" s="112"/>
    </row>
    <row r="8162" spans="1:2">
      <c r="A8162" s="1">
        <f t="shared" si="127"/>
        <v>52358</v>
      </c>
      <c r="B8162" s="112"/>
    </row>
    <row r="8163" spans="1:2">
      <c r="A8163" s="1">
        <f t="shared" si="127"/>
        <v>52359</v>
      </c>
      <c r="B8163" s="112"/>
    </row>
    <row r="8164" spans="1:2">
      <c r="A8164" s="1">
        <f t="shared" si="127"/>
        <v>52360</v>
      </c>
      <c r="B8164" s="112"/>
    </row>
    <row r="8165" spans="1:2">
      <c r="A8165" s="1">
        <f t="shared" si="127"/>
        <v>52361</v>
      </c>
      <c r="B8165" s="112"/>
    </row>
    <row r="8166" spans="1:2">
      <c r="A8166" s="1">
        <f t="shared" si="127"/>
        <v>52362</v>
      </c>
      <c r="B8166" s="112"/>
    </row>
    <row r="8167" spans="1:2">
      <c r="A8167" s="1">
        <f t="shared" si="127"/>
        <v>52363</v>
      </c>
      <c r="B8167" s="112"/>
    </row>
    <row r="8168" spans="1:2">
      <c r="A8168" s="1">
        <f t="shared" si="127"/>
        <v>52364</v>
      </c>
      <c r="B8168" s="112"/>
    </row>
    <row r="8169" spans="1:2">
      <c r="A8169" s="1">
        <f t="shared" si="127"/>
        <v>52365</v>
      </c>
      <c r="B8169" s="112"/>
    </row>
    <row r="8170" spans="1:2">
      <c r="A8170" s="1">
        <f t="shared" si="127"/>
        <v>52366</v>
      </c>
      <c r="B8170" s="112"/>
    </row>
    <row r="8171" spans="1:2">
      <c r="A8171" s="1">
        <f t="shared" si="127"/>
        <v>52367</v>
      </c>
      <c r="B8171" s="112"/>
    </row>
    <row r="8172" spans="1:2">
      <c r="A8172" s="1">
        <f t="shared" si="127"/>
        <v>52368</v>
      </c>
      <c r="B8172" s="112"/>
    </row>
    <row r="8173" spans="1:2">
      <c r="A8173" s="1">
        <f t="shared" si="127"/>
        <v>52369</v>
      </c>
      <c r="B8173" s="112"/>
    </row>
    <row r="8174" spans="1:2">
      <c r="A8174" s="1">
        <f t="shared" si="127"/>
        <v>52370</v>
      </c>
      <c r="B8174" s="112"/>
    </row>
    <row r="8175" spans="1:2">
      <c r="A8175" s="1">
        <f t="shared" si="127"/>
        <v>52371</v>
      </c>
      <c r="B8175" s="112"/>
    </row>
    <row r="8176" spans="1:2">
      <c r="A8176" s="1">
        <f t="shared" si="127"/>
        <v>52372</v>
      </c>
      <c r="B8176" s="112"/>
    </row>
    <row r="8177" spans="1:2">
      <c r="A8177" s="1">
        <f t="shared" si="127"/>
        <v>52373</v>
      </c>
      <c r="B8177" s="112"/>
    </row>
    <row r="8178" spans="1:2">
      <c r="A8178" s="1">
        <f t="shared" si="127"/>
        <v>52374</v>
      </c>
      <c r="B8178" s="112"/>
    </row>
    <row r="8179" spans="1:2">
      <c r="A8179" s="1">
        <f t="shared" si="127"/>
        <v>52375</v>
      </c>
      <c r="B8179" s="112"/>
    </row>
    <row r="8180" spans="1:2">
      <c r="A8180" s="1">
        <f t="shared" si="127"/>
        <v>52376</v>
      </c>
      <c r="B8180" s="112"/>
    </row>
    <row r="8181" spans="1:2">
      <c r="A8181" s="1">
        <f t="shared" si="127"/>
        <v>52377</v>
      </c>
      <c r="B8181" s="112"/>
    </row>
    <row r="8182" spans="1:2">
      <c r="A8182" s="1">
        <f t="shared" si="127"/>
        <v>52378</v>
      </c>
      <c r="B8182" s="112"/>
    </row>
    <row r="8183" spans="1:2">
      <c r="A8183" s="1">
        <f t="shared" si="127"/>
        <v>52379</v>
      </c>
      <c r="B8183" s="112"/>
    </row>
    <row r="8184" spans="1:2">
      <c r="A8184" s="1">
        <f t="shared" si="127"/>
        <v>52380</v>
      </c>
      <c r="B8184" s="112"/>
    </row>
    <row r="8185" spans="1:2">
      <c r="A8185" s="1">
        <f t="shared" si="127"/>
        <v>52381</v>
      </c>
      <c r="B8185" s="112"/>
    </row>
    <row r="8186" spans="1:2">
      <c r="A8186" s="1">
        <f t="shared" si="127"/>
        <v>52382</v>
      </c>
      <c r="B8186" s="112"/>
    </row>
    <row r="8187" spans="1:2">
      <c r="A8187" s="1">
        <f t="shared" si="127"/>
        <v>52383</v>
      </c>
      <c r="B8187" s="112"/>
    </row>
    <row r="8188" spans="1:2">
      <c r="A8188" s="1">
        <f t="shared" si="127"/>
        <v>52384</v>
      </c>
      <c r="B8188" s="112"/>
    </row>
    <row r="8189" spans="1:2">
      <c r="A8189" s="1">
        <f t="shared" si="127"/>
        <v>52385</v>
      </c>
      <c r="B8189" s="112"/>
    </row>
    <row r="8190" spans="1:2">
      <c r="A8190" s="1">
        <f t="shared" si="127"/>
        <v>52386</v>
      </c>
      <c r="B8190" s="112"/>
    </row>
    <row r="8191" spans="1:2">
      <c r="A8191" s="1">
        <f t="shared" si="127"/>
        <v>52387</v>
      </c>
      <c r="B8191" s="112"/>
    </row>
    <row r="8192" spans="1:2">
      <c r="A8192" s="1">
        <f t="shared" si="127"/>
        <v>52388</v>
      </c>
      <c r="B8192" s="112"/>
    </row>
    <row r="8193" spans="1:2">
      <c r="A8193" s="1">
        <f t="shared" si="127"/>
        <v>52389</v>
      </c>
      <c r="B8193" s="112"/>
    </row>
    <row r="8194" spans="1:2">
      <c r="A8194" s="1">
        <f t="shared" si="127"/>
        <v>52390</v>
      </c>
      <c r="B8194" s="112"/>
    </row>
    <row r="8195" spans="1:2">
      <c r="A8195" s="1">
        <f t="shared" ref="A8195:A8258" si="128">+A8194+1</f>
        <v>52391</v>
      </c>
      <c r="B8195" s="112"/>
    </row>
    <row r="8196" spans="1:2">
      <c r="A8196" s="1">
        <f t="shared" si="128"/>
        <v>52392</v>
      </c>
      <c r="B8196" s="112"/>
    </row>
    <row r="8197" spans="1:2">
      <c r="A8197" s="1">
        <f t="shared" si="128"/>
        <v>52393</v>
      </c>
      <c r="B8197" s="112"/>
    </row>
    <row r="8198" spans="1:2">
      <c r="A8198" s="1">
        <f t="shared" si="128"/>
        <v>52394</v>
      </c>
      <c r="B8198" s="112"/>
    </row>
    <row r="8199" spans="1:2">
      <c r="A8199" s="1">
        <f t="shared" si="128"/>
        <v>52395</v>
      </c>
      <c r="B8199" s="112"/>
    </row>
    <row r="8200" spans="1:2">
      <c r="A8200" s="1">
        <f t="shared" si="128"/>
        <v>52396</v>
      </c>
      <c r="B8200" s="112"/>
    </row>
    <row r="8201" spans="1:2">
      <c r="A8201" s="1">
        <f t="shared" si="128"/>
        <v>52397</v>
      </c>
      <c r="B8201" s="112"/>
    </row>
    <row r="8202" spans="1:2">
      <c r="A8202" s="1">
        <f t="shared" si="128"/>
        <v>52398</v>
      </c>
      <c r="B8202" s="112"/>
    </row>
    <row r="8203" spans="1:2">
      <c r="A8203" s="1">
        <f t="shared" si="128"/>
        <v>52399</v>
      </c>
      <c r="B8203" s="112"/>
    </row>
    <row r="8204" spans="1:2">
      <c r="A8204" s="1">
        <f t="shared" si="128"/>
        <v>52400</v>
      </c>
      <c r="B8204" s="112"/>
    </row>
    <row r="8205" spans="1:2">
      <c r="A8205" s="1">
        <f t="shared" si="128"/>
        <v>52401</v>
      </c>
      <c r="B8205" s="112"/>
    </row>
    <row r="8206" spans="1:2">
      <c r="A8206" s="1">
        <f t="shared" si="128"/>
        <v>52402</v>
      </c>
      <c r="B8206" s="112"/>
    </row>
    <row r="8207" spans="1:2">
      <c r="A8207" s="1">
        <f t="shared" si="128"/>
        <v>52403</v>
      </c>
      <c r="B8207" s="112"/>
    </row>
    <row r="8208" spans="1:2">
      <c r="A8208" s="1">
        <f t="shared" si="128"/>
        <v>52404</v>
      </c>
      <c r="B8208" s="112"/>
    </row>
    <row r="8209" spans="1:2">
      <c r="A8209" s="1">
        <f t="shared" si="128"/>
        <v>52405</v>
      </c>
      <c r="B8209" s="112"/>
    </row>
    <row r="8210" spans="1:2">
      <c r="A8210" s="1">
        <f t="shared" si="128"/>
        <v>52406</v>
      </c>
      <c r="B8210" s="112"/>
    </row>
    <row r="8211" spans="1:2">
      <c r="A8211" s="1">
        <f t="shared" si="128"/>
        <v>52407</v>
      </c>
      <c r="B8211" s="112"/>
    </row>
    <row r="8212" spans="1:2">
      <c r="A8212" s="1">
        <f t="shared" si="128"/>
        <v>52408</v>
      </c>
      <c r="B8212" s="112"/>
    </row>
    <row r="8213" spans="1:2">
      <c r="A8213" s="1">
        <f t="shared" si="128"/>
        <v>52409</v>
      </c>
      <c r="B8213" s="112"/>
    </row>
    <row r="8214" spans="1:2">
      <c r="A8214" s="1">
        <f t="shared" si="128"/>
        <v>52410</v>
      </c>
      <c r="B8214" s="112"/>
    </row>
    <row r="8215" spans="1:2">
      <c r="A8215" s="1">
        <f t="shared" si="128"/>
        <v>52411</v>
      </c>
      <c r="B8215" s="112"/>
    </row>
    <row r="8216" spans="1:2">
      <c r="A8216" s="1">
        <f t="shared" si="128"/>
        <v>52412</v>
      </c>
      <c r="B8216" s="112"/>
    </row>
    <row r="8217" spans="1:2">
      <c r="A8217" s="1">
        <f t="shared" si="128"/>
        <v>52413</v>
      </c>
      <c r="B8217" s="112"/>
    </row>
    <row r="8218" spans="1:2">
      <c r="A8218" s="1">
        <f t="shared" si="128"/>
        <v>52414</v>
      </c>
      <c r="B8218" s="112"/>
    </row>
    <row r="8219" spans="1:2">
      <c r="A8219" s="1">
        <f t="shared" si="128"/>
        <v>52415</v>
      </c>
      <c r="B8219" s="112"/>
    </row>
    <row r="8220" spans="1:2">
      <c r="A8220" s="1">
        <f t="shared" si="128"/>
        <v>52416</v>
      </c>
      <c r="B8220" s="112"/>
    </row>
    <row r="8221" spans="1:2">
      <c r="A8221" s="1">
        <f t="shared" si="128"/>
        <v>52417</v>
      </c>
      <c r="B8221" s="112"/>
    </row>
    <row r="8222" spans="1:2">
      <c r="A8222" s="1">
        <f t="shared" si="128"/>
        <v>52418</v>
      </c>
      <c r="B8222" s="112"/>
    </row>
    <row r="8223" spans="1:2">
      <c r="A8223" s="1">
        <f t="shared" si="128"/>
        <v>52419</v>
      </c>
      <c r="B8223" s="112"/>
    </row>
    <row r="8224" spans="1:2">
      <c r="A8224" s="1">
        <f t="shared" si="128"/>
        <v>52420</v>
      </c>
      <c r="B8224" s="112"/>
    </row>
    <row r="8225" spans="1:2">
      <c r="A8225" s="1">
        <f t="shared" si="128"/>
        <v>52421</v>
      </c>
      <c r="B8225" s="112"/>
    </row>
    <row r="8226" spans="1:2">
      <c r="A8226" s="1">
        <f t="shared" si="128"/>
        <v>52422</v>
      </c>
      <c r="B8226" s="112"/>
    </row>
    <row r="8227" spans="1:2">
      <c r="A8227" s="1">
        <f t="shared" si="128"/>
        <v>52423</v>
      </c>
      <c r="B8227" s="112"/>
    </row>
    <row r="8228" spans="1:2">
      <c r="A8228" s="1">
        <f t="shared" si="128"/>
        <v>52424</v>
      </c>
      <c r="B8228" s="112"/>
    </row>
    <row r="8229" spans="1:2">
      <c r="A8229" s="1">
        <f t="shared" si="128"/>
        <v>52425</v>
      </c>
      <c r="B8229" s="112"/>
    </row>
    <row r="8230" spans="1:2">
      <c r="A8230" s="1">
        <f t="shared" si="128"/>
        <v>52426</v>
      </c>
      <c r="B8230" s="112"/>
    </row>
    <row r="8231" spans="1:2">
      <c r="A8231" s="1">
        <f t="shared" si="128"/>
        <v>52427</v>
      </c>
      <c r="B8231" s="112"/>
    </row>
    <row r="8232" spans="1:2">
      <c r="A8232" s="1">
        <f t="shared" si="128"/>
        <v>52428</v>
      </c>
      <c r="B8232" s="112"/>
    </row>
    <row r="8233" spans="1:2">
      <c r="A8233" s="1">
        <f t="shared" si="128"/>
        <v>52429</v>
      </c>
      <c r="B8233" s="112"/>
    </row>
    <row r="8234" spans="1:2">
      <c r="A8234" s="1">
        <f t="shared" si="128"/>
        <v>52430</v>
      </c>
      <c r="B8234" s="112"/>
    </row>
    <row r="8235" spans="1:2">
      <c r="A8235" s="1">
        <f t="shared" si="128"/>
        <v>52431</v>
      </c>
      <c r="B8235" s="112"/>
    </row>
    <row r="8236" spans="1:2">
      <c r="A8236" s="1">
        <f t="shared" si="128"/>
        <v>52432</v>
      </c>
      <c r="B8236" s="112"/>
    </row>
    <row r="8237" spans="1:2">
      <c r="A8237" s="1">
        <f t="shared" si="128"/>
        <v>52433</v>
      </c>
      <c r="B8237" s="112"/>
    </row>
    <row r="8238" spans="1:2">
      <c r="A8238" s="1">
        <f t="shared" si="128"/>
        <v>52434</v>
      </c>
      <c r="B8238" s="112"/>
    </row>
    <row r="8239" spans="1:2">
      <c r="A8239" s="1">
        <f t="shared" si="128"/>
        <v>52435</v>
      </c>
      <c r="B8239" s="112"/>
    </row>
    <row r="8240" spans="1:2">
      <c r="A8240" s="1">
        <f t="shared" si="128"/>
        <v>52436</v>
      </c>
      <c r="B8240" s="112"/>
    </row>
    <row r="8241" spans="1:2">
      <c r="A8241" s="1">
        <f t="shared" si="128"/>
        <v>52437</v>
      </c>
      <c r="B8241" s="112"/>
    </row>
    <row r="8242" spans="1:2">
      <c r="A8242" s="1">
        <f t="shared" si="128"/>
        <v>52438</v>
      </c>
      <c r="B8242" s="112"/>
    </row>
    <row r="8243" spans="1:2">
      <c r="A8243" s="1">
        <f t="shared" si="128"/>
        <v>52439</v>
      </c>
      <c r="B8243" s="112"/>
    </row>
    <row r="8244" spans="1:2">
      <c r="A8244" s="1">
        <f t="shared" si="128"/>
        <v>52440</v>
      </c>
      <c r="B8244" s="112"/>
    </row>
    <row r="8245" spans="1:2">
      <c r="A8245" s="1">
        <f t="shared" si="128"/>
        <v>52441</v>
      </c>
      <c r="B8245" s="112"/>
    </row>
    <row r="8246" spans="1:2">
      <c r="A8246" s="1">
        <f t="shared" si="128"/>
        <v>52442</v>
      </c>
      <c r="B8246" s="112"/>
    </row>
    <row r="8247" spans="1:2">
      <c r="A8247" s="1">
        <f t="shared" si="128"/>
        <v>52443</v>
      </c>
      <c r="B8247" s="112"/>
    </row>
    <row r="8248" spans="1:2">
      <c r="A8248" s="1">
        <f t="shared" si="128"/>
        <v>52444</v>
      </c>
      <c r="B8248" s="112"/>
    </row>
    <row r="8249" spans="1:2">
      <c r="A8249" s="1">
        <f t="shared" si="128"/>
        <v>52445</v>
      </c>
      <c r="B8249" s="112"/>
    </row>
    <row r="8250" spans="1:2">
      <c r="A8250" s="1">
        <f t="shared" si="128"/>
        <v>52446</v>
      </c>
      <c r="B8250" s="112"/>
    </row>
    <row r="8251" spans="1:2">
      <c r="A8251" s="1">
        <f t="shared" si="128"/>
        <v>52447</v>
      </c>
      <c r="B8251" s="112"/>
    </row>
    <row r="8252" spans="1:2">
      <c r="A8252" s="1">
        <f t="shared" si="128"/>
        <v>52448</v>
      </c>
      <c r="B8252" s="112"/>
    </row>
    <row r="8253" spans="1:2">
      <c r="A8253" s="1">
        <f t="shared" si="128"/>
        <v>52449</v>
      </c>
      <c r="B8253" s="112"/>
    </row>
    <row r="8254" spans="1:2">
      <c r="A8254" s="1">
        <f t="shared" si="128"/>
        <v>52450</v>
      </c>
      <c r="B8254" s="112"/>
    </row>
    <row r="8255" spans="1:2">
      <c r="A8255" s="1">
        <f t="shared" si="128"/>
        <v>52451</v>
      </c>
      <c r="B8255" s="112"/>
    </row>
    <row r="8256" spans="1:2">
      <c r="A8256" s="1">
        <f t="shared" si="128"/>
        <v>52452</v>
      </c>
      <c r="B8256" s="112"/>
    </row>
    <row r="8257" spans="1:2">
      <c r="A8257" s="1">
        <f t="shared" si="128"/>
        <v>52453</v>
      </c>
      <c r="B8257" s="112"/>
    </row>
    <row r="8258" spans="1:2">
      <c r="A8258" s="1">
        <f t="shared" si="128"/>
        <v>52454</v>
      </c>
      <c r="B8258" s="112"/>
    </row>
    <row r="8259" spans="1:2">
      <c r="A8259" s="1">
        <f t="shared" ref="A8259:A8322" si="129">+A8258+1</f>
        <v>52455</v>
      </c>
      <c r="B8259" s="112"/>
    </row>
    <row r="8260" spans="1:2">
      <c r="A8260" s="1">
        <f t="shared" si="129"/>
        <v>52456</v>
      </c>
      <c r="B8260" s="112"/>
    </row>
    <row r="8261" spans="1:2">
      <c r="A8261" s="1">
        <f t="shared" si="129"/>
        <v>52457</v>
      </c>
      <c r="B8261" s="112"/>
    </row>
    <row r="8262" spans="1:2">
      <c r="A8262" s="1">
        <f t="shared" si="129"/>
        <v>52458</v>
      </c>
      <c r="B8262" s="112"/>
    </row>
    <row r="8263" spans="1:2">
      <c r="A8263" s="1">
        <f t="shared" si="129"/>
        <v>52459</v>
      </c>
      <c r="B8263" s="112"/>
    </row>
    <row r="8264" spans="1:2">
      <c r="A8264" s="1">
        <f t="shared" si="129"/>
        <v>52460</v>
      </c>
      <c r="B8264" s="112"/>
    </row>
    <row r="8265" spans="1:2">
      <c r="A8265" s="1">
        <f t="shared" si="129"/>
        <v>52461</v>
      </c>
      <c r="B8265" s="112"/>
    </row>
    <row r="8266" spans="1:2">
      <c r="A8266" s="1">
        <f t="shared" si="129"/>
        <v>52462</v>
      </c>
      <c r="B8266" s="112"/>
    </row>
    <row r="8267" spans="1:2">
      <c r="A8267" s="1">
        <f t="shared" si="129"/>
        <v>52463</v>
      </c>
      <c r="B8267" s="112"/>
    </row>
    <row r="8268" spans="1:2">
      <c r="A8268" s="1">
        <f t="shared" si="129"/>
        <v>52464</v>
      </c>
      <c r="B8268" s="112"/>
    </row>
    <row r="8269" spans="1:2">
      <c r="A8269" s="1">
        <f t="shared" si="129"/>
        <v>52465</v>
      </c>
      <c r="B8269" s="112"/>
    </row>
    <row r="8270" spans="1:2">
      <c r="A8270" s="1">
        <f t="shared" si="129"/>
        <v>52466</v>
      </c>
      <c r="B8270" s="112"/>
    </row>
    <row r="8271" spans="1:2">
      <c r="A8271" s="1">
        <f t="shared" si="129"/>
        <v>52467</v>
      </c>
      <c r="B8271" s="112"/>
    </row>
    <row r="8272" spans="1:2">
      <c r="A8272" s="1">
        <f t="shared" si="129"/>
        <v>52468</v>
      </c>
      <c r="B8272" s="112"/>
    </row>
    <row r="8273" spans="1:2">
      <c r="A8273" s="1">
        <f t="shared" si="129"/>
        <v>52469</v>
      </c>
      <c r="B8273" s="112"/>
    </row>
    <row r="8274" spans="1:2">
      <c r="A8274" s="1">
        <f t="shared" si="129"/>
        <v>52470</v>
      </c>
      <c r="B8274" s="112"/>
    </row>
    <row r="8275" spans="1:2">
      <c r="A8275" s="1">
        <f t="shared" si="129"/>
        <v>52471</v>
      </c>
      <c r="B8275" s="112"/>
    </row>
    <row r="8276" spans="1:2">
      <c r="A8276" s="1">
        <f t="shared" si="129"/>
        <v>52472</v>
      </c>
      <c r="B8276" s="112"/>
    </row>
    <row r="8277" spans="1:2">
      <c r="A8277" s="1">
        <f t="shared" si="129"/>
        <v>52473</v>
      </c>
      <c r="B8277" s="112"/>
    </row>
    <row r="8278" spans="1:2">
      <c r="A8278" s="1">
        <f t="shared" si="129"/>
        <v>52474</v>
      </c>
      <c r="B8278" s="112"/>
    </row>
    <row r="8279" spans="1:2">
      <c r="A8279" s="1">
        <f t="shared" si="129"/>
        <v>52475</v>
      </c>
      <c r="B8279" s="112"/>
    </row>
    <row r="8280" spans="1:2">
      <c r="A8280" s="1">
        <f t="shared" si="129"/>
        <v>52476</v>
      </c>
      <c r="B8280" s="112"/>
    </row>
    <row r="8281" spans="1:2">
      <c r="A8281" s="1">
        <f t="shared" si="129"/>
        <v>52477</v>
      </c>
      <c r="B8281" s="112"/>
    </row>
    <row r="8282" spans="1:2">
      <c r="A8282" s="1">
        <f t="shared" si="129"/>
        <v>52478</v>
      </c>
      <c r="B8282" s="112"/>
    </row>
    <row r="8283" spans="1:2">
      <c r="A8283" s="1">
        <f t="shared" si="129"/>
        <v>52479</v>
      </c>
      <c r="B8283" s="112"/>
    </row>
    <row r="8284" spans="1:2">
      <c r="A8284" s="1">
        <f t="shared" si="129"/>
        <v>52480</v>
      </c>
      <c r="B8284" s="112"/>
    </row>
    <row r="8285" spans="1:2">
      <c r="A8285" s="1">
        <f t="shared" si="129"/>
        <v>52481</v>
      </c>
      <c r="B8285" s="112"/>
    </row>
    <row r="8286" spans="1:2">
      <c r="A8286" s="1">
        <f t="shared" si="129"/>
        <v>52482</v>
      </c>
      <c r="B8286" s="112"/>
    </row>
    <row r="8287" spans="1:2">
      <c r="A8287" s="1">
        <f t="shared" si="129"/>
        <v>52483</v>
      </c>
      <c r="B8287" s="112"/>
    </row>
    <row r="8288" spans="1:2">
      <c r="A8288" s="1">
        <f t="shared" si="129"/>
        <v>52484</v>
      </c>
      <c r="B8288" s="112"/>
    </row>
    <row r="8289" spans="1:2">
      <c r="A8289" s="1">
        <f t="shared" si="129"/>
        <v>52485</v>
      </c>
      <c r="B8289" s="112"/>
    </row>
    <row r="8290" spans="1:2">
      <c r="A8290" s="1">
        <f t="shared" si="129"/>
        <v>52486</v>
      </c>
      <c r="B8290" s="112"/>
    </row>
    <row r="8291" spans="1:2">
      <c r="A8291" s="1">
        <f t="shared" si="129"/>
        <v>52487</v>
      </c>
      <c r="B8291" s="112"/>
    </row>
    <row r="8292" spans="1:2">
      <c r="A8292" s="1">
        <f t="shared" si="129"/>
        <v>52488</v>
      </c>
      <c r="B8292" s="112"/>
    </row>
    <row r="8293" spans="1:2">
      <c r="A8293" s="1">
        <f t="shared" si="129"/>
        <v>52489</v>
      </c>
      <c r="B8293" s="112"/>
    </row>
    <row r="8294" spans="1:2">
      <c r="A8294" s="1">
        <f t="shared" si="129"/>
        <v>52490</v>
      </c>
      <c r="B8294" s="112"/>
    </row>
    <row r="8295" spans="1:2">
      <c r="A8295" s="1">
        <f t="shared" si="129"/>
        <v>52491</v>
      </c>
      <c r="B8295" s="112"/>
    </row>
    <row r="8296" spans="1:2">
      <c r="A8296" s="1">
        <f t="shared" si="129"/>
        <v>52492</v>
      </c>
      <c r="B8296" s="112"/>
    </row>
    <row r="8297" spans="1:2">
      <c r="A8297" s="1">
        <f t="shared" si="129"/>
        <v>52493</v>
      </c>
      <c r="B8297" s="112"/>
    </row>
    <row r="8298" spans="1:2">
      <c r="A8298" s="1">
        <f t="shared" si="129"/>
        <v>52494</v>
      </c>
      <c r="B8298" s="112"/>
    </row>
    <row r="8299" spans="1:2">
      <c r="A8299" s="1">
        <f t="shared" si="129"/>
        <v>52495</v>
      </c>
      <c r="B8299" s="112"/>
    </row>
    <row r="8300" spans="1:2">
      <c r="A8300" s="1">
        <f t="shared" si="129"/>
        <v>52496</v>
      </c>
      <c r="B8300" s="112"/>
    </row>
    <row r="8301" spans="1:2">
      <c r="A8301" s="1">
        <f t="shared" si="129"/>
        <v>52497</v>
      </c>
      <c r="B8301" s="112"/>
    </row>
    <row r="8302" spans="1:2">
      <c r="A8302" s="1">
        <f t="shared" si="129"/>
        <v>52498</v>
      </c>
      <c r="B8302" s="112"/>
    </row>
    <row r="8303" spans="1:2">
      <c r="A8303" s="1">
        <f t="shared" si="129"/>
        <v>52499</v>
      </c>
      <c r="B8303" s="112"/>
    </row>
    <row r="8304" spans="1:2">
      <c r="A8304" s="1">
        <f t="shared" si="129"/>
        <v>52500</v>
      </c>
      <c r="B8304" s="112"/>
    </row>
    <row r="8305" spans="1:2">
      <c r="A8305" s="1">
        <f t="shared" si="129"/>
        <v>52501</v>
      </c>
      <c r="B8305" s="112"/>
    </row>
    <row r="8306" spans="1:2">
      <c r="A8306" s="1">
        <f t="shared" si="129"/>
        <v>52502</v>
      </c>
      <c r="B8306" s="112"/>
    </row>
    <row r="8307" spans="1:2">
      <c r="A8307" s="1">
        <f t="shared" si="129"/>
        <v>52503</v>
      </c>
      <c r="B8307" s="112"/>
    </row>
    <row r="8308" spans="1:2">
      <c r="A8308" s="1">
        <f t="shared" si="129"/>
        <v>52504</v>
      </c>
      <c r="B8308" s="112"/>
    </row>
    <row r="8309" spans="1:2">
      <c r="A8309" s="1">
        <f t="shared" si="129"/>
        <v>52505</v>
      </c>
      <c r="B8309" s="112"/>
    </row>
    <row r="8310" spans="1:2">
      <c r="A8310" s="1">
        <f t="shared" si="129"/>
        <v>52506</v>
      </c>
      <c r="B8310" s="112"/>
    </row>
    <row r="8311" spans="1:2">
      <c r="A8311" s="1">
        <f t="shared" si="129"/>
        <v>52507</v>
      </c>
      <c r="B8311" s="112"/>
    </row>
    <row r="8312" spans="1:2">
      <c r="A8312" s="1">
        <f t="shared" si="129"/>
        <v>52508</v>
      </c>
      <c r="B8312" s="112"/>
    </row>
    <row r="8313" spans="1:2">
      <c r="A8313" s="1">
        <f t="shared" si="129"/>
        <v>52509</v>
      </c>
      <c r="B8313" s="112"/>
    </row>
    <row r="8314" spans="1:2">
      <c r="A8314" s="1">
        <f t="shared" si="129"/>
        <v>52510</v>
      </c>
      <c r="B8314" s="112"/>
    </row>
    <row r="8315" spans="1:2">
      <c r="A8315" s="1">
        <f t="shared" si="129"/>
        <v>52511</v>
      </c>
      <c r="B8315" s="112"/>
    </row>
    <row r="8316" spans="1:2">
      <c r="A8316" s="1">
        <f t="shared" si="129"/>
        <v>52512</v>
      </c>
      <c r="B8316" s="112"/>
    </row>
    <row r="8317" spans="1:2">
      <c r="A8317" s="1">
        <f t="shared" si="129"/>
        <v>52513</v>
      </c>
      <c r="B8317" s="112"/>
    </row>
    <row r="8318" spans="1:2">
      <c r="A8318" s="1">
        <f t="shared" si="129"/>
        <v>52514</v>
      </c>
      <c r="B8318" s="112"/>
    </row>
    <row r="8319" spans="1:2">
      <c r="A8319" s="1">
        <f t="shared" si="129"/>
        <v>52515</v>
      </c>
      <c r="B8319" s="112"/>
    </row>
    <row r="8320" spans="1:2">
      <c r="A8320" s="1">
        <f t="shared" si="129"/>
        <v>52516</v>
      </c>
      <c r="B8320" s="112"/>
    </row>
    <row r="8321" spans="1:2">
      <c r="A8321" s="1">
        <f t="shared" si="129"/>
        <v>52517</v>
      </c>
      <c r="B8321" s="112"/>
    </row>
    <row r="8322" spans="1:2">
      <c r="A8322" s="1">
        <f t="shared" si="129"/>
        <v>52518</v>
      </c>
      <c r="B8322" s="112"/>
    </row>
    <row r="8323" spans="1:2">
      <c r="A8323" s="1">
        <f t="shared" ref="A8323:A8386" si="130">+A8322+1</f>
        <v>52519</v>
      </c>
      <c r="B8323" s="112"/>
    </row>
    <row r="8324" spans="1:2">
      <c r="A8324" s="1">
        <f t="shared" si="130"/>
        <v>52520</v>
      </c>
      <c r="B8324" s="112"/>
    </row>
    <row r="8325" spans="1:2">
      <c r="A8325" s="1">
        <f t="shared" si="130"/>
        <v>52521</v>
      </c>
      <c r="B8325" s="112"/>
    </row>
    <row r="8326" spans="1:2">
      <c r="A8326" s="1">
        <f t="shared" si="130"/>
        <v>52522</v>
      </c>
      <c r="B8326" s="112"/>
    </row>
    <row r="8327" spans="1:2">
      <c r="A8327" s="1">
        <f t="shared" si="130"/>
        <v>52523</v>
      </c>
      <c r="B8327" s="112"/>
    </row>
    <row r="8328" spans="1:2">
      <c r="A8328" s="1">
        <f t="shared" si="130"/>
        <v>52524</v>
      </c>
      <c r="B8328" s="112"/>
    </row>
    <row r="8329" spans="1:2">
      <c r="A8329" s="1">
        <f t="shared" si="130"/>
        <v>52525</v>
      </c>
      <c r="B8329" s="112"/>
    </row>
    <row r="8330" spans="1:2">
      <c r="A8330" s="1">
        <f t="shared" si="130"/>
        <v>52526</v>
      </c>
      <c r="B8330" s="112"/>
    </row>
    <row r="8331" spans="1:2">
      <c r="A8331" s="1">
        <f t="shared" si="130"/>
        <v>52527</v>
      </c>
      <c r="B8331" s="112"/>
    </row>
    <row r="8332" spans="1:2">
      <c r="A8332" s="1">
        <f t="shared" si="130"/>
        <v>52528</v>
      </c>
      <c r="B8332" s="112"/>
    </row>
    <row r="8333" spans="1:2">
      <c r="A8333" s="1">
        <f t="shared" si="130"/>
        <v>52529</v>
      </c>
      <c r="B8333" s="112"/>
    </row>
    <row r="8334" spans="1:2">
      <c r="A8334" s="1">
        <f t="shared" si="130"/>
        <v>52530</v>
      </c>
      <c r="B8334" s="112"/>
    </row>
    <row r="8335" spans="1:2">
      <c r="A8335" s="1">
        <f t="shared" si="130"/>
        <v>52531</v>
      </c>
      <c r="B8335" s="112"/>
    </row>
    <row r="8336" spans="1:2">
      <c r="A8336" s="1">
        <f t="shared" si="130"/>
        <v>52532</v>
      </c>
      <c r="B8336" s="112"/>
    </row>
    <row r="8337" spans="1:2">
      <c r="A8337" s="1">
        <f t="shared" si="130"/>
        <v>52533</v>
      </c>
      <c r="B8337" s="112"/>
    </row>
    <row r="8338" spans="1:2">
      <c r="A8338" s="1">
        <f t="shared" si="130"/>
        <v>52534</v>
      </c>
      <c r="B8338" s="112"/>
    </row>
    <row r="8339" spans="1:2">
      <c r="A8339" s="1">
        <f t="shared" si="130"/>
        <v>52535</v>
      </c>
      <c r="B8339" s="112"/>
    </row>
    <row r="8340" spans="1:2">
      <c r="A8340" s="1">
        <f t="shared" si="130"/>
        <v>52536</v>
      </c>
      <c r="B8340" s="112"/>
    </row>
    <row r="8341" spans="1:2">
      <c r="A8341" s="1">
        <f t="shared" si="130"/>
        <v>52537</v>
      </c>
      <c r="B8341" s="112"/>
    </row>
    <row r="8342" spans="1:2">
      <c r="A8342" s="1">
        <f t="shared" si="130"/>
        <v>52538</v>
      </c>
      <c r="B8342" s="112"/>
    </row>
    <row r="8343" spans="1:2">
      <c r="A8343" s="1">
        <f t="shared" si="130"/>
        <v>52539</v>
      </c>
      <c r="B8343" s="112"/>
    </row>
    <row r="8344" spans="1:2">
      <c r="A8344" s="1">
        <f t="shared" si="130"/>
        <v>52540</v>
      </c>
      <c r="B8344" s="112"/>
    </row>
    <row r="8345" spans="1:2">
      <c r="A8345" s="1">
        <f t="shared" si="130"/>
        <v>52541</v>
      </c>
      <c r="B8345" s="112"/>
    </row>
    <row r="8346" spans="1:2">
      <c r="A8346" s="1">
        <f t="shared" si="130"/>
        <v>52542</v>
      </c>
      <c r="B8346" s="112"/>
    </row>
    <row r="8347" spans="1:2">
      <c r="A8347" s="1">
        <f t="shared" si="130"/>
        <v>52543</v>
      </c>
      <c r="B8347" s="112"/>
    </row>
    <row r="8348" spans="1:2">
      <c r="A8348" s="1">
        <f t="shared" si="130"/>
        <v>52544</v>
      </c>
      <c r="B8348" s="112"/>
    </row>
    <row r="8349" spans="1:2">
      <c r="A8349" s="1">
        <f t="shared" si="130"/>
        <v>52545</v>
      </c>
      <c r="B8349" s="112"/>
    </row>
    <row r="8350" spans="1:2">
      <c r="A8350" s="1">
        <f t="shared" si="130"/>
        <v>52546</v>
      </c>
      <c r="B8350" s="112"/>
    </row>
    <row r="8351" spans="1:2">
      <c r="A8351" s="1">
        <f t="shared" si="130"/>
        <v>52547</v>
      </c>
      <c r="B8351" s="112"/>
    </row>
    <row r="8352" spans="1:2">
      <c r="A8352" s="1">
        <f t="shared" si="130"/>
        <v>52548</v>
      </c>
      <c r="B8352" s="112"/>
    </row>
    <row r="8353" spans="1:2">
      <c r="A8353" s="1">
        <f t="shared" si="130"/>
        <v>52549</v>
      </c>
      <c r="B8353" s="112"/>
    </row>
    <row r="8354" spans="1:2">
      <c r="A8354" s="1">
        <f t="shared" si="130"/>
        <v>52550</v>
      </c>
      <c r="B8354" s="112"/>
    </row>
    <row r="8355" spans="1:2">
      <c r="A8355" s="1">
        <f t="shared" si="130"/>
        <v>52551</v>
      </c>
      <c r="B8355" s="112"/>
    </row>
    <row r="8356" spans="1:2">
      <c r="A8356" s="1">
        <f t="shared" si="130"/>
        <v>52552</v>
      </c>
      <c r="B8356" s="112"/>
    </row>
    <row r="8357" spans="1:2">
      <c r="A8357" s="1">
        <f t="shared" si="130"/>
        <v>52553</v>
      </c>
      <c r="B8357" s="112"/>
    </row>
    <row r="8358" spans="1:2">
      <c r="A8358" s="1">
        <f t="shared" si="130"/>
        <v>52554</v>
      </c>
      <c r="B8358" s="112"/>
    </row>
    <row r="8359" spans="1:2">
      <c r="A8359" s="1">
        <f t="shared" si="130"/>
        <v>52555</v>
      </c>
      <c r="B8359" s="112"/>
    </row>
    <row r="8360" spans="1:2">
      <c r="A8360" s="1">
        <f t="shared" si="130"/>
        <v>52556</v>
      </c>
      <c r="B8360" s="112"/>
    </row>
    <row r="8361" spans="1:2">
      <c r="A8361" s="1">
        <f t="shared" si="130"/>
        <v>52557</v>
      </c>
      <c r="B8361" s="112"/>
    </row>
    <row r="8362" spans="1:2">
      <c r="A8362" s="1">
        <f t="shared" si="130"/>
        <v>52558</v>
      </c>
      <c r="B8362" s="112"/>
    </row>
    <row r="8363" spans="1:2">
      <c r="A8363" s="1">
        <f t="shared" si="130"/>
        <v>52559</v>
      </c>
      <c r="B8363" s="112"/>
    </row>
    <row r="8364" spans="1:2">
      <c r="A8364" s="1">
        <f t="shared" si="130"/>
        <v>52560</v>
      </c>
      <c r="B8364" s="112"/>
    </row>
    <row r="8365" spans="1:2">
      <c r="A8365" s="1">
        <f t="shared" si="130"/>
        <v>52561</v>
      </c>
      <c r="B8365" s="112"/>
    </row>
    <row r="8366" spans="1:2">
      <c r="A8366" s="1">
        <f t="shared" si="130"/>
        <v>52562</v>
      </c>
      <c r="B8366" s="112"/>
    </row>
    <row r="8367" spans="1:2">
      <c r="A8367" s="1">
        <f t="shared" si="130"/>
        <v>52563</v>
      </c>
      <c r="B8367" s="112"/>
    </row>
    <row r="8368" spans="1:2">
      <c r="A8368" s="1">
        <f t="shared" si="130"/>
        <v>52564</v>
      </c>
      <c r="B8368" s="112"/>
    </row>
    <row r="8369" spans="1:2">
      <c r="A8369" s="1">
        <f t="shared" si="130"/>
        <v>52565</v>
      </c>
      <c r="B8369" s="112"/>
    </row>
    <row r="8370" spans="1:2">
      <c r="A8370" s="1">
        <f t="shared" si="130"/>
        <v>52566</v>
      </c>
      <c r="B8370" s="112"/>
    </row>
    <row r="8371" spans="1:2">
      <c r="A8371" s="1">
        <f t="shared" si="130"/>
        <v>52567</v>
      </c>
      <c r="B8371" s="112"/>
    </row>
    <row r="8372" spans="1:2">
      <c r="A8372" s="1">
        <f t="shared" si="130"/>
        <v>52568</v>
      </c>
      <c r="B8372" s="112"/>
    </row>
    <row r="8373" spans="1:2">
      <c r="A8373" s="1">
        <f t="shared" si="130"/>
        <v>52569</v>
      </c>
      <c r="B8373" s="112"/>
    </row>
    <row r="8374" spans="1:2">
      <c r="A8374" s="1">
        <f t="shared" si="130"/>
        <v>52570</v>
      </c>
      <c r="B8374" s="112"/>
    </row>
    <row r="8375" spans="1:2">
      <c r="A8375" s="1">
        <f t="shared" si="130"/>
        <v>52571</v>
      </c>
      <c r="B8375" s="112"/>
    </row>
    <row r="8376" spans="1:2">
      <c r="A8376" s="1">
        <f t="shared" si="130"/>
        <v>52572</v>
      </c>
      <c r="B8376" s="112"/>
    </row>
    <row r="8377" spans="1:2">
      <c r="A8377" s="1">
        <f t="shared" si="130"/>
        <v>52573</v>
      </c>
      <c r="B8377" s="112"/>
    </row>
    <row r="8378" spans="1:2">
      <c r="A8378" s="1">
        <f t="shared" si="130"/>
        <v>52574</v>
      </c>
      <c r="B8378" s="112"/>
    </row>
    <row r="8379" spans="1:2">
      <c r="A8379" s="1">
        <f t="shared" si="130"/>
        <v>52575</v>
      </c>
      <c r="B8379" s="112"/>
    </row>
    <row r="8380" spans="1:2">
      <c r="A8380" s="1">
        <f t="shared" si="130"/>
        <v>52576</v>
      </c>
      <c r="B8380" s="112"/>
    </row>
    <row r="8381" spans="1:2">
      <c r="A8381" s="1">
        <f t="shared" si="130"/>
        <v>52577</v>
      </c>
      <c r="B8381" s="112"/>
    </row>
    <row r="8382" spans="1:2">
      <c r="A8382" s="1">
        <f t="shared" si="130"/>
        <v>52578</v>
      </c>
      <c r="B8382" s="112"/>
    </row>
    <row r="8383" spans="1:2">
      <c r="A8383" s="1">
        <f t="shared" si="130"/>
        <v>52579</v>
      </c>
      <c r="B8383" s="112"/>
    </row>
    <row r="8384" spans="1:2">
      <c r="A8384" s="1">
        <f t="shared" si="130"/>
        <v>52580</v>
      </c>
      <c r="B8384" s="112"/>
    </row>
    <row r="8385" spans="1:2">
      <c r="A8385" s="1">
        <f t="shared" si="130"/>
        <v>52581</v>
      </c>
      <c r="B8385" s="112"/>
    </row>
    <row r="8386" spans="1:2">
      <c r="A8386" s="1">
        <f t="shared" si="130"/>
        <v>52582</v>
      </c>
      <c r="B8386" s="112"/>
    </row>
    <row r="8387" spans="1:2">
      <c r="A8387" s="1">
        <f t="shared" ref="A8387:A8450" si="131">+A8386+1</f>
        <v>52583</v>
      </c>
      <c r="B8387" s="112"/>
    </row>
    <row r="8388" spans="1:2">
      <c r="A8388" s="1">
        <f t="shared" si="131"/>
        <v>52584</v>
      </c>
      <c r="B8388" s="112"/>
    </row>
    <row r="8389" spans="1:2">
      <c r="A8389" s="1">
        <f t="shared" si="131"/>
        <v>52585</v>
      </c>
      <c r="B8389" s="112"/>
    </row>
    <row r="8390" spans="1:2">
      <c r="A8390" s="1">
        <f t="shared" si="131"/>
        <v>52586</v>
      </c>
      <c r="B8390" s="112"/>
    </row>
    <row r="8391" spans="1:2">
      <c r="A8391" s="1">
        <f t="shared" si="131"/>
        <v>52587</v>
      </c>
      <c r="B8391" s="112"/>
    </row>
    <row r="8392" spans="1:2">
      <c r="A8392" s="1">
        <f t="shared" si="131"/>
        <v>52588</v>
      </c>
      <c r="B8392" s="112"/>
    </row>
    <row r="8393" spans="1:2">
      <c r="A8393" s="1">
        <f t="shared" si="131"/>
        <v>52589</v>
      </c>
      <c r="B8393" s="112"/>
    </row>
    <row r="8394" spans="1:2">
      <c r="A8394" s="1">
        <f t="shared" si="131"/>
        <v>52590</v>
      </c>
      <c r="B8394" s="112"/>
    </row>
    <row r="8395" spans="1:2">
      <c r="A8395" s="1">
        <f t="shared" si="131"/>
        <v>52591</v>
      </c>
      <c r="B8395" s="112"/>
    </row>
    <row r="8396" spans="1:2">
      <c r="A8396" s="1">
        <f t="shared" si="131"/>
        <v>52592</v>
      </c>
      <c r="B8396" s="112"/>
    </row>
    <row r="8397" spans="1:2">
      <c r="A8397" s="1">
        <f t="shared" si="131"/>
        <v>52593</v>
      </c>
      <c r="B8397" s="112"/>
    </row>
    <row r="8398" spans="1:2">
      <c r="A8398" s="1">
        <f t="shared" si="131"/>
        <v>52594</v>
      </c>
      <c r="B8398" s="112"/>
    </row>
    <row r="8399" spans="1:2">
      <c r="A8399" s="1">
        <f t="shared" si="131"/>
        <v>52595</v>
      </c>
      <c r="B8399" s="112"/>
    </row>
    <row r="8400" spans="1:2">
      <c r="A8400" s="1">
        <f t="shared" si="131"/>
        <v>52596</v>
      </c>
      <c r="B8400" s="112"/>
    </row>
    <row r="8401" spans="1:2">
      <c r="A8401" s="1">
        <f t="shared" si="131"/>
        <v>52597</v>
      </c>
      <c r="B8401" s="112"/>
    </row>
    <row r="8402" spans="1:2">
      <c r="A8402" s="1">
        <f t="shared" si="131"/>
        <v>52598</v>
      </c>
      <c r="B8402" s="112"/>
    </row>
    <row r="8403" spans="1:2">
      <c r="A8403" s="1">
        <f t="shared" si="131"/>
        <v>52599</v>
      </c>
      <c r="B8403" s="112"/>
    </row>
    <row r="8404" spans="1:2">
      <c r="A8404" s="1">
        <f t="shared" si="131"/>
        <v>52600</v>
      </c>
      <c r="B8404" s="112"/>
    </row>
    <row r="8405" spans="1:2">
      <c r="A8405" s="1">
        <f t="shared" si="131"/>
        <v>52601</v>
      </c>
      <c r="B8405" s="112"/>
    </row>
    <row r="8406" spans="1:2">
      <c r="A8406" s="1">
        <f t="shared" si="131"/>
        <v>52602</v>
      </c>
      <c r="B8406" s="112"/>
    </row>
    <row r="8407" spans="1:2">
      <c r="A8407" s="1">
        <f t="shared" si="131"/>
        <v>52603</v>
      </c>
      <c r="B8407" s="112"/>
    </row>
    <row r="8408" spans="1:2">
      <c r="A8408" s="1">
        <f t="shared" si="131"/>
        <v>52604</v>
      </c>
      <c r="B8408" s="112"/>
    </row>
    <row r="8409" spans="1:2">
      <c r="A8409" s="1">
        <f t="shared" si="131"/>
        <v>52605</v>
      </c>
      <c r="B8409" s="112"/>
    </row>
    <row r="8410" spans="1:2">
      <c r="A8410" s="1">
        <f t="shared" si="131"/>
        <v>52606</v>
      </c>
      <c r="B8410" s="112"/>
    </row>
    <row r="8411" spans="1:2">
      <c r="A8411" s="1">
        <f t="shared" si="131"/>
        <v>52607</v>
      </c>
      <c r="B8411" s="112"/>
    </row>
    <row r="8412" spans="1:2">
      <c r="A8412" s="1">
        <f t="shared" si="131"/>
        <v>52608</v>
      </c>
      <c r="B8412" s="112"/>
    </row>
    <row r="8413" spans="1:2">
      <c r="A8413" s="1">
        <f t="shared" si="131"/>
        <v>52609</v>
      </c>
      <c r="B8413" s="112"/>
    </row>
    <row r="8414" spans="1:2">
      <c r="A8414" s="1">
        <f t="shared" si="131"/>
        <v>52610</v>
      </c>
      <c r="B8414" s="112"/>
    </row>
    <row r="8415" spans="1:2">
      <c r="A8415" s="1">
        <f t="shared" si="131"/>
        <v>52611</v>
      </c>
      <c r="B8415" s="112"/>
    </row>
    <row r="8416" spans="1:2">
      <c r="A8416" s="1">
        <f t="shared" si="131"/>
        <v>52612</v>
      </c>
      <c r="B8416" s="112"/>
    </row>
    <row r="8417" spans="1:2">
      <c r="A8417" s="1">
        <f t="shared" si="131"/>
        <v>52613</v>
      </c>
      <c r="B8417" s="112"/>
    </row>
    <row r="8418" spans="1:2">
      <c r="A8418" s="1">
        <f t="shared" si="131"/>
        <v>52614</v>
      </c>
      <c r="B8418" s="112"/>
    </row>
    <row r="8419" spans="1:2">
      <c r="A8419" s="1">
        <f t="shared" si="131"/>
        <v>52615</v>
      </c>
      <c r="B8419" s="112"/>
    </row>
    <row r="8420" spans="1:2">
      <c r="A8420" s="1">
        <f t="shared" si="131"/>
        <v>52616</v>
      </c>
      <c r="B8420" s="112"/>
    </row>
    <row r="8421" spans="1:2">
      <c r="A8421" s="1">
        <f t="shared" si="131"/>
        <v>52617</v>
      </c>
      <c r="B8421" s="112"/>
    </row>
    <row r="8422" spans="1:2">
      <c r="A8422" s="1">
        <f t="shared" si="131"/>
        <v>52618</v>
      </c>
      <c r="B8422" s="112"/>
    </row>
    <row r="8423" spans="1:2">
      <c r="A8423" s="1">
        <f t="shared" si="131"/>
        <v>52619</v>
      </c>
      <c r="B8423" s="112"/>
    </row>
    <row r="8424" spans="1:2">
      <c r="A8424" s="1">
        <f t="shared" si="131"/>
        <v>52620</v>
      </c>
      <c r="B8424" s="112"/>
    </row>
    <row r="8425" spans="1:2">
      <c r="A8425" s="1">
        <f t="shared" si="131"/>
        <v>52621</v>
      </c>
      <c r="B8425" s="112"/>
    </row>
    <row r="8426" spans="1:2">
      <c r="A8426" s="1">
        <f t="shared" si="131"/>
        <v>52622</v>
      </c>
      <c r="B8426" s="112"/>
    </row>
    <row r="8427" spans="1:2">
      <c r="A8427" s="1">
        <f t="shared" si="131"/>
        <v>52623</v>
      </c>
      <c r="B8427" s="112"/>
    </row>
    <row r="8428" spans="1:2">
      <c r="A8428" s="1">
        <f t="shared" si="131"/>
        <v>52624</v>
      </c>
      <c r="B8428" s="112"/>
    </row>
    <row r="8429" spans="1:2">
      <c r="A8429" s="1">
        <f t="shared" si="131"/>
        <v>52625</v>
      </c>
      <c r="B8429" s="112"/>
    </row>
    <row r="8430" spans="1:2">
      <c r="A8430" s="1">
        <f t="shared" si="131"/>
        <v>52626</v>
      </c>
      <c r="B8430" s="112"/>
    </row>
    <row r="8431" spans="1:2">
      <c r="A8431" s="1">
        <f t="shared" si="131"/>
        <v>52627</v>
      </c>
      <c r="B8431" s="112"/>
    </row>
    <row r="8432" spans="1:2">
      <c r="A8432" s="1">
        <f t="shared" si="131"/>
        <v>52628</v>
      </c>
      <c r="B8432" s="112"/>
    </row>
    <row r="8433" spans="1:2">
      <c r="A8433" s="1">
        <f t="shared" si="131"/>
        <v>52629</v>
      </c>
      <c r="B8433" s="112"/>
    </row>
    <row r="8434" spans="1:2">
      <c r="A8434" s="1">
        <f t="shared" si="131"/>
        <v>52630</v>
      </c>
      <c r="B8434" s="112"/>
    </row>
    <row r="8435" spans="1:2">
      <c r="A8435" s="1">
        <f t="shared" si="131"/>
        <v>52631</v>
      </c>
      <c r="B8435" s="112"/>
    </row>
    <row r="8436" spans="1:2">
      <c r="A8436" s="1">
        <f t="shared" si="131"/>
        <v>52632</v>
      </c>
      <c r="B8436" s="112"/>
    </row>
    <row r="8437" spans="1:2">
      <c r="A8437" s="1">
        <f t="shared" si="131"/>
        <v>52633</v>
      </c>
      <c r="B8437" s="112"/>
    </row>
    <row r="8438" spans="1:2">
      <c r="A8438" s="1">
        <f t="shared" si="131"/>
        <v>52634</v>
      </c>
      <c r="B8438" s="112"/>
    </row>
    <row r="8439" spans="1:2">
      <c r="A8439" s="1">
        <f t="shared" si="131"/>
        <v>52635</v>
      </c>
      <c r="B8439" s="112"/>
    </row>
    <row r="8440" spans="1:2">
      <c r="A8440" s="1">
        <f t="shared" si="131"/>
        <v>52636</v>
      </c>
      <c r="B8440" s="112"/>
    </row>
    <row r="8441" spans="1:2">
      <c r="A8441" s="1">
        <f t="shared" si="131"/>
        <v>52637</v>
      </c>
      <c r="B8441" s="112"/>
    </row>
    <row r="8442" spans="1:2">
      <c r="A8442" s="1">
        <f t="shared" si="131"/>
        <v>52638</v>
      </c>
      <c r="B8442" s="112"/>
    </row>
    <row r="8443" spans="1:2">
      <c r="A8443" s="1">
        <f t="shared" si="131"/>
        <v>52639</v>
      </c>
      <c r="B8443" s="112"/>
    </row>
    <row r="8444" spans="1:2">
      <c r="A8444" s="1">
        <f t="shared" si="131"/>
        <v>52640</v>
      </c>
      <c r="B8444" s="112"/>
    </row>
    <row r="8445" spans="1:2">
      <c r="A8445" s="1">
        <f t="shared" si="131"/>
        <v>52641</v>
      </c>
      <c r="B8445" s="112"/>
    </row>
    <row r="8446" spans="1:2">
      <c r="A8446" s="1">
        <f t="shared" si="131"/>
        <v>52642</v>
      </c>
      <c r="B8446" s="112"/>
    </row>
    <row r="8447" spans="1:2">
      <c r="A8447" s="1">
        <f t="shared" si="131"/>
        <v>52643</v>
      </c>
      <c r="B8447" s="112"/>
    </row>
    <row r="8448" spans="1:2">
      <c r="A8448" s="1">
        <f t="shared" si="131"/>
        <v>52644</v>
      </c>
      <c r="B8448" s="112"/>
    </row>
    <row r="8449" spans="1:2">
      <c r="A8449" s="1">
        <f t="shared" si="131"/>
        <v>52645</v>
      </c>
      <c r="B8449" s="112"/>
    </row>
    <row r="8450" spans="1:2">
      <c r="A8450" s="1">
        <f t="shared" si="131"/>
        <v>52646</v>
      </c>
      <c r="B8450" s="112"/>
    </row>
    <row r="8451" spans="1:2">
      <c r="A8451" s="1">
        <f t="shared" ref="A8451:A8514" si="132">+A8450+1</f>
        <v>52647</v>
      </c>
      <c r="B8451" s="112"/>
    </row>
    <row r="8452" spans="1:2">
      <c r="A8452" s="1">
        <f t="shared" si="132"/>
        <v>52648</v>
      </c>
      <c r="B8452" s="112"/>
    </row>
    <row r="8453" spans="1:2">
      <c r="A8453" s="1">
        <f t="shared" si="132"/>
        <v>52649</v>
      </c>
      <c r="B8453" s="112"/>
    </row>
    <row r="8454" spans="1:2">
      <c r="A8454" s="1">
        <f t="shared" si="132"/>
        <v>52650</v>
      </c>
      <c r="B8454" s="112"/>
    </row>
    <row r="8455" spans="1:2">
      <c r="A8455" s="1">
        <f t="shared" si="132"/>
        <v>52651</v>
      </c>
      <c r="B8455" s="112"/>
    </row>
    <row r="8456" spans="1:2">
      <c r="A8456" s="1">
        <f t="shared" si="132"/>
        <v>52652</v>
      </c>
      <c r="B8456" s="112"/>
    </row>
    <row r="8457" spans="1:2">
      <c r="A8457" s="1">
        <f t="shared" si="132"/>
        <v>52653</v>
      </c>
      <c r="B8457" s="112"/>
    </row>
    <row r="8458" spans="1:2">
      <c r="A8458" s="1">
        <f t="shared" si="132"/>
        <v>52654</v>
      </c>
      <c r="B8458" s="112"/>
    </row>
    <row r="8459" spans="1:2">
      <c r="A8459" s="1">
        <f t="shared" si="132"/>
        <v>52655</v>
      </c>
      <c r="B8459" s="112"/>
    </row>
    <row r="8460" spans="1:2">
      <c r="A8460" s="1">
        <f t="shared" si="132"/>
        <v>52656</v>
      </c>
      <c r="B8460" s="112"/>
    </row>
    <row r="8461" spans="1:2">
      <c r="A8461" s="1">
        <f t="shared" si="132"/>
        <v>52657</v>
      </c>
      <c r="B8461" s="112"/>
    </row>
    <row r="8462" spans="1:2">
      <c r="A8462" s="1">
        <f t="shared" si="132"/>
        <v>52658</v>
      </c>
      <c r="B8462" s="112"/>
    </row>
    <row r="8463" spans="1:2">
      <c r="A8463" s="1">
        <f t="shared" si="132"/>
        <v>52659</v>
      </c>
      <c r="B8463" s="112"/>
    </row>
    <row r="8464" spans="1:2">
      <c r="A8464" s="1">
        <f t="shared" si="132"/>
        <v>52660</v>
      </c>
      <c r="B8464" s="112"/>
    </row>
    <row r="8465" spans="1:2">
      <c r="A8465" s="1">
        <f t="shared" si="132"/>
        <v>52661</v>
      </c>
      <c r="B8465" s="112"/>
    </row>
    <row r="8466" spans="1:2">
      <c r="A8466" s="1">
        <f t="shared" si="132"/>
        <v>52662</v>
      </c>
      <c r="B8466" s="112"/>
    </row>
    <row r="8467" spans="1:2">
      <c r="A8467" s="1">
        <f t="shared" si="132"/>
        <v>52663</v>
      </c>
      <c r="B8467" s="112"/>
    </row>
    <row r="8468" spans="1:2">
      <c r="A8468" s="1">
        <f t="shared" si="132"/>
        <v>52664</v>
      </c>
      <c r="B8468" s="112"/>
    </row>
    <row r="8469" spans="1:2">
      <c r="A8469" s="1">
        <f t="shared" si="132"/>
        <v>52665</v>
      </c>
      <c r="B8469" s="112"/>
    </row>
    <row r="8470" spans="1:2">
      <c r="A8470" s="1">
        <f t="shared" si="132"/>
        <v>52666</v>
      </c>
      <c r="B8470" s="112"/>
    </row>
    <row r="8471" spans="1:2">
      <c r="A8471" s="1">
        <f t="shared" si="132"/>
        <v>52667</v>
      </c>
      <c r="B8471" s="112"/>
    </row>
    <row r="8472" spans="1:2">
      <c r="A8472" s="1">
        <f t="shared" si="132"/>
        <v>52668</v>
      </c>
      <c r="B8472" s="112"/>
    </row>
    <row r="8473" spans="1:2">
      <c r="A8473" s="1">
        <f t="shared" si="132"/>
        <v>52669</v>
      </c>
      <c r="B8473" s="112"/>
    </row>
    <row r="8474" spans="1:2">
      <c r="A8474" s="1">
        <f t="shared" si="132"/>
        <v>52670</v>
      </c>
      <c r="B8474" s="112"/>
    </row>
    <row r="8475" spans="1:2">
      <c r="A8475" s="1">
        <f t="shared" si="132"/>
        <v>52671</v>
      </c>
      <c r="B8475" s="112"/>
    </row>
    <row r="8476" spans="1:2">
      <c r="A8476" s="1">
        <f t="shared" si="132"/>
        <v>52672</v>
      </c>
      <c r="B8476" s="112"/>
    </row>
    <row r="8477" spans="1:2">
      <c r="A8477" s="1">
        <f t="shared" si="132"/>
        <v>52673</v>
      </c>
      <c r="B8477" s="112"/>
    </row>
    <row r="8478" spans="1:2">
      <c r="A8478" s="1">
        <f t="shared" si="132"/>
        <v>52674</v>
      </c>
      <c r="B8478" s="112"/>
    </row>
    <row r="8479" spans="1:2">
      <c r="A8479" s="1">
        <f t="shared" si="132"/>
        <v>52675</v>
      </c>
      <c r="B8479" s="112"/>
    </row>
    <row r="8480" spans="1:2">
      <c r="A8480" s="1">
        <f t="shared" si="132"/>
        <v>52676</v>
      </c>
      <c r="B8480" s="112"/>
    </row>
    <row r="8481" spans="1:2">
      <c r="A8481" s="1">
        <f t="shared" si="132"/>
        <v>52677</v>
      </c>
      <c r="B8481" s="112"/>
    </row>
    <row r="8482" spans="1:2">
      <c r="A8482" s="1">
        <f t="shared" si="132"/>
        <v>52678</v>
      </c>
      <c r="B8482" s="112"/>
    </row>
    <row r="8483" spans="1:2">
      <c r="A8483" s="1">
        <f t="shared" si="132"/>
        <v>52679</v>
      </c>
      <c r="B8483" s="112"/>
    </row>
    <row r="8484" spans="1:2">
      <c r="A8484" s="1">
        <f t="shared" si="132"/>
        <v>52680</v>
      </c>
      <c r="B8484" s="112"/>
    </row>
    <row r="8485" spans="1:2">
      <c r="A8485" s="1">
        <f t="shared" si="132"/>
        <v>52681</v>
      </c>
      <c r="B8485" s="112"/>
    </row>
    <row r="8486" spans="1:2">
      <c r="A8486" s="1">
        <f t="shared" si="132"/>
        <v>52682</v>
      </c>
      <c r="B8486" s="112"/>
    </row>
    <row r="8487" spans="1:2">
      <c r="A8487" s="1">
        <f t="shared" si="132"/>
        <v>52683</v>
      </c>
      <c r="B8487" s="112"/>
    </row>
    <row r="8488" spans="1:2">
      <c r="A8488" s="1">
        <f t="shared" si="132"/>
        <v>52684</v>
      </c>
      <c r="B8488" s="112"/>
    </row>
    <row r="8489" spans="1:2">
      <c r="A8489" s="1">
        <f t="shared" si="132"/>
        <v>52685</v>
      </c>
      <c r="B8489" s="112"/>
    </row>
    <row r="8490" spans="1:2">
      <c r="A8490" s="1">
        <f t="shared" si="132"/>
        <v>52686</v>
      </c>
      <c r="B8490" s="112"/>
    </row>
    <row r="8491" spans="1:2">
      <c r="A8491" s="1">
        <f t="shared" si="132"/>
        <v>52687</v>
      </c>
      <c r="B8491" s="112"/>
    </row>
    <row r="8492" spans="1:2">
      <c r="A8492" s="1">
        <f t="shared" si="132"/>
        <v>52688</v>
      </c>
      <c r="B8492" s="112"/>
    </row>
    <row r="8493" spans="1:2">
      <c r="A8493" s="1">
        <f t="shared" si="132"/>
        <v>52689</v>
      </c>
      <c r="B8493" s="112"/>
    </row>
    <row r="8494" spans="1:2">
      <c r="A8494" s="1">
        <f t="shared" si="132"/>
        <v>52690</v>
      </c>
      <c r="B8494" s="112"/>
    </row>
    <row r="8495" spans="1:2">
      <c r="A8495" s="1">
        <f t="shared" si="132"/>
        <v>52691</v>
      </c>
      <c r="B8495" s="112"/>
    </row>
    <row r="8496" spans="1:2">
      <c r="A8496" s="1">
        <f t="shared" si="132"/>
        <v>52692</v>
      </c>
      <c r="B8496" s="112"/>
    </row>
    <row r="8497" spans="1:2">
      <c r="A8497" s="1">
        <f t="shared" si="132"/>
        <v>52693</v>
      </c>
      <c r="B8497" s="112"/>
    </row>
    <row r="8498" spans="1:2">
      <c r="A8498" s="1">
        <f t="shared" si="132"/>
        <v>52694</v>
      </c>
      <c r="B8498" s="112"/>
    </row>
    <row r="8499" spans="1:2">
      <c r="A8499" s="1">
        <f t="shared" si="132"/>
        <v>52695</v>
      </c>
      <c r="B8499" s="112"/>
    </row>
    <row r="8500" spans="1:2">
      <c r="A8500" s="1">
        <f t="shared" si="132"/>
        <v>52696</v>
      </c>
      <c r="B8500" s="112"/>
    </row>
    <row r="8501" spans="1:2">
      <c r="A8501" s="1">
        <f t="shared" si="132"/>
        <v>52697</v>
      </c>
      <c r="B8501" s="112"/>
    </row>
    <row r="8502" spans="1:2">
      <c r="A8502" s="1">
        <f t="shared" si="132"/>
        <v>52698</v>
      </c>
      <c r="B8502" s="112"/>
    </row>
    <row r="8503" spans="1:2">
      <c r="A8503" s="1">
        <f t="shared" si="132"/>
        <v>52699</v>
      </c>
      <c r="B8503" s="112"/>
    </row>
    <row r="8504" spans="1:2">
      <c r="A8504" s="1">
        <f t="shared" si="132"/>
        <v>52700</v>
      </c>
      <c r="B8504" s="112"/>
    </row>
    <row r="8505" spans="1:2">
      <c r="A8505" s="1">
        <f t="shared" si="132"/>
        <v>52701</v>
      </c>
      <c r="B8505" s="112"/>
    </row>
    <row r="8506" spans="1:2">
      <c r="A8506" s="1">
        <f t="shared" si="132"/>
        <v>52702</v>
      </c>
      <c r="B8506" s="112"/>
    </row>
    <row r="8507" spans="1:2">
      <c r="A8507" s="1">
        <f t="shared" si="132"/>
        <v>52703</v>
      </c>
      <c r="B8507" s="112"/>
    </row>
    <row r="8508" spans="1:2">
      <c r="A8508" s="1">
        <f t="shared" si="132"/>
        <v>52704</v>
      </c>
      <c r="B8508" s="112"/>
    </row>
    <row r="8509" spans="1:2">
      <c r="A8509" s="1">
        <f t="shared" si="132"/>
        <v>52705</v>
      </c>
      <c r="B8509" s="112"/>
    </row>
    <row r="8510" spans="1:2">
      <c r="A8510" s="1">
        <f t="shared" si="132"/>
        <v>52706</v>
      </c>
      <c r="B8510" s="112"/>
    </row>
    <row r="8511" spans="1:2">
      <c r="A8511" s="1">
        <f t="shared" si="132"/>
        <v>52707</v>
      </c>
      <c r="B8511" s="112"/>
    </row>
    <row r="8512" spans="1:2">
      <c r="A8512" s="1">
        <f t="shared" si="132"/>
        <v>52708</v>
      </c>
      <c r="B8512" s="112"/>
    </row>
    <row r="8513" spans="1:2">
      <c r="A8513" s="1">
        <f t="shared" si="132"/>
        <v>52709</v>
      </c>
      <c r="B8513" s="112"/>
    </row>
    <row r="8514" spans="1:2">
      <c r="A8514" s="1">
        <f t="shared" si="132"/>
        <v>52710</v>
      </c>
      <c r="B8514" s="112"/>
    </row>
    <row r="8515" spans="1:2">
      <c r="A8515" s="1">
        <f t="shared" ref="A8515:A8578" si="133">+A8514+1</f>
        <v>52711</v>
      </c>
      <c r="B8515" s="112"/>
    </row>
    <row r="8516" spans="1:2">
      <c r="A8516" s="1">
        <f t="shared" si="133"/>
        <v>52712</v>
      </c>
      <c r="B8516" s="112"/>
    </row>
    <row r="8517" spans="1:2">
      <c r="A8517" s="1">
        <f t="shared" si="133"/>
        <v>52713</v>
      </c>
      <c r="B8517" s="112"/>
    </row>
    <row r="8518" spans="1:2">
      <c r="A8518" s="1">
        <f t="shared" si="133"/>
        <v>52714</v>
      </c>
      <c r="B8518" s="112"/>
    </row>
    <row r="8519" spans="1:2">
      <c r="A8519" s="1">
        <f t="shared" si="133"/>
        <v>52715</v>
      </c>
      <c r="B8519" s="112"/>
    </row>
    <row r="8520" spans="1:2">
      <c r="A8520" s="1">
        <f t="shared" si="133"/>
        <v>52716</v>
      </c>
      <c r="B8520" s="112"/>
    </row>
    <row r="8521" spans="1:2">
      <c r="A8521" s="1">
        <f t="shared" si="133"/>
        <v>52717</v>
      </c>
      <c r="B8521" s="112"/>
    </row>
    <row r="8522" spans="1:2">
      <c r="A8522" s="1">
        <f t="shared" si="133"/>
        <v>52718</v>
      </c>
      <c r="B8522" s="112"/>
    </row>
    <row r="8523" spans="1:2">
      <c r="A8523" s="1">
        <f t="shared" si="133"/>
        <v>52719</v>
      </c>
      <c r="B8523" s="112"/>
    </row>
    <row r="8524" spans="1:2">
      <c r="A8524" s="1">
        <f t="shared" si="133"/>
        <v>52720</v>
      </c>
      <c r="B8524" s="112"/>
    </row>
    <row r="8525" spans="1:2">
      <c r="A8525" s="1">
        <f t="shared" si="133"/>
        <v>52721</v>
      </c>
      <c r="B8525" s="112"/>
    </row>
    <row r="8526" spans="1:2">
      <c r="A8526" s="1">
        <f t="shared" si="133"/>
        <v>52722</v>
      </c>
      <c r="B8526" s="112"/>
    </row>
    <row r="8527" spans="1:2">
      <c r="A8527" s="1">
        <f t="shared" si="133"/>
        <v>52723</v>
      </c>
      <c r="B8527" s="112"/>
    </row>
    <row r="8528" spans="1:2">
      <c r="A8528" s="1">
        <f t="shared" si="133"/>
        <v>52724</v>
      </c>
      <c r="B8528" s="112"/>
    </row>
    <row r="8529" spans="1:2">
      <c r="A8529" s="1">
        <f t="shared" si="133"/>
        <v>52725</v>
      </c>
      <c r="B8529" s="112"/>
    </row>
    <row r="8530" spans="1:2">
      <c r="A8530" s="1">
        <f t="shared" si="133"/>
        <v>52726</v>
      </c>
      <c r="B8530" s="112"/>
    </row>
    <row r="8531" spans="1:2">
      <c r="A8531" s="1">
        <f t="shared" si="133"/>
        <v>52727</v>
      </c>
      <c r="B8531" s="112"/>
    </row>
    <row r="8532" spans="1:2">
      <c r="A8532" s="1">
        <f t="shared" si="133"/>
        <v>52728</v>
      </c>
      <c r="B8532" s="112"/>
    </row>
    <row r="8533" spans="1:2">
      <c r="A8533" s="1">
        <f t="shared" si="133"/>
        <v>52729</v>
      </c>
      <c r="B8533" s="112"/>
    </row>
    <row r="8534" spans="1:2">
      <c r="A8534" s="1">
        <f t="shared" si="133"/>
        <v>52730</v>
      </c>
      <c r="B8534" s="112"/>
    </row>
    <row r="8535" spans="1:2">
      <c r="A8535" s="1">
        <f t="shared" si="133"/>
        <v>52731</v>
      </c>
      <c r="B8535" s="112"/>
    </row>
    <row r="8536" spans="1:2">
      <c r="A8536" s="1">
        <f t="shared" si="133"/>
        <v>52732</v>
      </c>
      <c r="B8536" s="112"/>
    </row>
    <row r="8537" spans="1:2">
      <c r="A8537" s="1">
        <f t="shared" si="133"/>
        <v>52733</v>
      </c>
      <c r="B8537" s="112"/>
    </row>
    <row r="8538" spans="1:2">
      <c r="A8538" s="1">
        <f t="shared" si="133"/>
        <v>52734</v>
      </c>
      <c r="B8538" s="112"/>
    </row>
    <row r="8539" spans="1:2">
      <c r="A8539" s="1">
        <f t="shared" si="133"/>
        <v>52735</v>
      </c>
      <c r="B8539" s="112"/>
    </row>
    <row r="8540" spans="1:2">
      <c r="A8540" s="1">
        <f t="shared" si="133"/>
        <v>52736</v>
      </c>
      <c r="B8540" s="112"/>
    </row>
    <row r="8541" spans="1:2">
      <c r="A8541" s="1">
        <f t="shared" si="133"/>
        <v>52737</v>
      </c>
      <c r="B8541" s="112"/>
    </row>
    <row r="8542" spans="1:2">
      <c r="A8542" s="1">
        <f t="shared" si="133"/>
        <v>52738</v>
      </c>
      <c r="B8542" s="112"/>
    </row>
    <row r="8543" spans="1:2">
      <c r="A8543" s="1">
        <f t="shared" si="133"/>
        <v>52739</v>
      </c>
      <c r="B8543" s="112"/>
    </row>
    <row r="8544" spans="1:2">
      <c r="A8544" s="1">
        <f t="shared" si="133"/>
        <v>52740</v>
      </c>
      <c r="B8544" s="112"/>
    </row>
    <row r="8545" spans="1:2">
      <c r="A8545" s="1">
        <f t="shared" si="133"/>
        <v>52741</v>
      </c>
      <c r="B8545" s="112"/>
    </row>
    <row r="8546" spans="1:2">
      <c r="A8546" s="1">
        <f t="shared" si="133"/>
        <v>52742</v>
      </c>
      <c r="B8546" s="112"/>
    </row>
    <row r="8547" spans="1:2">
      <c r="A8547" s="1">
        <f t="shared" si="133"/>
        <v>52743</v>
      </c>
      <c r="B8547" s="112"/>
    </row>
    <row r="8548" spans="1:2">
      <c r="A8548" s="1">
        <f t="shared" si="133"/>
        <v>52744</v>
      </c>
      <c r="B8548" s="112"/>
    </row>
    <row r="8549" spans="1:2">
      <c r="A8549" s="1">
        <f t="shared" si="133"/>
        <v>52745</v>
      </c>
      <c r="B8549" s="112"/>
    </row>
    <row r="8550" spans="1:2">
      <c r="A8550" s="1">
        <f t="shared" si="133"/>
        <v>52746</v>
      </c>
      <c r="B8550" s="112"/>
    </row>
    <row r="8551" spans="1:2">
      <c r="A8551" s="1">
        <f t="shared" si="133"/>
        <v>52747</v>
      </c>
      <c r="B8551" s="112"/>
    </row>
    <row r="8552" spans="1:2">
      <c r="A8552" s="1">
        <f t="shared" si="133"/>
        <v>52748</v>
      </c>
      <c r="B8552" s="112"/>
    </row>
    <row r="8553" spans="1:2">
      <c r="A8553" s="1">
        <f t="shared" si="133"/>
        <v>52749</v>
      </c>
      <c r="B8553" s="112"/>
    </row>
    <row r="8554" spans="1:2">
      <c r="A8554" s="1">
        <f t="shared" si="133"/>
        <v>52750</v>
      </c>
      <c r="B8554" s="112"/>
    </row>
    <row r="8555" spans="1:2">
      <c r="A8555" s="1">
        <f t="shared" si="133"/>
        <v>52751</v>
      </c>
      <c r="B8555" s="112"/>
    </row>
    <row r="8556" spans="1:2">
      <c r="A8556" s="1">
        <f t="shared" si="133"/>
        <v>52752</v>
      </c>
      <c r="B8556" s="112"/>
    </row>
    <row r="8557" spans="1:2">
      <c r="A8557" s="1">
        <f t="shared" si="133"/>
        <v>52753</v>
      </c>
      <c r="B8557" s="112"/>
    </row>
    <row r="8558" spans="1:2">
      <c r="A8558" s="1">
        <f t="shared" si="133"/>
        <v>52754</v>
      </c>
      <c r="B8558" s="112"/>
    </row>
    <row r="8559" spans="1:2">
      <c r="A8559" s="1">
        <f t="shared" si="133"/>
        <v>52755</v>
      </c>
      <c r="B8559" s="112"/>
    </row>
    <row r="8560" spans="1:2">
      <c r="A8560" s="1">
        <f t="shared" si="133"/>
        <v>52756</v>
      </c>
      <c r="B8560" s="112"/>
    </row>
    <row r="8561" spans="1:2">
      <c r="A8561" s="1">
        <f t="shared" si="133"/>
        <v>52757</v>
      </c>
      <c r="B8561" s="112"/>
    </row>
    <row r="8562" spans="1:2">
      <c r="A8562" s="1">
        <f t="shared" si="133"/>
        <v>52758</v>
      </c>
      <c r="B8562" s="112"/>
    </row>
    <row r="8563" spans="1:2">
      <c r="A8563" s="1">
        <f t="shared" si="133"/>
        <v>52759</v>
      </c>
      <c r="B8563" s="112"/>
    </row>
    <row r="8564" spans="1:2">
      <c r="A8564" s="1">
        <f t="shared" si="133"/>
        <v>52760</v>
      </c>
      <c r="B8564" s="112"/>
    </row>
    <row r="8565" spans="1:2">
      <c r="A8565" s="1">
        <f t="shared" si="133"/>
        <v>52761</v>
      </c>
      <c r="B8565" s="112"/>
    </row>
    <row r="8566" spans="1:2">
      <c r="A8566" s="1">
        <f t="shared" si="133"/>
        <v>52762</v>
      </c>
      <c r="B8566" s="112"/>
    </row>
    <row r="8567" spans="1:2">
      <c r="A8567" s="1">
        <f t="shared" si="133"/>
        <v>52763</v>
      </c>
      <c r="B8567" s="112"/>
    </row>
    <row r="8568" spans="1:2">
      <c r="A8568" s="1">
        <f t="shared" si="133"/>
        <v>52764</v>
      </c>
      <c r="B8568" s="112"/>
    </row>
    <row r="8569" spans="1:2">
      <c r="A8569" s="1">
        <f t="shared" si="133"/>
        <v>52765</v>
      </c>
      <c r="B8569" s="112"/>
    </row>
    <row r="8570" spans="1:2">
      <c r="A8570" s="1">
        <f t="shared" si="133"/>
        <v>52766</v>
      </c>
      <c r="B8570" s="112"/>
    </row>
    <row r="8571" spans="1:2">
      <c r="A8571" s="1">
        <f t="shared" si="133"/>
        <v>52767</v>
      </c>
      <c r="B8571" s="112"/>
    </row>
    <row r="8572" spans="1:2">
      <c r="A8572" s="1">
        <f t="shared" si="133"/>
        <v>52768</v>
      </c>
      <c r="B8572" s="112"/>
    </row>
    <row r="8573" spans="1:2">
      <c r="A8573" s="1">
        <f t="shared" si="133"/>
        <v>52769</v>
      </c>
      <c r="B8573" s="112"/>
    </row>
    <row r="8574" spans="1:2">
      <c r="A8574" s="1">
        <f t="shared" si="133"/>
        <v>52770</v>
      </c>
      <c r="B8574" s="112"/>
    </row>
    <row r="8575" spans="1:2">
      <c r="A8575" s="1">
        <f t="shared" si="133"/>
        <v>52771</v>
      </c>
      <c r="B8575" s="112"/>
    </row>
    <row r="8576" spans="1:2">
      <c r="A8576" s="1">
        <f t="shared" si="133"/>
        <v>52772</v>
      </c>
      <c r="B8576" s="112"/>
    </row>
    <row r="8577" spans="1:2">
      <c r="A8577" s="1">
        <f t="shared" si="133"/>
        <v>52773</v>
      </c>
      <c r="B8577" s="112"/>
    </row>
    <row r="8578" spans="1:2">
      <c r="A8578" s="1">
        <f t="shared" si="133"/>
        <v>52774</v>
      </c>
      <c r="B8578" s="112"/>
    </row>
    <row r="8579" spans="1:2">
      <c r="A8579" s="1">
        <f t="shared" ref="A8579:A8642" si="134">+A8578+1</f>
        <v>52775</v>
      </c>
      <c r="B8579" s="112"/>
    </row>
    <row r="8580" spans="1:2">
      <c r="A8580" s="1">
        <f t="shared" si="134"/>
        <v>52776</v>
      </c>
      <c r="B8580" s="112"/>
    </row>
    <row r="8581" spans="1:2">
      <c r="A8581" s="1">
        <f t="shared" si="134"/>
        <v>52777</v>
      </c>
      <c r="B8581" s="112"/>
    </row>
    <row r="8582" spans="1:2">
      <c r="A8582" s="1">
        <f t="shared" si="134"/>
        <v>52778</v>
      </c>
      <c r="B8582" s="112"/>
    </row>
    <row r="8583" spans="1:2">
      <c r="A8583" s="1">
        <f t="shared" si="134"/>
        <v>52779</v>
      </c>
      <c r="B8583" s="112"/>
    </row>
    <row r="8584" spans="1:2">
      <c r="A8584" s="1">
        <f t="shared" si="134"/>
        <v>52780</v>
      </c>
      <c r="B8584" s="112"/>
    </row>
    <row r="8585" spans="1:2">
      <c r="A8585" s="1">
        <f t="shared" si="134"/>
        <v>52781</v>
      </c>
      <c r="B8585" s="112"/>
    </row>
    <row r="8586" spans="1:2">
      <c r="A8586" s="1">
        <f t="shared" si="134"/>
        <v>52782</v>
      </c>
      <c r="B8586" s="112"/>
    </row>
    <row r="8587" spans="1:2">
      <c r="A8587" s="1">
        <f t="shared" si="134"/>
        <v>52783</v>
      </c>
      <c r="B8587" s="112"/>
    </row>
    <row r="8588" spans="1:2">
      <c r="A8588" s="1">
        <f t="shared" si="134"/>
        <v>52784</v>
      </c>
      <c r="B8588" s="112"/>
    </row>
    <row r="8589" spans="1:2">
      <c r="A8589" s="1">
        <f t="shared" si="134"/>
        <v>52785</v>
      </c>
      <c r="B8589" s="112"/>
    </row>
    <row r="8590" spans="1:2">
      <c r="A8590" s="1">
        <f t="shared" si="134"/>
        <v>52786</v>
      </c>
      <c r="B8590" s="112"/>
    </row>
    <row r="8591" spans="1:2">
      <c r="A8591" s="1">
        <f t="shared" si="134"/>
        <v>52787</v>
      </c>
      <c r="B8591" s="112"/>
    </row>
    <row r="8592" spans="1:2">
      <c r="A8592" s="1">
        <f t="shared" si="134"/>
        <v>52788</v>
      </c>
      <c r="B8592" s="112"/>
    </row>
    <row r="8593" spans="1:2">
      <c r="A8593" s="1">
        <f t="shared" si="134"/>
        <v>52789</v>
      </c>
      <c r="B8593" s="112"/>
    </row>
    <row r="8594" spans="1:2">
      <c r="A8594" s="1">
        <f t="shared" si="134"/>
        <v>52790</v>
      </c>
      <c r="B8594" s="112"/>
    </row>
    <row r="8595" spans="1:2">
      <c r="A8595" s="1">
        <f t="shared" si="134"/>
        <v>52791</v>
      </c>
      <c r="B8595" s="112"/>
    </row>
    <row r="8596" spans="1:2">
      <c r="A8596" s="1">
        <f t="shared" si="134"/>
        <v>52792</v>
      </c>
      <c r="B8596" s="112"/>
    </row>
    <row r="8597" spans="1:2">
      <c r="A8597" s="1">
        <f t="shared" si="134"/>
        <v>52793</v>
      </c>
      <c r="B8597" s="112"/>
    </row>
    <row r="8598" spans="1:2">
      <c r="A8598" s="1">
        <f t="shared" si="134"/>
        <v>52794</v>
      </c>
      <c r="B8598" s="112"/>
    </row>
    <row r="8599" spans="1:2">
      <c r="A8599" s="1">
        <f t="shared" si="134"/>
        <v>52795</v>
      </c>
      <c r="B8599" s="112"/>
    </row>
    <row r="8600" spans="1:2">
      <c r="A8600" s="1">
        <f t="shared" si="134"/>
        <v>52796</v>
      </c>
      <c r="B8600" s="112"/>
    </row>
    <row r="8601" spans="1:2">
      <c r="A8601" s="1">
        <f t="shared" si="134"/>
        <v>52797</v>
      </c>
      <c r="B8601" s="112"/>
    </row>
    <row r="8602" spans="1:2">
      <c r="A8602" s="1">
        <f t="shared" si="134"/>
        <v>52798</v>
      </c>
      <c r="B8602" s="112"/>
    </row>
    <row r="8603" spans="1:2">
      <c r="A8603" s="1">
        <f t="shared" si="134"/>
        <v>52799</v>
      </c>
      <c r="B8603" s="112"/>
    </row>
    <row r="8604" spans="1:2">
      <c r="A8604" s="1">
        <f t="shared" si="134"/>
        <v>52800</v>
      </c>
      <c r="B8604" s="112"/>
    </row>
    <row r="8605" spans="1:2">
      <c r="A8605" s="1">
        <f t="shared" si="134"/>
        <v>52801</v>
      </c>
      <c r="B8605" s="112"/>
    </row>
    <row r="8606" spans="1:2">
      <c r="A8606" s="1">
        <f t="shared" si="134"/>
        <v>52802</v>
      </c>
      <c r="B8606" s="112"/>
    </row>
    <row r="8607" spans="1:2">
      <c r="A8607" s="1">
        <f t="shared" si="134"/>
        <v>52803</v>
      </c>
      <c r="B8607" s="112"/>
    </row>
    <row r="8608" spans="1:2">
      <c r="A8608" s="1">
        <f t="shared" si="134"/>
        <v>52804</v>
      </c>
      <c r="B8608" s="112"/>
    </row>
    <row r="8609" spans="1:2">
      <c r="A8609" s="1">
        <f t="shared" si="134"/>
        <v>52805</v>
      </c>
      <c r="B8609" s="112"/>
    </row>
    <row r="8610" spans="1:2">
      <c r="A8610" s="1">
        <f t="shared" si="134"/>
        <v>52806</v>
      </c>
      <c r="B8610" s="112"/>
    </row>
    <row r="8611" spans="1:2">
      <c r="A8611" s="1">
        <f t="shared" si="134"/>
        <v>52807</v>
      </c>
      <c r="B8611" s="112"/>
    </row>
    <row r="8612" spans="1:2">
      <c r="A8612" s="1">
        <f t="shared" si="134"/>
        <v>52808</v>
      </c>
      <c r="B8612" s="112"/>
    </row>
    <row r="8613" spans="1:2">
      <c r="A8613" s="1">
        <f t="shared" si="134"/>
        <v>52809</v>
      </c>
      <c r="B8613" s="112"/>
    </row>
    <row r="8614" spans="1:2">
      <c r="A8614" s="1">
        <f t="shared" si="134"/>
        <v>52810</v>
      </c>
      <c r="B8614" s="112"/>
    </row>
    <row r="8615" spans="1:2">
      <c r="A8615" s="1">
        <f t="shared" si="134"/>
        <v>52811</v>
      </c>
      <c r="B8615" s="112"/>
    </row>
    <row r="8616" spans="1:2">
      <c r="A8616" s="1">
        <f t="shared" si="134"/>
        <v>52812</v>
      </c>
      <c r="B8616" s="112"/>
    </row>
    <row r="8617" spans="1:2">
      <c r="A8617" s="1">
        <f t="shared" si="134"/>
        <v>52813</v>
      </c>
      <c r="B8617" s="112"/>
    </row>
    <row r="8618" spans="1:2">
      <c r="A8618" s="1">
        <f t="shared" si="134"/>
        <v>52814</v>
      </c>
      <c r="B8618" s="112"/>
    </row>
    <row r="8619" spans="1:2">
      <c r="A8619" s="1">
        <f t="shared" si="134"/>
        <v>52815</v>
      </c>
      <c r="B8619" s="112"/>
    </row>
    <row r="8620" spans="1:2">
      <c r="A8620" s="1">
        <f t="shared" si="134"/>
        <v>52816</v>
      </c>
      <c r="B8620" s="112"/>
    </row>
    <row r="8621" spans="1:2">
      <c r="A8621" s="1">
        <f t="shared" si="134"/>
        <v>52817</v>
      </c>
      <c r="B8621" s="112"/>
    </row>
    <row r="8622" spans="1:2">
      <c r="A8622" s="1">
        <f t="shared" si="134"/>
        <v>52818</v>
      </c>
      <c r="B8622" s="112"/>
    </row>
    <row r="8623" spans="1:2">
      <c r="A8623" s="1">
        <f t="shared" si="134"/>
        <v>52819</v>
      </c>
      <c r="B8623" s="112"/>
    </row>
    <row r="8624" spans="1:2">
      <c r="A8624" s="1">
        <f t="shared" si="134"/>
        <v>52820</v>
      </c>
      <c r="B8624" s="112"/>
    </row>
    <row r="8625" spans="1:2">
      <c r="A8625" s="1">
        <f t="shared" si="134"/>
        <v>52821</v>
      </c>
      <c r="B8625" s="112"/>
    </row>
    <row r="8626" spans="1:2">
      <c r="A8626" s="1">
        <f t="shared" si="134"/>
        <v>52822</v>
      </c>
      <c r="B8626" s="112"/>
    </row>
    <row r="8627" spans="1:2">
      <c r="A8627" s="1">
        <f t="shared" si="134"/>
        <v>52823</v>
      </c>
      <c r="B8627" s="112"/>
    </row>
    <row r="8628" spans="1:2">
      <c r="A8628" s="1">
        <f t="shared" si="134"/>
        <v>52824</v>
      </c>
      <c r="B8628" s="112"/>
    </row>
    <row r="8629" spans="1:2">
      <c r="A8629" s="1">
        <f t="shared" si="134"/>
        <v>52825</v>
      </c>
      <c r="B8629" s="112"/>
    </row>
    <row r="8630" spans="1:2">
      <c r="A8630" s="1">
        <f t="shared" si="134"/>
        <v>52826</v>
      </c>
      <c r="B8630" s="112"/>
    </row>
    <row r="8631" spans="1:2">
      <c r="A8631" s="1">
        <f t="shared" si="134"/>
        <v>52827</v>
      </c>
      <c r="B8631" s="112"/>
    </row>
    <row r="8632" spans="1:2">
      <c r="A8632" s="1">
        <f t="shared" si="134"/>
        <v>52828</v>
      </c>
      <c r="B8632" s="112"/>
    </row>
    <row r="8633" spans="1:2">
      <c r="A8633" s="1">
        <f t="shared" si="134"/>
        <v>52829</v>
      </c>
      <c r="B8633" s="112"/>
    </row>
    <row r="8634" spans="1:2">
      <c r="A8634" s="1">
        <f t="shared" si="134"/>
        <v>52830</v>
      </c>
      <c r="B8634" s="112"/>
    </row>
    <row r="8635" spans="1:2">
      <c r="A8635" s="1">
        <f t="shared" si="134"/>
        <v>52831</v>
      </c>
      <c r="B8635" s="112"/>
    </row>
    <row r="8636" spans="1:2">
      <c r="A8636" s="1">
        <f t="shared" si="134"/>
        <v>52832</v>
      </c>
      <c r="B8636" s="112"/>
    </row>
    <row r="8637" spans="1:2">
      <c r="A8637" s="1">
        <f t="shared" si="134"/>
        <v>52833</v>
      </c>
      <c r="B8637" s="112"/>
    </row>
    <row r="8638" spans="1:2">
      <c r="A8638" s="1">
        <f t="shared" si="134"/>
        <v>52834</v>
      </c>
      <c r="B8638" s="112"/>
    </row>
    <row r="8639" spans="1:2">
      <c r="A8639" s="1">
        <f t="shared" si="134"/>
        <v>52835</v>
      </c>
      <c r="B8639" s="112"/>
    </row>
    <row r="8640" spans="1:2">
      <c r="A8640" s="1">
        <f t="shared" si="134"/>
        <v>52836</v>
      </c>
      <c r="B8640" s="112"/>
    </row>
    <row r="8641" spans="1:2">
      <c r="A8641" s="1">
        <f t="shared" si="134"/>
        <v>52837</v>
      </c>
      <c r="B8641" s="112"/>
    </row>
    <row r="8642" spans="1:2">
      <c r="A8642" s="1">
        <f t="shared" si="134"/>
        <v>52838</v>
      </c>
      <c r="B8642" s="112"/>
    </row>
    <row r="8643" spans="1:2">
      <c r="A8643" s="1">
        <f t="shared" ref="A8643:A8706" si="135">+A8642+1</f>
        <v>52839</v>
      </c>
      <c r="B8643" s="112"/>
    </row>
    <row r="8644" spans="1:2">
      <c r="A8644" s="1">
        <f t="shared" si="135"/>
        <v>52840</v>
      </c>
      <c r="B8644" s="112"/>
    </row>
    <row r="8645" spans="1:2">
      <c r="A8645" s="1">
        <f t="shared" si="135"/>
        <v>52841</v>
      </c>
      <c r="B8645" s="112"/>
    </row>
    <row r="8646" spans="1:2">
      <c r="A8646" s="1">
        <f t="shared" si="135"/>
        <v>52842</v>
      </c>
      <c r="B8646" s="112"/>
    </row>
    <row r="8647" spans="1:2">
      <c r="A8647" s="1">
        <f t="shared" si="135"/>
        <v>52843</v>
      </c>
      <c r="B8647" s="112"/>
    </row>
    <row r="8648" spans="1:2">
      <c r="A8648" s="1">
        <f t="shared" si="135"/>
        <v>52844</v>
      </c>
      <c r="B8648" s="112"/>
    </row>
    <row r="8649" spans="1:2">
      <c r="A8649" s="1">
        <f t="shared" si="135"/>
        <v>52845</v>
      </c>
      <c r="B8649" s="112"/>
    </row>
    <row r="8650" spans="1:2">
      <c r="A8650" s="1">
        <f t="shared" si="135"/>
        <v>52846</v>
      </c>
      <c r="B8650" s="112"/>
    </row>
    <row r="8651" spans="1:2">
      <c r="A8651" s="1">
        <f t="shared" si="135"/>
        <v>52847</v>
      </c>
      <c r="B8651" s="112"/>
    </row>
    <row r="8652" spans="1:2">
      <c r="A8652" s="1">
        <f t="shared" si="135"/>
        <v>52848</v>
      </c>
      <c r="B8652" s="112"/>
    </row>
    <row r="8653" spans="1:2">
      <c r="A8653" s="1">
        <f t="shared" si="135"/>
        <v>52849</v>
      </c>
      <c r="B8653" s="112"/>
    </row>
    <row r="8654" spans="1:2">
      <c r="A8654" s="1">
        <f t="shared" si="135"/>
        <v>52850</v>
      </c>
      <c r="B8654" s="112"/>
    </row>
    <row r="8655" spans="1:2">
      <c r="A8655" s="1">
        <f t="shared" si="135"/>
        <v>52851</v>
      </c>
      <c r="B8655" s="112"/>
    </row>
    <row r="8656" spans="1:2">
      <c r="A8656" s="1">
        <f t="shared" si="135"/>
        <v>52852</v>
      </c>
      <c r="B8656" s="112"/>
    </row>
    <row r="8657" spans="1:2">
      <c r="A8657" s="1">
        <f t="shared" si="135"/>
        <v>52853</v>
      </c>
      <c r="B8657" s="112"/>
    </row>
    <row r="8658" spans="1:2">
      <c r="A8658" s="1">
        <f t="shared" si="135"/>
        <v>52854</v>
      </c>
      <c r="B8658" s="112"/>
    </row>
    <row r="8659" spans="1:2">
      <c r="A8659" s="1">
        <f t="shared" si="135"/>
        <v>52855</v>
      </c>
      <c r="B8659" s="112"/>
    </row>
    <row r="8660" spans="1:2">
      <c r="A8660" s="1">
        <f t="shared" si="135"/>
        <v>52856</v>
      </c>
      <c r="B8660" s="112"/>
    </row>
    <row r="8661" spans="1:2">
      <c r="A8661" s="1">
        <f t="shared" si="135"/>
        <v>52857</v>
      </c>
      <c r="B8661" s="112"/>
    </row>
    <row r="8662" spans="1:2">
      <c r="A8662" s="1">
        <f t="shared" si="135"/>
        <v>52858</v>
      </c>
      <c r="B8662" s="112"/>
    </row>
    <row r="8663" spans="1:2">
      <c r="A8663" s="1">
        <f t="shared" si="135"/>
        <v>52859</v>
      </c>
      <c r="B8663" s="112"/>
    </row>
    <row r="8664" spans="1:2">
      <c r="A8664" s="1">
        <f t="shared" si="135"/>
        <v>52860</v>
      </c>
      <c r="B8664" s="112"/>
    </row>
    <row r="8665" spans="1:2">
      <c r="A8665" s="1">
        <f t="shared" si="135"/>
        <v>52861</v>
      </c>
      <c r="B8665" s="112"/>
    </row>
    <row r="8666" spans="1:2">
      <c r="A8666" s="1">
        <f t="shared" si="135"/>
        <v>52862</v>
      </c>
      <c r="B8666" s="112"/>
    </row>
    <row r="8667" spans="1:2">
      <c r="A8667" s="1">
        <f t="shared" si="135"/>
        <v>52863</v>
      </c>
      <c r="B8667" s="112"/>
    </row>
    <row r="8668" spans="1:2">
      <c r="A8668" s="1">
        <f t="shared" si="135"/>
        <v>52864</v>
      </c>
      <c r="B8668" s="112"/>
    </row>
    <row r="8669" spans="1:2">
      <c r="A8669" s="1">
        <f t="shared" si="135"/>
        <v>52865</v>
      </c>
      <c r="B8669" s="112"/>
    </row>
    <row r="8670" spans="1:2">
      <c r="A8670" s="1">
        <f t="shared" si="135"/>
        <v>52866</v>
      </c>
      <c r="B8670" s="112"/>
    </row>
    <row r="8671" spans="1:2">
      <c r="A8671" s="1">
        <f t="shared" si="135"/>
        <v>52867</v>
      </c>
      <c r="B8671" s="112"/>
    </row>
    <row r="8672" spans="1:2">
      <c r="A8672" s="1">
        <f t="shared" si="135"/>
        <v>52868</v>
      </c>
      <c r="B8672" s="112"/>
    </row>
    <row r="8673" spans="1:2">
      <c r="A8673" s="1">
        <f t="shared" si="135"/>
        <v>52869</v>
      </c>
      <c r="B8673" s="112"/>
    </row>
    <row r="8674" spans="1:2">
      <c r="A8674" s="1">
        <f t="shared" si="135"/>
        <v>52870</v>
      </c>
      <c r="B8674" s="112"/>
    </row>
    <row r="8675" spans="1:2">
      <c r="A8675" s="1">
        <f t="shared" si="135"/>
        <v>52871</v>
      </c>
      <c r="B8675" s="112"/>
    </row>
    <row r="8676" spans="1:2">
      <c r="A8676" s="1">
        <f t="shared" si="135"/>
        <v>52872</v>
      </c>
      <c r="B8676" s="112"/>
    </row>
    <row r="8677" spans="1:2">
      <c r="A8677" s="1">
        <f t="shared" si="135"/>
        <v>52873</v>
      </c>
      <c r="B8677" s="112"/>
    </row>
    <row r="8678" spans="1:2">
      <c r="A8678" s="1">
        <f t="shared" si="135"/>
        <v>52874</v>
      </c>
      <c r="B8678" s="112"/>
    </row>
    <row r="8679" spans="1:2">
      <c r="A8679" s="1">
        <f t="shared" si="135"/>
        <v>52875</v>
      </c>
      <c r="B8679" s="112"/>
    </row>
    <row r="8680" spans="1:2">
      <c r="A8680" s="1">
        <f t="shared" si="135"/>
        <v>52876</v>
      </c>
      <c r="B8680" s="112"/>
    </row>
    <row r="8681" spans="1:2">
      <c r="A8681" s="1">
        <f t="shared" si="135"/>
        <v>52877</v>
      </c>
      <c r="B8681" s="112"/>
    </row>
    <row r="8682" spans="1:2">
      <c r="A8682" s="1">
        <f t="shared" si="135"/>
        <v>52878</v>
      </c>
      <c r="B8682" s="112"/>
    </row>
    <row r="8683" spans="1:2">
      <c r="A8683" s="1">
        <f t="shared" si="135"/>
        <v>52879</v>
      </c>
      <c r="B8683" s="112"/>
    </row>
    <row r="8684" spans="1:2">
      <c r="A8684" s="1">
        <f t="shared" si="135"/>
        <v>52880</v>
      </c>
      <c r="B8684" s="112"/>
    </row>
    <row r="8685" spans="1:2">
      <c r="A8685" s="1">
        <f t="shared" si="135"/>
        <v>52881</v>
      </c>
      <c r="B8685" s="112"/>
    </row>
    <row r="8686" spans="1:2">
      <c r="A8686" s="1">
        <f t="shared" si="135"/>
        <v>52882</v>
      </c>
      <c r="B8686" s="112"/>
    </row>
    <row r="8687" spans="1:2">
      <c r="A8687" s="1">
        <f t="shared" si="135"/>
        <v>52883</v>
      </c>
      <c r="B8687" s="112"/>
    </row>
    <row r="8688" spans="1:2">
      <c r="A8688" s="1">
        <f t="shared" si="135"/>
        <v>52884</v>
      </c>
      <c r="B8688" s="112"/>
    </row>
    <row r="8689" spans="1:2">
      <c r="A8689" s="1">
        <f t="shared" si="135"/>
        <v>52885</v>
      </c>
      <c r="B8689" s="112"/>
    </row>
    <row r="8690" spans="1:2">
      <c r="A8690" s="1">
        <f t="shared" si="135"/>
        <v>52886</v>
      </c>
      <c r="B8690" s="112"/>
    </row>
    <row r="8691" spans="1:2">
      <c r="A8691" s="1">
        <f t="shared" si="135"/>
        <v>52887</v>
      </c>
      <c r="B8691" s="112"/>
    </row>
    <row r="8692" spans="1:2">
      <c r="A8692" s="1">
        <f t="shared" si="135"/>
        <v>52888</v>
      </c>
      <c r="B8692" s="112"/>
    </row>
    <row r="8693" spans="1:2">
      <c r="A8693" s="1">
        <f t="shared" si="135"/>
        <v>52889</v>
      </c>
      <c r="B8693" s="112"/>
    </row>
    <row r="8694" spans="1:2">
      <c r="A8694" s="1">
        <f t="shared" si="135"/>
        <v>52890</v>
      </c>
      <c r="B8694" s="112"/>
    </row>
    <row r="8695" spans="1:2">
      <c r="A8695" s="1">
        <f t="shared" si="135"/>
        <v>52891</v>
      </c>
      <c r="B8695" s="112"/>
    </row>
    <row r="8696" spans="1:2">
      <c r="A8696" s="1">
        <f t="shared" si="135"/>
        <v>52892</v>
      </c>
      <c r="B8696" s="112"/>
    </row>
    <row r="8697" spans="1:2">
      <c r="A8697" s="1">
        <f t="shared" si="135"/>
        <v>52893</v>
      </c>
      <c r="B8697" s="112"/>
    </row>
    <row r="8698" spans="1:2">
      <c r="A8698" s="1">
        <f t="shared" si="135"/>
        <v>52894</v>
      </c>
      <c r="B8698" s="112"/>
    </row>
    <row r="8699" spans="1:2">
      <c r="A8699" s="1">
        <f t="shared" si="135"/>
        <v>52895</v>
      </c>
      <c r="B8699" s="112"/>
    </row>
    <row r="8700" spans="1:2">
      <c r="A8700" s="1">
        <f t="shared" si="135"/>
        <v>52896</v>
      </c>
      <c r="B8700" s="112"/>
    </row>
    <row r="8701" spans="1:2">
      <c r="A8701" s="1">
        <f t="shared" si="135"/>
        <v>52897</v>
      </c>
      <c r="B8701" s="112"/>
    </row>
    <row r="8702" spans="1:2">
      <c r="A8702" s="1">
        <f t="shared" si="135"/>
        <v>52898</v>
      </c>
      <c r="B8702" s="112"/>
    </row>
    <row r="8703" spans="1:2">
      <c r="A8703" s="1">
        <f t="shared" si="135"/>
        <v>52899</v>
      </c>
      <c r="B8703" s="112"/>
    </row>
    <row r="8704" spans="1:2">
      <c r="A8704" s="1">
        <f t="shared" si="135"/>
        <v>52900</v>
      </c>
      <c r="B8704" s="112"/>
    </row>
    <row r="8705" spans="1:2">
      <c r="A8705" s="1">
        <f t="shared" si="135"/>
        <v>52901</v>
      </c>
      <c r="B8705" s="112"/>
    </row>
    <row r="8706" spans="1:2">
      <c r="A8706" s="1">
        <f t="shared" si="135"/>
        <v>52902</v>
      </c>
      <c r="B8706" s="112"/>
    </row>
    <row r="8707" spans="1:2">
      <c r="A8707" s="1">
        <f t="shared" ref="A8707:A8770" si="136">+A8706+1</f>
        <v>52903</v>
      </c>
      <c r="B8707" s="112"/>
    </row>
    <row r="8708" spans="1:2">
      <c r="A8708" s="1">
        <f t="shared" si="136"/>
        <v>52904</v>
      </c>
      <c r="B8708" s="112"/>
    </row>
    <row r="8709" spans="1:2">
      <c r="A8709" s="1">
        <f t="shared" si="136"/>
        <v>52905</v>
      </c>
      <c r="B8709" s="112"/>
    </row>
    <row r="8710" spans="1:2">
      <c r="A8710" s="1">
        <f t="shared" si="136"/>
        <v>52906</v>
      </c>
      <c r="B8710" s="112"/>
    </row>
    <row r="8711" spans="1:2">
      <c r="A8711" s="1">
        <f t="shared" si="136"/>
        <v>52907</v>
      </c>
      <c r="B8711" s="112"/>
    </row>
    <row r="8712" spans="1:2">
      <c r="A8712" s="1">
        <f t="shared" si="136"/>
        <v>52908</v>
      </c>
      <c r="B8712" s="112"/>
    </row>
    <row r="8713" spans="1:2">
      <c r="A8713" s="1">
        <f t="shared" si="136"/>
        <v>52909</v>
      </c>
      <c r="B8713" s="112"/>
    </row>
    <row r="8714" spans="1:2">
      <c r="A8714" s="1">
        <f t="shared" si="136"/>
        <v>52910</v>
      </c>
      <c r="B8714" s="112"/>
    </row>
    <row r="8715" spans="1:2">
      <c r="A8715" s="1">
        <f t="shared" si="136"/>
        <v>52911</v>
      </c>
      <c r="B8715" s="112"/>
    </row>
    <row r="8716" spans="1:2">
      <c r="A8716" s="1">
        <f t="shared" si="136"/>
        <v>52912</v>
      </c>
      <c r="B8716" s="112"/>
    </row>
    <row r="8717" spans="1:2">
      <c r="A8717" s="1">
        <f t="shared" si="136"/>
        <v>52913</v>
      </c>
      <c r="B8717" s="112"/>
    </row>
    <row r="8718" spans="1:2">
      <c r="A8718" s="1">
        <f t="shared" si="136"/>
        <v>52914</v>
      </c>
      <c r="B8718" s="112"/>
    </row>
    <row r="8719" spans="1:2">
      <c r="A8719" s="1">
        <f t="shared" si="136"/>
        <v>52915</v>
      </c>
      <c r="B8719" s="112"/>
    </row>
    <row r="8720" spans="1:2">
      <c r="A8720" s="1">
        <f t="shared" si="136"/>
        <v>52916</v>
      </c>
      <c r="B8720" s="112"/>
    </row>
    <row r="8721" spans="1:2">
      <c r="A8721" s="1">
        <f t="shared" si="136"/>
        <v>52917</v>
      </c>
      <c r="B8721" s="112"/>
    </row>
    <row r="8722" spans="1:2">
      <c r="A8722" s="1">
        <f t="shared" si="136"/>
        <v>52918</v>
      </c>
      <c r="B8722" s="112"/>
    </row>
    <row r="8723" spans="1:2">
      <c r="A8723" s="1">
        <f t="shared" si="136"/>
        <v>52919</v>
      </c>
      <c r="B8723" s="112"/>
    </row>
    <row r="8724" spans="1:2">
      <c r="A8724" s="1">
        <f t="shared" si="136"/>
        <v>52920</v>
      </c>
      <c r="B8724" s="112"/>
    </row>
    <row r="8725" spans="1:2">
      <c r="A8725" s="1">
        <f t="shared" si="136"/>
        <v>52921</v>
      </c>
      <c r="B8725" s="112"/>
    </row>
    <row r="8726" spans="1:2">
      <c r="A8726" s="1">
        <f t="shared" si="136"/>
        <v>52922</v>
      </c>
      <c r="B8726" s="112"/>
    </row>
    <row r="8727" spans="1:2">
      <c r="A8727" s="1">
        <f t="shared" si="136"/>
        <v>52923</v>
      </c>
      <c r="B8727" s="112"/>
    </row>
    <row r="8728" spans="1:2">
      <c r="A8728" s="1">
        <f t="shared" si="136"/>
        <v>52924</v>
      </c>
      <c r="B8728" s="112"/>
    </row>
    <row r="8729" spans="1:2">
      <c r="A8729" s="1">
        <f t="shared" si="136"/>
        <v>52925</v>
      </c>
      <c r="B8729" s="112"/>
    </row>
    <row r="8730" spans="1:2">
      <c r="A8730" s="1">
        <f t="shared" si="136"/>
        <v>52926</v>
      </c>
      <c r="B8730" s="112"/>
    </row>
    <row r="8731" spans="1:2">
      <c r="A8731" s="1">
        <f t="shared" si="136"/>
        <v>52927</v>
      </c>
      <c r="B8731" s="112"/>
    </row>
    <row r="8732" spans="1:2">
      <c r="A8732" s="1">
        <f t="shared" si="136"/>
        <v>52928</v>
      </c>
      <c r="B8732" s="112"/>
    </row>
    <row r="8733" spans="1:2">
      <c r="A8733" s="1">
        <f t="shared" si="136"/>
        <v>52929</v>
      </c>
      <c r="B8733" s="112"/>
    </row>
    <row r="8734" spans="1:2">
      <c r="A8734" s="1">
        <f t="shared" si="136"/>
        <v>52930</v>
      </c>
      <c r="B8734" s="112"/>
    </row>
    <row r="8735" spans="1:2">
      <c r="A8735" s="1">
        <f t="shared" si="136"/>
        <v>52931</v>
      </c>
      <c r="B8735" s="112"/>
    </row>
    <row r="8736" spans="1:2">
      <c r="A8736" s="1">
        <f t="shared" si="136"/>
        <v>52932</v>
      </c>
      <c r="B8736" s="112"/>
    </row>
    <row r="8737" spans="1:2">
      <c r="A8737" s="1">
        <f t="shared" si="136"/>
        <v>52933</v>
      </c>
      <c r="B8737" s="112"/>
    </row>
    <row r="8738" spans="1:2">
      <c r="A8738" s="1">
        <f t="shared" si="136"/>
        <v>52934</v>
      </c>
      <c r="B8738" s="112"/>
    </row>
    <row r="8739" spans="1:2">
      <c r="A8739" s="1">
        <f t="shared" si="136"/>
        <v>52935</v>
      </c>
      <c r="B8739" s="112"/>
    </row>
    <row r="8740" spans="1:2">
      <c r="A8740" s="1">
        <f t="shared" si="136"/>
        <v>52936</v>
      </c>
      <c r="B8740" s="112"/>
    </row>
    <row r="8741" spans="1:2">
      <c r="A8741" s="1">
        <f t="shared" si="136"/>
        <v>52937</v>
      </c>
      <c r="B8741" s="112"/>
    </row>
    <row r="8742" spans="1:2">
      <c r="A8742" s="1">
        <f t="shared" si="136"/>
        <v>52938</v>
      </c>
      <c r="B8742" s="112"/>
    </row>
    <row r="8743" spans="1:2">
      <c r="A8743" s="1">
        <f t="shared" si="136"/>
        <v>52939</v>
      </c>
      <c r="B8743" s="112"/>
    </row>
    <row r="8744" spans="1:2">
      <c r="A8744" s="1">
        <f t="shared" si="136"/>
        <v>52940</v>
      </c>
      <c r="B8744" s="112"/>
    </row>
    <row r="8745" spans="1:2">
      <c r="A8745" s="1">
        <f t="shared" si="136"/>
        <v>52941</v>
      </c>
      <c r="B8745" s="112"/>
    </row>
    <row r="8746" spans="1:2">
      <c r="A8746" s="1">
        <f t="shared" si="136"/>
        <v>52942</v>
      </c>
      <c r="B8746" s="112"/>
    </row>
    <row r="8747" spans="1:2">
      <c r="A8747" s="1">
        <f t="shared" si="136"/>
        <v>52943</v>
      </c>
      <c r="B8747" s="112"/>
    </row>
    <row r="8748" spans="1:2">
      <c r="A8748" s="1">
        <f t="shared" si="136"/>
        <v>52944</v>
      </c>
      <c r="B8748" s="112"/>
    </row>
    <row r="8749" spans="1:2">
      <c r="A8749" s="1">
        <f t="shared" si="136"/>
        <v>52945</v>
      </c>
      <c r="B8749" s="112"/>
    </row>
    <row r="8750" spans="1:2">
      <c r="A8750" s="1">
        <f t="shared" si="136"/>
        <v>52946</v>
      </c>
      <c r="B8750" s="112"/>
    </row>
    <row r="8751" spans="1:2">
      <c r="A8751" s="1">
        <f t="shared" si="136"/>
        <v>52947</v>
      </c>
      <c r="B8751" s="112"/>
    </row>
    <row r="8752" spans="1:2">
      <c r="A8752" s="1">
        <f t="shared" si="136"/>
        <v>52948</v>
      </c>
      <c r="B8752" s="112"/>
    </row>
    <row r="8753" spans="1:2">
      <c r="A8753" s="1">
        <f t="shared" si="136"/>
        <v>52949</v>
      </c>
      <c r="B8753" s="112"/>
    </row>
    <row r="8754" spans="1:2">
      <c r="A8754" s="1">
        <f t="shared" si="136"/>
        <v>52950</v>
      </c>
      <c r="B8754" s="112"/>
    </row>
    <row r="8755" spans="1:2">
      <c r="A8755" s="1">
        <f t="shared" si="136"/>
        <v>52951</v>
      </c>
      <c r="B8755" s="112"/>
    </row>
    <row r="8756" spans="1:2">
      <c r="A8756" s="1">
        <f t="shared" si="136"/>
        <v>52952</v>
      </c>
      <c r="B8756" s="112"/>
    </row>
    <row r="8757" spans="1:2">
      <c r="A8757" s="1">
        <f t="shared" si="136"/>
        <v>52953</v>
      </c>
      <c r="B8757" s="112"/>
    </row>
    <row r="8758" spans="1:2">
      <c r="A8758" s="1">
        <f t="shared" si="136"/>
        <v>52954</v>
      </c>
      <c r="B8758" s="112"/>
    </row>
    <row r="8759" spans="1:2">
      <c r="A8759" s="1">
        <f t="shared" si="136"/>
        <v>52955</v>
      </c>
      <c r="B8759" s="112"/>
    </row>
    <row r="8760" spans="1:2">
      <c r="A8760" s="1">
        <f t="shared" si="136"/>
        <v>52956</v>
      </c>
      <c r="B8760" s="112"/>
    </row>
    <row r="8761" spans="1:2">
      <c r="A8761" s="1">
        <f t="shared" si="136"/>
        <v>52957</v>
      </c>
      <c r="B8761" s="112"/>
    </row>
    <row r="8762" spans="1:2">
      <c r="A8762" s="1">
        <f t="shared" si="136"/>
        <v>52958</v>
      </c>
      <c r="B8762" s="112"/>
    </row>
    <row r="8763" spans="1:2">
      <c r="A8763" s="1">
        <f t="shared" si="136"/>
        <v>52959</v>
      </c>
      <c r="B8763" s="112"/>
    </row>
    <row r="8764" spans="1:2">
      <c r="A8764" s="1">
        <f t="shared" si="136"/>
        <v>52960</v>
      </c>
      <c r="B8764" s="112"/>
    </row>
    <row r="8765" spans="1:2">
      <c r="A8765" s="1">
        <f t="shared" si="136"/>
        <v>52961</v>
      </c>
      <c r="B8765" s="112"/>
    </row>
    <row r="8766" spans="1:2">
      <c r="A8766" s="1">
        <f t="shared" si="136"/>
        <v>52962</v>
      </c>
      <c r="B8766" s="112"/>
    </row>
    <row r="8767" spans="1:2">
      <c r="A8767" s="1">
        <f t="shared" si="136"/>
        <v>52963</v>
      </c>
      <c r="B8767" s="112"/>
    </row>
    <row r="8768" spans="1:2">
      <c r="A8768" s="1">
        <f t="shared" si="136"/>
        <v>52964</v>
      </c>
      <c r="B8768" s="112"/>
    </row>
    <row r="8769" spans="1:2">
      <c r="A8769" s="1">
        <f t="shared" si="136"/>
        <v>52965</v>
      </c>
      <c r="B8769" s="112"/>
    </row>
    <row r="8770" spans="1:2">
      <c r="A8770" s="1">
        <f t="shared" si="136"/>
        <v>52966</v>
      </c>
      <c r="B8770" s="112"/>
    </row>
    <row r="8771" spans="1:2">
      <c r="A8771" s="1">
        <f t="shared" ref="A8771:A8834" si="137">+A8770+1</f>
        <v>52967</v>
      </c>
      <c r="B8771" s="112"/>
    </row>
    <row r="8772" spans="1:2">
      <c r="A8772" s="1">
        <f t="shared" si="137"/>
        <v>52968</v>
      </c>
      <c r="B8772" s="112"/>
    </row>
    <row r="8773" spans="1:2">
      <c r="A8773" s="1">
        <f t="shared" si="137"/>
        <v>52969</v>
      </c>
      <c r="B8773" s="112"/>
    </row>
    <row r="8774" spans="1:2">
      <c r="A8774" s="1">
        <f t="shared" si="137"/>
        <v>52970</v>
      </c>
      <c r="B8774" s="112"/>
    </row>
    <row r="8775" spans="1:2">
      <c r="A8775" s="1">
        <f t="shared" si="137"/>
        <v>52971</v>
      </c>
      <c r="B8775" s="112"/>
    </row>
    <row r="8776" spans="1:2">
      <c r="A8776" s="1">
        <f t="shared" si="137"/>
        <v>52972</v>
      </c>
      <c r="B8776" s="112"/>
    </row>
    <row r="8777" spans="1:2">
      <c r="A8777" s="1">
        <f t="shared" si="137"/>
        <v>52973</v>
      </c>
      <c r="B8777" s="112"/>
    </row>
    <row r="8778" spans="1:2">
      <c r="A8778" s="1">
        <f t="shared" si="137"/>
        <v>52974</v>
      </c>
      <c r="B8778" s="112"/>
    </row>
    <row r="8779" spans="1:2">
      <c r="A8779" s="1">
        <f t="shared" si="137"/>
        <v>52975</v>
      </c>
      <c r="B8779" s="112"/>
    </row>
    <row r="8780" spans="1:2">
      <c r="A8780" s="1">
        <f t="shared" si="137"/>
        <v>52976</v>
      </c>
      <c r="B8780" s="112"/>
    </row>
    <row r="8781" spans="1:2">
      <c r="A8781" s="1">
        <f t="shared" si="137"/>
        <v>52977</v>
      </c>
      <c r="B8781" s="112"/>
    </row>
    <row r="8782" spans="1:2">
      <c r="A8782" s="1">
        <f t="shared" si="137"/>
        <v>52978</v>
      </c>
      <c r="B8782" s="112"/>
    </row>
    <row r="8783" spans="1:2">
      <c r="A8783" s="1">
        <f t="shared" si="137"/>
        <v>52979</v>
      </c>
      <c r="B8783" s="112"/>
    </row>
    <row r="8784" spans="1:2">
      <c r="A8784" s="1">
        <f t="shared" si="137"/>
        <v>52980</v>
      </c>
      <c r="B8784" s="112"/>
    </row>
    <row r="8785" spans="1:2">
      <c r="A8785" s="1">
        <f t="shared" si="137"/>
        <v>52981</v>
      </c>
      <c r="B8785" s="112"/>
    </row>
    <row r="8786" spans="1:2">
      <c r="A8786" s="1">
        <f t="shared" si="137"/>
        <v>52982</v>
      </c>
      <c r="B8786" s="112"/>
    </row>
    <row r="8787" spans="1:2">
      <c r="A8787" s="1">
        <f t="shared" si="137"/>
        <v>52983</v>
      </c>
      <c r="B8787" s="112"/>
    </row>
    <row r="8788" spans="1:2">
      <c r="A8788" s="1">
        <f t="shared" si="137"/>
        <v>52984</v>
      </c>
      <c r="B8788" s="112"/>
    </row>
    <row r="8789" spans="1:2">
      <c r="A8789" s="1">
        <f t="shared" si="137"/>
        <v>52985</v>
      </c>
      <c r="B8789" s="112"/>
    </row>
    <row r="8790" spans="1:2">
      <c r="A8790" s="1">
        <f t="shared" si="137"/>
        <v>52986</v>
      </c>
      <c r="B8790" s="112"/>
    </row>
    <row r="8791" spans="1:2">
      <c r="A8791" s="1">
        <f t="shared" si="137"/>
        <v>52987</v>
      </c>
      <c r="B8791" s="112"/>
    </row>
    <row r="8792" spans="1:2">
      <c r="A8792" s="1">
        <f t="shared" si="137"/>
        <v>52988</v>
      </c>
      <c r="B8792" s="112"/>
    </row>
    <row r="8793" spans="1:2">
      <c r="A8793" s="1">
        <f t="shared" si="137"/>
        <v>52989</v>
      </c>
      <c r="B8793" s="112"/>
    </row>
    <row r="8794" spans="1:2">
      <c r="A8794" s="1">
        <f t="shared" si="137"/>
        <v>52990</v>
      </c>
      <c r="B8794" s="112"/>
    </row>
    <row r="8795" spans="1:2">
      <c r="A8795" s="1">
        <f t="shared" si="137"/>
        <v>52991</v>
      </c>
      <c r="B8795" s="112"/>
    </row>
    <row r="8796" spans="1:2">
      <c r="A8796" s="1">
        <f t="shared" si="137"/>
        <v>52992</v>
      </c>
      <c r="B8796" s="112"/>
    </row>
    <row r="8797" spans="1:2">
      <c r="A8797" s="1">
        <f t="shared" si="137"/>
        <v>52993</v>
      </c>
      <c r="B8797" s="112"/>
    </row>
    <row r="8798" spans="1:2">
      <c r="A8798" s="1">
        <f t="shared" si="137"/>
        <v>52994</v>
      </c>
      <c r="B8798" s="112"/>
    </row>
    <row r="8799" spans="1:2">
      <c r="A8799" s="1">
        <f t="shared" si="137"/>
        <v>52995</v>
      </c>
      <c r="B8799" s="112"/>
    </row>
    <row r="8800" spans="1:2">
      <c r="A8800" s="1">
        <f t="shared" si="137"/>
        <v>52996</v>
      </c>
      <c r="B8800" s="112"/>
    </row>
    <row r="8801" spans="1:2">
      <c r="A8801" s="1">
        <f t="shared" si="137"/>
        <v>52997</v>
      </c>
      <c r="B8801" s="112"/>
    </row>
    <row r="8802" spans="1:2">
      <c r="A8802" s="1">
        <f t="shared" si="137"/>
        <v>52998</v>
      </c>
      <c r="B8802" s="112"/>
    </row>
    <row r="8803" spans="1:2">
      <c r="A8803" s="1">
        <f t="shared" si="137"/>
        <v>52999</v>
      </c>
      <c r="B8803" s="112"/>
    </row>
    <row r="8804" spans="1:2">
      <c r="A8804" s="1">
        <f t="shared" si="137"/>
        <v>53000</v>
      </c>
      <c r="B8804" s="112"/>
    </row>
    <row r="8805" spans="1:2">
      <c r="A8805" s="1">
        <f t="shared" si="137"/>
        <v>53001</v>
      </c>
      <c r="B8805" s="112"/>
    </row>
    <row r="8806" spans="1:2">
      <c r="A8806" s="1">
        <f t="shared" si="137"/>
        <v>53002</v>
      </c>
      <c r="B8806" s="112"/>
    </row>
    <row r="8807" spans="1:2">
      <c r="A8807" s="1">
        <f t="shared" si="137"/>
        <v>53003</v>
      </c>
      <c r="B8807" s="112"/>
    </row>
    <row r="8808" spans="1:2">
      <c r="A8808" s="1">
        <f t="shared" si="137"/>
        <v>53004</v>
      </c>
      <c r="B8808" s="112"/>
    </row>
    <row r="8809" spans="1:2">
      <c r="A8809" s="1">
        <f t="shared" si="137"/>
        <v>53005</v>
      </c>
      <c r="B8809" s="112"/>
    </row>
    <row r="8810" spans="1:2">
      <c r="A8810" s="1">
        <f t="shared" si="137"/>
        <v>53006</v>
      </c>
      <c r="B8810" s="112"/>
    </row>
    <row r="8811" spans="1:2">
      <c r="A8811" s="1">
        <f t="shared" si="137"/>
        <v>53007</v>
      </c>
      <c r="B8811" s="112"/>
    </row>
    <row r="8812" spans="1:2">
      <c r="A8812" s="1">
        <f t="shared" si="137"/>
        <v>53008</v>
      </c>
      <c r="B8812" s="112"/>
    </row>
    <row r="8813" spans="1:2">
      <c r="A8813" s="1">
        <f t="shared" si="137"/>
        <v>53009</v>
      </c>
      <c r="B8813" s="112"/>
    </row>
    <row r="8814" spans="1:2">
      <c r="A8814" s="1">
        <f t="shared" si="137"/>
        <v>53010</v>
      </c>
      <c r="B8814" s="112"/>
    </row>
    <row r="8815" spans="1:2">
      <c r="A8815" s="1">
        <f t="shared" si="137"/>
        <v>53011</v>
      </c>
      <c r="B8815" s="112"/>
    </row>
    <row r="8816" spans="1:2">
      <c r="A8816" s="1">
        <f t="shared" si="137"/>
        <v>53012</v>
      </c>
      <c r="B8816" s="112"/>
    </row>
    <row r="8817" spans="1:2">
      <c r="A8817" s="1">
        <f t="shared" si="137"/>
        <v>53013</v>
      </c>
      <c r="B8817" s="112"/>
    </row>
    <row r="8818" spans="1:2">
      <c r="A8818" s="1">
        <f t="shared" si="137"/>
        <v>53014</v>
      </c>
      <c r="B8818" s="112"/>
    </row>
    <row r="8819" spans="1:2">
      <c r="A8819" s="1">
        <f t="shared" si="137"/>
        <v>53015</v>
      </c>
      <c r="B8819" s="112"/>
    </row>
    <row r="8820" spans="1:2">
      <c r="A8820" s="1">
        <f t="shared" si="137"/>
        <v>53016</v>
      </c>
      <c r="B8820" s="112"/>
    </row>
    <row r="8821" spans="1:2">
      <c r="A8821" s="1">
        <f t="shared" si="137"/>
        <v>53017</v>
      </c>
      <c r="B8821" s="112"/>
    </row>
    <row r="8822" spans="1:2">
      <c r="A8822" s="1">
        <f t="shared" si="137"/>
        <v>53018</v>
      </c>
      <c r="B8822" s="112"/>
    </row>
    <row r="8823" spans="1:2">
      <c r="A8823" s="1">
        <f t="shared" si="137"/>
        <v>53019</v>
      </c>
      <c r="B8823" s="112"/>
    </row>
    <row r="8824" spans="1:2">
      <c r="A8824" s="1">
        <f t="shared" si="137"/>
        <v>53020</v>
      </c>
      <c r="B8824" s="112"/>
    </row>
    <row r="8825" spans="1:2">
      <c r="A8825" s="1">
        <f t="shared" si="137"/>
        <v>53021</v>
      </c>
      <c r="B8825" s="112"/>
    </row>
    <row r="8826" spans="1:2">
      <c r="A8826" s="1">
        <f t="shared" si="137"/>
        <v>53022</v>
      </c>
      <c r="B8826" s="112"/>
    </row>
    <row r="8827" spans="1:2">
      <c r="A8827" s="1">
        <f t="shared" si="137"/>
        <v>53023</v>
      </c>
      <c r="B8827" s="112"/>
    </row>
    <row r="8828" spans="1:2">
      <c r="A8828" s="1">
        <f t="shared" si="137"/>
        <v>53024</v>
      </c>
      <c r="B8828" s="112"/>
    </row>
    <row r="8829" spans="1:2">
      <c r="A8829" s="1">
        <f t="shared" si="137"/>
        <v>53025</v>
      </c>
      <c r="B8829" s="112"/>
    </row>
    <row r="8830" spans="1:2">
      <c r="A8830" s="1">
        <f t="shared" si="137"/>
        <v>53026</v>
      </c>
      <c r="B8830" s="112"/>
    </row>
    <row r="8831" spans="1:2">
      <c r="A8831" s="1">
        <f t="shared" si="137"/>
        <v>53027</v>
      </c>
      <c r="B8831" s="112"/>
    </row>
    <row r="8832" spans="1:2">
      <c r="A8832" s="1">
        <f t="shared" si="137"/>
        <v>53028</v>
      </c>
      <c r="B8832" s="112"/>
    </row>
    <row r="8833" spans="1:2">
      <c r="A8833" s="1">
        <f t="shared" si="137"/>
        <v>53029</v>
      </c>
      <c r="B8833" s="112"/>
    </row>
    <row r="8834" spans="1:2">
      <c r="A8834" s="1">
        <f t="shared" si="137"/>
        <v>53030</v>
      </c>
      <c r="B8834" s="112"/>
    </row>
    <row r="8835" spans="1:2">
      <c r="A8835" s="1">
        <f t="shared" ref="A8835:A8898" si="138">+A8834+1</f>
        <v>53031</v>
      </c>
      <c r="B8835" s="112"/>
    </row>
    <row r="8836" spans="1:2">
      <c r="A8836" s="1">
        <f t="shared" si="138"/>
        <v>53032</v>
      </c>
      <c r="B8836" s="112"/>
    </row>
    <row r="8837" spans="1:2">
      <c r="A8837" s="1">
        <f t="shared" si="138"/>
        <v>53033</v>
      </c>
      <c r="B8837" s="112"/>
    </row>
    <row r="8838" spans="1:2">
      <c r="A8838" s="1">
        <f t="shared" si="138"/>
        <v>53034</v>
      </c>
      <c r="B8838" s="112"/>
    </row>
    <row r="8839" spans="1:2">
      <c r="A8839" s="1">
        <f t="shared" si="138"/>
        <v>53035</v>
      </c>
      <c r="B8839" s="112"/>
    </row>
    <row r="8840" spans="1:2">
      <c r="A8840" s="1">
        <f t="shared" si="138"/>
        <v>53036</v>
      </c>
      <c r="B8840" s="112"/>
    </row>
    <row r="8841" spans="1:2">
      <c r="A8841" s="1">
        <f t="shared" si="138"/>
        <v>53037</v>
      </c>
      <c r="B8841" s="112"/>
    </row>
    <row r="8842" spans="1:2">
      <c r="A8842" s="1">
        <f t="shared" si="138"/>
        <v>53038</v>
      </c>
      <c r="B8842" s="112"/>
    </row>
    <row r="8843" spans="1:2">
      <c r="A8843" s="1">
        <f t="shared" si="138"/>
        <v>53039</v>
      </c>
      <c r="B8843" s="112"/>
    </row>
    <row r="8844" spans="1:2">
      <c r="A8844" s="1">
        <f t="shared" si="138"/>
        <v>53040</v>
      </c>
      <c r="B8844" s="112"/>
    </row>
    <row r="8845" spans="1:2">
      <c r="A8845" s="1">
        <f t="shared" si="138"/>
        <v>53041</v>
      </c>
      <c r="B8845" s="112"/>
    </row>
    <row r="8846" spans="1:2">
      <c r="A8846" s="1">
        <f t="shared" si="138"/>
        <v>53042</v>
      </c>
      <c r="B8846" s="112"/>
    </row>
    <row r="8847" spans="1:2">
      <c r="A8847" s="1">
        <f t="shared" si="138"/>
        <v>53043</v>
      </c>
      <c r="B8847" s="112"/>
    </row>
    <row r="8848" spans="1:2">
      <c r="A8848" s="1">
        <f t="shared" si="138"/>
        <v>53044</v>
      </c>
      <c r="B8848" s="112"/>
    </row>
    <row r="8849" spans="1:2">
      <c r="A8849" s="1">
        <f t="shared" si="138"/>
        <v>53045</v>
      </c>
      <c r="B8849" s="112"/>
    </row>
    <row r="8850" spans="1:2">
      <c r="A8850" s="1">
        <f t="shared" si="138"/>
        <v>53046</v>
      </c>
      <c r="B8850" s="112"/>
    </row>
    <row r="8851" spans="1:2">
      <c r="A8851" s="1">
        <f t="shared" si="138"/>
        <v>53047</v>
      </c>
      <c r="B8851" s="112"/>
    </row>
    <row r="8852" spans="1:2">
      <c r="A8852" s="1">
        <f t="shared" si="138"/>
        <v>53048</v>
      </c>
      <c r="B8852" s="112"/>
    </row>
    <row r="8853" spans="1:2">
      <c r="A8853" s="1">
        <f t="shared" si="138"/>
        <v>53049</v>
      </c>
      <c r="B8853" s="112"/>
    </row>
    <row r="8854" spans="1:2">
      <c r="A8854" s="1">
        <f t="shared" si="138"/>
        <v>53050</v>
      </c>
      <c r="B8854" s="112"/>
    </row>
    <row r="8855" spans="1:2">
      <c r="A8855" s="1">
        <f t="shared" si="138"/>
        <v>53051</v>
      </c>
      <c r="B8855" s="112"/>
    </row>
    <row r="8856" spans="1:2">
      <c r="A8856" s="1">
        <f t="shared" si="138"/>
        <v>53052</v>
      </c>
      <c r="B8856" s="112"/>
    </row>
    <row r="8857" spans="1:2">
      <c r="A8857" s="1">
        <f t="shared" si="138"/>
        <v>53053</v>
      </c>
      <c r="B8857" s="112"/>
    </row>
    <row r="8858" spans="1:2">
      <c r="A8858" s="1">
        <f t="shared" si="138"/>
        <v>53054</v>
      </c>
      <c r="B8858" s="112"/>
    </row>
    <row r="8859" spans="1:2">
      <c r="A8859" s="1">
        <f t="shared" si="138"/>
        <v>53055</v>
      </c>
      <c r="B8859" s="112"/>
    </row>
    <row r="8860" spans="1:2">
      <c r="A8860" s="1">
        <f t="shared" si="138"/>
        <v>53056</v>
      </c>
      <c r="B8860" s="112"/>
    </row>
    <row r="8861" spans="1:2">
      <c r="A8861" s="1">
        <f t="shared" si="138"/>
        <v>53057</v>
      </c>
      <c r="B8861" s="112"/>
    </row>
    <row r="8862" spans="1:2">
      <c r="A8862" s="1">
        <f t="shared" si="138"/>
        <v>53058</v>
      </c>
      <c r="B8862" s="112"/>
    </row>
    <row r="8863" spans="1:2">
      <c r="A8863" s="1">
        <f t="shared" si="138"/>
        <v>53059</v>
      </c>
      <c r="B8863" s="112"/>
    </row>
    <row r="8864" spans="1:2">
      <c r="A8864" s="1">
        <f t="shared" si="138"/>
        <v>53060</v>
      </c>
      <c r="B8864" s="112"/>
    </row>
    <row r="8865" spans="1:2">
      <c r="A8865" s="1">
        <f t="shared" si="138"/>
        <v>53061</v>
      </c>
      <c r="B8865" s="112"/>
    </row>
    <row r="8866" spans="1:2">
      <c r="A8866" s="1">
        <f t="shared" si="138"/>
        <v>53062</v>
      </c>
      <c r="B8866" s="112"/>
    </row>
    <row r="8867" spans="1:2">
      <c r="A8867" s="1">
        <f t="shared" si="138"/>
        <v>53063</v>
      </c>
      <c r="B8867" s="112"/>
    </row>
    <row r="8868" spans="1:2">
      <c r="A8868" s="1">
        <f t="shared" si="138"/>
        <v>53064</v>
      </c>
      <c r="B8868" s="112"/>
    </row>
    <row r="8869" spans="1:2">
      <c r="A8869" s="1">
        <f t="shared" si="138"/>
        <v>53065</v>
      </c>
      <c r="B8869" s="112"/>
    </row>
    <row r="8870" spans="1:2">
      <c r="A8870" s="1">
        <f t="shared" si="138"/>
        <v>53066</v>
      </c>
      <c r="B8870" s="112"/>
    </row>
    <row r="8871" spans="1:2">
      <c r="A8871" s="1">
        <f t="shared" si="138"/>
        <v>53067</v>
      </c>
      <c r="B8871" s="112"/>
    </row>
    <row r="8872" spans="1:2">
      <c r="A8872" s="1">
        <f t="shared" si="138"/>
        <v>53068</v>
      </c>
      <c r="B8872" s="112"/>
    </row>
    <row r="8873" spans="1:2">
      <c r="A8873" s="1">
        <f t="shared" si="138"/>
        <v>53069</v>
      </c>
      <c r="B8873" s="112"/>
    </row>
    <row r="8874" spans="1:2">
      <c r="A8874" s="1">
        <f t="shared" si="138"/>
        <v>53070</v>
      </c>
      <c r="B8874" s="112"/>
    </row>
    <row r="8875" spans="1:2">
      <c r="A8875" s="1">
        <f t="shared" si="138"/>
        <v>53071</v>
      </c>
      <c r="B8875" s="112"/>
    </row>
    <row r="8876" spans="1:2">
      <c r="A8876" s="1">
        <f t="shared" si="138"/>
        <v>53072</v>
      </c>
      <c r="B8876" s="112"/>
    </row>
    <row r="8877" spans="1:2">
      <c r="A8877" s="1">
        <f t="shared" si="138"/>
        <v>53073</v>
      </c>
      <c r="B8877" s="112"/>
    </row>
    <row r="8878" spans="1:2">
      <c r="A8878" s="1">
        <f t="shared" si="138"/>
        <v>53074</v>
      </c>
      <c r="B8878" s="112"/>
    </row>
    <row r="8879" spans="1:2">
      <c r="A8879" s="1">
        <f t="shared" si="138"/>
        <v>53075</v>
      </c>
      <c r="B8879" s="112"/>
    </row>
    <row r="8880" spans="1:2">
      <c r="A8880" s="1">
        <f t="shared" si="138"/>
        <v>53076</v>
      </c>
      <c r="B8880" s="112"/>
    </row>
    <row r="8881" spans="1:2">
      <c r="A8881" s="1">
        <f t="shared" si="138"/>
        <v>53077</v>
      </c>
      <c r="B8881" s="112"/>
    </row>
    <row r="8882" spans="1:2">
      <c r="A8882" s="1">
        <f t="shared" si="138"/>
        <v>53078</v>
      </c>
      <c r="B8882" s="112"/>
    </row>
    <row r="8883" spans="1:2">
      <c r="A8883" s="1">
        <f t="shared" si="138"/>
        <v>53079</v>
      </c>
      <c r="B8883" s="112"/>
    </row>
    <row r="8884" spans="1:2">
      <c r="A8884" s="1">
        <f t="shared" si="138"/>
        <v>53080</v>
      </c>
      <c r="B8884" s="112"/>
    </row>
    <row r="8885" spans="1:2">
      <c r="A8885" s="1">
        <f t="shared" si="138"/>
        <v>53081</v>
      </c>
      <c r="B8885" s="112"/>
    </row>
    <row r="8886" spans="1:2">
      <c r="A8886" s="1">
        <f t="shared" si="138"/>
        <v>53082</v>
      </c>
      <c r="B8886" s="112"/>
    </row>
    <row r="8887" spans="1:2">
      <c r="A8887" s="1">
        <f t="shared" si="138"/>
        <v>53083</v>
      </c>
      <c r="B8887" s="112"/>
    </row>
    <row r="8888" spans="1:2">
      <c r="A8888" s="1">
        <f t="shared" si="138"/>
        <v>53084</v>
      </c>
      <c r="B8888" s="112"/>
    </row>
    <row r="8889" spans="1:2">
      <c r="A8889" s="1">
        <f t="shared" si="138"/>
        <v>53085</v>
      </c>
      <c r="B8889" s="112"/>
    </row>
    <row r="8890" spans="1:2">
      <c r="A8890" s="1">
        <f t="shared" si="138"/>
        <v>53086</v>
      </c>
      <c r="B8890" s="112"/>
    </row>
    <row r="8891" spans="1:2">
      <c r="A8891" s="1">
        <f t="shared" si="138"/>
        <v>53087</v>
      </c>
      <c r="B8891" s="112"/>
    </row>
    <row r="8892" spans="1:2">
      <c r="A8892" s="1">
        <f t="shared" si="138"/>
        <v>53088</v>
      </c>
      <c r="B8892" s="112"/>
    </row>
    <row r="8893" spans="1:2">
      <c r="A8893" s="1">
        <f t="shared" si="138"/>
        <v>53089</v>
      </c>
      <c r="B8893" s="112"/>
    </row>
    <row r="8894" spans="1:2">
      <c r="A8894" s="1">
        <f t="shared" si="138"/>
        <v>53090</v>
      </c>
      <c r="B8894" s="112"/>
    </row>
    <row r="8895" spans="1:2">
      <c r="A8895" s="1">
        <f t="shared" si="138"/>
        <v>53091</v>
      </c>
      <c r="B8895" s="112"/>
    </row>
    <row r="8896" spans="1:2">
      <c r="A8896" s="1">
        <f t="shared" si="138"/>
        <v>53092</v>
      </c>
      <c r="B8896" s="112"/>
    </row>
    <row r="8897" spans="1:2">
      <c r="A8897" s="1">
        <f t="shared" si="138"/>
        <v>53093</v>
      </c>
      <c r="B8897" s="112"/>
    </row>
    <row r="8898" spans="1:2">
      <c r="A8898" s="1">
        <f t="shared" si="138"/>
        <v>53094</v>
      </c>
      <c r="B8898" s="112"/>
    </row>
    <row r="8899" spans="1:2">
      <c r="A8899" s="1">
        <f t="shared" ref="A8899:A8962" si="139">+A8898+1</f>
        <v>53095</v>
      </c>
      <c r="B8899" s="112"/>
    </row>
    <row r="8900" spans="1:2">
      <c r="A8900" s="1">
        <f t="shared" si="139"/>
        <v>53096</v>
      </c>
      <c r="B8900" s="112"/>
    </row>
    <row r="8901" spans="1:2">
      <c r="A8901" s="1">
        <f t="shared" si="139"/>
        <v>53097</v>
      </c>
      <c r="B8901" s="112"/>
    </row>
    <row r="8902" spans="1:2">
      <c r="A8902" s="1">
        <f t="shared" si="139"/>
        <v>53098</v>
      </c>
      <c r="B8902" s="112"/>
    </row>
    <row r="8903" spans="1:2">
      <c r="A8903" s="1">
        <f t="shared" si="139"/>
        <v>53099</v>
      </c>
      <c r="B8903" s="112"/>
    </row>
    <row r="8904" spans="1:2">
      <c r="A8904" s="1">
        <f t="shared" si="139"/>
        <v>53100</v>
      </c>
      <c r="B8904" s="112"/>
    </row>
    <row r="8905" spans="1:2">
      <c r="A8905" s="1">
        <f t="shared" si="139"/>
        <v>53101</v>
      </c>
      <c r="B8905" s="112"/>
    </row>
    <row r="8906" spans="1:2">
      <c r="A8906" s="1">
        <f t="shared" si="139"/>
        <v>53102</v>
      </c>
      <c r="B8906" s="112"/>
    </row>
    <row r="8907" spans="1:2">
      <c r="A8907" s="1">
        <f t="shared" si="139"/>
        <v>53103</v>
      </c>
      <c r="B8907" s="112"/>
    </row>
    <row r="8908" spans="1:2">
      <c r="A8908" s="1">
        <f t="shared" si="139"/>
        <v>53104</v>
      </c>
      <c r="B8908" s="112"/>
    </row>
    <row r="8909" spans="1:2">
      <c r="A8909" s="1">
        <f t="shared" si="139"/>
        <v>53105</v>
      </c>
      <c r="B8909" s="112"/>
    </row>
    <row r="8910" spans="1:2">
      <c r="A8910" s="1">
        <f t="shared" si="139"/>
        <v>53106</v>
      </c>
      <c r="B8910" s="112"/>
    </row>
    <row r="8911" spans="1:2">
      <c r="A8911" s="1">
        <f t="shared" si="139"/>
        <v>53107</v>
      </c>
      <c r="B8911" s="112"/>
    </row>
    <row r="8912" spans="1:2">
      <c r="A8912" s="1">
        <f t="shared" si="139"/>
        <v>53108</v>
      </c>
      <c r="B8912" s="112"/>
    </row>
    <row r="8913" spans="1:2">
      <c r="A8913" s="1">
        <f t="shared" si="139"/>
        <v>53109</v>
      </c>
      <c r="B8913" s="112"/>
    </row>
    <row r="8914" spans="1:2">
      <c r="A8914" s="1">
        <f t="shared" si="139"/>
        <v>53110</v>
      </c>
      <c r="B8914" s="112"/>
    </row>
    <row r="8915" spans="1:2">
      <c r="A8915" s="1">
        <f t="shared" si="139"/>
        <v>53111</v>
      </c>
      <c r="B8915" s="112"/>
    </row>
    <row r="8916" spans="1:2">
      <c r="A8916" s="1">
        <f t="shared" si="139"/>
        <v>53112</v>
      </c>
      <c r="B8916" s="112"/>
    </row>
    <row r="8917" spans="1:2">
      <c r="A8917" s="1">
        <f t="shared" si="139"/>
        <v>53113</v>
      </c>
      <c r="B8917" s="112"/>
    </row>
    <row r="8918" spans="1:2">
      <c r="A8918" s="1">
        <f t="shared" si="139"/>
        <v>53114</v>
      </c>
      <c r="B8918" s="112"/>
    </row>
    <row r="8919" spans="1:2">
      <c r="A8919" s="1">
        <f t="shared" si="139"/>
        <v>53115</v>
      </c>
      <c r="B8919" s="112"/>
    </row>
    <row r="8920" spans="1:2">
      <c r="A8920" s="1">
        <f t="shared" si="139"/>
        <v>53116</v>
      </c>
      <c r="B8920" s="112"/>
    </row>
    <row r="8921" spans="1:2">
      <c r="A8921" s="1">
        <f t="shared" si="139"/>
        <v>53117</v>
      </c>
      <c r="B8921" s="112"/>
    </row>
    <row r="8922" spans="1:2">
      <c r="A8922" s="1">
        <f t="shared" si="139"/>
        <v>53118</v>
      </c>
      <c r="B8922" s="112"/>
    </row>
    <row r="8923" spans="1:2">
      <c r="A8923" s="1">
        <f t="shared" si="139"/>
        <v>53119</v>
      </c>
      <c r="B8923" s="112"/>
    </row>
    <row r="8924" spans="1:2">
      <c r="A8924" s="1">
        <f t="shared" si="139"/>
        <v>53120</v>
      </c>
      <c r="B8924" s="112"/>
    </row>
    <row r="8925" spans="1:2">
      <c r="A8925" s="1">
        <f t="shared" si="139"/>
        <v>53121</v>
      </c>
      <c r="B8925" s="112"/>
    </row>
    <row r="8926" spans="1:2">
      <c r="A8926" s="1">
        <f t="shared" si="139"/>
        <v>53122</v>
      </c>
      <c r="B8926" s="112"/>
    </row>
    <row r="8927" spans="1:2">
      <c r="A8927" s="1">
        <f t="shared" si="139"/>
        <v>53123</v>
      </c>
      <c r="B8927" s="112"/>
    </row>
    <row r="8928" spans="1:2">
      <c r="A8928" s="1">
        <f t="shared" si="139"/>
        <v>53124</v>
      </c>
      <c r="B8928" s="112"/>
    </row>
    <row r="8929" spans="1:2">
      <c r="A8929" s="1">
        <f t="shared" si="139"/>
        <v>53125</v>
      </c>
      <c r="B8929" s="112"/>
    </row>
    <row r="8930" spans="1:2">
      <c r="A8930" s="1">
        <f t="shared" si="139"/>
        <v>53126</v>
      </c>
      <c r="B8930" s="112"/>
    </row>
    <row r="8931" spans="1:2">
      <c r="A8931" s="1">
        <f t="shared" si="139"/>
        <v>53127</v>
      </c>
      <c r="B8931" s="112"/>
    </row>
    <row r="8932" spans="1:2">
      <c r="A8932" s="1">
        <f t="shared" si="139"/>
        <v>53128</v>
      </c>
      <c r="B8932" s="112"/>
    </row>
    <row r="8933" spans="1:2">
      <c r="A8933" s="1">
        <f t="shared" si="139"/>
        <v>53129</v>
      </c>
      <c r="B8933" s="112"/>
    </row>
    <row r="8934" spans="1:2">
      <c r="A8934" s="1">
        <f t="shared" si="139"/>
        <v>53130</v>
      </c>
      <c r="B8934" s="112"/>
    </row>
    <row r="8935" spans="1:2">
      <c r="A8935" s="1">
        <f t="shared" si="139"/>
        <v>53131</v>
      </c>
      <c r="B8935" s="112"/>
    </row>
    <row r="8936" spans="1:2">
      <c r="A8936" s="1">
        <f t="shared" si="139"/>
        <v>53132</v>
      </c>
      <c r="B8936" s="112"/>
    </row>
    <row r="8937" spans="1:2">
      <c r="A8937" s="1">
        <f t="shared" si="139"/>
        <v>53133</v>
      </c>
      <c r="B8937" s="112"/>
    </row>
    <row r="8938" spans="1:2">
      <c r="A8938" s="1">
        <f t="shared" si="139"/>
        <v>53134</v>
      </c>
      <c r="B8938" s="112"/>
    </row>
    <row r="8939" spans="1:2">
      <c r="A8939" s="1">
        <f t="shared" si="139"/>
        <v>53135</v>
      </c>
      <c r="B8939" s="112"/>
    </row>
    <row r="8940" spans="1:2">
      <c r="A8940" s="1">
        <f t="shared" si="139"/>
        <v>53136</v>
      </c>
      <c r="B8940" s="112"/>
    </row>
    <row r="8941" spans="1:2">
      <c r="A8941" s="1">
        <f t="shared" si="139"/>
        <v>53137</v>
      </c>
      <c r="B8941" s="112"/>
    </row>
    <row r="8942" spans="1:2">
      <c r="A8942" s="1">
        <f t="shared" si="139"/>
        <v>53138</v>
      </c>
      <c r="B8942" s="112"/>
    </row>
    <row r="8943" spans="1:2">
      <c r="A8943" s="1">
        <f t="shared" si="139"/>
        <v>53139</v>
      </c>
      <c r="B8943" s="112"/>
    </row>
    <row r="8944" spans="1:2">
      <c r="A8944" s="1">
        <f t="shared" si="139"/>
        <v>53140</v>
      </c>
      <c r="B8944" s="112"/>
    </row>
    <row r="8945" spans="1:2">
      <c r="A8945" s="1">
        <f t="shared" si="139"/>
        <v>53141</v>
      </c>
      <c r="B8945" s="112"/>
    </row>
    <row r="8946" spans="1:2">
      <c r="A8946" s="1">
        <f t="shared" si="139"/>
        <v>53142</v>
      </c>
      <c r="B8946" s="112"/>
    </row>
    <row r="8947" spans="1:2">
      <c r="A8947" s="1">
        <f t="shared" si="139"/>
        <v>53143</v>
      </c>
      <c r="B8947" s="112"/>
    </row>
    <row r="8948" spans="1:2">
      <c r="A8948" s="1">
        <f t="shared" si="139"/>
        <v>53144</v>
      </c>
      <c r="B8948" s="112"/>
    </row>
    <row r="8949" spans="1:2">
      <c r="A8949" s="1">
        <f t="shared" si="139"/>
        <v>53145</v>
      </c>
      <c r="B8949" s="112"/>
    </row>
    <row r="8950" spans="1:2">
      <c r="A8950" s="1">
        <f t="shared" si="139"/>
        <v>53146</v>
      </c>
      <c r="B8950" s="112"/>
    </row>
    <row r="8951" spans="1:2">
      <c r="A8951" s="1">
        <f t="shared" si="139"/>
        <v>53147</v>
      </c>
      <c r="B8951" s="112"/>
    </row>
    <row r="8952" spans="1:2">
      <c r="A8952" s="1">
        <f t="shared" si="139"/>
        <v>53148</v>
      </c>
      <c r="B8952" s="112"/>
    </row>
    <row r="8953" spans="1:2">
      <c r="A8953" s="1">
        <f t="shared" si="139"/>
        <v>53149</v>
      </c>
      <c r="B8953" s="112"/>
    </row>
    <row r="8954" spans="1:2">
      <c r="A8954" s="1">
        <f t="shared" si="139"/>
        <v>53150</v>
      </c>
      <c r="B8954" s="112"/>
    </row>
    <row r="8955" spans="1:2">
      <c r="A8955" s="1">
        <f t="shared" si="139"/>
        <v>53151</v>
      </c>
      <c r="B8955" s="112"/>
    </row>
    <row r="8956" spans="1:2">
      <c r="A8956" s="1">
        <f t="shared" si="139"/>
        <v>53152</v>
      </c>
      <c r="B8956" s="112"/>
    </row>
    <row r="8957" spans="1:2">
      <c r="A8957" s="1">
        <f t="shared" si="139"/>
        <v>53153</v>
      </c>
      <c r="B8957" s="112"/>
    </row>
    <row r="8958" spans="1:2">
      <c r="A8958" s="1">
        <f t="shared" si="139"/>
        <v>53154</v>
      </c>
      <c r="B8958" s="112"/>
    </row>
    <row r="8959" spans="1:2">
      <c r="A8959" s="1">
        <f t="shared" si="139"/>
        <v>53155</v>
      </c>
      <c r="B8959" s="112"/>
    </row>
    <row r="8960" spans="1:2">
      <c r="A8960" s="1">
        <f t="shared" si="139"/>
        <v>53156</v>
      </c>
      <c r="B8960" s="112"/>
    </row>
    <row r="8961" spans="1:2">
      <c r="A8961" s="1">
        <f t="shared" si="139"/>
        <v>53157</v>
      </c>
      <c r="B8961" s="112"/>
    </row>
    <row r="8962" spans="1:2">
      <c r="A8962" s="1">
        <f t="shared" si="139"/>
        <v>53158</v>
      </c>
      <c r="B8962" s="112"/>
    </row>
    <row r="8963" spans="1:2">
      <c r="A8963" s="1">
        <f t="shared" ref="A8963:A9026" si="140">+A8962+1</f>
        <v>53159</v>
      </c>
      <c r="B8963" s="112"/>
    </row>
    <row r="8964" spans="1:2">
      <c r="A8964" s="1">
        <f t="shared" si="140"/>
        <v>53160</v>
      </c>
      <c r="B8964" s="112"/>
    </row>
    <row r="8965" spans="1:2">
      <c r="A8965" s="1">
        <f t="shared" si="140"/>
        <v>53161</v>
      </c>
      <c r="B8965" s="112"/>
    </row>
    <row r="8966" spans="1:2">
      <c r="A8966" s="1">
        <f t="shared" si="140"/>
        <v>53162</v>
      </c>
      <c r="B8966" s="112"/>
    </row>
    <row r="8967" spans="1:2">
      <c r="A8967" s="1">
        <f t="shared" si="140"/>
        <v>53163</v>
      </c>
      <c r="B8967" s="112"/>
    </row>
    <row r="8968" spans="1:2">
      <c r="A8968" s="1">
        <f t="shared" si="140"/>
        <v>53164</v>
      </c>
      <c r="B8968" s="112"/>
    </row>
    <row r="8969" spans="1:2">
      <c r="A8969" s="1">
        <f t="shared" si="140"/>
        <v>53165</v>
      </c>
      <c r="B8969" s="112"/>
    </row>
    <row r="8970" spans="1:2">
      <c r="A8970" s="1">
        <f t="shared" si="140"/>
        <v>53166</v>
      </c>
      <c r="B8970" s="112"/>
    </row>
    <row r="8971" spans="1:2">
      <c r="A8971" s="1">
        <f t="shared" si="140"/>
        <v>53167</v>
      </c>
      <c r="B8971" s="112"/>
    </row>
    <row r="8972" spans="1:2">
      <c r="A8972" s="1">
        <f t="shared" si="140"/>
        <v>53168</v>
      </c>
      <c r="B8972" s="112"/>
    </row>
    <row r="8973" spans="1:2">
      <c r="A8973" s="1">
        <f t="shared" si="140"/>
        <v>53169</v>
      </c>
      <c r="B8973" s="112"/>
    </row>
    <row r="8974" spans="1:2">
      <c r="A8974" s="1">
        <f t="shared" si="140"/>
        <v>53170</v>
      </c>
      <c r="B8974" s="112"/>
    </row>
    <row r="8975" spans="1:2">
      <c r="A8975" s="1">
        <f t="shared" si="140"/>
        <v>53171</v>
      </c>
      <c r="B8975" s="112"/>
    </row>
    <row r="8976" spans="1:2">
      <c r="A8976" s="1">
        <f t="shared" si="140"/>
        <v>53172</v>
      </c>
      <c r="B8976" s="112"/>
    </row>
    <row r="8977" spans="1:2">
      <c r="A8977" s="1">
        <f t="shared" si="140"/>
        <v>53173</v>
      </c>
      <c r="B8977" s="112"/>
    </row>
    <row r="8978" spans="1:2">
      <c r="A8978" s="1">
        <f t="shared" si="140"/>
        <v>53174</v>
      </c>
      <c r="B8978" s="112"/>
    </row>
    <row r="8979" spans="1:2">
      <c r="A8979" s="1">
        <f t="shared" si="140"/>
        <v>53175</v>
      </c>
      <c r="B8979" s="112"/>
    </row>
    <row r="8980" spans="1:2">
      <c r="A8980" s="1">
        <f t="shared" si="140"/>
        <v>53176</v>
      </c>
      <c r="B8980" s="112"/>
    </row>
    <row r="8981" spans="1:2">
      <c r="A8981" s="1">
        <f t="shared" si="140"/>
        <v>53177</v>
      </c>
      <c r="B8981" s="112"/>
    </row>
    <row r="8982" spans="1:2">
      <c r="A8982" s="1">
        <f t="shared" si="140"/>
        <v>53178</v>
      </c>
      <c r="B8982" s="112"/>
    </row>
    <row r="8983" spans="1:2">
      <c r="A8983" s="1">
        <f t="shared" si="140"/>
        <v>53179</v>
      </c>
      <c r="B8983" s="112"/>
    </row>
    <row r="8984" spans="1:2">
      <c r="A8984" s="1">
        <f t="shared" si="140"/>
        <v>53180</v>
      </c>
      <c r="B8984" s="112"/>
    </row>
    <row r="8985" spans="1:2">
      <c r="A8985" s="1">
        <f t="shared" si="140"/>
        <v>53181</v>
      </c>
      <c r="B8985" s="112"/>
    </row>
    <row r="8986" spans="1:2">
      <c r="A8986" s="1">
        <f t="shared" si="140"/>
        <v>53182</v>
      </c>
      <c r="B8986" s="112"/>
    </row>
    <row r="8987" spans="1:2">
      <c r="A8987" s="1">
        <f t="shared" si="140"/>
        <v>53183</v>
      </c>
      <c r="B8987" s="112"/>
    </row>
    <row r="8988" spans="1:2">
      <c r="A8988" s="1">
        <f t="shared" si="140"/>
        <v>53184</v>
      </c>
      <c r="B8988" s="112"/>
    </row>
    <row r="8989" spans="1:2">
      <c r="A8989" s="1">
        <f t="shared" si="140"/>
        <v>53185</v>
      </c>
      <c r="B8989" s="112"/>
    </row>
    <row r="8990" spans="1:2">
      <c r="A8990" s="1">
        <f t="shared" si="140"/>
        <v>53186</v>
      </c>
      <c r="B8990" s="112"/>
    </row>
    <row r="8991" spans="1:2">
      <c r="A8991" s="1">
        <f t="shared" si="140"/>
        <v>53187</v>
      </c>
      <c r="B8991" s="112"/>
    </row>
    <row r="8992" spans="1:2">
      <c r="A8992" s="1">
        <f t="shared" si="140"/>
        <v>53188</v>
      </c>
      <c r="B8992" s="112"/>
    </row>
    <row r="8993" spans="1:2">
      <c r="A8993" s="1">
        <f t="shared" si="140"/>
        <v>53189</v>
      </c>
      <c r="B8993" s="112"/>
    </row>
    <row r="8994" spans="1:2">
      <c r="A8994" s="1">
        <f t="shared" si="140"/>
        <v>53190</v>
      </c>
      <c r="B8994" s="112"/>
    </row>
    <row r="8995" spans="1:2">
      <c r="A8995" s="1">
        <f t="shared" si="140"/>
        <v>53191</v>
      </c>
      <c r="B8995" s="112"/>
    </row>
    <row r="8996" spans="1:2">
      <c r="A8996" s="1">
        <f t="shared" si="140"/>
        <v>53192</v>
      </c>
      <c r="B8996" s="112"/>
    </row>
    <row r="8997" spans="1:2">
      <c r="A8997" s="1">
        <f t="shared" si="140"/>
        <v>53193</v>
      </c>
      <c r="B8997" s="112"/>
    </row>
    <row r="8998" spans="1:2">
      <c r="A8998" s="1">
        <f t="shared" si="140"/>
        <v>53194</v>
      </c>
      <c r="B8998" s="112"/>
    </row>
    <row r="8999" spans="1:2">
      <c r="A8999" s="1">
        <f t="shared" si="140"/>
        <v>53195</v>
      </c>
      <c r="B8999" s="112"/>
    </row>
    <row r="9000" spans="1:2">
      <c r="A9000" s="1">
        <f t="shared" si="140"/>
        <v>53196</v>
      </c>
      <c r="B9000" s="112"/>
    </row>
    <row r="9001" spans="1:2">
      <c r="A9001" s="1">
        <f t="shared" si="140"/>
        <v>53197</v>
      </c>
      <c r="B9001" s="112"/>
    </row>
    <row r="9002" spans="1:2">
      <c r="A9002" s="1">
        <f t="shared" si="140"/>
        <v>53198</v>
      </c>
      <c r="B9002" s="112"/>
    </row>
    <row r="9003" spans="1:2">
      <c r="A9003" s="1">
        <f t="shared" si="140"/>
        <v>53199</v>
      </c>
      <c r="B9003" s="112"/>
    </row>
    <row r="9004" spans="1:2">
      <c r="A9004" s="1">
        <f t="shared" si="140"/>
        <v>53200</v>
      </c>
      <c r="B9004" s="112"/>
    </row>
    <row r="9005" spans="1:2">
      <c r="A9005" s="1">
        <f t="shared" si="140"/>
        <v>53201</v>
      </c>
      <c r="B9005" s="112"/>
    </row>
    <row r="9006" spans="1:2">
      <c r="A9006" s="1">
        <f t="shared" si="140"/>
        <v>53202</v>
      </c>
      <c r="B9006" s="112"/>
    </row>
    <row r="9007" spans="1:2">
      <c r="A9007" s="1">
        <f t="shared" si="140"/>
        <v>53203</v>
      </c>
      <c r="B9007" s="112"/>
    </row>
    <row r="9008" spans="1:2">
      <c r="A9008" s="1">
        <f t="shared" si="140"/>
        <v>53204</v>
      </c>
      <c r="B9008" s="112"/>
    </row>
    <row r="9009" spans="1:2">
      <c r="A9009" s="1">
        <f t="shared" si="140"/>
        <v>53205</v>
      </c>
      <c r="B9009" s="112"/>
    </row>
    <row r="9010" spans="1:2">
      <c r="A9010" s="1">
        <f t="shared" si="140"/>
        <v>53206</v>
      </c>
      <c r="B9010" s="112"/>
    </row>
    <row r="9011" spans="1:2">
      <c r="A9011" s="1">
        <f t="shared" si="140"/>
        <v>53207</v>
      </c>
      <c r="B9011" s="112"/>
    </row>
    <row r="9012" spans="1:2">
      <c r="A9012" s="1">
        <f t="shared" si="140"/>
        <v>53208</v>
      </c>
      <c r="B9012" s="112"/>
    </row>
    <row r="9013" spans="1:2">
      <c r="A9013" s="1">
        <f t="shared" si="140"/>
        <v>53209</v>
      </c>
      <c r="B9013" s="112"/>
    </row>
    <row r="9014" spans="1:2">
      <c r="A9014" s="1">
        <f t="shared" si="140"/>
        <v>53210</v>
      </c>
      <c r="B9014" s="112"/>
    </row>
    <row r="9015" spans="1:2">
      <c r="A9015" s="1">
        <f t="shared" si="140"/>
        <v>53211</v>
      </c>
      <c r="B9015" s="112"/>
    </row>
    <row r="9016" spans="1:2">
      <c r="A9016" s="1">
        <f t="shared" si="140"/>
        <v>53212</v>
      </c>
      <c r="B9016" s="112"/>
    </row>
    <row r="9017" spans="1:2">
      <c r="A9017" s="1">
        <f t="shared" si="140"/>
        <v>53213</v>
      </c>
      <c r="B9017" s="112"/>
    </row>
    <row r="9018" spans="1:2">
      <c r="A9018" s="1">
        <f t="shared" si="140"/>
        <v>53214</v>
      </c>
      <c r="B9018" s="112"/>
    </row>
    <row r="9019" spans="1:2">
      <c r="A9019" s="1">
        <f t="shared" si="140"/>
        <v>53215</v>
      </c>
      <c r="B9019" s="112"/>
    </row>
    <row r="9020" spans="1:2">
      <c r="A9020" s="1">
        <f t="shared" si="140"/>
        <v>53216</v>
      </c>
      <c r="B9020" s="112"/>
    </row>
    <row r="9021" spans="1:2">
      <c r="A9021" s="1">
        <f t="shared" si="140"/>
        <v>53217</v>
      </c>
      <c r="B9021" s="112"/>
    </row>
    <row r="9022" spans="1:2">
      <c r="A9022" s="1">
        <f t="shared" si="140"/>
        <v>53218</v>
      </c>
      <c r="B9022" s="112"/>
    </row>
    <row r="9023" spans="1:2">
      <c r="A9023" s="1">
        <f t="shared" si="140"/>
        <v>53219</v>
      </c>
      <c r="B9023" s="112"/>
    </row>
    <row r="9024" spans="1:2">
      <c r="A9024" s="1">
        <f t="shared" si="140"/>
        <v>53220</v>
      </c>
      <c r="B9024" s="112"/>
    </row>
    <row r="9025" spans="1:2">
      <c r="A9025" s="1">
        <f t="shared" si="140"/>
        <v>53221</v>
      </c>
      <c r="B9025" s="112"/>
    </row>
    <row r="9026" spans="1:2">
      <c r="A9026" s="1">
        <f t="shared" si="140"/>
        <v>53222</v>
      </c>
      <c r="B9026" s="112"/>
    </row>
    <row r="9027" spans="1:2">
      <c r="A9027" s="1">
        <f t="shared" ref="A9027:A9090" si="141">+A9026+1</f>
        <v>53223</v>
      </c>
      <c r="B9027" s="112"/>
    </row>
    <row r="9028" spans="1:2">
      <c r="A9028" s="1">
        <f t="shared" si="141"/>
        <v>53224</v>
      </c>
      <c r="B9028" s="112"/>
    </row>
    <row r="9029" spans="1:2">
      <c r="A9029" s="1">
        <f t="shared" si="141"/>
        <v>53225</v>
      </c>
      <c r="B9029" s="112"/>
    </row>
    <row r="9030" spans="1:2">
      <c r="A9030" s="1">
        <f t="shared" si="141"/>
        <v>53226</v>
      </c>
      <c r="B9030" s="112"/>
    </row>
    <row r="9031" spans="1:2">
      <c r="A9031" s="1">
        <f t="shared" si="141"/>
        <v>53227</v>
      </c>
      <c r="B9031" s="112"/>
    </row>
    <row r="9032" spans="1:2">
      <c r="A9032" s="1">
        <f t="shared" si="141"/>
        <v>53228</v>
      </c>
      <c r="B9032" s="112"/>
    </row>
    <row r="9033" spans="1:2">
      <c r="A9033" s="1">
        <f t="shared" si="141"/>
        <v>53229</v>
      </c>
      <c r="B9033" s="112"/>
    </row>
    <row r="9034" spans="1:2">
      <c r="A9034" s="1">
        <f t="shared" si="141"/>
        <v>53230</v>
      </c>
      <c r="B9034" s="112"/>
    </row>
    <row r="9035" spans="1:2">
      <c r="A9035" s="1">
        <f t="shared" si="141"/>
        <v>53231</v>
      </c>
      <c r="B9035" s="112"/>
    </row>
    <row r="9036" spans="1:2">
      <c r="A9036" s="1">
        <f t="shared" si="141"/>
        <v>53232</v>
      </c>
      <c r="B9036" s="112"/>
    </row>
    <row r="9037" spans="1:2">
      <c r="A9037" s="1">
        <f t="shared" si="141"/>
        <v>53233</v>
      </c>
      <c r="B9037" s="112"/>
    </row>
    <row r="9038" spans="1:2">
      <c r="A9038" s="1">
        <f t="shared" si="141"/>
        <v>53234</v>
      </c>
      <c r="B9038" s="112"/>
    </row>
    <row r="9039" spans="1:2">
      <c r="A9039" s="1">
        <f t="shared" si="141"/>
        <v>53235</v>
      </c>
      <c r="B9039" s="112"/>
    </row>
    <row r="9040" spans="1:2">
      <c r="A9040" s="1">
        <f t="shared" si="141"/>
        <v>53236</v>
      </c>
      <c r="B9040" s="112"/>
    </row>
    <row r="9041" spans="1:2">
      <c r="A9041" s="1">
        <f t="shared" si="141"/>
        <v>53237</v>
      </c>
      <c r="B9041" s="112"/>
    </row>
    <row r="9042" spans="1:2">
      <c r="A9042" s="1">
        <f t="shared" si="141"/>
        <v>53238</v>
      </c>
      <c r="B9042" s="112"/>
    </row>
    <row r="9043" spans="1:2">
      <c r="A9043" s="1">
        <f t="shared" si="141"/>
        <v>53239</v>
      </c>
      <c r="B9043" s="112"/>
    </row>
    <row r="9044" spans="1:2">
      <c r="A9044" s="1">
        <f t="shared" si="141"/>
        <v>53240</v>
      </c>
      <c r="B9044" s="112"/>
    </row>
    <row r="9045" spans="1:2">
      <c r="A9045" s="1">
        <f t="shared" si="141"/>
        <v>53241</v>
      </c>
      <c r="B9045" s="112"/>
    </row>
    <row r="9046" spans="1:2">
      <c r="A9046" s="1">
        <f t="shared" si="141"/>
        <v>53242</v>
      </c>
      <c r="B9046" s="112"/>
    </row>
    <row r="9047" spans="1:2">
      <c r="A9047" s="1">
        <f t="shared" si="141"/>
        <v>53243</v>
      </c>
      <c r="B9047" s="112"/>
    </row>
    <row r="9048" spans="1:2">
      <c r="A9048" s="1">
        <f t="shared" si="141"/>
        <v>53244</v>
      </c>
      <c r="B9048" s="112"/>
    </row>
    <row r="9049" spans="1:2">
      <c r="A9049" s="1">
        <f t="shared" si="141"/>
        <v>53245</v>
      </c>
      <c r="B9049" s="112"/>
    </row>
    <row r="9050" spans="1:2">
      <c r="A9050" s="1">
        <f t="shared" si="141"/>
        <v>53246</v>
      </c>
      <c r="B9050" s="112"/>
    </row>
    <row r="9051" spans="1:2">
      <c r="A9051" s="1">
        <f t="shared" si="141"/>
        <v>53247</v>
      </c>
      <c r="B9051" s="112"/>
    </row>
    <row r="9052" spans="1:2">
      <c r="A9052" s="1">
        <f t="shared" si="141"/>
        <v>53248</v>
      </c>
      <c r="B9052" s="112"/>
    </row>
    <row r="9053" spans="1:2">
      <c r="A9053" s="1">
        <f t="shared" si="141"/>
        <v>53249</v>
      </c>
      <c r="B9053" s="112"/>
    </row>
    <row r="9054" spans="1:2">
      <c r="A9054" s="1">
        <f t="shared" si="141"/>
        <v>53250</v>
      </c>
      <c r="B9054" s="112"/>
    </row>
    <row r="9055" spans="1:2">
      <c r="A9055" s="1">
        <f t="shared" si="141"/>
        <v>53251</v>
      </c>
      <c r="B9055" s="112"/>
    </row>
    <row r="9056" spans="1:2">
      <c r="A9056" s="1">
        <f t="shared" si="141"/>
        <v>53252</v>
      </c>
      <c r="B9056" s="112"/>
    </row>
    <row r="9057" spans="1:2">
      <c r="A9057" s="1">
        <f t="shared" si="141"/>
        <v>53253</v>
      </c>
      <c r="B9057" s="112"/>
    </row>
    <row r="9058" spans="1:2">
      <c r="A9058" s="1">
        <f t="shared" si="141"/>
        <v>53254</v>
      </c>
      <c r="B9058" s="112"/>
    </row>
    <row r="9059" spans="1:2">
      <c r="A9059" s="1">
        <f t="shared" si="141"/>
        <v>53255</v>
      </c>
      <c r="B9059" s="112"/>
    </row>
    <row r="9060" spans="1:2">
      <c r="A9060" s="1">
        <f t="shared" si="141"/>
        <v>53256</v>
      </c>
      <c r="B9060" s="112"/>
    </row>
    <row r="9061" spans="1:2">
      <c r="A9061" s="1">
        <f t="shared" si="141"/>
        <v>53257</v>
      </c>
      <c r="B9061" s="112"/>
    </row>
    <row r="9062" spans="1:2">
      <c r="A9062" s="1">
        <f t="shared" si="141"/>
        <v>53258</v>
      </c>
      <c r="B9062" s="112"/>
    </row>
    <row r="9063" spans="1:2">
      <c r="A9063" s="1">
        <f t="shared" si="141"/>
        <v>53259</v>
      </c>
      <c r="B9063" s="112"/>
    </row>
    <row r="9064" spans="1:2">
      <c r="A9064" s="1">
        <f t="shared" si="141"/>
        <v>53260</v>
      </c>
      <c r="B9064" s="112"/>
    </row>
    <row r="9065" spans="1:2">
      <c r="A9065" s="1">
        <f t="shared" si="141"/>
        <v>53261</v>
      </c>
      <c r="B9065" s="112"/>
    </row>
    <row r="9066" spans="1:2">
      <c r="A9066" s="1">
        <f t="shared" si="141"/>
        <v>53262</v>
      </c>
      <c r="B9066" s="112"/>
    </row>
    <row r="9067" spans="1:2">
      <c r="A9067" s="1">
        <f t="shared" si="141"/>
        <v>53263</v>
      </c>
      <c r="B9067" s="112"/>
    </row>
    <row r="9068" spans="1:2">
      <c r="A9068" s="1">
        <f t="shared" si="141"/>
        <v>53264</v>
      </c>
      <c r="B9068" s="112"/>
    </row>
    <row r="9069" spans="1:2">
      <c r="A9069" s="1">
        <f t="shared" si="141"/>
        <v>53265</v>
      </c>
      <c r="B9069" s="112"/>
    </row>
    <row r="9070" spans="1:2">
      <c r="A9070" s="1">
        <f t="shared" si="141"/>
        <v>53266</v>
      </c>
      <c r="B9070" s="112"/>
    </row>
    <row r="9071" spans="1:2">
      <c r="A9071" s="1">
        <f t="shared" si="141"/>
        <v>53267</v>
      </c>
      <c r="B9071" s="112"/>
    </row>
    <row r="9072" spans="1:2">
      <c r="A9072" s="1">
        <f t="shared" si="141"/>
        <v>53268</v>
      </c>
      <c r="B9072" s="112"/>
    </row>
    <row r="9073" spans="1:2">
      <c r="A9073" s="1">
        <f t="shared" si="141"/>
        <v>53269</v>
      </c>
      <c r="B9073" s="112"/>
    </row>
    <row r="9074" spans="1:2">
      <c r="A9074" s="1">
        <f t="shared" si="141"/>
        <v>53270</v>
      </c>
      <c r="B9074" s="112"/>
    </row>
    <row r="9075" spans="1:2">
      <c r="A9075" s="1">
        <f t="shared" si="141"/>
        <v>53271</v>
      </c>
      <c r="B9075" s="112"/>
    </row>
    <row r="9076" spans="1:2">
      <c r="A9076" s="1">
        <f t="shared" si="141"/>
        <v>53272</v>
      </c>
      <c r="B9076" s="112"/>
    </row>
    <row r="9077" spans="1:2">
      <c r="A9077" s="1">
        <f t="shared" si="141"/>
        <v>53273</v>
      </c>
      <c r="B9077" s="112"/>
    </row>
    <row r="9078" spans="1:2">
      <c r="A9078" s="1">
        <f t="shared" si="141"/>
        <v>53274</v>
      </c>
      <c r="B9078" s="112"/>
    </row>
    <row r="9079" spans="1:2">
      <c r="A9079" s="1">
        <f t="shared" si="141"/>
        <v>53275</v>
      </c>
      <c r="B9079" s="112"/>
    </row>
    <row r="9080" spans="1:2">
      <c r="A9080" s="1">
        <f t="shared" si="141"/>
        <v>53276</v>
      </c>
      <c r="B9080" s="112"/>
    </row>
    <row r="9081" spans="1:2">
      <c r="A9081" s="1">
        <f t="shared" si="141"/>
        <v>53277</v>
      </c>
      <c r="B9081" s="112"/>
    </row>
    <row r="9082" spans="1:2">
      <c r="A9082" s="1">
        <f t="shared" si="141"/>
        <v>53278</v>
      </c>
      <c r="B9082" s="112"/>
    </row>
    <row r="9083" spans="1:2">
      <c r="A9083" s="1">
        <f t="shared" si="141"/>
        <v>53279</v>
      </c>
      <c r="B9083" s="112"/>
    </row>
    <row r="9084" spans="1:2">
      <c r="A9084" s="1">
        <f t="shared" si="141"/>
        <v>53280</v>
      </c>
      <c r="B9084" s="112"/>
    </row>
    <row r="9085" spans="1:2">
      <c r="A9085" s="1">
        <f t="shared" si="141"/>
        <v>53281</v>
      </c>
      <c r="B9085" s="112"/>
    </row>
    <row r="9086" spans="1:2">
      <c r="A9086" s="1">
        <f t="shared" si="141"/>
        <v>53282</v>
      </c>
      <c r="B9086" s="112"/>
    </row>
    <row r="9087" spans="1:2">
      <c r="A9087" s="1">
        <f t="shared" si="141"/>
        <v>53283</v>
      </c>
      <c r="B9087" s="112"/>
    </row>
    <row r="9088" spans="1:2">
      <c r="A9088" s="1">
        <f t="shared" si="141"/>
        <v>53284</v>
      </c>
      <c r="B9088" s="112"/>
    </row>
    <row r="9089" spans="1:2">
      <c r="A9089" s="1">
        <f t="shared" si="141"/>
        <v>53285</v>
      </c>
      <c r="B9089" s="112"/>
    </row>
    <row r="9090" spans="1:2">
      <c r="A9090" s="1">
        <f t="shared" si="141"/>
        <v>53286</v>
      </c>
      <c r="B9090" s="112"/>
    </row>
    <row r="9091" spans="1:2">
      <c r="A9091" s="1">
        <f t="shared" ref="A9091:A9154" si="142">+A9090+1</f>
        <v>53287</v>
      </c>
      <c r="B9091" s="112"/>
    </row>
    <row r="9092" spans="1:2">
      <c r="A9092" s="1">
        <f t="shared" si="142"/>
        <v>53288</v>
      </c>
      <c r="B9092" s="112"/>
    </row>
    <row r="9093" spans="1:2">
      <c r="A9093" s="1">
        <f t="shared" si="142"/>
        <v>53289</v>
      </c>
      <c r="B9093" s="112"/>
    </row>
    <row r="9094" spans="1:2">
      <c r="A9094" s="1">
        <f t="shared" si="142"/>
        <v>53290</v>
      </c>
      <c r="B9094" s="112"/>
    </row>
    <row r="9095" spans="1:2">
      <c r="A9095" s="1">
        <f t="shared" si="142"/>
        <v>53291</v>
      </c>
      <c r="B9095" s="112"/>
    </row>
    <row r="9096" spans="1:2">
      <c r="A9096" s="1">
        <f t="shared" si="142"/>
        <v>53292</v>
      </c>
      <c r="B9096" s="112"/>
    </row>
    <row r="9097" spans="1:2">
      <c r="A9097" s="1">
        <f t="shared" si="142"/>
        <v>53293</v>
      </c>
      <c r="B9097" s="112"/>
    </row>
    <row r="9098" spans="1:2">
      <c r="A9098" s="1">
        <f t="shared" si="142"/>
        <v>53294</v>
      </c>
      <c r="B9098" s="112"/>
    </row>
    <row r="9099" spans="1:2">
      <c r="A9099" s="1">
        <f t="shared" si="142"/>
        <v>53295</v>
      </c>
      <c r="B9099" s="112"/>
    </row>
    <row r="9100" spans="1:2">
      <c r="A9100" s="1">
        <f t="shared" si="142"/>
        <v>53296</v>
      </c>
      <c r="B9100" s="112"/>
    </row>
    <row r="9101" spans="1:2">
      <c r="A9101" s="1">
        <f t="shared" si="142"/>
        <v>53297</v>
      </c>
      <c r="B9101" s="112"/>
    </row>
    <row r="9102" spans="1:2">
      <c r="A9102" s="1">
        <f t="shared" si="142"/>
        <v>53298</v>
      </c>
      <c r="B9102" s="112"/>
    </row>
    <row r="9103" spans="1:2">
      <c r="A9103" s="1">
        <f t="shared" si="142"/>
        <v>53299</v>
      </c>
      <c r="B9103" s="112"/>
    </row>
    <row r="9104" spans="1:2">
      <c r="A9104" s="1">
        <f t="shared" si="142"/>
        <v>53300</v>
      </c>
      <c r="B9104" s="112"/>
    </row>
    <row r="9105" spans="1:2">
      <c r="A9105" s="1">
        <f t="shared" si="142"/>
        <v>53301</v>
      </c>
      <c r="B9105" s="112"/>
    </row>
    <row r="9106" spans="1:2">
      <c r="A9106" s="1">
        <f t="shared" si="142"/>
        <v>53302</v>
      </c>
      <c r="B9106" s="112"/>
    </row>
    <row r="9107" spans="1:2">
      <c r="A9107" s="1">
        <f t="shared" si="142"/>
        <v>53303</v>
      </c>
      <c r="B9107" s="112"/>
    </row>
    <row r="9108" spans="1:2">
      <c r="A9108" s="1">
        <f t="shared" si="142"/>
        <v>53304</v>
      </c>
      <c r="B9108" s="112"/>
    </row>
    <row r="9109" spans="1:2">
      <c r="A9109" s="1">
        <f t="shared" si="142"/>
        <v>53305</v>
      </c>
      <c r="B9109" s="112"/>
    </row>
    <row r="9110" spans="1:2">
      <c r="A9110" s="1">
        <f t="shared" si="142"/>
        <v>53306</v>
      </c>
      <c r="B9110" s="112"/>
    </row>
    <row r="9111" spans="1:2">
      <c r="A9111" s="1">
        <f t="shared" si="142"/>
        <v>53307</v>
      </c>
      <c r="B9111" s="112"/>
    </row>
    <row r="9112" spans="1:2">
      <c r="A9112" s="1">
        <f t="shared" si="142"/>
        <v>53308</v>
      </c>
      <c r="B9112" s="112"/>
    </row>
    <row r="9113" spans="1:2">
      <c r="A9113" s="1">
        <f t="shared" si="142"/>
        <v>53309</v>
      </c>
      <c r="B9113" s="112"/>
    </row>
    <row r="9114" spans="1:2">
      <c r="A9114" s="1">
        <f t="shared" si="142"/>
        <v>53310</v>
      </c>
      <c r="B9114" s="112"/>
    </row>
    <row r="9115" spans="1:2">
      <c r="A9115" s="1">
        <f t="shared" si="142"/>
        <v>53311</v>
      </c>
      <c r="B9115" s="112"/>
    </row>
    <row r="9116" spans="1:2">
      <c r="A9116" s="1">
        <f t="shared" si="142"/>
        <v>53312</v>
      </c>
      <c r="B9116" s="112"/>
    </row>
    <row r="9117" spans="1:2">
      <c r="A9117" s="1">
        <f t="shared" si="142"/>
        <v>53313</v>
      </c>
      <c r="B9117" s="112"/>
    </row>
    <row r="9118" spans="1:2">
      <c r="A9118" s="1">
        <f t="shared" si="142"/>
        <v>53314</v>
      </c>
      <c r="B9118" s="112"/>
    </row>
    <row r="9119" spans="1:2">
      <c r="A9119" s="1">
        <f t="shared" si="142"/>
        <v>53315</v>
      </c>
      <c r="B9119" s="112"/>
    </row>
    <row r="9120" spans="1:2">
      <c r="A9120" s="1">
        <f t="shared" si="142"/>
        <v>53316</v>
      </c>
      <c r="B9120" s="112"/>
    </row>
    <row r="9121" spans="1:2">
      <c r="A9121" s="1">
        <f t="shared" si="142"/>
        <v>53317</v>
      </c>
      <c r="B9121" s="112"/>
    </row>
    <row r="9122" spans="1:2">
      <c r="A9122" s="1">
        <f t="shared" si="142"/>
        <v>53318</v>
      </c>
      <c r="B9122" s="112"/>
    </row>
    <row r="9123" spans="1:2">
      <c r="A9123" s="1">
        <f t="shared" si="142"/>
        <v>53319</v>
      </c>
      <c r="B9123" s="112"/>
    </row>
    <row r="9124" spans="1:2">
      <c r="A9124" s="1">
        <f t="shared" si="142"/>
        <v>53320</v>
      </c>
      <c r="B9124" s="112"/>
    </row>
    <row r="9125" spans="1:2">
      <c r="A9125" s="1">
        <f t="shared" si="142"/>
        <v>53321</v>
      </c>
      <c r="B9125" s="112"/>
    </row>
    <row r="9126" spans="1:2">
      <c r="A9126" s="1">
        <f t="shared" si="142"/>
        <v>53322</v>
      </c>
      <c r="B9126" s="112"/>
    </row>
    <row r="9127" spans="1:2">
      <c r="A9127" s="1">
        <f t="shared" si="142"/>
        <v>53323</v>
      </c>
      <c r="B9127" s="112"/>
    </row>
    <row r="9128" spans="1:2">
      <c r="A9128" s="1">
        <f t="shared" si="142"/>
        <v>53324</v>
      </c>
      <c r="B9128" s="112"/>
    </row>
    <row r="9129" spans="1:2">
      <c r="A9129" s="1">
        <f t="shared" si="142"/>
        <v>53325</v>
      </c>
      <c r="B9129" s="112"/>
    </row>
    <row r="9130" spans="1:2">
      <c r="A9130" s="1">
        <f t="shared" si="142"/>
        <v>53326</v>
      </c>
      <c r="B9130" s="112"/>
    </row>
    <row r="9131" spans="1:2">
      <c r="A9131" s="1">
        <f t="shared" si="142"/>
        <v>53327</v>
      </c>
      <c r="B9131" s="112"/>
    </row>
    <row r="9132" spans="1:2">
      <c r="A9132" s="1">
        <f t="shared" si="142"/>
        <v>53328</v>
      </c>
      <c r="B9132" s="112"/>
    </row>
    <row r="9133" spans="1:2">
      <c r="A9133" s="1">
        <f t="shared" si="142"/>
        <v>53329</v>
      </c>
      <c r="B9133" s="112"/>
    </row>
    <row r="9134" spans="1:2">
      <c r="A9134" s="1">
        <f t="shared" si="142"/>
        <v>53330</v>
      </c>
      <c r="B9134" s="112"/>
    </row>
    <row r="9135" spans="1:2">
      <c r="A9135" s="1">
        <f t="shared" si="142"/>
        <v>53331</v>
      </c>
      <c r="B9135" s="112"/>
    </row>
    <row r="9136" spans="1:2">
      <c r="A9136" s="1">
        <f t="shared" si="142"/>
        <v>53332</v>
      </c>
      <c r="B9136" s="112"/>
    </row>
    <row r="9137" spans="1:2">
      <c r="A9137" s="1">
        <f t="shared" si="142"/>
        <v>53333</v>
      </c>
      <c r="B9137" s="112"/>
    </row>
    <row r="9138" spans="1:2">
      <c r="A9138" s="1">
        <f t="shared" si="142"/>
        <v>53334</v>
      </c>
      <c r="B9138" s="112"/>
    </row>
    <row r="9139" spans="1:2">
      <c r="A9139" s="1">
        <f t="shared" si="142"/>
        <v>53335</v>
      </c>
      <c r="B9139" s="112"/>
    </row>
    <row r="9140" spans="1:2">
      <c r="A9140" s="1">
        <f t="shared" si="142"/>
        <v>53336</v>
      </c>
      <c r="B9140" s="112"/>
    </row>
    <row r="9141" spans="1:2">
      <c r="A9141" s="1">
        <f t="shared" si="142"/>
        <v>53337</v>
      </c>
      <c r="B9141" s="112"/>
    </row>
    <row r="9142" spans="1:2">
      <c r="A9142" s="1">
        <f t="shared" si="142"/>
        <v>53338</v>
      </c>
      <c r="B9142" s="112"/>
    </row>
    <row r="9143" spans="1:2">
      <c r="A9143" s="1">
        <f t="shared" si="142"/>
        <v>53339</v>
      </c>
      <c r="B9143" s="112"/>
    </row>
    <row r="9144" spans="1:2">
      <c r="A9144" s="1">
        <f t="shared" si="142"/>
        <v>53340</v>
      </c>
      <c r="B9144" s="112"/>
    </row>
    <row r="9145" spans="1:2">
      <c r="A9145" s="1">
        <f t="shared" si="142"/>
        <v>53341</v>
      </c>
      <c r="B9145" s="112"/>
    </row>
    <row r="9146" spans="1:2">
      <c r="A9146" s="1">
        <f t="shared" si="142"/>
        <v>53342</v>
      </c>
      <c r="B9146" s="112"/>
    </row>
    <row r="9147" spans="1:2">
      <c r="A9147" s="1">
        <f t="shared" si="142"/>
        <v>53343</v>
      </c>
      <c r="B9147" s="112"/>
    </row>
    <row r="9148" spans="1:2">
      <c r="A9148" s="1">
        <f t="shared" si="142"/>
        <v>53344</v>
      </c>
      <c r="B9148" s="112"/>
    </row>
    <row r="9149" spans="1:2">
      <c r="A9149" s="1">
        <f t="shared" si="142"/>
        <v>53345</v>
      </c>
      <c r="B9149" s="112"/>
    </row>
    <row r="9150" spans="1:2">
      <c r="A9150" s="1">
        <f t="shared" si="142"/>
        <v>53346</v>
      </c>
      <c r="B9150" s="112"/>
    </row>
    <row r="9151" spans="1:2">
      <c r="A9151" s="1">
        <f t="shared" si="142"/>
        <v>53347</v>
      </c>
      <c r="B9151" s="112"/>
    </row>
    <row r="9152" spans="1:2">
      <c r="A9152" s="1">
        <f t="shared" si="142"/>
        <v>53348</v>
      </c>
      <c r="B9152" s="112"/>
    </row>
    <row r="9153" spans="1:2">
      <c r="A9153" s="1">
        <f t="shared" si="142"/>
        <v>53349</v>
      </c>
      <c r="B9153" s="112"/>
    </row>
    <row r="9154" spans="1:2">
      <c r="A9154" s="1">
        <f t="shared" si="142"/>
        <v>53350</v>
      </c>
      <c r="B9154" s="112"/>
    </row>
    <row r="9155" spans="1:2">
      <c r="A9155" s="1">
        <f t="shared" ref="A9155:A9218" si="143">+A9154+1</f>
        <v>53351</v>
      </c>
      <c r="B9155" s="112"/>
    </row>
    <row r="9156" spans="1:2">
      <c r="A9156" s="1">
        <f t="shared" si="143"/>
        <v>53352</v>
      </c>
      <c r="B9156" s="112"/>
    </row>
    <row r="9157" spans="1:2">
      <c r="A9157" s="1">
        <f t="shared" si="143"/>
        <v>53353</v>
      </c>
      <c r="B9157" s="112"/>
    </row>
    <row r="9158" spans="1:2">
      <c r="A9158" s="1">
        <f t="shared" si="143"/>
        <v>53354</v>
      </c>
      <c r="B9158" s="112"/>
    </row>
    <row r="9159" spans="1:2">
      <c r="A9159" s="1">
        <f t="shared" si="143"/>
        <v>53355</v>
      </c>
      <c r="B9159" s="112"/>
    </row>
    <row r="9160" spans="1:2">
      <c r="A9160" s="1">
        <f t="shared" si="143"/>
        <v>53356</v>
      </c>
      <c r="B9160" s="112"/>
    </row>
    <row r="9161" spans="1:2">
      <c r="A9161" s="1">
        <f t="shared" si="143"/>
        <v>53357</v>
      </c>
      <c r="B9161" s="112"/>
    </row>
    <row r="9162" spans="1:2">
      <c r="A9162" s="1">
        <f t="shared" si="143"/>
        <v>53358</v>
      </c>
      <c r="B9162" s="112"/>
    </row>
    <row r="9163" spans="1:2">
      <c r="A9163" s="1">
        <f t="shared" si="143"/>
        <v>53359</v>
      </c>
      <c r="B9163" s="112"/>
    </row>
    <row r="9164" spans="1:2">
      <c r="A9164" s="1">
        <f t="shared" si="143"/>
        <v>53360</v>
      </c>
      <c r="B9164" s="112"/>
    </row>
    <row r="9165" spans="1:2">
      <c r="A9165" s="1">
        <f t="shared" si="143"/>
        <v>53361</v>
      </c>
      <c r="B9165" s="112"/>
    </row>
    <row r="9166" spans="1:2">
      <c r="A9166" s="1">
        <f t="shared" si="143"/>
        <v>53362</v>
      </c>
      <c r="B9166" s="112"/>
    </row>
    <row r="9167" spans="1:2">
      <c r="A9167" s="1">
        <f t="shared" si="143"/>
        <v>53363</v>
      </c>
      <c r="B9167" s="112"/>
    </row>
    <row r="9168" spans="1:2">
      <c r="A9168" s="1">
        <f t="shared" si="143"/>
        <v>53364</v>
      </c>
      <c r="B9168" s="112"/>
    </row>
    <row r="9169" spans="1:2">
      <c r="A9169" s="1">
        <f t="shared" si="143"/>
        <v>53365</v>
      </c>
      <c r="B9169" s="112"/>
    </row>
    <row r="9170" spans="1:2">
      <c r="A9170" s="1">
        <f t="shared" si="143"/>
        <v>53366</v>
      </c>
      <c r="B9170" s="112"/>
    </row>
    <row r="9171" spans="1:2">
      <c r="A9171" s="1">
        <f t="shared" si="143"/>
        <v>53367</v>
      </c>
      <c r="B9171" s="112"/>
    </row>
    <row r="9172" spans="1:2">
      <c r="A9172" s="1">
        <f t="shared" si="143"/>
        <v>53368</v>
      </c>
      <c r="B9172" s="112"/>
    </row>
    <row r="9173" spans="1:2">
      <c r="A9173" s="1">
        <f t="shared" si="143"/>
        <v>53369</v>
      </c>
      <c r="B9173" s="112"/>
    </row>
    <row r="9174" spans="1:2">
      <c r="A9174" s="1">
        <f t="shared" si="143"/>
        <v>53370</v>
      </c>
      <c r="B9174" s="112"/>
    </row>
    <row r="9175" spans="1:2">
      <c r="A9175" s="1">
        <f t="shared" si="143"/>
        <v>53371</v>
      </c>
      <c r="B9175" s="112"/>
    </row>
    <row r="9176" spans="1:2">
      <c r="A9176" s="1">
        <f t="shared" si="143"/>
        <v>53372</v>
      </c>
      <c r="B9176" s="112"/>
    </row>
    <row r="9177" spans="1:2">
      <c r="A9177" s="1">
        <f t="shared" si="143"/>
        <v>53373</v>
      </c>
      <c r="B9177" s="112"/>
    </row>
    <row r="9178" spans="1:2">
      <c r="A9178" s="1">
        <f t="shared" si="143"/>
        <v>53374</v>
      </c>
      <c r="B9178" s="112"/>
    </row>
    <row r="9179" spans="1:2">
      <c r="A9179" s="1">
        <f t="shared" si="143"/>
        <v>53375</v>
      </c>
      <c r="B9179" s="112"/>
    </row>
    <row r="9180" spans="1:2">
      <c r="A9180" s="1">
        <f t="shared" si="143"/>
        <v>53376</v>
      </c>
      <c r="B9180" s="112"/>
    </row>
    <row r="9181" spans="1:2">
      <c r="A9181" s="1">
        <f t="shared" si="143"/>
        <v>53377</v>
      </c>
      <c r="B9181" s="112"/>
    </row>
    <row r="9182" spans="1:2">
      <c r="A9182" s="1">
        <f t="shared" si="143"/>
        <v>53378</v>
      </c>
      <c r="B9182" s="112"/>
    </row>
    <row r="9183" spans="1:2">
      <c r="A9183" s="1">
        <f t="shared" si="143"/>
        <v>53379</v>
      </c>
      <c r="B9183" s="112"/>
    </row>
    <row r="9184" spans="1:2">
      <c r="A9184" s="1">
        <f t="shared" si="143"/>
        <v>53380</v>
      </c>
      <c r="B9184" s="112"/>
    </row>
    <row r="9185" spans="1:2">
      <c r="A9185" s="1">
        <f t="shared" si="143"/>
        <v>53381</v>
      </c>
      <c r="B9185" s="112"/>
    </row>
    <row r="9186" spans="1:2">
      <c r="A9186" s="1">
        <f t="shared" si="143"/>
        <v>53382</v>
      </c>
      <c r="B9186" s="112"/>
    </row>
    <row r="9187" spans="1:2">
      <c r="A9187" s="1">
        <f t="shared" si="143"/>
        <v>53383</v>
      </c>
      <c r="B9187" s="112"/>
    </row>
    <row r="9188" spans="1:2">
      <c r="A9188" s="1">
        <f t="shared" si="143"/>
        <v>53384</v>
      </c>
      <c r="B9188" s="112"/>
    </row>
    <row r="9189" spans="1:2">
      <c r="A9189" s="1">
        <f t="shared" si="143"/>
        <v>53385</v>
      </c>
      <c r="B9189" s="112"/>
    </row>
    <row r="9190" spans="1:2">
      <c r="A9190" s="1">
        <f t="shared" si="143"/>
        <v>53386</v>
      </c>
      <c r="B9190" s="112"/>
    </row>
    <row r="9191" spans="1:2">
      <c r="A9191" s="1">
        <f t="shared" si="143"/>
        <v>53387</v>
      </c>
      <c r="B9191" s="112"/>
    </row>
    <row r="9192" spans="1:2">
      <c r="A9192" s="1">
        <f t="shared" si="143"/>
        <v>53388</v>
      </c>
      <c r="B9192" s="112"/>
    </row>
    <row r="9193" spans="1:2">
      <c r="A9193" s="1">
        <f t="shared" si="143"/>
        <v>53389</v>
      </c>
      <c r="B9193" s="112"/>
    </row>
    <row r="9194" spans="1:2">
      <c r="A9194" s="1">
        <f t="shared" si="143"/>
        <v>53390</v>
      </c>
      <c r="B9194" s="112"/>
    </row>
    <row r="9195" spans="1:2">
      <c r="A9195" s="1">
        <f t="shared" si="143"/>
        <v>53391</v>
      </c>
      <c r="B9195" s="112"/>
    </row>
    <row r="9196" spans="1:2">
      <c r="A9196" s="1">
        <f t="shared" si="143"/>
        <v>53392</v>
      </c>
      <c r="B9196" s="112"/>
    </row>
    <row r="9197" spans="1:2">
      <c r="A9197" s="1">
        <f t="shared" si="143"/>
        <v>53393</v>
      </c>
      <c r="B9197" s="112"/>
    </row>
    <row r="9198" spans="1:2">
      <c r="A9198" s="1">
        <f t="shared" si="143"/>
        <v>53394</v>
      </c>
      <c r="B9198" s="112"/>
    </row>
    <row r="9199" spans="1:2">
      <c r="A9199" s="1">
        <f t="shared" si="143"/>
        <v>53395</v>
      </c>
      <c r="B9199" s="112"/>
    </row>
    <row r="9200" spans="1:2">
      <c r="A9200" s="1">
        <f t="shared" si="143"/>
        <v>53396</v>
      </c>
      <c r="B9200" s="112"/>
    </row>
    <row r="9201" spans="1:2">
      <c r="A9201" s="1">
        <f t="shared" si="143"/>
        <v>53397</v>
      </c>
      <c r="B9201" s="112"/>
    </row>
    <row r="9202" spans="1:2">
      <c r="A9202" s="1">
        <f t="shared" si="143"/>
        <v>53398</v>
      </c>
      <c r="B9202" s="112"/>
    </row>
    <row r="9203" spans="1:2">
      <c r="A9203" s="1">
        <f t="shared" si="143"/>
        <v>53399</v>
      </c>
      <c r="B9203" s="112"/>
    </row>
    <row r="9204" spans="1:2">
      <c r="A9204" s="1">
        <f t="shared" si="143"/>
        <v>53400</v>
      </c>
      <c r="B9204" s="112"/>
    </row>
    <row r="9205" spans="1:2">
      <c r="A9205" s="1">
        <f t="shared" si="143"/>
        <v>53401</v>
      </c>
      <c r="B9205" s="112"/>
    </row>
    <row r="9206" spans="1:2">
      <c r="A9206" s="1">
        <f t="shared" si="143"/>
        <v>53402</v>
      </c>
      <c r="B9206" s="112"/>
    </row>
    <row r="9207" spans="1:2">
      <c r="A9207" s="1">
        <f t="shared" si="143"/>
        <v>53403</v>
      </c>
      <c r="B9207" s="112"/>
    </row>
    <row r="9208" spans="1:2">
      <c r="A9208" s="1">
        <f t="shared" si="143"/>
        <v>53404</v>
      </c>
      <c r="B9208" s="112"/>
    </row>
    <row r="9209" spans="1:2">
      <c r="A9209" s="1">
        <f t="shared" si="143"/>
        <v>53405</v>
      </c>
      <c r="B9209" s="112"/>
    </row>
    <row r="9210" spans="1:2">
      <c r="A9210" s="1">
        <f t="shared" si="143"/>
        <v>53406</v>
      </c>
      <c r="B9210" s="112"/>
    </row>
    <row r="9211" spans="1:2">
      <c r="A9211" s="1">
        <f t="shared" si="143"/>
        <v>53407</v>
      </c>
      <c r="B9211" s="112"/>
    </row>
    <row r="9212" spans="1:2">
      <c r="A9212" s="1">
        <f t="shared" si="143"/>
        <v>53408</v>
      </c>
      <c r="B9212" s="112"/>
    </row>
    <row r="9213" spans="1:2">
      <c r="A9213" s="1">
        <f t="shared" si="143"/>
        <v>53409</v>
      </c>
      <c r="B9213" s="112"/>
    </row>
    <row r="9214" spans="1:2">
      <c r="A9214" s="1">
        <f t="shared" si="143"/>
        <v>53410</v>
      </c>
      <c r="B9214" s="112"/>
    </row>
    <row r="9215" spans="1:2">
      <c r="A9215" s="1">
        <f t="shared" si="143"/>
        <v>53411</v>
      </c>
      <c r="B9215" s="112"/>
    </row>
    <row r="9216" spans="1:2">
      <c r="A9216" s="1">
        <f t="shared" si="143"/>
        <v>53412</v>
      </c>
      <c r="B9216" s="112"/>
    </row>
    <row r="9217" spans="1:2">
      <c r="A9217" s="1">
        <f t="shared" si="143"/>
        <v>53413</v>
      </c>
      <c r="B9217" s="112"/>
    </row>
    <row r="9218" spans="1:2">
      <c r="A9218" s="1">
        <f t="shared" si="143"/>
        <v>53414</v>
      </c>
      <c r="B9218" s="112"/>
    </row>
    <row r="9219" spans="1:2">
      <c r="A9219" s="1">
        <f t="shared" ref="A9219:A9282" si="144">+A9218+1</f>
        <v>53415</v>
      </c>
      <c r="B9219" s="112"/>
    </row>
    <row r="9220" spans="1:2">
      <c r="A9220" s="1">
        <f t="shared" si="144"/>
        <v>53416</v>
      </c>
      <c r="B9220" s="112"/>
    </row>
    <row r="9221" spans="1:2">
      <c r="A9221" s="1">
        <f t="shared" si="144"/>
        <v>53417</v>
      </c>
      <c r="B9221" s="112"/>
    </row>
    <row r="9222" spans="1:2">
      <c r="A9222" s="1">
        <f t="shared" si="144"/>
        <v>53418</v>
      </c>
      <c r="B9222" s="112"/>
    </row>
    <row r="9223" spans="1:2">
      <c r="A9223" s="1">
        <f t="shared" si="144"/>
        <v>53419</v>
      </c>
      <c r="B9223" s="112"/>
    </row>
    <row r="9224" spans="1:2">
      <c r="A9224" s="1">
        <f t="shared" si="144"/>
        <v>53420</v>
      </c>
      <c r="B9224" s="112"/>
    </row>
    <row r="9225" spans="1:2">
      <c r="A9225" s="1">
        <f t="shared" si="144"/>
        <v>53421</v>
      </c>
      <c r="B9225" s="112"/>
    </row>
    <row r="9226" spans="1:2">
      <c r="A9226" s="1">
        <f t="shared" si="144"/>
        <v>53422</v>
      </c>
      <c r="B9226" s="112"/>
    </row>
    <row r="9227" spans="1:2">
      <c r="A9227" s="1">
        <f t="shared" si="144"/>
        <v>53423</v>
      </c>
      <c r="B9227" s="112"/>
    </row>
    <row r="9228" spans="1:2">
      <c r="A9228" s="1">
        <f t="shared" si="144"/>
        <v>53424</v>
      </c>
      <c r="B9228" s="112"/>
    </row>
    <row r="9229" spans="1:2">
      <c r="A9229" s="1">
        <f t="shared" si="144"/>
        <v>53425</v>
      </c>
      <c r="B9229" s="112"/>
    </row>
    <row r="9230" spans="1:2">
      <c r="A9230" s="1">
        <f t="shared" si="144"/>
        <v>53426</v>
      </c>
      <c r="B9230" s="112"/>
    </row>
    <row r="9231" spans="1:2">
      <c r="A9231" s="1">
        <f t="shared" si="144"/>
        <v>53427</v>
      </c>
      <c r="B9231" s="112"/>
    </row>
    <row r="9232" spans="1:2">
      <c r="A9232" s="1">
        <f t="shared" si="144"/>
        <v>53428</v>
      </c>
      <c r="B9232" s="112"/>
    </row>
    <row r="9233" spans="1:2">
      <c r="A9233" s="1">
        <f t="shared" si="144"/>
        <v>53429</v>
      </c>
      <c r="B9233" s="112"/>
    </row>
    <row r="9234" spans="1:2">
      <c r="A9234" s="1">
        <f t="shared" si="144"/>
        <v>53430</v>
      </c>
      <c r="B9234" s="112"/>
    </row>
    <row r="9235" spans="1:2">
      <c r="A9235" s="1">
        <f t="shared" si="144"/>
        <v>53431</v>
      </c>
      <c r="B9235" s="112"/>
    </row>
    <row r="9236" spans="1:2">
      <c r="A9236" s="1">
        <f t="shared" si="144"/>
        <v>53432</v>
      </c>
      <c r="B9236" s="112"/>
    </row>
    <row r="9237" spans="1:2">
      <c r="A9237" s="1">
        <f t="shared" si="144"/>
        <v>53433</v>
      </c>
      <c r="B9237" s="112"/>
    </row>
    <row r="9238" spans="1:2">
      <c r="A9238" s="1">
        <f t="shared" si="144"/>
        <v>53434</v>
      </c>
      <c r="B9238" s="112"/>
    </row>
    <row r="9239" spans="1:2">
      <c r="A9239" s="1">
        <f t="shared" si="144"/>
        <v>53435</v>
      </c>
      <c r="B9239" s="112"/>
    </row>
    <row r="9240" spans="1:2">
      <c r="A9240" s="1">
        <f t="shared" si="144"/>
        <v>53436</v>
      </c>
      <c r="B9240" s="112"/>
    </row>
    <row r="9241" spans="1:2">
      <c r="A9241" s="1">
        <f t="shared" si="144"/>
        <v>53437</v>
      </c>
      <c r="B9241" s="112"/>
    </row>
    <row r="9242" spans="1:2">
      <c r="A9242" s="1">
        <f t="shared" si="144"/>
        <v>53438</v>
      </c>
      <c r="B9242" s="112"/>
    </row>
    <row r="9243" spans="1:2">
      <c r="A9243" s="1">
        <f t="shared" si="144"/>
        <v>53439</v>
      </c>
      <c r="B9243" s="112"/>
    </row>
    <row r="9244" spans="1:2">
      <c r="A9244" s="1">
        <f t="shared" si="144"/>
        <v>53440</v>
      </c>
      <c r="B9244" s="112"/>
    </row>
    <row r="9245" spans="1:2">
      <c r="A9245" s="1">
        <f t="shared" si="144"/>
        <v>53441</v>
      </c>
      <c r="B9245" s="112"/>
    </row>
    <row r="9246" spans="1:2">
      <c r="A9246" s="1">
        <f t="shared" si="144"/>
        <v>53442</v>
      </c>
      <c r="B9246" s="112"/>
    </row>
    <row r="9247" spans="1:2">
      <c r="A9247" s="1">
        <f t="shared" si="144"/>
        <v>53443</v>
      </c>
      <c r="B9247" s="112"/>
    </row>
    <row r="9248" spans="1:2">
      <c r="A9248" s="1">
        <f t="shared" si="144"/>
        <v>53444</v>
      </c>
      <c r="B9248" s="112"/>
    </row>
    <row r="9249" spans="1:2">
      <c r="A9249" s="1">
        <f t="shared" si="144"/>
        <v>53445</v>
      </c>
      <c r="B9249" s="112"/>
    </row>
    <row r="9250" spans="1:2">
      <c r="A9250" s="1">
        <f t="shared" si="144"/>
        <v>53446</v>
      </c>
      <c r="B9250" s="112"/>
    </row>
    <row r="9251" spans="1:2">
      <c r="A9251" s="1">
        <f t="shared" si="144"/>
        <v>53447</v>
      </c>
      <c r="B9251" s="112"/>
    </row>
    <row r="9252" spans="1:2">
      <c r="A9252" s="1">
        <f t="shared" si="144"/>
        <v>53448</v>
      </c>
      <c r="B9252" s="112"/>
    </row>
    <row r="9253" spans="1:2">
      <c r="A9253" s="1">
        <f t="shared" si="144"/>
        <v>53449</v>
      </c>
      <c r="B9253" s="112"/>
    </row>
    <row r="9254" spans="1:2">
      <c r="A9254" s="1">
        <f t="shared" si="144"/>
        <v>53450</v>
      </c>
      <c r="B9254" s="112"/>
    </row>
    <row r="9255" spans="1:2">
      <c r="A9255" s="1">
        <f t="shared" si="144"/>
        <v>53451</v>
      </c>
      <c r="B9255" s="112"/>
    </row>
    <row r="9256" spans="1:2">
      <c r="A9256" s="1">
        <f t="shared" si="144"/>
        <v>53452</v>
      </c>
      <c r="B9256" s="112"/>
    </row>
    <row r="9257" spans="1:2">
      <c r="A9257" s="1">
        <f t="shared" si="144"/>
        <v>53453</v>
      </c>
      <c r="B9257" s="112"/>
    </row>
    <row r="9258" spans="1:2">
      <c r="A9258" s="1">
        <f t="shared" si="144"/>
        <v>53454</v>
      </c>
      <c r="B9258" s="112"/>
    </row>
    <row r="9259" spans="1:2">
      <c r="A9259" s="1">
        <f t="shared" si="144"/>
        <v>53455</v>
      </c>
      <c r="B9259" s="112"/>
    </row>
    <row r="9260" spans="1:2">
      <c r="A9260" s="1">
        <f t="shared" si="144"/>
        <v>53456</v>
      </c>
      <c r="B9260" s="112"/>
    </row>
    <row r="9261" spans="1:2">
      <c r="A9261" s="1">
        <f t="shared" si="144"/>
        <v>53457</v>
      </c>
      <c r="B9261" s="112"/>
    </row>
    <row r="9262" spans="1:2">
      <c r="A9262" s="1">
        <f t="shared" si="144"/>
        <v>53458</v>
      </c>
      <c r="B9262" s="112"/>
    </row>
    <row r="9263" spans="1:2">
      <c r="A9263" s="1">
        <f t="shared" si="144"/>
        <v>53459</v>
      </c>
      <c r="B9263" s="112"/>
    </row>
    <row r="9264" spans="1:2">
      <c r="A9264" s="1">
        <f t="shared" si="144"/>
        <v>53460</v>
      </c>
      <c r="B9264" s="112"/>
    </row>
    <row r="9265" spans="1:2">
      <c r="A9265" s="1">
        <f t="shared" si="144"/>
        <v>53461</v>
      </c>
      <c r="B9265" s="112"/>
    </row>
    <row r="9266" spans="1:2">
      <c r="A9266" s="1">
        <f t="shared" si="144"/>
        <v>53462</v>
      </c>
      <c r="B9266" s="112"/>
    </row>
    <row r="9267" spans="1:2">
      <c r="A9267" s="1">
        <f t="shared" si="144"/>
        <v>53463</v>
      </c>
      <c r="B9267" s="112"/>
    </row>
    <row r="9268" spans="1:2">
      <c r="A9268" s="1">
        <f t="shared" si="144"/>
        <v>53464</v>
      </c>
      <c r="B9268" s="112"/>
    </row>
    <row r="9269" spans="1:2">
      <c r="A9269" s="1">
        <f t="shared" si="144"/>
        <v>53465</v>
      </c>
      <c r="B9269" s="112"/>
    </row>
    <row r="9270" spans="1:2">
      <c r="A9270" s="1">
        <f t="shared" si="144"/>
        <v>53466</v>
      </c>
      <c r="B9270" s="112"/>
    </row>
    <row r="9271" spans="1:2">
      <c r="A9271" s="1">
        <f t="shared" si="144"/>
        <v>53467</v>
      </c>
      <c r="B9271" s="112"/>
    </row>
    <row r="9272" spans="1:2">
      <c r="A9272" s="1">
        <f t="shared" si="144"/>
        <v>53468</v>
      </c>
      <c r="B9272" s="112"/>
    </row>
    <row r="9273" spans="1:2">
      <c r="A9273" s="1">
        <f t="shared" si="144"/>
        <v>53469</v>
      </c>
      <c r="B9273" s="112"/>
    </row>
    <row r="9274" spans="1:2">
      <c r="A9274" s="1">
        <f t="shared" si="144"/>
        <v>53470</v>
      </c>
      <c r="B9274" s="112"/>
    </row>
    <row r="9275" spans="1:2">
      <c r="A9275" s="1">
        <f t="shared" si="144"/>
        <v>53471</v>
      </c>
      <c r="B9275" s="112"/>
    </row>
    <row r="9276" spans="1:2">
      <c r="A9276" s="1">
        <f t="shared" si="144"/>
        <v>53472</v>
      </c>
      <c r="B9276" s="112"/>
    </row>
    <row r="9277" spans="1:2">
      <c r="A9277" s="1">
        <f t="shared" si="144"/>
        <v>53473</v>
      </c>
      <c r="B9277" s="112"/>
    </row>
    <row r="9278" spans="1:2">
      <c r="A9278" s="1">
        <f t="shared" si="144"/>
        <v>53474</v>
      </c>
      <c r="B9278" s="112"/>
    </row>
    <row r="9279" spans="1:2">
      <c r="A9279" s="1">
        <f t="shared" si="144"/>
        <v>53475</v>
      </c>
      <c r="B9279" s="112"/>
    </row>
    <row r="9280" spans="1:2">
      <c r="A9280" s="1">
        <f t="shared" si="144"/>
        <v>53476</v>
      </c>
      <c r="B9280" s="112"/>
    </row>
    <row r="9281" spans="1:2">
      <c r="A9281" s="1">
        <f t="shared" si="144"/>
        <v>53477</v>
      </c>
      <c r="B9281" s="112"/>
    </row>
    <row r="9282" spans="1:2">
      <c r="A9282" s="1">
        <f t="shared" si="144"/>
        <v>53478</v>
      </c>
      <c r="B9282" s="112"/>
    </row>
    <row r="9283" spans="1:2">
      <c r="A9283" s="1">
        <f t="shared" ref="A9283:A9346" si="145">+A9282+1</f>
        <v>53479</v>
      </c>
      <c r="B9283" s="112"/>
    </row>
    <row r="9284" spans="1:2">
      <c r="A9284" s="1">
        <f t="shared" si="145"/>
        <v>53480</v>
      </c>
      <c r="B9284" s="112"/>
    </row>
    <row r="9285" spans="1:2">
      <c r="A9285" s="1">
        <f t="shared" si="145"/>
        <v>53481</v>
      </c>
      <c r="B9285" s="112"/>
    </row>
    <row r="9286" spans="1:2">
      <c r="A9286" s="1">
        <f t="shared" si="145"/>
        <v>53482</v>
      </c>
      <c r="B9286" s="112"/>
    </row>
    <row r="9287" spans="1:2">
      <c r="A9287" s="1">
        <f t="shared" si="145"/>
        <v>53483</v>
      </c>
      <c r="B9287" s="112"/>
    </row>
    <row r="9288" spans="1:2">
      <c r="A9288" s="1">
        <f t="shared" si="145"/>
        <v>53484</v>
      </c>
      <c r="B9288" s="112"/>
    </row>
    <row r="9289" spans="1:2">
      <c r="A9289" s="1">
        <f t="shared" si="145"/>
        <v>53485</v>
      </c>
      <c r="B9289" s="112"/>
    </row>
    <row r="9290" spans="1:2">
      <c r="A9290" s="1">
        <f t="shared" si="145"/>
        <v>53486</v>
      </c>
      <c r="B9290" s="112"/>
    </row>
    <row r="9291" spans="1:2">
      <c r="A9291" s="1">
        <f t="shared" si="145"/>
        <v>53487</v>
      </c>
      <c r="B9291" s="112"/>
    </row>
    <row r="9292" spans="1:2">
      <c r="A9292" s="1">
        <f t="shared" si="145"/>
        <v>53488</v>
      </c>
      <c r="B9292" s="112"/>
    </row>
    <row r="9293" spans="1:2">
      <c r="A9293" s="1">
        <f t="shared" si="145"/>
        <v>53489</v>
      </c>
      <c r="B9293" s="112"/>
    </row>
    <row r="9294" spans="1:2">
      <c r="A9294" s="1">
        <f t="shared" si="145"/>
        <v>53490</v>
      </c>
      <c r="B9294" s="112"/>
    </row>
    <row r="9295" spans="1:2">
      <c r="A9295" s="1">
        <f t="shared" si="145"/>
        <v>53491</v>
      </c>
      <c r="B9295" s="112"/>
    </row>
    <row r="9296" spans="1:2">
      <c r="A9296" s="1">
        <f t="shared" si="145"/>
        <v>53492</v>
      </c>
      <c r="B9296" s="112"/>
    </row>
    <row r="9297" spans="1:2">
      <c r="A9297" s="1">
        <f t="shared" si="145"/>
        <v>53493</v>
      </c>
      <c r="B9297" s="112"/>
    </row>
    <row r="9298" spans="1:2">
      <c r="A9298" s="1">
        <f t="shared" si="145"/>
        <v>53494</v>
      </c>
      <c r="B9298" s="112"/>
    </row>
    <row r="9299" spans="1:2">
      <c r="A9299" s="1">
        <f t="shared" si="145"/>
        <v>53495</v>
      </c>
      <c r="B9299" s="112"/>
    </row>
    <row r="9300" spans="1:2">
      <c r="A9300" s="1">
        <f t="shared" si="145"/>
        <v>53496</v>
      </c>
      <c r="B9300" s="112"/>
    </row>
    <row r="9301" spans="1:2">
      <c r="A9301" s="1">
        <f t="shared" si="145"/>
        <v>53497</v>
      </c>
      <c r="B9301" s="112"/>
    </row>
    <row r="9302" spans="1:2">
      <c r="A9302" s="1">
        <f t="shared" si="145"/>
        <v>53498</v>
      </c>
      <c r="B9302" s="112"/>
    </row>
    <row r="9303" spans="1:2">
      <c r="A9303" s="1">
        <f t="shared" si="145"/>
        <v>53499</v>
      </c>
      <c r="B9303" s="112"/>
    </row>
    <row r="9304" spans="1:2">
      <c r="A9304" s="1">
        <f t="shared" si="145"/>
        <v>53500</v>
      </c>
      <c r="B9304" s="112"/>
    </row>
    <row r="9305" spans="1:2">
      <c r="A9305" s="1">
        <f t="shared" si="145"/>
        <v>53501</v>
      </c>
      <c r="B9305" s="112"/>
    </row>
    <row r="9306" spans="1:2">
      <c r="A9306" s="1">
        <f t="shared" si="145"/>
        <v>53502</v>
      </c>
      <c r="B9306" s="112"/>
    </row>
    <row r="9307" spans="1:2">
      <c r="A9307" s="1">
        <f t="shared" si="145"/>
        <v>53503</v>
      </c>
      <c r="B9307" s="112"/>
    </row>
    <row r="9308" spans="1:2">
      <c r="A9308" s="1">
        <f t="shared" si="145"/>
        <v>53504</v>
      </c>
      <c r="B9308" s="112"/>
    </row>
    <row r="9309" spans="1:2">
      <c r="A9309" s="1">
        <f t="shared" si="145"/>
        <v>53505</v>
      </c>
      <c r="B9309" s="112"/>
    </row>
    <row r="9310" spans="1:2">
      <c r="A9310" s="1">
        <f t="shared" si="145"/>
        <v>53506</v>
      </c>
      <c r="B9310" s="112"/>
    </row>
    <row r="9311" spans="1:2">
      <c r="A9311" s="1">
        <f t="shared" si="145"/>
        <v>53507</v>
      </c>
      <c r="B9311" s="112"/>
    </row>
    <row r="9312" spans="1:2">
      <c r="A9312" s="1">
        <f t="shared" si="145"/>
        <v>53508</v>
      </c>
      <c r="B9312" s="112"/>
    </row>
    <row r="9313" spans="1:2">
      <c r="A9313" s="1">
        <f t="shared" si="145"/>
        <v>53509</v>
      </c>
      <c r="B9313" s="112"/>
    </row>
    <row r="9314" spans="1:2">
      <c r="A9314" s="1">
        <f t="shared" si="145"/>
        <v>53510</v>
      </c>
      <c r="B9314" s="112"/>
    </row>
    <row r="9315" spans="1:2">
      <c r="A9315" s="1">
        <f t="shared" si="145"/>
        <v>53511</v>
      </c>
      <c r="B9315" s="112"/>
    </row>
    <row r="9316" spans="1:2">
      <c r="A9316" s="1">
        <f t="shared" si="145"/>
        <v>53512</v>
      </c>
      <c r="B9316" s="112"/>
    </row>
    <row r="9317" spans="1:2">
      <c r="A9317" s="1">
        <f t="shared" si="145"/>
        <v>53513</v>
      </c>
      <c r="B9317" s="112"/>
    </row>
    <row r="9318" spans="1:2">
      <c r="A9318" s="1">
        <f t="shared" si="145"/>
        <v>53514</v>
      </c>
      <c r="B9318" s="112"/>
    </row>
    <row r="9319" spans="1:2">
      <c r="A9319" s="1">
        <f t="shared" si="145"/>
        <v>53515</v>
      </c>
      <c r="B9319" s="112"/>
    </row>
    <row r="9320" spans="1:2">
      <c r="A9320" s="1">
        <f t="shared" si="145"/>
        <v>53516</v>
      </c>
      <c r="B9320" s="112"/>
    </row>
    <row r="9321" spans="1:2">
      <c r="A9321" s="1">
        <f t="shared" si="145"/>
        <v>53517</v>
      </c>
      <c r="B9321" s="112"/>
    </row>
    <row r="9322" spans="1:2">
      <c r="A9322" s="1">
        <f t="shared" si="145"/>
        <v>53518</v>
      </c>
      <c r="B9322" s="112"/>
    </row>
    <row r="9323" spans="1:2">
      <c r="A9323" s="1">
        <f t="shared" si="145"/>
        <v>53519</v>
      </c>
      <c r="B9323" s="112"/>
    </row>
    <row r="9324" spans="1:2">
      <c r="A9324" s="1">
        <f t="shared" si="145"/>
        <v>53520</v>
      </c>
      <c r="B9324" s="112"/>
    </row>
    <row r="9325" spans="1:2">
      <c r="A9325" s="1">
        <f t="shared" si="145"/>
        <v>53521</v>
      </c>
      <c r="B9325" s="112"/>
    </row>
    <row r="9326" spans="1:2">
      <c r="A9326" s="1">
        <f t="shared" si="145"/>
        <v>53522</v>
      </c>
      <c r="B9326" s="112"/>
    </row>
    <row r="9327" spans="1:2">
      <c r="A9327" s="1">
        <f t="shared" si="145"/>
        <v>53523</v>
      </c>
      <c r="B9327" s="112"/>
    </row>
    <row r="9328" spans="1:2">
      <c r="A9328" s="1">
        <f t="shared" si="145"/>
        <v>53524</v>
      </c>
      <c r="B9328" s="112"/>
    </row>
    <row r="9329" spans="1:2">
      <c r="A9329" s="1">
        <f t="shared" si="145"/>
        <v>53525</v>
      </c>
      <c r="B9329" s="112"/>
    </row>
    <row r="9330" spans="1:2">
      <c r="A9330" s="1">
        <f t="shared" si="145"/>
        <v>53526</v>
      </c>
      <c r="B9330" s="112"/>
    </row>
    <row r="9331" spans="1:2">
      <c r="A9331" s="1">
        <f t="shared" si="145"/>
        <v>53527</v>
      </c>
      <c r="B9331" s="112"/>
    </row>
    <row r="9332" spans="1:2">
      <c r="A9332" s="1">
        <f t="shared" si="145"/>
        <v>53528</v>
      </c>
      <c r="B9332" s="112"/>
    </row>
    <row r="9333" spans="1:2">
      <c r="A9333" s="1">
        <f t="shared" si="145"/>
        <v>53529</v>
      </c>
      <c r="B9333" s="112"/>
    </row>
    <row r="9334" spans="1:2">
      <c r="A9334" s="1">
        <f t="shared" si="145"/>
        <v>53530</v>
      </c>
      <c r="B9334" s="112"/>
    </row>
    <row r="9335" spans="1:2">
      <c r="A9335" s="1">
        <f t="shared" si="145"/>
        <v>53531</v>
      </c>
      <c r="B9335" s="112"/>
    </row>
    <row r="9336" spans="1:2">
      <c r="A9336" s="1">
        <f t="shared" si="145"/>
        <v>53532</v>
      </c>
      <c r="B9336" s="112"/>
    </row>
    <row r="9337" spans="1:2">
      <c r="A9337" s="1">
        <f t="shared" si="145"/>
        <v>53533</v>
      </c>
      <c r="B9337" s="112"/>
    </row>
    <row r="9338" spans="1:2">
      <c r="A9338" s="1">
        <f t="shared" si="145"/>
        <v>53534</v>
      </c>
      <c r="B9338" s="112"/>
    </row>
    <row r="9339" spans="1:2">
      <c r="A9339" s="1">
        <f t="shared" si="145"/>
        <v>53535</v>
      </c>
      <c r="B9339" s="112"/>
    </row>
    <row r="9340" spans="1:2">
      <c r="A9340" s="1">
        <f t="shared" si="145"/>
        <v>53536</v>
      </c>
      <c r="B9340" s="112"/>
    </row>
    <row r="9341" spans="1:2">
      <c r="A9341" s="1">
        <f t="shared" si="145"/>
        <v>53537</v>
      </c>
      <c r="B9341" s="112"/>
    </row>
    <row r="9342" spans="1:2">
      <c r="A9342" s="1">
        <f t="shared" si="145"/>
        <v>53538</v>
      </c>
      <c r="B9342" s="112"/>
    </row>
    <row r="9343" spans="1:2">
      <c r="A9343" s="1">
        <f t="shared" si="145"/>
        <v>53539</v>
      </c>
      <c r="B9343" s="112"/>
    </row>
    <row r="9344" spans="1:2">
      <c r="A9344" s="1">
        <f t="shared" si="145"/>
        <v>53540</v>
      </c>
      <c r="B9344" s="112"/>
    </row>
    <row r="9345" spans="1:2">
      <c r="A9345" s="1">
        <f t="shared" si="145"/>
        <v>53541</v>
      </c>
      <c r="B9345" s="112"/>
    </row>
    <row r="9346" spans="1:2">
      <c r="A9346" s="1">
        <f t="shared" si="145"/>
        <v>53542</v>
      </c>
      <c r="B9346" s="112"/>
    </row>
    <row r="9347" spans="1:2">
      <c r="A9347" s="1">
        <f t="shared" ref="A9347:A9410" si="146">+A9346+1</f>
        <v>53543</v>
      </c>
      <c r="B9347" s="112"/>
    </row>
    <row r="9348" spans="1:2">
      <c r="A9348" s="1">
        <f t="shared" si="146"/>
        <v>53544</v>
      </c>
      <c r="B9348" s="112"/>
    </row>
    <row r="9349" spans="1:2">
      <c r="A9349" s="1">
        <f t="shared" si="146"/>
        <v>53545</v>
      </c>
      <c r="B9349" s="112"/>
    </row>
    <row r="9350" spans="1:2">
      <c r="A9350" s="1">
        <f t="shared" si="146"/>
        <v>53546</v>
      </c>
      <c r="B9350" s="112"/>
    </row>
    <row r="9351" spans="1:2">
      <c r="A9351" s="1">
        <f t="shared" si="146"/>
        <v>53547</v>
      </c>
      <c r="B9351" s="112"/>
    </row>
    <row r="9352" spans="1:2">
      <c r="A9352" s="1">
        <f t="shared" si="146"/>
        <v>53548</v>
      </c>
      <c r="B9352" s="112"/>
    </row>
    <row r="9353" spans="1:2">
      <c r="A9353" s="1">
        <f t="shared" si="146"/>
        <v>53549</v>
      </c>
      <c r="B9353" s="112"/>
    </row>
    <row r="9354" spans="1:2">
      <c r="A9354" s="1">
        <f t="shared" si="146"/>
        <v>53550</v>
      </c>
      <c r="B9354" s="112"/>
    </row>
    <row r="9355" spans="1:2">
      <c r="A9355" s="1">
        <f t="shared" si="146"/>
        <v>53551</v>
      </c>
      <c r="B9355" s="112"/>
    </row>
    <row r="9356" spans="1:2">
      <c r="A9356" s="1">
        <f t="shared" si="146"/>
        <v>53552</v>
      </c>
      <c r="B9356" s="112"/>
    </row>
    <row r="9357" spans="1:2">
      <c r="A9357" s="1">
        <f t="shared" si="146"/>
        <v>53553</v>
      </c>
      <c r="B9357" s="112"/>
    </row>
    <row r="9358" spans="1:2">
      <c r="A9358" s="1">
        <f t="shared" si="146"/>
        <v>53554</v>
      </c>
      <c r="B9358" s="112"/>
    </row>
    <row r="9359" spans="1:2">
      <c r="A9359" s="1">
        <f t="shared" si="146"/>
        <v>53555</v>
      </c>
      <c r="B9359" s="112"/>
    </row>
    <row r="9360" spans="1:2">
      <c r="A9360" s="1">
        <f t="shared" si="146"/>
        <v>53556</v>
      </c>
      <c r="B9360" s="112"/>
    </row>
    <row r="9361" spans="1:2">
      <c r="A9361" s="1">
        <f t="shared" si="146"/>
        <v>53557</v>
      </c>
      <c r="B9361" s="112"/>
    </row>
    <row r="9362" spans="1:2">
      <c r="A9362" s="1">
        <f t="shared" si="146"/>
        <v>53558</v>
      </c>
      <c r="B9362" s="112"/>
    </row>
    <row r="9363" spans="1:2">
      <c r="A9363" s="1">
        <f t="shared" si="146"/>
        <v>53559</v>
      </c>
      <c r="B9363" s="112"/>
    </row>
    <row r="9364" spans="1:2">
      <c r="A9364" s="1">
        <f t="shared" si="146"/>
        <v>53560</v>
      </c>
      <c r="B9364" s="112"/>
    </row>
    <row r="9365" spans="1:2">
      <c r="A9365" s="1">
        <f t="shared" si="146"/>
        <v>53561</v>
      </c>
      <c r="B9365" s="112"/>
    </row>
    <row r="9366" spans="1:2">
      <c r="A9366" s="1">
        <f t="shared" si="146"/>
        <v>53562</v>
      </c>
      <c r="B9366" s="112"/>
    </row>
    <row r="9367" spans="1:2">
      <c r="A9367" s="1">
        <f t="shared" si="146"/>
        <v>53563</v>
      </c>
      <c r="B9367" s="112"/>
    </row>
    <row r="9368" spans="1:2">
      <c r="A9368" s="1">
        <f t="shared" si="146"/>
        <v>53564</v>
      </c>
      <c r="B9368" s="112"/>
    </row>
    <row r="9369" spans="1:2">
      <c r="A9369" s="1">
        <f t="shared" si="146"/>
        <v>53565</v>
      </c>
      <c r="B9369" s="112"/>
    </row>
    <row r="9370" spans="1:2">
      <c r="A9370" s="1">
        <f t="shared" si="146"/>
        <v>53566</v>
      </c>
      <c r="B9370" s="112"/>
    </row>
    <row r="9371" spans="1:2">
      <c r="A9371" s="1">
        <f t="shared" si="146"/>
        <v>53567</v>
      </c>
      <c r="B9371" s="112"/>
    </row>
    <row r="9372" spans="1:2">
      <c r="A9372" s="1">
        <f t="shared" si="146"/>
        <v>53568</v>
      </c>
      <c r="B9372" s="112"/>
    </row>
    <row r="9373" spans="1:2">
      <c r="A9373" s="1">
        <f t="shared" si="146"/>
        <v>53569</v>
      </c>
      <c r="B9373" s="112"/>
    </row>
    <row r="9374" spans="1:2">
      <c r="A9374" s="1">
        <f t="shared" si="146"/>
        <v>53570</v>
      </c>
      <c r="B9374" s="112"/>
    </row>
    <row r="9375" spans="1:2">
      <c r="A9375" s="1">
        <f t="shared" si="146"/>
        <v>53571</v>
      </c>
      <c r="B9375" s="112"/>
    </row>
    <row r="9376" spans="1:2">
      <c r="A9376" s="1">
        <f t="shared" si="146"/>
        <v>53572</v>
      </c>
      <c r="B9376" s="112"/>
    </row>
    <row r="9377" spans="1:2">
      <c r="A9377" s="1">
        <f t="shared" si="146"/>
        <v>53573</v>
      </c>
      <c r="B9377" s="112"/>
    </row>
    <row r="9378" spans="1:2">
      <c r="A9378" s="1">
        <f t="shared" si="146"/>
        <v>53574</v>
      </c>
      <c r="B9378" s="112"/>
    </row>
    <row r="9379" spans="1:2">
      <c r="A9379" s="1">
        <f t="shared" si="146"/>
        <v>53575</v>
      </c>
      <c r="B9379" s="112"/>
    </row>
    <row r="9380" spans="1:2">
      <c r="A9380" s="1">
        <f t="shared" si="146"/>
        <v>53576</v>
      </c>
      <c r="B9380" s="112"/>
    </row>
    <row r="9381" spans="1:2">
      <c r="A9381" s="1">
        <f t="shared" si="146"/>
        <v>53577</v>
      </c>
      <c r="B9381" s="112"/>
    </row>
    <row r="9382" spans="1:2">
      <c r="A9382" s="1">
        <f t="shared" si="146"/>
        <v>53578</v>
      </c>
      <c r="B9382" s="112"/>
    </row>
    <row r="9383" spans="1:2">
      <c r="A9383" s="1">
        <f t="shared" si="146"/>
        <v>53579</v>
      </c>
      <c r="B9383" s="112"/>
    </row>
    <row r="9384" spans="1:2">
      <c r="A9384" s="1">
        <f t="shared" si="146"/>
        <v>53580</v>
      </c>
      <c r="B9384" s="112"/>
    </row>
    <row r="9385" spans="1:2">
      <c r="A9385" s="1">
        <f t="shared" si="146"/>
        <v>53581</v>
      </c>
      <c r="B9385" s="112"/>
    </row>
    <row r="9386" spans="1:2">
      <c r="A9386" s="1">
        <f t="shared" si="146"/>
        <v>53582</v>
      </c>
      <c r="B9386" s="112"/>
    </row>
    <row r="9387" spans="1:2">
      <c r="A9387" s="1">
        <f t="shared" si="146"/>
        <v>53583</v>
      </c>
      <c r="B9387" s="112"/>
    </row>
    <row r="9388" spans="1:2">
      <c r="A9388" s="1">
        <f t="shared" si="146"/>
        <v>53584</v>
      </c>
      <c r="B9388" s="112"/>
    </row>
    <row r="9389" spans="1:2">
      <c r="A9389" s="1">
        <f t="shared" si="146"/>
        <v>53585</v>
      </c>
      <c r="B9389" s="112"/>
    </row>
    <row r="9390" spans="1:2">
      <c r="A9390" s="1">
        <f t="shared" si="146"/>
        <v>53586</v>
      </c>
      <c r="B9390" s="112"/>
    </row>
    <row r="9391" spans="1:2">
      <c r="A9391" s="1">
        <f t="shared" si="146"/>
        <v>53587</v>
      </c>
      <c r="B9391" s="112"/>
    </row>
    <row r="9392" spans="1:2">
      <c r="A9392" s="1">
        <f t="shared" si="146"/>
        <v>53588</v>
      </c>
      <c r="B9392" s="112"/>
    </row>
    <row r="9393" spans="1:2">
      <c r="A9393" s="1">
        <f t="shared" si="146"/>
        <v>53589</v>
      </c>
      <c r="B9393" s="112"/>
    </row>
    <row r="9394" spans="1:2">
      <c r="A9394" s="1">
        <f t="shared" si="146"/>
        <v>53590</v>
      </c>
      <c r="B9394" s="112"/>
    </row>
    <row r="9395" spans="1:2">
      <c r="A9395" s="1">
        <f t="shared" si="146"/>
        <v>53591</v>
      </c>
      <c r="B9395" s="112"/>
    </row>
    <row r="9396" spans="1:2">
      <c r="A9396" s="1">
        <f t="shared" si="146"/>
        <v>53592</v>
      </c>
      <c r="B9396" s="112"/>
    </row>
    <row r="9397" spans="1:2">
      <c r="A9397" s="1">
        <f t="shared" si="146"/>
        <v>53593</v>
      </c>
      <c r="B9397" s="112"/>
    </row>
    <row r="9398" spans="1:2">
      <c r="A9398" s="1">
        <f t="shared" si="146"/>
        <v>53594</v>
      </c>
      <c r="B9398" s="112"/>
    </row>
    <row r="9399" spans="1:2">
      <c r="A9399" s="1">
        <f t="shared" si="146"/>
        <v>53595</v>
      </c>
      <c r="B9399" s="112"/>
    </row>
    <row r="9400" spans="1:2">
      <c r="A9400" s="1">
        <f t="shared" si="146"/>
        <v>53596</v>
      </c>
      <c r="B9400" s="112"/>
    </row>
    <row r="9401" spans="1:2">
      <c r="A9401" s="1">
        <f t="shared" si="146"/>
        <v>53597</v>
      </c>
      <c r="B9401" s="112"/>
    </row>
    <row r="9402" spans="1:2">
      <c r="A9402" s="1">
        <f t="shared" si="146"/>
        <v>53598</v>
      </c>
      <c r="B9402" s="112"/>
    </row>
    <row r="9403" spans="1:2">
      <c r="A9403" s="1">
        <f t="shared" si="146"/>
        <v>53599</v>
      </c>
      <c r="B9403" s="112"/>
    </row>
    <row r="9404" spans="1:2">
      <c r="A9404" s="1">
        <f t="shared" si="146"/>
        <v>53600</v>
      </c>
      <c r="B9404" s="112"/>
    </row>
    <row r="9405" spans="1:2">
      <c r="A9405" s="1">
        <f t="shared" si="146"/>
        <v>53601</v>
      </c>
      <c r="B9405" s="112"/>
    </row>
    <row r="9406" spans="1:2">
      <c r="A9406" s="1">
        <f t="shared" si="146"/>
        <v>53602</v>
      </c>
      <c r="B9406" s="112"/>
    </row>
    <row r="9407" spans="1:2">
      <c r="A9407" s="1">
        <f t="shared" si="146"/>
        <v>53603</v>
      </c>
      <c r="B9407" s="112"/>
    </row>
    <row r="9408" spans="1:2">
      <c r="A9408" s="1">
        <f t="shared" si="146"/>
        <v>53604</v>
      </c>
      <c r="B9408" s="112"/>
    </row>
    <row r="9409" spans="1:2">
      <c r="A9409" s="1">
        <f t="shared" si="146"/>
        <v>53605</v>
      </c>
      <c r="B9409" s="112"/>
    </row>
    <row r="9410" spans="1:2">
      <c r="A9410" s="1">
        <f t="shared" si="146"/>
        <v>53606</v>
      </c>
      <c r="B9410" s="112"/>
    </row>
    <row r="9411" spans="1:2">
      <c r="A9411" s="1">
        <f t="shared" ref="A9411:A9474" si="147">+A9410+1</f>
        <v>53607</v>
      </c>
      <c r="B9411" s="112"/>
    </row>
    <row r="9412" spans="1:2">
      <c r="A9412" s="1">
        <f t="shared" si="147"/>
        <v>53608</v>
      </c>
      <c r="B9412" s="112"/>
    </row>
    <row r="9413" spans="1:2">
      <c r="A9413" s="1">
        <f t="shared" si="147"/>
        <v>53609</v>
      </c>
      <c r="B9413" s="112"/>
    </row>
    <row r="9414" spans="1:2">
      <c r="A9414" s="1">
        <f t="shared" si="147"/>
        <v>53610</v>
      </c>
      <c r="B9414" s="112"/>
    </row>
    <row r="9415" spans="1:2">
      <c r="A9415" s="1">
        <f t="shared" si="147"/>
        <v>53611</v>
      </c>
      <c r="B9415" s="112"/>
    </row>
    <row r="9416" spans="1:2">
      <c r="A9416" s="1">
        <f t="shared" si="147"/>
        <v>53612</v>
      </c>
      <c r="B9416" s="112"/>
    </row>
    <row r="9417" spans="1:2">
      <c r="A9417" s="1">
        <f t="shared" si="147"/>
        <v>53613</v>
      </c>
      <c r="B9417" s="112"/>
    </row>
    <row r="9418" spans="1:2">
      <c r="A9418" s="1">
        <f t="shared" si="147"/>
        <v>53614</v>
      </c>
      <c r="B9418" s="112"/>
    </row>
    <row r="9419" spans="1:2">
      <c r="A9419" s="1">
        <f t="shared" si="147"/>
        <v>53615</v>
      </c>
      <c r="B9419" s="112"/>
    </row>
    <row r="9420" spans="1:2">
      <c r="A9420" s="1">
        <f t="shared" si="147"/>
        <v>53616</v>
      </c>
      <c r="B9420" s="112"/>
    </row>
    <row r="9421" spans="1:2">
      <c r="A9421" s="1">
        <f t="shared" si="147"/>
        <v>53617</v>
      </c>
      <c r="B9421" s="112"/>
    </row>
    <row r="9422" spans="1:2">
      <c r="A9422" s="1">
        <f t="shared" si="147"/>
        <v>53618</v>
      </c>
      <c r="B9422" s="112"/>
    </row>
    <row r="9423" spans="1:2">
      <c r="A9423" s="1">
        <f t="shared" si="147"/>
        <v>53619</v>
      </c>
      <c r="B9423" s="112"/>
    </row>
    <row r="9424" spans="1:2">
      <c r="A9424" s="1">
        <f t="shared" si="147"/>
        <v>53620</v>
      </c>
      <c r="B9424" s="112"/>
    </row>
    <row r="9425" spans="1:2">
      <c r="A9425" s="1">
        <f t="shared" si="147"/>
        <v>53621</v>
      </c>
      <c r="B9425" s="112"/>
    </row>
    <row r="9426" spans="1:2">
      <c r="A9426" s="1">
        <f t="shared" si="147"/>
        <v>53622</v>
      </c>
      <c r="B9426" s="112"/>
    </row>
    <row r="9427" spans="1:2">
      <c r="A9427" s="1">
        <f t="shared" si="147"/>
        <v>53623</v>
      </c>
      <c r="B9427" s="112"/>
    </row>
    <row r="9428" spans="1:2">
      <c r="A9428" s="1">
        <f t="shared" si="147"/>
        <v>53624</v>
      </c>
      <c r="B9428" s="112"/>
    </row>
    <row r="9429" spans="1:2">
      <c r="A9429" s="1">
        <f t="shared" si="147"/>
        <v>53625</v>
      </c>
      <c r="B9429" s="112"/>
    </row>
    <row r="9430" spans="1:2">
      <c r="A9430" s="1">
        <f t="shared" si="147"/>
        <v>53626</v>
      </c>
      <c r="B9430" s="112"/>
    </row>
    <row r="9431" spans="1:2">
      <c r="A9431" s="1">
        <f t="shared" si="147"/>
        <v>53627</v>
      </c>
      <c r="B9431" s="112"/>
    </row>
    <row r="9432" spans="1:2">
      <c r="A9432" s="1">
        <f t="shared" si="147"/>
        <v>53628</v>
      </c>
      <c r="B9432" s="112"/>
    </row>
    <row r="9433" spans="1:2">
      <c r="A9433" s="1">
        <f t="shared" si="147"/>
        <v>53629</v>
      </c>
      <c r="B9433" s="112"/>
    </row>
    <row r="9434" spans="1:2">
      <c r="A9434" s="1">
        <f t="shared" si="147"/>
        <v>53630</v>
      </c>
      <c r="B9434" s="112"/>
    </row>
    <row r="9435" spans="1:2">
      <c r="A9435" s="1">
        <f t="shared" si="147"/>
        <v>53631</v>
      </c>
      <c r="B9435" s="112"/>
    </row>
    <row r="9436" spans="1:2">
      <c r="A9436" s="1">
        <f t="shared" si="147"/>
        <v>53632</v>
      </c>
      <c r="B9436" s="112"/>
    </row>
    <row r="9437" spans="1:2">
      <c r="A9437" s="1">
        <f t="shared" si="147"/>
        <v>53633</v>
      </c>
      <c r="B9437" s="112"/>
    </row>
    <row r="9438" spans="1:2">
      <c r="A9438" s="1">
        <f t="shared" si="147"/>
        <v>53634</v>
      </c>
      <c r="B9438" s="112"/>
    </row>
    <row r="9439" spans="1:2">
      <c r="A9439" s="1">
        <f t="shared" si="147"/>
        <v>53635</v>
      </c>
      <c r="B9439" s="112"/>
    </row>
    <row r="9440" spans="1:2">
      <c r="A9440" s="1">
        <f t="shared" si="147"/>
        <v>53636</v>
      </c>
      <c r="B9440" s="112"/>
    </row>
    <row r="9441" spans="1:2">
      <c r="A9441" s="1">
        <f t="shared" si="147"/>
        <v>53637</v>
      </c>
      <c r="B9441" s="112"/>
    </row>
    <row r="9442" spans="1:2">
      <c r="A9442" s="1">
        <f t="shared" si="147"/>
        <v>53638</v>
      </c>
      <c r="B9442" s="112"/>
    </row>
    <row r="9443" spans="1:2">
      <c r="A9443" s="1">
        <f t="shared" si="147"/>
        <v>53639</v>
      </c>
      <c r="B9443" s="112"/>
    </row>
    <row r="9444" spans="1:2">
      <c r="A9444" s="1">
        <f t="shared" si="147"/>
        <v>53640</v>
      </c>
      <c r="B9444" s="112"/>
    </row>
    <row r="9445" spans="1:2">
      <c r="A9445" s="1">
        <f t="shared" si="147"/>
        <v>53641</v>
      </c>
      <c r="B9445" s="112"/>
    </row>
    <row r="9446" spans="1:2">
      <c r="A9446" s="1">
        <f t="shared" si="147"/>
        <v>53642</v>
      </c>
      <c r="B9446" s="112"/>
    </row>
    <row r="9447" spans="1:2">
      <c r="A9447" s="1">
        <f t="shared" si="147"/>
        <v>53643</v>
      </c>
      <c r="B9447" s="112"/>
    </row>
    <row r="9448" spans="1:2">
      <c r="A9448" s="1">
        <f t="shared" si="147"/>
        <v>53644</v>
      </c>
      <c r="B9448" s="112"/>
    </row>
    <row r="9449" spans="1:2">
      <c r="A9449" s="1">
        <f t="shared" si="147"/>
        <v>53645</v>
      </c>
      <c r="B9449" s="112"/>
    </row>
    <row r="9450" spans="1:2">
      <c r="A9450" s="1">
        <f t="shared" si="147"/>
        <v>53646</v>
      </c>
      <c r="B9450" s="112"/>
    </row>
    <row r="9451" spans="1:2">
      <c r="A9451" s="1">
        <f t="shared" si="147"/>
        <v>53647</v>
      </c>
      <c r="B9451" s="112"/>
    </row>
    <row r="9452" spans="1:2">
      <c r="A9452" s="1">
        <f t="shared" si="147"/>
        <v>53648</v>
      </c>
      <c r="B9452" s="112"/>
    </row>
    <row r="9453" spans="1:2">
      <c r="A9453" s="1">
        <f t="shared" si="147"/>
        <v>53649</v>
      </c>
      <c r="B9453" s="112"/>
    </row>
    <row r="9454" spans="1:2">
      <c r="A9454" s="1">
        <f t="shared" si="147"/>
        <v>53650</v>
      </c>
      <c r="B9454" s="112"/>
    </row>
    <row r="9455" spans="1:2">
      <c r="A9455" s="1">
        <f t="shared" si="147"/>
        <v>53651</v>
      </c>
      <c r="B9455" s="112"/>
    </row>
    <row r="9456" spans="1:2">
      <c r="A9456" s="1">
        <f t="shared" si="147"/>
        <v>53652</v>
      </c>
      <c r="B9456" s="112"/>
    </row>
    <row r="9457" spans="1:2">
      <c r="A9457" s="1">
        <f t="shared" si="147"/>
        <v>53653</v>
      </c>
      <c r="B9457" s="112"/>
    </row>
    <row r="9458" spans="1:2">
      <c r="A9458" s="1">
        <f t="shared" si="147"/>
        <v>53654</v>
      </c>
      <c r="B9458" s="112"/>
    </row>
    <row r="9459" spans="1:2">
      <c r="A9459" s="1">
        <f t="shared" si="147"/>
        <v>53655</v>
      </c>
      <c r="B9459" s="112"/>
    </row>
    <row r="9460" spans="1:2">
      <c r="A9460" s="1">
        <f t="shared" si="147"/>
        <v>53656</v>
      </c>
      <c r="B9460" s="112"/>
    </row>
    <row r="9461" spans="1:2">
      <c r="A9461" s="1">
        <f t="shared" si="147"/>
        <v>53657</v>
      </c>
      <c r="B9461" s="112"/>
    </row>
    <row r="9462" spans="1:2">
      <c r="A9462" s="1">
        <f t="shared" si="147"/>
        <v>53658</v>
      </c>
      <c r="B9462" s="112"/>
    </row>
    <row r="9463" spans="1:2">
      <c r="A9463" s="1">
        <f t="shared" si="147"/>
        <v>53659</v>
      </c>
      <c r="B9463" s="112"/>
    </row>
    <row r="9464" spans="1:2">
      <c r="A9464" s="1">
        <f t="shared" si="147"/>
        <v>53660</v>
      </c>
      <c r="B9464" s="112"/>
    </row>
    <row r="9465" spans="1:2">
      <c r="A9465" s="1">
        <f t="shared" si="147"/>
        <v>53661</v>
      </c>
      <c r="B9465" s="112"/>
    </row>
    <row r="9466" spans="1:2">
      <c r="A9466" s="1">
        <f t="shared" si="147"/>
        <v>53662</v>
      </c>
      <c r="B9466" s="112"/>
    </row>
    <row r="9467" spans="1:2">
      <c r="A9467" s="1">
        <f t="shared" si="147"/>
        <v>53663</v>
      </c>
      <c r="B9467" s="112"/>
    </row>
    <row r="9468" spans="1:2">
      <c r="A9468" s="1">
        <f t="shared" si="147"/>
        <v>53664</v>
      </c>
      <c r="B9468" s="112"/>
    </row>
    <row r="9469" spans="1:2">
      <c r="A9469" s="1">
        <f t="shared" si="147"/>
        <v>53665</v>
      </c>
      <c r="B9469" s="112"/>
    </row>
    <row r="9470" spans="1:2">
      <c r="A9470" s="1">
        <f t="shared" si="147"/>
        <v>53666</v>
      </c>
      <c r="B9470" s="112"/>
    </row>
    <row r="9471" spans="1:2">
      <c r="A9471" s="1">
        <f t="shared" si="147"/>
        <v>53667</v>
      </c>
      <c r="B9471" s="112"/>
    </row>
    <row r="9472" spans="1:2">
      <c r="A9472" s="1">
        <f t="shared" si="147"/>
        <v>53668</v>
      </c>
      <c r="B9472" s="112"/>
    </row>
    <row r="9473" spans="1:2">
      <c r="A9473" s="1">
        <f t="shared" si="147"/>
        <v>53669</v>
      </c>
      <c r="B9473" s="112"/>
    </row>
    <row r="9474" spans="1:2">
      <c r="A9474" s="1">
        <f t="shared" si="147"/>
        <v>53670</v>
      </c>
      <c r="B9474" s="112"/>
    </row>
    <row r="9475" spans="1:2">
      <c r="A9475" s="1">
        <f t="shared" ref="A9475:A9538" si="148">+A9474+1</f>
        <v>53671</v>
      </c>
      <c r="B9475" s="112"/>
    </row>
    <row r="9476" spans="1:2">
      <c r="A9476" s="1">
        <f t="shared" si="148"/>
        <v>53672</v>
      </c>
      <c r="B9476" s="112"/>
    </row>
    <row r="9477" spans="1:2">
      <c r="A9477" s="1">
        <f t="shared" si="148"/>
        <v>53673</v>
      </c>
      <c r="B9477" s="112"/>
    </row>
    <row r="9478" spans="1:2">
      <c r="A9478" s="1">
        <f t="shared" si="148"/>
        <v>53674</v>
      </c>
      <c r="B9478" s="112"/>
    </row>
    <row r="9479" spans="1:2">
      <c r="A9479" s="1">
        <f t="shared" si="148"/>
        <v>53675</v>
      </c>
      <c r="B9479" s="112"/>
    </row>
    <row r="9480" spans="1:2">
      <c r="A9480" s="1">
        <f t="shared" si="148"/>
        <v>53676</v>
      </c>
      <c r="B9480" s="112"/>
    </row>
    <row r="9481" spans="1:2">
      <c r="A9481" s="1">
        <f t="shared" si="148"/>
        <v>53677</v>
      </c>
      <c r="B9481" s="112"/>
    </row>
    <row r="9482" spans="1:2">
      <c r="A9482" s="1">
        <f t="shared" si="148"/>
        <v>53678</v>
      </c>
      <c r="B9482" s="112"/>
    </row>
    <row r="9483" spans="1:2">
      <c r="A9483" s="1">
        <f t="shared" si="148"/>
        <v>53679</v>
      </c>
      <c r="B9483" s="112"/>
    </row>
    <row r="9484" spans="1:2">
      <c r="A9484" s="1">
        <f t="shared" si="148"/>
        <v>53680</v>
      </c>
      <c r="B9484" s="112"/>
    </row>
    <row r="9485" spans="1:2">
      <c r="A9485" s="1">
        <f t="shared" si="148"/>
        <v>53681</v>
      </c>
      <c r="B9485" s="112"/>
    </row>
    <row r="9486" spans="1:2">
      <c r="A9486" s="1">
        <f t="shared" si="148"/>
        <v>53682</v>
      </c>
      <c r="B9486" s="112"/>
    </row>
    <row r="9487" spans="1:2">
      <c r="A9487" s="1">
        <f t="shared" si="148"/>
        <v>53683</v>
      </c>
      <c r="B9487" s="112"/>
    </row>
    <row r="9488" spans="1:2">
      <c r="A9488" s="1">
        <f t="shared" si="148"/>
        <v>53684</v>
      </c>
      <c r="B9488" s="112"/>
    </row>
    <row r="9489" spans="1:2">
      <c r="A9489" s="1">
        <f t="shared" si="148"/>
        <v>53685</v>
      </c>
      <c r="B9489" s="112"/>
    </row>
    <row r="9490" spans="1:2">
      <c r="A9490" s="1">
        <f t="shared" si="148"/>
        <v>53686</v>
      </c>
      <c r="B9490" s="112"/>
    </row>
    <row r="9491" spans="1:2">
      <c r="A9491" s="1">
        <f t="shared" si="148"/>
        <v>53687</v>
      </c>
      <c r="B9491" s="112"/>
    </row>
    <row r="9492" spans="1:2">
      <c r="A9492" s="1">
        <f t="shared" si="148"/>
        <v>53688</v>
      </c>
      <c r="B9492" s="112"/>
    </row>
    <row r="9493" spans="1:2">
      <c r="A9493" s="1">
        <f t="shared" si="148"/>
        <v>53689</v>
      </c>
      <c r="B9493" s="112"/>
    </row>
    <row r="9494" spans="1:2">
      <c r="A9494" s="1">
        <f t="shared" si="148"/>
        <v>53690</v>
      </c>
      <c r="B9494" s="112"/>
    </row>
    <row r="9495" spans="1:2">
      <c r="A9495" s="1">
        <f t="shared" si="148"/>
        <v>53691</v>
      </c>
      <c r="B9495" s="112"/>
    </row>
    <row r="9496" spans="1:2">
      <c r="A9496" s="1">
        <f t="shared" si="148"/>
        <v>53692</v>
      </c>
      <c r="B9496" s="112"/>
    </row>
    <row r="9497" spans="1:2">
      <c r="A9497" s="1">
        <f t="shared" si="148"/>
        <v>53693</v>
      </c>
      <c r="B9497" s="112"/>
    </row>
    <row r="9498" spans="1:2">
      <c r="A9498" s="1">
        <f t="shared" si="148"/>
        <v>53694</v>
      </c>
      <c r="B9498" s="112"/>
    </row>
    <row r="9499" spans="1:2">
      <c r="A9499" s="1">
        <f t="shared" si="148"/>
        <v>53695</v>
      </c>
      <c r="B9499" s="112"/>
    </row>
    <row r="9500" spans="1:2">
      <c r="A9500" s="1">
        <f t="shared" si="148"/>
        <v>53696</v>
      </c>
      <c r="B9500" s="112"/>
    </row>
    <row r="9501" spans="1:2">
      <c r="A9501" s="1">
        <f t="shared" si="148"/>
        <v>53697</v>
      </c>
      <c r="B9501" s="112"/>
    </row>
    <row r="9502" spans="1:2">
      <c r="A9502" s="1">
        <f t="shared" si="148"/>
        <v>53698</v>
      </c>
      <c r="B9502" s="112"/>
    </row>
    <row r="9503" spans="1:2">
      <c r="A9503" s="1">
        <f t="shared" si="148"/>
        <v>53699</v>
      </c>
      <c r="B9503" s="112"/>
    </row>
    <row r="9504" spans="1:2">
      <c r="A9504" s="1">
        <f t="shared" si="148"/>
        <v>53700</v>
      </c>
      <c r="B9504" s="112"/>
    </row>
    <row r="9505" spans="1:2">
      <c r="A9505" s="1">
        <f t="shared" si="148"/>
        <v>53701</v>
      </c>
      <c r="B9505" s="112"/>
    </row>
    <row r="9506" spans="1:2">
      <c r="A9506" s="1">
        <f t="shared" si="148"/>
        <v>53702</v>
      </c>
      <c r="B9506" s="112"/>
    </row>
    <row r="9507" spans="1:2">
      <c r="A9507" s="1">
        <f t="shared" si="148"/>
        <v>53703</v>
      </c>
      <c r="B9507" s="112"/>
    </row>
    <row r="9508" spans="1:2">
      <c r="A9508" s="1">
        <f t="shared" si="148"/>
        <v>53704</v>
      </c>
      <c r="B9508" s="112"/>
    </row>
    <row r="9509" spans="1:2">
      <c r="A9509" s="1">
        <f t="shared" si="148"/>
        <v>53705</v>
      </c>
      <c r="B9509" s="112"/>
    </row>
    <row r="9510" spans="1:2">
      <c r="A9510" s="1">
        <f t="shared" si="148"/>
        <v>53706</v>
      </c>
      <c r="B9510" s="112"/>
    </row>
    <row r="9511" spans="1:2">
      <c r="A9511" s="1">
        <f t="shared" si="148"/>
        <v>53707</v>
      </c>
      <c r="B9511" s="112"/>
    </row>
    <row r="9512" spans="1:2">
      <c r="A9512" s="1">
        <f t="shared" si="148"/>
        <v>53708</v>
      </c>
      <c r="B9512" s="112"/>
    </row>
    <row r="9513" spans="1:2">
      <c r="A9513" s="1">
        <f t="shared" si="148"/>
        <v>53709</v>
      </c>
      <c r="B9513" s="112"/>
    </row>
    <row r="9514" spans="1:2">
      <c r="A9514" s="1">
        <f t="shared" si="148"/>
        <v>53710</v>
      </c>
      <c r="B9514" s="112"/>
    </row>
    <row r="9515" spans="1:2">
      <c r="A9515" s="1">
        <f t="shared" si="148"/>
        <v>53711</v>
      </c>
      <c r="B9515" s="112"/>
    </row>
    <row r="9516" spans="1:2">
      <c r="A9516" s="1">
        <f t="shared" si="148"/>
        <v>53712</v>
      </c>
      <c r="B9516" s="112"/>
    </row>
    <row r="9517" spans="1:2">
      <c r="A9517" s="1">
        <f t="shared" si="148"/>
        <v>53713</v>
      </c>
      <c r="B9517" s="112"/>
    </row>
    <row r="9518" spans="1:2">
      <c r="A9518" s="1">
        <f t="shared" si="148"/>
        <v>53714</v>
      </c>
      <c r="B9518" s="112"/>
    </row>
    <row r="9519" spans="1:2">
      <c r="A9519" s="1">
        <f t="shared" si="148"/>
        <v>53715</v>
      </c>
      <c r="B9519" s="112"/>
    </row>
    <row r="9520" spans="1:2">
      <c r="A9520" s="1">
        <f t="shared" si="148"/>
        <v>53716</v>
      </c>
      <c r="B9520" s="112"/>
    </row>
    <row r="9521" spans="1:2">
      <c r="A9521" s="1">
        <f t="shared" si="148"/>
        <v>53717</v>
      </c>
      <c r="B9521" s="112"/>
    </row>
    <row r="9522" spans="1:2">
      <c r="A9522" s="1">
        <f t="shared" si="148"/>
        <v>53718</v>
      </c>
      <c r="B9522" s="112"/>
    </row>
    <row r="9523" spans="1:2">
      <c r="A9523" s="1">
        <f t="shared" si="148"/>
        <v>53719</v>
      </c>
      <c r="B9523" s="112"/>
    </row>
    <row r="9524" spans="1:2">
      <c r="A9524" s="1">
        <f t="shared" si="148"/>
        <v>53720</v>
      </c>
      <c r="B9524" s="112"/>
    </row>
    <row r="9525" spans="1:2">
      <c r="A9525" s="1">
        <f t="shared" si="148"/>
        <v>53721</v>
      </c>
      <c r="B9525" s="112"/>
    </row>
    <row r="9526" spans="1:2">
      <c r="A9526" s="1">
        <f t="shared" si="148"/>
        <v>53722</v>
      </c>
      <c r="B9526" s="112"/>
    </row>
    <row r="9527" spans="1:2">
      <c r="A9527" s="1">
        <f t="shared" si="148"/>
        <v>53723</v>
      </c>
      <c r="B9527" s="112"/>
    </row>
    <row r="9528" spans="1:2">
      <c r="A9528" s="1">
        <f t="shared" si="148"/>
        <v>53724</v>
      </c>
      <c r="B9528" s="112"/>
    </row>
    <row r="9529" spans="1:2">
      <c r="A9529" s="1">
        <f t="shared" si="148"/>
        <v>53725</v>
      </c>
      <c r="B9529" s="112"/>
    </row>
    <row r="9530" spans="1:2">
      <c r="A9530" s="1">
        <f t="shared" si="148"/>
        <v>53726</v>
      </c>
      <c r="B9530" s="112"/>
    </row>
    <row r="9531" spans="1:2">
      <c r="A9531" s="1">
        <f t="shared" si="148"/>
        <v>53727</v>
      </c>
      <c r="B9531" s="112"/>
    </row>
    <row r="9532" spans="1:2">
      <c r="A9532" s="1">
        <f t="shared" si="148"/>
        <v>53728</v>
      </c>
      <c r="B9532" s="112"/>
    </row>
    <row r="9533" spans="1:2">
      <c r="A9533" s="1">
        <f t="shared" si="148"/>
        <v>53729</v>
      </c>
      <c r="B9533" s="112"/>
    </row>
    <row r="9534" spans="1:2">
      <c r="A9534" s="1">
        <f t="shared" si="148"/>
        <v>53730</v>
      </c>
      <c r="B9534" s="112"/>
    </row>
    <row r="9535" spans="1:2">
      <c r="A9535" s="1">
        <f t="shared" si="148"/>
        <v>53731</v>
      </c>
      <c r="B9535" s="112"/>
    </row>
    <row r="9536" spans="1:2">
      <c r="A9536" s="1">
        <f t="shared" si="148"/>
        <v>53732</v>
      </c>
      <c r="B9536" s="112"/>
    </row>
    <row r="9537" spans="1:2">
      <c r="A9537" s="1">
        <f t="shared" si="148"/>
        <v>53733</v>
      </c>
      <c r="B9537" s="112"/>
    </row>
    <row r="9538" spans="1:2">
      <c r="A9538" s="1">
        <f t="shared" si="148"/>
        <v>53734</v>
      </c>
      <c r="B9538" s="112"/>
    </row>
    <row r="9539" spans="1:2">
      <c r="A9539" s="1">
        <f t="shared" ref="A9539:A9602" si="149">+A9538+1</f>
        <v>53735</v>
      </c>
      <c r="B9539" s="112"/>
    </row>
    <row r="9540" spans="1:2">
      <c r="A9540" s="1">
        <f t="shared" si="149"/>
        <v>53736</v>
      </c>
      <c r="B9540" s="112"/>
    </row>
    <row r="9541" spans="1:2">
      <c r="A9541" s="1">
        <f t="shared" si="149"/>
        <v>53737</v>
      </c>
      <c r="B9541" s="112"/>
    </row>
    <row r="9542" spans="1:2">
      <c r="A9542" s="1">
        <f t="shared" si="149"/>
        <v>53738</v>
      </c>
      <c r="B9542" s="112"/>
    </row>
    <row r="9543" spans="1:2">
      <c r="A9543" s="1">
        <f t="shared" si="149"/>
        <v>53739</v>
      </c>
      <c r="B9543" s="112"/>
    </row>
    <row r="9544" spans="1:2">
      <c r="A9544" s="1">
        <f t="shared" si="149"/>
        <v>53740</v>
      </c>
      <c r="B9544" s="112"/>
    </row>
    <row r="9545" spans="1:2">
      <c r="A9545" s="1">
        <f t="shared" si="149"/>
        <v>53741</v>
      </c>
      <c r="B9545" s="112"/>
    </row>
    <row r="9546" spans="1:2">
      <c r="A9546" s="1">
        <f t="shared" si="149"/>
        <v>53742</v>
      </c>
      <c r="B9546" s="112"/>
    </row>
    <row r="9547" spans="1:2">
      <c r="A9547" s="1">
        <f t="shared" si="149"/>
        <v>53743</v>
      </c>
      <c r="B9547" s="112"/>
    </row>
    <row r="9548" spans="1:2">
      <c r="A9548" s="1">
        <f t="shared" si="149"/>
        <v>53744</v>
      </c>
      <c r="B9548" s="112"/>
    </row>
    <row r="9549" spans="1:2">
      <c r="A9549" s="1">
        <f t="shared" si="149"/>
        <v>53745</v>
      </c>
      <c r="B9549" s="112"/>
    </row>
    <row r="9550" spans="1:2">
      <c r="A9550" s="1">
        <f t="shared" si="149"/>
        <v>53746</v>
      </c>
      <c r="B9550" s="112"/>
    </row>
    <row r="9551" spans="1:2">
      <c r="A9551" s="1">
        <f t="shared" si="149"/>
        <v>53747</v>
      </c>
      <c r="B9551" s="112"/>
    </row>
    <row r="9552" spans="1:2">
      <c r="A9552" s="1">
        <f t="shared" si="149"/>
        <v>53748</v>
      </c>
      <c r="B9552" s="112"/>
    </row>
    <row r="9553" spans="1:2">
      <c r="A9553" s="1">
        <f t="shared" si="149"/>
        <v>53749</v>
      </c>
      <c r="B9553" s="112"/>
    </row>
    <row r="9554" spans="1:2">
      <c r="A9554" s="1">
        <f t="shared" si="149"/>
        <v>53750</v>
      </c>
      <c r="B9554" s="112"/>
    </row>
    <row r="9555" spans="1:2">
      <c r="A9555" s="1">
        <f t="shared" si="149"/>
        <v>53751</v>
      </c>
      <c r="B9555" s="112"/>
    </row>
    <row r="9556" spans="1:2">
      <c r="A9556" s="1">
        <f t="shared" si="149"/>
        <v>53752</v>
      </c>
      <c r="B9556" s="112"/>
    </row>
    <row r="9557" spans="1:2">
      <c r="A9557" s="1">
        <f t="shared" si="149"/>
        <v>53753</v>
      </c>
      <c r="B9557" s="112"/>
    </row>
    <row r="9558" spans="1:2">
      <c r="A9558" s="1">
        <f t="shared" si="149"/>
        <v>53754</v>
      </c>
      <c r="B9558" s="112"/>
    </row>
    <row r="9559" spans="1:2">
      <c r="A9559" s="1">
        <f t="shared" si="149"/>
        <v>53755</v>
      </c>
      <c r="B9559" s="112"/>
    </row>
    <row r="9560" spans="1:2">
      <c r="A9560" s="1">
        <f t="shared" si="149"/>
        <v>53756</v>
      </c>
      <c r="B9560" s="112"/>
    </row>
    <row r="9561" spans="1:2">
      <c r="A9561" s="1">
        <f t="shared" si="149"/>
        <v>53757</v>
      </c>
      <c r="B9561" s="112"/>
    </row>
    <row r="9562" spans="1:2">
      <c r="A9562" s="1">
        <f t="shared" si="149"/>
        <v>53758</v>
      </c>
      <c r="B9562" s="112"/>
    </row>
    <row r="9563" spans="1:2">
      <c r="A9563" s="1">
        <f t="shared" si="149"/>
        <v>53759</v>
      </c>
      <c r="B9563" s="112"/>
    </row>
    <row r="9564" spans="1:2">
      <c r="A9564" s="1">
        <f t="shared" si="149"/>
        <v>53760</v>
      </c>
      <c r="B9564" s="112"/>
    </row>
    <row r="9565" spans="1:2">
      <c r="A9565" s="1">
        <f t="shared" si="149"/>
        <v>53761</v>
      </c>
      <c r="B9565" s="112"/>
    </row>
    <row r="9566" spans="1:2">
      <c r="A9566" s="1">
        <f t="shared" si="149"/>
        <v>53762</v>
      </c>
      <c r="B9566" s="112"/>
    </row>
    <row r="9567" spans="1:2">
      <c r="A9567" s="1">
        <f t="shared" si="149"/>
        <v>53763</v>
      </c>
      <c r="B9567" s="112"/>
    </row>
    <row r="9568" spans="1:2">
      <c r="A9568" s="1">
        <f t="shared" si="149"/>
        <v>53764</v>
      </c>
      <c r="B9568" s="112"/>
    </row>
    <row r="9569" spans="1:2">
      <c r="A9569" s="1">
        <f t="shared" si="149"/>
        <v>53765</v>
      </c>
      <c r="B9569" s="112"/>
    </row>
    <row r="9570" spans="1:2">
      <c r="A9570" s="1">
        <f t="shared" si="149"/>
        <v>53766</v>
      </c>
      <c r="B9570" s="112"/>
    </row>
    <row r="9571" spans="1:2">
      <c r="A9571" s="1">
        <f t="shared" si="149"/>
        <v>53767</v>
      </c>
      <c r="B9571" s="112"/>
    </row>
    <row r="9572" spans="1:2">
      <c r="A9572" s="1">
        <f t="shared" si="149"/>
        <v>53768</v>
      </c>
      <c r="B9572" s="112"/>
    </row>
    <row r="9573" spans="1:2">
      <c r="A9573" s="1">
        <f t="shared" si="149"/>
        <v>53769</v>
      </c>
      <c r="B9573" s="112"/>
    </row>
    <row r="9574" spans="1:2">
      <c r="A9574" s="1">
        <f t="shared" si="149"/>
        <v>53770</v>
      </c>
      <c r="B9574" s="112"/>
    </row>
    <row r="9575" spans="1:2">
      <c r="A9575" s="1">
        <f t="shared" si="149"/>
        <v>53771</v>
      </c>
      <c r="B9575" s="112"/>
    </row>
    <row r="9576" spans="1:2">
      <c r="A9576" s="1">
        <f t="shared" si="149"/>
        <v>53772</v>
      </c>
      <c r="B9576" s="112"/>
    </row>
    <row r="9577" spans="1:2">
      <c r="A9577" s="1">
        <f t="shared" si="149"/>
        <v>53773</v>
      </c>
      <c r="B9577" s="112"/>
    </row>
    <row r="9578" spans="1:2">
      <c r="A9578" s="1">
        <f t="shared" si="149"/>
        <v>53774</v>
      </c>
      <c r="B9578" s="112"/>
    </row>
    <row r="9579" spans="1:2">
      <c r="A9579" s="1">
        <f t="shared" si="149"/>
        <v>53775</v>
      </c>
      <c r="B9579" s="112"/>
    </row>
    <row r="9580" spans="1:2">
      <c r="A9580" s="1">
        <f t="shared" si="149"/>
        <v>53776</v>
      </c>
      <c r="B9580" s="112"/>
    </row>
    <row r="9581" spans="1:2">
      <c r="A9581" s="1">
        <f t="shared" si="149"/>
        <v>53777</v>
      </c>
      <c r="B9581" s="112"/>
    </row>
    <row r="9582" spans="1:2">
      <c r="A9582" s="1">
        <f t="shared" si="149"/>
        <v>53778</v>
      </c>
      <c r="B9582" s="112"/>
    </row>
    <row r="9583" spans="1:2">
      <c r="A9583" s="1">
        <f t="shared" si="149"/>
        <v>53779</v>
      </c>
      <c r="B9583" s="112"/>
    </row>
    <row r="9584" spans="1:2">
      <c r="A9584" s="1">
        <f t="shared" si="149"/>
        <v>53780</v>
      </c>
      <c r="B9584" s="112"/>
    </row>
    <row r="9585" spans="1:2">
      <c r="A9585" s="1">
        <f t="shared" si="149"/>
        <v>53781</v>
      </c>
      <c r="B9585" s="112"/>
    </row>
    <row r="9586" spans="1:2">
      <c r="A9586" s="1">
        <f t="shared" si="149"/>
        <v>53782</v>
      </c>
      <c r="B9586" s="112"/>
    </row>
    <row r="9587" spans="1:2">
      <c r="A9587" s="1">
        <f t="shared" si="149"/>
        <v>53783</v>
      </c>
      <c r="B9587" s="112"/>
    </row>
    <row r="9588" spans="1:2">
      <c r="A9588" s="1">
        <f t="shared" si="149"/>
        <v>53784</v>
      </c>
      <c r="B9588" s="112"/>
    </row>
    <row r="9589" spans="1:2">
      <c r="A9589" s="1">
        <f t="shared" si="149"/>
        <v>53785</v>
      </c>
      <c r="B9589" s="112"/>
    </row>
    <row r="9590" spans="1:2">
      <c r="A9590" s="1">
        <f t="shared" si="149"/>
        <v>53786</v>
      </c>
      <c r="B9590" s="112"/>
    </row>
    <row r="9591" spans="1:2">
      <c r="A9591" s="1">
        <f t="shared" si="149"/>
        <v>53787</v>
      </c>
      <c r="B9591" s="112"/>
    </row>
    <row r="9592" spans="1:2">
      <c r="A9592" s="1">
        <f t="shared" si="149"/>
        <v>53788</v>
      </c>
      <c r="B9592" s="112"/>
    </row>
    <row r="9593" spans="1:2">
      <c r="A9593" s="1">
        <f t="shared" si="149"/>
        <v>53789</v>
      </c>
      <c r="B9593" s="112"/>
    </row>
    <row r="9594" spans="1:2">
      <c r="A9594" s="1">
        <f t="shared" si="149"/>
        <v>53790</v>
      </c>
      <c r="B9594" s="112"/>
    </row>
    <row r="9595" spans="1:2">
      <c r="A9595" s="1">
        <f t="shared" si="149"/>
        <v>53791</v>
      </c>
      <c r="B9595" s="112"/>
    </row>
    <row r="9596" spans="1:2">
      <c r="A9596" s="1">
        <f t="shared" si="149"/>
        <v>53792</v>
      </c>
      <c r="B9596" s="112"/>
    </row>
    <row r="9597" spans="1:2">
      <c r="A9597" s="1">
        <f t="shared" si="149"/>
        <v>53793</v>
      </c>
      <c r="B9597" s="112"/>
    </row>
    <row r="9598" spans="1:2">
      <c r="A9598" s="1">
        <f t="shared" si="149"/>
        <v>53794</v>
      </c>
      <c r="B9598" s="112"/>
    </row>
    <row r="9599" spans="1:2">
      <c r="A9599" s="1">
        <f t="shared" si="149"/>
        <v>53795</v>
      </c>
      <c r="B9599" s="112"/>
    </row>
    <row r="9600" spans="1:2">
      <c r="A9600" s="1">
        <f t="shared" si="149"/>
        <v>53796</v>
      </c>
      <c r="B9600" s="112"/>
    </row>
    <row r="9601" spans="1:2">
      <c r="A9601" s="1">
        <f t="shared" si="149"/>
        <v>53797</v>
      </c>
      <c r="B9601" s="112"/>
    </row>
    <row r="9602" spans="1:2">
      <c r="A9602" s="1">
        <f t="shared" si="149"/>
        <v>53798</v>
      </c>
      <c r="B9602" s="112"/>
    </row>
    <row r="9603" spans="1:2">
      <c r="A9603" s="1">
        <f t="shared" ref="A9603:A9666" si="150">+A9602+1</f>
        <v>53799</v>
      </c>
      <c r="B9603" s="112"/>
    </row>
    <row r="9604" spans="1:2">
      <c r="A9604" s="1">
        <f t="shared" si="150"/>
        <v>53800</v>
      </c>
      <c r="B9604" s="112"/>
    </row>
    <row r="9605" spans="1:2">
      <c r="A9605" s="1">
        <f t="shared" si="150"/>
        <v>53801</v>
      </c>
      <c r="B9605" s="112"/>
    </row>
    <row r="9606" spans="1:2">
      <c r="A9606" s="1">
        <f t="shared" si="150"/>
        <v>53802</v>
      </c>
      <c r="B9606" s="112"/>
    </row>
    <row r="9607" spans="1:2">
      <c r="A9607" s="1">
        <f t="shared" si="150"/>
        <v>53803</v>
      </c>
      <c r="B9607" s="112"/>
    </row>
    <row r="9608" spans="1:2">
      <c r="A9608" s="1">
        <f t="shared" si="150"/>
        <v>53804</v>
      </c>
      <c r="B9608" s="112"/>
    </row>
    <row r="9609" spans="1:2">
      <c r="A9609" s="1">
        <f t="shared" si="150"/>
        <v>53805</v>
      </c>
      <c r="B9609" s="112"/>
    </row>
    <row r="9610" spans="1:2">
      <c r="A9610" s="1">
        <f t="shared" si="150"/>
        <v>53806</v>
      </c>
      <c r="B9610" s="112"/>
    </row>
    <row r="9611" spans="1:2">
      <c r="A9611" s="1">
        <f t="shared" si="150"/>
        <v>53807</v>
      </c>
      <c r="B9611" s="112"/>
    </row>
    <row r="9612" spans="1:2">
      <c r="A9612" s="1">
        <f t="shared" si="150"/>
        <v>53808</v>
      </c>
      <c r="B9612" s="112"/>
    </row>
    <row r="9613" spans="1:2">
      <c r="A9613" s="1">
        <f t="shared" si="150"/>
        <v>53809</v>
      </c>
      <c r="B9613" s="112"/>
    </row>
    <row r="9614" spans="1:2">
      <c r="A9614" s="1">
        <f t="shared" si="150"/>
        <v>53810</v>
      </c>
      <c r="B9614" s="112"/>
    </row>
    <row r="9615" spans="1:2">
      <c r="A9615" s="1">
        <f t="shared" si="150"/>
        <v>53811</v>
      </c>
      <c r="B9615" s="112"/>
    </row>
    <row r="9616" spans="1:2">
      <c r="A9616" s="1">
        <f t="shared" si="150"/>
        <v>53812</v>
      </c>
      <c r="B9616" s="112"/>
    </row>
    <row r="9617" spans="1:2">
      <c r="A9617" s="1">
        <f t="shared" si="150"/>
        <v>53813</v>
      </c>
      <c r="B9617" s="112"/>
    </row>
    <row r="9618" spans="1:2">
      <c r="A9618" s="1">
        <f t="shared" si="150"/>
        <v>53814</v>
      </c>
      <c r="B9618" s="112"/>
    </row>
    <row r="9619" spans="1:2">
      <c r="A9619" s="1">
        <f t="shared" si="150"/>
        <v>53815</v>
      </c>
      <c r="B9619" s="112"/>
    </row>
    <row r="9620" spans="1:2">
      <c r="A9620" s="1">
        <f t="shared" si="150"/>
        <v>53816</v>
      </c>
      <c r="B9620" s="112"/>
    </row>
    <row r="9621" spans="1:2">
      <c r="A9621" s="1">
        <f t="shared" si="150"/>
        <v>53817</v>
      </c>
      <c r="B9621" s="112"/>
    </row>
    <row r="9622" spans="1:2">
      <c r="A9622" s="1">
        <f t="shared" si="150"/>
        <v>53818</v>
      </c>
      <c r="B9622" s="112"/>
    </row>
    <row r="9623" spans="1:2">
      <c r="A9623" s="1">
        <f t="shared" si="150"/>
        <v>53819</v>
      </c>
      <c r="B9623" s="112"/>
    </row>
    <row r="9624" spans="1:2">
      <c r="A9624" s="1">
        <f t="shared" si="150"/>
        <v>53820</v>
      </c>
      <c r="B9624" s="112"/>
    </row>
    <row r="9625" spans="1:2">
      <c r="A9625" s="1">
        <f t="shared" si="150"/>
        <v>53821</v>
      </c>
      <c r="B9625" s="112"/>
    </row>
    <row r="9626" spans="1:2">
      <c r="A9626" s="1">
        <f t="shared" si="150"/>
        <v>53822</v>
      </c>
      <c r="B9626" s="112"/>
    </row>
    <row r="9627" spans="1:2">
      <c r="A9627" s="1">
        <f t="shared" si="150"/>
        <v>53823</v>
      </c>
      <c r="B9627" s="112"/>
    </row>
    <row r="9628" spans="1:2">
      <c r="A9628" s="1">
        <f t="shared" si="150"/>
        <v>53824</v>
      </c>
      <c r="B9628" s="112"/>
    </row>
    <row r="9629" spans="1:2">
      <c r="A9629" s="1">
        <f t="shared" si="150"/>
        <v>53825</v>
      </c>
      <c r="B9629" s="112"/>
    </row>
    <row r="9630" spans="1:2">
      <c r="A9630" s="1">
        <f t="shared" si="150"/>
        <v>53826</v>
      </c>
      <c r="B9630" s="112"/>
    </row>
    <row r="9631" spans="1:2">
      <c r="A9631" s="1">
        <f t="shared" si="150"/>
        <v>53827</v>
      </c>
      <c r="B9631" s="112"/>
    </row>
    <row r="9632" spans="1:2">
      <c r="A9632" s="1">
        <f t="shared" si="150"/>
        <v>53828</v>
      </c>
      <c r="B9632" s="112"/>
    </row>
    <row r="9633" spans="1:2">
      <c r="A9633" s="1">
        <f t="shared" si="150"/>
        <v>53829</v>
      </c>
      <c r="B9633" s="112"/>
    </row>
    <row r="9634" spans="1:2">
      <c r="A9634" s="1">
        <f t="shared" si="150"/>
        <v>53830</v>
      </c>
      <c r="B9634" s="112"/>
    </row>
    <row r="9635" spans="1:2">
      <c r="A9635" s="1">
        <f t="shared" si="150"/>
        <v>53831</v>
      </c>
      <c r="B9635" s="112"/>
    </row>
    <row r="9636" spans="1:2">
      <c r="A9636" s="1">
        <f t="shared" si="150"/>
        <v>53832</v>
      </c>
      <c r="B9636" s="112"/>
    </row>
    <row r="9637" spans="1:2">
      <c r="A9637" s="1">
        <f t="shared" si="150"/>
        <v>53833</v>
      </c>
      <c r="B9637" s="112"/>
    </row>
    <row r="9638" spans="1:2">
      <c r="A9638" s="1">
        <f t="shared" si="150"/>
        <v>53834</v>
      </c>
      <c r="B9638" s="112"/>
    </row>
    <row r="9639" spans="1:2">
      <c r="A9639" s="1">
        <f t="shared" si="150"/>
        <v>53835</v>
      </c>
      <c r="B9639" s="112"/>
    </row>
    <row r="9640" spans="1:2">
      <c r="A9640" s="1">
        <f t="shared" si="150"/>
        <v>53836</v>
      </c>
      <c r="B9640" s="112"/>
    </row>
    <row r="9641" spans="1:2">
      <c r="A9641" s="1">
        <f t="shared" si="150"/>
        <v>53837</v>
      </c>
      <c r="B9641" s="112"/>
    </row>
    <row r="9642" spans="1:2">
      <c r="A9642" s="1">
        <f t="shared" si="150"/>
        <v>53838</v>
      </c>
      <c r="B9642" s="112"/>
    </row>
    <row r="9643" spans="1:2">
      <c r="A9643" s="1">
        <f t="shared" si="150"/>
        <v>53839</v>
      </c>
      <c r="B9643" s="112"/>
    </row>
    <row r="9644" spans="1:2">
      <c r="A9644" s="1">
        <f t="shared" si="150"/>
        <v>53840</v>
      </c>
      <c r="B9644" s="112"/>
    </row>
    <row r="9645" spans="1:2">
      <c r="A9645" s="1">
        <f t="shared" si="150"/>
        <v>53841</v>
      </c>
      <c r="B9645" s="112"/>
    </row>
    <row r="9646" spans="1:2">
      <c r="A9646" s="1">
        <f t="shared" si="150"/>
        <v>53842</v>
      </c>
      <c r="B9646" s="112"/>
    </row>
    <row r="9647" spans="1:2">
      <c r="A9647" s="1">
        <f t="shared" si="150"/>
        <v>53843</v>
      </c>
      <c r="B9647" s="112"/>
    </row>
    <row r="9648" spans="1:2">
      <c r="A9648" s="1">
        <f t="shared" si="150"/>
        <v>53844</v>
      </c>
      <c r="B9648" s="112"/>
    </row>
    <row r="9649" spans="1:2">
      <c r="A9649" s="1">
        <f t="shared" si="150"/>
        <v>53845</v>
      </c>
      <c r="B9649" s="112"/>
    </row>
    <row r="9650" spans="1:2">
      <c r="A9650" s="1">
        <f t="shared" si="150"/>
        <v>53846</v>
      </c>
      <c r="B9650" s="112"/>
    </row>
    <row r="9651" spans="1:2">
      <c r="A9651" s="1">
        <f t="shared" si="150"/>
        <v>53847</v>
      </c>
      <c r="B9651" s="112"/>
    </row>
    <row r="9652" spans="1:2">
      <c r="A9652" s="1">
        <f t="shared" si="150"/>
        <v>53848</v>
      </c>
      <c r="B9652" s="112"/>
    </row>
    <row r="9653" spans="1:2">
      <c r="A9653" s="1">
        <f t="shared" si="150"/>
        <v>53849</v>
      </c>
      <c r="B9653" s="112"/>
    </row>
    <row r="9654" spans="1:2">
      <c r="A9654" s="1">
        <f t="shared" si="150"/>
        <v>53850</v>
      </c>
      <c r="B9654" s="112"/>
    </row>
    <row r="9655" spans="1:2">
      <c r="A9655" s="1">
        <f t="shared" si="150"/>
        <v>53851</v>
      </c>
      <c r="B9655" s="112"/>
    </row>
    <row r="9656" spans="1:2">
      <c r="A9656" s="1">
        <f t="shared" si="150"/>
        <v>53852</v>
      </c>
      <c r="B9656" s="112"/>
    </row>
    <row r="9657" spans="1:2">
      <c r="A9657" s="1">
        <f t="shared" si="150"/>
        <v>53853</v>
      </c>
      <c r="B9657" s="112"/>
    </row>
    <row r="9658" spans="1:2">
      <c r="A9658" s="1">
        <f t="shared" si="150"/>
        <v>53854</v>
      </c>
      <c r="B9658" s="112"/>
    </row>
    <row r="9659" spans="1:2">
      <c r="A9659" s="1">
        <f t="shared" si="150"/>
        <v>53855</v>
      </c>
      <c r="B9659" s="112"/>
    </row>
    <row r="9660" spans="1:2">
      <c r="A9660" s="1">
        <f t="shared" si="150"/>
        <v>53856</v>
      </c>
      <c r="B9660" s="112"/>
    </row>
    <row r="9661" spans="1:2">
      <c r="A9661" s="1">
        <f t="shared" si="150"/>
        <v>53857</v>
      </c>
      <c r="B9661" s="112"/>
    </row>
    <row r="9662" spans="1:2">
      <c r="A9662" s="1">
        <f t="shared" si="150"/>
        <v>53858</v>
      </c>
      <c r="B9662" s="112"/>
    </row>
    <row r="9663" spans="1:2">
      <c r="A9663" s="1">
        <f t="shared" si="150"/>
        <v>53859</v>
      </c>
      <c r="B9663" s="112"/>
    </row>
    <row r="9664" spans="1:2">
      <c r="A9664" s="1">
        <f t="shared" si="150"/>
        <v>53860</v>
      </c>
      <c r="B9664" s="112"/>
    </row>
    <row r="9665" spans="1:2">
      <c r="A9665" s="1">
        <f t="shared" si="150"/>
        <v>53861</v>
      </c>
      <c r="B9665" s="112"/>
    </row>
    <row r="9666" spans="1:2">
      <c r="A9666" s="1">
        <f t="shared" si="150"/>
        <v>53862</v>
      </c>
      <c r="B9666" s="112"/>
    </row>
    <row r="9667" spans="1:2">
      <c r="A9667" s="1">
        <f t="shared" ref="A9667:A9730" si="151">+A9666+1</f>
        <v>53863</v>
      </c>
      <c r="B9667" s="112"/>
    </row>
    <row r="9668" spans="1:2">
      <c r="A9668" s="1">
        <f t="shared" si="151"/>
        <v>53864</v>
      </c>
      <c r="B9668" s="112"/>
    </row>
    <row r="9669" spans="1:2">
      <c r="A9669" s="1">
        <f t="shared" si="151"/>
        <v>53865</v>
      </c>
      <c r="B9669" s="112"/>
    </row>
    <row r="9670" spans="1:2">
      <c r="A9670" s="1">
        <f t="shared" si="151"/>
        <v>53866</v>
      </c>
      <c r="B9670" s="112"/>
    </row>
    <row r="9671" spans="1:2">
      <c r="A9671" s="1">
        <f t="shared" si="151"/>
        <v>53867</v>
      </c>
      <c r="B9671" s="112"/>
    </row>
    <row r="9672" spans="1:2">
      <c r="A9672" s="1">
        <f t="shared" si="151"/>
        <v>53868</v>
      </c>
      <c r="B9672" s="112"/>
    </row>
    <row r="9673" spans="1:2">
      <c r="A9673" s="1">
        <f t="shared" si="151"/>
        <v>53869</v>
      </c>
      <c r="B9673" s="112"/>
    </row>
    <row r="9674" spans="1:2">
      <c r="A9674" s="1">
        <f t="shared" si="151"/>
        <v>53870</v>
      </c>
      <c r="B9674" s="112"/>
    </row>
    <row r="9675" spans="1:2">
      <c r="A9675" s="1">
        <f t="shared" si="151"/>
        <v>53871</v>
      </c>
      <c r="B9675" s="112"/>
    </row>
    <row r="9676" spans="1:2">
      <c r="A9676" s="1">
        <f t="shared" si="151"/>
        <v>53872</v>
      </c>
      <c r="B9676" s="112"/>
    </row>
    <row r="9677" spans="1:2">
      <c r="A9677" s="1">
        <f t="shared" si="151"/>
        <v>53873</v>
      </c>
      <c r="B9677" s="112"/>
    </row>
    <row r="9678" spans="1:2">
      <c r="A9678" s="1">
        <f t="shared" si="151"/>
        <v>53874</v>
      </c>
      <c r="B9678" s="112"/>
    </row>
    <row r="9679" spans="1:2">
      <c r="A9679" s="1">
        <f t="shared" si="151"/>
        <v>53875</v>
      </c>
      <c r="B9679" s="112"/>
    </row>
    <row r="9680" spans="1:2">
      <c r="A9680" s="1">
        <f t="shared" si="151"/>
        <v>53876</v>
      </c>
      <c r="B9680" s="112"/>
    </row>
    <row r="9681" spans="1:2">
      <c r="A9681" s="1">
        <f t="shared" si="151"/>
        <v>53877</v>
      </c>
      <c r="B9681" s="112"/>
    </row>
    <row r="9682" spans="1:2">
      <c r="A9682" s="1">
        <f t="shared" si="151"/>
        <v>53878</v>
      </c>
      <c r="B9682" s="112"/>
    </row>
    <row r="9683" spans="1:2">
      <c r="A9683" s="1">
        <f t="shared" si="151"/>
        <v>53879</v>
      </c>
      <c r="B9683" s="112"/>
    </row>
    <row r="9684" spans="1:2">
      <c r="A9684" s="1">
        <f t="shared" si="151"/>
        <v>53880</v>
      </c>
      <c r="B9684" s="112"/>
    </row>
    <row r="9685" spans="1:2">
      <c r="A9685" s="1">
        <f t="shared" si="151"/>
        <v>53881</v>
      </c>
      <c r="B9685" s="112"/>
    </row>
    <row r="9686" spans="1:2">
      <c r="A9686" s="1">
        <f t="shared" si="151"/>
        <v>53882</v>
      </c>
      <c r="B9686" s="112"/>
    </row>
    <row r="9687" spans="1:2">
      <c r="A9687" s="1">
        <f t="shared" si="151"/>
        <v>53883</v>
      </c>
      <c r="B9687" s="112"/>
    </row>
    <row r="9688" spans="1:2">
      <c r="A9688" s="1">
        <f t="shared" si="151"/>
        <v>53884</v>
      </c>
      <c r="B9688" s="112"/>
    </row>
    <row r="9689" spans="1:2">
      <c r="A9689" s="1">
        <f t="shared" si="151"/>
        <v>53885</v>
      </c>
      <c r="B9689" s="112"/>
    </row>
    <row r="9690" spans="1:2">
      <c r="A9690" s="1">
        <f t="shared" si="151"/>
        <v>53886</v>
      </c>
      <c r="B9690" s="112"/>
    </row>
    <row r="9691" spans="1:2">
      <c r="A9691" s="1">
        <f t="shared" si="151"/>
        <v>53887</v>
      </c>
      <c r="B9691" s="112"/>
    </row>
    <row r="9692" spans="1:2">
      <c r="A9692" s="1">
        <f t="shared" si="151"/>
        <v>53888</v>
      </c>
      <c r="B9692" s="112"/>
    </row>
    <row r="9693" spans="1:2">
      <c r="A9693" s="1">
        <f t="shared" si="151"/>
        <v>53889</v>
      </c>
      <c r="B9693" s="112"/>
    </row>
    <row r="9694" spans="1:2">
      <c r="A9694" s="1">
        <f t="shared" si="151"/>
        <v>53890</v>
      </c>
      <c r="B9694" s="112"/>
    </row>
    <row r="9695" spans="1:2">
      <c r="A9695" s="1">
        <f t="shared" si="151"/>
        <v>53891</v>
      </c>
      <c r="B9695" s="112"/>
    </row>
    <row r="9696" spans="1:2">
      <c r="A9696" s="1">
        <f t="shared" si="151"/>
        <v>53892</v>
      </c>
      <c r="B9696" s="112"/>
    </row>
    <row r="9697" spans="1:2">
      <c r="A9697" s="1">
        <f t="shared" si="151"/>
        <v>53893</v>
      </c>
      <c r="B9697" s="112"/>
    </row>
    <row r="9698" spans="1:2">
      <c r="A9698" s="1">
        <f t="shared" si="151"/>
        <v>53894</v>
      </c>
      <c r="B9698" s="112"/>
    </row>
    <row r="9699" spans="1:2">
      <c r="A9699" s="1">
        <f t="shared" si="151"/>
        <v>53895</v>
      </c>
      <c r="B9699" s="112"/>
    </row>
    <row r="9700" spans="1:2">
      <c r="A9700" s="1">
        <f t="shared" si="151"/>
        <v>53896</v>
      </c>
      <c r="B9700" s="112"/>
    </row>
    <row r="9701" spans="1:2">
      <c r="A9701" s="1">
        <f t="shared" si="151"/>
        <v>53897</v>
      </c>
      <c r="B9701" s="112"/>
    </row>
    <row r="9702" spans="1:2">
      <c r="A9702" s="1">
        <f t="shared" si="151"/>
        <v>53898</v>
      </c>
      <c r="B9702" s="112"/>
    </row>
    <row r="9703" spans="1:2">
      <c r="A9703" s="1">
        <f t="shared" si="151"/>
        <v>53899</v>
      </c>
      <c r="B9703" s="112"/>
    </row>
    <row r="9704" spans="1:2">
      <c r="A9704" s="1">
        <f t="shared" si="151"/>
        <v>53900</v>
      </c>
      <c r="B9704" s="112"/>
    </row>
    <row r="9705" spans="1:2">
      <c r="A9705" s="1">
        <f t="shared" si="151"/>
        <v>53901</v>
      </c>
      <c r="B9705" s="112"/>
    </row>
    <row r="9706" spans="1:2">
      <c r="A9706" s="1">
        <f t="shared" si="151"/>
        <v>53902</v>
      </c>
      <c r="B9706" s="112"/>
    </row>
    <row r="9707" spans="1:2">
      <c r="A9707" s="1">
        <f t="shared" si="151"/>
        <v>53903</v>
      </c>
      <c r="B9707" s="112"/>
    </row>
    <row r="9708" spans="1:2">
      <c r="A9708" s="1">
        <f t="shared" si="151"/>
        <v>53904</v>
      </c>
      <c r="B9708" s="112"/>
    </row>
    <row r="9709" spans="1:2">
      <c r="A9709" s="1">
        <f t="shared" si="151"/>
        <v>53905</v>
      </c>
      <c r="B9709" s="112"/>
    </row>
    <row r="9710" spans="1:2">
      <c r="A9710" s="1">
        <f t="shared" si="151"/>
        <v>53906</v>
      </c>
      <c r="B9710" s="112"/>
    </row>
    <row r="9711" spans="1:2">
      <c r="A9711" s="1">
        <f t="shared" si="151"/>
        <v>53907</v>
      </c>
      <c r="B9711" s="112"/>
    </row>
    <row r="9712" spans="1:2">
      <c r="A9712" s="1">
        <f t="shared" si="151"/>
        <v>53908</v>
      </c>
      <c r="B9712" s="112"/>
    </row>
    <row r="9713" spans="1:2">
      <c r="A9713" s="1">
        <f t="shared" si="151"/>
        <v>53909</v>
      </c>
      <c r="B9713" s="112"/>
    </row>
    <row r="9714" spans="1:2">
      <c r="A9714" s="1">
        <f t="shared" si="151"/>
        <v>53910</v>
      </c>
      <c r="B9714" s="112"/>
    </row>
    <row r="9715" spans="1:2">
      <c r="A9715" s="1">
        <f t="shared" si="151"/>
        <v>53911</v>
      </c>
      <c r="B9715" s="112"/>
    </row>
    <row r="9716" spans="1:2">
      <c r="A9716" s="1">
        <f t="shared" si="151"/>
        <v>53912</v>
      </c>
      <c r="B9716" s="112"/>
    </row>
    <row r="9717" spans="1:2">
      <c r="A9717" s="1">
        <f t="shared" si="151"/>
        <v>53913</v>
      </c>
      <c r="B9717" s="112"/>
    </row>
    <row r="9718" spans="1:2">
      <c r="A9718" s="1">
        <f t="shared" si="151"/>
        <v>53914</v>
      </c>
      <c r="B9718" s="112"/>
    </row>
    <row r="9719" spans="1:2">
      <c r="A9719" s="1">
        <f t="shared" si="151"/>
        <v>53915</v>
      </c>
      <c r="B9719" s="112"/>
    </row>
    <row r="9720" spans="1:2">
      <c r="A9720" s="1">
        <f t="shared" si="151"/>
        <v>53916</v>
      </c>
      <c r="B9720" s="112"/>
    </row>
    <row r="9721" spans="1:2">
      <c r="A9721" s="1">
        <f t="shared" si="151"/>
        <v>53917</v>
      </c>
      <c r="B9721" s="112"/>
    </row>
    <row r="9722" spans="1:2">
      <c r="A9722" s="1">
        <f t="shared" si="151"/>
        <v>53918</v>
      </c>
      <c r="B9722" s="112"/>
    </row>
    <row r="9723" spans="1:2">
      <c r="A9723" s="1">
        <f t="shared" si="151"/>
        <v>53919</v>
      </c>
      <c r="B9723" s="112"/>
    </row>
    <row r="9724" spans="1:2">
      <c r="A9724" s="1">
        <f t="shared" si="151"/>
        <v>53920</v>
      </c>
      <c r="B9724" s="112"/>
    </row>
    <row r="9725" spans="1:2">
      <c r="A9725" s="1">
        <f t="shared" si="151"/>
        <v>53921</v>
      </c>
      <c r="B9725" s="112"/>
    </row>
    <row r="9726" spans="1:2">
      <c r="A9726" s="1">
        <f t="shared" si="151"/>
        <v>53922</v>
      </c>
      <c r="B9726" s="112"/>
    </row>
    <row r="9727" spans="1:2">
      <c r="A9727" s="1">
        <f t="shared" si="151"/>
        <v>53923</v>
      </c>
      <c r="B9727" s="112"/>
    </row>
    <row r="9728" spans="1:2">
      <c r="A9728" s="1">
        <f t="shared" si="151"/>
        <v>53924</v>
      </c>
      <c r="B9728" s="112"/>
    </row>
    <row r="9729" spans="1:2">
      <c r="A9729" s="1">
        <f t="shared" si="151"/>
        <v>53925</v>
      </c>
      <c r="B9729" s="112"/>
    </row>
    <row r="9730" spans="1:2">
      <c r="A9730" s="1">
        <f t="shared" si="151"/>
        <v>53926</v>
      </c>
      <c r="B9730" s="112"/>
    </row>
    <row r="9731" spans="1:2">
      <c r="A9731" s="1">
        <f t="shared" ref="A9731:A9794" si="152">+A9730+1</f>
        <v>53927</v>
      </c>
      <c r="B9731" s="112"/>
    </row>
    <row r="9732" spans="1:2">
      <c r="A9732" s="1">
        <f t="shared" si="152"/>
        <v>53928</v>
      </c>
      <c r="B9732" s="112"/>
    </row>
    <row r="9733" spans="1:2">
      <c r="A9733" s="1">
        <f t="shared" si="152"/>
        <v>53929</v>
      </c>
      <c r="B9733" s="112"/>
    </row>
    <row r="9734" spans="1:2">
      <c r="A9734" s="1">
        <f t="shared" si="152"/>
        <v>53930</v>
      </c>
      <c r="B9734" s="112"/>
    </row>
    <row r="9735" spans="1:2">
      <c r="A9735" s="1">
        <f t="shared" si="152"/>
        <v>53931</v>
      </c>
      <c r="B9735" s="112"/>
    </row>
    <row r="9736" spans="1:2">
      <c r="A9736" s="1">
        <f t="shared" si="152"/>
        <v>53932</v>
      </c>
      <c r="B9736" s="112"/>
    </row>
    <row r="9737" spans="1:2">
      <c r="A9737" s="1">
        <f t="shared" si="152"/>
        <v>53933</v>
      </c>
      <c r="B9737" s="112"/>
    </row>
    <row r="9738" spans="1:2">
      <c r="A9738" s="1">
        <f t="shared" si="152"/>
        <v>53934</v>
      </c>
      <c r="B9738" s="112"/>
    </row>
    <row r="9739" spans="1:2">
      <c r="A9739" s="1">
        <f t="shared" si="152"/>
        <v>53935</v>
      </c>
      <c r="B9739" s="112"/>
    </row>
    <row r="9740" spans="1:2">
      <c r="A9740" s="1">
        <f t="shared" si="152"/>
        <v>53936</v>
      </c>
      <c r="B9740" s="112"/>
    </row>
    <row r="9741" spans="1:2">
      <c r="A9741" s="1">
        <f t="shared" si="152"/>
        <v>53937</v>
      </c>
      <c r="B9741" s="112"/>
    </row>
    <row r="9742" spans="1:2">
      <c r="A9742" s="1">
        <f t="shared" si="152"/>
        <v>53938</v>
      </c>
      <c r="B9742" s="112"/>
    </row>
    <row r="9743" spans="1:2">
      <c r="A9743" s="1">
        <f t="shared" si="152"/>
        <v>53939</v>
      </c>
      <c r="B9743" s="112"/>
    </row>
    <row r="9744" spans="1:2">
      <c r="A9744" s="1">
        <f t="shared" si="152"/>
        <v>53940</v>
      </c>
      <c r="B9744" s="112"/>
    </row>
    <row r="9745" spans="1:2">
      <c r="A9745" s="1">
        <f t="shared" si="152"/>
        <v>53941</v>
      </c>
      <c r="B9745" s="112"/>
    </row>
    <row r="9746" spans="1:2">
      <c r="A9746" s="1">
        <f t="shared" si="152"/>
        <v>53942</v>
      </c>
      <c r="B9746" s="112"/>
    </row>
    <row r="9747" spans="1:2">
      <c r="A9747" s="1">
        <f t="shared" si="152"/>
        <v>53943</v>
      </c>
      <c r="B9747" s="112"/>
    </row>
    <row r="9748" spans="1:2">
      <c r="A9748" s="1">
        <f t="shared" si="152"/>
        <v>53944</v>
      </c>
      <c r="B9748" s="112"/>
    </row>
    <row r="9749" spans="1:2">
      <c r="A9749" s="1">
        <f t="shared" si="152"/>
        <v>53945</v>
      </c>
      <c r="B9749" s="112"/>
    </row>
    <row r="9750" spans="1:2">
      <c r="A9750" s="1">
        <f t="shared" si="152"/>
        <v>53946</v>
      </c>
      <c r="B9750" s="112"/>
    </row>
    <row r="9751" spans="1:2">
      <c r="A9751" s="1">
        <f t="shared" si="152"/>
        <v>53947</v>
      </c>
      <c r="B9751" s="112"/>
    </row>
    <row r="9752" spans="1:2">
      <c r="A9752" s="1">
        <f t="shared" si="152"/>
        <v>53948</v>
      </c>
      <c r="B9752" s="112"/>
    </row>
    <row r="9753" spans="1:2">
      <c r="A9753" s="1">
        <f t="shared" si="152"/>
        <v>53949</v>
      </c>
      <c r="B9753" s="112"/>
    </row>
    <row r="9754" spans="1:2">
      <c r="A9754" s="1">
        <f t="shared" si="152"/>
        <v>53950</v>
      </c>
      <c r="B9754" s="112"/>
    </row>
    <row r="9755" spans="1:2">
      <c r="A9755" s="1">
        <f t="shared" si="152"/>
        <v>53951</v>
      </c>
      <c r="B9755" s="112"/>
    </row>
    <row r="9756" spans="1:2">
      <c r="A9756" s="1">
        <f t="shared" si="152"/>
        <v>53952</v>
      </c>
      <c r="B9756" s="112"/>
    </row>
    <row r="9757" spans="1:2">
      <c r="A9757" s="1">
        <f t="shared" si="152"/>
        <v>53953</v>
      </c>
      <c r="B9757" s="112"/>
    </row>
    <row r="9758" spans="1:2">
      <c r="A9758" s="1">
        <f t="shared" si="152"/>
        <v>53954</v>
      </c>
      <c r="B9758" s="112"/>
    </row>
    <row r="9759" spans="1:2">
      <c r="A9759" s="1">
        <f t="shared" si="152"/>
        <v>53955</v>
      </c>
      <c r="B9759" s="112"/>
    </row>
    <row r="9760" spans="1:2">
      <c r="A9760" s="1">
        <f t="shared" si="152"/>
        <v>53956</v>
      </c>
      <c r="B9760" s="112"/>
    </row>
    <row r="9761" spans="1:2">
      <c r="A9761" s="1">
        <f t="shared" si="152"/>
        <v>53957</v>
      </c>
      <c r="B9761" s="112"/>
    </row>
    <row r="9762" spans="1:2">
      <c r="A9762" s="1">
        <f t="shared" si="152"/>
        <v>53958</v>
      </c>
      <c r="B9762" s="112"/>
    </row>
    <row r="9763" spans="1:2">
      <c r="A9763" s="1">
        <f t="shared" si="152"/>
        <v>53959</v>
      </c>
      <c r="B9763" s="112"/>
    </row>
    <row r="9764" spans="1:2">
      <c r="A9764" s="1">
        <f t="shared" si="152"/>
        <v>53960</v>
      </c>
      <c r="B9764" s="112"/>
    </row>
    <row r="9765" spans="1:2">
      <c r="A9765" s="1">
        <f t="shared" si="152"/>
        <v>53961</v>
      </c>
      <c r="B9765" s="112"/>
    </row>
    <row r="9766" spans="1:2">
      <c r="A9766" s="1">
        <f t="shared" si="152"/>
        <v>53962</v>
      </c>
      <c r="B9766" s="112"/>
    </row>
    <row r="9767" spans="1:2">
      <c r="A9767" s="1">
        <f t="shared" si="152"/>
        <v>53963</v>
      </c>
      <c r="B9767" s="112"/>
    </row>
    <row r="9768" spans="1:2">
      <c r="A9768" s="1">
        <f t="shared" si="152"/>
        <v>53964</v>
      </c>
      <c r="B9768" s="112"/>
    </row>
    <row r="9769" spans="1:2">
      <c r="A9769" s="1">
        <f t="shared" si="152"/>
        <v>53965</v>
      </c>
      <c r="B9769" s="112"/>
    </row>
    <row r="9770" spans="1:2">
      <c r="A9770" s="1">
        <f t="shared" si="152"/>
        <v>53966</v>
      </c>
      <c r="B9770" s="112"/>
    </row>
    <row r="9771" spans="1:2">
      <c r="A9771" s="1">
        <f t="shared" si="152"/>
        <v>53967</v>
      </c>
      <c r="B9771" s="112"/>
    </row>
    <row r="9772" spans="1:2">
      <c r="A9772" s="1">
        <f t="shared" si="152"/>
        <v>53968</v>
      </c>
      <c r="B9772" s="112"/>
    </row>
    <row r="9773" spans="1:2">
      <c r="A9773" s="1">
        <f t="shared" si="152"/>
        <v>53969</v>
      </c>
      <c r="B9773" s="112"/>
    </row>
    <row r="9774" spans="1:2">
      <c r="A9774" s="1">
        <f t="shared" si="152"/>
        <v>53970</v>
      </c>
      <c r="B9774" s="112"/>
    </row>
    <row r="9775" spans="1:2">
      <c r="A9775" s="1">
        <f t="shared" si="152"/>
        <v>53971</v>
      </c>
      <c r="B9775" s="112"/>
    </row>
    <row r="9776" spans="1:2">
      <c r="A9776" s="1">
        <f t="shared" si="152"/>
        <v>53972</v>
      </c>
      <c r="B9776" s="112"/>
    </row>
    <row r="9777" spans="1:2">
      <c r="A9777" s="1">
        <f t="shared" si="152"/>
        <v>53973</v>
      </c>
      <c r="B9777" s="112"/>
    </row>
    <row r="9778" spans="1:2">
      <c r="A9778" s="1">
        <f t="shared" si="152"/>
        <v>53974</v>
      </c>
      <c r="B9778" s="112"/>
    </row>
    <row r="9779" spans="1:2">
      <c r="A9779" s="1">
        <f t="shared" si="152"/>
        <v>53975</v>
      </c>
      <c r="B9779" s="112"/>
    </row>
    <row r="9780" spans="1:2">
      <c r="A9780" s="1">
        <f t="shared" si="152"/>
        <v>53976</v>
      </c>
      <c r="B9780" s="112"/>
    </row>
    <row r="9781" spans="1:2">
      <c r="A9781" s="1">
        <f t="shared" si="152"/>
        <v>53977</v>
      </c>
      <c r="B9781" s="112"/>
    </row>
    <row r="9782" spans="1:2">
      <c r="A9782" s="1">
        <f t="shared" si="152"/>
        <v>53978</v>
      </c>
      <c r="B9782" s="112"/>
    </row>
    <row r="9783" spans="1:2">
      <c r="A9783" s="1">
        <f t="shared" si="152"/>
        <v>53979</v>
      </c>
      <c r="B9783" s="112"/>
    </row>
    <row r="9784" spans="1:2">
      <c r="A9784" s="1">
        <f t="shared" si="152"/>
        <v>53980</v>
      </c>
      <c r="B9784" s="112"/>
    </row>
    <row r="9785" spans="1:2">
      <c r="A9785" s="1">
        <f t="shared" si="152"/>
        <v>53981</v>
      </c>
      <c r="B9785" s="112"/>
    </row>
    <row r="9786" spans="1:2">
      <c r="A9786" s="1">
        <f t="shared" si="152"/>
        <v>53982</v>
      </c>
      <c r="B9786" s="112"/>
    </row>
    <row r="9787" spans="1:2">
      <c r="A9787" s="1">
        <f t="shared" si="152"/>
        <v>53983</v>
      </c>
      <c r="B9787" s="112"/>
    </row>
    <row r="9788" spans="1:2">
      <c r="A9788" s="1">
        <f t="shared" si="152"/>
        <v>53984</v>
      </c>
      <c r="B9788" s="112"/>
    </row>
    <row r="9789" spans="1:2">
      <c r="A9789" s="1">
        <f t="shared" si="152"/>
        <v>53985</v>
      </c>
      <c r="B9789" s="112"/>
    </row>
    <row r="9790" spans="1:2">
      <c r="A9790" s="1">
        <f t="shared" si="152"/>
        <v>53986</v>
      </c>
      <c r="B9790" s="112"/>
    </row>
    <row r="9791" spans="1:2">
      <c r="A9791" s="1">
        <f t="shared" si="152"/>
        <v>53987</v>
      </c>
      <c r="B9791" s="112"/>
    </row>
    <row r="9792" spans="1:2">
      <c r="A9792" s="1">
        <f t="shared" si="152"/>
        <v>53988</v>
      </c>
      <c r="B9792" s="112"/>
    </row>
    <row r="9793" spans="1:2">
      <c r="A9793" s="1">
        <f t="shared" si="152"/>
        <v>53989</v>
      </c>
      <c r="B9793" s="112"/>
    </row>
    <row r="9794" spans="1:2">
      <c r="A9794" s="1">
        <f t="shared" si="152"/>
        <v>53990</v>
      </c>
      <c r="B9794" s="112"/>
    </row>
    <row r="9795" spans="1:2">
      <c r="A9795" s="1">
        <f t="shared" ref="A9795:A9858" si="153">+A9794+1</f>
        <v>53991</v>
      </c>
      <c r="B9795" s="112"/>
    </row>
    <row r="9796" spans="1:2">
      <c r="A9796" s="1">
        <f t="shared" si="153"/>
        <v>53992</v>
      </c>
      <c r="B9796" s="112"/>
    </row>
    <row r="9797" spans="1:2">
      <c r="A9797" s="1">
        <f t="shared" si="153"/>
        <v>53993</v>
      </c>
      <c r="B9797" s="112"/>
    </row>
    <row r="9798" spans="1:2">
      <c r="A9798" s="1">
        <f t="shared" si="153"/>
        <v>53994</v>
      </c>
      <c r="B9798" s="112"/>
    </row>
    <row r="9799" spans="1:2">
      <c r="A9799" s="1">
        <f t="shared" si="153"/>
        <v>53995</v>
      </c>
      <c r="B9799" s="112"/>
    </row>
    <row r="9800" spans="1:2">
      <c r="A9800" s="1">
        <f t="shared" si="153"/>
        <v>53996</v>
      </c>
      <c r="B9800" s="112"/>
    </row>
    <row r="9801" spans="1:2">
      <c r="A9801" s="1">
        <f t="shared" si="153"/>
        <v>53997</v>
      </c>
      <c r="B9801" s="112"/>
    </row>
    <row r="9802" spans="1:2">
      <c r="A9802" s="1">
        <f t="shared" si="153"/>
        <v>53998</v>
      </c>
      <c r="B9802" s="112"/>
    </row>
    <row r="9803" spans="1:2">
      <c r="A9803" s="1">
        <f t="shared" si="153"/>
        <v>53999</v>
      </c>
      <c r="B9803" s="112"/>
    </row>
    <row r="9804" spans="1:2">
      <c r="A9804" s="1">
        <f t="shared" si="153"/>
        <v>54000</v>
      </c>
      <c r="B9804" s="112"/>
    </row>
    <row r="9805" spans="1:2">
      <c r="A9805" s="1">
        <f t="shared" si="153"/>
        <v>54001</v>
      </c>
      <c r="B9805" s="112"/>
    </row>
    <row r="9806" spans="1:2">
      <c r="A9806" s="1">
        <f t="shared" si="153"/>
        <v>54002</v>
      </c>
      <c r="B9806" s="112"/>
    </row>
    <row r="9807" spans="1:2">
      <c r="A9807" s="1">
        <f t="shared" si="153"/>
        <v>54003</v>
      </c>
      <c r="B9807" s="112"/>
    </row>
    <row r="9808" spans="1:2">
      <c r="A9808" s="1">
        <f t="shared" si="153"/>
        <v>54004</v>
      </c>
      <c r="B9808" s="112"/>
    </row>
    <row r="9809" spans="1:2">
      <c r="A9809" s="1">
        <f t="shared" si="153"/>
        <v>54005</v>
      </c>
      <c r="B9809" s="112"/>
    </row>
    <row r="9810" spans="1:2">
      <c r="A9810" s="1">
        <f t="shared" si="153"/>
        <v>54006</v>
      </c>
      <c r="B9810" s="112"/>
    </row>
    <row r="9811" spans="1:2">
      <c r="A9811" s="1">
        <f t="shared" si="153"/>
        <v>54007</v>
      </c>
      <c r="B9811" s="112"/>
    </row>
    <row r="9812" spans="1:2">
      <c r="A9812" s="1">
        <f t="shared" si="153"/>
        <v>54008</v>
      </c>
      <c r="B9812" s="112"/>
    </row>
    <row r="9813" spans="1:2">
      <c r="A9813" s="1">
        <f t="shared" si="153"/>
        <v>54009</v>
      </c>
      <c r="B9813" s="112"/>
    </row>
    <row r="9814" spans="1:2">
      <c r="A9814" s="1">
        <f t="shared" si="153"/>
        <v>54010</v>
      </c>
      <c r="B9814" s="112"/>
    </row>
    <row r="9815" spans="1:2">
      <c r="A9815" s="1">
        <f t="shared" si="153"/>
        <v>54011</v>
      </c>
      <c r="B9815" s="112"/>
    </row>
    <row r="9816" spans="1:2">
      <c r="A9816" s="1">
        <f t="shared" si="153"/>
        <v>54012</v>
      </c>
      <c r="B9816" s="112"/>
    </row>
    <row r="9817" spans="1:2">
      <c r="A9817" s="1">
        <f t="shared" si="153"/>
        <v>54013</v>
      </c>
      <c r="B9817" s="112"/>
    </row>
    <row r="9818" spans="1:2">
      <c r="A9818" s="1">
        <f t="shared" si="153"/>
        <v>54014</v>
      </c>
      <c r="B9818" s="112"/>
    </row>
    <row r="9819" spans="1:2">
      <c r="A9819" s="1">
        <f t="shared" si="153"/>
        <v>54015</v>
      </c>
      <c r="B9819" s="112"/>
    </row>
    <row r="9820" spans="1:2">
      <c r="A9820" s="1">
        <f t="shared" si="153"/>
        <v>54016</v>
      </c>
      <c r="B9820" s="112"/>
    </row>
    <row r="9821" spans="1:2">
      <c r="A9821" s="1">
        <f t="shared" si="153"/>
        <v>54017</v>
      </c>
      <c r="B9821" s="112"/>
    </row>
    <row r="9822" spans="1:2">
      <c r="A9822" s="1">
        <f t="shared" si="153"/>
        <v>54018</v>
      </c>
      <c r="B9822" s="112"/>
    </row>
    <row r="9823" spans="1:2">
      <c r="A9823" s="1">
        <f t="shared" si="153"/>
        <v>54019</v>
      </c>
      <c r="B9823" s="112"/>
    </row>
    <row r="9824" spans="1:2">
      <c r="A9824" s="1">
        <f t="shared" si="153"/>
        <v>54020</v>
      </c>
      <c r="B9824" s="112"/>
    </row>
    <row r="9825" spans="1:2">
      <c r="A9825" s="1">
        <f t="shared" si="153"/>
        <v>54021</v>
      </c>
      <c r="B9825" s="112"/>
    </row>
    <row r="9826" spans="1:2">
      <c r="A9826" s="1">
        <f t="shared" si="153"/>
        <v>54022</v>
      </c>
      <c r="B9826" s="112"/>
    </row>
    <row r="9827" spans="1:2">
      <c r="A9827" s="1">
        <f t="shared" si="153"/>
        <v>54023</v>
      </c>
      <c r="B9827" s="112"/>
    </row>
    <row r="9828" spans="1:2">
      <c r="A9828" s="1">
        <f t="shared" si="153"/>
        <v>54024</v>
      </c>
      <c r="B9828" s="112"/>
    </row>
    <row r="9829" spans="1:2">
      <c r="A9829" s="1">
        <f t="shared" si="153"/>
        <v>54025</v>
      </c>
      <c r="B9829" s="112"/>
    </row>
    <row r="9830" spans="1:2">
      <c r="A9830" s="1">
        <f t="shared" si="153"/>
        <v>54026</v>
      </c>
      <c r="B9830" s="112"/>
    </row>
    <row r="9831" spans="1:2">
      <c r="A9831" s="1">
        <f t="shared" si="153"/>
        <v>54027</v>
      </c>
      <c r="B9831" s="112"/>
    </row>
    <row r="9832" spans="1:2">
      <c r="A9832" s="1">
        <f t="shared" si="153"/>
        <v>54028</v>
      </c>
      <c r="B9832" s="112"/>
    </row>
    <row r="9833" spans="1:2">
      <c r="A9833" s="1">
        <f t="shared" si="153"/>
        <v>54029</v>
      </c>
      <c r="B9833" s="112"/>
    </row>
    <row r="9834" spans="1:2">
      <c r="A9834" s="1">
        <f t="shared" si="153"/>
        <v>54030</v>
      </c>
      <c r="B9834" s="112"/>
    </row>
    <row r="9835" spans="1:2">
      <c r="A9835" s="1">
        <f t="shared" si="153"/>
        <v>54031</v>
      </c>
      <c r="B9835" s="112"/>
    </row>
    <row r="9836" spans="1:2">
      <c r="A9836" s="1">
        <f t="shared" si="153"/>
        <v>54032</v>
      </c>
      <c r="B9836" s="112"/>
    </row>
    <row r="9837" spans="1:2">
      <c r="A9837" s="1">
        <f t="shared" si="153"/>
        <v>54033</v>
      </c>
      <c r="B9837" s="112"/>
    </row>
    <row r="9838" spans="1:2">
      <c r="A9838" s="1">
        <f t="shared" si="153"/>
        <v>54034</v>
      </c>
      <c r="B9838" s="112"/>
    </row>
    <row r="9839" spans="1:2">
      <c r="A9839" s="1">
        <f t="shared" si="153"/>
        <v>54035</v>
      </c>
      <c r="B9839" s="112"/>
    </row>
    <row r="9840" spans="1:2">
      <c r="A9840" s="1">
        <f t="shared" si="153"/>
        <v>54036</v>
      </c>
      <c r="B9840" s="112"/>
    </row>
    <row r="9841" spans="1:2">
      <c r="A9841" s="1">
        <f t="shared" si="153"/>
        <v>54037</v>
      </c>
      <c r="B9841" s="112"/>
    </row>
    <row r="9842" spans="1:2">
      <c r="A9842" s="1">
        <f t="shared" si="153"/>
        <v>54038</v>
      </c>
      <c r="B9842" s="112"/>
    </row>
    <row r="9843" spans="1:2">
      <c r="A9843" s="1">
        <f t="shared" si="153"/>
        <v>54039</v>
      </c>
      <c r="B9843" s="112"/>
    </row>
    <row r="9844" spans="1:2">
      <c r="A9844" s="1">
        <f t="shared" si="153"/>
        <v>54040</v>
      </c>
      <c r="B9844" s="112"/>
    </row>
    <row r="9845" spans="1:2">
      <c r="A9845" s="1">
        <f t="shared" si="153"/>
        <v>54041</v>
      </c>
      <c r="B9845" s="112"/>
    </row>
    <row r="9846" spans="1:2">
      <c r="A9846" s="1">
        <f t="shared" si="153"/>
        <v>54042</v>
      </c>
      <c r="B9846" s="112"/>
    </row>
    <row r="9847" spans="1:2">
      <c r="A9847" s="1">
        <f t="shared" si="153"/>
        <v>54043</v>
      </c>
      <c r="B9847" s="112"/>
    </row>
    <row r="9848" spans="1:2">
      <c r="A9848" s="1">
        <f t="shared" si="153"/>
        <v>54044</v>
      </c>
      <c r="B9848" s="112"/>
    </row>
    <row r="9849" spans="1:2">
      <c r="A9849" s="1">
        <f t="shared" si="153"/>
        <v>54045</v>
      </c>
      <c r="B9849" s="112"/>
    </row>
    <row r="9850" spans="1:2">
      <c r="A9850" s="1">
        <f t="shared" si="153"/>
        <v>54046</v>
      </c>
      <c r="B9850" s="112"/>
    </row>
    <row r="9851" spans="1:2">
      <c r="A9851" s="1">
        <f t="shared" si="153"/>
        <v>54047</v>
      </c>
      <c r="B9851" s="112"/>
    </row>
    <row r="9852" spans="1:2">
      <c r="A9852" s="1">
        <f t="shared" si="153"/>
        <v>54048</v>
      </c>
      <c r="B9852" s="112"/>
    </row>
    <row r="9853" spans="1:2">
      <c r="A9853" s="1">
        <f t="shared" si="153"/>
        <v>54049</v>
      </c>
      <c r="B9853" s="112"/>
    </row>
    <row r="9854" spans="1:2">
      <c r="A9854" s="1">
        <f t="shared" si="153"/>
        <v>54050</v>
      </c>
      <c r="B9854" s="112"/>
    </row>
    <row r="9855" spans="1:2">
      <c r="A9855" s="1">
        <f t="shared" si="153"/>
        <v>54051</v>
      </c>
      <c r="B9855" s="112"/>
    </row>
    <row r="9856" spans="1:2">
      <c r="A9856" s="1">
        <f t="shared" si="153"/>
        <v>54052</v>
      </c>
      <c r="B9856" s="112"/>
    </row>
    <row r="9857" spans="1:2">
      <c r="A9857" s="1">
        <f t="shared" si="153"/>
        <v>54053</v>
      </c>
      <c r="B9857" s="112"/>
    </row>
    <row r="9858" spans="1:2">
      <c r="A9858" s="1">
        <f t="shared" si="153"/>
        <v>54054</v>
      </c>
      <c r="B9858" s="112"/>
    </row>
    <row r="9859" spans="1:2">
      <c r="A9859" s="1">
        <f t="shared" ref="A9859:A9922" si="154">+A9858+1</f>
        <v>54055</v>
      </c>
      <c r="B9859" s="112"/>
    </row>
    <row r="9860" spans="1:2">
      <c r="A9860" s="1">
        <f t="shared" si="154"/>
        <v>54056</v>
      </c>
      <c r="B9860" s="112"/>
    </row>
    <row r="9861" spans="1:2">
      <c r="A9861" s="1">
        <f t="shared" si="154"/>
        <v>54057</v>
      </c>
      <c r="B9861" s="112"/>
    </row>
    <row r="9862" spans="1:2">
      <c r="A9862" s="1">
        <f t="shared" si="154"/>
        <v>54058</v>
      </c>
      <c r="B9862" s="112"/>
    </row>
    <row r="9863" spans="1:2">
      <c r="A9863" s="1">
        <f t="shared" si="154"/>
        <v>54059</v>
      </c>
      <c r="B9863" s="112"/>
    </row>
    <row r="9864" spans="1:2">
      <c r="A9864" s="1">
        <f t="shared" si="154"/>
        <v>54060</v>
      </c>
      <c r="B9864" s="112"/>
    </row>
    <row r="9865" spans="1:2">
      <c r="A9865" s="1">
        <f t="shared" si="154"/>
        <v>54061</v>
      </c>
      <c r="B9865" s="112"/>
    </row>
    <row r="9866" spans="1:2">
      <c r="A9866" s="1">
        <f t="shared" si="154"/>
        <v>54062</v>
      </c>
      <c r="B9866" s="112"/>
    </row>
    <row r="9867" spans="1:2">
      <c r="A9867" s="1">
        <f t="shared" si="154"/>
        <v>54063</v>
      </c>
      <c r="B9867" s="112"/>
    </row>
    <row r="9868" spans="1:2">
      <c r="A9868" s="1">
        <f t="shared" si="154"/>
        <v>54064</v>
      </c>
      <c r="B9868" s="112"/>
    </row>
    <row r="9869" spans="1:2">
      <c r="A9869" s="1">
        <f t="shared" si="154"/>
        <v>54065</v>
      </c>
      <c r="B9869" s="112"/>
    </row>
    <row r="9870" spans="1:2">
      <c r="A9870" s="1">
        <f t="shared" si="154"/>
        <v>54066</v>
      </c>
      <c r="B9870" s="112"/>
    </row>
    <row r="9871" spans="1:2">
      <c r="A9871" s="1">
        <f t="shared" si="154"/>
        <v>54067</v>
      </c>
      <c r="B9871" s="112"/>
    </row>
    <row r="9872" spans="1:2">
      <c r="A9872" s="1">
        <f t="shared" si="154"/>
        <v>54068</v>
      </c>
      <c r="B9872" s="112"/>
    </row>
    <row r="9873" spans="1:2">
      <c r="A9873" s="1">
        <f t="shared" si="154"/>
        <v>54069</v>
      </c>
      <c r="B9873" s="112"/>
    </row>
    <row r="9874" spans="1:2">
      <c r="A9874" s="1">
        <f t="shared" si="154"/>
        <v>54070</v>
      </c>
      <c r="B9874" s="112"/>
    </row>
    <row r="9875" spans="1:2">
      <c r="A9875" s="1">
        <f t="shared" si="154"/>
        <v>54071</v>
      </c>
      <c r="B9875" s="112"/>
    </row>
    <row r="9876" spans="1:2">
      <c r="A9876" s="1">
        <f t="shared" si="154"/>
        <v>54072</v>
      </c>
      <c r="B9876" s="112"/>
    </row>
    <row r="9877" spans="1:2">
      <c r="A9877" s="1">
        <f t="shared" si="154"/>
        <v>54073</v>
      </c>
      <c r="B9877" s="112"/>
    </row>
    <row r="9878" spans="1:2">
      <c r="A9878" s="1">
        <f t="shared" si="154"/>
        <v>54074</v>
      </c>
      <c r="B9878" s="112"/>
    </row>
    <row r="9879" spans="1:2">
      <c r="A9879" s="1">
        <f t="shared" si="154"/>
        <v>54075</v>
      </c>
      <c r="B9879" s="112"/>
    </row>
    <row r="9880" spans="1:2">
      <c r="A9880" s="1">
        <f t="shared" si="154"/>
        <v>54076</v>
      </c>
      <c r="B9880" s="112"/>
    </row>
    <row r="9881" spans="1:2">
      <c r="A9881" s="1">
        <f t="shared" si="154"/>
        <v>54077</v>
      </c>
      <c r="B9881" s="112"/>
    </row>
    <row r="9882" spans="1:2">
      <c r="A9882" s="1">
        <f t="shared" si="154"/>
        <v>54078</v>
      </c>
      <c r="B9882" s="112"/>
    </row>
    <row r="9883" spans="1:2">
      <c r="A9883" s="1">
        <f t="shared" si="154"/>
        <v>54079</v>
      </c>
      <c r="B9883" s="112"/>
    </row>
    <row r="9884" spans="1:2">
      <c r="A9884" s="1">
        <f t="shared" si="154"/>
        <v>54080</v>
      </c>
      <c r="B9884" s="112"/>
    </row>
    <row r="9885" spans="1:2">
      <c r="A9885" s="1">
        <f t="shared" si="154"/>
        <v>54081</v>
      </c>
      <c r="B9885" s="112"/>
    </row>
    <row r="9886" spans="1:2">
      <c r="A9886" s="1">
        <f t="shared" si="154"/>
        <v>54082</v>
      </c>
      <c r="B9886" s="112"/>
    </row>
    <row r="9887" spans="1:2">
      <c r="A9887" s="1">
        <f t="shared" si="154"/>
        <v>54083</v>
      </c>
      <c r="B9887" s="112"/>
    </row>
    <row r="9888" spans="1:2">
      <c r="A9888" s="1">
        <f t="shared" si="154"/>
        <v>54084</v>
      </c>
      <c r="B9888" s="112"/>
    </row>
    <row r="9889" spans="1:2">
      <c r="A9889" s="1">
        <f t="shared" si="154"/>
        <v>54085</v>
      </c>
      <c r="B9889" s="112"/>
    </row>
    <row r="9890" spans="1:2">
      <c r="A9890" s="1">
        <f t="shared" si="154"/>
        <v>54086</v>
      </c>
      <c r="B9890" s="112"/>
    </row>
    <row r="9891" spans="1:2">
      <c r="A9891" s="1">
        <f t="shared" si="154"/>
        <v>54087</v>
      </c>
      <c r="B9891" s="112"/>
    </row>
    <row r="9892" spans="1:2">
      <c r="A9892" s="1">
        <f t="shared" si="154"/>
        <v>54088</v>
      </c>
      <c r="B9892" s="112"/>
    </row>
    <row r="9893" spans="1:2">
      <c r="A9893" s="1">
        <f t="shared" si="154"/>
        <v>54089</v>
      </c>
      <c r="B9893" s="112"/>
    </row>
    <row r="9894" spans="1:2">
      <c r="A9894" s="1">
        <f t="shared" si="154"/>
        <v>54090</v>
      </c>
      <c r="B9894" s="112"/>
    </row>
    <row r="9895" spans="1:2">
      <c r="A9895" s="1">
        <f t="shared" si="154"/>
        <v>54091</v>
      </c>
      <c r="B9895" s="112"/>
    </row>
    <row r="9896" spans="1:2">
      <c r="A9896" s="1">
        <f t="shared" si="154"/>
        <v>54092</v>
      </c>
      <c r="B9896" s="112"/>
    </row>
    <row r="9897" spans="1:2">
      <c r="A9897" s="1">
        <f t="shared" si="154"/>
        <v>54093</v>
      </c>
      <c r="B9897" s="112"/>
    </row>
    <row r="9898" spans="1:2">
      <c r="A9898" s="1">
        <f t="shared" si="154"/>
        <v>54094</v>
      </c>
      <c r="B9898" s="112"/>
    </row>
    <row r="9899" spans="1:2">
      <c r="A9899" s="1">
        <f t="shared" si="154"/>
        <v>54095</v>
      </c>
      <c r="B9899" s="112"/>
    </row>
    <row r="9900" spans="1:2">
      <c r="A9900" s="1">
        <f t="shared" si="154"/>
        <v>54096</v>
      </c>
      <c r="B9900" s="112"/>
    </row>
    <row r="9901" spans="1:2">
      <c r="A9901" s="1">
        <f t="shared" si="154"/>
        <v>54097</v>
      </c>
      <c r="B9901" s="112"/>
    </row>
    <row r="9902" spans="1:2">
      <c r="A9902" s="1">
        <f t="shared" si="154"/>
        <v>54098</v>
      </c>
      <c r="B9902" s="112"/>
    </row>
    <row r="9903" spans="1:2">
      <c r="A9903" s="1">
        <f t="shared" si="154"/>
        <v>54099</v>
      </c>
      <c r="B9903" s="112"/>
    </row>
    <row r="9904" spans="1:2">
      <c r="A9904" s="1">
        <f t="shared" si="154"/>
        <v>54100</v>
      </c>
      <c r="B9904" s="112"/>
    </row>
    <row r="9905" spans="1:2">
      <c r="A9905" s="1">
        <f t="shared" si="154"/>
        <v>54101</v>
      </c>
      <c r="B9905" s="112"/>
    </row>
    <row r="9906" spans="1:2">
      <c r="A9906" s="1">
        <f t="shared" si="154"/>
        <v>54102</v>
      </c>
      <c r="B9906" s="112"/>
    </row>
    <row r="9907" spans="1:2">
      <c r="A9907" s="1">
        <f t="shared" si="154"/>
        <v>54103</v>
      </c>
      <c r="B9907" s="112"/>
    </row>
    <row r="9908" spans="1:2">
      <c r="A9908" s="1">
        <f t="shared" si="154"/>
        <v>54104</v>
      </c>
      <c r="B9908" s="112"/>
    </row>
    <row r="9909" spans="1:2">
      <c r="A9909" s="1">
        <f t="shared" si="154"/>
        <v>54105</v>
      </c>
      <c r="B9909" s="112"/>
    </row>
    <row r="9910" spans="1:2">
      <c r="A9910" s="1">
        <f t="shared" si="154"/>
        <v>54106</v>
      </c>
      <c r="B9910" s="112"/>
    </row>
    <row r="9911" spans="1:2">
      <c r="A9911" s="1">
        <f t="shared" si="154"/>
        <v>54107</v>
      </c>
      <c r="B9911" s="112"/>
    </row>
    <row r="9912" spans="1:2">
      <c r="A9912" s="1">
        <f t="shared" si="154"/>
        <v>54108</v>
      </c>
      <c r="B9912" s="112"/>
    </row>
    <row r="9913" spans="1:2">
      <c r="A9913" s="1">
        <f t="shared" si="154"/>
        <v>54109</v>
      </c>
      <c r="B9913" s="112"/>
    </row>
    <row r="9914" spans="1:2">
      <c r="A9914" s="1">
        <f t="shared" si="154"/>
        <v>54110</v>
      </c>
      <c r="B9914" s="112"/>
    </row>
    <row r="9915" spans="1:2">
      <c r="A9915" s="1">
        <f t="shared" si="154"/>
        <v>54111</v>
      </c>
      <c r="B9915" s="112"/>
    </row>
    <row r="9916" spans="1:2">
      <c r="A9916" s="1">
        <f t="shared" si="154"/>
        <v>54112</v>
      </c>
      <c r="B9916" s="112"/>
    </row>
    <row r="9917" spans="1:2">
      <c r="A9917" s="1">
        <f t="shared" si="154"/>
        <v>54113</v>
      </c>
      <c r="B9917" s="112"/>
    </row>
    <row r="9918" spans="1:2">
      <c r="A9918" s="1">
        <f t="shared" si="154"/>
        <v>54114</v>
      </c>
      <c r="B9918" s="112"/>
    </row>
    <row r="9919" spans="1:2">
      <c r="A9919" s="1">
        <f t="shared" si="154"/>
        <v>54115</v>
      </c>
      <c r="B9919" s="112"/>
    </row>
    <row r="9920" spans="1:2">
      <c r="A9920" s="1">
        <f t="shared" si="154"/>
        <v>54116</v>
      </c>
      <c r="B9920" s="112"/>
    </row>
    <row r="9921" spans="1:2">
      <c r="A9921" s="1">
        <f t="shared" si="154"/>
        <v>54117</v>
      </c>
      <c r="B9921" s="112"/>
    </row>
    <row r="9922" spans="1:2">
      <c r="A9922" s="1">
        <f t="shared" si="154"/>
        <v>54118</v>
      </c>
      <c r="B9922" s="112"/>
    </row>
    <row r="9923" spans="1:2">
      <c r="A9923" s="1">
        <f t="shared" ref="A9923:A9986" si="155">+A9922+1</f>
        <v>54119</v>
      </c>
      <c r="B9923" s="112"/>
    </row>
    <row r="9924" spans="1:2">
      <c r="A9924" s="1">
        <f t="shared" si="155"/>
        <v>54120</v>
      </c>
      <c r="B9924" s="112"/>
    </row>
    <row r="9925" spans="1:2">
      <c r="A9925" s="1">
        <f t="shared" si="155"/>
        <v>54121</v>
      </c>
      <c r="B9925" s="112"/>
    </row>
    <row r="9926" spans="1:2">
      <c r="A9926" s="1">
        <f t="shared" si="155"/>
        <v>54122</v>
      </c>
      <c r="B9926" s="112"/>
    </row>
    <row r="9927" spans="1:2">
      <c r="A9927" s="1">
        <f t="shared" si="155"/>
        <v>54123</v>
      </c>
      <c r="B9927" s="112"/>
    </row>
    <row r="9928" spans="1:2">
      <c r="A9928" s="1">
        <f t="shared" si="155"/>
        <v>54124</v>
      </c>
      <c r="B9928" s="112"/>
    </row>
    <row r="9929" spans="1:2">
      <c r="A9929" s="1">
        <f t="shared" si="155"/>
        <v>54125</v>
      </c>
      <c r="B9929" s="112"/>
    </row>
    <row r="9930" spans="1:2">
      <c r="A9930" s="1">
        <f t="shared" si="155"/>
        <v>54126</v>
      </c>
      <c r="B9930" s="112"/>
    </row>
    <row r="9931" spans="1:2">
      <c r="A9931" s="1">
        <f t="shared" si="155"/>
        <v>54127</v>
      </c>
      <c r="B9931" s="112"/>
    </row>
    <row r="9932" spans="1:2">
      <c r="A9932" s="1">
        <f t="shared" si="155"/>
        <v>54128</v>
      </c>
      <c r="B9932" s="112"/>
    </row>
    <row r="9933" spans="1:2">
      <c r="A9933" s="1">
        <f t="shared" si="155"/>
        <v>54129</v>
      </c>
      <c r="B9933" s="112"/>
    </row>
    <row r="9934" spans="1:2">
      <c r="A9934" s="1">
        <f t="shared" si="155"/>
        <v>54130</v>
      </c>
      <c r="B9934" s="112"/>
    </row>
    <row r="9935" spans="1:2">
      <c r="A9935" s="1">
        <f t="shared" si="155"/>
        <v>54131</v>
      </c>
      <c r="B9935" s="112"/>
    </row>
    <row r="9936" spans="1:2">
      <c r="A9936" s="1">
        <f t="shared" si="155"/>
        <v>54132</v>
      </c>
      <c r="B9936" s="112"/>
    </row>
    <row r="9937" spans="1:2">
      <c r="A9937" s="1">
        <f t="shared" si="155"/>
        <v>54133</v>
      </c>
      <c r="B9937" s="112"/>
    </row>
    <row r="9938" spans="1:2">
      <c r="A9938" s="1">
        <f t="shared" si="155"/>
        <v>54134</v>
      </c>
      <c r="B9938" s="112"/>
    </row>
    <row r="9939" spans="1:2">
      <c r="A9939" s="1">
        <f t="shared" si="155"/>
        <v>54135</v>
      </c>
      <c r="B9939" s="112"/>
    </row>
    <row r="9940" spans="1:2">
      <c r="A9940" s="1">
        <f t="shared" si="155"/>
        <v>54136</v>
      </c>
      <c r="B9940" s="112"/>
    </row>
    <row r="9941" spans="1:2">
      <c r="A9941" s="1">
        <f t="shared" si="155"/>
        <v>54137</v>
      </c>
      <c r="B9941" s="112"/>
    </row>
    <row r="9942" spans="1:2">
      <c r="A9942" s="1">
        <f t="shared" si="155"/>
        <v>54138</v>
      </c>
      <c r="B9942" s="112"/>
    </row>
    <row r="9943" spans="1:2">
      <c r="A9943" s="1">
        <f t="shared" si="155"/>
        <v>54139</v>
      </c>
      <c r="B9943" s="112"/>
    </row>
    <row r="9944" spans="1:2">
      <c r="A9944" s="1">
        <f t="shared" si="155"/>
        <v>54140</v>
      </c>
      <c r="B9944" s="112"/>
    </row>
    <row r="9945" spans="1:2">
      <c r="A9945" s="1">
        <f t="shared" si="155"/>
        <v>54141</v>
      </c>
      <c r="B9945" s="112"/>
    </row>
    <row r="9946" spans="1:2">
      <c r="A9946" s="1">
        <f t="shared" si="155"/>
        <v>54142</v>
      </c>
      <c r="B9946" s="112"/>
    </row>
    <row r="9947" spans="1:2">
      <c r="A9947" s="1">
        <f t="shared" si="155"/>
        <v>54143</v>
      </c>
      <c r="B9947" s="112"/>
    </row>
    <row r="9948" spans="1:2">
      <c r="A9948" s="1">
        <f t="shared" si="155"/>
        <v>54144</v>
      </c>
      <c r="B9948" s="112"/>
    </row>
    <row r="9949" spans="1:2">
      <c r="A9949" s="1">
        <f t="shared" si="155"/>
        <v>54145</v>
      </c>
      <c r="B9949" s="112"/>
    </row>
    <row r="9950" spans="1:2">
      <c r="A9950" s="1">
        <f t="shared" si="155"/>
        <v>54146</v>
      </c>
      <c r="B9950" s="112"/>
    </row>
    <row r="9951" spans="1:2">
      <c r="A9951" s="1">
        <f t="shared" si="155"/>
        <v>54147</v>
      </c>
      <c r="B9951" s="112"/>
    </row>
    <row r="9952" spans="1:2">
      <c r="A9952" s="1">
        <f t="shared" si="155"/>
        <v>54148</v>
      </c>
      <c r="B9952" s="112"/>
    </row>
    <row r="9953" spans="1:2">
      <c r="A9953" s="1">
        <f t="shared" si="155"/>
        <v>54149</v>
      </c>
      <c r="B9953" s="112"/>
    </row>
    <row r="9954" spans="1:2">
      <c r="A9954" s="1">
        <f t="shared" si="155"/>
        <v>54150</v>
      </c>
      <c r="B9954" s="112"/>
    </row>
    <row r="9955" spans="1:2">
      <c r="A9955" s="1">
        <f t="shared" si="155"/>
        <v>54151</v>
      </c>
      <c r="B9955" s="112"/>
    </row>
    <row r="9956" spans="1:2">
      <c r="A9956" s="1">
        <f t="shared" si="155"/>
        <v>54152</v>
      </c>
      <c r="B9956" s="112"/>
    </row>
    <row r="9957" spans="1:2">
      <c r="A9957" s="1">
        <f t="shared" si="155"/>
        <v>54153</v>
      </c>
      <c r="B9957" s="112"/>
    </row>
    <row r="9958" spans="1:2">
      <c r="A9958" s="1">
        <f t="shared" si="155"/>
        <v>54154</v>
      </c>
      <c r="B9958" s="112"/>
    </row>
    <row r="9959" spans="1:2">
      <c r="A9959" s="1">
        <f t="shared" si="155"/>
        <v>54155</v>
      </c>
      <c r="B9959" s="112"/>
    </row>
    <row r="9960" spans="1:2">
      <c r="A9960" s="1">
        <f t="shared" si="155"/>
        <v>54156</v>
      </c>
      <c r="B9960" s="112"/>
    </row>
    <row r="9961" spans="1:2">
      <c r="A9961" s="1">
        <f t="shared" si="155"/>
        <v>54157</v>
      </c>
      <c r="B9961" s="112"/>
    </row>
    <row r="9962" spans="1:2">
      <c r="A9962" s="1">
        <f t="shared" si="155"/>
        <v>54158</v>
      </c>
      <c r="B9962" s="112"/>
    </row>
    <row r="9963" spans="1:2">
      <c r="A9963" s="1">
        <f t="shared" si="155"/>
        <v>54159</v>
      </c>
      <c r="B9963" s="112"/>
    </row>
    <row r="9964" spans="1:2">
      <c r="A9964" s="1">
        <f t="shared" si="155"/>
        <v>54160</v>
      </c>
      <c r="B9964" s="112"/>
    </row>
    <row r="9965" spans="1:2">
      <c r="A9965" s="1">
        <f t="shared" si="155"/>
        <v>54161</v>
      </c>
      <c r="B9965" s="112"/>
    </row>
    <row r="9966" spans="1:2">
      <c r="A9966" s="1">
        <f t="shared" si="155"/>
        <v>54162</v>
      </c>
      <c r="B9966" s="112"/>
    </row>
    <row r="9967" spans="1:2">
      <c r="A9967" s="1">
        <f t="shared" si="155"/>
        <v>54163</v>
      </c>
      <c r="B9967" s="112"/>
    </row>
    <row r="9968" spans="1:2">
      <c r="A9968" s="1">
        <f t="shared" si="155"/>
        <v>54164</v>
      </c>
      <c r="B9968" s="112"/>
    </row>
    <row r="9969" spans="1:2">
      <c r="A9969" s="1">
        <f t="shared" si="155"/>
        <v>54165</v>
      </c>
      <c r="B9969" s="112"/>
    </row>
    <row r="9970" spans="1:2">
      <c r="A9970" s="1">
        <f t="shared" si="155"/>
        <v>54166</v>
      </c>
      <c r="B9970" s="112"/>
    </row>
    <row r="9971" spans="1:2">
      <c r="A9971" s="1">
        <f t="shared" si="155"/>
        <v>54167</v>
      </c>
      <c r="B9971" s="112"/>
    </row>
    <row r="9972" spans="1:2">
      <c r="A9972" s="1">
        <f t="shared" si="155"/>
        <v>54168</v>
      </c>
      <c r="B9972" s="112"/>
    </row>
    <row r="9973" spans="1:2">
      <c r="A9973" s="1">
        <f t="shared" si="155"/>
        <v>54169</v>
      </c>
      <c r="B9973" s="112"/>
    </row>
    <row r="9974" spans="1:2">
      <c r="A9974" s="1">
        <f t="shared" si="155"/>
        <v>54170</v>
      </c>
      <c r="B9974" s="112"/>
    </row>
    <row r="9975" spans="1:2">
      <c r="A9975" s="1">
        <f t="shared" si="155"/>
        <v>54171</v>
      </c>
      <c r="B9975" s="112"/>
    </row>
    <row r="9976" spans="1:2">
      <c r="A9976" s="1">
        <f t="shared" si="155"/>
        <v>54172</v>
      </c>
      <c r="B9976" s="112"/>
    </row>
    <row r="9977" spans="1:2">
      <c r="A9977" s="1">
        <f t="shared" si="155"/>
        <v>54173</v>
      </c>
      <c r="B9977" s="112"/>
    </row>
    <row r="9978" spans="1:2">
      <c r="A9978" s="1">
        <f t="shared" si="155"/>
        <v>54174</v>
      </c>
      <c r="B9978" s="112"/>
    </row>
    <row r="9979" spans="1:2">
      <c r="A9979" s="1">
        <f t="shared" si="155"/>
        <v>54175</v>
      </c>
      <c r="B9979" s="112"/>
    </row>
    <row r="9980" spans="1:2">
      <c r="A9980" s="1">
        <f t="shared" si="155"/>
        <v>54176</v>
      </c>
      <c r="B9980" s="112"/>
    </row>
    <row r="9981" spans="1:2">
      <c r="A9981" s="1">
        <f t="shared" si="155"/>
        <v>54177</v>
      </c>
      <c r="B9981" s="112"/>
    </row>
    <row r="9982" spans="1:2">
      <c r="A9982" s="1">
        <f t="shared" si="155"/>
        <v>54178</v>
      </c>
      <c r="B9982" s="112"/>
    </row>
    <row r="9983" spans="1:2">
      <c r="A9983" s="1">
        <f t="shared" si="155"/>
        <v>54179</v>
      </c>
      <c r="B9983" s="112"/>
    </row>
    <row r="9984" spans="1:2">
      <c r="A9984" s="1">
        <f t="shared" si="155"/>
        <v>54180</v>
      </c>
      <c r="B9984" s="112"/>
    </row>
    <row r="9985" spans="1:2">
      <c r="A9985" s="1">
        <f t="shared" si="155"/>
        <v>54181</v>
      </c>
      <c r="B9985" s="112"/>
    </row>
    <row r="9986" spans="1:2">
      <c r="A9986" s="1">
        <f t="shared" si="155"/>
        <v>54182</v>
      </c>
      <c r="B9986" s="112"/>
    </row>
    <row r="9987" spans="1:2">
      <c r="A9987" s="1">
        <f t="shared" ref="A9987:A10050" si="156">+A9986+1</f>
        <v>54183</v>
      </c>
      <c r="B9987" s="112"/>
    </row>
    <row r="9988" spans="1:2">
      <c r="A9988" s="1">
        <f t="shared" si="156"/>
        <v>54184</v>
      </c>
      <c r="B9988" s="112"/>
    </row>
    <row r="9989" spans="1:2">
      <c r="A9989" s="1">
        <f t="shared" si="156"/>
        <v>54185</v>
      </c>
      <c r="B9989" s="112"/>
    </row>
    <row r="9990" spans="1:2">
      <c r="A9990" s="1">
        <f t="shared" si="156"/>
        <v>54186</v>
      </c>
      <c r="B9990" s="112"/>
    </row>
    <row r="9991" spans="1:2">
      <c r="A9991" s="1">
        <f t="shared" si="156"/>
        <v>54187</v>
      </c>
      <c r="B9991" s="112"/>
    </row>
    <row r="9992" spans="1:2">
      <c r="A9992" s="1">
        <f t="shared" si="156"/>
        <v>54188</v>
      </c>
      <c r="B9992" s="112"/>
    </row>
    <row r="9993" spans="1:2">
      <c r="A9993" s="1">
        <f t="shared" si="156"/>
        <v>54189</v>
      </c>
      <c r="B9993" s="112"/>
    </row>
    <row r="9994" spans="1:2">
      <c r="A9994" s="1">
        <f t="shared" si="156"/>
        <v>54190</v>
      </c>
      <c r="B9994" s="112"/>
    </row>
    <row r="9995" spans="1:2">
      <c r="A9995" s="1">
        <f t="shared" si="156"/>
        <v>54191</v>
      </c>
      <c r="B9995" s="112"/>
    </row>
    <row r="9996" spans="1:2">
      <c r="A9996" s="1">
        <f t="shared" si="156"/>
        <v>54192</v>
      </c>
      <c r="B9996" s="112"/>
    </row>
    <row r="9997" spans="1:2">
      <c r="A9997" s="1">
        <f t="shared" si="156"/>
        <v>54193</v>
      </c>
      <c r="B9997" s="112"/>
    </row>
    <row r="9998" spans="1:2">
      <c r="A9998" s="1">
        <f t="shared" si="156"/>
        <v>54194</v>
      </c>
      <c r="B9998" s="112"/>
    </row>
    <row r="9999" spans="1:2">
      <c r="A9999" s="1">
        <f t="shared" si="156"/>
        <v>54195</v>
      </c>
      <c r="B9999" s="112"/>
    </row>
    <row r="10000" spans="1:2">
      <c r="A10000" s="1">
        <f t="shared" si="156"/>
        <v>54196</v>
      </c>
      <c r="B10000" s="112"/>
    </row>
    <row r="10001" spans="1:2">
      <c r="A10001" s="1">
        <f t="shared" si="156"/>
        <v>54197</v>
      </c>
      <c r="B10001" s="112"/>
    </row>
    <row r="10002" spans="1:2">
      <c r="A10002" s="1">
        <f t="shared" si="156"/>
        <v>54198</v>
      </c>
      <c r="B10002" s="112"/>
    </row>
    <row r="10003" spans="1:2">
      <c r="A10003" s="1">
        <f t="shared" si="156"/>
        <v>54199</v>
      </c>
      <c r="B10003" s="112"/>
    </row>
    <row r="10004" spans="1:2">
      <c r="A10004" s="1">
        <f t="shared" si="156"/>
        <v>54200</v>
      </c>
      <c r="B10004" s="112"/>
    </row>
    <row r="10005" spans="1:2">
      <c r="A10005" s="1">
        <f t="shared" si="156"/>
        <v>54201</v>
      </c>
      <c r="B10005" s="112"/>
    </row>
    <row r="10006" spans="1:2">
      <c r="A10006" s="1">
        <f t="shared" si="156"/>
        <v>54202</v>
      </c>
      <c r="B10006" s="112"/>
    </row>
    <row r="10007" spans="1:2">
      <c r="A10007" s="1">
        <f t="shared" si="156"/>
        <v>54203</v>
      </c>
      <c r="B10007" s="112"/>
    </row>
    <row r="10008" spans="1:2">
      <c r="A10008" s="1">
        <f t="shared" si="156"/>
        <v>54204</v>
      </c>
      <c r="B10008" s="112"/>
    </row>
    <row r="10009" spans="1:2">
      <c r="A10009" s="1">
        <f t="shared" si="156"/>
        <v>54205</v>
      </c>
      <c r="B10009" s="112"/>
    </row>
    <row r="10010" spans="1:2">
      <c r="A10010" s="1">
        <f t="shared" si="156"/>
        <v>54206</v>
      </c>
      <c r="B10010" s="112"/>
    </row>
    <row r="10011" spans="1:2">
      <c r="A10011" s="1">
        <f t="shared" si="156"/>
        <v>54207</v>
      </c>
      <c r="B10011" s="112"/>
    </row>
    <row r="10012" spans="1:2">
      <c r="A10012" s="1">
        <f t="shared" si="156"/>
        <v>54208</v>
      </c>
      <c r="B10012" s="112"/>
    </row>
    <row r="10013" spans="1:2">
      <c r="A10013" s="1">
        <f t="shared" si="156"/>
        <v>54209</v>
      </c>
      <c r="B10013" s="112"/>
    </row>
    <row r="10014" spans="1:2">
      <c r="A10014" s="1">
        <f t="shared" si="156"/>
        <v>54210</v>
      </c>
      <c r="B10014" s="112"/>
    </row>
    <row r="10015" spans="1:2">
      <c r="A10015" s="1">
        <f t="shared" si="156"/>
        <v>54211</v>
      </c>
      <c r="B10015" s="112"/>
    </row>
    <row r="10016" spans="1:2">
      <c r="A10016" s="1">
        <f t="shared" si="156"/>
        <v>54212</v>
      </c>
      <c r="B10016" s="112"/>
    </row>
    <row r="10017" spans="1:2">
      <c r="A10017" s="1">
        <f t="shared" si="156"/>
        <v>54213</v>
      </c>
      <c r="B10017" s="112"/>
    </row>
    <row r="10018" spans="1:2">
      <c r="A10018" s="1">
        <f t="shared" si="156"/>
        <v>54214</v>
      </c>
      <c r="B10018" s="112"/>
    </row>
    <row r="10019" spans="1:2">
      <c r="A10019" s="1">
        <f t="shared" si="156"/>
        <v>54215</v>
      </c>
      <c r="B10019" s="112"/>
    </row>
    <row r="10020" spans="1:2">
      <c r="A10020" s="1">
        <f t="shared" si="156"/>
        <v>54216</v>
      </c>
      <c r="B10020" s="112"/>
    </row>
    <row r="10021" spans="1:2">
      <c r="A10021" s="1">
        <f t="shared" si="156"/>
        <v>54217</v>
      </c>
      <c r="B10021" s="112"/>
    </row>
    <row r="10022" spans="1:2">
      <c r="A10022" s="1">
        <f t="shared" si="156"/>
        <v>54218</v>
      </c>
      <c r="B10022" s="112"/>
    </row>
    <row r="10023" spans="1:2">
      <c r="A10023" s="1">
        <f t="shared" si="156"/>
        <v>54219</v>
      </c>
      <c r="B10023" s="112"/>
    </row>
    <row r="10024" spans="1:2">
      <c r="A10024" s="1">
        <f t="shared" si="156"/>
        <v>54220</v>
      </c>
      <c r="B10024" s="112"/>
    </row>
    <row r="10025" spans="1:2">
      <c r="A10025" s="1">
        <f t="shared" si="156"/>
        <v>54221</v>
      </c>
      <c r="B10025" s="112"/>
    </row>
    <row r="10026" spans="1:2">
      <c r="A10026" s="1">
        <f t="shared" si="156"/>
        <v>54222</v>
      </c>
      <c r="B10026" s="112"/>
    </row>
    <row r="10027" spans="1:2">
      <c r="A10027" s="1">
        <f t="shared" si="156"/>
        <v>54223</v>
      </c>
      <c r="B10027" s="112"/>
    </row>
    <row r="10028" spans="1:2">
      <c r="A10028" s="1">
        <f t="shared" si="156"/>
        <v>54224</v>
      </c>
      <c r="B10028" s="112"/>
    </row>
    <row r="10029" spans="1:2">
      <c r="A10029" s="1">
        <f t="shared" si="156"/>
        <v>54225</v>
      </c>
      <c r="B10029" s="112"/>
    </row>
    <row r="10030" spans="1:2">
      <c r="A10030" s="1">
        <f t="shared" si="156"/>
        <v>54226</v>
      </c>
      <c r="B10030" s="112"/>
    </row>
    <row r="10031" spans="1:2">
      <c r="A10031" s="1">
        <f t="shared" si="156"/>
        <v>54227</v>
      </c>
      <c r="B10031" s="112"/>
    </row>
    <row r="10032" spans="1:2">
      <c r="A10032" s="1">
        <f t="shared" si="156"/>
        <v>54228</v>
      </c>
      <c r="B10032" s="112"/>
    </row>
    <row r="10033" spans="1:2">
      <c r="A10033" s="1">
        <f t="shared" si="156"/>
        <v>54229</v>
      </c>
      <c r="B10033" s="112"/>
    </row>
    <row r="10034" spans="1:2">
      <c r="A10034" s="1">
        <f t="shared" si="156"/>
        <v>54230</v>
      </c>
      <c r="B10034" s="112"/>
    </row>
    <row r="10035" spans="1:2">
      <c r="A10035" s="1">
        <f t="shared" si="156"/>
        <v>54231</v>
      </c>
      <c r="B10035" s="112"/>
    </row>
    <row r="10036" spans="1:2">
      <c r="A10036" s="1">
        <f t="shared" si="156"/>
        <v>54232</v>
      </c>
      <c r="B10036" s="112"/>
    </row>
    <row r="10037" spans="1:2">
      <c r="A10037" s="1">
        <f t="shared" si="156"/>
        <v>54233</v>
      </c>
      <c r="B10037" s="112"/>
    </row>
    <row r="10038" spans="1:2">
      <c r="A10038" s="1">
        <f t="shared" si="156"/>
        <v>54234</v>
      </c>
      <c r="B10038" s="112"/>
    </row>
    <row r="10039" spans="1:2">
      <c r="A10039" s="1">
        <f t="shared" si="156"/>
        <v>54235</v>
      </c>
      <c r="B10039" s="112"/>
    </row>
    <row r="10040" spans="1:2">
      <c r="A10040" s="1">
        <f t="shared" si="156"/>
        <v>54236</v>
      </c>
      <c r="B10040" s="112"/>
    </row>
    <row r="10041" spans="1:2">
      <c r="A10041" s="1">
        <f t="shared" si="156"/>
        <v>54237</v>
      </c>
      <c r="B10041" s="112"/>
    </row>
    <row r="10042" spans="1:2">
      <c r="A10042" s="1">
        <f t="shared" si="156"/>
        <v>54238</v>
      </c>
      <c r="B10042" s="112"/>
    </row>
    <row r="10043" spans="1:2">
      <c r="A10043" s="1">
        <f t="shared" si="156"/>
        <v>54239</v>
      </c>
      <c r="B10043" s="112"/>
    </row>
    <row r="10044" spans="1:2">
      <c r="A10044" s="1">
        <f t="shared" si="156"/>
        <v>54240</v>
      </c>
      <c r="B10044" s="112"/>
    </row>
    <row r="10045" spans="1:2">
      <c r="A10045" s="1">
        <f t="shared" si="156"/>
        <v>54241</v>
      </c>
      <c r="B10045" s="112"/>
    </row>
    <row r="10046" spans="1:2">
      <c r="A10046" s="1">
        <f t="shared" si="156"/>
        <v>54242</v>
      </c>
      <c r="B10046" s="112"/>
    </row>
    <row r="10047" spans="1:2">
      <c r="A10047" s="1">
        <f t="shared" si="156"/>
        <v>54243</v>
      </c>
      <c r="B10047" s="112"/>
    </row>
    <row r="10048" spans="1:2">
      <c r="A10048" s="1">
        <f t="shared" si="156"/>
        <v>54244</v>
      </c>
      <c r="B10048" s="112"/>
    </row>
    <row r="10049" spans="1:2">
      <c r="A10049" s="1">
        <f t="shared" si="156"/>
        <v>54245</v>
      </c>
      <c r="B10049" s="112"/>
    </row>
    <row r="10050" spans="1:2">
      <c r="A10050" s="1">
        <f t="shared" si="156"/>
        <v>54246</v>
      </c>
      <c r="B10050" s="112"/>
    </row>
    <row r="10051" spans="1:2">
      <c r="A10051" s="1">
        <f t="shared" ref="A10051:A10114" si="157">+A10050+1</f>
        <v>54247</v>
      </c>
      <c r="B10051" s="112"/>
    </row>
    <row r="10052" spans="1:2">
      <c r="A10052" s="1">
        <f t="shared" si="157"/>
        <v>54248</v>
      </c>
      <c r="B10052" s="112"/>
    </row>
    <row r="10053" spans="1:2">
      <c r="A10053" s="1">
        <f t="shared" si="157"/>
        <v>54249</v>
      </c>
      <c r="B10053" s="112"/>
    </row>
    <row r="10054" spans="1:2">
      <c r="A10054" s="1">
        <f t="shared" si="157"/>
        <v>54250</v>
      </c>
      <c r="B10054" s="112"/>
    </row>
    <row r="10055" spans="1:2">
      <c r="A10055" s="1">
        <f t="shared" si="157"/>
        <v>54251</v>
      </c>
      <c r="B10055" s="112"/>
    </row>
    <row r="10056" spans="1:2">
      <c r="A10056" s="1">
        <f t="shared" si="157"/>
        <v>54252</v>
      </c>
      <c r="B10056" s="112"/>
    </row>
    <row r="10057" spans="1:2">
      <c r="A10057" s="1">
        <f t="shared" si="157"/>
        <v>54253</v>
      </c>
      <c r="B10057" s="112"/>
    </row>
    <row r="10058" spans="1:2">
      <c r="A10058" s="1">
        <f t="shared" si="157"/>
        <v>54254</v>
      </c>
      <c r="B10058" s="112"/>
    </row>
    <row r="10059" spans="1:2">
      <c r="A10059" s="1">
        <f t="shared" si="157"/>
        <v>54255</v>
      </c>
      <c r="B10059" s="112"/>
    </row>
    <row r="10060" spans="1:2">
      <c r="A10060" s="1">
        <f t="shared" si="157"/>
        <v>54256</v>
      </c>
      <c r="B10060" s="112"/>
    </row>
    <row r="10061" spans="1:2">
      <c r="A10061" s="1">
        <f t="shared" si="157"/>
        <v>54257</v>
      </c>
      <c r="B10061" s="112"/>
    </row>
    <row r="10062" spans="1:2">
      <c r="A10062" s="1">
        <f t="shared" si="157"/>
        <v>54258</v>
      </c>
      <c r="B10062" s="112"/>
    </row>
    <row r="10063" spans="1:2">
      <c r="A10063" s="1">
        <f t="shared" si="157"/>
        <v>54259</v>
      </c>
      <c r="B10063" s="112"/>
    </row>
    <row r="10064" spans="1:2">
      <c r="A10064" s="1">
        <f t="shared" si="157"/>
        <v>54260</v>
      </c>
      <c r="B10064" s="112"/>
    </row>
    <row r="10065" spans="1:2">
      <c r="A10065" s="1">
        <f t="shared" si="157"/>
        <v>54261</v>
      </c>
      <c r="B10065" s="112"/>
    </row>
    <row r="10066" spans="1:2">
      <c r="A10066" s="1">
        <f t="shared" si="157"/>
        <v>54262</v>
      </c>
      <c r="B10066" s="112"/>
    </row>
    <row r="10067" spans="1:2">
      <c r="A10067" s="1">
        <f t="shared" si="157"/>
        <v>54263</v>
      </c>
      <c r="B10067" s="112"/>
    </row>
    <row r="10068" spans="1:2">
      <c r="A10068" s="1">
        <f t="shared" si="157"/>
        <v>54264</v>
      </c>
      <c r="B10068" s="112"/>
    </row>
    <row r="10069" spans="1:2">
      <c r="A10069" s="1">
        <f t="shared" si="157"/>
        <v>54265</v>
      </c>
      <c r="B10069" s="112"/>
    </row>
    <row r="10070" spans="1:2">
      <c r="A10070" s="1">
        <f t="shared" si="157"/>
        <v>54266</v>
      </c>
      <c r="B10070" s="112"/>
    </row>
    <row r="10071" spans="1:2">
      <c r="A10071" s="1">
        <f t="shared" si="157"/>
        <v>54267</v>
      </c>
      <c r="B10071" s="112"/>
    </row>
    <row r="10072" spans="1:2">
      <c r="A10072" s="1">
        <f t="shared" si="157"/>
        <v>54268</v>
      </c>
      <c r="B10072" s="112"/>
    </row>
    <row r="10073" spans="1:2">
      <c r="A10073" s="1">
        <f t="shared" si="157"/>
        <v>54269</v>
      </c>
      <c r="B10073" s="112"/>
    </row>
    <row r="10074" spans="1:2">
      <c r="A10074" s="1">
        <f t="shared" si="157"/>
        <v>54270</v>
      </c>
      <c r="B10074" s="112"/>
    </row>
    <row r="10075" spans="1:2">
      <c r="A10075" s="1">
        <f t="shared" si="157"/>
        <v>54271</v>
      </c>
      <c r="B10075" s="112"/>
    </row>
    <row r="10076" spans="1:2">
      <c r="A10076" s="1">
        <f t="shared" si="157"/>
        <v>54272</v>
      </c>
      <c r="B10076" s="112"/>
    </row>
    <row r="10077" spans="1:2">
      <c r="A10077" s="1">
        <f t="shared" si="157"/>
        <v>54273</v>
      </c>
      <c r="B10077" s="112"/>
    </row>
    <row r="10078" spans="1:2">
      <c r="A10078" s="1">
        <f t="shared" si="157"/>
        <v>54274</v>
      </c>
      <c r="B10078" s="112"/>
    </row>
    <row r="10079" spans="1:2">
      <c r="A10079" s="1">
        <f t="shared" si="157"/>
        <v>54275</v>
      </c>
      <c r="B10079" s="112"/>
    </row>
    <row r="10080" spans="1:2">
      <c r="A10080" s="1">
        <f t="shared" si="157"/>
        <v>54276</v>
      </c>
      <c r="B10080" s="112"/>
    </row>
    <row r="10081" spans="1:2">
      <c r="A10081" s="1">
        <f t="shared" si="157"/>
        <v>54277</v>
      </c>
      <c r="B10081" s="112"/>
    </row>
    <row r="10082" spans="1:2">
      <c r="A10082" s="1">
        <f t="shared" si="157"/>
        <v>54278</v>
      </c>
      <c r="B10082" s="112"/>
    </row>
    <row r="10083" spans="1:2">
      <c r="A10083" s="1">
        <f t="shared" si="157"/>
        <v>54279</v>
      </c>
      <c r="B10083" s="112"/>
    </row>
    <row r="10084" spans="1:2">
      <c r="A10084" s="1">
        <f t="shared" si="157"/>
        <v>54280</v>
      </c>
      <c r="B10084" s="112"/>
    </row>
    <row r="10085" spans="1:2">
      <c r="A10085" s="1">
        <f t="shared" si="157"/>
        <v>54281</v>
      </c>
      <c r="B10085" s="112"/>
    </row>
    <row r="10086" spans="1:2">
      <c r="A10086" s="1">
        <f t="shared" si="157"/>
        <v>54282</v>
      </c>
      <c r="B10086" s="112"/>
    </row>
    <row r="10087" spans="1:2">
      <c r="A10087" s="1">
        <f t="shared" si="157"/>
        <v>54283</v>
      </c>
      <c r="B10087" s="112"/>
    </row>
    <row r="10088" spans="1:2">
      <c r="A10088" s="1">
        <f t="shared" si="157"/>
        <v>54284</v>
      </c>
      <c r="B10088" s="112"/>
    </row>
    <row r="10089" spans="1:2">
      <c r="A10089" s="1">
        <f t="shared" si="157"/>
        <v>54285</v>
      </c>
      <c r="B10089" s="112"/>
    </row>
    <row r="10090" spans="1:2">
      <c r="A10090" s="1">
        <f t="shared" si="157"/>
        <v>54286</v>
      </c>
      <c r="B10090" s="112"/>
    </row>
    <row r="10091" spans="1:2">
      <c r="A10091" s="1">
        <f t="shared" si="157"/>
        <v>54287</v>
      </c>
      <c r="B10091" s="112"/>
    </row>
    <row r="10092" spans="1:2">
      <c r="A10092" s="1">
        <f t="shared" si="157"/>
        <v>54288</v>
      </c>
      <c r="B10092" s="112"/>
    </row>
    <row r="10093" spans="1:2">
      <c r="A10093" s="1">
        <f t="shared" si="157"/>
        <v>54289</v>
      </c>
      <c r="B10093" s="112"/>
    </row>
    <row r="10094" spans="1:2">
      <c r="A10094" s="1">
        <f t="shared" si="157"/>
        <v>54290</v>
      </c>
      <c r="B10094" s="112"/>
    </row>
    <row r="10095" spans="1:2">
      <c r="A10095" s="1">
        <f t="shared" si="157"/>
        <v>54291</v>
      </c>
      <c r="B10095" s="112"/>
    </row>
    <row r="10096" spans="1:2">
      <c r="A10096" s="1">
        <f t="shared" si="157"/>
        <v>54292</v>
      </c>
      <c r="B10096" s="112"/>
    </row>
    <row r="10097" spans="1:2">
      <c r="A10097" s="1">
        <f t="shared" si="157"/>
        <v>54293</v>
      </c>
      <c r="B10097" s="112"/>
    </row>
    <row r="10098" spans="1:2">
      <c r="A10098" s="1">
        <f t="shared" si="157"/>
        <v>54294</v>
      </c>
      <c r="B10098" s="112"/>
    </row>
    <row r="10099" spans="1:2">
      <c r="A10099" s="1">
        <f t="shared" si="157"/>
        <v>54295</v>
      </c>
      <c r="B10099" s="112"/>
    </row>
    <row r="10100" spans="1:2">
      <c r="A10100" s="1">
        <f t="shared" si="157"/>
        <v>54296</v>
      </c>
      <c r="B10100" s="112"/>
    </row>
    <row r="10101" spans="1:2">
      <c r="A10101" s="1">
        <f t="shared" si="157"/>
        <v>54297</v>
      </c>
      <c r="B10101" s="112"/>
    </row>
    <row r="10102" spans="1:2">
      <c r="A10102" s="1">
        <f t="shared" si="157"/>
        <v>54298</v>
      </c>
      <c r="B10102" s="112"/>
    </row>
    <row r="10103" spans="1:2">
      <c r="A10103" s="1">
        <f t="shared" si="157"/>
        <v>54299</v>
      </c>
      <c r="B10103" s="112"/>
    </row>
    <row r="10104" spans="1:2">
      <c r="A10104" s="1">
        <f t="shared" si="157"/>
        <v>54300</v>
      </c>
      <c r="B10104" s="112"/>
    </row>
    <row r="10105" spans="1:2">
      <c r="A10105" s="1">
        <f t="shared" si="157"/>
        <v>54301</v>
      </c>
      <c r="B10105" s="112"/>
    </row>
    <row r="10106" spans="1:2">
      <c r="A10106" s="1">
        <f t="shared" si="157"/>
        <v>54302</v>
      </c>
      <c r="B10106" s="112"/>
    </row>
    <row r="10107" spans="1:2">
      <c r="A10107" s="1">
        <f t="shared" si="157"/>
        <v>54303</v>
      </c>
      <c r="B10107" s="112"/>
    </row>
    <row r="10108" spans="1:2">
      <c r="A10108" s="1">
        <f t="shared" si="157"/>
        <v>54304</v>
      </c>
      <c r="B10108" s="112"/>
    </row>
    <row r="10109" spans="1:2">
      <c r="A10109" s="1">
        <f t="shared" si="157"/>
        <v>54305</v>
      </c>
      <c r="B10109" s="112"/>
    </row>
    <row r="10110" spans="1:2">
      <c r="A10110" s="1">
        <f t="shared" si="157"/>
        <v>54306</v>
      </c>
      <c r="B10110" s="112"/>
    </row>
    <row r="10111" spans="1:2">
      <c r="A10111" s="1">
        <f t="shared" si="157"/>
        <v>54307</v>
      </c>
      <c r="B10111" s="112"/>
    </row>
    <row r="10112" spans="1:2">
      <c r="A10112" s="1">
        <f t="shared" si="157"/>
        <v>54308</v>
      </c>
      <c r="B10112" s="112"/>
    </row>
    <row r="10113" spans="1:2">
      <c r="A10113" s="1">
        <f t="shared" si="157"/>
        <v>54309</v>
      </c>
      <c r="B10113" s="112"/>
    </row>
    <row r="10114" spans="1:2">
      <c r="A10114" s="1">
        <f t="shared" si="157"/>
        <v>54310</v>
      </c>
      <c r="B10114" s="112"/>
    </row>
    <row r="10115" spans="1:2">
      <c r="A10115" s="1">
        <f t="shared" ref="A10115:A10178" si="158">+A10114+1</f>
        <v>54311</v>
      </c>
      <c r="B10115" s="112"/>
    </row>
    <row r="10116" spans="1:2">
      <c r="A10116" s="1">
        <f t="shared" si="158"/>
        <v>54312</v>
      </c>
      <c r="B10116" s="112"/>
    </row>
    <row r="10117" spans="1:2">
      <c r="A10117" s="1">
        <f t="shared" si="158"/>
        <v>54313</v>
      </c>
      <c r="B10117" s="112"/>
    </row>
    <row r="10118" spans="1:2">
      <c r="A10118" s="1">
        <f t="shared" si="158"/>
        <v>54314</v>
      </c>
      <c r="B10118" s="112"/>
    </row>
    <row r="10119" spans="1:2">
      <c r="A10119" s="1">
        <f t="shared" si="158"/>
        <v>54315</v>
      </c>
      <c r="B10119" s="112"/>
    </row>
    <row r="10120" spans="1:2">
      <c r="A10120" s="1">
        <f t="shared" si="158"/>
        <v>54316</v>
      </c>
      <c r="B10120" s="112"/>
    </row>
    <row r="10121" spans="1:2">
      <c r="A10121" s="1">
        <f t="shared" si="158"/>
        <v>54317</v>
      </c>
      <c r="B10121" s="112"/>
    </row>
    <row r="10122" spans="1:2">
      <c r="A10122" s="1">
        <f t="shared" si="158"/>
        <v>54318</v>
      </c>
      <c r="B10122" s="112"/>
    </row>
    <row r="10123" spans="1:2">
      <c r="A10123" s="1">
        <f t="shared" si="158"/>
        <v>54319</v>
      </c>
      <c r="B10123" s="112"/>
    </row>
    <row r="10124" spans="1:2">
      <c r="A10124" s="1">
        <f t="shared" si="158"/>
        <v>54320</v>
      </c>
      <c r="B10124" s="112"/>
    </row>
    <row r="10125" spans="1:2">
      <c r="A10125" s="1">
        <f t="shared" si="158"/>
        <v>54321</v>
      </c>
      <c r="B10125" s="112"/>
    </row>
    <row r="10126" spans="1:2">
      <c r="A10126" s="1">
        <f t="shared" si="158"/>
        <v>54322</v>
      </c>
      <c r="B10126" s="112"/>
    </row>
    <row r="10127" spans="1:2">
      <c r="A10127" s="1">
        <f t="shared" si="158"/>
        <v>54323</v>
      </c>
      <c r="B10127" s="112"/>
    </row>
    <row r="10128" spans="1:2">
      <c r="A10128" s="1">
        <f t="shared" si="158"/>
        <v>54324</v>
      </c>
      <c r="B10128" s="112"/>
    </row>
    <row r="10129" spans="1:2">
      <c r="A10129" s="1">
        <f t="shared" si="158"/>
        <v>54325</v>
      </c>
      <c r="B10129" s="112"/>
    </row>
    <row r="10130" spans="1:2">
      <c r="A10130" s="1">
        <f t="shared" si="158"/>
        <v>54326</v>
      </c>
      <c r="B10130" s="112"/>
    </row>
    <row r="10131" spans="1:2">
      <c r="A10131" s="1">
        <f t="shared" si="158"/>
        <v>54327</v>
      </c>
      <c r="B10131" s="112"/>
    </row>
    <row r="10132" spans="1:2">
      <c r="A10132" s="1">
        <f t="shared" si="158"/>
        <v>54328</v>
      </c>
      <c r="B10132" s="112"/>
    </row>
    <row r="10133" spans="1:2">
      <c r="A10133" s="1">
        <f t="shared" si="158"/>
        <v>54329</v>
      </c>
      <c r="B10133" s="112"/>
    </row>
    <row r="10134" spans="1:2">
      <c r="A10134" s="1">
        <f t="shared" si="158"/>
        <v>54330</v>
      </c>
      <c r="B10134" s="112"/>
    </row>
    <row r="10135" spans="1:2">
      <c r="A10135" s="1">
        <f t="shared" si="158"/>
        <v>54331</v>
      </c>
      <c r="B10135" s="112"/>
    </row>
    <row r="10136" spans="1:2">
      <c r="A10136" s="1">
        <f t="shared" si="158"/>
        <v>54332</v>
      </c>
      <c r="B10136" s="112"/>
    </row>
    <row r="10137" spans="1:2">
      <c r="A10137" s="1">
        <f t="shared" si="158"/>
        <v>54333</v>
      </c>
      <c r="B10137" s="112"/>
    </row>
    <row r="10138" spans="1:2">
      <c r="A10138" s="1">
        <f t="shared" si="158"/>
        <v>54334</v>
      </c>
      <c r="B10138" s="112"/>
    </row>
    <row r="10139" spans="1:2">
      <c r="A10139" s="1">
        <f t="shared" si="158"/>
        <v>54335</v>
      </c>
      <c r="B10139" s="112"/>
    </row>
    <row r="10140" spans="1:2">
      <c r="A10140" s="1">
        <f t="shared" si="158"/>
        <v>54336</v>
      </c>
      <c r="B10140" s="112"/>
    </row>
    <row r="10141" spans="1:2">
      <c r="A10141" s="1">
        <f t="shared" si="158"/>
        <v>54337</v>
      </c>
      <c r="B10141" s="112"/>
    </row>
    <row r="10142" spans="1:2">
      <c r="A10142" s="1">
        <f t="shared" si="158"/>
        <v>54338</v>
      </c>
      <c r="B10142" s="112"/>
    </row>
    <row r="10143" spans="1:2">
      <c r="A10143" s="1">
        <f t="shared" si="158"/>
        <v>54339</v>
      </c>
      <c r="B10143" s="112"/>
    </row>
    <row r="10144" spans="1:2">
      <c r="A10144" s="1">
        <f t="shared" si="158"/>
        <v>54340</v>
      </c>
      <c r="B10144" s="112"/>
    </row>
    <row r="10145" spans="1:2">
      <c r="A10145" s="1">
        <f t="shared" si="158"/>
        <v>54341</v>
      </c>
      <c r="B10145" s="112"/>
    </row>
    <row r="10146" spans="1:2">
      <c r="A10146" s="1">
        <f t="shared" si="158"/>
        <v>54342</v>
      </c>
      <c r="B10146" s="112"/>
    </row>
    <row r="10147" spans="1:2">
      <c r="A10147" s="1">
        <f t="shared" si="158"/>
        <v>54343</v>
      </c>
      <c r="B10147" s="112"/>
    </row>
    <row r="10148" spans="1:2">
      <c r="A10148" s="1">
        <f t="shared" si="158"/>
        <v>54344</v>
      </c>
      <c r="B10148" s="112"/>
    </row>
    <row r="10149" spans="1:2">
      <c r="A10149" s="1">
        <f t="shared" si="158"/>
        <v>54345</v>
      </c>
      <c r="B10149" s="112"/>
    </row>
    <row r="10150" spans="1:2">
      <c r="A10150" s="1">
        <f t="shared" si="158"/>
        <v>54346</v>
      </c>
      <c r="B10150" s="112"/>
    </row>
    <row r="10151" spans="1:2">
      <c r="A10151" s="1">
        <f t="shared" si="158"/>
        <v>54347</v>
      </c>
      <c r="B10151" s="112"/>
    </row>
    <row r="10152" spans="1:2">
      <c r="A10152" s="1">
        <f t="shared" si="158"/>
        <v>54348</v>
      </c>
      <c r="B10152" s="112"/>
    </row>
    <row r="10153" spans="1:2">
      <c r="A10153" s="1">
        <f t="shared" si="158"/>
        <v>54349</v>
      </c>
      <c r="B10153" s="112"/>
    </row>
    <row r="10154" spans="1:2">
      <c r="A10154" s="1">
        <f t="shared" si="158"/>
        <v>54350</v>
      </c>
      <c r="B10154" s="112"/>
    </row>
    <row r="10155" spans="1:2">
      <c r="A10155" s="1">
        <f t="shared" si="158"/>
        <v>54351</v>
      </c>
      <c r="B10155" s="112"/>
    </row>
    <row r="10156" spans="1:2">
      <c r="A10156" s="1">
        <f t="shared" si="158"/>
        <v>54352</v>
      </c>
      <c r="B10156" s="112"/>
    </row>
    <row r="10157" spans="1:2">
      <c r="A10157" s="1">
        <f t="shared" si="158"/>
        <v>54353</v>
      </c>
      <c r="B10157" s="112"/>
    </row>
    <row r="10158" spans="1:2">
      <c r="A10158" s="1">
        <f t="shared" si="158"/>
        <v>54354</v>
      </c>
      <c r="B10158" s="112"/>
    </row>
    <row r="10159" spans="1:2">
      <c r="A10159" s="1">
        <f t="shared" si="158"/>
        <v>54355</v>
      </c>
      <c r="B10159" s="112"/>
    </row>
    <row r="10160" spans="1:2">
      <c r="A10160" s="1">
        <f t="shared" si="158"/>
        <v>54356</v>
      </c>
      <c r="B10160" s="112"/>
    </row>
    <row r="10161" spans="1:2">
      <c r="A10161" s="1">
        <f t="shared" si="158"/>
        <v>54357</v>
      </c>
      <c r="B10161" s="112"/>
    </row>
    <row r="10162" spans="1:2">
      <c r="A10162" s="1">
        <f t="shared" si="158"/>
        <v>54358</v>
      </c>
      <c r="B10162" s="112"/>
    </row>
    <row r="10163" spans="1:2">
      <c r="A10163" s="1">
        <f t="shared" si="158"/>
        <v>54359</v>
      </c>
      <c r="B10163" s="112"/>
    </row>
    <row r="10164" spans="1:2">
      <c r="A10164" s="1">
        <f t="shared" si="158"/>
        <v>54360</v>
      </c>
      <c r="B10164" s="112"/>
    </row>
    <row r="10165" spans="1:2">
      <c r="A10165" s="1">
        <f t="shared" si="158"/>
        <v>54361</v>
      </c>
      <c r="B10165" s="112"/>
    </row>
    <row r="10166" spans="1:2">
      <c r="A10166" s="1">
        <f t="shared" si="158"/>
        <v>54362</v>
      </c>
      <c r="B10166" s="112"/>
    </row>
    <row r="10167" spans="1:2">
      <c r="A10167" s="1">
        <f t="shared" si="158"/>
        <v>54363</v>
      </c>
      <c r="B10167" s="112"/>
    </row>
    <row r="10168" spans="1:2">
      <c r="A10168" s="1">
        <f t="shared" si="158"/>
        <v>54364</v>
      </c>
      <c r="B10168" s="112"/>
    </row>
    <row r="10169" spans="1:2">
      <c r="A10169" s="1">
        <f t="shared" si="158"/>
        <v>54365</v>
      </c>
      <c r="B10169" s="112"/>
    </row>
    <row r="10170" spans="1:2">
      <c r="A10170" s="1">
        <f t="shared" si="158"/>
        <v>54366</v>
      </c>
      <c r="B10170" s="112"/>
    </row>
    <row r="10171" spans="1:2">
      <c r="A10171" s="1">
        <f t="shared" si="158"/>
        <v>54367</v>
      </c>
      <c r="B10171" s="112"/>
    </row>
    <row r="10172" spans="1:2">
      <c r="A10172" s="1">
        <f t="shared" si="158"/>
        <v>54368</v>
      </c>
      <c r="B10172" s="112"/>
    </row>
    <row r="10173" spans="1:2">
      <c r="A10173" s="1">
        <f t="shared" si="158"/>
        <v>54369</v>
      </c>
      <c r="B10173" s="112"/>
    </row>
    <row r="10174" spans="1:2">
      <c r="A10174" s="1">
        <f t="shared" si="158"/>
        <v>54370</v>
      </c>
      <c r="B10174" s="112"/>
    </row>
    <row r="10175" spans="1:2">
      <c r="A10175" s="1">
        <f t="shared" si="158"/>
        <v>54371</v>
      </c>
      <c r="B10175" s="112"/>
    </row>
    <row r="10176" spans="1:2">
      <c r="A10176" s="1">
        <f t="shared" si="158"/>
        <v>54372</v>
      </c>
      <c r="B10176" s="112"/>
    </row>
    <row r="10177" spans="1:2">
      <c r="A10177" s="1">
        <f t="shared" si="158"/>
        <v>54373</v>
      </c>
      <c r="B10177" s="112"/>
    </row>
    <row r="10178" spans="1:2">
      <c r="A10178" s="1">
        <f t="shared" si="158"/>
        <v>54374</v>
      </c>
      <c r="B10178" s="112"/>
    </row>
    <row r="10179" spans="1:2">
      <c r="A10179" s="1">
        <f t="shared" ref="A10179:A10242" si="159">+A10178+1</f>
        <v>54375</v>
      </c>
      <c r="B10179" s="112"/>
    </row>
    <row r="10180" spans="1:2">
      <c r="A10180" s="1">
        <f t="shared" si="159"/>
        <v>54376</v>
      </c>
      <c r="B10180" s="112"/>
    </row>
    <row r="10181" spans="1:2">
      <c r="A10181" s="1">
        <f t="shared" si="159"/>
        <v>54377</v>
      </c>
      <c r="B10181" s="112"/>
    </row>
    <row r="10182" spans="1:2">
      <c r="A10182" s="1">
        <f t="shared" si="159"/>
        <v>54378</v>
      </c>
      <c r="B10182" s="112"/>
    </row>
    <row r="10183" spans="1:2">
      <c r="A10183" s="1">
        <f t="shared" si="159"/>
        <v>54379</v>
      </c>
      <c r="B10183" s="112"/>
    </row>
    <row r="10184" spans="1:2">
      <c r="A10184" s="1">
        <f t="shared" si="159"/>
        <v>54380</v>
      </c>
      <c r="B10184" s="112"/>
    </row>
    <row r="10185" spans="1:2">
      <c r="A10185" s="1">
        <f t="shared" si="159"/>
        <v>54381</v>
      </c>
      <c r="B10185" s="112"/>
    </row>
    <row r="10186" spans="1:2">
      <c r="A10186" s="1">
        <f t="shared" si="159"/>
        <v>54382</v>
      </c>
      <c r="B10186" s="112"/>
    </row>
    <row r="10187" spans="1:2">
      <c r="A10187" s="1">
        <f t="shared" si="159"/>
        <v>54383</v>
      </c>
      <c r="B10187" s="112"/>
    </row>
    <row r="10188" spans="1:2">
      <c r="A10188" s="1">
        <f t="shared" si="159"/>
        <v>54384</v>
      </c>
      <c r="B10188" s="112"/>
    </row>
    <row r="10189" spans="1:2">
      <c r="A10189" s="1">
        <f t="shared" si="159"/>
        <v>54385</v>
      </c>
      <c r="B10189" s="112"/>
    </row>
    <row r="10190" spans="1:2">
      <c r="A10190" s="1">
        <f t="shared" si="159"/>
        <v>54386</v>
      </c>
      <c r="B10190" s="112"/>
    </row>
    <row r="10191" spans="1:2">
      <c r="A10191" s="1">
        <f t="shared" si="159"/>
        <v>54387</v>
      </c>
      <c r="B10191" s="112"/>
    </row>
    <row r="10192" spans="1:2">
      <c r="A10192" s="1">
        <f t="shared" si="159"/>
        <v>54388</v>
      </c>
      <c r="B10192" s="112"/>
    </row>
    <row r="10193" spans="1:2">
      <c r="A10193" s="1">
        <f t="shared" si="159"/>
        <v>54389</v>
      </c>
      <c r="B10193" s="112"/>
    </row>
    <row r="10194" spans="1:2">
      <c r="A10194" s="1">
        <f t="shared" si="159"/>
        <v>54390</v>
      </c>
      <c r="B10194" s="112"/>
    </row>
    <row r="10195" spans="1:2">
      <c r="A10195" s="1">
        <f t="shared" si="159"/>
        <v>54391</v>
      </c>
      <c r="B10195" s="112"/>
    </row>
    <row r="10196" spans="1:2">
      <c r="A10196" s="1">
        <f t="shared" si="159"/>
        <v>54392</v>
      </c>
      <c r="B10196" s="112"/>
    </row>
    <row r="10197" spans="1:2">
      <c r="A10197" s="1">
        <f t="shared" si="159"/>
        <v>54393</v>
      </c>
      <c r="B10197" s="112"/>
    </row>
    <row r="10198" spans="1:2">
      <c r="A10198" s="1">
        <f t="shared" si="159"/>
        <v>54394</v>
      </c>
      <c r="B10198" s="112"/>
    </row>
    <row r="10199" spans="1:2">
      <c r="A10199" s="1">
        <f t="shared" si="159"/>
        <v>54395</v>
      </c>
      <c r="B10199" s="112"/>
    </row>
    <row r="10200" spans="1:2">
      <c r="A10200" s="1">
        <f t="shared" si="159"/>
        <v>54396</v>
      </c>
      <c r="B10200" s="112"/>
    </row>
    <row r="10201" spans="1:2">
      <c r="A10201" s="1">
        <f t="shared" si="159"/>
        <v>54397</v>
      </c>
      <c r="B10201" s="112"/>
    </row>
    <row r="10202" spans="1:2">
      <c r="A10202" s="1">
        <f t="shared" si="159"/>
        <v>54398</v>
      </c>
      <c r="B10202" s="112"/>
    </row>
    <row r="10203" spans="1:2">
      <c r="A10203" s="1">
        <f t="shared" si="159"/>
        <v>54399</v>
      </c>
      <c r="B10203" s="112"/>
    </row>
    <row r="10204" spans="1:2">
      <c r="A10204" s="1">
        <f t="shared" si="159"/>
        <v>54400</v>
      </c>
      <c r="B10204" s="112"/>
    </row>
    <row r="10205" spans="1:2">
      <c r="A10205" s="1">
        <f t="shared" si="159"/>
        <v>54401</v>
      </c>
      <c r="B10205" s="112"/>
    </row>
    <row r="10206" spans="1:2">
      <c r="A10206" s="1">
        <f t="shared" si="159"/>
        <v>54402</v>
      </c>
      <c r="B10206" s="112"/>
    </row>
    <row r="10207" spans="1:2">
      <c r="A10207" s="1">
        <f t="shared" si="159"/>
        <v>54403</v>
      </c>
      <c r="B10207" s="112"/>
    </row>
    <row r="10208" spans="1:2">
      <c r="A10208" s="1">
        <f t="shared" si="159"/>
        <v>54404</v>
      </c>
      <c r="B10208" s="112"/>
    </row>
    <row r="10209" spans="1:2">
      <c r="A10209" s="1">
        <f t="shared" si="159"/>
        <v>54405</v>
      </c>
      <c r="B10209" s="112"/>
    </row>
    <row r="10210" spans="1:2">
      <c r="A10210" s="1">
        <f t="shared" si="159"/>
        <v>54406</v>
      </c>
      <c r="B10210" s="112"/>
    </row>
    <row r="10211" spans="1:2">
      <c r="A10211" s="1">
        <f t="shared" si="159"/>
        <v>54407</v>
      </c>
      <c r="B10211" s="112"/>
    </row>
    <row r="10212" spans="1:2">
      <c r="A10212" s="1">
        <f t="shared" si="159"/>
        <v>54408</v>
      </c>
      <c r="B10212" s="112"/>
    </row>
    <row r="10213" spans="1:2">
      <c r="A10213" s="1">
        <f t="shared" si="159"/>
        <v>54409</v>
      </c>
      <c r="B10213" s="112"/>
    </row>
    <row r="10214" spans="1:2">
      <c r="A10214" s="1">
        <f t="shared" si="159"/>
        <v>54410</v>
      </c>
      <c r="B10214" s="112"/>
    </row>
    <row r="10215" spans="1:2">
      <c r="A10215" s="1">
        <f t="shared" si="159"/>
        <v>54411</v>
      </c>
      <c r="B10215" s="112"/>
    </row>
    <row r="10216" spans="1:2">
      <c r="A10216" s="1">
        <f t="shared" si="159"/>
        <v>54412</v>
      </c>
      <c r="B10216" s="112"/>
    </row>
    <row r="10217" spans="1:2">
      <c r="A10217" s="1">
        <f t="shared" si="159"/>
        <v>54413</v>
      </c>
      <c r="B10217" s="112"/>
    </row>
    <row r="10218" spans="1:2">
      <c r="A10218" s="1">
        <f t="shared" si="159"/>
        <v>54414</v>
      </c>
      <c r="B10218" s="112"/>
    </row>
    <row r="10219" spans="1:2">
      <c r="A10219" s="1">
        <f t="shared" si="159"/>
        <v>54415</v>
      </c>
      <c r="B10219" s="112"/>
    </row>
    <row r="10220" spans="1:2">
      <c r="A10220" s="1">
        <f t="shared" si="159"/>
        <v>54416</v>
      </c>
      <c r="B10220" s="112"/>
    </row>
    <row r="10221" spans="1:2">
      <c r="A10221" s="1">
        <f t="shared" si="159"/>
        <v>54417</v>
      </c>
      <c r="B10221" s="112"/>
    </row>
    <row r="10222" spans="1:2">
      <c r="A10222" s="1">
        <f t="shared" si="159"/>
        <v>54418</v>
      </c>
      <c r="B10222" s="112"/>
    </row>
    <row r="10223" spans="1:2">
      <c r="A10223" s="1">
        <f t="shared" si="159"/>
        <v>54419</v>
      </c>
      <c r="B10223" s="112"/>
    </row>
    <row r="10224" spans="1:2">
      <c r="A10224" s="1">
        <f t="shared" si="159"/>
        <v>54420</v>
      </c>
      <c r="B10224" s="112"/>
    </row>
    <row r="10225" spans="1:2">
      <c r="A10225" s="1">
        <f t="shared" si="159"/>
        <v>54421</v>
      </c>
      <c r="B10225" s="112"/>
    </row>
    <row r="10226" spans="1:2">
      <c r="A10226" s="1">
        <f t="shared" si="159"/>
        <v>54422</v>
      </c>
      <c r="B10226" s="112"/>
    </row>
    <row r="10227" spans="1:2">
      <c r="A10227" s="1">
        <f t="shared" si="159"/>
        <v>54423</v>
      </c>
      <c r="B10227" s="112"/>
    </row>
    <row r="10228" spans="1:2">
      <c r="A10228" s="1">
        <f t="shared" si="159"/>
        <v>54424</v>
      </c>
      <c r="B10228" s="112"/>
    </row>
    <row r="10229" spans="1:2">
      <c r="A10229" s="1">
        <f t="shared" si="159"/>
        <v>54425</v>
      </c>
      <c r="B10229" s="112"/>
    </row>
    <row r="10230" spans="1:2">
      <c r="A10230" s="1">
        <f t="shared" si="159"/>
        <v>54426</v>
      </c>
      <c r="B10230" s="112"/>
    </row>
    <row r="10231" spans="1:2">
      <c r="A10231" s="1">
        <f t="shared" si="159"/>
        <v>54427</v>
      </c>
      <c r="B10231" s="112"/>
    </row>
    <row r="10232" spans="1:2">
      <c r="A10232" s="1">
        <f t="shared" si="159"/>
        <v>54428</v>
      </c>
      <c r="B10232" s="112"/>
    </row>
    <row r="10233" spans="1:2">
      <c r="A10233" s="1">
        <f t="shared" si="159"/>
        <v>54429</v>
      </c>
      <c r="B10233" s="112"/>
    </row>
    <row r="10234" spans="1:2">
      <c r="A10234" s="1">
        <f t="shared" si="159"/>
        <v>54430</v>
      </c>
      <c r="B10234" s="112"/>
    </row>
    <row r="10235" spans="1:2">
      <c r="A10235" s="1">
        <f t="shared" si="159"/>
        <v>54431</v>
      </c>
      <c r="B10235" s="112"/>
    </row>
    <row r="10236" spans="1:2">
      <c r="A10236" s="1">
        <f t="shared" si="159"/>
        <v>54432</v>
      </c>
      <c r="B10236" s="112"/>
    </row>
    <row r="10237" spans="1:2">
      <c r="A10237" s="1">
        <f t="shared" si="159"/>
        <v>54433</v>
      </c>
      <c r="B10237" s="112"/>
    </row>
    <row r="10238" spans="1:2">
      <c r="A10238" s="1">
        <f t="shared" si="159"/>
        <v>54434</v>
      </c>
      <c r="B10238" s="112"/>
    </row>
    <row r="10239" spans="1:2">
      <c r="A10239" s="1">
        <f t="shared" si="159"/>
        <v>54435</v>
      </c>
      <c r="B10239" s="112"/>
    </row>
    <row r="10240" spans="1:2">
      <c r="A10240" s="1">
        <f t="shared" si="159"/>
        <v>54436</v>
      </c>
      <c r="B10240" s="112"/>
    </row>
    <row r="10241" spans="1:2">
      <c r="A10241" s="1">
        <f t="shared" si="159"/>
        <v>54437</v>
      </c>
      <c r="B10241" s="112"/>
    </row>
    <row r="10242" spans="1:2">
      <c r="A10242" s="1">
        <f t="shared" si="159"/>
        <v>54438</v>
      </c>
      <c r="B10242" s="112"/>
    </row>
    <row r="10243" spans="1:2">
      <c r="A10243" s="1">
        <f t="shared" ref="A10243:A10306" si="160">+A10242+1</f>
        <v>54439</v>
      </c>
      <c r="B10243" s="112"/>
    </row>
    <row r="10244" spans="1:2">
      <c r="A10244" s="1">
        <f t="shared" si="160"/>
        <v>54440</v>
      </c>
      <c r="B10244" s="112"/>
    </row>
    <row r="10245" spans="1:2">
      <c r="A10245" s="1">
        <f t="shared" si="160"/>
        <v>54441</v>
      </c>
      <c r="B10245" s="112"/>
    </row>
    <row r="10246" spans="1:2">
      <c r="A10246" s="1">
        <f t="shared" si="160"/>
        <v>54442</v>
      </c>
      <c r="B10246" s="112"/>
    </row>
    <row r="10247" spans="1:2">
      <c r="A10247" s="1">
        <f t="shared" si="160"/>
        <v>54443</v>
      </c>
      <c r="B10247" s="112"/>
    </row>
    <row r="10248" spans="1:2">
      <c r="A10248" s="1">
        <f t="shared" si="160"/>
        <v>54444</v>
      </c>
      <c r="B10248" s="112"/>
    </row>
    <row r="10249" spans="1:2">
      <c r="A10249" s="1">
        <f t="shared" si="160"/>
        <v>54445</v>
      </c>
      <c r="B10249" s="112"/>
    </row>
    <row r="10250" spans="1:2">
      <c r="A10250" s="1">
        <f t="shared" si="160"/>
        <v>54446</v>
      </c>
      <c r="B10250" s="112"/>
    </row>
    <row r="10251" spans="1:2">
      <c r="A10251" s="1">
        <f t="shared" si="160"/>
        <v>54447</v>
      </c>
      <c r="B10251" s="112"/>
    </row>
    <row r="10252" spans="1:2">
      <c r="A10252" s="1">
        <f t="shared" si="160"/>
        <v>54448</v>
      </c>
      <c r="B10252" s="112"/>
    </row>
    <row r="10253" spans="1:2">
      <c r="A10253" s="1">
        <f t="shared" si="160"/>
        <v>54449</v>
      </c>
      <c r="B10253" s="112"/>
    </row>
    <row r="10254" spans="1:2">
      <c r="A10254" s="1">
        <f t="shared" si="160"/>
        <v>54450</v>
      </c>
      <c r="B10254" s="112"/>
    </row>
    <row r="10255" spans="1:2">
      <c r="A10255" s="1">
        <f t="shared" si="160"/>
        <v>54451</v>
      </c>
      <c r="B10255" s="112"/>
    </row>
    <row r="10256" spans="1:2">
      <c r="A10256" s="1">
        <f t="shared" si="160"/>
        <v>54452</v>
      </c>
      <c r="B10256" s="112"/>
    </row>
    <row r="10257" spans="1:2">
      <c r="A10257" s="1">
        <f t="shared" si="160"/>
        <v>54453</v>
      </c>
      <c r="B10257" s="112"/>
    </row>
    <row r="10258" spans="1:2">
      <c r="A10258" s="1">
        <f t="shared" si="160"/>
        <v>54454</v>
      </c>
      <c r="B10258" s="112"/>
    </row>
    <row r="10259" spans="1:2">
      <c r="A10259" s="1">
        <f t="shared" si="160"/>
        <v>54455</v>
      </c>
      <c r="B10259" s="112"/>
    </row>
    <row r="10260" spans="1:2">
      <c r="A10260" s="1">
        <f t="shared" si="160"/>
        <v>54456</v>
      </c>
      <c r="B10260" s="112"/>
    </row>
    <row r="10261" spans="1:2">
      <c r="A10261" s="1">
        <f t="shared" si="160"/>
        <v>54457</v>
      </c>
      <c r="B10261" s="112"/>
    </row>
    <row r="10262" spans="1:2">
      <c r="A10262" s="1">
        <f t="shared" si="160"/>
        <v>54458</v>
      </c>
      <c r="B10262" s="112"/>
    </row>
    <row r="10263" spans="1:2">
      <c r="A10263" s="1">
        <f t="shared" si="160"/>
        <v>54459</v>
      </c>
      <c r="B10263" s="112"/>
    </row>
    <row r="10264" spans="1:2">
      <c r="A10264" s="1">
        <f t="shared" si="160"/>
        <v>54460</v>
      </c>
      <c r="B10264" s="112"/>
    </row>
    <row r="10265" spans="1:2">
      <c r="A10265" s="1">
        <f t="shared" si="160"/>
        <v>54461</v>
      </c>
      <c r="B10265" s="112"/>
    </row>
    <row r="10266" spans="1:2">
      <c r="A10266" s="1">
        <f t="shared" si="160"/>
        <v>54462</v>
      </c>
      <c r="B10266" s="112"/>
    </row>
    <row r="10267" spans="1:2">
      <c r="A10267" s="1">
        <f t="shared" si="160"/>
        <v>54463</v>
      </c>
      <c r="B10267" s="112"/>
    </row>
    <row r="10268" spans="1:2">
      <c r="A10268" s="1">
        <f t="shared" si="160"/>
        <v>54464</v>
      </c>
      <c r="B10268" s="112"/>
    </row>
    <row r="10269" spans="1:2">
      <c r="A10269" s="1">
        <f t="shared" si="160"/>
        <v>54465</v>
      </c>
      <c r="B10269" s="112"/>
    </row>
    <row r="10270" spans="1:2">
      <c r="A10270" s="1">
        <f t="shared" si="160"/>
        <v>54466</v>
      </c>
      <c r="B10270" s="112"/>
    </row>
    <row r="10271" spans="1:2">
      <c r="A10271" s="1">
        <f t="shared" si="160"/>
        <v>54467</v>
      </c>
      <c r="B10271" s="112"/>
    </row>
    <row r="10272" spans="1:2">
      <c r="A10272" s="1">
        <f t="shared" si="160"/>
        <v>54468</v>
      </c>
      <c r="B10272" s="112"/>
    </row>
    <row r="10273" spans="1:2">
      <c r="A10273" s="1">
        <f t="shared" si="160"/>
        <v>54469</v>
      </c>
      <c r="B10273" s="112"/>
    </row>
    <row r="10274" spans="1:2">
      <c r="A10274" s="1">
        <f t="shared" si="160"/>
        <v>54470</v>
      </c>
      <c r="B10274" s="112"/>
    </row>
    <row r="10275" spans="1:2">
      <c r="A10275" s="1">
        <f t="shared" si="160"/>
        <v>54471</v>
      </c>
      <c r="B10275" s="112"/>
    </row>
    <row r="10276" spans="1:2">
      <c r="A10276" s="1">
        <f t="shared" si="160"/>
        <v>54472</v>
      </c>
      <c r="B10276" s="112"/>
    </row>
    <row r="10277" spans="1:2">
      <c r="A10277" s="1">
        <f t="shared" si="160"/>
        <v>54473</v>
      </c>
      <c r="B10277" s="112"/>
    </row>
    <row r="10278" spans="1:2">
      <c r="A10278" s="1">
        <f t="shared" si="160"/>
        <v>54474</v>
      </c>
      <c r="B10278" s="112"/>
    </row>
    <row r="10279" spans="1:2">
      <c r="A10279" s="1">
        <f t="shared" si="160"/>
        <v>54475</v>
      </c>
      <c r="B10279" s="112"/>
    </row>
    <row r="10280" spans="1:2">
      <c r="A10280" s="1">
        <f t="shared" si="160"/>
        <v>54476</v>
      </c>
      <c r="B10280" s="112"/>
    </row>
    <row r="10281" spans="1:2">
      <c r="A10281" s="1">
        <f t="shared" si="160"/>
        <v>54477</v>
      </c>
      <c r="B10281" s="112"/>
    </row>
    <row r="10282" spans="1:2">
      <c r="A10282" s="1">
        <f t="shared" si="160"/>
        <v>54478</v>
      </c>
      <c r="B10282" s="112"/>
    </row>
    <row r="10283" spans="1:2">
      <c r="A10283" s="1">
        <f t="shared" si="160"/>
        <v>54479</v>
      </c>
      <c r="B10283" s="112"/>
    </row>
    <row r="10284" spans="1:2">
      <c r="A10284" s="1">
        <f t="shared" si="160"/>
        <v>54480</v>
      </c>
      <c r="B10284" s="112"/>
    </row>
    <row r="10285" spans="1:2">
      <c r="A10285" s="1">
        <f t="shared" si="160"/>
        <v>54481</v>
      </c>
      <c r="B10285" s="112"/>
    </row>
    <row r="10286" spans="1:2">
      <c r="A10286" s="1">
        <f t="shared" si="160"/>
        <v>54482</v>
      </c>
      <c r="B10286" s="112"/>
    </row>
    <row r="10287" spans="1:2">
      <c r="A10287" s="1">
        <f t="shared" si="160"/>
        <v>54483</v>
      </c>
      <c r="B10287" s="112"/>
    </row>
    <row r="10288" spans="1:2">
      <c r="A10288" s="1">
        <f t="shared" si="160"/>
        <v>54484</v>
      </c>
      <c r="B10288" s="112"/>
    </row>
    <row r="10289" spans="1:2">
      <c r="A10289" s="1">
        <f t="shared" si="160"/>
        <v>54485</v>
      </c>
      <c r="B10289" s="112"/>
    </row>
    <row r="10290" spans="1:2">
      <c r="A10290" s="1">
        <f t="shared" si="160"/>
        <v>54486</v>
      </c>
      <c r="B10290" s="112"/>
    </row>
    <row r="10291" spans="1:2">
      <c r="A10291" s="1">
        <f t="shared" si="160"/>
        <v>54487</v>
      </c>
      <c r="B10291" s="112"/>
    </row>
    <row r="10292" spans="1:2">
      <c r="A10292" s="1">
        <f t="shared" si="160"/>
        <v>54488</v>
      </c>
      <c r="B10292" s="112"/>
    </row>
    <row r="10293" spans="1:2">
      <c r="A10293" s="1">
        <f t="shared" si="160"/>
        <v>54489</v>
      </c>
      <c r="B10293" s="112"/>
    </row>
    <row r="10294" spans="1:2">
      <c r="A10294" s="1">
        <f t="shared" si="160"/>
        <v>54490</v>
      </c>
      <c r="B10294" s="112"/>
    </row>
    <row r="10295" spans="1:2">
      <c r="A10295" s="1">
        <f t="shared" si="160"/>
        <v>54491</v>
      </c>
      <c r="B10295" s="112"/>
    </row>
    <row r="10296" spans="1:2">
      <c r="A10296" s="1">
        <f t="shared" si="160"/>
        <v>54492</v>
      </c>
      <c r="B10296" s="112"/>
    </row>
    <row r="10297" spans="1:2">
      <c r="A10297" s="1">
        <f t="shared" si="160"/>
        <v>54493</v>
      </c>
      <c r="B10297" s="112"/>
    </row>
    <row r="10298" spans="1:2">
      <c r="A10298" s="1">
        <f t="shared" si="160"/>
        <v>54494</v>
      </c>
      <c r="B10298" s="112"/>
    </row>
    <row r="10299" spans="1:2">
      <c r="A10299" s="1">
        <f t="shared" si="160"/>
        <v>54495</v>
      </c>
      <c r="B10299" s="112"/>
    </row>
    <row r="10300" spans="1:2">
      <c r="A10300" s="1">
        <f t="shared" si="160"/>
        <v>54496</v>
      </c>
      <c r="B10300" s="112"/>
    </row>
    <row r="10301" spans="1:2">
      <c r="A10301" s="1">
        <f t="shared" si="160"/>
        <v>54497</v>
      </c>
      <c r="B10301" s="112"/>
    </row>
    <row r="10302" spans="1:2">
      <c r="A10302" s="1">
        <f t="shared" si="160"/>
        <v>54498</v>
      </c>
      <c r="B10302" s="112"/>
    </row>
    <row r="10303" spans="1:2">
      <c r="A10303" s="1">
        <f t="shared" si="160"/>
        <v>54499</v>
      </c>
      <c r="B10303" s="112"/>
    </row>
    <row r="10304" spans="1:2">
      <c r="A10304" s="1">
        <f t="shared" si="160"/>
        <v>54500</v>
      </c>
      <c r="B10304" s="112"/>
    </row>
    <row r="10305" spans="1:2">
      <c r="A10305" s="1">
        <f t="shared" si="160"/>
        <v>54501</v>
      </c>
      <c r="B10305" s="112"/>
    </row>
    <row r="10306" spans="1:2">
      <c r="A10306" s="1">
        <f t="shared" si="160"/>
        <v>54502</v>
      </c>
      <c r="B10306" s="112"/>
    </row>
    <row r="10307" spans="1:2">
      <c r="A10307" s="1">
        <f t="shared" ref="A10307:A10370" si="161">+A10306+1</f>
        <v>54503</v>
      </c>
      <c r="B10307" s="112"/>
    </row>
    <row r="10308" spans="1:2">
      <c r="A10308" s="1">
        <f t="shared" si="161"/>
        <v>54504</v>
      </c>
      <c r="B10308" s="112"/>
    </row>
    <row r="10309" spans="1:2">
      <c r="A10309" s="1">
        <f t="shared" si="161"/>
        <v>54505</v>
      </c>
      <c r="B10309" s="112"/>
    </row>
    <row r="10310" spans="1:2">
      <c r="A10310" s="1">
        <f t="shared" si="161"/>
        <v>54506</v>
      </c>
      <c r="B10310" s="112"/>
    </row>
    <row r="10311" spans="1:2">
      <c r="A10311" s="1">
        <f t="shared" si="161"/>
        <v>54507</v>
      </c>
      <c r="B10311" s="112"/>
    </row>
    <row r="10312" spans="1:2">
      <c r="A10312" s="1">
        <f t="shared" si="161"/>
        <v>54508</v>
      </c>
      <c r="B10312" s="112"/>
    </row>
    <row r="10313" spans="1:2">
      <c r="A10313" s="1">
        <f t="shared" si="161"/>
        <v>54509</v>
      </c>
      <c r="B10313" s="112"/>
    </row>
    <row r="10314" spans="1:2">
      <c r="A10314" s="1">
        <f t="shared" si="161"/>
        <v>54510</v>
      </c>
      <c r="B10314" s="112"/>
    </row>
    <row r="10315" spans="1:2">
      <c r="A10315" s="1">
        <f t="shared" si="161"/>
        <v>54511</v>
      </c>
      <c r="B10315" s="112"/>
    </row>
    <row r="10316" spans="1:2">
      <c r="A10316" s="1">
        <f t="shared" si="161"/>
        <v>54512</v>
      </c>
      <c r="B10316" s="112"/>
    </row>
    <row r="10317" spans="1:2">
      <c r="A10317" s="1">
        <f t="shared" si="161"/>
        <v>54513</v>
      </c>
      <c r="B10317" s="112"/>
    </row>
    <row r="10318" spans="1:2">
      <c r="A10318" s="1">
        <f t="shared" si="161"/>
        <v>54514</v>
      </c>
      <c r="B10318" s="112"/>
    </row>
    <row r="10319" spans="1:2">
      <c r="A10319" s="1">
        <f t="shared" si="161"/>
        <v>54515</v>
      </c>
      <c r="B10319" s="112"/>
    </row>
    <row r="10320" spans="1:2">
      <c r="A10320" s="1">
        <f t="shared" si="161"/>
        <v>54516</v>
      </c>
      <c r="B10320" s="112"/>
    </row>
    <row r="10321" spans="1:2">
      <c r="A10321" s="1">
        <f t="shared" si="161"/>
        <v>54517</v>
      </c>
      <c r="B10321" s="112"/>
    </row>
    <row r="10322" spans="1:2">
      <c r="A10322" s="1">
        <f t="shared" si="161"/>
        <v>54518</v>
      </c>
      <c r="B10322" s="112"/>
    </row>
    <row r="10323" spans="1:2">
      <c r="A10323" s="1">
        <f t="shared" si="161"/>
        <v>54519</v>
      </c>
      <c r="B10323" s="112"/>
    </row>
    <row r="10324" spans="1:2">
      <c r="A10324" s="1">
        <f t="shared" si="161"/>
        <v>54520</v>
      </c>
      <c r="B10324" s="112"/>
    </row>
    <row r="10325" spans="1:2">
      <c r="A10325" s="1">
        <f t="shared" si="161"/>
        <v>54521</v>
      </c>
      <c r="B10325" s="112"/>
    </row>
    <row r="10326" spans="1:2">
      <c r="A10326" s="1">
        <f t="shared" si="161"/>
        <v>54522</v>
      </c>
      <c r="B10326" s="112"/>
    </row>
    <row r="10327" spans="1:2">
      <c r="A10327" s="1">
        <f t="shared" si="161"/>
        <v>54523</v>
      </c>
      <c r="B10327" s="112"/>
    </row>
    <row r="10328" spans="1:2">
      <c r="A10328" s="1">
        <f t="shared" si="161"/>
        <v>54524</v>
      </c>
      <c r="B10328" s="112"/>
    </row>
    <row r="10329" spans="1:2">
      <c r="A10329" s="1">
        <f t="shared" si="161"/>
        <v>54525</v>
      </c>
      <c r="B10329" s="112"/>
    </row>
    <row r="10330" spans="1:2">
      <c r="A10330" s="1">
        <f t="shared" si="161"/>
        <v>54526</v>
      </c>
      <c r="B10330" s="112"/>
    </row>
    <row r="10331" spans="1:2">
      <c r="A10331" s="1">
        <f t="shared" si="161"/>
        <v>54527</v>
      </c>
      <c r="B10331" s="112"/>
    </row>
    <row r="10332" spans="1:2">
      <c r="A10332" s="1">
        <f t="shared" si="161"/>
        <v>54528</v>
      </c>
      <c r="B10332" s="112"/>
    </row>
    <row r="10333" spans="1:2">
      <c r="A10333" s="1">
        <f t="shared" si="161"/>
        <v>54529</v>
      </c>
      <c r="B10333" s="112"/>
    </row>
    <row r="10334" spans="1:2">
      <c r="A10334" s="1">
        <f t="shared" si="161"/>
        <v>54530</v>
      </c>
      <c r="B10334" s="112"/>
    </row>
    <row r="10335" spans="1:2">
      <c r="A10335" s="1">
        <f t="shared" si="161"/>
        <v>54531</v>
      </c>
      <c r="B10335" s="112"/>
    </row>
    <row r="10336" spans="1:2">
      <c r="A10336" s="1">
        <f t="shared" si="161"/>
        <v>54532</v>
      </c>
      <c r="B10336" s="112"/>
    </row>
    <row r="10337" spans="1:2">
      <c r="A10337" s="1">
        <f t="shared" si="161"/>
        <v>54533</v>
      </c>
      <c r="B10337" s="112"/>
    </row>
    <row r="10338" spans="1:2">
      <c r="A10338" s="1">
        <f t="shared" si="161"/>
        <v>54534</v>
      </c>
      <c r="B10338" s="112"/>
    </row>
    <row r="10339" spans="1:2">
      <c r="A10339" s="1">
        <f t="shared" si="161"/>
        <v>54535</v>
      </c>
      <c r="B10339" s="112"/>
    </row>
    <row r="10340" spans="1:2">
      <c r="A10340" s="1">
        <f t="shared" si="161"/>
        <v>54536</v>
      </c>
      <c r="B10340" s="112"/>
    </row>
    <row r="10341" spans="1:2">
      <c r="A10341" s="1">
        <f t="shared" si="161"/>
        <v>54537</v>
      </c>
      <c r="B10341" s="112"/>
    </row>
    <row r="10342" spans="1:2">
      <c r="A10342" s="1">
        <f t="shared" si="161"/>
        <v>54538</v>
      </c>
      <c r="B10342" s="112"/>
    </row>
    <row r="10343" spans="1:2">
      <c r="A10343" s="1">
        <f t="shared" si="161"/>
        <v>54539</v>
      </c>
      <c r="B10343" s="112"/>
    </row>
    <row r="10344" spans="1:2">
      <c r="A10344" s="1">
        <f t="shared" si="161"/>
        <v>54540</v>
      </c>
      <c r="B10344" s="112"/>
    </row>
    <row r="10345" spans="1:2">
      <c r="A10345" s="1">
        <f t="shared" si="161"/>
        <v>54541</v>
      </c>
      <c r="B10345" s="112"/>
    </row>
    <row r="10346" spans="1:2">
      <c r="A10346" s="1">
        <f t="shared" si="161"/>
        <v>54542</v>
      </c>
      <c r="B10346" s="112"/>
    </row>
    <row r="10347" spans="1:2">
      <c r="A10347" s="1">
        <f t="shared" si="161"/>
        <v>54543</v>
      </c>
      <c r="B10347" s="112"/>
    </row>
    <row r="10348" spans="1:2">
      <c r="A10348" s="1">
        <f t="shared" si="161"/>
        <v>54544</v>
      </c>
      <c r="B10348" s="112"/>
    </row>
    <row r="10349" spans="1:2">
      <c r="A10349" s="1">
        <f t="shared" si="161"/>
        <v>54545</v>
      </c>
      <c r="B10349" s="112"/>
    </row>
    <row r="10350" spans="1:2">
      <c r="A10350" s="1">
        <f t="shared" si="161"/>
        <v>54546</v>
      </c>
      <c r="B10350" s="112"/>
    </row>
    <row r="10351" spans="1:2">
      <c r="A10351" s="1">
        <f t="shared" si="161"/>
        <v>54547</v>
      </c>
      <c r="B10351" s="112"/>
    </row>
    <row r="10352" spans="1:2">
      <c r="A10352" s="1">
        <f t="shared" si="161"/>
        <v>54548</v>
      </c>
      <c r="B10352" s="112"/>
    </row>
    <row r="10353" spans="1:2">
      <c r="A10353" s="1">
        <f t="shared" si="161"/>
        <v>54549</v>
      </c>
      <c r="B10353" s="112"/>
    </row>
    <row r="10354" spans="1:2">
      <c r="A10354" s="1">
        <f t="shared" si="161"/>
        <v>54550</v>
      </c>
      <c r="B10354" s="112"/>
    </row>
    <row r="10355" spans="1:2">
      <c r="A10355" s="1">
        <f t="shared" si="161"/>
        <v>54551</v>
      </c>
      <c r="B10355" s="112"/>
    </row>
    <row r="10356" spans="1:2">
      <c r="A10356" s="1">
        <f t="shared" si="161"/>
        <v>54552</v>
      </c>
      <c r="B10356" s="112"/>
    </row>
    <row r="10357" spans="1:2">
      <c r="A10357" s="1">
        <f t="shared" si="161"/>
        <v>54553</v>
      </c>
      <c r="B10357" s="112"/>
    </row>
    <row r="10358" spans="1:2">
      <c r="A10358" s="1">
        <f t="shared" si="161"/>
        <v>54554</v>
      </c>
      <c r="B10358" s="112"/>
    </row>
    <row r="10359" spans="1:2">
      <c r="A10359" s="1">
        <f t="shared" si="161"/>
        <v>54555</v>
      </c>
      <c r="B10359" s="112"/>
    </row>
    <row r="10360" spans="1:2">
      <c r="A10360" s="1">
        <f t="shared" si="161"/>
        <v>54556</v>
      </c>
      <c r="B10360" s="112"/>
    </row>
    <row r="10361" spans="1:2">
      <c r="A10361" s="1">
        <f t="shared" si="161"/>
        <v>54557</v>
      </c>
      <c r="B10361" s="112"/>
    </row>
    <row r="10362" spans="1:2">
      <c r="A10362" s="1">
        <f t="shared" si="161"/>
        <v>54558</v>
      </c>
      <c r="B10362" s="112"/>
    </row>
    <row r="10363" spans="1:2">
      <c r="A10363" s="1">
        <f t="shared" si="161"/>
        <v>54559</v>
      </c>
      <c r="B10363" s="112"/>
    </row>
    <row r="10364" spans="1:2">
      <c r="A10364" s="1">
        <f t="shared" si="161"/>
        <v>54560</v>
      </c>
      <c r="B10364" s="112"/>
    </row>
    <row r="10365" spans="1:2">
      <c r="A10365" s="1">
        <f t="shared" si="161"/>
        <v>54561</v>
      </c>
      <c r="B10365" s="112"/>
    </row>
    <row r="10366" spans="1:2">
      <c r="A10366" s="1">
        <f t="shared" si="161"/>
        <v>54562</v>
      </c>
      <c r="B10366" s="112"/>
    </row>
    <row r="10367" spans="1:2">
      <c r="A10367" s="1">
        <f t="shared" si="161"/>
        <v>54563</v>
      </c>
      <c r="B10367" s="112"/>
    </row>
    <row r="10368" spans="1:2">
      <c r="A10368" s="1">
        <f t="shared" si="161"/>
        <v>54564</v>
      </c>
      <c r="B10368" s="112"/>
    </row>
    <row r="10369" spans="1:2">
      <c r="A10369" s="1">
        <f t="shared" si="161"/>
        <v>54565</v>
      </c>
      <c r="B10369" s="112"/>
    </row>
    <row r="10370" spans="1:2">
      <c r="A10370" s="1">
        <f t="shared" si="161"/>
        <v>54566</v>
      </c>
      <c r="B10370" s="112"/>
    </row>
    <row r="10371" spans="1:2">
      <c r="A10371" s="1">
        <f t="shared" ref="A10371:A10434" si="162">+A10370+1</f>
        <v>54567</v>
      </c>
      <c r="B10371" s="112"/>
    </row>
    <row r="10372" spans="1:2">
      <c r="A10372" s="1">
        <f t="shared" si="162"/>
        <v>54568</v>
      </c>
      <c r="B10372" s="112"/>
    </row>
    <row r="10373" spans="1:2">
      <c r="A10373" s="1">
        <f t="shared" si="162"/>
        <v>54569</v>
      </c>
      <c r="B10373" s="112"/>
    </row>
    <row r="10374" spans="1:2">
      <c r="A10374" s="1">
        <f t="shared" si="162"/>
        <v>54570</v>
      </c>
      <c r="B10374" s="112"/>
    </row>
    <row r="10375" spans="1:2">
      <c r="A10375" s="1">
        <f t="shared" si="162"/>
        <v>54571</v>
      </c>
      <c r="B10375" s="112"/>
    </row>
    <row r="10376" spans="1:2">
      <c r="A10376" s="1">
        <f t="shared" si="162"/>
        <v>54572</v>
      </c>
      <c r="B10376" s="112"/>
    </row>
    <row r="10377" spans="1:2">
      <c r="A10377" s="1">
        <f t="shared" si="162"/>
        <v>54573</v>
      </c>
      <c r="B10377" s="112"/>
    </row>
    <row r="10378" spans="1:2">
      <c r="A10378" s="1">
        <f t="shared" si="162"/>
        <v>54574</v>
      </c>
      <c r="B10378" s="112"/>
    </row>
    <row r="10379" spans="1:2">
      <c r="A10379" s="1">
        <f t="shared" si="162"/>
        <v>54575</v>
      </c>
      <c r="B10379" s="112"/>
    </row>
    <row r="10380" spans="1:2">
      <c r="A10380" s="1">
        <f t="shared" si="162"/>
        <v>54576</v>
      </c>
      <c r="B10380" s="112"/>
    </row>
    <row r="10381" spans="1:2">
      <c r="A10381" s="1">
        <f t="shared" si="162"/>
        <v>54577</v>
      </c>
      <c r="B10381" s="112"/>
    </row>
    <row r="10382" spans="1:2">
      <c r="A10382" s="1">
        <f t="shared" si="162"/>
        <v>54578</v>
      </c>
      <c r="B10382" s="112"/>
    </row>
    <row r="10383" spans="1:2">
      <c r="A10383" s="1">
        <f t="shared" si="162"/>
        <v>54579</v>
      </c>
      <c r="B10383" s="112"/>
    </row>
    <row r="10384" spans="1:2">
      <c r="A10384" s="1">
        <f t="shared" si="162"/>
        <v>54580</v>
      </c>
      <c r="B10384" s="112"/>
    </row>
    <row r="10385" spans="1:2">
      <c r="A10385" s="1">
        <f t="shared" si="162"/>
        <v>54581</v>
      </c>
      <c r="B10385" s="112"/>
    </row>
    <row r="10386" spans="1:2">
      <c r="A10386" s="1">
        <f t="shared" si="162"/>
        <v>54582</v>
      </c>
      <c r="B10386" s="112"/>
    </row>
    <row r="10387" spans="1:2">
      <c r="A10387" s="1">
        <f t="shared" si="162"/>
        <v>54583</v>
      </c>
      <c r="B10387" s="112"/>
    </row>
    <row r="10388" spans="1:2">
      <c r="A10388" s="1">
        <f t="shared" si="162"/>
        <v>54584</v>
      </c>
      <c r="B10388" s="112"/>
    </row>
    <row r="10389" spans="1:2">
      <c r="A10389" s="1">
        <f t="shared" si="162"/>
        <v>54585</v>
      </c>
      <c r="B10389" s="112"/>
    </row>
    <row r="10390" spans="1:2">
      <c r="A10390" s="1">
        <f t="shared" si="162"/>
        <v>54586</v>
      </c>
      <c r="B10390" s="112"/>
    </row>
    <row r="10391" spans="1:2">
      <c r="A10391" s="1">
        <f t="shared" si="162"/>
        <v>54587</v>
      </c>
      <c r="B10391" s="112"/>
    </row>
    <row r="10392" spans="1:2">
      <c r="A10392" s="1">
        <f t="shared" si="162"/>
        <v>54588</v>
      </c>
      <c r="B10392" s="112"/>
    </row>
    <row r="10393" spans="1:2">
      <c r="A10393" s="1">
        <f t="shared" si="162"/>
        <v>54589</v>
      </c>
      <c r="B10393" s="112"/>
    </row>
    <row r="10394" spans="1:2">
      <c r="A10394" s="1">
        <f t="shared" si="162"/>
        <v>54590</v>
      </c>
      <c r="B10394" s="112"/>
    </row>
    <row r="10395" spans="1:2">
      <c r="A10395" s="1">
        <f t="shared" si="162"/>
        <v>54591</v>
      </c>
      <c r="B10395" s="112"/>
    </row>
    <row r="10396" spans="1:2">
      <c r="A10396" s="1">
        <f t="shared" si="162"/>
        <v>54592</v>
      </c>
      <c r="B10396" s="112"/>
    </row>
    <row r="10397" spans="1:2">
      <c r="A10397" s="1">
        <f t="shared" si="162"/>
        <v>54593</v>
      </c>
      <c r="B10397" s="112"/>
    </row>
    <row r="10398" spans="1:2">
      <c r="A10398" s="1">
        <f t="shared" si="162"/>
        <v>54594</v>
      </c>
      <c r="B10398" s="112"/>
    </row>
    <row r="10399" spans="1:2">
      <c r="A10399" s="1">
        <f t="shared" si="162"/>
        <v>54595</v>
      </c>
      <c r="B10399" s="112"/>
    </row>
    <row r="10400" spans="1:2">
      <c r="A10400" s="1">
        <f t="shared" si="162"/>
        <v>54596</v>
      </c>
      <c r="B10400" s="112"/>
    </row>
    <row r="10401" spans="1:2">
      <c r="A10401" s="1">
        <f t="shared" si="162"/>
        <v>54597</v>
      </c>
      <c r="B10401" s="112"/>
    </row>
    <row r="10402" spans="1:2">
      <c r="A10402" s="1">
        <f t="shared" si="162"/>
        <v>54598</v>
      </c>
      <c r="B10402" s="112"/>
    </row>
    <row r="10403" spans="1:2">
      <c r="A10403" s="1">
        <f t="shared" si="162"/>
        <v>54599</v>
      </c>
      <c r="B10403" s="112"/>
    </row>
    <row r="10404" spans="1:2">
      <c r="A10404" s="1">
        <f t="shared" si="162"/>
        <v>54600</v>
      </c>
      <c r="B10404" s="112"/>
    </row>
    <row r="10405" spans="1:2">
      <c r="A10405" s="1">
        <f t="shared" si="162"/>
        <v>54601</v>
      </c>
      <c r="B10405" s="112"/>
    </row>
    <row r="10406" spans="1:2">
      <c r="A10406" s="1">
        <f t="shared" si="162"/>
        <v>54602</v>
      </c>
      <c r="B10406" s="112"/>
    </row>
    <row r="10407" spans="1:2">
      <c r="A10407" s="1">
        <f t="shared" si="162"/>
        <v>54603</v>
      </c>
      <c r="B10407" s="112"/>
    </row>
    <row r="10408" spans="1:2">
      <c r="A10408" s="1">
        <f t="shared" si="162"/>
        <v>54604</v>
      </c>
      <c r="B10408" s="112"/>
    </row>
    <row r="10409" spans="1:2">
      <c r="A10409" s="1">
        <f t="shared" si="162"/>
        <v>54605</v>
      </c>
      <c r="B10409" s="112"/>
    </row>
    <row r="10410" spans="1:2">
      <c r="A10410" s="1">
        <f t="shared" si="162"/>
        <v>54606</v>
      </c>
      <c r="B10410" s="112"/>
    </row>
    <row r="10411" spans="1:2">
      <c r="A10411" s="1">
        <f t="shared" si="162"/>
        <v>54607</v>
      </c>
      <c r="B10411" s="112"/>
    </row>
    <row r="10412" spans="1:2">
      <c r="A10412" s="1">
        <f t="shared" si="162"/>
        <v>54608</v>
      </c>
      <c r="B10412" s="112"/>
    </row>
    <row r="10413" spans="1:2">
      <c r="A10413" s="1">
        <f t="shared" si="162"/>
        <v>54609</v>
      </c>
      <c r="B10413" s="112"/>
    </row>
    <row r="10414" spans="1:2">
      <c r="A10414" s="1">
        <f t="shared" si="162"/>
        <v>54610</v>
      </c>
      <c r="B10414" s="112"/>
    </row>
    <row r="10415" spans="1:2">
      <c r="A10415" s="1">
        <f t="shared" si="162"/>
        <v>54611</v>
      </c>
      <c r="B10415" s="112"/>
    </row>
    <row r="10416" spans="1:2">
      <c r="A10416" s="1">
        <f t="shared" si="162"/>
        <v>54612</v>
      </c>
      <c r="B10416" s="112"/>
    </row>
    <row r="10417" spans="1:2">
      <c r="A10417" s="1">
        <f t="shared" si="162"/>
        <v>54613</v>
      </c>
      <c r="B10417" s="112"/>
    </row>
    <row r="10418" spans="1:2">
      <c r="A10418" s="1">
        <f t="shared" si="162"/>
        <v>54614</v>
      </c>
      <c r="B10418" s="112"/>
    </row>
    <row r="10419" spans="1:2">
      <c r="A10419" s="1">
        <f t="shared" si="162"/>
        <v>54615</v>
      </c>
      <c r="B10419" s="112"/>
    </row>
    <row r="10420" spans="1:2">
      <c r="A10420" s="1">
        <f t="shared" si="162"/>
        <v>54616</v>
      </c>
      <c r="B10420" s="112"/>
    </row>
    <row r="10421" spans="1:2">
      <c r="A10421" s="1">
        <f t="shared" si="162"/>
        <v>54617</v>
      </c>
      <c r="B10421" s="112"/>
    </row>
    <row r="10422" spans="1:2">
      <c r="A10422" s="1">
        <f t="shared" si="162"/>
        <v>54618</v>
      </c>
      <c r="B10422" s="112"/>
    </row>
    <row r="10423" spans="1:2">
      <c r="A10423" s="1">
        <f t="shared" si="162"/>
        <v>54619</v>
      </c>
      <c r="B10423" s="112"/>
    </row>
    <row r="10424" spans="1:2">
      <c r="A10424" s="1">
        <f t="shared" si="162"/>
        <v>54620</v>
      </c>
      <c r="B10424" s="112"/>
    </row>
    <row r="10425" spans="1:2">
      <c r="A10425" s="1">
        <f t="shared" si="162"/>
        <v>54621</v>
      </c>
      <c r="B10425" s="112"/>
    </row>
    <row r="10426" spans="1:2">
      <c r="A10426" s="1">
        <f t="shared" si="162"/>
        <v>54622</v>
      </c>
      <c r="B10426" s="112"/>
    </row>
    <row r="10427" spans="1:2">
      <c r="A10427" s="1">
        <f t="shared" si="162"/>
        <v>54623</v>
      </c>
      <c r="B10427" s="112"/>
    </row>
    <row r="10428" spans="1:2">
      <c r="A10428" s="1">
        <f t="shared" si="162"/>
        <v>54624</v>
      </c>
      <c r="B10428" s="112"/>
    </row>
    <row r="10429" spans="1:2">
      <c r="A10429" s="1">
        <f t="shared" si="162"/>
        <v>54625</v>
      </c>
      <c r="B10429" s="112"/>
    </row>
    <row r="10430" spans="1:2">
      <c r="A10430" s="1">
        <f t="shared" si="162"/>
        <v>54626</v>
      </c>
      <c r="B10430" s="112"/>
    </row>
    <row r="10431" spans="1:2">
      <c r="A10431" s="1">
        <f t="shared" si="162"/>
        <v>54627</v>
      </c>
      <c r="B10431" s="112"/>
    </row>
    <row r="10432" spans="1:2">
      <c r="A10432" s="1">
        <f t="shared" si="162"/>
        <v>54628</v>
      </c>
      <c r="B10432" s="112"/>
    </row>
    <row r="10433" spans="1:2">
      <c r="A10433" s="1">
        <f t="shared" si="162"/>
        <v>54629</v>
      </c>
      <c r="B10433" s="112"/>
    </row>
    <row r="10434" spans="1:2">
      <c r="A10434" s="1">
        <f t="shared" si="162"/>
        <v>54630</v>
      </c>
      <c r="B10434" s="112"/>
    </row>
    <row r="10435" spans="1:2">
      <c r="A10435" s="1">
        <f t="shared" ref="A10435:A10498" si="163">+A10434+1</f>
        <v>54631</v>
      </c>
      <c r="B10435" s="112"/>
    </row>
    <row r="10436" spans="1:2">
      <c r="A10436" s="1">
        <f t="shared" si="163"/>
        <v>54632</v>
      </c>
      <c r="B10436" s="112"/>
    </row>
    <row r="10437" spans="1:2">
      <c r="A10437" s="1">
        <f t="shared" si="163"/>
        <v>54633</v>
      </c>
      <c r="B10437" s="112"/>
    </row>
    <row r="10438" spans="1:2">
      <c r="A10438" s="1">
        <f t="shared" si="163"/>
        <v>54634</v>
      </c>
      <c r="B10438" s="112"/>
    </row>
    <row r="10439" spans="1:2">
      <c r="A10439" s="1">
        <f t="shared" si="163"/>
        <v>54635</v>
      </c>
      <c r="B10439" s="112"/>
    </row>
    <row r="10440" spans="1:2">
      <c r="A10440" s="1">
        <f t="shared" si="163"/>
        <v>54636</v>
      </c>
      <c r="B10440" s="112"/>
    </row>
    <row r="10441" spans="1:2">
      <c r="A10441" s="1">
        <f t="shared" si="163"/>
        <v>54637</v>
      </c>
      <c r="B10441" s="112"/>
    </row>
    <row r="10442" spans="1:2">
      <c r="A10442" s="1">
        <f t="shared" si="163"/>
        <v>54638</v>
      </c>
      <c r="B10442" s="112"/>
    </row>
    <row r="10443" spans="1:2">
      <c r="A10443" s="1">
        <f t="shared" si="163"/>
        <v>54639</v>
      </c>
      <c r="B10443" s="112"/>
    </row>
    <row r="10444" spans="1:2">
      <c r="A10444" s="1">
        <f t="shared" si="163"/>
        <v>54640</v>
      </c>
      <c r="B10444" s="112"/>
    </row>
    <row r="10445" spans="1:2">
      <c r="A10445" s="1">
        <f t="shared" si="163"/>
        <v>54641</v>
      </c>
      <c r="B10445" s="112"/>
    </row>
    <row r="10446" spans="1:2">
      <c r="A10446" s="1">
        <f t="shared" si="163"/>
        <v>54642</v>
      </c>
      <c r="B10446" s="112"/>
    </row>
    <row r="10447" spans="1:2">
      <c r="A10447" s="1">
        <f t="shared" si="163"/>
        <v>54643</v>
      </c>
      <c r="B10447" s="112"/>
    </row>
    <row r="10448" spans="1:2">
      <c r="A10448" s="1">
        <f t="shared" si="163"/>
        <v>54644</v>
      </c>
      <c r="B10448" s="112"/>
    </row>
    <row r="10449" spans="1:2">
      <c r="A10449" s="1">
        <f t="shared" si="163"/>
        <v>54645</v>
      </c>
      <c r="B10449" s="112"/>
    </row>
    <row r="10450" spans="1:2">
      <c r="A10450" s="1">
        <f t="shared" si="163"/>
        <v>54646</v>
      </c>
      <c r="B10450" s="112"/>
    </row>
    <row r="10451" spans="1:2">
      <c r="A10451" s="1">
        <f t="shared" si="163"/>
        <v>54647</v>
      </c>
      <c r="B10451" s="112"/>
    </row>
    <row r="10452" spans="1:2">
      <c r="A10452" s="1">
        <f t="shared" si="163"/>
        <v>54648</v>
      </c>
      <c r="B10452" s="112"/>
    </row>
    <row r="10453" spans="1:2">
      <c r="A10453" s="1">
        <f t="shared" si="163"/>
        <v>54649</v>
      </c>
      <c r="B10453" s="112"/>
    </row>
    <row r="10454" spans="1:2">
      <c r="A10454" s="1">
        <f t="shared" si="163"/>
        <v>54650</v>
      </c>
      <c r="B10454" s="112"/>
    </row>
    <row r="10455" spans="1:2">
      <c r="A10455" s="1">
        <f t="shared" si="163"/>
        <v>54651</v>
      </c>
      <c r="B10455" s="112"/>
    </row>
    <row r="10456" spans="1:2">
      <c r="A10456" s="1">
        <f t="shared" si="163"/>
        <v>54652</v>
      </c>
      <c r="B10456" s="112"/>
    </row>
    <row r="10457" spans="1:2">
      <c r="A10457" s="1">
        <f t="shared" si="163"/>
        <v>54653</v>
      </c>
      <c r="B10457" s="112"/>
    </row>
    <row r="10458" spans="1:2">
      <c r="A10458" s="1">
        <f t="shared" si="163"/>
        <v>54654</v>
      </c>
      <c r="B10458" s="112"/>
    </row>
    <row r="10459" spans="1:2">
      <c r="A10459" s="1">
        <f t="shared" si="163"/>
        <v>54655</v>
      </c>
      <c r="B10459" s="112"/>
    </row>
    <row r="10460" spans="1:2">
      <c r="A10460" s="1">
        <f t="shared" si="163"/>
        <v>54656</v>
      </c>
      <c r="B10460" s="112"/>
    </row>
    <row r="10461" spans="1:2">
      <c r="A10461" s="1">
        <f t="shared" si="163"/>
        <v>54657</v>
      </c>
      <c r="B10461" s="112"/>
    </row>
    <row r="10462" spans="1:2">
      <c r="A10462" s="1">
        <f t="shared" si="163"/>
        <v>54658</v>
      </c>
      <c r="B10462" s="112"/>
    </row>
    <row r="10463" spans="1:2">
      <c r="A10463" s="1">
        <f t="shared" si="163"/>
        <v>54659</v>
      </c>
      <c r="B10463" s="112"/>
    </row>
    <row r="10464" spans="1:2">
      <c r="A10464" s="1">
        <f t="shared" si="163"/>
        <v>54660</v>
      </c>
      <c r="B10464" s="112"/>
    </row>
    <row r="10465" spans="1:2">
      <c r="A10465" s="1">
        <f t="shared" si="163"/>
        <v>54661</v>
      </c>
      <c r="B10465" s="112"/>
    </row>
    <row r="10466" spans="1:2">
      <c r="A10466" s="1">
        <f t="shared" si="163"/>
        <v>54662</v>
      </c>
      <c r="B10466" s="112"/>
    </row>
    <row r="10467" spans="1:2">
      <c r="A10467" s="1">
        <f t="shared" si="163"/>
        <v>54663</v>
      </c>
      <c r="B10467" s="112"/>
    </row>
    <row r="10468" spans="1:2">
      <c r="A10468" s="1">
        <f t="shared" si="163"/>
        <v>54664</v>
      </c>
      <c r="B10468" s="112"/>
    </row>
    <row r="10469" spans="1:2">
      <c r="A10469" s="1">
        <f t="shared" si="163"/>
        <v>54665</v>
      </c>
      <c r="B10469" s="112"/>
    </row>
    <row r="10470" spans="1:2">
      <c r="A10470" s="1">
        <f t="shared" si="163"/>
        <v>54666</v>
      </c>
      <c r="B10470" s="112"/>
    </row>
    <row r="10471" spans="1:2">
      <c r="A10471" s="1">
        <f t="shared" si="163"/>
        <v>54667</v>
      </c>
      <c r="B10471" s="112"/>
    </row>
    <row r="10472" spans="1:2">
      <c r="A10472" s="1">
        <f t="shared" si="163"/>
        <v>54668</v>
      </c>
      <c r="B10472" s="112"/>
    </row>
    <row r="10473" spans="1:2">
      <c r="A10473" s="1">
        <f t="shared" si="163"/>
        <v>54669</v>
      </c>
      <c r="B10473" s="112"/>
    </row>
    <row r="10474" spans="1:2">
      <c r="A10474" s="1">
        <f t="shared" si="163"/>
        <v>54670</v>
      </c>
      <c r="B10474" s="112"/>
    </row>
    <row r="10475" spans="1:2">
      <c r="A10475" s="1">
        <f t="shared" si="163"/>
        <v>54671</v>
      </c>
      <c r="B10475" s="112"/>
    </row>
    <row r="10476" spans="1:2">
      <c r="A10476" s="1">
        <f t="shared" si="163"/>
        <v>54672</v>
      </c>
      <c r="B10476" s="112"/>
    </row>
    <row r="10477" spans="1:2">
      <c r="A10477" s="1">
        <f t="shared" si="163"/>
        <v>54673</v>
      </c>
      <c r="B10477" s="112"/>
    </row>
    <row r="10478" spans="1:2">
      <c r="A10478" s="1">
        <f t="shared" si="163"/>
        <v>54674</v>
      </c>
      <c r="B10478" s="112"/>
    </row>
    <row r="10479" spans="1:2">
      <c r="A10479" s="1">
        <f t="shared" si="163"/>
        <v>54675</v>
      </c>
      <c r="B10479" s="112"/>
    </row>
    <row r="10480" spans="1:2">
      <c r="A10480" s="1">
        <f t="shared" si="163"/>
        <v>54676</v>
      </c>
      <c r="B10480" s="112"/>
    </row>
    <row r="10481" spans="1:2">
      <c r="A10481" s="1">
        <f t="shared" si="163"/>
        <v>54677</v>
      </c>
      <c r="B10481" s="112"/>
    </row>
    <row r="10482" spans="1:2">
      <c r="A10482" s="1">
        <f t="shared" si="163"/>
        <v>54678</v>
      </c>
      <c r="B10482" s="112"/>
    </row>
    <row r="10483" spans="1:2">
      <c r="A10483" s="1">
        <f t="shared" si="163"/>
        <v>54679</v>
      </c>
      <c r="B10483" s="112"/>
    </row>
    <row r="10484" spans="1:2">
      <c r="A10484" s="1">
        <f t="shared" si="163"/>
        <v>54680</v>
      </c>
      <c r="B10484" s="112"/>
    </row>
    <row r="10485" spans="1:2">
      <c r="A10485" s="1">
        <f t="shared" si="163"/>
        <v>54681</v>
      </c>
      <c r="B10485" s="112"/>
    </row>
    <row r="10486" spans="1:2">
      <c r="A10486" s="1">
        <f t="shared" si="163"/>
        <v>54682</v>
      </c>
      <c r="B10486" s="112"/>
    </row>
    <row r="10487" spans="1:2">
      <c r="A10487" s="1">
        <f t="shared" si="163"/>
        <v>54683</v>
      </c>
      <c r="B10487" s="112"/>
    </row>
    <row r="10488" spans="1:2">
      <c r="A10488" s="1">
        <f t="shared" si="163"/>
        <v>54684</v>
      </c>
      <c r="B10488" s="112"/>
    </row>
    <row r="10489" spans="1:2">
      <c r="A10489" s="1">
        <f t="shared" si="163"/>
        <v>54685</v>
      </c>
      <c r="B10489" s="112"/>
    </row>
    <row r="10490" spans="1:2">
      <c r="A10490" s="1">
        <f t="shared" si="163"/>
        <v>54686</v>
      </c>
      <c r="B10490" s="112"/>
    </row>
    <row r="10491" spans="1:2">
      <c r="A10491" s="1">
        <f t="shared" si="163"/>
        <v>54687</v>
      </c>
      <c r="B10491" s="112"/>
    </row>
    <row r="10492" spans="1:2">
      <c r="A10492" s="1">
        <f t="shared" si="163"/>
        <v>54688</v>
      </c>
      <c r="B10492" s="112"/>
    </row>
    <row r="10493" spans="1:2">
      <c r="A10493" s="1">
        <f t="shared" si="163"/>
        <v>54689</v>
      </c>
      <c r="B10493" s="112"/>
    </row>
    <row r="10494" spans="1:2">
      <c r="A10494" s="1">
        <f t="shared" si="163"/>
        <v>54690</v>
      </c>
      <c r="B10494" s="112"/>
    </row>
    <row r="10495" spans="1:2">
      <c r="A10495" s="1">
        <f t="shared" si="163"/>
        <v>54691</v>
      </c>
      <c r="B10495" s="112"/>
    </row>
    <row r="10496" spans="1:2">
      <c r="A10496" s="1">
        <f t="shared" si="163"/>
        <v>54692</v>
      </c>
      <c r="B10496" s="112"/>
    </row>
    <row r="10497" spans="1:2">
      <c r="A10497" s="1">
        <f t="shared" si="163"/>
        <v>54693</v>
      </c>
      <c r="B10497" s="112"/>
    </row>
    <row r="10498" spans="1:2">
      <c r="A10498" s="1">
        <f t="shared" si="163"/>
        <v>54694</v>
      </c>
      <c r="B10498" s="112"/>
    </row>
    <row r="10499" spans="1:2">
      <c r="A10499" s="1">
        <f t="shared" ref="A10499:A10562" si="164">+A10498+1</f>
        <v>54695</v>
      </c>
      <c r="B10499" s="112"/>
    </row>
    <row r="10500" spans="1:2">
      <c r="A10500" s="1">
        <f t="shared" si="164"/>
        <v>54696</v>
      </c>
      <c r="B10500" s="112"/>
    </row>
    <row r="10501" spans="1:2">
      <c r="A10501" s="1">
        <f t="shared" si="164"/>
        <v>54697</v>
      </c>
      <c r="B10501" s="112"/>
    </row>
    <row r="10502" spans="1:2">
      <c r="A10502" s="1">
        <f t="shared" si="164"/>
        <v>54698</v>
      </c>
      <c r="B10502" s="112"/>
    </row>
    <row r="10503" spans="1:2">
      <c r="A10503" s="1">
        <f t="shared" si="164"/>
        <v>54699</v>
      </c>
      <c r="B10503" s="112"/>
    </row>
    <row r="10504" spans="1:2">
      <c r="A10504" s="1">
        <f t="shared" si="164"/>
        <v>54700</v>
      </c>
      <c r="B10504" s="112"/>
    </row>
    <row r="10505" spans="1:2">
      <c r="A10505" s="1">
        <f t="shared" si="164"/>
        <v>54701</v>
      </c>
      <c r="B10505" s="112"/>
    </row>
    <row r="10506" spans="1:2">
      <c r="A10506" s="1">
        <f t="shared" si="164"/>
        <v>54702</v>
      </c>
      <c r="B10506" s="112"/>
    </row>
    <row r="10507" spans="1:2">
      <c r="A10507" s="1">
        <f t="shared" si="164"/>
        <v>54703</v>
      </c>
      <c r="B10507" s="112"/>
    </row>
    <row r="10508" spans="1:2">
      <c r="A10508" s="1">
        <f t="shared" si="164"/>
        <v>54704</v>
      </c>
      <c r="B10508" s="112"/>
    </row>
    <row r="10509" spans="1:2">
      <c r="A10509" s="1">
        <f t="shared" si="164"/>
        <v>54705</v>
      </c>
      <c r="B10509" s="112"/>
    </row>
    <row r="10510" spans="1:2">
      <c r="A10510" s="1">
        <f t="shared" si="164"/>
        <v>54706</v>
      </c>
      <c r="B10510" s="112"/>
    </row>
    <row r="10511" spans="1:2">
      <c r="A10511" s="1">
        <f t="shared" si="164"/>
        <v>54707</v>
      </c>
      <c r="B10511" s="112"/>
    </row>
    <row r="10512" spans="1:2">
      <c r="A10512" s="1">
        <f t="shared" si="164"/>
        <v>54708</v>
      </c>
      <c r="B10512" s="112"/>
    </row>
    <row r="10513" spans="1:2">
      <c r="A10513" s="1">
        <f t="shared" si="164"/>
        <v>54709</v>
      </c>
      <c r="B10513" s="112"/>
    </row>
    <row r="10514" spans="1:2">
      <c r="A10514" s="1">
        <f t="shared" si="164"/>
        <v>54710</v>
      </c>
      <c r="B10514" s="112"/>
    </row>
    <row r="10515" spans="1:2">
      <c r="A10515" s="1">
        <f t="shared" si="164"/>
        <v>54711</v>
      </c>
      <c r="B10515" s="112"/>
    </row>
    <row r="10516" spans="1:2">
      <c r="A10516" s="1">
        <f t="shared" si="164"/>
        <v>54712</v>
      </c>
      <c r="B10516" s="112"/>
    </row>
    <row r="10517" spans="1:2">
      <c r="A10517" s="1">
        <f t="shared" si="164"/>
        <v>54713</v>
      </c>
      <c r="B10517" s="112"/>
    </row>
    <row r="10518" spans="1:2">
      <c r="A10518" s="1">
        <f t="shared" si="164"/>
        <v>54714</v>
      </c>
      <c r="B10518" s="112"/>
    </row>
    <row r="10519" spans="1:2">
      <c r="A10519" s="1">
        <f t="shared" si="164"/>
        <v>54715</v>
      </c>
      <c r="B10519" s="112"/>
    </row>
    <row r="10520" spans="1:2">
      <c r="A10520" s="1">
        <f t="shared" si="164"/>
        <v>54716</v>
      </c>
      <c r="B10520" s="112"/>
    </row>
    <row r="10521" spans="1:2">
      <c r="A10521" s="1">
        <f t="shared" si="164"/>
        <v>54717</v>
      </c>
      <c r="B10521" s="112"/>
    </row>
    <row r="10522" spans="1:2">
      <c r="A10522" s="1">
        <f t="shared" si="164"/>
        <v>54718</v>
      </c>
      <c r="B10522" s="112"/>
    </row>
    <row r="10523" spans="1:2">
      <c r="A10523" s="1">
        <f t="shared" si="164"/>
        <v>54719</v>
      </c>
      <c r="B10523" s="112"/>
    </row>
    <row r="10524" spans="1:2">
      <c r="A10524" s="1">
        <f t="shared" si="164"/>
        <v>54720</v>
      </c>
      <c r="B10524" s="112"/>
    </row>
    <row r="10525" spans="1:2">
      <c r="A10525" s="1">
        <f t="shared" si="164"/>
        <v>54721</v>
      </c>
      <c r="B10525" s="112"/>
    </row>
    <row r="10526" spans="1:2">
      <c r="A10526" s="1">
        <f t="shared" si="164"/>
        <v>54722</v>
      </c>
      <c r="B10526" s="112"/>
    </row>
    <row r="10527" spans="1:2">
      <c r="A10527" s="1">
        <f t="shared" si="164"/>
        <v>54723</v>
      </c>
      <c r="B10527" s="112"/>
    </row>
    <row r="10528" spans="1:2">
      <c r="A10528" s="1">
        <f t="shared" si="164"/>
        <v>54724</v>
      </c>
      <c r="B10528" s="112"/>
    </row>
    <row r="10529" spans="1:2">
      <c r="A10529" s="1">
        <f t="shared" si="164"/>
        <v>54725</v>
      </c>
      <c r="B10529" s="112"/>
    </row>
    <row r="10530" spans="1:2">
      <c r="A10530" s="1">
        <f t="shared" si="164"/>
        <v>54726</v>
      </c>
      <c r="B10530" s="112"/>
    </row>
    <row r="10531" spans="1:2">
      <c r="A10531" s="1">
        <f t="shared" si="164"/>
        <v>54727</v>
      </c>
      <c r="B10531" s="112"/>
    </row>
    <row r="10532" spans="1:2">
      <c r="A10532" s="1">
        <f t="shared" si="164"/>
        <v>54728</v>
      </c>
      <c r="B10532" s="112"/>
    </row>
    <row r="10533" spans="1:2">
      <c r="A10533" s="1">
        <f t="shared" si="164"/>
        <v>54729</v>
      </c>
      <c r="B10533" s="112"/>
    </row>
    <row r="10534" spans="1:2">
      <c r="A10534" s="1">
        <f t="shared" si="164"/>
        <v>54730</v>
      </c>
      <c r="B10534" s="112"/>
    </row>
    <row r="10535" spans="1:2">
      <c r="A10535" s="1">
        <f t="shared" si="164"/>
        <v>54731</v>
      </c>
      <c r="B10535" s="112"/>
    </row>
    <row r="10536" spans="1:2">
      <c r="A10536" s="1">
        <f t="shared" si="164"/>
        <v>54732</v>
      </c>
      <c r="B10536" s="112"/>
    </row>
    <row r="10537" spans="1:2">
      <c r="A10537" s="1">
        <f t="shared" si="164"/>
        <v>54733</v>
      </c>
      <c r="B10537" s="112"/>
    </row>
    <row r="10538" spans="1:2">
      <c r="A10538" s="1">
        <f t="shared" si="164"/>
        <v>54734</v>
      </c>
      <c r="B10538" s="112"/>
    </row>
    <row r="10539" spans="1:2">
      <c r="A10539" s="1">
        <f t="shared" si="164"/>
        <v>54735</v>
      </c>
      <c r="B10539" s="112"/>
    </row>
    <row r="10540" spans="1:2">
      <c r="A10540" s="1">
        <f t="shared" si="164"/>
        <v>54736</v>
      </c>
      <c r="B10540" s="112"/>
    </row>
    <row r="10541" spans="1:2">
      <c r="A10541" s="1">
        <f t="shared" si="164"/>
        <v>54737</v>
      </c>
      <c r="B10541" s="112"/>
    </row>
    <row r="10542" spans="1:2">
      <c r="A10542" s="1">
        <f t="shared" si="164"/>
        <v>54738</v>
      </c>
      <c r="B10542" s="112"/>
    </row>
    <row r="10543" spans="1:2">
      <c r="A10543" s="1">
        <f t="shared" si="164"/>
        <v>54739</v>
      </c>
      <c r="B10543" s="112"/>
    </row>
    <row r="10544" spans="1:2">
      <c r="A10544" s="1">
        <f t="shared" si="164"/>
        <v>54740</v>
      </c>
      <c r="B10544" s="112"/>
    </row>
    <row r="10545" spans="1:2">
      <c r="A10545" s="1">
        <f t="shared" si="164"/>
        <v>54741</v>
      </c>
      <c r="B10545" s="112"/>
    </row>
    <row r="10546" spans="1:2">
      <c r="A10546" s="1">
        <f t="shared" si="164"/>
        <v>54742</v>
      </c>
      <c r="B10546" s="112"/>
    </row>
    <row r="10547" spans="1:2">
      <c r="A10547" s="1">
        <f t="shared" si="164"/>
        <v>54743</v>
      </c>
      <c r="B10547" s="112"/>
    </row>
    <row r="10548" spans="1:2">
      <c r="A10548" s="1">
        <f t="shared" si="164"/>
        <v>54744</v>
      </c>
      <c r="B10548" s="112"/>
    </row>
    <row r="10549" spans="1:2">
      <c r="A10549" s="1">
        <f t="shared" si="164"/>
        <v>54745</v>
      </c>
      <c r="B10549" s="112"/>
    </row>
    <row r="10550" spans="1:2">
      <c r="A10550" s="1">
        <f t="shared" si="164"/>
        <v>54746</v>
      </c>
      <c r="B10550" s="112"/>
    </row>
    <row r="10551" spans="1:2">
      <c r="A10551" s="1">
        <f t="shared" si="164"/>
        <v>54747</v>
      </c>
      <c r="B10551" s="112"/>
    </row>
    <row r="10552" spans="1:2">
      <c r="A10552" s="1">
        <f t="shared" si="164"/>
        <v>54748</v>
      </c>
      <c r="B10552" s="112"/>
    </row>
    <row r="10553" spans="1:2">
      <c r="A10553" s="1">
        <f t="shared" si="164"/>
        <v>54749</v>
      </c>
      <c r="B10553" s="112"/>
    </row>
    <row r="10554" spans="1:2">
      <c r="A10554" s="1">
        <f t="shared" si="164"/>
        <v>54750</v>
      </c>
      <c r="B10554" s="112"/>
    </row>
    <row r="10555" spans="1:2">
      <c r="A10555" s="1">
        <f t="shared" si="164"/>
        <v>54751</v>
      </c>
      <c r="B10555" s="112"/>
    </row>
    <row r="10556" spans="1:2">
      <c r="A10556" s="1">
        <f t="shared" si="164"/>
        <v>54752</v>
      </c>
      <c r="B10556" s="112"/>
    </row>
    <row r="10557" spans="1:2">
      <c r="A10557" s="1">
        <f t="shared" si="164"/>
        <v>54753</v>
      </c>
      <c r="B10557" s="112"/>
    </row>
    <row r="10558" spans="1:2">
      <c r="A10558" s="1">
        <f t="shared" si="164"/>
        <v>54754</v>
      </c>
      <c r="B10558" s="112"/>
    </row>
    <row r="10559" spans="1:2">
      <c r="A10559" s="1">
        <f t="shared" si="164"/>
        <v>54755</v>
      </c>
      <c r="B10559" s="112"/>
    </row>
    <row r="10560" spans="1:2">
      <c r="A10560" s="1">
        <f t="shared" si="164"/>
        <v>54756</v>
      </c>
      <c r="B10560" s="112"/>
    </row>
    <row r="10561" spans="1:2">
      <c r="A10561" s="1">
        <f t="shared" si="164"/>
        <v>54757</v>
      </c>
      <c r="B10561" s="112"/>
    </row>
    <row r="10562" spans="1:2">
      <c r="A10562" s="1">
        <f t="shared" si="164"/>
        <v>54758</v>
      </c>
      <c r="B10562" s="112"/>
    </row>
    <row r="10563" spans="1:2">
      <c r="A10563" s="1">
        <f t="shared" ref="A10563:A10626" si="165">+A10562+1</f>
        <v>54759</v>
      </c>
      <c r="B10563" s="112"/>
    </row>
    <row r="10564" spans="1:2">
      <c r="A10564" s="1">
        <f t="shared" si="165"/>
        <v>54760</v>
      </c>
      <c r="B10564" s="112"/>
    </row>
    <row r="10565" spans="1:2">
      <c r="A10565" s="1">
        <f t="shared" si="165"/>
        <v>54761</v>
      </c>
      <c r="B10565" s="112"/>
    </row>
    <row r="10566" spans="1:2">
      <c r="A10566" s="1">
        <f t="shared" si="165"/>
        <v>54762</v>
      </c>
      <c r="B10566" s="112"/>
    </row>
    <row r="10567" spans="1:2">
      <c r="A10567" s="1">
        <f t="shared" si="165"/>
        <v>54763</v>
      </c>
      <c r="B10567" s="112"/>
    </row>
    <row r="10568" spans="1:2">
      <c r="A10568" s="1">
        <f t="shared" si="165"/>
        <v>54764</v>
      </c>
      <c r="B10568" s="112"/>
    </row>
    <row r="10569" spans="1:2">
      <c r="A10569" s="1">
        <f t="shared" si="165"/>
        <v>54765</v>
      </c>
      <c r="B10569" s="112"/>
    </row>
    <row r="10570" spans="1:2">
      <c r="A10570" s="1">
        <f t="shared" si="165"/>
        <v>54766</v>
      </c>
      <c r="B10570" s="112"/>
    </row>
    <row r="10571" spans="1:2">
      <c r="A10571" s="1">
        <f t="shared" si="165"/>
        <v>54767</v>
      </c>
      <c r="B10571" s="112"/>
    </row>
    <row r="10572" spans="1:2">
      <c r="A10572" s="1">
        <f t="shared" si="165"/>
        <v>54768</v>
      </c>
      <c r="B10572" s="112"/>
    </row>
    <row r="10573" spans="1:2">
      <c r="A10573" s="1">
        <f t="shared" si="165"/>
        <v>54769</v>
      </c>
      <c r="B10573" s="112"/>
    </row>
    <row r="10574" spans="1:2">
      <c r="A10574" s="1">
        <f t="shared" si="165"/>
        <v>54770</v>
      </c>
      <c r="B10574" s="112"/>
    </row>
    <row r="10575" spans="1:2">
      <c r="A10575" s="1">
        <f t="shared" si="165"/>
        <v>54771</v>
      </c>
      <c r="B10575" s="112"/>
    </row>
    <row r="10576" spans="1:2">
      <c r="A10576" s="1">
        <f t="shared" si="165"/>
        <v>54772</v>
      </c>
      <c r="B10576" s="112"/>
    </row>
    <row r="10577" spans="1:2">
      <c r="A10577" s="1">
        <f t="shared" si="165"/>
        <v>54773</v>
      </c>
      <c r="B10577" s="112"/>
    </row>
    <row r="10578" spans="1:2">
      <c r="A10578" s="1">
        <f t="shared" si="165"/>
        <v>54774</v>
      </c>
      <c r="B10578" s="112"/>
    </row>
    <row r="10579" spans="1:2">
      <c r="A10579" s="1">
        <f t="shared" si="165"/>
        <v>54775</v>
      </c>
      <c r="B10579" s="112"/>
    </row>
    <row r="10580" spans="1:2">
      <c r="A10580" s="1">
        <f t="shared" si="165"/>
        <v>54776</v>
      </c>
      <c r="B10580" s="112"/>
    </row>
    <row r="10581" spans="1:2">
      <c r="A10581" s="1">
        <f t="shared" si="165"/>
        <v>54777</v>
      </c>
      <c r="B10581" s="112"/>
    </row>
    <row r="10582" spans="1:2">
      <c r="A10582" s="1">
        <f t="shared" si="165"/>
        <v>54778</v>
      </c>
      <c r="B10582" s="112"/>
    </row>
    <row r="10583" spans="1:2">
      <c r="A10583" s="1">
        <f t="shared" si="165"/>
        <v>54779</v>
      </c>
      <c r="B10583" s="112"/>
    </row>
    <row r="10584" spans="1:2">
      <c r="A10584" s="1">
        <f t="shared" si="165"/>
        <v>54780</v>
      </c>
      <c r="B10584" s="112"/>
    </row>
    <row r="10585" spans="1:2">
      <c r="A10585" s="1">
        <f t="shared" si="165"/>
        <v>54781</v>
      </c>
      <c r="B10585" s="112"/>
    </row>
    <row r="10586" spans="1:2">
      <c r="A10586" s="1">
        <f t="shared" si="165"/>
        <v>54782</v>
      </c>
      <c r="B10586" s="112"/>
    </row>
    <row r="10587" spans="1:2">
      <c r="A10587" s="1">
        <f t="shared" si="165"/>
        <v>54783</v>
      </c>
      <c r="B10587" s="112"/>
    </row>
    <row r="10588" spans="1:2">
      <c r="A10588" s="1">
        <f t="shared" si="165"/>
        <v>54784</v>
      </c>
      <c r="B10588" s="112"/>
    </row>
    <row r="10589" spans="1:2">
      <c r="A10589" s="1">
        <f t="shared" si="165"/>
        <v>54785</v>
      </c>
      <c r="B10589" s="112"/>
    </row>
    <row r="10590" spans="1:2">
      <c r="A10590" s="1">
        <f t="shared" si="165"/>
        <v>54786</v>
      </c>
      <c r="B10590" s="112"/>
    </row>
    <row r="10591" spans="1:2">
      <c r="A10591" s="1">
        <f t="shared" si="165"/>
        <v>54787</v>
      </c>
      <c r="B10591" s="112"/>
    </row>
    <row r="10592" spans="1:2">
      <c r="A10592" s="1">
        <f t="shared" si="165"/>
        <v>54788</v>
      </c>
      <c r="B10592" s="112"/>
    </row>
    <row r="10593" spans="1:2">
      <c r="A10593" s="1">
        <f t="shared" si="165"/>
        <v>54789</v>
      </c>
      <c r="B10593" s="112"/>
    </row>
    <row r="10594" spans="1:2">
      <c r="A10594" s="1">
        <f t="shared" si="165"/>
        <v>54790</v>
      </c>
      <c r="B10594" s="112"/>
    </row>
    <row r="10595" spans="1:2">
      <c r="A10595" s="1">
        <f t="shared" si="165"/>
        <v>54791</v>
      </c>
      <c r="B10595" s="112"/>
    </row>
    <row r="10596" spans="1:2">
      <c r="A10596" s="1">
        <f t="shared" si="165"/>
        <v>54792</v>
      </c>
      <c r="B10596" s="112"/>
    </row>
    <row r="10597" spans="1:2">
      <c r="A10597" s="1">
        <f t="shared" si="165"/>
        <v>54793</v>
      </c>
      <c r="B10597" s="112"/>
    </row>
    <row r="10598" spans="1:2">
      <c r="A10598" s="1">
        <f t="shared" si="165"/>
        <v>54794</v>
      </c>
      <c r="B10598" s="112"/>
    </row>
    <row r="10599" spans="1:2">
      <c r="A10599" s="1">
        <f t="shared" si="165"/>
        <v>54795</v>
      </c>
      <c r="B10599" s="112"/>
    </row>
    <row r="10600" spans="1:2">
      <c r="A10600" s="1">
        <f t="shared" si="165"/>
        <v>54796</v>
      </c>
      <c r="B10600" s="112"/>
    </row>
    <row r="10601" spans="1:2">
      <c r="A10601" s="1">
        <f t="shared" si="165"/>
        <v>54797</v>
      </c>
      <c r="B10601" s="112"/>
    </row>
    <row r="10602" spans="1:2">
      <c r="A10602" s="1">
        <f t="shared" si="165"/>
        <v>54798</v>
      </c>
      <c r="B10602" s="112"/>
    </row>
    <row r="10603" spans="1:2">
      <c r="A10603" s="1">
        <f t="shared" si="165"/>
        <v>54799</v>
      </c>
      <c r="B10603" s="112"/>
    </row>
    <row r="10604" spans="1:2">
      <c r="A10604" s="1">
        <f t="shared" si="165"/>
        <v>54800</v>
      </c>
      <c r="B10604" s="112"/>
    </row>
    <row r="10605" spans="1:2">
      <c r="A10605" s="1">
        <f t="shared" si="165"/>
        <v>54801</v>
      </c>
      <c r="B10605" s="112"/>
    </row>
    <row r="10606" spans="1:2">
      <c r="A10606" s="1">
        <f t="shared" si="165"/>
        <v>54802</v>
      </c>
      <c r="B10606" s="112"/>
    </row>
    <row r="10607" spans="1:2">
      <c r="A10607" s="1">
        <f t="shared" si="165"/>
        <v>54803</v>
      </c>
      <c r="B10607" s="112"/>
    </row>
    <row r="10608" spans="1:2">
      <c r="A10608" s="1">
        <f t="shared" si="165"/>
        <v>54804</v>
      </c>
      <c r="B10608" s="112"/>
    </row>
    <row r="10609" spans="1:2">
      <c r="A10609" s="1">
        <f t="shared" si="165"/>
        <v>54805</v>
      </c>
      <c r="B10609" s="112"/>
    </row>
    <row r="10610" spans="1:2">
      <c r="A10610" s="1">
        <f t="shared" si="165"/>
        <v>54806</v>
      </c>
      <c r="B10610" s="112"/>
    </row>
    <row r="10611" spans="1:2">
      <c r="A10611" s="1">
        <f t="shared" si="165"/>
        <v>54807</v>
      </c>
      <c r="B10611" s="112"/>
    </row>
    <row r="10612" spans="1:2">
      <c r="A10612" s="1">
        <f t="shared" si="165"/>
        <v>54808</v>
      </c>
      <c r="B10612" s="112"/>
    </row>
    <row r="10613" spans="1:2">
      <c r="A10613" s="1">
        <f t="shared" si="165"/>
        <v>54809</v>
      </c>
      <c r="B10613" s="112"/>
    </row>
    <row r="10614" spans="1:2">
      <c r="A10614" s="1">
        <f t="shared" si="165"/>
        <v>54810</v>
      </c>
      <c r="B10614" s="112"/>
    </row>
    <row r="10615" spans="1:2">
      <c r="A10615" s="1">
        <f t="shared" si="165"/>
        <v>54811</v>
      </c>
      <c r="B10615" s="112"/>
    </row>
    <row r="10616" spans="1:2">
      <c r="A10616" s="1">
        <f t="shared" si="165"/>
        <v>54812</v>
      </c>
      <c r="B10616" s="112"/>
    </row>
    <row r="10617" spans="1:2">
      <c r="A10617" s="1">
        <f t="shared" si="165"/>
        <v>54813</v>
      </c>
      <c r="B10617" s="112"/>
    </row>
    <row r="10618" spans="1:2">
      <c r="A10618" s="1">
        <f t="shared" si="165"/>
        <v>54814</v>
      </c>
      <c r="B10618" s="112"/>
    </row>
    <row r="10619" spans="1:2">
      <c r="A10619" s="1">
        <f t="shared" si="165"/>
        <v>54815</v>
      </c>
      <c r="B10619" s="112"/>
    </row>
    <row r="10620" spans="1:2">
      <c r="A10620" s="1">
        <f t="shared" si="165"/>
        <v>54816</v>
      </c>
      <c r="B10620" s="112"/>
    </row>
    <row r="10621" spans="1:2">
      <c r="A10621" s="1">
        <f t="shared" si="165"/>
        <v>54817</v>
      </c>
      <c r="B10621" s="112"/>
    </row>
    <row r="10622" spans="1:2">
      <c r="A10622" s="1">
        <f t="shared" si="165"/>
        <v>54818</v>
      </c>
      <c r="B10622" s="112"/>
    </row>
    <row r="10623" spans="1:2">
      <c r="A10623" s="1">
        <f t="shared" si="165"/>
        <v>54819</v>
      </c>
      <c r="B10623" s="112"/>
    </row>
    <row r="10624" spans="1:2">
      <c r="A10624" s="1">
        <f t="shared" si="165"/>
        <v>54820</v>
      </c>
      <c r="B10624" s="112"/>
    </row>
    <row r="10625" spans="1:2">
      <c r="A10625" s="1">
        <f t="shared" si="165"/>
        <v>54821</v>
      </c>
      <c r="B10625" s="112"/>
    </row>
    <row r="10626" spans="1:2">
      <c r="A10626" s="1">
        <f t="shared" si="165"/>
        <v>54822</v>
      </c>
      <c r="B10626" s="112"/>
    </row>
    <row r="10627" spans="1:2">
      <c r="A10627" s="1">
        <f t="shared" ref="A10627:A10690" si="166">+A10626+1</f>
        <v>54823</v>
      </c>
      <c r="B10627" s="112"/>
    </row>
    <row r="10628" spans="1:2">
      <c r="A10628" s="1">
        <f t="shared" si="166"/>
        <v>54824</v>
      </c>
      <c r="B10628" s="112"/>
    </row>
    <row r="10629" spans="1:2">
      <c r="A10629" s="1">
        <f t="shared" si="166"/>
        <v>54825</v>
      </c>
      <c r="B10629" s="112"/>
    </row>
    <row r="10630" spans="1:2">
      <c r="A10630" s="1">
        <f t="shared" si="166"/>
        <v>54826</v>
      </c>
      <c r="B10630" s="112"/>
    </row>
    <row r="10631" spans="1:2">
      <c r="A10631" s="1">
        <f t="shared" si="166"/>
        <v>54827</v>
      </c>
      <c r="B10631" s="112"/>
    </row>
    <row r="10632" spans="1:2">
      <c r="A10632" s="1">
        <f t="shared" si="166"/>
        <v>54828</v>
      </c>
      <c r="B10632" s="112"/>
    </row>
    <row r="10633" spans="1:2">
      <c r="A10633" s="1">
        <f t="shared" si="166"/>
        <v>54829</v>
      </c>
      <c r="B10633" s="112"/>
    </row>
    <row r="10634" spans="1:2">
      <c r="A10634" s="1">
        <f t="shared" si="166"/>
        <v>54830</v>
      </c>
      <c r="B10634" s="112"/>
    </row>
    <row r="10635" spans="1:2">
      <c r="A10635" s="1">
        <f t="shared" si="166"/>
        <v>54831</v>
      </c>
      <c r="B10635" s="112"/>
    </row>
    <row r="10636" spans="1:2">
      <c r="A10636" s="1">
        <f t="shared" si="166"/>
        <v>54832</v>
      </c>
      <c r="B10636" s="112"/>
    </row>
    <row r="10637" spans="1:2">
      <c r="A10637" s="1">
        <f t="shared" si="166"/>
        <v>54833</v>
      </c>
      <c r="B10637" s="112"/>
    </row>
    <row r="10638" spans="1:2">
      <c r="A10638" s="1">
        <f t="shared" si="166"/>
        <v>54834</v>
      </c>
      <c r="B10638" s="112"/>
    </row>
    <row r="10639" spans="1:2">
      <c r="A10639" s="1">
        <f t="shared" si="166"/>
        <v>54835</v>
      </c>
      <c r="B10639" s="112"/>
    </row>
    <row r="10640" spans="1:2">
      <c r="A10640" s="1">
        <f t="shared" si="166"/>
        <v>54836</v>
      </c>
      <c r="B10640" s="112"/>
    </row>
    <row r="10641" spans="1:2">
      <c r="A10641" s="1">
        <f t="shared" si="166"/>
        <v>54837</v>
      </c>
      <c r="B10641" s="112"/>
    </row>
    <row r="10642" spans="1:2">
      <c r="A10642" s="1">
        <f t="shared" si="166"/>
        <v>54838</v>
      </c>
      <c r="B10642" s="112"/>
    </row>
    <row r="10643" spans="1:2">
      <c r="A10643" s="1">
        <f t="shared" si="166"/>
        <v>54839</v>
      </c>
      <c r="B10643" s="112"/>
    </row>
    <row r="10644" spans="1:2">
      <c r="A10644" s="1">
        <f t="shared" si="166"/>
        <v>54840</v>
      </c>
      <c r="B10644" s="112"/>
    </row>
    <row r="10645" spans="1:2">
      <c r="A10645" s="1">
        <f t="shared" si="166"/>
        <v>54841</v>
      </c>
      <c r="B10645" s="112"/>
    </row>
    <row r="10646" spans="1:2">
      <c r="A10646" s="1">
        <f t="shared" si="166"/>
        <v>54842</v>
      </c>
      <c r="B10646" s="112"/>
    </row>
    <row r="10647" spans="1:2">
      <c r="A10647" s="1">
        <f t="shared" si="166"/>
        <v>54843</v>
      </c>
      <c r="B10647" s="112"/>
    </row>
    <row r="10648" spans="1:2">
      <c r="A10648" s="1">
        <f t="shared" si="166"/>
        <v>54844</v>
      </c>
      <c r="B10648" s="112"/>
    </row>
    <row r="10649" spans="1:2">
      <c r="A10649" s="1">
        <f t="shared" si="166"/>
        <v>54845</v>
      </c>
      <c r="B10649" s="112"/>
    </row>
    <row r="10650" spans="1:2">
      <c r="A10650" s="1">
        <f t="shared" si="166"/>
        <v>54846</v>
      </c>
      <c r="B10650" s="112"/>
    </row>
    <row r="10651" spans="1:2">
      <c r="A10651" s="1">
        <f t="shared" si="166"/>
        <v>54847</v>
      </c>
      <c r="B10651" s="112"/>
    </row>
    <row r="10652" spans="1:2">
      <c r="A10652" s="1">
        <f t="shared" si="166"/>
        <v>54848</v>
      </c>
      <c r="B10652" s="112"/>
    </row>
    <row r="10653" spans="1:2">
      <c r="A10653" s="1">
        <f t="shared" si="166"/>
        <v>54849</v>
      </c>
      <c r="B10653" s="112"/>
    </row>
    <row r="10654" spans="1:2">
      <c r="A10654" s="1">
        <f t="shared" si="166"/>
        <v>54850</v>
      </c>
      <c r="B10654" s="112"/>
    </row>
    <row r="10655" spans="1:2">
      <c r="A10655" s="1">
        <f t="shared" si="166"/>
        <v>54851</v>
      </c>
      <c r="B10655" s="112"/>
    </row>
    <row r="10656" spans="1:2">
      <c r="A10656" s="1">
        <f t="shared" si="166"/>
        <v>54852</v>
      </c>
      <c r="B10656" s="112"/>
    </row>
    <row r="10657" spans="1:2">
      <c r="A10657" s="1">
        <f t="shared" si="166"/>
        <v>54853</v>
      </c>
      <c r="B10657" s="112"/>
    </row>
    <row r="10658" spans="1:2">
      <c r="A10658" s="1">
        <f t="shared" si="166"/>
        <v>54854</v>
      </c>
      <c r="B10658" s="112"/>
    </row>
    <row r="10659" spans="1:2">
      <c r="A10659" s="1">
        <f t="shared" si="166"/>
        <v>54855</v>
      </c>
      <c r="B10659" s="112"/>
    </row>
    <row r="10660" spans="1:2">
      <c r="A10660" s="1">
        <f t="shared" si="166"/>
        <v>54856</v>
      </c>
      <c r="B10660" s="112"/>
    </row>
    <row r="10661" spans="1:2">
      <c r="A10661" s="1">
        <f t="shared" si="166"/>
        <v>54857</v>
      </c>
      <c r="B10661" s="112"/>
    </row>
    <row r="10662" spans="1:2">
      <c r="A10662" s="1">
        <f t="shared" si="166"/>
        <v>54858</v>
      </c>
      <c r="B10662" s="112"/>
    </row>
    <row r="10663" spans="1:2">
      <c r="A10663" s="1">
        <f t="shared" si="166"/>
        <v>54859</v>
      </c>
      <c r="B10663" s="112"/>
    </row>
    <row r="10664" spans="1:2">
      <c r="A10664" s="1">
        <f t="shared" si="166"/>
        <v>54860</v>
      </c>
      <c r="B10664" s="112"/>
    </row>
    <row r="10665" spans="1:2">
      <c r="A10665" s="1">
        <f t="shared" si="166"/>
        <v>54861</v>
      </c>
      <c r="B10665" s="112"/>
    </row>
    <row r="10666" spans="1:2">
      <c r="A10666" s="1">
        <f t="shared" si="166"/>
        <v>54862</v>
      </c>
      <c r="B10666" s="112"/>
    </row>
    <row r="10667" spans="1:2">
      <c r="A10667" s="1">
        <f t="shared" si="166"/>
        <v>54863</v>
      </c>
      <c r="B10667" s="112"/>
    </row>
    <row r="10668" spans="1:2">
      <c r="A10668" s="1">
        <f t="shared" si="166"/>
        <v>54864</v>
      </c>
      <c r="B10668" s="112"/>
    </row>
    <row r="10669" spans="1:2">
      <c r="A10669" s="1">
        <f t="shared" si="166"/>
        <v>54865</v>
      </c>
      <c r="B10669" s="112"/>
    </row>
    <row r="10670" spans="1:2">
      <c r="A10670" s="1">
        <f t="shared" si="166"/>
        <v>54866</v>
      </c>
      <c r="B10670" s="112"/>
    </row>
    <row r="10671" spans="1:2">
      <c r="A10671" s="1">
        <f t="shared" si="166"/>
        <v>54867</v>
      </c>
      <c r="B10671" s="112"/>
    </row>
    <row r="10672" spans="1:2">
      <c r="A10672" s="1">
        <f t="shared" si="166"/>
        <v>54868</v>
      </c>
      <c r="B10672" s="112"/>
    </row>
    <row r="10673" spans="1:2">
      <c r="A10673" s="1">
        <f t="shared" si="166"/>
        <v>54869</v>
      </c>
      <c r="B10673" s="112"/>
    </row>
    <row r="10674" spans="1:2">
      <c r="A10674" s="1">
        <f t="shared" si="166"/>
        <v>54870</v>
      </c>
      <c r="B10674" s="112"/>
    </row>
    <row r="10675" spans="1:2">
      <c r="A10675" s="1">
        <f t="shared" si="166"/>
        <v>54871</v>
      </c>
      <c r="B10675" s="112"/>
    </row>
    <row r="10676" spans="1:2">
      <c r="A10676" s="1">
        <f t="shared" si="166"/>
        <v>54872</v>
      </c>
      <c r="B10676" s="112"/>
    </row>
    <row r="10677" spans="1:2">
      <c r="A10677" s="1">
        <f t="shared" si="166"/>
        <v>54873</v>
      </c>
      <c r="B10677" s="112"/>
    </row>
    <row r="10678" spans="1:2">
      <c r="A10678" s="1">
        <f t="shared" si="166"/>
        <v>54874</v>
      </c>
      <c r="B10678" s="112"/>
    </row>
    <row r="10679" spans="1:2">
      <c r="A10679" s="1">
        <f t="shared" si="166"/>
        <v>54875</v>
      </c>
      <c r="B10679" s="112"/>
    </row>
    <row r="10680" spans="1:2">
      <c r="A10680" s="1">
        <f t="shared" si="166"/>
        <v>54876</v>
      </c>
      <c r="B10680" s="112"/>
    </row>
    <row r="10681" spans="1:2">
      <c r="A10681" s="1">
        <f t="shared" si="166"/>
        <v>54877</v>
      </c>
      <c r="B10681" s="112"/>
    </row>
    <row r="10682" spans="1:2">
      <c r="A10682" s="1">
        <f t="shared" si="166"/>
        <v>54878</v>
      </c>
      <c r="B10682" s="112"/>
    </row>
    <row r="10683" spans="1:2">
      <c r="A10683" s="1">
        <f t="shared" si="166"/>
        <v>54879</v>
      </c>
      <c r="B10683" s="112"/>
    </row>
    <row r="10684" spans="1:2">
      <c r="A10684" s="1">
        <f t="shared" si="166"/>
        <v>54880</v>
      </c>
      <c r="B10684" s="112"/>
    </row>
    <row r="10685" spans="1:2">
      <c r="A10685" s="1">
        <f t="shared" si="166"/>
        <v>54881</v>
      </c>
      <c r="B10685" s="112"/>
    </row>
    <row r="10686" spans="1:2">
      <c r="A10686" s="1">
        <f t="shared" si="166"/>
        <v>54882</v>
      </c>
      <c r="B10686" s="112"/>
    </row>
    <row r="10687" spans="1:2">
      <c r="A10687" s="1">
        <f t="shared" si="166"/>
        <v>54883</v>
      </c>
      <c r="B10687" s="112"/>
    </row>
    <row r="10688" spans="1:2">
      <c r="A10688" s="1">
        <f t="shared" si="166"/>
        <v>54884</v>
      </c>
      <c r="B10688" s="112"/>
    </row>
    <row r="10689" spans="1:2">
      <c r="A10689" s="1">
        <f t="shared" si="166"/>
        <v>54885</v>
      </c>
      <c r="B10689" s="112"/>
    </row>
    <row r="10690" spans="1:2">
      <c r="A10690" s="1">
        <f t="shared" si="166"/>
        <v>54886</v>
      </c>
      <c r="B10690" s="112"/>
    </row>
    <row r="10691" spans="1:2">
      <c r="A10691" s="1">
        <f t="shared" ref="A10691:A10754" si="167">+A10690+1</f>
        <v>54887</v>
      </c>
      <c r="B10691" s="112"/>
    </row>
    <row r="10692" spans="1:2">
      <c r="A10692" s="1">
        <f t="shared" si="167"/>
        <v>54888</v>
      </c>
      <c r="B10692" s="112"/>
    </row>
    <row r="10693" spans="1:2">
      <c r="A10693" s="1">
        <f t="shared" si="167"/>
        <v>54889</v>
      </c>
      <c r="B10693" s="112"/>
    </row>
    <row r="10694" spans="1:2">
      <c r="A10694" s="1">
        <f t="shared" si="167"/>
        <v>54890</v>
      </c>
      <c r="B10694" s="112"/>
    </row>
    <row r="10695" spans="1:2">
      <c r="A10695" s="1">
        <f t="shared" si="167"/>
        <v>54891</v>
      </c>
      <c r="B10695" s="112"/>
    </row>
    <row r="10696" spans="1:2">
      <c r="A10696" s="1">
        <f t="shared" si="167"/>
        <v>54892</v>
      </c>
      <c r="B10696" s="112"/>
    </row>
    <row r="10697" spans="1:2">
      <c r="A10697" s="1">
        <f t="shared" si="167"/>
        <v>54893</v>
      </c>
      <c r="B10697" s="112"/>
    </row>
    <row r="10698" spans="1:2">
      <c r="A10698" s="1">
        <f t="shared" si="167"/>
        <v>54894</v>
      </c>
      <c r="B10698" s="112"/>
    </row>
    <row r="10699" spans="1:2">
      <c r="A10699" s="1">
        <f t="shared" si="167"/>
        <v>54895</v>
      </c>
      <c r="B10699" s="112"/>
    </row>
    <row r="10700" spans="1:2">
      <c r="A10700" s="1">
        <f t="shared" si="167"/>
        <v>54896</v>
      </c>
      <c r="B10700" s="112"/>
    </row>
    <row r="10701" spans="1:2">
      <c r="A10701" s="1">
        <f t="shared" si="167"/>
        <v>54897</v>
      </c>
      <c r="B10701" s="112"/>
    </row>
    <row r="10702" spans="1:2">
      <c r="A10702" s="1">
        <f t="shared" si="167"/>
        <v>54898</v>
      </c>
      <c r="B10702" s="112"/>
    </row>
    <row r="10703" spans="1:2">
      <c r="A10703" s="1">
        <f t="shared" si="167"/>
        <v>54899</v>
      </c>
      <c r="B10703" s="112"/>
    </row>
    <row r="10704" spans="1:2">
      <c r="A10704" s="1">
        <f t="shared" si="167"/>
        <v>54900</v>
      </c>
      <c r="B10704" s="112"/>
    </row>
    <row r="10705" spans="1:2">
      <c r="A10705" s="1">
        <f t="shared" si="167"/>
        <v>54901</v>
      </c>
      <c r="B10705" s="112"/>
    </row>
    <row r="10706" spans="1:2">
      <c r="A10706" s="1">
        <f t="shared" si="167"/>
        <v>54902</v>
      </c>
      <c r="B10706" s="112"/>
    </row>
    <row r="10707" spans="1:2">
      <c r="A10707" s="1">
        <f t="shared" si="167"/>
        <v>54903</v>
      </c>
      <c r="B10707" s="112"/>
    </row>
    <row r="10708" spans="1:2">
      <c r="A10708" s="1">
        <f t="shared" si="167"/>
        <v>54904</v>
      </c>
      <c r="B10708" s="112"/>
    </row>
    <row r="10709" spans="1:2">
      <c r="A10709" s="1">
        <f t="shared" si="167"/>
        <v>54905</v>
      </c>
      <c r="B10709" s="112"/>
    </row>
    <row r="10710" spans="1:2">
      <c r="A10710" s="1">
        <f t="shared" si="167"/>
        <v>54906</v>
      </c>
      <c r="B10710" s="112"/>
    </row>
    <row r="10711" spans="1:2">
      <c r="A10711" s="1">
        <f t="shared" si="167"/>
        <v>54907</v>
      </c>
      <c r="B10711" s="112"/>
    </row>
    <row r="10712" spans="1:2">
      <c r="A10712" s="1">
        <f t="shared" si="167"/>
        <v>54908</v>
      </c>
      <c r="B10712" s="112"/>
    </row>
    <row r="10713" spans="1:2">
      <c r="A10713" s="1">
        <f t="shared" si="167"/>
        <v>54909</v>
      </c>
      <c r="B10713" s="112"/>
    </row>
    <row r="10714" spans="1:2">
      <c r="A10714" s="1">
        <f t="shared" si="167"/>
        <v>54910</v>
      </c>
      <c r="B10714" s="112"/>
    </row>
    <row r="10715" spans="1:2">
      <c r="A10715" s="1">
        <f t="shared" si="167"/>
        <v>54911</v>
      </c>
      <c r="B10715" s="112"/>
    </row>
    <row r="10716" spans="1:2">
      <c r="A10716" s="1">
        <f t="shared" si="167"/>
        <v>54912</v>
      </c>
      <c r="B10716" s="112"/>
    </row>
    <row r="10717" spans="1:2">
      <c r="A10717" s="1">
        <f t="shared" si="167"/>
        <v>54913</v>
      </c>
      <c r="B10717" s="112"/>
    </row>
    <row r="10718" spans="1:2">
      <c r="A10718" s="1">
        <f t="shared" si="167"/>
        <v>54914</v>
      </c>
      <c r="B10718" s="112"/>
    </row>
    <row r="10719" spans="1:2">
      <c r="A10719" s="1">
        <f t="shared" si="167"/>
        <v>54915</v>
      </c>
      <c r="B10719" s="112"/>
    </row>
    <row r="10720" spans="1:2">
      <c r="A10720" s="1">
        <f t="shared" si="167"/>
        <v>54916</v>
      </c>
      <c r="B10720" s="112"/>
    </row>
    <row r="10721" spans="1:2">
      <c r="A10721" s="1">
        <f t="shared" si="167"/>
        <v>54917</v>
      </c>
      <c r="B10721" s="112"/>
    </row>
    <row r="10722" spans="1:2">
      <c r="A10722" s="1">
        <f t="shared" si="167"/>
        <v>54918</v>
      </c>
      <c r="B10722" s="112"/>
    </row>
    <row r="10723" spans="1:2">
      <c r="A10723" s="1">
        <f t="shared" si="167"/>
        <v>54919</v>
      </c>
      <c r="B10723" s="112"/>
    </row>
    <row r="10724" spans="1:2">
      <c r="A10724" s="1">
        <f t="shared" si="167"/>
        <v>54920</v>
      </c>
      <c r="B10724" s="112"/>
    </row>
    <row r="10725" spans="1:2">
      <c r="A10725" s="1">
        <f t="shared" si="167"/>
        <v>54921</v>
      </c>
      <c r="B10725" s="112"/>
    </row>
    <row r="10726" spans="1:2">
      <c r="A10726" s="1">
        <f t="shared" si="167"/>
        <v>54922</v>
      </c>
      <c r="B10726" s="112"/>
    </row>
    <row r="10727" spans="1:2">
      <c r="A10727" s="1">
        <f t="shared" si="167"/>
        <v>54923</v>
      </c>
      <c r="B10727" s="112"/>
    </row>
    <row r="10728" spans="1:2">
      <c r="A10728" s="1">
        <f t="shared" si="167"/>
        <v>54924</v>
      </c>
      <c r="B10728" s="112"/>
    </row>
    <row r="10729" spans="1:2">
      <c r="A10729" s="1">
        <f t="shared" si="167"/>
        <v>54925</v>
      </c>
      <c r="B10729" s="112"/>
    </row>
    <row r="10730" spans="1:2">
      <c r="A10730" s="1">
        <f t="shared" si="167"/>
        <v>54926</v>
      </c>
      <c r="B10730" s="112"/>
    </row>
    <row r="10731" spans="1:2">
      <c r="A10731" s="1">
        <f t="shared" si="167"/>
        <v>54927</v>
      </c>
      <c r="B10731" s="112"/>
    </row>
    <row r="10732" spans="1:2">
      <c r="A10732" s="1">
        <f t="shared" si="167"/>
        <v>54928</v>
      </c>
      <c r="B10732" s="112"/>
    </row>
    <row r="10733" spans="1:2">
      <c r="A10733" s="1">
        <f t="shared" si="167"/>
        <v>54929</v>
      </c>
      <c r="B10733" s="112"/>
    </row>
    <row r="10734" spans="1:2">
      <c r="A10734" s="1">
        <f t="shared" si="167"/>
        <v>54930</v>
      </c>
      <c r="B10734" s="112"/>
    </row>
    <row r="10735" spans="1:2">
      <c r="A10735" s="1">
        <f t="shared" si="167"/>
        <v>54931</v>
      </c>
      <c r="B10735" s="112"/>
    </row>
    <row r="10736" spans="1:2">
      <c r="A10736" s="1">
        <f t="shared" si="167"/>
        <v>54932</v>
      </c>
      <c r="B10736" s="112"/>
    </row>
    <row r="10737" spans="1:2">
      <c r="A10737" s="1">
        <f t="shared" si="167"/>
        <v>54933</v>
      </c>
      <c r="B10737" s="112"/>
    </row>
    <row r="10738" spans="1:2">
      <c r="A10738" s="1">
        <f t="shared" si="167"/>
        <v>54934</v>
      </c>
      <c r="B10738" s="112"/>
    </row>
    <row r="10739" spans="1:2">
      <c r="A10739" s="1">
        <f t="shared" si="167"/>
        <v>54935</v>
      </c>
      <c r="B10739" s="112"/>
    </row>
    <row r="10740" spans="1:2">
      <c r="A10740" s="1">
        <f t="shared" si="167"/>
        <v>54936</v>
      </c>
      <c r="B10740" s="112"/>
    </row>
    <row r="10741" spans="1:2">
      <c r="A10741" s="1">
        <f t="shared" si="167"/>
        <v>54937</v>
      </c>
      <c r="B10741" s="112"/>
    </row>
    <row r="10742" spans="1:2">
      <c r="A10742" s="1">
        <f t="shared" si="167"/>
        <v>54938</v>
      </c>
      <c r="B10742" s="112"/>
    </row>
    <row r="10743" spans="1:2">
      <c r="A10743" s="1">
        <f t="shared" si="167"/>
        <v>54939</v>
      </c>
      <c r="B10743" s="112"/>
    </row>
    <row r="10744" spans="1:2">
      <c r="A10744" s="1">
        <f t="shared" si="167"/>
        <v>54940</v>
      </c>
      <c r="B10744" s="112"/>
    </row>
    <row r="10745" spans="1:2">
      <c r="A10745" s="1">
        <f t="shared" si="167"/>
        <v>54941</v>
      </c>
      <c r="B10745" s="112"/>
    </row>
    <row r="10746" spans="1:2">
      <c r="A10746" s="1">
        <f t="shared" si="167"/>
        <v>54942</v>
      </c>
      <c r="B10746" s="112"/>
    </row>
    <row r="10747" spans="1:2">
      <c r="A10747" s="1">
        <f t="shared" si="167"/>
        <v>54943</v>
      </c>
      <c r="B10747" s="112"/>
    </row>
    <row r="10748" spans="1:2">
      <c r="A10748" s="1">
        <f t="shared" si="167"/>
        <v>54944</v>
      </c>
      <c r="B10748" s="112"/>
    </row>
    <row r="10749" spans="1:2">
      <c r="A10749" s="1">
        <f t="shared" si="167"/>
        <v>54945</v>
      </c>
      <c r="B10749" s="112"/>
    </row>
    <row r="10750" spans="1:2">
      <c r="A10750" s="1">
        <f t="shared" si="167"/>
        <v>54946</v>
      </c>
      <c r="B10750" s="112"/>
    </row>
    <row r="10751" spans="1:2">
      <c r="A10751" s="1">
        <f t="shared" si="167"/>
        <v>54947</v>
      </c>
      <c r="B10751" s="112"/>
    </row>
    <row r="10752" spans="1:2">
      <c r="A10752" s="1">
        <f t="shared" si="167"/>
        <v>54948</v>
      </c>
      <c r="B10752" s="112"/>
    </row>
    <row r="10753" spans="1:2">
      <c r="A10753" s="1">
        <f t="shared" si="167"/>
        <v>54949</v>
      </c>
      <c r="B10753" s="112"/>
    </row>
    <row r="10754" spans="1:2">
      <c r="A10754" s="1">
        <f t="shared" si="167"/>
        <v>54950</v>
      </c>
      <c r="B10754" s="112"/>
    </row>
    <row r="10755" spans="1:2">
      <c r="A10755" s="1">
        <f t="shared" ref="A10755:A10818" si="168">+A10754+1</f>
        <v>54951</v>
      </c>
      <c r="B10755" s="112"/>
    </row>
    <row r="10756" spans="1:2">
      <c r="A10756" s="1">
        <f t="shared" si="168"/>
        <v>54952</v>
      </c>
      <c r="B10756" s="112"/>
    </row>
    <row r="10757" spans="1:2">
      <c r="A10757" s="1">
        <f t="shared" si="168"/>
        <v>54953</v>
      </c>
      <c r="B10757" s="112"/>
    </row>
    <row r="10758" spans="1:2">
      <c r="A10758" s="1">
        <f t="shared" si="168"/>
        <v>54954</v>
      </c>
      <c r="B10758" s="112"/>
    </row>
    <row r="10759" spans="1:2">
      <c r="A10759" s="1">
        <f t="shared" si="168"/>
        <v>54955</v>
      </c>
      <c r="B10759" s="112"/>
    </row>
    <row r="10760" spans="1:2">
      <c r="A10760" s="1">
        <f t="shared" si="168"/>
        <v>54956</v>
      </c>
      <c r="B10760" s="112"/>
    </row>
    <row r="10761" spans="1:2">
      <c r="A10761" s="1">
        <f t="shared" si="168"/>
        <v>54957</v>
      </c>
      <c r="B10761" s="112"/>
    </row>
    <row r="10762" spans="1:2">
      <c r="A10762" s="1">
        <f t="shared" si="168"/>
        <v>54958</v>
      </c>
      <c r="B10762" s="112"/>
    </row>
    <row r="10763" spans="1:2">
      <c r="A10763" s="1">
        <f t="shared" si="168"/>
        <v>54959</v>
      </c>
      <c r="B10763" s="112"/>
    </row>
    <row r="10764" spans="1:2">
      <c r="A10764" s="1">
        <f t="shared" si="168"/>
        <v>54960</v>
      </c>
      <c r="B10764" s="112"/>
    </row>
    <row r="10765" spans="1:2">
      <c r="A10765" s="1">
        <f t="shared" si="168"/>
        <v>54961</v>
      </c>
      <c r="B10765" s="112"/>
    </row>
    <row r="10766" spans="1:2">
      <c r="A10766" s="1">
        <f t="shared" si="168"/>
        <v>54962</v>
      </c>
      <c r="B10766" s="112"/>
    </row>
    <row r="10767" spans="1:2">
      <c r="A10767" s="1">
        <f t="shared" si="168"/>
        <v>54963</v>
      </c>
      <c r="B10767" s="112"/>
    </row>
    <row r="10768" spans="1:2">
      <c r="A10768" s="1">
        <f t="shared" si="168"/>
        <v>54964</v>
      </c>
      <c r="B10768" s="112"/>
    </row>
    <row r="10769" spans="1:2">
      <c r="A10769" s="1">
        <f t="shared" si="168"/>
        <v>54965</v>
      </c>
      <c r="B10769" s="112"/>
    </row>
    <row r="10770" spans="1:2">
      <c r="A10770" s="1">
        <f t="shared" si="168"/>
        <v>54966</v>
      </c>
      <c r="B10770" s="112"/>
    </row>
    <row r="10771" spans="1:2">
      <c r="A10771" s="1">
        <f t="shared" si="168"/>
        <v>54967</v>
      </c>
      <c r="B10771" s="112"/>
    </row>
    <row r="10772" spans="1:2">
      <c r="A10772" s="1">
        <f t="shared" si="168"/>
        <v>54968</v>
      </c>
      <c r="B10772" s="112"/>
    </row>
    <row r="10773" spans="1:2">
      <c r="A10773" s="1">
        <f t="shared" si="168"/>
        <v>54969</v>
      </c>
      <c r="B10773" s="112"/>
    </row>
    <row r="10774" spans="1:2">
      <c r="A10774" s="1">
        <f t="shared" si="168"/>
        <v>54970</v>
      </c>
      <c r="B10774" s="112"/>
    </row>
    <row r="10775" spans="1:2">
      <c r="A10775" s="1">
        <f t="shared" si="168"/>
        <v>54971</v>
      </c>
      <c r="B10775" s="112"/>
    </row>
    <row r="10776" spans="1:2">
      <c r="A10776" s="1">
        <f t="shared" si="168"/>
        <v>54972</v>
      </c>
      <c r="B10776" s="112"/>
    </row>
    <row r="10777" spans="1:2">
      <c r="A10777" s="1">
        <f t="shared" si="168"/>
        <v>54973</v>
      </c>
      <c r="B10777" s="112"/>
    </row>
    <row r="10778" spans="1:2">
      <c r="A10778" s="1">
        <f t="shared" si="168"/>
        <v>54974</v>
      </c>
      <c r="B10778" s="112"/>
    </row>
    <row r="10779" spans="1:2">
      <c r="A10779" s="1">
        <f t="shared" si="168"/>
        <v>54975</v>
      </c>
      <c r="B10779" s="112"/>
    </row>
    <row r="10780" spans="1:2">
      <c r="A10780" s="1">
        <f t="shared" si="168"/>
        <v>54976</v>
      </c>
      <c r="B10780" s="112"/>
    </row>
    <row r="10781" spans="1:2">
      <c r="A10781" s="1">
        <f t="shared" si="168"/>
        <v>54977</v>
      </c>
      <c r="B10781" s="112"/>
    </row>
    <row r="10782" spans="1:2">
      <c r="A10782" s="1">
        <f t="shared" si="168"/>
        <v>54978</v>
      </c>
      <c r="B10782" s="112"/>
    </row>
    <row r="10783" spans="1:2">
      <c r="A10783" s="1">
        <f t="shared" si="168"/>
        <v>54979</v>
      </c>
      <c r="B10783" s="112"/>
    </row>
    <row r="10784" spans="1:2">
      <c r="A10784" s="1">
        <f t="shared" si="168"/>
        <v>54980</v>
      </c>
      <c r="B10784" s="112"/>
    </row>
    <row r="10785" spans="1:2">
      <c r="A10785" s="1">
        <f t="shared" si="168"/>
        <v>54981</v>
      </c>
      <c r="B10785" s="112"/>
    </row>
    <row r="10786" spans="1:2">
      <c r="A10786" s="1">
        <f t="shared" si="168"/>
        <v>54982</v>
      </c>
      <c r="B10786" s="112"/>
    </row>
    <row r="10787" spans="1:2">
      <c r="A10787" s="1">
        <f t="shared" si="168"/>
        <v>54983</v>
      </c>
      <c r="B10787" s="112"/>
    </row>
    <row r="10788" spans="1:2">
      <c r="A10788" s="1">
        <f t="shared" si="168"/>
        <v>54984</v>
      </c>
      <c r="B10788" s="112"/>
    </row>
    <row r="10789" spans="1:2">
      <c r="A10789" s="1">
        <f t="shared" si="168"/>
        <v>54985</v>
      </c>
      <c r="B10789" s="112"/>
    </row>
    <row r="10790" spans="1:2">
      <c r="A10790" s="1">
        <f t="shared" si="168"/>
        <v>54986</v>
      </c>
      <c r="B10790" s="112"/>
    </row>
    <row r="10791" spans="1:2">
      <c r="A10791" s="1">
        <f t="shared" si="168"/>
        <v>54987</v>
      </c>
      <c r="B10791" s="112"/>
    </row>
    <row r="10792" spans="1:2">
      <c r="A10792" s="1">
        <f t="shared" si="168"/>
        <v>54988</v>
      </c>
      <c r="B10792" s="112"/>
    </row>
    <row r="10793" spans="1:2">
      <c r="A10793" s="1">
        <f t="shared" si="168"/>
        <v>54989</v>
      </c>
      <c r="B10793" s="112"/>
    </row>
    <row r="10794" spans="1:2">
      <c r="A10794" s="1">
        <f t="shared" si="168"/>
        <v>54990</v>
      </c>
      <c r="B10794" s="112"/>
    </row>
    <row r="10795" spans="1:2">
      <c r="A10795" s="1">
        <f t="shared" si="168"/>
        <v>54991</v>
      </c>
      <c r="B10795" s="112"/>
    </row>
    <row r="10796" spans="1:2">
      <c r="A10796" s="1">
        <f t="shared" si="168"/>
        <v>54992</v>
      </c>
      <c r="B10796" s="112"/>
    </row>
    <row r="10797" spans="1:2">
      <c r="A10797" s="1">
        <f t="shared" si="168"/>
        <v>54993</v>
      </c>
      <c r="B10797" s="112"/>
    </row>
    <row r="10798" spans="1:2">
      <c r="A10798" s="1">
        <f t="shared" si="168"/>
        <v>54994</v>
      </c>
      <c r="B10798" s="112"/>
    </row>
    <row r="10799" spans="1:2">
      <c r="A10799" s="1">
        <f t="shared" si="168"/>
        <v>54995</v>
      </c>
      <c r="B10799" s="112"/>
    </row>
    <row r="10800" spans="1:2">
      <c r="A10800" s="1">
        <f t="shared" si="168"/>
        <v>54996</v>
      </c>
      <c r="B10800" s="112"/>
    </row>
    <row r="10801" spans="1:2">
      <c r="A10801" s="1">
        <f t="shared" si="168"/>
        <v>54997</v>
      </c>
      <c r="B10801" s="112"/>
    </row>
    <row r="10802" spans="1:2">
      <c r="A10802" s="1">
        <f t="shared" si="168"/>
        <v>54998</v>
      </c>
      <c r="B10802" s="112"/>
    </row>
    <row r="10803" spans="1:2">
      <c r="A10803" s="1">
        <f t="shared" si="168"/>
        <v>54999</v>
      </c>
      <c r="B10803" s="112"/>
    </row>
    <row r="10804" spans="1:2">
      <c r="A10804" s="1">
        <f t="shared" si="168"/>
        <v>55000</v>
      </c>
      <c r="B10804" s="112"/>
    </row>
    <row r="10805" spans="1:2">
      <c r="A10805" s="1">
        <f t="shared" si="168"/>
        <v>55001</v>
      </c>
      <c r="B10805" s="112"/>
    </row>
    <row r="10806" spans="1:2">
      <c r="A10806" s="1">
        <f t="shared" si="168"/>
        <v>55002</v>
      </c>
      <c r="B10806" s="112"/>
    </row>
    <row r="10807" spans="1:2">
      <c r="A10807" s="1">
        <f t="shared" si="168"/>
        <v>55003</v>
      </c>
      <c r="B10807" s="112"/>
    </row>
    <row r="10808" spans="1:2">
      <c r="A10808" s="1">
        <f t="shared" si="168"/>
        <v>55004</v>
      </c>
      <c r="B10808" s="112"/>
    </row>
    <row r="10809" spans="1:2">
      <c r="A10809" s="1">
        <f t="shared" si="168"/>
        <v>55005</v>
      </c>
      <c r="B10809" s="112"/>
    </row>
    <row r="10810" spans="1:2">
      <c r="A10810" s="1">
        <f t="shared" si="168"/>
        <v>55006</v>
      </c>
      <c r="B10810" s="112"/>
    </row>
    <row r="10811" spans="1:2">
      <c r="A10811" s="1">
        <f t="shared" si="168"/>
        <v>55007</v>
      </c>
      <c r="B10811" s="112"/>
    </row>
    <row r="10812" spans="1:2">
      <c r="A10812" s="1">
        <f t="shared" si="168"/>
        <v>55008</v>
      </c>
      <c r="B10812" s="112"/>
    </row>
    <row r="10813" spans="1:2">
      <c r="A10813" s="1">
        <f t="shared" si="168"/>
        <v>55009</v>
      </c>
      <c r="B10813" s="112"/>
    </row>
    <row r="10814" spans="1:2">
      <c r="A10814" s="1">
        <f t="shared" si="168"/>
        <v>55010</v>
      </c>
      <c r="B10814" s="112"/>
    </row>
    <row r="10815" spans="1:2">
      <c r="A10815" s="1">
        <f t="shared" si="168"/>
        <v>55011</v>
      </c>
      <c r="B10815" s="112"/>
    </row>
    <row r="10816" spans="1:2">
      <c r="A10816" s="1">
        <f t="shared" si="168"/>
        <v>55012</v>
      </c>
      <c r="B10816" s="112"/>
    </row>
    <row r="10817" spans="1:2">
      <c r="A10817" s="1">
        <f t="shared" si="168"/>
        <v>55013</v>
      </c>
      <c r="B10817" s="112"/>
    </row>
    <row r="10818" spans="1:2">
      <c r="A10818" s="1">
        <f t="shared" si="168"/>
        <v>55014</v>
      </c>
      <c r="B10818" s="112"/>
    </row>
    <row r="10819" spans="1:2">
      <c r="A10819" s="1">
        <f t="shared" ref="A10819:A10882" si="169">+A10818+1</f>
        <v>55015</v>
      </c>
      <c r="B10819" s="112"/>
    </row>
    <row r="10820" spans="1:2">
      <c r="A10820" s="1">
        <f t="shared" si="169"/>
        <v>55016</v>
      </c>
      <c r="B10820" s="112"/>
    </row>
    <row r="10821" spans="1:2">
      <c r="A10821" s="1">
        <f t="shared" si="169"/>
        <v>55017</v>
      </c>
      <c r="B10821" s="112"/>
    </row>
    <row r="10822" spans="1:2">
      <c r="A10822" s="1">
        <f t="shared" si="169"/>
        <v>55018</v>
      </c>
      <c r="B10822" s="112"/>
    </row>
    <row r="10823" spans="1:2">
      <c r="A10823" s="1">
        <f t="shared" si="169"/>
        <v>55019</v>
      </c>
      <c r="B10823" s="112"/>
    </row>
    <row r="10824" spans="1:2">
      <c r="A10824" s="1">
        <f t="shared" si="169"/>
        <v>55020</v>
      </c>
      <c r="B10824" s="112"/>
    </row>
    <row r="10825" spans="1:2">
      <c r="A10825" s="1">
        <f t="shared" si="169"/>
        <v>55021</v>
      </c>
      <c r="B10825" s="112"/>
    </row>
    <row r="10826" spans="1:2">
      <c r="A10826" s="1">
        <f t="shared" si="169"/>
        <v>55022</v>
      </c>
      <c r="B10826" s="112"/>
    </row>
    <row r="10827" spans="1:2">
      <c r="A10827" s="1">
        <f t="shared" si="169"/>
        <v>55023</v>
      </c>
      <c r="B10827" s="112"/>
    </row>
    <row r="10828" spans="1:2">
      <c r="A10828" s="1">
        <f t="shared" si="169"/>
        <v>55024</v>
      </c>
      <c r="B10828" s="112"/>
    </row>
    <row r="10829" spans="1:2">
      <c r="A10829" s="1">
        <f t="shared" si="169"/>
        <v>55025</v>
      </c>
      <c r="B10829" s="112"/>
    </row>
    <row r="10830" spans="1:2">
      <c r="A10830" s="1">
        <f t="shared" si="169"/>
        <v>55026</v>
      </c>
      <c r="B10830" s="112"/>
    </row>
    <row r="10831" spans="1:2">
      <c r="A10831" s="1">
        <f t="shared" si="169"/>
        <v>55027</v>
      </c>
      <c r="B10831" s="112"/>
    </row>
    <row r="10832" spans="1:2">
      <c r="A10832" s="1">
        <f t="shared" si="169"/>
        <v>55028</v>
      </c>
      <c r="B10832" s="112"/>
    </row>
    <row r="10833" spans="1:2">
      <c r="A10833" s="1">
        <f t="shared" si="169"/>
        <v>55029</v>
      </c>
      <c r="B10833" s="112"/>
    </row>
    <row r="10834" spans="1:2">
      <c r="A10834" s="1">
        <f t="shared" si="169"/>
        <v>55030</v>
      </c>
      <c r="B10834" s="112"/>
    </row>
    <row r="10835" spans="1:2">
      <c r="A10835" s="1">
        <f t="shared" si="169"/>
        <v>55031</v>
      </c>
      <c r="B10835" s="112"/>
    </row>
    <row r="10836" spans="1:2">
      <c r="A10836" s="1">
        <f t="shared" si="169"/>
        <v>55032</v>
      </c>
      <c r="B10836" s="112"/>
    </row>
    <row r="10837" spans="1:2">
      <c r="A10837" s="1">
        <f t="shared" si="169"/>
        <v>55033</v>
      </c>
      <c r="B10837" s="112"/>
    </row>
    <row r="10838" spans="1:2">
      <c r="A10838" s="1">
        <f t="shared" si="169"/>
        <v>55034</v>
      </c>
      <c r="B10838" s="112"/>
    </row>
    <row r="10839" spans="1:2">
      <c r="A10839" s="1">
        <f t="shared" si="169"/>
        <v>55035</v>
      </c>
      <c r="B10839" s="112"/>
    </row>
    <row r="10840" spans="1:2">
      <c r="A10840" s="1">
        <f t="shared" si="169"/>
        <v>55036</v>
      </c>
      <c r="B10840" s="112"/>
    </row>
    <row r="10841" spans="1:2">
      <c r="A10841" s="1">
        <f t="shared" si="169"/>
        <v>55037</v>
      </c>
      <c r="B10841" s="112"/>
    </row>
    <row r="10842" spans="1:2">
      <c r="A10842" s="1">
        <f t="shared" si="169"/>
        <v>55038</v>
      </c>
      <c r="B10842" s="112"/>
    </row>
    <row r="10843" spans="1:2">
      <c r="A10843" s="1">
        <f t="shared" si="169"/>
        <v>55039</v>
      </c>
      <c r="B10843" s="112"/>
    </row>
    <row r="10844" spans="1:2">
      <c r="A10844" s="1">
        <f t="shared" si="169"/>
        <v>55040</v>
      </c>
      <c r="B10844" s="112"/>
    </row>
    <row r="10845" spans="1:2">
      <c r="A10845" s="1">
        <f t="shared" si="169"/>
        <v>55041</v>
      </c>
      <c r="B10845" s="112"/>
    </row>
    <row r="10846" spans="1:2">
      <c r="A10846" s="1">
        <f t="shared" si="169"/>
        <v>55042</v>
      </c>
      <c r="B10846" s="112"/>
    </row>
    <row r="10847" spans="1:2">
      <c r="A10847" s="1">
        <f t="shared" si="169"/>
        <v>55043</v>
      </c>
      <c r="B10847" s="112"/>
    </row>
    <row r="10848" spans="1:2">
      <c r="A10848" s="1">
        <f t="shared" si="169"/>
        <v>55044</v>
      </c>
      <c r="B10848" s="112"/>
    </row>
    <row r="10849" spans="1:2">
      <c r="A10849" s="1">
        <f t="shared" si="169"/>
        <v>55045</v>
      </c>
      <c r="B10849" s="112"/>
    </row>
    <row r="10850" spans="1:2">
      <c r="A10850" s="1">
        <f t="shared" si="169"/>
        <v>55046</v>
      </c>
      <c r="B10850" s="112"/>
    </row>
    <row r="10851" spans="1:2">
      <c r="A10851" s="1">
        <f t="shared" si="169"/>
        <v>55047</v>
      </c>
      <c r="B10851" s="112"/>
    </row>
    <row r="10852" spans="1:2">
      <c r="A10852" s="1">
        <f t="shared" si="169"/>
        <v>55048</v>
      </c>
      <c r="B10852" s="112"/>
    </row>
    <row r="10853" spans="1:2">
      <c r="A10853" s="1">
        <f t="shared" si="169"/>
        <v>55049</v>
      </c>
      <c r="B10853" s="112"/>
    </row>
    <row r="10854" spans="1:2">
      <c r="A10854" s="1">
        <f t="shared" si="169"/>
        <v>55050</v>
      </c>
      <c r="B10854" s="112"/>
    </row>
    <row r="10855" spans="1:2">
      <c r="A10855" s="1">
        <f t="shared" si="169"/>
        <v>55051</v>
      </c>
      <c r="B10855" s="112"/>
    </row>
    <row r="10856" spans="1:2">
      <c r="A10856" s="1">
        <f t="shared" si="169"/>
        <v>55052</v>
      </c>
      <c r="B10856" s="112"/>
    </row>
    <row r="10857" spans="1:2">
      <c r="A10857" s="1">
        <f t="shared" si="169"/>
        <v>55053</v>
      </c>
      <c r="B10857" s="112"/>
    </row>
    <row r="10858" spans="1:2">
      <c r="A10858" s="1">
        <f t="shared" si="169"/>
        <v>55054</v>
      </c>
      <c r="B10858" s="112"/>
    </row>
    <row r="10859" spans="1:2">
      <c r="A10859" s="1">
        <f t="shared" si="169"/>
        <v>55055</v>
      </c>
      <c r="B10859" s="112"/>
    </row>
    <row r="10860" spans="1:2">
      <c r="A10860" s="1">
        <f t="shared" si="169"/>
        <v>55056</v>
      </c>
      <c r="B10860" s="112"/>
    </row>
    <row r="10861" spans="1:2">
      <c r="A10861" s="1">
        <f t="shared" si="169"/>
        <v>55057</v>
      </c>
      <c r="B10861" s="112"/>
    </row>
    <row r="10862" spans="1:2">
      <c r="A10862" s="1">
        <f t="shared" si="169"/>
        <v>55058</v>
      </c>
      <c r="B10862" s="112"/>
    </row>
    <row r="10863" spans="1:2">
      <c r="A10863" s="1">
        <f t="shared" si="169"/>
        <v>55059</v>
      </c>
      <c r="B10863" s="112"/>
    </row>
    <row r="10864" spans="1:2">
      <c r="A10864" s="1">
        <f t="shared" si="169"/>
        <v>55060</v>
      </c>
      <c r="B10864" s="112"/>
    </row>
    <row r="10865" spans="1:2">
      <c r="A10865" s="1">
        <f t="shared" si="169"/>
        <v>55061</v>
      </c>
      <c r="B10865" s="112"/>
    </row>
    <row r="10866" spans="1:2">
      <c r="A10866" s="1">
        <f t="shared" si="169"/>
        <v>55062</v>
      </c>
      <c r="B10866" s="112"/>
    </row>
    <row r="10867" spans="1:2">
      <c r="A10867" s="1">
        <f t="shared" si="169"/>
        <v>55063</v>
      </c>
      <c r="B10867" s="112"/>
    </row>
    <row r="10868" spans="1:2">
      <c r="A10868" s="1">
        <f t="shared" si="169"/>
        <v>55064</v>
      </c>
      <c r="B10868" s="112"/>
    </row>
    <row r="10869" spans="1:2">
      <c r="A10869" s="1">
        <f t="shared" si="169"/>
        <v>55065</v>
      </c>
      <c r="B10869" s="112"/>
    </row>
    <row r="10870" spans="1:2">
      <c r="A10870" s="1">
        <f t="shared" si="169"/>
        <v>55066</v>
      </c>
      <c r="B10870" s="112"/>
    </row>
    <row r="10871" spans="1:2">
      <c r="A10871" s="1">
        <f t="shared" si="169"/>
        <v>55067</v>
      </c>
      <c r="B10871" s="112"/>
    </row>
    <row r="10872" spans="1:2">
      <c r="A10872" s="1">
        <f t="shared" si="169"/>
        <v>55068</v>
      </c>
      <c r="B10872" s="112"/>
    </row>
    <row r="10873" spans="1:2">
      <c r="A10873" s="1">
        <f t="shared" si="169"/>
        <v>55069</v>
      </c>
      <c r="B10873" s="112"/>
    </row>
    <row r="10874" spans="1:2">
      <c r="A10874" s="1">
        <f t="shared" si="169"/>
        <v>55070</v>
      </c>
      <c r="B10874" s="112"/>
    </row>
    <row r="10875" spans="1:2">
      <c r="A10875" s="1">
        <f t="shared" si="169"/>
        <v>55071</v>
      </c>
      <c r="B10875" s="112"/>
    </row>
    <row r="10876" spans="1:2">
      <c r="A10876" s="1">
        <f t="shared" si="169"/>
        <v>55072</v>
      </c>
      <c r="B10876" s="112"/>
    </row>
    <row r="10877" spans="1:2">
      <c r="A10877" s="1">
        <f t="shared" si="169"/>
        <v>55073</v>
      </c>
      <c r="B10877" s="112"/>
    </row>
    <row r="10878" spans="1:2">
      <c r="A10878" s="1">
        <f t="shared" si="169"/>
        <v>55074</v>
      </c>
      <c r="B10878" s="112"/>
    </row>
    <row r="10879" spans="1:2">
      <c r="A10879" s="1">
        <f t="shared" si="169"/>
        <v>55075</v>
      </c>
      <c r="B10879" s="112"/>
    </row>
    <row r="10880" spans="1:2">
      <c r="A10880" s="1">
        <f t="shared" si="169"/>
        <v>55076</v>
      </c>
      <c r="B10880" s="112"/>
    </row>
    <row r="10881" spans="1:2">
      <c r="A10881" s="1">
        <f t="shared" si="169"/>
        <v>55077</v>
      </c>
      <c r="B10881" s="112"/>
    </row>
    <row r="10882" spans="1:2">
      <c r="A10882" s="1">
        <f t="shared" si="169"/>
        <v>55078</v>
      </c>
      <c r="B10882" s="112"/>
    </row>
    <row r="10883" spans="1:2">
      <c r="A10883" s="1">
        <f t="shared" ref="A10883:A10946" si="170">+A10882+1</f>
        <v>55079</v>
      </c>
      <c r="B10883" s="112"/>
    </row>
    <row r="10884" spans="1:2">
      <c r="A10884" s="1">
        <f t="shared" si="170"/>
        <v>55080</v>
      </c>
      <c r="B10884" s="112"/>
    </row>
    <row r="10885" spans="1:2">
      <c r="A10885" s="1">
        <f t="shared" si="170"/>
        <v>55081</v>
      </c>
      <c r="B10885" s="112"/>
    </row>
    <row r="10886" spans="1:2">
      <c r="A10886" s="1">
        <f t="shared" si="170"/>
        <v>55082</v>
      </c>
      <c r="B10886" s="112"/>
    </row>
    <row r="10887" spans="1:2">
      <c r="A10887" s="1">
        <f t="shared" si="170"/>
        <v>55083</v>
      </c>
      <c r="B10887" s="112"/>
    </row>
    <row r="10888" spans="1:2">
      <c r="A10888" s="1">
        <f t="shared" si="170"/>
        <v>55084</v>
      </c>
      <c r="B10888" s="112"/>
    </row>
    <row r="10889" spans="1:2">
      <c r="A10889" s="1">
        <f t="shared" si="170"/>
        <v>55085</v>
      </c>
      <c r="B10889" s="112"/>
    </row>
    <row r="10890" spans="1:2">
      <c r="A10890" s="1">
        <f t="shared" si="170"/>
        <v>55086</v>
      </c>
      <c r="B10890" s="112"/>
    </row>
    <row r="10891" spans="1:2">
      <c r="A10891" s="1">
        <f t="shared" si="170"/>
        <v>55087</v>
      </c>
      <c r="B10891" s="112"/>
    </row>
    <row r="10892" spans="1:2">
      <c r="A10892" s="1">
        <f t="shared" si="170"/>
        <v>55088</v>
      </c>
      <c r="B10892" s="112"/>
    </row>
    <row r="10893" spans="1:2">
      <c r="A10893" s="1">
        <f t="shared" si="170"/>
        <v>55089</v>
      </c>
      <c r="B10893" s="112"/>
    </row>
    <row r="10894" spans="1:2">
      <c r="A10894" s="1">
        <f t="shared" si="170"/>
        <v>55090</v>
      </c>
      <c r="B10894" s="112"/>
    </row>
    <row r="10895" spans="1:2">
      <c r="A10895" s="1">
        <f t="shared" si="170"/>
        <v>55091</v>
      </c>
      <c r="B10895" s="112"/>
    </row>
    <row r="10896" spans="1:2">
      <c r="A10896" s="1">
        <f t="shared" si="170"/>
        <v>55092</v>
      </c>
      <c r="B10896" s="112"/>
    </row>
    <row r="10897" spans="1:2">
      <c r="A10897" s="1">
        <f t="shared" si="170"/>
        <v>55093</v>
      </c>
      <c r="B10897" s="112"/>
    </row>
    <row r="10898" spans="1:2">
      <c r="A10898" s="1">
        <f t="shared" si="170"/>
        <v>55094</v>
      </c>
      <c r="B10898" s="112"/>
    </row>
    <row r="10899" spans="1:2">
      <c r="A10899" s="1">
        <f t="shared" si="170"/>
        <v>55095</v>
      </c>
      <c r="B10899" s="112"/>
    </row>
    <row r="10900" spans="1:2">
      <c r="A10900" s="1">
        <f t="shared" si="170"/>
        <v>55096</v>
      </c>
      <c r="B10900" s="112"/>
    </row>
    <row r="10901" spans="1:2">
      <c r="A10901" s="1">
        <f t="shared" si="170"/>
        <v>55097</v>
      </c>
      <c r="B10901" s="112"/>
    </row>
    <row r="10902" spans="1:2">
      <c r="A10902" s="1">
        <f t="shared" si="170"/>
        <v>55098</v>
      </c>
      <c r="B10902" s="112"/>
    </row>
    <row r="10903" spans="1:2">
      <c r="A10903" s="1">
        <f t="shared" si="170"/>
        <v>55099</v>
      </c>
      <c r="B10903" s="112"/>
    </row>
    <row r="10904" spans="1:2">
      <c r="A10904" s="1">
        <f t="shared" si="170"/>
        <v>55100</v>
      </c>
      <c r="B10904" s="112"/>
    </row>
    <row r="10905" spans="1:2">
      <c r="A10905" s="1">
        <f t="shared" si="170"/>
        <v>55101</v>
      </c>
      <c r="B10905" s="112"/>
    </row>
    <row r="10906" spans="1:2">
      <c r="A10906" s="1">
        <f t="shared" si="170"/>
        <v>55102</v>
      </c>
      <c r="B10906" s="112"/>
    </row>
    <row r="10907" spans="1:2">
      <c r="A10907" s="1">
        <f t="shared" si="170"/>
        <v>55103</v>
      </c>
      <c r="B10907" s="112"/>
    </row>
    <row r="10908" spans="1:2">
      <c r="A10908" s="1">
        <f t="shared" si="170"/>
        <v>55104</v>
      </c>
      <c r="B10908" s="112"/>
    </row>
    <row r="10909" spans="1:2">
      <c r="A10909" s="1">
        <f t="shared" si="170"/>
        <v>55105</v>
      </c>
      <c r="B10909" s="112"/>
    </row>
    <row r="10910" spans="1:2">
      <c r="A10910" s="1">
        <f t="shared" si="170"/>
        <v>55106</v>
      </c>
      <c r="B10910" s="112"/>
    </row>
    <row r="10911" spans="1:2">
      <c r="A10911" s="1">
        <f t="shared" si="170"/>
        <v>55107</v>
      </c>
      <c r="B10911" s="112"/>
    </row>
    <row r="10912" spans="1:2">
      <c r="A10912" s="1">
        <f t="shared" si="170"/>
        <v>55108</v>
      </c>
      <c r="B10912" s="112"/>
    </row>
    <row r="10913" spans="1:2">
      <c r="A10913" s="1">
        <f t="shared" si="170"/>
        <v>55109</v>
      </c>
      <c r="B10913" s="112"/>
    </row>
    <row r="10914" spans="1:2">
      <c r="A10914" s="1">
        <f t="shared" si="170"/>
        <v>55110</v>
      </c>
      <c r="B10914" s="112"/>
    </row>
    <row r="10915" spans="1:2">
      <c r="A10915" s="1">
        <f t="shared" si="170"/>
        <v>55111</v>
      </c>
      <c r="B10915" s="112"/>
    </row>
    <row r="10916" spans="1:2">
      <c r="A10916" s="1">
        <f t="shared" si="170"/>
        <v>55112</v>
      </c>
      <c r="B10916" s="112"/>
    </row>
    <row r="10917" spans="1:2">
      <c r="A10917" s="1">
        <f t="shared" si="170"/>
        <v>55113</v>
      </c>
      <c r="B10917" s="112"/>
    </row>
    <row r="10918" spans="1:2">
      <c r="A10918" s="1">
        <f t="shared" si="170"/>
        <v>55114</v>
      </c>
      <c r="B10918" s="112"/>
    </row>
    <row r="10919" spans="1:2">
      <c r="A10919" s="1">
        <f t="shared" si="170"/>
        <v>55115</v>
      </c>
      <c r="B10919" s="112"/>
    </row>
    <row r="10920" spans="1:2">
      <c r="A10920" s="1">
        <f t="shared" si="170"/>
        <v>55116</v>
      </c>
      <c r="B10920" s="112"/>
    </row>
    <row r="10921" spans="1:2">
      <c r="A10921" s="1">
        <f t="shared" si="170"/>
        <v>55117</v>
      </c>
      <c r="B10921" s="112"/>
    </row>
    <row r="10922" spans="1:2">
      <c r="A10922" s="1">
        <f t="shared" si="170"/>
        <v>55118</v>
      </c>
      <c r="B10922" s="112"/>
    </row>
    <row r="10923" spans="1:2">
      <c r="A10923" s="1">
        <f t="shared" si="170"/>
        <v>55119</v>
      </c>
      <c r="B10923" s="112"/>
    </row>
    <row r="10924" spans="1:2">
      <c r="A10924" s="1">
        <f t="shared" si="170"/>
        <v>55120</v>
      </c>
      <c r="B10924" s="112"/>
    </row>
    <row r="10925" spans="1:2">
      <c r="A10925" s="1">
        <f t="shared" si="170"/>
        <v>55121</v>
      </c>
      <c r="B10925" s="112"/>
    </row>
    <row r="10926" spans="1:2">
      <c r="A10926" s="1">
        <f t="shared" si="170"/>
        <v>55122</v>
      </c>
      <c r="B10926" s="112"/>
    </row>
    <row r="10927" spans="1:2">
      <c r="A10927" s="1">
        <f t="shared" si="170"/>
        <v>55123</v>
      </c>
      <c r="B10927" s="112"/>
    </row>
    <row r="10928" spans="1:2">
      <c r="A10928" s="1">
        <f t="shared" si="170"/>
        <v>55124</v>
      </c>
      <c r="B10928" s="112"/>
    </row>
    <row r="10929" spans="1:2">
      <c r="A10929" s="1">
        <f t="shared" si="170"/>
        <v>55125</v>
      </c>
      <c r="B10929" s="112"/>
    </row>
    <row r="10930" spans="1:2">
      <c r="A10930" s="1">
        <f t="shared" si="170"/>
        <v>55126</v>
      </c>
      <c r="B10930" s="112"/>
    </row>
    <row r="10931" spans="1:2">
      <c r="A10931" s="1">
        <f t="shared" si="170"/>
        <v>55127</v>
      </c>
      <c r="B10931" s="112"/>
    </row>
    <row r="10932" spans="1:2">
      <c r="A10932" s="1">
        <f t="shared" si="170"/>
        <v>55128</v>
      </c>
      <c r="B10932" s="112"/>
    </row>
    <row r="10933" spans="1:2">
      <c r="A10933" s="1">
        <f t="shared" si="170"/>
        <v>55129</v>
      </c>
      <c r="B10933" s="112"/>
    </row>
    <row r="10934" spans="1:2">
      <c r="A10934" s="1">
        <f t="shared" si="170"/>
        <v>55130</v>
      </c>
      <c r="B10934" s="112"/>
    </row>
    <row r="10935" spans="1:2">
      <c r="A10935" s="1">
        <f t="shared" si="170"/>
        <v>55131</v>
      </c>
      <c r="B10935" s="112"/>
    </row>
    <row r="10936" spans="1:2">
      <c r="A10936" s="1">
        <f t="shared" si="170"/>
        <v>55132</v>
      </c>
      <c r="B10936" s="112"/>
    </row>
    <row r="10937" spans="1:2">
      <c r="A10937" s="1">
        <f t="shared" si="170"/>
        <v>55133</v>
      </c>
      <c r="B10937" s="112"/>
    </row>
    <row r="10938" spans="1:2">
      <c r="A10938" s="1">
        <f t="shared" si="170"/>
        <v>55134</v>
      </c>
      <c r="B10938" s="112"/>
    </row>
    <row r="10939" spans="1:2">
      <c r="A10939" s="1">
        <f t="shared" si="170"/>
        <v>55135</v>
      </c>
      <c r="B10939" s="112"/>
    </row>
    <row r="10940" spans="1:2">
      <c r="A10940" s="1">
        <f t="shared" si="170"/>
        <v>55136</v>
      </c>
      <c r="B10940" s="112"/>
    </row>
    <row r="10941" spans="1:2">
      <c r="A10941" s="1">
        <f t="shared" si="170"/>
        <v>55137</v>
      </c>
      <c r="B10941" s="112"/>
    </row>
    <row r="10942" spans="1:2">
      <c r="A10942" s="1">
        <f t="shared" si="170"/>
        <v>55138</v>
      </c>
      <c r="B10942" s="112"/>
    </row>
    <row r="10943" spans="1:2">
      <c r="A10943" s="1">
        <f t="shared" si="170"/>
        <v>55139</v>
      </c>
      <c r="B10943" s="112"/>
    </row>
    <row r="10944" spans="1:2">
      <c r="A10944" s="1">
        <f t="shared" si="170"/>
        <v>55140</v>
      </c>
      <c r="B10944" s="112"/>
    </row>
    <row r="10945" spans="1:2">
      <c r="A10945" s="1">
        <f t="shared" si="170"/>
        <v>55141</v>
      </c>
      <c r="B10945" s="112"/>
    </row>
    <row r="10946" spans="1:2">
      <c r="A10946" s="1">
        <f t="shared" si="170"/>
        <v>55142</v>
      </c>
      <c r="B10946" s="112"/>
    </row>
    <row r="10947" spans="1:2">
      <c r="A10947" s="1">
        <f t="shared" ref="A10947:A11010" si="171">+A10946+1</f>
        <v>55143</v>
      </c>
      <c r="B10947" s="112"/>
    </row>
    <row r="10948" spans="1:2">
      <c r="A10948" s="1">
        <f t="shared" si="171"/>
        <v>55144</v>
      </c>
      <c r="B10948" s="112"/>
    </row>
    <row r="10949" spans="1:2">
      <c r="A10949" s="1">
        <f t="shared" si="171"/>
        <v>55145</v>
      </c>
      <c r="B10949" s="112"/>
    </row>
    <row r="10950" spans="1:2">
      <c r="A10950" s="1">
        <f t="shared" si="171"/>
        <v>55146</v>
      </c>
      <c r="B10950" s="112"/>
    </row>
    <row r="10951" spans="1:2">
      <c r="A10951" s="1">
        <f t="shared" si="171"/>
        <v>55147</v>
      </c>
      <c r="B10951" s="112"/>
    </row>
    <row r="10952" spans="1:2">
      <c r="A10952" s="1">
        <f t="shared" si="171"/>
        <v>55148</v>
      </c>
      <c r="B10952" s="112"/>
    </row>
    <row r="10953" spans="1:2">
      <c r="A10953" s="1">
        <f t="shared" si="171"/>
        <v>55149</v>
      </c>
      <c r="B10953" s="112"/>
    </row>
    <row r="10954" spans="1:2">
      <c r="A10954" s="1">
        <f t="shared" si="171"/>
        <v>55150</v>
      </c>
      <c r="B10954" s="112"/>
    </row>
    <row r="10955" spans="1:2">
      <c r="A10955" s="1">
        <f t="shared" si="171"/>
        <v>55151</v>
      </c>
      <c r="B10955" s="112"/>
    </row>
    <row r="10956" spans="1:2">
      <c r="A10956" s="1">
        <f t="shared" si="171"/>
        <v>55152</v>
      </c>
      <c r="B10956" s="112"/>
    </row>
    <row r="10957" spans="1:2">
      <c r="A10957" s="1">
        <f t="shared" si="171"/>
        <v>55153</v>
      </c>
      <c r="B10957" s="112"/>
    </row>
    <row r="10958" spans="1:2">
      <c r="A10958" s="1">
        <f t="shared" si="171"/>
        <v>55154</v>
      </c>
      <c r="B10958" s="112"/>
    </row>
    <row r="10959" spans="1:2">
      <c r="A10959" s="1">
        <f t="shared" si="171"/>
        <v>55155</v>
      </c>
      <c r="B10959" s="112"/>
    </row>
    <row r="10960" spans="1:2">
      <c r="A10960" s="1">
        <f t="shared" si="171"/>
        <v>55156</v>
      </c>
      <c r="B10960" s="112"/>
    </row>
    <row r="10961" spans="1:2">
      <c r="A10961" s="1">
        <f t="shared" si="171"/>
        <v>55157</v>
      </c>
      <c r="B10961" s="112"/>
    </row>
    <row r="10962" spans="1:2">
      <c r="A10962" s="1">
        <f t="shared" si="171"/>
        <v>55158</v>
      </c>
      <c r="B10962" s="112"/>
    </row>
    <row r="10963" spans="1:2">
      <c r="A10963" s="1">
        <f t="shared" si="171"/>
        <v>55159</v>
      </c>
      <c r="B10963" s="112"/>
    </row>
    <row r="10964" spans="1:2">
      <c r="A10964" s="1">
        <f t="shared" si="171"/>
        <v>55160</v>
      </c>
      <c r="B10964" s="112"/>
    </row>
    <row r="10965" spans="1:2">
      <c r="A10965" s="1">
        <f t="shared" si="171"/>
        <v>55161</v>
      </c>
      <c r="B10965" s="112"/>
    </row>
    <row r="10966" spans="1:2">
      <c r="A10966" s="1">
        <f t="shared" si="171"/>
        <v>55162</v>
      </c>
      <c r="B10966" s="112"/>
    </row>
    <row r="10967" spans="1:2">
      <c r="A10967" s="1">
        <f t="shared" si="171"/>
        <v>55163</v>
      </c>
      <c r="B10967" s="112"/>
    </row>
    <row r="10968" spans="1:2">
      <c r="A10968" s="1">
        <f t="shared" si="171"/>
        <v>55164</v>
      </c>
      <c r="B10968" s="112"/>
    </row>
    <row r="10969" spans="1:2">
      <c r="A10969" s="1">
        <f t="shared" si="171"/>
        <v>55165</v>
      </c>
      <c r="B10969" s="112"/>
    </row>
    <row r="10970" spans="1:2">
      <c r="A10970" s="1">
        <f t="shared" si="171"/>
        <v>55166</v>
      </c>
      <c r="B10970" s="112"/>
    </row>
    <row r="10971" spans="1:2">
      <c r="A10971" s="1">
        <f t="shared" si="171"/>
        <v>55167</v>
      </c>
      <c r="B10971" s="112"/>
    </row>
    <row r="10972" spans="1:2">
      <c r="A10972" s="1">
        <f t="shared" si="171"/>
        <v>55168</v>
      </c>
      <c r="B10972" s="112"/>
    </row>
    <row r="10973" spans="1:2">
      <c r="A10973" s="1">
        <f t="shared" si="171"/>
        <v>55169</v>
      </c>
      <c r="B10973" s="112"/>
    </row>
    <row r="10974" spans="1:2">
      <c r="A10974" s="1">
        <f t="shared" si="171"/>
        <v>55170</v>
      </c>
      <c r="B10974" s="112"/>
    </row>
    <row r="10975" spans="1:2">
      <c r="A10975" s="1">
        <f t="shared" si="171"/>
        <v>55171</v>
      </c>
      <c r="B10975" s="112"/>
    </row>
    <row r="10976" spans="1:2">
      <c r="A10976" s="1">
        <f t="shared" si="171"/>
        <v>55172</v>
      </c>
      <c r="B10976" s="112"/>
    </row>
    <row r="10977" spans="1:2">
      <c r="A10977" s="1">
        <f t="shared" si="171"/>
        <v>55173</v>
      </c>
      <c r="B10977" s="112"/>
    </row>
    <row r="10978" spans="1:2">
      <c r="A10978" s="1">
        <f t="shared" si="171"/>
        <v>55174</v>
      </c>
      <c r="B10978" s="112"/>
    </row>
    <row r="10979" spans="1:2">
      <c r="A10979" s="1">
        <f t="shared" si="171"/>
        <v>55175</v>
      </c>
      <c r="B10979" s="112"/>
    </row>
    <row r="10980" spans="1:2">
      <c r="A10980" s="1">
        <f t="shared" si="171"/>
        <v>55176</v>
      </c>
      <c r="B10980" s="112"/>
    </row>
    <row r="10981" spans="1:2">
      <c r="A10981" s="1">
        <f t="shared" si="171"/>
        <v>55177</v>
      </c>
      <c r="B10981" s="112"/>
    </row>
    <row r="10982" spans="1:2">
      <c r="A10982" s="1">
        <f t="shared" si="171"/>
        <v>55178</v>
      </c>
      <c r="B10982" s="112"/>
    </row>
    <row r="10983" spans="1:2">
      <c r="A10983" s="1">
        <f t="shared" si="171"/>
        <v>55179</v>
      </c>
      <c r="B10983" s="112"/>
    </row>
    <row r="10984" spans="1:2">
      <c r="A10984" s="1">
        <f t="shared" si="171"/>
        <v>55180</v>
      </c>
      <c r="B10984" s="112"/>
    </row>
    <row r="10985" spans="1:2">
      <c r="A10985" s="1">
        <f t="shared" si="171"/>
        <v>55181</v>
      </c>
      <c r="B10985" s="112"/>
    </row>
    <row r="10986" spans="1:2">
      <c r="A10986" s="1">
        <f t="shared" si="171"/>
        <v>55182</v>
      </c>
      <c r="B10986" s="112"/>
    </row>
    <row r="10987" spans="1:2">
      <c r="A10987" s="1">
        <f t="shared" si="171"/>
        <v>55183</v>
      </c>
      <c r="B10987" s="112"/>
    </row>
    <row r="10988" spans="1:2">
      <c r="A10988" s="1">
        <f t="shared" si="171"/>
        <v>55184</v>
      </c>
      <c r="B10988" s="112"/>
    </row>
    <row r="10989" spans="1:2">
      <c r="A10989" s="1">
        <f t="shared" si="171"/>
        <v>55185</v>
      </c>
      <c r="B10989" s="112"/>
    </row>
    <row r="10990" spans="1:2">
      <c r="A10990" s="1">
        <f t="shared" si="171"/>
        <v>55186</v>
      </c>
      <c r="B10990" s="112"/>
    </row>
    <row r="10991" spans="1:2">
      <c r="A10991" s="1">
        <f t="shared" si="171"/>
        <v>55187</v>
      </c>
      <c r="B10991" s="112"/>
    </row>
    <row r="10992" spans="1:2">
      <c r="A10992" s="1">
        <f t="shared" si="171"/>
        <v>55188</v>
      </c>
      <c r="B10992" s="112"/>
    </row>
    <row r="10993" spans="1:2">
      <c r="A10993" s="1">
        <f t="shared" si="171"/>
        <v>55189</v>
      </c>
      <c r="B10993" s="112"/>
    </row>
    <row r="10994" spans="1:2">
      <c r="A10994" s="1">
        <f t="shared" si="171"/>
        <v>55190</v>
      </c>
      <c r="B10994" s="112"/>
    </row>
    <row r="10995" spans="1:2">
      <c r="A10995" s="1">
        <f t="shared" si="171"/>
        <v>55191</v>
      </c>
      <c r="B10995" s="112"/>
    </row>
    <row r="10996" spans="1:2">
      <c r="A10996" s="1">
        <f t="shared" si="171"/>
        <v>55192</v>
      </c>
      <c r="B10996" s="112"/>
    </row>
    <row r="10997" spans="1:2">
      <c r="A10997" s="1">
        <f t="shared" si="171"/>
        <v>55193</v>
      </c>
      <c r="B10997" s="112"/>
    </row>
    <row r="10998" spans="1:2">
      <c r="A10998" s="1">
        <f t="shared" si="171"/>
        <v>55194</v>
      </c>
      <c r="B10998" s="112"/>
    </row>
    <row r="10999" spans="1:2">
      <c r="A10999" s="1">
        <f t="shared" si="171"/>
        <v>55195</v>
      </c>
      <c r="B10999" s="112"/>
    </row>
    <row r="11000" spans="1:2">
      <c r="A11000" s="1">
        <f t="shared" si="171"/>
        <v>55196</v>
      </c>
      <c r="B11000" s="112"/>
    </row>
    <row r="11001" spans="1:2">
      <c r="A11001" s="1">
        <f t="shared" si="171"/>
        <v>55197</v>
      </c>
      <c r="B11001" s="112"/>
    </row>
    <row r="11002" spans="1:2">
      <c r="A11002" s="1">
        <f t="shared" si="171"/>
        <v>55198</v>
      </c>
      <c r="B11002" s="112"/>
    </row>
    <row r="11003" spans="1:2">
      <c r="A11003" s="1">
        <f t="shared" si="171"/>
        <v>55199</v>
      </c>
      <c r="B11003" s="112"/>
    </row>
    <row r="11004" spans="1:2">
      <c r="A11004" s="1">
        <f t="shared" si="171"/>
        <v>55200</v>
      </c>
      <c r="B11004" s="112"/>
    </row>
    <row r="11005" spans="1:2">
      <c r="A11005" s="1">
        <f t="shared" si="171"/>
        <v>55201</v>
      </c>
      <c r="B11005" s="112"/>
    </row>
    <row r="11006" spans="1:2">
      <c r="A11006" s="1">
        <f t="shared" si="171"/>
        <v>55202</v>
      </c>
      <c r="B11006" s="112"/>
    </row>
    <row r="11007" spans="1:2">
      <c r="A11007" s="1">
        <f t="shared" si="171"/>
        <v>55203</v>
      </c>
      <c r="B11007" s="112"/>
    </row>
    <row r="11008" spans="1:2">
      <c r="A11008" s="1">
        <f t="shared" si="171"/>
        <v>55204</v>
      </c>
      <c r="B11008" s="112"/>
    </row>
    <row r="11009" spans="1:2">
      <c r="A11009" s="1">
        <f t="shared" si="171"/>
        <v>55205</v>
      </c>
      <c r="B11009" s="112"/>
    </row>
    <row r="11010" spans="1:2">
      <c r="A11010" s="1">
        <f t="shared" si="171"/>
        <v>55206</v>
      </c>
      <c r="B11010" s="112"/>
    </row>
    <row r="11011" spans="1:2">
      <c r="A11011" s="1">
        <f t="shared" ref="A11011:A11074" si="172">+A11010+1</f>
        <v>55207</v>
      </c>
      <c r="B11011" s="112"/>
    </row>
    <row r="11012" spans="1:2">
      <c r="A11012" s="1">
        <f t="shared" si="172"/>
        <v>55208</v>
      </c>
      <c r="B11012" s="112"/>
    </row>
    <row r="11013" spans="1:2">
      <c r="A11013" s="1">
        <f t="shared" si="172"/>
        <v>55209</v>
      </c>
      <c r="B11013" s="112"/>
    </row>
    <row r="11014" spans="1:2">
      <c r="A11014" s="1">
        <f t="shared" si="172"/>
        <v>55210</v>
      </c>
      <c r="B11014" s="112"/>
    </row>
    <row r="11015" spans="1:2">
      <c r="A11015" s="1">
        <f t="shared" si="172"/>
        <v>55211</v>
      </c>
      <c r="B11015" s="112"/>
    </row>
    <row r="11016" spans="1:2">
      <c r="A11016" s="1">
        <f t="shared" si="172"/>
        <v>55212</v>
      </c>
      <c r="B11016" s="112"/>
    </row>
    <row r="11017" spans="1:2">
      <c r="A11017" s="1">
        <f t="shared" si="172"/>
        <v>55213</v>
      </c>
      <c r="B11017" s="112"/>
    </row>
    <row r="11018" spans="1:2">
      <c r="A11018" s="1">
        <f t="shared" si="172"/>
        <v>55214</v>
      </c>
      <c r="B11018" s="112"/>
    </row>
    <row r="11019" spans="1:2">
      <c r="A11019" s="1">
        <f t="shared" si="172"/>
        <v>55215</v>
      </c>
      <c r="B11019" s="112"/>
    </row>
    <row r="11020" spans="1:2">
      <c r="A11020" s="1">
        <f t="shared" si="172"/>
        <v>55216</v>
      </c>
      <c r="B11020" s="112"/>
    </row>
    <row r="11021" spans="1:2">
      <c r="A11021" s="1">
        <f t="shared" si="172"/>
        <v>55217</v>
      </c>
      <c r="B11021" s="112"/>
    </row>
    <row r="11022" spans="1:2">
      <c r="A11022" s="1">
        <f t="shared" si="172"/>
        <v>55218</v>
      </c>
      <c r="B11022" s="112"/>
    </row>
    <row r="11023" spans="1:2">
      <c r="A11023" s="1">
        <f t="shared" si="172"/>
        <v>55219</v>
      </c>
      <c r="B11023" s="112"/>
    </row>
    <row r="11024" spans="1:2">
      <c r="A11024" s="1">
        <f t="shared" si="172"/>
        <v>55220</v>
      </c>
      <c r="B11024" s="112"/>
    </row>
    <row r="11025" spans="1:2">
      <c r="A11025" s="1">
        <f t="shared" si="172"/>
        <v>55221</v>
      </c>
      <c r="B11025" s="112"/>
    </row>
    <row r="11026" spans="1:2">
      <c r="A11026" s="1">
        <f t="shared" si="172"/>
        <v>55222</v>
      </c>
      <c r="B11026" s="112"/>
    </row>
    <row r="11027" spans="1:2">
      <c r="A11027" s="1">
        <f t="shared" si="172"/>
        <v>55223</v>
      </c>
      <c r="B11027" s="112"/>
    </row>
    <row r="11028" spans="1:2">
      <c r="A11028" s="1">
        <f t="shared" si="172"/>
        <v>55224</v>
      </c>
      <c r="B11028" s="112"/>
    </row>
    <row r="11029" spans="1:2">
      <c r="A11029" s="1">
        <f t="shared" si="172"/>
        <v>55225</v>
      </c>
      <c r="B11029" s="112"/>
    </row>
    <row r="11030" spans="1:2">
      <c r="A11030" s="1">
        <f t="shared" si="172"/>
        <v>55226</v>
      </c>
      <c r="B11030" s="112"/>
    </row>
    <row r="11031" spans="1:2">
      <c r="A11031" s="1">
        <f t="shared" si="172"/>
        <v>55227</v>
      </c>
      <c r="B11031" s="112"/>
    </row>
    <row r="11032" spans="1:2">
      <c r="A11032" s="1">
        <f t="shared" si="172"/>
        <v>55228</v>
      </c>
      <c r="B11032" s="112"/>
    </row>
    <row r="11033" spans="1:2">
      <c r="A11033" s="1">
        <f t="shared" si="172"/>
        <v>55229</v>
      </c>
      <c r="B11033" s="112"/>
    </row>
    <row r="11034" spans="1:2">
      <c r="A11034" s="1">
        <f t="shared" si="172"/>
        <v>55230</v>
      </c>
      <c r="B11034" s="112"/>
    </row>
    <row r="11035" spans="1:2">
      <c r="A11035" s="1">
        <f t="shared" si="172"/>
        <v>55231</v>
      </c>
      <c r="B11035" s="112"/>
    </row>
    <row r="11036" spans="1:2">
      <c r="A11036" s="1">
        <f t="shared" si="172"/>
        <v>55232</v>
      </c>
      <c r="B11036" s="112"/>
    </row>
    <row r="11037" spans="1:2">
      <c r="A11037" s="1">
        <f t="shared" si="172"/>
        <v>55233</v>
      </c>
      <c r="B11037" s="112"/>
    </row>
    <row r="11038" spans="1:2">
      <c r="A11038" s="1">
        <f t="shared" si="172"/>
        <v>55234</v>
      </c>
      <c r="B11038" s="112"/>
    </row>
    <row r="11039" spans="1:2">
      <c r="A11039" s="1">
        <f t="shared" si="172"/>
        <v>55235</v>
      </c>
      <c r="B11039" s="112"/>
    </row>
    <row r="11040" spans="1:2">
      <c r="A11040" s="1">
        <f t="shared" si="172"/>
        <v>55236</v>
      </c>
      <c r="B11040" s="112"/>
    </row>
    <row r="11041" spans="1:2">
      <c r="A11041" s="1">
        <f t="shared" si="172"/>
        <v>55237</v>
      </c>
      <c r="B11041" s="112"/>
    </row>
    <row r="11042" spans="1:2">
      <c r="A11042" s="1">
        <f t="shared" si="172"/>
        <v>55238</v>
      </c>
      <c r="B11042" s="112"/>
    </row>
    <row r="11043" spans="1:2">
      <c r="A11043" s="1">
        <f t="shared" si="172"/>
        <v>55239</v>
      </c>
      <c r="B11043" s="112"/>
    </row>
    <row r="11044" spans="1:2">
      <c r="A11044" s="1">
        <f t="shared" si="172"/>
        <v>55240</v>
      </c>
      <c r="B11044" s="112"/>
    </row>
    <row r="11045" spans="1:2">
      <c r="A11045" s="1">
        <f t="shared" si="172"/>
        <v>55241</v>
      </c>
      <c r="B11045" s="112"/>
    </row>
    <row r="11046" spans="1:2">
      <c r="A11046" s="1">
        <f t="shared" si="172"/>
        <v>55242</v>
      </c>
      <c r="B11046" s="112"/>
    </row>
    <row r="11047" spans="1:2">
      <c r="A11047" s="1">
        <f t="shared" si="172"/>
        <v>55243</v>
      </c>
      <c r="B11047" s="112"/>
    </row>
    <row r="11048" spans="1:2">
      <c r="A11048" s="1">
        <f t="shared" si="172"/>
        <v>55244</v>
      </c>
      <c r="B11048" s="112"/>
    </row>
    <row r="11049" spans="1:2">
      <c r="A11049" s="1">
        <f t="shared" si="172"/>
        <v>55245</v>
      </c>
      <c r="B11049" s="112"/>
    </row>
    <row r="11050" spans="1:2">
      <c r="A11050" s="1">
        <f t="shared" si="172"/>
        <v>55246</v>
      </c>
      <c r="B11050" s="112"/>
    </row>
    <row r="11051" spans="1:2">
      <c r="A11051" s="1">
        <f t="shared" si="172"/>
        <v>55247</v>
      </c>
      <c r="B11051" s="112"/>
    </row>
    <row r="11052" spans="1:2">
      <c r="A11052" s="1">
        <f t="shared" si="172"/>
        <v>55248</v>
      </c>
      <c r="B11052" s="112"/>
    </row>
    <row r="11053" spans="1:2">
      <c r="A11053" s="1">
        <f t="shared" si="172"/>
        <v>55249</v>
      </c>
      <c r="B11053" s="112"/>
    </row>
    <row r="11054" spans="1:2">
      <c r="A11054" s="1">
        <f t="shared" si="172"/>
        <v>55250</v>
      </c>
      <c r="B11054" s="112"/>
    </row>
    <row r="11055" spans="1:2">
      <c r="A11055" s="1">
        <f t="shared" si="172"/>
        <v>55251</v>
      </c>
      <c r="B11055" s="112"/>
    </row>
    <row r="11056" spans="1:2">
      <c r="A11056" s="1">
        <f t="shared" si="172"/>
        <v>55252</v>
      </c>
      <c r="B11056" s="112"/>
    </row>
    <row r="11057" spans="1:2">
      <c r="A11057" s="1">
        <f t="shared" si="172"/>
        <v>55253</v>
      </c>
      <c r="B11057" s="112"/>
    </row>
    <row r="11058" spans="1:2">
      <c r="A11058" s="1">
        <f t="shared" si="172"/>
        <v>55254</v>
      </c>
      <c r="B11058" s="112"/>
    </row>
    <row r="11059" spans="1:2">
      <c r="A11059" s="1">
        <f t="shared" si="172"/>
        <v>55255</v>
      </c>
      <c r="B11059" s="112"/>
    </row>
    <row r="11060" spans="1:2">
      <c r="A11060" s="1">
        <f t="shared" si="172"/>
        <v>55256</v>
      </c>
      <c r="B11060" s="112"/>
    </row>
    <row r="11061" spans="1:2">
      <c r="A11061" s="1">
        <f t="shared" si="172"/>
        <v>55257</v>
      </c>
      <c r="B11061" s="112"/>
    </row>
    <row r="11062" spans="1:2">
      <c r="A11062" s="1">
        <f t="shared" si="172"/>
        <v>55258</v>
      </c>
      <c r="B11062" s="112"/>
    </row>
    <row r="11063" spans="1:2">
      <c r="A11063" s="1">
        <f t="shared" si="172"/>
        <v>55259</v>
      </c>
      <c r="B11063" s="112"/>
    </row>
    <row r="11064" spans="1:2">
      <c r="A11064" s="1">
        <f t="shared" si="172"/>
        <v>55260</v>
      </c>
      <c r="B11064" s="112"/>
    </row>
    <row r="11065" spans="1:2">
      <c r="A11065" s="1">
        <f t="shared" si="172"/>
        <v>55261</v>
      </c>
      <c r="B11065" s="112"/>
    </row>
    <row r="11066" spans="1:2">
      <c r="A11066" s="1">
        <f t="shared" si="172"/>
        <v>55262</v>
      </c>
      <c r="B11066" s="112"/>
    </row>
    <row r="11067" spans="1:2">
      <c r="A11067" s="1">
        <f t="shared" si="172"/>
        <v>55263</v>
      </c>
      <c r="B11067" s="112"/>
    </row>
    <row r="11068" spans="1:2">
      <c r="A11068" s="1">
        <f t="shared" si="172"/>
        <v>55264</v>
      </c>
      <c r="B11068" s="112"/>
    </row>
    <row r="11069" spans="1:2">
      <c r="A11069" s="1">
        <f t="shared" si="172"/>
        <v>55265</v>
      </c>
      <c r="B11069" s="112"/>
    </row>
    <row r="11070" spans="1:2">
      <c r="A11070" s="1">
        <f t="shared" si="172"/>
        <v>55266</v>
      </c>
      <c r="B11070" s="112"/>
    </row>
    <row r="11071" spans="1:2">
      <c r="A11071" s="1">
        <f t="shared" si="172"/>
        <v>55267</v>
      </c>
      <c r="B11071" s="112"/>
    </row>
    <row r="11072" spans="1:2">
      <c r="A11072" s="1">
        <f t="shared" si="172"/>
        <v>55268</v>
      </c>
      <c r="B11072" s="112"/>
    </row>
    <row r="11073" spans="1:2">
      <c r="A11073" s="1">
        <f t="shared" si="172"/>
        <v>55269</v>
      </c>
      <c r="B11073" s="112"/>
    </row>
    <row r="11074" spans="1:2">
      <c r="A11074" s="1">
        <f t="shared" si="172"/>
        <v>55270</v>
      </c>
      <c r="B11074" s="112"/>
    </row>
    <row r="11075" spans="1:2">
      <c r="A11075" s="1">
        <f t="shared" ref="A11075:A11138" si="173">+A11074+1</f>
        <v>55271</v>
      </c>
      <c r="B11075" s="112"/>
    </row>
    <row r="11076" spans="1:2">
      <c r="A11076" s="1">
        <f t="shared" si="173"/>
        <v>55272</v>
      </c>
      <c r="B11076" s="112"/>
    </row>
    <row r="11077" spans="1:2">
      <c r="A11077" s="1">
        <f t="shared" si="173"/>
        <v>55273</v>
      </c>
      <c r="B11077" s="112"/>
    </row>
    <row r="11078" spans="1:2">
      <c r="A11078" s="1">
        <f t="shared" si="173"/>
        <v>55274</v>
      </c>
      <c r="B11078" s="112"/>
    </row>
    <row r="11079" spans="1:2">
      <c r="A11079" s="1">
        <f t="shared" si="173"/>
        <v>55275</v>
      </c>
      <c r="B11079" s="112"/>
    </row>
    <row r="11080" spans="1:2">
      <c r="A11080" s="1">
        <f t="shared" si="173"/>
        <v>55276</v>
      </c>
      <c r="B11080" s="112"/>
    </row>
    <row r="11081" spans="1:2">
      <c r="A11081" s="1">
        <f t="shared" si="173"/>
        <v>55277</v>
      </c>
      <c r="B11081" s="112"/>
    </row>
    <row r="11082" spans="1:2">
      <c r="A11082" s="1">
        <f t="shared" si="173"/>
        <v>55278</v>
      </c>
      <c r="B11082" s="112"/>
    </row>
    <row r="11083" spans="1:2">
      <c r="A11083" s="1">
        <f t="shared" si="173"/>
        <v>55279</v>
      </c>
      <c r="B11083" s="112"/>
    </row>
    <row r="11084" spans="1:2">
      <c r="A11084" s="1">
        <f t="shared" si="173"/>
        <v>55280</v>
      </c>
      <c r="B11084" s="112"/>
    </row>
    <row r="11085" spans="1:2">
      <c r="A11085" s="1">
        <f t="shared" si="173"/>
        <v>55281</v>
      </c>
      <c r="B11085" s="112"/>
    </row>
    <row r="11086" spans="1:2">
      <c r="A11086" s="1">
        <f t="shared" si="173"/>
        <v>55282</v>
      </c>
      <c r="B11086" s="112"/>
    </row>
    <row r="11087" spans="1:2">
      <c r="A11087" s="1">
        <f t="shared" si="173"/>
        <v>55283</v>
      </c>
      <c r="B11087" s="112"/>
    </row>
    <row r="11088" spans="1:2">
      <c r="A11088" s="1">
        <f t="shared" si="173"/>
        <v>55284</v>
      </c>
      <c r="B11088" s="112"/>
    </row>
    <row r="11089" spans="1:2">
      <c r="A11089" s="1">
        <f t="shared" si="173"/>
        <v>55285</v>
      </c>
      <c r="B11089" s="112"/>
    </row>
    <row r="11090" spans="1:2">
      <c r="A11090" s="1">
        <f t="shared" si="173"/>
        <v>55286</v>
      </c>
      <c r="B11090" s="112"/>
    </row>
    <row r="11091" spans="1:2">
      <c r="A11091" s="1">
        <f t="shared" si="173"/>
        <v>55287</v>
      </c>
      <c r="B11091" s="112"/>
    </row>
    <row r="11092" spans="1:2">
      <c r="A11092" s="1">
        <f t="shared" si="173"/>
        <v>55288</v>
      </c>
      <c r="B11092" s="112"/>
    </row>
    <row r="11093" spans="1:2">
      <c r="A11093" s="1">
        <f t="shared" si="173"/>
        <v>55289</v>
      </c>
      <c r="B11093" s="112"/>
    </row>
    <row r="11094" spans="1:2">
      <c r="A11094" s="1">
        <f t="shared" si="173"/>
        <v>55290</v>
      </c>
      <c r="B11094" s="112"/>
    </row>
    <row r="11095" spans="1:2">
      <c r="A11095" s="1">
        <f t="shared" si="173"/>
        <v>55291</v>
      </c>
      <c r="B11095" s="112"/>
    </row>
    <row r="11096" spans="1:2">
      <c r="A11096" s="1">
        <f t="shared" si="173"/>
        <v>55292</v>
      </c>
      <c r="B11096" s="112"/>
    </row>
    <row r="11097" spans="1:2">
      <c r="A11097" s="1">
        <f t="shared" si="173"/>
        <v>55293</v>
      </c>
      <c r="B11097" s="112"/>
    </row>
    <row r="11098" spans="1:2">
      <c r="A11098" s="1">
        <f t="shared" si="173"/>
        <v>55294</v>
      </c>
      <c r="B11098" s="112"/>
    </row>
    <row r="11099" spans="1:2">
      <c r="A11099" s="1">
        <f t="shared" si="173"/>
        <v>55295</v>
      </c>
      <c r="B11099" s="112"/>
    </row>
    <row r="11100" spans="1:2">
      <c r="A11100" s="1">
        <f t="shared" si="173"/>
        <v>55296</v>
      </c>
      <c r="B11100" s="112"/>
    </row>
    <row r="11101" spans="1:2">
      <c r="A11101" s="1">
        <f t="shared" si="173"/>
        <v>55297</v>
      </c>
      <c r="B11101" s="112"/>
    </row>
    <row r="11102" spans="1:2">
      <c r="A11102" s="1">
        <f t="shared" si="173"/>
        <v>55298</v>
      </c>
      <c r="B11102" s="112"/>
    </row>
    <row r="11103" spans="1:2">
      <c r="A11103" s="1">
        <f t="shared" si="173"/>
        <v>55299</v>
      </c>
      <c r="B11103" s="112"/>
    </row>
    <row r="11104" spans="1:2">
      <c r="A11104" s="1">
        <f t="shared" si="173"/>
        <v>55300</v>
      </c>
      <c r="B11104" s="112"/>
    </row>
    <row r="11105" spans="1:2">
      <c r="A11105" s="1">
        <f t="shared" si="173"/>
        <v>55301</v>
      </c>
      <c r="B11105" s="112"/>
    </row>
    <row r="11106" spans="1:2">
      <c r="A11106" s="1">
        <f t="shared" si="173"/>
        <v>55302</v>
      </c>
      <c r="B11106" s="112"/>
    </row>
    <row r="11107" spans="1:2">
      <c r="A11107" s="1">
        <f t="shared" si="173"/>
        <v>55303</v>
      </c>
      <c r="B11107" s="112"/>
    </row>
    <row r="11108" spans="1:2">
      <c r="A11108" s="1">
        <f t="shared" si="173"/>
        <v>55304</v>
      </c>
      <c r="B11108" s="112"/>
    </row>
    <row r="11109" spans="1:2">
      <c r="A11109" s="1">
        <f t="shared" si="173"/>
        <v>55305</v>
      </c>
      <c r="B11109" s="112"/>
    </row>
    <row r="11110" spans="1:2">
      <c r="A11110" s="1">
        <f t="shared" si="173"/>
        <v>55306</v>
      </c>
      <c r="B11110" s="112"/>
    </row>
    <row r="11111" spans="1:2">
      <c r="A11111" s="1">
        <f t="shared" si="173"/>
        <v>55307</v>
      </c>
      <c r="B11111" s="112"/>
    </row>
    <row r="11112" spans="1:2">
      <c r="A11112" s="1">
        <f t="shared" si="173"/>
        <v>55308</v>
      </c>
      <c r="B11112" s="112"/>
    </row>
    <row r="11113" spans="1:2">
      <c r="A11113" s="1">
        <f t="shared" si="173"/>
        <v>55309</v>
      </c>
      <c r="B11113" s="112"/>
    </row>
    <row r="11114" spans="1:2">
      <c r="A11114" s="1">
        <f t="shared" si="173"/>
        <v>55310</v>
      </c>
      <c r="B11114" s="112"/>
    </row>
    <row r="11115" spans="1:2">
      <c r="A11115" s="1">
        <f t="shared" si="173"/>
        <v>55311</v>
      </c>
      <c r="B11115" s="112"/>
    </row>
    <row r="11116" spans="1:2">
      <c r="A11116" s="1">
        <f t="shared" si="173"/>
        <v>55312</v>
      </c>
      <c r="B11116" s="112"/>
    </row>
    <row r="11117" spans="1:2">
      <c r="A11117" s="1">
        <f t="shared" si="173"/>
        <v>55313</v>
      </c>
      <c r="B11117" s="112"/>
    </row>
    <row r="11118" spans="1:2">
      <c r="A11118" s="1">
        <f t="shared" si="173"/>
        <v>55314</v>
      </c>
      <c r="B11118" s="112"/>
    </row>
    <row r="11119" spans="1:2">
      <c r="A11119" s="1">
        <f t="shared" si="173"/>
        <v>55315</v>
      </c>
      <c r="B11119" s="112"/>
    </row>
    <row r="11120" spans="1:2">
      <c r="A11120" s="1">
        <f t="shared" si="173"/>
        <v>55316</v>
      </c>
      <c r="B11120" s="112"/>
    </row>
    <row r="11121" spans="1:2">
      <c r="A11121" s="1">
        <f t="shared" si="173"/>
        <v>55317</v>
      </c>
      <c r="B11121" s="112"/>
    </row>
    <row r="11122" spans="1:2">
      <c r="A11122" s="1">
        <f t="shared" si="173"/>
        <v>55318</v>
      </c>
      <c r="B11122" s="112"/>
    </row>
    <row r="11123" spans="1:2">
      <c r="A11123" s="1">
        <f t="shared" si="173"/>
        <v>55319</v>
      </c>
      <c r="B11123" s="112"/>
    </row>
    <row r="11124" spans="1:2">
      <c r="A11124" s="1">
        <f t="shared" si="173"/>
        <v>55320</v>
      </c>
      <c r="B11124" s="112"/>
    </row>
    <row r="11125" spans="1:2">
      <c r="A11125" s="1">
        <f t="shared" si="173"/>
        <v>55321</v>
      </c>
      <c r="B11125" s="112"/>
    </row>
    <row r="11126" spans="1:2">
      <c r="A11126" s="1">
        <f t="shared" si="173"/>
        <v>55322</v>
      </c>
      <c r="B11126" s="112"/>
    </row>
    <row r="11127" spans="1:2">
      <c r="A11127" s="1">
        <f t="shared" si="173"/>
        <v>55323</v>
      </c>
      <c r="B11127" s="112"/>
    </row>
    <row r="11128" spans="1:2">
      <c r="A11128" s="1">
        <f t="shared" si="173"/>
        <v>55324</v>
      </c>
      <c r="B11128" s="112"/>
    </row>
    <row r="11129" spans="1:2">
      <c r="A11129" s="1">
        <f t="shared" si="173"/>
        <v>55325</v>
      </c>
      <c r="B11129" s="112"/>
    </row>
    <row r="11130" spans="1:2">
      <c r="A11130" s="1">
        <f t="shared" si="173"/>
        <v>55326</v>
      </c>
      <c r="B11130" s="112"/>
    </row>
    <row r="11131" spans="1:2">
      <c r="A11131" s="1">
        <f t="shared" si="173"/>
        <v>55327</v>
      </c>
      <c r="B11131" s="112"/>
    </row>
    <row r="11132" spans="1:2">
      <c r="A11132" s="1">
        <f t="shared" si="173"/>
        <v>55328</v>
      </c>
      <c r="B11132" s="112"/>
    </row>
    <row r="11133" spans="1:2">
      <c r="A11133" s="1">
        <f t="shared" si="173"/>
        <v>55329</v>
      </c>
      <c r="B11133" s="112"/>
    </row>
    <row r="11134" spans="1:2">
      <c r="A11134" s="1">
        <f t="shared" si="173"/>
        <v>55330</v>
      </c>
      <c r="B11134" s="112"/>
    </row>
    <row r="11135" spans="1:2">
      <c r="A11135" s="1">
        <f t="shared" si="173"/>
        <v>55331</v>
      </c>
      <c r="B11135" s="112"/>
    </row>
    <row r="11136" spans="1:2">
      <c r="A11136" s="1">
        <f t="shared" si="173"/>
        <v>55332</v>
      </c>
      <c r="B11136" s="112"/>
    </row>
    <row r="11137" spans="1:2">
      <c r="A11137" s="1">
        <f t="shared" si="173"/>
        <v>55333</v>
      </c>
      <c r="B11137" s="112"/>
    </row>
    <row r="11138" spans="1:2">
      <c r="A11138" s="1">
        <f t="shared" si="173"/>
        <v>55334</v>
      </c>
      <c r="B11138" s="112"/>
    </row>
    <row r="11139" spans="1:2">
      <c r="A11139" s="1">
        <f t="shared" ref="A11139:A11202" si="174">+A11138+1</f>
        <v>55335</v>
      </c>
      <c r="B11139" s="112"/>
    </row>
    <row r="11140" spans="1:2">
      <c r="A11140" s="1">
        <f t="shared" si="174"/>
        <v>55336</v>
      </c>
      <c r="B11140" s="112"/>
    </row>
    <row r="11141" spans="1:2">
      <c r="A11141" s="1">
        <f t="shared" si="174"/>
        <v>55337</v>
      </c>
      <c r="B11141" s="112"/>
    </row>
    <row r="11142" spans="1:2">
      <c r="A11142" s="1">
        <f t="shared" si="174"/>
        <v>55338</v>
      </c>
      <c r="B11142" s="112"/>
    </row>
    <row r="11143" spans="1:2">
      <c r="A11143" s="1">
        <f t="shared" si="174"/>
        <v>55339</v>
      </c>
      <c r="B11143" s="112"/>
    </row>
    <row r="11144" spans="1:2">
      <c r="A11144" s="1">
        <f t="shared" si="174"/>
        <v>55340</v>
      </c>
      <c r="B11144" s="112"/>
    </row>
    <row r="11145" spans="1:2">
      <c r="A11145" s="1">
        <f t="shared" si="174"/>
        <v>55341</v>
      </c>
      <c r="B11145" s="112"/>
    </row>
    <row r="11146" spans="1:2">
      <c r="A11146" s="1">
        <f t="shared" si="174"/>
        <v>55342</v>
      </c>
      <c r="B11146" s="112"/>
    </row>
    <row r="11147" spans="1:2">
      <c r="A11147" s="1">
        <f t="shared" si="174"/>
        <v>55343</v>
      </c>
      <c r="B11147" s="112"/>
    </row>
    <row r="11148" spans="1:2">
      <c r="A11148" s="1">
        <f t="shared" si="174"/>
        <v>55344</v>
      </c>
      <c r="B11148" s="112"/>
    </row>
    <row r="11149" spans="1:2">
      <c r="A11149" s="1">
        <f t="shared" si="174"/>
        <v>55345</v>
      </c>
      <c r="B11149" s="112"/>
    </row>
    <row r="11150" spans="1:2">
      <c r="A11150" s="1">
        <f t="shared" si="174"/>
        <v>55346</v>
      </c>
      <c r="B11150" s="112"/>
    </row>
    <row r="11151" spans="1:2">
      <c r="A11151" s="1">
        <f t="shared" si="174"/>
        <v>55347</v>
      </c>
      <c r="B11151" s="112"/>
    </row>
    <row r="11152" spans="1:2">
      <c r="A11152" s="1">
        <f t="shared" si="174"/>
        <v>55348</v>
      </c>
      <c r="B11152" s="112"/>
    </row>
    <row r="11153" spans="1:2">
      <c r="A11153" s="1">
        <f t="shared" si="174"/>
        <v>55349</v>
      </c>
      <c r="B11153" s="112"/>
    </row>
    <row r="11154" spans="1:2">
      <c r="A11154" s="1">
        <f t="shared" si="174"/>
        <v>55350</v>
      </c>
      <c r="B11154" s="112"/>
    </row>
    <row r="11155" spans="1:2">
      <c r="A11155" s="1">
        <f t="shared" si="174"/>
        <v>55351</v>
      </c>
      <c r="B11155" s="112"/>
    </row>
    <row r="11156" spans="1:2">
      <c r="A11156" s="1">
        <f t="shared" si="174"/>
        <v>55352</v>
      </c>
      <c r="B11156" s="112"/>
    </row>
    <row r="11157" spans="1:2">
      <c r="A11157" s="1">
        <f t="shared" si="174"/>
        <v>55353</v>
      </c>
      <c r="B11157" s="112"/>
    </row>
    <row r="11158" spans="1:2">
      <c r="A11158" s="1">
        <f t="shared" si="174"/>
        <v>55354</v>
      </c>
      <c r="B11158" s="112"/>
    </row>
    <row r="11159" spans="1:2">
      <c r="A11159" s="1">
        <f t="shared" si="174"/>
        <v>55355</v>
      </c>
      <c r="B11159" s="112"/>
    </row>
    <row r="11160" spans="1:2">
      <c r="A11160" s="1">
        <f t="shared" si="174"/>
        <v>55356</v>
      </c>
      <c r="B11160" s="112"/>
    </row>
    <row r="11161" spans="1:2">
      <c r="A11161" s="1">
        <f t="shared" si="174"/>
        <v>55357</v>
      </c>
      <c r="B11161" s="112"/>
    </row>
    <row r="11162" spans="1:2">
      <c r="A11162" s="1">
        <f t="shared" si="174"/>
        <v>55358</v>
      </c>
      <c r="B11162" s="112"/>
    </row>
    <row r="11163" spans="1:2">
      <c r="A11163" s="1">
        <f t="shared" si="174"/>
        <v>55359</v>
      </c>
      <c r="B11163" s="112"/>
    </row>
    <row r="11164" spans="1:2">
      <c r="A11164" s="1">
        <f t="shared" si="174"/>
        <v>55360</v>
      </c>
      <c r="B11164" s="112"/>
    </row>
    <row r="11165" spans="1:2">
      <c r="A11165" s="1">
        <f t="shared" si="174"/>
        <v>55361</v>
      </c>
      <c r="B11165" s="112"/>
    </row>
    <row r="11166" spans="1:2">
      <c r="A11166" s="1">
        <f t="shared" si="174"/>
        <v>55362</v>
      </c>
      <c r="B11166" s="112"/>
    </row>
    <row r="11167" spans="1:2">
      <c r="A11167" s="1">
        <f t="shared" si="174"/>
        <v>55363</v>
      </c>
      <c r="B11167" s="112"/>
    </row>
    <row r="11168" spans="1:2">
      <c r="A11168" s="1">
        <f t="shared" si="174"/>
        <v>55364</v>
      </c>
      <c r="B11168" s="112"/>
    </row>
    <row r="11169" spans="1:2">
      <c r="A11169" s="1">
        <f t="shared" si="174"/>
        <v>55365</v>
      </c>
      <c r="B11169" s="112"/>
    </row>
    <row r="11170" spans="1:2">
      <c r="A11170" s="1">
        <f t="shared" si="174"/>
        <v>55366</v>
      </c>
      <c r="B11170" s="112"/>
    </row>
    <row r="11171" spans="1:2">
      <c r="A11171" s="1">
        <f t="shared" si="174"/>
        <v>55367</v>
      </c>
      <c r="B11171" s="112"/>
    </row>
    <row r="11172" spans="1:2">
      <c r="A11172" s="1">
        <f t="shared" si="174"/>
        <v>55368</v>
      </c>
      <c r="B11172" s="112"/>
    </row>
    <row r="11173" spans="1:2">
      <c r="A11173" s="1">
        <f t="shared" si="174"/>
        <v>55369</v>
      </c>
      <c r="B11173" s="112"/>
    </row>
    <row r="11174" spans="1:2">
      <c r="A11174" s="1">
        <f t="shared" si="174"/>
        <v>55370</v>
      </c>
      <c r="B11174" s="112"/>
    </row>
    <row r="11175" spans="1:2">
      <c r="A11175" s="1">
        <f t="shared" si="174"/>
        <v>55371</v>
      </c>
      <c r="B11175" s="112"/>
    </row>
    <row r="11176" spans="1:2">
      <c r="A11176" s="1">
        <f t="shared" si="174"/>
        <v>55372</v>
      </c>
      <c r="B11176" s="112"/>
    </row>
    <row r="11177" spans="1:2">
      <c r="A11177" s="1">
        <f t="shared" si="174"/>
        <v>55373</v>
      </c>
      <c r="B11177" s="112"/>
    </row>
    <row r="11178" spans="1:2">
      <c r="A11178" s="1">
        <f t="shared" si="174"/>
        <v>55374</v>
      </c>
      <c r="B11178" s="112"/>
    </row>
    <row r="11179" spans="1:2">
      <c r="A11179" s="1">
        <f t="shared" si="174"/>
        <v>55375</v>
      </c>
      <c r="B11179" s="112"/>
    </row>
    <row r="11180" spans="1:2">
      <c r="A11180" s="1">
        <f t="shared" si="174"/>
        <v>55376</v>
      </c>
      <c r="B11180" s="112"/>
    </row>
    <row r="11181" spans="1:2">
      <c r="A11181" s="1">
        <f t="shared" si="174"/>
        <v>55377</v>
      </c>
      <c r="B11181" s="112"/>
    </row>
    <row r="11182" spans="1:2">
      <c r="A11182" s="1">
        <f t="shared" si="174"/>
        <v>55378</v>
      </c>
      <c r="B11182" s="112"/>
    </row>
    <row r="11183" spans="1:2">
      <c r="A11183" s="1">
        <f t="shared" si="174"/>
        <v>55379</v>
      </c>
      <c r="B11183" s="112"/>
    </row>
    <row r="11184" spans="1:2">
      <c r="A11184" s="1">
        <f t="shared" si="174"/>
        <v>55380</v>
      </c>
      <c r="B11184" s="112"/>
    </row>
    <row r="11185" spans="1:2">
      <c r="A11185" s="1">
        <f t="shared" si="174"/>
        <v>55381</v>
      </c>
      <c r="B11185" s="112"/>
    </row>
    <row r="11186" spans="1:2">
      <c r="A11186" s="1">
        <f t="shared" si="174"/>
        <v>55382</v>
      </c>
      <c r="B11186" s="112"/>
    </row>
    <row r="11187" spans="1:2">
      <c r="A11187" s="1">
        <f t="shared" si="174"/>
        <v>55383</v>
      </c>
      <c r="B11187" s="112"/>
    </row>
    <row r="11188" spans="1:2">
      <c r="A11188" s="1">
        <f t="shared" si="174"/>
        <v>55384</v>
      </c>
      <c r="B11188" s="112"/>
    </row>
    <row r="11189" spans="1:2">
      <c r="A11189" s="1">
        <f t="shared" si="174"/>
        <v>55385</v>
      </c>
      <c r="B11189" s="112"/>
    </row>
    <row r="11190" spans="1:2">
      <c r="A11190" s="1">
        <f t="shared" si="174"/>
        <v>55386</v>
      </c>
      <c r="B11190" s="112"/>
    </row>
    <row r="11191" spans="1:2">
      <c r="A11191" s="1">
        <f t="shared" si="174"/>
        <v>55387</v>
      </c>
      <c r="B11191" s="112"/>
    </row>
    <row r="11192" spans="1:2">
      <c r="A11192" s="1">
        <f t="shared" si="174"/>
        <v>55388</v>
      </c>
      <c r="B11192" s="112"/>
    </row>
    <row r="11193" spans="1:2">
      <c r="A11193" s="1">
        <f t="shared" si="174"/>
        <v>55389</v>
      </c>
      <c r="B11193" s="112"/>
    </row>
    <row r="11194" spans="1:2">
      <c r="A11194" s="1">
        <f t="shared" si="174"/>
        <v>55390</v>
      </c>
      <c r="B11194" s="112"/>
    </row>
    <row r="11195" spans="1:2">
      <c r="A11195" s="1">
        <f t="shared" si="174"/>
        <v>55391</v>
      </c>
      <c r="B11195" s="112"/>
    </row>
    <row r="11196" spans="1:2">
      <c r="A11196" s="1">
        <f t="shared" si="174"/>
        <v>55392</v>
      </c>
      <c r="B11196" s="112"/>
    </row>
    <row r="11197" spans="1:2">
      <c r="A11197" s="1">
        <f t="shared" si="174"/>
        <v>55393</v>
      </c>
      <c r="B11197" s="112"/>
    </row>
    <row r="11198" spans="1:2">
      <c r="A11198" s="1">
        <f t="shared" si="174"/>
        <v>55394</v>
      </c>
      <c r="B11198" s="112"/>
    </row>
    <row r="11199" spans="1:2">
      <c r="A11199" s="1">
        <f t="shared" si="174"/>
        <v>55395</v>
      </c>
      <c r="B11199" s="112"/>
    </row>
    <row r="11200" spans="1:2">
      <c r="A11200" s="1">
        <f t="shared" si="174"/>
        <v>55396</v>
      </c>
      <c r="B11200" s="112"/>
    </row>
    <row r="11201" spans="1:2">
      <c r="A11201" s="1">
        <f t="shared" si="174"/>
        <v>55397</v>
      </c>
      <c r="B11201" s="112"/>
    </row>
    <row r="11202" spans="1:2">
      <c r="A11202" s="1">
        <f t="shared" si="174"/>
        <v>55398</v>
      </c>
      <c r="B11202" s="112"/>
    </row>
    <row r="11203" spans="1:2">
      <c r="A11203" s="1">
        <f t="shared" ref="A11203:A11266" si="175">+A11202+1</f>
        <v>55399</v>
      </c>
      <c r="B11203" s="112"/>
    </row>
    <row r="11204" spans="1:2">
      <c r="A11204" s="1">
        <f t="shared" si="175"/>
        <v>55400</v>
      </c>
      <c r="B11204" s="112"/>
    </row>
    <row r="11205" spans="1:2">
      <c r="A11205" s="1">
        <f t="shared" si="175"/>
        <v>55401</v>
      </c>
      <c r="B11205" s="112"/>
    </row>
    <row r="11206" spans="1:2">
      <c r="A11206" s="1">
        <f t="shared" si="175"/>
        <v>55402</v>
      </c>
      <c r="B11206" s="112"/>
    </row>
    <row r="11207" spans="1:2">
      <c r="A11207" s="1">
        <f t="shared" si="175"/>
        <v>55403</v>
      </c>
      <c r="B11207" s="112"/>
    </row>
    <row r="11208" spans="1:2">
      <c r="A11208" s="1">
        <f t="shared" si="175"/>
        <v>55404</v>
      </c>
      <c r="B11208" s="112"/>
    </row>
    <row r="11209" spans="1:2">
      <c r="A11209" s="1">
        <f t="shared" si="175"/>
        <v>55405</v>
      </c>
      <c r="B11209" s="112"/>
    </row>
    <row r="11210" spans="1:2">
      <c r="A11210" s="1">
        <f t="shared" si="175"/>
        <v>55406</v>
      </c>
      <c r="B11210" s="112"/>
    </row>
    <row r="11211" spans="1:2">
      <c r="A11211" s="1">
        <f t="shared" si="175"/>
        <v>55407</v>
      </c>
      <c r="B11211" s="112"/>
    </row>
    <row r="11212" spans="1:2">
      <c r="A11212" s="1">
        <f t="shared" si="175"/>
        <v>55408</v>
      </c>
      <c r="B11212" s="112"/>
    </row>
    <row r="11213" spans="1:2">
      <c r="A11213" s="1">
        <f t="shared" si="175"/>
        <v>55409</v>
      </c>
      <c r="B11213" s="112"/>
    </row>
    <row r="11214" spans="1:2">
      <c r="A11214" s="1">
        <f t="shared" si="175"/>
        <v>55410</v>
      </c>
      <c r="B11214" s="112"/>
    </row>
    <row r="11215" spans="1:2">
      <c r="A11215" s="1">
        <f t="shared" si="175"/>
        <v>55411</v>
      </c>
      <c r="B11215" s="112"/>
    </row>
    <row r="11216" spans="1:2">
      <c r="A11216" s="1">
        <f t="shared" si="175"/>
        <v>55412</v>
      </c>
      <c r="B11216" s="112"/>
    </row>
    <row r="11217" spans="1:2">
      <c r="A11217" s="1">
        <f t="shared" si="175"/>
        <v>55413</v>
      </c>
      <c r="B11217" s="112"/>
    </row>
    <row r="11218" spans="1:2">
      <c r="A11218" s="1">
        <f t="shared" si="175"/>
        <v>55414</v>
      </c>
      <c r="B11218" s="112"/>
    </row>
    <row r="11219" spans="1:2">
      <c r="A11219" s="1">
        <f t="shared" si="175"/>
        <v>55415</v>
      </c>
      <c r="B11219" s="112"/>
    </row>
    <row r="11220" spans="1:2">
      <c r="A11220" s="1">
        <f t="shared" si="175"/>
        <v>55416</v>
      </c>
      <c r="B11220" s="112"/>
    </row>
    <row r="11221" spans="1:2">
      <c r="A11221" s="1">
        <f t="shared" si="175"/>
        <v>55417</v>
      </c>
      <c r="B11221" s="112"/>
    </row>
    <row r="11222" spans="1:2">
      <c r="A11222" s="1">
        <f t="shared" si="175"/>
        <v>55418</v>
      </c>
      <c r="B11222" s="112"/>
    </row>
    <row r="11223" spans="1:2">
      <c r="A11223" s="1">
        <f t="shared" si="175"/>
        <v>55419</v>
      </c>
      <c r="B11223" s="112"/>
    </row>
    <row r="11224" spans="1:2">
      <c r="A11224" s="1">
        <f t="shared" si="175"/>
        <v>55420</v>
      </c>
      <c r="B11224" s="112"/>
    </row>
    <row r="11225" spans="1:2">
      <c r="A11225" s="1">
        <f t="shared" si="175"/>
        <v>55421</v>
      </c>
      <c r="B11225" s="112"/>
    </row>
    <row r="11226" spans="1:2">
      <c r="A11226" s="1">
        <f t="shared" si="175"/>
        <v>55422</v>
      </c>
      <c r="B11226" s="112"/>
    </row>
    <row r="11227" spans="1:2">
      <c r="A11227" s="1">
        <f t="shared" si="175"/>
        <v>55423</v>
      </c>
      <c r="B11227" s="112"/>
    </row>
    <row r="11228" spans="1:2">
      <c r="A11228" s="1">
        <f t="shared" si="175"/>
        <v>55424</v>
      </c>
      <c r="B11228" s="112"/>
    </row>
    <row r="11229" spans="1:2">
      <c r="A11229" s="1">
        <f t="shared" si="175"/>
        <v>55425</v>
      </c>
      <c r="B11229" s="112"/>
    </row>
    <row r="11230" spans="1:2">
      <c r="A11230" s="1">
        <f t="shared" si="175"/>
        <v>55426</v>
      </c>
      <c r="B11230" s="112"/>
    </row>
    <row r="11231" spans="1:2">
      <c r="A11231" s="1">
        <f t="shared" si="175"/>
        <v>55427</v>
      </c>
      <c r="B11231" s="112"/>
    </row>
    <row r="11232" spans="1:2">
      <c r="A11232" s="1">
        <f t="shared" si="175"/>
        <v>55428</v>
      </c>
      <c r="B11232" s="112"/>
    </row>
    <row r="11233" spans="1:2">
      <c r="A11233" s="1">
        <f t="shared" si="175"/>
        <v>55429</v>
      </c>
      <c r="B11233" s="112"/>
    </row>
    <row r="11234" spans="1:2">
      <c r="A11234" s="1">
        <f t="shared" si="175"/>
        <v>55430</v>
      </c>
      <c r="B11234" s="112"/>
    </row>
    <row r="11235" spans="1:2">
      <c r="A11235" s="1">
        <f t="shared" si="175"/>
        <v>55431</v>
      </c>
      <c r="B11235" s="112"/>
    </row>
    <row r="11236" spans="1:2">
      <c r="A11236" s="1">
        <f t="shared" si="175"/>
        <v>55432</v>
      </c>
      <c r="B11236" s="112"/>
    </row>
    <row r="11237" spans="1:2">
      <c r="A11237" s="1">
        <f t="shared" si="175"/>
        <v>55433</v>
      </c>
      <c r="B11237" s="112"/>
    </row>
    <row r="11238" spans="1:2">
      <c r="A11238" s="1">
        <f t="shared" si="175"/>
        <v>55434</v>
      </c>
      <c r="B11238" s="112"/>
    </row>
    <row r="11239" spans="1:2">
      <c r="A11239" s="1">
        <f t="shared" si="175"/>
        <v>55435</v>
      </c>
      <c r="B11239" s="112"/>
    </row>
    <row r="11240" spans="1:2">
      <c r="A11240" s="1">
        <f t="shared" si="175"/>
        <v>55436</v>
      </c>
      <c r="B11240" s="112"/>
    </row>
    <row r="11241" spans="1:2">
      <c r="A11241" s="1">
        <f t="shared" si="175"/>
        <v>55437</v>
      </c>
      <c r="B11241" s="112"/>
    </row>
    <row r="11242" spans="1:2">
      <c r="A11242" s="1">
        <f t="shared" si="175"/>
        <v>55438</v>
      </c>
      <c r="B11242" s="112"/>
    </row>
    <row r="11243" spans="1:2">
      <c r="A11243" s="1">
        <f t="shared" si="175"/>
        <v>55439</v>
      </c>
      <c r="B11243" s="112"/>
    </row>
    <row r="11244" spans="1:2">
      <c r="A11244" s="1">
        <f t="shared" si="175"/>
        <v>55440</v>
      </c>
      <c r="B11244" s="112"/>
    </row>
    <row r="11245" spans="1:2">
      <c r="A11245" s="1">
        <f t="shared" si="175"/>
        <v>55441</v>
      </c>
      <c r="B11245" s="112"/>
    </row>
    <row r="11246" spans="1:2">
      <c r="A11246" s="1">
        <f t="shared" si="175"/>
        <v>55442</v>
      </c>
      <c r="B11246" s="112"/>
    </row>
    <row r="11247" spans="1:2">
      <c r="A11247" s="1">
        <f t="shared" si="175"/>
        <v>55443</v>
      </c>
      <c r="B11247" s="112"/>
    </row>
    <row r="11248" spans="1:2">
      <c r="A11248" s="1">
        <f t="shared" si="175"/>
        <v>55444</v>
      </c>
      <c r="B11248" s="112"/>
    </row>
    <row r="11249" spans="1:2">
      <c r="A11249" s="1">
        <f t="shared" si="175"/>
        <v>55445</v>
      </c>
      <c r="B11249" s="112"/>
    </row>
    <row r="11250" spans="1:2">
      <c r="A11250" s="1">
        <f t="shared" si="175"/>
        <v>55446</v>
      </c>
      <c r="B11250" s="112"/>
    </row>
    <row r="11251" spans="1:2">
      <c r="A11251" s="1">
        <f t="shared" si="175"/>
        <v>55447</v>
      </c>
      <c r="B11251" s="112"/>
    </row>
    <row r="11252" spans="1:2">
      <c r="A11252" s="1">
        <f t="shared" si="175"/>
        <v>55448</v>
      </c>
      <c r="B11252" s="112"/>
    </row>
    <row r="11253" spans="1:2">
      <c r="A11253" s="1">
        <f t="shared" si="175"/>
        <v>55449</v>
      </c>
      <c r="B11253" s="112"/>
    </row>
    <row r="11254" spans="1:2">
      <c r="A11254" s="1">
        <f t="shared" si="175"/>
        <v>55450</v>
      </c>
      <c r="B11254" s="112"/>
    </row>
    <row r="11255" spans="1:2">
      <c r="A11255" s="1">
        <f t="shared" si="175"/>
        <v>55451</v>
      </c>
      <c r="B11255" s="112"/>
    </row>
    <row r="11256" spans="1:2">
      <c r="A11256" s="1">
        <f t="shared" si="175"/>
        <v>55452</v>
      </c>
      <c r="B11256" s="112"/>
    </row>
    <row r="11257" spans="1:2">
      <c r="A11257" s="1">
        <f t="shared" si="175"/>
        <v>55453</v>
      </c>
      <c r="B11257" s="112"/>
    </row>
    <row r="11258" spans="1:2">
      <c r="A11258" s="1">
        <f t="shared" si="175"/>
        <v>55454</v>
      </c>
      <c r="B11258" s="112"/>
    </row>
    <row r="11259" spans="1:2">
      <c r="A11259" s="1">
        <f t="shared" si="175"/>
        <v>55455</v>
      </c>
      <c r="B11259" s="112"/>
    </row>
    <row r="11260" spans="1:2">
      <c r="A11260" s="1">
        <f t="shared" si="175"/>
        <v>55456</v>
      </c>
      <c r="B11260" s="112"/>
    </row>
    <row r="11261" spans="1:2">
      <c r="A11261" s="1">
        <f t="shared" si="175"/>
        <v>55457</v>
      </c>
      <c r="B11261" s="112"/>
    </row>
    <row r="11262" spans="1:2">
      <c r="A11262" s="1">
        <f t="shared" si="175"/>
        <v>55458</v>
      </c>
      <c r="B11262" s="112"/>
    </row>
    <row r="11263" spans="1:2">
      <c r="A11263" s="1">
        <f t="shared" si="175"/>
        <v>55459</v>
      </c>
      <c r="B11263" s="112"/>
    </row>
    <row r="11264" spans="1:2">
      <c r="A11264" s="1">
        <f t="shared" si="175"/>
        <v>55460</v>
      </c>
      <c r="B11264" s="112"/>
    </row>
    <row r="11265" spans="1:2">
      <c r="A11265" s="1">
        <f t="shared" si="175"/>
        <v>55461</v>
      </c>
      <c r="B11265" s="112"/>
    </row>
    <row r="11266" spans="1:2">
      <c r="A11266" s="1">
        <f t="shared" si="175"/>
        <v>55462</v>
      </c>
      <c r="B11266" s="112"/>
    </row>
    <row r="11267" spans="1:2">
      <c r="A11267" s="1">
        <f t="shared" ref="A11267:A11330" si="176">+A11266+1</f>
        <v>55463</v>
      </c>
      <c r="B11267" s="112"/>
    </row>
    <row r="11268" spans="1:2">
      <c r="A11268" s="1">
        <f t="shared" si="176"/>
        <v>55464</v>
      </c>
      <c r="B11268" s="112"/>
    </row>
    <row r="11269" spans="1:2">
      <c r="A11269" s="1">
        <f t="shared" si="176"/>
        <v>55465</v>
      </c>
      <c r="B11269" s="112"/>
    </row>
    <row r="11270" spans="1:2">
      <c r="A11270" s="1">
        <f t="shared" si="176"/>
        <v>55466</v>
      </c>
      <c r="B11270" s="112"/>
    </row>
    <row r="11271" spans="1:2">
      <c r="A11271" s="1">
        <f t="shared" si="176"/>
        <v>55467</v>
      </c>
      <c r="B11271" s="112"/>
    </row>
    <row r="11272" spans="1:2">
      <c r="A11272" s="1">
        <f t="shared" si="176"/>
        <v>55468</v>
      </c>
      <c r="B11272" s="112"/>
    </row>
    <row r="11273" spans="1:2">
      <c r="A11273" s="1">
        <f t="shared" si="176"/>
        <v>55469</v>
      </c>
      <c r="B11273" s="112"/>
    </row>
    <row r="11274" spans="1:2">
      <c r="A11274" s="1">
        <f t="shared" si="176"/>
        <v>55470</v>
      </c>
      <c r="B11274" s="112"/>
    </row>
    <row r="11275" spans="1:2">
      <c r="A11275" s="1">
        <f t="shared" si="176"/>
        <v>55471</v>
      </c>
      <c r="B11275" s="112"/>
    </row>
    <row r="11276" spans="1:2">
      <c r="A11276" s="1">
        <f t="shared" si="176"/>
        <v>55472</v>
      </c>
      <c r="B11276" s="112"/>
    </row>
    <row r="11277" spans="1:2">
      <c r="A11277" s="1">
        <f t="shared" si="176"/>
        <v>55473</v>
      </c>
      <c r="B11277" s="112"/>
    </row>
    <row r="11278" spans="1:2">
      <c r="A11278" s="1">
        <f t="shared" si="176"/>
        <v>55474</v>
      </c>
      <c r="B11278" s="112"/>
    </row>
    <row r="11279" spans="1:2">
      <c r="A11279" s="1">
        <f t="shared" si="176"/>
        <v>55475</v>
      </c>
      <c r="B11279" s="112"/>
    </row>
    <row r="11280" spans="1:2">
      <c r="A11280" s="1">
        <f t="shared" si="176"/>
        <v>55476</v>
      </c>
      <c r="B11280" s="112"/>
    </row>
    <row r="11281" spans="1:2">
      <c r="A11281" s="1">
        <f t="shared" si="176"/>
        <v>55477</v>
      </c>
      <c r="B11281" s="112"/>
    </row>
    <row r="11282" spans="1:2">
      <c r="A11282" s="1">
        <f t="shared" si="176"/>
        <v>55478</v>
      </c>
      <c r="B11282" s="112"/>
    </row>
    <row r="11283" spans="1:2">
      <c r="A11283" s="1">
        <f t="shared" si="176"/>
        <v>55479</v>
      </c>
      <c r="B11283" s="112"/>
    </row>
    <row r="11284" spans="1:2">
      <c r="A11284" s="1">
        <f t="shared" si="176"/>
        <v>55480</v>
      </c>
      <c r="B11284" s="112"/>
    </row>
    <row r="11285" spans="1:2">
      <c r="A11285" s="1">
        <f t="shared" si="176"/>
        <v>55481</v>
      </c>
      <c r="B11285" s="112"/>
    </row>
    <row r="11286" spans="1:2">
      <c r="A11286" s="1">
        <f t="shared" si="176"/>
        <v>55482</v>
      </c>
      <c r="B11286" s="112"/>
    </row>
    <row r="11287" spans="1:2">
      <c r="A11287" s="1">
        <f t="shared" si="176"/>
        <v>55483</v>
      </c>
      <c r="B11287" s="112"/>
    </row>
    <row r="11288" spans="1:2">
      <c r="A11288" s="1">
        <f t="shared" si="176"/>
        <v>55484</v>
      </c>
      <c r="B11288" s="112"/>
    </row>
    <row r="11289" spans="1:2">
      <c r="A11289" s="1">
        <f t="shared" si="176"/>
        <v>55485</v>
      </c>
      <c r="B11289" s="112"/>
    </row>
    <row r="11290" spans="1:2">
      <c r="A11290" s="1">
        <f t="shared" si="176"/>
        <v>55486</v>
      </c>
      <c r="B11290" s="112"/>
    </row>
    <row r="11291" spans="1:2">
      <c r="A11291" s="1">
        <f t="shared" si="176"/>
        <v>55487</v>
      </c>
      <c r="B11291" s="112"/>
    </row>
    <row r="11292" spans="1:2">
      <c r="A11292" s="1">
        <f t="shared" si="176"/>
        <v>55488</v>
      </c>
      <c r="B11292" s="112"/>
    </row>
    <row r="11293" spans="1:2">
      <c r="A11293" s="1">
        <f t="shared" si="176"/>
        <v>55489</v>
      </c>
      <c r="B11293" s="112"/>
    </row>
    <row r="11294" spans="1:2">
      <c r="A11294" s="1">
        <f t="shared" si="176"/>
        <v>55490</v>
      </c>
      <c r="B11294" s="112"/>
    </row>
    <row r="11295" spans="1:2">
      <c r="A11295" s="1">
        <f t="shared" si="176"/>
        <v>55491</v>
      </c>
      <c r="B11295" s="112"/>
    </row>
    <row r="11296" spans="1:2">
      <c r="A11296" s="1">
        <f t="shared" si="176"/>
        <v>55492</v>
      </c>
      <c r="B11296" s="112"/>
    </row>
    <row r="11297" spans="1:2">
      <c r="A11297" s="1">
        <f t="shared" si="176"/>
        <v>55493</v>
      </c>
      <c r="B11297" s="112"/>
    </row>
    <row r="11298" spans="1:2">
      <c r="A11298" s="1">
        <f t="shared" si="176"/>
        <v>55494</v>
      </c>
      <c r="B11298" s="112"/>
    </row>
    <row r="11299" spans="1:2">
      <c r="A11299" s="1">
        <f t="shared" si="176"/>
        <v>55495</v>
      </c>
      <c r="B11299" s="112"/>
    </row>
    <row r="11300" spans="1:2">
      <c r="A11300" s="1">
        <f t="shared" si="176"/>
        <v>55496</v>
      </c>
      <c r="B11300" s="112"/>
    </row>
    <row r="11301" spans="1:2">
      <c r="A11301" s="1">
        <f t="shared" si="176"/>
        <v>55497</v>
      </c>
      <c r="B11301" s="112"/>
    </row>
    <row r="11302" spans="1:2">
      <c r="A11302" s="1">
        <f t="shared" si="176"/>
        <v>55498</v>
      </c>
      <c r="B11302" s="112"/>
    </row>
    <row r="11303" spans="1:2">
      <c r="A11303" s="1">
        <f t="shared" si="176"/>
        <v>55499</v>
      </c>
      <c r="B11303" s="112"/>
    </row>
    <row r="11304" spans="1:2">
      <c r="A11304" s="1">
        <f t="shared" si="176"/>
        <v>55500</v>
      </c>
      <c r="B11304" s="112"/>
    </row>
    <row r="11305" spans="1:2">
      <c r="A11305" s="1">
        <f t="shared" si="176"/>
        <v>55501</v>
      </c>
      <c r="B11305" s="112"/>
    </row>
    <row r="11306" spans="1:2">
      <c r="A11306" s="1">
        <f t="shared" si="176"/>
        <v>55502</v>
      </c>
      <c r="B11306" s="112"/>
    </row>
    <row r="11307" spans="1:2">
      <c r="A11307" s="1">
        <f t="shared" si="176"/>
        <v>55503</v>
      </c>
      <c r="B11307" s="112"/>
    </row>
    <row r="11308" spans="1:2">
      <c r="A11308" s="1">
        <f t="shared" si="176"/>
        <v>55504</v>
      </c>
      <c r="B11308" s="112"/>
    </row>
    <row r="11309" spans="1:2">
      <c r="A11309" s="1">
        <f t="shared" si="176"/>
        <v>55505</v>
      </c>
      <c r="B11309" s="112"/>
    </row>
    <row r="11310" spans="1:2">
      <c r="A11310" s="1">
        <f t="shared" si="176"/>
        <v>55506</v>
      </c>
      <c r="B11310" s="112"/>
    </row>
    <row r="11311" spans="1:2">
      <c r="A11311" s="1">
        <f t="shared" si="176"/>
        <v>55507</v>
      </c>
      <c r="B11311" s="112"/>
    </row>
    <row r="11312" spans="1:2">
      <c r="A11312" s="1">
        <f t="shared" si="176"/>
        <v>55508</v>
      </c>
      <c r="B11312" s="112"/>
    </row>
    <row r="11313" spans="1:2">
      <c r="A11313" s="1">
        <f t="shared" si="176"/>
        <v>55509</v>
      </c>
      <c r="B11313" s="112"/>
    </row>
    <row r="11314" spans="1:2">
      <c r="A11314" s="1">
        <f t="shared" si="176"/>
        <v>55510</v>
      </c>
      <c r="B11314" s="112"/>
    </row>
    <row r="11315" spans="1:2">
      <c r="A11315" s="1">
        <f t="shared" si="176"/>
        <v>55511</v>
      </c>
      <c r="B11315" s="112"/>
    </row>
    <row r="11316" spans="1:2">
      <c r="A11316" s="1">
        <f t="shared" si="176"/>
        <v>55512</v>
      </c>
      <c r="B11316" s="112"/>
    </row>
    <row r="11317" spans="1:2">
      <c r="A11317" s="1">
        <f t="shared" si="176"/>
        <v>55513</v>
      </c>
      <c r="B11317" s="112"/>
    </row>
    <row r="11318" spans="1:2">
      <c r="A11318" s="1">
        <f t="shared" si="176"/>
        <v>55514</v>
      </c>
      <c r="B11318" s="112"/>
    </row>
    <row r="11319" spans="1:2">
      <c r="A11319" s="1">
        <f t="shared" si="176"/>
        <v>55515</v>
      </c>
      <c r="B11319" s="112"/>
    </row>
    <row r="11320" spans="1:2">
      <c r="A11320" s="1">
        <f t="shared" si="176"/>
        <v>55516</v>
      </c>
      <c r="B11320" s="112"/>
    </row>
    <row r="11321" spans="1:2">
      <c r="A11321" s="1">
        <f t="shared" si="176"/>
        <v>55517</v>
      </c>
      <c r="B11321" s="112"/>
    </row>
    <row r="11322" spans="1:2">
      <c r="A11322" s="1">
        <f t="shared" si="176"/>
        <v>55518</v>
      </c>
      <c r="B11322" s="112"/>
    </row>
    <row r="11323" spans="1:2">
      <c r="A11323" s="1">
        <f t="shared" si="176"/>
        <v>55519</v>
      </c>
      <c r="B11323" s="112"/>
    </row>
    <row r="11324" spans="1:2">
      <c r="A11324" s="1">
        <f t="shared" si="176"/>
        <v>55520</v>
      </c>
      <c r="B11324" s="112"/>
    </row>
    <row r="11325" spans="1:2">
      <c r="A11325" s="1">
        <f t="shared" si="176"/>
        <v>55521</v>
      </c>
      <c r="B11325" s="112"/>
    </row>
    <row r="11326" spans="1:2">
      <c r="A11326" s="1">
        <f t="shared" si="176"/>
        <v>55522</v>
      </c>
      <c r="B11326" s="112"/>
    </row>
    <row r="11327" spans="1:2">
      <c r="A11327" s="1">
        <f t="shared" si="176"/>
        <v>55523</v>
      </c>
      <c r="B11327" s="112"/>
    </row>
    <row r="11328" spans="1:2">
      <c r="A11328" s="1">
        <f t="shared" si="176"/>
        <v>55524</v>
      </c>
      <c r="B11328" s="112"/>
    </row>
    <row r="11329" spans="1:2">
      <c r="A11329" s="1">
        <f t="shared" si="176"/>
        <v>55525</v>
      </c>
      <c r="B11329" s="112"/>
    </row>
    <row r="11330" spans="1:2">
      <c r="A11330" s="1">
        <f t="shared" si="176"/>
        <v>55526</v>
      </c>
      <c r="B11330" s="112"/>
    </row>
    <row r="11331" spans="1:2">
      <c r="A11331" s="1">
        <f t="shared" ref="A11331:A11394" si="177">+A11330+1</f>
        <v>55527</v>
      </c>
      <c r="B11331" s="112"/>
    </row>
    <row r="11332" spans="1:2">
      <c r="A11332" s="1">
        <f t="shared" si="177"/>
        <v>55528</v>
      </c>
      <c r="B11332" s="112"/>
    </row>
    <row r="11333" spans="1:2">
      <c r="A11333" s="1">
        <f t="shared" si="177"/>
        <v>55529</v>
      </c>
      <c r="B11333" s="112"/>
    </row>
    <row r="11334" spans="1:2">
      <c r="A11334" s="1">
        <f t="shared" si="177"/>
        <v>55530</v>
      </c>
      <c r="B11334" s="112"/>
    </row>
    <row r="11335" spans="1:2">
      <c r="A11335" s="1">
        <f t="shared" si="177"/>
        <v>55531</v>
      </c>
      <c r="B11335" s="112"/>
    </row>
    <row r="11336" spans="1:2">
      <c r="A11336" s="1">
        <f t="shared" si="177"/>
        <v>55532</v>
      </c>
      <c r="B11336" s="112"/>
    </row>
    <row r="11337" spans="1:2">
      <c r="A11337" s="1">
        <f t="shared" si="177"/>
        <v>55533</v>
      </c>
      <c r="B11337" s="112"/>
    </row>
    <row r="11338" spans="1:2">
      <c r="A11338" s="1">
        <f t="shared" si="177"/>
        <v>55534</v>
      </c>
      <c r="B11338" s="112"/>
    </row>
    <row r="11339" spans="1:2">
      <c r="A11339" s="1">
        <f t="shared" si="177"/>
        <v>55535</v>
      </c>
      <c r="B11339" s="112"/>
    </row>
    <row r="11340" spans="1:2">
      <c r="A11340" s="1">
        <f t="shared" si="177"/>
        <v>55536</v>
      </c>
      <c r="B11340" s="112"/>
    </row>
    <row r="11341" spans="1:2">
      <c r="A11341" s="1">
        <f t="shared" si="177"/>
        <v>55537</v>
      </c>
      <c r="B11341" s="112"/>
    </row>
    <row r="11342" spans="1:2">
      <c r="A11342" s="1">
        <f t="shared" si="177"/>
        <v>55538</v>
      </c>
      <c r="B11342" s="112"/>
    </row>
    <row r="11343" spans="1:2">
      <c r="A11343" s="1">
        <f t="shared" si="177"/>
        <v>55539</v>
      </c>
      <c r="B11343" s="112"/>
    </row>
    <row r="11344" spans="1:2">
      <c r="A11344" s="1">
        <f t="shared" si="177"/>
        <v>55540</v>
      </c>
      <c r="B11344" s="112"/>
    </row>
    <row r="11345" spans="1:2">
      <c r="A11345" s="1">
        <f t="shared" si="177"/>
        <v>55541</v>
      </c>
      <c r="B11345" s="112"/>
    </row>
    <row r="11346" spans="1:2">
      <c r="A11346" s="1">
        <f t="shared" si="177"/>
        <v>55542</v>
      </c>
      <c r="B11346" s="112"/>
    </row>
    <row r="11347" spans="1:2">
      <c r="A11347" s="1">
        <f t="shared" si="177"/>
        <v>55543</v>
      </c>
      <c r="B11347" s="112"/>
    </row>
    <row r="11348" spans="1:2">
      <c r="A11348" s="1">
        <f t="shared" si="177"/>
        <v>55544</v>
      </c>
      <c r="B11348" s="112"/>
    </row>
    <row r="11349" spans="1:2">
      <c r="A11349" s="1">
        <f t="shared" si="177"/>
        <v>55545</v>
      </c>
      <c r="B11349" s="112"/>
    </row>
    <row r="11350" spans="1:2">
      <c r="A11350" s="1">
        <f t="shared" si="177"/>
        <v>55546</v>
      </c>
      <c r="B11350" s="112"/>
    </row>
    <row r="11351" spans="1:2">
      <c r="A11351" s="1">
        <f t="shared" si="177"/>
        <v>55547</v>
      </c>
      <c r="B11351" s="112"/>
    </row>
    <row r="11352" spans="1:2">
      <c r="A11352" s="1">
        <f t="shared" si="177"/>
        <v>55548</v>
      </c>
      <c r="B11352" s="112"/>
    </row>
    <row r="11353" spans="1:2">
      <c r="A11353" s="1">
        <f t="shared" si="177"/>
        <v>55549</v>
      </c>
      <c r="B11353" s="112"/>
    </row>
    <row r="11354" spans="1:2">
      <c r="A11354" s="1">
        <f t="shared" si="177"/>
        <v>55550</v>
      </c>
      <c r="B11354" s="112"/>
    </row>
    <row r="11355" spans="1:2">
      <c r="A11355" s="1">
        <f t="shared" si="177"/>
        <v>55551</v>
      </c>
      <c r="B11355" s="112"/>
    </row>
    <row r="11356" spans="1:2">
      <c r="A11356" s="1">
        <f t="shared" si="177"/>
        <v>55552</v>
      </c>
      <c r="B11356" s="112"/>
    </row>
    <row r="11357" spans="1:2">
      <c r="A11357" s="1">
        <f t="shared" si="177"/>
        <v>55553</v>
      </c>
      <c r="B11357" s="112"/>
    </row>
    <row r="11358" spans="1:2">
      <c r="A11358" s="1">
        <f t="shared" si="177"/>
        <v>55554</v>
      </c>
      <c r="B11358" s="112"/>
    </row>
    <row r="11359" spans="1:2">
      <c r="A11359" s="1">
        <f t="shared" si="177"/>
        <v>55555</v>
      </c>
      <c r="B11359" s="112"/>
    </row>
    <row r="11360" spans="1:2">
      <c r="A11360" s="1">
        <f t="shared" si="177"/>
        <v>55556</v>
      </c>
      <c r="B11360" s="112"/>
    </row>
    <row r="11361" spans="1:2">
      <c r="A11361" s="1">
        <f t="shared" si="177"/>
        <v>55557</v>
      </c>
      <c r="B11361" s="112"/>
    </row>
    <row r="11362" spans="1:2">
      <c r="A11362" s="1">
        <f t="shared" si="177"/>
        <v>55558</v>
      </c>
      <c r="B11362" s="112"/>
    </row>
    <row r="11363" spans="1:2">
      <c r="A11363" s="1">
        <f t="shared" si="177"/>
        <v>55559</v>
      </c>
      <c r="B11363" s="112"/>
    </row>
    <row r="11364" spans="1:2">
      <c r="A11364" s="1">
        <f t="shared" si="177"/>
        <v>55560</v>
      </c>
      <c r="B11364" s="112"/>
    </row>
    <row r="11365" spans="1:2">
      <c r="A11365" s="1">
        <f t="shared" si="177"/>
        <v>55561</v>
      </c>
      <c r="B11365" s="112"/>
    </row>
    <row r="11366" spans="1:2">
      <c r="A11366" s="1">
        <f t="shared" si="177"/>
        <v>55562</v>
      </c>
      <c r="B11366" s="112"/>
    </row>
    <row r="11367" spans="1:2">
      <c r="A11367" s="1">
        <f t="shared" si="177"/>
        <v>55563</v>
      </c>
      <c r="B11367" s="112"/>
    </row>
    <row r="11368" spans="1:2">
      <c r="A11368" s="1">
        <f t="shared" si="177"/>
        <v>55564</v>
      </c>
      <c r="B11368" s="112"/>
    </row>
    <row r="11369" spans="1:2">
      <c r="A11369" s="1">
        <f t="shared" si="177"/>
        <v>55565</v>
      </c>
      <c r="B11369" s="112"/>
    </row>
    <row r="11370" spans="1:2">
      <c r="A11370" s="1">
        <f t="shared" si="177"/>
        <v>55566</v>
      </c>
      <c r="B11370" s="112"/>
    </row>
    <row r="11371" spans="1:2">
      <c r="A11371" s="1">
        <f t="shared" si="177"/>
        <v>55567</v>
      </c>
      <c r="B11371" s="112"/>
    </row>
    <row r="11372" spans="1:2">
      <c r="A11372" s="1">
        <f t="shared" si="177"/>
        <v>55568</v>
      </c>
      <c r="B11372" s="112"/>
    </row>
    <row r="11373" spans="1:2">
      <c r="A11373" s="1">
        <f t="shared" si="177"/>
        <v>55569</v>
      </c>
      <c r="B11373" s="112"/>
    </row>
    <row r="11374" spans="1:2">
      <c r="A11374" s="1">
        <f t="shared" si="177"/>
        <v>55570</v>
      </c>
      <c r="B11374" s="112"/>
    </row>
    <row r="11375" spans="1:2">
      <c r="A11375" s="1">
        <f t="shared" si="177"/>
        <v>55571</v>
      </c>
      <c r="B11375" s="112"/>
    </row>
    <row r="11376" spans="1:2">
      <c r="A11376" s="1">
        <f t="shared" si="177"/>
        <v>55572</v>
      </c>
      <c r="B11376" s="112"/>
    </row>
    <row r="11377" spans="1:2">
      <c r="A11377" s="1">
        <f t="shared" si="177"/>
        <v>55573</v>
      </c>
      <c r="B11377" s="112"/>
    </row>
    <row r="11378" spans="1:2">
      <c r="A11378" s="1">
        <f t="shared" si="177"/>
        <v>55574</v>
      </c>
      <c r="B11378" s="112"/>
    </row>
    <row r="11379" spans="1:2">
      <c r="A11379" s="1">
        <f t="shared" si="177"/>
        <v>55575</v>
      </c>
      <c r="B11379" s="112"/>
    </row>
    <row r="11380" spans="1:2">
      <c r="A11380" s="1">
        <f t="shared" si="177"/>
        <v>55576</v>
      </c>
      <c r="B11380" s="112"/>
    </row>
    <row r="11381" spans="1:2">
      <c r="A11381" s="1">
        <f t="shared" si="177"/>
        <v>55577</v>
      </c>
      <c r="B11381" s="112"/>
    </row>
    <row r="11382" spans="1:2">
      <c r="A11382" s="1">
        <f t="shared" si="177"/>
        <v>55578</v>
      </c>
      <c r="B11382" s="112"/>
    </row>
    <row r="11383" spans="1:2">
      <c r="A11383" s="1">
        <f t="shared" si="177"/>
        <v>55579</v>
      </c>
      <c r="B11383" s="112"/>
    </row>
    <row r="11384" spans="1:2">
      <c r="A11384" s="1">
        <f t="shared" si="177"/>
        <v>55580</v>
      </c>
      <c r="B11384" s="112"/>
    </row>
    <row r="11385" spans="1:2">
      <c r="A11385" s="1">
        <f t="shared" si="177"/>
        <v>55581</v>
      </c>
      <c r="B11385" s="112"/>
    </row>
    <row r="11386" spans="1:2">
      <c r="A11386" s="1">
        <f t="shared" si="177"/>
        <v>55582</v>
      </c>
      <c r="B11386" s="112"/>
    </row>
    <row r="11387" spans="1:2">
      <c r="A11387" s="1">
        <f t="shared" si="177"/>
        <v>55583</v>
      </c>
      <c r="B11387" s="112"/>
    </row>
    <row r="11388" spans="1:2">
      <c r="A11388" s="1">
        <f t="shared" si="177"/>
        <v>55584</v>
      </c>
      <c r="B11388" s="112"/>
    </row>
    <row r="11389" spans="1:2">
      <c r="A11389" s="1">
        <f t="shared" si="177"/>
        <v>55585</v>
      </c>
      <c r="B11389" s="112"/>
    </row>
    <row r="11390" spans="1:2">
      <c r="A11390" s="1">
        <f t="shared" si="177"/>
        <v>55586</v>
      </c>
      <c r="B11390" s="112"/>
    </row>
    <row r="11391" spans="1:2">
      <c r="A11391" s="1">
        <f t="shared" si="177"/>
        <v>55587</v>
      </c>
      <c r="B11391" s="112"/>
    </row>
    <row r="11392" spans="1:2">
      <c r="A11392" s="1">
        <f t="shared" si="177"/>
        <v>55588</v>
      </c>
      <c r="B11392" s="112"/>
    </row>
    <row r="11393" spans="1:2">
      <c r="A11393" s="1">
        <f t="shared" si="177"/>
        <v>55589</v>
      </c>
      <c r="B11393" s="112"/>
    </row>
    <row r="11394" spans="1:2">
      <c r="A11394" s="1">
        <f t="shared" si="177"/>
        <v>55590</v>
      </c>
      <c r="B11394" s="112"/>
    </row>
    <row r="11395" spans="1:2">
      <c r="A11395" s="1">
        <f t="shared" ref="A11395:A11458" si="178">+A11394+1</f>
        <v>55591</v>
      </c>
      <c r="B11395" s="112"/>
    </row>
    <row r="11396" spans="1:2">
      <c r="A11396" s="1">
        <f t="shared" si="178"/>
        <v>55592</v>
      </c>
      <c r="B11396" s="112"/>
    </row>
    <row r="11397" spans="1:2">
      <c r="A11397" s="1">
        <f t="shared" si="178"/>
        <v>55593</v>
      </c>
      <c r="B11397" s="112"/>
    </row>
    <row r="11398" spans="1:2">
      <c r="A11398" s="1">
        <f t="shared" si="178"/>
        <v>55594</v>
      </c>
      <c r="B11398" s="112"/>
    </row>
    <row r="11399" spans="1:2">
      <c r="A11399" s="1">
        <f t="shared" si="178"/>
        <v>55595</v>
      </c>
      <c r="B11399" s="112"/>
    </row>
    <row r="11400" spans="1:2">
      <c r="A11400" s="1">
        <f t="shared" si="178"/>
        <v>55596</v>
      </c>
      <c r="B11400" s="112"/>
    </row>
    <row r="11401" spans="1:2">
      <c r="A11401" s="1">
        <f t="shared" si="178"/>
        <v>55597</v>
      </c>
      <c r="B11401" s="112"/>
    </row>
    <row r="11402" spans="1:2">
      <c r="A11402" s="1">
        <f t="shared" si="178"/>
        <v>55598</v>
      </c>
      <c r="B11402" s="112"/>
    </row>
    <row r="11403" spans="1:2">
      <c r="A11403" s="1">
        <f t="shared" si="178"/>
        <v>55599</v>
      </c>
      <c r="B11403" s="112"/>
    </row>
    <row r="11404" spans="1:2">
      <c r="A11404" s="1">
        <f t="shared" si="178"/>
        <v>55600</v>
      </c>
      <c r="B11404" s="112"/>
    </row>
    <row r="11405" spans="1:2">
      <c r="A11405" s="1">
        <f t="shared" si="178"/>
        <v>55601</v>
      </c>
      <c r="B11405" s="112"/>
    </row>
    <row r="11406" spans="1:2">
      <c r="A11406" s="1">
        <f t="shared" si="178"/>
        <v>55602</v>
      </c>
      <c r="B11406" s="112"/>
    </row>
    <row r="11407" spans="1:2">
      <c r="A11407" s="1">
        <f t="shared" si="178"/>
        <v>55603</v>
      </c>
      <c r="B11407" s="112"/>
    </row>
    <row r="11408" spans="1:2">
      <c r="A11408" s="1">
        <f t="shared" si="178"/>
        <v>55604</v>
      </c>
      <c r="B11408" s="112"/>
    </row>
    <row r="11409" spans="1:2">
      <c r="A11409" s="1">
        <f t="shared" si="178"/>
        <v>55605</v>
      </c>
      <c r="B11409" s="112"/>
    </row>
    <row r="11410" spans="1:2">
      <c r="A11410" s="1">
        <f t="shared" si="178"/>
        <v>55606</v>
      </c>
      <c r="B11410" s="112"/>
    </row>
    <row r="11411" spans="1:2">
      <c r="A11411" s="1">
        <f t="shared" si="178"/>
        <v>55607</v>
      </c>
      <c r="B11411" s="112"/>
    </row>
    <row r="11412" spans="1:2">
      <c r="A11412" s="1">
        <f t="shared" si="178"/>
        <v>55608</v>
      </c>
      <c r="B11412" s="112"/>
    </row>
    <row r="11413" spans="1:2">
      <c r="A11413" s="1">
        <f t="shared" si="178"/>
        <v>55609</v>
      </c>
      <c r="B11413" s="112"/>
    </row>
    <row r="11414" spans="1:2">
      <c r="A11414" s="1">
        <f t="shared" si="178"/>
        <v>55610</v>
      </c>
      <c r="B11414" s="112"/>
    </row>
    <row r="11415" spans="1:2">
      <c r="A11415" s="1">
        <f t="shared" si="178"/>
        <v>55611</v>
      </c>
      <c r="B11415" s="112"/>
    </row>
    <row r="11416" spans="1:2">
      <c r="A11416" s="1">
        <f t="shared" si="178"/>
        <v>55612</v>
      </c>
      <c r="B11416" s="112"/>
    </row>
    <row r="11417" spans="1:2">
      <c r="A11417" s="1">
        <f t="shared" si="178"/>
        <v>55613</v>
      </c>
      <c r="B11417" s="112"/>
    </row>
    <row r="11418" spans="1:2">
      <c r="A11418" s="1">
        <f t="shared" si="178"/>
        <v>55614</v>
      </c>
      <c r="B11418" s="112"/>
    </row>
    <row r="11419" spans="1:2">
      <c r="A11419" s="1">
        <f t="shared" si="178"/>
        <v>55615</v>
      </c>
      <c r="B11419" s="112"/>
    </row>
    <row r="11420" spans="1:2">
      <c r="A11420" s="1">
        <f t="shared" si="178"/>
        <v>55616</v>
      </c>
      <c r="B11420" s="112"/>
    </row>
    <row r="11421" spans="1:2">
      <c r="A11421" s="1">
        <f t="shared" si="178"/>
        <v>55617</v>
      </c>
      <c r="B11421" s="112"/>
    </row>
    <row r="11422" spans="1:2">
      <c r="A11422" s="1">
        <f t="shared" si="178"/>
        <v>55618</v>
      </c>
      <c r="B11422" s="112"/>
    </row>
    <row r="11423" spans="1:2">
      <c r="A11423" s="1">
        <f t="shared" si="178"/>
        <v>55619</v>
      </c>
      <c r="B11423" s="112"/>
    </row>
    <row r="11424" spans="1:2">
      <c r="A11424" s="1">
        <f t="shared" si="178"/>
        <v>55620</v>
      </c>
      <c r="B11424" s="112"/>
    </row>
    <row r="11425" spans="1:2">
      <c r="A11425" s="1">
        <f t="shared" si="178"/>
        <v>55621</v>
      </c>
      <c r="B11425" s="112"/>
    </row>
    <row r="11426" spans="1:2">
      <c r="A11426" s="1">
        <f t="shared" si="178"/>
        <v>55622</v>
      </c>
      <c r="B11426" s="112"/>
    </row>
    <row r="11427" spans="1:2">
      <c r="A11427" s="1">
        <f t="shared" si="178"/>
        <v>55623</v>
      </c>
      <c r="B11427" s="112"/>
    </row>
    <row r="11428" spans="1:2">
      <c r="A11428" s="1">
        <f t="shared" si="178"/>
        <v>55624</v>
      </c>
      <c r="B11428" s="112"/>
    </row>
    <row r="11429" spans="1:2">
      <c r="A11429" s="1">
        <f t="shared" si="178"/>
        <v>55625</v>
      </c>
      <c r="B11429" s="112"/>
    </row>
    <row r="11430" spans="1:2">
      <c r="A11430" s="1">
        <f t="shared" si="178"/>
        <v>55626</v>
      </c>
      <c r="B11430" s="112"/>
    </row>
    <row r="11431" spans="1:2">
      <c r="A11431" s="1">
        <f t="shared" si="178"/>
        <v>55627</v>
      </c>
      <c r="B11431" s="112"/>
    </row>
    <row r="11432" spans="1:2">
      <c r="A11432" s="1">
        <f t="shared" si="178"/>
        <v>55628</v>
      </c>
      <c r="B11432" s="112"/>
    </row>
    <row r="11433" spans="1:2">
      <c r="A11433" s="1">
        <f t="shared" si="178"/>
        <v>55629</v>
      </c>
      <c r="B11433" s="112"/>
    </row>
    <row r="11434" spans="1:2">
      <c r="A11434" s="1">
        <f t="shared" si="178"/>
        <v>55630</v>
      </c>
      <c r="B11434" s="112"/>
    </row>
    <row r="11435" spans="1:2">
      <c r="A11435" s="1">
        <f t="shared" si="178"/>
        <v>55631</v>
      </c>
      <c r="B11435" s="112"/>
    </row>
    <row r="11436" spans="1:2">
      <c r="A11436" s="1">
        <f t="shared" si="178"/>
        <v>55632</v>
      </c>
      <c r="B11436" s="112"/>
    </row>
    <row r="11437" spans="1:2">
      <c r="A11437" s="1">
        <f t="shared" si="178"/>
        <v>55633</v>
      </c>
      <c r="B11437" s="112"/>
    </row>
    <row r="11438" spans="1:2">
      <c r="A11438" s="1">
        <f t="shared" si="178"/>
        <v>55634</v>
      </c>
      <c r="B11438" s="112"/>
    </row>
    <row r="11439" spans="1:2">
      <c r="A11439" s="1">
        <f t="shared" si="178"/>
        <v>55635</v>
      </c>
      <c r="B11439" s="112"/>
    </row>
    <row r="11440" spans="1:2">
      <c r="A11440" s="1">
        <f t="shared" si="178"/>
        <v>55636</v>
      </c>
      <c r="B11440" s="112"/>
    </row>
    <row r="11441" spans="1:2">
      <c r="A11441" s="1">
        <f t="shared" si="178"/>
        <v>55637</v>
      </c>
      <c r="B11441" s="112"/>
    </row>
    <row r="11442" spans="1:2">
      <c r="A11442" s="1">
        <f t="shared" si="178"/>
        <v>55638</v>
      </c>
      <c r="B11442" s="112"/>
    </row>
    <row r="11443" spans="1:2">
      <c r="A11443" s="1">
        <f t="shared" si="178"/>
        <v>55639</v>
      </c>
      <c r="B11443" s="112"/>
    </row>
    <row r="11444" spans="1:2">
      <c r="A11444" s="1">
        <f t="shared" si="178"/>
        <v>55640</v>
      </c>
      <c r="B11444" s="112"/>
    </row>
    <row r="11445" spans="1:2">
      <c r="A11445" s="1">
        <f t="shared" si="178"/>
        <v>55641</v>
      </c>
      <c r="B11445" s="112"/>
    </row>
    <row r="11446" spans="1:2">
      <c r="A11446" s="1">
        <f t="shared" si="178"/>
        <v>55642</v>
      </c>
      <c r="B11446" s="112"/>
    </row>
    <row r="11447" spans="1:2">
      <c r="A11447" s="1">
        <f t="shared" si="178"/>
        <v>55643</v>
      </c>
      <c r="B11447" s="112"/>
    </row>
    <row r="11448" spans="1:2">
      <c r="A11448" s="1">
        <f t="shared" si="178"/>
        <v>55644</v>
      </c>
      <c r="B11448" s="112"/>
    </row>
    <row r="11449" spans="1:2">
      <c r="A11449" s="1">
        <f t="shared" si="178"/>
        <v>55645</v>
      </c>
      <c r="B11449" s="112"/>
    </row>
    <row r="11450" spans="1:2">
      <c r="A11450" s="1">
        <f t="shared" si="178"/>
        <v>55646</v>
      </c>
      <c r="B11450" s="112"/>
    </row>
    <row r="11451" spans="1:2">
      <c r="A11451" s="1">
        <f t="shared" si="178"/>
        <v>55647</v>
      </c>
      <c r="B11451" s="112"/>
    </row>
    <row r="11452" spans="1:2">
      <c r="A11452" s="1">
        <f t="shared" si="178"/>
        <v>55648</v>
      </c>
      <c r="B11452" s="112"/>
    </row>
    <row r="11453" spans="1:2">
      <c r="A11453" s="1">
        <f t="shared" si="178"/>
        <v>55649</v>
      </c>
      <c r="B11453" s="112"/>
    </row>
    <row r="11454" spans="1:2">
      <c r="A11454" s="1">
        <f t="shared" si="178"/>
        <v>55650</v>
      </c>
      <c r="B11454" s="112"/>
    </row>
    <row r="11455" spans="1:2">
      <c r="A11455" s="1">
        <f t="shared" si="178"/>
        <v>55651</v>
      </c>
      <c r="B11455" s="112"/>
    </row>
    <row r="11456" spans="1:2">
      <c r="A11456" s="1">
        <f t="shared" si="178"/>
        <v>55652</v>
      </c>
      <c r="B11456" s="112"/>
    </row>
    <row r="11457" spans="1:2">
      <c r="A11457" s="1">
        <f t="shared" si="178"/>
        <v>55653</v>
      </c>
      <c r="B11457" s="112"/>
    </row>
    <row r="11458" spans="1:2">
      <c r="A11458" s="1">
        <f t="shared" si="178"/>
        <v>55654</v>
      </c>
      <c r="B11458" s="112"/>
    </row>
    <row r="11459" spans="1:2">
      <c r="A11459" s="1">
        <f t="shared" ref="A11459:A11522" si="179">+A11458+1</f>
        <v>55655</v>
      </c>
      <c r="B11459" s="112"/>
    </row>
    <row r="11460" spans="1:2">
      <c r="A11460" s="1">
        <f t="shared" si="179"/>
        <v>55656</v>
      </c>
      <c r="B11460" s="112"/>
    </row>
    <row r="11461" spans="1:2">
      <c r="A11461" s="1">
        <f t="shared" si="179"/>
        <v>55657</v>
      </c>
      <c r="B11461" s="112"/>
    </row>
    <row r="11462" spans="1:2">
      <c r="A11462" s="1">
        <f t="shared" si="179"/>
        <v>55658</v>
      </c>
      <c r="B11462" s="112"/>
    </row>
    <row r="11463" spans="1:2">
      <c r="A11463" s="1">
        <f t="shared" si="179"/>
        <v>55659</v>
      </c>
      <c r="B11463" s="112"/>
    </row>
    <row r="11464" spans="1:2">
      <c r="A11464" s="1">
        <f t="shared" si="179"/>
        <v>55660</v>
      </c>
      <c r="B11464" s="112"/>
    </row>
    <row r="11465" spans="1:2">
      <c r="A11465" s="1">
        <f t="shared" si="179"/>
        <v>55661</v>
      </c>
      <c r="B11465" s="112"/>
    </row>
    <row r="11466" spans="1:2">
      <c r="A11466" s="1">
        <f t="shared" si="179"/>
        <v>55662</v>
      </c>
      <c r="B11466" s="112"/>
    </row>
    <row r="11467" spans="1:2">
      <c r="A11467" s="1">
        <f t="shared" si="179"/>
        <v>55663</v>
      </c>
      <c r="B11467" s="112"/>
    </row>
    <row r="11468" spans="1:2">
      <c r="A11468" s="1">
        <f t="shared" si="179"/>
        <v>55664</v>
      </c>
      <c r="B11468" s="112"/>
    </row>
    <row r="11469" spans="1:2">
      <c r="A11469" s="1">
        <f t="shared" si="179"/>
        <v>55665</v>
      </c>
      <c r="B11469" s="112"/>
    </row>
    <row r="11470" spans="1:2">
      <c r="A11470" s="1">
        <f t="shared" si="179"/>
        <v>55666</v>
      </c>
      <c r="B11470" s="112"/>
    </row>
    <row r="11471" spans="1:2">
      <c r="A11471" s="1">
        <f t="shared" si="179"/>
        <v>55667</v>
      </c>
      <c r="B11471" s="112"/>
    </row>
    <row r="11472" spans="1:2">
      <c r="A11472" s="1">
        <f t="shared" si="179"/>
        <v>55668</v>
      </c>
      <c r="B11472" s="112"/>
    </row>
    <row r="11473" spans="1:2">
      <c r="A11473" s="1">
        <f t="shared" si="179"/>
        <v>55669</v>
      </c>
      <c r="B11473" s="112"/>
    </row>
    <row r="11474" spans="1:2">
      <c r="A11474" s="1">
        <f t="shared" si="179"/>
        <v>55670</v>
      </c>
      <c r="B11474" s="112"/>
    </row>
    <row r="11475" spans="1:2">
      <c r="A11475" s="1">
        <f t="shared" si="179"/>
        <v>55671</v>
      </c>
      <c r="B11475" s="112"/>
    </row>
    <row r="11476" spans="1:2">
      <c r="A11476" s="1">
        <f t="shared" si="179"/>
        <v>55672</v>
      </c>
      <c r="B11476" s="112"/>
    </row>
    <row r="11477" spans="1:2">
      <c r="A11477" s="1">
        <f t="shared" si="179"/>
        <v>55673</v>
      </c>
      <c r="B11477" s="112"/>
    </row>
    <row r="11478" spans="1:2">
      <c r="A11478" s="1">
        <f t="shared" si="179"/>
        <v>55674</v>
      </c>
      <c r="B11478" s="112"/>
    </row>
    <row r="11479" spans="1:2">
      <c r="A11479" s="1">
        <f t="shared" si="179"/>
        <v>55675</v>
      </c>
      <c r="B11479" s="112"/>
    </row>
    <row r="11480" spans="1:2">
      <c r="A11480" s="1">
        <f t="shared" si="179"/>
        <v>55676</v>
      </c>
      <c r="B11480" s="112"/>
    </row>
    <row r="11481" spans="1:2">
      <c r="A11481" s="1">
        <f t="shared" si="179"/>
        <v>55677</v>
      </c>
      <c r="B11481" s="112"/>
    </row>
    <row r="11482" spans="1:2">
      <c r="A11482" s="1">
        <f t="shared" si="179"/>
        <v>55678</v>
      </c>
      <c r="B11482" s="112"/>
    </row>
    <row r="11483" spans="1:2">
      <c r="A11483" s="1">
        <f t="shared" si="179"/>
        <v>55679</v>
      </c>
      <c r="B11483" s="112"/>
    </row>
    <row r="11484" spans="1:2">
      <c r="A11484" s="1">
        <f t="shared" si="179"/>
        <v>55680</v>
      </c>
      <c r="B11484" s="112"/>
    </row>
    <row r="11485" spans="1:2">
      <c r="A11485" s="1">
        <f t="shared" si="179"/>
        <v>55681</v>
      </c>
      <c r="B11485" s="112"/>
    </row>
    <row r="11486" spans="1:2">
      <c r="A11486" s="1">
        <f t="shared" si="179"/>
        <v>55682</v>
      </c>
      <c r="B11486" s="112"/>
    </row>
    <row r="11487" spans="1:2">
      <c r="A11487" s="1">
        <f t="shared" si="179"/>
        <v>55683</v>
      </c>
      <c r="B11487" s="112"/>
    </row>
    <row r="11488" spans="1:2">
      <c r="A11488" s="1">
        <f t="shared" si="179"/>
        <v>55684</v>
      </c>
      <c r="B11488" s="112"/>
    </row>
    <row r="11489" spans="1:2">
      <c r="A11489" s="1">
        <f t="shared" si="179"/>
        <v>55685</v>
      </c>
      <c r="B11489" s="112"/>
    </row>
    <row r="11490" spans="1:2">
      <c r="A11490" s="1">
        <f t="shared" si="179"/>
        <v>55686</v>
      </c>
      <c r="B11490" s="112"/>
    </row>
    <row r="11491" spans="1:2">
      <c r="A11491" s="1">
        <f t="shared" si="179"/>
        <v>55687</v>
      </c>
      <c r="B11491" s="112"/>
    </row>
    <row r="11492" spans="1:2">
      <c r="A11492" s="1">
        <f t="shared" si="179"/>
        <v>55688</v>
      </c>
      <c r="B11492" s="112"/>
    </row>
    <row r="11493" spans="1:2">
      <c r="A11493" s="1">
        <f t="shared" si="179"/>
        <v>55689</v>
      </c>
      <c r="B11493" s="112"/>
    </row>
    <row r="11494" spans="1:2">
      <c r="A11494" s="1">
        <f t="shared" si="179"/>
        <v>55690</v>
      </c>
      <c r="B11494" s="112"/>
    </row>
    <row r="11495" spans="1:2">
      <c r="A11495" s="1">
        <f t="shared" si="179"/>
        <v>55691</v>
      </c>
      <c r="B11495" s="112"/>
    </row>
    <row r="11496" spans="1:2">
      <c r="A11496" s="1">
        <f t="shared" si="179"/>
        <v>55692</v>
      </c>
      <c r="B11496" s="112"/>
    </row>
    <row r="11497" spans="1:2">
      <c r="A11497" s="1">
        <f t="shared" si="179"/>
        <v>55693</v>
      </c>
      <c r="B11497" s="112"/>
    </row>
    <row r="11498" spans="1:2">
      <c r="A11498" s="1">
        <f t="shared" si="179"/>
        <v>55694</v>
      </c>
      <c r="B11498" s="112"/>
    </row>
    <row r="11499" spans="1:2">
      <c r="A11499" s="1">
        <f t="shared" si="179"/>
        <v>55695</v>
      </c>
      <c r="B11499" s="112"/>
    </row>
    <row r="11500" spans="1:2">
      <c r="A11500" s="1">
        <f t="shared" si="179"/>
        <v>55696</v>
      </c>
      <c r="B11500" s="112"/>
    </row>
    <row r="11501" spans="1:2">
      <c r="A11501" s="1">
        <f t="shared" si="179"/>
        <v>55697</v>
      </c>
      <c r="B11501" s="112"/>
    </row>
    <row r="11502" spans="1:2">
      <c r="A11502" s="1">
        <f t="shared" si="179"/>
        <v>55698</v>
      </c>
      <c r="B11502" s="112"/>
    </row>
    <row r="11503" spans="1:2">
      <c r="A11503" s="1">
        <f t="shared" si="179"/>
        <v>55699</v>
      </c>
      <c r="B11503" s="112"/>
    </row>
    <row r="11504" spans="1:2">
      <c r="A11504" s="1">
        <f t="shared" si="179"/>
        <v>55700</v>
      </c>
      <c r="B11504" s="112"/>
    </row>
    <row r="11505" spans="1:2">
      <c r="A11505" s="1">
        <f t="shared" si="179"/>
        <v>55701</v>
      </c>
      <c r="B11505" s="112"/>
    </row>
    <row r="11506" spans="1:2">
      <c r="A11506" s="1">
        <f t="shared" si="179"/>
        <v>55702</v>
      </c>
      <c r="B11506" s="112"/>
    </row>
    <row r="11507" spans="1:2">
      <c r="A11507" s="1">
        <f t="shared" si="179"/>
        <v>55703</v>
      </c>
      <c r="B11507" s="112"/>
    </row>
    <row r="11508" spans="1:2">
      <c r="A11508" s="1">
        <f t="shared" si="179"/>
        <v>55704</v>
      </c>
      <c r="B11508" s="112"/>
    </row>
    <row r="11509" spans="1:2">
      <c r="A11509" s="1">
        <f t="shared" si="179"/>
        <v>55705</v>
      </c>
      <c r="B11509" s="112"/>
    </row>
    <row r="11510" spans="1:2">
      <c r="A11510" s="1">
        <f t="shared" si="179"/>
        <v>55706</v>
      </c>
      <c r="B11510" s="112"/>
    </row>
    <row r="11511" spans="1:2">
      <c r="A11511" s="1">
        <f t="shared" si="179"/>
        <v>55707</v>
      </c>
      <c r="B11511" s="112"/>
    </row>
    <row r="11512" spans="1:2">
      <c r="A11512" s="1">
        <f t="shared" si="179"/>
        <v>55708</v>
      </c>
      <c r="B11512" s="112"/>
    </row>
    <row r="11513" spans="1:2">
      <c r="A11513" s="1">
        <f t="shared" si="179"/>
        <v>55709</v>
      </c>
      <c r="B11513" s="112"/>
    </row>
    <row r="11514" spans="1:2">
      <c r="A11514" s="1">
        <f t="shared" si="179"/>
        <v>55710</v>
      </c>
      <c r="B11514" s="112"/>
    </row>
    <row r="11515" spans="1:2">
      <c r="A11515" s="1">
        <f t="shared" si="179"/>
        <v>55711</v>
      </c>
      <c r="B11515" s="112"/>
    </row>
    <row r="11516" spans="1:2">
      <c r="A11516" s="1">
        <f t="shared" si="179"/>
        <v>55712</v>
      </c>
      <c r="B11516" s="112"/>
    </row>
    <row r="11517" spans="1:2">
      <c r="A11517" s="1">
        <f t="shared" si="179"/>
        <v>55713</v>
      </c>
      <c r="B11517" s="112"/>
    </row>
    <row r="11518" spans="1:2">
      <c r="A11518" s="1">
        <f t="shared" si="179"/>
        <v>55714</v>
      </c>
      <c r="B11518" s="112"/>
    </row>
    <row r="11519" spans="1:2">
      <c r="A11519" s="1">
        <f t="shared" si="179"/>
        <v>55715</v>
      </c>
      <c r="B11519" s="112"/>
    </row>
    <row r="11520" spans="1:2">
      <c r="A11520" s="1">
        <f t="shared" si="179"/>
        <v>55716</v>
      </c>
      <c r="B11520" s="112"/>
    </row>
    <row r="11521" spans="1:2">
      <c r="A11521" s="1">
        <f t="shared" si="179"/>
        <v>55717</v>
      </c>
      <c r="B11521" s="112"/>
    </row>
    <row r="11522" spans="1:2">
      <c r="A11522" s="1">
        <f t="shared" si="179"/>
        <v>55718</v>
      </c>
      <c r="B11522" s="112"/>
    </row>
    <row r="11523" spans="1:2">
      <c r="A11523" s="1">
        <f t="shared" ref="A11523:A11582" si="180">+A11522+1</f>
        <v>55719</v>
      </c>
      <c r="B11523" s="112"/>
    </row>
    <row r="11524" spans="1:2">
      <c r="A11524" s="1">
        <f t="shared" si="180"/>
        <v>55720</v>
      </c>
      <c r="B11524" s="112"/>
    </row>
    <row r="11525" spans="1:2">
      <c r="A11525" s="1">
        <f t="shared" si="180"/>
        <v>55721</v>
      </c>
      <c r="B11525" s="112"/>
    </row>
    <row r="11526" spans="1:2">
      <c r="A11526" s="1">
        <f t="shared" si="180"/>
        <v>55722</v>
      </c>
      <c r="B11526" s="112"/>
    </row>
    <row r="11527" spans="1:2">
      <c r="A11527" s="1">
        <f t="shared" si="180"/>
        <v>55723</v>
      </c>
      <c r="B11527" s="112"/>
    </row>
    <row r="11528" spans="1:2">
      <c r="A11528" s="1">
        <f t="shared" si="180"/>
        <v>55724</v>
      </c>
      <c r="B11528" s="112"/>
    </row>
    <row r="11529" spans="1:2">
      <c r="A11529" s="1">
        <f t="shared" si="180"/>
        <v>55725</v>
      </c>
      <c r="B11529" s="112"/>
    </row>
    <row r="11530" spans="1:2">
      <c r="A11530" s="1">
        <f t="shared" si="180"/>
        <v>55726</v>
      </c>
      <c r="B11530" s="112"/>
    </row>
    <row r="11531" spans="1:2">
      <c r="A11531" s="1">
        <f t="shared" si="180"/>
        <v>55727</v>
      </c>
      <c r="B11531" s="112"/>
    </row>
    <row r="11532" spans="1:2">
      <c r="A11532" s="1">
        <f t="shared" si="180"/>
        <v>55728</v>
      </c>
      <c r="B11532" s="112"/>
    </row>
    <row r="11533" spans="1:2">
      <c r="A11533" s="1">
        <f t="shared" si="180"/>
        <v>55729</v>
      </c>
      <c r="B11533" s="112"/>
    </row>
    <row r="11534" spans="1:2">
      <c r="A11534" s="1">
        <f t="shared" si="180"/>
        <v>55730</v>
      </c>
      <c r="B11534" s="112"/>
    </row>
    <row r="11535" spans="1:2">
      <c r="A11535" s="1">
        <f t="shared" si="180"/>
        <v>55731</v>
      </c>
      <c r="B11535" s="112"/>
    </row>
    <row r="11536" spans="1:2">
      <c r="A11536" s="1">
        <f t="shared" si="180"/>
        <v>55732</v>
      </c>
      <c r="B11536" s="112"/>
    </row>
    <row r="11537" spans="1:2">
      <c r="A11537" s="1">
        <f t="shared" si="180"/>
        <v>55733</v>
      </c>
      <c r="B11537" s="112"/>
    </row>
    <row r="11538" spans="1:2">
      <c r="A11538" s="1">
        <f t="shared" si="180"/>
        <v>55734</v>
      </c>
      <c r="B11538" s="112"/>
    </row>
    <row r="11539" spans="1:2">
      <c r="A11539" s="1">
        <f t="shared" si="180"/>
        <v>55735</v>
      </c>
      <c r="B11539" s="112"/>
    </row>
    <row r="11540" spans="1:2">
      <c r="A11540" s="1">
        <f t="shared" si="180"/>
        <v>55736</v>
      </c>
      <c r="B11540" s="112"/>
    </row>
    <row r="11541" spans="1:2">
      <c r="A11541" s="1">
        <f t="shared" si="180"/>
        <v>55737</v>
      </c>
      <c r="B11541" s="112"/>
    </row>
    <row r="11542" spans="1:2">
      <c r="A11542" s="1">
        <f t="shared" si="180"/>
        <v>55738</v>
      </c>
      <c r="B11542" s="112"/>
    </row>
    <row r="11543" spans="1:2">
      <c r="A11543" s="1">
        <f t="shared" si="180"/>
        <v>55739</v>
      </c>
      <c r="B11543" s="112"/>
    </row>
    <row r="11544" spans="1:2">
      <c r="A11544" s="1">
        <f t="shared" si="180"/>
        <v>55740</v>
      </c>
      <c r="B11544" s="112"/>
    </row>
    <row r="11545" spans="1:2">
      <c r="A11545" s="1">
        <f t="shared" si="180"/>
        <v>55741</v>
      </c>
      <c r="B11545" s="112"/>
    </row>
    <row r="11546" spans="1:2">
      <c r="A11546" s="1">
        <f t="shared" si="180"/>
        <v>55742</v>
      </c>
      <c r="B11546" s="112"/>
    </row>
    <row r="11547" spans="1:2">
      <c r="A11547" s="1">
        <f t="shared" si="180"/>
        <v>55743</v>
      </c>
      <c r="B11547" s="112"/>
    </row>
    <row r="11548" spans="1:2">
      <c r="A11548" s="1">
        <f t="shared" si="180"/>
        <v>55744</v>
      </c>
      <c r="B11548" s="112"/>
    </row>
    <row r="11549" spans="1:2">
      <c r="A11549" s="1">
        <f t="shared" si="180"/>
        <v>55745</v>
      </c>
      <c r="B11549" s="112"/>
    </row>
    <row r="11550" spans="1:2">
      <c r="A11550" s="1">
        <f t="shared" si="180"/>
        <v>55746</v>
      </c>
      <c r="B11550" s="112"/>
    </row>
    <row r="11551" spans="1:2">
      <c r="A11551" s="1">
        <f t="shared" si="180"/>
        <v>55747</v>
      </c>
      <c r="B11551" s="112"/>
    </row>
    <row r="11552" spans="1:2">
      <c r="A11552" s="1">
        <f t="shared" si="180"/>
        <v>55748</v>
      </c>
      <c r="B11552" s="112"/>
    </row>
    <row r="11553" spans="1:2">
      <c r="A11553" s="1">
        <f t="shared" si="180"/>
        <v>55749</v>
      </c>
      <c r="B11553" s="112"/>
    </row>
    <row r="11554" spans="1:2">
      <c r="A11554" s="1">
        <f t="shared" si="180"/>
        <v>55750</v>
      </c>
      <c r="B11554" s="112"/>
    </row>
    <row r="11555" spans="1:2">
      <c r="A11555" s="1">
        <f t="shared" si="180"/>
        <v>55751</v>
      </c>
      <c r="B11555" s="112"/>
    </row>
    <row r="11556" spans="1:2">
      <c r="A11556" s="1">
        <f t="shared" si="180"/>
        <v>55752</v>
      </c>
      <c r="B11556" s="112"/>
    </row>
    <row r="11557" spans="1:2">
      <c r="A11557" s="1">
        <f t="shared" si="180"/>
        <v>55753</v>
      </c>
      <c r="B11557" s="112"/>
    </row>
    <row r="11558" spans="1:2">
      <c r="A11558" s="1">
        <f t="shared" si="180"/>
        <v>55754</v>
      </c>
      <c r="B11558" s="112"/>
    </row>
    <row r="11559" spans="1:2">
      <c r="A11559" s="1">
        <f t="shared" si="180"/>
        <v>55755</v>
      </c>
      <c r="B11559" s="112"/>
    </row>
    <row r="11560" spans="1:2">
      <c r="A11560" s="1">
        <f t="shared" si="180"/>
        <v>55756</v>
      </c>
      <c r="B11560" s="112"/>
    </row>
    <row r="11561" spans="1:2">
      <c r="A11561" s="1">
        <f t="shared" si="180"/>
        <v>55757</v>
      </c>
      <c r="B11561" s="112"/>
    </row>
    <row r="11562" spans="1:2">
      <c r="A11562" s="1">
        <f t="shared" si="180"/>
        <v>55758</v>
      </c>
      <c r="B11562" s="112"/>
    </row>
    <row r="11563" spans="1:2">
      <c r="A11563" s="1">
        <f t="shared" si="180"/>
        <v>55759</v>
      </c>
      <c r="B11563" s="112"/>
    </row>
    <row r="11564" spans="1:2">
      <c r="A11564" s="1">
        <f t="shared" si="180"/>
        <v>55760</v>
      </c>
      <c r="B11564" s="112"/>
    </row>
    <row r="11565" spans="1:2">
      <c r="A11565" s="1">
        <f t="shared" si="180"/>
        <v>55761</v>
      </c>
      <c r="B11565" s="112"/>
    </row>
    <row r="11566" spans="1:2">
      <c r="A11566" s="1">
        <f t="shared" si="180"/>
        <v>55762</v>
      </c>
      <c r="B11566" s="112"/>
    </row>
    <row r="11567" spans="1:2">
      <c r="A11567" s="1">
        <f t="shared" si="180"/>
        <v>55763</v>
      </c>
      <c r="B11567" s="112"/>
    </row>
    <row r="11568" spans="1:2">
      <c r="A11568" s="1">
        <f t="shared" si="180"/>
        <v>55764</v>
      </c>
      <c r="B11568" s="112"/>
    </row>
    <row r="11569" spans="1:2">
      <c r="A11569" s="1">
        <f t="shared" si="180"/>
        <v>55765</v>
      </c>
      <c r="B11569" s="112"/>
    </row>
    <row r="11570" spans="1:2">
      <c r="A11570" s="1">
        <f t="shared" si="180"/>
        <v>55766</v>
      </c>
      <c r="B11570" s="112"/>
    </row>
    <row r="11571" spans="1:2">
      <c r="A11571" s="1">
        <f t="shared" si="180"/>
        <v>55767</v>
      </c>
      <c r="B11571" s="112"/>
    </row>
    <row r="11572" spans="1:2">
      <c r="A11572" s="1">
        <f t="shared" si="180"/>
        <v>55768</v>
      </c>
      <c r="B11572" s="112"/>
    </row>
    <row r="11573" spans="1:2">
      <c r="A11573" s="1">
        <f t="shared" si="180"/>
        <v>55769</v>
      </c>
      <c r="B11573" s="112"/>
    </row>
    <row r="11574" spans="1:2">
      <c r="A11574" s="1">
        <f t="shared" si="180"/>
        <v>55770</v>
      </c>
      <c r="B11574" s="112"/>
    </row>
    <row r="11575" spans="1:2">
      <c r="A11575" s="1">
        <f t="shared" si="180"/>
        <v>55771</v>
      </c>
      <c r="B11575" s="112"/>
    </row>
    <row r="11576" spans="1:2">
      <c r="A11576" s="1">
        <f t="shared" si="180"/>
        <v>55772</v>
      </c>
      <c r="B11576" s="112"/>
    </row>
    <row r="11577" spans="1:2">
      <c r="A11577" s="1">
        <f t="shared" si="180"/>
        <v>55773</v>
      </c>
      <c r="B11577" s="112"/>
    </row>
    <row r="11578" spans="1:2">
      <c r="A11578" s="1">
        <f t="shared" si="180"/>
        <v>55774</v>
      </c>
      <c r="B11578" s="112"/>
    </row>
    <row r="11579" spans="1:2">
      <c r="A11579" s="1">
        <f t="shared" si="180"/>
        <v>55775</v>
      </c>
      <c r="B11579" s="112"/>
    </row>
    <row r="11580" spans="1:2">
      <c r="A11580" s="1">
        <f t="shared" si="180"/>
        <v>55776</v>
      </c>
      <c r="B11580" s="112"/>
    </row>
    <row r="11581" spans="1:2">
      <c r="A11581" s="1">
        <f t="shared" si="180"/>
        <v>55777</v>
      </c>
      <c r="B11581" s="112"/>
    </row>
    <row r="11582" spans="1:2">
      <c r="A11582" s="1">
        <f t="shared" si="180"/>
        <v>55778</v>
      </c>
      <c r="B11582" s="11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indexed="48"/>
    <pageSetUpPr fitToPage="1"/>
  </sheetPr>
  <dimension ref="A1:X103"/>
  <sheetViews>
    <sheetView showGridLines="0" rightToLeft="1" topLeftCell="A65" zoomScaleNormal="100" workbookViewId="0">
      <selection activeCell="Y14" sqref="Y14"/>
    </sheetView>
  </sheetViews>
  <sheetFormatPr baseColWidth="10" defaultColWidth="9.1640625" defaultRowHeight="21" customHeight="1"/>
  <cols>
    <col min="1" max="1" width="11.33203125" style="13" bestFit="1" customWidth="1"/>
    <col min="2" max="3" width="5.5" style="14" customWidth="1"/>
    <col min="4" max="9" width="4.1640625" style="14" customWidth="1"/>
    <col min="10" max="21" width="5.1640625" style="14" customWidth="1"/>
    <col min="22" max="22" width="5.6640625" style="14" customWidth="1"/>
    <col min="23" max="16384" width="9.1640625" style="13"/>
  </cols>
  <sheetData>
    <row r="1" spans="1:24" ht="21" customHeight="1">
      <c r="A1" s="13">
        <f>+A7/A8</f>
        <v>4.1666666666666664E-2</v>
      </c>
      <c r="C1" s="14">
        <v>2</v>
      </c>
      <c r="D1" s="12">
        <v>3</v>
      </c>
      <c r="E1" s="12">
        <v>4</v>
      </c>
      <c r="F1" s="12">
        <v>5</v>
      </c>
      <c r="G1" s="12"/>
      <c r="H1" s="12">
        <v>6</v>
      </c>
      <c r="I1" s="12">
        <v>7</v>
      </c>
      <c r="J1" s="12">
        <v>8</v>
      </c>
      <c r="K1" s="12">
        <v>9</v>
      </c>
      <c r="L1" s="12">
        <v>10</v>
      </c>
      <c r="M1" s="12">
        <v>11</v>
      </c>
      <c r="N1" s="12"/>
      <c r="O1" s="12">
        <v>13</v>
      </c>
      <c r="P1" s="12">
        <v>14</v>
      </c>
      <c r="Q1" s="12">
        <v>15</v>
      </c>
      <c r="R1" s="12">
        <v>17</v>
      </c>
      <c r="S1" s="12">
        <v>18</v>
      </c>
      <c r="T1" s="14">
        <v>19</v>
      </c>
      <c r="U1" s="12">
        <v>20</v>
      </c>
    </row>
    <row r="2" spans="1:24" ht="20" customHeight="1"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62"/>
      <c r="Q2" s="12"/>
      <c r="R2" s="12"/>
      <c r="S2" s="12"/>
      <c r="U2" s="12"/>
    </row>
    <row r="3" spans="1:24" ht="12" customHeight="1">
      <c r="B3" s="33"/>
      <c r="C3" s="32"/>
      <c r="D3" s="239"/>
      <c r="E3" s="17"/>
      <c r="H3" s="18"/>
      <c r="I3" s="18"/>
      <c r="J3" s="18"/>
      <c r="K3" s="18"/>
      <c r="M3" s="33"/>
      <c r="N3" s="247" t="s">
        <v>424</v>
      </c>
      <c r="O3" s="242" t="s">
        <v>456</v>
      </c>
      <c r="P3" s="242"/>
      <c r="Q3" s="242"/>
      <c r="R3" s="242"/>
      <c r="S3" s="242"/>
      <c r="T3" s="242"/>
      <c r="U3" s="247" t="s">
        <v>424</v>
      </c>
      <c r="V3" s="214"/>
    </row>
    <row r="4" spans="1:24" ht="12" customHeight="1">
      <c r="B4" s="33"/>
      <c r="C4" s="32"/>
      <c r="D4" s="239"/>
      <c r="E4" s="17"/>
      <c r="F4" s="19"/>
      <c r="G4" s="19"/>
      <c r="H4" s="19"/>
      <c r="I4" s="20"/>
      <c r="J4" s="20"/>
      <c r="K4" s="20"/>
      <c r="M4" s="33"/>
      <c r="N4" s="247"/>
      <c r="O4" s="242" t="s">
        <v>457</v>
      </c>
      <c r="P4" s="242"/>
      <c r="Q4" s="242"/>
      <c r="R4" s="242"/>
      <c r="S4" s="242"/>
      <c r="T4" s="242"/>
      <c r="U4" s="247"/>
      <c r="V4" s="214"/>
    </row>
    <row r="5" spans="1:24" ht="12" customHeight="1">
      <c r="B5" s="33"/>
      <c r="C5" s="32"/>
      <c r="D5" s="239"/>
      <c r="E5" s="17"/>
      <c r="F5" s="18"/>
      <c r="G5" s="18"/>
      <c r="H5" s="18"/>
      <c r="I5" s="18"/>
      <c r="J5" s="18"/>
      <c r="K5" s="18"/>
      <c r="M5" s="33"/>
      <c r="N5" s="247"/>
      <c r="O5" s="242" t="s">
        <v>455</v>
      </c>
      <c r="P5" s="242"/>
      <c r="Q5" s="242"/>
      <c r="R5" s="242"/>
      <c r="S5" s="242"/>
      <c r="T5" s="242"/>
      <c r="U5" s="247"/>
      <c r="V5" s="214"/>
    </row>
    <row r="6" spans="1:24" ht="12" customHeight="1" thickBot="1"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</row>
    <row r="7" spans="1:24" ht="13" customHeight="1" thickTop="1">
      <c r="A7" s="13">
        <v>1</v>
      </c>
      <c r="B7" s="148" t="s">
        <v>614</v>
      </c>
      <c r="C7" s="149"/>
      <c r="D7" s="150" t="s">
        <v>3</v>
      </c>
      <c r="E7" s="151" t="s">
        <v>4</v>
      </c>
      <c r="F7" s="152"/>
      <c r="G7" s="153" t="s">
        <v>5</v>
      </c>
      <c r="H7" s="240" t="s">
        <v>388</v>
      </c>
      <c r="I7" s="241"/>
      <c r="J7" s="240" t="s">
        <v>6</v>
      </c>
      <c r="K7" s="241"/>
      <c r="L7" s="150"/>
      <c r="M7" s="151" t="s">
        <v>8</v>
      </c>
      <c r="N7" s="154" t="s">
        <v>8</v>
      </c>
      <c r="O7" s="152" t="s">
        <v>23</v>
      </c>
      <c r="P7" s="150"/>
      <c r="Q7" s="152" t="s">
        <v>89</v>
      </c>
      <c r="R7" s="237" t="s">
        <v>87</v>
      </c>
      <c r="S7" s="238"/>
      <c r="T7" s="155" t="s">
        <v>9</v>
      </c>
      <c r="U7" s="154" t="s">
        <v>24</v>
      </c>
      <c r="V7" s="215" t="s">
        <v>614</v>
      </c>
      <c r="W7" s="34"/>
    </row>
    <row r="8" spans="1:24" ht="13" customHeight="1">
      <c r="A8" s="13">
        <v>24</v>
      </c>
      <c r="B8" s="156" t="s">
        <v>615</v>
      </c>
      <c r="C8" s="157" t="s">
        <v>25</v>
      </c>
      <c r="D8" s="158" t="s">
        <v>12</v>
      </c>
      <c r="E8" s="159" t="s">
        <v>13</v>
      </c>
      <c r="F8" s="160" t="s">
        <v>5</v>
      </c>
      <c r="G8" s="161" t="s">
        <v>613</v>
      </c>
      <c r="H8" s="162" t="s">
        <v>15</v>
      </c>
      <c r="I8" s="163" t="s">
        <v>16</v>
      </c>
      <c r="J8" s="162" t="s">
        <v>15</v>
      </c>
      <c r="K8" s="163" t="s">
        <v>16</v>
      </c>
      <c r="L8" s="158" t="s">
        <v>2</v>
      </c>
      <c r="M8" s="159" t="s">
        <v>18</v>
      </c>
      <c r="N8" s="164" t="s">
        <v>434</v>
      </c>
      <c r="O8" s="160" t="s">
        <v>14</v>
      </c>
      <c r="P8" s="158" t="s">
        <v>89</v>
      </c>
      <c r="Q8" s="160" t="s">
        <v>58</v>
      </c>
      <c r="R8" s="158" t="s">
        <v>8</v>
      </c>
      <c r="S8" s="160" t="s">
        <v>88</v>
      </c>
      <c r="T8" s="165" t="s">
        <v>19</v>
      </c>
      <c r="U8" s="164" t="s">
        <v>22</v>
      </c>
      <c r="V8" s="216" t="s">
        <v>615</v>
      </c>
    </row>
    <row r="9" spans="1:24" ht="22" customHeight="1">
      <c r="A9" s="15">
        <f>+'תשפ"ד'!A10</f>
        <v>45185</v>
      </c>
      <c r="B9" s="106" t="str">
        <f>+'תשפ"ד'!B10</f>
        <v>ר"ה</v>
      </c>
      <c r="C9" s="107" t="str">
        <f>+'תשפ"ד'!C10</f>
        <v>א תשרי</v>
      </c>
      <c r="D9" s="108">
        <f>+'תשפ"ד'!D10</f>
        <v>0.20347222222222222</v>
      </c>
      <c r="E9" s="109">
        <f>+'תשפ"ד'!E10</f>
        <v>0.23124999999999998</v>
      </c>
      <c r="F9" s="110">
        <f>+'תשפ"ד'!F10</f>
        <v>0.26666666666666666</v>
      </c>
      <c r="G9" s="114">
        <f>+'תשפ"ד'!G10</f>
        <v>0.27395833333333336</v>
      </c>
      <c r="H9" s="108">
        <f>+'תשפ"ד'!H10</f>
        <v>0.37013888888888891</v>
      </c>
      <c r="I9" s="110">
        <f>+'תשפ"ד'!I10</f>
        <v>0.39583333333333337</v>
      </c>
      <c r="J9" s="108">
        <f>+'תשפ"ד'!J10</f>
        <v>0.42152777777777783</v>
      </c>
      <c r="K9" s="110">
        <f>+'תשפ"ד'!K10</f>
        <v>0.4381944444444445</v>
      </c>
      <c r="L9" s="108">
        <f>+'תשפ"ד'!L10</f>
        <v>0.52430555555555558</v>
      </c>
      <c r="M9" s="109">
        <f>+'תשפ"ד'!M10</f>
        <v>0.54583333333333328</v>
      </c>
      <c r="N9" s="111" t="e">
        <f>+'תשפ"ד'!N10</f>
        <v>#REF!</v>
      </c>
      <c r="O9" s="110">
        <f>+'תשפ"ד'!O10</f>
        <v>0.78194444444444433</v>
      </c>
      <c r="P9" s="108">
        <f>+'תשפ"ד'!P10</f>
        <v>0.7944444444444444</v>
      </c>
      <c r="Q9" s="110">
        <f>+'תשפ"ד'!Q10</f>
        <v>0.83263888888888904</v>
      </c>
      <c r="R9" s="108">
        <f>+'תשפ"ד'!R10</f>
        <v>0.76249999999999996</v>
      </c>
      <c r="S9" s="110">
        <f>+'תשפ"ד'!S10</f>
        <v>0.80694444444444435</v>
      </c>
      <c r="T9" s="108">
        <f>+'תשפ"ד'!T10</f>
        <v>0.75555555555555542</v>
      </c>
      <c r="U9" s="111">
        <f>+'תשפ"ד'!U10</f>
        <v>0.80555555555555558</v>
      </c>
      <c r="V9" s="217" t="str">
        <f>+B9</f>
        <v>ר"ה</v>
      </c>
    </row>
    <row r="10" spans="1:24" ht="22" customHeight="1">
      <c r="A10" s="15">
        <f>+'תשפ"ד'!A11</f>
        <v>45192</v>
      </c>
      <c r="B10" s="147" t="s">
        <v>27</v>
      </c>
      <c r="C10" s="141" t="str">
        <f>+'תשפ"ד'!C11</f>
        <v>ח תשרי</v>
      </c>
      <c r="D10" s="142">
        <f>+'תשפ"ד'!D11</f>
        <v>0.20694444444444443</v>
      </c>
      <c r="E10" s="143">
        <f>+'תשפ"ד'!E11</f>
        <v>0.23472222222222219</v>
      </c>
      <c r="F10" s="144">
        <f>+'תשפ"ד'!F11</f>
        <v>0.26944444444444443</v>
      </c>
      <c r="G10" s="145">
        <f>+'תשפ"ד'!G11</f>
        <v>0.27708333333333329</v>
      </c>
      <c r="H10" s="142">
        <f>+'תשפ"ד'!H11</f>
        <v>0.37083333333333335</v>
      </c>
      <c r="I10" s="144">
        <f>+'תשפ"ד'!I11</f>
        <v>0.39583333333333337</v>
      </c>
      <c r="J10" s="142">
        <f>+'תשפ"ד'!J11</f>
        <v>0.42152777777777783</v>
      </c>
      <c r="K10" s="144">
        <f>+'תשפ"ד'!K11</f>
        <v>0.4381944444444445</v>
      </c>
      <c r="L10" s="142">
        <f>+'תשפ"ד'!L11</f>
        <v>0.5229166666666667</v>
      </c>
      <c r="M10" s="143">
        <f>+'תשפ"ד'!M11</f>
        <v>0.54374999999999996</v>
      </c>
      <c r="N10" s="146" t="e">
        <f>+'תשפ"ד'!N11</f>
        <v>#REF!</v>
      </c>
      <c r="O10" s="144">
        <f>+'תשפ"ד'!O11</f>
        <v>0.77569444444444435</v>
      </c>
      <c r="P10" s="142">
        <f>+'תשפ"ד'!P11</f>
        <v>0.78819444444444442</v>
      </c>
      <c r="Q10" s="144">
        <f>+'תשפ"ד'!Q11</f>
        <v>0.82569444444444462</v>
      </c>
      <c r="R10" s="142">
        <f>+'תשפ"ד'!R11</f>
        <v>0.75555555555555542</v>
      </c>
      <c r="S10" s="144">
        <f>+'תשפ"ד'!S11</f>
        <v>0.80069444444444438</v>
      </c>
      <c r="T10" s="142">
        <f>+'תשפ"ד'!T11</f>
        <v>0.74930555555555545</v>
      </c>
      <c r="U10" s="146">
        <f>+'תשפ"ד'!U11</f>
        <v>0.79930555555555549</v>
      </c>
      <c r="V10" s="217" t="str">
        <f t="shared" ref="V10:V37" si="0">+B10</f>
        <v>האזינו</v>
      </c>
      <c r="X10" s="52"/>
    </row>
    <row r="11" spans="1:24" ht="22" customHeight="1">
      <c r="A11" s="15">
        <f>+'תשפ"ד'!A12</f>
        <v>45194</v>
      </c>
      <c r="B11" s="106" t="str">
        <f>+'תשפ"ד'!B12</f>
        <v>יוה"כ</v>
      </c>
      <c r="C11" s="107" t="str">
        <f>+'תשפ"ד'!C12</f>
        <v>י תשרי</v>
      </c>
      <c r="D11" s="108">
        <f>+'תשפ"ד'!D12</f>
        <v>0.20763888888888887</v>
      </c>
      <c r="E11" s="109">
        <f>+'תשפ"ד'!E12</f>
        <v>0.23541666666666666</v>
      </c>
      <c r="F11" s="110">
        <f>+'תשפ"ד'!F12</f>
        <v>0.27013888888888887</v>
      </c>
      <c r="G11" s="114">
        <f>+'תשפ"ד'!G12</f>
        <v>0.27812500000000001</v>
      </c>
      <c r="H11" s="108">
        <f>+'תשפ"ד'!H12</f>
        <v>0.37152777777777779</v>
      </c>
      <c r="I11" s="110">
        <f>+'תשפ"ד'!I12</f>
        <v>0.39652777777777781</v>
      </c>
      <c r="J11" s="108">
        <f>+'תשפ"ד'!J12</f>
        <v>0.42152777777777783</v>
      </c>
      <c r="K11" s="110">
        <f>+'תשפ"ד'!K12</f>
        <v>0.4381944444444445</v>
      </c>
      <c r="L11" s="108">
        <f>+'תשפ"ד'!L12</f>
        <v>0.52222222222222225</v>
      </c>
      <c r="M11" s="109">
        <f>+'תשפ"ד'!M12</f>
        <v>0.54305555555555551</v>
      </c>
      <c r="N11" s="111" t="str">
        <f>+'תשפ"ד'!N12</f>
        <v/>
      </c>
      <c r="O11" s="110">
        <f>+'תשפ"ד'!O12</f>
        <v>0.77361111111111103</v>
      </c>
      <c r="P11" s="108">
        <f>+'תשפ"ד'!P12</f>
        <v>0.78611111111111109</v>
      </c>
      <c r="Q11" s="110">
        <f>+'תשפ"ד'!Q12</f>
        <v>0.82361111111111129</v>
      </c>
      <c r="R11" s="108" t="str">
        <f>+'תשפ"ד'!R12</f>
        <v/>
      </c>
      <c r="S11" s="110" t="str">
        <f>+'תשפ"ד'!S12</f>
        <v/>
      </c>
      <c r="T11" s="108">
        <f>+'תשפ"ד'!T12</f>
        <v>0.74722222222222223</v>
      </c>
      <c r="U11" s="111">
        <f>+'תשפ"ד'!U12</f>
        <v>0.79722222222222217</v>
      </c>
      <c r="V11" s="217" t="str">
        <f t="shared" si="0"/>
        <v>יוה"כ</v>
      </c>
      <c r="X11" s="52"/>
    </row>
    <row r="12" spans="1:24" ht="22" customHeight="1">
      <c r="A12" s="15">
        <f>+'תשפ"ד'!A13</f>
        <v>45199</v>
      </c>
      <c r="B12" s="147" t="str">
        <f>+'תשפ"ד'!B13</f>
        <v>סוכות</v>
      </c>
      <c r="C12" s="141" t="str">
        <f>+'תשפ"ד'!C13</f>
        <v>טו תשרי</v>
      </c>
      <c r="D12" s="142">
        <f>+'תשפ"ד'!D13</f>
        <v>0.21041666666666667</v>
      </c>
      <c r="E12" s="143">
        <f>+'תשפ"ד'!E13</f>
        <v>0.23749999999999999</v>
      </c>
      <c r="F12" s="144">
        <f>+'תשפ"ד'!F13</f>
        <v>0.2729166666666667</v>
      </c>
      <c r="G12" s="145">
        <f>+'תשפ"ד'!G13</f>
        <v>0.28055555555555556</v>
      </c>
      <c r="H12" s="142">
        <f>+'תשפ"ד'!H13</f>
        <v>0.37152777777777779</v>
      </c>
      <c r="I12" s="144">
        <f>+'תשפ"ד'!I13</f>
        <v>0.39652777777777781</v>
      </c>
      <c r="J12" s="142">
        <f>+'תשפ"ד'!J13</f>
        <v>0.42152777777777783</v>
      </c>
      <c r="K12" s="144">
        <f>+'תשפ"ד'!K13</f>
        <v>0.4381944444444445</v>
      </c>
      <c r="L12" s="142">
        <f>+'תשפ"ד'!L13</f>
        <v>0.52083333333333337</v>
      </c>
      <c r="M12" s="143">
        <f>+'תשפ"ד'!M13</f>
        <v>0.54166666666666663</v>
      </c>
      <c r="N12" s="146" t="e">
        <f>+'תשפ"ד'!N13</f>
        <v>#REF!</v>
      </c>
      <c r="O12" s="144">
        <f>+'תשפ"ד'!O13</f>
        <v>0.76944444444444438</v>
      </c>
      <c r="P12" s="142">
        <f>+'תשפ"ד'!P13</f>
        <v>0.78194444444444433</v>
      </c>
      <c r="Q12" s="144">
        <f>+'תשפ"ד'!Q13</f>
        <v>0.81944444444444464</v>
      </c>
      <c r="R12" s="142">
        <f>+'תשפ"ד'!R13</f>
        <v>0.74930555555555545</v>
      </c>
      <c r="S12" s="144">
        <f>+'תשפ"ד'!S13</f>
        <v>0.79444444444444429</v>
      </c>
      <c r="T12" s="142">
        <f>+'תשפ"ד'!T13</f>
        <v>0.74305555555555547</v>
      </c>
      <c r="U12" s="146">
        <f>+'תשפ"ד'!U13</f>
        <v>0.79305555555555551</v>
      </c>
      <c r="V12" s="217" t="str">
        <f t="shared" si="0"/>
        <v>סוכות</v>
      </c>
      <c r="X12" s="52"/>
    </row>
    <row r="13" spans="1:24" ht="22" customHeight="1">
      <c r="A13" s="15">
        <f>+'תשפ"ד'!A14</f>
        <v>45206</v>
      </c>
      <c r="B13" s="106" t="str">
        <f>+'תשפ"ד'!B14</f>
        <v>ש"ת</v>
      </c>
      <c r="C13" s="107" t="str">
        <f>+'תשפ"ד'!C14</f>
        <v>כב תשרי</v>
      </c>
      <c r="D13" s="108">
        <f>+'תשפ"ד'!D14</f>
        <v>0.21388888888888891</v>
      </c>
      <c r="E13" s="109">
        <f>+'תשפ"ד'!E14</f>
        <v>0.2409722222222222</v>
      </c>
      <c r="F13" s="110">
        <f>+'תשפ"ד'!F14</f>
        <v>0.27569444444444446</v>
      </c>
      <c r="G13" s="114">
        <f>+'תשפ"ד'!G14</f>
        <v>0.28368055555555555</v>
      </c>
      <c r="H13" s="108">
        <f>+'תשפ"ד'!H14</f>
        <v>0.37291666666666667</v>
      </c>
      <c r="I13" s="110">
        <f>+'תשפ"ד'!I14</f>
        <v>0.3979166666666667</v>
      </c>
      <c r="J13" s="108">
        <f>+'תשפ"ד'!J14</f>
        <v>0.42152777777777783</v>
      </c>
      <c r="K13" s="110">
        <f>+'תשפ"ד'!K14</f>
        <v>0.4381944444444445</v>
      </c>
      <c r="L13" s="108">
        <f>+'תשפ"ד'!L14</f>
        <v>0.51944444444444449</v>
      </c>
      <c r="M13" s="109">
        <f>+'תשפ"ד'!M14</f>
        <v>0.54027777777777775</v>
      </c>
      <c r="N13" s="111" t="e">
        <f>+'תשפ"ד'!N14</f>
        <v>#REF!</v>
      </c>
      <c r="O13" s="110">
        <f>+'תשפ"ד'!O14</f>
        <v>0.7631944444444444</v>
      </c>
      <c r="P13" s="108">
        <f>+'תשפ"ד'!P14</f>
        <v>0.77569444444444446</v>
      </c>
      <c r="Q13" s="110">
        <f>+'תשפ"ד'!Q14</f>
        <v>0.81319444444444466</v>
      </c>
      <c r="R13" s="108">
        <f>+'תשפ"ד'!R14</f>
        <v>0.74305555555555547</v>
      </c>
      <c r="S13" s="110">
        <f>+'תשפ"ד'!S14</f>
        <v>0.78819444444444442</v>
      </c>
      <c r="T13" s="108">
        <f>+'תשפ"ד'!T14</f>
        <v>0.73680555555555549</v>
      </c>
      <c r="U13" s="111">
        <f>+'תשפ"ד'!U14</f>
        <v>0.78680555555555554</v>
      </c>
      <c r="V13" s="217" t="str">
        <f t="shared" si="0"/>
        <v>ש"ת</v>
      </c>
      <c r="X13" s="52"/>
    </row>
    <row r="14" spans="1:24" ht="22" customHeight="1">
      <c r="A14" s="15">
        <f>+'תשפ"ד'!A15</f>
        <v>45213</v>
      </c>
      <c r="B14" s="147" t="str">
        <f>+'תשפ"ד'!B15</f>
        <v>בראשית</v>
      </c>
      <c r="C14" s="141" t="str">
        <f>+'תשפ"ד'!C15</f>
        <v>כט תשרי</v>
      </c>
      <c r="D14" s="142">
        <f>+'תשפ"ד'!D15</f>
        <v>0.21666666666666665</v>
      </c>
      <c r="E14" s="143">
        <f>+'תשפ"ד'!E15</f>
        <v>0.24374999999999997</v>
      </c>
      <c r="F14" s="144">
        <f>+'תשפ"ד'!F15</f>
        <v>0.27916666666666667</v>
      </c>
      <c r="G14" s="145">
        <f>+'תשפ"ד'!G15</f>
        <v>0.2878472222222222</v>
      </c>
      <c r="H14" s="142">
        <f>+'תשפ"ד'!H15</f>
        <v>0.37361111111111112</v>
      </c>
      <c r="I14" s="144">
        <f>+'תשפ"ד'!I15</f>
        <v>0.39861111111111114</v>
      </c>
      <c r="J14" s="142">
        <f>+'תשפ"ד'!J15</f>
        <v>0.42152777777777783</v>
      </c>
      <c r="K14" s="144">
        <f>+'תשפ"ד'!K15</f>
        <v>0.4381944444444445</v>
      </c>
      <c r="L14" s="142">
        <f>+'תשפ"ד'!L15</f>
        <v>0.5180555555555556</v>
      </c>
      <c r="M14" s="143">
        <f>+'תשפ"ד'!M15</f>
        <v>0.53888888888888886</v>
      </c>
      <c r="N14" s="146" t="e">
        <f>+'תשפ"ד'!N15</f>
        <v>#REF!</v>
      </c>
      <c r="O14" s="144">
        <f>+'תשפ"ד'!O15</f>
        <v>0.75694444444444442</v>
      </c>
      <c r="P14" s="142">
        <f>+'תשפ"ד'!P15</f>
        <v>0.77013888888888893</v>
      </c>
      <c r="Q14" s="144">
        <f>+'תשפ"ד'!Q15</f>
        <v>0.80694444444444469</v>
      </c>
      <c r="R14" s="142">
        <f>+'תשפ"ד'!R15</f>
        <v>0.73749999999999993</v>
      </c>
      <c r="S14" s="144">
        <f>+'תשפ"ד'!S15</f>
        <v>0.78263888888888888</v>
      </c>
      <c r="T14" s="142">
        <f>+'תשפ"ד'!T15</f>
        <v>0.73124999999999996</v>
      </c>
      <c r="U14" s="146">
        <f>+'תשפ"ד'!U15</f>
        <v>0.78124999999999989</v>
      </c>
      <c r="V14" s="217" t="str">
        <f t="shared" si="0"/>
        <v>בראשית</v>
      </c>
      <c r="X14" s="52"/>
    </row>
    <row r="15" spans="1:24" ht="22" customHeight="1">
      <c r="A15" s="15">
        <f>+'תשפ"ד'!A16</f>
        <v>45220</v>
      </c>
      <c r="B15" s="106" t="str">
        <f>+'תשפ"ד'!B16</f>
        <v>נח</v>
      </c>
      <c r="C15" s="107" t="str">
        <f>+'תשפ"ד'!C16</f>
        <v>ו חשון</v>
      </c>
      <c r="D15" s="108">
        <f>+'תשפ"ד'!D16</f>
        <v>0.22013888888888888</v>
      </c>
      <c r="E15" s="109">
        <f>+'תשפ"ד'!E16</f>
        <v>0.24722222222222223</v>
      </c>
      <c r="F15" s="110">
        <f>+'תשפ"ד'!F16</f>
        <v>0.28263888888888888</v>
      </c>
      <c r="G15" s="114">
        <f>+'תשפ"ד'!G16</f>
        <v>0.29166666666666669</v>
      </c>
      <c r="H15" s="108">
        <f>+'תשפ"ד'!H16</f>
        <v>0.375</v>
      </c>
      <c r="I15" s="110">
        <f>+'תשפ"ד'!I16</f>
        <v>0.4</v>
      </c>
      <c r="J15" s="108">
        <f>+'תשפ"ד'!J16</f>
        <v>0.42222222222222222</v>
      </c>
      <c r="K15" s="110">
        <f>+'תשפ"ד'!K16</f>
        <v>0.43888888888888888</v>
      </c>
      <c r="L15" s="108">
        <f>+'תשפ"ד'!L16</f>
        <v>0.51736111111111105</v>
      </c>
      <c r="M15" s="109">
        <f>+'תשפ"ד'!M16</f>
        <v>0.53819444444444442</v>
      </c>
      <c r="N15" s="111" t="e">
        <f>+'תשפ"ד'!N16</f>
        <v>#REF!</v>
      </c>
      <c r="O15" s="110">
        <f>+'תשפ"ד'!O16</f>
        <v>0.75138888888888888</v>
      </c>
      <c r="P15" s="108">
        <f>+'תשפ"ד'!P16</f>
        <v>0.76458333333333339</v>
      </c>
      <c r="Q15" s="110">
        <f>+'תשפ"ד'!Q16</f>
        <v>0.80208333333333359</v>
      </c>
      <c r="R15" s="108">
        <f>+'תשפ"ד'!R16</f>
        <v>0.73194444444444451</v>
      </c>
      <c r="S15" s="110">
        <f>+'תשפ"ד'!S16</f>
        <v>0.77708333333333335</v>
      </c>
      <c r="T15" s="108">
        <f>+'תשפ"ד'!T16</f>
        <v>0.72569444444444453</v>
      </c>
      <c r="U15" s="111">
        <f>+'תשפ"ד'!U16</f>
        <v>0.77569444444444435</v>
      </c>
      <c r="V15" s="217" t="str">
        <f t="shared" si="0"/>
        <v>נח</v>
      </c>
      <c r="X15" s="52"/>
    </row>
    <row r="16" spans="1:24" ht="22" customHeight="1">
      <c r="A16" s="15">
        <f>+'תשפ"ד'!A17</f>
        <v>45227</v>
      </c>
      <c r="B16" s="182" t="str">
        <f>+'תשפ"ד'!B17</f>
        <v>לך לך</v>
      </c>
      <c r="C16" s="183" t="str">
        <f>+'תשפ"ד'!C17</f>
        <v>יג חשון</v>
      </c>
      <c r="D16" s="184">
        <f>+'תשפ"ד'!D17</f>
        <v>0.22361111111111109</v>
      </c>
      <c r="E16" s="185">
        <f>+'תשפ"ד'!E17</f>
        <v>0.25069444444444444</v>
      </c>
      <c r="F16" s="186">
        <f>+'תשפ"ד'!F17</f>
        <v>0.28611111111111115</v>
      </c>
      <c r="G16" s="187">
        <f>+'תשפ"ד'!G17</f>
        <v>0.29618055555555556</v>
      </c>
      <c r="H16" s="184">
        <f>+'תשפ"ד'!H17</f>
        <v>0.37638888888888888</v>
      </c>
      <c r="I16" s="186">
        <f>+'תשפ"ד'!I17</f>
        <v>0.40138888888888891</v>
      </c>
      <c r="J16" s="184">
        <f>+'תשפ"ד'!J17</f>
        <v>0.42291666666666666</v>
      </c>
      <c r="K16" s="186">
        <f>+'תשפ"ד'!K17</f>
        <v>0.43958333333333338</v>
      </c>
      <c r="L16" s="184">
        <f>+'תשפ"ד'!L17</f>
        <v>0.51666666666666661</v>
      </c>
      <c r="M16" s="185">
        <f>+'תשפ"ד'!M17</f>
        <v>0.53749999999999998</v>
      </c>
      <c r="N16" s="188" t="e">
        <f>+'תשפ"ד'!N17</f>
        <v>#REF!</v>
      </c>
      <c r="O16" s="186">
        <f>+'תשפ"ד'!O17</f>
        <v>0.74652777777777779</v>
      </c>
      <c r="P16" s="184">
        <f>+'תשפ"ד'!P17</f>
        <v>0.75972222222222219</v>
      </c>
      <c r="Q16" s="186">
        <f>+'תשפ"ד'!Q17</f>
        <v>0.7972222222222225</v>
      </c>
      <c r="R16" s="184">
        <f>+'תשפ"ד'!R17</f>
        <v>0.72708333333333341</v>
      </c>
      <c r="S16" s="186">
        <f>+'תשפ"ד'!S17</f>
        <v>0.77222222222222214</v>
      </c>
      <c r="T16" s="184">
        <f>+'תשפ"ד'!T17</f>
        <v>0.72083333333333344</v>
      </c>
      <c r="U16" s="188">
        <f>+'תשפ"ד'!U17</f>
        <v>0.77083333333333326</v>
      </c>
      <c r="V16" s="227" t="str">
        <f t="shared" si="0"/>
        <v>לך לך</v>
      </c>
      <c r="X16" s="52"/>
    </row>
    <row r="17" spans="1:24" ht="22" customHeight="1">
      <c r="A17" s="15">
        <f>+'תשפ"ד'!A18</f>
        <v>45234</v>
      </c>
      <c r="B17" s="189" t="str">
        <f>+'תשפ"ד'!B18</f>
        <v>וירא</v>
      </c>
      <c r="C17" s="190" t="str">
        <f>+'תשפ"ד'!C18</f>
        <v>כ חשון</v>
      </c>
      <c r="D17" s="191">
        <f>+'תשפ"ד'!D18</f>
        <v>0.18541666666666667</v>
      </c>
      <c r="E17" s="192">
        <f>+'תשפ"ד'!E18</f>
        <v>0.21249999999999999</v>
      </c>
      <c r="F17" s="193">
        <f>+'תשפ"ד'!F18</f>
        <v>0.24861111111111112</v>
      </c>
      <c r="G17" s="194">
        <f>+'תשפ"ד'!G18</f>
        <v>0.25902777777777775</v>
      </c>
      <c r="H17" s="191">
        <f>+'תשפ"ד'!H18</f>
        <v>0.33611111111111108</v>
      </c>
      <c r="I17" s="193">
        <f>+'תשפ"ד'!I18</f>
        <v>0.36180555555555555</v>
      </c>
      <c r="J17" s="191">
        <f>+'תשפ"ד'!J18</f>
        <v>0.38194444444444442</v>
      </c>
      <c r="K17" s="193">
        <f>+'תשפ"ד'!K18</f>
        <v>0.39930555555555558</v>
      </c>
      <c r="L17" s="191">
        <f>+'תשפ"ד'!L18</f>
        <v>0.47430555555555554</v>
      </c>
      <c r="M17" s="192">
        <f>+'תשפ"ד'!M18</f>
        <v>0.49513888888888885</v>
      </c>
      <c r="N17" s="195">
        <f>+'תשפ"ד'!N18</f>
        <v>0.65360243055555567</v>
      </c>
      <c r="O17" s="193">
        <f>+'תשפ"ד'!O18</f>
        <v>0.70069444444444451</v>
      </c>
      <c r="P17" s="191">
        <f>+'תשפ"ד'!P18</f>
        <v>0.71388888888888891</v>
      </c>
      <c r="Q17" s="193">
        <f>+'תשפ"ד'!Q18</f>
        <v>0.75138888888888922</v>
      </c>
      <c r="R17" s="191">
        <f>+'תשפ"ד'!R18</f>
        <v>0.68124999999999991</v>
      </c>
      <c r="S17" s="193">
        <f>+'תשפ"ד'!S18</f>
        <v>0.72638888888888886</v>
      </c>
      <c r="T17" s="191">
        <f>+'תשפ"ד'!T18</f>
        <v>0.67500000000000004</v>
      </c>
      <c r="U17" s="195">
        <f>+'תשפ"ד'!U18</f>
        <v>0.72499999999999998</v>
      </c>
      <c r="V17" s="217" t="str">
        <f t="shared" si="0"/>
        <v>וירא</v>
      </c>
      <c r="X17" s="52"/>
    </row>
    <row r="18" spans="1:24" ht="22" customHeight="1">
      <c r="A18" s="15">
        <f>+'תשפ"ד'!A19</f>
        <v>45241</v>
      </c>
      <c r="B18" s="147" t="str">
        <f>+'תשפ"ד'!B19</f>
        <v>חיי שרה</v>
      </c>
      <c r="C18" s="141" t="str">
        <f>+'תשפ"ד'!C19</f>
        <v>כז חשון</v>
      </c>
      <c r="D18" s="142">
        <f>+'תשפ"ד'!D19</f>
        <v>0.18888888888888888</v>
      </c>
      <c r="E18" s="143">
        <f>+'תשפ"ד'!E19</f>
        <v>0.21597222222222223</v>
      </c>
      <c r="F18" s="144">
        <f>+'תשפ"ד'!F19</f>
        <v>0.25277777777777777</v>
      </c>
      <c r="G18" s="145">
        <f>+'תשפ"ד'!G19</f>
        <v>0.26319444444444445</v>
      </c>
      <c r="H18" s="142">
        <f>+'תשפ"ד'!H19</f>
        <v>0.33819444444444446</v>
      </c>
      <c r="I18" s="144">
        <f>+'תשפ"ד'!I19</f>
        <v>0.36388888888888887</v>
      </c>
      <c r="J18" s="142">
        <f>+'תשפ"ד'!J19</f>
        <v>0.3833333333333333</v>
      </c>
      <c r="K18" s="144">
        <f>+'תשפ"ד'!K19</f>
        <v>0.40069444444444446</v>
      </c>
      <c r="L18" s="142">
        <f>+'תשפ"ד'!L19</f>
        <v>0.47499999999999998</v>
      </c>
      <c r="M18" s="143">
        <f>+'תשפ"ד'!M19</f>
        <v>0.49583333333333335</v>
      </c>
      <c r="N18" s="146">
        <f>+'תשפ"ד'!N19</f>
        <v>0.65092592592592602</v>
      </c>
      <c r="O18" s="144">
        <f>+'תשפ"ד'!O19</f>
        <v>0.6972222222222223</v>
      </c>
      <c r="P18" s="142">
        <f>+'תשפ"ד'!P19</f>
        <v>0.7104166666666667</v>
      </c>
      <c r="Q18" s="144">
        <f>+'תשפ"ד'!Q19</f>
        <v>0.74861111111111145</v>
      </c>
      <c r="R18" s="142">
        <f>+'תשפ"ד'!R19</f>
        <v>0.6777777777777777</v>
      </c>
      <c r="S18" s="144">
        <f>+'תשפ"ד'!S19</f>
        <v>0.72291666666666665</v>
      </c>
      <c r="T18" s="142">
        <f>+'תשפ"ד'!T19</f>
        <v>0.67152777777777783</v>
      </c>
      <c r="U18" s="146">
        <f>+'תשפ"ד'!U19</f>
        <v>0.72222222222222221</v>
      </c>
      <c r="V18" s="217" t="str">
        <f t="shared" si="0"/>
        <v>חיי שרה</v>
      </c>
      <c r="X18" s="52"/>
    </row>
    <row r="19" spans="1:24" ht="22" customHeight="1">
      <c r="A19" s="15">
        <f>+'תשפ"ד'!A20</f>
        <v>45248</v>
      </c>
      <c r="B19" s="106" t="str">
        <f>+'תשפ"ד'!B20</f>
        <v>תולדות</v>
      </c>
      <c r="C19" s="107" t="str">
        <f>+'תשפ"ד'!C20</f>
        <v>ה כסלו</v>
      </c>
      <c r="D19" s="108">
        <f>+'תשפ"ד'!D20</f>
        <v>0.19236111111111112</v>
      </c>
      <c r="E19" s="109">
        <f>+'תשפ"ד'!E20</f>
        <v>0.22013888888888888</v>
      </c>
      <c r="F19" s="110">
        <f>+'תשפ"ד'!F20</f>
        <v>0.25694444444444448</v>
      </c>
      <c r="G19" s="114">
        <f>+'תשפ"ד'!G20</f>
        <v>0.2673611111111111</v>
      </c>
      <c r="H19" s="108">
        <f>+'תשפ"ד'!H20</f>
        <v>0.34027777777777773</v>
      </c>
      <c r="I19" s="110">
        <f>+'תשפ"ד'!I20</f>
        <v>0.3659722222222222</v>
      </c>
      <c r="J19" s="108">
        <f>+'תשפ"ד'!J20</f>
        <v>0.38541666666666669</v>
      </c>
      <c r="K19" s="110">
        <f>+'תשפ"ד'!K20</f>
        <v>0.40277777777777773</v>
      </c>
      <c r="L19" s="108">
        <f>+'תשפ"ד'!L20</f>
        <v>0.47569444444444442</v>
      </c>
      <c r="M19" s="109">
        <f>+'תשפ"ד'!M20</f>
        <v>0.49652777777777773</v>
      </c>
      <c r="N19" s="111">
        <f>+'תשפ"ד'!N20</f>
        <v>0.6488715277777779</v>
      </c>
      <c r="O19" s="110">
        <f>+'תשפ"ד'!O20</f>
        <v>0.69444444444444453</v>
      </c>
      <c r="P19" s="108">
        <f>+'תשפ"ד'!P20</f>
        <v>0.70763888888888893</v>
      </c>
      <c r="Q19" s="110">
        <f>+'תשפ"ד'!Q20</f>
        <v>0.74652777777777812</v>
      </c>
      <c r="R19" s="108">
        <f>+'תשפ"ד'!R20</f>
        <v>0.67499999999999993</v>
      </c>
      <c r="S19" s="110">
        <f>+'תשפ"ד'!S20</f>
        <v>0.72013888888888888</v>
      </c>
      <c r="T19" s="108">
        <f>+'תשפ"ד'!T20</f>
        <v>0.66874999999999996</v>
      </c>
      <c r="U19" s="111">
        <f>+'תשפ"ד'!U20</f>
        <v>0.72013888888888888</v>
      </c>
      <c r="V19" s="217" t="str">
        <f t="shared" si="0"/>
        <v>תולדות</v>
      </c>
      <c r="X19" s="52"/>
    </row>
    <row r="20" spans="1:24" ht="22" customHeight="1">
      <c r="A20" s="15">
        <f>+'תשפ"ד'!A21</f>
        <v>45255</v>
      </c>
      <c r="B20" s="147" t="str">
        <f>+'תשפ"ד'!B21</f>
        <v>ויצא</v>
      </c>
      <c r="C20" s="141" t="str">
        <f>+'תשפ"ד'!C21</f>
        <v>יב כסלו</v>
      </c>
      <c r="D20" s="142">
        <f>+'תשפ"ד'!D21</f>
        <v>0.19583333333333333</v>
      </c>
      <c r="E20" s="143">
        <f>+'תשפ"ד'!E21</f>
        <v>0.22361111111111109</v>
      </c>
      <c r="F20" s="144">
        <f>+'תשפ"ד'!F21</f>
        <v>0.26111111111111113</v>
      </c>
      <c r="G20" s="145">
        <f>+'תשפ"ד'!G21</f>
        <v>0.27083333333333331</v>
      </c>
      <c r="H20" s="142">
        <f>+'תשפ"ד'!H21</f>
        <v>0.34236111111111112</v>
      </c>
      <c r="I20" s="144">
        <f>+'תשפ"ד'!I21</f>
        <v>0.36875000000000002</v>
      </c>
      <c r="J20" s="142">
        <f>+'תשפ"ד'!J21</f>
        <v>0.38750000000000001</v>
      </c>
      <c r="K20" s="144">
        <f>+'תשפ"ד'!K21</f>
        <v>0.40486111111111112</v>
      </c>
      <c r="L20" s="142">
        <f>+'תשפ"ד'!L21</f>
        <v>0.4770833333333333</v>
      </c>
      <c r="M20" s="143">
        <f>+'תשפ"ד'!M21</f>
        <v>0.49791666666666662</v>
      </c>
      <c r="N20" s="146">
        <f>+'תשפ"ד'!N21</f>
        <v>0.6474392361111112</v>
      </c>
      <c r="O20" s="144">
        <f>+'תשפ"ד'!O21</f>
        <v>0.6923611111111112</v>
      </c>
      <c r="P20" s="142">
        <f>+'תשפ"ד'!P21</f>
        <v>0.7055555555555556</v>
      </c>
      <c r="Q20" s="144">
        <f>+'תשפ"ד'!Q21</f>
        <v>0.74513888888888924</v>
      </c>
      <c r="R20" s="142">
        <f>+'תשפ"ד'!R21</f>
        <v>0.67291666666666661</v>
      </c>
      <c r="S20" s="144">
        <f>+'תשפ"ד'!S21</f>
        <v>0.71875</v>
      </c>
      <c r="T20" s="142">
        <f>+'תשפ"ד'!T21</f>
        <v>0.66736111111111107</v>
      </c>
      <c r="U20" s="146">
        <f>+'תשפ"ד'!U21</f>
        <v>0.71875</v>
      </c>
      <c r="V20" s="217" t="str">
        <f t="shared" si="0"/>
        <v>ויצא</v>
      </c>
      <c r="X20" s="52"/>
    </row>
    <row r="21" spans="1:24" ht="22" customHeight="1">
      <c r="A21" s="15">
        <f>+'תשפ"ד'!A22</f>
        <v>45262</v>
      </c>
      <c r="B21" s="106" t="str">
        <f>+'תשפ"ד'!B22</f>
        <v>וישלח</v>
      </c>
      <c r="C21" s="107" t="str">
        <f>+'תשפ"ד'!C22</f>
        <v>יט כסלו</v>
      </c>
      <c r="D21" s="108">
        <f>+'תשפ"ד'!D22</f>
        <v>0.19930555555555554</v>
      </c>
      <c r="E21" s="109">
        <f>+'תשפ"ד'!E22</f>
        <v>0.22777777777777777</v>
      </c>
      <c r="F21" s="110">
        <f>+'תשפ"ד'!F22</f>
        <v>0.26527777777777778</v>
      </c>
      <c r="G21" s="114">
        <f>+'תשפ"ד'!G22</f>
        <v>0.27638888888888891</v>
      </c>
      <c r="H21" s="108">
        <f>+'תשפ"ד'!H22</f>
        <v>0.34513888888888888</v>
      </c>
      <c r="I21" s="110">
        <f>+'תשפ"ד'!I22</f>
        <v>0.37222222222222223</v>
      </c>
      <c r="J21" s="108">
        <f>+'תשפ"ד'!J22</f>
        <v>0.38958333333333334</v>
      </c>
      <c r="K21" s="110">
        <f>+'תשפ"ד'!K22</f>
        <v>0.40763888888888888</v>
      </c>
      <c r="L21" s="108">
        <f>+'תשפ"ד'!L22</f>
        <v>0.47847222222222219</v>
      </c>
      <c r="M21" s="109">
        <f>+'תשפ"ד'!M22</f>
        <v>0.4993055555555555</v>
      </c>
      <c r="N21" s="111">
        <f>+'תשפ"ד'!N22</f>
        <v>0.64725115740740746</v>
      </c>
      <c r="O21" s="110">
        <f>+'תשפ"ד'!O22</f>
        <v>0.69166666666666676</v>
      </c>
      <c r="P21" s="108">
        <f>+'תשפ"ד'!P22</f>
        <v>0.70486111111111116</v>
      </c>
      <c r="Q21" s="110">
        <f>+'תשפ"ד'!Q22</f>
        <v>0.7444444444444448</v>
      </c>
      <c r="R21" s="108">
        <f>+'תשפ"ד'!R22</f>
        <v>0.67222222222222217</v>
      </c>
      <c r="S21" s="110">
        <f>+'תשפ"ד'!S22</f>
        <v>0.71805555555555556</v>
      </c>
      <c r="T21" s="108">
        <f>+'תשפ"ד'!T22</f>
        <v>0.66666666666666663</v>
      </c>
      <c r="U21" s="111">
        <f>+'תשפ"ד'!U22</f>
        <v>0.71805555555555556</v>
      </c>
      <c r="V21" s="217" t="str">
        <f t="shared" si="0"/>
        <v>וישלח</v>
      </c>
      <c r="X21" s="52"/>
    </row>
    <row r="22" spans="1:24" ht="22" customHeight="1">
      <c r="A22" s="15">
        <f>+'תשפ"ד'!A23</f>
        <v>45269</v>
      </c>
      <c r="B22" s="147" t="str">
        <f>+'תשפ"ד'!B23</f>
        <v>וישב</v>
      </c>
      <c r="C22" s="141" t="str">
        <f>+'תשפ"ד'!C23</f>
        <v>כו כסלו</v>
      </c>
      <c r="D22" s="142">
        <f>+'תשפ"ד'!D23</f>
        <v>0.20277777777777781</v>
      </c>
      <c r="E22" s="143">
        <f>+'תשפ"ד'!E23</f>
        <v>0.23125000000000001</v>
      </c>
      <c r="F22" s="144">
        <f>+'תשפ"ד'!F23</f>
        <v>0.26944444444444443</v>
      </c>
      <c r="G22" s="145">
        <f>+'תשפ"ד'!G23</f>
        <v>0.28055555555555556</v>
      </c>
      <c r="H22" s="142">
        <f>+'תשפ"ד'!H23</f>
        <v>0.34791666666666665</v>
      </c>
      <c r="I22" s="144">
        <f>+'תשפ"ד'!I23</f>
        <v>0.375</v>
      </c>
      <c r="J22" s="142">
        <f>+'תשפ"ד'!J23</f>
        <v>0.3923611111111111</v>
      </c>
      <c r="K22" s="144">
        <f>+'תשפ"ד'!K23</f>
        <v>0.40972222222222227</v>
      </c>
      <c r="L22" s="142">
        <f>+'תשפ"ד'!L23</f>
        <v>0.48055555555555557</v>
      </c>
      <c r="M22" s="143">
        <f>+'תשפ"ד'!M23</f>
        <v>0.50138888888888888</v>
      </c>
      <c r="N22" s="146">
        <f>+'תשפ"ד'!N23</f>
        <v>0.64768518518518525</v>
      </c>
      <c r="O22" s="144">
        <f>+'תשפ"ד'!O23</f>
        <v>0.69166666666666676</v>
      </c>
      <c r="P22" s="142">
        <f>+'תשפ"ד'!P23</f>
        <v>0.7055555555555556</v>
      </c>
      <c r="Q22" s="144">
        <f>+'תשפ"ד'!Q23</f>
        <v>0.74513888888888924</v>
      </c>
      <c r="R22" s="142">
        <f>+'תשפ"ד'!R23</f>
        <v>0.67222222222222217</v>
      </c>
      <c r="S22" s="144">
        <f>+'תשפ"ד'!S23</f>
        <v>0.71875</v>
      </c>
      <c r="T22" s="142">
        <f>+'תשפ"ד'!T23</f>
        <v>0.66666666666666663</v>
      </c>
      <c r="U22" s="146">
        <f>+'תשפ"ד'!U23</f>
        <v>0.71875</v>
      </c>
      <c r="V22" s="217" t="str">
        <f t="shared" si="0"/>
        <v>וישב</v>
      </c>
      <c r="X22" s="52"/>
    </row>
    <row r="23" spans="1:24" ht="22" customHeight="1">
      <c r="A23" s="15">
        <f>+'תשפ"ד'!A24</f>
        <v>45276</v>
      </c>
      <c r="B23" s="106" t="str">
        <f>+'תשפ"ד'!B24</f>
        <v>מקץ</v>
      </c>
      <c r="C23" s="107" t="str">
        <f>+'תשפ"ד'!C24</f>
        <v>ד טבת</v>
      </c>
      <c r="D23" s="108">
        <f>+'תשפ"ד'!D24</f>
        <v>0.20624999999999999</v>
      </c>
      <c r="E23" s="109">
        <f>+'תשפ"ד'!E24</f>
        <v>0.23472222222222219</v>
      </c>
      <c r="F23" s="110">
        <f>+'תשפ"ד'!F24</f>
        <v>0.27291666666666664</v>
      </c>
      <c r="G23" s="114">
        <f>+'תשפ"ד'!G24</f>
        <v>0.28333333333333333</v>
      </c>
      <c r="H23" s="108">
        <f>+'תשפ"ד'!H24</f>
        <v>0.35069444444444442</v>
      </c>
      <c r="I23" s="110">
        <f>+'תשפ"ד'!I24</f>
        <v>0.37777777777777777</v>
      </c>
      <c r="J23" s="108">
        <f>+'תשפ"ד'!J24</f>
        <v>0.39444444444444443</v>
      </c>
      <c r="K23" s="110">
        <f>+'תשפ"ד'!K24</f>
        <v>0.41249999999999998</v>
      </c>
      <c r="L23" s="108">
        <f>+'תשפ"ד'!L24</f>
        <v>0.4826388888888889</v>
      </c>
      <c r="M23" s="109">
        <f>+'תשפ"ד'!M24</f>
        <v>0.50347222222222221</v>
      </c>
      <c r="N23" s="111">
        <f>+'תשפ"ד'!N24</f>
        <v>0.64929108796296309</v>
      </c>
      <c r="O23" s="110">
        <f>+'תשפ"ד'!O24</f>
        <v>0.69305555555555565</v>
      </c>
      <c r="P23" s="108">
        <f>+'תשפ"ד'!P24</f>
        <v>0.70625000000000004</v>
      </c>
      <c r="Q23" s="110">
        <f>+'תשפ"ד'!Q24</f>
        <v>0.74652777777777812</v>
      </c>
      <c r="R23" s="108">
        <f>+'תשפ"ד'!R24</f>
        <v>0.67361111111111116</v>
      </c>
      <c r="S23" s="110">
        <f>+'תשפ"ד'!S24</f>
        <v>0.72013888888888888</v>
      </c>
      <c r="T23" s="108">
        <f>+'תשפ"ד'!T24</f>
        <v>0.66805555555555562</v>
      </c>
      <c r="U23" s="111">
        <f>+'תשפ"ד'!U24</f>
        <v>0.72013888888888888</v>
      </c>
      <c r="V23" s="217" t="str">
        <f t="shared" si="0"/>
        <v>מקץ</v>
      </c>
      <c r="X23" s="52"/>
    </row>
    <row r="24" spans="1:24" ht="22" customHeight="1">
      <c r="A24" s="15">
        <f>+'תשפ"ד'!A25</f>
        <v>45283</v>
      </c>
      <c r="B24" s="147" t="str">
        <f>+'תשפ"ד'!B25</f>
        <v>ויגש</v>
      </c>
      <c r="C24" s="141" t="str">
        <f>+'תשפ"ד'!C25</f>
        <v>יא טבת</v>
      </c>
      <c r="D24" s="142">
        <f>+'תשפ"ד'!D25</f>
        <v>0.20902777777777778</v>
      </c>
      <c r="E24" s="143">
        <f>+'תשפ"ד'!E25</f>
        <v>0.23749999999999999</v>
      </c>
      <c r="F24" s="144">
        <f>+'תשפ"ד'!F25</f>
        <v>0.27569444444444446</v>
      </c>
      <c r="G24" s="145">
        <f>+'תשפ"ד'!G25</f>
        <v>0.28611111111111109</v>
      </c>
      <c r="H24" s="142">
        <f>+'תשפ"ד'!H25</f>
        <v>0.35347222222222219</v>
      </c>
      <c r="I24" s="144">
        <f>+'תשפ"ד'!I25</f>
        <v>0.38055555555555554</v>
      </c>
      <c r="J24" s="142">
        <f>+'תשפ"ד'!J25</f>
        <v>0.3972222222222222</v>
      </c>
      <c r="K24" s="144">
        <f>+'תשפ"ד'!K25</f>
        <v>0.4152777777777778</v>
      </c>
      <c r="L24" s="142">
        <f>+'תשפ"ד'!L25</f>
        <v>0.48541666666666666</v>
      </c>
      <c r="M24" s="143">
        <f>+'תשפ"ד'!M25</f>
        <v>0.50624999999999998</v>
      </c>
      <c r="N24" s="146">
        <f>+'תשפ"ד'!N25</f>
        <v>0.65144675925925932</v>
      </c>
      <c r="O24" s="144">
        <f>+'תשפ"ד'!O25</f>
        <v>0.69513888888888897</v>
      </c>
      <c r="P24" s="142">
        <f>+'תשפ"ד'!P25</f>
        <v>0.70833333333333337</v>
      </c>
      <c r="Q24" s="144">
        <f>+'תשפ"ד'!Q25</f>
        <v>0.74861111111111145</v>
      </c>
      <c r="R24" s="142">
        <f>+'תשפ"ד'!R25</f>
        <v>0.67569444444444438</v>
      </c>
      <c r="S24" s="144">
        <f>+'תשפ"ד'!S25</f>
        <v>0.72222222222222221</v>
      </c>
      <c r="T24" s="142">
        <f>+'תשפ"ד'!T25</f>
        <v>0.67083333333333339</v>
      </c>
      <c r="U24" s="146">
        <f>+'תשפ"ד'!U25</f>
        <v>0.72222222222222221</v>
      </c>
      <c r="V24" s="217" t="str">
        <f t="shared" si="0"/>
        <v>ויגש</v>
      </c>
      <c r="X24" s="52"/>
    </row>
    <row r="25" spans="1:24" ht="22" customHeight="1">
      <c r="A25" s="15">
        <f>+'תשפ"ד'!A26</f>
        <v>45290</v>
      </c>
      <c r="B25" s="106" t="str">
        <f>+'תשפ"ד'!B26</f>
        <v>ויחי</v>
      </c>
      <c r="C25" s="107" t="str">
        <f>+'תשפ"ד'!C26</f>
        <v>יח טבת</v>
      </c>
      <c r="D25" s="108">
        <f>+'תשפ"ד'!D26</f>
        <v>0.21111111111111111</v>
      </c>
      <c r="E25" s="109">
        <f>+'תשפ"ד'!E26</f>
        <v>0.23958333333333334</v>
      </c>
      <c r="F25" s="110">
        <f>+'תשפ"ד'!F26</f>
        <v>0.27708333333333335</v>
      </c>
      <c r="G25" s="114">
        <f>+'תשפ"ד'!G26</f>
        <v>0.28819444444444448</v>
      </c>
      <c r="H25" s="108">
        <f>+'תשפ"ד'!H26</f>
        <v>0.35555555555555557</v>
      </c>
      <c r="I25" s="110">
        <f>+'תשפ"ד'!I26</f>
        <v>0.38263888888888892</v>
      </c>
      <c r="J25" s="108">
        <f>+'תשפ"ד'!J26</f>
        <v>0.39930555555555558</v>
      </c>
      <c r="K25" s="110">
        <f>+'תשפ"ד'!K26</f>
        <v>0.41736111111111113</v>
      </c>
      <c r="L25" s="108">
        <f>+'תשפ"ד'!L26</f>
        <v>0.48749999999999999</v>
      </c>
      <c r="M25" s="109">
        <f>+'תשפ"ד'!M26</f>
        <v>0.5083333333333333</v>
      </c>
      <c r="N25" s="111">
        <f>+'תשפ"ד'!N26</f>
        <v>0.65407986111111116</v>
      </c>
      <c r="O25" s="110">
        <f>+'תשפ"ד'!O26</f>
        <v>0.69791666666666674</v>
      </c>
      <c r="P25" s="108">
        <f>+'תשפ"ד'!P26</f>
        <v>0.71180555555555547</v>
      </c>
      <c r="Q25" s="110">
        <f>+'תשפ"ד'!Q26</f>
        <v>0.75138888888888922</v>
      </c>
      <c r="R25" s="108">
        <f>+'תשפ"ד'!R26</f>
        <v>0.67847222222222214</v>
      </c>
      <c r="S25" s="110">
        <f>+'תשפ"ד'!S26</f>
        <v>0.72499999999999998</v>
      </c>
      <c r="T25" s="108">
        <f>+'תשפ"ד'!T26</f>
        <v>0.67361111111111116</v>
      </c>
      <c r="U25" s="111">
        <f>+'תשפ"ד'!U26</f>
        <v>0.72499999999999998</v>
      </c>
      <c r="V25" s="217" t="str">
        <f t="shared" si="0"/>
        <v>ויחי</v>
      </c>
      <c r="X25" s="52"/>
    </row>
    <row r="26" spans="1:24" ht="22" customHeight="1">
      <c r="A26" s="15">
        <f>+'תשפ"ד'!A27</f>
        <v>45297</v>
      </c>
      <c r="B26" s="147" t="str">
        <f>+'תשפ"ד'!B27</f>
        <v>שמות</v>
      </c>
      <c r="C26" s="141" t="str">
        <f>+'תשפ"ד'!C27</f>
        <v>כה טבת</v>
      </c>
      <c r="D26" s="142">
        <f>+'תשפ"ד'!D27</f>
        <v>0.21249999999999999</v>
      </c>
      <c r="E26" s="143">
        <f>+'תשפ"ד'!E27</f>
        <v>0.24027777777777778</v>
      </c>
      <c r="F26" s="144">
        <f>+'תשפ"ד'!F27</f>
        <v>0.27847222222222223</v>
      </c>
      <c r="G26" s="145">
        <f>+'תשפ"ד'!G27</f>
        <v>0.28923611111111108</v>
      </c>
      <c r="H26" s="142">
        <f>+'תשפ"ד'!H27</f>
        <v>0.35694444444444445</v>
      </c>
      <c r="I26" s="144">
        <f>+'תשפ"ד'!I27</f>
        <v>0.3840277777777778</v>
      </c>
      <c r="J26" s="142">
        <f>+'תשפ"ד'!J27</f>
        <v>0.40138888888888885</v>
      </c>
      <c r="K26" s="144">
        <f>+'תשפ"ד'!K27</f>
        <v>0.41944444444444445</v>
      </c>
      <c r="L26" s="142">
        <f>+'תשפ"ד'!L27</f>
        <v>0.48958333333333331</v>
      </c>
      <c r="M26" s="143">
        <f>+'תשפ"ד'!M27</f>
        <v>0.51041666666666663</v>
      </c>
      <c r="N26" s="146">
        <f>+'תשפ"ד'!N27</f>
        <v>0.65733506944444453</v>
      </c>
      <c r="O26" s="144">
        <f>+'תשפ"ד'!O27</f>
        <v>0.70138888888888895</v>
      </c>
      <c r="P26" s="142">
        <f>+'תשפ"ד'!P27</f>
        <v>0.71527777777777779</v>
      </c>
      <c r="Q26" s="144">
        <f>+'תשפ"ד'!Q27</f>
        <v>0.75486111111111109</v>
      </c>
      <c r="R26" s="142">
        <f>+'תשפ"ד'!R27</f>
        <v>0.68194444444444446</v>
      </c>
      <c r="S26" s="144">
        <f>+'תשפ"ד'!S27</f>
        <v>0.7284722222222223</v>
      </c>
      <c r="T26" s="142">
        <f>+'תשפ"ד'!T27</f>
        <v>0.67708333333333337</v>
      </c>
      <c r="U26" s="146">
        <f>+'תשפ"ד'!U27</f>
        <v>0.7284722222222223</v>
      </c>
      <c r="V26" s="217" t="str">
        <f t="shared" si="0"/>
        <v>שמות</v>
      </c>
      <c r="X26" s="52"/>
    </row>
    <row r="27" spans="1:24" ht="22" customHeight="1">
      <c r="A27" s="15">
        <f>+'תשפ"ד'!A28</f>
        <v>45304</v>
      </c>
      <c r="B27" s="106" t="str">
        <f>+'תשפ"ד'!B28</f>
        <v>וארא</v>
      </c>
      <c r="C27" s="107" t="str">
        <f>+'תשפ"ד'!C28</f>
        <v>ג שבט</v>
      </c>
      <c r="D27" s="108">
        <f>+'תשפ"ד'!D28</f>
        <v>0.21249999999999999</v>
      </c>
      <c r="E27" s="109">
        <f>+'תשפ"ד'!E28</f>
        <v>0.24097222222222223</v>
      </c>
      <c r="F27" s="110">
        <f>+'תשפ"ד'!F28</f>
        <v>0.27847222222222223</v>
      </c>
      <c r="G27" s="114">
        <f>+'תשפ"ד'!G28</f>
        <v>0.28819444444444448</v>
      </c>
      <c r="H27" s="108">
        <f>+'תשפ"ד'!H28</f>
        <v>0.35902777777777778</v>
      </c>
      <c r="I27" s="110">
        <f>+'תשפ"ד'!I28</f>
        <v>0.38541666666666669</v>
      </c>
      <c r="J27" s="108">
        <f>+'תשפ"ד'!J28</f>
        <v>0.40277777777777773</v>
      </c>
      <c r="K27" s="110">
        <f>+'תשפ"ד'!K28</f>
        <v>0.42083333333333334</v>
      </c>
      <c r="L27" s="108">
        <f>+'תשפ"ד'!L28</f>
        <v>0.4916666666666667</v>
      </c>
      <c r="M27" s="109">
        <f>+'תשפ"ד'!M28</f>
        <v>0.51249999999999996</v>
      </c>
      <c r="N27" s="111">
        <f>+'תשפ"ד'!N28</f>
        <v>0.66106770833333339</v>
      </c>
      <c r="O27" s="110">
        <f>+'תשפ"ד'!O28</f>
        <v>0.7055555555555556</v>
      </c>
      <c r="P27" s="108">
        <f>+'תשפ"ד'!P28</f>
        <v>0.71875</v>
      </c>
      <c r="Q27" s="110">
        <f>+'תשפ"ד'!Q28</f>
        <v>0.7583333333333333</v>
      </c>
      <c r="R27" s="108">
        <f>+'תשפ"ד'!R28</f>
        <v>0.68611111111111112</v>
      </c>
      <c r="S27" s="110">
        <f>+'תשפ"ד'!S28</f>
        <v>0.73194444444444451</v>
      </c>
      <c r="T27" s="108">
        <f>+'תשפ"ד'!T28</f>
        <v>0.68125000000000002</v>
      </c>
      <c r="U27" s="111">
        <f>+'תשפ"ד'!U28</f>
        <v>0.73194444444444451</v>
      </c>
      <c r="V27" s="217" t="str">
        <f t="shared" si="0"/>
        <v>וארא</v>
      </c>
      <c r="X27" s="52"/>
    </row>
    <row r="28" spans="1:24" ht="22" customHeight="1">
      <c r="A28" s="15">
        <f>+'תשפ"ד'!A29</f>
        <v>45311</v>
      </c>
      <c r="B28" s="147" t="str">
        <f>+'תשפ"ד'!B29</f>
        <v>בא</v>
      </c>
      <c r="C28" s="141" t="str">
        <f>+'תשפ"ד'!C29</f>
        <v>י שבט</v>
      </c>
      <c r="D28" s="142">
        <f>+'תשפ"ד'!D29</f>
        <v>0.21249999999999999</v>
      </c>
      <c r="E28" s="143">
        <f>+'תשפ"ד'!E29</f>
        <v>0.24027777777777778</v>
      </c>
      <c r="F28" s="144">
        <f>+'תשפ"ד'!F29</f>
        <v>0.27777777777777779</v>
      </c>
      <c r="G28" s="145">
        <f>+'תשפ"ד'!G29</f>
        <v>0.2878472222222222</v>
      </c>
      <c r="H28" s="142">
        <f>+'תשפ"ד'!H29</f>
        <v>0.35902777777777778</v>
      </c>
      <c r="I28" s="144">
        <f>+'תשפ"ד'!I29</f>
        <v>0.38541666666666669</v>
      </c>
      <c r="J28" s="142">
        <f>+'תשפ"ד'!J29</f>
        <v>0.40416666666666662</v>
      </c>
      <c r="K28" s="144">
        <f>+'תשפ"ד'!K29</f>
        <v>0.42152777777777778</v>
      </c>
      <c r="L28" s="142">
        <f>+'תשפ"ד'!L29</f>
        <v>0.49375000000000002</v>
      </c>
      <c r="M28" s="143">
        <f>+'תשפ"ד'!M29</f>
        <v>0.51458333333333328</v>
      </c>
      <c r="N28" s="146">
        <f>+'תשפ"ד'!N29</f>
        <v>0.66472800925925934</v>
      </c>
      <c r="O28" s="144">
        <f>+'תשפ"ד'!O29</f>
        <v>0.70972222222222225</v>
      </c>
      <c r="P28" s="142">
        <f>+'תשפ"ד'!P29</f>
        <v>0.72291666666666676</v>
      </c>
      <c r="Q28" s="144">
        <f>+'תשפ"ד'!Q29</f>
        <v>0.76249999999999996</v>
      </c>
      <c r="R28" s="142">
        <f>+'תשפ"ד'!R29</f>
        <v>0.69027777777777766</v>
      </c>
      <c r="S28" s="144">
        <f>+'תשפ"ד'!S29</f>
        <v>0.73611111111111116</v>
      </c>
      <c r="T28" s="142">
        <f>+'תשפ"ד'!T29</f>
        <v>0.68541666666666656</v>
      </c>
      <c r="U28" s="146">
        <f>+'תשפ"ד'!U29</f>
        <v>0.73611111111111116</v>
      </c>
      <c r="V28" s="217" t="str">
        <f t="shared" si="0"/>
        <v>בא</v>
      </c>
      <c r="X28" s="52"/>
    </row>
    <row r="29" spans="1:24" ht="22" customHeight="1">
      <c r="A29" s="15">
        <f>+'תשפ"ד'!A30</f>
        <v>45318</v>
      </c>
      <c r="B29" s="106" t="str">
        <f>+'תשפ"ד'!B30</f>
        <v>בשלח</v>
      </c>
      <c r="C29" s="107" t="str">
        <f>+'תשפ"ד'!C30</f>
        <v>יז שבט</v>
      </c>
      <c r="D29" s="108">
        <f>+'תשפ"ד'!D30</f>
        <v>0.21111111111111111</v>
      </c>
      <c r="E29" s="109">
        <f>+'תשפ"ד'!E30</f>
        <v>0.2388888888888889</v>
      </c>
      <c r="F29" s="110">
        <f>+'תשפ"ד'!F30</f>
        <v>0.27569444444444446</v>
      </c>
      <c r="G29" s="114">
        <f>+'תשפ"ד'!G30</f>
        <v>0.28541666666666665</v>
      </c>
      <c r="H29" s="108">
        <f>+'תשפ"ד'!H30</f>
        <v>0.35902777777777778</v>
      </c>
      <c r="I29" s="110">
        <f>+'תשפ"ד'!I30</f>
        <v>0.38541666666666669</v>
      </c>
      <c r="J29" s="108">
        <f>+'תשפ"ד'!J30</f>
        <v>0.40486111111111112</v>
      </c>
      <c r="K29" s="110">
        <f>+'תשפ"ד'!K30</f>
        <v>0.42152777777777778</v>
      </c>
      <c r="L29" s="108">
        <f>+'תשפ"ד'!L30</f>
        <v>0.49513888888888885</v>
      </c>
      <c r="M29" s="109">
        <f>+'תשפ"ד'!M30</f>
        <v>0.51597222222222217</v>
      </c>
      <c r="N29" s="111">
        <f>+'תשפ"ד'!N30</f>
        <v>0.66824363425925926</v>
      </c>
      <c r="O29" s="110">
        <f>+'תשפ"ד'!O30</f>
        <v>0.71388888888888891</v>
      </c>
      <c r="P29" s="108">
        <f>+'תשפ"ד'!P30</f>
        <v>0.7270833333333333</v>
      </c>
      <c r="Q29" s="110">
        <f>+'תשפ"ד'!Q30</f>
        <v>0.76597222222222217</v>
      </c>
      <c r="R29" s="108">
        <f>+'תשפ"ד'!R30</f>
        <v>0.69513888888888875</v>
      </c>
      <c r="S29" s="110">
        <f>+'תשפ"ד'!S30</f>
        <v>0.74027777777777781</v>
      </c>
      <c r="T29" s="108">
        <f>+'תשפ"ד'!T30</f>
        <v>0.68958333333333333</v>
      </c>
      <c r="U29" s="111">
        <f>+'תשפ"ד'!U30</f>
        <v>0.74027777777777781</v>
      </c>
      <c r="V29" s="217" t="str">
        <f t="shared" si="0"/>
        <v>בשלח</v>
      </c>
    </row>
    <row r="30" spans="1:24" ht="22" customHeight="1">
      <c r="A30" s="15">
        <f>+'תשפ"ד'!A31</f>
        <v>45325</v>
      </c>
      <c r="B30" s="147" t="str">
        <f>+'תשפ"ד'!B31</f>
        <v>יתרו</v>
      </c>
      <c r="C30" s="141" t="str">
        <f>+'תשפ"ד'!C31</f>
        <v>כד שבט</v>
      </c>
      <c r="D30" s="142">
        <f>+'תשפ"ד'!D31</f>
        <v>0.20902777777777778</v>
      </c>
      <c r="E30" s="143">
        <f>+'תשפ"ד'!E31</f>
        <v>0.23680555555555557</v>
      </c>
      <c r="F30" s="144">
        <f>+'תשפ"ד'!F31</f>
        <v>0.27291666666666664</v>
      </c>
      <c r="G30" s="145">
        <f>+'תשפ"ד'!G31</f>
        <v>0.28263888888888888</v>
      </c>
      <c r="H30" s="142">
        <f>+'תשפ"ד'!H31</f>
        <v>0.35833333333333334</v>
      </c>
      <c r="I30" s="144">
        <f>+'תשפ"ד'!I31</f>
        <v>0.3840277777777778</v>
      </c>
      <c r="J30" s="142">
        <f>+'תשפ"ד'!J31</f>
        <v>0.40416666666666662</v>
      </c>
      <c r="K30" s="144">
        <f>+'תשפ"ד'!K31</f>
        <v>0.42152777777777778</v>
      </c>
      <c r="L30" s="142">
        <f>+'תשפ"ד'!L31</f>
        <v>0.49583333333333335</v>
      </c>
      <c r="M30" s="143">
        <f>+'תשפ"ד'!M31</f>
        <v>0.51666666666666672</v>
      </c>
      <c r="N30" s="146">
        <f>+'תשפ"ד'!N31</f>
        <v>0.67230902777777779</v>
      </c>
      <c r="O30" s="144">
        <f>+'תשפ"ד'!O31</f>
        <v>0.71875</v>
      </c>
      <c r="P30" s="142">
        <f>+'תשפ"ד'!P31</f>
        <v>0.7319444444444444</v>
      </c>
      <c r="Q30" s="144">
        <f>+'תשפ"ד'!Q31</f>
        <v>0.77013888888888893</v>
      </c>
      <c r="R30" s="142">
        <f>+'תשפ"ד'!R31</f>
        <v>0.69930555555555551</v>
      </c>
      <c r="S30" s="144">
        <f>+'תשפ"ד'!S31</f>
        <v>0.74444444444444446</v>
      </c>
      <c r="T30" s="142">
        <f>+'תשפ"ד'!T31</f>
        <v>0.69444444444444442</v>
      </c>
      <c r="U30" s="146">
        <f>+'תשפ"ד'!U31</f>
        <v>0.74444444444444446</v>
      </c>
      <c r="V30" s="217" t="str">
        <f t="shared" si="0"/>
        <v>יתרו</v>
      </c>
    </row>
    <row r="31" spans="1:24" ht="22" customHeight="1">
      <c r="A31" s="15">
        <f>+'תשפ"ד'!A32</f>
        <v>45332</v>
      </c>
      <c r="B31" s="106" t="str">
        <f>+'תשפ"ד'!B32</f>
        <v>משפטים</v>
      </c>
      <c r="C31" s="107" t="str">
        <f>+'תשפ"ד'!C32</f>
        <v>א אדר א</v>
      </c>
      <c r="D31" s="108">
        <f>+'תשפ"ד'!D32</f>
        <v>0.20624999999999999</v>
      </c>
      <c r="E31" s="109">
        <f>+'תשפ"ד'!E32</f>
        <v>0.23333333333333331</v>
      </c>
      <c r="F31" s="110">
        <f>+'תשפ"ד'!F32</f>
        <v>0.26944444444444443</v>
      </c>
      <c r="G31" s="114">
        <f>+'תשפ"ד'!G32</f>
        <v>0.27812500000000001</v>
      </c>
      <c r="H31" s="108">
        <f>+'תשפ"ד'!H32</f>
        <v>0.35694444444444445</v>
      </c>
      <c r="I31" s="110">
        <f>+'תשפ"ד'!I32</f>
        <v>0.38263888888888892</v>
      </c>
      <c r="J31" s="108">
        <f>+'תשפ"ד'!J32</f>
        <v>0.40347222222222223</v>
      </c>
      <c r="K31" s="110">
        <f>+'תשפ"ד'!K32</f>
        <v>0.42083333333333334</v>
      </c>
      <c r="L31" s="108">
        <f>+'תשפ"ד'!L32</f>
        <v>0.49583333333333335</v>
      </c>
      <c r="M31" s="109">
        <f>+'תשפ"ד'!M32</f>
        <v>0.51666666666666672</v>
      </c>
      <c r="N31" s="111">
        <f>+'תשפ"ד'!N32</f>
        <v>0.67567997685185188</v>
      </c>
      <c r="O31" s="110">
        <f>+'תשפ"ד'!O32</f>
        <v>0.72291666666666665</v>
      </c>
      <c r="P31" s="108">
        <f>+'תשפ"ד'!P32</f>
        <v>0.73611111111111116</v>
      </c>
      <c r="Q31" s="110">
        <f>+'תשפ"ד'!Q32</f>
        <v>0.77361111111111114</v>
      </c>
      <c r="R31" s="108">
        <f>+'תשפ"ד'!R32</f>
        <v>0.70347222222222217</v>
      </c>
      <c r="S31" s="110">
        <f>+'תשפ"ד'!S32</f>
        <v>0.74861111111111112</v>
      </c>
      <c r="T31" s="108">
        <f>+'תשפ"ד'!T32</f>
        <v>0.69861111111111107</v>
      </c>
      <c r="U31" s="111">
        <f>+'תשפ"ד'!U32</f>
        <v>0.74861111111111112</v>
      </c>
      <c r="V31" s="217" t="str">
        <f t="shared" si="0"/>
        <v>משפטים</v>
      </c>
    </row>
    <row r="32" spans="1:24" ht="22" customHeight="1">
      <c r="A32" s="15">
        <f>+'תשפ"ד'!A33</f>
        <v>45339</v>
      </c>
      <c r="B32" s="147" t="str">
        <f>+'תשפ"ד'!B33</f>
        <v>תרומה</v>
      </c>
      <c r="C32" s="141" t="str">
        <f>+'תשפ"ד'!C33</f>
        <v>ח אדר א</v>
      </c>
      <c r="D32" s="142">
        <f>+'תשפ"ד'!D33</f>
        <v>0.20208333333333331</v>
      </c>
      <c r="E32" s="143">
        <f>+'תשפ"ד'!E33</f>
        <v>0.22916666666666666</v>
      </c>
      <c r="F32" s="144">
        <f>+'תשפ"ד'!F33</f>
        <v>0.26527777777777778</v>
      </c>
      <c r="G32" s="145">
        <f>+'תשפ"ד'!G33</f>
        <v>0.27361111111111108</v>
      </c>
      <c r="H32" s="142">
        <f>+'תשפ"ד'!H33</f>
        <v>0.35555555555555557</v>
      </c>
      <c r="I32" s="144">
        <f>+'תשפ"ד'!I33</f>
        <v>0.38055555555555554</v>
      </c>
      <c r="J32" s="142">
        <f>+'תשפ"ד'!J33</f>
        <v>0.40208333333333335</v>
      </c>
      <c r="K32" s="144">
        <f>+'תשפ"ד'!K33</f>
        <v>0.41875000000000001</v>
      </c>
      <c r="L32" s="142">
        <f>+'תשפ"ד'!L33</f>
        <v>0.49583333333333335</v>
      </c>
      <c r="M32" s="143">
        <f>+'תשפ"ד'!M33</f>
        <v>0.51666666666666672</v>
      </c>
      <c r="N32" s="146">
        <f>+'תשפ"ד'!N33</f>
        <v>0.67897858796296295</v>
      </c>
      <c r="O32" s="144">
        <f>+'תשפ"ד'!O33</f>
        <v>0.7270833333333333</v>
      </c>
      <c r="P32" s="142">
        <f>+'תשפ"ד'!P33</f>
        <v>0.7402777777777777</v>
      </c>
      <c r="Q32" s="144">
        <f>+'תשפ"ד'!Q33</f>
        <v>0.77777777777777779</v>
      </c>
      <c r="R32" s="142">
        <f>+'תשפ"ד'!R33</f>
        <v>0.70763888888888893</v>
      </c>
      <c r="S32" s="144">
        <f>+'תשפ"ד'!S33</f>
        <v>0.75277777777777777</v>
      </c>
      <c r="T32" s="142">
        <f>+'תשפ"ד'!T33</f>
        <v>0.70277777777777783</v>
      </c>
      <c r="U32" s="146">
        <f>+'תשפ"ד'!U33</f>
        <v>0.75277777777777777</v>
      </c>
      <c r="V32" s="217" t="str">
        <f t="shared" si="0"/>
        <v>תרומה</v>
      </c>
    </row>
    <row r="33" spans="1:24" ht="22" customHeight="1">
      <c r="A33" s="15">
        <f>+'תשפ"ד'!A34</f>
        <v>45346</v>
      </c>
      <c r="B33" s="106" t="str">
        <f>+'תשפ"ד'!B34</f>
        <v>תצוה</v>
      </c>
      <c r="C33" s="107" t="str">
        <f>+'תשפ"ד'!C34</f>
        <v>טו אדר א</v>
      </c>
      <c r="D33" s="108">
        <f>+'תשפ"ד'!D34</f>
        <v>0.19791666666666666</v>
      </c>
      <c r="E33" s="109">
        <f>+'תשפ"ד'!E34</f>
        <v>0.22500000000000001</v>
      </c>
      <c r="F33" s="110">
        <f>+'תשפ"ד'!F34</f>
        <v>0.25972222222222224</v>
      </c>
      <c r="G33" s="114">
        <f>+'תשפ"ד'!G34</f>
        <v>0.26805555555555555</v>
      </c>
      <c r="H33" s="108">
        <f>+'תשפ"ד'!H34</f>
        <v>0.3527777777777778</v>
      </c>
      <c r="I33" s="110">
        <f>+'תשפ"ד'!I34</f>
        <v>0.37777777777777777</v>
      </c>
      <c r="J33" s="108">
        <f>+'תשפ"ד'!J34</f>
        <v>0.40069444444444446</v>
      </c>
      <c r="K33" s="110">
        <f>+'תשפ"ד'!K34</f>
        <v>0.41736111111111113</v>
      </c>
      <c r="L33" s="108">
        <f>+'תשפ"ד'!L34</f>
        <v>0.49583333333333335</v>
      </c>
      <c r="M33" s="109">
        <f>+'תשפ"ד'!M34</f>
        <v>0.51666666666666672</v>
      </c>
      <c r="N33" s="111">
        <f>+'תשפ"ד'!N34</f>
        <v>0.6821325231481481</v>
      </c>
      <c r="O33" s="110">
        <f>+'תשפ"ד'!O34</f>
        <v>0.73124999999999996</v>
      </c>
      <c r="P33" s="108">
        <f>+'תשפ"ד'!P34</f>
        <v>0.74375000000000002</v>
      </c>
      <c r="Q33" s="110">
        <f>+'תשפ"ד'!Q34</f>
        <v>0.78125</v>
      </c>
      <c r="R33" s="108">
        <f>+'תשפ"ד'!R34</f>
        <v>0.71180555555555558</v>
      </c>
      <c r="S33" s="110">
        <f>+'תשפ"ד'!S34</f>
        <v>0.75624999999999998</v>
      </c>
      <c r="T33" s="108">
        <f>+'תשפ"ד'!T34</f>
        <v>0.70694444444444449</v>
      </c>
      <c r="U33" s="111">
        <f>+'תשפ"ד'!U34</f>
        <v>0.75624999999999998</v>
      </c>
      <c r="V33" s="217" t="str">
        <f t="shared" si="0"/>
        <v>תצוה</v>
      </c>
      <c r="X33" s="52"/>
    </row>
    <row r="34" spans="1:24" ht="22" customHeight="1">
      <c r="A34" s="15">
        <f>+'תשפ"ד'!A35</f>
        <v>45353</v>
      </c>
      <c r="B34" s="147" t="str">
        <f>+'תשפ"ד'!B35</f>
        <v>כי תשא</v>
      </c>
      <c r="C34" s="141" t="str">
        <f>+'תשפ"ד'!C35</f>
        <v>כב אדר א</v>
      </c>
      <c r="D34" s="142">
        <f>+'תשפ"ד'!D35</f>
        <v>0.19236111111111112</v>
      </c>
      <c r="E34" s="143">
        <f>+'תשפ"ד'!E35</f>
        <v>0.21944444444444444</v>
      </c>
      <c r="F34" s="144">
        <f>+'תשפ"ד'!F35</f>
        <v>0.25486111111111109</v>
      </c>
      <c r="G34" s="145">
        <f>+'תשפ"ד'!G35</f>
        <v>0.26180555555555557</v>
      </c>
      <c r="H34" s="142">
        <f>+'תשפ"ד'!H35</f>
        <v>0.35</v>
      </c>
      <c r="I34" s="144">
        <f>+'תשפ"ד'!I35</f>
        <v>0.375</v>
      </c>
      <c r="J34" s="142">
        <f>+'תשפ"ד'!J35</f>
        <v>0.3979166666666667</v>
      </c>
      <c r="K34" s="144">
        <f>+'תשפ"ד'!K35</f>
        <v>0.4145833333333333</v>
      </c>
      <c r="L34" s="142">
        <f>+'תשפ"ד'!L35</f>
        <v>0.49444444444444446</v>
      </c>
      <c r="M34" s="143">
        <f>+'תשפ"ד'!M35</f>
        <v>0.51527777777777783</v>
      </c>
      <c r="N34" s="146">
        <f>+'תשפ"ד'!N35</f>
        <v>0.68473668981481473</v>
      </c>
      <c r="O34" s="144">
        <f>+'תשפ"ד'!O35</f>
        <v>0.73472222222222217</v>
      </c>
      <c r="P34" s="142">
        <f>+'תשפ"ד'!P35</f>
        <v>0.74722222222222223</v>
      </c>
      <c r="Q34" s="144">
        <f>+'תשפ"ד'!Q35</f>
        <v>0.78472222222222221</v>
      </c>
      <c r="R34" s="142">
        <f>+'תשפ"ד'!R35</f>
        <v>0.71527777777777779</v>
      </c>
      <c r="S34" s="144">
        <f>+'תשפ"ד'!S35</f>
        <v>0.75972222222222219</v>
      </c>
      <c r="T34" s="142">
        <f>+'תשפ"ד'!T35</f>
        <v>0.7104166666666667</v>
      </c>
      <c r="U34" s="146">
        <f>+'תשפ"ד'!U35</f>
        <v>0.75972222222222219</v>
      </c>
      <c r="V34" s="217" t="str">
        <f t="shared" si="0"/>
        <v>כי תשא</v>
      </c>
      <c r="X34" s="52"/>
    </row>
    <row r="35" spans="1:24" ht="22" customHeight="1">
      <c r="A35" s="15">
        <f>+'תשפ"ד'!A36</f>
        <v>45360</v>
      </c>
      <c r="B35" s="106" t="str">
        <f>+'תשפ"ד'!B36</f>
        <v>ויקהל</v>
      </c>
      <c r="C35" s="107" t="str">
        <f>+'תשפ"ד'!C36</f>
        <v>כט אדר א</v>
      </c>
      <c r="D35" s="108">
        <f>+'תשפ"ד'!D36</f>
        <v>0.18680555555555556</v>
      </c>
      <c r="E35" s="109">
        <f>+'תשפ"ד'!E36</f>
        <v>0.21388888888888891</v>
      </c>
      <c r="F35" s="110">
        <f>+'תשפ"ד'!F36</f>
        <v>0.24861111111111112</v>
      </c>
      <c r="G35" s="114">
        <f>+'תשפ"ד'!G36</f>
        <v>0.25590277777777776</v>
      </c>
      <c r="H35" s="108">
        <f>+'תשפ"ד'!H36</f>
        <v>0.34652777777777777</v>
      </c>
      <c r="I35" s="110">
        <f>+'תשפ"ד'!I36</f>
        <v>0.37152777777777773</v>
      </c>
      <c r="J35" s="108">
        <f>+'תשפ"ד'!J36</f>
        <v>0.39513888888888887</v>
      </c>
      <c r="K35" s="110">
        <f>+'תשפ"ד'!K36</f>
        <v>0.41180555555555554</v>
      </c>
      <c r="L35" s="108">
        <f>+'תשפ"ד'!L36</f>
        <v>0.49375000000000002</v>
      </c>
      <c r="M35" s="109">
        <f>+'תשפ"ד'!M36</f>
        <v>0.51458333333333328</v>
      </c>
      <c r="N35" s="111">
        <f>+'תשפ"ד'!N36</f>
        <v>0.68781828703703696</v>
      </c>
      <c r="O35" s="110">
        <f>+'תשפ"ד'!O36</f>
        <v>0.73888888888888882</v>
      </c>
      <c r="P35" s="108">
        <f>+'תשפ"ד'!P36</f>
        <v>0.75138888888888899</v>
      </c>
      <c r="Q35" s="110">
        <f>+'תשפ"ד'!Q36</f>
        <v>0.78819444444444442</v>
      </c>
      <c r="R35" s="108">
        <f>+'תשפ"ד'!R36</f>
        <v>0.71875</v>
      </c>
      <c r="S35" s="110">
        <f>+'תשפ"ד'!S36</f>
        <v>0.76388888888888895</v>
      </c>
      <c r="T35" s="108">
        <f>+'תשפ"ד'!T36</f>
        <v>0.71388888888888891</v>
      </c>
      <c r="U35" s="111">
        <f>+'תשפ"ד'!U36</f>
        <v>0.7631944444444444</v>
      </c>
      <c r="V35" s="217" t="str">
        <f t="shared" si="0"/>
        <v>ויקהל</v>
      </c>
      <c r="X35" s="52"/>
    </row>
    <row r="36" spans="1:24" ht="22" customHeight="1">
      <c r="A36" s="15">
        <f>+'תשפ"ד'!A37</f>
        <v>45367</v>
      </c>
      <c r="B36" s="147" t="str">
        <f>+'תשפ"ד'!B37</f>
        <v>פקודי</v>
      </c>
      <c r="C36" s="141" t="str">
        <f>+'תשפ"ד'!C37</f>
        <v>ו אדר ב</v>
      </c>
      <c r="D36" s="142">
        <f>+'תשפ"ד'!D37</f>
        <v>0.18055555555555555</v>
      </c>
      <c r="E36" s="143">
        <f>+'תשפ"ד'!E37</f>
        <v>0.2076388888888889</v>
      </c>
      <c r="F36" s="144">
        <f>+'תשפ"ד'!F37</f>
        <v>0.24305555555555555</v>
      </c>
      <c r="G36" s="145">
        <f>+'תשפ"ד'!G37</f>
        <v>0.24895833333333331</v>
      </c>
      <c r="H36" s="142">
        <f>+'תשפ"ד'!H37</f>
        <v>0.34236111111111112</v>
      </c>
      <c r="I36" s="144">
        <f>+'תשפ"ד'!I37</f>
        <v>0.36736111111111108</v>
      </c>
      <c r="J36" s="142">
        <f>+'תשפ"ד'!J37</f>
        <v>0.3923611111111111</v>
      </c>
      <c r="K36" s="144">
        <f>+'תשפ"ד'!K37</f>
        <v>0.40902777777777777</v>
      </c>
      <c r="L36" s="142">
        <f>+'תשפ"ד'!L37</f>
        <v>0.49236111111111108</v>
      </c>
      <c r="M36" s="143">
        <f>+'תשפ"ד'!M37</f>
        <v>0.5131944444444444</v>
      </c>
      <c r="N36" s="146">
        <f>+'תשפ"ד'!N37</f>
        <v>0.69035011574074068</v>
      </c>
      <c r="O36" s="144">
        <f>+'תשפ"ד'!O37</f>
        <v>0.74236111111111103</v>
      </c>
      <c r="P36" s="142">
        <f>+'תשפ"ד'!P37</f>
        <v>0.75416666666666676</v>
      </c>
      <c r="Q36" s="144">
        <f>+'תשפ"ד'!Q37</f>
        <v>0.79166666666666663</v>
      </c>
      <c r="R36" s="142">
        <f>+'תשפ"ד'!R37</f>
        <v>0.72222222222222221</v>
      </c>
      <c r="S36" s="144">
        <f>+'תשפ"ד'!S37</f>
        <v>0.76666666666666672</v>
      </c>
      <c r="T36" s="142">
        <f>+'תשפ"ד'!T37</f>
        <v>0.71736111111111101</v>
      </c>
      <c r="U36" s="146">
        <f>+'תשפ"ד'!U37</f>
        <v>0.76666666666666661</v>
      </c>
      <c r="V36" s="217" t="str">
        <f t="shared" si="0"/>
        <v>פקודי</v>
      </c>
      <c r="X36" s="52"/>
    </row>
    <row r="37" spans="1:24" ht="22" customHeight="1" thickBot="1">
      <c r="A37" s="15">
        <f>+'תשפ"ד'!A38</f>
        <v>45374</v>
      </c>
      <c r="B37" s="106" t="str">
        <f>+'תשפ"ד'!B38</f>
        <v>ויקרא</v>
      </c>
      <c r="C37" s="107" t="str">
        <f>+'תשפ"ד'!C38</f>
        <v>יג אדר ב</v>
      </c>
      <c r="D37" s="108">
        <f>+'תשפ"ד'!D38</f>
        <v>0.17361111111111113</v>
      </c>
      <c r="E37" s="109">
        <f>+'תשפ"ד'!E38</f>
        <v>0.20138888888888887</v>
      </c>
      <c r="F37" s="110">
        <f>+'תשפ"ד'!F38</f>
        <v>0.23680555555555557</v>
      </c>
      <c r="G37" s="114">
        <f>+'תשפ"ד'!G38</f>
        <v>0.24270833333333333</v>
      </c>
      <c r="H37" s="108">
        <f>+'תשפ"ד'!H38</f>
        <v>0.33888888888888885</v>
      </c>
      <c r="I37" s="110">
        <f>+'תשפ"ד'!I38</f>
        <v>0.36388888888888887</v>
      </c>
      <c r="J37" s="108">
        <f>+'תשפ"ד'!J38</f>
        <v>0.38958333333333334</v>
      </c>
      <c r="K37" s="110">
        <f>+'תשפ"ד'!K38</f>
        <v>0.40625</v>
      </c>
      <c r="L37" s="108">
        <f>+'תשפ"ד'!L38</f>
        <v>0.4909722222222222</v>
      </c>
      <c r="M37" s="109">
        <f>+'תשפ"ד'!M38</f>
        <v>0.51180555555555551</v>
      </c>
      <c r="N37" s="111">
        <f>+'תשפ"ד'!N38</f>
        <v>0.69218749999999996</v>
      </c>
      <c r="O37" s="110">
        <f>+'תשפ"ד'!O38</f>
        <v>0.7451388888888888</v>
      </c>
      <c r="P37" s="108">
        <f>+'תשפ"ד'!P38</f>
        <v>0.75763888888888886</v>
      </c>
      <c r="Q37" s="110">
        <f>+'תשפ"ד'!Q38</f>
        <v>0.79583333333333328</v>
      </c>
      <c r="R37" s="108">
        <f>+'תשפ"ד'!R38</f>
        <v>0.72569444444444453</v>
      </c>
      <c r="S37" s="110">
        <f>+'תשפ"ד'!S38</f>
        <v>0.77013888888888882</v>
      </c>
      <c r="T37" s="108">
        <f>+'תשפ"ד'!T38</f>
        <v>0.72083333333333344</v>
      </c>
      <c r="U37" s="111">
        <f>+'תשפ"ד'!U38</f>
        <v>0.77013888888888882</v>
      </c>
      <c r="V37" s="217" t="str">
        <f t="shared" si="0"/>
        <v>ויקרא</v>
      </c>
      <c r="X37" s="52"/>
    </row>
    <row r="38" spans="1:24" ht="12" customHeight="1" thickTop="1">
      <c r="A38" s="15"/>
      <c r="B38" s="196" t="s">
        <v>614</v>
      </c>
      <c r="C38" s="197"/>
      <c r="D38" s="198" t="s">
        <v>3</v>
      </c>
      <c r="E38" s="199" t="s">
        <v>4</v>
      </c>
      <c r="F38" s="200"/>
      <c r="G38" s="201" t="s">
        <v>5</v>
      </c>
      <c r="H38" s="243" t="s">
        <v>388</v>
      </c>
      <c r="I38" s="244"/>
      <c r="J38" s="243" t="s">
        <v>6</v>
      </c>
      <c r="K38" s="244"/>
      <c r="L38" s="198"/>
      <c r="M38" s="199" t="s">
        <v>8</v>
      </c>
      <c r="N38" s="202" t="s">
        <v>8</v>
      </c>
      <c r="O38" s="200" t="s">
        <v>23</v>
      </c>
      <c r="P38" s="198"/>
      <c r="Q38" s="200" t="s">
        <v>89</v>
      </c>
      <c r="R38" s="245" t="s">
        <v>87</v>
      </c>
      <c r="S38" s="246"/>
      <c r="T38" s="203" t="s">
        <v>9</v>
      </c>
      <c r="U38" s="202" t="s">
        <v>24</v>
      </c>
      <c r="V38" s="218" t="s">
        <v>614</v>
      </c>
      <c r="X38" s="52"/>
    </row>
    <row r="39" spans="1:24" ht="12" customHeight="1" thickBot="1">
      <c r="B39" s="204" t="s">
        <v>615</v>
      </c>
      <c r="C39" s="205" t="s">
        <v>25</v>
      </c>
      <c r="D39" s="206" t="s">
        <v>12</v>
      </c>
      <c r="E39" s="207" t="s">
        <v>13</v>
      </c>
      <c r="F39" s="208" t="s">
        <v>5</v>
      </c>
      <c r="G39" s="209" t="s">
        <v>613</v>
      </c>
      <c r="H39" s="210" t="s">
        <v>15</v>
      </c>
      <c r="I39" s="211" t="s">
        <v>16</v>
      </c>
      <c r="J39" s="210" t="s">
        <v>15</v>
      </c>
      <c r="K39" s="211" t="s">
        <v>16</v>
      </c>
      <c r="L39" s="206" t="s">
        <v>2</v>
      </c>
      <c r="M39" s="207" t="s">
        <v>18</v>
      </c>
      <c r="N39" s="212" t="s">
        <v>434</v>
      </c>
      <c r="O39" s="208" t="s">
        <v>14</v>
      </c>
      <c r="P39" s="206" t="s">
        <v>89</v>
      </c>
      <c r="Q39" s="208" t="s">
        <v>58</v>
      </c>
      <c r="R39" s="206" t="s">
        <v>8</v>
      </c>
      <c r="S39" s="208" t="s">
        <v>88</v>
      </c>
      <c r="T39" s="213" t="s">
        <v>19</v>
      </c>
      <c r="U39" s="212" t="s">
        <v>22</v>
      </c>
      <c r="V39" s="219" t="s">
        <v>615</v>
      </c>
      <c r="X39" s="52"/>
    </row>
    <row r="40" spans="1:24" ht="12" customHeight="1" thickTop="1">
      <c r="B40" s="37" t="s">
        <v>635</v>
      </c>
      <c r="C40" s="37"/>
      <c r="D40" s="37"/>
      <c r="E40" s="37"/>
      <c r="F40" s="37"/>
      <c r="G40" s="37"/>
      <c r="H40" s="13"/>
      <c r="J40" s="236" t="s">
        <v>633</v>
      </c>
      <c r="K40" s="236"/>
      <c r="L40" s="236"/>
      <c r="M40" s="236"/>
      <c r="N40" s="236"/>
      <c r="O40" s="236"/>
      <c r="P40" s="236"/>
      <c r="Q40" s="37"/>
      <c r="R40" s="37"/>
      <c r="T40" s="236" t="s">
        <v>449</v>
      </c>
      <c r="U40" s="236"/>
      <c r="V40" s="236"/>
      <c r="X40" s="52"/>
    </row>
    <row r="41" spans="1:24" ht="12" customHeight="1">
      <c r="B41" s="37" t="s">
        <v>622</v>
      </c>
      <c r="C41" s="37"/>
      <c r="D41" s="37"/>
      <c r="E41" s="37"/>
      <c r="F41" s="37"/>
      <c r="G41" s="37"/>
      <c r="H41" s="37"/>
      <c r="I41" s="37"/>
      <c r="J41" s="236" t="s">
        <v>637</v>
      </c>
      <c r="K41" s="236"/>
      <c r="L41" s="236"/>
      <c r="M41" s="236"/>
      <c r="N41" s="236"/>
      <c r="O41" s="236"/>
      <c r="P41" s="236"/>
      <c r="Q41" s="37"/>
      <c r="R41" s="37"/>
      <c r="S41" s="37"/>
      <c r="T41" s="236" t="s">
        <v>427</v>
      </c>
      <c r="U41" s="236"/>
      <c r="V41" s="236"/>
      <c r="X41" s="52"/>
    </row>
    <row r="42" spans="1:24" ht="12" customHeight="1"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220"/>
      <c r="X42" s="52"/>
    </row>
    <row r="43" spans="1:24" ht="12" customHeight="1"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220"/>
      <c r="X43" s="52"/>
    </row>
    <row r="44" spans="1:24" ht="12" customHeight="1"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220"/>
      <c r="X44" s="52"/>
    </row>
    <row r="45" spans="1:24" ht="12" customHeight="1"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220"/>
      <c r="X45" s="52"/>
    </row>
    <row r="46" spans="1:24" ht="12" customHeight="1"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220"/>
      <c r="X46" s="52"/>
    </row>
    <row r="47" spans="1:24" ht="12" customHeight="1"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220"/>
      <c r="X47" s="52"/>
    </row>
    <row r="48" spans="1:24" ht="12" customHeight="1"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220"/>
      <c r="X48" s="52"/>
    </row>
    <row r="49" spans="1:24" ht="12" customHeight="1"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220"/>
      <c r="X49" s="52"/>
    </row>
    <row r="50" spans="1:24" ht="12" customHeight="1"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220"/>
      <c r="X50" s="52"/>
    </row>
    <row r="51" spans="1:24" ht="12" customHeight="1"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220"/>
      <c r="X51" s="52"/>
    </row>
    <row r="52" spans="1:24" ht="12" customHeight="1"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220"/>
      <c r="X52" s="52"/>
    </row>
    <row r="53" spans="1:24" ht="12" customHeight="1"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220"/>
      <c r="X53" s="52"/>
    </row>
    <row r="54" spans="1:24" ht="12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221"/>
    </row>
    <row r="55" spans="1:24" ht="12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221"/>
    </row>
    <row r="56" spans="1:24" ht="12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221"/>
    </row>
    <row r="57" spans="1:24" ht="12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221"/>
    </row>
    <row r="58" spans="1:24" ht="21" customHeight="1">
      <c r="A58" s="15">
        <f>+'תשפ"ד'!A39</f>
        <v>45381</v>
      </c>
      <c r="B58" s="173" t="str">
        <f>+'תשפ"ד'!B39</f>
        <v>צו</v>
      </c>
      <c r="C58" s="174" t="str">
        <f>+'תשפ"ד'!C39</f>
        <v>כ אדר ב</v>
      </c>
      <c r="D58" s="175">
        <f>+'תשפ"ד'!D39</f>
        <v>0.20902777777777776</v>
      </c>
      <c r="E58" s="176">
        <f>+'תשפ"ד'!E39</f>
        <v>0.23680555555555555</v>
      </c>
      <c r="F58" s="177">
        <f>+'תשפ"ד'!F39</f>
        <v>0.2722222222222222</v>
      </c>
      <c r="G58" s="178">
        <f>+'תשפ"ד'!G39</f>
        <v>0.27847222222222223</v>
      </c>
      <c r="H58" s="175">
        <f>+'תשפ"ד'!H39</f>
        <v>0.37638888888888888</v>
      </c>
      <c r="I58" s="177">
        <f>+'תשפ"ד'!I39</f>
        <v>0.40138888888888891</v>
      </c>
      <c r="J58" s="175">
        <f>+'תשפ"ד'!J39</f>
        <v>0.42777777777777781</v>
      </c>
      <c r="K58" s="177">
        <f>+'תשפ"ד'!K39</f>
        <v>0.44444444444444442</v>
      </c>
      <c r="L58" s="175">
        <f>+'תשפ"ד'!L39</f>
        <v>0.53125</v>
      </c>
      <c r="M58" s="176">
        <f>+'תשפ"ד'!M39</f>
        <v>0.55277777777777781</v>
      </c>
      <c r="N58" s="179" t="e">
        <f>+'תשפ"ד'!N39</f>
        <v>#REF!</v>
      </c>
      <c r="O58" s="177">
        <f>+'תשפ"ד'!O39</f>
        <v>0.79027777777777763</v>
      </c>
      <c r="P58" s="175">
        <f>+'תשפ"ד'!P39</f>
        <v>0.8027777777777777</v>
      </c>
      <c r="Q58" s="177">
        <f>+'תשפ"ד'!Q39</f>
        <v>0.84097222222222212</v>
      </c>
      <c r="R58" s="180">
        <f>+'תשפ"ד'!R39</f>
        <v>0.72916666666666674</v>
      </c>
      <c r="S58" s="181">
        <f>+'תשפ"ד'!S39</f>
        <v>0.77361111111111103</v>
      </c>
      <c r="T58" s="175">
        <f>+'תשפ"ד'!T39</f>
        <v>0.76527777777777772</v>
      </c>
      <c r="U58" s="179">
        <f>+'תשפ"ד'!U39</f>
        <v>0.81527777777777766</v>
      </c>
      <c r="V58" s="226" t="str">
        <f t="shared" ref="V58:V87" si="1">+B58</f>
        <v>צו</v>
      </c>
      <c r="X58" s="52"/>
    </row>
    <row r="59" spans="1:24" ht="21" customHeight="1">
      <c r="A59" s="15">
        <f>+'תשפ"ד'!A40</f>
        <v>45388</v>
      </c>
      <c r="B59" s="166" t="str">
        <f>+'תשפ"ד'!B40</f>
        <v>שמיני</v>
      </c>
      <c r="C59" s="167" t="str">
        <f>+'תשפ"ד'!C40</f>
        <v>כז אדר ב</v>
      </c>
      <c r="D59" s="168">
        <f>+'תשפ"ד'!D40</f>
        <v>0.20208333333333334</v>
      </c>
      <c r="E59" s="169">
        <f>+'תשפ"ד'!E40</f>
        <v>0.2298611111111111</v>
      </c>
      <c r="F59" s="170">
        <f>+'תשפ"ד'!F40</f>
        <v>0.26597222222222222</v>
      </c>
      <c r="G59" s="171">
        <f>+'תשפ"ד'!G40</f>
        <v>0.27291666666666664</v>
      </c>
      <c r="H59" s="168">
        <f>+'תשפ"ד'!H40</f>
        <v>0.37222222222222223</v>
      </c>
      <c r="I59" s="170">
        <f>+'תשפ"ד'!I40</f>
        <v>0.3979166666666667</v>
      </c>
      <c r="J59" s="168">
        <f>+'תשפ"ד'!J40</f>
        <v>0.42499999999999999</v>
      </c>
      <c r="K59" s="170">
        <f>+'תשפ"ד'!K40</f>
        <v>0.44166666666666671</v>
      </c>
      <c r="L59" s="168">
        <f>+'תשפ"ד'!L40</f>
        <v>0.52986111111111112</v>
      </c>
      <c r="M59" s="169">
        <f>+'תשפ"ד'!M40</f>
        <v>0.55138888888888882</v>
      </c>
      <c r="N59" s="172" t="e">
        <f>+'תשפ"ד'!N40</f>
        <v>#REF!</v>
      </c>
      <c r="O59" s="170">
        <f>+'תשפ"ד'!O40</f>
        <v>0.79374999999999984</v>
      </c>
      <c r="P59" s="168">
        <f>+'תשפ"ד'!P40</f>
        <v>0.80625000000000002</v>
      </c>
      <c r="Q59" s="170">
        <f>+'תשפ"ד'!Q40</f>
        <v>0.84444444444444444</v>
      </c>
      <c r="R59" s="168">
        <f>+'תשפ"ד'!R40</f>
        <v>0.77361111111111103</v>
      </c>
      <c r="S59" s="170">
        <f>+'תשפ"ד'!S40</f>
        <v>0.81874999999999998</v>
      </c>
      <c r="T59" s="168">
        <f>+'תשפ"ד'!T40</f>
        <v>0.76874999999999993</v>
      </c>
      <c r="U59" s="172">
        <f>+'תשפ"ד'!U40</f>
        <v>0.81874999999999987</v>
      </c>
      <c r="V59" s="217" t="str">
        <f t="shared" si="1"/>
        <v>שמיני</v>
      </c>
      <c r="X59" s="52"/>
    </row>
    <row r="60" spans="1:24" ht="21" customHeight="1">
      <c r="A60" s="15">
        <f>+'תשפ"ד'!A41</f>
        <v>45395</v>
      </c>
      <c r="B60" s="106" t="str">
        <f>+'תשפ"ד'!B41</f>
        <v>תזריע</v>
      </c>
      <c r="C60" s="107" t="str">
        <f>+'תשפ"ד'!C41</f>
        <v>ה ניסן</v>
      </c>
      <c r="D60" s="108">
        <f>+'תשפ"ד'!D41</f>
        <v>0.19444444444444442</v>
      </c>
      <c r="E60" s="109">
        <f>+'תשפ"ד'!E41</f>
        <v>0.22361111111111109</v>
      </c>
      <c r="F60" s="110">
        <f>+'תשפ"ד'!F41</f>
        <v>0.25972222222222224</v>
      </c>
      <c r="G60" s="114">
        <f>+'תשפ"ד'!G41</f>
        <v>0.26597222222222222</v>
      </c>
      <c r="H60" s="108">
        <f>+'תשפ"ד'!H41</f>
        <v>0.36805555555555558</v>
      </c>
      <c r="I60" s="110">
        <f>+'תשפ"ד'!I41</f>
        <v>0.39444444444444449</v>
      </c>
      <c r="J60" s="108">
        <f>+'תשפ"ד'!J41</f>
        <v>0.42152777777777783</v>
      </c>
      <c r="K60" s="110">
        <f>+'תשפ"ד'!K41</f>
        <v>0.43888888888888888</v>
      </c>
      <c r="L60" s="108">
        <f>+'תשפ"ד'!L41</f>
        <v>0.52847222222222223</v>
      </c>
      <c r="M60" s="109">
        <f>+'תשפ"ד'!M41</f>
        <v>0.55069444444444438</v>
      </c>
      <c r="N60" s="111" t="e">
        <f>+'תשפ"ד'!N41</f>
        <v>#REF!</v>
      </c>
      <c r="O60" s="110">
        <f>+'תשפ"ד'!O41</f>
        <v>0.79652777777777761</v>
      </c>
      <c r="P60" s="108">
        <f>+'תשפ"ד'!P41</f>
        <v>0.80972222222222223</v>
      </c>
      <c r="Q60" s="110">
        <f>+'תשפ"ד'!Q41</f>
        <v>0.84861111111111109</v>
      </c>
      <c r="R60" s="108">
        <f>+'תשפ"ד'!R41</f>
        <v>0.77708333333333324</v>
      </c>
      <c r="S60" s="110">
        <f>+'תשפ"ד'!S41</f>
        <v>0.82222222222222219</v>
      </c>
      <c r="T60" s="108">
        <f>+'תשפ"ד'!T41</f>
        <v>0.77222222222222214</v>
      </c>
      <c r="U60" s="111">
        <f>+'תשפ"ד'!U41</f>
        <v>0.82222222222222208</v>
      </c>
      <c r="V60" s="217" t="str">
        <f t="shared" si="1"/>
        <v>תזריע</v>
      </c>
      <c r="X60" s="52"/>
    </row>
    <row r="61" spans="1:24" ht="21" customHeight="1">
      <c r="A61" s="15">
        <f>+'תשפ"ד'!A42</f>
        <v>45402</v>
      </c>
      <c r="B61" s="147" t="str">
        <f>+'תשפ"ד'!B42</f>
        <v>מצורע</v>
      </c>
      <c r="C61" s="141" t="str">
        <f>+'תשפ"ד'!C42</f>
        <v>יב ניסן</v>
      </c>
      <c r="D61" s="142">
        <f>+'תשפ"ד'!D42</f>
        <v>0.18819444444444444</v>
      </c>
      <c r="E61" s="143">
        <f>+'תשפ"ד'!E42</f>
        <v>0.21736111111111112</v>
      </c>
      <c r="F61" s="144">
        <f>+'תשפ"ד'!F42</f>
        <v>0.25416666666666665</v>
      </c>
      <c r="G61" s="145">
        <f>+'תשפ"ד'!G42</f>
        <v>0.26111111111111113</v>
      </c>
      <c r="H61" s="142">
        <f>+'תשפ"ד'!H42</f>
        <v>0.36458333333333337</v>
      </c>
      <c r="I61" s="144">
        <f>+'תשפ"ד'!I42</f>
        <v>0.39097222222222222</v>
      </c>
      <c r="J61" s="142">
        <f>+'תשפ"ד'!J42</f>
        <v>0.41875000000000007</v>
      </c>
      <c r="K61" s="144">
        <f>+'תשפ"ד'!K42</f>
        <v>0.43611111111111112</v>
      </c>
      <c r="L61" s="142">
        <f>+'תשפ"ד'!L42</f>
        <v>0.52708333333333335</v>
      </c>
      <c r="M61" s="143">
        <f>+'תשפ"ד'!M42</f>
        <v>0.54999999999999993</v>
      </c>
      <c r="N61" s="146" t="e">
        <f>+'תשפ"ד'!N42</f>
        <v>#REF!</v>
      </c>
      <c r="O61" s="144">
        <f>+'תשפ"ד'!O42</f>
        <v>0.79999999999999982</v>
      </c>
      <c r="P61" s="142">
        <f>+'תשפ"ד'!P42</f>
        <v>0.81319444444444433</v>
      </c>
      <c r="Q61" s="144">
        <f>+'תשפ"ד'!Q42</f>
        <v>0.85277777777777775</v>
      </c>
      <c r="R61" s="142">
        <f>+'תשפ"ד'!R42</f>
        <v>0.78055555555555556</v>
      </c>
      <c r="S61" s="144">
        <f>+'תשפ"ד'!S42</f>
        <v>0.82569444444444429</v>
      </c>
      <c r="T61" s="142">
        <f>+'תשפ"ד'!T42</f>
        <v>0.77569444444444446</v>
      </c>
      <c r="U61" s="146">
        <f>+'תשפ"ד'!U42</f>
        <v>0.82569444444444429</v>
      </c>
      <c r="V61" s="217" t="str">
        <f t="shared" si="1"/>
        <v>מצורע</v>
      </c>
      <c r="X61" s="52"/>
    </row>
    <row r="62" spans="1:24" ht="21" customHeight="1">
      <c r="A62" s="15">
        <f>+'תשפ"ד'!A43</f>
        <v>45405</v>
      </c>
      <c r="B62" s="106" t="str">
        <f>+'תשפ"ד'!B43</f>
        <v>פסח</v>
      </c>
      <c r="C62" s="107" t="str">
        <f>+'תשפ"ד'!C43</f>
        <v>טו ניסן</v>
      </c>
      <c r="D62" s="108">
        <f>+'תשפ"ד'!D43</f>
        <v>0.18472222222222223</v>
      </c>
      <c r="E62" s="109">
        <f>+'תשפ"ד'!E43</f>
        <v>0.21527777777777779</v>
      </c>
      <c r="F62" s="110">
        <f>+'תשפ"ד'!F43</f>
        <v>0.25208333333333333</v>
      </c>
      <c r="G62" s="114">
        <f>+'תשפ"ד'!G43</f>
        <v>0.25833333333333336</v>
      </c>
      <c r="H62" s="108">
        <f>+'תשפ"ד'!H43</f>
        <v>0.36319444444444449</v>
      </c>
      <c r="I62" s="110">
        <f>+'תשפ"ד'!I43</f>
        <v>0.38958333333333334</v>
      </c>
      <c r="J62" s="108">
        <f>+'תשפ"ד'!J43</f>
        <v>0.41736111111111118</v>
      </c>
      <c r="K62" s="110">
        <f>+'תשפ"ד'!K43</f>
        <v>0.43541666666666667</v>
      </c>
      <c r="L62" s="108">
        <f>+'תשפ"ד'!L43</f>
        <v>0.52708333333333335</v>
      </c>
      <c r="M62" s="109">
        <f>+'תשפ"ד'!M43</f>
        <v>0.54999999999999993</v>
      </c>
      <c r="N62" s="111" t="str">
        <f>+'תשפ"ד'!N43</f>
        <v/>
      </c>
      <c r="O62" s="110">
        <f>+'תשפ"ד'!O43</f>
        <v>0.80138888888888871</v>
      </c>
      <c r="P62" s="108">
        <f>+'תשפ"ד'!P43</f>
        <v>0.81458333333333333</v>
      </c>
      <c r="Q62" s="110">
        <f>+'תשפ"ד'!Q43</f>
        <v>0.85486111111111107</v>
      </c>
      <c r="R62" s="108" t="str">
        <f>+'תשפ"ד'!R43</f>
        <v/>
      </c>
      <c r="S62" s="110" t="str">
        <f>+'תשפ"ד'!S43</f>
        <v/>
      </c>
      <c r="T62" s="108">
        <f>+'תשפ"ד'!T43</f>
        <v>0.77708333333333324</v>
      </c>
      <c r="U62" s="111">
        <f>+'תשפ"ד'!U43</f>
        <v>0.82777777777777761</v>
      </c>
      <c r="V62" s="217" t="str">
        <f t="shared" si="1"/>
        <v>פסח</v>
      </c>
      <c r="X62" s="52"/>
    </row>
    <row r="63" spans="1:24" ht="21" customHeight="1">
      <c r="A63" s="15">
        <f>+'תשפ"ד'!A44</f>
        <v>45409</v>
      </c>
      <c r="B63" s="147" t="str">
        <f>+'תשפ"ד'!B44</f>
        <v>חוהמ"פ</v>
      </c>
      <c r="C63" s="141" t="str">
        <f>+'תשפ"ד'!C44</f>
        <v>יט ניסן</v>
      </c>
      <c r="D63" s="142">
        <f>+'תשפ"ד'!D44</f>
        <v>0.18124999999999999</v>
      </c>
      <c r="E63" s="143">
        <f>+'תשפ"ד'!E44</f>
        <v>0.21180555555555552</v>
      </c>
      <c r="F63" s="144">
        <f>+'תשפ"ד'!F44</f>
        <v>0.24930555555555556</v>
      </c>
      <c r="G63" s="145">
        <f>+'תשפ"ד'!G44</f>
        <v>0.25486111111111115</v>
      </c>
      <c r="H63" s="142">
        <f>+'תשפ"ד'!H44</f>
        <v>0.36111111111111116</v>
      </c>
      <c r="I63" s="144">
        <f>+'תשפ"ד'!I44</f>
        <v>0.38750000000000007</v>
      </c>
      <c r="J63" s="142">
        <f>+'תשפ"ד'!J44</f>
        <v>0.41597222222222219</v>
      </c>
      <c r="K63" s="144">
        <f>+'תשפ"ד'!K44</f>
        <v>0.43402777777777779</v>
      </c>
      <c r="L63" s="142">
        <f>+'תשפ"ד'!L44</f>
        <v>0.52638888888888891</v>
      </c>
      <c r="M63" s="143">
        <f>+'תשפ"ד'!M44</f>
        <v>0.54930555555555549</v>
      </c>
      <c r="N63" s="146" t="e">
        <f>+'תשפ"ד'!N44</f>
        <v>#REF!</v>
      </c>
      <c r="O63" s="144">
        <f>+'תשפ"ד'!O44</f>
        <v>0.80347222222222203</v>
      </c>
      <c r="P63" s="142">
        <f>+'תשפ"ד'!P44</f>
        <v>0.81666666666666665</v>
      </c>
      <c r="Q63" s="144">
        <f>+'תשפ"ד'!Q44</f>
        <v>0.85763888888888884</v>
      </c>
      <c r="R63" s="142">
        <f>+'תשפ"ד'!R44</f>
        <v>0.78402777777777777</v>
      </c>
      <c r="S63" s="144">
        <f>+'תשפ"ד'!S44</f>
        <v>0.82986111111111094</v>
      </c>
      <c r="T63" s="142">
        <f>+'תשפ"ד'!T44</f>
        <v>0.77916666666666667</v>
      </c>
      <c r="U63" s="146">
        <f>+'תשפ"ד'!U44</f>
        <v>0.82986111111111094</v>
      </c>
      <c r="V63" s="217" t="str">
        <f t="shared" si="1"/>
        <v>חוהמ"פ</v>
      </c>
      <c r="X63" s="52"/>
    </row>
    <row r="64" spans="1:24" ht="21" customHeight="1">
      <c r="A64" s="15">
        <f>+'תשפ"ד'!A45</f>
        <v>45411</v>
      </c>
      <c r="B64" s="106" t="str">
        <f>+'תשפ"ד'!B45</f>
        <v>ז דפסח</v>
      </c>
      <c r="C64" s="107" t="str">
        <f>+'תשפ"ד'!C45</f>
        <v>כא ניסן</v>
      </c>
      <c r="D64" s="108">
        <f>+'תשפ"ד'!D45</f>
        <v>0.17916666666666667</v>
      </c>
      <c r="E64" s="109">
        <f>+'תשפ"ד'!E45</f>
        <v>0.21041666666666667</v>
      </c>
      <c r="F64" s="110">
        <f>+'תשפ"ד'!F45</f>
        <v>0.24791666666666665</v>
      </c>
      <c r="G64" s="114">
        <f>+'תשפ"ד'!G45</f>
        <v>0.25381944444444443</v>
      </c>
      <c r="H64" s="108">
        <f>+'תשפ"ד'!H45</f>
        <v>0.35972222222222222</v>
      </c>
      <c r="I64" s="110">
        <f>+'תשפ"ד'!I45</f>
        <v>0.38680555555555557</v>
      </c>
      <c r="J64" s="108">
        <f>+'תשפ"ד'!J45</f>
        <v>0.4152777777777778</v>
      </c>
      <c r="K64" s="110">
        <f>+'תשפ"ד'!K45</f>
        <v>0.43333333333333335</v>
      </c>
      <c r="L64" s="108">
        <f>+'תשפ"ד'!L45</f>
        <v>0.52638888888888891</v>
      </c>
      <c r="M64" s="109">
        <f>+'תשפ"ד'!M45</f>
        <v>0.54930555555555549</v>
      </c>
      <c r="N64" s="111" t="str">
        <f>+'תשפ"ד'!N45</f>
        <v/>
      </c>
      <c r="O64" s="110">
        <f>+'תשפ"ד'!O45</f>
        <v>0.80486111111111092</v>
      </c>
      <c r="P64" s="108">
        <f>+'תשפ"ד'!P45</f>
        <v>0.81805555555555554</v>
      </c>
      <c r="Q64" s="110">
        <f>+'תשפ"ד'!Q45</f>
        <v>0.85902777777777772</v>
      </c>
      <c r="R64" s="108" t="str">
        <f>+'תשפ"ד'!R45</f>
        <v/>
      </c>
      <c r="S64" s="110" t="str">
        <f>+'תשפ"ד'!S45</f>
        <v/>
      </c>
      <c r="T64" s="108">
        <f>+'תשפ"ד'!T45</f>
        <v>0.77986111111111101</v>
      </c>
      <c r="U64" s="111">
        <f>+'תשפ"ד'!U45</f>
        <v>0.83055555555555538</v>
      </c>
      <c r="V64" s="217" t="str">
        <f t="shared" si="1"/>
        <v>ז דפסח</v>
      </c>
      <c r="X64" s="52"/>
    </row>
    <row r="65" spans="1:24" ht="21" customHeight="1">
      <c r="A65" s="15">
        <f>+'תשפ"ד'!A46</f>
        <v>45416</v>
      </c>
      <c r="B65" s="147" t="str">
        <f>+'תשפ"ד'!B46</f>
        <v>אחרי מות</v>
      </c>
      <c r="C65" s="141" t="str">
        <f>+'תשפ"ד'!C46</f>
        <v>כו ניסן</v>
      </c>
      <c r="D65" s="142">
        <f>+'תשפ"ד'!D46</f>
        <v>0.17499999999999999</v>
      </c>
      <c r="E65" s="143">
        <f>+'תשפ"ד'!E46</f>
        <v>0.20624999999999999</v>
      </c>
      <c r="F65" s="144">
        <f>+'תשפ"ד'!F46</f>
        <v>0.24444444444444446</v>
      </c>
      <c r="G65" s="145">
        <f>+'תשפ"ד'!G46</f>
        <v>0.25034722222222222</v>
      </c>
      <c r="H65" s="142">
        <f>+'תשפ"ד'!H46</f>
        <v>0.3576388888888889</v>
      </c>
      <c r="I65" s="144">
        <f>+'תשפ"ד'!I46</f>
        <v>0.38541666666666669</v>
      </c>
      <c r="J65" s="142">
        <f>+'תשפ"ד'!J46</f>
        <v>0.41388888888888892</v>
      </c>
      <c r="K65" s="144">
        <f>+'תשפ"ד'!K46</f>
        <v>0.43194444444444446</v>
      </c>
      <c r="L65" s="142">
        <f>+'תשפ"ד'!L46</f>
        <v>0.52569444444444446</v>
      </c>
      <c r="M65" s="143">
        <f>+'תשפ"ד'!M46</f>
        <v>0.54930555555555549</v>
      </c>
      <c r="N65" s="146" t="e">
        <f>+'תשפ"ד'!N46</f>
        <v>#REF!</v>
      </c>
      <c r="O65" s="144">
        <f>+'תשפ"ד'!O46</f>
        <v>0.80694444444444424</v>
      </c>
      <c r="P65" s="142">
        <f>+'תשפ"ד'!P46</f>
        <v>0.82013888888888886</v>
      </c>
      <c r="Q65" s="144">
        <f>+'תשפ"ד'!Q46</f>
        <v>0.86180555555555549</v>
      </c>
      <c r="R65" s="142">
        <f>+'תשפ"ד'!R46</f>
        <v>0.78749999999999998</v>
      </c>
      <c r="S65" s="144">
        <f>+'תשפ"ד'!S46</f>
        <v>0.83333333333333315</v>
      </c>
      <c r="T65" s="142">
        <f>+'תשפ"ד'!T46</f>
        <v>0.78263888888888888</v>
      </c>
      <c r="U65" s="146">
        <f>+'תשפ"ד'!U46</f>
        <v>0.83333333333333315</v>
      </c>
      <c r="V65" s="217" t="str">
        <f t="shared" si="1"/>
        <v>אחרי מות</v>
      </c>
      <c r="X65" s="52"/>
    </row>
    <row r="66" spans="1:24" ht="21" customHeight="1">
      <c r="A66" s="15">
        <f>+'תשפ"ד'!A47</f>
        <v>45423</v>
      </c>
      <c r="B66" s="106" t="str">
        <f>+'תשפ"ד'!B47</f>
        <v>קדושים</v>
      </c>
      <c r="C66" s="107" t="str">
        <f>+'תשפ"ד'!C47</f>
        <v>ג אייר</v>
      </c>
      <c r="D66" s="108">
        <f>+'תשפ"ד'!D47</f>
        <v>0.16944444444444445</v>
      </c>
      <c r="E66" s="109">
        <f>+'תשפ"ד'!E47</f>
        <v>0.2013888888888889</v>
      </c>
      <c r="F66" s="110">
        <f>+'תשפ"ד'!F47</f>
        <v>0.24027777777777776</v>
      </c>
      <c r="G66" s="114">
        <f>+'תשפ"ד'!G47</f>
        <v>0.24583333333333335</v>
      </c>
      <c r="H66" s="108">
        <f>+'תשפ"ד'!H47</f>
        <v>0.35486111111111113</v>
      </c>
      <c r="I66" s="110">
        <f>+'תשפ"ד'!I47</f>
        <v>0.38263888888888892</v>
      </c>
      <c r="J66" s="108">
        <f>+'תשפ"ד'!J47</f>
        <v>0.41180555555555554</v>
      </c>
      <c r="K66" s="110">
        <f>+'תשפ"ד'!K47</f>
        <v>0.43055555555555558</v>
      </c>
      <c r="L66" s="108">
        <f>+'תשפ"ד'!L47</f>
        <v>0.52569444444444446</v>
      </c>
      <c r="M66" s="109">
        <f>+'תשפ"ד'!M47</f>
        <v>0.54930555555555549</v>
      </c>
      <c r="N66" s="111" t="e">
        <f>+'תשפ"ד'!N47</f>
        <v>#REF!</v>
      </c>
      <c r="O66" s="110">
        <f>+'תשפ"ד'!O47</f>
        <v>0.81041666666666667</v>
      </c>
      <c r="P66" s="108">
        <f>+'תשפ"ד'!P47</f>
        <v>0.82430555555555562</v>
      </c>
      <c r="Q66" s="110">
        <f>+'תשפ"ד'!Q47</f>
        <v>0.86666666666666659</v>
      </c>
      <c r="R66" s="108">
        <f>+'תשפ"ד'!R47</f>
        <v>0.79097222222222219</v>
      </c>
      <c r="S66" s="110">
        <f>+'תשפ"ד'!S47</f>
        <v>0.8374999999999998</v>
      </c>
      <c r="T66" s="108">
        <f>+'תשפ"ד'!T47</f>
        <v>0.78541666666666665</v>
      </c>
      <c r="U66" s="111">
        <f>+'תשפ"ד'!U47</f>
        <v>0.8374999999999998</v>
      </c>
      <c r="V66" s="217" t="str">
        <f t="shared" si="1"/>
        <v>קדושים</v>
      </c>
      <c r="X66" s="52"/>
    </row>
    <row r="67" spans="1:24" ht="21" customHeight="1">
      <c r="A67" s="15">
        <f>+'תשפ"ד'!A48</f>
        <v>45430</v>
      </c>
      <c r="B67" s="147" t="str">
        <f>+'תשפ"ד'!B48</f>
        <v>אמור</v>
      </c>
      <c r="C67" s="141" t="str">
        <f>+'תשפ"ד'!C48</f>
        <v>י אייר</v>
      </c>
      <c r="D67" s="142">
        <f>+'תשפ"ד'!D48</f>
        <v>0.16458333333333333</v>
      </c>
      <c r="E67" s="143">
        <f>+'תשפ"ד'!E48</f>
        <v>0.19791666666666666</v>
      </c>
      <c r="F67" s="144">
        <f>+'תשפ"ד'!F48</f>
        <v>0.23749999999999999</v>
      </c>
      <c r="G67" s="145">
        <f>+'תשפ"ד'!G48</f>
        <v>0.24270833333333333</v>
      </c>
      <c r="H67" s="142">
        <f>+'תשפ"ד'!H48</f>
        <v>0.3527777777777778</v>
      </c>
      <c r="I67" s="144">
        <f>+'תשפ"ד'!I48</f>
        <v>0.38125000000000003</v>
      </c>
      <c r="J67" s="142">
        <f>+'תשפ"ד'!J48</f>
        <v>0.41041666666666671</v>
      </c>
      <c r="K67" s="144">
        <f>+'תשפ"ד'!K48</f>
        <v>0.4291666666666667</v>
      </c>
      <c r="L67" s="142">
        <f>+'תשפ"ד'!L48</f>
        <v>0.52569444444444446</v>
      </c>
      <c r="M67" s="143">
        <f>+'תשפ"ד'!M48</f>
        <v>0.54930555555555549</v>
      </c>
      <c r="N67" s="146" t="e">
        <f>+'תשפ"ד'!N48</f>
        <v>#REF!</v>
      </c>
      <c r="O67" s="144">
        <f>+'תשפ"ד'!O48</f>
        <v>0.81388888888888866</v>
      </c>
      <c r="P67" s="142">
        <f>+'תשפ"ד'!P48</f>
        <v>0.82777777777777772</v>
      </c>
      <c r="Q67" s="144">
        <f>+'תשפ"ד'!Q48</f>
        <v>0.87152777777777768</v>
      </c>
      <c r="R67" s="142">
        <f>+'תשפ"ד'!R48</f>
        <v>0.7944444444444444</v>
      </c>
      <c r="S67" s="144">
        <f>+'תשפ"ד'!S48</f>
        <v>0.84166666666666667</v>
      </c>
      <c r="T67" s="142">
        <f>+'תשפ"ד'!T48</f>
        <v>0.78888888888888886</v>
      </c>
      <c r="U67" s="146">
        <f>+'תשפ"ד'!U48</f>
        <v>0.84166666666666667</v>
      </c>
      <c r="V67" s="217" t="str">
        <f t="shared" si="1"/>
        <v>אמור</v>
      </c>
      <c r="X67" s="52"/>
    </row>
    <row r="68" spans="1:24" ht="21" customHeight="1">
      <c r="A68" s="15">
        <f>+'תשפ"ד'!A49</f>
        <v>45437</v>
      </c>
      <c r="B68" s="106" t="str">
        <f>+'תשפ"ד'!B49</f>
        <v>בהר</v>
      </c>
      <c r="C68" s="107" t="str">
        <f>+'תשפ"ד'!C49</f>
        <v>יז אייר</v>
      </c>
      <c r="D68" s="108">
        <f>+'תשפ"ד'!D49</f>
        <v>0.16041666666666665</v>
      </c>
      <c r="E68" s="109">
        <f>+'תשפ"ד'!E49</f>
        <v>0.19513888888888889</v>
      </c>
      <c r="F68" s="110">
        <f>+'תשפ"ד'!F49</f>
        <v>0.23472222222222219</v>
      </c>
      <c r="G68" s="114">
        <f>+'תשפ"ד'!G49</f>
        <v>0.24027777777777778</v>
      </c>
      <c r="H68" s="108">
        <f>+'תשפ"ד'!H49</f>
        <v>0.35069444444444448</v>
      </c>
      <c r="I68" s="110">
        <f>+'תשפ"ד'!I49</f>
        <v>0.38055555555555554</v>
      </c>
      <c r="J68" s="108">
        <f>+'תשפ"ד'!J49</f>
        <v>0.40902777777777777</v>
      </c>
      <c r="K68" s="110">
        <f>+'תשפ"ד'!K49</f>
        <v>0.42847222222222225</v>
      </c>
      <c r="L68" s="108">
        <f>+'תשפ"ד'!L49</f>
        <v>0.52569444444444446</v>
      </c>
      <c r="M68" s="109">
        <f>+'תשפ"ד'!M49</f>
        <v>0.54999999999999993</v>
      </c>
      <c r="N68" s="111" t="e">
        <f>+'תשפ"ד'!N49</f>
        <v>#REF!</v>
      </c>
      <c r="O68" s="110">
        <f>+'תשפ"ד'!O49</f>
        <v>0.81666666666666665</v>
      </c>
      <c r="P68" s="108">
        <f>+'תשפ"ד'!P49</f>
        <v>0.83124999999999993</v>
      </c>
      <c r="Q68" s="110">
        <f>+'תשפ"ד'!Q49</f>
        <v>0.87569444444444433</v>
      </c>
      <c r="R68" s="108">
        <f>+'תשפ"ד'!R49</f>
        <v>0.79722222222222217</v>
      </c>
      <c r="S68" s="110">
        <f>+'תשפ"ד'!S49</f>
        <v>0.84513888888888866</v>
      </c>
      <c r="T68" s="108">
        <f>+'תשפ"ד'!T49</f>
        <v>0.79236111111111107</v>
      </c>
      <c r="U68" s="111">
        <f>+'תשפ"ד'!U49</f>
        <v>0.84513888888888866</v>
      </c>
      <c r="V68" s="217" t="str">
        <f t="shared" si="1"/>
        <v>בהר</v>
      </c>
      <c r="X68" s="52"/>
    </row>
    <row r="69" spans="1:24" ht="21" customHeight="1">
      <c r="A69" s="15">
        <f>+'תשפ"ד'!A49</f>
        <v>45437</v>
      </c>
      <c r="B69" s="147" t="str">
        <f>+'תשפ"ד'!B50</f>
        <v>בחקתי</v>
      </c>
      <c r="C69" s="141" t="str">
        <f>+'תשפ"ד'!C50</f>
        <v>כד אייר</v>
      </c>
      <c r="D69" s="142">
        <f>+'תשפ"ד'!D50</f>
        <v>0.15694444444444444</v>
      </c>
      <c r="E69" s="143">
        <f>+'תשפ"ד'!E50</f>
        <v>0.19236111111111109</v>
      </c>
      <c r="F69" s="144">
        <f>+'תשפ"ד'!F50</f>
        <v>0.23263888888888887</v>
      </c>
      <c r="G69" s="145">
        <f>+'תשפ"ד'!G50</f>
        <v>0.23888888888888887</v>
      </c>
      <c r="H69" s="142">
        <f>+'תשפ"ד'!H50</f>
        <v>0.35000000000000003</v>
      </c>
      <c r="I69" s="144">
        <f>+'תשפ"ד'!I50</f>
        <v>0.37986111111111115</v>
      </c>
      <c r="J69" s="142">
        <f>+'תשפ"ד'!J50</f>
        <v>0.40902777777777777</v>
      </c>
      <c r="K69" s="144">
        <f>+'תשפ"ד'!K50</f>
        <v>0.42847222222222225</v>
      </c>
      <c r="L69" s="142">
        <f>+'תשפ"ד'!L50</f>
        <v>0.52638888888888891</v>
      </c>
      <c r="M69" s="143">
        <f>+'תשפ"ד'!M50</f>
        <v>0.55069444444444438</v>
      </c>
      <c r="N69" s="146" t="e">
        <f>+'תשפ"ד'!N50</f>
        <v>#REF!</v>
      </c>
      <c r="O69" s="144">
        <f>+'תשפ"ד'!O50</f>
        <v>0.8194444444444442</v>
      </c>
      <c r="P69" s="142">
        <f>+'תשפ"ד'!P50</f>
        <v>0.8340277777777777</v>
      </c>
      <c r="Q69" s="144">
        <f>+'תשפ"ד'!Q50</f>
        <v>0.87916666666666665</v>
      </c>
      <c r="R69" s="142">
        <f>+'תשפ"ד'!R50</f>
        <v>0.79999999999999993</v>
      </c>
      <c r="S69" s="144">
        <f>+'תשפ"ד'!S50</f>
        <v>0.84791666666666665</v>
      </c>
      <c r="T69" s="142">
        <f>+'תשפ"ד'!T50</f>
        <v>0.79513888888888884</v>
      </c>
      <c r="U69" s="146">
        <f>+'תשפ"ד'!U50</f>
        <v>0.84791666666666665</v>
      </c>
      <c r="V69" s="217" t="str">
        <f t="shared" si="1"/>
        <v>בחקתי</v>
      </c>
      <c r="X69" s="52"/>
    </row>
    <row r="70" spans="1:24" ht="21" customHeight="1">
      <c r="A70" s="15">
        <f>+'תשפ"ד'!A55</f>
        <v>45472</v>
      </c>
      <c r="B70" s="106" t="str">
        <f>+'תשפ"ד'!B51</f>
        <v>במדבר</v>
      </c>
      <c r="C70" s="107" t="str">
        <f>+'תשפ"ד'!C51</f>
        <v>ב סיון</v>
      </c>
      <c r="D70" s="108">
        <f>+'תשפ"ד'!D51</f>
        <v>0.15486111111111112</v>
      </c>
      <c r="E70" s="109">
        <f>+'תשפ"ד'!E51</f>
        <v>0.19097222222222221</v>
      </c>
      <c r="F70" s="110">
        <f>+'תשפ"ד'!F51</f>
        <v>0.23194444444444443</v>
      </c>
      <c r="G70" s="114">
        <f>+'תשפ"ד'!G51</f>
        <v>0.23819444444444443</v>
      </c>
      <c r="H70" s="108">
        <f>+'תשפ"ד'!H51</f>
        <v>0.34930555555555559</v>
      </c>
      <c r="I70" s="110">
        <f>+'תשפ"ד'!I51</f>
        <v>0.37986111111111115</v>
      </c>
      <c r="J70" s="108">
        <f>+'תשפ"ד'!J51</f>
        <v>0.40902777777777777</v>
      </c>
      <c r="K70" s="110">
        <f>+'תשפ"ד'!K51</f>
        <v>0.42847222222222225</v>
      </c>
      <c r="L70" s="108">
        <f>+'תשפ"ד'!L51</f>
        <v>0.52708333333333335</v>
      </c>
      <c r="M70" s="109">
        <f>+'תשפ"ד'!M51</f>
        <v>0.55208333333333326</v>
      </c>
      <c r="N70" s="111" t="e">
        <f>+'תשפ"ד'!N51</f>
        <v>#REF!</v>
      </c>
      <c r="O70" s="110">
        <f>+'תשפ"ד'!O51</f>
        <v>0.82222222222222197</v>
      </c>
      <c r="P70" s="108">
        <f>+'תשפ"ד'!P51</f>
        <v>0.83680555555555547</v>
      </c>
      <c r="Q70" s="110">
        <f>+'תשפ"ד'!Q51</f>
        <v>0.88263888888888886</v>
      </c>
      <c r="R70" s="108">
        <f>+'תשפ"ד'!R51</f>
        <v>0.8027777777777777</v>
      </c>
      <c r="S70" s="110">
        <f>+'תשפ"ד'!S51</f>
        <v>0.8506944444444442</v>
      </c>
      <c r="T70" s="108">
        <f>+'תשפ"ד'!T51</f>
        <v>0.79791666666666661</v>
      </c>
      <c r="U70" s="111">
        <f>+'תשפ"ד'!U51</f>
        <v>0.8506944444444442</v>
      </c>
      <c r="V70" s="217" t="str">
        <f t="shared" si="1"/>
        <v>במדבר</v>
      </c>
      <c r="X70" s="52"/>
    </row>
    <row r="71" spans="1:24" ht="21" customHeight="1">
      <c r="A71" s="15">
        <f>+'תשפ"ד'!A56</f>
        <v>45479</v>
      </c>
      <c r="B71" s="147" t="str">
        <f>+'תשפ"ד'!B52</f>
        <v>שבועות</v>
      </c>
      <c r="C71" s="141" t="str">
        <f>+'תשפ"ד'!C52</f>
        <v>ו סיון</v>
      </c>
      <c r="D71" s="142">
        <f>+'תשפ"ד'!D52</f>
        <v>0.15486111111111112</v>
      </c>
      <c r="E71" s="143">
        <f>+'תשפ"ד'!E52</f>
        <v>0.19027777777777777</v>
      </c>
      <c r="F71" s="144">
        <f>+'תשפ"ד'!F52</f>
        <v>0.23194444444444443</v>
      </c>
      <c r="G71" s="145">
        <f>+'תשפ"ד'!G52</f>
        <v>0.23819444444444443</v>
      </c>
      <c r="H71" s="142">
        <f>+'תשפ"ד'!H52</f>
        <v>0.34930555555555559</v>
      </c>
      <c r="I71" s="144">
        <f>+'תשפ"ד'!I52</f>
        <v>0.37986111111111115</v>
      </c>
      <c r="J71" s="142">
        <f>+'תשפ"ד'!J52</f>
        <v>0.40902777777777777</v>
      </c>
      <c r="K71" s="144">
        <f>+'תשפ"ד'!K52</f>
        <v>0.4291666666666667</v>
      </c>
      <c r="L71" s="142">
        <f>+'תשפ"ד'!L52</f>
        <v>0.52777777777777779</v>
      </c>
      <c r="M71" s="143">
        <f>+'תשפ"ד'!M52</f>
        <v>0.55208333333333326</v>
      </c>
      <c r="N71" s="146" t="str">
        <f>+'תשפ"ד'!N52</f>
        <v/>
      </c>
      <c r="O71" s="144">
        <f>+'תשפ"ד'!O52</f>
        <v>0.82361111111111085</v>
      </c>
      <c r="P71" s="142">
        <f>+'תשפ"ד'!P52</f>
        <v>0.83819444444444446</v>
      </c>
      <c r="Q71" s="144">
        <f>+'תשפ"ד'!Q52</f>
        <v>0.88402777777777775</v>
      </c>
      <c r="R71" s="142" t="str">
        <f>+'תשפ"ד'!R52</f>
        <v/>
      </c>
      <c r="S71" s="144" t="str">
        <f>+'תשפ"ד'!S52</f>
        <v/>
      </c>
      <c r="T71" s="142">
        <f>+'תשפ"ד'!T52</f>
        <v>0.79861111111111116</v>
      </c>
      <c r="U71" s="146">
        <f>+'תשפ"ד'!U52</f>
        <v>0.85208333333333308</v>
      </c>
      <c r="V71" s="217" t="str">
        <f t="shared" si="1"/>
        <v>שבועות</v>
      </c>
      <c r="X71" s="52"/>
    </row>
    <row r="72" spans="1:24" ht="21" customHeight="1">
      <c r="A72" s="15">
        <f>+'תשפ"ד'!A57</f>
        <v>45486</v>
      </c>
      <c r="B72" s="106" t="str">
        <f>+'תשפ"ד'!B53</f>
        <v>נשא</v>
      </c>
      <c r="C72" s="107" t="str">
        <f>+'תשפ"ד'!C53</f>
        <v>ט סיון</v>
      </c>
      <c r="D72" s="108">
        <f>+'תשפ"ד'!D53</f>
        <v>0.15416666666666667</v>
      </c>
      <c r="E72" s="109">
        <f>+'תשפ"ד'!E53</f>
        <v>0.19027777777777777</v>
      </c>
      <c r="F72" s="110">
        <f>+'תשפ"ד'!F53</f>
        <v>0.23194444444444443</v>
      </c>
      <c r="G72" s="114">
        <f>+'תשפ"ד'!G53</f>
        <v>0.23888888888888887</v>
      </c>
      <c r="H72" s="108">
        <f>+'תשפ"ד'!H53</f>
        <v>0.35000000000000003</v>
      </c>
      <c r="I72" s="110">
        <f>+'תשפ"ד'!I53</f>
        <v>0.37986111111111115</v>
      </c>
      <c r="J72" s="108">
        <f>+'תשפ"ד'!J53</f>
        <v>0.40902777777777777</v>
      </c>
      <c r="K72" s="110">
        <f>+'תשפ"ד'!K53</f>
        <v>0.4291666666666667</v>
      </c>
      <c r="L72" s="108">
        <f>+'תשפ"ד'!L53</f>
        <v>0.52847222222222223</v>
      </c>
      <c r="M72" s="109">
        <f>+'תשפ"ד'!M53</f>
        <v>0.55277777777777781</v>
      </c>
      <c r="N72" s="111" t="e">
        <f>+'תשפ"ד'!N53</f>
        <v>#REF!</v>
      </c>
      <c r="O72" s="110">
        <f>+'תשפ"ד'!O53</f>
        <v>0.82430555555555529</v>
      </c>
      <c r="P72" s="108">
        <f>+'תשפ"ד'!P53</f>
        <v>0.8388888888888888</v>
      </c>
      <c r="Q72" s="110">
        <f>+'תשפ"ד'!Q53</f>
        <v>0.88472222222222219</v>
      </c>
      <c r="R72" s="108">
        <f>+'תשפ"ד'!R53</f>
        <v>0.80486111111111103</v>
      </c>
      <c r="S72" s="110">
        <f>+'תשפ"ד'!S53</f>
        <v>0.85277777777777752</v>
      </c>
      <c r="T72" s="108">
        <f>+'תשפ"ד'!T53</f>
        <v>0.79930555555555549</v>
      </c>
      <c r="U72" s="111">
        <f>+'תשפ"ד'!U53</f>
        <v>0.85277777777777752</v>
      </c>
      <c r="V72" s="217" t="str">
        <f t="shared" si="1"/>
        <v>נשא</v>
      </c>
      <c r="X72" s="52"/>
    </row>
    <row r="73" spans="1:24" ht="21" customHeight="1">
      <c r="A73" s="15">
        <f>+'תשפ"ד'!A58</f>
        <v>45493</v>
      </c>
      <c r="B73" s="147" t="str">
        <f>+'תשפ"ד'!B54</f>
        <v>בהעלתך</v>
      </c>
      <c r="C73" s="141" t="str">
        <f>+'תשפ"ד'!C54</f>
        <v>טז סיון</v>
      </c>
      <c r="D73" s="142">
        <f>+'תשפ"ד'!D54</f>
        <v>0.15486111111111112</v>
      </c>
      <c r="E73" s="143">
        <f>+'תשפ"ד'!E54</f>
        <v>0.19097222222222221</v>
      </c>
      <c r="F73" s="144">
        <f>+'תשפ"ד'!F54</f>
        <v>0.23263888888888887</v>
      </c>
      <c r="G73" s="145">
        <f>+'תשפ"ד'!G54</f>
        <v>0.23958333333333331</v>
      </c>
      <c r="H73" s="142">
        <f>+'תשפ"ד'!H54</f>
        <v>0.35069444444444448</v>
      </c>
      <c r="I73" s="144">
        <f>+'תשפ"ד'!I54</f>
        <v>0.38125000000000003</v>
      </c>
      <c r="J73" s="142">
        <f>+'תשפ"ד'!J54</f>
        <v>0.41041666666666671</v>
      </c>
      <c r="K73" s="144">
        <f>+'תשפ"ד'!K54</f>
        <v>0.43055555555555558</v>
      </c>
      <c r="L73" s="142">
        <f>+'תשפ"ד'!L54</f>
        <v>0.52916666666666667</v>
      </c>
      <c r="M73" s="143">
        <f>+'תשפ"ד'!M54</f>
        <v>0.55416666666666659</v>
      </c>
      <c r="N73" s="146" t="e">
        <f>+'תשפ"ד'!N54</f>
        <v>#REF!</v>
      </c>
      <c r="O73" s="144">
        <f>+'תשפ"ד'!O54</f>
        <v>0.82569444444444418</v>
      </c>
      <c r="P73" s="142">
        <f>+'תשפ"ד'!P54</f>
        <v>0.84027777777777779</v>
      </c>
      <c r="Q73" s="144">
        <f>+'תשפ"ד'!Q54</f>
        <v>0.88611111111111107</v>
      </c>
      <c r="R73" s="142">
        <f>+'תשפ"ד'!R54</f>
        <v>0.80624999999999991</v>
      </c>
      <c r="S73" s="144">
        <f>+'תשפ"ד'!S54</f>
        <v>0.85416666666666663</v>
      </c>
      <c r="T73" s="142">
        <f>+'תשפ"ד'!T54</f>
        <v>0.80069444444444438</v>
      </c>
      <c r="U73" s="146">
        <f>+'תשפ"ד'!U54</f>
        <v>0.85416666666666663</v>
      </c>
      <c r="V73" s="217" t="str">
        <f t="shared" si="1"/>
        <v>בהעלתך</v>
      </c>
      <c r="X73" s="52"/>
    </row>
    <row r="74" spans="1:24" ht="21" customHeight="1">
      <c r="A74" s="15">
        <f>+'תשפ"ד'!A59</f>
        <v>45500</v>
      </c>
      <c r="B74" s="106" t="str">
        <f>+'תשפ"ד'!B55</f>
        <v>שלח לך</v>
      </c>
      <c r="C74" s="107" t="str">
        <f>+'תשפ"ד'!C55</f>
        <v>כג סיון</v>
      </c>
      <c r="D74" s="108">
        <f>+'תשפ"ד'!D55</f>
        <v>0.15694444444444444</v>
      </c>
      <c r="E74" s="109">
        <f>+'תשפ"ד'!E55</f>
        <v>0.19236111111111109</v>
      </c>
      <c r="F74" s="110">
        <f>+'תשפ"ד'!F55</f>
        <v>0.23402777777777778</v>
      </c>
      <c r="G74" s="114">
        <f>+'תשפ"ד'!G55</f>
        <v>0.2409722222222222</v>
      </c>
      <c r="H74" s="108">
        <f>+'תשפ"ד'!H55</f>
        <v>0.35208333333333336</v>
      </c>
      <c r="I74" s="110">
        <f>+'תשפ"ד'!I55</f>
        <v>0.38194444444444442</v>
      </c>
      <c r="J74" s="108">
        <f>+'תשפ"ד'!J55</f>
        <v>0.41111111111111115</v>
      </c>
      <c r="K74" s="110">
        <f>+'תשפ"ד'!K55</f>
        <v>0.43125000000000002</v>
      </c>
      <c r="L74" s="108">
        <f>+'תשפ"ד'!L55</f>
        <v>0.52986111111111112</v>
      </c>
      <c r="M74" s="109">
        <f>+'תשפ"ד'!M55</f>
        <v>0.55486111111111103</v>
      </c>
      <c r="N74" s="111" t="e">
        <f>+'תשפ"ד'!N55</f>
        <v>#REF!</v>
      </c>
      <c r="O74" s="110">
        <f>+'תשפ"ד'!O55</f>
        <v>0.82638888888888862</v>
      </c>
      <c r="P74" s="108">
        <f>+'תשפ"ד'!P55</f>
        <v>0.84027777777777779</v>
      </c>
      <c r="Q74" s="110">
        <f>+'תשפ"ד'!Q55</f>
        <v>0.88680555555555551</v>
      </c>
      <c r="R74" s="108">
        <f>+'תשפ"ד'!R55</f>
        <v>0.80694444444444446</v>
      </c>
      <c r="S74" s="110">
        <f>+'תשפ"ד'!S55</f>
        <v>0.85416666666666663</v>
      </c>
      <c r="T74" s="108">
        <f>+'תשפ"ד'!T55</f>
        <v>0.80138888888888893</v>
      </c>
      <c r="U74" s="111">
        <f>+'תשפ"ד'!U55</f>
        <v>0.85416666666666663</v>
      </c>
      <c r="V74" s="217" t="str">
        <f t="shared" si="1"/>
        <v>שלח לך</v>
      </c>
      <c r="X74" s="52"/>
    </row>
    <row r="75" spans="1:24" ht="21" customHeight="1">
      <c r="A75" s="15">
        <f>+'תשפ"ד'!A60</f>
        <v>45507</v>
      </c>
      <c r="B75" s="147" t="str">
        <f>+'תשפ"ד'!B56</f>
        <v>קרח</v>
      </c>
      <c r="C75" s="141" t="str">
        <f>+'תשפ"ד'!C56</f>
        <v>ל סיון</v>
      </c>
      <c r="D75" s="142">
        <f>+'תשפ"ד'!D56</f>
        <v>0.15972222222222224</v>
      </c>
      <c r="E75" s="143">
        <f>+'תשפ"ד'!E56</f>
        <v>0.19513888888888889</v>
      </c>
      <c r="F75" s="144">
        <f>+'תשפ"ד'!F56</f>
        <v>0.2361111111111111</v>
      </c>
      <c r="G75" s="145">
        <f>+'תשפ"ד'!G56</f>
        <v>0.24270833333333333</v>
      </c>
      <c r="H75" s="142">
        <f>+'תשפ"ד'!H56</f>
        <v>0.35347222222222224</v>
      </c>
      <c r="I75" s="144">
        <f>+'תשפ"ד'!I56</f>
        <v>0.3833333333333333</v>
      </c>
      <c r="J75" s="142">
        <f>+'תשפ"ד'!J56</f>
        <v>0.41250000000000003</v>
      </c>
      <c r="K75" s="144">
        <f>+'תשפ"ד'!K56</f>
        <v>0.43263888888888891</v>
      </c>
      <c r="L75" s="142">
        <f>+'תשפ"ד'!L56</f>
        <v>0.53125</v>
      </c>
      <c r="M75" s="143">
        <f>+'תשפ"ד'!M56</f>
        <v>0.55555555555555558</v>
      </c>
      <c r="N75" s="146" t="e">
        <f>+'תשפ"ד'!N56</f>
        <v>#REF!</v>
      </c>
      <c r="O75" s="144">
        <f>+'תשפ"ד'!O56</f>
        <v>0.82569444444444418</v>
      </c>
      <c r="P75" s="142">
        <f>+'תשפ"ד'!P56</f>
        <v>0.84027777777777779</v>
      </c>
      <c r="Q75" s="144">
        <f>+'תשפ"ד'!Q56</f>
        <v>0.88611111111111107</v>
      </c>
      <c r="R75" s="142">
        <f>+'תשפ"ד'!R56</f>
        <v>0.80624999999999991</v>
      </c>
      <c r="S75" s="144">
        <f>+'תשפ"ד'!S56</f>
        <v>0.85416666666666663</v>
      </c>
      <c r="T75" s="142">
        <f>+'תשפ"ד'!T56</f>
        <v>0.80069444444444438</v>
      </c>
      <c r="U75" s="146">
        <f>+'תשפ"ד'!U56</f>
        <v>0.85416666666666663</v>
      </c>
      <c r="V75" s="217" t="str">
        <f t="shared" si="1"/>
        <v>קרח</v>
      </c>
      <c r="X75" s="52"/>
    </row>
    <row r="76" spans="1:24" ht="21" customHeight="1">
      <c r="A76" s="15">
        <f>+'תשפ"ד'!A61</f>
        <v>45514</v>
      </c>
      <c r="B76" s="106" t="str">
        <f>+'תשפ"ד'!B57</f>
        <v>חוקת</v>
      </c>
      <c r="C76" s="107" t="str">
        <f>+'תשפ"ד'!C57</f>
        <v>ז תמוז</v>
      </c>
      <c r="D76" s="108">
        <f>+'תשפ"ד'!D57</f>
        <v>0.16319444444444445</v>
      </c>
      <c r="E76" s="109">
        <f>+'תשפ"ד'!E57</f>
        <v>0.19791666666666666</v>
      </c>
      <c r="F76" s="110">
        <f>+'תשפ"ד'!F57</f>
        <v>0.23888888888888887</v>
      </c>
      <c r="G76" s="114">
        <f>+'תשפ"ד'!G57</f>
        <v>0.24513888888888885</v>
      </c>
      <c r="H76" s="108">
        <f>+'תשפ"ד'!H57</f>
        <v>0.35555555555555557</v>
      </c>
      <c r="I76" s="110">
        <f>+'תשפ"ד'!I57</f>
        <v>0.38541666666666669</v>
      </c>
      <c r="J76" s="108">
        <f>+'תשפ"ד'!J57</f>
        <v>0.4145833333333333</v>
      </c>
      <c r="K76" s="110">
        <f>+'תשפ"ד'!K57</f>
        <v>0.43402777777777779</v>
      </c>
      <c r="L76" s="108">
        <f>+'תשפ"ד'!L57</f>
        <v>0.53194444444444444</v>
      </c>
      <c r="M76" s="109">
        <f>+'תשפ"ד'!M57</f>
        <v>0.55624999999999991</v>
      </c>
      <c r="N76" s="111" t="e">
        <f>+'תשפ"ד'!N57</f>
        <v>#REF!</v>
      </c>
      <c r="O76" s="110">
        <f>+'תשפ"ד'!O57</f>
        <v>0.82430555555555529</v>
      </c>
      <c r="P76" s="108">
        <f>+'תשפ"ד'!P57</f>
        <v>0.8388888888888888</v>
      </c>
      <c r="Q76" s="110">
        <f>+'תשפ"ד'!Q57</f>
        <v>0.88402777777777775</v>
      </c>
      <c r="R76" s="108">
        <f>+'תשפ"ד'!R57</f>
        <v>0.80486111111111103</v>
      </c>
      <c r="S76" s="110">
        <f>+'תשפ"ד'!S57</f>
        <v>0.8520833333333333</v>
      </c>
      <c r="T76" s="108">
        <f>+'תשפ"ד'!T57</f>
        <v>0.79930555555555549</v>
      </c>
      <c r="U76" s="111">
        <f>+'תשפ"ד'!U57</f>
        <v>0.8520833333333333</v>
      </c>
      <c r="V76" s="217" t="str">
        <f t="shared" si="1"/>
        <v>חוקת</v>
      </c>
      <c r="X76" s="52"/>
    </row>
    <row r="77" spans="1:24" ht="21" customHeight="1">
      <c r="A77" s="15">
        <f>+'תשפ"ד'!A62</f>
        <v>45521</v>
      </c>
      <c r="B77" s="147" t="str">
        <f>+'תשפ"ד'!B58</f>
        <v>בלק</v>
      </c>
      <c r="C77" s="141" t="str">
        <f>+'תשפ"ד'!C58</f>
        <v>יד תמוז</v>
      </c>
      <c r="D77" s="142">
        <f>+'תשפ"ד'!D58</f>
        <v>0.1673611111111111</v>
      </c>
      <c r="E77" s="143">
        <f>+'תשפ"ד'!E58</f>
        <v>0.2013888888888889</v>
      </c>
      <c r="F77" s="144">
        <f>+'תשפ"ד'!F58</f>
        <v>0.24166666666666667</v>
      </c>
      <c r="G77" s="145">
        <f>+'תשפ"ד'!G58</f>
        <v>0.24826388888888887</v>
      </c>
      <c r="H77" s="142">
        <f>+'תשפ"ד'!H58</f>
        <v>0.3576388888888889</v>
      </c>
      <c r="I77" s="144">
        <f>+'תשפ"ד'!I58</f>
        <v>0.38680555555555557</v>
      </c>
      <c r="J77" s="142">
        <f>+'תשפ"ד'!J58</f>
        <v>0.41597222222222219</v>
      </c>
      <c r="K77" s="144">
        <f>+'תשפ"ד'!K58</f>
        <v>0.43541666666666667</v>
      </c>
      <c r="L77" s="142">
        <f>+'תשפ"ד'!L58</f>
        <v>0.53194444444444444</v>
      </c>
      <c r="M77" s="143">
        <f>+'תשפ"ד'!M58</f>
        <v>0.55624999999999991</v>
      </c>
      <c r="N77" s="146" t="e">
        <f>+'תשפ"ד'!N58</f>
        <v>#REF!</v>
      </c>
      <c r="O77" s="144">
        <f>+'תשפ"ד'!O58</f>
        <v>0.82222222222222197</v>
      </c>
      <c r="P77" s="142">
        <f>+'תשפ"ד'!P58</f>
        <v>0.83680555555555547</v>
      </c>
      <c r="Q77" s="144">
        <f>+'תשפ"ד'!Q58</f>
        <v>0.88055555555555554</v>
      </c>
      <c r="R77" s="142">
        <f>+'תשפ"ד'!R58</f>
        <v>0.8027777777777777</v>
      </c>
      <c r="S77" s="144">
        <f>+'תשפ"ד'!S58</f>
        <v>0.85</v>
      </c>
      <c r="T77" s="142">
        <f>+'תשפ"ד'!T58</f>
        <v>0.79722222222222217</v>
      </c>
      <c r="U77" s="146">
        <f>+'תשפ"ד'!U58</f>
        <v>0.85</v>
      </c>
      <c r="V77" s="217" t="str">
        <f t="shared" si="1"/>
        <v>בלק</v>
      </c>
      <c r="X77" s="52"/>
    </row>
    <row r="78" spans="1:24" ht="21" customHeight="1">
      <c r="A78" s="15">
        <f>+'תשפ"ד'!A63</f>
        <v>45528</v>
      </c>
      <c r="B78" s="106" t="str">
        <f>+'תשפ"ד'!B59</f>
        <v>פנחס</v>
      </c>
      <c r="C78" s="107" t="str">
        <f>+'תשפ"ד'!C59</f>
        <v>כא תמוז</v>
      </c>
      <c r="D78" s="108">
        <f>+'תשפ"ד'!D59</f>
        <v>0.17222222222222222</v>
      </c>
      <c r="E78" s="109">
        <f>+'תשפ"ד'!E59</f>
        <v>0.2048611111111111</v>
      </c>
      <c r="F78" s="110">
        <f>+'תשפ"ד'!F59</f>
        <v>0.24444444444444446</v>
      </c>
      <c r="G78" s="114">
        <f>+'תשפ"ד'!G59</f>
        <v>0.25138888888888888</v>
      </c>
      <c r="H78" s="108">
        <f>+'תשפ"ד'!H59</f>
        <v>0.35972222222222222</v>
      </c>
      <c r="I78" s="110">
        <f>+'תשפ"ד'!I59</f>
        <v>0.38819444444444445</v>
      </c>
      <c r="J78" s="108">
        <f>+'תשפ"ד'!J59</f>
        <v>0.41736111111111118</v>
      </c>
      <c r="K78" s="110">
        <f>+'תשפ"ד'!K59</f>
        <v>0.43611111111111112</v>
      </c>
      <c r="L78" s="108">
        <f>+'תשפ"ד'!L59</f>
        <v>0.53194444444444444</v>
      </c>
      <c r="M78" s="109">
        <f>+'תשפ"ד'!M59</f>
        <v>0.55624999999999991</v>
      </c>
      <c r="N78" s="111" t="e">
        <f>+'תשפ"ד'!N59</f>
        <v>#REF!</v>
      </c>
      <c r="O78" s="110">
        <f>+'תשפ"ד'!O59</f>
        <v>0.8194444444444442</v>
      </c>
      <c r="P78" s="108">
        <f>+'תשפ"ד'!P59</f>
        <v>0.83333333333333326</v>
      </c>
      <c r="Q78" s="110">
        <f>+'תשפ"ד'!Q59</f>
        <v>0.87708333333333333</v>
      </c>
      <c r="R78" s="108">
        <f>+'תשפ"ד'!R59</f>
        <v>0.79999999999999993</v>
      </c>
      <c r="S78" s="110">
        <f>+'תשפ"ד'!S59</f>
        <v>0.84652777777777777</v>
      </c>
      <c r="T78" s="108">
        <f>+'תשפ"ד'!T59</f>
        <v>0.7944444444444444</v>
      </c>
      <c r="U78" s="111">
        <f>+'תשפ"ד'!U59</f>
        <v>0.84652777777777777</v>
      </c>
      <c r="V78" s="217" t="str">
        <f t="shared" si="1"/>
        <v>פנחס</v>
      </c>
      <c r="X78" s="52"/>
    </row>
    <row r="79" spans="1:24" ht="21" customHeight="1">
      <c r="A79" s="15">
        <f>+'תשפ"ד'!A64</f>
        <v>45535</v>
      </c>
      <c r="B79" s="147" t="str">
        <f>+'תשפ"ד'!B60</f>
        <v>מטו"מ</v>
      </c>
      <c r="C79" s="141" t="str">
        <f>+'תשפ"ד'!C60</f>
        <v>כח תמוז</v>
      </c>
      <c r="D79" s="142">
        <f>+'תשפ"ד'!D60</f>
        <v>0.17708333333333331</v>
      </c>
      <c r="E79" s="143">
        <f>+'תשפ"ד'!E60</f>
        <v>0.20902777777777776</v>
      </c>
      <c r="F79" s="144">
        <f>+'תשפ"ד'!F60</f>
        <v>0.24791666666666665</v>
      </c>
      <c r="G79" s="145">
        <f>+'תשפ"ד'!G60</f>
        <v>0.25451388888888887</v>
      </c>
      <c r="H79" s="142">
        <f>+'תשפ"ד'!H60</f>
        <v>0.3618055555555556</v>
      </c>
      <c r="I79" s="144">
        <f>+'תשפ"ד'!I60</f>
        <v>0.39027777777777783</v>
      </c>
      <c r="J79" s="142">
        <f>+'תשפ"ד'!J60</f>
        <v>0.37708333333333338</v>
      </c>
      <c r="K79" s="144">
        <f>+'תשפ"ד'!K60</f>
        <v>0.4375</v>
      </c>
      <c r="L79" s="142">
        <f>+'תשפ"ד'!L60</f>
        <v>0.53194444444444444</v>
      </c>
      <c r="M79" s="143">
        <f>+'תשפ"ד'!M60</f>
        <v>0.55555555555555558</v>
      </c>
      <c r="N79" s="146" t="e">
        <f>+'תשפ"ד'!N60</f>
        <v>#REF!</v>
      </c>
      <c r="O79" s="144">
        <f>+'תשפ"ד'!O60</f>
        <v>0.81597222222222199</v>
      </c>
      <c r="P79" s="142">
        <f>+'תשפ"ד'!P60</f>
        <v>0.82986111111111116</v>
      </c>
      <c r="Q79" s="144">
        <f>+'תשפ"ד'!Q60</f>
        <v>0.87222222222222223</v>
      </c>
      <c r="R79" s="142">
        <f>+'תשפ"ד'!R60</f>
        <v>0.79652777777777772</v>
      </c>
      <c r="S79" s="144">
        <f>+'תשפ"ד'!S60</f>
        <v>0.84236111111111112</v>
      </c>
      <c r="T79" s="142">
        <f>+'תשפ"ד'!T60</f>
        <v>0.79027777777777775</v>
      </c>
      <c r="U79" s="146">
        <f>+'תשפ"ד'!U60</f>
        <v>0.84236111111111112</v>
      </c>
      <c r="V79" s="217" t="str">
        <f t="shared" si="1"/>
        <v>מטו"מ</v>
      </c>
      <c r="X79" s="52"/>
    </row>
    <row r="80" spans="1:24" ht="21" customHeight="1">
      <c r="A80" s="15">
        <f>+'תשפ"ד'!A65</f>
        <v>45542</v>
      </c>
      <c r="B80" s="106" t="str">
        <f>+'תשפ"ד'!B61</f>
        <v>דברים</v>
      </c>
      <c r="C80" s="107" t="str">
        <f>+'תשפ"ד'!C61</f>
        <v>ו אב</v>
      </c>
      <c r="D80" s="108">
        <f>+'תשפ"ד'!D61</f>
        <v>0.18124999999999999</v>
      </c>
      <c r="E80" s="109">
        <f>+'תשפ"ד'!E61</f>
        <v>0.21319444444444441</v>
      </c>
      <c r="F80" s="110">
        <f>+'תשפ"ד'!F61</f>
        <v>0.25138888888888888</v>
      </c>
      <c r="G80" s="114">
        <f>+'תשפ"ד'!G61</f>
        <v>0.2583333333333333</v>
      </c>
      <c r="H80" s="108">
        <f>+'תשפ"ד'!H61</f>
        <v>0.36388888888888893</v>
      </c>
      <c r="I80" s="110">
        <f>+'תשפ"ד'!I61</f>
        <v>0.39097222222222222</v>
      </c>
      <c r="J80" s="108">
        <f>+'תשפ"ד'!J61</f>
        <v>0.41944444444444445</v>
      </c>
      <c r="K80" s="110">
        <f>+'תשפ"ד'!K61</f>
        <v>0.4381944444444445</v>
      </c>
      <c r="L80" s="108">
        <f>+'תשפ"ד'!L61</f>
        <v>0.53125</v>
      </c>
      <c r="M80" s="109">
        <f>+'תשפ"ד'!M61</f>
        <v>0.55486111111111103</v>
      </c>
      <c r="N80" s="111" t="e">
        <f>+'תשפ"ד'!N61</f>
        <v>#REF!</v>
      </c>
      <c r="O80" s="110">
        <f>+'תשפ"ד'!O61</f>
        <v>0.81180555555555534</v>
      </c>
      <c r="P80" s="108">
        <f>+'תשפ"ד'!P61</f>
        <v>0.82499999999999996</v>
      </c>
      <c r="Q80" s="110">
        <f>+'תשפ"ד'!Q61</f>
        <v>0.86666666666666659</v>
      </c>
      <c r="R80" s="108">
        <f>+'תשפ"ד'!R61</f>
        <v>0.79236111111111107</v>
      </c>
      <c r="S80" s="110">
        <f>+'תשפ"ד'!S61</f>
        <v>0.83750000000000002</v>
      </c>
      <c r="T80" s="108">
        <f>+'תשפ"ד'!T61</f>
        <v>0.78611111111111109</v>
      </c>
      <c r="U80" s="111">
        <f>+'תשפ"ד'!U61</f>
        <v>0.83750000000000002</v>
      </c>
      <c r="V80" s="217" t="str">
        <f t="shared" si="1"/>
        <v>דברים</v>
      </c>
      <c r="X80" s="52"/>
    </row>
    <row r="81" spans="1:24" ht="21" customHeight="1">
      <c r="A81" s="15">
        <f>+'תשפ"ד'!A66</f>
        <v>45549</v>
      </c>
      <c r="B81" s="147" t="str">
        <f>+'תשפ"ד'!B62</f>
        <v>ואתחנן</v>
      </c>
      <c r="C81" s="141" t="str">
        <f>+'תשפ"ד'!C62</f>
        <v>יג אב</v>
      </c>
      <c r="D81" s="142">
        <f>+'תשפ"ד'!D62</f>
        <v>0.18611111111111112</v>
      </c>
      <c r="E81" s="143">
        <f>+'תשפ"ד'!E62</f>
        <v>0.21666666666666665</v>
      </c>
      <c r="F81" s="144">
        <f>+'תשפ"ד'!F62</f>
        <v>0.25416666666666665</v>
      </c>
      <c r="G81" s="145">
        <f>+'תשפ"ד'!G62</f>
        <v>0.26111111111111113</v>
      </c>
      <c r="H81" s="142">
        <f>+'תשפ"ד'!H62</f>
        <v>0.36527777777777781</v>
      </c>
      <c r="I81" s="144">
        <f>+'תשפ"ד'!I62</f>
        <v>0.3923611111111111</v>
      </c>
      <c r="J81" s="142">
        <f>+'תשפ"ד'!J62</f>
        <v>0.42013888888888895</v>
      </c>
      <c r="K81" s="144">
        <f>+'תשפ"ד'!K62</f>
        <v>0.4381944444444445</v>
      </c>
      <c r="L81" s="142">
        <f>+'תשפ"ד'!L62</f>
        <v>0.53055555555555556</v>
      </c>
      <c r="M81" s="143">
        <f>+'תשפ"ד'!M62</f>
        <v>0.55347222222222214</v>
      </c>
      <c r="N81" s="146" t="e">
        <f>+'תשפ"ד'!N62</f>
        <v>#REF!</v>
      </c>
      <c r="O81" s="144">
        <f>+'תשפ"ד'!O62</f>
        <v>0.80694444444444424</v>
      </c>
      <c r="P81" s="142">
        <f>+'תשפ"ד'!P62</f>
        <v>0.82013888888888886</v>
      </c>
      <c r="Q81" s="144">
        <f>+'תשפ"ד'!Q62</f>
        <v>0.86041666666666661</v>
      </c>
      <c r="R81" s="142">
        <f>+'תשפ"ד'!R62</f>
        <v>0.78680555555555554</v>
      </c>
      <c r="S81" s="144">
        <f>+'תשפ"ד'!S62</f>
        <v>0.83263888888888882</v>
      </c>
      <c r="T81" s="142">
        <f>+'תשפ"ד'!T62</f>
        <v>0.78055555555555556</v>
      </c>
      <c r="U81" s="146">
        <f>+'תשפ"ד'!U62</f>
        <v>0.83194444444444449</v>
      </c>
      <c r="V81" s="217" t="str">
        <f t="shared" si="1"/>
        <v>ואתחנן</v>
      </c>
      <c r="X81" s="52"/>
    </row>
    <row r="82" spans="1:24" ht="21" customHeight="1">
      <c r="A82" s="15">
        <f>+'תשפ"ד'!A67</f>
        <v>45556</v>
      </c>
      <c r="B82" s="106" t="str">
        <f>+'תשפ"ד'!B63</f>
        <v>עקב</v>
      </c>
      <c r="C82" s="107" t="str">
        <f>+'תשפ"ד'!C63</f>
        <v>כ אב</v>
      </c>
      <c r="D82" s="108">
        <f>+'תשפ"ד'!D63</f>
        <v>0.19097222222222221</v>
      </c>
      <c r="E82" s="109">
        <f>+'תשפ"ד'!E63</f>
        <v>0.22083333333333333</v>
      </c>
      <c r="F82" s="110">
        <f>+'תשפ"ד'!F63</f>
        <v>0.25763888888888892</v>
      </c>
      <c r="G82" s="114">
        <f>+'תשפ"ד'!G63</f>
        <v>0.26458333333333334</v>
      </c>
      <c r="H82" s="108">
        <f>+'תשפ"ד'!H63</f>
        <v>0.3666666666666667</v>
      </c>
      <c r="I82" s="110">
        <f>+'תשפ"ד'!I63</f>
        <v>0.3930555555555556</v>
      </c>
      <c r="J82" s="108">
        <f>+'תשפ"ד'!J63</f>
        <v>0.42083333333333334</v>
      </c>
      <c r="K82" s="110">
        <f>+'תשפ"ד'!K63</f>
        <v>0.43888888888888888</v>
      </c>
      <c r="L82" s="108">
        <f>+'תשפ"ד'!L63</f>
        <v>0.52916666666666667</v>
      </c>
      <c r="M82" s="109">
        <f>+'תשפ"ד'!M63</f>
        <v>0.55208333333333326</v>
      </c>
      <c r="N82" s="111" t="e">
        <f>+'תשפ"ד'!N63</f>
        <v>#REF!</v>
      </c>
      <c r="O82" s="110">
        <f>+'תשפ"ד'!O63</f>
        <v>0.80138888888888871</v>
      </c>
      <c r="P82" s="108">
        <f>+'תשפ"ד'!P63</f>
        <v>0.81458333333333333</v>
      </c>
      <c r="Q82" s="110">
        <f>+'תשפ"ד'!Q63</f>
        <v>0.85416666666666663</v>
      </c>
      <c r="R82" s="108">
        <f>+'תשפ"ד'!R63</f>
        <v>0.78194444444444444</v>
      </c>
      <c r="S82" s="110">
        <f>+'תשפ"ד'!S63</f>
        <v>0.82708333333333328</v>
      </c>
      <c r="T82" s="108">
        <f>+'תשפ"ד'!T63</f>
        <v>0.77500000000000002</v>
      </c>
      <c r="U82" s="111">
        <f>+'תשפ"ד'!U63</f>
        <v>0.8256944444444444</v>
      </c>
      <c r="V82" s="217" t="str">
        <f t="shared" si="1"/>
        <v>עקב</v>
      </c>
      <c r="X82" s="52"/>
    </row>
    <row r="83" spans="1:24" ht="21" customHeight="1">
      <c r="A83" s="15">
        <f>+'תשפ"ד'!A68</f>
        <v>45563</v>
      </c>
      <c r="B83" s="147" t="str">
        <f>+'תשפ"ד'!B64</f>
        <v>ראה</v>
      </c>
      <c r="C83" s="141" t="str">
        <f>+'תשפ"ד'!C64</f>
        <v>כז אב</v>
      </c>
      <c r="D83" s="142">
        <f>+'תשפ"ד'!D64</f>
        <v>0.19513888888888889</v>
      </c>
      <c r="E83" s="143">
        <f>+'תשפ"ד'!E64</f>
        <v>0.22430555555555556</v>
      </c>
      <c r="F83" s="144">
        <f>+'תשפ"ד'!F64</f>
        <v>0.26041666666666669</v>
      </c>
      <c r="G83" s="145">
        <f>+'תשפ"ד'!G64</f>
        <v>0.2673611111111111</v>
      </c>
      <c r="H83" s="142">
        <f>+'תשפ"ד'!H64</f>
        <v>0.36805555555555558</v>
      </c>
      <c r="I83" s="144">
        <f>+'תשפ"ד'!I64</f>
        <v>0.39444444444444449</v>
      </c>
      <c r="J83" s="142">
        <f>+'תשפ"ד'!J64</f>
        <v>0.42152777777777783</v>
      </c>
      <c r="K83" s="144">
        <f>+'תשפ"ד'!K64</f>
        <v>0.43888888888888888</v>
      </c>
      <c r="L83" s="142">
        <f>+'תשפ"ד'!L64</f>
        <v>0.52777777777777779</v>
      </c>
      <c r="M83" s="143">
        <f>+'תשפ"ד'!M64</f>
        <v>0.54999999999999993</v>
      </c>
      <c r="N83" s="146" t="e">
        <f>+'תשפ"ד'!N64</f>
        <v>#REF!</v>
      </c>
      <c r="O83" s="144">
        <f>+'תשפ"ד'!O64</f>
        <v>0.79513888888888873</v>
      </c>
      <c r="P83" s="142">
        <f>+'תשפ"ד'!P64</f>
        <v>0.80833333333333324</v>
      </c>
      <c r="Q83" s="144">
        <f>+'תשפ"ד'!Q64</f>
        <v>0.84722222222222232</v>
      </c>
      <c r="R83" s="142">
        <f>+'תשפ"ד'!R64</f>
        <v>0.77569444444444435</v>
      </c>
      <c r="S83" s="144">
        <f>+'תשפ"ד'!S64</f>
        <v>0.82083333333333319</v>
      </c>
      <c r="T83" s="142">
        <f>+'תשפ"ד'!T64</f>
        <v>0.76944444444444438</v>
      </c>
      <c r="U83" s="146">
        <f>+'תשפ"ד'!U64</f>
        <v>0.81944444444444442</v>
      </c>
      <c r="V83" s="217" t="str">
        <f t="shared" si="1"/>
        <v>ראה</v>
      </c>
      <c r="X83" s="52"/>
    </row>
    <row r="84" spans="1:24" ht="21" customHeight="1">
      <c r="A84" s="15">
        <f>+'תשפ"ד'!A69</f>
        <v>0</v>
      </c>
      <c r="B84" s="106" t="str">
        <f>+'תשפ"ד'!B65</f>
        <v>שופטים</v>
      </c>
      <c r="C84" s="107" t="str">
        <f>+'תשפ"ד'!C65</f>
        <v>ד אלול</v>
      </c>
      <c r="D84" s="108">
        <f>+'תשפ"ד'!D65</f>
        <v>0.19930555555555554</v>
      </c>
      <c r="E84" s="109">
        <f>+'תשפ"ד'!E65</f>
        <v>0.22777777777777777</v>
      </c>
      <c r="F84" s="110">
        <f>+'תשפ"ד'!F65</f>
        <v>0.26319444444444445</v>
      </c>
      <c r="G84" s="114">
        <f>+'תשפ"ד'!G65</f>
        <v>0.27118055555555554</v>
      </c>
      <c r="H84" s="108">
        <f>+'תשפ"ד'!H65</f>
        <v>0.36944444444444446</v>
      </c>
      <c r="I84" s="110">
        <f>+'תשפ"ד'!I65</f>
        <v>0.39513888888888887</v>
      </c>
      <c r="J84" s="108">
        <f>+'תשפ"ד'!J65</f>
        <v>0.42152777777777783</v>
      </c>
      <c r="K84" s="110">
        <f>+'תשפ"ד'!K65</f>
        <v>0.43888888888888888</v>
      </c>
      <c r="L84" s="108">
        <f>+'תשפ"ד'!L65</f>
        <v>0.52638888888888891</v>
      </c>
      <c r="M84" s="109">
        <f>+'תשפ"ד'!M65</f>
        <v>0.54791666666666661</v>
      </c>
      <c r="N84" s="111" t="e">
        <f>+'תשפ"ד'!N65</f>
        <v>#REF!</v>
      </c>
      <c r="O84" s="110">
        <f>+'תשפ"ד'!O65</f>
        <v>0.78958333333333319</v>
      </c>
      <c r="P84" s="108">
        <f>+'תשפ"ד'!P65</f>
        <v>0.80208333333333326</v>
      </c>
      <c r="Q84" s="110">
        <f>+'תשפ"ד'!Q65</f>
        <v>0.8402777777777779</v>
      </c>
      <c r="R84" s="108">
        <f>+'תשפ"ד'!R65</f>
        <v>0.76944444444444438</v>
      </c>
      <c r="S84" s="110">
        <f>+'תשפ"ד'!S65</f>
        <v>0.81458333333333321</v>
      </c>
      <c r="T84" s="108">
        <f>+'תשפ"ד'!T65</f>
        <v>0.7631944444444444</v>
      </c>
      <c r="U84" s="111">
        <f>+'תשפ"ד'!U65</f>
        <v>0.81319444444444433</v>
      </c>
      <c r="V84" s="217" t="str">
        <f t="shared" si="1"/>
        <v>שופטים</v>
      </c>
      <c r="X84" s="52"/>
    </row>
    <row r="85" spans="1:24" ht="21" customHeight="1">
      <c r="A85" s="15">
        <f>+'תשפ"ד'!A70</f>
        <v>0</v>
      </c>
      <c r="B85" s="147" t="str">
        <f>+'תשפ"ד'!B66</f>
        <v>כי תצא</v>
      </c>
      <c r="C85" s="141" t="str">
        <f>+'תשפ"ד'!C66</f>
        <v>יא אלול</v>
      </c>
      <c r="D85" s="142">
        <f>+'תשפ"ד'!D66</f>
        <v>0.20277777777777778</v>
      </c>
      <c r="E85" s="143">
        <f>+'תשפ"ד'!E66</f>
        <v>0.23055555555555554</v>
      </c>
      <c r="F85" s="144">
        <f>+'תשפ"ד'!F66</f>
        <v>0.26597222222222222</v>
      </c>
      <c r="G85" s="145">
        <f>+'תשפ"ד'!G66</f>
        <v>0.27361111111111108</v>
      </c>
      <c r="H85" s="142">
        <f>+'תשפ"ד'!H66</f>
        <v>0.37013888888888891</v>
      </c>
      <c r="I85" s="144">
        <f>+'תשפ"ד'!I66</f>
        <v>0.39513888888888887</v>
      </c>
      <c r="J85" s="142">
        <f>+'תשפ"ד'!J66</f>
        <v>0.42152777777777783</v>
      </c>
      <c r="K85" s="144">
        <f>+'תשפ"ד'!K66</f>
        <v>0.4381944444444445</v>
      </c>
      <c r="L85" s="142">
        <f>+'תשפ"ד'!L66</f>
        <v>0.52430555555555558</v>
      </c>
      <c r="M85" s="143">
        <f>+'תשפ"ד'!M66</f>
        <v>0.54583333333333328</v>
      </c>
      <c r="N85" s="146" t="e">
        <f>+'תשפ"ד'!N66</f>
        <v>#REF!</v>
      </c>
      <c r="O85" s="144">
        <f>+'תשפ"ד'!O66</f>
        <v>0.78263888888888877</v>
      </c>
      <c r="P85" s="142">
        <f>+'תשפ"ד'!P66</f>
        <v>0.79583333333333339</v>
      </c>
      <c r="Q85" s="144">
        <f>+'תשפ"ד'!Q66</f>
        <v>0.83333333333333348</v>
      </c>
      <c r="R85" s="142">
        <f>+'תשפ"ד'!R66</f>
        <v>0.7631944444444444</v>
      </c>
      <c r="S85" s="144">
        <f>+'תשפ"ד'!S66</f>
        <v>0.80833333333333335</v>
      </c>
      <c r="T85" s="142">
        <f>+'תשפ"ד'!T66</f>
        <v>0.75694444444444442</v>
      </c>
      <c r="U85" s="146">
        <f>+'תשפ"ד'!U66</f>
        <v>0.80694444444444435</v>
      </c>
      <c r="V85" s="217" t="str">
        <f t="shared" si="1"/>
        <v>כי תצא</v>
      </c>
      <c r="X85" s="52"/>
    </row>
    <row r="86" spans="1:24" ht="21" customHeight="1">
      <c r="A86" s="15">
        <f>+'תשפ"ד'!A71</f>
        <v>0</v>
      </c>
      <c r="B86" s="106" t="str">
        <f>+'תשפ"ד'!B67</f>
        <v>כי תבוא</v>
      </c>
      <c r="C86" s="107" t="str">
        <f>+'תשפ"ד'!C67</f>
        <v>יח אלול</v>
      </c>
      <c r="D86" s="108">
        <f>+'תשפ"ד'!D67</f>
        <v>0.20624999999999999</v>
      </c>
      <c r="E86" s="109">
        <f>+'תשפ"ד'!E67</f>
        <v>0.23402777777777778</v>
      </c>
      <c r="F86" s="110">
        <f>+'תשפ"ד'!F67</f>
        <v>0.26944444444444443</v>
      </c>
      <c r="G86" s="114">
        <f>+'תשפ"ד'!G67</f>
        <v>0.27638888888888885</v>
      </c>
      <c r="H86" s="108">
        <f>+'תשפ"ד'!H67</f>
        <v>0.37083333333333335</v>
      </c>
      <c r="I86" s="110">
        <f>+'תשפ"ד'!I67</f>
        <v>0.39583333333333337</v>
      </c>
      <c r="J86" s="108">
        <f>+'תשפ"ד'!J67</f>
        <v>0.42152777777777783</v>
      </c>
      <c r="K86" s="110">
        <f>+'תשפ"ד'!K67</f>
        <v>0.4381944444444445</v>
      </c>
      <c r="L86" s="108">
        <f>+'תשפ"ד'!L67</f>
        <v>0.5229166666666667</v>
      </c>
      <c r="M86" s="109">
        <f>+'תשפ"ד'!M67</f>
        <v>0.54374999999999996</v>
      </c>
      <c r="N86" s="111" t="e">
        <f>+'תשפ"ד'!N67</f>
        <v>#REF!</v>
      </c>
      <c r="O86" s="110">
        <f>+'תשפ"ד'!O67</f>
        <v>0.7763888888888888</v>
      </c>
      <c r="P86" s="108">
        <f>+'תשפ"ד'!P67</f>
        <v>0.78888888888888886</v>
      </c>
      <c r="Q86" s="110">
        <f>+'תשפ"ד'!Q67</f>
        <v>0.82638888888888906</v>
      </c>
      <c r="R86" s="108">
        <f>+'תשפ"ד'!R67</f>
        <v>0.75694444444444442</v>
      </c>
      <c r="S86" s="110">
        <f>+'תשפ"ד'!S67</f>
        <v>0.80138888888888882</v>
      </c>
      <c r="T86" s="108">
        <f>+'תשפ"ד'!T67</f>
        <v>0.75069444444444433</v>
      </c>
      <c r="U86" s="111">
        <f>+'תשפ"ד'!U67</f>
        <v>0.79999999999999993</v>
      </c>
      <c r="V86" s="217" t="str">
        <f t="shared" si="1"/>
        <v>כי תבוא</v>
      </c>
      <c r="X86" s="52"/>
    </row>
    <row r="87" spans="1:24" ht="21" customHeight="1">
      <c r="A87" s="15">
        <f>+'תשפ"ד'!A72</f>
        <v>0</v>
      </c>
      <c r="B87" s="147" t="str">
        <f>+'תשפ"ד'!B68</f>
        <v>נצו"י</v>
      </c>
      <c r="C87" s="141" t="str">
        <f>+'תשפ"ד'!C68</f>
        <v>כה אלול</v>
      </c>
      <c r="D87" s="142">
        <f>+'תשפ"ד'!D68</f>
        <v>0.2097222222222222</v>
      </c>
      <c r="E87" s="143">
        <f>+'תשפ"ד'!E68</f>
        <v>0.23680555555555555</v>
      </c>
      <c r="F87" s="144">
        <f>+'תשפ"ד'!F68</f>
        <v>0.2722222222222222</v>
      </c>
      <c r="G87" s="145">
        <f>+'תשפ"ד'!G68</f>
        <v>0.27986111111111112</v>
      </c>
      <c r="H87" s="142">
        <f>+'תשפ"ד'!H68</f>
        <v>0.37152777777777779</v>
      </c>
      <c r="I87" s="144">
        <f>+'תשפ"ד'!I68</f>
        <v>0.39652777777777781</v>
      </c>
      <c r="J87" s="142">
        <f>+'תשפ"ד'!J68</f>
        <v>0.42152777777777783</v>
      </c>
      <c r="K87" s="144">
        <f>+'תשפ"ד'!K68</f>
        <v>0.4381944444444445</v>
      </c>
      <c r="L87" s="142">
        <f>+'תשפ"ד'!L68</f>
        <v>0.52152777777777781</v>
      </c>
      <c r="M87" s="143">
        <f>+'תשפ"ד'!M68</f>
        <v>0.54236111111111107</v>
      </c>
      <c r="N87" s="146" t="e">
        <f>+'תשפ"ד'!N68</f>
        <v>#REF!</v>
      </c>
      <c r="O87" s="144">
        <f>+'תשפ"ד'!O68</f>
        <v>0.77013888888888882</v>
      </c>
      <c r="P87" s="142">
        <f>+'תשפ"ד'!P68</f>
        <v>0.78263888888888888</v>
      </c>
      <c r="Q87" s="144">
        <f>+'תשפ"ד'!Q68</f>
        <v>0.82013888888888908</v>
      </c>
      <c r="R87" s="142">
        <f>+'תשפ"ד'!R68</f>
        <v>0.75069444444444433</v>
      </c>
      <c r="S87" s="144">
        <f>+'תשפ"ד'!S68</f>
        <v>0.79513888888888884</v>
      </c>
      <c r="T87" s="142">
        <f>+'תשפ"ד'!T68</f>
        <v>0.74374999999999991</v>
      </c>
      <c r="U87" s="146">
        <f>+'תשפ"ד'!U68</f>
        <v>0.79374999999999996</v>
      </c>
      <c r="V87" s="217" t="str">
        <f t="shared" si="1"/>
        <v>נצו"י</v>
      </c>
      <c r="X87" s="52"/>
    </row>
    <row r="88" spans="1:24" ht="12" customHeight="1">
      <c r="A88" s="15"/>
      <c r="B88" s="133" t="s">
        <v>614</v>
      </c>
      <c r="C88" s="134"/>
      <c r="D88" s="135" t="s">
        <v>3</v>
      </c>
      <c r="E88" s="136" t="s">
        <v>4</v>
      </c>
      <c r="F88" s="137"/>
      <c r="G88" s="138" t="s">
        <v>5</v>
      </c>
      <c r="H88" s="232" t="s">
        <v>388</v>
      </c>
      <c r="I88" s="233"/>
      <c r="J88" s="232" t="s">
        <v>6</v>
      </c>
      <c r="K88" s="233"/>
      <c r="L88" s="135"/>
      <c r="M88" s="136" t="s">
        <v>8</v>
      </c>
      <c r="N88" s="139" t="s">
        <v>8</v>
      </c>
      <c r="O88" s="137" t="s">
        <v>23</v>
      </c>
      <c r="P88" s="135"/>
      <c r="Q88" s="137" t="s">
        <v>89</v>
      </c>
      <c r="R88" s="234" t="s">
        <v>87</v>
      </c>
      <c r="S88" s="235"/>
      <c r="T88" s="140" t="s">
        <v>9</v>
      </c>
      <c r="U88" s="139" t="s">
        <v>24</v>
      </c>
      <c r="V88" s="222" t="s">
        <v>614</v>
      </c>
      <c r="X88" s="52"/>
    </row>
    <row r="89" spans="1:24" ht="12" customHeight="1" thickBot="1">
      <c r="A89" s="15"/>
      <c r="B89" s="113" t="s">
        <v>615</v>
      </c>
      <c r="C89" s="115" t="s">
        <v>25</v>
      </c>
      <c r="D89" s="116" t="s">
        <v>12</v>
      </c>
      <c r="E89" s="117" t="s">
        <v>13</v>
      </c>
      <c r="F89" s="118" t="s">
        <v>5</v>
      </c>
      <c r="G89" s="119" t="s">
        <v>613</v>
      </c>
      <c r="H89" s="120" t="s">
        <v>15</v>
      </c>
      <c r="I89" s="121" t="s">
        <v>16</v>
      </c>
      <c r="J89" s="120" t="s">
        <v>15</v>
      </c>
      <c r="K89" s="121" t="s">
        <v>16</v>
      </c>
      <c r="L89" s="116" t="s">
        <v>2</v>
      </c>
      <c r="M89" s="117" t="s">
        <v>18</v>
      </c>
      <c r="N89" s="122" t="s">
        <v>434</v>
      </c>
      <c r="O89" s="118" t="s">
        <v>14</v>
      </c>
      <c r="P89" s="116" t="s">
        <v>89</v>
      </c>
      <c r="Q89" s="118" t="s">
        <v>58</v>
      </c>
      <c r="R89" s="116" t="s">
        <v>8</v>
      </c>
      <c r="S89" s="118" t="s">
        <v>88</v>
      </c>
      <c r="T89" s="123" t="s">
        <v>19</v>
      </c>
      <c r="U89" s="122" t="s">
        <v>22</v>
      </c>
      <c r="V89" s="223" t="s">
        <v>615</v>
      </c>
      <c r="X89" s="52"/>
    </row>
    <row r="90" spans="1:24" ht="12" customHeight="1" thickTop="1">
      <c r="A90" s="15"/>
      <c r="B90" s="37" t="s">
        <v>454</v>
      </c>
      <c r="C90" s="37"/>
      <c r="D90" s="37"/>
      <c r="E90" s="37"/>
      <c r="F90" s="37"/>
      <c r="G90" s="37"/>
      <c r="H90" s="13"/>
      <c r="J90" s="236" t="s">
        <v>634</v>
      </c>
      <c r="K90" s="236"/>
      <c r="L90" s="236"/>
      <c r="M90" s="236"/>
      <c r="N90" s="236"/>
      <c r="O90" s="236"/>
      <c r="P90" s="236"/>
      <c r="Q90" s="37"/>
      <c r="R90" s="37"/>
      <c r="T90" s="236" t="s">
        <v>466</v>
      </c>
      <c r="U90" s="236"/>
      <c r="V90" s="236"/>
      <c r="X90" s="52"/>
    </row>
    <row r="91" spans="1:24" ht="12" customHeight="1">
      <c r="A91" s="15"/>
      <c r="B91" s="37" t="s">
        <v>428</v>
      </c>
      <c r="C91" s="37"/>
      <c r="D91" s="37"/>
      <c r="E91" s="37"/>
      <c r="F91" s="37"/>
      <c r="G91" s="37"/>
      <c r="H91" s="13"/>
      <c r="J91" s="236" t="s">
        <v>632</v>
      </c>
      <c r="K91" s="236"/>
      <c r="L91" s="236"/>
      <c r="M91" s="236"/>
      <c r="N91" s="236"/>
      <c r="O91" s="236"/>
      <c r="P91" s="236"/>
      <c r="Q91" s="37"/>
      <c r="R91" s="37"/>
      <c r="T91" s="236" t="s">
        <v>427</v>
      </c>
      <c r="U91" s="236"/>
      <c r="V91" s="236"/>
      <c r="W91" s="16"/>
      <c r="X91" s="52"/>
    </row>
    <row r="92" spans="1:24" ht="12" customHeight="1">
      <c r="A92" s="15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P92" s="37"/>
      <c r="Q92" s="37"/>
      <c r="R92" s="37"/>
      <c r="S92" s="37"/>
      <c r="T92" s="37"/>
      <c r="U92" s="38"/>
      <c r="V92" s="224"/>
    </row>
    <row r="93" spans="1:24" ht="12" customHeight="1">
      <c r="W93" s="16"/>
      <c r="X93" s="52"/>
    </row>
    <row r="94" spans="1:24" ht="12" customHeight="1">
      <c r="L94" s="248"/>
      <c r="M94" s="248"/>
      <c r="N94" s="248"/>
      <c r="O94" s="248"/>
      <c r="P94" s="248"/>
      <c r="Q94" s="248"/>
      <c r="R94" s="248"/>
      <c r="S94" s="248"/>
      <c r="T94" s="248"/>
      <c r="U94" s="248"/>
      <c r="W94" s="16"/>
    </row>
    <row r="95" spans="1:24" ht="14" customHeight="1">
      <c r="P95" s="39"/>
      <c r="W95" s="16"/>
    </row>
    <row r="96" spans="1:24" ht="14" customHeight="1">
      <c r="W96" s="16"/>
    </row>
    <row r="97" spans="1:23" ht="21.75" customHeight="1">
      <c r="W97" s="16"/>
    </row>
    <row r="98" spans="1:23" ht="25" customHeight="1">
      <c r="A98" s="15"/>
      <c r="B98" s="63"/>
      <c r="C98" s="63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225"/>
    </row>
    <row r="99" spans="1:23" ht="25" customHeight="1">
      <c r="B99" s="37"/>
      <c r="C99" s="37"/>
      <c r="D99" s="37"/>
      <c r="E99" s="37"/>
      <c r="F99" s="37"/>
      <c r="G99" s="37"/>
      <c r="H99" s="13"/>
      <c r="I99" s="236"/>
      <c r="J99" s="236"/>
      <c r="K99" s="236"/>
      <c r="L99" s="236"/>
      <c r="M99" s="236"/>
      <c r="N99" s="236"/>
      <c r="O99" s="236"/>
      <c r="P99" s="37"/>
      <c r="Q99" s="37"/>
      <c r="R99" s="37"/>
      <c r="S99" s="236"/>
      <c r="T99" s="236"/>
      <c r="U99" s="236"/>
      <c r="V99" s="224"/>
    </row>
    <row r="100" spans="1:23" ht="21.75" customHeight="1">
      <c r="B100" s="37"/>
      <c r="C100" s="37"/>
      <c r="D100" s="37"/>
      <c r="E100" s="37"/>
      <c r="F100" s="37"/>
      <c r="G100" s="37"/>
      <c r="H100" s="13"/>
      <c r="I100" s="236"/>
      <c r="J100" s="236"/>
      <c r="K100" s="236"/>
      <c r="L100" s="236"/>
      <c r="M100" s="236"/>
      <c r="N100" s="236"/>
      <c r="O100" s="236"/>
      <c r="P100" s="37"/>
      <c r="Q100" s="37"/>
      <c r="R100" s="37"/>
      <c r="S100" s="236"/>
      <c r="T100" s="236"/>
      <c r="U100" s="236"/>
      <c r="V100" s="224"/>
    </row>
    <row r="101" spans="1:23" ht="19" customHeight="1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P101" s="37"/>
      <c r="Q101" s="37"/>
      <c r="R101" s="37"/>
      <c r="S101" s="37"/>
      <c r="T101" s="37"/>
      <c r="U101" s="38"/>
      <c r="V101" s="224"/>
    </row>
    <row r="102" spans="1:23" ht="19" customHeight="1"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</row>
    <row r="103" spans="1:23" ht="21" customHeight="1"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</row>
  </sheetData>
  <mergeCells count="28">
    <mergeCell ref="I99:O99"/>
    <mergeCell ref="S99:U99"/>
    <mergeCell ref="I100:O100"/>
    <mergeCell ref="S100:U100"/>
    <mergeCell ref="J91:P91"/>
    <mergeCell ref="L94:U94"/>
    <mergeCell ref="T91:V91"/>
    <mergeCell ref="H38:I38"/>
    <mergeCell ref="J38:K38"/>
    <mergeCell ref="R38:S38"/>
    <mergeCell ref="U3:U5"/>
    <mergeCell ref="N3:N5"/>
    <mergeCell ref="D3:D5"/>
    <mergeCell ref="H7:I7"/>
    <mergeCell ref="J7:K7"/>
    <mergeCell ref="O3:T3"/>
    <mergeCell ref="O4:T4"/>
    <mergeCell ref="O5:T5"/>
    <mergeCell ref="T90:V90"/>
    <mergeCell ref="R7:S7"/>
    <mergeCell ref="J40:P40"/>
    <mergeCell ref="T41:V41"/>
    <mergeCell ref="T40:V40"/>
    <mergeCell ref="H88:I88"/>
    <mergeCell ref="J88:K88"/>
    <mergeCell ref="R88:S88"/>
    <mergeCell ref="J41:P41"/>
    <mergeCell ref="J90:P90"/>
  </mergeCells>
  <phoneticPr fontId="0" type="noConversion"/>
  <printOptions verticalCentered="1"/>
  <pageMargins left="0.31496062992125984" right="0.31496062992125984" top="0.74803149606299213" bottom="0.74803149606299213" header="0.70866141732283472" footer="0.31496062992125984"/>
  <pageSetup paperSize="9" scale="95" orientation="portrait" r:id="rId1"/>
  <headerFooter alignWithMargins="0">
    <oddHeader>&amp;R&amp;"Hadassah,רגיל"בס"ד ערב פסח תשפ"ד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B2:E54"/>
  <sheetViews>
    <sheetView rightToLeft="1" topLeftCell="A34" workbookViewId="0">
      <selection activeCell="B18" sqref="B18"/>
    </sheetView>
  </sheetViews>
  <sheetFormatPr baseColWidth="10" defaultColWidth="8.83203125" defaultRowHeight="24" customHeight="1"/>
  <cols>
    <col min="2" max="5" width="16.6640625" customWidth="1"/>
  </cols>
  <sheetData>
    <row r="2" spans="2:5" ht="24" customHeight="1" thickBot="1"/>
    <row r="3" spans="2:5" ht="24" customHeight="1" thickTop="1">
      <c r="B3" s="5" t="s">
        <v>107</v>
      </c>
      <c r="C3" s="5" t="s">
        <v>25</v>
      </c>
      <c r="D3" s="5" t="s">
        <v>8</v>
      </c>
      <c r="E3" s="5" t="s">
        <v>88</v>
      </c>
    </row>
    <row r="4" spans="2:5" ht="24" customHeight="1">
      <c r="B4" s="7" t="str">
        <f>+'תשפ"ד מעוצב'!B10</f>
        <v>האזינו</v>
      </c>
      <c r="C4" s="7" t="str">
        <f>+'תשפ"ד מעוצב'!C10</f>
        <v>ח תשרי</v>
      </c>
      <c r="D4" s="6">
        <f>+'תשפ"ד מעוצב'!R10</f>
        <v>0.75555555555555542</v>
      </c>
      <c r="E4" s="6">
        <f>+'תשפ"ד מעוצב'!S10</f>
        <v>0.80069444444444438</v>
      </c>
    </row>
    <row r="5" spans="2:5" ht="24" customHeight="1">
      <c r="B5" s="7" t="str">
        <f>+'תשפ"ד מעוצב'!B11</f>
        <v>יוה"כ</v>
      </c>
      <c r="C5" s="7" t="str">
        <f>+'תשפ"ד מעוצב'!C11</f>
        <v>י תשרי</v>
      </c>
      <c r="D5" s="6" t="str">
        <f>+'תשפ"ד מעוצב'!R11</f>
        <v/>
      </c>
      <c r="E5" s="6" t="str">
        <f>+'תשפ"ד מעוצב'!S11</f>
        <v/>
      </c>
    </row>
    <row r="6" spans="2:5" ht="24" customHeight="1">
      <c r="B6" s="7" t="str">
        <f>+'תשפ"ד מעוצב'!B13</f>
        <v>ש"ת</v>
      </c>
      <c r="C6" s="7" t="str">
        <f>+'תשפ"ד מעוצב'!C13</f>
        <v>כב תשרי</v>
      </c>
      <c r="D6" s="6">
        <f>+'תשפ"ד מעוצב'!R13</f>
        <v>0.74305555555555547</v>
      </c>
      <c r="E6" s="6">
        <f>+'תשפ"ד מעוצב'!S13</f>
        <v>0.78819444444444442</v>
      </c>
    </row>
    <row r="7" spans="2:5" ht="24" customHeight="1">
      <c r="B7" s="7" t="str">
        <f>+'תשפ"ד מעוצב'!B14</f>
        <v>בראשית</v>
      </c>
      <c r="C7" s="7" t="str">
        <f>+'תשפ"ד מעוצב'!C14</f>
        <v>כט תשרי</v>
      </c>
      <c r="D7" s="6">
        <f>+'תשפ"ד מעוצב'!R14</f>
        <v>0.73749999999999993</v>
      </c>
      <c r="E7" s="6">
        <f>+'תשפ"ד מעוצב'!S14</f>
        <v>0.78263888888888888</v>
      </c>
    </row>
    <row r="8" spans="2:5" ht="24" customHeight="1">
      <c r="B8" s="7" t="str">
        <f>+'תשפ"ד מעוצב'!B16</f>
        <v>לך לך</v>
      </c>
      <c r="C8" s="7" t="str">
        <f>+'תשפ"ד מעוצב'!C16</f>
        <v>יג חשון</v>
      </c>
      <c r="D8" s="6">
        <f>+'תשפ"ד מעוצב'!R16</f>
        <v>0.72708333333333341</v>
      </c>
      <c r="E8" s="6">
        <f>+'תשפ"ד מעוצב'!S16</f>
        <v>0.77222222222222214</v>
      </c>
    </row>
    <row r="9" spans="2:5" ht="24" customHeight="1">
      <c r="B9" s="7" t="str">
        <f>+'תשפ"ד מעוצב'!B17</f>
        <v>וירא</v>
      </c>
      <c r="C9" s="7" t="str">
        <f>+'תשפ"ד מעוצב'!C17</f>
        <v>כ חשון</v>
      </c>
      <c r="D9" s="6">
        <f>+'תשפ"ד מעוצב'!R17</f>
        <v>0.68124999999999991</v>
      </c>
      <c r="E9" s="6">
        <f>+'תשפ"ד מעוצב'!S17</f>
        <v>0.72638888888888886</v>
      </c>
    </row>
    <row r="10" spans="2:5" ht="24" customHeight="1">
      <c r="B10" s="7" t="str">
        <f>+'תשפ"ד מעוצב'!B18</f>
        <v>חיי שרה</v>
      </c>
      <c r="C10" s="7" t="str">
        <f>+'תשפ"ד מעוצב'!C18</f>
        <v>כז חשון</v>
      </c>
      <c r="D10" s="6">
        <f>+'תשפ"ד מעוצב'!R18</f>
        <v>0.6777777777777777</v>
      </c>
      <c r="E10" s="6">
        <f>+'תשפ"ד מעוצב'!S18</f>
        <v>0.72291666666666665</v>
      </c>
    </row>
    <row r="11" spans="2:5" ht="24" customHeight="1">
      <c r="B11" s="7" t="str">
        <f>+'תשפ"ד מעוצב'!B19</f>
        <v>תולדות</v>
      </c>
      <c r="C11" s="7" t="str">
        <f>+'תשפ"ד מעוצב'!C19</f>
        <v>ה כסלו</v>
      </c>
      <c r="D11" s="6">
        <f>+'תשפ"ד מעוצב'!R19</f>
        <v>0.67499999999999993</v>
      </c>
      <c r="E11" s="6">
        <f>+'תשפ"ד מעוצב'!S19</f>
        <v>0.72013888888888888</v>
      </c>
    </row>
    <row r="12" spans="2:5" ht="24" customHeight="1">
      <c r="B12" s="7" t="str">
        <f>+'תשפ"ד מעוצב'!B20</f>
        <v>ויצא</v>
      </c>
      <c r="C12" s="7" t="str">
        <f>+'תשפ"ד מעוצב'!C20</f>
        <v>יב כסלו</v>
      </c>
      <c r="D12" s="6">
        <f>+'תשפ"ד מעוצב'!R20</f>
        <v>0.67291666666666661</v>
      </c>
      <c r="E12" s="6">
        <f>+'תשפ"ד מעוצב'!S20</f>
        <v>0.71875</v>
      </c>
    </row>
    <row r="13" spans="2:5" ht="24" customHeight="1">
      <c r="B13" s="7" t="str">
        <f>+'תשפ"ד מעוצב'!B21</f>
        <v>וישלח</v>
      </c>
      <c r="C13" s="7" t="str">
        <f>+'תשפ"ד מעוצב'!C21</f>
        <v>יט כסלו</v>
      </c>
      <c r="D13" s="6">
        <f>+'תשפ"ד מעוצב'!R21</f>
        <v>0.67222222222222217</v>
      </c>
      <c r="E13" s="6">
        <f>+'תשפ"ד מעוצב'!S21</f>
        <v>0.71805555555555556</v>
      </c>
    </row>
    <row r="14" spans="2:5" ht="24" customHeight="1">
      <c r="B14" s="7" t="str">
        <f>+'תשפ"ד מעוצב'!B22</f>
        <v>וישב</v>
      </c>
      <c r="C14" s="7" t="str">
        <f>+'תשפ"ד מעוצב'!C22</f>
        <v>כו כסלו</v>
      </c>
      <c r="D14" s="6">
        <f>+'תשפ"ד מעוצב'!R22</f>
        <v>0.67222222222222217</v>
      </c>
      <c r="E14" s="6">
        <f>+'תשפ"ד מעוצב'!S22</f>
        <v>0.71875</v>
      </c>
    </row>
    <row r="15" spans="2:5" ht="24" customHeight="1">
      <c r="B15" s="7" t="str">
        <f>+'תשפ"ד מעוצב'!B23</f>
        <v>מקץ</v>
      </c>
      <c r="C15" s="7" t="str">
        <f>+'תשפ"ד מעוצב'!C23</f>
        <v>ד טבת</v>
      </c>
      <c r="D15" s="6">
        <f>+'תשפ"ד מעוצב'!R23</f>
        <v>0.67361111111111116</v>
      </c>
      <c r="E15" s="6">
        <f>+'תשפ"ד מעוצב'!S23</f>
        <v>0.72013888888888888</v>
      </c>
    </row>
    <row r="16" spans="2:5" ht="24" customHeight="1">
      <c r="B16" s="7" t="str">
        <f>+'תשפ"ד מעוצב'!B24</f>
        <v>ויגש</v>
      </c>
      <c r="C16" s="7" t="str">
        <f>+'תשפ"ד מעוצב'!C24</f>
        <v>יא טבת</v>
      </c>
      <c r="D16" s="6">
        <f>+'תשפ"ד מעוצב'!R24</f>
        <v>0.67569444444444438</v>
      </c>
      <c r="E16" s="6">
        <f>+'תשפ"ד מעוצב'!S24</f>
        <v>0.72222222222222221</v>
      </c>
    </row>
    <row r="17" spans="2:5" ht="24" customHeight="1">
      <c r="B17" s="7" t="str">
        <f>+'תשפ"ד מעוצב'!B25</f>
        <v>ויחי</v>
      </c>
      <c r="C17" s="7" t="str">
        <f>+'תשפ"ד מעוצב'!C25</f>
        <v>יח טבת</v>
      </c>
      <c r="D17" s="6">
        <f>+'תשפ"ד מעוצב'!R25</f>
        <v>0.67847222222222214</v>
      </c>
      <c r="E17" s="6">
        <f>+'תשפ"ד מעוצב'!S25</f>
        <v>0.72499999999999998</v>
      </c>
    </row>
    <row r="18" spans="2:5" ht="24" customHeight="1">
      <c r="B18" s="7" t="str">
        <f>+'תשפ"ד מעוצב'!B26</f>
        <v>שמות</v>
      </c>
      <c r="C18" s="7" t="str">
        <f>+'תשפ"ד מעוצב'!C26</f>
        <v>כה טבת</v>
      </c>
      <c r="D18" s="6">
        <f>+'תשפ"ד מעוצב'!R26</f>
        <v>0.68194444444444446</v>
      </c>
      <c r="E18" s="6">
        <f>+'תשפ"ד מעוצב'!S26</f>
        <v>0.7284722222222223</v>
      </c>
    </row>
    <row r="19" spans="2:5" ht="24" customHeight="1">
      <c r="B19" s="7" t="str">
        <f>+'תשפ"ד מעוצב'!B27</f>
        <v>וארא</v>
      </c>
      <c r="C19" s="7" t="str">
        <f>+'תשפ"ד מעוצב'!C27</f>
        <v>ג שבט</v>
      </c>
      <c r="D19" s="6">
        <f>+'תשפ"ד מעוצב'!R27</f>
        <v>0.68611111111111112</v>
      </c>
      <c r="E19" s="6">
        <f>+'תשפ"ד מעוצב'!S27</f>
        <v>0.73194444444444451</v>
      </c>
    </row>
    <row r="20" spans="2:5" ht="24" customHeight="1">
      <c r="B20" s="7" t="str">
        <f>+'תשפ"ד מעוצב'!B28</f>
        <v>בא</v>
      </c>
      <c r="C20" s="7" t="str">
        <f>+'תשפ"ד מעוצב'!C28</f>
        <v>י שבט</v>
      </c>
      <c r="D20" s="6">
        <f>+'תשפ"ד מעוצב'!R28</f>
        <v>0.69027777777777766</v>
      </c>
      <c r="E20" s="6">
        <f>+'תשפ"ד מעוצב'!S28</f>
        <v>0.73611111111111116</v>
      </c>
    </row>
    <row r="21" spans="2:5" ht="24" customHeight="1">
      <c r="B21" s="7" t="str">
        <f>+'תשפ"ד מעוצב'!B29</f>
        <v>בשלח</v>
      </c>
      <c r="C21" s="7" t="str">
        <f>+'תשפ"ד מעוצב'!C29</f>
        <v>יז שבט</v>
      </c>
      <c r="D21" s="6">
        <f>+'תשפ"ד מעוצב'!R29</f>
        <v>0.69513888888888875</v>
      </c>
      <c r="E21" s="6">
        <f>+'תשפ"ד מעוצב'!S29</f>
        <v>0.74027777777777781</v>
      </c>
    </row>
    <row r="22" spans="2:5" ht="24" customHeight="1">
      <c r="B22" s="7" t="str">
        <f>+'תשפ"ד מעוצב'!B30</f>
        <v>יתרו</v>
      </c>
      <c r="C22" s="7" t="str">
        <f>+'תשפ"ד מעוצב'!C30</f>
        <v>כד שבט</v>
      </c>
      <c r="D22" s="6">
        <f>+'תשפ"ד מעוצב'!R30</f>
        <v>0.69930555555555551</v>
      </c>
      <c r="E22" s="6">
        <f>+'תשפ"ד מעוצב'!S30</f>
        <v>0.74444444444444446</v>
      </c>
    </row>
    <row r="23" spans="2:5" ht="24" customHeight="1">
      <c r="B23" s="7" t="str">
        <f>+'תשפ"ד מעוצב'!B31</f>
        <v>משפטים</v>
      </c>
      <c r="C23" s="7" t="str">
        <f>+'תשפ"ד מעוצב'!C31</f>
        <v>א אדר א</v>
      </c>
      <c r="D23" s="6">
        <f>+'תשפ"ד מעוצב'!R31</f>
        <v>0.70347222222222217</v>
      </c>
      <c r="E23" s="6">
        <f>+'תשפ"ד מעוצב'!S31</f>
        <v>0.74861111111111112</v>
      </c>
    </row>
    <row r="24" spans="2:5" ht="24" customHeight="1">
      <c r="B24" s="7" t="str">
        <f>+'תשפ"ד מעוצב'!B32</f>
        <v>תרומה</v>
      </c>
      <c r="C24" s="7" t="str">
        <f>+'תשפ"ד מעוצב'!C32</f>
        <v>ח אדר א</v>
      </c>
      <c r="D24" s="6">
        <f>+'תשפ"ד מעוצב'!R32</f>
        <v>0.70763888888888893</v>
      </c>
      <c r="E24" s="6">
        <f>+'תשפ"ד מעוצב'!S32</f>
        <v>0.75277777777777777</v>
      </c>
    </row>
    <row r="25" spans="2:5" ht="24" customHeight="1">
      <c r="B25" s="7" t="str">
        <f>+'תשפ"ד מעוצב'!B33</f>
        <v>תצוה</v>
      </c>
      <c r="C25" s="7" t="str">
        <f>+'תשפ"ד מעוצב'!C33</f>
        <v>טו אדר א</v>
      </c>
      <c r="D25" s="6">
        <f>+'תשפ"ד מעוצב'!R33</f>
        <v>0.71180555555555558</v>
      </c>
      <c r="E25" s="6">
        <f>+'תשפ"ד מעוצב'!S33</f>
        <v>0.75624999999999998</v>
      </c>
    </row>
    <row r="26" spans="2:5" ht="24" customHeight="1">
      <c r="B26" s="7" t="str">
        <f>+'תשפ"ד מעוצב'!B34</f>
        <v>כי תשא</v>
      </c>
      <c r="C26" s="7" t="str">
        <f>+'תשפ"ד מעוצב'!C34</f>
        <v>כב אדר א</v>
      </c>
      <c r="D26" s="6">
        <f>+'תשפ"ד מעוצב'!R34</f>
        <v>0.71527777777777779</v>
      </c>
      <c r="E26" s="6">
        <f>+'תשפ"ד מעוצב'!S34</f>
        <v>0.75972222222222219</v>
      </c>
    </row>
    <row r="27" spans="2:5" ht="24" customHeight="1">
      <c r="B27" s="7" t="str">
        <f>+'תשפ"ד מעוצב'!B35</f>
        <v>ויקהל</v>
      </c>
      <c r="C27" s="7" t="str">
        <f>+'תשפ"ד מעוצב'!C35</f>
        <v>כט אדר א</v>
      </c>
      <c r="D27" s="6">
        <f>+'תשפ"ד מעוצב'!R35</f>
        <v>0.71875</v>
      </c>
      <c r="E27" s="6">
        <f>+'תשפ"ד מעוצב'!S35</f>
        <v>0.76388888888888895</v>
      </c>
    </row>
    <row r="28" spans="2:5" ht="24" customHeight="1">
      <c r="B28" s="7" t="str">
        <f>+'תשפ"ד מעוצב'!B36</f>
        <v>פקודי</v>
      </c>
      <c r="C28" s="7" t="str">
        <f>+'תשפ"ד מעוצב'!C36</f>
        <v>ו אדר ב</v>
      </c>
      <c r="D28" s="6">
        <f>+'תשפ"ד מעוצב'!R36</f>
        <v>0.72222222222222221</v>
      </c>
      <c r="E28" s="6">
        <f>+'תשפ"ד מעוצב'!S36</f>
        <v>0.76666666666666672</v>
      </c>
    </row>
    <row r="29" spans="2:5" ht="24" customHeight="1">
      <c r="B29" s="7" t="e">
        <f>+'תשפ"ד מעוצב'!#REF!</f>
        <v>#REF!</v>
      </c>
      <c r="C29" s="7" t="e">
        <f>+'תשפ"ד מעוצב'!#REF!</f>
        <v>#REF!</v>
      </c>
      <c r="D29" s="6" t="e">
        <f>+'תשפ"ד מעוצב'!#REF!</f>
        <v>#REF!</v>
      </c>
      <c r="E29" s="6" t="e">
        <f>+'תשפ"ד מעוצב'!#REF!</f>
        <v>#REF!</v>
      </c>
    </row>
    <row r="30" spans="2:5" ht="24" customHeight="1">
      <c r="B30" s="7" t="e">
        <f>+'תשפ"ד מעוצב'!#REF!</f>
        <v>#REF!</v>
      </c>
      <c r="C30" s="7" t="e">
        <f>+'תשפ"ד מעוצב'!#REF!</f>
        <v>#REF!</v>
      </c>
      <c r="D30" s="6" t="e">
        <f>+'תשפ"ד מעוצב'!#REF!</f>
        <v>#REF!</v>
      </c>
      <c r="E30" s="6" t="e">
        <f>+'תשפ"ד מעוצב'!#REF!</f>
        <v>#REF!</v>
      </c>
    </row>
    <row r="31" spans="2:5" ht="24" customHeight="1">
      <c r="B31" s="7" t="e">
        <f>+'תשפ"ד מעוצב'!#REF!</f>
        <v>#REF!</v>
      </c>
      <c r="C31" s="7" t="e">
        <f>+'תשפ"ד מעוצב'!#REF!</f>
        <v>#REF!</v>
      </c>
      <c r="D31" s="6" t="e">
        <f>+'תשפ"ד מעוצב'!#REF!</f>
        <v>#REF!</v>
      </c>
      <c r="E31" s="6" t="e">
        <f>+'תשפ"ד מעוצב'!#REF!</f>
        <v>#REF!</v>
      </c>
    </row>
    <row r="32" spans="2:5" ht="24" customHeight="1">
      <c r="B32" s="7" t="e">
        <f>+'תשפ"ד מעוצב'!#REF!</f>
        <v>#REF!</v>
      </c>
      <c r="C32" s="7" t="e">
        <f>+'תשפ"ד מעוצב'!#REF!</f>
        <v>#REF!</v>
      </c>
      <c r="D32" s="6" t="e">
        <f>+'תשפ"ד מעוצב'!#REF!</f>
        <v>#REF!</v>
      </c>
      <c r="E32" s="6" t="e">
        <f>+'תשפ"ד מעוצב'!#REF!</f>
        <v>#REF!</v>
      </c>
    </row>
    <row r="33" spans="2:5" ht="24" customHeight="1">
      <c r="B33" s="7" t="e">
        <f>+'תשפ"ד מעוצב'!#REF!</f>
        <v>#REF!</v>
      </c>
      <c r="C33" s="7" t="e">
        <f>+'תשפ"ד מעוצב'!#REF!</f>
        <v>#REF!</v>
      </c>
      <c r="D33" s="6" t="e">
        <f>+'תשפ"ד מעוצב'!#REF!</f>
        <v>#REF!</v>
      </c>
      <c r="E33" s="6" t="e">
        <f>+'תשפ"ד מעוצב'!#REF!</f>
        <v>#REF!</v>
      </c>
    </row>
    <row r="34" spans="2:5" ht="24" customHeight="1">
      <c r="B34" s="7" t="e">
        <f>+'תשפ"ד מעוצב'!#REF!</f>
        <v>#REF!</v>
      </c>
      <c r="C34" s="7" t="e">
        <f>+'תשפ"ד מעוצב'!#REF!</f>
        <v>#REF!</v>
      </c>
      <c r="D34" s="6" t="e">
        <f>+'תשפ"ד מעוצב'!#REF!</f>
        <v>#REF!</v>
      </c>
      <c r="E34" s="6" t="e">
        <f>+'תשפ"ד מעוצב'!#REF!</f>
        <v>#REF!</v>
      </c>
    </row>
    <row r="35" spans="2:5" ht="24" customHeight="1">
      <c r="B35" s="7" t="e">
        <f>+'תשפ"ד מעוצב'!#REF!</f>
        <v>#REF!</v>
      </c>
      <c r="C35" s="7" t="e">
        <f>+'תשפ"ד מעוצב'!#REF!</f>
        <v>#REF!</v>
      </c>
      <c r="D35" s="6" t="e">
        <f>+'תשפ"ד מעוצב'!#REF!</f>
        <v>#REF!</v>
      </c>
      <c r="E35" s="6" t="e">
        <f>+'תשפ"ד מעוצב'!#REF!</f>
        <v>#REF!</v>
      </c>
    </row>
    <row r="36" spans="2:5" ht="24" customHeight="1">
      <c r="B36" s="7" t="e">
        <f>+'תשפ"ד מעוצב'!#REF!</f>
        <v>#REF!</v>
      </c>
      <c r="C36" s="7" t="e">
        <f>+'תשפ"ד מעוצב'!#REF!</f>
        <v>#REF!</v>
      </c>
      <c r="D36" s="6" t="e">
        <f>+'תשפ"ד מעוצב'!#REF!</f>
        <v>#REF!</v>
      </c>
      <c r="E36" s="6" t="e">
        <f>+'תשפ"ד מעוצב'!#REF!</f>
        <v>#REF!</v>
      </c>
    </row>
    <row r="37" spans="2:5" ht="24" customHeight="1">
      <c r="B37" s="7" t="e">
        <f>+'תשפ"ד מעוצב'!#REF!</f>
        <v>#REF!</v>
      </c>
      <c r="C37" s="7" t="e">
        <f>+'תשפ"ד מעוצב'!#REF!</f>
        <v>#REF!</v>
      </c>
      <c r="D37" s="6" t="e">
        <f>+'תשפ"ד מעוצב'!#REF!</f>
        <v>#REF!</v>
      </c>
      <c r="E37" s="6" t="e">
        <f>+'תשפ"ד מעוצב'!#REF!</f>
        <v>#REF!</v>
      </c>
    </row>
    <row r="38" spans="2:5" ht="24" customHeight="1">
      <c r="B38" s="7" t="e">
        <f>+'תשפ"ד מעוצב'!#REF!</f>
        <v>#REF!</v>
      </c>
      <c r="C38" s="7" t="e">
        <f>+'תשפ"ד מעוצב'!#REF!</f>
        <v>#REF!</v>
      </c>
      <c r="D38" s="6" t="e">
        <f>+'תשפ"ד מעוצב'!#REF!</f>
        <v>#REF!</v>
      </c>
      <c r="E38" s="6" t="e">
        <f>+'תשפ"ד מעוצב'!#REF!</f>
        <v>#REF!</v>
      </c>
    </row>
    <row r="39" spans="2:5" ht="24" customHeight="1">
      <c r="B39" s="7" t="e">
        <f>+'תשפ"ד מעוצב'!#REF!</f>
        <v>#REF!</v>
      </c>
      <c r="C39" s="7" t="e">
        <f>+'תשפ"ד מעוצב'!#REF!</f>
        <v>#REF!</v>
      </c>
      <c r="D39" s="6" t="e">
        <f>+'תשפ"ד מעוצב'!#REF!</f>
        <v>#REF!</v>
      </c>
      <c r="E39" s="6" t="e">
        <f>+'תשפ"ד מעוצב'!#REF!</f>
        <v>#REF!</v>
      </c>
    </row>
    <row r="40" spans="2:5" ht="24" customHeight="1">
      <c r="B40" s="7" t="e">
        <f>+'תשפ"ד מעוצב'!#REF!</f>
        <v>#REF!</v>
      </c>
      <c r="C40" s="7" t="e">
        <f>+'תשפ"ד מעוצב'!#REF!</f>
        <v>#REF!</v>
      </c>
      <c r="D40" s="6" t="e">
        <f>+'תשפ"ד מעוצב'!#REF!</f>
        <v>#REF!</v>
      </c>
      <c r="E40" s="6" t="e">
        <f>+'תשפ"ד מעוצב'!#REF!</f>
        <v>#REF!</v>
      </c>
    </row>
    <row r="41" spans="2:5" ht="24" customHeight="1">
      <c r="B41" s="7" t="e">
        <f>+'תשפ"ד מעוצב'!#REF!</f>
        <v>#REF!</v>
      </c>
      <c r="C41" s="7" t="e">
        <f>+'תשפ"ד מעוצב'!#REF!</f>
        <v>#REF!</v>
      </c>
      <c r="D41" s="6" t="e">
        <f>+'תשפ"ד מעוצב'!#REF!</f>
        <v>#REF!</v>
      </c>
      <c r="E41" s="6" t="e">
        <f>+'תשפ"ד מעוצב'!#REF!</f>
        <v>#REF!</v>
      </c>
    </row>
    <row r="42" spans="2:5" ht="24" customHeight="1">
      <c r="B42" s="7" t="e">
        <f>+'תשפ"ד מעוצב'!#REF!</f>
        <v>#REF!</v>
      </c>
      <c r="C42" s="7" t="e">
        <f>+'תשפ"ד מעוצב'!#REF!</f>
        <v>#REF!</v>
      </c>
      <c r="D42" s="6" t="e">
        <f>+'תשפ"ד מעוצב'!#REF!</f>
        <v>#REF!</v>
      </c>
      <c r="E42" s="6" t="e">
        <f>+'תשפ"ד מעוצב'!#REF!</f>
        <v>#REF!</v>
      </c>
    </row>
    <row r="43" spans="2:5" ht="24" customHeight="1">
      <c r="B43" s="7" t="e">
        <f>+'תשפ"ד מעוצב'!#REF!</f>
        <v>#REF!</v>
      </c>
      <c r="C43" s="7" t="e">
        <f>+'תשפ"ד מעוצב'!#REF!</f>
        <v>#REF!</v>
      </c>
      <c r="D43" s="6" t="e">
        <f>+'תשפ"ד מעוצב'!#REF!</f>
        <v>#REF!</v>
      </c>
      <c r="E43" s="6" t="e">
        <f>+'תשפ"ד מעוצב'!#REF!</f>
        <v>#REF!</v>
      </c>
    </row>
    <row r="44" spans="2:5" ht="24" customHeight="1">
      <c r="B44" s="7" t="e">
        <f>+'תשפ"ד מעוצב'!#REF!</f>
        <v>#REF!</v>
      </c>
      <c r="C44" s="7" t="e">
        <f>+'תשפ"ד מעוצב'!#REF!</f>
        <v>#REF!</v>
      </c>
      <c r="D44" s="6" t="e">
        <f>+'תשפ"ד מעוצב'!#REF!</f>
        <v>#REF!</v>
      </c>
      <c r="E44" s="6" t="e">
        <f>+'תשפ"ד מעוצב'!#REF!</f>
        <v>#REF!</v>
      </c>
    </row>
    <row r="45" spans="2:5" ht="24" customHeight="1">
      <c r="B45" s="7" t="e">
        <f>+'תשפ"ד מעוצב'!#REF!</f>
        <v>#REF!</v>
      </c>
      <c r="C45" s="7" t="e">
        <f>+'תשפ"ד מעוצב'!#REF!</f>
        <v>#REF!</v>
      </c>
      <c r="D45" s="6" t="e">
        <f>+'תשפ"ד מעוצב'!#REF!</f>
        <v>#REF!</v>
      </c>
      <c r="E45" s="6" t="e">
        <f>+'תשפ"ד מעוצב'!#REF!</f>
        <v>#REF!</v>
      </c>
    </row>
    <row r="46" spans="2:5" ht="24" customHeight="1">
      <c r="B46" s="7" t="e">
        <f>+'תשפ"ד מעוצב'!#REF!</f>
        <v>#REF!</v>
      </c>
      <c r="C46" s="7" t="e">
        <f>+'תשפ"ד מעוצב'!#REF!</f>
        <v>#REF!</v>
      </c>
      <c r="D46" s="6" t="e">
        <f>+'תשפ"ד מעוצב'!#REF!</f>
        <v>#REF!</v>
      </c>
      <c r="E46" s="6" t="e">
        <f>+'תשפ"ד מעוצב'!#REF!</f>
        <v>#REF!</v>
      </c>
    </row>
    <row r="47" spans="2:5" ht="24" customHeight="1">
      <c r="B47" s="7" t="e">
        <f>+'תשפ"ד מעוצב'!#REF!</f>
        <v>#REF!</v>
      </c>
      <c r="C47" s="7" t="e">
        <f>+'תשפ"ד מעוצב'!#REF!</f>
        <v>#REF!</v>
      </c>
      <c r="D47" s="6" t="e">
        <f>+'תשפ"ד מעוצב'!#REF!</f>
        <v>#REF!</v>
      </c>
      <c r="E47" s="6" t="e">
        <f>+'תשפ"ד מעוצב'!#REF!</f>
        <v>#REF!</v>
      </c>
    </row>
    <row r="48" spans="2:5" ht="24" customHeight="1">
      <c r="B48" s="7" t="e">
        <f>+'תשפ"ד מעוצב'!#REF!</f>
        <v>#REF!</v>
      </c>
      <c r="C48" s="7" t="e">
        <f>+'תשפ"ד מעוצב'!#REF!</f>
        <v>#REF!</v>
      </c>
      <c r="D48" s="6" t="e">
        <f>+'תשפ"ד מעוצב'!#REF!</f>
        <v>#REF!</v>
      </c>
      <c r="E48" s="6" t="e">
        <f>+'תשפ"ד מעוצב'!#REF!</f>
        <v>#REF!</v>
      </c>
    </row>
    <row r="49" spans="2:5" ht="24" customHeight="1">
      <c r="B49" s="7" t="e">
        <f>+'תשפ"ד מעוצב'!#REF!</f>
        <v>#REF!</v>
      </c>
      <c r="C49" s="7" t="e">
        <f>+'תשפ"ד מעוצב'!#REF!</f>
        <v>#REF!</v>
      </c>
      <c r="D49" s="6" t="e">
        <f>+'תשפ"ד מעוצב'!#REF!</f>
        <v>#REF!</v>
      </c>
      <c r="E49" s="6" t="e">
        <f>+'תשפ"ד מעוצב'!#REF!</f>
        <v>#REF!</v>
      </c>
    </row>
    <row r="50" spans="2:5" ht="24" customHeight="1">
      <c r="B50" s="7" t="e">
        <f>+'תשפ"ד מעוצב'!#REF!</f>
        <v>#REF!</v>
      </c>
      <c r="C50" s="7" t="e">
        <f>+'תשפ"ד מעוצב'!#REF!</f>
        <v>#REF!</v>
      </c>
      <c r="D50" s="6" t="e">
        <f>+'תשפ"ד מעוצב'!#REF!</f>
        <v>#REF!</v>
      </c>
      <c r="E50" s="6" t="e">
        <f>+'תשפ"ד מעוצב'!#REF!</f>
        <v>#REF!</v>
      </c>
    </row>
    <row r="51" spans="2:5" ht="24" customHeight="1">
      <c r="B51" s="7" t="e">
        <f>+'תשפ"ד מעוצב'!#REF!</f>
        <v>#REF!</v>
      </c>
      <c r="C51" s="7" t="e">
        <f>+'תשפ"ד מעוצב'!#REF!</f>
        <v>#REF!</v>
      </c>
      <c r="D51" s="6" t="e">
        <f>+'תשפ"ד מעוצב'!#REF!</f>
        <v>#REF!</v>
      </c>
      <c r="E51" s="6" t="e">
        <f>+'תשפ"ד מעוצב'!#REF!</f>
        <v>#REF!</v>
      </c>
    </row>
    <row r="52" spans="2:5" ht="24" customHeight="1">
      <c r="B52" s="7" t="e">
        <f>+'תשפ"ד מעוצב'!#REF!</f>
        <v>#REF!</v>
      </c>
      <c r="C52" s="7" t="e">
        <f>+'תשפ"ד מעוצב'!#REF!</f>
        <v>#REF!</v>
      </c>
      <c r="D52" s="6" t="e">
        <f>+'תשפ"ד מעוצב'!#REF!</f>
        <v>#REF!</v>
      </c>
      <c r="E52" s="6" t="e">
        <f>+'תשפ"ד מעוצב'!#REF!</f>
        <v>#REF!</v>
      </c>
    </row>
    <row r="53" spans="2:5" ht="24" customHeight="1">
      <c r="B53" s="7" t="e">
        <f>+'תשפ"ד מעוצב'!#REF!</f>
        <v>#REF!</v>
      </c>
      <c r="C53" s="7" t="e">
        <f>+'תשפ"ד מעוצב'!#REF!</f>
        <v>#REF!</v>
      </c>
      <c r="D53" s="6" t="e">
        <f>+'תשפ"ד מעוצב'!#REF!</f>
        <v>#REF!</v>
      </c>
      <c r="E53" s="6" t="e">
        <f>+'תשפ"ד מעוצב'!#REF!</f>
        <v>#REF!</v>
      </c>
    </row>
    <row r="54" spans="2:5" ht="24" customHeight="1">
      <c r="B54" s="7" t="e">
        <f>+'תשפ"ד מעוצב'!#REF!</f>
        <v>#REF!</v>
      </c>
      <c r="C54" s="7" t="e">
        <f>+'תשפ"ד מעוצב'!#REF!</f>
        <v>#REF!</v>
      </c>
      <c r="D54" s="6" t="e">
        <f>+'תשפ"ד מעוצב'!#REF!</f>
        <v>#REF!</v>
      </c>
      <c r="E54" s="6" t="e">
        <f>+'תשפ"ד מעוצב'!#REF!</f>
        <v>#REF!</v>
      </c>
    </row>
  </sheetData>
  <phoneticPr fontId="0" type="noConversion"/>
  <printOptions horizontalCentered="1"/>
  <pageMargins left="0.74803149606299213" right="0.74803149606299213" top="1.1811023622047245" bottom="0" header="0.51181102362204722" footer="0.51181102362204722"/>
  <pageSetup paperSize="9" orientation="portrait" r:id="rId1"/>
  <headerFooter alignWithMargins="0">
    <oddHeader>&amp;C&amp;"David Transparent,רגיל"&amp;16
זמני תפילות מנחה וערבית לחורף תשס"ח&amp;"Arial,רגיל"&amp;10
&amp;Rבס"ד</oddHeader>
    <oddFooter>&amp;Lהזמנים הם לשבוע אשר מסתיים בפרשה המצויינת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E60"/>
  <sheetViews>
    <sheetView rightToLeft="1" zoomScale="200" zoomScaleNormal="200" workbookViewId="0">
      <selection activeCell="E16" sqref="E16"/>
    </sheetView>
  </sheetViews>
  <sheetFormatPr baseColWidth="10" defaultColWidth="9" defaultRowHeight="13"/>
  <cols>
    <col min="1" max="1" width="10.6640625" style="9" bestFit="1" customWidth="1"/>
    <col min="2" max="2" width="12.5" style="9" bestFit="1" customWidth="1"/>
    <col min="3" max="3" width="8.5" style="9" bestFit="1" customWidth="1"/>
    <col min="4" max="4" width="7.5" style="9" bestFit="1" customWidth="1"/>
    <col min="5" max="5" width="6.6640625" style="9" bestFit="1" customWidth="1"/>
    <col min="6" max="16384" width="9" style="9"/>
  </cols>
  <sheetData>
    <row r="1" spans="1:5" ht="14" thickTop="1">
      <c r="A1" s="54" t="s">
        <v>391</v>
      </c>
      <c r="B1" s="55" t="s">
        <v>392</v>
      </c>
      <c r="C1" s="55" t="s">
        <v>25</v>
      </c>
      <c r="D1" s="55" t="s">
        <v>389</v>
      </c>
      <c r="E1" s="56" t="s">
        <v>91</v>
      </c>
    </row>
    <row r="2" spans="1:5" ht="12" customHeight="1">
      <c r="A2" s="57" t="str">
        <f>+'תשפ"ד'!B10</f>
        <v>ר"ה</v>
      </c>
      <c r="B2" s="58">
        <f>+'תשפ"ד'!A10-1</f>
        <v>45184</v>
      </c>
      <c r="C2" s="59" t="str">
        <f>+'תשפ"ד'!C10</f>
        <v>א תשרי</v>
      </c>
      <c r="D2" s="60">
        <f>E2-15/60/24</f>
        <v>0.70347222222222217</v>
      </c>
      <c r="E2" s="61">
        <f>'תשפ"ד'!T10-'תשפ"ד'!W10</f>
        <v>0.7138888888888888</v>
      </c>
    </row>
    <row r="3" spans="1:5" ht="12" customHeight="1">
      <c r="A3" s="57" t="str">
        <f>+'תשפ"ד'!B11</f>
        <v>האזינו</v>
      </c>
      <c r="B3" s="58">
        <f>+'תשפ"ד'!A11-1</f>
        <v>45191</v>
      </c>
      <c r="C3" s="59" t="str">
        <f>+'תשפ"ד'!C11</f>
        <v>ח תשרי</v>
      </c>
      <c r="D3" s="60">
        <f t="shared" ref="D3:D60" si="0">E3-15/60/24</f>
        <v>0.69722222222222219</v>
      </c>
      <c r="E3" s="61">
        <f>'תשפ"ד'!T11-'תשפ"ד'!W11</f>
        <v>0.70763888888888882</v>
      </c>
    </row>
    <row r="4" spans="1:5" ht="12" customHeight="1">
      <c r="A4" s="57" t="str">
        <f>+'תשפ"ד'!B12</f>
        <v>יוה"כ</v>
      </c>
      <c r="B4" s="58">
        <f>+'תשפ"ד'!A12-1</f>
        <v>45193</v>
      </c>
      <c r="C4" s="59" t="str">
        <f>+'תשפ"ד'!C12</f>
        <v>י תשרי</v>
      </c>
      <c r="D4" s="60">
        <f t="shared" si="0"/>
        <v>0.69513888888888897</v>
      </c>
      <c r="E4" s="61">
        <f>'תשפ"ד'!T12-'תשפ"ד'!W12</f>
        <v>0.7055555555555556</v>
      </c>
    </row>
    <row r="5" spans="1:5" ht="12" customHeight="1">
      <c r="A5" s="57" t="str">
        <f>+'תשפ"ד'!B13</f>
        <v>סוכות</v>
      </c>
      <c r="B5" s="58">
        <f>+'תשפ"ד'!A13-1</f>
        <v>45198</v>
      </c>
      <c r="C5" s="59" t="str">
        <f>+'תשפ"ד'!C13</f>
        <v>טו תשרי</v>
      </c>
      <c r="D5" s="60">
        <f t="shared" si="0"/>
        <v>0.69097222222222221</v>
      </c>
      <c r="E5" s="61">
        <f>'תשפ"ד'!T13-'תשפ"ד'!W13</f>
        <v>0.70138888888888884</v>
      </c>
    </row>
    <row r="6" spans="1:5" ht="12" customHeight="1">
      <c r="A6" s="57" t="str">
        <f>+'תשפ"ד'!B14</f>
        <v>ש"ת</v>
      </c>
      <c r="B6" s="58">
        <f>+'תשפ"ד'!A14-1</f>
        <v>45205</v>
      </c>
      <c r="C6" s="59" t="str">
        <f>+'תשפ"ד'!C14</f>
        <v>כב תשרי</v>
      </c>
      <c r="D6" s="60">
        <f t="shared" si="0"/>
        <v>0.68472222222222223</v>
      </c>
      <c r="E6" s="61">
        <f>'תשפ"ד'!T14-'תשפ"ד'!W14</f>
        <v>0.69513888888888886</v>
      </c>
    </row>
    <row r="7" spans="1:5" ht="12" customHeight="1">
      <c r="A7" s="57" t="str">
        <f>+'תשפ"ד'!B15</f>
        <v>בראשית</v>
      </c>
      <c r="B7" s="58">
        <f>+'תשפ"ד'!A15-1</f>
        <v>45212</v>
      </c>
      <c r="C7" s="59" t="str">
        <f>+'תשפ"ד'!C15</f>
        <v>כט תשרי</v>
      </c>
      <c r="D7" s="60">
        <f t="shared" si="0"/>
        <v>0.6791666666666667</v>
      </c>
      <c r="E7" s="61">
        <f>'תשפ"ד'!T15-'תשפ"ד'!W15</f>
        <v>0.68958333333333333</v>
      </c>
    </row>
    <row r="8" spans="1:5" ht="12" customHeight="1">
      <c r="A8" s="57" t="str">
        <f>+'תשפ"ד'!B16</f>
        <v>נח</v>
      </c>
      <c r="B8" s="58">
        <f>+'תשפ"ד'!A16-1</f>
        <v>45219</v>
      </c>
      <c r="C8" s="59" t="str">
        <f>+'תשפ"ד'!C16</f>
        <v>ו חשון</v>
      </c>
      <c r="D8" s="60">
        <f t="shared" si="0"/>
        <v>0.67361111111111127</v>
      </c>
      <c r="E8" s="61">
        <f>'תשפ"ד'!T16-'תשפ"ד'!W16</f>
        <v>0.6840277777777779</v>
      </c>
    </row>
    <row r="9" spans="1:5" ht="12" customHeight="1">
      <c r="A9" s="57" t="str">
        <f>+'תשפ"ד'!B17</f>
        <v>לך לך</v>
      </c>
      <c r="B9" s="58">
        <f>+'תשפ"ד'!A17-1</f>
        <v>45226</v>
      </c>
      <c r="C9" s="59" t="str">
        <f>+'תשפ"ד'!C17</f>
        <v>יג חשון</v>
      </c>
      <c r="D9" s="60">
        <f t="shared" si="0"/>
        <v>0.66875000000000018</v>
      </c>
      <c r="E9" s="61">
        <f>'תשפ"ד'!T17-'תשפ"ד'!W17</f>
        <v>0.67916666666666681</v>
      </c>
    </row>
    <row r="10" spans="1:5" ht="12" customHeight="1">
      <c r="A10" s="57" t="str">
        <f>+'תשפ"ד'!B18</f>
        <v>וירא</v>
      </c>
      <c r="B10" s="58">
        <f>+'תשפ"ד'!A18-1</f>
        <v>45233</v>
      </c>
      <c r="C10" s="59" t="str">
        <f>+'תשפ"ד'!C18</f>
        <v>כ חשון</v>
      </c>
      <c r="D10" s="60">
        <f t="shared" si="0"/>
        <v>0.66458333333333341</v>
      </c>
      <c r="E10" s="61">
        <f>'תשפ"ד'!T18-'תשפ"ד'!W18</f>
        <v>0.67500000000000004</v>
      </c>
    </row>
    <row r="11" spans="1:5" ht="12" customHeight="1">
      <c r="A11" s="57" t="str">
        <f>+'תשפ"ד'!B19</f>
        <v>חיי שרה</v>
      </c>
      <c r="B11" s="58">
        <f>+'תשפ"ד'!A19-1</f>
        <v>45240</v>
      </c>
      <c r="C11" s="59" t="str">
        <f>+'תשפ"ד'!C19</f>
        <v>כז חשון</v>
      </c>
      <c r="D11" s="60">
        <f t="shared" si="0"/>
        <v>0.6611111111111112</v>
      </c>
      <c r="E11" s="61">
        <f>'תשפ"ד'!T19-'תשפ"ד'!W19</f>
        <v>0.67152777777777783</v>
      </c>
    </row>
    <row r="12" spans="1:5" ht="12" customHeight="1">
      <c r="A12" s="57" t="str">
        <f>+'תשפ"ד'!B20</f>
        <v>תולדות</v>
      </c>
      <c r="B12" s="58">
        <f>+'תשפ"ד'!A20-1</f>
        <v>45247</v>
      </c>
      <c r="C12" s="59" t="str">
        <f>+'תשפ"ד'!C20</f>
        <v>ה כסלו</v>
      </c>
      <c r="D12" s="60">
        <f t="shared" si="0"/>
        <v>0.65833333333333333</v>
      </c>
      <c r="E12" s="61">
        <f>'תשפ"ד'!T20-'תשפ"ד'!W20</f>
        <v>0.66874999999999996</v>
      </c>
    </row>
    <row r="13" spans="1:5" ht="12" customHeight="1">
      <c r="A13" s="57" t="str">
        <f>+'תשפ"ד'!B21</f>
        <v>ויצא</v>
      </c>
      <c r="B13" s="58">
        <f>+'תשפ"ד'!A21-1</f>
        <v>45254</v>
      </c>
      <c r="C13" s="59" t="str">
        <f>+'תשפ"ד'!C21</f>
        <v>יב כסלו</v>
      </c>
      <c r="D13" s="60">
        <f t="shared" si="0"/>
        <v>0.65694444444444444</v>
      </c>
      <c r="E13" s="61">
        <f>'תשפ"ד'!T21-'תשפ"ד'!W21</f>
        <v>0.66736111111111107</v>
      </c>
    </row>
    <row r="14" spans="1:5" ht="12" customHeight="1">
      <c r="A14" s="57" t="str">
        <f>+'תשפ"ד'!B22</f>
        <v>וישלח</v>
      </c>
      <c r="B14" s="58">
        <f>+'תשפ"ד'!A22-1</f>
        <v>45261</v>
      </c>
      <c r="C14" s="59" t="str">
        <f>+'תשפ"ד'!C22</f>
        <v>יט כסלו</v>
      </c>
      <c r="D14" s="60">
        <f t="shared" si="0"/>
        <v>0.65625</v>
      </c>
      <c r="E14" s="61">
        <f>'תשפ"ד'!T22-'תשפ"ד'!W22</f>
        <v>0.66666666666666663</v>
      </c>
    </row>
    <row r="15" spans="1:5" ht="12" customHeight="1">
      <c r="A15" s="57" t="str">
        <f>+'תשפ"ד'!B23</f>
        <v>וישב</v>
      </c>
      <c r="B15" s="58">
        <f>+'תשפ"ד'!A23-1</f>
        <v>45268</v>
      </c>
      <c r="C15" s="59" t="str">
        <f>+'תשפ"ד'!C23</f>
        <v>כו כסלו</v>
      </c>
      <c r="D15" s="60">
        <f t="shared" si="0"/>
        <v>0.65625</v>
      </c>
      <c r="E15" s="61">
        <f>'תשפ"ד'!T23-'תשפ"ד'!W23</f>
        <v>0.66666666666666663</v>
      </c>
    </row>
    <row r="16" spans="1:5" ht="12" customHeight="1">
      <c r="A16" s="57" t="str">
        <f>+'תשפ"ד'!B24</f>
        <v>מקץ</v>
      </c>
      <c r="B16" s="58">
        <f>+'תשפ"ד'!A24-1</f>
        <v>45275</v>
      </c>
      <c r="C16" s="59" t="str">
        <f>+'תשפ"ד'!C24</f>
        <v>ד טבת</v>
      </c>
      <c r="D16" s="60">
        <f t="shared" si="0"/>
        <v>0.65763888888888899</v>
      </c>
      <c r="E16" s="61">
        <f>'תשפ"ד'!T24-'תשפ"ד'!W24</f>
        <v>0.66805555555555562</v>
      </c>
    </row>
    <row r="17" spans="1:5" ht="12" customHeight="1">
      <c r="A17" s="57" t="str">
        <f>+'תשפ"ד'!B25</f>
        <v>ויגש</v>
      </c>
      <c r="B17" s="58">
        <f>+'תשפ"ד'!A25-1</f>
        <v>45282</v>
      </c>
      <c r="C17" s="59" t="str">
        <f>+'תשפ"ד'!C25</f>
        <v>יא טבת</v>
      </c>
      <c r="D17" s="60">
        <f t="shared" si="0"/>
        <v>0.66041666666666676</v>
      </c>
      <c r="E17" s="61">
        <f>'תשפ"ד'!T25-'תשפ"ד'!W25</f>
        <v>0.67083333333333339</v>
      </c>
    </row>
    <row r="18" spans="1:5" ht="12" customHeight="1">
      <c r="A18" s="57" t="str">
        <f>+'תשפ"ד'!B26</f>
        <v>ויחי</v>
      </c>
      <c r="B18" s="58">
        <f>+'תשפ"ד'!A26-1</f>
        <v>45289</v>
      </c>
      <c r="C18" s="59" t="str">
        <f>+'תשפ"ד'!C26</f>
        <v>יח טבת</v>
      </c>
      <c r="D18" s="60">
        <f t="shared" si="0"/>
        <v>0.66319444444444453</v>
      </c>
      <c r="E18" s="61">
        <f>'תשפ"ד'!T26-'תשפ"ד'!W26</f>
        <v>0.67361111111111116</v>
      </c>
    </row>
    <row r="19" spans="1:5" ht="12" customHeight="1">
      <c r="A19" s="57" t="str">
        <f>+'תשפ"ד'!B27</f>
        <v>שמות</v>
      </c>
      <c r="B19" s="58">
        <f>+'תשפ"ד'!A27-1</f>
        <v>45296</v>
      </c>
      <c r="C19" s="59" t="str">
        <f>+'תשפ"ד'!C27</f>
        <v>כה טבת</v>
      </c>
      <c r="D19" s="60">
        <f t="shared" si="0"/>
        <v>0.66666666666666674</v>
      </c>
      <c r="E19" s="61">
        <f>'תשפ"ד'!T27-'תשפ"ד'!W27</f>
        <v>0.67708333333333337</v>
      </c>
    </row>
    <row r="20" spans="1:5" ht="12" customHeight="1">
      <c r="A20" s="57" t="str">
        <f>+'תשפ"ד'!B28</f>
        <v>וארא</v>
      </c>
      <c r="B20" s="58">
        <f>+'תשפ"ד'!A28-1</f>
        <v>45303</v>
      </c>
      <c r="C20" s="59" t="str">
        <f>+'תשפ"ד'!C28</f>
        <v>ג שבט</v>
      </c>
      <c r="D20" s="60">
        <f t="shared" si="0"/>
        <v>0.67083333333333339</v>
      </c>
      <c r="E20" s="61">
        <f>'תשפ"ד'!T28-'תשפ"ד'!W28</f>
        <v>0.68125000000000002</v>
      </c>
    </row>
    <row r="21" spans="1:5" ht="12" customHeight="1">
      <c r="A21" s="57" t="str">
        <f>+'תשפ"ד'!B29</f>
        <v>בא</v>
      </c>
      <c r="B21" s="58">
        <f>+'תשפ"ד'!A29-1</f>
        <v>45310</v>
      </c>
      <c r="C21" s="59" t="str">
        <f>+'תשפ"ד'!C29</f>
        <v>י שבט</v>
      </c>
      <c r="D21" s="60">
        <f t="shared" si="0"/>
        <v>0.67499999999999993</v>
      </c>
      <c r="E21" s="61">
        <f>'תשפ"ד'!T29-'תשפ"ד'!W29</f>
        <v>0.68541666666666656</v>
      </c>
    </row>
    <row r="22" spans="1:5" ht="12" customHeight="1">
      <c r="A22" s="57" t="str">
        <f>+'תשפ"ד'!B30</f>
        <v>בשלח</v>
      </c>
      <c r="B22" s="58">
        <f>+'תשפ"ד'!A30-1</f>
        <v>45317</v>
      </c>
      <c r="C22" s="59" t="str">
        <f>+'תשפ"ד'!C30</f>
        <v>יז שבט</v>
      </c>
      <c r="D22" s="60">
        <f t="shared" si="0"/>
        <v>0.6791666666666667</v>
      </c>
      <c r="E22" s="61">
        <f>'תשפ"ד'!T30-'תשפ"ד'!W30</f>
        <v>0.68958333333333333</v>
      </c>
    </row>
    <row r="23" spans="1:5" ht="12" customHeight="1">
      <c r="A23" s="57" t="str">
        <f>+'תשפ"ד'!B31</f>
        <v>יתרו</v>
      </c>
      <c r="B23" s="58">
        <f>+'תשפ"ד'!A31-1</f>
        <v>45324</v>
      </c>
      <c r="C23" s="59" t="str">
        <f>+'תשפ"ד'!C31</f>
        <v>כד שבט</v>
      </c>
      <c r="D23" s="60">
        <f t="shared" si="0"/>
        <v>0.68402777777777779</v>
      </c>
      <c r="E23" s="61">
        <f>'תשפ"ד'!T31-'תשפ"ד'!W31</f>
        <v>0.69444444444444442</v>
      </c>
    </row>
    <row r="24" spans="1:5" ht="12" customHeight="1">
      <c r="A24" s="57" t="str">
        <f>+'תשפ"ד'!B32</f>
        <v>משפטים</v>
      </c>
      <c r="B24" s="58">
        <f>+'תשפ"ד'!A32-1</f>
        <v>45331</v>
      </c>
      <c r="C24" s="59" t="str">
        <f>+'תשפ"ד'!C32</f>
        <v>א אדר א</v>
      </c>
      <c r="D24" s="60">
        <f t="shared" si="0"/>
        <v>0.68819444444444444</v>
      </c>
      <c r="E24" s="61">
        <f>'תשפ"ד'!T32-'תשפ"ד'!W32</f>
        <v>0.69861111111111107</v>
      </c>
    </row>
    <row r="25" spans="1:5" ht="12" customHeight="1">
      <c r="A25" s="57" t="str">
        <f>+'תשפ"ד'!B33</f>
        <v>תרומה</v>
      </c>
      <c r="B25" s="58">
        <f>+'תשפ"ד'!A33-1</f>
        <v>45338</v>
      </c>
      <c r="C25" s="59" t="str">
        <f>+'תשפ"ד'!C33</f>
        <v>ח אדר א</v>
      </c>
      <c r="D25" s="60">
        <f t="shared" si="0"/>
        <v>0.6923611111111112</v>
      </c>
      <c r="E25" s="61">
        <f>'תשפ"ד'!T33-'תשפ"ד'!W33</f>
        <v>0.70277777777777783</v>
      </c>
    </row>
    <row r="26" spans="1:5" ht="12" customHeight="1">
      <c r="A26" s="57" t="str">
        <f>+'תשפ"ד'!B34</f>
        <v>תצוה</v>
      </c>
      <c r="B26" s="58">
        <f>+'תשפ"ד'!A34-1</f>
        <v>45345</v>
      </c>
      <c r="C26" s="59" t="str">
        <f>+'תשפ"ד'!C34</f>
        <v>טו אדר א</v>
      </c>
      <c r="D26" s="60">
        <f t="shared" si="0"/>
        <v>0.69652777777777786</v>
      </c>
      <c r="E26" s="61">
        <f>'תשפ"ד'!T34-'תשפ"ד'!W34</f>
        <v>0.70694444444444449</v>
      </c>
    </row>
    <row r="27" spans="1:5" ht="12" customHeight="1">
      <c r="A27" s="57" t="str">
        <f>+'תשפ"ד'!B35</f>
        <v>כי תשא</v>
      </c>
      <c r="B27" s="58">
        <f>+'תשפ"ד'!A35-1</f>
        <v>45352</v>
      </c>
      <c r="C27" s="59" t="str">
        <f>+'תשפ"ד'!C35</f>
        <v>כב אדר א</v>
      </c>
      <c r="D27" s="60">
        <f t="shared" si="0"/>
        <v>0.70000000000000007</v>
      </c>
      <c r="E27" s="61">
        <f>'תשפ"ד'!T35-'תשפ"ד'!W35</f>
        <v>0.7104166666666667</v>
      </c>
    </row>
    <row r="28" spans="1:5" ht="12" customHeight="1">
      <c r="A28" s="57" t="str">
        <f>+'תשפ"ד'!B36</f>
        <v>ויקהל</v>
      </c>
      <c r="B28" s="58">
        <f>+'תשפ"ד'!A36-1</f>
        <v>45359</v>
      </c>
      <c r="C28" s="59" t="str">
        <f>+'תשפ"ד'!C36</f>
        <v>כט אדר א</v>
      </c>
      <c r="D28" s="60">
        <f t="shared" si="0"/>
        <v>0.70347222222222228</v>
      </c>
      <c r="E28" s="61">
        <f>'תשפ"ד'!T36-'תשפ"ד'!W36</f>
        <v>0.71388888888888891</v>
      </c>
    </row>
    <row r="29" spans="1:5" ht="12" customHeight="1">
      <c r="A29" s="57" t="str">
        <f>+'תשפ"ד'!B37</f>
        <v>פקודי</v>
      </c>
      <c r="B29" s="58">
        <f>+'תשפ"ד'!A37-1</f>
        <v>45366</v>
      </c>
      <c r="C29" s="59" t="str">
        <f>+'תשפ"ד'!C37</f>
        <v>ו אדר ב</v>
      </c>
      <c r="D29" s="60">
        <f t="shared" si="0"/>
        <v>0.70694444444444438</v>
      </c>
      <c r="E29" s="61">
        <f>'תשפ"ד'!T37-'תשפ"ד'!W37</f>
        <v>0.71736111111111101</v>
      </c>
    </row>
    <row r="30" spans="1:5" ht="12" customHeight="1">
      <c r="A30" s="57" t="str">
        <f>+'תשפ"ד'!B38</f>
        <v>ויקרא</v>
      </c>
      <c r="B30" s="58">
        <f>+'תשפ"ד'!A38-1</f>
        <v>45373</v>
      </c>
      <c r="C30" s="59" t="str">
        <f>+'תשפ"ד'!C38</f>
        <v>יג אדר ב</v>
      </c>
      <c r="D30" s="60">
        <f t="shared" si="0"/>
        <v>0.71041666666666681</v>
      </c>
      <c r="E30" s="61">
        <f>'תשפ"ד'!T38-'תשפ"ד'!W38</f>
        <v>0.72083333333333344</v>
      </c>
    </row>
    <row r="31" spans="1:5" ht="12" customHeight="1">
      <c r="A31" s="57" t="str">
        <f>+'תשפ"ד'!B39</f>
        <v>צו</v>
      </c>
      <c r="B31" s="58">
        <f>+'תשפ"ד'!A39-1</f>
        <v>45380</v>
      </c>
      <c r="C31" s="59" t="str">
        <f>+'תשפ"ד'!C39</f>
        <v>כ אדר ב</v>
      </c>
      <c r="D31" s="60">
        <f t="shared" si="0"/>
        <v>0.71319444444444446</v>
      </c>
      <c r="E31" s="61">
        <f>'תשפ"ד'!T39-'תשפ"ד'!W39</f>
        <v>0.72361111111111109</v>
      </c>
    </row>
    <row r="32" spans="1:5" ht="12" customHeight="1">
      <c r="A32" s="57" t="str">
        <f>+'תשפ"ד'!B40</f>
        <v>שמיני</v>
      </c>
      <c r="B32" s="58">
        <f>+'תשפ"ד'!A40-1</f>
        <v>45387</v>
      </c>
      <c r="C32" s="59" t="str">
        <f>+'תשפ"ד'!C40</f>
        <v>כז אדר ב</v>
      </c>
      <c r="D32" s="60">
        <f t="shared" si="0"/>
        <v>0.71666666666666667</v>
      </c>
      <c r="E32" s="61">
        <f>'תשפ"ד'!T40-'תשפ"ד'!W40</f>
        <v>0.7270833333333333</v>
      </c>
    </row>
    <row r="33" spans="1:5" ht="12" customHeight="1">
      <c r="A33" s="57" t="str">
        <f>+'תשפ"ד'!B41</f>
        <v>תזריע</v>
      </c>
      <c r="B33" s="58">
        <f>+'תשפ"ד'!A41-1</f>
        <v>45394</v>
      </c>
      <c r="C33" s="59" t="str">
        <f>+'תשפ"ד'!C41</f>
        <v>ה ניסן</v>
      </c>
      <c r="D33" s="60">
        <f t="shared" si="0"/>
        <v>0.72013888888888888</v>
      </c>
      <c r="E33" s="61">
        <f>'תשפ"ד'!T41-'תשפ"ד'!W41</f>
        <v>0.73055555555555551</v>
      </c>
    </row>
    <row r="34" spans="1:5" ht="12" customHeight="1">
      <c r="A34" s="57" t="str">
        <f>+'תשפ"ד'!B42</f>
        <v>מצורע</v>
      </c>
      <c r="B34" s="58">
        <f>+'תשפ"ד'!A42-1</f>
        <v>45401</v>
      </c>
      <c r="C34" s="59" t="str">
        <f>+'תשפ"ד'!C42</f>
        <v>יב ניסן</v>
      </c>
      <c r="D34" s="60">
        <f t="shared" si="0"/>
        <v>0.7236111111111112</v>
      </c>
      <c r="E34" s="61">
        <f>'תשפ"ד'!T42-'תשפ"ד'!W42</f>
        <v>0.73402777777777783</v>
      </c>
    </row>
    <row r="35" spans="1:5" ht="12" customHeight="1">
      <c r="A35" s="57" t="str">
        <f>+'תשפ"ד'!B43</f>
        <v>פסח</v>
      </c>
      <c r="B35" s="58">
        <f>+'תשפ"ד'!A43-1</f>
        <v>45404</v>
      </c>
      <c r="C35" s="59" t="str">
        <f>+'תשפ"ד'!C43</f>
        <v>טו ניסן</v>
      </c>
      <c r="D35" s="60">
        <f t="shared" si="0"/>
        <v>0.72499999999999998</v>
      </c>
      <c r="E35" s="61">
        <f>'תשפ"ד'!T43-'תשפ"ד'!W43</f>
        <v>0.73541666666666661</v>
      </c>
    </row>
    <row r="36" spans="1:5" ht="12" customHeight="1">
      <c r="A36" s="57" t="str">
        <f>+'תשפ"ד'!B44</f>
        <v>חוהמ"פ</v>
      </c>
      <c r="B36" s="58">
        <f>+'תשפ"ד'!A44-1</f>
        <v>45408</v>
      </c>
      <c r="C36" s="59" t="str">
        <f>+'תשפ"ד'!C44</f>
        <v>יט ניסן</v>
      </c>
      <c r="D36" s="60">
        <f t="shared" si="0"/>
        <v>0.72708333333333341</v>
      </c>
      <c r="E36" s="61">
        <f>'תשפ"ד'!T44-'תשפ"ד'!W44</f>
        <v>0.73750000000000004</v>
      </c>
    </row>
    <row r="37" spans="1:5" ht="12" customHeight="1">
      <c r="A37" s="57" t="str">
        <f>+'תשפ"ד'!B45</f>
        <v>ז דפסח</v>
      </c>
      <c r="B37" s="58">
        <f>+'תשפ"ד'!A45-1</f>
        <v>45410</v>
      </c>
      <c r="C37" s="59" t="str">
        <f>+'תשפ"ד'!C45</f>
        <v>כא ניסן</v>
      </c>
      <c r="D37" s="60">
        <f t="shared" si="0"/>
        <v>0.72777777777777775</v>
      </c>
      <c r="E37" s="61">
        <f>'תשפ"ד'!T45-'תשפ"ד'!W45</f>
        <v>0.73819444444444438</v>
      </c>
    </row>
    <row r="38" spans="1:5" ht="12" customHeight="1">
      <c r="A38" s="57" t="str">
        <f>+'תשפ"ד'!B46</f>
        <v>אחרי מות</v>
      </c>
      <c r="B38" s="58">
        <f>+'תשפ"ד'!A46-1</f>
        <v>45415</v>
      </c>
      <c r="C38" s="59" t="str">
        <f>+'תשפ"ד'!C46</f>
        <v>כו ניסן</v>
      </c>
      <c r="D38" s="60">
        <f t="shared" si="0"/>
        <v>0.73055555555555562</v>
      </c>
      <c r="E38" s="61">
        <f>'תשפ"ד'!T46-'תשפ"ד'!W46</f>
        <v>0.74097222222222225</v>
      </c>
    </row>
    <row r="39" spans="1:5" ht="12" customHeight="1">
      <c r="A39" s="57" t="str">
        <f>+'תשפ"ד'!B47</f>
        <v>קדושים</v>
      </c>
      <c r="B39" s="58">
        <f>+'תשפ"ד'!A47-1</f>
        <v>45422</v>
      </c>
      <c r="C39" s="59" t="str">
        <f>+'תשפ"ד'!C47</f>
        <v>ג אייר</v>
      </c>
      <c r="D39" s="60">
        <f t="shared" si="0"/>
        <v>0.73333333333333339</v>
      </c>
      <c r="E39" s="61">
        <f>'תשפ"ד'!T47-'תשפ"ד'!W47</f>
        <v>0.74375000000000002</v>
      </c>
    </row>
    <row r="40" spans="1:5" ht="12" customHeight="1">
      <c r="A40" s="57" t="str">
        <f>+'תשפ"ד'!B48</f>
        <v>אמור</v>
      </c>
      <c r="B40" s="58">
        <f>+'תשפ"ד'!A48-1</f>
        <v>45429</v>
      </c>
      <c r="C40" s="59" t="str">
        <f>+'תשפ"ד'!C48</f>
        <v>י אייר</v>
      </c>
      <c r="D40" s="60">
        <f t="shared" si="0"/>
        <v>0.7368055555555556</v>
      </c>
      <c r="E40" s="61">
        <f>'תשפ"ד'!T48-'תשפ"ד'!W48</f>
        <v>0.74722222222222223</v>
      </c>
    </row>
    <row r="41" spans="1:5" ht="12" customHeight="1">
      <c r="A41" s="57" t="str">
        <f>+'תשפ"ד'!B49</f>
        <v>בהר</v>
      </c>
      <c r="B41" s="58">
        <f>+'תשפ"ד'!A49-1</f>
        <v>45436</v>
      </c>
      <c r="C41" s="59" t="str">
        <f>+'תשפ"ד'!C49</f>
        <v>יז אייר</v>
      </c>
      <c r="D41" s="60">
        <f t="shared" si="0"/>
        <v>0.74027777777777781</v>
      </c>
      <c r="E41" s="61">
        <f>'תשפ"ד'!T49-'תשפ"ד'!W49</f>
        <v>0.75069444444444444</v>
      </c>
    </row>
    <row r="42" spans="1:5" ht="12" customHeight="1">
      <c r="A42" s="57" t="str">
        <f>+'תשפ"ד'!B50</f>
        <v>בחקתי</v>
      </c>
      <c r="B42" s="58">
        <f>+'תשפ"ד'!A50-1</f>
        <v>45443</v>
      </c>
      <c r="C42" s="59" t="str">
        <f>+'תשפ"ד'!C50</f>
        <v>כד אייר</v>
      </c>
      <c r="D42" s="60">
        <f t="shared" si="0"/>
        <v>0.74305555555555558</v>
      </c>
      <c r="E42" s="61">
        <f>'תשפ"ד'!T50-'תשפ"ד'!W50</f>
        <v>0.75347222222222221</v>
      </c>
    </row>
    <row r="43" spans="1:5" ht="12" customHeight="1">
      <c r="A43" s="57" t="str">
        <f>+'תשפ"ד'!B51</f>
        <v>במדבר</v>
      </c>
      <c r="B43" s="58">
        <f>+'תשפ"ד'!A51-1</f>
        <v>45450</v>
      </c>
      <c r="C43" s="59" t="str">
        <f>+'תשפ"ד'!C51</f>
        <v>ב סיון</v>
      </c>
      <c r="D43" s="60">
        <f t="shared" si="0"/>
        <v>0.74583333333333335</v>
      </c>
      <c r="E43" s="61">
        <f>'תשפ"ד'!T51-'תשפ"ד'!W51</f>
        <v>0.75624999999999998</v>
      </c>
    </row>
    <row r="44" spans="1:5" ht="12" customHeight="1">
      <c r="A44" s="57" t="str">
        <f>+'תשפ"ד'!B52</f>
        <v>שבועות</v>
      </c>
      <c r="B44" s="58">
        <f>+'תשפ"ד'!A52-1</f>
        <v>45454</v>
      </c>
      <c r="C44" s="59" t="str">
        <f>+'תשפ"ד'!C52</f>
        <v>ו סיון</v>
      </c>
      <c r="D44" s="60">
        <f t="shared" si="0"/>
        <v>0.7465277777777779</v>
      </c>
      <c r="E44" s="61">
        <f>'תשפ"ד'!T52-'תשפ"ד'!W52</f>
        <v>0.75694444444444453</v>
      </c>
    </row>
    <row r="45" spans="1:5" ht="12" customHeight="1">
      <c r="A45" s="57" t="str">
        <f>+'תשפ"ד'!B53</f>
        <v>נשא</v>
      </c>
      <c r="B45" s="58">
        <f>+'תשפ"ד'!A53-1</f>
        <v>45457</v>
      </c>
      <c r="C45" s="59" t="str">
        <f>+'תשפ"ד'!C53</f>
        <v>ט סיון</v>
      </c>
      <c r="D45" s="60">
        <f t="shared" si="0"/>
        <v>0.74722222222222223</v>
      </c>
      <c r="E45" s="61">
        <f>'תשפ"ד'!T53-'תשפ"ד'!W53</f>
        <v>0.75763888888888886</v>
      </c>
    </row>
    <row r="46" spans="1:5" ht="12" customHeight="1">
      <c r="A46" s="57" t="str">
        <f>+'תשפ"ד'!B54</f>
        <v>בהעלתך</v>
      </c>
      <c r="B46" s="58">
        <f>+'תשפ"ד'!A54-1</f>
        <v>45464</v>
      </c>
      <c r="C46" s="59" t="str">
        <f>+'תשפ"ד'!C54</f>
        <v>טז סיון</v>
      </c>
      <c r="D46" s="60">
        <f t="shared" si="0"/>
        <v>0.74861111111111112</v>
      </c>
      <c r="E46" s="61">
        <f>'תשפ"ד'!T54-'תשפ"ד'!W54</f>
        <v>0.75902777777777775</v>
      </c>
    </row>
    <row r="47" spans="1:5" ht="12" customHeight="1">
      <c r="A47" s="57" t="str">
        <f>+'תשפ"ד'!B55</f>
        <v>שלח לך</v>
      </c>
      <c r="B47" s="58">
        <f>+'תשפ"ד'!A55-1</f>
        <v>45471</v>
      </c>
      <c r="C47" s="59" t="str">
        <f>+'תשפ"ד'!C55</f>
        <v>כג סיון</v>
      </c>
      <c r="D47" s="60">
        <f t="shared" si="0"/>
        <v>0.74930555555555567</v>
      </c>
      <c r="E47" s="61">
        <f>'תשפ"ד'!T55-'תשפ"ד'!W55</f>
        <v>0.7597222222222223</v>
      </c>
    </row>
    <row r="48" spans="1:5" ht="12" customHeight="1">
      <c r="A48" s="57" t="str">
        <f>+'תשפ"ד'!B56</f>
        <v>קרח</v>
      </c>
      <c r="B48" s="58">
        <f>+'תשפ"ד'!A56-1</f>
        <v>45478</v>
      </c>
      <c r="C48" s="59" t="str">
        <f>+'תשפ"ד'!C56</f>
        <v>ל סיון</v>
      </c>
      <c r="D48" s="60">
        <f t="shared" si="0"/>
        <v>0.74861111111111112</v>
      </c>
      <c r="E48" s="61">
        <f>'תשפ"ד'!T56-'תשפ"ד'!W56</f>
        <v>0.75902777777777775</v>
      </c>
    </row>
    <row r="49" spans="1:5" ht="12" customHeight="1">
      <c r="A49" s="57" t="str">
        <f>+'תשפ"ד'!B57</f>
        <v>חוקת</v>
      </c>
      <c r="B49" s="58">
        <f>+'תשפ"ד'!A57-1</f>
        <v>45485</v>
      </c>
      <c r="C49" s="59" t="str">
        <f>+'תשפ"ד'!C57</f>
        <v>ז תמוז</v>
      </c>
      <c r="D49" s="60">
        <f t="shared" si="0"/>
        <v>0.74722222222222223</v>
      </c>
      <c r="E49" s="61">
        <f>'תשפ"ד'!T57-'תשפ"ד'!W57</f>
        <v>0.75763888888888886</v>
      </c>
    </row>
    <row r="50" spans="1:5" ht="12" customHeight="1">
      <c r="A50" s="57" t="str">
        <f>+'תשפ"ד'!B58</f>
        <v>בלק</v>
      </c>
      <c r="B50" s="58">
        <f>+'תשפ"ד'!A58-1</f>
        <v>45492</v>
      </c>
      <c r="C50" s="59" t="str">
        <f>+'תשפ"ד'!C58</f>
        <v>יד תמוז</v>
      </c>
      <c r="D50" s="60">
        <f t="shared" si="0"/>
        <v>0.74513888888888891</v>
      </c>
      <c r="E50" s="61">
        <f>'תשפ"ד'!T58-'תשפ"ד'!W58</f>
        <v>0.75555555555555554</v>
      </c>
    </row>
    <row r="51" spans="1:5" ht="12" customHeight="1">
      <c r="A51" s="57" t="str">
        <f>+'תשפ"ד'!B59</f>
        <v>פנחס</v>
      </c>
      <c r="B51" s="58">
        <f>+'תשפ"ד'!A59-1</f>
        <v>45499</v>
      </c>
      <c r="C51" s="59" t="str">
        <f>+'תשפ"ד'!C59</f>
        <v>כא תמוז</v>
      </c>
      <c r="D51" s="60">
        <f t="shared" si="0"/>
        <v>0.74236111111111114</v>
      </c>
      <c r="E51" s="61">
        <f>'תשפ"ד'!T59-'תשפ"ד'!W59</f>
        <v>0.75277777777777777</v>
      </c>
    </row>
    <row r="52" spans="1:5" ht="12" customHeight="1">
      <c r="A52" s="57" t="str">
        <f>+'תשפ"ד'!B60</f>
        <v>מטו"מ</v>
      </c>
      <c r="B52" s="58">
        <f>+'תשפ"ד'!A60-1</f>
        <v>45506</v>
      </c>
      <c r="C52" s="59" t="str">
        <f>+'תשפ"ד'!C60</f>
        <v>כח תמוז</v>
      </c>
      <c r="D52" s="60">
        <f t="shared" si="0"/>
        <v>0.73819444444444449</v>
      </c>
      <c r="E52" s="61">
        <f>'תשפ"ד'!T60-'תשפ"ד'!W60</f>
        <v>0.74861111111111112</v>
      </c>
    </row>
    <row r="53" spans="1:5">
      <c r="A53" s="57" t="str">
        <f>+'תשפ"ד'!B61</f>
        <v>דברים</v>
      </c>
      <c r="B53" s="58">
        <f>+'תשפ"ד'!A61-1</f>
        <v>45513</v>
      </c>
      <c r="C53" s="59" t="str">
        <f>+'תשפ"ד'!C61</f>
        <v>ו אב</v>
      </c>
      <c r="D53" s="60">
        <f t="shared" si="0"/>
        <v>0.73402777777777783</v>
      </c>
      <c r="E53" s="61">
        <f>'תשפ"ד'!T61-'תשפ"ד'!W61</f>
        <v>0.74444444444444446</v>
      </c>
    </row>
    <row r="54" spans="1:5">
      <c r="A54" s="57" t="str">
        <f>+'תשפ"ד'!B62</f>
        <v>ואתחנן</v>
      </c>
      <c r="B54" s="58">
        <f>+'תשפ"ד'!A62-1</f>
        <v>45520</v>
      </c>
      <c r="C54" s="59" t="str">
        <f>+'תשפ"ד'!C62</f>
        <v>יג אב</v>
      </c>
      <c r="D54" s="60">
        <f t="shared" si="0"/>
        <v>0.7284722222222223</v>
      </c>
      <c r="E54" s="61">
        <f>'תשפ"ד'!T62-'תשפ"ד'!W62</f>
        <v>0.73888888888888893</v>
      </c>
    </row>
    <row r="55" spans="1:5">
      <c r="A55" s="57" t="str">
        <f>+'תשפ"ד'!B63</f>
        <v>עקב</v>
      </c>
      <c r="B55" s="58">
        <f>+'תשפ"ד'!A63-1</f>
        <v>45527</v>
      </c>
      <c r="C55" s="59" t="str">
        <f>+'תשפ"ד'!C63</f>
        <v>כ אב</v>
      </c>
      <c r="D55" s="60">
        <f t="shared" si="0"/>
        <v>0.72291666666666676</v>
      </c>
      <c r="E55" s="61">
        <f>'תשפ"ד'!T63-'תשפ"ד'!W63</f>
        <v>0.73333333333333339</v>
      </c>
    </row>
    <row r="56" spans="1:5">
      <c r="A56" s="57" t="str">
        <f>+'תשפ"ד'!B64</f>
        <v>ראה</v>
      </c>
      <c r="B56" s="58">
        <f>+'תשפ"ד'!A64-1</f>
        <v>45534</v>
      </c>
      <c r="C56" s="59" t="str">
        <f>+'תשפ"ד'!C64</f>
        <v>כז אב</v>
      </c>
      <c r="D56" s="60">
        <f t="shared" si="0"/>
        <v>0.71736111111111112</v>
      </c>
      <c r="E56" s="61">
        <f>'תשפ"ד'!T64-'תשפ"ד'!W64</f>
        <v>0.72777777777777775</v>
      </c>
    </row>
    <row r="57" spans="1:5">
      <c r="A57" s="57" t="str">
        <f>+'תשפ"ד'!B65</f>
        <v>שופטים</v>
      </c>
      <c r="B57" s="58">
        <f>+'תשפ"ד'!A65-1</f>
        <v>45541</v>
      </c>
      <c r="C57" s="59" t="str">
        <f>+'תשפ"ד'!C65</f>
        <v>ד אלול</v>
      </c>
      <c r="D57" s="60">
        <f t="shared" si="0"/>
        <v>0.71111111111111114</v>
      </c>
      <c r="E57" s="61">
        <f>'תשפ"ד'!T65-'תשפ"ד'!W65</f>
        <v>0.72152777777777777</v>
      </c>
    </row>
    <row r="58" spans="1:5">
      <c r="A58" s="57" t="str">
        <f>+'תשפ"ד'!B66</f>
        <v>כי תצא</v>
      </c>
      <c r="B58" s="58">
        <f>+'תשפ"ד'!A66-1</f>
        <v>45548</v>
      </c>
      <c r="C58" s="59" t="str">
        <f>+'תשפ"ד'!C66</f>
        <v>יא אלול</v>
      </c>
      <c r="D58" s="60">
        <f t="shared" si="0"/>
        <v>0.70486111111111116</v>
      </c>
      <c r="E58" s="61">
        <f>'תשפ"ד'!T66-'תשפ"ד'!W66</f>
        <v>0.71527777777777779</v>
      </c>
    </row>
    <row r="59" spans="1:5">
      <c r="A59" s="57" t="str">
        <f>+'תשפ"ד'!B67</f>
        <v>כי תבוא</v>
      </c>
      <c r="B59" s="58">
        <f>+'תשפ"ד'!A67-1</f>
        <v>45555</v>
      </c>
      <c r="C59" s="59" t="str">
        <f>+'תשפ"ד'!C67</f>
        <v>יח אלול</v>
      </c>
      <c r="D59" s="60">
        <f t="shared" si="0"/>
        <v>0.69861111111111107</v>
      </c>
      <c r="E59" s="61">
        <f>'תשפ"ד'!T67-'תשפ"ד'!W67</f>
        <v>0.7090277777777777</v>
      </c>
    </row>
    <row r="60" spans="1:5">
      <c r="A60" s="57" t="str">
        <f>+'תשפ"ד'!B68</f>
        <v>נצו"י</v>
      </c>
      <c r="B60" s="58">
        <f>+'תשפ"ד'!A68-1</f>
        <v>45562</v>
      </c>
      <c r="C60" s="59" t="str">
        <f>+'תשפ"ד'!C68</f>
        <v>כה אלול</v>
      </c>
      <c r="D60" s="60">
        <f t="shared" si="0"/>
        <v>0.69166666666666665</v>
      </c>
      <c r="E60" s="61">
        <f>'תשפ"ד'!T68-'תשפ"ד'!W68</f>
        <v>0.70208333333333328</v>
      </c>
    </row>
  </sheetData>
  <phoneticPr fontId="0" type="noConversion"/>
  <printOptions horizontalCentered="1"/>
  <pageMargins left="0.35433070866141736" right="0.35433070866141736" top="0.98425196850393704" bottom="0.39370078740157483" header="0.51181102362204722" footer="0.51181102362204722"/>
  <pageSetup paperSize="9" orientation="portrait" r:id="rId1"/>
  <headerFooter alignWithMargins="0">
    <oddHeader>&amp;C&amp;"Guttman Calligraphic,רגיל"&amp;16זמני כניסת השבת שנת תשפ"ד בשעלבים רבתי&amp;Rבס"ד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D10"/>
  <sheetViews>
    <sheetView rightToLeft="1" topLeftCell="A2" workbookViewId="0">
      <selection activeCell="A11" sqref="A11"/>
    </sheetView>
  </sheetViews>
  <sheetFormatPr baseColWidth="10" defaultColWidth="8.83203125" defaultRowHeight="13"/>
  <cols>
    <col min="1" max="1" width="57.5" customWidth="1"/>
  </cols>
  <sheetData>
    <row r="1" spans="1:4" ht="224">
      <c r="A1" s="11" t="s">
        <v>423</v>
      </c>
      <c r="B1" s="10"/>
      <c r="C1" s="10"/>
      <c r="D1" s="10"/>
    </row>
    <row r="10" spans="1:4" ht="256">
      <c r="A10" s="11" t="s">
        <v>436</v>
      </c>
    </row>
  </sheetData>
  <phoneticPr fontId="7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H114"/>
  <sheetViews>
    <sheetView rightToLeft="1" workbookViewId="0">
      <selection activeCell="A4" sqref="A4"/>
    </sheetView>
  </sheetViews>
  <sheetFormatPr baseColWidth="10" defaultColWidth="8.83203125" defaultRowHeight="13"/>
  <cols>
    <col min="2" max="2" width="15.5" bestFit="1" customWidth="1"/>
    <col min="6" max="6" width="10.1640625" bestFit="1" customWidth="1"/>
    <col min="7" max="7" width="20.6640625" customWidth="1"/>
  </cols>
  <sheetData>
    <row r="1" spans="1:8" ht="14" thickBot="1">
      <c r="A1" s="2" t="s">
        <v>448</v>
      </c>
      <c r="B1" t="s">
        <v>501</v>
      </c>
      <c r="C1" s="103">
        <v>0.75138888888888899</v>
      </c>
      <c r="D1" s="103" t="s">
        <v>429</v>
      </c>
      <c r="E1" s="103">
        <v>0.82916666666666661</v>
      </c>
      <c r="F1" s="104">
        <v>42999</v>
      </c>
      <c r="G1" s="41" t="str">
        <f t="shared" ref="G1" si="0">+A1</f>
        <v>א' דר"ה</v>
      </c>
      <c r="H1" t="str">
        <f>MID(B1,FIND(" ",B1,2)+1,99)</f>
        <v>א תשרי</v>
      </c>
    </row>
    <row r="2" spans="1:8" ht="14" thickBot="1">
      <c r="A2" s="2" t="s">
        <v>27</v>
      </c>
      <c r="B2" t="s">
        <v>502</v>
      </c>
      <c r="C2" s="103" t="s">
        <v>429</v>
      </c>
      <c r="D2" s="103">
        <v>0.79861111111111116</v>
      </c>
      <c r="E2" s="103">
        <v>0.82638888888888884</v>
      </c>
      <c r="F2" s="104">
        <v>43001</v>
      </c>
      <c r="G2" s="41" t="str">
        <f>+A2</f>
        <v>האזינו</v>
      </c>
      <c r="H2" t="str">
        <f t="shared" ref="H2:H56" si="1">MID(B2,FIND(" ",B2,2)+1,99)</f>
        <v>ג תשרי</v>
      </c>
    </row>
    <row r="3" spans="1:8" ht="14" thickBot="1">
      <c r="A3" s="2" t="s">
        <v>523</v>
      </c>
      <c r="B3" t="s">
        <v>503</v>
      </c>
      <c r="C3" s="103">
        <v>0.74375000000000002</v>
      </c>
      <c r="D3" s="103">
        <v>0.79236111111111107</v>
      </c>
      <c r="E3" s="103">
        <v>0.82013888888888886</v>
      </c>
      <c r="F3" s="104">
        <v>43008</v>
      </c>
      <c r="G3" s="41" t="str">
        <f t="shared" ref="G3:G56" si="2">+A3</f>
        <v>יו"כ</v>
      </c>
      <c r="H3" t="str">
        <f t="shared" si="1"/>
        <v>י תשרי</v>
      </c>
    </row>
    <row r="4" spans="1:8" ht="14" thickBot="1">
      <c r="A4" s="2" t="s">
        <v>464</v>
      </c>
      <c r="B4" t="s">
        <v>467</v>
      </c>
      <c r="C4" s="103">
        <v>0.73888888888888893</v>
      </c>
      <c r="D4" s="103">
        <v>0.78888888888888886</v>
      </c>
      <c r="E4" s="103">
        <v>0.81666666666666676</v>
      </c>
      <c r="F4" s="104">
        <v>43013</v>
      </c>
      <c r="G4" s="41" t="str">
        <f t="shared" si="2"/>
        <v>א דסוכות</v>
      </c>
      <c r="H4" t="str">
        <f t="shared" si="1"/>
        <v>טו תשרי</v>
      </c>
    </row>
    <row r="5" spans="1:8" ht="14" thickBot="1">
      <c r="A5" s="2" t="s">
        <v>446</v>
      </c>
      <c r="B5" t="s">
        <v>468</v>
      </c>
      <c r="C5" s="103">
        <v>0.73749999999999993</v>
      </c>
      <c r="D5" s="103">
        <v>0.78611111111111109</v>
      </c>
      <c r="E5" s="103">
        <v>0.81388888888888899</v>
      </c>
      <c r="F5" s="104">
        <v>43015</v>
      </c>
      <c r="G5" s="41" t="str">
        <f t="shared" si="2"/>
        <v>חוה"ס</v>
      </c>
      <c r="H5" t="str">
        <f t="shared" si="1"/>
        <v>יז תשרי</v>
      </c>
    </row>
    <row r="6" spans="1:8" ht="14" thickBot="1">
      <c r="A6" s="2" t="s">
        <v>447</v>
      </c>
      <c r="B6" t="s">
        <v>469</v>
      </c>
      <c r="C6" s="103">
        <v>0.73333333333333339</v>
      </c>
      <c r="D6" s="103">
        <v>0.78263888888888899</v>
      </c>
      <c r="E6" s="103">
        <v>0.81111111111111101</v>
      </c>
      <c r="F6" s="104">
        <v>43020</v>
      </c>
      <c r="G6" s="41" t="str">
        <f t="shared" si="2"/>
        <v>ש. תורה</v>
      </c>
      <c r="H6" t="str">
        <f t="shared" si="1"/>
        <v>כב תשרי</v>
      </c>
    </row>
    <row r="7" spans="1:8" ht="14" thickBot="1">
      <c r="A7" t="s">
        <v>31</v>
      </c>
      <c r="B7" t="s">
        <v>470</v>
      </c>
      <c r="C7" s="103">
        <v>0.73125000000000007</v>
      </c>
      <c r="D7" s="103">
        <v>0.78055555555555556</v>
      </c>
      <c r="E7" s="103">
        <v>0.80833333333333324</v>
      </c>
      <c r="F7" s="104">
        <v>43022</v>
      </c>
      <c r="G7" s="41" t="str">
        <f t="shared" si="2"/>
        <v>בראשית</v>
      </c>
      <c r="H7" t="str">
        <f t="shared" si="1"/>
        <v>כד תשרי</v>
      </c>
    </row>
    <row r="8" spans="1:8" ht="14" thickBot="1">
      <c r="A8" t="s">
        <v>32</v>
      </c>
      <c r="B8" t="s">
        <v>504</v>
      </c>
      <c r="C8" s="103">
        <v>0.72569444444444453</v>
      </c>
      <c r="D8" s="103">
        <v>0.77500000000000002</v>
      </c>
      <c r="E8" s="103">
        <v>0.8027777777777777</v>
      </c>
      <c r="F8" s="104">
        <v>43029</v>
      </c>
      <c r="G8" s="41" t="str">
        <f t="shared" si="2"/>
        <v>נח</v>
      </c>
      <c r="H8" t="str">
        <f t="shared" si="1"/>
        <v>א מרחשוון</v>
      </c>
    </row>
    <row r="9" spans="1:8" ht="14" thickBot="1">
      <c r="A9" t="s">
        <v>33</v>
      </c>
      <c r="B9" t="s">
        <v>505</v>
      </c>
      <c r="C9" s="103">
        <v>0.72083333333333333</v>
      </c>
      <c r="D9" s="103">
        <v>0.77083333333333337</v>
      </c>
      <c r="E9" s="103">
        <v>0.79791666666666661</v>
      </c>
      <c r="F9" s="104">
        <v>43036</v>
      </c>
      <c r="G9" s="41" t="str">
        <f t="shared" si="2"/>
        <v>לך לך</v>
      </c>
      <c r="H9" t="str">
        <f t="shared" si="1"/>
        <v>ח מרחשוון</v>
      </c>
    </row>
    <row r="10" spans="1:8" ht="14" thickBot="1">
      <c r="A10" t="s">
        <v>34</v>
      </c>
      <c r="B10" t="s">
        <v>471</v>
      </c>
      <c r="C10" s="103">
        <v>0.67499999999999993</v>
      </c>
      <c r="D10" s="103">
        <v>0.72499999999999998</v>
      </c>
      <c r="E10" s="103">
        <v>0.75208333333333333</v>
      </c>
      <c r="F10" s="104">
        <v>43043</v>
      </c>
      <c r="G10" s="41" t="str">
        <f t="shared" si="2"/>
        <v>וירא</v>
      </c>
      <c r="H10" t="str">
        <f t="shared" si="1"/>
        <v>טו מרחשוון</v>
      </c>
    </row>
    <row r="11" spans="1:8" ht="14" thickBot="1">
      <c r="A11" t="s">
        <v>35</v>
      </c>
      <c r="B11" t="s">
        <v>472</v>
      </c>
      <c r="C11" s="103">
        <v>0.67152777777777783</v>
      </c>
      <c r="D11" s="103">
        <v>0.72152777777777777</v>
      </c>
      <c r="E11" s="103">
        <v>0.74861111111111101</v>
      </c>
      <c r="F11" s="104">
        <v>43050</v>
      </c>
      <c r="G11" s="41" t="str">
        <f t="shared" si="2"/>
        <v>חיי שרה</v>
      </c>
      <c r="H11" t="str">
        <f t="shared" si="1"/>
        <v>כב מרחשוון</v>
      </c>
    </row>
    <row r="12" spans="1:8" ht="14" thickBot="1">
      <c r="A12" t="s">
        <v>36</v>
      </c>
      <c r="B12" t="s">
        <v>473</v>
      </c>
      <c r="C12" s="103">
        <v>0.66875000000000007</v>
      </c>
      <c r="D12" s="103">
        <v>0.71944444444444444</v>
      </c>
      <c r="E12" s="103">
        <v>0.74652777777777779</v>
      </c>
      <c r="F12" s="104">
        <v>43057</v>
      </c>
      <c r="G12" s="41" t="str">
        <f t="shared" si="2"/>
        <v>תולדות</v>
      </c>
      <c r="H12" t="str">
        <f t="shared" si="1"/>
        <v>כט מרחשוון</v>
      </c>
    </row>
    <row r="13" spans="1:8" ht="14" thickBot="1">
      <c r="A13" t="s">
        <v>37</v>
      </c>
      <c r="B13" t="s">
        <v>506</v>
      </c>
      <c r="C13" s="103">
        <v>0.66666666666666663</v>
      </c>
      <c r="D13" s="103">
        <v>0.71805555555555556</v>
      </c>
      <c r="E13" s="103">
        <v>0.74444444444444446</v>
      </c>
      <c r="F13" s="104">
        <v>43064</v>
      </c>
      <c r="G13" s="41" t="str">
        <f t="shared" si="2"/>
        <v>ויצא</v>
      </c>
      <c r="H13" t="str">
        <f t="shared" si="1"/>
        <v>ז כסליו</v>
      </c>
    </row>
    <row r="14" spans="1:8" ht="14" thickBot="1">
      <c r="A14" t="s">
        <v>38</v>
      </c>
      <c r="B14" t="s">
        <v>474</v>
      </c>
      <c r="C14" s="103">
        <v>0.66597222222222219</v>
      </c>
      <c r="D14" s="103">
        <v>0.71805555555555556</v>
      </c>
      <c r="E14" s="103">
        <v>0.74375000000000002</v>
      </c>
      <c r="F14" s="104">
        <v>43071</v>
      </c>
      <c r="G14" s="41" t="str">
        <f t="shared" si="2"/>
        <v>וישלח</v>
      </c>
      <c r="H14" t="str">
        <f t="shared" si="1"/>
        <v>יד כסליו</v>
      </c>
    </row>
    <row r="15" spans="1:8" ht="14" thickBot="1">
      <c r="A15" t="s">
        <v>39</v>
      </c>
      <c r="B15" t="s">
        <v>475</v>
      </c>
      <c r="C15" s="103">
        <v>0.66666666666666663</v>
      </c>
      <c r="D15" s="103">
        <v>0.71805555555555556</v>
      </c>
      <c r="E15" s="103">
        <v>0.74444444444444446</v>
      </c>
      <c r="F15" s="104">
        <v>43078</v>
      </c>
      <c r="G15" s="41" t="str">
        <f t="shared" si="2"/>
        <v>וישב</v>
      </c>
      <c r="H15" t="str">
        <f t="shared" si="1"/>
        <v>כא כסליו</v>
      </c>
    </row>
    <row r="16" spans="1:8" ht="14" thickBot="1">
      <c r="A16" s="2" t="s">
        <v>441</v>
      </c>
      <c r="B16" t="s">
        <v>476</v>
      </c>
      <c r="C16" s="103">
        <v>0.66736111111111107</v>
      </c>
      <c r="D16" s="103">
        <v>0.71944444444444444</v>
      </c>
      <c r="E16" s="103">
        <v>0.74583333333333324</v>
      </c>
      <c r="F16" s="104">
        <v>43085</v>
      </c>
      <c r="G16" s="41" t="str">
        <f t="shared" si="2"/>
        <v>מקץ</v>
      </c>
      <c r="H16" t="str">
        <f t="shared" si="1"/>
        <v>כח כסליו</v>
      </c>
    </row>
    <row r="17" spans="1:8" ht="14" thickBot="1">
      <c r="A17" t="s">
        <v>40</v>
      </c>
      <c r="B17" t="s">
        <v>507</v>
      </c>
      <c r="C17" s="103">
        <v>0.6694444444444444</v>
      </c>
      <c r="D17" s="103">
        <v>0.72222222222222221</v>
      </c>
      <c r="E17" s="103">
        <v>0.74791666666666667</v>
      </c>
      <c r="F17" s="104">
        <v>43092</v>
      </c>
      <c r="G17" s="41" t="str">
        <f t="shared" si="2"/>
        <v>ויגש</v>
      </c>
      <c r="H17" t="str">
        <f t="shared" si="1"/>
        <v>ה טבת</v>
      </c>
    </row>
    <row r="18" spans="1:8" ht="14" thickBot="1">
      <c r="A18" t="s">
        <v>41</v>
      </c>
      <c r="B18" t="s">
        <v>477</v>
      </c>
      <c r="C18" s="103">
        <v>0.67291666666666661</v>
      </c>
      <c r="D18" s="103">
        <v>0.72499999999999998</v>
      </c>
      <c r="E18" s="103">
        <v>0.75069444444444444</v>
      </c>
      <c r="F18" s="104">
        <v>43099</v>
      </c>
      <c r="G18" s="41" t="str">
        <f t="shared" si="2"/>
        <v>ויחי</v>
      </c>
      <c r="H18" t="str">
        <f t="shared" si="1"/>
        <v>יב טבת</v>
      </c>
    </row>
    <row r="19" spans="1:8" ht="14" thickBot="1">
      <c r="A19" t="s">
        <v>42</v>
      </c>
      <c r="B19" t="s">
        <v>478</v>
      </c>
      <c r="C19" s="103">
        <v>0.67638888888888893</v>
      </c>
      <c r="D19" s="103">
        <v>0.7284722222222223</v>
      </c>
      <c r="E19" s="103">
        <v>0.75416666666666676</v>
      </c>
      <c r="F19" s="104">
        <v>43106</v>
      </c>
      <c r="G19" s="41" t="str">
        <f t="shared" si="2"/>
        <v>שמות</v>
      </c>
      <c r="H19" t="str">
        <f t="shared" si="1"/>
        <v>יט טבת</v>
      </c>
    </row>
    <row r="20" spans="1:8" ht="14" thickBot="1">
      <c r="A20" t="s">
        <v>43</v>
      </c>
      <c r="B20" t="s">
        <v>479</v>
      </c>
      <c r="C20" s="103">
        <v>0.67986111111111114</v>
      </c>
      <c r="D20" s="103">
        <v>0.7319444444444444</v>
      </c>
      <c r="E20" s="103">
        <v>0.7583333333333333</v>
      </c>
      <c r="F20" s="104">
        <v>43113</v>
      </c>
      <c r="G20" s="41" t="str">
        <f t="shared" si="2"/>
        <v>וארא</v>
      </c>
      <c r="H20" t="str">
        <f t="shared" si="1"/>
        <v>כו טבת</v>
      </c>
    </row>
    <row r="21" spans="1:8" ht="14" thickBot="1">
      <c r="A21" t="s">
        <v>44</v>
      </c>
      <c r="B21" t="s">
        <v>508</v>
      </c>
      <c r="C21" s="103">
        <v>0.68472222222222223</v>
      </c>
      <c r="D21" s="103">
        <v>0.73611111111111116</v>
      </c>
      <c r="E21" s="103">
        <v>0.76250000000000007</v>
      </c>
      <c r="F21" s="104">
        <v>43120</v>
      </c>
      <c r="G21" s="41" t="str">
        <f t="shared" si="2"/>
        <v>בא</v>
      </c>
      <c r="H21" t="str">
        <f t="shared" si="1"/>
        <v>ד שבט</v>
      </c>
    </row>
    <row r="22" spans="1:8" ht="14" thickBot="1">
      <c r="A22" s="2" t="s">
        <v>440</v>
      </c>
      <c r="B22" t="s">
        <v>480</v>
      </c>
      <c r="C22" s="103">
        <v>0.68888888888888899</v>
      </c>
      <c r="D22" s="103">
        <v>0.7402777777777777</v>
      </c>
      <c r="E22" s="103">
        <v>0.76736111111111116</v>
      </c>
      <c r="F22" s="104">
        <v>43127</v>
      </c>
      <c r="G22" s="41" t="str">
        <f t="shared" si="2"/>
        <v>בשלח</v>
      </c>
      <c r="H22" t="str">
        <f t="shared" si="1"/>
        <v>יא שבט</v>
      </c>
    </row>
    <row r="23" spans="1:8" ht="14" thickBot="1">
      <c r="A23" t="s">
        <v>45</v>
      </c>
      <c r="B23" t="s">
        <v>481</v>
      </c>
      <c r="C23" s="103">
        <v>0.69305555555555554</v>
      </c>
      <c r="D23" s="103">
        <v>0.74444444444444446</v>
      </c>
      <c r="E23" s="103">
        <v>0.7715277777777777</v>
      </c>
      <c r="F23" s="104">
        <v>43134</v>
      </c>
      <c r="G23" s="41" t="str">
        <f t="shared" si="2"/>
        <v>יתרו</v>
      </c>
      <c r="H23" t="str">
        <f t="shared" si="1"/>
        <v>יח שבט</v>
      </c>
    </row>
    <row r="24" spans="1:8" ht="14" thickBot="1">
      <c r="A24" s="2" t="s">
        <v>437</v>
      </c>
      <c r="B24" t="s">
        <v>482</v>
      </c>
      <c r="C24" s="103">
        <v>0.69791666666666663</v>
      </c>
      <c r="D24" s="103">
        <v>0.74861111111111101</v>
      </c>
      <c r="E24" s="103">
        <v>0.77569444444444446</v>
      </c>
      <c r="F24" s="104">
        <v>43141</v>
      </c>
      <c r="G24" s="41" t="str">
        <f t="shared" si="2"/>
        <v>משפטים</v>
      </c>
      <c r="H24" t="str">
        <f t="shared" si="1"/>
        <v>כה שבט</v>
      </c>
    </row>
    <row r="25" spans="1:8" ht="14" thickBot="1">
      <c r="A25" t="s">
        <v>86</v>
      </c>
      <c r="B25" t="s">
        <v>509</v>
      </c>
      <c r="C25" s="103">
        <v>0.70138888888888884</v>
      </c>
      <c r="D25" s="103">
        <v>0.75277777777777777</v>
      </c>
      <c r="E25" s="103">
        <v>0.77986111111111101</v>
      </c>
      <c r="F25" s="104">
        <v>43148</v>
      </c>
      <c r="G25" s="41" t="str">
        <f t="shared" si="2"/>
        <v>תרומה</v>
      </c>
      <c r="H25" t="str">
        <f t="shared" si="1"/>
        <v>ב אדר</v>
      </c>
    </row>
    <row r="26" spans="1:8" ht="14" thickBot="1">
      <c r="A26" s="2" t="s">
        <v>438</v>
      </c>
      <c r="B26" t="s">
        <v>510</v>
      </c>
      <c r="C26" s="103">
        <v>0.7055555555555556</v>
      </c>
      <c r="D26" s="103">
        <v>0.75624999999999998</v>
      </c>
      <c r="E26" s="103">
        <v>0.78402777777777777</v>
      </c>
      <c r="F26" s="104">
        <v>43155</v>
      </c>
      <c r="G26" s="41" t="str">
        <f t="shared" si="2"/>
        <v>תצוה</v>
      </c>
      <c r="H26" t="str">
        <f t="shared" si="1"/>
        <v>ט אדר</v>
      </c>
    </row>
    <row r="27" spans="1:8" ht="14" thickBot="1">
      <c r="A27" t="s">
        <v>439</v>
      </c>
      <c r="B27" t="s">
        <v>483</v>
      </c>
      <c r="C27" s="103">
        <v>0.70972222222222225</v>
      </c>
      <c r="D27" s="103">
        <v>0.7597222222222223</v>
      </c>
      <c r="E27" s="103">
        <v>0.78749999999999998</v>
      </c>
      <c r="F27" s="104">
        <v>43162</v>
      </c>
      <c r="G27" s="41" t="str">
        <f t="shared" si="2"/>
        <v>כי תשא</v>
      </c>
      <c r="H27" t="str">
        <f t="shared" si="1"/>
        <v>טז אדר</v>
      </c>
    </row>
    <row r="28" spans="1:8" ht="14" thickBot="1">
      <c r="A28" s="2" t="s">
        <v>450</v>
      </c>
      <c r="B28" t="s">
        <v>484</v>
      </c>
      <c r="C28" s="103">
        <v>0.71319444444444446</v>
      </c>
      <c r="D28" s="103">
        <v>0.7631944444444444</v>
      </c>
      <c r="E28" s="103">
        <v>0.7909722222222223</v>
      </c>
      <c r="F28" s="104">
        <v>43169</v>
      </c>
      <c r="G28" s="41" t="str">
        <f t="shared" si="2"/>
        <v>ויק"פ</v>
      </c>
      <c r="H28" t="str">
        <f t="shared" si="1"/>
        <v>כג אדר</v>
      </c>
    </row>
    <row r="29" spans="1:8" ht="14" thickBot="1">
      <c r="A29" s="2" t="s">
        <v>56</v>
      </c>
      <c r="B29" t="s">
        <v>511</v>
      </c>
      <c r="C29" s="103">
        <v>0.71666666666666667</v>
      </c>
      <c r="D29" s="103">
        <v>0.76666666666666661</v>
      </c>
      <c r="E29" s="103">
        <v>0.7944444444444444</v>
      </c>
      <c r="F29" s="104">
        <v>43176</v>
      </c>
      <c r="G29" s="41" t="str">
        <f t="shared" si="2"/>
        <v>ויקרא</v>
      </c>
      <c r="H29" t="str">
        <f t="shared" si="1"/>
        <v>א ניסן</v>
      </c>
    </row>
    <row r="30" spans="1:8" ht="14" thickBot="1">
      <c r="A30" s="2" t="s">
        <v>442</v>
      </c>
      <c r="B30" t="s">
        <v>512</v>
      </c>
      <c r="C30" s="103">
        <v>0.76111111111111107</v>
      </c>
      <c r="D30" s="103">
        <v>0.81180555555555556</v>
      </c>
      <c r="E30" s="103">
        <v>0.83958333333333324</v>
      </c>
      <c r="F30" s="104">
        <v>43183</v>
      </c>
      <c r="G30" s="41" t="str">
        <f t="shared" si="2"/>
        <v>צו</v>
      </c>
      <c r="H30" t="str">
        <f t="shared" si="1"/>
        <v>ח ניסן</v>
      </c>
    </row>
    <row r="31" spans="1:8" ht="14" thickBot="1">
      <c r="A31" s="2" t="s">
        <v>465</v>
      </c>
      <c r="B31" t="s">
        <v>485</v>
      </c>
      <c r="C31" s="103">
        <v>0.76458333333333339</v>
      </c>
      <c r="D31" s="103">
        <v>0.81527777777777777</v>
      </c>
      <c r="E31" s="103">
        <v>0.84305555555555556</v>
      </c>
      <c r="F31" s="104">
        <v>43190</v>
      </c>
      <c r="G31" s="41" t="str">
        <f t="shared" si="2"/>
        <v>א דפסח</v>
      </c>
      <c r="H31" t="str">
        <f t="shared" si="1"/>
        <v>טו ניסן</v>
      </c>
    </row>
    <row r="32" spans="1:8" ht="14" thickBot="1">
      <c r="A32" s="2" t="s">
        <v>443</v>
      </c>
      <c r="B32" t="s">
        <v>486</v>
      </c>
      <c r="C32" s="103">
        <v>0.76736111111111116</v>
      </c>
      <c r="D32" s="103" t="s">
        <v>429</v>
      </c>
      <c r="E32" s="103">
        <v>0.7680555555555556</v>
      </c>
      <c r="F32" s="104">
        <v>43196</v>
      </c>
      <c r="G32" s="41" t="str">
        <f t="shared" si="2"/>
        <v>ז' דפסח</v>
      </c>
      <c r="H32" t="str">
        <f t="shared" si="1"/>
        <v>כא ניסן</v>
      </c>
    </row>
    <row r="33" spans="1:8" ht="14" thickBot="1">
      <c r="A33" t="s">
        <v>57</v>
      </c>
      <c r="B33" t="s">
        <v>487</v>
      </c>
      <c r="C33" s="103" t="s">
        <v>429</v>
      </c>
      <c r="D33" s="103">
        <v>0.81874999999999998</v>
      </c>
      <c r="E33" s="103">
        <v>0.84652777777777777</v>
      </c>
      <c r="F33" s="104">
        <v>43197</v>
      </c>
      <c r="G33" s="41" t="str">
        <f t="shared" si="2"/>
        <v>שמיני</v>
      </c>
      <c r="H33" t="str">
        <f t="shared" si="1"/>
        <v>כב ניסן</v>
      </c>
    </row>
    <row r="34" spans="1:8" ht="14" thickBot="1">
      <c r="A34" s="2" t="s">
        <v>451</v>
      </c>
      <c r="B34" t="s">
        <v>488</v>
      </c>
      <c r="C34" s="103">
        <v>0.7715277777777777</v>
      </c>
      <c r="D34" s="103">
        <v>0.8222222222222223</v>
      </c>
      <c r="E34" s="103">
        <v>0.84930555555555554</v>
      </c>
      <c r="F34" s="104">
        <v>43204</v>
      </c>
      <c r="G34" s="41" t="str">
        <f t="shared" si="2"/>
        <v>תז"מ</v>
      </c>
      <c r="H34" t="str">
        <f t="shared" si="1"/>
        <v>כט ניסן</v>
      </c>
    </row>
    <row r="35" spans="1:8" ht="14" thickBot="1">
      <c r="A35" s="2" t="s">
        <v>445</v>
      </c>
      <c r="B35" t="s">
        <v>513</v>
      </c>
      <c r="C35" s="103">
        <v>0.77500000000000002</v>
      </c>
      <c r="D35" s="103">
        <v>0.8256944444444444</v>
      </c>
      <c r="E35" s="103">
        <v>0.85277777777777775</v>
      </c>
      <c r="F35" s="104">
        <v>43211</v>
      </c>
      <c r="G35" s="41" t="str">
        <f t="shared" si="2"/>
        <v>אח"ק</v>
      </c>
      <c r="H35" t="str">
        <f t="shared" si="1"/>
        <v>ו אייר</v>
      </c>
    </row>
    <row r="36" spans="1:8" ht="14" thickBot="1">
      <c r="A36" t="s">
        <v>47</v>
      </c>
      <c r="B36" t="s">
        <v>489</v>
      </c>
      <c r="C36" s="103">
        <v>0.77777777777777779</v>
      </c>
      <c r="D36" s="103">
        <v>0.82986111111111116</v>
      </c>
      <c r="E36" s="103">
        <v>0.85625000000000007</v>
      </c>
      <c r="F36" s="104">
        <v>43218</v>
      </c>
      <c r="G36" s="41" t="str">
        <f t="shared" si="2"/>
        <v>אמור</v>
      </c>
      <c r="H36" t="str">
        <f t="shared" si="1"/>
        <v>יג אייר</v>
      </c>
    </row>
    <row r="37" spans="1:8" ht="14" thickBot="1">
      <c r="A37" t="s">
        <v>461</v>
      </c>
      <c r="B37" t="s">
        <v>514</v>
      </c>
      <c r="C37" s="103">
        <v>0.78125</v>
      </c>
      <c r="D37" s="103">
        <v>0.8340277777777777</v>
      </c>
      <c r="E37" s="103">
        <v>0.85972222222222217</v>
      </c>
      <c r="F37" s="104">
        <v>43225</v>
      </c>
      <c r="G37" s="41" t="str">
        <f t="shared" si="2"/>
        <v>בהר</v>
      </c>
      <c r="H37" t="str">
        <f t="shared" si="1"/>
        <v>כ אייר</v>
      </c>
    </row>
    <row r="38" spans="1:8" ht="14" thickBot="1">
      <c r="A38" t="s">
        <v>462</v>
      </c>
      <c r="B38" t="s">
        <v>490</v>
      </c>
      <c r="C38" s="103">
        <v>0.78472222222222221</v>
      </c>
      <c r="D38" s="103">
        <v>0.83750000000000002</v>
      </c>
      <c r="E38" s="103">
        <v>0.86319444444444438</v>
      </c>
      <c r="F38" s="104">
        <v>43232</v>
      </c>
      <c r="G38" s="41" t="str">
        <f t="shared" si="2"/>
        <v>בחוקותי</v>
      </c>
      <c r="H38" t="str">
        <f t="shared" si="1"/>
        <v>כז אייר</v>
      </c>
    </row>
    <row r="39" spans="1:8" ht="14" thickBot="1">
      <c r="A39" t="s">
        <v>48</v>
      </c>
      <c r="B39" t="s">
        <v>515</v>
      </c>
      <c r="C39" s="103">
        <v>0.78819444444444453</v>
      </c>
      <c r="D39" s="103" t="s">
        <v>429</v>
      </c>
      <c r="E39" s="103">
        <v>0.8666666666666667</v>
      </c>
      <c r="F39" s="104">
        <v>43239</v>
      </c>
      <c r="G39" s="41" t="str">
        <f t="shared" si="2"/>
        <v>במדבר</v>
      </c>
      <c r="H39" t="str">
        <f t="shared" si="1"/>
        <v>ה סיוון</v>
      </c>
    </row>
    <row r="40" spans="1:8" ht="14" thickBot="1">
      <c r="A40" s="2" t="s">
        <v>452</v>
      </c>
      <c r="B40" t="s">
        <v>516</v>
      </c>
      <c r="C40" s="103" t="s">
        <v>429</v>
      </c>
      <c r="D40" s="103">
        <v>0.84166666666666667</v>
      </c>
      <c r="E40" s="103">
        <v>0.8666666666666667</v>
      </c>
      <c r="F40" s="104">
        <v>43240</v>
      </c>
      <c r="G40" s="41" t="str">
        <f t="shared" si="2"/>
        <v>שבועות</v>
      </c>
      <c r="H40" t="str">
        <f t="shared" si="1"/>
        <v>ו סיוון</v>
      </c>
    </row>
    <row r="41" spans="1:8" ht="14" thickBot="1">
      <c r="A41" t="s">
        <v>49</v>
      </c>
      <c r="B41" t="s">
        <v>491</v>
      </c>
      <c r="C41" s="103">
        <v>0.79166666666666663</v>
      </c>
      <c r="D41" s="103">
        <v>0.84513888888888899</v>
      </c>
      <c r="E41" s="103">
        <v>0.87013888888888891</v>
      </c>
      <c r="F41" s="104">
        <v>43246</v>
      </c>
      <c r="G41" s="41" t="str">
        <f t="shared" si="2"/>
        <v>נשא</v>
      </c>
      <c r="H41" t="str">
        <f t="shared" si="1"/>
        <v>יב סיוון</v>
      </c>
    </row>
    <row r="42" spans="1:8" ht="14" thickBot="1">
      <c r="A42" t="s">
        <v>430</v>
      </c>
      <c r="B42" t="s">
        <v>492</v>
      </c>
      <c r="C42" s="103">
        <v>0.7944444444444444</v>
      </c>
      <c r="D42" s="103">
        <v>0.84791666666666676</v>
      </c>
      <c r="E42" s="103">
        <v>0.87291666666666667</v>
      </c>
      <c r="F42" s="104">
        <v>43253</v>
      </c>
      <c r="G42" s="41" t="str">
        <f t="shared" si="2"/>
        <v>בהעלותך</v>
      </c>
      <c r="H42" t="str">
        <f t="shared" si="1"/>
        <v>יט סיוון</v>
      </c>
    </row>
    <row r="43" spans="1:8" ht="14" thickBot="1">
      <c r="A43" t="s">
        <v>390</v>
      </c>
      <c r="B43" t="s">
        <v>493</v>
      </c>
      <c r="C43" s="103">
        <v>0.79722222222222217</v>
      </c>
      <c r="D43" s="103">
        <v>0.85069444444444453</v>
      </c>
      <c r="E43" s="103">
        <v>0.875</v>
      </c>
      <c r="F43" s="104">
        <v>43260</v>
      </c>
      <c r="G43" s="41" t="str">
        <f t="shared" si="2"/>
        <v>שלח לך</v>
      </c>
      <c r="H43" t="str">
        <f t="shared" si="1"/>
        <v>כו סיוון</v>
      </c>
    </row>
    <row r="44" spans="1:8" ht="14" thickBot="1">
      <c r="A44" t="s">
        <v>50</v>
      </c>
      <c r="B44" t="s">
        <v>517</v>
      </c>
      <c r="C44" s="103">
        <v>0.7993055555555556</v>
      </c>
      <c r="D44" s="103">
        <v>0.85277777777777775</v>
      </c>
      <c r="E44" s="103">
        <v>0.87708333333333333</v>
      </c>
      <c r="F44" s="104">
        <v>43267</v>
      </c>
      <c r="G44" s="41" t="str">
        <f t="shared" si="2"/>
        <v>קרח</v>
      </c>
      <c r="H44" t="str">
        <f t="shared" si="1"/>
        <v>ג תמוז</v>
      </c>
    </row>
    <row r="45" spans="1:8" ht="14" thickBot="1">
      <c r="A45" t="s">
        <v>431</v>
      </c>
      <c r="B45" t="s">
        <v>518</v>
      </c>
      <c r="C45" s="103">
        <v>0.80069444444444438</v>
      </c>
      <c r="D45" s="103">
        <v>0.85416666666666663</v>
      </c>
      <c r="E45" s="103">
        <v>0.87847222222222221</v>
      </c>
      <c r="F45" s="104">
        <v>43274</v>
      </c>
      <c r="G45" s="41" t="str">
        <f t="shared" si="2"/>
        <v>חוקת</v>
      </c>
      <c r="H45" t="str">
        <f t="shared" si="1"/>
        <v>י תמוז</v>
      </c>
    </row>
    <row r="46" spans="1:8" ht="14" thickBot="1">
      <c r="A46" t="s">
        <v>51</v>
      </c>
      <c r="B46" t="s">
        <v>494</v>
      </c>
      <c r="C46" s="103">
        <v>0.80069444444444438</v>
      </c>
      <c r="D46" s="103">
        <v>0.85416666666666663</v>
      </c>
      <c r="E46" s="103">
        <v>0.87847222222222221</v>
      </c>
      <c r="F46" s="104">
        <v>43281</v>
      </c>
      <c r="G46" s="41" t="str">
        <f t="shared" si="2"/>
        <v>בלק</v>
      </c>
      <c r="H46" t="str">
        <f t="shared" si="1"/>
        <v>יז תמוז</v>
      </c>
    </row>
    <row r="47" spans="1:8" ht="14" thickBot="1">
      <c r="A47" t="s">
        <v>432</v>
      </c>
      <c r="B47" t="s">
        <v>495</v>
      </c>
      <c r="C47" s="103">
        <v>0.80069444444444438</v>
      </c>
      <c r="D47" s="103">
        <v>0.8534722222222223</v>
      </c>
      <c r="E47" s="103">
        <v>0.87847222222222221</v>
      </c>
      <c r="F47" s="104">
        <v>43288</v>
      </c>
      <c r="G47" s="41" t="str">
        <f t="shared" si="2"/>
        <v>פנחס</v>
      </c>
      <c r="H47" t="str">
        <f t="shared" si="1"/>
        <v>כד תמוז</v>
      </c>
    </row>
    <row r="48" spans="1:8" ht="14" thickBot="1">
      <c r="A48" s="2" t="s">
        <v>453</v>
      </c>
      <c r="B48" t="s">
        <v>519</v>
      </c>
      <c r="C48" s="103">
        <v>0.7993055555555556</v>
      </c>
      <c r="D48" s="103">
        <v>0.8520833333333333</v>
      </c>
      <c r="E48" s="103">
        <v>0.87708333333333333</v>
      </c>
      <c r="F48" s="104">
        <v>43295</v>
      </c>
      <c r="G48" s="41" t="str">
        <f t="shared" si="2"/>
        <v>מטו"מ</v>
      </c>
      <c r="H48" t="str">
        <f t="shared" si="1"/>
        <v>ב מנחם אב</v>
      </c>
    </row>
    <row r="49" spans="1:8" ht="14" thickBot="1">
      <c r="A49" s="2" t="s">
        <v>444</v>
      </c>
      <c r="B49" t="s">
        <v>520</v>
      </c>
      <c r="C49" s="103">
        <v>0.79722222222222217</v>
      </c>
      <c r="D49" s="103">
        <v>0.84930555555555554</v>
      </c>
      <c r="E49" s="103">
        <v>0.875</v>
      </c>
      <c r="F49" s="104">
        <v>43302</v>
      </c>
      <c r="G49" s="41" t="str">
        <f t="shared" si="2"/>
        <v>דברים</v>
      </c>
      <c r="H49" t="str">
        <f t="shared" si="1"/>
        <v>ט מנחם אב</v>
      </c>
    </row>
    <row r="50" spans="1:8" ht="14" thickBot="1">
      <c r="A50" t="s">
        <v>52</v>
      </c>
      <c r="B50" t="s">
        <v>496</v>
      </c>
      <c r="C50" s="103">
        <v>0.7944444444444444</v>
      </c>
      <c r="D50" s="103">
        <v>0.84583333333333333</v>
      </c>
      <c r="E50" s="103">
        <v>0.87152777777777779</v>
      </c>
      <c r="F50" s="104">
        <v>43309</v>
      </c>
      <c r="G50" s="41" t="str">
        <f t="shared" si="2"/>
        <v>ואתחנן</v>
      </c>
      <c r="H50" t="str">
        <f t="shared" si="1"/>
        <v>טז מנחם אב</v>
      </c>
    </row>
    <row r="51" spans="1:8" ht="14" thickBot="1">
      <c r="A51" t="s">
        <v>53</v>
      </c>
      <c r="B51" t="s">
        <v>497</v>
      </c>
      <c r="C51" s="103">
        <v>0.7909722222222223</v>
      </c>
      <c r="D51" s="103">
        <v>0.84166666666666667</v>
      </c>
      <c r="E51" s="103">
        <v>0.86805555555555547</v>
      </c>
      <c r="F51" s="104">
        <v>43316</v>
      </c>
      <c r="G51" s="41" t="str">
        <f t="shared" si="2"/>
        <v>עקב</v>
      </c>
      <c r="H51" t="str">
        <f t="shared" si="1"/>
        <v>כג מנחם אב</v>
      </c>
    </row>
    <row r="52" spans="1:8" ht="14" thickBot="1">
      <c r="A52" t="s">
        <v>426</v>
      </c>
      <c r="B52" t="s">
        <v>521</v>
      </c>
      <c r="C52" s="103">
        <v>0.78611111111111109</v>
      </c>
      <c r="D52" s="103">
        <v>0.83680555555555547</v>
      </c>
      <c r="E52" s="103">
        <v>0.86319444444444438</v>
      </c>
      <c r="F52" s="104">
        <v>43323</v>
      </c>
      <c r="G52" s="41" t="str">
        <f t="shared" si="2"/>
        <v>ראה</v>
      </c>
      <c r="H52" t="str">
        <f t="shared" si="1"/>
        <v>ל מנחם אב</v>
      </c>
    </row>
    <row r="53" spans="1:8" ht="14" thickBot="1">
      <c r="A53" t="s">
        <v>54</v>
      </c>
      <c r="B53" t="s">
        <v>522</v>
      </c>
      <c r="C53" s="103">
        <v>0.78125</v>
      </c>
      <c r="D53" s="103">
        <v>0.83124999999999993</v>
      </c>
      <c r="E53" s="103">
        <v>0.85833333333333339</v>
      </c>
      <c r="F53" s="104">
        <v>43330</v>
      </c>
      <c r="G53" s="41" t="str">
        <f t="shared" si="2"/>
        <v>שופטים</v>
      </c>
      <c r="H53" t="str">
        <f t="shared" si="1"/>
        <v>ז אלול</v>
      </c>
    </row>
    <row r="54" spans="1:8" ht="14" thickBot="1">
      <c r="A54" t="s">
        <v>55</v>
      </c>
      <c r="B54" t="s">
        <v>498</v>
      </c>
      <c r="C54" s="103">
        <v>0.77569444444444446</v>
      </c>
      <c r="D54" s="103">
        <v>0.8256944444444444</v>
      </c>
      <c r="E54" s="103">
        <v>0.85277777777777775</v>
      </c>
      <c r="F54" s="104">
        <v>43337</v>
      </c>
      <c r="G54" s="41" t="str">
        <f t="shared" si="2"/>
        <v>כי תצא</v>
      </c>
      <c r="H54" t="str">
        <f t="shared" si="1"/>
        <v>יד אלול</v>
      </c>
    </row>
    <row r="55" spans="1:8" ht="14" thickBot="1">
      <c r="A55" t="s">
        <v>433</v>
      </c>
      <c r="B55" t="s">
        <v>499</v>
      </c>
      <c r="C55" s="103">
        <v>0.77013888888888893</v>
      </c>
      <c r="D55" s="103">
        <v>0.81944444444444453</v>
      </c>
      <c r="E55" s="103">
        <v>0.84652777777777777</v>
      </c>
      <c r="F55" s="104">
        <v>43344</v>
      </c>
      <c r="G55" s="41" t="str">
        <f t="shared" si="2"/>
        <v>כי תבוא</v>
      </c>
      <c r="H55" t="str">
        <f t="shared" si="1"/>
        <v>כא אלול</v>
      </c>
    </row>
    <row r="56" spans="1:8" ht="14" thickBot="1">
      <c r="A56" t="s">
        <v>463</v>
      </c>
      <c r="B56" t="s">
        <v>500</v>
      </c>
      <c r="C56" s="103">
        <v>0.76388888888888884</v>
      </c>
      <c r="D56" s="103">
        <v>0.81319444444444444</v>
      </c>
      <c r="E56" s="103">
        <v>0.84027777777777779</v>
      </c>
      <c r="F56" s="104">
        <v>43351</v>
      </c>
      <c r="G56" s="41" t="str">
        <f t="shared" si="2"/>
        <v>נצבים</v>
      </c>
      <c r="H56" t="str">
        <f t="shared" si="1"/>
        <v>כח אלול</v>
      </c>
    </row>
    <row r="58" spans="1:8">
      <c r="C58" s="103"/>
      <c r="D58" s="103"/>
      <c r="E58" s="103"/>
    </row>
    <row r="60" spans="1:8">
      <c r="C60" s="103"/>
      <c r="D60" s="103"/>
      <c r="E60" s="103"/>
    </row>
    <row r="62" spans="1:8">
      <c r="C62" s="103"/>
      <c r="D62" s="103"/>
      <c r="E62" s="103"/>
    </row>
    <row r="64" spans="1:8">
      <c r="C64" s="103"/>
      <c r="D64" s="103"/>
      <c r="E64" s="103"/>
    </row>
    <row r="66" spans="3:5">
      <c r="C66" s="103"/>
      <c r="D66" s="103"/>
      <c r="E66" s="103"/>
    </row>
    <row r="68" spans="3:5">
      <c r="C68" s="103"/>
      <c r="D68" s="103"/>
      <c r="E68" s="103"/>
    </row>
    <row r="70" spans="3:5">
      <c r="C70" s="103"/>
      <c r="D70" s="103"/>
      <c r="E70" s="103"/>
    </row>
    <row r="72" spans="3:5">
      <c r="C72" s="103"/>
      <c r="D72" s="103"/>
      <c r="E72" s="103"/>
    </row>
    <row r="74" spans="3:5">
      <c r="C74" s="103"/>
      <c r="D74" s="103"/>
      <c r="E74" s="103"/>
    </row>
    <row r="76" spans="3:5">
      <c r="C76" s="103"/>
      <c r="D76" s="103"/>
      <c r="E76" s="103"/>
    </row>
    <row r="78" spans="3:5">
      <c r="C78" s="103"/>
      <c r="D78" s="103"/>
      <c r="E78" s="103"/>
    </row>
    <row r="80" spans="3:5">
      <c r="C80" s="103"/>
      <c r="D80" s="103"/>
      <c r="E80" s="103"/>
    </row>
    <row r="82" spans="3:5">
      <c r="C82" s="103"/>
      <c r="D82" s="103"/>
      <c r="E82" s="103"/>
    </row>
    <row r="84" spans="3:5">
      <c r="C84" s="103"/>
      <c r="D84" s="103"/>
      <c r="E84" s="103"/>
    </row>
    <row r="86" spans="3:5">
      <c r="C86" s="103"/>
      <c r="D86" s="103"/>
      <c r="E86" s="103"/>
    </row>
    <row r="88" spans="3:5">
      <c r="C88" s="103"/>
      <c r="D88" s="103"/>
      <c r="E88" s="103"/>
    </row>
    <row r="90" spans="3:5">
      <c r="C90" s="103"/>
      <c r="D90" s="103"/>
      <c r="E90" s="103"/>
    </row>
    <row r="92" spans="3:5">
      <c r="C92" s="103"/>
      <c r="D92" s="103"/>
      <c r="E92" s="103"/>
    </row>
    <row r="94" spans="3:5">
      <c r="C94" s="103"/>
      <c r="D94" s="103"/>
      <c r="E94" s="103"/>
    </row>
    <row r="96" spans="3:5">
      <c r="C96" s="103"/>
      <c r="D96" s="103"/>
      <c r="E96" s="103"/>
    </row>
    <row r="98" spans="3:5">
      <c r="C98" s="103"/>
      <c r="D98" s="103"/>
      <c r="E98" s="103"/>
    </row>
    <row r="100" spans="3:5">
      <c r="C100" s="103"/>
      <c r="D100" s="103"/>
      <c r="E100" s="103"/>
    </row>
    <row r="102" spans="3:5">
      <c r="C102" s="103"/>
      <c r="D102" s="103"/>
      <c r="E102" s="103"/>
    </row>
    <row r="104" spans="3:5">
      <c r="C104" s="103"/>
      <c r="D104" s="103"/>
      <c r="E104" s="103"/>
    </row>
    <row r="106" spans="3:5">
      <c r="C106" s="103"/>
      <c r="D106" s="103"/>
      <c r="E106" s="103"/>
    </row>
    <row r="108" spans="3:5">
      <c r="C108" s="103"/>
      <c r="D108" s="103"/>
      <c r="E108" s="103"/>
    </row>
    <row r="110" spans="3:5">
      <c r="C110" s="103"/>
      <c r="D110" s="103"/>
      <c r="E110" s="103"/>
    </row>
    <row r="112" spans="3:5">
      <c r="C112" s="103"/>
      <c r="D112" s="103"/>
      <c r="E112" s="103"/>
    </row>
    <row r="114" spans="3:5">
      <c r="C114" s="103"/>
      <c r="D114" s="103"/>
      <c r="E114" s="103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pageSetUpPr fitToPage="1"/>
  </sheetPr>
  <dimension ref="A1:W89"/>
  <sheetViews>
    <sheetView rightToLeft="1" workbookViewId="0">
      <selection activeCell="X15" sqref="X15"/>
    </sheetView>
  </sheetViews>
  <sheetFormatPr baseColWidth="10" defaultColWidth="9.1640625" defaultRowHeight="21" customHeight="1"/>
  <cols>
    <col min="1" max="1" width="11.33203125" style="13" bestFit="1" customWidth="1"/>
    <col min="2" max="2" width="7" style="14" customWidth="1"/>
    <col min="3" max="3" width="7.33203125" style="14" customWidth="1"/>
    <col min="4" max="20" width="5.33203125" style="14" customWidth="1"/>
    <col min="21" max="16384" width="9.1640625" style="13"/>
  </cols>
  <sheetData>
    <row r="1" spans="1:23" ht="21" customHeight="1">
      <c r="A1" s="13">
        <f>+A7/A8</f>
        <v>4.1666666666666664E-2</v>
      </c>
      <c r="C1" s="14">
        <v>2</v>
      </c>
      <c r="D1" s="12">
        <v>3</v>
      </c>
      <c r="E1" s="12">
        <v>4</v>
      </c>
      <c r="F1" s="12">
        <v>5</v>
      </c>
      <c r="G1" s="12">
        <v>6</v>
      </c>
      <c r="H1" s="12">
        <v>7</v>
      </c>
      <c r="I1" s="12">
        <v>8</v>
      </c>
      <c r="J1" s="12">
        <v>9</v>
      </c>
      <c r="K1" s="12">
        <v>10</v>
      </c>
      <c r="L1" s="12">
        <v>11</v>
      </c>
      <c r="M1" s="12"/>
      <c r="N1" s="12">
        <v>13</v>
      </c>
      <c r="O1" s="12">
        <v>14</v>
      </c>
      <c r="P1" s="12">
        <v>15</v>
      </c>
      <c r="Q1" s="12">
        <v>17</v>
      </c>
      <c r="R1" s="12">
        <v>18</v>
      </c>
      <c r="S1" s="14">
        <v>19</v>
      </c>
      <c r="T1" s="12">
        <v>20</v>
      </c>
    </row>
    <row r="2" spans="1:23" ht="20" customHeight="1"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62"/>
      <c r="P2" s="12"/>
      <c r="Q2" s="12"/>
      <c r="R2" s="12"/>
      <c r="T2" s="12"/>
    </row>
    <row r="3" spans="1:23" ht="11" customHeight="1">
      <c r="B3" s="33"/>
      <c r="C3" s="32"/>
      <c r="D3" s="239"/>
      <c r="E3" s="17"/>
      <c r="G3" s="18"/>
      <c r="H3" s="18"/>
      <c r="I3" s="18"/>
      <c r="J3" s="18"/>
      <c r="L3" s="33"/>
      <c r="M3" s="249" t="s">
        <v>424</v>
      </c>
      <c r="N3" s="242" t="s">
        <v>456</v>
      </c>
      <c r="O3" s="242"/>
      <c r="P3" s="242"/>
      <c r="Q3" s="242"/>
      <c r="R3" s="242"/>
      <c r="S3" s="242"/>
      <c r="T3" s="239" t="s">
        <v>424</v>
      </c>
      <c r="U3" s="249"/>
    </row>
    <row r="4" spans="1:23" ht="11" customHeight="1">
      <c r="B4" s="33"/>
      <c r="C4" s="32"/>
      <c r="D4" s="239"/>
      <c r="E4" s="17"/>
      <c r="F4" s="19"/>
      <c r="G4" s="19"/>
      <c r="H4" s="20"/>
      <c r="I4" s="20"/>
      <c r="J4" s="20"/>
      <c r="L4" s="33"/>
      <c r="M4" s="249"/>
      <c r="N4" s="242" t="s">
        <v>457</v>
      </c>
      <c r="O4" s="242"/>
      <c r="P4" s="242"/>
      <c r="Q4" s="242"/>
      <c r="R4" s="242"/>
      <c r="S4" s="242"/>
      <c r="T4" s="239"/>
      <c r="U4" s="249"/>
    </row>
    <row r="5" spans="1:23" ht="11" customHeight="1">
      <c r="B5" s="33"/>
      <c r="C5" s="32"/>
      <c r="D5" s="239"/>
      <c r="E5" s="17"/>
      <c r="F5" s="52" t="s">
        <v>458</v>
      </c>
      <c r="G5" s="18"/>
      <c r="H5" s="18"/>
      <c r="I5" s="18"/>
      <c r="J5" s="18"/>
      <c r="L5" s="33"/>
      <c r="M5" s="249"/>
      <c r="N5" s="242" t="s">
        <v>455</v>
      </c>
      <c r="O5" s="242"/>
      <c r="P5" s="242"/>
      <c r="Q5" s="242"/>
      <c r="R5" s="242"/>
      <c r="S5" s="242"/>
      <c r="T5" s="239"/>
      <c r="U5" s="249"/>
    </row>
    <row r="6" spans="1:23" ht="5" customHeight="1" thickBot="1"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</row>
    <row r="7" spans="1:23" ht="13" customHeight="1" thickTop="1">
      <c r="A7" s="13">
        <v>1</v>
      </c>
      <c r="B7" s="250" t="s">
        <v>425</v>
      </c>
      <c r="C7" s="252" t="s">
        <v>25</v>
      </c>
      <c r="D7" s="25" t="s">
        <v>0</v>
      </c>
      <c r="E7" s="22" t="s">
        <v>0</v>
      </c>
      <c r="F7" s="26" t="s">
        <v>0</v>
      </c>
      <c r="G7" s="254" t="s">
        <v>1</v>
      </c>
      <c r="H7" s="255"/>
      <c r="I7" s="254" t="s">
        <v>1</v>
      </c>
      <c r="J7" s="255"/>
      <c r="K7" s="25" t="s">
        <v>2</v>
      </c>
      <c r="L7" s="22" t="s">
        <v>0</v>
      </c>
      <c r="M7" s="43" t="s">
        <v>459</v>
      </c>
      <c r="N7" s="26" t="s">
        <v>0</v>
      </c>
      <c r="O7" s="25" t="s">
        <v>0</v>
      </c>
      <c r="P7" s="26" t="s">
        <v>0</v>
      </c>
      <c r="Q7" s="254" t="s">
        <v>87</v>
      </c>
      <c r="R7" s="255"/>
      <c r="S7" s="256" t="s">
        <v>108</v>
      </c>
      <c r="T7" s="257"/>
      <c r="V7" s="34"/>
    </row>
    <row r="8" spans="1:23" ht="13" customHeight="1">
      <c r="A8" s="13">
        <v>24</v>
      </c>
      <c r="B8" s="251"/>
      <c r="C8" s="253"/>
      <c r="D8" s="27" t="s">
        <v>3</v>
      </c>
      <c r="E8" s="23" t="s">
        <v>4</v>
      </c>
      <c r="F8" s="28" t="s">
        <v>5</v>
      </c>
      <c r="G8" s="258" t="s">
        <v>388</v>
      </c>
      <c r="H8" s="259"/>
      <c r="I8" s="258" t="s">
        <v>6</v>
      </c>
      <c r="J8" s="259"/>
      <c r="K8" s="27" t="s">
        <v>7</v>
      </c>
      <c r="L8" s="23" t="s">
        <v>8</v>
      </c>
      <c r="M8" s="44" t="s">
        <v>460</v>
      </c>
      <c r="N8" s="28" t="s">
        <v>23</v>
      </c>
      <c r="O8" s="27" t="s">
        <v>10</v>
      </c>
      <c r="P8" s="28" t="s">
        <v>89</v>
      </c>
      <c r="Q8" s="30" t="s">
        <v>0</v>
      </c>
      <c r="R8" s="31" t="s">
        <v>0</v>
      </c>
      <c r="S8" s="29" t="s">
        <v>9</v>
      </c>
      <c r="T8" s="24" t="s">
        <v>24</v>
      </c>
    </row>
    <row r="9" spans="1:23" ht="13" customHeight="1" thickBot="1">
      <c r="B9" s="251"/>
      <c r="C9" s="253"/>
      <c r="D9" s="27" t="s">
        <v>12</v>
      </c>
      <c r="E9" s="23" t="s">
        <v>13</v>
      </c>
      <c r="F9" s="28" t="s">
        <v>14</v>
      </c>
      <c r="G9" s="30" t="s">
        <v>15</v>
      </c>
      <c r="H9" s="31" t="s">
        <v>16</v>
      </c>
      <c r="I9" s="30" t="s">
        <v>15</v>
      </c>
      <c r="J9" s="31" t="s">
        <v>16</v>
      </c>
      <c r="K9" s="27" t="s">
        <v>17</v>
      </c>
      <c r="L9" s="23" t="s">
        <v>18</v>
      </c>
      <c r="M9" s="44" t="s">
        <v>434</v>
      </c>
      <c r="N9" s="28" t="s">
        <v>14</v>
      </c>
      <c r="O9" s="27" t="s">
        <v>21</v>
      </c>
      <c r="P9" s="28" t="s">
        <v>58</v>
      </c>
      <c r="Q9" s="27" t="s">
        <v>8</v>
      </c>
      <c r="R9" s="28" t="s">
        <v>88</v>
      </c>
      <c r="S9" s="35" t="s">
        <v>19</v>
      </c>
      <c r="T9" s="36" t="s">
        <v>22</v>
      </c>
    </row>
    <row r="10" spans="1:23" ht="26" customHeight="1" thickTop="1">
      <c r="A10" s="15">
        <f>+'תשפ"ד'!A10</f>
        <v>45185</v>
      </c>
      <c r="B10" s="45" t="str">
        <f>+'תשפ"ד'!B10</f>
        <v>ר"ה</v>
      </c>
      <c r="C10" s="46" t="str">
        <f>+'תשפ"ד'!C10</f>
        <v>א תשרי</v>
      </c>
      <c r="D10" s="47">
        <f>+'תשפ"ד'!D10</f>
        <v>0.20347222222222222</v>
      </c>
      <c r="E10" s="48">
        <f>+'תשפ"ד'!E10</f>
        <v>0.23124999999999998</v>
      </c>
      <c r="F10" s="49">
        <f>+'תשפ"ד'!F10</f>
        <v>0.26666666666666666</v>
      </c>
      <c r="G10" s="47">
        <f>+'תשפ"ד'!H10</f>
        <v>0.37013888888888891</v>
      </c>
      <c r="H10" s="49">
        <f>+'תשפ"ד'!I10</f>
        <v>0.39583333333333337</v>
      </c>
      <c r="I10" s="47">
        <f>+'תשפ"ד'!J10</f>
        <v>0.42152777777777783</v>
      </c>
      <c r="J10" s="49">
        <f>+'תשפ"ד'!K10</f>
        <v>0.4381944444444445</v>
      </c>
      <c r="K10" s="47">
        <f>+'תשפ"ד'!L10</f>
        <v>0.52430555555555558</v>
      </c>
      <c r="L10" s="48">
        <f>+'תשפ"ד'!M10</f>
        <v>0.54583333333333328</v>
      </c>
      <c r="M10" s="50" t="e">
        <f>+'תשפ"ד'!V10</f>
        <v>#REF!</v>
      </c>
      <c r="N10" s="49">
        <f>+'תשפ"ד'!O10</f>
        <v>0.78194444444444433</v>
      </c>
      <c r="O10" s="47">
        <f>+'תשפ"ד'!P10</f>
        <v>0.7944444444444444</v>
      </c>
      <c r="P10" s="49">
        <f>+'תשפ"ד'!Q10</f>
        <v>0.83263888888888904</v>
      </c>
      <c r="Q10" s="47">
        <f>+'תשפ"ד'!R10</f>
        <v>0.76249999999999996</v>
      </c>
      <c r="R10" s="49">
        <f>+'תשפ"ד'!S10</f>
        <v>0.80694444444444435</v>
      </c>
      <c r="S10" s="47">
        <f>+'תשפ"ד'!T10</f>
        <v>0.75555555555555542</v>
      </c>
      <c r="T10" s="51">
        <f>+'תשפ"ד'!U10</f>
        <v>0.80555555555555558</v>
      </c>
      <c r="W10" s="52"/>
    </row>
    <row r="11" spans="1:23" ht="26" customHeight="1">
      <c r="A11" s="15">
        <f>+'תשפ"ד'!A11</f>
        <v>45192</v>
      </c>
      <c r="B11" s="65" t="str">
        <f>+'תשפ"ד'!B11</f>
        <v>האזינו</v>
      </c>
      <c r="C11" s="66" t="str">
        <f>+'תשפ"ד'!C11</f>
        <v>ח תשרי</v>
      </c>
      <c r="D11" s="67">
        <f>+'תשפ"ד'!D11</f>
        <v>0.20694444444444443</v>
      </c>
      <c r="E11" s="68">
        <f>+'תשפ"ד'!E11</f>
        <v>0.23472222222222219</v>
      </c>
      <c r="F11" s="69">
        <f>+'תשפ"ד'!F11</f>
        <v>0.26944444444444443</v>
      </c>
      <c r="G11" s="67">
        <f>+'תשפ"ד'!H11</f>
        <v>0.37083333333333335</v>
      </c>
      <c r="H11" s="69">
        <f>+'תשפ"ד'!I11</f>
        <v>0.39583333333333337</v>
      </c>
      <c r="I11" s="67">
        <f>+'תשפ"ד'!J11</f>
        <v>0.42152777777777783</v>
      </c>
      <c r="J11" s="69">
        <f>+'תשפ"ד'!K11</f>
        <v>0.4381944444444445</v>
      </c>
      <c r="K11" s="67">
        <f>+'תשפ"ד'!L11</f>
        <v>0.5229166666666667</v>
      </c>
      <c r="L11" s="68">
        <f>+'תשפ"ד'!M11</f>
        <v>0.54374999999999996</v>
      </c>
      <c r="M11" s="70" t="e">
        <f>+'תשפ"ד'!V11</f>
        <v>#REF!</v>
      </c>
      <c r="N11" s="69">
        <f>+'תשפ"ד'!O11</f>
        <v>0.77569444444444435</v>
      </c>
      <c r="O11" s="67">
        <f>+'תשפ"ד'!P11</f>
        <v>0.78819444444444442</v>
      </c>
      <c r="P11" s="69">
        <f>+'תשפ"ד'!Q11</f>
        <v>0.82569444444444462</v>
      </c>
      <c r="Q11" s="67">
        <f>+'תשפ"ד'!R11</f>
        <v>0.75555555555555542</v>
      </c>
      <c r="R11" s="69">
        <f>+'תשפ"ד'!S11</f>
        <v>0.80069444444444438</v>
      </c>
      <c r="S11" s="71">
        <f>+'תשפ"ד'!T11</f>
        <v>0.74930555555555545</v>
      </c>
      <c r="T11" s="72">
        <f>+'תשפ"ד'!U11</f>
        <v>0.79930555555555549</v>
      </c>
      <c r="W11" s="52"/>
    </row>
    <row r="12" spans="1:23" ht="26" customHeight="1">
      <c r="A12" s="15">
        <f>+'תשפ"ד'!A12</f>
        <v>45194</v>
      </c>
      <c r="B12" s="73" t="str">
        <f>+'תשפ"ד'!B12</f>
        <v>יוה"כ</v>
      </c>
      <c r="C12" s="74" t="str">
        <f>+'תשפ"ד'!C12</f>
        <v>י תשרי</v>
      </c>
      <c r="D12" s="75">
        <f>+'תשפ"ד'!D12</f>
        <v>0.20763888888888887</v>
      </c>
      <c r="E12" s="76">
        <f>+'תשפ"ד'!E12</f>
        <v>0.23541666666666666</v>
      </c>
      <c r="F12" s="77">
        <f>+'תשפ"ד'!F12</f>
        <v>0.27013888888888887</v>
      </c>
      <c r="G12" s="75">
        <f>+'תשפ"ד'!H12</f>
        <v>0.37152777777777779</v>
      </c>
      <c r="H12" s="77">
        <f>+'תשפ"ד'!I12</f>
        <v>0.39652777777777781</v>
      </c>
      <c r="I12" s="75">
        <f>+'תשפ"ד'!J12</f>
        <v>0.42152777777777783</v>
      </c>
      <c r="J12" s="77">
        <f>+'תשפ"ד'!K12</f>
        <v>0.4381944444444445</v>
      </c>
      <c r="K12" s="75">
        <f>+'תשפ"ד'!L12</f>
        <v>0.52222222222222225</v>
      </c>
      <c r="L12" s="76">
        <f>+'תשפ"ד'!M12</f>
        <v>0.54305555555555551</v>
      </c>
      <c r="M12" s="78" t="e">
        <f>+'תשפ"ד'!V12</f>
        <v>#REF!</v>
      </c>
      <c r="N12" s="77">
        <f>+'תשפ"ד'!O12</f>
        <v>0.77361111111111103</v>
      </c>
      <c r="O12" s="75">
        <f>+'תשפ"ד'!P12</f>
        <v>0.78611111111111109</v>
      </c>
      <c r="P12" s="77">
        <f>+'תשפ"ד'!Q12</f>
        <v>0.82361111111111129</v>
      </c>
      <c r="Q12" s="75" t="str">
        <f>+'תשפ"ד'!R12</f>
        <v/>
      </c>
      <c r="R12" s="77" t="str">
        <f>+'תשפ"ד'!S12</f>
        <v/>
      </c>
      <c r="S12" s="79">
        <f>+'תשפ"ד'!T12</f>
        <v>0.74722222222222223</v>
      </c>
      <c r="T12" s="80">
        <f>+'תשפ"ד'!U12</f>
        <v>0.79722222222222217</v>
      </c>
      <c r="W12" s="52"/>
    </row>
    <row r="13" spans="1:23" ht="26" customHeight="1">
      <c r="A13" s="15" t="e">
        <f>+'תשפ"ד'!#REF!</f>
        <v>#REF!</v>
      </c>
      <c r="B13" s="65" t="e">
        <f>+'תשפ"ד'!#REF!</f>
        <v>#REF!</v>
      </c>
      <c r="C13" s="66" t="e">
        <f>+'תשפ"ד'!#REF!</f>
        <v>#REF!</v>
      </c>
      <c r="D13" s="67" t="e">
        <f>+'תשפ"ד'!#REF!</f>
        <v>#REF!</v>
      </c>
      <c r="E13" s="68" t="e">
        <f>+'תשפ"ד'!#REF!</f>
        <v>#REF!</v>
      </c>
      <c r="F13" s="69" t="e">
        <f>+'תשפ"ד'!#REF!</f>
        <v>#REF!</v>
      </c>
      <c r="G13" s="67" t="e">
        <f>+'תשפ"ד'!#REF!</f>
        <v>#REF!</v>
      </c>
      <c r="H13" s="69" t="e">
        <f>+'תשפ"ד'!#REF!</f>
        <v>#REF!</v>
      </c>
      <c r="I13" s="67" t="e">
        <f>+'תשפ"ד'!#REF!</f>
        <v>#REF!</v>
      </c>
      <c r="J13" s="69" t="e">
        <f>+'תשפ"ד'!#REF!</f>
        <v>#REF!</v>
      </c>
      <c r="K13" s="67" t="e">
        <f>+'תשפ"ד'!#REF!</f>
        <v>#REF!</v>
      </c>
      <c r="L13" s="68" t="e">
        <f>+'תשפ"ד'!#REF!</f>
        <v>#REF!</v>
      </c>
      <c r="M13" s="70" t="e">
        <f>+'תשפ"ד'!#REF!</f>
        <v>#REF!</v>
      </c>
      <c r="N13" s="69" t="e">
        <f>+'תשפ"ד'!#REF!</f>
        <v>#REF!</v>
      </c>
      <c r="O13" s="67" t="e">
        <f>+'תשפ"ד'!#REF!</f>
        <v>#REF!</v>
      </c>
      <c r="P13" s="69" t="e">
        <f>+'תשפ"ד'!#REF!</f>
        <v>#REF!</v>
      </c>
      <c r="Q13" s="67" t="e">
        <f>+'תשפ"ד'!#REF!</f>
        <v>#REF!</v>
      </c>
      <c r="R13" s="69" t="e">
        <f>+'תשפ"ד'!#REF!</f>
        <v>#REF!</v>
      </c>
      <c r="S13" s="71" t="e">
        <f>+'תשפ"ד'!#REF!</f>
        <v>#REF!</v>
      </c>
      <c r="T13" s="72" t="e">
        <f>+'תשפ"ד'!#REF!</f>
        <v>#REF!</v>
      </c>
      <c r="W13" s="52"/>
    </row>
    <row r="14" spans="1:23" ht="26" customHeight="1">
      <c r="A14" s="15">
        <f>+'תשפ"ד'!A15</f>
        <v>45213</v>
      </c>
      <c r="B14" s="73" t="str">
        <f>+'תשפ"ד'!B15</f>
        <v>בראשית</v>
      </c>
      <c r="C14" s="74" t="str">
        <f>+'תשפ"ד'!C15</f>
        <v>כט תשרי</v>
      </c>
      <c r="D14" s="75">
        <f>+'תשפ"ד'!D15</f>
        <v>0.21666666666666665</v>
      </c>
      <c r="E14" s="76">
        <f>+'תשפ"ד'!E15</f>
        <v>0.24374999999999997</v>
      </c>
      <c r="F14" s="77">
        <f>+'תשפ"ד'!F15</f>
        <v>0.27916666666666667</v>
      </c>
      <c r="G14" s="75">
        <f>+'תשפ"ד'!H15</f>
        <v>0.37361111111111112</v>
      </c>
      <c r="H14" s="77">
        <f>+'תשפ"ד'!I15</f>
        <v>0.39861111111111114</v>
      </c>
      <c r="I14" s="75">
        <f>+'תשפ"ד'!J15</f>
        <v>0.42152777777777783</v>
      </c>
      <c r="J14" s="77">
        <f>+'תשפ"ד'!K15</f>
        <v>0.4381944444444445</v>
      </c>
      <c r="K14" s="75">
        <f>+'תשפ"ד'!L15</f>
        <v>0.5180555555555556</v>
      </c>
      <c r="L14" s="76">
        <f>+'תשפ"ד'!M15</f>
        <v>0.53888888888888886</v>
      </c>
      <c r="M14" s="78" t="e">
        <f>+'תשפ"ד'!V15</f>
        <v>#REF!</v>
      </c>
      <c r="N14" s="77">
        <f>+'תשפ"ד'!O15</f>
        <v>0.75694444444444442</v>
      </c>
      <c r="O14" s="75">
        <f>+'תשפ"ד'!P15</f>
        <v>0.77013888888888893</v>
      </c>
      <c r="P14" s="77">
        <f>+'תשפ"ד'!Q15</f>
        <v>0.80694444444444469</v>
      </c>
      <c r="Q14" s="75">
        <f>+'תשפ"ד'!R15</f>
        <v>0.73749999999999993</v>
      </c>
      <c r="R14" s="77">
        <f>+'תשפ"ד'!S15</f>
        <v>0.78263888888888888</v>
      </c>
      <c r="S14" s="79">
        <f>+'תשפ"ד'!T15</f>
        <v>0.73124999999999996</v>
      </c>
      <c r="T14" s="80">
        <f>+'תשפ"ד'!U15</f>
        <v>0.78124999999999989</v>
      </c>
      <c r="W14" s="52"/>
    </row>
    <row r="15" spans="1:23" ht="26" customHeight="1">
      <c r="A15" s="15">
        <f>+'תשפ"ד'!A16</f>
        <v>45220</v>
      </c>
      <c r="B15" s="65" t="str">
        <f>+'תשפ"ד'!B16</f>
        <v>נח</v>
      </c>
      <c r="C15" s="66" t="str">
        <f>+'תשפ"ד'!C16</f>
        <v>ו חשון</v>
      </c>
      <c r="D15" s="67">
        <f>+'תשפ"ד'!D16</f>
        <v>0.22013888888888888</v>
      </c>
      <c r="E15" s="68">
        <f>+'תשפ"ד'!E16</f>
        <v>0.24722222222222223</v>
      </c>
      <c r="F15" s="69">
        <f>+'תשפ"ד'!F16</f>
        <v>0.28263888888888888</v>
      </c>
      <c r="G15" s="67">
        <f>+'תשפ"ד'!H16</f>
        <v>0.375</v>
      </c>
      <c r="H15" s="69">
        <f>+'תשפ"ד'!I16</f>
        <v>0.4</v>
      </c>
      <c r="I15" s="67">
        <f>+'תשפ"ד'!J16</f>
        <v>0.42222222222222222</v>
      </c>
      <c r="J15" s="69">
        <f>+'תשפ"ד'!K16</f>
        <v>0.43888888888888888</v>
      </c>
      <c r="K15" s="67">
        <f>+'תשפ"ד'!L16</f>
        <v>0.51736111111111105</v>
      </c>
      <c r="L15" s="68">
        <f>+'תשפ"ד'!M16</f>
        <v>0.53819444444444442</v>
      </c>
      <c r="M15" s="70" t="e">
        <f>+'תשפ"ד'!V16</f>
        <v>#REF!</v>
      </c>
      <c r="N15" s="69">
        <f>+'תשפ"ד'!O16</f>
        <v>0.75138888888888888</v>
      </c>
      <c r="O15" s="67">
        <f>+'תשפ"ד'!P16</f>
        <v>0.76458333333333339</v>
      </c>
      <c r="P15" s="69">
        <f>+'תשפ"ד'!Q16</f>
        <v>0.80208333333333359</v>
      </c>
      <c r="Q15" s="67">
        <f>+'תשפ"ד'!R16</f>
        <v>0.73194444444444451</v>
      </c>
      <c r="R15" s="69">
        <f>+'תשפ"ד'!S16</f>
        <v>0.77708333333333335</v>
      </c>
      <c r="S15" s="71">
        <f>+'תשפ"ד'!T16</f>
        <v>0.72569444444444453</v>
      </c>
      <c r="T15" s="72">
        <f>+'תשפ"ד'!U16</f>
        <v>0.77569444444444435</v>
      </c>
      <c r="W15" s="52"/>
    </row>
    <row r="16" spans="1:23" ht="26" customHeight="1">
      <c r="A16" s="15">
        <f>+'תשפ"ד'!A17</f>
        <v>45227</v>
      </c>
      <c r="B16" s="73" t="str">
        <f>+'תשפ"ד'!B17</f>
        <v>לך לך</v>
      </c>
      <c r="C16" s="74" t="str">
        <f>+'תשפ"ד'!C17</f>
        <v>יג חשון</v>
      </c>
      <c r="D16" s="75">
        <f>+'תשפ"ד'!D17</f>
        <v>0.22361111111111109</v>
      </c>
      <c r="E16" s="76">
        <f>+'תשפ"ד'!E17</f>
        <v>0.25069444444444444</v>
      </c>
      <c r="F16" s="77">
        <f>+'תשפ"ד'!F17</f>
        <v>0.28611111111111115</v>
      </c>
      <c r="G16" s="75">
        <f>+'תשפ"ד'!H17</f>
        <v>0.37638888888888888</v>
      </c>
      <c r="H16" s="77">
        <f>+'תשפ"ד'!I17</f>
        <v>0.40138888888888891</v>
      </c>
      <c r="I16" s="75">
        <f>+'תשפ"ד'!J17</f>
        <v>0.42291666666666666</v>
      </c>
      <c r="J16" s="77">
        <f>+'תשפ"ד'!K17</f>
        <v>0.43958333333333338</v>
      </c>
      <c r="K16" s="75">
        <f>+'תשפ"ד'!L17</f>
        <v>0.51666666666666661</v>
      </c>
      <c r="L16" s="76">
        <f>+'תשפ"ד'!M17</f>
        <v>0.53749999999999998</v>
      </c>
      <c r="M16" s="78" t="e">
        <f>+'תשפ"ד'!V17</f>
        <v>#REF!</v>
      </c>
      <c r="N16" s="77">
        <f>+'תשפ"ד'!O17</f>
        <v>0.74652777777777779</v>
      </c>
      <c r="O16" s="75">
        <f>+'תשפ"ד'!P17</f>
        <v>0.75972222222222219</v>
      </c>
      <c r="P16" s="77">
        <f>+'תשפ"ד'!Q17</f>
        <v>0.7972222222222225</v>
      </c>
      <c r="Q16" s="75">
        <f>+'תשפ"ד'!R17</f>
        <v>0.72708333333333341</v>
      </c>
      <c r="R16" s="77">
        <f>+'תשפ"ד'!S17</f>
        <v>0.77222222222222214</v>
      </c>
      <c r="S16" s="79">
        <f>+'תשפ"ד'!T17</f>
        <v>0.72083333333333344</v>
      </c>
      <c r="T16" s="80">
        <f>+'תשפ"ד'!U17</f>
        <v>0.77083333333333326</v>
      </c>
      <c r="W16" s="52"/>
    </row>
    <row r="17" spans="1:23" ht="26" customHeight="1">
      <c r="A17" s="15">
        <f>+'תשפ"ד'!A18</f>
        <v>45234</v>
      </c>
      <c r="B17" s="65" t="str">
        <f>+'תשפ"ד'!B18</f>
        <v>וירא</v>
      </c>
      <c r="C17" s="66" t="str">
        <f>+'תשפ"ד'!C18</f>
        <v>כ חשון</v>
      </c>
      <c r="D17" s="67">
        <f>+'תשפ"ד'!D18</f>
        <v>0.18541666666666667</v>
      </c>
      <c r="E17" s="68">
        <f>+'תשפ"ד'!E18</f>
        <v>0.21249999999999999</v>
      </c>
      <c r="F17" s="69">
        <f>+'תשפ"ד'!F18</f>
        <v>0.24861111111111112</v>
      </c>
      <c r="G17" s="67">
        <f>+'תשפ"ד'!H18</f>
        <v>0.33611111111111108</v>
      </c>
      <c r="H17" s="69">
        <f>+'תשפ"ד'!I18</f>
        <v>0.36180555555555555</v>
      </c>
      <c r="I17" s="67">
        <f>+'תשפ"ד'!J18</f>
        <v>0.38194444444444442</v>
      </c>
      <c r="J17" s="69">
        <f>+'תשפ"ד'!K18</f>
        <v>0.39930555555555558</v>
      </c>
      <c r="K17" s="67">
        <f>+'תשפ"ד'!L18</f>
        <v>0.47430555555555554</v>
      </c>
      <c r="L17" s="68">
        <f>+'תשפ"ד'!M18</f>
        <v>0.49513888888888885</v>
      </c>
      <c r="M17" s="70" t="e">
        <f>+'תשפ"ד'!V18</f>
        <v>#REF!</v>
      </c>
      <c r="N17" s="69">
        <f>+'תשפ"ד'!O18</f>
        <v>0.70069444444444451</v>
      </c>
      <c r="O17" s="67">
        <f>+'תשפ"ד'!P18</f>
        <v>0.71388888888888891</v>
      </c>
      <c r="P17" s="69">
        <f>+'תשפ"ד'!Q18</f>
        <v>0.75138888888888922</v>
      </c>
      <c r="Q17" s="67">
        <f>+'תשפ"ד'!R18</f>
        <v>0.68124999999999991</v>
      </c>
      <c r="R17" s="69">
        <f>+'תשפ"ד'!S18</f>
        <v>0.72638888888888886</v>
      </c>
      <c r="S17" s="71">
        <f>+'תשפ"ד'!T18</f>
        <v>0.67500000000000004</v>
      </c>
      <c r="T17" s="72">
        <f>+'תשפ"ד'!U18</f>
        <v>0.72499999999999998</v>
      </c>
    </row>
    <row r="18" spans="1:23" ht="26" customHeight="1">
      <c r="A18" s="15">
        <f>+'תשפ"ד'!A19</f>
        <v>45241</v>
      </c>
      <c r="B18" s="73" t="str">
        <f>+'תשפ"ד'!B19</f>
        <v>חיי שרה</v>
      </c>
      <c r="C18" s="74" t="str">
        <f>+'תשפ"ד'!C19</f>
        <v>כז חשון</v>
      </c>
      <c r="D18" s="75">
        <f>+'תשפ"ד'!D19</f>
        <v>0.18888888888888888</v>
      </c>
      <c r="E18" s="76">
        <f>+'תשפ"ד'!E19</f>
        <v>0.21597222222222223</v>
      </c>
      <c r="F18" s="77">
        <f>+'תשפ"ד'!F19</f>
        <v>0.25277777777777777</v>
      </c>
      <c r="G18" s="75">
        <f>+'תשפ"ד'!H19</f>
        <v>0.33819444444444446</v>
      </c>
      <c r="H18" s="77">
        <f>+'תשפ"ד'!I19</f>
        <v>0.36388888888888887</v>
      </c>
      <c r="I18" s="75">
        <f>+'תשפ"ד'!J19</f>
        <v>0.3833333333333333</v>
      </c>
      <c r="J18" s="77">
        <f>+'תשפ"ד'!K19</f>
        <v>0.40069444444444446</v>
      </c>
      <c r="K18" s="75">
        <f>+'תשפ"ד'!L19</f>
        <v>0.47499999999999998</v>
      </c>
      <c r="L18" s="76">
        <f>+'תשפ"ד'!M19</f>
        <v>0.49583333333333335</v>
      </c>
      <c r="M18" s="78" t="e">
        <f>+'תשפ"ד'!V19</f>
        <v>#REF!</v>
      </c>
      <c r="N18" s="77">
        <f>+'תשפ"ד'!O19</f>
        <v>0.6972222222222223</v>
      </c>
      <c r="O18" s="75">
        <f>+'תשפ"ד'!P19</f>
        <v>0.7104166666666667</v>
      </c>
      <c r="P18" s="77">
        <f>+'תשפ"ד'!Q19</f>
        <v>0.74861111111111145</v>
      </c>
      <c r="Q18" s="75">
        <f>+'תשפ"ד'!R19</f>
        <v>0.6777777777777777</v>
      </c>
      <c r="R18" s="77">
        <f>+'תשפ"ד'!S19</f>
        <v>0.72291666666666665</v>
      </c>
      <c r="S18" s="79">
        <f>+'תשפ"ד'!T19</f>
        <v>0.67152777777777783</v>
      </c>
      <c r="T18" s="80">
        <f>+'תשפ"ד'!U19</f>
        <v>0.72222222222222221</v>
      </c>
      <c r="W18" s="52"/>
    </row>
    <row r="19" spans="1:23" ht="26" customHeight="1">
      <c r="A19" s="15">
        <f>+'תשפ"ד'!A20</f>
        <v>45248</v>
      </c>
      <c r="B19" s="65" t="str">
        <f>+'תשפ"ד'!B20</f>
        <v>תולדות</v>
      </c>
      <c r="C19" s="66" t="str">
        <f>+'תשפ"ד'!C20</f>
        <v>ה כסלו</v>
      </c>
      <c r="D19" s="67">
        <f>+'תשפ"ד'!D20</f>
        <v>0.19236111111111112</v>
      </c>
      <c r="E19" s="68">
        <f>+'תשפ"ד'!E20</f>
        <v>0.22013888888888888</v>
      </c>
      <c r="F19" s="69">
        <f>+'תשפ"ד'!F20</f>
        <v>0.25694444444444448</v>
      </c>
      <c r="G19" s="67">
        <f>+'תשפ"ד'!H20</f>
        <v>0.34027777777777773</v>
      </c>
      <c r="H19" s="69">
        <f>+'תשפ"ד'!I20</f>
        <v>0.3659722222222222</v>
      </c>
      <c r="I19" s="67">
        <f>+'תשפ"ד'!J20</f>
        <v>0.38541666666666669</v>
      </c>
      <c r="J19" s="69">
        <f>+'תשפ"ד'!K20</f>
        <v>0.40277777777777773</v>
      </c>
      <c r="K19" s="67">
        <f>+'תשפ"ד'!L20</f>
        <v>0.47569444444444442</v>
      </c>
      <c r="L19" s="68">
        <f>+'תשפ"ד'!M20</f>
        <v>0.49652777777777773</v>
      </c>
      <c r="M19" s="70" t="e">
        <f>+'תשפ"ד'!V20</f>
        <v>#REF!</v>
      </c>
      <c r="N19" s="69">
        <f>+'תשפ"ד'!O20</f>
        <v>0.69444444444444453</v>
      </c>
      <c r="O19" s="67">
        <f>+'תשפ"ד'!P20</f>
        <v>0.70763888888888893</v>
      </c>
      <c r="P19" s="69">
        <f>+'תשפ"ד'!Q20</f>
        <v>0.74652777777777812</v>
      </c>
      <c r="Q19" s="67">
        <f>+'תשפ"ד'!R20</f>
        <v>0.67499999999999993</v>
      </c>
      <c r="R19" s="69">
        <f>+'תשפ"ד'!S20</f>
        <v>0.72013888888888888</v>
      </c>
      <c r="S19" s="71">
        <f>+'תשפ"ד'!T20</f>
        <v>0.66874999999999996</v>
      </c>
      <c r="T19" s="72">
        <f>+'תשפ"ד'!U20</f>
        <v>0.72013888888888888</v>
      </c>
      <c r="W19" s="52"/>
    </row>
    <row r="20" spans="1:23" ht="26" customHeight="1">
      <c r="A20" s="15">
        <f>+'תשפ"ד'!A21</f>
        <v>45255</v>
      </c>
      <c r="B20" s="73" t="str">
        <f>+'תשפ"ד'!B21</f>
        <v>ויצא</v>
      </c>
      <c r="C20" s="74" t="str">
        <f>+'תשפ"ד'!C21</f>
        <v>יב כסלו</v>
      </c>
      <c r="D20" s="75">
        <f>+'תשפ"ד'!D21</f>
        <v>0.19583333333333333</v>
      </c>
      <c r="E20" s="76">
        <f>+'תשפ"ד'!E21</f>
        <v>0.22361111111111109</v>
      </c>
      <c r="F20" s="77">
        <f>+'תשפ"ד'!F21</f>
        <v>0.26111111111111113</v>
      </c>
      <c r="G20" s="75">
        <f>+'תשפ"ד'!H21</f>
        <v>0.34236111111111112</v>
      </c>
      <c r="H20" s="77">
        <f>+'תשפ"ד'!I21</f>
        <v>0.36875000000000002</v>
      </c>
      <c r="I20" s="75">
        <f>+'תשפ"ד'!J21</f>
        <v>0.38750000000000001</v>
      </c>
      <c r="J20" s="77">
        <f>+'תשפ"ד'!K21</f>
        <v>0.40486111111111112</v>
      </c>
      <c r="K20" s="75">
        <f>+'תשפ"ד'!L21</f>
        <v>0.4770833333333333</v>
      </c>
      <c r="L20" s="76">
        <f>+'תשפ"ד'!M21</f>
        <v>0.49791666666666662</v>
      </c>
      <c r="M20" s="78" t="e">
        <f>+'תשפ"ד'!V21</f>
        <v>#REF!</v>
      </c>
      <c r="N20" s="77">
        <f>+'תשפ"ד'!O21</f>
        <v>0.6923611111111112</v>
      </c>
      <c r="O20" s="75">
        <f>+'תשפ"ד'!P21</f>
        <v>0.7055555555555556</v>
      </c>
      <c r="P20" s="77">
        <f>+'תשפ"ד'!Q21</f>
        <v>0.74513888888888924</v>
      </c>
      <c r="Q20" s="75">
        <f>+'תשפ"ד'!R21</f>
        <v>0.67291666666666661</v>
      </c>
      <c r="R20" s="77">
        <f>+'תשפ"ד'!S21</f>
        <v>0.71875</v>
      </c>
      <c r="S20" s="79">
        <f>+'תשפ"ד'!T21</f>
        <v>0.66736111111111107</v>
      </c>
      <c r="T20" s="80">
        <f>+'תשפ"ד'!U21</f>
        <v>0.71875</v>
      </c>
      <c r="W20" s="52"/>
    </row>
    <row r="21" spans="1:23" ht="26" customHeight="1">
      <c r="A21" s="15">
        <f>+'תשפ"ד'!A22</f>
        <v>45262</v>
      </c>
      <c r="B21" s="65" t="str">
        <f>+'תשפ"ד'!B22</f>
        <v>וישלח</v>
      </c>
      <c r="C21" s="66" t="str">
        <f>+'תשפ"ד'!C22</f>
        <v>יט כסלו</v>
      </c>
      <c r="D21" s="67">
        <f>+'תשפ"ד'!D22</f>
        <v>0.19930555555555554</v>
      </c>
      <c r="E21" s="68">
        <f>+'תשפ"ד'!E22</f>
        <v>0.22777777777777777</v>
      </c>
      <c r="F21" s="69">
        <f>+'תשפ"ד'!F22</f>
        <v>0.26527777777777778</v>
      </c>
      <c r="G21" s="67">
        <f>+'תשפ"ד'!H22</f>
        <v>0.34513888888888888</v>
      </c>
      <c r="H21" s="69">
        <f>+'תשפ"ד'!I22</f>
        <v>0.37222222222222223</v>
      </c>
      <c r="I21" s="67">
        <f>+'תשפ"ד'!J22</f>
        <v>0.38958333333333334</v>
      </c>
      <c r="J21" s="69">
        <f>+'תשפ"ד'!K22</f>
        <v>0.40763888888888888</v>
      </c>
      <c r="K21" s="67">
        <f>+'תשפ"ד'!L22</f>
        <v>0.47847222222222219</v>
      </c>
      <c r="L21" s="68">
        <f>+'תשפ"ד'!M22</f>
        <v>0.4993055555555555</v>
      </c>
      <c r="M21" s="70" t="e">
        <f>+'תשפ"ד'!V22</f>
        <v>#REF!</v>
      </c>
      <c r="N21" s="69">
        <f>+'תשפ"ד'!O22</f>
        <v>0.69166666666666676</v>
      </c>
      <c r="O21" s="67">
        <f>+'תשפ"ד'!P22</f>
        <v>0.70486111111111116</v>
      </c>
      <c r="P21" s="69">
        <f>+'תשפ"ד'!Q22</f>
        <v>0.7444444444444448</v>
      </c>
      <c r="Q21" s="67">
        <f>+'תשפ"ד'!R22</f>
        <v>0.67222222222222217</v>
      </c>
      <c r="R21" s="69">
        <f>+'תשפ"ד'!S22</f>
        <v>0.71805555555555556</v>
      </c>
      <c r="S21" s="71">
        <f>+'תשפ"ד'!T22</f>
        <v>0.66666666666666663</v>
      </c>
      <c r="T21" s="72">
        <f>+'תשפ"ד'!U22</f>
        <v>0.71805555555555556</v>
      </c>
      <c r="W21" s="52"/>
    </row>
    <row r="22" spans="1:23" ht="26" customHeight="1">
      <c r="A22" s="15">
        <f>+'תשפ"ד'!A23</f>
        <v>45269</v>
      </c>
      <c r="B22" s="73" t="str">
        <f>+'תשפ"ד'!B23</f>
        <v>וישב</v>
      </c>
      <c r="C22" s="74" t="str">
        <f>+'תשפ"ד'!C23</f>
        <v>כו כסלו</v>
      </c>
      <c r="D22" s="75">
        <f>+'תשפ"ד'!D23</f>
        <v>0.20277777777777781</v>
      </c>
      <c r="E22" s="76">
        <f>+'תשפ"ד'!E23</f>
        <v>0.23125000000000001</v>
      </c>
      <c r="F22" s="77">
        <f>+'תשפ"ד'!F23</f>
        <v>0.26944444444444443</v>
      </c>
      <c r="G22" s="75">
        <f>+'תשפ"ד'!H23</f>
        <v>0.34791666666666665</v>
      </c>
      <c r="H22" s="77">
        <f>+'תשפ"ד'!I23</f>
        <v>0.375</v>
      </c>
      <c r="I22" s="75">
        <f>+'תשפ"ד'!J23</f>
        <v>0.3923611111111111</v>
      </c>
      <c r="J22" s="77">
        <f>+'תשפ"ד'!K23</f>
        <v>0.40972222222222227</v>
      </c>
      <c r="K22" s="75">
        <f>+'תשפ"ד'!L23</f>
        <v>0.48055555555555557</v>
      </c>
      <c r="L22" s="76">
        <f>+'תשפ"ד'!M23</f>
        <v>0.50138888888888888</v>
      </c>
      <c r="M22" s="78" t="e">
        <f>+'תשפ"ד'!V23</f>
        <v>#REF!</v>
      </c>
      <c r="N22" s="77">
        <f>+'תשפ"ד'!O23</f>
        <v>0.69166666666666676</v>
      </c>
      <c r="O22" s="75">
        <f>+'תשפ"ד'!P23</f>
        <v>0.7055555555555556</v>
      </c>
      <c r="P22" s="77">
        <f>+'תשפ"ד'!Q23</f>
        <v>0.74513888888888924</v>
      </c>
      <c r="Q22" s="75">
        <f>+'תשפ"ד'!R23</f>
        <v>0.67222222222222217</v>
      </c>
      <c r="R22" s="77">
        <f>+'תשפ"ד'!S23</f>
        <v>0.71875</v>
      </c>
      <c r="S22" s="79">
        <f>+'תשפ"ד'!T23</f>
        <v>0.66666666666666663</v>
      </c>
      <c r="T22" s="80">
        <f>+'תשפ"ד'!U23</f>
        <v>0.71875</v>
      </c>
      <c r="W22" s="52"/>
    </row>
    <row r="23" spans="1:23" ht="26" customHeight="1">
      <c r="A23" s="15">
        <f>+'תשפ"ד'!A24</f>
        <v>45276</v>
      </c>
      <c r="B23" s="65" t="str">
        <f>+'תשפ"ד'!B24</f>
        <v>מקץ</v>
      </c>
      <c r="C23" s="66" t="str">
        <f>+'תשפ"ד'!C24</f>
        <v>ד טבת</v>
      </c>
      <c r="D23" s="67">
        <f>+'תשפ"ד'!D24</f>
        <v>0.20624999999999999</v>
      </c>
      <c r="E23" s="68">
        <f>+'תשפ"ד'!E24</f>
        <v>0.23472222222222219</v>
      </c>
      <c r="F23" s="69">
        <f>+'תשפ"ד'!F24</f>
        <v>0.27291666666666664</v>
      </c>
      <c r="G23" s="67">
        <f>+'תשפ"ד'!H24</f>
        <v>0.35069444444444442</v>
      </c>
      <c r="H23" s="69">
        <f>+'תשפ"ד'!I24</f>
        <v>0.37777777777777777</v>
      </c>
      <c r="I23" s="67">
        <f>+'תשפ"ד'!J24</f>
        <v>0.39444444444444443</v>
      </c>
      <c r="J23" s="69">
        <f>+'תשפ"ד'!K24</f>
        <v>0.41249999999999998</v>
      </c>
      <c r="K23" s="67">
        <f>+'תשפ"ד'!L24</f>
        <v>0.4826388888888889</v>
      </c>
      <c r="L23" s="68">
        <f>+'תשפ"ד'!M24</f>
        <v>0.50347222222222221</v>
      </c>
      <c r="M23" s="70" t="e">
        <f>+'תשפ"ד'!V24</f>
        <v>#REF!</v>
      </c>
      <c r="N23" s="69">
        <f>+'תשפ"ד'!O24</f>
        <v>0.69305555555555565</v>
      </c>
      <c r="O23" s="67">
        <f>+'תשפ"ד'!P24</f>
        <v>0.70625000000000004</v>
      </c>
      <c r="P23" s="69">
        <f>+'תשפ"ד'!Q24</f>
        <v>0.74652777777777812</v>
      </c>
      <c r="Q23" s="67">
        <f>+'תשפ"ד'!R24</f>
        <v>0.67361111111111116</v>
      </c>
      <c r="R23" s="69">
        <f>+'תשפ"ד'!S24</f>
        <v>0.72013888888888888</v>
      </c>
      <c r="S23" s="71">
        <f>+'תשפ"ד'!T24</f>
        <v>0.66805555555555562</v>
      </c>
      <c r="T23" s="72">
        <f>+'תשפ"ד'!U24</f>
        <v>0.72013888888888888</v>
      </c>
      <c r="W23" s="52"/>
    </row>
    <row r="24" spans="1:23" ht="26" customHeight="1">
      <c r="A24" s="15">
        <f>+'תשפ"ד'!A25</f>
        <v>45283</v>
      </c>
      <c r="B24" s="73" t="str">
        <f>+'תשפ"ד'!B25</f>
        <v>ויגש</v>
      </c>
      <c r="C24" s="74" t="str">
        <f>+'תשפ"ד'!C25</f>
        <v>יא טבת</v>
      </c>
      <c r="D24" s="75">
        <f>+'תשפ"ד'!D25</f>
        <v>0.20902777777777778</v>
      </c>
      <c r="E24" s="76">
        <f>+'תשפ"ד'!E25</f>
        <v>0.23749999999999999</v>
      </c>
      <c r="F24" s="77">
        <f>+'תשפ"ד'!F25</f>
        <v>0.27569444444444446</v>
      </c>
      <c r="G24" s="75">
        <f>+'תשפ"ד'!H25</f>
        <v>0.35347222222222219</v>
      </c>
      <c r="H24" s="77">
        <f>+'תשפ"ד'!I25</f>
        <v>0.38055555555555554</v>
      </c>
      <c r="I24" s="75">
        <f>+'תשפ"ד'!J25</f>
        <v>0.3972222222222222</v>
      </c>
      <c r="J24" s="77">
        <f>+'תשפ"ד'!K25</f>
        <v>0.4152777777777778</v>
      </c>
      <c r="K24" s="75">
        <f>+'תשפ"ד'!L25</f>
        <v>0.48541666666666666</v>
      </c>
      <c r="L24" s="76">
        <f>+'תשפ"ד'!M25</f>
        <v>0.50624999999999998</v>
      </c>
      <c r="M24" s="78" t="e">
        <f>+'תשפ"ד'!V25</f>
        <v>#REF!</v>
      </c>
      <c r="N24" s="77">
        <f>+'תשפ"ד'!O25</f>
        <v>0.69513888888888897</v>
      </c>
      <c r="O24" s="75">
        <f>+'תשפ"ד'!P25</f>
        <v>0.70833333333333337</v>
      </c>
      <c r="P24" s="77">
        <f>+'תשפ"ד'!Q25</f>
        <v>0.74861111111111145</v>
      </c>
      <c r="Q24" s="75">
        <f>+'תשפ"ד'!R25</f>
        <v>0.67569444444444438</v>
      </c>
      <c r="R24" s="77">
        <f>+'תשפ"ד'!S25</f>
        <v>0.72222222222222221</v>
      </c>
      <c r="S24" s="79">
        <f>+'תשפ"ד'!T25</f>
        <v>0.67083333333333339</v>
      </c>
      <c r="T24" s="80">
        <f>+'תשפ"ד'!U25</f>
        <v>0.72222222222222221</v>
      </c>
      <c r="W24" s="52"/>
    </row>
    <row r="25" spans="1:23" ht="26" customHeight="1">
      <c r="A25" s="15">
        <f>+'תשפ"ד'!A26</f>
        <v>45290</v>
      </c>
      <c r="B25" s="65" t="str">
        <f>+'תשפ"ד'!B26</f>
        <v>ויחי</v>
      </c>
      <c r="C25" s="66" t="str">
        <f>+'תשפ"ד'!C26</f>
        <v>יח טבת</v>
      </c>
      <c r="D25" s="67">
        <f>+'תשפ"ד'!D26</f>
        <v>0.21111111111111111</v>
      </c>
      <c r="E25" s="68">
        <f>+'תשפ"ד'!E26</f>
        <v>0.23958333333333334</v>
      </c>
      <c r="F25" s="69">
        <f>+'תשפ"ד'!F26</f>
        <v>0.27708333333333335</v>
      </c>
      <c r="G25" s="67">
        <f>+'תשפ"ד'!H26</f>
        <v>0.35555555555555557</v>
      </c>
      <c r="H25" s="69">
        <f>+'תשפ"ד'!I26</f>
        <v>0.38263888888888892</v>
      </c>
      <c r="I25" s="67">
        <f>+'תשפ"ד'!J26</f>
        <v>0.39930555555555558</v>
      </c>
      <c r="J25" s="69">
        <f>+'תשפ"ד'!K26</f>
        <v>0.41736111111111113</v>
      </c>
      <c r="K25" s="67">
        <f>+'תשפ"ד'!L26</f>
        <v>0.48749999999999999</v>
      </c>
      <c r="L25" s="68">
        <f>+'תשפ"ד'!M26</f>
        <v>0.5083333333333333</v>
      </c>
      <c r="M25" s="70" t="e">
        <f>+'תשפ"ד'!V26</f>
        <v>#REF!</v>
      </c>
      <c r="N25" s="69">
        <f>+'תשפ"ד'!O26</f>
        <v>0.69791666666666674</v>
      </c>
      <c r="O25" s="67">
        <f>+'תשפ"ד'!P26</f>
        <v>0.71180555555555547</v>
      </c>
      <c r="P25" s="69">
        <f>+'תשפ"ד'!Q26</f>
        <v>0.75138888888888922</v>
      </c>
      <c r="Q25" s="67">
        <f>+'תשפ"ד'!R26</f>
        <v>0.67847222222222214</v>
      </c>
      <c r="R25" s="69">
        <f>+'תשפ"ד'!S26</f>
        <v>0.72499999999999998</v>
      </c>
      <c r="S25" s="71">
        <f>+'תשפ"ד'!T26</f>
        <v>0.67361111111111116</v>
      </c>
      <c r="T25" s="72">
        <f>+'תשפ"ד'!U26</f>
        <v>0.72499999999999998</v>
      </c>
      <c r="W25" s="52"/>
    </row>
    <row r="26" spans="1:23" ht="26" customHeight="1">
      <c r="A26" s="15">
        <f>+'תשפ"ד'!A27</f>
        <v>45297</v>
      </c>
      <c r="B26" s="73" t="str">
        <f>+'תשפ"ד'!B27</f>
        <v>שמות</v>
      </c>
      <c r="C26" s="74" t="str">
        <f>+'תשפ"ד'!C27</f>
        <v>כה טבת</v>
      </c>
      <c r="D26" s="75">
        <f>+'תשפ"ד'!D27</f>
        <v>0.21249999999999999</v>
      </c>
      <c r="E26" s="76">
        <f>+'תשפ"ד'!E27</f>
        <v>0.24027777777777778</v>
      </c>
      <c r="F26" s="77">
        <f>+'תשפ"ד'!F27</f>
        <v>0.27847222222222223</v>
      </c>
      <c r="G26" s="75">
        <f>+'תשפ"ד'!H27</f>
        <v>0.35694444444444445</v>
      </c>
      <c r="H26" s="77">
        <f>+'תשפ"ד'!I27</f>
        <v>0.3840277777777778</v>
      </c>
      <c r="I26" s="75">
        <f>+'תשפ"ד'!J27</f>
        <v>0.40138888888888885</v>
      </c>
      <c r="J26" s="77">
        <f>+'תשפ"ד'!K27</f>
        <v>0.41944444444444445</v>
      </c>
      <c r="K26" s="75">
        <f>+'תשפ"ד'!L27</f>
        <v>0.48958333333333331</v>
      </c>
      <c r="L26" s="76">
        <f>+'תשפ"ד'!M27</f>
        <v>0.51041666666666663</v>
      </c>
      <c r="M26" s="78" t="e">
        <f>+'תשפ"ד'!V27</f>
        <v>#REF!</v>
      </c>
      <c r="N26" s="77">
        <f>+'תשפ"ד'!O27</f>
        <v>0.70138888888888895</v>
      </c>
      <c r="O26" s="75">
        <f>+'תשפ"ד'!P27</f>
        <v>0.71527777777777779</v>
      </c>
      <c r="P26" s="77">
        <f>+'תשפ"ד'!Q27</f>
        <v>0.75486111111111109</v>
      </c>
      <c r="Q26" s="75">
        <f>+'תשפ"ד'!R27</f>
        <v>0.68194444444444446</v>
      </c>
      <c r="R26" s="77">
        <f>+'תשפ"ד'!S27</f>
        <v>0.7284722222222223</v>
      </c>
      <c r="S26" s="79">
        <f>+'תשפ"ד'!T27</f>
        <v>0.67708333333333337</v>
      </c>
      <c r="T26" s="80">
        <f>+'תשפ"ד'!U27</f>
        <v>0.7284722222222223</v>
      </c>
      <c r="W26" s="52"/>
    </row>
    <row r="27" spans="1:23" ht="26" customHeight="1">
      <c r="A27" s="15">
        <f>+'תשפ"ד'!A28</f>
        <v>45304</v>
      </c>
      <c r="B27" s="65" t="str">
        <f>+'תשפ"ד'!B28</f>
        <v>וארא</v>
      </c>
      <c r="C27" s="66" t="str">
        <f>+'תשפ"ד'!C28</f>
        <v>ג שבט</v>
      </c>
      <c r="D27" s="67">
        <f>+'תשפ"ד'!D28</f>
        <v>0.21249999999999999</v>
      </c>
      <c r="E27" s="68">
        <f>+'תשפ"ד'!E28</f>
        <v>0.24097222222222223</v>
      </c>
      <c r="F27" s="69">
        <f>+'תשפ"ד'!F28</f>
        <v>0.27847222222222223</v>
      </c>
      <c r="G27" s="67">
        <f>+'תשפ"ד'!H28</f>
        <v>0.35902777777777778</v>
      </c>
      <c r="H27" s="69">
        <f>+'תשפ"ד'!I28</f>
        <v>0.38541666666666669</v>
      </c>
      <c r="I27" s="67">
        <f>+'תשפ"ד'!J28</f>
        <v>0.40277777777777773</v>
      </c>
      <c r="J27" s="69">
        <f>+'תשפ"ד'!K28</f>
        <v>0.42083333333333334</v>
      </c>
      <c r="K27" s="67">
        <f>+'תשפ"ד'!L28</f>
        <v>0.4916666666666667</v>
      </c>
      <c r="L27" s="68">
        <f>+'תשפ"ד'!M28</f>
        <v>0.51249999999999996</v>
      </c>
      <c r="M27" s="70" t="e">
        <f>+'תשפ"ד'!V28</f>
        <v>#REF!</v>
      </c>
      <c r="N27" s="69">
        <f>+'תשפ"ד'!O28</f>
        <v>0.7055555555555556</v>
      </c>
      <c r="O27" s="67">
        <f>+'תשפ"ד'!P28</f>
        <v>0.71875</v>
      </c>
      <c r="P27" s="69">
        <f>+'תשפ"ד'!Q28</f>
        <v>0.7583333333333333</v>
      </c>
      <c r="Q27" s="67">
        <f>+'תשפ"ד'!R28</f>
        <v>0.68611111111111112</v>
      </c>
      <c r="R27" s="69">
        <f>+'תשפ"ד'!S28</f>
        <v>0.73194444444444451</v>
      </c>
      <c r="S27" s="71">
        <f>+'תשפ"ד'!T28</f>
        <v>0.68125000000000002</v>
      </c>
      <c r="T27" s="72">
        <f>+'תשפ"ד'!U28</f>
        <v>0.73194444444444451</v>
      </c>
      <c r="W27" s="52"/>
    </row>
    <row r="28" spans="1:23" ht="26" customHeight="1">
      <c r="A28" s="15">
        <f>+'תשפ"ד'!A29</f>
        <v>45311</v>
      </c>
      <c r="B28" s="73" t="str">
        <f>+'תשפ"ד'!B29</f>
        <v>בא</v>
      </c>
      <c r="C28" s="74" t="str">
        <f>+'תשפ"ד'!C29</f>
        <v>י שבט</v>
      </c>
      <c r="D28" s="75">
        <f>+'תשפ"ד'!D29</f>
        <v>0.21249999999999999</v>
      </c>
      <c r="E28" s="76">
        <f>+'תשפ"ד'!E29</f>
        <v>0.24027777777777778</v>
      </c>
      <c r="F28" s="77">
        <f>+'תשפ"ד'!F29</f>
        <v>0.27777777777777779</v>
      </c>
      <c r="G28" s="75">
        <f>+'תשפ"ד'!H29</f>
        <v>0.35902777777777778</v>
      </c>
      <c r="H28" s="77">
        <f>+'תשפ"ד'!I29</f>
        <v>0.38541666666666669</v>
      </c>
      <c r="I28" s="75">
        <f>+'תשפ"ד'!J29</f>
        <v>0.40416666666666662</v>
      </c>
      <c r="J28" s="77">
        <f>+'תשפ"ד'!K29</f>
        <v>0.42152777777777778</v>
      </c>
      <c r="K28" s="75">
        <f>+'תשפ"ד'!L29</f>
        <v>0.49375000000000002</v>
      </c>
      <c r="L28" s="76">
        <f>+'תשפ"ד'!M29</f>
        <v>0.51458333333333328</v>
      </c>
      <c r="M28" s="78" t="e">
        <f>+'תשפ"ד'!V29</f>
        <v>#REF!</v>
      </c>
      <c r="N28" s="77">
        <f>+'תשפ"ד'!O29</f>
        <v>0.70972222222222225</v>
      </c>
      <c r="O28" s="75">
        <f>+'תשפ"ד'!P29</f>
        <v>0.72291666666666676</v>
      </c>
      <c r="P28" s="77">
        <f>+'תשפ"ד'!Q29</f>
        <v>0.76249999999999996</v>
      </c>
      <c r="Q28" s="75">
        <f>+'תשפ"ד'!R29</f>
        <v>0.69027777777777766</v>
      </c>
      <c r="R28" s="77">
        <f>+'תשפ"ד'!S29</f>
        <v>0.73611111111111116</v>
      </c>
      <c r="S28" s="79">
        <f>+'תשפ"ד'!T29</f>
        <v>0.68541666666666656</v>
      </c>
      <c r="T28" s="80">
        <f>+'תשפ"ד'!U29</f>
        <v>0.73611111111111116</v>
      </c>
      <c r="W28" s="52"/>
    </row>
    <row r="29" spans="1:23" ht="26" customHeight="1">
      <c r="A29" s="15">
        <f>+'תשפ"ד'!A30</f>
        <v>45318</v>
      </c>
      <c r="B29" s="65" t="str">
        <f>+'תשפ"ד'!B30</f>
        <v>בשלח</v>
      </c>
      <c r="C29" s="66" t="str">
        <f>+'תשפ"ד'!C30</f>
        <v>יז שבט</v>
      </c>
      <c r="D29" s="67">
        <f>+'תשפ"ד'!D30</f>
        <v>0.21111111111111111</v>
      </c>
      <c r="E29" s="68">
        <f>+'תשפ"ד'!E30</f>
        <v>0.2388888888888889</v>
      </c>
      <c r="F29" s="69">
        <f>+'תשפ"ד'!F30</f>
        <v>0.27569444444444446</v>
      </c>
      <c r="G29" s="67">
        <f>+'תשפ"ד'!H30</f>
        <v>0.35902777777777778</v>
      </c>
      <c r="H29" s="69">
        <f>+'תשפ"ד'!I30</f>
        <v>0.38541666666666669</v>
      </c>
      <c r="I29" s="67">
        <f>+'תשפ"ד'!J30</f>
        <v>0.40486111111111112</v>
      </c>
      <c r="J29" s="69">
        <f>+'תשפ"ד'!K30</f>
        <v>0.42152777777777778</v>
      </c>
      <c r="K29" s="67">
        <f>+'תשפ"ד'!L30</f>
        <v>0.49513888888888885</v>
      </c>
      <c r="L29" s="68">
        <f>+'תשפ"ד'!M30</f>
        <v>0.51597222222222217</v>
      </c>
      <c r="M29" s="70" t="e">
        <f>+'תשפ"ד'!V30</f>
        <v>#REF!</v>
      </c>
      <c r="N29" s="69">
        <f>+'תשפ"ד'!O30</f>
        <v>0.71388888888888891</v>
      </c>
      <c r="O29" s="67">
        <f>+'תשפ"ד'!P30</f>
        <v>0.7270833333333333</v>
      </c>
      <c r="P29" s="69">
        <f>+'תשפ"ד'!Q30</f>
        <v>0.76597222222222217</v>
      </c>
      <c r="Q29" s="67">
        <f>+'תשפ"ד'!R30</f>
        <v>0.69513888888888875</v>
      </c>
      <c r="R29" s="69">
        <f>+'תשפ"ד'!S30</f>
        <v>0.74027777777777781</v>
      </c>
      <c r="S29" s="71">
        <f>+'תשפ"ד'!T30</f>
        <v>0.68958333333333333</v>
      </c>
      <c r="T29" s="72">
        <f>+'תשפ"ד'!U30</f>
        <v>0.74027777777777781</v>
      </c>
      <c r="W29" s="52"/>
    </row>
    <row r="30" spans="1:23" ht="26" customHeight="1">
      <c r="A30" s="15">
        <f>+'תשפ"ד'!A31</f>
        <v>45325</v>
      </c>
      <c r="B30" s="73" t="str">
        <f>+'תשפ"ד'!B31</f>
        <v>יתרו</v>
      </c>
      <c r="C30" s="74" t="str">
        <f>+'תשפ"ד'!C31</f>
        <v>כד שבט</v>
      </c>
      <c r="D30" s="75">
        <f>+'תשפ"ד'!D31</f>
        <v>0.20902777777777778</v>
      </c>
      <c r="E30" s="76">
        <f>+'תשפ"ד'!E31</f>
        <v>0.23680555555555557</v>
      </c>
      <c r="F30" s="77">
        <f>+'תשפ"ד'!F31</f>
        <v>0.27291666666666664</v>
      </c>
      <c r="G30" s="75">
        <f>+'תשפ"ד'!H31</f>
        <v>0.35833333333333334</v>
      </c>
      <c r="H30" s="77">
        <f>+'תשפ"ד'!I31</f>
        <v>0.3840277777777778</v>
      </c>
      <c r="I30" s="75">
        <f>+'תשפ"ד'!J31</f>
        <v>0.40416666666666662</v>
      </c>
      <c r="J30" s="77">
        <f>+'תשפ"ד'!K31</f>
        <v>0.42152777777777778</v>
      </c>
      <c r="K30" s="75">
        <f>+'תשפ"ד'!L31</f>
        <v>0.49583333333333335</v>
      </c>
      <c r="L30" s="76">
        <f>+'תשפ"ד'!M31</f>
        <v>0.51666666666666672</v>
      </c>
      <c r="M30" s="78" t="e">
        <f>+'תשפ"ד'!V31</f>
        <v>#REF!</v>
      </c>
      <c r="N30" s="77">
        <f>+'תשפ"ד'!O31</f>
        <v>0.71875</v>
      </c>
      <c r="O30" s="75">
        <f>+'תשפ"ד'!P31</f>
        <v>0.7319444444444444</v>
      </c>
      <c r="P30" s="77">
        <f>+'תשפ"ד'!Q31</f>
        <v>0.77013888888888893</v>
      </c>
      <c r="Q30" s="75">
        <f>+'תשפ"ד'!R31</f>
        <v>0.69930555555555551</v>
      </c>
      <c r="R30" s="77">
        <f>+'תשפ"ד'!S31</f>
        <v>0.74444444444444446</v>
      </c>
      <c r="S30" s="79">
        <f>+'תשפ"ד'!T31</f>
        <v>0.69444444444444442</v>
      </c>
      <c r="T30" s="80">
        <f>+'תשפ"ד'!U31</f>
        <v>0.74444444444444446</v>
      </c>
      <c r="W30" s="52"/>
    </row>
    <row r="31" spans="1:23" ht="26" customHeight="1">
      <c r="A31" s="15">
        <f>+'תשפ"ד'!A32</f>
        <v>45332</v>
      </c>
      <c r="B31" s="65" t="str">
        <f>+'תשפ"ד'!B32</f>
        <v>משפטים</v>
      </c>
      <c r="C31" s="66" t="str">
        <f>+'תשפ"ד'!C32</f>
        <v>א אדר א</v>
      </c>
      <c r="D31" s="67">
        <f>+'תשפ"ד'!D32</f>
        <v>0.20624999999999999</v>
      </c>
      <c r="E31" s="68">
        <f>+'תשפ"ד'!E32</f>
        <v>0.23333333333333331</v>
      </c>
      <c r="F31" s="69">
        <f>+'תשפ"ד'!F32</f>
        <v>0.26944444444444443</v>
      </c>
      <c r="G31" s="67">
        <f>+'תשפ"ד'!H32</f>
        <v>0.35694444444444445</v>
      </c>
      <c r="H31" s="69">
        <f>+'תשפ"ד'!I32</f>
        <v>0.38263888888888892</v>
      </c>
      <c r="I31" s="67">
        <f>+'תשפ"ד'!J32</f>
        <v>0.40347222222222223</v>
      </c>
      <c r="J31" s="69">
        <f>+'תשפ"ד'!K32</f>
        <v>0.42083333333333334</v>
      </c>
      <c r="K31" s="67">
        <f>+'תשפ"ד'!L32</f>
        <v>0.49583333333333335</v>
      </c>
      <c r="L31" s="68">
        <f>+'תשפ"ד'!M32</f>
        <v>0.51666666666666672</v>
      </c>
      <c r="M31" s="70" t="e">
        <f>+'תשפ"ד'!V32</f>
        <v>#REF!</v>
      </c>
      <c r="N31" s="69">
        <f>+'תשפ"ד'!O32</f>
        <v>0.72291666666666665</v>
      </c>
      <c r="O31" s="67">
        <f>+'תשפ"ד'!P32</f>
        <v>0.73611111111111116</v>
      </c>
      <c r="P31" s="69">
        <f>+'תשפ"ד'!Q32</f>
        <v>0.77361111111111114</v>
      </c>
      <c r="Q31" s="67">
        <f>+'תשפ"ד'!R32</f>
        <v>0.70347222222222217</v>
      </c>
      <c r="R31" s="69">
        <f>+'תשפ"ד'!S32</f>
        <v>0.74861111111111112</v>
      </c>
      <c r="S31" s="71">
        <f>+'תשפ"ד'!T32</f>
        <v>0.69861111111111107</v>
      </c>
      <c r="T31" s="72">
        <f>+'תשפ"ד'!U32</f>
        <v>0.74861111111111112</v>
      </c>
      <c r="W31" s="52"/>
    </row>
    <row r="32" spans="1:23" ht="26" customHeight="1">
      <c r="A32" s="15">
        <f>+'תשפ"ד'!A33</f>
        <v>45339</v>
      </c>
      <c r="B32" s="73" t="str">
        <f>+'תשפ"ד'!B33</f>
        <v>תרומה</v>
      </c>
      <c r="C32" s="74" t="str">
        <f>+'תשפ"ד'!C33</f>
        <v>ח אדר א</v>
      </c>
      <c r="D32" s="75">
        <f>+'תשפ"ד'!D33</f>
        <v>0.20208333333333331</v>
      </c>
      <c r="E32" s="76">
        <f>+'תשפ"ד'!E33</f>
        <v>0.22916666666666666</v>
      </c>
      <c r="F32" s="77">
        <f>+'תשפ"ד'!F33</f>
        <v>0.26527777777777778</v>
      </c>
      <c r="G32" s="75">
        <f>+'תשפ"ד'!H33</f>
        <v>0.35555555555555557</v>
      </c>
      <c r="H32" s="77">
        <f>+'תשפ"ד'!I33</f>
        <v>0.38055555555555554</v>
      </c>
      <c r="I32" s="75">
        <f>+'תשפ"ד'!J33</f>
        <v>0.40208333333333335</v>
      </c>
      <c r="J32" s="77">
        <f>+'תשפ"ד'!K33</f>
        <v>0.41875000000000001</v>
      </c>
      <c r="K32" s="75">
        <f>+'תשפ"ד'!L33</f>
        <v>0.49583333333333335</v>
      </c>
      <c r="L32" s="76">
        <f>+'תשפ"ד'!M33</f>
        <v>0.51666666666666672</v>
      </c>
      <c r="M32" s="78" t="e">
        <f>+'תשפ"ד'!V33</f>
        <v>#REF!</v>
      </c>
      <c r="N32" s="77">
        <f>+'תשפ"ד'!O33</f>
        <v>0.7270833333333333</v>
      </c>
      <c r="O32" s="75">
        <f>+'תשפ"ד'!P33</f>
        <v>0.7402777777777777</v>
      </c>
      <c r="P32" s="77">
        <f>+'תשפ"ד'!Q33</f>
        <v>0.77777777777777779</v>
      </c>
      <c r="Q32" s="75">
        <f>+'תשפ"ד'!R33</f>
        <v>0.70763888888888893</v>
      </c>
      <c r="R32" s="77">
        <f>+'תשפ"ד'!S33</f>
        <v>0.75277777777777777</v>
      </c>
      <c r="S32" s="79">
        <f>+'תשפ"ד'!T33</f>
        <v>0.70277777777777783</v>
      </c>
      <c r="T32" s="80">
        <f>+'תשפ"ד'!U33</f>
        <v>0.75277777777777777</v>
      </c>
      <c r="W32" s="52"/>
    </row>
    <row r="33" spans="1:23" ht="26" customHeight="1">
      <c r="A33" s="15">
        <f>+'תשפ"ד'!A34</f>
        <v>45346</v>
      </c>
      <c r="B33" s="65" t="str">
        <f>+'תשפ"ד'!B34</f>
        <v>תצוה</v>
      </c>
      <c r="C33" s="66" t="str">
        <f>+'תשפ"ד'!C34</f>
        <v>טו אדר א</v>
      </c>
      <c r="D33" s="67">
        <f>+'תשפ"ד'!D34</f>
        <v>0.19791666666666666</v>
      </c>
      <c r="E33" s="68">
        <f>+'תשפ"ד'!E34</f>
        <v>0.22500000000000001</v>
      </c>
      <c r="F33" s="69">
        <f>+'תשפ"ד'!F34</f>
        <v>0.25972222222222224</v>
      </c>
      <c r="G33" s="67">
        <f>+'תשפ"ד'!H34</f>
        <v>0.3527777777777778</v>
      </c>
      <c r="H33" s="69">
        <f>+'תשפ"ד'!I34</f>
        <v>0.37777777777777777</v>
      </c>
      <c r="I33" s="67">
        <f>+'תשפ"ד'!J34</f>
        <v>0.40069444444444446</v>
      </c>
      <c r="J33" s="69">
        <f>+'תשפ"ד'!K34</f>
        <v>0.41736111111111113</v>
      </c>
      <c r="K33" s="67">
        <f>+'תשפ"ד'!L34</f>
        <v>0.49583333333333335</v>
      </c>
      <c r="L33" s="68">
        <f>+'תשפ"ד'!M34</f>
        <v>0.51666666666666672</v>
      </c>
      <c r="M33" s="70" t="e">
        <f>+'תשפ"ד'!V34</f>
        <v>#REF!</v>
      </c>
      <c r="N33" s="69">
        <f>+'תשפ"ד'!O34</f>
        <v>0.73124999999999996</v>
      </c>
      <c r="O33" s="67">
        <f>+'תשפ"ד'!P34</f>
        <v>0.74375000000000002</v>
      </c>
      <c r="P33" s="69">
        <f>+'תשפ"ד'!Q34</f>
        <v>0.78125</v>
      </c>
      <c r="Q33" s="67">
        <f>+'תשפ"ד'!R34</f>
        <v>0.71180555555555558</v>
      </c>
      <c r="R33" s="69">
        <f>+'תשפ"ד'!S34</f>
        <v>0.75624999999999998</v>
      </c>
      <c r="S33" s="71">
        <f>+'תשפ"ד'!T34</f>
        <v>0.70694444444444449</v>
      </c>
      <c r="T33" s="72">
        <f>+'תשפ"ד'!U34</f>
        <v>0.75624999999999998</v>
      </c>
      <c r="W33" s="52"/>
    </row>
    <row r="34" spans="1:23" ht="26" customHeight="1">
      <c r="A34" s="15">
        <f>+'תשפ"ד'!A35</f>
        <v>45353</v>
      </c>
      <c r="B34" s="73" t="str">
        <f>+'תשפ"ד'!B35</f>
        <v>כי תשא</v>
      </c>
      <c r="C34" s="74" t="str">
        <f>+'תשפ"ד'!C35</f>
        <v>כב אדר א</v>
      </c>
      <c r="D34" s="75">
        <f>+'תשפ"ד'!D35</f>
        <v>0.19236111111111112</v>
      </c>
      <c r="E34" s="76">
        <f>+'תשפ"ד'!E35</f>
        <v>0.21944444444444444</v>
      </c>
      <c r="F34" s="77">
        <f>+'תשפ"ד'!F35</f>
        <v>0.25486111111111109</v>
      </c>
      <c r="G34" s="75">
        <f>+'תשפ"ד'!H35</f>
        <v>0.35</v>
      </c>
      <c r="H34" s="77">
        <f>+'תשפ"ד'!I35</f>
        <v>0.375</v>
      </c>
      <c r="I34" s="75">
        <f>+'תשפ"ד'!J35</f>
        <v>0.3979166666666667</v>
      </c>
      <c r="J34" s="77">
        <f>+'תשפ"ד'!K35</f>
        <v>0.4145833333333333</v>
      </c>
      <c r="K34" s="75">
        <f>+'תשפ"ד'!L35</f>
        <v>0.49444444444444446</v>
      </c>
      <c r="L34" s="76">
        <f>+'תשפ"ד'!M35</f>
        <v>0.51527777777777783</v>
      </c>
      <c r="M34" s="78" t="e">
        <f>+'תשפ"ד'!V35</f>
        <v>#REF!</v>
      </c>
      <c r="N34" s="77">
        <f>+'תשפ"ד'!O35</f>
        <v>0.73472222222222217</v>
      </c>
      <c r="O34" s="75">
        <f>+'תשפ"ד'!P35</f>
        <v>0.74722222222222223</v>
      </c>
      <c r="P34" s="77">
        <f>+'תשפ"ד'!Q35</f>
        <v>0.78472222222222221</v>
      </c>
      <c r="Q34" s="75">
        <f>+'תשפ"ד'!R35</f>
        <v>0.71527777777777779</v>
      </c>
      <c r="R34" s="77">
        <f>+'תשפ"ד'!S35</f>
        <v>0.75972222222222219</v>
      </c>
      <c r="S34" s="79">
        <f>+'תשפ"ד'!T35</f>
        <v>0.7104166666666667</v>
      </c>
      <c r="T34" s="80">
        <f>+'תשפ"ד'!U35</f>
        <v>0.75972222222222219</v>
      </c>
      <c r="W34" s="52"/>
    </row>
    <row r="35" spans="1:23" ht="26" customHeight="1">
      <c r="A35" s="15">
        <f>+'תשפ"ד'!A36</f>
        <v>45360</v>
      </c>
      <c r="B35" s="65" t="str">
        <f>+'תשפ"ד'!B36</f>
        <v>ויקהל</v>
      </c>
      <c r="C35" s="66" t="str">
        <f>+'תשפ"ד'!C36</f>
        <v>כט אדר א</v>
      </c>
      <c r="D35" s="67">
        <f>+'תשפ"ד'!D36</f>
        <v>0.18680555555555556</v>
      </c>
      <c r="E35" s="68">
        <f>+'תשפ"ד'!E36</f>
        <v>0.21388888888888891</v>
      </c>
      <c r="F35" s="69">
        <f>+'תשפ"ד'!F36</f>
        <v>0.24861111111111112</v>
      </c>
      <c r="G35" s="67">
        <f>+'תשפ"ד'!H36</f>
        <v>0.34652777777777777</v>
      </c>
      <c r="H35" s="69">
        <f>+'תשפ"ד'!I36</f>
        <v>0.37152777777777773</v>
      </c>
      <c r="I35" s="67">
        <f>+'תשפ"ד'!J36</f>
        <v>0.39513888888888887</v>
      </c>
      <c r="J35" s="69">
        <f>+'תשפ"ד'!K36</f>
        <v>0.41180555555555554</v>
      </c>
      <c r="K35" s="67">
        <f>+'תשפ"ד'!L36</f>
        <v>0.49375000000000002</v>
      </c>
      <c r="L35" s="68">
        <f>+'תשפ"ד'!M36</f>
        <v>0.51458333333333328</v>
      </c>
      <c r="M35" s="70" t="e">
        <f>+'תשפ"ד'!V36</f>
        <v>#REF!</v>
      </c>
      <c r="N35" s="69">
        <f>+'תשפ"ד'!O36</f>
        <v>0.73888888888888882</v>
      </c>
      <c r="O35" s="67">
        <f>+'תשפ"ד'!P36</f>
        <v>0.75138888888888899</v>
      </c>
      <c r="P35" s="69">
        <f>+'תשפ"ד'!Q36</f>
        <v>0.78819444444444442</v>
      </c>
      <c r="Q35" s="67">
        <f>+'תשפ"ד'!R36</f>
        <v>0.71875</v>
      </c>
      <c r="R35" s="69">
        <f>+'תשפ"ד'!S36</f>
        <v>0.76388888888888895</v>
      </c>
      <c r="S35" s="71">
        <f>+'תשפ"ד'!T36</f>
        <v>0.71388888888888891</v>
      </c>
      <c r="T35" s="72">
        <f>+'תשפ"ד'!U36</f>
        <v>0.7631944444444444</v>
      </c>
      <c r="W35" s="52"/>
    </row>
    <row r="36" spans="1:23" ht="26" customHeight="1">
      <c r="A36" s="15">
        <f>+'תשפ"ד'!A37</f>
        <v>45367</v>
      </c>
      <c r="B36" s="73" t="e">
        <f>+'תשפ"ד'!#REF!</f>
        <v>#REF!</v>
      </c>
      <c r="C36" s="74" t="str">
        <f>+'תשפ"ד'!C37</f>
        <v>ו אדר ב</v>
      </c>
      <c r="D36" s="75">
        <f>+'תשפ"ד'!D37</f>
        <v>0.18055555555555555</v>
      </c>
      <c r="E36" s="76">
        <f>+'תשפ"ד'!E37</f>
        <v>0.2076388888888889</v>
      </c>
      <c r="F36" s="77">
        <f>+'תשפ"ד'!F37</f>
        <v>0.24305555555555555</v>
      </c>
      <c r="G36" s="75">
        <f>+'תשפ"ד'!H37</f>
        <v>0.34236111111111112</v>
      </c>
      <c r="H36" s="77">
        <f>+'תשפ"ד'!I37</f>
        <v>0.36736111111111108</v>
      </c>
      <c r="I36" s="75">
        <f>+'תשפ"ד'!J37</f>
        <v>0.3923611111111111</v>
      </c>
      <c r="J36" s="77">
        <f>+'תשפ"ד'!K37</f>
        <v>0.40902777777777777</v>
      </c>
      <c r="K36" s="75">
        <f>+'תשפ"ד'!L37</f>
        <v>0.49236111111111108</v>
      </c>
      <c r="L36" s="76">
        <f>+'תשפ"ד'!M37</f>
        <v>0.5131944444444444</v>
      </c>
      <c r="M36" s="78" t="e">
        <f>+'תשפ"ד'!V37</f>
        <v>#REF!</v>
      </c>
      <c r="N36" s="77">
        <f>+'תשפ"ד'!O37</f>
        <v>0.74236111111111103</v>
      </c>
      <c r="O36" s="75">
        <f>+'תשפ"ד'!P37</f>
        <v>0.75416666666666676</v>
      </c>
      <c r="P36" s="77">
        <f>+'תשפ"ד'!Q37</f>
        <v>0.79166666666666663</v>
      </c>
      <c r="Q36" s="75">
        <f>+'תשפ"ד'!R37</f>
        <v>0.72222222222222221</v>
      </c>
      <c r="R36" s="77">
        <f>+'תשפ"ד'!S37</f>
        <v>0.76666666666666672</v>
      </c>
      <c r="S36" s="79">
        <f>+'תשפ"ד'!T37</f>
        <v>0.71736111111111101</v>
      </c>
      <c r="T36" s="80">
        <f>+'תשפ"ד'!U37</f>
        <v>0.76666666666666661</v>
      </c>
      <c r="W36" s="52"/>
    </row>
    <row r="37" spans="1:23" ht="26" customHeight="1">
      <c r="A37" s="15">
        <f>+'תשפ"ד'!A38</f>
        <v>45374</v>
      </c>
      <c r="B37" s="65" t="str">
        <f>+'תשפ"ד'!B37</f>
        <v>פקודי</v>
      </c>
      <c r="C37" s="66" t="str">
        <f>+'תשפ"ד'!C38</f>
        <v>יג אדר ב</v>
      </c>
      <c r="D37" s="67">
        <f>+'תשפ"ד'!D38</f>
        <v>0.17361111111111113</v>
      </c>
      <c r="E37" s="68">
        <f>+'תשפ"ד'!E38</f>
        <v>0.20138888888888887</v>
      </c>
      <c r="F37" s="69">
        <f>+'תשפ"ד'!F38</f>
        <v>0.23680555555555557</v>
      </c>
      <c r="G37" s="67">
        <f>+'תשפ"ד'!H38</f>
        <v>0.33888888888888885</v>
      </c>
      <c r="H37" s="69">
        <f>+'תשפ"ד'!I38</f>
        <v>0.36388888888888887</v>
      </c>
      <c r="I37" s="67">
        <f>+'תשפ"ד'!J38</f>
        <v>0.38958333333333334</v>
      </c>
      <c r="J37" s="69">
        <f>+'תשפ"ד'!K38</f>
        <v>0.40625</v>
      </c>
      <c r="K37" s="67">
        <f>+'תשפ"ד'!L38</f>
        <v>0.4909722222222222</v>
      </c>
      <c r="L37" s="68">
        <f>+'תשפ"ד'!M38</f>
        <v>0.51180555555555551</v>
      </c>
      <c r="M37" s="70" t="e">
        <f>+'תשפ"ד'!V38</f>
        <v>#REF!</v>
      </c>
      <c r="N37" s="69">
        <f>+'תשפ"ד'!O38</f>
        <v>0.7451388888888888</v>
      </c>
      <c r="O37" s="67">
        <f>+'תשפ"ד'!P38</f>
        <v>0.75763888888888886</v>
      </c>
      <c r="P37" s="69">
        <f>+'תשפ"ד'!Q38</f>
        <v>0.79583333333333328</v>
      </c>
      <c r="Q37" s="67">
        <f>+'תשפ"ד'!R38</f>
        <v>0.72569444444444453</v>
      </c>
      <c r="R37" s="69">
        <f>+'תשפ"ד'!S38</f>
        <v>0.77013888888888882</v>
      </c>
      <c r="S37" s="71">
        <f>+'תשפ"ד'!T38</f>
        <v>0.72083333333333344</v>
      </c>
      <c r="T37" s="72">
        <f>+'תשפ"ד'!U38</f>
        <v>0.77013888888888882</v>
      </c>
      <c r="W37" s="52"/>
    </row>
    <row r="38" spans="1:23" ht="26" customHeight="1" thickBot="1">
      <c r="A38" s="15">
        <f>+'תשפ"ד'!A40</f>
        <v>45388</v>
      </c>
      <c r="B38" s="125" t="str">
        <f>+'תשפ"ד'!B38</f>
        <v>ויקרא</v>
      </c>
      <c r="C38" s="126" t="str">
        <f>+'תשפ"ד'!C40</f>
        <v>כז אדר ב</v>
      </c>
      <c r="D38" s="127">
        <f>+'תשפ"ד'!D40</f>
        <v>0.20208333333333334</v>
      </c>
      <c r="E38" s="128">
        <f>+'תשפ"ד'!E40</f>
        <v>0.2298611111111111</v>
      </c>
      <c r="F38" s="129">
        <f>+'תשפ"ד'!F40</f>
        <v>0.26597222222222222</v>
      </c>
      <c r="G38" s="127">
        <f>+'תשפ"ד'!H40</f>
        <v>0.37222222222222223</v>
      </c>
      <c r="H38" s="129">
        <f>+'תשפ"ד'!I40</f>
        <v>0.3979166666666667</v>
      </c>
      <c r="I38" s="127">
        <f>+'תשפ"ד'!J40</f>
        <v>0.42499999999999999</v>
      </c>
      <c r="J38" s="129">
        <f>+'תשפ"ד'!K40</f>
        <v>0.44166666666666671</v>
      </c>
      <c r="K38" s="127">
        <f>+'תשפ"ד'!L40</f>
        <v>0.52986111111111112</v>
      </c>
      <c r="L38" s="128">
        <f>+'תשפ"ד'!M40</f>
        <v>0.55138888888888882</v>
      </c>
      <c r="M38" s="130" t="e">
        <f>+'תשפ"ד'!V40</f>
        <v>#REF!</v>
      </c>
      <c r="N38" s="129">
        <f>+'תשפ"ד'!O40</f>
        <v>0.79374999999999984</v>
      </c>
      <c r="O38" s="127">
        <f>+'תשפ"ד'!P40</f>
        <v>0.80625000000000002</v>
      </c>
      <c r="P38" s="129">
        <f>+'תשפ"ד'!Q40</f>
        <v>0.84444444444444444</v>
      </c>
      <c r="Q38" s="127">
        <f>+'תשפ"ד'!R40</f>
        <v>0.77361111111111103</v>
      </c>
      <c r="R38" s="129">
        <f>+'תשפ"ד'!S40</f>
        <v>0.81874999999999998</v>
      </c>
      <c r="S38" s="131">
        <f>+'תשפ"ד'!T40</f>
        <v>0.76874999999999993</v>
      </c>
      <c r="T38" s="132">
        <f>+'תשפ"ד'!U40</f>
        <v>0.81874999999999987</v>
      </c>
      <c r="W38" s="52"/>
    </row>
    <row r="39" spans="1:23" ht="12" customHeight="1" thickTop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W39" s="52"/>
    </row>
    <row r="40" spans="1:23" ht="12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W40" s="52"/>
    </row>
    <row r="41" spans="1:23" ht="20" customHeight="1">
      <c r="A41" s="15"/>
      <c r="B41" s="37" t="s">
        <v>616</v>
      </c>
      <c r="C41" s="37"/>
      <c r="D41" s="37"/>
      <c r="E41" s="37"/>
      <c r="F41" s="37"/>
      <c r="G41" s="37"/>
      <c r="H41" s="13"/>
      <c r="J41" s="124" t="s">
        <v>617</v>
      </c>
      <c r="K41" s="124"/>
      <c r="L41" s="124"/>
      <c r="M41" s="124"/>
      <c r="N41" s="124"/>
      <c r="O41" s="124"/>
      <c r="P41" s="124"/>
      <c r="Q41" s="37"/>
      <c r="R41" s="37"/>
      <c r="S41" s="124" t="s">
        <v>449</v>
      </c>
      <c r="U41" s="124"/>
      <c r="V41" s="124"/>
      <c r="W41" s="52"/>
    </row>
    <row r="42" spans="1:23" ht="20" customHeight="1">
      <c r="A42" s="15"/>
      <c r="B42" s="37" t="s">
        <v>428</v>
      </c>
      <c r="C42" s="37"/>
      <c r="D42" s="37"/>
      <c r="E42" s="37"/>
      <c r="F42" s="37"/>
      <c r="G42" s="37"/>
      <c r="H42" s="37"/>
      <c r="I42" s="37"/>
      <c r="J42" s="124" t="s">
        <v>618</v>
      </c>
      <c r="K42" s="124"/>
      <c r="L42" s="124"/>
      <c r="M42" s="124"/>
      <c r="N42" s="124"/>
      <c r="O42" s="124"/>
      <c r="P42" s="124"/>
      <c r="Q42" s="37"/>
      <c r="R42" s="37"/>
      <c r="S42" s="124" t="s">
        <v>427</v>
      </c>
      <c r="U42" s="124"/>
      <c r="V42" s="124"/>
      <c r="W42" s="52"/>
    </row>
    <row r="43" spans="1:23" ht="20" customHeight="1">
      <c r="A43" s="15"/>
      <c r="B43" s="37"/>
      <c r="C43" s="37"/>
      <c r="D43" s="37"/>
      <c r="E43" s="37"/>
      <c r="F43" s="37"/>
      <c r="G43" s="37"/>
      <c r="H43" s="37"/>
      <c r="I43" s="37"/>
      <c r="J43" s="124"/>
      <c r="K43" s="124"/>
      <c r="L43" s="124"/>
      <c r="M43" s="124"/>
      <c r="N43" s="124"/>
      <c r="O43" s="124"/>
      <c r="P43" s="124"/>
      <c r="Q43" s="37"/>
      <c r="R43" s="37"/>
      <c r="S43" s="37"/>
      <c r="T43" s="124"/>
      <c r="U43" s="124"/>
      <c r="V43" s="124"/>
      <c r="W43" s="52"/>
    </row>
    <row r="44" spans="1:23" ht="20" customHeight="1">
      <c r="A44" s="15"/>
      <c r="B44" s="37"/>
      <c r="C44" s="37"/>
      <c r="D44" s="37"/>
      <c r="E44" s="37"/>
      <c r="F44" s="37"/>
      <c r="G44" s="37"/>
      <c r="H44" s="37"/>
      <c r="I44" s="37"/>
      <c r="J44" s="124"/>
      <c r="K44" s="124"/>
      <c r="L44" s="124"/>
      <c r="M44" s="124"/>
      <c r="N44" s="124"/>
      <c r="O44" s="124"/>
      <c r="P44" s="124"/>
      <c r="Q44" s="37"/>
      <c r="R44" s="37"/>
      <c r="S44" s="37"/>
      <c r="T44" s="124"/>
      <c r="U44" s="124"/>
      <c r="V44" s="124"/>
      <c r="W44" s="52"/>
    </row>
    <row r="45" spans="1:23" ht="20" customHeight="1">
      <c r="A45" s="15"/>
      <c r="B45" s="37"/>
      <c r="C45" s="37"/>
      <c r="D45" s="37"/>
      <c r="E45" s="37"/>
      <c r="F45" s="37"/>
      <c r="G45" s="37"/>
      <c r="H45" s="37"/>
      <c r="I45" s="37"/>
      <c r="J45" s="124"/>
      <c r="K45" s="124"/>
      <c r="L45" s="124"/>
      <c r="M45" s="124"/>
      <c r="N45" s="124"/>
      <c r="O45" s="124"/>
      <c r="P45" s="124"/>
      <c r="Q45" s="37"/>
      <c r="R45" s="37"/>
      <c r="S45" s="37"/>
      <c r="T45" s="124"/>
      <c r="U45" s="124"/>
      <c r="V45" s="124"/>
      <c r="W45" s="52"/>
    </row>
    <row r="46" spans="1:23" ht="24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52"/>
    </row>
    <row r="47" spans="1:23" ht="24" customHeight="1">
      <c r="A47" s="15">
        <f>+A38+7</f>
        <v>45395</v>
      </c>
      <c r="B47" s="81" t="str">
        <f>+'תשפ"ד'!B42</f>
        <v>מצורע</v>
      </c>
      <c r="C47" s="82" t="str">
        <f>+'תשפ"ד'!C42</f>
        <v>יב ניסן</v>
      </c>
      <c r="D47" s="83">
        <f>+'תשפ"ד'!D42</f>
        <v>0.18819444444444444</v>
      </c>
      <c r="E47" s="84">
        <f>+'תשפ"ד'!E42</f>
        <v>0.21736111111111112</v>
      </c>
      <c r="F47" s="85">
        <f>+'תשפ"ד'!F42</f>
        <v>0.25416666666666665</v>
      </c>
      <c r="G47" s="83">
        <f>+'תשפ"ד'!H42</f>
        <v>0.36458333333333337</v>
      </c>
      <c r="H47" s="85">
        <f>+'תשפ"ד'!I42</f>
        <v>0.39097222222222222</v>
      </c>
      <c r="I47" s="83">
        <f>+'תשפ"ד'!J42</f>
        <v>0.41875000000000007</v>
      </c>
      <c r="J47" s="85">
        <f>+'תשפ"ד'!K42</f>
        <v>0.43611111111111112</v>
      </c>
      <c r="K47" s="83">
        <f>+'תשפ"ד'!L42</f>
        <v>0.52708333333333335</v>
      </c>
      <c r="L47" s="84">
        <f>+'תשפ"ד'!M42</f>
        <v>0.54999999999999993</v>
      </c>
      <c r="M47" s="86" t="e">
        <f>+'תשפ"ד'!N42</f>
        <v>#REF!</v>
      </c>
      <c r="N47" s="85">
        <f>+'תשפ"ד'!O42</f>
        <v>0.79999999999999982</v>
      </c>
      <c r="O47" s="83">
        <f>+'תשפ"ד'!P42</f>
        <v>0.81319444444444433</v>
      </c>
      <c r="P47" s="85">
        <f>+'תשפ"ד'!Q42</f>
        <v>0.85277777777777775</v>
      </c>
      <c r="Q47" s="83">
        <f>+'תשפ"ד'!R42</f>
        <v>0.78055555555555556</v>
      </c>
      <c r="R47" s="85">
        <f>+'תשפ"ד'!S42</f>
        <v>0.82569444444444429</v>
      </c>
      <c r="S47" s="87">
        <f>+'תשפ"ד'!T42</f>
        <v>0.77569444444444446</v>
      </c>
      <c r="T47" s="88">
        <f>+'תשפ"ד'!U42</f>
        <v>0.82569444444444429</v>
      </c>
      <c r="W47" s="52"/>
    </row>
    <row r="48" spans="1:23" ht="24" customHeight="1">
      <c r="A48" s="15">
        <f>+A47+7</f>
        <v>45402</v>
      </c>
      <c r="B48" s="89" t="str">
        <f>+'תשפ"ד'!B43</f>
        <v>פסח</v>
      </c>
      <c r="C48" s="90" t="str">
        <f>+'תשפ"ד'!C43</f>
        <v>טו ניסן</v>
      </c>
      <c r="D48" s="91">
        <f>+'תשפ"ד'!D43</f>
        <v>0.18472222222222223</v>
      </c>
      <c r="E48" s="92">
        <f>+'תשפ"ד'!E43</f>
        <v>0.21527777777777779</v>
      </c>
      <c r="F48" s="93">
        <f>+'תשפ"ד'!F43</f>
        <v>0.25208333333333333</v>
      </c>
      <c r="G48" s="91">
        <f>+'תשפ"ד'!H43</f>
        <v>0.36319444444444449</v>
      </c>
      <c r="H48" s="93">
        <f>+'תשפ"ד'!I43</f>
        <v>0.38958333333333334</v>
      </c>
      <c r="I48" s="91">
        <f>+'תשפ"ד'!J43</f>
        <v>0.41736111111111118</v>
      </c>
      <c r="J48" s="93">
        <f>+'תשפ"ד'!K43</f>
        <v>0.43541666666666667</v>
      </c>
      <c r="K48" s="91">
        <f>+'תשפ"ד'!L43</f>
        <v>0.52708333333333335</v>
      </c>
      <c r="L48" s="92">
        <f>+'תשפ"ד'!M43</f>
        <v>0.54999999999999993</v>
      </c>
      <c r="M48" s="94" t="str">
        <f>+'תשפ"ד'!N43</f>
        <v/>
      </c>
      <c r="N48" s="93">
        <f>+'תשפ"ד'!O43</f>
        <v>0.80138888888888871</v>
      </c>
      <c r="O48" s="91">
        <f>+'תשפ"ד'!P43</f>
        <v>0.81458333333333333</v>
      </c>
      <c r="P48" s="93">
        <f>+'תשפ"ד'!Q43</f>
        <v>0.85486111111111107</v>
      </c>
      <c r="Q48" s="91" t="str">
        <f>+'תשפ"ד'!R43</f>
        <v/>
      </c>
      <c r="R48" s="93" t="str">
        <f>+'תשפ"ד'!S43</f>
        <v/>
      </c>
      <c r="S48" s="91">
        <f>+'תשפ"ד'!T43</f>
        <v>0.77708333333333324</v>
      </c>
      <c r="T48" s="95">
        <f>+'תשפ"ד'!U43</f>
        <v>0.82777777777777761</v>
      </c>
      <c r="W48" s="52"/>
    </row>
    <row r="49" spans="1:23" ht="24" customHeight="1">
      <c r="A49" s="15">
        <f t="shared" ref="A49:A74" si="0">+A48+7</f>
        <v>45409</v>
      </c>
      <c r="B49" s="81" t="e">
        <f>+'תשפ"ד'!#REF!</f>
        <v>#REF!</v>
      </c>
      <c r="C49" s="82" t="str">
        <f>+'תשפ"ד'!C44</f>
        <v>יט ניסן</v>
      </c>
      <c r="D49" s="83">
        <f>+'תשפ"ד'!D44</f>
        <v>0.18124999999999999</v>
      </c>
      <c r="E49" s="84">
        <f>+'תשפ"ד'!E44</f>
        <v>0.21180555555555552</v>
      </c>
      <c r="F49" s="85">
        <f>+'תשפ"ד'!F44</f>
        <v>0.24930555555555556</v>
      </c>
      <c r="G49" s="83">
        <f>+'תשפ"ד'!H44</f>
        <v>0.36111111111111116</v>
      </c>
      <c r="H49" s="85">
        <f>+'תשפ"ד'!I44</f>
        <v>0.38750000000000007</v>
      </c>
      <c r="I49" s="83">
        <f>+'תשפ"ד'!J44</f>
        <v>0.41597222222222219</v>
      </c>
      <c r="J49" s="85">
        <f>+'תשפ"ד'!K44</f>
        <v>0.43402777777777779</v>
      </c>
      <c r="K49" s="83">
        <f>+'תשפ"ד'!L44</f>
        <v>0.52638888888888891</v>
      </c>
      <c r="L49" s="84">
        <f>+'תשפ"ד'!M44</f>
        <v>0.54930555555555549</v>
      </c>
      <c r="M49" s="86" t="e">
        <f>+'תשפ"ד'!N44</f>
        <v>#REF!</v>
      </c>
      <c r="N49" s="85">
        <f>+'תשפ"ד'!O44</f>
        <v>0.80347222222222203</v>
      </c>
      <c r="O49" s="83">
        <f>+'תשפ"ד'!P44</f>
        <v>0.81666666666666665</v>
      </c>
      <c r="P49" s="85">
        <f>+'תשפ"ד'!Q44</f>
        <v>0.85763888888888884</v>
      </c>
      <c r="Q49" s="83">
        <f>+'תשפ"ד'!R44</f>
        <v>0.78402777777777777</v>
      </c>
      <c r="R49" s="85">
        <f>+'תשפ"ד'!S44</f>
        <v>0.82986111111111094</v>
      </c>
      <c r="S49" s="87">
        <f>+'תשפ"ד'!T44</f>
        <v>0.77916666666666667</v>
      </c>
      <c r="T49" s="88">
        <f>+'תשפ"ד'!U44</f>
        <v>0.82986111111111094</v>
      </c>
    </row>
    <row r="50" spans="1:23" ht="24" customHeight="1">
      <c r="A50" s="15">
        <f t="shared" si="0"/>
        <v>45416</v>
      </c>
      <c r="B50" s="89" t="e">
        <f>+'תשפ"ד'!#REF!</f>
        <v>#REF!</v>
      </c>
      <c r="C50" s="90" t="str">
        <f>+'תשפ"ד'!C45</f>
        <v>כא ניסן</v>
      </c>
      <c r="D50" s="91">
        <f>+'תשפ"ד'!D45</f>
        <v>0.17916666666666667</v>
      </c>
      <c r="E50" s="92">
        <f>+'תשפ"ד'!E45</f>
        <v>0.21041666666666667</v>
      </c>
      <c r="F50" s="93">
        <f>+'תשפ"ד'!F45</f>
        <v>0.24791666666666665</v>
      </c>
      <c r="G50" s="91">
        <f>+'תשפ"ד'!H45</f>
        <v>0.35972222222222222</v>
      </c>
      <c r="H50" s="93">
        <f>+'תשפ"ד'!I45</f>
        <v>0.38680555555555557</v>
      </c>
      <c r="I50" s="91">
        <f>+'תשפ"ד'!J45</f>
        <v>0.4152777777777778</v>
      </c>
      <c r="J50" s="93">
        <f>+'תשפ"ד'!K45</f>
        <v>0.43333333333333335</v>
      </c>
      <c r="K50" s="91">
        <f>+'תשפ"ד'!L45</f>
        <v>0.52638888888888891</v>
      </c>
      <c r="L50" s="92">
        <f>+'תשפ"ד'!M45</f>
        <v>0.54930555555555549</v>
      </c>
      <c r="M50" s="94" t="str">
        <f>+'תשפ"ד'!N45</f>
        <v/>
      </c>
      <c r="N50" s="93">
        <f>+'תשפ"ד'!O45</f>
        <v>0.80486111111111092</v>
      </c>
      <c r="O50" s="91">
        <f>+'תשפ"ד'!P45</f>
        <v>0.81805555555555554</v>
      </c>
      <c r="P50" s="93">
        <f>+'תשפ"ד'!Q45</f>
        <v>0.85902777777777772</v>
      </c>
      <c r="Q50" s="91" t="str">
        <f>+'תשפ"ד'!R45</f>
        <v/>
      </c>
      <c r="R50" s="93" t="str">
        <f>+'תשפ"ד'!S45</f>
        <v/>
      </c>
      <c r="S50" s="91">
        <f>+'תשפ"ד'!T45</f>
        <v>0.77986111111111101</v>
      </c>
      <c r="T50" s="95">
        <f>+'תשפ"ד'!U45</f>
        <v>0.83055555555555538</v>
      </c>
    </row>
    <row r="51" spans="1:23" ht="24" customHeight="1">
      <c r="A51" s="15">
        <f t="shared" si="0"/>
        <v>45423</v>
      </c>
      <c r="B51" s="81" t="str">
        <f>+'תשפ"ד'!B44</f>
        <v>חוהמ"פ</v>
      </c>
      <c r="C51" s="82" t="str">
        <f>+'תשפ"ד'!C46</f>
        <v>כו ניסן</v>
      </c>
      <c r="D51" s="83">
        <f>+'תשפ"ד'!D46</f>
        <v>0.17499999999999999</v>
      </c>
      <c r="E51" s="84">
        <f>+'תשפ"ד'!E46</f>
        <v>0.20624999999999999</v>
      </c>
      <c r="F51" s="85">
        <f>+'תשפ"ד'!F46</f>
        <v>0.24444444444444446</v>
      </c>
      <c r="G51" s="83">
        <f>+'תשפ"ד'!H46</f>
        <v>0.3576388888888889</v>
      </c>
      <c r="H51" s="85">
        <f>+'תשפ"ד'!I46</f>
        <v>0.38541666666666669</v>
      </c>
      <c r="I51" s="83">
        <f>+'תשפ"ד'!J46</f>
        <v>0.41388888888888892</v>
      </c>
      <c r="J51" s="85">
        <f>+'תשפ"ד'!K46</f>
        <v>0.43194444444444446</v>
      </c>
      <c r="K51" s="83">
        <f>+'תשפ"ד'!L46</f>
        <v>0.52569444444444446</v>
      </c>
      <c r="L51" s="84">
        <f>+'תשפ"ד'!M46</f>
        <v>0.54930555555555549</v>
      </c>
      <c r="M51" s="86" t="e">
        <f>+'תשפ"ד'!N46</f>
        <v>#REF!</v>
      </c>
      <c r="N51" s="85">
        <f>+'תשפ"ד'!O46</f>
        <v>0.80694444444444424</v>
      </c>
      <c r="O51" s="83">
        <f>+'תשפ"ד'!P46</f>
        <v>0.82013888888888886</v>
      </c>
      <c r="P51" s="85">
        <f>+'תשפ"ד'!Q46</f>
        <v>0.86180555555555549</v>
      </c>
      <c r="Q51" s="83">
        <f>+'תשפ"ד'!R46</f>
        <v>0.78749999999999998</v>
      </c>
      <c r="R51" s="85">
        <f>+'תשפ"ד'!S46</f>
        <v>0.83333333333333315</v>
      </c>
      <c r="S51" s="87">
        <f>+'תשפ"ד'!T46</f>
        <v>0.78263888888888888</v>
      </c>
      <c r="T51" s="88">
        <f>+'תשפ"ד'!U46</f>
        <v>0.83333333333333315</v>
      </c>
    </row>
    <row r="52" spans="1:23" ht="24" customHeight="1">
      <c r="A52" s="15">
        <f t="shared" si="0"/>
        <v>45430</v>
      </c>
      <c r="B52" s="89" t="e">
        <f>+'תשפ"ד'!#REF!</f>
        <v>#REF!</v>
      </c>
      <c r="C52" s="90" t="str">
        <f>+'תשפ"ד'!C47</f>
        <v>ג אייר</v>
      </c>
      <c r="D52" s="91">
        <f>+'תשפ"ד'!D47</f>
        <v>0.16944444444444445</v>
      </c>
      <c r="E52" s="92">
        <f>+'תשפ"ד'!E47</f>
        <v>0.2013888888888889</v>
      </c>
      <c r="F52" s="93">
        <f>+'תשפ"ד'!F47</f>
        <v>0.24027777777777776</v>
      </c>
      <c r="G52" s="91">
        <f>+'תשפ"ד'!H47</f>
        <v>0.35486111111111113</v>
      </c>
      <c r="H52" s="93">
        <f>+'תשפ"ד'!I47</f>
        <v>0.38263888888888892</v>
      </c>
      <c r="I52" s="91">
        <f>+'תשפ"ד'!J47</f>
        <v>0.41180555555555554</v>
      </c>
      <c r="J52" s="93">
        <f>+'תשפ"ד'!K47</f>
        <v>0.43055555555555558</v>
      </c>
      <c r="K52" s="91">
        <f>+'תשפ"ד'!L47</f>
        <v>0.52569444444444446</v>
      </c>
      <c r="L52" s="92">
        <f>+'תשפ"ד'!M47</f>
        <v>0.54930555555555549</v>
      </c>
      <c r="M52" s="94" t="e">
        <f>+'תשפ"ד'!N47</f>
        <v>#REF!</v>
      </c>
      <c r="N52" s="93">
        <f>+'תשפ"ד'!O47</f>
        <v>0.81041666666666667</v>
      </c>
      <c r="O52" s="91">
        <f>+'תשפ"ד'!P47</f>
        <v>0.82430555555555562</v>
      </c>
      <c r="P52" s="93">
        <f>+'תשפ"ד'!Q47</f>
        <v>0.86666666666666659</v>
      </c>
      <c r="Q52" s="91">
        <f>+'תשפ"ד'!R47</f>
        <v>0.79097222222222219</v>
      </c>
      <c r="R52" s="93">
        <f>+'תשפ"ד'!S47</f>
        <v>0.8374999999999998</v>
      </c>
      <c r="S52" s="91">
        <f>+'תשפ"ד'!T47</f>
        <v>0.78541666666666665</v>
      </c>
      <c r="T52" s="95">
        <f>+'תשפ"ד'!U47</f>
        <v>0.8374999999999998</v>
      </c>
    </row>
    <row r="53" spans="1:23" ht="24" customHeight="1">
      <c r="A53" s="15">
        <f t="shared" si="0"/>
        <v>45437</v>
      </c>
      <c r="B53" s="81" t="str">
        <f>+'תשפ"ד'!B45</f>
        <v>ז דפסח</v>
      </c>
      <c r="C53" s="82" t="str">
        <f>+'תשפ"ד'!C48</f>
        <v>י אייר</v>
      </c>
      <c r="D53" s="83">
        <f>+'תשפ"ד'!D48</f>
        <v>0.16458333333333333</v>
      </c>
      <c r="E53" s="84">
        <f>+'תשפ"ד'!E48</f>
        <v>0.19791666666666666</v>
      </c>
      <c r="F53" s="85">
        <f>+'תשפ"ד'!F48</f>
        <v>0.23749999999999999</v>
      </c>
      <c r="G53" s="83">
        <f>+'תשפ"ד'!H48</f>
        <v>0.3527777777777778</v>
      </c>
      <c r="H53" s="85">
        <f>+'תשפ"ד'!I48</f>
        <v>0.38125000000000003</v>
      </c>
      <c r="I53" s="83">
        <f>+'תשפ"ד'!J48</f>
        <v>0.41041666666666671</v>
      </c>
      <c r="J53" s="85">
        <f>+'תשפ"ד'!K48</f>
        <v>0.4291666666666667</v>
      </c>
      <c r="K53" s="83">
        <f>+'תשפ"ד'!L48</f>
        <v>0.52569444444444446</v>
      </c>
      <c r="L53" s="84">
        <f>+'תשפ"ד'!M48</f>
        <v>0.54930555555555549</v>
      </c>
      <c r="M53" s="86" t="e">
        <f>+'תשפ"ד'!N48</f>
        <v>#REF!</v>
      </c>
      <c r="N53" s="85">
        <f>+'תשפ"ד'!O48</f>
        <v>0.81388888888888866</v>
      </c>
      <c r="O53" s="83">
        <f>+'תשפ"ד'!P48</f>
        <v>0.82777777777777772</v>
      </c>
      <c r="P53" s="85">
        <f>+'תשפ"ד'!Q48</f>
        <v>0.87152777777777768</v>
      </c>
      <c r="Q53" s="83">
        <f>+'תשפ"ד'!R48</f>
        <v>0.7944444444444444</v>
      </c>
      <c r="R53" s="85">
        <f>+'תשפ"ד'!S48</f>
        <v>0.84166666666666667</v>
      </c>
      <c r="S53" s="87">
        <f>+'תשפ"ד'!T48</f>
        <v>0.78888888888888886</v>
      </c>
      <c r="T53" s="88">
        <f>+'תשפ"ד'!U48</f>
        <v>0.84166666666666667</v>
      </c>
      <c r="W53" s="52"/>
    </row>
    <row r="54" spans="1:23" ht="24" customHeight="1">
      <c r="A54" s="15">
        <f t="shared" si="0"/>
        <v>45444</v>
      </c>
      <c r="B54" s="89" t="str">
        <f>+'תשפ"ד'!B46</f>
        <v>אחרי מות</v>
      </c>
      <c r="C54" s="90" t="str">
        <f>+'תשפ"ד'!C49</f>
        <v>יז אייר</v>
      </c>
      <c r="D54" s="91">
        <f>+'תשפ"ד'!D49</f>
        <v>0.16041666666666665</v>
      </c>
      <c r="E54" s="92">
        <f>+'תשפ"ד'!E49</f>
        <v>0.19513888888888889</v>
      </c>
      <c r="F54" s="93">
        <f>+'תשפ"ד'!F49</f>
        <v>0.23472222222222219</v>
      </c>
      <c r="G54" s="91">
        <f>+'תשפ"ד'!H49</f>
        <v>0.35069444444444448</v>
      </c>
      <c r="H54" s="93">
        <f>+'תשפ"ד'!I49</f>
        <v>0.38055555555555554</v>
      </c>
      <c r="I54" s="91">
        <f>+'תשפ"ד'!J49</f>
        <v>0.40902777777777777</v>
      </c>
      <c r="J54" s="93">
        <f>+'תשפ"ד'!K49</f>
        <v>0.42847222222222225</v>
      </c>
      <c r="K54" s="91">
        <f>+'תשפ"ד'!L49</f>
        <v>0.52569444444444446</v>
      </c>
      <c r="L54" s="92">
        <f>+'תשפ"ד'!M49</f>
        <v>0.54999999999999993</v>
      </c>
      <c r="M54" s="94" t="e">
        <f>+'תשפ"ד'!N49</f>
        <v>#REF!</v>
      </c>
      <c r="N54" s="93">
        <f>+'תשפ"ד'!O49</f>
        <v>0.81666666666666665</v>
      </c>
      <c r="O54" s="91">
        <f>+'תשפ"ד'!P49</f>
        <v>0.83124999999999993</v>
      </c>
      <c r="P54" s="93">
        <f>+'תשפ"ד'!Q49</f>
        <v>0.87569444444444433</v>
      </c>
      <c r="Q54" s="91">
        <f>+'תשפ"ד'!R49</f>
        <v>0.79722222222222217</v>
      </c>
      <c r="R54" s="93">
        <f>+'תשפ"ד'!S49</f>
        <v>0.84513888888888866</v>
      </c>
      <c r="S54" s="91">
        <f>+'תשפ"ד'!T49</f>
        <v>0.79236111111111107</v>
      </c>
      <c r="T54" s="95">
        <f>+'תשפ"ד'!U49</f>
        <v>0.84513888888888866</v>
      </c>
      <c r="V54" s="16"/>
      <c r="W54" s="52"/>
    </row>
    <row r="55" spans="1:23" ht="24" customHeight="1">
      <c r="A55" s="15">
        <f t="shared" si="0"/>
        <v>45451</v>
      </c>
      <c r="B55" s="81" t="e">
        <f>+'תשפ"ד'!#REF!</f>
        <v>#REF!</v>
      </c>
      <c r="C55" s="82" t="str">
        <f>+'תשפ"ד'!C55</f>
        <v>כג סיון</v>
      </c>
      <c r="D55" s="83">
        <f>+'תשפ"ד'!D55</f>
        <v>0.15694444444444444</v>
      </c>
      <c r="E55" s="84">
        <f>+'תשפ"ד'!E55</f>
        <v>0.19236111111111109</v>
      </c>
      <c r="F55" s="85">
        <f>+'תשפ"ד'!F55</f>
        <v>0.23402777777777778</v>
      </c>
      <c r="G55" s="83">
        <f>+'תשפ"ד'!H55</f>
        <v>0.35208333333333336</v>
      </c>
      <c r="H55" s="85">
        <f>+'תשפ"ד'!I55</f>
        <v>0.38194444444444442</v>
      </c>
      <c r="I55" s="83">
        <f>+'תשפ"ד'!J55</f>
        <v>0.41111111111111115</v>
      </c>
      <c r="J55" s="85">
        <f>+'תשפ"ד'!K55</f>
        <v>0.43125000000000002</v>
      </c>
      <c r="K55" s="83">
        <f>+'תשפ"ד'!L55</f>
        <v>0.52986111111111112</v>
      </c>
      <c r="L55" s="84">
        <f>+'תשפ"ד'!M55</f>
        <v>0.55486111111111103</v>
      </c>
      <c r="M55" s="86" t="e">
        <f>+'תשפ"ד'!N55</f>
        <v>#REF!</v>
      </c>
      <c r="N55" s="85">
        <f>+'תשפ"ד'!O55</f>
        <v>0.82638888888888862</v>
      </c>
      <c r="O55" s="83">
        <f>+'תשפ"ד'!P55</f>
        <v>0.84027777777777779</v>
      </c>
      <c r="P55" s="85">
        <f>+'תשפ"ד'!Q55</f>
        <v>0.88680555555555551</v>
      </c>
      <c r="Q55" s="83">
        <f>+'תשפ"ד'!R55</f>
        <v>0.80694444444444446</v>
      </c>
      <c r="R55" s="85">
        <f>+'תשפ"ד'!S55</f>
        <v>0.85416666666666663</v>
      </c>
      <c r="S55" s="87">
        <f>+'תשפ"ד'!T55</f>
        <v>0.80138888888888893</v>
      </c>
      <c r="T55" s="88">
        <f>+'תשפ"ד'!U55</f>
        <v>0.85416666666666663</v>
      </c>
      <c r="V55" s="16"/>
      <c r="W55" s="52"/>
    </row>
    <row r="56" spans="1:23" ht="24" customHeight="1">
      <c r="A56" s="15">
        <f t="shared" si="0"/>
        <v>45458</v>
      </c>
      <c r="B56" s="89" t="str">
        <f>+'תשפ"ד'!B47</f>
        <v>קדושים</v>
      </c>
      <c r="C56" s="90" t="str">
        <f>+'תשפ"ד'!C56</f>
        <v>ל סיון</v>
      </c>
      <c r="D56" s="91">
        <f>+'תשפ"ד'!D56</f>
        <v>0.15972222222222224</v>
      </c>
      <c r="E56" s="92">
        <f>+'תשפ"ד'!E56</f>
        <v>0.19513888888888889</v>
      </c>
      <c r="F56" s="93">
        <f>+'תשפ"ד'!F56</f>
        <v>0.2361111111111111</v>
      </c>
      <c r="G56" s="91">
        <f>+'תשפ"ד'!H56</f>
        <v>0.35347222222222224</v>
      </c>
      <c r="H56" s="93">
        <f>+'תשפ"ד'!I56</f>
        <v>0.3833333333333333</v>
      </c>
      <c r="I56" s="91">
        <f>+'תשפ"ד'!J56</f>
        <v>0.41250000000000003</v>
      </c>
      <c r="J56" s="93">
        <f>+'תשפ"ד'!K56</f>
        <v>0.43263888888888891</v>
      </c>
      <c r="K56" s="91">
        <f>+'תשפ"ד'!L56</f>
        <v>0.53125</v>
      </c>
      <c r="L56" s="92">
        <f>+'תשפ"ד'!M56</f>
        <v>0.55555555555555558</v>
      </c>
      <c r="M56" s="94" t="e">
        <f>+'תשפ"ד'!N56</f>
        <v>#REF!</v>
      </c>
      <c r="N56" s="93">
        <f>+'תשפ"ד'!O56</f>
        <v>0.82569444444444418</v>
      </c>
      <c r="O56" s="91">
        <f>+'תשפ"ד'!P56</f>
        <v>0.84027777777777779</v>
      </c>
      <c r="P56" s="93">
        <f>+'תשפ"ד'!Q56</f>
        <v>0.88611111111111107</v>
      </c>
      <c r="Q56" s="91">
        <f>+'תשפ"ד'!R56</f>
        <v>0.80624999999999991</v>
      </c>
      <c r="R56" s="93">
        <f>+'תשפ"ד'!S56</f>
        <v>0.85416666666666663</v>
      </c>
      <c r="S56" s="91">
        <f>+'תשפ"ד'!T56</f>
        <v>0.80069444444444438</v>
      </c>
      <c r="T56" s="95">
        <f>+'תשפ"ד'!U56</f>
        <v>0.85416666666666663</v>
      </c>
      <c r="V56" s="16"/>
      <c r="W56" s="52"/>
    </row>
    <row r="57" spans="1:23" ht="24" customHeight="1">
      <c r="A57" s="15">
        <f t="shared" si="0"/>
        <v>45465</v>
      </c>
      <c r="B57" s="81" t="str">
        <f>+'תשפ"ד'!B48</f>
        <v>אמור</v>
      </c>
      <c r="C57" s="82" t="str">
        <f>+'תשפ"ד'!C57</f>
        <v>ז תמוז</v>
      </c>
      <c r="D57" s="83">
        <f>+'תשפ"ד'!D57</f>
        <v>0.16319444444444445</v>
      </c>
      <c r="E57" s="84">
        <f>+'תשפ"ד'!E57</f>
        <v>0.19791666666666666</v>
      </c>
      <c r="F57" s="85">
        <f>+'תשפ"ד'!F57</f>
        <v>0.23888888888888887</v>
      </c>
      <c r="G57" s="83">
        <f>+'תשפ"ד'!H57</f>
        <v>0.35555555555555557</v>
      </c>
      <c r="H57" s="85">
        <f>+'תשפ"ד'!I57</f>
        <v>0.38541666666666669</v>
      </c>
      <c r="I57" s="83">
        <f>+'תשפ"ד'!J57</f>
        <v>0.4145833333333333</v>
      </c>
      <c r="J57" s="85">
        <f>+'תשפ"ד'!K57</f>
        <v>0.43402777777777779</v>
      </c>
      <c r="K57" s="83">
        <f>+'תשפ"ד'!L57</f>
        <v>0.53194444444444444</v>
      </c>
      <c r="L57" s="84">
        <f>+'תשפ"ד'!M57</f>
        <v>0.55624999999999991</v>
      </c>
      <c r="M57" s="86" t="e">
        <f>+'תשפ"ד'!N57</f>
        <v>#REF!</v>
      </c>
      <c r="N57" s="85">
        <f>+'תשפ"ד'!O57</f>
        <v>0.82430555555555529</v>
      </c>
      <c r="O57" s="83">
        <f>+'תשפ"ד'!P57</f>
        <v>0.8388888888888888</v>
      </c>
      <c r="P57" s="85">
        <f>+'תשפ"ד'!Q57</f>
        <v>0.88402777777777775</v>
      </c>
      <c r="Q57" s="83">
        <f>+'תשפ"ד'!R57</f>
        <v>0.80486111111111103</v>
      </c>
      <c r="R57" s="85">
        <f>+'תשפ"ד'!S57</f>
        <v>0.8520833333333333</v>
      </c>
      <c r="S57" s="87">
        <f>+'תשפ"ד'!T57</f>
        <v>0.79930555555555549</v>
      </c>
      <c r="T57" s="88">
        <f>+'תשפ"ד'!U57</f>
        <v>0.8520833333333333</v>
      </c>
      <c r="V57" s="16"/>
      <c r="W57" s="52"/>
    </row>
    <row r="58" spans="1:23" ht="24" customHeight="1">
      <c r="A58" s="15">
        <f t="shared" si="0"/>
        <v>45472</v>
      </c>
      <c r="B58" s="89" t="e">
        <f>+'תשפ"ד'!#REF!</f>
        <v>#REF!</v>
      </c>
      <c r="C58" s="90" t="str">
        <f>+'תשפ"ד'!C58</f>
        <v>יד תמוז</v>
      </c>
      <c r="D58" s="91">
        <f>+'תשפ"ד'!D58</f>
        <v>0.1673611111111111</v>
      </c>
      <c r="E58" s="92">
        <f>+'תשפ"ד'!E58</f>
        <v>0.2013888888888889</v>
      </c>
      <c r="F58" s="93">
        <f>+'תשפ"ד'!F58</f>
        <v>0.24166666666666667</v>
      </c>
      <c r="G58" s="91">
        <f>+'תשפ"ד'!H58</f>
        <v>0.3576388888888889</v>
      </c>
      <c r="H58" s="93">
        <f>+'תשפ"ד'!I58</f>
        <v>0.38680555555555557</v>
      </c>
      <c r="I58" s="91">
        <f>+'תשפ"ד'!J58</f>
        <v>0.41597222222222219</v>
      </c>
      <c r="J58" s="93">
        <f>+'תשפ"ד'!K58</f>
        <v>0.43541666666666667</v>
      </c>
      <c r="K58" s="91">
        <f>+'תשפ"ד'!L58</f>
        <v>0.53194444444444444</v>
      </c>
      <c r="L58" s="92">
        <f>+'תשפ"ד'!M58</f>
        <v>0.55624999999999991</v>
      </c>
      <c r="M58" s="94" t="e">
        <f>+'תשפ"ד'!N58</f>
        <v>#REF!</v>
      </c>
      <c r="N58" s="93">
        <f>+'תשפ"ד'!O58</f>
        <v>0.82222222222222197</v>
      </c>
      <c r="O58" s="91">
        <f>+'תשפ"ד'!P58</f>
        <v>0.83680555555555547</v>
      </c>
      <c r="P58" s="93">
        <f>+'תשפ"ד'!Q58</f>
        <v>0.88055555555555554</v>
      </c>
      <c r="Q58" s="91">
        <f>+'תשפ"ד'!R58</f>
        <v>0.8027777777777777</v>
      </c>
      <c r="R58" s="93">
        <f>+'תשפ"ד'!S58</f>
        <v>0.85</v>
      </c>
      <c r="S58" s="91">
        <f>+'תשפ"ד'!T58</f>
        <v>0.79722222222222217</v>
      </c>
      <c r="T58" s="95">
        <f>+'תשפ"ד'!U58</f>
        <v>0.85</v>
      </c>
      <c r="V58" s="16"/>
      <c r="W58" s="52"/>
    </row>
    <row r="59" spans="1:23" ht="24" customHeight="1">
      <c r="A59" s="15">
        <f t="shared" si="0"/>
        <v>45479</v>
      </c>
      <c r="B59" s="81" t="str">
        <f>+'תשפ"ד'!B49</f>
        <v>בהר</v>
      </c>
      <c r="C59" s="82" t="str">
        <f>+'תשפ"ד'!C59</f>
        <v>כא תמוז</v>
      </c>
      <c r="D59" s="83">
        <f>+'תשפ"ד'!D59</f>
        <v>0.17222222222222222</v>
      </c>
      <c r="E59" s="84">
        <f>+'תשפ"ד'!E59</f>
        <v>0.2048611111111111</v>
      </c>
      <c r="F59" s="85">
        <f>+'תשפ"ד'!F59</f>
        <v>0.24444444444444446</v>
      </c>
      <c r="G59" s="83">
        <f>+'תשפ"ד'!H59</f>
        <v>0.35972222222222222</v>
      </c>
      <c r="H59" s="85">
        <f>+'תשפ"ד'!I59</f>
        <v>0.38819444444444445</v>
      </c>
      <c r="I59" s="83">
        <f>+'תשפ"ד'!J59</f>
        <v>0.41736111111111118</v>
      </c>
      <c r="J59" s="85">
        <f>+'תשפ"ד'!K59</f>
        <v>0.43611111111111112</v>
      </c>
      <c r="K59" s="83">
        <f>+'תשפ"ד'!L59</f>
        <v>0.53194444444444444</v>
      </c>
      <c r="L59" s="84">
        <f>+'תשפ"ד'!M59</f>
        <v>0.55624999999999991</v>
      </c>
      <c r="M59" s="86" t="e">
        <f>+'תשפ"ד'!N59</f>
        <v>#REF!</v>
      </c>
      <c r="N59" s="85">
        <f>+'תשפ"ד'!O59</f>
        <v>0.8194444444444442</v>
      </c>
      <c r="O59" s="83">
        <f>+'תשפ"ד'!P59</f>
        <v>0.83333333333333326</v>
      </c>
      <c r="P59" s="85">
        <f>+'תשפ"ד'!Q59</f>
        <v>0.87708333333333333</v>
      </c>
      <c r="Q59" s="83">
        <f>+'תשפ"ד'!R59</f>
        <v>0.79999999999999993</v>
      </c>
      <c r="R59" s="85">
        <f>+'תשפ"ד'!S59</f>
        <v>0.84652777777777777</v>
      </c>
      <c r="S59" s="87">
        <f>+'תשפ"ד'!T59</f>
        <v>0.7944444444444444</v>
      </c>
      <c r="T59" s="88">
        <f>+'תשפ"ד'!U59</f>
        <v>0.84652777777777777</v>
      </c>
      <c r="V59" s="16"/>
      <c r="W59" s="52"/>
    </row>
    <row r="60" spans="1:23" ht="24" customHeight="1">
      <c r="A60" s="15">
        <f t="shared" si="0"/>
        <v>45486</v>
      </c>
      <c r="B60" s="89" t="str">
        <f>+'תשפ"ד'!B55</f>
        <v>שלח לך</v>
      </c>
      <c r="C60" s="90" t="str">
        <f>+'תשפ"ד'!C60</f>
        <v>כח תמוז</v>
      </c>
      <c r="D60" s="91">
        <f>+'תשפ"ד'!D60</f>
        <v>0.17708333333333331</v>
      </c>
      <c r="E60" s="92">
        <f>+'תשפ"ד'!E60</f>
        <v>0.20902777777777776</v>
      </c>
      <c r="F60" s="93">
        <f>+'תשפ"ד'!F60</f>
        <v>0.24791666666666665</v>
      </c>
      <c r="G60" s="91">
        <f>+'תשפ"ד'!H60</f>
        <v>0.3618055555555556</v>
      </c>
      <c r="H60" s="93">
        <f>+'תשפ"ד'!I60</f>
        <v>0.39027777777777783</v>
      </c>
      <c r="I60" s="91">
        <f>+'תשפ"ד'!J60</f>
        <v>0.37708333333333338</v>
      </c>
      <c r="J60" s="93">
        <f>+'תשפ"ד'!K60</f>
        <v>0.4375</v>
      </c>
      <c r="K60" s="91">
        <f>+'תשפ"ד'!L60</f>
        <v>0.53194444444444444</v>
      </c>
      <c r="L60" s="92">
        <f>+'תשפ"ד'!M60</f>
        <v>0.55555555555555558</v>
      </c>
      <c r="M60" s="94" t="e">
        <f>+'תשפ"ד'!N60</f>
        <v>#REF!</v>
      </c>
      <c r="N60" s="93">
        <f>+'תשפ"ד'!O60</f>
        <v>0.81597222222222199</v>
      </c>
      <c r="O60" s="91">
        <f>+'תשפ"ד'!P60</f>
        <v>0.82986111111111116</v>
      </c>
      <c r="P60" s="93">
        <f>+'תשפ"ד'!Q60</f>
        <v>0.87222222222222223</v>
      </c>
      <c r="Q60" s="91">
        <f>+'תשפ"ד'!R60</f>
        <v>0.79652777777777772</v>
      </c>
      <c r="R60" s="93">
        <f>+'תשפ"ד'!S60</f>
        <v>0.84236111111111112</v>
      </c>
      <c r="S60" s="91">
        <f>+'תשפ"ד'!T60</f>
        <v>0.79027777777777775</v>
      </c>
      <c r="T60" s="95">
        <f>+'תשפ"ד'!U60</f>
        <v>0.84236111111111112</v>
      </c>
      <c r="V60" s="16"/>
      <c r="W60" s="52"/>
    </row>
    <row r="61" spans="1:23" ht="24" customHeight="1">
      <c r="A61" s="15">
        <f t="shared" si="0"/>
        <v>45493</v>
      </c>
      <c r="B61" s="81" t="str">
        <f>+'תשפ"ד'!B56</f>
        <v>קרח</v>
      </c>
      <c r="C61" s="82" t="str">
        <f>+'תשפ"ד'!C61</f>
        <v>ו אב</v>
      </c>
      <c r="D61" s="83">
        <f>+'תשפ"ד'!D61</f>
        <v>0.18124999999999999</v>
      </c>
      <c r="E61" s="84">
        <f>+'תשפ"ד'!E61</f>
        <v>0.21319444444444441</v>
      </c>
      <c r="F61" s="85">
        <f>+'תשפ"ד'!F61</f>
        <v>0.25138888888888888</v>
      </c>
      <c r="G61" s="83">
        <f>+'תשפ"ד'!H61</f>
        <v>0.36388888888888893</v>
      </c>
      <c r="H61" s="85">
        <f>+'תשפ"ד'!I61</f>
        <v>0.39097222222222222</v>
      </c>
      <c r="I61" s="83">
        <f>+'תשפ"ד'!J61</f>
        <v>0.41944444444444445</v>
      </c>
      <c r="J61" s="85">
        <f>+'תשפ"ד'!K61</f>
        <v>0.4381944444444445</v>
      </c>
      <c r="K61" s="83">
        <f>+'תשפ"ד'!L61</f>
        <v>0.53125</v>
      </c>
      <c r="L61" s="84">
        <f>+'תשפ"ד'!M61</f>
        <v>0.55486111111111103</v>
      </c>
      <c r="M61" s="86" t="e">
        <f>+'תשפ"ד'!N61</f>
        <v>#REF!</v>
      </c>
      <c r="N61" s="85">
        <f>+'תשפ"ד'!O61</f>
        <v>0.81180555555555534</v>
      </c>
      <c r="O61" s="83">
        <f>+'תשפ"ד'!P61</f>
        <v>0.82499999999999996</v>
      </c>
      <c r="P61" s="85">
        <f>+'תשפ"ד'!Q61</f>
        <v>0.86666666666666659</v>
      </c>
      <c r="Q61" s="83">
        <f>+'תשפ"ד'!R61</f>
        <v>0.79236111111111107</v>
      </c>
      <c r="R61" s="85">
        <f>+'תשפ"ד'!S61</f>
        <v>0.83750000000000002</v>
      </c>
      <c r="S61" s="87">
        <f>+'תשפ"ד'!T61</f>
        <v>0.78611111111111109</v>
      </c>
      <c r="T61" s="88">
        <f>+'תשפ"ד'!U61</f>
        <v>0.83750000000000002</v>
      </c>
      <c r="V61" s="16"/>
      <c r="W61" s="52"/>
    </row>
    <row r="62" spans="1:23" ht="24" customHeight="1">
      <c r="A62" s="15">
        <f t="shared" si="0"/>
        <v>45500</v>
      </c>
      <c r="B62" s="89" t="str">
        <f>+'תשפ"ד'!B57</f>
        <v>חוקת</v>
      </c>
      <c r="C62" s="90" t="str">
        <f>+'תשפ"ד'!C62</f>
        <v>יג אב</v>
      </c>
      <c r="D62" s="91">
        <f>+'תשפ"ד'!D62</f>
        <v>0.18611111111111112</v>
      </c>
      <c r="E62" s="92">
        <f>+'תשפ"ד'!E62</f>
        <v>0.21666666666666665</v>
      </c>
      <c r="F62" s="93">
        <f>+'תשפ"ד'!F62</f>
        <v>0.25416666666666665</v>
      </c>
      <c r="G62" s="91">
        <f>+'תשפ"ד'!H62</f>
        <v>0.36527777777777781</v>
      </c>
      <c r="H62" s="93">
        <f>+'תשפ"ד'!I62</f>
        <v>0.3923611111111111</v>
      </c>
      <c r="I62" s="91">
        <f>+'תשפ"ד'!J62</f>
        <v>0.42013888888888895</v>
      </c>
      <c r="J62" s="93">
        <f>+'תשפ"ד'!K62</f>
        <v>0.4381944444444445</v>
      </c>
      <c r="K62" s="91">
        <f>+'תשפ"ד'!L62</f>
        <v>0.53055555555555556</v>
      </c>
      <c r="L62" s="92">
        <f>+'תשפ"ד'!M62</f>
        <v>0.55347222222222214</v>
      </c>
      <c r="M62" s="94" t="e">
        <f>+'תשפ"ד'!N62</f>
        <v>#REF!</v>
      </c>
      <c r="N62" s="93">
        <f>+'תשפ"ד'!O62</f>
        <v>0.80694444444444424</v>
      </c>
      <c r="O62" s="91">
        <f>+'תשפ"ד'!P62</f>
        <v>0.82013888888888886</v>
      </c>
      <c r="P62" s="93">
        <f>+'תשפ"ד'!Q62</f>
        <v>0.86041666666666661</v>
      </c>
      <c r="Q62" s="91">
        <f>+'תשפ"ד'!R62</f>
        <v>0.78680555555555554</v>
      </c>
      <c r="R62" s="93">
        <f>+'תשפ"ד'!S62</f>
        <v>0.83263888888888882</v>
      </c>
      <c r="S62" s="91">
        <f>+'תשפ"ד'!T62</f>
        <v>0.78055555555555556</v>
      </c>
      <c r="T62" s="95">
        <f>+'תשפ"ד'!U62</f>
        <v>0.83194444444444449</v>
      </c>
      <c r="V62" s="16"/>
      <c r="W62" s="52"/>
    </row>
    <row r="63" spans="1:23" ht="24" customHeight="1">
      <c r="A63" s="15">
        <f t="shared" si="0"/>
        <v>45507</v>
      </c>
      <c r="B63" s="81" t="str">
        <f>+'תשפ"ד'!B58</f>
        <v>בלק</v>
      </c>
      <c r="C63" s="82" t="str">
        <f>+'תשפ"ד'!C63</f>
        <v>כ אב</v>
      </c>
      <c r="D63" s="83">
        <f>+'תשפ"ד'!D63</f>
        <v>0.19097222222222221</v>
      </c>
      <c r="E63" s="84">
        <f>+'תשפ"ד'!E63</f>
        <v>0.22083333333333333</v>
      </c>
      <c r="F63" s="85">
        <f>+'תשפ"ד'!F63</f>
        <v>0.25763888888888892</v>
      </c>
      <c r="G63" s="83">
        <f>+'תשפ"ד'!H63</f>
        <v>0.3666666666666667</v>
      </c>
      <c r="H63" s="85">
        <f>+'תשפ"ד'!I63</f>
        <v>0.3930555555555556</v>
      </c>
      <c r="I63" s="83">
        <f>+'תשפ"ד'!J63</f>
        <v>0.42083333333333334</v>
      </c>
      <c r="J63" s="85">
        <f>+'תשפ"ד'!K63</f>
        <v>0.43888888888888888</v>
      </c>
      <c r="K63" s="83">
        <f>+'תשפ"ד'!L63</f>
        <v>0.52916666666666667</v>
      </c>
      <c r="L63" s="84">
        <f>+'תשפ"ד'!M63</f>
        <v>0.55208333333333326</v>
      </c>
      <c r="M63" s="86" t="e">
        <f>+'תשפ"ד'!N63</f>
        <v>#REF!</v>
      </c>
      <c r="N63" s="85">
        <f>+'תשפ"ד'!O63</f>
        <v>0.80138888888888871</v>
      </c>
      <c r="O63" s="83">
        <f>+'תשפ"ד'!P63</f>
        <v>0.81458333333333333</v>
      </c>
      <c r="P63" s="85">
        <f>+'תשפ"ד'!Q63</f>
        <v>0.85416666666666663</v>
      </c>
      <c r="Q63" s="83">
        <f>+'תשפ"ד'!R63</f>
        <v>0.78194444444444444</v>
      </c>
      <c r="R63" s="85">
        <f>+'תשפ"ד'!S63</f>
        <v>0.82708333333333328</v>
      </c>
      <c r="S63" s="87">
        <f>+'תשפ"ד'!T63</f>
        <v>0.77500000000000002</v>
      </c>
      <c r="T63" s="88">
        <f>+'תשפ"ד'!U63</f>
        <v>0.8256944444444444</v>
      </c>
      <c r="V63" s="16"/>
      <c r="W63" s="52"/>
    </row>
    <row r="64" spans="1:23" ht="24" customHeight="1">
      <c r="A64" s="15">
        <f t="shared" si="0"/>
        <v>45514</v>
      </c>
      <c r="B64" s="89" t="str">
        <f>+'תשפ"ד'!B59</f>
        <v>פנחס</v>
      </c>
      <c r="C64" s="90" t="str">
        <f>+'תשפ"ד'!C64</f>
        <v>כז אב</v>
      </c>
      <c r="D64" s="91">
        <f>+'תשפ"ד'!D64</f>
        <v>0.19513888888888889</v>
      </c>
      <c r="E64" s="92">
        <f>+'תשפ"ד'!E64</f>
        <v>0.22430555555555556</v>
      </c>
      <c r="F64" s="93">
        <f>+'תשפ"ד'!F64</f>
        <v>0.26041666666666669</v>
      </c>
      <c r="G64" s="91">
        <f>+'תשפ"ד'!H64</f>
        <v>0.36805555555555558</v>
      </c>
      <c r="H64" s="93">
        <f>+'תשפ"ד'!I64</f>
        <v>0.39444444444444449</v>
      </c>
      <c r="I64" s="91">
        <f>+'תשפ"ד'!J64</f>
        <v>0.42152777777777783</v>
      </c>
      <c r="J64" s="93">
        <f>+'תשפ"ד'!K64</f>
        <v>0.43888888888888888</v>
      </c>
      <c r="K64" s="91">
        <f>+'תשפ"ד'!L64</f>
        <v>0.52777777777777779</v>
      </c>
      <c r="L64" s="92">
        <f>+'תשפ"ד'!M64</f>
        <v>0.54999999999999993</v>
      </c>
      <c r="M64" s="94" t="e">
        <f>+'תשפ"ד'!N64</f>
        <v>#REF!</v>
      </c>
      <c r="N64" s="93">
        <f>+'תשפ"ד'!O64</f>
        <v>0.79513888888888873</v>
      </c>
      <c r="O64" s="91">
        <f>+'תשפ"ד'!P64</f>
        <v>0.80833333333333324</v>
      </c>
      <c r="P64" s="93">
        <f>+'תשפ"ד'!Q64</f>
        <v>0.84722222222222232</v>
      </c>
      <c r="Q64" s="91">
        <f>+'תשפ"ד'!R64</f>
        <v>0.77569444444444435</v>
      </c>
      <c r="R64" s="93">
        <f>+'תשפ"ד'!S64</f>
        <v>0.82083333333333319</v>
      </c>
      <c r="S64" s="91">
        <f>+'תשפ"ד'!T64</f>
        <v>0.76944444444444438</v>
      </c>
      <c r="T64" s="95">
        <f>+'תשפ"ד'!U64</f>
        <v>0.81944444444444442</v>
      </c>
      <c r="V64" s="16"/>
      <c r="W64" s="52"/>
    </row>
    <row r="65" spans="1:23" ht="24" customHeight="1">
      <c r="A65" s="15">
        <f t="shared" si="0"/>
        <v>45521</v>
      </c>
      <c r="B65" s="81" t="str">
        <f>+'תשפ"ד'!B60</f>
        <v>מטו"מ</v>
      </c>
      <c r="C65" s="82" t="str">
        <f>+'תשפ"ד'!C65</f>
        <v>ד אלול</v>
      </c>
      <c r="D65" s="83">
        <f>+'תשפ"ד'!D65</f>
        <v>0.19930555555555554</v>
      </c>
      <c r="E65" s="84">
        <f>+'תשפ"ד'!E65</f>
        <v>0.22777777777777777</v>
      </c>
      <c r="F65" s="85">
        <f>+'תשפ"ד'!F65</f>
        <v>0.26319444444444445</v>
      </c>
      <c r="G65" s="83">
        <f>+'תשפ"ד'!H65</f>
        <v>0.36944444444444446</v>
      </c>
      <c r="H65" s="85">
        <f>+'תשפ"ד'!I65</f>
        <v>0.39513888888888887</v>
      </c>
      <c r="I65" s="83">
        <f>+'תשפ"ד'!J65</f>
        <v>0.42152777777777783</v>
      </c>
      <c r="J65" s="85">
        <f>+'תשפ"ד'!K65</f>
        <v>0.43888888888888888</v>
      </c>
      <c r="K65" s="83">
        <f>+'תשפ"ד'!L65</f>
        <v>0.52638888888888891</v>
      </c>
      <c r="L65" s="84">
        <f>+'תשפ"ד'!M65</f>
        <v>0.54791666666666661</v>
      </c>
      <c r="M65" s="86" t="e">
        <f>+'תשפ"ד'!N65</f>
        <v>#REF!</v>
      </c>
      <c r="N65" s="85">
        <f>+'תשפ"ד'!O65</f>
        <v>0.78958333333333319</v>
      </c>
      <c r="O65" s="83">
        <f>+'תשפ"ד'!P65</f>
        <v>0.80208333333333326</v>
      </c>
      <c r="P65" s="85">
        <f>+'תשפ"ד'!Q65</f>
        <v>0.8402777777777779</v>
      </c>
      <c r="Q65" s="83">
        <f>+'תשפ"ד'!R65</f>
        <v>0.76944444444444438</v>
      </c>
      <c r="R65" s="85">
        <f>+'תשפ"ד'!S65</f>
        <v>0.81458333333333321</v>
      </c>
      <c r="S65" s="87">
        <f>+'תשפ"ד'!T65</f>
        <v>0.7631944444444444</v>
      </c>
      <c r="T65" s="88">
        <f>+'תשפ"ד'!U65</f>
        <v>0.81319444444444433</v>
      </c>
      <c r="V65" s="16"/>
      <c r="W65" s="52"/>
    </row>
    <row r="66" spans="1:23" ht="24" customHeight="1">
      <c r="A66" s="15">
        <f t="shared" si="0"/>
        <v>45528</v>
      </c>
      <c r="B66" s="89" t="e">
        <f>+'תשפ"ד'!#REF!</f>
        <v>#REF!</v>
      </c>
      <c r="C66" s="90" t="str">
        <f>+'תשפ"ד'!C66</f>
        <v>יא אלול</v>
      </c>
      <c r="D66" s="91">
        <f>+'תשפ"ד'!D66</f>
        <v>0.20277777777777778</v>
      </c>
      <c r="E66" s="92">
        <f>+'תשפ"ד'!E66</f>
        <v>0.23055555555555554</v>
      </c>
      <c r="F66" s="93">
        <f>+'תשפ"ד'!F66</f>
        <v>0.26597222222222222</v>
      </c>
      <c r="G66" s="91">
        <f>+'תשפ"ד'!H66</f>
        <v>0.37013888888888891</v>
      </c>
      <c r="H66" s="93">
        <f>+'תשפ"ד'!I66</f>
        <v>0.39513888888888887</v>
      </c>
      <c r="I66" s="91">
        <f>+'תשפ"ד'!J66</f>
        <v>0.42152777777777783</v>
      </c>
      <c r="J66" s="93">
        <f>+'תשפ"ד'!K66</f>
        <v>0.4381944444444445</v>
      </c>
      <c r="K66" s="91">
        <f>+'תשפ"ד'!L66</f>
        <v>0.52430555555555558</v>
      </c>
      <c r="L66" s="92">
        <f>+'תשפ"ד'!M66</f>
        <v>0.54583333333333328</v>
      </c>
      <c r="M66" s="94" t="e">
        <f>+'תשפ"ד'!N66</f>
        <v>#REF!</v>
      </c>
      <c r="N66" s="93">
        <f>+'תשפ"ד'!O66</f>
        <v>0.78263888888888877</v>
      </c>
      <c r="O66" s="91">
        <f>+'תשפ"ד'!P66</f>
        <v>0.79583333333333339</v>
      </c>
      <c r="P66" s="93">
        <f>+'תשפ"ד'!Q66</f>
        <v>0.83333333333333348</v>
      </c>
      <c r="Q66" s="91">
        <f>+'תשפ"ד'!R66</f>
        <v>0.7631944444444444</v>
      </c>
      <c r="R66" s="93">
        <f>+'תשפ"ד'!S66</f>
        <v>0.80833333333333335</v>
      </c>
      <c r="S66" s="91">
        <f>+'תשפ"ד'!T66</f>
        <v>0.75694444444444442</v>
      </c>
      <c r="T66" s="95">
        <f>+'תשפ"ד'!U66</f>
        <v>0.80694444444444435</v>
      </c>
      <c r="V66" s="16"/>
      <c r="W66" s="52"/>
    </row>
    <row r="67" spans="1:23" ht="24" customHeight="1">
      <c r="A67" s="15">
        <f t="shared" si="0"/>
        <v>45535</v>
      </c>
      <c r="B67" s="81" t="str">
        <f>+'תשפ"ד'!B61</f>
        <v>דברים</v>
      </c>
      <c r="C67" s="82" t="str">
        <f>+'תשפ"ד'!C67</f>
        <v>יח אלול</v>
      </c>
      <c r="D67" s="83">
        <f>+'תשפ"ד'!D67</f>
        <v>0.20624999999999999</v>
      </c>
      <c r="E67" s="84">
        <f>+'תשפ"ד'!E67</f>
        <v>0.23402777777777778</v>
      </c>
      <c r="F67" s="85">
        <f>+'תשפ"ד'!F67</f>
        <v>0.26944444444444443</v>
      </c>
      <c r="G67" s="83">
        <f>+'תשפ"ד'!H67</f>
        <v>0.37083333333333335</v>
      </c>
      <c r="H67" s="85">
        <f>+'תשפ"ד'!I67</f>
        <v>0.39583333333333337</v>
      </c>
      <c r="I67" s="83">
        <f>+'תשפ"ד'!J67</f>
        <v>0.42152777777777783</v>
      </c>
      <c r="J67" s="85">
        <f>+'תשפ"ד'!K67</f>
        <v>0.4381944444444445</v>
      </c>
      <c r="K67" s="83">
        <f>+'תשפ"ד'!L67</f>
        <v>0.5229166666666667</v>
      </c>
      <c r="L67" s="84">
        <f>+'תשפ"ד'!M67</f>
        <v>0.54374999999999996</v>
      </c>
      <c r="M67" s="86" t="e">
        <f>+'תשפ"ד'!N67</f>
        <v>#REF!</v>
      </c>
      <c r="N67" s="85">
        <f>+'תשפ"ד'!O67</f>
        <v>0.7763888888888888</v>
      </c>
      <c r="O67" s="83">
        <f>+'תשפ"ד'!P67</f>
        <v>0.78888888888888886</v>
      </c>
      <c r="P67" s="85">
        <f>+'תשפ"ד'!Q67</f>
        <v>0.82638888888888906</v>
      </c>
      <c r="Q67" s="83">
        <f>+'תשפ"ד'!R67</f>
        <v>0.75694444444444442</v>
      </c>
      <c r="R67" s="85">
        <f>+'תשפ"ד'!S67</f>
        <v>0.80138888888888882</v>
      </c>
      <c r="S67" s="87">
        <f>+'תשפ"ד'!T67</f>
        <v>0.75069444444444433</v>
      </c>
      <c r="T67" s="88">
        <f>+'תשפ"ד'!U67</f>
        <v>0.79999999999999993</v>
      </c>
      <c r="V67" s="16"/>
      <c r="W67" s="52"/>
    </row>
    <row r="68" spans="1:23" ht="24" customHeight="1">
      <c r="A68" s="15">
        <f t="shared" si="0"/>
        <v>45542</v>
      </c>
      <c r="B68" s="89" t="str">
        <f>+'תשפ"ד'!B62</f>
        <v>ואתחנן</v>
      </c>
      <c r="C68" s="90" t="str">
        <f>+'תשפ"ד'!C68</f>
        <v>כה אלול</v>
      </c>
      <c r="D68" s="91">
        <f>+'תשפ"ד'!D68</f>
        <v>0.2097222222222222</v>
      </c>
      <c r="E68" s="92">
        <f>+'תשפ"ד'!E68</f>
        <v>0.23680555555555555</v>
      </c>
      <c r="F68" s="93">
        <f>+'תשפ"ד'!F68</f>
        <v>0.2722222222222222</v>
      </c>
      <c r="G68" s="91">
        <f>+'תשפ"ד'!H68</f>
        <v>0.37152777777777779</v>
      </c>
      <c r="H68" s="93">
        <f>+'תשפ"ד'!I68</f>
        <v>0.39652777777777781</v>
      </c>
      <c r="I68" s="91">
        <f>+'תשפ"ד'!J68</f>
        <v>0.42152777777777783</v>
      </c>
      <c r="J68" s="93">
        <f>+'תשפ"ד'!K68</f>
        <v>0.4381944444444445</v>
      </c>
      <c r="K68" s="91">
        <f>+'תשפ"ד'!L68</f>
        <v>0.52152777777777781</v>
      </c>
      <c r="L68" s="92">
        <f>+'תשפ"ד'!M68</f>
        <v>0.54236111111111107</v>
      </c>
      <c r="M68" s="94" t="e">
        <f>+'תשפ"ד'!N68</f>
        <v>#REF!</v>
      </c>
      <c r="N68" s="93">
        <f>+'תשפ"ד'!O68</f>
        <v>0.77013888888888882</v>
      </c>
      <c r="O68" s="91">
        <f>+'תשפ"ד'!P68</f>
        <v>0.78263888888888888</v>
      </c>
      <c r="P68" s="93">
        <f>+'תשפ"ד'!Q68</f>
        <v>0.82013888888888908</v>
      </c>
      <c r="Q68" s="91">
        <f>+'תשפ"ד'!R68</f>
        <v>0.75069444444444433</v>
      </c>
      <c r="R68" s="93">
        <f>+'תשפ"ד'!S68</f>
        <v>0.79513888888888884</v>
      </c>
      <c r="S68" s="91">
        <f>+'תשפ"ד'!T68</f>
        <v>0.74374999999999991</v>
      </c>
      <c r="T68" s="95">
        <f>+'תשפ"ד'!U68</f>
        <v>0.79374999999999996</v>
      </c>
      <c r="V68" s="16"/>
      <c r="W68" s="52"/>
    </row>
    <row r="69" spans="1:23" ht="24" customHeight="1">
      <c r="A69" s="15">
        <f t="shared" si="0"/>
        <v>45549</v>
      </c>
      <c r="B69" s="81" t="str">
        <f>+'תשפ"ד'!B63</f>
        <v>עקב</v>
      </c>
      <c r="C69" s="82" t="e">
        <f>+'תשפ"ד'!#REF!</f>
        <v>#REF!</v>
      </c>
      <c r="D69" s="83" t="e">
        <f>+'תשפ"ד'!#REF!</f>
        <v>#REF!</v>
      </c>
      <c r="E69" s="84" t="e">
        <f>+'תשפ"ד'!#REF!</f>
        <v>#REF!</v>
      </c>
      <c r="F69" s="85" t="e">
        <f>+'תשפ"ד'!#REF!</f>
        <v>#REF!</v>
      </c>
      <c r="G69" s="83" t="e">
        <f>+'תשפ"ד'!#REF!</f>
        <v>#REF!</v>
      </c>
      <c r="H69" s="85" t="e">
        <f>+'תשפ"ד'!#REF!</f>
        <v>#REF!</v>
      </c>
      <c r="I69" s="83" t="e">
        <f>+'תשפ"ד'!#REF!</f>
        <v>#REF!</v>
      </c>
      <c r="J69" s="85" t="e">
        <f>+'תשפ"ד'!#REF!</f>
        <v>#REF!</v>
      </c>
      <c r="K69" s="83" t="e">
        <f>+'תשפ"ד'!#REF!</f>
        <v>#REF!</v>
      </c>
      <c r="L69" s="84" t="e">
        <f>+'תשפ"ד'!#REF!</f>
        <v>#REF!</v>
      </c>
      <c r="M69" s="86" t="e">
        <f>+'תשפ"ד'!#REF!</f>
        <v>#REF!</v>
      </c>
      <c r="N69" s="85" t="e">
        <f>+'תשפ"ד'!#REF!</f>
        <v>#REF!</v>
      </c>
      <c r="O69" s="83" t="e">
        <f>+'תשפ"ד'!#REF!</f>
        <v>#REF!</v>
      </c>
      <c r="P69" s="85" t="e">
        <f>+'תשפ"ד'!#REF!</f>
        <v>#REF!</v>
      </c>
      <c r="Q69" s="83" t="e">
        <f>+'תשפ"ד'!#REF!</f>
        <v>#REF!</v>
      </c>
      <c r="R69" s="85" t="e">
        <f>+'תשפ"ד'!#REF!</f>
        <v>#REF!</v>
      </c>
      <c r="S69" s="87" t="e">
        <f>+'תשפ"ד'!#REF!</f>
        <v>#REF!</v>
      </c>
      <c r="T69" s="88" t="e">
        <f>+'תשפ"ד'!#REF!</f>
        <v>#REF!</v>
      </c>
      <c r="V69" s="16"/>
      <c r="W69" s="52"/>
    </row>
    <row r="70" spans="1:23" ht="24" customHeight="1">
      <c r="A70" s="15">
        <f t="shared" si="0"/>
        <v>45556</v>
      </c>
      <c r="B70" s="89" t="str">
        <f>+'תשפ"ד'!B64</f>
        <v>ראה</v>
      </c>
      <c r="C70" s="90" t="e">
        <f>+'תשפ"ד'!#REF!</f>
        <v>#REF!</v>
      </c>
      <c r="D70" s="91" t="e">
        <f>+'תשפ"ד'!#REF!</f>
        <v>#REF!</v>
      </c>
      <c r="E70" s="92" t="e">
        <f>+'תשפ"ד'!#REF!</f>
        <v>#REF!</v>
      </c>
      <c r="F70" s="93" t="e">
        <f>+'תשפ"ד'!#REF!</f>
        <v>#REF!</v>
      </c>
      <c r="G70" s="91" t="e">
        <f>+'תשפ"ד'!#REF!</f>
        <v>#REF!</v>
      </c>
      <c r="H70" s="93" t="e">
        <f>+'תשפ"ד'!#REF!</f>
        <v>#REF!</v>
      </c>
      <c r="I70" s="91" t="e">
        <f>+'תשפ"ד'!#REF!</f>
        <v>#REF!</v>
      </c>
      <c r="J70" s="93" t="e">
        <f>+'תשפ"ד'!#REF!</f>
        <v>#REF!</v>
      </c>
      <c r="K70" s="91" t="e">
        <f>+'תשפ"ד'!#REF!</f>
        <v>#REF!</v>
      </c>
      <c r="L70" s="92" t="e">
        <f>+'תשפ"ד'!#REF!</f>
        <v>#REF!</v>
      </c>
      <c r="M70" s="94" t="e">
        <f>+'תשפ"ד'!#REF!</f>
        <v>#REF!</v>
      </c>
      <c r="N70" s="93" t="e">
        <f>+'תשפ"ד'!#REF!</f>
        <v>#REF!</v>
      </c>
      <c r="O70" s="91" t="e">
        <f>+'תשפ"ד'!#REF!</f>
        <v>#REF!</v>
      </c>
      <c r="P70" s="93" t="e">
        <f>+'תשפ"ד'!#REF!</f>
        <v>#REF!</v>
      </c>
      <c r="Q70" s="91" t="e">
        <f>+'תשפ"ד'!#REF!</f>
        <v>#REF!</v>
      </c>
      <c r="R70" s="93" t="e">
        <f>+'תשפ"ד'!#REF!</f>
        <v>#REF!</v>
      </c>
      <c r="S70" s="91" t="e">
        <f>+'תשפ"ד'!#REF!</f>
        <v>#REF!</v>
      </c>
      <c r="T70" s="95" t="e">
        <f>+'תשפ"ד'!#REF!</f>
        <v>#REF!</v>
      </c>
      <c r="V70" s="16"/>
      <c r="W70" s="52"/>
    </row>
    <row r="71" spans="1:23" ht="24" customHeight="1">
      <c r="A71" s="15">
        <f t="shared" si="0"/>
        <v>45563</v>
      </c>
      <c r="B71" s="81" t="str">
        <f>+'תשפ"ד'!B65</f>
        <v>שופטים</v>
      </c>
      <c r="C71" s="82" t="e">
        <f>+'תשפ"ד'!#REF!</f>
        <v>#REF!</v>
      </c>
      <c r="D71" s="83" t="e">
        <f>+'תשפ"ד'!#REF!</f>
        <v>#REF!</v>
      </c>
      <c r="E71" s="84" t="e">
        <f>+'תשפ"ד'!#REF!</f>
        <v>#REF!</v>
      </c>
      <c r="F71" s="85" t="e">
        <f>+'תשפ"ד'!#REF!</f>
        <v>#REF!</v>
      </c>
      <c r="G71" s="83" t="e">
        <f>+'תשפ"ד'!#REF!</f>
        <v>#REF!</v>
      </c>
      <c r="H71" s="85" t="e">
        <f>+'תשפ"ד'!#REF!</f>
        <v>#REF!</v>
      </c>
      <c r="I71" s="83" t="e">
        <f>+'תשפ"ד'!#REF!</f>
        <v>#REF!</v>
      </c>
      <c r="J71" s="85" t="e">
        <f>+'תשפ"ד'!#REF!</f>
        <v>#REF!</v>
      </c>
      <c r="K71" s="83" t="e">
        <f>+'תשפ"ד'!#REF!</f>
        <v>#REF!</v>
      </c>
      <c r="L71" s="84" t="e">
        <f>+'תשפ"ד'!#REF!</f>
        <v>#REF!</v>
      </c>
      <c r="M71" s="86" t="e">
        <f>+'תשפ"ד'!#REF!</f>
        <v>#REF!</v>
      </c>
      <c r="N71" s="85" t="e">
        <f>+'תשפ"ד'!#REF!</f>
        <v>#REF!</v>
      </c>
      <c r="O71" s="83" t="e">
        <f>+'תשפ"ד'!#REF!</f>
        <v>#REF!</v>
      </c>
      <c r="P71" s="85" t="e">
        <f>+'תשפ"ד'!#REF!</f>
        <v>#REF!</v>
      </c>
      <c r="Q71" s="83" t="e">
        <f>+'תשפ"ד'!#REF!</f>
        <v>#REF!</v>
      </c>
      <c r="R71" s="85" t="e">
        <f>+'תשפ"ד'!#REF!</f>
        <v>#REF!</v>
      </c>
      <c r="S71" s="87" t="e">
        <f>+'תשפ"ד'!#REF!</f>
        <v>#REF!</v>
      </c>
      <c r="T71" s="88" t="e">
        <f>+'תשפ"ד'!#REF!</f>
        <v>#REF!</v>
      </c>
      <c r="V71" s="16"/>
      <c r="W71" s="52"/>
    </row>
    <row r="72" spans="1:23" ht="24" customHeight="1">
      <c r="A72" s="15">
        <f t="shared" si="0"/>
        <v>45570</v>
      </c>
      <c r="B72" s="89" t="str">
        <f>+'תשפ"ד'!B66</f>
        <v>כי תצא</v>
      </c>
      <c r="C72" s="90" t="e">
        <f>+'תשפ"ד'!#REF!</f>
        <v>#REF!</v>
      </c>
      <c r="D72" s="91" t="e">
        <f>+'תשפ"ד'!#REF!</f>
        <v>#REF!</v>
      </c>
      <c r="E72" s="92" t="e">
        <f>+'תשפ"ד'!#REF!</f>
        <v>#REF!</v>
      </c>
      <c r="F72" s="93" t="e">
        <f>+'תשפ"ד'!#REF!</f>
        <v>#REF!</v>
      </c>
      <c r="G72" s="91" t="e">
        <f>+'תשפ"ד'!#REF!</f>
        <v>#REF!</v>
      </c>
      <c r="H72" s="93" t="e">
        <f>+'תשפ"ד'!#REF!</f>
        <v>#REF!</v>
      </c>
      <c r="I72" s="91" t="e">
        <f>+'תשפ"ד'!#REF!</f>
        <v>#REF!</v>
      </c>
      <c r="J72" s="93" t="e">
        <f>+'תשפ"ד'!#REF!</f>
        <v>#REF!</v>
      </c>
      <c r="K72" s="91" t="e">
        <f>+'תשפ"ד'!#REF!</f>
        <v>#REF!</v>
      </c>
      <c r="L72" s="92" t="e">
        <f>+'תשפ"ד'!#REF!</f>
        <v>#REF!</v>
      </c>
      <c r="M72" s="94" t="e">
        <f>+'תשפ"ד'!#REF!</f>
        <v>#REF!</v>
      </c>
      <c r="N72" s="93" t="e">
        <f>+'תשפ"ד'!#REF!</f>
        <v>#REF!</v>
      </c>
      <c r="O72" s="91" t="e">
        <f>+'תשפ"ד'!#REF!</f>
        <v>#REF!</v>
      </c>
      <c r="P72" s="93" t="e">
        <f>+'תשפ"ד'!#REF!</f>
        <v>#REF!</v>
      </c>
      <c r="Q72" s="91" t="e">
        <f>+'תשפ"ד'!#REF!</f>
        <v>#REF!</v>
      </c>
      <c r="R72" s="93" t="e">
        <f>+'תשפ"ד'!#REF!</f>
        <v>#REF!</v>
      </c>
      <c r="S72" s="91" t="e">
        <f>+'תשפ"ד'!#REF!</f>
        <v>#REF!</v>
      </c>
      <c r="T72" s="95" t="e">
        <f>+'תשפ"ד'!#REF!</f>
        <v>#REF!</v>
      </c>
      <c r="V72" s="16"/>
      <c r="W72" s="52"/>
    </row>
    <row r="73" spans="1:23" ht="24" customHeight="1">
      <c r="A73" s="15">
        <f t="shared" si="0"/>
        <v>45577</v>
      </c>
      <c r="B73" s="81" t="str">
        <f>+'תשפ"ד'!B67</f>
        <v>כי תבוא</v>
      </c>
      <c r="C73" s="82" t="e">
        <f>+'תשפ"ד'!#REF!</f>
        <v>#REF!</v>
      </c>
      <c r="D73" s="83" t="e">
        <f>+'תשפ"ד'!#REF!</f>
        <v>#REF!</v>
      </c>
      <c r="E73" s="84" t="e">
        <f>+'תשפ"ד'!#REF!</f>
        <v>#REF!</v>
      </c>
      <c r="F73" s="85" t="e">
        <f>+'תשפ"ד'!#REF!</f>
        <v>#REF!</v>
      </c>
      <c r="G73" s="83" t="e">
        <f>+'תשפ"ד'!#REF!</f>
        <v>#REF!</v>
      </c>
      <c r="H73" s="85" t="e">
        <f>+'תשפ"ד'!#REF!</f>
        <v>#REF!</v>
      </c>
      <c r="I73" s="83" t="e">
        <f>+'תשפ"ד'!#REF!</f>
        <v>#REF!</v>
      </c>
      <c r="J73" s="85" t="e">
        <f>+'תשפ"ד'!#REF!</f>
        <v>#REF!</v>
      </c>
      <c r="K73" s="83" t="e">
        <f>+'תשפ"ד'!#REF!</f>
        <v>#REF!</v>
      </c>
      <c r="L73" s="84" t="e">
        <f>+'תשפ"ד'!#REF!</f>
        <v>#REF!</v>
      </c>
      <c r="M73" s="86" t="e">
        <f>+'תשפ"ד'!#REF!</f>
        <v>#REF!</v>
      </c>
      <c r="N73" s="85" t="e">
        <f>+'תשפ"ד'!#REF!</f>
        <v>#REF!</v>
      </c>
      <c r="O73" s="83" t="e">
        <f>+'תשפ"ד'!#REF!</f>
        <v>#REF!</v>
      </c>
      <c r="P73" s="85" t="e">
        <f>+'תשפ"ד'!#REF!</f>
        <v>#REF!</v>
      </c>
      <c r="Q73" s="83" t="e">
        <f>+'תשפ"ד'!#REF!</f>
        <v>#REF!</v>
      </c>
      <c r="R73" s="85" t="e">
        <f>+'תשפ"ד'!#REF!</f>
        <v>#REF!</v>
      </c>
      <c r="S73" s="87" t="e">
        <f>+'תשפ"ד'!#REF!</f>
        <v>#REF!</v>
      </c>
      <c r="T73" s="88" t="e">
        <f>+'תשפ"ד'!#REF!</f>
        <v>#REF!</v>
      </c>
      <c r="V73" s="16"/>
      <c r="W73" s="52"/>
    </row>
    <row r="74" spans="1:23" ht="24" customHeight="1" thickBot="1">
      <c r="A74" s="15">
        <f t="shared" si="0"/>
        <v>45584</v>
      </c>
      <c r="B74" s="96" t="str">
        <f>+'תשפ"ד'!B68</f>
        <v>נצו"י</v>
      </c>
      <c r="C74" s="97" t="e">
        <f>+'תשפ"ד'!#REF!</f>
        <v>#REF!</v>
      </c>
      <c r="D74" s="98" t="e">
        <f>+'תשפ"ד'!#REF!</f>
        <v>#REF!</v>
      </c>
      <c r="E74" s="99" t="e">
        <f>+'תשפ"ד'!#REF!</f>
        <v>#REF!</v>
      </c>
      <c r="F74" s="100" t="e">
        <f>+'תשפ"ד'!#REF!</f>
        <v>#REF!</v>
      </c>
      <c r="G74" s="98" t="e">
        <f>+'תשפ"ד'!#REF!</f>
        <v>#REF!</v>
      </c>
      <c r="H74" s="100" t="e">
        <f>+'תשפ"ד'!#REF!</f>
        <v>#REF!</v>
      </c>
      <c r="I74" s="98" t="e">
        <f>+'תשפ"ד'!#REF!</f>
        <v>#REF!</v>
      </c>
      <c r="J74" s="100" t="e">
        <f>+'תשפ"ד'!#REF!</f>
        <v>#REF!</v>
      </c>
      <c r="K74" s="98" t="e">
        <f>+'תשפ"ד'!#REF!</f>
        <v>#REF!</v>
      </c>
      <c r="L74" s="99" t="e">
        <f>+'תשפ"ד'!#REF!</f>
        <v>#REF!</v>
      </c>
      <c r="M74" s="101" t="e">
        <f>+'תשפ"ד'!#REF!</f>
        <v>#REF!</v>
      </c>
      <c r="N74" s="100" t="e">
        <f>+'תשפ"ד'!#REF!</f>
        <v>#REF!</v>
      </c>
      <c r="O74" s="98" t="e">
        <f>+'תשפ"ד'!#REF!</f>
        <v>#REF!</v>
      </c>
      <c r="P74" s="100" t="e">
        <f>+'תשפ"ד'!#REF!</f>
        <v>#REF!</v>
      </c>
      <c r="Q74" s="98" t="e">
        <f>+'תשפ"ד'!#REF!</f>
        <v>#REF!</v>
      </c>
      <c r="R74" s="100" t="e">
        <f>+'תשפ"ד'!#REF!</f>
        <v>#REF!</v>
      </c>
      <c r="S74" s="98" t="e">
        <f>+'תשפ"ד'!#REF!</f>
        <v>#REF!</v>
      </c>
      <c r="T74" s="102" t="e">
        <f>+'תשפ"ד'!#REF!</f>
        <v>#REF!</v>
      </c>
      <c r="V74" s="16"/>
      <c r="W74" s="52"/>
    </row>
    <row r="75" spans="1:23" ht="24" customHeight="1" thickTop="1">
      <c r="A75" s="15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O75" s="37"/>
      <c r="P75" s="37"/>
      <c r="Q75" s="37"/>
      <c r="R75" s="37"/>
      <c r="S75" s="37"/>
      <c r="T75" s="38"/>
      <c r="V75" s="16"/>
      <c r="W75" s="52"/>
    </row>
    <row r="76" spans="1:23" ht="12" customHeight="1">
      <c r="A76" s="15"/>
      <c r="B76" s="37" t="s">
        <v>454</v>
      </c>
      <c r="C76" s="37"/>
      <c r="D76" s="37"/>
      <c r="E76" s="37"/>
      <c r="F76" s="37"/>
      <c r="G76" s="13"/>
      <c r="H76" s="236" t="s">
        <v>619</v>
      </c>
      <c r="I76" s="236"/>
      <c r="J76" s="236"/>
      <c r="K76" s="236"/>
      <c r="L76" s="236"/>
      <c r="M76" s="236"/>
      <c r="N76" s="236"/>
      <c r="O76" s="37"/>
      <c r="P76" s="37"/>
      <c r="Q76" s="37"/>
      <c r="R76" s="236" t="s">
        <v>435</v>
      </c>
      <c r="S76" s="236"/>
      <c r="T76" s="236"/>
      <c r="V76" s="16"/>
      <c r="W76" s="52"/>
    </row>
    <row r="77" spans="1:23" ht="12" customHeight="1">
      <c r="A77" s="15"/>
      <c r="B77" s="37" t="s">
        <v>428</v>
      </c>
      <c r="C77" s="37"/>
      <c r="D77" s="37"/>
      <c r="E77" s="37"/>
      <c r="F77" s="37"/>
      <c r="G77" s="13"/>
      <c r="H77" s="236" t="s">
        <v>612</v>
      </c>
      <c r="I77" s="236"/>
      <c r="J77" s="236"/>
      <c r="K77" s="236"/>
      <c r="L77" s="236"/>
      <c r="M77" s="236"/>
      <c r="N77" s="236"/>
      <c r="O77" s="37"/>
      <c r="P77" s="37"/>
      <c r="Q77" s="37"/>
      <c r="R77" s="236" t="s">
        <v>427</v>
      </c>
      <c r="S77" s="236"/>
      <c r="T77" s="236"/>
      <c r="V77" s="16"/>
      <c r="W77" s="52"/>
    </row>
    <row r="78" spans="1:23" ht="12" customHeight="1">
      <c r="A78" s="15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O78" s="37"/>
      <c r="P78" s="37"/>
      <c r="Q78" s="37"/>
      <c r="R78" s="37"/>
      <c r="S78" s="37"/>
      <c r="T78" s="38"/>
      <c r="V78" s="16"/>
      <c r="W78" s="52"/>
    </row>
    <row r="79" spans="1:23" ht="12" customHeight="1">
      <c r="V79" s="16"/>
    </row>
    <row r="80" spans="1:23" ht="14" customHeight="1">
      <c r="K80" s="248"/>
      <c r="L80" s="248"/>
      <c r="M80" s="248"/>
      <c r="N80" s="248"/>
      <c r="O80" s="248"/>
      <c r="P80" s="248"/>
      <c r="Q80" s="248"/>
      <c r="R80" s="248"/>
      <c r="S80" s="248"/>
      <c r="T80" s="248"/>
      <c r="V80" s="16"/>
    </row>
    <row r="81" spans="1:22" ht="14" customHeight="1">
      <c r="O81" s="39"/>
      <c r="V81" s="16"/>
    </row>
    <row r="82" spans="1:22" ht="21.75" customHeight="1">
      <c r="V82" s="16"/>
    </row>
    <row r="83" spans="1:22" ht="25" customHeight="1"/>
    <row r="84" spans="1:22" ht="25" customHeight="1">
      <c r="A84" s="15"/>
      <c r="B84" s="63"/>
      <c r="C84" s="63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</row>
    <row r="85" spans="1:22" ht="21.75" customHeight="1">
      <c r="B85" s="37"/>
      <c r="C85" s="37"/>
      <c r="D85" s="37"/>
      <c r="E85" s="37"/>
      <c r="F85" s="37"/>
      <c r="G85" s="13"/>
      <c r="H85" s="236"/>
      <c r="I85" s="236"/>
      <c r="J85" s="236"/>
      <c r="K85" s="236"/>
      <c r="L85" s="236"/>
      <c r="M85" s="236"/>
      <c r="N85" s="236"/>
      <c r="O85" s="37"/>
      <c r="P85" s="37"/>
      <c r="Q85" s="37"/>
      <c r="R85" s="236"/>
      <c r="S85" s="236"/>
      <c r="T85" s="236"/>
    </row>
    <row r="86" spans="1:22" ht="19" customHeight="1">
      <c r="B86" s="37"/>
      <c r="C86" s="37"/>
      <c r="D86" s="37"/>
      <c r="E86" s="37"/>
      <c r="F86" s="37"/>
      <c r="G86" s="13"/>
      <c r="H86" s="236"/>
      <c r="I86" s="236"/>
      <c r="J86" s="236"/>
      <c r="K86" s="236"/>
      <c r="L86" s="236"/>
      <c r="M86" s="236"/>
      <c r="N86" s="236"/>
      <c r="O86" s="37"/>
      <c r="P86" s="37"/>
      <c r="Q86" s="37"/>
      <c r="R86" s="236"/>
      <c r="S86" s="236"/>
      <c r="T86" s="236"/>
    </row>
    <row r="87" spans="1:22" ht="19" customHeight="1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O87" s="37"/>
      <c r="P87" s="37"/>
      <c r="Q87" s="37"/>
      <c r="R87" s="37"/>
      <c r="S87" s="37"/>
      <c r="T87" s="38"/>
    </row>
    <row r="88" spans="1:22" ht="21" customHeight="1"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</row>
    <row r="89" spans="1:22" ht="21" customHeight="1"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</row>
  </sheetData>
  <mergeCells count="24">
    <mergeCell ref="U3:U5"/>
    <mergeCell ref="N4:S4"/>
    <mergeCell ref="N5:S5"/>
    <mergeCell ref="S7:T7"/>
    <mergeCell ref="G8:H8"/>
    <mergeCell ref="I8:J8"/>
    <mergeCell ref="D3:D5"/>
    <mergeCell ref="M3:M5"/>
    <mergeCell ref="N3:S3"/>
    <mergeCell ref="T3:T5"/>
    <mergeCell ref="B7:B9"/>
    <mergeCell ref="C7:C9"/>
    <mergeCell ref="G7:H7"/>
    <mergeCell ref="I7:J7"/>
    <mergeCell ref="Q7:R7"/>
    <mergeCell ref="H86:N86"/>
    <mergeCell ref="R86:T86"/>
    <mergeCell ref="H76:N76"/>
    <mergeCell ref="R76:T76"/>
    <mergeCell ref="H77:N77"/>
    <mergeCell ref="R77:T77"/>
    <mergeCell ref="K80:T80"/>
    <mergeCell ref="H85:N85"/>
    <mergeCell ref="R85:T85"/>
  </mergeCells>
  <printOptions horizontalCentered="1"/>
  <pageMargins left="0.70866141732283472" right="0.70866141732283472" top="1.3385826771653544" bottom="0.74803149606299213" header="0.31496062992125984" footer="0.31496062992125984"/>
  <pageSetup paperSize="9" scale="85" orientation="portrait" r:id="rId1"/>
  <headerFooter>
    <oddHeader>&amp;Rבס"ד ניסן התשפ"ב</oddHead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D42ED-2B35-4021-91FD-FA02B1CD1A5E}">
  <sheetPr codeName="Sheet10"/>
  <dimension ref="B1:O9559"/>
  <sheetViews>
    <sheetView rightToLeft="1" workbookViewId="0">
      <selection activeCell="H22" sqref="H22"/>
    </sheetView>
  </sheetViews>
  <sheetFormatPr baseColWidth="10" defaultColWidth="9.1640625" defaultRowHeight="13"/>
  <cols>
    <col min="1" max="1" width="13.83203125" bestFit="1" customWidth="1"/>
    <col min="2" max="2" width="11.6640625" customWidth="1"/>
    <col min="5" max="6" width="10.1640625" bestFit="1" customWidth="1"/>
    <col min="8" max="9" width="10.1640625" bestFit="1" customWidth="1"/>
    <col min="12" max="13" width="10.1640625" bestFit="1" customWidth="1"/>
    <col min="14" max="14" width="11.33203125" bestFit="1" customWidth="1"/>
  </cols>
  <sheetData>
    <row r="1" spans="2:11" ht="14">
      <c r="B1" s="13"/>
      <c r="E1" s="13"/>
    </row>
    <row r="2" spans="2:11" ht="14">
      <c r="B2" s="13"/>
      <c r="D2" s="8"/>
      <c r="E2" s="13"/>
      <c r="F2" s="8"/>
      <c r="G2" s="8"/>
      <c r="H2" s="8"/>
      <c r="I2" s="1">
        <v>44093</v>
      </c>
      <c r="J2" t="s">
        <v>26</v>
      </c>
      <c r="K2" t="s">
        <v>588</v>
      </c>
    </row>
    <row r="3" spans="2:11" ht="14">
      <c r="B3" s="13"/>
      <c r="D3" s="8"/>
      <c r="E3" s="13"/>
      <c r="F3" s="8"/>
      <c r="G3" s="8"/>
      <c r="H3" s="8"/>
      <c r="I3" s="1">
        <v>44094</v>
      </c>
      <c r="J3" t="s">
        <v>109</v>
      </c>
      <c r="K3" t="s">
        <v>588</v>
      </c>
    </row>
    <row r="4" spans="2:11" ht="14">
      <c r="B4" s="13"/>
      <c r="D4" s="8"/>
      <c r="E4" s="13"/>
      <c r="F4" s="8"/>
      <c r="G4" s="8"/>
      <c r="H4" s="8"/>
      <c r="I4" s="1">
        <v>44095</v>
      </c>
      <c r="J4" t="s">
        <v>110</v>
      </c>
      <c r="K4" t="s">
        <v>588</v>
      </c>
    </row>
    <row r="5" spans="2:11" ht="14">
      <c r="B5" s="13"/>
      <c r="D5" s="8"/>
      <c r="E5" s="13"/>
      <c r="F5" s="8"/>
      <c r="G5" s="8"/>
      <c r="H5" s="8"/>
      <c r="I5" s="1">
        <v>44096</v>
      </c>
      <c r="J5" t="s">
        <v>111</v>
      </c>
      <c r="K5" t="s">
        <v>588</v>
      </c>
    </row>
    <row r="6" spans="2:11" ht="14">
      <c r="B6" s="13"/>
      <c r="D6" s="8"/>
      <c r="E6" s="13"/>
      <c r="F6" s="8"/>
      <c r="G6" s="8"/>
      <c r="H6" s="8"/>
      <c r="I6" s="1">
        <v>44097</v>
      </c>
      <c r="J6" t="s">
        <v>112</v>
      </c>
      <c r="K6" t="s">
        <v>588</v>
      </c>
    </row>
    <row r="7" spans="2:11" ht="14">
      <c r="B7" s="13"/>
      <c r="D7" s="8"/>
      <c r="E7" s="13"/>
      <c r="F7" s="8"/>
      <c r="G7" s="8"/>
      <c r="H7" s="8"/>
      <c r="I7" s="1">
        <v>44098</v>
      </c>
      <c r="J7" t="s">
        <v>113</v>
      </c>
      <c r="K7" t="s">
        <v>588</v>
      </c>
    </row>
    <row r="8" spans="2:11" ht="14">
      <c r="B8" s="13"/>
      <c r="D8" s="8"/>
      <c r="E8" s="13"/>
      <c r="F8" s="8"/>
      <c r="G8" s="8"/>
      <c r="H8" s="8"/>
      <c r="I8" s="1">
        <v>44099</v>
      </c>
      <c r="J8" t="s">
        <v>114</v>
      </c>
      <c r="K8" t="s">
        <v>588</v>
      </c>
    </row>
    <row r="9" spans="2:11" ht="14">
      <c r="B9" s="13"/>
      <c r="D9" s="8"/>
      <c r="E9" s="13"/>
      <c r="F9" s="8"/>
      <c r="G9" s="8"/>
      <c r="H9" s="8"/>
      <c r="I9" s="1">
        <v>44100</v>
      </c>
      <c r="J9" t="s">
        <v>92</v>
      </c>
      <c r="K9" t="s">
        <v>588</v>
      </c>
    </row>
    <row r="10" spans="2:11" ht="14">
      <c r="B10" s="13"/>
      <c r="D10" s="8"/>
      <c r="E10" s="13"/>
      <c r="F10" s="8"/>
      <c r="G10" s="8"/>
      <c r="H10" s="8"/>
      <c r="I10" s="1">
        <v>44101</v>
      </c>
      <c r="J10" t="s">
        <v>115</v>
      </c>
      <c r="K10" t="s">
        <v>588</v>
      </c>
    </row>
    <row r="11" spans="2:11" ht="14">
      <c r="B11" s="13"/>
      <c r="D11" s="8"/>
      <c r="E11" s="13"/>
      <c r="F11" s="8"/>
      <c r="G11" s="8"/>
      <c r="H11" s="8"/>
      <c r="I11" s="1">
        <v>44102</v>
      </c>
      <c r="J11" t="s">
        <v>28</v>
      </c>
      <c r="K11" t="s">
        <v>588</v>
      </c>
    </row>
    <row r="12" spans="2:11" ht="14">
      <c r="B12" s="13"/>
      <c r="D12" s="8"/>
      <c r="E12" s="13"/>
      <c r="F12" s="8"/>
      <c r="G12" s="8"/>
      <c r="H12" s="8"/>
      <c r="I12" s="1">
        <v>44103</v>
      </c>
      <c r="J12" t="s">
        <v>116</v>
      </c>
      <c r="K12" t="s">
        <v>588</v>
      </c>
    </row>
    <row r="13" spans="2:11" ht="14">
      <c r="B13" s="13"/>
      <c r="D13" s="8"/>
      <c r="E13" s="13"/>
      <c r="F13" s="8"/>
      <c r="G13" s="8"/>
      <c r="H13" s="8"/>
      <c r="I13" s="1">
        <v>44104</v>
      </c>
      <c r="J13" t="s">
        <v>117</v>
      </c>
      <c r="K13" t="s">
        <v>588</v>
      </c>
    </row>
    <row r="14" spans="2:11" ht="14">
      <c r="B14" s="13"/>
      <c r="D14" s="8"/>
      <c r="E14" s="13"/>
      <c r="F14" s="8"/>
      <c r="G14" s="8"/>
      <c r="H14" s="8"/>
      <c r="I14" s="1">
        <v>44105</v>
      </c>
      <c r="J14" t="s">
        <v>118</v>
      </c>
      <c r="K14" t="s">
        <v>588</v>
      </c>
    </row>
    <row r="15" spans="2:11" ht="14">
      <c r="B15" s="13"/>
      <c r="D15" s="8"/>
      <c r="E15" s="13"/>
      <c r="F15" s="8"/>
      <c r="G15" s="8"/>
      <c r="H15" s="8"/>
      <c r="I15" s="1">
        <v>44106</v>
      </c>
      <c r="J15" t="s">
        <v>119</v>
      </c>
      <c r="K15" t="s">
        <v>588</v>
      </c>
    </row>
    <row r="16" spans="2:11" ht="14">
      <c r="B16" s="13"/>
      <c r="D16" s="8"/>
      <c r="E16" s="13"/>
      <c r="F16" s="8"/>
      <c r="G16" s="8"/>
      <c r="H16" s="8"/>
      <c r="I16" s="1">
        <v>44107</v>
      </c>
      <c r="J16" t="s">
        <v>29</v>
      </c>
      <c r="K16" t="s">
        <v>588</v>
      </c>
    </row>
    <row r="17" spans="2:11" ht="14">
      <c r="B17" s="13"/>
      <c r="D17" s="8"/>
      <c r="E17" s="13"/>
      <c r="F17" s="8"/>
      <c r="G17" s="8"/>
      <c r="H17" s="8"/>
      <c r="I17" s="1">
        <v>44108</v>
      </c>
      <c r="J17" t="s">
        <v>120</v>
      </c>
      <c r="K17" t="s">
        <v>588</v>
      </c>
    </row>
    <row r="18" spans="2:11" ht="14">
      <c r="B18" s="13"/>
      <c r="D18" s="8"/>
      <c r="E18" s="13"/>
      <c r="F18" s="8"/>
      <c r="G18" s="8"/>
      <c r="H18" s="8"/>
      <c r="I18" s="1">
        <v>44109</v>
      </c>
      <c r="J18" t="s">
        <v>121</v>
      </c>
      <c r="K18" t="s">
        <v>588</v>
      </c>
    </row>
    <row r="19" spans="2:11" ht="14">
      <c r="B19" s="13"/>
      <c r="D19" s="8"/>
      <c r="E19" s="13"/>
      <c r="F19" s="8"/>
      <c r="G19" s="8"/>
      <c r="H19" s="8"/>
      <c r="I19" s="1">
        <v>44110</v>
      </c>
      <c r="J19" t="s">
        <v>122</v>
      </c>
      <c r="K19" t="s">
        <v>588</v>
      </c>
    </row>
    <row r="20" spans="2:11" ht="14">
      <c r="B20" s="13"/>
      <c r="D20" s="8"/>
      <c r="E20" s="13"/>
      <c r="F20" s="8"/>
      <c r="G20" s="8"/>
      <c r="H20" s="8"/>
      <c r="I20" s="1">
        <v>44111</v>
      </c>
      <c r="J20" t="s">
        <v>123</v>
      </c>
      <c r="K20" t="s">
        <v>588</v>
      </c>
    </row>
    <row r="21" spans="2:11" ht="14">
      <c r="B21" s="13"/>
      <c r="D21" s="8"/>
      <c r="E21" s="13"/>
      <c r="F21" s="8"/>
      <c r="G21" s="8"/>
      <c r="H21" s="8"/>
      <c r="I21" s="1">
        <v>44112</v>
      </c>
      <c r="J21" t="s">
        <v>124</v>
      </c>
      <c r="K21" t="s">
        <v>588</v>
      </c>
    </row>
    <row r="22" spans="2:11" ht="14">
      <c r="B22" s="13"/>
      <c r="D22" s="8"/>
      <c r="E22" s="13"/>
      <c r="F22" s="8"/>
      <c r="G22" s="8"/>
      <c r="H22" s="8"/>
      <c r="I22" s="1">
        <v>44113</v>
      </c>
      <c r="J22" t="s">
        <v>125</v>
      </c>
      <c r="K22" t="s">
        <v>588</v>
      </c>
    </row>
    <row r="23" spans="2:11" ht="14">
      <c r="B23" s="13"/>
      <c r="D23" s="8"/>
      <c r="E23" s="13"/>
      <c r="F23" s="8"/>
      <c r="G23" s="8"/>
      <c r="H23" s="8"/>
      <c r="I23" s="1">
        <v>44114</v>
      </c>
      <c r="J23" t="s">
        <v>30</v>
      </c>
      <c r="K23" t="s">
        <v>588</v>
      </c>
    </row>
    <row r="24" spans="2:11" ht="14">
      <c r="B24" s="13"/>
      <c r="D24" s="8"/>
      <c r="E24" s="13"/>
      <c r="F24" s="8"/>
      <c r="G24" s="8"/>
      <c r="H24" s="8"/>
      <c r="I24" s="1">
        <v>44115</v>
      </c>
      <c r="J24" t="s">
        <v>126</v>
      </c>
      <c r="K24" t="s">
        <v>588</v>
      </c>
    </row>
    <row r="25" spans="2:11" ht="14">
      <c r="B25" s="13"/>
      <c r="D25" s="8"/>
      <c r="E25" s="13"/>
      <c r="F25" s="8"/>
      <c r="G25" s="8"/>
      <c r="H25" s="8"/>
      <c r="I25" s="1">
        <v>44116</v>
      </c>
      <c r="J25" t="s">
        <v>127</v>
      </c>
      <c r="K25" t="s">
        <v>588</v>
      </c>
    </row>
    <row r="26" spans="2:11" ht="14">
      <c r="B26" s="13"/>
      <c r="D26" s="8"/>
      <c r="E26" s="13"/>
      <c r="F26" s="8"/>
      <c r="G26" s="8"/>
      <c r="H26" s="8"/>
      <c r="I26" s="1">
        <v>44117</v>
      </c>
      <c r="J26" t="s">
        <v>128</v>
      </c>
      <c r="K26" t="s">
        <v>588</v>
      </c>
    </row>
    <row r="27" spans="2:11" ht="14">
      <c r="B27" s="13"/>
      <c r="D27" s="8"/>
      <c r="E27" s="13"/>
      <c r="F27" s="8"/>
      <c r="G27" s="8"/>
      <c r="H27" s="8"/>
      <c r="I27" s="1">
        <v>44118</v>
      </c>
      <c r="J27" t="s">
        <v>129</v>
      </c>
      <c r="K27" t="s">
        <v>588</v>
      </c>
    </row>
    <row r="28" spans="2:11" ht="14">
      <c r="B28" s="13"/>
      <c r="D28" s="8"/>
      <c r="E28" s="13"/>
      <c r="F28" s="8"/>
      <c r="G28" s="8"/>
      <c r="H28" s="8"/>
      <c r="I28" s="1">
        <v>44119</v>
      </c>
      <c r="J28" t="s">
        <v>130</v>
      </c>
      <c r="K28" t="s">
        <v>588</v>
      </c>
    </row>
    <row r="29" spans="2:11" ht="14">
      <c r="B29" s="13"/>
      <c r="D29" s="8"/>
      <c r="E29" s="13"/>
      <c r="F29" s="8"/>
      <c r="G29" s="8"/>
      <c r="H29" s="8"/>
      <c r="I29" s="1">
        <v>44120</v>
      </c>
      <c r="J29" t="s">
        <v>131</v>
      </c>
      <c r="K29" t="s">
        <v>588</v>
      </c>
    </row>
    <row r="30" spans="2:11" ht="14">
      <c r="B30" s="13"/>
      <c r="D30" s="8"/>
      <c r="E30" s="13"/>
      <c r="F30" s="8"/>
      <c r="G30" s="8"/>
      <c r="H30" s="8"/>
      <c r="I30" s="1">
        <v>44121</v>
      </c>
      <c r="J30" t="s">
        <v>93</v>
      </c>
      <c r="K30" t="s">
        <v>588</v>
      </c>
    </row>
    <row r="31" spans="2:11" ht="14">
      <c r="B31" s="13"/>
      <c r="D31" s="8"/>
      <c r="E31" s="13"/>
      <c r="F31" s="8"/>
      <c r="G31" s="8"/>
      <c r="H31" s="8"/>
      <c r="I31" s="1">
        <v>44122</v>
      </c>
      <c r="J31" t="s">
        <v>132</v>
      </c>
      <c r="K31" t="s">
        <v>588</v>
      </c>
    </row>
    <row r="32" spans="2:11" ht="14">
      <c r="B32" s="13"/>
      <c r="D32" s="8"/>
      <c r="E32" s="13"/>
      <c r="F32" s="8"/>
      <c r="G32" s="8"/>
      <c r="H32" s="8"/>
      <c r="I32" s="1">
        <v>44123</v>
      </c>
      <c r="J32" t="s">
        <v>393</v>
      </c>
      <c r="K32" t="s">
        <v>588</v>
      </c>
    </row>
    <row r="33" spans="2:11" ht="14">
      <c r="B33" s="13"/>
      <c r="D33" s="8"/>
      <c r="E33" s="13"/>
      <c r="F33" s="8"/>
      <c r="G33" s="8"/>
      <c r="H33" s="8"/>
      <c r="I33" s="1">
        <v>44124</v>
      </c>
      <c r="J33" t="s">
        <v>394</v>
      </c>
      <c r="K33" t="s">
        <v>588</v>
      </c>
    </row>
    <row r="34" spans="2:11" ht="14">
      <c r="B34" s="13"/>
      <c r="D34" s="8"/>
      <c r="E34" s="13"/>
      <c r="F34" s="8"/>
      <c r="G34" s="8"/>
      <c r="H34" s="8"/>
      <c r="I34" s="1">
        <v>44125</v>
      </c>
      <c r="J34" t="s">
        <v>395</v>
      </c>
      <c r="K34" t="s">
        <v>588</v>
      </c>
    </row>
    <row r="35" spans="2:11" ht="14">
      <c r="B35" s="13"/>
      <c r="D35" s="8"/>
      <c r="E35" s="13"/>
      <c r="F35" s="8"/>
      <c r="G35" s="8"/>
      <c r="H35" s="8"/>
      <c r="I35" s="1">
        <v>44126</v>
      </c>
      <c r="J35" t="s">
        <v>396</v>
      </c>
      <c r="K35" t="s">
        <v>588</v>
      </c>
    </row>
    <row r="36" spans="2:11" ht="14">
      <c r="B36" s="13"/>
      <c r="D36" s="8"/>
      <c r="E36" s="13"/>
      <c r="F36" s="8"/>
      <c r="G36" s="8"/>
      <c r="H36" s="8"/>
      <c r="I36" s="1">
        <v>44127</v>
      </c>
      <c r="J36" t="s">
        <v>397</v>
      </c>
      <c r="K36" t="s">
        <v>588</v>
      </c>
    </row>
    <row r="37" spans="2:11" ht="14">
      <c r="B37" s="13"/>
      <c r="D37" s="8"/>
      <c r="E37" s="13"/>
      <c r="F37" s="8"/>
      <c r="G37" s="8"/>
      <c r="H37" s="8"/>
      <c r="I37" s="1">
        <v>44128</v>
      </c>
      <c r="J37" t="s">
        <v>398</v>
      </c>
      <c r="K37" t="s">
        <v>588</v>
      </c>
    </row>
    <row r="38" spans="2:11" ht="14">
      <c r="B38" s="13"/>
      <c r="D38" s="8"/>
      <c r="E38" s="13"/>
      <c r="F38" s="8"/>
      <c r="G38" s="8"/>
      <c r="H38" s="8"/>
      <c r="I38" s="1">
        <v>44129</v>
      </c>
      <c r="J38" t="s">
        <v>399</v>
      </c>
      <c r="K38" t="s">
        <v>588</v>
      </c>
    </row>
    <row r="39" spans="2:11" ht="14">
      <c r="B39" s="13"/>
      <c r="D39" s="8"/>
      <c r="E39" s="13"/>
      <c r="F39" s="8"/>
      <c r="G39" s="8"/>
      <c r="H39" s="8"/>
      <c r="I39" s="1">
        <v>44130</v>
      </c>
      <c r="J39" t="s">
        <v>400</v>
      </c>
      <c r="K39" t="s">
        <v>588</v>
      </c>
    </row>
    <row r="40" spans="2:11" ht="14">
      <c r="B40" s="13"/>
      <c r="D40" s="8"/>
      <c r="E40" s="13"/>
      <c r="F40" s="8"/>
      <c r="G40" s="8"/>
      <c r="H40" s="8"/>
      <c r="I40" s="1">
        <v>44131</v>
      </c>
      <c r="J40" t="s">
        <v>401</v>
      </c>
      <c r="K40" t="s">
        <v>588</v>
      </c>
    </row>
    <row r="41" spans="2:11" ht="14">
      <c r="B41" s="13"/>
      <c r="D41" s="8"/>
      <c r="E41" s="13"/>
      <c r="F41" s="8"/>
      <c r="G41" s="8"/>
      <c r="H41" s="8"/>
      <c r="I41" s="1">
        <v>44132</v>
      </c>
      <c r="J41" t="s">
        <v>402</v>
      </c>
      <c r="K41" t="s">
        <v>588</v>
      </c>
    </row>
    <row r="42" spans="2:11" ht="14">
      <c r="B42" s="13"/>
      <c r="D42" s="8"/>
      <c r="E42" s="13"/>
      <c r="F42" s="8"/>
      <c r="G42" s="8"/>
      <c r="H42" s="8"/>
      <c r="I42" s="1">
        <v>44133</v>
      </c>
      <c r="J42" t="s">
        <v>403</v>
      </c>
      <c r="K42" t="s">
        <v>588</v>
      </c>
    </row>
    <row r="43" spans="2:11" ht="14">
      <c r="B43" s="13"/>
      <c r="D43" s="8"/>
      <c r="E43" s="13"/>
      <c r="F43" s="8"/>
      <c r="G43" s="8"/>
      <c r="H43" s="8"/>
      <c r="I43" s="1">
        <v>44134</v>
      </c>
      <c r="J43" t="s">
        <v>404</v>
      </c>
      <c r="K43" t="s">
        <v>588</v>
      </c>
    </row>
    <row r="44" spans="2:11" ht="14">
      <c r="B44" s="13"/>
      <c r="D44" s="8"/>
      <c r="E44" s="13"/>
      <c r="F44" s="8"/>
      <c r="G44" s="8"/>
      <c r="H44" s="8"/>
      <c r="I44" s="1">
        <v>44135</v>
      </c>
      <c r="J44" t="s">
        <v>405</v>
      </c>
      <c r="K44" t="s">
        <v>588</v>
      </c>
    </row>
    <row r="45" spans="2:11" ht="14">
      <c r="B45" s="13"/>
      <c r="D45" s="8"/>
      <c r="E45" s="13"/>
      <c r="F45" s="8"/>
      <c r="G45" s="8"/>
      <c r="H45" s="8"/>
      <c r="I45" s="1">
        <v>44136</v>
      </c>
      <c r="J45" t="s">
        <v>406</v>
      </c>
      <c r="K45" t="s">
        <v>588</v>
      </c>
    </row>
    <row r="46" spans="2:11" ht="14">
      <c r="B46" s="13"/>
      <c r="D46" s="8"/>
      <c r="E46" s="13"/>
      <c r="F46" s="8"/>
      <c r="G46" s="8"/>
      <c r="H46" s="8"/>
      <c r="I46" s="1">
        <v>44137</v>
      </c>
      <c r="J46" t="s">
        <v>407</v>
      </c>
      <c r="K46" t="s">
        <v>588</v>
      </c>
    </row>
    <row r="47" spans="2:11" ht="14">
      <c r="B47" s="13"/>
      <c r="D47" s="8"/>
      <c r="E47" s="13"/>
      <c r="F47" s="8"/>
      <c r="G47" s="8"/>
      <c r="H47" s="8"/>
      <c r="I47" s="1">
        <v>44138</v>
      </c>
      <c r="J47" t="s">
        <v>408</v>
      </c>
      <c r="K47" t="s">
        <v>588</v>
      </c>
    </row>
    <row r="48" spans="2:11" ht="14">
      <c r="B48" s="13"/>
      <c r="D48" s="8"/>
      <c r="E48" s="13"/>
      <c r="F48" s="8"/>
      <c r="G48" s="8"/>
      <c r="H48" s="8"/>
      <c r="I48" s="1">
        <v>44139</v>
      </c>
      <c r="J48" t="s">
        <v>409</v>
      </c>
      <c r="K48" t="s">
        <v>588</v>
      </c>
    </row>
    <row r="49" spans="2:11" ht="14">
      <c r="B49" s="13"/>
      <c r="D49" s="8"/>
      <c r="E49" s="13"/>
      <c r="F49" s="8"/>
      <c r="G49" s="8"/>
      <c r="H49" s="8"/>
      <c r="I49" s="1">
        <v>44140</v>
      </c>
      <c r="J49" t="s">
        <v>410</v>
      </c>
      <c r="K49" t="s">
        <v>588</v>
      </c>
    </row>
    <row r="50" spans="2:11" ht="14">
      <c r="B50" s="13"/>
      <c r="D50" s="8"/>
      <c r="E50" s="13"/>
      <c r="F50" s="8"/>
      <c r="G50" s="8"/>
      <c r="H50" s="8"/>
      <c r="I50" s="1">
        <v>44141</v>
      </c>
      <c r="J50" t="s">
        <v>411</v>
      </c>
      <c r="K50" t="s">
        <v>588</v>
      </c>
    </row>
    <row r="51" spans="2:11" ht="14">
      <c r="B51" s="13"/>
      <c r="D51" s="8"/>
      <c r="E51" s="13"/>
      <c r="F51" s="8"/>
      <c r="G51" s="8"/>
      <c r="H51" s="8"/>
      <c r="I51" s="1">
        <v>44142</v>
      </c>
      <c r="J51" t="s">
        <v>412</v>
      </c>
      <c r="K51" t="s">
        <v>588</v>
      </c>
    </row>
    <row r="52" spans="2:11" ht="14">
      <c r="B52" s="13"/>
      <c r="D52" s="8"/>
      <c r="E52" s="13"/>
      <c r="F52" s="8"/>
      <c r="G52" s="8"/>
      <c r="H52" s="8"/>
      <c r="I52" s="1">
        <v>44143</v>
      </c>
      <c r="J52" t="s">
        <v>413</v>
      </c>
      <c r="K52" t="s">
        <v>588</v>
      </c>
    </row>
    <row r="53" spans="2:11" ht="14">
      <c r="B53" s="13"/>
      <c r="D53" s="8"/>
      <c r="E53" s="13"/>
      <c r="F53" s="8"/>
      <c r="G53" s="8"/>
      <c r="H53" s="8"/>
      <c r="I53" s="1">
        <v>44144</v>
      </c>
      <c r="J53" t="s">
        <v>414</v>
      </c>
      <c r="K53" t="s">
        <v>588</v>
      </c>
    </row>
    <row r="54" spans="2:11" ht="14">
      <c r="B54" s="13"/>
      <c r="D54" s="8"/>
      <c r="E54" s="13"/>
      <c r="F54" s="8"/>
      <c r="G54" s="8"/>
      <c r="H54" s="8"/>
      <c r="I54" s="1">
        <v>44145</v>
      </c>
      <c r="J54" t="s">
        <v>415</v>
      </c>
      <c r="K54" t="s">
        <v>588</v>
      </c>
    </row>
    <row r="55" spans="2:11" ht="14">
      <c r="B55" s="13"/>
      <c r="D55" s="8"/>
      <c r="E55" s="13"/>
      <c r="F55" s="8"/>
      <c r="G55" s="8"/>
      <c r="H55" s="8"/>
      <c r="I55" s="1">
        <v>44146</v>
      </c>
      <c r="J55" t="s">
        <v>416</v>
      </c>
      <c r="K55" t="s">
        <v>588</v>
      </c>
    </row>
    <row r="56" spans="2:11" ht="14">
      <c r="B56" s="13"/>
      <c r="D56" s="8"/>
      <c r="E56" s="13"/>
      <c r="F56" s="8"/>
      <c r="G56" s="8"/>
      <c r="H56" s="8"/>
      <c r="I56" s="1">
        <v>44147</v>
      </c>
      <c r="J56" t="s">
        <v>417</v>
      </c>
      <c r="K56" t="s">
        <v>588</v>
      </c>
    </row>
    <row r="57" spans="2:11" ht="14">
      <c r="B57" s="13"/>
      <c r="D57" s="8"/>
      <c r="E57" s="13"/>
      <c r="F57" s="8"/>
      <c r="G57" s="8"/>
      <c r="H57" s="8"/>
      <c r="I57" s="1">
        <v>44148</v>
      </c>
      <c r="J57" t="s">
        <v>418</v>
      </c>
      <c r="K57" t="s">
        <v>588</v>
      </c>
    </row>
    <row r="58" spans="2:11" ht="14">
      <c r="B58" s="13"/>
      <c r="D58" s="8"/>
      <c r="E58" s="13"/>
      <c r="F58" s="8"/>
      <c r="G58" s="8"/>
      <c r="H58" s="8"/>
      <c r="I58" s="1">
        <v>44149</v>
      </c>
      <c r="J58" t="s">
        <v>419</v>
      </c>
      <c r="K58" t="s">
        <v>588</v>
      </c>
    </row>
    <row r="59" spans="2:11" ht="14">
      <c r="B59" s="13"/>
      <c r="D59" s="8"/>
      <c r="E59" s="13"/>
      <c r="F59" s="8"/>
      <c r="G59" s="8"/>
      <c r="H59" s="8"/>
      <c r="I59" s="1">
        <v>44150</v>
      </c>
      <c r="J59" t="s">
        <v>420</v>
      </c>
      <c r="K59" t="s">
        <v>588</v>
      </c>
    </row>
    <row r="60" spans="2:11" ht="14">
      <c r="B60" s="13"/>
      <c r="D60" s="8"/>
      <c r="E60" s="13"/>
      <c r="F60" s="8"/>
      <c r="G60" s="8"/>
      <c r="H60" s="8"/>
      <c r="I60" s="1">
        <v>44151</v>
      </c>
      <c r="J60" t="s">
        <v>421</v>
      </c>
      <c r="K60" t="s">
        <v>588</v>
      </c>
    </row>
    <row r="61" spans="2:11" ht="14">
      <c r="B61" s="13"/>
      <c r="D61" s="8"/>
      <c r="E61" s="13"/>
      <c r="F61" s="8"/>
      <c r="G61" s="8"/>
      <c r="H61" s="8"/>
      <c r="I61" s="1">
        <v>44152</v>
      </c>
      <c r="J61" t="s">
        <v>133</v>
      </c>
      <c r="K61" t="s">
        <v>588</v>
      </c>
    </row>
    <row r="62" spans="2:11" ht="14">
      <c r="B62" s="13"/>
      <c r="D62" s="8"/>
      <c r="E62" s="13"/>
      <c r="F62" s="8"/>
      <c r="G62" s="8"/>
      <c r="H62" s="8"/>
      <c r="I62" s="1">
        <v>44153</v>
      </c>
      <c r="J62" t="s">
        <v>134</v>
      </c>
      <c r="K62" t="s">
        <v>588</v>
      </c>
    </row>
    <row r="63" spans="2:11" ht="14">
      <c r="B63" s="13"/>
      <c r="D63" s="8"/>
      <c r="E63" s="13"/>
      <c r="F63" s="8"/>
      <c r="G63" s="8"/>
      <c r="H63" s="8"/>
      <c r="I63" s="1">
        <v>44154</v>
      </c>
      <c r="J63" t="s">
        <v>135</v>
      </c>
      <c r="K63" t="s">
        <v>588</v>
      </c>
    </row>
    <row r="64" spans="2:11" ht="14">
      <c r="B64" s="13"/>
      <c r="D64" s="8"/>
      <c r="E64" s="13"/>
      <c r="F64" s="8"/>
      <c r="G64" s="8"/>
      <c r="H64" s="8"/>
      <c r="I64" s="1">
        <v>44155</v>
      </c>
      <c r="J64" t="s">
        <v>94</v>
      </c>
      <c r="K64" t="s">
        <v>588</v>
      </c>
    </row>
    <row r="65" spans="2:11" ht="14">
      <c r="B65" s="13"/>
      <c r="D65" s="8"/>
      <c r="E65" s="13"/>
      <c r="F65" s="8"/>
      <c r="G65" s="8"/>
      <c r="H65" s="8"/>
      <c r="I65" s="1">
        <v>44156</v>
      </c>
      <c r="J65" t="s">
        <v>136</v>
      </c>
      <c r="K65" t="s">
        <v>588</v>
      </c>
    </row>
    <row r="66" spans="2:11" ht="14">
      <c r="B66" s="13"/>
      <c r="D66" s="8"/>
      <c r="E66" s="13"/>
      <c r="F66" s="8"/>
      <c r="G66" s="8"/>
      <c r="H66" s="8"/>
      <c r="I66" s="1">
        <v>44157</v>
      </c>
      <c r="J66" t="s">
        <v>137</v>
      </c>
      <c r="K66" t="s">
        <v>588</v>
      </c>
    </row>
    <row r="67" spans="2:11" ht="14">
      <c r="B67" s="13"/>
      <c r="D67" s="8"/>
      <c r="E67" s="13"/>
      <c r="F67" s="8"/>
      <c r="G67" s="8"/>
      <c r="H67" s="8"/>
      <c r="I67" s="1">
        <v>44158</v>
      </c>
      <c r="J67" t="s">
        <v>138</v>
      </c>
      <c r="K67" t="s">
        <v>588</v>
      </c>
    </row>
    <row r="68" spans="2:11" ht="14">
      <c r="B68" s="13"/>
      <c r="D68" s="8"/>
      <c r="E68" s="13"/>
      <c r="F68" s="8"/>
      <c r="G68" s="8"/>
      <c r="H68" s="8"/>
      <c r="I68" s="1">
        <v>44159</v>
      </c>
      <c r="J68" t="s">
        <v>139</v>
      </c>
      <c r="K68" t="s">
        <v>588</v>
      </c>
    </row>
    <row r="69" spans="2:11" ht="14">
      <c r="B69" s="13"/>
      <c r="D69" s="8"/>
      <c r="E69" s="13"/>
      <c r="F69" s="8"/>
      <c r="G69" s="8"/>
      <c r="H69" s="8"/>
      <c r="I69" s="1">
        <v>44160</v>
      </c>
      <c r="J69" t="s">
        <v>140</v>
      </c>
      <c r="K69" t="s">
        <v>588</v>
      </c>
    </row>
    <row r="70" spans="2:11" ht="14">
      <c r="B70" s="13"/>
      <c r="D70" s="8"/>
      <c r="E70" s="13"/>
      <c r="F70" s="8"/>
      <c r="G70" s="8"/>
      <c r="H70" s="8"/>
      <c r="I70" s="1">
        <v>44161</v>
      </c>
      <c r="J70" t="s">
        <v>141</v>
      </c>
      <c r="K70" t="s">
        <v>588</v>
      </c>
    </row>
    <row r="71" spans="2:11" ht="14">
      <c r="B71" s="13"/>
      <c r="D71" s="8"/>
      <c r="E71" s="13"/>
      <c r="F71" s="8"/>
      <c r="G71" s="8"/>
      <c r="H71" s="8"/>
      <c r="I71" s="1">
        <v>44162</v>
      </c>
      <c r="J71" t="s">
        <v>95</v>
      </c>
      <c r="K71" t="s">
        <v>588</v>
      </c>
    </row>
    <row r="72" spans="2:11" ht="14">
      <c r="B72" s="13"/>
      <c r="D72" s="8"/>
      <c r="E72" s="13"/>
      <c r="F72" s="8"/>
      <c r="G72" s="8"/>
      <c r="H72" s="8"/>
      <c r="I72" s="1">
        <v>44163</v>
      </c>
      <c r="J72" t="s">
        <v>142</v>
      </c>
      <c r="K72" t="s">
        <v>588</v>
      </c>
    </row>
    <row r="73" spans="2:11" ht="14">
      <c r="B73" s="13"/>
      <c r="D73" s="8"/>
      <c r="E73" s="13"/>
      <c r="F73" s="8"/>
      <c r="G73" s="8"/>
      <c r="H73" s="8"/>
      <c r="I73" s="1">
        <v>44164</v>
      </c>
      <c r="J73" t="s">
        <v>143</v>
      </c>
      <c r="K73" t="s">
        <v>588</v>
      </c>
    </row>
    <row r="74" spans="2:11" ht="14">
      <c r="B74" s="13"/>
      <c r="D74" s="8"/>
      <c r="E74" s="13"/>
      <c r="F74" s="8"/>
      <c r="G74" s="8"/>
      <c r="H74" s="8"/>
      <c r="I74" s="1">
        <v>44165</v>
      </c>
      <c r="J74" t="s">
        <v>144</v>
      </c>
      <c r="K74" t="s">
        <v>588</v>
      </c>
    </row>
    <row r="75" spans="2:11" ht="14">
      <c r="B75" s="13"/>
      <c r="D75" s="8"/>
      <c r="E75" s="13"/>
      <c r="F75" s="8"/>
      <c r="G75" s="8"/>
      <c r="H75" s="8"/>
      <c r="I75" s="1">
        <v>44166</v>
      </c>
      <c r="J75" t="s">
        <v>145</v>
      </c>
      <c r="K75" t="s">
        <v>588</v>
      </c>
    </row>
    <row r="76" spans="2:11" ht="14">
      <c r="B76" s="13"/>
      <c r="D76" s="8"/>
      <c r="E76" s="13"/>
      <c r="F76" s="8"/>
      <c r="G76" s="8"/>
      <c r="H76" s="8"/>
      <c r="I76" s="1">
        <v>44167</v>
      </c>
      <c r="J76" t="s">
        <v>146</v>
      </c>
      <c r="K76" t="s">
        <v>588</v>
      </c>
    </row>
    <row r="77" spans="2:11" ht="14">
      <c r="B77" s="13"/>
      <c r="D77" s="8"/>
      <c r="E77" s="13"/>
      <c r="F77" s="8"/>
      <c r="G77" s="8"/>
      <c r="H77" s="8"/>
      <c r="I77" s="1">
        <v>44168</v>
      </c>
      <c r="J77" t="s">
        <v>147</v>
      </c>
      <c r="K77" t="s">
        <v>588</v>
      </c>
    </row>
    <row r="78" spans="2:11" ht="14">
      <c r="B78" s="13"/>
      <c r="D78" s="8"/>
      <c r="E78" s="13"/>
      <c r="F78" s="8"/>
      <c r="G78" s="8"/>
      <c r="H78" s="8"/>
      <c r="I78" s="1">
        <v>44169</v>
      </c>
      <c r="J78" t="s">
        <v>96</v>
      </c>
      <c r="K78" t="s">
        <v>588</v>
      </c>
    </row>
    <row r="79" spans="2:11" ht="14">
      <c r="B79" s="13"/>
      <c r="D79" s="8"/>
      <c r="E79" s="13"/>
      <c r="F79" s="8"/>
      <c r="G79" s="8"/>
      <c r="H79" s="8"/>
      <c r="I79" s="1">
        <v>44170</v>
      </c>
      <c r="J79" t="s">
        <v>148</v>
      </c>
      <c r="K79" t="s">
        <v>588</v>
      </c>
    </row>
    <row r="80" spans="2:11" ht="14">
      <c r="B80" s="13"/>
      <c r="D80" s="8"/>
      <c r="E80" s="13"/>
      <c r="F80" s="8"/>
      <c r="G80" s="8"/>
      <c r="H80" s="8"/>
      <c r="I80" s="1">
        <v>44171</v>
      </c>
      <c r="J80" t="s">
        <v>149</v>
      </c>
      <c r="K80" t="s">
        <v>588</v>
      </c>
    </row>
    <row r="81" spans="2:11" ht="14">
      <c r="B81" s="13"/>
      <c r="D81" s="8"/>
      <c r="E81" s="13"/>
      <c r="F81" s="8"/>
      <c r="G81" s="8"/>
      <c r="H81" s="8"/>
      <c r="I81" s="1">
        <v>44172</v>
      </c>
      <c r="J81" t="s">
        <v>150</v>
      </c>
      <c r="K81" t="s">
        <v>588</v>
      </c>
    </row>
    <row r="82" spans="2:11" ht="14">
      <c r="B82" s="13"/>
      <c r="D82" s="8"/>
      <c r="E82" s="13"/>
      <c r="F82" s="8"/>
      <c r="G82" s="8"/>
      <c r="H82" s="8"/>
      <c r="I82" s="1">
        <v>44173</v>
      </c>
      <c r="J82" t="s">
        <v>151</v>
      </c>
      <c r="K82" t="s">
        <v>588</v>
      </c>
    </row>
    <row r="83" spans="2:11" ht="14">
      <c r="B83" s="13"/>
      <c r="D83" s="8"/>
      <c r="E83" s="13"/>
      <c r="F83" s="8"/>
      <c r="G83" s="8"/>
      <c r="H83" s="8"/>
      <c r="I83" s="1">
        <v>44174</v>
      </c>
      <c r="J83" t="s">
        <v>152</v>
      </c>
      <c r="K83" t="s">
        <v>588</v>
      </c>
    </row>
    <row r="84" spans="2:11" ht="14">
      <c r="B84" s="13"/>
      <c r="D84" s="8"/>
      <c r="E84" s="13"/>
      <c r="F84" s="8"/>
      <c r="G84" s="8"/>
      <c r="H84" s="8"/>
      <c r="I84" s="1">
        <v>44175</v>
      </c>
      <c r="J84" t="s">
        <v>153</v>
      </c>
      <c r="K84" t="s">
        <v>588</v>
      </c>
    </row>
    <row r="85" spans="2:11" ht="14">
      <c r="B85" s="13"/>
      <c r="D85" s="8"/>
      <c r="E85" s="13"/>
      <c r="F85" s="8"/>
      <c r="G85" s="8"/>
      <c r="H85" s="8"/>
      <c r="I85" s="1">
        <v>44176</v>
      </c>
      <c r="J85" t="s">
        <v>97</v>
      </c>
      <c r="K85" t="s">
        <v>588</v>
      </c>
    </row>
    <row r="86" spans="2:11" ht="14">
      <c r="B86" s="13"/>
      <c r="D86" s="8"/>
      <c r="E86" s="13"/>
      <c r="F86" s="8"/>
      <c r="G86" s="8"/>
      <c r="H86" s="8"/>
      <c r="I86" s="1">
        <v>44177</v>
      </c>
      <c r="J86" t="s">
        <v>154</v>
      </c>
      <c r="K86" t="s">
        <v>588</v>
      </c>
    </row>
    <row r="87" spans="2:11" ht="14">
      <c r="B87" s="13"/>
      <c r="D87" s="8"/>
      <c r="E87" s="13"/>
      <c r="F87" s="8"/>
      <c r="G87" s="8"/>
      <c r="H87" s="8"/>
      <c r="I87" s="1">
        <v>44178</v>
      </c>
      <c r="J87" t="s">
        <v>155</v>
      </c>
      <c r="K87" t="s">
        <v>588</v>
      </c>
    </row>
    <row r="88" spans="2:11" ht="14">
      <c r="B88" s="13"/>
      <c r="D88" s="8"/>
      <c r="E88" s="13"/>
      <c r="F88" s="8"/>
      <c r="G88" s="8"/>
      <c r="H88" s="8"/>
      <c r="I88" s="1">
        <v>44179</v>
      </c>
      <c r="J88" t="s">
        <v>156</v>
      </c>
      <c r="K88" t="s">
        <v>588</v>
      </c>
    </row>
    <row r="89" spans="2:11" ht="14">
      <c r="B89" s="13"/>
      <c r="D89" s="8"/>
      <c r="E89" s="13"/>
      <c r="F89" s="8"/>
      <c r="G89" s="8"/>
      <c r="H89" s="8"/>
      <c r="I89" s="1">
        <v>44180</v>
      </c>
      <c r="J89" t="s">
        <v>157</v>
      </c>
      <c r="K89" t="s">
        <v>588</v>
      </c>
    </row>
    <row r="90" spans="2:11" ht="14">
      <c r="B90" s="13"/>
      <c r="D90" s="8"/>
      <c r="E90" s="13"/>
      <c r="F90" s="8"/>
      <c r="G90" s="8"/>
      <c r="H90" s="8"/>
      <c r="I90" s="1">
        <v>44181</v>
      </c>
      <c r="J90" t="s">
        <v>159</v>
      </c>
      <c r="K90" t="s">
        <v>588</v>
      </c>
    </row>
    <row r="91" spans="2:11" ht="14">
      <c r="B91" s="13"/>
      <c r="D91" s="8"/>
      <c r="E91" s="13"/>
      <c r="F91" s="8"/>
      <c r="G91" s="8"/>
      <c r="H91" s="8"/>
      <c r="I91" s="1">
        <v>44182</v>
      </c>
      <c r="J91" t="s">
        <v>98</v>
      </c>
      <c r="K91" t="s">
        <v>588</v>
      </c>
    </row>
    <row r="92" spans="2:11" ht="14">
      <c r="B92" s="13"/>
      <c r="D92" s="8"/>
      <c r="E92" s="13"/>
      <c r="F92" s="8"/>
      <c r="G92" s="8"/>
      <c r="H92" s="8"/>
      <c r="I92" s="1">
        <v>44183</v>
      </c>
      <c r="J92" t="s">
        <v>160</v>
      </c>
      <c r="K92" t="s">
        <v>588</v>
      </c>
    </row>
    <row r="93" spans="2:11" ht="14">
      <c r="B93" s="13"/>
      <c r="D93" s="8"/>
      <c r="E93" s="13"/>
      <c r="F93" s="8"/>
      <c r="G93" s="8"/>
      <c r="H93" s="8"/>
      <c r="I93" s="1">
        <v>44184</v>
      </c>
      <c r="J93" t="s">
        <v>161</v>
      </c>
      <c r="K93" t="s">
        <v>588</v>
      </c>
    </row>
    <row r="94" spans="2:11" ht="14">
      <c r="B94" s="13"/>
      <c r="D94" s="8"/>
      <c r="E94" s="13"/>
      <c r="F94" s="8"/>
      <c r="G94" s="8"/>
      <c r="H94" s="8"/>
      <c r="I94" s="1">
        <v>44185</v>
      </c>
      <c r="J94" t="s">
        <v>162</v>
      </c>
      <c r="K94" t="s">
        <v>588</v>
      </c>
    </row>
    <row r="95" spans="2:11" ht="14">
      <c r="B95" s="13"/>
      <c r="D95" s="8"/>
      <c r="E95" s="13"/>
      <c r="F95" s="8"/>
      <c r="G95" s="8"/>
      <c r="H95" s="8"/>
      <c r="I95" s="1">
        <v>44186</v>
      </c>
      <c r="J95" t="s">
        <v>163</v>
      </c>
      <c r="K95" t="s">
        <v>588</v>
      </c>
    </row>
    <row r="96" spans="2:11" ht="14">
      <c r="B96" s="13"/>
      <c r="D96" s="8"/>
      <c r="E96" s="13"/>
      <c r="F96" s="8"/>
      <c r="G96" s="8"/>
      <c r="H96" s="8"/>
      <c r="I96" s="1">
        <v>44187</v>
      </c>
      <c r="J96" t="s">
        <v>164</v>
      </c>
      <c r="K96" t="s">
        <v>588</v>
      </c>
    </row>
    <row r="97" spans="2:11" ht="14">
      <c r="B97" s="13"/>
      <c r="D97" s="8"/>
      <c r="E97" s="13"/>
      <c r="F97" s="8"/>
      <c r="G97" s="8"/>
      <c r="H97" s="8"/>
      <c r="I97" s="1">
        <v>44188</v>
      </c>
      <c r="J97" t="s">
        <v>165</v>
      </c>
      <c r="K97" t="s">
        <v>588</v>
      </c>
    </row>
    <row r="98" spans="2:11" ht="14">
      <c r="B98" s="13"/>
      <c r="D98" s="8"/>
      <c r="E98" s="13"/>
      <c r="F98" s="8"/>
      <c r="G98" s="8"/>
      <c r="H98" s="8"/>
      <c r="I98" s="1">
        <v>44189</v>
      </c>
      <c r="J98" t="s">
        <v>99</v>
      </c>
      <c r="K98" t="s">
        <v>588</v>
      </c>
    </row>
    <row r="99" spans="2:11" ht="14">
      <c r="B99" s="13"/>
      <c r="D99" s="8"/>
      <c r="E99" s="13"/>
      <c r="F99" s="8"/>
      <c r="G99" s="8"/>
      <c r="H99" s="8"/>
      <c r="I99" s="1">
        <v>44190</v>
      </c>
      <c r="J99" t="s">
        <v>166</v>
      </c>
      <c r="K99" t="s">
        <v>588</v>
      </c>
    </row>
    <row r="100" spans="2:11" ht="14">
      <c r="B100" s="13"/>
      <c r="D100" s="8"/>
      <c r="E100" s="13"/>
      <c r="F100" s="8"/>
      <c r="G100" s="8"/>
      <c r="H100" s="8"/>
      <c r="I100" s="1">
        <v>44191</v>
      </c>
      <c r="J100" t="s">
        <v>167</v>
      </c>
      <c r="K100" t="s">
        <v>588</v>
      </c>
    </row>
    <row r="101" spans="2:11" ht="14">
      <c r="B101" s="13"/>
      <c r="D101" s="8"/>
      <c r="E101" s="13"/>
      <c r="F101" s="8"/>
      <c r="G101" s="8"/>
      <c r="H101" s="8"/>
      <c r="I101" s="1">
        <v>44192</v>
      </c>
      <c r="J101" t="s">
        <v>168</v>
      </c>
      <c r="K101" t="s">
        <v>588</v>
      </c>
    </row>
    <row r="102" spans="2:11" ht="14">
      <c r="B102" s="13"/>
      <c r="D102" s="8"/>
      <c r="E102" s="13"/>
      <c r="F102" s="8"/>
      <c r="G102" s="8"/>
      <c r="H102" s="8"/>
      <c r="I102" s="1">
        <v>44193</v>
      </c>
      <c r="J102" t="s">
        <v>169</v>
      </c>
      <c r="K102" t="s">
        <v>588</v>
      </c>
    </row>
    <row r="103" spans="2:11" ht="14">
      <c r="B103" s="13"/>
      <c r="D103" s="8"/>
      <c r="E103" s="13"/>
      <c r="F103" s="8"/>
      <c r="G103" s="8"/>
      <c r="H103" s="8"/>
      <c r="I103" s="1">
        <v>44194</v>
      </c>
      <c r="J103" t="s">
        <v>170</v>
      </c>
      <c r="K103" t="s">
        <v>588</v>
      </c>
    </row>
    <row r="104" spans="2:11" ht="14">
      <c r="B104" s="13"/>
      <c r="D104" s="8"/>
      <c r="E104" s="13"/>
      <c r="F104" s="8"/>
      <c r="G104" s="8"/>
      <c r="H104" s="8"/>
      <c r="I104" s="1">
        <v>44195</v>
      </c>
      <c r="J104" t="s">
        <v>171</v>
      </c>
      <c r="K104" t="s">
        <v>588</v>
      </c>
    </row>
    <row r="105" spans="2:11" ht="14">
      <c r="B105" s="13"/>
      <c r="D105" s="8"/>
      <c r="E105" s="13"/>
      <c r="F105" s="8"/>
      <c r="G105" s="8"/>
      <c r="H105" s="8"/>
      <c r="I105" s="1">
        <v>44196</v>
      </c>
      <c r="J105" t="s">
        <v>100</v>
      </c>
      <c r="K105" t="s">
        <v>588</v>
      </c>
    </row>
    <row r="106" spans="2:11" ht="14">
      <c r="B106" s="13"/>
      <c r="D106" s="8"/>
      <c r="E106" s="13"/>
      <c r="F106" s="8"/>
      <c r="G106" s="8"/>
      <c r="H106" s="8"/>
      <c r="I106" s="1">
        <v>44197</v>
      </c>
      <c r="J106" t="s">
        <v>172</v>
      </c>
      <c r="K106" t="s">
        <v>588</v>
      </c>
    </row>
    <row r="107" spans="2:11" ht="14">
      <c r="B107" s="13"/>
      <c r="D107" s="8"/>
      <c r="E107" s="13"/>
      <c r="F107" s="8"/>
      <c r="G107" s="8"/>
      <c r="H107" s="8"/>
      <c r="I107" s="1">
        <v>44198</v>
      </c>
      <c r="J107" t="s">
        <v>173</v>
      </c>
      <c r="K107" t="s">
        <v>588</v>
      </c>
    </row>
    <row r="108" spans="2:11" ht="14">
      <c r="B108" s="13"/>
      <c r="D108" s="8"/>
      <c r="E108" s="13"/>
      <c r="F108" s="8"/>
      <c r="G108" s="8"/>
      <c r="H108" s="8"/>
      <c r="I108" s="1">
        <v>44199</v>
      </c>
      <c r="J108" t="s">
        <v>174</v>
      </c>
      <c r="K108" t="s">
        <v>588</v>
      </c>
    </row>
    <row r="109" spans="2:11" ht="14">
      <c r="B109" s="13"/>
      <c r="D109" s="8"/>
      <c r="E109" s="13"/>
      <c r="F109" s="8"/>
      <c r="G109" s="8"/>
      <c r="H109" s="8"/>
      <c r="I109" s="1">
        <v>44200</v>
      </c>
      <c r="J109" t="s">
        <v>175</v>
      </c>
      <c r="K109" t="s">
        <v>588</v>
      </c>
    </row>
    <row r="110" spans="2:11" ht="14">
      <c r="B110" s="13"/>
      <c r="D110" s="8"/>
      <c r="E110" s="13"/>
      <c r="F110" s="8"/>
      <c r="G110" s="8"/>
      <c r="H110" s="8"/>
      <c r="I110" s="1">
        <v>44201</v>
      </c>
      <c r="J110" t="s">
        <v>176</v>
      </c>
      <c r="K110" t="s">
        <v>588</v>
      </c>
    </row>
    <row r="111" spans="2:11" ht="14">
      <c r="B111" s="13"/>
      <c r="D111" s="8"/>
      <c r="E111" s="13"/>
      <c r="F111" s="8"/>
      <c r="G111" s="8"/>
      <c r="H111" s="8"/>
      <c r="I111" s="1">
        <v>44202</v>
      </c>
      <c r="J111" t="s">
        <v>177</v>
      </c>
      <c r="K111" t="s">
        <v>588</v>
      </c>
    </row>
    <row r="112" spans="2:11" ht="14">
      <c r="B112" s="13"/>
      <c r="D112" s="8"/>
      <c r="E112" s="13"/>
      <c r="F112" s="8"/>
      <c r="G112" s="8"/>
      <c r="H112" s="8"/>
      <c r="I112" s="1">
        <v>44203</v>
      </c>
      <c r="J112" t="s">
        <v>101</v>
      </c>
      <c r="K112" t="s">
        <v>588</v>
      </c>
    </row>
    <row r="113" spans="2:11" ht="14">
      <c r="B113" s="13"/>
      <c r="D113" s="8"/>
      <c r="E113" s="13"/>
      <c r="F113" s="8"/>
      <c r="G113" s="8"/>
      <c r="H113" s="8"/>
      <c r="I113" s="1">
        <v>44204</v>
      </c>
      <c r="J113" t="s">
        <v>178</v>
      </c>
      <c r="K113" t="s">
        <v>588</v>
      </c>
    </row>
    <row r="114" spans="2:11" ht="14">
      <c r="B114" s="13"/>
      <c r="D114" s="8"/>
      <c r="E114" s="13"/>
      <c r="F114" s="8"/>
      <c r="G114" s="8"/>
      <c r="H114" s="8"/>
      <c r="I114" s="1">
        <v>44205</v>
      </c>
      <c r="J114" t="s">
        <v>179</v>
      </c>
      <c r="K114" t="s">
        <v>588</v>
      </c>
    </row>
    <row r="115" spans="2:11" ht="14">
      <c r="B115" s="13"/>
      <c r="D115" s="8"/>
      <c r="E115" s="13"/>
      <c r="F115" s="8"/>
      <c r="G115" s="8"/>
      <c r="H115" s="8"/>
      <c r="I115" s="1">
        <v>44206</v>
      </c>
      <c r="J115" t="s">
        <v>180</v>
      </c>
      <c r="K115" t="s">
        <v>588</v>
      </c>
    </row>
    <row r="116" spans="2:11" ht="14">
      <c r="B116" s="13"/>
      <c r="D116" s="8"/>
      <c r="E116" s="13"/>
      <c r="F116" s="8"/>
      <c r="G116" s="8"/>
      <c r="H116" s="8"/>
      <c r="I116" s="1">
        <v>44207</v>
      </c>
      <c r="J116" t="s">
        <v>181</v>
      </c>
      <c r="K116" t="s">
        <v>588</v>
      </c>
    </row>
    <row r="117" spans="2:11" ht="14">
      <c r="B117" s="13"/>
      <c r="D117" s="8"/>
      <c r="E117" s="13"/>
      <c r="F117" s="8"/>
      <c r="G117" s="8"/>
      <c r="H117" s="8"/>
      <c r="I117" s="1">
        <v>44208</v>
      </c>
      <c r="J117" t="s">
        <v>182</v>
      </c>
      <c r="K117" t="s">
        <v>588</v>
      </c>
    </row>
    <row r="118" spans="2:11" ht="14">
      <c r="B118" s="13"/>
      <c r="D118" s="8"/>
      <c r="E118" s="13"/>
      <c r="F118" s="8"/>
      <c r="G118" s="8"/>
      <c r="H118" s="8"/>
      <c r="I118" s="1">
        <v>44209</v>
      </c>
      <c r="J118" t="s">
        <v>183</v>
      </c>
      <c r="K118" t="s">
        <v>588</v>
      </c>
    </row>
    <row r="119" spans="2:11" ht="14">
      <c r="B119" s="13"/>
      <c r="D119" s="8"/>
      <c r="E119" s="13"/>
      <c r="F119" s="8"/>
      <c r="G119" s="8"/>
      <c r="H119" s="8"/>
      <c r="I119" s="1">
        <v>44210</v>
      </c>
      <c r="J119" t="s">
        <v>102</v>
      </c>
      <c r="K119" t="s">
        <v>588</v>
      </c>
    </row>
    <row r="120" spans="2:11" ht="14">
      <c r="B120" s="13"/>
      <c r="D120" s="8"/>
      <c r="E120" s="13"/>
      <c r="F120" s="8"/>
      <c r="G120" s="8"/>
      <c r="H120" s="8"/>
      <c r="I120" s="1">
        <v>44211</v>
      </c>
      <c r="J120" t="s">
        <v>184</v>
      </c>
      <c r="K120" t="s">
        <v>588</v>
      </c>
    </row>
    <row r="121" spans="2:11" ht="14">
      <c r="B121" s="13"/>
      <c r="D121" s="8"/>
      <c r="E121" s="13"/>
      <c r="F121" s="8"/>
      <c r="G121" s="8"/>
      <c r="H121" s="8"/>
      <c r="I121" s="1">
        <v>44212</v>
      </c>
      <c r="J121" t="s">
        <v>185</v>
      </c>
      <c r="K121" t="s">
        <v>588</v>
      </c>
    </row>
    <row r="122" spans="2:11" ht="14">
      <c r="B122" s="13"/>
      <c r="D122" s="8"/>
      <c r="E122" s="13"/>
      <c r="F122" s="8"/>
      <c r="G122" s="8"/>
      <c r="H122" s="8"/>
      <c r="I122" s="1">
        <v>44213</v>
      </c>
      <c r="J122" t="s">
        <v>186</v>
      </c>
      <c r="K122" t="s">
        <v>588</v>
      </c>
    </row>
    <row r="123" spans="2:11" ht="14">
      <c r="B123" s="13"/>
      <c r="D123" s="8"/>
      <c r="E123" s="13"/>
      <c r="F123" s="8"/>
      <c r="G123" s="8"/>
      <c r="H123" s="8"/>
      <c r="I123" s="1">
        <v>44214</v>
      </c>
      <c r="J123" t="s">
        <v>187</v>
      </c>
      <c r="K123" t="s">
        <v>588</v>
      </c>
    </row>
    <row r="124" spans="2:11" ht="14">
      <c r="B124" s="13"/>
      <c r="D124" s="8"/>
      <c r="E124" s="13"/>
      <c r="F124" s="8"/>
      <c r="G124" s="8"/>
      <c r="H124" s="8"/>
      <c r="I124" s="1">
        <v>44215</v>
      </c>
      <c r="J124" t="s">
        <v>188</v>
      </c>
      <c r="K124" t="s">
        <v>588</v>
      </c>
    </row>
    <row r="125" spans="2:11" ht="14">
      <c r="B125" s="13"/>
      <c r="D125" s="8"/>
      <c r="E125" s="13"/>
      <c r="F125" s="8"/>
      <c r="G125" s="8"/>
      <c r="H125" s="8"/>
      <c r="I125" s="1">
        <v>44216</v>
      </c>
      <c r="J125" t="s">
        <v>189</v>
      </c>
      <c r="K125" t="s">
        <v>588</v>
      </c>
    </row>
    <row r="126" spans="2:11" ht="14">
      <c r="B126" s="13"/>
      <c r="D126" s="8"/>
      <c r="E126" s="13"/>
      <c r="F126" s="8"/>
      <c r="G126" s="8"/>
      <c r="H126" s="8"/>
      <c r="I126" s="1">
        <v>44217</v>
      </c>
      <c r="J126" t="s">
        <v>103</v>
      </c>
      <c r="K126" t="s">
        <v>588</v>
      </c>
    </row>
    <row r="127" spans="2:11" ht="14">
      <c r="B127" s="13"/>
      <c r="D127" s="8"/>
      <c r="E127" s="13"/>
      <c r="F127" s="8"/>
      <c r="G127" s="8"/>
      <c r="H127" s="8"/>
      <c r="I127" s="1">
        <v>44218</v>
      </c>
      <c r="J127" t="s">
        <v>190</v>
      </c>
      <c r="K127" t="s">
        <v>588</v>
      </c>
    </row>
    <row r="128" spans="2:11" ht="14">
      <c r="B128" s="13"/>
      <c r="D128" s="8"/>
      <c r="E128" s="13"/>
      <c r="F128" s="8"/>
      <c r="G128" s="8"/>
      <c r="H128" s="8"/>
      <c r="I128" s="1">
        <v>44219</v>
      </c>
      <c r="J128" t="s">
        <v>191</v>
      </c>
      <c r="K128" t="s">
        <v>588</v>
      </c>
    </row>
    <row r="129" spans="2:11" ht="14">
      <c r="B129" s="13"/>
      <c r="D129" s="8"/>
      <c r="E129" s="13"/>
      <c r="F129" s="8"/>
      <c r="G129" s="8"/>
      <c r="H129" s="8"/>
      <c r="I129" s="1">
        <v>44220</v>
      </c>
      <c r="J129" t="s">
        <v>192</v>
      </c>
      <c r="K129" t="s">
        <v>588</v>
      </c>
    </row>
    <row r="130" spans="2:11" ht="14">
      <c r="B130" s="13"/>
      <c r="D130" s="8"/>
      <c r="E130" s="13"/>
      <c r="F130" s="8"/>
      <c r="G130" s="8"/>
      <c r="H130" s="8"/>
      <c r="I130" s="1">
        <v>44221</v>
      </c>
      <c r="J130" t="s">
        <v>193</v>
      </c>
      <c r="K130" t="s">
        <v>588</v>
      </c>
    </row>
    <row r="131" spans="2:11" ht="14">
      <c r="B131" s="13"/>
      <c r="D131" s="8"/>
      <c r="E131" s="13"/>
      <c r="F131" s="8"/>
      <c r="G131" s="8"/>
      <c r="H131" s="8"/>
      <c r="I131" s="1">
        <v>44222</v>
      </c>
      <c r="J131" t="s">
        <v>194</v>
      </c>
      <c r="K131" t="s">
        <v>588</v>
      </c>
    </row>
    <row r="132" spans="2:11" ht="14">
      <c r="B132" s="13"/>
      <c r="D132" s="8"/>
      <c r="E132" s="13"/>
      <c r="F132" s="8"/>
      <c r="G132" s="8"/>
      <c r="H132" s="8"/>
      <c r="I132" s="1">
        <v>44223</v>
      </c>
      <c r="J132" t="s">
        <v>195</v>
      </c>
      <c r="K132" t="s">
        <v>588</v>
      </c>
    </row>
    <row r="133" spans="2:11" ht="14">
      <c r="B133" s="13"/>
      <c r="D133" s="8"/>
      <c r="E133" s="13"/>
      <c r="F133" s="8"/>
      <c r="G133" s="8"/>
      <c r="H133" s="8"/>
      <c r="I133" s="1">
        <v>44224</v>
      </c>
      <c r="J133" t="s">
        <v>104</v>
      </c>
      <c r="K133" t="s">
        <v>588</v>
      </c>
    </row>
    <row r="134" spans="2:11" ht="14">
      <c r="B134" s="13"/>
      <c r="D134" s="8"/>
      <c r="E134" s="13"/>
      <c r="F134" s="8"/>
      <c r="G134" s="8"/>
      <c r="H134" s="8"/>
      <c r="I134" s="1">
        <v>44225</v>
      </c>
      <c r="J134" t="s">
        <v>196</v>
      </c>
      <c r="K134" t="s">
        <v>588</v>
      </c>
    </row>
    <row r="135" spans="2:11" ht="14">
      <c r="B135" s="13"/>
      <c r="D135" s="8"/>
      <c r="E135" s="13"/>
      <c r="F135" s="8"/>
      <c r="G135" s="8"/>
      <c r="H135" s="8"/>
      <c r="I135" s="1">
        <v>44226</v>
      </c>
      <c r="J135" t="s">
        <v>197</v>
      </c>
      <c r="K135" t="s">
        <v>588</v>
      </c>
    </row>
    <row r="136" spans="2:11" ht="14">
      <c r="B136" s="13"/>
      <c r="D136" s="8"/>
      <c r="E136" s="13"/>
      <c r="F136" s="8"/>
      <c r="G136" s="8"/>
      <c r="H136" s="8"/>
      <c r="I136" s="1">
        <v>44227</v>
      </c>
      <c r="J136" t="s">
        <v>198</v>
      </c>
      <c r="K136" t="s">
        <v>588</v>
      </c>
    </row>
    <row r="137" spans="2:11" ht="14">
      <c r="B137" s="13"/>
      <c r="D137" s="8"/>
      <c r="E137" s="13"/>
      <c r="F137" s="8"/>
      <c r="G137" s="8"/>
      <c r="H137" s="8"/>
      <c r="I137" s="1">
        <v>44228</v>
      </c>
      <c r="J137" t="s">
        <v>199</v>
      </c>
      <c r="K137" t="s">
        <v>588</v>
      </c>
    </row>
    <row r="138" spans="2:11" ht="14">
      <c r="B138" s="13"/>
      <c r="D138" s="8"/>
      <c r="E138" s="13"/>
      <c r="F138" s="8"/>
      <c r="G138" s="8"/>
      <c r="H138" s="8"/>
      <c r="I138" s="1">
        <v>44229</v>
      </c>
      <c r="J138" t="s">
        <v>200</v>
      </c>
      <c r="K138" t="s">
        <v>588</v>
      </c>
    </row>
    <row r="139" spans="2:11" ht="14">
      <c r="B139" s="13"/>
      <c r="D139" s="8"/>
      <c r="E139" s="13"/>
      <c r="F139" s="8"/>
      <c r="G139" s="8"/>
      <c r="H139" s="8"/>
      <c r="I139" s="1">
        <v>44230</v>
      </c>
      <c r="J139" t="s">
        <v>201</v>
      </c>
      <c r="K139" t="s">
        <v>588</v>
      </c>
    </row>
    <row r="140" spans="2:11" ht="14">
      <c r="B140" s="13"/>
      <c r="D140" s="8"/>
      <c r="E140" s="13"/>
      <c r="F140" s="8"/>
      <c r="G140" s="8"/>
      <c r="H140" s="8"/>
      <c r="I140" s="1">
        <v>44231</v>
      </c>
      <c r="J140" t="s">
        <v>105</v>
      </c>
      <c r="K140" t="s">
        <v>588</v>
      </c>
    </row>
    <row r="141" spans="2:11" ht="14">
      <c r="B141" s="13"/>
      <c r="D141" s="8"/>
      <c r="E141" s="13"/>
      <c r="F141" s="8"/>
      <c r="G141" s="8"/>
      <c r="H141" s="8"/>
      <c r="I141" s="1">
        <v>44232</v>
      </c>
      <c r="J141" t="s">
        <v>202</v>
      </c>
      <c r="K141" t="s">
        <v>588</v>
      </c>
    </row>
    <row r="142" spans="2:11" ht="14">
      <c r="B142" s="13"/>
      <c r="D142" s="8"/>
      <c r="E142" s="13"/>
      <c r="F142" s="8"/>
      <c r="G142" s="8"/>
      <c r="H142" s="8"/>
      <c r="I142" s="1">
        <v>44233</v>
      </c>
      <c r="J142" t="s">
        <v>203</v>
      </c>
      <c r="K142" t="s">
        <v>588</v>
      </c>
    </row>
    <row r="143" spans="2:11" ht="14">
      <c r="B143" s="13"/>
      <c r="D143" s="8"/>
      <c r="E143" s="13"/>
      <c r="F143" s="8"/>
      <c r="G143" s="8"/>
      <c r="H143" s="8"/>
      <c r="I143" s="1">
        <v>44234</v>
      </c>
      <c r="J143" t="s">
        <v>204</v>
      </c>
      <c r="K143" t="s">
        <v>588</v>
      </c>
    </row>
    <row r="144" spans="2:11" ht="14">
      <c r="B144" s="13"/>
      <c r="D144" s="8"/>
      <c r="E144" s="13"/>
      <c r="F144" s="8"/>
      <c r="G144" s="8"/>
      <c r="H144" s="8"/>
      <c r="I144" s="1">
        <v>44235</v>
      </c>
      <c r="J144" t="s">
        <v>205</v>
      </c>
      <c r="K144" t="s">
        <v>588</v>
      </c>
    </row>
    <row r="145" spans="2:11" ht="14">
      <c r="B145" s="13"/>
      <c r="D145" s="8"/>
      <c r="E145" s="13"/>
      <c r="F145" s="8"/>
      <c r="G145" s="8"/>
      <c r="H145" s="8"/>
      <c r="I145" s="1">
        <v>44236</v>
      </c>
      <c r="J145" t="s">
        <v>206</v>
      </c>
      <c r="K145" t="s">
        <v>588</v>
      </c>
    </row>
    <row r="146" spans="2:11" ht="14">
      <c r="B146" s="13"/>
      <c r="D146" s="8"/>
      <c r="E146" s="13"/>
      <c r="F146" s="8"/>
      <c r="G146" s="8"/>
      <c r="H146" s="8"/>
      <c r="I146" s="1">
        <v>44237</v>
      </c>
      <c r="J146" t="s">
        <v>207</v>
      </c>
      <c r="K146" t="s">
        <v>588</v>
      </c>
    </row>
    <row r="147" spans="2:11" ht="14">
      <c r="B147" s="13"/>
      <c r="D147" s="8"/>
      <c r="E147" s="13"/>
      <c r="F147" s="8"/>
      <c r="G147" s="8"/>
      <c r="H147" s="8"/>
      <c r="I147" s="1">
        <v>44238</v>
      </c>
      <c r="J147" t="s">
        <v>106</v>
      </c>
      <c r="K147" t="s">
        <v>588</v>
      </c>
    </row>
    <row r="148" spans="2:11" ht="14">
      <c r="B148" s="13"/>
      <c r="D148" s="8"/>
      <c r="E148" s="13"/>
      <c r="F148" s="8"/>
      <c r="G148" s="8"/>
      <c r="H148" s="8"/>
      <c r="I148" s="1">
        <v>44239</v>
      </c>
      <c r="J148" t="s">
        <v>208</v>
      </c>
      <c r="K148" t="s">
        <v>588</v>
      </c>
    </row>
    <row r="149" spans="2:11" ht="14">
      <c r="B149" s="13"/>
      <c r="D149" s="8"/>
      <c r="E149" s="13"/>
      <c r="F149" s="8"/>
      <c r="G149" s="8"/>
      <c r="H149" s="8"/>
      <c r="I149" s="1">
        <v>44240</v>
      </c>
      <c r="J149" t="s">
        <v>209</v>
      </c>
      <c r="K149" t="s">
        <v>588</v>
      </c>
    </row>
    <row r="150" spans="2:11" ht="14">
      <c r="B150" s="13"/>
      <c r="D150" s="8"/>
      <c r="E150" s="13"/>
      <c r="F150" s="8"/>
      <c r="G150" s="8"/>
      <c r="H150" s="8"/>
      <c r="I150" s="1">
        <v>44241</v>
      </c>
      <c r="J150" t="s">
        <v>210</v>
      </c>
      <c r="K150" t="s">
        <v>588</v>
      </c>
    </row>
    <row r="151" spans="2:11" ht="14">
      <c r="B151" s="13"/>
      <c r="D151" s="8"/>
      <c r="E151" s="13"/>
      <c r="F151" s="8"/>
      <c r="G151" s="8"/>
      <c r="H151" s="8"/>
      <c r="I151" s="1">
        <v>44242</v>
      </c>
      <c r="J151" t="s">
        <v>211</v>
      </c>
      <c r="K151" t="s">
        <v>588</v>
      </c>
    </row>
    <row r="152" spans="2:11" ht="14">
      <c r="B152" s="13"/>
      <c r="D152" s="8"/>
      <c r="E152" s="13"/>
      <c r="F152" s="8"/>
      <c r="G152" s="8"/>
      <c r="H152" s="8"/>
      <c r="I152" s="1">
        <v>44243</v>
      </c>
      <c r="J152" t="s">
        <v>212</v>
      </c>
      <c r="K152" t="s">
        <v>588</v>
      </c>
    </row>
    <row r="153" spans="2:11" ht="14">
      <c r="B153" s="13"/>
      <c r="D153" s="8"/>
      <c r="E153" s="13"/>
      <c r="F153" s="8"/>
      <c r="G153" s="8"/>
      <c r="H153" s="8"/>
      <c r="I153" s="1">
        <v>44244</v>
      </c>
      <c r="J153" t="s">
        <v>213</v>
      </c>
      <c r="K153" t="s">
        <v>588</v>
      </c>
    </row>
    <row r="154" spans="2:11" ht="14">
      <c r="B154" s="13"/>
      <c r="D154" s="8"/>
      <c r="E154" s="13"/>
      <c r="F154" s="8"/>
      <c r="G154" s="8"/>
      <c r="H154" s="8"/>
      <c r="I154" s="1">
        <v>44245</v>
      </c>
      <c r="J154" t="s">
        <v>214</v>
      </c>
      <c r="K154" t="s">
        <v>588</v>
      </c>
    </row>
    <row r="155" spans="2:11" ht="14">
      <c r="B155" s="13"/>
      <c r="D155" s="8"/>
      <c r="E155" s="13"/>
      <c r="F155" s="8"/>
      <c r="G155" s="8"/>
      <c r="H155" s="8"/>
      <c r="I155" s="1">
        <v>44246</v>
      </c>
      <c r="J155" t="s">
        <v>215</v>
      </c>
      <c r="K155" t="s">
        <v>588</v>
      </c>
    </row>
    <row r="156" spans="2:11" ht="14">
      <c r="B156" s="13"/>
      <c r="D156" s="8"/>
      <c r="E156" s="13"/>
      <c r="F156" s="8"/>
      <c r="G156" s="8"/>
      <c r="H156" s="8"/>
      <c r="I156" s="1">
        <v>44247</v>
      </c>
      <c r="J156" t="s">
        <v>216</v>
      </c>
      <c r="K156" t="s">
        <v>588</v>
      </c>
    </row>
    <row r="157" spans="2:11" ht="14">
      <c r="B157" s="13"/>
      <c r="D157" s="8"/>
      <c r="E157" s="13"/>
      <c r="F157" s="8"/>
      <c r="G157" s="8"/>
      <c r="H157" s="8"/>
      <c r="I157" s="1">
        <v>44248</v>
      </c>
      <c r="J157" t="s">
        <v>217</v>
      </c>
      <c r="K157" t="s">
        <v>588</v>
      </c>
    </row>
    <row r="158" spans="2:11" ht="14">
      <c r="B158" s="13"/>
      <c r="D158" s="8"/>
      <c r="E158" s="13"/>
      <c r="F158" s="8"/>
      <c r="G158" s="8"/>
      <c r="H158" s="8"/>
      <c r="I158" s="1">
        <v>44249</v>
      </c>
      <c r="J158" t="s">
        <v>218</v>
      </c>
      <c r="K158" t="s">
        <v>588</v>
      </c>
    </row>
    <row r="159" spans="2:11" ht="14">
      <c r="B159" s="13"/>
      <c r="D159" s="8"/>
      <c r="E159" s="13"/>
      <c r="F159" s="8"/>
      <c r="G159" s="8"/>
      <c r="H159" s="8"/>
      <c r="I159" s="1">
        <v>44250</v>
      </c>
      <c r="J159" t="s">
        <v>219</v>
      </c>
      <c r="K159" t="s">
        <v>588</v>
      </c>
    </row>
    <row r="160" spans="2:11" ht="14">
      <c r="B160" s="13"/>
      <c r="D160" s="8"/>
      <c r="E160" s="13"/>
      <c r="F160" s="8"/>
      <c r="G160" s="8"/>
      <c r="H160" s="8"/>
      <c r="I160" s="1">
        <v>44251</v>
      </c>
      <c r="J160" t="s">
        <v>220</v>
      </c>
      <c r="K160" t="s">
        <v>588</v>
      </c>
    </row>
    <row r="161" spans="2:11" ht="14">
      <c r="B161" s="13"/>
      <c r="D161" s="8"/>
      <c r="E161" s="13"/>
      <c r="F161" s="8"/>
      <c r="G161" s="8"/>
      <c r="H161" s="8"/>
      <c r="I161" s="1">
        <v>44252</v>
      </c>
      <c r="J161" t="s">
        <v>221</v>
      </c>
      <c r="K161" t="s">
        <v>588</v>
      </c>
    </row>
    <row r="162" spans="2:11" ht="14">
      <c r="B162" s="13"/>
      <c r="D162" s="8"/>
      <c r="E162" s="13"/>
      <c r="F162" s="8"/>
      <c r="G162" s="8"/>
      <c r="H162" s="8"/>
      <c r="I162" s="1">
        <v>44253</v>
      </c>
      <c r="J162" t="s">
        <v>222</v>
      </c>
      <c r="K162" t="s">
        <v>588</v>
      </c>
    </row>
    <row r="163" spans="2:11" ht="14">
      <c r="B163" s="13"/>
      <c r="D163" s="8"/>
      <c r="E163" s="13"/>
      <c r="F163" s="8"/>
      <c r="G163" s="8"/>
      <c r="H163" s="8"/>
      <c r="I163" s="1">
        <v>44254</v>
      </c>
      <c r="J163" t="s">
        <v>223</v>
      </c>
      <c r="K163" t="s">
        <v>588</v>
      </c>
    </row>
    <row r="164" spans="2:11" ht="14">
      <c r="B164" s="13"/>
      <c r="D164" s="8"/>
      <c r="E164" s="13"/>
      <c r="F164" s="8"/>
      <c r="G164" s="8"/>
      <c r="H164" s="8"/>
      <c r="I164" s="1">
        <v>44255</v>
      </c>
      <c r="J164" t="s">
        <v>224</v>
      </c>
      <c r="K164" t="s">
        <v>588</v>
      </c>
    </row>
    <row r="165" spans="2:11" ht="14">
      <c r="B165" s="13"/>
      <c r="D165" s="8"/>
      <c r="E165" s="13"/>
      <c r="F165" s="8"/>
      <c r="G165" s="8"/>
      <c r="I165" s="1">
        <v>44256</v>
      </c>
      <c r="J165" t="s">
        <v>225</v>
      </c>
      <c r="K165" t="s">
        <v>588</v>
      </c>
    </row>
    <row r="166" spans="2:11" ht="14">
      <c r="B166" s="13"/>
      <c r="D166" s="8"/>
      <c r="E166" s="13"/>
      <c r="F166" s="8"/>
      <c r="G166" s="8"/>
      <c r="I166" s="1">
        <v>44257</v>
      </c>
      <c r="J166" t="s">
        <v>226</v>
      </c>
      <c r="K166" t="s">
        <v>588</v>
      </c>
    </row>
    <row r="167" spans="2:11" ht="14">
      <c r="B167" s="13"/>
      <c r="D167" s="8"/>
      <c r="E167" s="13"/>
      <c r="F167" s="8"/>
      <c r="G167" s="8"/>
      <c r="I167" s="1">
        <v>44258</v>
      </c>
      <c r="J167" t="s">
        <v>227</v>
      </c>
      <c r="K167" t="s">
        <v>588</v>
      </c>
    </row>
    <row r="168" spans="2:11" ht="14">
      <c r="B168" s="13"/>
      <c r="D168" s="8"/>
      <c r="E168" s="13"/>
      <c r="F168" s="8"/>
      <c r="G168" s="8"/>
      <c r="I168" s="1">
        <v>44259</v>
      </c>
      <c r="J168" t="s">
        <v>228</v>
      </c>
      <c r="K168" t="s">
        <v>588</v>
      </c>
    </row>
    <row r="169" spans="2:11" ht="14">
      <c r="B169" s="13"/>
      <c r="D169" s="8"/>
      <c r="E169" s="13"/>
      <c r="F169" s="8"/>
      <c r="G169" s="8"/>
      <c r="I169" s="1">
        <v>44260</v>
      </c>
      <c r="J169" t="s">
        <v>229</v>
      </c>
      <c r="K169" t="s">
        <v>588</v>
      </c>
    </row>
    <row r="170" spans="2:11" ht="14">
      <c r="B170" s="13"/>
      <c r="D170" s="8"/>
      <c r="E170" s="13"/>
      <c r="F170" s="8"/>
      <c r="G170" s="8"/>
      <c r="I170" s="1">
        <v>44261</v>
      </c>
      <c r="J170" t="s">
        <v>230</v>
      </c>
      <c r="K170" t="s">
        <v>588</v>
      </c>
    </row>
    <row r="171" spans="2:11" ht="14">
      <c r="B171" s="13"/>
      <c r="D171" s="8"/>
      <c r="E171" s="13"/>
      <c r="F171" s="8"/>
      <c r="G171" s="8"/>
      <c r="I171" s="1">
        <v>44262</v>
      </c>
      <c r="J171" t="s">
        <v>231</v>
      </c>
      <c r="K171" t="s">
        <v>588</v>
      </c>
    </row>
    <row r="172" spans="2:11" ht="14">
      <c r="B172" s="13"/>
      <c r="D172" s="8"/>
      <c r="E172" s="13"/>
      <c r="F172" s="8"/>
      <c r="G172" s="8"/>
      <c r="I172" s="1">
        <v>44263</v>
      </c>
      <c r="J172" t="s">
        <v>232</v>
      </c>
      <c r="K172" t="s">
        <v>588</v>
      </c>
    </row>
    <row r="173" spans="2:11" ht="14">
      <c r="B173" s="13"/>
      <c r="D173" s="8"/>
      <c r="E173" s="13"/>
      <c r="F173" s="8"/>
      <c r="G173" s="8"/>
      <c r="I173" s="1">
        <v>44264</v>
      </c>
      <c r="J173" t="s">
        <v>233</v>
      </c>
      <c r="K173" t="s">
        <v>588</v>
      </c>
    </row>
    <row r="174" spans="2:11" ht="14">
      <c r="B174" s="13"/>
      <c r="D174" s="8"/>
      <c r="E174" s="13"/>
      <c r="F174" s="8"/>
      <c r="G174" s="8"/>
      <c r="I174" s="1">
        <v>44265</v>
      </c>
      <c r="J174" t="s">
        <v>234</v>
      </c>
      <c r="K174" t="s">
        <v>588</v>
      </c>
    </row>
    <row r="175" spans="2:11" ht="14">
      <c r="B175" s="13"/>
      <c r="D175" s="8"/>
      <c r="E175" s="13"/>
      <c r="I175" s="1">
        <v>44266</v>
      </c>
      <c r="J175" t="s">
        <v>235</v>
      </c>
      <c r="K175" t="s">
        <v>588</v>
      </c>
    </row>
    <row r="176" spans="2:11" ht="14">
      <c r="B176" s="13"/>
      <c r="D176" s="8"/>
      <c r="E176" s="13"/>
      <c r="I176" s="1">
        <v>44267</v>
      </c>
      <c r="J176" t="s">
        <v>236</v>
      </c>
      <c r="K176" t="s">
        <v>588</v>
      </c>
    </row>
    <row r="177" spans="2:11" ht="14">
      <c r="B177" s="13"/>
      <c r="D177" s="8"/>
      <c r="E177" s="13"/>
      <c r="I177" s="1">
        <v>44268</v>
      </c>
      <c r="J177" t="s">
        <v>237</v>
      </c>
      <c r="K177" t="s">
        <v>588</v>
      </c>
    </row>
    <row r="178" spans="2:11" ht="14">
      <c r="B178" s="13"/>
      <c r="D178" s="8"/>
      <c r="E178" s="13"/>
      <c r="I178" s="1">
        <v>44269</v>
      </c>
      <c r="J178" t="s">
        <v>238</v>
      </c>
      <c r="K178" t="s">
        <v>588</v>
      </c>
    </row>
    <row r="179" spans="2:11" ht="14">
      <c r="B179" s="13"/>
      <c r="D179" s="8"/>
      <c r="E179" s="13"/>
      <c r="I179" s="1">
        <v>44270</v>
      </c>
      <c r="J179" t="s">
        <v>239</v>
      </c>
      <c r="K179" t="s">
        <v>588</v>
      </c>
    </row>
    <row r="180" spans="2:11" ht="14">
      <c r="B180" s="13"/>
      <c r="D180" s="8"/>
      <c r="E180" s="13"/>
      <c r="I180" s="1">
        <v>44271</v>
      </c>
      <c r="J180" t="s">
        <v>61</v>
      </c>
      <c r="K180" t="s">
        <v>588</v>
      </c>
    </row>
    <row r="181" spans="2:11" ht="14">
      <c r="B181" s="13"/>
      <c r="D181" s="8"/>
      <c r="E181" s="13"/>
      <c r="I181" s="1">
        <v>44272</v>
      </c>
      <c r="J181" t="s">
        <v>240</v>
      </c>
      <c r="K181" t="s">
        <v>588</v>
      </c>
    </row>
    <row r="182" spans="2:11" ht="14">
      <c r="B182" s="13"/>
      <c r="D182" s="8"/>
      <c r="E182" s="13"/>
      <c r="I182" s="1">
        <v>44273</v>
      </c>
      <c r="J182" t="s">
        <v>241</v>
      </c>
      <c r="K182" t="s">
        <v>588</v>
      </c>
    </row>
    <row r="183" spans="2:11" ht="14">
      <c r="B183" s="13"/>
      <c r="D183" s="8"/>
      <c r="E183" s="13"/>
      <c r="I183" s="1">
        <v>44274</v>
      </c>
      <c r="J183" t="s">
        <v>242</v>
      </c>
      <c r="K183" t="s">
        <v>588</v>
      </c>
    </row>
    <row r="184" spans="2:11" ht="14">
      <c r="B184" s="13"/>
      <c r="D184" s="8"/>
      <c r="E184" s="13"/>
      <c r="I184" s="1">
        <v>44275</v>
      </c>
      <c r="J184" t="s">
        <v>243</v>
      </c>
      <c r="K184" t="s">
        <v>588</v>
      </c>
    </row>
    <row r="185" spans="2:11" ht="14">
      <c r="B185" s="13"/>
      <c r="D185" s="8"/>
      <c r="E185" s="13"/>
      <c r="I185" s="1">
        <v>44276</v>
      </c>
      <c r="J185" t="s">
        <v>244</v>
      </c>
      <c r="K185" t="s">
        <v>588</v>
      </c>
    </row>
    <row r="186" spans="2:11" ht="14">
      <c r="B186" s="13"/>
      <c r="E186" s="13"/>
      <c r="I186" s="1">
        <v>44277</v>
      </c>
      <c r="J186" t="s">
        <v>245</v>
      </c>
      <c r="K186" t="s">
        <v>588</v>
      </c>
    </row>
    <row r="187" spans="2:11" ht="14">
      <c r="B187" s="13"/>
      <c r="E187" s="13"/>
      <c r="I187" s="1">
        <v>44278</v>
      </c>
      <c r="J187" t="s">
        <v>62</v>
      </c>
      <c r="K187" t="s">
        <v>588</v>
      </c>
    </row>
    <row r="188" spans="2:11" ht="14">
      <c r="B188" s="13"/>
      <c r="E188" s="13"/>
      <c r="I188" s="1">
        <v>44279</v>
      </c>
      <c r="J188" t="s">
        <v>246</v>
      </c>
      <c r="K188" t="s">
        <v>588</v>
      </c>
    </row>
    <row r="189" spans="2:11" ht="14">
      <c r="B189" s="13"/>
      <c r="E189" s="13"/>
      <c r="I189" s="1">
        <v>44280</v>
      </c>
      <c r="J189" t="s">
        <v>247</v>
      </c>
      <c r="K189" t="s">
        <v>588</v>
      </c>
    </row>
    <row r="190" spans="2:11" ht="14">
      <c r="B190" s="13"/>
      <c r="E190" s="13"/>
      <c r="I190" s="1">
        <v>44281</v>
      </c>
      <c r="J190" t="s">
        <v>248</v>
      </c>
      <c r="K190" t="s">
        <v>588</v>
      </c>
    </row>
    <row r="191" spans="2:11" ht="14">
      <c r="B191" s="13"/>
      <c r="E191" s="13"/>
      <c r="I191" s="1">
        <v>44282</v>
      </c>
      <c r="J191" t="s">
        <v>249</v>
      </c>
      <c r="K191" t="s">
        <v>588</v>
      </c>
    </row>
    <row r="192" spans="2:11" ht="14">
      <c r="B192" s="13"/>
      <c r="E192" s="13"/>
      <c r="I192" s="1">
        <v>44283</v>
      </c>
      <c r="J192" t="s">
        <v>59</v>
      </c>
      <c r="K192" t="s">
        <v>588</v>
      </c>
    </row>
    <row r="193" spans="2:11" ht="14">
      <c r="B193" s="13"/>
      <c r="E193" s="13"/>
      <c r="I193" s="1">
        <v>44284</v>
      </c>
      <c r="J193" t="s">
        <v>250</v>
      </c>
      <c r="K193" t="s">
        <v>588</v>
      </c>
    </row>
    <row r="194" spans="2:11" ht="14">
      <c r="B194" s="13"/>
      <c r="E194" s="13"/>
      <c r="I194" s="1">
        <v>44285</v>
      </c>
      <c r="J194" t="s">
        <v>63</v>
      </c>
      <c r="K194" t="s">
        <v>588</v>
      </c>
    </row>
    <row r="195" spans="2:11" ht="14">
      <c r="B195" s="13"/>
      <c r="E195" s="13"/>
      <c r="I195" s="1">
        <v>44286</v>
      </c>
      <c r="J195" t="s">
        <v>251</v>
      </c>
      <c r="K195" t="s">
        <v>588</v>
      </c>
    </row>
    <row r="196" spans="2:11" ht="14">
      <c r="B196" s="13"/>
      <c r="E196" s="13"/>
      <c r="I196" s="1">
        <v>44287</v>
      </c>
      <c r="J196" t="s">
        <v>252</v>
      </c>
      <c r="K196" t="s">
        <v>588</v>
      </c>
    </row>
    <row r="197" spans="2:11" ht="14">
      <c r="B197" s="13"/>
      <c r="E197" s="13"/>
      <c r="I197" s="1">
        <v>44288</v>
      </c>
      <c r="J197" t="s">
        <v>253</v>
      </c>
      <c r="K197" t="s">
        <v>588</v>
      </c>
    </row>
    <row r="198" spans="2:11" ht="14">
      <c r="B198" s="13"/>
      <c r="E198" s="13"/>
      <c r="I198" s="1">
        <v>44289</v>
      </c>
      <c r="J198" t="s">
        <v>46</v>
      </c>
      <c r="K198" t="s">
        <v>588</v>
      </c>
    </row>
    <row r="199" spans="2:11" ht="14">
      <c r="B199" s="13"/>
      <c r="E199" s="13"/>
      <c r="I199" s="1">
        <v>44290</v>
      </c>
      <c r="J199" t="s">
        <v>254</v>
      </c>
      <c r="K199" t="s">
        <v>588</v>
      </c>
    </row>
    <row r="200" spans="2:11" ht="14">
      <c r="B200" s="13"/>
      <c r="E200" s="13"/>
      <c r="I200" s="1">
        <v>44291</v>
      </c>
      <c r="J200" t="s">
        <v>255</v>
      </c>
      <c r="K200" t="s">
        <v>588</v>
      </c>
    </row>
    <row r="201" spans="2:11" ht="14">
      <c r="B201" s="13"/>
      <c r="E201" s="13"/>
      <c r="I201" s="1">
        <v>44292</v>
      </c>
      <c r="J201" t="s">
        <v>64</v>
      </c>
      <c r="K201" t="s">
        <v>588</v>
      </c>
    </row>
    <row r="202" spans="2:11" ht="14">
      <c r="B202" s="13"/>
      <c r="E202" s="13"/>
      <c r="I202" s="1">
        <v>44293</v>
      </c>
      <c r="J202" t="s">
        <v>256</v>
      </c>
      <c r="K202" t="s">
        <v>588</v>
      </c>
    </row>
    <row r="203" spans="2:11" ht="14">
      <c r="B203" s="13"/>
      <c r="E203" s="13"/>
      <c r="I203" s="1">
        <v>44294</v>
      </c>
      <c r="J203" t="s">
        <v>257</v>
      </c>
      <c r="K203" t="s">
        <v>588</v>
      </c>
    </row>
    <row r="204" spans="2:11" ht="14">
      <c r="B204" s="13"/>
      <c r="E204" s="13"/>
      <c r="I204" s="1">
        <v>44295</v>
      </c>
      <c r="J204" t="s">
        <v>258</v>
      </c>
      <c r="K204" t="s">
        <v>588</v>
      </c>
    </row>
    <row r="205" spans="2:11" ht="14">
      <c r="B205" s="13"/>
      <c r="E205" s="13"/>
      <c r="I205" s="1">
        <v>44296</v>
      </c>
      <c r="J205" t="s">
        <v>259</v>
      </c>
      <c r="K205" t="s">
        <v>588</v>
      </c>
    </row>
    <row r="206" spans="2:11" ht="14">
      <c r="B206" s="13"/>
      <c r="E206" s="13"/>
      <c r="I206" s="1">
        <v>44297</v>
      </c>
      <c r="J206" t="s">
        <v>260</v>
      </c>
      <c r="K206" t="s">
        <v>588</v>
      </c>
    </row>
    <row r="207" spans="2:11" ht="14">
      <c r="B207" s="13"/>
      <c r="E207" s="13"/>
      <c r="I207" s="1">
        <v>44298</v>
      </c>
      <c r="J207" t="s">
        <v>261</v>
      </c>
      <c r="K207" t="s">
        <v>588</v>
      </c>
    </row>
    <row r="208" spans="2:11" ht="14">
      <c r="B208" s="13"/>
      <c r="E208" s="13"/>
      <c r="I208" s="1">
        <v>44299</v>
      </c>
      <c r="J208" t="s">
        <v>65</v>
      </c>
      <c r="K208" t="s">
        <v>588</v>
      </c>
    </row>
    <row r="209" spans="2:11" ht="14">
      <c r="B209" s="13"/>
      <c r="E209" s="13"/>
      <c r="I209" s="1">
        <v>44300</v>
      </c>
      <c r="J209" t="s">
        <v>262</v>
      </c>
      <c r="K209" t="s">
        <v>588</v>
      </c>
    </row>
    <row r="210" spans="2:11" ht="14">
      <c r="B210" s="13"/>
      <c r="E210" s="13"/>
      <c r="I210" s="1">
        <v>44301</v>
      </c>
      <c r="J210" t="s">
        <v>263</v>
      </c>
      <c r="K210" t="s">
        <v>588</v>
      </c>
    </row>
    <row r="211" spans="2:11" ht="14">
      <c r="B211" s="13"/>
      <c r="E211" s="13"/>
      <c r="I211" s="1">
        <v>44302</v>
      </c>
      <c r="J211" t="s">
        <v>264</v>
      </c>
      <c r="K211" t="s">
        <v>588</v>
      </c>
    </row>
    <row r="212" spans="2:11" ht="14">
      <c r="B212" s="13"/>
      <c r="E212" s="13"/>
      <c r="I212" s="1">
        <v>44303</v>
      </c>
      <c r="J212" t="s">
        <v>265</v>
      </c>
      <c r="K212" t="s">
        <v>588</v>
      </c>
    </row>
    <row r="213" spans="2:11" ht="14">
      <c r="B213" s="13"/>
      <c r="E213" s="13"/>
      <c r="I213" s="1">
        <v>44304</v>
      </c>
      <c r="J213" t="s">
        <v>266</v>
      </c>
      <c r="K213" t="s">
        <v>588</v>
      </c>
    </row>
    <row r="214" spans="2:11" ht="14">
      <c r="B214" s="13"/>
      <c r="E214" s="13"/>
      <c r="I214" s="1">
        <v>44305</v>
      </c>
      <c r="J214" t="s">
        <v>267</v>
      </c>
      <c r="K214" t="s">
        <v>588</v>
      </c>
    </row>
    <row r="215" spans="2:11" ht="14">
      <c r="B215" s="13"/>
      <c r="E215" s="13"/>
      <c r="I215" s="1">
        <v>44306</v>
      </c>
      <c r="J215" t="s">
        <v>66</v>
      </c>
      <c r="K215" t="s">
        <v>588</v>
      </c>
    </row>
    <row r="216" spans="2:11" ht="14">
      <c r="B216" s="13"/>
      <c r="E216" s="13"/>
      <c r="I216" s="1">
        <v>44307</v>
      </c>
      <c r="J216" t="s">
        <v>268</v>
      </c>
      <c r="K216" t="s">
        <v>588</v>
      </c>
    </row>
    <row r="217" spans="2:11" ht="14">
      <c r="B217" s="13"/>
      <c r="E217" s="13"/>
      <c r="I217" s="1">
        <v>44308</v>
      </c>
      <c r="J217" t="s">
        <v>269</v>
      </c>
      <c r="K217" t="s">
        <v>588</v>
      </c>
    </row>
    <row r="218" spans="2:11" ht="14">
      <c r="B218" s="13"/>
      <c r="E218" s="13"/>
      <c r="I218" s="1">
        <v>44309</v>
      </c>
      <c r="J218" t="s">
        <v>270</v>
      </c>
      <c r="K218" t="s">
        <v>588</v>
      </c>
    </row>
    <row r="219" spans="2:11" ht="14">
      <c r="B219" s="13"/>
      <c r="E219" s="13"/>
      <c r="I219" s="1">
        <v>44310</v>
      </c>
      <c r="J219" t="s">
        <v>271</v>
      </c>
      <c r="K219" t="s">
        <v>588</v>
      </c>
    </row>
    <row r="220" spans="2:11" ht="14">
      <c r="B220" s="13"/>
      <c r="E220" s="13"/>
      <c r="I220" s="1">
        <v>44311</v>
      </c>
      <c r="J220" t="s">
        <v>272</v>
      </c>
      <c r="K220" t="s">
        <v>588</v>
      </c>
    </row>
    <row r="221" spans="2:11" ht="14">
      <c r="B221" s="13"/>
      <c r="E221" s="13"/>
      <c r="I221" s="1">
        <v>44312</v>
      </c>
      <c r="J221" t="s">
        <v>273</v>
      </c>
      <c r="K221" t="s">
        <v>588</v>
      </c>
    </row>
    <row r="222" spans="2:11" ht="14">
      <c r="B222" s="13"/>
      <c r="E222" s="13"/>
      <c r="I222" s="1">
        <v>44313</v>
      </c>
      <c r="J222" t="s">
        <v>67</v>
      </c>
      <c r="K222" t="s">
        <v>588</v>
      </c>
    </row>
    <row r="223" spans="2:11" ht="14">
      <c r="B223" s="13"/>
      <c r="E223" s="13"/>
      <c r="I223" s="1">
        <v>44314</v>
      </c>
      <c r="J223" t="s">
        <v>274</v>
      </c>
      <c r="K223" t="s">
        <v>588</v>
      </c>
    </row>
    <row r="224" spans="2:11" ht="14">
      <c r="B224" s="13"/>
      <c r="E224" s="13"/>
      <c r="I224" s="1">
        <v>44315</v>
      </c>
      <c r="J224" t="s">
        <v>275</v>
      </c>
      <c r="K224" t="s">
        <v>588</v>
      </c>
    </row>
    <row r="225" spans="2:11" ht="14">
      <c r="B225" s="13"/>
      <c r="E225" s="13"/>
      <c r="I225" s="1">
        <v>44316</v>
      </c>
      <c r="J225" t="s">
        <v>276</v>
      </c>
      <c r="K225" t="s">
        <v>588</v>
      </c>
    </row>
    <row r="226" spans="2:11" ht="14">
      <c r="B226" s="13"/>
      <c r="E226" s="13"/>
      <c r="I226" s="1">
        <v>44317</v>
      </c>
      <c r="J226" t="s">
        <v>277</v>
      </c>
      <c r="K226" t="s">
        <v>588</v>
      </c>
    </row>
    <row r="227" spans="2:11" ht="14">
      <c r="B227" s="13"/>
      <c r="E227" s="13"/>
      <c r="I227" s="1">
        <v>44318</v>
      </c>
      <c r="J227" t="s">
        <v>278</v>
      </c>
      <c r="K227" t="s">
        <v>588</v>
      </c>
    </row>
    <row r="228" spans="2:11" ht="14">
      <c r="B228" s="13"/>
      <c r="E228" s="13"/>
      <c r="I228" s="1">
        <v>44319</v>
      </c>
      <c r="J228" t="s">
        <v>279</v>
      </c>
      <c r="K228" t="s">
        <v>588</v>
      </c>
    </row>
    <row r="229" spans="2:11" ht="14">
      <c r="B229" s="13"/>
      <c r="E229" s="13"/>
      <c r="I229" s="1">
        <v>44320</v>
      </c>
      <c r="J229" t="s">
        <v>68</v>
      </c>
      <c r="K229" t="s">
        <v>588</v>
      </c>
    </row>
    <row r="230" spans="2:11" ht="14">
      <c r="B230" s="13"/>
      <c r="E230" s="13"/>
      <c r="I230" s="1">
        <v>44321</v>
      </c>
      <c r="J230" t="s">
        <v>280</v>
      </c>
      <c r="K230" t="s">
        <v>588</v>
      </c>
    </row>
    <row r="231" spans="2:11" ht="14">
      <c r="B231" s="13"/>
      <c r="E231" s="13"/>
      <c r="I231" s="1">
        <v>44322</v>
      </c>
      <c r="J231" t="s">
        <v>281</v>
      </c>
      <c r="K231" t="s">
        <v>588</v>
      </c>
    </row>
    <row r="232" spans="2:11" ht="14">
      <c r="B232" s="13"/>
      <c r="E232" s="13"/>
      <c r="I232" s="1">
        <v>44323</v>
      </c>
      <c r="J232" t="s">
        <v>282</v>
      </c>
      <c r="K232" t="s">
        <v>588</v>
      </c>
    </row>
    <row r="233" spans="2:11" ht="14">
      <c r="B233" s="13"/>
      <c r="E233" s="13"/>
      <c r="I233" s="1">
        <v>44324</v>
      </c>
      <c r="J233" t="s">
        <v>283</v>
      </c>
      <c r="K233" t="s">
        <v>588</v>
      </c>
    </row>
    <row r="234" spans="2:11" ht="14">
      <c r="B234" s="13"/>
      <c r="E234" s="13"/>
      <c r="I234" s="1">
        <v>44325</v>
      </c>
      <c r="J234" t="s">
        <v>284</v>
      </c>
      <c r="K234" t="s">
        <v>588</v>
      </c>
    </row>
    <row r="235" spans="2:11" ht="14">
      <c r="B235" s="13"/>
      <c r="E235" s="13"/>
      <c r="I235" s="1">
        <v>44326</v>
      </c>
      <c r="J235" t="s">
        <v>285</v>
      </c>
      <c r="K235" t="s">
        <v>588</v>
      </c>
    </row>
    <row r="236" spans="2:11" ht="14">
      <c r="B236" s="13"/>
      <c r="E236" s="13"/>
      <c r="I236" s="1">
        <v>44327</v>
      </c>
      <c r="J236" t="s">
        <v>69</v>
      </c>
      <c r="K236" t="s">
        <v>588</v>
      </c>
    </row>
    <row r="237" spans="2:11" ht="14">
      <c r="B237" s="13"/>
      <c r="E237" s="13"/>
      <c r="I237" s="1">
        <v>44328</v>
      </c>
      <c r="J237" t="s">
        <v>286</v>
      </c>
      <c r="K237" t="s">
        <v>588</v>
      </c>
    </row>
    <row r="238" spans="2:11" ht="14">
      <c r="B238" s="13"/>
      <c r="E238" s="13"/>
      <c r="I238" s="1">
        <v>44329</v>
      </c>
      <c r="J238" t="s">
        <v>287</v>
      </c>
      <c r="K238" t="s">
        <v>588</v>
      </c>
    </row>
    <row r="239" spans="2:11" ht="14">
      <c r="B239" s="13"/>
      <c r="E239" s="13"/>
      <c r="I239" s="1">
        <v>44330</v>
      </c>
      <c r="J239" t="s">
        <v>288</v>
      </c>
      <c r="K239" t="s">
        <v>588</v>
      </c>
    </row>
    <row r="240" spans="2:11" ht="14">
      <c r="B240" s="13"/>
      <c r="E240" s="13"/>
      <c r="I240" s="1">
        <v>44331</v>
      </c>
      <c r="J240" t="s">
        <v>289</v>
      </c>
      <c r="K240" t="s">
        <v>588</v>
      </c>
    </row>
    <row r="241" spans="2:11" ht="14">
      <c r="B241" s="13"/>
      <c r="E241" s="13"/>
      <c r="I241" s="1">
        <v>44332</v>
      </c>
      <c r="J241" t="s">
        <v>290</v>
      </c>
      <c r="K241" t="s">
        <v>588</v>
      </c>
    </row>
    <row r="242" spans="2:11" ht="14">
      <c r="B242" s="13"/>
      <c r="E242" s="13"/>
      <c r="I242" s="1">
        <v>44333</v>
      </c>
      <c r="J242" t="s">
        <v>60</v>
      </c>
      <c r="K242" t="s">
        <v>588</v>
      </c>
    </row>
    <row r="243" spans="2:11" ht="14">
      <c r="B243" s="13"/>
      <c r="E243" s="13"/>
      <c r="I243" s="1">
        <v>44334</v>
      </c>
      <c r="J243" t="s">
        <v>70</v>
      </c>
      <c r="K243" t="s">
        <v>588</v>
      </c>
    </row>
    <row r="244" spans="2:11" ht="14">
      <c r="B244" s="13"/>
      <c r="E244" s="13"/>
      <c r="I244" s="1">
        <v>44335</v>
      </c>
      <c r="J244" t="s">
        <v>291</v>
      </c>
      <c r="K244" t="s">
        <v>588</v>
      </c>
    </row>
    <row r="245" spans="2:11" ht="14">
      <c r="B245" s="13"/>
      <c r="E245" s="13"/>
      <c r="I245" s="1">
        <v>44336</v>
      </c>
      <c r="J245" t="s">
        <v>292</v>
      </c>
      <c r="K245" t="s">
        <v>588</v>
      </c>
    </row>
    <row r="246" spans="2:11" ht="14">
      <c r="B246" s="13"/>
      <c r="E246" s="13"/>
      <c r="I246" s="1">
        <v>44337</v>
      </c>
      <c r="J246" t="s">
        <v>293</v>
      </c>
      <c r="K246" t="s">
        <v>588</v>
      </c>
    </row>
    <row r="247" spans="2:11" ht="14">
      <c r="B247" s="13"/>
      <c r="E247" s="13"/>
      <c r="I247" s="1">
        <v>44338</v>
      </c>
      <c r="J247" t="s">
        <v>294</v>
      </c>
      <c r="K247" t="s">
        <v>588</v>
      </c>
    </row>
    <row r="248" spans="2:11" ht="14">
      <c r="B248" s="13"/>
      <c r="E248" s="13"/>
      <c r="I248" s="1">
        <v>44339</v>
      </c>
      <c r="J248" t="s">
        <v>295</v>
      </c>
      <c r="K248" t="s">
        <v>588</v>
      </c>
    </row>
    <row r="249" spans="2:11" ht="14">
      <c r="B249" s="13"/>
      <c r="E249" s="13"/>
      <c r="I249" s="1">
        <v>44340</v>
      </c>
      <c r="J249" t="s">
        <v>296</v>
      </c>
      <c r="K249" t="s">
        <v>588</v>
      </c>
    </row>
    <row r="250" spans="2:11" ht="14">
      <c r="B250" s="13"/>
      <c r="E250" s="13"/>
      <c r="I250" s="1">
        <v>44341</v>
      </c>
      <c r="J250" t="s">
        <v>71</v>
      </c>
      <c r="K250" t="s">
        <v>588</v>
      </c>
    </row>
    <row r="251" spans="2:11" ht="14">
      <c r="B251" s="13"/>
      <c r="E251" s="13"/>
      <c r="I251" s="1">
        <v>44342</v>
      </c>
      <c r="J251" t="s">
        <v>297</v>
      </c>
      <c r="K251" t="s">
        <v>588</v>
      </c>
    </row>
    <row r="252" spans="2:11" ht="14">
      <c r="B252" s="13"/>
      <c r="E252" s="13"/>
      <c r="I252" s="1">
        <v>44343</v>
      </c>
      <c r="J252" t="s">
        <v>298</v>
      </c>
      <c r="K252" t="s">
        <v>588</v>
      </c>
    </row>
    <row r="253" spans="2:11" ht="14">
      <c r="B253" s="13"/>
      <c r="E253" s="13"/>
      <c r="I253" s="1">
        <v>44344</v>
      </c>
      <c r="J253" t="s">
        <v>299</v>
      </c>
      <c r="K253" t="s">
        <v>588</v>
      </c>
    </row>
    <row r="254" spans="2:11" ht="14">
      <c r="B254" s="13"/>
      <c r="E254" s="13"/>
      <c r="I254" s="1">
        <v>44345</v>
      </c>
      <c r="J254" t="s">
        <v>300</v>
      </c>
      <c r="K254" t="s">
        <v>588</v>
      </c>
    </row>
    <row r="255" spans="2:11" ht="14">
      <c r="B255" s="13"/>
      <c r="E255" s="13"/>
      <c r="I255" s="1">
        <v>44346</v>
      </c>
      <c r="J255" t="s">
        <v>301</v>
      </c>
      <c r="K255" t="s">
        <v>588</v>
      </c>
    </row>
    <row r="256" spans="2:11" ht="14">
      <c r="B256" s="13"/>
      <c r="E256" s="13"/>
      <c r="I256" s="1">
        <v>44347</v>
      </c>
      <c r="J256" t="s">
        <v>302</v>
      </c>
      <c r="K256" t="s">
        <v>588</v>
      </c>
    </row>
    <row r="257" spans="2:11" ht="14">
      <c r="B257" s="13"/>
      <c r="E257" s="13"/>
      <c r="I257" s="1">
        <v>44348</v>
      </c>
      <c r="J257" t="s">
        <v>72</v>
      </c>
      <c r="K257" t="s">
        <v>588</v>
      </c>
    </row>
    <row r="258" spans="2:11" ht="14">
      <c r="B258" s="13"/>
      <c r="E258" s="13"/>
      <c r="I258" s="1">
        <v>44349</v>
      </c>
      <c r="J258" t="s">
        <v>303</v>
      </c>
      <c r="K258" t="s">
        <v>588</v>
      </c>
    </row>
    <row r="259" spans="2:11" ht="14">
      <c r="B259" s="13"/>
      <c r="E259" s="13"/>
      <c r="I259" s="1">
        <v>44350</v>
      </c>
      <c r="J259" t="s">
        <v>304</v>
      </c>
      <c r="K259" t="s">
        <v>588</v>
      </c>
    </row>
    <row r="260" spans="2:11" ht="14">
      <c r="B260" s="13"/>
      <c r="E260" s="13"/>
      <c r="I260" s="1">
        <v>44351</v>
      </c>
      <c r="J260" t="s">
        <v>305</v>
      </c>
      <c r="K260" t="s">
        <v>588</v>
      </c>
    </row>
    <row r="261" spans="2:11" ht="14">
      <c r="B261" s="13"/>
      <c r="E261" s="13"/>
      <c r="I261" s="1">
        <v>44352</v>
      </c>
      <c r="J261" t="s">
        <v>306</v>
      </c>
      <c r="K261" t="s">
        <v>588</v>
      </c>
    </row>
    <row r="262" spans="2:11" ht="14">
      <c r="B262" s="13"/>
      <c r="E262" s="13"/>
      <c r="I262" s="1">
        <v>44353</v>
      </c>
      <c r="J262" t="s">
        <v>307</v>
      </c>
      <c r="K262" t="s">
        <v>588</v>
      </c>
    </row>
    <row r="263" spans="2:11" ht="14">
      <c r="B263" s="13"/>
      <c r="E263" s="13"/>
      <c r="I263" s="1">
        <v>44354</v>
      </c>
      <c r="J263" t="s">
        <v>308</v>
      </c>
      <c r="K263" t="s">
        <v>588</v>
      </c>
    </row>
    <row r="264" spans="2:11" ht="14">
      <c r="B264" s="13"/>
      <c r="E264" s="13"/>
      <c r="I264" s="1">
        <v>44355</v>
      </c>
      <c r="J264" t="s">
        <v>73</v>
      </c>
      <c r="K264" t="s">
        <v>588</v>
      </c>
    </row>
    <row r="265" spans="2:11" ht="14">
      <c r="B265" s="13"/>
      <c r="E265" s="13"/>
      <c r="I265" s="1">
        <v>44356</v>
      </c>
      <c r="J265" t="s">
        <v>309</v>
      </c>
      <c r="K265" t="s">
        <v>588</v>
      </c>
    </row>
    <row r="266" spans="2:11" ht="14">
      <c r="B266" s="13"/>
      <c r="E266" s="13"/>
      <c r="I266" s="1">
        <v>44357</v>
      </c>
      <c r="J266" t="s">
        <v>310</v>
      </c>
      <c r="K266" t="s">
        <v>588</v>
      </c>
    </row>
    <row r="267" spans="2:11" ht="14">
      <c r="B267" s="13"/>
      <c r="E267" s="13"/>
      <c r="I267" s="1">
        <v>44358</v>
      </c>
      <c r="J267" t="s">
        <v>311</v>
      </c>
      <c r="K267" t="s">
        <v>588</v>
      </c>
    </row>
    <row r="268" spans="2:11" ht="14">
      <c r="B268" s="13"/>
      <c r="E268" s="13"/>
      <c r="I268" s="1">
        <v>44359</v>
      </c>
      <c r="J268" t="s">
        <v>312</v>
      </c>
      <c r="K268" t="s">
        <v>588</v>
      </c>
    </row>
    <row r="269" spans="2:11" ht="14">
      <c r="B269" s="13"/>
      <c r="E269" s="13"/>
      <c r="I269" s="1">
        <v>44360</v>
      </c>
      <c r="J269" t="s">
        <v>313</v>
      </c>
      <c r="K269" t="s">
        <v>588</v>
      </c>
    </row>
    <row r="270" spans="2:11" ht="14">
      <c r="B270" s="13"/>
      <c r="E270" s="13"/>
      <c r="I270" s="1">
        <v>44361</v>
      </c>
      <c r="J270" t="s">
        <v>314</v>
      </c>
      <c r="K270" t="s">
        <v>588</v>
      </c>
    </row>
    <row r="271" spans="2:11" ht="14">
      <c r="B271" s="13"/>
      <c r="E271" s="13"/>
      <c r="I271" s="1">
        <v>44362</v>
      </c>
      <c r="J271" t="s">
        <v>74</v>
      </c>
      <c r="K271" t="s">
        <v>588</v>
      </c>
    </row>
    <row r="272" spans="2:11" ht="14">
      <c r="B272" s="13"/>
      <c r="E272" s="13"/>
      <c r="I272" s="1">
        <v>44363</v>
      </c>
      <c r="J272" t="s">
        <v>315</v>
      </c>
      <c r="K272" t="s">
        <v>588</v>
      </c>
    </row>
    <row r="273" spans="2:11" ht="14">
      <c r="B273" s="13"/>
      <c r="E273" s="13"/>
      <c r="I273" s="1">
        <v>44364</v>
      </c>
      <c r="J273" t="s">
        <v>316</v>
      </c>
      <c r="K273" t="s">
        <v>588</v>
      </c>
    </row>
    <row r="274" spans="2:11" ht="14">
      <c r="B274" s="13"/>
      <c r="E274" s="13"/>
      <c r="I274" s="1">
        <v>44365</v>
      </c>
      <c r="J274" t="s">
        <v>317</v>
      </c>
      <c r="K274" t="s">
        <v>588</v>
      </c>
    </row>
    <row r="275" spans="2:11" ht="14">
      <c r="B275" s="13"/>
      <c r="E275" s="13"/>
      <c r="I275" s="1">
        <v>44366</v>
      </c>
      <c r="J275" t="s">
        <v>318</v>
      </c>
      <c r="K275" t="s">
        <v>588</v>
      </c>
    </row>
    <row r="276" spans="2:11" ht="14">
      <c r="B276" s="13"/>
      <c r="E276" s="13"/>
      <c r="I276" s="1">
        <v>44367</v>
      </c>
      <c r="J276" t="s">
        <v>319</v>
      </c>
      <c r="K276" t="s">
        <v>588</v>
      </c>
    </row>
    <row r="277" spans="2:11" ht="14">
      <c r="B277" s="13"/>
      <c r="E277" s="13"/>
      <c r="I277" s="1">
        <v>44368</v>
      </c>
      <c r="J277" t="s">
        <v>320</v>
      </c>
      <c r="K277" t="s">
        <v>588</v>
      </c>
    </row>
    <row r="278" spans="2:11" ht="14">
      <c r="B278" s="13"/>
      <c r="E278" s="13"/>
      <c r="I278" s="1">
        <v>44369</v>
      </c>
      <c r="J278" t="s">
        <v>75</v>
      </c>
      <c r="K278" t="s">
        <v>588</v>
      </c>
    </row>
    <row r="279" spans="2:11" ht="14">
      <c r="B279" s="13"/>
      <c r="E279" s="13"/>
      <c r="I279" s="1">
        <v>44370</v>
      </c>
      <c r="J279" t="s">
        <v>321</v>
      </c>
      <c r="K279" t="s">
        <v>588</v>
      </c>
    </row>
    <row r="280" spans="2:11" ht="14">
      <c r="B280" s="13"/>
      <c r="E280" s="13"/>
      <c r="I280" s="1">
        <v>44371</v>
      </c>
      <c r="J280" t="s">
        <v>322</v>
      </c>
      <c r="K280" t="s">
        <v>588</v>
      </c>
    </row>
    <row r="281" spans="2:11" ht="14">
      <c r="B281" s="13"/>
      <c r="E281" s="13"/>
      <c r="I281" s="1">
        <v>44372</v>
      </c>
      <c r="J281" t="s">
        <v>323</v>
      </c>
      <c r="K281" t="s">
        <v>588</v>
      </c>
    </row>
    <row r="282" spans="2:11" ht="14">
      <c r="B282" s="13"/>
      <c r="E282" s="13"/>
      <c r="I282" s="1">
        <v>44373</v>
      </c>
      <c r="J282" t="s">
        <v>324</v>
      </c>
      <c r="K282" t="s">
        <v>588</v>
      </c>
    </row>
    <row r="283" spans="2:11" ht="14">
      <c r="B283" s="13"/>
      <c r="E283" s="13"/>
      <c r="I283" s="1">
        <v>44374</v>
      </c>
      <c r="J283" t="s">
        <v>325</v>
      </c>
      <c r="K283" t="s">
        <v>588</v>
      </c>
    </row>
    <row r="284" spans="2:11" ht="14">
      <c r="B284" s="13"/>
      <c r="E284" s="13"/>
      <c r="I284" s="1">
        <v>44375</v>
      </c>
      <c r="J284" t="s">
        <v>326</v>
      </c>
      <c r="K284" t="s">
        <v>588</v>
      </c>
    </row>
    <row r="285" spans="2:11" ht="14">
      <c r="B285" s="13"/>
      <c r="E285" s="13"/>
      <c r="I285" s="1">
        <v>44376</v>
      </c>
      <c r="J285" t="s">
        <v>76</v>
      </c>
      <c r="K285" t="s">
        <v>588</v>
      </c>
    </row>
    <row r="286" spans="2:11" ht="14">
      <c r="B286" s="13"/>
      <c r="E286" s="13"/>
      <c r="I286" s="1">
        <v>44377</v>
      </c>
      <c r="J286" t="s">
        <v>327</v>
      </c>
      <c r="K286" t="s">
        <v>588</v>
      </c>
    </row>
    <row r="287" spans="2:11" ht="14">
      <c r="B287" s="13"/>
      <c r="E287" s="13"/>
      <c r="I287" s="1">
        <v>44378</v>
      </c>
      <c r="J287" t="s">
        <v>328</v>
      </c>
      <c r="K287" t="s">
        <v>588</v>
      </c>
    </row>
    <row r="288" spans="2:11" ht="14">
      <c r="B288" s="13"/>
      <c r="E288" s="13"/>
      <c r="I288" s="1">
        <v>44379</v>
      </c>
      <c r="J288" t="s">
        <v>329</v>
      </c>
      <c r="K288" t="s">
        <v>588</v>
      </c>
    </row>
    <row r="289" spans="2:11" ht="14">
      <c r="B289" s="13"/>
      <c r="E289" s="13"/>
      <c r="I289" s="1">
        <v>44380</v>
      </c>
      <c r="J289" t="s">
        <v>330</v>
      </c>
      <c r="K289" t="s">
        <v>588</v>
      </c>
    </row>
    <row r="290" spans="2:11" ht="14">
      <c r="B290" s="13"/>
      <c r="E290" s="13"/>
      <c r="I290" s="1">
        <v>44381</v>
      </c>
      <c r="J290" t="s">
        <v>331</v>
      </c>
      <c r="K290" t="s">
        <v>588</v>
      </c>
    </row>
    <row r="291" spans="2:11" ht="14">
      <c r="B291" s="13"/>
      <c r="E291" s="13"/>
      <c r="I291" s="1">
        <v>44382</v>
      </c>
      <c r="J291" t="s">
        <v>332</v>
      </c>
      <c r="K291" t="s">
        <v>588</v>
      </c>
    </row>
    <row r="292" spans="2:11" ht="14">
      <c r="B292" s="13"/>
      <c r="E292" s="13"/>
      <c r="I292" s="1">
        <v>44383</v>
      </c>
      <c r="J292" t="s">
        <v>77</v>
      </c>
      <c r="K292" t="s">
        <v>588</v>
      </c>
    </row>
    <row r="293" spans="2:11" ht="14">
      <c r="B293" s="13"/>
      <c r="E293" s="13"/>
      <c r="I293" s="1">
        <v>44384</v>
      </c>
      <c r="J293" t="s">
        <v>333</v>
      </c>
      <c r="K293" t="s">
        <v>588</v>
      </c>
    </row>
    <row r="294" spans="2:11" ht="14">
      <c r="B294" s="13"/>
      <c r="E294" s="13"/>
      <c r="I294" s="1">
        <v>44385</v>
      </c>
      <c r="J294" t="s">
        <v>334</v>
      </c>
      <c r="K294" t="s">
        <v>588</v>
      </c>
    </row>
    <row r="295" spans="2:11" ht="14">
      <c r="B295" s="13"/>
      <c r="E295" s="13"/>
      <c r="I295" s="1">
        <v>44386</v>
      </c>
      <c r="J295" t="s">
        <v>335</v>
      </c>
      <c r="K295" t="s">
        <v>588</v>
      </c>
    </row>
    <row r="296" spans="2:11" ht="14">
      <c r="B296" s="13"/>
      <c r="E296" s="13"/>
      <c r="I296" s="1">
        <v>44387</v>
      </c>
      <c r="J296" t="s">
        <v>336</v>
      </c>
      <c r="K296" t="s">
        <v>588</v>
      </c>
    </row>
    <row r="297" spans="2:11" ht="14">
      <c r="B297" s="13"/>
      <c r="E297" s="13"/>
      <c r="I297" s="1">
        <v>44388</v>
      </c>
      <c r="J297" t="s">
        <v>337</v>
      </c>
      <c r="K297" t="s">
        <v>588</v>
      </c>
    </row>
    <row r="298" spans="2:11" ht="14">
      <c r="B298" s="13"/>
      <c r="E298" s="13"/>
      <c r="I298" s="1">
        <v>44389</v>
      </c>
      <c r="J298" t="s">
        <v>338</v>
      </c>
      <c r="K298" t="s">
        <v>588</v>
      </c>
    </row>
    <row r="299" spans="2:11" ht="14">
      <c r="B299" s="13"/>
      <c r="E299" s="13"/>
      <c r="I299" s="1">
        <v>44390</v>
      </c>
      <c r="J299" t="s">
        <v>78</v>
      </c>
      <c r="K299" t="s">
        <v>588</v>
      </c>
    </row>
    <row r="300" spans="2:11" ht="14">
      <c r="B300" s="13"/>
      <c r="E300" s="13"/>
      <c r="I300" s="1">
        <v>44391</v>
      </c>
      <c r="J300" t="s">
        <v>339</v>
      </c>
      <c r="K300" t="s">
        <v>588</v>
      </c>
    </row>
    <row r="301" spans="2:11" ht="14">
      <c r="B301" s="13"/>
      <c r="E301" s="13"/>
      <c r="I301" s="1">
        <v>44392</v>
      </c>
      <c r="J301" t="s">
        <v>340</v>
      </c>
      <c r="K301" t="s">
        <v>588</v>
      </c>
    </row>
    <row r="302" spans="2:11" ht="14">
      <c r="B302" s="13"/>
      <c r="E302" s="13"/>
      <c r="I302" s="1">
        <v>44393</v>
      </c>
      <c r="J302" t="s">
        <v>341</v>
      </c>
      <c r="K302" t="s">
        <v>588</v>
      </c>
    </row>
    <row r="303" spans="2:11" ht="14">
      <c r="B303" s="13"/>
      <c r="E303" s="13"/>
      <c r="I303" s="1">
        <v>44394</v>
      </c>
      <c r="J303" t="s">
        <v>342</v>
      </c>
      <c r="K303" t="s">
        <v>588</v>
      </c>
    </row>
    <row r="304" spans="2:11" ht="14">
      <c r="B304" s="13"/>
      <c r="E304" s="13"/>
      <c r="I304" s="1">
        <v>44395</v>
      </c>
      <c r="J304" t="s">
        <v>343</v>
      </c>
      <c r="K304" t="s">
        <v>588</v>
      </c>
    </row>
    <row r="305" spans="2:11" ht="14">
      <c r="B305" s="13"/>
      <c r="E305" s="13"/>
      <c r="I305" s="1">
        <v>44396</v>
      </c>
      <c r="J305" t="s">
        <v>344</v>
      </c>
      <c r="K305" t="s">
        <v>588</v>
      </c>
    </row>
    <row r="306" spans="2:11" ht="14">
      <c r="B306" s="13"/>
      <c r="E306" s="13"/>
      <c r="I306" s="1">
        <v>44397</v>
      </c>
      <c r="J306" t="s">
        <v>79</v>
      </c>
      <c r="K306" t="s">
        <v>588</v>
      </c>
    </row>
    <row r="307" spans="2:11" ht="14">
      <c r="B307" s="13"/>
      <c r="E307" s="13"/>
      <c r="I307" s="1">
        <v>44398</v>
      </c>
      <c r="J307" t="s">
        <v>345</v>
      </c>
      <c r="K307" t="s">
        <v>588</v>
      </c>
    </row>
    <row r="308" spans="2:11" ht="14">
      <c r="B308" s="13"/>
      <c r="E308" s="13"/>
      <c r="I308" s="1">
        <v>44399</v>
      </c>
      <c r="J308" t="s">
        <v>346</v>
      </c>
      <c r="K308" t="s">
        <v>588</v>
      </c>
    </row>
    <row r="309" spans="2:11" ht="14">
      <c r="B309" s="13"/>
      <c r="E309" s="13"/>
      <c r="I309" s="1">
        <v>44400</v>
      </c>
      <c r="J309" t="s">
        <v>347</v>
      </c>
      <c r="K309" t="s">
        <v>588</v>
      </c>
    </row>
    <row r="310" spans="2:11" ht="14">
      <c r="B310" s="13"/>
      <c r="E310" s="13"/>
      <c r="I310" s="1">
        <v>44401</v>
      </c>
      <c r="J310" t="s">
        <v>348</v>
      </c>
      <c r="K310" t="s">
        <v>588</v>
      </c>
    </row>
    <row r="311" spans="2:11" ht="14">
      <c r="B311" s="13"/>
      <c r="E311" s="13"/>
      <c r="I311" s="1">
        <v>44402</v>
      </c>
      <c r="J311" t="s">
        <v>349</v>
      </c>
      <c r="K311" t="s">
        <v>588</v>
      </c>
    </row>
    <row r="312" spans="2:11" ht="14">
      <c r="B312" s="13"/>
      <c r="E312" s="13"/>
      <c r="I312" s="1">
        <v>44403</v>
      </c>
      <c r="J312" t="s">
        <v>350</v>
      </c>
      <c r="K312" t="s">
        <v>588</v>
      </c>
    </row>
    <row r="313" spans="2:11" ht="14">
      <c r="B313" s="13"/>
      <c r="E313" s="13"/>
      <c r="I313" s="1">
        <v>44404</v>
      </c>
      <c r="J313" t="s">
        <v>80</v>
      </c>
      <c r="K313" t="s">
        <v>588</v>
      </c>
    </row>
    <row r="314" spans="2:11" ht="14">
      <c r="B314" s="13"/>
      <c r="E314" s="13"/>
      <c r="I314" s="1">
        <v>44405</v>
      </c>
      <c r="J314" t="s">
        <v>351</v>
      </c>
      <c r="K314" t="s">
        <v>588</v>
      </c>
    </row>
    <row r="315" spans="2:11" ht="14">
      <c r="B315" s="13"/>
      <c r="E315" s="13"/>
      <c r="I315" s="1">
        <v>44406</v>
      </c>
      <c r="J315" t="s">
        <v>352</v>
      </c>
      <c r="K315" t="s">
        <v>588</v>
      </c>
    </row>
    <row r="316" spans="2:11" ht="14">
      <c r="B316" s="13"/>
      <c r="E316" s="13"/>
      <c r="I316" s="1">
        <v>44407</v>
      </c>
      <c r="J316" t="s">
        <v>353</v>
      </c>
      <c r="K316" t="s">
        <v>588</v>
      </c>
    </row>
    <row r="317" spans="2:11" ht="14">
      <c r="B317" s="13"/>
      <c r="E317" s="13"/>
      <c r="I317" s="1">
        <v>44408</v>
      </c>
      <c r="J317" t="s">
        <v>354</v>
      </c>
      <c r="K317" t="s">
        <v>588</v>
      </c>
    </row>
    <row r="318" spans="2:11" ht="14">
      <c r="B318" s="13"/>
      <c r="E318" s="13"/>
      <c r="I318" s="1">
        <v>44409</v>
      </c>
      <c r="J318" t="s">
        <v>355</v>
      </c>
      <c r="K318" t="s">
        <v>588</v>
      </c>
    </row>
    <row r="319" spans="2:11" ht="14">
      <c r="B319" s="13"/>
      <c r="E319" s="13"/>
      <c r="I319" s="1">
        <v>44410</v>
      </c>
      <c r="J319" t="s">
        <v>356</v>
      </c>
      <c r="K319" t="s">
        <v>588</v>
      </c>
    </row>
    <row r="320" spans="2:11" ht="14">
      <c r="B320" s="13"/>
      <c r="E320" s="13"/>
      <c r="I320" s="1">
        <v>44411</v>
      </c>
      <c r="J320" t="s">
        <v>81</v>
      </c>
      <c r="K320" t="s">
        <v>588</v>
      </c>
    </row>
    <row r="321" spans="2:11" ht="14">
      <c r="B321" s="13"/>
      <c r="E321" s="13"/>
      <c r="I321" s="1">
        <v>44412</v>
      </c>
      <c r="J321" t="s">
        <v>357</v>
      </c>
      <c r="K321" t="s">
        <v>588</v>
      </c>
    </row>
    <row r="322" spans="2:11" ht="14">
      <c r="B322" s="13"/>
      <c r="E322" s="13"/>
      <c r="I322" s="1">
        <v>44413</v>
      </c>
      <c r="J322" t="s">
        <v>358</v>
      </c>
      <c r="K322" t="s">
        <v>588</v>
      </c>
    </row>
    <row r="323" spans="2:11" ht="14">
      <c r="B323" s="13"/>
      <c r="E323" s="13"/>
      <c r="I323" s="1">
        <v>44414</v>
      </c>
      <c r="J323" t="s">
        <v>359</v>
      </c>
      <c r="K323" t="s">
        <v>588</v>
      </c>
    </row>
    <row r="324" spans="2:11" ht="14">
      <c r="B324" s="13"/>
      <c r="E324" s="13"/>
      <c r="I324" s="1">
        <v>44415</v>
      </c>
      <c r="J324" t="s">
        <v>360</v>
      </c>
      <c r="K324" t="s">
        <v>588</v>
      </c>
    </row>
    <row r="325" spans="2:11" ht="14">
      <c r="B325" s="13"/>
      <c r="E325" s="13"/>
      <c r="I325" s="1">
        <v>44416</v>
      </c>
      <c r="J325" t="s">
        <v>361</v>
      </c>
      <c r="K325" t="s">
        <v>588</v>
      </c>
    </row>
    <row r="326" spans="2:11" ht="14">
      <c r="B326" s="13"/>
      <c r="E326" s="13"/>
      <c r="I326" s="1">
        <v>44417</v>
      </c>
      <c r="J326" t="s">
        <v>362</v>
      </c>
      <c r="K326" t="s">
        <v>588</v>
      </c>
    </row>
    <row r="327" spans="2:11" ht="14">
      <c r="B327" s="13"/>
      <c r="E327" s="13"/>
      <c r="I327" s="1">
        <v>44418</v>
      </c>
      <c r="J327" t="s">
        <v>82</v>
      </c>
      <c r="K327" t="s">
        <v>588</v>
      </c>
    </row>
    <row r="328" spans="2:11" ht="14">
      <c r="B328" s="13"/>
      <c r="E328" s="13"/>
      <c r="I328" s="1">
        <v>44419</v>
      </c>
      <c r="J328" t="s">
        <v>363</v>
      </c>
      <c r="K328" t="s">
        <v>588</v>
      </c>
    </row>
    <row r="329" spans="2:11" ht="14">
      <c r="B329" s="13"/>
      <c r="E329" s="13"/>
      <c r="I329" s="1">
        <v>44420</v>
      </c>
      <c r="J329" t="s">
        <v>364</v>
      </c>
      <c r="K329" t="s">
        <v>588</v>
      </c>
    </row>
    <row r="330" spans="2:11" ht="14">
      <c r="B330" s="13"/>
      <c r="E330" s="13"/>
      <c r="I330" s="1">
        <v>44421</v>
      </c>
      <c r="J330" t="s">
        <v>365</v>
      </c>
      <c r="K330" t="s">
        <v>588</v>
      </c>
    </row>
    <row r="331" spans="2:11" ht="14">
      <c r="B331" s="13"/>
      <c r="E331" s="13"/>
      <c r="I331" s="1">
        <v>44422</v>
      </c>
      <c r="J331" t="s">
        <v>366</v>
      </c>
      <c r="K331" t="s">
        <v>588</v>
      </c>
    </row>
    <row r="332" spans="2:11" ht="14">
      <c r="B332" s="13"/>
      <c r="E332" s="13"/>
      <c r="I332" s="1">
        <v>44423</v>
      </c>
      <c r="J332" t="s">
        <v>367</v>
      </c>
      <c r="K332" t="s">
        <v>588</v>
      </c>
    </row>
    <row r="333" spans="2:11" ht="14">
      <c r="B333" s="13"/>
      <c r="E333" s="13"/>
      <c r="I333" s="1">
        <v>44424</v>
      </c>
      <c r="J333" t="s">
        <v>368</v>
      </c>
      <c r="K333" t="s">
        <v>588</v>
      </c>
    </row>
    <row r="334" spans="2:11" ht="14">
      <c r="B334" s="13"/>
      <c r="E334" s="13"/>
      <c r="I334" s="1">
        <v>44425</v>
      </c>
      <c r="J334" t="s">
        <v>83</v>
      </c>
      <c r="K334" t="s">
        <v>588</v>
      </c>
    </row>
    <row r="335" spans="2:11" ht="14">
      <c r="B335" s="13"/>
      <c r="E335" s="13"/>
      <c r="I335" s="1">
        <v>44426</v>
      </c>
      <c r="J335" t="s">
        <v>369</v>
      </c>
      <c r="K335" t="s">
        <v>588</v>
      </c>
    </row>
    <row r="336" spans="2:11" ht="14">
      <c r="B336" s="13"/>
      <c r="E336" s="13"/>
      <c r="I336" s="1">
        <v>44427</v>
      </c>
      <c r="J336" t="s">
        <v>370</v>
      </c>
      <c r="K336" t="s">
        <v>588</v>
      </c>
    </row>
    <row r="337" spans="2:11" ht="14">
      <c r="B337" s="13"/>
      <c r="E337" s="13"/>
      <c r="I337" s="1">
        <v>44428</v>
      </c>
      <c r="J337" t="s">
        <v>371</v>
      </c>
      <c r="K337" t="s">
        <v>588</v>
      </c>
    </row>
    <row r="338" spans="2:11" ht="14">
      <c r="B338" s="13"/>
      <c r="E338" s="13"/>
      <c r="I338" s="1">
        <v>44429</v>
      </c>
      <c r="J338" t="s">
        <v>372</v>
      </c>
      <c r="K338" t="s">
        <v>588</v>
      </c>
    </row>
    <row r="339" spans="2:11" ht="14">
      <c r="B339" s="13"/>
      <c r="E339" s="13"/>
      <c r="I339" s="1">
        <v>44430</v>
      </c>
      <c r="J339" t="s">
        <v>373</v>
      </c>
      <c r="K339" t="s">
        <v>588</v>
      </c>
    </row>
    <row r="340" spans="2:11" ht="14">
      <c r="B340" s="13"/>
      <c r="E340" s="13"/>
      <c r="I340" s="1">
        <v>44431</v>
      </c>
      <c r="J340" t="s">
        <v>374</v>
      </c>
      <c r="K340" t="s">
        <v>588</v>
      </c>
    </row>
    <row r="341" spans="2:11" ht="14">
      <c r="B341" s="13"/>
      <c r="E341" s="13"/>
      <c r="I341" s="1">
        <v>44432</v>
      </c>
      <c r="J341" t="s">
        <v>84</v>
      </c>
      <c r="K341" t="s">
        <v>588</v>
      </c>
    </row>
    <row r="342" spans="2:11" ht="14">
      <c r="B342" s="13"/>
      <c r="E342" s="13"/>
      <c r="I342" s="1">
        <v>44433</v>
      </c>
      <c r="J342" t="s">
        <v>375</v>
      </c>
      <c r="K342" t="s">
        <v>588</v>
      </c>
    </row>
    <row r="343" spans="2:11" ht="14">
      <c r="B343" s="13"/>
      <c r="E343" s="13"/>
      <c r="I343" s="1">
        <v>44434</v>
      </c>
      <c r="J343" t="s">
        <v>376</v>
      </c>
      <c r="K343" t="s">
        <v>588</v>
      </c>
    </row>
    <row r="344" spans="2:11" ht="14">
      <c r="B344" s="13"/>
      <c r="E344" s="13"/>
      <c r="I344" s="1">
        <v>44435</v>
      </c>
      <c r="J344" t="s">
        <v>377</v>
      </c>
      <c r="K344" t="s">
        <v>588</v>
      </c>
    </row>
    <row r="345" spans="2:11" ht="14">
      <c r="B345" s="13"/>
      <c r="E345" s="13"/>
      <c r="I345" s="1">
        <v>44436</v>
      </c>
      <c r="J345" t="s">
        <v>378</v>
      </c>
      <c r="K345" t="s">
        <v>588</v>
      </c>
    </row>
    <row r="346" spans="2:11" ht="14">
      <c r="B346" s="13"/>
      <c r="E346" s="13"/>
      <c r="I346" s="1">
        <v>44437</v>
      </c>
      <c r="J346" t="s">
        <v>379</v>
      </c>
      <c r="K346" t="s">
        <v>588</v>
      </c>
    </row>
    <row r="347" spans="2:11" ht="14">
      <c r="B347" s="13"/>
      <c r="E347" s="13"/>
      <c r="I347" s="1">
        <v>44438</v>
      </c>
      <c r="J347" t="s">
        <v>380</v>
      </c>
      <c r="K347" t="s">
        <v>588</v>
      </c>
    </row>
    <row r="348" spans="2:11" ht="14">
      <c r="B348" s="13"/>
      <c r="E348" s="13"/>
      <c r="I348" s="1">
        <v>44439</v>
      </c>
      <c r="J348" t="s">
        <v>85</v>
      </c>
      <c r="K348" t="s">
        <v>588</v>
      </c>
    </row>
    <row r="349" spans="2:11" ht="14">
      <c r="B349" s="13"/>
      <c r="E349" s="13"/>
      <c r="I349" s="1">
        <v>44440</v>
      </c>
      <c r="J349" t="s">
        <v>381</v>
      </c>
      <c r="K349" t="s">
        <v>588</v>
      </c>
    </row>
    <row r="350" spans="2:11" ht="14">
      <c r="B350" s="13"/>
      <c r="E350" s="13"/>
      <c r="I350" s="1">
        <v>44441</v>
      </c>
      <c r="J350" t="s">
        <v>382</v>
      </c>
      <c r="K350" t="s">
        <v>588</v>
      </c>
    </row>
    <row r="351" spans="2:11" ht="14">
      <c r="B351" s="13"/>
      <c r="E351" s="13"/>
      <c r="I351" s="1">
        <v>44442</v>
      </c>
      <c r="J351" t="s">
        <v>383</v>
      </c>
      <c r="K351" t="s">
        <v>588</v>
      </c>
    </row>
    <row r="352" spans="2:11" ht="14">
      <c r="B352" s="13"/>
      <c r="E352" s="13"/>
      <c r="I352" s="1">
        <v>44443</v>
      </c>
      <c r="J352" t="s">
        <v>384</v>
      </c>
      <c r="K352" t="s">
        <v>588</v>
      </c>
    </row>
    <row r="353" spans="2:15" ht="14">
      <c r="B353" s="13"/>
      <c r="E353" s="13"/>
      <c r="I353" s="1">
        <v>44444</v>
      </c>
      <c r="J353" t="s">
        <v>385</v>
      </c>
      <c r="K353" t="s">
        <v>588</v>
      </c>
    </row>
    <row r="354" spans="2:15" ht="14">
      <c r="B354" s="13"/>
      <c r="E354" s="13"/>
      <c r="I354" s="1">
        <v>44445</v>
      </c>
      <c r="J354" t="s">
        <v>386</v>
      </c>
      <c r="K354" t="s">
        <v>588</v>
      </c>
    </row>
    <row r="355" spans="2:15" ht="14">
      <c r="B355" s="13"/>
      <c r="E355" s="13"/>
      <c r="I355" s="1">
        <v>44446</v>
      </c>
      <c r="J355" t="s">
        <v>26</v>
      </c>
      <c r="K355" t="s">
        <v>589</v>
      </c>
    </row>
    <row r="356" spans="2:15" ht="14">
      <c r="B356" s="13"/>
      <c r="E356" s="13"/>
      <c r="I356" s="1">
        <v>44447</v>
      </c>
      <c r="J356" t="s">
        <v>109</v>
      </c>
      <c r="K356" t="s">
        <v>589</v>
      </c>
    </row>
    <row r="357" spans="2:15" ht="14">
      <c r="B357" s="13"/>
      <c r="E357" s="13"/>
      <c r="I357" s="1">
        <v>44448</v>
      </c>
      <c r="J357" t="s">
        <v>110</v>
      </c>
      <c r="K357" t="s">
        <v>589</v>
      </c>
    </row>
    <row r="358" spans="2:15" ht="14">
      <c r="B358" s="13"/>
      <c r="E358" s="13"/>
      <c r="I358" s="1">
        <v>44449</v>
      </c>
      <c r="J358" t="s">
        <v>111</v>
      </c>
      <c r="K358" t="s">
        <v>589</v>
      </c>
      <c r="M358" s="1"/>
      <c r="N358" s="1"/>
      <c r="O358" s="1"/>
    </row>
    <row r="359" spans="2:15" ht="14">
      <c r="B359" s="13"/>
      <c r="E359" s="13"/>
      <c r="I359" s="1">
        <v>44450</v>
      </c>
      <c r="J359" t="s">
        <v>112</v>
      </c>
      <c r="K359" t="s">
        <v>589</v>
      </c>
      <c r="M359" s="1"/>
      <c r="N359" s="1"/>
      <c r="O359" s="1"/>
    </row>
    <row r="360" spans="2:15" ht="14">
      <c r="B360" s="13"/>
      <c r="E360" s="13"/>
      <c r="I360" s="1">
        <v>44451</v>
      </c>
      <c r="J360" t="s">
        <v>113</v>
      </c>
      <c r="K360" t="s">
        <v>589</v>
      </c>
      <c r="M360" s="1"/>
      <c r="N360" s="1"/>
      <c r="O360" s="1"/>
    </row>
    <row r="361" spans="2:15" ht="14">
      <c r="B361" s="13"/>
      <c r="E361" s="13"/>
      <c r="I361" s="1">
        <v>44452</v>
      </c>
      <c r="J361" t="s">
        <v>114</v>
      </c>
      <c r="K361" t="s">
        <v>589</v>
      </c>
      <c r="M361" s="1"/>
      <c r="N361" s="1"/>
      <c r="O361" s="1"/>
    </row>
    <row r="362" spans="2:15" ht="14">
      <c r="B362" s="13"/>
      <c r="E362" s="13"/>
      <c r="I362" s="1">
        <v>44453</v>
      </c>
      <c r="J362" t="s">
        <v>92</v>
      </c>
      <c r="K362" t="s">
        <v>589</v>
      </c>
      <c r="M362" s="1"/>
      <c r="N362" s="1"/>
      <c r="O362" s="1"/>
    </row>
    <row r="363" spans="2:15" ht="14">
      <c r="B363" s="13"/>
      <c r="E363" s="13"/>
      <c r="I363" s="1">
        <v>44454</v>
      </c>
      <c r="J363" t="s">
        <v>115</v>
      </c>
      <c r="K363" t="s">
        <v>589</v>
      </c>
      <c r="M363" s="1"/>
      <c r="N363" s="1"/>
      <c r="O363" s="1"/>
    </row>
    <row r="364" spans="2:15" ht="14">
      <c r="B364" s="13"/>
      <c r="E364" s="13"/>
      <c r="I364" s="1">
        <v>44455</v>
      </c>
      <c r="J364" t="s">
        <v>28</v>
      </c>
      <c r="K364" t="s">
        <v>589</v>
      </c>
      <c r="M364" s="1"/>
      <c r="N364" s="1"/>
      <c r="O364" s="1"/>
    </row>
    <row r="365" spans="2:15" ht="14">
      <c r="B365" s="13"/>
      <c r="E365" s="13"/>
      <c r="I365" s="1">
        <v>44456</v>
      </c>
      <c r="J365" t="s">
        <v>116</v>
      </c>
      <c r="K365" t="s">
        <v>589</v>
      </c>
      <c r="M365" s="1"/>
      <c r="N365" s="1"/>
      <c r="O365" s="1"/>
    </row>
    <row r="366" spans="2:15" ht="14">
      <c r="B366" s="13"/>
      <c r="E366" s="13"/>
      <c r="I366" s="1">
        <v>44457</v>
      </c>
      <c r="J366" t="s">
        <v>117</v>
      </c>
      <c r="K366" t="s">
        <v>589</v>
      </c>
      <c r="M366" s="1"/>
      <c r="N366" s="1"/>
      <c r="O366" s="1"/>
    </row>
    <row r="367" spans="2:15" ht="14">
      <c r="B367" s="13"/>
      <c r="E367" s="13"/>
      <c r="I367" s="1">
        <v>44458</v>
      </c>
      <c r="J367" t="s">
        <v>118</v>
      </c>
      <c r="K367" t="s">
        <v>589</v>
      </c>
      <c r="M367" s="1"/>
      <c r="N367" s="1"/>
      <c r="O367" s="1"/>
    </row>
    <row r="368" spans="2:15" ht="14">
      <c r="B368" s="13"/>
      <c r="E368" s="13"/>
      <c r="I368" s="1">
        <v>44459</v>
      </c>
      <c r="J368" t="s">
        <v>119</v>
      </c>
      <c r="K368" t="s">
        <v>589</v>
      </c>
      <c r="M368" s="1"/>
      <c r="N368" s="1"/>
      <c r="O368" s="1"/>
    </row>
    <row r="369" spans="2:15" ht="14">
      <c r="B369" s="13"/>
      <c r="E369" s="13"/>
      <c r="I369" s="1">
        <v>44460</v>
      </c>
      <c r="J369" t="s">
        <v>29</v>
      </c>
      <c r="K369" t="s">
        <v>589</v>
      </c>
      <c r="M369" s="1"/>
      <c r="N369" s="1"/>
      <c r="O369" s="1"/>
    </row>
    <row r="370" spans="2:15" ht="14">
      <c r="B370" s="13"/>
      <c r="E370" s="13"/>
      <c r="I370" s="1">
        <v>44461</v>
      </c>
      <c r="J370" t="s">
        <v>120</v>
      </c>
      <c r="K370" t="s">
        <v>589</v>
      </c>
      <c r="M370" s="1"/>
      <c r="N370" s="1"/>
      <c r="O370" s="1"/>
    </row>
    <row r="371" spans="2:15" ht="14">
      <c r="B371" s="13"/>
      <c r="E371" s="13"/>
      <c r="I371" s="1">
        <v>44462</v>
      </c>
      <c r="J371" t="s">
        <v>121</v>
      </c>
      <c r="K371" t="s">
        <v>589</v>
      </c>
      <c r="M371" s="1"/>
      <c r="N371" s="1"/>
      <c r="O371" s="1"/>
    </row>
    <row r="372" spans="2:15" ht="14">
      <c r="B372" s="13"/>
      <c r="E372" s="13"/>
      <c r="I372" s="1">
        <v>44463</v>
      </c>
      <c r="J372" t="s">
        <v>122</v>
      </c>
      <c r="K372" t="s">
        <v>589</v>
      </c>
      <c r="M372" s="1"/>
      <c r="N372" s="1"/>
      <c r="O372" s="1"/>
    </row>
    <row r="373" spans="2:15" ht="14">
      <c r="B373" s="13"/>
      <c r="E373" s="13"/>
      <c r="I373" s="1">
        <v>44464</v>
      </c>
      <c r="J373" t="s">
        <v>123</v>
      </c>
      <c r="K373" t="s">
        <v>589</v>
      </c>
      <c r="M373" s="1"/>
      <c r="N373" s="1"/>
      <c r="O373" s="1"/>
    </row>
    <row r="374" spans="2:15" ht="14">
      <c r="B374" s="13"/>
      <c r="E374" s="13"/>
      <c r="I374" s="1">
        <v>44465</v>
      </c>
      <c r="J374" t="s">
        <v>124</v>
      </c>
      <c r="K374" t="s">
        <v>589</v>
      </c>
      <c r="M374" s="1"/>
      <c r="N374" s="1"/>
      <c r="O374" s="1"/>
    </row>
    <row r="375" spans="2:15" ht="14">
      <c r="B375" s="13"/>
      <c r="E375" s="13"/>
      <c r="I375" s="1">
        <v>44466</v>
      </c>
      <c r="J375" t="s">
        <v>125</v>
      </c>
      <c r="K375" t="s">
        <v>589</v>
      </c>
      <c r="M375" s="1"/>
      <c r="N375" s="1"/>
      <c r="O375" s="1"/>
    </row>
    <row r="376" spans="2:15" ht="14">
      <c r="B376" s="13"/>
      <c r="E376" s="13"/>
      <c r="I376" s="1">
        <v>44467</v>
      </c>
      <c r="J376" t="s">
        <v>30</v>
      </c>
      <c r="K376" t="s">
        <v>589</v>
      </c>
      <c r="M376" s="1"/>
      <c r="N376" s="1"/>
      <c r="O376" s="1"/>
    </row>
    <row r="377" spans="2:15" ht="14">
      <c r="B377" s="13"/>
      <c r="E377" s="13"/>
      <c r="I377" s="1">
        <v>44468</v>
      </c>
      <c r="J377" t="s">
        <v>126</v>
      </c>
      <c r="K377" t="s">
        <v>589</v>
      </c>
      <c r="M377" s="1"/>
      <c r="N377" s="1"/>
      <c r="O377" s="1"/>
    </row>
    <row r="378" spans="2:15" ht="14">
      <c r="B378" s="13"/>
      <c r="E378" s="13"/>
      <c r="I378" s="1">
        <v>44469</v>
      </c>
      <c r="J378" t="s">
        <v>127</v>
      </c>
      <c r="K378" t="s">
        <v>589</v>
      </c>
      <c r="M378" s="1"/>
      <c r="N378" s="1"/>
      <c r="O378" s="1"/>
    </row>
    <row r="379" spans="2:15" ht="14">
      <c r="B379" s="13"/>
      <c r="E379" s="13"/>
      <c r="I379" s="1">
        <v>44470</v>
      </c>
      <c r="J379" t="s">
        <v>128</v>
      </c>
      <c r="K379" t="s">
        <v>589</v>
      </c>
      <c r="M379" s="1"/>
      <c r="N379" s="1"/>
      <c r="O379" s="1"/>
    </row>
    <row r="380" spans="2:15" ht="14">
      <c r="B380" s="13"/>
      <c r="E380" s="13"/>
      <c r="I380" s="1">
        <v>44471</v>
      </c>
      <c r="J380" t="s">
        <v>129</v>
      </c>
      <c r="K380" t="s">
        <v>589</v>
      </c>
      <c r="M380" s="1"/>
      <c r="N380" s="1"/>
      <c r="O380" s="1"/>
    </row>
    <row r="381" spans="2:15" ht="14">
      <c r="B381" s="13"/>
      <c r="E381" s="13"/>
      <c r="I381" s="1">
        <v>44472</v>
      </c>
      <c r="J381" t="s">
        <v>130</v>
      </c>
      <c r="K381" t="s">
        <v>589</v>
      </c>
      <c r="M381" s="1"/>
      <c r="N381" s="1"/>
      <c r="O381" s="1"/>
    </row>
    <row r="382" spans="2:15" ht="14">
      <c r="B382" s="13"/>
      <c r="E382" s="13"/>
      <c r="I382" s="1">
        <v>44473</v>
      </c>
      <c r="J382" t="s">
        <v>131</v>
      </c>
      <c r="K382" t="s">
        <v>589</v>
      </c>
      <c r="M382" s="1"/>
      <c r="N382" s="1"/>
      <c r="O382" s="1"/>
    </row>
    <row r="383" spans="2:15" ht="14">
      <c r="B383" s="13"/>
      <c r="E383" s="13"/>
      <c r="I383" s="1">
        <v>44474</v>
      </c>
      <c r="J383" t="s">
        <v>93</v>
      </c>
      <c r="K383" t="s">
        <v>589</v>
      </c>
      <c r="M383" s="1"/>
      <c r="N383" s="1"/>
      <c r="O383" s="1"/>
    </row>
    <row r="384" spans="2:15" ht="14">
      <c r="B384" s="13"/>
      <c r="E384" s="13"/>
      <c r="I384" s="1">
        <v>44475</v>
      </c>
      <c r="J384" t="s">
        <v>132</v>
      </c>
      <c r="K384" t="s">
        <v>589</v>
      </c>
      <c r="M384" s="1"/>
      <c r="N384" s="1"/>
      <c r="O384" s="1"/>
    </row>
    <row r="385" spans="2:15" ht="14">
      <c r="B385" s="13"/>
      <c r="E385" s="13"/>
      <c r="I385" s="1">
        <v>44476</v>
      </c>
      <c r="J385" t="s">
        <v>393</v>
      </c>
      <c r="K385" t="s">
        <v>589</v>
      </c>
      <c r="M385" s="1"/>
      <c r="N385" s="1"/>
      <c r="O385" s="1"/>
    </row>
    <row r="386" spans="2:15" ht="14">
      <c r="B386" s="13"/>
      <c r="E386" s="13"/>
      <c r="I386" s="1">
        <v>44477</v>
      </c>
      <c r="J386" t="s">
        <v>394</v>
      </c>
      <c r="K386" t="s">
        <v>589</v>
      </c>
      <c r="M386" s="1"/>
      <c r="N386" s="1"/>
      <c r="O386" s="1"/>
    </row>
    <row r="387" spans="2:15" ht="14">
      <c r="B387" s="13"/>
      <c r="E387" s="13"/>
      <c r="I387" s="1">
        <v>44478</v>
      </c>
      <c r="J387" t="s">
        <v>395</v>
      </c>
      <c r="K387" t="s">
        <v>589</v>
      </c>
      <c r="M387" s="1"/>
      <c r="N387" s="1"/>
      <c r="O387" s="1"/>
    </row>
    <row r="388" spans="2:15" ht="14">
      <c r="B388" s="13"/>
      <c r="E388" s="13"/>
      <c r="I388" s="1">
        <v>44479</v>
      </c>
      <c r="J388" t="s">
        <v>396</v>
      </c>
      <c r="K388" t="s">
        <v>589</v>
      </c>
      <c r="M388" s="1"/>
      <c r="N388" s="1"/>
      <c r="O388" s="1"/>
    </row>
    <row r="389" spans="2:15" ht="14">
      <c r="B389" s="13"/>
      <c r="E389" s="13"/>
      <c r="I389" s="1">
        <v>44480</v>
      </c>
      <c r="J389" t="s">
        <v>397</v>
      </c>
      <c r="K389" t="s">
        <v>589</v>
      </c>
      <c r="M389" s="1"/>
      <c r="N389" s="1"/>
      <c r="O389" s="1"/>
    </row>
    <row r="390" spans="2:15" ht="14">
      <c r="B390" s="13"/>
      <c r="E390" s="13"/>
      <c r="I390" s="1">
        <v>44481</v>
      </c>
      <c r="J390" t="s">
        <v>398</v>
      </c>
      <c r="K390" t="s">
        <v>589</v>
      </c>
      <c r="M390" s="1"/>
      <c r="N390" s="1"/>
      <c r="O390" s="1"/>
    </row>
    <row r="391" spans="2:15" ht="14">
      <c r="B391" s="13"/>
      <c r="E391" s="13"/>
      <c r="I391" s="1">
        <v>44482</v>
      </c>
      <c r="J391" t="s">
        <v>399</v>
      </c>
      <c r="K391" t="s">
        <v>589</v>
      </c>
      <c r="M391" s="1"/>
      <c r="N391" s="1"/>
      <c r="O391" s="1"/>
    </row>
    <row r="392" spans="2:15" ht="14">
      <c r="B392" s="13"/>
      <c r="E392" s="13"/>
      <c r="I392" s="1">
        <v>44483</v>
      </c>
      <c r="J392" t="s">
        <v>400</v>
      </c>
      <c r="K392" t="s">
        <v>589</v>
      </c>
      <c r="M392" s="1"/>
      <c r="N392" s="1"/>
      <c r="O392" s="1"/>
    </row>
    <row r="393" spans="2:15" ht="14">
      <c r="B393" s="13"/>
      <c r="E393" s="13"/>
      <c r="I393" s="1">
        <v>44484</v>
      </c>
      <c r="J393" t="s">
        <v>401</v>
      </c>
      <c r="K393" t="s">
        <v>589</v>
      </c>
      <c r="M393" s="1"/>
      <c r="N393" s="1"/>
      <c r="O393" s="1"/>
    </row>
    <row r="394" spans="2:15" ht="14">
      <c r="B394" s="13"/>
      <c r="E394" s="13"/>
      <c r="I394" s="1">
        <v>44485</v>
      </c>
      <c r="J394" t="s">
        <v>402</v>
      </c>
      <c r="K394" t="s">
        <v>589</v>
      </c>
      <c r="M394" s="1"/>
      <c r="N394" s="1"/>
      <c r="O394" s="1"/>
    </row>
    <row r="395" spans="2:15" ht="14">
      <c r="B395" s="13"/>
      <c r="E395" s="13"/>
      <c r="I395" s="1">
        <v>44486</v>
      </c>
      <c r="J395" t="s">
        <v>403</v>
      </c>
      <c r="K395" t="s">
        <v>589</v>
      </c>
      <c r="M395" s="1"/>
      <c r="N395" s="1"/>
      <c r="O395" s="1"/>
    </row>
    <row r="396" spans="2:15" ht="14">
      <c r="B396" s="13"/>
      <c r="E396" s="13"/>
      <c r="I396" s="1">
        <v>44487</v>
      </c>
      <c r="J396" t="s">
        <v>404</v>
      </c>
      <c r="K396" t="s">
        <v>589</v>
      </c>
      <c r="M396" s="1"/>
      <c r="N396" s="1"/>
      <c r="O396" s="1"/>
    </row>
    <row r="397" spans="2:15" ht="14">
      <c r="B397" s="13"/>
      <c r="E397" s="13"/>
      <c r="I397" s="1">
        <v>44488</v>
      </c>
      <c r="J397" t="s">
        <v>405</v>
      </c>
      <c r="K397" t="s">
        <v>589</v>
      </c>
      <c r="M397" s="1"/>
      <c r="N397" s="1"/>
      <c r="O397" s="1"/>
    </row>
    <row r="398" spans="2:15" ht="14">
      <c r="B398" s="13"/>
      <c r="E398" s="13"/>
      <c r="I398" s="1">
        <v>44489</v>
      </c>
      <c r="J398" t="s">
        <v>406</v>
      </c>
      <c r="K398" t="s">
        <v>589</v>
      </c>
      <c r="M398" s="1"/>
      <c r="N398" s="1"/>
      <c r="O398" s="1"/>
    </row>
    <row r="399" spans="2:15" ht="14">
      <c r="B399" s="13"/>
      <c r="E399" s="13"/>
      <c r="I399" s="1">
        <v>44490</v>
      </c>
      <c r="J399" t="s">
        <v>407</v>
      </c>
      <c r="K399" t="s">
        <v>589</v>
      </c>
      <c r="M399" s="1"/>
      <c r="N399" s="1"/>
      <c r="O399" s="1"/>
    </row>
    <row r="400" spans="2:15" ht="14">
      <c r="B400" s="13"/>
      <c r="E400" s="13"/>
      <c r="I400" s="1">
        <v>44491</v>
      </c>
      <c r="J400" t="s">
        <v>408</v>
      </c>
      <c r="K400" t="s">
        <v>589</v>
      </c>
      <c r="M400" s="1"/>
      <c r="N400" s="1"/>
      <c r="O400" s="1"/>
    </row>
    <row r="401" spans="2:15" ht="14">
      <c r="B401" s="13"/>
      <c r="E401" s="13"/>
      <c r="I401" s="1">
        <v>44492</v>
      </c>
      <c r="J401" t="s">
        <v>409</v>
      </c>
      <c r="K401" t="s">
        <v>589</v>
      </c>
      <c r="M401" s="1"/>
      <c r="N401" s="1"/>
      <c r="O401" s="1"/>
    </row>
    <row r="402" spans="2:15" ht="14">
      <c r="B402" s="13"/>
      <c r="E402" s="13"/>
      <c r="I402" s="1">
        <v>44493</v>
      </c>
      <c r="J402" t="s">
        <v>410</v>
      </c>
      <c r="K402" t="s">
        <v>589</v>
      </c>
      <c r="M402" s="1"/>
      <c r="N402" s="1"/>
      <c r="O402" s="1"/>
    </row>
    <row r="403" spans="2:15" ht="14">
      <c r="B403" s="13"/>
      <c r="E403" s="13"/>
      <c r="I403" s="1">
        <v>44494</v>
      </c>
      <c r="J403" t="s">
        <v>411</v>
      </c>
      <c r="K403" t="s">
        <v>589</v>
      </c>
      <c r="M403" s="1"/>
      <c r="N403" s="1"/>
      <c r="O403" s="1"/>
    </row>
    <row r="404" spans="2:15" ht="14">
      <c r="B404" s="13"/>
      <c r="E404" s="13"/>
      <c r="I404" s="1">
        <v>44495</v>
      </c>
      <c r="J404" t="s">
        <v>412</v>
      </c>
      <c r="K404" t="s">
        <v>589</v>
      </c>
      <c r="M404" s="1"/>
      <c r="N404" s="1"/>
      <c r="O404" s="1"/>
    </row>
    <row r="405" spans="2:15" ht="14">
      <c r="B405" s="13"/>
      <c r="E405" s="13"/>
      <c r="I405" s="1">
        <v>44496</v>
      </c>
      <c r="J405" t="s">
        <v>413</v>
      </c>
      <c r="K405" t="s">
        <v>589</v>
      </c>
      <c r="M405" s="1"/>
      <c r="N405" s="1"/>
      <c r="O405" s="1"/>
    </row>
    <row r="406" spans="2:15" ht="14">
      <c r="B406" s="13"/>
      <c r="E406" s="13"/>
      <c r="I406" s="1">
        <v>44497</v>
      </c>
      <c r="J406" t="s">
        <v>414</v>
      </c>
      <c r="K406" t="s">
        <v>589</v>
      </c>
      <c r="M406" s="1"/>
      <c r="N406" s="1"/>
      <c r="O406" s="1"/>
    </row>
    <row r="407" spans="2:15" ht="14">
      <c r="B407" s="13"/>
      <c r="E407" s="13"/>
      <c r="I407" s="1">
        <v>44498</v>
      </c>
      <c r="J407" t="s">
        <v>415</v>
      </c>
      <c r="K407" t="s">
        <v>589</v>
      </c>
      <c r="M407" s="1"/>
      <c r="N407" s="1"/>
      <c r="O407" s="1"/>
    </row>
    <row r="408" spans="2:15" ht="14">
      <c r="B408" s="13"/>
      <c r="E408" s="13"/>
      <c r="I408" s="1">
        <v>44499</v>
      </c>
      <c r="J408" t="s">
        <v>416</v>
      </c>
      <c r="K408" t="s">
        <v>589</v>
      </c>
      <c r="M408" s="1"/>
      <c r="N408" s="1"/>
      <c r="O408" s="1"/>
    </row>
    <row r="409" spans="2:15" ht="14">
      <c r="B409" s="13"/>
      <c r="E409" s="13"/>
      <c r="I409" s="1">
        <v>44500</v>
      </c>
      <c r="J409" t="s">
        <v>417</v>
      </c>
      <c r="K409" t="s">
        <v>589</v>
      </c>
      <c r="M409" s="1"/>
      <c r="N409" s="1"/>
      <c r="O409" s="1"/>
    </row>
    <row r="410" spans="2:15" ht="14">
      <c r="B410" s="13"/>
      <c r="E410" s="13"/>
      <c r="I410" s="1">
        <v>44501</v>
      </c>
      <c r="J410" t="s">
        <v>418</v>
      </c>
      <c r="K410" t="s">
        <v>589</v>
      </c>
      <c r="M410" s="1"/>
      <c r="N410" s="1"/>
      <c r="O410" s="1"/>
    </row>
    <row r="411" spans="2:15" ht="14">
      <c r="B411" s="13"/>
      <c r="E411" s="13"/>
      <c r="I411" s="1">
        <v>44502</v>
      </c>
      <c r="J411" t="s">
        <v>419</v>
      </c>
      <c r="K411" t="s">
        <v>589</v>
      </c>
      <c r="M411" s="1"/>
      <c r="N411" s="1"/>
      <c r="O411" s="1"/>
    </row>
    <row r="412" spans="2:15" ht="14">
      <c r="B412" s="13"/>
      <c r="E412" s="13"/>
      <c r="I412" s="1">
        <v>44503</v>
      </c>
      <c r="J412" t="s">
        <v>420</v>
      </c>
      <c r="K412" t="s">
        <v>589</v>
      </c>
      <c r="M412" s="1"/>
      <c r="N412" s="1"/>
      <c r="O412" s="1"/>
    </row>
    <row r="413" spans="2:15" ht="14">
      <c r="B413" s="13"/>
      <c r="E413" s="13"/>
      <c r="I413" s="1">
        <v>44504</v>
      </c>
      <c r="J413" t="s">
        <v>421</v>
      </c>
      <c r="K413" t="s">
        <v>589</v>
      </c>
      <c r="M413" s="1"/>
      <c r="N413" s="1"/>
      <c r="O413" s="1"/>
    </row>
    <row r="414" spans="2:15" ht="14">
      <c r="B414" s="13"/>
      <c r="E414" s="13"/>
      <c r="I414" s="1">
        <v>44505</v>
      </c>
      <c r="J414" t="s">
        <v>133</v>
      </c>
      <c r="K414" t="s">
        <v>589</v>
      </c>
      <c r="M414" s="1"/>
      <c r="N414" s="1"/>
      <c r="O414" s="1"/>
    </row>
    <row r="415" spans="2:15" ht="14">
      <c r="B415" s="13"/>
      <c r="E415" s="13"/>
      <c r="I415" s="1">
        <v>44506</v>
      </c>
      <c r="J415" t="s">
        <v>134</v>
      </c>
      <c r="K415" t="s">
        <v>589</v>
      </c>
      <c r="M415" s="1"/>
      <c r="N415" s="1"/>
      <c r="O415" s="1"/>
    </row>
    <row r="416" spans="2:15" ht="14">
      <c r="B416" s="13"/>
      <c r="E416" s="13"/>
      <c r="I416" s="1">
        <v>44507</v>
      </c>
      <c r="J416" t="s">
        <v>135</v>
      </c>
      <c r="K416" t="s">
        <v>589</v>
      </c>
      <c r="M416" s="1"/>
      <c r="N416" s="1"/>
      <c r="O416" s="1"/>
    </row>
    <row r="417" spans="2:15" ht="14">
      <c r="B417" s="13"/>
      <c r="E417" s="13"/>
      <c r="I417" s="1">
        <v>44508</v>
      </c>
      <c r="J417" t="s">
        <v>94</v>
      </c>
      <c r="K417" t="s">
        <v>589</v>
      </c>
      <c r="M417" s="1"/>
      <c r="N417" s="1"/>
      <c r="O417" s="1"/>
    </row>
    <row r="418" spans="2:15" ht="14">
      <c r="B418" s="13"/>
      <c r="E418" s="13"/>
      <c r="I418" s="1">
        <v>44509</v>
      </c>
      <c r="J418" t="s">
        <v>136</v>
      </c>
      <c r="K418" t="s">
        <v>589</v>
      </c>
      <c r="M418" s="1"/>
      <c r="N418" s="1"/>
      <c r="O418" s="1"/>
    </row>
    <row r="419" spans="2:15" ht="14">
      <c r="B419" s="13"/>
      <c r="E419" s="13"/>
      <c r="I419" s="1">
        <v>44510</v>
      </c>
      <c r="J419" t="s">
        <v>137</v>
      </c>
      <c r="K419" t="s">
        <v>589</v>
      </c>
      <c r="M419" s="1"/>
      <c r="N419" s="1"/>
      <c r="O419" s="1"/>
    </row>
    <row r="420" spans="2:15" ht="14">
      <c r="B420" s="13"/>
      <c r="E420" s="13"/>
      <c r="I420" s="1">
        <v>44511</v>
      </c>
      <c r="J420" t="s">
        <v>138</v>
      </c>
      <c r="K420" t="s">
        <v>589</v>
      </c>
      <c r="M420" s="1"/>
      <c r="N420" s="1"/>
      <c r="O420" s="1"/>
    </row>
    <row r="421" spans="2:15" ht="14">
      <c r="B421" s="13"/>
      <c r="E421" s="13"/>
      <c r="I421" s="1">
        <v>44512</v>
      </c>
      <c r="J421" t="s">
        <v>139</v>
      </c>
      <c r="K421" t="s">
        <v>589</v>
      </c>
      <c r="M421" s="1"/>
      <c r="N421" s="1"/>
      <c r="O421" s="1"/>
    </row>
    <row r="422" spans="2:15" ht="14">
      <c r="B422" s="13"/>
      <c r="E422" s="13"/>
      <c r="I422" s="1">
        <v>44513</v>
      </c>
      <c r="J422" t="s">
        <v>140</v>
      </c>
      <c r="K422" t="s">
        <v>589</v>
      </c>
      <c r="M422" s="1"/>
      <c r="N422" s="1"/>
      <c r="O422" s="1"/>
    </row>
    <row r="423" spans="2:15" ht="14">
      <c r="B423" s="13"/>
      <c r="E423" s="13"/>
      <c r="I423" s="1">
        <v>44514</v>
      </c>
      <c r="J423" t="s">
        <v>141</v>
      </c>
      <c r="K423" t="s">
        <v>589</v>
      </c>
      <c r="M423" s="1"/>
      <c r="N423" s="1"/>
      <c r="O423" s="1"/>
    </row>
    <row r="424" spans="2:15" ht="14">
      <c r="B424" s="13"/>
      <c r="E424" s="13"/>
      <c r="I424" s="1">
        <v>44515</v>
      </c>
      <c r="J424" t="s">
        <v>95</v>
      </c>
      <c r="K424" t="s">
        <v>589</v>
      </c>
      <c r="M424" s="1"/>
      <c r="N424" s="1"/>
      <c r="O424" s="1"/>
    </row>
    <row r="425" spans="2:15" ht="14">
      <c r="B425" s="13"/>
      <c r="E425" s="13"/>
      <c r="I425" s="1">
        <v>44516</v>
      </c>
      <c r="J425" t="s">
        <v>142</v>
      </c>
      <c r="K425" t="s">
        <v>589</v>
      </c>
      <c r="M425" s="1"/>
      <c r="N425" s="1"/>
      <c r="O425" s="1"/>
    </row>
    <row r="426" spans="2:15" ht="14">
      <c r="B426" s="13"/>
      <c r="E426" s="13"/>
      <c r="I426" s="1">
        <v>44517</v>
      </c>
      <c r="J426" t="s">
        <v>143</v>
      </c>
      <c r="K426" t="s">
        <v>589</v>
      </c>
      <c r="M426" s="1"/>
      <c r="N426" s="1"/>
      <c r="O426" s="1"/>
    </row>
    <row r="427" spans="2:15" ht="14">
      <c r="B427" s="13"/>
      <c r="E427" s="13"/>
      <c r="I427" s="1">
        <v>44518</v>
      </c>
      <c r="J427" t="s">
        <v>144</v>
      </c>
      <c r="K427" t="s">
        <v>589</v>
      </c>
      <c r="M427" s="1"/>
      <c r="N427" s="1"/>
      <c r="O427" s="1"/>
    </row>
    <row r="428" spans="2:15" ht="14">
      <c r="B428" s="13"/>
      <c r="E428" s="13"/>
      <c r="I428" s="1">
        <v>44519</v>
      </c>
      <c r="J428" t="s">
        <v>145</v>
      </c>
      <c r="K428" t="s">
        <v>589</v>
      </c>
      <c r="M428" s="1"/>
      <c r="N428" s="1"/>
      <c r="O428" s="1"/>
    </row>
    <row r="429" spans="2:15" ht="14">
      <c r="B429" s="13"/>
      <c r="E429" s="13"/>
      <c r="I429" s="1">
        <v>44520</v>
      </c>
      <c r="J429" t="s">
        <v>146</v>
      </c>
      <c r="K429" t="s">
        <v>589</v>
      </c>
      <c r="M429" s="1"/>
      <c r="N429" s="1"/>
      <c r="O429" s="1"/>
    </row>
    <row r="430" spans="2:15" ht="14">
      <c r="B430" s="13"/>
      <c r="E430" s="13"/>
      <c r="I430" s="1">
        <v>44521</v>
      </c>
      <c r="J430" t="s">
        <v>147</v>
      </c>
      <c r="K430" t="s">
        <v>589</v>
      </c>
      <c r="M430" s="1"/>
      <c r="N430" s="1"/>
      <c r="O430" s="1"/>
    </row>
    <row r="431" spans="2:15" ht="14">
      <c r="B431" s="13"/>
      <c r="E431" s="13"/>
      <c r="I431" s="1">
        <v>44522</v>
      </c>
      <c r="J431" t="s">
        <v>96</v>
      </c>
      <c r="K431" t="s">
        <v>589</v>
      </c>
      <c r="M431" s="1"/>
      <c r="N431" s="1"/>
      <c r="O431" s="1"/>
    </row>
    <row r="432" spans="2:15" ht="14">
      <c r="B432" s="13"/>
      <c r="E432" s="13"/>
      <c r="I432" s="1">
        <v>44523</v>
      </c>
      <c r="J432" t="s">
        <v>148</v>
      </c>
      <c r="K432" t="s">
        <v>589</v>
      </c>
      <c r="M432" s="1"/>
      <c r="N432" s="1"/>
      <c r="O432" s="1"/>
    </row>
    <row r="433" spans="2:15" ht="14">
      <c r="B433" s="13"/>
      <c r="E433" s="13"/>
      <c r="I433" s="1">
        <v>44524</v>
      </c>
      <c r="J433" t="s">
        <v>149</v>
      </c>
      <c r="K433" t="s">
        <v>589</v>
      </c>
      <c r="M433" s="1"/>
      <c r="N433" s="1"/>
      <c r="O433" s="1"/>
    </row>
    <row r="434" spans="2:15" ht="14">
      <c r="B434" s="13"/>
      <c r="E434" s="13"/>
      <c r="I434" s="1">
        <v>44525</v>
      </c>
      <c r="J434" t="s">
        <v>150</v>
      </c>
      <c r="K434" t="s">
        <v>589</v>
      </c>
      <c r="M434" s="1"/>
      <c r="N434" s="1"/>
      <c r="O434" s="1"/>
    </row>
    <row r="435" spans="2:15" ht="14">
      <c r="B435" s="13"/>
      <c r="E435" s="13"/>
      <c r="I435" s="1">
        <v>44526</v>
      </c>
      <c r="J435" t="s">
        <v>151</v>
      </c>
      <c r="K435" t="s">
        <v>589</v>
      </c>
      <c r="M435" s="1"/>
      <c r="N435" s="1"/>
      <c r="O435" s="1"/>
    </row>
    <row r="436" spans="2:15" ht="14">
      <c r="B436" s="13"/>
      <c r="E436" s="13"/>
      <c r="I436" s="1">
        <v>44527</v>
      </c>
      <c r="J436" t="s">
        <v>152</v>
      </c>
      <c r="K436" t="s">
        <v>589</v>
      </c>
      <c r="M436" s="1"/>
      <c r="N436" s="1"/>
      <c r="O436" s="1"/>
    </row>
    <row r="437" spans="2:15" ht="14">
      <c r="B437" s="13"/>
      <c r="E437" s="13"/>
      <c r="I437" s="1">
        <v>44528</v>
      </c>
      <c r="J437" t="s">
        <v>153</v>
      </c>
      <c r="K437" t="s">
        <v>589</v>
      </c>
      <c r="M437" s="1"/>
      <c r="N437" s="1"/>
      <c r="O437" s="1"/>
    </row>
    <row r="438" spans="2:15" ht="14">
      <c r="B438" s="13"/>
      <c r="E438" s="13"/>
      <c r="I438" s="1">
        <v>44529</v>
      </c>
      <c r="J438" t="s">
        <v>97</v>
      </c>
      <c r="K438" t="s">
        <v>589</v>
      </c>
      <c r="M438" s="1"/>
      <c r="N438" s="1"/>
      <c r="O438" s="1"/>
    </row>
    <row r="439" spans="2:15" ht="14">
      <c r="B439" s="13"/>
      <c r="E439" s="13"/>
      <c r="I439" s="1">
        <v>44530</v>
      </c>
      <c r="J439" t="s">
        <v>154</v>
      </c>
      <c r="K439" t="s">
        <v>589</v>
      </c>
      <c r="M439" s="1"/>
      <c r="N439" s="1"/>
      <c r="O439" s="1"/>
    </row>
    <row r="440" spans="2:15" ht="14">
      <c r="B440" s="13"/>
      <c r="E440" s="13"/>
      <c r="I440" s="1">
        <v>44531</v>
      </c>
      <c r="J440" t="s">
        <v>155</v>
      </c>
      <c r="K440" t="s">
        <v>589</v>
      </c>
      <c r="M440" s="1"/>
      <c r="N440" s="1"/>
      <c r="O440" s="1"/>
    </row>
    <row r="441" spans="2:15" ht="14">
      <c r="B441" s="13"/>
      <c r="E441" s="13"/>
      <c r="I441" s="1">
        <v>44532</v>
      </c>
      <c r="J441" t="s">
        <v>156</v>
      </c>
      <c r="K441" t="s">
        <v>589</v>
      </c>
      <c r="M441" s="1"/>
      <c r="N441" s="1"/>
      <c r="O441" s="1"/>
    </row>
    <row r="442" spans="2:15" ht="14">
      <c r="B442" s="13"/>
      <c r="E442" s="13"/>
      <c r="I442" s="1">
        <v>44533</v>
      </c>
      <c r="J442" t="s">
        <v>157</v>
      </c>
      <c r="K442" t="s">
        <v>589</v>
      </c>
      <c r="M442" s="1"/>
      <c r="N442" s="1"/>
      <c r="O442" s="1"/>
    </row>
    <row r="443" spans="2:15" ht="14">
      <c r="B443" s="13"/>
      <c r="E443" s="13"/>
      <c r="I443" s="1">
        <v>44534</v>
      </c>
      <c r="J443" t="s">
        <v>158</v>
      </c>
      <c r="K443" t="s">
        <v>589</v>
      </c>
      <c r="M443" s="1"/>
      <c r="N443" s="1"/>
      <c r="O443" s="1"/>
    </row>
    <row r="444" spans="2:15" ht="14">
      <c r="B444" s="13"/>
      <c r="E444" s="13"/>
      <c r="I444" s="1">
        <v>44535</v>
      </c>
      <c r="J444" t="s">
        <v>159</v>
      </c>
      <c r="K444" t="s">
        <v>589</v>
      </c>
      <c r="M444" s="1"/>
      <c r="N444" s="1"/>
      <c r="O444" s="1"/>
    </row>
    <row r="445" spans="2:15" ht="14">
      <c r="B445" s="13"/>
      <c r="E445" s="13"/>
      <c r="I445" s="1">
        <v>44536</v>
      </c>
      <c r="J445" t="s">
        <v>98</v>
      </c>
      <c r="K445" t="s">
        <v>589</v>
      </c>
      <c r="M445" s="1"/>
      <c r="N445" s="1"/>
      <c r="O445" s="1"/>
    </row>
    <row r="446" spans="2:15" ht="14">
      <c r="B446" s="13"/>
      <c r="E446" s="13"/>
      <c r="I446" s="1">
        <v>44537</v>
      </c>
      <c r="J446" t="s">
        <v>160</v>
      </c>
      <c r="K446" t="s">
        <v>589</v>
      </c>
      <c r="M446" s="1"/>
      <c r="N446" s="1"/>
      <c r="O446" s="1"/>
    </row>
    <row r="447" spans="2:15" ht="14">
      <c r="B447" s="13"/>
      <c r="E447" s="13"/>
      <c r="I447" s="1">
        <v>44538</v>
      </c>
      <c r="J447" t="s">
        <v>161</v>
      </c>
      <c r="K447" t="s">
        <v>589</v>
      </c>
      <c r="M447" s="1"/>
      <c r="N447" s="1"/>
      <c r="O447" s="1"/>
    </row>
    <row r="448" spans="2:15" ht="14">
      <c r="B448" s="13"/>
      <c r="E448" s="13"/>
      <c r="I448" s="1">
        <v>44539</v>
      </c>
      <c r="J448" t="s">
        <v>162</v>
      </c>
      <c r="K448" t="s">
        <v>589</v>
      </c>
      <c r="M448" s="1"/>
      <c r="N448" s="1"/>
      <c r="O448" s="1"/>
    </row>
    <row r="449" spans="2:15" ht="14">
      <c r="B449" s="13"/>
      <c r="E449" s="13"/>
      <c r="I449" s="1">
        <v>44540</v>
      </c>
      <c r="J449" t="s">
        <v>163</v>
      </c>
      <c r="K449" t="s">
        <v>589</v>
      </c>
      <c r="M449" s="1"/>
      <c r="N449" s="1"/>
      <c r="O449" s="1"/>
    </row>
    <row r="450" spans="2:15" ht="14">
      <c r="B450" s="13"/>
      <c r="E450" s="13"/>
      <c r="I450" s="1">
        <v>44541</v>
      </c>
      <c r="J450" t="s">
        <v>164</v>
      </c>
      <c r="K450" t="s">
        <v>589</v>
      </c>
      <c r="M450" s="1"/>
      <c r="N450" s="1"/>
      <c r="O450" s="1"/>
    </row>
    <row r="451" spans="2:15" ht="14">
      <c r="B451" s="13"/>
      <c r="E451" s="13"/>
      <c r="I451" s="1">
        <v>44542</v>
      </c>
      <c r="J451" t="s">
        <v>165</v>
      </c>
      <c r="K451" t="s">
        <v>589</v>
      </c>
      <c r="M451" s="1"/>
      <c r="N451" s="1"/>
      <c r="O451" s="1"/>
    </row>
    <row r="452" spans="2:15" ht="14">
      <c r="B452" s="13"/>
      <c r="E452" s="13"/>
      <c r="I452" s="1">
        <v>44543</v>
      </c>
      <c r="J452" t="s">
        <v>99</v>
      </c>
      <c r="K452" t="s">
        <v>589</v>
      </c>
      <c r="M452" s="1"/>
      <c r="N452" s="1"/>
      <c r="O452" s="1"/>
    </row>
    <row r="453" spans="2:15" ht="14">
      <c r="B453" s="13"/>
      <c r="E453" s="13"/>
      <c r="I453" s="1">
        <v>44544</v>
      </c>
      <c r="J453" t="s">
        <v>166</v>
      </c>
      <c r="K453" t="s">
        <v>589</v>
      </c>
      <c r="M453" s="1"/>
      <c r="N453" s="1"/>
      <c r="O453" s="1"/>
    </row>
    <row r="454" spans="2:15" ht="14">
      <c r="B454" s="13"/>
      <c r="E454" s="13"/>
      <c r="I454" s="1">
        <v>44545</v>
      </c>
      <c r="J454" t="s">
        <v>167</v>
      </c>
      <c r="K454" t="s">
        <v>589</v>
      </c>
      <c r="M454" s="1"/>
      <c r="N454" s="1"/>
      <c r="O454" s="1"/>
    </row>
    <row r="455" spans="2:15" ht="14">
      <c r="B455" s="13"/>
      <c r="E455" s="13"/>
      <c r="I455" s="1">
        <v>44546</v>
      </c>
      <c r="J455" t="s">
        <v>168</v>
      </c>
      <c r="K455" t="s">
        <v>589</v>
      </c>
      <c r="M455" s="1"/>
      <c r="N455" s="1"/>
      <c r="O455" s="1"/>
    </row>
    <row r="456" spans="2:15" ht="14">
      <c r="B456" s="13"/>
      <c r="E456" s="13"/>
      <c r="I456" s="1">
        <v>44547</v>
      </c>
      <c r="J456" t="s">
        <v>169</v>
      </c>
      <c r="K456" t="s">
        <v>589</v>
      </c>
      <c r="M456" s="1"/>
      <c r="N456" s="1"/>
      <c r="O456" s="1"/>
    </row>
    <row r="457" spans="2:15" ht="14">
      <c r="B457" s="13"/>
      <c r="E457" s="13"/>
      <c r="I457" s="1">
        <v>44548</v>
      </c>
      <c r="J457" t="s">
        <v>170</v>
      </c>
      <c r="K457" t="s">
        <v>589</v>
      </c>
      <c r="M457" s="1"/>
      <c r="N457" s="1"/>
      <c r="O457" s="1"/>
    </row>
    <row r="458" spans="2:15" ht="14">
      <c r="B458" s="13"/>
      <c r="E458" s="13"/>
      <c r="I458" s="1">
        <v>44549</v>
      </c>
      <c r="J458" t="s">
        <v>171</v>
      </c>
      <c r="K458" t="s">
        <v>589</v>
      </c>
      <c r="M458" s="1"/>
      <c r="N458" s="1"/>
      <c r="O458" s="1"/>
    </row>
    <row r="459" spans="2:15" ht="14">
      <c r="B459" s="13"/>
      <c r="E459" s="13"/>
      <c r="I459" s="1">
        <v>44550</v>
      </c>
      <c r="J459" t="s">
        <v>100</v>
      </c>
      <c r="K459" t="s">
        <v>589</v>
      </c>
      <c r="M459" s="1"/>
      <c r="N459" s="1"/>
      <c r="O459" s="1"/>
    </row>
    <row r="460" spans="2:15" ht="14">
      <c r="B460" s="13"/>
      <c r="E460" s="13"/>
      <c r="I460" s="1">
        <v>44551</v>
      </c>
      <c r="J460" t="s">
        <v>172</v>
      </c>
      <c r="K460" t="s">
        <v>589</v>
      </c>
      <c r="M460" s="1"/>
      <c r="N460" s="1"/>
      <c r="O460" s="1"/>
    </row>
    <row r="461" spans="2:15" ht="14">
      <c r="B461" s="13"/>
      <c r="E461" s="13"/>
      <c r="I461" s="1">
        <v>44552</v>
      </c>
      <c r="J461" t="s">
        <v>173</v>
      </c>
      <c r="K461" t="s">
        <v>589</v>
      </c>
      <c r="M461" s="1"/>
      <c r="N461" s="1"/>
      <c r="O461" s="1"/>
    </row>
    <row r="462" spans="2:15" ht="14">
      <c r="B462" s="13"/>
      <c r="E462" s="13"/>
      <c r="I462" s="1">
        <v>44553</v>
      </c>
      <c r="J462" t="s">
        <v>174</v>
      </c>
      <c r="K462" t="s">
        <v>589</v>
      </c>
      <c r="M462" s="1"/>
      <c r="N462" s="1"/>
      <c r="O462" s="1"/>
    </row>
    <row r="463" spans="2:15" ht="14">
      <c r="B463" s="13"/>
      <c r="E463" s="13"/>
      <c r="I463" s="1">
        <v>44554</v>
      </c>
      <c r="J463" t="s">
        <v>175</v>
      </c>
      <c r="K463" t="s">
        <v>589</v>
      </c>
      <c r="M463" s="1"/>
      <c r="N463" s="1"/>
      <c r="O463" s="1"/>
    </row>
    <row r="464" spans="2:15" ht="14">
      <c r="B464" s="13"/>
      <c r="E464" s="13"/>
      <c r="I464" s="1">
        <v>44555</v>
      </c>
      <c r="J464" t="s">
        <v>176</v>
      </c>
      <c r="K464" t="s">
        <v>589</v>
      </c>
      <c r="M464" s="1"/>
      <c r="N464" s="1"/>
      <c r="O464" s="1"/>
    </row>
    <row r="465" spans="2:15" ht="14">
      <c r="B465" s="13"/>
      <c r="E465" s="13"/>
      <c r="I465" s="1">
        <v>44556</v>
      </c>
      <c r="J465" t="s">
        <v>177</v>
      </c>
      <c r="K465" t="s">
        <v>589</v>
      </c>
      <c r="M465" s="1"/>
      <c r="N465" s="1"/>
      <c r="O465" s="1"/>
    </row>
    <row r="466" spans="2:15" ht="14">
      <c r="B466" s="13"/>
      <c r="E466" s="13"/>
      <c r="I466" s="1">
        <v>44557</v>
      </c>
      <c r="J466" t="s">
        <v>101</v>
      </c>
      <c r="K466" t="s">
        <v>589</v>
      </c>
      <c r="M466" s="1"/>
      <c r="N466" s="1"/>
      <c r="O466" s="1"/>
    </row>
    <row r="467" spans="2:15" ht="14">
      <c r="B467" s="13"/>
      <c r="E467" s="13"/>
      <c r="I467" s="1">
        <v>44558</v>
      </c>
      <c r="J467" t="s">
        <v>178</v>
      </c>
      <c r="K467" t="s">
        <v>589</v>
      </c>
      <c r="M467" s="1"/>
      <c r="N467" s="1"/>
      <c r="O467" s="1"/>
    </row>
    <row r="468" spans="2:15" ht="14">
      <c r="B468" s="13"/>
      <c r="E468" s="13"/>
      <c r="I468" s="1">
        <v>44559</v>
      </c>
      <c r="J468" t="s">
        <v>179</v>
      </c>
      <c r="K468" t="s">
        <v>589</v>
      </c>
      <c r="M468" s="1"/>
      <c r="N468" s="1"/>
      <c r="O468" s="1"/>
    </row>
    <row r="469" spans="2:15" ht="14">
      <c r="B469" s="13"/>
      <c r="E469" s="13"/>
      <c r="I469" s="1">
        <v>44560</v>
      </c>
      <c r="J469" t="s">
        <v>180</v>
      </c>
      <c r="K469" t="s">
        <v>589</v>
      </c>
      <c r="M469" s="1"/>
      <c r="N469" s="1"/>
      <c r="O469" s="1"/>
    </row>
    <row r="470" spans="2:15" ht="14">
      <c r="B470" s="13"/>
      <c r="E470" s="13"/>
      <c r="I470" s="1">
        <v>44561</v>
      </c>
      <c r="J470" t="s">
        <v>181</v>
      </c>
      <c r="K470" t="s">
        <v>589</v>
      </c>
      <c r="M470" s="1"/>
      <c r="N470" s="1"/>
      <c r="O470" s="1"/>
    </row>
    <row r="471" spans="2:15" ht="14">
      <c r="B471" s="13"/>
      <c r="E471" s="13"/>
      <c r="I471" s="1">
        <v>44562</v>
      </c>
      <c r="J471" t="s">
        <v>182</v>
      </c>
      <c r="K471" t="s">
        <v>589</v>
      </c>
      <c r="M471" s="1"/>
      <c r="N471" s="1"/>
      <c r="O471" s="1"/>
    </row>
    <row r="472" spans="2:15" ht="14">
      <c r="B472" s="13"/>
      <c r="E472" s="13"/>
      <c r="I472" s="1">
        <v>44563</v>
      </c>
      <c r="J472" t="s">
        <v>183</v>
      </c>
      <c r="K472" t="s">
        <v>589</v>
      </c>
      <c r="M472" s="1"/>
      <c r="N472" s="1"/>
      <c r="O472" s="1"/>
    </row>
    <row r="473" spans="2:15" ht="14">
      <c r="B473" s="13"/>
      <c r="E473" s="13"/>
      <c r="I473" s="1">
        <v>44564</v>
      </c>
      <c r="J473" t="s">
        <v>102</v>
      </c>
      <c r="K473" t="s">
        <v>589</v>
      </c>
      <c r="M473" s="1"/>
      <c r="N473" s="1"/>
      <c r="O473" s="1"/>
    </row>
    <row r="474" spans="2:15" ht="14">
      <c r="B474" s="13"/>
      <c r="E474" s="13"/>
      <c r="I474" s="1">
        <v>44565</v>
      </c>
      <c r="J474" t="s">
        <v>184</v>
      </c>
      <c r="K474" t="s">
        <v>589</v>
      </c>
      <c r="M474" s="1"/>
      <c r="N474" s="1"/>
      <c r="O474" s="1"/>
    </row>
    <row r="475" spans="2:15" ht="14">
      <c r="B475" s="13"/>
      <c r="E475" s="13"/>
      <c r="I475" s="1">
        <v>44566</v>
      </c>
      <c r="J475" t="s">
        <v>185</v>
      </c>
      <c r="K475" t="s">
        <v>589</v>
      </c>
      <c r="M475" s="1"/>
      <c r="N475" s="1"/>
      <c r="O475" s="1"/>
    </row>
    <row r="476" spans="2:15" ht="14">
      <c r="B476" s="13"/>
      <c r="E476" s="13"/>
      <c r="I476" s="1">
        <v>44567</v>
      </c>
      <c r="J476" t="s">
        <v>186</v>
      </c>
      <c r="K476" t="s">
        <v>589</v>
      </c>
      <c r="M476" s="1"/>
      <c r="N476" s="1"/>
      <c r="O476" s="1"/>
    </row>
    <row r="477" spans="2:15" ht="14">
      <c r="B477" s="13"/>
      <c r="E477" s="13"/>
      <c r="I477" s="1">
        <v>44568</v>
      </c>
      <c r="J477" t="s">
        <v>187</v>
      </c>
      <c r="K477" t="s">
        <v>589</v>
      </c>
      <c r="M477" s="1"/>
      <c r="N477" s="1"/>
      <c r="O477" s="1"/>
    </row>
    <row r="478" spans="2:15" ht="14">
      <c r="B478" s="13"/>
      <c r="E478" s="13"/>
      <c r="I478" s="1">
        <v>44569</v>
      </c>
      <c r="J478" t="s">
        <v>188</v>
      </c>
      <c r="K478" t="s">
        <v>589</v>
      </c>
      <c r="M478" s="1"/>
      <c r="N478" s="1"/>
      <c r="O478" s="1"/>
    </row>
    <row r="479" spans="2:15" ht="14">
      <c r="B479" s="13"/>
      <c r="E479" s="13"/>
      <c r="I479" s="1">
        <v>44570</v>
      </c>
      <c r="J479" t="s">
        <v>189</v>
      </c>
      <c r="K479" t="s">
        <v>589</v>
      </c>
      <c r="M479" s="1"/>
      <c r="N479" s="1"/>
      <c r="O479" s="1"/>
    </row>
    <row r="480" spans="2:15" ht="14">
      <c r="B480" s="13"/>
      <c r="E480" s="13"/>
      <c r="I480" s="1">
        <v>44571</v>
      </c>
      <c r="J480" t="s">
        <v>103</v>
      </c>
      <c r="K480" t="s">
        <v>589</v>
      </c>
      <c r="M480" s="1"/>
      <c r="N480" s="1"/>
      <c r="O480" s="1"/>
    </row>
    <row r="481" spans="2:15" ht="14">
      <c r="B481" s="13"/>
      <c r="E481" s="13"/>
      <c r="I481" s="1">
        <v>44572</v>
      </c>
      <c r="J481" t="s">
        <v>190</v>
      </c>
      <c r="K481" t="s">
        <v>589</v>
      </c>
      <c r="M481" s="1"/>
      <c r="N481" s="1"/>
      <c r="O481" s="1"/>
    </row>
    <row r="482" spans="2:15" ht="14">
      <c r="B482" s="13"/>
      <c r="E482" s="13"/>
      <c r="I482" s="1">
        <v>44573</v>
      </c>
      <c r="J482" t="s">
        <v>191</v>
      </c>
      <c r="K482" t="s">
        <v>589</v>
      </c>
      <c r="M482" s="1"/>
      <c r="N482" s="1"/>
      <c r="O482" s="1"/>
    </row>
    <row r="483" spans="2:15" ht="14">
      <c r="B483" s="13"/>
      <c r="E483" s="13"/>
      <c r="I483" s="1">
        <v>44574</v>
      </c>
      <c r="J483" t="s">
        <v>192</v>
      </c>
      <c r="K483" t="s">
        <v>589</v>
      </c>
      <c r="M483" s="1"/>
      <c r="N483" s="1"/>
      <c r="O483" s="1"/>
    </row>
    <row r="484" spans="2:15" ht="14">
      <c r="B484" s="13"/>
      <c r="E484" s="13"/>
      <c r="I484" s="1">
        <v>44575</v>
      </c>
      <c r="J484" t="s">
        <v>193</v>
      </c>
      <c r="K484" t="s">
        <v>589</v>
      </c>
      <c r="M484" s="1"/>
      <c r="N484" s="1"/>
      <c r="O484" s="1"/>
    </row>
    <row r="485" spans="2:15" ht="14">
      <c r="B485" s="13"/>
      <c r="E485" s="13"/>
      <c r="I485" s="1">
        <v>44576</v>
      </c>
      <c r="J485" t="s">
        <v>194</v>
      </c>
      <c r="K485" t="s">
        <v>589</v>
      </c>
      <c r="M485" s="1"/>
      <c r="N485" s="1"/>
      <c r="O485" s="1"/>
    </row>
    <row r="486" spans="2:15" ht="14">
      <c r="B486" s="13"/>
      <c r="E486" s="13"/>
      <c r="I486" s="1">
        <v>44577</v>
      </c>
      <c r="J486" t="s">
        <v>195</v>
      </c>
      <c r="K486" t="s">
        <v>589</v>
      </c>
      <c r="M486" s="1"/>
      <c r="N486" s="1"/>
      <c r="O486" s="1"/>
    </row>
    <row r="487" spans="2:15" ht="14">
      <c r="B487" s="13"/>
      <c r="E487" s="13"/>
      <c r="I487" s="1">
        <v>44578</v>
      </c>
      <c r="J487" t="s">
        <v>104</v>
      </c>
      <c r="K487" t="s">
        <v>589</v>
      </c>
      <c r="M487" s="1"/>
      <c r="N487" s="1"/>
      <c r="O487" s="1"/>
    </row>
    <row r="488" spans="2:15" ht="14">
      <c r="B488" s="13"/>
      <c r="E488" s="13"/>
      <c r="I488" s="1">
        <v>44579</v>
      </c>
      <c r="J488" t="s">
        <v>196</v>
      </c>
      <c r="K488" t="s">
        <v>589</v>
      </c>
      <c r="M488" s="1"/>
      <c r="N488" s="1"/>
      <c r="O488" s="1"/>
    </row>
    <row r="489" spans="2:15" ht="14">
      <c r="B489" s="13"/>
      <c r="E489" s="13"/>
      <c r="I489" s="1">
        <v>44580</v>
      </c>
      <c r="J489" t="s">
        <v>197</v>
      </c>
      <c r="K489" t="s">
        <v>589</v>
      </c>
      <c r="M489" s="1"/>
      <c r="N489" s="1"/>
      <c r="O489" s="1"/>
    </row>
    <row r="490" spans="2:15" ht="14">
      <c r="B490" s="13"/>
      <c r="E490" s="13"/>
      <c r="I490" s="1">
        <v>44581</v>
      </c>
      <c r="J490" t="s">
        <v>198</v>
      </c>
      <c r="K490" t="s">
        <v>589</v>
      </c>
      <c r="M490" s="1"/>
      <c r="N490" s="1"/>
      <c r="O490" s="1"/>
    </row>
    <row r="491" spans="2:15" ht="14">
      <c r="B491" s="13"/>
      <c r="E491" s="13"/>
      <c r="I491" s="1">
        <v>44582</v>
      </c>
      <c r="J491" t="s">
        <v>199</v>
      </c>
      <c r="K491" t="s">
        <v>589</v>
      </c>
      <c r="M491" s="1"/>
      <c r="N491" s="1"/>
      <c r="O491" s="1"/>
    </row>
    <row r="492" spans="2:15" ht="14">
      <c r="B492" s="13"/>
      <c r="E492" s="13"/>
      <c r="I492" s="1">
        <v>44583</v>
      </c>
      <c r="J492" t="s">
        <v>200</v>
      </c>
      <c r="K492" t="s">
        <v>589</v>
      </c>
      <c r="M492" s="1"/>
      <c r="N492" s="1"/>
      <c r="O492" s="1"/>
    </row>
    <row r="493" spans="2:15" ht="14">
      <c r="B493" s="13"/>
      <c r="E493" s="13"/>
      <c r="I493" s="1">
        <v>44584</v>
      </c>
      <c r="J493" t="s">
        <v>201</v>
      </c>
      <c r="K493" t="s">
        <v>589</v>
      </c>
      <c r="M493" s="1"/>
      <c r="N493" s="1"/>
      <c r="O493" s="1"/>
    </row>
    <row r="494" spans="2:15" ht="14">
      <c r="B494" s="13"/>
      <c r="E494" s="13"/>
      <c r="I494" s="1">
        <v>44585</v>
      </c>
      <c r="J494" t="s">
        <v>105</v>
      </c>
      <c r="K494" t="s">
        <v>589</v>
      </c>
      <c r="M494" s="1"/>
      <c r="N494" s="1"/>
      <c r="O494" s="1"/>
    </row>
    <row r="495" spans="2:15" ht="14">
      <c r="B495" s="13"/>
      <c r="E495" s="13"/>
      <c r="I495" s="1">
        <v>44586</v>
      </c>
      <c r="J495" t="s">
        <v>202</v>
      </c>
      <c r="K495" t="s">
        <v>589</v>
      </c>
      <c r="M495" s="1"/>
      <c r="N495" s="1"/>
      <c r="O495" s="1"/>
    </row>
    <row r="496" spans="2:15" ht="14">
      <c r="B496" s="13"/>
      <c r="E496" s="13"/>
      <c r="I496" s="1">
        <v>44587</v>
      </c>
      <c r="J496" t="s">
        <v>203</v>
      </c>
      <c r="K496" t="s">
        <v>589</v>
      </c>
      <c r="M496" s="1"/>
      <c r="N496" s="1"/>
      <c r="O496" s="1"/>
    </row>
    <row r="497" spans="2:15" ht="14">
      <c r="B497" s="13"/>
      <c r="E497" s="13"/>
      <c r="I497" s="1">
        <v>44588</v>
      </c>
      <c r="J497" t="s">
        <v>204</v>
      </c>
      <c r="K497" t="s">
        <v>589</v>
      </c>
      <c r="M497" s="1"/>
      <c r="N497" s="1"/>
      <c r="O497" s="1"/>
    </row>
    <row r="498" spans="2:15" ht="14">
      <c r="B498" s="13"/>
      <c r="E498" s="13"/>
      <c r="I498" s="1">
        <v>44589</v>
      </c>
      <c r="J498" t="s">
        <v>205</v>
      </c>
      <c r="K498" t="s">
        <v>589</v>
      </c>
      <c r="M498" s="1"/>
      <c r="N498" s="1"/>
      <c r="O498" s="1"/>
    </row>
    <row r="499" spans="2:15" ht="14">
      <c r="B499" s="13"/>
      <c r="E499" s="13"/>
      <c r="I499" s="1">
        <v>44590</v>
      </c>
      <c r="J499" t="s">
        <v>206</v>
      </c>
      <c r="K499" t="s">
        <v>589</v>
      </c>
      <c r="M499" s="1"/>
      <c r="N499" s="1"/>
      <c r="O499" s="1"/>
    </row>
    <row r="500" spans="2:15" ht="14">
      <c r="B500" s="13"/>
      <c r="E500" s="13"/>
      <c r="I500" s="1">
        <v>44591</v>
      </c>
      <c r="J500" t="s">
        <v>207</v>
      </c>
      <c r="K500" t="s">
        <v>589</v>
      </c>
      <c r="M500" s="1"/>
      <c r="N500" s="1"/>
      <c r="O500" s="1"/>
    </row>
    <row r="501" spans="2:15" ht="14">
      <c r="B501" s="13"/>
      <c r="E501" s="13"/>
      <c r="I501" s="1">
        <v>44592</v>
      </c>
      <c r="J501" t="s">
        <v>106</v>
      </c>
      <c r="K501" t="s">
        <v>589</v>
      </c>
      <c r="M501" s="1"/>
      <c r="N501" s="1"/>
      <c r="O501" s="1"/>
    </row>
    <row r="502" spans="2:15" ht="14">
      <c r="B502" s="13"/>
      <c r="E502" s="13"/>
      <c r="I502" s="1">
        <v>44593</v>
      </c>
      <c r="J502" t="s">
        <v>208</v>
      </c>
      <c r="K502" t="s">
        <v>589</v>
      </c>
      <c r="M502" s="1"/>
      <c r="N502" s="1"/>
      <c r="O502" s="1"/>
    </row>
    <row r="503" spans="2:15" ht="14">
      <c r="B503" s="13"/>
      <c r="E503" s="13"/>
      <c r="I503" s="1">
        <v>44594</v>
      </c>
      <c r="J503" t="s">
        <v>536</v>
      </c>
      <c r="K503" t="s">
        <v>589</v>
      </c>
      <c r="M503" s="1"/>
      <c r="N503" s="1"/>
      <c r="O503" s="1"/>
    </row>
    <row r="504" spans="2:15" ht="14">
      <c r="B504" s="13"/>
      <c r="E504" s="13"/>
      <c r="I504" s="1">
        <v>44595</v>
      </c>
      <c r="J504" t="s">
        <v>538</v>
      </c>
      <c r="K504" t="s">
        <v>589</v>
      </c>
      <c r="M504" s="1"/>
      <c r="N504" s="1"/>
      <c r="O504" s="1"/>
    </row>
    <row r="505" spans="2:15" ht="14">
      <c r="B505" s="13"/>
      <c r="E505" s="13"/>
      <c r="I505" s="1">
        <v>44596</v>
      </c>
      <c r="J505" t="s">
        <v>539</v>
      </c>
      <c r="K505" t="s">
        <v>589</v>
      </c>
      <c r="M505" s="1"/>
      <c r="N505" s="1"/>
      <c r="O505" s="1"/>
    </row>
    <row r="506" spans="2:15" ht="14">
      <c r="B506" s="13"/>
      <c r="E506" s="13"/>
      <c r="I506" s="1">
        <v>44597</v>
      </c>
      <c r="J506" t="s">
        <v>528</v>
      </c>
      <c r="K506" t="s">
        <v>589</v>
      </c>
      <c r="M506" s="1"/>
      <c r="N506" s="1"/>
      <c r="O506" s="1"/>
    </row>
    <row r="507" spans="2:15" ht="14">
      <c r="B507" s="13"/>
      <c r="E507" s="13"/>
      <c r="I507" s="1">
        <v>44598</v>
      </c>
      <c r="J507" t="s">
        <v>542</v>
      </c>
      <c r="K507" t="s">
        <v>589</v>
      </c>
      <c r="M507" s="1"/>
      <c r="N507" s="1"/>
      <c r="O507" s="1"/>
    </row>
    <row r="508" spans="2:15" ht="14">
      <c r="B508" s="13"/>
      <c r="E508" s="13"/>
      <c r="I508" s="1">
        <v>44599</v>
      </c>
      <c r="J508" t="s">
        <v>544</v>
      </c>
      <c r="K508" t="s">
        <v>589</v>
      </c>
      <c r="M508" s="1"/>
      <c r="N508" s="1"/>
      <c r="O508" s="1"/>
    </row>
    <row r="509" spans="2:15" ht="14">
      <c r="B509" s="13"/>
      <c r="E509" s="13"/>
      <c r="I509" s="1">
        <v>44600</v>
      </c>
      <c r="J509" t="s">
        <v>546</v>
      </c>
      <c r="K509" t="s">
        <v>589</v>
      </c>
      <c r="M509" s="1"/>
      <c r="N509" s="1"/>
      <c r="O509" s="1"/>
    </row>
    <row r="510" spans="2:15" ht="14">
      <c r="B510" s="13"/>
      <c r="E510" s="13"/>
      <c r="I510" s="1">
        <v>44601</v>
      </c>
      <c r="J510" t="s">
        <v>548</v>
      </c>
      <c r="K510" t="s">
        <v>589</v>
      </c>
      <c r="M510" s="1"/>
      <c r="N510" s="1"/>
      <c r="O510" s="1"/>
    </row>
    <row r="511" spans="2:15" ht="14">
      <c r="B511" s="13"/>
      <c r="E511" s="13"/>
      <c r="I511" s="1">
        <v>44602</v>
      </c>
      <c r="J511" t="s">
        <v>550</v>
      </c>
      <c r="K511" t="s">
        <v>589</v>
      </c>
      <c r="M511" s="1"/>
      <c r="N511" s="1"/>
      <c r="O511" s="1"/>
    </row>
    <row r="512" spans="2:15" ht="14">
      <c r="B512" s="13"/>
      <c r="E512" s="13"/>
      <c r="I512" s="1">
        <v>44603</v>
      </c>
      <c r="J512" t="s">
        <v>551</v>
      </c>
      <c r="K512" t="s">
        <v>589</v>
      </c>
      <c r="M512" s="1"/>
      <c r="N512" s="1"/>
      <c r="O512" s="1"/>
    </row>
    <row r="513" spans="2:15" ht="14">
      <c r="B513" s="13"/>
      <c r="E513" s="13"/>
      <c r="I513" s="1">
        <v>44604</v>
      </c>
      <c r="J513" t="s">
        <v>529</v>
      </c>
      <c r="K513" t="s">
        <v>589</v>
      </c>
      <c r="M513" s="1"/>
      <c r="N513" s="1"/>
      <c r="O513" s="1"/>
    </row>
    <row r="514" spans="2:15" ht="14">
      <c r="B514" s="13"/>
      <c r="E514" s="13"/>
      <c r="I514" s="1">
        <v>44605</v>
      </c>
      <c r="J514" t="s">
        <v>552</v>
      </c>
      <c r="K514" t="s">
        <v>589</v>
      </c>
      <c r="M514" s="1"/>
      <c r="N514" s="1"/>
      <c r="O514" s="1"/>
    </row>
    <row r="515" spans="2:15" ht="14">
      <c r="B515" s="13"/>
      <c r="E515" s="13"/>
      <c r="I515" s="1">
        <v>44606</v>
      </c>
      <c r="J515" t="s">
        <v>553</v>
      </c>
      <c r="K515" t="s">
        <v>589</v>
      </c>
      <c r="M515" s="1"/>
      <c r="N515" s="1"/>
      <c r="O515" s="1"/>
    </row>
    <row r="516" spans="2:15" ht="14">
      <c r="B516" s="13"/>
      <c r="E516" s="13"/>
      <c r="I516" s="1">
        <v>44607</v>
      </c>
      <c r="J516" t="s">
        <v>554</v>
      </c>
      <c r="K516" t="s">
        <v>589</v>
      </c>
      <c r="M516" s="1"/>
      <c r="N516" s="1"/>
      <c r="O516" s="1"/>
    </row>
    <row r="517" spans="2:15" ht="14">
      <c r="B517" s="13"/>
      <c r="E517" s="13"/>
      <c r="I517" s="1">
        <v>44608</v>
      </c>
      <c r="J517" t="s">
        <v>555</v>
      </c>
      <c r="K517" t="s">
        <v>589</v>
      </c>
      <c r="M517" s="1"/>
      <c r="N517" s="1"/>
      <c r="O517" s="1"/>
    </row>
    <row r="518" spans="2:15" ht="14">
      <c r="B518" s="13"/>
      <c r="E518" s="13"/>
      <c r="I518" s="1">
        <v>44609</v>
      </c>
      <c r="J518" t="s">
        <v>556</v>
      </c>
      <c r="K518" t="s">
        <v>589</v>
      </c>
      <c r="M518" s="1"/>
      <c r="N518" s="1"/>
      <c r="O518" s="1"/>
    </row>
    <row r="519" spans="2:15" ht="14">
      <c r="B519" s="13"/>
      <c r="E519" s="13"/>
      <c r="I519" s="1">
        <v>44610</v>
      </c>
      <c r="J519" t="s">
        <v>558</v>
      </c>
      <c r="K519" t="s">
        <v>589</v>
      </c>
      <c r="M519" s="1"/>
      <c r="N519" s="1"/>
      <c r="O519" s="1"/>
    </row>
    <row r="520" spans="2:15" ht="14">
      <c r="B520" s="13"/>
      <c r="E520" s="13"/>
      <c r="I520" s="1">
        <v>44611</v>
      </c>
      <c r="J520" t="s">
        <v>530</v>
      </c>
      <c r="K520" t="s">
        <v>589</v>
      </c>
      <c r="M520" s="1"/>
      <c r="N520" s="1"/>
      <c r="O520" s="1"/>
    </row>
    <row r="521" spans="2:15" ht="14">
      <c r="B521" s="13"/>
      <c r="E521" s="13"/>
      <c r="I521" s="1">
        <v>44612</v>
      </c>
      <c r="J521" t="s">
        <v>559</v>
      </c>
      <c r="K521" t="s">
        <v>589</v>
      </c>
      <c r="M521" s="1"/>
      <c r="N521" s="1"/>
      <c r="O521" s="1"/>
    </row>
    <row r="522" spans="2:15" ht="14">
      <c r="B522" s="13"/>
      <c r="E522" s="13"/>
      <c r="I522" s="1">
        <v>44613</v>
      </c>
      <c r="J522" t="s">
        <v>560</v>
      </c>
      <c r="K522" t="s">
        <v>589</v>
      </c>
      <c r="M522" s="1"/>
      <c r="N522" s="1"/>
      <c r="O522" s="1"/>
    </row>
    <row r="523" spans="2:15" ht="14">
      <c r="B523" s="13"/>
      <c r="E523" s="13"/>
      <c r="I523" s="1">
        <v>44614</v>
      </c>
      <c r="J523" t="s">
        <v>561</v>
      </c>
      <c r="K523" t="s">
        <v>589</v>
      </c>
      <c r="M523" s="1"/>
      <c r="N523" s="1"/>
      <c r="O523" s="1"/>
    </row>
    <row r="524" spans="2:15" ht="14">
      <c r="B524" s="13"/>
      <c r="E524" s="13"/>
      <c r="I524" s="1">
        <v>44615</v>
      </c>
      <c r="J524" t="s">
        <v>562</v>
      </c>
      <c r="K524" t="s">
        <v>589</v>
      </c>
      <c r="M524" s="1"/>
      <c r="N524" s="1"/>
      <c r="O524" s="1"/>
    </row>
    <row r="525" spans="2:15" ht="14">
      <c r="B525" s="13"/>
      <c r="E525" s="13"/>
      <c r="I525" s="1">
        <v>44616</v>
      </c>
      <c r="J525" t="s">
        <v>563</v>
      </c>
      <c r="K525" t="s">
        <v>589</v>
      </c>
      <c r="M525" s="1"/>
      <c r="N525" s="1"/>
      <c r="O525" s="1"/>
    </row>
    <row r="526" spans="2:15" ht="14">
      <c r="B526" s="13"/>
      <c r="E526" s="13"/>
      <c r="I526" s="1">
        <v>44617</v>
      </c>
      <c r="J526" t="s">
        <v>564</v>
      </c>
      <c r="K526" t="s">
        <v>589</v>
      </c>
      <c r="M526" s="1"/>
      <c r="N526" s="1"/>
      <c r="O526" s="1"/>
    </row>
    <row r="527" spans="2:15" ht="14">
      <c r="B527" s="13"/>
      <c r="E527" s="13"/>
      <c r="I527" s="1">
        <v>44618</v>
      </c>
      <c r="J527" t="s">
        <v>531</v>
      </c>
      <c r="K527" t="s">
        <v>589</v>
      </c>
      <c r="M527" s="1"/>
      <c r="N527" s="1"/>
      <c r="O527" s="1"/>
    </row>
    <row r="528" spans="2:15" ht="14">
      <c r="B528" s="13"/>
      <c r="E528" s="13"/>
      <c r="I528" s="1">
        <v>44619</v>
      </c>
      <c r="J528" t="s">
        <v>565</v>
      </c>
      <c r="K528" t="s">
        <v>589</v>
      </c>
      <c r="M528" s="1"/>
      <c r="N528" s="1"/>
      <c r="O528" s="1"/>
    </row>
    <row r="529" spans="2:15" ht="14">
      <c r="B529" s="13"/>
      <c r="E529" s="13"/>
      <c r="I529" s="1">
        <v>44620</v>
      </c>
      <c r="J529" t="s">
        <v>566</v>
      </c>
      <c r="K529" t="s">
        <v>589</v>
      </c>
      <c r="M529" s="1"/>
      <c r="N529" s="1"/>
      <c r="O529" s="1"/>
    </row>
    <row r="530" spans="2:15" ht="14">
      <c r="B530" s="13"/>
      <c r="E530" s="13"/>
      <c r="I530" s="1">
        <v>44621</v>
      </c>
      <c r="J530" t="s">
        <v>567</v>
      </c>
      <c r="K530" t="s">
        <v>589</v>
      </c>
      <c r="M530" s="1"/>
      <c r="N530" s="1"/>
      <c r="O530" s="1"/>
    </row>
    <row r="531" spans="2:15" ht="14">
      <c r="B531" s="13"/>
      <c r="E531" s="13"/>
      <c r="I531" s="1">
        <v>44622</v>
      </c>
      <c r="J531" t="s">
        <v>568</v>
      </c>
      <c r="K531" t="s">
        <v>589</v>
      </c>
      <c r="M531" s="1"/>
      <c r="N531" s="1"/>
      <c r="O531" s="1"/>
    </row>
    <row r="532" spans="2:15" ht="14">
      <c r="B532" s="13"/>
      <c r="E532" s="13"/>
      <c r="I532" s="1">
        <v>44623</v>
      </c>
      <c r="J532" t="s">
        <v>569</v>
      </c>
      <c r="K532" t="s">
        <v>589</v>
      </c>
      <c r="M532" s="1"/>
      <c r="N532" s="1"/>
      <c r="O532" s="1"/>
    </row>
    <row r="533" spans="2:15" ht="14">
      <c r="B533" s="13"/>
      <c r="E533" s="13"/>
      <c r="I533" s="1">
        <v>44624</v>
      </c>
      <c r="J533" t="s">
        <v>537</v>
      </c>
      <c r="K533" t="s">
        <v>589</v>
      </c>
      <c r="M533" s="1"/>
      <c r="N533" s="1"/>
      <c r="O533" s="1"/>
    </row>
    <row r="534" spans="2:15" ht="14">
      <c r="B534" s="13"/>
      <c r="E534" s="13"/>
      <c r="I534" s="1">
        <v>44625</v>
      </c>
      <c r="J534" t="s">
        <v>532</v>
      </c>
      <c r="K534" t="s">
        <v>589</v>
      </c>
      <c r="M534" s="1"/>
      <c r="N534" s="1"/>
      <c r="O534" s="1"/>
    </row>
    <row r="535" spans="2:15" ht="14">
      <c r="B535" s="13"/>
      <c r="E535" s="13"/>
      <c r="I535" s="1">
        <v>44626</v>
      </c>
      <c r="J535" t="s">
        <v>540</v>
      </c>
      <c r="K535" t="s">
        <v>589</v>
      </c>
      <c r="M535" s="1"/>
      <c r="N535" s="1"/>
      <c r="O535" s="1"/>
    </row>
    <row r="536" spans="2:15" ht="14">
      <c r="B536" s="13"/>
      <c r="E536" s="13"/>
      <c r="I536" s="1">
        <v>44627</v>
      </c>
      <c r="J536" t="s">
        <v>541</v>
      </c>
      <c r="K536" t="s">
        <v>589</v>
      </c>
      <c r="M536" s="1"/>
      <c r="N536" s="1"/>
      <c r="O536" s="1"/>
    </row>
    <row r="537" spans="2:15" ht="14">
      <c r="B537" s="13"/>
      <c r="E537" s="13"/>
      <c r="I537" s="1">
        <v>44628</v>
      </c>
      <c r="J537" t="s">
        <v>543</v>
      </c>
      <c r="K537" t="s">
        <v>589</v>
      </c>
      <c r="M537" s="1"/>
      <c r="N537" s="1"/>
      <c r="O537" s="1"/>
    </row>
    <row r="538" spans="2:15" ht="14">
      <c r="B538" s="13"/>
      <c r="E538" s="13"/>
      <c r="I538" s="1">
        <v>44629</v>
      </c>
      <c r="J538" t="s">
        <v>545</v>
      </c>
      <c r="K538" t="s">
        <v>589</v>
      </c>
      <c r="M538" s="1"/>
      <c r="N538" s="1"/>
      <c r="O538" s="1"/>
    </row>
    <row r="539" spans="2:15" ht="14">
      <c r="B539" s="13"/>
      <c r="E539" s="13"/>
      <c r="I539" s="1">
        <v>44630</v>
      </c>
      <c r="J539" t="s">
        <v>547</v>
      </c>
      <c r="K539" t="s">
        <v>589</v>
      </c>
      <c r="M539" s="1"/>
      <c r="N539" s="1"/>
      <c r="O539" s="1"/>
    </row>
    <row r="540" spans="2:15" ht="14">
      <c r="B540" s="13"/>
      <c r="E540" s="13"/>
      <c r="I540" s="1">
        <v>44631</v>
      </c>
      <c r="J540" t="s">
        <v>549</v>
      </c>
      <c r="K540" t="s">
        <v>589</v>
      </c>
      <c r="M540" s="1"/>
      <c r="N540" s="1"/>
      <c r="O540" s="1"/>
    </row>
    <row r="541" spans="2:15" ht="14">
      <c r="B541" s="13"/>
      <c r="E541" s="13"/>
      <c r="I541" s="1">
        <v>44632</v>
      </c>
      <c r="J541" t="s">
        <v>533</v>
      </c>
      <c r="K541" t="s">
        <v>589</v>
      </c>
      <c r="M541" s="1"/>
      <c r="N541" s="1"/>
      <c r="O541" s="1"/>
    </row>
    <row r="542" spans="2:15" ht="14">
      <c r="B542" s="13"/>
      <c r="E542" s="13"/>
      <c r="I542" s="1">
        <v>44633</v>
      </c>
      <c r="J542" t="s">
        <v>570</v>
      </c>
      <c r="K542" t="s">
        <v>589</v>
      </c>
      <c r="M542" s="1"/>
      <c r="N542" s="1"/>
      <c r="O542" s="1"/>
    </row>
    <row r="543" spans="2:15" ht="14">
      <c r="B543" s="13"/>
      <c r="E543" s="13"/>
      <c r="I543" s="1">
        <v>44634</v>
      </c>
      <c r="J543" t="s">
        <v>571</v>
      </c>
      <c r="K543" t="s">
        <v>589</v>
      </c>
      <c r="M543" s="1"/>
      <c r="N543" s="1"/>
      <c r="O543" s="1"/>
    </row>
    <row r="544" spans="2:15" ht="14">
      <c r="B544" s="13"/>
      <c r="E544" s="13"/>
      <c r="I544" s="1">
        <v>44635</v>
      </c>
      <c r="J544" t="s">
        <v>572</v>
      </c>
      <c r="K544" t="s">
        <v>589</v>
      </c>
      <c r="M544" s="1"/>
      <c r="N544" s="1"/>
      <c r="O544" s="1"/>
    </row>
    <row r="545" spans="2:15" ht="14">
      <c r="B545" s="13"/>
      <c r="E545" s="13"/>
      <c r="I545" s="1">
        <v>44636</v>
      </c>
      <c r="J545" t="s">
        <v>573</v>
      </c>
      <c r="K545" t="s">
        <v>589</v>
      </c>
      <c r="M545" s="1"/>
      <c r="N545" s="1"/>
      <c r="O545" s="1"/>
    </row>
    <row r="546" spans="2:15" ht="14">
      <c r="B546" s="13"/>
      <c r="E546" s="13"/>
      <c r="I546" s="1">
        <v>44637</v>
      </c>
      <c r="J546" t="s">
        <v>574</v>
      </c>
      <c r="K546" t="s">
        <v>589</v>
      </c>
      <c r="M546" s="1"/>
      <c r="N546" s="1"/>
      <c r="O546" s="1"/>
    </row>
    <row r="547" spans="2:15" ht="14">
      <c r="B547" s="13"/>
      <c r="E547" s="13"/>
      <c r="I547" s="1">
        <v>44638</v>
      </c>
      <c r="J547" t="s">
        <v>557</v>
      </c>
      <c r="K547" t="s">
        <v>589</v>
      </c>
      <c r="M547" s="1"/>
      <c r="N547" s="1"/>
      <c r="O547" s="1"/>
    </row>
    <row r="548" spans="2:15" ht="14">
      <c r="B548" s="13"/>
      <c r="E548" s="13"/>
      <c r="I548" s="1">
        <v>44639</v>
      </c>
      <c r="J548" t="s">
        <v>534</v>
      </c>
      <c r="K548" t="s">
        <v>589</v>
      </c>
      <c r="M548" s="1"/>
      <c r="N548" s="1"/>
      <c r="O548" s="1"/>
    </row>
    <row r="549" spans="2:15" ht="14">
      <c r="B549" s="13"/>
      <c r="E549" s="13"/>
      <c r="I549" s="1">
        <v>44640</v>
      </c>
      <c r="J549" t="s">
        <v>575</v>
      </c>
      <c r="K549" t="s">
        <v>589</v>
      </c>
      <c r="M549" s="1"/>
      <c r="N549" s="1"/>
      <c r="O549" s="1"/>
    </row>
    <row r="550" spans="2:15" ht="14">
      <c r="B550" s="13"/>
      <c r="E550" s="13"/>
      <c r="I550" s="1">
        <v>44641</v>
      </c>
      <c r="J550" t="s">
        <v>576</v>
      </c>
      <c r="K550" t="s">
        <v>589</v>
      </c>
      <c r="M550" s="1"/>
      <c r="N550" s="1"/>
      <c r="O550" s="1"/>
    </row>
    <row r="551" spans="2:15" ht="14">
      <c r="B551" s="13"/>
      <c r="E551" s="13"/>
      <c r="I551" s="1">
        <v>44642</v>
      </c>
      <c r="J551" t="s">
        <v>577</v>
      </c>
      <c r="K551" t="s">
        <v>589</v>
      </c>
      <c r="M551" s="1"/>
      <c r="N551" s="1"/>
      <c r="O551" s="1"/>
    </row>
    <row r="552" spans="2:15" ht="14">
      <c r="B552" s="13"/>
      <c r="E552" s="13"/>
      <c r="I552" s="1">
        <v>44643</v>
      </c>
      <c r="J552" t="s">
        <v>578</v>
      </c>
      <c r="K552" t="s">
        <v>589</v>
      </c>
      <c r="M552" s="1"/>
      <c r="N552" s="1"/>
      <c r="O552" s="1"/>
    </row>
    <row r="553" spans="2:15" ht="14">
      <c r="B553" s="13"/>
      <c r="E553" s="13"/>
      <c r="I553" s="1">
        <v>44644</v>
      </c>
      <c r="J553" t="s">
        <v>579</v>
      </c>
      <c r="K553" t="s">
        <v>589</v>
      </c>
      <c r="M553" s="1"/>
      <c r="N553" s="1"/>
      <c r="O553" s="1"/>
    </row>
    <row r="554" spans="2:15" ht="14">
      <c r="B554" s="13"/>
      <c r="E554" s="13"/>
      <c r="I554" s="1">
        <v>44645</v>
      </c>
      <c r="J554" t="s">
        <v>580</v>
      </c>
      <c r="K554" t="s">
        <v>589</v>
      </c>
      <c r="M554" s="1"/>
      <c r="N554" s="1"/>
      <c r="O554" s="1"/>
    </row>
    <row r="555" spans="2:15" ht="14">
      <c r="B555" s="13"/>
      <c r="E555" s="13"/>
      <c r="I555" s="1">
        <v>44646</v>
      </c>
      <c r="J555" t="s">
        <v>535</v>
      </c>
      <c r="K555" t="s">
        <v>589</v>
      </c>
      <c r="M555" s="1"/>
      <c r="N555" s="1"/>
      <c r="O555" s="1"/>
    </row>
    <row r="556" spans="2:15" ht="14">
      <c r="B556" s="13"/>
      <c r="E556" s="13"/>
      <c r="I556" s="1">
        <v>44647</v>
      </c>
      <c r="J556" t="s">
        <v>581</v>
      </c>
      <c r="K556" t="s">
        <v>589</v>
      </c>
      <c r="M556" s="1"/>
      <c r="N556" s="1"/>
      <c r="O556" s="1"/>
    </row>
    <row r="557" spans="2:15" ht="14">
      <c r="B557" s="13"/>
      <c r="E557" s="13"/>
      <c r="I557" s="1">
        <v>44648</v>
      </c>
      <c r="J557" t="s">
        <v>582</v>
      </c>
      <c r="K557" t="s">
        <v>589</v>
      </c>
      <c r="M557" s="1"/>
      <c r="N557" s="1"/>
      <c r="O557" s="1"/>
    </row>
    <row r="558" spans="2:15" ht="14">
      <c r="B558" s="13"/>
      <c r="E558" s="13"/>
      <c r="I558" s="1">
        <v>44649</v>
      </c>
      <c r="J558" t="s">
        <v>583</v>
      </c>
      <c r="K558" t="s">
        <v>589</v>
      </c>
      <c r="M558" s="1"/>
      <c r="N558" s="1"/>
      <c r="O558" s="1"/>
    </row>
    <row r="559" spans="2:15" ht="14">
      <c r="B559" s="13"/>
      <c r="E559" s="13"/>
      <c r="I559" s="1">
        <v>44650</v>
      </c>
      <c r="J559" t="s">
        <v>584</v>
      </c>
      <c r="K559" t="s">
        <v>589</v>
      </c>
      <c r="M559" s="1"/>
      <c r="N559" s="1"/>
      <c r="O559" s="1"/>
    </row>
    <row r="560" spans="2:15" ht="14">
      <c r="B560" s="13"/>
      <c r="E560" s="13"/>
      <c r="I560" s="1">
        <v>44651</v>
      </c>
      <c r="J560" t="s">
        <v>585</v>
      </c>
      <c r="K560" t="s">
        <v>589</v>
      </c>
      <c r="M560" s="1"/>
      <c r="N560" s="1"/>
      <c r="O560" s="1"/>
    </row>
    <row r="561" spans="2:15" ht="14">
      <c r="B561" s="13"/>
      <c r="E561" s="13"/>
      <c r="I561" s="1">
        <v>44652</v>
      </c>
      <c r="J561" t="s">
        <v>586</v>
      </c>
      <c r="K561" t="s">
        <v>589</v>
      </c>
      <c r="M561" s="1"/>
      <c r="N561" s="1"/>
      <c r="O561" s="1"/>
    </row>
    <row r="562" spans="2:15" ht="14">
      <c r="B562" s="13"/>
      <c r="E562" s="13"/>
      <c r="I562" s="1">
        <v>44653</v>
      </c>
      <c r="J562" t="s">
        <v>238</v>
      </c>
      <c r="K562" t="s">
        <v>589</v>
      </c>
      <c r="M562" s="1"/>
      <c r="N562" s="1"/>
      <c r="O562" s="1"/>
    </row>
    <row r="563" spans="2:15" ht="14">
      <c r="B563" s="13"/>
      <c r="E563" s="13"/>
      <c r="I563" s="1">
        <v>44654</v>
      </c>
      <c r="J563" t="s">
        <v>239</v>
      </c>
      <c r="K563" t="s">
        <v>589</v>
      </c>
      <c r="M563" s="1"/>
      <c r="N563" s="1"/>
      <c r="O563" s="1"/>
    </row>
    <row r="564" spans="2:15" ht="14">
      <c r="B564" s="13"/>
      <c r="E564" s="13"/>
      <c r="I564" s="1">
        <v>44655</v>
      </c>
      <c r="J564" t="s">
        <v>61</v>
      </c>
      <c r="K564" t="s">
        <v>589</v>
      </c>
      <c r="M564" s="1"/>
      <c r="N564" s="1"/>
      <c r="O564" s="1"/>
    </row>
    <row r="565" spans="2:15" ht="14">
      <c r="B565" s="13"/>
      <c r="E565" s="13"/>
      <c r="I565" s="1">
        <v>44656</v>
      </c>
      <c r="J565" t="s">
        <v>240</v>
      </c>
      <c r="K565" t="s">
        <v>589</v>
      </c>
      <c r="M565" s="1"/>
      <c r="N565" s="1"/>
      <c r="O565" s="1"/>
    </row>
    <row r="566" spans="2:15" ht="14">
      <c r="B566" s="13"/>
      <c r="E566" s="13"/>
      <c r="I566" s="1">
        <v>44657</v>
      </c>
      <c r="J566" t="s">
        <v>241</v>
      </c>
      <c r="K566" t="s">
        <v>589</v>
      </c>
      <c r="M566" s="1"/>
      <c r="N566" s="1"/>
      <c r="O566" s="1"/>
    </row>
    <row r="567" spans="2:15" ht="14">
      <c r="B567" s="13"/>
      <c r="E567" s="13"/>
      <c r="I567" s="1">
        <v>44658</v>
      </c>
      <c r="J567" t="s">
        <v>242</v>
      </c>
      <c r="K567" t="s">
        <v>589</v>
      </c>
      <c r="M567" s="1"/>
      <c r="N567" s="1"/>
      <c r="O567" s="1"/>
    </row>
    <row r="568" spans="2:15" ht="14">
      <c r="B568" s="13"/>
      <c r="E568" s="13"/>
      <c r="I568" s="1">
        <v>44659</v>
      </c>
      <c r="J568" t="s">
        <v>243</v>
      </c>
      <c r="K568" t="s">
        <v>589</v>
      </c>
      <c r="M568" s="1"/>
      <c r="N568" s="1"/>
      <c r="O568" s="1"/>
    </row>
    <row r="569" spans="2:15" ht="14">
      <c r="B569" s="13"/>
      <c r="E569" s="13"/>
      <c r="I569" s="1">
        <v>44660</v>
      </c>
      <c r="J569" t="s">
        <v>244</v>
      </c>
      <c r="K569" t="s">
        <v>589</v>
      </c>
      <c r="M569" s="1"/>
      <c r="N569" s="1"/>
      <c r="O569" s="1"/>
    </row>
    <row r="570" spans="2:15" ht="14">
      <c r="B570" s="13"/>
      <c r="E570" s="13"/>
      <c r="I570" s="1">
        <v>44661</v>
      </c>
      <c r="J570" t="s">
        <v>245</v>
      </c>
      <c r="K570" t="s">
        <v>589</v>
      </c>
      <c r="M570" s="1"/>
      <c r="N570" s="1"/>
      <c r="O570" s="1"/>
    </row>
    <row r="571" spans="2:15" ht="14">
      <c r="B571" s="13"/>
      <c r="E571" s="13"/>
      <c r="I571" s="1">
        <v>44662</v>
      </c>
      <c r="J571" t="s">
        <v>62</v>
      </c>
      <c r="K571" t="s">
        <v>589</v>
      </c>
      <c r="M571" s="1"/>
      <c r="N571" s="1"/>
      <c r="O571" s="1"/>
    </row>
    <row r="572" spans="2:15" ht="14">
      <c r="B572" s="13"/>
      <c r="E572" s="13"/>
      <c r="I572" s="1">
        <v>44663</v>
      </c>
      <c r="J572" t="s">
        <v>246</v>
      </c>
      <c r="K572" t="s">
        <v>589</v>
      </c>
      <c r="M572" s="1"/>
      <c r="N572" s="1"/>
      <c r="O572" s="1"/>
    </row>
    <row r="573" spans="2:15" ht="14">
      <c r="B573" s="13"/>
      <c r="E573" s="13"/>
      <c r="I573" s="1">
        <v>44664</v>
      </c>
      <c r="J573" t="s">
        <v>247</v>
      </c>
      <c r="K573" t="s">
        <v>589</v>
      </c>
      <c r="M573" s="1"/>
      <c r="N573" s="1"/>
      <c r="O573" s="1"/>
    </row>
    <row r="574" spans="2:15" ht="14">
      <c r="B574" s="13"/>
      <c r="E574" s="13"/>
      <c r="I574" s="1">
        <v>44665</v>
      </c>
      <c r="J574" t="s">
        <v>248</v>
      </c>
      <c r="K574" t="s">
        <v>589</v>
      </c>
      <c r="M574" s="1"/>
      <c r="N574" s="1"/>
      <c r="O574" s="1"/>
    </row>
    <row r="575" spans="2:15" ht="14">
      <c r="B575" s="13"/>
      <c r="E575" s="13"/>
      <c r="I575" s="1">
        <v>44666</v>
      </c>
      <c r="J575" t="s">
        <v>249</v>
      </c>
      <c r="K575" t="s">
        <v>589</v>
      </c>
      <c r="M575" s="1"/>
      <c r="N575" s="1"/>
      <c r="O575" s="1"/>
    </row>
    <row r="576" spans="2:15" ht="14">
      <c r="B576" s="13"/>
      <c r="E576" s="13"/>
      <c r="I576" s="1">
        <v>44667</v>
      </c>
      <c r="J576" t="s">
        <v>59</v>
      </c>
      <c r="K576" t="s">
        <v>589</v>
      </c>
      <c r="M576" s="1"/>
      <c r="N576" s="1"/>
      <c r="O576" s="1"/>
    </row>
    <row r="577" spans="2:15" ht="14">
      <c r="B577" s="13"/>
      <c r="E577" s="13"/>
      <c r="I577" s="1">
        <v>44668</v>
      </c>
      <c r="J577" t="s">
        <v>250</v>
      </c>
      <c r="K577" t="s">
        <v>589</v>
      </c>
      <c r="M577" s="1"/>
      <c r="N577" s="1"/>
      <c r="O577" s="1"/>
    </row>
    <row r="578" spans="2:15" ht="14">
      <c r="B578" s="13"/>
      <c r="E578" s="13"/>
      <c r="I578" s="1">
        <v>44669</v>
      </c>
      <c r="J578" t="s">
        <v>63</v>
      </c>
      <c r="K578" t="s">
        <v>589</v>
      </c>
      <c r="M578" s="1"/>
      <c r="N578" s="1"/>
      <c r="O578" s="1"/>
    </row>
    <row r="579" spans="2:15" ht="14">
      <c r="B579" s="13"/>
      <c r="E579" s="13"/>
      <c r="I579" s="1">
        <v>44670</v>
      </c>
      <c r="J579" t="s">
        <v>251</v>
      </c>
      <c r="K579" t="s">
        <v>589</v>
      </c>
      <c r="M579" s="1"/>
      <c r="N579" s="1"/>
      <c r="O579" s="1"/>
    </row>
    <row r="580" spans="2:15" ht="14">
      <c r="B580" s="13"/>
      <c r="E580" s="13"/>
      <c r="I580" s="1">
        <v>44671</v>
      </c>
      <c r="J580" t="s">
        <v>252</v>
      </c>
      <c r="K580" t="s">
        <v>589</v>
      </c>
      <c r="M580" s="1"/>
      <c r="N580" s="1"/>
      <c r="O580" s="1"/>
    </row>
    <row r="581" spans="2:15" ht="14">
      <c r="B581" s="13"/>
      <c r="E581" s="13"/>
      <c r="I581" s="1">
        <v>44672</v>
      </c>
      <c r="J581" t="s">
        <v>253</v>
      </c>
      <c r="K581" t="s">
        <v>589</v>
      </c>
      <c r="M581" s="1"/>
      <c r="N581" s="1"/>
      <c r="O581" s="1"/>
    </row>
    <row r="582" spans="2:15" ht="14">
      <c r="B582" s="13"/>
      <c r="E582" s="13"/>
      <c r="I582" s="1">
        <v>44673</v>
      </c>
      <c r="J582" t="s">
        <v>46</v>
      </c>
      <c r="K582" t="s">
        <v>589</v>
      </c>
      <c r="M582" s="1"/>
      <c r="N582" s="1"/>
      <c r="O582" s="1"/>
    </row>
    <row r="583" spans="2:15" ht="14">
      <c r="B583" s="13"/>
      <c r="E583" s="13"/>
      <c r="I583" s="1">
        <v>44674</v>
      </c>
      <c r="J583" t="s">
        <v>254</v>
      </c>
      <c r="K583" t="s">
        <v>589</v>
      </c>
      <c r="M583" s="1"/>
      <c r="N583" s="1"/>
      <c r="O583" s="1"/>
    </row>
    <row r="584" spans="2:15" ht="14">
      <c r="B584" s="13"/>
      <c r="E584" s="13"/>
      <c r="I584" s="1">
        <v>44675</v>
      </c>
      <c r="J584" t="s">
        <v>255</v>
      </c>
      <c r="K584" t="s">
        <v>589</v>
      </c>
      <c r="M584" s="1"/>
      <c r="N584" s="1"/>
      <c r="O584" s="1"/>
    </row>
    <row r="585" spans="2:15" ht="14">
      <c r="B585" s="13"/>
      <c r="E585" s="13"/>
      <c r="I585" s="1">
        <v>44676</v>
      </c>
      <c r="J585" t="s">
        <v>64</v>
      </c>
      <c r="K585" t="s">
        <v>589</v>
      </c>
      <c r="M585" s="1"/>
      <c r="N585" s="1"/>
      <c r="O585" s="1"/>
    </row>
    <row r="586" spans="2:15" ht="14">
      <c r="B586" s="13"/>
      <c r="E586" s="13"/>
      <c r="I586" s="1">
        <v>44677</v>
      </c>
      <c r="J586" t="s">
        <v>256</v>
      </c>
      <c r="K586" t="s">
        <v>589</v>
      </c>
      <c r="M586" s="1"/>
      <c r="N586" s="1"/>
      <c r="O586" s="1"/>
    </row>
    <row r="587" spans="2:15" ht="14">
      <c r="B587" s="13"/>
      <c r="E587" s="13"/>
      <c r="I587" s="1">
        <v>44678</v>
      </c>
      <c r="J587" t="s">
        <v>257</v>
      </c>
      <c r="K587" t="s">
        <v>589</v>
      </c>
      <c r="M587" s="1"/>
      <c r="N587" s="1"/>
      <c r="O587" s="1"/>
    </row>
    <row r="588" spans="2:15" ht="14">
      <c r="B588" s="13"/>
      <c r="E588" s="13"/>
      <c r="I588" s="1">
        <v>44679</v>
      </c>
      <c r="J588" t="s">
        <v>258</v>
      </c>
      <c r="K588" t="s">
        <v>589</v>
      </c>
      <c r="M588" s="1"/>
      <c r="N588" s="1"/>
      <c r="O588" s="1"/>
    </row>
    <row r="589" spans="2:15" ht="14">
      <c r="B589" s="13"/>
      <c r="E589" s="13"/>
      <c r="I589" s="1">
        <v>44680</v>
      </c>
      <c r="J589" t="s">
        <v>259</v>
      </c>
      <c r="K589" t="s">
        <v>589</v>
      </c>
      <c r="M589" s="1"/>
      <c r="N589" s="1"/>
      <c r="O589" s="1"/>
    </row>
    <row r="590" spans="2:15" ht="14">
      <c r="B590" s="13"/>
      <c r="E590" s="13"/>
      <c r="I590" s="1">
        <v>44681</v>
      </c>
      <c r="J590" t="s">
        <v>260</v>
      </c>
      <c r="K590" t="s">
        <v>589</v>
      </c>
      <c r="M590" s="1"/>
      <c r="N590" s="1"/>
      <c r="O590" s="1"/>
    </row>
    <row r="591" spans="2:15" ht="14">
      <c r="B591" s="13"/>
      <c r="E591" s="13"/>
      <c r="I591" s="1">
        <v>44682</v>
      </c>
      <c r="J591" t="s">
        <v>261</v>
      </c>
      <c r="K591" t="s">
        <v>589</v>
      </c>
      <c r="M591" s="1"/>
      <c r="N591" s="1"/>
      <c r="O591" s="1"/>
    </row>
    <row r="592" spans="2:15" ht="14">
      <c r="B592" s="13"/>
      <c r="E592" s="13"/>
      <c r="I592" s="1">
        <v>44683</v>
      </c>
      <c r="J592" t="s">
        <v>65</v>
      </c>
      <c r="K592" t="s">
        <v>589</v>
      </c>
      <c r="M592" s="1"/>
      <c r="N592" s="1"/>
      <c r="O592" s="1"/>
    </row>
    <row r="593" spans="2:15" ht="14">
      <c r="B593" s="13"/>
      <c r="E593" s="13"/>
      <c r="I593" s="1">
        <v>44684</v>
      </c>
      <c r="J593" t="s">
        <v>262</v>
      </c>
      <c r="K593" t="s">
        <v>589</v>
      </c>
      <c r="M593" s="1"/>
      <c r="N593" s="1"/>
      <c r="O593" s="1"/>
    </row>
    <row r="594" spans="2:15" ht="14">
      <c r="B594" s="13"/>
      <c r="E594" s="13"/>
      <c r="I594" s="1">
        <v>44685</v>
      </c>
      <c r="J594" t="s">
        <v>263</v>
      </c>
      <c r="K594" t="s">
        <v>589</v>
      </c>
      <c r="M594" s="1"/>
      <c r="N594" s="1"/>
      <c r="O594" s="1"/>
    </row>
    <row r="595" spans="2:15" ht="14">
      <c r="B595" s="13"/>
      <c r="E595" s="13"/>
      <c r="I595" s="1">
        <v>44686</v>
      </c>
      <c r="J595" t="s">
        <v>264</v>
      </c>
      <c r="K595" t="s">
        <v>589</v>
      </c>
      <c r="M595" s="1"/>
      <c r="N595" s="1"/>
      <c r="O595" s="1"/>
    </row>
    <row r="596" spans="2:15" ht="14">
      <c r="B596" s="13"/>
      <c r="E596" s="13"/>
      <c r="I596" s="1">
        <v>44687</v>
      </c>
      <c r="J596" t="s">
        <v>265</v>
      </c>
      <c r="K596" t="s">
        <v>589</v>
      </c>
      <c r="M596" s="1"/>
      <c r="N596" s="1"/>
      <c r="O596" s="1"/>
    </row>
    <row r="597" spans="2:15" ht="14">
      <c r="B597" s="13"/>
      <c r="E597" s="13"/>
      <c r="I597" s="1">
        <v>44688</v>
      </c>
      <c r="J597" t="s">
        <v>266</v>
      </c>
      <c r="K597" t="s">
        <v>589</v>
      </c>
      <c r="M597" s="1"/>
      <c r="N597" s="1"/>
      <c r="O597" s="1"/>
    </row>
    <row r="598" spans="2:15" ht="14">
      <c r="B598" s="13"/>
      <c r="E598" s="13"/>
      <c r="I598" s="1">
        <v>44689</v>
      </c>
      <c r="J598" t="s">
        <v>267</v>
      </c>
      <c r="K598" t="s">
        <v>589</v>
      </c>
      <c r="M598" s="1"/>
      <c r="N598" s="1"/>
      <c r="O598" s="1"/>
    </row>
    <row r="599" spans="2:15" ht="14">
      <c r="B599" s="13"/>
      <c r="E599" s="13"/>
      <c r="I599" s="1">
        <v>44690</v>
      </c>
      <c r="J599" t="s">
        <v>66</v>
      </c>
      <c r="K599" t="s">
        <v>589</v>
      </c>
      <c r="M599" s="1"/>
      <c r="N599" s="1"/>
      <c r="O599" s="1"/>
    </row>
    <row r="600" spans="2:15" ht="14">
      <c r="B600" s="13"/>
      <c r="E600" s="13"/>
      <c r="I600" s="1">
        <v>44691</v>
      </c>
      <c r="J600" t="s">
        <v>268</v>
      </c>
      <c r="K600" t="s">
        <v>589</v>
      </c>
      <c r="M600" s="1"/>
      <c r="N600" s="1"/>
      <c r="O600" s="1"/>
    </row>
    <row r="601" spans="2:15" ht="14">
      <c r="B601" s="13"/>
      <c r="E601" s="13"/>
      <c r="I601" s="1">
        <v>44692</v>
      </c>
      <c r="J601" t="s">
        <v>269</v>
      </c>
      <c r="K601" t="s">
        <v>589</v>
      </c>
      <c r="M601" s="1"/>
      <c r="N601" s="1"/>
      <c r="O601" s="1"/>
    </row>
    <row r="602" spans="2:15" ht="14">
      <c r="B602" s="13"/>
      <c r="E602" s="13"/>
      <c r="I602" s="1">
        <v>44693</v>
      </c>
      <c r="J602" t="s">
        <v>270</v>
      </c>
      <c r="K602" t="s">
        <v>589</v>
      </c>
      <c r="M602" s="1"/>
      <c r="N602" s="1"/>
      <c r="O602" s="1"/>
    </row>
    <row r="603" spans="2:15" ht="14">
      <c r="B603" s="13"/>
      <c r="E603" s="13"/>
      <c r="I603" s="1">
        <v>44694</v>
      </c>
      <c r="J603" t="s">
        <v>271</v>
      </c>
      <c r="K603" t="s">
        <v>589</v>
      </c>
      <c r="M603" s="1"/>
      <c r="N603" s="1"/>
      <c r="O603" s="1"/>
    </row>
    <row r="604" spans="2:15" ht="14">
      <c r="B604" s="13"/>
      <c r="E604" s="13"/>
      <c r="I604" s="1">
        <v>44695</v>
      </c>
      <c r="J604" t="s">
        <v>272</v>
      </c>
      <c r="K604" t="s">
        <v>589</v>
      </c>
      <c r="M604" s="1"/>
      <c r="N604" s="1"/>
      <c r="O604" s="1"/>
    </row>
    <row r="605" spans="2:15" ht="14">
      <c r="B605" s="13"/>
      <c r="E605" s="13"/>
      <c r="I605" s="1">
        <v>44696</v>
      </c>
      <c r="J605" t="s">
        <v>273</v>
      </c>
      <c r="K605" t="s">
        <v>589</v>
      </c>
      <c r="M605" s="1"/>
      <c r="N605" s="1"/>
      <c r="O605" s="1"/>
    </row>
    <row r="606" spans="2:15" ht="14">
      <c r="B606" s="13"/>
      <c r="E606" s="13"/>
      <c r="I606" s="1">
        <v>44697</v>
      </c>
      <c r="J606" t="s">
        <v>67</v>
      </c>
      <c r="K606" t="s">
        <v>589</v>
      </c>
      <c r="M606" s="1"/>
      <c r="N606" s="1"/>
      <c r="O606" s="1"/>
    </row>
    <row r="607" spans="2:15" ht="14">
      <c r="B607" s="13"/>
      <c r="E607" s="13"/>
      <c r="I607" s="1">
        <v>44698</v>
      </c>
      <c r="J607" t="s">
        <v>274</v>
      </c>
      <c r="K607" t="s">
        <v>589</v>
      </c>
      <c r="M607" s="1"/>
      <c r="N607" s="1"/>
      <c r="O607" s="1"/>
    </row>
    <row r="608" spans="2:15" ht="14">
      <c r="B608" s="13"/>
      <c r="E608" s="13"/>
      <c r="I608" s="1">
        <v>44699</v>
      </c>
      <c r="J608" t="s">
        <v>275</v>
      </c>
      <c r="K608" t="s">
        <v>589</v>
      </c>
      <c r="M608" s="1"/>
      <c r="N608" s="1"/>
      <c r="O608" s="1"/>
    </row>
    <row r="609" spans="2:15" ht="14">
      <c r="B609" s="13"/>
      <c r="E609" s="13"/>
      <c r="I609" s="1">
        <v>44700</v>
      </c>
      <c r="J609" t="s">
        <v>276</v>
      </c>
      <c r="K609" t="s">
        <v>589</v>
      </c>
      <c r="M609" s="1"/>
      <c r="N609" s="1"/>
      <c r="O609" s="1"/>
    </row>
    <row r="610" spans="2:15" ht="14">
      <c r="B610" s="13"/>
      <c r="E610" s="13"/>
      <c r="I610" s="1">
        <v>44701</v>
      </c>
      <c r="J610" t="s">
        <v>277</v>
      </c>
      <c r="K610" t="s">
        <v>589</v>
      </c>
      <c r="M610" s="1"/>
      <c r="N610" s="1"/>
      <c r="O610" s="1"/>
    </row>
    <row r="611" spans="2:15" ht="14">
      <c r="B611" s="13"/>
      <c r="E611" s="13"/>
      <c r="I611" s="1">
        <v>44702</v>
      </c>
      <c r="J611" t="s">
        <v>278</v>
      </c>
      <c r="K611" t="s">
        <v>589</v>
      </c>
      <c r="M611" s="1"/>
      <c r="N611" s="1"/>
      <c r="O611" s="1"/>
    </row>
    <row r="612" spans="2:15" ht="14">
      <c r="B612" s="13"/>
      <c r="E612" s="13"/>
      <c r="I612" s="1">
        <v>44703</v>
      </c>
      <c r="J612" t="s">
        <v>279</v>
      </c>
      <c r="K612" t="s">
        <v>589</v>
      </c>
      <c r="M612" s="1"/>
      <c r="N612" s="1"/>
      <c r="O612" s="1"/>
    </row>
    <row r="613" spans="2:15" ht="14">
      <c r="B613" s="13"/>
      <c r="E613" s="13"/>
      <c r="I613" s="1">
        <v>44704</v>
      </c>
      <c r="J613" t="s">
        <v>68</v>
      </c>
      <c r="K613" t="s">
        <v>589</v>
      </c>
      <c r="M613" s="1"/>
      <c r="N613" s="1"/>
      <c r="O613" s="1"/>
    </row>
    <row r="614" spans="2:15" ht="14">
      <c r="B614" s="13"/>
      <c r="E614" s="13"/>
      <c r="I614" s="1">
        <v>44705</v>
      </c>
      <c r="J614" t="s">
        <v>280</v>
      </c>
      <c r="K614" t="s">
        <v>589</v>
      </c>
      <c r="M614" s="1"/>
      <c r="N614" s="1"/>
      <c r="O614" s="1"/>
    </row>
    <row r="615" spans="2:15" ht="14">
      <c r="B615" s="13"/>
      <c r="E615" s="13"/>
      <c r="I615" s="1">
        <v>44706</v>
      </c>
      <c r="J615" t="s">
        <v>281</v>
      </c>
      <c r="K615" t="s">
        <v>589</v>
      </c>
      <c r="M615" s="1"/>
      <c r="N615" s="1"/>
      <c r="O615" s="1"/>
    </row>
    <row r="616" spans="2:15" ht="14">
      <c r="B616" s="13"/>
      <c r="E616" s="13"/>
      <c r="I616" s="1">
        <v>44707</v>
      </c>
      <c r="J616" t="s">
        <v>282</v>
      </c>
      <c r="K616" t="s">
        <v>589</v>
      </c>
      <c r="M616" s="1"/>
      <c r="N616" s="1"/>
      <c r="O616" s="1"/>
    </row>
    <row r="617" spans="2:15" ht="14">
      <c r="B617" s="13"/>
      <c r="E617" s="13"/>
      <c r="I617" s="1">
        <v>44708</v>
      </c>
      <c r="J617" t="s">
        <v>283</v>
      </c>
      <c r="K617" t="s">
        <v>589</v>
      </c>
      <c r="M617" s="1"/>
      <c r="N617" s="1"/>
      <c r="O617" s="1"/>
    </row>
    <row r="618" spans="2:15" ht="14">
      <c r="B618" s="13"/>
      <c r="E618" s="13"/>
      <c r="I618" s="1">
        <v>44709</v>
      </c>
      <c r="J618" t="s">
        <v>284</v>
      </c>
      <c r="K618" t="s">
        <v>589</v>
      </c>
      <c r="M618" s="1"/>
      <c r="N618" s="1"/>
      <c r="O618" s="1"/>
    </row>
    <row r="619" spans="2:15" ht="14">
      <c r="B619" s="13"/>
      <c r="E619" s="13"/>
      <c r="I619" s="1">
        <v>44710</v>
      </c>
      <c r="J619" t="s">
        <v>285</v>
      </c>
      <c r="K619" t="s">
        <v>589</v>
      </c>
      <c r="M619" s="1"/>
      <c r="N619" s="1"/>
      <c r="O619" s="1"/>
    </row>
    <row r="620" spans="2:15" ht="14">
      <c r="B620" s="13"/>
      <c r="E620" s="13"/>
      <c r="I620" s="1">
        <v>44711</v>
      </c>
      <c r="J620" t="s">
        <v>69</v>
      </c>
      <c r="K620" t="s">
        <v>589</v>
      </c>
      <c r="M620" s="1"/>
      <c r="N620" s="1"/>
      <c r="O620" s="1"/>
    </row>
    <row r="621" spans="2:15" ht="14">
      <c r="B621" s="13"/>
      <c r="E621" s="13"/>
      <c r="I621" s="1">
        <v>44712</v>
      </c>
      <c r="J621" t="s">
        <v>286</v>
      </c>
      <c r="K621" t="s">
        <v>589</v>
      </c>
      <c r="M621" s="1"/>
      <c r="N621" s="1"/>
      <c r="O621" s="1"/>
    </row>
    <row r="622" spans="2:15" ht="14">
      <c r="B622" s="13"/>
      <c r="E622" s="13"/>
      <c r="I622" s="1">
        <v>44713</v>
      </c>
      <c r="J622" t="s">
        <v>287</v>
      </c>
      <c r="K622" t="s">
        <v>589</v>
      </c>
      <c r="M622" s="1"/>
      <c r="N622" s="1"/>
      <c r="O622" s="1"/>
    </row>
    <row r="623" spans="2:15" ht="14">
      <c r="B623" s="13"/>
      <c r="E623" s="13"/>
      <c r="I623" s="1">
        <v>44714</v>
      </c>
      <c r="J623" t="s">
        <v>288</v>
      </c>
      <c r="K623" t="s">
        <v>589</v>
      </c>
      <c r="M623" s="1"/>
      <c r="N623" s="1"/>
      <c r="O623" s="1"/>
    </row>
    <row r="624" spans="2:15" ht="14">
      <c r="B624" s="13"/>
      <c r="E624" s="13"/>
      <c r="I624" s="1">
        <v>44715</v>
      </c>
      <c r="J624" t="s">
        <v>289</v>
      </c>
      <c r="K624" t="s">
        <v>589</v>
      </c>
      <c r="M624" s="1"/>
      <c r="N624" s="1"/>
      <c r="O624" s="1"/>
    </row>
    <row r="625" spans="2:15" ht="14">
      <c r="B625" s="13"/>
      <c r="E625" s="13"/>
      <c r="I625" s="1">
        <v>44716</v>
      </c>
      <c r="J625" t="s">
        <v>290</v>
      </c>
      <c r="K625" t="s">
        <v>589</v>
      </c>
      <c r="M625" s="1"/>
      <c r="N625" s="1"/>
      <c r="O625" s="1"/>
    </row>
    <row r="626" spans="2:15" ht="14">
      <c r="B626" s="13"/>
      <c r="E626" s="13"/>
      <c r="I626" s="1">
        <v>44717</v>
      </c>
      <c r="J626" t="s">
        <v>60</v>
      </c>
      <c r="K626" t="s">
        <v>589</v>
      </c>
      <c r="M626" s="1"/>
      <c r="N626" s="1"/>
      <c r="O626" s="1"/>
    </row>
    <row r="627" spans="2:15" ht="14">
      <c r="B627" s="13"/>
      <c r="E627" s="13"/>
      <c r="I627" s="1">
        <v>44718</v>
      </c>
      <c r="J627" t="s">
        <v>70</v>
      </c>
      <c r="K627" t="s">
        <v>589</v>
      </c>
      <c r="M627" s="1"/>
      <c r="N627" s="1"/>
      <c r="O627" s="1"/>
    </row>
    <row r="628" spans="2:15" ht="14">
      <c r="B628" s="13"/>
      <c r="E628" s="13"/>
      <c r="I628" s="1">
        <v>44719</v>
      </c>
      <c r="J628" t="s">
        <v>291</v>
      </c>
      <c r="K628" t="s">
        <v>589</v>
      </c>
      <c r="M628" s="1"/>
      <c r="N628" s="1"/>
      <c r="O628" s="1"/>
    </row>
    <row r="629" spans="2:15" ht="14">
      <c r="B629" s="13"/>
      <c r="E629" s="13"/>
      <c r="I629" s="1">
        <v>44720</v>
      </c>
      <c r="J629" t="s">
        <v>292</v>
      </c>
      <c r="K629" t="s">
        <v>589</v>
      </c>
      <c r="M629" s="1"/>
      <c r="N629" s="1"/>
      <c r="O629" s="1"/>
    </row>
    <row r="630" spans="2:15" ht="14">
      <c r="B630" s="13"/>
      <c r="E630" s="13"/>
      <c r="I630" s="1">
        <v>44721</v>
      </c>
      <c r="J630" t="s">
        <v>293</v>
      </c>
      <c r="K630" t="s">
        <v>589</v>
      </c>
      <c r="M630" s="1"/>
      <c r="N630" s="1"/>
      <c r="O630" s="1"/>
    </row>
    <row r="631" spans="2:15" ht="14">
      <c r="B631" s="13"/>
      <c r="E631" s="13"/>
      <c r="I631" s="1">
        <v>44722</v>
      </c>
      <c r="J631" t="s">
        <v>294</v>
      </c>
      <c r="K631" t="s">
        <v>589</v>
      </c>
      <c r="M631" s="1"/>
      <c r="N631" s="1"/>
      <c r="O631" s="1"/>
    </row>
    <row r="632" spans="2:15" ht="14">
      <c r="B632" s="13"/>
      <c r="E632" s="13"/>
      <c r="I632" s="1">
        <v>44723</v>
      </c>
      <c r="J632" t="s">
        <v>295</v>
      </c>
      <c r="K632" t="s">
        <v>589</v>
      </c>
      <c r="M632" s="1"/>
      <c r="N632" s="1"/>
      <c r="O632" s="1"/>
    </row>
    <row r="633" spans="2:15" ht="14">
      <c r="B633" s="13"/>
      <c r="E633" s="13"/>
      <c r="I633" s="1">
        <v>44724</v>
      </c>
      <c r="J633" t="s">
        <v>296</v>
      </c>
      <c r="K633" t="s">
        <v>589</v>
      </c>
      <c r="M633" s="1"/>
      <c r="N633" s="1"/>
      <c r="O633" s="1"/>
    </row>
    <row r="634" spans="2:15" ht="14">
      <c r="B634" s="13"/>
      <c r="E634" s="13"/>
      <c r="I634" s="1">
        <v>44725</v>
      </c>
      <c r="J634" t="s">
        <v>71</v>
      </c>
      <c r="K634" t="s">
        <v>589</v>
      </c>
      <c r="M634" s="1"/>
      <c r="N634" s="1"/>
      <c r="O634" s="1"/>
    </row>
    <row r="635" spans="2:15" ht="14">
      <c r="B635" s="13"/>
      <c r="E635" s="13"/>
      <c r="I635" s="1">
        <v>44726</v>
      </c>
      <c r="J635" t="s">
        <v>297</v>
      </c>
      <c r="K635" t="s">
        <v>589</v>
      </c>
      <c r="M635" s="1"/>
      <c r="N635" s="1"/>
      <c r="O635" s="1"/>
    </row>
    <row r="636" spans="2:15" ht="14">
      <c r="B636" s="13"/>
      <c r="E636" s="13"/>
      <c r="I636" s="1">
        <v>44727</v>
      </c>
      <c r="J636" t="s">
        <v>298</v>
      </c>
      <c r="K636" t="s">
        <v>589</v>
      </c>
      <c r="M636" s="1"/>
      <c r="N636" s="1"/>
      <c r="O636" s="1"/>
    </row>
    <row r="637" spans="2:15" ht="14">
      <c r="B637" s="13"/>
      <c r="E637" s="13"/>
      <c r="I637" s="1">
        <v>44728</v>
      </c>
      <c r="J637" t="s">
        <v>299</v>
      </c>
      <c r="K637" t="s">
        <v>589</v>
      </c>
      <c r="M637" s="1"/>
      <c r="N637" s="1"/>
      <c r="O637" s="1"/>
    </row>
    <row r="638" spans="2:15" ht="14">
      <c r="B638" s="13"/>
      <c r="E638" s="13"/>
      <c r="I638" s="1">
        <v>44729</v>
      </c>
      <c r="J638" t="s">
        <v>300</v>
      </c>
      <c r="K638" t="s">
        <v>589</v>
      </c>
      <c r="M638" s="1"/>
      <c r="N638" s="1"/>
      <c r="O638" s="1"/>
    </row>
    <row r="639" spans="2:15" ht="14">
      <c r="B639" s="13"/>
      <c r="E639" s="13"/>
      <c r="I639" s="1">
        <v>44730</v>
      </c>
      <c r="J639" t="s">
        <v>301</v>
      </c>
      <c r="K639" t="s">
        <v>589</v>
      </c>
      <c r="M639" s="1"/>
      <c r="N639" s="1"/>
      <c r="O639" s="1"/>
    </row>
    <row r="640" spans="2:15" ht="14">
      <c r="B640" s="13"/>
      <c r="E640" s="13"/>
      <c r="I640" s="1">
        <v>44731</v>
      </c>
      <c r="J640" t="s">
        <v>302</v>
      </c>
      <c r="K640" t="s">
        <v>589</v>
      </c>
      <c r="M640" s="1"/>
      <c r="N640" s="1"/>
      <c r="O640" s="1"/>
    </row>
    <row r="641" spans="2:15" ht="14">
      <c r="B641" s="13"/>
      <c r="E641" s="13"/>
      <c r="I641" s="1">
        <v>44732</v>
      </c>
      <c r="J641" t="s">
        <v>72</v>
      </c>
      <c r="K641" t="s">
        <v>589</v>
      </c>
      <c r="M641" s="1"/>
      <c r="N641" s="1"/>
      <c r="O641" s="1"/>
    </row>
    <row r="642" spans="2:15" ht="14">
      <c r="B642" s="13"/>
      <c r="E642" s="13"/>
      <c r="I642" s="1">
        <v>44733</v>
      </c>
      <c r="J642" t="s">
        <v>303</v>
      </c>
      <c r="K642" t="s">
        <v>589</v>
      </c>
      <c r="M642" s="1"/>
      <c r="N642" s="1"/>
      <c r="O642" s="1"/>
    </row>
    <row r="643" spans="2:15" ht="14">
      <c r="B643" s="13"/>
      <c r="E643" s="13"/>
      <c r="I643" s="1">
        <v>44734</v>
      </c>
      <c r="J643" t="s">
        <v>304</v>
      </c>
      <c r="K643" t="s">
        <v>589</v>
      </c>
      <c r="M643" s="1"/>
      <c r="N643" s="1"/>
      <c r="O643" s="1"/>
    </row>
    <row r="644" spans="2:15" ht="14">
      <c r="B644" s="13"/>
      <c r="E644" s="13"/>
      <c r="I644" s="1">
        <v>44735</v>
      </c>
      <c r="J644" t="s">
        <v>305</v>
      </c>
      <c r="K644" t="s">
        <v>589</v>
      </c>
      <c r="M644" s="1"/>
      <c r="N644" s="1"/>
      <c r="O644" s="1"/>
    </row>
    <row r="645" spans="2:15" ht="14">
      <c r="B645" s="13"/>
      <c r="E645" s="13"/>
      <c r="I645" s="1">
        <v>44736</v>
      </c>
      <c r="J645" t="s">
        <v>306</v>
      </c>
      <c r="K645" t="s">
        <v>589</v>
      </c>
      <c r="M645" s="1"/>
      <c r="N645" s="1"/>
      <c r="O645" s="1"/>
    </row>
    <row r="646" spans="2:15" ht="14">
      <c r="B646" s="13"/>
      <c r="E646" s="13"/>
      <c r="I646" s="1">
        <v>44737</v>
      </c>
      <c r="J646" t="s">
        <v>307</v>
      </c>
      <c r="K646" t="s">
        <v>589</v>
      </c>
      <c r="M646" s="1"/>
      <c r="N646" s="1"/>
      <c r="O646" s="1"/>
    </row>
    <row r="647" spans="2:15" ht="14">
      <c r="B647" s="13"/>
      <c r="E647" s="13"/>
      <c r="I647" s="1">
        <v>44738</v>
      </c>
      <c r="J647" t="s">
        <v>308</v>
      </c>
      <c r="K647" t="s">
        <v>589</v>
      </c>
      <c r="M647" s="1"/>
      <c r="N647" s="1"/>
      <c r="O647" s="1"/>
    </row>
    <row r="648" spans="2:15" ht="14">
      <c r="B648" s="13"/>
      <c r="E648" s="13"/>
      <c r="I648" s="1">
        <v>44739</v>
      </c>
      <c r="J648" t="s">
        <v>73</v>
      </c>
      <c r="K648" t="s">
        <v>589</v>
      </c>
      <c r="M648" s="1"/>
      <c r="N648" s="1"/>
      <c r="O648" s="1"/>
    </row>
    <row r="649" spans="2:15" ht="14">
      <c r="B649" s="13"/>
      <c r="E649" s="13"/>
      <c r="I649" s="1">
        <v>44740</v>
      </c>
      <c r="J649" t="s">
        <v>309</v>
      </c>
      <c r="K649" t="s">
        <v>589</v>
      </c>
      <c r="M649" s="1"/>
      <c r="N649" s="1"/>
      <c r="O649" s="1"/>
    </row>
    <row r="650" spans="2:15" ht="14">
      <c r="B650" s="13"/>
      <c r="E650" s="13"/>
      <c r="I650" s="1">
        <v>44741</v>
      </c>
      <c r="J650" t="s">
        <v>310</v>
      </c>
      <c r="K650" t="s">
        <v>589</v>
      </c>
      <c r="M650" s="1"/>
      <c r="N650" s="1"/>
      <c r="O650" s="1"/>
    </row>
    <row r="651" spans="2:15" ht="14">
      <c r="B651" s="13"/>
      <c r="E651" s="13"/>
      <c r="I651" s="1">
        <v>44742</v>
      </c>
      <c r="J651" t="s">
        <v>311</v>
      </c>
      <c r="K651" t="s">
        <v>589</v>
      </c>
      <c r="M651" s="1"/>
      <c r="N651" s="1"/>
      <c r="O651" s="1"/>
    </row>
    <row r="652" spans="2:15" ht="14">
      <c r="B652" s="13"/>
      <c r="E652" s="13"/>
      <c r="I652" s="1">
        <v>44743</v>
      </c>
      <c r="J652" t="s">
        <v>312</v>
      </c>
      <c r="K652" t="s">
        <v>589</v>
      </c>
      <c r="M652" s="1"/>
      <c r="N652" s="1"/>
      <c r="O652" s="1"/>
    </row>
    <row r="653" spans="2:15" ht="14">
      <c r="B653" s="13"/>
      <c r="E653" s="13"/>
      <c r="I653" s="1">
        <v>44744</v>
      </c>
      <c r="J653" t="s">
        <v>313</v>
      </c>
      <c r="K653" t="s">
        <v>589</v>
      </c>
      <c r="M653" s="1"/>
      <c r="N653" s="1"/>
      <c r="O653" s="1"/>
    </row>
    <row r="654" spans="2:15" ht="14">
      <c r="B654" s="13"/>
      <c r="E654" s="13"/>
      <c r="I654" s="1">
        <v>44745</v>
      </c>
      <c r="J654" t="s">
        <v>314</v>
      </c>
      <c r="K654" t="s">
        <v>589</v>
      </c>
      <c r="M654" s="1"/>
      <c r="N654" s="1"/>
      <c r="O654" s="1"/>
    </row>
    <row r="655" spans="2:15" ht="14">
      <c r="B655" s="13"/>
      <c r="E655" s="13"/>
      <c r="I655" s="1">
        <v>44746</v>
      </c>
      <c r="J655" t="s">
        <v>74</v>
      </c>
      <c r="K655" t="s">
        <v>589</v>
      </c>
      <c r="M655" s="1"/>
      <c r="N655" s="1"/>
      <c r="O655" s="1"/>
    </row>
    <row r="656" spans="2:15" ht="14">
      <c r="B656" s="13"/>
      <c r="E656" s="13"/>
      <c r="I656" s="1">
        <v>44747</v>
      </c>
      <c r="J656" t="s">
        <v>315</v>
      </c>
      <c r="K656" t="s">
        <v>589</v>
      </c>
      <c r="M656" s="1"/>
      <c r="N656" s="1"/>
      <c r="O656" s="1"/>
    </row>
    <row r="657" spans="2:15" ht="14">
      <c r="B657" s="13"/>
      <c r="E657" s="13"/>
      <c r="I657" s="1">
        <v>44748</v>
      </c>
      <c r="J657" t="s">
        <v>316</v>
      </c>
      <c r="K657" t="s">
        <v>589</v>
      </c>
      <c r="M657" s="1"/>
      <c r="N657" s="1"/>
      <c r="O657" s="1"/>
    </row>
    <row r="658" spans="2:15" ht="14">
      <c r="B658" s="13"/>
      <c r="E658" s="13"/>
      <c r="I658" s="1">
        <v>44749</v>
      </c>
      <c r="J658" t="s">
        <v>317</v>
      </c>
      <c r="K658" t="s">
        <v>589</v>
      </c>
      <c r="M658" s="1"/>
      <c r="N658" s="1"/>
      <c r="O658" s="1"/>
    </row>
    <row r="659" spans="2:15" ht="14">
      <c r="B659" s="13"/>
      <c r="E659" s="13"/>
      <c r="I659" s="1">
        <v>44750</v>
      </c>
      <c r="J659" t="s">
        <v>318</v>
      </c>
      <c r="K659" t="s">
        <v>589</v>
      </c>
      <c r="M659" s="1"/>
      <c r="N659" s="1"/>
      <c r="O659" s="1"/>
    </row>
    <row r="660" spans="2:15" ht="14">
      <c r="B660" s="13"/>
      <c r="E660" s="13"/>
      <c r="I660" s="1">
        <v>44751</v>
      </c>
      <c r="J660" t="s">
        <v>319</v>
      </c>
      <c r="K660" t="s">
        <v>589</v>
      </c>
      <c r="M660" s="1"/>
      <c r="N660" s="1"/>
      <c r="O660" s="1"/>
    </row>
    <row r="661" spans="2:15" ht="14">
      <c r="B661" s="13"/>
      <c r="E661" s="13"/>
      <c r="I661" s="1">
        <v>44752</v>
      </c>
      <c r="J661" t="s">
        <v>320</v>
      </c>
      <c r="K661" t="s">
        <v>589</v>
      </c>
      <c r="M661" s="1"/>
      <c r="N661" s="1"/>
      <c r="O661" s="1"/>
    </row>
    <row r="662" spans="2:15" ht="14">
      <c r="B662" s="13"/>
      <c r="E662" s="13"/>
      <c r="I662" s="1">
        <v>44753</v>
      </c>
      <c r="J662" t="s">
        <v>75</v>
      </c>
      <c r="K662" t="s">
        <v>589</v>
      </c>
      <c r="M662" s="1"/>
      <c r="N662" s="1"/>
      <c r="O662" s="1"/>
    </row>
    <row r="663" spans="2:15" ht="14">
      <c r="B663" s="13"/>
      <c r="E663" s="13"/>
      <c r="I663" s="1">
        <v>44754</v>
      </c>
      <c r="J663" t="s">
        <v>321</v>
      </c>
      <c r="K663" t="s">
        <v>589</v>
      </c>
      <c r="M663" s="1"/>
      <c r="N663" s="1"/>
      <c r="O663" s="1"/>
    </row>
    <row r="664" spans="2:15" ht="14">
      <c r="B664" s="13"/>
      <c r="E664" s="13"/>
      <c r="I664" s="1">
        <v>44755</v>
      </c>
      <c r="J664" t="s">
        <v>322</v>
      </c>
      <c r="K664" t="s">
        <v>589</v>
      </c>
      <c r="M664" s="1"/>
      <c r="N664" s="1"/>
      <c r="O664" s="1"/>
    </row>
    <row r="665" spans="2:15" ht="14">
      <c r="B665" s="13"/>
      <c r="E665" s="13"/>
      <c r="I665" s="1">
        <v>44756</v>
      </c>
      <c r="J665" t="s">
        <v>323</v>
      </c>
      <c r="K665" t="s">
        <v>589</v>
      </c>
      <c r="M665" s="1"/>
      <c r="N665" s="1"/>
      <c r="O665" s="1"/>
    </row>
    <row r="666" spans="2:15" ht="14">
      <c r="B666" s="13"/>
      <c r="E666" s="13"/>
      <c r="I666" s="1">
        <v>44757</v>
      </c>
      <c r="J666" t="s">
        <v>324</v>
      </c>
      <c r="K666" t="s">
        <v>589</v>
      </c>
      <c r="M666" s="1"/>
      <c r="N666" s="1"/>
      <c r="O666" s="1"/>
    </row>
    <row r="667" spans="2:15" ht="14">
      <c r="B667" s="13"/>
      <c r="E667" s="13"/>
      <c r="I667" s="1">
        <v>44758</v>
      </c>
      <c r="J667" t="s">
        <v>325</v>
      </c>
      <c r="K667" t="s">
        <v>589</v>
      </c>
      <c r="M667" s="1"/>
      <c r="N667" s="1"/>
      <c r="O667" s="1"/>
    </row>
    <row r="668" spans="2:15" ht="14">
      <c r="B668" s="13"/>
      <c r="E668" s="13"/>
      <c r="I668" s="1">
        <v>44759</v>
      </c>
      <c r="J668" t="s">
        <v>326</v>
      </c>
      <c r="K668" t="s">
        <v>589</v>
      </c>
      <c r="M668" s="1"/>
      <c r="N668" s="1"/>
      <c r="O668" s="1"/>
    </row>
    <row r="669" spans="2:15" ht="14">
      <c r="B669" s="13"/>
      <c r="E669" s="13"/>
      <c r="I669" s="1">
        <v>44760</v>
      </c>
      <c r="J669" t="s">
        <v>76</v>
      </c>
      <c r="K669" t="s">
        <v>589</v>
      </c>
      <c r="M669" s="1"/>
      <c r="N669" s="1"/>
      <c r="O669" s="1"/>
    </row>
    <row r="670" spans="2:15" ht="14">
      <c r="B670" s="13"/>
      <c r="E670" s="13"/>
      <c r="I670" s="1">
        <v>44761</v>
      </c>
      <c r="J670" t="s">
        <v>327</v>
      </c>
      <c r="K670" t="s">
        <v>589</v>
      </c>
      <c r="M670" s="1"/>
      <c r="N670" s="1"/>
      <c r="O670" s="1"/>
    </row>
    <row r="671" spans="2:15" ht="14">
      <c r="B671" s="13"/>
      <c r="E671" s="13"/>
      <c r="I671" s="1">
        <v>44762</v>
      </c>
      <c r="J671" t="s">
        <v>328</v>
      </c>
      <c r="K671" t="s">
        <v>589</v>
      </c>
      <c r="M671" s="1"/>
      <c r="N671" s="1"/>
      <c r="O671" s="1"/>
    </row>
    <row r="672" spans="2:15" ht="14">
      <c r="B672" s="13"/>
      <c r="E672" s="13"/>
      <c r="I672" s="1">
        <v>44763</v>
      </c>
      <c r="J672" t="s">
        <v>329</v>
      </c>
      <c r="K672" t="s">
        <v>589</v>
      </c>
      <c r="M672" s="1"/>
      <c r="N672" s="1"/>
      <c r="O672" s="1"/>
    </row>
    <row r="673" spans="2:15" ht="14">
      <c r="B673" s="13"/>
      <c r="E673" s="13"/>
      <c r="I673" s="1">
        <v>44764</v>
      </c>
      <c r="J673" t="s">
        <v>330</v>
      </c>
      <c r="K673" t="s">
        <v>589</v>
      </c>
      <c r="M673" s="1"/>
      <c r="N673" s="1"/>
      <c r="O673" s="1"/>
    </row>
    <row r="674" spans="2:15" ht="14">
      <c r="B674" s="13"/>
      <c r="E674" s="13"/>
      <c r="I674" s="1">
        <v>44765</v>
      </c>
      <c r="J674" t="s">
        <v>331</v>
      </c>
      <c r="K674" t="s">
        <v>589</v>
      </c>
      <c r="M674" s="1"/>
      <c r="N674" s="1"/>
      <c r="O674" s="1"/>
    </row>
    <row r="675" spans="2:15" ht="14">
      <c r="B675" s="13"/>
      <c r="E675" s="13"/>
      <c r="I675" s="1">
        <v>44766</v>
      </c>
      <c r="J675" t="s">
        <v>332</v>
      </c>
      <c r="K675" t="s">
        <v>589</v>
      </c>
      <c r="M675" s="1"/>
      <c r="N675" s="1"/>
      <c r="O675" s="1"/>
    </row>
    <row r="676" spans="2:15" ht="14">
      <c r="B676" s="13"/>
      <c r="E676" s="13"/>
      <c r="I676" s="1">
        <v>44767</v>
      </c>
      <c r="J676" t="s">
        <v>77</v>
      </c>
      <c r="K676" t="s">
        <v>589</v>
      </c>
      <c r="M676" s="1"/>
      <c r="N676" s="1"/>
      <c r="O676" s="1"/>
    </row>
    <row r="677" spans="2:15" ht="14">
      <c r="B677" s="13"/>
      <c r="E677" s="13"/>
      <c r="I677" s="1">
        <v>44768</v>
      </c>
      <c r="J677" t="s">
        <v>333</v>
      </c>
      <c r="K677" t="s">
        <v>589</v>
      </c>
      <c r="M677" s="1"/>
      <c r="N677" s="1"/>
      <c r="O677" s="1"/>
    </row>
    <row r="678" spans="2:15" ht="14">
      <c r="B678" s="13"/>
      <c r="E678" s="13"/>
      <c r="I678" s="1">
        <v>44769</v>
      </c>
      <c r="J678" t="s">
        <v>334</v>
      </c>
      <c r="K678" t="s">
        <v>589</v>
      </c>
      <c r="M678" s="1"/>
      <c r="N678" s="1"/>
      <c r="O678" s="1"/>
    </row>
    <row r="679" spans="2:15" ht="14">
      <c r="B679" s="13"/>
      <c r="E679" s="13"/>
      <c r="I679" s="1">
        <v>44770</v>
      </c>
      <c r="J679" t="s">
        <v>335</v>
      </c>
      <c r="K679" t="s">
        <v>589</v>
      </c>
      <c r="M679" s="1"/>
      <c r="N679" s="1"/>
      <c r="O679" s="1"/>
    </row>
    <row r="680" spans="2:15" ht="14">
      <c r="B680" s="13"/>
      <c r="E680" s="13"/>
      <c r="I680" s="1">
        <v>44771</v>
      </c>
      <c r="J680" t="s">
        <v>336</v>
      </c>
      <c r="K680" t="s">
        <v>589</v>
      </c>
      <c r="M680" s="1"/>
      <c r="N680" s="1"/>
      <c r="O680" s="1"/>
    </row>
    <row r="681" spans="2:15" ht="14">
      <c r="B681" s="13"/>
      <c r="E681" s="13"/>
      <c r="I681" s="1">
        <v>44772</v>
      </c>
      <c r="J681" t="s">
        <v>337</v>
      </c>
      <c r="K681" t="s">
        <v>589</v>
      </c>
      <c r="M681" s="1"/>
      <c r="N681" s="1"/>
      <c r="O681" s="1"/>
    </row>
    <row r="682" spans="2:15" ht="14">
      <c r="B682" s="13"/>
      <c r="E682" s="13"/>
      <c r="I682" s="1">
        <v>44773</v>
      </c>
      <c r="J682" t="s">
        <v>338</v>
      </c>
      <c r="K682" t="s">
        <v>589</v>
      </c>
      <c r="M682" s="1"/>
      <c r="N682" s="1"/>
      <c r="O682" s="1"/>
    </row>
    <row r="683" spans="2:15" ht="14">
      <c r="B683" s="13"/>
      <c r="E683" s="13"/>
      <c r="I683" s="1">
        <v>44774</v>
      </c>
      <c r="J683" t="s">
        <v>78</v>
      </c>
      <c r="K683" t="s">
        <v>589</v>
      </c>
      <c r="M683" s="1"/>
      <c r="N683" s="1"/>
      <c r="O683" s="1"/>
    </row>
    <row r="684" spans="2:15" ht="14">
      <c r="B684" s="13"/>
      <c r="E684" s="13"/>
      <c r="I684" s="1">
        <v>44775</v>
      </c>
      <c r="J684" t="s">
        <v>339</v>
      </c>
      <c r="K684" t="s">
        <v>589</v>
      </c>
      <c r="M684" s="1"/>
      <c r="N684" s="1"/>
      <c r="O684" s="1"/>
    </row>
    <row r="685" spans="2:15" ht="14">
      <c r="B685" s="13"/>
      <c r="E685" s="13"/>
      <c r="I685" s="1">
        <v>44776</v>
      </c>
      <c r="J685" t="s">
        <v>340</v>
      </c>
      <c r="K685" t="s">
        <v>589</v>
      </c>
      <c r="M685" s="1"/>
      <c r="N685" s="1"/>
      <c r="O685" s="1"/>
    </row>
    <row r="686" spans="2:15" ht="14">
      <c r="B686" s="13"/>
      <c r="E686" s="13"/>
      <c r="I686" s="1">
        <v>44777</v>
      </c>
      <c r="J686" t="s">
        <v>341</v>
      </c>
      <c r="K686" t="s">
        <v>589</v>
      </c>
      <c r="M686" s="1"/>
      <c r="N686" s="1"/>
      <c r="O686" s="1"/>
    </row>
    <row r="687" spans="2:15" ht="14">
      <c r="B687" s="13"/>
      <c r="E687" s="13"/>
      <c r="I687" s="1">
        <v>44778</v>
      </c>
      <c r="J687" t="s">
        <v>342</v>
      </c>
      <c r="K687" t="s">
        <v>589</v>
      </c>
      <c r="M687" s="1"/>
      <c r="N687" s="1"/>
      <c r="O687" s="1"/>
    </row>
    <row r="688" spans="2:15" ht="14">
      <c r="B688" s="13"/>
      <c r="E688" s="13"/>
      <c r="I688" s="1">
        <v>44779</v>
      </c>
      <c r="J688" t="s">
        <v>343</v>
      </c>
      <c r="K688" t="s">
        <v>589</v>
      </c>
      <c r="M688" s="1"/>
      <c r="N688" s="1"/>
      <c r="O688" s="1"/>
    </row>
    <row r="689" spans="2:15" ht="14">
      <c r="B689" s="13"/>
      <c r="E689" s="13"/>
      <c r="I689" s="1">
        <v>44780</v>
      </c>
      <c r="J689" t="s">
        <v>344</v>
      </c>
      <c r="K689" t="s">
        <v>589</v>
      </c>
      <c r="M689" s="1"/>
      <c r="N689" s="1"/>
      <c r="O689" s="1"/>
    </row>
    <row r="690" spans="2:15" ht="14">
      <c r="B690" s="13"/>
      <c r="E690" s="13"/>
      <c r="I690" s="1">
        <v>44781</v>
      </c>
      <c r="J690" t="s">
        <v>79</v>
      </c>
      <c r="K690" t="s">
        <v>589</v>
      </c>
      <c r="M690" s="1"/>
      <c r="N690" s="1"/>
      <c r="O690" s="1"/>
    </row>
    <row r="691" spans="2:15" ht="14">
      <c r="B691" s="13"/>
      <c r="E691" s="13"/>
      <c r="I691" s="1">
        <v>44782</v>
      </c>
      <c r="J691" t="s">
        <v>345</v>
      </c>
      <c r="K691" t="s">
        <v>589</v>
      </c>
      <c r="M691" s="1"/>
      <c r="N691" s="1"/>
      <c r="O691" s="1"/>
    </row>
    <row r="692" spans="2:15" ht="14">
      <c r="B692" s="13"/>
      <c r="E692" s="13"/>
      <c r="I692" s="1">
        <v>44783</v>
      </c>
      <c r="J692" t="s">
        <v>346</v>
      </c>
      <c r="K692" t="s">
        <v>589</v>
      </c>
      <c r="M692" s="1"/>
      <c r="N692" s="1"/>
      <c r="O692" s="1"/>
    </row>
    <row r="693" spans="2:15" ht="14">
      <c r="B693" s="13"/>
      <c r="E693" s="13"/>
      <c r="I693" s="1">
        <v>44784</v>
      </c>
      <c r="J693" t="s">
        <v>347</v>
      </c>
      <c r="K693" t="s">
        <v>589</v>
      </c>
      <c r="M693" s="1"/>
      <c r="N693" s="1"/>
      <c r="O693" s="1"/>
    </row>
    <row r="694" spans="2:15" ht="14">
      <c r="B694" s="13"/>
      <c r="E694" s="13"/>
      <c r="I694" s="1">
        <v>44785</v>
      </c>
      <c r="J694" t="s">
        <v>348</v>
      </c>
      <c r="K694" t="s">
        <v>589</v>
      </c>
      <c r="M694" s="1"/>
      <c r="N694" s="1"/>
      <c r="O694" s="1"/>
    </row>
    <row r="695" spans="2:15" ht="14">
      <c r="B695" s="13"/>
      <c r="E695" s="13"/>
      <c r="I695" s="1">
        <v>44786</v>
      </c>
      <c r="J695" t="s">
        <v>349</v>
      </c>
      <c r="K695" t="s">
        <v>589</v>
      </c>
      <c r="M695" s="1"/>
      <c r="N695" s="1"/>
      <c r="O695" s="1"/>
    </row>
    <row r="696" spans="2:15" ht="14">
      <c r="B696" s="13"/>
      <c r="E696" s="13"/>
      <c r="I696" s="1">
        <v>44787</v>
      </c>
      <c r="J696" t="s">
        <v>350</v>
      </c>
      <c r="K696" t="s">
        <v>589</v>
      </c>
      <c r="M696" s="1"/>
      <c r="N696" s="1"/>
      <c r="O696" s="1"/>
    </row>
    <row r="697" spans="2:15" ht="14">
      <c r="B697" s="13"/>
      <c r="E697" s="13"/>
      <c r="I697" s="1">
        <v>44788</v>
      </c>
      <c r="J697" t="s">
        <v>80</v>
      </c>
      <c r="K697" t="s">
        <v>589</v>
      </c>
      <c r="M697" s="1"/>
      <c r="N697" s="1"/>
      <c r="O697" s="1"/>
    </row>
    <row r="698" spans="2:15" ht="14">
      <c r="B698" s="13"/>
      <c r="E698" s="13"/>
      <c r="I698" s="1">
        <v>44789</v>
      </c>
      <c r="J698" t="s">
        <v>351</v>
      </c>
      <c r="K698" t="s">
        <v>589</v>
      </c>
      <c r="M698" s="1"/>
      <c r="N698" s="1"/>
      <c r="O698" s="1"/>
    </row>
    <row r="699" spans="2:15" ht="14">
      <c r="B699" s="13"/>
      <c r="E699" s="13"/>
      <c r="I699" s="1">
        <v>44790</v>
      </c>
      <c r="J699" t="s">
        <v>352</v>
      </c>
      <c r="K699" t="s">
        <v>589</v>
      </c>
      <c r="M699" s="1"/>
      <c r="N699" s="1"/>
      <c r="O699" s="1"/>
    </row>
    <row r="700" spans="2:15" ht="14">
      <c r="B700" s="13"/>
      <c r="E700" s="13"/>
      <c r="I700" s="1">
        <v>44791</v>
      </c>
      <c r="J700" t="s">
        <v>353</v>
      </c>
      <c r="K700" t="s">
        <v>589</v>
      </c>
      <c r="M700" s="1"/>
      <c r="N700" s="1"/>
      <c r="O700" s="1"/>
    </row>
    <row r="701" spans="2:15" ht="14">
      <c r="B701" s="13"/>
      <c r="E701" s="13"/>
      <c r="I701" s="1">
        <v>44792</v>
      </c>
      <c r="J701" t="s">
        <v>354</v>
      </c>
      <c r="K701" t="s">
        <v>589</v>
      </c>
      <c r="M701" s="1"/>
      <c r="N701" s="1"/>
      <c r="O701" s="1"/>
    </row>
    <row r="702" spans="2:15" ht="14">
      <c r="B702" s="13"/>
      <c r="E702" s="13"/>
      <c r="I702" s="1">
        <v>44793</v>
      </c>
      <c r="J702" t="s">
        <v>355</v>
      </c>
      <c r="K702" t="s">
        <v>589</v>
      </c>
      <c r="M702" s="1"/>
      <c r="N702" s="1"/>
      <c r="O702" s="1"/>
    </row>
    <row r="703" spans="2:15" ht="14">
      <c r="B703" s="13"/>
      <c r="E703" s="13"/>
      <c r="I703" s="1">
        <v>44794</v>
      </c>
      <c r="J703" t="s">
        <v>356</v>
      </c>
      <c r="K703" t="s">
        <v>589</v>
      </c>
      <c r="M703" s="1"/>
      <c r="N703" s="1"/>
      <c r="O703" s="1"/>
    </row>
    <row r="704" spans="2:15" ht="14">
      <c r="B704" s="13"/>
      <c r="E704" s="13"/>
      <c r="I704" s="1">
        <v>44795</v>
      </c>
      <c r="J704" t="s">
        <v>81</v>
      </c>
      <c r="K704" t="s">
        <v>589</v>
      </c>
      <c r="M704" s="1"/>
      <c r="N704" s="1"/>
      <c r="O704" s="1"/>
    </row>
    <row r="705" spans="2:15" ht="14">
      <c r="B705" s="13"/>
      <c r="E705" s="13"/>
      <c r="I705" s="1">
        <v>44796</v>
      </c>
      <c r="J705" t="s">
        <v>357</v>
      </c>
      <c r="K705" t="s">
        <v>589</v>
      </c>
      <c r="M705" s="1"/>
      <c r="N705" s="1"/>
      <c r="O705" s="1"/>
    </row>
    <row r="706" spans="2:15" ht="14">
      <c r="B706" s="13"/>
      <c r="E706" s="13"/>
      <c r="I706" s="1">
        <v>44797</v>
      </c>
      <c r="J706" t="s">
        <v>358</v>
      </c>
      <c r="K706" t="s">
        <v>589</v>
      </c>
      <c r="M706" s="1"/>
      <c r="N706" s="1"/>
      <c r="O706" s="1"/>
    </row>
    <row r="707" spans="2:15" ht="14">
      <c r="B707" s="13"/>
      <c r="E707" s="13"/>
      <c r="I707" s="1">
        <v>44798</v>
      </c>
      <c r="J707" t="s">
        <v>359</v>
      </c>
      <c r="K707" t="s">
        <v>589</v>
      </c>
      <c r="M707" s="1"/>
      <c r="N707" s="1"/>
      <c r="O707" s="1"/>
    </row>
    <row r="708" spans="2:15" ht="14">
      <c r="B708" s="13"/>
      <c r="E708" s="13"/>
      <c r="I708" s="1">
        <v>44799</v>
      </c>
      <c r="J708" t="s">
        <v>360</v>
      </c>
      <c r="K708" t="s">
        <v>589</v>
      </c>
      <c r="M708" s="1"/>
      <c r="N708" s="1"/>
      <c r="O708" s="1"/>
    </row>
    <row r="709" spans="2:15" ht="14">
      <c r="B709" s="13"/>
      <c r="E709" s="13"/>
      <c r="I709" s="1">
        <v>44800</v>
      </c>
      <c r="J709" t="s">
        <v>361</v>
      </c>
      <c r="K709" t="s">
        <v>589</v>
      </c>
      <c r="M709" s="1"/>
      <c r="N709" s="1"/>
      <c r="O709" s="1"/>
    </row>
    <row r="710" spans="2:15" ht="14">
      <c r="B710" s="13"/>
      <c r="E710" s="13"/>
      <c r="I710" s="1">
        <v>44801</v>
      </c>
      <c r="J710" t="s">
        <v>362</v>
      </c>
      <c r="K710" t="s">
        <v>589</v>
      </c>
      <c r="M710" s="1"/>
      <c r="N710" s="1"/>
      <c r="O710" s="1"/>
    </row>
    <row r="711" spans="2:15" ht="14">
      <c r="B711" s="13"/>
      <c r="E711" s="13"/>
      <c r="I711" s="1">
        <v>44802</v>
      </c>
      <c r="J711" t="s">
        <v>82</v>
      </c>
      <c r="K711" t="s">
        <v>589</v>
      </c>
      <c r="M711" s="1"/>
      <c r="N711" s="1"/>
      <c r="O711" s="1"/>
    </row>
    <row r="712" spans="2:15" ht="14">
      <c r="B712" s="13"/>
      <c r="E712" s="13"/>
      <c r="I712" s="1">
        <v>44803</v>
      </c>
      <c r="J712" t="s">
        <v>363</v>
      </c>
      <c r="K712" t="s">
        <v>589</v>
      </c>
    </row>
    <row r="713" spans="2:15" ht="14">
      <c r="B713" s="13"/>
      <c r="E713" s="13"/>
      <c r="I713" s="1">
        <v>44804</v>
      </c>
      <c r="J713" t="s">
        <v>364</v>
      </c>
      <c r="K713" t="s">
        <v>589</v>
      </c>
    </row>
    <row r="714" spans="2:15" ht="14">
      <c r="B714" s="13"/>
      <c r="E714" s="13"/>
      <c r="I714" s="1">
        <v>44805</v>
      </c>
      <c r="J714" t="s">
        <v>365</v>
      </c>
      <c r="K714" t="s">
        <v>589</v>
      </c>
    </row>
    <row r="715" spans="2:15" ht="14">
      <c r="B715" s="13"/>
      <c r="E715" s="13"/>
      <c r="I715" s="1">
        <v>44806</v>
      </c>
      <c r="J715" t="s">
        <v>366</v>
      </c>
      <c r="K715" t="s">
        <v>589</v>
      </c>
    </row>
    <row r="716" spans="2:15" ht="14">
      <c r="B716" s="13"/>
      <c r="E716" s="13"/>
      <c r="I716" s="1">
        <v>44807</v>
      </c>
      <c r="J716" t="s">
        <v>367</v>
      </c>
      <c r="K716" t="s">
        <v>589</v>
      </c>
    </row>
    <row r="717" spans="2:15" ht="14">
      <c r="B717" s="13"/>
      <c r="E717" s="13"/>
      <c r="I717" s="1">
        <v>44808</v>
      </c>
      <c r="J717" t="s">
        <v>368</v>
      </c>
      <c r="K717" t="s">
        <v>589</v>
      </c>
    </row>
    <row r="718" spans="2:15" ht="14">
      <c r="B718" s="13"/>
      <c r="E718" s="13"/>
      <c r="I718" s="1">
        <v>44809</v>
      </c>
      <c r="J718" t="s">
        <v>83</v>
      </c>
      <c r="K718" t="s">
        <v>589</v>
      </c>
    </row>
    <row r="719" spans="2:15" ht="14">
      <c r="B719" s="13"/>
      <c r="E719" s="13"/>
      <c r="I719" s="1">
        <v>44810</v>
      </c>
      <c r="J719" t="s">
        <v>369</v>
      </c>
      <c r="K719" t="s">
        <v>589</v>
      </c>
    </row>
    <row r="720" spans="2:15" ht="14">
      <c r="B720" s="13"/>
      <c r="E720" s="13"/>
      <c r="I720" s="1">
        <v>44811</v>
      </c>
      <c r="J720" t="s">
        <v>370</v>
      </c>
      <c r="K720" t="s">
        <v>589</v>
      </c>
    </row>
    <row r="721" spans="2:11" ht="14">
      <c r="B721" s="13"/>
      <c r="E721" s="13"/>
      <c r="I721" s="1">
        <v>44812</v>
      </c>
      <c r="J721" t="s">
        <v>371</v>
      </c>
      <c r="K721" t="s">
        <v>589</v>
      </c>
    </row>
    <row r="722" spans="2:11" ht="14">
      <c r="B722" s="13"/>
      <c r="E722" s="13"/>
      <c r="I722" s="1">
        <v>44813</v>
      </c>
      <c r="J722" t="s">
        <v>372</v>
      </c>
      <c r="K722" t="s">
        <v>589</v>
      </c>
    </row>
    <row r="723" spans="2:11" ht="14">
      <c r="B723" s="13"/>
      <c r="E723" s="13"/>
      <c r="I723" s="1">
        <v>44814</v>
      </c>
      <c r="J723" t="s">
        <v>373</v>
      </c>
      <c r="K723" t="s">
        <v>589</v>
      </c>
    </row>
    <row r="724" spans="2:11" ht="14">
      <c r="B724" s="13"/>
      <c r="E724" s="13"/>
      <c r="I724" s="1">
        <v>44815</v>
      </c>
      <c r="J724" t="s">
        <v>374</v>
      </c>
      <c r="K724" t="s">
        <v>589</v>
      </c>
    </row>
    <row r="725" spans="2:11" ht="14">
      <c r="B725" s="13"/>
      <c r="E725" s="13"/>
      <c r="I725" s="1">
        <v>44816</v>
      </c>
      <c r="J725" t="s">
        <v>84</v>
      </c>
      <c r="K725" t="s">
        <v>589</v>
      </c>
    </row>
    <row r="726" spans="2:11" ht="14">
      <c r="B726" s="13"/>
      <c r="E726" s="13"/>
      <c r="I726" s="1">
        <v>44817</v>
      </c>
      <c r="J726" t="s">
        <v>375</v>
      </c>
      <c r="K726" t="s">
        <v>589</v>
      </c>
    </row>
    <row r="727" spans="2:11" ht="14">
      <c r="B727" s="13"/>
      <c r="E727" s="13"/>
      <c r="I727" s="1">
        <v>44818</v>
      </c>
      <c r="J727" t="s">
        <v>376</v>
      </c>
      <c r="K727" t="s">
        <v>589</v>
      </c>
    </row>
    <row r="728" spans="2:11" ht="14">
      <c r="B728" s="13"/>
      <c r="E728" s="13"/>
      <c r="I728" s="1">
        <v>44819</v>
      </c>
      <c r="J728" t="s">
        <v>377</v>
      </c>
      <c r="K728" t="s">
        <v>589</v>
      </c>
    </row>
    <row r="729" spans="2:11" ht="14">
      <c r="B729" s="13"/>
      <c r="E729" s="13"/>
      <c r="I729" s="1">
        <v>44820</v>
      </c>
      <c r="J729" t="s">
        <v>378</v>
      </c>
      <c r="K729" t="s">
        <v>589</v>
      </c>
    </row>
    <row r="730" spans="2:11" ht="14">
      <c r="B730" s="13"/>
      <c r="E730" s="13"/>
      <c r="I730" s="1">
        <v>44821</v>
      </c>
      <c r="J730" t="s">
        <v>379</v>
      </c>
      <c r="K730" t="s">
        <v>589</v>
      </c>
    </row>
    <row r="731" spans="2:11" ht="14">
      <c r="B731" s="13"/>
      <c r="E731" s="13"/>
      <c r="I731" s="1">
        <v>44822</v>
      </c>
      <c r="J731" t="s">
        <v>380</v>
      </c>
      <c r="K731" t="s">
        <v>589</v>
      </c>
    </row>
    <row r="732" spans="2:11" ht="14">
      <c r="B732" s="13"/>
      <c r="E732" s="13"/>
      <c r="I732" s="1">
        <v>44823</v>
      </c>
      <c r="J732" t="s">
        <v>85</v>
      </c>
      <c r="K732" t="s">
        <v>589</v>
      </c>
    </row>
    <row r="733" spans="2:11" ht="14">
      <c r="B733" s="13"/>
      <c r="E733" s="13"/>
      <c r="I733" s="1">
        <v>44824</v>
      </c>
      <c r="J733" t="s">
        <v>381</v>
      </c>
      <c r="K733" t="s">
        <v>589</v>
      </c>
    </row>
    <row r="734" spans="2:11" ht="14">
      <c r="B734" s="13"/>
      <c r="E734" s="13"/>
      <c r="I734" s="1">
        <v>44825</v>
      </c>
      <c r="J734" t="s">
        <v>382</v>
      </c>
      <c r="K734" t="s">
        <v>589</v>
      </c>
    </row>
    <row r="735" spans="2:11" ht="14">
      <c r="B735" s="13"/>
      <c r="E735" s="13"/>
      <c r="I735" s="1">
        <v>44826</v>
      </c>
      <c r="J735" t="s">
        <v>383</v>
      </c>
      <c r="K735" t="s">
        <v>589</v>
      </c>
    </row>
    <row r="736" spans="2:11" ht="14">
      <c r="B736" s="13"/>
      <c r="E736" s="13"/>
      <c r="I736" s="1">
        <v>44827</v>
      </c>
      <c r="J736" t="s">
        <v>384</v>
      </c>
      <c r="K736" t="s">
        <v>589</v>
      </c>
    </row>
    <row r="737" spans="2:11" ht="14">
      <c r="B737" s="13"/>
      <c r="E737" s="13"/>
      <c r="I737" s="1">
        <v>44828</v>
      </c>
      <c r="J737" t="s">
        <v>385</v>
      </c>
      <c r="K737" t="s">
        <v>589</v>
      </c>
    </row>
    <row r="738" spans="2:11" ht="14">
      <c r="B738" s="13"/>
      <c r="E738" s="13"/>
      <c r="I738" s="1">
        <v>44829</v>
      </c>
      <c r="J738" t="s">
        <v>386</v>
      </c>
      <c r="K738" t="s">
        <v>589</v>
      </c>
    </row>
    <row r="739" spans="2:11" ht="14">
      <c r="B739" s="13"/>
      <c r="E739" s="13"/>
      <c r="I739" s="1">
        <v>44830</v>
      </c>
      <c r="J739" t="s">
        <v>26</v>
      </c>
      <c r="K739" t="s">
        <v>590</v>
      </c>
    </row>
    <row r="740" spans="2:11" ht="14">
      <c r="B740" s="13"/>
      <c r="E740" s="13"/>
      <c r="I740" s="1">
        <v>44831</v>
      </c>
      <c r="J740" t="s">
        <v>109</v>
      </c>
      <c r="K740" t="s">
        <v>590</v>
      </c>
    </row>
    <row r="741" spans="2:11" ht="14">
      <c r="B741" s="13"/>
      <c r="E741" s="13"/>
      <c r="I741" s="1">
        <v>44832</v>
      </c>
      <c r="J741" t="s">
        <v>110</v>
      </c>
      <c r="K741" t="s">
        <v>590</v>
      </c>
    </row>
    <row r="742" spans="2:11" ht="14">
      <c r="B742" s="13"/>
      <c r="E742" s="13"/>
      <c r="I742" s="1">
        <v>44833</v>
      </c>
      <c r="J742" t="s">
        <v>111</v>
      </c>
      <c r="K742" t="s">
        <v>590</v>
      </c>
    </row>
    <row r="743" spans="2:11" ht="14">
      <c r="B743" s="13"/>
      <c r="E743" s="13"/>
      <c r="I743" s="1">
        <v>44834</v>
      </c>
      <c r="J743" t="s">
        <v>112</v>
      </c>
      <c r="K743" t="s">
        <v>590</v>
      </c>
    </row>
    <row r="744" spans="2:11" ht="14">
      <c r="B744" s="13"/>
      <c r="E744" s="13"/>
      <c r="I744" s="1">
        <v>44835</v>
      </c>
      <c r="J744" t="s">
        <v>113</v>
      </c>
      <c r="K744" t="s">
        <v>590</v>
      </c>
    </row>
    <row r="745" spans="2:11" ht="14">
      <c r="B745" s="13"/>
      <c r="E745" s="13"/>
      <c r="I745" s="1">
        <v>44836</v>
      </c>
      <c r="J745" t="s">
        <v>114</v>
      </c>
      <c r="K745" t="s">
        <v>590</v>
      </c>
    </row>
    <row r="746" spans="2:11" ht="14">
      <c r="B746" s="13"/>
      <c r="E746" s="13"/>
      <c r="I746" s="1">
        <v>44837</v>
      </c>
      <c r="J746" t="s">
        <v>92</v>
      </c>
      <c r="K746" t="s">
        <v>590</v>
      </c>
    </row>
    <row r="747" spans="2:11" ht="14">
      <c r="B747" s="13"/>
      <c r="E747" s="13"/>
      <c r="I747" s="1">
        <v>44838</v>
      </c>
      <c r="J747" t="s">
        <v>115</v>
      </c>
      <c r="K747" t="s">
        <v>590</v>
      </c>
    </row>
    <row r="748" spans="2:11" ht="14">
      <c r="B748" s="13"/>
      <c r="E748" s="13"/>
      <c r="I748" s="1">
        <v>44839</v>
      </c>
      <c r="J748" t="s">
        <v>28</v>
      </c>
      <c r="K748" t="s">
        <v>590</v>
      </c>
    </row>
    <row r="749" spans="2:11" ht="14">
      <c r="B749" s="13"/>
      <c r="E749" s="13"/>
      <c r="I749" s="1">
        <v>44840</v>
      </c>
      <c r="J749" t="s">
        <v>116</v>
      </c>
      <c r="K749" t="s">
        <v>590</v>
      </c>
    </row>
    <row r="750" spans="2:11" ht="14">
      <c r="B750" s="13"/>
      <c r="E750" s="13"/>
      <c r="I750" s="1">
        <v>44841</v>
      </c>
      <c r="J750" t="s">
        <v>117</v>
      </c>
      <c r="K750" t="s">
        <v>590</v>
      </c>
    </row>
    <row r="751" spans="2:11" ht="14">
      <c r="B751" s="13"/>
      <c r="E751" s="13"/>
      <c r="I751" s="1">
        <v>44842</v>
      </c>
      <c r="J751" t="s">
        <v>118</v>
      </c>
      <c r="K751" t="s">
        <v>590</v>
      </c>
    </row>
    <row r="752" spans="2:11" ht="14">
      <c r="B752" s="13"/>
      <c r="E752" s="13"/>
      <c r="I752" s="1">
        <v>44843</v>
      </c>
      <c r="J752" t="s">
        <v>119</v>
      </c>
      <c r="K752" t="s">
        <v>590</v>
      </c>
    </row>
    <row r="753" spans="2:11" ht="14">
      <c r="B753" s="13"/>
      <c r="E753" s="13"/>
      <c r="I753" s="1">
        <v>44844</v>
      </c>
      <c r="J753" t="s">
        <v>29</v>
      </c>
      <c r="K753" t="s">
        <v>590</v>
      </c>
    </row>
    <row r="754" spans="2:11" ht="14">
      <c r="B754" s="13"/>
      <c r="E754" s="13"/>
      <c r="I754" s="1">
        <v>44845</v>
      </c>
      <c r="J754" t="s">
        <v>120</v>
      </c>
      <c r="K754" t="s">
        <v>590</v>
      </c>
    </row>
    <row r="755" spans="2:11" ht="14">
      <c r="B755" s="13"/>
      <c r="E755" s="13"/>
      <c r="I755" s="1">
        <v>44846</v>
      </c>
      <c r="J755" t="s">
        <v>121</v>
      </c>
      <c r="K755" t="s">
        <v>590</v>
      </c>
    </row>
    <row r="756" spans="2:11" ht="14">
      <c r="B756" s="13"/>
      <c r="E756" s="13"/>
      <c r="I756" s="1">
        <v>44847</v>
      </c>
      <c r="J756" t="s">
        <v>122</v>
      </c>
      <c r="K756" t="s">
        <v>590</v>
      </c>
    </row>
    <row r="757" spans="2:11" ht="14">
      <c r="B757" s="13"/>
      <c r="E757" s="13"/>
      <c r="I757" s="1">
        <v>44848</v>
      </c>
      <c r="J757" t="s">
        <v>123</v>
      </c>
      <c r="K757" t="s">
        <v>590</v>
      </c>
    </row>
    <row r="758" spans="2:11" ht="14">
      <c r="B758" s="13"/>
      <c r="E758" s="13"/>
      <c r="I758" s="1">
        <v>44849</v>
      </c>
      <c r="J758" t="s">
        <v>124</v>
      </c>
      <c r="K758" t="s">
        <v>590</v>
      </c>
    </row>
    <row r="759" spans="2:11" ht="14">
      <c r="B759" s="13"/>
      <c r="E759" s="13"/>
      <c r="I759" s="1">
        <v>44850</v>
      </c>
      <c r="J759" t="s">
        <v>125</v>
      </c>
      <c r="K759" t="s">
        <v>590</v>
      </c>
    </row>
    <row r="760" spans="2:11" ht="14">
      <c r="B760" s="13"/>
      <c r="E760" s="13"/>
      <c r="I760" s="1">
        <v>44851</v>
      </c>
      <c r="J760" t="s">
        <v>30</v>
      </c>
      <c r="K760" t="s">
        <v>590</v>
      </c>
    </row>
    <row r="761" spans="2:11" ht="14">
      <c r="B761" s="13"/>
      <c r="E761" s="13"/>
      <c r="I761" s="1">
        <v>44852</v>
      </c>
      <c r="J761" t="s">
        <v>126</v>
      </c>
      <c r="K761" t="s">
        <v>590</v>
      </c>
    </row>
    <row r="762" spans="2:11" ht="14">
      <c r="B762" s="13"/>
      <c r="E762" s="13"/>
      <c r="I762" s="1">
        <v>44853</v>
      </c>
      <c r="J762" t="s">
        <v>127</v>
      </c>
      <c r="K762" t="s">
        <v>590</v>
      </c>
    </row>
    <row r="763" spans="2:11" ht="14">
      <c r="B763" s="13"/>
      <c r="E763" s="13"/>
      <c r="I763" s="1">
        <v>44854</v>
      </c>
      <c r="J763" t="s">
        <v>128</v>
      </c>
      <c r="K763" t="s">
        <v>590</v>
      </c>
    </row>
    <row r="764" spans="2:11" ht="14">
      <c r="B764" s="13"/>
      <c r="E764" s="13"/>
      <c r="I764" s="1">
        <v>44855</v>
      </c>
      <c r="J764" t="s">
        <v>129</v>
      </c>
      <c r="K764" t="s">
        <v>590</v>
      </c>
    </row>
    <row r="765" spans="2:11" ht="14">
      <c r="B765" s="13"/>
      <c r="E765" s="13"/>
      <c r="I765" s="1">
        <v>44856</v>
      </c>
      <c r="J765" t="s">
        <v>130</v>
      </c>
      <c r="K765" t="s">
        <v>590</v>
      </c>
    </row>
    <row r="766" spans="2:11" ht="14">
      <c r="B766" s="13"/>
      <c r="E766" s="13"/>
      <c r="I766" s="1">
        <v>44857</v>
      </c>
      <c r="J766" t="s">
        <v>131</v>
      </c>
      <c r="K766" t="s">
        <v>590</v>
      </c>
    </row>
    <row r="767" spans="2:11" ht="14">
      <c r="B767" s="13"/>
      <c r="E767" s="13"/>
      <c r="I767" s="1">
        <v>44858</v>
      </c>
      <c r="J767" t="s">
        <v>93</v>
      </c>
      <c r="K767" t="s">
        <v>590</v>
      </c>
    </row>
    <row r="768" spans="2:11" ht="14">
      <c r="B768" s="13"/>
      <c r="E768" s="13"/>
      <c r="I768" s="1">
        <v>44859</v>
      </c>
      <c r="J768" t="s">
        <v>132</v>
      </c>
      <c r="K768" t="s">
        <v>590</v>
      </c>
    </row>
    <row r="769" spans="2:11" ht="14">
      <c r="B769" s="13"/>
      <c r="E769" s="13"/>
      <c r="I769" s="1">
        <v>44860</v>
      </c>
      <c r="J769" t="s">
        <v>393</v>
      </c>
      <c r="K769" t="s">
        <v>590</v>
      </c>
    </row>
    <row r="770" spans="2:11" ht="14">
      <c r="B770" s="13"/>
      <c r="E770" s="13"/>
      <c r="I770" s="1">
        <v>44861</v>
      </c>
      <c r="J770" t="s">
        <v>394</v>
      </c>
      <c r="K770" t="s">
        <v>590</v>
      </c>
    </row>
    <row r="771" spans="2:11" ht="14">
      <c r="B771" s="13"/>
      <c r="E771" s="13"/>
      <c r="I771" s="1">
        <v>44862</v>
      </c>
      <c r="J771" t="s">
        <v>395</v>
      </c>
      <c r="K771" t="s">
        <v>590</v>
      </c>
    </row>
    <row r="772" spans="2:11" ht="14">
      <c r="B772" s="13"/>
      <c r="E772" s="13"/>
      <c r="I772" s="1">
        <v>44863</v>
      </c>
      <c r="J772" t="s">
        <v>396</v>
      </c>
      <c r="K772" t="s">
        <v>590</v>
      </c>
    </row>
    <row r="773" spans="2:11" ht="14">
      <c r="B773" s="13"/>
      <c r="E773" s="13"/>
      <c r="I773" s="1">
        <v>44864</v>
      </c>
      <c r="J773" t="s">
        <v>397</v>
      </c>
      <c r="K773" t="s">
        <v>590</v>
      </c>
    </row>
    <row r="774" spans="2:11" ht="14">
      <c r="B774" s="13"/>
      <c r="E774" s="13"/>
      <c r="I774" s="1">
        <v>44865</v>
      </c>
      <c r="J774" t="s">
        <v>398</v>
      </c>
      <c r="K774" t="s">
        <v>590</v>
      </c>
    </row>
    <row r="775" spans="2:11" ht="14">
      <c r="B775" s="13"/>
      <c r="E775" s="13"/>
      <c r="I775" s="1">
        <v>44866</v>
      </c>
      <c r="J775" t="s">
        <v>399</v>
      </c>
      <c r="K775" t="s">
        <v>590</v>
      </c>
    </row>
    <row r="776" spans="2:11" ht="14">
      <c r="B776" s="13"/>
      <c r="E776" s="13"/>
      <c r="I776" s="1">
        <v>44867</v>
      </c>
      <c r="J776" t="s">
        <v>400</v>
      </c>
      <c r="K776" t="s">
        <v>590</v>
      </c>
    </row>
    <row r="777" spans="2:11" ht="14">
      <c r="B777" s="13"/>
      <c r="E777" s="13"/>
      <c r="I777" s="1">
        <v>44868</v>
      </c>
      <c r="J777" t="s">
        <v>401</v>
      </c>
      <c r="K777" t="s">
        <v>590</v>
      </c>
    </row>
    <row r="778" spans="2:11" ht="14">
      <c r="B778" s="13"/>
      <c r="E778" s="13"/>
      <c r="I778" s="1">
        <v>44869</v>
      </c>
      <c r="J778" t="s">
        <v>402</v>
      </c>
      <c r="K778" t="s">
        <v>590</v>
      </c>
    </row>
    <row r="779" spans="2:11" ht="14">
      <c r="B779" s="13"/>
      <c r="E779" s="13"/>
      <c r="I779" s="1">
        <v>44870</v>
      </c>
      <c r="J779" t="s">
        <v>403</v>
      </c>
      <c r="K779" t="s">
        <v>590</v>
      </c>
    </row>
    <row r="780" spans="2:11" ht="14">
      <c r="B780" s="13"/>
      <c r="E780" s="13"/>
      <c r="I780" s="1">
        <v>44871</v>
      </c>
      <c r="J780" t="s">
        <v>404</v>
      </c>
      <c r="K780" t="s">
        <v>590</v>
      </c>
    </row>
    <row r="781" spans="2:11" ht="14">
      <c r="B781" s="13"/>
      <c r="E781" s="13"/>
      <c r="I781" s="1">
        <v>44872</v>
      </c>
      <c r="J781" t="s">
        <v>405</v>
      </c>
      <c r="K781" t="s">
        <v>590</v>
      </c>
    </row>
    <row r="782" spans="2:11" ht="14">
      <c r="B782" s="13"/>
      <c r="E782" s="13"/>
      <c r="I782" s="1">
        <v>44873</v>
      </c>
      <c r="J782" t="s">
        <v>406</v>
      </c>
      <c r="K782" t="s">
        <v>590</v>
      </c>
    </row>
    <row r="783" spans="2:11" ht="14">
      <c r="B783" s="13"/>
      <c r="E783" s="13"/>
      <c r="I783" s="1">
        <v>44874</v>
      </c>
      <c r="J783" t="s">
        <v>407</v>
      </c>
      <c r="K783" t="s">
        <v>590</v>
      </c>
    </row>
    <row r="784" spans="2:11" ht="14">
      <c r="B784" s="13"/>
      <c r="E784" s="13"/>
      <c r="I784" s="1">
        <v>44875</v>
      </c>
      <c r="J784" t="s">
        <v>408</v>
      </c>
      <c r="K784" t="s">
        <v>590</v>
      </c>
    </row>
    <row r="785" spans="2:11" ht="14">
      <c r="B785" s="13"/>
      <c r="E785" s="13"/>
      <c r="I785" s="1">
        <v>44876</v>
      </c>
      <c r="J785" t="s">
        <v>409</v>
      </c>
      <c r="K785" t="s">
        <v>590</v>
      </c>
    </row>
    <row r="786" spans="2:11" ht="14">
      <c r="B786" s="13"/>
      <c r="E786" s="13"/>
      <c r="I786" s="1">
        <v>44877</v>
      </c>
      <c r="J786" t="s">
        <v>410</v>
      </c>
      <c r="K786" t="s">
        <v>590</v>
      </c>
    </row>
    <row r="787" spans="2:11" ht="14">
      <c r="B787" s="13"/>
      <c r="E787" s="13"/>
      <c r="I787" s="1">
        <v>44878</v>
      </c>
      <c r="J787" t="s">
        <v>411</v>
      </c>
      <c r="K787" t="s">
        <v>590</v>
      </c>
    </row>
    <row r="788" spans="2:11" ht="14">
      <c r="B788" s="13"/>
      <c r="E788" s="13"/>
      <c r="I788" s="1">
        <v>44879</v>
      </c>
      <c r="J788" t="s">
        <v>412</v>
      </c>
      <c r="K788" t="s">
        <v>590</v>
      </c>
    </row>
    <row r="789" spans="2:11" ht="14">
      <c r="B789" s="13"/>
      <c r="E789" s="13"/>
      <c r="I789" s="1">
        <v>44880</v>
      </c>
      <c r="J789" t="s">
        <v>413</v>
      </c>
      <c r="K789" t="s">
        <v>590</v>
      </c>
    </row>
    <row r="790" spans="2:11" ht="14">
      <c r="B790" s="13"/>
      <c r="E790" s="13"/>
      <c r="I790" s="1">
        <v>44881</v>
      </c>
      <c r="J790" t="s">
        <v>414</v>
      </c>
      <c r="K790" t="s">
        <v>590</v>
      </c>
    </row>
    <row r="791" spans="2:11" ht="14">
      <c r="B791" s="13"/>
      <c r="E791" s="13"/>
      <c r="I791" s="1">
        <v>44882</v>
      </c>
      <c r="J791" t="s">
        <v>415</v>
      </c>
      <c r="K791" t="s">
        <v>590</v>
      </c>
    </row>
    <row r="792" spans="2:11" ht="14">
      <c r="B792" s="13"/>
      <c r="E792" s="13"/>
      <c r="I792" s="1">
        <v>44883</v>
      </c>
      <c r="J792" t="s">
        <v>416</v>
      </c>
      <c r="K792" t="s">
        <v>590</v>
      </c>
    </row>
    <row r="793" spans="2:11" ht="14">
      <c r="B793" s="13"/>
      <c r="E793" s="13"/>
      <c r="I793" s="1">
        <v>44884</v>
      </c>
      <c r="J793" t="s">
        <v>417</v>
      </c>
      <c r="K793" t="s">
        <v>590</v>
      </c>
    </row>
    <row r="794" spans="2:11" ht="14">
      <c r="B794" s="13"/>
      <c r="E794" s="13"/>
      <c r="I794" s="1">
        <v>44885</v>
      </c>
      <c r="J794" t="s">
        <v>418</v>
      </c>
      <c r="K794" t="s">
        <v>590</v>
      </c>
    </row>
    <row r="795" spans="2:11" ht="14">
      <c r="B795" s="13"/>
      <c r="E795" s="13"/>
      <c r="I795" s="1">
        <v>44886</v>
      </c>
      <c r="J795" t="s">
        <v>419</v>
      </c>
      <c r="K795" t="s">
        <v>590</v>
      </c>
    </row>
    <row r="796" spans="2:11" ht="14">
      <c r="B796" s="13"/>
      <c r="E796" s="13"/>
      <c r="I796" s="1">
        <v>44887</v>
      </c>
      <c r="J796" t="s">
        <v>420</v>
      </c>
      <c r="K796" t="s">
        <v>590</v>
      </c>
    </row>
    <row r="797" spans="2:11" ht="14">
      <c r="B797" s="13"/>
      <c r="E797" s="13"/>
      <c r="I797" s="1">
        <v>44888</v>
      </c>
      <c r="J797" t="s">
        <v>421</v>
      </c>
      <c r="K797" t="s">
        <v>590</v>
      </c>
    </row>
    <row r="798" spans="2:11" ht="14">
      <c r="B798" s="13"/>
      <c r="E798" s="13"/>
      <c r="I798" s="1">
        <v>44889</v>
      </c>
      <c r="J798" t="s">
        <v>587</v>
      </c>
      <c r="K798" t="s">
        <v>590</v>
      </c>
    </row>
    <row r="799" spans="2:11" ht="14">
      <c r="B799" s="13"/>
      <c r="E799" s="13"/>
      <c r="I799" s="1">
        <v>44890</v>
      </c>
      <c r="J799" t="s">
        <v>133</v>
      </c>
      <c r="K799" t="s">
        <v>590</v>
      </c>
    </row>
    <row r="800" spans="2:11" ht="14">
      <c r="B800" s="13"/>
      <c r="E800" s="13"/>
      <c r="I800" s="1">
        <v>44891</v>
      </c>
      <c r="J800" t="s">
        <v>134</v>
      </c>
      <c r="K800" t="s">
        <v>590</v>
      </c>
    </row>
    <row r="801" spans="2:11" ht="14">
      <c r="B801" s="13"/>
      <c r="E801" s="13"/>
      <c r="I801" s="1">
        <v>44892</v>
      </c>
      <c r="J801" t="s">
        <v>135</v>
      </c>
      <c r="K801" t="s">
        <v>590</v>
      </c>
    </row>
    <row r="802" spans="2:11" ht="14">
      <c r="B802" s="13"/>
      <c r="E802" s="13"/>
      <c r="I802" s="1">
        <v>44893</v>
      </c>
      <c r="J802" t="s">
        <v>94</v>
      </c>
      <c r="K802" t="s">
        <v>590</v>
      </c>
    </row>
    <row r="803" spans="2:11" ht="14">
      <c r="B803" s="13"/>
      <c r="E803" s="13"/>
      <c r="I803" s="1">
        <v>44894</v>
      </c>
      <c r="J803" t="s">
        <v>136</v>
      </c>
      <c r="K803" t="s">
        <v>590</v>
      </c>
    </row>
    <row r="804" spans="2:11" ht="14">
      <c r="B804" s="13"/>
      <c r="E804" s="13"/>
      <c r="I804" s="1">
        <v>44895</v>
      </c>
      <c r="J804" t="s">
        <v>137</v>
      </c>
      <c r="K804" t="s">
        <v>590</v>
      </c>
    </row>
    <row r="805" spans="2:11" ht="14">
      <c r="B805" s="13"/>
      <c r="E805" s="13"/>
      <c r="I805" s="1">
        <v>44896</v>
      </c>
      <c r="J805" t="s">
        <v>138</v>
      </c>
      <c r="K805" t="s">
        <v>590</v>
      </c>
    </row>
    <row r="806" spans="2:11" ht="14">
      <c r="B806" s="13"/>
      <c r="E806" s="13"/>
      <c r="I806" s="1">
        <v>44897</v>
      </c>
      <c r="J806" t="s">
        <v>139</v>
      </c>
      <c r="K806" t="s">
        <v>590</v>
      </c>
    </row>
    <row r="807" spans="2:11" ht="14">
      <c r="B807" s="13"/>
      <c r="E807" s="13"/>
      <c r="I807" s="1">
        <v>44898</v>
      </c>
      <c r="J807" t="s">
        <v>140</v>
      </c>
      <c r="K807" t="s">
        <v>590</v>
      </c>
    </row>
    <row r="808" spans="2:11" ht="14">
      <c r="B808" s="13"/>
      <c r="E808" s="13"/>
      <c r="I808" s="1">
        <v>44899</v>
      </c>
      <c r="J808" t="s">
        <v>141</v>
      </c>
      <c r="K808" t="s">
        <v>590</v>
      </c>
    </row>
    <row r="809" spans="2:11" ht="14">
      <c r="B809" s="13"/>
      <c r="E809" s="13"/>
      <c r="I809" s="1">
        <v>44900</v>
      </c>
      <c r="J809" t="s">
        <v>95</v>
      </c>
      <c r="K809" t="s">
        <v>590</v>
      </c>
    </row>
    <row r="810" spans="2:11" ht="14">
      <c r="B810" s="13"/>
      <c r="E810" s="13"/>
      <c r="I810" s="1">
        <v>44901</v>
      </c>
      <c r="J810" t="s">
        <v>142</v>
      </c>
      <c r="K810" t="s">
        <v>590</v>
      </c>
    </row>
    <row r="811" spans="2:11" ht="14">
      <c r="B811" s="13"/>
      <c r="E811" s="13"/>
      <c r="I811" s="1">
        <v>44902</v>
      </c>
      <c r="J811" t="s">
        <v>143</v>
      </c>
      <c r="K811" t="s">
        <v>590</v>
      </c>
    </row>
    <row r="812" spans="2:11" ht="14">
      <c r="B812" s="13"/>
      <c r="E812" s="13"/>
      <c r="I812" s="1">
        <v>44903</v>
      </c>
      <c r="J812" t="s">
        <v>144</v>
      </c>
      <c r="K812" t="s">
        <v>590</v>
      </c>
    </row>
    <row r="813" spans="2:11" ht="14">
      <c r="B813" s="13"/>
      <c r="E813" s="13"/>
      <c r="I813" s="1">
        <v>44904</v>
      </c>
      <c r="J813" t="s">
        <v>145</v>
      </c>
      <c r="K813" t="s">
        <v>590</v>
      </c>
    </row>
    <row r="814" spans="2:11" ht="14">
      <c r="B814" s="13"/>
      <c r="E814" s="13"/>
      <c r="I814" s="1">
        <v>44905</v>
      </c>
      <c r="J814" t="s">
        <v>146</v>
      </c>
      <c r="K814" t="s">
        <v>590</v>
      </c>
    </row>
    <row r="815" spans="2:11" ht="14">
      <c r="B815" s="13"/>
      <c r="E815" s="13"/>
      <c r="I815" s="1">
        <v>44906</v>
      </c>
      <c r="J815" t="s">
        <v>147</v>
      </c>
      <c r="K815" t="s">
        <v>590</v>
      </c>
    </row>
    <row r="816" spans="2:11" ht="14">
      <c r="B816" s="13"/>
      <c r="E816" s="13"/>
      <c r="I816" s="1">
        <v>44907</v>
      </c>
      <c r="J816" t="s">
        <v>96</v>
      </c>
      <c r="K816" t="s">
        <v>590</v>
      </c>
    </row>
    <row r="817" spans="2:11" ht="14">
      <c r="B817" s="13"/>
      <c r="E817" s="13"/>
      <c r="I817" s="1">
        <v>44908</v>
      </c>
      <c r="J817" t="s">
        <v>148</v>
      </c>
      <c r="K817" t="s">
        <v>590</v>
      </c>
    </row>
    <row r="818" spans="2:11" ht="14">
      <c r="B818" s="13"/>
      <c r="E818" s="13"/>
      <c r="I818" s="1">
        <v>44909</v>
      </c>
      <c r="J818" t="s">
        <v>149</v>
      </c>
      <c r="K818" t="s">
        <v>590</v>
      </c>
    </row>
    <row r="819" spans="2:11" ht="14">
      <c r="B819" s="13"/>
      <c r="E819" s="13"/>
      <c r="I819" s="1">
        <v>44910</v>
      </c>
      <c r="J819" t="s">
        <v>150</v>
      </c>
      <c r="K819" t="s">
        <v>590</v>
      </c>
    </row>
    <row r="820" spans="2:11" ht="14">
      <c r="B820" s="13"/>
      <c r="E820" s="13"/>
      <c r="I820" s="1">
        <v>44911</v>
      </c>
      <c r="J820" t="s">
        <v>151</v>
      </c>
      <c r="K820" t="s">
        <v>590</v>
      </c>
    </row>
    <row r="821" spans="2:11" ht="14">
      <c r="B821" s="13"/>
      <c r="E821" s="13"/>
      <c r="I821" s="1">
        <v>44912</v>
      </c>
      <c r="J821" t="s">
        <v>152</v>
      </c>
      <c r="K821" t="s">
        <v>590</v>
      </c>
    </row>
    <row r="822" spans="2:11" ht="14">
      <c r="B822" s="13"/>
      <c r="E822" s="13"/>
      <c r="I822" s="1">
        <v>44913</v>
      </c>
      <c r="J822" t="s">
        <v>153</v>
      </c>
      <c r="K822" t="s">
        <v>590</v>
      </c>
    </row>
    <row r="823" spans="2:11" ht="14">
      <c r="B823" s="13"/>
      <c r="E823" s="13"/>
      <c r="I823" s="1">
        <v>44914</v>
      </c>
      <c r="J823" t="s">
        <v>97</v>
      </c>
      <c r="K823" t="s">
        <v>590</v>
      </c>
    </row>
    <row r="824" spans="2:11" ht="14">
      <c r="B824" s="13"/>
      <c r="E824" s="13"/>
      <c r="I824" s="1">
        <v>44915</v>
      </c>
      <c r="J824" t="s">
        <v>154</v>
      </c>
      <c r="K824" t="s">
        <v>590</v>
      </c>
    </row>
    <row r="825" spans="2:11" ht="14">
      <c r="B825" s="13"/>
      <c r="E825" s="13"/>
      <c r="I825" s="1">
        <v>44916</v>
      </c>
      <c r="J825" t="s">
        <v>155</v>
      </c>
      <c r="K825" t="s">
        <v>590</v>
      </c>
    </row>
    <row r="826" spans="2:11" ht="14">
      <c r="B826" s="13"/>
      <c r="E826" s="13"/>
      <c r="I826" s="1">
        <v>44917</v>
      </c>
      <c r="J826" t="s">
        <v>156</v>
      </c>
      <c r="K826" t="s">
        <v>590</v>
      </c>
    </row>
    <row r="827" spans="2:11" ht="14">
      <c r="B827" s="13"/>
      <c r="E827" s="13"/>
      <c r="I827" s="1">
        <v>44918</v>
      </c>
      <c r="J827" t="s">
        <v>157</v>
      </c>
      <c r="K827" t="s">
        <v>590</v>
      </c>
    </row>
    <row r="828" spans="2:11" ht="14">
      <c r="B828" s="13"/>
      <c r="E828" s="13"/>
      <c r="I828" s="1">
        <v>44919</v>
      </c>
      <c r="J828" t="s">
        <v>158</v>
      </c>
      <c r="K828" t="s">
        <v>590</v>
      </c>
    </row>
    <row r="829" spans="2:11" ht="14">
      <c r="B829" s="13"/>
      <c r="E829" s="13"/>
      <c r="I829" s="1">
        <v>44920</v>
      </c>
      <c r="J829" t="s">
        <v>159</v>
      </c>
      <c r="K829" t="s">
        <v>590</v>
      </c>
    </row>
    <row r="830" spans="2:11" ht="14">
      <c r="B830" s="13"/>
      <c r="E830" s="13"/>
      <c r="I830" s="1">
        <v>44921</v>
      </c>
      <c r="J830" t="s">
        <v>98</v>
      </c>
      <c r="K830" t="s">
        <v>590</v>
      </c>
    </row>
    <row r="831" spans="2:11" ht="14">
      <c r="B831" s="13"/>
      <c r="E831" s="13"/>
      <c r="I831" s="1">
        <v>44922</v>
      </c>
      <c r="J831" t="s">
        <v>160</v>
      </c>
      <c r="K831" t="s">
        <v>590</v>
      </c>
    </row>
    <row r="832" spans="2:11" ht="14">
      <c r="B832" s="13"/>
      <c r="E832" s="13"/>
      <c r="I832" s="1">
        <v>44923</v>
      </c>
      <c r="J832" t="s">
        <v>161</v>
      </c>
      <c r="K832" t="s">
        <v>590</v>
      </c>
    </row>
    <row r="833" spans="2:11" ht="14">
      <c r="B833" s="13"/>
      <c r="E833" s="13"/>
      <c r="I833" s="1">
        <v>44924</v>
      </c>
      <c r="J833" t="s">
        <v>162</v>
      </c>
      <c r="K833" t="s">
        <v>590</v>
      </c>
    </row>
    <row r="834" spans="2:11" ht="14">
      <c r="B834" s="13"/>
      <c r="E834" s="13"/>
      <c r="I834" s="1">
        <v>44925</v>
      </c>
      <c r="J834" t="s">
        <v>163</v>
      </c>
      <c r="K834" t="s">
        <v>590</v>
      </c>
    </row>
    <row r="835" spans="2:11" ht="14">
      <c r="B835" s="13"/>
      <c r="E835" s="13"/>
      <c r="I835" s="1">
        <v>44926</v>
      </c>
      <c r="J835" t="s">
        <v>164</v>
      </c>
      <c r="K835" t="s">
        <v>590</v>
      </c>
    </row>
    <row r="836" spans="2:11" ht="14">
      <c r="B836" s="13"/>
      <c r="E836" s="13"/>
      <c r="I836" s="1">
        <v>44927</v>
      </c>
      <c r="J836" t="s">
        <v>165</v>
      </c>
      <c r="K836" t="s">
        <v>590</v>
      </c>
    </row>
    <row r="837" spans="2:11" ht="14">
      <c r="B837" s="13"/>
      <c r="E837" s="13"/>
      <c r="I837" s="1">
        <v>44928</v>
      </c>
      <c r="J837" t="s">
        <v>99</v>
      </c>
      <c r="K837" t="s">
        <v>590</v>
      </c>
    </row>
    <row r="838" spans="2:11" ht="14">
      <c r="B838" s="13"/>
      <c r="E838" s="13"/>
      <c r="I838" s="1">
        <v>44929</v>
      </c>
      <c r="J838" t="s">
        <v>166</v>
      </c>
      <c r="K838" t="s">
        <v>590</v>
      </c>
    </row>
    <row r="839" spans="2:11" ht="14">
      <c r="B839" s="13"/>
      <c r="E839" s="13"/>
      <c r="I839" s="1">
        <v>44930</v>
      </c>
      <c r="J839" t="s">
        <v>167</v>
      </c>
      <c r="K839" t="s">
        <v>590</v>
      </c>
    </row>
    <row r="840" spans="2:11" ht="14">
      <c r="B840" s="13"/>
      <c r="E840" s="13"/>
      <c r="I840" s="1">
        <v>44931</v>
      </c>
      <c r="J840" t="s">
        <v>168</v>
      </c>
      <c r="K840" t="s">
        <v>590</v>
      </c>
    </row>
    <row r="841" spans="2:11" ht="14">
      <c r="B841" s="13"/>
      <c r="E841" s="13"/>
      <c r="I841" s="1">
        <v>44932</v>
      </c>
      <c r="J841" t="s">
        <v>169</v>
      </c>
      <c r="K841" t="s">
        <v>590</v>
      </c>
    </row>
    <row r="842" spans="2:11" ht="14">
      <c r="B842" s="13"/>
      <c r="E842" s="13"/>
      <c r="I842" s="1">
        <v>44933</v>
      </c>
      <c r="J842" t="s">
        <v>170</v>
      </c>
      <c r="K842" t="s">
        <v>590</v>
      </c>
    </row>
    <row r="843" spans="2:11" ht="14">
      <c r="B843" s="13"/>
      <c r="E843" s="13"/>
      <c r="I843" s="1">
        <v>44934</v>
      </c>
      <c r="J843" t="s">
        <v>171</v>
      </c>
      <c r="K843" t="s">
        <v>590</v>
      </c>
    </row>
    <row r="844" spans="2:11" ht="14">
      <c r="B844" s="13"/>
      <c r="E844" s="13"/>
      <c r="I844" s="1">
        <v>44935</v>
      </c>
      <c r="J844" t="s">
        <v>100</v>
      </c>
      <c r="K844" t="s">
        <v>590</v>
      </c>
    </row>
    <row r="845" spans="2:11" ht="14">
      <c r="B845" s="13"/>
      <c r="E845" s="13"/>
      <c r="I845" s="1">
        <v>44936</v>
      </c>
      <c r="J845" t="s">
        <v>172</v>
      </c>
      <c r="K845" t="s">
        <v>590</v>
      </c>
    </row>
    <row r="846" spans="2:11" ht="14">
      <c r="B846" s="13"/>
      <c r="E846" s="13"/>
      <c r="I846" s="1">
        <v>44937</v>
      </c>
      <c r="J846" t="s">
        <v>173</v>
      </c>
      <c r="K846" t="s">
        <v>590</v>
      </c>
    </row>
    <row r="847" spans="2:11" ht="14">
      <c r="B847" s="13"/>
      <c r="E847" s="13"/>
      <c r="I847" s="1">
        <v>44938</v>
      </c>
      <c r="J847" t="s">
        <v>174</v>
      </c>
      <c r="K847" t="s">
        <v>590</v>
      </c>
    </row>
    <row r="848" spans="2:11" ht="14">
      <c r="B848" s="13"/>
      <c r="E848" s="13"/>
      <c r="I848" s="1">
        <v>44939</v>
      </c>
      <c r="J848" t="s">
        <v>175</v>
      </c>
      <c r="K848" t="s">
        <v>590</v>
      </c>
    </row>
    <row r="849" spans="2:11" ht="14">
      <c r="B849" s="13"/>
      <c r="E849" s="13"/>
      <c r="I849" s="1">
        <v>44940</v>
      </c>
      <c r="J849" t="s">
        <v>176</v>
      </c>
      <c r="K849" t="s">
        <v>590</v>
      </c>
    </row>
    <row r="850" spans="2:11" ht="14">
      <c r="B850" s="13"/>
      <c r="E850" s="13"/>
      <c r="I850" s="1">
        <v>44941</v>
      </c>
      <c r="J850" t="s">
        <v>177</v>
      </c>
      <c r="K850" t="s">
        <v>590</v>
      </c>
    </row>
    <row r="851" spans="2:11" ht="14">
      <c r="B851" s="13"/>
      <c r="E851" s="13"/>
      <c r="I851" s="1">
        <v>44942</v>
      </c>
      <c r="J851" t="s">
        <v>101</v>
      </c>
      <c r="K851" t="s">
        <v>590</v>
      </c>
    </row>
    <row r="852" spans="2:11" ht="14">
      <c r="B852" s="13"/>
      <c r="E852" s="13"/>
      <c r="I852" s="1">
        <v>44943</v>
      </c>
      <c r="J852" t="s">
        <v>178</v>
      </c>
      <c r="K852" t="s">
        <v>590</v>
      </c>
    </row>
    <row r="853" spans="2:11" ht="14">
      <c r="B853" s="13"/>
      <c r="E853" s="13"/>
      <c r="I853" s="1">
        <v>44944</v>
      </c>
      <c r="J853" t="s">
        <v>179</v>
      </c>
      <c r="K853" t="s">
        <v>590</v>
      </c>
    </row>
    <row r="854" spans="2:11" ht="14">
      <c r="B854" s="13"/>
      <c r="E854" s="13"/>
      <c r="I854" s="1">
        <v>44945</v>
      </c>
      <c r="J854" t="s">
        <v>180</v>
      </c>
      <c r="K854" t="s">
        <v>590</v>
      </c>
    </row>
    <row r="855" spans="2:11" ht="14">
      <c r="B855" s="13"/>
      <c r="E855" s="13"/>
      <c r="I855" s="1">
        <v>44946</v>
      </c>
      <c r="J855" t="s">
        <v>181</v>
      </c>
      <c r="K855" t="s">
        <v>590</v>
      </c>
    </row>
    <row r="856" spans="2:11" ht="14">
      <c r="B856" s="13"/>
      <c r="E856" s="13"/>
      <c r="I856" s="1">
        <v>44947</v>
      </c>
      <c r="J856" t="s">
        <v>182</v>
      </c>
      <c r="K856" t="s">
        <v>590</v>
      </c>
    </row>
    <row r="857" spans="2:11" ht="14">
      <c r="B857" s="13"/>
      <c r="E857" s="13"/>
      <c r="I857" s="1">
        <v>44948</v>
      </c>
      <c r="J857" t="s">
        <v>183</v>
      </c>
      <c r="K857" t="s">
        <v>590</v>
      </c>
    </row>
    <row r="858" spans="2:11" ht="14">
      <c r="B858" s="13"/>
      <c r="E858" s="13"/>
      <c r="I858" s="1">
        <v>44949</v>
      </c>
      <c r="J858" t="s">
        <v>102</v>
      </c>
      <c r="K858" t="s">
        <v>590</v>
      </c>
    </row>
    <row r="859" spans="2:11" ht="14">
      <c r="B859" s="13"/>
      <c r="E859" s="13"/>
      <c r="I859" s="1">
        <v>44950</v>
      </c>
      <c r="J859" t="s">
        <v>184</v>
      </c>
      <c r="K859" t="s">
        <v>590</v>
      </c>
    </row>
    <row r="860" spans="2:11" ht="14">
      <c r="B860" s="13"/>
      <c r="E860" s="13"/>
      <c r="I860" s="1">
        <v>44951</v>
      </c>
      <c r="J860" t="s">
        <v>185</v>
      </c>
      <c r="K860" t="s">
        <v>590</v>
      </c>
    </row>
    <row r="861" spans="2:11" ht="14">
      <c r="B861" s="13"/>
      <c r="E861" s="13"/>
      <c r="I861" s="1">
        <v>44952</v>
      </c>
      <c r="J861" t="s">
        <v>186</v>
      </c>
      <c r="K861" t="s">
        <v>590</v>
      </c>
    </row>
    <row r="862" spans="2:11" ht="14">
      <c r="B862" s="13"/>
      <c r="E862" s="13"/>
      <c r="I862" s="1">
        <v>44953</v>
      </c>
      <c r="J862" t="s">
        <v>187</v>
      </c>
      <c r="K862" t="s">
        <v>590</v>
      </c>
    </row>
    <row r="863" spans="2:11" ht="14">
      <c r="B863" s="13"/>
      <c r="E863" s="13"/>
      <c r="I863" s="1">
        <v>44954</v>
      </c>
      <c r="J863" t="s">
        <v>188</v>
      </c>
      <c r="K863" t="s">
        <v>590</v>
      </c>
    </row>
    <row r="864" spans="2:11" ht="14">
      <c r="B864" s="13"/>
      <c r="E864" s="13"/>
      <c r="I864" s="1">
        <v>44955</v>
      </c>
      <c r="J864" t="s">
        <v>189</v>
      </c>
      <c r="K864" t="s">
        <v>590</v>
      </c>
    </row>
    <row r="865" spans="2:11" ht="14">
      <c r="B865" s="13"/>
      <c r="E865" s="13"/>
      <c r="I865" s="1">
        <v>44956</v>
      </c>
      <c r="J865" t="s">
        <v>103</v>
      </c>
      <c r="K865" t="s">
        <v>590</v>
      </c>
    </row>
    <row r="866" spans="2:11" ht="14">
      <c r="B866" s="13"/>
      <c r="E866" s="13"/>
      <c r="I866" s="1">
        <v>44957</v>
      </c>
      <c r="J866" t="s">
        <v>190</v>
      </c>
      <c r="K866" t="s">
        <v>590</v>
      </c>
    </row>
    <row r="867" spans="2:11" ht="14">
      <c r="B867" s="13"/>
      <c r="E867" s="13"/>
      <c r="I867" s="1">
        <v>44958</v>
      </c>
      <c r="J867" t="s">
        <v>191</v>
      </c>
      <c r="K867" t="s">
        <v>590</v>
      </c>
    </row>
    <row r="868" spans="2:11" ht="14">
      <c r="B868" s="13"/>
      <c r="E868" s="13"/>
      <c r="I868" s="1">
        <v>44959</v>
      </c>
      <c r="J868" t="s">
        <v>192</v>
      </c>
      <c r="K868" t="s">
        <v>590</v>
      </c>
    </row>
    <row r="869" spans="2:11" ht="14">
      <c r="B869" s="13"/>
      <c r="E869" s="13"/>
      <c r="I869" s="1">
        <v>44960</v>
      </c>
      <c r="J869" t="s">
        <v>193</v>
      </c>
      <c r="K869" t="s">
        <v>590</v>
      </c>
    </row>
    <row r="870" spans="2:11" ht="14">
      <c r="B870" s="13"/>
      <c r="E870" s="13"/>
      <c r="I870" s="1">
        <v>44961</v>
      </c>
      <c r="J870" t="s">
        <v>194</v>
      </c>
      <c r="K870" t="s">
        <v>590</v>
      </c>
    </row>
    <row r="871" spans="2:11" ht="14">
      <c r="B871" s="13"/>
      <c r="E871" s="13"/>
      <c r="I871" s="1">
        <v>44962</v>
      </c>
      <c r="J871" t="s">
        <v>195</v>
      </c>
      <c r="K871" t="s">
        <v>590</v>
      </c>
    </row>
    <row r="872" spans="2:11" ht="14">
      <c r="B872" s="13"/>
      <c r="E872" s="13"/>
      <c r="I872" s="1">
        <v>44963</v>
      </c>
      <c r="J872" t="s">
        <v>104</v>
      </c>
      <c r="K872" t="s">
        <v>590</v>
      </c>
    </row>
    <row r="873" spans="2:11" ht="14">
      <c r="B873" s="13"/>
      <c r="E873" s="13"/>
      <c r="I873" s="1">
        <v>44964</v>
      </c>
      <c r="J873" t="s">
        <v>196</v>
      </c>
      <c r="K873" t="s">
        <v>590</v>
      </c>
    </row>
    <row r="874" spans="2:11" ht="14">
      <c r="B874" s="13"/>
      <c r="E874" s="13"/>
      <c r="I874" s="1">
        <v>44965</v>
      </c>
      <c r="J874" t="s">
        <v>197</v>
      </c>
      <c r="K874" t="s">
        <v>590</v>
      </c>
    </row>
    <row r="875" spans="2:11" ht="14">
      <c r="B875" s="13"/>
      <c r="E875" s="13"/>
      <c r="I875" s="1">
        <v>44966</v>
      </c>
      <c r="J875" t="s">
        <v>198</v>
      </c>
      <c r="K875" t="s">
        <v>590</v>
      </c>
    </row>
    <row r="876" spans="2:11" ht="14">
      <c r="B876" s="13"/>
      <c r="E876" s="13"/>
      <c r="I876" s="1">
        <v>44967</v>
      </c>
      <c r="J876" t="s">
        <v>199</v>
      </c>
      <c r="K876" t="s">
        <v>590</v>
      </c>
    </row>
    <row r="877" spans="2:11" ht="14">
      <c r="B877" s="13"/>
      <c r="E877" s="13"/>
      <c r="I877" s="1">
        <v>44968</v>
      </c>
      <c r="J877" t="s">
        <v>200</v>
      </c>
      <c r="K877" t="s">
        <v>590</v>
      </c>
    </row>
    <row r="878" spans="2:11" ht="14">
      <c r="B878" s="13"/>
      <c r="E878" s="13"/>
      <c r="I878" s="1">
        <v>44969</v>
      </c>
      <c r="J878" t="s">
        <v>201</v>
      </c>
      <c r="K878" t="s">
        <v>590</v>
      </c>
    </row>
    <row r="879" spans="2:11" ht="14">
      <c r="B879" s="13"/>
      <c r="E879" s="13"/>
      <c r="I879" s="1">
        <v>44970</v>
      </c>
      <c r="J879" t="s">
        <v>105</v>
      </c>
      <c r="K879" t="s">
        <v>590</v>
      </c>
    </row>
    <row r="880" spans="2:11" ht="14">
      <c r="B880" s="13"/>
      <c r="E880" s="13"/>
      <c r="I880" s="1">
        <v>44971</v>
      </c>
      <c r="J880" t="s">
        <v>202</v>
      </c>
      <c r="K880" t="s">
        <v>590</v>
      </c>
    </row>
    <row r="881" spans="2:11" ht="14">
      <c r="B881" s="13"/>
      <c r="E881" s="13"/>
      <c r="I881" s="1">
        <v>44972</v>
      </c>
      <c r="J881" t="s">
        <v>203</v>
      </c>
      <c r="K881" t="s">
        <v>590</v>
      </c>
    </row>
    <row r="882" spans="2:11" ht="14">
      <c r="B882" s="13"/>
      <c r="E882" s="13"/>
      <c r="I882" s="1">
        <v>44973</v>
      </c>
      <c r="J882" t="s">
        <v>204</v>
      </c>
      <c r="K882" t="s">
        <v>590</v>
      </c>
    </row>
    <row r="883" spans="2:11" ht="14">
      <c r="B883" s="13"/>
      <c r="E883" s="13"/>
      <c r="I883" s="1">
        <v>44974</v>
      </c>
      <c r="J883" t="s">
        <v>205</v>
      </c>
      <c r="K883" t="s">
        <v>590</v>
      </c>
    </row>
    <row r="884" spans="2:11" ht="14">
      <c r="B884" s="13"/>
      <c r="E884" s="13"/>
      <c r="I884" s="1">
        <v>44975</v>
      </c>
      <c r="J884" t="s">
        <v>206</v>
      </c>
      <c r="K884" t="s">
        <v>590</v>
      </c>
    </row>
    <row r="885" spans="2:11" ht="14">
      <c r="B885" s="13"/>
      <c r="E885" s="13"/>
      <c r="I885" s="1">
        <v>44976</v>
      </c>
      <c r="J885" t="s">
        <v>207</v>
      </c>
      <c r="K885" t="s">
        <v>590</v>
      </c>
    </row>
    <row r="886" spans="2:11" ht="14">
      <c r="B886" s="13"/>
      <c r="E886" s="13"/>
      <c r="I886" s="1">
        <v>44977</v>
      </c>
      <c r="J886" t="s">
        <v>106</v>
      </c>
      <c r="K886" t="s">
        <v>590</v>
      </c>
    </row>
    <row r="887" spans="2:11" ht="14">
      <c r="B887" s="13"/>
      <c r="E887" s="13"/>
      <c r="I887" s="1">
        <v>44978</v>
      </c>
      <c r="J887" t="s">
        <v>208</v>
      </c>
      <c r="K887" t="s">
        <v>590</v>
      </c>
    </row>
    <row r="888" spans="2:11" ht="14">
      <c r="B888" s="13"/>
      <c r="E888" s="13"/>
      <c r="I888" s="1">
        <v>44979</v>
      </c>
      <c r="J888" t="s">
        <v>209</v>
      </c>
      <c r="K888" t="s">
        <v>590</v>
      </c>
    </row>
    <row r="889" spans="2:11" ht="14">
      <c r="B889" s="13"/>
      <c r="E889" s="13"/>
      <c r="I889" s="1">
        <v>44980</v>
      </c>
      <c r="J889" t="s">
        <v>210</v>
      </c>
      <c r="K889" t="s">
        <v>590</v>
      </c>
    </row>
    <row r="890" spans="2:11" ht="14">
      <c r="B890" s="13"/>
      <c r="E890" s="13"/>
      <c r="I890" s="1">
        <v>44981</v>
      </c>
      <c r="J890" t="s">
        <v>211</v>
      </c>
      <c r="K890" t="s">
        <v>590</v>
      </c>
    </row>
    <row r="891" spans="2:11" ht="14">
      <c r="B891" s="13"/>
      <c r="E891" s="13"/>
      <c r="I891" s="1">
        <v>44982</v>
      </c>
      <c r="J891" t="s">
        <v>212</v>
      </c>
      <c r="K891" t="s">
        <v>590</v>
      </c>
    </row>
    <row r="892" spans="2:11" ht="14">
      <c r="B892" s="13"/>
      <c r="E892" s="13"/>
      <c r="I892" s="1">
        <v>44983</v>
      </c>
      <c r="J892" t="s">
        <v>213</v>
      </c>
      <c r="K892" t="s">
        <v>590</v>
      </c>
    </row>
    <row r="893" spans="2:11" ht="14">
      <c r="B893" s="13"/>
      <c r="E893" s="13"/>
      <c r="I893" s="1">
        <v>44984</v>
      </c>
      <c r="J893" t="s">
        <v>214</v>
      </c>
      <c r="K893" t="s">
        <v>590</v>
      </c>
    </row>
    <row r="894" spans="2:11" ht="14">
      <c r="B894" s="13"/>
      <c r="E894" s="13"/>
      <c r="I894" s="1">
        <v>44985</v>
      </c>
      <c r="J894" t="s">
        <v>215</v>
      </c>
      <c r="K894" t="s">
        <v>590</v>
      </c>
    </row>
    <row r="895" spans="2:11" ht="14">
      <c r="B895" s="13"/>
      <c r="E895" s="13"/>
      <c r="I895" s="1">
        <v>44986</v>
      </c>
      <c r="J895" t="s">
        <v>216</v>
      </c>
      <c r="K895" t="s">
        <v>590</v>
      </c>
    </row>
    <row r="896" spans="2:11" ht="14">
      <c r="B896" s="13"/>
      <c r="E896" s="13"/>
      <c r="I896" s="1">
        <v>44987</v>
      </c>
      <c r="J896" t="s">
        <v>217</v>
      </c>
      <c r="K896" t="s">
        <v>590</v>
      </c>
    </row>
    <row r="897" spans="2:11" ht="14">
      <c r="B897" s="13"/>
      <c r="E897" s="13"/>
      <c r="I897" s="1">
        <v>44988</v>
      </c>
      <c r="J897" t="s">
        <v>218</v>
      </c>
      <c r="K897" t="s">
        <v>590</v>
      </c>
    </row>
    <row r="898" spans="2:11" ht="14">
      <c r="B898" s="13"/>
      <c r="E898" s="13"/>
      <c r="I898" s="1">
        <v>44989</v>
      </c>
      <c r="J898" t="s">
        <v>219</v>
      </c>
      <c r="K898" t="s">
        <v>590</v>
      </c>
    </row>
    <row r="899" spans="2:11" ht="14">
      <c r="B899" s="13"/>
      <c r="E899" s="13"/>
      <c r="I899" s="1">
        <v>44990</v>
      </c>
      <c r="J899" t="s">
        <v>220</v>
      </c>
      <c r="K899" t="s">
        <v>590</v>
      </c>
    </row>
    <row r="900" spans="2:11" ht="14">
      <c r="B900" s="13"/>
      <c r="E900" s="13"/>
      <c r="I900" s="1">
        <v>44991</v>
      </c>
      <c r="J900" t="s">
        <v>221</v>
      </c>
      <c r="K900" t="s">
        <v>590</v>
      </c>
    </row>
    <row r="901" spans="2:11" ht="14">
      <c r="B901" s="13"/>
      <c r="E901" s="13"/>
      <c r="I901" s="1">
        <v>44992</v>
      </c>
      <c r="J901" t="s">
        <v>222</v>
      </c>
      <c r="K901" t="s">
        <v>590</v>
      </c>
    </row>
    <row r="902" spans="2:11" ht="14">
      <c r="B902" s="13"/>
      <c r="E902" s="13"/>
      <c r="I902" s="1">
        <v>44993</v>
      </c>
      <c r="J902" t="s">
        <v>223</v>
      </c>
      <c r="K902" t="s">
        <v>590</v>
      </c>
    </row>
    <row r="903" spans="2:11" ht="14">
      <c r="B903" s="13"/>
      <c r="E903" s="13"/>
      <c r="I903" s="1">
        <v>44994</v>
      </c>
      <c r="J903" t="s">
        <v>224</v>
      </c>
      <c r="K903" t="s">
        <v>590</v>
      </c>
    </row>
    <row r="904" spans="2:11" ht="14">
      <c r="B904" s="13"/>
      <c r="E904" s="13"/>
      <c r="I904" s="1">
        <v>44995</v>
      </c>
      <c r="J904" t="s">
        <v>225</v>
      </c>
      <c r="K904" t="s">
        <v>590</v>
      </c>
    </row>
    <row r="905" spans="2:11" ht="14">
      <c r="B905" s="13"/>
      <c r="E905" s="13"/>
      <c r="I905" s="1">
        <v>44996</v>
      </c>
      <c r="J905" t="s">
        <v>226</v>
      </c>
      <c r="K905" t="s">
        <v>590</v>
      </c>
    </row>
    <row r="906" spans="2:11" ht="14">
      <c r="B906" s="13"/>
      <c r="E906" s="13"/>
      <c r="I906" s="1">
        <v>44997</v>
      </c>
      <c r="J906" t="s">
        <v>227</v>
      </c>
      <c r="K906" t="s">
        <v>590</v>
      </c>
    </row>
    <row r="907" spans="2:11" ht="14">
      <c r="B907" s="13"/>
      <c r="E907" s="13"/>
      <c r="I907" s="1">
        <v>44998</v>
      </c>
      <c r="J907" t="s">
        <v>228</v>
      </c>
      <c r="K907" t="s">
        <v>590</v>
      </c>
    </row>
    <row r="908" spans="2:11" ht="14">
      <c r="B908" s="13"/>
      <c r="E908" s="13"/>
      <c r="I908" s="1">
        <v>44999</v>
      </c>
      <c r="J908" t="s">
        <v>229</v>
      </c>
      <c r="K908" t="s">
        <v>590</v>
      </c>
    </row>
    <row r="909" spans="2:11" ht="14">
      <c r="B909" s="13"/>
      <c r="E909" s="13"/>
      <c r="I909" s="1">
        <v>45000</v>
      </c>
      <c r="J909" t="s">
        <v>230</v>
      </c>
      <c r="K909" t="s">
        <v>590</v>
      </c>
    </row>
    <row r="910" spans="2:11" ht="14">
      <c r="B910" s="13"/>
      <c r="E910" s="13"/>
      <c r="I910" s="1">
        <v>45001</v>
      </c>
      <c r="J910" t="s">
        <v>231</v>
      </c>
      <c r="K910" t="s">
        <v>590</v>
      </c>
    </row>
    <row r="911" spans="2:11" ht="14">
      <c r="B911" s="13"/>
      <c r="E911" s="13"/>
      <c r="I911" s="1">
        <v>45002</v>
      </c>
      <c r="J911" t="s">
        <v>232</v>
      </c>
      <c r="K911" t="s">
        <v>590</v>
      </c>
    </row>
    <row r="912" spans="2:11" ht="14">
      <c r="B912" s="13"/>
      <c r="E912" s="13"/>
      <c r="I912" s="1">
        <v>45003</v>
      </c>
      <c r="J912" t="s">
        <v>233</v>
      </c>
      <c r="K912" t="s">
        <v>590</v>
      </c>
    </row>
    <row r="913" spans="2:11" ht="14">
      <c r="B913" s="13"/>
      <c r="E913" s="13"/>
      <c r="I913" s="1">
        <v>45004</v>
      </c>
      <c r="J913" t="s">
        <v>234</v>
      </c>
      <c r="K913" t="s">
        <v>590</v>
      </c>
    </row>
    <row r="914" spans="2:11" ht="14">
      <c r="B914" s="13"/>
      <c r="E914" s="13"/>
      <c r="I914" s="1">
        <v>45005</v>
      </c>
      <c r="J914" t="s">
        <v>235</v>
      </c>
      <c r="K914" t="s">
        <v>590</v>
      </c>
    </row>
    <row r="915" spans="2:11" ht="14">
      <c r="B915" s="13"/>
      <c r="E915" s="13"/>
      <c r="I915" s="1">
        <v>45006</v>
      </c>
      <c r="J915" t="s">
        <v>236</v>
      </c>
      <c r="K915" t="s">
        <v>590</v>
      </c>
    </row>
    <row r="916" spans="2:11" ht="14">
      <c r="B916" s="13"/>
      <c r="E916" s="13"/>
      <c r="I916" s="1">
        <v>45007</v>
      </c>
      <c r="J916" t="s">
        <v>237</v>
      </c>
      <c r="K916" t="s">
        <v>590</v>
      </c>
    </row>
    <row r="917" spans="2:11" ht="14">
      <c r="B917" s="13"/>
      <c r="E917" s="13"/>
      <c r="I917" s="1">
        <v>45008</v>
      </c>
      <c r="J917" t="s">
        <v>238</v>
      </c>
      <c r="K917" t="s">
        <v>590</v>
      </c>
    </row>
    <row r="918" spans="2:11" ht="14">
      <c r="B918" s="13"/>
      <c r="E918" s="13"/>
      <c r="I918" s="1">
        <v>45009</v>
      </c>
      <c r="J918" t="s">
        <v>239</v>
      </c>
      <c r="K918" t="s">
        <v>590</v>
      </c>
    </row>
    <row r="919" spans="2:11" ht="14">
      <c r="B919" s="13"/>
      <c r="E919" s="13"/>
      <c r="I919" s="1">
        <v>45010</v>
      </c>
      <c r="J919" t="s">
        <v>61</v>
      </c>
      <c r="K919" t="s">
        <v>590</v>
      </c>
    </row>
    <row r="920" spans="2:11" ht="14">
      <c r="B920" s="13"/>
      <c r="E920" s="13"/>
      <c r="I920" s="1">
        <v>45011</v>
      </c>
      <c r="J920" t="s">
        <v>240</v>
      </c>
      <c r="K920" t="s">
        <v>590</v>
      </c>
    </row>
    <row r="921" spans="2:11" ht="14">
      <c r="B921" s="13"/>
      <c r="E921" s="13"/>
      <c r="I921" s="1">
        <v>45012</v>
      </c>
      <c r="J921" t="s">
        <v>241</v>
      </c>
      <c r="K921" t="s">
        <v>590</v>
      </c>
    </row>
    <row r="922" spans="2:11" ht="14">
      <c r="B922" s="13"/>
      <c r="E922" s="13"/>
      <c r="I922" s="1">
        <v>45013</v>
      </c>
      <c r="J922" t="s">
        <v>242</v>
      </c>
      <c r="K922" t="s">
        <v>590</v>
      </c>
    </row>
    <row r="923" spans="2:11" ht="14">
      <c r="B923" s="13"/>
      <c r="E923" s="13"/>
      <c r="I923" s="1">
        <v>45014</v>
      </c>
      <c r="J923" t="s">
        <v>243</v>
      </c>
      <c r="K923" t="s">
        <v>590</v>
      </c>
    </row>
    <row r="924" spans="2:11" ht="14">
      <c r="B924" s="13"/>
      <c r="E924" s="13"/>
      <c r="I924" s="1">
        <v>45015</v>
      </c>
      <c r="J924" t="s">
        <v>244</v>
      </c>
      <c r="K924" t="s">
        <v>590</v>
      </c>
    </row>
    <row r="925" spans="2:11" ht="14">
      <c r="B925" s="13"/>
      <c r="E925" s="13"/>
      <c r="I925" s="1">
        <v>45016</v>
      </c>
      <c r="J925" t="s">
        <v>245</v>
      </c>
      <c r="K925" t="s">
        <v>590</v>
      </c>
    </row>
    <row r="926" spans="2:11" ht="14">
      <c r="B926" s="13"/>
      <c r="E926" s="13"/>
      <c r="I926" s="1">
        <v>45017</v>
      </c>
      <c r="J926" t="s">
        <v>62</v>
      </c>
      <c r="K926" t="s">
        <v>590</v>
      </c>
    </row>
    <row r="927" spans="2:11" ht="14">
      <c r="B927" s="13"/>
      <c r="E927" s="13"/>
      <c r="I927" s="1">
        <v>45018</v>
      </c>
      <c r="J927" t="s">
        <v>246</v>
      </c>
      <c r="K927" t="s">
        <v>590</v>
      </c>
    </row>
    <row r="928" spans="2:11" ht="14">
      <c r="B928" s="13"/>
      <c r="E928" s="13"/>
      <c r="I928" s="1">
        <v>45019</v>
      </c>
      <c r="J928" t="s">
        <v>247</v>
      </c>
      <c r="K928" t="s">
        <v>590</v>
      </c>
    </row>
    <row r="929" spans="2:11" ht="14">
      <c r="B929" s="13"/>
      <c r="E929" s="13"/>
      <c r="I929" s="1">
        <v>45020</v>
      </c>
      <c r="J929" t="s">
        <v>248</v>
      </c>
      <c r="K929" t="s">
        <v>590</v>
      </c>
    </row>
    <row r="930" spans="2:11" ht="14">
      <c r="B930" s="13"/>
      <c r="E930" s="13"/>
      <c r="I930" s="1">
        <v>45021</v>
      </c>
      <c r="J930" t="s">
        <v>249</v>
      </c>
      <c r="K930" t="s">
        <v>590</v>
      </c>
    </row>
    <row r="931" spans="2:11" ht="14">
      <c r="B931" s="13"/>
      <c r="E931" s="13"/>
      <c r="I931" s="1">
        <v>45022</v>
      </c>
      <c r="J931" t="s">
        <v>59</v>
      </c>
      <c r="K931" t="s">
        <v>590</v>
      </c>
    </row>
    <row r="932" spans="2:11" ht="14">
      <c r="B932" s="13"/>
      <c r="E932" s="13"/>
      <c r="I932" s="1">
        <v>45023</v>
      </c>
      <c r="J932" t="s">
        <v>250</v>
      </c>
      <c r="K932" t="s">
        <v>590</v>
      </c>
    </row>
    <row r="933" spans="2:11" ht="14">
      <c r="B933" s="13"/>
      <c r="E933" s="13"/>
      <c r="I933" s="1">
        <v>45024</v>
      </c>
      <c r="J933" t="s">
        <v>63</v>
      </c>
      <c r="K933" t="s">
        <v>590</v>
      </c>
    </row>
    <row r="934" spans="2:11" ht="14">
      <c r="B934" s="13"/>
      <c r="E934" s="13"/>
      <c r="I934" s="1">
        <v>45025</v>
      </c>
      <c r="J934" t="s">
        <v>251</v>
      </c>
      <c r="K934" t="s">
        <v>590</v>
      </c>
    </row>
    <row r="935" spans="2:11" ht="14">
      <c r="B935" s="13"/>
      <c r="E935" s="13"/>
      <c r="I935" s="1">
        <v>45026</v>
      </c>
      <c r="J935" t="s">
        <v>252</v>
      </c>
      <c r="K935" t="s">
        <v>590</v>
      </c>
    </row>
    <row r="936" spans="2:11" ht="14">
      <c r="B936" s="13"/>
      <c r="E936" s="13"/>
      <c r="I936" s="1">
        <v>45027</v>
      </c>
      <c r="J936" t="s">
        <v>253</v>
      </c>
      <c r="K936" t="s">
        <v>590</v>
      </c>
    </row>
    <row r="937" spans="2:11" ht="14">
      <c r="B937" s="13"/>
      <c r="E937" s="13"/>
      <c r="I937" s="1">
        <v>45028</v>
      </c>
      <c r="J937" t="s">
        <v>46</v>
      </c>
      <c r="K937" t="s">
        <v>590</v>
      </c>
    </row>
    <row r="938" spans="2:11" ht="14">
      <c r="B938" s="13"/>
      <c r="E938" s="13"/>
      <c r="I938" s="1">
        <v>45029</v>
      </c>
      <c r="J938" t="s">
        <v>254</v>
      </c>
      <c r="K938" t="s">
        <v>590</v>
      </c>
    </row>
    <row r="939" spans="2:11" ht="14">
      <c r="B939" s="13"/>
      <c r="E939" s="13"/>
      <c r="I939" s="1">
        <v>45030</v>
      </c>
      <c r="J939" t="s">
        <v>255</v>
      </c>
      <c r="K939" t="s">
        <v>590</v>
      </c>
    </row>
    <row r="940" spans="2:11" ht="14">
      <c r="B940" s="13"/>
      <c r="E940" s="13"/>
      <c r="I940" s="1">
        <v>45031</v>
      </c>
      <c r="J940" t="s">
        <v>64</v>
      </c>
      <c r="K940" t="s">
        <v>590</v>
      </c>
    </row>
    <row r="941" spans="2:11" ht="14">
      <c r="B941" s="13"/>
      <c r="E941" s="13"/>
      <c r="I941" s="1">
        <v>45032</v>
      </c>
      <c r="J941" t="s">
        <v>256</v>
      </c>
      <c r="K941" t="s">
        <v>590</v>
      </c>
    </row>
    <row r="942" spans="2:11" ht="14">
      <c r="B942" s="13"/>
      <c r="E942" s="13"/>
      <c r="I942" s="1">
        <v>45033</v>
      </c>
      <c r="J942" t="s">
        <v>257</v>
      </c>
      <c r="K942" t="s">
        <v>590</v>
      </c>
    </row>
    <row r="943" spans="2:11" ht="14">
      <c r="B943" s="13"/>
      <c r="E943" s="13"/>
      <c r="I943" s="1">
        <v>45034</v>
      </c>
      <c r="J943" t="s">
        <v>258</v>
      </c>
      <c r="K943" t="s">
        <v>590</v>
      </c>
    </row>
    <row r="944" spans="2:11" ht="14">
      <c r="B944" s="13"/>
      <c r="E944" s="13"/>
      <c r="I944" s="1">
        <v>45035</v>
      </c>
      <c r="J944" t="s">
        <v>259</v>
      </c>
      <c r="K944" t="s">
        <v>590</v>
      </c>
    </row>
    <row r="945" spans="2:11" ht="14">
      <c r="B945" s="13"/>
      <c r="E945" s="13"/>
      <c r="I945" s="1">
        <v>45036</v>
      </c>
      <c r="J945" t="s">
        <v>260</v>
      </c>
      <c r="K945" t="s">
        <v>590</v>
      </c>
    </row>
    <row r="946" spans="2:11" ht="14">
      <c r="B946" s="13"/>
      <c r="E946" s="13"/>
      <c r="I946" s="1">
        <v>45037</v>
      </c>
      <c r="J946" t="s">
        <v>261</v>
      </c>
      <c r="K946" t="s">
        <v>590</v>
      </c>
    </row>
    <row r="947" spans="2:11" ht="14">
      <c r="B947" s="13"/>
      <c r="E947" s="13"/>
      <c r="I947" s="1">
        <v>45038</v>
      </c>
      <c r="J947" t="s">
        <v>65</v>
      </c>
      <c r="K947" t="s">
        <v>590</v>
      </c>
    </row>
    <row r="948" spans="2:11" ht="14">
      <c r="B948" s="13"/>
      <c r="E948" s="13"/>
      <c r="I948" s="1">
        <v>45039</v>
      </c>
      <c r="J948" t="s">
        <v>262</v>
      </c>
      <c r="K948" t="s">
        <v>590</v>
      </c>
    </row>
    <row r="949" spans="2:11" ht="14">
      <c r="B949" s="13"/>
      <c r="E949" s="13"/>
      <c r="I949" s="1">
        <v>45040</v>
      </c>
      <c r="J949" t="s">
        <v>263</v>
      </c>
      <c r="K949" t="s">
        <v>590</v>
      </c>
    </row>
    <row r="950" spans="2:11" ht="14">
      <c r="B950" s="13"/>
      <c r="E950" s="13"/>
      <c r="I950" s="1">
        <v>45041</v>
      </c>
      <c r="J950" t="s">
        <v>264</v>
      </c>
      <c r="K950" t="s">
        <v>590</v>
      </c>
    </row>
    <row r="951" spans="2:11" ht="14">
      <c r="B951" s="13"/>
      <c r="E951" s="13"/>
      <c r="I951" s="1">
        <v>45042</v>
      </c>
      <c r="J951" t="s">
        <v>265</v>
      </c>
      <c r="K951" t="s">
        <v>590</v>
      </c>
    </row>
    <row r="952" spans="2:11" ht="14">
      <c r="B952" s="13"/>
      <c r="E952" s="13"/>
      <c r="I952" s="1">
        <v>45043</v>
      </c>
      <c r="J952" t="s">
        <v>266</v>
      </c>
      <c r="K952" t="s">
        <v>590</v>
      </c>
    </row>
    <row r="953" spans="2:11" ht="14">
      <c r="B953" s="13"/>
      <c r="E953" s="13"/>
      <c r="I953" s="1">
        <v>45044</v>
      </c>
      <c r="J953" t="s">
        <v>267</v>
      </c>
      <c r="K953" t="s">
        <v>590</v>
      </c>
    </row>
    <row r="954" spans="2:11" ht="14">
      <c r="B954" s="13"/>
      <c r="E954" s="13"/>
      <c r="I954" s="1">
        <v>45045</v>
      </c>
      <c r="J954" t="s">
        <v>66</v>
      </c>
      <c r="K954" t="s">
        <v>590</v>
      </c>
    </row>
    <row r="955" spans="2:11" ht="14">
      <c r="B955" s="13"/>
      <c r="E955" s="13"/>
      <c r="I955" s="1">
        <v>45046</v>
      </c>
      <c r="J955" t="s">
        <v>268</v>
      </c>
      <c r="K955" t="s">
        <v>590</v>
      </c>
    </row>
    <row r="956" spans="2:11" ht="14">
      <c r="B956" s="13"/>
      <c r="E956" s="13"/>
      <c r="I956" s="1">
        <v>45047</v>
      </c>
      <c r="J956" t="s">
        <v>269</v>
      </c>
      <c r="K956" t="s">
        <v>590</v>
      </c>
    </row>
    <row r="957" spans="2:11" ht="14">
      <c r="B957" s="13"/>
      <c r="E957" s="13"/>
      <c r="I957" s="1">
        <v>45048</v>
      </c>
      <c r="J957" t="s">
        <v>270</v>
      </c>
      <c r="K957" t="s">
        <v>590</v>
      </c>
    </row>
    <row r="958" spans="2:11" ht="14">
      <c r="B958" s="13"/>
      <c r="E958" s="13"/>
      <c r="I958" s="1">
        <v>45049</v>
      </c>
      <c r="J958" t="s">
        <v>271</v>
      </c>
      <c r="K958" t="s">
        <v>590</v>
      </c>
    </row>
    <row r="959" spans="2:11" ht="14">
      <c r="B959" s="13"/>
      <c r="E959" s="13"/>
      <c r="I959" s="1">
        <v>45050</v>
      </c>
      <c r="J959" t="s">
        <v>272</v>
      </c>
      <c r="K959" t="s">
        <v>590</v>
      </c>
    </row>
    <row r="960" spans="2:11" ht="14">
      <c r="B960" s="13"/>
      <c r="E960" s="13"/>
      <c r="I960" s="1">
        <v>45051</v>
      </c>
      <c r="J960" t="s">
        <v>273</v>
      </c>
      <c r="K960" t="s">
        <v>590</v>
      </c>
    </row>
    <row r="961" spans="2:11" ht="14">
      <c r="B961" s="13"/>
      <c r="E961" s="13"/>
      <c r="I961" s="1">
        <v>45052</v>
      </c>
      <c r="J961" t="s">
        <v>67</v>
      </c>
      <c r="K961" t="s">
        <v>590</v>
      </c>
    </row>
    <row r="962" spans="2:11" ht="14">
      <c r="B962" s="13"/>
      <c r="E962" s="13"/>
      <c r="I962" s="1">
        <v>45053</v>
      </c>
      <c r="J962" t="s">
        <v>274</v>
      </c>
      <c r="K962" t="s">
        <v>590</v>
      </c>
    </row>
    <row r="963" spans="2:11" ht="14">
      <c r="B963" s="13"/>
      <c r="E963" s="13"/>
      <c r="I963" s="1">
        <v>45054</v>
      </c>
      <c r="J963" t="s">
        <v>275</v>
      </c>
      <c r="K963" t="s">
        <v>590</v>
      </c>
    </row>
    <row r="964" spans="2:11" ht="14">
      <c r="B964" s="13"/>
      <c r="E964" s="13"/>
      <c r="I964" s="1">
        <v>45055</v>
      </c>
      <c r="J964" t="s">
        <v>276</v>
      </c>
      <c r="K964" t="s">
        <v>590</v>
      </c>
    </row>
    <row r="965" spans="2:11" ht="14">
      <c r="B965" s="13"/>
      <c r="E965" s="13"/>
      <c r="I965" s="1">
        <v>45056</v>
      </c>
      <c r="J965" t="s">
        <v>277</v>
      </c>
      <c r="K965" t="s">
        <v>590</v>
      </c>
    </row>
    <row r="966" spans="2:11" ht="14">
      <c r="B966" s="13"/>
      <c r="E966" s="13"/>
      <c r="I966" s="1">
        <v>45057</v>
      </c>
      <c r="J966" t="s">
        <v>278</v>
      </c>
      <c r="K966" t="s">
        <v>590</v>
      </c>
    </row>
    <row r="967" spans="2:11" ht="14">
      <c r="B967" s="13"/>
      <c r="E967" s="13"/>
      <c r="I967" s="1">
        <v>45058</v>
      </c>
      <c r="J967" t="s">
        <v>279</v>
      </c>
      <c r="K967" t="s">
        <v>590</v>
      </c>
    </row>
    <row r="968" spans="2:11" ht="14">
      <c r="B968" s="13"/>
      <c r="E968" s="13"/>
      <c r="I968" s="1">
        <v>45059</v>
      </c>
      <c r="J968" t="s">
        <v>68</v>
      </c>
      <c r="K968" t="s">
        <v>590</v>
      </c>
    </row>
    <row r="969" spans="2:11" ht="14">
      <c r="B969" s="13"/>
      <c r="E969" s="13"/>
      <c r="I969" s="1">
        <v>45060</v>
      </c>
      <c r="J969" t="s">
        <v>280</v>
      </c>
      <c r="K969" t="s">
        <v>590</v>
      </c>
    </row>
    <row r="970" spans="2:11" ht="14">
      <c r="B970" s="13"/>
      <c r="E970" s="13"/>
      <c r="I970" s="1">
        <v>45061</v>
      </c>
      <c r="J970" t="s">
        <v>281</v>
      </c>
      <c r="K970" t="s">
        <v>590</v>
      </c>
    </row>
    <row r="971" spans="2:11" ht="14">
      <c r="B971" s="13"/>
      <c r="E971" s="13"/>
      <c r="I971" s="1">
        <v>45062</v>
      </c>
      <c r="J971" t="s">
        <v>282</v>
      </c>
      <c r="K971" t="s">
        <v>590</v>
      </c>
    </row>
    <row r="972" spans="2:11" ht="14">
      <c r="B972" s="13"/>
      <c r="E972" s="13"/>
      <c r="I972" s="1">
        <v>45063</v>
      </c>
      <c r="J972" t="s">
        <v>283</v>
      </c>
      <c r="K972" t="s">
        <v>590</v>
      </c>
    </row>
    <row r="973" spans="2:11" ht="14">
      <c r="B973" s="13"/>
      <c r="E973" s="13"/>
      <c r="I973" s="1">
        <v>45064</v>
      </c>
      <c r="J973" t="s">
        <v>284</v>
      </c>
      <c r="K973" t="s">
        <v>590</v>
      </c>
    </row>
    <row r="974" spans="2:11" ht="14">
      <c r="B974" s="13"/>
      <c r="E974" s="13"/>
      <c r="I974" s="1">
        <v>45065</v>
      </c>
      <c r="J974" t="s">
        <v>285</v>
      </c>
      <c r="K974" t="s">
        <v>590</v>
      </c>
    </row>
    <row r="975" spans="2:11" ht="14">
      <c r="B975" s="13"/>
      <c r="E975" s="13"/>
      <c r="I975" s="1">
        <v>45066</v>
      </c>
      <c r="J975" t="s">
        <v>69</v>
      </c>
      <c r="K975" t="s">
        <v>590</v>
      </c>
    </row>
    <row r="976" spans="2:11" ht="14">
      <c r="B976" s="13"/>
      <c r="E976" s="13"/>
      <c r="I976" s="1">
        <v>45067</v>
      </c>
      <c r="J976" t="s">
        <v>286</v>
      </c>
      <c r="K976" t="s">
        <v>590</v>
      </c>
    </row>
    <row r="977" spans="2:11" ht="14">
      <c r="B977" s="13"/>
      <c r="E977" s="13"/>
      <c r="I977" s="1">
        <v>45068</v>
      </c>
      <c r="J977" t="s">
        <v>287</v>
      </c>
      <c r="K977" t="s">
        <v>590</v>
      </c>
    </row>
    <row r="978" spans="2:11" ht="14">
      <c r="B978" s="13"/>
      <c r="E978" s="13"/>
      <c r="I978" s="1">
        <v>45069</v>
      </c>
      <c r="J978" t="s">
        <v>288</v>
      </c>
      <c r="K978" t="s">
        <v>590</v>
      </c>
    </row>
    <row r="979" spans="2:11" ht="14">
      <c r="B979" s="13"/>
      <c r="E979" s="13"/>
      <c r="I979" s="1">
        <v>45070</v>
      </c>
      <c r="J979" t="s">
        <v>289</v>
      </c>
      <c r="K979" t="s">
        <v>590</v>
      </c>
    </row>
    <row r="980" spans="2:11" ht="14">
      <c r="B980" s="13"/>
      <c r="E980" s="13"/>
      <c r="I980" s="1">
        <v>45071</v>
      </c>
      <c r="J980" t="s">
        <v>290</v>
      </c>
      <c r="K980" t="s">
        <v>590</v>
      </c>
    </row>
    <row r="981" spans="2:11" ht="14">
      <c r="B981" s="13"/>
      <c r="E981" s="13"/>
      <c r="I981" s="1">
        <v>45072</v>
      </c>
      <c r="J981" t="s">
        <v>60</v>
      </c>
      <c r="K981" t="s">
        <v>590</v>
      </c>
    </row>
    <row r="982" spans="2:11" ht="14">
      <c r="B982" s="13"/>
      <c r="E982" s="13"/>
      <c r="I982" s="1">
        <v>45073</v>
      </c>
      <c r="J982" t="s">
        <v>70</v>
      </c>
      <c r="K982" t="s">
        <v>590</v>
      </c>
    </row>
    <row r="983" spans="2:11" ht="14">
      <c r="B983" s="13"/>
      <c r="E983" s="13"/>
      <c r="I983" s="1">
        <v>45074</v>
      </c>
      <c r="J983" t="s">
        <v>291</v>
      </c>
      <c r="K983" t="s">
        <v>590</v>
      </c>
    </row>
    <row r="984" spans="2:11" ht="14">
      <c r="B984" s="13"/>
      <c r="E984" s="13"/>
      <c r="I984" s="1">
        <v>45075</v>
      </c>
      <c r="J984" t="s">
        <v>292</v>
      </c>
      <c r="K984" t="s">
        <v>590</v>
      </c>
    </row>
    <row r="985" spans="2:11" ht="14">
      <c r="B985" s="13"/>
      <c r="E985" s="13"/>
      <c r="I985" s="1">
        <v>45076</v>
      </c>
      <c r="J985" t="s">
        <v>293</v>
      </c>
      <c r="K985" t="s">
        <v>590</v>
      </c>
    </row>
    <row r="986" spans="2:11" ht="14">
      <c r="B986" s="13"/>
      <c r="E986" s="13"/>
      <c r="I986" s="1">
        <v>45077</v>
      </c>
      <c r="J986" t="s">
        <v>294</v>
      </c>
      <c r="K986" t="s">
        <v>590</v>
      </c>
    </row>
    <row r="987" spans="2:11" ht="14">
      <c r="B987" s="13"/>
      <c r="E987" s="13"/>
      <c r="I987" s="1">
        <v>45078</v>
      </c>
      <c r="J987" t="s">
        <v>295</v>
      </c>
      <c r="K987" t="s">
        <v>590</v>
      </c>
    </row>
    <row r="988" spans="2:11" ht="14">
      <c r="B988" s="13"/>
      <c r="E988" s="13"/>
      <c r="I988" s="1">
        <v>45079</v>
      </c>
      <c r="J988" t="s">
        <v>296</v>
      </c>
      <c r="K988" t="s">
        <v>590</v>
      </c>
    </row>
    <row r="989" spans="2:11" ht="14">
      <c r="B989" s="13"/>
      <c r="E989" s="13"/>
      <c r="I989" s="1">
        <v>45080</v>
      </c>
      <c r="J989" t="s">
        <v>71</v>
      </c>
      <c r="K989" t="s">
        <v>590</v>
      </c>
    </row>
    <row r="990" spans="2:11" ht="14">
      <c r="B990" s="13"/>
      <c r="E990" s="13"/>
      <c r="I990" s="1">
        <v>45081</v>
      </c>
      <c r="J990" t="s">
        <v>297</v>
      </c>
      <c r="K990" t="s">
        <v>590</v>
      </c>
    </row>
    <row r="991" spans="2:11" ht="14">
      <c r="B991" s="13"/>
      <c r="E991" s="13"/>
      <c r="I991" s="1">
        <v>45082</v>
      </c>
      <c r="J991" t="s">
        <v>298</v>
      </c>
      <c r="K991" t="s">
        <v>590</v>
      </c>
    </row>
    <row r="992" spans="2:11" ht="14">
      <c r="B992" s="13"/>
      <c r="E992" s="13"/>
      <c r="I992" s="1">
        <v>45083</v>
      </c>
      <c r="J992" t="s">
        <v>299</v>
      </c>
      <c r="K992" t="s">
        <v>590</v>
      </c>
    </row>
    <row r="993" spans="2:11" ht="14">
      <c r="B993" s="13"/>
      <c r="E993" s="13"/>
      <c r="I993" s="1">
        <v>45084</v>
      </c>
      <c r="J993" t="s">
        <v>300</v>
      </c>
      <c r="K993" t="s">
        <v>590</v>
      </c>
    </row>
    <row r="994" spans="2:11" ht="14">
      <c r="B994" s="13"/>
      <c r="E994" s="13"/>
      <c r="I994" s="1">
        <v>45085</v>
      </c>
      <c r="J994" t="s">
        <v>301</v>
      </c>
      <c r="K994" t="s">
        <v>590</v>
      </c>
    </row>
    <row r="995" spans="2:11" ht="14">
      <c r="B995" s="13"/>
      <c r="E995" s="13"/>
      <c r="I995" s="1">
        <v>45086</v>
      </c>
      <c r="J995" t="s">
        <v>302</v>
      </c>
      <c r="K995" t="s">
        <v>590</v>
      </c>
    </row>
    <row r="996" spans="2:11" ht="14">
      <c r="B996" s="13"/>
      <c r="E996" s="13"/>
      <c r="I996" s="1">
        <v>45087</v>
      </c>
      <c r="J996" t="s">
        <v>72</v>
      </c>
      <c r="K996" t="s">
        <v>590</v>
      </c>
    </row>
    <row r="997" spans="2:11" ht="14">
      <c r="B997" s="13"/>
      <c r="E997" s="13"/>
      <c r="I997" s="1">
        <v>45088</v>
      </c>
      <c r="J997" t="s">
        <v>303</v>
      </c>
      <c r="K997" t="s">
        <v>590</v>
      </c>
    </row>
    <row r="998" spans="2:11" ht="14">
      <c r="B998" s="13"/>
      <c r="E998" s="13"/>
      <c r="I998" s="1">
        <v>45089</v>
      </c>
      <c r="J998" t="s">
        <v>304</v>
      </c>
      <c r="K998" t="s">
        <v>590</v>
      </c>
    </row>
    <row r="999" spans="2:11" ht="14">
      <c r="B999" s="13"/>
      <c r="E999" s="13"/>
      <c r="I999" s="1">
        <v>45090</v>
      </c>
      <c r="J999" t="s">
        <v>305</v>
      </c>
      <c r="K999" t="s">
        <v>590</v>
      </c>
    </row>
    <row r="1000" spans="2:11" ht="14">
      <c r="B1000" s="13"/>
      <c r="E1000" s="13"/>
      <c r="I1000" s="1">
        <v>45091</v>
      </c>
      <c r="J1000" t="s">
        <v>306</v>
      </c>
      <c r="K1000" t="s">
        <v>590</v>
      </c>
    </row>
    <row r="1001" spans="2:11" ht="14">
      <c r="B1001" s="13"/>
      <c r="E1001" s="13"/>
      <c r="I1001" s="1">
        <v>45092</v>
      </c>
      <c r="J1001" t="s">
        <v>307</v>
      </c>
      <c r="K1001" t="s">
        <v>590</v>
      </c>
    </row>
    <row r="1002" spans="2:11" ht="14">
      <c r="B1002" s="13"/>
      <c r="E1002" s="13"/>
      <c r="I1002" s="1">
        <v>45093</v>
      </c>
      <c r="J1002" t="s">
        <v>308</v>
      </c>
      <c r="K1002" t="s">
        <v>590</v>
      </c>
    </row>
    <row r="1003" spans="2:11" ht="14">
      <c r="B1003" s="13"/>
      <c r="E1003" s="13"/>
      <c r="I1003" s="1">
        <v>45094</v>
      </c>
      <c r="J1003" t="s">
        <v>73</v>
      </c>
      <c r="K1003" t="s">
        <v>590</v>
      </c>
    </row>
    <row r="1004" spans="2:11" ht="14">
      <c r="B1004" s="13"/>
      <c r="E1004" s="13"/>
      <c r="I1004" s="1">
        <v>45095</v>
      </c>
      <c r="J1004" t="s">
        <v>309</v>
      </c>
      <c r="K1004" t="s">
        <v>590</v>
      </c>
    </row>
    <row r="1005" spans="2:11" ht="14">
      <c r="B1005" s="13"/>
      <c r="E1005" s="13"/>
      <c r="I1005" s="1">
        <v>45096</v>
      </c>
      <c r="J1005" t="s">
        <v>310</v>
      </c>
      <c r="K1005" t="s">
        <v>590</v>
      </c>
    </row>
    <row r="1006" spans="2:11" ht="14">
      <c r="B1006" s="13"/>
      <c r="E1006" s="13"/>
      <c r="I1006" s="1">
        <v>45097</v>
      </c>
      <c r="J1006" t="s">
        <v>311</v>
      </c>
      <c r="K1006" t="s">
        <v>590</v>
      </c>
    </row>
    <row r="1007" spans="2:11" ht="14">
      <c r="B1007" s="13"/>
      <c r="E1007" s="13"/>
      <c r="I1007" s="1">
        <v>45098</v>
      </c>
      <c r="J1007" t="s">
        <v>312</v>
      </c>
      <c r="K1007" t="s">
        <v>590</v>
      </c>
    </row>
    <row r="1008" spans="2:11" ht="14">
      <c r="B1008" s="13"/>
      <c r="E1008" s="13"/>
      <c r="I1008" s="1">
        <v>45099</v>
      </c>
      <c r="J1008" t="s">
        <v>313</v>
      </c>
      <c r="K1008" t="s">
        <v>590</v>
      </c>
    </row>
    <row r="1009" spans="2:11" ht="14">
      <c r="B1009" s="13"/>
      <c r="E1009" s="13"/>
      <c r="I1009" s="1">
        <v>45100</v>
      </c>
      <c r="J1009" t="s">
        <v>314</v>
      </c>
      <c r="K1009" t="s">
        <v>590</v>
      </c>
    </row>
    <row r="1010" spans="2:11" ht="14">
      <c r="B1010" s="13"/>
      <c r="E1010" s="13"/>
      <c r="I1010" s="1">
        <v>45101</v>
      </c>
      <c r="J1010" t="s">
        <v>74</v>
      </c>
      <c r="K1010" t="s">
        <v>590</v>
      </c>
    </row>
    <row r="1011" spans="2:11" ht="14">
      <c r="B1011" s="13"/>
      <c r="E1011" s="13"/>
      <c r="I1011" s="1">
        <v>45102</v>
      </c>
      <c r="J1011" t="s">
        <v>315</v>
      </c>
      <c r="K1011" t="s">
        <v>590</v>
      </c>
    </row>
    <row r="1012" spans="2:11" ht="14">
      <c r="B1012" s="13"/>
      <c r="E1012" s="13"/>
      <c r="I1012" s="1">
        <v>45103</v>
      </c>
      <c r="J1012" t="s">
        <v>316</v>
      </c>
      <c r="K1012" t="s">
        <v>590</v>
      </c>
    </row>
    <row r="1013" spans="2:11" ht="14">
      <c r="B1013" s="13"/>
      <c r="E1013" s="13"/>
      <c r="I1013" s="1">
        <v>45104</v>
      </c>
      <c r="J1013" t="s">
        <v>317</v>
      </c>
      <c r="K1013" t="s">
        <v>590</v>
      </c>
    </row>
    <row r="1014" spans="2:11" ht="14">
      <c r="B1014" s="13"/>
      <c r="E1014" s="13"/>
      <c r="I1014" s="1">
        <v>45105</v>
      </c>
      <c r="J1014" t="s">
        <v>318</v>
      </c>
      <c r="K1014" t="s">
        <v>590</v>
      </c>
    </row>
    <row r="1015" spans="2:11" ht="14">
      <c r="B1015" s="13"/>
      <c r="E1015" s="13"/>
      <c r="I1015" s="1">
        <v>45106</v>
      </c>
      <c r="J1015" t="s">
        <v>319</v>
      </c>
      <c r="K1015" t="s">
        <v>590</v>
      </c>
    </row>
    <row r="1016" spans="2:11" ht="14">
      <c r="B1016" s="13"/>
      <c r="E1016" s="13"/>
      <c r="I1016" s="1">
        <v>45107</v>
      </c>
      <c r="J1016" t="s">
        <v>320</v>
      </c>
      <c r="K1016" t="s">
        <v>590</v>
      </c>
    </row>
    <row r="1017" spans="2:11" ht="14">
      <c r="B1017" s="13"/>
      <c r="E1017" s="13"/>
      <c r="I1017" s="1">
        <v>45108</v>
      </c>
      <c r="J1017" t="s">
        <v>75</v>
      </c>
      <c r="K1017" t="s">
        <v>590</v>
      </c>
    </row>
    <row r="1018" spans="2:11" ht="14">
      <c r="B1018" s="13"/>
      <c r="E1018" s="13"/>
      <c r="I1018" s="1">
        <v>45109</v>
      </c>
      <c r="J1018" t="s">
        <v>321</v>
      </c>
      <c r="K1018" t="s">
        <v>590</v>
      </c>
    </row>
    <row r="1019" spans="2:11" ht="14">
      <c r="B1019" s="13"/>
      <c r="E1019" s="13"/>
      <c r="I1019" s="1">
        <v>45110</v>
      </c>
      <c r="J1019" t="s">
        <v>322</v>
      </c>
      <c r="K1019" t="s">
        <v>590</v>
      </c>
    </row>
    <row r="1020" spans="2:11" ht="14">
      <c r="B1020" s="13"/>
      <c r="E1020" s="13"/>
      <c r="I1020" s="1">
        <v>45111</v>
      </c>
      <c r="J1020" t="s">
        <v>323</v>
      </c>
      <c r="K1020" t="s">
        <v>590</v>
      </c>
    </row>
    <row r="1021" spans="2:11" ht="14">
      <c r="B1021" s="13"/>
      <c r="E1021" s="13"/>
      <c r="I1021" s="1">
        <v>45112</v>
      </c>
      <c r="J1021" t="s">
        <v>324</v>
      </c>
      <c r="K1021" t="s">
        <v>590</v>
      </c>
    </row>
    <row r="1022" spans="2:11" ht="14">
      <c r="B1022" s="13"/>
      <c r="E1022" s="13"/>
      <c r="I1022" s="1">
        <v>45113</v>
      </c>
      <c r="J1022" t="s">
        <v>325</v>
      </c>
      <c r="K1022" t="s">
        <v>590</v>
      </c>
    </row>
    <row r="1023" spans="2:11" ht="14">
      <c r="B1023" s="13"/>
      <c r="E1023" s="13"/>
      <c r="I1023" s="1">
        <v>45114</v>
      </c>
      <c r="J1023" t="s">
        <v>326</v>
      </c>
      <c r="K1023" t="s">
        <v>590</v>
      </c>
    </row>
    <row r="1024" spans="2:11" ht="14">
      <c r="B1024" s="13"/>
      <c r="E1024" s="13"/>
      <c r="I1024" s="1">
        <v>45115</v>
      </c>
      <c r="J1024" t="s">
        <v>76</v>
      </c>
      <c r="K1024" t="s">
        <v>590</v>
      </c>
    </row>
    <row r="1025" spans="2:11" ht="14">
      <c r="B1025" s="13"/>
      <c r="E1025" s="13"/>
      <c r="I1025" s="1">
        <v>45116</v>
      </c>
      <c r="J1025" t="s">
        <v>327</v>
      </c>
      <c r="K1025" t="s">
        <v>590</v>
      </c>
    </row>
    <row r="1026" spans="2:11" ht="14">
      <c r="B1026" s="13"/>
      <c r="E1026" s="13"/>
      <c r="I1026" s="1">
        <v>45117</v>
      </c>
      <c r="J1026" t="s">
        <v>328</v>
      </c>
      <c r="K1026" t="s">
        <v>590</v>
      </c>
    </row>
    <row r="1027" spans="2:11" ht="14">
      <c r="B1027" s="13"/>
      <c r="E1027" s="13"/>
      <c r="I1027" s="1">
        <v>45118</v>
      </c>
      <c r="J1027" t="s">
        <v>329</v>
      </c>
      <c r="K1027" t="s">
        <v>590</v>
      </c>
    </row>
    <row r="1028" spans="2:11" ht="14">
      <c r="B1028" s="13"/>
      <c r="E1028" s="13"/>
      <c r="I1028" s="1">
        <v>45119</v>
      </c>
      <c r="J1028" t="s">
        <v>330</v>
      </c>
      <c r="K1028" t="s">
        <v>590</v>
      </c>
    </row>
    <row r="1029" spans="2:11" ht="14">
      <c r="B1029" s="13"/>
      <c r="E1029" s="13"/>
      <c r="I1029" s="1">
        <v>45120</v>
      </c>
      <c r="J1029" t="s">
        <v>331</v>
      </c>
      <c r="K1029" t="s">
        <v>590</v>
      </c>
    </row>
    <row r="1030" spans="2:11" ht="14">
      <c r="B1030" s="13"/>
      <c r="E1030" s="13"/>
      <c r="I1030" s="1">
        <v>45121</v>
      </c>
      <c r="J1030" t="s">
        <v>332</v>
      </c>
      <c r="K1030" t="s">
        <v>590</v>
      </c>
    </row>
    <row r="1031" spans="2:11" ht="14">
      <c r="B1031" s="13"/>
      <c r="E1031" s="13"/>
      <c r="I1031" s="1">
        <v>45122</v>
      </c>
      <c r="J1031" t="s">
        <v>77</v>
      </c>
      <c r="K1031" t="s">
        <v>590</v>
      </c>
    </row>
    <row r="1032" spans="2:11" ht="14">
      <c r="B1032" s="13"/>
      <c r="E1032" s="13"/>
      <c r="I1032" s="1">
        <v>45123</v>
      </c>
      <c r="J1032" t="s">
        <v>333</v>
      </c>
      <c r="K1032" t="s">
        <v>590</v>
      </c>
    </row>
    <row r="1033" spans="2:11" ht="14">
      <c r="B1033" s="13"/>
      <c r="E1033" s="13"/>
      <c r="I1033" s="1">
        <v>45124</v>
      </c>
      <c r="J1033" t="s">
        <v>334</v>
      </c>
      <c r="K1033" t="s">
        <v>590</v>
      </c>
    </row>
    <row r="1034" spans="2:11" ht="14">
      <c r="B1034" s="13"/>
      <c r="E1034" s="13"/>
      <c r="I1034" s="1">
        <v>45125</v>
      </c>
      <c r="J1034" t="s">
        <v>335</v>
      </c>
      <c r="K1034" t="s">
        <v>590</v>
      </c>
    </row>
    <row r="1035" spans="2:11" ht="14">
      <c r="B1035" s="13"/>
      <c r="E1035" s="13"/>
      <c r="I1035" s="1">
        <v>45126</v>
      </c>
      <c r="J1035" t="s">
        <v>336</v>
      </c>
      <c r="K1035" t="s">
        <v>590</v>
      </c>
    </row>
    <row r="1036" spans="2:11" ht="14">
      <c r="B1036" s="13"/>
      <c r="E1036" s="13"/>
      <c r="I1036" s="1">
        <v>45127</v>
      </c>
      <c r="J1036" t="s">
        <v>337</v>
      </c>
      <c r="K1036" t="s">
        <v>590</v>
      </c>
    </row>
    <row r="1037" spans="2:11" ht="14">
      <c r="B1037" s="13"/>
      <c r="E1037" s="13"/>
      <c r="I1037" s="1">
        <v>45128</v>
      </c>
      <c r="J1037" t="s">
        <v>338</v>
      </c>
      <c r="K1037" t="s">
        <v>590</v>
      </c>
    </row>
    <row r="1038" spans="2:11" ht="14">
      <c r="B1038" s="13"/>
      <c r="E1038" s="13"/>
      <c r="I1038" s="1">
        <v>45129</v>
      </c>
      <c r="J1038" t="s">
        <v>78</v>
      </c>
      <c r="K1038" t="s">
        <v>590</v>
      </c>
    </row>
    <row r="1039" spans="2:11" ht="14">
      <c r="B1039" s="13"/>
      <c r="E1039" s="13"/>
      <c r="I1039" s="1">
        <v>45130</v>
      </c>
      <c r="J1039" t="s">
        <v>339</v>
      </c>
      <c r="K1039" t="s">
        <v>590</v>
      </c>
    </row>
    <row r="1040" spans="2:11" ht="14">
      <c r="B1040" s="13"/>
      <c r="E1040" s="13"/>
      <c r="I1040" s="1">
        <v>45131</v>
      </c>
      <c r="J1040" t="s">
        <v>340</v>
      </c>
      <c r="K1040" t="s">
        <v>590</v>
      </c>
    </row>
    <row r="1041" spans="2:11" ht="14">
      <c r="B1041" s="13"/>
      <c r="E1041" s="13"/>
      <c r="I1041" s="1">
        <v>45132</v>
      </c>
      <c r="J1041" t="s">
        <v>341</v>
      </c>
      <c r="K1041" t="s">
        <v>590</v>
      </c>
    </row>
    <row r="1042" spans="2:11" ht="14">
      <c r="B1042" s="13"/>
      <c r="E1042" s="13"/>
      <c r="I1042" s="1">
        <v>45133</v>
      </c>
      <c r="J1042" t="s">
        <v>342</v>
      </c>
      <c r="K1042" t="s">
        <v>590</v>
      </c>
    </row>
    <row r="1043" spans="2:11" ht="14">
      <c r="B1043" s="13"/>
      <c r="E1043" s="13"/>
      <c r="I1043" s="1">
        <v>45134</v>
      </c>
      <c r="J1043" t="s">
        <v>343</v>
      </c>
      <c r="K1043" t="s">
        <v>590</v>
      </c>
    </row>
    <row r="1044" spans="2:11" ht="14">
      <c r="B1044" s="13"/>
      <c r="E1044" s="13"/>
      <c r="I1044" s="1">
        <v>45135</v>
      </c>
      <c r="J1044" t="s">
        <v>344</v>
      </c>
      <c r="K1044" t="s">
        <v>590</v>
      </c>
    </row>
    <row r="1045" spans="2:11" ht="14">
      <c r="B1045" s="13"/>
      <c r="E1045" s="13"/>
      <c r="I1045" s="1">
        <v>45136</v>
      </c>
      <c r="J1045" t="s">
        <v>79</v>
      </c>
      <c r="K1045" t="s">
        <v>590</v>
      </c>
    </row>
    <row r="1046" spans="2:11" ht="14">
      <c r="B1046" s="13"/>
      <c r="E1046" s="13"/>
      <c r="I1046" s="1">
        <v>45137</v>
      </c>
      <c r="J1046" t="s">
        <v>345</v>
      </c>
      <c r="K1046" t="s">
        <v>590</v>
      </c>
    </row>
    <row r="1047" spans="2:11" ht="14">
      <c r="B1047" s="13"/>
      <c r="E1047" s="13"/>
      <c r="I1047" s="1">
        <v>45138</v>
      </c>
      <c r="J1047" t="s">
        <v>346</v>
      </c>
      <c r="K1047" t="s">
        <v>590</v>
      </c>
    </row>
    <row r="1048" spans="2:11" ht="14">
      <c r="B1048" s="13"/>
      <c r="E1048" s="13"/>
      <c r="I1048" s="1">
        <v>45139</v>
      </c>
      <c r="J1048" t="s">
        <v>347</v>
      </c>
      <c r="K1048" t="s">
        <v>590</v>
      </c>
    </row>
    <row r="1049" spans="2:11" ht="14">
      <c r="B1049" s="13"/>
      <c r="E1049" s="13"/>
      <c r="I1049" s="1">
        <v>45140</v>
      </c>
      <c r="J1049" t="s">
        <v>348</v>
      </c>
      <c r="K1049" t="s">
        <v>590</v>
      </c>
    </row>
    <row r="1050" spans="2:11" ht="14">
      <c r="B1050" s="13"/>
      <c r="E1050" s="13"/>
      <c r="I1050" s="1">
        <v>45141</v>
      </c>
      <c r="J1050" t="s">
        <v>349</v>
      </c>
      <c r="K1050" t="s">
        <v>590</v>
      </c>
    </row>
    <row r="1051" spans="2:11" ht="14">
      <c r="B1051" s="13"/>
      <c r="E1051" s="13"/>
      <c r="I1051" s="1">
        <v>45142</v>
      </c>
      <c r="J1051" t="s">
        <v>350</v>
      </c>
      <c r="K1051" t="s">
        <v>590</v>
      </c>
    </row>
    <row r="1052" spans="2:11" ht="14">
      <c r="B1052" s="13"/>
      <c r="E1052" s="13"/>
      <c r="I1052" s="1">
        <v>45143</v>
      </c>
      <c r="J1052" t="s">
        <v>80</v>
      </c>
      <c r="K1052" t="s">
        <v>590</v>
      </c>
    </row>
    <row r="1053" spans="2:11" ht="14">
      <c r="B1053" s="13"/>
      <c r="E1053" s="13"/>
      <c r="I1053" s="1">
        <v>45144</v>
      </c>
      <c r="J1053" t="s">
        <v>351</v>
      </c>
      <c r="K1053" t="s">
        <v>590</v>
      </c>
    </row>
    <row r="1054" spans="2:11" ht="14">
      <c r="B1054" s="13"/>
      <c r="E1054" s="13"/>
      <c r="I1054" s="1">
        <v>45145</v>
      </c>
      <c r="J1054" t="s">
        <v>352</v>
      </c>
      <c r="K1054" t="s">
        <v>590</v>
      </c>
    </row>
    <row r="1055" spans="2:11" ht="14">
      <c r="B1055" s="13"/>
      <c r="E1055" s="13"/>
      <c r="I1055" s="1">
        <v>45146</v>
      </c>
      <c r="J1055" t="s">
        <v>353</v>
      </c>
      <c r="K1055" t="s">
        <v>590</v>
      </c>
    </row>
    <row r="1056" spans="2:11" ht="14">
      <c r="B1056" s="13"/>
      <c r="E1056" s="13"/>
      <c r="I1056" s="1">
        <v>45147</v>
      </c>
      <c r="J1056" t="s">
        <v>354</v>
      </c>
      <c r="K1056" t="s">
        <v>590</v>
      </c>
    </row>
    <row r="1057" spans="2:11" ht="14">
      <c r="B1057" s="13"/>
      <c r="E1057" s="13"/>
      <c r="I1057" s="1">
        <v>45148</v>
      </c>
      <c r="J1057" t="s">
        <v>355</v>
      </c>
      <c r="K1057" t="s">
        <v>590</v>
      </c>
    </row>
    <row r="1058" spans="2:11" ht="14">
      <c r="B1058" s="13"/>
      <c r="E1058" s="13"/>
      <c r="I1058" s="1">
        <v>45149</v>
      </c>
      <c r="J1058" t="s">
        <v>356</v>
      </c>
      <c r="K1058" t="s">
        <v>590</v>
      </c>
    </row>
    <row r="1059" spans="2:11" ht="14">
      <c r="B1059" s="13"/>
      <c r="E1059" s="13"/>
      <c r="I1059" s="1">
        <v>45150</v>
      </c>
      <c r="J1059" t="s">
        <v>81</v>
      </c>
      <c r="K1059" t="s">
        <v>590</v>
      </c>
    </row>
    <row r="1060" spans="2:11" ht="14">
      <c r="B1060" s="13"/>
      <c r="E1060" s="13"/>
      <c r="I1060" s="1">
        <v>45151</v>
      </c>
      <c r="J1060" t="s">
        <v>357</v>
      </c>
      <c r="K1060" t="s">
        <v>590</v>
      </c>
    </row>
    <row r="1061" spans="2:11" ht="14">
      <c r="B1061" s="13"/>
      <c r="E1061" s="13"/>
      <c r="I1061" s="1">
        <v>45152</v>
      </c>
      <c r="J1061" t="s">
        <v>358</v>
      </c>
      <c r="K1061" t="s">
        <v>590</v>
      </c>
    </row>
    <row r="1062" spans="2:11" ht="14">
      <c r="B1062" s="13"/>
      <c r="E1062" s="13"/>
      <c r="I1062" s="1">
        <v>45153</v>
      </c>
      <c r="J1062" t="s">
        <v>359</v>
      </c>
      <c r="K1062" t="s">
        <v>590</v>
      </c>
    </row>
    <row r="1063" spans="2:11" ht="14">
      <c r="B1063" s="13"/>
      <c r="E1063" s="13"/>
      <c r="I1063" s="1">
        <v>45154</v>
      </c>
      <c r="J1063" t="s">
        <v>360</v>
      </c>
      <c r="K1063" t="s">
        <v>590</v>
      </c>
    </row>
    <row r="1064" spans="2:11" ht="14">
      <c r="B1064" s="13"/>
      <c r="E1064" s="13"/>
      <c r="I1064" s="1">
        <v>45155</v>
      </c>
      <c r="J1064" t="s">
        <v>361</v>
      </c>
      <c r="K1064" t="s">
        <v>590</v>
      </c>
    </row>
    <row r="1065" spans="2:11" ht="14">
      <c r="B1065" s="13"/>
      <c r="E1065" s="13"/>
      <c r="I1065" s="1">
        <v>45156</v>
      </c>
      <c r="J1065" t="s">
        <v>362</v>
      </c>
      <c r="K1065" t="s">
        <v>590</v>
      </c>
    </row>
    <row r="1066" spans="2:11" ht="14">
      <c r="B1066" s="13"/>
      <c r="E1066" s="13"/>
      <c r="I1066" s="1">
        <v>45157</v>
      </c>
      <c r="J1066" t="s">
        <v>82</v>
      </c>
      <c r="K1066" t="s">
        <v>590</v>
      </c>
    </row>
    <row r="1067" spans="2:11" ht="14">
      <c r="B1067" s="13"/>
      <c r="E1067" s="13"/>
      <c r="I1067" s="1">
        <v>45158</v>
      </c>
      <c r="J1067" t="s">
        <v>363</v>
      </c>
      <c r="K1067" t="s">
        <v>590</v>
      </c>
    </row>
    <row r="1068" spans="2:11" ht="14">
      <c r="B1068" s="13"/>
      <c r="E1068" s="13"/>
      <c r="I1068" s="1">
        <v>45159</v>
      </c>
      <c r="J1068" t="s">
        <v>364</v>
      </c>
      <c r="K1068" t="s">
        <v>590</v>
      </c>
    </row>
    <row r="1069" spans="2:11" ht="14">
      <c r="B1069" s="13"/>
      <c r="E1069" s="13"/>
      <c r="I1069" s="1">
        <v>45160</v>
      </c>
      <c r="J1069" t="s">
        <v>365</v>
      </c>
      <c r="K1069" t="s">
        <v>590</v>
      </c>
    </row>
    <row r="1070" spans="2:11" ht="14">
      <c r="B1070" s="13"/>
      <c r="E1070" s="13"/>
      <c r="I1070" s="1">
        <v>45161</v>
      </c>
      <c r="J1070" t="s">
        <v>366</v>
      </c>
      <c r="K1070" t="s">
        <v>590</v>
      </c>
    </row>
    <row r="1071" spans="2:11" ht="14">
      <c r="B1071" s="13"/>
      <c r="E1071" s="13"/>
      <c r="I1071" s="1">
        <v>45162</v>
      </c>
      <c r="J1071" t="s">
        <v>367</v>
      </c>
      <c r="K1071" t="s">
        <v>590</v>
      </c>
    </row>
    <row r="1072" spans="2:11" ht="14">
      <c r="B1072" s="13"/>
      <c r="E1072" s="13"/>
      <c r="I1072" s="1">
        <v>45163</v>
      </c>
      <c r="J1072" t="s">
        <v>368</v>
      </c>
      <c r="K1072" t="s">
        <v>590</v>
      </c>
    </row>
    <row r="1073" spans="2:11" ht="14">
      <c r="B1073" s="13"/>
      <c r="E1073" s="13"/>
      <c r="I1073" s="1">
        <v>45164</v>
      </c>
      <c r="J1073" t="s">
        <v>83</v>
      </c>
      <c r="K1073" t="s">
        <v>590</v>
      </c>
    </row>
    <row r="1074" spans="2:11" ht="14">
      <c r="B1074" s="13"/>
      <c r="E1074" s="13"/>
      <c r="I1074" s="1">
        <v>45165</v>
      </c>
      <c r="J1074" t="s">
        <v>369</v>
      </c>
      <c r="K1074" t="s">
        <v>590</v>
      </c>
    </row>
    <row r="1075" spans="2:11" ht="14">
      <c r="B1075" s="13"/>
      <c r="E1075" s="13"/>
      <c r="I1075" s="1">
        <v>45166</v>
      </c>
      <c r="J1075" t="s">
        <v>370</v>
      </c>
      <c r="K1075" t="s">
        <v>590</v>
      </c>
    </row>
    <row r="1076" spans="2:11" ht="14">
      <c r="B1076" s="13"/>
      <c r="E1076" s="13"/>
      <c r="I1076" s="1">
        <v>45167</v>
      </c>
      <c r="J1076" t="s">
        <v>371</v>
      </c>
      <c r="K1076" t="s">
        <v>590</v>
      </c>
    </row>
    <row r="1077" spans="2:11" ht="14">
      <c r="B1077" s="13"/>
      <c r="E1077" s="13"/>
      <c r="I1077" s="1">
        <v>45168</v>
      </c>
      <c r="J1077" t="s">
        <v>372</v>
      </c>
      <c r="K1077" t="s">
        <v>590</v>
      </c>
    </row>
    <row r="1078" spans="2:11" ht="14">
      <c r="B1078" s="13"/>
      <c r="E1078" s="13"/>
      <c r="I1078" s="1">
        <v>45169</v>
      </c>
      <c r="J1078" t="s">
        <v>373</v>
      </c>
      <c r="K1078" t="s">
        <v>590</v>
      </c>
    </row>
    <row r="1079" spans="2:11" ht="14">
      <c r="B1079" s="13"/>
      <c r="E1079" s="13"/>
      <c r="I1079" s="1">
        <v>45170</v>
      </c>
      <c r="J1079" t="s">
        <v>374</v>
      </c>
      <c r="K1079" t="s">
        <v>590</v>
      </c>
    </row>
    <row r="1080" spans="2:11" ht="14">
      <c r="B1080" s="13"/>
      <c r="E1080" s="13"/>
      <c r="I1080" s="1">
        <v>45171</v>
      </c>
      <c r="J1080" t="s">
        <v>84</v>
      </c>
      <c r="K1080" t="s">
        <v>590</v>
      </c>
    </row>
    <row r="1081" spans="2:11" ht="14">
      <c r="B1081" s="13"/>
      <c r="E1081" s="13"/>
      <c r="I1081" s="1">
        <v>45172</v>
      </c>
      <c r="J1081" t="s">
        <v>375</v>
      </c>
      <c r="K1081" t="s">
        <v>590</v>
      </c>
    </row>
    <row r="1082" spans="2:11" ht="14">
      <c r="B1082" s="13"/>
      <c r="E1082" s="13"/>
      <c r="I1082" s="1">
        <v>45173</v>
      </c>
      <c r="J1082" t="s">
        <v>376</v>
      </c>
      <c r="K1082" t="s">
        <v>590</v>
      </c>
    </row>
    <row r="1083" spans="2:11" ht="14">
      <c r="B1083" s="13"/>
      <c r="E1083" s="13"/>
      <c r="I1083" s="1">
        <v>45174</v>
      </c>
      <c r="J1083" t="s">
        <v>377</v>
      </c>
      <c r="K1083" t="s">
        <v>590</v>
      </c>
    </row>
    <row r="1084" spans="2:11" ht="14">
      <c r="B1084" s="13"/>
      <c r="E1084" s="13"/>
      <c r="I1084" s="1">
        <v>45175</v>
      </c>
      <c r="J1084" t="s">
        <v>378</v>
      </c>
      <c r="K1084" t="s">
        <v>590</v>
      </c>
    </row>
    <row r="1085" spans="2:11" ht="14">
      <c r="B1085" s="13"/>
      <c r="E1085" s="13"/>
      <c r="I1085" s="1">
        <v>45176</v>
      </c>
      <c r="J1085" t="s">
        <v>379</v>
      </c>
      <c r="K1085" t="s">
        <v>590</v>
      </c>
    </row>
    <row r="1086" spans="2:11" ht="14">
      <c r="B1086" s="13"/>
      <c r="E1086" s="13"/>
      <c r="I1086" s="1">
        <v>45177</v>
      </c>
      <c r="J1086" t="s">
        <v>380</v>
      </c>
      <c r="K1086" t="s">
        <v>590</v>
      </c>
    </row>
    <row r="1087" spans="2:11" ht="14">
      <c r="B1087" s="13"/>
      <c r="E1087" s="13"/>
      <c r="I1087" s="1">
        <v>45178</v>
      </c>
      <c r="J1087" t="s">
        <v>85</v>
      </c>
      <c r="K1087" t="s">
        <v>590</v>
      </c>
    </row>
    <row r="1088" spans="2:11" ht="14">
      <c r="B1088" s="13"/>
      <c r="E1088" s="13"/>
      <c r="I1088" s="1">
        <v>45179</v>
      </c>
      <c r="J1088" t="s">
        <v>381</v>
      </c>
      <c r="K1088" t="s">
        <v>590</v>
      </c>
    </row>
    <row r="1089" spans="2:11" ht="14">
      <c r="B1089" s="13"/>
      <c r="E1089" s="13"/>
      <c r="I1089" s="1">
        <v>45180</v>
      </c>
      <c r="J1089" t="s">
        <v>382</v>
      </c>
      <c r="K1089" t="s">
        <v>590</v>
      </c>
    </row>
    <row r="1090" spans="2:11" ht="14">
      <c r="B1090" s="13"/>
      <c r="E1090" s="13"/>
      <c r="I1090" s="1">
        <v>45181</v>
      </c>
      <c r="J1090" t="s">
        <v>383</v>
      </c>
      <c r="K1090" t="s">
        <v>590</v>
      </c>
    </row>
    <row r="1091" spans="2:11" ht="14">
      <c r="B1091" s="13"/>
      <c r="E1091" s="13"/>
      <c r="I1091" s="1">
        <v>45182</v>
      </c>
      <c r="J1091" t="s">
        <v>384</v>
      </c>
      <c r="K1091" t="s">
        <v>590</v>
      </c>
    </row>
    <row r="1092" spans="2:11" ht="14">
      <c r="B1092" s="13"/>
      <c r="E1092" s="13"/>
      <c r="I1092" s="1">
        <v>45183</v>
      </c>
      <c r="J1092" t="s">
        <v>385</v>
      </c>
      <c r="K1092" t="s">
        <v>590</v>
      </c>
    </row>
    <row r="1093" spans="2:11" ht="14">
      <c r="B1093" s="13"/>
      <c r="E1093" s="13"/>
      <c r="I1093" s="1">
        <v>45184</v>
      </c>
      <c r="J1093" t="s">
        <v>386</v>
      </c>
      <c r="K1093" t="s">
        <v>590</v>
      </c>
    </row>
    <row r="1094" spans="2:11" ht="14">
      <c r="B1094" s="13"/>
      <c r="E1094" s="13"/>
      <c r="I1094" s="1">
        <v>45185</v>
      </c>
      <c r="J1094" t="s">
        <v>26</v>
      </c>
      <c r="K1094" t="s">
        <v>591</v>
      </c>
    </row>
    <row r="1095" spans="2:11" ht="14">
      <c r="B1095" s="13"/>
      <c r="E1095" s="13"/>
      <c r="I1095" s="1">
        <v>45186</v>
      </c>
      <c r="J1095" t="s">
        <v>109</v>
      </c>
      <c r="K1095" t="s">
        <v>591</v>
      </c>
    </row>
    <row r="1096" spans="2:11" ht="14">
      <c r="B1096" s="13"/>
      <c r="E1096" s="13"/>
      <c r="I1096" s="1">
        <v>45187</v>
      </c>
      <c r="J1096" t="s">
        <v>110</v>
      </c>
      <c r="K1096" t="s">
        <v>591</v>
      </c>
    </row>
    <row r="1097" spans="2:11" ht="14">
      <c r="B1097" s="13"/>
      <c r="E1097" s="13"/>
      <c r="I1097" s="1">
        <v>45188</v>
      </c>
      <c r="J1097" t="s">
        <v>111</v>
      </c>
      <c r="K1097" t="s">
        <v>591</v>
      </c>
    </row>
    <row r="1098" spans="2:11" ht="14">
      <c r="B1098" s="13"/>
      <c r="E1098" s="13"/>
      <c r="I1098" s="1">
        <v>45189</v>
      </c>
      <c r="J1098" t="s">
        <v>112</v>
      </c>
      <c r="K1098" t="s">
        <v>591</v>
      </c>
    </row>
    <row r="1099" spans="2:11" ht="14">
      <c r="B1099" s="13"/>
      <c r="E1099" s="13"/>
      <c r="I1099" s="1">
        <v>45190</v>
      </c>
      <c r="J1099" t="s">
        <v>113</v>
      </c>
      <c r="K1099" t="s">
        <v>591</v>
      </c>
    </row>
    <row r="1100" spans="2:11" ht="14">
      <c r="B1100" s="13"/>
      <c r="E1100" s="13"/>
      <c r="I1100" s="1">
        <v>45191</v>
      </c>
      <c r="J1100" t="s">
        <v>114</v>
      </c>
      <c r="K1100" t="s">
        <v>591</v>
      </c>
    </row>
    <row r="1101" spans="2:11" ht="14">
      <c r="B1101" s="13"/>
      <c r="E1101" s="13"/>
      <c r="I1101" s="1">
        <v>45192</v>
      </c>
      <c r="J1101" t="s">
        <v>92</v>
      </c>
      <c r="K1101" t="s">
        <v>591</v>
      </c>
    </row>
    <row r="1102" spans="2:11" ht="14">
      <c r="B1102" s="13"/>
      <c r="E1102" s="13"/>
      <c r="I1102" s="1">
        <v>45193</v>
      </c>
      <c r="J1102" t="s">
        <v>115</v>
      </c>
      <c r="K1102" t="s">
        <v>591</v>
      </c>
    </row>
    <row r="1103" spans="2:11" ht="14">
      <c r="B1103" s="13"/>
      <c r="E1103" s="13"/>
      <c r="I1103" s="1">
        <v>45194</v>
      </c>
      <c r="J1103" t="s">
        <v>28</v>
      </c>
      <c r="K1103" t="s">
        <v>591</v>
      </c>
    </row>
    <row r="1104" spans="2:11" ht="14">
      <c r="B1104" s="13"/>
      <c r="E1104" s="13"/>
      <c r="I1104" s="1">
        <v>45195</v>
      </c>
      <c r="J1104" t="s">
        <v>116</v>
      </c>
      <c r="K1104" t="s">
        <v>591</v>
      </c>
    </row>
    <row r="1105" spans="2:11" ht="14">
      <c r="B1105" s="13"/>
      <c r="E1105" s="13"/>
      <c r="I1105" s="1">
        <v>45196</v>
      </c>
      <c r="J1105" t="s">
        <v>117</v>
      </c>
      <c r="K1105" t="s">
        <v>591</v>
      </c>
    </row>
    <row r="1106" spans="2:11" ht="14">
      <c r="B1106" s="13"/>
      <c r="E1106" s="13"/>
      <c r="I1106" s="1">
        <v>45197</v>
      </c>
      <c r="J1106" t="s">
        <v>118</v>
      </c>
      <c r="K1106" t="s">
        <v>591</v>
      </c>
    </row>
    <row r="1107" spans="2:11" ht="14">
      <c r="B1107" s="13"/>
      <c r="E1107" s="13"/>
      <c r="I1107" s="1">
        <v>45198</v>
      </c>
      <c r="J1107" t="s">
        <v>119</v>
      </c>
      <c r="K1107" t="s">
        <v>591</v>
      </c>
    </row>
    <row r="1108" spans="2:11" ht="14">
      <c r="B1108" s="13"/>
      <c r="E1108" s="13"/>
      <c r="I1108" s="1">
        <v>45199</v>
      </c>
      <c r="J1108" t="s">
        <v>29</v>
      </c>
      <c r="K1108" t="s">
        <v>591</v>
      </c>
    </row>
    <row r="1109" spans="2:11" ht="14">
      <c r="B1109" s="13"/>
      <c r="E1109" s="13"/>
      <c r="I1109" s="1">
        <v>45200</v>
      </c>
      <c r="J1109" t="s">
        <v>120</v>
      </c>
      <c r="K1109" t="s">
        <v>591</v>
      </c>
    </row>
    <row r="1110" spans="2:11" ht="14">
      <c r="B1110" s="13"/>
      <c r="E1110" s="13"/>
      <c r="I1110" s="1">
        <v>45201</v>
      </c>
      <c r="J1110" t="s">
        <v>121</v>
      </c>
      <c r="K1110" t="s">
        <v>591</v>
      </c>
    </row>
    <row r="1111" spans="2:11" ht="14">
      <c r="B1111" s="13"/>
      <c r="E1111" s="13"/>
      <c r="I1111" s="1">
        <v>45202</v>
      </c>
      <c r="J1111" t="s">
        <v>122</v>
      </c>
      <c r="K1111" t="s">
        <v>591</v>
      </c>
    </row>
    <row r="1112" spans="2:11" ht="14">
      <c r="B1112" s="13"/>
      <c r="E1112" s="13"/>
      <c r="I1112" s="1">
        <v>45203</v>
      </c>
      <c r="J1112" t="s">
        <v>123</v>
      </c>
      <c r="K1112" t="s">
        <v>591</v>
      </c>
    </row>
    <row r="1113" spans="2:11" ht="14">
      <c r="B1113" s="13"/>
      <c r="E1113" s="13"/>
      <c r="I1113" s="1">
        <v>45204</v>
      </c>
      <c r="J1113" t="s">
        <v>124</v>
      </c>
      <c r="K1113" t="s">
        <v>591</v>
      </c>
    </row>
    <row r="1114" spans="2:11" ht="14">
      <c r="B1114" s="13"/>
      <c r="E1114" s="13"/>
      <c r="I1114" s="1">
        <v>45205</v>
      </c>
      <c r="J1114" t="s">
        <v>125</v>
      </c>
      <c r="K1114" t="s">
        <v>591</v>
      </c>
    </row>
    <row r="1115" spans="2:11" ht="14">
      <c r="B1115" s="13"/>
      <c r="E1115" s="13"/>
      <c r="I1115" s="1">
        <v>45206</v>
      </c>
      <c r="J1115" t="s">
        <v>30</v>
      </c>
      <c r="K1115" t="s">
        <v>591</v>
      </c>
    </row>
    <row r="1116" spans="2:11" ht="14">
      <c r="B1116" s="13"/>
      <c r="E1116" s="13"/>
      <c r="I1116" s="1">
        <v>45207</v>
      </c>
      <c r="J1116" t="s">
        <v>126</v>
      </c>
      <c r="K1116" t="s">
        <v>591</v>
      </c>
    </row>
    <row r="1117" spans="2:11" ht="14">
      <c r="B1117" s="13"/>
      <c r="E1117" s="13"/>
      <c r="I1117" s="1">
        <v>45208</v>
      </c>
      <c r="J1117" t="s">
        <v>127</v>
      </c>
      <c r="K1117" t="s">
        <v>591</v>
      </c>
    </row>
    <row r="1118" spans="2:11" ht="14">
      <c r="B1118" s="13"/>
      <c r="E1118" s="13"/>
      <c r="I1118" s="1">
        <v>45209</v>
      </c>
      <c r="J1118" t="s">
        <v>128</v>
      </c>
      <c r="K1118" t="s">
        <v>591</v>
      </c>
    </row>
    <row r="1119" spans="2:11" ht="14">
      <c r="B1119" s="13"/>
      <c r="E1119" s="13"/>
      <c r="I1119" s="1">
        <v>45210</v>
      </c>
      <c r="J1119" t="s">
        <v>129</v>
      </c>
      <c r="K1119" t="s">
        <v>591</v>
      </c>
    </row>
    <row r="1120" spans="2:11" ht="14">
      <c r="B1120" s="13"/>
      <c r="E1120" s="13"/>
      <c r="I1120" s="1">
        <v>45211</v>
      </c>
      <c r="J1120" t="s">
        <v>130</v>
      </c>
      <c r="K1120" t="s">
        <v>591</v>
      </c>
    </row>
    <row r="1121" spans="2:11" ht="14">
      <c r="B1121" s="13"/>
      <c r="E1121" s="13"/>
      <c r="I1121" s="1">
        <v>45212</v>
      </c>
      <c r="J1121" t="s">
        <v>131</v>
      </c>
      <c r="K1121" t="s">
        <v>591</v>
      </c>
    </row>
    <row r="1122" spans="2:11" ht="14">
      <c r="B1122" s="13"/>
      <c r="E1122" s="13"/>
      <c r="I1122" s="1">
        <v>45213</v>
      </c>
      <c r="J1122" t="s">
        <v>93</v>
      </c>
      <c r="K1122" t="s">
        <v>591</v>
      </c>
    </row>
    <row r="1123" spans="2:11" ht="14">
      <c r="B1123" s="13"/>
      <c r="E1123" s="13"/>
      <c r="I1123" s="1">
        <v>45214</v>
      </c>
      <c r="J1123" t="s">
        <v>132</v>
      </c>
      <c r="K1123" t="s">
        <v>591</v>
      </c>
    </row>
    <row r="1124" spans="2:11" ht="14">
      <c r="B1124" s="13"/>
      <c r="E1124" s="13"/>
      <c r="I1124" s="1">
        <v>45215</v>
      </c>
      <c r="J1124" t="s">
        <v>393</v>
      </c>
      <c r="K1124" t="s">
        <v>591</v>
      </c>
    </row>
    <row r="1125" spans="2:11" ht="14">
      <c r="B1125" s="13"/>
      <c r="E1125" s="13"/>
      <c r="I1125" s="1">
        <v>45216</v>
      </c>
      <c r="J1125" t="s">
        <v>394</v>
      </c>
      <c r="K1125" t="s">
        <v>591</v>
      </c>
    </row>
    <row r="1126" spans="2:11" ht="14">
      <c r="B1126" s="13"/>
      <c r="E1126" s="13"/>
      <c r="I1126" s="1">
        <v>45217</v>
      </c>
      <c r="J1126" t="s">
        <v>395</v>
      </c>
      <c r="K1126" t="s">
        <v>591</v>
      </c>
    </row>
    <row r="1127" spans="2:11" ht="14">
      <c r="B1127" s="13"/>
      <c r="E1127" s="13"/>
      <c r="I1127" s="1">
        <v>45218</v>
      </c>
      <c r="J1127" t="s">
        <v>396</v>
      </c>
      <c r="K1127" t="s">
        <v>591</v>
      </c>
    </row>
    <row r="1128" spans="2:11" ht="14">
      <c r="B1128" s="13"/>
      <c r="E1128" s="13"/>
      <c r="I1128" s="1">
        <v>45219</v>
      </c>
      <c r="J1128" t="s">
        <v>397</v>
      </c>
      <c r="K1128" t="s">
        <v>591</v>
      </c>
    </row>
    <row r="1129" spans="2:11" ht="14">
      <c r="B1129" s="13"/>
      <c r="E1129" s="13"/>
      <c r="I1129" s="1">
        <v>45220</v>
      </c>
      <c r="J1129" t="s">
        <v>398</v>
      </c>
      <c r="K1129" t="s">
        <v>591</v>
      </c>
    </row>
    <row r="1130" spans="2:11" ht="14">
      <c r="B1130" s="13"/>
      <c r="E1130" s="13"/>
      <c r="I1130" s="1">
        <v>45221</v>
      </c>
      <c r="J1130" t="s">
        <v>399</v>
      </c>
      <c r="K1130" t="s">
        <v>591</v>
      </c>
    </row>
    <row r="1131" spans="2:11" ht="14">
      <c r="B1131" s="13"/>
      <c r="E1131" s="13"/>
      <c r="I1131" s="1">
        <v>45222</v>
      </c>
      <c r="J1131" t="s">
        <v>400</v>
      </c>
      <c r="K1131" t="s">
        <v>591</v>
      </c>
    </row>
    <row r="1132" spans="2:11" ht="14">
      <c r="B1132" s="13"/>
      <c r="E1132" s="13"/>
      <c r="I1132" s="1">
        <v>45223</v>
      </c>
      <c r="J1132" t="s">
        <v>401</v>
      </c>
      <c r="K1132" t="s">
        <v>591</v>
      </c>
    </row>
    <row r="1133" spans="2:11" ht="14">
      <c r="B1133" s="13"/>
      <c r="E1133" s="13"/>
      <c r="I1133" s="1">
        <v>45224</v>
      </c>
      <c r="J1133" t="s">
        <v>402</v>
      </c>
      <c r="K1133" t="s">
        <v>591</v>
      </c>
    </row>
    <row r="1134" spans="2:11" ht="14">
      <c r="B1134" s="13"/>
      <c r="E1134" s="13"/>
      <c r="I1134" s="1">
        <v>45225</v>
      </c>
      <c r="J1134" t="s">
        <v>403</v>
      </c>
      <c r="K1134" t="s">
        <v>591</v>
      </c>
    </row>
    <row r="1135" spans="2:11" ht="14">
      <c r="B1135" s="13"/>
      <c r="E1135" s="13"/>
      <c r="I1135" s="1">
        <v>45226</v>
      </c>
      <c r="J1135" t="s">
        <v>404</v>
      </c>
      <c r="K1135" t="s">
        <v>591</v>
      </c>
    </row>
    <row r="1136" spans="2:11" ht="14">
      <c r="B1136" s="13"/>
      <c r="E1136" s="13"/>
      <c r="I1136" s="1">
        <v>45227</v>
      </c>
      <c r="J1136" t="s">
        <v>405</v>
      </c>
      <c r="K1136" t="s">
        <v>591</v>
      </c>
    </row>
    <row r="1137" spans="2:11" ht="14">
      <c r="B1137" s="13"/>
      <c r="E1137" s="13"/>
      <c r="I1137" s="1">
        <v>45228</v>
      </c>
      <c r="J1137" t="s">
        <v>406</v>
      </c>
      <c r="K1137" t="s">
        <v>591</v>
      </c>
    </row>
    <row r="1138" spans="2:11" ht="14">
      <c r="B1138" s="13"/>
      <c r="E1138" s="13"/>
      <c r="I1138" s="1">
        <v>45229</v>
      </c>
      <c r="J1138" t="s">
        <v>407</v>
      </c>
      <c r="K1138" t="s">
        <v>591</v>
      </c>
    </row>
    <row r="1139" spans="2:11" ht="14">
      <c r="B1139" s="13"/>
      <c r="E1139" s="13"/>
      <c r="I1139" s="1">
        <v>45230</v>
      </c>
      <c r="J1139" t="s">
        <v>408</v>
      </c>
      <c r="K1139" t="s">
        <v>591</v>
      </c>
    </row>
    <row r="1140" spans="2:11" ht="14">
      <c r="B1140" s="13"/>
      <c r="E1140" s="13"/>
      <c r="I1140" s="1">
        <v>45231</v>
      </c>
      <c r="J1140" t="s">
        <v>409</v>
      </c>
      <c r="K1140" t="s">
        <v>591</v>
      </c>
    </row>
    <row r="1141" spans="2:11" ht="14">
      <c r="B1141" s="13"/>
      <c r="E1141" s="13"/>
      <c r="I1141" s="1">
        <v>45232</v>
      </c>
      <c r="J1141" t="s">
        <v>410</v>
      </c>
      <c r="K1141" t="s">
        <v>591</v>
      </c>
    </row>
    <row r="1142" spans="2:11" ht="14">
      <c r="B1142" s="13"/>
      <c r="E1142" s="13"/>
      <c r="I1142" s="1">
        <v>45233</v>
      </c>
      <c r="J1142" t="s">
        <v>411</v>
      </c>
      <c r="K1142" t="s">
        <v>591</v>
      </c>
    </row>
    <row r="1143" spans="2:11" ht="14">
      <c r="B1143" s="13"/>
      <c r="E1143" s="13"/>
      <c r="I1143" s="1">
        <v>45234</v>
      </c>
      <c r="J1143" t="s">
        <v>412</v>
      </c>
      <c r="K1143" t="s">
        <v>591</v>
      </c>
    </row>
    <row r="1144" spans="2:11" ht="14">
      <c r="B1144" s="13"/>
      <c r="E1144" s="13"/>
      <c r="I1144" s="1">
        <v>45235</v>
      </c>
      <c r="J1144" t="s">
        <v>413</v>
      </c>
      <c r="K1144" t="s">
        <v>591</v>
      </c>
    </row>
    <row r="1145" spans="2:11" ht="14">
      <c r="B1145" s="13"/>
      <c r="E1145" s="13"/>
      <c r="I1145" s="1">
        <v>45236</v>
      </c>
      <c r="J1145" t="s">
        <v>414</v>
      </c>
      <c r="K1145" t="s">
        <v>591</v>
      </c>
    </row>
    <row r="1146" spans="2:11" ht="14">
      <c r="B1146" s="13"/>
      <c r="E1146" s="13"/>
      <c r="I1146" s="1">
        <v>45237</v>
      </c>
      <c r="J1146" t="s">
        <v>415</v>
      </c>
      <c r="K1146" t="s">
        <v>591</v>
      </c>
    </row>
    <row r="1147" spans="2:11" ht="14">
      <c r="B1147" s="13"/>
      <c r="E1147" s="13"/>
      <c r="I1147" s="1">
        <v>45238</v>
      </c>
      <c r="J1147" t="s">
        <v>416</v>
      </c>
      <c r="K1147" t="s">
        <v>591</v>
      </c>
    </row>
    <row r="1148" spans="2:11" ht="14">
      <c r="B1148" s="13"/>
      <c r="E1148" s="13"/>
      <c r="I1148" s="1">
        <v>45239</v>
      </c>
      <c r="J1148" t="s">
        <v>417</v>
      </c>
      <c r="K1148" t="s">
        <v>591</v>
      </c>
    </row>
    <row r="1149" spans="2:11" ht="14">
      <c r="B1149" s="13"/>
      <c r="E1149" s="13"/>
      <c r="I1149" s="1">
        <v>45240</v>
      </c>
      <c r="J1149" t="s">
        <v>418</v>
      </c>
      <c r="K1149" t="s">
        <v>591</v>
      </c>
    </row>
    <row r="1150" spans="2:11" ht="14">
      <c r="B1150" s="13"/>
      <c r="E1150" s="13"/>
      <c r="I1150" s="1">
        <v>45241</v>
      </c>
      <c r="J1150" t="s">
        <v>419</v>
      </c>
      <c r="K1150" t="s">
        <v>591</v>
      </c>
    </row>
    <row r="1151" spans="2:11" ht="14">
      <c r="B1151" s="13"/>
      <c r="E1151" s="13"/>
      <c r="I1151" s="1">
        <v>45242</v>
      </c>
      <c r="J1151" t="s">
        <v>420</v>
      </c>
      <c r="K1151" t="s">
        <v>591</v>
      </c>
    </row>
    <row r="1152" spans="2:11" ht="14">
      <c r="B1152" s="13"/>
      <c r="E1152" s="13"/>
      <c r="I1152" s="1">
        <v>45243</v>
      </c>
      <c r="J1152" t="s">
        <v>421</v>
      </c>
      <c r="K1152" t="s">
        <v>591</v>
      </c>
    </row>
    <row r="1153" spans="2:11" ht="14">
      <c r="B1153" s="13"/>
      <c r="E1153" s="13"/>
      <c r="I1153" s="1">
        <v>45244</v>
      </c>
      <c r="J1153" t="s">
        <v>133</v>
      </c>
      <c r="K1153" t="s">
        <v>591</v>
      </c>
    </row>
    <row r="1154" spans="2:11" ht="14">
      <c r="B1154" s="13"/>
      <c r="E1154" s="13"/>
      <c r="I1154" s="1">
        <v>45245</v>
      </c>
      <c r="J1154" t="s">
        <v>134</v>
      </c>
      <c r="K1154" t="s">
        <v>591</v>
      </c>
    </row>
    <row r="1155" spans="2:11" ht="14">
      <c r="B1155" s="13"/>
      <c r="E1155" s="13"/>
      <c r="I1155" s="1">
        <v>45246</v>
      </c>
      <c r="J1155" t="s">
        <v>135</v>
      </c>
      <c r="K1155" t="s">
        <v>591</v>
      </c>
    </row>
    <row r="1156" spans="2:11" ht="14">
      <c r="B1156" s="13"/>
      <c r="E1156" s="13"/>
      <c r="I1156" s="1">
        <v>45247</v>
      </c>
      <c r="J1156" t="s">
        <v>94</v>
      </c>
      <c r="K1156" t="s">
        <v>591</v>
      </c>
    </row>
    <row r="1157" spans="2:11" ht="14">
      <c r="B1157" s="13"/>
      <c r="E1157" s="13"/>
      <c r="I1157" s="1">
        <v>45248</v>
      </c>
      <c r="J1157" t="s">
        <v>136</v>
      </c>
      <c r="K1157" t="s">
        <v>591</v>
      </c>
    </row>
    <row r="1158" spans="2:11" ht="14">
      <c r="B1158" s="13"/>
      <c r="E1158" s="13"/>
      <c r="I1158" s="1">
        <v>45249</v>
      </c>
      <c r="J1158" t="s">
        <v>137</v>
      </c>
      <c r="K1158" t="s">
        <v>591</v>
      </c>
    </row>
    <row r="1159" spans="2:11" ht="14">
      <c r="B1159" s="13"/>
      <c r="E1159" s="13"/>
      <c r="I1159" s="1">
        <v>45250</v>
      </c>
      <c r="J1159" t="s">
        <v>138</v>
      </c>
      <c r="K1159" t="s">
        <v>591</v>
      </c>
    </row>
    <row r="1160" spans="2:11" ht="14">
      <c r="B1160" s="13"/>
      <c r="E1160" s="13"/>
      <c r="I1160" s="1">
        <v>45251</v>
      </c>
      <c r="J1160" t="s">
        <v>139</v>
      </c>
      <c r="K1160" t="s">
        <v>591</v>
      </c>
    </row>
    <row r="1161" spans="2:11" ht="14">
      <c r="B1161" s="13"/>
      <c r="E1161" s="13"/>
      <c r="I1161" s="1">
        <v>45252</v>
      </c>
      <c r="J1161" t="s">
        <v>140</v>
      </c>
      <c r="K1161" t="s">
        <v>591</v>
      </c>
    </row>
    <row r="1162" spans="2:11" ht="14">
      <c r="B1162" s="13"/>
      <c r="E1162" s="13"/>
      <c r="I1162" s="1">
        <v>45253</v>
      </c>
      <c r="J1162" t="s">
        <v>141</v>
      </c>
      <c r="K1162" t="s">
        <v>591</v>
      </c>
    </row>
    <row r="1163" spans="2:11" ht="14">
      <c r="B1163" s="13"/>
      <c r="E1163" s="13"/>
      <c r="I1163" s="1">
        <v>45254</v>
      </c>
      <c r="J1163" t="s">
        <v>95</v>
      </c>
      <c r="K1163" t="s">
        <v>591</v>
      </c>
    </row>
    <row r="1164" spans="2:11" ht="14">
      <c r="B1164" s="13"/>
      <c r="E1164" s="13"/>
      <c r="I1164" s="1">
        <v>45255</v>
      </c>
      <c r="J1164" t="s">
        <v>142</v>
      </c>
      <c r="K1164" t="s">
        <v>591</v>
      </c>
    </row>
    <row r="1165" spans="2:11" ht="14">
      <c r="B1165" s="13"/>
      <c r="E1165" s="13"/>
      <c r="I1165" s="1">
        <v>45256</v>
      </c>
      <c r="J1165" t="s">
        <v>143</v>
      </c>
      <c r="K1165" t="s">
        <v>591</v>
      </c>
    </row>
    <row r="1166" spans="2:11" ht="14">
      <c r="B1166" s="13"/>
      <c r="E1166" s="13"/>
      <c r="I1166" s="1">
        <v>45257</v>
      </c>
      <c r="J1166" t="s">
        <v>144</v>
      </c>
      <c r="K1166" t="s">
        <v>591</v>
      </c>
    </row>
    <row r="1167" spans="2:11" ht="14">
      <c r="B1167" s="13"/>
      <c r="E1167" s="13"/>
      <c r="I1167" s="1">
        <v>45258</v>
      </c>
      <c r="J1167" t="s">
        <v>145</v>
      </c>
      <c r="K1167" t="s">
        <v>591</v>
      </c>
    </row>
    <row r="1168" spans="2:11" ht="14">
      <c r="B1168" s="13"/>
      <c r="E1168" s="13"/>
      <c r="I1168" s="1">
        <v>45259</v>
      </c>
      <c r="J1168" t="s">
        <v>146</v>
      </c>
      <c r="K1168" t="s">
        <v>591</v>
      </c>
    </row>
    <row r="1169" spans="2:11" ht="14">
      <c r="B1169" s="13"/>
      <c r="E1169" s="13"/>
      <c r="I1169" s="1">
        <v>45260</v>
      </c>
      <c r="J1169" t="s">
        <v>147</v>
      </c>
      <c r="K1169" t="s">
        <v>591</v>
      </c>
    </row>
    <row r="1170" spans="2:11" ht="14">
      <c r="B1170" s="13"/>
      <c r="E1170" s="13"/>
      <c r="I1170" s="1">
        <v>45261</v>
      </c>
      <c r="J1170" t="s">
        <v>96</v>
      </c>
      <c r="K1170" t="s">
        <v>591</v>
      </c>
    </row>
    <row r="1171" spans="2:11" ht="14">
      <c r="B1171" s="13"/>
      <c r="E1171" s="13"/>
      <c r="I1171" s="1">
        <v>45262</v>
      </c>
      <c r="J1171" t="s">
        <v>148</v>
      </c>
      <c r="K1171" t="s">
        <v>591</v>
      </c>
    </row>
    <row r="1172" spans="2:11" ht="14">
      <c r="B1172" s="13"/>
      <c r="E1172" s="13"/>
      <c r="I1172" s="1">
        <v>45263</v>
      </c>
      <c r="J1172" t="s">
        <v>149</v>
      </c>
      <c r="K1172" t="s">
        <v>591</v>
      </c>
    </row>
    <row r="1173" spans="2:11" ht="14">
      <c r="B1173" s="13"/>
      <c r="E1173" s="13"/>
      <c r="I1173" s="1">
        <v>45264</v>
      </c>
      <c r="J1173" t="s">
        <v>150</v>
      </c>
      <c r="K1173" t="s">
        <v>591</v>
      </c>
    </row>
    <row r="1174" spans="2:11" ht="14">
      <c r="B1174" s="13"/>
      <c r="E1174" s="13"/>
      <c r="I1174" s="1">
        <v>45265</v>
      </c>
      <c r="J1174" t="s">
        <v>151</v>
      </c>
      <c r="K1174" t="s">
        <v>591</v>
      </c>
    </row>
    <row r="1175" spans="2:11" ht="14">
      <c r="B1175" s="13"/>
      <c r="E1175" s="13"/>
      <c r="I1175" s="1">
        <v>45266</v>
      </c>
      <c r="J1175" t="s">
        <v>152</v>
      </c>
      <c r="K1175" t="s">
        <v>591</v>
      </c>
    </row>
    <row r="1176" spans="2:11" ht="14">
      <c r="B1176" s="13"/>
      <c r="E1176" s="13"/>
      <c r="I1176" s="1">
        <v>45267</v>
      </c>
      <c r="J1176" t="s">
        <v>153</v>
      </c>
      <c r="K1176" t="s">
        <v>591</v>
      </c>
    </row>
    <row r="1177" spans="2:11" ht="14">
      <c r="B1177" s="13"/>
      <c r="E1177" s="13"/>
      <c r="I1177" s="1">
        <v>45268</v>
      </c>
      <c r="J1177" t="s">
        <v>97</v>
      </c>
      <c r="K1177" t="s">
        <v>591</v>
      </c>
    </row>
    <row r="1178" spans="2:11" ht="14">
      <c r="B1178" s="13"/>
      <c r="E1178" s="13"/>
      <c r="I1178" s="1">
        <v>45269</v>
      </c>
      <c r="J1178" t="s">
        <v>154</v>
      </c>
      <c r="K1178" t="s">
        <v>591</v>
      </c>
    </row>
    <row r="1179" spans="2:11" ht="14">
      <c r="B1179" s="13"/>
      <c r="E1179" s="13"/>
      <c r="I1179" s="1">
        <v>45270</v>
      </c>
      <c r="J1179" t="s">
        <v>155</v>
      </c>
      <c r="K1179" t="s">
        <v>591</v>
      </c>
    </row>
    <row r="1180" spans="2:11" ht="14">
      <c r="B1180" s="13"/>
      <c r="E1180" s="13"/>
      <c r="I1180" s="1">
        <v>45271</v>
      </c>
      <c r="J1180" t="s">
        <v>156</v>
      </c>
      <c r="K1180" t="s">
        <v>591</v>
      </c>
    </row>
    <row r="1181" spans="2:11" ht="14">
      <c r="B1181" s="13"/>
      <c r="E1181" s="13"/>
      <c r="I1181" s="1">
        <v>45272</v>
      </c>
      <c r="J1181" t="s">
        <v>157</v>
      </c>
      <c r="K1181" t="s">
        <v>591</v>
      </c>
    </row>
    <row r="1182" spans="2:11" ht="14">
      <c r="B1182" s="13"/>
      <c r="E1182" s="13"/>
      <c r="I1182" s="1">
        <v>45273</v>
      </c>
      <c r="J1182" t="s">
        <v>159</v>
      </c>
      <c r="K1182" t="s">
        <v>591</v>
      </c>
    </row>
    <row r="1183" spans="2:11" ht="14">
      <c r="B1183" s="13"/>
      <c r="E1183" s="13"/>
      <c r="I1183" s="1">
        <v>45274</v>
      </c>
      <c r="J1183" t="s">
        <v>98</v>
      </c>
      <c r="K1183" t="s">
        <v>591</v>
      </c>
    </row>
    <row r="1184" spans="2:11" ht="14">
      <c r="B1184" s="13"/>
      <c r="E1184" s="13"/>
      <c r="I1184" s="1">
        <v>45275</v>
      </c>
      <c r="J1184" t="s">
        <v>160</v>
      </c>
      <c r="K1184" t="s">
        <v>591</v>
      </c>
    </row>
    <row r="1185" spans="2:11" ht="14">
      <c r="B1185" s="13"/>
      <c r="E1185" s="13"/>
      <c r="I1185" s="1">
        <v>45276</v>
      </c>
      <c r="J1185" t="s">
        <v>161</v>
      </c>
      <c r="K1185" t="s">
        <v>591</v>
      </c>
    </row>
    <row r="1186" spans="2:11" ht="14">
      <c r="B1186" s="13"/>
      <c r="E1186" s="13"/>
      <c r="I1186" s="1">
        <v>45277</v>
      </c>
      <c r="J1186" t="s">
        <v>162</v>
      </c>
      <c r="K1186" t="s">
        <v>591</v>
      </c>
    </row>
    <row r="1187" spans="2:11" ht="14">
      <c r="B1187" s="13"/>
      <c r="E1187" s="13"/>
      <c r="I1187" s="1">
        <v>45278</v>
      </c>
      <c r="J1187" t="s">
        <v>163</v>
      </c>
      <c r="K1187" t="s">
        <v>591</v>
      </c>
    </row>
    <row r="1188" spans="2:11" ht="14">
      <c r="B1188" s="13"/>
      <c r="E1188" s="13"/>
      <c r="I1188" s="1">
        <v>45279</v>
      </c>
      <c r="J1188" t="s">
        <v>164</v>
      </c>
      <c r="K1188" t="s">
        <v>591</v>
      </c>
    </row>
    <row r="1189" spans="2:11" ht="14">
      <c r="B1189" s="13"/>
      <c r="E1189" s="13"/>
      <c r="I1189" s="1">
        <v>45280</v>
      </c>
      <c r="J1189" t="s">
        <v>165</v>
      </c>
      <c r="K1189" t="s">
        <v>591</v>
      </c>
    </row>
    <row r="1190" spans="2:11" ht="14">
      <c r="B1190" s="13"/>
      <c r="E1190" s="13"/>
      <c r="I1190" s="1">
        <v>45281</v>
      </c>
      <c r="J1190" t="s">
        <v>99</v>
      </c>
      <c r="K1190" t="s">
        <v>591</v>
      </c>
    </row>
    <row r="1191" spans="2:11" ht="14">
      <c r="B1191" s="13"/>
      <c r="E1191" s="13"/>
      <c r="I1191" s="1">
        <v>45282</v>
      </c>
      <c r="J1191" t="s">
        <v>166</v>
      </c>
      <c r="K1191" t="s">
        <v>591</v>
      </c>
    </row>
    <row r="1192" spans="2:11" ht="14">
      <c r="B1192" s="13"/>
      <c r="E1192" s="13"/>
      <c r="I1192" s="1">
        <v>45283</v>
      </c>
      <c r="J1192" t="s">
        <v>167</v>
      </c>
      <c r="K1192" t="s">
        <v>591</v>
      </c>
    </row>
    <row r="1193" spans="2:11" ht="14">
      <c r="B1193" s="13"/>
      <c r="E1193" s="13"/>
      <c r="I1193" s="1">
        <v>45284</v>
      </c>
      <c r="J1193" t="s">
        <v>168</v>
      </c>
      <c r="K1193" t="s">
        <v>591</v>
      </c>
    </row>
    <row r="1194" spans="2:11" ht="14">
      <c r="B1194" s="13"/>
      <c r="E1194" s="13"/>
      <c r="I1194" s="1">
        <v>45285</v>
      </c>
      <c r="J1194" t="s">
        <v>169</v>
      </c>
      <c r="K1194" t="s">
        <v>591</v>
      </c>
    </row>
    <row r="1195" spans="2:11" ht="14">
      <c r="B1195" s="13"/>
      <c r="E1195" s="13"/>
      <c r="I1195" s="1">
        <v>45286</v>
      </c>
      <c r="J1195" t="s">
        <v>170</v>
      </c>
      <c r="K1195" t="s">
        <v>591</v>
      </c>
    </row>
    <row r="1196" spans="2:11" ht="14">
      <c r="B1196" s="13"/>
      <c r="E1196" s="13"/>
      <c r="I1196" s="1">
        <v>45287</v>
      </c>
      <c r="J1196" t="s">
        <v>171</v>
      </c>
      <c r="K1196" t="s">
        <v>591</v>
      </c>
    </row>
    <row r="1197" spans="2:11" ht="14">
      <c r="B1197" s="13"/>
      <c r="E1197" s="13"/>
      <c r="I1197" s="1">
        <v>45288</v>
      </c>
      <c r="J1197" t="s">
        <v>100</v>
      </c>
      <c r="K1197" t="s">
        <v>591</v>
      </c>
    </row>
    <row r="1198" spans="2:11" ht="14">
      <c r="B1198" s="13"/>
      <c r="E1198" s="13"/>
      <c r="I1198" s="1">
        <v>45289</v>
      </c>
      <c r="J1198" t="s">
        <v>172</v>
      </c>
      <c r="K1198" t="s">
        <v>591</v>
      </c>
    </row>
    <row r="1199" spans="2:11" ht="14">
      <c r="B1199" s="13"/>
      <c r="E1199" s="13"/>
      <c r="I1199" s="1">
        <v>45290</v>
      </c>
      <c r="J1199" t="s">
        <v>173</v>
      </c>
      <c r="K1199" t="s">
        <v>591</v>
      </c>
    </row>
    <row r="1200" spans="2:11" ht="14">
      <c r="B1200" s="13"/>
      <c r="E1200" s="13"/>
      <c r="I1200" s="1">
        <v>45291</v>
      </c>
      <c r="J1200" t="s">
        <v>174</v>
      </c>
      <c r="K1200" t="s">
        <v>591</v>
      </c>
    </row>
    <row r="1201" spans="2:11" ht="14">
      <c r="B1201" s="13"/>
      <c r="E1201" s="13"/>
      <c r="I1201" s="1">
        <v>45292</v>
      </c>
      <c r="J1201" t="s">
        <v>175</v>
      </c>
      <c r="K1201" t="s">
        <v>591</v>
      </c>
    </row>
    <row r="1202" spans="2:11" ht="14">
      <c r="B1202" s="13"/>
      <c r="E1202" s="13"/>
      <c r="I1202" s="1">
        <v>45293</v>
      </c>
      <c r="J1202" t="s">
        <v>176</v>
      </c>
      <c r="K1202" t="s">
        <v>591</v>
      </c>
    </row>
    <row r="1203" spans="2:11" ht="14">
      <c r="B1203" s="13"/>
      <c r="E1203" s="13"/>
      <c r="I1203" s="1">
        <v>45294</v>
      </c>
      <c r="J1203" t="s">
        <v>177</v>
      </c>
      <c r="K1203" t="s">
        <v>591</v>
      </c>
    </row>
    <row r="1204" spans="2:11" ht="14">
      <c r="B1204" s="13"/>
      <c r="E1204" s="13"/>
      <c r="I1204" s="1">
        <v>45295</v>
      </c>
      <c r="J1204" t="s">
        <v>101</v>
      </c>
      <c r="K1204" t="s">
        <v>591</v>
      </c>
    </row>
    <row r="1205" spans="2:11" ht="14">
      <c r="B1205" s="13"/>
      <c r="E1205" s="13"/>
      <c r="I1205" s="1">
        <v>45296</v>
      </c>
      <c r="J1205" t="s">
        <v>178</v>
      </c>
      <c r="K1205" t="s">
        <v>591</v>
      </c>
    </row>
    <row r="1206" spans="2:11" ht="14">
      <c r="B1206" s="13"/>
      <c r="E1206" s="13"/>
      <c r="I1206" s="1">
        <v>45297</v>
      </c>
      <c r="J1206" t="s">
        <v>179</v>
      </c>
      <c r="K1206" t="s">
        <v>591</v>
      </c>
    </row>
    <row r="1207" spans="2:11" ht="14">
      <c r="B1207" s="13"/>
      <c r="E1207" s="13"/>
      <c r="I1207" s="1">
        <v>45298</v>
      </c>
      <c r="J1207" t="s">
        <v>180</v>
      </c>
      <c r="K1207" t="s">
        <v>591</v>
      </c>
    </row>
    <row r="1208" spans="2:11" ht="14">
      <c r="B1208" s="13"/>
      <c r="E1208" s="13"/>
      <c r="I1208" s="1">
        <v>45299</v>
      </c>
      <c r="J1208" t="s">
        <v>181</v>
      </c>
      <c r="K1208" t="s">
        <v>591</v>
      </c>
    </row>
    <row r="1209" spans="2:11" ht="14">
      <c r="B1209" s="13"/>
      <c r="E1209" s="13"/>
      <c r="I1209" s="1">
        <v>45300</v>
      </c>
      <c r="J1209" t="s">
        <v>182</v>
      </c>
      <c r="K1209" t="s">
        <v>591</v>
      </c>
    </row>
    <row r="1210" spans="2:11" ht="14">
      <c r="B1210" s="13"/>
      <c r="E1210" s="13"/>
      <c r="I1210" s="1">
        <v>45301</v>
      </c>
      <c r="J1210" t="s">
        <v>183</v>
      </c>
      <c r="K1210" t="s">
        <v>591</v>
      </c>
    </row>
    <row r="1211" spans="2:11" ht="14">
      <c r="B1211" s="13"/>
      <c r="E1211" s="13"/>
      <c r="I1211" s="1">
        <v>45302</v>
      </c>
      <c r="J1211" t="s">
        <v>102</v>
      </c>
      <c r="K1211" t="s">
        <v>591</v>
      </c>
    </row>
    <row r="1212" spans="2:11" ht="14">
      <c r="B1212" s="13"/>
      <c r="E1212" s="13"/>
      <c r="I1212" s="1">
        <v>45303</v>
      </c>
      <c r="J1212" t="s">
        <v>184</v>
      </c>
      <c r="K1212" t="s">
        <v>591</v>
      </c>
    </row>
    <row r="1213" spans="2:11" ht="14">
      <c r="B1213" s="13"/>
      <c r="E1213" s="13"/>
      <c r="I1213" s="1">
        <v>45304</v>
      </c>
      <c r="J1213" t="s">
        <v>185</v>
      </c>
      <c r="K1213" t="s">
        <v>591</v>
      </c>
    </row>
    <row r="1214" spans="2:11" ht="14">
      <c r="B1214" s="13"/>
      <c r="E1214" s="13"/>
      <c r="I1214" s="1">
        <v>45305</v>
      </c>
      <c r="J1214" t="s">
        <v>186</v>
      </c>
      <c r="K1214" t="s">
        <v>591</v>
      </c>
    </row>
    <row r="1215" spans="2:11" ht="14">
      <c r="B1215" s="13"/>
      <c r="E1215" s="13"/>
      <c r="I1215" s="1">
        <v>45306</v>
      </c>
      <c r="J1215" t="s">
        <v>187</v>
      </c>
      <c r="K1215" t="s">
        <v>591</v>
      </c>
    </row>
    <row r="1216" spans="2:11" ht="14">
      <c r="B1216" s="13"/>
      <c r="E1216" s="13"/>
      <c r="I1216" s="1">
        <v>45307</v>
      </c>
      <c r="J1216" t="s">
        <v>188</v>
      </c>
      <c r="K1216" t="s">
        <v>591</v>
      </c>
    </row>
    <row r="1217" spans="2:11" ht="14">
      <c r="B1217" s="13"/>
      <c r="E1217" s="13"/>
      <c r="I1217" s="1">
        <v>45308</v>
      </c>
      <c r="J1217" t="s">
        <v>189</v>
      </c>
      <c r="K1217" t="s">
        <v>591</v>
      </c>
    </row>
    <row r="1218" spans="2:11" ht="14">
      <c r="B1218" s="13"/>
      <c r="E1218" s="13"/>
      <c r="I1218" s="1">
        <v>45309</v>
      </c>
      <c r="J1218" t="s">
        <v>103</v>
      </c>
      <c r="K1218" t="s">
        <v>591</v>
      </c>
    </row>
    <row r="1219" spans="2:11" ht="14">
      <c r="B1219" s="13"/>
      <c r="E1219" s="13"/>
      <c r="I1219" s="1">
        <v>45310</v>
      </c>
      <c r="J1219" t="s">
        <v>190</v>
      </c>
      <c r="K1219" t="s">
        <v>591</v>
      </c>
    </row>
    <row r="1220" spans="2:11" ht="14">
      <c r="B1220" s="13"/>
      <c r="E1220" s="13"/>
      <c r="I1220" s="1">
        <v>45311</v>
      </c>
      <c r="J1220" t="s">
        <v>191</v>
      </c>
      <c r="K1220" t="s">
        <v>591</v>
      </c>
    </row>
    <row r="1221" spans="2:11" ht="14">
      <c r="B1221" s="13"/>
      <c r="E1221" s="13"/>
      <c r="I1221" s="1">
        <v>45312</v>
      </c>
      <c r="J1221" t="s">
        <v>192</v>
      </c>
      <c r="K1221" t="s">
        <v>591</v>
      </c>
    </row>
    <row r="1222" spans="2:11" ht="14">
      <c r="B1222" s="13"/>
      <c r="E1222" s="13"/>
      <c r="I1222" s="1">
        <v>45313</v>
      </c>
      <c r="J1222" t="s">
        <v>193</v>
      </c>
      <c r="K1222" t="s">
        <v>591</v>
      </c>
    </row>
    <row r="1223" spans="2:11" ht="14">
      <c r="B1223" s="13"/>
      <c r="E1223" s="13"/>
      <c r="I1223" s="1">
        <v>45314</v>
      </c>
      <c r="J1223" t="s">
        <v>194</v>
      </c>
      <c r="K1223" t="s">
        <v>591</v>
      </c>
    </row>
    <row r="1224" spans="2:11" ht="14">
      <c r="B1224" s="13"/>
      <c r="E1224" s="13"/>
      <c r="I1224" s="1">
        <v>45315</v>
      </c>
      <c r="J1224" t="s">
        <v>195</v>
      </c>
      <c r="K1224" t="s">
        <v>591</v>
      </c>
    </row>
    <row r="1225" spans="2:11" ht="14">
      <c r="B1225" s="13"/>
      <c r="E1225" s="13"/>
      <c r="I1225" s="1">
        <v>45316</v>
      </c>
      <c r="J1225" t="s">
        <v>104</v>
      </c>
      <c r="K1225" t="s">
        <v>591</v>
      </c>
    </row>
    <row r="1226" spans="2:11" ht="14">
      <c r="B1226" s="13"/>
      <c r="E1226" s="13"/>
      <c r="I1226" s="1">
        <v>45317</v>
      </c>
      <c r="J1226" t="s">
        <v>196</v>
      </c>
      <c r="K1226" t="s">
        <v>591</v>
      </c>
    </row>
    <row r="1227" spans="2:11" ht="14">
      <c r="B1227" s="13"/>
      <c r="E1227" s="13"/>
      <c r="I1227" s="1">
        <v>45318</v>
      </c>
      <c r="J1227" t="s">
        <v>197</v>
      </c>
      <c r="K1227" t="s">
        <v>591</v>
      </c>
    </row>
    <row r="1228" spans="2:11" ht="14">
      <c r="B1228" s="13"/>
      <c r="E1228" s="13"/>
      <c r="I1228" s="1">
        <v>45319</v>
      </c>
      <c r="J1228" t="s">
        <v>198</v>
      </c>
      <c r="K1228" t="s">
        <v>591</v>
      </c>
    </row>
    <row r="1229" spans="2:11" ht="14">
      <c r="B1229" s="13"/>
      <c r="E1229" s="13"/>
      <c r="I1229" s="1">
        <v>45320</v>
      </c>
      <c r="J1229" t="s">
        <v>199</v>
      </c>
      <c r="K1229" t="s">
        <v>591</v>
      </c>
    </row>
    <row r="1230" spans="2:11" ht="14">
      <c r="B1230" s="13"/>
      <c r="E1230" s="13"/>
      <c r="I1230" s="1">
        <v>45321</v>
      </c>
      <c r="J1230" t="s">
        <v>200</v>
      </c>
      <c r="K1230" t="s">
        <v>591</v>
      </c>
    </row>
    <row r="1231" spans="2:11" ht="14">
      <c r="B1231" s="13"/>
      <c r="E1231" s="13"/>
      <c r="I1231" s="1">
        <v>45322</v>
      </c>
      <c r="J1231" t="s">
        <v>201</v>
      </c>
      <c r="K1231" t="s">
        <v>591</v>
      </c>
    </row>
    <row r="1232" spans="2:11" ht="14">
      <c r="B1232" s="13"/>
      <c r="E1232" s="13"/>
      <c r="I1232" s="1">
        <v>45323</v>
      </c>
      <c r="J1232" t="s">
        <v>105</v>
      </c>
      <c r="K1232" t="s">
        <v>591</v>
      </c>
    </row>
    <row r="1233" spans="2:11" ht="14">
      <c r="B1233" s="13"/>
      <c r="E1233" s="13"/>
      <c r="I1233" s="1">
        <v>45324</v>
      </c>
      <c r="J1233" t="s">
        <v>202</v>
      </c>
      <c r="K1233" t="s">
        <v>591</v>
      </c>
    </row>
    <row r="1234" spans="2:11" ht="14">
      <c r="B1234" s="13"/>
      <c r="E1234" s="13"/>
      <c r="I1234" s="1">
        <v>45325</v>
      </c>
      <c r="J1234" t="s">
        <v>203</v>
      </c>
      <c r="K1234" t="s">
        <v>591</v>
      </c>
    </row>
    <row r="1235" spans="2:11" ht="14">
      <c r="B1235" s="13"/>
      <c r="E1235" s="13"/>
      <c r="I1235" s="1">
        <v>45326</v>
      </c>
      <c r="J1235" t="s">
        <v>204</v>
      </c>
      <c r="K1235" t="s">
        <v>591</v>
      </c>
    </row>
    <row r="1236" spans="2:11" ht="14">
      <c r="B1236" s="13"/>
      <c r="E1236" s="13"/>
      <c r="I1236" s="1">
        <v>45327</v>
      </c>
      <c r="J1236" t="s">
        <v>205</v>
      </c>
      <c r="K1236" t="s">
        <v>591</v>
      </c>
    </row>
    <row r="1237" spans="2:11" ht="14">
      <c r="B1237" s="13"/>
      <c r="E1237" s="13"/>
      <c r="I1237" s="1">
        <v>45328</v>
      </c>
      <c r="J1237" t="s">
        <v>206</v>
      </c>
      <c r="K1237" t="s">
        <v>591</v>
      </c>
    </row>
    <row r="1238" spans="2:11" ht="14">
      <c r="B1238" s="13"/>
      <c r="E1238" s="13"/>
      <c r="I1238" s="1">
        <v>45329</v>
      </c>
      <c r="J1238" t="s">
        <v>207</v>
      </c>
      <c r="K1238" t="s">
        <v>591</v>
      </c>
    </row>
    <row r="1239" spans="2:11" ht="14">
      <c r="B1239" s="13"/>
      <c r="E1239" s="13"/>
      <c r="I1239" s="1">
        <v>45330</v>
      </c>
      <c r="J1239" t="s">
        <v>106</v>
      </c>
      <c r="K1239" t="s">
        <v>591</v>
      </c>
    </row>
    <row r="1240" spans="2:11" ht="14">
      <c r="B1240" s="13"/>
      <c r="E1240" s="13"/>
      <c r="I1240" s="1">
        <v>45331</v>
      </c>
      <c r="J1240" t="s">
        <v>208</v>
      </c>
      <c r="K1240" t="s">
        <v>591</v>
      </c>
    </row>
    <row r="1241" spans="2:11" ht="14">
      <c r="B1241" s="13"/>
      <c r="E1241" s="13"/>
      <c r="I1241" s="1">
        <v>45332</v>
      </c>
      <c r="J1241" t="s">
        <v>536</v>
      </c>
      <c r="K1241" t="s">
        <v>591</v>
      </c>
    </row>
    <row r="1242" spans="2:11" ht="14">
      <c r="B1242" s="13"/>
      <c r="E1242" s="13"/>
      <c r="I1242" s="1">
        <v>45333</v>
      </c>
      <c r="J1242" t="s">
        <v>538</v>
      </c>
      <c r="K1242" t="s">
        <v>591</v>
      </c>
    </row>
    <row r="1243" spans="2:11" ht="14">
      <c r="B1243" s="13"/>
      <c r="E1243" s="13"/>
      <c r="I1243" s="1">
        <v>45334</v>
      </c>
      <c r="J1243" t="s">
        <v>539</v>
      </c>
      <c r="K1243" t="s">
        <v>591</v>
      </c>
    </row>
    <row r="1244" spans="2:11" ht="14">
      <c r="B1244" s="13"/>
      <c r="E1244" s="13"/>
      <c r="I1244" s="1">
        <v>45335</v>
      </c>
      <c r="J1244" t="s">
        <v>528</v>
      </c>
      <c r="K1244" t="s">
        <v>591</v>
      </c>
    </row>
    <row r="1245" spans="2:11" ht="14">
      <c r="B1245" s="13"/>
      <c r="E1245" s="13"/>
      <c r="I1245" s="1">
        <v>45336</v>
      </c>
      <c r="J1245" t="s">
        <v>542</v>
      </c>
      <c r="K1245" t="s">
        <v>591</v>
      </c>
    </row>
    <row r="1246" spans="2:11" ht="14">
      <c r="B1246" s="13"/>
      <c r="E1246" s="13"/>
      <c r="I1246" s="1">
        <v>45337</v>
      </c>
      <c r="J1246" t="s">
        <v>544</v>
      </c>
      <c r="K1246" t="s">
        <v>591</v>
      </c>
    </row>
    <row r="1247" spans="2:11" ht="14">
      <c r="B1247" s="13"/>
      <c r="E1247" s="13"/>
      <c r="I1247" s="1">
        <v>45338</v>
      </c>
      <c r="J1247" t="s">
        <v>546</v>
      </c>
      <c r="K1247" t="s">
        <v>591</v>
      </c>
    </row>
    <row r="1248" spans="2:11" ht="14">
      <c r="B1248" s="13"/>
      <c r="E1248" s="13"/>
      <c r="I1248" s="1">
        <v>45339</v>
      </c>
      <c r="J1248" t="s">
        <v>548</v>
      </c>
      <c r="K1248" t="s">
        <v>591</v>
      </c>
    </row>
    <row r="1249" spans="2:11" ht="14">
      <c r="B1249" s="13"/>
      <c r="E1249" s="13"/>
      <c r="I1249" s="1">
        <v>45340</v>
      </c>
      <c r="J1249" t="s">
        <v>550</v>
      </c>
      <c r="K1249" t="s">
        <v>591</v>
      </c>
    </row>
    <row r="1250" spans="2:11" ht="14">
      <c r="B1250" s="13"/>
      <c r="E1250" s="13"/>
      <c r="I1250" s="1">
        <v>45341</v>
      </c>
      <c r="J1250" t="s">
        <v>551</v>
      </c>
      <c r="K1250" t="s">
        <v>591</v>
      </c>
    </row>
    <row r="1251" spans="2:11" ht="14">
      <c r="B1251" s="13"/>
      <c r="E1251" s="13"/>
      <c r="I1251" s="1">
        <v>45342</v>
      </c>
      <c r="J1251" t="s">
        <v>529</v>
      </c>
      <c r="K1251" t="s">
        <v>591</v>
      </c>
    </row>
    <row r="1252" spans="2:11" ht="14">
      <c r="B1252" s="13"/>
      <c r="E1252" s="13"/>
      <c r="I1252" s="1">
        <v>45343</v>
      </c>
      <c r="J1252" t="s">
        <v>552</v>
      </c>
      <c r="K1252" t="s">
        <v>591</v>
      </c>
    </row>
    <row r="1253" spans="2:11" ht="14">
      <c r="B1253" s="13"/>
      <c r="E1253" s="13"/>
      <c r="I1253" s="1">
        <v>45344</v>
      </c>
      <c r="J1253" t="s">
        <v>553</v>
      </c>
      <c r="K1253" t="s">
        <v>591</v>
      </c>
    </row>
    <row r="1254" spans="2:11" ht="14">
      <c r="B1254" s="13"/>
      <c r="E1254" s="13"/>
      <c r="I1254" s="1">
        <v>45345</v>
      </c>
      <c r="J1254" t="s">
        <v>554</v>
      </c>
      <c r="K1254" t="s">
        <v>591</v>
      </c>
    </row>
    <row r="1255" spans="2:11" ht="14">
      <c r="B1255" s="13"/>
      <c r="E1255" s="13"/>
      <c r="I1255" s="1">
        <v>45346</v>
      </c>
      <c r="J1255" t="s">
        <v>555</v>
      </c>
      <c r="K1255" t="s">
        <v>591</v>
      </c>
    </row>
    <row r="1256" spans="2:11" ht="14">
      <c r="B1256" s="13"/>
      <c r="E1256" s="13"/>
      <c r="I1256" s="1">
        <v>45347</v>
      </c>
      <c r="J1256" t="s">
        <v>556</v>
      </c>
      <c r="K1256" t="s">
        <v>591</v>
      </c>
    </row>
    <row r="1257" spans="2:11" ht="14">
      <c r="B1257" s="13"/>
      <c r="E1257" s="13"/>
      <c r="I1257" s="1">
        <v>45348</v>
      </c>
      <c r="J1257" t="s">
        <v>558</v>
      </c>
      <c r="K1257" t="s">
        <v>591</v>
      </c>
    </row>
    <row r="1258" spans="2:11" ht="14">
      <c r="B1258" s="13"/>
      <c r="E1258" s="13"/>
      <c r="I1258" s="1">
        <v>45349</v>
      </c>
      <c r="J1258" t="s">
        <v>530</v>
      </c>
      <c r="K1258" t="s">
        <v>591</v>
      </c>
    </row>
    <row r="1259" spans="2:11" ht="14">
      <c r="B1259" s="13"/>
      <c r="E1259" s="13"/>
      <c r="I1259" s="1">
        <v>45350</v>
      </c>
      <c r="J1259" t="s">
        <v>559</v>
      </c>
      <c r="K1259" t="s">
        <v>591</v>
      </c>
    </row>
    <row r="1260" spans="2:11" ht="14">
      <c r="B1260" s="13"/>
      <c r="E1260" s="13"/>
      <c r="I1260" s="1">
        <v>45351</v>
      </c>
      <c r="J1260" t="s">
        <v>560</v>
      </c>
      <c r="K1260" t="s">
        <v>591</v>
      </c>
    </row>
    <row r="1261" spans="2:11" ht="14">
      <c r="B1261" s="13"/>
      <c r="E1261" s="13"/>
      <c r="I1261" s="1">
        <v>45352</v>
      </c>
      <c r="J1261" t="s">
        <v>561</v>
      </c>
      <c r="K1261" t="s">
        <v>591</v>
      </c>
    </row>
    <row r="1262" spans="2:11" ht="14">
      <c r="B1262" s="13"/>
      <c r="E1262" s="13"/>
      <c r="I1262" s="1">
        <v>45353</v>
      </c>
      <c r="J1262" t="s">
        <v>562</v>
      </c>
      <c r="K1262" t="s">
        <v>591</v>
      </c>
    </row>
    <row r="1263" spans="2:11" ht="14">
      <c r="B1263" s="13"/>
      <c r="E1263" s="13"/>
      <c r="I1263" s="1">
        <v>45354</v>
      </c>
      <c r="J1263" t="s">
        <v>563</v>
      </c>
      <c r="K1263" t="s">
        <v>591</v>
      </c>
    </row>
    <row r="1264" spans="2:11" ht="14">
      <c r="B1264" s="13"/>
      <c r="E1264" s="13"/>
      <c r="I1264" s="1">
        <v>45355</v>
      </c>
      <c r="J1264" t="s">
        <v>564</v>
      </c>
      <c r="K1264" t="s">
        <v>591</v>
      </c>
    </row>
    <row r="1265" spans="2:11" ht="14">
      <c r="B1265" s="13"/>
      <c r="E1265" s="13"/>
      <c r="I1265" s="1">
        <v>45356</v>
      </c>
      <c r="J1265" t="s">
        <v>531</v>
      </c>
      <c r="K1265" t="s">
        <v>591</v>
      </c>
    </row>
    <row r="1266" spans="2:11" ht="14">
      <c r="B1266" s="13"/>
      <c r="E1266" s="13"/>
      <c r="I1266" s="1">
        <v>45357</v>
      </c>
      <c r="J1266" t="s">
        <v>565</v>
      </c>
      <c r="K1266" t="s">
        <v>591</v>
      </c>
    </row>
    <row r="1267" spans="2:11" ht="14">
      <c r="B1267" s="13"/>
      <c r="E1267" s="13"/>
      <c r="I1267" s="1">
        <v>45358</v>
      </c>
      <c r="J1267" t="s">
        <v>566</v>
      </c>
      <c r="K1267" t="s">
        <v>591</v>
      </c>
    </row>
    <row r="1268" spans="2:11" ht="14">
      <c r="B1268" s="13"/>
      <c r="E1268" s="13"/>
      <c r="I1268" s="1">
        <v>45359</v>
      </c>
      <c r="J1268" t="s">
        <v>567</v>
      </c>
      <c r="K1268" t="s">
        <v>591</v>
      </c>
    </row>
    <row r="1269" spans="2:11" ht="14">
      <c r="B1269" s="13"/>
      <c r="E1269" s="13"/>
      <c r="I1269" s="1">
        <v>45360</v>
      </c>
      <c r="J1269" t="s">
        <v>568</v>
      </c>
      <c r="K1269" t="s">
        <v>591</v>
      </c>
    </row>
    <row r="1270" spans="2:11" ht="14">
      <c r="B1270" s="13"/>
      <c r="E1270" s="13"/>
      <c r="I1270" s="1">
        <v>45361</v>
      </c>
      <c r="J1270" t="s">
        <v>569</v>
      </c>
      <c r="K1270" t="s">
        <v>591</v>
      </c>
    </row>
    <row r="1271" spans="2:11" ht="14">
      <c r="B1271" s="13"/>
      <c r="E1271" s="13"/>
      <c r="I1271" s="1">
        <v>45362</v>
      </c>
      <c r="J1271" t="s">
        <v>537</v>
      </c>
      <c r="K1271" t="s">
        <v>591</v>
      </c>
    </row>
    <row r="1272" spans="2:11" ht="14">
      <c r="B1272" s="13"/>
      <c r="E1272" s="13"/>
      <c r="I1272" s="1">
        <v>45363</v>
      </c>
      <c r="J1272" t="s">
        <v>532</v>
      </c>
      <c r="K1272" t="s">
        <v>591</v>
      </c>
    </row>
    <row r="1273" spans="2:11" ht="14">
      <c r="B1273" s="13"/>
      <c r="E1273" s="13"/>
      <c r="I1273" s="1">
        <v>45364</v>
      </c>
      <c r="J1273" t="s">
        <v>540</v>
      </c>
      <c r="K1273" t="s">
        <v>591</v>
      </c>
    </row>
    <row r="1274" spans="2:11" ht="14">
      <c r="B1274" s="13"/>
      <c r="E1274" s="13"/>
      <c r="I1274" s="1">
        <v>45365</v>
      </c>
      <c r="J1274" t="s">
        <v>541</v>
      </c>
      <c r="K1274" t="s">
        <v>591</v>
      </c>
    </row>
    <row r="1275" spans="2:11" ht="14">
      <c r="B1275" s="13"/>
      <c r="E1275" s="13"/>
      <c r="I1275" s="1">
        <v>45366</v>
      </c>
      <c r="J1275" t="s">
        <v>543</v>
      </c>
      <c r="K1275" t="s">
        <v>591</v>
      </c>
    </row>
    <row r="1276" spans="2:11" ht="14">
      <c r="B1276" s="13"/>
      <c r="E1276" s="13"/>
      <c r="I1276" s="1">
        <v>45367</v>
      </c>
      <c r="J1276" t="s">
        <v>545</v>
      </c>
      <c r="K1276" t="s">
        <v>591</v>
      </c>
    </row>
    <row r="1277" spans="2:11" ht="14">
      <c r="B1277" s="13"/>
      <c r="E1277" s="13"/>
      <c r="I1277" s="1">
        <v>45368</v>
      </c>
      <c r="J1277" t="s">
        <v>547</v>
      </c>
      <c r="K1277" t="s">
        <v>591</v>
      </c>
    </row>
    <row r="1278" spans="2:11" ht="14">
      <c r="B1278" s="13"/>
      <c r="E1278" s="13"/>
      <c r="I1278" s="1">
        <v>45369</v>
      </c>
      <c r="J1278" t="s">
        <v>549</v>
      </c>
      <c r="K1278" t="s">
        <v>591</v>
      </c>
    </row>
    <row r="1279" spans="2:11" ht="14">
      <c r="B1279" s="13"/>
      <c r="E1279" s="13"/>
      <c r="I1279" s="1">
        <v>45370</v>
      </c>
      <c r="J1279" t="s">
        <v>533</v>
      </c>
      <c r="K1279" t="s">
        <v>591</v>
      </c>
    </row>
    <row r="1280" spans="2:11" ht="14">
      <c r="B1280" s="13"/>
      <c r="E1280" s="13"/>
      <c r="I1280" s="1">
        <v>45371</v>
      </c>
      <c r="J1280" t="s">
        <v>570</v>
      </c>
      <c r="K1280" t="s">
        <v>591</v>
      </c>
    </row>
    <row r="1281" spans="2:11" ht="14">
      <c r="B1281" s="13"/>
      <c r="E1281" s="13"/>
      <c r="I1281" s="1">
        <v>45372</v>
      </c>
      <c r="J1281" t="s">
        <v>571</v>
      </c>
      <c r="K1281" t="s">
        <v>591</v>
      </c>
    </row>
    <row r="1282" spans="2:11" ht="14">
      <c r="B1282" s="13"/>
      <c r="E1282" s="13"/>
      <c r="I1282" s="1">
        <v>45373</v>
      </c>
      <c r="J1282" t="s">
        <v>572</v>
      </c>
      <c r="K1282" t="s">
        <v>591</v>
      </c>
    </row>
    <row r="1283" spans="2:11" ht="14">
      <c r="B1283" s="13"/>
      <c r="E1283" s="13"/>
      <c r="I1283" s="1">
        <v>45374</v>
      </c>
      <c r="J1283" t="s">
        <v>573</v>
      </c>
      <c r="K1283" t="s">
        <v>591</v>
      </c>
    </row>
    <row r="1284" spans="2:11" ht="14">
      <c r="B1284" s="13"/>
      <c r="E1284" s="13"/>
      <c r="I1284" s="1">
        <v>45375</v>
      </c>
      <c r="J1284" t="s">
        <v>574</v>
      </c>
      <c r="K1284" t="s">
        <v>591</v>
      </c>
    </row>
    <row r="1285" spans="2:11" ht="14">
      <c r="B1285" s="13"/>
      <c r="E1285" s="13"/>
      <c r="I1285" s="1">
        <v>45376</v>
      </c>
      <c r="J1285" t="s">
        <v>557</v>
      </c>
      <c r="K1285" t="s">
        <v>591</v>
      </c>
    </row>
    <row r="1286" spans="2:11" ht="14">
      <c r="B1286" s="13"/>
      <c r="E1286" s="13"/>
      <c r="I1286" s="1">
        <v>45377</v>
      </c>
      <c r="J1286" t="s">
        <v>534</v>
      </c>
      <c r="K1286" t="s">
        <v>591</v>
      </c>
    </row>
    <row r="1287" spans="2:11" ht="14">
      <c r="B1287" s="13"/>
      <c r="E1287" s="13"/>
      <c r="I1287" s="1">
        <v>45378</v>
      </c>
      <c r="J1287" t="s">
        <v>575</v>
      </c>
      <c r="K1287" t="s">
        <v>591</v>
      </c>
    </row>
    <row r="1288" spans="2:11" ht="14">
      <c r="B1288" s="13"/>
      <c r="E1288" s="13"/>
      <c r="I1288" s="1">
        <v>45379</v>
      </c>
      <c r="J1288" t="s">
        <v>576</v>
      </c>
      <c r="K1288" t="s">
        <v>591</v>
      </c>
    </row>
    <row r="1289" spans="2:11" ht="14">
      <c r="B1289" s="13"/>
      <c r="E1289" s="13"/>
      <c r="I1289" s="1">
        <v>45380</v>
      </c>
      <c r="J1289" t="s">
        <v>577</v>
      </c>
      <c r="K1289" t="s">
        <v>591</v>
      </c>
    </row>
    <row r="1290" spans="2:11" ht="14">
      <c r="B1290" s="13"/>
      <c r="E1290" s="13"/>
      <c r="I1290" s="1">
        <v>45381</v>
      </c>
      <c r="J1290" t="s">
        <v>578</v>
      </c>
      <c r="K1290" t="s">
        <v>591</v>
      </c>
    </row>
    <row r="1291" spans="2:11" ht="14">
      <c r="B1291" s="13"/>
      <c r="E1291" s="13"/>
      <c r="I1291" s="1">
        <v>45382</v>
      </c>
      <c r="J1291" t="s">
        <v>579</v>
      </c>
      <c r="K1291" t="s">
        <v>591</v>
      </c>
    </row>
    <row r="1292" spans="2:11" ht="14">
      <c r="B1292" s="13"/>
      <c r="E1292" s="13"/>
      <c r="I1292" s="1">
        <v>45383</v>
      </c>
      <c r="J1292" t="s">
        <v>580</v>
      </c>
      <c r="K1292" t="s">
        <v>591</v>
      </c>
    </row>
    <row r="1293" spans="2:11" ht="14">
      <c r="B1293" s="13"/>
      <c r="E1293" s="13"/>
      <c r="I1293" s="1">
        <v>45384</v>
      </c>
      <c r="J1293" t="s">
        <v>535</v>
      </c>
      <c r="K1293" t="s">
        <v>591</v>
      </c>
    </row>
    <row r="1294" spans="2:11" ht="14">
      <c r="B1294" s="13"/>
      <c r="E1294" s="13"/>
      <c r="I1294" s="1">
        <v>45385</v>
      </c>
      <c r="J1294" t="s">
        <v>581</v>
      </c>
      <c r="K1294" t="s">
        <v>591</v>
      </c>
    </row>
    <row r="1295" spans="2:11" ht="14">
      <c r="B1295" s="13"/>
      <c r="E1295" s="13"/>
      <c r="I1295" s="1">
        <v>45386</v>
      </c>
      <c r="J1295" t="s">
        <v>582</v>
      </c>
      <c r="K1295" t="s">
        <v>591</v>
      </c>
    </row>
    <row r="1296" spans="2:11" ht="14">
      <c r="B1296" s="13"/>
      <c r="E1296" s="13"/>
      <c r="I1296" s="1">
        <v>45387</v>
      </c>
      <c r="J1296" t="s">
        <v>583</v>
      </c>
      <c r="K1296" t="s">
        <v>591</v>
      </c>
    </row>
    <row r="1297" spans="2:11" ht="14">
      <c r="B1297" s="13"/>
      <c r="E1297" s="13"/>
      <c r="I1297" s="1">
        <v>45388</v>
      </c>
      <c r="J1297" t="s">
        <v>584</v>
      </c>
      <c r="K1297" t="s">
        <v>591</v>
      </c>
    </row>
    <row r="1298" spans="2:11" ht="14">
      <c r="B1298" s="13"/>
      <c r="E1298" s="13"/>
      <c r="I1298" s="1">
        <v>45389</v>
      </c>
      <c r="J1298" t="s">
        <v>585</v>
      </c>
      <c r="K1298" t="s">
        <v>591</v>
      </c>
    </row>
    <row r="1299" spans="2:11" ht="14">
      <c r="B1299" s="13"/>
      <c r="E1299" s="13"/>
      <c r="I1299" s="1">
        <v>45390</v>
      </c>
      <c r="J1299" t="s">
        <v>586</v>
      </c>
      <c r="K1299" t="s">
        <v>591</v>
      </c>
    </row>
    <row r="1300" spans="2:11" ht="14">
      <c r="B1300" s="13"/>
      <c r="E1300" s="13"/>
      <c r="I1300" s="1">
        <v>45391</v>
      </c>
      <c r="J1300" t="s">
        <v>238</v>
      </c>
      <c r="K1300" t="s">
        <v>591</v>
      </c>
    </row>
    <row r="1301" spans="2:11" ht="14">
      <c r="B1301" s="13"/>
      <c r="E1301" s="13"/>
      <c r="I1301" s="1">
        <v>45392</v>
      </c>
      <c r="J1301" t="s">
        <v>239</v>
      </c>
      <c r="K1301" t="s">
        <v>591</v>
      </c>
    </row>
    <row r="1302" spans="2:11" ht="14">
      <c r="B1302" s="13"/>
      <c r="E1302" s="13"/>
      <c r="I1302" s="1">
        <v>45393</v>
      </c>
      <c r="J1302" t="s">
        <v>61</v>
      </c>
      <c r="K1302" t="s">
        <v>591</v>
      </c>
    </row>
    <row r="1303" spans="2:11" ht="14">
      <c r="B1303" s="13"/>
      <c r="E1303" s="13"/>
      <c r="I1303" s="1">
        <v>45394</v>
      </c>
      <c r="J1303" t="s">
        <v>240</v>
      </c>
      <c r="K1303" t="s">
        <v>591</v>
      </c>
    </row>
    <row r="1304" spans="2:11" ht="14">
      <c r="B1304" s="13"/>
      <c r="E1304" s="13"/>
      <c r="I1304" s="1">
        <v>45395</v>
      </c>
      <c r="J1304" t="s">
        <v>241</v>
      </c>
      <c r="K1304" t="s">
        <v>591</v>
      </c>
    </row>
    <row r="1305" spans="2:11" ht="14">
      <c r="B1305" s="13"/>
      <c r="E1305" s="13"/>
      <c r="I1305" s="1">
        <v>45396</v>
      </c>
      <c r="J1305" t="s">
        <v>242</v>
      </c>
      <c r="K1305" t="s">
        <v>591</v>
      </c>
    </row>
    <row r="1306" spans="2:11" ht="14">
      <c r="B1306" s="13"/>
      <c r="E1306" s="13"/>
      <c r="I1306" s="1">
        <v>45397</v>
      </c>
      <c r="J1306" t="s">
        <v>243</v>
      </c>
      <c r="K1306" t="s">
        <v>591</v>
      </c>
    </row>
    <row r="1307" spans="2:11" ht="14">
      <c r="B1307" s="13"/>
      <c r="E1307" s="13"/>
      <c r="I1307" s="1">
        <v>45398</v>
      </c>
      <c r="J1307" t="s">
        <v>244</v>
      </c>
      <c r="K1307" t="s">
        <v>591</v>
      </c>
    </row>
    <row r="1308" spans="2:11" ht="14">
      <c r="B1308" s="13"/>
      <c r="E1308" s="13"/>
      <c r="I1308" s="1">
        <v>45399</v>
      </c>
      <c r="J1308" t="s">
        <v>245</v>
      </c>
      <c r="K1308" t="s">
        <v>591</v>
      </c>
    </row>
    <row r="1309" spans="2:11" ht="14">
      <c r="B1309" s="13"/>
      <c r="E1309" s="13"/>
      <c r="I1309" s="1">
        <v>45400</v>
      </c>
      <c r="J1309" t="s">
        <v>62</v>
      </c>
      <c r="K1309" t="s">
        <v>591</v>
      </c>
    </row>
    <row r="1310" spans="2:11" ht="14">
      <c r="B1310" s="13"/>
      <c r="E1310" s="13"/>
      <c r="I1310" s="1">
        <v>45401</v>
      </c>
      <c r="J1310" t="s">
        <v>246</v>
      </c>
      <c r="K1310" t="s">
        <v>591</v>
      </c>
    </row>
    <row r="1311" spans="2:11" ht="14">
      <c r="B1311" s="13"/>
      <c r="E1311" s="13"/>
      <c r="I1311" s="1">
        <v>45402</v>
      </c>
      <c r="J1311" t="s">
        <v>247</v>
      </c>
      <c r="K1311" t="s">
        <v>591</v>
      </c>
    </row>
    <row r="1312" spans="2:11" ht="14">
      <c r="B1312" s="13"/>
      <c r="E1312" s="13"/>
      <c r="I1312" s="1">
        <v>45403</v>
      </c>
      <c r="J1312" t="s">
        <v>248</v>
      </c>
      <c r="K1312" t="s">
        <v>591</v>
      </c>
    </row>
    <row r="1313" spans="2:11" ht="14">
      <c r="B1313" s="13"/>
      <c r="E1313" s="13"/>
      <c r="I1313" s="1">
        <v>45404</v>
      </c>
      <c r="J1313" t="s">
        <v>249</v>
      </c>
      <c r="K1313" t="s">
        <v>591</v>
      </c>
    </row>
    <row r="1314" spans="2:11" ht="14">
      <c r="B1314" s="13"/>
      <c r="E1314" s="13"/>
      <c r="I1314" s="1">
        <v>45405</v>
      </c>
      <c r="J1314" t="s">
        <v>59</v>
      </c>
      <c r="K1314" t="s">
        <v>591</v>
      </c>
    </row>
    <row r="1315" spans="2:11" ht="14">
      <c r="B1315" s="13"/>
      <c r="E1315" s="13"/>
      <c r="I1315" s="1">
        <v>45406</v>
      </c>
      <c r="J1315" t="s">
        <v>250</v>
      </c>
      <c r="K1315" t="s">
        <v>591</v>
      </c>
    </row>
    <row r="1316" spans="2:11" ht="14">
      <c r="B1316" s="13"/>
      <c r="E1316" s="13"/>
      <c r="I1316" s="1">
        <v>45407</v>
      </c>
      <c r="J1316" t="s">
        <v>63</v>
      </c>
      <c r="K1316" t="s">
        <v>591</v>
      </c>
    </row>
    <row r="1317" spans="2:11" ht="14">
      <c r="B1317" s="13"/>
      <c r="E1317" s="13"/>
      <c r="I1317" s="1">
        <v>45408</v>
      </c>
      <c r="J1317" t="s">
        <v>251</v>
      </c>
      <c r="K1317" t="s">
        <v>591</v>
      </c>
    </row>
    <row r="1318" spans="2:11" ht="14">
      <c r="B1318" s="13"/>
      <c r="E1318" s="13"/>
      <c r="I1318" s="1">
        <v>45409</v>
      </c>
      <c r="J1318" t="s">
        <v>252</v>
      </c>
      <c r="K1318" t="s">
        <v>591</v>
      </c>
    </row>
    <row r="1319" spans="2:11" ht="14">
      <c r="B1319" s="13"/>
      <c r="E1319" s="13"/>
      <c r="I1319" s="1">
        <v>45410</v>
      </c>
      <c r="J1319" t="s">
        <v>253</v>
      </c>
      <c r="K1319" t="s">
        <v>591</v>
      </c>
    </row>
    <row r="1320" spans="2:11" ht="14">
      <c r="B1320" s="13"/>
      <c r="E1320" s="13"/>
      <c r="I1320" s="1">
        <v>45411</v>
      </c>
      <c r="J1320" t="s">
        <v>46</v>
      </c>
      <c r="K1320" t="s">
        <v>591</v>
      </c>
    </row>
    <row r="1321" spans="2:11" ht="14">
      <c r="B1321" s="13"/>
      <c r="E1321" s="13"/>
      <c r="I1321" s="1">
        <v>45412</v>
      </c>
      <c r="J1321" t="s">
        <v>254</v>
      </c>
      <c r="K1321" t="s">
        <v>591</v>
      </c>
    </row>
    <row r="1322" spans="2:11" ht="14">
      <c r="B1322" s="13"/>
      <c r="E1322" s="13"/>
      <c r="I1322" s="1">
        <v>45413</v>
      </c>
      <c r="J1322" t="s">
        <v>255</v>
      </c>
      <c r="K1322" t="s">
        <v>591</v>
      </c>
    </row>
    <row r="1323" spans="2:11" ht="14">
      <c r="B1323" s="13"/>
      <c r="E1323" s="13"/>
      <c r="I1323" s="1">
        <v>45414</v>
      </c>
      <c r="J1323" t="s">
        <v>64</v>
      </c>
      <c r="K1323" t="s">
        <v>591</v>
      </c>
    </row>
    <row r="1324" spans="2:11" ht="14">
      <c r="B1324" s="13"/>
      <c r="E1324" s="13"/>
      <c r="I1324" s="1">
        <v>45415</v>
      </c>
      <c r="J1324" t="s">
        <v>256</v>
      </c>
      <c r="K1324" t="s">
        <v>591</v>
      </c>
    </row>
    <row r="1325" spans="2:11" ht="14">
      <c r="B1325" s="13"/>
      <c r="E1325" s="13"/>
      <c r="I1325" s="1">
        <v>45416</v>
      </c>
      <c r="J1325" t="s">
        <v>257</v>
      </c>
      <c r="K1325" t="s">
        <v>591</v>
      </c>
    </row>
    <row r="1326" spans="2:11" ht="14">
      <c r="B1326" s="13"/>
      <c r="E1326" s="13"/>
      <c r="I1326" s="1">
        <v>45417</v>
      </c>
      <c r="J1326" t="s">
        <v>258</v>
      </c>
      <c r="K1326" t="s">
        <v>591</v>
      </c>
    </row>
    <row r="1327" spans="2:11" ht="14">
      <c r="B1327" s="13"/>
      <c r="E1327" s="13"/>
      <c r="I1327" s="1">
        <v>45418</v>
      </c>
      <c r="J1327" t="s">
        <v>259</v>
      </c>
      <c r="K1327" t="s">
        <v>591</v>
      </c>
    </row>
    <row r="1328" spans="2:11" ht="14">
      <c r="B1328" s="13"/>
      <c r="E1328" s="13"/>
      <c r="I1328" s="1">
        <v>45419</v>
      </c>
      <c r="J1328" t="s">
        <v>260</v>
      </c>
      <c r="K1328" t="s">
        <v>591</v>
      </c>
    </row>
    <row r="1329" spans="2:11" ht="14">
      <c r="B1329" s="13"/>
      <c r="E1329" s="13"/>
      <c r="I1329" s="1">
        <v>45420</v>
      </c>
      <c r="J1329" t="s">
        <v>261</v>
      </c>
      <c r="K1329" t="s">
        <v>591</v>
      </c>
    </row>
    <row r="1330" spans="2:11" ht="14">
      <c r="B1330" s="13"/>
      <c r="E1330" s="13"/>
      <c r="I1330" s="1">
        <v>45421</v>
      </c>
      <c r="J1330" t="s">
        <v>65</v>
      </c>
      <c r="K1330" t="s">
        <v>591</v>
      </c>
    </row>
    <row r="1331" spans="2:11" ht="14">
      <c r="B1331" s="13"/>
      <c r="E1331" s="13"/>
      <c r="I1331" s="1">
        <v>45422</v>
      </c>
      <c r="J1331" t="s">
        <v>262</v>
      </c>
      <c r="K1331" t="s">
        <v>591</v>
      </c>
    </row>
    <row r="1332" spans="2:11" ht="14">
      <c r="B1332" s="13"/>
      <c r="E1332" s="13"/>
      <c r="I1332" s="1">
        <v>45423</v>
      </c>
      <c r="J1332" t="s">
        <v>263</v>
      </c>
      <c r="K1332" t="s">
        <v>591</v>
      </c>
    </row>
    <row r="1333" spans="2:11" ht="14">
      <c r="B1333" s="13"/>
      <c r="E1333" s="13"/>
      <c r="I1333" s="1">
        <v>45424</v>
      </c>
      <c r="J1333" t="s">
        <v>264</v>
      </c>
      <c r="K1333" t="s">
        <v>591</v>
      </c>
    </row>
    <row r="1334" spans="2:11" ht="14">
      <c r="B1334" s="13"/>
      <c r="E1334" s="13"/>
      <c r="I1334" s="1">
        <v>45425</v>
      </c>
      <c r="J1334" t="s">
        <v>265</v>
      </c>
      <c r="K1334" t="s">
        <v>591</v>
      </c>
    </row>
    <row r="1335" spans="2:11" ht="14">
      <c r="B1335" s="13"/>
      <c r="E1335" s="13"/>
      <c r="I1335" s="1">
        <v>45426</v>
      </c>
      <c r="J1335" t="s">
        <v>266</v>
      </c>
      <c r="K1335" t="s">
        <v>591</v>
      </c>
    </row>
    <row r="1336" spans="2:11" ht="14">
      <c r="B1336" s="13"/>
      <c r="E1336" s="13"/>
      <c r="I1336" s="1">
        <v>45427</v>
      </c>
      <c r="J1336" t="s">
        <v>267</v>
      </c>
      <c r="K1336" t="s">
        <v>591</v>
      </c>
    </row>
    <row r="1337" spans="2:11" ht="14">
      <c r="B1337" s="13"/>
      <c r="E1337" s="13"/>
      <c r="I1337" s="1">
        <v>45428</v>
      </c>
      <c r="J1337" t="s">
        <v>66</v>
      </c>
      <c r="K1337" t="s">
        <v>591</v>
      </c>
    </row>
    <row r="1338" spans="2:11" ht="14">
      <c r="B1338" s="13"/>
      <c r="E1338" s="13"/>
      <c r="I1338" s="1">
        <v>45429</v>
      </c>
      <c r="J1338" t="s">
        <v>268</v>
      </c>
      <c r="K1338" t="s">
        <v>591</v>
      </c>
    </row>
    <row r="1339" spans="2:11" ht="14">
      <c r="B1339" s="13"/>
      <c r="E1339" s="13"/>
      <c r="I1339" s="1">
        <v>45430</v>
      </c>
      <c r="J1339" t="s">
        <v>269</v>
      </c>
      <c r="K1339" t="s">
        <v>591</v>
      </c>
    </row>
    <row r="1340" spans="2:11" ht="14">
      <c r="B1340" s="13"/>
      <c r="E1340" s="13"/>
      <c r="I1340" s="1">
        <v>45431</v>
      </c>
      <c r="J1340" t="s">
        <v>270</v>
      </c>
      <c r="K1340" t="s">
        <v>591</v>
      </c>
    </row>
    <row r="1341" spans="2:11" ht="14">
      <c r="B1341" s="13"/>
      <c r="E1341" s="13"/>
      <c r="I1341" s="1">
        <v>45432</v>
      </c>
      <c r="J1341" t="s">
        <v>271</v>
      </c>
      <c r="K1341" t="s">
        <v>591</v>
      </c>
    </row>
    <row r="1342" spans="2:11" ht="14">
      <c r="B1342" s="13"/>
      <c r="E1342" s="13"/>
      <c r="I1342" s="1">
        <v>45433</v>
      </c>
      <c r="J1342" t="s">
        <v>272</v>
      </c>
      <c r="K1342" t="s">
        <v>591</v>
      </c>
    </row>
    <row r="1343" spans="2:11" ht="14">
      <c r="B1343" s="13"/>
      <c r="E1343" s="13"/>
      <c r="I1343" s="1">
        <v>45434</v>
      </c>
      <c r="J1343" t="s">
        <v>273</v>
      </c>
      <c r="K1343" t="s">
        <v>591</v>
      </c>
    </row>
    <row r="1344" spans="2:11" ht="14">
      <c r="B1344" s="13"/>
      <c r="E1344" s="13"/>
      <c r="I1344" s="1">
        <v>45435</v>
      </c>
      <c r="J1344" t="s">
        <v>67</v>
      </c>
      <c r="K1344" t="s">
        <v>591</v>
      </c>
    </row>
    <row r="1345" spans="2:11" ht="14">
      <c r="B1345" s="13"/>
      <c r="E1345" s="13"/>
      <c r="I1345" s="1">
        <v>45436</v>
      </c>
      <c r="J1345" t="s">
        <v>274</v>
      </c>
      <c r="K1345" t="s">
        <v>591</v>
      </c>
    </row>
    <row r="1346" spans="2:11" ht="14">
      <c r="B1346" s="13"/>
      <c r="E1346" s="13"/>
      <c r="I1346" s="1">
        <v>45437</v>
      </c>
      <c r="J1346" t="s">
        <v>275</v>
      </c>
      <c r="K1346" t="s">
        <v>591</v>
      </c>
    </row>
    <row r="1347" spans="2:11" ht="14">
      <c r="B1347" s="13"/>
      <c r="E1347" s="13"/>
      <c r="I1347" s="1">
        <v>45438</v>
      </c>
      <c r="J1347" t="s">
        <v>276</v>
      </c>
      <c r="K1347" t="s">
        <v>591</v>
      </c>
    </row>
    <row r="1348" spans="2:11" ht="14">
      <c r="B1348" s="13"/>
      <c r="E1348" s="13"/>
      <c r="I1348" s="1">
        <v>45439</v>
      </c>
      <c r="J1348" t="s">
        <v>277</v>
      </c>
      <c r="K1348" t="s">
        <v>591</v>
      </c>
    </row>
    <row r="1349" spans="2:11" ht="14">
      <c r="B1349" s="13"/>
      <c r="E1349" s="13"/>
      <c r="I1349" s="1">
        <v>45440</v>
      </c>
      <c r="J1349" t="s">
        <v>278</v>
      </c>
      <c r="K1349" t="s">
        <v>591</v>
      </c>
    </row>
    <row r="1350" spans="2:11" ht="14">
      <c r="B1350" s="13"/>
      <c r="E1350" s="13"/>
      <c r="I1350" s="1">
        <v>45441</v>
      </c>
      <c r="J1350" t="s">
        <v>279</v>
      </c>
      <c r="K1350" t="s">
        <v>591</v>
      </c>
    </row>
    <row r="1351" spans="2:11" ht="14">
      <c r="B1351" s="13"/>
      <c r="E1351" s="13"/>
      <c r="I1351" s="1">
        <v>45442</v>
      </c>
      <c r="J1351" t="s">
        <v>68</v>
      </c>
      <c r="K1351" t="s">
        <v>591</v>
      </c>
    </row>
    <row r="1352" spans="2:11" ht="14">
      <c r="B1352" s="13"/>
      <c r="E1352" s="13"/>
      <c r="I1352" s="1">
        <v>45443</v>
      </c>
      <c r="J1352" t="s">
        <v>280</v>
      </c>
      <c r="K1352" t="s">
        <v>591</v>
      </c>
    </row>
    <row r="1353" spans="2:11" ht="14">
      <c r="B1353" s="13"/>
      <c r="E1353" s="13"/>
      <c r="I1353" s="1">
        <v>45444</v>
      </c>
      <c r="J1353" t="s">
        <v>281</v>
      </c>
      <c r="K1353" t="s">
        <v>591</v>
      </c>
    </row>
    <row r="1354" spans="2:11" ht="14">
      <c r="B1354" s="13"/>
      <c r="E1354" s="13"/>
      <c r="I1354" s="1">
        <v>45445</v>
      </c>
      <c r="J1354" t="s">
        <v>282</v>
      </c>
      <c r="K1354" t="s">
        <v>591</v>
      </c>
    </row>
    <row r="1355" spans="2:11" ht="14">
      <c r="B1355" s="13"/>
      <c r="E1355" s="13"/>
      <c r="I1355" s="1">
        <v>45446</v>
      </c>
      <c r="J1355" t="s">
        <v>283</v>
      </c>
      <c r="K1355" t="s">
        <v>591</v>
      </c>
    </row>
    <row r="1356" spans="2:11" ht="14">
      <c r="B1356" s="13"/>
      <c r="E1356" s="13"/>
      <c r="I1356" s="1">
        <v>45447</v>
      </c>
      <c r="J1356" t="s">
        <v>284</v>
      </c>
      <c r="K1356" t="s">
        <v>591</v>
      </c>
    </row>
    <row r="1357" spans="2:11" ht="14">
      <c r="B1357" s="13"/>
      <c r="E1357" s="13"/>
      <c r="I1357" s="1">
        <v>45448</v>
      </c>
      <c r="J1357" t="s">
        <v>285</v>
      </c>
      <c r="K1357" t="s">
        <v>591</v>
      </c>
    </row>
    <row r="1358" spans="2:11" ht="14">
      <c r="B1358" s="13"/>
      <c r="E1358" s="13"/>
      <c r="I1358" s="1">
        <v>45449</v>
      </c>
      <c r="J1358" t="s">
        <v>69</v>
      </c>
      <c r="K1358" t="s">
        <v>591</v>
      </c>
    </row>
    <row r="1359" spans="2:11" ht="14">
      <c r="B1359" s="13"/>
      <c r="E1359" s="13"/>
      <c r="I1359" s="1">
        <v>45450</v>
      </c>
      <c r="J1359" t="s">
        <v>286</v>
      </c>
      <c r="K1359" t="s">
        <v>591</v>
      </c>
    </row>
    <row r="1360" spans="2:11" ht="14">
      <c r="B1360" s="13"/>
      <c r="E1360" s="13"/>
      <c r="I1360" s="1">
        <v>45451</v>
      </c>
      <c r="J1360" t="s">
        <v>287</v>
      </c>
      <c r="K1360" t="s">
        <v>591</v>
      </c>
    </row>
    <row r="1361" spans="2:11" ht="14">
      <c r="B1361" s="13"/>
      <c r="E1361" s="13"/>
      <c r="I1361" s="1">
        <v>45452</v>
      </c>
      <c r="J1361" t="s">
        <v>288</v>
      </c>
      <c r="K1361" t="s">
        <v>591</v>
      </c>
    </row>
    <row r="1362" spans="2:11" ht="14">
      <c r="B1362" s="13"/>
      <c r="E1362" s="13"/>
      <c r="I1362" s="1">
        <v>45453</v>
      </c>
      <c r="J1362" t="s">
        <v>289</v>
      </c>
      <c r="K1362" t="s">
        <v>591</v>
      </c>
    </row>
    <row r="1363" spans="2:11" ht="14">
      <c r="B1363" s="13"/>
      <c r="E1363" s="13"/>
      <c r="I1363" s="1">
        <v>45454</v>
      </c>
      <c r="J1363" t="s">
        <v>290</v>
      </c>
      <c r="K1363" t="s">
        <v>591</v>
      </c>
    </row>
    <row r="1364" spans="2:11" ht="14">
      <c r="B1364" s="13"/>
      <c r="E1364" s="13"/>
      <c r="I1364" s="1">
        <v>45455</v>
      </c>
      <c r="J1364" t="s">
        <v>60</v>
      </c>
      <c r="K1364" t="s">
        <v>591</v>
      </c>
    </row>
    <row r="1365" spans="2:11" ht="14">
      <c r="B1365" s="13"/>
      <c r="E1365" s="13"/>
      <c r="I1365" s="1">
        <v>45456</v>
      </c>
      <c r="J1365" t="s">
        <v>70</v>
      </c>
      <c r="K1365" t="s">
        <v>591</v>
      </c>
    </row>
    <row r="1366" spans="2:11" ht="14">
      <c r="B1366" s="13"/>
      <c r="E1366" s="13"/>
      <c r="I1366" s="1">
        <v>45457</v>
      </c>
      <c r="J1366" t="s">
        <v>291</v>
      </c>
      <c r="K1366" t="s">
        <v>591</v>
      </c>
    </row>
    <row r="1367" spans="2:11" ht="14">
      <c r="B1367" s="13"/>
      <c r="E1367" s="13"/>
      <c r="I1367" s="1">
        <v>45458</v>
      </c>
      <c r="J1367" t="s">
        <v>292</v>
      </c>
      <c r="K1367" t="s">
        <v>591</v>
      </c>
    </row>
    <row r="1368" spans="2:11" ht="14">
      <c r="B1368" s="13"/>
      <c r="E1368" s="13"/>
      <c r="I1368" s="1">
        <v>45459</v>
      </c>
      <c r="J1368" t="s">
        <v>293</v>
      </c>
      <c r="K1368" t="s">
        <v>591</v>
      </c>
    </row>
    <row r="1369" spans="2:11" ht="14">
      <c r="B1369" s="13"/>
      <c r="E1369" s="13"/>
      <c r="I1369" s="1">
        <v>45460</v>
      </c>
      <c r="J1369" t="s">
        <v>294</v>
      </c>
      <c r="K1369" t="s">
        <v>591</v>
      </c>
    </row>
    <row r="1370" spans="2:11" ht="14">
      <c r="B1370" s="13"/>
      <c r="E1370" s="13"/>
      <c r="I1370" s="1">
        <v>45461</v>
      </c>
      <c r="J1370" t="s">
        <v>295</v>
      </c>
      <c r="K1370" t="s">
        <v>591</v>
      </c>
    </row>
    <row r="1371" spans="2:11" ht="14">
      <c r="B1371" s="13"/>
      <c r="E1371" s="13"/>
      <c r="I1371" s="1">
        <v>45462</v>
      </c>
      <c r="J1371" t="s">
        <v>296</v>
      </c>
      <c r="K1371" t="s">
        <v>591</v>
      </c>
    </row>
    <row r="1372" spans="2:11" ht="14">
      <c r="B1372" s="13"/>
      <c r="E1372" s="13"/>
      <c r="I1372" s="1">
        <v>45463</v>
      </c>
      <c r="J1372" t="s">
        <v>71</v>
      </c>
      <c r="K1372" t="s">
        <v>591</v>
      </c>
    </row>
    <row r="1373" spans="2:11" ht="14">
      <c r="B1373" s="13"/>
      <c r="E1373" s="13"/>
      <c r="I1373" s="1">
        <v>45464</v>
      </c>
      <c r="J1373" t="s">
        <v>297</v>
      </c>
      <c r="K1373" t="s">
        <v>591</v>
      </c>
    </row>
    <row r="1374" spans="2:11" ht="14">
      <c r="B1374" s="13"/>
      <c r="E1374" s="13"/>
      <c r="I1374" s="1">
        <v>45465</v>
      </c>
      <c r="J1374" t="s">
        <v>298</v>
      </c>
      <c r="K1374" t="s">
        <v>591</v>
      </c>
    </row>
    <row r="1375" spans="2:11" ht="14">
      <c r="B1375" s="13"/>
      <c r="E1375" s="13"/>
      <c r="I1375" s="1">
        <v>45466</v>
      </c>
      <c r="J1375" t="s">
        <v>299</v>
      </c>
      <c r="K1375" t="s">
        <v>591</v>
      </c>
    </row>
    <row r="1376" spans="2:11" ht="14">
      <c r="B1376" s="13"/>
      <c r="E1376" s="13"/>
      <c r="I1376" s="1">
        <v>45467</v>
      </c>
      <c r="J1376" t="s">
        <v>300</v>
      </c>
      <c r="K1376" t="s">
        <v>591</v>
      </c>
    </row>
    <row r="1377" spans="2:11" ht="14">
      <c r="B1377" s="13"/>
      <c r="E1377" s="13"/>
      <c r="I1377" s="1">
        <v>45468</v>
      </c>
      <c r="J1377" t="s">
        <v>301</v>
      </c>
      <c r="K1377" t="s">
        <v>591</v>
      </c>
    </row>
    <row r="1378" spans="2:11" ht="14">
      <c r="B1378" s="13"/>
      <c r="E1378" s="13"/>
      <c r="I1378" s="1">
        <v>45469</v>
      </c>
      <c r="J1378" t="s">
        <v>302</v>
      </c>
      <c r="K1378" t="s">
        <v>591</v>
      </c>
    </row>
    <row r="1379" spans="2:11" ht="14">
      <c r="B1379" s="13"/>
      <c r="E1379" s="13"/>
      <c r="I1379" s="1">
        <v>45470</v>
      </c>
      <c r="J1379" t="s">
        <v>72</v>
      </c>
      <c r="K1379" t="s">
        <v>591</v>
      </c>
    </row>
    <row r="1380" spans="2:11" ht="14">
      <c r="B1380" s="13"/>
      <c r="E1380" s="13"/>
      <c r="I1380" s="1">
        <v>45471</v>
      </c>
      <c r="J1380" t="s">
        <v>303</v>
      </c>
      <c r="K1380" t="s">
        <v>591</v>
      </c>
    </row>
    <row r="1381" spans="2:11" ht="14">
      <c r="B1381" s="13"/>
      <c r="E1381" s="13"/>
      <c r="I1381" s="1">
        <v>45472</v>
      </c>
      <c r="J1381" t="s">
        <v>304</v>
      </c>
      <c r="K1381" t="s">
        <v>591</v>
      </c>
    </row>
    <row r="1382" spans="2:11" ht="14">
      <c r="B1382" s="13"/>
      <c r="E1382" s="13"/>
      <c r="I1382" s="1">
        <v>45473</v>
      </c>
      <c r="J1382" t="s">
        <v>305</v>
      </c>
      <c r="K1382" t="s">
        <v>591</v>
      </c>
    </row>
    <row r="1383" spans="2:11" ht="14">
      <c r="B1383" s="13"/>
      <c r="E1383" s="13"/>
      <c r="I1383" s="1">
        <v>45474</v>
      </c>
      <c r="J1383" t="s">
        <v>306</v>
      </c>
      <c r="K1383" t="s">
        <v>591</v>
      </c>
    </row>
    <row r="1384" spans="2:11" ht="14">
      <c r="B1384" s="13"/>
      <c r="E1384" s="13"/>
      <c r="I1384" s="1">
        <v>45475</v>
      </c>
      <c r="J1384" t="s">
        <v>307</v>
      </c>
      <c r="K1384" t="s">
        <v>591</v>
      </c>
    </row>
    <row r="1385" spans="2:11" ht="14">
      <c r="B1385" s="13"/>
      <c r="E1385" s="13"/>
      <c r="I1385" s="1">
        <v>45476</v>
      </c>
      <c r="J1385" t="s">
        <v>308</v>
      </c>
      <c r="K1385" t="s">
        <v>591</v>
      </c>
    </row>
    <row r="1386" spans="2:11" ht="14">
      <c r="B1386" s="13"/>
      <c r="E1386" s="13"/>
      <c r="I1386" s="1">
        <v>45477</v>
      </c>
      <c r="J1386" t="s">
        <v>73</v>
      </c>
      <c r="K1386" t="s">
        <v>591</v>
      </c>
    </row>
    <row r="1387" spans="2:11" ht="14">
      <c r="B1387" s="13"/>
      <c r="E1387" s="13"/>
      <c r="I1387" s="1">
        <v>45478</v>
      </c>
      <c r="J1387" t="s">
        <v>309</v>
      </c>
      <c r="K1387" t="s">
        <v>591</v>
      </c>
    </row>
    <row r="1388" spans="2:11" ht="14">
      <c r="B1388" s="13"/>
      <c r="E1388" s="13"/>
      <c r="I1388" s="1">
        <v>45479</v>
      </c>
      <c r="J1388" t="s">
        <v>310</v>
      </c>
      <c r="K1388" t="s">
        <v>591</v>
      </c>
    </row>
    <row r="1389" spans="2:11" ht="14">
      <c r="B1389" s="13"/>
      <c r="E1389" s="13"/>
      <c r="I1389" s="1">
        <v>45480</v>
      </c>
      <c r="J1389" t="s">
        <v>311</v>
      </c>
      <c r="K1389" t="s">
        <v>591</v>
      </c>
    </row>
    <row r="1390" spans="2:11" ht="14">
      <c r="B1390" s="13"/>
      <c r="E1390" s="13"/>
      <c r="I1390" s="1">
        <v>45481</v>
      </c>
      <c r="J1390" t="s">
        <v>312</v>
      </c>
      <c r="K1390" t="s">
        <v>591</v>
      </c>
    </row>
    <row r="1391" spans="2:11" ht="14">
      <c r="B1391" s="13"/>
      <c r="E1391" s="13"/>
      <c r="I1391" s="1">
        <v>45482</v>
      </c>
      <c r="J1391" t="s">
        <v>313</v>
      </c>
      <c r="K1391" t="s">
        <v>591</v>
      </c>
    </row>
    <row r="1392" spans="2:11" ht="14">
      <c r="B1392" s="13"/>
      <c r="E1392" s="13"/>
      <c r="I1392" s="1">
        <v>45483</v>
      </c>
      <c r="J1392" t="s">
        <v>314</v>
      </c>
      <c r="K1392" t="s">
        <v>591</v>
      </c>
    </row>
    <row r="1393" spans="2:11" ht="14">
      <c r="B1393" s="13"/>
      <c r="E1393" s="13"/>
      <c r="I1393" s="1">
        <v>45484</v>
      </c>
      <c r="J1393" t="s">
        <v>74</v>
      </c>
      <c r="K1393" t="s">
        <v>591</v>
      </c>
    </row>
    <row r="1394" spans="2:11" ht="14">
      <c r="B1394" s="13"/>
      <c r="E1394" s="13"/>
      <c r="I1394" s="1">
        <v>45485</v>
      </c>
      <c r="J1394" t="s">
        <v>315</v>
      </c>
      <c r="K1394" t="s">
        <v>591</v>
      </c>
    </row>
    <row r="1395" spans="2:11" ht="14">
      <c r="B1395" s="13"/>
      <c r="E1395" s="13"/>
      <c r="I1395" s="1">
        <v>45486</v>
      </c>
      <c r="J1395" t="s">
        <v>316</v>
      </c>
      <c r="K1395" t="s">
        <v>591</v>
      </c>
    </row>
    <row r="1396" spans="2:11" ht="14">
      <c r="B1396" s="13"/>
      <c r="E1396" s="13"/>
      <c r="I1396" s="1">
        <v>45487</v>
      </c>
      <c r="J1396" t="s">
        <v>317</v>
      </c>
      <c r="K1396" t="s">
        <v>591</v>
      </c>
    </row>
    <row r="1397" spans="2:11" ht="14">
      <c r="B1397" s="13"/>
      <c r="E1397" s="13"/>
      <c r="I1397" s="1">
        <v>45488</v>
      </c>
      <c r="J1397" t="s">
        <v>318</v>
      </c>
      <c r="K1397" t="s">
        <v>591</v>
      </c>
    </row>
    <row r="1398" spans="2:11" ht="14">
      <c r="B1398" s="13"/>
      <c r="E1398" s="13"/>
      <c r="I1398" s="1">
        <v>45489</v>
      </c>
      <c r="J1398" t="s">
        <v>319</v>
      </c>
      <c r="K1398" t="s">
        <v>591</v>
      </c>
    </row>
    <row r="1399" spans="2:11" ht="14">
      <c r="B1399" s="13"/>
      <c r="E1399" s="13"/>
      <c r="I1399" s="1">
        <v>45490</v>
      </c>
      <c r="J1399" t="s">
        <v>320</v>
      </c>
      <c r="K1399" t="s">
        <v>591</v>
      </c>
    </row>
    <row r="1400" spans="2:11" ht="14">
      <c r="B1400" s="13"/>
      <c r="E1400" s="13"/>
      <c r="I1400" s="1">
        <v>45491</v>
      </c>
      <c r="J1400" t="s">
        <v>75</v>
      </c>
      <c r="K1400" t="s">
        <v>591</v>
      </c>
    </row>
    <row r="1401" spans="2:11" ht="14">
      <c r="B1401" s="13"/>
      <c r="E1401" s="13"/>
      <c r="I1401" s="1">
        <v>45492</v>
      </c>
      <c r="J1401" t="s">
        <v>321</v>
      </c>
      <c r="K1401" t="s">
        <v>591</v>
      </c>
    </row>
    <row r="1402" spans="2:11" ht="14">
      <c r="B1402" s="13"/>
      <c r="E1402" s="13"/>
      <c r="I1402" s="1">
        <v>45493</v>
      </c>
      <c r="J1402" t="s">
        <v>322</v>
      </c>
      <c r="K1402" t="s">
        <v>591</v>
      </c>
    </row>
    <row r="1403" spans="2:11" ht="14">
      <c r="B1403" s="13"/>
      <c r="E1403" s="13"/>
      <c r="I1403" s="1">
        <v>45494</v>
      </c>
      <c r="J1403" t="s">
        <v>323</v>
      </c>
      <c r="K1403" t="s">
        <v>591</v>
      </c>
    </row>
    <row r="1404" spans="2:11" ht="14">
      <c r="B1404" s="13"/>
      <c r="E1404" s="13"/>
      <c r="I1404" s="1">
        <v>45495</v>
      </c>
      <c r="J1404" t="s">
        <v>324</v>
      </c>
      <c r="K1404" t="s">
        <v>591</v>
      </c>
    </row>
    <row r="1405" spans="2:11" ht="14">
      <c r="B1405" s="13"/>
      <c r="E1405" s="13"/>
      <c r="I1405" s="1">
        <v>45496</v>
      </c>
      <c r="J1405" t="s">
        <v>325</v>
      </c>
      <c r="K1405" t="s">
        <v>591</v>
      </c>
    </row>
    <row r="1406" spans="2:11" ht="14">
      <c r="B1406" s="13"/>
      <c r="E1406" s="13"/>
      <c r="I1406" s="1">
        <v>45497</v>
      </c>
      <c r="J1406" t="s">
        <v>326</v>
      </c>
      <c r="K1406" t="s">
        <v>591</v>
      </c>
    </row>
    <row r="1407" spans="2:11" ht="14">
      <c r="B1407" s="13"/>
      <c r="E1407" s="13"/>
      <c r="I1407" s="1">
        <v>45498</v>
      </c>
      <c r="J1407" t="s">
        <v>76</v>
      </c>
      <c r="K1407" t="s">
        <v>591</v>
      </c>
    </row>
    <row r="1408" spans="2:11" ht="14">
      <c r="B1408" s="13"/>
      <c r="E1408" s="13"/>
      <c r="I1408" s="1">
        <v>45499</v>
      </c>
      <c r="J1408" t="s">
        <v>327</v>
      </c>
      <c r="K1408" t="s">
        <v>591</v>
      </c>
    </row>
    <row r="1409" spans="2:11" ht="14">
      <c r="B1409" s="13"/>
      <c r="E1409" s="13"/>
      <c r="I1409" s="1">
        <v>45500</v>
      </c>
      <c r="J1409" t="s">
        <v>328</v>
      </c>
      <c r="K1409" t="s">
        <v>591</v>
      </c>
    </row>
    <row r="1410" spans="2:11" ht="14">
      <c r="B1410" s="13"/>
      <c r="E1410" s="13"/>
      <c r="I1410" s="1">
        <v>45501</v>
      </c>
      <c r="J1410" t="s">
        <v>329</v>
      </c>
      <c r="K1410" t="s">
        <v>591</v>
      </c>
    </row>
    <row r="1411" spans="2:11" ht="14">
      <c r="B1411" s="13"/>
      <c r="E1411" s="13"/>
      <c r="I1411" s="1">
        <v>45502</v>
      </c>
      <c r="J1411" t="s">
        <v>330</v>
      </c>
      <c r="K1411" t="s">
        <v>591</v>
      </c>
    </row>
    <row r="1412" spans="2:11" ht="14">
      <c r="B1412" s="13"/>
      <c r="E1412" s="13"/>
      <c r="I1412" s="1">
        <v>45503</v>
      </c>
      <c r="J1412" t="s">
        <v>331</v>
      </c>
      <c r="K1412" t="s">
        <v>591</v>
      </c>
    </row>
    <row r="1413" spans="2:11" ht="14">
      <c r="B1413" s="13"/>
      <c r="E1413" s="13"/>
      <c r="I1413" s="1">
        <v>45504</v>
      </c>
      <c r="J1413" t="s">
        <v>332</v>
      </c>
      <c r="K1413" t="s">
        <v>591</v>
      </c>
    </row>
    <row r="1414" spans="2:11" ht="14">
      <c r="B1414" s="13"/>
      <c r="E1414" s="13"/>
      <c r="I1414" s="1">
        <v>45505</v>
      </c>
      <c r="J1414" t="s">
        <v>77</v>
      </c>
      <c r="K1414" t="s">
        <v>591</v>
      </c>
    </row>
    <row r="1415" spans="2:11" ht="14">
      <c r="B1415" s="13"/>
      <c r="E1415" s="13"/>
      <c r="I1415" s="1">
        <v>45506</v>
      </c>
      <c r="J1415" t="s">
        <v>333</v>
      </c>
      <c r="K1415" t="s">
        <v>591</v>
      </c>
    </row>
    <row r="1416" spans="2:11" ht="14">
      <c r="B1416" s="13"/>
      <c r="E1416" s="13"/>
      <c r="I1416" s="1">
        <v>45507</v>
      </c>
      <c r="J1416" t="s">
        <v>334</v>
      </c>
      <c r="K1416" t="s">
        <v>591</v>
      </c>
    </row>
    <row r="1417" spans="2:11" ht="14">
      <c r="B1417" s="13"/>
      <c r="E1417" s="13"/>
      <c r="I1417" s="1">
        <v>45508</v>
      </c>
      <c r="J1417" t="s">
        <v>335</v>
      </c>
      <c r="K1417" t="s">
        <v>591</v>
      </c>
    </row>
    <row r="1418" spans="2:11" ht="14">
      <c r="B1418" s="13"/>
      <c r="E1418" s="13"/>
      <c r="I1418" s="1">
        <v>45509</v>
      </c>
      <c r="J1418" t="s">
        <v>336</v>
      </c>
      <c r="K1418" t="s">
        <v>591</v>
      </c>
    </row>
    <row r="1419" spans="2:11" ht="14">
      <c r="B1419" s="13"/>
      <c r="E1419" s="13"/>
      <c r="I1419" s="1">
        <v>45510</v>
      </c>
      <c r="J1419" t="s">
        <v>337</v>
      </c>
      <c r="K1419" t="s">
        <v>591</v>
      </c>
    </row>
    <row r="1420" spans="2:11" ht="14">
      <c r="B1420" s="13"/>
      <c r="E1420" s="13"/>
      <c r="I1420" s="1">
        <v>45511</v>
      </c>
      <c r="J1420" t="s">
        <v>338</v>
      </c>
      <c r="K1420" t="s">
        <v>591</v>
      </c>
    </row>
    <row r="1421" spans="2:11" ht="14">
      <c r="B1421" s="13"/>
      <c r="E1421" s="13"/>
      <c r="I1421" s="1">
        <v>45512</v>
      </c>
      <c r="J1421" t="s">
        <v>78</v>
      </c>
      <c r="K1421" t="s">
        <v>591</v>
      </c>
    </row>
    <row r="1422" spans="2:11" ht="14">
      <c r="B1422" s="13"/>
      <c r="E1422" s="13"/>
      <c r="I1422" s="1">
        <v>45513</v>
      </c>
      <c r="J1422" t="s">
        <v>339</v>
      </c>
      <c r="K1422" t="s">
        <v>591</v>
      </c>
    </row>
    <row r="1423" spans="2:11" ht="14">
      <c r="B1423" s="13"/>
      <c r="E1423" s="13"/>
      <c r="I1423" s="1">
        <v>45514</v>
      </c>
      <c r="J1423" t="s">
        <v>340</v>
      </c>
      <c r="K1423" t="s">
        <v>591</v>
      </c>
    </row>
    <row r="1424" spans="2:11" ht="14">
      <c r="B1424" s="13"/>
      <c r="E1424" s="13"/>
      <c r="I1424" s="1">
        <v>45515</v>
      </c>
      <c r="J1424" t="s">
        <v>341</v>
      </c>
      <c r="K1424" t="s">
        <v>591</v>
      </c>
    </row>
    <row r="1425" spans="2:11" ht="14">
      <c r="B1425" s="13"/>
      <c r="E1425" s="13"/>
      <c r="I1425" s="1">
        <v>45516</v>
      </c>
      <c r="J1425" t="s">
        <v>342</v>
      </c>
      <c r="K1425" t="s">
        <v>591</v>
      </c>
    </row>
    <row r="1426" spans="2:11" ht="14">
      <c r="B1426" s="13"/>
      <c r="E1426" s="13"/>
      <c r="I1426" s="1">
        <v>45517</v>
      </c>
      <c r="J1426" t="s">
        <v>343</v>
      </c>
      <c r="K1426" t="s">
        <v>591</v>
      </c>
    </row>
    <row r="1427" spans="2:11" ht="14">
      <c r="B1427" s="13"/>
      <c r="E1427" s="13"/>
      <c r="I1427" s="1">
        <v>45518</v>
      </c>
      <c r="J1427" t="s">
        <v>344</v>
      </c>
      <c r="K1427" t="s">
        <v>591</v>
      </c>
    </row>
    <row r="1428" spans="2:11" ht="14">
      <c r="B1428" s="13"/>
      <c r="E1428" s="13"/>
      <c r="I1428" s="1">
        <v>45519</v>
      </c>
      <c r="J1428" t="s">
        <v>79</v>
      </c>
      <c r="K1428" t="s">
        <v>591</v>
      </c>
    </row>
    <row r="1429" spans="2:11" ht="14">
      <c r="B1429" s="13"/>
      <c r="E1429" s="13"/>
      <c r="I1429" s="1">
        <v>45520</v>
      </c>
      <c r="J1429" t="s">
        <v>345</v>
      </c>
      <c r="K1429" t="s">
        <v>591</v>
      </c>
    </row>
    <row r="1430" spans="2:11" ht="14">
      <c r="B1430" s="13"/>
      <c r="E1430" s="13"/>
      <c r="I1430" s="1">
        <v>45521</v>
      </c>
      <c r="J1430" t="s">
        <v>346</v>
      </c>
      <c r="K1430" t="s">
        <v>591</v>
      </c>
    </row>
    <row r="1431" spans="2:11" ht="14">
      <c r="B1431" s="13"/>
      <c r="E1431" s="13"/>
      <c r="I1431" s="1">
        <v>45522</v>
      </c>
      <c r="J1431" t="s">
        <v>347</v>
      </c>
      <c r="K1431" t="s">
        <v>591</v>
      </c>
    </row>
    <row r="1432" spans="2:11" ht="14">
      <c r="B1432" s="13"/>
      <c r="E1432" s="13"/>
      <c r="I1432" s="1">
        <v>45523</v>
      </c>
      <c r="J1432" t="s">
        <v>348</v>
      </c>
      <c r="K1432" t="s">
        <v>591</v>
      </c>
    </row>
    <row r="1433" spans="2:11" ht="14">
      <c r="B1433" s="13"/>
      <c r="E1433" s="13"/>
      <c r="I1433" s="1">
        <v>45524</v>
      </c>
      <c r="J1433" t="s">
        <v>349</v>
      </c>
      <c r="K1433" t="s">
        <v>591</v>
      </c>
    </row>
    <row r="1434" spans="2:11" ht="14">
      <c r="B1434" s="13"/>
      <c r="E1434" s="13"/>
      <c r="I1434" s="1">
        <v>45525</v>
      </c>
      <c r="J1434" t="s">
        <v>350</v>
      </c>
      <c r="K1434" t="s">
        <v>591</v>
      </c>
    </row>
    <row r="1435" spans="2:11" ht="14">
      <c r="B1435" s="13"/>
      <c r="E1435" s="13"/>
      <c r="I1435" s="1">
        <v>45526</v>
      </c>
      <c r="J1435" t="s">
        <v>80</v>
      </c>
      <c r="K1435" t="s">
        <v>591</v>
      </c>
    </row>
    <row r="1436" spans="2:11" ht="14">
      <c r="B1436" s="13"/>
      <c r="E1436" s="13"/>
      <c r="I1436" s="1">
        <v>45527</v>
      </c>
      <c r="J1436" t="s">
        <v>351</v>
      </c>
      <c r="K1436" t="s">
        <v>591</v>
      </c>
    </row>
    <row r="1437" spans="2:11" ht="14">
      <c r="B1437" s="13"/>
      <c r="E1437" s="13"/>
      <c r="I1437" s="1">
        <v>45528</v>
      </c>
      <c r="J1437" t="s">
        <v>352</v>
      </c>
      <c r="K1437" t="s">
        <v>591</v>
      </c>
    </row>
    <row r="1438" spans="2:11" ht="14">
      <c r="B1438" s="13"/>
      <c r="E1438" s="13"/>
      <c r="I1438" s="1">
        <v>45529</v>
      </c>
      <c r="J1438" t="s">
        <v>353</v>
      </c>
      <c r="K1438" t="s">
        <v>591</v>
      </c>
    </row>
    <row r="1439" spans="2:11" ht="14">
      <c r="B1439" s="13"/>
      <c r="E1439" s="13"/>
      <c r="I1439" s="1">
        <v>45530</v>
      </c>
      <c r="J1439" t="s">
        <v>354</v>
      </c>
      <c r="K1439" t="s">
        <v>591</v>
      </c>
    </row>
    <row r="1440" spans="2:11" ht="14">
      <c r="B1440" s="13"/>
      <c r="E1440" s="13"/>
      <c r="I1440" s="1">
        <v>45531</v>
      </c>
      <c r="J1440" t="s">
        <v>355</v>
      </c>
      <c r="K1440" t="s">
        <v>591</v>
      </c>
    </row>
    <row r="1441" spans="2:11" ht="14">
      <c r="B1441" s="13"/>
      <c r="E1441" s="13"/>
      <c r="I1441" s="1">
        <v>45532</v>
      </c>
      <c r="J1441" t="s">
        <v>356</v>
      </c>
      <c r="K1441" t="s">
        <v>591</v>
      </c>
    </row>
    <row r="1442" spans="2:11" ht="14">
      <c r="B1442" s="13"/>
      <c r="E1442" s="13"/>
      <c r="I1442" s="1">
        <v>45533</v>
      </c>
      <c r="J1442" t="s">
        <v>81</v>
      </c>
      <c r="K1442" t="s">
        <v>591</v>
      </c>
    </row>
    <row r="1443" spans="2:11" ht="14">
      <c r="B1443" s="13"/>
      <c r="E1443" s="13"/>
      <c r="I1443" s="1">
        <v>45534</v>
      </c>
      <c r="J1443" t="s">
        <v>357</v>
      </c>
      <c r="K1443" t="s">
        <v>591</v>
      </c>
    </row>
    <row r="1444" spans="2:11" ht="14">
      <c r="B1444" s="13"/>
      <c r="E1444" s="13"/>
      <c r="I1444" s="1">
        <v>45535</v>
      </c>
      <c r="J1444" t="s">
        <v>358</v>
      </c>
      <c r="K1444" t="s">
        <v>591</v>
      </c>
    </row>
    <row r="1445" spans="2:11" ht="14">
      <c r="B1445" s="13"/>
      <c r="E1445" s="13"/>
      <c r="I1445" s="1">
        <v>45536</v>
      </c>
      <c r="J1445" t="s">
        <v>359</v>
      </c>
      <c r="K1445" t="s">
        <v>591</v>
      </c>
    </row>
    <row r="1446" spans="2:11" ht="14">
      <c r="B1446" s="13"/>
      <c r="E1446" s="13"/>
      <c r="I1446" s="1">
        <v>45537</v>
      </c>
      <c r="J1446" t="s">
        <v>360</v>
      </c>
      <c r="K1446" t="s">
        <v>591</v>
      </c>
    </row>
    <row r="1447" spans="2:11" ht="14">
      <c r="B1447" s="13"/>
      <c r="E1447" s="13"/>
      <c r="I1447" s="1">
        <v>45538</v>
      </c>
      <c r="J1447" t="s">
        <v>361</v>
      </c>
      <c r="K1447" t="s">
        <v>591</v>
      </c>
    </row>
    <row r="1448" spans="2:11" ht="14">
      <c r="B1448" s="13"/>
      <c r="E1448" s="13"/>
      <c r="I1448" s="1">
        <v>45539</v>
      </c>
      <c r="J1448" t="s">
        <v>362</v>
      </c>
      <c r="K1448" t="s">
        <v>591</v>
      </c>
    </row>
    <row r="1449" spans="2:11" ht="14">
      <c r="B1449" s="13"/>
      <c r="E1449" s="13"/>
      <c r="I1449" s="1">
        <v>45540</v>
      </c>
      <c r="J1449" t="s">
        <v>82</v>
      </c>
      <c r="K1449" t="s">
        <v>591</v>
      </c>
    </row>
    <row r="1450" spans="2:11" ht="14">
      <c r="B1450" s="13"/>
      <c r="E1450" s="13"/>
      <c r="I1450" s="1">
        <v>45541</v>
      </c>
      <c r="J1450" t="s">
        <v>363</v>
      </c>
      <c r="K1450" t="s">
        <v>591</v>
      </c>
    </row>
    <row r="1451" spans="2:11" ht="14">
      <c r="B1451" s="13"/>
      <c r="E1451" s="13"/>
      <c r="I1451" s="1">
        <v>45542</v>
      </c>
      <c r="J1451" t="s">
        <v>364</v>
      </c>
      <c r="K1451" t="s">
        <v>591</v>
      </c>
    </row>
    <row r="1452" spans="2:11" ht="14">
      <c r="B1452" s="13"/>
      <c r="E1452" s="13"/>
      <c r="I1452" s="1">
        <v>45543</v>
      </c>
      <c r="J1452" t="s">
        <v>365</v>
      </c>
      <c r="K1452" t="s">
        <v>591</v>
      </c>
    </row>
    <row r="1453" spans="2:11" ht="14">
      <c r="B1453" s="13"/>
      <c r="E1453" s="13"/>
      <c r="I1453" s="1">
        <v>45544</v>
      </c>
      <c r="J1453" t="s">
        <v>366</v>
      </c>
      <c r="K1453" t="s">
        <v>591</v>
      </c>
    </row>
    <row r="1454" spans="2:11" ht="14">
      <c r="B1454" s="13"/>
      <c r="E1454" s="13"/>
      <c r="I1454" s="1">
        <v>45545</v>
      </c>
      <c r="J1454" t="s">
        <v>367</v>
      </c>
      <c r="K1454" t="s">
        <v>591</v>
      </c>
    </row>
    <row r="1455" spans="2:11" ht="14">
      <c r="B1455" s="13"/>
      <c r="E1455" s="13"/>
      <c r="I1455" s="1">
        <v>45546</v>
      </c>
      <c r="J1455" t="s">
        <v>368</v>
      </c>
      <c r="K1455" t="s">
        <v>591</v>
      </c>
    </row>
    <row r="1456" spans="2:11" ht="14">
      <c r="B1456" s="13"/>
      <c r="E1456" s="13"/>
      <c r="I1456" s="1">
        <v>45547</v>
      </c>
      <c r="J1456" t="s">
        <v>83</v>
      </c>
      <c r="K1456" t="s">
        <v>591</v>
      </c>
    </row>
    <row r="1457" spans="2:11" ht="14">
      <c r="B1457" s="13"/>
      <c r="E1457" s="13"/>
      <c r="I1457" s="1">
        <v>45548</v>
      </c>
      <c r="J1457" t="s">
        <v>369</v>
      </c>
      <c r="K1457" t="s">
        <v>591</v>
      </c>
    </row>
    <row r="1458" spans="2:11" ht="14">
      <c r="B1458" s="13"/>
      <c r="E1458" s="13"/>
      <c r="I1458" s="1">
        <v>45549</v>
      </c>
      <c r="J1458" t="s">
        <v>370</v>
      </c>
      <c r="K1458" t="s">
        <v>591</v>
      </c>
    </row>
    <row r="1459" spans="2:11" ht="14">
      <c r="B1459" s="13"/>
      <c r="E1459" s="13"/>
      <c r="I1459" s="1">
        <v>45550</v>
      </c>
      <c r="J1459" t="s">
        <v>371</v>
      </c>
      <c r="K1459" t="s">
        <v>591</v>
      </c>
    </row>
    <row r="1460" spans="2:11" ht="14">
      <c r="B1460" s="13"/>
      <c r="E1460" s="13"/>
      <c r="I1460" s="1">
        <v>45551</v>
      </c>
      <c r="J1460" t="s">
        <v>372</v>
      </c>
      <c r="K1460" t="s">
        <v>591</v>
      </c>
    </row>
    <row r="1461" spans="2:11" ht="14">
      <c r="B1461" s="13"/>
      <c r="E1461" s="13"/>
      <c r="I1461" s="1">
        <v>45552</v>
      </c>
      <c r="J1461" t="s">
        <v>373</v>
      </c>
      <c r="K1461" t="s">
        <v>591</v>
      </c>
    </row>
    <row r="1462" spans="2:11" ht="14">
      <c r="B1462" s="13"/>
      <c r="E1462" s="13"/>
      <c r="I1462" s="1">
        <v>45553</v>
      </c>
      <c r="J1462" t="s">
        <v>374</v>
      </c>
      <c r="K1462" t="s">
        <v>591</v>
      </c>
    </row>
    <row r="1463" spans="2:11" ht="14">
      <c r="B1463" s="13"/>
      <c r="E1463" s="13"/>
      <c r="I1463" s="1">
        <v>45554</v>
      </c>
      <c r="J1463" t="s">
        <v>84</v>
      </c>
      <c r="K1463" t="s">
        <v>591</v>
      </c>
    </row>
    <row r="1464" spans="2:11" ht="14">
      <c r="B1464" s="13"/>
      <c r="E1464" s="13"/>
      <c r="I1464" s="1">
        <v>45555</v>
      </c>
      <c r="J1464" t="s">
        <v>375</v>
      </c>
      <c r="K1464" t="s">
        <v>591</v>
      </c>
    </row>
    <row r="1465" spans="2:11" ht="14">
      <c r="B1465" s="13"/>
      <c r="E1465" s="13"/>
      <c r="I1465" s="1">
        <v>45556</v>
      </c>
      <c r="J1465" t="s">
        <v>376</v>
      </c>
      <c r="K1465" t="s">
        <v>591</v>
      </c>
    </row>
    <row r="1466" spans="2:11" ht="14">
      <c r="B1466" s="13"/>
      <c r="E1466" s="13"/>
      <c r="I1466" s="1">
        <v>45557</v>
      </c>
      <c r="J1466" t="s">
        <v>377</v>
      </c>
      <c r="K1466" t="s">
        <v>591</v>
      </c>
    </row>
    <row r="1467" spans="2:11" ht="14">
      <c r="B1467" s="13"/>
      <c r="E1467" s="13"/>
      <c r="I1467" s="1">
        <v>45558</v>
      </c>
      <c r="J1467" t="s">
        <v>378</v>
      </c>
      <c r="K1467" t="s">
        <v>591</v>
      </c>
    </row>
    <row r="1468" spans="2:11" ht="14">
      <c r="B1468" s="13"/>
      <c r="E1468" s="13"/>
      <c r="I1468" s="1">
        <v>45559</v>
      </c>
      <c r="J1468" t="s">
        <v>379</v>
      </c>
      <c r="K1468" t="s">
        <v>591</v>
      </c>
    </row>
    <row r="1469" spans="2:11" ht="14">
      <c r="B1469" s="13"/>
      <c r="E1469" s="13"/>
      <c r="I1469" s="1">
        <v>45560</v>
      </c>
      <c r="J1469" t="s">
        <v>380</v>
      </c>
      <c r="K1469" t="s">
        <v>591</v>
      </c>
    </row>
    <row r="1470" spans="2:11" ht="14">
      <c r="B1470" s="13"/>
      <c r="E1470" s="13"/>
      <c r="I1470" s="1">
        <v>45561</v>
      </c>
      <c r="J1470" t="s">
        <v>85</v>
      </c>
      <c r="K1470" t="s">
        <v>591</v>
      </c>
    </row>
    <row r="1471" spans="2:11" ht="14">
      <c r="B1471" s="13"/>
      <c r="E1471" s="13"/>
      <c r="I1471" s="1">
        <v>45562</v>
      </c>
      <c r="J1471" t="s">
        <v>381</v>
      </c>
      <c r="K1471" t="s">
        <v>591</v>
      </c>
    </row>
    <row r="1472" spans="2:11" ht="14">
      <c r="B1472" s="13"/>
      <c r="E1472" s="13"/>
      <c r="I1472" s="1">
        <v>45563</v>
      </c>
      <c r="J1472" t="s">
        <v>382</v>
      </c>
      <c r="K1472" t="s">
        <v>591</v>
      </c>
    </row>
    <row r="1473" spans="2:11" ht="14">
      <c r="B1473" s="13"/>
      <c r="E1473" s="13"/>
      <c r="I1473" s="1">
        <v>45564</v>
      </c>
      <c r="J1473" t="s">
        <v>383</v>
      </c>
      <c r="K1473" t="s">
        <v>591</v>
      </c>
    </row>
    <row r="1474" spans="2:11" ht="14">
      <c r="B1474" s="13"/>
      <c r="E1474" s="13"/>
      <c r="I1474" s="1">
        <v>45565</v>
      </c>
      <c r="J1474" t="s">
        <v>384</v>
      </c>
      <c r="K1474" t="s">
        <v>591</v>
      </c>
    </row>
    <row r="1475" spans="2:11" ht="14">
      <c r="B1475" s="13"/>
      <c r="E1475" s="13"/>
      <c r="I1475" s="1">
        <v>45566</v>
      </c>
      <c r="J1475" t="s">
        <v>385</v>
      </c>
      <c r="K1475" t="s">
        <v>591</v>
      </c>
    </row>
    <row r="1476" spans="2:11" ht="14">
      <c r="B1476" s="13"/>
      <c r="E1476" s="13"/>
      <c r="I1476" s="1">
        <v>45567</v>
      </c>
      <c r="J1476" t="s">
        <v>386</v>
      </c>
      <c r="K1476" t="s">
        <v>591</v>
      </c>
    </row>
    <row r="1477" spans="2:11" ht="14">
      <c r="B1477" s="13"/>
      <c r="E1477" s="13"/>
      <c r="I1477" s="1">
        <v>45568</v>
      </c>
      <c r="J1477" t="s">
        <v>26</v>
      </c>
      <c r="K1477" t="s">
        <v>592</v>
      </c>
    </row>
    <row r="1478" spans="2:11" ht="14">
      <c r="B1478" s="13"/>
      <c r="E1478" s="13"/>
      <c r="I1478" s="1">
        <v>45569</v>
      </c>
      <c r="J1478" t="s">
        <v>109</v>
      </c>
      <c r="K1478" t="s">
        <v>592</v>
      </c>
    </row>
    <row r="1479" spans="2:11" ht="14">
      <c r="B1479" s="13"/>
      <c r="E1479" s="13"/>
      <c r="I1479" s="1">
        <v>45570</v>
      </c>
      <c r="J1479" t="s">
        <v>110</v>
      </c>
      <c r="K1479" t="s">
        <v>592</v>
      </c>
    </row>
    <row r="1480" spans="2:11" ht="14">
      <c r="B1480" s="13"/>
      <c r="E1480" s="13"/>
      <c r="I1480" s="1">
        <v>45571</v>
      </c>
      <c r="J1480" t="s">
        <v>111</v>
      </c>
      <c r="K1480" t="s">
        <v>592</v>
      </c>
    </row>
    <row r="1481" spans="2:11" ht="14">
      <c r="B1481" s="13"/>
      <c r="E1481" s="13"/>
      <c r="I1481" s="1">
        <v>45572</v>
      </c>
      <c r="J1481" t="s">
        <v>112</v>
      </c>
      <c r="K1481" t="s">
        <v>592</v>
      </c>
    </row>
    <row r="1482" spans="2:11" ht="14">
      <c r="B1482" s="13"/>
      <c r="E1482" s="13"/>
      <c r="I1482" s="1">
        <v>45573</v>
      </c>
      <c r="J1482" t="s">
        <v>113</v>
      </c>
      <c r="K1482" t="s">
        <v>592</v>
      </c>
    </row>
    <row r="1483" spans="2:11" ht="14">
      <c r="B1483" s="13"/>
      <c r="E1483" s="13"/>
      <c r="I1483" s="1">
        <v>45574</v>
      </c>
      <c r="J1483" t="s">
        <v>114</v>
      </c>
      <c r="K1483" t="s">
        <v>592</v>
      </c>
    </row>
    <row r="1484" spans="2:11" ht="14">
      <c r="B1484" s="13"/>
      <c r="E1484" s="13"/>
      <c r="I1484" s="1">
        <v>45575</v>
      </c>
      <c r="J1484" t="s">
        <v>92</v>
      </c>
      <c r="K1484" t="s">
        <v>592</v>
      </c>
    </row>
    <row r="1485" spans="2:11" ht="14">
      <c r="B1485" s="13"/>
      <c r="E1485" s="13"/>
      <c r="I1485" s="1">
        <v>45576</v>
      </c>
      <c r="J1485" t="s">
        <v>115</v>
      </c>
      <c r="K1485" t="s">
        <v>592</v>
      </c>
    </row>
    <row r="1486" spans="2:11" ht="14">
      <c r="B1486" s="13"/>
      <c r="E1486" s="13"/>
      <c r="I1486" s="1">
        <v>45577</v>
      </c>
      <c r="J1486" t="s">
        <v>28</v>
      </c>
      <c r="K1486" t="s">
        <v>592</v>
      </c>
    </row>
    <row r="1487" spans="2:11" ht="14">
      <c r="B1487" s="13"/>
      <c r="E1487" s="13"/>
      <c r="I1487" s="1">
        <v>45578</v>
      </c>
      <c r="J1487" t="s">
        <v>116</v>
      </c>
      <c r="K1487" t="s">
        <v>592</v>
      </c>
    </row>
    <row r="1488" spans="2:11" ht="14">
      <c r="B1488" s="13"/>
      <c r="E1488" s="13"/>
      <c r="I1488" s="1">
        <v>45579</v>
      </c>
      <c r="J1488" t="s">
        <v>117</v>
      </c>
      <c r="K1488" t="s">
        <v>592</v>
      </c>
    </row>
    <row r="1489" spans="2:11" ht="14">
      <c r="B1489" s="13"/>
      <c r="E1489" s="13"/>
      <c r="I1489" s="1">
        <v>45580</v>
      </c>
      <c r="J1489" t="s">
        <v>118</v>
      </c>
      <c r="K1489" t="s">
        <v>592</v>
      </c>
    </row>
    <row r="1490" spans="2:11" ht="14">
      <c r="B1490" s="13"/>
      <c r="E1490" s="13"/>
      <c r="I1490" s="1">
        <v>45581</v>
      </c>
      <c r="J1490" t="s">
        <v>119</v>
      </c>
      <c r="K1490" t="s">
        <v>592</v>
      </c>
    </row>
    <row r="1491" spans="2:11" ht="14">
      <c r="B1491" s="13"/>
      <c r="E1491" s="13"/>
      <c r="I1491" s="1">
        <v>45582</v>
      </c>
      <c r="J1491" t="s">
        <v>29</v>
      </c>
      <c r="K1491" t="s">
        <v>592</v>
      </c>
    </row>
    <row r="1492" spans="2:11" ht="14">
      <c r="B1492" s="13"/>
      <c r="E1492" s="13"/>
      <c r="I1492" s="1">
        <v>45583</v>
      </c>
      <c r="J1492" t="s">
        <v>120</v>
      </c>
      <c r="K1492" t="s">
        <v>592</v>
      </c>
    </row>
    <row r="1493" spans="2:11" ht="14">
      <c r="B1493" s="13"/>
      <c r="E1493" s="13"/>
      <c r="I1493" s="1">
        <v>45584</v>
      </c>
      <c r="J1493" t="s">
        <v>121</v>
      </c>
      <c r="K1493" t="s">
        <v>592</v>
      </c>
    </row>
    <row r="1494" spans="2:11" ht="14">
      <c r="B1494" s="13"/>
      <c r="E1494" s="13"/>
      <c r="I1494" s="1">
        <v>45585</v>
      </c>
      <c r="J1494" t="s">
        <v>122</v>
      </c>
      <c r="K1494" t="s">
        <v>592</v>
      </c>
    </row>
    <row r="1495" spans="2:11" ht="14">
      <c r="B1495" s="13"/>
      <c r="E1495" s="13"/>
      <c r="I1495" s="1">
        <v>45586</v>
      </c>
      <c r="J1495" t="s">
        <v>123</v>
      </c>
      <c r="K1495" t="s">
        <v>592</v>
      </c>
    </row>
    <row r="1496" spans="2:11" ht="14">
      <c r="B1496" s="13"/>
      <c r="E1496" s="13"/>
      <c r="I1496" s="1">
        <v>45587</v>
      </c>
      <c r="J1496" t="s">
        <v>124</v>
      </c>
      <c r="K1496" t="s">
        <v>592</v>
      </c>
    </row>
    <row r="1497" spans="2:11" ht="14">
      <c r="B1497" s="13"/>
      <c r="E1497" s="13"/>
      <c r="I1497" s="1">
        <v>45588</v>
      </c>
      <c r="J1497" t="s">
        <v>125</v>
      </c>
      <c r="K1497" t="s">
        <v>592</v>
      </c>
    </row>
    <row r="1498" spans="2:11" ht="14">
      <c r="B1498" s="13"/>
      <c r="E1498" s="13"/>
      <c r="I1498" s="1">
        <v>45589</v>
      </c>
      <c r="J1498" t="s">
        <v>30</v>
      </c>
      <c r="K1498" t="s">
        <v>592</v>
      </c>
    </row>
    <row r="1499" spans="2:11" ht="14">
      <c r="B1499" s="13"/>
      <c r="E1499" s="13"/>
      <c r="I1499" s="1">
        <v>45590</v>
      </c>
      <c r="J1499" t="s">
        <v>126</v>
      </c>
      <c r="K1499" t="s">
        <v>592</v>
      </c>
    </row>
    <row r="1500" spans="2:11" ht="14">
      <c r="B1500" s="13"/>
      <c r="E1500" s="13"/>
      <c r="I1500" s="1">
        <v>45591</v>
      </c>
      <c r="J1500" t="s">
        <v>127</v>
      </c>
      <c r="K1500" t="s">
        <v>592</v>
      </c>
    </row>
    <row r="1501" spans="2:11" ht="14">
      <c r="B1501" s="13"/>
      <c r="E1501" s="13"/>
      <c r="I1501" s="1">
        <v>45592</v>
      </c>
      <c r="J1501" t="s">
        <v>128</v>
      </c>
      <c r="K1501" t="s">
        <v>592</v>
      </c>
    </row>
    <row r="1502" spans="2:11" ht="14">
      <c r="B1502" s="13"/>
      <c r="E1502" s="13"/>
      <c r="I1502" s="1">
        <v>45593</v>
      </c>
      <c r="J1502" t="s">
        <v>129</v>
      </c>
      <c r="K1502" t="s">
        <v>592</v>
      </c>
    </row>
    <row r="1503" spans="2:11" ht="14">
      <c r="B1503" s="13"/>
      <c r="E1503" s="13"/>
      <c r="I1503" s="1">
        <v>45594</v>
      </c>
      <c r="J1503" t="s">
        <v>130</v>
      </c>
      <c r="K1503" t="s">
        <v>592</v>
      </c>
    </row>
    <row r="1504" spans="2:11" ht="14">
      <c r="B1504" s="13"/>
      <c r="E1504" s="13"/>
      <c r="I1504" s="1">
        <v>45595</v>
      </c>
      <c r="J1504" t="s">
        <v>131</v>
      </c>
      <c r="K1504" t="s">
        <v>592</v>
      </c>
    </row>
    <row r="1505" spans="2:11" ht="14">
      <c r="B1505" s="13"/>
      <c r="E1505" s="13"/>
      <c r="I1505" s="1">
        <v>45596</v>
      </c>
      <c r="J1505" t="s">
        <v>93</v>
      </c>
      <c r="K1505" t="s">
        <v>592</v>
      </c>
    </row>
    <row r="1506" spans="2:11" ht="14">
      <c r="B1506" s="13"/>
      <c r="E1506" s="13"/>
      <c r="I1506" s="1">
        <v>45597</v>
      </c>
      <c r="J1506" t="s">
        <v>132</v>
      </c>
      <c r="K1506" t="s">
        <v>592</v>
      </c>
    </row>
    <row r="1507" spans="2:11" ht="14">
      <c r="B1507" s="13"/>
      <c r="E1507" s="13"/>
      <c r="I1507" s="1">
        <v>45598</v>
      </c>
      <c r="J1507" t="s">
        <v>393</v>
      </c>
      <c r="K1507" t="s">
        <v>592</v>
      </c>
    </row>
    <row r="1508" spans="2:11" ht="14">
      <c r="B1508" s="13"/>
      <c r="E1508" s="13"/>
      <c r="I1508" s="1">
        <v>45599</v>
      </c>
      <c r="J1508" t="s">
        <v>394</v>
      </c>
      <c r="K1508" t="s">
        <v>592</v>
      </c>
    </row>
    <row r="1509" spans="2:11" ht="14">
      <c r="B1509" s="13"/>
      <c r="E1509" s="13"/>
      <c r="I1509" s="1">
        <v>45600</v>
      </c>
      <c r="J1509" t="s">
        <v>395</v>
      </c>
      <c r="K1509" t="s">
        <v>592</v>
      </c>
    </row>
    <row r="1510" spans="2:11" ht="14">
      <c r="B1510" s="13"/>
      <c r="E1510" s="13"/>
      <c r="I1510" s="1">
        <v>45601</v>
      </c>
      <c r="J1510" t="s">
        <v>396</v>
      </c>
      <c r="K1510" t="s">
        <v>592</v>
      </c>
    </row>
    <row r="1511" spans="2:11" ht="14">
      <c r="B1511" s="13"/>
      <c r="E1511" s="13"/>
      <c r="I1511" s="1">
        <v>45602</v>
      </c>
      <c r="J1511" t="s">
        <v>397</v>
      </c>
      <c r="K1511" t="s">
        <v>592</v>
      </c>
    </row>
    <row r="1512" spans="2:11" ht="14">
      <c r="B1512" s="13"/>
      <c r="E1512" s="13"/>
      <c r="I1512" s="1">
        <v>45603</v>
      </c>
      <c r="J1512" t="s">
        <v>398</v>
      </c>
      <c r="K1512" t="s">
        <v>592</v>
      </c>
    </row>
    <row r="1513" spans="2:11" ht="14">
      <c r="B1513" s="13"/>
      <c r="E1513" s="13"/>
      <c r="I1513" s="1">
        <v>45604</v>
      </c>
      <c r="J1513" t="s">
        <v>399</v>
      </c>
      <c r="K1513" t="s">
        <v>592</v>
      </c>
    </row>
    <row r="1514" spans="2:11" ht="14">
      <c r="B1514" s="13"/>
      <c r="E1514" s="13"/>
      <c r="I1514" s="1">
        <v>45605</v>
      </c>
      <c r="J1514" t="s">
        <v>400</v>
      </c>
      <c r="K1514" t="s">
        <v>592</v>
      </c>
    </row>
    <row r="1515" spans="2:11" ht="14">
      <c r="B1515" s="13"/>
      <c r="E1515" s="13"/>
      <c r="I1515" s="1">
        <v>45606</v>
      </c>
      <c r="J1515" t="s">
        <v>401</v>
      </c>
      <c r="K1515" t="s">
        <v>592</v>
      </c>
    </row>
    <row r="1516" spans="2:11" ht="14">
      <c r="B1516" s="13"/>
      <c r="E1516" s="13"/>
      <c r="I1516" s="1">
        <v>45607</v>
      </c>
      <c r="J1516" t="s">
        <v>402</v>
      </c>
      <c r="K1516" t="s">
        <v>592</v>
      </c>
    </row>
    <row r="1517" spans="2:11" ht="14">
      <c r="B1517" s="13"/>
      <c r="E1517" s="13"/>
      <c r="I1517" s="1">
        <v>45608</v>
      </c>
      <c r="J1517" t="s">
        <v>403</v>
      </c>
      <c r="K1517" t="s">
        <v>592</v>
      </c>
    </row>
    <row r="1518" spans="2:11" ht="14">
      <c r="B1518" s="13"/>
      <c r="E1518" s="13"/>
      <c r="I1518" s="1">
        <v>45609</v>
      </c>
      <c r="J1518" t="s">
        <v>404</v>
      </c>
      <c r="K1518" t="s">
        <v>592</v>
      </c>
    </row>
    <row r="1519" spans="2:11" ht="14">
      <c r="B1519" s="13"/>
      <c r="E1519" s="13"/>
      <c r="I1519" s="1">
        <v>45610</v>
      </c>
      <c r="J1519" t="s">
        <v>405</v>
      </c>
      <c r="K1519" t="s">
        <v>592</v>
      </c>
    </row>
    <row r="1520" spans="2:11" ht="14">
      <c r="B1520" s="13"/>
      <c r="E1520" s="13"/>
      <c r="I1520" s="1">
        <v>45611</v>
      </c>
      <c r="J1520" t="s">
        <v>406</v>
      </c>
      <c r="K1520" t="s">
        <v>592</v>
      </c>
    </row>
    <row r="1521" spans="2:11" ht="14">
      <c r="B1521" s="13"/>
      <c r="E1521" s="13"/>
      <c r="I1521" s="1">
        <v>45612</v>
      </c>
      <c r="J1521" t="s">
        <v>407</v>
      </c>
      <c r="K1521" t="s">
        <v>592</v>
      </c>
    </row>
    <row r="1522" spans="2:11" ht="14">
      <c r="B1522" s="13"/>
      <c r="E1522" s="13"/>
      <c r="I1522" s="1">
        <v>45613</v>
      </c>
      <c r="J1522" t="s">
        <v>408</v>
      </c>
      <c r="K1522" t="s">
        <v>592</v>
      </c>
    </row>
    <row r="1523" spans="2:11" ht="14">
      <c r="B1523" s="13"/>
      <c r="E1523" s="13"/>
      <c r="I1523" s="1">
        <v>45614</v>
      </c>
      <c r="J1523" t="s">
        <v>409</v>
      </c>
      <c r="K1523" t="s">
        <v>592</v>
      </c>
    </row>
    <row r="1524" spans="2:11" ht="14">
      <c r="B1524" s="13"/>
      <c r="E1524" s="13"/>
      <c r="I1524" s="1">
        <v>45615</v>
      </c>
      <c r="J1524" t="s">
        <v>410</v>
      </c>
      <c r="K1524" t="s">
        <v>592</v>
      </c>
    </row>
    <row r="1525" spans="2:11" ht="14">
      <c r="B1525" s="13"/>
      <c r="E1525" s="13"/>
      <c r="I1525" s="1">
        <v>45616</v>
      </c>
      <c r="J1525" t="s">
        <v>411</v>
      </c>
      <c r="K1525" t="s">
        <v>592</v>
      </c>
    </row>
    <row r="1526" spans="2:11" ht="14">
      <c r="B1526" s="13"/>
      <c r="E1526" s="13"/>
      <c r="I1526" s="1">
        <v>45617</v>
      </c>
      <c r="J1526" t="s">
        <v>412</v>
      </c>
      <c r="K1526" t="s">
        <v>592</v>
      </c>
    </row>
    <row r="1527" spans="2:11" ht="14">
      <c r="B1527" s="13"/>
      <c r="E1527" s="13"/>
      <c r="I1527" s="1">
        <v>45618</v>
      </c>
      <c r="J1527" t="s">
        <v>413</v>
      </c>
      <c r="K1527" t="s">
        <v>592</v>
      </c>
    </row>
    <row r="1528" spans="2:11" ht="14">
      <c r="B1528" s="13"/>
      <c r="E1528" s="13"/>
      <c r="I1528" s="1">
        <v>45619</v>
      </c>
      <c r="J1528" t="s">
        <v>414</v>
      </c>
      <c r="K1528" t="s">
        <v>592</v>
      </c>
    </row>
    <row r="1529" spans="2:11" ht="14">
      <c r="B1529" s="13"/>
      <c r="E1529" s="13"/>
      <c r="I1529" s="1">
        <v>45620</v>
      </c>
      <c r="J1529" t="s">
        <v>415</v>
      </c>
      <c r="K1529" t="s">
        <v>592</v>
      </c>
    </row>
    <row r="1530" spans="2:11" ht="14">
      <c r="B1530" s="13"/>
      <c r="E1530" s="13"/>
      <c r="I1530" s="1">
        <v>45621</v>
      </c>
      <c r="J1530" t="s">
        <v>416</v>
      </c>
      <c r="K1530" t="s">
        <v>592</v>
      </c>
    </row>
    <row r="1531" spans="2:11" ht="14">
      <c r="B1531" s="13"/>
      <c r="E1531" s="13"/>
      <c r="I1531" s="1">
        <v>45622</v>
      </c>
      <c r="J1531" t="s">
        <v>417</v>
      </c>
      <c r="K1531" t="s">
        <v>592</v>
      </c>
    </row>
    <row r="1532" spans="2:11" ht="14">
      <c r="B1532" s="13"/>
      <c r="E1532" s="13"/>
      <c r="I1532" s="1">
        <v>45623</v>
      </c>
      <c r="J1532" t="s">
        <v>418</v>
      </c>
      <c r="K1532" t="s">
        <v>592</v>
      </c>
    </row>
    <row r="1533" spans="2:11" ht="14">
      <c r="B1533" s="13"/>
      <c r="E1533" s="13"/>
      <c r="I1533" s="1">
        <v>45624</v>
      </c>
      <c r="J1533" t="s">
        <v>419</v>
      </c>
      <c r="K1533" t="s">
        <v>592</v>
      </c>
    </row>
    <row r="1534" spans="2:11" ht="14">
      <c r="B1534" s="13"/>
      <c r="E1534" s="13"/>
      <c r="I1534" s="1">
        <v>45625</v>
      </c>
      <c r="J1534" t="s">
        <v>420</v>
      </c>
      <c r="K1534" t="s">
        <v>592</v>
      </c>
    </row>
    <row r="1535" spans="2:11" ht="14">
      <c r="B1535" s="13"/>
      <c r="E1535" s="13"/>
      <c r="I1535" s="1">
        <v>45626</v>
      </c>
      <c r="J1535" t="s">
        <v>421</v>
      </c>
      <c r="K1535" t="s">
        <v>592</v>
      </c>
    </row>
    <row r="1536" spans="2:11" ht="14">
      <c r="B1536" s="13"/>
      <c r="E1536" s="13"/>
      <c r="I1536" s="1">
        <v>45627</v>
      </c>
      <c r="J1536" t="s">
        <v>587</v>
      </c>
      <c r="K1536" t="s">
        <v>592</v>
      </c>
    </row>
    <row r="1537" spans="2:11" ht="14">
      <c r="B1537" s="13"/>
      <c r="E1537" s="13"/>
      <c r="I1537" s="1">
        <v>45628</v>
      </c>
      <c r="J1537" t="s">
        <v>133</v>
      </c>
      <c r="K1537" t="s">
        <v>592</v>
      </c>
    </row>
    <row r="1538" spans="2:11" ht="14">
      <c r="B1538" s="13"/>
      <c r="E1538" s="13"/>
      <c r="I1538" s="1">
        <v>45629</v>
      </c>
      <c r="J1538" t="s">
        <v>134</v>
      </c>
      <c r="K1538" t="s">
        <v>592</v>
      </c>
    </row>
    <row r="1539" spans="2:11" ht="14">
      <c r="B1539" s="13"/>
      <c r="E1539" s="13"/>
      <c r="I1539" s="1">
        <v>45630</v>
      </c>
      <c r="J1539" t="s">
        <v>135</v>
      </c>
      <c r="K1539" t="s">
        <v>592</v>
      </c>
    </row>
    <row r="1540" spans="2:11" ht="14">
      <c r="B1540" s="13"/>
      <c r="E1540" s="13"/>
      <c r="I1540" s="1">
        <v>45631</v>
      </c>
      <c r="J1540" t="s">
        <v>94</v>
      </c>
      <c r="K1540" t="s">
        <v>592</v>
      </c>
    </row>
    <row r="1541" spans="2:11" ht="14">
      <c r="B1541" s="13"/>
      <c r="E1541" s="13"/>
      <c r="I1541" s="1">
        <v>45632</v>
      </c>
      <c r="J1541" t="s">
        <v>136</v>
      </c>
      <c r="K1541" t="s">
        <v>592</v>
      </c>
    </row>
    <row r="1542" spans="2:11" ht="14">
      <c r="B1542" s="13"/>
      <c r="E1542" s="13"/>
      <c r="I1542" s="1">
        <v>45633</v>
      </c>
      <c r="J1542" t="s">
        <v>137</v>
      </c>
      <c r="K1542" t="s">
        <v>592</v>
      </c>
    </row>
    <row r="1543" spans="2:11" ht="14">
      <c r="B1543" s="13"/>
      <c r="E1543" s="13"/>
      <c r="I1543" s="1">
        <v>45634</v>
      </c>
      <c r="J1543" t="s">
        <v>138</v>
      </c>
      <c r="K1543" t="s">
        <v>592</v>
      </c>
    </row>
    <row r="1544" spans="2:11" ht="14">
      <c r="B1544" s="13"/>
      <c r="E1544" s="13"/>
      <c r="I1544" s="1">
        <v>45635</v>
      </c>
      <c r="J1544" t="s">
        <v>139</v>
      </c>
      <c r="K1544" t="s">
        <v>592</v>
      </c>
    </row>
    <row r="1545" spans="2:11" ht="14">
      <c r="B1545" s="13"/>
      <c r="E1545" s="13"/>
      <c r="I1545" s="1">
        <v>45636</v>
      </c>
      <c r="J1545" t="s">
        <v>140</v>
      </c>
      <c r="K1545" t="s">
        <v>592</v>
      </c>
    </row>
    <row r="1546" spans="2:11" ht="14">
      <c r="B1546" s="13"/>
      <c r="E1546" s="13"/>
      <c r="I1546" s="1">
        <v>45637</v>
      </c>
      <c r="J1546" t="s">
        <v>141</v>
      </c>
      <c r="K1546" t="s">
        <v>592</v>
      </c>
    </row>
    <row r="1547" spans="2:11" ht="14">
      <c r="B1547" s="13"/>
      <c r="E1547" s="13"/>
      <c r="I1547" s="1">
        <v>45638</v>
      </c>
      <c r="J1547" t="s">
        <v>95</v>
      </c>
      <c r="K1547" t="s">
        <v>592</v>
      </c>
    </row>
    <row r="1548" spans="2:11" ht="14">
      <c r="B1548" s="13"/>
      <c r="E1548" s="13"/>
      <c r="I1548" s="1">
        <v>45639</v>
      </c>
      <c r="J1548" t="s">
        <v>142</v>
      </c>
      <c r="K1548" t="s">
        <v>592</v>
      </c>
    </row>
    <row r="1549" spans="2:11" ht="14">
      <c r="B1549" s="13"/>
      <c r="E1549" s="13"/>
      <c r="I1549" s="1">
        <v>45640</v>
      </c>
      <c r="J1549" t="s">
        <v>143</v>
      </c>
      <c r="K1549" t="s">
        <v>592</v>
      </c>
    </row>
    <row r="1550" spans="2:11" ht="14">
      <c r="B1550" s="13"/>
      <c r="E1550" s="13"/>
      <c r="I1550" s="1">
        <v>45641</v>
      </c>
      <c r="J1550" t="s">
        <v>144</v>
      </c>
      <c r="K1550" t="s">
        <v>592</v>
      </c>
    </row>
    <row r="1551" spans="2:11" ht="14">
      <c r="B1551" s="13"/>
      <c r="E1551" s="13"/>
      <c r="I1551" s="1">
        <v>45642</v>
      </c>
      <c r="J1551" t="s">
        <v>145</v>
      </c>
      <c r="K1551" t="s">
        <v>592</v>
      </c>
    </row>
    <row r="1552" spans="2:11" ht="14">
      <c r="B1552" s="13"/>
      <c r="E1552" s="13"/>
      <c r="I1552" s="1">
        <v>45643</v>
      </c>
      <c r="J1552" t="s">
        <v>146</v>
      </c>
      <c r="K1552" t="s">
        <v>592</v>
      </c>
    </row>
    <row r="1553" spans="2:11" ht="14">
      <c r="B1553" s="13"/>
      <c r="E1553" s="13"/>
      <c r="I1553" s="1">
        <v>45644</v>
      </c>
      <c r="J1553" t="s">
        <v>147</v>
      </c>
      <c r="K1553" t="s">
        <v>592</v>
      </c>
    </row>
    <row r="1554" spans="2:11" ht="14">
      <c r="B1554" s="13"/>
      <c r="E1554" s="13"/>
      <c r="I1554" s="1">
        <v>45645</v>
      </c>
      <c r="J1554" t="s">
        <v>96</v>
      </c>
      <c r="K1554" t="s">
        <v>592</v>
      </c>
    </row>
    <row r="1555" spans="2:11" ht="14">
      <c r="B1555" s="13"/>
      <c r="E1555" s="13"/>
      <c r="I1555" s="1">
        <v>45646</v>
      </c>
      <c r="J1555" t="s">
        <v>148</v>
      </c>
      <c r="K1555" t="s">
        <v>592</v>
      </c>
    </row>
    <row r="1556" spans="2:11" ht="14">
      <c r="B1556" s="13"/>
      <c r="E1556" s="13"/>
      <c r="I1556" s="1">
        <v>45647</v>
      </c>
      <c r="J1556" t="s">
        <v>149</v>
      </c>
      <c r="K1556" t="s">
        <v>592</v>
      </c>
    </row>
    <row r="1557" spans="2:11" ht="14">
      <c r="B1557" s="13"/>
      <c r="E1557" s="13"/>
      <c r="I1557" s="1">
        <v>45648</v>
      </c>
      <c r="J1557" t="s">
        <v>150</v>
      </c>
      <c r="K1557" t="s">
        <v>592</v>
      </c>
    </row>
    <row r="1558" spans="2:11" ht="14">
      <c r="B1558" s="13"/>
      <c r="E1558" s="13"/>
      <c r="I1558" s="1">
        <v>45649</v>
      </c>
      <c r="J1558" t="s">
        <v>151</v>
      </c>
      <c r="K1558" t="s">
        <v>592</v>
      </c>
    </row>
    <row r="1559" spans="2:11" ht="14">
      <c r="B1559" s="13"/>
      <c r="E1559" s="13"/>
      <c r="I1559" s="1">
        <v>45650</v>
      </c>
      <c r="J1559" t="s">
        <v>152</v>
      </c>
      <c r="K1559" t="s">
        <v>592</v>
      </c>
    </row>
    <row r="1560" spans="2:11" ht="14">
      <c r="B1560" s="13"/>
      <c r="E1560" s="13"/>
      <c r="I1560" s="1">
        <v>45651</v>
      </c>
      <c r="J1560" t="s">
        <v>153</v>
      </c>
      <c r="K1560" t="s">
        <v>592</v>
      </c>
    </row>
    <row r="1561" spans="2:11" ht="14">
      <c r="B1561" s="13"/>
      <c r="E1561" s="13"/>
      <c r="I1561" s="1">
        <v>45652</v>
      </c>
      <c r="J1561" t="s">
        <v>97</v>
      </c>
      <c r="K1561" t="s">
        <v>592</v>
      </c>
    </row>
    <row r="1562" spans="2:11" ht="14">
      <c r="B1562" s="13"/>
      <c r="E1562" s="13"/>
      <c r="I1562" s="1">
        <v>45653</v>
      </c>
      <c r="J1562" t="s">
        <v>154</v>
      </c>
      <c r="K1562" t="s">
        <v>592</v>
      </c>
    </row>
    <row r="1563" spans="2:11" ht="14">
      <c r="B1563" s="13"/>
      <c r="E1563" s="13"/>
      <c r="I1563" s="1">
        <v>45654</v>
      </c>
      <c r="J1563" t="s">
        <v>155</v>
      </c>
      <c r="K1563" t="s">
        <v>592</v>
      </c>
    </row>
    <row r="1564" spans="2:11" ht="14">
      <c r="B1564" s="13"/>
      <c r="E1564" s="13"/>
      <c r="I1564" s="1">
        <v>45655</v>
      </c>
      <c r="J1564" t="s">
        <v>156</v>
      </c>
      <c r="K1564" t="s">
        <v>592</v>
      </c>
    </row>
    <row r="1565" spans="2:11" ht="14">
      <c r="B1565" s="13"/>
      <c r="E1565" s="13"/>
      <c r="I1565" s="1">
        <v>45656</v>
      </c>
      <c r="J1565" t="s">
        <v>157</v>
      </c>
      <c r="K1565" t="s">
        <v>592</v>
      </c>
    </row>
    <row r="1566" spans="2:11" ht="14">
      <c r="B1566" s="13"/>
      <c r="E1566" s="13"/>
      <c r="I1566" s="1">
        <v>45657</v>
      </c>
      <c r="J1566" t="s">
        <v>158</v>
      </c>
      <c r="K1566" t="s">
        <v>592</v>
      </c>
    </row>
    <row r="1567" spans="2:11" ht="14">
      <c r="B1567" s="13"/>
      <c r="E1567" s="13"/>
      <c r="I1567" s="1">
        <v>45658</v>
      </c>
      <c r="J1567" t="s">
        <v>159</v>
      </c>
      <c r="K1567" t="s">
        <v>592</v>
      </c>
    </row>
    <row r="1568" spans="2:11" ht="14">
      <c r="B1568" s="13"/>
      <c r="E1568" s="13"/>
      <c r="I1568" s="1">
        <v>45659</v>
      </c>
      <c r="J1568" t="s">
        <v>98</v>
      </c>
      <c r="K1568" t="s">
        <v>592</v>
      </c>
    </row>
    <row r="1569" spans="2:11" ht="14">
      <c r="B1569" s="13"/>
      <c r="E1569" s="13"/>
      <c r="I1569" s="1">
        <v>45660</v>
      </c>
      <c r="J1569" t="s">
        <v>160</v>
      </c>
      <c r="K1569" t="s">
        <v>592</v>
      </c>
    </row>
    <row r="1570" spans="2:11" ht="14">
      <c r="B1570" s="13"/>
      <c r="E1570" s="13"/>
      <c r="I1570" s="1">
        <v>45661</v>
      </c>
      <c r="J1570" t="s">
        <v>161</v>
      </c>
      <c r="K1570" t="s">
        <v>592</v>
      </c>
    </row>
    <row r="1571" spans="2:11" ht="14">
      <c r="B1571" s="13"/>
      <c r="E1571" s="13"/>
      <c r="I1571" s="1">
        <v>45662</v>
      </c>
      <c r="J1571" t="s">
        <v>162</v>
      </c>
      <c r="K1571" t="s">
        <v>592</v>
      </c>
    </row>
    <row r="1572" spans="2:11" ht="14">
      <c r="B1572" s="13"/>
      <c r="E1572" s="13"/>
      <c r="I1572" s="1">
        <v>45663</v>
      </c>
      <c r="J1572" t="s">
        <v>163</v>
      </c>
      <c r="K1572" t="s">
        <v>592</v>
      </c>
    </row>
    <row r="1573" spans="2:11" ht="14">
      <c r="B1573" s="13"/>
      <c r="E1573" s="13"/>
      <c r="I1573" s="1">
        <v>45664</v>
      </c>
      <c r="J1573" t="s">
        <v>164</v>
      </c>
      <c r="K1573" t="s">
        <v>592</v>
      </c>
    </row>
    <row r="1574" spans="2:11" ht="14">
      <c r="B1574" s="13"/>
      <c r="E1574" s="13"/>
      <c r="I1574" s="1">
        <v>45665</v>
      </c>
      <c r="J1574" t="s">
        <v>165</v>
      </c>
      <c r="K1574" t="s">
        <v>592</v>
      </c>
    </row>
    <row r="1575" spans="2:11" ht="14">
      <c r="B1575" s="13"/>
      <c r="E1575" s="13"/>
      <c r="I1575" s="1">
        <v>45666</v>
      </c>
      <c r="J1575" t="s">
        <v>99</v>
      </c>
      <c r="K1575" t="s">
        <v>592</v>
      </c>
    </row>
    <row r="1576" spans="2:11" ht="14">
      <c r="B1576" s="13"/>
      <c r="E1576" s="13"/>
      <c r="I1576" s="1">
        <v>45667</v>
      </c>
      <c r="J1576" t="s">
        <v>166</v>
      </c>
      <c r="K1576" t="s">
        <v>592</v>
      </c>
    </row>
    <row r="1577" spans="2:11" ht="14">
      <c r="B1577" s="13"/>
      <c r="E1577" s="13"/>
      <c r="I1577" s="1">
        <v>45668</v>
      </c>
      <c r="J1577" t="s">
        <v>167</v>
      </c>
      <c r="K1577" t="s">
        <v>592</v>
      </c>
    </row>
    <row r="1578" spans="2:11" ht="14">
      <c r="B1578" s="13"/>
      <c r="E1578" s="13"/>
      <c r="I1578" s="1">
        <v>45669</v>
      </c>
      <c r="J1578" t="s">
        <v>168</v>
      </c>
      <c r="K1578" t="s">
        <v>592</v>
      </c>
    </row>
    <row r="1579" spans="2:11" ht="14">
      <c r="B1579" s="13"/>
      <c r="E1579" s="13"/>
      <c r="I1579" s="1">
        <v>45670</v>
      </c>
      <c r="J1579" t="s">
        <v>169</v>
      </c>
      <c r="K1579" t="s">
        <v>592</v>
      </c>
    </row>
    <row r="1580" spans="2:11" ht="14">
      <c r="B1580" s="13"/>
      <c r="E1580" s="13"/>
      <c r="I1580" s="1">
        <v>45671</v>
      </c>
      <c r="J1580" t="s">
        <v>170</v>
      </c>
      <c r="K1580" t="s">
        <v>592</v>
      </c>
    </row>
    <row r="1581" spans="2:11" ht="14">
      <c r="B1581" s="13"/>
      <c r="E1581" s="13"/>
      <c r="I1581" s="1">
        <v>45672</v>
      </c>
      <c r="J1581" t="s">
        <v>171</v>
      </c>
      <c r="K1581" t="s">
        <v>592</v>
      </c>
    </row>
    <row r="1582" spans="2:11" ht="14">
      <c r="B1582" s="13"/>
      <c r="E1582" s="13"/>
      <c r="I1582" s="1">
        <v>45673</v>
      </c>
      <c r="J1582" t="s">
        <v>100</v>
      </c>
      <c r="K1582" t="s">
        <v>592</v>
      </c>
    </row>
    <row r="1583" spans="2:11" ht="14">
      <c r="B1583" s="13"/>
      <c r="E1583" s="13"/>
      <c r="I1583" s="1">
        <v>45674</v>
      </c>
      <c r="J1583" t="s">
        <v>172</v>
      </c>
      <c r="K1583" t="s">
        <v>592</v>
      </c>
    </row>
    <row r="1584" spans="2:11" ht="14">
      <c r="B1584" s="13"/>
      <c r="E1584" s="13"/>
      <c r="I1584" s="1">
        <v>45675</v>
      </c>
      <c r="J1584" t="s">
        <v>173</v>
      </c>
      <c r="K1584" t="s">
        <v>592</v>
      </c>
    </row>
    <row r="1585" spans="2:11" ht="14">
      <c r="B1585" s="13"/>
      <c r="E1585" s="13"/>
      <c r="I1585" s="1">
        <v>45676</v>
      </c>
      <c r="J1585" t="s">
        <v>174</v>
      </c>
      <c r="K1585" t="s">
        <v>592</v>
      </c>
    </row>
    <row r="1586" spans="2:11" ht="14">
      <c r="B1586" s="13"/>
      <c r="E1586" s="13"/>
      <c r="I1586" s="1">
        <v>45677</v>
      </c>
      <c r="J1586" t="s">
        <v>175</v>
      </c>
      <c r="K1586" t="s">
        <v>592</v>
      </c>
    </row>
    <row r="1587" spans="2:11" ht="14">
      <c r="B1587" s="13"/>
      <c r="E1587" s="13"/>
      <c r="I1587" s="1">
        <v>45678</v>
      </c>
      <c r="J1587" t="s">
        <v>176</v>
      </c>
      <c r="K1587" t="s">
        <v>592</v>
      </c>
    </row>
    <row r="1588" spans="2:11" ht="14">
      <c r="B1588" s="13"/>
      <c r="E1588" s="13"/>
      <c r="I1588" s="1">
        <v>45679</v>
      </c>
      <c r="J1588" t="s">
        <v>177</v>
      </c>
      <c r="K1588" t="s">
        <v>592</v>
      </c>
    </row>
    <row r="1589" spans="2:11" ht="14">
      <c r="B1589" s="13"/>
      <c r="E1589" s="13"/>
      <c r="I1589" s="1">
        <v>45680</v>
      </c>
      <c r="J1589" t="s">
        <v>101</v>
      </c>
      <c r="K1589" t="s">
        <v>592</v>
      </c>
    </row>
    <row r="1590" spans="2:11" ht="14">
      <c r="B1590" s="13"/>
      <c r="E1590" s="13"/>
      <c r="I1590" s="1">
        <v>45681</v>
      </c>
      <c r="J1590" t="s">
        <v>178</v>
      </c>
      <c r="K1590" t="s">
        <v>592</v>
      </c>
    </row>
    <row r="1591" spans="2:11" ht="14">
      <c r="B1591" s="13"/>
      <c r="E1591" s="13"/>
      <c r="I1591" s="1">
        <v>45682</v>
      </c>
      <c r="J1591" t="s">
        <v>179</v>
      </c>
      <c r="K1591" t="s">
        <v>592</v>
      </c>
    </row>
    <row r="1592" spans="2:11" ht="14">
      <c r="B1592" s="13"/>
      <c r="E1592" s="13"/>
      <c r="I1592" s="1">
        <v>45683</v>
      </c>
      <c r="J1592" t="s">
        <v>180</v>
      </c>
      <c r="K1592" t="s">
        <v>592</v>
      </c>
    </row>
    <row r="1593" spans="2:11" ht="14">
      <c r="B1593" s="13"/>
      <c r="E1593" s="13"/>
      <c r="I1593" s="1">
        <v>45684</v>
      </c>
      <c r="J1593" t="s">
        <v>181</v>
      </c>
      <c r="K1593" t="s">
        <v>592</v>
      </c>
    </row>
    <row r="1594" spans="2:11" ht="14">
      <c r="B1594" s="13"/>
      <c r="E1594" s="13"/>
      <c r="I1594" s="1">
        <v>45685</v>
      </c>
      <c r="J1594" t="s">
        <v>182</v>
      </c>
      <c r="K1594" t="s">
        <v>592</v>
      </c>
    </row>
    <row r="1595" spans="2:11" ht="14">
      <c r="B1595" s="13"/>
      <c r="E1595" s="13"/>
      <c r="I1595" s="1">
        <v>45686</v>
      </c>
      <c r="J1595" t="s">
        <v>183</v>
      </c>
      <c r="K1595" t="s">
        <v>592</v>
      </c>
    </row>
    <row r="1596" spans="2:11" ht="14">
      <c r="B1596" s="13"/>
      <c r="E1596" s="13"/>
      <c r="I1596" s="1">
        <v>45687</v>
      </c>
      <c r="J1596" t="s">
        <v>102</v>
      </c>
      <c r="K1596" t="s">
        <v>592</v>
      </c>
    </row>
    <row r="1597" spans="2:11" ht="14">
      <c r="B1597" s="13"/>
      <c r="E1597" s="13"/>
      <c r="I1597" s="1">
        <v>45688</v>
      </c>
      <c r="J1597" t="s">
        <v>184</v>
      </c>
      <c r="K1597" t="s">
        <v>592</v>
      </c>
    </row>
    <row r="1598" spans="2:11" ht="14">
      <c r="B1598" s="13"/>
      <c r="E1598" s="13"/>
      <c r="I1598" s="1">
        <v>45689</v>
      </c>
      <c r="J1598" t="s">
        <v>185</v>
      </c>
      <c r="K1598" t="s">
        <v>592</v>
      </c>
    </row>
    <row r="1599" spans="2:11" ht="14">
      <c r="B1599" s="13"/>
      <c r="E1599" s="13"/>
      <c r="I1599" s="1">
        <v>45690</v>
      </c>
      <c r="J1599" t="s">
        <v>186</v>
      </c>
      <c r="K1599" t="s">
        <v>592</v>
      </c>
    </row>
    <row r="1600" spans="2:11" ht="14">
      <c r="B1600" s="13"/>
      <c r="E1600" s="13"/>
      <c r="I1600" s="1">
        <v>45691</v>
      </c>
      <c r="J1600" t="s">
        <v>187</v>
      </c>
      <c r="K1600" t="s">
        <v>592</v>
      </c>
    </row>
    <row r="1601" spans="2:11" ht="14">
      <c r="B1601" s="13"/>
      <c r="E1601" s="13"/>
      <c r="I1601" s="1">
        <v>45692</v>
      </c>
      <c r="J1601" t="s">
        <v>188</v>
      </c>
      <c r="K1601" t="s">
        <v>592</v>
      </c>
    </row>
    <row r="1602" spans="2:11" ht="14">
      <c r="B1602" s="13"/>
      <c r="E1602" s="13"/>
      <c r="I1602" s="1">
        <v>45693</v>
      </c>
      <c r="J1602" t="s">
        <v>189</v>
      </c>
      <c r="K1602" t="s">
        <v>592</v>
      </c>
    </row>
    <row r="1603" spans="2:11" ht="14">
      <c r="B1603" s="13"/>
      <c r="E1603" s="13"/>
      <c r="I1603" s="1">
        <v>45694</v>
      </c>
      <c r="J1603" t="s">
        <v>103</v>
      </c>
      <c r="K1603" t="s">
        <v>592</v>
      </c>
    </row>
    <row r="1604" spans="2:11" ht="14">
      <c r="B1604" s="13"/>
      <c r="E1604" s="13"/>
      <c r="I1604" s="1">
        <v>45695</v>
      </c>
      <c r="J1604" t="s">
        <v>190</v>
      </c>
      <c r="K1604" t="s">
        <v>592</v>
      </c>
    </row>
    <row r="1605" spans="2:11" ht="14">
      <c r="B1605" s="13"/>
      <c r="E1605" s="13"/>
      <c r="I1605" s="1">
        <v>45696</v>
      </c>
      <c r="J1605" t="s">
        <v>191</v>
      </c>
      <c r="K1605" t="s">
        <v>592</v>
      </c>
    </row>
    <row r="1606" spans="2:11" ht="14">
      <c r="B1606" s="13"/>
      <c r="E1606" s="13"/>
      <c r="I1606" s="1">
        <v>45697</v>
      </c>
      <c r="J1606" t="s">
        <v>192</v>
      </c>
      <c r="K1606" t="s">
        <v>592</v>
      </c>
    </row>
    <row r="1607" spans="2:11" ht="14">
      <c r="B1607" s="13"/>
      <c r="E1607" s="13"/>
      <c r="I1607" s="1">
        <v>45698</v>
      </c>
      <c r="J1607" t="s">
        <v>193</v>
      </c>
      <c r="K1607" t="s">
        <v>592</v>
      </c>
    </row>
    <row r="1608" spans="2:11" ht="14">
      <c r="B1608" s="13"/>
      <c r="E1608" s="13"/>
      <c r="I1608" s="1">
        <v>45699</v>
      </c>
      <c r="J1608" t="s">
        <v>194</v>
      </c>
      <c r="K1608" t="s">
        <v>592</v>
      </c>
    </row>
    <row r="1609" spans="2:11" ht="14">
      <c r="B1609" s="13"/>
      <c r="E1609" s="13"/>
      <c r="I1609" s="1">
        <v>45700</v>
      </c>
      <c r="J1609" t="s">
        <v>195</v>
      </c>
      <c r="K1609" t="s">
        <v>592</v>
      </c>
    </row>
    <row r="1610" spans="2:11" ht="14">
      <c r="B1610" s="13"/>
      <c r="E1610" s="13"/>
      <c r="I1610" s="1">
        <v>45701</v>
      </c>
      <c r="J1610" t="s">
        <v>104</v>
      </c>
      <c r="K1610" t="s">
        <v>592</v>
      </c>
    </row>
    <row r="1611" spans="2:11" ht="14">
      <c r="B1611" s="13"/>
      <c r="E1611" s="13"/>
      <c r="I1611" s="1">
        <v>45702</v>
      </c>
      <c r="J1611" t="s">
        <v>196</v>
      </c>
      <c r="K1611" t="s">
        <v>592</v>
      </c>
    </row>
    <row r="1612" spans="2:11" ht="14">
      <c r="B1612" s="13"/>
      <c r="E1612" s="13"/>
      <c r="I1612" s="1">
        <v>45703</v>
      </c>
      <c r="J1612" t="s">
        <v>197</v>
      </c>
      <c r="K1612" t="s">
        <v>592</v>
      </c>
    </row>
    <row r="1613" spans="2:11" ht="14">
      <c r="B1613" s="13"/>
      <c r="E1613" s="13"/>
      <c r="I1613" s="1">
        <v>45704</v>
      </c>
      <c r="J1613" t="s">
        <v>198</v>
      </c>
      <c r="K1613" t="s">
        <v>592</v>
      </c>
    </row>
    <row r="1614" spans="2:11" ht="14">
      <c r="B1614" s="13"/>
      <c r="E1614" s="13"/>
      <c r="I1614" s="1">
        <v>45705</v>
      </c>
      <c r="J1614" t="s">
        <v>199</v>
      </c>
      <c r="K1614" t="s">
        <v>592</v>
      </c>
    </row>
    <row r="1615" spans="2:11" ht="14">
      <c r="B1615" s="13"/>
      <c r="E1615" s="13"/>
      <c r="I1615" s="1">
        <v>45706</v>
      </c>
      <c r="J1615" t="s">
        <v>200</v>
      </c>
      <c r="K1615" t="s">
        <v>592</v>
      </c>
    </row>
    <row r="1616" spans="2:11" ht="14">
      <c r="B1616" s="13"/>
      <c r="E1616" s="13"/>
      <c r="I1616" s="1">
        <v>45707</v>
      </c>
      <c r="J1616" t="s">
        <v>201</v>
      </c>
      <c r="K1616" t="s">
        <v>592</v>
      </c>
    </row>
    <row r="1617" spans="2:11" ht="14">
      <c r="B1617" s="13"/>
      <c r="E1617" s="13"/>
      <c r="I1617" s="1">
        <v>45708</v>
      </c>
      <c r="J1617" t="s">
        <v>105</v>
      </c>
      <c r="K1617" t="s">
        <v>592</v>
      </c>
    </row>
    <row r="1618" spans="2:11" ht="14">
      <c r="B1618" s="13"/>
      <c r="E1618" s="13"/>
      <c r="I1618" s="1">
        <v>45709</v>
      </c>
      <c r="J1618" t="s">
        <v>202</v>
      </c>
      <c r="K1618" t="s">
        <v>592</v>
      </c>
    </row>
    <row r="1619" spans="2:11" ht="14">
      <c r="B1619" s="13"/>
      <c r="E1619" s="13"/>
      <c r="I1619" s="1">
        <v>45710</v>
      </c>
      <c r="J1619" t="s">
        <v>203</v>
      </c>
      <c r="K1619" t="s">
        <v>592</v>
      </c>
    </row>
    <row r="1620" spans="2:11" ht="14">
      <c r="B1620" s="13"/>
      <c r="E1620" s="13"/>
      <c r="I1620" s="1">
        <v>45711</v>
      </c>
      <c r="J1620" t="s">
        <v>204</v>
      </c>
      <c r="K1620" t="s">
        <v>592</v>
      </c>
    </row>
    <row r="1621" spans="2:11" ht="14">
      <c r="B1621" s="13"/>
      <c r="E1621" s="13"/>
      <c r="I1621" s="1">
        <v>45712</v>
      </c>
      <c r="J1621" t="s">
        <v>205</v>
      </c>
      <c r="K1621" t="s">
        <v>592</v>
      </c>
    </row>
    <row r="1622" spans="2:11" ht="14">
      <c r="B1622" s="13"/>
      <c r="E1622" s="13"/>
      <c r="I1622" s="1">
        <v>45713</v>
      </c>
      <c r="J1622" t="s">
        <v>206</v>
      </c>
      <c r="K1622" t="s">
        <v>592</v>
      </c>
    </row>
    <row r="1623" spans="2:11" ht="14">
      <c r="B1623" s="13"/>
      <c r="E1623" s="13"/>
      <c r="I1623" s="1">
        <v>45714</v>
      </c>
      <c r="J1623" t="s">
        <v>207</v>
      </c>
      <c r="K1623" t="s">
        <v>592</v>
      </c>
    </row>
    <row r="1624" spans="2:11" ht="14">
      <c r="B1624" s="13"/>
      <c r="E1624" s="13"/>
      <c r="I1624" s="1">
        <v>45715</v>
      </c>
      <c r="J1624" t="s">
        <v>106</v>
      </c>
      <c r="K1624" t="s">
        <v>592</v>
      </c>
    </row>
    <row r="1625" spans="2:11" ht="14">
      <c r="B1625" s="13"/>
      <c r="E1625" s="13"/>
      <c r="I1625" s="1">
        <v>45716</v>
      </c>
      <c r="J1625" t="s">
        <v>208</v>
      </c>
      <c r="K1625" t="s">
        <v>592</v>
      </c>
    </row>
    <row r="1626" spans="2:11" ht="14">
      <c r="B1626" s="13"/>
      <c r="E1626" s="13"/>
      <c r="I1626" s="1">
        <v>45717</v>
      </c>
      <c r="J1626" t="s">
        <v>209</v>
      </c>
      <c r="K1626" t="s">
        <v>592</v>
      </c>
    </row>
    <row r="1627" spans="2:11" ht="14">
      <c r="B1627" s="13"/>
      <c r="E1627" s="13"/>
      <c r="I1627" s="1">
        <v>45718</v>
      </c>
      <c r="J1627" t="s">
        <v>210</v>
      </c>
      <c r="K1627" t="s">
        <v>592</v>
      </c>
    </row>
    <row r="1628" spans="2:11" ht="14">
      <c r="B1628" s="13"/>
      <c r="E1628" s="13"/>
      <c r="I1628" s="1">
        <v>45719</v>
      </c>
      <c r="J1628" t="s">
        <v>211</v>
      </c>
      <c r="K1628" t="s">
        <v>592</v>
      </c>
    </row>
    <row r="1629" spans="2:11" ht="14">
      <c r="B1629" s="13"/>
      <c r="E1629" s="13"/>
      <c r="I1629" s="1">
        <v>45720</v>
      </c>
      <c r="J1629" t="s">
        <v>212</v>
      </c>
      <c r="K1629" t="s">
        <v>592</v>
      </c>
    </row>
    <row r="1630" spans="2:11" ht="14">
      <c r="B1630" s="13"/>
      <c r="E1630" s="13"/>
      <c r="I1630" s="1">
        <v>45721</v>
      </c>
      <c r="J1630" t="s">
        <v>213</v>
      </c>
      <c r="K1630" t="s">
        <v>592</v>
      </c>
    </row>
    <row r="1631" spans="2:11" ht="14">
      <c r="B1631" s="13"/>
      <c r="E1631" s="13"/>
      <c r="I1631" s="1">
        <v>45722</v>
      </c>
      <c r="J1631" t="s">
        <v>214</v>
      </c>
      <c r="K1631" t="s">
        <v>592</v>
      </c>
    </row>
    <row r="1632" spans="2:11" ht="14">
      <c r="B1632" s="13"/>
      <c r="E1632" s="13"/>
      <c r="I1632" s="1">
        <v>45723</v>
      </c>
      <c r="J1632" t="s">
        <v>215</v>
      </c>
      <c r="K1632" t="s">
        <v>592</v>
      </c>
    </row>
    <row r="1633" spans="2:11" ht="14">
      <c r="B1633" s="13"/>
      <c r="E1633" s="13"/>
      <c r="I1633" s="1">
        <v>45724</v>
      </c>
      <c r="J1633" t="s">
        <v>216</v>
      </c>
      <c r="K1633" t="s">
        <v>592</v>
      </c>
    </row>
    <row r="1634" spans="2:11" ht="14">
      <c r="B1634" s="13"/>
      <c r="E1634" s="13"/>
      <c r="I1634" s="1">
        <v>45725</v>
      </c>
      <c r="J1634" t="s">
        <v>217</v>
      </c>
      <c r="K1634" t="s">
        <v>592</v>
      </c>
    </row>
    <row r="1635" spans="2:11" ht="14">
      <c r="B1635" s="13"/>
      <c r="E1635" s="13"/>
      <c r="I1635" s="1">
        <v>45726</v>
      </c>
      <c r="J1635" t="s">
        <v>218</v>
      </c>
      <c r="K1635" t="s">
        <v>592</v>
      </c>
    </row>
    <row r="1636" spans="2:11" ht="14">
      <c r="B1636" s="13"/>
      <c r="E1636" s="13"/>
      <c r="I1636" s="1">
        <v>45727</v>
      </c>
      <c r="J1636" t="s">
        <v>219</v>
      </c>
      <c r="K1636" t="s">
        <v>592</v>
      </c>
    </row>
    <row r="1637" spans="2:11" ht="14">
      <c r="B1637" s="13"/>
      <c r="E1637" s="13"/>
      <c r="I1637" s="1">
        <v>45728</v>
      </c>
      <c r="J1637" t="s">
        <v>220</v>
      </c>
      <c r="K1637" t="s">
        <v>592</v>
      </c>
    </row>
    <row r="1638" spans="2:11" ht="14">
      <c r="B1638" s="13"/>
      <c r="E1638" s="13"/>
      <c r="I1638" s="1">
        <v>45729</v>
      </c>
      <c r="J1638" t="s">
        <v>221</v>
      </c>
      <c r="K1638" t="s">
        <v>592</v>
      </c>
    </row>
    <row r="1639" spans="2:11" ht="14">
      <c r="B1639" s="13"/>
      <c r="E1639" s="13"/>
      <c r="I1639" s="1">
        <v>45730</v>
      </c>
      <c r="J1639" t="s">
        <v>222</v>
      </c>
      <c r="K1639" t="s">
        <v>592</v>
      </c>
    </row>
    <row r="1640" spans="2:11" ht="14">
      <c r="B1640" s="13"/>
      <c r="E1640" s="13"/>
      <c r="I1640" s="1">
        <v>45731</v>
      </c>
      <c r="J1640" t="s">
        <v>223</v>
      </c>
      <c r="K1640" t="s">
        <v>592</v>
      </c>
    </row>
    <row r="1641" spans="2:11" ht="14">
      <c r="B1641" s="13"/>
      <c r="E1641" s="13"/>
      <c r="I1641" s="1">
        <v>45732</v>
      </c>
      <c r="J1641" t="s">
        <v>224</v>
      </c>
      <c r="K1641" t="s">
        <v>592</v>
      </c>
    </row>
    <row r="1642" spans="2:11" ht="14">
      <c r="B1642" s="13"/>
      <c r="E1642" s="13"/>
      <c r="I1642" s="1">
        <v>45733</v>
      </c>
      <c r="J1642" t="s">
        <v>225</v>
      </c>
      <c r="K1642" t="s">
        <v>592</v>
      </c>
    </row>
    <row r="1643" spans="2:11" ht="14">
      <c r="B1643" s="13"/>
      <c r="E1643" s="13"/>
      <c r="I1643" s="1">
        <v>45734</v>
      </c>
      <c r="J1643" t="s">
        <v>226</v>
      </c>
      <c r="K1643" t="s">
        <v>592</v>
      </c>
    </row>
    <row r="1644" spans="2:11" ht="14">
      <c r="B1644" s="13"/>
      <c r="E1644" s="13"/>
      <c r="I1644" s="1">
        <v>45735</v>
      </c>
      <c r="J1644" t="s">
        <v>227</v>
      </c>
      <c r="K1644" t="s">
        <v>592</v>
      </c>
    </row>
    <row r="1645" spans="2:11" ht="14">
      <c r="B1645" s="13"/>
      <c r="E1645" s="13"/>
      <c r="I1645" s="1">
        <v>45736</v>
      </c>
      <c r="J1645" t="s">
        <v>228</v>
      </c>
      <c r="K1645" t="s">
        <v>592</v>
      </c>
    </row>
    <row r="1646" spans="2:11" ht="14">
      <c r="B1646" s="13"/>
      <c r="E1646" s="13"/>
      <c r="I1646" s="1">
        <v>45737</v>
      </c>
      <c r="J1646" t="s">
        <v>229</v>
      </c>
      <c r="K1646" t="s">
        <v>592</v>
      </c>
    </row>
    <row r="1647" spans="2:11" ht="14">
      <c r="B1647" s="13"/>
      <c r="E1647" s="13"/>
      <c r="I1647" s="1">
        <v>45738</v>
      </c>
      <c r="J1647" t="s">
        <v>230</v>
      </c>
      <c r="K1647" t="s">
        <v>592</v>
      </c>
    </row>
    <row r="1648" spans="2:11" ht="14">
      <c r="B1648" s="13"/>
      <c r="E1648" s="13"/>
      <c r="I1648" s="1">
        <v>45739</v>
      </c>
      <c r="J1648" t="s">
        <v>231</v>
      </c>
      <c r="K1648" t="s">
        <v>592</v>
      </c>
    </row>
    <row r="1649" spans="2:11" ht="14">
      <c r="B1649" s="13"/>
      <c r="E1649" s="13"/>
      <c r="I1649" s="1">
        <v>45740</v>
      </c>
      <c r="J1649" t="s">
        <v>232</v>
      </c>
      <c r="K1649" t="s">
        <v>592</v>
      </c>
    </row>
    <row r="1650" spans="2:11" ht="14">
      <c r="B1650" s="13"/>
      <c r="E1650" s="13"/>
      <c r="I1650" s="1">
        <v>45741</v>
      </c>
      <c r="J1650" t="s">
        <v>233</v>
      </c>
      <c r="K1650" t="s">
        <v>592</v>
      </c>
    </row>
    <row r="1651" spans="2:11" ht="14">
      <c r="B1651" s="13"/>
      <c r="E1651" s="13"/>
      <c r="I1651" s="1">
        <v>45742</v>
      </c>
      <c r="J1651" t="s">
        <v>234</v>
      </c>
      <c r="K1651" t="s">
        <v>592</v>
      </c>
    </row>
    <row r="1652" spans="2:11" ht="14">
      <c r="B1652" s="13"/>
      <c r="E1652" s="13"/>
      <c r="I1652" s="1">
        <v>45743</v>
      </c>
      <c r="J1652" t="s">
        <v>235</v>
      </c>
      <c r="K1652" t="s">
        <v>592</v>
      </c>
    </row>
    <row r="1653" spans="2:11" ht="14">
      <c r="B1653" s="13"/>
      <c r="E1653" s="13"/>
      <c r="I1653" s="1">
        <v>45744</v>
      </c>
      <c r="J1653" t="s">
        <v>236</v>
      </c>
      <c r="K1653" t="s">
        <v>592</v>
      </c>
    </row>
    <row r="1654" spans="2:11" ht="14">
      <c r="B1654" s="13"/>
      <c r="E1654" s="13"/>
      <c r="I1654" s="1">
        <v>45745</v>
      </c>
      <c r="J1654" t="s">
        <v>237</v>
      </c>
      <c r="K1654" t="s">
        <v>592</v>
      </c>
    </row>
    <row r="1655" spans="2:11" ht="14">
      <c r="B1655" s="13"/>
      <c r="E1655" s="13"/>
      <c r="I1655" s="1">
        <v>45746</v>
      </c>
      <c r="J1655" t="s">
        <v>238</v>
      </c>
      <c r="K1655" t="s">
        <v>592</v>
      </c>
    </row>
    <row r="1656" spans="2:11" ht="14">
      <c r="B1656" s="13"/>
      <c r="E1656" s="13"/>
      <c r="I1656" s="1">
        <v>45747</v>
      </c>
      <c r="J1656" t="s">
        <v>239</v>
      </c>
      <c r="K1656" t="s">
        <v>592</v>
      </c>
    </row>
    <row r="1657" spans="2:11" ht="14">
      <c r="B1657" s="13"/>
      <c r="E1657" s="13"/>
      <c r="I1657" s="1">
        <v>45748</v>
      </c>
      <c r="J1657" t="s">
        <v>61</v>
      </c>
      <c r="K1657" t="s">
        <v>592</v>
      </c>
    </row>
    <row r="1658" spans="2:11" ht="14">
      <c r="B1658" s="13"/>
      <c r="E1658" s="13"/>
      <c r="I1658" s="1">
        <v>45749</v>
      </c>
      <c r="J1658" t="s">
        <v>240</v>
      </c>
      <c r="K1658" t="s">
        <v>592</v>
      </c>
    </row>
    <row r="1659" spans="2:11" ht="14">
      <c r="B1659" s="13"/>
      <c r="E1659" s="13"/>
      <c r="I1659" s="1">
        <v>45750</v>
      </c>
      <c r="J1659" t="s">
        <v>241</v>
      </c>
      <c r="K1659" t="s">
        <v>592</v>
      </c>
    </row>
    <row r="1660" spans="2:11" ht="14">
      <c r="B1660" s="13"/>
      <c r="E1660" s="13"/>
      <c r="I1660" s="1">
        <v>45751</v>
      </c>
      <c r="J1660" t="s">
        <v>242</v>
      </c>
      <c r="K1660" t="s">
        <v>592</v>
      </c>
    </row>
    <row r="1661" spans="2:11" ht="14">
      <c r="B1661" s="13"/>
      <c r="E1661" s="13"/>
      <c r="I1661" s="1">
        <v>45752</v>
      </c>
      <c r="J1661" t="s">
        <v>243</v>
      </c>
      <c r="K1661" t="s">
        <v>592</v>
      </c>
    </row>
    <row r="1662" spans="2:11" ht="14">
      <c r="B1662" s="13"/>
      <c r="E1662" s="13"/>
      <c r="I1662" s="1">
        <v>45753</v>
      </c>
      <c r="J1662" t="s">
        <v>244</v>
      </c>
      <c r="K1662" t="s">
        <v>592</v>
      </c>
    </row>
    <row r="1663" spans="2:11" ht="14">
      <c r="B1663" s="13"/>
      <c r="E1663" s="13"/>
      <c r="I1663" s="1">
        <v>45754</v>
      </c>
      <c r="J1663" t="s">
        <v>245</v>
      </c>
      <c r="K1663" t="s">
        <v>592</v>
      </c>
    </row>
    <row r="1664" spans="2:11" ht="14">
      <c r="B1664" s="13"/>
      <c r="E1664" s="13"/>
      <c r="I1664" s="1">
        <v>45755</v>
      </c>
      <c r="J1664" t="s">
        <v>62</v>
      </c>
      <c r="K1664" t="s">
        <v>592</v>
      </c>
    </row>
    <row r="1665" spans="2:11" ht="14">
      <c r="B1665" s="13"/>
      <c r="E1665" s="13"/>
      <c r="I1665" s="1">
        <v>45756</v>
      </c>
      <c r="J1665" t="s">
        <v>246</v>
      </c>
      <c r="K1665" t="s">
        <v>592</v>
      </c>
    </row>
    <row r="1666" spans="2:11" ht="14">
      <c r="B1666" s="13"/>
      <c r="E1666" s="13"/>
      <c r="I1666" s="1">
        <v>45757</v>
      </c>
      <c r="J1666" t="s">
        <v>247</v>
      </c>
      <c r="K1666" t="s">
        <v>592</v>
      </c>
    </row>
    <row r="1667" spans="2:11" ht="14">
      <c r="B1667" s="13"/>
      <c r="E1667" s="13"/>
      <c r="I1667" s="1">
        <v>45758</v>
      </c>
      <c r="J1667" t="s">
        <v>248</v>
      </c>
      <c r="K1667" t="s">
        <v>592</v>
      </c>
    </row>
    <row r="1668" spans="2:11" ht="14">
      <c r="B1668" s="13"/>
      <c r="E1668" s="13"/>
      <c r="I1668" s="1">
        <v>45759</v>
      </c>
      <c r="J1668" t="s">
        <v>249</v>
      </c>
      <c r="K1668" t="s">
        <v>592</v>
      </c>
    </row>
    <row r="1669" spans="2:11" ht="14">
      <c r="B1669" s="13"/>
      <c r="E1669" s="13"/>
      <c r="I1669" s="1">
        <v>45760</v>
      </c>
      <c r="J1669" t="s">
        <v>59</v>
      </c>
      <c r="K1669" t="s">
        <v>592</v>
      </c>
    </row>
    <row r="1670" spans="2:11" ht="14">
      <c r="B1670" s="13"/>
      <c r="E1670" s="13"/>
      <c r="I1670" s="1">
        <v>45761</v>
      </c>
      <c r="J1670" t="s">
        <v>250</v>
      </c>
      <c r="K1670" t="s">
        <v>592</v>
      </c>
    </row>
    <row r="1671" spans="2:11" ht="14">
      <c r="B1671" s="13"/>
      <c r="E1671" s="13"/>
      <c r="I1671" s="1">
        <v>45762</v>
      </c>
      <c r="J1671" t="s">
        <v>63</v>
      </c>
      <c r="K1671" t="s">
        <v>592</v>
      </c>
    </row>
    <row r="1672" spans="2:11" ht="14">
      <c r="B1672" s="13"/>
      <c r="E1672" s="13"/>
      <c r="I1672" s="1">
        <v>45763</v>
      </c>
      <c r="J1672" t="s">
        <v>251</v>
      </c>
      <c r="K1672" t="s">
        <v>592</v>
      </c>
    </row>
    <row r="1673" spans="2:11" ht="14">
      <c r="B1673" s="13"/>
      <c r="E1673" s="13"/>
      <c r="I1673" s="1">
        <v>45764</v>
      </c>
      <c r="J1673" t="s">
        <v>252</v>
      </c>
      <c r="K1673" t="s">
        <v>592</v>
      </c>
    </row>
    <row r="1674" spans="2:11" ht="14">
      <c r="B1674" s="13"/>
      <c r="E1674" s="13"/>
      <c r="I1674" s="1">
        <v>45765</v>
      </c>
      <c r="J1674" t="s">
        <v>253</v>
      </c>
      <c r="K1674" t="s">
        <v>592</v>
      </c>
    </row>
    <row r="1675" spans="2:11" ht="14">
      <c r="B1675" s="13"/>
      <c r="E1675" s="13"/>
      <c r="I1675" s="1">
        <v>45766</v>
      </c>
      <c r="J1675" t="s">
        <v>46</v>
      </c>
      <c r="K1675" t="s">
        <v>592</v>
      </c>
    </row>
    <row r="1676" spans="2:11" ht="14">
      <c r="B1676" s="13"/>
      <c r="E1676" s="13"/>
      <c r="I1676" s="1">
        <v>45767</v>
      </c>
      <c r="J1676" t="s">
        <v>254</v>
      </c>
      <c r="K1676" t="s">
        <v>592</v>
      </c>
    </row>
    <row r="1677" spans="2:11" ht="14">
      <c r="B1677" s="13"/>
      <c r="E1677" s="13"/>
      <c r="I1677" s="1">
        <v>45768</v>
      </c>
      <c r="J1677" t="s">
        <v>255</v>
      </c>
      <c r="K1677" t="s">
        <v>592</v>
      </c>
    </row>
    <row r="1678" spans="2:11" ht="14">
      <c r="B1678" s="13"/>
      <c r="E1678" s="13"/>
      <c r="I1678" s="1">
        <v>45769</v>
      </c>
      <c r="J1678" t="s">
        <v>64</v>
      </c>
      <c r="K1678" t="s">
        <v>592</v>
      </c>
    </row>
    <row r="1679" spans="2:11" ht="14">
      <c r="B1679" s="13"/>
      <c r="E1679" s="13"/>
      <c r="I1679" s="1">
        <v>45770</v>
      </c>
      <c r="J1679" t="s">
        <v>256</v>
      </c>
      <c r="K1679" t="s">
        <v>592</v>
      </c>
    </row>
    <row r="1680" spans="2:11" ht="14">
      <c r="B1680" s="13"/>
      <c r="E1680" s="13"/>
      <c r="I1680" s="1">
        <v>45771</v>
      </c>
      <c r="J1680" t="s">
        <v>257</v>
      </c>
      <c r="K1680" t="s">
        <v>592</v>
      </c>
    </row>
    <row r="1681" spans="2:11" ht="14">
      <c r="B1681" s="13"/>
      <c r="E1681" s="13"/>
      <c r="I1681" s="1">
        <v>45772</v>
      </c>
      <c r="J1681" t="s">
        <v>258</v>
      </c>
      <c r="K1681" t="s">
        <v>592</v>
      </c>
    </row>
    <row r="1682" spans="2:11" ht="14">
      <c r="B1682" s="13"/>
      <c r="E1682" s="13"/>
      <c r="I1682" s="1">
        <v>45773</v>
      </c>
      <c r="J1682" t="s">
        <v>259</v>
      </c>
      <c r="K1682" t="s">
        <v>592</v>
      </c>
    </row>
    <row r="1683" spans="2:11" ht="14">
      <c r="B1683" s="13"/>
      <c r="E1683" s="13"/>
      <c r="I1683" s="1">
        <v>45774</v>
      </c>
      <c r="J1683" t="s">
        <v>260</v>
      </c>
      <c r="K1683" t="s">
        <v>592</v>
      </c>
    </row>
    <row r="1684" spans="2:11" ht="14">
      <c r="B1684" s="13"/>
      <c r="E1684" s="13"/>
      <c r="I1684" s="1">
        <v>45775</v>
      </c>
      <c r="J1684" t="s">
        <v>261</v>
      </c>
      <c r="K1684" t="s">
        <v>592</v>
      </c>
    </row>
    <row r="1685" spans="2:11" ht="14">
      <c r="B1685" s="13"/>
      <c r="E1685" s="13"/>
      <c r="I1685" s="1">
        <v>45776</v>
      </c>
      <c r="J1685" t="s">
        <v>65</v>
      </c>
      <c r="K1685" t="s">
        <v>592</v>
      </c>
    </row>
    <row r="1686" spans="2:11" ht="14">
      <c r="B1686" s="13"/>
      <c r="E1686" s="13"/>
      <c r="I1686" s="1">
        <v>45777</v>
      </c>
      <c r="J1686" t="s">
        <v>262</v>
      </c>
      <c r="K1686" t="s">
        <v>592</v>
      </c>
    </row>
    <row r="1687" spans="2:11" ht="14">
      <c r="B1687" s="13"/>
      <c r="E1687" s="13"/>
      <c r="I1687" s="1">
        <v>45778</v>
      </c>
      <c r="J1687" t="s">
        <v>263</v>
      </c>
      <c r="K1687" t="s">
        <v>592</v>
      </c>
    </row>
    <row r="1688" spans="2:11" ht="14">
      <c r="B1688" s="13"/>
      <c r="E1688" s="13"/>
      <c r="I1688" s="1">
        <v>45779</v>
      </c>
      <c r="J1688" t="s">
        <v>264</v>
      </c>
      <c r="K1688" t="s">
        <v>592</v>
      </c>
    </row>
    <row r="1689" spans="2:11" ht="14">
      <c r="B1689" s="13"/>
      <c r="E1689" s="13"/>
      <c r="I1689" s="1">
        <v>45780</v>
      </c>
      <c r="J1689" t="s">
        <v>265</v>
      </c>
      <c r="K1689" t="s">
        <v>592</v>
      </c>
    </row>
    <row r="1690" spans="2:11" ht="14">
      <c r="B1690" s="13"/>
      <c r="E1690" s="13"/>
      <c r="I1690" s="1">
        <v>45781</v>
      </c>
      <c r="J1690" t="s">
        <v>266</v>
      </c>
      <c r="K1690" t="s">
        <v>592</v>
      </c>
    </row>
    <row r="1691" spans="2:11" ht="14">
      <c r="B1691" s="13"/>
      <c r="E1691" s="13"/>
      <c r="I1691" s="1">
        <v>45782</v>
      </c>
      <c r="J1691" t="s">
        <v>267</v>
      </c>
      <c r="K1691" t="s">
        <v>592</v>
      </c>
    </row>
    <row r="1692" spans="2:11" ht="14">
      <c r="B1692" s="13"/>
      <c r="E1692" s="13"/>
      <c r="I1692" s="1">
        <v>45783</v>
      </c>
      <c r="J1692" t="s">
        <v>66</v>
      </c>
      <c r="K1692" t="s">
        <v>592</v>
      </c>
    </row>
    <row r="1693" spans="2:11" ht="14">
      <c r="B1693" s="13"/>
      <c r="E1693" s="13"/>
      <c r="I1693" s="1">
        <v>45784</v>
      </c>
      <c r="J1693" t="s">
        <v>268</v>
      </c>
      <c r="K1693" t="s">
        <v>592</v>
      </c>
    </row>
    <row r="1694" spans="2:11" ht="14">
      <c r="B1694" s="13"/>
      <c r="E1694" s="13"/>
      <c r="I1694" s="1">
        <v>45785</v>
      </c>
      <c r="J1694" t="s">
        <v>269</v>
      </c>
      <c r="K1694" t="s">
        <v>592</v>
      </c>
    </row>
    <row r="1695" spans="2:11" ht="14">
      <c r="B1695" s="13"/>
      <c r="E1695" s="13"/>
      <c r="I1695" s="1">
        <v>45786</v>
      </c>
      <c r="J1695" t="s">
        <v>270</v>
      </c>
      <c r="K1695" t="s">
        <v>592</v>
      </c>
    </row>
    <row r="1696" spans="2:11" ht="14">
      <c r="B1696" s="13"/>
      <c r="E1696" s="13"/>
      <c r="I1696" s="1">
        <v>45787</v>
      </c>
      <c r="J1696" t="s">
        <v>271</v>
      </c>
      <c r="K1696" t="s">
        <v>592</v>
      </c>
    </row>
    <row r="1697" spans="2:11" ht="14">
      <c r="B1697" s="13"/>
      <c r="E1697" s="13"/>
      <c r="I1697" s="1">
        <v>45788</v>
      </c>
      <c r="J1697" t="s">
        <v>272</v>
      </c>
      <c r="K1697" t="s">
        <v>592</v>
      </c>
    </row>
    <row r="1698" spans="2:11" ht="14">
      <c r="B1698" s="13"/>
      <c r="E1698" s="13"/>
      <c r="I1698" s="1">
        <v>45789</v>
      </c>
      <c r="J1698" t="s">
        <v>273</v>
      </c>
      <c r="K1698" t="s">
        <v>592</v>
      </c>
    </row>
    <row r="1699" spans="2:11" ht="14">
      <c r="B1699" s="13"/>
      <c r="E1699" s="13"/>
      <c r="I1699" s="1">
        <v>45790</v>
      </c>
      <c r="J1699" t="s">
        <v>67</v>
      </c>
      <c r="K1699" t="s">
        <v>592</v>
      </c>
    </row>
    <row r="1700" spans="2:11" ht="14">
      <c r="B1700" s="13"/>
      <c r="E1700" s="13"/>
      <c r="I1700" s="1">
        <v>45791</v>
      </c>
      <c r="J1700" t="s">
        <v>274</v>
      </c>
      <c r="K1700" t="s">
        <v>592</v>
      </c>
    </row>
    <row r="1701" spans="2:11" ht="14">
      <c r="B1701" s="13"/>
      <c r="E1701" s="13"/>
      <c r="I1701" s="1">
        <v>45792</v>
      </c>
      <c r="J1701" t="s">
        <v>275</v>
      </c>
      <c r="K1701" t="s">
        <v>592</v>
      </c>
    </row>
    <row r="1702" spans="2:11" ht="14">
      <c r="B1702" s="13"/>
      <c r="E1702" s="13"/>
      <c r="I1702" s="1">
        <v>45793</v>
      </c>
      <c r="J1702" t="s">
        <v>276</v>
      </c>
      <c r="K1702" t="s">
        <v>592</v>
      </c>
    </row>
    <row r="1703" spans="2:11" ht="14">
      <c r="B1703" s="13"/>
      <c r="E1703" s="13"/>
      <c r="I1703" s="1">
        <v>45794</v>
      </c>
      <c r="J1703" t="s">
        <v>277</v>
      </c>
      <c r="K1703" t="s">
        <v>592</v>
      </c>
    </row>
    <row r="1704" spans="2:11" ht="14">
      <c r="B1704" s="13"/>
      <c r="E1704" s="13"/>
      <c r="I1704" s="1">
        <v>45795</v>
      </c>
      <c r="J1704" t="s">
        <v>278</v>
      </c>
      <c r="K1704" t="s">
        <v>592</v>
      </c>
    </row>
    <row r="1705" spans="2:11" ht="14">
      <c r="B1705" s="13"/>
      <c r="E1705" s="13"/>
      <c r="I1705" s="1">
        <v>45796</v>
      </c>
      <c r="J1705" t="s">
        <v>279</v>
      </c>
      <c r="K1705" t="s">
        <v>592</v>
      </c>
    </row>
    <row r="1706" spans="2:11" ht="14">
      <c r="B1706" s="13"/>
      <c r="E1706" s="13"/>
      <c r="I1706" s="1">
        <v>45797</v>
      </c>
      <c r="J1706" t="s">
        <v>68</v>
      </c>
      <c r="K1706" t="s">
        <v>592</v>
      </c>
    </row>
    <row r="1707" spans="2:11" ht="14">
      <c r="B1707" s="13"/>
      <c r="E1707" s="13"/>
      <c r="I1707" s="1">
        <v>45798</v>
      </c>
      <c r="J1707" t="s">
        <v>280</v>
      </c>
      <c r="K1707" t="s">
        <v>592</v>
      </c>
    </row>
    <row r="1708" spans="2:11" ht="14">
      <c r="B1708" s="13"/>
      <c r="E1708" s="13"/>
      <c r="I1708" s="1">
        <v>45799</v>
      </c>
      <c r="J1708" t="s">
        <v>281</v>
      </c>
      <c r="K1708" t="s">
        <v>592</v>
      </c>
    </row>
    <row r="1709" spans="2:11" ht="14">
      <c r="B1709" s="13"/>
      <c r="E1709" s="13"/>
      <c r="I1709" s="1">
        <v>45800</v>
      </c>
      <c r="J1709" t="s">
        <v>282</v>
      </c>
      <c r="K1709" t="s">
        <v>592</v>
      </c>
    </row>
    <row r="1710" spans="2:11" ht="14">
      <c r="B1710" s="13"/>
      <c r="E1710" s="13"/>
      <c r="I1710" s="1">
        <v>45801</v>
      </c>
      <c r="J1710" t="s">
        <v>283</v>
      </c>
      <c r="K1710" t="s">
        <v>592</v>
      </c>
    </row>
    <row r="1711" spans="2:11" ht="14">
      <c r="B1711" s="13"/>
      <c r="E1711" s="13"/>
      <c r="I1711" s="1">
        <v>45802</v>
      </c>
      <c r="J1711" t="s">
        <v>284</v>
      </c>
      <c r="K1711" t="s">
        <v>592</v>
      </c>
    </row>
    <row r="1712" spans="2:11" ht="14">
      <c r="B1712" s="13"/>
      <c r="E1712" s="13"/>
      <c r="I1712" s="1">
        <v>45803</v>
      </c>
      <c r="J1712" t="s">
        <v>285</v>
      </c>
      <c r="K1712" t="s">
        <v>592</v>
      </c>
    </row>
    <row r="1713" spans="2:11" ht="14">
      <c r="B1713" s="13"/>
      <c r="E1713" s="13"/>
      <c r="I1713" s="1">
        <v>45804</v>
      </c>
      <c r="J1713" t="s">
        <v>69</v>
      </c>
      <c r="K1713" t="s">
        <v>592</v>
      </c>
    </row>
    <row r="1714" spans="2:11" ht="14">
      <c r="B1714" s="13"/>
      <c r="E1714" s="13"/>
      <c r="I1714" s="1">
        <v>45805</v>
      </c>
      <c r="J1714" t="s">
        <v>286</v>
      </c>
      <c r="K1714" t="s">
        <v>592</v>
      </c>
    </row>
    <row r="1715" spans="2:11" ht="14">
      <c r="B1715" s="13"/>
      <c r="E1715" s="13"/>
      <c r="I1715" s="1">
        <v>45806</v>
      </c>
      <c r="J1715" t="s">
        <v>287</v>
      </c>
      <c r="K1715" t="s">
        <v>592</v>
      </c>
    </row>
    <row r="1716" spans="2:11" ht="14">
      <c r="B1716" s="13"/>
      <c r="E1716" s="13"/>
      <c r="I1716" s="1">
        <v>45807</v>
      </c>
      <c r="J1716" t="s">
        <v>288</v>
      </c>
      <c r="K1716" t="s">
        <v>592</v>
      </c>
    </row>
    <row r="1717" spans="2:11" ht="14">
      <c r="B1717" s="13"/>
      <c r="E1717" s="13"/>
      <c r="I1717" s="1">
        <v>45808</v>
      </c>
      <c r="J1717" t="s">
        <v>289</v>
      </c>
      <c r="K1717" t="s">
        <v>592</v>
      </c>
    </row>
    <row r="1718" spans="2:11" ht="14">
      <c r="B1718" s="13"/>
      <c r="E1718" s="13"/>
      <c r="I1718" s="1">
        <v>45809</v>
      </c>
      <c r="J1718" t="s">
        <v>290</v>
      </c>
      <c r="K1718" t="s">
        <v>592</v>
      </c>
    </row>
    <row r="1719" spans="2:11" ht="14">
      <c r="B1719" s="13"/>
      <c r="E1719" s="13"/>
      <c r="I1719" s="1">
        <v>45810</v>
      </c>
      <c r="J1719" t="s">
        <v>60</v>
      </c>
      <c r="K1719" t="s">
        <v>592</v>
      </c>
    </row>
    <row r="1720" spans="2:11" ht="14">
      <c r="B1720" s="13"/>
      <c r="E1720" s="13"/>
      <c r="I1720" s="1">
        <v>45811</v>
      </c>
      <c r="J1720" t="s">
        <v>70</v>
      </c>
      <c r="K1720" t="s">
        <v>592</v>
      </c>
    </row>
    <row r="1721" spans="2:11" ht="14">
      <c r="B1721" s="13"/>
      <c r="E1721" s="13"/>
      <c r="I1721" s="1">
        <v>45812</v>
      </c>
      <c r="J1721" t="s">
        <v>291</v>
      </c>
      <c r="K1721" t="s">
        <v>592</v>
      </c>
    </row>
    <row r="1722" spans="2:11" ht="14">
      <c r="B1722" s="13"/>
      <c r="E1722" s="13"/>
      <c r="I1722" s="1">
        <v>45813</v>
      </c>
      <c r="J1722" t="s">
        <v>292</v>
      </c>
      <c r="K1722" t="s">
        <v>592</v>
      </c>
    </row>
    <row r="1723" spans="2:11" ht="14">
      <c r="B1723" s="13"/>
      <c r="E1723" s="13"/>
      <c r="I1723" s="1">
        <v>45814</v>
      </c>
      <c r="J1723" t="s">
        <v>293</v>
      </c>
      <c r="K1723" t="s">
        <v>592</v>
      </c>
    </row>
    <row r="1724" spans="2:11" ht="14">
      <c r="B1724" s="13"/>
      <c r="E1724" s="13"/>
      <c r="I1724" s="1">
        <v>45815</v>
      </c>
      <c r="J1724" t="s">
        <v>294</v>
      </c>
      <c r="K1724" t="s">
        <v>592</v>
      </c>
    </row>
    <row r="1725" spans="2:11" ht="14">
      <c r="B1725" s="13"/>
      <c r="E1725" s="13"/>
      <c r="I1725" s="1">
        <v>45816</v>
      </c>
      <c r="J1725" t="s">
        <v>295</v>
      </c>
      <c r="K1725" t="s">
        <v>592</v>
      </c>
    </row>
    <row r="1726" spans="2:11" ht="14">
      <c r="B1726" s="13"/>
      <c r="E1726" s="13"/>
      <c r="I1726" s="1">
        <v>45817</v>
      </c>
      <c r="J1726" t="s">
        <v>296</v>
      </c>
      <c r="K1726" t="s">
        <v>592</v>
      </c>
    </row>
    <row r="1727" spans="2:11" ht="14">
      <c r="B1727" s="13"/>
      <c r="E1727" s="13"/>
      <c r="I1727" s="1">
        <v>45818</v>
      </c>
      <c r="J1727" t="s">
        <v>71</v>
      </c>
      <c r="K1727" t="s">
        <v>592</v>
      </c>
    </row>
    <row r="1728" spans="2:11" ht="14">
      <c r="B1728" s="13"/>
      <c r="E1728" s="13"/>
      <c r="I1728" s="1">
        <v>45819</v>
      </c>
      <c r="J1728" t="s">
        <v>297</v>
      </c>
      <c r="K1728" t="s">
        <v>592</v>
      </c>
    </row>
    <row r="1729" spans="2:11" ht="14">
      <c r="B1729" s="13"/>
      <c r="E1729" s="13"/>
      <c r="I1729" s="1">
        <v>45820</v>
      </c>
      <c r="J1729" t="s">
        <v>298</v>
      </c>
      <c r="K1729" t="s">
        <v>592</v>
      </c>
    </row>
    <row r="1730" spans="2:11" ht="14">
      <c r="B1730" s="13"/>
      <c r="E1730" s="13"/>
      <c r="I1730" s="1">
        <v>45821</v>
      </c>
      <c r="J1730" t="s">
        <v>299</v>
      </c>
      <c r="K1730" t="s">
        <v>592</v>
      </c>
    </row>
    <row r="1731" spans="2:11" ht="14">
      <c r="B1731" s="13"/>
      <c r="E1731" s="13"/>
      <c r="I1731" s="1">
        <v>45822</v>
      </c>
      <c r="J1731" t="s">
        <v>300</v>
      </c>
      <c r="K1731" t="s">
        <v>592</v>
      </c>
    </row>
    <row r="1732" spans="2:11" ht="14">
      <c r="B1732" s="13"/>
      <c r="E1732" s="13"/>
      <c r="I1732" s="1">
        <v>45823</v>
      </c>
      <c r="J1732" t="s">
        <v>301</v>
      </c>
      <c r="K1732" t="s">
        <v>592</v>
      </c>
    </row>
    <row r="1733" spans="2:11" ht="14">
      <c r="B1733" s="13"/>
      <c r="E1733" s="13"/>
      <c r="I1733" s="1">
        <v>45824</v>
      </c>
      <c r="J1733" t="s">
        <v>302</v>
      </c>
      <c r="K1733" t="s">
        <v>592</v>
      </c>
    </row>
    <row r="1734" spans="2:11" ht="14">
      <c r="B1734" s="13"/>
      <c r="E1734" s="13"/>
      <c r="I1734" s="1">
        <v>45825</v>
      </c>
      <c r="J1734" t="s">
        <v>72</v>
      </c>
      <c r="K1734" t="s">
        <v>592</v>
      </c>
    </row>
    <row r="1735" spans="2:11" ht="14">
      <c r="B1735" s="13"/>
      <c r="E1735" s="13"/>
      <c r="I1735" s="1">
        <v>45826</v>
      </c>
      <c r="J1735" t="s">
        <v>303</v>
      </c>
      <c r="K1735" t="s">
        <v>592</v>
      </c>
    </row>
    <row r="1736" spans="2:11" ht="14">
      <c r="B1736" s="13"/>
      <c r="E1736" s="13"/>
      <c r="I1736" s="1">
        <v>45827</v>
      </c>
      <c r="J1736" t="s">
        <v>304</v>
      </c>
      <c r="K1736" t="s">
        <v>592</v>
      </c>
    </row>
    <row r="1737" spans="2:11" ht="14">
      <c r="B1737" s="13"/>
      <c r="E1737" s="13"/>
      <c r="I1737" s="1">
        <v>45828</v>
      </c>
      <c r="J1737" t="s">
        <v>305</v>
      </c>
      <c r="K1737" t="s">
        <v>592</v>
      </c>
    </row>
    <row r="1738" spans="2:11" ht="14">
      <c r="B1738" s="13"/>
      <c r="E1738" s="13"/>
      <c r="I1738" s="1">
        <v>45829</v>
      </c>
      <c r="J1738" t="s">
        <v>306</v>
      </c>
      <c r="K1738" t="s">
        <v>592</v>
      </c>
    </row>
    <row r="1739" spans="2:11" ht="14">
      <c r="B1739" s="13"/>
      <c r="E1739" s="13"/>
      <c r="I1739" s="1">
        <v>45830</v>
      </c>
      <c r="J1739" t="s">
        <v>307</v>
      </c>
      <c r="K1739" t="s">
        <v>592</v>
      </c>
    </row>
    <row r="1740" spans="2:11" ht="14">
      <c r="B1740" s="13"/>
      <c r="E1740" s="13"/>
      <c r="I1740" s="1">
        <v>45831</v>
      </c>
      <c r="J1740" t="s">
        <v>308</v>
      </c>
      <c r="K1740" t="s">
        <v>592</v>
      </c>
    </row>
    <row r="1741" spans="2:11" ht="14">
      <c r="B1741" s="13"/>
      <c r="E1741" s="13"/>
      <c r="I1741" s="1">
        <v>45832</v>
      </c>
      <c r="J1741" t="s">
        <v>73</v>
      </c>
      <c r="K1741" t="s">
        <v>592</v>
      </c>
    </row>
    <row r="1742" spans="2:11" ht="14">
      <c r="B1742" s="13"/>
      <c r="E1742" s="13"/>
      <c r="I1742" s="1">
        <v>45833</v>
      </c>
      <c r="J1742" t="s">
        <v>309</v>
      </c>
      <c r="K1742" t="s">
        <v>592</v>
      </c>
    </row>
    <row r="1743" spans="2:11" ht="14">
      <c r="B1743" s="13"/>
      <c r="E1743" s="13"/>
      <c r="I1743" s="1">
        <v>45834</v>
      </c>
      <c r="J1743" t="s">
        <v>310</v>
      </c>
      <c r="K1743" t="s">
        <v>592</v>
      </c>
    </row>
    <row r="1744" spans="2:11" ht="14">
      <c r="B1744" s="13"/>
      <c r="E1744" s="13"/>
      <c r="I1744" s="1">
        <v>45835</v>
      </c>
      <c r="J1744" t="s">
        <v>311</v>
      </c>
      <c r="K1744" t="s">
        <v>592</v>
      </c>
    </row>
    <row r="1745" spans="2:11" ht="14">
      <c r="B1745" s="13"/>
      <c r="E1745" s="13"/>
      <c r="I1745" s="1">
        <v>45836</v>
      </c>
      <c r="J1745" t="s">
        <v>312</v>
      </c>
      <c r="K1745" t="s">
        <v>592</v>
      </c>
    </row>
    <row r="1746" spans="2:11" ht="14">
      <c r="B1746" s="13"/>
      <c r="E1746" s="13"/>
      <c r="I1746" s="1">
        <v>45837</v>
      </c>
      <c r="J1746" t="s">
        <v>313</v>
      </c>
      <c r="K1746" t="s">
        <v>592</v>
      </c>
    </row>
    <row r="1747" spans="2:11" ht="14">
      <c r="B1747" s="13"/>
      <c r="E1747" s="13"/>
      <c r="I1747" s="1">
        <v>45838</v>
      </c>
      <c r="J1747" t="s">
        <v>314</v>
      </c>
      <c r="K1747" t="s">
        <v>592</v>
      </c>
    </row>
    <row r="1748" spans="2:11" ht="14">
      <c r="B1748" s="13"/>
      <c r="E1748" s="13"/>
      <c r="I1748" s="1">
        <v>45839</v>
      </c>
      <c r="J1748" t="s">
        <v>74</v>
      </c>
      <c r="K1748" t="s">
        <v>592</v>
      </c>
    </row>
    <row r="1749" spans="2:11" ht="14">
      <c r="B1749" s="13"/>
      <c r="E1749" s="13"/>
      <c r="I1749" s="1">
        <v>45840</v>
      </c>
      <c r="J1749" t="s">
        <v>315</v>
      </c>
      <c r="K1749" t="s">
        <v>592</v>
      </c>
    </row>
    <row r="1750" spans="2:11" ht="14">
      <c r="B1750" s="13"/>
      <c r="E1750" s="13"/>
      <c r="I1750" s="1">
        <v>45841</v>
      </c>
      <c r="J1750" t="s">
        <v>316</v>
      </c>
      <c r="K1750" t="s">
        <v>592</v>
      </c>
    </row>
    <row r="1751" spans="2:11" ht="14">
      <c r="B1751" s="13"/>
      <c r="E1751" s="13"/>
      <c r="I1751" s="1">
        <v>45842</v>
      </c>
      <c r="J1751" t="s">
        <v>317</v>
      </c>
      <c r="K1751" t="s">
        <v>592</v>
      </c>
    </row>
    <row r="1752" spans="2:11" ht="14">
      <c r="B1752" s="13"/>
      <c r="E1752" s="13"/>
      <c r="I1752" s="1">
        <v>45843</v>
      </c>
      <c r="J1752" t="s">
        <v>318</v>
      </c>
      <c r="K1752" t="s">
        <v>592</v>
      </c>
    </row>
    <row r="1753" spans="2:11" ht="14">
      <c r="B1753" s="13"/>
      <c r="E1753" s="13"/>
      <c r="I1753" s="1">
        <v>45844</v>
      </c>
      <c r="J1753" t="s">
        <v>319</v>
      </c>
      <c r="K1753" t="s">
        <v>592</v>
      </c>
    </row>
    <row r="1754" spans="2:11" ht="14">
      <c r="B1754" s="13"/>
      <c r="E1754" s="13"/>
      <c r="I1754" s="1">
        <v>45845</v>
      </c>
      <c r="J1754" t="s">
        <v>320</v>
      </c>
      <c r="K1754" t="s">
        <v>592</v>
      </c>
    </row>
    <row r="1755" spans="2:11" ht="14">
      <c r="B1755" s="13"/>
      <c r="E1755" s="13"/>
      <c r="I1755" s="1">
        <v>45846</v>
      </c>
      <c r="J1755" t="s">
        <v>75</v>
      </c>
      <c r="K1755" t="s">
        <v>592</v>
      </c>
    </row>
    <row r="1756" spans="2:11" ht="14">
      <c r="B1756" s="13"/>
      <c r="E1756" s="13"/>
      <c r="I1756" s="1">
        <v>45847</v>
      </c>
      <c r="J1756" t="s">
        <v>321</v>
      </c>
      <c r="K1756" t="s">
        <v>592</v>
      </c>
    </row>
    <row r="1757" spans="2:11" ht="14">
      <c r="B1757" s="13"/>
      <c r="E1757" s="13"/>
      <c r="I1757" s="1">
        <v>45848</v>
      </c>
      <c r="J1757" t="s">
        <v>322</v>
      </c>
      <c r="K1757" t="s">
        <v>592</v>
      </c>
    </row>
    <row r="1758" spans="2:11" ht="14">
      <c r="B1758" s="13"/>
      <c r="E1758" s="13"/>
      <c r="I1758" s="1">
        <v>45849</v>
      </c>
      <c r="J1758" t="s">
        <v>323</v>
      </c>
      <c r="K1758" t="s">
        <v>592</v>
      </c>
    </row>
    <row r="1759" spans="2:11" ht="14">
      <c r="B1759" s="13"/>
      <c r="E1759" s="13"/>
      <c r="I1759" s="1">
        <v>45850</v>
      </c>
      <c r="J1759" t="s">
        <v>324</v>
      </c>
      <c r="K1759" t="s">
        <v>592</v>
      </c>
    </row>
    <row r="1760" spans="2:11" ht="14">
      <c r="B1760" s="13"/>
      <c r="E1760" s="13"/>
      <c r="I1760" s="1">
        <v>45851</v>
      </c>
      <c r="J1760" t="s">
        <v>325</v>
      </c>
      <c r="K1760" t="s">
        <v>592</v>
      </c>
    </row>
    <row r="1761" spans="2:11" ht="14">
      <c r="B1761" s="13"/>
      <c r="E1761" s="13"/>
      <c r="I1761" s="1">
        <v>45852</v>
      </c>
      <c r="J1761" t="s">
        <v>326</v>
      </c>
      <c r="K1761" t="s">
        <v>592</v>
      </c>
    </row>
    <row r="1762" spans="2:11" ht="14">
      <c r="B1762" s="13"/>
      <c r="E1762" s="13"/>
      <c r="I1762" s="1">
        <v>45853</v>
      </c>
      <c r="J1762" t="s">
        <v>76</v>
      </c>
      <c r="K1762" t="s">
        <v>592</v>
      </c>
    </row>
    <row r="1763" spans="2:11" ht="14">
      <c r="B1763" s="13"/>
      <c r="E1763" s="13"/>
      <c r="I1763" s="1">
        <v>45854</v>
      </c>
      <c r="J1763" t="s">
        <v>327</v>
      </c>
      <c r="K1763" t="s">
        <v>592</v>
      </c>
    </row>
    <row r="1764" spans="2:11" ht="14">
      <c r="B1764" s="13"/>
      <c r="E1764" s="13"/>
      <c r="I1764" s="1">
        <v>45855</v>
      </c>
      <c r="J1764" t="s">
        <v>328</v>
      </c>
      <c r="K1764" t="s">
        <v>592</v>
      </c>
    </row>
    <row r="1765" spans="2:11" ht="14">
      <c r="B1765" s="13"/>
      <c r="E1765" s="13"/>
      <c r="I1765" s="1">
        <v>45856</v>
      </c>
      <c r="J1765" t="s">
        <v>329</v>
      </c>
      <c r="K1765" t="s">
        <v>592</v>
      </c>
    </row>
    <row r="1766" spans="2:11" ht="14">
      <c r="B1766" s="13"/>
      <c r="E1766" s="13"/>
      <c r="I1766" s="1">
        <v>45857</v>
      </c>
      <c r="J1766" t="s">
        <v>330</v>
      </c>
      <c r="K1766" t="s">
        <v>592</v>
      </c>
    </row>
    <row r="1767" spans="2:11" ht="14">
      <c r="B1767" s="13"/>
      <c r="E1767" s="13"/>
      <c r="I1767" s="1">
        <v>45858</v>
      </c>
      <c r="J1767" t="s">
        <v>331</v>
      </c>
      <c r="K1767" t="s">
        <v>592</v>
      </c>
    </row>
    <row r="1768" spans="2:11" ht="14">
      <c r="B1768" s="13"/>
      <c r="E1768" s="13"/>
      <c r="I1768" s="1">
        <v>45859</v>
      </c>
      <c r="J1768" t="s">
        <v>332</v>
      </c>
      <c r="K1768" t="s">
        <v>592</v>
      </c>
    </row>
    <row r="1769" spans="2:11" ht="14">
      <c r="B1769" s="13"/>
      <c r="E1769" s="13"/>
      <c r="I1769" s="1">
        <v>45860</v>
      </c>
      <c r="J1769" t="s">
        <v>77</v>
      </c>
      <c r="K1769" t="s">
        <v>592</v>
      </c>
    </row>
    <row r="1770" spans="2:11" ht="14">
      <c r="B1770" s="13"/>
      <c r="E1770" s="13"/>
      <c r="I1770" s="1">
        <v>45861</v>
      </c>
      <c r="J1770" t="s">
        <v>333</v>
      </c>
      <c r="K1770" t="s">
        <v>592</v>
      </c>
    </row>
    <row r="1771" spans="2:11" ht="14">
      <c r="B1771" s="13"/>
      <c r="E1771" s="13"/>
      <c r="I1771" s="1">
        <v>45862</v>
      </c>
      <c r="J1771" t="s">
        <v>334</v>
      </c>
      <c r="K1771" t="s">
        <v>592</v>
      </c>
    </row>
    <row r="1772" spans="2:11" ht="14">
      <c r="B1772" s="13"/>
      <c r="E1772" s="13"/>
      <c r="I1772" s="1">
        <v>45863</v>
      </c>
      <c r="J1772" t="s">
        <v>335</v>
      </c>
      <c r="K1772" t="s">
        <v>592</v>
      </c>
    </row>
    <row r="1773" spans="2:11" ht="14">
      <c r="B1773" s="13"/>
      <c r="E1773" s="13"/>
      <c r="I1773" s="1">
        <v>45864</v>
      </c>
      <c r="J1773" t="s">
        <v>336</v>
      </c>
      <c r="K1773" t="s">
        <v>592</v>
      </c>
    </row>
    <row r="1774" spans="2:11" ht="14">
      <c r="B1774" s="13"/>
      <c r="E1774" s="13"/>
      <c r="I1774" s="1">
        <v>45865</v>
      </c>
      <c r="J1774" t="s">
        <v>337</v>
      </c>
      <c r="K1774" t="s">
        <v>592</v>
      </c>
    </row>
    <row r="1775" spans="2:11" ht="14">
      <c r="B1775" s="13"/>
      <c r="E1775" s="13"/>
      <c r="I1775" s="1">
        <v>45866</v>
      </c>
      <c r="J1775" t="s">
        <v>338</v>
      </c>
      <c r="K1775" t="s">
        <v>592</v>
      </c>
    </row>
    <row r="1776" spans="2:11" ht="14">
      <c r="B1776" s="13"/>
      <c r="E1776" s="13"/>
      <c r="I1776" s="1">
        <v>45867</v>
      </c>
      <c r="J1776" t="s">
        <v>78</v>
      </c>
      <c r="K1776" t="s">
        <v>592</v>
      </c>
    </row>
    <row r="1777" spans="2:11" ht="14">
      <c r="B1777" s="13"/>
      <c r="E1777" s="13"/>
      <c r="I1777" s="1">
        <v>45868</v>
      </c>
      <c r="J1777" t="s">
        <v>339</v>
      </c>
      <c r="K1777" t="s">
        <v>592</v>
      </c>
    </row>
    <row r="1778" spans="2:11" ht="14">
      <c r="B1778" s="13"/>
      <c r="E1778" s="13"/>
      <c r="I1778" s="1">
        <v>45869</v>
      </c>
      <c r="J1778" t="s">
        <v>340</v>
      </c>
      <c r="K1778" t="s">
        <v>592</v>
      </c>
    </row>
    <row r="1779" spans="2:11" ht="14">
      <c r="B1779" s="13"/>
      <c r="E1779" s="13"/>
      <c r="I1779" s="1">
        <v>45870</v>
      </c>
      <c r="J1779" t="s">
        <v>341</v>
      </c>
      <c r="K1779" t="s">
        <v>592</v>
      </c>
    </row>
    <row r="1780" spans="2:11" ht="14">
      <c r="B1780" s="13"/>
      <c r="E1780" s="13"/>
      <c r="I1780" s="1">
        <v>45871</v>
      </c>
      <c r="J1780" t="s">
        <v>342</v>
      </c>
      <c r="K1780" t="s">
        <v>592</v>
      </c>
    </row>
    <row r="1781" spans="2:11" ht="14">
      <c r="B1781" s="13"/>
      <c r="E1781" s="13"/>
      <c r="I1781" s="1">
        <v>45872</v>
      </c>
      <c r="J1781" t="s">
        <v>343</v>
      </c>
      <c r="K1781" t="s">
        <v>592</v>
      </c>
    </row>
    <row r="1782" spans="2:11" ht="14">
      <c r="B1782" s="13"/>
      <c r="E1782" s="13"/>
      <c r="I1782" s="1">
        <v>45873</v>
      </c>
      <c r="J1782" t="s">
        <v>344</v>
      </c>
      <c r="K1782" t="s">
        <v>592</v>
      </c>
    </row>
    <row r="1783" spans="2:11" ht="14">
      <c r="B1783" s="13"/>
      <c r="E1783" s="13"/>
      <c r="I1783" s="1">
        <v>45874</v>
      </c>
      <c r="J1783" t="s">
        <v>79</v>
      </c>
      <c r="K1783" t="s">
        <v>592</v>
      </c>
    </row>
    <row r="1784" spans="2:11" ht="14">
      <c r="B1784" s="13"/>
      <c r="E1784" s="13"/>
      <c r="I1784" s="1">
        <v>45875</v>
      </c>
      <c r="J1784" t="s">
        <v>345</v>
      </c>
      <c r="K1784" t="s">
        <v>592</v>
      </c>
    </row>
    <row r="1785" spans="2:11" ht="14">
      <c r="B1785" s="13"/>
      <c r="E1785" s="13"/>
      <c r="I1785" s="1">
        <v>45876</v>
      </c>
      <c r="J1785" t="s">
        <v>346</v>
      </c>
      <c r="K1785" t="s">
        <v>592</v>
      </c>
    </row>
    <row r="1786" spans="2:11" ht="14">
      <c r="B1786" s="13"/>
      <c r="E1786" s="13"/>
      <c r="I1786" s="1">
        <v>45877</v>
      </c>
      <c r="J1786" t="s">
        <v>347</v>
      </c>
      <c r="K1786" t="s">
        <v>592</v>
      </c>
    </row>
    <row r="1787" spans="2:11" ht="14">
      <c r="B1787" s="13"/>
      <c r="E1787" s="13"/>
      <c r="I1787" s="1">
        <v>45878</v>
      </c>
      <c r="J1787" t="s">
        <v>348</v>
      </c>
      <c r="K1787" t="s">
        <v>592</v>
      </c>
    </row>
    <row r="1788" spans="2:11" ht="14">
      <c r="B1788" s="13"/>
      <c r="E1788" s="13"/>
      <c r="I1788" s="1">
        <v>45879</v>
      </c>
      <c r="J1788" t="s">
        <v>349</v>
      </c>
      <c r="K1788" t="s">
        <v>592</v>
      </c>
    </row>
    <row r="1789" spans="2:11" ht="14">
      <c r="B1789" s="13"/>
      <c r="E1789" s="13"/>
      <c r="I1789" s="1">
        <v>45880</v>
      </c>
      <c r="J1789" t="s">
        <v>350</v>
      </c>
      <c r="K1789" t="s">
        <v>592</v>
      </c>
    </row>
    <row r="1790" spans="2:11" ht="14">
      <c r="B1790" s="13"/>
      <c r="E1790" s="13"/>
      <c r="I1790" s="1">
        <v>45881</v>
      </c>
      <c r="J1790" t="s">
        <v>80</v>
      </c>
      <c r="K1790" t="s">
        <v>592</v>
      </c>
    </row>
    <row r="1791" spans="2:11" ht="14">
      <c r="B1791" s="13"/>
      <c r="E1791" s="13"/>
      <c r="I1791" s="1">
        <v>45882</v>
      </c>
      <c r="J1791" t="s">
        <v>351</v>
      </c>
      <c r="K1791" t="s">
        <v>592</v>
      </c>
    </row>
    <row r="1792" spans="2:11" ht="14">
      <c r="B1792" s="13"/>
      <c r="E1792" s="13"/>
      <c r="I1792" s="1">
        <v>45883</v>
      </c>
      <c r="J1792" t="s">
        <v>352</v>
      </c>
      <c r="K1792" t="s">
        <v>592</v>
      </c>
    </row>
    <row r="1793" spans="2:11" ht="14">
      <c r="B1793" s="13"/>
      <c r="E1793" s="13"/>
      <c r="I1793" s="1">
        <v>45884</v>
      </c>
      <c r="J1793" t="s">
        <v>353</v>
      </c>
      <c r="K1793" t="s">
        <v>592</v>
      </c>
    </row>
    <row r="1794" spans="2:11" ht="14">
      <c r="B1794" s="13"/>
      <c r="E1794" s="13"/>
      <c r="I1794" s="1">
        <v>45885</v>
      </c>
      <c r="J1794" t="s">
        <v>354</v>
      </c>
      <c r="K1794" t="s">
        <v>592</v>
      </c>
    </row>
    <row r="1795" spans="2:11" ht="14">
      <c r="B1795" s="13"/>
      <c r="E1795" s="13"/>
      <c r="I1795" s="1">
        <v>45886</v>
      </c>
      <c r="J1795" t="s">
        <v>355</v>
      </c>
      <c r="K1795" t="s">
        <v>592</v>
      </c>
    </row>
    <row r="1796" spans="2:11" ht="14">
      <c r="B1796" s="13"/>
      <c r="E1796" s="13"/>
      <c r="I1796" s="1">
        <v>45887</v>
      </c>
      <c r="J1796" t="s">
        <v>356</v>
      </c>
      <c r="K1796" t="s">
        <v>592</v>
      </c>
    </row>
    <row r="1797" spans="2:11" ht="14">
      <c r="B1797" s="13"/>
      <c r="E1797" s="13"/>
      <c r="I1797" s="1">
        <v>45888</v>
      </c>
      <c r="J1797" t="s">
        <v>81</v>
      </c>
      <c r="K1797" t="s">
        <v>592</v>
      </c>
    </row>
    <row r="1798" spans="2:11" ht="14">
      <c r="B1798" s="13"/>
      <c r="E1798" s="13"/>
      <c r="I1798" s="1">
        <v>45889</v>
      </c>
      <c r="J1798" t="s">
        <v>357</v>
      </c>
      <c r="K1798" t="s">
        <v>592</v>
      </c>
    </row>
    <row r="1799" spans="2:11" ht="14">
      <c r="B1799" s="13"/>
      <c r="E1799" s="13"/>
      <c r="I1799" s="1">
        <v>45890</v>
      </c>
      <c r="J1799" t="s">
        <v>358</v>
      </c>
      <c r="K1799" t="s">
        <v>592</v>
      </c>
    </row>
    <row r="1800" spans="2:11" ht="14">
      <c r="B1800" s="13"/>
      <c r="E1800" s="13"/>
      <c r="I1800" s="1">
        <v>45891</v>
      </c>
      <c r="J1800" t="s">
        <v>359</v>
      </c>
      <c r="K1800" t="s">
        <v>592</v>
      </c>
    </row>
    <row r="1801" spans="2:11" ht="14">
      <c r="B1801" s="13"/>
      <c r="E1801" s="13"/>
      <c r="I1801" s="1">
        <v>45892</v>
      </c>
      <c r="J1801" t="s">
        <v>360</v>
      </c>
      <c r="K1801" t="s">
        <v>592</v>
      </c>
    </row>
    <row r="1802" spans="2:11" ht="14">
      <c r="B1802" s="13"/>
      <c r="E1802" s="13"/>
      <c r="I1802" s="1">
        <v>45893</v>
      </c>
      <c r="J1802" t="s">
        <v>361</v>
      </c>
      <c r="K1802" t="s">
        <v>592</v>
      </c>
    </row>
    <row r="1803" spans="2:11" ht="14">
      <c r="B1803" s="13"/>
      <c r="E1803" s="13"/>
      <c r="I1803" s="1">
        <v>45894</v>
      </c>
      <c r="J1803" t="s">
        <v>362</v>
      </c>
      <c r="K1803" t="s">
        <v>592</v>
      </c>
    </row>
    <row r="1804" spans="2:11" ht="14">
      <c r="B1804" s="13"/>
      <c r="E1804" s="13"/>
      <c r="I1804" s="1">
        <v>45895</v>
      </c>
      <c r="J1804" t="s">
        <v>82</v>
      </c>
      <c r="K1804" t="s">
        <v>592</v>
      </c>
    </row>
    <row r="1805" spans="2:11" ht="14">
      <c r="B1805" s="13"/>
      <c r="E1805" s="13"/>
      <c r="I1805" s="1">
        <v>45896</v>
      </c>
      <c r="J1805" t="s">
        <v>363</v>
      </c>
      <c r="K1805" t="s">
        <v>592</v>
      </c>
    </row>
    <row r="1806" spans="2:11" ht="14">
      <c r="B1806" s="13"/>
      <c r="E1806" s="13"/>
      <c r="I1806" s="1">
        <v>45897</v>
      </c>
      <c r="J1806" t="s">
        <v>364</v>
      </c>
      <c r="K1806" t="s">
        <v>592</v>
      </c>
    </row>
    <row r="1807" spans="2:11" ht="14">
      <c r="B1807" s="13"/>
      <c r="E1807" s="13"/>
      <c r="I1807" s="1">
        <v>45898</v>
      </c>
      <c r="J1807" t="s">
        <v>365</v>
      </c>
      <c r="K1807" t="s">
        <v>592</v>
      </c>
    </row>
    <row r="1808" spans="2:11" ht="14">
      <c r="B1808" s="13"/>
      <c r="E1808" s="13"/>
      <c r="I1808" s="1">
        <v>45899</v>
      </c>
      <c r="J1808" t="s">
        <v>366</v>
      </c>
      <c r="K1808" t="s">
        <v>592</v>
      </c>
    </row>
    <row r="1809" spans="2:11" ht="14">
      <c r="B1809" s="13"/>
      <c r="E1809" s="13"/>
      <c r="I1809" s="1">
        <v>45900</v>
      </c>
      <c r="J1809" t="s">
        <v>367</v>
      </c>
      <c r="K1809" t="s">
        <v>592</v>
      </c>
    </row>
    <row r="1810" spans="2:11" ht="14">
      <c r="B1810" s="13"/>
      <c r="E1810" s="13"/>
      <c r="I1810" s="1">
        <v>45901</v>
      </c>
      <c r="J1810" t="s">
        <v>368</v>
      </c>
      <c r="K1810" t="s">
        <v>592</v>
      </c>
    </row>
    <row r="1811" spans="2:11" ht="14">
      <c r="B1811" s="13"/>
      <c r="E1811" s="13"/>
      <c r="I1811" s="1">
        <v>45902</v>
      </c>
      <c r="J1811" t="s">
        <v>83</v>
      </c>
      <c r="K1811" t="s">
        <v>592</v>
      </c>
    </row>
    <row r="1812" spans="2:11" ht="14">
      <c r="B1812" s="13"/>
      <c r="E1812" s="13"/>
      <c r="I1812" s="1">
        <v>45903</v>
      </c>
      <c r="J1812" t="s">
        <v>369</v>
      </c>
      <c r="K1812" t="s">
        <v>592</v>
      </c>
    </row>
    <row r="1813" spans="2:11" ht="14">
      <c r="B1813" s="13"/>
      <c r="E1813" s="13"/>
      <c r="I1813" s="1">
        <v>45904</v>
      </c>
      <c r="J1813" t="s">
        <v>370</v>
      </c>
      <c r="K1813" t="s">
        <v>592</v>
      </c>
    </row>
    <row r="1814" spans="2:11" ht="14">
      <c r="B1814" s="13"/>
      <c r="E1814" s="13"/>
      <c r="I1814" s="1">
        <v>45905</v>
      </c>
      <c r="J1814" t="s">
        <v>371</v>
      </c>
      <c r="K1814" t="s">
        <v>592</v>
      </c>
    </row>
    <row r="1815" spans="2:11" ht="14">
      <c r="B1815" s="13"/>
      <c r="E1815" s="13"/>
      <c r="I1815" s="1">
        <v>45906</v>
      </c>
      <c r="J1815" t="s">
        <v>372</v>
      </c>
      <c r="K1815" t="s">
        <v>592</v>
      </c>
    </row>
    <row r="1816" spans="2:11" ht="14">
      <c r="B1816" s="13"/>
      <c r="E1816" s="13"/>
      <c r="I1816" s="1">
        <v>45907</v>
      </c>
      <c r="J1816" t="s">
        <v>373</v>
      </c>
      <c r="K1816" t="s">
        <v>592</v>
      </c>
    </row>
    <row r="1817" spans="2:11" ht="14">
      <c r="B1817" s="13"/>
      <c r="E1817" s="13"/>
      <c r="I1817" s="1">
        <v>45908</v>
      </c>
      <c r="J1817" t="s">
        <v>374</v>
      </c>
      <c r="K1817" t="s">
        <v>592</v>
      </c>
    </row>
    <row r="1818" spans="2:11" ht="14">
      <c r="B1818" s="13"/>
      <c r="E1818" s="13"/>
      <c r="I1818" s="1">
        <v>45909</v>
      </c>
      <c r="J1818" t="s">
        <v>84</v>
      </c>
      <c r="K1818" t="s">
        <v>592</v>
      </c>
    </row>
    <row r="1819" spans="2:11" ht="14">
      <c r="B1819" s="13"/>
      <c r="E1819" s="13"/>
      <c r="I1819" s="1">
        <v>45910</v>
      </c>
      <c r="J1819" t="s">
        <v>375</v>
      </c>
      <c r="K1819" t="s">
        <v>592</v>
      </c>
    </row>
    <row r="1820" spans="2:11" ht="14">
      <c r="B1820" s="13"/>
      <c r="E1820" s="13"/>
      <c r="I1820" s="1">
        <v>45911</v>
      </c>
      <c r="J1820" t="s">
        <v>376</v>
      </c>
      <c r="K1820" t="s">
        <v>592</v>
      </c>
    </row>
    <row r="1821" spans="2:11" ht="14">
      <c r="B1821" s="13"/>
      <c r="E1821" s="13"/>
      <c r="I1821" s="1">
        <v>45912</v>
      </c>
      <c r="J1821" t="s">
        <v>377</v>
      </c>
      <c r="K1821" t="s">
        <v>592</v>
      </c>
    </row>
    <row r="1822" spans="2:11" ht="14">
      <c r="B1822" s="13"/>
      <c r="E1822" s="13"/>
      <c r="I1822" s="1">
        <v>45913</v>
      </c>
      <c r="J1822" t="s">
        <v>378</v>
      </c>
      <c r="K1822" t="s">
        <v>592</v>
      </c>
    </row>
    <row r="1823" spans="2:11" ht="14">
      <c r="B1823" s="13"/>
      <c r="E1823" s="13"/>
      <c r="I1823" s="1">
        <v>45914</v>
      </c>
      <c r="J1823" t="s">
        <v>379</v>
      </c>
      <c r="K1823" t="s">
        <v>592</v>
      </c>
    </row>
    <row r="1824" spans="2:11" ht="14">
      <c r="B1824" s="13"/>
      <c r="E1824" s="13"/>
      <c r="I1824" s="1">
        <v>45915</v>
      </c>
      <c r="J1824" t="s">
        <v>380</v>
      </c>
      <c r="K1824" t="s">
        <v>592</v>
      </c>
    </row>
    <row r="1825" spans="2:11" ht="14">
      <c r="B1825" s="13"/>
      <c r="E1825" s="13"/>
      <c r="I1825" s="1">
        <v>45916</v>
      </c>
      <c r="J1825" t="s">
        <v>85</v>
      </c>
      <c r="K1825" t="s">
        <v>592</v>
      </c>
    </row>
    <row r="1826" spans="2:11" ht="14">
      <c r="B1826" s="13"/>
      <c r="E1826" s="13"/>
      <c r="I1826" s="1">
        <v>45917</v>
      </c>
      <c r="J1826" t="s">
        <v>381</v>
      </c>
      <c r="K1826" t="s">
        <v>592</v>
      </c>
    </row>
    <row r="1827" spans="2:11" ht="14">
      <c r="B1827" s="13"/>
      <c r="E1827" s="13"/>
      <c r="I1827" s="1">
        <v>45918</v>
      </c>
      <c r="J1827" t="s">
        <v>382</v>
      </c>
      <c r="K1827" t="s">
        <v>592</v>
      </c>
    </row>
    <row r="1828" spans="2:11" ht="14">
      <c r="B1828" s="13"/>
      <c r="E1828" s="13"/>
      <c r="I1828" s="1">
        <v>45919</v>
      </c>
      <c r="J1828" t="s">
        <v>383</v>
      </c>
      <c r="K1828" t="s">
        <v>592</v>
      </c>
    </row>
    <row r="1829" spans="2:11" ht="14">
      <c r="B1829" s="13"/>
      <c r="E1829" s="13"/>
      <c r="I1829" s="1">
        <v>45920</v>
      </c>
      <c r="J1829" t="s">
        <v>384</v>
      </c>
      <c r="K1829" t="s">
        <v>592</v>
      </c>
    </row>
    <row r="1830" spans="2:11" ht="14">
      <c r="B1830" s="13"/>
      <c r="E1830" s="13"/>
      <c r="I1830" s="1">
        <v>45921</v>
      </c>
      <c r="J1830" t="s">
        <v>385</v>
      </c>
      <c r="K1830" t="s">
        <v>592</v>
      </c>
    </row>
    <row r="1831" spans="2:11" ht="14">
      <c r="B1831" s="13"/>
      <c r="E1831" s="13"/>
      <c r="I1831" s="1">
        <v>45922</v>
      </c>
      <c r="J1831" t="s">
        <v>386</v>
      </c>
      <c r="K1831" t="s">
        <v>592</v>
      </c>
    </row>
    <row r="1832" spans="2:11" ht="14">
      <c r="B1832" s="13"/>
      <c r="E1832" s="13"/>
      <c r="I1832" s="1">
        <v>45923</v>
      </c>
      <c r="J1832" t="s">
        <v>26</v>
      </c>
      <c r="K1832" t="s">
        <v>593</v>
      </c>
    </row>
    <row r="1833" spans="2:11" ht="14">
      <c r="B1833" s="13"/>
      <c r="E1833" s="13"/>
      <c r="I1833" s="1">
        <v>45924</v>
      </c>
      <c r="J1833" t="s">
        <v>109</v>
      </c>
      <c r="K1833" t="s">
        <v>593</v>
      </c>
    </row>
    <row r="1834" spans="2:11" ht="14">
      <c r="B1834" s="13"/>
      <c r="E1834" s="13"/>
      <c r="I1834" s="1">
        <v>45925</v>
      </c>
      <c r="J1834" t="s">
        <v>110</v>
      </c>
      <c r="K1834" t="s">
        <v>593</v>
      </c>
    </row>
    <row r="1835" spans="2:11" ht="14">
      <c r="B1835" s="13"/>
      <c r="E1835" s="13"/>
      <c r="I1835" s="1">
        <v>45926</v>
      </c>
      <c r="J1835" t="s">
        <v>111</v>
      </c>
      <c r="K1835" t="s">
        <v>593</v>
      </c>
    </row>
    <row r="1836" spans="2:11" ht="14">
      <c r="B1836" s="13"/>
      <c r="E1836" s="13"/>
      <c r="I1836" s="1">
        <v>45927</v>
      </c>
      <c r="J1836" t="s">
        <v>112</v>
      </c>
      <c r="K1836" t="s">
        <v>593</v>
      </c>
    </row>
    <row r="1837" spans="2:11" ht="14">
      <c r="B1837" s="13"/>
      <c r="E1837" s="13"/>
      <c r="I1837" s="1">
        <v>45928</v>
      </c>
      <c r="J1837" t="s">
        <v>113</v>
      </c>
      <c r="K1837" t="s">
        <v>593</v>
      </c>
    </row>
    <row r="1838" spans="2:11" ht="14">
      <c r="B1838" s="13"/>
      <c r="E1838" s="13"/>
      <c r="I1838" s="1">
        <v>45929</v>
      </c>
      <c r="J1838" t="s">
        <v>114</v>
      </c>
      <c r="K1838" t="s">
        <v>593</v>
      </c>
    </row>
    <row r="1839" spans="2:11" ht="14">
      <c r="B1839" s="13"/>
      <c r="E1839" s="13"/>
      <c r="I1839" s="1">
        <v>45930</v>
      </c>
      <c r="J1839" t="s">
        <v>92</v>
      </c>
      <c r="K1839" t="s">
        <v>593</v>
      </c>
    </row>
    <row r="1840" spans="2:11" ht="14">
      <c r="B1840" s="13"/>
      <c r="E1840" s="13"/>
      <c r="I1840" s="1">
        <v>45931</v>
      </c>
      <c r="J1840" t="s">
        <v>115</v>
      </c>
      <c r="K1840" t="s">
        <v>593</v>
      </c>
    </row>
    <row r="1841" spans="2:11" ht="14">
      <c r="B1841" s="13"/>
      <c r="E1841" s="13"/>
      <c r="I1841" s="1">
        <v>45932</v>
      </c>
      <c r="J1841" t="s">
        <v>28</v>
      </c>
      <c r="K1841" t="s">
        <v>593</v>
      </c>
    </row>
    <row r="1842" spans="2:11" ht="14">
      <c r="B1842" s="13"/>
      <c r="E1842" s="13"/>
      <c r="I1842" s="1">
        <v>45933</v>
      </c>
      <c r="J1842" t="s">
        <v>116</v>
      </c>
      <c r="K1842" t="s">
        <v>593</v>
      </c>
    </row>
    <row r="1843" spans="2:11" ht="14">
      <c r="B1843" s="13"/>
      <c r="E1843" s="13"/>
      <c r="I1843" s="1">
        <v>45934</v>
      </c>
      <c r="J1843" t="s">
        <v>117</v>
      </c>
      <c r="K1843" t="s">
        <v>593</v>
      </c>
    </row>
    <row r="1844" spans="2:11" ht="14">
      <c r="B1844" s="13"/>
      <c r="E1844" s="13"/>
      <c r="I1844" s="1">
        <v>45935</v>
      </c>
      <c r="J1844" t="s">
        <v>118</v>
      </c>
      <c r="K1844" t="s">
        <v>593</v>
      </c>
    </row>
    <row r="1845" spans="2:11" ht="14">
      <c r="B1845" s="13"/>
      <c r="E1845" s="13"/>
      <c r="I1845" s="1">
        <v>45936</v>
      </c>
      <c r="J1845" t="s">
        <v>119</v>
      </c>
      <c r="K1845" t="s">
        <v>593</v>
      </c>
    </row>
    <row r="1846" spans="2:11" ht="14">
      <c r="B1846" s="13"/>
      <c r="E1846" s="13"/>
      <c r="I1846" s="1">
        <v>45937</v>
      </c>
      <c r="J1846" t="s">
        <v>29</v>
      </c>
      <c r="K1846" t="s">
        <v>593</v>
      </c>
    </row>
    <row r="1847" spans="2:11" ht="14">
      <c r="B1847" s="13"/>
      <c r="E1847" s="13"/>
      <c r="I1847" s="1">
        <v>45938</v>
      </c>
      <c r="J1847" t="s">
        <v>120</v>
      </c>
      <c r="K1847" t="s">
        <v>593</v>
      </c>
    </row>
    <row r="1848" spans="2:11" ht="14">
      <c r="B1848" s="13"/>
      <c r="E1848" s="13"/>
      <c r="I1848" s="1">
        <v>45939</v>
      </c>
      <c r="J1848" t="s">
        <v>121</v>
      </c>
      <c r="K1848" t="s">
        <v>593</v>
      </c>
    </row>
    <row r="1849" spans="2:11" ht="14">
      <c r="B1849" s="13"/>
      <c r="E1849" s="13"/>
      <c r="I1849" s="1">
        <v>45940</v>
      </c>
      <c r="J1849" t="s">
        <v>122</v>
      </c>
      <c r="K1849" t="s">
        <v>593</v>
      </c>
    </row>
    <row r="1850" spans="2:11" ht="14">
      <c r="B1850" s="13"/>
      <c r="E1850" s="13"/>
      <c r="I1850" s="1">
        <v>45941</v>
      </c>
      <c r="J1850" t="s">
        <v>123</v>
      </c>
      <c r="K1850" t="s">
        <v>593</v>
      </c>
    </row>
    <row r="1851" spans="2:11" ht="14">
      <c r="B1851" s="13"/>
      <c r="E1851" s="13"/>
      <c r="I1851" s="1">
        <v>45942</v>
      </c>
      <c r="J1851" t="s">
        <v>124</v>
      </c>
      <c r="K1851" t="s">
        <v>593</v>
      </c>
    </row>
    <row r="1852" spans="2:11" ht="14">
      <c r="B1852" s="13"/>
      <c r="E1852" s="13"/>
      <c r="I1852" s="1">
        <v>45943</v>
      </c>
      <c r="J1852" t="s">
        <v>125</v>
      </c>
      <c r="K1852" t="s">
        <v>593</v>
      </c>
    </row>
    <row r="1853" spans="2:11" ht="14">
      <c r="B1853" s="13"/>
      <c r="E1853" s="13"/>
      <c r="I1853" s="1">
        <v>45944</v>
      </c>
      <c r="J1853" t="s">
        <v>30</v>
      </c>
      <c r="K1853" t="s">
        <v>593</v>
      </c>
    </row>
    <row r="1854" spans="2:11" ht="14">
      <c r="B1854" s="13"/>
      <c r="E1854" s="13"/>
      <c r="I1854" s="1">
        <v>45945</v>
      </c>
      <c r="J1854" t="s">
        <v>126</v>
      </c>
      <c r="K1854" t="s">
        <v>593</v>
      </c>
    </row>
    <row r="1855" spans="2:11" ht="14">
      <c r="B1855" s="13"/>
      <c r="E1855" s="13"/>
      <c r="I1855" s="1">
        <v>45946</v>
      </c>
      <c r="J1855" t="s">
        <v>127</v>
      </c>
      <c r="K1855" t="s">
        <v>593</v>
      </c>
    </row>
    <row r="1856" spans="2:11" ht="14">
      <c r="B1856" s="13"/>
      <c r="E1856" s="13"/>
      <c r="I1856" s="1">
        <v>45947</v>
      </c>
      <c r="J1856" t="s">
        <v>128</v>
      </c>
      <c r="K1856" t="s">
        <v>593</v>
      </c>
    </row>
    <row r="1857" spans="2:11" ht="14">
      <c r="B1857" s="13"/>
      <c r="E1857" s="13"/>
      <c r="I1857" s="1">
        <v>45948</v>
      </c>
      <c r="J1857" t="s">
        <v>129</v>
      </c>
      <c r="K1857" t="s">
        <v>593</v>
      </c>
    </row>
    <row r="1858" spans="2:11" ht="14">
      <c r="B1858" s="13"/>
      <c r="E1858" s="13"/>
      <c r="I1858" s="1">
        <v>45949</v>
      </c>
      <c r="J1858" t="s">
        <v>130</v>
      </c>
      <c r="K1858" t="s">
        <v>593</v>
      </c>
    </row>
    <row r="1859" spans="2:11" ht="14">
      <c r="B1859" s="13"/>
      <c r="E1859" s="13"/>
      <c r="I1859" s="1">
        <v>45950</v>
      </c>
      <c r="J1859" t="s">
        <v>131</v>
      </c>
      <c r="K1859" t="s">
        <v>593</v>
      </c>
    </row>
    <row r="1860" spans="2:11" ht="14">
      <c r="B1860" s="13"/>
      <c r="E1860" s="13"/>
      <c r="I1860" s="1">
        <v>45951</v>
      </c>
      <c r="J1860" t="s">
        <v>93</v>
      </c>
      <c r="K1860" t="s">
        <v>593</v>
      </c>
    </row>
    <row r="1861" spans="2:11" ht="14">
      <c r="B1861" s="13"/>
      <c r="E1861" s="13"/>
      <c r="I1861" s="1">
        <v>45952</v>
      </c>
      <c r="J1861" t="s">
        <v>132</v>
      </c>
      <c r="K1861" t="s">
        <v>593</v>
      </c>
    </row>
    <row r="1862" spans="2:11" ht="14">
      <c r="B1862" s="13"/>
      <c r="E1862" s="13"/>
      <c r="I1862" s="1">
        <v>45953</v>
      </c>
      <c r="J1862" t="s">
        <v>393</v>
      </c>
      <c r="K1862" t="s">
        <v>593</v>
      </c>
    </row>
    <row r="1863" spans="2:11" ht="14">
      <c r="B1863" s="13"/>
      <c r="E1863" s="13"/>
      <c r="I1863" s="1">
        <v>45954</v>
      </c>
      <c r="J1863" t="s">
        <v>394</v>
      </c>
      <c r="K1863" t="s">
        <v>593</v>
      </c>
    </row>
    <row r="1864" spans="2:11" ht="14">
      <c r="B1864" s="13"/>
      <c r="E1864" s="13"/>
      <c r="I1864" s="1">
        <v>45955</v>
      </c>
      <c r="J1864" t="s">
        <v>395</v>
      </c>
      <c r="K1864" t="s">
        <v>593</v>
      </c>
    </row>
    <row r="1865" spans="2:11" ht="14">
      <c r="B1865" s="13"/>
      <c r="E1865" s="13"/>
      <c r="I1865" s="1">
        <v>45956</v>
      </c>
      <c r="J1865" t="s">
        <v>396</v>
      </c>
      <c r="K1865" t="s">
        <v>593</v>
      </c>
    </row>
    <row r="1866" spans="2:11" ht="14">
      <c r="B1866" s="13"/>
      <c r="E1866" s="13"/>
      <c r="I1866" s="1">
        <v>45957</v>
      </c>
      <c r="J1866" t="s">
        <v>397</v>
      </c>
      <c r="K1866" t="s">
        <v>593</v>
      </c>
    </row>
    <row r="1867" spans="2:11" ht="14">
      <c r="B1867" s="13"/>
      <c r="E1867" s="13"/>
      <c r="I1867" s="1">
        <v>45958</v>
      </c>
      <c r="J1867" t="s">
        <v>398</v>
      </c>
      <c r="K1867" t="s">
        <v>593</v>
      </c>
    </row>
    <row r="1868" spans="2:11" ht="14">
      <c r="B1868" s="13"/>
      <c r="E1868" s="13"/>
      <c r="I1868" s="1">
        <v>45959</v>
      </c>
      <c r="J1868" t="s">
        <v>399</v>
      </c>
      <c r="K1868" t="s">
        <v>593</v>
      </c>
    </row>
    <row r="1869" spans="2:11" ht="14">
      <c r="B1869" s="13"/>
      <c r="E1869" s="13"/>
      <c r="I1869" s="1">
        <v>45960</v>
      </c>
      <c r="J1869" t="s">
        <v>400</v>
      </c>
      <c r="K1869" t="s">
        <v>593</v>
      </c>
    </row>
    <row r="1870" spans="2:11" ht="14">
      <c r="B1870" s="13"/>
      <c r="E1870" s="13"/>
      <c r="I1870" s="1">
        <v>45961</v>
      </c>
      <c r="J1870" t="s">
        <v>401</v>
      </c>
      <c r="K1870" t="s">
        <v>593</v>
      </c>
    </row>
    <row r="1871" spans="2:11" ht="14">
      <c r="B1871" s="13"/>
      <c r="E1871" s="13"/>
      <c r="I1871" s="1">
        <v>45962</v>
      </c>
      <c r="J1871" t="s">
        <v>402</v>
      </c>
      <c r="K1871" t="s">
        <v>593</v>
      </c>
    </row>
    <row r="1872" spans="2:11" ht="14">
      <c r="B1872" s="13"/>
      <c r="E1872" s="13"/>
      <c r="I1872" s="1">
        <v>45963</v>
      </c>
      <c r="J1872" t="s">
        <v>403</v>
      </c>
      <c r="K1872" t="s">
        <v>593</v>
      </c>
    </row>
    <row r="1873" spans="2:11" ht="14">
      <c r="B1873" s="13"/>
      <c r="E1873" s="13"/>
      <c r="I1873" s="1">
        <v>45964</v>
      </c>
      <c r="J1873" t="s">
        <v>404</v>
      </c>
      <c r="K1873" t="s">
        <v>593</v>
      </c>
    </row>
    <row r="1874" spans="2:11" ht="14">
      <c r="B1874" s="13"/>
      <c r="E1874" s="13"/>
      <c r="I1874" s="1">
        <v>45965</v>
      </c>
      <c r="J1874" t="s">
        <v>405</v>
      </c>
      <c r="K1874" t="s">
        <v>593</v>
      </c>
    </row>
    <row r="1875" spans="2:11" ht="14">
      <c r="B1875" s="13"/>
      <c r="E1875" s="13"/>
      <c r="I1875" s="1">
        <v>45966</v>
      </c>
      <c r="J1875" t="s">
        <v>406</v>
      </c>
      <c r="K1875" t="s">
        <v>593</v>
      </c>
    </row>
    <row r="1876" spans="2:11" ht="14">
      <c r="B1876" s="13"/>
      <c r="E1876" s="13"/>
      <c r="I1876" s="1">
        <v>45967</v>
      </c>
      <c r="J1876" t="s">
        <v>407</v>
      </c>
      <c r="K1876" t="s">
        <v>593</v>
      </c>
    </row>
    <row r="1877" spans="2:11" ht="14">
      <c r="B1877" s="13"/>
      <c r="E1877" s="13"/>
      <c r="I1877" s="1">
        <v>45968</v>
      </c>
      <c r="J1877" t="s">
        <v>408</v>
      </c>
      <c r="K1877" t="s">
        <v>593</v>
      </c>
    </row>
    <row r="1878" spans="2:11" ht="14">
      <c r="B1878" s="13"/>
      <c r="E1878" s="13"/>
      <c r="I1878" s="1">
        <v>45969</v>
      </c>
      <c r="J1878" t="s">
        <v>409</v>
      </c>
      <c r="K1878" t="s">
        <v>593</v>
      </c>
    </row>
    <row r="1879" spans="2:11" ht="14">
      <c r="B1879" s="13"/>
      <c r="E1879" s="13"/>
      <c r="I1879" s="1">
        <v>45970</v>
      </c>
      <c r="J1879" t="s">
        <v>410</v>
      </c>
      <c r="K1879" t="s">
        <v>593</v>
      </c>
    </row>
    <row r="1880" spans="2:11" ht="14">
      <c r="B1880" s="13"/>
      <c r="E1880" s="13"/>
      <c r="I1880" s="1">
        <v>45971</v>
      </c>
      <c r="J1880" t="s">
        <v>411</v>
      </c>
      <c r="K1880" t="s">
        <v>593</v>
      </c>
    </row>
    <row r="1881" spans="2:11" ht="14">
      <c r="B1881" s="13"/>
      <c r="E1881" s="13"/>
      <c r="I1881" s="1">
        <v>45972</v>
      </c>
      <c r="J1881" t="s">
        <v>412</v>
      </c>
      <c r="K1881" t="s">
        <v>593</v>
      </c>
    </row>
    <row r="1882" spans="2:11" ht="14">
      <c r="B1882" s="13"/>
      <c r="E1882" s="13"/>
      <c r="I1882" s="1">
        <v>45973</v>
      </c>
      <c r="J1882" t="s">
        <v>413</v>
      </c>
      <c r="K1882" t="s">
        <v>593</v>
      </c>
    </row>
    <row r="1883" spans="2:11" ht="14">
      <c r="B1883" s="13"/>
      <c r="E1883" s="13"/>
      <c r="I1883" s="1">
        <v>45974</v>
      </c>
      <c r="J1883" t="s">
        <v>414</v>
      </c>
      <c r="K1883" t="s">
        <v>593</v>
      </c>
    </row>
    <row r="1884" spans="2:11" ht="14">
      <c r="B1884" s="13"/>
      <c r="E1884" s="13"/>
      <c r="I1884" s="1">
        <v>45975</v>
      </c>
      <c r="J1884" t="s">
        <v>415</v>
      </c>
      <c r="K1884" t="s">
        <v>593</v>
      </c>
    </row>
    <row r="1885" spans="2:11" ht="14">
      <c r="B1885" s="13"/>
      <c r="E1885" s="13"/>
      <c r="I1885" s="1">
        <v>45976</v>
      </c>
      <c r="J1885" t="s">
        <v>416</v>
      </c>
      <c r="K1885" t="s">
        <v>593</v>
      </c>
    </row>
    <row r="1886" spans="2:11" ht="14">
      <c r="B1886" s="13"/>
      <c r="E1886" s="13"/>
      <c r="I1886" s="1">
        <v>45977</v>
      </c>
      <c r="J1886" t="s">
        <v>417</v>
      </c>
      <c r="K1886" t="s">
        <v>593</v>
      </c>
    </row>
    <row r="1887" spans="2:11" ht="14">
      <c r="B1887" s="13"/>
      <c r="E1887" s="13"/>
      <c r="I1887" s="1">
        <v>45978</v>
      </c>
      <c r="J1887" t="s">
        <v>418</v>
      </c>
      <c r="K1887" t="s">
        <v>593</v>
      </c>
    </row>
    <row r="1888" spans="2:11" ht="14">
      <c r="B1888" s="13"/>
      <c r="E1888" s="13"/>
      <c r="I1888" s="1">
        <v>45979</v>
      </c>
      <c r="J1888" t="s">
        <v>419</v>
      </c>
      <c r="K1888" t="s">
        <v>593</v>
      </c>
    </row>
    <row r="1889" spans="2:11" ht="14">
      <c r="B1889" s="13"/>
      <c r="E1889" s="13"/>
      <c r="I1889" s="1">
        <v>45980</v>
      </c>
      <c r="J1889" t="s">
        <v>420</v>
      </c>
      <c r="K1889" t="s">
        <v>593</v>
      </c>
    </row>
    <row r="1890" spans="2:11" ht="14">
      <c r="B1890" s="13"/>
      <c r="E1890" s="13"/>
      <c r="I1890" s="1">
        <v>45981</v>
      </c>
      <c r="J1890" t="s">
        <v>421</v>
      </c>
      <c r="K1890" t="s">
        <v>593</v>
      </c>
    </row>
    <row r="1891" spans="2:11" ht="14">
      <c r="B1891" s="13"/>
      <c r="E1891" s="13"/>
      <c r="I1891" s="1">
        <v>45982</v>
      </c>
      <c r="J1891" t="s">
        <v>133</v>
      </c>
      <c r="K1891" t="s">
        <v>593</v>
      </c>
    </row>
    <row r="1892" spans="2:11" ht="14">
      <c r="B1892" s="13"/>
      <c r="E1892" s="13"/>
      <c r="I1892" s="1">
        <v>45983</v>
      </c>
      <c r="J1892" t="s">
        <v>134</v>
      </c>
      <c r="K1892" t="s">
        <v>593</v>
      </c>
    </row>
    <row r="1893" spans="2:11" ht="14">
      <c r="B1893" s="13"/>
      <c r="E1893" s="13"/>
      <c r="I1893" s="1">
        <v>45984</v>
      </c>
      <c r="J1893" t="s">
        <v>135</v>
      </c>
      <c r="K1893" t="s">
        <v>593</v>
      </c>
    </row>
    <row r="1894" spans="2:11" ht="14">
      <c r="B1894" s="13"/>
      <c r="E1894" s="13"/>
      <c r="I1894" s="1">
        <v>45985</v>
      </c>
      <c r="J1894" t="s">
        <v>94</v>
      </c>
      <c r="K1894" t="s">
        <v>593</v>
      </c>
    </row>
    <row r="1895" spans="2:11" ht="14">
      <c r="B1895" s="13"/>
      <c r="E1895" s="13"/>
      <c r="I1895" s="1">
        <v>45986</v>
      </c>
      <c r="J1895" t="s">
        <v>136</v>
      </c>
      <c r="K1895" t="s">
        <v>593</v>
      </c>
    </row>
    <row r="1896" spans="2:11" ht="14">
      <c r="B1896" s="13"/>
      <c r="E1896" s="13"/>
      <c r="I1896" s="1">
        <v>45987</v>
      </c>
      <c r="J1896" t="s">
        <v>137</v>
      </c>
      <c r="K1896" t="s">
        <v>593</v>
      </c>
    </row>
    <row r="1897" spans="2:11" ht="14">
      <c r="B1897" s="13"/>
      <c r="E1897" s="13"/>
      <c r="I1897" s="1">
        <v>45988</v>
      </c>
      <c r="J1897" t="s">
        <v>138</v>
      </c>
      <c r="K1897" t="s">
        <v>593</v>
      </c>
    </row>
    <row r="1898" spans="2:11" ht="14">
      <c r="B1898" s="13"/>
      <c r="E1898" s="13"/>
      <c r="I1898" s="1">
        <v>45989</v>
      </c>
      <c r="J1898" t="s">
        <v>139</v>
      </c>
      <c r="K1898" t="s">
        <v>593</v>
      </c>
    </row>
    <row r="1899" spans="2:11" ht="14">
      <c r="B1899" s="13"/>
      <c r="E1899" s="13"/>
      <c r="I1899" s="1">
        <v>45990</v>
      </c>
      <c r="J1899" t="s">
        <v>140</v>
      </c>
      <c r="K1899" t="s">
        <v>593</v>
      </c>
    </row>
    <row r="1900" spans="2:11" ht="14">
      <c r="B1900" s="13"/>
      <c r="E1900" s="13"/>
      <c r="I1900" s="1">
        <v>45991</v>
      </c>
      <c r="J1900" t="s">
        <v>141</v>
      </c>
      <c r="K1900" t="s">
        <v>593</v>
      </c>
    </row>
    <row r="1901" spans="2:11" ht="14">
      <c r="B1901" s="13"/>
      <c r="E1901" s="13"/>
      <c r="I1901" s="1">
        <v>45992</v>
      </c>
      <c r="J1901" t="s">
        <v>95</v>
      </c>
      <c r="K1901" t="s">
        <v>593</v>
      </c>
    </row>
    <row r="1902" spans="2:11" ht="14">
      <c r="B1902" s="13"/>
      <c r="E1902" s="13"/>
      <c r="I1902" s="1">
        <v>45993</v>
      </c>
      <c r="J1902" t="s">
        <v>142</v>
      </c>
      <c r="K1902" t="s">
        <v>593</v>
      </c>
    </row>
    <row r="1903" spans="2:11" ht="14">
      <c r="B1903" s="13"/>
      <c r="E1903" s="13"/>
      <c r="I1903" s="1">
        <v>45994</v>
      </c>
      <c r="J1903" t="s">
        <v>143</v>
      </c>
      <c r="K1903" t="s">
        <v>593</v>
      </c>
    </row>
    <row r="1904" spans="2:11" ht="14">
      <c r="B1904" s="13"/>
      <c r="E1904" s="13"/>
      <c r="I1904" s="1">
        <v>45995</v>
      </c>
      <c r="J1904" t="s">
        <v>144</v>
      </c>
      <c r="K1904" t="s">
        <v>593</v>
      </c>
    </row>
    <row r="1905" spans="2:11" ht="14">
      <c r="B1905" s="13"/>
      <c r="E1905" s="13"/>
      <c r="I1905" s="1">
        <v>45996</v>
      </c>
      <c r="J1905" t="s">
        <v>145</v>
      </c>
      <c r="K1905" t="s">
        <v>593</v>
      </c>
    </row>
    <row r="1906" spans="2:11" ht="14">
      <c r="B1906" s="13"/>
      <c r="E1906" s="13"/>
      <c r="I1906" s="1">
        <v>45997</v>
      </c>
      <c r="J1906" t="s">
        <v>146</v>
      </c>
      <c r="K1906" t="s">
        <v>593</v>
      </c>
    </row>
    <row r="1907" spans="2:11" ht="14">
      <c r="B1907" s="13"/>
      <c r="E1907" s="13"/>
      <c r="I1907" s="1">
        <v>45998</v>
      </c>
      <c r="J1907" t="s">
        <v>147</v>
      </c>
      <c r="K1907" t="s">
        <v>593</v>
      </c>
    </row>
    <row r="1908" spans="2:11" ht="14">
      <c r="B1908" s="13"/>
      <c r="E1908" s="13"/>
      <c r="I1908" s="1">
        <v>45999</v>
      </c>
      <c r="J1908" t="s">
        <v>96</v>
      </c>
      <c r="K1908" t="s">
        <v>593</v>
      </c>
    </row>
    <row r="1909" spans="2:11" ht="14">
      <c r="B1909" s="13"/>
      <c r="E1909" s="13"/>
      <c r="I1909" s="1">
        <v>46000</v>
      </c>
      <c r="J1909" t="s">
        <v>148</v>
      </c>
      <c r="K1909" t="s">
        <v>593</v>
      </c>
    </row>
    <row r="1910" spans="2:11" ht="14">
      <c r="B1910" s="13"/>
      <c r="E1910" s="13"/>
      <c r="I1910" s="1">
        <v>46001</v>
      </c>
      <c r="J1910" t="s">
        <v>149</v>
      </c>
      <c r="K1910" t="s">
        <v>593</v>
      </c>
    </row>
    <row r="1911" spans="2:11" ht="14">
      <c r="B1911" s="13"/>
      <c r="E1911" s="13"/>
      <c r="I1911" s="1">
        <v>46002</v>
      </c>
      <c r="J1911" t="s">
        <v>150</v>
      </c>
      <c r="K1911" t="s">
        <v>593</v>
      </c>
    </row>
    <row r="1912" spans="2:11" ht="14">
      <c r="B1912" s="13"/>
      <c r="E1912" s="13"/>
      <c r="I1912" s="1">
        <v>46003</v>
      </c>
      <c r="J1912" t="s">
        <v>151</v>
      </c>
      <c r="K1912" t="s">
        <v>593</v>
      </c>
    </row>
    <row r="1913" spans="2:11" ht="14">
      <c r="B1913" s="13"/>
      <c r="E1913" s="13"/>
      <c r="I1913" s="1">
        <v>46004</v>
      </c>
      <c r="J1913" t="s">
        <v>152</v>
      </c>
      <c r="K1913" t="s">
        <v>593</v>
      </c>
    </row>
    <row r="1914" spans="2:11" ht="14">
      <c r="B1914" s="13"/>
      <c r="E1914" s="13"/>
      <c r="I1914" s="1">
        <v>46005</v>
      </c>
      <c r="J1914" t="s">
        <v>153</v>
      </c>
      <c r="K1914" t="s">
        <v>593</v>
      </c>
    </row>
    <row r="1915" spans="2:11" ht="14">
      <c r="B1915" s="13"/>
      <c r="E1915" s="13"/>
      <c r="I1915" s="1">
        <v>46006</v>
      </c>
      <c r="J1915" t="s">
        <v>97</v>
      </c>
      <c r="K1915" t="s">
        <v>593</v>
      </c>
    </row>
    <row r="1916" spans="2:11" ht="14">
      <c r="B1916" s="13"/>
      <c r="E1916" s="13"/>
      <c r="I1916" s="1">
        <v>46007</v>
      </c>
      <c r="J1916" t="s">
        <v>154</v>
      </c>
      <c r="K1916" t="s">
        <v>593</v>
      </c>
    </row>
    <row r="1917" spans="2:11" ht="14">
      <c r="B1917" s="13"/>
      <c r="E1917" s="13"/>
      <c r="I1917" s="1">
        <v>46008</v>
      </c>
      <c r="J1917" t="s">
        <v>155</v>
      </c>
      <c r="K1917" t="s">
        <v>593</v>
      </c>
    </row>
    <row r="1918" spans="2:11" ht="14">
      <c r="B1918" s="13"/>
      <c r="E1918" s="13"/>
      <c r="I1918" s="1">
        <v>46009</v>
      </c>
      <c r="J1918" t="s">
        <v>156</v>
      </c>
      <c r="K1918" t="s">
        <v>593</v>
      </c>
    </row>
    <row r="1919" spans="2:11" ht="14">
      <c r="B1919" s="13"/>
      <c r="E1919" s="13"/>
      <c r="I1919" s="1">
        <v>46010</v>
      </c>
      <c r="J1919" t="s">
        <v>157</v>
      </c>
      <c r="K1919" t="s">
        <v>593</v>
      </c>
    </row>
    <row r="1920" spans="2:11" ht="14">
      <c r="B1920" s="13"/>
      <c r="E1920" s="13"/>
      <c r="I1920" s="1">
        <v>46011</v>
      </c>
      <c r="J1920" t="s">
        <v>158</v>
      </c>
      <c r="K1920" t="s">
        <v>593</v>
      </c>
    </row>
    <row r="1921" spans="2:11" ht="14">
      <c r="B1921" s="13"/>
      <c r="E1921" s="13"/>
      <c r="I1921" s="1">
        <v>46012</v>
      </c>
      <c r="J1921" t="s">
        <v>159</v>
      </c>
      <c r="K1921" t="s">
        <v>593</v>
      </c>
    </row>
    <row r="1922" spans="2:11" ht="14">
      <c r="B1922" s="13"/>
      <c r="E1922" s="13"/>
      <c r="I1922" s="1">
        <v>46013</v>
      </c>
      <c r="J1922" t="s">
        <v>98</v>
      </c>
      <c r="K1922" t="s">
        <v>593</v>
      </c>
    </row>
    <row r="1923" spans="2:11" ht="14">
      <c r="B1923" s="13"/>
      <c r="E1923" s="13"/>
      <c r="I1923" s="1">
        <v>46014</v>
      </c>
      <c r="J1923" t="s">
        <v>160</v>
      </c>
      <c r="K1923" t="s">
        <v>593</v>
      </c>
    </row>
    <row r="1924" spans="2:11" ht="14">
      <c r="B1924" s="13"/>
      <c r="E1924" s="13"/>
      <c r="I1924" s="1">
        <v>46015</v>
      </c>
      <c r="J1924" t="s">
        <v>161</v>
      </c>
      <c r="K1924" t="s">
        <v>593</v>
      </c>
    </row>
    <row r="1925" spans="2:11" ht="14">
      <c r="B1925" s="13"/>
      <c r="E1925" s="13"/>
      <c r="I1925" s="1">
        <v>46016</v>
      </c>
      <c r="J1925" t="s">
        <v>162</v>
      </c>
      <c r="K1925" t="s">
        <v>593</v>
      </c>
    </row>
    <row r="1926" spans="2:11" ht="14">
      <c r="B1926" s="13"/>
      <c r="E1926" s="13"/>
      <c r="I1926" s="1">
        <v>46017</v>
      </c>
      <c r="J1926" t="s">
        <v>163</v>
      </c>
      <c r="K1926" t="s">
        <v>593</v>
      </c>
    </row>
    <row r="1927" spans="2:11" ht="14">
      <c r="B1927" s="13"/>
      <c r="E1927" s="13"/>
      <c r="I1927" s="1">
        <v>46018</v>
      </c>
      <c r="J1927" t="s">
        <v>164</v>
      </c>
      <c r="K1927" t="s">
        <v>593</v>
      </c>
    </row>
    <row r="1928" spans="2:11" ht="14">
      <c r="B1928" s="13"/>
      <c r="E1928" s="13"/>
      <c r="I1928" s="1">
        <v>46019</v>
      </c>
      <c r="J1928" t="s">
        <v>165</v>
      </c>
      <c r="K1928" t="s">
        <v>593</v>
      </c>
    </row>
    <row r="1929" spans="2:11" ht="14">
      <c r="B1929" s="13"/>
      <c r="E1929" s="13"/>
      <c r="I1929" s="1">
        <v>46020</v>
      </c>
      <c r="J1929" t="s">
        <v>99</v>
      </c>
      <c r="K1929" t="s">
        <v>593</v>
      </c>
    </row>
    <row r="1930" spans="2:11" ht="14">
      <c r="B1930" s="13"/>
      <c r="E1930" s="13"/>
      <c r="I1930" s="1">
        <v>46021</v>
      </c>
      <c r="J1930" t="s">
        <v>166</v>
      </c>
      <c r="K1930" t="s">
        <v>593</v>
      </c>
    </row>
    <row r="1931" spans="2:11" ht="14">
      <c r="B1931" s="13"/>
      <c r="E1931" s="13"/>
      <c r="I1931" s="1">
        <v>46022</v>
      </c>
      <c r="J1931" t="s">
        <v>167</v>
      </c>
      <c r="K1931" t="s">
        <v>593</v>
      </c>
    </row>
    <row r="1932" spans="2:11" ht="14">
      <c r="B1932" s="13"/>
      <c r="E1932" s="13"/>
      <c r="I1932" s="1">
        <v>46023</v>
      </c>
      <c r="J1932" t="s">
        <v>168</v>
      </c>
      <c r="K1932" t="s">
        <v>593</v>
      </c>
    </row>
    <row r="1933" spans="2:11" ht="14">
      <c r="B1933" s="13"/>
      <c r="E1933" s="13"/>
      <c r="I1933" s="1">
        <v>46024</v>
      </c>
      <c r="J1933" t="s">
        <v>169</v>
      </c>
      <c r="K1933" t="s">
        <v>593</v>
      </c>
    </row>
    <row r="1934" spans="2:11" ht="14">
      <c r="B1934" s="13"/>
      <c r="E1934" s="13"/>
      <c r="I1934" s="1">
        <v>46025</v>
      </c>
      <c r="J1934" t="s">
        <v>170</v>
      </c>
      <c r="K1934" t="s">
        <v>593</v>
      </c>
    </row>
    <row r="1935" spans="2:11" ht="14">
      <c r="B1935" s="13"/>
      <c r="E1935" s="13"/>
      <c r="I1935" s="1">
        <v>46026</v>
      </c>
      <c r="J1935" t="s">
        <v>171</v>
      </c>
      <c r="K1935" t="s">
        <v>593</v>
      </c>
    </row>
    <row r="1936" spans="2:11" ht="14">
      <c r="B1936" s="13"/>
      <c r="E1936" s="13"/>
      <c r="I1936" s="1">
        <v>46027</v>
      </c>
      <c r="J1936" t="s">
        <v>100</v>
      </c>
      <c r="K1936" t="s">
        <v>593</v>
      </c>
    </row>
    <row r="1937" spans="2:11" ht="14">
      <c r="B1937" s="13"/>
      <c r="E1937" s="13"/>
      <c r="I1937" s="1">
        <v>46028</v>
      </c>
      <c r="J1937" t="s">
        <v>172</v>
      </c>
      <c r="K1937" t="s">
        <v>593</v>
      </c>
    </row>
    <row r="1938" spans="2:11" ht="14">
      <c r="B1938" s="13"/>
      <c r="E1938" s="13"/>
      <c r="I1938" s="1">
        <v>46029</v>
      </c>
      <c r="J1938" t="s">
        <v>173</v>
      </c>
      <c r="K1938" t="s">
        <v>593</v>
      </c>
    </row>
    <row r="1939" spans="2:11" ht="14">
      <c r="B1939" s="13"/>
      <c r="E1939" s="13"/>
      <c r="I1939" s="1">
        <v>46030</v>
      </c>
      <c r="J1939" t="s">
        <v>174</v>
      </c>
      <c r="K1939" t="s">
        <v>593</v>
      </c>
    </row>
    <row r="1940" spans="2:11" ht="14">
      <c r="B1940" s="13"/>
      <c r="E1940" s="13"/>
      <c r="I1940" s="1">
        <v>46031</v>
      </c>
      <c r="J1940" t="s">
        <v>175</v>
      </c>
      <c r="K1940" t="s">
        <v>593</v>
      </c>
    </row>
    <row r="1941" spans="2:11" ht="14">
      <c r="B1941" s="13"/>
      <c r="E1941" s="13"/>
      <c r="I1941" s="1">
        <v>46032</v>
      </c>
      <c r="J1941" t="s">
        <v>176</v>
      </c>
      <c r="K1941" t="s">
        <v>593</v>
      </c>
    </row>
    <row r="1942" spans="2:11" ht="14">
      <c r="B1942" s="13"/>
      <c r="E1942" s="13"/>
      <c r="I1942" s="1">
        <v>46033</v>
      </c>
      <c r="J1942" t="s">
        <v>177</v>
      </c>
      <c r="K1942" t="s">
        <v>593</v>
      </c>
    </row>
    <row r="1943" spans="2:11" ht="14">
      <c r="B1943" s="13"/>
      <c r="E1943" s="13"/>
      <c r="I1943" s="1">
        <v>46034</v>
      </c>
      <c r="J1943" t="s">
        <v>101</v>
      </c>
      <c r="K1943" t="s">
        <v>593</v>
      </c>
    </row>
    <row r="1944" spans="2:11" ht="14">
      <c r="B1944" s="13"/>
      <c r="E1944" s="13"/>
      <c r="I1944" s="1">
        <v>46035</v>
      </c>
      <c r="J1944" t="s">
        <v>178</v>
      </c>
      <c r="K1944" t="s">
        <v>593</v>
      </c>
    </row>
    <row r="1945" spans="2:11" ht="14">
      <c r="B1945" s="13"/>
      <c r="E1945" s="13"/>
      <c r="I1945" s="1">
        <v>46036</v>
      </c>
      <c r="J1945" t="s">
        <v>179</v>
      </c>
      <c r="K1945" t="s">
        <v>593</v>
      </c>
    </row>
    <row r="1946" spans="2:11" ht="14">
      <c r="B1946" s="13"/>
      <c r="E1946" s="13"/>
      <c r="I1946" s="1">
        <v>46037</v>
      </c>
      <c r="J1946" t="s">
        <v>180</v>
      </c>
      <c r="K1946" t="s">
        <v>593</v>
      </c>
    </row>
    <row r="1947" spans="2:11" ht="14">
      <c r="B1947" s="13"/>
      <c r="E1947" s="13"/>
      <c r="I1947" s="1">
        <v>46038</v>
      </c>
      <c r="J1947" t="s">
        <v>181</v>
      </c>
      <c r="K1947" t="s">
        <v>593</v>
      </c>
    </row>
    <row r="1948" spans="2:11" ht="14">
      <c r="B1948" s="13"/>
      <c r="E1948" s="13"/>
      <c r="I1948" s="1">
        <v>46039</v>
      </c>
      <c r="J1948" t="s">
        <v>182</v>
      </c>
      <c r="K1948" t="s">
        <v>593</v>
      </c>
    </row>
    <row r="1949" spans="2:11" ht="14">
      <c r="B1949" s="13"/>
      <c r="E1949" s="13"/>
      <c r="I1949" s="1">
        <v>46040</v>
      </c>
      <c r="J1949" t="s">
        <v>183</v>
      </c>
      <c r="K1949" t="s">
        <v>593</v>
      </c>
    </row>
    <row r="1950" spans="2:11" ht="14">
      <c r="B1950" s="13"/>
      <c r="E1950" s="13"/>
      <c r="I1950" s="1">
        <v>46041</v>
      </c>
      <c r="J1950" t="s">
        <v>102</v>
      </c>
      <c r="K1950" t="s">
        <v>593</v>
      </c>
    </row>
    <row r="1951" spans="2:11" ht="14">
      <c r="B1951" s="13"/>
      <c r="E1951" s="13"/>
      <c r="I1951" s="1">
        <v>46042</v>
      </c>
      <c r="J1951" t="s">
        <v>184</v>
      </c>
      <c r="K1951" t="s">
        <v>593</v>
      </c>
    </row>
    <row r="1952" spans="2:11" ht="14">
      <c r="B1952" s="13"/>
      <c r="E1952" s="13"/>
      <c r="I1952" s="1">
        <v>46043</v>
      </c>
      <c r="J1952" t="s">
        <v>185</v>
      </c>
      <c r="K1952" t="s">
        <v>593</v>
      </c>
    </row>
    <row r="1953" spans="2:11" ht="14">
      <c r="B1953" s="13"/>
      <c r="E1953" s="13"/>
      <c r="I1953" s="1">
        <v>46044</v>
      </c>
      <c r="J1953" t="s">
        <v>186</v>
      </c>
      <c r="K1953" t="s">
        <v>593</v>
      </c>
    </row>
    <row r="1954" spans="2:11" ht="14">
      <c r="B1954" s="13"/>
      <c r="E1954" s="13"/>
      <c r="I1954" s="1">
        <v>46045</v>
      </c>
      <c r="J1954" t="s">
        <v>187</v>
      </c>
      <c r="K1954" t="s">
        <v>593</v>
      </c>
    </row>
    <row r="1955" spans="2:11" ht="14">
      <c r="B1955" s="13"/>
      <c r="E1955" s="13"/>
      <c r="I1955" s="1">
        <v>46046</v>
      </c>
      <c r="J1955" t="s">
        <v>188</v>
      </c>
      <c r="K1955" t="s">
        <v>593</v>
      </c>
    </row>
    <row r="1956" spans="2:11" ht="14">
      <c r="B1956" s="13"/>
      <c r="E1956" s="13"/>
      <c r="I1956" s="1">
        <v>46047</v>
      </c>
      <c r="J1956" t="s">
        <v>189</v>
      </c>
      <c r="K1956" t="s">
        <v>593</v>
      </c>
    </row>
    <row r="1957" spans="2:11" ht="14">
      <c r="B1957" s="13"/>
      <c r="E1957" s="13"/>
      <c r="I1957" s="1">
        <v>46048</v>
      </c>
      <c r="J1957" t="s">
        <v>103</v>
      </c>
      <c r="K1957" t="s">
        <v>593</v>
      </c>
    </row>
    <row r="1958" spans="2:11" ht="14">
      <c r="B1958" s="13"/>
      <c r="E1958" s="13"/>
      <c r="I1958" s="1">
        <v>46049</v>
      </c>
      <c r="J1958" t="s">
        <v>190</v>
      </c>
      <c r="K1958" t="s">
        <v>593</v>
      </c>
    </row>
    <row r="1959" spans="2:11" ht="14">
      <c r="B1959" s="13"/>
      <c r="E1959" s="13"/>
      <c r="I1959" s="1">
        <v>46050</v>
      </c>
      <c r="J1959" t="s">
        <v>191</v>
      </c>
      <c r="K1959" t="s">
        <v>593</v>
      </c>
    </row>
    <row r="1960" spans="2:11" ht="14">
      <c r="B1960" s="13"/>
      <c r="E1960" s="13"/>
      <c r="I1960" s="1">
        <v>46051</v>
      </c>
      <c r="J1960" t="s">
        <v>192</v>
      </c>
      <c r="K1960" t="s">
        <v>593</v>
      </c>
    </row>
    <row r="1961" spans="2:11" ht="14">
      <c r="B1961" s="13"/>
      <c r="E1961" s="13"/>
      <c r="I1961" s="1">
        <v>46052</v>
      </c>
      <c r="J1961" t="s">
        <v>193</v>
      </c>
      <c r="K1961" t="s">
        <v>593</v>
      </c>
    </row>
    <row r="1962" spans="2:11" ht="14">
      <c r="B1962" s="13"/>
      <c r="E1962" s="13"/>
      <c r="I1962" s="1">
        <v>46053</v>
      </c>
      <c r="J1962" t="s">
        <v>194</v>
      </c>
      <c r="K1962" t="s">
        <v>593</v>
      </c>
    </row>
    <row r="1963" spans="2:11" ht="14">
      <c r="B1963" s="13"/>
      <c r="E1963" s="13"/>
      <c r="I1963" s="1">
        <v>46054</v>
      </c>
      <c r="J1963" t="s">
        <v>195</v>
      </c>
      <c r="K1963" t="s">
        <v>593</v>
      </c>
    </row>
    <row r="1964" spans="2:11" ht="14">
      <c r="B1964" s="13"/>
      <c r="E1964" s="13"/>
      <c r="I1964" s="1">
        <v>46055</v>
      </c>
      <c r="J1964" t="s">
        <v>104</v>
      </c>
      <c r="K1964" t="s">
        <v>593</v>
      </c>
    </row>
    <row r="1965" spans="2:11" ht="14">
      <c r="B1965" s="13"/>
      <c r="E1965" s="13"/>
      <c r="I1965" s="1">
        <v>46056</v>
      </c>
      <c r="J1965" t="s">
        <v>196</v>
      </c>
      <c r="K1965" t="s">
        <v>593</v>
      </c>
    </row>
    <row r="1966" spans="2:11" ht="14">
      <c r="B1966" s="13"/>
      <c r="E1966" s="13"/>
      <c r="I1966" s="1">
        <v>46057</v>
      </c>
      <c r="J1966" t="s">
        <v>197</v>
      </c>
      <c r="K1966" t="s">
        <v>593</v>
      </c>
    </row>
    <row r="1967" spans="2:11" ht="14">
      <c r="B1967" s="13"/>
      <c r="E1967" s="13"/>
      <c r="I1967" s="1">
        <v>46058</v>
      </c>
      <c r="J1967" t="s">
        <v>198</v>
      </c>
      <c r="K1967" t="s">
        <v>593</v>
      </c>
    </row>
    <row r="1968" spans="2:11" ht="14">
      <c r="B1968" s="13"/>
      <c r="E1968" s="13"/>
      <c r="I1968" s="1">
        <v>46059</v>
      </c>
      <c r="J1968" t="s">
        <v>199</v>
      </c>
      <c r="K1968" t="s">
        <v>593</v>
      </c>
    </row>
    <row r="1969" spans="2:11" ht="14">
      <c r="B1969" s="13"/>
      <c r="E1969" s="13"/>
      <c r="I1969" s="1">
        <v>46060</v>
      </c>
      <c r="J1969" t="s">
        <v>200</v>
      </c>
      <c r="K1969" t="s">
        <v>593</v>
      </c>
    </row>
    <row r="1970" spans="2:11" ht="14">
      <c r="B1970" s="13"/>
      <c r="E1970" s="13"/>
      <c r="I1970" s="1">
        <v>46061</v>
      </c>
      <c r="J1970" t="s">
        <v>201</v>
      </c>
      <c r="K1970" t="s">
        <v>593</v>
      </c>
    </row>
    <row r="1971" spans="2:11" ht="14">
      <c r="B1971" s="13"/>
      <c r="E1971" s="13"/>
      <c r="I1971" s="1">
        <v>46062</v>
      </c>
      <c r="J1971" t="s">
        <v>105</v>
      </c>
      <c r="K1971" t="s">
        <v>593</v>
      </c>
    </row>
    <row r="1972" spans="2:11" ht="14">
      <c r="B1972" s="13"/>
      <c r="E1972" s="13"/>
      <c r="I1972" s="1">
        <v>46063</v>
      </c>
      <c r="J1972" t="s">
        <v>202</v>
      </c>
      <c r="K1972" t="s">
        <v>593</v>
      </c>
    </row>
    <row r="1973" spans="2:11" ht="14">
      <c r="B1973" s="13"/>
      <c r="E1973" s="13"/>
      <c r="I1973" s="1">
        <v>46064</v>
      </c>
      <c r="J1973" t="s">
        <v>203</v>
      </c>
      <c r="K1973" t="s">
        <v>593</v>
      </c>
    </row>
    <row r="1974" spans="2:11" ht="14">
      <c r="B1974" s="13"/>
      <c r="E1974" s="13"/>
      <c r="I1974" s="1">
        <v>46065</v>
      </c>
      <c r="J1974" t="s">
        <v>204</v>
      </c>
      <c r="K1974" t="s">
        <v>593</v>
      </c>
    </row>
    <row r="1975" spans="2:11" ht="14">
      <c r="B1975" s="13"/>
      <c r="E1975" s="13"/>
      <c r="I1975" s="1">
        <v>46066</v>
      </c>
      <c r="J1975" t="s">
        <v>205</v>
      </c>
      <c r="K1975" t="s">
        <v>593</v>
      </c>
    </row>
    <row r="1976" spans="2:11" ht="14">
      <c r="B1976" s="13"/>
      <c r="E1976" s="13"/>
      <c r="I1976" s="1">
        <v>46067</v>
      </c>
      <c r="J1976" t="s">
        <v>206</v>
      </c>
      <c r="K1976" t="s">
        <v>593</v>
      </c>
    </row>
    <row r="1977" spans="2:11" ht="14">
      <c r="B1977" s="13"/>
      <c r="E1977" s="13"/>
      <c r="I1977" s="1">
        <v>46068</v>
      </c>
      <c r="J1977" t="s">
        <v>207</v>
      </c>
      <c r="K1977" t="s">
        <v>593</v>
      </c>
    </row>
    <row r="1978" spans="2:11" ht="14">
      <c r="B1978" s="13"/>
      <c r="E1978" s="13"/>
      <c r="I1978" s="1">
        <v>46069</v>
      </c>
      <c r="J1978" t="s">
        <v>106</v>
      </c>
      <c r="K1978" t="s">
        <v>593</v>
      </c>
    </row>
    <row r="1979" spans="2:11" ht="14">
      <c r="B1979" s="13"/>
      <c r="E1979" s="13"/>
      <c r="I1979" s="1">
        <v>46070</v>
      </c>
      <c r="J1979" t="s">
        <v>208</v>
      </c>
      <c r="K1979" t="s">
        <v>593</v>
      </c>
    </row>
    <row r="1980" spans="2:11" ht="14">
      <c r="B1980" s="13"/>
      <c r="E1980" s="13"/>
      <c r="I1980" s="1">
        <v>46071</v>
      </c>
      <c r="J1980" t="s">
        <v>209</v>
      </c>
      <c r="K1980" t="s">
        <v>593</v>
      </c>
    </row>
    <row r="1981" spans="2:11" ht="14">
      <c r="B1981" s="13"/>
      <c r="E1981" s="13"/>
      <c r="I1981" s="1">
        <v>46072</v>
      </c>
      <c r="J1981" t="s">
        <v>210</v>
      </c>
      <c r="K1981" t="s">
        <v>593</v>
      </c>
    </row>
    <row r="1982" spans="2:11" ht="14">
      <c r="B1982" s="13"/>
      <c r="E1982" s="13"/>
      <c r="I1982" s="1">
        <v>46073</v>
      </c>
      <c r="J1982" t="s">
        <v>211</v>
      </c>
      <c r="K1982" t="s">
        <v>593</v>
      </c>
    </row>
    <row r="1983" spans="2:11" ht="14">
      <c r="B1983" s="13"/>
      <c r="E1983" s="13"/>
      <c r="I1983" s="1">
        <v>46074</v>
      </c>
      <c r="J1983" t="s">
        <v>212</v>
      </c>
      <c r="K1983" t="s">
        <v>593</v>
      </c>
    </row>
    <row r="1984" spans="2:11" ht="14">
      <c r="B1984" s="13"/>
      <c r="E1984" s="13"/>
      <c r="I1984" s="1">
        <v>46075</v>
      </c>
      <c r="J1984" t="s">
        <v>213</v>
      </c>
      <c r="K1984" t="s">
        <v>593</v>
      </c>
    </row>
    <row r="1985" spans="2:11" ht="14">
      <c r="B1985" s="13"/>
      <c r="E1985" s="13"/>
      <c r="I1985" s="1">
        <v>46076</v>
      </c>
      <c r="J1985" t="s">
        <v>214</v>
      </c>
      <c r="K1985" t="s">
        <v>593</v>
      </c>
    </row>
    <row r="1986" spans="2:11" ht="14">
      <c r="B1986" s="13"/>
      <c r="E1986" s="13"/>
      <c r="I1986" s="1">
        <v>46077</v>
      </c>
      <c r="J1986" t="s">
        <v>215</v>
      </c>
      <c r="K1986" t="s">
        <v>593</v>
      </c>
    </row>
    <row r="1987" spans="2:11" ht="14">
      <c r="B1987" s="13"/>
      <c r="E1987" s="13"/>
      <c r="I1987" s="1">
        <v>46078</v>
      </c>
      <c r="J1987" t="s">
        <v>216</v>
      </c>
      <c r="K1987" t="s">
        <v>593</v>
      </c>
    </row>
    <row r="1988" spans="2:11" ht="14">
      <c r="B1988" s="13"/>
      <c r="E1988" s="13"/>
      <c r="I1988" s="1">
        <v>46079</v>
      </c>
      <c r="J1988" t="s">
        <v>217</v>
      </c>
      <c r="K1988" t="s">
        <v>593</v>
      </c>
    </row>
    <row r="1989" spans="2:11" ht="14">
      <c r="B1989" s="13"/>
      <c r="E1989" s="13"/>
      <c r="I1989" s="1">
        <v>46080</v>
      </c>
      <c r="J1989" t="s">
        <v>218</v>
      </c>
      <c r="K1989" t="s">
        <v>593</v>
      </c>
    </row>
    <row r="1990" spans="2:11" ht="14">
      <c r="B1990" s="13"/>
      <c r="E1990" s="13"/>
      <c r="I1990" s="1">
        <v>46081</v>
      </c>
      <c r="J1990" t="s">
        <v>219</v>
      </c>
      <c r="K1990" t="s">
        <v>593</v>
      </c>
    </row>
    <row r="1991" spans="2:11" ht="14">
      <c r="B1991" s="13"/>
      <c r="E1991" s="13"/>
      <c r="I1991" s="1">
        <v>46082</v>
      </c>
      <c r="J1991" t="s">
        <v>220</v>
      </c>
      <c r="K1991" t="s">
        <v>593</v>
      </c>
    </row>
    <row r="1992" spans="2:11" ht="14">
      <c r="B1992" s="13"/>
      <c r="E1992" s="13"/>
      <c r="I1992" s="1">
        <v>46083</v>
      </c>
      <c r="J1992" t="s">
        <v>221</v>
      </c>
      <c r="K1992" t="s">
        <v>593</v>
      </c>
    </row>
    <row r="1993" spans="2:11" ht="14">
      <c r="B1993" s="13"/>
      <c r="E1993" s="13"/>
      <c r="I1993" s="1">
        <v>46084</v>
      </c>
      <c r="J1993" t="s">
        <v>222</v>
      </c>
      <c r="K1993" t="s">
        <v>593</v>
      </c>
    </row>
    <row r="1994" spans="2:11" ht="14">
      <c r="B1994" s="13"/>
      <c r="E1994" s="13"/>
      <c r="I1994" s="1">
        <v>46085</v>
      </c>
      <c r="J1994" t="s">
        <v>223</v>
      </c>
      <c r="K1994" t="s">
        <v>593</v>
      </c>
    </row>
    <row r="1995" spans="2:11" ht="14">
      <c r="B1995" s="13"/>
      <c r="E1995" s="13"/>
      <c r="I1995" s="1">
        <v>46086</v>
      </c>
      <c r="J1995" t="s">
        <v>224</v>
      </c>
      <c r="K1995" t="s">
        <v>593</v>
      </c>
    </row>
    <row r="1996" spans="2:11" ht="14">
      <c r="B1996" s="13"/>
      <c r="E1996" s="13"/>
      <c r="I1996" s="1">
        <v>46087</v>
      </c>
      <c r="J1996" t="s">
        <v>225</v>
      </c>
      <c r="K1996" t="s">
        <v>593</v>
      </c>
    </row>
    <row r="1997" spans="2:11" ht="14">
      <c r="B1997" s="13"/>
      <c r="E1997" s="13"/>
      <c r="I1997" s="1">
        <v>46088</v>
      </c>
      <c r="J1997" t="s">
        <v>226</v>
      </c>
      <c r="K1997" t="s">
        <v>593</v>
      </c>
    </row>
    <row r="1998" spans="2:11" ht="14">
      <c r="B1998" s="13"/>
      <c r="E1998" s="13"/>
      <c r="I1998" s="1">
        <v>46089</v>
      </c>
      <c r="J1998" t="s">
        <v>227</v>
      </c>
      <c r="K1998" t="s">
        <v>593</v>
      </c>
    </row>
    <row r="1999" spans="2:11" ht="14">
      <c r="B1999" s="13"/>
      <c r="E1999" s="13"/>
      <c r="I1999" s="1">
        <v>46090</v>
      </c>
      <c r="J1999" t="s">
        <v>228</v>
      </c>
      <c r="K1999" t="s">
        <v>593</v>
      </c>
    </row>
    <row r="2000" spans="2:11" ht="14">
      <c r="B2000" s="13"/>
      <c r="E2000" s="13"/>
      <c r="I2000" s="1">
        <v>46091</v>
      </c>
      <c r="J2000" t="s">
        <v>229</v>
      </c>
      <c r="K2000" t="s">
        <v>593</v>
      </c>
    </row>
    <row r="2001" spans="2:11" ht="14">
      <c r="B2001" s="13"/>
      <c r="E2001" s="13"/>
      <c r="I2001" s="1">
        <v>46092</v>
      </c>
      <c r="J2001" t="s">
        <v>230</v>
      </c>
      <c r="K2001" t="s">
        <v>593</v>
      </c>
    </row>
    <row r="2002" spans="2:11" ht="14">
      <c r="B2002" s="13"/>
      <c r="E2002" s="13"/>
      <c r="I2002" s="1">
        <v>46093</v>
      </c>
      <c r="J2002" t="s">
        <v>231</v>
      </c>
      <c r="K2002" t="s">
        <v>593</v>
      </c>
    </row>
    <row r="2003" spans="2:11" ht="14">
      <c r="B2003" s="13"/>
      <c r="E2003" s="13"/>
      <c r="I2003" s="1">
        <v>46094</v>
      </c>
      <c r="J2003" t="s">
        <v>232</v>
      </c>
      <c r="K2003" t="s">
        <v>593</v>
      </c>
    </row>
    <row r="2004" spans="2:11" ht="14">
      <c r="B2004" s="13"/>
      <c r="E2004" s="13"/>
      <c r="I2004" s="1">
        <v>46095</v>
      </c>
      <c r="J2004" t="s">
        <v>233</v>
      </c>
      <c r="K2004" t="s">
        <v>593</v>
      </c>
    </row>
    <row r="2005" spans="2:11" ht="14">
      <c r="B2005" s="13"/>
      <c r="E2005" s="13"/>
      <c r="I2005" s="1">
        <v>46096</v>
      </c>
      <c r="J2005" t="s">
        <v>234</v>
      </c>
      <c r="K2005" t="s">
        <v>593</v>
      </c>
    </row>
    <row r="2006" spans="2:11" ht="14">
      <c r="B2006" s="13"/>
      <c r="E2006" s="13"/>
      <c r="I2006" s="1">
        <v>46097</v>
      </c>
      <c r="J2006" t="s">
        <v>235</v>
      </c>
      <c r="K2006" t="s">
        <v>593</v>
      </c>
    </row>
    <row r="2007" spans="2:11" ht="14">
      <c r="B2007" s="13"/>
      <c r="E2007" s="13"/>
      <c r="I2007" s="1">
        <v>46098</v>
      </c>
      <c r="J2007" t="s">
        <v>236</v>
      </c>
      <c r="K2007" t="s">
        <v>593</v>
      </c>
    </row>
    <row r="2008" spans="2:11" ht="14">
      <c r="B2008" s="13"/>
      <c r="E2008" s="13"/>
      <c r="I2008" s="1">
        <v>46099</v>
      </c>
      <c r="J2008" t="s">
        <v>237</v>
      </c>
      <c r="K2008" t="s">
        <v>593</v>
      </c>
    </row>
    <row r="2009" spans="2:11" ht="14">
      <c r="B2009" s="13"/>
      <c r="E2009" s="13"/>
      <c r="I2009" s="1">
        <v>46100</v>
      </c>
      <c r="J2009" t="s">
        <v>238</v>
      </c>
      <c r="K2009" t="s">
        <v>593</v>
      </c>
    </row>
    <row r="2010" spans="2:11" ht="14">
      <c r="B2010" s="13"/>
      <c r="E2010" s="13"/>
      <c r="I2010" s="1">
        <v>46101</v>
      </c>
      <c r="J2010" t="s">
        <v>239</v>
      </c>
      <c r="K2010" t="s">
        <v>593</v>
      </c>
    </row>
    <row r="2011" spans="2:11" ht="14">
      <c r="B2011" s="13"/>
      <c r="E2011" s="13"/>
      <c r="I2011" s="1">
        <v>46102</v>
      </c>
      <c r="J2011" t="s">
        <v>61</v>
      </c>
      <c r="K2011" t="s">
        <v>593</v>
      </c>
    </row>
    <row r="2012" spans="2:11" ht="14">
      <c r="B2012" s="13"/>
      <c r="E2012" s="13"/>
      <c r="I2012" s="1">
        <v>46103</v>
      </c>
      <c r="J2012" t="s">
        <v>240</v>
      </c>
      <c r="K2012" t="s">
        <v>593</v>
      </c>
    </row>
    <row r="2013" spans="2:11" ht="14">
      <c r="B2013" s="13"/>
      <c r="E2013" s="13"/>
      <c r="I2013" s="1">
        <v>46104</v>
      </c>
      <c r="J2013" t="s">
        <v>241</v>
      </c>
      <c r="K2013" t="s">
        <v>593</v>
      </c>
    </row>
    <row r="2014" spans="2:11" ht="14">
      <c r="B2014" s="13"/>
      <c r="E2014" s="13"/>
      <c r="I2014" s="1">
        <v>46105</v>
      </c>
      <c r="J2014" t="s">
        <v>242</v>
      </c>
      <c r="K2014" t="s">
        <v>593</v>
      </c>
    </row>
    <row r="2015" spans="2:11" ht="14">
      <c r="B2015" s="13"/>
      <c r="E2015" s="13"/>
      <c r="I2015" s="1">
        <v>46106</v>
      </c>
      <c r="J2015" t="s">
        <v>243</v>
      </c>
      <c r="K2015" t="s">
        <v>593</v>
      </c>
    </row>
    <row r="2016" spans="2:11" ht="14">
      <c r="B2016" s="13"/>
      <c r="E2016" s="13"/>
      <c r="I2016" s="1">
        <v>46107</v>
      </c>
      <c r="J2016" t="s">
        <v>244</v>
      </c>
      <c r="K2016" t="s">
        <v>593</v>
      </c>
    </row>
    <row r="2017" spans="2:11" ht="14">
      <c r="B2017" s="13"/>
      <c r="E2017" s="13"/>
      <c r="I2017" s="1">
        <v>46108</v>
      </c>
      <c r="J2017" t="s">
        <v>245</v>
      </c>
      <c r="K2017" t="s">
        <v>593</v>
      </c>
    </row>
    <row r="2018" spans="2:11" ht="14">
      <c r="B2018" s="13"/>
      <c r="E2018" s="13"/>
      <c r="I2018" s="1">
        <v>46109</v>
      </c>
      <c r="J2018" t="s">
        <v>62</v>
      </c>
      <c r="K2018" t="s">
        <v>593</v>
      </c>
    </row>
    <row r="2019" spans="2:11" ht="14">
      <c r="B2019" s="13"/>
      <c r="E2019" s="13"/>
      <c r="I2019" s="1">
        <v>46110</v>
      </c>
      <c r="J2019" t="s">
        <v>246</v>
      </c>
      <c r="K2019" t="s">
        <v>593</v>
      </c>
    </row>
    <row r="2020" spans="2:11" ht="14">
      <c r="B2020" s="13"/>
      <c r="E2020" s="13"/>
      <c r="I2020" s="1">
        <v>46111</v>
      </c>
      <c r="J2020" t="s">
        <v>247</v>
      </c>
      <c r="K2020" t="s">
        <v>593</v>
      </c>
    </row>
    <row r="2021" spans="2:11" ht="14">
      <c r="B2021" s="13"/>
      <c r="E2021" s="13"/>
      <c r="I2021" s="1">
        <v>46112</v>
      </c>
      <c r="J2021" t="s">
        <v>248</v>
      </c>
      <c r="K2021" t="s">
        <v>593</v>
      </c>
    </row>
    <row r="2022" spans="2:11" ht="14">
      <c r="B2022" s="13"/>
      <c r="E2022" s="13"/>
      <c r="I2022" s="1">
        <v>46113</v>
      </c>
      <c r="J2022" t="s">
        <v>249</v>
      </c>
      <c r="K2022" t="s">
        <v>593</v>
      </c>
    </row>
    <row r="2023" spans="2:11" ht="14">
      <c r="B2023" s="13"/>
      <c r="E2023" s="13"/>
      <c r="I2023" s="1">
        <v>46114</v>
      </c>
      <c r="J2023" t="s">
        <v>59</v>
      </c>
      <c r="K2023" t="s">
        <v>593</v>
      </c>
    </row>
    <row r="2024" spans="2:11" ht="14">
      <c r="B2024" s="13"/>
      <c r="E2024" s="13"/>
      <c r="I2024" s="1">
        <v>46115</v>
      </c>
      <c r="J2024" t="s">
        <v>250</v>
      </c>
      <c r="K2024" t="s">
        <v>593</v>
      </c>
    </row>
    <row r="2025" spans="2:11" ht="14">
      <c r="B2025" s="13"/>
      <c r="E2025" s="13"/>
      <c r="I2025" s="1">
        <v>46116</v>
      </c>
      <c r="J2025" t="s">
        <v>63</v>
      </c>
      <c r="K2025" t="s">
        <v>593</v>
      </c>
    </row>
    <row r="2026" spans="2:11" ht="14">
      <c r="B2026" s="13"/>
      <c r="E2026" s="13"/>
      <c r="I2026" s="1">
        <v>46117</v>
      </c>
      <c r="J2026" t="s">
        <v>251</v>
      </c>
      <c r="K2026" t="s">
        <v>593</v>
      </c>
    </row>
    <row r="2027" spans="2:11" ht="14">
      <c r="B2027" s="13"/>
      <c r="E2027" s="13"/>
      <c r="I2027" s="1">
        <v>46118</v>
      </c>
      <c r="J2027" t="s">
        <v>252</v>
      </c>
      <c r="K2027" t="s">
        <v>593</v>
      </c>
    </row>
    <row r="2028" spans="2:11" ht="14">
      <c r="B2028" s="13"/>
      <c r="E2028" s="13"/>
      <c r="I2028" s="1">
        <v>46119</v>
      </c>
      <c r="J2028" t="s">
        <v>253</v>
      </c>
      <c r="K2028" t="s">
        <v>593</v>
      </c>
    </row>
    <row r="2029" spans="2:11" ht="14">
      <c r="B2029" s="13"/>
      <c r="E2029" s="13"/>
      <c r="I2029" s="1">
        <v>46120</v>
      </c>
      <c r="J2029" t="s">
        <v>46</v>
      </c>
      <c r="K2029" t="s">
        <v>593</v>
      </c>
    </row>
    <row r="2030" spans="2:11" ht="14">
      <c r="B2030" s="13"/>
      <c r="E2030" s="13"/>
      <c r="I2030" s="1">
        <v>46121</v>
      </c>
      <c r="J2030" t="s">
        <v>254</v>
      </c>
      <c r="K2030" t="s">
        <v>593</v>
      </c>
    </row>
    <row r="2031" spans="2:11" ht="14">
      <c r="B2031" s="13"/>
      <c r="E2031" s="13"/>
      <c r="I2031" s="1">
        <v>46122</v>
      </c>
      <c r="J2031" t="s">
        <v>255</v>
      </c>
      <c r="K2031" t="s">
        <v>593</v>
      </c>
    </row>
    <row r="2032" spans="2:11" ht="14">
      <c r="B2032" s="13"/>
      <c r="E2032" s="13"/>
      <c r="I2032" s="1">
        <v>46123</v>
      </c>
      <c r="J2032" t="s">
        <v>64</v>
      </c>
      <c r="K2032" t="s">
        <v>593</v>
      </c>
    </row>
    <row r="2033" spans="2:11" ht="14">
      <c r="B2033" s="13"/>
      <c r="E2033" s="13"/>
      <c r="I2033" s="1">
        <v>46124</v>
      </c>
      <c r="J2033" t="s">
        <v>256</v>
      </c>
      <c r="K2033" t="s">
        <v>593</v>
      </c>
    </row>
    <row r="2034" spans="2:11" ht="14">
      <c r="B2034" s="13"/>
      <c r="E2034" s="13"/>
      <c r="I2034" s="1">
        <v>46125</v>
      </c>
      <c r="J2034" t="s">
        <v>257</v>
      </c>
      <c r="K2034" t="s">
        <v>593</v>
      </c>
    </row>
    <row r="2035" spans="2:11" ht="14">
      <c r="B2035" s="13"/>
      <c r="E2035" s="13"/>
      <c r="I2035" s="1">
        <v>46126</v>
      </c>
      <c r="J2035" t="s">
        <v>258</v>
      </c>
      <c r="K2035" t="s">
        <v>593</v>
      </c>
    </row>
    <row r="2036" spans="2:11" ht="14">
      <c r="B2036" s="13"/>
      <c r="E2036" s="13"/>
      <c r="I2036" s="1">
        <v>46127</v>
      </c>
      <c r="J2036" t="s">
        <v>259</v>
      </c>
      <c r="K2036" t="s">
        <v>593</v>
      </c>
    </row>
    <row r="2037" spans="2:11" ht="14">
      <c r="B2037" s="13"/>
      <c r="E2037" s="13"/>
      <c r="I2037" s="1">
        <v>46128</v>
      </c>
      <c r="J2037" t="s">
        <v>260</v>
      </c>
      <c r="K2037" t="s">
        <v>593</v>
      </c>
    </row>
    <row r="2038" spans="2:11" ht="14">
      <c r="B2038" s="13"/>
      <c r="E2038" s="13"/>
      <c r="I2038" s="1">
        <v>46129</v>
      </c>
      <c r="J2038" t="s">
        <v>261</v>
      </c>
      <c r="K2038" t="s">
        <v>593</v>
      </c>
    </row>
    <row r="2039" spans="2:11" ht="14">
      <c r="B2039" s="13"/>
      <c r="E2039" s="13"/>
      <c r="I2039" s="1">
        <v>46130</v>
      </c>
      <c r="J2039" t="s">
        <v>65</v>
      </c>
      <c r="K2039" t="s">
        <v>593</v>
      </c>
    </row>
    <row r="2040" spans="2:11" ht="14">
      <c r="B2040" s="13"/>
      <c r="E2040" s="13"/>
      <c r="I2040" s="1">
        <v>46131</v>
      </c>
      <c r="J2040" t="s">
        <v>262</v>
      </c>
      <c r="K2040" t="s">
        <v>593</v>
      </c>
    </row>
    <row r="2041" spans="2:11" ht="14">
      <c r="B2041" s="13"/>
      <c r="E2041" s="13"/>
      <c r="I2041" s="1">
        <v>46132</v>
      </c>
      <c r="J2041" t="s">
        <v>263</v>
      </c>
      <c r="K2041" t="s">
        <v>593</v>
      </c>
    </row>
    <row r="2042" spans="2:11" ht="14">
      <c r="B2042" s="13"/>
      <c r="E2042" s="13"/>
      <c r="I2042" s="1">
        <v>46133</v>
      </c>
      <c r="J2042" t="s">
        <v>264</v>
      </c>
      <c r="K2042" t="s">
        <v>593</v>
      </c>
    </row>
    <row r="2043" spans="2:11" ht="14">
      <c r="B2043" s="13"/>
      <c r="E2043" s="13"/>
      <c r="I2043" s="1">
        <v>46134</v>
      </c>
      <c r="J2043" t="s">
        <v>265</v>
      </c>
      <c r="K2043" t="s">
        <v>593</v>
      </c>
    </row>
    <row r="2044" spans="2:11" ht="14">
      <c r="B2044" s="13"/>
      <c r="E2044" s="13"/>
      <c r="I2044" s="1">
        <v>46135</v>
      </c>
      <c r="J2044" t="s">
        <v>266</v>
      </c>
      <c r="K2044" t="s">
        <v>593</v>
      </c>
    </row>
    <row r="2045" spans="2:11" ht="14">
      <c r="B2045" s="13"/>
      <c r="E2045" s="13"/>
      <c r="I2045" s="1">
        <v>46136</v>
      </c>
      <c r="J2045" t="s">
        <v>267</v>
      </c>
      <c r="K2045" t="s">
        <v>593</v>
      </c>
    </row>
    <row r="2046" spans="2:11" ht="14">
      <c r="B2046" s="13"/>
      <c r="E2046" s="13"/>
      <c r="I2046" s="1">
        <v>46137</v>
      </c>
      <c r="J2046" t="s">
        <v>66</v>
      </c>
      <c r="K2046" t="s">
        <v>593</v>
      </c>
    </row>
    <row r="2047" spans="2:11" ht="14">
      <c r="B2047" s="13"/>
      <c r="E2047" s="13"/>
      <c r="I2047" s="1">
        <v>46138</v>
      </c>
      <c r="J2047" t="s">
        <v>268</v>
      </c>
      <c r="K2047" t="s">
        <v>593</v>
      </c>
    </row>
    <row r="2048" spans="2:11" ht="14">
      <c r="B2048" s="13"/>
      <c r="E2048" s="13"/>
      <c r="I2048" s="1">
        <v>46139</v>
      </c>
      <c r="J2048" t="s">
        <v>269</v>
      </c>
      <c r="K2048" t="s">
        <v>593</v>
      </c>
    </row>
    <row r="2049" spans="2:11" ht="14">
      <c r="B2049" s="13"/>
      <c r="E2049" s="13"/>
      <c r="I2049" s="1">
        <v>46140</v>
      </c>
      <c r="J2049" t="s">
        <v>270</v>
      </c>
      <c r="K2049" t="s">
        <v>593</v>
      </c>
    </row>
    <row r="2050" spans="2:11" ht="14">
      <c r="B2050" s="13"/>
      <c r="E2050" s="13"/>
      <c r="I2050" s="1">
        <v>46141</v>
      </c>
      <c r="J2050" t="s">
        <v>271</v>
      </c>
      <c r="K2050" t="s">
        <v>593</v>
      </c>
    </row>
    <row r="2051" spans="2:11" ht="14">
      <c r="B2051" s="13"/>
      <c r="E2051" s="13"/>
      <c r="I2051" s="1">
        <v>46142</v>
      </c>
      <c r="J2051" t="s">
        <v>272</v>
      </c>
      <c r="K2051" t="s">
        <v>593</v>
      </c>
    </row>
    <row r="2052" spans="2:11" ht="14">
      <c r="B2052" s="13"/>
      <c r="E2052" s="13"/>
      <c r="I2052" s="1">
        <v>46143</v>
      </c>
      <c r="J2052" t="s">
        <v>273</v>
      </c>
      <c r="K2052" t="s">
        <v>593</v>
      </c>
    </row>
    <row r="2053" spans="2:11" ht="14">
      <c r="B2053" s="13"/>
      <c r="E2053" s="13"/>
      <c r="I2053" s="1">
        <v>46144</v>
      </c>
      <c r="J2053" t="s">
        <v>67</v>
      </c>
      <c r="K2053" t="s">
        <v>593</v>
      </c>
    </row>
    <row r="2054" spans="2:11" ht="14">
      <c r="B2054" s="13"/>
      <c r="E2054" s="13"/>
      <c r="I2054" s="1">
        <v>46145</v>
      </c>
      <c r="J2054" t="s">
        <v>274</v>
      </c>
      <c r="K2054" t="s">
        <v>593</v>
      </c>
    </row>
    <row r="2055" spans="2:11" ht="14">
      <c r="B2055" s="13"/>
      <c r="E2055" s="13"/>
      <c r="I2055" s="1">
        <v>46146</v>
      </c>
      <c r="J2055" t="s">
        <v>275</v>
      </c>
      <c r="K2055" t="s">
        <v>593</v>
      </c>
    </row>
    <row r="2056" spans="2:11" ht="14">
      <c r="B2056" s="13"/>
      <c r="E2056" s="13"/>
      <c r="I2056" s="1">
        <v>46147</v>
      </c>
      <c r="J2056" t="s">
        <v>276</v>
      </c>
      <c r="K2056" t="s">
        <v>593</v>
      </c>
    </row>
    <row r="2057" spans="2:11" ht="14">
      <c r="B2057" s="13"/>
      <c r="E2057" s="13"/>
      <c r="I2057" s="1">
        <v>46148</v>
      </c>
      <c r="J2057" t="s">
        <v>277</v>
      </c>
      <c r="K2057" t="s">
        <v>593</v>
      </c>
    </row>
    <row r="2058" spans="2:11" ht="14">
      <c r="B2058" s="13"/>
      <c r="E2058" s="13"/>
      <c r="I2058" s="1">
        <v>46149</v>
      </c>
      <c r="J2058" t="s">
        <v>278</v>
      </c>
      <c r="K2058" t="s">
        <v>593</v>
      </c>
    </row>
    <row r="2059" spans="2:11" ht="14">
      <c r="B2059" s="13"/>
      <c r="E2059" s="13"/>
      <c r="I2059" s="1">
        <v>46150</v>
      </c>
      <c r="J2059" t="s">
        <v>279</v>
      </c>
      <c r="K2059" t="s">
        <v>593</v>
      </c>
    </row>
    <row r="2060" spans="2:11" ht="14">
      <c r="B2060" s="13"/>
      <c r="E2060" s="13"/>
      <c r="I2060" s="1">
        <v>46151</v>
      </c>
      <c r="J2060" t="s">
        <v>68</v>
      </c>
      <c r="K2060" t="s">
        <v>593</v>
      </c>
    </row>
    <row r="2061" spans="2:11" ht="14">
      <c r="B2061" s="13"/>
      <c r="E2061" s="13"/>
      <c r="I2061" s="1">
        <v>46152</v>
      </c>
      <c r="J2061" t="s">
        <v>280</v>
      </c>
      <c r="K2061" t="s">
        <v>593</v>
      </c>
    </row>
    <row r="2062" spans="2:11" ht="14">
      <c r="B2062" s="13"/>
      <c r="E2062" s="13"/>
      <c r="I2062" s="1">
        <v>46153</v>
      </c>
      <c r="J2062" t="s">
        <v>281</v>
      </c>
      <c r="K2062" t="s">
        <v>593</v>
      </c>
    </row>
    <row r="2063" spans="2:11" ht="14">
      <c r="B2063" s="13"/>
      <c r="E2063" s="13"/>
      <c r="I2063" s="1">
        <v>46154</v>
      </c>
      <c r="J2063" t="s">
        <v>282</v>
      </c>
      <c r="K2063" t="s">
        <v>593</v>
      </c>
    </row>
    <row r="2064" spans="2:11" ht="14">
      <c r="B2064" s="13"/>
      <c r="E2064" s="13"/>
      <c r="I2064" s="1">
        <v>46155</v>
      </c>
      <c r="J2064" t="s">
        <v>283</v>
      </c>
      <c r="K2064" t="s">
        <v>593</v>
      </c>
    </row>
    <row r="2065" spans="2:11" ht="14">
      <c r="B2065" s="13"/>
      <c r="E2065" s="13"/>
      <c r="I2065" s="1">
        <v>46156</v>
      </c>
      <c r="J2065" t="s">
        <v>284</v>
      </c>
      <c r="K2065" t="s">
        <v>593</v>
      </c>
    </row>
    <row r="2066" spans="2:11" ht="14">
      <c r="B2066" s="13"/>
      <c r="E2066" s="13"/>
      <c r="I2066" s="1">
        <v>46157</v>
      </c>
      <c r="J2066" t="s">
        <v>285</v>
      </c>
      <c r="K2066" t="s">
        <v>593</v>
      </c>
    </row>
    <row r="2067" spans="2:11" ht="14">
      <c r="B2067" s="13"/>
      <c r="E2067" s="13"/>
      <c r="I2067" s="1">
        <v>46158</v>
      </c>
      <c r="J2067" t="s">
        <v>69</v>
      </c>
      <c r="K2067" t="s">
        <v>593</v>
      </c>
    </row>
    <row r="2068" spans="2:11" ht="14">
      <c r="B2068" s="13"/>
      <c r="E2068" s="13"/>
      <c r="I2068" s="1">
        <v>46159</v>
      </c>
      <c r="J2068" t="s">
        <v>286</v>
      </c>
      <c r="K2068" t="s">
        <v>593</v>
      </c>
    </row>
    <row r="2069" spans="2:11" ht="14">
      <c r="B2069" s="13"/>
      <c r="E2069" s="13"/>
      <c r="I2069" s="1">
        <v>46160</v>
      </c>
      <c r="J2069" t="s">
        <v>287</v>
      </c>
      <c r="K2069" t="s">
        <v>593</v>
      </c>
    </row>
    <row r="2070" spans="2:11" ht="14">
      <c r="B2070" s="13"/>
      <c r="E2070" s="13"/>
      <c r="I2070" s="1">
        <v>46161</v>
      </c>
      <c r="J2070" t="s">
        <v>288</v>
      </c>
      <c r="K2070" t="s">
        <v>593</v>
      </c>
    </row>
    <row r="2071" spans="2:11" ht="14">
      <c r="B2071" s="13"/>
      <c r="E2071" s="13"/>
      <c r="I2071" s="1">
        <v>46162</v>
      </c>
      <c r="J2071" t="s">
        <v>289</v>
      </c>
      <c r="K2071" t="s">
        <v>593</v>
      </c>
    </row>
    <row r="2072" spans="2:11" ht="14">
      <c r="B2072" s="13"/>
      <c r="E2072" s="13"/>
      <c r="I2072" s="1">
        <v>46163</v>
      </c>
      <c r="J2072" t="s">
        <v>290</v>
      </c>
      <c r="K2072" t="s">
        <v>593</v>
      </c>
    </row>
    <row r="2073" spans="2:11" ht="14">
      <c r="B2073" s="13"/>
      <c r="E2073" s="13"/>
      <c r="I2073" s="1">
        <v>46164</v>
      </c>
      <c r="J2073" t="s">
        <v>60</v>
      </c>
      <c r="K2073" t="s">
        <v>593</v>
      </c>
    </row>
    <row r="2074" spans="2:11" ht="14">
      <c r="B2074" s="13"/>
      <c r="E2074" s="13"/>
      <c r="I2074" s="1">
        <v>46165</v>
      </c>
      <c r="J2074" t="s">
        <v>70</v>
      </c>
      <c r="K2074" t="s">
        <v>593</v>
      </c>
    </row>
    <row r="2075" spans="2:11" ht="14">
      <c r="B2075" s="13"/>
      <c r="E2075" s="13"/>
      <c r="I2075" s="1">
        <v>46166</v>
      </c>
      <c r="J2075" t="s">
        <v>291</v>
      </c>
      <c r="K2075" t="s">
        <v>593</v>
      </c>
    </row>
    <row r="2076" spans="2:11" ht="14">
      <c r="B2076" s="13"/>
      <c r="E2076" s="13"/>
      <c r="I2076" s="1">
        <v>46167</v>
      </c>
      <c r="J2076" t="s">
        <v>292</v>
      </c>
      <c r="K2076" t="s">
        <v>593</v>
      </c>
    </row>
    <row r="2077" spans="2:11" ht="14">
      <c r="B2077" s="13"/>
      <c r="E2077" s="13"/>
      <c r="I2077" s="1">
        <v>46168</v>
      </c>
      <c r="J2077" t="s">
        <v>293</v>
      </c>
      <c r="K2077" t="s">
        <v>593</v>
      </c>
    </row>
    <row r="2078" spans="2:11" ht="14">
      <c r="B2078" s="13"/>
      <c r="E2078" s="13"/>
      <c r="I2078" s="1">
        <v>46169</v>
      </c>
      <c r="J2078" t="s">
        <v>294</v>
      </c>
      <c r="K2078" t="s">
        <v>593</v>
      </c>
    </row>
    <row r="2079" spans="2:11" ht="14">
      <c r="B2079" s="13"/>
      <c r="E2079" s="13"/>
      <c r="I2079" s="1">
        <v>46170</v>
      </c>
      <c r="J2079" t="s">
        <v>295</v>
      </c>
      <c r="K2079" t="s">
        <v>593</v>
      </c>
    </row>
    <row r="2080" spans="2:11" ht="14">
      <c r="B2080" s="13"/>
      <c r="E2080" s="13"/>
      <c r="I2080" s="1">
        <v>46171</v>
      </c>
      <c r="J2080" t="s">
        <v>296</v>
      </c>
      <c r="K2080" t="s">
        <v>593</v>
      </c>
    </row>
    <row r="2081" spans="2:11" ht="14">
      <c r="B2081" s="13"/>
      <c r="E2081" s="13"/>
      <c r="I2081" s="1">
        <v>46172</v>
      </c>
      <c r="J2081" t="s">
        <v>71</v>
      </c>
      <c r="K2081" t="s">
        <v>593</v>
      </c>
    </row>
    <row r="2082" spans="2:11" ht="14">
      <c r="B2082" s="13"/>
      <c r="E2082" s="13"/>
      <c r="I2082" s="1">
        <v>46173</v>
      </c>
      <c r="J2082" t="s">
        <v>297</v>
      </c>
      <c r="K2082" t="s">
        <v>593</v>
      </c>
    </row>
    <row r="2083" spans="2:11" ht="14">
      <c r="B2083" s="13"/>
      <c r="E2083" s="13"/>
      <c r="I2083" s="1">
        <v>46174</v>
      </c>
      <c r="J2083" t="s">
        <v>298</v>
      </c>
      <c r="K2083" t="s">
        <v>593</v>
      </c>
    </row>
    <row r="2084" spans="2:11" ht="14">
      <c r="B2084" s="13"/>
      <c r="E2084" s="13"/>
      <c r="I2084" s="1">
        <v>46175</v>
      </c>
      <c r="J2084" t="s">
        <v>299</v>
      </c>
      <c r="K2084" t="s">
        <v>593</v>
      </c>
    </row>
    <row r="2085" spans="2:11" ht="14">
      <c r="B2085" s="13"/>
      <c r="E2085" s="13"/>
      <c r="I2085" s="1">
        <v>46176</v>
      </c>
      <c r="J2085" t="s">
        <v>300</v>
      </c>
      <c r="K2085" t="s">
        <v>593</v>
      </c>
    </row>
    <row r="2086" spans="2:11" ht="14">
      <c r="B2086" s="13"/>
      <c r="E2086" s="13"/>
      <c r="I2086" s="1">
        <v>46177</v>
      </c>
      <c r="J2086" t="s">
        <v>301</v>
      </c>
      <c r="K2086" t="s">
        <v>593</v>
      </c>
    </row>
    <row r="2087" spans="2:11" ht="14">
      <c r="B2087" s="13"/>
      <c r="E2087" s="13"/>
      <c r="I2087" s="1">
        <v>46178</v>
      </c>
      <c r="J2087" t="s">
        <v>302</v>
      </c>
      <c r="K2087" t="s">
        <v>593</v>
      </c>
    </row>
    <row r="2088" spans="2:11" ht="14">
      <c r="B2088" s="13"/>
      <c r="E2088" s="13"/>
      <c r="I2088" s="1">
        <v>46179</v>
      </c>
      <c r="J2088" t="s">
        <v>72</v>
      </c>
      <c r="K2088" t="s">
        <v>593</v>
      </c>
    </row>
    <row r="2089" spans="2:11" ht="14">
      <c r="B2089" s="13"/>
      <c r="E2089" s="13"/>
      <c r="I2089" s="1">
        <v>46180</v>
      </c>
      <c r="J2089" t="s">
        <v>303</v>
      </c>
      <c r="K2089" t="s">
        <v>593</v>
      </c>
    </row>
    <row r="2090" spans="2:11" ht="14">
      <c r="B2090" s="13"/>
      <c r="E2090" s="13"/>
      <c r="I2090" s="1">
        <v>46181</v>
      </c>
      <c r="J2090" t="s">
        <v>304</v>
      </c>
      <c r="K2090" t="s">
        <v>593</v>
      </c>
    </row>
    <row r="2091" spans="2:11" ht="14">
      <c r="B2091" s="13"/>
      <c r="E2091" s="13"/>
      <c r="I2091" s="1">
        <v>46182</v>
      </c>
      <c r="J2091" t="s">
        <v>305</v>
      </c>
      <c r="K2091" t="s">
        <v>593</v>
      </c>
    </row>
    <row r="2092" spans="2:11" ht="14">
      <c r="B2092" s="13"/>
      <c r="E2092" s="13"/>
      <c r="I2092" s="1">
        <v>46183</v>
      </c>
      <c r="J2092" t="s">
        <v>306</v>
      </c>
      <c r="K2092" t="s">
        <v>593</v>
      </c>
    </row>
    <row r="2093" spans="2:11" ht="14">
      <c r="B2093" s="13"/>
      <c r="E2093" s="13"/>
      <c r="I2093" s="1">
        <v>46184</v>
      </c>
      <c r="J2093" t="s">
        <v>307</v>
      </c>
      <c r="K2093" t="s">
        <v>593</v>
      </c>
    </row>
    <row r="2094" spans="2:11" ht="14">
      <c r="B2094" s="13"/>
      <c r="E2094" s="13"/>
      <c r="I2094" s="1">
        <v>46185</v>
      </c>
      <c r="J2094" t="s">
        <v>308</v>
      </c>
      <c r="K2094" t="s">
        <v>593</v>
      </c>
    </row>
    <row r="2095" spans="2:11" ht="14">
      <c r="B2095" s="13"/>
      <c r="E2095" s="13"/>
      <c r="I2095" s="1">
        <v>46186</v>
      </c>
      <c r="J2095" t="s">
        <v>73</v>
      </c>
      <c r="K2095" t="s">
        <v>593</v>
      </c>
    </row>
    <row r="2096" spans="2:11" ht="14">
      <c r="B2096" s="13"/>
      <c r="E2096" s="13"/>
      <c r="I2096" s="1">
        <v>46187</v>
      </c>
      <c r="J2096" t="s">
        <v>309</v>
      </c>
      <c r="K2096" t="s">
        <v>593</v>
      </c>
    </row>
    <row r="2097" spans="2:11" ht="14">
      <c r="B2097" s="13"/>
      <c r="E2097" s="13"/>
      <c r="I2097" s="1">
        <v>46188</v>
      </c>
      <c r="J2097" t="s">
        <v>310</v>
      </c>
      <c r="K2097" t="s">
        <v>593</v>
      </c>
    </row>
    <row r="2098" spans="2:11" ht="14">
      <c r="B2098" s="13"/>
      <c r="E2098" s="13"/>
      <c r="I2098" s="1">
        <v>46189</v>
      </c>
      <c r="J2098" t="s">
        <v>311</v>
      </c>
      <c r="K2098" t="s">
        <v>593</v>
      </c>
    </row>
    <row r="2099" spans="2:11" ht="14">
      <c r="B2099" s="13"/>
      <c r="E2099" s="13"/>
      <c r="I2099" s="1">
        <v>46190</v>
      </c>
      <c r="J2099" t="s">
        <v>312</v>
      </c>
      <c r="K2099" t="s">
        <v>593</v>
      </c>
    </row>
    <row r="2100" spans="2:11" ht="14">
      <c r="B2100" s="13"/>
      <c r="E2100" s="13"/>
      <c r="I2100" s="1">
        <v>46191</v>
      </c>
      <c r="J2100" t="s">
        <v>313</v>
      </c>
      <c r="K2100" t="s">
        <v>593</v>
      </c>
    </row>
    <row r="2101" spans="2:11" ht="14">
      <c r="B2101" s="13"/>
      <c r="E2101" s="13"/>
      <c r="I2101" s="1">
        <v>46192</v>
      </c>
      <c r="J2101" t="s">
        <v>314</v>
      </c>
      <c r="K2101" t="s">
        <v>593</v>
      </c>
    </row>
    <row r="2102" spans="2:11" ht="14">
      <c r="B2102" s="13"/>
      <c r="E2102" s="13"/>
      <c r="I2102" s="1">
        <v>46193</v>
      </c>
      <c r="J2102" t="s">
        <v>74</v>
      </c>
      <c r="K2102" t="s">
        <v>593</v>
      </c>
    </row>
    <row r="2103" spans="2:11" ht="14">
      <c r="B2103" s="13"/>
      <c r="E2103" s="13"/>
      <c r="I2103" s="1">
        <v>46194</v>
      </c>
      <c r="J2103" t="s">
        <v>315</v>
      </c>
      <c r="K2103" t="s">
        <v>593</v>
      </c>
    </row>
    <row r="2104" spans="2:11" ht="14">
      <c r="B2104" s="13"/>
      <c r="E2104" s="13"/>
      <c r="I2104" s="1">
        <v>46195</v>
      </c>
      <c r="J2104" t="s">
        <v>316</v>
      </c>
      <c r="K2104" t="s">
        <v>593</v>
      </c>
    </row>
    <row r="2105" spans="2:11" ht="14">
      <c r="B2105" s="13"/>
      <c r="E2105" s="13"/>
      <c r="I2105" s="1">
        <v>46196</v>
      </c>
      <c r="J2105" t="s">
        <v>317</v>
      </c>
      <c r="K2105" t="s">
        <v>593</v>
      </c>
    </row>
    <row r="2106" spans="2:11" ht="14">
      <c r="B2106" s="13"/>
      <c r="E2106" s="13"/>
      <c r="I2106" s="1">
        <v>46197</v>
      </c>
      <c r="J2106" t="s">
        <v>318</v>
      </c>
      <c r="K2106" t="s">
        <v>593</v>
      </c>
    </row>
    <row r="2107" spans="2:11" ht="14">
      <c r="B2107" s="13"/>
      <c r="E2107" s="13"/>
      <c r="I2107" s="1">
        <v>46198</v>
      </c>
      <c r="J2107" t="s">
        <v>319</v>
      </c>
      <c r="K2107" t="s">
        <v>593</v>
      </c>
    </row>
    <row r="2108" spans="2:11" ht="14">
      <c r="B2108" s="13"/>
      <c r="E2108" s="13"/>
      <c r="I2108" s="1">
        <v>46199</v>
      </c>
      <c r="J2108" t="s">
        <v>320</v>
      </c>
      <c r="K2108" t="s">
        <v>593</v>
      </c>
    </row>
    <row r="2109" spans="2:11" ht="14">
      <c r="B2109" s="13"/>
      <c r="E2109" s="13"/>
      <c r="I2109" s="1">
        <v>46200</v>
      </c>
      <c r="J2109" t="s">
        <v>75</v>
      </c>
      <c r="K2109" t="s">
        <v>593</v>
      </c>
    </row>
    <row r="2110" spans="2:11" ht="14">
      <c r="B2110" s="13"/>
      <c r="E2110" s="13"/>
      <c r="I2110" s="1">
        <v>46201</v>
      </c>
      <c r="J2110" t="s">
        <v>321</v>
      </c>
      <c r="K2110" t="s">
        <v>593</v>
      </c>
    </row>
    <row r="2111" spans="2:11" ht="14">
      <c r="B2111" s="13"/>
      <c r="E2111" s="13"/>
      <c r="I2111" s="1">
        <v>46202</v>
      </c>
      <c r="J2111" t="s">
        <v>322</v>
      </c>
      <c r="K2111" t="s">
        <v>593</v>
      </c>
    </row>
    <row r="2112" spans="2:11" ht="14">
      <c r="B2112" s="13"/>
      <c r="E2112" s="13"/>
      <c r="I2112" s="1">
        <v>46203</v>
      </c>
      <c r="J2112" t="s">
        <v>323</v>
      </c>
      <c r="K2112" t="s">
        <v>593</v>
      </c>
    </row>
    <row r="2113" spans="2:11" ht="14">
      <c r="B2113" s="13"/>
      <c r="E2113" s="13"/>
      <c r="I2113" s="1">
        <v>46204</v>
      </c>
      <c r="J2113" t="s">
        <v>324</v>
      </c>
      <c r="K2113" t="s">
        <v>593</v>
      </c>
    </row>
    <row r="2114" spans="2:11" ht="14">
      <c r="B2114" s="13"/>
      <c r="E2114" s="13"/>
      <c r="I2114" s="1">
        <v>46205</v>
      </c>
      <c r="J2114" t="s">
        <v>325</v>
      </c>
      <c r="K2114" t="s">
        <v>593</v>
      </c>
    </row>
    <row r="2115" spans="2:11" ht="14">
      <c r="B2115" s="13"/>
      <c r="E2115" s="13"/>
      <c r="I2115" s="1">
        <v>46206</v>
      </c>
      <c r="J2115" t="s">
        <v>326</v>
      </c>
      <c r="K2115" t="s">
        <v>593</v>
      </c>
    </row>
    <row r="2116" spans="2:11" ht="14">
      <c r="B2116" s="13"/>
      <c r="E2116" s="13"/>
      <c r="I2116" s="1">
        <v>46207</v>
      </c>
      <c r="J2116" t="s">
        <v>76</v>
      </c>
      <c r="K2116" t="s">
        <v>593</v>
      </c>
    </row>
    <row r="2117" spans="2:11" ht="14">
      <c r="B2117" s="13"/>
      <c r="E2117" s="13"/>
      <c r="I2117" s="1">
        <v>46208</v>
      </c>
      <c r="J2117" t="s">
        <v>327</v>
      </c>
      <c r="K2117" t="s">
        <v>593</v>
      </c>
    </row>
    <row r="2118" spans="2:11" ht="14">
      <c r="B2118" s="13"/>
      <c r="E2118" s="13"/>
      <c r="I2118" s="1">
        <v>46209</v>
      </c>
      <c r="J2118" t="s">
        <v>328</v>
      </c>
      <c r="K2118" t="s">
        <v>593</v>
      </c>
    </row>
    <row r="2119" spans="2:11" ht="14">
      <c r="B2119" s="13"/>
      <c r="E2119" s="13"/>
      <c r="I2119" s="1">
        <v>46210</v>
      </c>
      <c r="J2119" t="s">
        <v>329</v>
      </c>
      <c r="K2119" t="s">
        <v>593</v>
      </c>
    </row>
    <row r="2120" spans="2:11" ht="14">
      <c r="B2120" s="13"/>
      <c r="E2120" s="13"/>
      <c r="I2120" s="1">
        <v>46211</v>
      </c>
      <c r="J2120" t="s">
        <v>330</v>
      </c>
      <c r="K2120" t="s">
        <v>593</v>
      </c>
    </row>
    <row r="2121" spans="2:11" ht="14">
      <c r="B2121" s="13"/>
      <c r="E2121" s="13"/>
      <c r="I2121" s="1">
        <v>46212</v>
      </c>
      <c r="J2121" t="s">
        <v>331</v>
      </c>
      <c r="K2121" t="s">
        <v>593</v>
      </c>
    </row>
    <row r="2122" spans="2:11" ht="14">
      <c r="B2122" s="13"/>
      <c r="E2122" s="13"/>
      <c r="I2122" s="1">
        <v>46213</v>
      </c>
      <c r="J2122" t="s">
        <v>332</v>
      </c>
      <c r="K2122" t="s">
        <v>593</v>
      </c>
    </row>
    <row r="2123" spans="2:11" ht="14">
      <c r="B2123" s="13"/>
      <c r="E2123" s="13"/>
      <c r="I2123" s="1">
        <v>46214</v>
      </c>
      <c r="J2123" t="s">
        <v>77</v>
      </c>
      <c r="K2123" t="s">
        <v>593</v>
      </c>
    </row>
    <row r="2124" spans="2:11" ht="14">
      <c r="B2124" s="13"/>
      <c r="E2124" s="13"/>
      <c r="I2124" s="1">
        <v>46215</v>
      </c>
      <c r="J2124" t="s">
        <v>333</v>
      </c>
      <c r="K2124" t="s">
        <v>593</v>
      </c>
    </row>
    <row r="2125" spans="2:11" ht="14">
      <c r="B2125" s="13"/>
      <c r="E2125" s="13"/>
      <c r="I2125" s="1">
        <v>46216</v>
      </c>
      <c r="J2125" t="s">
        <v>334</v>
      </c>
      <c r="K2125" t="s">
        <v>593</v>
      </c>
    </row>
    <row r="2126" spans="2:11" ht="14">
      <c r="B2126" s="13"/>
      <c r="E2126" s="13"/>
      <c r="I2126" s="1">
        <v>46217</v>
      </c>
      <c r="J2126" t="s">
        <v>335</v>
      </c>
      <c r="K2126" t="s">
        <v>593</v>
      </c>
    </row>
    <row r="2127" spans="2:11" ht="14">
      <c r="B2127" s="13"/>
      <c r="E2127" s="13"/>
      <c r="I2127" s="1">
        <v>46218</v>
      </c>
      <c r="J2127" t="s">
        <v>336</v>
      </c>
      <c r="K2127" t="s">
        <v>593</v>
      </c>
    </row>
    <row r="2128" spans="2:11" ht="14">
      <c r="B2128" s="13"/>
      <c r="E2128" s="13"/>
      <c r="I2128" s="1">
        <v>46219</v>
      </c>
      <c r="J2128" t="s">
        <v>337</v>
      </c>
      <c r="K2128" t="s">
        <v>593</v>
      </c>
    </row>
    <row r="2129" spans="2:11" ht="14">
      <c r="B2129" s="13"/>
      <c r="E2129" s="13"/>
      <c r="I2129" s="1">
        <v>46220</v>
      </c>
      <c r="J2129" t="s">
        <v>338</v>
      </c>
      <c r="K2129" t="s">
        <v>593</v>
      </c>
    </row>
    <row r="2130" spans="2:11" ht="14">
      <c r="B2130" s="13"/>
      <c r="E2130" s="13"/>
      <c r="I2130" s="1">
        <v>46221</v>
      </c>
      <c r="J2130" t="s">
        <v>78</v>
      </c>
      <c r="K2130" t="s">
        <v>593</v>
      </c>
    </row>
    <row r="2131" spans="2:11" ht="14">
      <c r="B2131" s="13"/>
      <c r="E2131" s="13"/>
      <c r="I2131" s="1">
        <v>46222</v>
      </c>
      <c r="J2131" t="s">
        <v>339</v>
      </c>
      <c r="K2131" t="s">
        <v>593</v>
      </c>
    </row>
    <row r="2132" spans="2:11" ht="14">
      <c r="B2132" s="13"/>
      <c r="E2132" s="13"/>
      <c r="I2132" s="1">
        <v>46223</v>
      </c>
      <c r="J2132" t="s">
        <v>340</v>
      </c>
      <c r="K2132" t="s">
        <v>593</v>
      </c>
    </row>
    <row r="2133" spans="2:11" ht="14">
      <c r="B2133" s="13"/>
      <c r="E2133" s="13"/>
      <c r="I2133" s="1">
        <v>46224</v>
      </c>
      <c r="J2133" t="s">
        <v>341</v>
      </c>
      <c r="K2133" t="s">
        <v>593</v>
      </c>
    </row>
    <row r="2134" spans="2:11" ht="14">
      <c r="B2134" s="13"/>
      <c r="E2134" s="13"/>
      <c r="I2134" s="1">
        <v>46225</v>
      </c>
      <c r="J2134" t="s">
        <v>342</v>
      </c>
      <c r="K2134" t="s">
        <v>593</v>
      </c>
    </row>
    <row r="2135" spans="2:11" ht="14">
      <c r="B2135" s="13"/>
      <c r="E2135" s="13"/>
      <c r="I2135" s="1">
        <v>46226</v>
      </c>
      <c r="J2135" t="s">
        <v>343</v>
      </c>
      <c r="K2135" t="s">
        <v>593</v>
      </c>
    </row>
    <row r="2136" spans="2:11" ht="14">
      <c r="B2136" s="13"/>
      <c r="E2136" s="13"/>
      <c r="I2136" s="1">
        <v>46227</v>
      </c>
      <c r="J2136" t="s">
        <v>344</v>
      </c>
      <c r="K2136" t="s">
        <v>593</v>
      </c>
    </row>
    <row r="2137" spans="2:11" ht="14">
      <c r="B2137" s="13"/>
      <c r="E2137" s="13"/>
      <c r="I2137" s="1">
        <v>46228</v>
      </c>
      <c r="J2137" t="s">
        <v>79</v>
      </c>
      <c r="K2137" t="s">
        <v>593</v>
      </c>
    </row>
    <row r="2138" spans="2:11" ht="14">
      <c r="B2138" s="13"/>
      <c r="E2138" s="13"/>
      <c r="I2138" s="1">
        <v>46229</v>
      </c>
      <c r="J2138" t="s">
        <v>345</v>
      </c>
      <c r="K2138" t="s">
        <v>593</v>
      </c>
    </row>
    <row r="2139" spans="2:11" ht="14">
      <c r="B2139" s="13"/>
      <c r="E2139" s="13"/>
      <c r="I2139" s="1">
        <v>46230</v>
      </c>
      <c r="J2139" t="s">
        <v>346</v>
      </c>
      <c r="K2139" t="s">
        <v>593</v>
      </c>
    </row>
    <row r="2140" spans="2:11" ht="14">
      <c r="B2140" s="13"/>
      <c r="E2140" s="13"/>
      <c r="I2140" s="1">
        <v>46231</v>
      </c>
      <c r="J2140" t="s">
        <v>347</v>
      </c>
      <c r="K2140" t="s">
        <v>593</v>
      </c>
    </row>
    <row r="2141" spans="2:11" ht="14">
      <c r="B2141" s="13"/>
      <c r="E2141" s="13"/>
      <c r="I2141" s="1">
        <v>46232</v>
      </c>
      <c r="J2141" t="s">
        <v>348</v>
      </c>
      <c r="K2141" t="s">
        <v>593</v>
      </c>
    </row>
    <row r="2142" spans="2:11" ht="14">
      <c r="B2142" s="13"/>
      <c r="E2142" s="13"/>
      <c r="I2142" s="1">
        <v>46233</v>
      </c>
      <c r="J2142" t="s">
        <v>349</v>
      </c>
      <c r="K2142" t="s">
        <v>593</v>
      </c>
    </row>
    <row r="2143" spans="2:11" ht="14">
      <c r="B2143" s="13"/>
      <c r="E2143" s="13"/>
      <c r="I2143" s="1">
        <v>46234</v>
      </c>
      <c r="J2143" t="s">
        <v>350</v>
      </c>
      <c r="K2143" t="s">
        <v>593</v>
      </c>
    </row>
    <row r="2144" spans="2:11" ht="14">
      <c r="B2144" s="13"/>
      <c r="E2144" s="13"/>
      <c r="I2144" s="1">
        <v>46235</v>
      </c>
      <c r="J2144" t="s">
        <v>80</v>
      </c>
      <c r="K2144" t="s">
        <v>593</v>
      </c>
    </row>
    <row r="2145" spans="2:11" ht="14">
      <c r="B2145" s="13"/>
      <c r="E2145" s="13"/>
      <c r="I2145" s="1">
        <v>46236</v>
      </c>
      <c r="J2145" t="s">
        <v>351</v>
      </c>
      <c r="K2145" t="s">
        <v>593</v>
      </c>
    </row>
    <row r="2146" spans="2:11" ht="14">
      <c r="B2146" s="13"/>
      <c r="E2146" s="13"/>
      <c r="I2146" s="1">
        <v>46237</v>
      </c>
      <c r="J2146" t="s">
        <v>352</v>
      </c>
      <c r="K2146" t="s">
        <v>593</v>
      </c>
    </row>
    <row r="2147" spans="2:11" ht="14">
      <c r="B2147" s="13"/>
      <c r="E2147" s="13"/>
      <c r="I2147" s="1">
        <v>46238</v>
      </c>
      <c r="J2147" t="s">
        <v>353</v>
      </c>
      <c r="K2147" t="s">
        <v>593</v>
      </c>
    </row>
    <row r="2148" spans="2:11" ht="14">
      <c r="B2148" s="13"/>
      <c r="E2148" s="13"/>
      <c r="I2148" s="1">
        <v>46239</v>
      </c>
      <c r="J2148" t="s">
        <v>354</v>
      </c>
      <c r="K2148" t="s">
        <v>593</v>
      </c>
    </row>
    <row r="2149" spans="2:11" ht="14">
      <c r="B2149" s="13"/>
      <c r="E2149" s="13"/>
      <c r="I2149" s="1">
        <v>46240</v>
      </c>
      <c r="J2149" t="s">
        <v>355</v>
      </c>
      <c r="K2149" t="s">
        <v>593</v>
      </c>
    </row>
    <row r="2150" spans="2:11" ht="14">
      <c r="B2150" s="13"/>
      <c r="E2150" s="13"/>
      <c r="I2150" s="1">
        <v>46241</v>
      </c>
      <c r="J2150" t="s">
        <v>356</v>
      </c>
      <c r="K2150" t="s">
        <v>593</v>
      </c>
    </row>
    <row r="2151" spans="2:11" ht="14">
      <c r="B2151" s="13"/>
      <c r="E2151" s="13"/>
      <c r="I2151" s="1">
        <v>46242</v>
      </c>
      <c r="J2151" t="s">
        <v>81</v>
      </c>
      <c r="K2151" t="s">
        <v>593</v>
      </c>
    </row>
    <row r="2152" spans="2:11" ht="14">
      <c r="B2152" s="13"/>
      <c r="E2152" s="13"/>
      <c r="I2152" s="1">
        <v>46243</v>
      </c>
      <c r="J2152" t="s">
        <v>357</v>
      </c>
      <c r="K2152" t="s">
        <v>593</v>
      </c>
    </row>
    <row r="2153" spans="2:11" ht="14">
      <c r="B2153" s="13"/>
      <c r="E2153" s="13"/>
      <c r="I2153" s="1">
        <v>46244</v>
      </c>
      <c r="J2153" t="s">
        <v>358</v>
      </c>
      <c r="K2153" t="s">
        <v>593</v>
      </c>
    </row>
    <row r="2154" spans="2:11" ht="14">
      <c r="B2154" s="13"/>
      <c r="E2154" s="13"/>
      <c r="I2154" s="1">
        <v>46245</v>
      </c>
      <c r="J2154" t="s">
        <v>359</v>
      </c>
      <c r="K2154" t="s">
        <v>593</v>
      </c>
    </row>
    <row r="2155" spans="2:11" ht="14">
      <c r="B2155" s="13"/>
      <c r="E2155" s="13"/>
      <c r="I2155" s="1">
        <v>46246</v>
      </c>
      <c r="J2155" t="s">
        <v>360</v>
      </c>
      <c r="K2155" t="s">
        <v>593</v>
      </c>
    </row>
    <row r="2156" spans="2:11" ht="14">
      <c r="B2156" s="13"/>
      <c r="E2156" s="13"/>
      <c r="I2156" s="1">
        <v>46247</v>
      </c>
      <c r="J2156" t="s">
        <v>361</v>
      </c>
      <c r="K2156" t="s">
        <v>593</v>
      </c>
    </row>
    <row r="2157" spans="2:11" ht="14">
      <c r="B2157" s="13"/>
      <c r="E2157" s="13"/>
      <c r="I2157" s="1">
        <v>46248</v>
      </c>
      <c r="J2157" t="s">
        <v>362</v>
      </c>
      <c r="K2157" t="s">
        <v>593</v>
      </c>
    </row>
    <row r="2158" spans="2:11" ht="14">
      <c r="B2158" s="13"/>
      <c r="E2158" s="13"/>
      <c r="I2158" s="1">
        <v>46249</v>
      </c>
      <c r="J2158" t="s">
        <v>82</v>
      </c>
      <c r="K2158" t="s">
        <v>593</v>
      </c>
    </row>
    <row r="2159" spans="2:11" ht="14">
      <c r="B2159" s="13"/>
      <c r="E2159" s="13"/>
      <c r="I2159" s="1">
        <v>46250</v>
      </c>
      <c r="J2159" t="s">
        <v>363</v>
      </c>
      <c r="K2159" t="s">
        <v>593</v>
      </c>
    </row>
    <row r="2160" spans="2:11" ht="14">
      <c r="B2160" s="13"/>
      <c r="E2160" s="13"/>
      <c r="I2160" s="1">
        <v>46251</v>
      </c>
      <c r="J2160" t="s">
        <v>364</v>
      </c>
      <c r="K2160" t="s">
        <v>593</v>
      </c>
    </row>
    <row r="2161" spans="2:11" ht="14">
      <c r="B2161" s="13"/>
      <c r="E2161" s="13"/>
      <c r="I2161" s="1">
        <v>46252</v>
      </c>
      <c r="J2161" t="s">
        <v>365</v>
      </c>
      <c r="K2161" t="s">
        <v>593</v>
      </c>
    </row>
    <row r="2162" spans="2:11" ht="14">
      <c r="B2162" s="13"/>
      <c r="E2162" s="13"/>
      <c r="I2162" s="1">
        <v>46253</v>
      </c>
      <c r="J2162" t="s">
        <v>366</v>
      </c>
      <c r="K2162" t="s">
        <v>593</v>
      </c>
    </row>
    <row r="2163" spans="2:11" ht="14">
      <c r="B2163" s="13"/>
      <c r="E2163" s="13"/>
      <c r="I2163" s="1">
        <v>46254</v>
      </c>
      <c r="J2163" t="s">
        <v>367</v>
      </c>
      <c r="K2163" t="s">
        <v>593</v>
      </c>
    </row>
    <row r="2164" spans="2:11" ht="14">
      <c r="B2164" s="13"/>
      <c r="E2164" s="13"/>
      <c r="I2164" s="1">
        <v>46255</v>
      </c>
      <c r="J2164" t="s">
        <v>368</v>
      </c>
      <c r="K2164" t="s">
        <v>593</v>
      </c>
    </row>
    <row r="2165" spans="2:11" ht="14">
      <c r="B2165" s="13"/>
      <c r="E2165" s="13"/>
      <c r="I2165" s="1">
        <v>46256</v>
      </c>
      <c r="J2165" t="s">
        <v>83</v>
      </c>
      <c r="K2165" t="s">
        <v>593</v>
      </c>
    </row>
    <row r="2166" spans="2:11" ht="14">
      <c r="B2166" s="13"/>
      <c r="E2166" s="13"/>
      <c r="I2166" s="1">
        <v>46257</v>
      </c>
      <c r="J2166" t="s">
        <v>369</v>
      </c>
      <c r="K2166" t="s">
        <v>593</v>
      </c>
    </row>
    <row r="2167" spans="2:11" ht="14">
      <c r="B2167" s="13"/>
      <c r="E2167" s="13"/>
      <c r="I2167" s="1">
        <v>46258</v>
      </c>
      <c r="J2167" t="s">
        <v>370</v>
      </c>
      <c r="K2167" t="s">
        <v>593</v>
      </c>
    </row>
    <row r="2168" spans="2:11" ht="14">
      <c r="B2168" s="13"/>
      <c r="E2168" s="13"/>
      <c r="I2168" s="1">
        <v>46259</v>
      </c>
      <c r="J2168" t="s">
        <v>371</v>
      </c>
      <c r="K2168" t="s">
        <v>593</v>
      </c>
    </row>
    <row r="2169" spans="2:11" ht="14">
      <c r="B2169" s="13"/>
      <c r="E2169" s="13"/>
      <c r="I2169" s="1">
        <v>46260</v>
      </c>
      <c r="J2169" t="s">
        <v>372</v>
      </c>
      <c r="K2169" t="s">
        <v>593</v>
      </c>
    </row>
    <row r="2170" spans="2:11" ht="14">
      <c r="B2170" s="13"/>
      <c r="E2170" s="13"/>
      <c r="I2170" s="1">
        <v>46261</v>
      </c>
      <c r="J2170" t="s">
        <v>373</v>
      </c>
      <c r="K2170" t="s">
        <v>593</v>
      </c>
    </row>
    <row r="2171" spans="2:11" ht="14">
      <c r="B2171" s="13"/>
      <c r="E2171" s="13"/>
      <c r="I2171" s="1">
        <v>46262</v>
      </c>
      <c r="J2171" t="s">
        <v>374</v>
      </c>
      <c r="K2171" t="s">
        <v>593</v>
      </c>
    </row>
    <row r="2172" spans="2:11" ht="14">
      <c r="B2172" s="13"/>
      <c r="E2172" s="13"/>
      <c r="I2172" s="1">
        <v>46263</v>
      </c>
      <c r="J2172" t="s">
        <v>84</v>
      </c>
      <c r="K2172" t="s">
        <v>593</v>
      </c>
    </row>
    <row r="2173" spans="2:11" ht="14">
      <c r="B2173" s="13"/>
      <c r="E2173" s="13"/>
      <c r="I2173" s="1">
        <v>46264</v>
      </c>
      <c r="J2173" t="s">
        <v>375</v>
      </c>
      <c r="K2173" t="s">
        <v>593</v>
      </c>
    </row>
    <row r="2174" spans="2:11" ht="14">
      <c r="B2174" s="13"/>
      <c r="E2174" s="13"/>
      <c r="I2174" s="1">
        <v>46265</v>
      </c>
      <c r="J2174" t="s">
        <v>376</v>
      </c>
      <c r="K2174" t="s">
        <v>593</v>
      </c>
    </row>
    <row r="2175" spans="2:11" ht="14">
      <c r="B2175" s="13"/>
      <c r="E2175" s="13"/>
      <c r="I2175" s="1">
        <v>46266</v>
      </c>
      <c r="J2175" t="s">
        <v>377</v>
      </c>
      <c r="K2175" t="s">
        <v>593</v>
      </c>
    </row>
    <row r="2176" spans="2:11" ht="14">
      <c r="B2176" s="13"/>
      <c r="E2176" s="13"/>
      <c r="I2176" s="1">
        <v>46267</v>
      </c>
      <c r="J2176" t="s">
        <v>378</v>
      </c>
      <c r="K2176" t="s">
        <v>593</v>
      </c>
    </row>
    <row r="2177" spans="2:11" ht="14">
      <c r="B2177" s="13"/>
      <c r="E2177" s="13"/>
      <c r="I2177" s="1">
        <v>46268</v>
      </c>
      <c r="J2177" t="s">
        <v>379</v>
      </c>
      <c r="K2177" t="s">
        <v>593</v>
      </c>
    </row>
    <row r="2178" spans="2:11" ht="14">
      <c r="B2178" s="13"/>
      <c r="E2178" s="13"/>
      <c r="I2178" s="1">
        <v>46269</v>
      </c>
      <c r="J2178" t="s">
        <v>380</v>
      </c>
      <c r="K2178" t="s">
        <v>593</v>
      </c>
    </row>
    <row r="2179" spans="2:11" ht="14">
      <c r="B2179" s="13"/>
      <c r="E2179" s="13"/>
      <c r="I2179" s="1">
        <v>46270</v>
      </c>
      <c r="J2179" t="s">
        <v>85</v>
      </c>
      <c r="K2179" t="s">
        <v>593</v>
      </c>
    </row>
    <row r="2180" spans="2:11" ht="14">
      <c r="B2180" s="13"/>
      <c r="E2180" s="13"/>
      <c r="I2180" s="1">
        <v>46271</v>
      </c>
      <c r="J2180" t="s">
        <v>381</v>
      </c>
      <c r="K2180" t="s">
        <v>593</v>
      </c>
    </row>
    <row r="2181" spans="2:11" ht="14">
      <c r="B2181" s="13"/>
      <c r="E2181" s="13"/>
      <c r="I2181" s="1">
        <v>46272</v>
      </c>
      <c r="J2181" t="s">
        <v>382</v>
      </c>
      <c r="K2181" t="s">
        <v>593</v>
      </c>
    </row>
    <row r="2182" spans="2:11" ht="14">
      <c r="B2182" s="13"/>
      <c r="E2182" s="13"/>
      <c r="I2182" s="1">
        <v>46273</v>
      </c>
      <c r="J2182" t="s">
        <v>383</v>
      </c>
      <c r="K2182" t="s">
        <v>593</v>
      </c>
    </row>
    <row r="2183" spans="2:11" ht="14">
      <c r="B2183" s="13"/>
      <c r="E2183" s="13"/>
      <c r="I2183" s="1">
        <v>46274</v>
      </c>
      <c r="J2183" t="s">
        <v>384</v>
      </c>
      <c r="K2183" t="s">
        <v>593</v>
      </c>
    </row>
    <row r="2184" spans="2:11" ht="14">
      <c r="B2184" s="13"/>
      <c r="E2184" s="13"/>
      <c r="I2184" s="1">
        <v>46275</v>
      </c>
      <c r="J2184" t="s">
        <v>385</v>
      </c>
      <c r="K2184" t="s">
        <v>593</v>
      </c>
    </row>
    <row r="2185" spans="2:11" ht="14">
      <c r="B2185" s="13"/>
      <c r="E2185" s="13"/>
      <c r="I2185" s="1">
        <v>46276</v>
      </c>
      <c r="J2185" t="s">
        <v>386</v>
      </c>
      <c r="K2185" t="s">
        <v>593</v>
      </c>
    </row>
    <row r="2186" spans="2:11" ht="14">
      <c r="B2186" s="13"/>
      <c r="E2186" s="13"/>
      <c r="I2186" s="1">
        <v>46277</v>
      </c>
      <c r="J2186" t="s">
        <v>26</v>
      </c>
      <c r="K2186" t="s">
        <v>594</v>
      </c>
    </row>
    <row r="2187" spans="2:11" ht="14">
      <c r="B2187" s="13"/>
      <c r="E2187" s="13"/>
      <c r="I2187" s="1">
        <v>46278</v>
      </c>
      <c r="J2187" t="s">
        <v>109</v>
      </c>
      <c r="K2187" t="s">
        <v>594</v>
      </c>
    </row>
    <row r="2188" spans="2:11" ht="14">
      <c r="B2188" s="13"/>
      <c r="E2188" s="13"/>
      <c r="I2188" s="1">
        <v>46279</v>
      </c>
      <c r="J2188" t="s">
        <v>110</v>
      </c>
      <c r="K2188" t="s">
        <v>594</v>
      </c>
    </row>
    <row r="2189" spans="2:11" ht="14">
      <c r="B2189" s="13"/>
      <c r="E2189" s="13"/>
      <c r="I2189" s="1">
        <v>46280</v>
      </c>
      <c r="J2189" t="s">
        <v>111</v>
      </c>
      <c r="K2189" t="s">
        <v>594</v>
      </c>
    </row>
    <row r="2190" spans="2:11" ht="14">
      <c r="B2190" s="13"/>
      <c r="E2190" s="13"/>
      <c r="I2190" s="1">
        <v>46281</v>
      </c>
      <c r="J2190" t="s">
        <v>112</v>
      </c>
      <c r="K2190" t="s">
        <v>594</v>
      </c>
    </row>
    <row r="2191" spans="2:11" ht="14">
      <c r="B2191" s="13"/>
      <c r="E2191" s="13"/>
      <c r="I2191" s="1">
        <v>46282</v>
      </c>
      <c r="J2191" t="s">
        <v>113</v>
      </c>
      <c r="K2191" t="s">
        <v>594</v>
      </c>
    </row>
    <row r="2192" spans="2:11" ht="14">
      <c r="B2192" s="13"/>
      <c r="E2192" s="13"/>
      <c r="I2192" s="1">
        <v>46283</v>
      </c>
      <c r="J2192" t="s">
        <v>114</v>
      </c>
      <c r="K2192" t="s">
        <v>594</v>
      </c>
    </row>
    <row r="2193" spans="2:11" ht="14">
      <c r="B2193" s="13"/>
      <c r="E2193" s="13"/>
      <c r="I2193" s="1">
        <v>46284</v>
      </c>
      <c r="J2193" t="s">
        <v>92</v>
      </c>
      <c r="K2193" t="s">
        <v>594</v>
      </c>
    </row>
    <row r="2194" spans="2:11" ht="14">
      <c r="B2194" s="13"/>
      <c r="E2194" s="13"/>
      <c r="I2194" s="1">
        <v>46285</v>
      </c>
      <c r="J2194" t="s">
        <v>115</v>
      </c>
      <c r="K2194" t="s">
        <v>594</v>
      </c>
    </row>
    <row r="2195" spans="2:11" ht="14">
      <c r="B2195" s="13"/>
      <c r="E2195" s="13"/>
      <c r="I2195" s="1">
        <v>46286</v>
      </c>
      <c r="J2195" t="s">
        <v>28</v>
      </c>
      <c r="K2195" t="s">
        <v>594</v>
      </c>
    </row>
    <row r="2196" spans="2:11" ht="14">
      <c r="B2196" s="13"/>
      <c r="E2196" s="13"/>
      <c r="I2196" s="1">
        <v>46287</v>
      </c>
      <c r="J2196" t="s">
        <v>116</v>
      </c>
      <c r="K2196" t="s">
        <v>594</v>
      </c>
    </row>
    <row r="2197" spans="2:11" ht="14">
      <c r="B2197" s="13"/>
      <c r="E2197" s="13"/>
      <c r="I2197" s="1">
        <v>46288</v>
      </c>
      <c r="J2197" t="s">
        <v>117</v>
      </c>
      <c r="K2197" t="s">
        <v>594</v>
      </c>
    </row>
    <row r="2198" spans="2:11" ht="14">
      <c r="B2198" s="13"/>
      <c r="E2198" s="13"/>
      <c r="I2198" s="1">
        <v>46289</v>
      </c>
      <c r="J2198" t="s">
        <v>118</v>
      </c>
      <c r="K2198" t="s">
        <v>594</v>
      </c>
    </row>
    <row r="2199" spans="2:11" ht="14">
      <c r="B2199" s="13"/>
      <c r="E2199" s="13"/>
      <c r="I2199" s="1">
        <v>46290</v>
      </c>
      <c r="J2199" t="s">
        <v>119</v>
      </c>
      <c r="K2199" t="s">
        <v>594</v>
      </c>
    </row>
    <row r="2200" spans="2:11" ht="14">
      <c r="B2200" s="13"/>
      <c r="E2200" s="13"/>
      <c r="I2200" s="1">
        <v>46291</v>
      </c>
      <c r="J2200" t="s">
        <v>29</v>
      </c>
      <c r="K2200" t="s">
        <v>594</v>
      </c>
    </row>
    <row r="2201" spans="2:11" ht="14">
      <c r="B2201" s="13"/>
      <c r="E2201" s="13"/>
      <c r="I2201" s="1">
        <v>46292</v>
      </c>
      <c r="J2201" t="s">
        <v>120</v>
      </c>
      <c r="K2201" t="s">
        <v>594</v>
      </c>
    </row>
    <row r="2202" spans="2:11" ht="14">
      <c r="B2202" s="13"/>
      <c r="E2202" s="13"/>
      <c r="I2202" s="1">
        <v>46293</v>
      </c>
      <c r="J2202" t="s">
        <v>121</v>
      </c>
      <c r="K2202" t="s">
        <v>594</v>
      </c>
    </row>
    <row r="2203" spans="2:11" ht="14">
      <c r="B2203" s="13"/>
      <c r="E2203" s="13"/>
      <c r="I2203" s="1">
        <v>46294</v>
      </c>
      <c r="J2203" t="s">
        <v>122</v>
      </c>
      <c r="K2203" t="s">
        <v>594</v>
      </c>
    </row>
    <row r="2204" spans="2:11" ht="14">
      <c r="B2204" s="13"/>
      <c r="E2204" s="13"/>
      <c r="I2204" s="1">
        <v>46295</v>
      </c>
      <c r="J2204" t="s">
        <v>123</v>
      </c>
      <c r="K2204" t="s">
        <v>594</v>
      </c>
    </row>
    <row r="2205" spans="2:11" ht="14">
      <c r="B2205" s="13"/>
      <c r="E2205" s="13"/>
      <c r="I2205" s="1">
        <v>46296</v>
      </c>
      <c r="J2205" t="s">
        <v>124</v>
      </c>
      <c r="K2205" t="s">
        <v>594</v>
      </c>
    </row>
    <row r="2206" spans="2:11" ht="14">
      <c r="B2206" s="13"/>
      <c r="E2206" s="13"/>
      <c r="I2206" s="1">
        <v>46297</v>
      </c>
      <c r="J2206" t="s">
        <v>125</v>
      </c>
      <c r="K2206" t="s">
        <v>594</v>
      </c>
    </row>
    <row r="2207" spans="2:11" ht="14">
      <c r="B2207" s="13"/>
      <c r="E2207" s="13"/>
      <c r="I2207" s="1">
        <v>46298</v>
      </c>
      <c r="J2207" t="s">
        <v>30</v>
      </c>
      <c r="K2207" t="s">
        <v>594</v>
      </c>
    </row>
    <row r="2208" spans="2:11" ht="14">
      <c r="B2208" s="13"/>
      <c r="E2208" s="13"/>
      <c r="I2208" s="1">
        <v>46299</v>
      </c>
      <c r="J2208" t="s">
        <v>126</v>
      </c>
      <c r="K2208" t="s">
        <v>594</v>
      </c>
    </row>
    <row r="2209" spans="2:11" ht="14">
      <c r="B2209" s="13"/>
      <c r="E2209" s="13"/>
      <c r="I2209" s="1">
        <v>46300</v>
      </c>
      <c r="J2209" t="s">
        <v>127</v>
      </c>
      <c r="K2209" t="s">
        <v>594</v>
      </c>
    </row>
    <row r="2210" spans="2:11" ht="14">
      <c r="B2210" s="13"/>
      <c r="E2210" s="13"/>
      <c r="I2210" s="1">
        <v>46301</v>
      </c>
      <c r="J2210" t="s">
        <v>128</v>
      </c>
      <c r="K2210" t="s">
        <v>594</v>
      </c>
    </row>
    <row r="2211" spans="2:11" ht="14">
      <c r="B2211" s="13"/>
      <c r="E2211" s="13"/>
      <c r="I2211" s="1">
        <v>46302</v>
      </c>
      <c r="J2211" t="s">
        <v>129</v>
      </c>
      <c r="K2211" t="s">
        <v>594</v>
      </c>
    </row>
    <row r="2212" spans="2:11" ht="14">
      <c r="B2212" s="13"/>
      <c r="E2212" s="13"/>
      <c r="I2212" s="1">
        <v>46303</v>
      </c>
      <c r="J2212" t="s">
        <v>130</v>
      </c>
      <c r="K2212" t="s">
        <v>594</v>
      </c>
    </row>
    <row r="2213" spans="2:11" ht="14">
      <c r="B2213" s="13"/>
      <c r="E2213" s="13"/>
      <c r="I2213" s="1">
        <v>46304</v>
      </c>
      <c r="J2213" t="s">
        <v>131</v>
      </c>
      <c r="K2213" t="s">
        <v>594</v>
      </c>
    </row>
    <row r="2214" spans="2:11" ht="14">
      <c r="B2214" s="13"/>
      <c r="E2214" s="13"/>
      <c r="I2214" s="1">
        <v>46305</v>
      </c>
      <c r="J2214" t="s">
        <v>93</v>
      </c>
      <c r="K2214" t="s">
        <v>594</v>
      </c>
    </row>
    <row r="2215" spans="2:11" ht="14">
      <c r="B2215" s="13"/>
      <c r="E2215" s="13"/>
      <c r="I2215" s="1">
        <v>46306</v>
      </c>
      <c r="J2215" t="s">
        <v>132</v>
      </c>
      <c r="K2215" t="s">
        <v>594</v>
      </c>
    </row>
    <row r="2216" spans="2:11" ht="14">
      <c r="B2216" s="13"/>
      <c r="E2216" s="13"/>
      <c r="I2216" s="1">
        <v>46307</v>
      </c>
      <c r="J2216" t="s">
        <v>393</v>
      </c>
      <c r="K2216" t="s">
        <v>594</v>
      </c>
    </row>
    <row r="2217" spans="2:11" ht="14">
      <c r="B2217" s="13"/>
      <c r="E2217" s="13"/>
      <c r="I2217" s="1">
        <v>46308</v>
      </c>
      <c r="J2217" t="s">
        <v>394</v>
      </c>
      <c r="K2217" t="s">
        <v>594</v>
      </c>
    </row>
    <row r="2218" spans="2:11" ht="14">
      <c r="B2218" s="13"/>
      <c r="E2218" s="13"/>
      <c r="I2218" s="1">
        <v>46309</v>
      </c>
      <c r="J2218" t="s">
        <v>395</v>
      </c>
      <c r="K2218" t="s">
        <v>594</v>
      </c>
    </row>
    <row r="2219" spans="2:11" ht="14">
      <c r="B2219" s="13"/>
      <c r="E2219" s="13"/>
      <c r="I2219" s="1">
        <v>46310</v>
      </c>
      <c r="J2219" t="s">
        <v>396</v>
      </c>
      <c r="K2219" t="s">
        <v>594</v>
      </c>
    </row>
    <row r="2220" spans="2:11" ht="14">
      <c r="B2220" s="13"/>
      <c r="E2220" s="13"/>
      <c r="I2220" s="1">
        <v>46311</v>
      </c>
      <c r="J2220" t="s">
        <v>397</v>
      </c>
      <c r="K2220" t="s">
        <v>594</v>
      </c>
    </row>
    <row r="2221" spans="2:11" ht="14">
      <c r="B2221" s="13"/>
      <c r="E2221" s="13"/>
      <c r="I2221" s="1">
        <v>46312</v>
      </c>
      <c r="J2221" t="s">
        <v>398</v>
      </c>
      <c r="K2221" t="s">
        <v>594</v>
      </c>
    </row>
    <row r="2222" spans="2:11" ht="14">
      <c r="B2222" s="13"/>
      <c r="E2222" s="13"/>
      <c r="I2222" s="1">
        <v>46313</v>
      </c>
      <c r="J2222" t="s">
        <v>399</v>
      </c>
      <c r="K2222" t="s">
        <v>594</v>
      </c>
    </row>
    <row r="2223" spans="2:11" ht="14">
      <c r="B2223" s="13"/>
      <c r="E2223" s="13"/>
      <c r="I2223" s="1">
        <v>46314</v>
      </c>
      <c r="J2223" t="s">
        <v>400</v>
      </c>
      <c r="K2223" t="s">
        <v>594</v>
      </c>
    </row>
    <row r="2224" spans="2:11" ht="14">
      <c r="B2224" s="13"/>
      <c r="E2224" s="13"/>
      <c r="I2224" s="1">
        <v>46315</v>
      </c>
      <c r="J2224" t="s">
        <v>401</v>
      </c>
      <c r="K2224" t="s">
        <v>594</v>
      </c>
    </row>
    <row r="2225" spans="2:11" ht="14">
      <c r="B2225" s="13"/>
      <c r="E2225" s="13"/>
      <c r="I2225" s="1">
        <v>46316</v>
      </c>
      <c r="J2225" t="s">
        <v>402</v>
      </c>
      <c r="K2225" t="s">
        <v>594</v>
      </c>
    </row>
    <row r="2226" spans="2:11" ht="14">
      <c r="B2226" s="13"/>
      <c r="E2226" s="13"/>
      <c r="I2226" s="1">
        <v>46317</v>
      </c>
      <c r="J2226" t="s">
        <v>403</v>
      </c>
      <c r="K2226" t="s">
        <v>594</v>
      </c>
    </row>
    <row r="2227" spans="2:11" ht="14">
      <c r="B2227" s="13"/>
      <c r="E2227" s="13"/>
      <c r="I2227" s="1">
        <v>46318</v>
      </c>
      <c r="J2227" t="s">
        <v>404</v>
      </c>
      <c r="K2227" t="s">
        <v>594</v>
      </c>
    </row>
    <row r="2228" spans="2:11" ht="14">
      <c r="B2228" s="13"/>
      <c r="E2228" s="13"/>
      <c r="I2228" s="1">
        <v>46319</v>
      </c>
      <c r="J2228" t="s">
        <v>405</v>
      </c>
      <c r="K2228" t="s">
        <v>594</v>
      </c>
    </row>
    <row r="2229" spans="2:11" ht="14">
      <c r="B2229" s="13"/>
      <c r="E2229" s="13"/>
      <c r="I2229" s="1">
        <v>46320</v>
      </c>
      <c r="J2229" t="s">
        <v>406</v>
      </c>
      <c r="K2229" t="s">
        <v>594</v>
      </c>
    </row>
    <row r="2230" spans="2:11" ht="14">
      <c r="B2230" s="13"/>
      <c r="E2230" s="13"/>
      <c r="I2230" s="1">
        <v>46321</v>
      </c>
      <c r="J2230" t="s">
        <v>407</v>
      </c>
      <c r="K2230" t="s">
        <v>594</v>
      </c>
    </row>
    <row r="2231" spans="2:11" ht="14">
      <c r="B2231" s="13"/>
      <c r="E2231" s="13"/>
      <c r="I2231" s="1">
        <v>46322</v>
      </c>
      <c r="J2231" t="s">
        <v>408</v>
      </c>
      <c r="K2231" t="s">
        <v>594</v>
      </c>
    </row>
    <row r="2232" spans="2:11" ht="14">
      <c r="B2232" s="13"/>
      <c r="E2232" s="13"/>
      <c r="I2232" s="1">
        <v>46323</v>
      </c>
      <c r="J2232" t="s">
        <v>409</v>
      </c>
      <c r="K2232" t="s">
        <v>594</v>
      </c>
    </row>
    <row r="2233" spans="2:11" ht="14">
      <c r="B2233" s="13"/>
      <c r="E2233" s="13"/>
      <c r="I2233" s="1">
        <v>46324</v>
      </c>
      <c r="J2233" t="s">
        <v>410</v>
      </c>
      <c r="K2233" t="s">
        <v>594</v>
      </c>
    </row>
    <row r="2234" spans="2:11" ht="14">
      <c r="B2234" s="13"/>
      <c r="E2234" s="13"/>
      <c r="I2234" s="1">
        <v>46325</v>
      </c>
      <c r="J2234" t="s">
        <v>411</v>
      </c>
      <c r="K2234" t="s">
        <v>594</v>
      </c>
    </row>
    <row r="2235" spans="2:11" ht="14">
      <c r="B2235" s="13"/>
      <c r="E2235" s="13"/>
      <c r="I2235" s="1">
        <v>46326</v>
      </c>
      <c r="J2235" t="s">
        <v>412</v>
      </c>
      <c r="K2235" t="s">
        <v>594</v>
      </c>
    </row>
    <row r="2236" spans="2:11" ht="14">
      <c r="B2236" s="13"/>
      <c r="E2236" s="13"/>
      <c r="I2236" s="1">
        <v>46327</v>
      </c>
      <c r="J2236" t="s">
        <v>413</v>
      </c>
      <c r="K2236" t="s">
        <v>594</v>
      </c>
    </row>
    <row r="2237" spans="2:11" ht="14">
      <c r="B2237" s="13"/>
      <c r="E2237" s="13"/>
      <c r="I2237" s="1">
        <v>46328</v>
      </c>
      <c r="J2237" t="s">
        <v>414</v>
      </c>
      <c r="K2237" t="s">
        <v>594</v>
      </c>
    </row>
    <row r="2238" spans="2:11" ht="14">
      <c r="B2238" s="13"/>
      <c r="E2238" s="13"/>
      <c r="I2238" s="1">
        <v>46329</v>
      </c>
      <c r="J2238" t="s">
        <v>415</v>
      </c>
      <c r="K2238" t="s">
        <v>594</v>
      </c>
    </row>
    <row r="2239" spans="2:11" ht="14">
      <c r="B2239" s="13"/>
      <c r="E2239" s="13"/>
      <c r="I2239" s="1">
        <v>46330</v>
      </c>
      <c r="J2239" t="s">
        <v>416</v>
      </c>
      <c r="K2239" t="s">
        <v>594</v>
      </c>
    </row>
    <row r="2240" spans="2:11" ht="14">
      <c r="B2240" s="13"/>
      <c r="E2240" s="13"/>
      <c r="I2240" s="1">
        <v>46331</v>
      </c>
      <c r="J2240" t="s">
        <v>417</v>
      </c>
      <c r="K2240" t="s">
        <v>594</v>
      </c>
    </row>
    <row r="2241" spans="2:11" ht="14">
      <c r="B2241" s="13"/>
      <c r="E2241" s="13"/>
      <c r="I2241" s="1">
        <v>46332</v>
      </c>
      <c r="J2241" t="s">
        <v>418</v>
      </c>
      <c r="K2241" t="s">
        <v>594</v>
      </c>
    </row>
    <row r="2242" spans="2:11" ht="14">
      <c r="B2242" s="13"/>
      <c r="E2242" s="13"/>
      <c r="I2242" s="1">
        <v>46333</v>
      </c>
      <c r="J2242" t="s">
        <v>419</v>
      </c>
      <c r="K2242" t="s">
        <v>594</v>
      </c>
    </row>
    <row r="2243" spans="2:11" ht="14">
      <c r="B2243" s="13"/>
      <c r="E2243" s="13"/>
      <c r="I2243" s="1">
        <v>46334</v>
      </c>
      <c r="J2243" t="s">
        <v>420</v>
      </c>
      <c r="K2243" t="s">
        <v>594</v>
      </c>
    </row>
    <row r="2244" spans="2:11" ht="14">
      <c r="B2244" s="13"/>
      <c r="E2244" s="13"/>
      <c r="I2244" s="1">
        <v>46335</v>
      </c>
      <c r="J2244" t="s">
        <v>421</v>
      </c>
      <c r="K2244" t="s">
        <v>594</v>
      </c>
    </row>
    <row r="2245" spans="2:11" ht="14">
      <c r="B2245" s="13"/>
      <c r="E2245" s="13"/>
      <c r="I2245" s="1">
        <v>46336</v>
      </c>
      <c r="J2245" t="s">
        <v>422</v>
      </c>
      <c r="K2245" t="s">
        <v>594</v>
      </c>
    </row>
    <row r="2246" spans="2:11" ht="14">
      <c r="B2246" s="13"/>
      <c r="E2246" s="13"/>
      <c r="I2246" s="1">
        <v>46337</v>
      </c>
      <c r="J2246" t="s">
        <v>133</v>
      </c>
      <c r="K2246" t="s">
        <v>594</v>
      </c>
    </row>
    <row r="2247" spans="2:11" ht="14">
      <c r="B2247" s="13"/>
      <c r="E2247" s="13"/>
      <c r="I2247" s="1">
        <v>46338</v>
      </c>
      <c r="J2247" t="s">
        <v>134</v>
      </c>
      <c r="K2247" t="s">
        <v>594</v>
      </c>
    </row>
    <row r="2248" spans="2:11" ht="14">
      <c r="B2248" s="13"/>
      <c r="E2248" s="13"/>
      <c r="I2248" s="1">
        <v>46339</v>
      </c>
      <c r="J2248" t="s">
        <v>135</v>
      </c>
      <c r="K2248" t="s">
        <v>594</v>
      </c>
    </row>
    <row r="2249" spans="2:11" ht="14">
      <c r="B2249" s="13"/>
      <c r="E2249" s="13"/>
      <c r="I2249" s="1">
        <v>46340</v>
      </c>
      <c r="J2249" t="s">
        <v>94</v>
      </c>
      <c r="K2249" t="s">
        <v>594</v>
      </c>
    </row>
    <row r="2250" spans="2:11" ht="14">
      <c r="B2250" s="13"/>
      <c r="E2250" s="13"/>
      <c r="I2250" s="1">
        <v>46341</v>
      </c>
      <c r="J2250" t="s">
        <v>136</v>
      </c>
      <c r="K2250" t="s">
        <v>594</v>
      </c>
    </row>
    <row r="2251" spans="2:11" ht="14">
      <c r="B2251" s="13"/>
      <c r="E2251" s="13"/>
      <c r="I2251" s="1">
        <v>46342</v>
      </c>
      <c r="J2251" t="s">
        <v>137</v>
      </c>
      <c r="K2251" t="s">
        <v>594</v>
      </c>
    </row>
    <row r="2252" spans="2:11" ht="14">
      <c r="B2252" s="13"/>
      <c r="E2252" s="13"/>
      <c r="I2252" s="1">
        <v>46343</v>
      </c>
      <c r="J2252" t="s">
        <v>138</v>
      </c>
      <c r="K2252" t="s">
        <v>594</v>
      </c>
    </row>
    <row r="2253" spans="2:11" ht="14">
      <c r="B2253" s="13"/>
      <c r="E2253" s="13"/>
      <c r="I2253" s="1">
        <v>46344</v>
      </c>
      <c r="J2253" t="s">
        <v>139</v>
      </c>
      <c r="K2253" t="s">
        <v>594</v>
      </c>
    </row>
    <row r="2254" spans="2:11" ht="14">
      <c r="B2254" s="13"/>
      <c r="E2254" s="13"/>
      <c r="I2254" s="1">
        <v>46345</v>
      </c>
      <c r="J2254" t="s">
        <v>140</v>
      </c>
      <c r="K2254" t="s">
        <v>594</v>
      </c>
    </row>
    <row r="2255" spans="2:11" ht="14">
      <c r="B2255" s="13"/>
      <c r="E2255" s="13"/>
      <c r="I2255" s="1">
        <v>46346</v>
      </c>
      <c r="J2255" t="s">
        <v>141</v>
      </c>
      <c r="K2255" t="s">
        <v>594</v>
      </c>
    </row>
    <row r="2256" spans="2:11" ht="14">
      <c r="B2256" s="13"/>
      <c r="E2256" s="13"/>
      <c r="I2256" s="1">
        <v>46347</v>
      </c>
      <c r="J2256" t="s">
        <v>95</v>
      </c>
      <c r="K2256" t="s">
        <v>594</v>
      </c>
    </row>
    <row r="2257" spans="2:11" ht="14">
      <c r="B2257" s="13"/>
      <c r="E2257" s="13"/>
      <c r="I2257" s="1">
        <v>46348</v>
      </c>
      <c r="J2257" t="s">
        <v>142</v>
      </c>
      <c r="K2257" t="s">
        <v>594</v>
      </c>
    </row>
    <row r="2258" spans="2:11" ht="14">
      <c r="B2258" s="13"/>
      <c r="E2258" s="13"/>
      <c r="I2258" s="1">
        <v>46349</v>
      </c>
      <c r="J2258" t="s">
        <v>143</v>
      </c>
      <c r="K2258" t="s">
        <v>594</v>
      </c>
    </row>
    <row r="2259" spans="2:11" ht="14">
      <c r="B2259" s="13"/>
      <c r="E2259" s="13"/>
      <c r="I2259" s="1">
        <v>46350</v>
      </c>
      <c r="J2259" t="s">
        <v>144</v>
      </c>
      <c r="K2259" t="s">
        <v>594</v>
      </c>
    </row>
    <row r="2260" spans="2:11" ht="14">
      <c r="B2260" s="13"/>
      <c r="E2260" s="13"/>
      <c r="I2260" s="1">
        <v>46351</v>
      </c>
      <c r="J2260" t="s">
        <v>145</v>
      </c>
      <c r="K2260" t="s">
        <v>594</v>
      </c>
    </row>
    <row r="2261" spans="2:11" ht="14">
      <c r="B2261" s="13"/>
      <c r="E2261" s="13"/>
      <c r="I2261" s="1">
        <v>46352</v>
      </c>
      <c r="J2261" t="s">
        <v>146</v>
      </c>
      <c r="K2261" t="s">
        <v>594</v>
      </c>
    </row>
    <row r="2262" spans="2:11" ht="14">
      <c r="B2262" s="13"/>
      <c r="E2262" s="13"/>
      <c r="I2262" s="1">
        <v>46353</v>
      </c>
      <c r="J2262" t="s">
        <v>147</v>
      </c>
      <c r="K2262" t="s">
        <v>594</v>
      </c>
    </row>
    <row r="2263" spans="2:11" ht="14">
      <c r="B2263" s="13"/>
      <c r="E2263" s="13"/>
      <c r="I2263" s="1">
        <v>46354</v>
      </c>
      <c r="J2263" t="s">
        <v>96</v>
      </c>
      <c r="K2263" t="s">
        <v>594</v>
      </c>
    </row>
    <row r="2264" spans="2:11" ht="14">
      <c r="B2264" s="13"/>
      <c r="E2264" s="13"/>
      <c r="I2264" s="1">
        <v>46355</v>
      </c>
      <c r="J2264" t="s">
        <v>148</v>
      </c>
      <c r="K2264" t="s">
        <v>594</v>
      </c>
    </row>
    <row r="2265" spans="2:11" ht="14">
      <c r="B2265" s="13"/>
      <c r="E2265" s="13"/>
      <c r="I2265" s="1">
        <v>46356</v>
      </c>
      <c r="J2265" t="s">
        <v>149</v>
      </c>
      <c r="K2265" t="s">
        <v>594</v>
      </c>
    </row>
    <row r="2266" spans="2:11" ht="14">
      <c r="B2266" s="13"/>
      <c r="E2266" s="13"/>
      <c r="I2266" s="1">
        <v>46357</v>
      </c>
      <c r="J2266" t="s">
        <v>150</v>
      </c>
      <c r="K2266" t="s">
        <v>594</v>
      </c>
    </row>
    <row r="2267" spans="2:11" ht="14">
      <c r="B2267" s="13"/>
      <c r="E2267" s="13"/>
      <c r="I2267" s="1">
        <v>46358</v>
      </c>
      <c r="J2267" t="s">
        <v>151</v>
      </c>
      <c r="K2267" t="s">
        <v>594</v>
      </c>
    </row>
    <row r="2268" spans="2:11" ht="14">
      <c r="B2268" s="13"/>
      <c r="E2268" s="13"/>
      <c r="I2268" s="1">
        <v>46359</v>
      </c>
      <c r="J2268" t="s">
        <v>152</v>
      </c>
      <c r="K2268" t="s">
        <v>594</v>
      </c>
    </row>
    <row r="2269" spans="2:11" ht="14">
      <c r="B2269" s="13"/>
      <c r="E2269" s="13"/>
      <c r="I2269" s="1">
        <v>46360</v>
      </c>
      <c r="J2269" t="s">
        <v>153</v>
      </c>
      <c r="K2269" t="s">
        <v>594</v>
      </c>
    </row>
    <row r="2270" spans="2:11" ht="14">
      <c r="B2270" s="13"/>
      <c r="E2270" s="13"/>
      <c r="I2270" s="1">
        <v>46361</v>
      </c>
      <c r="J2270" t="s">
        <v>97</v>
      </c>
      <c r="K2270" t="s">
        <v>594</v>
      </c>
    </row>
    <row r="2271" spans="2:11" ht="14">
      <c r="B2271" s="13"/>
      <c r="E2271" s="13"/>
      <c r="I2271" s="1">
        <v>46362</v>
      </c>
      <c r="J2271" t="s">
        <v>154</v>
      </c>
      <c r="K2271" t="s">
        <v>594</v>
      </c>
    </row>
    <row r="2272" spans="2:11" ht="14">
      <c r="B2272" s="13"/>
      <c r="E2272" s="13"/>
      <c r="I2272" s="1">
        <v>46363</v>
      </c>
      <c r="J2272" t="s">
        <v>155</v>
      </c>
      <c r="K2272" t="s">
        <v>594</v>
      </c>
    </row>
    <row r="2273" spans="2:11" ht="14">
      <c r="B2273" s="13"/>
      <c r="E2273" s="13"/>
      <c r="I2273" s="1">
        <v>46364</v>
      </c>
      <c r="J2273" t="s">
        <v>156</v>
      </c>
      <c r="K2273" t="s">
        <v>594</v>
      </c>
    </row>
    <row r="2274" spans="2:11" ht="14">
      <c r="B2274" s="13"/>
      <c r="E2274" s="13"/>
      <c r="I2274" s="1">
        <v>46365</v>
      </c>
      <c r="J2274" t="s">
        <v>157</v>
      </c>
      <c r="K2274" t="s">
        <v>594</v>
      </c>
    </row>
    <row r="2275" spans="2:11" ht="14">
      <c r="B2275" s="13"/>
      <c r="E2275" s="13"/>
      <c r="I2275" s="1">
        <v>46366</v>
      </c>
      <c r="J2275" t="s">
        <v>158</v>
      </c>
      <c r="K2275" t="s">
        <v>594</v>
      </c>
    </row>
    <row r="2276" spans="2:11" ht="14">
      <c r="B2276" s="13"/>
      <c r="E2276" s="13"/>
      <c r="I2276" s="1">
        <v>46367</v>
      </c>
      <c r="J2276" t="s">
        <v>159</v>
      </c>
      <c r="K2276" t="s">
        <v>594</v>
      </c>
    </row>
    <row r="2277" spans="2:11" ht="14">
      <c r="B2277" s="13"/>
      <c r="E2277" s="13"/>
      <c r="I2277" s="1">
        <v>46368</v>
      </c>
      <c r="J2277" t="s">
        <v>98</v>
      </c>
      <c r="K2277" t="s">
        <v>594</v>
      </c>
    </row>
    <row r="2278" spans="2:11" ht="14">
      <c r="B2278" s="13"/>
      <c r="E2278" s="13"/>
      <c r="I2278" s="1">
        <v>46369</v>
      </c>
      <c r="J2278" t="s">
        <v>160</v>
      </c>
      <c r="K2278" t="s">
        <v>594</v>
      </c>
    </row>
    <row r="2279" spans="2:11" ht="14">
      <c r="B2279" s="13"/>
      <c r="E2279" s="13"/>
      <c r="I2279" s="1">
        <v>46370</v>
      </c>
      <c r="J2279" t="s">
        <v>161</v>
      </c>
      <c r="K2279" t="s">
        <v>594</v>
      </c>
    </row>
    <row r="2280" spans="2:11" ht="14">
      <c r="B2280" s="13"/>
      <c r="E2280" s="13"/>
      <c r="I2280" s="1">
        <v>46371</v>
      </c>
      <c r="J2280" t="s">
        <v>162</v>
      </c>
      <c r="K2280" t="s">
        <v>594</v>
      </c>
    </row>
    <row r="2281" spans="2:11" ht="14">
      <c r="B2281" s="13"/>
      <c r="E2281" s="13"/>
      <c r="I2281" s="1">
        <v>46372</v>
      </c>
      <c r="J2281" t="s">
        <v>163</v>
      </c>
      <c r="K2281" t="s">
        <v>594</v>
      </c>
    </row>
    <row r="2282" spans="2:11" ht="14">
      <c r="B2282" s="13"/>
      <c r="E2282" s="13"/>
      <c r="I2282" s="1">
        <v>46373</v>
      </c>
      <c r="J2282" t="s">
        <v>164</v>
      </c>
      <c r="K2282" t="s">
        <v>594</v>
      </c>
    </row>
    <row r="2283" spans="2:11" ht="14">
      <c r="B2283" s="13"/>
      <c r="E2283" s="13"/>
      <c r="I2283" s="1">
        <v>46374</v>
      </c>
      <c r="J2283" t="s">
        <v>165</v>
      </c>
      <c r="K2283" t="s">
        <v>594</v>
      </c>
    </row>
    <row r="2284" spans="2:11" ht="14">
      <c r="B2284" s="13"/>
      <c r="E2284" s="13"/>
      <c r="I2284" s="1">
        <v>46375</v>
      </c>
      <c r="J2284" t="s">
        <v>99</v>
      </c>
      <c r="K2284" t="s">
        <v>594</v>
      </c>
    </row>
    <row r="2285" spans="2:11" ht="14">
      <c r="B2285" s="13"/>
      <c r="E2285" s="13"/>
      <c r="I2285" s="1">
        <v>46376</v>
      </c>
      <c r="J2285" t="s">
        <v>166</v>
      </c>
      <c r="K2285" t="s">
        <v>594</v>
      </c>
    </row>
    <row r="2286" spans="2:11" ht="14">
      <c r="B2286" s="13"/>
      <c r="E2286" s="13"/>
      <c r="I2286" s="1">
        <v>46377</v>
      </c>
      <c r="J2286" t="s">
        <v>167</v>
      </c>
      <c r="K2286" t="s">
        <v>594</v>
      </c>
    </row>
    <row r="2287" spans="2:11" ht="14">
      <c r="B2287" s="13"/>
      <c r="E2287" s="13"/>
      <c r="I2287" s="1">
        <v>46378</v>
      </c>
      <c r="J2287" t="s">
        <v>168</v>
      </c>
      <c r="K2287" t="s">
        <v>594</v>
      </c>
    </row>
    <row r="2288" spans="2:11" ht="14">
      <c r="B2288" s="13"/>
      <c r="E2288" s="13"/>
      <c r="I2288" s="1">
        <v>46379</v>
      </c>
      <c r="J2288" t="s">
        <v>169</v>
      </c>
      <c r="K2288" t="s">
        <v>594</v>
      </c>
    </row>
    <row r="2289" spans="2:11" ht="14">
      <c r="B2289" s="13"/>
      <c r="E2289" s="13"/>
      <c r="I2289" s="1">
        <v>46380</v>
      </c>
      <c r="J2289" t="s">
        <v>170</v>
      </c>
      <c r="K2289" t="s">
        <v>594</v>
      </c>
    </row>
    <row r="2290" spans="2:11" ht="14">
      <c r="B2290" s="13"/>
      <c r="E2290" s="13"/>
      <c r="I2290" s="1">
        <v>46381</v>
      </c>
      <c r="J2290" t="s">
        <v>171</v>
      </c>
      <c r="K2290" t="s">
        <v>594</v>
      </c>
    </row>
    <row r="2291" spans="2:11" ht="14">
      <c r="B2291" s="13"/>
      <c r="E2291" s="13"/>
      <c r="I2291" s="1">
        <v>46382</v>
      </c>
      <c r="J2291" t="s">
        <v>100</v>
      </c>
      <c r="K2291" t="s">
        <v>594</v>
      </c>
    </row>
    <row r="2292" spans="2:11" ht="14">
      <c r="B2292" s="13"/>
      <c r="E2292" s="13"/>
      <c r="I2292" s="1">
        <v>46383</v>
      </c>
      <c r="J2292" t="s">
        <v>172</v>
      </c>
      <c r="K2292" t="s">
        <v>594</v>
      </c>
    </row>
    <row r="2293" spans="2:11" ht="14">
      <c r="B2293" s="13"/>
      <c r="E2293" s="13"/>
      <c r="I2293" s="1">
        <v>46384</v>
      </c>
      <c r="J2293" t="s">
        <v>173</v>
      </c>
      <c r="K2293" t="s">
        <v>594</v>
      </c>
    </row>
    <row r="2294" spans="2:11" ht="14">
      <c r="B2294" s="13"/>
      <c r="E2294" s="13"/>
      <c r="I2294" s="1">
        <v>46385</v>
      </c>
      <c r="J2294" t="s">
        <v>174</v>
      </c>
      <c r="K2294" t="s">
        <v>594</v>
      </c>
    </row>
    <row r="2295" spans="2:11" ht="14">
      <c r="B2295" s="13"/>
      <c r="E2295" s="13"/>
      <c r="I2295" s="1">
        <v>46386</v>
      </c>
      <c r="J2295" t="s">
        <v>175</v>
      </c>
      <c r="K2295" t="s">
        <v>594</v>
      </c>
    </row>
    <row r="2296" spans="2:11" ht="14">
      <c r="B2296" s="13"/>
      <c r="E2296" s="13"/>
      <c r="I2296" s="1">
        <v>46387</v>
      </c>
      <c r="J2296" t="s">
        <v>176</v>
      </c>
      <c r="K2296" t="s">
        <v>594</v>
      </c>
    </row>
    <row r="2297" spans="2:11" ht="14">
      <c r="B2297" s="13"/>
      <c r="E2297" s="13"/>
      <c r="I2297" s="1">
        <v>46388</v>
      </c>
      <c r="J2297" t="s">
        <v>177</v>
      </c>
      <c r="K2297" t="s">
        <v>594</v>
      </c>
    </row>
    <row r="2298" spans="2:11" ht="14">
      <c r="B2298" s="13"/>
      <c r="E2298" s="13"/>
      <c r="I2298" s="1">
        <v>46389</v>
      </c>
      <c r="J2298" t="s">
        <v>101</v>
      </c>
      <c r="K2298" t="s">
        <v>594</v>
      </c>
    </row>
    <row r="2299" spans="2:11" ht="14">
      <c r="B2299" s="13"/>
      <c r="E2299" s="13"/>
      <c r="I2299" s="1">
        <v>46390</v>
      </c>
      <c r="J2299" t="s">
        <v>178</v>
      </c>
      <c r="K2299" t="s">
        <v>594</v>
      </c>
    </row>
    <row r="2300" spans="2:11" ht="14">
      <c r="B2300" s="13"/>
      <c r="E2300" s="13"/>
      <c r="I2300" s="1">
        <v>46391</v>
      </c>
      <c r="J2300" t="s">
        <v>179</v>
      </c>
      <c r="K2300" t="s">
        <v>594</v>
      </c>
    </row>
    <row r="2301" spans="2:11" ht="14">
      <c r="B2301" s="13"/>
      <c r="E2301" s="13"/>
      <c r="I2301" s="1">
        <v>46392</v>
      </c>
      <c r="J2301" t="s">
        <v>180</v>
      </c>
      <c r="K2301" t="s">
        <v>594</v>
      </c>
    </row>
    <row r="2302" spans="2:11" ht="14">
      <c r="B2302" s="13"/>
      <c r="E2302" s="13"/>
      <c r="I2302" s="1">
        <v>46393</v>
      </c>
      <c r="J2302" t="s">
        <v>181</v>
      </c>
      <c r="K2302" t="s">
        <v>594</v>
      </c>
    </row>
    <row r="2303" spans="2:11" ht="14">
      <c r="B2303" s="13"/>
      <c r="E2303" s="13"/>
      <c r="I2303" s="1">
        <v>46394</v>
      </c>
      <c r="J2303" t="s">
        <v>182</v>
      </c>
      <c r="K2303" t="s">
        <v>594</v>
      </c>
    </row>
    <row r="2304" spans="2:11" ht="14">
      <c r="B2304" s="13"/>
      <c r="E2304" s="13"/>
      <c r="I2304" s="1">
        <v>46395</v>
      </c>
      <c r="J2304" t="s">
        <v>183</v>
      </c>
      <c r="K2304" t="s">
        <v>594</v>
      </c>
    </row>
    <row r="2305" spans="2:11" ht="14">
      <c r="B2305" s="13"/>
      <c r="E2305" s="13"/>
      <c r="I2305" s="1">
        <v>46396</v>
      </c>
      <c r="J2305" t="s">
        <v>102</v>
      </c>
      <c r="K2305" t="s">
        <v>594</v>
      </c>
    </row>
    <row r="2306" spans="2:11" ht="14">
      <c r="B2306" s="13"/>
      <c r="E2306" s="13"/>
      <c r="I2306" s="1">
        <v>46397</v>
      </c>
      <c r="J2306" t="s">
        <v>184</v>
      </c>
      <c r="K2306" t="s">
        <v>594</v>
      </c>
    </row>
    <row r="2307" spans="2:11" ht="14">
      <c r="B2307" s="13"/>
      <c r="E2307" s="13"/>
      <c r="I2307" s="1">
        <v>46398</v>
      </c>
      <c r="J2307" t="s">
        <v>185</v>
      </c>
      <c r="K2307" t="s">
        <v>594</v>
      </c>
    </row>
    <row r="2308" spans="2:11" ht="14">
      <c r="B2308" s="13"/>
      <c r="E2308" s="13"/>
      <c r="I2308" s="1">
        <v>46399</v>
      </c>
      <c r="J2308" t="s">
        <v>186</v>
      </c>
      <c r="K2308" t="s">
        <v>594</v>
      </c>
    </row>
    <row r="2309" spans="2:11" ht="14">
      <c r="B2309" s="13"/>
      <c r="E2309" s="13"/>
      <c r="I2309" s="1">
        <v>46400</v>
      </c>
      <c r="J2309" t="s">
        <v>187</v>
      </c>
      <c r="K2309" t="s">
        <v>594</v>
      </c>
    </row>
    <row r="2310" spans="2:11" ht="14">
      <c r="B2310" s="13"/>
      <c r="E2310" s="13"/>
      <c r="I2310" s="1">
        <v>46401</v>
      </c>
      <c r="J2310" t="s">
        <v>188</v>
      </c>
      <c r="K2310" t="s">
        <v>594</v>
      </c>
    </row>
    <row r="2311" spans="2:11" ht="14">
      <c r="B2311" s="13"/>
      <c r="E2311" s="13"/>
      <c r="I2311" s="1">
        <v>46402</v>
      </c>
      <c r="J2311" t="s">
        <v>189</v>
      </c>
      <c r="K2311" t="s">
        <v>594</v>
      </c>
    </row>
    <row r="2312" spans="2:11" ht="14">
      <c r="B2312" s="13"/>
      <c r="E2312" s="13"/>
      <c r="I2312" s="1">
        <v>46403</v>
      </c>
      <c r="J2312" t="s">
        <v>103</v>
      </c>
      <c r="K2312" t="s">
        <v>594</v>
      </c>
    </row>
    <row r="2313" spans="2:11" ht="14">
      <c r="B2313" s="13"/>
      <c r="E2313" s="13"/>
      <c r="I2313" s="1">
        <v>46404</v>
      </c>
      <c r="J2313" t="s">
        <v>190</v>
      </c>
      <c r="K2313" t="s">
        <v>594</v>
      </c>
    </row>
    <row r="2314" spans="2:11" ht="14">
      <c r="B2314" s="13"/>
      <c r="E2314" s="13"/>
      <c r="I2314" s="1">
        <v>46405</v>
      </c>
      <c r="J2314" t="s">
        <v>191</v>
      </c>
      <c r="K2314" t="s">
        <v>594</v>
      </c>
    </row>
    <row r="2315" spans="2:11" ht="14">
      <c r="B2315" s="13"/>
      <c r="E2315" s="13"/>
      <c r="I2315" s="1">
        <v>46406</v>
      </c>
      <c r="J2315" t="s">
        <v>192</v>
      </c>
      <c r="K2315" t="s">
        <v>594</v>
      </c>
    </row>
    <row r="2316" spans="2:11" ht="14">
      <c r="B2316" s="13"/>
      <c r="E2316" s="13"/>
      <c r="I2316" s="1">
        <v>46407</v>
      </c>
      <c r="J2316" t="s">
        <v>193</v>
      </c>
      <c r="K2316" t="s">
        <v>594</v>
      </c>
    </row>
    <row r="2317" spans="2:11" ht="14">
      <c r="B2317" s="13"/>
      <c r="E2317" s="13"/>
      <c r="I2317" s="1">
        <v>46408</v>
      </c>
      <c r="J2317" t="s">
        <v>194</v>
      </c>
      <c r="K2317" t="s">
        <v>594</v>
      </c>
    </row>
    <row r="2318" spans="2:11" ht="14">
      <c r="B2318" s="13"/>
      <c r="E2318" s="13"/>
      <c r="I2318" s="1">
        <v>46409</v>
      </c>
      <c r="J2318" t="s">
        <v>195</v>
      </c>
      <c r="K2318" t="s">
        <v>594</v>
      </c>
    </row>
    <row r="2319" spans="2:11" ht="14">
      <c r="B2319" s="13"/>
      <c r="E2319" s="13"/>
      <c r="I2319" s="1">
        <v>46410</v>
      </c>
      <c r="J2319" t="s">
        <v>104</v>
      </c>
      <c r="K2319" t="s">
        <v>594</v>
      </c>
    </row>
    <row r="2320" spans="2:11" ht="14">
      <c r="B2320" s="13"/>
      <c r="E2320" s="13"/>
      <c r="I2320" s="1">
        <v>46411</v>
      </c>
      <c r="J2320" t="s">
        <v>196</v>
      </c>
      <c r="K2320" t="s">
        <v>594</v>
      </c>
    </row>
    <row r="2321" spans="2:11" ht="14">
      <c r="B2321" s="13"/>
      <c r="E2321" s="13"/>
      <c r="I2321" s="1">
        <v>46412</v>
      </c>
      <c r="J2321" t="s">
        <v>197</v>
      </c>
      <c r="K2321" t="s">
        <v>594</v>
      </c>
    </row>
    <row r="2322" spans="2:11" ht="14">
      <c r="B2322" s="13"/>
      <c r="E2322" s="13"/>
      <c r="I2322" s="1">
        <v>46413</v>
      </c>
      <c r="J2322" t="s">
        <v>198</v>
      </c>
      <c r="K2322" t="s">
        <v>594</v>
      </c>
    </row>
    <row r="2323" spans="2:11" ht="14">
      <c r="B2323" s="13"/>
      <c r="E2323" s="13"/>
      <c r="I2323" s="1">
        <v>46414</v>
      </c>
      <c r="J2323" t="s">
        <v>199</v>
      </c>
      <c r="K2323" t="s">
        <v>594</v>
      </c>
    </row>
    <row r="2324" spans="2:11" ht="14">
      <c r="B2324" s="13"/>
      <c r="E2324" s="13"/>
      <c r="I2324" s="1">
        <v>46415</v>
      </c>
      <c r="J2324" t="s">
        <v>200</v>
      </c>
      <c r="K2324" t="s">
        <v>594</v>
      </c>
    </row>
    <row r="2325" spans="2:11" ht="14">
      <c r="B2325" s="13"/>
      <c r="E2325" s="13"/>
      <c r="I2325" s="1">
        <v>46416</v>
      </c>
      <c r="J2325" t="s">
        <v>201</v>
      </c>
      <c r="K2325" t="s">
        <v>594</v>
      </c>
    </row>
    <row r="2326" spans="2:11" ht="14">
      <c r="B2326" s="13"/>
      <c r="E2326" s="13"/>
      <c r="I2326" s="1">
        <v>46417</v>
      </c>
      <c r="J2326" t="s">
        <v>105</v>
      </c>
      <c r="K2326" t="s">
        <v>594</v>
      </c>
    </row>
    <row r="2327" spans="2:11" ht="14">
      <c r="B2327" s="13"/>
      <c r="E2327" s="13"/>
      <c r="I2327" s="1">
        <v>46418</v>
      </c>
      <c r="J2327" t="s">
        <v>202</v>
      </c>
      <c r="K2327" t="s">
        <v>594</v>
      </c>
    </row>
    <row r="2328" spans="2:11" ht="14">
      <c r="B2328" s="13"/>
      <c r="E2328" s="13"/>
      <c r="I2328" s="1">
        <v>46419</v>
      </c>
      <c r="J2328" t="s">
        <v>203</v>
      </c>
      <c r="K2328" t="s">
        <v>594</v>
      </c>
    </row>
    <row r="2329" spans="2:11" ht="14">
      <c r="B2329" s="13"/>
      <c r="E2329" s="13"/>
      <c r="I2329" s="1">
        <v>46420</v>
      </c>
      <c r="J2329" t="s">
        <v>204</v>
      </c>
      <c r="K2329" t="s">
        <v>594</v>
      </c>
    </row>
    <row r="2330" spans="2:11" ht="14">
      <c r="B2330" s="13"/>
      <c r="E2330" s="13"/>
      <c r="I2330" s="1">
        <v>46421</v>
      </c>
      <c r="J2330" t="s">
        <v>205</v>
      </c>
      <c r="K2330" t="s">
        <v>594</v>
      </c>
    </row>
    <row r="2331" spans="2:11" ht="14">
      <c r="B2331" s="13"/>
      <c r="E2331" s="13"/>
      <c r="I2331" s="1">
        <v>46422</v>
      </c>
      <c r="J2331" t="s">
        <v>206</v>
      </c>
      <c r="K2331" t="s">
        <v>594</v>
      </c>
    </row>
    <row r="2332" spans="2:11" ht="14">
      <c r="B2332" s="13"/>
      <c r="E2332" s="13"/>
      <c r="I2332" s="1">
        <v>46423</v>
      </c>
      <c r="J2332" t="s">
        <v>207</v>
      </c>
      <c r="K2332" t="s">
        <v>594</v>
      </c>
    </row>
    <row r="2333" spans="2:11" ht="14">
      <c r="B2333" s="13"/>
      <c r="E2333" s="13"/>
      <c r="I2333" s="1">
        <v>46424</v>
      </c>
      <c r="J2333" t="s">
        <v>106</v>
      </c>
      <c r="K2333" t="s">
        <v>594</v>
      </c>
    </row>
    <row r="2334" spans="2:11" ht="14">
      <c r="B2334" s="13"/>
      <c r="E2334" s="13"/>
      <c r="I2334" s="1">
        <v>46425</v>
      </c>
      <c r="J2334" t="s">
        <v>208</v>
      </c>
      <c r="K2334" t="s">
        <v>594</v>
      </c>
    </row>
    <row r="2335" spans="2:11" ht="14">
      <c r="B2335" s="13"/>
      <c r="E2335" s="13"/>
      <c r="I2335" s="1">
        <v>46426</v>
      </c>
      <c r="J2335" t="s">
        <v>536</v>
      </c>
      <c r="K2335" t="s">
        <v>594</v>
      </c>
    </row>
    <row r="2336" spans="2:11" ht="14">
      <c r="B2336" s="13"/>
      <c r="E2336" s="13"/>
      <c r="I2336" s="1">
        <v>46427</v>
      </c>
      <c r="J2336" t="s">
        <v>538</v>
      </c>
      <c r="K2336" t="s">
        <v>594</v>
      </c>
    </row>
    <row r="2337" spans="2:11" ht="14">
      <c r="B2337" s="13"/>
      <c r="E2337" s="13"/>
      <c r="I2337" s="1">
        <v>46428</v>
      </c>
      <c r="J2337" t="s">
        <v>539</v>
      </c>
      <c r="K2337" t="s">
        <v>594</v>
      </c>
    </row>
    <row r="2338" spans="2:11" ht="14">
      <c r="B2338" s="13"/>
      <c r="E2338" s="13"/>
      <c r="I2338" s="1">
        <v>46429</v>
      </c>
      <c r="J2338" t="s">
        <v>528</v>
      </c>
      <c r="K2338" t="s">
        <v>594</v>
      </c>
    </row>
    <row r="2339" spans="2:11" ht="14">
      <c r="B2339" s="13"/>
      <c r="E2339" s="13"/>
      <c r="I2339" s="1">
        <v>46430</v>
      </c>
      <c r="J2339" t="s">
        <v>542</v>
      </c>
      <c r="K2339" t="s">
        <v>594</v>
      </c>
    </row>
    <row r="2340" spans="2:11" ht="14">
      <c r="B2340" s="13"/>
      <c r="E2340" s="13"/>
      <c r="I2340" s="1">
        <v>46431</v>
      </c>
      <c r="J2340" t="s">
        <v>544</v>
      </c>
      <c r="K2340" t="s">
        <v>594</v>
      </c>
    </row>
    <row r="2341" spans="2:11" ht="14">
      <c r="B2341" s="13"/>
      <c r="E2341" s="13"/>
      <c r="I2341" s="1">
        <v>46432</v>
      </c>
      <c r="J2341" t="s">
        <v>546</v>
      </c>
      <c r="K2341" t="s">
        <v>594</v>
      </c>
    </row>
    <row r="2342" spans="2:11" ht="14">
      <c r="B2342" s="13"/>
      <c r="E2342" s="13"/>
      <c r="I2342" s="1">
        <v>46433</v>
      </c>
      <c r="J2342" t="s">
        <v>548</v>
      </c>
      <c r="K2342" t="s">
        <v>594</v>
      </c>
    </row>
    <row r="2343" spans="2:11" ht="14">
      <c r="B2343" s="13"/>
      <c r="E2343" s="13"/>
      <c r="I2343" s="1">
        <v>46434</v>
      </c>
      <c r="J2343" t="s">
        <v>550</v>
      </c>
      <c r="K2343" t="s">
        <v>594</v>
      </c>
    </row>
    <row r="2344" spans="2:11" ht="14">
      <c r="B2344" s="13"/>
      <c r="E2344" s="13"/>
      <c r="I2344" s="1">
        <v>46435</v>
      </c>
      <c r="J2344" t="s">
        <v>551</v>
      </c>
      <c r="K2344" t="s">
        <v>594</v>
      </c>
    </row>
    <row r="2345" spans="2:11" ht="14">
      <c r="B2345" s="13"/>
      <c r="E2345" s="13"/>
      <c r="I2345" s="1">
        <v>46436</v>
      </c>
      <c r="J2345" t="s">
        <v>529</v>
      </c>
      <c r="K2345" t="s">
        <v>594</v>
      </c>
    </row>
    <row r="2346" spans="2:11" ht="14">
      <c r="B2346" s="13"/>
      <c r="E2346" s="13"/>
      <c r="I2346" s="1">
        <v>46437</v>
      </c>
      <c r="J2346" t="s">
        <v>552</v>
      </c>
      <c r="K2346" t="s">
        <v>594</v>
      </c>
    </row>
    <row r="2347" spans="2:11" ht="14">
      <c r="B2347" s="13"/>
      <c r="E2347" s="13"/>
      <c r="I2347" s="1">
        <v>46438</v>
      </c>
      <c r="J2347" t="s">
        <v>553</v>
      </c>
      <c r="K2347" t="s">
        <v>594</v>
      </c>
    </row>
    <row r="2348" spans="2:11" ht="14">
      <c r="B2348" s="13"/>
      <c r="E2348" s="13"/>
      <c r="I2348" s="1">
        <v>46439</v>
      </c>
      <c r="J2348" t="s">
        <v>554</v>
      </c>
      <c r="K2348" t="s">
        <v>594</v>
      </c>
    </row>
    <row r="2349" spans="2:11" ht="14">
      <c r="B2349" s="13"/>
      <c r="E2349" s="13"/>
      <c r="I2349" s="1">
        <v>46440</v>
      </c>
      <c r="J2349" t="s">
        <v>555</v>
      </c>
      <c r="K2349" t="s">
        <v>594</v>
      </c>
    </row>
    <row r="2350" spans="2:11" ht="14">
      <c r="B2350" s="13"/>
      <c r="E2350" s="13"/>
      <c r="I2350" s="1">
        <v>46441</v>
      </c>
      <c r="J2350" t="s">
        <v>556</v>
      </c>
      <c r="K2350" t="s">
        <v>594</v>
      </c>
    </row>
    <row r="2351" spans="2:11" ht="14">
      <c r="B2351" s="13"/>
      <c r="E2351" s="13"/>
      <c r="I2351" s="1">
        <v>46442</v>
      </c>
      <c r="J2351" t="s">
        <v>558</v>
      </c>
      <c r="K2351" t="s">
        <v>594</v>
      </c>
    </row>
    <row r="2352" spans="2:11" ht="14">
      <c r="B2352" s="13"/>
      <c r="E2352" s="13"/>
      <c r="I2352" s="1">
        <v>46443</v>
      </c>
      <c r="J2352" t="s">
        <v>530</v>
      </c>
      <c r="K2352" t="s">
        <v>594</v>
      </c>
    </row>
    <row r="2353" spans="2:11" ht="14">
      <c r="B2353" s="13"/>
      <c r="E2353" s="13"/>
      <c r="I2353" s="1">
        <v>46444</v>
      </c>
      <c r="J2353" t="s">
        <v>559</v>
      </c>
      <c r="K2353" t="s">
        <v>594</v>
      </c>
    </row>
    <row r="2354" spans="2:11" ht="14">
      <c r="B2354" s="13"/>
      <c r="E2354" s="13"/>
      <c r="I2354" s="1">
        <v>46445</v>
      </c>
      <c r="J2354" t="s">
        <v>560</v>
      </c>
      <c r="K2354" t="s">
        <v>594</v>
      </c>
    </row>
    <row r="2355" spans="2:11" ht="14">
      <c r="B2355" s="13"/>
      <c r="E2355" s="13"/>
      <c r="I2355" s="1">
        <v>46446</v>
      </c>
      <c r="J2355" t="s">
        <v>561</v>
      </c>
      <c r="K2355" t="s">
        <v>594</v>
      </c>
    </row>
    <row r="2356" spans="2:11" ht="14">
      <c r="B2356" s="13"/>
      <c r="E2356" s="13"/>
      <c r="I2356" s="1">
        <v>46447</v>
      </c>
      <c r="J2356" t="s">
        <v>562</v>
      </c>
      <c r="K2356" t="s">
        <v>594</v>
      </c>
    </row>
    <row r="2357" spans="2:11" ht="14">
      <c r="B2357" s="13"/>
      <c r="E2357" s="13"/>
      <c r="I2357" s="1">
        <v>46448</v>
      </c>
      <c r="J2357" t="s">
        <v>563</v>
      </c>
      <c r="K2357" t="s">
        <v>594</v>
      </c>
    </row>
    <row r="2358" spans="2:11" ht="14">
      <c r="B2358" s="13"/>
      <c r="E2358" s="13"/>
      <c r="I2358" s="1">
        <v>46449</v>
      </c>
      <c r="J2358" t="s">
        <v>564</v>
      </c>
      <c r="K2358" t="s">
        <v>594</v>
      </c>
    </row>
    <row r="2359" spans="2:11" ht="14">
      <c r="B2359" s="13"/>
      <c r="E2359" s="13"/>
      <c r="I2359" s="1">
        <v>46450</v>
      </c>
      <c r="J2359" t="s">
        <v>531</v>
      </c>
      <c r="K2359" t="s">
        <v>594</v>
      </c>
    </row>
    <row r="2360" spans="2:11" ht="14">
      <c r="B2360" s="13"/>
      <c r="E2360" s="13"/>
      <c r="I2360" s="1">
        <v>46451</v>
      </c>
      <c r="J2360" t="s">
        <v>565</v>
      </c>
      <c r="K2360" t="s">
        <v>594</v>
      </c>
    </row>
    <row r="2361" spans="2:11" ht="14">
      <c r="B2361" s="13"/>
      <c r="E2361" s="13"/>
      <c r="I2361" s="1">
        <v>46452</v>
      </c>
      <c r="J2361" t="s">
        <v>566</v>
      </c>
      <c r="K2361" t="s">
        <v>594</v>
      </c>
    </row>
    <row r="2362" spans="2:11" ht="14">
      <c r="B2362" s="13"/>
      <c r="E2362" s="13"/>
      <c r="I2362" s="1">
        <v>46453</v>
      </c>
      <c r="J2362" t="s">
        <v>567</v>
      </c>
      <c r="K2362" t="s">
        <v>594</v>
      </c>
    </row>
    <row r="2363" spans="2:11" ht="14">
      <c r="B2363" s="13"/>
      <c r="E2363" s="13"/>
      <c r="I2363" s="1">
        <v>46454</v>
      </c>
      <c r="J2363" t="s">
        <v>568</v>
      </c>
      <c r="K2363" t="s">
        <v>594</v>
      </c>
    </row>
    <row r="2364" spans="2:11" ht="14">
      <c r="B2364" s="13"/>
      <c r="E2364" s="13"/>
      <c r="I2364" s="1">
        <v>46455</v>
      </c>
      <c r="J2364" t="s">
        <v>569</v>
      </c>
      <c r="K2364" t="s">
        <v>594</v>
      </c>
    </row>
    <row r="2365" spans="2:11" ht="14">
      <c r="B2365" s="13"/>
      <c r="E2365" s="13"/>
      <c r="I2365" s="1">
        <v>46456</v>
      </c>
      <c r="J2365" t="s">
        <v>537</v>
      </c>
      <c r="K2365" t="s">
        <v>594</v>
      </c>
    </row>
    <row r="2366" spans="2:11" ht="14">
      <c r="B2366" s="13"/>
      <c r="E2366" s="13"/>
      <c r="I2366" s="1">
        <v>46457</v>
      </c>
      <c r="J2366" t="s">
        <v>532</v>
      </c>
      <c r="K2366" t="s">
        <v>594</v>
      </c>
    </row>
    <row r="2367" spans="2:11" ht="14">
      <c r="B2367" s="13"/>
      <c r="E2367" s="13"/>
      <c r="I2367" s="1">
        <v>46458</v>
      </c>
      <c r="J2367" t="s">
        <v>540</v>
      </c>
      <c r="K2367" t="s">
        <v>594</v>
      </c>
    </row>
    <row r="2368" spans="2:11" ht="14">
      <c r="B2368" s="13"/>
      <c r="E2368" s="13"/>
      <c r="I2368" s="1">
        <v>46459</v>
      </c>
      <c r="J2368" t="s">
        <v>541</v>
      </c>
      <c r="K2368" t="s">
        <v>594</v>
      </c>
    </row>
    <row r="2369" spans="2:11" ht="14">
      <c r="B2369" s="13"/>
      <c r="E2369" s="13"/>
      <c r="I2369" s="1">
        <v>46460</v>
      </c>
      <c r="J2369" t="s">
        <v>543</v>
      </c>
      <c r="K2369" t="s">
        <v>594</v>
      </c>
    </row>
    <row r="2370" spans="2:11" ht="14">
      <c r="B2370" s="13"/>
      <c r="E2370" s="13"/>
      <c r="I2370" s="1">
        <v>46461</v>
      </c>
      <c r="J2370" t="s">
        <v>545</v>
      </c>
      <c r="K2370" t="s">
        <v>594</v>
      </c>
    </row>
    <row r="2371" spans="2:11" ht="14">
      <c r="B2371" s="13"/>
      <c r="E2371" s="13"/>
      <c r="I2371" s="1">
        <v>46462</v>
      </c>
      <c r="J2371" t="s">
        <v>547</v>
      </c>
      <c r="K2371" t="s">
        <v>594</v>
      </c>
    </row>
    <row r="2372" spans="2:11" ht="14">
      <c r="B2372" s="13"/>
      <c r="E2372" s="13"/>
      <c r="I2372" s="1">
        <v>46463</v>
      </c>
      <c r="J2372" t="s">
        <v>549</v>
      </c>
      <c r="K2372" t="s">
        <v>594</v>
      </c>
    </row>
    <row r="2373" spans="2:11" ht="14">
      <c r="B2373" s="13"/>
      <c r="E2373" s="13"/>
      <c r="I2373" s="1">
        <v>46464</v>
      </c>
      <c r="J2373" t="s">
        <v>533</v>
      </c>
      <c r="K2373" t="s">
        <v>594</v>
      </c>
    </row>
    <row r="2374" spans="2:11" ht="14">
      <c r="B2374" s="13"/>
      <c r="E2374" s="13"/>
      <c r="I2374" s="1">
        <v>46465</v>
      </c>
      <c r="J2374" t="s">
        <v>570</v>
      </c>
      <c r="K2374" t="s">
        <v>594</v>
      </c>
    </row>
    <row r="2375" spans="2:11" ht="14">
      <c r="B2375" s="13"/>
      <c r="E2375" s="13"/>
      <c r="I2375" s="1">
        <v>46466</v>
      </c>
      <c r="J2375" t="s">
        <v>571</v>
      </c>
      <c r="K2375" t="s">
        <v>594</v>
      </c>
    </row>
    <row r="2376" spans="2:11" ht="14">
      <c r="B2376" s="13"/>
      <c r="E2376" s="13"/>
      <c r="I2376" s="1">
        <v>46467</v>
      </c>
      <c r="J2376" t="s">
        <v>572</v>
      </c>
      <c r="K2376" t="s">
        <v>594</v>
      </c>
    </row>
    <row r="2377" spans="2:11" ht="14">
      <c r="B2377" s="13"/>
      <c r="E2377" s="13"/>
      <c r="I2377" s="1">
        <v>46468</v>
      </c>
      <c r="J2377" t="s">
        <v>573</v>
      </c>
      <c r="K2377" t="s">
        <v>594</v>
      </c>
    </row>
    <row r="2378" spans="2:11" ht="14">
      <c r="B2378" s="13"/>
      <c r="E2378" s="13"/>
      <c r="I2378" s="1">
        <v>46469</v>
      </c>
      <c r="J2378" t="s">
        <v>574</v>
      </c>
      <c r="K2378" t="s">
        <v>594</v>
      </c>
    </row>
    <row r="2379" spans="2:11" ht="14">
      <c r="B2379" s="13"/>
      <c r="E2379" s="13"/>
      <c r="I2379" s="1">
        <v>46470</v>
      </c>
      <c r="J2379" t="s">
        <v>557</v>
      </c>
      <c r="K2379" t="s">
        <v>594</v>
      </c>
    </row>
    <row r="2380" spans="2:11" ht="14">
      <c r="B2380" s="13"/>
      <c r="E2380" s="13"/>
      <c r="I2380" s="1">
        <v>46471</v>
      </c>
      <c r="J2380" t="s">
        <v>534</v>
      </c>
      <c r="K2380" t="s">
        <v>594</v>
      </c>
    </row>
    <row r="2381" spans="2:11" ht="14">
      <c r="B2381" s="13"/>
      <c r="E2381" s="13"/>
      <c r="I2381" s="1">
        <v>46472</v>
      </c>
      <c r="J2381" t="s">
        <v>575</v>
      </c>
      <c r="K2381" t="s">
        <v>594</v>
      </c>
    </row>
    <row r="2382" spans="2:11" ht="14">
      <c r="B2382" s="13"/>
      <c r="E2382" s="13"/>
      <c r="I2382" s="1">
        <v>46473</v>
      </c>
      <c r="J2382" t="s">
        <v>576</v>
      </c>
      <c r="K2382" t="s">
        <v>594</v>
      </c>
    </row>
    <row r="2383" spans="2:11" ht="14">
      <c r="B2383" s="13"/>
      <c r="E2383" s="13"/>
      <c r="I2383" s="1">
        <v>46474</v>
      </c>
      <c r="J2383" t="s">
        <v>577</v>
      </c>
      <c r="K2383" t="s">
        <v>594</v>
      </c>
    </row>
    <row r="2384" spans="2:11" ht="14">
      <c r="B2384" s="13"/>
      <c r="E2384" s="13"/>
      <c r="I2384" s="1">
        <v>46475</v>
      </c>
      <c r="J2384" t="s">
        <v>578</v>
      </c>
      <c r="K2384" t="s">
        <v>594</v>
      </c>
    </row>
    <row r="2385" spans="2:11" ht="14">
      <c r="B2385" s="13"/>
      <c r="E2385" s="13"/>
      <c r="I2385" s="1">
        <v>46476</v>
      </c>
      <c r="J2385" t="s">
        <v>579</v>
      </c>
      <c r="K2385" t="s">
        <v>594</v>
      </c>
    </row>
    <row r="2386" spans="2:11" ht="14">
      <c r="B2386" s="13"/>
      <c r="E2386" s="13"/>
      <c r="I2386" s="1">
        <v>46477</v>
      </c>
      <c r="J2386" t="s">
        <v>580</v>
      </c>
      <c r="K2386" t="s">
        <v>594</v>
      </c>
    </row>
    <row r="2387" spans="2:11" ht="14">
      <c r="B2387" s="13"/>
      <c r="E2387" s="13"/>
      <c r="I2387" s="1">
        <v>46478</v>
      </c>
      <c r="J2387" t="s">
        <v>535</v>
      </c>
      <c r="K2387" t="s">
        <v>594</v>
      </c>
    </row>
    <row r="2388" spans="2:11" ht="14">
      <c r="B2388" s="13"/>
      <c r="E2388" s="13"/>
      <c r="I2388" s="1">
        <v>46479</v>
      </c>
      <c r="J2388" t="s">
        <v>581</v>
      </c>
      <c r="K2388" t="s">
        <v>594</v>
      </c>
    </row>
    <row r="2389" spans="2:11" ht="14">
      <c r="B2389" s="13"/>
      <c r="E2389" s="13"/>
      <c r="I2389" s="1">
        <v>46480</v>
      </c>
      <c r="J2389" t="s">
        <v>582</v>
      </c>
      <c r="K2389" t="s">
        <v>594</v>
      </c>
    </row>
    <row r="2390" spans="2:11" ht="14">
      <c r="B2390" s="13"/>
      <c r="E2390" s="13"/>
      <c r="I2390" s="1">
        <v>46481</v>
      </c>
      <c r="J2390" t="s">
        <v>583</v>
      </c>
      <c r="K2390" t="s">
        <v>594</v>
      </c>
    </row>
    <row r="2391" spans="2:11" ht="14">
      <c r="B2391" s="13"/>
      <c r="E2391" s="13"/>
      <c r="I2391" s="1">
        <v>46482</v>
      </c>
      <c r="J2391" t="s">
        <v>584</v>
      </c>
      <c r="K2391" t="s">
        <v>594</v>
      </c>
    </row>
    <row r="2392" spans="2:11" ht="14">
      <c r="B2392" s="13"/>
      <c r="E2392" s="13"/>
      <c r="I2392" s="1">
        <v>46483</v>
      </c>
      <c r="J2392" t="s">
        <v>585</v>
      </c>
      <c r="K2392" t="s">
        <v>594</v>
      </c>
    </row>
    <row r="2393" spans="2:11" ht="14">
      <c r="B2393" s="13"/>
      <c r="E2393" s="13"/>
      <c r="I2393" s="1">
        <v>46484</v>
      </c>
      <c r="J2393" t="s">
        <v>586</v>
      </c>
      <c r="K2393" t="s">
        <v>594</v>
      </c>
    </row>
    <row r="2394" spans="2:11" ht="14">
      <c r="B2394" s="13"/>
      <c r="E2394" s="13"/>
      <c r="I2394" s="1">
        <v>46485</v>
      </c>
      <c r="J2394" t="s">
        <v>238</v>
      </c>
      <c r="K2394" t="s">
        <v>594</v>
      </c>
    </row>
    <row r="2395" spans="2:11" ht="14">
      <c r="B2395" s="13"/>
      <c r="E2395" s="13"/>
      <c r="I2395" s="1">
        <v>46486</v>
      </c>
      <c r="J2395" t="s">
        <v>239</v>
      </c>
      <c r="K2395" t="s">
        <v>594</v>
      </c>
    </row>
    <row r="2396" spans="2:11" ht="14">
      <c r="B2396" s="13"/>
      <c r="E2396" s="13"/>
      <c r="I2396" s="1">
        <v>46487</v>
      </c>
      <c r="J2396" t="s">
        <v>61</v>
      </c>
      <c r="K2396" t="s">
        <v>594</v>
      </c>
    </row>
    <row r="2397" spans="2:11" ht="14">
      <c r="B2397" s="13"/>
      <c r="E2397" s="13"/>
      <c r="I2397" s="1">
        <v>46488</v>
      </c>
      <c r="J2397" t="s">
        <v>240</v>
      </c>
      <c r="K2397" t="s">
        <v>594</v>
      </c>
    </row>
    <row r="2398" spans="2:11" ht="14">
      <c r="B2398" s="13"/>
      <c r="E2398" s="13"/>
      <c r="I2398" s="1">
        <v>46489</v>
      </c>
      <c r="J2398" t="s">
        <v>241</v>
      </c>
      <c r="K2398" t="s">
        <v>594</v>
      </c>
    </row>
    <row r="2399" spans="2:11" ht="14">
      <c r="B2399" s="13"/>
      <c r="E2399" s="13"/>
      <c r="I2399" s="1">
        <v>46490</v>
      </c>
      <c r="J2399" t="s">
        <v>242</v>
      </c>
      <c r="K2399" t="s">
        <v>594</v>
      </c>
    </row>
    <row r="2400" spans="2:11" ht="14">
      <c r="B2400" s="13"/>
      <c r="E2400" s="13"/>
      <c r="I2400" s="1">
        <v>46491</v>
      </c>
      <c r="J2400" t="s">
        <v>243</v>
      </c>
      <c r="K2400" t="s">
        <v>594</v>
      </c>
    </row>
    <row r="2401" spans="2:11" ht="14">
      <c r="B2401" s="13"/>
      <c r="E2401" s="13"/>
      <c r="I2401" s="1">
        <v>46492</v>
      </c>
      <c r="J2401" t="s">
        <v>244</v>
      </c>
      <c r="K2401" t="s">
        <v>594</v>
      </c>
    </row>
    <row r="2402" spans="2:11" ht="14">
      <c r="B2402" s="13"/>
      <c r="E2402" s="13"/>
      <c r="I2402" s="1">
        <v>46493</v>
      </c>
      <c r="J2402" t="s">
        <v>245</v>
      </c>
      <c r="K2402" t="s">
        <v>594</v>
      </c>
    </row>
    <row r="2403" spans="2:11" ht="14">
      <c r="B2403" s="13"/>
      <c r="E2403" s="13"/>
      <c r="I2403" s="1">
        <v>46494</v>
      </c>
      <c r="J2403" t="s">
        <v>62</v>
      </c>
      <c r="K2403" t="s">
        <v>594</v>
      </c>
    </row>
    <row r="2404" spans="2:11" ht="14">
      <c r="B2404" s="13"/>
      <c r="E2404" s="13"/>
      <c r="I2404" s="1">
        <v>46495</v>
      </c>
      <c r="J2404" t="s">
        <v>246</v>
      </c>
      <c r="K2404" t="s">
        <v>594</v>
      </c>
    </row>
    <row r="2405" spans="2:11" ht="14">
      <c r="B2405" s="13"/>
      <c r="E2405" s="13"/>
      <c r="I2405" s="1">
        <v>46496</v>
      </c>
      <c r="J2405" t="s">
        <v>247</v>
      </c>
      <c r="K2405" t="s">
        <v>594</v>
      </c>
    </row>
    <row r="2406" spans="2:11" ht="14">
      <c r="B2406" s="13"/>
      <c r="E2406" s="13"/>
      <c r="I2406" s="1">
        <v>46497</v>
      </c>
      <c r="J2406" t="s">
        <v>248</v>
      </c>
      <c r="K2406" t="s">
        <v>594</v>
      </c>
    </row>
    <row r="2407" spans="2:11" ht="14">
      <c r="B2407" s="13"/>
      <c r="E2407" s="13"/>
      <c r="I2407" s="1">
        <v>46498</v>
      </c>
      <c r="J2407" t="s">
        <v>249</v>
      </c>
      <c r="K2407" t="s">
        <v>594</v>
      </c>
    </row>
    <row r="2408" spans="2:11" ht="14">
      <c r="B2408" s="13"/>
      <c r="E2408" s="13"/>
      <c r="I2408" s="1">
        <v>46499</v>
      </c>
      <c r="J2408" t="s">
        <v>59</v>
      </c>
      <c r="K2408" t="s">
        <v>594</v>
      </c>
    </row>
    <row r="2409" spans="2:11" ht="14">
      <c r="B2409" s="13"/>
      <c r="E2409" s="13"/>
      <c r="I2409" s="1">
        <v>46500</v>
      </c>
      <c r="J2409" t="s">
        <v>250</v>
      </c>
      <c r="K2409" t="s">
        <v>594</v>
      </c>
    </row>
    <row r="2410" spans="2:11" ht="14">
      <c r="B2410" s="13"/>
      <c r="E2410" s="13"/>
      <c r="I2410" s="1">
        <v>46501</v>
      </c>
      <c r="J2410" t="s">
        <v>63</v>
      </c>
      <c r="K2410" t="s">
        <v>594</v>
      </c>
    </row>
    <row r="2411" spans="2:11" ht="14">
      <c r="B2411" s="13"/>
      <c r="E2411" s="13"/>
      <c r="I2411" s="1">
        <v>46502</v>
      </c>
      <c r="J2411" t="s">
        <v>251</v>
      </c>
      <c r="K2411" t="s">
        <v>594</v>
      </c>
    </row>
    <row r="2412" spans="2:11" ht="14">
      <c r="B2412" s="13"/>
      <c r="E2412" s="13"/>
      <c r="I2412" s="1">
        <v>46503</v>
      </c>
      <c r="J2412" t="s">
        <v>252</v>
      </c>
      <c r="K2412" t="s">
        <v>594</v>
      </c>
    </row>
    <row r="2413" spans="2:11" ht="14">
      <c r="B2413" s="13"/>
      <c r="E2413" s="13"/>
      <c r="I2413" s="1">
        <v>46504</v>
      </c>
      <c r="J2413" t="s">
        <v>253</v>
      </c>
      <c r="K2413" t="s">
        <v>594</v>
      </c>
    </row>
    <row r="2414" spans="2:11" ht="14">
      <c r="B2414" s="13"/>
      <c r="E2414" s="13"/>
      <c r="I2414" s="1">
        <v>46505</v>
      </c>
      <c r="J2414" t="s">
        <v>46</v>
      </c>
      <c r="K2414" t="s">
        <v>594</v>
      </c>
    </row>
    <row r="2415" spans="2:11" ht="14">
      <c r="B2415" s="13"/>
      <c r="E2415" s="13"/>
      <c r="I2415" s="1">
        <v>46506</v>
      </c>
      <c r="J2415" t="s">
        <v>254</v>
      </c>
      <c r="K2415" t="s">
        <v>594</v>
      </c>
    </row>
    <row r="2416" spans="2:11" ht="14">
      <c r="B2416" s="13"/>
      <c r="E2416" s="13"/>
      <c r="I2416" s="1">
        <v>46507</v>
      </c>
      <c r="J2416" t="s">
        <v>255</v>
      </c>
      <c r="K2416" t="s">
        <v>594</v>
      </c>
    </row>
    <row r="2417" spans="2:11" ht="14">
      <c r="B2417" s="13"/>
      <c r="E2417" s="13"/>
      <c r="I2417" s="1">
        <v>46508</v>
      </c>
      <c r="J2417" t="s">
        <v>64</v>
      </c>
      <c r="K2417" t="s">
        <v>594</v>
      </c>
    </row>
    <row r="2418" spans="2:11" ht="14">
      <c r="B2418" s="13"/>
      <c r="E2418" s="13"/>
      <c r="I2418" s="1">
        <v>46509</v>
      </c>
      <c r="J2418" t="s">
        <v>256</v>
      </c>
      <c r="K2418" t="s">
        <v>594</v>
      </c>
    </row>
    <row r="2419" spans="2:11" ht="14">
      <c r="B2419" s="13"/>
      <c r="E2419" s="13"/>
      <c r="I2419" s="1">
        <v>46510</v>
      </c>
      <c r="J2419" t="s">
        <v>257</v>
      </c>
      <c r="K2419" t="s">
        <v>594</v>
      </c>
    </row>
    <row r="2420" spans="2:11" ht="14">
      <c r="B2420" s="13"/>
      <c r="E2420" s="13"/>
      <c r="I2420" s="1">
        <v>46511</v>
      </c>
      <c r="J2420" t="s">
        <v>258</v>
      </c>
      <c r="K2420" t="s">
        <v>594</v>
      </c>
    </row>
    <row r="2421" spans="2:11" ht="14">
      <c r="B2421" s="13"/>
      <c r="E2421" s="13"/>
      <c r="I2421" s="1">
        <v>46512</v>
      </c>
      <c r="J2421" t="s">
        <v>259</v>
      </c>
      <c r="K2421" t="s">
        <v>594</v>
      </c>
    </row>
    <row r="2422" spans="2:11" ht="14">
      <c r="B2422" s="13"/>
      <c r="E2422" s="13"/>
      <c r="I2422" s="1">
        <v>46513</v>
      </c>
      <c r="J2422" t="s">
        <v>260</v>
      </c>
      <c r="K2422" t="s">
        <v>594</v>
      </c>
    </row>
    <row r="2423" spans="2:11" ht="14">
      <c r="B2423" s="13"/>
      <c r="E2423" s="13"/>
      <c r="I2423" s="1">
        <v>46514</v>
      </c>
      <c r="J2423" t="s">
        <v>261</v>
      </c>
      <c r="K2423" t="s">
        <v>594</v>
      </c>
    </row>
    <row r="2424" spans="2:11" ht="14">
      <c r="B2424" s="13"/>
      <c r="E2424" s="13"/>
      <c r="I2424" s="1">
        <v>46515</v>
      </c>
      <c r="J2424" t="s">
        <v>65</v>
      </c>
      <c r="K2424" t="s">
        <v>594</v>
      </c>
    </row>
    <row r="2425" spans="2:11" ht="14">
      <c r="B2425" s="13"/>
      <c r="E2425" s="13"/>
      <c r="I2425" s="1">
        <v>46516</v>
      </c>
      <c r="J2425" t="s">
        <v>262</v>
      </c>
      <c r="K2425" t="s">
        <v>594</v>
      </c>
    </row>
    <row r="2426" spans="2:11" ht="14">
      <c r="B2426" s="13"/>
      <c r="E2426" s="13"/>
      <c r="I2426" s="1">
        <v>46517</v>
      </c>
      <c r="J2426" t="s">
        <v>263</v>
      </c>
      <c r="K2426" t="s">
        <v>594</v>
      </c>
    </row>
    <row r="2427" spans="2:11" ht="14">
      <c r="B2427" s="13"/>
      <c r="E2427" s="13"/>
      <c r="I2427" s="1">
        <v>46518</v>
      </c>
      <c r="J2427" t="s">
        <v>264</v>
      </c>
      <c r="K2427" t="s">
        <v>594</v>
      </c>
    </row>
    <row r="2428" spans="2:11" ht="14">
      <c r="B2428" s="13"/>
      <c r="E2428" s="13"/>
      <c r="I2428" s="1">
        <v>46519</v>
      </c>
      <c r="J2428" t="s">
        <v>265</v>
      </c>
      <c r="K2428" t="s">
        <v>594</v>
      </c>
    </row>
    <row r="2429" spans="2:11" ht="14">
      <c r="B2429" s="13"/>
      <c r="E2429" s="13"/>
      <c r="I2429" s="1">
        <v>46520</v>
      </c>
      <c r="J2429" t="s">
        <v>266</v>
      </c>
      <c r="K2429" t="s">
        <v>594</v>
      </c>
    </row>
    <row r="2430" spans="2:11" ht="14">
      <c r="B2430" s="13"/>
      <c r="E2430" s="13"/>
      <c r="I2430" s="1">
        <v>46521</v>
      </c>
      <c r="J2430" t="s">
        <v>267</v>
      </c>
      <c r="K2430" t="s">
        <v>594</v>
      </c>
    </row>
    <row r="2431" spans="2:11" ht="14">
      <c r="B2431" s="13"/>
      <c r="E2431" s="13"/>
      <c r="I2431" s="1">
        <v>46522</v>
      </c>
      <c r="J2431" t="s">
        <v>66</v>
      </c>
      <c r="K2431" t="s">
        <v>594</v>
      </c>
    </row>
    <row r="2432" spans="2:11" ht="14">
      <c r="B2432" s="13"/>
      <c r="E2432" s="13"/>
      <c r="I2432" s="1">
        <v>46523</v>
      </c>
      <c r="J2432" t="s">
        <v>268</v>
      </c>
      <c r="K2432" t="s">
        <v>594</v>
      </c>
    </row>
    <row r="2433" spans="2:11" ht="14">
      <c r="B2433" s="13"/>
      <c r="E2433" s="13"/>
      <c r="I2433" s="1">
        <v>46524</v>
      </c>
      <c r="J2433" t="s">
        <v>269</v>
      </c>
      <c r="K2433" t="s">
        <v>594</v>
      </c>
    </row>
    <row r="2434" spans="2:11" ht="14">
      <c r="B2434" s="13"/>
      <c r="E2434" s="13"/>
      <c r="I2434" s="1">
        <v>46525</v>
      </c>
      <c r="J2434" t="s">
        <v>270</v>
      </c>
      <c r="K2434" t="s">
        <v>594</v>
      </c>
    </row>
    <row r="2435" spans="2:11" ht="14">
      <c r="B2435" s="13"/>
      <c r="E2435" s="13"/>
      <c r="I2435" s="1">
        <v>46526</v>
      </c>
      <c r="J2435" t="s">
        <v>271</v>
      </c>
      <c r="K2435" t="s">
        <v>594</v>
      </c>
    </row>
    <row r="2436" spans="2:11" ht="14">
      <c r="B2436" s="13"/>
      <c r="E2436" s="13"/>
      <c r="I2436" s="1">
        <v>46527</v>
      </c>
      <c r="J2436" t="s">
        <v>272</v>
      </c>
      <c r="K2436" t="s">
        <v>594</v>
      </c>
    </row>
    <row r="2437" spans="2:11" ht="14">
      <c r="B2437" s="13"/>
      <c r="E2437" s="13"/>
      <c r="I2437" s="1">
        <v>46528</v>
      </c>
      <c r="J2437" t="s">
        <v>273</v>
      </c>
      <c r="K2437" t="s">
        <v>594</v>
      </c>
    </row>
    <row r="2438" spans="2:11" ht="14">
      <c r="B2438" s="13"/>
      <c r="E2438" s="13"/>
      <c r="I2438" s="1">
        <v>46529</v>
      </c>
      <c r="J2438" t="s">
        <v>67</v>
      </c>
      <c r="K2438" t="s">
        <v>594</v>
      </c>
    </row>
    <row r="2439" spans="2:11" ht="14">
      <c r="B2439" s="13"/>
      <c r="E2439" s="13"/>
      <c r="I2439" s="1">
        <v>46530</v>
      </c>
      <c r="J2439" t="s">
        <v>274</v>
      </c>
      <c r="K2439" t="s">
        <v>594</v>
      </c>
    </row>
    <row r="2440" spans="2:11" ht="14">
      <c r="B2440" s="13"/>
      <c r="E2440" s="13"/>
      <c r="I2440" s="1">
        <v>46531</v>
      </c>
      <c r="J2440" t="s">
        <v>275</v>
      </c>
      <c r="K2440" t="s">
        <v>594</v>
      </c>
    </row>
    <row r="2441" spans="2:11" ht="14">
      <c r="B2441" s="13"/>
      <c r="E2441" s="13"/>
      <c r="I2441" s="1">
        <v>46532</v>
      </c>
      <c r="J2441" t="s">
        <v>276</v>
      </c>
      <c r="K2441" t="s">
        <v>594</v>
      </c>
    </row>
    <row r="2442" spans="2:11" ht="14">
      <c r="B2442" s="13"/>
      <c r="E2442" s="13"/>
      <c r="I2442" s="1">
        <v>46533</v>
      </c>
      <c r="J2442" t="s">
        <v>277</v>
      </c>
      <c r="K2442" t="s">
        <v>594</v>
      </c>
    </row>
    <row r="2443" spans="2:11" ht="14">
      <c r="B2443" s="13"/>
      <c r="E2443" s="13"/>
      <c r="I2443" s="1">
        <v>46534</v>
      </c>
      <c r="J2443" t="s">
        <v>278</v>
      </c>
      <c r="K2443" t="s">
        <v>594</v>
      </c>
    </row>
    <row r="2444" spans="2:11" ht="14">
      <c r="B2444" s="13"/>
      <c r="E2444" s="13"/>
      <c r="I2444" s="1">
        <v>46535</v>
      </c>
      <c r="J2444" t="s">
        <v>279</v>
      </c>
      <c r="K2444" t="s">
        <v>594</v>
      </c>
    </row>
    <row r="2445" spans="2:11" ht="14">
      <c r="B2445" s="13"/>
      <c r="E2445" s="13"/>
      <c r="I2445" s="1">
        <v>46536</v>
      </c>
      <c r="J2445" t="s">
        <v>68</v>
      </c>
      <c r="K2445" t="s">
        <v>594</v>
      </c>
    </row>
    <row r="2446" spans="2:11" ht="14">
      <c r="B2446" s="13"/>
      <c r="E2446" s="13"/>
      <c r="I2446" s="1">
        <v>46537</v>
      </c>
      <c r="J2446" t="s">
        <v>280</v>
      </c>
      <c r="K2446" t="s">
        <v>594</v>
      </c>
    </row>
    <row r="2447" spans="2:11" ht="14">
      <c r="B2447" s="13"/>
      <c r="E2447" s="13"/>
      <c r="I2447" s="1">
        <v>46538</v>
      </c>
      <c r="J2447" t="s">
        <v>281</v>
      </c>
      <c r="K2447" t="s">
        <v>594</v>
      </c>
    </row>
    <row r="2448" spans="2:11" ht="14">
      <c r="B2448" s="13"/>
      <c r="E2448" s="13"/>
      <c r="I2448" s="1">
        <v>46539</v>
      </c>
      <c r="J2448" t="s">
        <v>282</v>
      </c>
      <c r="K2448" t="s">
        <v>594</v>
      </c>
    </row>
    <row r="2449" spans="2:11" ht="14">
      <c r="B2449" s="13"/>
      <c r="E2449" s="13"/>
      <c r="I2449" s="1">
        <v>46540</v>
      </c>
      <c r="J2449" t="s">
        <v>283</v>
      </c>
      <c r="K2449" t="s">
        <v>594</v>
      </c>
    </row>
    <row r="2450" spans="2:11" ht="14">
      <c r="B2450" s="13"/>
      <c r="E2450" s="13"/>
      <c r="I2450" s="1">
        <v>46541</v>
      </c>
      <c r="J2450" t="s">
        <v>284</v>
      </c>
      <c r="K2450" t="s">
        <v>594</v>
      </c>
    </row>
    <row r="2451" spans="2:11" ht="14">
      <c r="B2451" s="13"/>
      <c r="E2451" s="13"/>
      <c r="I2451" s="1">
        <v>46542</v>
      </c>
      <c r="J2451" t="s">
        <v>285</v>
      </c>
      <c r="K2451" t="s">
        <v>594</v>
      </c>
    </row>
    <row r="2452" spans="2:11" ht="14">
      <c r="B2452" s="13"/>
      <c r="E2452" s="13"/>
      <c r="I2452" s="1">
        <v>46543</v>
      </c>
      <c r="J2452" t="s">
        <v>69</v>
      </c>
      <c r="K2452" t="s">
        <v>594</v>
      </c>
    </row>
    <row r="2453" spans="2:11" ht="14">
      <c r="B2453" s="13"/>
      <c r="E2453" s="13"/>
      <c r="I2453" s="1">
        <v>46544</v>
      </c>
      <c r="J2453" t="s">
        <v>286</v>
      </c>
      <c r="K2453" t="s">
        <v>594</v>
      </c>
    </row>
    <row r="2454" spans="2:11" ht="14">
      <c r="B2454" s="13"/>
      <c r="E2454" s="13"/>
      <c r="I2454" s="1">
        <v>46545</v>
      </c>
      <c r="J2454" t="s">
        <v>287</v>
      </c>
      <c r="K2454" t="s">
        <v>594</v>
      </c>
    </row>
    <row r="2455" spans="2:11" ht="14">
      <c r="B2455" s="13"/>
      <c r="E2455" s="13"/>
      <c r="I2455" s="1">
        <v>46546</v>
      </c>
      <c r="J2455" t="s">
        <v>288</v>
      </c>
      <c r="K2455" t="s">
        <v>594</v>
      </c>
    </row>
    <row r="2456" spans="2:11" ht="14">
      <c r="B2456" s="13"/>
      <c r="E2456" s="13"/>
      <c r="I2456" s="1">
        <v>46547</v>
      </c>
      <c r="J2456" t="s">
        <v>289</v>
      </c>
      <c r="K2456" t="s">
        <v>594</v>
      </c>
    </row>
    <row r="2457" spans="2:11" ht="14">
      <c r="B2457" s="13"/>
      <c r="E2457" s="13"/>
      <c r="I2457" s="1">
        <v>46548</v>
      </c>
      <c r="J2457" t="s">
        <v>290</v>
      </c>
      <c r="K2457" t="s">
        <v>594</v>
      </c>
    </row>
    <row r="2458" spans="2:11" ht="14">
      <c r="B2458" s="13"/>
      <c r="E2458" s="13"/>
      <c r="I2458" s="1">
        <v>46549</v>
      </c>
      <c r="J2458" t="s">
        <v>60</v>
      </c>
      <c r="K2458" t="s">
        <v>594</v>
      </c>
    </row>
    <row r="2459" spans="2:11" ht="14">
      <c r="B2459" s="13"/>
      <c r="E2459" s="13"/>
      <c r="I2459" s="1">
        <v>46550</v>
      </c>
      <c r="J2459" t="s">
        <v>70</v>
      </c>
      <c r="K2459" t="s">
        <v>594</v>
      </c>
    </row>
    <row r="2460" spans="2:11" ht="14">
      <c r="B2460" s="13"/>
      <c r="E2460" s="13"/>
      <c r="I2460" s="1">
        <v>46551</v>
      </c>
      <c r="J2460" t="s">
        <v>291</v>
      </c>
      <c r="K2460" t="s">
        <v>594</v>
      </c>
    </row>
    <row r="2461" spans="2:11" ht="14">
      <c r="B2461" s="13"/>
      <c r="E2461" s="13"/>
      <c r="I2461" s="1">
        <v>46552</v>
      </c>
      <c r="J2461" t="s">
        <v>292</v>
      </c>
      <c r="K2461" t="s">
        <v>594</v>
      </c>
    </row>
    <row r="2462" spans="2:11" ht="14">
      <c r="B2462" s="13"/>
      <c r="E2462" s="13"/>
      <c r="I2462" s="1">
        <v>46553</v>
      </c>
      <c r="J2462" t="s">
        <v>293</v>
      </c>
      <c r="K2462" t="s">
        <v>594</v>
      </c>
    </row>
    <row r="2463" spans="2:11" ht="14">
      <c r="B2463" s="13"/>
      <c r="E2463" s="13"/>
      <c r="I2463" s="1">
        <v>46554</v>
      </c>
      <c r="J2463" t="s">
        <v>294</v>
      </c>
      <c r="K2463" t="s">
        <v>594</v>
      </c>
    </row>
    <row r="2464" spans="2:11" ht="14">
      <c r="B2464" s="13"/>
      <c r="E2464" s="13"/>
      <c r="I2464" s="1">
        <v>46555</v>
      </c>
      <c r="J2464" t="s">
        <v>295</v>
      </c>
      <c r="K2464" t="s">
        <v>594</v>
      </c>
    </row>
    <row r="2465" spans="2:11" ht="14">
      <c r="B2465" s="13"/>
      <c r="E2465" s="13"/>
      <c r="I2465" s="1">
        <v>46556</v>
      </c>
      <c r="J2465" t="s">
        <v>296</v>
      </c>
      <c r="K2465" t="s">
        <v>594</v>
      </c>
    </row>
    <row r="2466" spans="2:11" ht="14">
      <c r="B2466" s="13"/>
      <c r="E2466" s="13"/>
      <c r="I2466" s="1">
        <v>46557</v>
      </c>
      <c r="J2466" t="s">
        <v>71</v>
      </c>
      <c r="K2466" t="s">
        <v>594</v>
      </c>
    </row>
    <row r="2467" spans="2:11" ht="14">
      <c r="B2467" s="13"/>
      <c r="E2467" s="13"/>
      <c r="I2467" s="1">
        <v>46558</v>
      </c>
      <c r="J2467" t="s">
        <v>297</v>
      </c>
      <c r="K2467" t="s">
        <v>594</v>
      </c>
    </row>
    <row r="2468" spans="2:11" ht="14">
      <c r="B2468" s="13"/>
      <c r="E2468" s="13"/>
      <c r="I2468" s="1">
        <v>46559</v>
      </c>
      <c r="J2468" t="s">
        <v>298</v>
      </c>
      <c r="K2468" t="s">
        <v>594</v>
      </c>
    </row>
    <row r="2469" spans="2:11" ht="14">
      <c r="B2469" s="13"/>
      <c r="E2469" s="13"/>
      <c r="I2469" s="1">
        <v>46560</v>
      </c>
      <c r="J2469" t="s">
        <v>299</v>
      </c>
      <c r="K2469" t="s">
        <v>594</v>
      </c>
    </row>
    <row r="2470" spans="2:11" ht="14">
      <c r="B2470" s="13"/>
      <c r="E2470" s="13"/>
      <c r="I2470" s="1">
        <v>46561</v>
      </c>
      <c r="J2470" t="s">
        <v>300</v>
      </c>
      <c r="K2470" t="s">
        <v>594</v>
      </c>
    </row>
    <row r="2471" spans="2:11" ht="14">
      <c r="B2471" s="13"/>
      <c r="E2471" s="13"/>
      <c r="I2471" s="1">
        <v>46562</v>
      </c>
      <c r="J2471" t="s">
        <v>301</v>
      </c>
      <c r="K2471" t="s">
        <v>594</v>
      </c>
    </row>
    <row r="2472" spans="2:11" ht="14">
      <c r="B2472" s="13"/>
      <c r="E2472" s="13"/>
      <c r="I2472" s="1">
        <v>46563</v>
      </c>
      <c r="J2472" t="s">
        <v>302</v>
      </c>
      <c r="K2472" t="s">
        <v>594</v>
      </c>
    </row>
    <row r="2473" spans="2:11" ht="14">
      <c r="B2473" s="13"/>
      <c r="E2473" s="13"/>
      <c r="I2473" s="1">
        <v>46564</v>
      </c>
      <c r="J2473" t="s">
        <v>72</v>
      </c>
      <c r="K2473" t="s">
        <v>594</v>
      </c>
    </row>
    <row r="2474" spans="2:11" ht="14">
      <c r="B2474" s="13"/>
      <c r="E2474" s="13"/>
      <c r="I2474" s="1">
        <v>46565</v>
      </c>
      <c r="J2474" t="s">
        <v>303</v>
      </c>
      <c r="K2474" t="s">
        <v>594</v>
      </c>
    </row>
    <row r="2475" spans="2:11" ht="14">
      <c r="B2475" s="13"/>
      <c r="E2475" s="13"/>
      <c r="I2475" s="1">
        <v>46566</v>
      </c>
      <c r="J2475" t="s">
        <v>304</v>
      </c>
      <c r="K2475" t="s">
        <v>594</v>
      </c>
    </row>
    <row r="2476" spans="2:11" ht="14">
      <c r="B2476" s="13"/>
      <c r="E2476" s="13"/>
      <c r="I2476" s="1">
        <v>46567</v>
      </c>
      <c r="J2476" t="s">
        <v>305</v>
      </c>
      <c r="K2476" t="s">
        <v>594</v>
      </c>
    </row>
    <row r="2477" spans="2:11" ht="14">
      <c r="B2477" s="13"/>
      <c r="E2477" s="13"/>
      <c r="I2477" s="1">
        <v>46568</v>
      </c>
      <c r="J2477" t="s">
        <v>306</v>
      </c>
      <c r="K2477" t="s">
        <v>594</v>
      </c>
    </row>
    <row r="2478" spans="2:11" ht="14">
      <c r="B2478" s="13"/>
      <c r="E2478" s="13"/>
      <c r="I2478" s="1">
        <v>46569</v>
      </c>
      <c r="J2478" t="s">
        <v>307</v>
      </c>
      <c r="K2478" t="s">
        <v>594</v>
      </c>
    </row>
    <row r="2479" spans="2:11" ht="14">
      <c r="B2479" s="13"/>
      <c r="E2479" s="13"/>
      <c r="I2479" s="1">
        <v>46570</v>
      </c>
      <c r="J2479" t="s">
        <v>308</v>
      </c>
      <c r="K2479" t="s">
        <v>594</v>
      </c>
    </row>
    <row r="2480" spans="2:11" ht="14">
      <c r="B2480" s="13"/>
      <c r="E2480" s="13"/>
      <c r="I2480" s="1">
        <v>46571</v>
      </c>
      <c r="J2480" t="s">
        <v>73</v>
      </c>
      <c r="K2480" t="s">
        <v>594</v>
      </c>
    </row>
    <row r="2481" spans="2:11" ht="14">
      <c r="B2481" s="13"/>
      <c r="E2481" s="13"/>
      <c r="I2481" s="1">
        <v>46572</v>
      </c>
      <c r="J2481" t="s">
        <v>309</v>
      </c>
      <c r="K2481" t="s">
        <v>594</v>
      </c>
    </row>
    <row r="2482" spans="2:11" ht="14">
      <c r="B2482" s="13"/>
      <c r="E2482" s="13"/>
      <c r="I2482" s="1">
        <v>46573</v>
      </c>
      <c r="J2482" t="s">
        <v>310</v>
      </c>
      <c r="K2482" t="s">
        <v>594</v>
      </c>
    </row>
    <row r="2483" spans="2:11" ht="14">
      <c r="B2483" s="13"/>
      <c r="E2483" s="13"/>
      <c r="I2483" s="1">
        <v>46574</v>
      </c>
      <c r="J2483" t="s">
        <v>311</v>
      </c>
      <c r="K2483" t="s">
        <v>594</v>
      </c>
    </row>
    <row r="2484" spans="2:11" ht="14">
      <c r="B2484" s="13"/>
      <c r="E2484" s="13"/>
      <c r="I2484" s="1">
        <v>46575</v>
      </c>
      <c r="J2484" t="s">
        <v>312</v>
      </c>
      <c r="K2484" t="s">
        <v>594</v>
      </c>
    </row>
    <row r="2485" spans="2:11" ht="14">
      <c r="B2485" s="13"/>
      <c r="E2485" s="13"/>
      <c r="I2485" s="1">
        <v>46576</v>
      </c>
      <c r="J2485" t="s">
        <v>313</v>
      </c>
      <c r="K2485" t="s">
        <v>594</v>
      </c>
    </row>
    <row r="2486" spans="2:11" ht="14">
      <c r="B2486" s="13"/>
      <c r="E2486" s="13"/>
      <c r="I2486" s="1">
        <v>46577</v>
      </c>
      <c r="J2486" t="s">
        <v>314</v>
      </c>
      <c r="K2486" t="s">
        <v>594</v>
      </c>
    </row>
    <row r="2487" spans="2:11" ht="14">
      <c r="B2487" s="13"/>
      <c r="E2487" s="13"/>
      <c r="I2487" s="1">
        <v>46578</v>
      </c>
      <c r="J2487" t="s">
        <v>74</v>
      </c>
      <c r="K2487" t="s">
        <v>594</v>
      </c>
    </row>
    <row r="2488" spans="2:11" ht="14">
      <c r="B2488" s="13"/>
      <c r="E2488" s="13"/>
      <c r="I2488" s="1">
        <v>46579</v>
      </c>
      <c r="J2488" t="s">
        <v>315</v>
      </c>
      <c r="K2488" t="s">
        <v>594</v>
      </c>
    </row>
    <row r="2489" spans="2:11" ht="14">
      <c r="B2489" s="13"/>
      <c r="E2489" s="13"/>
      <c r="I2489" s="1">
        <v>46580</v>
      </c>
      <c r="J2489" t="s">
        <v>316</v>
      </c>
      <c r="K2489" t="s">
        <v>594</v>
      </c>
    </row>
    <row r="2490" spans="2:11" ht="14">
      <c r="B2490" s="13"/>
      <c r="E2490" s="13"/>
      <c r="I2490" s="1">
        <v>46581</v>
      </c>
      <c r="J2490" t="s">
        <v>317</v>
      </c>
      <c r="K2490" t="s">
        <v>594</v>
      </c>
    </row>
    <row r="2491" spans="2:11" ht="14">
      <c r="B2491" s="13"/>
      <c r="E2491" s="13"/>
      <c r="I2491" s="1">
        <v>46582</v>
      </c>
      <c r="J2491" t="s">
        <v>318</v>
      </c>
      <c r="K2491" t="s">
        <v>594</v>
      </c>
    </row>
    <row r="2492" spans="2:11" ht="14">
      <c r="B2492" s="13"/>
      <c r="E2492" s="13"/>
      <c r="I2492" s="1">
        <v>46583</v>
      </c>
      <c r="J2492" t="s">
        <v>319</v>
      </c>
      <c r="K2492" t="s">
        <v>594</v>
      </c>
    </row>
    <row r="2493" spans="2:11" ht="14">
      <c r="B2493" s="13"/>
      <c r="E2493" s="13"/>
      <c r="I2493" s="1">
        <v>46584</v>
      </c>
      <c r="J2493" t="s">
        <v>320</v>
      </c>
      <c r="K2493" t="s">
        <v>594</v>
      </c>
    </row>
    <row r="2494" spans="2:11" ht="14">
      <c r="B2494" s="13"/>
      <c r="E2494" s="13"/>
      <c r="I2494" s="1">
        <v>46585</v>
      </c>
      <c r="J2494" t="s">
        <v>75</v>
      </c>
      <c r="K2494" t="s">
        <v>594</v>
      </c>
    </row>
    <row r="2495" spans="2:11" ht="14">
      <c r="B2495" s="13"/>
      <c r="E2495" s="13"/>
      <c r="I2495" s="1">
        <v>46586</v>
      </c>
      <c r="J2495" t="s">
        <v>321</v>
      </c>
      <c r="K2495" t="s">
        <v>594</v>
      </c>
    </row>
    <row r="2496" spans="2:11" ht="14">
      <c r="B2496" s="13"/>
      <c r="E2496" s="13"/>
      <c r="I2496" s="1">
        <v>46587</v>
      </c>
      <c r="J2496" t="s">
        <v>322</v>
      </c>
      <c r="K2496" t="s">
        <v>594</v>
      </c>
    </row>
    <row r="2497" spans="2:11" ht="14">
      <c r="B2497" s="13"/>
      <c r="E2497" s="13"/>
      <c r="I2497" s="1">
        <v>46588</v>
      </c>
      <c r="J2497" t="s">
        <v>323</v>
      </c>
      <c r="K2497" t="s">
        <v>594</v>
      </c>
    </row>
    <row r="2498" spans="2:11" ht="14">
      <c r="B2498" s="13"/>
      <c r="E2498" s="13"/>
      <c r="I2498" s="1">
        <v>46589</v>
      </c>
      <c r="J2498" t="s">
        <v>324</v>
      </c>
      <c r="K2498" t="s">
        <v>594</v>
      </c>
    </row>
    <row r="2499" spans="2:11" ht="14">
      <c r="B2499" s="13"/>
      <c r="E2499" s="13"/>
      <c r="I2499" s="1">
        <v>46590</v>
      </c>
      <c r="J2499" t="s">
        <v>325</v>
      </c>
      <c r="K2499" t="s">
        <v>594</v>
      </c>
    </row>
    <row r="2500" spans="2:11" ht="14">
      <c r="B2500" s="13"/>
      <c r="E2500" s="13"/>
      <c r="I2500" s="1">
        <v>46591</v>
      </c>
      <c r="J2500" t="s">
        <v>326</v>
      </c>
      <c r="K2500" t="s">
        <v>594</v>
      </c>
    </row>
    <row r="2501" spans="2:11" ht="14">
      <c r="B2501" s="13"/>
      <c r="E2501" s="13"/>
      <c r="I2501" s="1">
        <v>46592</v>
      </c>
      <c r="J2501" t="s">
        <v>76</v>
      </c>
      <c r="K2501" t="s">
        <v>594</v>
      </c>
    </row>
    <row r="2502" spans="2:11" ht="14">
      <c r="B2502" s="13"/>
      <c r="E2502" s="13"/>
      <c r="I2502" s="1">
        <v>46593</v>
      </c>
      <c r="J2502" t="s">
        <v>327</v>
      </c>
      <c r="K2502" t="s">
        <v>594</v>
      </c>
    </row>
    <row r="2503" spans="2:11" ht="14">
      <c r="B2503" s="13"/>
      <c r="E2503" s="13"/>
      <c r="I2503" s="1">
        <v>46594</v>
      </c>
      <c r="J2503" t="s">
        <v>328</v>
      </c>
      <c r="K2503" t="s">
        <v>594</v>
      </c>
    </row>
    <row r="2504" spans="2:11" ht="14">
      <c r="B2504" s="13"/>
      <c r="E2504" s="13"/>
      <c r="I2504" s="1">
        <v>46595</v>
      </c>
      <c r="J2504" t="s">
        <v>329</v>
      </c>
      <c r="K2504" t="s">
        <v>594</v>
      </c>
    </row>
    <row r="2505" spans="2:11" ht="14">
      <c r="B2505" s="13"/>
      <c r="E2505" s="13"/>
      <c r="I2505" s="1">
        <v>46596</v>
      </c>
      <c r="J2505" t="s">
        <v>330</v>
      </c>
      <c r="K2505" t="s">
        <v>594</v>
      </c>
    </row>
    <row r="2506" spans="2:11" ht="14">
      <c r="B2506" s="13"/>
      <c r="E2506" s="13"/>
      <c r="I2506" s="1">
        <v>46597</v>
      </c>
      <c r="J2506" t="s">
        <v>331</v>
      </c>
      <c r="K2506" t="s">
        <v>594</v>
      </c>
    </row>
    <row r="2507" spans="2:11" ht="14">
      <c r="B2507" s="13"/>
      <c r="E2507" s="13"/>
      <c r="I2507" s="1">
        <v>46598</v>
      </c>
      <c r="J2507" t="s">
        <v>332</v>
      </c>
      <c r="K2507" t="s">
        <v>594</v>
      </c>
    </row>
    <row r="2508" spans="2:11" ht="14">
      <c r="B2508" s="13"/>
      <c r="E2508" s="13"/>
      <c r="I2508" s="1">
        <v>46599</v>
      </c>
      <c r="J2508" t="s">
        <v>77</v>
      </c>
      <c r="K2508" t="s">
        <v>594</v>
      </c>
    </row>
    <row r="2509" spans="2:11" ht="14">
      <c r="B2509" s="13"/>
      <c r="E2509" s="13"/>
      <c r="I2509" s="1">
        <v>46600</v>
      </c>
      <c r="J2509" t="s">
        <v>333</v>
      </c>
      <c r="K2509" t="s">
        <v>594</v>
      </c>
    </row>
    <row r="2510" spans="2:11" ht="14">
      <c r="B2510" s="13"/>
      <c r="E2510" s="13"/>
      <c r="I2510" s="1">
        <v>46601</v>
      </c>
      <c r="J2510" t="s">
        <v>334</v>
      </c>
      <c r="K2510" t="s">
        <v>594</v>
      </c>
    </row>
    <row r="2511" spans="2:11" ht="14">
      <c r="B2511" s="13"/>
      <c r="E2511" s="13"/>
      <c r="I2511" s="1">
        <v>46602</v>
      </c>
      <c r="J2511" t="s">
        <v>335</v>
      </c>
      <c r="K2511" t="s">
        <v>594</v>
      </c>
    </row>
    <row r="2512" spans="2:11" ht="14">
      <c r="B2512" s="13"/>
      <c r="E2512" s="13"/>
      <c r="I2512" s="1">
        <v>46603</v>
      </c>
      <c r="J2512" t="s">
        <v>336</v>
      </c>
      <c r="K2512" t="s">
        <v>594</v>
      </c>
    </row>
    <row r="2513" spans="2:11" ht="14">
      <c r="B2513" s="13"/>
      <c r="E2513" s="13"/>
      <c r="I2513" s="1">
        <v>46604</v>
      </c>
      <c r="J2513" t="s">
        <v>337</v>
      </c>
      <c r="K2513" t="s">
        <v>594</v>
      </c>
    </row>
    <row r="2514" spans="2:11" ht="14">
      <c r="B2514" s="13"/>
      <c r="E2514" s="13"/>
      <c r="I2514" s="1">
        <v>46605</v>
      </c>
      <c r="J2514" t="s">
        <v>338</v>
      </c>
      <c r="K2514" t="s">
        <v>594</v>
      </c>
    </row>
    <row r="2515" spans="2:11" ht="14">
      <c r="B2515" s="13"/>
      <c r="E2515" s="13"/>
      <c r="I2515" s="1">
        <v>46606</v>
      </c>
      <c r="J2515" t="s">
        <v>78</v>
      </c>
      <c r="K2515" t="s">
        <v>594</v>
      </c>
    </row>
    <row r="2516" spans="2:11" ht="14">
      <c r="B2516" s="13"/>
      <c r="E2516" s="13"/>
      <c r="I2516" s="1">
        <v>46607</v>
      </c>
      <c r="J2516" t="s">
        <v>339</v>
      </c>
      <c r="K2516" t="s">
        <v>594</v>
      </c>
    </row>
    <row r="2517" spans="2:11" ht="14">
      <c r="B2517" s="13"/>
      <c r="E2517" s="13"/>
      <c r="I2517" s="1">
        <v>46608</v>
      </c>
      <c r="J2517" t="s">
        <v>340</v>
      </c>
      <c r="K2517" t="s">
        <v>594</v>
      </c>
    </row>
    <row r="2518" spans="2:11" ht="14">
      <c r="B2518" s="13"/>
      <c r="E2518" s="13"/>
      <c r="I2518" s="1">
        <v>46609</v>
      </c>
      <c r="J2518" t="s">
        <v>341</v>
      </c>
      <c r="K2518" t="s">
        <v>594</v>
      </c>
    </row>
    <row r="2519" spans="2:11" ht="14">
      <c r="B2519" s="13"/>
      <c r="E2519" s="13"/>
      <c r="I2519" s="1">
        <v>46610</v>
      </c>
      <c r="J2519" t="s">
        <v>342</v>
      </c>
      <c r="K2519" t="s">
        <v>594</v>
      </c>
    </row>
    <row r="2520" spans="2:11" ht="14">
      <c r="B2520" s="13"/>
      <c r="E2520" s="13"/>
      <c r="I2520" s="1">
        <v>46611</v>
      </c>
      <c r="J2520" t="s">
        <v>343</v>
      </c>
      <c r="K2520" t="s">
        <v>594</v>
      </c>
    </row>
    <row r="2521" spans="2:11" ht="14">
      <c r="B2521" s="13"/>
      <c r="E2521" s="13"/>
      <c r="I2521" s="1">
        <v>46612</v>
      </c>
      <c r="J2521" t="s">
        <v>344</v>
      </c>
      <c r="K2521" t="s">
        <v>594</v>
      </c>
    </row>
    <row r="2522" spans="2:11" ht="14">
      <c r="B2522" s="13"/>
      <c r="E2522" s="13"/>
      <c r="I2522" s="1">
        <v>46613</v>
      </c>
      <c r="J2522" t="s">
        <v>79</v>
      </c>
      <c r="K2522" t="s">
        <v>594</v>
      </c>
    </row>
    <row r="2523" spans="2:11" ht="14">
      <c r="B2523" s="13"/>
      <c r="E2523" s="13"/>
      <c r="I2523" s="1">
        <v>46614</v>
      </c>
      <c r="J2523" t="s">
        <v>345</v>
      </c>
      <c r="K2523" t="s">
        <v>594</v>
      </c>
    </row>
    <row r="2524" spans="2:11" ht="14">
      <c r="B2524" s="13"/>
      <c r="E2524" s="13"/>
      <c r="I2524" s="1">
        <v>46615</v>
      </c>
      <c r="J2524" t="s">
        <v>346</v>
      </c>
      <c r="K2524" t="s">
        <v>594</v>
      </c>
    </row>
    <row r="2525" spans="2:11" ht="14">
      <c r="B2525" s="13"/>
      <c r="E2525" s="13"/>
      <c r="I2525" s="1">
        <v>46616</v>
      </c>
      <c r="J2525" t="s">
        <v>347</v>
      </c>
      <c r="K2525" t="s">
        <v>594</v>
      </c>
    </row>
    <row r="2526" spans="2:11" ht="14">
      <c r="B2526" s="13"/>
      <c r="E2526" s="13"/>
      <c r="I2526" s="1">
        <v>46617</v>
      </c>
      <c r="J2526" t="s">
        <v>348</v>
      </c>
      <c r="K2526" t="s">
        <v>594</v>
      </c>
    </row>
    <row r="2527" spans="2:11" ht="14">
      <c r="B2527" s="13"/>
      <c r="E2527" s="13"/>
      <c r="I2527" s="1">
        <v>46618</v>
      </c>
      <c r="J2527" t="s">
        <v>349</v>
      </c>
      <c r="K2527" t="s">
        <v>594</v>
      </c>
    </row>
    <row r="2528" spans="2:11" ht="14">
      <c r="B2528" s="13"/>
      <c r="E2528" s="13"/>
      <c r="I2528" s="1">
        <v>46619</v>
      </c>
      <c r="J2528" t="s">
        <v>350</v>
      </c>
      <c r="K2528" t="s">
        <v>594</v>
      </c>
    </row>
    <row r="2529" spans="2:11" ht="14">
      <c r="B2529" s="13"/>
      <c r="E2529" s="13"/>
      <c r="I2529" s="1">
        <v>46620</v>
      </c>
      <c r="J2529" t="s">
        <v>80</v>
      </c>
      <c r="K2529" t="s">
        <v>594</v>
      </c>
    </row>
    <row r="2530" spans="2:11" ht="14">
      <c r="B2530" s="13"/>
      <c r="E2530" s="13"/>
      <c r="I2530" s="1">
        <v>46621</v>
      </c>
      <c r="J2530" t="s">
        <v>351</v>
      </c>
      <c r="K2530" t="s">
        <v>594</v>
      </c>
    </row>
    <row r="2531" spans="2:11" ht="14">
      <c r="B2531" s="13"/>
      <c r="E2531" s="13"/>
      <c r="I2531" s="1">
        <v>46622</v>
      </c>
      <c r="J2531" t="s">
        <v>352</v>
      </c>
      <c r="K2531" t="s">
        <v>594</v>
      </c>
    </row>
    <row r="2532" spans="2:11" ht="14">
      <c r="B2532" s="13"/>
      <c r="E2532" s="13"/>
      <c r="I2532" s="1">
        <v>46623</v>
      </c>
      <c r="J2532" t="s">
        <v>353</v>
      </c>
      <c r="K2532" t="s">
        <v>594</v>
      </c>
    </row>
    <row r="2533" spans="2:11" ht="14">
      <c r="B2533" s="13"/>
      <c r="E2533" s="13"/>
      <c r="I2533" s="1">
        <v>46624</v>
      </c>
      <c r="J2533" t="s">
        <v>354</v>
      </c>
      <c r="K2533" t="s">
        <v>594</v>
      </c>
    </row>
    <row r="2534" spans="2:11" ht="14">
      <c r="B2534" s="13"/>
      <c r="E2534" s="13"/>
      <c r="I2534" s="1">
        <v>46625</v>
      </c>
      <c r="J2534" t="s">
        <v>355</v>
      </c>
      <c r="K2534" t="s">
        <v>594</v>
      </c>
    </row>
    <row r="2535" spans="2:11" ht="14">
      <c r="B2535" s="13"/>
      <c r="E2535" s="13"/>
      <c r="I2535" s="1">
        <v>46626</v>
      </c>
      <c r="J2535" t="s">
        <v>356</v>
      </c>
      <c r="K2535" t="s">
        <v>594</v>
      </c>
    </row>
    <row r="2536" spans="2:11" ht="14">
      <c r="B2536" s="13"/>
      <c r="E2536" s="13"/>
      <c r="I2536" s="1">
        <v>46627</v>
      </c>
      <c r="J2536" t="s">
        <v>81</v>
      </c>
      <c r="K2536" t="s">
        <v>594</v>
      </c>
    </row>
    <row r="2537" spans="2:11" ht="14">
      <c r="B2537" s="13"/>
      <c r="E2537" s="13"/>
      <c r="I2537" s="1">
        <v>46628</v>
      </c>
      <c r="J2537" t="s">
        <v>357</v>
      </c>
      <c r="K2537" t="s">
        <v>594</v>
      </c>
    </row>
    <row r="2538" spans="2:11" ht="14">
      <c r="B2538" s="13"/>
      <c r="E2538" s="13"/>
      <c r="I2538" s="1">
        <v>46629</v>
      </c>
      <c r="J2538" t="s">
        <v>358</v>
      </c>
      <c r="K2538" t="s">
        <v>594</v>
      </c>
    </row>
    <row r="2539" spans="2:11" ht="14">
      <c r="B2539" s="13"/>
      <c r="E2539" s="13"/>
      <c r="I2539" s="1">
        <v>46630</v>
      </c>
      <c r="J2539" t="s">
        <v>359</v>
      </c>
      <c r="K2539" t="s">
        <v>594</v>
      </c>
    </row>
    <row r="2540" spans="2:11" ht="14">
      <c r="B2540" s="13"/>
      <c r="E2540" s="13"/>
      <c r="I2540" s="1">
        <v>46631</v>
      </c>
      <c r="J2540" t="s">
        <v>360</v>
      </c>
      <c r="K2540" t="s">
        <v>594</v>
      </c>
    </row>
    <row r="2541" spans="2:11" ht="14">
      <c r="B2541" s="13"/>
      <c r="E2541" s="13"/>
      <c r="I2541" s="1">
        <v>46632</v>
      </c>
      <c r="J2541" t="s">
        <v>361</v>
      </c>
      <c r="K2541" t="s">
        <v>594</v>
      </c>
    </row>
    <row r="2542" spans="2:11" ht="14">
      <c r="B2542" s="13"/>
      <c r="E2542" s="13"/>
      <c r="I2542" s="1">
        <v>46633</v>
      </c>
      <c r="J2542" t="s">
        <v>362</v>
      </c>
      <c r="K2542" t="s">
        <v>594</v>
      </c>
    </row>
    <row r="2543" spans="2:11" ht="14">
      <c r="B2543" s="13"/>
      <c r="E2543" s="13"/>
      <c r="I2543" s="1">
        <v>46634</v>
      </c>
      <c r="J2543" t="s">
        <v>82</v>
      </c>
      <c r="K2543" t="s">
        <v>594</v>
      </c>
    </row>
    <row r="2544" spans="2:11" ht="14">
      <c r="B2544" s="13"/>
      <c r="E2544" s="13"/>
      <c r="I2544" s="1">
        <v>46635</v>
      </c>
      <c r="J2544" t="s">
        <v>363</v>
      </c>
      <c r="K2544" t="s">
        <v>594</v>
      </c>
    </row>
    <row r="2545" spans="2:11" ht="14">
      <c r="B2545" s="13"/>
      <c r="E2545" s="13"/>
      <c r="I2545" s="1">
        <v>46636</v>
      </c>
      <c r="J2545" t="s">
        <v>364</v>
      </c>
      <c r="K2545" t="s">
        <v>594</v>
      </c>
    </row>
    <row r="2546" spans="2:11" ht="14">
      <c r="B2546" s="13"/>
      <c r="E2546" s="13"/>
      <c r="I2546" s="1">
        <v>46637</v>
      </c>
      <c r="J2546" t="s">
        <v>365</v>
      </c>
      <c r="K2546" t="s">
        <v>594</v>
      </c>
    </row>
    <row r="2547" spans="2:11" ht="14">
      <c r="B2547" s="13"/>
      <c r="E2547" s="13"/>
      <c r="I2547" s="1">
        <v>46638</v>
      </c>
      <c r="J2547" t="s">
        <v>366</v>
      </c>
      <c r="K2547" t="s">
        <v>594</v>
      </c>
    </row>
    <row r="2548" spans="2:11" ht="14">
      <c r="B2548" s="13"/>
      <c r="E2548" s="13"/>
      <c r="I2548" s="1">
        <v>46639</v>
      </c>
      <c r="J2548" t="s">
        <v>367</v>
      </c>
      <c r="K2548" t="s">
        <v>594</v>
      </c>
    </row>
    <row r="2549" spans="2:11" ht="14">
      <c r="B2549" s="13"/>
      <c r="E2549" s="13"/>
      <c r="I2549" s="1">
        <v>46640</v>
      </c>
      <c r="J2549" t="s">
        <v>368</v>
      </c>
      <c r="K2549" t="s">
        <v>594</v>
      </c>
    </row>
    <row r="2550" spans="2:11" ht="14">
      <c r="B2550" s="13"/>
      <c r="E2550" s="13"/>
      <c r="I2550" s="1">
        <v>46641</v>
      </c>
      <c r="J2550" t="s">
        <v>83</v>
      </c>
      <c r="K2550" t="s">
        <v>594</v>
      </c>
    </row>
    <row r="2551" spans="2:11" ht="14">
      <c r="B2551" s="13"/>
      <c r="E2551" s="13"/>
      <c r="I2551" s="1">
        <v>46642</v>
      </c>
      <c r="J2551" t="s">
        <v>369</v>
      </c>
      <c r="K2551" t="s">
        <v>594</v>
      </c>
    </row>
    <row r="2552" spans="2:11" ht="14">
      <c r="B2552" s="13"/>
      <c r="E2552" s="13"/>
      <c r="I2552" s="1">
        <v>46643</v>
      </c>
      <c r="J2552" t="s">
        <v>370</v>
      </c>
      <c r="K2552" t="s">
        <v>594</v>
      </c>
    </row>
    <row r="2553" spans="2:11" ht="14">
      <c r="B2553" s="13"/>
      <c r="E2553" s="13"/>
      <c r="I2553" s="1">
        <v>46644</v>
      </c>
      <c r="J2553" t="s">
        <v>371</v>
      </c>
      <c r="K2553" t="s">
        <v>594</v>
      </c>
    </row>
    <row r="2554" spans="2:11" ht="14">
      <c r="B2554" s="13"/>
      <c r="E2554" s="13"/>
      <c r="I2554" s="1">
        <v>46645</v>
      </c>
      <c r="J2554" t="s">
        <v>372</v>
      </c>
      <c r="K2554" t="s">
        <v>594</v>
      </c>
    </row>
    <row r="2555" spans="2:11" ht="14">
      <c r="B2555" s="13"/>
      <c r="E2555" s="13"/>
      <c r="I2555" s="1">
        <v>46646</v>
      </c>
      <c r="J2555" t="s">
        <v>373</v>
      </c>
      <c r="K2555" t="s">
        <v>594</v>
      </c>
    </row>
    <row r="2556" spans="2:11" ht="14">
      <c r="B2556" s="13"/>
      <c r="E2556" s="13"/>
      <c r="I2556" s="1">
        <v>46647</v>
      </c>
      <c r="J2556" t="s">
        <v>374</v>
      </c>
      <c r="K2556" t="s">
        <v>594</v>
      </c>
    </row>
    <row r="2557" spans="2:11" ht="14">
      <c r="B2557" s="13"/>
      <c r="E2557" s="13"/>
      <c r="I2557" s="1">
        <v>46648</v>
      </c>
      <c r="J2557" t="s">
        <v>84</v>
      </c>
      <c r="K2557" t="s">
        <v>594</v>
      </c>
    </row>
    <row r="2558" spans="2:11" ht="14">
      <c r="B2558" s="13"/>
      <c r="E2558" s="13"/>
      <c r="I2558" s="1">
        <v>46649</v>
      </c>
      <c r="J2558" t="s">
        <v>375</v>
      </c>
      <c r="K2558" t="s">
        <v>594</v>
      </c>
    </row>
    <row r="2559" spans="2:11" ht="14">
      <c r="B2559" s="13"/>
      <c r="E2559" s="13"/>
      <c r="I2559" s="1">
        <v>46650</v>
      </c>
      <c r="J2559" t="s">
        <v>376</v>
      </c>
      <c r="K2559" t="s">
        <v>594</v>
      </c>
    </row>
    <row r="2560" spans="2:11" ht="14">
      <c r="B2560" s="13"/>
      <c r="E2560" s="13"/>
      <c r="I2560" s="1">
        <v>46651</v>
      </c>
      <c r="J2560" t="s">
        <v>377</v>
      </c>
      <c r="K2560" t="s">
        <v>594</v>
      </c>
    </row>
    <row r="2561" spans="2:11" ht="14">
      <c r="B2561" s="13"/>
      <c r="E2561" s="13"/>
      <c r="I2561" s="1">
        <v>46652</v>
      </c>
      <c r="J2561" t="s">
        <v>378</v>
      </c>
      <c r="K2561" t="s">
        <v>594</v>
      </c>
    </row>
    <row r="2562" spans="2:11" ht="14">
      <c r="B2562" s="13"/>
      <c r="E2562" s="13"/>
      <c r="I2562" s="1">
        <v>46653</v>
      </c>
      <c r="J2562" t="s">
        <v>379</v>
      </c>
      <c r="K2562" t="s">
        <v>594</v>
      </c>
    </row>
    <row r="2563" spans="2:11" ht="14">
      <c r="B2563" s="13"/>
      <c r="E2563" s="13"/>
      <c r="I2563" s="1">
        <v>46654</v>
      </c>
      <c r="J2563" t="s">
        <v>380</v>
      </c>
      <c r="K2563" t="s">
        <v>594</v>
      </c>
    </row>
    <row r="2564" spans="2:11" ht="14">
      <c r="B2564" s="13"/>
      <c r="E2564" s="13"/>
      <c r="I2564" s="1">
        <v>46655</v>
      </c>
      <c r="J2564" t="s">
        <v>85</v>
      </c>
      <c r="K2564" t="s">
        <v>594</v>
      </c>
    </row>
    <row r="2565" spans="2:11" ht="14">
      <c r="B2565" s="13"/>
      <c r="E2565" s="13"/>
      <c r="I2565" s="1">
        <v>46656</v>
      </c>
      <c r="J2565" t="s">
        <v>381</v>
      </c>
      <c r="K2565" t="s">
        <v>594</v>
      </c>
    </row>
    <row r="2566" spans="2:11" ht="14">
      <c r="B2566" s="13"/>
      <c r="E2566" s="13"/>
      <c r="I2566" s="1">
        <v>46657</v>
      </c>
      <c r="J2566" t="s">
        <v>382</v>
      </c>
      <c r="K2566" t="s">
        <v>594</v>
      </c>
    </row>
    <row r="2567" spans="2:11" ht="14">
      <c r="B2567" s="13"/>
      <c r="E2567" s="13"/>
      <c r="I2567" s="1">
        <v>46658</v>
      </c>
      <c r="J2567" t="s">
        <v>383</v>
      </c>
      <c r="K2567" t="s">
        <v>594</v>
      </c>
    </row>
    <row r="2568" spans="2:11" ht="14">
      <c r="B2568" s="13"/>
      <c r="E2568" s="13"/>
      <c r="I2568" s="1">
        <v>46659</v>
      </c>
      <c r="J2568" t="s">
        <v>384</v>
      </c>
      <c r="K2568" t="s">
        <v>594</v>
      </c>
    </row>
    <row r="2569" spans="2:11" ht="14">
      <c r="B2569" s="13"/>
      <c r="E2569" s="13"/>
      <c r="I2569" s="1">
        <v>46660</v>
      </c>
      <c r="J2569" t="s">
        <v>385</v>
      </c>
      <c r="K2569" t="s">
        <v>594</v>
      </c>
    </row>
    <row r="2570" spans="2:11" ht="14">
      <c r="B2570" s="13"/>
      <c r="E2570" s="13"/>
      <c r="I2570" s="1">
        <v>46661</v>
      </c>
      <c r="J2570" t="s">
        <v>386</v>
      </c>
      <c r="K2570" t="s">
        <v>594</v>
      </c>
    </row>
    <row r="2571" spans="2:11" ht="14">
      <c r="B2571" s="13"/>
      <c r="E2571" s="13"/>
      <c r="I2571" s="1">
        <v>46662</v>
      </c>
      <c r="J2571" t="s">
        <v>26</v>
      </c>
      <c r="K2571" t="s">
        <v>595</v>
      </c>
    </row>
    <row r="2572" spans="2:11" ht="14">
      <c r="B2572" s="13"/>
      <c r="E2572" s="13"/>
      <c r="I2572" s="1">
        <v>46663</v>
      </c>
      <c r="J2572" t="s">
        <v>109</v>
      </c>
      <c r="K2572" t="s">
        <v>595</v>
      </c>
    </row>
    <row r="2573" spans="2:11" ht="14">
      <c r="B2573" s="13"/>
      <c r="E2573" s="13"/>
      <c r="I2573" s="1">
        <v>46664</v>
      </c>
      <c r="J2573" t="s">
        <v>110</v>
      </c>
      <c r="K2573" t="s">
        <v>595</v>
      </c>
    </row>
    <row r="2574" spans="2:11" ht="14">
      <c r="B2574" s="13"/>
      <c r="E2574" s="13"/>
      <c r="I2574" s="1">
        <v>46665</v>
      </c>
      <c r="J2574" t="s">
        <v>111</v>
      </c>
      <c r="K2574" t="s">
        <v>595</v>
      </c>
    </row>
    <row r="2575" spans="2:11" ht="14">
      <c r="B2575" s="13"/>
      <c r="E2575" s="13"/>
      <c r="I2575" s="1">
        <v>46666</v>
      </c>
      <c r="J2575" t="s">
        <v>112</v>
      </c>
      <c r="K2575" t="s">
        <v>595</v>
      </c>
    </row>
    <row r="2576" spans="2:11" ht="14">
      <c r="B2576" s="13"/>
      <c r="E2576" s="13"/>
      <c r="I2576" s="1">
        <v>46667</v>
      </c>
      <c r="J2576" t="s">
        <v>113</v>
      </c>
      <c r="K2576" t="s">
        <v>595</v>
      </c>
    </row>
    <row r="2577" spans="2:11" ht="14">
      <c r="B2577" s="13"/>
      <c r="E2577" s="13"/>
      <c r="I2577" s="1">
        <v>46668</v>
      </c>
      <c r="J2577" t="s">
        <v>114</v>
      </c>
      <c r="K2577" t="s">
        <v>595</v>
      </c>
    </row>
    <row r="2578" spans="2:11" ht="14">
      <c r="B2578" s="13"/>
      <c r="E2578" s="13"/>
      <c r="I2578" s="1">
        <v>46669</v>
      </c>
      <c r="J2578" t="s">
        <v>92</v>
      </c>
      <c r="K2578" t="s">
        <v>595</v>
      </c>
    </row>
    <row r="2579" spans="2:11" ht="14">
      <c r="B2579" s="13"/>
      <c r="E2579" s="13"/>
      <c r="I2579" s="1">
        <v>46670</v>
      </c>
      <c r="J2579" t="s">
        <v>115</v>
      </c>
      <c r="K2579" t="s">
        <v>595</v>
      </c>
    </row>
    <row r="2580" spans="2:11" ht="14">
      <c r="B2580" s="13"/>
      <c r="E2580" s="13"/>
      <c r="I2580" s="1">
        <v>46671</v>
      </c>
      <c r="J2580" t="s">
        <v>28</v>
      </c>
      <c r="K2580" t="s">
        <v>595</v>
      </c>
    </row>
    <row r="2581" spans="2:11" ht="14">
      <c r="B2581" s="13"/>
      <c r="E2581" s="13"/>
      <c r="I2581" s="1">
        <v>46672</v>
      </c>
      <c r="J2581" t="s">
        <v>116</v>
      </c>
      <c r="K2581" t="s">
        <v>595</v>
      </c>
    </row>
    <row r="2582" spans="2:11" ht="14">
      <c r="B2582" s="13"/>
      <c r="E2582" s="13"/>
      <c r="I2582" s="1">
        <v>46673</v>
      </c>
      <c r="J2582" t="s">
        <v>117</v>
      </c>
      <c r="K2582" t="s">
        <v>595</v>
      </c>
    </row>
    <row r="2583" spans="2:11" ht="14">
      <c r="B2583" s="13"/>
      <c r="E2583" s="13"/>
      <c r="I2583" s="1">
        <v>46674</v>
      </c>
      <c r="J2583" t="s">
        <v>118</v>
      </c>
      <c r="K2583" t="s">
        <v>595</v>
      </c>
    </row>
    <row r="2584" spans="2:11" ht="14">
      <c r="B2584" s="13"/>
      <c r="E2584" s="13"/>
      <c r="I2584" s="1">
        <v>46675</v>
      </c>
      <c r="J2584" t="s">
        <v>119</v>
      </c>
      <c r="K2584" t="s">
        <v>595</v>
      </c>
    </row>
    <row r="2585" spans="2:11" ht="14">
      <c r="B2585" s="13"/>
      <c r="E2585" s="13"/>
      <c r="I2585" s="1">
        <v>46676</v>
      </c>
      <c r="J2585" t="s">
        <v>29</v>
      </c>
      <c r="K2585" t="s">
        <v>595</v>
      </c>
    </row>
    <row r="2586" spans="2:11" ht="14">
      <c r="B2586" s="13"/>
      <c r="E2586" s="13"/>
      <c r="I2586" s="1">
        <v>46677</v>
      </c>
      <c r="J2586" t="s">
        <v>120</v>
      </c>
      <c r="K2586" t="s">
        <v>595</v>
      </c>
    </row>
    <row r="2587" spans="2:11" ht="14">
      <c r="B2587" s="13"/>
      <c r="E2587" s="13"/>
      <c r="I2587" s="1">
        <v>46678</v>
      </c>
      <c r="J2587" t="s">
        <v>121</v>
      </c>
      <c r="K2587" t="s">
        <v>595</v>
      </c>
    </row>
    <row r="2588" spans="2:11" ht="14">
      <c r="B2588" s="13"/>
      <c r="E2588" s="13"/>
      <c r="I2588" s="1">
        <v>46679</v>
      </c>
      <c r="J2588" t="s">
        <v>122</v>
      </c>
      <c r="K2588" t="s">
        <v>595</v>
      </c>
    </row>
    <row r="2589" spans="2:11" ht="14">
      <c r="B2589" s="13"/>
      <c r="E2589" s="13"/>
      <c r="I2589" s="1">
        <v>46680</v>
      </c>
      <c r="J2589" t="s">
        <v>123</v>
      </c>
      <c r="K2589" t="s">
        <v>595</v>
      </c>
    </row>
    <row r="2590" spans="2:11" ht="14">
      <c r="B2590" s="13"/>
      <c r="E2590" s="13"/>
      <c r="I2590" s="1">
        <v>46681</v>
      </c>
      <c r="J2590" t="s">
        <v>124</v>
      </c>
      <c r="K2590" t="s">
        <v>595</v>
      </c>
    </row>
    <row r="2591" spans="2:11" ht="14">
      <c r="B2591" s="13"/>
      <c r="E2591" s="13"/>
      <c r="I2591" s="1">
        <v>46682</v>
      </c>
      <c r="J2591" t="s">
        <v>125</v>
      </c>
      <c r="K2591" t="s">
        <v>595</v>
      </c>
    </row>
    <row r="2592" spans="2:11" ht="14">
      <c r="B2592" s="13"/>
      <c r="E2592" s="13"/>
      <c r="I2592" s="1">
        <v>46683</v>
      </c>
      <c r="J2592" t="s">
        <v>30</v>
      </c>
      <c r="K2592" t="s">
        <v>595</v>
      </c>
    </row>
    <row r="2593" spans="2:11" ht="14">
      <c r="B2593" s="13"/>
      <c r="E2593" s="13"/>
      <c r="I2593" s="1">
        <v>46684</v>
      </c>
      <c r="J2593" t="s">
        <v>126</v>
      </c>
      <c r="K2593" t="s">
        <v>595</v>
      </c>
    </row>
    <row r="2594" spans="2:11" ht="14">
      <c r="B2594" s="13"/>
      <c r="E2594" s="13"/>
      <c r="I2594" s="1">
        <v>46685</v>
      </c>
      <c r="J2594" t="s">
        <v>127</v>
      </c>
      <c r="K2594" t="s">
        <v>595</v>
      </c>
    </row>
    <row r="2595" spans="2:11" ht="14">
      <c r="B2595" s="13"/>
      <c r="E2595" s="13"/>
      <c r="I2595" s="1">
        <v>46686</v>
      </c>
      <c r="J2595" t="s">
        <v>128</v>
      </c>
      <c r="K2595" t="s">
        <v>595</v>
      </c>
    </row>
    <row r="2596" spans="2:11" ht="14">
      <c r="B2596" s="13"/>
      <c r="E2596" s="13"/>
      <c r="I2596" s="1">
        <v>46687</v>
      </c>
      <c r="J2596" t="s">
        <v>129</v>
      </c>
      <c r="K2596" t="s">
        <v>595</v>
      </c>
    </row>
    <row r="2597" spans="2:11" ht="14">
      <c r="B2597" s="13"/>
      <c r="E2597" s="13"/>
      <c r="I2597" s="1">
        <v>46688</v>
      </c>
      <c r="J2597" t="s">
        <v>130</v>
      </c>
      <c r="K2597" t="s">
        <v>595</v>
      </c>
    </row>
    <row r="2598" spans="2:11" ht="14">
      <c r="B2598" s="13"/>
      <c r="E2598" s="13"/>
      <c r="I2598" s="1">
        <v>46689</v>
      </c>
      <c r="J2598" t="s">
        <v>131</v>
      </c>
      <c r="K2598" t="s">
        <v>595</v>
      </c>
    </row>
    <row r="2599" spans="2:11" ht="14">
      <c r="B2599" s="13"/>
      <c r="E2599" s="13"/>
      <c r="I2599" s="1">
        <v>46690</v>
      </c>
      <c r="J2599" t="s">
        <v>93</v>
      </c>
      <c r="K2599" t="s">
        <v>595</v>
      </c>
    </row>
    <row r="2600" spans="2:11" ht="14">
      <c r="B2600" s="13"/>
      <c r="E2600" s="13"/>
      <c r="I2600" s="1">
        <v>46691</v>
      </c>
      <c r="J2600" t="s">
        <v>132</v>
      </c>
      <c r="K2600" t="s">
        <v>595</v>
      </c>
    </row>
    <row r="2601" spans="2:11" ht="14">
      <c r="B2601" s="13"/>
      <c r="E2601" s="13"/>
      <c r="I2601" s="1">
        <v>46692</v>
      </c>
      <c r="J2601" t="s">
        <v>393</v>
      </c>
      <c r="K2601" t="s">
        <v>595</v>
      </c>
    </row>
    <row r="2602" spans="2:11" ht="14">
      <c r="B2602" s="13"/>
      <c r="E2602" s="13"/>
      <c r="I2602" s="1">
        <v>46693</v>
      </c>
      <c r="J2602" t="s">
        <v>394</v>
      </c>
      <c r="K2602" t="s">
        <v>595</v>
      </c>
    </row>
    <row r="2603" spans="2:11" ht="14">
      <c r="B2603" s="13"/>
      <c r="E2603" s="13"/>
      <c r="I2603" s="1">
        <v>46694</v>
      </c>
      <c r="J2603" t="s">
        <v>395</v>
      </c>
      <c r="K2603" t="s">
        <v>595</v>
      </c>
    </row>
    <row r="2604" spans="2:11" ht="14">
      <c r="B2604" s="13"/>
      <c r="E2604" s="13"/>
      <c r="I2604" s="1">
        <v>46695</v>
      </c>
      <c r="J2604" t="s">
        <v>396</v>
      </c>
      <c r="K2604" t="s">
        <v>595</v>
      </c>
    </row>
    <row r="2605" spans="2:11" ht="14">
      <c r="B2605" s="13"/>
      <c r="E2605" s="13"/>
      <c r="I2605" s="1">
        <v>46696</v>
      </c>
      <c r="J2605" t="s">
        <v>397</v>
      </c>
      <c r="K2605" t="s">
        <v>595</v>
      </c>
    </row>
    <row r="2606" spans="2:11" ht="14">
      <c r="B2606" s="13"/>
      <c r="E2606" s="13"/>
      <c r="I2606" s="1">
        <v>46697</v>
      </c>
      <c r="J2606" t="s">
        <v>398</v>
      </c>
      <c r="K2606" t="s">
        <v>595</v>
      </c>
    </row>
    <row r="2607" spans="2:11" ht="14">
      <c r="B2607" s="13"/>
      <c r="E2607" s="13"/>
      <c r="I2607" s="1">
        <v>46698</v>
      </c>
      <c r="J2607" t="s">
        <v>399</v>
      </c>
      <c r="K2607" t="s">
        <v>595</v>
      </c>
    </row>
    <row r="2608" spans="2:11" ht="14">
      <c r="B2608" s="13"/>
      <c r="E2608" s="13"/>
      <c r="I2608" s="1">
        <v>46699</v>
      </c>
      <c r="J2608" t="s">
        <v>400</v>
      </c>
      <c r="K2608" t="s">
        <v>595</v>
      </c>
    </row>
    <row r="2609" spans="2:11" ht="14">
      <c r="B2609" s="13"/>
      <c r="E2609" s="13"/>
      <c r="I2609" s="1">
        <v>46700</v>
      </c>
      <c r="J2609" t="s">
        <v>401</v>
      </c>
      <c r="K2609" t="s">
        <v>595</v>
      </c>
    </row>
    <row r="2610" spans="2:11" ht="14">
      <c r="B2610" s="13"/>
      <c r="E2610" s="13"/>
      <c r="I2610" s="1">
        <v>46701</v>
      </c>
      <c r="J2610" t="s">
        <v>402</v>
      </c>
      <c r="K2610" t="s">
        <v>595</v>
      </c>
    </row>
    <row r="2611" spans="2:11" ht="14">
      <c r="B2611" s="13"/>
      <c r="E2611" s="13"/>
      <c r="I2611" s="1">
        <v>46702</v>
      </c>
      <c r="J2611" t="s">
        <v>403</v>
      </c>
      <c r="K2611" t="s">
        <v>595</v>
      </c>
    </row>
    <row r="2612" spans="2:11" ht="14">
      <c r="B2612" s="13"/>
      <c r="E2612" s="13"/>
      <c r="I2612" s="1">
        <v>46703</v>
      </c>
      <c r="J2612" t="s">
        <v>404</v>
      </c>
      <c r="K2612" t="s">
        <v>595</v>
      </c>
    </row>
    <row r="2613" spans="2:11" ht="14">
      <c r="B2613" s="13"/>
      <c r="E2613" s="13"/>
      <c r="I2613" s="1">
        <v>46704</v>
      </c>
      <c r="J2613" t="s">
        <v>405</v>
      </c>
      <c r="K2613" t="s">
        <v>595</v>
      </c>
    </row>
    <row r="2614" spans="2:11" ht="14">
      <c r="B2614" s="13"/>
      <c r="E2614" s="13"/>
      <c r="I2614" s="1">
        <v>46705</v>
      </c>
      <c r="J2614" t="s">
        <v>406</v>
      </c>
      <c r="K2614" t="s">
        <v>595</v>
      </c>
    </row>
    <row r="2615" spans="2:11" ht="14">
      <c r="B2615" s="13"/>
      <c r="E2615" s="13"/>
      <c r="I2615" s="1">
        <v>46706</v>
      </c>
      <c r="J2615" t="s">
        <v>407</v>
      </c>
      <c r="K2615" t="s">
        <v>595</v>
      </c>
    </row>
    <row r="2616" spans="2:11" ht="14">
      <c r="B2616" s="13"/>
      <c r="E2616" s="13"/>
      <c r="I2616" s="1">
        <v>46707</v>
      </c>
      <c r="J2616" t="s">
        <v>408</v>
      </c>
      <c r="K2616" t="s">
        <v>595</v>
      </c>
    </row>
    <row r="2617" spans="2:11" ht="14">
      <c r="B2617" s="13"/>
      <c r="E2617" s="13"/>
      <c r="I2617" s="1">
        <v>46708</v>
      </c>
      <c r="J2617" t="s">
        <v>409</v>
      </c>
      <c r="K2617" t="s">
        <v>595</v>
      </c>
    </row>
    <row r="2618" spans="2:11" ht="14">
      <c r="B2618" s="13"/>
      <c r="E2618" s="13"/>
      <c r="I2618" s="1">
        <v>46709</v>
      </c>
      <c r="J2618" t="s">
        <v>410</v>
      </c>
      <c r="K2618" t="s">
        <v>595</v>
      </c>
    </row>
    <row r="2619" spans="2:11" ht="14">
      <c r="B2619" s="13"/>
      <c r="E2619" s="13"/>
      <c r="I2619" s="1">
        <v>46710</v>
      </c>
      <c r="J2619" t="s">
        <v>411</v>
      </c>
      <c r="K2619" t="s">
        <v>595</v>
      </c>
    </row>
    <row r="2620" spans="2:11" ht="14">
      <c r="B2620" s="13"/>
      <c r="E2620" s="13"/>
      <c r="I2620" s="1">
        <v>46711</v>
      </c>
      <c r="J2620" t="s">
        <v>412</v>
      </c>
      <c r="K2620" t="s">
        <v>595</v>
      </c>
    </row>
    <row r="2621" spans="2:11" ht="14">
      <c r="B2621" s="13"/>
      <c r="E2621" s="13"/>
      <c r="I2621" s="1">
        <v>46712</v>
      </c>
      <c r="J2621" t="s">
        <v>413</v>
      </c>
      <c r="K2621" t="s">
        <v>595</v>
      </c>
    </row>
    <row r="2622" spans="2:11" ht="14">
      <c r="B2622" s="13"/>
      <c r="E2622" s="13"/>
      <c r="I2622" s="1">
        <v>46713</v>
      </c>
      <c r="J2622" t="s">
        <v>414</v>
      </c>
      <c r="K2622" t="s">
        <v>595</v>
      </c>
    </row>
    <row r="2623" spans="2:11" ht="14">
      <c r="B2623" s="13"/>
      <c r="E2623" s="13"/>
      <c r="I2623" s="1">
        <v>46714</v>
      </c>
      <c r="J2623" t="s">
        <v>415</v>
      </c>
      <c r="K2623" t="s">
        <v>595</v>
      </c>
    </row>
    <row r="2624" spans="2:11" ht="14">
      <c r="B2624" s="13"/>
      <c r="E2624" s="13"/>
      <c r="I2624" s="1">
        <v>46715</v>
      </c>
      <c r="J2624" t="s">
        <v>416</v>
      </c>
      <c r="K2624" t="s">
        <v>595</v>
      </c>
    </row>
    <row r="2625" spans="2:11" ht="14">
      <c r="B2625" s="13"/>
      <c r="E2625" s="13"/>
      <c r="I2625" s="1">
        <v>46716</v>
      </c>
      <c r="J2625" t="s">
        <v>417</v>
      </c>
      <c r="K2625" t="s">
        <v>595</v>
      </c>
    </row>
    <row r="2626" spans="2:11" ht="14">
      <c r="B2626" s="13"/>
      <c r="E2626" s="13"/>
      <c r="I2626" s="1">
        <v>46717</v>
      </c>
      <c r="J2626" t="s">
        <v>418</v>
      </c>
      <c r="K2626" t="s">
        <v>595</v>
      </c>
    </row>
    <row r="2627" spans="2:11" ht="14">
      <c r="B2627" s="13"/>
      <c r="E2627" s="13"/>
      <c r="I2627" s="1">
        <v>46718</v>
      </c>
      <c r="J2627" t="s">
        <v>419</v>
      </c>
      <c r="K2627" t="s">
        <v>595</v>
      </c>
    </row>
    <row r="2628" spans="2:11" ht="14">
      <c r="B2628" s="13"/>
      <c r="E2628" s="13"/>
      <c r="I2628" s="1">
        <v>46719</v>
      </c>
      <c r="J2628" t="s">
        <v>420</v>
      </c>
      <c r="K2628" t="s">
        <v>595</v>
      </c>
    </row>
    <row r="2629" spans="2:11" ht="14">
      <c r="B2629" s="13"/>
      <c r="E2629" s="13"/>
      <c r="I2629" s="1">
        <v>46720</v>
      </c>
      <c r="J2629" t="s">
        <v>421</v>
      </c>
      <c r="K2629" t="s">
        <v>595</v>
      </c>
    </row>
    <row r="2630" spans="2:11" ht="14">
      <c r="B2630" s="13"/>
      <c r="E2630" s="13"/>
      <c r="I2630" s="1">
        <v>46721</v>
      </c>
      <c r="J2630" t="s">
        <v>422</v>
      </c>
      <c r="K2630" t="s">
        <v>595</v>
      </c>
    </row>
    <row r="2631" spans="2:11" ht="14">
      <c r="B2631" s="13"/>
      <c r="E2631" s="13"/>
      <c r="I2631" s="1">
        <v>46722</v>
      </c>
      <c r="J2631" t="s">
        <v>133</v>
      </c>
      <c r="K2631" t="s">
        <v>595</v>
      </c>
    </row>
    <row r="2632" spans="2:11" ht="14">
      <c r="B2632" s="13"/>
      <c r="E2632" s="13"/>
      <c r="I2632" s="1">
        <v>46723</v>
      </c>
      <c r="J2632" t="s">
        <v>134</v>
      </c>
      <c r="K2632" t="s">
        <v>595</v>
      </c>
    </row>
    <row r="2633" spans="2:11" ht="14">
      <c r="B2633" s="13"/>
      <c r="E2633" s="13"/>
      <c r="I2633" s="1">
        <v>46724</v>
      </c>
      <c r="J2633" t="s">
        <v>135</v>
      </c>
      <c r="K2633" t="s">
        <v>595</v>
      </c>
    </row>
    <row r="2634" spans="2:11" ht="14">
      <c r="B2634" s="13"/>
      <c r="E2634" s="13"/>
      <c r="I2634" s="1">
        <v>46725</v>
      </c>
      <c r="J2634" t="s">
        <v>94</v>
      </c>
      <c r="K2634" t="s">
        <v>595</v>
      </c>
    </row>
    <row r="2635" spans="2:11" ht="14">
      <c r="B2635" s="13"/>
      <c r="E2635" s="13"/>
      <c r="I2635" s="1">
        <v>46726</v>
      </c>
      <c r="J2635" t="s">
        <v>136</v>
      </c>
      <c r="K2635" t="s">
        <v>595</v>
      </c>
    </row>
    <row r="2636" spans="2:11" ht="14">
      <c r="B2636" s="13"/>
      <c r="E2636" s="13"/>
      <c r="I2636" s="1">
        <v>46727</v>
      </c>
      <c r="J2636" t="s">
        <v>137</v>
      </c>
      <c r="K2636" t="s">
        <v>595</v>
      </c>
    </row>
    <row r="2637" spans="2:11" ht="14">
      <c r="B2637" s="13"/>
      <c r="E2637" s="13"/>
      <c r="I2637" s="1">
        <v>46728</v>
      </c>
      <c r="J2637" t="s">
        <v>138</v>
      </c>
      <c r="K2637" t="s">
        <v>595</v>
      </c>
    </row>
    <row r="2638" spans="2:11" ht="14">
      <c r="B2638" s="13"/>
      <c r="E2638" s="13"/>
      <c r="I2638" s="1">
        <v>46729</v>
      </c>
      <c r="J2638" t="s">
        <v>139</v>
      </c>
      <c r="K2638" t="s">
        <v>595</v>
      </c>
    </row>
    <row r="2639" spans="2:11" ht="14">
      <c r="B2639" s="13"/>
      <c r="E2639" s="13"/>
      <c r="I2639" s="1">
        <v>46730</v>
      </c>
      <c r="J2639" t="s">
        <v>140</v>
      </c>
      <c r="K2639" t="s">
        <v>595</v>
      </c>
    </row>
    <row r="2640" spans="2:11" ht="14">
      <c r="B2640" s="13"/>
      <c r="E2640" s="13"/>
      <c r="I2640" s="1">
        <v>46731</v>
      </c>
      <c r="J2640" t="s">
        <v>141</v>
      </c>
      <c r="K2640" t="s">
        <v>595</v>
      </c>
    </row>
    <row r="2641" spans="2:11" ht="14">
      <c r="B2641" s="13"/>
      <c r="E2641" s="13"/>
      <c r="I2641" s="1">
        <v>46732</v>
      </c>
      <c r="J2641" t="s">
        <v>95</v>
      </c>
      <c r="K2641" t="s">
        <v>595</v>
      </c>
    </row>
    <row r="2642" spans="2:11" ht="14">
      <c r="B2642" s="13"/>
      <c r="E2642" s="13"/>
      <c r="I2642" s="1">
        <v>46733</v>
      </c>
      <c r="J2642" t="s">
        <v>142</v>
      </c>
      <c r="K2642" t="s">
        <v>595</v>
      </c>
    </row>
    <row r="2643" spans="2:11" ht="14">
      <c r="B2643" s="13"/>
      <c r="E2643" s="13"/>
      <c r="I2643" s="1">
        <v>46734</v>
      </c>
      <c r="J2643" t="s">
        <v>143</v>
      </c>
      <c r="K2643" t="s">
        <v>595</v>
      </c>
    </row>
    <row r="2644" spans="2:11" ht="14">
      <c r="B2644" s="13"/>
      <c r="E2644" s="13"/>
      <c r="I2644" s="1">
        <v>46735</v>
      </c>
      <c r="J2644" t="s">
        <v>144</v>
      </c>
      <c r="K2644" t="s">
        <v>595</v>
      </c>
    </row>
    <row r="2645" spans="2:11" ht="14">
      <c r="B2645" s="13"/>
      <c r="E2645" s="13"/>
      <c r="I2645" s="1">
        <v>46736</v>
      </c>
      <c r="J2645" t="s">
        <v>145</v>
      </c>
      <c r="K2645" t="s">
        <v>595</v>
      </c>
    </row>
    <row r="2646" spans="2:11" ht="14">
      <c r="B2646" s="13"/>
      <c r="E2646" s="13"/>
      <c r="I2646" s="1">
        <v>46737</v>
      </c>
      <c r="J2646" t="s">
        <v>146</v>
      </c>
      <c r="K2646" t="s">
        <v>595</v>
      </c>
    </row>
    <row r="2647" spans="2:11" ht="14">
      <c r="B2647" s="13"/>
      <c r="E2647" s="13"/>
      <c r="I2647" s="1">
        <v>46738</v>
      </c>
      <c r="J2647" t="s">
        <v>147</v>
      </c>
      <c r="K2647" t="s">
        <v>595</v>
      </c>
    </row>
    <row r="2648" spans="2:11" ht="14">
      <c r="B2648" s="13"/>
      <c r="E2648" s="13"/>
      <c r="I2648" s="1">
        <v>46739</v>
      </c>
      <c r="J2648" t="s">
        <v>96</v>
      </c>
      <c r="K2648" t="s">
        <v>595</v>
      </c>
    </row>
    <row r="2649" spans="2:11" ht="14">
      <c r="B2649" s="13"/>
      <c r="E2649" s="13"/>
      <c r="I2649" s="1">
        <v>46740</v>
      </c>
      <c r="J2649" t="s">
        <v>148</v>
      </c>
      <c r="K2649" t="s">
        <v>595</v>
      </c>
    </row>
    <row r="2650" spans="2:11" ht="14">
      <c r="B2650" s="13"/>
      <c r="E2650" s="13"/>
      <c r="I2650" s="1">
        <v>46741</v>
      </c>
      <c r="J2650" t="s">
        <v>149</v>
      </c>
      <c r="K2650" t="s">
        <v>595</v>
      </c>
    </row>
    <row r="2651" spans="2:11" ht="14">
      <c r="B2651" s="13"/>
      <c r="E2651" s="13"/>
      <c r="I2651" s="1">
        <v>46742</v>
      </c>
      <c r="J2651" t="s">
        <v>150</v>
      </c>
      <c r="K2651" t="s">
        <v>595</v>
      </c>
    </row>
    <row r="2652" spans="2:11" ht="14">
      <c r="B2652" s="13"/>
      <c r="E2652" s="13"/>
      <c r="I2652" s="1">
        <v>46743</v>
      </c>
      <c r="J2652" t="s">
        <v>151</v>
      </c>
      <c r="K2652" t="s">
        <v>595</v>
      </c>
    </row>
    <row r="2653" spans="2:11" ht="14">
      <c r="B2653" s="13"/>
      <c r="E2653" s="13"/>
      <c r="I2653" s="1">
        <v>46744</v>
      </c>
      <c r="J2653" t="s">
        <v>152</v>
      </c>
      <c r="K2653" t="s">
        <v>595</v>
      </c>
    </row>
    <row r="2654" spans="2:11" ht="14">
      <c r="B2654" s="13"/>
      <c r="E2654" s="13"/>
      <c r="I2654" s="1">
        <v>46745</v>
      </c>
      <c r="J2654" t="s">
        <v>153</v>
      </c>
      <c r="K2654" t="s">
        <v>595</v>
      </c>
    </row>
    <row r="2655" spans="2:11" ht="14">
      <c r="B2655" s="13"/>
      <c r="E2655" s="13"/>
      <c r="I2655" s="1">
        <v>46746</v>
      </c>
      <c r="J2655" t="s">
        <v>97</v>
      </c>
      <c r="K2655" t="s">
        <v>595</v>
      </c>
    </row>
    <row r="2656" spans="2:11" ht="14">
      <c r="B2656" s="13"/>
      <c r="E2656" s="13"/>
      <c r="I2656" s="1">
        <v>46747</v>
      </c>
      <c r="J2656" t="s">
        <v>154</v>
      </c>
      <c r="K2656" t="s">
        <v>595</v>
      </c>
    </row>
    <row r="2657" spans="2:11" ht="14">
      <c r="B2657" s="13"/>
      <c r="E2657" s="13"/>
      <c r="I2657" s="1">
        <v>46748</v>
      </c>
      <c r="J2657" t="s">
        <v>155</v>
      </c>
      <c r="K2657" t="s">
        <v>595</v>
      </c>
    </row>
    <row r="2658" spans="2:11" ht="14">
      <c r="B2658" s="13"/>
      <c r="E2658" s="13"/>
      <c r="I2658" s="1">
        <v>46749</v>
      </c>
      <c r="J2658" t="s">
        <v>156</v>
      </c>
      <c r="K2658" t="s">
        <v>595</v>
      </c>
    </row>
    <row r="2659" spans="2:11" ht="14">
      <c r="B2659" s="13"/>
      <c r="E2659" s="13"/>
      <c r="I2659" s="1">
        <v>46750</v>
      </c>
      <c r="J2659" t="s">
        <v>157</v>
      </c>
      <c r="K2659" t="s">
        <v>595</v>
      </c>
    </row>
    <row r="2660" spans="2:11" ht="14">
      <c r="B2660" s="13"/>
      <c r="E2660" s="13"/>
      <c r="I2660" s="1">
        <v>46751</v>
      </c>
      <c r="J2660" t="s">
        <v>158</v>
      </c>
      <c r="K2660" t="s">
        <v>595</v>
      </c>
    </row>
    <row r="2661" spans="2:11" ht="14">
      <c r="B2661" s="13"/>
      <c r="E2661" s="13"/>
      <c r="I2661" s="1">
        <v>46752</v>
      </c>
      <c r="J2661" t="s">
        <v>159</v>
      </c>
      <c r="K2661" t="s">
        <v>595</v>
      </c>
    </row>
    <row r="2662" spans="2:11" ht="14">
      <c r="B2662" s="13"/>
      <c r="E2662" s="13"/>
      <c r="I2662" s="1">
        <v>46753</v>
      </c>
      <c r="J2662" t="s">
        <v>98</v>
      </c>
      <c r="K2662" t="s">
        <v>595</v>
      </c>
    </row>
    <row r="2663" spans="2:11" ht="14">
      <c r="B2663" s="13"/>
      <c r="E2663" s="13"/>
      <c r="I2663" s="1">
        <v>46754</v>
      </c>
      <c r="J2663" t="s">
        <v>160</v>
      </c>
      <c r="K2663" t="s">
        <v>595</v>
      </c>
    </row>
    <row r="2664" spans="2:11" ht="14">
      <c r="B2664" s="13"/>
      <c r="E2664" s="13"/>
      <c r="I2664" s="1">
        <v>46755</v>
      </c>
      <c r="J2664" t="s">
        <v>161</v>
      </c>
      <c r="K2664" t="s">
        <v>595</v>
      </c>
    </row>
    <row r="2665" spans="2:11" ht="14">
      <c r="B2665" s="13"/>
      <c r="E2665" s="13"/>
      <c r="I2665" s="1">
        <v>46756</v>
      </c>
      <c r="J2665" t="s">
        <v>162</v>
      </c>
      <c r="K2665" t="s">
        <v>595</v>
      </c>
    </row>
    <row r="2666" spans="2:11" ht="14">
      <c r="B2666" s="13"/>
      <c r="E2666" s="13"/>
      <c r="I2666" s="1">
        <v>46757</v>
      </c>
      <c r="J2666" t="s">
        <v>163</v>
      </c>
      <c r="K2666" t="s">
        <v>595</v>
      </c>
    </row>
    <row r="2667" spans="2:11" ht="14">
      <c r="B2667" s="13"/>
      <c r="E2667" s="13"/>
      <c r="I2667" s="1">
        <v>46758</v>
      </c>
      <c r="J2667" t="s">
        <v>164</v>
      </c>
      <c r="K2667" t="s">
        <v>595</v>
      </c>
    </row>
    <row r="2668" spans="2:11" ht="14">
      <c r="B2668" s="13"/>
      <c r="E2668" s="13"/>
      <c r="I2668" s="1">
        <v>46759</v>
      </c>
      <c r="J2668" t="s">
        <v>165</v>
      </c>
      <c r="K2668" t="s">
        <v>595</v>
      </c>
    </row>
    <row r="2669" spans="2:11" ht="14">
      <c r="B2669" s="13"/>
      <c r="E2669" s="13"/>
      <c r="I2669" s="1">
        <v>46760</v>
      </c>
      <c r="J2669" t="s">
        <v>99</v>
      </c>
      <c r="K2669" t="s">
        <v>595</v>
      </c>
    </row>
    <row r="2670" spans="2:11" ht="14">
      <c r="B2670" s="13"/>
      <c r="E2670" s="13"/>
      <c r="I2670" s="1">
        <v>46761</v>
      </c>
      <c r="J2670" t="s">
        <v>166</v>
      </c>
      <c r="K2670" t="s">
        <v>595</v>
      </c>
    </row>
    <row r="2671" spans="2:11" ht="14">
      <c r="B2671" s="13"/>
      <c r="E2671" s="13"/>
      <c r="I2671" s="1">
        <v>46762</v>
      </c>
      <c r="J2671" t="s">
        <v>167</v>
      </c>
      <c r="K2671" t="s">
        <v>595</v>
      </c>
    </row>
    <row r="2672" spans="2:11" ht="14">
      <c r="B2672" s="13"/>
      <c r="E2672" s="13"/>
      <c r="I2672" s="1">
        <v>46763</v>
      </c>
      <c r="J2672" t="s">
        <v>168</v>
      </c>
      <c r="K2672" t="s">
        <v>595</v>
      </c>
    </row>
    <row r="2673" spans="2:11" ht="14">
      <c r="B2673" s="13"/>
      <c r="E2673" s="13"/>
      <c r="I2673" s="1">
        <v>46764</v>
      </c>
      <c r="J2673" t="s">
        <v>169</v>
      </c>
      <c r="K2673" t="s">
        <v>595</v>
      </c>
    </row>
    <row r="2674" spans="2:11" ht="14">
      <c r="B2674" s="13"/>
      <c r="E2674" s="13"/>
      <c r="I2674" s="1">
        <v>46765</v>
      </c>
      <c r="J2674" t="s">
        <v>170</v>
      </c>
      <c r="K2674" t="s">
        <v>595</v>
      </c>
    </row>
    <row r="2675" spans="2:11" ht="14">
      <c r="B2675" s="13"/>
      <c r="E2675" s="13"/>
      <c r="I2675" s="1">
        <v>46766</v>
      </c>
      <c r="J2675" t="s">
        <v>171</v>
      </c>
      <c r="K2675" t="s">
        <v>595</v>
      </c>
    </row>
    <row r="2676" spans="2:11" ht="14">
      <c r="B2676" s="13"/>
      <c r="E2676" s="13"/>
      <c r="I2676" s="1">
        <v>46767</v>
      </c>
      <c r="J2676" t="s">
        <v>100</v>
      </c>
      <c r="K2676" t="s">
        <v>595</v>
      </c>
    </row>
    <row r="2677" spans="2:11" ht="14">
      <c r="B2677" s="13"/>
      <c r="E2677" s="13"/>
      <c r="I2677" s="1">
        <v>46768</v>
      </c>
      <c r="J2677" t="s">
        <v>172</v>
      </c>
      <c r="K2677" t="s">
        <v>595</v>
      </c>
    </row>
    <row r="2678" spans="2:11" ht="14">
      <c r="B2678" s="13"/>
      <c r="E2678" s="13"/>
      <c r="I2678" s="1">
        <v>46769</v>
      </c>
      <c r="J2678" t="s">
        <v>173</v>
      </c>
      <c r="K2678" t="s">
        <v>595</v>
      </c>
    </row>
    <row r="2679" spans="2:11" ht="14">
      <c r="B2679" s="13"/>
      <c r="E2679" s="13"/>
      <c r="I2679" s="1">
        <v>46770</v>
      </c>
      <c r="J2679" t="s">
        <v>174</v>
      </c>
      <c r="K2679" t="s">
        <v>595</v>
      </c>
    </row>
    <row r="2680" spans="2:11" ht="14">
      <c r="B2680" s="13"/>
      <c r="E2680" s="13"/>
      <c r="I2680" s="1">
        <v>46771</v>
      </c>
      <c r="J2680" t="s">
        <v>175</v>
      </c>
      <c r="K2680" t="s">
        <v>595</v>
      </c>
    </row>
    <row r="2681" spans="2:11" ht="14">
      <c r="B2681" s="13"/>
      <c r="E2681" s="13"/>
      <c r="I2681" s="1">
        <v>46772</v>
      </c>
      <c r="J2681" t="s">
        <v>176</v>
      </c>
      <c r="K2681" t="s">
        <v>595</v>
      </c>
    </row>
    <row r="2682" spans="2:11" ht="14">
      <c r="B2682" s="13"/>
      <c r="E2682" s="13"/>
      <c r="I2682" s="1">
        <v>46773</v>
      </c>
      <c r="J2682" t="s">
        <v>177</v>
      </c>
      <c r="K2682" t="s">
        <v>595</v>
      </c>
    </row>
    <row r="2683" spans="2:11" ht="14">
      <c r="B2683" s="13"/>
      <c r="E2683" s="13"/>
      <c r="I2683" s="1">
        <v>46774</v>
      </c>
      <c r="J2683" t="s">
        <v>101</v>
      </c>
      <c r="K2683" t="s">
        <v>595</v>
      </c>
    </row>
    <row r="2684" spans="2:11" ht="14">
      <c r="B2684" s="13"/>
      <c r="E2684" s="13"/>
      <c r="I2684" s="1">
        <v>46775</v>
      </c>
      <c r="J2684" t="s">
        <v>178</v>
      </c>
      <c r="K2684" t="s">
        <v>595</v>
      </c>
    </row>
    <row r="2685" spans="2:11" ht="14">
      <c r="B2685" s="13"/>
      <c r="E2685" s="13"/>
      <c r="I2685" s="1">
        <v>46776</v>
      </c>
      <c r="J2685" t="s">
        <v>179</v>
      </c>
      <c r="K2685" t="s">
        <v>595</v>
      </c>
    </row>
    <row r="2686" spans="2:11" ht="14">
      <c r="B2686" s="13"/>
      <c r="E2686" s="13"/>
      <c r="I2686" s="1">
        <v>46777</v>
      </c>
      <c r="J2686" t="s">
        <v>180</v>
      </c>
      <c r="K2686" t="s">
        <v>595</v>
      </c>
    </row>
    <row r="2687" spans="2:11" ht="14">
      <c r="B2687" s="13"/>
      <c r="E2687" s="13"/>
      <c r="I2687" s="1">
        <v>46778</v>
      </c>
      <c r="J2687" t="s">
        <v>181</v>
      </c>
      <c r="K2687" t="s">
        <v>595</v>
      </c>
    </row>
    <row r="2688" spans="2:11" ht="14">
      <c r="B2688" s="13"/>
      <c r="E2688" s="13"/>
      <c r="I2688" s="1">
        <v>46779</v>
      </c>
      <c r="J2688" t="s">
        <v>182</v>
      </c>
      <c r="K2688" t="s">
        <v>595</v>
      </c>
    </row>
    <row r="2689" spans="2:11" ht="14">
      <c r="B2689" s="13"/>
      <c r="E2689" s="13"/>
      <c r="I2689" s="1">
        <v>46780</v>
      </c>
      <c r="J2689" t="s">
        <v>183</v>
      </c>
      <c r="K2689" t="s">
        <v>595</v>
      </c>
    </row>
    <row r="2690" spans="2:11" ht="14">
      <c r="B2690" s="13"/>
      <c r="E2690" s="13"/>
      <c r="I2690" s="1">
        <v>46781</v>
      </c>
      <c r="J2690" t="s">
        <v>102</v>
      </c>
      <c r="K2690" t="s">
        <v>595</v>
      </c>
    </row>
    <row r="2691" spans="2:11" ht="14">
      <c r="B2691" s="13"/>
      <c r="E2691" s="13"/>
      <c r="I2691" s="1">
        <v>46782</v>
      </c>
      <c r="J2691" t="s">
        <v>184</v>
      </c>
      <c r="K2691" t="s">
        <v>595</v>
      </c>
    </row>
    <row r="2692" spans="2:11" ht="14">
      <c r="B2692" s="13"/>
      <c r="E2692" s="13"/>
      <c r="I2692" s="1">
        <v>46783</v>
      </c>
      <c r="J2692" t="s">
        <v>185</v>
      </c>
      <c r="K2692" t="s">
        <v>595</v>
      </c>
    </row>
    <row r="2693" spans="2:11" ht="14">
      <c r="B2693" s="13"/>
      <c r="E2693" s="13"/>
      <c r="I2693" s="1">
        <v>46784</v>
      </c>
      <c r="J2693" t="s">
        <v>186</v>
      </c>
      <c r="K2693" t="s">
        <v>595</v>
      </c>
    </row>
    <row r="2694" spans="2:11" ht="14">
      <c r="B2694" s="13"/>
      <c r="E2694" s="13"/>
      <c r="I2694" s="1">
        <v>46785</v>
      </c>
      <c r="J2694" t="s">
        <v>187</v>
      </c>
      <c r="K2694" t="s">
        <v>595</v>
      </c>
    </row>
    <row r="2695" spans="2:11" ht="14">
      <c r="B2695" s="13"/>
      <c r="E2695" s="13"/>
      <c r="I2695" s="1">
        <v>46786</v>
      </c>
      <c r="J2695" t="s">
        <v>188</v>
      </c>
      <c r="K2695" t="s">
        <v>595</v>
      </c>
    </row>
    <row r="2696" spans="2:11" ht="14">
      <c r="B2696" s="13"/>
      <c r="E2696" s="13"/>
      <c r="I2696" s="1">
        <v>46787</v>
      </c>
      <c r="J2696" t="s">
        <v>189</v>
      </c>
      <c r="K2696" t="s">
        <v>595</v>
      </c>
    </row>
    <row r="2697" spans="2:11" ht="14">
      <c r="B2697" s="13"/>
      <c r="E2697" s="13"/>
      <c r="I2697" s="1">
        <v>46788</v>
      </c>
      <c r="J2697" t="s">
        <v>103</v>
      </c>
      <c r="K2697" t="s">
        <v>595</v>
      </c>
    </row>
    <row r="2698" spans="2:11" ht="14">
      <c r="B2698" s="13"/>
      <c r="E2698" s="13"/>
      <c r="I2698" s="1">
        <v>46789</v>
      </c>
      <c r="J2698" t="s">
        <v>190</v>
      </c>
      <c r="K2698" t="s">
        <v>595</v>
      </c>
    </row>
    <row r="2699" spans="2:11" ht="14">
      <c r="B2699" s="13"/>
      <c r="E2699" s="13"/>
      <c r="I2699" s="1">
        <v>46790</v>
      </c>
      <c r="J2699" t="s">
        <v>191</v>
      </c>
      <c r="K2699" t="s">
        <v>595</v>
      </c>
    </row>
    <row r="2700" spans="2:11" ht="14">
      <c r="B2700" s="13"/>
      <c r="E2700" s="13"/>
      <c r="I2700" s="1">
        <v>46791</v>
      </c>
      <c r="J2700" t="s">
        <v>192</v>
      </c>
      <c r="K2700" t="s">
        <v>595</v>
      </c>
    </row>
    <row r="2701" spans="2:11" ht="14">
      <c r="B2701" s="13"/>
      <c r="E2701" s="13"/>
      <c r="I2701" s="1">
        <v>46792</v>
      </c>
      <c r="J2701" t="s">
        <v>193</v>
      </c>
      <c r="K2701" t="s">
        <v>595</v>
      </c>
    </row>
    <row r="2702" spans="2:11" ht="14">
      <c r="B2702" s="13"/>
      <c r="E2702" s="13"/>
      <c r="I2702" s="1">
        <v>46793</v>
      </c>
      <c r="J2702" t="s">
        <v>194</v>
      </c>
      <c r="K2702" t="s">
        <v>595</v>
      </c>
    </row>
    <row r="2703" spans="2:11" ht="14">
      <c r="B2703" s="13"/>
      <c r="E2703" s="13"/>
      <c r="I2703" s="1">
        <v>46794</v>
      </c>
      <c r="J2703" t="s">
        <v>195</v>
      </c>
      <c r="K2703" t="s">
        <v>595</v>
      </c>
    </row>
    <row r="2704" spans="2:11" ht="14">
      <c r="B2704" s="13"/>
      <c r="E2704" s="13"/>
      <c r="I2704" s="1">
        <v>46795</v>
      </c>
      <c r="J2704" t="s">
        <v>104</v>
      </c>
      <c r="K2704" t="s">
        <v>595</v>
      </c>
    </row>
    <row r="2705" spans="2:11" ht="14">
      <c r="B2705" s="13"/>
      <c r="E2705" s="13"/>
      <c r="I2705" s="1">
        <v>46796</v>
      </c>
      <c r="J2705" t="s">
        <v>196</v>
      </c>
      <c r="K2705" t="s">
        <v>595</v>
      </c>
    </row>
    <row r="2706" spans="2:11" ht="14">
      <c r="B2706" s="13"/>
      <c r="E2706" s="13"/>
      <c r="I2706" s="1">
        <v>46797</v>
      </c>
      <c r="J2706" t="s">
        <v>197</v>
      </c>
      <c r="K2706" t="s">
        <v>595</v>
      </c>
    </row>
    <row r="2707" spans="2:11" ht="14">
      <c r="B2707" s="13"/>
      <c r="E2707" s="13"/>
      <c r="I2707" s="1">
        <v>46798</v>
      </c>
      <c r="J2707" t="s">
        <v>198</v>
      </c>
      <c r="K2707" t="s">
        <v>595</v>
      </c>
    </row>
    <row r="2708" spans="2:11" ht="14">
      <c r="B2708" s="13"/>
      <c r="E2708" s="13"/>
      <c r="I2708" s="1">
        <v>46799</v>
      </c>
      <c r="J2708" t="s">
        <v>199</v>
      </c>
      <c r="K2708" t="s">
        <v>595</v>
      </c>
    </row>
    <row r="2709" spans="2:11" ht="14">
      <c r="B2709" s="13"/>
      <c r="E2709" s="13"/>
      <c r="I2709" s="1">
        <v>46800</v>
      </c>
      <c r="J2709" t="s">
        <v>200</v>
      </c>
      <c r="K2709" t="s">
        <v>595</v>
      </c>
    </row>
    <row r="2710" spans="2:11" ht="14">
      <c r="B2710" s="13"/>
      <c r="E2710" s="13"/>
      <c r="I2710" s="1">
        <v>46801</v>
      </c>
      <c r="J2710" t="s">
        <v>201</v>
      </c>
      <c r="K2710" t="s">
        <v>595</v>
      </c>
    </row>
    <row r="2711" spans="2:11" ht="14">
      <c r="B2711" s="13"/>
      <c r="E2711" s="13"/>
      <c r="I2711" s="1">
        <v>46802</v>
      </c>
      <c r="J2711" t="s">
        <v>105</v>
      </c>
      <c r="K2711" t="s">
        <v>595</v>
      </c>
    </row>
    <row r="2712" spans="2:11" ht="14">
      <c r="B2712" s="13"/>
      <c r="E2712" s="13"/>
      <c r="I2712" s="1">
        <v>46803</v>
      </c>
      <c r="J2712" t="s">
        <v>202</v>
      </c>
      <c r="K2712" t="s">
        <v>595</v>
      </c>
    </row>
    <row r="2713" spans="2:11" ht="14">
      <c r="B2713" s="13"/>
      <c r="E2713" s="13"/>
      <c r="I2713" s="1">
        <v>46804</v>
      </c>
      <c r="J2713" t="s">
        <v>203</v>
      </c>
      <c r="K2713" t="s">
        <v>595</v>
      </c>
    </row>
    <row r="2714" spans="2:11" ht="14">
      <c r="B2714" s="13"/>
      <c r="E2714" s="13"/>
      <c r="I2714" s="1">
        <v>46805</v>
      </c>
      <c r="J2714" t="s">
        <v>204</v>
      </c>
      <c r="K2714" t="s">
        <v>595</v>
      </c>
    </row>
    <row r="2715" spans="2:11" ht="14">
      <c r="B2715" s="13"/>
      <c r="E2715" s="13"/>
      <c r="I2715" s="1">
        <v>46806</v>
      </c>
      <c r="J2715" t="s">
        <v>205</v>
      </c>
      <c r="K2715" t="s">
        <v>595</v>
      </c>
    </row>
    <row r="2716" spans="2:11" ht="14">
      <c r="B2716" s="13"/>
      <c r="E2716" s="13"/>
      <c r="I2716" s="1">
        <v>46807</v>
      </c>
      <c r="J2716" t="s">
        <v>206</v>
      </c>
      <c r="K2716" t="s">
        <v>595</v>
      </c>
    </row>
    <row r="2717" spans="2:11" ht="14">
      <c r="B2717" s="13"/>
      <c r="E2717" s="13"/>
      <c r="I2717" s="1">
        <v>46808</v>
      </c>
      <c r="J2717" t="s">
        <v>207</v>
      </c>
      <c r="K2717" t="s">
        <v>595</v>
      </c>
    </row>
    <row r="2718" spans="2:11" ht="14">
      <c r="B2718" s="13"/>
      <c r="E2718" s="13"/>
      <c r="I2718" s="1">
        <v>46809</v>
      </c>
      <c r="J2718" t="s">
        <v>106</v>
      </c>
      <c r="K2718" t="s">
        <v>595</v>
      </c>
    </row>
    <row r="2719" spans="2:11" ht="14">
      <c r="B2719" s="13"/>
      <c r="E2719" s="13"/>
      <c r="I2719" s="1">
        <v>46810</v>
      </c>
      <c r="J2719" t="s">
        <v>208</v>
      </c>
      <c r="K2719" t="s">
        <v>595</v>
      </c>
    </row>
    <row r="2720" spans="2:11" ht="14">
      <c r="B2720" s="13"/>
      <c r="E2720" s="13"/>
      <c r="I2720" s="1">
        <v>46811</v>
      </c>
      <c r="J2720" t="s">
        <v>209</v>
      </c>
      <c r="K2720" t="s">
        <v>595</v>
      </c>
    </row>
    <row r="2721" spans="2:11" ht="14">
      <c r="B2721" s="13"/>
      <c r="E2721" s="13"/>
      <c r="I2721" s="1">
        <v>46812</v>
      </c>
      <c r="J2721" t="s">
        <v>210</v>
      </c>
      <c r="K2721" t="s">
        <v>595</v>
      </c>
    </row>
    <row r="2722" spans="2:11" ht="14">
      <c r="B2722" s="13"/>
      <c r="E2722" s="13"/>
      <c r="I2722" s="1">
        <v>46813</v>
      </c>
      <c r="J2722" t="s">
        <v>211</v>
      </c>
      <c r="K2722" t="s">
        <v>595</v>
      </c>
    </row>
    <row r="2723" spans="2:11" ht="14">
      <c r="B2723" s="13"/>
      <c r="E2723" s="13"/>
      <c r="I2723" s="1">
        <v>46814</v>
      </c>
      <c r="J2723" t="s">
        <v>212</v>
      </c>
      <c r="K2723" t="s">
        <v>595</v>
      </c>
    </row>
    <row r="2724" spans="2:11" ht="14">
      <c r="B2724" s="13"/>
      <c r="E2724" s="13"/>
      <c r="I2724" s="1">
        <v>46815</v>
      </c>
      <c r="J2724" t="s">
        <v>213</v>
      </c>
      <c r="K2724" t="s">
        <v>595</v>
      </c>
    </row>
    <row r="2725" spans="2:11" ht="14">
      <c r="B2725" s="13"/>
      <c r="E2725" s="13"/>
      <c r="I2725" s="1">
        <v>46816</v>
      </c>
      <c r="J2725" t="s">
        <v>214</v>
      </c>
      <c r="K2725" t="s">
        <v>595</v>
      </c>
    </row>
    <row r="2726" spans="2:11" ht="14">
      <c r="B2726" s="13"/>
      <c r="E2726" s="13"/>
      <c r="I2726" s="1">
        <v>46817</v>
      </c>
      <c r="J2726" t="s">
        <v>215</v>
      </c>
      <c r="K2726" t="s">
        <v>595</v>
      </c>
    </row>
    <row r="2727" spans="2:11" ht="14">
      <c r="B2727" s="13"/>
      <c r="E2727" s="13"/>
      <c r="I2727" s="1">
        <v>46818</v>
      </c>
      <c r="J2727" t="s">
        <v>216</v>
      </c>
      <c r="K2727" t="s">
        <v>595</v>
      </c>
    </row>
    <row r="2728" spans="2:11" ht="14">
      <c r="B2728" s="13"/>
      <c r="E2728" s="13"/>
      <c r="I2728" s="1">
        <v>46819</v>
      </c>
      <c r="J2728" t="s">
        <v>217</v>
      </c>
      <c r="K2728" t="s">
        <v>595</v>
      </c>
    </row>
    <row r="2729" spans="2:11" ht="14">
      <c r="B2729" s="13"/>
      <c r="E2729" s="13"/>
      <c r="I2729" s="1">
        <v>46820</v>
      </c>
      <c r="J2729" t="s">
        <v>218</v>
      </c>
      <c r="K2729" t="s">
        <v>595</v>
      </c>
    </row>
    <row r="2730" spans="2:11" ht="14">
      <c r="B2730" s="13"/>
      <c r="E2730" s="13"/>
      <c r="I2730" s="1">
        <v>46821</v>
      </c>
      <c r="J2730" t="s">
        <v>219</v>
      </c>
      <c r="K2730" t="s">
        <v>595</v>
      </c>
    </row>
    <row r="2731" spans="2:11" ht="14">
      <c r="B2731" s="13"/>
      <c r="E2731" s="13"/>
      <c r="I2731" s="1">
        <v>46822</v>
      </c>
      <c r="J2731" t="s">
        <v>220</v>
      </c>
      <c r="K2731" t="s">
        <v>595</v>
      </c>
    </row>
    <row r="2732" spans="2:11" ht="14">
      <c r="B2732" s="13"/>
      <c r="E2732" s="13"/>
      <c r="I2732" s="1">
        <v>46823</v>
      </c>
      <c r="J2732" t="s">
        <v>221</v>
      </c>
      <c r="K2732" t="s">
        <v>595</v>
      </c>
    </row>
    <row r="2733" spans="2:11" ht="14">
      <c r="B2733" s="13"/>
      <c r="E2733" s="13"/>
      <c r="I2733" s="1">
        <v>46824</v>
      </c>
      <c r="J2733" t="s">
        <v>222</v>
      </c>
      <c r="K2733" t="s">
        <v>595</v>
      </c>
    </row>
    <row r="2734" spans="2:11" ht="14">
      <c r="B2734" s="13"/>
      <c r="E2734" s="13"/>
      <c r="I2734" s="1">
        <v>46825</v>
      </c>
      <c r="J2734" t="s">
        <v>223</v>
      </c>
      <c r="K2734" t="s">
        <v>595</v>
      </c>
    </row>
    <row r="2735" spans="2:11" ht="14">
      <c r="B2735" s="13"/>
      <c r="E2735" s="13"/>
      <c r="I2735" s="1">
        <v>46826</v>
      </c>
      <c r="J2735" t="s">
        <v>224</v>
      </c>
      <c r="K2735" t="s">
        <v>595</v>
      </c>
    </row>
    <row r="2736" spans="2:11" ht="14">
      <c r="B2736" s="13"/>
      <c r="E2736" s="13"/>
      <c r="I2736" s="1">
        <v>46827</v>
      </c>
      <c r="J2736" t="s">
        <v>225</v>
      </c>
      <c r="K2736" t="s">
        <v>595</v>
      </c>
    </row>
    <row r="2737" spans="2:11" ht="14">
      <c r="B2737" s="13"/>
      <c r="E2737" s="13"/>
      <c r="I2737" s="1">
        <v>46828</v>
      </c>
      <c r="J2737" t="s">
        <v>226</v>
      </c>
      <c r="K2737" t="s">
        <v>595</v>
      </c>
    </row>
    <row r="2738" spans="2:11" ht="14">
      <c r="B2738" s="13"/>
      <c r="E2738" s="13"/>
      <c r="I2738" s="1">
        <v>46829</v>
      </c>
      <c r="J2738" t="s">
        <v>227</v>
      </c>
      <c r="K2738" t="s">
        <v>595</v>
      </c>
    </row>
    <row r="2739" spans="2:11" ht="14">
      <c r="B2739" s="13"/>
      <c r="E2739" s="13"/>
      <c r="I2739" s="1">
        <v>46830</v>
      </c>
      <c r="J2739" t="s">
        <v>228</v>
      </c>
      <c r="K2739" t="s">
        <v>595</v>
      </c>
    </row>
    <row r="2740" spans="2:11" ht="14">
      <c r="B2740" s="13"/>
      <c r="E2740" s="13"/>
      <c r="I2740" s="1">
        <v>46831</v>
      </c>
      <c r="J2740" t="s">
        <v>229</v>
      </c>
      <c r="K2740" t="s">
        <v>595</v>
      </c>
    </row>
    <row r="2741" spans="2:11" ht="14">
      <c r="B2741" s="13"/>
      <c r="E2741" s="13"/>
      <c r="I2741" s="1">
        <v>46832</v>
      </c>
      <c r="J2741" t="s">
        <v>230</v>
      </c>
      <c r="K2741" t="s">
        <v>595</v>
      </c>
    </row>
    <row r="2742" spans="2:11" ht="14">
      <c r="B2742" s="13"/>
      <c r="E2742" s="13"/>
      <c r="I2742" s="1">
        <v>46833</v>
      </c>
      <c r="J2742" t="s">
        <v>231</v>
      </c>
      <c r="K2742" t="s">
        <v>595</v>
      </c>
    </row>
    <row r="2743" spans="2:11" ht="14">
      <c r="B2743" s="13"/>
      <c r="E2743" s="13"/>
      <c r="I2743" s="1">
        <v>46834</v>
      </c>
      <c r="J2743" t="s">
        <v>232</v>
      </c>
      <c r="K2743" t="s">
        <v>595</v>
      </c>
    </row>
    <row r="2744" spans="2:11" ht="14">
      <c r="B2744" s="13"/>
      <c r="E2744" s="13"/>
      <c r="I2744" s="1">
        <v>46835</v>
      </c>
      <c r="J2744" t="s">
        <v>233</v>
      </c>
      <c r="K2744" t="s">
        <v>595</v>
      </c>
    </row>
    <row r="2745" spans="2:11" ht="14">
      <c r="B2745" s="13"/>
      <c r="E2745" s="13"/>
      <c r="I2745" s="1">
        <v>46836</v>
      </c>
      <c r="J2745" t="s">
        <v>234</v>
      </c>
      <c r="K2745" t="s">
        <v>595</v>
      </c>
    </row>
    <row r="2746" spans="2:11" ht="14">
      <c r="B2746" s="13"/>
      <c r="E2746" s="13"/>
      <c r="I2746" s="1">
        <v>46837</v>
      </c>
      <c r="J2746" t="s">
        <v>235</v>
      </c>
      <c r="K2746" t="s">
        <v>595</v>
      </c>
    </row>
    <row r="2747" spans="2:11" ht="14">
      <c r="B2747" s="13"/>
      <c r="E2747" s="13"/>
      <c r="I2747" s="1">
        <v>46838</v>
      </c>
      <c r="J2747" t="s">
        <v>236</v>
      </c>
      <c r="K2747" t="s">
        <v>595</v>
      </c>
    </row>
    <row r="2748" spans="2:11" ht="14">
      <c r="B2748" s="13"/>
      <c r="E2748" s="13"/>
      <c r="I2748" s="1">
        <v>46839</v>
      </c>
      <c r="J2748" t="s">
        <v>237</v>
      </c>
      <c r="K2748" t="s">
        <v>595</v>
      </c>
    </row>
    <row r="2749" spans="2:11" ht="14">
      <c r="B2749" s="13"/>
      <c r="E2749" s="13"/>
      <c r="I2749" s="1">
        <v>46840</v>
      </c>
      <c r="J2749" t="s">
        <v>238</v>
      </c>
      <c r="K2749" t="s">
        <v>595</v>
      </c>
    </row>
    <row r="2750" spans="2:11" ht="14">
      <c r="B2750" s="13"/>
      <c r="E2750" s="13"/>
      <c r="I2750" s="1">
        <v>46841</v>
      </c>
      <c r="J2750" t="s">
        <v>239</v>
      </c>
      <c r="K2750" t="s">
        <v>595</v>
      </c>
    </row>
    <row r="2751" spans="2:11" ht="14">
      <c r="B2751" s="13"/>
      <c r="E2751" s="13"/>
      <c r="I2751" s="1">
        <v>46842</v>
      </c>
      <c r="J2751" t="s">
        <v>61</v>
      </c>
      <c r="K2751" t="s">
        <v>595</v>
      </c>
    </row>
    <row r="2752" spans="2:11" ht="14">
      <c r="B2752" s="13"/>
      <c r="E2752" s="13"/>
      <c r="I2752" s="1">
        <v>46843</v>
      </c>
      <c r="J2752" t="s">
        <v>240</v>
      </c>
      <c r="K2752" t="s">
        <v>595</v>
      </c>
    </row>
    <row r="2753" spans="2:11" ht="14">
      <c r="B2753" s="13"/>
      <c r="E2753" s="13"/>
      <c r="I2753" s="1">
        <v>46844</v>
      </c>
      <c r="J2753" t="s">
        <v>241</v>
      </c>
      <c r="K2753" t="s">
        <v>595</v>
      </c>
    </row>
    <row r="2754" spans="2:11" ht="14">
      <c r="B2754" s="13"/>
      <c r="E2754" s="13"/>
      <c r="I2754" s="1">
        <v>46845</v>
      </c>
      <c r="J2754" t="s">
        <v>242</v>
      </c>
      <c r="K2754" t="s">
        <v>595</v>
      </c>
    </row>
    <row r="2755" spans="2:11" ht="14">
      <c r="B2755" s="13"/>
      <c r="E2755" s="13"/>
      <c r="I2755" s="1">
        <v>46846</v>
      </c>
      <c r="J2755" t="s">
        <v>243</v>
      </c>
      <c r="K2755" t="s">
        <v>595</v>
      </c>
    </row>
    <row r="2756" spans="2:11" ht="14">
      <c r="B2756" s="13"/>
      <c r="E2756" s="13"/>
      <c r="I2756" s="1">
        <v>46847</v>
      </c>
      <c r="J2756" t="s">
        <v>244</v>
      </c>
      <c r="K2756" t="s">
        <v>595</v>
      </c>
    </row>
    <row r="2757" spans="2:11" ht="14">
      <c r="B2757" s="13"/>
      <c r="E2757" s="13"/>
      <c r="I2757" s="1">
        <v>46848</v>
      </c>
      <c r="J2757" t="s">
        <v>245</v>
      </c>
      <c r="K2757" t="s">
        <v>595</v>
      </c>
    </row>
    <row r="2758" spans="2:11" ht="14">
      <c r="B2758" s="13"/>
      <c r="E2758" s="13"/>
      <c r="I2758" s="1">
        <v>46849</v>
      </c>
      <c r="J2758" t="s">
        <v>62</v>
      </c>
      <c r="K2758" t="s">
        <v>595</v>
      </c>
    </row>
    <row r="2759" spans="2:11" ht="14">
      <c r="B2759" s="13"/>
      <c r="E2759" s="13"/>
      <c r="I2759" s="1">
        <v>46850</v>
      </c>
      <c r="J2759" t="s">
        <v>246</v>
      </c>
      <c r="K2759" t="s">
        <v>595</v>
      </c>
    </row>
    <row r="2760" spans="2:11" ht="14">
      <c r="B2760" s="13"/>
      <c r="E2760" s="13"/>
      <c r="I2760" s="1">
        <v>46851</v>
      </c>
      <c r="J2760" t="s">
        <v>247</v>
      </c>
      <c r="K2760" t="s">
        <v>595</v>
      </c>
    </row>
    <row r="2761" spans="2:11" ht="14">
      <c r="B2761" s="13"/>
      <c r="E2761" s="13"/>
      <c r="I2761" s="1">
        <v>46852</v>
      </c>
      <c r="J2761" t="s">
        <v>248</v>
      </c>
      <c r="K2761" t="s">
        <v>595</v>
      </c>
    </row>
    <row r="2762" spans="2:11" ht="14">
      <c r="B2762" s="13"/>
      <c r="E2762" s="13"/>
      <c r="I2762" s="1">
        <v>46853</v>
      </c>
      <c r="J2762" t="s">
        <v>249</v>
      </c>
      <c r="K2762" t="s">
        <v>595</v>
      </c>
    </row>
    <row r="2763" spans="2:11" ht="14">
      <c r="B2763" s="13"/>
      <c r="E2763" s="13"/>
      <c r="I2763" s="1">
        <v>46854</v>
      </c>
      <c r="J2763" t="s">
        <v>59</v>
      </c>
      <c r="K2763" t="s">
        <v>595</v>
      </c>
    </row>
    <row r="2764" spans="2:11" ht="14">
      <c r="B2764" s="13"/>
      <c r="E2764" s="13"/>
      <c r="I2764" s="1">
        <v>46855</v>
      </c>
      <c r="J2764" t="s">
        <v>250</v>
      </c>
      <c r="K2764" t="s">
        <v>595</v>
      </c>
    </row>
    <row r="2765" spans="2:11" ht="14">
      <c r="B2765" s="13"/>
      <c r="E2765" s="13"/>
      <c r="I2765" s="1">
        <v>46856</v>
      </c>
      <c r="J2765" t="s">
        <v>63</v>
      </c>
      <c r="K2765" t="s">
        <v>595</v>
      </c>
    </row>
    <row r="2766" spans="2:11" ht="14">
      <c r="B2766" s="13"/>
      <c r="E2766" s="13"/>
      <c r="I2766" s="1">
        <v>46857</v>
      </c>
      <c r="J2766" t="s">
        <v>251</v>
      </c>
      <c r="K2766" t="s">
        <v>595</v>
      </c>
    </row>
    <row r="2767" spans="2:11" ht="14">
      <c r="B2767" s="13"/>
      <c r="E2767" s="13"/>
      <c r="I2767" s="1">
        <v>46858</v>
      </c>
      <c r="J2767" t="s">
        <v>252</v>
      </c>
      <c r="K2767" t="s">
        <v>595</v>
      </c>
    </row>
    <row r="2768" spans="2:11" ht="14">
      <c r="B2768" s="13"/>
      <c r="E2768" s="13"/>
      <c r="I2768" s="1">
        <v>46859</v>
      </c>
      <c r="J2768" t="s">
        <v>253</v>
      </c>
      <c r="K2768" t="s">
        <v>595</v>
      </c>
    </row>
    <row r="2769" spans="2:11" ht="14">
      <c r="B2769" s="13"/>
      <c r="E2769" s="13"/>
      <c r="I2769" s="1">
        <v>46860</v>
      </c>
      <c r="J2769" t="s">
        <v>46</v>
      </c>
      <c r="K2769" t="s">
        <v>595</v>
      </c>
    </row>
    <row r="2770" spans="2:11" ht="14">
      <c r="B2770" s="13"/>
      <c r="E2770" s="13"/>
      <c r="I2770" s="1">
        <v>46861</v>
      </c>
      <c r="J2770" t="s">
        <v>254</v>
      </c>
      <c r="K2770" t="s">
        <v>595</v>
      </c>
    </row>
    <row r="2771" spans="2:11" ht="14">
      <c r="B2771" s="13"/>
      <c r="E2771" s="13"/>
      <c r="I2771" s="1">
        <v>46862</v>
      </c>
      <c r="J2771" t="s">
        <v>255</v>
      </c>
      <c r="K2771" t="s">
        <v>595</v>
      </c>
    </row>
    <row r="2772" spans="2:11" ht="14">
      <c r="B2772" s="13"/>
      <c r="E2772" s="13"/>
      <c r="I2772" s="1">
        <v>46863</v>
      </c>
      <c r="J2772" t="s">
        <v>64</v>
      </c>
      <c r="K2772" t="s">
        <v>595</v>
      </c>
    </row>
    <row r="2773" spans="2:11" ht="14">
      <c r="B2773" s="13"/>
      <c r="E2773" s="13"/>
      <c r="I2773" s="1">
        <v>46864</v>
      </c>
      <c r="J2773" t="s">
        <v>256</v>
      </c>
      <c r="K2773" t="s">
        <v>595</v>
      </c>
    </row>
    <row r="2774" spans="2:11" ht="14">
      <c r="B2774" s="13"/>
      <c r="E2774" s="13"/>
      <c r="I2774" s="1">
        <v>46865</v>
      </c>
      <c r="J2774" t="s">
        <v>257</v>
      </c>
      <c r="K2774" t="s">
        <v>595</v>
      </c>
    </row>
    <row r="2775" spans="2:11" ht="14">
      <c r="B2775" s="13"/>
      <c r="E2775" s="13"/>
      <c r="I2775" s="1">
        <v>46866</v>
      </c>
      <c r="J2775" t="s">
        <v>258</v>
      </c>
      <c r="K2775" t="s">
        <v>595</v>
      </c>
    </row>
    <row r="2776" spans="2:11" ht="14">
      <c r="B2776" s="13"/>
      <c r="E2776" s="13"/>
      <c r="I2776" s="1">
        <v>46867</v>
      </c>
      <c r="J2776" t="s">
        <v>259</v>
      </c>
      <c r="K2776" t="s">
        <v>595</v>
      </c>
    </row>
    <row r="2777" spans="2:11" ht="14">
      <c r="B2777" s="13"/>
      <c r="E2777" s="13"/>
      <c r="I2777" s="1">
        <v>46868</v>
      </c>
      <c r="J2777" t="s">
        <v>260</v>
      </c>
      <c r="K2777" t="s">
        <v>595</v>
      </c>
    </row>
    <row r="2778" spans="2:11" ht="14">
      <c r="B2778" s="13"/>
      <c r="E2778" s="13"/>
      <c r="I2778" s="1">
        <v>46869</v>
      </c>
      <c r="J2778" t="s">
        <v>261</v>
      </c>
      <c r="K2778" t="s">
        <v>595</v>
      </c>
    </row>
    <row r="2779" spans="2:11" ht="14">
      <c r="B2779" s="13"/>
      <c r="E2779" s="13"/>
      <c r="I2779" s="1">
        <v>46870</v>
      </c>
      <c r="J2779" t="s">
        <v>65</v>
      </c>
      <c r="K2779" t="s">
        <v>595</v>
      </c>
    </row>
    <row r="2780" spans="2:11" ht="14">
      <c r="B2780" s="13"/>
      <c r="E2780" s="13"/>
      <c r="I2780" s="1">
        <v>46871</v>
      </c>
      <c r="J2780" t="s">
        <v>262</v>
      </c>
      <c r="K2780" t="s">
        <v>595</v>
      </c>
    </row>
    <row r="2781" spans="2:11" ht="14">
      <c r="B2781" s="13"/>
      <c r="E2781" s="13"/>
      <c r="I2781" s="1">
        <v>46872</v>
      </c>
      <c r="J2781" t="s">
        <v>263</v>
      </c>
      <c r="K2781" t="s">
        <v>595</v>
      </c>
    </row>
    <row r="2782" spans="2:11" ht="14">
      <c r="B2782" s="13"/>
      <c r="E2782" s="13"/>
      <c r="I2782" s="1">
        <v>46873</v>
      </c>
      <c r="J2782" t="s">
        <v>264</v>
      </c>
      <c r="K2782" t="s">
        <v>595</v>
      </c>
    </row>
    <row r="2783" spans="2:11" ht="14">
      <c r="B2783" s="13"/>
      <c r="E2783" s="13"/>
      <c r="I2783" s="1">
        <v>46874</v>
      </c>
      <c r="J2783" t="s">
        <v>265</v>
      </c>
      <c r="K2783" t="s">
        <v>595</v>
      </c>
    </row>
    <row r="2784" spans="2:11" ht="14">
      <c r="B2784" s="13"/>
      <c r="E2784" s="13"/>
      <c r="I2784" s="1">
        <v>46875</v>
      </c>
      <c r="J2784" t="s">
        <v>266</v>
      </c>
      <c r="K2784" t="s">
        <v>595</v>
      </c>
    </row>
    <row r="2785" spans="2:11" ht="14">
      <c r="B2785" s="13"/>
      <c r="E2785" s="13"/>
      <c r="I2785" s="1">
        <v>46876</v>
      </c>
      <c r="J2785" t="s">
        <v>267</v>
      </c>
      <c r="K2785" t="s">
        <v>595</v>
      </c>
    </row>
    <row r="2786" spans="2:11" ht="14">
      <c r="B2786" s="13"/>
      <c r="E2786" s="13"/>
      <c r="I2786" s="1">
        <v>46877</v>
      </c>
      <c r="J2786" t="s">
        <v>66</v>
      </c>
      <c r="K2786" t="s">
        <v>595</v>
      </c>
    </row>
    <row r="2787" spans="2:11" ht="14">
      <c r="B2787" s="13"/>
      <c r="E2787" s="13"/>
      <c r="I2787" s="1">
        <v>46878</v>
      </c>
      <c r="J2787" t="s">
        <v>268</v>
      </c>
      <c r="K2787" t="s">
        <v>595</v>
      </c>
    </row>
    <row r="2788" spans="2:11" ht="14">
      <c r="B2788" s="13"/>
      <c r="E2788" s="13"/>
      <c r="I2788" s="1">
        <v>46879</v>
      </c>
      <c r="J2788" t="s">
        <v>269</v>
      </c>
      <c r="K2788" t="s">
        <v>595</v>
      </c>
    </row>
    <row r="2789" spans="2:11" ht="14">
      <c r="B2789" s="13"/>
      <c r="E2789" s="13"/>
      <c r="I2789" s="1">
        <v>46880</v>
      </c>
      <c r="J2789" t="s">
        <v>270</v>
      </c>
      <c r="K2789" t="s">
        <v>595</v>
      </c>
    </row>
    <row r="2790" spans="2:11" ht="14">
      <c r="B2790" s="13"/>
      <c r="E2790" s="13"/>
      <c r="I2790" s="1">
        <v>46881</v>
      </c>
      <c r="J2790" t="s">
        <v>271</v>
      </c>
      <c r="K2790" t="s">
        <v>595</v>
      </c>
    </row>
    <row r="2791" spans="2:11" ht="14">
      <c r="B2791" s="13"/>
      <c r="E2791" s="13"/>
      <c r="I2791" s="1">
        <v>46882</v>
      </c>
      <c r="J2791" t="s">
        <v>272</v>
      </c>
      <c r="K2791" t="s">
        <v>595</v>
      </c>
    </row>
    <row r="2792" spans="2:11" ht="14">
      <c r="B2792" s="13"/>
      <c r="E2792" s="13"/>
      <c r="I2792" s="1">
        <v>46883</v>
      </c>
      <c r="J2792" t="s">
        <v>273</v>
      </c>
      <c r="K2792" t="s">
        <v>595</v>
      </c>
    </row>
    <row r="2793" spans="2:11" ht="14">
      <c r="B2793" s="13"/>
      <c r="E2793" s="13"/>
      <c r="I2793" s="1">
        <v>46884</v>
      </c>
      <c r="J2793" t="s">
        <v>67</v>
      </c>
      <c r="K2793" t="s">
        <v>595</v>
      </c>
    </row>
    <row r="2794" spans="2:11" ht="14">
      <c r="B2794" s="13"/>
      <c r="E2794" s="13"/>
      <c r="I2794" s="1">
        <v>46885</v>
      </c>
      <c r="J2794" t="s">
        <v>274</v>
      </c>
      <c r="K2794" t="s">
        <v>595</v>
      </c>
    </row>
    <row r="2795" spans="2:11" ht="14">
      <c r="B2795" s="13"/>
      <c r="E2795" s="13"/>
      <c r="I2795" s="1">
        <v>46886</v>
      </c>
      <c r="J2795" t="s">
        <v>275</v>
      </c>
      <c r="K2795" t="s">
        <v>595</v>
      </c>
    </row>
    <row r="2796" spans="2:11" ht="14">
      <c r="B2796" s="13"/>
      <c r="E2796" s="13"/>
      <c r="I2796" s="1">
        <v>46887</v>
      </c>
      <c r="J2796" t="s">
        <v>276</v>
      </c>
      <c r="K2796" t="s">
        <v>595</v>
      </c>
    </row>
    <row r="2797" spans="2:11" ht="14">
      <c r="B2797" s="13"/>
      <c r="E2797" s="13"/>
      <c r="I2797" s="1">
        <v>46888</v>
      </c>
      <c r="J2797" t="s">
        <v>277</v>
      </c>
      <c r="K2797" t="s">
        <v>595</v>
      </c>
    </row>
    <row r="2798" spans="2:11" ht="14">
      <c r="B2798" s="13"/>
      <c r="E2798" s="13"/>
      <c r="I2798" s="1">
        <v>46889</v>
      </c>
      <c r="J2798" t="s">
        <v>278</v>
      </c>
      <c r="K2798" t="s">
        <v>595</v>
      </c>
    </row>
    <row r="2799" spans="2:11" ht="14">
      <c r="B2799" s="13"/>
      <c r="E2799" s="13"/>
      <c r="I2799" s="1">
        <v>46890</v>
      </c>
      <c r="J2799" t="s">
        <v>279</v>
      </c>
      <c r="K2799" t="s">
        <v>595</v>
      </c>
    </row>
    <row r="2800" spans="2:11" ht="14">
      <c r="B2800" s="13"/>
      <c r="E2800" s="13"/>
      <c r="I2800" s="1">
        <v>46891</v>
      </c>
      <c r="J2800" t="s">
        <v>68</v>
      </c>
      <c r="K2800" t="s">
        <v>595</v>
      </c>
    </row>
    <row r="2801" spans="2:11" ht="14">
      <c r="B2801" s="13"/>
      <c r="E2801" s="13"/>
      <c r="I2801" s="1">
        <v>46892</v>
      </c>
      <c r="J2801" t="s">
        <v>280</v>
      </c>
      <c r="K2801" t="s">
        <v>595</v>
      </c>
    </row>
    <row r="2802" spans="2:11" ht="14">
      <c r="B2802" s="13"/>
      <c r="E2802" s="13"/>
      <c r="I2802" s="1">
        <v>46893</v>
      </c>
      <c r="J2802" t="s">
        <v>281</v>
      </c>
      <c r="K2802" t="s">
        <v>595</v>
      </c>
    </row>
    <row r="2803" spans="2:11" ht="14">
      <c r="B2803" s="13"/>
      <c r="E2803" s="13"/>
      <c r="I2803" s="1">
        <v>46894</v>
      </c>
      <c r="J2803" t="s">
        <v>282</v>
      </c>
      <c r="K2803" t="s">
        <v>595</v>
      </c>
    </row>
    <row r="2804" spans="2:11" ht="14">
      <c r="B2804" s="13"/>
      <c r="E2804" s="13"/>
      <c r="I2804" s="1">
        <v>46895</v>
      </c>
      <c r="J2804" t="s">
        <v>283</v>
      </c>
      <c r="K2804" t="s">
        <v>595</v>
      </c>
    </row>
    <row r="2805" spans="2:11" ht="14">
      <c r="B2805" s="13"/>
      <c r="E2805" s="13"/>
      <c r="I2805" s="1">
        <v>46896</v>
      </c>
      <c r="J2805" t="s">
        <v>284</v>
      </c>
      <c r="K2805" t="s">
        <v>595</v>
      </c>
    </row>
    <row r="2806" spans="2:11" ht="14">
      <c r="B2806" s="13"/>
      <c r="E2806" s="13"/>
      <c r="I2806" s="1">
        <v>46897</v>
      </c>
      <c r="J2806" t="s">
        <v>285</v>
      </c>
      <c r="K2806" t="s">
        <v>595</v>
      </c>
    </row>
    <row r="2807" spans="2:11" ht="14">
      <c r="B2807" s="13"/>
      <c r="E2807" s="13"/>
      <c r="I2807" s="1">
        <v>46898</v>
      </c>
      <c r="J2807" t="s">
        <v>69</v>
      </c>
      <c r="K2807" t="s">
        <v>595</v>
      </c>
    </row>
    <row r="2808" spans="2:11" ht="14">
      <c r="B2808" s="13"/>
      <c r="E2808" s="13"/>
      <c r="I2808" s="1">
        <v>46899</v>
      </c>
      <c r="J2808" t="s">
        <v>286</v>
      </c>
      <c r="K2808" t="s">
        <v>595</v>
      </c>
    </row>
    <row r="2809" spans="2:11" ht="14">
      <c r="B2809" s="13"/>
      <c r="E2809" s="13"/>
      <c r="I2809" s="1">
        <v>46900</v>
      </c>
      <c r="J2809" t="s">
        <v>287</v>
      </c>
      <c r="K2809" t="s">
        <v>595</v>
      </c>
    </row>
    <row r="2810" spans="2:11" ht="14">
      <c r="B2810" s="13"/>
      <c r="E2810" s="13"/>
      <c r="I2810" s="1">
        <v>46901</v>
      </c>
      <c r="J2810" t="s">
        <v>288</v>
      </c>
      <c r="K2810" t="s">
        <v>595</v>
      </c>
    </row>
    <row r="2811" spans="2:11" ht="14">
      <c r="B2811" s="13"/>
      <c r="E2811" s="13"/>
      <c r="I2811" s="1">
        <v>46902</v>
      </c>
      <c r="J2811" t="s">
        <v>289</v>
      </c>
      <c r="K2811" t="s">
        <v>595</v>
      </c>
    </row>
    <row r="2812" spans="2:11" ht="14">
      <c r="B2812" s="13"/>
      <c r="E2812" s="13"/>
      <c r="I2812" s="1">
        <v>46903</v>
      </c>
      <c r="J2812" t="s">
        <v>290</v>
      </c>
      <c r="K2812" t="s">
        <v>595</v>
      </c>
    </row>
    <row r="2813" spans="2:11" ht="14">
      <c r="B2813" s="13"/>
      <c r="E2813" s="13"/>
      <c r="I2813" s="1">
        <v>46904</v>
      </c>
      <c r="J2813" t="s">
        <v>60</v>
      </c>
      <c r="K2813" t="s">
        <v>595</v>
      </c>
    </row>
    <row r="2814" spans="2:11" ht="14">
      <c r="B2814" s="13"/>
      <c r="E2814" s="13"/>
      <c r="I2814" s="1">
        <v>46905</v>
      </c>
      <c r="J2814" t="s">
        <v>70</v>
      </c>
      <c r="K2814" t="s">
        <v>595</v>
      </c>
    </row>
    <row r="2815" spans="2:11" ht="14">
      <c r="B2815" s="13"/>
      <c r="E2815" s="13"/>
      <c r="I2815" s="1">
        <v>46906</v>
      </c>
      <c r="J2815" t="s">
        <v>291</v>
      </c>
      <c r="K2815" t="s">
        <v>595</v>
      </c>
    </row>
    <row r="2816" spans="2:11" ht="14">
      <c r="B2816" s="13"/>
      <c r="E2816" s="13"/>
      <c r="I2816" s="1">
        <v>46907</v>
      </c>
      <c r="J2816" t="s">
        <v>292</v>
      </c>
      <c r="K2816" t="s">
        <v>595</v>
      </c>
    </row>
    <row r="2817" spans="2:11" ht="14">
      <c r="B2817" s="13"/>
      <c r="E2817" s="13"/>
      <c r="I2817" s="1">
        <v>46908</v>
      </c>
      <c r="J2817" t="s">
        <v>293</v>
      </c>
      <c r="K2817" t="s">
        <v>595</v>
      </c>
    </row>
    <row r="2818" spans="2:11" ht="14">
      <c r="B2818" s="13"/>
      <c r="E2818" s="13"/>
      <c r="I2818" s="1">
        <v>46909</v>
      </c>
      <c r="J2818" t="s">
        <v>294</v>
      </c>
      <c r="K2818" t="s">
        <v>595</v>
      </c>
    </row>
    <row r="2819" spans="2:11" ht="14">
      <c r="B2819" s="13"/>
      <c r="E2819" s="13"/>
      <c r="I2819" s="1">
        <v>46910</v>
      </c>
      <c r="J2819" t="s">
        <v>295</v>
      </c>
      <c r="K2819" t="s">
        <v>595</v>
      </c>
    </row>
    <row r="2820" spans="2:11" ht="14">
      <c r="B2820" s="13"/>
      <c r="E2820" s="13"/>
      <c r="I2820" s="1">
        <v>46911</v>
      </c>
      <c r="J2820" t="s">
        <v>296</v>
      </c>
      <c r="K2820" t="s">
        <v>595</v>
      </c>
    </row>
    <row r="2821" spans="2:11" ht="14">
      <c r="B2821" s="13"/>
      <c r="E2821" s="13"/>
      <c r="I2821" s="1">
        <v>46912</v>
      </c>
      <c r="J2821" t="s">
        <v>71</v>
      </c>
      <c r="K2821" t="s">
        <v>595</v>
      </c>
    </row>
    <row r="2822" spans="2:11" ht="14">
      <c r="B2822" s="13"/>
      <c r="E2822" s="13"/>
      <c r="I2822" s="1">
        <v>46913</v>
      </c>
      <c r="J2822" t="s">
        <v>297</v>
      </c>
      <c r="K2822" t="s">
        <v>595</v>
      </c>
    </row>
    <row r="2823" spans="2:11" ht="14">
      <c r="B2823" s="13"/>
      <c r="E2823" s="13"/>
      <c r="I2823" s="1">
        <v>46914</v>
      </c>
      <c r="J2823" t="s">
        <v>298</v>
      </c>
      <c r="K2823" t="s">
        <v>595</v>
      </c>
    </row>
    <row r="2824" spans="2:11" ht="14">
      <c r="B2824" s="13"/>
      <c r="E2824" s="13"/>
      <c r="I2824" s="1">
        <v>46915</v>
      </c>
      <c r="J2824" t="s">
        <v>299</v>
      </c>
      <c r="K2824" t="s">
        <v>595</v>
      </c>
    </row>
    <row r="2825" spans="2:11" ht="14">
      <c r="B2825" s="13"/>
      <c r="E2825" s="13"/>
      <c r="I2825" s="1">
        <v>46916</v>
      </c>
      <c r="J2825" t="s">
        <v>300</v>
      </c>
      <c r="K2825" t="s">
        <v>595</v>
      </c>
    </row>
    <row r="2826" spans="2:11" ht="14">
      <c r="B2826" s="13"/>
      <c r="E2826" s="13"/>
      <c r="I2826" s="1">
        <v>46917</v>
      </c>
      <c r="J2826" t="s">
        <v>301</v>
      </c>
      <c r="K2826" t="s">
        <v>595</v>
      </c>
    </row>
    <row r="2827" spans="2:11" ht="14">
      <c r="B2827" s="13"/>
      <c r="E2827" s="13"/>
      <c r="I2827" s="1">
        <v>46918</v>
      </c>
      <c r="J2827" t="s">
        <v>302</v>
      </c>
      <c r="K2827" t="s">
        <v>595</v>
      </c>
    </row>
    <row r="2828" spans="2:11" ht="14">
      <c r="B2828" s="13"/>
      <c r="E2828" s="13"/>
      <c r="I2828" s="1">
        <v>46919</v>
      </c>
      <c r="J2828" t="s">
        <v>72</v>
      </c>
      <c r="K2828" t="s">
        <v>595</v>
      </c>
    </row>
    <row r="2829" spans="2:11" ht="14">
      <c r="B2829" s="13"/>
      <c r="E2829" s="13"/>
      <c r="I2829" s="1">
        <v>46920</v>
      </c>
      <c r="J2829" t="s">
        <v>303</v>
      </c>
      <c r="K2829" t="s">
        <v>595</v>
      </c>
    </row>
    <row r="2830" spans="2:11" ht="14">
      <c r="B2830" s="13"/>
      <c r="E2830" s="13"/>
      <c r="I2830" s="1">
        <v>46921</v>
      </c>
      <c r="J2830" t="s">
        <v>304</v>
      </c>
      <c r="K2830" t="s">
        <v>595</v>
      </c>
    </row>
    <row r="2831" spans="2:11" ht="14">
      <c r="B2831" s="13"/>
      <c r="E2831" s="13"/>
      <c r="I2831" s="1">
        <v>46922</v>
      </c>
      <c r="J2831" t="s">
        <v>305</v>
      </c>
      <c r="K2831" t="s">
        <v>595</v>
      </c>
    </row>
    <row r="2832" spans="2:11" ht="14">
      <c r="B2832" s="13"/>
      <c r="E2832" s="13"/>
      <c r="I2832" s="1">
        <v>46923</v>
      </c>
      <c r="J2832" t="s">
        <v>306</v>
      </c>
      <c r="K2832" t="s">
        <v>595</v>
      </c>
    </row>
    <row r="2833" spans="2:11" ht="14">
      <c r="B2833" s="13"/>
      <c r="E2833" s="13"/>
      <c r="I2833" s="1">
        <v>46924</v>
      </c>
      <c r="J2833" t="s">
        <v>307</v>
      </c>
      <c r="K2833" t="s">
        <v>595</v>
      </c>
    </row>
    <row r="2834" spans="2:11" ht="14">
      <c r="B2834" s="13"/>
      <c r="E2834" s="13"/>
      <c r="I2834" s="1">
        <v>46925</v>
      </c>
      <c r="J2834" t="s">
        <v>308</v>
      </c>
      <c r="K2834" t="s">
        <v>595</v>
      </c>
    </row>
    <row r="2835" spans="2:11" ht="14">
      <c r="B2835" s="13"/>
      <c r="E2835" s="13"/>
      <c r="I2835" s="1">
        <v>46926</v>
      </c>
      <c r="J2835" t="s">
        <v>73</v>
      </c>
      <c r="K2835" t="s">
        <v>595</v>
      </c>
    </row>
    <row r="2836" spans="2:11" ht="14">
      <c r="B2836" s="13"/>
      <c r="E2836" s="13"/>
      <c r="I2836" s="1">
        <v>46927</v>
      </c>
      <c r="J2836" t="s">
        <v>309</v>
      </c>
      <c r="K2836" t="s">
        <v>595</v>
      </c>
    </row>
    <row r="2837" spans="2:11" ht="14">
      <c r="B2837" s="13"/>
      <c r="E2837" s="13"/>
      <c r="I2837" s="1">
        <v>46928</v>
      </c>
      <c r="J2837" t="s">
        <v>310</v>
      </c>
      <c r="K2837" t="s">
        <v>595</v>
      </c>
    </row>
    <row r="2838" spans="2:11" ht="14">
      <c r="B2838" s="13"/>
      <c r="E2838" s="13"/>
      <c r="I2838" s="1">
        <v>46929</v>
      </c>
      <c r="J2838" t="s">
        <v>311</v>
      </c>
      <c r="K2838" t="s">
        <v>595</v>
      </c>
    </row>
    <row r="2839" spans="2:11" ht="14">
      <c r="B2839" s="13"/>
      <c r="E2839" s="13"/>
      <c r="I2839" s="1">
        <v>46930</v>
      </c>
      <c r="J2839" t="s">
        <v>312</v>
      </c>
      <c r="K2839" t="s">
        <v>595</v>
      </c>
    </row>
    <row r="2840" spans="2:11" ht="14">
      <c r="B2840" s="13"/>
      <c r="E2840" s="13"/>
      <c r="I2840" s="1">
        <v>46931</v>
      </c>
      <c r="J2840" t="s">
        <v>313</v>
      </c>
      <c r="K2840" t="s">
        <v>595</v>
      </c>
    </row>
    <row r="2841" spans="2:11" ht="14">
      <c r="B2841" s="13"/>
      <c r="E2841" s="13"/>
      <c r="I2841" s="1">
        <v>46932</v>
      </c>
      <c r="J2841" t="s">
        <v>314</v>
      </c>
      <c r="K2841" t="s">
        <v>595</v>
      </c>
    </row>
    <row r="2842" spans="2:11" ht="14">
      <c r="B2842" s="13"/>
      <c r="E2842" s="13"/>
      <c r="I2842" s="1">
        <v>46933</v>
      </c>
      <c r="J2842" t="s">
        <v>74</v>
      </c>
      <c r="K2842" t="s">
        <v>595</v>
      </c>
    </row>
    <row r="2843" spans="2:11" ht="14">
      <c r="B2843" s="13"/>
      <c r="E2843" s="13"/>
      <c r="I2843" s="1">
        <v>46934</v>
      </c>
      <c r="J2843" t="s">
        <v>315</v>
      </c>
      <c r="K2843" t="s">
        <v>595</v>
      </c>
    </row>
    <row r="2844" spans="2:11" ht="14">
      <c r="B2844" s="13"/>
      <c r="E2844" s="13"/>
      <c r="I2844" s="1">
        <v>46935</v>
      </c>
      <c r="J2844" t="s">
        <v>316</v>
      </c>
      <c r="K2844" t="s">
        <v>595</v>
      </c>
    </row>
    <row r="2845" spans="2:11" ht="14">
      <c r="B2845" s="13"/>
      <c r="E2845" s="13"/>
      <c r="I2845" s="1">
        <v>46936</v>
      </c>
      <c r="J2845" t="s">
        <v>317</v>
      </c>
      <c r="K2845" t="s">
        <v>595</v>
      </c>
    </row>
    <row r="2846" spans="2:11" ht="14">
      <c r="B2846" s="13"/>
      <c r="E2846" s="13"/>
      <c r="I2846" s="1">
        <v>46937</v>
      </c>
      <c r="J2846" t="s">
        <v>318</v>
      </c>
      <c r="K2846" t="s">
        <v>595</v>
      </c>
    </row>
    <row r="2847" spans="2:11" ht="14">
      <c r="B2847" s="13"/>
      <c r="E2847" s="13"/>
      <c r="I2847" s="1">
        <v>46938</v>
      </c>
      <c r="J2847" t="s">
        <v>319</v>
      </c>
      <c r="K2847" t="s">
        <v>595</v>
      </c>
    </row>
    <row r="2848" spans="2:11" ht="14">
      <c r="B2848" s="13"/>
      <c r="E2848" s="13"/>
      <c r="I2848" s="1">
        <v>46939</v>
      </c>
      <c r="J2848" t="s">
        <v>320</v>
      </c>
      <c r="K2848" t="s">
        <v>595</v>
      </c>
    </row>
    <row r="2849" spans="2:11" ht="14">
      <c r="B2849" s="13"/>
      <c r="E2849" s="13"/>
      <c r="I2849" s="1">
        <v>46940</v>
      </c>
      <c r="J2849" t="s">
        <v>75</v>
      </c>
      <c r="K2849" t="s">
        <v>595</v>
      </c>
    </row>
    <row r="2850" spans="2:11" ht="14">
      <c r="B2850" s="13"/>
      <c r="E2850" s="13"/>
      <c r="I2850" s="1">
        <v>46941</v>
      </c>
      <c r="J2850" t="s">
        <v>321</v>
      </c>
      <c r="K2850" t="s">
        <v>595</v>
      </c>
    </row>
    <row r="2851" spans="2:11" ht="14">
      <c r="B2851" s="13"/>
      <c r="E2851" s="13"/>
      <c r="I2851" s="1">
        <v>46942</v>
      </c>
      <c r="J2851" t="s">
        <v>322</v>
      </c>
      <c r="K2851" t="s">
        <v>595</v>
      </c>
    </row>
    <row r="2852" spans="2:11" ht="14">
      <c r="B2852" s="13"/>
      <c r="E2852" s="13"/>
      <c r="I2852" s="1">
        <v>46943</v>
      </c>
      <c r="J2852" t="s">
        <v>323</v>
      </c>
      <c r="K2852" t="s">
        <v>595</v>
      </c>
    </row>
    <row r="2853" spans="2:11" ht="14">
      <c r="B2853" s="13"/>
      <c r="E2853" s="13"/>
      <c r="I2853" s="1">
        <v>46944</v>
      </c>
      <c r="J2853" t="s">
        <v>324</v>
      </c>
      <c r="K2853" t="s">
        <v>595</v>
      </c>
    </row>
    <row r="2854" spans="2:11" ht="14">
      <c r="B2854" s="13"/>
      <c r="E2854" s="13"/>
      <c r="I2854" s="1">
        <v>46945</v>
      </c>
      <c r="J2854" t="s">
        <v>325</v>
      </c>
      <c r="K2854" t="s">
        <v>595</v>
      </c>
    </row>
    <row r="2855" spans="2:11" ht="14">
      <c r="B2855" s="13"/>
      <c r="E2855" s="13"/>
      <c r="I2855" s="1">
        <v>46946</v>
      </c>
      <c r="J2855" t="s">
        <v>326</v>
      </c>
      <c r="K2855" t="s">
        <v>595</v>
      </c>
    </row>
    <row r="2856" spans="2:11" ht="14">
      <c r="B2856" s="13"/>
      <c r="E2856" s="13"/>
      <c r="I2856" s="1">
        <v>46947</v>
      </c>
      <c r="J2856" t="s">
        <v>76</v>
      </c>
      <c r="K2856" t="s">
        <v>595</v>
      </c>
    </row>
    <row r="2857" spans="2:11" ht="14">
      <c r="B2857" s="13"/>
      <c r="E2857" s="13"/>
      <c r="I2857" s="1">
        <v>46948</v>
      </c>
      <c r="J2857" t="s">
        <v>327</v>
      </c>
      <c r="K2857" t="s">
        <v>595</v>
      </c>
    </row>
    <row r="2858" spans="2:11" ht="14">
      <c r="B2858" s="13"/>
      <c r="E2858" s="13"/>
      <c r="I2858" s="1">
        <v>46949</v>
      </c>
      <c r="J2858" t="s">
        <v>328</v>
      </c>
      <c r="K2858" t="s">
        <v>595</v>
      </c>
    </row>
    <row r="2859" spans="2:11" ht="14">
      <c r="B2859" s="13"/>
      <c r="E2859" s="13"/>
      <c r="I2859" s="1">
        <v>46950</v>
      </c>
      <c r="J2859" t="s">
        <v>329</v>
      </c>
      <c r="K2859" t="s">
        <v>595</v>
      </c>
    </row>
    <row r="2860" spans="2:11" ht="14">
      <c r="B2860" s="13"/>
      <c r="E2860" s="13"/>
      <c r="I2860" s="1">
        <v>46951</v>
      </c>
      <c r="J2860" t="s">
        <v>330</v>
      </c>
      <c r="K2860" t="s">
        <v>595</v>
      </c>
    </row>
    <row r="2861" spans="2:11" ht="14">
      <c r="B2861" s="13"/>
      <c r="E2861" s="13"/>
      <c r="I2861" s="1">
        <v>46952</v>
      </c>
      <c r="J2861" t="s">
        <v>331</v>
      </c>
      <c r="K2861" t="s">
        <v>595</v>
      </c>
    </row>
    <row r="2862" spans="2:11" ht="14">
      <c r="B2862" s="13"/>
      <c r="E2862" s="13"/>
      <c r="I2862" s="1">
        <v>46953</v>
      </c>
      <c r="J2862" t="s">
        <v>332</v>
      </c>
      <c r="K2862" t="s">
        <v>595</v>
      </c>
    </row>
    <row r="2863" spans="2:11" ht="14">
      <c r="B2863" s="13"/>
      <c r="E2863" s="13"/>
      <c r="I2863" s="1">
        <v>46954</v>
      </c>
      <c r="J2863" t="s">
        <v>77</v>
      </c>
      <c r="K2863" t="s">
        <v>595</v>
      </c>
    </row>
    <row r="2864" spans="2:11" ht="14">
      <c r="B2864" s="13"/>
      <c r="E2864" s="13"/>
      <c r="I2864" s="1">
        <v>46955</v>
      </c>
      <c r="J2864" t="s">
        <v>333</v>
      </c>
      <c r="K2864" t="s">
        <v>595</v>
      </c>
    </row>
    <row r="2865" spans="2:11" ht="14">
      <c r="B2865" s="13"/>
      <c r="E2865" s="13"/>
      <c r="I2865" s="1">
        <v>46956</v>
      </c>
      <c r="J2865" t="s">
        <v>334</v>
      </c>
      <c r="K2865" t="s">
        <v>595</v>
      </c>
    </row>
    <row r="2866" spans="2:11" ht="14">
      <c r="B2866" s="13"/>
      <c r="E2866" s="13"/>
      <c r="I2866" s="1">
        <v>46957</v>
      </c>
      <c r="J2866" t="s">
        <v>335</v>
      </c>
      <c r="K2866" t="s">
        <v>595</v>
      </c>
    </row>
    <row r="2867" spans="2:11" ht="14">
      <c r="B2867" s="13"/>
      <c r="E2867" s="13"/>
      <c r="I2867" s="1">
        <v>46958</v>
      </c>
      <c r="J2867" t="s">
        <v>336</v>
      </c>
      <c r="K2867" t="s">
        <v>595</v>
      </c>
    </row>
    <row r="2868" spans="2:11" ht="14">
      <c r="B2868" s="13"/>
      <c r="E2868" s="13"/>
      <c r="I2868" s="1">
        <v>46959</v>
      </c>
      <c r="J2868" t="s">
        <v>337</v>
      </c>
      <c r="K2868" t="s">
        <v>595</v>
      </c>
    </row>
    <row r="2869" spans="2:11" ht="14">
      <c r="B2869" s="13"/>
      <c r="E2869" s="13"/>
      <c r="I2869" s="1">
        <v>46960</v>
      </c>
      <c r="J2869" t="s">
        <v>338</v>
      </c>
      <c r="K2869" t="s">
        <v>595</v>
      </c>
    </row>
    <row r="2870" spans="2:11" ht="14">
      <c r="B2870" s="13"/>
      <c r="E2870" s="13"/>
      <c r="I2870" s="1">
        <v>46961</v>
      </c>
      <c r="J2870" t="s">
        <v>78</v>
      </c>
      <c r="K2870" t="s">
        <v>595</v>
      </c>
    </row>
    <row r="2871" spans="2:11" ht="14">
      <c r="B2871" s="13"/>
      <c r="E2871" s="13"/>
      <c r="I2871" s="1">
        <v>46962</v>
      </c>
      <c r="J2871" t="s">
        <v>339</v>
      </c>
      <c r="K2871" t="s">
        <v>595</v>
      </c>
    </row>
    <row r="2872" spans="2:11" ht="14">
      <c r="B2872" s="13"/>
      <c r="E2872" s="13"/>
      <c r="I2872" s="1">
        <v>46963</v>
      </c>
      <c r="J2872" t="s">
        <v>340</v>
      </c>
      <c r="K2872" t="s">
        <v>595</v>
      </c>
    </row>
    <row r="2873" spans="2:11" ht="14">
      <c r="B2873" s="13"/>
      <c r="E2873" s="13"/>
      <c r="I2873" s="1">
        <v>46964</v>
      </c>
      <c r="J2873" t="s">
        <v>341</v>
      </c>
      <c r="K2873" t="s">
        <v>595</v>
      </c>
    </row>
    <row r="2874" spans="2:11" ht="14">
      <c r="B2874" s="13"/>
      <c r="E2874" s="13"/>
      <c r="I2874" s="1">
        <v>46965</v>
      </c>
      <c r="J2874" t="s">
        <v>342</v>
      </c>
      <c r="K2874" t="s">
        <v>595</v>
      </c>
    </row>
    <row r="2875" spans="2:11" ht="14">
      <c r="B2875" s="13"/>
      <c r="E2875" s="13"/>
      <c r="I2875" s="1">
        <v>46966</v>
      </c>
      <c r="J2875" t="s">
        <v>343</v>
      </c>
      <c r="K2875" t="s">
        <v>595</v>
      </c>
    </row>
    <row r="2876" spans="2:11" ht="14">
      <c r="B2876" s="13"/>
      <c r="E2876" s="13"/>
      <c r="I2876" s="1">
        <v>46967</v>
      </c>
      <c r="J2876" t="s">
        <v>344</v>
      </c>
      <c r="K2876" t="s">
        <v>595</v>
      </c>
    </row>
    <row r="2877" spans="2:11" ht="14">
      <c r="B2877" s="13"/>
      <c r="E2877" s="13"/>
      <c r="I2877" s="1">
        <v>46968</v>
      </c>
      <c r="J2877" t="s">
        <v>79</v>
      </c>
      <c r="K2877" t="s">
        <v>595</v>
      </c>
    </row>
    <row r="2878" spans="2:11" ht="14">
      <c r="B2878" s="13"/>
      <c r="E2878" s="13"/>
      <c r="I2878" s="1">
        <v>46969</v>
      </c>
      <c r="J2878" t="s">
        <v>345</v>
      </c>
      <c r="K2878" t="s">
        <v>595</v>
      </c>
    </row>
    <row r="2879" spans="2:11" ht="14">
      <c r="B2879" s="13"/>
      <c r="E2879" s="13"/>
      <c r="I2879" s="1">
        <v>46970</v>
      </c>
      <c r="J2879" t="s">
        <v>346</v>
      </c>
      <c r="K2879" t="s">
        <v>595</v>
      </c>
    </row>
    <row r="2880" spans="2:11" ht="14">
      <c r="B2880" s="13"/>
      <c r="E2880" s="13"/>
      <c r="I2880" s="1">
        <v>46971</v>
      </c>
      <c r="J2880" t="s">
        <v>347</v>
      </c>
      <c r="K2880" t="s">
        <v>595</v>
      </c>
    </row>
    <row r="2881" spans="2:11" ht="14">
      <c r="B2881" s="13"/>
      <c r="E2881" s="13"/>
      <c r="I2881" s="1">
        <v>46972</v>
      </c>
      <c r="J2881" t="s">
        <v>348</v>
      </c>
      <c r="K2881" t="s">
        <v>595</v>
      </c>
    </row>
    <row r="2882" spans="2:11" ht="14">
      <c r="B2882" s="13"/>
      <c r="E2882" s="13"/>
      <c r="I2882" s="1">
        <v>46973</v>
      </c>
      <c r="J2882" t="s">
        <v>349</v>
      </c>
      <c r="K2882" t="s">
        <v>595</v>
      </c>
    </row>
    <row r="2883" spans="2:11" ht="14">
      <c r="B2883" s="13"/>
      <c r="E2883" s="13"/>
      <c r="I2883" s="1">
        <v>46974</v>
      </c>
      <c r="J2883" t="s">
        <v>350</v>
      </c>
      <c r="K2883" t="s">
        <v>595</v>
      </c>
    </row>
    <row r="2884" spans="2:11" ht="14">
      <c r="B2884" s="13"/>
      <c r="E2884" s="13"/>
      <c r="I2884" s="1">
        <v>46975</v>
      </c>
      <c r="J2884" t="s">
        <v>80</v>
      </c>
      <c r="K2884" t="s">
        <v>595</v>
      </c>
    </row>
    <row r="2885" spans="2:11" ht="14">
      <c r="B2885" s="13"/>
      <c r="E2885" s="13"/>
      <c r="I2885" s="1">
        <v>46976</v>
      </c>
      <c r="J2885" t="s">
        <v>351</v>
      </c>
      <c r="K2885" t="s">
        <v>595</v>
      </c>
    </row>
    <row r="2886" spans="2:11" ht="14">
      <c r="B2886" s="13"/>
      <c r="E2886" s="13"/>
      <c r="I2886" s="1">
        <v>46977</v>
      </c>
      <c r="J2886" t="s">
        <v>352</v>
      </c>
      <c r="K2886" t="s">
        <v>595</v>
      </c>
    </row>
    <row r="2887" spans="2:11" ht="14">
      <c r="B2887" s="13"/>
      <c r="E2887" s="13"/>
      <c r="I2887" s="1">
        <v>46978</v>
      </c>
      <c r="J2887" t="s">
        <v>353</v>
      </c>
      <c r="K2887" t="s">
        <v>595</v>
      </c>
    </row>
    <row r="2888" spans="2:11" ht="14">
      <c r="B2888" s="13"/>
      <c r="E2888" s="13"/>
      <c r="I2888" s="1">
        <v>46979</v>
      </c>
      <c r="J2888" t="s">
        <v>354</v>
      </c>
      <c r="K2888" t="s">
        <v>595</v>
      </c>
    </row>
    <row r="2889" spans="2:11" ht="14">
      <c r="B2889" s="13"/>
      <c r="E2889" s="13"/>
      <c r="I2889" s="1">
        <v>46980</v>
      </c>
      <c r="J2889" t="s">
        <v>355</v>
      </c>
      <c r="K2889" t="s">
        <v>595</v>
      </c>
    </row>
    <row r="2890" spans="2:11" ht="14">
      <c r="B2890" s="13"/>
      <c r="E2890" s="13"/>
      <c r="I2890" s="1">
        <v>46981</v>
      </c>
      <c r="J2890" t="s">
        <v>356</v>
      </c>
      <c r="K2890" t="s">
        <v>595</v>
      </c>
    </row>
    <row r="2891" spans="2:11" ht="14">
      <c r="B2891" s="13"/>
      <c r="E2891" s="13"/>
      <c r="I2891" s="1">
        <v>46982</v>
      </c>
      <c r="J2891" t="s">
        <v>81</v>
      </c>
      <c r="K2891" t="s">
        <v>595</v>
      </c>
    </row>
    <row r="2892" spans="2:11" ht="14">
      <c r="B2892" s="13"/>
      <c r="E2892" s="13"/>
      <c r="I2892" s="1">
        <v>46983</v>
      </c>
      <c r="J2892" t="s">
        <v>357</v>
      </c>
      <c r="K2892" t="s">
        <v>595</v>
      </c>
    </row>
    <row r="2893" spans="2:11" ht="14">
      <c r="B2893" s="13"/>
      <c r="E2893" s="13"/>
      <c r="I2893" s="1">
        <v>46984</v>
      </c>
      <c r="J2893" t="s">
        <v>358</v>
      </c>
      <c r="K2893" t="s">
        <v>595</v>
      </c>
    </row>
    <row r="2894" spans="2:11" ht="14">
      <c r="B2894" s="13"/>
      <c r="E2894" s="13"/>
      <c r="I2894" s="1">
        <v>46985</v>
      </c>
      <c r="J2894" t="s">
        <v>359</v>
      </c>
      <c r="K2894" t="s">
        <v>595</v>
      </c>
    </row>
    <row r="2895" spans="2:11" ht="14">
      <c r="B2895" s="13"/>
      <c r="E2895" s="13"/>
      <c r="I2895" s="1">
        <v>46986</v>
      </c>
      <c r="J2895" t="s">
        <v>360</v>
      </c>
      <c r="K2895" t="s">
        <v>595</v>
      </c>
    </row>
    <row r="2896" spans="2:11" ht="14">
      <c r="B2896" s="13"/>
      <c r="E2896" s="13"/>
      <c r="I2896" s="1">
        <v>46987</v>
      </c>
      <c r="J2896" t="s">
        <v>361</v>
      </c>
      <c r="K2896" t="s">
        <v>595</v>
      </c>
    </row>
    <row r="2897" spans="2:11" ht="14">
      <c r="B2897" s="13"/>
      <c r="E2897" s="13"/>
      <c r="I2897" s="1">
        <v>46988</v>
      </c>
      <c r="J2897" t="s">
        <v>362</v>
      </c>
      <c r="K2897" t="s">
        <v>595</v>
      </c>
    </row>
    <row r="2898" spans="2:11" ht="14">
      <c r="B2898" s="13"/>
      <c r="E2898" s="13"/>
      <c r="I2898" s="1">
        <v>46989</v>
      </c>
      <c r="J2898" t="s">
        <v>82</v>
      </c>
      <c r="K2898" t="s">
        <v>595</v>
      </c>
    </row>
    <row r="2899" spans="2:11" ht="14">
      <c r="B2899" s="13"/>
      <c r="E2899" s="13"/>
      <c r="I2899" s="1">
        <v>46990</v>
      </c>
      <c r="J2899" t="s">
        <v>363</v>
      </c>
      <c r="K2899" t="s">
        <v>595</v>
      </c>
    </row>
    <row r="2900" spans="2:11" ht="14">
      <c r="B2900" s="13"/>
      <c r="E2900" s="13"/>
      <c r="I2900" s="1">
        <v>46991</v>
      </c>
      <c r="J2900" t="s">
        <v>364</v>
      </c>
      <c r="K2900" t="s">
        <v>595</v>
      </c>
    </row>
    <row r="2901" spans="2:11" ht="14">
      <c r="B2901" s="13"/>
      <c r="E2901" s="13"/>
      <c r="I2901" s="1">
        <v>46992</v>
      </c>
      <c r="J2901" t="s">
        <v>365</v>
      </c>
      <c r="K2901" t="s">
        <v>595</v>
      </c>
    </row>
    <row r="2902" spans="2:11" ht="14">
      <c r="B2902" s="13"/>
      <c r="E2902" s="13"/>
      <c r="I2902" s="1">
        <v>46993</v>
      </c>
      <c r="J2902" t="s">
        <v>366</v>
      </c>
      <c r="K2902" t="s">
        <v>595</v>
      </c>
    </row>
    <row r="2903" spans="2:11" ht="14">
      <c r="B2903" s="13"/>
      <c r="E2903" s="13"/>
      <c r="I2903" s="1">
        <v>46994</v>
      </c>
      <c r="J2903" t="s">
        <v>367</v>
      </c>
      <c r="K2903" t="s">
        <v>595</v>
      </c>
    </row>
    <row r="2904" spans="2:11" ht="14">
      <c r="B2904" s="13"/>
      <c r="E2904" s="13"/>
      <c r="I2904" s="1">
        <v>46995</v>
      </c>
      <c r="J2904" t="s">
        <v>368</v>
      </c>
      <c r="K2904" t="s">
        <v>595</v>
      </c>
    </row>
    <row r="2905" spans="2:11" ht="14">
      <c r="B2905" s="13"/>
      <c r="E2905" s="13"/>
      <c r="I2905" s="1">
        <v>46996</v>
      </c>
      <c r="J2905" t="s">
        <v>83</v>
      </c>
      <c r="K2905" t="s">
        <v>595</v>
      </c>
    </row>
    <row r="2906" spans="2:11" ht="14">
      <c r="B2906" s="13"/>
      <c r="E2906" s="13"/>
      <c r="I2906" s="1">
        <v>46997</v>
      </c>
      <c r="J2906" t="s">
        <v>369</v>
      </c>
      <c r="K2906" t="s">
        <v>595</v>
      </c>
    </row>
    <row r="2907" spans="2:11" ht="14">
      <c r="B2907" s="13"/>
      <c r="E2907" s="13"/>
      <c r="I2907" s="1">
        <v>46998</v>
      </c>
      <c r="J2907" t="s">
        <v>370</v>
      </c>
      <c r="K2907" t="s">
        <v>595</v>
      </c>
    </row>
    <row r="2908" spans="2:11" ht="14">
      <c r="B2908" s="13"/>
      <c r="E2908" s="13"/>
      <c r="I2908" s="1">
        <v>46999</v>
      </c>
      <c r="J2908" t="s">
        <v>371</v>
      </c>
      <c r="K2908" t="s">
        <v>595</v>
      </c>
    </row>
    <row r="2909" spans="2:11" ht="14">
      <c r="B2909" s="13"/>
      <c r="E2909" s="13"/>
      <c r="I2909" s="1">
        <v>47000</v>
      </c>
      <c r="J2909" t="s">
        <v>372</v>
      </c>
      <c r="K2909" t="s">
        <v>595</v>
      </c>
    </row>
    <row r="2910" spans="2:11" ht="14">
      <c r="B2910" s="13"/>
      <c r="E2910" s="13"/>
      <c r="I2910" s="1">
        <v>47001</v>
      </c>
      <c r="J2910" t="s">
        <v>373</v>
      </c>
      <c r="K2910" t="s">
        <v>595</v>
      </c>
    </row>
    <row r="2911" spans="2:11" ht="14">
      <c r="B2911" s="13"/>
      <c r="E2911" s="13"/>
      <c r="I2911" s="1">
        <v>47002</v>
      </c>
      <c r="J2911" t="s">
        <v>374</v>
      </c>
      <c r="K2911" t="s">
        <v>595</v>
      </c>
    </row>
    <row r="2912" spans="2:11" ht="14">
      <c r="B2912" s="13"/>
      <c r="E2912" s="13"/>
      <c r="I2912" s="1">
        <v>47003</v>
      </c>
      <c r="J2912" t="s">
        <v>84</v>
      </c>
      <c r="K2912" t="s">
        <v>595</v>
      </c>
    </row>
    <row r="2913" spans="2:11" ht="14">
      <c r="B2913" s="13"/>
      <c r="E2913" s="13"/>
      <c r="I2913" s="1">
        <v>47004</v>
      </c>
      <c r="J2913" t="s">
        <v>375</v>
      </c>
      <c r="K2913" t="s">
        <v>595</v>
      </c>
    </row>
    <row r="2914" spans="2:11" ht="14">
      <c r="B2914" s="13"/>
      <c r="E2914" s="13"/>
      <c r="I2914" s="1">
        <v>47005</v>
      </c>
      <c r="J2914" t="s">
        <v>376</v>
      </c>
      <c r="K2914" t="s">
        <v>595</v>
      </c>
    </row>
    <row r="2915" spans="2:11" ht="14">
      <c r="B2915" s="13"/>
      <c r="E2915" s="13"/>
      <c r="I2915" s="1">
        <v>47006</v>
      </c>
      <c r="J2915" t="s">
        <v>377</v>
      </c>
      <c r="K2915" t="s">
        <v>595</v>
      </c>
    </row>
    <row r="2916" spans="2:11" ht="14">
      <c r="B2916" s="13"/>
      <c r="E2916" s="13"/>
      <c r="I2916" s="1">
        <v>47007</v>
      </c>
      <c r="J2916" t="s">
        <v>378</v>
      </c>
      <c r="K2916" t="s">
        <v>595</v>
      </c>
    </row>
    <row r="2917" spans="2:11" ht="14">
      <c r="B2917" s="13"/>
      <c r="E2917" s="13"/>
      <c r="I2917" s="1">
        <v>47008</v>
      </c>
      <c r="J2917" t="s">
        <v>379</v>
      </c>
      <c r="K2917" t="s">
        <v>595</v>
      </c>
    </row>
    <row r="2918" spans="2:11" ht="14">
      <c r="B2918" s="13"/>
      <c r="E2918" s="13"/>
      <c r="I2918" s="1">
        <v>47009</v>
      </c>
      <c r="J2918" t="s">
        <v>380</v>
      </c>
      <c r="K2918" t="s">
        <v>595</v>
      </c>
    </row>
    <row r="2919" spans="2:11" ht="14">
      <c r="B2919" s="13"/>
      <c r="E2919" s="13"/>
      <c r="I2919" s="1">
        <v>47010</v>
      </c>
      <c r="J2919" t="s">
        <v>85</v>
      </c>
      <c r="K2919" t="s">
        <v>595</v>
      </c>
    </row>
    <row r="2920" spans="2:11" ht="14">
      <c r="B2920" s="13"/>
      <c r="E2920" s="13"/>
      <c r="I2920" s="1">
        <v>47011</v>
      </c>
      <c r="J2920" t="s">
        <v>381</v>
      </c>
      <c r="K2920" t="s">
        <v>595</v>
      </c>
    </row>
    <row r="2921" spans="2:11" ht="14">
      <c r="B2921" s="13"/>
      <c r="E2921" s="13"/>
      <c r="I2921" s="1">
        <v>47012</v>
      </c>
      <c r="J2921" t="s">
        <v>382</v>
      </c>
      <c r="K2921" t="s">
        <v>595</v>
      </c>
    </row>
    <row r="2922" spans="2:11" ht="14">
      <c r="B2922" s="13"/>
      <c r="E2922" s="13"/>
      <c r="I2922" s="1">
        <v>47013</v>
      </c>
      <c r="J2922" t="s">
        <v>383</v>
      </c>
      <c r="K2922" t="s">
        <v>595</v>
      </c>
    </row>
    <row r="2923" spans="2:11" ht="14">
      <c r="B2923" s="13"/>
      <c r="E2923" s="13"/>
      <c r="I2923" s="1">
        <v>47014</v>
      </c>
      <c r="J2923" t="s">
        <v>384</v>
      </c>
      <c r="K2923" t="s">
        <v>595</v>
      </c>
    </row>
    <row r="2924" spans="2:11" ht="14">
      <c r="B2924" s="13"/>
      <c r="E2924" s="13"/>
      <c r="I2924" s="1">
        <v>47015</v>
      </c>
      <c r="J2924" t="s">
        <v>385</v>
      </c>
      <c r="K2924" t="s">
        <v>595</v>
      </c>
    </row>
    <row r="2925" spans="2:11" ht="14">
      <c r="B2925" s="13"/>
      <c r="E2925" s="13"/>
      <c r="I2925" s="1">
        <v>47016</v>
      </c>
      <c r="J2925" t="s">
        <v>386</v>
      </c>
      <c r="K2925" t="s">
        <v>595</v>
      </c>
    </row>
    <row r="2926" spans="2:11" ht="14">
      <c r="B2926" s="13"/>
      <c r="E2926" s="13"/>
      <c r="I2926" s="1">
        <v>47017</v>
      </c>
      <c r="J2926" t="s">
        <v>26</v>
      </c>
      <c r="K2926" t="s">
        <v>596</v>
      </c>
    </row>
    <row r="2927" spans="2:11" ht="14">
      <c r="B2927" s="13"/>
      <c r="E2927" s="13"/>
      <c r="I2927" s="1">
        <v>47018</v>
      </c>
      <c r="J2927" t="s">
        <v>109</v>
      </c>
      <c r="K2927" t="s">
        <v>596</v>
      </c>
    </row>
    <row r="2928" spans="2:11" ht="14">
      <c r="B2928" s="13"/>
      <c r="E2928" s="13"/>
      <c r="I2928" s="1">
        <v>47019</v>
      </c>
      <c r="J2928" t="s">
        <v>110</v>
      </c>
      <c r="K2928" t="s">
        <v>596</v>
      </c>
    </row>
    <row r="2929" spans="2:11" ht="14">
      <c r="B2929" s="13"/>
      <c r="E2929" s="13"/>
      <c r="I2929" s="1">
        <v>47020</v>
      </c>
      <c r="J2929" t="s">
        <v>111</v>
      </c>
      <c r="K2929" t="s">
        <v>596</v>
      </c>
    </row>
    <row r="2930" spans="2:11" ht="14">
      <c r="B2930" s="13"/>
      <c r="E2930" s="13"/>
      <c r="I2930" s="1">
        <v>47021</v>
      </c>
      <c r="J2930" t="s">
        <v>112</v>
      </c>
      <c r="K2930" t="s">
        <v>596</v>
      </c>
    </row>
    <row r="2931" spans="2:11" ht="14">
      <c r="B2931" s="13"/>
      <c r="E2931" s="13"/>
      <c r="I2931" s="1">
        <v>47022</v>
      </c>
      <c r="J2931" t="s">
        <v>113</v>
      </c>
      <c r="K2931" t="s">
        <v>596</v>
      </c>
    </row>
    <row r="2932" spans="2:11" ht="14">
      <c r="B2932" s="13"/>
      <c r="E2932" s="13"/>
      <c r="I2932" s="1">
        <v>47023</v>
      </c>
      <c r="J2932" t="s">
        <v>114</v>
      </c>
      <c r="K2932" t="s">
        <v>596</v>
      </c>
    </row>
    <row r="2933" spans="2:11" ht="14">
      <c r="B2933" s="13"/>
      <c r="E2933" s="13"/>
      <c r="I2933" s="1">
        <v>47024</v>
      </c>
      <c r="J2933" t="s">
        <v>92</v>
      </c>
      <c r="K2933" t="s">
        <v>596</v>
      </c>
    </row>
    <row r="2934" spans="2:11" ht="14">
      <c r="B2934" s="13"/>
      <c r="E2934" s="13"/>
      <c r="I2934" s="1">
        <v>47025</v>
      </c>
      <c r="J2934" t="s">
        <v>115</v>
      </c>
      <c r="K2934" t="s">
        <v>596</v>
      </c>
    </row>
    <row r="2935" spans="2:11" ht="14">
      <c r="B2935" s="13"/>
      <c r="E2935" s="13"/>
      <c r="I2935" s="1">
        <v>47026</v>
      </c>
      <c r="J2935" t="s">
        <v>28</v>
      </c>
      <c r="K2935" t="s">
        <v>596</v>
      </c>
    </row>
    <row r="2936" spans="2:11" ht="14">
      <c r="B2936" s="13"/>
      <c r="E2936" s="13"/>
      <c r="I2936" s="1">
        <v>47027</v>
      </c>
      <c r="J2936" t="s">
        <v>116</v>
      </c>
      <c r="K2936" t="s">
        <v>596</v>
      </c>
    </row>
    <row r="2937" spans="2:11" ht="14">
      <c r="B2937" s="13"/>
      <c r="E2937" s="13"/>
      <c r="I2937" s="1">
        <v>47028</v>
      </c>
      <c r="J2937" t="s">
        <v>117</v>
      </c>
      <c r="K2937" t="s">
        <v>596</v>
      </c>
    </row>
    <row r="2938" spans="2:11" ht="14">
      <c r="B2938" s="13"/>
      <c r="E2938" s="13"/>
      <c r="I2938" s="1">
        <v>47029</v>
      </c>
      <c r="J2938" t="s">
        <v>118</v>
      </c>
      <c r="K2938" t="s">
        <v>596</v>
      </c>
    </row>
    <row r="2939" spans="2:11" ht="14">
      <c r="B2939" s="13"/>
      <c r="E2939" s="13"/>
      <c r="I2939" s="1">
        <v>47030</v>
      </c>
      <c r="J2939" t="s">
        <v>119</v>
      </c>
      <c r="K2939" t="s">
        <v>596</v>
      </c>
    </row>
    <row r="2940" spans="2:11" ht="14">
      <c r="B2940" s="13"/>
      <c r="E2940" s="13"/>
      <c r="I2940" s="1">
        <v>47031</v>
      </c>
      <c r="J2940" t="s">
        <v>29</v>
      </c>
      <c r="K2940" t="s">
        <v>596</v>
      </c>
    </row>
    <row r="2941" spans="2:11" ht="14">
      <c r="B2941" s="13"/>
      <c r="E2941" s="13"/>
      <c r="I2941" s="1">
        <v>47032</v>
      </c>
      <c r="J2941" t="s">
        <v>120</v>
      </c>
      <c r="K2941" t="s">
        <v>596</v>
      </c>
    </row>
    <row r="2942" spans="2:11" ht="14">
      <c r="B2942" s="13"/>
      <c r="E2942" s="13"/>
      <c r="I2942" s="1">
        <v>47033</v>
      </c>
      <c r="J2942" t="s">
        <v>121</v>
      </c>
      <c r="K2942" t="s">
        <v>596</v>
      </c>
    </row>
    <row r="2943" spans="2:11" ht="14">
      <c r="B2943" s="13"/>
      <c r="E2943" s="13"/>
      <c r="I2943" s="1">
        <v>47034</v>
      </c>
      <c r="J2943" t="s">
        <v>122</v>
      </c>
      <c r="K2943" t="s">
        <v>596</v>
      </c>
    </row>
    <row r="2944" spans="2:11" ht="14">
      <c r="B2944" s="13"/>
      <c r="E2944" s="13"/>
      <c r="I2944" s="1">
        <v>47035</v>
      </c>
      <c r="J2944" t="s">
        <v>123</v>
      </c>
      <c r="K2944" t="s">
        <v>596</v>
      </c>
    </row>
    <row r="2945" spans="2:11" ht="14">
      <c r="B2945" s="13"/>
      <c r="E2945" s="13"/>
      <c r="I2945" s="1">
        <v>47036</v>
      </c>
      <c r="J2945" t="s">
        <v>124</v>
      </c>
      <c r="K2945" t="s">
        <v>596</v>
      </c>
    </row>
    <row r="2946" spans="2:11" ht="14">
      <c r="B2946" s="13"/>
      <c r="E2946" s="13"/>
      <c r="I2946" s="1">
        <v>47037</v>
      </c>
      <c r="J2946" t="s">
        <v>125</v>
      </c>
      <c r="K2946" t="s">
        <v>596</v>
      </c>
    </row>
    <row r="2947" spans="2:11" ht="14">
      <c r="B2947" s="13"/>
      <c r="E2947" s="13"/>
      <c r="I2947" s="1">
        <v>47038</v>
      </c>
      <c r="J2947" t="s">
        <v>30</v>
      </c>
      <c r="K2947" t="s">
        <v>596</v>
      </c>
    </row>
    <row r="2948" spans="2:11" ht="14">
      <c r="B2948" s="13"/>
      <c r="E2948" s="13"/>
      <c r="I2948" s="1">
        <v>47039</v>
      </c>
      <c r="J2948" t="s">
        <v>126</v>
      </c>
      <c r="K2948" t="s">
        <v>596</v>
      </c>
    </row>
    <row r="2949" spans="2:11" ht="14">
      <c r="B2949" s="13"/>
      <c r="E2949" s="13"/>
      <c r="I2949" s="1">
        <v>47040</v>
      </c>
      <c r="J2949" t="s">
        <v>127</v>
      </c>
      <c r="K2949" t="s">
        <v>596</v>
      </c>
    </row>
    <row r="2950" spans="2:11" ht="14">
      <c r="B2950" s="13"/>
      <c r="E2950" s="13"/>
      <c r="I2950" s="1">
        <v>47041</v>
      </c>
      <c r="J2950" t="s">
        <v>128</v>
      </c>
      <c r="K2950" t="s">
        <v>596</v>
      </c>
    </row>
    <row r="2951" spans="2:11" ht="14">
      <c r="B2951" s="13"/>
      <c r="E2951" s="13"/>
      <c r="I2951" s="1">
        <v>47042</v>
      </c>
      <c r="J2951" t="s">
        <v>129</v>
      </c>
      <c r="K2951" t="s">
        <v>596</v>
      </c>
    </row>
    <row r="2952" spans="2:11" ht="14">
      <c r="B2952" s="13"/>
      <c r="E2952" s="13"/>
      <c r="I2952" s="1">
        <v>47043</v>
      </c>
      <c r="J2952" t="s">
        <v>130</v>
      </c>
      <c r="K2952" t="s">
        <v>596</v>
      </c>
    </row>
    <row r="2953" spans="2:11" ht="14">
      <c r="B2953" s="13"/>
      <c r="E2953" s="13"/>
      <c r="I2953" s="1">
        <v>47044</v>
      </c>
      <c r="J2953" t="s">
        <v>131</v>
      </c>
      <c r="K2953" t="s">
        <v>596</v>
      </c>
    </row>
    <row r="2954" spans="2:11" ht="14">
      <c r="B2954" s="13"/>
      <c r="E2954" s="13"/>
      <c r="I2954" s="1">
        <v>47045</v>
      </c>
      <c r="J2954" t="s">
        <v>93</v>
      </c>
      <c r="K2954" t="s">
        <v>596</v>
      </c>
    </row>
    <row r="2955" spans="2:11" ht="14">
      <c r="B2955" s="13"/>
      <c r="E2955" s="13"/>
      <c r="I2955" s="1">
        <v>47046</v>
      </c>
      <c r="J2955" t="s">
        <v>132</v>
      </c>
      <c r="K2955" t="s">
        <v>596</v>
      </c>
    </row>
    <row r="2956" spans="2:11" ht="14">
      <c r="B2956" s="13"/>
      <c r="E2956" s="13"/>
      <c r="I2956" s="1">
        <v>47047</v>
      </c>
      <c r="J2956" t="s">
        <v>393</v>
      </c>
      <c r="K2956" t="s">
        <v>596</v>
      </c>
    </row>
    <row r="2957" spans="2:11" ht="14">
      <c r="B2957" s="13"/>
      <c r="E2957" s="13"/>
      <c r="I2957" s="1">
        <v>47048</v>
      </c>
      <c r="J2957" t="s">
        <v>394</v>
      </c>
      <c r="K2957" t="s">
        <v>596</v>
      </c>
    </row>
    <row r="2958" spans="2:11" ht="14">
      <c r="B2958" s="13"/>
      <c r="E2958" s="13"/>
      <c r="I2958" s="1">
        <v>47049</v>
      </c>
      <c r="J2958" t="s">
        <v>395</v>
      </c>
      <c r="K2958" t="s">
        <v>596</v>
      </c>
    </row>
    <row r="2959" spans="2:11" ht="14">
      <c r="B2959" s="13"/>
      <c r="E2959" s="13"/>
      <c r="I2959" s="1">
        <v>47050</v>
      </c>
      <c r="J2959" t="s">
        <v>396</v>
      </c>
      <c r="K2959" t="s">
        <v>596</v>
      </c>
    </row>
    <row r="2960" spans="2:11" ht="14">
      <c r="B2960" s="13"/>
      <c r="E2960" s="13"/>
      <c r="I2960" s="1">
        <v>47051</v>
      </c>
      <c r="J2960" t="s">
        <v>397</v>
      </c>
      <c r="K2960" t="s">
        <v>596</v>
      </c>
    </row>
    <row r="2961" spans="2:11" ht="14">
      <c r="B2961" s="13"/>
      <c r="E2961" s="13"/>
      <c r="I2961" s="1">
        <v>47052</v>
      </c>
      <c r="J2961" t="s">
        <v>398</v>
      </c>
      <c r="K2961" t="s">
        <v>596</v>
      </c>
    </row>
    <row r="2962" spans="2:11" ht="14">
      <c r="B2962" s="13"/>
      <c r="E2962" s="13"/>
      <c r="I2962" s="1">
        <v>47053</v>
      </c>
      <c r="J2962" t="s">
        <v>399</v>
      </c>
      <c r="K2962" t="s">
        <v>596</v>
      </c>
    </row>
    <row r="2963" spans="2:11" ht="14">
      <c r="B2963" s="13"/>
      <c r="E2963" s="13"/>
      <c r="I2963" s="1">
        <v>47054</v>
      </c>
      <c r="J2963" t="s">
        <v>400</v>
      </c>
      <c r="K2963" t="s">
        <v>596</v>
      </c>
    </row>
    <row r="2964" spans="2:11" ht="14">
      <c r="B2964" s="13"/>
      <c r="E2964" s="13"/>
      <c r="I2964" s="1">
        <v>47055</v>
      </c>
      <c r="J2964" t="s">
        <v>401</v>
      </c>
      <c r="K2964" t="s">
        <v>596</v>
      </c>
    </row>
    <row r="2965" spans="2:11" ht="14">
      <c r="B2965" s="13"/>
      <c r="E2965" s="13"/>
      <c r="I2965" s="1">
        <v>47056</v>
      </c>
      <c r="J2965" t="s">
        <v>402</v>
      </c>
      <c r="K2965" t="s">
        <v>596</v>
      </c>
    </row>
    <row r="2966" spans="2:11" ht="14">
      <c r="B2966" s="13"/>
      <c r="E2966" s="13"/>
      <c r="I2966" s="1">
        <v>47057</v>
      </c>
      <c r="J2966" t="s">
        <v>403</v>
      </c>
      <c r="K2966" t="s">
        <v>596</v>
      </c>
    </row>
    <row r="2967" spans="2:11" ht="14">
      <c r="B2967" s="13"/>
      <c r="E2967" s="13"/>
      <c r="I2967" s="1">
        <v>47058</v>
      </c>
      <c r="J2967" t="s">
        <v>404</v>
      </c>
      <c r="K2967" t="s">
        <v>596</v>
      </c>
    </row>
    <row r="2968" spans="2:11" ht="14">
      <c r="B2968" s="13"/>
      <c r="E2968" s="13"/>
      <c r="I2968" s="1">
        <v>47059</v>
      </c>
      <c r="J2968" t="s">
        <v>405</v>
      </c>
      <c r="K2968" t="s">
        <v>596</v>
      </c>
    </row>
    <row r="2969" spans="2:11" ht="14">
      <c r="B2969" s="13"/>
      <c r="E2969" s="13"/>
      <c r="I2969" s="1">
        <v>47060</v>
      </c>
      <c r="J2969" t="s">
        <v>406</v>
      </c>
      <c r="K2969" t="s">
        <v>596</v>
      </c>
    </row>
    <row r="2970" spans="2:11" ht="14">
      <c r="B2970" s="13"/>
      <c r="E2970" s="13"/>
      <c r="I2970" s="1">
        <v>47061</v>
      </c>
      <c r="J2970" t="s">
        <v>407</v>
      </c>
      <c r="K2970" t="s">
        <v>596</v>
      </c>
    </row>
    <row r="2971" spans="2:11" ht="14">
      <c r="B2971" s="13"/>
      <c r="E2971" s="13"/>
      <c r="I2971" s="1">
        <v>47062</v>
      </c>
      <c r="J2971" t="s">
        <v>408</v>
      </c>
      <c r="K2971" t="s">
        <v>596</v>
      </c>
    </row>
    <row r="2972" spans="2:11" ht="14">
      <c r="B2972" s="13"/>
      <c r="E2972" s="13"/>
      <c r="I2972" s="1">
        <v>47063</v>
      </c>
      <c r="J2972" t="s">
        <v>409</v>
      </c>
      <c r="K2972" t="s">
        <v>596</v>
      </c>
    </row>
    <row r="2973" spans="2:11" ht="14">
      <c r="B2973" s="13"/>
      <c r="E2973" s="13"/>
      <c r="I2973" s="1">
        <v>47064</v>
      </c>
      <c r="J2973" t="s">
        <v>410</v>
      </c>
      <c r="K2973" t="s">
        <v>596</v>
      </c>
    </row>
    <row r="2974" spans="2:11" ht="14">
      <c r="B2974" s="13"/>
      <c r="E2974" s="13"/>
      <c r="I2974" s="1">
        <v>47065</v>
      </c>
      <c r="J2974" t="s">
        <v>411</v>
      </c>
      <c r="K2974" t="s">
        <v>596</v>
      </c>
    </row>
    <row r="2975" spans="2:11" ht="14">
      <c r="B2975" s="13"/>
      <c r="E2975" s="13"/>
      <c r="I2975" s="1">
        <v>47066</v>
      </c>
      <c r="J2975" t="s">
        <v>412</v>
      </c>
      <c r="K2975" t="s">
        <v>596</v>
      </c>
    </row>
    <row r="2976" spans="2:11" ht="14">
      <c r="B2976" s="13"/>
      <c r="E2976" s="13"/>
      <c r="I2976" s="1">
        <v>47067</v>
      </c>
      <c r="J2976" t="s">
        <v>413</v>
      </c>
      <c r="K2976" t="s">
        <v>596</v>
      </c>
    </row>
    <row r="2977" spans="2:11" ht="14">
      <c r="B2977" s="13"/>
      <c r="E2977" s="13"/>
      <c r="I2977" s="1">
        <v>47068</v>
      </c>
      <c r="J2977" t="s">
        <v>414</v>
      </c>
      <c r="K2977" t="s">
        <v>596</v>
      </c>
    </row>
    <row r="2978" spans="2:11" ht="14">
      <c r="B2978" s="13"/>
      <c r="E2978" s="13"/>
      <c r="I2978" s="1">
        <v>47069</v>
      </c>
      <c r="J2978" t="s">
        <v>415</v>
      </c>
      <c r="K2978" t="s">
        <v>596</v>
      </c>
    </row>
    <row r="2979" spans="2:11" ht="14">
      <c r="B2979" s="13"/>
      <c r="E2979" s="13"/>
      <c r="I2979" s="1">
        <v>47070</v>
      </c>
      <c r="J2979" t="s">
        <v>416</v>
      </c>
      <c r="K2979" t="s">
        <v>596</v>
      </c>
    </row>
    <row r="2980" spans="2:11" ht="14">
      <c r="B2980" s="13"/>
      <c r="E2980" s="13"/>
      <c r="I2980" s="1">
        <v>47071</v>
      </c>
      <c r="J2980" t="s">
        <v>417</v>
      </c>
      <c r="K2980" t="s">
        <v>596</v>
      </c>
    </row>
    <row r="2981" spans="2:11" ht="14">
      <c r="B2981" s="13"/>
      <c r="E2981" s="13"/>
      <c r="I2981" s="1">
        <v>47072</v>
      </c>
      <c r="J2981" t="s">
        <v>418</v>
      </c>
      <c r="K2981" t="s">
        <v>596</v>
      </c>
    </row>
    <row r="2982" spans="2:11" ht="14">
      <c r="B2982" s="13"/>
      <c r="E2982" s="13"/>
      <c r="I2982" s="1">
        <v>47073</v>
      </c>
      <c r="J2982" t="s">
        <v>419</v>
      </c>
      <c r="K2982" t="s">
        <v>596</v>
      </c>
    </row>
    <row r="2983" spans="2:11" ht="14">
      <c r="B2983" s="13"/>
      <c r="E2983" s="13"/>
      <c r="I2983" s="1">
        <v>47074</v>
      </c>
      <c r="J2983" t="s">
        <v>420</v>
      </c>
      <c r="K2983" t="s">
        <v>596</v>
      </c>
    </row>
    <row r="2984" spans="2:11" ht="14">
      <c r="B2984" s="13"/>
      <c r="E2984" s="13"/>
      <c r="I2984" s="1">
        <v>47075</v>
      </c>
      <c r="J2984" t="s">
        <v>421</v>
      </c>
      <c r="K2984" t="s">
        <v>596</v>
      </c>
    </row>
    <row r="2985" spans="2:11" ht="14">
      <c r="B2985" s="13"/>
      <c r="E2985" s="13"/>
      <c r="I2985" s="1">
        <v>47076</v>
      </c>
      <c r="J2985" t="s">
        <v>133</v>
      </c>
      <c r="K2985" t="s">
        <v>596</v>
      </c>
    </row>
    <row r="2986" spans="2:11" ht="14">
      <c r="B2986" s="13"/>
      <c r="E2986" s="13"/>
      <c r="I2986" s="1">
        <v>47077</v>
      </c>
      <c r="J2986" t="s">
        <v>134</v>
      </c>
      <c r="K2986" t="s">
        <v>596</v>
      </c>
    </row>
    <row r="2987" spans="2:11" ht="14">
      <c r="B2987" s="13"/>
      <c r="E2987" s="13"/>
      <c r="I2987" s="1">
        <v>47078</v>
      </c>
      <c r="J2987" t="s">
        <v>135</v>
      </c>
      <c r="K2987" t="s">
        <v>596</v>
      </c>
    </row>
    <row r="2988" spans="2:11" ht="14">
      <c r="B2988" s="13"/>
      <c r="E2988" s="13"/>
      <c r="I2988" s="1">
        <v>47079</v>
      </c>
      <c r="J2988" t="s">
        <v>94</v>
      </c>
      <c r="K2988" t="s">
        <v>596</v>
      </c>
    </row>
    <row r="2989" spans="2:11" ht="14">
      <c r="B2989" s="13"/>
      <c r="E2989" s="13"/>
      <c r="I2989" s="1">
        <v>47080</v>
      </c>
      <c r="J2989" t="s">
        <v>136</v>
      </c>
      <c r="K2989" t="s">
        <v>596</v>
      </c>
    </row>
    <row r="2990" spans="2:11" ht="14">
      <c r="B2990" s="13"/>
      <c r="E2990" s="13"/>
      <c r="I2990" s="1">
        <v>47081</v>
      </c>
      <c r="J2990" t="s">
        <v>137</v>
      </c>
      <c r="K2990" t="s">
        <v>596</v>
      </c>
    </row>
    <row r="2991" spans="2:11" ht="14">
      <c r="B2991" s="13"/>
      <c r="E2991" s="13"/>
      <c r="I2991" s="1">
        <v>47082</v>
      </c>
      <c r="J2991" t="s">
        <v>138</v>
      </c>
      <c r="K2991" t="s">
        <v>596</v>
      </c>
    </row>
    <row r="2992" spans="2:11" ht="14">
      <c r="B2992" s="13"/>
      <c r="E2992" s="13"/>
      <c r="I2992" s="1">
        <v>47083</v>
      </c>
      <c r="J2992" t="s">
        <v>139</v>
      </c>
      <c r="K2992" t="s">
        <v>596</v>
      </c>
    </row>
    <row r="2993" spans="2:11" ht="14">
      <c r="B2993" s="13"/>
      <c r="E2993" s="13"/>
      <c r="I2993" s="1">
        <v>47084</v>
      </c>
      <c r="J2993" t="s">
        <v>140</v>
      </c>
      <c r="K2993" t="s">
        <v>596</v>
      </c>
    </row>
    <row r="2994" spans="2:11" ht="14">
      <c r="B2994" s="13"/>
      <c r="E2994" s="13"/>
      <c r="I2994" s="1">
        <v>47085</v>
      </c>
      <c r="J2994" t="s">
        <v>141</v>
      </c>
      <c r="K2994" t="s">
        <v>596</v>
      </c>
    </row>
    <row r="2995" spans="2:11" ht="14">
      <c r="B2995" s="13"/>
      <c r="E2995" s="13"/>
      <c r="I2995" s="1">
        <v>47086</v>
      </c>
      <c r="J2995" t="s">
        <v>95</v>
      </c>
      <c r="K2995" t="s">
        <v>596</v>
      </c>
    </row>
    <row r="2996" spans="2:11" ht="14">
      <c r="B2996" s="13"/>
      <c r="E2996" s="13"/>
      <c r="I2996" s="1">
        <v>47087</v>
      </c>
      <c r="J2996" t="s">
        <v>142</v>
      </c>
      <c r="K2996" t="s">
        <v>596</v>
      </c>
    </row>
    <row r="2997" spans="2:11" ht="14">
      <c r="B2997" s="13"/>
      <c r="E2997" s="13"/>
      <c r="I2997" s="1">
        <v>47088</v>
      </c>
      <c r="J2997" t="s">
        <v>143</v>
      </c>
      <c r="K2997" t="s">
        <v>596</v>
      </c>
    </row>
    <row r="2998" spans="2:11" ht="14">
      <c r="B2998" s="13"/>
      <c r="E2998" s="13"/>
      <c r="I2998" s="1">
        <v>47089</v>
      </c>
      <c r="J2998" t="s">
        <v>144</v>
      </c>
      <c r="K2998" t="s">
        <v>596</v>
      </c>
    </row>
    <row r="2999" spans="2:11" ht="14">
      <c r="B2999" s="13"/>
      <c r="E2999" s="13"/>
      <c r="I2999" s="1">
        <v>47090</v>
      </c>
      <c r="J2999" t="s">
        <v>145</v>
      </c>
      <c r="K2999" t="s">
        <v>596</v>
      </c>
    </row>
    <row r="3000" spans="2:11" ht="14">
      <c r="B3000" s="13"/>
      <c r="E3000" s="13"/>
      <c r="I3000" s="1">
        <v>47091</v>
      </c>
      <c r="J3000" t="s">
        <v>146</v>
      </c>
      <c r="K3000" t="s">
        <v>596</v>
      </c>
    </row>
    <row r="3001" spans="2:11" ht="14">
      <c r="B3001" s="13"/>
      <c r="E3001" s="13"/>
      <c r="I3001" s="1">
        <v>47092</v>
      </c>
      <c r="J3001" t="s">
        <v>147</v>
      </c>
      <c r="K3001" t="s">
        <v>596</v>
      </c>
    </row>
    <row r="3002" spans="2:11" ht="14">
      <c r="B3002" s="13"/>
      <c r="E3002" s="13"/>
      <c r="I3002" s="1">
        <v>47093</v>
      </c>
      <c r="J3002" t="s">
        <v>96</v>
      </c>
      <c r="K3002" t="s">
        <v>596</v>
      </c>
    </row>
    <row r="3003" spans="2:11" ht="14">
      <c r="B3003" s="13"/>
      <c r="E3003" s="13"/>
      <c r="I3003" s="1">
        <v>47094</v>
      </c>
      <c r="J3003" t="s">
        <v>148</v>
      </c>
      <c r="K3003" t="s">
        <v>596</v>
      </c>
    </row>
    <row r="3004" spans="2:11" ht="14">
      <c r="B3004" s="13"/>
      <c r="E3004" s="13"/>
      <c r="I3004" s="1">
        <v>47095</v>
      </c>
      <c r="J3004" t="s">
        <v>149</v>
      </c>
      <c r="K3004" t="s">
        <v>596</v>
      </c>
    </row>
    <row r="3005" spans="2:11" ht="14">
      <c r="B3005" s="13"/>
      <c r="E3005" s="13"/>
      <c r="I3005" s="1">
        <v>47096</v>
      </c>
      <c r="J3005" t="s">
        <v>150</v>
      </c>
      <c r="K3005" t="s">
        <v>596</v>
      </c>
    </row>
    <row r="3006" spans="2:11" ht="14">
      <c r="B3006" s="13"/>
      <c r="E3006" s="13"/>
      <c r="I3006" s="1">
        <v>47097</v>
      </c>
      <c r="J3006" t="s">
        <v>151</v>
      </c>
      <c r="K3006" t="s">
        <v>596</v>
      </c>
    </row>
    <row r="3007" spans="2:11" ht="14">
      <c r="B3007" s="13"/>
      <c r="E3007" s="13"/>
      <c r="I3007" s="1">
        <v>47098</v>
      </c>
      <c r="J3007" t="s">
        <v>152</v>
      </c>
      <c r="K3007" t="s">
        <v>596</v>
      </c>
    </row>
    <row r="3008" spans="2:11" ht="14">
      <c r="B3008" s="13"/>
      <c r="E3008" s="13"/>
      <c r="I3008" s="1">
        <v>47099</v>
      </c>
      <c r="J3008" t="s">
        <v>153</v>
      </c>
      <c r="K3008" t="s">
        <v>596</v>
      </c>
    </row>
    <row r="3009" spans="2:11" ht="14">
      <c r="B3009" s="13"/>
      <c r="E3009" s="13"/>
      <c r="I3009" s="1">
        <v>47100</v>
      </c>
      <c r="J3009" t="s">
        <v>97</v>
      </c>
      <c r="K3009" t="s">
        <v>596</v>
      </c>
    </row>
    <row r="3010" spans="2:11" ht="14">
      <c r="B3010" s="13"/>
      <c r="E3010" s="13"/>
      <c r="I3010" s="1">
        <v>47101</v>
      </c>
      <c r="J3010" t="s">
        <v>154</v>
      </c>
      <c r="K3010" t="s">
        <v>596</v>
      </c>
    </row>
    <row r="3011" spans="2:11" ht="14">
      <c r="B3011" s="13"/>
      <c r="E3011" s="13"/>
      <c r="I3011" s="1">
        <v>47102</v>
      </c>
      <c r="J3011" t="s">
        <v>155</v>
      </c>
      <c r="K3011" t="s">
        <v>596</v>
      </c>
    </row>
    <row r="3012" spans="2:11" ht="14">
      <c r="B3012" s="13"/>
      <c r="E3012" s="13"/>
      <c r="I3012" s="1">
        <v>47103</v>
      </c>
      <c r="J3012" t="s">
        <v>156</v>
      </c>
      <c r="K3012" t="s">
        <v>596</v>
      </c>
    </row>
    <row r="3013" spans="2:11" ht="14">
      <c r="B3013" s="13"/>
      <c r="E3013" s="13"/>
      <c r="I3013" s="1">
        <v>47104</v>
      </c>
      <c r="J3013" t="s">
        <v>157</v>
      </c>
      <c r="K3013" t="s">
        <v>596</v>
      </c>
    </row>
    <row r="3014" spans="2:11" ht="14">
      <c r="B3014" s="13"/>
      <c r="E3014" s="13"/>
      <c r="I3014" s="1">
        <v>47105</v>
      </c>
      <c r="J3014" t="s">
        <v>158</v>
      </c>
      <c r="K3014" t="s">
        <v>596</v>
      </c>
    </row>
    <row r="3015" spans="2:11" ht="14">
      <c r="B3015" s="13"/>
      <c r="E3015" s="13"/>
      <c r="I3015" s="1">
        <v>47106</v>
      </c>
      <c r="J3015" t="s">
        <v>159</v>
      </c>
      <c r="K3015" t="s">
        <v>596</v>
      </c>
    </row>
    <row r="3016" spans="2:11" ht="14">
      <c r="B3016" s="13"/>
      <c r="E3016" s="13"/>
      <c r="I3016" s="1">
        <v>47107</v>
      </c>
      <c r="J3016" t="s">
        <v>98</v>
      </c>
      <c r="K3016" t="s">
        <v>596</v>
      </c>
    </row>
    <row r="3017" spans="2:11" ht="14">
      <c r="B3017" s="13"/>
      <c r="E3017" s="13"/>
      <c r="I3017" s="1">
        <v>47108</v>
      </c>
      <c r="J3017" t="s">
        <v>160</v>
      </c>
      <c r="K3017" t="s">
        <v>596</v>
      </c>
    </row>
    <row r="3018" spans="2:11" ht="14">
      <c r="B3018" s="13"/>
      <c r="E3018" s="13"/>
      <c r="I3018" s="1">
        <v>47109</v>
      </c>
      <c r="J3018" t="s">
        <v>161</v>
      </c>
      <c r="K3018" t="s">
        <v>596</v>
      </c>
    </row>
    <row r="3019" spans="2:11" ht="14">
      <c r="B3019" s="13"/>
      <c r="E3019" s="13"/>
      <c r="I3019" s="1">
        <v>47110</v>
      </c>
      <c r="J3019" t="s">
        <v>162</v>
      </c>
      <c r="K3019" t="s">
        <v>596</v>
      </c>
    </row>
    <row r="3020" spans="2:11" ht="14">
      <c r="B3020" s="13"/>
      <c r="E3020" s="13"/>
      <c r="I3020" s="1">
        <v>47111</v>
      </c>
      <c r="J3020" t="s">
        <v>163</v>
      </c>
      <c r="K3020" t="s">
        <v>596</v>
      </c>
    </row>
    <row r="3021" spans="2:11" ht="14">
      <c r="B3021" s="13"/>
      <c r="E3021" s="13"/>
      <c r="I3021" s="1">
        <v>47112</v>
      </c>
      <c r="J3021" t="s">
        <v>164</v>
      </c>
      <c r="K3021" t="s">
        <v>596</v>
      </c>
    </row>
    <row r="3022" spans="2:11" ht="14">
      <c r="B3022" s="13"/>
      <c r="E3022" s="13"/>
      <c r="I3022" s="1">
        <v>47113</v>
      </c>
      <c r="J3022" t="s">
        <v>165</v>
      </c>
      <c r="K3022" t="s">
        <v>596</v>
      </c>
    </row>
    <row r="3023" spans="2:11" ht="14">
      <c r="B3023" s="13"/>
      <c r="E3023" s="13"/>
      <c r="I3023" s="1">
        <v>47114</v>
      </c>
      <c r="J3023" t="s">
        <v>99</v>
      </c>
      <c r="K3023" t="s">
        <v>596</v>
      </c>
    </row>
    <row r="3024" spans="2:11" ht="14">
      <c r="B3024" s="13"/>
      <c r="E3024" s="13"/>
      <c r="I3024" s="1">
        <v>47115</v>
      </c>
      <c r="J3024" t="s">
        <v>166</v>
      </c>
      <c r="K3024" t="s">
        <v>596</v>
      </c>
    </row>
    <row r="3025" spans="2:11" ht="14">
      <c r="B3025" s="13"/>
      <c r="E3025" s="13"/>
      <c r="I3025" s="1">
        <v>47116</v>
      </c>
      <c r="J3025" t="s">
        <v>167</v>
      </c>
      <c r="K3025" t="s">
        <v>596</v>
      </c>
    </row>
    <row r="3026" spans="2:11" ht="14">
      <c r="B3026" s="13"/>
      <c r="E3026" s="13"/>
      <c r="I3026" s="1">
        <v>47117</v>
      </c>
      <c r="J3026" t="s">
        <v>168</v>
      </c>
      <c r="K3026" t="s">
        <v>596</v>
      </c>
    </row>
    <row r="3027" spans="2:11" ht="14">
      <c r="B3027" s="13"/>
      <c r="E3027" s="13"/>
      <c r="I3027" s="1">
        <v>47118</v>
      </c>
      <c r="J3027" t="s">
        <v>169</v>
      </c>
      <c r="K3027" t="s">
        <v>596</v>
      </c>
    </row>
    <row r="3028" spans="2:11" ht="14">
      <c r="B3028" s="13"/>
      <c r="E3028" s="13"/>
      <c r="I3028" s="1">
        <v>47119</v>
      </c>
      <c r="J3028" t="s">
        <v>170</v>
      </c>
      <c r="K3028" t="s">
        <v>596</v>
      </c>
    </row>
    <row r="3029" spans="2:11" ht="14">
      <c r="B3029" s="13"/>
      <c r="E3029" s="13"/>
      <c r="I3029" s="1">
        <v>47120</v>
      </c>
      <c r="J3029" t="s">
        <v>171</v>
      </c>
      <c r="K3029" t="s">
        <v>596</v>
      </c>
    </row>
    <row r="3030" spans="2:11" ht="14">
      <c r="B3030" s="13"/>
      <c r="E3030" s="13"/>
      <c r="I3030" s="1">
        <v>47121</v>
      </c>
      <c r="J3030" t="s">
        <v>100</v>
      </c>
      <c r="K3030" t="s">
        <v>596</v>
      </c>
    </row>
    <row r="3031" spans="2:11" ht="14">
      <c r="B3031" s="13"/>
      <c r="E3031" s="13"/>
      <c r="I3031" s="1">
        <v>47122</v>
      </c>
      <c r="J3031" t="s">
        <v>172</v>
      </c>
      <c r="K3031" t="s">
        <v>596</v>
      </c>
    </row>
    <row r="3032" spans="2:11" ht="14">
      <c r="B3032" s="13"/>
      <c r="E3032" s="13"/>
      <c r="I3032" s="1">
        <v>47123</v>
      </c>
      <c r="J3032" t="s">
        <v>173</v>
      </c>
      <c r="K3032" t="s">
        <v>596</v>
      </c>
    </row>
    <row r="3033" spans="2:11" ht="14">
      <c r="B3033" s="13"/>
      <c r="E3033" s="13"/>
      <c r="I3033" s="1">
        <v>47124</v>
      </c>
      <c r="J3033" t="s">
        <v>174</v>
      </c>
      <c r="K3033" t="s">
        <v>596</v>
      </c>
    </row>
    <row r="3034" spans="2:11" ht="14">
      <c r="B3034" s="13"/>
      <c r="E3034" s="13"/>
      <c r="I3034" s="1">
        <v>47125</v>
      </c>
      <c r="J3034" t="s">
        <v>175</v>
      </c>
      <c r="K3034" t="s">
        <v>596</v>
      </c>
    </row>
    <row r="3035" spans="2:11" ht="14">
      <c r="B3035" s="13"/>
      <c r="E3035" s="13"/>
      <c r="I3035" s="1">
        <v>47126</v>
      </c>
      <c r="J3035" t="s">
        <v>176</v>
      </c>
      <c r="K3035" t="s">
        <v>596</v>
      </c>
    </row>
    <row r="3036" spans="2:11" ht="14">
      <c r="B3036" s="13"/>
      <c r="E3036" s="13"/>
      <c r="I3036" s="1">
        <v>47127</v>
      </c>
      <c r="J3036" t="s">
        <v>177</v>
      </c>
      <c r="K3036" t="s">
        <v>596</v>
      </c>
    </row>
    <row r="3037" spans="2:11" ht="14">
      <c r="B3037" s="13"/>
      <c r="E3037" s="13"/>
      <c r="I3037" s="1">
        <v>47128</v>
      </c>
      <c r="J3037" t="s">
        <v>101</v>
      </c>
      <c r="K3037" t="s">
        <v>596</v>
      </c>
    </row>
    <row r="3038" spans="2:11" ht="14">
      <c r="B3038" s="13"/>
      <c r="E3038" s="13"/>
      <c r="I3038" s="1">
        <v>47129</v>
      </c>
      <c r="J3038" t="s">
        <v>178</v>
      </c>
      <c r="K3038" t="s">
        <v>596</v>
      </c>
    </row>
    <row r="3039" spans="2:11" ht="14">
      <c r="B3039" s="13"/>
      <c r="E3039" s="13"/>
      <c r="I3039" s="1">
        <v>47130</v>
      </c>
      <c r="J3039" t="s">
        <v>179</v>
      </c>
      <c r="K3039" t="s">
        <v>596</v>
      </c>
    </row>
    <row r="3040" spans="2:11" ht="14">
      <c r="B3040" s="13"/>
      <c r="E3040" s="13"/>
      <c r="I3040" s="1">
        <v>47131</v>
      </c>
      <c r="J3040" t="s">
        <v>180</v>
      </c>
      <c r="K3040" t="s">
        <v>596</v>
      </c>
    </row>
    <row r="3041" spans="2:11" ht="14">
      <c r="B3041" s="13"/>
      <c r="E3041" s="13"/>
      <c r="I3041" s="1">
        <v>47132</v>
      </c>
      <c r="J3041" t="s">
        <v>181</v>
      </c>
      <c r="K3041" t="s">
        <v>596</v>
      </c>
    </row>
    <row r="3042" spans="2:11" ht="14">
      <c r="B3042" s="13"/>
      <c r="E3042" s="13"/>
      <c r="I3042" s="1">
        <v>47133</v>
      </c>
      <c r="J3042" t="s">
        <v>182</v>
      </c>
      <c r="K3042" t="s">
        <v>596</v>
      </c>
    </row>
    <row r="3043" spans="2:11" ht="14">
      <c r="B3043" s="13"/>
      <c r="E3043" s="13"/>
      <c r="I3043" s="1">
        <v>47134</v>
      </c>
      <c r="J3043" t="s">
        <v>183</v>
      </c>
      <c r="K3043" t="s">
        <v>596</v>
      </c>
    </row>
    <row r="3044" spans="2:11" ht="14">
      <c r="B3044" s="13"/>
      <c r="E3044" s="13"/>
      <c r="I3044" s="1">
        <v>47135</v>
      </c>
      <c r="J3044" t="s">
        <v>102</v>
      </c>
      <c r="K3044" t="s">
        <v>596</v>
      </c>
    </row>
    <row r="3045" spans="2:11" ht="14">
      <c r="B3045" s="13"/>
      <c r="E3045" s="13"/>
      <c r="I3045" s="1">
        <v>47136</v>
      </c>
      <c r="J3045" t="s">
        <v>184</v>
      </c>
      <c r="K3045" t="s">
        <v>596</v>
      </c>
    </row>
    <row r="3046" spans="2:11" ht="14">
      <c r="B3046" s="13"/>
      <c r="E3046" s="13"/>
      <c r="I3046" s="1">
        <v>47137</v>
      </c>
      <c r="J3046" t="s">
        <v>185</v>
      </c>
      <c r="K3046" t="s">
        <v>596</v>
      </c>
    </row>
    <row r="3047" spans="2:11" ht="14">
      <c r="B3047" s="13"/>
      <c r="E3047" s="13"/>
      <c r="I3047" s="1">
        <v>47138</v>
      </c>
      <c r="J3047" t="s">
        <v>186</v>
      </c>
      <c r="K3047" t="s">
        <v>596</v>
      </c>
    </row>
    <row r="3048" spans="2:11" ht="14">
      <c r="B3048" s="13"/>
      <c r="E3048" s="13"/>
      <c r="I3048" s="1">
        <v>47139</v>
      </c>
      <c r="J3048" t="s">
        <v>187</v>
      </c>
      <c r="K3048" t="s">
        <v>596</v>
      </c>
    </row>
    <row r="3049" spans="2:11" ht="14">
      <c r="B3049" s="13"/>
      <c r="E3049" s="13"/>
      <c r="I3049" s="1">
        <v>47140</v>
      </c>
      <c r="J3049" t="s">
        <v>188</v>
      </c>
      <c r="K3049" t="s">
        <v>596</v>
      </c>
    </row>
    <row r="3050" spans="2:11" ht="14">
      <c r="B3050" s="13"/>
      <c r="E3050" s="13"/>
      <c r="I3050" s="1">
        <v>47141</v>
      </c>
      <c r="J3050" t="s">
        <v>189</v>
      </c>
      <c r="K3050" t="s">
        <v>596</v>
      </c>
    </row>
    <row r="3051" spans="2:11" ht="14">
      <c r="B3051" s="13"/>
      <c r="E3051" s="13"/>
      <c r="I3051" s="1">
        <v>47142</v>
      </c>
      <c r="J3051" t="s">
        <v>103</v>
      </c>
      <c r="K3051" t="s">
        <v>596</v>
      </c>
    </row>
    <row r="3052" spans="2:11" ht="14">
      <c r="B3052" s="13"/>
      <c r="E3052" s="13"/>
      <c r="I3052" s="1">
        <v>47143</v>
      </c>
      <c r="J3052" t="s">
        <v>190</v>
      </c>
      <c r="K3052" t="s">
        <v>596</v>
      </c>
    </row>
    <row r="3053" spans="2:11" ht="14">
      <c r="B3053" s="13"/>
      <c r="E3053" s="13"/>
      <c r="I3053" s="1">
        <v>47144</v>
      </c>
      <c r="J3053" t="s">
        <v>191</v>
      </c>
      <c r="K3053" t="s">
        <v>596</v>
      </c>
    </row>
    <row r="3054" spans="2:11" ht="14">
      <c r="B3054" s="13"/>
      <c r="E3054" s="13"/>
      <c r="I3054" s="1">
        <v>47145</v>
      </c>
      <c r="J3054" t="s">
        <v>192</v>
      </c>
      <c r="K3054" t="s">
        <v>596</v>
      </c>
    </row>
    <row r="3055" spans="2:11" ht="14">
      <c r="B3055" s="13"/>
      <c r="E3055" s="13"/>
      <c r="I3055" s="1">
        <v>47146</v>
      </c>
      <c r="J3055" t="s">
        <v>193</v>
      </c>
      <c r="K3055" t="s">
        <v>596</v>
      </c>
    </row>
    <row r="3056" spans="2:11" ht="14">
      <c r="B3056" s="13"/>
      <c r="E3056" s="13"/>
      <c r="I3056" s="1">
        <v>47147</v>
      </c>
      <c r="J3056" t="s">
        <v>194</v>
      </c>
      <c r="K3056" t="s">
        <v>596</v>
      </c>
    </row>
    <row r="3057" spans="2:11" ht="14">
      <c r="B3057" s="13"/>
      <c r="E3057" s="13"/>
      <c r="I3057" s="1">
        <v>47148</v>
      </c>
      <c r="J3057" t="s">
        <v>195</v>
      </c>
      <c r="K3057" t="s">
        <v>596</v>
      </c>
    </row>
    <row r="3058" spans="2:11" ht="14">
      <c r="B3058" s="13"/>
      <c r="E3058" s="13"/>
      <c r="I3058" s="1">
        <v>47149</v>
      </c>
      <c r="J3058" t="s">
        <v>104</v>
      </c>
      <c r="K3058" t="s">
        <v>596</v>
      </c>
    </row>
    <row r="3059" spans="2:11" ht="14">
      <c r="B3059" s="13"/>
      <c r="E3059" s="13"/>
      <c r="I3059" s="1">
        <v>47150</v>
      </c>
      <c r="J3059" t="s">
        <v>196</v>
      </c>
      <c r="K3059" t="s">
        <v>596</v>
      </c>
    </row>
    <row r="3060" spans="2:11" ht="14">
      <c r="B3060" s="13"/>
      <c r="E3060" s="13"/>
      <c r="I3060" s="1">
        <v>47151</v>
      </c>
      <c r="J3060" t="s">
        <v>197</v>
      </c>
      <c r="K3060" t="s">
        <v>596</v>
      </c>
    </row>
    <row r="3061" spans="2:11" ht="14">
      <c r="B3061" s="13"/>
      <c r="E3061" s="13"/>
      <c r="I3061" s="1">
        <v>47152</v>
      </c>
      <c r="J3061" t="s">
        <v>198</v>
      </c>
      <c r="K3061" t="s">
        <v>596</v>
      </c>
    </row>
    <row r="3062" spans="2:11" ht="14">
      <c r="B3062" s="13"/>
      <c r="E3062" s="13"/>
      <c r="I3062" s="1">
        <v>47153</v>
      </c>
      <c r="J3062" t="s">
        <v>199</v>
      </c>
      <c r="K3062" t="s">
        <v>596</v>
      </c>
    </row>
    <row r="3063" spans="2:11" ht="14">
      <c r="B3063" s="13"/>
      <c r="E3063" s="13"/>
      <c r="I3063" s="1">
        <v>47154</v>
      </c>
      <c r="J3063" t="s">
        <v>200</v>
      </c>
      <c r="K3063" t="s">
        <v>596</v>
      </c>
    </row>
    <row r="3064" spans="2:11" ht="14">
      <c r="B3064" s="13"/>
      <c r="E3064" s="13"/>
      <c r="I3064" s="1">
        <v>47155</v>
      </c>
      <c r="J3064" t="s">
        <v>201</v>
      </c>
      <c r="K3064" t="s">
        <v>596</v>
      </c>
    </row>
    <row r="3065" spans="2:11" ht="14">
      <c r="B3065" s="13"/>
      <c r="E3065" s="13"/>
      <c r="I3065" s="1">
        <v>47156</v>
      </c>
      <c r="J3065" t="s">
        <v>105</v>
      </c>
      <c r="K3065" t="s">
        <v>596</v>
      </c>
    </row>
    <row r="3066" spans="2:11" ht="14">
      <c r="B3066" s="13"/>
      <c r="E3066" s="13"/>
      <c r="I3066" s="1">
        <v>47157</v>
      </c>
      <c r="J3066" t="s">
        <v>202</v>
      </c>
      <c r="K3066" t="s">
        <v>596</v>
      </c>
    </row>
    <row r="3067" spans="2:11" ht="14">
      <c r="B3067" s="13"/>
      <c r="E3067" s="13"/>
      <c r="I3067" s="1">
        <v>47158</v>
      </c>
      <c r="J3067" t="s">
        <v>203</v>
      </c>
      <c r="K3067" t="s">
        <v>596</v>
      </c>
    </row>
    <row r="3068" spans="2:11" ht="14">
      <c r="B3068" s="13"/>
      <c r="E3068" s="13"/>
      <c r="I3068" s="1">
        <v>47159</v>
      </c>
      <c r="J3068" t="s">
        <v>204</v>
      </c>
      <c r="K3068" t="s">
        <v>596</v>
      </c>
    </row>
    <row r="3069" spans="2:11" ht="14">
      <c r="B3069" s="13"/>
      <c r="E3069" s="13"/>
      <c r="I3069" s="1">
        <v>47160</v>
      </c>
      <c r="J3069" t="s">
        <v>205</v>
      </c>
      <c r="K3069" t="s">
        <v>596</v>
      </c>
    </row>
    <row r="3070" spans="2:11" ht="14">
      <c r="B3070" s="13"/>
      <c r="E3070" s="13"/>
      <c r="I3070" s="1">
        <v>47161</v>
      </c>
      <c r="J3070" t="s">
        <v>206</v>
      </c>
      <c r="K3070" t="s">
        <v>596</v>
      </c>
    </row>
    <row r="3071" spans="2:11" ht="14">
      <c r="B3071" s="13"/>
      <c r="E3071" s="13"/>
      <c r="I3071" s="1">
        <v>47162</v>
      </c>
      <c r="J3071" t="s">
        <v>207</v>
      </c>
      <c r="K3071" t="s">
        <v>596</v>
      </c>
    </row>
    <row r="3072" spans="2:11" ht="14">
      <c r="B3072" s="13"/>
      <c r="E3072" s="13"/>
      <c r="I3072" s="1">
        <v>47163</v>
      </c>
      <c r="J3072" t="s">
        <v>106</v>
      </c>
      <c r="K3072" t="s">
        <v>596</v>
      </c>
    </row>
    <row r="3073" spans="2:11" ht="14">
      <c r="B3073" s="13"/>
      <c r="E3073" s="13"/>
      <c r="I3073" s="1">
        <v>47164</v>
      </c>
      <c r="J3073" t="s">
        <v>208</v>
      </c>
      <c r="K3073" t="s">
        <v>596</v>
      </c>
    </row>
    <row r="3074" spans="2:11" ht="14">
      <c r="B3074" s="13"/>
      <c r="E3074" s="13"/>
      <c r="I3074" s="1">
        <v>47165</v>
      </c>
      <c r="J3074" t="s">
        <v>209</v>
      </c>
      <c r="K3074" t="s">
        <v>596</v>
      </c>
    </row>
    <row r="3075" spans="2:11" ht="14">
      <c r="B3075" s="13"/>
      <c r="E3075" s="13"/>
      <c r="I3075" s="1">
        <v>47166</v>
      </c>
      <c r="J3075" t="s">
        <v>210</v>
      </c>
      <c r="K3075" t="s">
        <v>596</v>
      </c>
    </row>
    <row r="3076" spans="2:11" ht="14">
      <c r="B3076" s="13"/>
      <c r="E3076" s="13"/>
      <c r="I3076" s="1">
        <v>47167</v>
      </c>
      <c r="J3076" t="s">
        <v>211</v>
      </c>
      <c r="K3076" t="s">
        <v>596</v>
      </c>
    </row>
    <row r="3077" spans="2:11" ht="14">
      <c r="B3077" s="13"/>
      <c r="E3077" s="13"/>
      <c r="I3077" s="1">
        <v>47168</v>
      </c>
      <c r="J3077" t="s">
        <v>212</v>
      </c>
      <c r="K3077" t="s">
        <v>596</v>
      </c>
    </row>
    <row r="3078" spans="2:11" ht="14">
      <c r="B3078" s="13"/>
      <c r="E3078" s="13"/>
      <c r="I3078" s="1">
        <v>47169</v>
      </c>
      <c r="J3078" t="s">
        <v>213</v>
      </c>
      <c r="K3078" t="s">
        <v>596</v>
      </c>
    </row>
    <row r="3079" spans="2:11" ht="14">
      <c r="B3079" s="13"/>
      <c r="E3079" s="13"/>
      <c r="I3079" s="1">
        <v>47170</v>
      </c>
      <c r="J3079" t="s">
        <v>214</v>
      </c>
      <c r="K3079" t="s">
        <v>596</v>
      </c>
    </row>
    <row r="3080" spans="2:11" ht="14">
      <c r="B3080" s="13"/>
      <c r="E3080" s="13"/>
      <c r="I3080" s="1">
        <v>47171</v>
      </c>
      <c r="J3080" t="s">
        <v>215</v>
      </c>
      <c r="K3080" t="s">
        <v>596</v>
      </c>
    </row>
    <row r="3081" spans="2:11" ht="14">
      <c r="B3081" s="13"/>
      <c r="E3081" s="13"/>
      <c r="I3081" s="1">
        <v>47172</v>
      </c>
      <c r="J3081" t="s">
        <v>216</v>
      </c>
      <c r="K3081" t="s">
        <v>596</v>
      </c>
    </row>
    <row r="3082" spans="2:11" ht="14">
      <c r="B3082" s="13"/>
      <c r="E3082" s="13"/>
      <c r="I3082" s="1">
        <v>47173</v>
      </c>
      <c r="J3082" t="s">
        <v>217</v>
      </c>
      <c r="K3082" t="s">
        <v>596</v>
      </c>
    </row>
    <row r="3083" spans="2:11" ht="14">
      <c r="B3083" s="13"/>
      <c r="E3083" s="13"/>
      <c r="I3083" s="1">
        <v>47174</v>
      </c>
      <c r="J3083" t="s">
        <v>218</v>
      </c>
      <c r="K3083" t="s">
        <v>596</v>
      </c>
    </row>
    <row r="3084" spans="2:11" ht="14">
      <c r="B3084" s="13"/>
      <c r="E3084" s="13"/>
      <c r="I3084" s="1">
        <v>47175</v>
      </c>
      <c r="J3084" t="s">
        <v>219</v>
      </c>
      <c r="K3084" t="s">
        <v>596</v>
      </c>
    </row>
    <row r="3085" spans="2:11" ht="14">
      <c r="B3085" s="13"/>
      <c r="E3085" s="13"/>
      <c r="I3085" s="1">
        <v>47176</v>
      </c>
      <c r="J3085" t="s">
        <v>220</v>
      </c>
      <c r="K3085" t="s">
        <v>596</v>
      </c>
    </row>
    <row r="3086" spans="2:11" ht="14">
      <c r="B3086" s="13"/>
      <c r="E3086" s="13"/>
      <c r="I3086" s="1">
        <v>47177</v>
      </c>
      <c r="J3086" t="s">
        <v>221</v>
      </c>
      <c r="K3086" t="s">
        <v>596</v>
      </c>
    </row>
    <row r="3087" spans="2:11" ht="14">
      <c r="B3087" s="13"/>
      <c r="E3087" s="13"/>
      <c r="I3087" s="1">
        <v>47178</v>
      </c>
      <c r="J3087" t="s">
        <v>222</v>
      </c>
      <c r="K3087" t="s">
        <v>596</v>
      </c>
    </row>
    <row r="3088" spans="2:11" ht="14">
      <c r="B3088" s="13"/>
      <c r="E3088" s="13"/>
      <c r="I3088" s="1">
        <v>47179</v>
      </c>
      <c r="J3088" t="s">
        <v>223</v>
      </c>
      <c r="K3088" t="s">
        <v>596</v>
      </c>
    </row>
    <row r="3089" spans="2:11" ht="14">
      <c r="B3089" s="13"/>
      <c r="E3089" s="13"/>
      <c r="I3089" s="1">
        <v>47180</v>
      </c>
      <c r="J3089" t="s">
        <v>224</v>
      </c>
      <c r="K3089" t="s">
        <v>596</v>
      </c>
    </row>
    <row r="3090" spans="2:11" ht="14">
      <c r="B3090" s="13"/>
      <c r="E3090" s="13"/>
      <c r="I3090" s="1">
        <v>47181</v>
      </c>
      <c r="J3090" t="s">
        <v>225</v>
      </c>
      <c r="K3090" t="s">
        <v>596</v>
      </c>
    </row>
    <row r="3091" spans="2:11" ht="14">
      <c r="B3091" s="13"/>
      <c r="E3091" s="13"/>
      <c r="I3091" s="1">
        <v>47182</v>
      </c>
      <c r="J3091" t="s">
        <v>226</v>
      </c>
      <c r="K3091" t="s">
        <v>596</v>
      </c>
    </row>
    <row r="3092" spans="2:11" ht="14">
      <c r="B3092" s="13"/>
      <c r="E3092" s="13"/>
      <c r="I3092" s="1">
        <v>47183</v>
      </c>
      <c r="J3092" t="s">
        <v>227</v>
      </c>
      <c r="K3092" t="s">
        <v>596</v>
      </c>
    </row>
    <row r="3093" spans="2:11" ht="14">
      <c r="B3093" s="13"/>
      <c r="E3093" s="13"/>
      <c r="I3093" s="1">
        <v>47184</v>
      </c>
      <c r="J3093" t="s">
        <v>228</v>
      </c>
      <c r="K3093" t="s">
        <v>596</v>
      </c>
    </row>
    <row r="3094" spans="2:11" ht="14">
      <c r="B3094" s="13"/>
      <c r="E3094" s="13"/>
      <c r="I3094" s="1">
        <v>47185</v>
      </c>
      <c r="J3094" t="s">
        <v>229</v>
      </c>
      <c r="K3094" t="s">
        <v>596</v>
      </c>
    </row>
    <row r="3095" spans="2:11" ht="14">
      <c r="B3095" s="13"/>
      <c r="E3095" s="13"/>
      <c r="I3095" s="1">
        <v>47186</v>
      </c>
      <c r="J3095" t="s">
        <v>230</v>
      </c>
      <c r="K3095" t="s">
        <v>596</v>
      </c>
    </row>
    <row r="3096" spans="2:11" ht="14">
      <c r="B3096" s="13"/>
      <c r="E3096" s="13"/>
      <c r="I3096" s="1">
        <v>47187</v>
      </c>
      <c r="J3096" t="s">
        <v>231</v>
      </c>
      <c r="K3096" t="s">
        <v>596</v>
      </c>
    </row>
    <row r="3097" spans="2:11" ht="14">
      <c r="B3097" s="13"/>
      <c r="E3097" s="13"/>
      <c r="I3097" s="1">
        <v>47188</v>
      </c>
      <c r="J3097" t="s">
        <v>232</v>
      </c>
      <c r="K3097" t="s">
        <v>596</v>
      </c>
    </row>
    <row r="3098" spans="2:11" ht="14">
      <c r="B3098" s="13"/>
      <c r="E3098" s="13"/>
      <c r="I3098" s="1">
        <v>47189</v>
      </c>
      <c r="J3098" t="s">
        <v>233</v>
      </c>
      <c r="K3098" t="s">
        <v>596</v>
      </c>
    </row>
    <row r="3099" spans="2:11" ht="14">
      <c r="B3099" s="13"/>
      <c r="E3099" s="13"/>
      <c r="I3099" s="1">
        <v>47190</v>
      </c>
      <c r="J3099" t="s">
        <v>234</v>
      </c>
      <c r="K3099" t="s">
        <v>596</v>
      </c>
    </row>
    <row r="3100" spans="2:11" ht="14">
      <c r="B3100" s="13"/>
      <c r="E3100" s="13"/>
      <c r="I3100" s="1">
        <v>47191</v>
      </c>
      <c r="J3100" t="s">
        <v>235</v>
      </c>
      <c r="K3100" t="s">
        <v>596</v>
      </c>
    </row>
    <row r="3101" spans="2:11" ht="14">
      <c r="B3101" s="13"/>
      <c r="E3101" s="13"/>
      <c r="I3101" s="1">
        <v>47192</v>
      </c>
      <c r="J3101" t="s">
        <v>236</v>
      </c>
      <c r="K3101" t="s">
        <v>596</v>
      </c>
    </row>
    <row r="3102" spans="2:11" ht="14">
      <c r="B3102" s="13"/>
      <c r="E3102" s="13"/>
      <c r="I3102" s="1">
        <v>47193</v>
      </c>
      <c r="J3102" t="s">
        <v>237</v>
      </c>
      <c r="K3102" t="s">
        <v>596</v>
      </c>
    </row>
    <row r="3103" spans="2:11" ht="14">
      <c r="B3103" s="13"/>
      <c r="E3103" s="13"/>
      <c r="I3103" s="1">
        <v>47194</v>
      </c>
      <c r="J3103" t="s">
        <v>238</v>
      </c>
      <c r="K3103" t="s">
        <v>596</v>
      </c>
    </row>
    <row r="3104" spans="2:11" ht="14">
      <c r="B3104" s="13"/>
      <c r="E3104" s="13"/>
      <c r="I3104" s="1">
        <v>47195</v>
      </c>
      <c r="J3104" t="s">
        <v>239</v>
      </c>
      <c r="K3104" t="s">
        <v>596</v>
      </c>
    </row>
    <row r="3105" spans="2:11" ht="14">
      <c r="B3105" s="13"/>
      <c r="E3105" s="13"/>
      <c r="I3105" s="1">
        <v>47196</v>
      </c>
      <c r="J3105" t="s">
        <v>61</v>
      </c>
      <c r="K3105" t="s">
        <v>596</v>
      </c>
    </row>
    <row r="3106" spans="2:11" ht="14">
      <c r="B3106" s="13"/>
      <c r="E3106" s="13"/>
      <c r="I3106" s="1">
        <v>47197</v>
      </c>
      <c r="J3106" t="s">
        <v>240</v>
      </c>
      <c r="K3106" t="s">
        <v>596</v>
      </c>
    </row>
    <row r="3107" spans="2:11" ht="14">
      <c r="B3107" s="13"/>
      <c r="E3107" s="13"/>
      <c r="I3107" s="1">
        <v>47198</v>
      </c>
      <c r="J3107" t="s">
        <v>241</v>
      </c>
      <c r="K3107" t="s">
        <v>596</v>
      </c>
    </row>
    <row r="3108" spans="2:11" ht="14">
      <c r="B3108" s="13"/>
      <c r="E3108" s="13"/>
      <c r="I3108" s="1">
        <v>47199</v>
      </c>
      <c r="J3108" t="s">
        <v>242</v>
      </c>
      <c r="K3108" t="s">
        <v>596</v>
      </c>
    </row>
    <row r="3109" spans="2:11" ht="14">
      <c r="B3109" s="13"/>
      <c r="E3109" s="13"/>
      <c r="I3109" s="1">
        <v>47200</v>
      </c>
      <c r="J3109" t="s">
        <v>243</v>
      </c>
      <c r="K3109" t="s">
        <v>596</v>
      </c>
    </row>
    <row r="3110" spans="2:11" ht="14">
      <c r="B3110" s="13"/>
      <c r="E3110" s="13"/>
      <c r="I3110" s="1">
        <v>47201</v>
      </c>
      <c r="J3110" t="s">
        <v>244</v>
      </c>
      <c r="K3110" t="s">
        <v>596</v>
      </c>
    </row>
    <row r="3111" spans="2:11" ht="14">
      <c r="B3111" s="13"/>
      <c r="E3111" s="13"/>
      <c r="I3111" s="1">
        <v>47202</v>
      </c>
      <c r="J3111" t="s">
        <v>245</v>
      </c>
      <c r="K3111" t="s">
        <v>596</v>
      </c>
    </row>
    <row r="3112" spans="2:11" ht="14">
      <c r="B3112" s="13"/>
      <c r="E3112" s="13"/>
      <c r="I3112" s="1">
        <v>47203</v>
      </c>
      <c r="J3112" t="s">
        <v>62</v>
      </c>
      <c r="K3112" t="s">
        <v>596</v>
      </c>
    </row>
    <row r="3113" spans="2:11" ht="14">
      <c r="B3113" s="13"/>
      <c r="E3113" s="13"/>
      <c r="I3113" s="1">
        <v>47204</v>
      </c>
      <c r="J3113" t="s">
        <v>246</v>
      </c>
      <c r="K3113" t="s">
        <v>596</v>
      </c>
    </row>
    <row r="3114" spans="2:11" ht="14">
      <c r="B3114" s="13"/>
      <c r="E3114" s="13"/>
      <c r="I3114" s="1">
        <v>47205</v>
      </c>
      <c r="J3114" t="s">
        <v>247</v>
      </c>
      <c r="K3114" t="s">
        <v>596</v>
      </c>
    </row>
    <row r="3115" spans="2:11" ht="14">
      <c r="B3115" s="13"/>
      <c r="E3115" s="13"/>
      <c r="I3115" s="1">
        <v>47206</v>
      </c>
      <c r="J3115" t="s">
        <v>248</v>
      </c>
      <c r="K3115" t="s">
        <v>596</v>
      </c>
    </row>
    <row r="3116" spans="2:11" ht="14">
      <c r="B3116" s="13"/>
      <c r="E3116" s="13"/>
      <c r="I3116" s="1">
        <v>47207</v>
      </c>
      <c r="J3116" t="s">
        <v>249</v>
      </c>
      <c r="K3116" t="s">
        <v>596</v>
      </c>
    </row>
    <row r="3117" spans="2:11" ht="14">
      <c r="B3117" s="13"/>
      <c r="E3117" s="13"/>
      <c r="I3117" s="1">
        <v>47208</v>
      </c>
      <c r="J3117" t="s">
        <v>59</v>
      </c>
      <c r="K3117" t="s">
        <v>596</v>
      </c>
    </row>
    <row r="3118" spans="2:11" ht="14">
      <c r="B3118" s="13"/>
      <c r="E3118" s="13"/>
      <c r="I3118" s="1">
        <v>47209</v>
      </c>
      <c r="J3118" t="s">
        <v>250</v>
      </c>
      <c r="K3118" t="s">
        <v>596</v>
      </c>
    </row>
    <row r="3119" spans="2:11" ht="14">
      <c r="B3119" s="13"/>
      <c r="E3119" s="13"/>
      <c r="I3119" s="1">
        <v>47210</v>
      </c>
      <c r="J3119" t="s">
        <v>63</v>
      </c>
      <c r="K3119" t="s">
        <v>596</v>
      </c>
    </row>
    <row r="3120" spans="2:11" ht="14">
      <c r="B3120" s="13"/>
      <c r="E3120" s="13"/>
      <c r="I3120" s="1">
        <v>47211</v>
      </c>
      <c r="J3120" t="s">
        <v>251</v>
      </c>
      <c r="K3120" t="s">
        <v>596</v>
      </c>
    </row>
    <row r="3121" spans="2:11" ht="14">
      <c r="B3121" s="13"/>
      <c r="E3121" s="13"/>
      <c r="I3121" s="1">
        <v>47212</v>
      </c>
      <c r="J3121" t="s">
        <v>252</v>
      </c>
      <c r="K3121" t="s">
        <v>596</v>
      </c>
    </row>
    <row r="3122" spans="2:11" ht="14">
      <c r="B3122" s="13"/>
      <c r="E3122" s="13"/>
      <c r="I3122" s="1">
        <v>47213</v>
      </c>
      <c r="J3122" t="s">
        <v>253</v>
      </c>
      <c r="K3122" t="s">
        <v>596</v>
      </c>
    </row>
    <row r="3123" spans="2:11" ht="14">
      <c r="B3123" s="13"/>
      <c r="E3123" s="13"/>
      <c r="I3123" s="1">
        <v>47214</v>
      </c>
      <c r="J3123" t="s">
        <v>46</v>
      </c>
      <c r="K3123" t="s">
        <v>596</v>
      </c>
    </row>
    <row r="3124" spans="2:11" ht="14">
      <c r="B3124" s="13"/>
      <c r="E3124" s="13"/>
      <c r="I3124" s="1">
        <v>47215</v>
      </c>
      <c r="J3124" t="s">
        <v>254</v>
      </c>
      <c r="K3124" t="s">
        <v>596</v>
      </c>
    </row>
    <row r="3125" spans="2:11" ht="14">
      <c r="B3125" s="13"/>
      <c r="E3125" s="13"/>
      <c r="I3125" s="1">
        <v>47216</v>
      </c>
      <c r="J3125" t="s">
        <v>255</v>
      </c>
      <c r="K3125" t="s">
        <v>596</v>
      </c>
    </row>
    <row r="3126" spans="2:11" ht="14">
      <c r="B3126" s="13"/>
      <c r="E3126" s="13"/>
      <c r="I3126" s="1">
        <v>47217</v>
      </c>
      <c r="J3126" t="s">
        <v>64</v>
      </c>
      <c r="K3126" t="s">
        <v>596</v>
      </c>
    </row>
    <row r="3127" spans="2:11" ht="14">
      <c r="B3127" s="13"/>
      <c r="E3127" s="13"/>
      <c r="I3127" s="1">
        <v>47218</v>
      </c>
      <c r="J3127" t="s">
        <v>256</v>
      </c>
      <c r="K3127" t="s">
        <v>596</v>
      </c>
    </row>
    <row r="3128" spans="2:11" ht="14">
      <c r="B3128" s="13"/>
      <c r="E3128" s="13"/>
      <c r="I3128" s="1">
        <v>47219</v>
      </c>
      <c r="J3128" t="s">
        <v>257</v>
      </c>
      <c r="K3128" t="s">
        <v>596</v>
      </c>
    </row>
    <row r="3129" spans="2:11" ht="14">
      <c r="B3129" s="13"/>
      <c r="E3129" s="13"/>
      <c r="I3129" s="1">
        <v>47220</v>
      </c>
      <c r="J3129" t="s">
        <v>258</v>
      </c>
      <c r="K3129" t="s">
        <v>596</v>
      </c>
    </row>
    <row r="3130" spans="2:11" ht="14">
      <c r="B3130" s="13"/>
      <c r="E3130" s="13"/>
      <c r="I3130" s="1">
        <v>47221</v>
      </c>
      <c r="J3130" t="s">
        <v>259</v>
      </c>
      <c r="K3130" t="s">
        <v>596</v>
      </c>
    </row>
    <row r="3131" spans="2:11" ht="14">
      <c r="B3131" s="13"/>
      <c r="E3131" s="13"/>
      <c r="I3131" s="1">
        <v>47222</v>
      </c>
      <c r="J3131" t="s">
        <v>260</v>
      </c>
      <c r="K3131" t="s">
        <v>596</v>
      </c>
    </row>
    <row r="3132" spans="2:11" ht="14">
      <c r="B3132" s="13"/>
      <c r="E3132" s="13"/>
      <c r="I3132" s="1">
        <v>47223</v>
      </c>
      <c r="J3132" t="s">
        <v>261</v>
      </c>
      <c r="K3132" t="s">
        <v>596</v>
      </c>
    </row>
    <row r="3133" spans="2:11" ht="14">
      <c r="B3133" s="13"/>
      <c r="E3133" s="13"/>
      <c r="I3133" s="1">
        <v>47224</v>
      </c>
      <c r="J3133" t="s">
        <v>65</v>
      </c>
      <c r="K3133" t="s">
        <v>596</v>
      </c>
    </row>
    <row r="3134" spans="2:11" ht="14">
      <c r="B3134" s="13"/>
      <c r="E3134" s="13"/>
      <c r="I3134" s="1">
        <v>47225</v>
      </c>
      <c r="J3134" t="s">
        <v>262</v>
      </c>
      <c r="K3134" t="s">
        <v>596</v>
      </c>
    </row>
    <row r="3135" spans="2:11" ht="14">
      <c r="B3135" s="13"/>
      <c r="E3135" s="13"/>
      <c r="I3135" s="1">
        <v>47226</v>
      </c>
      <c r="J3135" t="s">
        <v>263</v>
      </c>
      <c r="K3135" t="s">
        <v>596</v>
      </c>
    </row>
    <row r="3136" spans="2:11" ht="14">
      <c r="B3136" s="13"/>
      <c r="E3136" s="13"/>
      <c r="I3136" s="1">
        <v>47227</v>
      </c>
      <c r="J3136" t="s">
        <v>264</v>
      </c>
      <c r="K3136" t="s">
        <v>596</v>
      </c>
    </row>
    <row r="3137" spans="2:11" ht="14">
      <c r="B3137" s="13"/>
      <c r="E3137" s="13"/>
      <c r="I3137" s="1">
        <v>47228</v>
      </c>
      <c r="J3137" t="s">
        <v>265</v>
      </c>
      <c r="K3137" t="s">
        <v>596</v>
      </c>
    </row>
    <row r="3138" spans="2:11" ht="14">
      <c r="B3138" s="13"/>
      <c r="E3138" s="13"/>
      <c r="I3138" s="1">
        <v>47229</v>
      </c>
      <c r="J3138" t="s">
        <v>266</v>
      </c>
      <c r="K3138" t="s">
        <v>596</v>
      </c>
    </row>
    <row r="3139" spans="2:11" ht="14">
      <c r="B3139" s="13"/>
      <c r="E3139" s="13"/>
      <c r="I3139" s="1">
        <v>47230</v>
      </c>
      <c r="J3139" t="s">
        <v>267</v>
      </c>
      <c r="K3139" t="s">
        <v>596</v>
      </c>
    </row>
    <row r="3140" spans="2:11" ht="14">
      <c r="B3140" s="13"/>
      <c r="E3140" s="13"/>
      <c r="I3140" s="1">
        <v>47231</v>
      </c>
      <c r="J3140" t="s">
        <v>66</v>
      </c>
      <c r="K3140" t="s">
        <v>596</v>
      </c>
    </row>
    <row r="3141" spans="2:11" ht="14">
      <c r="B3141" s="13"/>
      <c r="E3141" s="13"/>
      <c r="I3141" s="1">
        <v>47232</v>
      </c>
      <c r="J3141" t="s">
        <v>268</v>
      </c>
      <c r="K3141" t="s">
        <v>596</v>
      </c>
    </row>
    <row r="3142" spans="2:11" ht="14">
      <c r="B3142" s="13"/>
      <c r="E3142" s="13"/>
      <c r="I3142" s="1">
        <v>47233</v>
      </c>
      <c r="J3142" t="s">
        <v>269</v>
      </c>
      <c r="K3142" t="s">
        <v>596</v>
      </c>
    </row>
    <row r="3143" spans="2:11" ht="14">
      <c r="B3143" s="13"/>
      <c r="E3143" s="13"/>
      <c r="I3143" s="1">
        <v>47234</v>
      </c>
      <c r="J3143" t="s">
        <v>270</v>
      </c>
      <c r="K3143" t="s">
        <v>596</v>
      </c>
    </row>
    <row r="3144" spans="2:11" ht="14">
      <c r="B3144" s="13"/>
      <c r="E3144" s="13"/>
      <c r="I3144" s="1">
        <v>47235</v>
      </c>
      <c r="J3144" t="s">
        <v>271</v>
      </c>
      <c r="K3144" t="s">
        <v>596</v>
      </c>
    </row>
    <row r="3145" spans="2:11" ht="14">
      <c r="B3145" s="13"/>
      <c r="E3145" s="13"/>
      <c r="I3145" s="1">
        <v>47236</v>
      </c>
      <c r="J3145" t="s">
        <v>272</v>
      </c>
      <c r="K3145" t="s">
        <v>596</v>
      </c>
    </row>
    <row r="3146" spans="2:11" ht="14">
      <c r="B3146" s="13"/>
      <c r="E3146" s="13"/>
      <c r="I3146" s="1">
        <v>47237</v>
      </c>
      <c r="J3146" t="s">
        <v>273</v>
      </c>
      <c r="K3146" t="s">
        <v>596</v>
      </c>
    </row>
    <row r="3147" spans="2:11" ht="14">
      <c r="B3147" s="13"/>
      <c r="E3147" s="13"/>
      <c r="I3147" s="1">
        <v>47238</v>
      </c>
      <c r="J3147" t="s">
        <v>67</v>
      </c>
      <c r="K3147" t="s">
        <v>596</v>
      </c>
    </row>
    <row r="3148" spans="2:11" ht="14">
      <c r="B3148" s="13"/>
      <c r="E3148" s="13"/>
      <c r="I3148" s="1">
        <v>47239</v>
      </c>
      <c r="J3148" t="s">
        <v>274</v>
      </c>
      <c r="K3148" t="s">
        <v>596</v>
      </c>
    </row>
    <row r="3149" spans="2:11" ht="14">
      <c r="B3149" s="13"/>
      <c r="E3149" s="13"/>
      <c r="I3149" s="1">
        <v>47240</v>
      </c>
      <c r="J3149" t="s">
        <v>275</v>
      </c>
      <c r="K3149" t="s">
        <v>596</v>
      </c>
    </row>
    <row r="3150" spans="2:11" ht="14">
      <c r="B3150" s="13"/>
      <c r="E3150" s="13"/>
      <c r="I3150" s="1">
        <v>47241</v>
      </c>
      <c r="J3150" t="s">
        <v>276</v>
      </c>
      <c r="K3150" t="s">
        <v>596</v>
      </c>
    </row>
    <row r="3151" spans="2:11" ht="14">
      <c r="B3151" s="13"/>
      <c r="E3151" s="13"/>
      <c r="I3151" s="1">
        <v>47242</v>
      </c>
      <c r="J3151" t="s">
        <v>277</v>
      </c>
      <c r="K3151" t="s">
        <v>596</v>
      </c>
    </row>
    <row r="3152" spans="2:11" ht="14">
      <c r="B3152" s="13"/>
      <c r="E3152" s="13"/>
      <c r="I3152" s="1">
        <v>47243</v>
      </c>
      <c r="J3152" t="s">
        <v>278</v>
      </c>
      <c r="K3152" t="s">
        <v>596</v>
      </c>
    </row>
    <row r="3153" spans="2:11" ht="14">
      <c r="B3153" s="13"/>
      <c r="E3153" s="13"/>
      <c r="I3153" s="1">
        <v>47244</v>
      </c>
      <c r="J3153" t="s">
        <v>279</v>
      </c>
      <c r="K3153" t="s">
        <v>596</v>
      </c>
    </row>
    <row r="3154" spans="2:11" ht="14">
      <c r="B3154" s="13"/>
      <c r="E3154" s="13"/>
      <c r="I3154" s="1">
        <v>47245</v>
      </c>
      <c r="J3154" t="s">
        <v>68</v>
      </c>
      <c r="K3154" t="s">
        <v>596</v>
      </c>
    </row>
    <row r="3155" spans="2:11" ht="14">
      <c r="B3155" s="13"/>
      <c r="E3155" s="13"/>
      <c r="I3155" s="1">
        <v>47246</v>
      </c>
      <c r="J3155" t="s">
        <v>280</v>
      </c>
      <c r="K3155" t="s">
        <v>596</v>
      </c>
    </row>
    <row r="3156" spans="2:11" ht="14">
      <c r="B3156" s="13"/>
      <c r="E3156" s="13"/>
      <c r="I3156" s="1">
        <v>47247</v>
      </c>
      <c r="J3156" t="s">
        <v>281</v>
      </c>
      <c r="K3156" t="s">
        <v>596</v>
      </c>
    </row>
    <row r="3157" spans="2:11" ht="14">
      <c r="B3157" s="13"/>
      <c r="E3157" s="13"/>
      <c r="I3157" s="1">
        <v>47248</v>
      </c>
      <c r="J3157" t="s">
        <v>282</v>
      </c>
      <c r="K3157" t="s">
        <v>596</v>
      </c>
    </row>
    <row r="3158" spans="2:11" ht="14">
      <c r="B3158" s="13"/>
      <c r="E3158" s="13"/>
      <c r="I3158" s="1">
        <v>47249</v>
      </c>
      <c r="J3158" t="s">
        <v>283</v>
      </c>
      <c r="K3158" t="s">
        <v>596</v>
      </c>
    </row>
    <row r="3159" spans="2:11" ht="14">
      <c r="B3159" s="13"/>
      <c r="E3159" s="13"/>
      <c r="I3159" s="1">
        <v>47250</v>
      </c>
      <c r="J3159" t="s">
        <v>284</v>
      </c>
      <c r="K3159" t="s">
        <v>596</v>
      </c>
    </row>
    <row r="3160" spans="2:11" ht="14">
      <c r="B3160" s="13"/>
      <c r="E3160" s="13"/>
      <c r="I3160" s="1">
        <v>47251</v>
      </c>
      <c r="J3160" t="s">
        <v>285</v>
      </c>
      <c r="K3160" t="s">
        <v>596</v>
      </c>
    </row>
    <row r="3161" spans="2:11" ht="14">
      <c r="B3161" s="13"/>
      <c r="E3161" s="13"/>
      <c r="I3161" s="1">
        <v>47252</v>
      </c>
      <c r="J3161" t="s">
        <v>69</v>
      </c>
      <c r="K3161" t="s">
        <v>596</v>
      </c>
    </row>
    <row r="3162" spans="2:11" ht="14">
      <c r="B3162" s="13"/>
      <c r="E3162" s="13"/>
      <c r="I3162" s="1">
        <v>47253</v>
      </c>
      <c r="J3162" t="s">
        <v>286</v>
      </c>
      <c r="K3162" t="s">
        <v>596</v>
      </c>
    </row>
    <row r="3163" spans="2:11" ht="14">
      <c r="B3163" s="13"/>
      <c r="E3163" s="13"/>
      <c r="I3163" s="1">
        <v>47254</v>
      </c>
      <c r="J3163" t="s">
        <v>287</v>
      </c>
      <c r="K3163" t="s">
        <v>596</v>
      </c>
    </row>
    <row r="3164" spans="2:11" ht="14">
      <c r="B3164" s="13"/>
      <c r="E3164" s="13"/>
      <c r="I3164" s="1">
        <v>47255</v>
      </c>
      <c r="J3164" t="s">
        <v>288</v>
      </c>
      <c r="K3164" t="s">
        <v>596</v>
      </c>
    </row>
    <row r="3165" spans="2:11" ht="14">
      <c r="B3165" s="13"/>
      <c r="E3165" s="13"/>
      <c r="I3165" s="1">
        <v>47256</v>
      </c>
      <c r="J3165" t="s">
        <v>289</v>
      </c>
      <c r="K3165" t="s">
        <v>596</v>
      </c>
    </row>
    <row r="3166" spans="2:11" ht="14">
      <c r="B3166" s="13"/>
      <c r="E3166" s="13"/>
      <c r="I3166" s="1">
        <v>47257</v>
      </c>
      <c r="J3166" t="s">
        <v>290</v>
      </c>
      <c r="K3166" t="s">
        <v>596</v>
      </c>
    </row>
    <row r="3167" spans="2:11" ht="14">
      <c r="B3167" s="13"/>
      <c r="E3167" s="13"/>
      <c r="I3167" s="1">
        <v>47258</v>
      </c>
      <c r="J3167" t="s">
        <v>60</v>
      </c>
      <c r="K3167" t="s">
        <v>596</v>
      </c>
    </row>
    <row r="3168" spans="2:11" ht="14">
      <c r="B3168" s="13"/>
      <c r="E3168" s="13"/>
      <c r="I3168" s="1">
        <v>47259</v>
      </c>
      <c r="J3168" t="s">
        <v>70</v>
      </c>
      <c r="K3168" t="s">
        <v>596</v>
      </c>
    </row>
    <row r="3169" spans="2:11" ht="14">
      <c r="B3169" s="13"/>
      <c r="E3169" s="13"/>
      <c r="I3169" s="1">
        <v>47260</v>
      </c>
      <c r="J3169" t="s">
        <v>291</v>
      </c>
      <c r="K3169" t="s">
        <v>596</v>
      </c>
    </row>
    <row r="3170" spans="2:11" ht="14">
      <c r="B3170" s="13"/>
      <c r="E3170" s="13"/>
      <c r="I3170" s="1">
        <v>47261</v>
      </c>
      <c r="J3170" t="s">
        <v>292</v>
      </c>
      <c r="K3170" t="s">
        <v>596</v>
      </c>
    </row>
    <row r="3171" spans="2:11" ht="14">
      <c r="B3171" s="13"/>
      <c r="E3171" s="13"/>
      <c r="I3171" s="1">
        <v>47262</v>
      </c>
      <c r="J3171" t="s">
        <v>293</v>
      </c>
      <c r="K3171" t="s">
        <v>596</v>
      </c>
    </row>
    <row r="3172" spans="2:11" ht="14">
      <c r="B3172" s="13"/>
      <c r="E3172" s="13"/>
      <c r="I3172" s="1">
        <v>47263</v>
      </c>
      <c r="J3172" t="s">
        <v>294</v>
      </c>
      <c r="K3172" t="s">
        <v>596</v>
      </c>
    </row>
    <row r="3173" spans="2:11" ht="14">
      <c r="B3173" s="13"/>
      <c r="E3173" s="13"/>
      <c r="I3173" s="1">
        <v>47264</v>
      </c>
      <c r="J3173" t="s">
        <v>295</v>
      </c>
      <c r="K3173" t="s">
        <v>596</v>
      </c>
    </row>
    <row r="3174" spans="2:11" ht="14">
      <c r="B3174" s="13"/>
      <c r="E3174" s="13"/>
      <c r="I3174" s="1">
        <v>47265</v>
      </c>
      <c r="J3174" t="s">
        <v>296</v>
      </c>
      <c r="K3174" t="s">
        <v>596</v>
      </c>
    </row>
    <row r="3175" spans="2:11" ht="14">
      <c r="B3175" s="13"/>
      <c r="E3175" s="13"/>
      <c r="I3175" s="1">
        <v>47266</v>
      </c>
      <c r="J3175" t="s">
        <v>71</v>
      </c>
      <c r="K3175" t="s">
        <v>596</v>
      </c>
    </row>
    <row r="3176" spans="2:11" ht="14">
      <c r="B3176" s="13"/>
      <c r="E3176" s="13"/>
      <c r="I3176" s="1">
        <v>47267</v>
      </c>
      <c r="J3176" t="s">
        <v>297</v>
      </c>
      <c r="K3176" t="s">
        <v>596</v>
      </c>
    </row>
    <row r="3177" spans="2:11" ht="14">
      <c r="B3177" s="13"/>
      <c r="E3177" s="13"/>
      <c r="I3177" s="1">
        <v>47268</v>
      </c>
      <c r="J3177" t="s">
        <v>298</v>
      </c>
      <c r="K3177" t="s">
        <v>596</v>
      </c>
    </row>
    <row r="3178" spans="2:11" ht="14">
      <c r="B3178" s="13"/>
      <c r="E3178" s="13"/>
      <c r="I3178" s="1">
        <v>47269</v>
      </c>
      <c r="J3178" t="s">
        <v>299</v>
      </c>
      <c r="K3178" t="s">
        <v>596</v>
      </c>
    </row>
    <row r="3179" spans="2:11" ht="14">
      <c r="B3179" s="13"/>
      <c r="E3179" s="13"/>
      <c r="I3179" s="1">
        <v>47270</v>
      </c>
      <c r="J3179" t="s">
        <v>300</v>
      </c>
      <c r="K3179" t="s">
        <v>596</v>
      </c>
    </row>
    <row r="3180" spans="2:11" ht="14">
      <c r="B3180" s="13"/>
      <c r="E3180" s="13"/>
      <c r="I3180" s="1">
        <v>47271</v>
      </c>
      <c r="J3180" t="s">
        <v>301</v>
      </c>
      <c r="K3180" t="s">
        <v>596</v>
      </c>
    </row>
    <row r="3181" spans="2:11" ht="14">
      <c r="B3181" s="13"/>
      <c r="E3181" s="13"/>
      <c r="I3181" s="1">
        <v>47272</v>
      </c>
      <c r="J3181" t="s">
        <v>302</v>
      </c>
      <c r="K3181" t="s">
        <v>596</v>
      </c>
    </row>
    <row r="3182" spans="2:11" ht="14">
      <c r="B3182" s="13"/>
      <c r="E3182" s="13"/>
      <c r="I3182" s="1">
        <v>47273</v>
      </c>
      <c r="J3182" t="s">
        <v>72</v>
      </c>
      <c r="K3182" t="s">
        <v>596</v>
      </c>
    </row>
    <row r="3183" spans="2:11" ht="14">
      <c r="B3183" s="13"/>
      <c r="E3183" s="13"/>
      <c r="I3183" s="1">
        <v>47274</v>
      </c>
      <c r="J3183" t="s">
        <v>303</v>
      </c>
      <c r="K3183" t="s">
        <v>596</v>
      </c>
    </row>
    <row r="3184" spans="2:11" ht="14">
      <c r="B3184" s="13"/>
      <c r="E3184" s="13"/>
      <c r="I3184" s="1">
        <v>47275</v>
      </c>
      <c r="J3184" t="s">
        <v>304</v>
      </c>
      <c r="K3184" t="s">
        <v>596</v>
      </c>
    </row>
    <row r="3185" spans="2:11" ht="14">
      <c r="B3185" s="13"/>
      <c r="E3185" s="13"/>
      <c r="I3185" s="1">
        <v>47276</v>
      </c>
      <c r="J3185" t="s">
        <v>305</v>
      </c>
      <c r="K3185" t="s">
        <v>596</v>
      </c>
    </row>
    <row r="3186" spans="2:11" ht="14">
      <c r="B3186" s="13"/>
      <c r="E3186" s="13"/>
      <c r="I3186" s="1">
        <v>47277</v>
      </c>
      <c r="J3186" t="s">
        <v>306</v>
      </c>
      <c r="K3186" t="s">
        <v>596</v>
      </c>
    </row>
    <row r="3187" spans="2:11" ht="14">
      <c r="B3187" s="13"/>
      <c r="E3187" s="13"/>
      <c r="I3187" s="1">
        <v>47278</v>
      </c>
      <c r="J3187" t="s">
        <v>307</v>
      </c>
      <c r="K3187" t="s">
        <v>596</v>
      </c>
    </row>
    <row r="3188" spans="2:11" ht="14">
      <c r="B3188" s="13"/>
      <c r="E3188" s="13"/>
      <c r="I3188" s="1">
        <v>47279</v>
      </c>
      <c r="J3188" t="s">
        <v>308</v>
      </c>
      <c r="K3188" t="s">
        <v>596</v>
      </c>
    </row>
    <row r="3189" spans="2:11" ht="14">
      <c r="B3189" s="13"/>
      <c r="E3189" s="13"/>
      <c r="I3189" s="1">
        <v>47280</v>
      </c>
      <c r="J3189" t="s">
        <v>73</v>
      </c>
      <c r="K3189" t="s">
        <v>596</v>
      </c>
    </row>
    <row r="3190" spans="2:11" ht="14">
      <c r="B3190" s="13"/>
      <c r="E3190" s="13"/>
      <c r="I3190" s="1">
        <v>47281</v>
      </c>
      <c r="J3190" t="s">
        <v>309</v>
      </c>
      <c r="K3190" t="s">
        <v>596</v>
      </c>
    </row>
    <row r="3191" spans="2:11" ht="14">
      <c r="B3191" s="13"/>
      <c r="E3191" s="13"/>
      <c r="I3191" s="1">
        <v>47282</v>
      </c>
      <c r="J3191" t="s">
        <v>310</v>
      </c>
      <c r="K3191" t="s">
        <v>596</v>
      </c>
    </row>
    <row r="3192" spans="2:11" ht="14">
      <c r="B3192" s="13"/>
      <c r="E3192" s="13"/>
      <c r="I3192" s="1">
        <v>47283</v>
      </c>
      <c r="J3192" t="s">
        <v>311</v>
      </c>
      <c r="K3192" t="s">
        <v>596</v>
      </c>
    </row>
    <row r="3193" spans="2:11" ht="14">
      <c r="B3193" s="13"/>
      <c r="E3193" s="13"/>
      <c r="I3193" s="1">
        <v>47284</v>
      </c>
      <c r="J3193" t="s">
        <v>312</v>
      </c>
      <c r="K3193" t="s">
        <v>596</v>
      </c>
    </row>
    <row r="3194" spans="2:11" ht="14">
      <c r="B3194" s="13"/>
      <c r="E3194" s="13"/>
      <c r="I3194" s="1">
        <v>47285</v>
      </c>
      <c r="J3194" t="s">
        <v>313</v>
      </c>
      <c r="K3194" t="s">
        <v>596</v>
      </c>
    </row>
    <row r="3195" spans="2:11" ht="14">
      <c r="B3195" s="13"/>
      <c r="E3195" s="13"/>
      <c r="I3195" s="1">
        <v>47286</v>
      </c>
      <c r="J3195" t="s">
        <v>314</v>
      </c>
      <c r="K3195" t="s">
        <v>596</v>
      </c>
    </row>
    <row r="3196" spans="2:11" ht="14">
      <c r="B3196" s="13"/>
      <c r="E3196" s="13"/>
      <c r="I3196" s="1">
        <v>47287</v>
      </c>
      <c r="J3196" t="s">
        <v>74</v>
      </c>
      <c r="K3196" t="s">
        <v>596</v>
      </c>
    </row>
    <row r="3197" spans="2:11" ht="14">
      <c r="B3197" s="13"/>
      <c r="E3197" s="13"/>
      <c r="I3197" s="1">
        <v>47288</v>
      </c>
      <c r="J3197" t="s">
        <v>315</v>
      </c>
      <c r="K3197" t="s">
        <v>596</v>
      </c>
    </row>
    <row r="3198" spans="2:11" ht="14">
      <c r="B3198" s="13"/>
      <c r="E3198" s="13"/>
      <c r="I3198" s="1">
        <v>47289</v>
      </c>
      <c r="J3198" t="s">
        <v>316</v>
      </c>
      <c r="K3198" t="s">
        <v>596</v>
      </c>
    </row>
    <row r="3199" spans="2:11" ht="14">
      <c r="B3199" s="13"/>
      <c r="E3199" s="13"/>
      <c r="I3199" s="1">
        <v>47290</v>
      </c>
      <c r="J3199" t="s">
        <v>317</v>
      </c>
      <c r="K3199" t="s">
        <v>596</v>
      </c>
    </row>
    <row r="3200" spans="2:11" ht="14">
      <c r="B3200" s="13"/>
      <c r="E3200" s="13"/>
      <c r="I3200" s="1">
        <v>47291</v>
      </c>
      <c r="J3200" t="s">
        <v>318</v>
      </c>
      <c r="K3200" t="s">
        <v>596</v>
      </c>
    </row>
    <row r="3201" spans="2:11" ht="14">
      <c r="B3201" s="13"/>
      <c r="E3201" s="13"/>
      <c r="I3201" s="1">
        <v>47292</v>
      </c>
      <c r="J3201" t="s">
        <v>319</v>
      </c>
      <c r="K3201" t="s">
        <v>596</v>
      </c>
    </row>
    <row r="3202" spans="2:11" ht="14">
      <c r="B3202" s="13"/>
      <c r="E3202" s="13"/>
      <c r="I3202" s="1">
        <v>47293</v>
      </c>
      <c r="J3202" t="s">
        <v>320</v>
      </c>
      <c r="K3202" t="s">
        <v>596</v>
      </c>
    </row>
    <row r="3203" spans="2:11" ht="14">
      <c r="B3203" s="13"/>
      <c r="E3203" s="13"/>
      <c r="I3203" s="1">
        <v>47294</v>
      </c>
      <c r="J3203" t="s">
        <v>75</v>
      </c>
      <c r="K3203" t="s">
        <v>596</v>
      </c>
    </row>
    <row r="3204" spans="2:11" ht="14">
      <c r="B3204" s="13"/>
      <c r="E3204" s="13"/>
      <c r="I3204" s="1">
        <v>47295</v>
      </c>
      <c r="J3204" t="s">
        <v>321</v>
      </c>
      <c r="K3204" t="s">
        <v>596</v>
      </c>
    </row>
    <row r="3205" spans="2:11" ht="14">
      <c r="B3205" s="13"/>
      <c r="E3205" s="13"/>
      <c r="I3205" s="1">
        <v>47296</v>
      </c>
      <c r="J3205" t="s">
        <v>322</v>
      </c>
      <c r="K3205" t="s">
        <v>596</v>
      </c>
    </row>
    <row r="3206" spans="2:11" ht="14">
      <c r="B3206" s="13"/>
      <c r="E3206" s="13"/>
      <c r="I3206" s="1">
        <v>47297</v>
      </c>
      <c r="J3206" t="s">
        <v>323</v>
      </c>
      <c r="K3206" t="s">
        <v>596</v>
      </c>
    </row>
    <row r="3207" spans="2:11" ht="14">
      <c r="B3207" s="13"/>
      <c r="E3207" s="13"/>
      <c r="I3207" s="1">
        <v>47298</v>
      </c>
      <c r="J3207" t="s">
        <v>324</v>
      </c>
      <c r="K3207" t="s">
        <v>596</v>
      </c>
    </row>
    <row r="3208" spans="2:11" ht="14">
      <c r="B3208" s="13"/>
      <c r="E3208" s="13"/>
      <c r="I3208" s="1">
        <v>47299</v>
      </c>
      <c r="J3208" t="s">
        <v>325</v>
      </c>
      <c r="K3208" t="s">
        <v>596</v>
      </c>
    </row>
    <row r="3209" spans="2:11" ht="14">
      <c r="B3209" s="13"/>
      <c r="E3209" s="13"/>
      <c r="I3209" s="1">
        <v>47300</v>
      </c>
      <c r="J3209" t="s">
        <v>326</v>
      </c>
      <c r="K3209" t="s">
        <v>596</v>
      </c>
    </row>
    <row r="3210" spans="2:11" ht="14">
      <c r="B3210" s="13"/>
      <c r="E3210" s="13"/>
      <c r="I3210" s="1">
        <v>47301</v>
      </c>
      <c r="J3210" t="s">
        <v>76</v>
      </c>
      <c r="K3210" t="s">
        <v>596</v>
      </c>
    </row>
    <row r="3211" spans="2:11" ht="14">
      <c r="B3211" s="13"/>
      <c r="E3211" s="13"/>
      <c r="I3211" s="1">
        <v>47302</v>
      </c>
      <c r="J3211" t="s">
        <v>327</v>
      </c>
      <c r="K3211" t="s">
        <v>596</v>
      </c>
    </row>
    <row r="3212" spans="2:11" ht="14">
      <c r="B3212" s="13"/>
      <c r="E3212" s="13"/>
      <c r="I3212" s="1">
        <v>47303</v>
      </c>
      <c r="J3212" t="s">
        <v>328</v>
      </c>
      <c r="K3212" t="s">
        <v>596</v>
      </c>
    </row>
    <row r="3213" spans="2:11" ht="14">
      <c r="B3213" s="13"/>
      <c r="E3213" s="13"/>
      <c r="I3213" s="1">
        <v>47304</v>
      </c>
      <c r="J3213" t="s">
        <v>329</v>
      </c>
      <c r="K3213" t="s">
        <v>596</v>
      </c>
    </row>
    <row r="3214" spans="2:11" ht="14">
      <c r="B3214" s="13"/>
      <c r="E3214" s="13"/>
      <c r="I3214" s="1">
        <v>47305</v>
      </c>
      <c r="J3214" t="s">
        <v>330</v>
      </c>
      <c r="K3214" t="s">
        <v>596</v>
      </c>
    </row>
    <row r="3215" spans="2:11" ht="14">
      <c r="B3215" s="13"/>
      <c r="E3215" s="13"/>
      <c r="I3215" s="1">
        <v>47306</v>
      </c>
      <c r="J3215" t="s">
        <v>331</v>
      </c>
      <c r="K3215" t="s">
        <v>596</v>
      </c>
    </row>
    <row r="3216" spans="2:11" ht="14">
      <c r="B3216" s="13"/>
      <c r="E3216" s="13"/>
      <c r="I3216" s="1">
        <v>47307</v>
      </c>
      <c r="J3216" t="s">
        <v>332</v>
      </c>
      <c r="K3216" t="s">
        <v>596</v>
      </c>
    </row>
    <row r="3217" spans="2:11" ht="14">
      <c r="B3217" s="13"/>
      <c r="E3217" s="13"/>
      <c r="I3217" s="1">
        <v>47308</v>
      </c>
      <c r="J3217" t="s">
        <v>77</v>
      </c>
      <c r="K3217" t="s">
        <v>596</v>
      </c>
    </row>
    <row r="3218" spans="2:11" ht="14">
      <c r="B3218" s="13"/>
      <c r="E3218" s="13"/>
      <c r="I3218" s="1">
        <v>47309</v>
      </c>
      <c r="J3218" t="s">
        <v>333</v>
      </c>
      <c r="K3218" t="s">
        <v>596</v>
      </c>
    </row>
    <row r="3219" spans="2:11" ht="14">
      <c r="B3219" s="13"/>
      <c r="E3219" s="13"/>
      <c r="I3219" s="1">
        <v>47310</v>
      </c>
      <c r="J3219" t="s">
        <v>334</v>
      </c>
      <c r="K3219" t="s">
        <v>596</v>
      </c>
    </row>
    <row r="3220" spans="2:11" ht="14">
      <c r="B3220" s="13"/>
      <c r="E3220" s="13"/>
      <c r="I3220" s="1">
        <v>47311</v>
      </c>
      <c r="J3220" t="s">
        <v>335</v>
      </c>
      <c r="K3220" t="s">
        <v>596</v>
      </c>
    </row>
    <row r="3221" spans="2:11" ht="14">
      <c r="B3221" s="13"/>
      <c r="E3221" s="13"/>
      <c r="I3221" s="1">
        <v>47312</v>
      </c>
      <c r="J3221" t="s">
        <v>336</v>
      </c>
      <c r="K3221" t="s">
        <v>596</v>
      </c>
    </row>
    <row r="3222" spans="2:11" ht="14">
      <c r="B3222" s="13"/>
      <c r="E3222" s="13"/>
      <c r="I3222" s="1">
        <v>47313</v>
      </c>
      <c r="J3222" t="s">
        <v>337</v>
      </c>
      <c r="K3222" t="s">
        <v>596</v>
      </c>
    </row>
    <row r="3223" spans="2:11" ht="14">
      <c r="B3223" s="13"/>
      <c r="E3223" s="13"/>
      <c r="I3223" s="1">
        <v>47314</v>
      </c>
      <c r="J3223" t="s">
        <v>338</v>
      </c>
      <c r="K3223" t="s">
        <v>596</v>
      </c>
    </row>
    <row r="3224" spans="2:11" ht="14">
      <c r="B3224" s="13"/>
      <c r="E3224" s="13"/>
      <c r="I3224" s="1">
        <v>47315</v>
      </c>
      <c r="J3224" t="s">
        <v>78</v>
      </c>
      <c r="K3224" t="s">
        <v>596</v>
      </c>
    </row>
    <row r="3225" spans="2:11" ht="14">
      <c r="B3225" s="13"/>
      <c r="E3225" s="13"/>
      <c r="I3225" s="1">
        <v>47316</v>
      </c>
      <c r="J3225" t="s">
        <v>339</v>
      </c>
      <c r="K3225" t="s">
        <v>596</v>
      </c>
    </row>
    <row r="3226" spans="2:11" ht="14">
      <c r="B3226" s="13"/>
      <c r="E3226" s="13"/>
      <c r="I3226" s="1">
        <v>47317</v>
      </c>
      <c r="J3226" t="s">
        <v>340</v>
      </c>
      <c r="K3226" t="s">
        <v>596</v>
      </c>
    </row>
    <row r="3227" spans="2:11" ht="14">
      <c r="B3227" s="13"/>
      <c r="E3227" s="13"/>
      <c r="I3227" s="1">
        <v>47318</v>
      </c>
      <c r="J3227" t="s">
        <v>341</v>
      </c>
      <c r="K3227" t="s">
        <v>596</v>
      </c>
    </row>
    <row r="3228" spans="2:11" ht="14">
      <c r="B3228" s="13"/>
      <c r="E3228" s="13"/>
      <c r="I3228" s="1">
        <v>47319</v>
      </c>
      <c r="J3228" t="s">
        <v>342</v>
      </c>
      <c r="K3228" t="s">
        <v>596</v>
      </c>
    </row>
    <row r="3229" spans="2:11" ht="14">
      <c r="B3229" s="13"/>
      <c r="E3229" s="13"/>
      <c r="I3229" s="1">
        <v>47320</v>
      </c>
      <c r="J3229" t="s">
        <v>343</v>
      </c>
      <c r="K3229" t="s">
        <v>596</v>
      </c>
    </row>
    <row r="3230" spans="2:11" ht="14">
      <c r="B3230" s="13"/>
      <c r="E3230" s="13"/>
      <c r="I3230" s="1">
        <v>47321</v>
      </c>
      <c r="J3230" t="s">
        <v>344</v>
      </c>
      <c r="K3230" t="s">
        <v>596</v>
      </c>
    </row>
    <row r="3231" spans="2:11" ht="14">
      <c r="B3231" s="13"/>
      <c r="E3231" s="13"/>
      <c r="I3231" s="1">
        <v>47322</v>
      </c>
      <c r="J3231" t="s">
        <v>79</v>
      </c>
      <c r="K3231" t="s">
        <v>596</v>
      </c>
    </row>
    <row r="3232" spans="2:11" ht="14">
      <c r="B3232" s="13"/>
      <c r="E3232" s="13"/>
      <c r="I3232" s="1">
        <v>47323</v>
      </c>
      <c r="J3232" t="s">
        <v>345</v>
      </c>
      <c r="K3232" t="s">
        <v>596</v>
      </c>
    </row>
    <row r="3233" spans="2:11" ht="14">
      <c r="B3233" s="13"/>
      <c r="E3233" s="13"/>
      <c r="I3233" s="1">
        <v>47324</v>
      </c>
      <c r="J3233" t="s">
        <v>346</v>
      </c>
      <c r="K3233" t="s">
        <v>596</v>
      </c>
    </row>
    <row r="3234" spans="2:11" ht="14">
      <c r="B3234" s="13"/>
      <c r="E3234" s="13"/>
      <c r="I3234" s="1">
        <v>47325</v>
      </c>
      <c r="J3234" t="s">
        <v>347</v>
      </c>
      <c r="K3234" t="s">
        <v>596</v>
      </c>
    </row>
    <row r="3235" spans="2:11" ht="14">
      <c r="B3235" s="13"/>
      <c r="E3235" s="13"/>
      <c r="I3235" s="1">
        <v>47326</v>
      </c>
      <c r="J3235" t="s">
        <v>348</v>
      </c>
      <c r="K3235" t="s">
        <v>596</v>
      </c>
    </row>
    <row r="3236" spans="2:11" ht="14">
      <c r="B3236" s="13"/>
      <c r="E3236" s="13"/>
      <c r="I3236" s="1">
        <v>47327</v>
      </c>
      <c r="J3236" t="s">
        <v>349</v>
      </c>
      <c r="K3236" t="s">
        <v>596</v>
      </c>
    </row>
    <row r="3237" spans="2:11" ht="14">
      <c r="B3237" s="13"/>
      <c r="E3237" s="13"/>
      <c r="I3237" s="1">
        <v>47328</v>
      </c>
      <c r="J3237" t="s">
        <v>350</v>
      </c>
      <c r="K3237" t="s">
        <v>596</v>
      </c>
    </row>
    <row r="3238" spans="2:11" ht="14">
      <c r="B3238" s="13"/>
      <c r="E3238" s="13"/>
      <c r="I3238" s="1">
        <v>47329</v>
      </c>
      <c r="J3238" t="s">
        <v>80</v>
      </c>
      <c r="K3238" t="s">
        <v>596</v>
      </c>
    </row>
    <row r="3239" spans="2:11" ht="14">
      <c r="B3239" s="13"/>
      <c r="E3239" s="13"/>
      <c r="I3239" s="1">
        <v>47330</v>
      </c>
      <c r="J3239" t="s">
        <v>351</v>
      </c>
      <c r="K3239" t="s">
        <v>596</v>
      </c>
    </row>
    <row r="3240" spans="2:11" ht="14">
      <c r="B3240" s="13"/>
      <c r="E3240" s="13"/>
      <c r="I3240" s="1">
        <v>47331</v>
      </c>
      <c r="J3240" t="s">
        <v>352</v>
      </c>
      <c r="K3240" t="s">
        <v>596</v>
      </c>
    </row>
    <row r="3241" spans="2:11" ht="14">
      <c r="B3241" s="13"/>
      <c r="E3241" s="13"/>
      <c r="I3241" s="1">
        <v>47332</v>
      </c>
      <c r="J3241" t="s">
        <v>353</v>
      </c>
      <c r="K3241" t="s">
        <v>596</v>
      </c>
    </row>
    <row r="3242" spans="2:11" ht="14">
      <c r="B3242" s="13"/>
      <c r="E3242" s="13"/>
      <c r="I3242" s="1">
        <v>47333</v>
      </c>
      <c r="J3242" t="s">
        <v>354</v>
      </c>
      <c r="K3242" t="s">
        <v>596</v>
      </c>
    </row>
    <row r="3243" spans="2:11" ht="14">
      <c r="B3243" s="13"/>
      <c r="E3243" s="13"/>
      <c r="I3243" s="1">
        <v>47334</v>
      </c>
      <c r="J3243" t="s">
        <v>355</v>
      </c>
      <c r="K3243" t="s">
        <v>596</v>
      </c>
    </row>
    <row r="3244" spans="2:11" ht="14">
      <c r="B3244" s="13"/>
      <c r="E3244" s="13"/>
      <c r="I3244" s="1">
        <v>47335</v>
      </c>
      <c r="J3244" t="s">
        <v>356</v>
      </c>
      <c r="K3244" t="s">
        <v>596</v>
      </c>
    </row>
    <row r="3245" spans="2:11" ht="14">
      <c r="B3245" s="13"/>
      <c r="E3245" s="13"/>
      <c r="I3245" s="1">
        <v>47336</v>
      </c>
      <c r="J3245" t="s">
        <v>81</v>
      </c>
      <c r="K3245" t="s">
        <v>596</v>
      </c>
    </row>
    <row r="3246" spans="2:11" ht="14">
      <c r="B3246" s="13"/>
      <c r="E3246" s="13"/>
      <c r="I3246" s="1">
        <v>47337</v>
      </c>
      <c r="J3246" t="s">
        <v>357</v>
      </c>
      <c r="K3246" t="s">
        <v>596</v>
      </c>
    </row>
    <row r="3247" spans="2:11" ht="14">
      <c r="B3247" s="13"/>
      <c r="E3247" s="13"/>
      <c r="I3247" s="1">
        <v>47338</v>
      </c>
      <c r="J3247" t="s">
        <v>358</v>
      </c>
      <c r="K3247" t="s">
        <v>596</v>
      </c>
    </row>
    <row r="3248" spans="2:11" ht="14">
      <c r="B3248" s="13"/>
      <c r="E3248" s="13"/>
      <c r="I3248" s="1">
        <v>47339</v>
      </c>
      <c r="J3248" t="s">
        <v>359</v>
      </c>
      <c r="K3248" t="s">
        <v>596</v>
      </c>
    </row>
    <row r="3249" spans="2:11" ht="14">
      <c r="B3249" s="13"/>
      <c r="E3249" s="13"/>
      <c r="I3249" s="1">
        <v>47340</v>
      </c>
      <c r="J3249" t="s">
        <v>360</v>
      </c>
      <c r="K3249" t="s">
        <v>596</v>
      </c>
    </row>
    <row r="3250" spans="2:11" ht="14">
      <c r="B3250" s="13"/>
      <c r="E3250" s="13"/>
      <c r="I3250" s="1">
        <v>47341</v>
      </c>
      <c r="J3250" t="s">
        <v>361</v>
      </c>
      <c r="K3250" t="s">
        <v>596</v>
      </c>
    </row>
    <row r="3251" spans="2:11" ht="14">
      <c r="B3251" s="13"/>
      <c r="E3251" s="13"/>
      <c r="I3251" s="1">
        <v>47342</v>
      </c>
      <c r="J3251" t="s">
        <v>362</v>
      </c>
      <c r="K3251" t="s">
        <v>596</v>
      </c>
    </row>
    <row r="3252" spans="2:11" ht="14">
      <c r="B3252" s="13"/>
      <c r="E3252" s="13"/>
      <c r="I3252" s="1">
        <v>47343</v>
      </c>
      <c r="J3252" t="s">
        <v>82</v>
      </c>
      <c r="K3252" t="s">
        <v>596</v>
      </c>
    </row>
    <row r="3253" spans="2:11" ht="14">
      <c r="B3253" s="13"/>
      <c r="E3253" s="13"/>
      <c r="I3253" s="1">
        <v>47344</v>
      </c>
      <c r="J3253" t="s">
        <v>363</v>
      </c>
      <c r="K3253" t="s">
        <v>596</v>
      </c>
    </row>
    <row r="3254" spans="2:11" ht="14">
      <c r="B3254" s="13"/>
      <c r="E3254" s="13"/>
      <c r="I3254" s="1">
        <v>47345</v>
      </c>
      <c r="J3254" t="s">
        <v>364</v>
      </c>
      <c r="K3254" t="s">
        <v>596</v>
      </c>
    </row>
    <row r="3255" spans="2:11" ht="14">
      <c r="B3255" s="13"/>
      <c r="E3255" s="13"/>
      <c r="I3255" s="1">
        <v>47346</v>
      </c>
      <c r="J3255" t="s">
        <v>365</v>
      </c>
      <c r="K3255" t="s">
        <v>596</v>
      </c>
    </row>
    <row r="3256" spans="2:11" ht="14">
      <c r="B3256" s="13"/>
      <c r="E3256" s="13"/>
      <c r="I3256" s="1">
        <v>47347</v>
      </c>
      <c r="J3256" t="s">
        <v>366</v>
      </c>
      <c r="K3256" t="s">
        <v>596</v>
      </c>
    </row>
    <row r="3257" spans="2:11" ht="14">
      <c r="B3257" s="13"/>
      <c r="E3257" s="13"/>
      <c r="I3257" s="1">
        <v>47348</v>
      </c>
      <c r="J3257" t="s">
        <v>367</v>
      </c>
      <c r="K3257" t="s">
        <v>596</v>
      </c>
    </row>
    <row r="3258" spans="2:11" ht="14">
      <c r="B3258" s="13"/>
      <c r="E3258" s="13"/>
      <c r="I3258" s="1">
        <v>47349</v>
      </c>
      <c r="J3258" t="s">
        <v>368</v>
      </c>
      <c r="K3258" t="s">
        <v>596</v>
      </c>
    </row>
    <row r="3259" spans="2:11" ht="14">
      <c r="B3259" s="13"/>
      <c r="E3259" s="13"/>
      <c r="I3259" s="1">
        <v>47350</v>
      </c>
      <c r="J3259" t="s">
        <v>83</v>
      </c>
      <c r="K3259" t="s">
        <v>596</v>
      </c>
    </row>
    <row r="3260" spans="2:11" ht="14">
      <c r="B3260" s="13"/>
      <c r="E3260" s="13"/>
      <c r="I3260" s="1">
        <v>47351</v>
      </c>
      <c r="J3260" t="s">
        <v>369</v>
      </c>
      <c r="K3260" t="s">
        <v>596</v>
      </c>
    </row>
    <row r="3261" spans="2:11" ht="14">
      <c r="B3261" s="13"/>
      <c r="E3261" s="13"/>
      <c r="I3261" s="1">
        <v>47352</v>
      </c>
      <c r="J3261" t="s">
        <v>370</v>
      </c>
      <c r="K3261" t="s">
        <v>596</v>
      </c>
    </row>
    <row r="3262" spans="2:11" ht="14">
      <c r="B3262" s="13"/>
      <c r="E3262" s="13"/>
      <c r="I3262" s="1">
        <v>47353</v>
      </c>
      <c r="J3262" t="s">
        <v>371</v>
      </c>
      <c r="K3262" t="s">
        <v>596</v>
      </c>
    </row>
    <row r="3263" spans="2:11" ht="14">
      <c r="B3263" s="13"/>
      <c r="E3263" s="13"/>
      <c r="I3263" s="1">
        <v>47354</v>
      </c>
      <c r="J3263" t="s">
        <v>372</v>
      </c>
      <c r="K3263" t="s">
        <v>596</v>
      </c>
    </row>
    <row r="3264" spans="2:11" ht="14">
      <c r="B3264" s="13"/>
      <c r="E3264" s="13"/>
      <c r="I3264" s="1">
        <v>47355</v>
      </c>
      <c r="J3264" t="s">
        <v>373</v>
      </c>
      <c r="K3264" t="s">
        <v>596</v>
      </c>
    </row>
    <row r="3265" spans="2:11" ht="14">
      <c r="B3265" s="13"/>
      <c r="E3265" s="13"/>
      <c r="I3265" s="1">
        <v>47356</v>
      </c>
      <c r="J3265" t="s">
        <v>374</v>
      </c>
      <c r="K3265" t="s">
        <v>596</v>
      </c>
    </row>
    <row r="3266" spans="2:11" ht="14">
      <c r="B3266" s="13"/>
      <c r="E3266" s="13"/>
      <c r="I3266" s="1">
        <v>47357</v>
      </c>
      <c r="J3266" t="s">
        <v>84</v>
      </c>
      <c r="K3266" t="s">
        <v>596</v>
      </c>
    </row>
    <row r="3267" spans="2:11" ht="14">
      <c r="B3267" s="13"/>
      <c r="E3267" s="13"/>
      <c r="I3267" s="1">
        <v>47358</v>
      </c>
      <c r="J3267" t="s">
        <v>375</v>
      </c>
      <c r="K3267" t="s">
        <v>596</v>
      </c>
    </row>
    <row r="3268" spans="2:11" ht="14">
      <c r="B3268" s="13"/>
      <c r="E3268" s="13"/>
      <c r="I3268" s="1">
        <v>47359</v>
      </c>
      <c r="J3268" t="s">
        <v>376</v>
      </c>
      <c r="K3268" t="s">
        <v>596</v>
      </c>
    </row>
    <row r="3269" spans="2:11" ht="14">
      <c r="B3269" s="13"/>
      <c r="E3269" s="13"/>
      <c r="I3269" s="1">
        <v>47360</v>
      </c>
      <c r="J3269" t="s">
        <v>377</v>
      </c>
      <c r="K3269" t="s">
        <v>596</v>
      </c>
    </row>
    <row r="3270" spans="2:11" ht="14">
      <c r="B3270" s="13"/>
      <c r="E3270" s="13"/>
      <c r="I3270" s="1">
        <v>47361</v>
      </c>
      <c r="J3270" t="s">
        <v>378</v>
      </c>
      <c r="K3270" t="s">
        <v>596</v>
      </c>
    </row>
    <row r="3271" spans="2:11" ht="14">
      <c r="B3271" s="13"/>
      <c r="E3271" s="13"/>
      <c r="I3271" s="1">
        <v>47362</v>
      </c>
      <c r="J3271" t="s">
        <v>379</v>
      </c>
      <c r="K3271" t="s">
        <v>596</v>
      </c>
    </row>
    <row r="3272" spans="2:11" ht="14">
      <c r="B3272" s="13"/>
      <c r="E3272" s="13"/>
      <c r="I3272" s="1">
        <v>47363</v>
      </c>
      <c r="J3272" t="s">
        <v>380</v>
      </c>
      <c r="K3272" t="s">
        <v>596</v>
      </c>
    </row>
    <row r="3273" spans="2:11" ht="14">
      <c r="B3273" s="13"/>
      <c r="E3273" s="13"/>
      <c r="I3273" s="1">
        <v>47364</v>
      </c>
      <c r="J3273" t="s">
        <v>85</v>
      </c>
      <c r="K3273" t="s">
        <v>596</v>
      </c>
    </row>
    <row r="3274" spans="2:11" ht="14">
      <c r="B3274" s="13"/>
      <c r="E3274" s="13"/>
      <c r="I3274" s="1">
        <v>47365</v>
      </c>
      <c r="J3274" t="s">
        <v>381</v>
      </c>
      <c r="K3274" t="s">
        <v>596</v>
      </c>
    </row>
    <row r="3275" spans="2:11" ht="14">
      <c r="B3275" s="13"/>
      <c r="E3275" s="13"/>
      <c r="I3275" s="1">
        <v>47366</v>
      </c>
      <c r="J3275" t="s">
        <v>382</v>
      </c>
      <c r="K3275" t="s">
        <v>596</v>
      </c>
    </row>
    <row r="3276" spans="2:11" ht="14">
      <c r="B3276" s="13"/>
      <c r="E3276" s="13"/>
      <c r="I3276" s="1">
        <v>47367</v>
      </c>
      <c r="J3276" t="s">
        <v>383</v>
      </c>
      <c r="K3276" t="s">
        <v>596</v>
      </c>
    </row>
    <row r="3277" spans="2:11" ht="14">
      <c r="B3277" s="13"/>
      <c r="E3277" s="13"/>
      <c r="I3277" s="1">
        <v>47368</v>
      </c>
      <c r="J3277" t="s">
        <v>384</v>
      </c>
      <c r="K3277" t="s">
        <v>596</v>
      </c>
    </row>
    <row r="3278" spans="2:11" ht="14">
      <c r="B3278" s="13"/>
      <c r="E3278" s="13"/>
      <c r="I3278" s="1">
        <v>47369</v>
      </c>
      <c r="J3278" t="s">
        <v>385</v>
      </c>
      <c r="K3278" t="s">
        <v>596</v>
      </c>
    </row>
    <row r="3279" spans="2:11" ht="14">
      <c r="B3279" s="13"/>
      <c r="E3279" s="13"/>
      <c r="I3279" s="1">
        <v>47370</v>
      </c>
      <c r="J3279" t="s">
        <v>386</v>
      </c>
      <c r="K3279" t="s">
        <v>596</v>
      </c>
    </row>
    <row r="3280" spans="2:11" ht="14">
      <c r="B3280" s="13"/>
      <c r="E3280" s="13"/>
      <c r="I3280" s="1">
        <v>47371</v>
      </c>
      <c r="J3280" t="s">
        <v>26</v>
      </c>
      <c r="K3280" t="s">
        <v>597</v>
      </c>
    </row>
    <row r="3281" spans="2:11" ht="14">
      <c r="B3281" s="13"/>
      <c r="E3281" s="13"/>
      <c r="I3281" s="1">
        <v>47372</v>
      </c>
      <c r="J3281" t="s">
        <v>109</v>
      </c>
      <c r="K3281" t="s">
        <v>597</v>
      </c>
    </row>
    <row r="3282" spans="2:11" ht="14">
      <c r="B3282" s="13"/>
      <c r="E3282" s="13"/>
      <c r="I3282" s="1">
        <v>47373</v>
      </c>
      <c r="J3282" t="s">
        <v>110</v>
      </c>
      <c r="K3282" t="s">
        <v>597</v>
      </c>
    </row>
    <row r="3283" spans="2:11" ht="14">
      <c r="B3283" s="13"/>
      <c r="E3283" s="13"/>
      <c r="I3283" s="1">
        <v>47374</v>
      </c>
      <c r="J3283" t="s">
        <v>111</v>
      </c>
      <c r="K3283" t="s">
        <v>597</v>
      </c>
    </row>
    <row r="3284" spans="2:11" ht="14">
      <c r="B3284" s="13"/>
      <c r="E3284" s="13"/>
      <c r="I3284" s="1">
        <v>47375</v>
      </c>
      <c r="J3284" t="s">
        <v>112</v>
      </c>
      <c r="K3284" t="s">
        <v>597</v>
      </c>
    </row>
    <row r="3285" spans="2:11" ht="14">
      <c r="B3285" s="13"/>
      <c r="E3285" s="13"/>
      <c r="I3285" s="1">
        <v>47376</v>
      </c>
      <c r="J3285" t="s">
        <v>113</v>
      </c>
      <c r="K3285" t="s">
        <v>597</v>
      </c>
    </row>
    <row r="3286" spans="2:11" ht="14">
      <c r="B3286" s="13"/>
      <c r="E3286" s="13"/>
      <c r="I3286" s="1">
        <v>47377</v>
      </c>
      <c r="J3286" t="s">
        <v>114</v>
      </c>
      <c r="K3286" t="s">
        <v>597</v>
      </c>
    </row>
    <row r="3287" spans="2:11" ht="14">
      <c r="B3287" s="13"/>
      <c r="E3287" s="13"/>
      <c r="I3287" s="1">
        <v>47378</v>
      </c>
      <c r="J3287" t="s">
        <v>92</v>
      </c>
      <c r="K3287" t="s">
        <v>597</v>
      </c>
    </row>
    <row r="3288" spans="2:11" ht="14">
      <c r="B3288" s="13"/>
      <c r="E3288" s="13"/>
      <c r="I3288" s="1">
        <v>47379</v>
      </c>
      <c r="J3288" t="s">
        <v>115</v>
      </c>
      <c r="K3288" t="s">
        <v>597</v>
      </c>
    </row>
    <row r="3289" spans="2:11" ht="14">
      <c r="B3289" s="13"/>
      <c r="E3289" s="13"/>
      <c r="I3289" s="1">
        <v>47380</v>
      </c>
      <c r="J3289" t="s">
        <v>28</v>
      </c>
      <c r="K3289" t="s">
        <v>597</v>
      </c>
    </row>
    <row r="3290" spans="2:11" ht="14">
      <c r="B3290" s="13"/>
      <c r="E3290" s="13"/>
      <c r="I3290" s="1">
        <v>47381</v>
      </c>
      <c r="J3290" t="s">
        <v>116</v>
      </c>
      <c r="K3290" t="s">
        <v>597</v>
      </c>
    </row>
    <row r="3291" spans="2:11" ht="14">
      <c r="B3291" s="13"/>
      <c r="E3291" s="13"/>
      <c r="I3291" s="1">
        <v>47382</v>
      </c>
      <c r="J3291" t="s">
        <v>117</v>
      </c>
      <c r="K3291" t="s">
        <v>597</v>
      </c>
    </row>
    <row r="3292" spans="2:11" ht="14">
      <c r="B3292" s="13"/>
      <c r="E3292" s="13"/>
      <c r="I3292" s="1">
        <v>47383</v>
      </c>
      <c r="J3292" t="s">
        <v>118</v>
      </c>
      <c r="K3292" t="s">
        <v>597</v>
      </c>
    </row>
    <row r="3293" spans="2:11" ht="14">
      <c r="B3293" s="13"/>
      <c r="E3293" s="13"/>
      <c r="I3293" s="1">
        <v>47384</v>
      </c>
      <c r="J3293" t="s">
        <v>119</v>
      </c>
      <c r="K3293" t="s">
        <v>597</v>
      </c>
    </row>
    <row r="3294" spans="2:11" ht="14">
      <c r="B3294" s="13"/>
      <c r="E3294" s="13"/>
      <c r="I3294" s="1">
        <v>47385</v>
      </c>
      <c r="J3294" t="s">
        <v>29</v>
      </c>
      <c r="K3294" t="s">
        <v>597</v>
      </c>
    </row>
    <row r="3295" spans="2:11" ht="14">
      <c r="B3295" s="13"/>
      <c r="E3295" s="13"/>
      <c r="I3295" s="1">
        <v>47386</v>
      </c>
      <c r="J3295" t="s">
        <v>120</v>
      </c>
      <c r="K3295" t="s">
        <v>597</v>
      </c>
    </row>
    <row r="3296" spans="2:11" ht="14">
      <c r="B3296" s="13"/>
      <c r="E3296" s="13"/>
      <c r="I3296" s="1">
        <v>47387</v>
      </c>
      <c r="J3296" t="s">
        <v>121</v>
      </c>
      <c r="K3296" t="s">
        <v>597</v>
      </c>
    </row>
    <row r="3297" spans="2:11" ht="14">
      <c r="B3297" s="13"/>
      <c r="E3297" s="13"/>
      <c r="I3297" s="1">
        <v>47388</v>
      </c>
      <c r="J3297" t="s">
        <v>122</v>
      </c>
      <c r="K3297" t="s">
        <v>597</v>
      </c>
    </row>
    <row r="3298" spans="2:11" ht="14">
      <c r="B3298" s="13"/>
      <c r="E3298" s="13"/>
      <c r="I3298" s="1">
        <v>47389</v>
      </c>
      <c r="J3298" t="s">
        <v>123</v>
      </c>
      <c r="K3298" t="s">
        <v>597</v>
      </c>
    </row>
    <row r="3299" spans="2:11" ht="14">
      <c r="B3299" s="13"/>
      <c r="E3299" s="13"/>
      <c r="I3299" s="1">
        <v>47390</v>
      </c>
      <c r="J3299" t="s">
        <v>124</v>
      </c>
      <c r="K3299" t="s">
        <v>597</v>
      </c>
    </row>
    <row r="3300" spans="2:11" ht="14">
      <c r="B3300" s="13"/>
      <c r="E3300" s="13"/>
      <c r="I3300" s="1">
        <v>47391</v>
      </c>
      <c r="J3300" t="s">
        <v>125</v>
      </c>
      <c r="K3300" t="s">
        <v>597</v>
      </c>
    </row>
    <row r="3301" spans="2:11" ht="14">
      <c r="B3301" s="13"/>
      <c r="E3301" s="13"/>
      <c r="I3301" s="1">
        <v>47392</v>
      </c>
      <c r="J3301" t="s">
        <v>30</v>
      </c>
      <c r="K3301" t="s">
        <v>597</v>
      </c>
    </row>
    <row r="3302" spans="2:11" ht="14">
      <c r="B3302" s="13"/>
      <c r="E3302" s="13"/>
      <c r="I3302" s="1">
        <v>47393</v>
      </c>
      <c r="J3302" t="s">
        <v>126</v>
      </c>
      <c r="K3302" t="s">
        <v>597</v>
      </c>
    </row>
    <row r="3303" spans="2:11" ht="14">
      <c r="B3303" s="13"/>
      <c r="E3303" s="13"/>
      <c r="I3303" s="1">
        <v>47394</v>
      </c>
      <c r="J3303" t="s">
        <v>127</v>
      </c>
      <c r="K3303" t="s">
        <v>597</v>
      </c>
    </row>
    <row r="3304" spans="2:11" ht="14">
      <c r="B3304" s="13"/>
      <c r="E3304" s="13"/>
      <c r="I3304" s="1">
        <v>47395</v>
      </c>
      <c r="J3304" t="s">
        <v>128</v>
      </c>
      <c r="K3304" t="s">
        <v>597</v>
      </c>
    </row>
    <row r="3305" spans="2:11" ht="14">
      <c r="B3305" s="13"/>
      <c r="E3305" s="13"/>
      <c r="I3305" s="1">
        <v>47396</v>
      </c>
      <c r="J3305" t="s">
        <v>129</v>
      </c>
      <c r="K3305" t="s">
        <v>597</v>
      </c>
    </row>
    <row r="3306" spans="2:11" ht="14">
      <c r="B3306" s="13"/>
      <c r="E3306" s="13"/>
      <c r="I3306" s="1">
        <v>47397</v>
      </c>
      <c r="J3306" t="s">
        <v>130</v>
      </c>
      <c r="K3306" t="s">
        <v>597</v>
      </c>
    </row>
    <row r="3307" spans="2:11" ht="14">
      <c r="B3307" s="13"/>
      <c r="E3307" s="13"/>
      <c r="I3307" s="1">
        <v>47398</v>
      </c>
      <c r="J3307" t="s">
        <v>131</v>
      </c>
      <c r="K3307" t="s">
        <v>597</v>
      </c>
    </row>
    <row r="3308" spans="2:11" ht="14">
      <c r="B3308" s="13"/>
      <c r="E3308" s="13"/>
      <c r="I3308" s="1">
        <v>47399</v>
      </c>
      <c r="J3308" t="s">
        <v>93</v>
      </c>
      <c r="K3308" t="s">
        <v>597</v>
      </c>
    </row>
    <row r="3309" spans="2:11" ht="14">
      <c r="B3309" s="13"/>
      <c r="E3309" s="13"/>
      <c r="I3309" s="1">
        <v>47400</v>
      </c>
      <c r="J3309" t="s">
        <v>132</v>
      </c>
      <c r="K3309" t="s">
        <v>597</v>
      </c>
    </row>
    <row r="3310" spans="2:11" ht="14">
      <c r="B3310" s="13"/>
      <c r="E3310" s="13"/>
      <c r="I3310" s="1">
        <v>47401</v>
      </c>
      <c r="J3310" t="s">
        <v>393</v>
      </c>
      <c r="K3310" t="s">
        <v>597</v>
      </c>
    </row>
    <row r="3311" spans="2:11" ht="14">
      <c r="B3311" s="13"/>
      <c r="E3311" s="13"/>
      <c r="I3311" s="1">
        <v>47402</v>
      </c>
      <c r="J3311" t="s">
        <v>394</v>
      </c>
      <c r="K3311" t="s">
        <v>597</v>
      </c>
    </row>
    <row r="3312" spans="2:11" ht="14">
      <c r="B3312" s="13"/>
      <c r="E3312" s="13"/>
      <c r="I3312" s="1">
        <v>47403</v>
      </c>
      <c r="J3312" t="s">
        <v>395</v>
      </c>
      <c r="K3312" t="s">
        <v>597</v>
      </c>
    </row>
    <row r="3313" spans="2:11" ht="14">
      <c r="B3313" s="13"/>
      <c r="E3313" s="13"/>
      <c r="I3313" s="1">
        <v>47404</v>
      </c>
      <c r="J3313" t="s">
        <v>396</v>
      </c>
      <c r="K3313" t="s">
        <v>597</v>
      </c>
    </row>
    <row r="3314" spans="2:11" ht="14">
      <c r="B3314" s="13"/>
      <c r="E3314" s="13"/>
      <c r="I3314" s="1">
        <v>47405</v>
      </c>
      <c r="J3314" t="s">
        <v>397</v>
      </c>
      <c r="K3314" t="s">
        <v>597</v>
      </c>
    </row>
    <row r="3315" spans="2:11" ht="14">
      <c r="B3315" s="13"/>
      <c r="E3315" s="13"/>
      <c r="I3315" s="1">
        <v>47406</v>
      </c>
      <c r="J3315" t="s">
        <v>398</v>
      </c>
      <c r="K3315" t="s">
        <v>597</v>
      </c>
    </row>
    <row r="3316" spans="2:11" ht="14">
      <c r="B3316" s="13"/>
      <c r="E3316" s="13"/>
      <c r="I3316" s="1">
        <v>47407</v>
      </c>
      <c r="J3316" t="s">
        <v>399</v>
      </c>
      <c r="K3316" t="s">
        <v>597</v>
      </c>
    </row>
    <row r="3317" spans="2:11" ht="14">
      <c r="B3317" s="13"/>
      <c r="E3317" s="13"/>
      <c r="I3317" s="1">
        <v>47408</v>
      </c>
      <c r="J3317" t="s">
        <v>400</v>
      </c>
      <c r="K3317" t="s">
        <v>597</v>
      </c>
    </row>
    <row r="3318" spans="2:11" ht="14">
      <c r="B3318" s="13"/>
      <c r="E3318" s="13"/>
      <c r="I3318" s="1">
        <v>47409</v>
      </c>
      <c r="J3318" t="s">
        <v>401</v>
      </c>
      <c r="K3318" t="s">
        <v>597</v>
      </c>
    </row>
    <row r="3319" spans="2:11" ht="14">
      <c r="B3319" s="13"/>
      <c r="E3319" s="13"/>
      <c r="I3319" s="1">
        <v>47410</v>
      </c>
      <c r="J3319" t="s">
        <v>402</v>
      </c>
      <c r="K3319" t="s">
        <v>597</v>
      </c>
    </row>
    <row r="3320" spans="2:11" ht="14">
      <c r="B3320" s="13"/>
      <c r="E3320" s="13"/>
      <c r="I3320" s="1">
        <v>47411</v>
      </c>
      <c r="J3320" t="s">
        <v>403</v>
      </c>
      <c r="K3320" t="s">
        <v>597</v>
      </c>
    </row>
    <row r="3321" spans="2:11" ht="14">
      <c r="B3321" s="13"/>
      <c r="E3321" s="13"/>
      <c r="I3321" s="1">
        <v>47412</v>
      </c>
      <c r="J3321" t="s">
        <v>404</v>
      </c>
      <c r="K3321" t="s">
        <v>597</v>
      </c>
    </row>
    <row r="3322" spans="2:11" ht="14">
      <c r="B3322" s="13"/>
      <c r="E3322" s="13"/>
      <c r="I3322" s="1">
        <v>47413</v>
      </c>
      <c r="J3322" t="s">
        <v>405</v>
      </c>
      <c r="K3322" t="s">
        <v>597</v>
      </c>
    </row>
    <row r="3323" spans="2:11" ht="14">
      <c r="B3323" s="13"/>
      <c r="E3323" s="13"/>
      <c r="I3323" s="1">
        <v>47414</v>
      </c>
      <c r="J3323" t="s">
        <v>406</v>
      </c>
      <c r="K3323" t="s">
        <v>597</v>
      </c>
    </row>
    <row r="3324" spans="2:11" ht="14">
      <c r="B3324" s="13"/>
      <c r="E3324" s="13"/>
      <c r="I3324" s="1">
        <v>47415</v>
      </c>
      <c r="J3324" t="s">
        <v>407</v>
      </c>
      <c r="K3324" t="s">
        <v>597</v>
      </c>
    </row>
    <row r="3325" spans="2:11" ht="14">
      <c r="B3325" s="13"/>
      <c r="E3325" s="13"/>
      <c r="I3325" s="1">
        <v>47416</v>
      </c>
      <c r="J3325" t="s">
        <v>408</v>
      </c>
      <c r="K3325" t="s">
        <v>597</v>
      </c>
    </row>
    <row r="3326" spans="2:11" ht="14">
      <c r="B3326" s="13"/>
      <c r="E3326" s="13"/>
      <c r="I3326" s="1">
        <v>47417</v>
      </c>
      <c r="J3326" t="s">
        <v>409</v>
      </c>
      <c r="K3326" t="s">
        <v>597</v>
      </c>
    </row>
    <row r="3327" spans="2:11" ht="14">
      <c r="B3327" s="13"/>
      <c r="E3327" s="13"/>
      <c r="I3327" s="1">
        <v>47418</v>
      </c>
      <c r="J3327" t="s">
        <v>410</v>
      </c>
      <c r="K3327" t="s">
        <v>597</v>
      </c>
    </row>
    <row r="3328" spans="2:11" ht="14">
      <c r="B3328" s="13"/>
      <c r="E3328" s="13"/>
      <c r="I3328" s="1">
        <v>47419</v>
      </c>
      <c r="J3328" t="s">
        <v>411</v>
      </c>
      <c r="K3328" t="s">
        <v>597</v>
      </c>
    </row>
    <row r="3329" spans="2:11" ht="14">
      <c r="B3329" s="13"/>
      <c r="E3329" s="13"/>
      <c r="I3329" s="1">
        <v>47420</v>
      </c>
      <c r="J3329" t="s">
        <v>412</v>
      </c>
      <c r="K3329" t="s">
        <v>597</v>
      </c>
    </row>
    <row r="3330" spans="2:11" ht="14">
      <c r="B3330" s="13"/>
      <c r="E3330" s="13"/>
      <c r="I3330" s="1">
        <v>47421</v>
      </c>
      <c r="J3330" t="s">
        <v>413</v>
      </c>
      <c r="K3330" t="s">
        <v>597</v>
      </c>
    </row>
    <row r="3331" spans="2:11" ht="14">
      <c r="B3331" s="13"/>
      <c r="E3331" s="13"/>
      <c r="I3331" s="1">
        <v>47422</v>
      </c>
      <c r="J3331" t="s">
        <v>414</v>
      </c>
      <c r="K3331" t="s">
        <v>597</v>
      </c>
    </row>
    <row r="3332" spans="2:11" ht="14">
      <c r="B3332" s="13"/>
      <c r="E3332" s="13"/>
      <c r="I3332" s="1">
        <v>47423</v>
      </c>
      <c r="J3332" t="s">
        <v>415</v>
      </c>
      <c r="K3332" t="s">
        <v>597</v>
      </c>
    </row>
    <row r="3333" spans="2:11" ht="14">
      <c r="B3333" s="13"/>
      <c r="E3333" s="13"/>
      <c r="I3333" s="1">
        <v>47424</v>
      </c>
      <c r="J3333" t="s">
        <v>416</v>
      </c>
      <c r="K3333" t="s">
        <v>597</v>
      </c>
    </row>
    <row r="3334" spans="2:11" ht="14">
      <c r="B3334" s="13"/>
      <c r="E3334" s="13"/>
      <c r="I3334" s="1">
        <v>47425</v>
      </c>
      <c r="J3334" t="s">
        <v>417</v>
      </c>
      <c r="K3334" t="s">
        <v>597</v>
      </c>
    </row>
    <row r="3335" spans="2:11" ht="14">
      <c r="B3335" s="13"/>
      <c r="E3335" s="13"/>
      <c r="I3335" s="1">
        <v>47426</v>
      </c>
      <c r="J3335" t="s">
        <v>418</v>
      </c>
      <c r="K3335" t="s">
        <v>597</v>
      </c>
    </row>
    <row r="3336" spans="2:11" ht="14">
      <c r="B3336" s="13"/>
      <c r="E3336" s="13"/>
      <c r="I3336" s="1">
        <v>47427</v>
      </c>
      <c r="J3336" t="s">
        <v>419</v>
      </c>
      <c r="K3336" t="s">
        <v>597</v>
      </c>
    </row>
    <row r="3337" spans="2:11" ht="14">
      <c r="B3337" s="13"/>
      <c r="E3337" s="13"/>
      <c r="I3337" s="1">
        <v>47428</v>
      </c>
      <c r="J3337" t="s">
        <v>420</v>
      </c>
      <c r="K3337" t="s">
        <v>597</v>
      </c>
    </row>
    <row r="3338" spans="2:11" ht="14">
      <c r="B3338" s="13"/>
      <c r="E3338" s="13"/>
      <c r="I3338" s="1">
        <v>47429</v>
      </c>
      <c r="J3338" t="s">
        <v>421</v>
      </c>
      <c r="K3338" t="s">
        <v>597</v>
      </c>
    </row>
    <row r="3339" spans="2:11" ht="14">
      <c r="B3339" s="13"/>
      <c r="E3339" s="13"/>
      <c r="I3339" s="1">
        <v>47430</v>
      </c>
      <c r="J3339" t="s">
        <v>133</v>
      </c>
      <c r="K3339" t="s">
        <v>597</v>
      </c>
    </row>
    <row r="3340" spans="2:11" ht="14">
      <c r="B3340" s="13"/>
      <c r="E3340" s="13"/>
      <c r="I3340" s="1">
        <v>47431</v>
      </c>
      <c r="J3340" t="s">
        <v>134</v>
      </c>
      <c r="K3340" t="s">
        <v>597</v>
      </c>
    </row>
    <row r="3341" spans="2:11" ht="14">
      <c r="B3341" s="13"/>
      <c r="E3341" s="13"/>
      <c r="I3341" s="1">
        <v>47432</v>
      </c>
      <c r="J3341" t="s">
        <v>135</v>
      </c>
      <c r="K3341" t="s">
        <v>597</v>
      </c>
    </row>
    <row r="3342" spans="2:11" ht="14">
      <c r="B3342" s="13"/>
      <c r="E3342" s="13"/>
      <c r="I3342" s="1">
        <v>47433</v>
      </c>
      <c r="J3342" t="s">
        <v>94</v>
      </c>
      <c r="K3342" t="s">
        <v>597</v>
      </c>
    </row>
    <row r="3343" spans="2:11" ht="14">
      <c r="B3343" s="13"/>
      <c r="E3343" s="13"/>
      <c r="I3343" s="1">
        <v>47434</v>
      </c>
      <c r="J3343" t="s">
        <v>136</v>
      </c>
      <c r="K3343" t="s">
        <v>597</v>
      </c>
    </row>
    <row r="3344" spans="2:11" ht="14">
      <c r="B3344" s="13"/>
      <c r="E3344" s="13"/>
      <c r="I3344" s="1">
        <v>47435</v>
      </c>
      <c r="J3344" t="s">
        <v>137</v>
      </c>
      <c r="K3344" t="s">
        <v>597</v>
      </c>
    </row>
    <row r="3345" spans="2:11" ht="14">
      <c r="B3345" s="13"/>
      <c r="E3345" s="13"/>
      <c r="I3345" s="1">
        <v>47436</v>
      </c>
      <c r="J3345" t="s">
        <v>138</v>
      </c>
      <c r="K3345" t="s">
        <v>597</v>
      </c>
    </row>
    <row r="3346" spans="2:11" ht="14">
      <c r="B3346" s="13"/>
      <c r="E3346" s="13"/>
      <c r="I3346" s="1">
        <v>47437</v>
      </c>
      <c r="J3346" t="s">
        <v>139</v>
      </c>
      <c r="K3346" t="s">
        <v>597</v>
      </c>
    </row>
    <row r="3347" spans="2:11" ht="14">
      <c r="B3347" s="13"/>
      <c r="E3347" s="13"/>
      <c r="I3347" s="1">
        <v>47438</v>
      </c>
      <c r="J3347" t="s">
        <v>140</v>
      </c>
      <c r="K3347" t="s">
        <v>597</v>
      </c>
    </row>
    <row r="3348" spans="2:11" ht="14">
      <c r="B3348" s="13"/>
      <c r="E3348" s="13"/>
      <c r="I3348" s="1">
        <v>47439</v>
      </c>
      <c r="J3348" t="s">
        <v>141</v>
      </c>
      <c r="K3348" t="s">
        <v>597</v>
      </c>
    </row>
    <row r="3349" spans="2:11" ht="14">
      <c r="B3349" s="13"/>
      <c r="E3349" s="13"/>
      <c r="I3349" s="1">
        <v>47440</v>
      </c>
      <c r="J3349" t="s">
        <v>95</v>
      </c>
      <c r="K3349" t="s">
        <v>597</v>
      </c>
    </row>
    <row r="3350" spans="2:11" ht="14">
      <c r="B3350" s="13"/>
      <c r="E3350" s="13"/>
      <c r="I3350" s="1">
        <v>47441</v>
      </c>
      <c r="J3350" t="s">
        <v>142</v>
      </c>
      <c r="K3350" t="s">
        <v>597</v>
      </c>
    </row>
    <row r="3351" spans="2:11" ht="14">
      <c r="B3351" s="13"/>
      <c r="E3351" s="13"/>
      <c r="I3351" s="1">
        <v>47442</v>
      </c>
      <c r="J3351" t="s">
        <v>143</v>
      </c>
      <c r="K3351" t="s">
        <v>597</v>
      </c>
    </row>
    <row r="3352" spans="2:11" ht="14">
      <c r="B3352" s="13"/>
      <c r="E3352" s="13"/>
      <c r="I3352" s="1">
        <v>47443</v>
      </c>
      <c r="J3352" t="s">
        <v>144</v>
      </c>
      <c r="K3352" t="s">
        <v>597</v>
      </c>
    </row>
    <row r="3353" spans="2:11" ht="14">
      <c r="B3353" s="13"/>
      <c r="E3353" s="13"/>
      <c r="I3353" s="1">
        <v>47444</v>
      </c>
      <c r="J3353" t="s">
        <v>145</v>
      </c>
      <c r="K3353" t="s">
        <v>597</v>
      </c>
    </row>
    <row r="3354" spans="2:11" ht="14">
      <c r="B3354" s="13"/>
      <c r="E3354" s="13"/>
      <c r="I3354" s="1">
        <v>47445</v>
      </c>
      <c r="J3354" t="s">
        <v>146</v>
      </c>
      <c r="K3354" t="s">
        <v>597</v>
      </c>
    </row>
    <row r="3355" spans="2:11" ht="14">
      <c r="B3355" s="13"/>
      <c r="E3355" s="13"/>
      <c r="I3355" s="1">
        <v>47446</v>
      </c>
      <c r="J3355" t="s">
        <v>147</v>
      </c>
      <c r="K3355" t="s">
        <v>597</v>
      </c>
    </row>
    <row r="3356" spans="2:11" ht="14">
      <c r="B3356" s="13"/>
      <c r="E3356" s="13"/>
      <c r="I3356" s="1">
        <v>47447</v>
      </c>
      <c r="J3356" t="s">
        <v>96</v>
      </c>
      <c r="K3356" t="s">
        <v>597</v>
      </c>
    </row>
    <row r="3357" spans="2:11" ht="14">
      <c r="B3357" s="13"/>
      <c r="E3357" s="13"/>
      <c r="I3357" s="1">
        <v>47448</v>
      </c>
      <c r="J3357" t="s">
        <v>148</v>
      </c>
      <c r="K3357" t="s">
        <v>597</v>
      </c>
    </row>
    <row r="3358" spans="2:11" ht="14">
      <c r="B3358" s="13"/>
      <c r="E3358" s="13"/>
      <c r="I3358" s="1">
        <v>47449</v>
      </c>
      <c r="J3358" t="s">
        <v>149</v>
      </c>
      <c r="K3358" t="s">
        <v>597</v>
      </c>
    </row>
    <row r="3359" spans="2:11" ht="14">
      <c r="B3359" s="13"/>
      <c r="E3359" s="13"/>
      <c r="I3359" s="1">
        <v>47450</v>
      </c>
      <c r="J3359" t="s">
        <v>150</v>
      </c>
      <c r="K3359" t="s">
        <v>597</v>
      </c>
    </row>
    <row r="3360" spans="2:11" ht="14">
      <c r="B3360" s="13"/>
      <c r="E3360" s="13"/>
      <c r="I3360" s="1">
        <v>47451</v>
      </c>
      <c r="J3360" t="s">
        <v>151</v>
      </c>
      <c r="K3360" t="s">
        <v>597</v>
      </c>
    </row>
    <row r="3361" spans="2:11" ht="14">
      <c r="B3361" s="13"/>
      <c r="E3361" s="13"/>
      <c r="I3361" s="1">
        <v>47452</v>
      </c>
      <c r="J3361" t="s">
        <v>152</v>
      </c>
      <c r="K3361" t="s">
        <v>597</v>
      </c>
    </row>
    <row r="3362" spans="2:11" ht="14">
      <c r="B3362" s="13"/>
      <c r="E3362" s="13"/>
      <c r="I3362" s="1">
        <v>47453</v>
      </c>
      <c r="J3362" t="s">
        <v>153</v>
      </c>
      <c r="K3362" t="s">
        <v>597</v>
      </c>
    </row>
    <row r="3363" spans="2:11" ht="14">
      <c r="B3363" s="13"/>
      <c r="E3363" s="13"/>
      <c r="I3363" s="1">
        <v>47454</v>
      </c>
      <c r="J3363" t="s">
        <v>97</v>
      </c>
      <c r="K3363" t="s">
        <v>597</v>
      </c>
    </row>
    <row r="3364" spans="2:11" ht="14">
      <c r="B3364" s="13"/>
      <c r="E3364" s="13"/>
      <c r="I3364" s="1">
        <v>47455</v>
      </c>
      <c r="J3364" t="s">
        <v>154</v>
      </c>
      <c r="K3364" t="s">
        <v>597</v>
      </c>
    </row>
    <row r="3365" spans="2:11" ht="14">
      <c r="B3365" s="13"/>
      <c r="E3365" s="13"/>
      <c r="I3365" s="1">
        <v>47456</v>
      </c>
      <c r="J3365" t="s">
        <v>155</v>
      </c>
      <c r="K3365" t="s">
        <v>597</v>
      </c>
    </row>
    <row r="3366" spans="2:11" ht="14">
      <c r="B3366" s="13"/>
      <c r="E3366" s="13"/>
      <c r="I3366" s="1">
        <v>47457</v>
      </c>
      <c r="J3366" t="s">
        <v>156</v>
      </c>
      <c r="K3366" t="s">
        <v>597</v>
      </c>
    </row>
    <row r="3367" spans="2:11" ht="14">
      <c r="B3367" s="13"/>
      <c r="E3367" s="13"/>
      <c r="I3367" s="1">
        <v>47458</v>
      </c>
      <c r="J3367" t="s">
        <v>157</v>
      </c>
      <c r="K3367" t="s">
        <v>597</v>
      </c>
    </row>
    <row r="3368" spans="2:11" ht="14">
      <c r="B3368" s="13"/>
      <c r="E3368" s="13"/>
      <c r="I3368" s="1">
        <v>47459</v>
      </c>
      <c r="J3368" t="s">
        <v>159</v>
      </c>
      <c r="K3368" t="s">
        <v>597</v>
      </c>
    </row>
    <row r="3369" spans="2:11" ht="14">
      <c r="B3369" s="13"/>
      <c r="E3369" s="13"/>
      <c r="I3369" s="1">
        <v>47460</v>
      </c>
      <c r="J3369" t="s">
        <v>98</v>
      </c>
      <c r="K3369" t="s">
        <v>597</v>
      </c>
    </row>
    <row r="3370" spans="2:11" ht="14">
      <c r="B3370" s="13"/>
      <c r="E3370" s="13"/>
      <c r="I3370" s="1">
        <v>47461</v>
      </c>
      <c r="J3370" t="s">
        <v>160</v>
      </c>
      <c r="K3370" t="s">
        <v>597</v>
      </c>
    </row>
    <row r="3371" spans="2:11" ht="14">
      <c r="B3371" s="13"/>
      <c r="E3371" s="13"/>
      <c r="I3371" s="1">
        <v>47462</v>
      </c>
      <c r="J3371" t="s">
        <v>161</v>
      </c>
      <c r="K3371" t="s">
        <v>597</v>
      </c>
    </row>
    <row r="3372" spans="2:11" ht="14">
      <c r="B3372" s="13"/>
      <c r="E3372" s="13"/>
      <c r="I3372" s="1">
        <v>47463</v>
      </c>
      <c r="J3372" t="s">
        <v>162</v>
      </c>
      <c r="K3372" t="s">
        <v>597</v>
      </c>
    </row>
    <row r="3373" spans="2:11" ht="14">
      <c r="B3373" s="13"/>
      <c r="E3373" s="13"/>
      <c r="I3373" s="1">
        <v>47464</v>
      </c>
      <c r="J3373" t="s">
        <v>163</v>
      </c>
      <c r="K3373" t="s">
        <v>597</v>
      </c>
    </row>
    <row r="3374" spans="2:11" ht="14">
      <c r="B3374" s="13"/>
      <c r="E3374" s="13"/>
      <c r="I3374" s="1">
        <v>47465</v>
      </c>
      <c r="J3374" t="s">
        <v>164</v>
      </c>
      <c r="K3374" t="s">
        <v>597</v>
      </c>
    </row>
    <row r="3375" spans="2:11" ht="14">
      <c r="B3375" s="13"/>
      <c r="E3375" s="13"/>
      <c r="I3375" s="1">
        <v>47466</v>
      </c>
      <c r="J3375" t="s">
        <v>165</v>
      </c>
      <c r="K3375" t="s">
        <v>597</v>
      </c>
    </row>
    <row r="3376" spans="2:11" ht="14">
      <c r="B3376" s="13"/>
      <c r="E3376" s="13"/>
      <c r="I3376" s="1">
        <v>47467</v>
      </c>
      <c r="J3376" t="s">
        <v>99</v>
      </c>
      <c r="K3376" t="s">
        <v>597</v>
      </c>
    </row>
    <row r="3377" spans="2:11" ht="14">
      <c r="B3377" s="13"/>
      <c r="E3377" s="13"/>
      <c r="I3377" s="1">
        <v>47468</v>
      </c>
      <c r="J3377" t="s">
        <v>166</v>
      </c>
      <c r="K3377" t="s">
        <v>597</v>
      </c>
    </row>
    <row r="3378" spans="2:11" ht="14">
      <c r="B3378" s="13"/>
      <c r="E3378" s="13"/>
      <c r="I3378" s="1">
        <v>47469</v>
      </c>
      <c r="J3378" t="s">
        <v>167</v>
      </c>
      <c r="K3378" t="s">
        <v>597</v>
      </c>
    </row>
    <row r="3379" spans="2:11" ht="14">
      <c r="B3379" s="13"/>
      <c r="E3379" s="13"/>
      <c r="I3379" s="1">
        <v>47470</v>
      </c>
      <c r="J3379" t="s">
        <v>168</v>
      </c>
      <c r="K3379" t="s">
        <v>597</v>
      </c>
    </row>
    <row r="3380" spans="2:11" ht="14">
      <c r="B3380" s="13"/>
      <c r="E3380" s="13"/>
      <c r="I3380" s="1">
        <v>47471</v>
      </c>
      <c r="J3380" t="s">
        <v>169</v>
      </c>
      <c r="K3380" t="s">
        <v>597</v>
      </c>
    </row>
    <row r="3381" spans="2:11" ht="14">
      <c r="B3381" s="13"/>
      <c r="E3381" s="13"/>
      <c r="I3381" s="1">
        <v>47472</v>
      </c>
      <c r="J3381" t="s">
        <v>170</v>
      </c>
      <c r="K3381" t="s">
        <v>597</v>
      </c>
    </row>
    <row r="3382" spans="2:11" ht="14">
      <c r="B3382" s="13"/>
      <c r="E3382" s="13"/>
      <c r="I3382" s="1">
        <v>47473</v>
      </c>
      <c r="J3382" t="s">
        <v>171</v>
      </c>
      <c r="K3382" t="s">
        <v>597</v>
      </c>
    </row>
    <row r="3383" spans="2:11" ht="14">
      <c r="B3383" s="13"/>
      <c r="E3383" s="13"/>
      <c r="I3383" s="1">
        <v>47474</v>
      </c>
      <c r="J3383" t="s">
        <v>100</v>
      </c>
      <c r="K3383" t="s">
        <v>597</v>
      </c>
    </row>
    <row r="3384" spans="2:11" ht="14">
      <c r="B3384" s="13"/>
      <c r="E3384" s="13"/>
      <c r="I3384" s="1">
        <v>47475</v>
      </c>
      <c r="J3384" t="s">
        <v>172</v>
      </c>
      <c r="K3384" t="s">
        <v>597</v>
      </c>
    </row>
    <row r="3385" spans="2:11" ht="14">
      <c r="B3385" s="13"/>
      <c r="E3385" s="13"/>
      <c r="I3385" s="1">
        <v>47476</v>
      </c>
      <c r="J3385" t="s">
        <v>173</v>
      </c>
      <c r="K3385" t="s">
        <v>597</v>
      </c>
    </row>
    <row r="3386" spans="2:11" ht="14">
      <c r="B3386" s="13"/>
      <c r="E3386" s="13"/>
      <c r="I3386" s="1">
        <v>47477</v>
      </c>
      <c r="J3386" t="s">
        <v>174</v>
      </c>
      <c r="K3386" t="s">
        <v>597</v>
      </c>
    </row>
    <row r="3387" spans="2:11" ht="14">
      <c r="B3387" s="13"/>
      <c r="E3387" s="13"/>
      <c r="I3387" s="1">
        <v>47478</v>
      </c>
      <c r="J3387" t="s">
        <v>175</v>
      </c>
      <c r="K3387" t="s">
        <v>597</v>
      </c>
    </row>
    <row r="3388" spans="2:11" ht="14">
      <c r="B3388" s="13"/>
      <c r="E3388" s="13"/>
      <c r="I3388" s="1">
        <v>47479</v>
      </c>
      <c r="J3388" t="s">
        <v>176</v>
      </c>
      <c r="K3388" t="s">
        <v>597</v>
      </c>
    </row>
    <row r="3389" spans="2:11" ht="14">
      <c r="B3389" s="13"/>
      <c r="E3389" s="13"/>
      <c r="I3389" s="1">
        <v>47480</v>
      </c>
      <c r="J3389" t="s">
        <v>177</v>
      </c>
      <c r="K3389" t="s">
        <v>597</v>
      </c>
    </row>
    <row r="3390" spans="2:11" ht="14">
      <c r="B3390" s="13"/>
      <c r="E3390" s="13"/>
      <c r="I3390" s="1">
        <v>47481</v>
      </c>
      <c r="J3390" t="s">
        <v>101</v>
      </c>
      <c r="K3390" t="s">
        <v>597</v>
      </c>
    </row>
    <row r="3391" spans="2:11" ht="14">
      <c r="B3391" s="13"/>
      <c r="E3391" s="13"/>
      <c r="I3391" s="1">
        <v>47482</v>
      </c>
      <c r="J3391" t="s">
        <v>178</v>
      </c>
      <c r="K3391" t="s">
        <v>597</v>
      </c>
    </row>
    <row r="3392" spans="2:11" ht="14">
      <c r="B3392" s="13"/>
      <c r="E3392" s="13"/>
      <c r="I3392" s="1">
        <v>47483</v>
      </c>
      <c r="J3392" t="s">
        <v>179</v>
      </c>
      <c r="K3392" t="s">
        <v>597</v>
      </c>
    </row>
    <row r="3393" spans="2:11" ht="14">
      <c r="B3393" s="13"/>
      <c r="E3393" s="13"/>
      <c r="I3393" s="1">
        <v>47484</v>
      </c>
      <c r="J3393" t="s">
        <v>180</v>
      </c>
      <c r="K3393" t="s">
        <v>597</v>
      </c>
    </row>
    <row r="3394" spans="2:11" ht="14">
      <c r="B3394" s="13"/>
      <c r="E3394" s="13"/>
      <c r="I3394" s="1">
        <v>47485</v>
      </c>
      <c r="J3394" t="s">
        <v>181</v>
      </c>
      <c r="K3394" t="s">
        <v>597</v>
      </c>
    </row>
    <row r="3395" spans="2:11" ht="14">
      <c r="B3395" s="13"/>
      <c r="E3395" s="13"/>
      <c r="I3395" s="1">
        <v>47486</v>
      </c>
      <c r="J3395" t="s">
        <v>182</v>
      </c>
      <c r="K3395" t="s">
        <v>597</v>
      </c>
    </row>
    <row r="3396" spans="2:11" ht="14">
      <c r="B3396" s="13"/>
      <c r="E3396" s="13"/>
      <c r="I3396" s="1">
        <v>47487</v>
      </c>
      <c r="J3396" t="s">
        <v>183</v>
      </c>
      <c r="K3396" t="s">
        <v>597</v>
      </c>
    </row>
    <row r="3397" spans="2:11" ht="14">
      <c r="B3397" s="13"/>
      <c r="E3397" s="13"/>
      <c r="I3397" s="1">
        <v>47488</v>
      </c>
      <c r="J3397" t="s">
        <v>102</v>
      </c>
      <c r="K3397" t="s">
        <v>597</v>
      </c>
    </row>
    <row r="3398" spans="2:11" ht="14">
      <c r="B3398" s="13"/>
      <c r="E3398" s="13"/>
      <c r="I3398" s="1">
        <v>47489</v>
      </c>
      <c r="J3398" t="s">
        <v>184</v>
      </c>
      <c r="K3398" t="s">
        <v>597</v>
      </c>
    </row>
    <row r="3399" spans="2:11" ht="14">
      <c r="B3399" s="13"/>
      <c r="E3399" s="13"/>
      <c r="I3399" s="1">
        <v>47490</v>
      </c>
      <c r="J3399" t="s">
        <v>185</v>
      </c>
      <c r="K3399" t="s">
        <v>597</v>
      </c>
    </row>
    <row r="3400" spans="2:11" ht="14">
      <c r="B3400" s="13"/>
      <c r="E3400" s="13"/>
      <c r="I3400" s="1">
        <v>47491</v>
      </c>
      <c r="J3400" t="s">
        <v>186</v>
      </c>
      <c r="K3400" t="s">
        <v>597</v>
      </c>
    </row>
    <row r="3401" spans="2:11" ht="14">
      <c r="B3401" s="13"/>
      <c r="E3401" s="13"/>
      <c r="I3401" s="1">
        <v>47492</v>
      </c>
      <c r="J3401" t="s">
        <v>187</v>
      </c>
      <c r="K3401" t="s">
        <v>597</v>
      </c>
    </row>
    <row r="3402" spans="2:11" ht="14">
      <c r="B3402" s="13"/>
      <c r="E3402" s="13"/>
      <c r="I3402" s="1">
        <v>47493</v>
      </c>
      <c r="J3402" t="s">
        <v>188</v>
      </c>
      <c r="K3402" t="s">
        <v>597</v>
      </c>
    </row>
    <row r="3403" spans="2:11" ht="14">
      <c r="B3403" s="13"/>
      <c r="E3403" s="13"/>
      <c r="I3403" s="1">
        <v>47494</v>
      </c>
      <c r="J3403" t="s">
        <v>189</v>
      </c>
      <c r="K3403" t="s">
        <v>597</v>
      </c>
    </row>
    <row r="3404" spans="2:11" ht="14">
      <c r="B3404" s="13"/>
      <c r="E3404" s="13"/>
      <c r="I3404" s="1">
        <v>47495</v>
      </c>
      <c r="J3404" t="s">
        <v>103</v>
      </c>
      <c r="K3404" t="s">
        <v>597</v>
      </c>
    </row>
    <row r="3405" spans="2:11" ht="14">
      <c r="B3405" s="13"/>
      <c r="E3405" s="13"/>
      <c r="I3405" s="1">
        <v>47496</v>
      </c>
      <c r="J3405" t="s">
        <v>190</v>
      </c>
      <c r="K3405" t="s">
        <v>597</v>
      </c>
    </row>
    <row r="3406" spans="2:11" ht="14">
      <c r="B3406" s="13"/>
      <c r="E3406" s="13"/>
      <c r="I3406" s="1">
        <v>47497</v>
      </c>
      <c r="J3406" t="s">
        <v>191</v>
      </c>
      <c r="K3406" t="s">
        <v>597</v>
      </c>
    </row>
    <row r="3407" spans="2:11" ht="14">
      <c r="B3407" s="13"/>
      <c r="E3407" s="13"/>
      <c r="I3407" s="1">
        <v>47498</v>
      </c>
      <c r="J3407" t="s">
        <v>192</v>
      </c>
      <c r="K3407" t="s">
        <v>597</v>
      </c>
    </row>
    <row r="3408" spans="2:11" ht="14">
      <c r="B3408" s="13"/>
      <c r="E3408" s="13"/>
      <c r="I3408" s="1">
        <v>47499</v>
      </c>
      <c r="J3408" t="s">
        <v>193</v>
      </c>
      <c r="K3408" t="s">
        <v>597</v>
      </c>
    </row>
    <row r="3409" spans="2:11" ht="14">
      <c r="B3409" s="13"/>
      <c r="E3409" s="13"/>
      <c r="I3409" s="1">
        <v>47500</v>
      </c>
      <c r="J3409" t="s">
        <v>194</v>
      </c>
      <c r="K3409" t="s">
        <v>597</v>
      </c>
    </row>
    <row r="3410" spans="2:11" ht="14">
      <c r="B3410" s="13"/>
      <c r="E3410" s="13"/>
      <c r="I3410" s="1">
        <v>47501</v>
      </c>
      <c r="J3410" t="s">
        <v>195</v>
      </c>
      <c r="K3410" t="s">
        <v>597</v>
      </c>
    </row>
    <row r="3411" spans="2:11" ht="14">
      <c r="B3411" s="13"/>
      <c r="E3411" s="13"/>
      <c r="I3411" s="1">
        <v>47502</v>
      </c>
      <c r="J3411" t="s">
        <v>104</v>
      </c>
      <c r="K3411" t="s">
        <v>597</v>
      </c>
    </row>
    <row r="3412" spans="2:11" ht="14">
      <c r="B3412" s="13"/>
      <c r="E3412" s="13"/>
      <c r="I3412" s="1">
        <v>47503</v>
      </c>
      <c r="J3412" t="s">
        <v>196</v>
      </c>
      <c r="K3412" t="s">
        <v>597</v>
      </c>
    </row>
    <row r="3413" spans="2:11" ht="14">
      <c r="B3413" s="13"/>
      <c r="E3413" s="13"/>
      <c r="I3413" s="1">
        <v>47504</v>
      </c>
      <c r="J3413" t="s">
        <v>197</v>
      </c>
      <c r="K3413" t="s">
        <v>597</v>
      </c>
    </row>
    <row r="3414" spans="2:11" ht="14">
      <c r="B3414" s="13"/>
      <c r="E3414" s="13"/>
      <c r="I3414" s="1">
        <v>47505</v>
      </c>
      <c r="J3414" t="s">
        <v>198</v>
      </c>
      <c r="K3414" t="s">
        <v>597</v>
      </c>
    </row>
    <row r="3415" spans="2:11" ht="14">
      <c r="B3415" s="13"/>
      <c r="E3415" s="13"/>
      <c r="I3415" s="1">
        <v>47506</v>
      </c>
      <c r="J3415" t="s">
        <v>199</v>
      </c>
      <c r="K3415" t="s">
        <v>597</v>
      </c>
    </row>
    <row r="3416" spans="2:11" ht="14">
      <c r="B3416" s="13"/>
      <c r="E3416" s="13"/>
      <c r="I3416" s="1">
        <v>47507</v>
      </c>
      <c r="J3416" t="s">
        <v>200</v>
      </c>
      <c r="K3416" t="s">
        <v>597</v>
      </c>
    </row>
    <row r="3417" spans="2:11" ht="14">
      <c r="B3417" s="13"/>
      <c r="E3417" s="13"/>
      <c r="I3417" s="1">
        <v>47508</v>
      </c>
      <c r="J3417" t="s">
        <v>201</v>
      </c>
      <c r="K3417" t="s">
        <v>597</v>
      </c>
    </row>
    <row r="3418" spans="2:11" ht="14">
      <c r="B3418" s="13"/>
      <c r="E3418" s="13"/>
      <c r="I3418" s="1">
        <v>47509</v>
      </c>
      <c r="J3418" t="s">
        <v>105</v>
      </c>
      <c r="K3418" t="s">
        <v>597</v>
      </c>
    </row>
    <row r="3419" spans="2:11" ht="14">
      <c r="B3419" s="13"/>
      <c r="E3419" s="13"/>
      <c r="I3419" s="1">
        <v>47510</v>
      </c>
      <c r="J3419" t="s">
        <v>202</v>
      </c>
      <c r="K3419" t="s">
        <v>597</v>
      </c>
    </row>
    <row r="3420" spans="2:11" ht="14">
      <c r="B3420" s="13"/>
      <c r="E3420" s="13"/>
      <c r="I3420" s="1">
        <v>47511</v>
      </c>
      <c r="J3420" t="s">
        <v>203</v>
      </c>
      <c r="K3420" t="s">
        <v>597</v>
      </c>
    </row>
    <row r="3421" spans="2:11" ht="14">
      <c r="B3421" s="13"/>
      <c r="E3421" s="13"/>
      <c r="I3421" s="1">
        <v>47512</v>
      </c>
      <c r="J3421" t="s">
        <v>204</v>
      </c>
      <c r="K3421" t="s">
        <v>597</v>
      </c>
    </row>
    <row r="3422" spans="2:11" ht="14">
      <c r="B3422" s="13"/>
      <c r="E3422" s="13"/>
      <c r="I3422" s="1">
        <v>47513</v>
      </c>
      <c r="J3422" t="s">
        <v>205</v>
      </c>
      <c r="K3422" t="s">
        <v>597</v>
      </c>
    </row>
    <row r="3423" spans="2:11" ht="14">
      <c r="B3423" s="13"/>
      <c r="E3423" s="13"/>
      <c r="I3423" s="1">
        <v>47514</v>
      </c>
      <c r="J3423" t="s">
        <v>206</v>
      </c>
      <c r="K3423" t="s">
        <v>597</v>
      </c>
    </row>
    <row r="3424" spans="2:11" ht="14">
      <c r="B3424" s="13"/>
      <c r="E3424" s="13"/>
      <c r="I3424" s="1">
        <v>47515</v>
      </c>
      <c r="J3424" t="s">
        <v>207</v>
      </c>
      <c r="K3424" t="s">
        <v>597</v>
      </c>
    </row>
    <row r="3425" spans="2:11" ht="14">
      <c r="B3425" s="13"/>
      <c r="E3425" s="13"/>
      <c r="I3425" s="1">
        <v>47516</v>
      </c>
      <c r="J3425" t="s">
        <v>106</v>
      </c>
      <c r="K3425" t="s">
        <v>597</v>
      </c>
    </row>
    <row r="3426" spans="2:11" ht="14">
      <c r="B3426" s="13"/>
      <c r="E3426" s="13"/>
      <c r="I3426" s="1">
        <v>47517</v>
      </c>
      <c r="J3426" t="s">
        <v>208</v>
      </c>
      <c r="K3426" t="s">
        <v>597</v>
      </c>
    </row>
    <row r="3427" spans="2:11" ht="14">
      <c r="B3427" s="13"/>
      <c r="E3427" s="13"/>
      <c r="I3427" s="1">
        <v>47518</v>
      </c>
      <c r="J3427" t="s">
        <v>536</v>
      </c>
      <c r="K3427" t="s">
        <v>597</v>
      </c>
    </row>
    <row r="3428" spans="2:11" ht="14">
      <c r="B3428" s="13"/>
      <c r="E3428" s="13"/>
      <c r="I3428" s="1">
        <v>47519</v>
      </c>
      <c r="J3428" t="s">
        <v>538</v>
      </c>
      <c r="K3428" t="s">
        <v>597</v>
      </c>
    </row>
    <row r="3429" spans="2:11" ht="14">
      <c r="B3429" s="13"/>
      <c r="E3429" s="13"/>
      <c r="I3429" s="1">
        <v>47520</v>
      </c>
      <c r="J3429" t="s">
        <v>539</v>
      </c>
      <c r="K3429" t="s">
        <v>597</v>
      </c>
    </row>
    <row r="3430" spans="2:11" ht="14">
      <c r="B3430" s="13"/>
      <c r="E3430" s="13"/>
      <c r="I3430" s="1">
        <v>47521</v>
      </c>
      <c r="J3430" t="s">
        <v>528</v>
      </c>
      <c r="K3430" t="s">
        <v>597</v>
      </c>
    </row>
    <row r="3431" spans="2:11" ht="14">
      <c r="B3431" s="13"/>
      <c r="E3431" s="13"/>
      <c r="I3431" s="1">
        <v>47522</v>
      </c>
      <c r="J3431" t="s">
        <v>542</v>
      </c>
      <c r="K3431" t="s">
        <v>597</v>
      </c>
    </row>
    <row r="3432" spans="2:11" ht="14">
      <c r="B3432" s="13"/>
      <c r="E3432" s="13"/>
      <c r="I3432" s="1">
        <v>47523</v>
      </c>
      <c r="J3432" t="s">
        <v>544</v>
      </c>
      <c r="K3432" t="s">
        <v>597</v>
      </c>
    </row>
    <row r="3433" spans="2:11" ht="14">
      <c r="B3433" s="13"/>
      <c r="E3433" s="13"/>
      <c r="I3433" s="1">
        <v>47524</v>
      </c>
      <c r="J3433" t="s">
        <v>546</v>
      </c>
      <c r="K3433" t="s">
        <v>597</v>
      </c>
    </row>
    <row r="3434" spans="2:11" ht="14">
      <c r="B3434" s="13"/>
      <c r="E3434" s="13"/>
      <c r="I3434" s="1">
        <v>47525</v>
      </c>
      <c r="J3434" t="s">
        <v>548</v>
      </c>
      <c r="K3434" t="s">
        <v>597</v>
      </c>
    </row>
    <row r="3435" spans="2:11" ht="14">
      <c r="B3435" s="13"/>
      <c r="E3435" s="13"/>
      <c r="I3435" s="1">
        <v>47526</v>
      </c>
      <c r="J3435" t="s">
        <v>550</v>
      </c>
      <c r="K3435" t="s">
        <v>597</v>
      </c>
    </row>
    <row r="3436" spans="2:11" ht="14">
      <c r="B3436" s="13"/>
      <c r="E3436" s="13"/>
      <c r="I3436" s="1">
        <v>47527</v>
      </c>
      <c r="J3436" t="s">
        <v>551</v>
      </c>
      <c r="K3436" t="s">
        <v>597</v>
      </c>
    </row>
    <row r="3437" spans="2:11" ht="14">
      <c r="B3437" s="13"/>
      <c r="E3437" s="13"/>
      <c r="I3437" s="1">
        <v>47528</v>
      </c>
      <c r="J3437" t="s">
        <v>529</v>
      </c>
      <c r="K3437" t="s">
        <v>597</v>
      </c>
    </row>
    <row r="3438" spans="2:11" ht="14">
      <c r="B3438" s="13"/>
      <c r="E3438" s="13"/>
      <c r="I3438" s="1">
        <v>47529</v>
      </c>
      <c r="J3438" t="s">
        <v>552</v>
      </c>
      <c r="K3438" t="s">
        <v>597</v>
      </c>
    </row>
    <row r="3439" spans="2:11" ht="14">
      <c r="B3439" s="13"/>
      <c r="E3439" s="13"/>
      <c r="I3439" s="1">
        <v>47530</v>
      </c>
      <c r="J3439" t="s">
        <v>553</v>
      </c>
      <c r="K3439" t="s">
        <v>597</v>
      </c>
    </row>
    <row r="3440" spans="2:11" ht="14">
      <c r="B3440" s="13"/>
      <c r="E3440" s="13"/>
      <c r="I3440" s="1">
        <v>47531</v>
      </c>
      <c r="J3440" t="s">
        <v>554</v>
      </c>
      <c r="K3440" t="s">
        <v>597</v>
      </c>
    </row>
    <row r="3441" spans="2:11" ht="14">
      <c r="B3441" s="13"/>
      <c r="E3441" s="13"/>
      <c r="I3441" s="1">
        <v>47532</v>
      </c>
      <c r="J3441" t="s">
        <v>555</v>
      </c>
      <c r="K3441" t="s">
        <v>597</v>
      </c>
    </row>
    <row r="3442" spans="2:11" ht="14">
      <c r="B3442" s="13"/>
      <c r="E3442" s="13"/>
      <c r="I3442" s="1">
        <v>47533</v>
      </c>
      <c r="J3442" t="s">
        <v>556</v>
      </c>
      <c r="K3442" t="s">
        <v>597</v>
      </c>
    </row>
    <row r="3443" spans="2:11" ht="14">
      <c r="B3443" s="13"/>
      <c r="E3443" s="13"/>
      <c r="I3443" s="1">
        <v>47534</v>
      </c>
      <c r="J3443" t="s">
        <v>558</v>
      </c>
      <c r="K3443" t="s">
        <v>597</v>
      </c>
    </row>
    <row r="3444" spans="2:11" ht="14">
      <c r="B3444" s="13"/>
      <c r="E3444" s="13"/>
      <c r="I3444" s="1">
        <v>47535</v>
      </c>
      <c r="J3444" t="s">
        <v>530</v>
      </c>
      <c r="K3444" t="s">
        <v>597</v>
      </c>
    </row>
    <row r="3445" spans="2:11" ht="14">
      <c r="B3445" s="13"/>
      <c r="E3445" s="13"/>
      <c r="I3445" s="1">
        <v>47536</v>
      </c>
      <c r="J3445" t="s">
        <v>559</v>
      </c>
      <c r="K3445" t="s">
        <v>597</v>
      </c>
    </row>
    <row r="3446" spans="2:11" ht="14">
      <c r="B3446" s="13"/>
      <c r="E3446" s="13"/>
      <c r="I3446" s="1">
        <v>47537</v>
      </c>
      <c r="J3446" t="s">
        <v>560</v>
      </c>
      <c r="K3446" t="s">
        <v>597</v>
      </c>
    </row>
    <row r="3447" spans="2:11" ht="14">
      <c r="B3447" s="13"/>
      <c r="E3447" s="13"/>
      <c r="I3447" s="1">
        <v>47538</v>
      </c>
      <c r="J3447" t="s">
        <v>561</v>
      </c>
      <c r="K3447" t="s">
        <v>597</v>
      </c>
    </row>
    <row r="3448" spans="2:11" ht="14">
      <c r="B3448" s="13"/>
      <c r="E3448" s="13"/>
      <c r="I3448" s="1">
        <v>47539</v>
      </c>
      <c r="J3448" t="s">
        <v>562</v>
      </c>
      <c r="K3448" t="s">
        <v>597</v>
      </c>
    </row>
    <row r="3449" spans="2:11" ht="14">
      <c r="B3449" s="13"/>
      <c r="E3449" s="13"/>
      <c r="I3449" s="1">
        <v>47540</v>
      </c>
      <c r="J3449" t="s">
        <v>563</v>
      </c>
      <c r="K3449" t="s">
        <v>597</v>
      </c>
    </row>
    <row r="3450" spans="2:11" ht="14">
      <c r="B3450" s="13"/>
      <c r="E3450" s="13"/>
      <c r="I3450" s="1">
        <v>47541</v>
      </c>
      <c r="J3450" t="s">
        <v>564</v>
      </c>
      <c r="K3450" t="s">
        <v>597</v>
      </c>
    </row>
    <row r="3451" spans="2:11" ht="14">
      <c r="B3451" s="13"/>
      <c r="E3451" s="13"/>
      <c r="I3451" s="1">
        <v>47542</v>
      </c>
      <c r="J3451" t="s">
        <v>531</v>
      </c>
      <c r="K3451" t="s">
        <v>597</v>
      </c>
    </row>
    <row r="3452" spans="2:11" ht="14">
      <c r="B3452" s="13"/>
      <c r="E3452" s="13"/>
      <c r="I3452" s="1">
        <v>47543</v>
      </c>
      <c r="J3452" t="s">
        <v>565</v>
      </c>
      <c r="K3452" t="s">
        <v>597</v>
      </c>
    </row>
    <row r="3453" spans="2:11" ht="14">
      <c r="B3453" s="13"/>
      <c r="E3453" s="13"/>
      <c r="I3453" s="1">
        <v>47544</v>
      </c>
      <c r="J3453" t="s">
        <v>566</v>
      </c>
      <c r="K3453" t="s">
        <v>597</v>
      </c>
    </row>
    <row r="3454" spans="2:11" ht="14">
      <c r="B3454" s="13"/>
      <c r="E3454" s="13"/>
      <c r="I3454" s="1">
        <v>47545</v>
      </c>
      <c r="J3454" t="s">
        <v>567</v>
      </c>
      <c r="K3454" t="s">
        <v>597</v>
      </c>
    </row>
    <row r="3455" spans="2:11" ht="14">
      <c r="B3455" s="13"/>
      <c r="E3455" s="13"/>
      <c r="I3455" s="1">
        <v>47546</v>
      </c>
      <c r="J3455" t="s">
        <v>568</v>
      </c>
      <c r="K3455" t="s">
        <v>597</v>
      </c>
    </row>
    <row r="3456" spans="2:11" ht="14">
      <c r="B3456" s="13"/>
      <c r="E3456" s="13"/>
      <c r="I3456" s="1">
        <v>47547</v>
      </c>
      <c r="J3456" t="s">
        <v>569</v>
      </c>
      <c r="K3456" t="s">
        <v>597</v>
      </c>
    </row>
    <row r="3457" spans="2:11" ht="14">
      <c r="B3457" s="13"/>
      <c r="E3457" s="13"/>
      <c r="I3457" s="1">
        <v>47548</v>
      </c>
      <c r="J3457" t="s">
        <v>537</v>
      </c>
      <c r="K3457" t="s">
        <v>597</v>
      </c>
    </row>
    <row r="3458" spans="2:11" ht="14">
      <c r="B3458" s="13"/>
      <c r="E3458" s="13"/>
      <c r="I3458" s="1">
        <v>47549</v>
      </c>
      <c r="J3458" t="s">
        <v>532</v>
      </c>
      <c r="K3458" t="s">
        <v>597</v>
      </c>
    </row>
    <row r="3459" spans="2:11" ht="14">
      <c r="B3459" s="13"/>
      <c r="E3459" s="13"/>
      <c r="I3459" s="1">
        <v>47550</v>
      </c>
      <c r="J3459" t="s">
        <v>540</v>
      </c>
      <c r="K3459" t="s">
        <v>597</v>
      </c>
    </row>
    <row r="3460" spans="2:11" ht="14">
      <c r="B3460" s="13"/>
      <c r="E3460" s="13"/>
      <c r="I3460" s="1">
        <v>47551</v>
      </c>
      <c r="J3460" t="s">
        <v>541</v>
      </c>
      <c r="K3460" t="s">
        <v>597</v>
      </c>
    </row>
    <row r="3461" spans="2:11" ht="14">
      <c r="B3461" s="13"/>
      <c r="E3461" s="13"/>
      <c r="I3461" s="1">
        <v>47552</v>
      </c>
      <c r="J3461" t="s">
        <v>543</v>
      </c>
      <c r="K3461" t="s">
        <v>597</v>
      </c>
    </row>
    <row r="3462" spans="2:11" ht="14">
      <c r="B3462" s="13"/>
      <c r="E3462" s="13"/>
      <c r="I3462" s="1">
        <v>47553</v>
      </c>
      <c r="J3462" t="s">
        <v>545</v>
      </c>
      <c r="K3462" t="s">
        <v>597</v>
      </c>
    </row>
    <row r="3463" spans="2:11" ht="14">
      <c r="B3463" s="13"/>
      <c r="E3463" s="13"/>
      <c r="I3463" s="1">
        <v>47554</v>
      </c>
      <c r="J3463" t="s">
        <v>547</v>
      </c>
      <c r="K3463" t="s">
        <v>597</v>
      </c>
    </row>
    <row r="3464" spans="2:11" ht="14">
      <c r="B3464" s="13"/>
      <c r="E3464" s="13"/>
      <c r="I3464" s="1">
        <v>47555</v>
      </c>
      <c r="J3464" t="s">
        <v>549</v>
      </c>
      <c r="K3464" t="s">
        <v>597</v>
      </c>
    </row>
    <row r="3465" spans="2:11" ht="14">
      <c r="B3465" s="13"/>
      <c r="E3465" s="13"/>
      <c r="I3465" s="1">
        <v>47556</v>
      </c>
      <c r="J3465" t="s">
        <v>533</v>
      </c>
      <c r="K3465" t="s">
        <v>597</v>
      </c>
    </row>
    <row r="3466" spans="2:11" ht="14">
      <c r="B3466" s="13"/>
      <c r="E3466" s="13"/>
      <c r="I3466" s="1">
        <v>47557</v>
      </c>
      <c r="J3466" t="s">
        <v>570</v>
      </c>
      <c r="K3466" t="s">
        <v>597</v>
      </c>
    </row>
    <row r="3467" spans="2:11" ht="14">
      <c r="B3467" s="13"/>
      <c r="E3467" s="13"/>
      <c r="I3467" s="1">
        <v>47558</v>
      </c>
      <c r="J3467" t="s">
        <v>571</v>
      </c>
      <c r="K3467" t="s">
        <v>597</v>
      </c>
    </row>
    <row r="3468" spans="2:11" ht="14">
      <c r="B3468" s="13"/>
      <c r="E3468" s="13"/>
      <c r="I3468" s="1">
        <v>47559</v>
      </c>
      <c r="J3468" t="s">
        <v>572</v>
      </c>
      <c r="K3468" t="s">
        <v>597</v>
      </c>
    </row>
    <row r="3469" spans="2:11" ht="14">
      <c r="B3469" s="13"/>
      <c r="E3469" s="13"/>
      <c r="I3469" s="1">
        <v>47560</v>
      </c>
      <c r="J3469" t="s">
        <v>573</v>
      </c>
      <c r="K3469" t="s">
        <v>597</v>
      </c>
    </row>
    <row r="3470" spans="2:11" ht="14">
      <c r="B3470" s="13"/>
      <c r="E3470" s="13"/>
      <c r="I3470" s="1">
        <v>47561</v>
      </c>
      <c r="J3470" t="s">
        <v>574</v>
      </c>
      <c r="K3470" t="s">
        <v>597</v>
      </c>
    </row>
    <row r="3471" spans="2:11" ht="14">
      <c r="B3471" s="13"/>
      <c r="E3471" s="13"/>
      <c r="I3471" s="1">
        <v>47562</v>
      </c>
      <c r="J3471" t="s">
        <v>557</v>
      </c>
      <c r="K3471" t="s">
        <v>597</v>
      </c>
    </row>
    <row r="3472" spans="2:11" ht="14">
      <c r="B3472" s="13"/>
      <c r="E3472" s="13"/>
      <c r="I3472" s="1">
        <v>47563</v>
      </c>
      <c r="J3472" t="s">
        <v>534</v>
      </c>
      <c r="K3472" t="s">
        <v>597</v>
      </c>
    </row>
    <row r="3473" spans="2:11" ht="14">
      <c r="B3473" s="13"/>
      <c r="E3473" s="13"/>
      <c r="I3473" s="1">
        <v>47564</v>
      </c>
      <c r="J3473" t="s">
        <v>575</v>
      </c>
      <c r="K3473" t="s">
        <v>597</v>
      </c>
    </row>
    <row r="3474" spans="2:11" ht="14">
      <c r="B3474" s="13"/>
      <c r="E3474" s="13"/>
      <c r="I3474" s="1">
        <v>47565</v>
      </c>
      <c r="J3474" t="s">
        <v>576</v>
      </c>
      <c r="K3474" t="s">
        <v>597</v>
      </c>
    </row>
    <row r="3475" spans="2:11" ht="14">
      <c r="B3475" s="13"/>
      <c r="E3475" s="13"/>
      <c r="I3475" s="1">
        <v>47566</v>
      </c>
      <c r="J3475" t="s">
        <v>577</v>
      </c>
      <c r="K3475" t="s">
        <v>597</v>
      </c>
    </row>
    <row r="3476" spans="2:11" ht="14">
      <c r="B3476" s="13"/>
      <c r="E3476" s="13"/>
      <c r="I3476" s="1">
        <v>47567</v>
      </c>
      <c r="J3476" t="s">
        <v>578</v>
      </c>
      <c r="K3476" t="s">
        <v>597</v>
      </c>
    </row>
    <row r="3477" spans="2:11" ht="14">
      <c r="B3477" s="13"/>
      <c r="E3477" s="13"/>
      <c r="I3477" s="1">
        <v>47568</v>
      </c>
      <c r="J3477" t="s">
        <v>579</v>
      </c>
      <c r="K3477" t="s">
        <v>597</v>
      </c>
    </row>
    <row r="3478" spans="2:11" ht="14">
      <c r="B3478" s="13"/>
      <c r="E3478" s="13"/>
      <c r="I3478" s="1">
        <v>47569</v>
      </c>
      <c r="J3478" t="s">
        <v>580</v>
      </c>
      <c r="K3478" t="s">
        <v>597</v>
      </c>
    </row>
    <row r="3479" spans="2:11" ht="14">
      <c r="B3479" s="13"/>
      <c r="E3479" s="13"/>
      <c r="I3479" s="1">
        <v>47570</v>
      </c>
      <c r="J3479" t="s">
        <v>535</v>
      </c>
      <c r="K3479" t="s">
        <v>597</v>
      </c>
    </row>
    <row r="3480" spans="2:11" ht="14">
      <c r="B3480" s="13"/>
      <c r="E3480" s="13"/>
      <c r="I3480" s="1">
        <v>47571</v>
      </c>
      <c r="J3480" t="s">
        <v>581</v>
      </c>
      <c r="K3480" t="s">
        <v>597</v>
      </c>
    </row>
    <row r="3481" spans="2:11" ht="14">
      <c r="B3481" s="13"/>
      <c r="E3481" s="13"/>
      <c r="I3481" s="1">
        <v>47572</v>
      </c>
      <c r="J3481" t="s">
        <v>582</v>
      </c>
      <c r="K3481" t="s">
        <v>597</v>
      </c>
    </row>
    <row r="3482" spans="2:11" ht="14">
      <c r="B3482" s="13"/>
      <c r="E3482" s="13"/>
      <c r="I3482" s="1">
        <v>47573</v>
      </c>
      <c r="J3482" t="s">
        <v>583</v>
      </c>
      <c r="K3482" t="s">
        <v>597</v>
      </c>
    </row>
    <row r="3483" spans="2:11" ht="14">
      <c r="B3483" s="13"/>
      <c r="E3483" s="13"/>
      <c r="I3483" s="1">
        <v>47574</v>
      </c>
      <c r="J3483" t="s">
        <v>584</v>
      </c>
      <c r="K3483" t="s">
        <v>597</v>
      </c>
    </row>
    <row r="3484" spans="2:11" ht="14">
      <c r="B3484" s="13"/>
      <c r="E3484" s="13"/>
      <c r="I3484" s="1">
        <v>47575</v>
      </c>
      <c r="J3484" t="s">
        <v>585</v>
      </c>
      <c r="K3484" t="s">
        <v>597</v>
      </c>
    </row>
    <row r="3485" spans="2:11" ht="14">
      <c r="B3485" s="13"/>
      <c r="E3485" s="13"/>
      <c r="I3485" s="1">
        <v>47576</v>
      </c>
      <c r="J3485" t="s">
        <v>586</v>
      </c>
      <c r="K3485" t="s">
        <v>597</v>
      </c>
    </row>
    <row r="3486" spans="2:11" ht="14">
      <c r="B3486" s="13"/>
      <c r="E3486" s="13"/>
      <c r="I3486" s="1">
        <v>47577</v>
      </c>
      <c r="J3486" t="s">
        <v>238</v>
      </c>
      <c r="K3486" t="s">
        <v>597</v>
      </c>
    </row>
    <row r="3487" spans="2:11" ht="14">
      <c r="B3487" s="13"/>
      <c r="E3487" s="13"/>
      <c r="I3487" s="1">
        <v>47578</v>
      </c>
      <c r="J3487" t="s">
        <v>239</v>
      </c>
      <c r="K3487" t="s">
        <v>597</v>
      </c>
    </row>
    <row r="3488" spans="2:11" ht="14">
      <c r="B3488" s="13"/>
      <c r="E3488" s="13"/>
      <c r="I3488" s="1">
        <v>47579</v>
      </c>
      <c r="J3488" t="s">
        <v>61</v>
      </c>
      <c r="K3488" t="s">
        <v>597</v>
      </c>
    </row>
    <row r="3489" spans="2:11" ht="14">
      <c r="B3489" s="13"/>
      <c r="E3489" s="13"/>
      <c r="I3489" s="1">
        <v>47580</v>
      </c>
      <c r="J3489" t="s">
        <v>240</v>
      </c>
      <c r="K3489" t="s">
        <v>597</v>
      </c>
    </row>
    <row r="3490" spans="2:11" ht="14">
      <c r="B3490" s="13"/>
      <c r="E3490" s="13"/>
      <c r="I3490" s="1">
        <v>47581</v>
      </c>
      <c r="J3490" t="s">
        <v>241</v>
      </c>
      <c r="K3490" t="s">
        <v>597</v>
      </c>
    </row>
    <row r="3491" spans="2:11" ht="14">
      <c r="B3491" s="13"/>
      <c r="E3491" s="13"/>
      <c r="I3491" s="1">
        <v>47582</v>
      </c>
      <c r="J3491" t="s">
        <v>242</v>
      </c>
      <c r="K3491" t="s">
        <v>597</v>
      </c>
    </row>
    <row r="3492" spans="2:11" ht="14">
      <c r="B3492" s="13"/>
      <c r="E3492" s="13"/>
      <c r="I3492" s="1">
        <v>47583</v>
      </c>
      <c r="J3492" t="s">
        <v>243</v>
      </c>
      <c r="K3492" t="s">
        <v>597</v>
      </c>
    </row>
    <row r="3493" spans="2:11" ht="14">
      <c r="B3493" s="13"/>
      <c r="E3493" s="13"/>
      <c r="I3493" s="1">
        <v>47584</v>
      </c>
      <c r="J3493" t="s">
        <v>244</v>
      </c>
      <c r="K3493" t="s">
        <v>597</v>
      </c>
    </row>
    <row r="3494" spans="2:11" ht="14">
      <c r="B3494" s="13"/>
      <c r="E3494" s="13"/>
      <c r="I3494" s="1">
        <v>47585</v>
      </c>
      <c r="J3494" t="s">
        <v>245</v>
      </c>
      <c r="K3494" t="s">
        <v>597</v>
      </c>
    </row>
    <row r="3495" spans="2:11" ht="14">
      <c r="B3495" s="13"/>
      <c r="E3495" s="13"/>
      <c r="I3495" s="1">
        <v>47586</v>
      </c>
      <c r="J3495" t="s">
        <v>62</v>
      </c>
      <c r="K3495" t="s">
        <v>597</v>
      </c>
    </row>
    <row r="3496" spans="2:11" ht="14">
      <c r="B3496" s="13"/>
      <c r="E3496" s="13"/>
      <c r="I3496" s="1">
        <v>47587</v>
      </c>
      <c r="J3496" t="s">
        <v>246</v>
      </c>
      <c r="K3496" t="s">
        <v>597</v>
      </c>
    </row>
    <row r="3497" spans="2:11" ht="14">
      <c r="B3497" s="13"/>
      <c r="E3497" s="13"/>
      <c r="I3497" s="1">
        <v>47588</v>
      </c>
      <c r="J3497" t="s">
        <v>247</v>
      </c>
      <c r="K3497" t="s">
        <v>597</v>
      </c>
    </row>
    <row r="3498" spans="2:11" ht="14">
      <c r="B3498" s="13"/>
      <c r="E3498" s="13"/>
      <c r="I3498" s="1">
        <v>47589</v>
      </c>
      <c r="J3498" t="s">
        <v>248</v>
      </c>
      <c r="K3498" t="s">
        <v>597</v>
      </c>
    </row>
    <row r="3499" spans="2:11" ht="14">
      <c r="B3499" s="13"/>
      <c r="E3499" s="13"/>
      <c r="I3499" s="1">
        <v>47590</v>
      </c>
      <c r="J3499" t="s">
        <v>249</v>
      </c>
      <c r="K3499" t="s">
        <v>597</v>
      </c>
    </row>
    <row r="3500" spans="2:11" ht="14">
      <c r="B3500" s="13"/>
      <c r="E3500" s="13"/>
      <c r="I3500" s="1">
        <v>47591</v>
      </c>
      <c r="J3500" t="s">
        <v>59</v>
      </c>
      <c r="K3500" t="s">
        <v>597</v>
      </c>
    </row>
    <row r="3501" spans="2:11" ht="14">
      <c r="B3501" s="13"/>
      <c r="E3501" s="13"/>
      <c r="I3501" s="1">
        <v>47592</v>
      </c>
      <c r="J3501" t="s">
        <v>250</v>
      </c>
      <c r="K3501" t="s">
        <v>597</v>
      </c>
    </row>
    <row r="3502" spans="2:11" ht="14">
      <c r="B3502" s="13"/>
      <c r="E3502" s="13"/>
      <c r="I3502" s="1">
        <v>47593</v>
      </c>
      <c r="J3502" t="s">
        <v>63</v>
      </c>
      <c r="K3502" t="s">
        <v>597</v>
      </c>
    </row>
    <row r="3503" spans="2:11" ht="14">
      <c r="B3503" s="13"/>
      <c r="E3503" s="13"/>
      <c r="I3503" s="1">
        <v>47594</v>
      </c>
      <c r="J3503" t="s">
        <v>251</v>
      </c>
      <c r="K3503" t="s">
        <v>597</v>
      </c>
    </row>
    <row r="3504" spans="2:11" ht="14">
      <c r="B3504" s="13"/>
      <c r="E3504" s="13"/>
      <c r="I3504" s="1">
        <v>47595</v>
      </c>
      <c r="J3504" t="s">
        <v>252</v>
      </c>
      <c r="K3504" t="s">
        <v>597</v>
      </c>
    </row>
    <row r="3505" spans="2:11" ht="14">
      <c r="B3505" s="13"/>
      <c r="E3505" s="13"/>
      <c r="I3505" s="1">
        <v>47596</v>
      </c>
      <c r="J3505" t="s">
        <v>253</v>
      </c>
      <c r="K3505" t="s">
        <v>597</v>
      </c>
    </row>
    <row r="3506" spans="2:11" ht="14">
      <c r="B3506" s="13"/>
      <c r="E3506" s="13"/>
      <c r="I3506" s="1">
        <v>47597</v>
      </c>
      <c r="J3506" t="s">
        <v>46</v>
      </c>
      <c r="K3506" t="s">
        <v>597</v>
      </c>
    </row>
    <row r="3507" spans="2:11" ht="14">
      <c r="B3507" s="13"/>
      <c r="E3507" s="13"/>
      <c r="I3507" s="1">
        <v>47598</v>
      </c>
      <c r="J3507" t="s">
        <v>254</v>
      </c>
      <c r="K3507" t="s">
        <v>597</v>
      </c>
    </row>
    <row r="3508" spans="2:11" ht="14">
      <c r="B3508" s="13"/>
      <c r="E3508" s="13"/>
      <c r="I3508" s="1">
        <v>47599</v>
      </c>
      <c r="J3508" t="s">
        <v>255</v>
      </c>
      <c r="K3508" t="s">
        <v>597</v>
      </c>
    </row>
    <row r="3509" spans="2:11" ht="14">
      <c r="B3509" s="13"/>
      <c r="E3509" s="13"/>
      <c r="I3509" s="1">
        <v>47600</v>
      </c>
      <c r="J3509" t="s">
        <v>64</v>
      </c>
      <c r="K3509" t="s">
        <v>597</v>
      </c>
    </row>
    <row r="3510" spans="2:11" ht="14">
      <c r="B3510" s="13"/>
      <c r="E3510" s="13"/>
      <c r="I3510" s="1">
        <v>47601</v>
      </c>
      <c r="J3510" t="s">
        <v>256</v>
      </c>
      <c r="K3510" t="s">
        <v>597</v>
      </c>
    </row>
    <row r="3511" spans="2:11" ht="14">
      <c r="B3511" s="13"/>
      <c r="E3511" s="13"/>
      <c r="I3511" s="1">
        <v>47602</v>
      </c>
      <c r="J3511" t="s">
        <v>257</v>
      </c>
      <c r="K3511" t="s">
        <v>597</v>
      </c>
    </row>
    <row r="3512" spans="2:11" ht="14">
      <c r="B3512" s="13"/>
      <c r="E3512" s="13"/>
      <c r="I3512" s="1">
        <v>47603</v>
      </c>
      <c r="J3512" t="s">
        <v>258</v>
      </c>
      <c r="K3512" t="s">
        <v>597</v>
      </c>
    </row>
    <row r="3513" spans="2:11" ht="14">
      <c r="B3513" s="13"/>
      <c r="E3513" s="13"/>
      <c r="I3513" s="1">
        <v>47604</v>
      </c>
      <c r="J3513" t="s">
        <v>259</v>
      </c>
      <c r="K3513" t="s">
        <v>597</v>
      </c>
    </row>
    <row r="3514" spans="2:11" ht="14">
      <c r="B3514" s="13"/>
      <c r="E3514" s="13"/>
      <c r="I3514" s="1">
        <v>47605</v>
      </c>
      <c r="J3514" t="s">
        <v>260</v>
      </c>
      <c r="K3514" t="s">
        <v>597</v>
      </c>
    </row>
    <row r="3515" spans="2:11" ht="14">
      <c r="B3515" s="13"/>
      <c r="E3515" s="13"/>
      <c r="I3515" s="1">
        <v>47606</v>
      </c>
      <c r="J3515" t="s">
        <v>261</v>
      </c>
      <c r="K3515" t="s">
        <v>597</v>
      </c>
    </row>
    <row r="3516" spans="2:11" ht="14">
      <c r="B3516" s="13"/>
      <c r="E3516" s="13"/>
      <c r="I3516" s="1">
        <v>47607</v>
      </c>
      <c r="J3516" t="s">
        <v>65</v>
      </c>
      <c r="K3516" t="s">
        <v>597</v>
      </c>
    </row>
    <row r="3517" spans="2:11" ht="14">
      <c r="B3517" s="13"/>
      <c r="E3517" s="13"/>
      <c r="I3517" s="1">
        <v>47608</v>
      </c>
      <c r="J3517" t="s">
        <v>262</v>
      </c>
      <c r="K3517" t="s">
        <v>597</v>
      </c>
    </row>
    <row r="3518" spans="2:11" ht="14">
      <c r="B3518" s="13"/>
      <c r="E3518" s="13"/>
      <c r="I3518" s="1">
        <v>47609</v>
      </c>
      <c r="J3518" t="s">
        <v>263</v>
      </c>
      <c r="K3518" t="s">
        <v>597</v>
      </c>
    </row>
    <row r="3519" spans="2:11" ht="14">
      <c r="B3519" s="13"/>
      <c r="E3519" s="13"/>
      <c r="I3519" s="1">
        <v>47610</v>
      </c>
      <c r="J3519" t="s">
        <v>264</v>
      </c>
      <c r="K3519" t="s">
        <v>597</v>
      </c>
    </row>
    <row r="3520" spans="2:11" ht="14">
      <c r="B3520" s="13"/>
      <c r="E3520" s="13"/>
      <c r="I3520" s="1">
        <v>47611</v>
      </c>
      <c r="J3520" t="s">
        <v>265</v>
      </c>
      <c r="K3520" t="s">
        <v>597</v>
      </c>
    </row>
    <row r="3521" spans="2:11" ht="14">
      <c r="B3521" s="13"/>
      <c r="E3521" s="13"/>
      <c r="I3521" s="1">
        <v>47612</v>
      </c>
      <c r="J3521" t="s">
        <v>266</v>
      </c>
      <c r="K3521" t="s">
        <v>597</v>
      </c>
    </row>
    <row r="3522" spans="2:11" ht="14">
      <c r="B3522" s="13"/>
      <c r="E3522" s="13"/>
      <c r="I3522" s="1">
        <v>47613</v>
      </c>
      <c r="J3522" t="s">
        <v>267</v>
      </c>
      <c r="K3522" t="s">
        <v>597</v>
      </c>
    </row>
    <row r="3523" spans="2:11" ht="14">
      <c r="B3523" s="13"/>
      <c r="E3523" s="13"/>
      <c r="I3523" s="1">
        <v>47614</v>
      </c>
      <c r="J3523" t="s">
        <v>66</v>
      </c>
      <c r="K3523" t="s">
        <v>597</v>
      </c>
    </row>
    <row r="3524" spans="2:11" ht="14">
      <c r="B3524" s="13"/>
      <c r="E3524" s="13"/>
      <c r="I3524" s="1">
        <v>47615</v>
      </c>
      <c r="J3524" t="s">
        <v>268</v>
      </c>
      <c r="K3524" t="s">
        <v>597</v>
      </c>
    </row>
    <row r="3525" spans="2:11" ht="14">
      <c r="B3525" s="13"/>
      <c r="E3525" s="13"/>
      <c r="I3525" s="1">
        <v>47616</v>
      </c>
      <c r="J3525" t="s">
        <v>269</v>
      </c>
      <c r="K3525" t="s">
        <v>597</v>
      </c>
    </row>
    <row r="3526" spans="2:11" ht="14">
      <c r="B3526" s="13"/>
      <c r="E3526" s="13"/>
      <c r="I3526" s="1">
        <v>47617</v>
      </c>
      <c r="J3526" t="s">
        <v>270</v>
      </c>
      <c r="K3526" t="s">
        <v>597</v>
      </c>
    </row>
    <row r="3527" spans="2:11" ht="14">
      <c r="B3527" s="13"/>
      <c r="E3527" s="13"/>
      <c r="I3527" s="1">
        <v>47618</v>
      </c>
      <c r="J3527" t="s">
        <v>271</v>
      </c>
      <c r="K3527" t="s">
        <v>597</v>
      </c>
    </row>
    <row r="3528" spans="2:11" ht="14">
      <c r="B3528" s="13"/>
      <c r="E3528" s="13"/>
      <c r="I3528" s="1">
        <v>47619</v>
      </c>
      <c r="J3528" t="s">
        <v>272</v>
      </c>
      <c r="K3528" t="s">
        <v>597</v>
      </c>
    </row>
    <row r="3529" spans="2:11" ht="14">
      <c r="B3529" s="13"/>
      <c r="E3529" s="13"/>
      <c r="I3529" s="1">
        <v>47620</v>
      </c>
      <c r="J3529" t="s">
        <v>273</v>
      </c>
      <c r="K3529" t="s">
        <v>597</v>
      </c>
    </row>
    <row r="3530" spans="2:11" ht="14">
      <c r="B3530" s="13"/>
      <c r="E3530" s="13"/>
      <c r="I3530" s="1">
        <v>47621</v>
      </c>
      <c r="J3530" t="s">
        <v>67</v>
      </c>
      <c r="K3530" t="s">
        <v>597</v>
      </c>
    </row>
    <row r="3531" spans="2:11" ht="14">
      <c r="B3531" s="13"/>
      <c r="E3531" s="13"/>
      <c r="I3531" s="1">
        <v>47622</v>
      </c>
      <c r="J3531" t="s">
        <v>274</v>
      </c>
      <c r="K3531" t="s">
        <v>597</v>
      </c>
    </row>
    <row r="3532" spans="2:11" ht="14">
      <c r="B3532" s="13"/>
      <c r="E3532" s="13"/>
      <c r="I3532" s="1">
        <v>47623</v>
      </c>
      <c r="J3532" t="s">
        <v>275</v>
      </c>
      <c r="K3532" t="s">
        <v>597</v>
      </c>
    </row>
    <row r="3533" spans="2:11" ht="14">
      <c r="B3533" s="13"/>
      <c r="E3533" s="13"/>
      <c r="I3533" s="1">
        <v>47624</v>
      </c>
      <c r="J3533" t="s">
        <v>276</v>
      </c>
      <c r="K3533" t="s">
        <v>597</v>
      </c>
    </row>
    <row r="3534" spans="2:11" ht="14">
      <c r="B3534" s="13"/>
      <c r="E3534" s="13"/>
      <c r="I3534" s="1">
        <v>47625</v>
      </c>
      <c r="J3534" t="s">
        <v>277</v>
      </c>
      <c r="K3534" t="s">
        <v>597</v>
      </c>
    </row>
    <row r="3535" spans="2:11" ht="14">
      <c r="B3535" s="13"/>
      <c r="E3535" s="13"/>
      <c r="I3535" s="1">
        <v>47626</v>
      </c>
      <c r="J3535" t="s">
        <v>278</v>
      </c>
      <c r="K3535" t="s">
        <v>597</v>
      </c>
    </row>
    <row r="3536" spans="2:11" ht="14">
      <c r="B3536" s="13"/>
      <c r="E3536" s="13"/>
      <c r="I3536" s="1">
        <v>47627</v>
      </c>
      <c r="J3536" t="s">
        <v>279</v>
      </c>
      <c r="K3536" t="s">
        <v>597</v>
      </c>
    </row>
    <row r="3537" spans="2:11" ht="14">
      <c r="B3537" s="13"/>
      <c r="E3537" s="13"/>
      <c r="I3537" s="1">
        <v>47628</v>
      </c>
      <c r="J3537" t="s">
        <v>68</v>
      </c>
      <c r="K3537" t="s">
        <v>597</v>
      </c>
    </row>
    <row r="3538" spans="2:11" ht="14">
      <c r="B3538" s="13"/>
      <c r="E3538" s="13"/>
      <c r="I3538" s="1">
        <v>47629</v>
      </c>
      <c r="J3538" t="s">
        <v>280</v>
      </c>
      <c r="K3538" t="s">
        <v>597</v>
      </c>
    </row>
    <row r="3539" spans="2:11" ht="14">
      <c r="B3539" s="13"/>
      <c r="E3539" s="13"/>
      <c r="I3539" s="1">
        <v>47630</v>
      </c>
      <c r="J3539" t="s">
        <v>281</v>
      </c>
      <c r="K3539" t="s">
        <v>597</v>
      </c>
    </row>
    <row r="3540" spans="2:11" ht="14">
      <c r="B3540" s="13"/>
      <c r="E3540" s="13"/>
      <c r="I3540" s="1">
        <v>47631</v>
      </c>
      <c r="J3540" t="s">
        <v>282</v>
      </c>
      <c r="K3540" t="s">
        <v>597</v>
      </c>
    </row>
    <row r="3541" spans="2:11" ht="14">
      <c r="B3541" s="13"/>
      <c r="E3541" s="13"/>
      <c r="I3541" s="1">
        <v>47632</v>
      </c>
      <c r="J3541" t="s">
        <v>283</v>
      </c>
      <c r="K3541" t="s">
        <v>597</v>
      </c>
    </row>
    <row r="3542" spans="2:11" ht="14">
      <c r="B3542" s="13"/>
      <c r="E3542" s="13"/>
      <c r="I3542" s="1">
        <v>47633</v>
      </c>
      <c r="J3542" t="s">
        <v>284</v>
      </c>
      <c r="K3542" t="s">
        <v>597</v>
      </c>
    </row>
    <row r="3543" spans="2:11" ht="14">
      <c r="B3543" s="13"/>
      <c r="E3543" s="13"/>
      <c r="I3543" s="1">
        <v>47634</v>
      </c>
      <c r="J3543" t="s">
        <v>285</v>
      </c>
      <c r="K3543" t="s">
        <v>597</v>
      </c>
    </row>
    <row r="3544" spans="2:11" ht="14">
      <c r="B3544" s="13"/>
      <c r="E3544" s="13"/>
      <c r="I3544" s="1">
        <v>47635</v>
      </c>
      <c r="J3544" t="s">
        <v>69</v>
      </c>
      <c r="K3544" t="s">
        <v>597</v>
      </c>
    </row>
    <row r="3545" spans="2:11" ht="14">
      <c r="B3545" s="13"/>
      <c r="E3545" s="13"/>
      <c r="I3545" s="1">
        <v>47636</v>
      </c>
      <c r="J3545" t="s">
        <v>286</v>
      </c>
      <c r="K3545" t="s">
        <v>597</v>
      </c>
    </row>
    <row r="3546" spans="2:11" ht="14">
      <c r="B3546" s="13"/>
      <c r="E3546" s="13"/>
      <c r="I3546" s="1">
        <v>47637</v>
      </c>
      <c r="J3546" t="s">
        <v>287</v>
      </c>
      <c r="K3546" t="s">
        <v>597</v>
      </c>
    </row>
    <row r="3547" spans="2:11" ht="14">
      <c r="B3547" s="13"/>
      <c r="E3547" s="13"/>
      <c r="I3547" s="1">
        <v>47638</v>
      </c>
      <c r="J3547" t="s">
        <v>288</v>
      </c>
      <c r="K3547" t="s">
        <v>597</v>
      </c>
    </row>
    <row r="3548" spans="2:11" ht="14">
      <c r="B3548" s="13"/>
      <c r="E3548" s="13"/>
      <c r="I3548" s="1">
        <v>47639</v>
      </c>
      <c r="J3548" t="s">
        <v>289</v>
      </c>
      <c r="K3548" t="s">
        <v>597</v>
      </c>
    </row>
    <row r="3549" spans="2:11" ht="14">
      <c r="B3549" s="13"/>
      <c r="E3549" s="13"/>
      <c r="I3549" s="1">
        <v>47640</v>
      </c>
      <c r="J3549" t="s">
        <v>290</v>
      </c>
      <c r="K3549" t="s">
        <v>597</v>
      </c>
    </row>
    <row r="3550" spans="2:11" ht="14">
      <c r="B3550" s="13"/>
      <c r="E3550" s="13"/>
      <c r="I3550" s="1">
        <v>47641</v>
      </c>
      <c r="J3550" t="s">
        <v>60</v>
      </c>
      <c r="K3550" t="s">
        <v>597</v>
      </c>
    </row>
    <row r="3551" spans="2:11" ht="14">
      <c r="B3551" s="13"/>
      <c r="E3551" s="13"/>
      <c r="I3551" s="1">
        <v>47642</v>
      </c>
      <c r="J3551" t="s">
        <v>70</v>
      </c>
      <c r="K3551" t="s">
        <v>597</v>
      </c>
    </row>
    <row r="3552" spans="2:11" ht="14">
      <c r="B3552" s="13"/>
      <c r="E3552" s="13"/>
      <c r="I3552" s="1">
        <v>47643</v>
      </c>
      <c r="J3552" t="s">
        <v>291</v>
      </c>
      <c r="K3552" t="s">
        <v>597</v>
      </c>
    </row>
    <row r="3553" spans="2:11" ht="14">
      <c r="B3553" s="13"/>
      <c r="E3553" s="13"/>
      <c r="I3553" s="1">
        <v>47644</v>
      </c>
      <c r="J3553" t="s">
        <v>292</v>
      </c>
      <c r="K3553" t="s">
        <v>597</v>
      </c>
    </row>
    <row r="3554" spans="2:11" ht="14">
      <c r="B3554" s="13"/>
      <c r="E3554" s="13"/>
      <c r="I3554" s="1">
        <v>47645</v>
      </c>
      <c r="J3554" t="s">
        <v>293</v>
      </c>
      <c r="K3554" t="s">
        <v>597</v>
      </c>
    </row>
    <row r="3555" spans="2:11" ht="14">
      <c r="B3555" s="13"/>
      <c r="E3555" s="13"/>
      <c r="I3555" s="1">
        <v>47646</v>
      </c>
      <c r="J3555" t="s">
        <v>294</v>
      </c>
      <c r="K3555" t="s">
        <v>597</v>
      </c>
    </row>
    <row r="3556" spans="2:11" ht="14">
      <c r="B3556" s="13"/>
      <c r="E3556" s="13"/>
      <c r="I3556" s="1">
        <v>47647</v>
      </c>
      <c r="J3556" t="s">
        <v>295</v>
      </c>
      <c r="K3556" t="s">
        <v>597</v>
      </c>
    </row>
    <row r="3557" spans="2:11" ht="14">
      <c r="B3557" s="13"/>
      <c r="E3557" s="13"/>
      <c r="I3557" s="1">
        <v>47648</v>
      </c>
      <c r="J3557" t="s">
        <v>296</v>
      </c>
      <c r="K3557" t="s">
        <v>597</v>
      </c>
    </row>
    <row r="3558" spans="2:11" ht="14">
      <c r="B3558" s="13"/>
      <c r="E3558" s="13"/>
      <c r="I3558" s="1">
        <v>47649</v>
      </c>
      <c r="J3558" t="s">
        <v>71</v>
      </c>
      <c r="K3558" t="s">
        <v>597</v>
      </c>
    </row>
    <row r="3559" spans="2:11" ht="14">
      <c r="B3559" s="13"/>
      <c r="E3559" s="13"/>
      <c r="I3559" s="1">
        <v>47650</v>
      </c>
      <c r="J3559" t="s">
        <v>297</v>
      </c>
      <c r="K3559" t="s">
        <v>597</v>
      </c>
    </row>
    <row r="3560" spans="2:11" ht="14">
      <c r="B3560" s="13"/>
      <c r="E3560" s="13"/>
      <c r="I3560" s="1">
        <v>47651</v>
      </c>
      <c r="J3560" t="s">
        <v>298</v>
      </c>
      <c r="K3560" t="s">
        <v>597</v>
      </c>
    </row>
    <row r="3561" spans="2:11" ht="14">
      <c r="B3561" s="13"/>
      <c r="E3561" s="13"/>
      <c r="I3561" s="1">
        <v>47652</v>
      </c>
      <c r="J3561" t="s">
        <v>299</v>
      </c>
      <c r="K3561" t="s">
        <v>597</v>
      </c>
    </row>
    <row r="3562" spans="2:11" ht="14">
      <c r="B3562" s="13"/>
      <c r="E3562" s="13"/>
      <c r="I3562" s="1">
        <v>47653</v>
      </c>
      <c r="J3562" t="s">
        <v>300</v>
      </c>
      <c r="K3562" t="s">
        <v>597</v>
      </c>
    </row>
    <row r="3563" spans="2:11" ht="14">
      <c r="B3563" s="13"/>
      <c r="E3563" s="13"/>
      <c r="I3563" s="1">
        <v>47654</v>
      </c>
      <c r="J3563" t="s">
        <v>301</v>
      </c>
      <c r="K3563" t="s">
        <v>597</v>
      </c>
    </row>
    <row r="3564" spans="2:11" ht="14">
      <c r="B3564" s="13"/>
      <c r="E3564" s="13"/>
      <c r="I3564" s="1">
        <v>47655</v>
      </c>
      <c r="J3564" t="s">
        <v>302</v>
      </c>
      <c r="K3564" t="s">
        <v>597</v>
      </c>
    </row>
    <row r="3565" spans="2:11" ht="14">
      <c r="B3565" s="13"/>
      <c r="E3565" s="13"/>
      <c r="I3565" s="1">
        <v>47656</v>
      </c>
      <c r="J3565" t="s">
        <v>72</v>
      </c>
      <c r="K3565" t="s">
        <v>597</v>
      </c>
    </row>
    <row r="3566" spans="2:11" ht="14">
      <c r="B3566" s="13"/>
      <c r="E3566" s="13"/>
      <c r="I3566" s="1">
        <v>47657</v>
      </c>
      <c r="J3566" t="s">
        <v>303</v>
      </c>
      <c r="K3566" t="s">
        <v>597</v>
      </c>
    </row>
    <row r="3567" spans="2:11" ht="14">
      <c r="B3567" s="13"/>
      <c r="E3567" s="13"/>
      <c r="I3567" s="1">
        <v>47658</v>
      </c>
      <c r="J3567" t="s">
        <v>304</v>
      </c>
      <c r="K3567" t="s">
        <v>597</v>
      </c>
    </row>
    <row r="3568" spans="2:11" ht="14">
      <c r="B3568" s="13"/>
      <c r="E3568" s="13"/>
      <c r="I3568" s="1">
        <v>47659</v>
      </c>
      <c r="J3568" t="s">
        <v>305</v>
      </c>
      <c r="K3568" t="s">
        <v>597</v>
      </c>
    </row>
    <row r="3569" spans="2:11" ht="14">
      <c r="B3569" s="13"/>
      <c r="E3569" s="13"/>
      <c r="I3569" s="1">
        <v>47660</v>
      </c>
      <c r="J3569" t="s">
        <v>306</v>
      </c>
      <c r="K3569" t="s">
        <v>597</v>
      </c>
    </row>
    <row r="3570" spans="2:11" ht="14">
      <c r="B3570" s="13"/>
      <c r="E3570" s="13"/>
      <c r="I3570" s="1">
        <v>47661</v>
      </c>
      <c r="J3570" t="s">
        <v>307</v>
      </c>
      <c r="K3570" t="s">
        <v>597</v>
      </c>
    </row>
    <row r="3571" spans="2:11" ht="14">
      <c r="B3571" s="13"/>
      <c r="E3571" s="13"/>
      <c r="I3571" s="1">
        <v>47662</v>
      </c>
      <c r="J3571" t="s">
        <v>308</v>
      </c>
      <c r="K3571" t="s">
        <v>597</v>
      </c>
    </row>
    <row r="3572" spans="2:11" ht="14">
      <c r="B3572" s="13"/>
      <c r="E3572" s="13"/>
      <c r="I3572" s="1">
        <v>47663</v>
      </c>
      <c r="J3572" t="s">
        <v>73</v>
      </c>
      <c r="K3572" t="s">
        <v>597</v>
      </c>
    </row>
    <row r="3573" spans="2:11" ht="14">
      <c r="B3573" s="13"/>
      <c r="E3573" s="13"/>
      <c r="I3573" s="1">
        <v>47664</v>
      </c>
      <c r="J3573" t="s">
        <v>309</v>
      </c>
      <c r="K3573" t="s">
        <v>597</v>
      </c>
    </row>
    <row r="3574" spans="2:11" ht="14">
      <c r="B3574" s="13"/>
      <c r="E3574" s="13"/>
      <c r="I3574" s="1">
        <v>47665</v>
      </c>
      <c r="J3574" t="s">
        <v>310</v>
      </c>
      <c r="K3574" t="s">
        <v>597</v>
      </c>
    </row>
    <row r="3575" spans="2:11" ht="14">
      <c r="B3575" s="13"/>
      <c r="E3575" s="13"/>
      <c r="I3575" s="1">
        <v>47666</v>
      </c>
      <c r="J3575" t="s">
        <v>311</v>
      </c>
      <c r="K3575" t="s">
        <v>597</v>
      </c>
    </row>
    <row r="3576" spans="2:11" ht="14">
      <c r="B3576" s="13"/>
      <c r="E3576" s="13"/>
      <c r="I3576" s="1">
        <v>47667</v>
      </c>
      <c r="J3576" t="s">
        <v>312</v>
      </c>
      <c r="K3576" t="s">
        <v>597</v>
      </c>
    </row>
    <row r="3577" spans="2:11" ht="14">
      <c r="B3577" s="13"/>
      <c r="E3577" s="13"/>
      <c r="I3577" s="1">
        <v>47668</v>
      </c>
      <c r="J3577" t="s">
        <v>313</v>
      </c>
      <c r="K3577" t="s">
        <v>597</v>
      </c>
    </row>
    <row r="3578" spans="2:11" ht="14">
      <c r="B3578" s="13"/>
      <c r="E3578" s="13"/>
      <c r="I3578" s="1">
        <v>47669</v>
      </c>
      <c r="J3578" t="s">
        <v>314</v>
      </c>
      <c r="K3578" t="s">
        <v>597</v>
      </c>
    </row>
    <row r="3579" spans="2:11" ht="14">
      <c r="B3579" s="13"/>
      <c r="E3579" s="13"/>
      <c r="I3579" s="1">
        <v>47670</v>
      </c>
      <c r="J3579" t="s">
        <v>74</v>
      </c>
      <c r="K3579" t="s">
        <v>597</v>
      </c>
    </row>
    <row r="3580" spans="2:11" ht="14">
      <c r="B3580" s="13"/>
      <c r="E3580" s="13"/>
      <c r="I3580" s="1">
        <v>47671</v>
      </c>
      <c r="J3580" t="s">
        <v>315</v>
      </c>
      <c r="K3580" t="s">
        <v>597</v>
      </c>
    </row>
    <row r="3581" spans="2:11" ht="14">
      <c r="B3581" s="13"/>
      <c r="E3581" s="13"/>
      <c r="I3581" s="1">
        <v>47672</v>
      </c>
      <c r="J3581" t="s">
        <v>316</v>
      </c>
      <c r="K3581" t="s">
        <v>597</v>
      </c>
    </row>
    <row r="3582" spans="2:11" ht="14">
      <c r="B3582" s="13"/>
      <c r="E3582" s="13"/>
      <c r="I3582" s="1">
        <v>47673</v>
      </c>
      <c r="J3582" t="s">
        <v>317</v>
      </c>
      <c r="K3582" t="s">
        <v>597</v>
      </c>
    </row>
    <row r="3583" spans="2:11" ht="14">
      <c r="B3583" s="13"/>
      <c r="E3583" s="13"/>
      <c r="I3583" s="1">
        <v>47674</v>
      </c>
      <c r="J3583" t="s">
        <v>318</v>
      </c>
      <c r="K3583" t="s">
        <v>597</v>
      </c>
    </row>
    <row r="3584" spans="2:11" ht="14">
      <c r="B3584" s="13"/>
      <c r="E3584" s="13"/>
      <c r="I3584" s="1">
        <v>47675</v>
      </c>
      <c r="J3584" t="s">
        <v>319</v>
      </c>
      <c r="K3584" t="s">
        <v>597</v>
      </c>
    </row>
    <row r="3585" spans="2:11" ht="14">
      <c r="B3585" s="13"/>
      <c r="E3585" s="13"/>
      <c r="I3585" s="1">
        <v>47676</v>
      </c>
      <c r="J3585" t="s">
        <v>320</v>
      </c>
      <c r="K3585" t="s">
        <v>597</v>
      </c>
    </row>
    <row r="3586" spans="2:11" ht="14">
      <c r="B3586" s="13"/>
      <c r="E3586" s="13"/>
      <c r="I3586" s="1">
        <v>47677</v>
      </c>
      <c r="J3586" t="s">
        <v>75</v>
      </c>
      <c r="K3586" t="s">
        <v>597</v>
      </c>
    </row>
    <row r="3587" spans="2:11" ht="14">
      <c r="B3587" s="13"/>
      <c r="E3587" s="13"/>
      <c r="I3587" s="1">
        <v>47678</v>
      </c>
      <c r="J3587" t="s">
        <v>321</v>
      </c>
      <c r="K3587" t="s">
        <v>597</v>
      </c>
    </row>
    <row r="3588" spans="2:11" ht="14">
      <c r="B3588" s="13"/>
      <c r="E3588" s="13"/>
      <c r="I3588" s="1">
        <v>47679</v>
      </c>
      <c r="J3588" t="s">
        <v>322</v>
      </c>
      <c r="K3588" t="s">
        <v>597</v>
      </c>
    </row>
    <row r="3589" spans="2:11" ht="14">
      <c r="B3589" s="13"/>
      <c r="E3589" s="13"/>
      <c r="I3589" s="1">
        <v>47680</v>
      </c>
      <c r="J3589" t="s">
        <v>323</v>
      </c>
      <c r="K3589" t="s">
        <v>597</v>
      </c>
    </row>
    <row r="3590" spans="2:11" ht="14">
      <c r="B3590" s="13"/>
      <c r="E3590" s="13"/>
      <c r="I3590" s="1">
        <v>47681</v>
      </c>
      <c r="J3590" t="s">
        <v>324</v>
      </c>
      <c r="K3590" t="s">
        <v>597</v>
      </c>
    </row>
    <row r="3591" spans="2:11" ht="14">
      <c r="B3591" s="13"/>
      <c r="E3591" s="13"/>
      <c r="I3591" s="1">
        <v>47682</v>
      </c>
      <c r="J3591" t="s">
        <v>325</v>
      </c>
      <c r="K3591" t="s">
        <v>597</v>
      </c>
    </row>
    <row r="3592" spans="2:11" ht="14">
      <c r="B3592" s="13"/>
      <c r="E3592" s="13"/>
      <c r="I3592" s="1">
        <v>47683</v>
      </c>
      <c r="J3592" t="s">
        <v>326</v>
      </c>
      <c r="K3592" t="s">
        <v>597</v>
      </c>
    </row>
    <row r="3593" spans="2:11" ht="14">
      <c r="B3593" s="13"/>
      <c r="E3593" s="13"/>
      <c r="I3593" s="1">
        <v>47684</v>
      </c>
      <c r="J3593" t="s">
        <v>76</v>
      </c>
      <c r="K3593" t="s">
        <v>597</v>
      </c>
    </row>
    <row r="3594" spans="2:11" ht="14">
      <c r="B3594" s="13"/>
      <c r="E3594" s="13"/>
      <c r="I3594" s="1">
        <v>47685</v>
      </c>
      <c r="J3594" t="s">
        <v>327</v>
      </c>
      <c r="K3594" t="s">
        <v>597</v>
      </c>
    </row>
    <row r="3595" spans="2:11" ht="14">
      <c r="B3595" s="13"/>
      <c r="E3595" s="13"/>
      <c r="I3595" s="1">
        <v>47686</v>
      </c>
      <c r="J3595" t="s">
        <v>328</v>
      </c>
      <c r="K3595" t="s">
        <v>597</v>
      </c>
    </row>
    <row r="3596" spans="2:11" ht="14">
      <c r="B3596" s="13"/>
      <c r="E3596" s="13"/>
      <c r="I3596" s="1">
        <v>47687</v>
      </c>
      <c r="J3596" t="s">
        <v>329</v>
      </c>
      <c r="K3596" t="s">
        <v>597</v>
      </c>
    </row>
    <row r="3597" spans="2:11" ht="14">
      <c r="B3597" s="13"/>
      <c r="E3597" s="13"/>
      <c r="I3597" s="1">
        <v>47688</v>
      </c>
      <c r="J3597" t="s">
        <v>330</v>
      </c>
      <c r="K3597" t="s">
        <v>597</v>
      </c>
    </row>
    <row r="3598" spans="2:11" ht="14">
      <c r="B3598" s="13"/>
      <c r="E3598" s="13"/>
      <c r="I3598" s="1">
        <v>47689</v>
      </c>
      <c r="J3598" t="s">
        <v>331</v>
      </c>
      <c r="K3598" t="s">
        <v>597</v>
      </c>
    </row>
    <row r="3599" spans="2:11" ht="14">
      <c r="B3599" s="13"/>
      <c r="E3599" s="13"/>
      <c r="I3599" s="1">
        <v>47690</v>
      </c>
      <c r="J3599" t="s">
        <v>332</v>
      </c>
      <c r="K3599" t="s">
        <v>597</v>
      </c>
    </row>
    <row r="3600" spans="2:11" ht="14">
      <c r="B3600" s="13"/>
      <c r="E3600" s="13"/>
      <c r="I3600" s="1">
        <v>47691</v>
      </c>
      <c r="J3600" t="s">
        <v>77</v>
      </c>
      <c r="K3600" t="s">
        <v>597</v>
      </c>
    </row>
    <row r="3601" spans="2:11" ht="14">
      <c r="B3601" s="13"/>
      <c r="E3601" s="13"/>
      <c r="I3601" s="1">
        <v>47692</v>
      </c>
      <c r="J3601" t="s">
        <v>333</v>
      </c>
      <c r="K3601" t="s">
        <v>597</v>
      </c>
    </row>
    <row r="3602" spans="2:11" ht="14">
      <c r="B3602" s="13"/>
      <c r="E3602" s="13"/>
      <c r="I3602" s="1">
        <v>47693</v>
      </c>
      <c r="J3602" t="s">
        <v>334</v>
      </c>
      <c r="K3602" t="s">
        <v>597</v>
      </c>
    </row>
    <row r="3603" spans="2:11" ht="14">
      <c r="B3603" s="13"/>
      <c r="E3603" s="13"/>
      <c r="I3603" s="1">
        <v>47694</v>
      </c>
      <c r="J3603" t="s">
        <v>335</v>
      </c>
      <c r="K3603" t="s">
        <v>597</v>
      </c>
    </row>
    <row r="3604" spans="2:11" ht="14">
      <c r="B3604" s="13"/>
      <c r="E3604" s="13"/>
      <c r="I3604" s="1">
        <v>47695</v>
      </c>
      <c r="J3604" t="s">
        <v>336</v>
      </c>
      <c r="K3604" t="s">
        <v>597</v>
      </c>
    </row>
    <row r="3605" spans="2:11" ht="14">
      <c r="B3605" s="13"/>
      <c r="E3605" s="13"/>
      <c r="I3605" s="1">
        <v>47696</v>
      </c>
      <c r="J3605" t="s">
        <v>337</v>
      </c>
      <c r="K3605" t="s">
        <v>597</v>
      </c>
    </row>
    <row r="3606" spans="2:11" ht="14">
      <c r="B3606" s="13"/>
      <c r="E3606" s="13"/>
      <c r="I3606" s="1">
        <v>47697</v>
      </c>
      <c r="J3606" t="s">
        <v>338</v>
      </c>
      <c r="K3606" t="s">
        <v>597</v>
      </c>
    </row>
    <row r="3607" spans="2:11" ht="14">
      <c r="B3607" s="13"/>
      <c r="E3607" s="13"/>
      <c r="I3607" s="1">
        <v>47698</v>
      </c>
      <c r="J3607" t="s">
        <v>78</v>
      </c>
      <c r="K3607" t="s">
        <v>597</v>
      </c>
    </row>
    <row r="3608" spans="2:11" ht="14">
      <c r="B3608" s="13"/>
      <c r="E3608" s="13"/>
      <c r="I3608" s="1">
        <v>47699</v>
      </c>
      <c r="J3608" t="s">
        <v>339</v>
      </c>
      <c r="K3608" t="s">
        <v>597</v>
      </c>
    </row>
    <row r="3609" spans="2:11" ht="14">
      <c r="B3609" s="13"/>
      <c r="E3609" s="13"/>
      <c r="I3609" s="1">
        <v>47700</v>
      </c>
      <c r="J3609" t="s">
        <v>340</v>
      </c>
      <c r="K3609" t="s">
        <v>597</v>
      </c>
    </row>
    <row r="3610" spans="2:11" ht="14">
      <c r="B3610" s="13"/>
      <c r="E3610" s="13"/>
      <c r="I3610" s="1">
        <v>47701</v>
      </c>
      <c r="J3610" t="s">
        <v>341</v>
      </c>
      <c r="K3610" t="s">
        <v>597</v>
      </c>
    </row>
    <row r="3611" spans="2:11" ht="14">
      <c r="B3611" s="13"/>
      <c r="E3611" s="13"/>
      <c r="I3611" s="1">
        <v>47702</v>
      </c>
      <c r="J3611" t="s">
        <v>342</v>
      </c>
      <c r="K3611" t="s">
        <v>597</v>
      </c>
    </row>
    <row r="3612" spans="2:11" ht="14">
      <c r="B3612" s="13"/>
      <c r="E3612" s="13"/>
      <c r="I3612" s="1">
        <v>47703</v>
      </c>
      <c r="J3612" t="s">
        <v>343</v>
      </c>
      <c r="K3612" t="s">
        <v>597</v>
      </c>
    </row>
    <row r="3613" spans="2:11" ht="14">
      <c r="B3613" s="13"/>
      <c r="E3613" s="13"/>
      <c r="I3613" s="1">
        <v>47704</v>
      </c>
      <c r="J3613" t="s">
        <v>344</v>
      </c>
      <c r="K3613" t="s">
        <v>597</v>
      </c>
    </row>
    <row r="3614" spans="2:11" ht="14">
      <c r="B3614" s="13"/>
      <c r="E3614" s="13"/>
      <c r="I3614" s="1">
        <v>47705</v>
      </c>
      <c r="J3614" t="s">
        <v>79</v>
      </c>
      <c r="K3614" t="s">
        <v>597</v>
      </c>
    </row>
    <row r="3615" spans="2:11" ht="14">
      <c r="B3615" s="13"/>
      <c r="E3615" s="13"/>
      <c r="I3615" s="1">
        <v>47706</v>
      </c>
      <c r="J3615" t="s">
        <v>345</v>
      </c>
      <c r="K3615" t="s">
        <v>597</v>
      </c>
    </row>
    <row r="3616" spans="2:11" ht="14">
      <c r="B3616" s="13"/>
      <c r="E3616" s="13"/>
      <c r="I3616" s="1">
        <v>47707</v>
      </c>
      <c r="J3616" t="s">
        <v>346</v>
      </c>
      <c r="K3616" t="s">
        <v>597</v>
      </c>
    </row>
    <row r="3617" spans="2:11" ht="14">
      <c r="B3617" s="13"/>
      <c r="E3617" s="13"/>
      <c r="I3617" s="1">
        <v>47708</v>
      </c>
      <c r="J3617" t="s">
        <v>347</v>
      </c>
      <c r="K3617" t="s">
        <v>597</v>
      </c>
    </row>
    <row r="3618" spans="2:11" ht="14">
      <c r="B3618" s="13"/>
      <c r="E3618" s="13"/>
      <c r="I3618" s="1">
        <v>47709</v>
      </c>
      <c r="J3618" t="s">
        <v>348</v>
      </c>
      <c r="K3618" t="s">
        <v>597</v>
      </c>
    </row>
    <row r="3619" spans="2:11" ht="14">
      <c r="B3619" s="13"/>
      <c r="E3619" s="13"/>
      <c r="I3619" s="1">
        <v>47710</v>
      </c>
      <c r="J3619" t="s">
        <v>349</v>
      </c>
      <c r="K3619" t="s">
        <v>597</v>
      </c>
    </row>
    <row r="3620" spans="2:11" ht="14">
      <c r="B3620" s="13"/>
      <c r="E3620" s="13"/>
      <c r="I3620" s="1">
        <v>47711</v>
      </c>
      <c r="J3620" t="s">
        <v>350</v>
      </c>
      <c r="K3620" t="s">
        <v>597</v>
      </c>
    </row>
    <row r="3621" spans="2:11" ht="14">
      <c r="B3621" s="13"/>
      <c r="E3621" s="13"/>
      <c r="I3621" s="1">
        <v>47712</v>
      </c>
      <c r="J3621" t="s">
        <v>80</v>
      </c>
      <c r="K3621" t="s">
        <v>597</v>
      </c>
    </row>
    <row r="3622" spans="2:11" ht="14">
      <c r="B3622" s="13"/>
      <c r="E3622" s="13"/>
      <c r="I3622" s="1">
        <v>47713</v>
      </c>
      <c r="J3622" t="s">
        <v>351</v>
      </c>
      <c r="K3622" t="s">
        <v>597</v>
      </c>
    </row>
    <row r="3623" spans="2:11" ht="14">
      <c r="B3623" s="13"/>
      <c r="E3623" s="13"/>
      <c r="I3623" s="1">
        <v>47714</v>
      </c>
      <c r="J3623" t="s">
        <v>352</v>
      </c>
      <c r="K3623" t="s">
        <v>597</v>
      </c>
    </row>
    <row r="3624" spans="2:11" ht="14">
      <c r="B3624" s="13"/>
      <c r="E3624" s="13"/>
      <c r="I3624" s="1">
        <v>47715</v>
      </c>
      <c r="J3624" t="s">
        <v>353</v>
      </c>
      <c r="K3624" t="s">
        <v>597</v>
      </c>
    </row>
    <row r="3625" spans="2:11" ht="14">
      <c r="B3625" s="13"/>
      <c r="E3625" s="13"/>
      <c r="I3625" s="1">
        <v>47716</v>
      </c>
      <c r="J3625" t="s">
        <v>354</v>
      </c>
      <c r="K3625" t="s">
        <v>597</v>
      </c>
    </row>
    <row r="3626" spans="2:11" ht="14">
      <c r="B3626" s="13"/>
      <c r="E3626" s="13"/>
      <c r="I3626" s="1">
        <v>47717</v>
      </c>
      <c r="J3626" t="s">
        <v>355</v>
      </c>
      <c r="K3626" t="s">
        <v>597</v>
      </c>
    </row>
    <row r="3627" spans="2:11" ht="14">
      <c r="B3627" s="13"/>
      <c r="E3627" s="13"/>
      <c r="I3627" s="1">
        <v>47718</v>
      </c>
      <c r="J3627" t="s">
        <v>356</v>
      </c>
      <c r="K3627" t="s">
        <v>597</v>
      </c>
    </row>
    <row r="3628" spans="2:11" ht="14">
      <c r="B3628" s="13"/>
      <c r="E3628" s="13"/>
      <c r="I3628" s="1">
        <v>47719</v>
      </c>
      <c r="J3628" t="s">
        <v>81</v>
      </c>
      <c r="K3628" t="s">
        <v>597</v>
      </c>
    </row>
    <row r="3629" spans="2:11" ht="14">
      <c r="B3629" s="13"/>
      <c r="E3629" s="13"/>
      <c r="I3629" s="1">
        <v>47720</v>
      </c>
      <c r="J3629" t="s">
        <v>357</v>
      </c>
      <c r="K3629" t="s">
        <v>597</v>
      </c>
    </row>
    <row r="3630" spans="2:11" ht="14">
      <c r="B3630" s="13"/>
      <c r="E3630" s="13"/>
      <c r="I3630" s="1">
        <v>47721</v>
      </c>
      <c r="J3630" t="s">
        <v>358</v>
      </c>
      <c r="K3630" t="s">
        <v>597</v>
      </c>
    </row>
    <row r="3631" spans="2:11" ht="14">
      <c r="B3631" s="13"/>
      <c r="E3631" s="13"/>
      <c r="I3631" s="1">
        <v>47722</v>
      </c>
      <c r="J3631" t="s">
        <v>359</v>
      </c>
      <c r="K3631" t="s">
        <v>597</v>
      </c>
    </row>
    <row r="3632" spans="2:11" ht="14">
      <c r="B3632" s="13"/>
      <c r="E3632" s="13"/>
      <c r="I3632" s="1">
        <v>47723</v>
      </c>
      <c r="J3632" t="s">
        <v>360</v>
      </c>
      <c r="K3632" t="s">
        <v>597</v>
      </c>
    </row>
    <row r="3633" spans="2:11" ht="14">
      <c r="B3633" s="13"/>
      <c r="E3633" s="13"/>
      <c r="I3633" s="1">
        <v>47724</v>
      </c>
      <c r="J3633" t="s">
        <v>361</v>
      </c>
      <c r="K3633" t="s">
        <v>597</v>
      </c>
    </row>
    <row r="3634" spans="2:11" ht="14">
      <c r="B3634" s="13"/>
      <c r="E3634" s="13"/>
      <c r="I3634" s="1">
        <v>47725</v>
      </c>
      <c r="J3634" t="s">
        <v>362</v>
      </c>
      <c r="K3634" t="s">
        <v>597</v>
      </c>
    </row>
    <row r="3635" spans="2:11" ht="14">
      <c r="B3635" s="13"/>
      <c r="E3635" s="13"/>
      <c r="I3635" s="1">
        <v>47726</v>
      </c>
      <c r="J3635" t="s">
        <v>82</v>
      </c>
      <c r="K3635" t="s">
        <v>597</v>
      </c>
    </row>
    <row r="3636" spans="2:11" ht="14">
      <c r="B3636" s="13"/>
      <c r="E3636" s="13"/>
      <c r="I3636" s="1">
        <v>47727</v>
      </c>
      <c r="J3636" t="s">
        <v>363</v>
      </c>
      <c r="K3636" t="s">
        <v>597</v>
      </c>
    </row>
    <row r="3637" spans="2:11" ht="14">
      <c r="B3637" s="13"/>
      <c r="E3637" s="13"/>
      <c r="I3637" s="1">
        <v>47728</v>
      </c>
      <c r="J3637" t="s">
        <v>364</v>
      </c>
      <c r="K3637" t="s">
        <v>597</v>
      </c>
    </row>
    <row r="3638" spans="2:11" ht="14">
      <c r="B3638" s="13"/>
      <c r="E3638" s="13"/>
      <c r="I3638" s="1">
        <v>47729</v>
      </c>
      <c r="J3638" t="s">
        <v>365</v>
      </c>
      <c r="K3638" t="s">
        <v>597</v>
      </c>
    </row>
    <row r="3639" spans="2:11" ht="14">
      <c r="B3639" s="13"/>
      <c r="E3639" s="13"/>
      <c r="I3639" s="1">
        <v>47730</v>
      </c>
      <c r="J3639" t="s">
        <v>366</v>
      </c>
      <c r="K3639" t="s">
        <v>597</v>
      </c>
    </row>
    <row r="3640" spans="2:11" ht="14">
      <c r="B3640" s="13"/>
      <c r="E3640" s="13"/>
      <c r="I3640" s="1">
        <v>47731</v>
      </c>
      <c r="J3640" t="s">
        <v>367</v>
      </c>
      <c r="K3640" t="s">
        <v>597</v>
      </c>
    </row>
    <row r="3641" spans="2:11" ht="14">
      <c r="B3641" s="13"/>
      <c r="E3641" s="13"/>
      <c r="I3641" s="1">
        <v>47732</v>
      </c>
      <c r="J3641" t="s">
        <v>368</v>
      </c>
      <c r="K3641" t="s">
        <v>597</v>
      </c>
    </row>
    <row r="3642" spans="2:11" ht="14">
      <c r="B3642" s="13"/>
      <c r="E3642" s="13"/>
      <c r="I3642" s="1">
        <v>47733</v>
      </c>
      <c r="J3642" t="s">
        <v>83</v>
      </c>
      <c r="K3642" t="s">
        <v>597</v>
      </c>
    </row>
    <row r="3643" spans="2:11" ht="14">
      <c r="B3643" s="13"/>
      <c r="E3643" s="13"/>
      <c r="I3643" s="1">
        <v>47734</v>
      </c>
      <c r="J3643" t="s">
        <v>369</v>
      </c>
      <c r="K3643" t="s">
        <v>597</v>
      </c>
    </row>
    <row r="3644" spans="2:11" ht="14">
      <c r="B3644" s="13"/>
      <c r="E3644" s="13"/>
      <c r="I3644" s="1">
        <v>47735</v>
      </c>
      <c r="J3644" t="s">
        <v>370</v>
      </c>
      <c r="K3644" t="s">
        <v>597</v>
      </c>
    </row>
    <row r="3645" spans="2:11" ht="14">
      <c r="B3645" s="13"/>
      <c r="E3645" s="13"/>
      <c r="I3645" s="1">
        <v>47736</v>
      </c>
      <c r="J3645" t="s">
        <v>371</v>
      </c>
      <c r="K3645" t="s">
        <v>597</v>
      </c>
    </row>
    <row r="3646" spans="2:11" ht="14">
      <c r="B3646" s="13"/>
      <c r="E3646" s="13"/>
      <c r="I3646" s="1">
        <v>47737</v>
      </c>
      <c r="J3646" t="s">
        <v>372</v>
      </c>
      <c r="K3646" t="s">
        <v>597</v>
      </c>
    </row>
    <row r="3647" spans="2:11" ht="14">
      <c r="B3647" s="13"/>
      <c r="E3647" s="13"/>
      <c r="I3647" s="1">
        <v>47738</v>
      </c>
      <c r="J3647" t="s">
        <v>373</v>
      </c>
      <c r="K3647" t="s">
        <v>597</v>
      </c>
    </row>
    <row r="3648" spans="2:11" ht="14">
      <c r="B3648" s="13"/>
      <c r="E3648" s="13"/>
      <c r="I3648" s="1">
        <v>47739</v>
      </c>
      <c r="J3648" t="s">
        <v>374</v>
      </c>
      <c r="K3648" t="s">
        <v>597</v>
      </c>
    </row>
    <row r="3649" spans="2:11" ht="14">
      <c r="B3649" s="13"/>
      <c r="E3649" s="13"/>
      <c r="I3649" s="1">
        <v>47740</v>
      </c>
      <c r="J3649" t="s">
        <v>84</v>
      </c>
      <c r="K3649" t="s">
        <v>597</v>
      </c>
    </row>
    <row r="3650" spans="2:11" ht="14">
      <c r="B3650" s="13"/>
      <c r="E3650" s="13"/>
      <c r="I3650" s="1">
        <v>47741</v>
      </c>
      <c r="J3650" t="s">
        <v>375</v>
      </c>
      <c r="K3650" t="s">
        <v>597</v>
      </c>
    </row>
    <row r="3651" spans="2:11" ht="14">
      <c r="B3651" s="13"/>
      <c r="E3651" s="13"/>
      <c r="I3651" s="1">
        <v>47742</v>
      </c>
      <c r="J3651" t="s">
        <v>376</v>
      </c>
      <c r="K3651" t="s">
        <v>597</v>
      </c>
    </row>
    <row r="3652" spans="2:11" ht="14">
      <c r="B3652" s="13"/>
      <c r="E3652" s="13"/>
      <c r="I3652" s="1">
        <v>47743</v>
      </c>
      <c r="J3652" t="s">
        <v>377</v>
      </c>
      <c r="K3652" t="s">
        <v>597</v>
      </c>
    </row>
    <row r="3653" spans="2:11" ht="14">
      <c r="B3653" s="13"/>
      <c r="E3653" s="13"/>
      <c r="I3653" s="1">
        <v>47744</v>
      </c>
      <c r="J3653" t="s">
        <v>378</v>
      </c>
      <c r="K3653" t="s">
        <v>597</v>
      </c>
    </row>
    <row r="3654" spans="2:11" ht="14">
      <c r="B3654" s="13"/>
      <c r="E3654" s="13"/>
      <c r="I3654" s="1">
        <v>47745</v>
      </c>
      <c r="J3654" t="s">
        <v>379</v>
      </c>
      <c r="K3654" t="s">
        <v>597</v>
      </c>
    </row>
    <row r="3655" spans="2:11" ht="14">
      <c r="B3655" s="13"/>
      <c r="E3655" s="13"/>
      <c r="I3655" s="1">
        <v>47746</v>
      </c>
      <c r="J3655" t="s">
        <v>380</v>
      </c>
      <c r="K3655" t="s">
        <v>597</v>
      </c>
    </row>
    <row r="3656" spans="2:11" ht="14">
      <c r="B3656" s="13"/>
      <c r="E3656" s="13"/>
      <c r="I3656" s="1">
        <v>47747</v>
      </c>
      <c r="J3656" t="s">
        <v>85</v>
      </c>
      <c r="K3656" t="s">
        <v>597</v>
      </c>
    </row>
    <row r="3657" spans="2:11" ht="14">
      <c r="B3657" s="13"/>
      <c r="E3657" s="13"/>
      <c r="I3657" s="1">
        <v>47748</v>
      </c>
      <c r="J3657" t="s">
        <v>381</v>
      </c>
      <c r="K3657" t="s">
        <v>597</v>
      </c>
    </row>
    <row r="3658" spans="2:11" ht="14">
      <c r="B3658" s="13"/>
      <c r="E3658" s="13"/>
      <c r="I3658" s="1">
        <v>47749</v>
      </c>
      <c r="J3658" t="s">
        <v>382</v>
      </c>
      <c r="K3658" t="s">
        <v>597</v>
      </c>
    </row>
    <row r="3659" spans="2:11" ht="14">
      <c r="B3659" s="13"/>
      <c r="E3659" s="13"/>
      <c r="I3659" s="1">
        <v>47750</v>
      </c>
      <c r="J3659" t="s">
        <v>383</v>
      </c>
      <c r="K3659" t="s">
        <v>597</v>
      </c>
    </row>
    <row r="3660" spans="2:11" ht="14">
      <c r="B3660" s="13"/>
      <c r="E3660" s="13"/>
      <c r="I3660" s="1">
        <v>47751</v>
      </c>
      <c r="J3660" t="s">
        <v>384</v>
      </c>
      <c r="K3660" t="s">
        <v>597</v>
      </c>
    </row>
    <row r="3661" spans="2:11" ht="14">
      <c r="B3661" s="13"/>
      <c r="E3661" s="13"/>
      <c r="I3661" s="1">
        <v>47752</v>
      </c>
      <c r="J3661" t="s">
        <v>385</v>
      </c>
      <c r="K3661" t="s">
        <v>597</v>
      </c>
    </row>
    <row r="3662" spans="2:11" ht="14">
      <c r="B3662" s="13"/>
      <c r="E3662" s="13"/>
      <c r="I3662" s="1">
        <v>47753</v>
      </c>
      <c r="J3662" t="s">
        <v>386</v>
      </c>
      <c r="K3662" t="s">
        <v>597</v>
      </c>
    </row>
    <row r="3663" spans="2:11" ht="14">
      <c r="B3663" s="13"/>
      <c r="E3663" s="13"/>
      <c r="I3663" s="1">
        <v>47754</v>
      </c>
      <c r="J3663" t="s">
        <v>26</v>
      </c>
      <c r="K3663" t="s">
        <v>598</v>
      </c>
    </row>
    <row r="3664" spans="2:11" ht="14">
      <c r="B3664" s="13"/>
      <c r="E3664" s="13"/>
      <c r="I3664" s="1">
        <v>47755</v>
      </c>
      <c r="J3664" t="s">
        <v>109</v>
      </c>
      <c r="K3664" t="s">
        <v>598</v>
      </c>
    </row>
    <row r="3665" spans="2:11" ht="14">
      <c r="B3665" s="13"/>
      <c r="E3665" s="13"/>
      <c r="I3665" s="1">
        <v>47756</v>
      </c>
      <c r="J3665" t="s">
        <v>110</v>
      </c>
      <c r="K3665" t="s">
        <v>598</v>
      </c>
    </row>
    <row r="3666" spans="2:11" ht="14">
      <c r="B3666" s="13"/>
      <c r="E3666" s="13"/>
      <c r="I3666" s="1">
        <v>47757</v>
      </c>
      <c r="J3666" t="s">
        <v>111</v>
      </c>
      <c r="K3666" t="s">
        <v>598</v>
      </c>
    </row>
    <row r="3667" spans="2:11" ht="14">
      <c r="B3667" s="13"/>
      <c r="E3667" s="13"/>
      <c r="I3667" s="1">
        <v>47758</v>
      </c>
      <c r="J3667" t="s">
        <v>112</v>
      </c>
      <c r="K3667" t="s">
        <v>598</v>
      </c>
    </row>
    <row r="3668" spans="2:11" ht="14">
      <c r="B3668" s="13"/>
      <c r="E3668" s="13"/>
      <c r="I3668" s="1">
        <v>47759</v>
      </c>
      <c r="J3668" t="s">
        <v>113</v>
      </c>
      <c r="K3668" t="s">
        <v>598</v>
      </c>
    </row>
    <row r="3669" spans="2:11" ht="14">
      <c r="B3669" s="13"/>
      <c r="E3669" s="13"/>
      <c r="I3669" s="1">
        <v>47760</v>
      </c>
      <c r="J3669" t="s">
        <v>114</v>
      </c>
      <c r="K3669" t="s">
        <v>598</v>
      </c>
    </row>
    <row r="3670" spans="2:11" ht="14">
      <c r="B3670" s="13"/>
      <c r="E3670" s="13"/>
      <c r="I3670" s="1">
        <v>47761</v>
      </c>
      <c r="J3670" t="s">
        <v>92</v>
      </c>
      <c r="K3670" t="s">
        <v>598</v>
      </c>
    </row>
    <row r="3671" spans="2:11" ht="14">
      <c r="B3671" s="13"/>
      <c r="E3671" s="13"/>
      <c r="I3671" s="1">
        <v>47762</v>
      </c>
      <c r="J3671" t="s">
        <v>115</v>
      </c>
      <c r="K3671" t="s">
        <v>598</v>
      </c>
    </row>
    <row r="3672" spans="2:11" ht="14">
      <c r="B3672" s="13"/>
      <c r="E3672" s="13"/>
      <c r="I3672" s="1">
        <v>47763</v>
      </c>
      <c r="J3672" t="s">
        <v>28</v>
      </c>
      <c r="K3672" t="s">
        <v>598</v>
      </c>
    </row>
    <row r="3673" spans="2:11" ht="14">
      <c r="B3673" s="13"/>
      <c r="E3673" s="13"/>
      <c r="I3673" s="1">
        <v>47764</v>
      </c>
      <c r="J3673" t="s">
        <v>116</v>
      </c>
      <c r="K3673" t="s">
        <v>598</v>
      </c>
    </row>
    <row r="3674" spans="2:11" ht="14">
      <c r="B3674" s="13"/>
      <c r="E3674" s="13"/>
      <c r="I3674" s="1">
        <v>47765</v>
      </c>
      <c r="J3674" t="s">
        <v>117</v>
      </c>
      <c r="K3674" t="s">
        <v>598</v>
      </c>
    </row>
    <row r="3675" spans="2:11" ht="14">
      <c r="B3675" s="13"/>
      <c r="E3675" s="13"/>
      <c r="I3675" s="1">
        <v>47766</v>
      </c>
      <c r="J3675" t="s">
        <v>118</v>
      </c>
      <c r="K3675" t="s">
        <v>598</v>
      </c>
    </row>
    <row r="3676" spans="2:11" ht="14">
      <c r="B3676" s="13"/>
      <c r="E3676" s="13"/>
      <c r="I3676" s="1">
        <v>47767</v>
      </c>
      <c r="J3676" t="s">
        <v>119</v>
      </c>
      <c r="K3676" t="s">
        <v>598</v>
      </c>
    </row>
    <row r="3677" spans="2:11" ht="14">
      <c r="B3677" s="13"/>
      <c r="E3677" s="13"/>
      <c r="I3677" s="1">
        <v>47768</v>
      </c>
      <c r="J3677" t="s">
        <v>29</v>
      </c>
      <c r="K3677" t="s">
        <v>598</v>
      </c>
    </row>
    <row r="3678" spans="2:11" ht="14">
      <c r="B3678" s="13"/>
      <c r="E3678" s="13"/>
      <c r="I3678" s="1">
        <v>47769</v>
      </c>
      <c r="J3678" t="s">
        <v>120</v>
      </c>
      <c r="K3678" t="s">
        <v>598</v>
      </c>
    </row>
    <row r="3679" spans="2:11" ht="14">
      <c r="B3679" s="13"/>
      <c r="E3679" s="13"/>
      <c r="I3679" s="1">
        <v>47770</v>
      </c>
      <c r="J3679" t="s">
        <v>121</v>
      </c>
      <c r="K3679" t="s">
        <v>598</v>
      </c>
    </row>
    <row r="3680" spans="2:11" ht="14">
      <c r="B3680" s="13"/>
      <c r="E3680" s="13"/>
      <c r="I3680" s="1">
        <v>47771</v>
      </c>
      <c r="J3680" t="s">
        <v>122</v>
      </c>
      <c r="K3680" t="s">
        <v>598</v>
      </c>
    </row>
    <row r="3681" spans="2:11" ht="14">
      <c r="B3681" s="13"/>
      <c r="E3681" s="13"/>
      <c r="I3681" s="1">
        <v>47772</v>
      </c>
      <c r="J3681" t="s">
        <v>123</v>
      </c>
      <c r="K3681" t="s">
        <v>598</v>
      </c>
    </row>
    <row r="3682" spans="2:11" ht="14">
      <c r="B3682" s="13"/>
      <c r="E3682" s="13"/>
      <c r="I3682" s="1">
        <v>47773</v>
      </c>
      <c r="J3682" t="s">
        <v>124</v>
      </c>
      <c r="K3682" t="s">
        <v>598</v>
      </c>
    </row>
    <row r="3683" spans="2:11" ht="14">
      <c r="B3683" s="13"/>
      <c r="E3683" s="13"/>
      <c r="I3683" s="1">
        <v>47774</v>
      </c>
      <c r="J3683" t="s">
        <v>125</v>
      </c>
      <c r="K3683" t="s">
        <v>598</v>
      </c>
    </row>
    <row r="3684" spans="2:11" ht="14">
      <c r="B3684" s="13"/>
      <c r="E3684" s="13"/>
      <c r="I3684" s="1">
        <v>47775</v>
      </c>
      <c r="J3684" t="s">
        <v>30</v>
      </c>
      <c r="K3684" t="s">
        <v>598</v>
      </c>
    </row>
    <row r="3685" spans="2:11" ht="14">
      <c r="B3685" s="13"/>
      <c r="E3685" s="13"/>
      <c r="I3685" s="1">
        <v>47776</v>
      </c>
      <c r="J3685" t="s">
        <v>126</v>
      </c>
      <c r="K3685" t="s">
        <v>598</v>
      </c>
    </row>
    <row r="3686" spans="2:11" ht="14">
      <c r="B3686" s="13"/>
      <c r="E3686" s="13"/>
      <c r="I3686" s="1">
        <v>47777</v>
      </c>
      <c r="J3686" t="s">
        <v>127</v>
      </c>
      <c r="K3686" t="s">
        <v>598</v>
      </c>
    </row>
    <row r="3687" spans="2:11" ht="14">
      <c r="B3687" s="13"/>
      <c r="E3687" s="13"/>
      <c r="I3687" s="1">
        <v>47778</v>
      </c>
      <c r="J3687" t="s">
        <v>128</v>
      </c>
      <c r="K3687" t="s">
        <v>598</v>
      </c>
    </row>
    <row r="3688" spans="2:11" ht="14">
      <c r="B3688" s="13"/>
      <c r="E3688" s="13"/>
      <c r="I3688" s="1">
        <v>47779</v>
      </c>
      <c r="J3688" t="s">
        <v>129</v>
      </c>
      <c r="K3688" t="s">
        <v>598</v>
      </c>
    </row>
    <row r="3689" spans="2:11" ht="14">
      <c r="B3689" s="13"/>
      <c r="E3689" s="13"/>
      <c r="I3689" s="1">
        <v>47780</v>
      </c>
      <c r="J3689" t="s">
        <v>130</v>
      </c>
      <c r="K3689" t="s">
        <v>598</v>
      </c>
    </row>
    <row r="3690" spans="2:11" ht="14">
      <c r="B3690" s="13"/>
      <c r="E3690" s="13"/>
      <c r="I3690" s="1">
        <v>47781</v>
      </c>
      <c r="J3690" t="s">
        <v>131</v>
      </c>
      <c r="K3690" t="s">
        <v>598</v>
      </c>
    </row>
    <row r="3691" spans="2:11" ht="14">
      <c r="B3691" s="13"/>
      <c r="E3691" s="13"/>
      <c r="I3691" s="1">
        <v>47782</v>
      </c>
      <c r="J3691" t="s">
        <v>93</v>
      </c>
      <c r="K3691" t="s">
        <v>598</v>
      </c>
    </row>
    <row r="3692" spans="2:11" ht="14">
      <c r="B3692" s="13"/>
      <c r="E3692" s="13"/>
      <c r="I3692" s="1">
        <v>47783</v>
      </c>
      <c r="J3692" t="s">
        <v>132</v>
      </c>
      <c r="K3692" t="s">
        <v>598</v>
      </c>
    </row>
    <row r="3693" spans="2:11" ht="14">
      <c r="B3693" s="13"/>
      <c r="E3693" s="13"/>
      <c r="I3693" s="1">
        <v>47784</v>
      </c>
      <c r="J3693" t="s">
        <v>393</v>
      </c>
      <c r="K3693" t="s">
        <v>598</v>
      </c>
    </row>
    <row r="3694" spans="2:11" ht="14">
      <c r="B3694" s="13"/>
      <c r="E3694" s="13"/>
      <c r="I3694" s="1">
        <v>47785</v>
      </c>
      <c r="J3694" t="s">
        <v>394</v>
      </c>
      <c r="K3694" t="s">
        <v>598</v>
      </c>
    </row>
    <row r="3695" spans="2:11" ht="14">
      <c r="B3695" s="13"/>
      <c r="E3695" s="13"/>
      <c r="I3695" s="1">
        <v>47786</v>
      </c>
      <c r="J3695" t="s">
        <v>395</v>
      </c>
      <c r="K3695" t="s">
        <v>598</v>
      </c>
    </row>
    <row r="3696" spans="2:11" ht="14">
      <c r="B3696" s="13"/>
      <c r="E3696" s="13"/>
      <c r="I3696" s="1">
        <v>47787</v>
      </c>
      <c r="J3696" t="s">
        <v>396</v>
      </c>
      <c r="K3696" t="s">
        <v>598</v>
      </c>
    </row>
    <row r="3697" spans="2:11" ht="14">
      <c r="B3697" s="13"/>
      <c r="E3697" s="13"/>
      <c r="I3697" s="1">
        <v>47788</v>
      </c>
      <c r="J3697" t="s">
        <v>397</v>
      </c>
      <c r="K3697" t="s">
        <v>598</v>
      </c>
    </row>
    <row r="3698" spans="2:11" ht="14">
      <c r="B3698" s="13"/>
      <c r="E3698" s="13"/>
      <c r="I3698" s="1">
        <v>47789</v>
      </c>
      <c r="J3698" t="s">
        <v>398</v>
      </c>
      <c r="K3698" t="s">
        <v>598</v>
      </c>
    </row>
    <row r="3699" spans="2:11" ht="14">
      <c r="B3699" s="13"/>
      <c r="E3699" s="13"/>
      <c r="I3699" s="1">
        <v>47790</v>
      </c>
      <c r="J3699" t="s">
        <v>399</v>
      </c>
      <c r="K3699" t="s">
        <v>598</v>
      </c>
    </row>
    <row r="3700" spans="2:11" ht="14">
      <c r="B3700" s="13"/>
      <c r="E3700" s="13"/>
      <c r="I3700" s="1">
        <v>47791</v>
      </c>
      <c r="J3700" t="s">
        <v>400</v>
      </c>
      <c r="K3700" t="s">
        <v>598</v>
      </c>
    </row>
    <row r="3701" spans="2:11" ht="14">
      <c r="B3701" s="13"/>
      <c r="E3701" s="13"/>
      <c r="I3701" s="1">
        <v>47792</v>
      </c>
      <c r="J3701" t="s">
        <v>401</v>
      </c>
      <c r="K3701" t="s">
        <v>598</v>
      </c>
    </row>
    <row r="3702" spans="2:11" ht="14">
      <c r="B3702" s="13"/>
      <c r="E3702" s="13"/>
      <c r="I3702" s="1">
        <v>47793</v>
      </c>
      <c r="J3702" t="s">
        <v>402</v>
      </c>
      <c r="K3702" t="s">
        <v>598</v>
      </c>
    </row>
    <row r="3703" spans="2:11" ht="14">
      <c r="B3703" s="13"/>
      <c r="E3703" s="13"/>
      <c r="I3703" s="1">
        <v>47794</v>
      </c>
      <c r="J3703" t="s">
        <v>403</v>
      </c>
      <c r="K3703" t="s">
        <v>598</v>
      </c>
    </row>
    <row r="3704" spans="2:11" ht="14">
      <c r="B3704" s="13"/>
      <c r="E3704" s="13"/>
      <c r="I3704" s="1">
        <v>47795</v>
      </c>
      <c r="J3704" t="s">
        <v>404</v>
      </c>
      <c r="K3704" t="s">
        <v>598</v>
      </c>
    </row>
    <row r="3705" spans="2:11" ht="14">
      <c r="B3705" s="13"/>
      <c r="E3705" s="13"/>
      <c r="I3705" s="1">
        <v>47796</v>
      </c>
      <c r="J3705" t="s">
        <v>405</v>
      </c>
      <c r="K3705" t="s">
        <v>598</v>
      </c>
    </row>
    <row r="3706" spans="2:11" ht="14">
      <c r="B3706" s="13"/>
      <c r="E3706" s="13"/>
      <c r="I3706" s="1">
        <v>47797</v>
      </c>
      <c r="J3706" t="s">
        <v>406</v>
      </c>
      <c r="K3706" t="s">
        <v>598</v>
      </c>
    </row>
    <row r="3707" spans="2:11" ht="14">
      <c r="B3707" s="13"/>
      <c r="E3707" s="13"/>
      <c r="I3707" s="1">
        <v>47798</v>
      </c>
      <c r="J3707" t="s">
        <v>407</v>
      </c>
      <c r="K3707" t="s">
        <v>598</v>
      </c>
    </row>
    <row r="3708" spans="2:11" ht="14">
      <c r="B3708" s="13"/>
      <c r="E3708" s="13"/>
      <c r="I3708" s="1">
        <v>47799</v>
      </c>
      <c r="J3708" t="s">
        <v>408</v>
      </c>
      <c r="K3708" t="s">
        <v>598</v>
      </c>
    </row>
    <row r="3709" spans="2:11" ht="14">
      <c r="B3709" s="13"/>
      <c r="E3709" s="13"/>
      <c r="I3709" s="1">
        <v>47800</v>
      </c>
      <c r="J3709" t="s">
        <v>409</v>
      </c>
      <c r="K3709" t="s">
        <v>598</v>
      </c>
    </row>
    <row r="3710" spans="2:11" ht="14">
      <c r="B3710" s="13"/>
      <c r="E3710" s="13"/>
      <c r="I3710" s="1">
        <v>47801</v>
      </c>
      <c r="J3710" t="s">
        <v>410</v>
      </c>
      <c r="K3710" t="s">
        <v>598</v>
      </c>
    </row>
    <row r="3711" spans="2:11" ht="14">
      <c r="B3711" s="13"/>
      <c r="E3711" s="13"/>
      <c r="I3711" s="1">
        <v>47802</v>
      </c>
      <c r="J3711" t="s">
        <v>411</v>
      </c>
      <c r="K3711" t="s">
        <v>598</v>
      </c>
    </row>
    <row r="3712" spans="2:11" ht="14">
      <c r="B3712" s="13"/>
      <c r="E3712" s="13"/>
      <c r="I3712" s="1">
        <v>47803</v>
      </c>
      <c r="J3712" t="s">
        <v>412</v>
      </c>
      <c r="K3712" t="s">
        <v>598</v>
      </c>
    </row>
    <row r="3713" spans="2:11" ht="14">
      <c r="B3713" s="13"/>
      <c r="E3713" s="13"/>
      <c r="I3713" s="1">
        <v>47804</v>
      </c>
      <c r="J3713" t="s">
        <v>413</v>
      </c>
      <c r="K3713" t="s">
        <v>598</v>
      </c>
    </row>
    <row r="3714" spans="2:11" ht="14">
      <c r="B3714" s="13"/>
      <c r="E3714" s="13"/>
      <c r="I3714" s="1">
        <v>47805</v>
      </c>
      <c r="J3714" t="s">
        <v>414</v>
      </c>
      <c r="K3714" t="s">
        <v>598</v>
      </c>
    </row>
    <row r="3715" spans="2:11" ht="14">
      <c r="B3715" s="13"/>
      <c r="E3715" s="13"/>
      <c r="I3715" s="1">
        <v>47806</v>
      </c>
      <c r="J3715" t="s">
        <v>415</v>
      </c>
      <c r="K3715" t="s">
        <v>598</v>
      </c>
    </row>
    <row r="3716" spans="2:11" ht="14">
      <c r="B3716" s="13"/>
      <c r="E3716" s="13"/>
      <c r="I3716" s="1">
        <v>47807</v>
      </c>
      <c r="J3716" t="s">
        <v>416</v>
      </c>
      <c r="K3716" t="s">
        <v>598</v>
      </c>
    </row>
    <row r="3717" spans="2:11" ht="14">
      <c r="B3717" s="13"/>
      <c r="E3717" s="13"/>
      <c r="I3717" s="1">
        <v>47808</v>
      </c>
      <c r="J3717" t="s">
        <v>417</v>
      </c>
      <c r="K3717" t="s">
        <v>598</v>
      </c>
    </row>
    <row r="3718" spans="2:11" ht="14">
      <c r="B3718" s="13"/>
      <c r="E3718" s="13"/>
      <c r="I3718" s="1">
        <v>47809</v>
      </c>
      <c r="J3718" t="s">
        <v>418</v>
      </c>
      <c r="K3718" t="s">
        <v>598</v>
      </c>
    </row>
    <row r="3719" spans="2:11" ht="14">
      <c r="B3719" s="13"/>
      <c r="E3719" s="13"/>
      <c r="I3719" s="1">
        <v>47810</v>
      </c>
      <c r="J3719" t="s">
        <v>419</v>
      </c>
      <c r="K3719" t="s">
        <v>598</v>
      </c>
    </row>
    <row r="3720" spans="2:11" ht="14">
      <c r="B3720" s="13"/>
      <c r="E3720" s="13"/>
      <c r="I3720" s="1">
        <v>47811</v>
      </c>
      <c r="J3720" t="s">
        <v>420</v>
      </c>
      <c r="K3720" t="s">
        <v>598</v>
      </c>
    </row>
    <row r="3721" spans="2:11" ht="14">
      <c r="B3721" s="13"/>
      <c r="E3721" s="13"/>
      <c r="I3721" s="1">
        <v>47812</v>
      </c>
      <c r="J3721" t="s">
        <v>421</v>
      </c>
      <c r="K3721" t="s">
        <v>598</v>
      </c>
    </row>
    <row r="3722" spans="2:11" ht="14">
      <c r="B3722" s="13"/>
      <c r="E3722" s="13"/>
      <c r="I3722" s="1">
        <v>47813</v>
      </c>
      <c r="J3722" t="s">
        <v>587</v>
      </c>
      <c r="K3722" t="s">
        <v>598</v>
      </c>
    </row>
    <row r="3723" spans="2:11" ht="14">
      <c r="B3723" s="13"/>
      <c r="E3723" s="13"/>
      <c r="I3723" s="1">
        <v>47814</v>
      </c>
      <c r="J3723" t="s">
        <v>133</v>
      </c>
      <c r="K3723" t="s">
        <v>598</v>
      </c>
    </row>
    <row r="3724" spans="2:11" ht="14">
      <c r="B3724" s="13"/>
      <c r="E3724" s="13"/>
      <c r="I3724" s="1">
        <v>47815</v>
      </c>
      <c r="J3724" t="s">
        <v>134</v>
      </c>
      <c r="K3724" t="s">
        <v>598</v>
      </c>
    </row>
    <row r="3725" spans="2:11" ht="14">
      <c r="B3725" s="13"/>
      <c r="E3725" s="13"/>
      <c r="I3725" s="1">
        <v>47816</v>
      </c>
      <c r="J3725" t="s">
        <v>135</v>
      </c>
      <c r="K3725" t="s">
        <v>598</v>
      </c>
    </row>
    <row r="3726" spans="2:11" ht="14">
      <c r="B3726" s="13"/>
      <c r="E3726" s="13"/>
      <c r="I3726" s="1">
        <v>47817</v>
      </c>
      <c r="J3726" t="s">
        <v>94</v>
      </c>
      <c r="K3726" t="s">
        <v>598</v>
      </c>
    </row>
    <row r="3727" spans="2:11" ht="14">
      <c r="B3727" s="13"/>
      <c r="E3727" s="13"/>
      <c r="I3727" s="1">
        <v>47818</v>
      </c>
      <c r="J3727" t="s">
        <v>136</v>
      </c>
      <c r="K3727" t="s">
        <v>598</v>
      </c>
    </row>
    <row r="3728" spans="2:11" ht="14">
      <c r="B3728" s="13"/>
      <c r="E3728" s="13"/>
      <c r="I3728" s="1">
        <v>47819</v>
      </c>
      <c r="J3728" t="s">
        <v>137</v>
      </c>
      <c r="K3728" t="s">
        <v>598</v>
      </c>
    </row>
    <row r="3729" spans="2:11" ht="14">
      <c r="B3729" s="13"/>
      <c r="E3729" s="13"/>
      <c r="I3729" s="1">
        <v>47820</v>
      </c>
      <c r="J3729" t="s">
        <v>138</v>
      </c>
      <c r="K3729" t="s">
        <v>598</v>
      </c>
    </row>
    <row r="3730" spans="2:11" ht="14">
      <c r="B3730" s="13"/>
      <c r="E3730" s="13"/>
      <c r="I3730" s="1">
        <v>47821</v>
      </c>
      <c r="J3730" t="s">
        <v>139</v>
      </c>
      <c r="K3730" t="s">
        <v>598</v>
      </c>
    </row>
    <row r="3731" spans="2:11" ht="14">
      <c r="B3731" s="13"/>
      <c r="E3731" s="13"/>
      <c r="I3731" s="1">
        <v>47822</v>
      </c>
      <c r="J3731" t="s">
        <v>140</v>
      </c>
      <c r="K3731" t="s">
        <v>598</v>
      </c>
    </row>
    <row r="3732" spans="2:11" ht="14">
      <c r="B3732" s="13"/>
      <c r="E3732" s="13"/>
      <c r="I3732" s="1">
        <v>47823</v>
      </c>
      <c r="J3732" t="s">
        <v>141</v>
      </c>
      <c r="K3732" t="s">
        <v>598</v>
      </c>
    </row>
    <row r="3733" spans="2:11" ht="14">
      <c r="B3733" s="13"/>
      <c r="E3733" s="13"/>
      <c r="I3733" s="1">
        <v>47824</v>
      </c>
      <c r="J3733" t="s">
        <v>95</v>
      </c>
      <c r="K3733" t="s">
        <v>598</v>
      </c>
    </row>
    <row r="3734" spans="2:11" ht="14">
      <c r="B3734" s="13"/>
      <c r="E3734" s="13"/>
      <c r="I3734" s="1">
        <v>47825</v>
      </c>
      <c r="J3734" t="s">
        <v>142</v>
      </c>
      <c r="K3734" t="s">
        <v>598</v>
      </c>
    </row>
    <row r="3735" spans="2:11" ht="14">
      <c r="B3735" s="13"/>
      <c r="E3735" s="13"/>
      <c r="I3735" s="1">
        <v>47826</v>
      </c>
      <c r="J3735" t="s">
        <v>143</v>
      </c>
      <c r="K3735" t="s">
        <v>598</v>
      </c>
    </row>
    <row r="3736" spans="2:11" ht="14">
      <c r="B3736" s="13"/>
      <c r="E3736" s="13"/>
      <c r="I3736" s="1">
        <v>47827</v>
      </c>
      <c r="J3736" t="s">
        <v>144</v>
      </c>
      <c r="K3736" t="s">
        <v>598</v>
      </c>
    </row>
    <row r="3737" spans="2:11" ht="14">
      <c r="B3737" s="13"/>
      <c r="E3737" s="13"/>
      <c r="I3737" s="1">
        <v>47828</v>
      </c>
      <c r="J3737" t="s">
        <v>145</v>
      </c>
      <c r="K3737" t="s">
        <v>598</v>
      </c>
    </row>
    <row r="3738" spans="2:11" ht="14">
      <c r="B3738" s="13"/>
      <c r="E3738" s="13"/>
      <c r="I3738" s="1">
        <v>47829</v>
      </c>
      <c r="J3738" t="s">
        <v>146</v>
      </c>
      <c r="K3738" t="s">
        <v>598</v>
      </c>
    </row>
    <row r="3739" spans="2:11" ht="14">
      <c r="B3739" s="13"/>
      <c r="E3739" s="13"/>
      <c r="I3739" s="1">
        <v>47830</v>
      </c>
      <c r="J3739" t="s">
        <v>147</v>
      </c>
      <c r="K3739" t="s">
        <v>598</v>
      </c>
    </row>
    <row r="3740" spans="2:11" ht="14">
      <c r="B3740" s="13"/>
      <c r="E3740" s="13"/>
      <c r="I3740" s="1">
        <v>47831</v>
      </c>
      <c r="J3740" t="s">
        <v>96</v>
      </c>
      <c r="K3740" t="s">
        <v>598</v>
      </c>
    </row>
    <row r="3741" spans="2:11" ht="14">
      <c r="B3741" s="13"/>
      <c r="E3741" s="13"/>
      <c r="I3741" s="1">
        <v>47832</v>
      </c>
      <c r="J3741" t="s">
        <v>148</v>
      </c>
      <c r="K3741" t="s">
        <v>598</v>
      </c>
    </row>
    <row r="3742" spans="2:11" ht="14">
      <c r="B3742" s="13"/>
      <c r="E3742" s="13"/>
      <c r="I3742" s="1">
        <v>47833</v>
      </c>
      <c r="J3742" t="s">
        <v>149</v>
      </c>
      <c r="K3742" t="s">
        <v>598</v>
      </c>
    </row>
    <row r="3743" spans="2:11" ht="14">
      <c r="B3743" s="13"/>
      <c r="E3743" s="13"/>
      <c r="I3743" s="1">
        <v>47834</v>
      </c>
      <c r="J3743" t="s">
        <v>150</v>
      </c>
      <c r="K3743" t="s">
        <v>598</v>
      </c>
    </row>
    <row r="3744" spans="2:11" ht="14">
      <c r="B3744" s="13"/>
      <c r="E3744" s="13"/>
      <c r="I3744" s="1">
        <v>47835</v>
      </c>
      <c r="J3744" t="s">
        <v>151</v>
      </c>
      <c r="K3744" t="s">
        <v>598</v>
      </c>
    </row>
    <row r="3745" spans="2:11" ht="14">
      <c r="B3745" s="13"/>
      <c r="E3745" s="13"/>
      <c r="I3745" s="1">
        <v>47836</v>
      </c>
      <c r="J3745" t="s">
        <v>152</v>
      </c>
      <c r="K3745" t="s">
        <v>598</v>
      </c>
    </row>
    <row r="3746" spans="2:11" ht="14">
      <c r="B3746" s="13"/>
      <c r="E3746" s="13"/>
      <c r="I3746" s="1">
        <v>47837</v>
      </c>
      <c r="J3746" t="s">
        <v>153</v>
      </c>
      <c r="K3746" t="s">
        <v>598</v>
      </c>
    </row>
    <row r="3747" spans="2:11" ht="14">
      <c r="B3747" s="13"/>
      <c r="E3747" s="13"/>
      <c r="I3747" s="1">
        <v>47838</v>
      </c>
      <c r="J3747" t="s">
        <v>97</v>
      </c>
      <c r="K3747" t="s">
        <v>598</v>
      </c>
    </row>
    <row r="3748" spans="2:11" ht="14">
      <c r="B3748" s="13"/>
      <c r="E3748" s="13"/>
      <c r="I3748" s="1">
        <v>47839</v>
      </c>
      <c r="J3748" t="s">
        <v>154</v>
      </c>
      <c r="K3748" t="s">
        <v>598</v>
      </c>
    </row>
    <row r="3749" spans="2:11" ht="14">
      <c r="B3749" s="13"/>
      <c r="E3749" s="13"/>
      <c r="I3749" s="1">
        <v>47840</v>
      </c>
      <c r="J3749" t="s">
        <v>155</v>
      </c>
      <c r="K3749" t="s">
        <v>598</v>
      </c>
    </row>
    <row r="3750" spans="2:11" ht="14">
      <c r="B3750" s="13"/>
      <c r="E3750" s="13"/>
      <c r="I3750" s="1">
        <v>47841</v>
      </c>
      <c r="J3750" t="s">
        <v>156</v>
      </c>
      <c r="K3750" t="s">
        <v>598</v>
      </c>
    </row>
    <row r="3751" spans="2:11" ht="14">
      <c r="B3751" s="13"/>
      <c r="E3751" s="13"/>
      <c r="I3751" s="1">
        <v>47842</v>
      </c>
      <c r="J3751" t="s">
        <v>157</v>
      </c>
      <c r="K3751" t="s">
        <v>598</v>
      </c>
    </row>
    <row r="3752" spans="2:11" ht="14">
      <c r="B3752" s="13"/>
      <c r="E3752" s="13"/>
      <c r="I3752" s="1">
        <v>47843</v>
      </c>
      <c r="J3752" t="s">
        <v>158</v>
      </c>
      <c r="K3752" t="s">
        <v>598</v>
      </c>
    </row>
    <row r="3753" spans="2:11" ht="14">
      <c r="B3753" s="13"/>
      <c r="E3753" s="13"/>
      <c r="I3753" s="1">
        <v>47844</v>
      </c>
      <c r="J3753" t="s">
        <v>159</v>
      </c>
      <c r="K3753" t="s">
        <v>598</v>
      </c>
    </row>
    <row r="3754" spans="2:11" ht="14">
      <c r="B3754" s="13"/>
      <c r="E3754" s="13"/>
      <c r="I3754" s="1">
        <v>47845</v>
      </c>
      <c r="J3754" t="s">
        <v>98</v>
      </c>
      <c r="K3754" t="s">
        <v>598</v>
      </c>
    </row>
    <row r="3755" spans="2:11" ht="14">
      <c r="B3755" s="13"/>
      <c r="E3755" s="13"/>
      <c r="I3755" s="1">
        <v>47846</v>
      </c>
      <c r="J3755" t="s">
        <v>160</v>
      </c>
      <c r="K3755" t="s">
        <v>598</v>
      </c>
    </row>
    <row r="3756" spans="2:11" ht="14">
      <c r="B3756" s="13"/>
      <c r="E3756" s="13"/>
      <c r="I3756" s="1">
        <v>47847</v>
      </c>
      <c r="J3756" t="s">
        <v>161</v>
      </c>
      <c r="K3756" t="s">
        <v>598</v>
      </c>
    </row>
    <row r="3757" spans="2:11" ht="14">
      <c r="B3757" s="13"/>
      <c r="E3757" s="13"/>
      <c r="I3757" s="1">
        <v>47848</v>
      </c>
      <c r="J3757" t="s">
        <v>162</v>
      </c>
      <c r="K3757" t="s">
        <v>598</v>
      </c>
    </row>
    <row r="3758" spans="2:11" ht="14">
      <c r="B3758" s="13"/>
      <c r="E3758" s="13"/>
      <c r="I3758" s="1">
        <v>47849</v>
      </c>
      <c r="J3758" t="s">
        <v>163</v>
      </c>
      <c r="K3758" t="s">
        <v>598</v>
      </c>
    </row>
    <row r="3759" spans="2:11" ht="14">
      <c r="B3759" s="13"/>
      <c r="E3759" s="13"/>
      <c r="I3759" s="1">
        <v>47850</v>
      </c>
      <c r="J3759" t="s">
        <v>164</v>
      </c>
      <c r="K3759" t="s">
        <v>598</v>
      </c>
    </row>
    <row r="3760" spans="2:11" ht="14">
      <c r="B3760" s="13"/>
      <c r="E3760" s="13"/>
      <c r="I3760" s="1">
        <v>47851</v>
      </c>
      <c r="J3760" t="s">
        <v>165</v>
      </c>
      <c r="K3760" t="s">
        <v>598</v>
      </c>
    </row>
    <row r="3761" spans="2:11" ht="14">
      <c r="B3761" s="13"/>
      <c r="E3761" s="13"/>
      <c r="I3761" s="1">
        <v>47852</v>
      </c>
      <c r="J3761" t="s">
        <v>99</v>
      </c>
      <c r="K3761" t="s">
        <v>598</v>
      </c>
    </row>
    <row r="3762" spans="2:11" ht="14">
      <c r="B3762" s="13"/>
      <c r="E3762" s="13"/>
      <c r="I3762" s="1">
        <v>47853</v>
      </c>
      <c r="J3762" t="s">
        <v>166</v>
      </c>
      <c r="K3762" t="s">
        <v>598</v>
      </c>
    </row>
    <row r="3763" spans="2:11" ht="14">
      <c r="B3763" s="13"/>
      <c r="E3763" s="13"/>
      <c r="I3763" s="1">
        <v>47854</v>
      </c>
      <c r="J3763" t="s">
        <v>167</v>
      </c>
      <c r="K3763" t="s">
        <v>598</v>
      </c>
    </row>
    <row r="3764" spans="2:11" ht="14">
      <c r="B3764" s="13"/>
      <c r="E3764" s="13"/>
      <c r="I3764" s="1">
        <v>47855</v>
      </c>
      <c r="J3764" t="s">
        <v>168</v>
      </c>
      <c r="K3764" t="s">
        <v>598</v>
      </c>
    </row>
    <row r="3765" spans="2:11" ht="14">
      <c r="B3765" s="13"/>
      <c r="E3765" s="13"/>
      <c r="I3765" s="1">
        <v>47856</v>
      </c>
      <c r="J3765" t="s">
        <v>169</v>
      </c>
      <c r="K3765" t="s">
        <v>598</v>
      </c>
    </row>
    <row r="3766" spans="2:11" ht="14">
      <c r="B3766" s="13"/>
      <c r="E3766" s="13"/>
      <c r="I3766" s="1">
        <v>47857</v>
      </c>
      <c r="J3766" t="s">
        <v>170</v>
      </c>
      <c r="K3766" t="s">
        <v>598</v>
      </c>
    </row>
    <row r="3767" spans="2:11" ht="14">
      <c r="B3767" s="13"/>
      <c r="E3767" s="13"/>
      <c r="I3767" s="1">
        <v>47858</v>
      </c>
      <c r="J3767" t="s">
        <v>171</v>
      </c>
      <c r="K3767" t="s">
        <v>598</v>
      </c>
    </row>
    <row r="3768" spans="2:11" ht="14">
      <c r="B3768" s="13"/>
      <c r="E3768" s="13"/>
      <c r="I3768" s="1">
        <v>47859</v>
      </c>
      <c r="J3768" t="s">
        <v>100</v>
      </c>
      <c r="K3768" t="s">
        <v>598</v>
      </c>
    </row>
    <row r="3769" spans="2:11" ht="14">
      <c r="B3769" s="13"/>
      <c r="E3769" s="13"/>
      <c r="I3769" s="1">
        <v>47860</v>
      </c>
      <c r="J3769" t="s">
        <v>172</v>
      </c>
      <c r="K3769" t="s">
        <v>598</v>
      </c>
    </row>
    <row r="3770" spans="2:11" ht="14">
      <c r="B3770" s="13"/>
      <c r="E3770" s="13"/>
      <c r="I3770" s="1">
        <v>47861</v>
      </c>
      <c r="J3770" t="s">
        <v>173</v>
      </c>
      <c r="K3770" t="s">
        <v>598</v>
      </c>
    </row>
    <row r="3771" spans="2:11" ht="14">
      <c r="B3771" s="13"/>
      <c r="E3771" s="13"/>
      <c r="I3771" s="1">
        <v>47862</v>
      </c>
      <c r="J3771" t="s">
        <v>174</v>
      </c>
      <c r="K3771" t="s">
        <v>598</v>
      </c>
    </row>
    <row r="3772" spans="2:11" ht="14">
      <c r="B3772" s="13"/>
      <c r="E3772" s="13"/>
      <c r="I3772" s="1">
        <v>47863</v>
      </c>
      <c r="J3772" t="s">
        <v>175</v>
      </c>
      <c r="K3772" t="s">
        <v>598</v>
      </c>
    </row>
    <row r="3773" spans="2:11" ht="14">
      <c r="B3773" s="13"/>
      <c r="E3773" s="13"/>
      <c r="I3773" s="1">
        <v>47864</v>
      </c>
      <c r="J3773" t="s">
        <v>176</v>
      </c>
      <c r="K3773" t="s">
        <v>598</v>
      </c>
    </row>
    <row r="3774" spans="2:11" ht="14">
      <c r="B3774" s="13"/>
      <c r="E3774" s="13"/>
      <c r="I3774" s="1">
        <v>47865</v>
      </c>
      <c r="J3774" t="s">
        <v>177</v>
      </c>
      <c r="K3774" t="s">
        <v>598</v>
      </c>
    </row>
    <row r="3775" spans="2:11" ht="14">
      <c r="B3775" s="13"/>
      <c r="E3775" s="13"/>
      <c r="I3775" s="1">
        <v>47866</v>
      </c>
      <c r="J3775" t="s">
        <v>101</v>
      </c>
      <c r="K3775" t="s">
        <v>598</v>
      </c>
    </row>
    <row r="3776" spans="2:11" ht="14">
      <c r="B3776" s="13"/>
      <c r="E3776" s="13"/>
      <c r="I3776" s="1">
        <v>47867</v>
      </c>
      <c r="J3776" t="s">
        <v>178</v>
      </c>
      <c r="K3776" t="s">
        <v>598</v>
      </c>
    </row>
    <row r="3777" spans="2:11" ht="14">
      <c r="B3777" s="13"/>
      <c r="E3777" s="13"/>
      <c r="I3777" s="1">
        <v>47868</v>
      </c>
      <c r="J3777" t="s">
        <v>179</v>
      </c>
      <c r="K3777" t="s">
        <v>598</v>
      </c>
    </row>
    <row r="3778" spans="2:11" ht="14">
      <c r="B3778" s="13"/>
      <c r="E3778" s="13"/>
      <c r="I3778" s="1">
        <v>47869</v>
      </c>
      <c r="J3778" t="s">
        <v>180</v>
      </c>
      <c r="K3778" t="s">
        <v>598</v>
      </c>
    </row>
    <row r="3779" spans="2:11" ht="14">
      <c r="B3779" s="13"/>
      <c r="E3779" s="13"/>
      <c r="I3779" s="1">
        <v>47870</v>
      </c>
      <c r="J3779" t="s">
        <v>181</v>
      </c>
      <c r="K3779" t="s">
        <v>598</v>
      </c>
    </row>
    <row r="3780" spans="2:11" ht="14">
      <c r="B3780" s="13"/>
      <c r="E3780" s="13"/>
      <c r="I3780" s="1">
        <v>47871</v>
      </c>
      <c r="J3780" t="s">
        <v>182</v>
      </c>
      <c r="K3780" t="s">
        <v>598</v>
      </c>
    </row>
    <row r="3781" spans="2:11" ht="14">
      <c r="B3781" s="13"/>
      <c r="E3781" s="13"/>
      <c r="I3781" s="1">
        <v>47872</v>
      </c>
      <c r="J3781" t="s">
        <v>183</v>
      </c>
      <c r="K3781" t="s">
        <v>598</v>
      </c>
    </row>
    <row r="3782" spans="2:11" ht="14">
      <c r="B3782" s="13"/>
      <c r="E3782" s="13"/>
      <c r="I3782" s="1">
        <v>47873</v>
      </c>
      <c r="J3782" t="s">
        <v>102</v>
      </c>
      <c r="K3782" t="s">
        <v>598</v>
      </c>
    </row>
    <row r="3783" spans="2:11" ht="14">
      <c r="B3783" s="13"/>
      <c r="E3783" s="13"/>
      <c r="I3783" s="1">
        <v>47874</v>
      </c>
      <c r="J3783" t="s">
        <v>184</v>
      </c>
      <c r="K3783" t="s">
        <v>598</v>
      </c>
    </row>
    <row r="3784" spans="2:11" ht="14">
      <c r="B3784" s="13"/>
      <c r="E3784" s="13"/>
      <c r="I3784" s="1">
        <v>47875</v>
      </c>
      <c r="J3784" t="s">
        <v>185</v>
      </c>
      <c r="K3784" t="s">
        <v>598</v>
      </c>
    </row>
    <row r="3785" spans="2:11" ht="14">
      <c r="B3785" s="13"/>
      <c r="E3785" s="13"/>
      <c r="I3785" s="1">
        <v>47876</v>
      </c>
      <c r="J3785" t="s">
        <v>186</v>
      </c>
      <c r="K3785" t="s">
        <v>598</v>
      </c>
    </row>
    <row r="3786" spans="2:11" ht="14">
      <c r="B3786" s="13"/>
      <c r="E3786" s="13"/>
      <c r="I3786" s="1">
        <v>47877</v>
      </c>
      <c r="J3786" t="s">
        <v>187</v>
      </c>
      <c r="K3786" t="s">
        <v>598</v>
      </c>
    </row>
    <row r="3787" spans="2:11" ht="14">
      <c r="B3787" s="13"/>
      <c r="E3787" s="13"/>
      <c r="I3787" s="1">
        <v>47878</v>
      </c>
      <c r="J3787" t="s">
        <v>188</v>
      </c>
      <c r="K3787" t="s">
        <v>598</v>
      </c>
    </row>
    <row r="3788" spans="2:11" ht="14">
      <c r="B3788" s="13"/>
      <c r="E3788" s="13"/>
      <c r="I3788" s="1">
        <v>47879</v>
      </c>
      <c r="J3788" t="s">
        <v>189</v>
      </c>
      <c r="K3788" t="s">
        <v>598</v>
      </c>
    </row>
    <row r="3789" spans="2:11" ht="14">
      <c r="B3789" s="13"/>
      <c r="E3789" s="13"/>
      <c r="I3789" s="1">
        <v>47880</v>
      </c>
      <c r="J3789" t="s">
        <v>103</v>
      </c>
      <c r="K3789" t="s">
        <v>598</v>
      </c>
    </row>
    <row r="3790" spans="2:11" ht="14">
      <c r="B3790" s="13"/>
      <c r="E3790" s="13"/>
      <c r="I3790" s="1">
        <v>47881</v>
      </c>
      <c r="J3790" t="s">
        <v>190</v>
      </c>
      <c r="K3790" t="s">
        <v>598</v>
      </c>
    </row>
    <row r="3791" spans="2:11" ht="14">
      <c r="B3791" s="13"/>
      <c r="E3791" s="13"/>
      <c r="I3791" s="1">
        <v>47882</v>
      </c>
      <c r="J3791" t="s">
        <v>191</v>
      </c>
      <c r="K3791" t="s">
        <v>598</v>
      </c>
    </row>
    <row r="3792" spans="2:11" ht="14">
      <c r="B3792" s="13"/>
      <c r="E3792" s="13"/>
      <c r="I3792" s="1">
        <v>47883</v>
      </c>
      <c r="J3792" t="s">
        <v>192</v>
      </c>
      <c r="K3792" t="s">
        <v>598</v>
      </c>
    </row>
    <row r="3793" spans="2:11" ht="14">
      <c r="B3793" s="13"/>
      <c r="E3793" s="13"/>
      <c r="I3793" s="1">
        <v>47884</v>
      </c>
      <c r="J3793" t="s">
        <v>193</v>
      </c>
      <c r="K3793" t="s">
        <v>598</v>
      </c>
    </row>
    <row r="3794" spans="2:11" ht="14">
      <c r="B3794" s="13"/>
      <c r="E3794" s="13"/>
      <c r="I3794" s="1">
        <v>47885</v>
      </c>
      <c r="J3794" t="s">
        <v>194</v>
      </c>
      <c r="K3794" t="s">
        <v>598</v>
      </c>
    </row>
    <row r="3795" spans="2:11" ht="14">
      <c r="B3795" s="13"/>
      <c r="E3795" s="13"/>
      <c r="I3795" s="1">
        <v>47886</v>
      </c>
      <c r="J3795" t="s">
        <v>195</v>
      </c>
      <c r="K3795" t="s">
        <v>598</v>
      </c>
    </row>
    <row r="3796" spans="2:11" ht="14">
      <c r="B3796" s="13"/>
      <c r="E3796" s="13"/>
      <c r="I3796" s="1">
        <v>47887</v>
      </c>
      <c r="J3796" t="s">
        <v>104</v>
      </c>
      <c r="K3796" t="s">
        <v>598</v>
      </c>
    </row>
    <row r="3797" spans="2:11" ht="14">
      <c r="B3797" s="13"/>
      <c r="E3797" s="13"/>
      <c r="I3797" s="1">
        <v>47888</v>
      </c>
      <c r="J3797" t="s">
        <v>196</v>
      </c>
      <c r="K3797" t="s">
        <v>598</v>
      </c>
    </row>
    <row r="3798" spans="2:11" ht="14">
      <c r="B3798" s="13"/>
      <c r="E3798" s="13"/>
      <c r="I3798" s="1">
        <v>47889</v>
      </c>
      <c r="J3798" t="s">
        <v>197</v>
      </c>
      <c r="K3798" t="s">
        <v>598</v>
      </c>
    </row>
    <row r="3799" spans="2:11" ht="14">
      <c r="B3799" s="13"/>
      <c r="E3799" s="13"/>
      <c r="I3799" s="1">
        <v>47890</v>
      </c>
      <c r="J3799" t="s">
        <v>198</v>
      </c>
      <c r="K3799" t="s">
        <v>598</v>
      </c>
    </row>
    <row r="3800" spans="2:11" ht="14">
      <c r="B3800" s="13"/>
      <c r="E3800" s="13"/>
      <c r="I3800" s="1">
        <v>47891</v>
      </c>
      <c r="J3800" t="s">
        <v>199</v>
      </c>
      <c r="K3800" t="s">
        <v>598</v>
      </c>
    </row>
    <row r="3801" spans="2:11" ht="14">
      <c r="B3801" s="13"/>
      <c r="E3801" s="13"/>
      <c r="I3801" s="1">
        <v>47892</v>
      </c>
      <c r="J3801" t="s">
        <v>200</v>
      </c>
      <c r="K3801" t="s">
        <v>598</v>
      </c>
    </row>
    <row r="3802" spans="2:11" ht="14">
      <c r="B3802" s="13"/>
      <c r="E3802" s="13"/>
      <c r="I3802" s="1">
        <v>47893</v>
      </c>
      <c r="J3802" t="s">
        <v>201</v>
      </c>
      <c r="K3802" t="s">
        <v>598</v>
      </c>
    </row>
    <row r="3803" spans="2:11" ht="14">
      <c r="B3803" s="13"/>
      <c r="E3803" s="13"/>
      <c r="I3803" s="1">
        <v>47894</v>
      </c>
      <c r="J3803" t="s">
        <v>105</v>
      </c>
      <c r="K3803" t="s">
        <v>598</v>
      </c>
    </row>
    <row r="3804" spans="2:11" ht="14">
      <c r="B3804" s="13"/>
      <c r="E3804" s="13"/>
      <c r="I3804" s="1">
        <v>47895</v>
      </c>
      <c r="J3804" t="s">
        <v>202</v>
      </c>
      <c r="K3804" t="s">
        <v>598</v>
      </c>
    </row>
    <row r="3805" spans="2:11" ht="14">
      <c r="B3805" s="13"/>
      <c r="E3805" s="13"/>
      <c r="I3805" s="1">
        <v>47896</v>
      </c>
      <c r="J3805" t="s">
        <v>203</v>
      </c>
      <c r="K3805" t="s">
        <v>598</v>
      </c>
    </row>
    <row r="3806" spans="2:11" ht="14">
      <c r="B3806" s="13"/>
      <c r="E3806" s="13"/>
      <c r="I3806" s="1">
        <v>47897</v>
      </c>
      <c r="J3806" t="s">
        <v>204</v>
      </c>
      <c r="K3806" t="s">
        <v>598</v>
      </c>
    </row>
    <row r="3807" spans="2:11" ht="14">
      <c r="B3807" s="13"/>
      <c r="E3807" s="13"/>
      <c r="I3807" s="1">
        <v>47898</v>
      </c>
      <c r="J3807" t="s">
        <v>205</v>
      </c>
      <c r="K3807" t="s">
        <v>598</v>
      </c>
    </row>
    <row r="3808" spans="2:11" ht="14">
      <c r="B3808" s="13"/>
      <c r="E3808" s="13"/>
      <c r="I3808" s="1">
        <v>47899</v>
      </c>
      <c r="J3808" t="s">
        <v>206</v>
      </c>
      <c r="K3808" t="s">
        <v>598</v>
      </c>
    </row>
    <row r="3809" spans="2:11" ht="14">
      <c r="B3809" s="13"/>
      <c r="E3809" s="13"/>
      <c r="I3809" s="1">
        <v>47900</v>
      </c>
      <c r="J3809" t="s">
        <v>207</v>
      </c>
      <c r="K3809" t="s">
        <v>598</v>
      </c>
    </row>
    <row r="3810" spans="2:11" ht="14">
      <c r="B3810" s="13"/>
      <c r="E3810" s="13"/>
      <c r="I3810" s="1">
        <v>47901</v>
      </c>
      <c r="J3810" t="s">
        <v>106</v>
      </c>
      <c r="K3810" t="s">
        <v>598</v>
      </c>
    </row>
    <row r="3811" spans="2:11" ht="14">
      <c r="B3811" s="13"/>
      <c r="E3811" s="13"/>
      <c r="I3811" s="1">
        <v>47902</v>
      </c>
      <c r="J3811" t="s">
        <v>208</v>
      </c>
      <c r="K3811" t="s">
        <v>598</v>
      </c>
    </row>
    <row r="3812" spans="2:11" ht="14">
      <c r="B3812" s="13"/>
      <c r="E3812" s="13"/>
      <c r="I3812" s="1">
        <v>47903</v>
      </c>
      <c r="J3812" t="s">
        <v>209</v>
      </c>
      <c r="K3812" t="s">
        <v>598</v>
      </c>
    </row>
    <row r="3813" spans="2:11" ht="14">
      <c r="B3813" s="13"/>
      <c r="E3813" s="13"/>
      <c r="I3813" s="1">
        <v>47904</v>
      </c>
      <c r="J3813" t="s">
        <v>210</v>
      </c>
      <c r="K3813" t="s">
        <v>598</v>
      </c>
    </row>
    <row r="3814" spans="2:11" ht="14">
      <c r="B3814" s="13"/>
      <c r="E3814" s="13"/>
      <c r="I3814" s="1">
        <v>47905</v>
      </c>
      <c r="J3814" t="s">
        <v>211</v>
      </c>
      <c r="K3814" t="s">
        <v>598</v>
      </c>
    </row>
    <row r="3815" spans="2:11" ht="14">
      <c r="B3815" s="13"/>
      <c r="E3815" s="13"/>
      <c r="I3815" s="1">
        <v>47906</v>
      </c>
      <c r="J3815" t="s">
        <v>212</v>
      </c>
      <c r="K3815" t="s">
        <v>598</v>
      </c>
    </row>
    <row r="3816" spans="2:11" ht="14">
      <c r="B3816" s="13"/>
      <c r="E3816" s="13"/>
      <c r="I3816" s="1">
        <v>47907</v>
      </c>
      <c r="J3816" t="s">
        <v>213</v>
      </c>
      <c r="K3816" t="s">
        <v>598</v>
      </c>
    </row>
    <row r="3817" spans="2:11" ht="14">
      <c r="B3817" s="13"/>
      <c r="E3817" s="13"/>
      <c r="I3817" s="1">
        <v>47908</v>
      </c>
      <c r="J3817" t="s">
        <v>214</v>
      </c>
      <c r="K3817" t="s">
        <v>598</v>
      </c>
    </row>
    <row r="3818" spans="2:11" ht="14">
      <c r="B3818" s="13"/>
      <c r="E3818" s="13"/>
      <c r="I3818" s="1">
        <v>47909</v>
      </c>
      <c r="J3818" t="s">
        <v>215</v>
      </c>
      <c r="K3818" t="s">
        <v>598</v>
      </c>
    </row>
    <row r="3819" spans="2:11" ht="14">
      <c r="B3819" s="13"/>
      <c r="E3819" s="13"/>
      <c r="I3819" s="1">
        <v>47910</v>
      </c>
      <c r="J3819" t="s">
        <v>216</v>
      </c>
      <c r="K3819" t="s">
        <v>598</v>
      </c>
    </row>
    <row r="3820" spans="2:11" ht="14">
      <c r="B3820" s="13"/>
      <c r="E3820" s="13"/>
      <c r="I3820" s="1">
        <v>47911</v>
      </c>
      <c r="J3820" t="s">
        <v>217</v>
      </c>
      <c r="K3820" t="s">
        <v>598</v>
      </c>
    </row>
    <row r="3821" spans="2:11" ht="14">
      <c r="B3821" s="13"/>
      <c r="E3821" s="13"/>
      <c r="I3821" s="1">
        <v>47912</v>
      </c>
      <c r="J3821" t="s">
        <v>218</v>
      </c>
      <c r="K3821" t="s">
        <v>598</v>
      </c>
    </row>
    <row r="3822" spans="2:11" ht="14">
      <c r="B3822" s="13"/>
      <c r="E3822" s="13"/>
      <c r="I3822" s="1">
        <v>47913</v>
      </c>
      <c r="J3822" t="s">
        <v>219</v>
      </c>
      <c r="K3822" t="s">
        <v>598</v>
      </c>
    </row>
    <row r="3823" spans="2:11" ht="14">
      <c r="B3823" s="13"/>
      <c r="E3823" s="13"/>
      <c r="I3823" s="1">
        <v>47914</v>
      </c>
      <c r="J3823" t="s">
        <v>220</v>
      </c>
      <c r="K3823" t="s">
        <v>598</v>
      </c>
    </row>
    <row r="3824" spans="2:11" ht="14">
      <c r="B3824" s="13"/>
      <c r="E3824" s="13"/>
      <c r="I3824" s="1">
        <v>47915</v>
      </c>
      <c r="J3824" t="s">
        <v>221</v>
      </c>
      <c r="K3824" t="s">
        <v>598</v>
      </c>
    </row>
    <row r="3825" spans="2:11" ht="14">
      <c r="B3825" s="13"/>
      <c r="E3825" s="13"/>
      <c r="I3825" s="1">
        <v>47916</v>
      </c>
      <c r="J3825" t="s">
        <v>222</v>
      </c>
      <c r="K3825" t="s">
        <v>598</v>
      </c>
    </row>
    <row r="3826" spans="2:11" ht="14">
      <c r="B3826" s="13"/>
      <c r="E3826" s="13"/>
      <c r="I3826" s="1">
        <v>47917</v>
      </c>
      <c r="J3826" t="s">
        <v>223</v>
      </c>
      <c r="K3826" t="s">
        <v>598</v>
      </c>
    </row>
    <row r="3827" spans="2:11" ht="14">
      <c r="B3827" s="13"/>
      <c r="E3827" s="13"/>
      <c r="I3827" s="1">
        <v>47918</v>
      </c>
      <c r="J3827" t="s">
        <v>224</v>
      </c>
      <c r="K3827" t="s">
        <v>598</v>
      </c>
    </row>
    <row r="3828" spans="2:11" ht="14">
      <c r="B3828" s="13"/>
      <c r="E3828" s="13"/>
      <c r="I3828" s="1">
        <v>47919</v>
      </c>
      <c r="J3828" t="s">
        <v>225</v>
      </c>
      <c r="K3828" t="s">
        <v>598</v>
      </c>
    </row>
    <row r="3829" spans="2:11" ht="14">
      <c r="B3829" s="13"/>
      <c r="E3829" s="13"/>
      <c r="I3829" s="1">
        <v>47920</v>
      </c>
      <c r="J3829" t="s">
        <v>226</v>
      </c>
      <c r="K3829" t="s">
        <v>598</v>
      </c>
    </row>
    <row r="3830" spans="2:11" ht="14">
      <c r="B3830" s="13"/>
      <c r="E3830" s="13"/>
      <c r="I3830" s="1">
        <v>47921</v>
      </c>
      <c r="J3830" t="s">
        <v>227</v>
      </c>
      <c r="K3830" t="s">
        <v>598</v>
      </c>
    </row>
    <row r="3831" spans="2:11" ht="14">
      <c r="B3831" s="13"/>
      <c r="E3831" s="13"/>
      <c r="I3831" s="1">
        <v>47922</v>
      </c>
      <c r="J3831" t="s">
        <v>228</v>
      </c>
      <c r="K3831" t="s">
        <v>598</v>
      </c>
    </row>
    <row r="3832" spans="2:11" ht="14">
      <c r="B3832" s="13"/>
      <c r="E3832" s="13"/>
      <c r="I3832" s="1">
        <v>47923</v>
      </c>
      <c r="J3832" t="s">
        <v>229</v>
      </c>
      <c r="K3832" t="s">
        <v>598</v>
      </c>
    </row>
    <row r="3833" spans="2:11" ht="14">
      <c r="B3833" s="13"/>
      <c r="E3833" s="13"/>
      <c r="I3833" s="1">
        <v>47924</v>
      </c>
      <c r="J3833" t="s">
        <v>230</v>
      </c>
      <c r="K3833" t="s">
        <v>598</v>
      </c>
    </row>
    <row r="3834" spans="2:11" ht="14">
      <c r="B3834" s="13"/>
      <c r="E3834" s="13"/>
      <c r="I3834" s="1">
        <v>47925</v>
      </c>
      <c r="J3834" t="s">
        <v>231</v>
      </c>
      <c r="K3834" t="s">
        <v>598</v>
      </c>
    </row>
    <row r="3835" spans="2:11" ht="14">
      <c r="B3835" s="13"/>
      <c r="E3835" s="13"/>
      <c r="I3835" s="1">
        <v>47926</v>
      </c>
      <c r="J3835" t="s">
        <v>232</v>
      </c>
      <c r="K3835" t="s">
        <v>598</v>
      </c>
    </row>
    <row r="3836" spans="2:11" ht="14">
      <c r="B3836" s="13"/>
      <c r="E3836" s="13"/>
      <c r="I3836" s="1">
        <v>47927</v>
      </c>
      <c r="J3836" t="s">
        <v>233</v>
      </c>
      <c r="K3836" t="s">
        <v>598</v>
      </c>
    </row>
    <row r="3837" spans="2:11" ht="14">
      <c r="B3837" s="13"/>
      <c r="E3837" s="13"/>
      <c r="I3837" s="1">
        <v>47928</v>
      </c>
      <c r="J3837" t="s">
        <v>234</v>
      </c>
      <c r="K3837" t="s">
        <v>598</v>
      </c>
    </row>
    <row r="3838" spans="2:11" ht="14">
      <c r="B3838" s="13"/>
      <c r="E3838" s="13"/>
      <c r="I3838" s="1">
        <v>47929</v>
      </c>
      <c r="J3838" t="s">
        <v>235</v>
      </c>
      <c r="K3838" t="s">
        <v>598</v>
      </c>
    </row>
    <row r="3839" spans="2:11" ht="14">
      <c r="B3839" s="13"/>
      <c r="E3839" s="13"/>
      <c r="I3839" s="1">
        <v>47930</v>
      </c>
      <c r="J3839" t="s">
        <v>236</v>
      </c>
      <c r="K3839" t="s">
        <v>598</v>
      </c>
    </row>
    <row r="3840" spans="2:11" ht="14">
      <c r="B3840" s="13"/>
      <c r="E3840" s="13"/>
      <c r="I3840" s="1">
        <v>47931</v>
      </c>
      <c r="J3840" t="s">
        <v>237</v>
      </c>
      <c r="K3840" t="s">
        <v>598</v>
      </c>
    </row>
    <row r="3841" spans="2:11" ht="14">
      <c r="B3841" s="13"/>
      <c r="E3841" s="13"/>
      <c r="I3841" s="1">
        <v>47932</v>
      </c>
      <c r="J3841" t="s">
        <v>238</v>
      </c>
      <c r="K3841" t="s">
        <v>598</v>
      </c>
    </row>
    <row r="3842" spans="2:11" ht="14">
      <c r="B3842" s="13"/>
      <c r="E3842" s="13"/>
      <c r="I3842" s="1">
        <v>47933</v>
      </c>
      <c r="J3842" t="s">
        <v>239</v>
      </c>
      <c r="K3842" t="s">
        <v>598</v>
      </c>
    </row>
    <row r="3843" spans="2:11" ht="14">
      <c r="B3843" s="13"/>
      <c r="E3843" s="13"/>
      <c r="I3843" s="1">
        <v>47934</v>
      </c>
      <c r="J3843" t="s">
        <v>61</v>
      </c>
      <c r="K3843" t="s">
        <v>598</v>
      </c>
    </row>
    <row r="3844" spans="2:11" ht="14">
      <c r="B3844" s="13"/>
      <c r="E3844" s="13"/>
      <c r="I3844" s="1">
        <v>47935</v>
      </c>
      <c r="J3844" t="s">
        <v>240</v>
      </c>
      <c r="K3844" t="s">
        <v>598</v>
      </c>
    </row>
    <row r="3845" spans="2:11" ht="14">
      <c r="B3845" s="13"/>
      <c r="E3845" s="13"/>
      <c r="I3845" s="1">
        <v>47936</v>
      </c>
      <c r="J3845" t="s">
        <v>241</v>
      </c>
      <c r="K3845" t="s">
        <v>598</v>
      </c>
    </row>
    <row r="3846" spans="2:11" ht="14">
      <c r="B3846" s="13"/>
      <c r="E3846" s="13"/>
      <c r="I3846" s="1">
        <v>47937</v>
      </c>
      <c r="J3846" t="s">
        <v>242</v>
      </c>
      <c r="K3846" t="s">
        <v>598</v>
      </c>
    </row>
    <row r="3847" spans="2:11" ht="14">
      <c r="B3847" s="13"/>
      <c r="E3847" s="13"/>
      <c r="I3847" s="1">
        <v>47938</v>
      </c>
      <c r="J3847" t="s">
        <v>243</v>
      </c>
      <c r="K3847" t="s">
        <v>598</v>
      </c>
    </row>
    <row r="3848" spans="2:11" ht="14">
      <c r="B3848" s="13"/>
      <c r="E3848" s="13"/>
      <c r="I3848" s="1">
        <v>47939</v>
      </c>
      <c r="J3848" t="s">
        <v>244</v>
      </c>
      <c r="K3848" t="s">
        <v>598</v>
      </c>
    </row>
    <row r="3849" spans="2:11" ht="14">
      <c r="B3849" s="13"/>
      <c r="E3849" s="13"/>
      <c r="I3849" s="1">
        <v>47940</v>
      </c>
      <c r="J3849" t="s">
        <v>245</v>
      </c>
      <c r="K3849" t="s">
        <v>598</v>
      </c>
    </row>
    <row r="3850" spans="2:11" ht="14">
      <c r="B3850" s="13"/>
      <c r="E3850" s="13"/>
      <c r="I3850" s="1">
        <v>47941</v>
      </c>
      <c r="J3850" t="s">
        <v>62</v>
      </c>
      <c r="K3850" t="s">
        <v>598</v>
      </c>
    </row>
    <row r="3851" spans="2:11" ht="14">
      <c r="B3851" s="13"/>
      <c r="E3851" s="13"/>
      <c r="I3851" s="1">
        <v>47942</v>
      </c>
      <c r="J3851" t="s">
        <v>246</v>
      </c>
      <c r="K3851" t="s">
        <v>598</v>
      </c>
    </row>
    <row r="3852" spans="2:11" ht="14">
      <c r="B3852" s="13"/>
      <c r="E3852" s="13"/>
      <c r="I3852" s="1">
        <v>47943</v>
      </c>
      <c r="J3852" t="s">
        <v>247</v>
      </c>
      <c r="K3852" t="s">
        <v>598</v>
      </c>
    </row>
    <row r="3853" spans="2:11" ht="14">
      <c r="B3853" s="13"/>
      <c r="E3853" s="13"/>
      <c r="I3853" s="1">
        <v>47944</v>
      </c>
      <c r="J3853" t="s">
        <v>248</v>
      </c>
      <c r="K3853" t="s">
        <v>598</v>
      </c>
    </row>
    <row r="3854" spans="2:11" ht="14">
      <c r="B3854" s="13"/>
      <c r="E3854" s="13"/>
      <c r="I3854" s="1">
        <v>47945</v>
      </c>
      <c r="J3854" t="s">
        <v>249</v>
      </c>
      <c r="K3854" t="s">
        <v>598</v>
      </c>
    </row>
    <row r="3855" spans="2:11" ht="14">
      <c r="B3855" s="13"/>
      <c r="E3855" s="13"/>
      <c r="I3855" s="1">
        <v>47946</v>
      </c>
      <c r="J3855" t="s">
        <v>59</v>
      </c>
      <c r="K3855" t="s">
        <v>598</v>
      </c>
    </row>
    <row r="3856" spans="2:11" ht="14">
      <c r="B3856" s="13"/>
      <c r="E3856" s="13"/>
      <c r="I3856" s="1">
        <v>47947</v>
      </c>
      <c r="J3856" t="s">
        <v>250</v>
      </c>
      <c r="K3856" t="s">
        <v>598</v>
      </c>
    </row>
    <row r="3857" spans="2:11" ht="14">
      <c r="B3857" s="13"/>
      <c r="E3857" s="13"/>
      <c r="I3857" s="1">
        <v>47948</v>
      </c>
      <c r="J3857" t="s">
        <v>63</v>
      </c>
      <c r="K3857" t="s">
        <v>598</v>
      </c>
    </row>
    <row r="3858" spans="2:11" ht="14">
      <c r="B3858" s="13"/>
      <c r="E3858" s="13"/>
      <c r="I3858" s="1">
        <v>47949</v>
      </c>
      <c r="J3858" t="s">
        <v>251</v>
      </c>
      <c r="K3858" t="s">
        <v>598</v>
      </c>
    </row>
    <row r="3859" spans="2:11" ht="14">
      <c r="B3859" s="13"/>
      <c r="E3859" s="13"/>
      <c r="I3859" s="1">
        <v>47950</v>
      </c>
      <c r="J3859" t="s">
        <v>252</v>
      </c>
      <c r="K3859" t="s">
        <v>598</v>
      </c>
    </row>
    <row r="3860" spans="2:11" ht="14">
      <c r="B3860" s="13"/>
      <c r="E3860" s="13"/>
      <c r="I3860" s="1">
        <v>47951</v>
      </c>
      <c r="J3860" t="s">
        <v>253</v>
      </c>
      <c r="K3860" t="s">
        <v>598</v>
      </c>
    </row>
    <row r="3861" spans="2:11" ht="14">
      <c r="B3861" s="13"/>
      <c r="E3861" s="13"/>
      <c r="I3861" s="1">
        <v>47952</v>
      </c>
      <c r="J3861" t="s">
        <v>46</v>
      </c>
      <c r="K3861" t="s">
        <v>598</v>
      </c>
    </row>
    <row r="3862" spans="2:11" ht="14">
      <c r="B3862" s="13"/>
      <c r="E3862" s="13"/>
      <c r="I3862" s="1">
        <v>47953</v>
      </c>
      <c r="J3862" t="s">
        <v>254</v>
      </c>
      <c r="K3862" t="s">
        <v>598</v>
      </c>
    </row>
    <row r="3863" spans="2:11" ht="14">
      <c r="B3863" s="13"/>
      <c r="E3863" s="13"/>
      <c r="I3863" s="1">
        <v>47954</v>
      </c>
      <c r="J3863" t="s">
        <v>255</v>
      </c>
      <c r="K3863" t="s">
        <v>598</v>
      </c>
    </row>
    <row r="3864" spans="2:11" ht="14">
      <c r="B3864" s="13"/>
      <c r="E3864" s="13"/>
      <c r="I3864" s="1">
        <v>47955</v>
      </c>
      <c r="J3864" t="s">
        <v>64</v>
      </c>
      <c r="K3864" t="s">
        <v>598</v>
      </c>
    </row>
    <row r="3865" spans="2:11" ht="14">
      <c r="B3865" s="13"/>
      <c r="E3865" s="13"/>
      <c r="I3865" s="1">
        <v>47956</v>
      </c>
      <c r="J3865" t="s">
        <v>256</v>
      </c>
      <c r="K3865" t="s">
        <v>598</v>
      </c>
    </row>
    <row r="3866" spans="2:11" ht="14">
      <c r="B3866" s="13"/>
      <c r="E3866" s="13"/>
      <c r="I3866" s="1">
        <v>47957</v>
      </c>
      <c r="J3866" t="s">
        <v>257</v>
      </c>
      <c r="K3866" t="s">
        <v>598</v>
      </c>
    </row>
    <row r="3867" spans="2:11" ht="14">
      <c r="B3867" s="13"/>
      <c r="E3867" s="13"/>
      <c r="I3867" s="1">
        <v>47958</v>
      </c>
      <c r="J3867" t="s">
        <v>258</v>
      </c>
      <c r="K3867" t="s">
        <v>598</v>
      </c>
    </row>
    <row r="3868" spans="2:11" ht="14">
      <c r="B3868" s="13"/>
      <c r="E3868" s="13"/>
      <c r="I3868" s="1">
        <v>47959</v>
      </c>
      <c r="J3868" t="s">
        <v>259</v>
      </c>
      <c r="K3868" t="s">
        <v>598</v>
      </c>
    </row>
    <row r="3869" spans="2:11" ht="14">
      <c r="B3869" s="13"/>
      <c r="E3869" s="13"/>
      <c r="I3869" s="1">
        <v>47960</v>
      </c>
      <c r="J3869" t="s">
        <v>260</v>
      </c>
      <c r="K3869" t="s">
        <v>598</v>
      </c>
    </row>
    <row r="3870" spans="2:11" ht="14">
      <c r="B3870" s="13"/>
      <c r="E3870" s="13"/>
      <c r="I3870" s="1">
        <v>47961</v>
      </c>
      <c r="J3870" t="s">
        <v>261</v>
      </c>
      <c r="K3870" t="s">
        <v>598</v>
      </c>
    </row>
    <row r="3871" spans="2:11" ht="14">
      <c r="B3871" s="13"/>
      <c r="E3871" s="13"/>
      <c r="I3871" s="1">
        <v>47962</v>
      </c>
      <c r="J3871" t="s">
        <v>65</v>
      </c>
      <c r="K3871" t="s">
        <v>598</v>
      </c>
    </row>
    <row r="3872" spans="2:11" ht="14">
      <c r="B3872" s="13"/>
      <c r="E3872" s="13"/>
      <c r="I3872" s="1">
        <v>47963</v>
      </c>
      <c r="J3872" t="s">
        <v>262</v>
      </c>
      <c r="K3872" t="s">
        <v>598</v>
      </c>
    </row>
    <row r="3873" spans="2:11" ht="14">
      <c r="B3873" s="13"/>
      <c r="E3873" s="13"/>
      <c r="I3873" s="1">
        <v>47964</v>
      </c>
      <c r="J3873" t="s">
        <v>263</v>
      </c>
      <c r="K3873" t="s">
        <v>598</v>
      </c>
    </row>
    <row r="3874" spans="2:11" ht="14">
      <c r="B3874" s="13"/>
      <c r="E3874" s="13"/>
      <c r="I3874" s="1">
        <v>47965</v>
      </c>
      <c r="J3874" t="s">
        <v>264</v>
      </c>
      <c r="K3874" t="s">
        <v>598</v>
      </c>
    </row>
    <row r="3875" spans="2:11" ht="14">
      <c r="B3875" s="13"/>
      <c r="E3875" s="13"/>
      <c r="I3875" s="1">
        <v>47966</v>
      </c>
      <c r="J3875" t="s">
        <v>265</v>
      </c>
      <c r="K3875" t="s">
        <v>598</v>
      </c>
    </row>
    <row r="3876" spans="2:11" ht="14">
      <c r="B3876" s="13"/>
      <c r="E3876" s="13"/>
      <c r="I3876" s="1">
        <v>47967</v>
      </c>
      <c r="J3876" t="s">
        <v>266</v>
      </c>
      <c r="K3876" t="s">
        <v>598</v>
      </c>
    </row>
    <row r="3877" spans="2:11" ht="14">
      <c r="B3877" s="13"/>
      <c r="E3877" s="13"/>
      <c r="I3877" s="1">
        <v>47968</v>
      </c>
      <c r="J3877" t="s">
        <v>267</v>
      </c>
      <c r="K3877" t="s">
        <v>598</v>
      </c>
    </row>
    <row r="3878" spans="2:11" ht="14">
      <c r="B3878" s="13"/>
      <c r="E3878" s="13"/>
      <c r="I3878" s="1">
        <v>47969</v>
      </c>
      <c r="J3878" t="s">
        <v>66</v>
      </c>
      <c r="K3878" t="s">
        <v>598</v>
      </c>
    </row>
    <row r="3879" spans="2:11" ht="14">
      <c r="B3879" s="13"/>
      <c r="E3879" s="13"/>
      <c r="I3879" s="1">
        <v>47970</v>
      </c>
      <c r="J3879" t="s">
        <v>268</v>
      </c>
      <c r="K3879" t="s">
        <v>598</v>
      </c>
    </row>
    <row r="3880" spans="2:11" ht="14">
      <c r="B3880" s="13"/>
      <c r="E3880" s="13"/>
      <c r="I3880" s="1">
        <v>47971</v>
      </c>
      <c r="J3880" t="s">
        <v>269</v>
      </c>
      <c r="K3880" t="s">
        <v>598</v>
      </c>
    </row>
    <row r="3881" spans="2:11" ht="14">
      <c r="B3881" s="13"/>
      <c r="E3881" s="13"/>
      <c r="I3881" s="1">
        <v>47972</v>
      </c>
      <c r="J3881" t="s">
        <v>270</v>
      </c>
      <c r="K3881" t="s">
        <v>598</v>
      </c>
    </row>
    <row r="3882" spans="2:11" ht="14">
      <c r="B3882" s="13"/>
      <c r="E3882" s="13"/>
      <c r="I3882" s="1">
        <v>47973</v>
      </c>
      <c r="J3882" t="s">
        <v>271</v>
      </c>
      <c r="K3882" t="s">
        <v>598</v>
      </c>
    </row>
    <row r="3883" spans="2:11" ht="14">
      <c r="B3883" s="13"/>
      <c r="E3883" s="13"/>
      <c r="I3883" s="1">
        <v>47974</v>
      </c>
      <c r="J3883" t="s">
        <v>272</v>
      </c>
      <c r="K3883" t="s">
        <v>598</v>
      </c>
    </row>
    <row r="3884" spans="2:11" ht="14">
      <c r="B3884" s="13"/>
      <c r="E3884" s="13"/>
      <c r="I3884" s="1">
        <v>47975</v>
      </c>
      <c r="J3884" t="s">
        <v>273</v>
      </c>
      <c r="K3884" t="s">
        <v>598</v>
      </c>
    </row>
    <row r="3885" spans="2:11" ht="14">
      <c r="B3885" s="13"/>
      <c r="E3885" s="13"/>
      <c r="I3885" s="1">
        <v>47976</v>
      </c>
      <c r="J3885" t="s">
        <v>67</v>
      </c>
      <c r="K3885" t="s">
        <v>598</v>
      </c>
    </row>
    <row r="3886" spans="2:11" ht="14">
      <c r="B3886" s="13"/>
      <c r="E3886" s="13"/>
      <c r="I3886" s="1">
        <v>47977</v>
      </c>
      <c r="J3886" t="s">
        <v>274</v>
      </c>
      <c r="K3886" t="s">
        <v>598</v>
      </c>
    </row>
    <row r="3887" spans="2:11" ht="14">
      <c r="B3887" s="13"/>
      <c r="E3887" s="13"/>
      <c r="I3887" s="1">
        <v>47978</v>
      </c>
      <c r="J3887" t="s">
        <v>275</v>
      </c>
      <c r="K3887" t="s">
        <v>598</v>
      </c>
    </row>
    <row r="3888" spans="2:11" ht="14">
      <c r="B3888" s="13"/>
      <c r="E3888" s="13"/>
      <c r="I3888" s="1">
        <v>47979</v>
      </c>
      <c r="J3888" t="s">
        <v>276</v>
      </c>
      <c r="K3888" t="s">
        <v>598</v>
      </c>
    </row>
    <row r="3889" spans="2:11" ht="14">
      <c r="B3889" s="13"/>
      <c r="E3889" s="13"/>
      <c r="I3889" s="1">
        <v>47980</v>
      </c>
      <c r="J3889" t="s">
        <v>277</v>
      </c>
      <c r="K3889" t="s">
        <v>598</v>
      </c>
    </row>
    <row r="3890" spans="2:11" ht="14">
      <c r="B3890" s="13"/>
      <c r="E3890" s="13"/>
      <c r="I3890" s="1">
        <v>47981</v>
      </c>
      <c r="J3890" t="s">
        <v>278</v>
      </c>
      <c r="K3890" t="s">
        <v>598</v>
      </c>
    </row>
    <row r="3891" spans="2:11" ht="14">
      <c r="B3891" s="13"/>
      <c r="E3891" s="13"/>
      <c r="I3891" s="1">
        <v>47982</v>
      </c>
      <c r="J3891" t="s">
        <v>279</v>
      </c>
      <c r="K3891" t="s">
        <v>598</v>
      </c>
    </row>
    <row r="3892" spans="2:11" ht="14">
      <c r="B3892" s="13"/>
      <c r="E3892" s="13"/>
      <c r="I3892" s="1">
        <v>47983</v>
      </c>
      <c r="J3892" t="s">
        <v>68</v>
      </c>
      <c r="K3892" t="s">
        <v>598</v>
      </c>
    </row>
    <row r="3893" spans="2:11" ht="14">
      <c r="B3893" s="13"/>
      <c r="E3893" s="13"/>
      <c r="I3893" s="1">
        <v>47984</v>
      </c>
      <c r="J3893" t="s">
        <v>280</v>
      </c>
      <c r="K3893" t="s">
        <v>598</v>
      </c>
    </row>
    <row r="3894" spans="2:11" ht="14">
      <c r="B3894" s="13"/>
      <c r="E3894" s="13"/>
      <c r="I3894" s="1">
        <v>47985</v>
      </c>
      <c r="J3894" t="s">
        <v>281</v>
      </c>
      <c r="K3894" t="s">
        <v>598</v>
      </c>
    </row>
    <row r="3895" spans="2:11" ht="14">
      <c r="B3895" s="13"/>
      <c r="E3895" s="13"/>
      <c r="I3895" s="1">
        <v>47986</v>
      </c>
      <c r="J3895" t="s">
        <v>282</v>
      </c>
      <c r="K3895" t="s">
        <v>598</v>
      </c>
    </row>
    <row r="3896" spans="2:11" ht="14">
      <c r="B3896" s="13"/>
      <c r="E3896" s="13"/>
      <c r="I3896" s="1">
        <v>47987</v>
      </c>
      <c r="J3896" t="s">
        <v>283</v>
      </c>
      <c r="K3896" t="s">
        <v>598</v>
      </c>
    </row>
    <row r="3897" spans="2:11" ht="14">
      <c r="B3897" s="13"/>
      <c r="E3897" s="13"/>
      <c r="I3897" s="1">
        <v>47988</v>
      </c>
      <c r="J3897" t="s">
        <v>284</v>
      </c>
      <c r="K3897" t="s">
        <v>598</v>
      </c>
    </row>
    <row r="3898" spans="2:11" ht="14">
      <c r="B3898" s="13"/>
      <c r="E3898" s="13"/>
      <c r="I3898" s="1">
        <v>47989</v>
      </c>
      <c r="J3898" t="s">
        <v>285</v>
      </c>
      <c r="K3898" t="s">
        <v>598</v>
      </c>
    </row>
    <row r="3899" spans="2:11" ht="14">
      <c r="B3899" s="13"/>
      <c r="E3899" s="13"/>
      <c r="I3899" s="1">
        <v>47990</v>
      </c>
      <c r="J3899" t="s">
        <v>69</v>
      </c>
      <c r="K3899" t="s">
        <v>598</v>
      </c>
    </row>
    <row r="3900" spans="2:11" ht="14">
      <c r="B3900" s="13"/>
      <c r="E3900" s="13"/>
      <c r="I3900" s="1">
        <v>47991</v>
      </c>
      <c r="J3900" t="s">
        <v>286</v>
      </c>
      <c r="K3900" t="s">
        <v>598</v>
      </c>
    </row>
    <row r="3901" spans="2:11" ht="14">
      <c r="B3901" s="13"/>
      <c r="E3901" s="13"/>
      <c r="I3901" s="1">
        <v>47992</v>
      </c>
      <c r="J3901" t="s">
        <v>287</v>
      </c>
      <c r="K3901" t="s">
        <v>598</v>
      </c>
    </row>
    <row r="3902" spans="2:11" ht="14">
      <c r="B3902" s="13"/>
      <c r="E3902" s="13"/>
      <c r="I3902" s="1">
        <v>47993</v>
      </c>
      <c r="J3902" t="s">
        <v>288</v>
      </c>
      <c r="K3902" t="s">
        <v>598</v>
      </c>
    </row>
    <row r="3903" spans="2:11" ht="14">
      <c r="B3903" s="13"/>
      <c r="E3903" s="13"/>
      <c r="I3903" s="1">
        <v>47994</v>
      </c>
      <c r="J3903" t="s">
        <v>289</v>
      </c>
      <c r="K3903" t="s">
        <v>598</v>
      </c>
    </row>
    <row r="3904" spans="2:11" ht="14">
      <c r="B3904" s="13"/>
      <c r="E3904" s="13"/>
      <c r="I3904" s="1">
        <v>47995</v>
      </c>
      <c r="J3904" t="s">
        <v>290</v>
      </c>
      <c r="K3904" t="s">
        <v>598</v>
      </c>
    </row>
    <row r="3905" spans="2:11" ht="14">
      <c r="B3905" s="13"/>
      <c r="E3905" s="13"/>
      <c r="I3905" s="1">
        <v>47996</v>
      </c>
      <c r="J3905" t="s">
        <v>60</v>
      </c>
      <c r="K3905" t="s">
        <v>598</v>
      </c>
    </row>
    <row r="3906" spans="2:11" ht="14">
      <c r="B3906" s="13"/>
      <c r="E3906" s="13"/>
      <c r="I3906" s="1">
        <v>47997</v>
      </c>
      <c r="J3906" t="s">
        <v>70</v>
      </c>
      <c r="K3906" t="s">
        <v>598</v>
      </c>
    </row>
    <row r="3907" spans="2:11" ht="14">
      <c r="B3907" s="13"/>
      <c r="E3907" s="13"/>
      <c r="I3907" s="1">
        <v>47998</v>
      </c>
      <c r="J3907" t="s">
        <v>291</v>
      </c>
      <c r="K3907" t="s">
        <v>598</v>
      </c>
    </row>
    <row r="3908" spans="2:11" ht="14">
      <c r="B3908" s="13"/>
      <c r="E3908" s="13"/>
      <c r="I3908" s="1">
        <v>47999</v>
      </c>
      <c r="J3908" t="s">
        <v>292</v>
      </c>
      <c r="K3908" t="s">
        <v>598</v>
      </c>
    </row>
    <row r="3909" spans="2:11" ht="14">
      <c r="B3909" s="13"/>
      <c r="E3909" s="13"/>
      <c r="I3909" s="1">
        <v>48000</v>
      </c>
      <c r="J3909" t="s">
        <v>293</v>
      </c>
      <c r="K3909" t="s">
        <v>598</v>
      </c>
    </row>
    <row r="3910" spans="2:11" ht="14">
      <c r="B3910" s="13"/>
      <c r="E3910" s="13"/>
      <c r="I3910" s="1">
        <v>48001</v>
      </c>
      <c r="J3910" t="s">
        <v>294</v>
      </c>
      <c r="K3910" t="s">
        <v>598</v>
      </c>
    </row>
    <row r="3911" spans="2:11" ht="14">
      <c r="B3911" s="13"/>
      <c r="E3911" s="13"/>
      <c r="I3911" s="1">
        <v>48002</v>
      </c>
      <c r="J3911" t="s">
        <v>295</v>
      </c>
      <c r="K3911" t="s">
        <v>598</v>
      </c>
    </row>
    <row r="3912" spans="2:11" ht="14">
      <c r="B3912" s="13"/>
      <c r="E3912" s="13"/>
      <c r="I3912" s="1">
        <v>48003</v>
      </c>
      <c r="J3912" t="s">
        <v>296</v>
      </c>
      <c r="K3912" t="s">
        <v>598</v>
      </c>
    </row>
    <row r="3913" spans="2:11" ht="14">
      <c r="B3913" s="13"/>
      <c r="E3913" s="13"/>
      <c r="I3913" s="1">
        <v>48004</v>
      </c>
      <c r="J3913" t="s">
        <v>71</v>
      </c>
      <c r="K3913" t="s">
        <v>598</v>
      </c>
    </row>
    <row r="3914" spans="2:11" ht="14">
      <c r="B3914" s="13"/>
      <c r="E3914" s="13"/>
      <c r="I3914" s="1">
        <v>48005</v>
      </c>
      <c r="J3914" t="s">
        <v>297</v>
      </c>
      <c r="K3914" t="s">
        <v>598</v>
      </c>
    </row>
    <row r="3915" spans="2:11" ht="14">
      <c r="B3915" s="13"/>
      <c r="E3915" s="13"/>
      <c r="I3915" s="1">
        <v>48006</v>
      </c>
      <c r="J3915" t="s">
        <v>298</v>
      </c>
      <c r="K3915" t="s">
        <v>598</v>
      </c>
    </row>
    <row r="3916" spans="2:11" ht="14">
      <c r="B3916" s="13"/>
      <c r="E3916" s="13"/>
      <c r="I3916" s="1">
        <v>48007</v>
      </c>
      <c r="J3916" t="s">
        <v>299</v>
      </c>
      <c r="K3916" t="s">
        <v>598</v>
      </c>
    </row>
    <row r="3917" spans="2:11" ht="14">
      <c r="B3917" s="13"/>
      <c r="E3917" s="13"/>
      <c r="I3917" s="1">
        <v>48008</v>
      </c>
      <c r="J3917" t="s">
        <v>300</v>
      </c>
      <c r="K3917" t="s">
        <v>598</v>
      </c>
    </row>
    <row r="3918" spans="2:11" ht="14">
      <c r="B3918" s="13"/>
      <c r="E3918" s="13"/>
      <c r="I3918" s="1">
        <v>48009</v>
      </c>
      <c r="J3918" t="s">
        <v>301</v>
      </c>
      <c r="K3918" t="s">
        <v>598</v>
      </c>
    </row>
    <row r="3919" spans="2:11" ht="14">
      <c r="B3919" s="13"/>
      <c r="E3919" s="13"/>
      <c r="I3919" s="1">
        <v>48010</v>
      </c>
      <c r="J3919" t="s">
        <v>302</v>
      </c>
      <c r="K3919" t="s">
        <v>598</v>
      </c>
    </row>
    <row r="3920" spans="2:11" ht="14">
      <c r="B3920" s="13"/>
      <c r="E3920" s="13"/>
      <c r="I3920" s="1">
        <v>48011</v>
      </c>
      <c r="J3920" t="s">
        <v>72</v>
      </c>
      <c r="K3920" t="s">
        <v>598</v>
      </c>
    </row>
    <row r="3921" spans="2:11" ht="14">
      <c r="B3921" s="13"/>
      <c r="E3921" s="13"/>
      <c r="I3921" s="1">
        <v>48012</v>
      </c>
      <c r="J3921" t="s">
        <v>303</v>
      </c>
      <c r="K3921" t="s">
        <v>598</v>
      </c>
    </row>
    <row r="3922" spans="2:11" ht="14">
      <c r="B3922" s="13"/>
      <c r="E3922" s="13"/>
      <c r="I3922" s="1">
        <v>48013</v>
      </c>
      <c r="J3922" t="s">
        <v>304</v>
      </c>
      <c r="K3922" t="s">
        <v>598</v>
      </c>
    </row>
    <row r="3923" spans="2:11" ht="14">
      <c r="B3923" s="13"/>
      <c r="E3923" s="13"/>
      <c r="I3923" s="1">
        <v>48014</v>
      </c>
      <c r="J3923" t="s">
        <v>305</v>
      </c>
      <c r="K3923" t="s">
        <v>598</v>
      </c>
    </row>
    <row r="3924" spans="2:11" ht="14">
      <c r="B3924" s="13"/>
      <c r="E3924" s="13"/>
      <c r="I3924" s="1">
        <v>48015</v>
      </c>
      <c r="J3924" t="s">
        <v>306</v>
      </c>
      <c r="K3924" t="s">
        <v>598</v>
      </c>
    </row>
    <row r="3925" spans="2:11" ht="14">
      <c r="B3925" s="13"/>
      <c r="E3925" s="13"/>
      <c r="I3925" s="1">
        <v>48016</v>
      </c>
      <c r="J3925" t="s">
        <v>307</v>
      </c>
      <c r="K3925" t="s">
        <v>598</v>
      </c>
    </row>
    <row r="3926" spans="2:11" ht="14">
      <c r="B3926" s="13"/>
      <c r="E3926" s="13"/>
      <c r="I3926" s="1">
        <v>48017</v>
      </c>
      <c r="J3926" t="s">
        <v>308</v>
      </c>
      <c r="K3926" t="s">
        <v>598</v>
      </c>
    </row>
    <row r="3927" spans="2:11" ht="14">
      <c r="B3927" s="13"/>
      <c r="E3927" s="13"/>
      <c r="I3927" s="1">
        <v>48018</v>
      </c>
      <c r="J3927" t="s">
        <v>73</v>
      </c>
      <c r="K3927" t="s">
        <v>598</v>
      </c>
    </row>
    <row r="3928" spans="2:11" ht="14">
      <c r="B3928" s="13"/>
      <c r="E3928" s="13"/>
      <c r="I3928" s="1">
        <v>48019</v>
      </c>
      <c r="J3928" t="s">
        <v>309</v>
      </c>
      <c r="K3928" t="s">
        <v>598</v>
      </c>
    </row>
    <row r="3929" spans="2:11" ht="14">
      <c r="B3929" s="13"/>
      <c r="E3929" s="13"/>
      <c r="I3929" s="1">
        <v>48020</v>
      </c>
      <c r="J3929" t="s">
        <v>310</v>
      </c>
      <c r="K3929" t="s">
        <v>598</v>
      </c>
    </row>
    <row r="3930" spans="2:11" ht="14">
      <c r="B3930" s="13"/>
      <c r="E3930" s="13"/>
      <c r="I3930" s="1">
        <v>48021</v>
      </c>
      <c r="J3930" t="s">
        <v>311</v>
      </c>
      <c r="K3930" t="s">
        <v>598</v>
      </c>
    </row>
    <row r="3931" spans="2:11" ht="14">
      <c r="B3931" s="13"/>
      <c r="E3931" s="13"/>
      <c r="I3931" s="1">
        <v>48022</v>
      </c>
      <c r="J3931" t="s">
        <v>312</v>
      </c>
      <c r="K3931" t="s">
        <v>598</v>
      </c>
    </row>
    <row r="3932" spans="2:11" ht="14">
      <c r="B3932" s="13"/>
      <c r="E3932" s="13"/>
      <c r="I3932" s="1">
        <v>48023</v>
      </c>
      <c r="J3932" t="s">
        <v>313</v>
      </c>
      <c r="K3932" t="s">
        <v>598</v>
      </c>
    </row>
    <row r="3933" spans="2:11" ht="14">
      <c r="B3933" s="13"/>
      <c r="E3933" s="13"/>
      <c r="I3933" s="1">
        <v>48024</v>
      </c>
      <c r="J3933" t="s">
        <v>314</v>
      </c>
      <c r="K3933" t="s">
        <v>598</v>
      </c>
    </row>
    <row r="3934" spans="2:11" ht="14">
      <c r="B3934" s="13"/>
      <c r="E3934" s="13"/>
      <c r="I3934" s="1">
        <v>48025</v>
      </c>
      <c r="J3934" t="s">
        <v>74</v>
      </c>
      <c r="K3934" t="s">
        <v>598</v>
      </c>
    </row>
    <row r="3935" spans="2:11" ht="14">
      <c r="B3935" s="13"/>
      <c r="E3935" s="13"/>
      <c r="I3935" s="1">
        <v>48026</v>
      </c>
      <c r="J3935" t="s">
        <v>315</v>
      </c>
      <c r="K3935" t="s">
        <v>598</v>
      </c>
    </row>
    <row r="3936" spans="2:11" ht="14">
      <c r="B3936" s="13"/>
      <c r="E3936" s="13"/>
      <c r="I3936" s="1">
        <v>48027</v>
      </c>
      <c r="J3936" t="s">
        <v>316</v>
      </c>
      <c r="K3936" t="s">
        <v>598</v>
      </c>
    </row>
    <row r="3937" spans="2:11" ht="14">
      <c r="B3937" s="13"/>
      <c r="E3937" s="13"/>
      <c r="I3937" s="1">
        <v>48028</v>
      </c>
      <c r="J3937" t="s">
        <v>317</v>
      </c>
      <c r="K3937" t="s">
        <v>598</v>
      </c>
    </row>
    <row r="3938" spans="2:11" ht="14">
      <c r="B3938" s="13"/>
      <c r="E3938" s="13"/>
      <c r="I3938" s="1">
        <v>48029</v>
      </c>
      <c r="J3938" t="s">
        <v>318</v>
      </c>
      <c r="K3938" t="s">
        <v>598</v>
      </c>
    </row>
    <row r="3939" spans="2:11" ht="14">
      <c r="B3939" s="13"/>
      <c r="E3939" s="13"/>
      <c r="I3939" s="1">
        <v>48030</v>
      </c>
      <c r="J3939" t="s">
        <v>319</v>
      </c>
      <c r="K3939" t="s">
        <v>598</v>
      </c>
    </row>
    <row r="3940" spans="2:11" ht="14">
      <c r="B3940" s="13"/>
      <c r="E3940" s="13"/>
      <c r="I3940" s="1">
        <v>48031</v>
      </c>
      <c r="J3940" t="s">
        <v>320</v>
      </c>
      <c r="K3940" t="s">
        <v>598</v>
      </c>
    </row>
    <row r="3941" spans="2:11" ht="14">
      <c r="B3941" s="13"/>
      <c r="E3941" s="13"/>
      <c r="I3941" s="1">
        <v>48032</v>
      </c>
      <c r="J3941" t="s">
        <v>75</v>
      </c>
      <c r="K3941" t="s">
        <v>598</v>
      </c>
    </row>
    <row r="3942" spans="2:11" ht="14">
      <c r="B3942" s="13"/>
      <c r="E3942" s="13"/>
      <c r="I3942" s="1">
        <v>48033</v>
      </c>
      <c r="J3942" t="s">
        <v>321</v>
      </c>
      <c r="K3942" t="s">
        <v>598</v>
      </c>
    </row>
    <row r="3943" spans="2:11" ht="14">
      <c r="B3943" s="13"/>
      <c r="E3943" s="13"/>
      <c r="I3943" s="1">
        <v>48034</v>
      </c>
      <c r="J3943" t="s">
        <v>322</v>
      </c>
      <c r="K3943" t="s">
        <v>598</v>
      </c>
    </row>
    <row r="3944" spans="2:11" ht="14">
      <c r="B3944" s="13"/>
      <c r="E3944" s="13"/>
      <c r="I3944" s="1">
        <v>48035</v>
      </c>
      <c r="J3944" t="s">
        <v>323</v>
      </c>
      <c r="K3944" t="s">
        <v>598</v>
      </c>
    </row>
    <row r="3945" spans="2:11" ht="14">
      <c r="B3945" s="13"/>
      <c r="E3945" s="13"/>
      <c r="I3945" s="1">
        <v>48036</v>
      </c>
      <c r="J3945" t="s">
        <v>324</v>
      </c>
      <c r="K3945" t="s">
        <v>598</v>
      </c>
    </row>
    <row r="3946" spans="2:11" ht="14">
      <c r="B3946" s="13"/>
      <c r="E3946" s="13"/>
      <c r="I3946" s="1">
        <v>48037</v>
      </c>
      <c r="J3946" t="s">
        <v>325</v>
      </c>
      <c r="K3946" t="s">
        <v>598</v>
      </c>
    </row>
    <row r="3947" spans="2:11" ht="14">
      <c r="B3947" s="13"/>
      <c r="E3947" s="13"/>
      <c r="I3947" s="1">
        <v>48038</v>
      </c>
      <c r="J3947" t="s">
        <v>326</v>
      </c>
      <c r="K3947" t="s">
        <v>598</v>
      </c>
    </row>
    <row r="3948" spans="2:11" ht="14">
      <c r="B3948" s="13"/>
      <c r="E3948" s="13"/>
      <c r="I3948" s="1">
        <v>48039</v>
      </c>
      <c r="J3948" t="s">
        <v>76</v>
      </c>
      <c r="K3948" t="s">
        <v>598</v>
      </c>
    </row>
    <row r="3949" spans="2:11" ht="14">
      <c r="B3949" s="13"/>
      <c r="E3949" s="13"/>
      <c r="I3949" s="1">
        <v>48040</v>
      </c>
      <c r="J3949" t="s">
        <v>327</v>
      </c>
      <c r="K3949" t="s">
        <v>598</v>
      </c>
    </row>
    <row r="3950" spans="2:11" ht="14">
      <c r="B3950" s="13"/>
      <c r="E3950" s="13"/>
      <c r="I3950" s="1">
        <v>48041</v>
      </c>
      <c r="J3950" t="s">
        <v>328</v>
      </c>
      <c r="K3950" t="s">
        <v>598</v>
      </c>
    </row>
    <row r="3951" spans="2:11" ht="14">
      <c r="B3951" s="13"/>
      <c r="E3951" s="13"/>
      <c r="I3951" s="1">
        <v>48042</v>
      </c>
      <c r="J3951" t="s">
        <v>329</v>
      </c>
      <c r="K3951" t="s">
        <v>598</v>
      </c>
    </row>
    <row r="3952" spans="2:11" ht="14">
      <c r="B3952" s="13"/>
      <c r="E3952" s="13"/>
      <c r="I3952" s="1">
        <v>48043</v>
      </c>
      <c r="J3952" t="s">
        <v>330</v>
      </c>
      <c r="K3952" t="s">
        <v>598</v>
      </c>
    </row>
    <row r="3953" spans="2:11" ht="14">
      <c r="B3953" s="13"/>
      <c r="E3953" s="13"/>
      <c r="I3953" s="1">
        <v>48044</v>
      </c>
      <c r="J3953" t="s">
        <v>331</v>
      </c>
      <c r="K3953" t="s">
        <v>598</v>
      </c>
    </row>
    <row r="3954" spans="2:11" ht="14">
      <c r="B3954" s="13"/>
      <c r="E3954" s="13"/>
      <c r="I3954" s="1">
        <v>48045</v>
      </c>
      <c r="J3954" t="s">
        <v>332</v>
      </c>
      <c r="K3954" t="s">
        <v>598</v>
      </c>
    </row>
    <row r="3955" spans="2:11" ht="14">
      <c r="B3955" s="13"/>
      <c r="E3955" s="13"/>
      <c r="I3955" s="1">
        <v>48046</v>
      </c>
      <c r="J3955" t="s">
        <v>77</v>
      </c>
      <c r="K3955" t="s">
        <v>598</v>
      </c>
    </row>
    <row r="3956" spans="2:11" ht="14">
      <c r="B3956" s="13"/>
      <c r="E3956" s="13"/>
      <c r="I3956" s="1">
        <v>48047</v>
      </c>
      <c r="J3956" t="s">
        <v>333</v>
      </c>
      <c r="K3956" t="s">
        <v>598</v>
      </c>
    </row>
    <row r="3957" spans="2:11" ht="14">
      <c r="B3957" s="13"/>
      <c r="E3957" s="13"/>
      <c r="I3957" s="1">
        <v>48048</v>
      </c>
      <c r="J3957" t="s">
        <v>334</v>
      </c>
      <c r="K3957" t="s">
        <v>598</v>
      </c>
    </row>
    <row r="3958" spans="2:11" ht="14">
      <c r="B3958" s="13"/>
      <c r="E3958" s="13"/>
      <c r="I3958" s="1">
        <v>48049</v>
      </c>
      <c r="J3958" t="s">
        <v>335</v>
      </c>
      <c r="K3958" t="s">
        <v>598</v>
      </c>
    </row>
    <row r="3959" spans="2:11" ht="14">
      <c r="B3959" s="13"/>
      <c r="E3959" s="13"/>
      <c r="I3959" s="1">
        <v>48050</v>
      </c>
      <c r="J3959" t="s">
        <v>336</v>
      </c>
      <c r="K3959" t="s">
        <v>598</v>
      </c>
    </row>
    <row r="3960" spans="2:11" ht="14">
      <c r="B3960" s="13"/>
      <c r="E3960" s="13"/>
      <c r="I3960" s="1">
        <v>48051</v>
      </c>
      <c r="J3960" t="s">
        <v>337</v>
      </c>
      <c r="K3960" t="s">
        <v>598</v>
      </c>
    </row>
    <row r="3961" spans="2:11" ht="14">
      <c r="B3961" s="13"/>
      <c r="E3961" s="13"/>
      <c r="I3961" s="1">
        <v>48052</v>
      </c>
      <c r="J3961" t="s">
        <v>338</v>
      </c>
      <c r="K3961" t="s">
        <v>598</v>
      </c>
    </row>
    <row r="3962" spans="2:11" ht="14">
      <c r="B3962" s="13"/>
      <c r="E3962" s="13"/>
      <c r="I3962" s="1">
        <v>48053</v>
      </c>
      <c r="J3962" t="s">
        <v>78</v>
      </c>
      <c r="K3962" t="s">
        <v>598</v>
      </c>
    </row>
    <row r="3963" spans="2:11" ht="14">
      <c r="B3963" s="13"/>
      <c r="E3963" s="13"/>
      <c r="I3963" s="1">
        <v>48054</v>
      </c>
      <c r="J3963" t="s">
        <v>339</v>
      </c>
      <c r="K3963" t="s">
        <v>598</v>
      </c>
    </row>
    <row r="3964" spans="2:11" ht="14">
      <c r="B3964" s="13"/>
      <c r="E3964" s="13"/>
      <c r="I3964" s="1">
        <v>48055</v>
      </c>
      <c r="J3964" t="s">
        <v>340</v>
      </c>
      <c r="K3964" t="s">
        <v>598</v>
      </c>
    </row>
    <row r="3965" spans="2:11" ht="14">
      <c r="B3965" s="13"/>
      <c r="E3965" s="13"/>
      <c r="I3965" s="1">
        <v>48056</v>
      </c>
      <c r="J3965" t="s">
        <v>341</v>
      </c>
      <c r="K3965" t="s">
        <v>598</v>
      </c>
    </row>
    <row r="3966" spans="2:11" ht="14">
      <c r="B3966" s="13"/>
      <c r="E3966" s="13"/>
      <c r="I3966" s="1">
        <v>48057</v>
      </c>
      <c r="J3966" t="s">
        <v>342</v>
      </c>
      <c r="K3966" t="s">
        <v>598</v>
      </c>
    </row>
    <row r="3967" spans="2:11" ht="14">
      <c r="B3967" s="13"/>
      <c r="E3967" s="13"/>
      <c r="I3967" s="1">
        <v>48058</v>
      </c>
      <c r="J3967" t="s">
        <v>343</v>
      </c>
      <c r="K3967" t="s">
        <v>598</v>
      </c>
    </row>
    <row r="3968" spans="2:11" ht="14">
      <c r="B3968" s="13"/>
      <c r="E3968" s="13"/>
      <c r="I3968" s="1">
        <v>48059</v>
      </c>
      <c r="J3968" t="s">
        <v>344</v>
      </c>
      <c r="K3968" t="s">
        <v>598</v>
      </c>
    </row>
    <row r="3969" spans="2:11" ht="14">
      <c r="B3969" s="13"/>
      <c r="E3969" s="13"/>
      <c r="I3969" s="1">
        <v>48060</v>
      </c>
      <c r="J3969" t="s">
        <v>79</v>
      </c>
      <c r="K3969" t="s">
        <v>598</v>
      </c>
    </row>
    <row r="3970" spans="2:11" ht="14">
      <c r="B3970" s="13"/>
      <c r="E3970" s="13"/>
      <c r="I3970" s="1">
        <v>48061</v>
      </c>
      <c r="J3970" t="s">
        <v>345</v>
      </c>
      <c r="K3970" t="s">
        <v>598</v>
      </c>
    </row>
    <row r="3971" spans="2:11" ht="14">
      <c r="B3971" s="13"/>
      <c r="E3971" s="13"/>
      <c r="I3971" s="1">
        <v>48062</v>
      </c>
      <c r="J3971" t="s">
        <v>346</v>
      </c>
      <c r="K3971" t="s">
        <v>598</v>
      </c>
    </row>
    <row r="3972" spans="2:11" ht="14">
      <c r="B3972" s="13"/>
      <c r="E3972" s="13"/>
      <c r="I3972" s="1">
        <v>48063</v>
      </c>
      <c r="J3972" t="s">
        <v>347</v>
      </c>
      <c r="K3972" t="s">
        <v>598</v>
      </c>
    </row>
    <row r="3973" spans="2:11" ht="14">
      <c r="B3973" s="13"/>
      <c r="E3973" s="13"/>
      <c r="I3973" s="1">
        <v>48064</v>
      </c>
      <c r="J3973" t="s">
        <v>348</v>
      </c>
      <c r="K3973" t="s">
        <v>598</v>
      </c>
    </row>
    <row r="3974" spans="2:11" ht="14">
      <c r="B3974" s="13"/>
      <c r="E3974" s="13"/>
      <c r="I3974" s="1">
        <v>48065</v>
      </c>
      <c r="J3974" t="s">
        <v>349</v>
      </c>
      <c r="K3974" t="s">
        <v>598</v>
      </c>
    </row>
    <row r="3975" spans="2:11" ht="14">
      <c r="B3975" s="13"/>
      <c r="E3975" s="13"/>
      <c r="I3975" s="1">
        <v>48066</v>
      </c>
      <c r="J3975" t="s">
        <v>350</v>
      </c>
      <c r="K3975" t="s">
        <v>598</v>
      </c>
    </row>
    <row r="3976" spans="2:11" ht="14">
      <c r="B3976" s="13"/>
      <c r="E3976" s="13"/>
      <c r="I3976" s="1">
        <v>48067</v>
      </c>
      <c r="J3976" t="s">
        <v>80</v>
      </c>
      <c r="K3976" t="s">
        <v>598</v>
      </c>
    </row>
    <row r="3977" spans="2:11" ht="14">
      <c r="B3977" s="13"/>
      <c r="E3977" s="13"/>
      <c r="I3977" s="1">
        <v>48068</v>
      </c>
      <c r="J3977" t="s">
        <v>351</v>
      </c>
      <c r="K3977" t="s">
        <v>598</v>
      </c>
    </row>
    <row r="3978" spans="2:11" ht="14">
      <c r="B3978" s="13"/>
      <c r="E3978" s="13"/>
      <c r="I3978" s="1">
        <v>48069</v>
      </c>
      <c r="J3978" t="s">
        <v>352</v>
      </c>
      <c r="K3978" t="s">
        <v>598</v>
      </c>
    </row>
    <row r="3979" spans="2:11" ht="14">
      <c r="B3979" s="13"/>
      <c r="E3979" s="13"/>
      <c r="I3979" s="1">
        <v>48070</v>
      </c>
      <c r="J3979" t="s">
        <v>353</v>
      </c>
      <c r="K3979" t="s">
        <v>598</v>
      </c>
    </row>
    <row r="3980" spans="2:11" ht="14">
      <c r="B3980" s="13"/>
      <c r="E3980" s="13"/>
      <c r="I3980" s="1">
        <v>48071</v>
      </c>
      <c r="J3980" t="s">
        <v>354</v>
      </c>
      <c r="K3980" t="s">
        <v>598</v>
      </c>
    </row>
    <row r="3981" spans="2:11" ht="14">
      <c r="B3981" s="13"/>
      <c r="E3981" s="13"/>
      <c r="I3981" s="1">
        <v>48072</v>
      </c>
      <c r="J3981" t="s">
        <v>355</v>
      </c>
      <c r="K3981" t="s">
        <v>598</v>
      </c>
    </row>
    <row r="3982" spans="2:11" ht="14">
      <c r="B3982" s="13"/>
      <c r="E3982" s="13"/>
      <c r="I3982" s="1">
        <v>48073</v>
      </c>
      <c r="J3982" t="s">
        <v>356</v>
      </c>
      <c r="K3982" t="s">
        <v>598</v>
      </c>
    </row>
    <row r="3983" spans="2:11" ht="14">
      <c r="B3983" s="13"/>
      <c r="E3983" s="13"/>
      <c r="I3983" s="1">
        <v>48074</v>
      </c>
      <c r="J3983" t="s">
        <v>81</v>
      </c>
      <c r="K3983" t="s">
        <v>598</v>
      </c>
    </row>
    <row r="3984" spans="2:11" ht="14">
      <c r="B3984" s="13"/>
      <c r="E3984" s="13"/>
      <c r="I3984" s="1">
        <v>48075</v>
      </c>
      <c r="J3984" t="s">
        <v>357</v>
      </c>
      <c r="K3984" t="s">
        <v>598</v>
      </c>
    </row>
    <row r="3985" spans="2:11" ht="14">
      <c r="B3985" s="13"/>
      <c r="E3985" s="13"/>
      <c r="I3985" s="1">
        <v>48076</v>
      </c>
      <c r="J3985" t="s">
        <v>358</v>
      </c>
      <c r="K3985" t="s">
        <v>598</v>
      </c>
    </row>
    <row r="3986" spans="2:11" ht="14">
      <c r="B3986" s="13"/>
      <c r="E3986" s="13"/>
      <c r="I3986" s="1">
        <v>48077</v>
      </c>
      <c r="J3986" t="s">
        <v>359</v>
      </c>
      <c r="K3986" t="s">
        <v>598</v>
      </c>
    </row>
    <row r="3987" spans="2:11" ht="14">
      <c r="B3987" s="13"/>
      <c r="E3987" s="13"/>
      <c r="I3987" s="1">
        <v>48078</v>
      </c>
      <c r="J3987" t="s">
        <v>360</v>
      </c>
      <c r="K3987" t="s">
        <v>598</v>
      </c>
    </row>
    <row r="3988" spans="2:11" ht="14">
      <c r="B3988" s="13"/>
      <c r="E3988" s="13"/>
      <c r="I3988" s="1">
        <v>48079</v>
      </c>
      <c r="J3988" t="s">
        <v>361</v>
      </c>
      <c r="K3988" t="s">
        <v>598</v>
      </c>
    </row>
    <row r="3989" spans="2:11" ht="14">
      <c r="B3989" s="13"/>
      <c r="E3989" s="13"/>
      <c r="I3989" s="1">
        <v>48080</v>
      </c>
      <c r="J3989" t="s">
        <v>362</v>
      </c>
      <c r="K3989" t="s">
        <v>598</v>
      </c>
    </row>
    <row r="3990" spans="2:11" ht="14">
      <c r="B3990" s="13"/>
      <c r="E3990" s="13"/>
      <c r="I3990" s="1">
        <v>48081</v>
      </c>
      <c r="J3990" t="s">
        <v>82</v>
      </c>
      <c r="K3990" t="s">
        <v>598</v>
      </c>
    </row>
    <row r="3991" spans="2:11" ht="14">
      <c r="B3991" s="13"/>
      <c r="E3991" s="13"/>
      <c r="I3991" s="1">
        <v>48082</v>
      </c>
      <c r="J3991" t="s">
        <v>363</v>
      </c>
      <c r="K3991" t="s">
        <v>598</v>
      </c>
    </row>
    <row r="3992" spans="2:11" ht="14">
      <c r="B3992" s="13"/>
      <c r="E3992" s="13"/>
      <c r="I3992" s="1">
        <v>48083</v>
      </c>
      <c r="J3992" t="s">
        <v>364</v>
      </c>
      <c r="K3992" t="s">
        <v>598</v>
      </c>
    </row>
    <row r="3993" spans="2:11" ht="14">
      <c r="B3993" s="13"/>
      <c r="E3993" s="13"/>
      <c r="I3993" s="1">
        <v>48084</v>
      </c>
      <c r="J3993" t="s">
        <v>365</v>
      </c>
      <c r="K3993" t="s">
        <v>598</v>
      </c>
    </row>
    <row r="3994" spans="2:11" ht="14">
      <c r="B3994" s="13"/>
      <c r="E3994" s="13"/>
      <c r="I3994" s="1">
        <v>48085</v>
      </c>
      <c r="J3994" t="s">
        <v>366</v>
      </c>
      <c r="K3994" t="s">
        <v>598</v>
      </c>
    </row>
    <row r="3995" spans="2:11" ht="14">
      <c r="B3995" s="13"/>
      <c r="E3995" s="13"/>
      <c r="I3995" s="1">
        <v>48086</v>
      </c>
      <c r="J3995" t="s">
        <v>367</v>
      </c>
      <c r="K3995" t="s">
        <v>598</v>
      </c>
    </row>
    <row r="3996" spans="2:11" ht="14">
      <c r="B3996" s="13"/>
      <c r="E3996" s="13"/>
      <c r="I3996" s="1">
        <v>48087</v>
      </c>
      <c r="J3996" t="s">
        <v>368</v>
      </c>
      <c r="K3996" t="s">
        <v>598</v>
      </c>
    </row>
    <row r="3997" spans="2:11" ht="14">
      <c r="B3997" s="13"/>
      <c r="E3997" s="13"/>
      <c r="I3997" s="1">
        <v>48088</v>
      </c>
      <c r="J3997" t="s">
        <v>83</v>
      </c>
      <c r="K3997" t="s">
        <v>598</v>
      </c>
    </row>
    <row r="3998" spans="2:11" ht="14">
      <c r="B3998" s="13"/>
      <c r="E3998" s="13"/>
      <c r="I3998" s="1">
        <v>48089</v>
      </c>
      <c r="J3998" t="s">
        <v>369</v>
      </c>
      <c r="K3998" t="s">
        <v>598</v>
      </c>
    </row>
    <row r="3999" spans="2:11" ht="14">
      <c r="B3999" s="13"/>
      <c r="E3999" s="13"/>
      <c r="I3999" s="1">
        <v>48090</v>
      </c>
      <c r="J3999" t="s">
        <v>370</v>
      </c>
      <c r="K3999" t="s">
        <v>598</v>
      </c>
    </row>
    <row r="4000" spans="2:11" ht="14">
      <c r="B4000" s="13"/>
      <c r="E4000" s="13"/>
      <c r="I4000" s="1">
        <v>48091</v>
      </c>
      <c r="J4000" t="s">
        <v>371</v>
      </c>
      <c r="K4000" t="s">
        <v>598</v>
      </c>
    </row>
    <row r="4001" spans="2:11" ht="14">
      <c r="B4001" s="13"/>
      <c r="E4001" s="13"/>
      <c r="I4001" s="1">
        <v>48092</v>
      </c>
      <c r="J4001" t="s">
        <v>372</v>
      </c>
      <c r="K4001" t="s">
        <v>598</v>
      </c>
    </row>
    <row r="4002" spans="2:11" ht="14">
      <c r="B4002" s="13"/>
      <c r="E4002" s="13"/>
      <c r="I4002" s="1">
        <v>48093</v>
      </c>
      <c r="J4002" t="s">
        <v>373</v>
      </c>
      <c r="K4002" t="s">
        <v>598</v>
      </c>
    </row>
    <row r="4003" spans="2:11" ht="14">
      <c r="B4003" s="13"/>
      <c r="E4003" s="13"/>
      <c r="I4003" s="1">
        <v>48094</v>
      </c>
      <c r="J4003" t="s">
        <v>374</v>
      </c>
      <c r="K4003" t="s">
        <v>598</v>
      </c>
    </row>
    <row r="4004" spans="2:11" ht="14">
      <c r="B4004" s="13"/>
      <c r="E4004" s="13"/>
      <c r="I4004" s="1">
        <v>48095</v>
      </c>
      <c r="J4004" t="s">
        <v>84</v>
      </c>
      <c r="K4004" t="s">
        <v>598</v>
      </c>
    </row>
    <row r="4005" spans="2:11" ht="14">
      <c r="B4005" s="13"/>
      <c r="E4005" s="13"/>
      <c r="I4005" s="1">
        <v>48096</v>
      </c>
      <c r="J4005" t="s">
        <v>375</v>
      </c>
      <c r="K4005" t="s">
        <v>598</v>
      </c>
    </row>
    <row r="4006" spans="2:11" ht="14">
      <c r="B4006" s="13"/>
      <c r="E4006" s="13"/>
      <c r="I4006" s="1">
        <v>48097</v>
      </c>
      <c r="J4006" t="s">
        <v>376</v>
      </c>
      <c r="K4006" t="s">
        <v>598</v>
      </c>
    </row>
    <row r="4007" spans="2:11" ht="14">
      <c r="B4007" s="13"/>
      <c r="E4007" s="13"/>
      <c r="I4007" s="1">
        <v>48098</v>
      </c>
      <c r="J4007" t="s">
        <v>377</v>
      </c>
      <c r="K4007" t="s">
        <v>598</v>
      </c>
    </row>
    <row r="4008" spans="2:11" ht="14">
      <c r="B4008" s="13"/>
      <c r="E4008" s="13"/>
      <c r="I4008" s="1">
        <v>48099</v>
      </c>
      <c r="J4008" t="s">
        <v>378</v>
      </c>
      <c r="K4008" t="s">
        <v>598</v>
      </c>
    </row>
    <row r="4009" spans="2:11" ht="14">
      <c r="B4009" s="13"/>
      <c r="E4009" s="13"/>
      <c r="I4009" s="1">
        <v>48100</v>
      </c>
      <c r="J4009" t="s">
        <v>379</v>
      </c>
      <c r="K4009" t="s">
        <v>598</v>
      </c>
    </row>
    <row r="4010" spans="2:11" ht="14">
      <c r="B4010" s="13"/>
      <c r="E4010" s="13"/>
      <c r="I4010" s="1">
        <v>48101</v>
      </c>
      <c r="J4010" t="s">
        <v>380</v>
      </c>
      <c r="K4010" t="s">
        <v>598</v>
      </c>
    </row>
    <row r="4011" spans="2:11" ht="14">
      <c r="B4011" s="13"/>
      <c r="E4011" s="13"/>
      <c r="I4011" s="1">
        <v>48102</v>
      </c>
      <c r="J4011" t="s">
        <v>85</v>
      </c>
      <c r="K4011" t="s">
        <v>598</v>
      </c>
    </row>
    <row r="4012" spans="2:11" ht="14">
      <c r="B4012" s="13"/>
      <c r="E4012" s="13"/>
      <c r="I4012" s="1">
        <v>48103</v>
      </c>
      <c r="J4012" t="s">
        <v>381</v>
      </c>
      <c r="K4012" t="s">
        <v>598</v>
      </c>
    </row>
    <row r="4013" spans="2:11" ht="14">
      <c r="B4013" s="13"/>
      <c r="E4013" s="13"/>
      <c r="I4013" s="1">
        <v>48104</v>
      </c>
      <c r="J4013" t="s">
        <v>382</v>
      </c>
      <c r="K4013" t="s">
        <v>598</v>
      </c>
    </row>
    <row r="4014" spans="2:11" ht="14">
      <c r="B4014" s="13"/>
      <c r="E4014" s="13"/>
      <c r="I4014" s="1">
        <v>48105</v>
      </c>
      <c r="J4014" t="s">
        <v>383</v>
      </c>
      <c r="K4014" t="s">
        <v>598</v>
      </c>
    </row>
    <row r="4015" spans="2:11" ht="14">
      <c r="B4015" s="13"/>
      <c r="E4015" s="13"/>
      <c r="I4015" s="1">
        <v>48106</v>
      </c>
      <c r="J4015" t="s">
        <v>384</v>
      </c>
      <c r="K4015" t="s">
        <v>598</v>
      </c>
    </row>
    <row r="4016" spans="2:11" ht="14">
      <c r="B4016" s="13"/>
      <c r="E4016" s="13"/>
      <c r="I4016" s="1">
        <v>48107</v>
      </c>
      <c r="J4016" t="s">
        <v>385</v>
      </c>
      <c r="K4016" t="s">
        <v>598</v>
      </c>
    </row>
    <row r="4017" spans="2:11" ht="14">
      <c r="B4017" s="13"/>
      <c r="E4017" s="13"/>
      <c r="I4017" s="1">
        <v>48108</v>
      </c>
      <c r="J4017" t="s">
        <v>386</v>
      </c>
      <c r="K4017" t="s">
        <v>598</v>
      </c>
    </row>
    <row r="4018" spans="2:11" ht="14">
      <c r="B4018" s="13"/>
      <c r="E4018" s="13"/>
      <c r="I4018" s="1">
        <v>48109</v>
      </c>
      <c r="J4018" t="s">
        <v>26</v>
      </c>
      <c r="K4018" t="s">
        <v>599</v>
      </c>
    </row>
    <row r="4019" spans="2:11" ht="14">
      <c r="B4019" s="13"/>
      <c r="E4019" s="13"/>
      <c r="I4019" s="1">
        <v>48110</v>
      </c>
      <c r="J4019" t="s">
        <v>109</v>
      </c>
      <c r="K4019" t="s">
        <v>599</v>
      </c>
    </row>
    <row r="4020" spans="2:11" ht="14">
      <c r="B4020" s="13"/>
      <c r="E4020" s="13"/>
      <c r="I4020" s="1">
        <v>48111</v>
      </c>
      <c r="J4020" t="s">
        <v>110</v>
      </c>
      <c r="K4020" t="s">
        <v>599</v>
      </c>
    </row>
    <row r="4021" spans="2:11" ht="14">
      <c r="B4021" s="13"/>
      <c r="E4021" s="13"/>
      <c r="I4021" s="1">
        <v>48112</v>
      </c>
      <c r="J4021" t="s">
        <v>111</v>
      </c>
      <c r="K4021" t="s">
        <v>599</v>
      </c>
    </row>
    <row r="4022" spans="2:11" ht="14">
      <c r="B4022" s="13"/>
      <c r="E4022" s="13"/>
      <c r="I4022" s="1">
        <v>48113</v>
      </c>
      <c r="J4022" t="s">
        <v>112</v>
      </c>
      <c r="K4022" t="s">
        <v>599</v>
      </c>
    </row>
    <row r="4023" spans="2:11" ht="14">
      <c r="B4023" s="13"/>
      <c r="E4023" s="13"/>
      <c r="I4023" s="1">
        <v>48114</v>
      </c>
      <c r="J4023" t="s">
        <v>113</v>
      </c>
      <c r="K4023" t="s">
        <v>599</v>
      </c>
    </row>
    <row r="4024" spans="2:11" ht="14">
      <c r="B4024" s="13"/>
      <c r="E4024" s="13"/>
      <c r="I4024" s="1">
        <v>48115</v>
      </c>
      <c r="J4024" t="s">
        <v>114</v>
      </c>
      <c r="K4024" t="s">
        <v>599</v>
      </c>
    </row>
    <row r="4025" spans="2:11" ht="14">
      <c r="B4025" s="13"/>
      <c r="E4025" s="13"/>
      <c r="I4025" s="1">
        <v>48116</v>
      </c>
      <c r="J4025" t="s">
        <v>92</v>
      </c>
      <c r="K4025" t="s">
        <v>599</v>
      </c>
    </row>
    <row r="4026" spans="2:11" ht="14">
      <c r="B4026" s="13"/>
      <c r="E4026" s="13"/>
      <c r="I4026" s="1">
        <v>48117</v>
      </c>
      <c r="J4026" t="s">
        <v>115</v>
      </c>
      <c r="K4026" t="s">
        <v>599</v>
      </c>
    </row>
    <row r="4027" spans="2:11" ht="14">
      <c r="B4027" s="13"/>
      <c r="E4027" s="13"/>
      <c r="I4027" s="1">
        <v>48118</v>
      </c>
      <c r="J4027" t="s">
        <v>28</v>
      </c>
      <c r="K4027" t="s">
        <v>599</v>
      </c>
    </row>
    <row r="4028" spans="2:11" ht="14">
      <c r="B4028" s="13"/>
      <c r="E4028" s="13"/>
      <c r="I4028" s="1">
        <v>48119</v>
      </c>
      <c r="J4028" t="s">
        <v>116</v>
      </c>
      <c r="K4028" t="s">
        <v>599</v>
      </c>
    </row>
    <row r="4029" spans="2:11" ht="14">
      <c r="B4029" s="13"/>
      <c r="E4029" s="13"/>
      <c r="I4029" s="1">
        <v>48120</v>
      </c>
      <c r="J4029" t="s">
        <v>117</v>
      </c>
      <c r="K4029" t="s">
        <v>599</v>
      </c>
    </row>
    <row r="4030" spans="2:11" ht="14">
      <c r="B4030" s="13"/>
      <c r="E4030" s="13"/>
      <c r="I4030" s="1">
        <v>48121</v>
      </c>
      <c r="J4030" t="s">
        <v>118</v>
      </c>
      <c r="K4030" t="s">
        <v>599</v>
      </c>
    </row>
    <row r="4031" spans="2:11" ht="14">
      <c r="B4031" s="13"/>
      <c r="E4031" s="13"/>
      <c r="I4031" s="1">
        <v>48122</v>
      </c>
      <c r="J4031" t="s">
        <v>119</v>
      </c>
      <c r="K4031" t="s">
        <v>599</v>
      </c>
    </row>
    <row r="4032" spans="2:11" ht="14">
      <c r="B4032" s="13"/>
      <c r="E4032" s="13"/>
      <c r="I4032" s="1">
        <v>48123</v>
      </c>
      <c r="J4032" t="s">
        <v>29</v>
      </c>
      <c r="K4032" t="s">
        <v>599</v>
      </c>
    </row>
    <row r="4033" spans="2:11" ht="14">
      <c r="B4033" s="13"/>
      <c r="E4033" s="13"/>
      <c r="I4033" s="1">
        <v>48124</v>
      </c>
      <c r="J4033" t="s">
        <v>120</v>
      </c>
      <c r="K4033" t="s">
        <v>599</v>
      </c>
    </row>
    <row r="4034" spans="2:11" ht="14">
      <c r="B4034" s="13"/>
      <c r="E4034" s="13"/>
      <c r="I4034" s="1">
        <v>48125</v>
      </c>
      <c r="J4034" t="s">
        <v>121</v>
      </c>
      <c r="K4034" t="s">
        <v>599</v>
      </c>
    </row>
    <row r="4035" spans="2:11" ht="14">
      <c r="B4035" s="13"/>
      <c r="E4035" s="13"/>
      <c r="I4035" s="1">
        <v>48126</v>
      </c>
      <c r="J4035" t="s">
        <v>122</v>
      </c>
      <c r="K4035" t="s">
        <v>599</v>
      </c>
    </row>
    <row r="4036" spans="2:11" ht="14">
      <c r="B4036" s="13"/>
      <c r="E4036" s="13"/>
      <c r="I4036" s="1">
        <v>48127</v>
      </c>
      <c r="J4036" t="s">
        <v>123</v>
      </c>
      <c r="K4036" t="s">
        <v>599</v>
      </c>
    </row>
    <row r="4037" spans="2:11" ht="14">
      <c r="B4037" s="13"/>
      <c r="E4037" s="13"/>
      <c r="I4037" s="1">
        <v>48128</v>
      </c>
      <c r="J4037" t="s">
        <v>124</v>
      </c>
      <c r="K4037" t="s">
        <v>599</v>
      </c>
    </row>
    <row r="4038" spans="2:11" ht="14">
      <c r="B4038" s="13"/>
      <c r="E4038" s="13"/>
      <c r="I4038" s="1">
        <v>48129</v>
      </c>
      <c r="J4038" t="s">
        <v>125</v>
      </c>
      <c r="K4038" t="s">
        <v>599</v>
      </c>
    </row>
    <row r="4039" spans="2:11" ht="14">
      <c r="B4039" s="13"/>
      <c r="E4039" s="13"/>
      <c r="I4039" s="1">
        <v>48130</v>
      </c>
      <c r="J4039" t="s">
        <v>30</v>
      </c>
      <c r="K4039" t="s">
        <v>599</v>
      </c>
    </row>
    <row r="4040" spans="2:11" ht="14">
      <c r="B4040" s="13"/>
      <c r="E4040" s="13"/>
      <c r="I4040" s="1">
        <v>48131</v>
      </c>
      <c r="J4040" t="s">
        <v>126</v>
      </c>
      <c r="K4040" t="s">
        <v>599</v>
      </c>
    </row>
    <row r="4041" spans="2:11" ht="14">
      <c r="B4041" s="13"/>
      <c r="E4041" s="13"/>
      <c r="I4041" s="1">
        <v>48132</v>
      </c>
      <c r="J4041" t="s">
        <v>127</v>
      </c>
      <c r="K4041" t="s">
        <v>599</v>
      </c>
    </row>
    <row r="4042" spans="2:11" ht="14">
      <c r="B4042" s="13"/>
      <c r="E4042" s="13"/>
      <c r="I4042" s="1">
        <v>48133</v>
      </c>
      <c r="J4042" t="s">
        <v>128</v>
      </c>
      <c r="K4042" t="s">
        <v>599</v>
      </c>
    </row>
    <row r="4043" spans="2:11" ht="14">
      <c r="B4043" s="13"/>
      <c r="E4043" s="13"/>
      <c r="I4043" s="1">
        <v>48134</v>
      </c>
      <c r="J4043" t="s">
        <v>129</v>
      </c>
      <c r="K4043" t="s">
        <v>599</v>
      </c>
    </row>
    <row r="4044" spans="2:11" ht="14">
      <c r="B4044" s="13"/>
      <c r="E4044" s="13"/>
      <c r="I4044" s="1">
        <v>48135</v>
      </c>
      <c r="J4044" t="s">
        <v>130</v>
      </c>
      <c r="K4044" t="s">
        <v>599</v>
      </c>
    </row>
    <row r="4045" spans="2:11" ht="14">
      <c r="B4045" s="13"/>
      <c r="E4045" s="13"/>
      <c r="I4045" s="1">
        <v>48136</v>
      </c>
      <c r="J4045" t="s">
        <v>131</v>
      </c>
      <c r="K4045" t="s">
        <v>599</v>
      </c>
    </row>
    <row r="4046" spans="2:11" ht="14">
      <c r="B4046" s="13"/>
      <c r="E4046" s="13"/>
      <c r="I4046" s="1">
        <v>48137</v>
      </c>
      <c r="J4046" t="s">
        <v>93</v>
      </c>
      <c r="K4046" t="s">
        <v>599</v>
      </c>
    </row>
    <row r="4047" spans="2:11" ht="14">
      <c r="B4047" s="13"/>
      <c r="E4047" s="13"/>
      <c r="I4047" s="1">
        <v>48138</v>
      </c>
      <c r="J4047" t="s">
        <v>132</v>
      </c>
      <c r="K4047" t="s">
        <v>599</v>
      </c>
    </row>
    <row r="4048" spans="2:11" ht="14">
      <c r="B4048" s="13"/>
      <c r="E4048" s="13"/>
      <c r="I4048" s="1">
        <v>48139</v>
      </c>
      <c r="J4048" t="s">
        <v>393</v>
      </c>
      <c r="K4048" t="s">
        <v>599</v>
      </c>
    </row>
    <row r="4049" spans="2:11" ht="14">
      <c r="B4049" s="13"/>
      <c r="E4049" s="13"/>
      <c r="I4049" s="1">
        <v>48140</v>
      </c>
      <c r="J4049" t="s">
        <v>394</v>
      </c>
      <c r="K4049" t="s">
        <v>599</v>
      </c>
    </row>
    <row r="4050" spans="2:11" ht="14">
      <c r="B4050" s="13"/>
      <c r="E4050" s="13"/>
      <c r="I4050" s="1">
        <v>48141</v>
      </c>
      <c r="J4050" t="s">
        <v>395</v>
      </c>
      <c r="K4050" t="s">
        <v>599</v>
      </c>
    </row>
    <row r="4051" spans="2:11" ht="14">
      <c r="B4051" s="13"/>
      <c r="E4051" s="13"/>
      <c r="I4051" s="1">
        <v>48142</v>
      </c>
      <c r="J4051" t="s">
        <v>396</v>
      </c>
      <c r="K4051" t="s">
        <v>599</v>
      </c>
    </row>
    <row r="4052" spans="2:11" ht="14">
      <c r="B4052" s="13"/>
      <c r="E4052" s="13"/>
      <c r="I4052" s="1">
        <v>48143</v>
      </c>
      <c r="J4052" t="s">
        <v>397</v>
      </c>
      <c r="K4052" t="s">
        <v>599</v>
      </c>
    </row>
    <row r="4053" spans="2:11" ht="14">
      <c r="B4053" s="13"/>
      <c r="E4053" s="13"/>
      <c r="I4053" s="1">
        <v>48144</v>
      </c>
      <c r="J4053" t="s">
        <v>398</v>
      </c>
      <c r="K4053" t="s">
        <v>599</v>
      </c>
    </row>
    <row r="4054" spans="2:11" ht="14">
      <c r="B4054" s="13"/>
      <c r="E4054" s="13"/>
      <c r="I4054" s="1">
        <v>48145</v>
      </c>
      <c r="J4054" t="s">
        <v>399</v>
      </c>
      <c r="K4054" t="s">
        <v>599</v>
      </c>
    </row>
    <row r="4055" spans="2:11" ht="14">
      <c r="B4055" s="13"/>
      <c r="E4055" s="13"/>
      <c r="I4055" s="1">
        <v>48146</v>
      </c>
      <c r="J4055" t="s">
        <v>400</v>
      </c>
      <c r="K4055" t="s">
        <v>599</v>
      </c>
    </row>
    <row r="4056" spans="2:11" ht="14">
      <c r="B4056" s="13"/>
      <c r="E4056" s="13"/>
      <c r="I4056" s="1">
        <v>48147</v>
      </c>
      <c r="J4056" t="s">
        <v>401</v>
      </c>
      <c r="K4056" t="s">
        <v>599</v>
      </c>
    </row>
    <row r="4057" spans="2:11" ht="14">
      <c r="B4057" s="13"/>
      <c r="E4057" s="13"/>
      <c r="I4057" s="1">
        <v>48148</v>
      </c>
      <c r="J4057" t="s">
        <v>402</v>
      </c>
      <c r="K4057" t="s">
        <v>599</v>
      </c>
    </row>
    <row r="4058" spans="2:11" ht="14">
      <c r="B4058" s="13"/>
      <c r="E4058" s="13"/>
      <c r="I4058" s="1">
        <v>48149</v>
      </c>
      <c r="J4058" t="s">
        <v>403</v>
      </c>
      <c r="K4058" t="s">
        <v>599</v>
      </c>
    </row>
    <row r="4059" spans="2:11" ht="14">
      <c r="B4059" s="13"/>
      <c r="E4059" s="13"/>
      <c r="I4059" s="1">
        <v>48150</v>
      </c>
      <c r="J4059" t="s">
        <v>404</v>
      </c>
      <c r="K4059" t="s">
        <v>599</v>
      </c>
    </row>
    <row r="4060" spans="2:11" ht="14">
      <c r="B4060" s="13"/>
      <c r="E4060" s="13"/>
      <c r="I4060" s="1">
        <v>48151</v>
      </c>
      <c r="J4060" t="s">
        <v>405</v>
      </c>
      <c r="K4060" t="s">
        <v>599</v>
      </c>
    </row>
    <row r="4061" spans="2:11" ht="14">
      <c r="B4061" s="13"/>
      <c r="E4061" s="13"/>
      <c r="I4061" s="1">
        <v>48152</v>
      </c>
      <c r="J4061" t="s">
        <v>406</v>
      </c>
      <c r="K4061" t="s">
        <v>599</v>
      </c>
    </row>
    <row r="4062" spans="2:11" ht="14">
      <c r="B4062" s="13"/>
      <c r="E4062" s="13"/>
      <c r="I4062" s="1">
        <v>48153</v>
      </c>
      <c r="J4062" t="s">
        <v>407</v>
      </c>
      <c r="K4062" t="s">
        <v>599</v>
      </c>
    </row>
    <row r="4063" spans="2:11" ht="14">
      <c r="B4063" s="13"/>
      <c r="E4063" s="13"/>
      <c r="I4063" s="1">
        <v>48154</v>
      </c>
      <c r="J4063" t="s">
        <v>408</v>
      </c>
      <c r="K4063" t="s">
        <v>599</v>
      </c>
    </row>
    <row r="4064" spans="2:11" ht="14">
      <c r="B4064" s="13"/>
      <c r="E4064" s="13"/>
      <c r="I4064" s="1">
        <v>48155</v>
      </c>
      <c r="J4064" t="s">
        <v>409</v>
      </c>
      <c r="K4064" t="s">
        <v>599</v>
      </c>
    </row>
    <row r="4065" spans="2:11" ht="14">
      <c r="B4065" s="13"/>
      <c r="E4065" s="13"/>
      <c r="I4065" s="1">
        <v>48156</v>
      </c>
      <c r="J4065" t="s">
        <v>410</v>
      </c>
      <c r="K4065" t="s">
        <v>599</v>
      </c>
    </row>
    <row r="4066" spans="2:11" ht="14">
      <c r="B4066" s="13"/>
      <c r="E4066" s="13"/>
      <c r="I4066" s="1">
        <v>48157</v>
      </c>
      <c r="J4066" t="s">
        <v>411</v>
      </c>
      <c r="K4066" t="s">
        <v>599</v>
      </c>
    </row>
    <row r="4067" spans="2:11" ht="14">
      <c r="B4067" s="13"/>
      <c r="E4067" s="13"/>
      <c r="I4067" s="1">
        <v>48158</v>
      </c>
      <c r="J4067" t="s">
        <v>412</v>
      </c>
      <c r="K4067" t="s">
        <v>599</v>
      </c>
    </row>
    <row r="4068" spans="2:11" ht="14">
      <c r="B4068" s="13"/>
      <c r="E4068" s="13"/>
      <c r="I4068" s="1">
        <v>48159</v>
      </c>
      <c r="J4068" t="s">
        <v>413</v>
      </c>
      <c r="K4068" t="s">
        <v>599</v>
      </c>
    </row>
    <row r="4069" spans="2:11" ht="14">
      <c r="B4069" s="13"/>
      <c r="E4069" s="13"/>
      <c r="I4069" s="1">
        <v>48160</v>
      </c>
      <c r="J4069" t="s">
        <v>414</v>
      </c>
      <c r="K4069" t="s">
        <v>599</v>
      </c>
    </row>
    <row r="4070" spans="2:11" ht="14">
      <c r="B4070" s="13"/>
      <c r="E4070" s="13"/>
      <c r="I4070" s="1">
        <v>48161</v>
      </c>
      <c r="J4070" t="s">
        <v>415</v>
      </c>
      <c r="K4070" t="s">
        <v>599</v>
      </c>
    </row>
    <row r="4071" spans="2:11" ht="14">
      <c r="B4071" s="13"/>
      <c r="E4071" s="13"/>
      <c r="I4071" s="1">
        <v>48162</v>
      </c>
      <c r="J4071" t="s">
        <v>416</v>
      </c>
      <c r="K4071" t="s">
        <v>599</v>
      </c>
    </row>
    <row r="4072" spans="2:11" ht="14">
      <c r="B4072" s="13"/>
      <c r="E4072" s="13"/>
      <c r="I4072" s="1">
        <v>48163</v>
      </c>
      <c r="J4072" t="s">
        <v>417</v>
      </c>
      <c r="K4072" t="s">
        <v>599</v>
      </c>
    </row>
    <row r="4073" spans="2:11" ht="14">
      <c r="B4073" s="13"/>
      <c r="E4073" s="13"/>
      <c r="I4073" s="1">
        <v>48164</v>
      </c>
      <c r="J4073" t="s">
        <v>418</v>
      </c>
      <c r="K4073" t="s">
        <v>599</v>
      </c>
    </row>
    <row r="4074" spans="2:11" ht="14">
      <c r="B4074" s="13"/>
      <c r="E4074" s="13"/>
      <c r="I4074" s="1">
        <v>48165</v>
      </c>
      <c r="J4074" t="s">
        <v>419</v>
      </c>
      <c r="K4074" t="s">
        <v>599</v>
      </c>
    </row>
    <row r="4075" spans="2:11" ht="14">
      <c r="B4075" s="13"/>
      <c r="E4075" s="13"/>
      <c r="I4075" s="1">
        <v>48166</v>
      </c>
      <c r="J4075" t="s">
        <v>420</v>
      </c>
      <c r="K4075" t="s">
        <v>599</v>
      </c>
    </row>
    <row r="4076" spans="2:11" ht="14">
      <c r="B4076" s="13"/>
      <c r="E4076" s="13"/>
      <c r="I4076" s="1">
        <v>48167</v>
      </c>
      <c r="J4076" t="s">
        <v>421</v>
      </c>
      <c r="K4076" t="s">
        <v>599</v>
      </c>
    </row>
    <row r="4077" spans="2:11" ht="14">
      <c r="B4077" s="13"/>
      <c r="E4077" s="13"/>
      <c r="I4077" s="1">
        <v>48168</v>
      </c>
      <c r="J4077" t="s">
        <v>133</v>
      </c>
      <c r="K4077" t="s">
        <v>599</v>
      </c>
    </row>
    <row r="4078" spans="2:11" ht="14">
      <c r="B4078" s="13"/>
      <c r="E4078" s="13"/>
      <c r="I4078" s="1">
        <v>48169</v>
      </c>
      <c r="J4078" t="s">
        <v>134</v>
      </c>
      <c r="K4078" t="s">
        <v>599</v>
      </c>
    </row>
    <row r="4079" spans="2:11" ht="14">
      <c r="B4079" s="13"/>
      <c r="E4079" s="13"/>
      <c r="I4079" s="1">
        <v>48170</v>
      </c>
      <c r="J4079" t="s">
        <v>135</v>
      </c>
      <c r="K4079" t="s">
        <v>599</v>
      </c>
    </row>
    <row r="4080" spans="2:11" ht="14">
      <c r="B4080" s="13"/>
      <c r="E4080" s="13"/>
      <c r="I4080" s="1">
        <v>48171</v>
      </c>
      <c r="J4080" t="s">
        <v>94</v>
      </c>
      <c r="K4080" t="s">
        <v>599</v>
      </c>
    </row>
    <row r="4081" spans="2:11" ht="14">
      <c r="B4081" s="13"/>
      <c r="E4081" s="13"/>
      <c r="I4081" s="1">
        <v>48172</v>
      </c>
      <c r="J4081" t="s">
        <v>136</v>
      </c>
      <c r="K4081" t="s">
        <v>599</v>
      </c>
    </row>
    <row r="4082" spans="2:11" ht="14">
      <c r="B4082" s="13"/>
      <c r="E4082" s="13"/>
      <c r="I4082" s="1">
        <v>48173</v>
      </c>
      <c r="J4082" t="s">
        <v>137</v>
      </c>
      <c r="K4082" t="s">
        <v>599</v>
      </c>
    </row>
    <row r="4083" spans="2:11" ht="14">
      <c r="B4083" s="13"/>
      <c r="E4083" s="13"/>
      <c r="I4083" s="1">
        <v>48174</v>
      </c>
      <c r="J4083" t="s">
        <v>138</v>
      </c>
      <c r="K4083" t="s">
        <v>599</v>
      </c>
    </row>
    <row r="4084" spans="2:11" ht="14">
      <c r="B4084" s="13"/>
      <c r="E4084" s="13"/>
      <c r="I4084" s="1">
        <v>48175</v>
      </c>
      <c r="J4084" t="s">
        <v>139</v>
      </c>
      <c r="K4084" t="s">
        <v>599</v>
      </c>
    </row>
    <row r="4085" spans="2:11" ht="14">
      <c r="B4085" s="13"/>
      <c r="E4085" s="13"/>
      <c r="I4085" s="1">
        <v>48176</v>
      </c>
      <c r="J4085" t="s">
        <v>140</v>
      </c>
      <c r="K4085" t="s">
        <v>599</v>
      </c>
    </row>
    <row r="4086" spans="2:11" ht="14">
      <c r="B4086" s="13"/>
      <c r="E4086" s="13"/>
      <c r="I4086" s="1">
        <v>48177</v>
      </c>
      <c r="J4086" t="s">
        <v>141</v>
      </c>
      <c r="K4086" t="s">
        <v>599</v>
      </c>
    </row>
    <row r="4087" spans="2:11" ht="14">
      <c r="B4087" s="13"/>
      <c r="E4087" s="13"/>
      <c r="I4087" s="1">
        <v>48178</v>
      </c>
      <c r="J4087" t="s">
        <v>95</v>
      </c>
      <c r="K4087" t="s">
        <v>599</v>
      </c>
    </row>
    <row r="4088" spans="2:11" ht="14">
      <c r="B4088" s="13"/>
      <c r="E4088" s="13"/>
      <c r="I4088" s="1">
        <v>48179</v>
      </c>
      <c r="J4088" t="s">
        <v>142</v>
      </c>
      <c r="K4088" t="s">
        <v>599</v>
      </c>
    </row>
    <row r="4089" spans="2:11" ht="14">
      <c r="B4089" s="13"/>
      <c r="E4089" s="13"/>
      <c r="I4089" s="1">
        <v>48180</v>
      </c>
      <c r="J4089" t="s">
        <v>143</v>
      </c>
      <c r="K4089" t="s">
        <v>599</v>
      </c>
    </row>
    <row r="4090" spans="2:11" ht="14">
      <c r="B4090" s="13"/>
      <c r="E4090" s="13"/>
      <c r="I4090" s="1">
        <v>48181</v>
      </c>
      <c r="J4090" t="s">
        <v>144</v>
      </c>
      <c r="K4090" t="s">
        <v>599</v>
      </c>
    </row>
    <row r="4091" spans="2:11" ht="14">
      <c r="B4091" s="13"/>
      <c r="E4091" s="13"/>
      <c r="I4091" s="1">
        <v>48182</v>
      </c>
      <c r="J4091" t="s">
        <v>145</v>
      </c>
      <c r="K4091" t="s">
        <v>599</v>
      </c>
    </row>
    <row r="4092" spans="2:11" ht="14">
      <c r="B4092" s="13"/>
      <c r="E4092" s="13"/>
      <c r="I4092" s="1">
        <v>48183</v>
      </c>
      <c r="J4092" t="s">
        <v>146</v>
      </c>
      <c r="K4092" t="s">
        <v>599</v>
      </c>
    </row>
    <row r="4093" spans="2:11" ht="14">
      <c r="B4093" s="13"/>
      <c r="E4093" s="13"/>
      <c r="I4093" s="1">
        <v>48184</v>
      </c>
      <c r="J4093" t="s">
        <v>147</v>
      </c>
      <c r="K4093" t="s">
        <v>599</v>
      </c>
    </row>
    <row r="4094" spans="2:11" ht="14">
      <c r="B4094" s="13"/>
      <c r="E4094" s="13"/>
      <c r="I4094" s="1">
        <v>48185</v>
      </c>
      <c r="J4094" t="s">
        <v>96</v>
      </c>
      <c r="K4094" t="s">
        <v>599</v>
      </c>
    </row>
    <row r="4095" spans="2:11" ht="14">
      <c r="B4095" s="13"/>
      <c r="E4095" s="13"/>
      <c r="I4095" s="1">
        <v>48186</v>
      </c>
      <c r="J4095" t="s">
        <v>148</v>
      </c>
      <c r="K4095" t="s">
        <v>599</v>
      </c>
    </row>
    <row r="4096" spans="2:11" ht="14">
      <c r="B4096" s="13"/>
      <c r="E4096" s="13"/>
      <c r="I4096" s="1">
        <v>48187</v>
      </c>
      <c r="J4096" t="s">
        <v>149</v>
      </c>
      <c r="K4096" t="s">
        <v>599</v>
      </c>
    </row>
    <row r="4097" spans="2:11" ht="14">
      <c r="B4097" s="13"/>
      <c r="E4097" s="13"/>
      <c r="I4097" s="1">
        <v>48188</v>
      </c>
      <c r="J4097" t="s">
        <v>150</v>
      </c>
      <c r="K4097" t="s">
        <v>599</v>
      </c>
    </row>
    <row r="4098" spans="2:11" ht="14">
      <c r="B4098" s="13"/>
      <c r="E4098" s="13"/>
      <c r="I4098" s="1">
        <v>48189</v>
      </c>
      <c r="J4098" t="s">
        <v>151</v>
      </c>
      <c r="K4098" t="s">
        <v>599</v>
      </c>
    </row>
    <row r="4099" spans="2:11" ht="14">
      <c r="B4099" s="13"/>
      <c r="E4099" s="13"/>
      <c r="I4099" s="1">
        <v>48190</v>
      </c>
      <c r="J4099" t="s">
        <v>152</v>
      </c>
      <c r="K4099" t="s">
        <v>599</v>
      </c>
    </row>
    <row r="4100" spans="2:11" ht="14">
      <c r="B4100" s="13"/>
      <c r="E4100" s="13"/>
      <c r="I4100" s="1">
        <v>48191</v>
      </c>
      <c r="J4100" t="s">
        <v>153</v>
      </c>
      <c r="K4100" t="s">
        <v>599</v>
      </c>
    </row>
    <row r="4101" spans="2:11" ht="14">
      <c r="B4101" s="13"/>
      <c r="E4101" s="13"/>
      <c r="I4101" s="1">
        <v>48192</v>
      </c>
      <c r="J4101" t="s">
        <v>97</v>
      </c>
      <c r="K4101" t="s">
        <v>599</v>
      </c>
    </row>
    <row r="4102" spans="2:11" ht="14">
      <c r="B4102" s="13"/>
      <c r="E4102" s="13"/>
      <c r="I4102" s="1">
        <v>48193</v>
      </c>
      <c r="J4102" t="s">
        <v>154</v>
      </c>
      <c r="K4102" t="s">
        <v>599</v>
      </c>
    </row>
    <row r="4103" spans="2:11" ht="14">
      <c r="B4103" s="13"/>
      <c r="E4103" s="13"/>
      <c r="I4103" s="1">
        <v>48194</v>
      </c>
      <c r="J4103" t="s">
        <v>155</v>
      </c>
      <c r="K4103" t="s">
        <v>599</v>
      </c>
    </row>
    <row r="4104" spans="2:11" ht="14">
      <c r="B4104" s="13"/>
      <c r="E4104" s="13"/>
      <c r="I4104" s="1">
        <v>48195</v>
      </c>
      <c r="J4104" t="s">
        <v>156</v>
      </c>
      <c r="K4104" t="s">
        <v>599</v>
      </c>
    </row>
    <row r="4105" spans="2:11" ht="14">
      <c r="B4105" s="13"/>
      <c r="E4105" s="13"/>
      <c r="I4105" s="1">
        <v>48196</v>
      </c>
      <c r="J4105" t="s">
        <v>157</v>
      </c>
      <c r="K4105" t="s">
        <v>599</v>
      </c>
    </row>
    <row r="4106" spans="2:11" ht="14">
      <c r="B4106" s="13"/>
      <c r="E4106" s="13"/>
      <c r="I4106" s="1">
        <v>48197</v>
      </c>
      <c r="J4106" t="s">
        <v>158</v>
      </c>
      <c r="K4106" t="s">
        <v>599</v>
      </c>
    </row>
    <row r="4107" spans="2:11" ht="14">
      <c r="B4107" s="13"/>
      <c r="E4107" s="13"/>
      <c r="I4107" s="1">
        <v>48198</v>
      </c>
      <c r="J4107" t="s">
        <v>159</v>
      </c>
      <c r="K4107" t="s">
        <v>599</v>
      </c>
    </row>
    <row r="4108" spans="2:11" ht="14">
      <c r="B4108" s="13"/>
      <c r="E4108" s="13"/>
      <c r="I4108" s="1">
        <v>48199</v>
      </c>
      <c r="J4108" t="s">
        <v>98</v>
      </c>
      <c r="K4108" t="s">
        <v>599</v>
      </c>
    </row>
    <row r="4109" spans="2:11" ht="14">
      <c r="B4109" s="13"/>
      <c r="E4109" s="13"/>
      <c r="I4109" s="1">
        <v>48200</v>
      </c>
      <c r="J4109" t="s">
        <v>160</v>
      </c>
      <c r="K4109" t="s">
        <v>599</v>
      </c>
    </row>
    <row r="4110" spans="2:11" ht="14">
      <c r="B4110" s="13"/>
      <c r="E4110" s="13"/>
      <c r="I4110" s="1">
        <v>48201</v>
      </c>
      <c r="J4110" t="s">
        <v>161</v>
      </c>
      <c r="K4110" t="s">
        <v>599</v>
      </c>
    </row>
    <row r="4111" spans="2:11" ht="14">
      <c r="B4111" s="13"/>
      <c r="E4111" s="13"/>
      <c r="I4111" s="1">
        <v>48202</v>
      </c>
      <c r="J4111" t="s">
        <v>162</v>
      </c>
      <c r="K4111" t="s">
        <v>599</v>
      </c>
    </row>
    <row r="4112" spans="2:11" ht="14">
      <c r="B4112" s="13"/>
      <c r="E4112" s="13"/>
      <c r="I4112" s="1">
        <v>48203</v>
      </c>
      <c r="J4112" t="s">
        <v>163</v>
      </c>
      <c r="K4112" t="s">
        <v>599</v>
      </c>
    </row>
    <row r="4113" spans="2:11" ht="14">
      <c r="B4113" s="13"/>
      <c r="E4113" s="13"/>
      <c r="I4113" s="1">
        <v>48204</v>
      </c>
      <c r="J4113" t="s">
        <v>164</v>
      </c>
      <c r="K4113" t="s">
        <v>599</v>
      </c>
    </row>
    <row r="4114" spans="2:11" ht="14">
      <c r="B4114" s="13"/>
      <c r="E4114" s="13"/>
      <c r="I4114" s="1">
        <v>48205</v>
      </c>
      <c r="J4114" t="s">
        <v>165</v>
      </c>
      <c r="K4114" t="s">
        <v>599</v>
      </c>
    </row>
    <row r="4115" spans="2:11" ht="14">
      <c r="B4115" s="13"/>
      <c r="E4115" s="13"/>
      <c r="I4115" s="1">
        <v>48206</v>
      </c>
      <c r="J4115" t="s">
        <v>99</v>
      </c>
      <c r="K4115" t="s">
        <v>599</v>
      </c>
    </row>
    <row r="4116" spans="2:11" ht="14">
      <c r="B4116" s="13"/>
      <c r="E4116" s="13"/>
      <c r="I4116" s="1">
        <v>48207</v>
      </c>
      <c r="J4116" t="s">
        <v>166</v>
      </c>
      <c r="K4116" t="s">
        <v>599</v>
      </c>
    </row>
    <row r="4117" spans="2:11" ht="14">
      <c r="B4117" s="13"/>
      <c r="E4117" s="13"/>
      <c r="I4117" s="1">
        <v>48208</v>
      </c>
      <c r="J4117" t="s">
        <v>167</v>
      </c>
      <c r="K4117" t="s">
        <v>599</v>
      </c>
    </row>
    <row r="4118" spans="2:11" ht="14">
      <c r="B4118" s="13"/>
      <c r="E4118" s="13"/>
      <c r="I4118" s="1">
        <v>48209</v>
      </c>
      <c r="J4118" t="s">
        <v>168</v>
      </c>
      <c r="K4118" t="s">
        <v>599</v>
      </c>
    </row>
    <row r="4119" spans="2:11" ht="14">
      <c r="B4119" s="13"/>
      <c r="E4119" s="13"/>
      <c r="I4119" s="1">
        <v>48210</v>
      </c>
      <c r="J4119" t="s">
        <v>169</v>
      </c>
      <c r="K4119" t="s">
        <v>599</v>
      </c>
    </row>
    <row r="4120" spans="2:11" ht="14">
      <c r="B4120" s="13"/>
      <c r="E4120" s="13"/>
      <c r="I4120" s="1">
        <v>48211</v>
      </c>
      <c r="J4120" t="s">
        <v>170</v>
      </c>
      <c r="K4120" t="s">
        <v>599</v>
      </c>
    </row>
    <row r="4121" spans="2:11" ht="14">
      <c r="B4121" s="13"/>
      <c r="E4121" s="13"/>
      <c r="I4121" s="1">
        <v>48212</v>
      </c>
      <c r="J4121" t="s">
        <v>171</v>
      </c>
      <c r="K4121" t="s">
        <v>599</v>
      </c>
    </row>
    <row r="4122" spans="2:11" ht="14">
      <c r="B4122" s="13"/>
      <c r="E4122" s="13"/>
      <c r="I4122" s="1">
        <v>48213</v>
      </c>
      <c r="J4122" t="s">
        <v>100</v>
      </c>
      <c r="K4122" t="s">
        <v>599</v>
      </c>
    </row>
    <row r="4123" spans="2:11" ht="14">
      <c r="B4123" s="13"/>
      <c r="E4123" s="13"/>
      <c r="I4123" s="1">
        <v>48214</v>
      </c>
      <c r="J4123" t="s">
        <v>172</v>
      </c>
      <c r="K4123" t="s">
        <v>599</v>
      </c>
    </row>
    <row r="4124" spans="2:11" ht="14">
      <c r="B4124" s="13"/>
      <c r="E4124" s="13"/>
      <c r="I4124" s="1">
        <v>48215</v>
      </c>
      <c r="J4124" t="s">
        <v>173</v>
      </c>
      <c r="K4124" t="s">
        <v>599</v>
      </c>
    </row>
    <row r="4125" spans="2:11" ht="14">
      <c r="B4125" s="13"/>
      <c r="E4125" s="13"/>
      <c r="I4125" s="1">
        <v>48216</v>
      </c>
      <c r="J4125" t="s">
        <v>174</v>
      </c>
      <c r="K4125" t="s">
        <v>599</v>
      </c>
    </row>
    <row r="4126" spans="2:11" ht="14">
      <c r="B4126" s="13"/>
      <c r="E4126" s="13"/>
      <c r="I4126" s="1">
        <v>48217</v>
      </c>
      <c r="J4126" t="s">
        <v>175</v>
      </c>
      <c r="K4126" t="s">
        <v>599</v>
      </c>
    </row>
    <row r="4127" spans="2:11" ht="14">
      <c r="B4127" s="13"/>
      <c r="E4127" s="13"/>
      <c r="I4127" s="1">
        <v>48218</v>
      </c>
      <c r="J4127" t="s">
        <v>176</v>
      </c>
      <c r="K4127" t="s">
        <v>599</v>
      </c>
    </row>
    <row r="4128" spans="2:11" ht="14">
      <c r="B4128" s="13"/>
      <c r="E4128" s="13"/>
      <c r="I4128" s="1">
        <v>48219</v>
      </c>
      <c r="J4128" t="s">
        <v>177</v>
      </c>
      <c r="K4128" t="s">
        <v>599</v>
      </c>
    </row>
    <row r="4129" spans="2:11" ht="14">
      <c r="B4129" s="13"/>
      <c r="E4129" s="13"/>
      <c r="I4129" s="1">
        <v>48220</v>
      </c>
      <c r="J4129" t="s">
        <v>101</v>
      </c>
      <c r="K4129" t="s">
        <v>599</v>
      </c>
    </row>
    <row r="4130" spans="2:11" ht="14">
      <c r="B4130" s="13"/>
      <c r="E4130" s="13"/>
      <c r="I4130" s="1">
        <v>48221</v>
      </c>
      <c r="J4130" t="s">
        <v>178</v>
      </c>
      <c r="K4130" t="s">
        <v>599</v>
      </c>
    </row>
    <row r="4131" spans="2:11" ht="14">
      <c r="B4131" s="13"/>
      <c r="E4131" s="13"/>
      <c r="I4131" s="1">
        <v>48222</v>
      </c>
      <c r="J4131" t="s">
        <v>179</v>
      </c>
      <c r="K4131" t="s">
        <v>599</v>
      </c>
    </row>
    <row r="4132" spans="2:11" ht="14">
      <c r="B4132" s="13"/>
      <c r="E4132" s="13"/>
      <c r="I4132" s="1">
        <v>48223</v>
      </c>
      <c r="J4132" t="s">
        <v>180</v>
      </c>
      <c r="K4132" t="s">
        <v>599</v>
      </c>
    </row>
    <row r="4133" spans="2:11" ht="14">
      <c r="B4133" s="13"/>
      <c r="E4133" s="13"/>
      <c r="I4133" s="1">
        <v>48224</v>
      </c>
      <c r="J4133" t="s">
        <v>181</v>
      </c>
      <c r="K4133" t="s">
        <v>599</v>
      </c>
    </row>
    <row r="4134" spans="2:11" ht="14">
      <c r="B4134" s="13"/>
      <c r="E4134" s="13"/>
      <c r="I4134" s="1">
        <v>48225</v>
      </c>
      <c r="J4134" t="s">
        <v>182</v>
      </c>
      <c r="K4134" t="s">
        <v>599</v>
      </c>
    </row>
    <row r="4135" spans="2:11" ht="14">
      <c r="B4135" s="13"/>
      <c r="E4135" s="13"/>
      <c r="I4135" s="1">
        <v>48226</v>
      </c>
      <c r="J4135" t="s">
        <v>183</v>
      </c>
      <c r="K4135" t="s">
        <v>599</v>
      </c>
    </row>
    <row r="4136" spans="2:11" ht="14">
      <c r="B4136" s="13"/>
      <c r="E4136" s="13"/>
      <c r="I4136" s="1">
        <v>48227</v>
      </c>
      <c r="J4136" t="s">
        <v>102</v>
      </c>
      <c r="K4136" t="s">
        <v>599</v>
      </c>
    </row>
    <row r="4137" spans="2:11" ht="14">
      <c r="B4137" s="13"/>
      <c r="E4137" s="13"/>
      <c r="I4137" s="1">
        <v>48228</v>
      </c>
      <c r="J4137" t="s">
        <v>184</v>
      </c>
      <c r="K4137" t="s">
        <v>599</v>
      </c>
    </row>
    <row r="4138" spans="2:11" ht="14">
      <c r="B4138" s="13"/>
      <c r="E4138" s="13"/>
      <c r="I4138" s="1">
        <v>48229</v>
      </c>
      <c r="J4138" t="s">
        <v>185</v>
      </c>
      <c r="K4138" t="s">
        <v>599</v>
      </c>
    </row>
    <row r="4139" spans="2:11" ht="14">
      <c r="B4139" s="13"/>
      <c r="E4139" s="13"/>
      <c r="I4139" s="1">
        <v>48230</v>
      </c>
      <c r="J4139" t="s">
        <v>186</v>
      </c>
      <c r="K4139" t="s">
        <v>599</v>
      </c>
    </row>
    <row r="4140" spans="2:11" ht="14">
      <c r="B4140" s="13"/>
      <c r="E4140" s="13"/>
      <c r="I4140" s="1">
        <v>48231</v>
      </c>
      <c r="J4140" t="s">
        <v>187</v>
      </c>
      <c r="K4140" t="s">
        <v>599</v>
      </c>
    </row>
    <row r="4141" spans="2:11" ht="14">
      <c r="B4141" s="13"/>
      <c r="E4141" s="13"/>
      <c r="I4141" s="1">
        <v>48232</v>
      </c>
      <c r="J4141" t="s">
        <v>188</v>
      </c>
      <c r="K4141" t="s">
        <v>599</v>
      </c>
    </row>
    <row r="4142" spans="2:11" ht="14">
      <c r="B4142" s="13"/>
      <c r="E4142" s="13"/>
      <c r="I4142" s="1">
        <v>48233</v>
      </c>
      <c r="J4142" t="s">
        <v>189</v>
      </c>
      <c r="K4142" t="s">
        <v>599</v>
      </c>
    </row>
    <row r="4143" spans="2:11" ht="14">
      <c r="B4143" s="13"/>
      <c r="E4143" s="13"/>
      <c r="I4143" s="1">
        <v>48234</v>
      </c>
      <c r="J4143" t="s">
        <v>103</v>
      </c>
      <c r="K4143" t="s">
        <v>599</v>
      </c>
    </row>
    <row r="4144" spans="2:11" ht="14">
      <c r="B4144" s="13"/>
      <c r="E4144" s="13"/>
      <c r="I4144" s="1">
        <v>48235</v>
      </c>
      <c r="J4144" t="s">
        <v>190</v>
      </c>
      <c r="K4144" t="s">
        <v>599</v>
      </c>
    </row>
    <row r="4145" spans="2:11" ht="14">
      <c r="B4145" s="13"/>
      <c r="E4145" s="13"/>
      <c r="I4145" s="1">
        <v>48236</v>
      </c>
      <c r="J4145" t="s">
        <v>191</v>
      </c>
      <c r="K4145" t="s">
        <v>599</v>
      </c>
    </row>
    <row r="4146" spans="2:11" ht="14">
      <c r="B4146" s="13"/>
      <c r="E4146" s="13"/>
      <c r="I4146" s="1">
        <v>48237</v>
      </c>
      <c r="J4146" t="s">
        <v>192</v>
      </c>
      <c r="K4146" t="s">
        <v>599</v>
      </c>
    </row>
    <row r="4147" spans="2:11" ht="14">
      <c r="B4147" s="13"/>
      <c r="E4147" s="13"/>
      <c r="I4147" s="1">
        <v>48238</v>
      </c>
      <c r="J4147" t="s">
        <v>193</v>
      </c>
      <c r="K4147" t="s">
        <v>599</v>
      </c>
    </row>
    <row r="4148" spans="2:11" ht="14">
      <c r="B4148" s="13"/>
      <c r="E4148" s="13"/>
      <c r="I4148" s="1">
        <v>48239</v>
      </c>
      <c r="J4148" t="s">
        <v>194</v>
      </c>
      <c r="K4148" t="s">
        <v>599</v>
      </c>
    </row>
    <row r="4149" spans="2:11" ht="14">
      <c r="B4149" s="13"/>
      <c r="E4149" s="13"/>
      <c r="I4149" s="1">
        <v>48240</v>
      </c>
      <c r="J4149" t="s">
        <v>195</v>
      </c>
      <c r="K4149" t="s">
        <v>599</v>
      </c>
    </row>
    <row r="4150" spans="2:11" ht="14">
      <c r="B4150" s="13"/>
      <c r="E4150" s="13"/>
      <c r="I4150" s="1">
        <v>48241</v>
      </c>
      <c r="J4150" t="s">
        <v>104</v>
      </c>
      <c r="K4150" t="s">
        <v>599</v>
      </c>
    </row>
    <row r="4151" spans="2:11" ht="14">
      <c r="B4151" s="13"/>
      <c r="E4151" s="13"/>
      <c r="I4151" s="1">
        <v>48242</v>
      </c>
      <c r="J4151" t="s">
        <v>196</v>
      </c>
      <c r="K4151" t="s">
        <v>599</v>
      </c>
    </row>
    <row r="4152" spans="2:11" ht="14">
      <c r="B4152" s="13"/>
      <c r="E4152" s="13"/>
      <c r="I4152" s="1">
        <v>48243</v>
      </c>
      <c r="J4152" t="s">
        <v>197</v>
      </c>
      <c r="K4152" t="s">
        <v>599</v>
      </c>
    </row>
    <row r="4153" spans="2:11" ht="14">
      <c r="B4153" s="13"/>
      <c r="E4153" s="13"/>
      <c r="I4153" s="1">
        <v>48244</v>
      </c>
      <c r="J4153" t="s">
        <v>198</v>
      </c>
      <c r="K4153" t="s">
        <v>599</v>
      </c>
    </row>
    <row r="4154" spans="2:11" ht="14">
      <c r="B4154" s="13"/>
      <c r="E4154" s="13"/>
      <c r="I4154" s="1">
        <v>48245</v>
      </c>
      <c r="J4154" t="s">
        <v>199</v>
      </c>
      <c r="K4154" t="s">
        <v>599</v>
      </c>
    </row>
    <row r="4155" spans="2:11" ht="14">
      <c r="B4155" s="13"/>
      <c r="E4155" s="13"/>
      <c r="I4155" s="1">
        <v>48246</v>
      </c>
      <c r="J4155" t="s">
        <v>200</v>
      </c>
      <c r="K4155" t="s">
        <v>599</v>
      </c>
    </row>
    <row r="4156" spans="2:11" ht="14">
      <c r="B4156" s="13"/>
      <c r="E4156" s="13"/>
      <c r="I4156" s="1">
        <v>48247</v>
      </c>
      <c r="J4156" t="s">
        <v>201</v>
      </c>
      <c r="K4156" t="s">
        <v>599</v>
      </c>
    </row>
    <row r="4157" spans="2:11" ht="14">
      <c r="B4157" s="13"/>
      <c r="E4157" s="13"/>
      <c r="I4157" s="1">
        <v>48248</v>
      </c>
      <c r="J4157" t="s">
        <v>105</v>
      </c>
      <c r="K4157" t="s">
        <v>599</v>
      </c>
    </row>
    <row r="4158" spans="2:11" ht="14">
      <c r="B4158" s="13"/>
      <c r="E4158" s="13"/>
      <c r="I4158" s="1">
        <v>48249</v>
      </c>
      <c r="J4158" t="s">
        <v>202</v>
      </c>
      <c r="K4158" t="s">
        <v>599</v>
      </c>
    </row>
    <row r="4159" spans="2:11" ht="14">
      <c r="B4159" s="13"/>
      <c r="E4159" s="13"/>
      <c r="I4159" s="1">
        <v>48250</v>
      </c>
      <c r="J4159" t="s">
        <v>203</v>
      </c>
      <c r="K4159" t="s">
        <v>599</v>
      </c>
    </row>
    <row r="4160" spans="2:11" ht="14">
      <c r="B4160" s="13"/>
      <c r="E4160" s="13"/>
      <c r="I4160" s="1">
        <v>48251</v>
      </c>
      <c r="J4160" t="s">
        <v>204</v>
      </c>
      <c r="K4160" t="s">
        <v>599</v>
      </c>
    </row>
    <row r="4161" spans="2:11" ht="14">
      <c r="B4161" s="13"/>
      <c r="E4161" s="13"/>
      <c r="I4161" s="1">
        <v>48252</v>
      </c>
      <c r="J4161" t="s">
        <v>205</v>
      </c>
      <c r="K4161" t="s">
        <v>599</v>
      </c>
    </row>
    <row r="4162" spans="2:11" ht="14">
      <c r="B4162" s="13"/>
      <c r="E4162" s="13"/>
      <c r="I4162" s="1">
        <v>48253</v>
      </c>
      <c r="J4162" t="s">
        <v>206</v>
      </c>
      <c r="K4162" t="s">
        <v>599</v>
      </c>
    </row>
    <row r="4163" spans="2:11" ht="14">
      <c r="B4163" s="13"/>
      <c r="E4163" s="13"/>
      <c r="I4163" s="1">
        <v>48254</v>
      </c>
      <c r="J4163" t="s">
        <v>207</v>
      </c>
      <c r="K4163" t="s">
        <v>599</v>
      </c>
    </row>
    <row r="4164" spans="2:11" ht="14">
      <c r="B4164" s="13"/>
      <c r="E4164" s="13"/>
      <c r="I4164" s="1">
        <v>48255</v>
      </c>
      <c r="J4164" t="s">
        <v>106</v>
      </c>
      <c r="K4164" t="s">
        <v>599</v>
      </c>
    </row>
    <row r="4165" spans="2:11" ht="14">
      <c r="B4165" s="13"/>
      <c r="E4165" s="13"/>
      <c r="I4165" s="1">
        <v>48256</v>
      </c>
      <c r="J4165" t="s">
        <v>208</v>
      </c>
      <c r="K4165" t="s">
        <v>599</v>
      </c>
    </row>
    <row r="4166" spans="2:11" ht="14">
      <c r="B4166" s="13"/>
      <c r="E4166" s="13"/>
      <c r="I4166" s="1">
        <v>48257</v>
      </c>
      <c r="J4166" t="s">
        <v>209</v>
      </c>
      <c r="K4166" t="s">
        <v>599</v>
      </c>
    </row>
    <row r="4167" spans="2:11" ht="14">
      <c r="B4167" s="13"/>
      <c r="E4167" s="13"/>
      <c r="I4167" s="1">
        <v>48258</v>
      </c>
      <c r="J4167" t="s">
        <v>210</v>
      </c>
      <c r="K4167" t="s">
        <v>599</v>
      </c>
    </row>
    <row r="4168" spans="2:11" ht="14">
      <c r="B4168" s="13"/>
      <c r="E4168" s="13"/>
      <c r="I4168" s="1">
        <v>48259</v>
      </c>
      <c r="J4168" t="s">
        <v>211</v>
      </c>
      <c r="K4168" t="s">
        <v>599</v>
      </c>
    </row>
    <row r="4169" spans="2:11" ht="14">
      <c r="B4169" s="13"/>
      <c r="E4169" s="13"/>
      <c r="I4169" s="1">
        <v>48260</v>
      </c>
      <c r="J4169" t="s">
        <v>212</v>
      </c>
      <c r="K4169" t="s">
        <v>599</v>
      </c>
    </row>
    <row r="4170" spans="2:11" ht="14">
      <c r="B4170" s="13"/>
      <c r="E4170" s="13"/>
      <c r="I4170" s="1">
        <v>48261</v>
      </c>
      <c r="J4170" t="s">
        <v>213</v>
      </c>
      <c r="K4170" t="s">
        <v>599</v>
      </c>
    </row>
    <row r="4171" spans="2:11" ht="14">
      <c r="B4171" s="13"/>
      <c r="E4171" s="13"/>
      <c r="I4171" s="1">
        <v>48262</v>
      </c>
      <c r="J4171" t="s">
        <v>214</v>
      </c>
      <c r="K4171" t="s">
        <v>599</v>
      </c>
    </row>
    <row r="4172" spans="2:11" ht="14">
      <c r="B4172" s="13"/>
      <c r="E4172" s="13"/>
      <c r="I4172" s="1">
        <v>48263</v>
      </c>
      <c r="J4172" t="s">
        <v>215</v>
      </c>
      <c r="K4172" t="s">
        <v>599</v>
      </c>
    </row>
    <row r="4173" spans="2:11" ht="14">
      <c r="B4173" s="13"/>
      <c r="E4173" s="13"/>
      <c r="I4173" s="1">
        <v>48264</v>
      </c>
      <c r="J4173" t="s">
        <v>216</v>
      </c>
      <c r="K4173" t="s">
        <v>599</v>
      </c>
    </row>
    <row r="4174" spans="2:11" ht="14">
      <c r="B4174" s="13"/>
      <c r="E4174" s="13"/>
      <c r="I4174" s="1">
        <v>48265</v>
      </c>
      <c r="J4174" t="s">
        <v>217</v>
      </c>
      <c r="K4174" t="s">
        <v>599</v>
      </c>
    </row>
    <row r="4175" spans="2:11" ht="14">
      <c r="B4175" s="13"/>
      <c r="E4175" s="13"/>
      <c r="I4175" s="1">
        <v>48266</v>
      </c>
      <c r="J4175" t="s">
        <v>218</v>
      </c>
      <c r="K4175" t="s">
        <v>599</v>
      </c>
    </row>
    <row r="4176" spans="2:11" ht="14">
      <c r="B4176" s="13"/>
      <c r="E4176" s="13"/>
      <c r="I4176" s="1">
        <v>48267</v>
      </c>
      <c r="J4176" t="s">
        <v>219</v>
      </c>
      <c r="K4176" t="s">
        <v>599</v>
      </c>
    </row>
    <row r="4177" spans="2:11" ht="14">
      <c r="B4177" s="13"/>
      <c r="E4177" s="13"/>
      <c r="I4177" s="1">
        <v>48268</v>
      </c>
      <c r="J4177" t="s">
        <v>220</v>
      </c>
      <c r="K4177" t="s">
        <v>599</v>
      </c>
    </row>
    <row r="4178" spans="2:11" ht="14">
      <c r="B4178" s="13"/>
      <c r="E4178" s="13"/>
      <c r="I4178" s="1">
        <v>48269</v>
      </c>
      <c r="J4178" t="s">
        <v>221</v>
      </c>
      <c r="K4178" t="s">
        <v>599</v>
      </c>
    </row>
    <row r="4179" spans="2:11" ht="14">
      <c r="B4179" s="13"/>
      <c r="E4179" s="13"/>
      <c r="I4179" s="1">
        <v>48270</v>
      </c>
      <c r="J4179" t="s">
        <v>222</v>
      </c>
      <c r="K4179" t="s">
        <v>599</v>
      </c>
    </row>
    <row r="4180" spans="2:11" ht="14">
      <c r="B4180" s="13"/>
      <c r="E4180" s="13"/>
      <c r="I4180" s="1">
        <v>48271</v>
      </c>
      <c r="J4180" t="s">
        <v>223</v>
      </c>
      <c r="K4180" t="s">
        <v>599</v>
      </c>
    </row>
    <row r="4181" spans="2:11" ht="14">
      <c r="B4181" s="13"/>
      <c r="E4181" s="13"/>
      <c r="I4181" s="1">
        <v>48272</v>
      </c>
      <c r="J4181" t="s">
        <v>224</v>
      </c>
      <c r="K4181" t="s">
        <v>599</v>
      </c>
    </row>
    <row r="4182" spans="2:11" ht="14">
      <c r="B4182" s="13"/>
      <c r="E4182" s="13"/>
      <c r="I4182" s="1">
        <v>48273</v>
      </c>
      <c r="J4182" t="s">
        <v>225</v>
      </c>
      <c r="K4182" t="s">
        <v>599</v>
      </c>
    </row>
    <row r="4183" spans="2:11" ht="14">
      <c r="B4183" s="13"/>
      <c r="E4183" s="13"/>
      <c r="I4183" s="1">
        <v>48274</v>
      </c>
      <c r="J4183" t="s">
        <v>226</v>
      </c>
      <c r="K4183" t="s">
        <v>599</v>
      </c>
    </row>
    <row r="4184" spans="2:11" ht="14">
      <c r="B4184" s="13"/>
      <c r="E4184" s="13"/>
      <c r="I4184" s="1">
        <v>48275</v>
      </c>
      <c r="J4184" t="s">
        <v>227</v>
      </c>
      <c r="K4184" t="s">
        <v>599</v>
      </c>
    </row>
    <row r="4185" spans="2:11" ht="14">
      <c r="B4185" s="13"/>
      <c r="E4185" s="13"/>
      <c r="I4185" s="1">
        <v>48276</v>
      </c>
      <c r="J4185" t="s">
        <v>228</v>
      </c>
      <c r="K4185" t="s">
        <v>599</v>
      </c>
    </row>
    <row r="4186" spans="2:11" ht="14">
      <c r="B4186" s="13"/>
      <c r="E4186" s="13"/>
      <c r="I4186" s="1">
        <v>48277</v>
      </c>
      <c r="J4186" t="s">
        <v>229</v>
      </c>
      <c r="K4186" t="s">
        <v>599</v>
      </c>
    </row>
    <row r="4187" spans="2:11" ht="14">
      <c r="B4187" s="13"/>
      <c r="E4187" s="13"/>
      <c r="I4187" s="1">
        <v>48278</v>
      </c>
      <c r="J4187" t="s">
        <v>230</v>
      </c>
      <c r="K4187" t="s">
        <v>599</v>
      </c>
    </row>
    <row r="4188" spans="2:11" ht="14">
      <c r="B4188" s="13"/>
      <c r="E4188" s="13"/>
      <c r="I4188" s="1">
        <v>48279</v>
      </c>
      <c r="J4188" t="s">
        <v>231</v>
      </c>
      <c r="K4188" t="s">
        <v>599</v>
      </c>
    </row>
    <row r="4189" spans="2:11" ht="14">
      <c r="B4189" s="13"/>
      <c r="E4189" s="13"/>
      <c r="I4189" s="1">
        <v>48280</v>
      </c>
      <c r="J4189" t="s">
        <v>232</v>
      </c>
      <c r="K4189" t="s">
        <v>599</v>
      </c>
    </row>
    <row r="4190" spans="2:11" ht="14">
      <c r="B4190" s="13"/>
      <c r="E4190" s="13"/>
      <c r="I4190" s="1">
        <v>48281</v>
      </c>
      <c r="J4190" t="s">
        <v>233</v>
      </c>
      <c r="K4190" t="s">
        <v>599</v>
      </c>
    </row>
    <row r="4191" spans="2:11" ht="14">
      <c r="B4191" s="13"/>
      <c r="E4191" s="13"/>
      <c r="I4191" s="1">
        <v>48282</v>
      </c>
      <c r="J4191" t="s">
        <v>234</v>
      </c>
      <c r="K4191" t="s">
        <v>599</v>
      </c>
    </row>
    <row r="4192" spans="2:11" ht="14">
      <c r="B4192" s="13"/>
      <c r="E4192" s="13"/>
      <c r="I4192" s="1">
        <v>48283</v>
      </c>
      <c r="J4192" t="s">
        <v>235</v>
      </c>
      <c r="K4192" t="s">
        <v>599</v>
      </c>
    </row>
    <row r="4193" spans="2:11" ht="14">
      <c r="B4193" s="13"/>
      <c r="E4193" s="13"/>
      <c r="I4193" s="1">
        <v>48284</v>
      </c>
      <c r="J4193" t="s">
        <v>236</v>
      </c>
      <c r="K4193" t="s">
        <v>599</v>
      </c>
    </row>
    <row r="4194" spans="2:11" ht="14">
      <c r="B4194" s="13"/>
      <c r="E4194" s="13"/>
      <c r="I4194" s="1">
        <v>48285</v>
      </c>
      <c r="J4194" t="s">
        <v>237</v>
      </c>
      <c r="K4194" t="s">
        <v>599</v>
      </c>
    </row>
    <row r="4195" spans="2:11" ht="14">
      <c r="B4195" s="13"/>
      <c r="E4195" s="13"/>
      <c r="I4195" s="1">
        <v>48286</v>
      </c>
      <c r="J4195" t="s">
        <v>238</v>
      </c>
      <c r="K4195" t="s">
        <v>599</v>
      </c>
    </row>
    <row r="4196" spans="2:11" ht="14">
      <c r="B4196" s="13"/>
      <c r="E4196" s="13"/>
      <c r="I4196" s="1">
        <v>48287</v>
      </c>
      <c r="J4196" t="s">
        <v>239</v>
      </c>
      <c r="K4196" t="s">
        <v>599</v>
      </c>
    </row>
    <row r="4197" spans="2:11" ht="14">
      <c r="B4197" s="13"/>
      <c r="E4197" s="13"/>
      <c r="I4197" s="1">
        <v>48288</v>
      </c>
      <c r="J4197" t="s">
        <v>61</v>
      </c>
      <c r="K4197" t="s">
        <v>599</v>
      </c>
    </row>
    <row r="4198" spans="2:11" ht="14">
      <c r="B4198" s="13"/>
      <c r="E4198" s="13"/>
      <c r="I4198" s="1">
        <v>48289</v>
      </c>
      <c r="J4198" t="s">
        <v>240</v>
      </c>
      <c r="K4198" t="s">
        <v>599</v>
      </c>
    </row>
    <row r="4199" spans="2:11" ht="14">
      <c r="B4199" s="13"/>
      <c r="E4199" s="13"/>
      <c r="I4199" s="1">
        <v>48290</v>
      </c>
      <c r="J4199" t="s">
        <v>241</v>
      </c>
      <c r="K4199" t="s">
        <v>599</v>
      </c>
    </row>
    <row r="4200" spans="2:11" ht="14">
      <c r="B4200" s="13"/>
      <c r="E4200" s="13"/>
      <c r="I4200" s="1">
        <v>48291</v>
      </c>
      <c r="J4200" t="s">
        <v>242</v>
      </c>
      <c r="K4200" t="s">
        <v>599</v>
      </c>
    </row>
    <row r="4201" spans="2:11" ht="14">
      <c r="B4201" s="13"/>
      <c r="E4201" s="13"/>
      <c r="I4201" s="1">
        <v>48292</v>
      </c>
      <c r="J4201" t="s">
        <v>243</v>
      </c>
      <c r="K4201" t="s">
        <v>599</v>
      </c>
    </row>
    <row r="4202" spans="2:11" ht="14">
      <c r="B4202" s="13"/>
      <c r="E4202" s="13"/>
      <c r="I4202" s="1">
        <v>48293</v>
      </c>
      <c r="J4202" t="s">
        <v>244</v>
      </c>
      <c r="K4202" t="s">
        <v>599</v>
      </c>
    </row>
    <row r="4203" spans="2:11" ht="14">
      <c r="B4203" s="13"/>
      <c r="E4203" s="13"/>
      <c r="I4203" s="1">
        <v>48294</v>
      </c>
      <c r="J4203" t="s">
        <v>245</v>
      </c>
      <c r="K4203" t="s">
        <v>599</v>
      </c>
    </row>
    <row r="4204" spans="2:11" ht="14">
      <c r="B4204" s="13"/>
      <c r="E4204" s="13"/>
      <c r="I4204" s="1">
        <v>48295</v>
      </c>
      <c r="J4204" t="s">
        <v>62</v>
      </c>
      <c r="K4204" t="s">
        <v>599</v>
      </c>
    </row>
    <row r="4205" spans="2:11" ht="14">
      <c r="B4205" s="13"/>
      <c r="E4205" s="13"/>
      <c r="I4205" s="1">
        <v>48296</v>
      </c>
      <c r="J4205" t="s">
        <v>246</v>
      </c>
      <c r="K4205" t="s">
        <v>599</v>
      </c>
    </row>
    <row r="4206" spans="2:11" ht="14">
      <c r="B4206" s="13"/>
      <c r="E4206" s="13"/>
      <c r="I4206" s="1">
        <v>48297</v>
      </c>
      <c r="J4206" t="s">
        <v>247</v>
      </c>
      <c r="K4206" t="s">
        <v>599</v>
      </c>
    </row>
    <row r="4207" spans="2:11" ht="14">
      <c r="B4207" s="13"/>
      <c r="E4207" s="13"/>
      <c r="I4207" s="1">
        <v>48298</v>
      </c>
      <c r="J4207" t="s">
        <v>248</v>
      </c>
      <c r="K4207" t="s">
        <v>599</v>
      </c>
    </row>
    <row r="4208" spans="2:11" ht="14">
      <c r="B4208" s="13"/>
      <c r="E4208" s="13"/>
      <c r="I4208" s="1">
        <v>48299</v>
      </c>
      <c r="J4208" t="s">
        <v>249</v>
      </c>
      <c r="K4208" t="s">
        <v>599</v>
      </c>
    </row>
    <row r="4209" spans="2:11" ht="14">
      <c r="B4209" s="13"/>
      <c r="E4209" s="13"/>
      <c r="I4209" s="1">
        <v>48300</v>
      </c>
      <c r="J4209" t="s">
        <v>59</v>
      </c>
      <c r="K4209" t="s">
        <v>599</v>
      </c>
    </row>
    <row r="4210" spans="2:11" ht="14">
      <c r="B4210" s="13"/>
      <c r="E4210" s="13"/>
      <c r="I4210" s="1">
        <v>48301</v>
      </c>
      <c r="J4210" t="s">
        <v>250</v>
      </c>
      <c r="K4210" t="s">
        <v>599</v>
      </c>
    </row>
    <row r="4211" spans="2:11" ht="14">
      <c r="B4211" s="13"/>
      <c r="E4211" s="13"/>
      <c r="I4211" s="1">
        <v>48302</v>
      </c>
      <c r="J4211" t="s">
        <v>63</v>
      </c>
      <c r="K4211" t="s">
        <v>599</v>
      </c>
    </row>
    <row r="4212" spans="2:11" ht="14">
      <c r="B4212" s="13"/>
      <c r="E4212" s="13"/>
      <c r="I4212" s="1">
        <v>48303</v>
      </c>
      <c r="J4212" t="s">
        <v>251</v>
      </c>
      <c r="K4212" t="s">
        <v>599</v>
      </c>
    </row>
    <row r="4213" spans="2:11" ht="14">
      <c r="B4213" s="13"/>
      <c r="E4213" s="13"/>
      <c r="I4213" s="1">
        <v>48304</v>
      </c>
      <c r="J4213" t="s">
        <v>252</v>
      </c>
      <c r="K4213" t="s">
        <v>599</v>
      </c>
    </row>
    <row r="4214" spans="2:11" ht="14">
      <c r="B4214" s="13"/>
      <c r="E4214" s="13"/>
      <c r="I4214" s="1">
        <v>48305</v>
      </c>
      <c r="J4214" t="s">
        <v>253</v>
      </c>
      <c r="K4214" t="s">
        <v>599</v>
      </c>
    </row>
    <row r="4215" spans="2:11" ht="14">
      <c r="B4215" s="13"/>
      <c r="E4215" s="13"/>
      <c r="I4215" s="1">
        <v>48306</v>
      </c>
      <c r="J4215" t="s">
        <v>46</v>
      </c>
      <c r="K4215" t="s">
        <v>599</v>
      </c>
    </row>
    <row r="4216" spans="2:11" ht="14">
      <c r="B4216" s="13"/>
      <c r="E4216" s="13"/>
      <c r="I4216" s="1">
        <v>48307</v>
      </c>
      <c r="J4216" t="s">
        <v>254</v>
      </c>
      <c r="K4216" t="s">
        <v>599</v>
      </c>
    </row>
    <row r="4217" spans="2:11" ht="14">
      <c r="B4217" s="13"/>
      <c r="E4217" s="13"/>
      <c r="I4217" s="1">
        <v>48308</v>
      </c>
      <c r="J4217" t="s">
        <v>255</v>
      </c>
      <c r="K4217" t="s">
        <v>599</v>
      </c>
    </row>
    <row r="4218" spans="2:11" ht="14">
      <c r="B4218" s="13"/>
      <c r="E4218" s="13"/>
      <c r="I4218" s="1">
        <v>48309</v>
      </c>
      <c r="J4218" t="s">
        <v>64</v>
      </c>
      <c r="K4218" t="s">
        <v>599</v>
      </c>
    </row>
    <row r="4219" spans="2:11" ht="14">
      <c r="B4219" s="13"/>
      <c r="E4219" s="13"/>
      <c r="I4219" s="1">
        <v>48310</v>
      </c>
      <c r="J4219" t="s">
        <v>256</v>
      </c>
      <c r="K4219" t="s">
        <v>599</v>
      </c>
    </row>
    <row r="4220" spans="2:11" ht="14">
      <c r="B4220" s="13"/>
      <c r="E4220" s="13"/>
      <c r="I4220" s="1">
        <v>48311</v>
      </c>
      <c r="J4220" t="s">
        <v>257</v>
      </c>
      <c r="K4220" t="s">
        <v>599</v>
      </c>
    </row>
    <row r="4221" spans="2:11" ht="14">
      <c r="B4221" s="13"/>
      <c r="E4221" s="13"/>
      <c r="I4221" s="1">
        <v>48312</v>
      </c>
      <c r="J4221" t="s">
        <v>258</v>
      </c>
      <c r="K4221" t="s">
        <v>599</v>
      </c>
    </row>
    <row r="4222" spans="2:11" ht="14">
      <c r="B4222" s="13"/>
      <c r="E4222" s="13"/>
      <c r="I4222" s="1">
        <v>48313</v>
      </c>
      <c r="J4222" t="s">
        <v>259</v>
      </c>
      <c r="K4222" t="s">
        <v>599</v>
      </c>
    </row>
    <row r="4223" spans="2:11" ht="14">
      <c r="B4223" s="13"/>
      <c r="E4223" s="13"/>
      <c r="I4223" s="1">
        <v>48314</v>
      </c>
      <c r="J4223" t="s">
        <v>260</v>
      </c>
      <c r="K4223" t="s">
        <v>599</v>
      </c>
    </row>
    <row r="4224" spans="2:11" ht="14">
      <c r="B4224" s="13"/>
      <c r="E4224" s="13"/>
      <c r="I4224" s="1">
        <v>48315</v>
      </c>
      <c r="J4224" t="s">
        <v>261</v>
      </c>
      <c r="K4224" t="s">
        <v>599</v>
      </c>
    </row>
    <row r="4225" spans="2:11" ht="14">
      <c r="B4225" s="13"/>
      <c r="E4225" s="13"/>
      <c r="I4225" s="1">
        <v>48316</v>
      </c>
      <c r="J4225" t="s">
        <v>65</v>
      </c>
      <c r="K4225" t="s">
        <v>599</v>
      </c>
    </row>
    <row r="4226" spans="2:11" ht="14">
      <c r="B4226" s="13"/>
      <c r="E4226" s="13"/>
      <c r="I4226" s="1">
        <v>48317</v>
      </c>
      <c r="J4226" t="s">
        <v>262</v>
      </c>
      <c r="K4226" t="s">
        <v>599</v>
      </c>
    </row>
    <row r="4227" spans="2:11" ht="14">
      <c r="B4227" s="13"/>
      <c r="E4227" s="13"/>
      <c r="I4227" s="1">
        <v>48318</v>
      </c>
      <c r="J4227" t="s">
        <v>263</v>
      </c>
      <c r="K4227" t="s">
        <v>599</v>
      </c>
    </row>
    <row r="4228" spans="2:11" ht="14">
      <c r="B4228" s="13"/>
      <c r="E4228" s="13"/>
      <c r="I4228" s="1">
        <v>48319</v>
      </c>
      <c r="J4228" t="s">
        <v>264</v>
      </c>
      <c r="K4228" t="s">
        <v>599</v>
      </c>
    </row>
    <row r="4229" spans="2:11" ht="14">
      <c r="B4229" s="13"/>
      <c r="E4229" s="13"/>
      <c r="I4229" s="1">
        <v>48320</v>
      </c>
      <c r="J4229" t="s">
        <v>265</v>
      </c>
      <c r="K4229" t="s">
        <v>599</v>
      </c>
    </row>
    <row r="4230" spans="2:11" ht="14">
      <c r="B4230" s="13"/>
      <c r="E4230" s="13"/>
      <c r="I4230" s="1">
        <v>48321</v>
      </c>
      <c r="J4230" t="s">
        <v>266</v>
      </c>
      <c r="K4230" t="s">
        <v>599</v>
      </c>
    </row>
    <row r="4231" spans="2:11" ht="14">
      <c r="B4231" s="13"/>
      <c r="E4231" s="13"/>
      <c r="I4231" s="1">
        <v>48322</v>
      </c>
      <c r="J4231" t="s">
        <v>267</v>
      </c>
      <c r="K4231" t="s">
        <v>599</v>
      </c>
    </row>
    <row r="4232" spans="2:11" ht="14">
      <c r="B4232" s="13"/>
      <c r="E4232" s="13"/>
      <c r="I4232" s="1">
        <v>48323</v>
      </c>
      <c r="J4232" t="s">
        <v>66</v>
      </c>
      <c r="K4232" t="s">
        <v>599</v>
      </c>
    </row>
    <row r="4233" spans="2:11" ht="14">
      <c r="B4233" s="13"/>
      <c r="E4233" s="13"/>
      <c r="I4233" s="1">
        <v>48324</v>
      </c>
      <c r="J4233" t="s">
        <v>268</v>
      </c>
      <c r="K4233" t="s">
        <v>599</v>
      </c>
    </row>
    <row r="4234" spans="2:11" ht="14">
      <c r="B4234" s="13"/>
      <c r="E4234" s="13"/>
      <c r="I4234" s="1">
        <v>48325</v>
      </c>
      <c r="J4234" t="s">
        <v>269</v>
      </c>
      <c r="K4234" t="s">
        <v>599</v>
      </c>
    </row>
    <row r="4235" spans="2:11" ht="14">
      <c r="B4235" s="13"/>
      <c r="E4235" s="13"/>
      <c r="I4235" s="1">
        <v>48326</v>
      </c>
      <c r="J4235" t="s">
        <v>270</v>
      </c>
      <c r="K4235" t="s">
        <v>599</v>
      </c>
    </row>
    <row r="4236" spans="2:11" ht="14">
      <c r="B4236" s="13"/>
      <c r="E4236" s="13"/>
      <c r="I4236" s="1">
        <v>48327</v>
      </c>
      <c r="J4236" t="s">
        <v>271</v>
      </c>
      <c r="K4236" t="s">
        <v>599</v>
      </c>
    </row>
    <row r="4237" spans="2:11" ht="14">
      <c r="B4237" s="13"/>
      <c r="E4237" s="13"/>
      <c r="I4237" s="1">
        <v>48328</v>
      </c>
      <c r="J4237" t="s">
        <v>272</v>
      </c>
      <c r="K4237" t="s">
        <v>599</v>
      </c>
    </row>
    <row r="4238" spans="2:11" ht="14">
      <c r="B4238" s="13"/>
      <c r="E4238" s="13"/>
      <c r="I4238" s="1">
        <v>48329</v>
      </c>
      <c r="J4238" t="s">
        <v>273</v>
      </c>
      <c r="K4238" t="s">
        <v>599</v>
      </c>
    </row>
    <row r="4239" spans="2:11" ht="14">
      <c r="B4239" s="13"/>
      <c r="E4239" s="13"/>
      <c r="I4239" s="1">
        <v>48330</v>
      </c>
      <c r="J4239" t="s">
        <v>67</v>
      </c>
      <c r="K4239" t="s">
        <v>599</v>
      </c>
    </row>
    <row r="4240" spans="2:11" ht="14">
      <c r="B4240" s="13"/>
      <c r="E4240" s="13"/>
      <c r="I4240" s="1">
        <v>48331</v>
      </c>
      <c r="J4240" t="s">
        <v>274</v>
      </c>
      <c r="K4240" t="s">
        <v>599</v>
      </c>
    </row>
    <row r="4241" spans="2:11" ht="14">
      <c r="B4241" s="13"/>
      <c r="E4241" s="13"/>
      <c r="I4241" s="1">
        <v>48332</v>
      </c>
      <c r="J4241" t="s">
        <v>275</v>
      </c>
      <c r="K4241" t="s">
        <v>599</v>
      </c>
    </row>
    <row r="4242" spans="2:11" ht="14">
      <c r="B4242" s="13"/>
      <c r="E4242" s="13"/>
      <c r="I4242" s="1">
        <v>48333</v>
      </c>
      <c r="J4242" t="s">
        <v>276</v>
      </c>
      <c r="K4242" t="s">
        <v>599</v>
      </c>
    </row>
    <row r="4243" spans="2:11" ht="14">
      <c r="B4243" s="13"/>
      <c r="E4243" s="13"/>
      <c r="I4243" s="1">
        <v>48334</v>
      </c>
      <c r="J4243" t="s">
        <v>277</v>
      </c>
      <c r="K4243" t="s">
        <v>599</v>
      </c>
    </row>
    <row r="4244" spans="2:11" ht="14">
      <c r="B4244" s="13"/>
      <c r="E4244" s="13"/>
      <c r="I4244" s="1">
        <v>48335</v>
      </c>
      <c r="J4244" t="s">
        <v>278</v>
      </c>
      <c r="K4244" t="s">
        <v>599</v>
      </c>
    </row>
    <row r="4245" spans="2:11" ht="14">
      <c r="B4245" s="13"/>
      <c r="E4245" s="13"/>
      <c r="I4245" s="1">
        <v>48336</v>
      </c>
      <c r="J4245" t="s">
        <v>279</v>
      </c>
      <c r="K4245" t="s">
        <v>599</v>
      </c>
    </row>
    <row r="4246" spans="2:11" ht="14">
      <c r="B4246" s="13"/>
      <c r="E4246" s="13"/>
      <c r="I4246" s="1">
        <v>48337</v>
      </c>
      <c r="J4246" t="s">
        <v>68</v>
      </c>
      <c r="K4246" t="s">
        <v>599</v>
      </c>
    </row>
    <row r="4247" spans="2:11" ht="14">
      <c r="B4247" s="13"/>
      <c r="E4247" s="13"/>
      <c r="I4247" s="1">
        <v>48338</v>
      </c>
      <c r="J4247" t="s">
        <v>280</v>
      </c>
      <c r="K4247" t="s">
        <v>599</v>
      </c>
    </row>
    <row r="4248" spans="2:11" ht="14">
      <c r="B4248" s="13"/>
      <c r="E4248" s="13"/>
      <c r="I4248" s="1">
        <v>48339</v>
      </c>
      <c r="J4248" t="s">
        <v>281</v>
      </c>
      <c r="K4248" t="s">
        <v>599</v>
      </c>
    </row>
    <row r="4249" spans="2:11" ht="14">
      <c r="B4249" s="13"/>
      <c r="E4249" s="13"/>
      <c r="I4249" s="1">
        <v>48340</v>
      </c>
      <c r="J4249" t="s">
        <v>282</v>
      </c>
      <c r="K4249" t="s">
        <v>599</v>
      </c>
    </row>
    <row r="4250" spans="2:11" ht="14">
      <c r="B4250" s="13"/>
      <c r="E4250" s="13"/>
      <c r="I4250" s="1">
        <v>48341</v>
      </c>
      <c r="J4250" t="s">
        <v>283</v>
      </c>
      <c r="K4250" t="s">
        <v>599</v>
      </c>
    </row>
    <row r="4251" spans="2:11" ht="14">
      <c r="B4251" s="13"/>
      <c r="E4251" s="13"/>
      <c r="I4251" s="1">
        <v>48342</v>
      </c>
      <c r="J4251" t="s">
        <v>284</v>
      </c>
      <c r="K4251" t="s">
        <v>599</v>
      </c>
    </row>
    <row r="4252" spans="2:11" ht="14">
      <c r="B4252" s="13"/>
      <c r="E4252" s="13"/>
      <c r="I4252" s="1">
        <v>48343</v>
      </c>
      <c r="J4252" t="s">
        <v>285</v>
      </c>
      <c r="K4252" t="s">
        <v>599</v>
      </c>
    </row>
    <row r="4253" spans="2:11" ht="14">
      <c r="B4253" s="13"/>
      <c r="E4253" s="13"/>
      <c r="I4253" s="1">
        <v>48344</v>
      </c>
      <c r="J4253" t="s">
        <v>69</v>
      </c>
      <c r="K4253" t="s">
        <v>599</v>
      </c>
    </row>
    <row r="4254" spans="2:11" ht="14">
      <c r="B4254" s="13"/>
      <c r="E4254" s="13"/>
      <c r="I4254" s="1">
        <v>48345</v>
      </c>
      <c r="J4254" t="s">
        <v>286</v>
      </c>
      <c r="K4254" t="s">
        <v>599</v>
      </c>
    </row>
    <row r="4255" spans="2:11" ht="14">
      <c r="B4255" s="13"/>
      <c r="E4255" s="13"/>
      <c r="I4255" s="1">
        <v>48346</v>
      </c>
      <c r="J4255" t="s">
        <v>287</v>
      </c>
      <c r="K4255" t="s">
        <v>599</v>
      </c>
    </row>
    <row r="4256" spans="2:11" ht="14">
      <c r="B4256" s="13"/>
      <c r="E4256" s="13"/>
      <c r="I4256" s="1">
        <v>48347</v>
      </c>
      <c r="J4256" t="s">
        <v>288</v>
      </c>
      <c r="K4256" t="s">
        <v>599</v>
      </c>
    </row>
    <row r="4257" spans="2:11" ht="14">
      <c r="B4257" s="13"/>
      <c r="E4257" s="13"/>
      <c r="I4257" s="1">
        <v>48348</v>
      </c>
      <c r="J4257" t="s">
        <v>289</v>
      </c>
      <c r="K4257" t="s">
        <v>599</v>
      </c>
    </row>
    <row r="4258" spans="2:11" ht="14">
      <c r="B4258" s="13"/>
      <c r="E4258" s="13"/>
      <c r="I4258" s="1">
        <v>48349</v>
      </c>
      <c r="J4258" t="s">
        <v>290</v>
      </c>
      <c r="K4258" t="s">
        <v>599</v>
      </c>
    </row>
    <row r="4259" spans="2:11" ht="14">
      <c r="B4259" s="13"/>
      <c r="E4259" s="13"/>
      <c r="I4259" s="1">
        <v>48350</v>
      </c>
      <c r="J4259" t="s">
        <v>60</v>
      </c>
      <c r="K4259" t="s">
        <v>599</v>
      </c>
    </row>
    <row r="4260" spans="2:11" ht="14">
      <c r="B4260" s="13"/>
      <c r="E4260" s="13"/>
      <c r="I4260" s="1">
        <v>48351</v>
      </c>
      <c r="J4260" t="s">
        <v>70</v>
      </c>
      <c r="K4260" t="s">
        <v>599</v>
      </c>
    </row>
    <row r="4261" spans="2:11" ht="14">
      <c r="B4261" s="13"/>
      <c r="E4261" s="13"/>
      <c r="I4261" s="1">
        <v>48352</v>
      </c>
      <c r="J4261" t="s">
        <v>291</v>
      </c>
      <c r="K4261" t="s">
        <v>599</v>
      </c>
    </row>
    <row r="4262" spans="2:11" ht="14">
      <c r="B4262" s="13"/>
      <c r="E4262" s="13"/>
      <c r="I4262" s="1">
        <v>48353</v>
      </c>
      <c r="J4262" t="s">
        <v>292</v>
      </c>
      <c r="K4262" t="s">
        <v>599</v>
      </c>
    </row>
    <row r="4263" spans="2:11" ht="14">
      <c r="B4263" s="13"/>
      <c r="E4263" s="13"/>
      <c r="I4263" s="1">
        <v>48354</v>
      </c>
      <c r="J4263" t="s">
        <v>293</v>
      </c>
      <c r="K4263" t="s">
        <v>599</v>
      </c>
    </row>
    <row r="4264" spans="2:11" ht="14">
      <c r="B4264" s="13"/>
      <c r="E4264" s="13"/>
      <c r="I4264" s="1">
        <v>48355</v>
      </c>
      <c r="J4264" t="s">
        <v>294</v>
      </c>
      <c r="K4264" t="s">
        <v>599</v>
      </c>
    </row>
    <row r="4265" spans="2:11" ht="14">
      <c r="B4265" s="13"/>
      <c r="E4265" s="13"/>
      <c r="I4265" s="1">
        <v>48356</v>
      </c>
      <c r="J4265" t="s">
        <v>295</v>
      </c>
      <c r="K4265" t="s">
        <v>599</v>
      </c>
    </row>
    <row r="4266" spans="2:11" ht="14">
      <c r="B4266" s="13"/>
      <c r="E4266" s="13"/>
      <c r="I4266" s="1">
        <v>48357</v>
      </c>
      <c r="J4266" t="s">
        <v>296</v>
      </c>
      <c r="K4266" t="s">
        <v>599</v>
      </c>
    </row>
    <row r="4267" spans="2:11" ht="14">
      <c r="B4267" s="13"/>
      <c r="E4267" s="13"/>
      <c r="I4267" s="1">
        <v>48358</v>
      </c>
      <c r="J4267" t="s">
        <v>71</v>
      </c>
      <c r="K4267" t="s">
        <v>599</v>
      </c>
    </row>
    <row r="4268" spans="2:11" ht="14">
      <c r="B4268" s="13"/>
      <c r="E4268" s="13"/>
      <c r="I4268" s="1">
        <v>48359</v>
      </c>
      <c r="J4268" t="s">
        <v>297</v>
      </c>
      <c r="K4268" t="s">
        <v>599</v>
      </c>
    </row>
    <row r="4269" spans="2:11" ht="14">
      <c r="B4269" s="13"/>
      <c r="E4269" s="13"/>
      <c r="I4269" s="1">
        <v>48360</v>
      </c>
      <c r="J4269" t="s">
        <v>298</v>
      </c>
      <c r="K4269" t="s">
        <v>599</v>
      </c>
    </row>
    <row r="4270" spans="2:11" ht="14">
      <c r="B4270" s="13"/>
      <c r="E4270" s="13"/>
      <c r="I4270" s="1">
        <v>48361</v>
      </c>
      <c r="J4270" t="s">
        <v>299</v>
      </c>
      <c r="K4270" t="s">
        <v>599</v>
      </c>
    </row>
    <row r="4271" spans="2:11" ht="14">
      <c r="B4271" s="13"/>
      <c r="E4271" s="13"/>
      <c r="I4271" s="1">
        <v>48362</v>
      </c>
      <c r="J4271" t="s">
        <v>300</v>
      </c>
      <c r="K4271" t="s">
        <v>599</v>
      </c>
    </row>
    <row r="4272" spans="2:11" ht="14">
      <c r="B4272" s="13"/>
      <c r="E4272" s="13"/>
      <c r="I4272" s="1">
        <v>48363</v>
      </c>
      <c r="J4272" t="s">
        <v>301</v>
      </c>
      <c r="K4272" t="s">
        <v>599</v>
      </c>
    </row>
    <row r="4273" spans="2:11" ht="14">
      <c r="B4273" s="13"/>
      <c r="E4273" s="13"/>
      <c r="I4273" s="1">
        <v>48364</v>
      </c>
      <c r="J4273" t="s">
        <v>302</v>
      </c>
      <c r="K4273" t="s">
        <v>599</v>
      </c>
    </row>
    <row r="4274" spans="2:11" ht="14">
      <c r="B4274" s="13"/>
      <c r="E4274" s="13"/>
      <c r="I4274" s="1">
        <v>48365</v>
      </c>
      <c r="J4274" t="s">
        <v>72</v>
      </c>
      <c r="K4274" t="s">
        <v>599</v>
      </c>
    </row>
    <row r="4275" spans="2:11" ht="14">
      <c r="B4275" s="13"/>
      <c r="E4275" s="13"/>
      <c r="I4275" s="1">
        <v>48366</v>
      </c>
      <c r="J4275" t="s">
        <v>303</v>
      </c>
      <c r="K4275" t="s">
        <v>599</v>
      </c>
    </row>
    <row r="4276" spans="2:11" ht="14">
      <c r="B4276" s="13"/>
      <c r="E4276" s="13"/>
      <c r="I4276" s="1">
        <v>48367</v>
      </c>
      <c r="J4276" t="s">
        <v>304</v>
      </c>
      <c r="K4276" t="s">
        <v>599</v>
      </c>
    </row>
    <row r="4277" spans="2:11" ht="14">
      <c r="B4277" s="13"/>
      <c r="E4277" s="13"/>
      <c r="I4277" s="1">
        <v>48368</v>
      </c>
      <c r="J4277" t="s">
        <v>305</v>
      </c>
      <c r="K4277" t="s">
        <v>599</v>
      </c>
    </row>
    <row r="4278" spans="2:11" ht="14">
      <c r="B4278" s="13"/>
      <c r="E4278" s="13"/>
      <c r="I4278" s="1">
        <v>48369</v>
      </c>
      <c r="J4278" t="s">
        <v>306</v>
      </c>
      <c r="K4278" t="s">
        <v>599</v>
      </c>
    </row>
    <row r="4279" spans="2:11" ht="14">
      <c r="B4279" s="13"/>
      <c r="E4279" s="13"/>
      <c r="I4279" s="1">
        <v>48370</v>
      </c>
      <c r="J4279" t="s">
        <v>307</v>
      </c>
      <c r="K4279" t="s">
        <v>599</v>
      </c>
    </row>
    <row r="4280" spans="2:11" ht="14">
      <c r="B4280" s="13"/>
      <c r="E4280" s="13"/>
      <c r="I4280" s="1">
        <v>48371</v>
      </c>
      <c r="J4280" t="s">
        <v>308</v>
      </c>
      <c r="K4280" t="s">
        <v>599</v>
      </c>
    </row>
    <row r="4281" spans="2:11" ht="14">
      <c r="B4281" s="13"/>
      <c r="E4281" s="13"/>
      <c r="I4281" s="1">
        <v>48372</v>
      </c>
      <c r="J4281" t="s">
        <v>73</v>
      </c>
      <c r="K4281" t="s">
        <v>599</v>
      </c>
    </row>
    <row r="4282" spans="2:11" ht="14">
      <c r="B4282" s="13"/>
      <c r="E4282" s="13"/>
      <c r="I4282" s="1">
        <v>48373</v>
      </c>
      <c r="J4282" t="s">
        <v>309</v>
      </c>
      <c r="K4282" t="s">
        <v>599</v>
      </c>
    </row>
    <row r="4283" spans="2:11" ht="14">
      <c r="B4283" s="13"/>
      <c r="E4283" s="13"/>
      <c r="I4283" s="1">
        <v>48374</v>
      </c>
      <c r="J4283" t="s">
        <v>310</v>
      </c>
      <c r="K4283" t="s">
        <v>599</v>
      </c>
    </row>
    <row r="4284" spans="2:11" ht="14">
      <c r="B4284" s="13"/>
      <c r="E4284" s="13"/>
      <c r="I4284" s="1">
        <v>48375</v>
      </c>
      <c r="J4284" t="s">
        <v>311</v>
      </c>
      <c r="K4284" t="s">
        <v>599</v>
      </c>
    </row>
    <row r="4285" spans="2:11" ht="14">
      <c r="B4285" s="13"/>
      <c r="E4285" s="13"/>
      <c r="I4285" s="1">
        <v>48376</v>
      </c>
      <c r="J4285" t="s">
        <v>312</v>
      </c>
      <c r="K4285" t="s">
        <v>599</v>
      </c>
    </row>
    <row r="4286" spans="2:11" ht="14">
      <c r="B4286" s="13"/>
      <c r="E4286" s="13"/>
      <c r="I4286" s="1">
        <v>48377</v>
      </c>
      <c r="J4286" t="s">
        <v>313</v>
      </c>
      <c r="K4286" t="s">
        <v>599</v>
      </c>
    </row>
    <row r="4287" spans="2:11" ht="14">
      <c r="B4287" s="13"/>
      <c r="E4287" s="13"/>
      <c r="I4287" s="1">
        <v>48378</v>
      </c>
      <c r="J4287" t="s">
        <v>314</v>
      </c>
      <c r="K4287" t="s">
        <v>599</v>
      </c>
    </row>
    <row r="4288" spans="2:11" ht="14">
      <c r="B4288" s="13"/>
      <c r="E4288" s="13"/>
      <c r="I4288" s="1">
        <v>48379</v>
      </c>
      <c r="J4288" t="s">
        <v>74</v>
      </c>
      <c r="K4288" t="s">
        <v>599</v>
      </c>
    </row>
    <row r="4289" spans="2:11" ht="14">
      <c r="B4289" s="13"/>
      <c r="E4289" s="13"/>
      <c r="I4289" s="1">
        <v>48380</v>
      </c>
      <c r="J4289" t="s">
        <v>315</v>
      </c>
      <c r="K4289" t="s">
        <v>599</v>
      </c>
    </row>
    <row r="4290" spans="2:11" ht="14">
      <c r="B4290" s="13"/>
      <c r="E4290" s="13"/>
      <c r="I4290" s="1">
        <v>48381</v>
      </c>
      <c r="J4290" t="s">
        <v>316</v>
      </c>
      <c r="K4290" t="s">
        <v>599</v>
      </c>
    </row>
    <row r="4291" spans="2:11" ht="14">
      <c r="B4291" s="13"/>
      <c r="E4291" s="13"/>
      <c r="I4291" s="1">
        <v>48382</v>
      </c>
      <c r="J4291" t="s">
        <v>317</v>
      </c>
      <c r="K4291" t="s">
        <v>599</v>
      </c>
    </row>
    <row r="4292" spans="2:11" ht="14">
      <c r="B4292" s="13"/>
      <c r="E4292" s="13"/>
      <c r="I4292" s="1">
        <v>48383</v>
      </c>
      <c r="J4292" t="s">
        <v>318</v>
      </c>
      <c r="K4292" t="s">
        <v>599</v>
      </c>
    </row>
    <row r="4293" spans="2:11" ht="14">
      <c r="B4293" s="13"/>
      <c r="E4293" s="13"/>
      <c r="I4293" s="1">
        <v>48384</v>
      </c>
      <c r="J4293" t="s">
        <v>319</v>
      </c>
      <c r="K4293" t="s">
        <v>599</v>
      </c>
    </row>
    <row r="4294" spans="2:11" ht="14">
      <c r="B4294" s="13"/>
      <c r="E4294" s="13"/>
      <c r="I4294" s="1">
        <v>48385</v>
      </c>
      <c r="J4294" t="s">
        <v>320</v>
      </c>
      <c r="K4294" t="s">
        <v>599</v>
      </c>
    </row>
    <row r="4295" spans="2:11" ht="14">
      <c r="B4295" s="13"/>
      <c r="E4295" s="13"/>
      <c r="I4295" s="1">
        <v>48386</v>
      </c>
      <c r="J4295" t="s">
        <v>75</v>
      </c>
      <c r="K4295" t="s">
        <v>599</v>
      </c>
    </row>
    <row r="4296" spans="2:11" ht="14">
      <c r="B4296" s="13"/>
      <c r="E4296" s="13"/>
      <c r="I4296" s="1">
        <v>48387</v>
      </c>
      <c r="J4296" t="s">
        <v>321</v>
      </c>
      <c r="K4296" t="s">
        <v>599</v>
      </c>
    </row>
    <row r="4297" spans="2:11" ht="14">
      <c r="B4297" s="13"/>
      <c r="E4297" s="13"/>
      <c r="I4297" s="1">
        <v>48388</v>
      </c>
      <c r="J4297" t="s">
        <v>322</v>
      </c>
      <c r="K4297" t="s">
        <v>599</v>
      </c>
    </row>
    <row r="4298" spans="2:11" ht="14">
      <c r="B4298" s="13"/>
      <c r="E4298" s="13"/>
      <c r="I4298" s="1">
        <v>48389</v>
      </c>
      <c r="J4298" t="s">
        <v>323</v>
      </c>
      <c r="K4298" t="s">
        <v>599</v>
      </c>
    </row>
    <row r="4299" spans="2:11" ht="14">
      <c r="B4299" s="13"/>
      <c r="E4299" s="13"/>
      <c r="I4299" s="1">
        <v>48390</v>
      </c>
      <c r="J4299" t="s">
        <v>324</v>
      </c>
      <c r="K4299" t="s">
        <v>599</v>
      </c>
    </row>
    <row r="4300" spans="2:11" ht="14">
      <c r="B4300" s="13"/>
      <c r="E4300" s="13"/>
      <c r="I4300" s="1">
        <v>48391</v>
      </c>
      <c r="J4300" t="s">
        <v>325</v>
      </c>
      <c r="K4300" t="s">
        <v>599</v>
      </c>
    </row>
    <row r="4301" spans="2:11" ht="14">
      <c r="B4301" s="13"/>
      <c r="E4301" s="13"/>
      <c r="I4301" s="1">
        <v>48392</v>
      </c>
      <c r="J4301" t="s">
        <v>326</v>
      </c>
      <c r="K4301" t="s">
        <v>599</v>
      </c>
    </row>
    <row r="4302" spans="2:11" ht="14">
      <c r="B4302" s="13"/>
      <c r="E4302" s="13"/>
      <c r="I4302" s="1">
        <v>48393</v>
      </c>
      <c r="J4302" t="s">
        <v>76</v>
      </c>
      <c r="K4302" t="s">
        <v>599</v>
      </c>
    </row>
    <row r="4303" spans="2:11" ht="14">
      <c r="B4303" s="13"/>
      <c r="E4303" s="13"/>
      <c r="I4303" s="1">
        <v>48394</v>
      </c>
      <c r="J4303" t="s">
        <v>327</v>
      </c>
      <c r="K4303" t="s">
        <v>599</v>
      </c>
    </row>
    <row r="4304" spans="2:11" ht="14">
      <c r="B4304" s="13"/>
      <c r="E4304" s="13"/>
      <c r="I4304" s="1">
        <v>48395</v>
      </c>
      <c r="J4304" t="s">
        <v>328</v>
      </c>
      <c r="K4304" t="s">
        <v>599</v>
      </c>
    </row>
    <row r="4305" spans="2:11" ht="14">
      <c r="B4305" s="13"/>
      <c r="E4305" s="13"/>
      <c r="I4305" s="1">
        <v>48396</v>
      </c>
      <c r="J4305" t="s">
        <v>329</v>
      </c>
      <c r="K4305" t="s">
        <v>599</v>
      </c>
    </row>
    <row r="4306" spans="2:11" ht="14">
      <c r="B4306" s="13"/>
      <c r="E4306" s="13"/>
      <c r="I4306" s="1">
        <v>48397</v>
      </c>
      <c r="J4306" t="s">
        <v>330</v>
      </c>
      <c r="K4306" t="s">
        <v>599</v>
      </c>
    </row>
    <row r="4307" spans="2:11" ht="14">
      <c r="B4307" s="13"/>
      <c r="E4307" s="13"/>
      <c r="I4307" s="1">
        <v>48398</v>
      </c>
      <c r="J4307" t="s">
        <v>331</v>
      </c>
      <c r="K4307" t="s">
        <v>599</v>
      </c>
    </row>
    <row r="4308" spans="2:11" ht="14">
      <c r="B4308" s="13"/>
      <c r="E4308" s="13"/>
      <c r="I4308" s="1">
        <v>48399</v>
      </c>
      <c r="J4308" t="s">
        <v>332</v>
      </c>
      <c r="K4308" t="s">
        <v>599</v>
      </c>
    </row>
    <row r="4309" spans="2:11" ht="14">
      <c r="B4309" s="13"/>
      <c r="E4309" s="13"/>
      <c r="I4309" s="1">
        <v>48400</v>
      </c>
      <c r="J4309" t="s">
        <v>77</v>
      </c>
      <c r="K4309" t="s">
        <v>599</v>
      </c>
    </row>
    <row r="4310" spans="2:11" ht="14">
      <c r="B4310" s="13"/>
      <c r="E4310" s="13"/>
      <c r="I4310" s="1">
        <v>48401</v>
      </c>
      <c r="J4310" t="s">
        <v>333</v>
      </c>
      <c r="K4310" t="s">
        <v>599</v>
      </c>
    </row>
    <row r="4311" spans="2:11" ht="14">
      <c r="B4311" s="13"/>
      <c r="E4311" s="13"/>
      <c r="I4311" s="1">
        <v>48402</v>
      </c>
      <c r="J4311" t="s">
        <v>334</v>
      </c>
      <c r="K4311" t="s">
        <v>599</v>
      </c>
    </row>
    <row r="4312" spans="2:11" ht="14">
      <c r="B4312" s="13"/>
      <c r="E4312" s="13"/>
      <c r="I4312" s="1">
        <v>48403</v>
      </c>
      <c r="J4312" t="s">
        <v>335</v>
      </c>
      <c r="K4312" t="s">
        <v>599</v>
      </c>
    </row>
    <row r="4313" spans="2:11" ht="14">
      <c r="B4313" s="13"/>
      <c r="E4313" s="13"/>
      <c r="I4313" s="1">
        <v>48404</v>
      </c>
      <c r="J4313" t="s">
        <v>336</v>
      </c>
      <c r="K4313" t="s">
        <v>599</v>
      </c>
    </row>
    <row r="4314" spans="2:11" ht="14">
      <c r="B4314" s="13"/>
      <c r="E4314" s="13"/>
      <c r="I4314" s="1">
        <v>48405</v>
      </c>
      <c r="J4314" t="s">
        <v>337</v>
      </c>
      <c r="K4314" t="s">
        <v>599</v>
      </c>
    </row>
    <row r="4315" spans="2:11" ht="14">
      <c r="B4315" s="13"/>
      <c r="E4315" s="13"/>
      <c r="I4315" s="1">
        <v>48406</v>
      </c>
      <c r="J4315" t="s">
        <v>338</v>
      </c>
      <c r="K4315" t="s">
        <v>599</v>
      </c>
    </row>
    <row r="4316" spans="2:11" ht="14">
      <c r="B4316" s="13"/>
      <c r="E4316" s="13"/>
      <c r="I4316" s="1">
        <v>48407</v>
      </c>
      <c r="J4316" t="s">
        <v>78</v>
      </c>
      <c r="K4316" t="s">
        <v>599</v>
      </c>
    </row>
    <row r="4317" spans="2:11" ht="14">
      <c r="B4317" s="13"/>
      <c r="E4317" s="13"/>
      <c r="I4317" s="1">
        <v>48408</v>
      </c>
      <c r="J4317" t="s">
        <v>339</v>
      </c>
      <c r="K4317" t="s">
        <v>599</v>
      </c>
    </row>
    <row r="4318" spans="2:11" ht="14">
      <c r="B4318" s="13"/>
      <c r="E4318" s="13"/>
      <c r="I4318" s="1">
        <v>48409</v>
      </c>
      <c r="J4318" t="s">
        <v>340</v>
      </c>
      <c r="K4318" t="s">
        <v>599</v>
      </c>
    </row>
    <row r="4319" spans="2:11" ht="14">
      <c r="B4319" s="13"/>
      <c r="E4319" s="13"/>
      <c r="I4319" s="1">
        <v>48410</v>
      </c>
      <c r="J4319" t="s">
        <v>341</v>
      </c>
      <c r="K4319" t="s">
        <v>599</v>
      </c>
    </row>
    <row r="4320" spans="2:11" ht="14">
      <c r="B4320" s="13"/>
      <c r="E4320" s="13"/>
      <c r="I4320" s="1">
        <v>48411</v>
      </c>
      <c r="J4320" t="s">
        <v>342</v>
      </c>
      <c r="K4320" t="s">
        <v>599</v>
      </c>
    </row>
    <row r="4321" spans="2:11" ht="14">
      <c r="B4321" s="13"/>
      <c r="E4321" s="13"/>
      <c r="I4321" s="1">
        <v>48412</v>
      </c>
      <c r="J4321" t="s">
        <v>343</v>
      </c>
      <c r="K4321" t="s">
        <v>599</v>
      </c>
    </row>
    <row r="4322" spans="2:11" ht="14">
      <c r="B4322" s="13"/>
      <c r="E4322" s="13"/>
      <c r="I4322" s="1">
        <v>48413</v>
      </c>
      <c r="J4322" t="s">
        <v>344</v>
      </c>
      <c r="K4322" t="s">
        <v>599</v>
      </c>
    </row>
    <row r="4323" spans="2:11" ht="14">
      <c r="B4323" s="13"/>
      <c r="E4323" s="13"/>
      <c r="I4323" s="1">
        <v>48414</v>
      </c>
      <c r="J4323" t="s">
        <v>79</v>
      </c>
      <c r="K4323" t="s">
        <v>599</v>
      </c>
    </row>
    <row r="4324" spans="2:11" ht="14">
      <c r="B4324" s="13"/>
      <c r="E4324" s="13"/>
      <c r="I4324" s="1">
        <v>48415</v>
      </c>
      <c r="J4324" t="s">
        <v>345</v>
      </c>
      <c r="K4324" t="s">
        <v>599</v>
      </c>
    </row>
    <row r="4325" spans="2:11" ht="14">
      <c r="B4325" s="13"/>
      <c r="E4325" s="13"/>
      <c r="I4325" s="1">
        <v>48416</v>
      </c>
      <c r="J4325" t="s">
        <v>346</v>
      </c>
      <c r="K4325" t="s">
        <v>599</v>
      </c>
    </row>
    <row r="4326" spans="2:11" ht="14">
      <c r="B4326" s="13"/>
      <c r="E4326" s="13"/>
      <c r="I4326" s="1">
        <v>48417</v>
      </c>
      <c r="J4326" t="s">
        <v>347</v>
      </c>
      <c r="K4326" t="s">
        <v>599</v>
      </c>
    </row>
    <row r="4327" spans="2:11" ht="14">
      <c r="B4327" s="13"/>
      <c r="E4327" s="13"/>
      <c r="I4327" s="1">
        <v>48418</v>
      </c>
      <c r="J4327" t="s">
        <v>348</v>
      </c>
      <c r="K4327" t="s">
        <v>599</v>
      </c>
    </row>
    <row r="4328" spans="2:11" ht="14">
      <c r="B4328" s="13"/>
      <c r="E4328" s="13"/>
      <c r="I4328" s="1">
        <v>48419</v>
      </c>
      <c r="J4328" t="s">
        <v>349</v>
      </c>
      <c r="K4328" t="s">
        <v>599</v>
      </c>
    </row>
    <row r="4329" spans="2:11" ht="14">
      <c r="B4329" s="13"/>
      <c r="E4329" s="13"/>
      <c r="I4329" s="1">
        <v>48420</v>
      </c>
      <c r="J4329" t="s">
        <v>350</v>
      </c>
      <c r="K4329" t="s">
        <v>599</v>
      </c>
    </row>
    <row r="4330" spans="2:11" ht="14">
      <c r="B4330" s="13"/>
      <c r="E4330" s="13"/>
      <c r="I4330" s="1">
        <v>48421</v>
      </c>
      <c r="J4330" t="s">
        <v>80</v>
      </c>
      <c r="K4330" t="s">
        <v>599</v>
      </c>
    </row>
    <row r="4331" spans="2:11" ht="14">
      <c r="B4331" s="13"/>
      <c r="E4331" s="13"/>
      <c r="I4331" s="1">
        <v>48422</v>
      </c>
      <c r="J4331" t="s">
        <v>351</v>
      </c>
      <c r="K4331" t="s">
        <v>599</v>
      </c>
    </row>
    <row r="4332" spans="2:11" ht="14">
      <c r="B4332" s="13"/>
      <c r="E4332" s="13"/>
      <c r="I4332" s="1">
        <v>48423</v>
      </c>
      <c r="J4332" t="s">
        <v>352</v>
      </c>
      <c r="K4332" t="s">
        <v>599</v>
      </c>
    </row>
    <row r="4333" spans="2:11" ht="14">
      <c r="B4333" s="13"/>
      <c r="E4333" s="13"/>
      <c r="I4333" s="1">
        <v>48424</v>
      </c>
      <c r="J4333" t="s">
        <v>353</v>
      </c>
      <c r="K4333" t="s">
        <v>599</v>
      </c>
    </row>
    <row r="4334" spans="2:11" ht="14">
      <c r="B4334" s="13"/>
      <c r="E4334" s="13"/>
      <c r="I4334" s="1">
        <v>48425</v>
      </c>
      <c r="J4334" t="s">
        <v>354</v>
      </c>
      <c r="K4334" t="s">
        <v>599</v>
      </c>
    </row>
    <row r="4335" spans="2:11" ht="14">
      <c r="B4335" s="13"/>
      <c r="E4335" s="13"/>
      <c r="I4335" s="1">
        <v>48426</v>
      </c>
      <c r="J4335" t="s">
        <v>355</v>
      </c>
      <c r="K4335" t="s">
        <v>599</v>
      </c>
    </row>
    <row r="4336" spans="2:11" ht="14">
      <c r="B4336" s="13"/>
      <c r="E4336" s="13"/>
      <c r="I4336" s="1">
        <v>48427</v>
      </c>
      <c r="J4336" t="s">
        <v>356</v>
      </c>
      <c r="K4336" t="s">
        <v>599</v>
      </c>
    </row>
    <row r="4337" spans="2:11" ht="14">
      <c r="B4337" s="13"/>
      <c r="E4337" s="13"/>
      <c r="I4337" s="1">
        <v>48428</v>
      </c>
      <c r="J4337" t="s">
        <v>81</v>
      </c>
      <c r="K4337" t="s">
        <v>599</v>
      </c>
    </row>
    <row r="4338" spans="2:11" ht="14">
      <c r="B4338" s="13"/>
      <c r="E4338" s="13"/>
      <c r="I4338" s="1">
        <v>48429</v>
      </c>
      <c r="J4338" t="s">
        <v>357</v>
      </c>
      <c r="K4338" t="s">
        <v>599</v>
      </c>
    </row>
    <row r="4339" spans="2:11" ht="14">
      <c r="B4339" s="13"/>
      <c r="E4339" s="13"/>
      <c r="I4339" s="1">
        <v>48430</v>
      </c>
      <c r="J4339" t="s">
        <v>358</v>
      </c>
      <c r="K4339" t="s">
        <v>599</v>
      </c>
    </row>
    <row r="4340" spans="2:11" ht="14">
      <c r="B4340" s="13"/>
      <c r="E4340" s="13"/>
      <c r="I4340" s="1">
        <v>48431</v>
      </c>
      <c r="J4340" t="s">
        <v>359</v>
      </c>
      <c r="K4340" t="s">
        <v>599</v>
      </c>
    </row>
    <row r="4341" spans="2:11" ht="14">
      <c r="B4341" s="13"/>
      <c r="E4341" s="13"/>
      <c r="I4341" s="1">
        <v>48432</v>
      </c>
      <c r="J4341" t="s">
        <v>360</v>
      </c>
      <c r="K4341" t="s">
        <v>599</v>
      </c>
    </row>
    <row r="4342" spans="2:11" ht="14">
      <c r="B4342" s="13"/>
      <c r="E4342" s="13"/>
      <c r="I4342" s="1">
        <v>48433</v>
      </c>
      <c r="J4342" t="s">
        <v>361</v>
      </c>
      <c r="K4342" t="s">
        <v>599</v>
      </c>
    </row>
    <row r="4343" spans="2:11" ht="14">
      <c r="B4343" s="13"/>
      <c r="E4343" s="13"/>
      <c r="I4343" s="1">
        <v>48434</v>
      </c>
      <c r="J4343" t="s">
        <v>362</v>
      </c>
      <c r="K4343" t="s">
        <v>599</v>
      </c>
    </row>
    <row r="4344" spans="2:11" ht="14">
      <c r="B4344" s="13"/>
      <c r="E4344" s="13"/>
      <c r="I4344" s="1">
        <v>48435</v>
      </c>
      <c r="J4344" t="s">
        <v>82</v>
      </c>
      <c r="K4344" t="s">
        <v>599</v>
      </c>
    </row>
    <row r="4345" spans="2:11" ht="14">
      <c r="B4345" s="13"/>
      <c r="E4345" s="13"/>
      <c r="I4345" s="1">
        <v>48436</v>
      </c>
      <c r="J4345" t="s">
        <v>363</v>
      </c>
      <c r="K4345" t="s">
        <v>599</v>
      </c>
    </row>
    <row r="4346" spans="2:11" ht="14">
      <c r="B4346" s="13"/>
      <c r="E4346" s="13"/>
      <c r="I4346" s="1">
        <v>48437</v>
      </c>
      <c r="J4346" t="s">
        <v>364</v>
      </c>
      <c r="K4346" t="s">
        <v>599</v>
      </c>
    </row>
    <row r="4347" spans="2:11" ht="14">
      <c r="B4347" s="13"/>
      <c r="E4347" s="13"/>
      <c r="I4347" s="1">
        <v>48438</v>
      </c>
      <c r="J4347" t="s">
        <v>365</v>
      </c>
      <c r="K4347" t="s">
        <v>599</v>
      </c>
    </row>
    <row r="4348" spans="2:11" ht="14">
      <c r="B4348" s="13"/>
      <c r="E4348" s="13"/>
      <c r="I4348" s="1">
        <v>48439</v>
      </c>
      <c r="J4348" t="s">
        <v>366</v>
      </c>
      <c r="K4348" t="s">
        <v>599</v>
      </c>
    </row>
    <row r="4349" spans="2:11" ht="14">
      <c r="B4349" s="13"/>
      <c r="E4349" s="13"/>
      <c r="I4349" s="1">
        <v>48440</v>
      </c>
      <c r="J4349" t="s">
        <v>367</v>
      </c>
      <c r="K4349" t="s">
        <v>599</v>
      </c>
    </row>
    <row r="4350" spans="2:11" ht="14">
      <c r="B4350" s="13"/>
      <c r="E4350" s="13"/>
      <c r="I4350" s="1">
        <v>48441</v>
      </c>
      <c r="J4350" t="s">
        <v>368</v>
      </c>
      <c r="K4350" t="s">
        <v>599</v>
      </c>
    </row>
    <row r="4351" spans="2:11" ht="14">
      <c r="B4351" s="13"/>
      <c r="E4351" s="13"/>
      <c r="I4351" s="1">
        <v>48442</v>
      </c>
      <c r="J4351" t="s">
        <v>83</v>
      </c>
      <c r="K4351" t="s">
        <v>599</v>
      </c>
    </row>
    <row r="4352" spans="2:11" ht="14">
      <c r="B4352" s="13"/>
      <c r="E4352" s="13"/>
      <c r="I4352" s="1">
        <v>48443</v>
      </c>
      <c r="J4352" t="s">
        <v>369</v>
      </c>
      <c r="K4352" t="s">
        <v>599</v>
      </c>
    </row>
    <row r="4353" spans="2:11" ht="14">
      <c r="B4353" s="13"/>
      <c r="E4353" s="13"/>
      <c r="I4353" s="1">
        <v>48444</v>
      </c>
      <c r="J4353" t="s">
        <v>370</v>
      </c>
      <c r="K4353" t="s">
        <v>599</v>
      </c>
    </row>
    <row r="4354" spans="2:11" ht="14">
      <c r="B4354" s="13"/>
      <c r="E4354" s="13"/>
      <c r="I4354" s="1">
        <v>48445</v>
      </c>
      <c r="J4354" t="s">
        <v>371</v>
      </c>
      <c r="K4354" t="s">
        <v>599</v>
      </c>
    </row>
    <row r="4355" spans="2:11" ht="14">
      <c r="B4355" s="13"/>
      <c r="E4355" s="13"/>
      <c r="I4355" s="1">
        <v>48446</v>
      </c>
      <c r="J4355" t="s">
        <v>372</v>
      </c>
      <c r="K4355" t="s">
        <v>599</v>
      </c>
    </row>
    <row r="4356" spans="2:11" ht="14">
      <c r="B4356" s="13"/>
      <c r="E4356" s="13"/>
      <c r="I4356" s="1">
        <v>48447</v>
      </c>
      <c r="J4356" t="s">
        <v>373</v>
      </c>
      <c r="K4356" t="s">
        <v>599</v>
      </c>
    </row>
    <row r="4357" spans="2:11" ht="14">
      <c r="B4357" s="13"/>
      <c r="E4357" s="13"/>
      <c r="I4357" s="1">
        <v>48448</v>
      </c>
      <c r="J4357" t="s">
        <v>374</v>
      </c>
      <c r="K4357" t="s">
        <v>599</v>
      </c>
    </row>
    <row r="4358" spans="2:11" ht="14">
      <c r="B4358" s="13"/>
      <c r="E4358" s="13"/>
      <c r="I4358" s="1">
        <v>48449</v>
      </c>
      <c r="J4358" t="s">
        <v>84</v>
      </c>
      <c r="K4358" t="s">
        <v>599</v>
      </c>
    </row>
    <row r="4359" spans="2:11" ht="14">
      <c r="B4359" s="13"/>
      <c r="E4359" s="13"/>
      <c r="I4359" s="1">
        <v>48450</v>
      </c>
      <c r="J4359" t="s">
        <v>375</v>
      </c>
      <c r="K4359" t="s">
        <v>599</v>
      </c>
    </row>
    <row r="4360" spans="2:11" ht="14">
      <c r="B4360" s="13"/>
      <c r="E4360" s="13"/>
      <c r="I4360" s="1">
        <v>48451</v>
      </c>
      <c r="J4360" t="s">
        <v>376</v>
      </c>
      <c r="K4360" t="s">
        <v>599</v>
      </c>
    </row>
    <row r="4361" spans="2:11" ht="14">
      <c r="B4361" s="13"/>
      <c r="E4361" s="13"/>
      <c r="I4361" s="1">
        <v>48452</v>
      </c>
      <c r="J4361" t="s">
        <v>377</v>
      </c>
      <c r="K4361" t="s">
        <v>599</v>
      </c>
    </row>
    <row r="4362" spans="2:11" ht="14">
      <c r="B4362" s="13"/>
      <c r="E4362" s="13"/>
      <c r="I4362" s="1">
        <v>48453</v>
      </c>
      <c r="J4362" t="s">
        <v>378</v>
      </c>
      <c r="K4362" t="s">
        <v>599</v>
      </c>
    </row>
    <row r="4363" spans="2:11" ht="14">
      <c r="B4363" s="13"/>
      <c r="E4363" s="13"/>
      <c r="I4363" s="1">
        <v>48454</v>
      </c>
      <c r="J4363" t="s">
        <v>379</v>
      </c>
      <c r="K4363" t="s">
        <v>599</v>
      </c>
    </row>
    <row r="4364" spans="2:11" ht="14">
      <c r="B4364" s="13"/>
      <c r="E4364" s="13"/>
      <c r="I4364" s="1">
        <v>48455</v>
      </c>
      <c r="J4364" t="s">
        <v>380</v>
      </c>
      <c r="K4364" t="s">
        <v>599</v>
      </c>
    </row>
    <row r="4365" spans="2:11" ht="14">
      <c r="B4365" s="13"/>
      <c r="E4365" s="13"/>
      <c r="I4365" s="1">
        <v>48456</v>
      </c>
      <c r="J4365" t="s">
        <v>85</v>
      </c>
      <c r="K4365" t="s">
        <v>599</v>
      </c>
    </row>
    <row r="4366" spans="2:11" ht="14">
      <c r="B4366" s="13"/>
      <c r="E4366" s="13"/>
      <c r="I4366" s="1">
        <v>48457</v>
      </c>
      <c r="J4366" t="s">
        <v>381</v>
      </c>
      <c r="K4366" t="s">
        <v>599</v>
      </c>
    </row>
    <row r="4367" spans="2:11" ht="14">
      <c r="B4367" s="13"/>
      <c r="E4367" s="13"/>
      <c r="I4367" s="1">
        <v>48458</v>
      </c>
      <c r="J4367" t="s">
        <v>382</v>
      </c>
      <c r="K4367" t="s">
        <v>599</v>
      </c>
    </row>
    <row r="4368" spans="2:11" ht="14">
      <c r="B4368" s="13"/>
      <c r="E4368" s="13"/>
      <c r="I4368" s="1">
        <v>48459</v>
      </c>
      <c r="J4368" t="s">
        <v>383</v>
      </c>
      <c r="K4368" t="s">
        <v>599</v>
      </c>
    </row>
    <row r="4369" spans="2:11" ht="14">
      <c r="B4369" s="13"/>
      <c r="E4369" s="13"/>
      <c r="I4369" s="1">
        <v>48460</v>
      </c>
      <c r="J4369" t="s">
        <v>384</v>
      </c>
      <c r="K4369" t="s">
        <v>599</v>
      </c>
    </row>
    <row r="4370" spans="2:11" ht="14">
      <c r="B4370" s="13"/>
      <c r="E4370" s="13"/>
      <c r="I4370" s="1">
        <v>48461</v>
      </c>
      <c r="J4370" t="s">
        <v>385</v>
      </c>
      <c r="K4370" t="s">
        <v>599</v>
      </c>
    </row>
    <row r="4371" spans="2:11" ht="14">
      <c r="B4371" s="13"/>
      <c r="E4371" s="13"/>
      <c r="I4371" s="1">
        <v>48462</v>
      </c>
      <c r="J4371" t="s">
        <v>386</v>
      </c>
      <c r="K4371" t="s">
        <v>599</v>
      </c>
    </row>
    <row r="4372" spans="2:11" ht="14">
      <c r="B4372" s="13"/>
      <c r="E4372" s="13"/>
      <c r="I4372" s="1">
        <v>48463</v>
      </c>
      <c r="J4372" t="s">
        <v>26</v>
      </c>
      <c r="K4372" t="s">
        <v>600</v>
      </c>
    </row>
    <row r="4373" spans="2:11" ht="14">
      <c r="B4373" s="13"/>
      <c r="E4373" s="13"/>
      <c r="I4373" s="1">
        <v>48464</v>
      </c>
      <c r="J4373" t="s">
        <v>109</v>
      </c>
      <c r="K4373" t="s">
        <v>600</v>
      </c>
    </row>
    <row r="4374" spans="2:11" ht="14">
      <c r="B4374" s="13"/>
      <c r="E4374" s="13"/>
      <c r="I4374" s="1">
        <v>48465</v>
      </c>
      <c r="J4374" t="s">
        <v>110</v>
      </c>
      <c r="K4374" t="s">
        <v>600</v>
      </c>
    </row>
    <row r="4375" spans="2:11" ht="14">
      <c r="B4375" s="13"/>
      <c r="E4375" s="13"/>
      <c r="I4375" s="1">
        <v>48466</v>
      </c>
      <c r="J4375" t="s">
        <v>111</v>
      </c>
      <c r="K4375" t="s">
        <v>600</v>
      </c>
    </row>
    <row r="4376" spans="2:11" ht="14">
      <c r="B4376" s="13"/>
      <c r="E4376" s="13"/>
      <c r="I4376" s="1">
        <v>48467</v>
      </c>
      <c r="J4376" t="s">
        <v>112</v>
      </c>
      <c r="K4376" t="s">
        <v>600</v>
      </c>
    </row>
    <row r="4377" spans="2:11" ht="14">
      <c r="B4377" s="13"/>
      <c r="E4377" s="13"/>
      <c r="I4377" s="1">
        <v>48468</v>
      </c>
      <c r="J4377" t="s">
        <v>113</v>
      </c>
      <c r="K4377" t="s">
        <v>600</v>
      </c>
    </row>
    <row r="4378" spans="2:11" ht="14">
      <c r="B4378" s="13"/>
      <c r="E4378" s="13"/>
      <c r="I4378" s="1">
        <v>48469</v>
      </c>
      <c r="J4378" t="s">
        <v>114</v>
      </c>
      <c r="K4378" t="s">
        <v>600</v>
      </c>
    </row>
    <row r="4379" spans="2:11" ht="14">
      <c r="B4379" s="13"/>
      <c r="E4379" s="13"/>
      <c r="I4379" s="1">
        <v>48470</v>
      </c>
      <c r="J4379" t="s">
        <v>92</v>
      </c>
      <c r="K4379" t="s">
        <v>600</v>
      </c>
    </row>
    <row r="4380" spans="2:11" ht="14">
      <c r="B4380" s="13"/>
      <c r="E4380" s="13"/>
      <c r="I4380" s="1">
        <v>48471</v>
      </c>
      <c r="J4380" t="s">
        <v>115</v>
      </c>
      <c r="K4380" t="s">
        <v>600</v>
      </c>
    </row>
    <row r="4381" spans="2:11" ht="14">
      <c r="B4381" s="13"/>
      <c r="E4381" s="13"/>
      <c r="I4381" s="1">
        <v>48472</v>
      </c>
      <c r="J4381" t="s">
        <v>28</v>
      </c>
      <c r="K4381" t="s">
        <v>600</v>
      </c>
    </row>
    <row r="4382" spans="2:11" ht="14">
      <c r="B4382" s="13"/>
      <c r="E4382" s="13"/>
      <c r="I4382" s="1">
        <v>48473</v>
      </c>
      <c r="J4382" t="s">
        <v>116</v>
      </c>
      <c r="K4382" t="s">
        <v>600</v>
      </c>
    </row>
    <row r="4383" spans="2:11" ht="14">
      <c r="B4383" s="13"/>
      <c r="E4383" s="13"/>
      <c r="I4383" s="1">
        <v>48474</v>
      </c>
      <c r="J4383" t="s">
        <v>117</v>
      </c>
      <c r="K4383" t="s">
        <v>600</v>
      </c>
    </row>
    <row r="4384" spans="2:11" ht="14">
      <c r="B4384" s="13"/>
      <c r="E4384" s="13"/>
      <c r="I4384" s="1">
        <v>48475</v>
      </c>
      <c r="J4384" t="s">
        <v>118</v>
      </c>
      <c r="K4384" t="s">
        <v>600</v>
      </c>
    </row>
    <row r="4385" spans="2:11" ht="14">
      <c r="B4385" s="13"/>
      <c r="E4385" s="13"/>
      <c r="I4385" s="1">
        <v>48476</v>
      </c>
      <c r="J4385" t="s">
        <v>119</v>
      </c>
      <c r="K4385" t="s">
        <v>600</v>
      </c>
    </row>
    <row r="4386" spans="2:11" ht="14">
      <c r="B4386" s="13"/>
      <c r="E4386" s="13"/>
      <c r="I4386" s="1">
        <v>48477</v>
      </c>
      <c r="J4386" t="s">
        <v>29</v>
      </c>
      <c r="K4386" t="s">
        <v>600</v>
      </c>
    </row>
    <row r="4387" spans="2:11" ht="14">
      <c r="B4387" s="13"/>
      <c r="E4387" s="13"/>
      <c r="I4387" s="1">
        <v>48478</v>
      </c>
      <c r="J4387" t="s">
        <v>120</v>
      </c>
      <c r="K4387" t="s">
        <v>600</v>
      </c>
    </row>
    <row r="4388" spans="2:11" ht="14">
      <c r="B4388" s="13"/>
      <c r="E4388" s="13"/>
      <c r="I4388" s="1">
        <v>48479</v>
      </c>
      <c r="J4388" t="s">
        <v>121</v>
      </c>
      <c r="K4388" t="s">
        <v>600</v>
      </c>
    </row>
    <row r="4389" spans="2:11" ht="14">
      <c r="B4389" s="13"/>
      <c r="E4389" s="13"/>
      <c r="I4389" s="1">
        <v>48480</v>
      </c>
      <c r="J4389" t="s">
        <v>122</v>
      </c>
      <c r="K4389" t="s">
        <v>600</v>
      </c>
    </row>
    <row r="4390" spans="2:11" ht="14">
      <c r="B4390" s="13"/>
      <c r="E4390" s="13"/>
      <c r="I4390" s="1">
        <v>48481</v>
      </c>
      <c r="J4390" t="s">
        <v>123</v>
      </c>
      <c r="K4390" t="s">
        <v>600</v>
      </c>
    </row>
    <row r="4391" spans="2:11" ht="14">
      <c r="B4391" s="13"/>
      <c r="E4391" s="13"/>
      <c r="I4391" s="1">
        <v>48482</v>
      </c>
      <c r="J4391" t="s">
        <v>124</v>
      </c>
      <c r="K4391" t="s">
        <v>600</v>
      </c>
    </row>
    <row r="4392" spans="2:11" ht="14">
      <c r="B4392" s="13"/>
      <c r="E4392" s="13"/>
      <c r="I4392" s="1">
        <v>48483</v>
      </c>
      <c r="J4392" t="s">
        <v>125</v>
      </c>
      <c r="K4392" t="s">
        <v>600</v>
      </c>
    </row>
    <row r="4393" spans="2:11" ht="14">
      <c r="B4393" s="13"/>
      <c r="E4393" s="13"/>
      <c r="I4393" s="1">
        <v>48484</v>
      </c>
      <c r="J4393" t="s">
        <v>30</v>
      </c>
      <c r="K4393" t="s">
        <v>600</v>
      </c>
    </row>
    <row r="4394" spans="2:11" ht="14">
      <c r="B4394" s="13"/>
      <c r="E4394" s="13"/>
      <c r="I4394" s="1">
        <v>48485</v>
      </c>
      <c r="J4394" t="s">
        <v>126</v>
      </c>
      <c r="K4394" t="s">
        <v>600</v>
      </c>
    </row>
    <row r="4395" spans="2:11" ht="14">
      <c r="B4395" s="13"/>
      <c r="E4395" s="13"/>
      <c r="I4395" s="1">
        <v>48486</v>
      </c>
      <c r="J4395" t="s">
        <v>127</v>
      </c>
      <c r="K4395" t="s">
        <v>600</v>
      </c>
    </row>
    <row r="4396" spans="2:11" ht="14">
      <c r="B4396" s="13"/>
      <c r="E4396" s="13"/>
      <c r="I4396" s="1">
        <v>48487</v>
      </c>
      <c r="J4396" t="s">
        <v>128</v>
      </c>
      <c r="K4396" t="s">
        <v>600</v>
      </c>
    </row>
    <row r="4397" spans="2:11" ht="14">
      <c r="B4397" s="13"/>
      <c r="E4397" s="13"/>
      <c r="I4397" s="1">
        <v>48488</v>
      </c>
      <c r="J4397" t="s">
        <v>129</v>
      </c>
      <c r="K4397" t="s">
        <v>600</v>
      </c>
    </row>
    <row r="4398" spans="2:11" ht="14">
      <c r="B4398" s="13"/>
      <c r="E4398" s="13"/>
      <c r="I4398" s="1">
        <v>48489</v>
      </c>
      <c r="J4398" t="s">
        <v>130</v>
      </c>
      <c r="K4398" t="s">
        <v>600</v>
      </c>
    </row>
    <row r="4399" spans="2:11" ht="14">
      <c r="B4399" s="13"/>
      <c r="E4399" s="13"/>
      <c r="I4399" s="1">
        <v>48490</v>
      </c>
      <c r="J4399" t="s">
        <v>131</v>
      </c>
      <c r="K4399" t="s">
        <v>600</v>
      </c>
    </row>
    <row r="4400" spans="2:11" ht="14">
      <c r="B4400" s="13"/>
      <c r="E4400" s="13"/>
      <c r="I4400" s="1">
        <v>48491</v>
      </c>
      <c r="J4400" t="s">
        <v>93</v>
      </c>
      <c r="K4400" t="s">
        <v>600</v>
      </c>
    </row>
    <row r="4401" spans="2:11" ht="14">
      <c r="B4401" s="13"/>
      <c r="E4401" s="13"/>
      <c r="I4401" s="1">
        <v>48492</v>
      </c>
      <c r="J4401" t="s">
        <v>132</v>
      </c>
      <c r="K4401" t="s">
        <v>600</v>
      </c>
    </row>
    <row r="4402" spans="2:11" ht="14">
      <c r="B4402" s="13"/>
      <c r="E4402" s="13"/>
      <c r="I4402" s="1">
        <v>48493</v>
      </c>
      <c r="J4402" t="s">
        <v>393</v>
      </c>
      <c r="K4402" t="s">
        <v>600</v>
      </c>
    </row>
    <row r="4403" spans="2:11" ht="14">
      <c r="B4403" s="13"/>
      <c r="E4403" s="13"/>
      <c r="I4403" s="1">
        <v>48494</v>
      </c>
      <c r="J4403" t="s">
        <v>394</v>
      </c>
      <c r="K4403" t="s">
        <v>600</v>
      </c>
    </row>
    <row r="4404" spans="2:11" ht="14">
      <c r="B4404" s="13"/>
      <c r="E4404" s="13"/>
      <c r="I4404" s="1">
        <v>48495</v>
      </c>
      <c r="J4404" t="s">
        <v>395</v>
      </c>
      <c r="K4404" t="s">
        <v>600</v>
      </c>
    </row>
    <row r="4405" spans="2:11" ht="14">
      <c r="B4405" s="13"/>
      <c r="E4405" s="13"/>
      <c r="I4405" s="1">
        <v>48496</v>
      </c>
      <c r="J4405" t="s">
        <v>396</v>
      </c>
      <c r="K4405" t="s">
        <v>600</v>
      </c>
    </row>
    <row r="4406" spans="2:11" ht="14">
      <c r="B4406" s="13"/>
      <c r="E4406" s="13"/>
      <c r="I4406" s="1">
        <v>48497</v>
      </c>
      <c r="J4406" t="s">
        <v>397</v>
      </c>
      <c r="K4406" t="s">
        <v>600</v>
      </c>
    </row>
    <row r="4407" spans="2:11" ht="14">
      <c r="B4407" s="13"/>
      <c r="E4407" s="13"/>
      <c r="I4407" s="1">
        <v>48498</v>
      </c>
      <c r="J4407" t="s">
        <v>398</v>
      </c>
      <c r="K4407" t="s">
        <v>600</v>
      </c>
    </row>
    <row r="4408" spans="2:11" ht="14">
      <c r="B4408" s="13"/>
      <c r="E4408" s="13"/>
      <c r="I4408" s="1">
        <v>48499</v>
      </c>
      <c r="J4408" t="s">
        <v>399</v>
      </c>
      <c r="K4408" t="s">
        <v>600</v>
      </c>
    </row>
    <row r="4409" spans="2:11" ht="14">
      <c r="B4409" s="13"/>
      <c r="E4409" s="13"/>
      <c r="I4409" s="1">
        <v>48500</v>
      </c>
      <c r="J4409" t="s">
        <v>400</v>
      </c>
      <c r="K4409" t="s">
        <v>600</v>
      </c>
    </row>
    <row r="4410" spans="2:11" ht="14">
      <c r="B4410" s="13"/>
      <c r="E4410" s="13"/>
      <c r="I4410" s="1">
        <v>48501</v>
      </c>
      <c r="J4410" t="s">
        <v>401</v>
      </c>
      <c r="K4410" t="s">
        <v>600</v>
      </c>
    </row>
    <row r="4411" spans="2:11" ht="14">
      <c r="B4411" s="13"/>
      <c r="E4411" s="13"/>
      <c r="I4411" s="1">
        <v>48502</v>
      </c>
      <c r="J4411" t="s">
        <v>402</v>
      </c>
      <c r="K4411" t="s">
        <v>600</v>
      </c>
    </row>
    <row r="4412" spans="2:11" ht="14">
      <c r="B4412" s="13"/>
      <c r="E4412" s="13"/>
      <c r="I4412" s="1">
        <v>48503</v>
      </c>
      <c r="J4412" t="s">
        <v>403</v>
      </c>
      <c r="K4412" t="s">
        <v>600</v>
      </c>
    </row>
    <row r="4413" spans="2:11" ht="14">
      <c r="B4413" s="13"/>
      <c r="E4413" s="13"/>
      <c r="I4413" s="1">
        <v>48504</v>
      </c>
      <c r="J4413" t="s">
        <v>404</v>
      </c>
      <c r="K4413" t="s">
        <v>600</v>
      </c>
    </row>
    <row r="4414" spans="2:11" ht="14">
      <c r="B4414" s="13"/>
      <c r="E4414" s="13"/>
      <c r="I4414" s="1">
        <v>48505</v>
      </c>
      <c r="J4414" t="s">
        <v>405</v>
      </c>
      <c r="K4414" t="s">
        <v>600</v>
      </c>
    </row>
    <row r="4415" spans="2:11" ht="14">
      <c r="B4415" s="13"/>
      <c r="E4415" s="13"/>
      <c r="I4415" s="1">
        <v>48506</v>
      </c>
      <c r="J4415" t="s">
        <v>406</v>
      </c>
      <c r="K4415" t="s">
        <v>600</v>
      </c>
    </row>
    <row r="4416" spans="2:11" ht="14">
      <c r="B4416" s="13"/>
      <c r="E4416" s="13"/>
      <c r="I4416" s="1">
        <v>48507</v>
      </c>
      <c r="J4416" t="s">
        <v>407</v>
      </c>
      <c r="K4416" t="s">
        <v>600</v>
      </c>
    </row>
    <row r="4417" spans="2:11" ht="14">
      <c r="B4417" s="13"/>
      <c r="E4417" s="13"/>
      <c r="I4417" s="1">
        <v>48508</v>
      </c>
      <c r="J4417" t="s">
        <v>408</v>
      </c>
      <c r="K4417" t="s">
        <v>600</v>
      </c>
    </row>
    <row r="4418" spans="2:11" ht="14">
      <c r="B4418" s="13"/>
      <c r="E4418" s="13"/>
      <c r="I4418" s="1">
        <v>48509</v>
      </c>
      <c r="J4418" t="s">
        <v>409</v>
      </c>
      <c r="K4418" t="s">
        <v>600</v>
      </c>
    </row>
    <row r="4419" spans="2:11" ht="14">
      <c r="B4419" s="13"/>
      <c r="E4419" s="13"/>
      <c r="I4419" s="1">
        <v>48510</v>
      </c>
      <c r="J4419" t="s">
        <v>410</v>
      </c>
      <c r="K4419" t="s">
        <v>600</v>
      </c>
    </row>
    <row r="4420" spans="2:11" ht="14">
      <c r="B4420" s="13"/>
      <c r="E4420" s="13"/>
      <c r="I4420" s="1">
        <v>48511</v>
      </c>
      <c r="J4420" t="s">
        <v>411</v>
      </c>
      <c r="K4420" t="s">
        <v>600</v>
      </c>
    </row>
    <row r="4421" spans="2:11" ht="14">
      <c r="B4421" s="13"/>
      <c r="E4421" s="13"/>
      <c r="I4421" s="1">
        <v>48512</v>
      </c>
      <c r="J4421" t="s">
        <v>412</v>
      </c>
      <c r="K4421" t="s">
        <v>600</v>
      </c>
    </row>
    <row r="4422" spans="2:11" ht="14">
      <c r="B4422" s="13"/>
      <c r="E4422" s="13"/>
      <c r="I4422" s="1">
        <v>48513</v>
      </c>
      <c r="J4422" t="s">
        <v>413</v>
      </c>
      <c r="K4422" t="s">
        <v>600</v>
      </c>
    </row>
    <row r="4423" spans="2:11" ht="14">
      <c r="B4423" s="13"/>
      <c r="E4423" s="13"/>
      <c r="I4423" s="1">
        <v>48514</v>
      </c>
      <c r="J4423" t="s">
        <v>414</v>
      </c>
      <c r="K4423" t="s">
        <v>600</v>
      </c>
    </row>
    <row r="4424" spans="2:11" ht="14">
      <c r="B4424" s="13"/>
      <c r="E4424" s="13"/>
      <c r="I4424" s="1">
        <v>48515</v>
      </c>
      <c r="J4424" t="s">
        <v>415</v>
      </c>
      <c r="K4424" t="s">
        <v>600</v>
      </c>
    </row>
    <row r="4425" spans="2:11" ht="14">
      <c r="B4425" s="13"/>
      <c r="E4425" s="13"/>
      <c r="I4425" s="1">
        <v>48516</v>
      </c>
      <c r="J4425" t="s">
        <v>416</v>
      </c>
      <c r="K4425" t="s">
        <v>600</v>
      </c>
    </row>
    <row r="4426" spans="2:11" ht="14">
      <c r="B4426" s="13"/>
      <c r="E4426" s="13"/>
      <c r="I4426" s="1">
        <v>48517</v>
      </c>
      <c r="J4426" t="s">
        <v>417</v>
      </c>
      <c r="K4426" t="s">
        <v>600</v>
      </c>
    </row>
    <row r="4427" spans="2:11" ht="14">
      <c r="B4427" s="13"/>
      <c r="E4427" s="13"/>
      <c r="I4427" s="1">
        <v>48518</v>
      </c>
      <c r="J4427" t="s">
        <v>418</v>
      </c>
      <c r="K4427" t="s">
        <v>600</v>
      </c>
    </row>
    <row r="4428" spans="2:11" ht="14">
      <c r="B4428" s="13"/>
      <c r="E4428" s="13"/>
      <c r="I4428" s="1">
        <v>48519</v>
      </c>
      <c r="J4428" t="s">
        <v>419</v>
      </c>
      <c r="K4428" t="s">
        <v>600</v>
      </c>
    </row>
    <row r="4429" spans="2:11" ht="14">
      <c r="B4429" s="13"/>
      <c r="E4429" s="13"/>
      <c r="I4429" s="1">
        <v>48520</v>
      </c>
      <c r="J4429" t="s">
        <v>420</v>
      </c>
      <c r="K4429" t="s">
        <v>600</v>
      </c>
    </row>
    <row r="4430" spans="2:11" ht="14">
      <c r="B4430" s="13"/>
      <c r="E4430" s="13"/>
      <c r="I4430" s="1">
        <v>48521</v>
      </c>
      <c r="J4430" t="s">
        <v>421</v>
      </c>
      <c r="K4430" t="s">
        <v>600</v>
      </c>
    </row>
    <row r="4431" spans="2:11" ht="14">
      <c r="B4431" s="13"/>
      <c r="E4431" s="13"/>
      <c r="I4431" s="1">
        <v>48522</v>
      </c>
      <c r="J4431" t="s">
        <v>133</v>
      </c>
      <c r="K4431" t="s">
        <v>600</v>
      </c>
    </row>
    <row r="4432" spans="2:11" ht="14">
      <c r="B4432" s="13"/>
      <c r="E4432" s="13"/>
      <c r="I4432" s="1">
        <v>48523</v>
      </c>
      <c r="J4432" t="s">
        <v>134</v>
      </c>
      <c r="K4432" t="s">
        <v>600</v>
      </c>
    </row>
    <row r="4433" spans="2:11" ht="14">
      <c r="B4433" s="13"/>
      <c r="E4433" s="13"/>
      <c r="I4433" s="1">
        <v>48524</v>
      </c>
      <c r="J4433" t="s">
        <v>135</v>
      </c>
      <c r="K4433" t="s">
        <v>600</v>
      </c>
    </row>
    <row r="4434" spans="2:11" ht="14">
      <c r="B4434" s="13"/>
      <c r="E4434" s="13"/>
      <c r="I4434" s="1">
        <v>48525</v>
      </c>
      <c r="J4434" t="s">
        <v>94</v>
      </c>
      <c r="K4434" t="s">
        <v>600</v>
      </c>
    </row>
    <row r="4435" spans="2:11" ht="14">
      <c r="B4435" s="13"/>
      <c r="E4435" s="13"/>
      <c r="I4435" s="1">
        <v>48526</v>
      </c>
      <c r="J4435" t="s">
        <v>136</v>
      </c>
      <c r="K4435" t="s">
        <v>600</v>
      </c>
    </row>
    <row r="4436" spans="2:11" ht="14">
      <c r="B4436" s="13"/>
      <c r="E4436" s="13"/>
      <c r="I4436" s="1">
        <v>48527</v>
      </c>
      <c r="J4436" t="s">
        <v>137</v>
      </c>
      <c r="K4436" t="s">
        <v>600</v>
      </c>
    </row>
    <row r="4437" spans="2:11" ht="14">
      <c r="B4437" s="13"/>
      <c r="E4437" s="13"/>
      <c r="I4437" s="1">
        <v>48528</v>
      </c>
      <c r="J4437" t="s">
        <v>138</v>
      </c>
      <c r="K4437" t="s">
        <v>600</v>
      </c>
    </row>
    <row r="4438" spans="2:11" ht="14">
      <c r="B4438" s="13"/>
      <c r="E4438" s="13"/>
      <c r="I4438" s="1">
        <v>48529</v>
      </c>
      <c r="J4438" t="s">
        <v>139</v>
      </c>
      <c r="K4438" t="s">
        <v>600</v>
      </c>
    </row>
    <row r="4439" spans="2:11" ht="14">
      <c r="B4439" s="13"/>
      <c r="E4439" s="13"/>
      <c r="I4439" s="1">
        <v>48530</v>
      </c>
      <c r="J4439" t="s">
        <v>140</v>
      </c>
      <c r="K4439" t="s">
        <v>600</v>
      </c>
    </row>
    <row r="4440" spans="2:11" ht="14">
      <c r="B4440" s="13"/>
      <c r="E4440" s="13"/>
      <c r="I4440" s="1">
        <v>48531</v>
      </c>
      <c r="J4440" t="s">
        <v>141</v>
      </c>
      <c r="K4440" t="s">
        <v>600</v>
      </c>
    </row>
    <row r="4441" spans="2:11" ht="14">
      <c r="B4441" s="13"/>
      <c r="E4441" s="13"/>
      <c r="I4441" s="1">
        <v>48532</v>
      </c>
      <c r="J4441" t="s">
        <v>95</v>
      </c>
      <c r="K4441" t="s">
        <v>600</v>
      </c>
    </row>
    <row r="4442" spans="2:11" ht="14">
      <c r="B4442" s="13"/>
      <c r="E4442" s="13"/>
      <c r="I4442" s="1">
        <v>48533</v>
      </c>
      <c r="J4442" t="s">
        <v>142</v>
      </c>
      <c r="K4442" t="s">
        <v>600</v>
      </c>
    </row>
    <row r="4443" spans="2:11" ht="14">
      <c r="B4443" s="13"/>
      <c r="E4443" s="13"/>
      <c r="I4443" s="1">
        <v>48534</v>
      </c>
      <c r="J4443" t="s">
        <v>143</v>
      </c>
      <c r="K4443" t="s">
        <v>600</v>
      </c>
    </row>
    <row r="4444" spans="2:11" ht="14">
      <c r="B4444" s="13"/>
      <c r="E4444" s="13"/>
      <c r="I4444" s="1">
        <v>48535</v>
      </c>
      <c r="J4444" t="s">
        <v>144</v>
      </c>
      <c r="K4444" t="s">
        <v>600</v>
      </c>
    </row>
    <row r="4445" spans="2:11" ht="14">
      <c r="B4445" s="13"/>
      <c r="E4445" s="13"/>
      <c r="I4445" s="1">
        <v>48536</v>
      </c>
      <c r="J4445" t="s">
        <v>145</v>
      </c>
      <c r="K4445" t="s">
        <v>600</v>
      </c>
    </row>
    <row r="4446" spans="2:11" ht="14">
      <c r="B4446" s="13"/>
      <c r="E4446" s="13"/>
      <c r="I4446" s="1">
        <v>48537</v>
      </c>
      <c r="J4446" t="s">
        <v>146</v>
      </c>
      <c r="K4446" t="s">
        <v>600</v>
      </c>
    </row>
    <row r="4447" spans="2:11" ht="14">
      <c r="B4447" s="13"/>
      <c r="E4447" s="13"/>
      <c r="I4447" s="1">
        <v>48538</v>
      </c>
      <c r="J4447" t="s">
        <v>147</v>
      </c>
      <c r="K4447" t="s">
        <v>600</v>
      </c>
    </row>
    <row r="4448" spans="2:11" ht="14">
      <c r="B4448" s="13"/>
      <c r="E4448" s="13"/>
      <c r="I4448" s="1">
        <v>48539</v>
      </c>
      <c r="J4448" t="s">
        <v>96</v>
      </c>
      <c r="K4448" t="s">
        <v>600</v>
      </c>
    </row>
    <row r="4449" spans="2:11" ht="14">
      <c r="B4449" s="13"/>
      <c r="E4449" s="13"/>
      <c r="I4449" s="1">
        <v>48540</v>
      </c>
      <c r="J4449" t="s">
        <v>148</v>
      </c>
      <c r="K4449" t="s">
        <v>600</v>
      </c>
    </row>
    <row r="4450" spans="2:11" ht="14">
      <c r="B4450" s="13"/>
      <c r="E4450" s="13"/>
      <c r="I4450" s="1">
        <v>48541</v>
      </c>
      <c r="J4450" t="s">
        <v>149</v>
      </c>
      <c r="K4450" t="s">
        <v>600</v>
      </c>
    </row>
    <row r="4451" spans="2:11" ht="14">
      <c r="B4451" s="13"/>
      <c r="E4451" s="13"/>
      <c r="I4451" s="1">
        <v>48542</v>
      </c>
      <c r="J4451" t="s">
        <v>150</v>
      </c>
      <c r="K4451" t="s">
        <v>600</v>
      </c>
    </row>
    <row r="4452" spans="2:11" ht="14">
      <c r="B4452" s="13"/>
      <c r="E4452" s="13"/>
      <c r="I4452" s="1">
        <v>48543</v>
      </c>
      <c r="J4452" t="s">
        <v>151</v>
      </c>
      <c r="K4452" t="s">
        <v>600</v>
      </c>
    </row>
    <row r="4453" spans="2:11" ht="14">
      <c r="B4453" s="13"/>
      <c r="E4453" s="13"/>
      <c r="I4453" s="1">
        <v>48544</v>
      </c>
      <c r="J4453" t="s">
        <v>152</v>
      </c>
      <c r="K4453" t="s">
        <v>600</v>
      </c>
    </row>
    <row r="4454" spans="2:11" ht="14">
      <c r="B4454" s="13"/>
      <c r="E4454" s="13"/>
      <c r="I4454" s="1">
        <v>48545</v>
      </c>
      <c r="J4454" t="s">
        <v>153</v>
      </c>
      <c r="K4454" t="s">
        <v>600</v>
      </c>
    </row>
    <row r="4455" spans="2:11" ht="14">
      <c r="B4455" s="13"/>
      <c r="E4455" s="13"/>
      <c r="I4455" s="1">
        <v>48546</v>
      </c>
      <c r="J4455" t="s">
        <v>97</v>
      </c>
      <c r="K4455" t="s">
        <v>600</v>
      </c>
    </row>
    <row r="4456" spans="2:11" ht="14">
      <c r="B4456" s="13"/>
      <c r="E4456" s="13"/>
      <c r="I4456" s="1">
        <v>48547</v>
      </c>
      <c r="J4456" t="s">
        <v>154</v>
      </c>
      <c r="K4456" t="s">
        <v>600</v>
      </c>
    </row>
    <row r="4457" spans="2:11" ht="14">
      <c r="B4457" s="13"/>
      <c r="E4457" s="13"/>
      <c r="I4457" s="1">
        <v>48548</v>
      </c>
      <c r="J4457" t="s">
        <v>155</v>
      </c>
      <c r="K4457" t="s">
        <v>600</v>
      </c>
    </row>
    <row r="4458" spans="2:11" ht="14">
      <c r="B4458" s="13"/>
      <c r="E4458" s="13"/>
      <c r="I4458" s="1">
        <v>48549</v>
      </c>
      <c r="J4458" t="s">
        <v>156</v>
      </c>
      <c r="K4458" t="s">
        <v>600</v>
      </c>
    </row>
    <row r="4459" spans="2:11" ht="14">
      <c r="B4459" s="13"/>
      <c r="E4459" s="13"/>
      <c r="I4459" s="1">
        <v>48550</v>
      </c>
      <c r="J4459" t="s">
        <v>157</v>
      </c>
      <c r="K4459" t="s">
        <v>600</v>
      </c>
    </row>
    <row r="4460" spans="2:11" ht="14">
      <c r="B4460" s="13"/>
      <c r="E4460" s="13"/>
      <c r="I4460" s="1">
        <v>48551</v>
      </c>
      <c r="J4460" t="s">
        <v>159</v>
      </c>
      <c r="K4460" t="s">
        <v>600</v>
      </c>
    </row>
    <row r="4461" spans="2:11" ht="14">
      <c r="B4461" s="13"/>
      <c r="E4461" s="13"/>
      <c r="I4461" s="1">
        <v>48552</v>
      </c>
      <c r="J4461" t="s">
        <v>98</v>
      </c>
      <c r="K4461" t="s">
        <v>600</v>
      </c>
    </row>
    <row r="4462" spans="2:11" ht="14">
      <c r="B4462" s="13"/>
      <c r="E4462" s="13"/>
      <c r="I4462" s="1">
        <v>48553</v>
      </c>
      <c r="J4462" t="s">
        <v>160</v>
      </c>
      <c r="K4462" t="s">
        <v>600</v>
      </c>
    </row>
    <row r="4463" spans="2:11" ht="14">
      <c r="B4463" s="13"/>
      <c r="E4463" s="13"/>
      <c r="I4463" s="1">
        <v>48554</v>
      </c>
      <c r="J4463" t="s">
        <v>161</v>
      </c>
      <c r="K4463" t="s">
        <v>600</v>
      </c>
    </row>
    <row r="4464" spans="2:11" ht="14">
      <c r="B4464" s="13"/>
      <c r="E4464" s="13"/>
      <c r="I4464" s="1">
        <v>48555</v>
      </c>
      <c r="J4464" t="s">
        <v>162</v>
      </c>
      <c r="K4464" t="s">
        <v>600</v>
      </c>
    </row>
    <row r="4465" spans="2:11" ht="14">
      <c r="B4465" s="13"/>
      <c r="E4465" s="13"/>
      <c r="I4465" s="1">
        <v>48556</v>
      </c>
      <c r="J4465" t="s">
        <v>163</v>
      </c>
      <c r="K4465" t="s">
        <v>600</v>
      </c>
    </row>
    <row r="4466" spans="2:11" ht="14">
      <c r="B4466" s="13"/>
      <c r="E4466" s="13"/>
      <c r="I4466" s="1">
        <v>48557</v>
      </c>
      <c r="J4466" t="s">
        <v>164</v>
      </c>
      <c r="K4466" t="s">
        <v>600</v>
      </c>
    </row>
    <row r="4467" spans="2:11" ht="14">
      <c r="B4467" s="13"/>
      <c r="E4467" s="13"/>
      <c r="I4467" s="1">
        <v>48558</v>
      </c>
      <c r="J4467" t="s">
        <v>165</v>
      </c>
      <c r="K4467" t="s">
        <v>600</v>
      </c>
    </row>
    <row r="4468" spans="2:11" ht="14">
      <c r="B4468" s="13"/>
      <c r="E4468" s="13"/>
      <c r="I4468" s="1">
        <v>48559</v>
      </c>
      <c r="J4468" t="s">
        <v>99</v>
      </c>
      <c r="K4468" t="s">
        <v>600</v>
      </c>
    </row>
    <row r="4469" spans="2:11" ht="14">
      <c r="B4469" s="13"/>
      <c r="E4469" s="13"/>
      <c r="I4469" s="1">
        <v>48560</v>
      </c>
      <c r="J4469" t="s">
        <v>166</v>
      </c>
      <c r="K4469" t="s">
        <v>600</v>
      </c>
    </row>
    <row r="4470" spans="2:11" ht="14">
      <c r="B4470" s="13"/>
      <c r="E4470" s="13"/>
      <c r="I4470" s="1">
        <v>48561</v>
      </c>
      <c r="J4470" t="s">
        <v>167</v>
      </c>
      <c r="K4470" t="s">
        <v>600</v>
      </c>
    </row>
    <row r="4471" spans="2:11" ht="14">
      <c r="B4471" s="13"/>
      <c r="E4471" s="13"/>
      <c r="I4471" s="1">
        <v>48562</v>
      </c>
      <c r="J4471" t="s">
        <v>168</v>
      </c>
      <c r="K4471" t="s">
        <v>600</v>
      </c>
    </row>
    <row r="4472" spans="2:11" ht="14">
      <c r="B4472" s="13"/>
      <c r="E4472" s="13"/>
      <c r="I4472" s="1">
        <v>48563</v>
      </c>
      <c r="J4472" t="s">
        <v>169</v>
      </c>
      <c r="K4472" t="s">
        <v>600</v>
      </c>
    </row>
    <row r="4473" spans="2:11" ht="14">
      <c r="B4473" s="13"/>
      <c r="E4473" s="13"/>
      <c r="I4473" s="1">
        <v>48564</v>
      </c>
      <c r="J4473" t="s">
        <v>170</v>
      </c>
      <c r="K4473" t="s">
        <v>600</v>
      </c>
    </row>
    <row r="4474" spans="2:11" ht="14">
      <c r="B4474" s="13"/>
      <c r="E4474" s="13"/>
      <c r="I4474" s="1">
        <v>48565</v>
      </c>
      <c r="J4474" t="s">
        <v>171</v>
      </c>
      <c r="K4474" t="s">
        <v>600</v>
      </c>
    </row>
    <row r="4475" spans="2:11" ht="14">
      <c r="B4475" s="13"/>
      <c r="E4475" s="13"/>
      <c r="I4475" s="1">
        <v>48566</v>
      </c>
      <c r="J4475" t="s">
        <v>100</v>
      </c>
      <c r="K4475" t="s">
        <v>600</v>
      </c>
    </row>
    <row r="4476" spans="2:11" ht="14">
      <c r="B4476" s="13"/>
      <c r="E4476" s="13"/>
      <c r="I4476" s="1">
        <v>48567</v>
      </c>
      <c r="J4476" t="s">
        <v>172</v>
      </c>
      <c r="K4476" t="s">
        <v>600</v>
      </c>
    </row>
    <row r="4477" spans="2:11" ht="14">
      <c r="B4477" s="13"/>
      <c r="E4477" s="13"/>
      <c r="I4477" s="1">
        <v>48568</v>
      </c>
      <c r="J4477" t="s">
        <v>173</v>
      </c>
      <c r="K4477" t="s">
        <v>600</v>
      </c>
    </row>
    <row r="4478" spans="2:11" ht="14">
      <c r="B4478" s="13"/>
      <c r="E4478" s="13"/>
      <c r="I4478" s="1">
        <v>48569</v>
      </c>
      <c r="J4478" t="s">
        <v>174</v>
      </c>
      <c r="K4478" t="s">
        <v>600</v>
      </c>
    </row>
    <row r="4479" spans="2:11" ht="14">
      <c r="B4479" s="13"/>
      <c r="E4479" s="13"/>
      <c r="I4479" s="1">
        <v>48570</v>
      </c>
      <c r="J4479" t="s">
        <v>175</v>
      </c>
      <c r="K4479" t="s">
        <v>600</v>
      </c>
    </row>
    <row r="4480" spans="2:11" ht="14">
      <c r="B4480" s="13"/>
      <c r="E4480" s="13"/>
      <c r="I4480" s="1">
        <v>48571</v>
      </c>
      <c r="J4480" t="s">
        <v>176</v>
      </c>
      <c r="K4480" t="s">
        <v>600</v>
      </c>
    </row>
    <row r="4481" spans="2:11" ht="14">
      <c r="B4481" s="13"/>
      <c r="E4481" s="13"/>
      <c r="I4481" s="1">
        <v>48572</v>
      </c>
      <c r="J4481" t="s">
        <v>177</v>
      </c>
      <c r="K4481" t="s">
        <v>600</v>
      </c>
    </row>
    <row r="4482" spans="2:11" ht="14">
      <c r="B4482" s="13"/>
      <c r="E4482" s="13"/>
      <c r="I4482" s="1">
        <v>48573</v>
      </c>
      <c r="J4482" t="s">
        <v>101</v>
      </c>
      <c r="K4482" t="s">
        <v>600</v>
      </c>
    </row>
    <row r="4483" spans="2:11" ht="14">
      <c r="B4483" s="13"/>
      <c r="E4483" s="13"/>
      <c r="I4483" s="1">
        <v>48574</v>
      </c>
      <c r="J4483" t="s">
        <v>178</v>
      </c>
      <c r="K4483" t="s">
        <v>600</v>
      </c>
    </row>
    <row r="4484" spans="2:11" ht="14">
      <c r="B4484" s="13"/>
      <c r="E4484" s="13"/>
      <c r="I4484" s="1">
        <v>48575</v>
      </c>
      <c r="J4484" t="s">
        <v>179</v>
      </c>
      <c r="K4484" t="s">
        <v>600</v>
      </c>
    </row>
    <row r="4485" spans="2:11" ht="14">
      <c r="B4485" s="13"/>
      <c r="E4485" s="13"/>
      <c r="I4485" s="1">
        <v>48576</v>
      </c>
      <c r="J4485" t="s">
        <v>180</v>
      </c>
      <c r="K4485" t="s">
        <v>600</v>
      </c>
    </row>
    <row r="4486" spans="2:11" ht="14">
      <c r="B4486" s="13"/>
      <c r="E4486" s="13"/>
      <c r="I4486" s="1">
        <v>48577</v>
      </c>
      <c r="J4486" t="s">
        <v>181</v>
      </c>
      <c r="K4486" t="s">
        <v>600</v>
      </c>
    </row>
    <row r="4487" spans="2:11" ht="14">
      <c r="B4487" s="13"/>
      <c r="E4487" s="13"/>
      <c r="I4487" s="1">
        <v>48578</v>
      </c>
      <c r="J4487" t="s">
        <v>182</v>
      </c>
      <c r="K4487" t="s">
        <v>600</v>
      </c>
    </row>
    <row r="4488" spans="2:11" ht="14">
      <c r="B4488" s="13"/>
      <c r="E4488" s="13"/>
      <c r="I4488" s="1">
        <v>48579</v>
      </c>
      <c r="J4488" t="s">
        <v>183</v>
      </c>
      <c r="K4488" t="s">
        <v>600</v>
      </c>
    </row>
    <row r="4489" spans="2:11" ht="14">
      <c r="B4489" s="13"/>
      <c r="E4489" s="13"/>
      <c r="I4489" s="1">
        <v>48580</v>
      </c>
      <c r="J4489" t="s">
        <v>102</v>
      </c>
      <c r="K4489" t="s">
        <v>600</v>
      </c>
    </row>
    <row r="4490" spans="2:11" ht="14">
      <c r="B4490" s="13"/>
      <c r="E4490" s="13"/>
      <c r="I4490" s="1">
        <v>48581</v>
      </c>
      <c r="J4490" t="s">
        <v>184</v>
      </c>
      <c r="K4490" t="s">
        <v>600</v>
      </c>
    </row>
    <row r="4491" spans="2:11" ht="14">
      <c r="B4491" s="13"/>
      <c r="E4491" s="13"/>
      <c r="I4491" s="1">
        <v>48582</v>
      </c>
      <c r="J4491" t="s">
        <v>185</v>
      </c>
      <c r="K4491" t="s">
        <v>600</v>
      </c>
    </row>
    <row r="4492" spans="2:11" ht="14">
      <c r="B4492" s="13"/>
      <c r="E4492" s="13"/>
      <c r="I4492" s="1">
        <v>48583</v>
      </c>
      <c r="J4492" t="s">
        <v>186</v>
      </c>
      <c r="K4492" t="s">
        <v>600</v>
      </c>
    </row>
    <row r="4493" spans="2:11" ht="14">
      <c r="B4493" s="13"/>
      <c r="E4493" s="13"/>
      <c r="I4493" s="1">
        <v>48584</v>
      </c>
      <c r="J4493" t="s">
        <v>187</v>
      </c>
      <c r="K4493" t="s">
        <v>600</v>
      </c>
    </row>
    <row r="4494" spans="2:11" ht="14">
      <c r="B4494" s="13"/>
      <c r="E4494" s="13"/>
      <c r="I4494" s="1">
        <v>48585</v>
      </c>
      <c r="J4494" t="s">
        <v>188</v>
      </c>
      <c r="K4494" t="s">
        <v>600</v>
      </c>
    </row>
    <row r="4495" spans="2:11" ht="14">
      <c r="B4495" s="13"/>
      <c r="E4495" s="13"/>
      <c r="I4495" s="1">
        <v>48586</v>
      </c>
      <c r="J4495" t="s">
        <v>189</v>
      </c>
      <c r="K4495" t="s">
        <v>600</v>
      </c>
    </row>
    <row r="4496" spans="2:11" ht="14">
      <c r="B4496" s="13"/>
      <c r="E4496" s="13"/>
      <c r="I4496" s="1">
        <v>48587</v>
      </c>
      <c r="J4496" t="s">
        <v>103</v>
      </c>
      <c r="K4496" t="s">
        <v>600</v>
      </c>
    </row>
    <row r="4497" spans="2:11" ht="14">
      <c r="B4497" s="13"/>
      <c r="E4497" s="13"/>
      <c r="I4497" s="1">
        <v>48588</v>
      </c>
      <c r="J4497" t="s">
        <v>190</v>
      </c>
      <c r="K4497" t="s">
        <v>600</v>
      </c>
    </row>
    <row r="4498" spans="2:11" ht="14">
      <c r="B4498" s="13"/>
      <c r="E4498" s="13"/>
      <c r="I4498" s="1">
        <v>48589</v>
      </c>
      <c r="J4498" t="s">
        <v>191</v>
      </c>
      <c r="K4498" t="s">
        <v>600</v>
      </c>
    </row>
    <row r="4499" spans="2:11" ht="14">
      <c r="B4499" s="13"/>
      <c r="E4499" s="13"/>
      <c r="I4499" s="1">
        <v>48590</v>
      </c>
      <c r="J4499" t="s">
        <v>192</v>
      </c>
      <c r="K4499" t="s">
        <v>600</v>
      </c>
    </row>
    <row r="4500" spans="2:11" ht="14">
      <c r="B4500" s="13"/>
      <c r="E4500" s="13"/>
      <c r="I4500" s="1">
        <v>48591</v>
      </c>
      <c r="J4500" t="s">
        <v>193</v>
      </c>
      <c r="K4500" t="s">
        <v>600</v>
      </c>
    </row>
    <row r="4501" spans="2:11" ht="14">
      <c r="B4501" s="13"/>
      <c r="E4501" s="13"/>
      <c r="I4501" s="1">
        <v>48592</v>
      </c>
      <c r="J4501" t="s">
        <v>194</v>
      </c>
      <c r="K4501" t="s">
        <v>600</v>
      </c>
    </row>
    <row r="4502" spans="2:11" ht="14">
      <c r="B4502" s="13"/>
      <c r="E4502" s="13"/>
      <c r="I4502" s="1">
        <v>48593</v>
      </c>
      <c r="J4502" t="s">
        <v>195</v>
      </c>
      <c r="K4502" t="s">
        <v>600</v>
      </c>
    </row>
    <row r="4503" spans="2:11" ht="14">
      <c r="B4503" s="13"/>
      <c r="E4503" s="13"/>
      <c r="I4503" s="1">
        <v>48594</v>
      </c>
      <c r="J4503" t="s">
        <v>104</v>
      </c>
      <c r="K4503" t="s">
        <v>600</v>
      </c>
    </row>
    <row r="4504" spans="2:11" ht="14">
      <c r="B4504" s="13"/>
      <c r="E4504" s="13"/>
      <c r="I4504" s="1">
        <v>48595</v>
      </c>
      <c r="J4504" t="s">
        <v>196</v>
      </c>
      <c r="K4504" t="s">
        <v>600</v>
      </c>
    </row>
    <row r="4505" spans="2:11" ht="14">
      <c r="B4505" s="13"/>
      <c r="E4505" s="13"/>
      <c r="I4505" s="1">
        <v>48596</v>
      </c>
      <c r="J4505" t="s">
        <v>197</v>
      </c>
      <c r="K4505" t="s">
        <v>600</v>
      </c>
    </row>
    <row r="4506" spans="2:11" ht="14">
      <c r="B4506" s="13"/>
      <c r="E4506" s="13"/>
      <c r="I4506" s="1">
        <v>48597</v>
      </c>
      <c r="J4506" t="s">
        <v>198</v>
      </c>
      <c r="K4506" t="s">
        <v>600</v>
      </c>
    </row>
    <row r="4507" spans="2:11" ht="14">
      <c r="B4507" s="13"/>
      <c r="E4507" s="13"/>
      <c r="I4507" s="1">
        <v>48598</v>
      </c>
      <c r="J4507" t="s">
        <v>199</v>
      </c>
      <c r="K4507" t="s">
        <v>600</v>
      </c>
    </row>
    <row r="4508" spans="2:11" ht="14">
      <c r="B4508" s="13"/>
      <c r="E4508" s="13"/>
      <c r="I4508" s="1">
        <v>48599</v>
      </c>
      <c r="J4508" t="s">
        <v>200</v>
      </c>
      <c r="K4508" t="s">
        <v>600</v>
      </c>
    </row>
    <row r="4509" spans="2:11" ht="14">
      <c r="B4509" s="13"/>
      <c r="E4509" s="13"/>
      <c r="I4509" s="1">
        <v>48600</v>
      </c>
      <c r="J4509" t="s">
        <v>201</v>
      </c>
      <c r="K4509" t="s">
        <v>600</v>
      </c>
    </row>
    <row r="4510" spans="2:11" ht="14">
      <c r="B4510" s="13"/>
      <c r="E4510" s="13"/>
      <c r="I4510" s="1">
        <v>48601</v>
      </c>
      <c r="J4510" t="s">
        <v>105</v>
      </c>
      <c r="K4510" t="s">
        <v>600</v>
      </c>
    </row>
    <row r="4511" spans="2:11" ht="14">
      <c r="B4511" s="13"/>
      <c r="E4511" s="13"/>
      <c r="I4511" s="1">
        <v>48602</v>
      </c>
      <c r="J4511" t="s">
        <v>202</v>
      </c>
      <c r="K4511" t="s">
        <v>600</v>
      </c>
    </row>
    <row r="4512" spans="2:11" ht="14">
      <c r="B4512" s="13"/>
      <c r="E4512" s="13"/>
      <c r="I4512" s="1">
        <v>48603</v>
      </c>
      <c r="J4512" t="s">
        <v>203</v>
      </c>
      <c r="K4512" t="s">
        <v>600</v>
      </c>
    </row>
    <row r="4513" spans="2:11" ht="14">
      <c r="B4513" s="13"/>
      <c r="E4513" s="13"/>
      <c r="I4513" s="1">
        <v>48604</v>
      </c>
      <c r="J4513" t="s">
        <v>204</v>
      </c>
      <c r="K4513" t="s">
        <v>600</v>
      </c>
    </row>
    <row r="4514" spans="2:11" ht="14">
      <c r="B4514" s="13"/>
      <c r="E4514" s="13"/>
      <c r="I4514" s="1">
        <v>48605</v>
      </c>
      <c r="J4514" t="s">
        <v>205</v>
      </c>
      <c r="K4514" t="s">
        <v>600</v>
      </c>
    </row>
    <row r="4515" spans="2:11" ht="14">
      <c r="B4515" s="13"/>
      <c r="E4515" s="13"/>
      <c r="I4515" s="1">
        <v>48606</v>
      </c>
      <c r="J4515" t="s">
        <v>206</v>
      </c>
      <c r="K4515" t="s">
        <v>600</v>
      </c>
    </row>
    <row r="4516" spans="2:11" ht="14">
      <c r="B4516" s="13"/>
      <c r="E4516" s="13"/>
      <c r="I4516" s="1">
        <v>48607</v>
      </c>
      <c r="J4516" t="s">
        <v>207</v>
      </c>
      <c r="K4516" t="s">
        <v>600</v>
      </c>
    </row>
    <row r="4517" spans="2:11" ht="14">
      <c r="B4517" s="13"/>
      <c r="E4517" s="13"/>
      <c r="I4517" s="1">
        <v>48608</v>
      </c>
      <c r="J4517" t="s">
        <v>106</v>
      </c>
      <c r="K4517" t="s">
        <v>600</v>
      </c>
    </row>
    <row r="4518" spans="2:11" ht="14">
      <c r="B4518" s="13"/>
      <c r="E4518" s="13"/>
      <c r="I4518" s="1">
        <v>48609</v>
      </c>
      <c r="J4518" t="s">
        <v>208</v>
      </c>
      <c r="K4518" t="s">
        <v>600</v>
      </c>
    </row>
    <row r="4519" spans="2:11" ht="14">
      <c r="B4519" s="13"/>
      <c r="E4519" s="13"/>
      <c r="I4519" s="1">
        <v>48610</v>
      </c>
      <c r="J4519" t="s">
        <v>536</v>
      </c>
      <c r="K4519" t="s">
        <v>600</v>
      </c>
    </row>
    <row r="4520" spans="2:11" ht="14">
      <c r="B4520" s="13"/>
      <c r="E4520" s="13"/>
      <c r="I4520" s="1">
        <v>48611</v>
      </c>
      <c r="J4520" t="s">
        <v>538</v>
      </c>
      <c r="K4520" t="s">
        <v>600</v>
      </c>
    </row>
    <row r="4521" spans="2:11" ht="14">
      <c r="B4521" s="13"/>
      <c r="E4521" s="13"/>
      <c r="I4521" s="1">
        <v>48612</v>
      </c>
      <c r="J4521" t="s">
        <v>539</v>
      </c>
      <c r="K4521" t="s">
        <v>600</v>
      </c>
    </row>
    <row r="4522" spans="2:11" ht="14">
      <c r="B4522" s="13"/>
      <c r="E4522" s="13"/>
      <c r="I4522" s="1">
        <v>48613</v>
      </c>
      <c r="J4522" t="s">
        <v>528</v>
      </c>
      <c r="K4522" t="s">
        <v>600</v>
      </c>
    </row>
    <row r="4523" spans="2:11" ht="14">
      <c r="B4523" s="13"/>
      <c r="E4523" s="13"/>
      <c r="I4523" s="1">
        <v>48614</v>
      </c>
      <c r="J4523" t="s">
        <v>542</v>
      </c>
      <c r="K4523" t="s">
        <v>600</v>
      </c>
    </row>
    <row r="4524" spans="2:11" ht="14">
      <c r="B4524" s="13"/>
      <c r="E4524" s="13"/>
      <c r="I4524" s="1">
        <v>48615</v>
      </c>
      <c r="J4524" t="s">
        <v>544</v>
      </c>
      <c r="K4524" t="s">
        <v>600</v>
      </c>
    </row>
    <row r="4525" spans="2:11" ht="14">
      <c r="B4525" s="13"/>
      <c r="E4525" s="13"/>
      <c r="I4525" s="1">
        <v>48616</v>
      </c>
      <c r="J4525" t="s">
        <v>546</v>
      </c>
      <c r="K4525" t="s">
        <v>600</v>
      </c>
    </row>
    <row r="4526" spans="2:11" ht="14">
      <c r="B4526" s="13"/>
      <c r="E4526" s="13"/>
      <c r="I4526" s="1">
        <v>48617</v>
      </c>
      <c r="J4526" t="s">
        <v>548</v>
      </c>
      <c r="K4526" t="s">
        <v>600</v>
      </c>
    </row>
    <row r="4527" spans="2:11" ht="14">
      <c r="B4527" s="13"/>
      <c r="E4527" s="13"/>
      <c r="I4527" s="1">
        <v>48618</v>
      </c>
      <c r="J4527" t="s">
        <v>550</v>
      </c>
      <c r="K4527" t="s">
        <v>600</v>
      </c>
    </row>
    <row r="4528" spans="2:11" ht="14">
      <c r="B4528" s="13"/>
      <c r="E4528" s="13"/>
      <c r="I4528" s="1">
        <v>48619</v>
      </c>
      <c r="J4528" t="s">
        <v>551</v>
      </c>
      <c r="K4528" t="s">
        <v>600</v>
      </c>
    </row>
    <row r="4529" spans="2:11" ht="14">
      <c r="B4529" s="13"/>
      <c r="E4529" s="13"/>
      <c r="I4529" s="1">
        <v>48620</v>
      </c>
      <c r="J4529" t="s">
        <v>529</v>
      </c>
      <c r="K4529" t="s">
        <v>600</v>
      </c>
    </row>
    <row r="4530" spans="2:11" ht="14">
      <c r="B4530" s="13"/>
      <c r="E4530" s="13"/>
      <c r="I4530" s="1">
        <v>48621</v>
      </c>
      <c r="J4530" t="s">
        <v>552</v>
      </c>
      <c r="K4530" t="s">
        <v>600</v>
      </c>
    </row>
    <row r="4531" spans="2:11" ht="14">
      <c r="B4531" s="13"/>
      <c r="E4531" s="13"/>
      <c r="I4531" s="1">
        <v>48622</v>
      </c>
      <c r="J4531" t="s">
        <v>553</v>
      </c>
      <c r="K4531" t="s">
        <v>600</v>
      </c>
    </row>
    <row r="4532" spans="2:11" ht="14">
      <c r="B4532" s="13"/>
      <c r="E4532" s="13"/>
      <c r="I4532" s="1">
        <v>48623</v>
      </c>
      <c r="J4532" t="s">
        <v>554</v>
      </c>
      <c r="K4532" t="s">
        <v>600</v>
      </c>
    </row>
    <row r="4533" spans="2:11" ht="14">
      <c r="B4533" s="13"/>
      <c r="E4533" s="13"/>
      <c r="I4533" s="1">
        <v>48624</v>
      </c>
      <c r="J4533" t="s">
        <v>555</v>
      </c>
      <c r="K4533" t="s">
        <v>600</v>
      </c>
    </row>
    <row r="4534" spans="2:11" ht="14">
      <c r="B4534" s="13"/>
      <c r="E4534" s="13"/>
      <c r="I4534" s="1">
        <v>48625</v>
      </c>
      <c r="J4534" t="s">
        <v>556</v>
      </c>
      <c r="K4534" t="s">
        <v>600</v>
      </c>
    </row>
    <row r="4535" spans="2:11" ht="14">
      <c r="B4535" s="13"/>
      <c r="E4535" s="13"/>
      <c r="I4535" s="1">
        <v>48626</v>
      </c>
      <c r="J4535" t="s">
        <v>558</v>
      </c>
      <c r="K4535" t="s">
        <v>600</v>
      </c>
    </row>
    <row r="4536" spans="2:11" ht="14">
      <c r="B4536" s="13"/>
      <c r="E4536" s="13"/>
      <c r="I4536" s="1">
        <v>48627</v>
      </c>
      <c r="J4536" t="s">
        <v>530</v>
      </c>
      <c r="K4536" t="s">
        <v>600</v>
      </c>
    </row>
    <row r="4537" spans="2:11" ht="14">
      <c r="B4537" s="13"/>
      <c r="E4537" s="13"/>
      <c r="I4537" s="1">
        <v>48628</v>
      </c>
      <c r="J4537" t="s">
        <v>559</v>
      </c>
      <c r="K4537" t="s">
        <v>600</v>
      </c>
    </row>
    <row r="4538" spans="2:11" ht="14">
      <c r="B4538" s="13"/>
      <c r="E4538" s="13"/>
      <c r="I4538" s="1">
        <v>48629</v>
      </c>
      <c r="J4538" t="s">
        <v>560</v>
      </c>
      <c r="K4538" t="s">
        <v>600</v>
      </c>
    </row>
    <row r="4539" spans="2:11" ht="14">
      <c r="B4539" s="13"/>
      <c r="E4539" s="13"/>
      <c r="I4539" s="1">
        <v>48630</v>
      </c>
      <c r="J4539" t="s">
        <v>561</v>
      </c>
      <c r="K4539" t="s">
        <v>600</v>
      </c>
    </row>
    <row r="4540" spans="2:11" ht="14">
      <c r="B4540" s="13"/>
      <c r="E4540" s="13"/>
      <c r="I4540" s="1">
        <v>48631</v>
      </c>
      <c r="J4540" t="s">
        <v>562</v>
      </c>
      <c r="K4540" t="s">
        <v>600</v>
      </c>
    </row>
    <row r="4541" spans="2:11" ht="14">
      <c r="B4541" s="13"/>
      <c r="E4541" s="13"/>
      <c r="I4541" s="1">
        <v>48632</v>
      </c>
      <c r="J4541" t="s">
        <v>563</v>
      </c>
      <c r="K4541" t="s">
        <v>600</v>
      </c>
    </row>
    <row r="4542" spans="2:11" ht="14">
      <c r="B4542" s="13"/>
      <c r="E4542" s="13"/>
      <c r="I4542" s="1">
        <v>48633</v>
      </c>
      <c r="J4542" t="s">
        <v>564</v>
      </c>
      <c r="K4542" t="s">
        <v>600</v>
      </c>
    </row>
    <row r="4543" spans="2:11" ht="14">
      <c r="B4543" s="13"/>
      <c r="E4543" s="13"/>
      <c r="I4543" s="1">
        <v>48634</v>
      </c>
      <c r="J4543" t="s">
        <v>531</v>
      </c>
      <c r="K4543" t="s">
        <v>600</v>
      </c>
    </row>
    <row r="4544" spans="2:11" ht="14">
      <c r="B4544" s="13"/>
      <c r="E4544" s="13"/>
      <c r="I4544" s="1">
        <v>48635</v>
      </c>
      <c r="J4544" t="s">
        <v>565</v>
      </c>
      <c r="K4544" t="s">
        <v>600</v>
      </c>
    </row>
    <row r="4545" spans="2:11" ht="14">
      <c r="B4545" s="13"/>
      <c r="E4545" s="13"/>
      <c r="I4545" s="1">
        <v>48636</v>
      </c>
      <c r="J4545" t="s">
        <v>566</v>
      </c>
      <c r="K4545" t="s">
        <v>600</v>
      </c>
    </row>
    <row r="4546" spans="2:11" ht="14">
      <c r="B4546" s="13"/>
      <c r="E4546" s="13"/>
      <c r="I4546" s="1">
        <v>48637</v>
      </c>
      <c r="J4546" t="s">
        <v>567</v>
      </c>
      <c r="K4546" t="s">
        <v>600</v>
      </c>
    </row>
    <row r="4547" spans="2:11" ht="14">
      <c r="B4547" s="13"/>
      <c r="E4547" s="13"/>
      <c r="I4547" s="1">
        <v>48638</v>
      </c>
      <c r="J4547" t="s">
        <v>568</v>
      </c>
      <c r="K4547" t="s">
        <v>600</v>
      </c>
    </row>
    <row r="4548" spans="2:11" ht="14">
      <c r="B4548" s="13"/>
      <c r="E4548" s="13"/>
      <c r="I4548" s="1">
        <v>48639</v>
      </c>
      <c r="J4548" t="s">
        <v>569</v>
      </c>
      <c r="K4548" t="s">
        <v>600</v>
      </c>
    </row>
    <row r="4549" spans="2:11" ht="14">
      <c r="B4549" s="13"/>
      <c r="E4549" s="13"/>
      <c r="I4549" s="1">
        <v>48640</v>
      </c>
      <c r="J4549" t="s">
        <v>537</v>
      </c>
      <c r="K4549" t="s">
        <v>600</v>
      </c>
    </row>
    <row r="4550" spans="2:11" ht="14">
      <c r="B4550" s="13"/>
      <c r="E4550" s="13"/>
      <c r="I4550" s="1">
        <v>48641</v>
      </c>
      <c r="J4550" t="s">
        <v>532</v>
      </c>
      <c r="K4550" t="s">
        <v>600</v>
      </c>
    </row>
    <row r="4551" spans="2:11" ht="14">
      <c r="B4551" s="13"/>
      <c r="E4551" s="13"/>
      <c r="I4551" s="1">
        <v>48642</v>
      </c>
      <c r="J4551" t="s">
        <v>540</v>
      </c>
      <c r="K4551" t="s">
        <v>600</v>
      </c>
    </row>
    <row r="4552" spans="2:11" ht="14">
      <c r="B4552" s="13"/>
      <c r="E4552" s="13"/>
      <c r="I4552" s="1">
        <v>48643</v>
      </c>
      <c r="J4552" t="s">
        <v>541</v>
      </c>
      <c r="K4552" t="s">
        <v>600</v>
      </c>
    </row>
    <row r="4553" spans="2:11" ht="14">
      <c r="B4553" s="13"/>
      <c r="E4553" s="13"/>
      <c r="I4553" s="1">
        <v>48644</v>
      </c>
      <c r="J4553" t="s">
        <v>543</v>
      </c>
      <c r="K4553" t="s">
        <v>600</v>
      </c>
    </row>
    <row r="4554" spans="2:11" ht="14">
      <c r="B4554" s="13"/>
      <c r="E4554" s="13"/>
      <c r="I4554" s="1">
        <v>48645</v>
      </c>
      <c r="J4554" t="s">
        <v>545</v>
      </c>
      <c r="K4554" t="s">
        <v>600</v>
      </c>
    </row>
    <row r="4555" spans="2:11" ht="14">
      <c r="B4555" s="13"/>
      <c r="E4555" s="13"/>
      <c r="I4555" s="1">
        <v>48646</v>
      </c>
      <c r="J4555" t="s">
        <v>547</v>
      </c>
      <c r="K4555" t="s">
        <v>600</v>
      </c>
    </row>
    <row r="4556" spans="2:11" ht="14">
      <c r="B4556" s="13"/>
      <c r="E4556" s="13"/>
      <c r="I4556" s="1">
        <v>48647</v>
      </c>
      <c r="J4556" t="s">
        <v>549</v>
      </c>
      <c r="K4556" t="s">
        <v>600</v>
      </c>
    </row>
    <row r="4557" spans="2:11" ht="14">
      <c r="B4557" s="13"/>
      <c r="E4557" s="13"/>
      <c r="I4557" s="1">
        <v>48648</v>
      </c>
      <c r="J4557" t="s">
        <v>533</v>
      </c>
      <c r="K4557" t="s">
        <v>600</v>
      </c>
    </row>
    <row r="4558" spans="2:11" ht="14">
      <c r="B4558" s="13"/>
      <c r="E4558" s="13"/>
      <c r="I4558" s="1">
        <v>48649</v>
      </c>
      <c r="J4558" t="s">
        <v>570</v>
      </c>
      <c r="K4558" t="s">
        <v>600</v>
      </c>
    </row>
    <row r="4559" spans="2:11" ht="14">
      <c r="B4559" s="13"/>
      <c r="E4559" s="13"/>
      <c r="I4559" s="1">
        <v>48650</v>
      </c>
      <c r="J4559" t="s">
        <v>571</v>
      </c>
      <c r="K4559" t="s">
        <v>600</v>
      </c>
    </row>
    <row r="4560" spans="2:11" ht="14">
      <c r="B4560" s="13"/>
      <c r="E4560" s="13"/>
      <c r="I4560" s="1">
        <v>48651</v>
      </c>
      <c r="J4560" t="s">
        <v>572</v>
      </c>
      <c r="K4560" t="s">
        <v>600</v>
      </c>
    </row>
    <row r="4561" spans="2:11" ht="14">
      <c r="B4561" s="13"/>
      <c r="E4561" s="13"/>
      <c r="I4561" s="1">
        <v>48652</v>
      </c>
      <c r="J4561" t="s">
        <v>573</v>
      </c>
      <c r="K4561" t="s">
        <v>600</v>
      </c>
    </row>
    <row r="4562" spans="2:11" ht="14">
      <c r="B4562" s="13"/>
      <c r="E4562" s="13"/>
      <c r="I4562" s="1">
        <v>48653</v>
      </c>
      <c r="J4562" t="s">
        <v>574</v>
      </c>
      <c r="K4562" t="s">
        <v>600</v>
      </c>
    </row>
    <row r="4563" spans="2:11" ht="14">
      <c r="B4563" s="13"/>
      <c r="E4563" s="13"/>
      <c r="I4563" s="1">
        <v>48654</v>
      </c>
      <c r="J4563" t="s">
        <v>557</v>
      </c>
      <c r="K4563" t="s">
        <v>600</v>
      </c>
    </row>
    <row r="4564" spans="2:11" ht="14">
      <c r="B4564" s="13"/>
      <c r="E4564" s="13"/>
      <c r="I4564" s="1">
        <v>48655</v>
      </c>
      <c r="J4564" t="s">
        <v>534</v>
      </c>
      <c r="K4564" t="s">
        <v>600</v>
      </c>
    </row>
    <row r="4565" spans="2:11" ht="14">
      <c r="B4565" s="13"/>
      <c r="E4565" s="13"/>
      <c r="I4565" s="1">
        <v>48656</v>
      </c>
      <c r="J4565" t="s">
        <v>575</v>
      </c>
      <c r="K4565" t="s">
        <v>600</v>
      </c>
    </row>
    <row r="4566" spans="2:11" ht="14">
      <c r="B4566" s="13"/>
      <c r="E4566" s="13"/>
      <c r="I4566" s="1">
        <v>48657</v>
      </c>
      <c r="J4566" t="s">
        <v>576</v>
      </c>
      <c r="K4566" t="s">
        <v>600</v>
      </c>
    </row>
    <row r="4567" spans="2:11" ht="14">
      <c r="B4567" s="13"/>
      <c r="E4567" s="13"/>
      <c r="I4567" s="1">
        <v>48658</v>
      </c>
      <c r="J4567" t="s">
        <v>577</v>
      </c>
      <c r="K4567" t="s">
        <v>600</v>
      </c>
    </row>
    <row r="4568" spans="2:11" ht="14">
      <c r="B4568" s="13"/>
      <c r="E4568" s="13"/>
      <c r="I4568" s="1">
        <v>48659</v>
      </c>
      <c r="J4568" t="s">
        <v>578</v>
      </c>
      <c r="K4568" t="s">
        <v>600</v>
      </c>
    </row>
    <row r="4569" spans="2:11" ht="14">
      <c r="B4569" s="13"/>
      <c r="E4569" s="13"/>
      <c r="I4569" s="1">
        <v>48660</v>
      </c>
      <c r="J4569" t="s">
        <v>579</v>
      </c>
      <c r="K4569" t="s">
        <v>600</v>
      </c>
    </row>
    <row r="4570" spans="2:11" ht="14">
      <c r="B4570" s="13"/>
      <c r="E4570" s="13"/>
      <c r="I4570" s="1">
        <v>48661</v>
      </c>
      <c r="J4570" t="s">
        <v>580</v>
      </c>
      <c r="K4570" t="s">
        <v>600</v>
      </c>
    </row>
    <row r="4571" spans="2:11" ht="14">
      <c r="B4571" s="13"/>
      <c r="E4571" s="13"/>
      <c r="I4571" s="1">
        <v>48662</v>
      </c>
      <c r="J4571" t="s">
        <v>535</v>
      </c>
      <c r="K4571" t="s">
        <v>600</v>
      </c>
    </row>
    <row r="4572" spans="2:11" ht="14">
      <c r="B4572" s="13"/>
      <c r="E4572" s="13"/>
      <c r="I4572" s="1">
        <v>48663</v>
      </c>
      <c r="J4572" t="s">
        <v>581</v>
      </c>
      <c r="K4572" t="s">
        <v>600</v>
      </c>
    </row>
    <row r="4573" spans="2:11" ht="14">
      <c r="B4573" s="13"/>
      <c r="E4573" s="13"/>
      <c r="I4573" s="1">
        <v>48664</v>
      </c>
      <c r="J4573" t="s">
        <v>582</v>
      </c>
      <c r="K4573" t="s">
        <v>600</v>
      </c>
    </row>
    <row r="4574" spans="2:11" ht="14">
      <c r="B4574" s="13"/>
      <c r="E4574" s="13"/>
      <c r="I4574" s="1">
        <v>48665</v>
      </c>
      <c r="J4574" t="s">
        <v>583</v>
      </c>
      <c r="K4574" t="s">
        <v>600</v>
      </c>
    </row>
    <row r="4575" spans="2:11" ht="14">
      <c r="B4575" s="13"/>
      <c r="E4575" s="13"/>
      <c r="I4575" s="1">
        <v>48666</v>
      </c>
      <c r="J4575" t="s">
        <v>584</v>
      </c>
      <c r="K4575" t="s">
        <v>600</v>
      </c>
    </row>
    <row r="4576" spans="2:11" ht="14">
      <c r="B4576" s="13"/>
      <c r="E4576" s="13"/>
      <c r="I4576" s="1">
        <v>48667</v>
      </c>
      <c r="J4576" t="s">
        <v>585</v>
      </c>
      <c r="K4576" t="s">
        <v>600</v>
      </c>
    </row>
    <row r="4577" spans="2:11" ht="14">
      <c r="B4577" s="13"/>
      <c r="E4577" s="13"/>
      <c r="I4577" s="1">
        <v>48668</v>
      </c>
      <c r="J4577" t="s">
        <v>586</v>
      </c>
      <c r="K4577" t="s">
        <v>600</v>
      </c>
    </row>
    <row r="4578" spans="2:11" ht="14">
      <c r="B4578" s="13"/>
      <c r="E4578" s="13"/>
      <c r="I4578" s="1">
        <v>48669</v>
      </c>
      <c r="J4578" t="s">
        <v>238</v>
      </c>
      <c r="K4578" t="s">
        <v>600</v>
      </c>
    </row>
    <row r="4579" spans="2:11" ht="14">
      <c r="B4579" s="13"/>
      <c r="E4579" s="13"/>
      <c r="I4579" s="1">
        <v>48670</v>
      </c>
      <c r="J4579" t="s">
        <v>239</v>
      </c>
      <c r="K4579" t="s">
        <v>600</v>
      </c>
    </row>
    <row r="4580" spans="2:11" ht="14">
      <c r="B4580" s="13"/>
      <c r="E4580" s="13"/>
      <c r="I4580" s="1">
        <v>48671</v>
      </c>
      <c r="J4580" t="s">
        <v>61</v>
      </c>
      <c r="K4580" t="s">
        <v>600</v>
      </c>
    </row>
    <row r="4581" spans="2:11" ht="14">
      <c r="B4581" s="13"/>
      <c r="E4581" s="13"/>
      <c r="I4581" s="1">
        <v>48672</v>
      </c>
      <c r="J4581" t="s">
        <v>240</v>
      </c>
      <c r="K4581" t="s">
        <v>600</v>
      </c>
    </row>
    <row r="4582" spans="2:11" ht="14">
      <c r="B4582" s="13"/>
      <c r="E4582" s="13"/>
      <c r="I4582" s="1">
        <v>48673</v>
      </c>
      <c r="J4582" t="s">
        <v>241</v>
      </c>
      <c r="K4582" t="s">
        <v>600</v>
      </c>
    </row>
    <row r="4583" spans="2:11" ht="14">
      <c r="B4583" s="13"/>
      <c r="E4583" s="13"/>
      <c r="I4583" s="1">
        <v>48674</v>
      </c>
      <c r="J4583" t="s">
        <v>242</v>
      </c>
      <c r="K4583" t="s">
        <v>600</v>
      </c>
    </row>
    <row r="4584" spans="2:11" ht="14">
      <c r="B4584" s="13"/>
      <c r="E4584" s="13"/>
      <c r="I4584" s="1">
        <v>48675</v>
      </c>
      <c r="J4584" t="s">
        <v>243</v>
      </c>
      <c r="K4584" t="s">
        <v>600</v>
      </c>
    </row>
    <row r="4585" spans="2:11" ht="14">
      <c r="B4585" s="13"/>
      <c r="E4585" s="13"/>
      <c r="I4585" s="1">
        <v>48676</v>
      </c>
      <c r="J4585" t="s">
        <v>244</v>
      </c>
      <c r="K4585" t="s">
        <v>600</v>
      </c>
    </row>
    <row r="4586" spans="2:11" ht="14">
      <c r="B4586" s="13"/>
      <c r="E4586" s="13"/>
      <c r="I4586" s="1">
        <v>48677</v>
      </c>
      <c r="J4586" t="s">
        <v>245</v>
      </c>
      <c r="K4586" t="s">
        <v>600</v>
      </c>
    </row>
    <row r="4587" spans="2:11" ht="14">
      <c r="B4587" s="13"/>
      <c r="E4587" s="13"/>
      <c r="I4587" s="1">
        <v>48678</v>
      </c>
      <c r="J4587" t="s">
        <v>62</v>
      </c>
      <c r="K4587" t="s">
        <v>600</v>
      </c>
    </row>
    <row r="4588" spans="2:11" ht="14">
      <c r="B4588" s="13"/>
      <c r="E4588" s="13"/>
      <c r="I4588" s="1">
        <v>48679</v>
      </c>
      <c r="J4588" t="s">
        <v>246</v>
      </c>
      <c r="K4588" t="s">
        <v>600</v>
      </c>
    </row>
    <row r="4589" spans="2:11" ht="14">
      <c r="B4589" s="13"/>
      <c r="E4589" s="13"/>
      <c r="I4589" s="1">
        <v>48680</v>
      </c>
      <c r="J4589" t="s">
        <v>247</v>
      </c>
      <c r="K4589" t="s">
        <v>600</v>
      </c>
    </row>
    <row r="4590" spans="2:11" ht="14">
      <c r="B4590" s="13"/>
      <c r="E4590" s="13"/>
      <c r="I4590" s="1">
        <v>48681</v>
      </c>
      <c r="J4590" t="s">
        <v>248</v>
      </c>
      <c r="K4590" t="s">
        <v>600</v>
      </c>
    </row>
    <row r="4591" spans="2:11" ht="14">
      <c r="B4591" s="13"/>
      <c r="E4591" s="13"/>
      <c r="I4591" s="1">
        <v>48682</v>
      </c>
      <c r="J4591" t="s">
        <v>249</v>
      </c>
      <c r="K4591" t="s">
        <v>600</v>
      </c>
    </row>
    <row r="4592" spans="2:11" ht="14">
      <c r="B4592" s="13"/>
      <c r="E4592" s="13"/>
      <c r="I4592" s="1">
        <v>48683</v>
      </c>
      <c r="J4592" t="s">
        <v>59</v>
      </c>
      <c r="K4592" t="s">
        <v>600</v>
      </c>
    </row>
    <row r="4593" spans="2:11" ht="14">
      <c r="B4593" s="13"/>
      <c r="E4593" s="13"/>
      <c r="I4593" s="1">
        <v>48684</v>
      </c>
      <c r="J4593" t="s">
        <v>250</v>
      </c>
      <c r="K4593" t="s">
        <v>600</v>
      </c>
    </row>
    <row r="4594" spans="2:11" ht="14">
      <c r="B4594" s="13"/>
      <c r="E4594" s="13"/>
      <c r="I4594" s="1">
        <v>48685</v>
      </c>
      <c r="J4594" t="s">
        <v>63</v>
      </c>
      <c r="K4594" t="s">
        <v>600</v>
      </c>
    </row>
    <row r="4595" spans="2:11" ht="14">
      <c r="B4595" s="13"/>
      <c r="E4595" s="13"/>
      <c r="I4595" s="1">
        <v>48686</v>
      </c>
      <c r="J4595" t="s">
        <v>251</v>
      </c>
      <c r="K4595" t="s">
        <v>600</v>
      </c>
    </row>
    <row r="4596" spans="2:11" ht="14">
      <c r="B4596" s="13"/>
      <c r="E4596" s="13"/>
      <c r="I4596" s="1">
        <v>48687</v>
      </c>
      <c r="J4596" t="s">
        <v>252</v>
      </c>
      <c r="K4596" t="s">
        <v>600</v>
      </c>
    </row>
    <row r="4597" spans="2:11" ht="14">
      <c r="B4597" s="13"/>
      <c r="E4597" s="13"/>
      <c r="I4597" s="1">
        <v>48688</v>
      </c>
      <c r="J4597" t="s">
        <v>253</v>
      </c>
      <c r="K4597" t="s">
        <v>600</v>
      </c>
    </row>
    <row r="4598" spans="2:11" ht="14">
      <c r="B4598" s="13"/>
      <c r="E4598" s="13"/>
      <c r="I4598" s="1">
        <v>48689</v>
      </c>
      <c r="J4598" t="s">
        <v>46</v>
      </c>
      <c r="K4598" t="s">
        <v>600</v>
      </c>
    </row>
    <row r="4599" spans="2:11" ht="14">
      <c r="B4599" s="13"/>
      <c r="E4599" s="13"/>
      <c r="I4599" s="1">
        <v>48690</v>
      </c>
      <c r="J4599" t="s">
        <v>254</v>
      </c>
      <c r="K4599" t="s">
        <v>600</v>
      </c>
    </row>
    <row r="4600" spans="2:11" ht="14">
      <c r="B4600" s="13"/>
      <c r="E4600" s="13"/>
      <c r="I4600" s="1">
        <v>48691</v>
      </c>
      <c r="J4600" t="s">
        <v>255</v>
      </c>
      <c r="K4600" t="s">
        <v>600</v>
      </c>
    </row>
    <row r="4601" spans="2:11" ht="14">
      <c r="B4601" s="13"/>
      <c r="E4601" s="13"/>
      <c r="I4601" s="1">
        <v>48692</v>
      </c>
      <c r="J4601" t="s">
        <v>64</v>
      </c>
      <c r="K4601" t="s">
        <v>600</v>
      </c>
    </row>
    <row r="4602" spans="2:11" ht="14">
      <c r="B4602" s="13"/>
      <c r="E4602" s="13"/>
      <c r="I4602" s="1">
        <v>48693</v>
      </c>
      <c r="J4602" t="s">
        <v>256</v>
      </c>
      <c r="K4602" t="s">
        <v>600</v>
      </c>
    </row>
    <row r="4603" spans="2:11" ht="14">
      <c r="B4603" s="13"/>
      <c r="E4603" s="13"/>
      <c r="I4603" s="1">
        <v>48694</v>
      </c>
      <c r="J4603" t="s">
        <v>257</v>
      </c>
      <c r="K4603" t="s">
        <v>600</v>
      </c>
    </row>
    <row r="4604" spans="2:11" ht="14">
      <c r="B4604" s="13"/>
      <c r="E4604" s="13"/>
      <c r="I4604" s="1">
        <v>48695</v>
      </c>
      <c r="J4604" t="s">
        <v>258</v>
      </c>
      <c r="K4604" t="s">
        <v>600</v>
      </c>
    </row>
    <row r="4605" spans="2:11" ht="14">
      <c r="B4605" s="13"/>
      <c r="E4605" s="13"/>
      <c r="I4605" s="1">
        <v>48696</v>
      </c>
      <c r="J4605" t="s">
        <v>259</v>
      </c>
      <c r="K4605" t="s">
        <v>600</v>
      </c>
    </row>
    <row r="4606" spans="2:11" ht="14">
      <c r="B4606" s="13"/>
      <c r="E4606" s="13"/>
      <c r="I4606" s="1">
        <v>48697</v>
      </c>
      <c r="J4606" t="s">
        <v>260</v>
      </c>
      <c r="K4606" t="s">
        <v>600</v>
      </c>
    </row>
    <row r="4607" spans="2:11" ht="14">
      <c r="B4607" s="13"/>
      <c r="E4607" s="13"/>
      <c r="I4607" s="1">
        <v>48698</v>
      </c>
      <c r="J4607" t="s">
        <v>261</v>
      </c>
      <c r="K4607" t="s">
        <v>600</v>
      </c>
    </row>
    <row r="4608" spans="2:11" ht="14">
      <c r="B4608" s="13"/>
      <c r="E4608" s="13"/>
      <c r="I4608" s="1">
        <v>48699</v>
      </c>
      <c r="J4608" t="s">
        <v>65</v>
      </c>
      <c r="K4608" t="s">
        <v>600</v>
      </c>
    </row>
    <row r="4609" spans="2:11" ht="14">
      <c r="B4609" s="13"/>
      <c r="E4609" s="13"/>
      <c r="I4609" s="1">
        <v>48700</v>
      </c>
      <c r="J4609" t="s">
        <v>262</v>
      </c>
      <c r="K4609" t="s">
        <v>600</v>
      </c>
    </row>
    <row r="4610" spans="2:11" ht="14">
      <c r="B4610" s="13"/>
      <c r="E4610" s="13"/>
      <c r="I4610" s="1">
        <v>48701</v>
      </c>
      <c r="J4610" t="s">
        <v>263</v>
      </c>
      <c r="K4610" t="s">
        <v>600</v>
      </c>
    </row>
    <row r="4611" spans="2:11" ht="14">
      <c r="B4611" s="13"/>
      <c r="E4611" s="13"/>
      <c r="I4611" s="1">
        <v>48702</v>
      </c>
      <c r="J4611" t="s">
        <v>264</v>
      </c>
      <c r="K4611" t="s">
        <v>600</v>
      </c>
    </row>
    <row r="4612" spans="2:11" ht="14">
      <c r="B4612" s="13"/>
      <c r="E4612" s="13"/>
      <c r="I4612" s="1">
        <v>48703</v>
      </c>
      <c r="J4612" t="s">
        <v>265</v>
      </c>
      <c r="K4612" t="s">
        <v>600</v>
      </c>
    </row>
    <row r="4613" spans="2:11" ht="14">
      <c r="B4613" s="13"/>
      <c r="E4613" s="13"/>
      <c r="I4613" s="1">
        <v>48704</v>
      </c>
      <c r="J4613" t="s">
        <v>266</v>
      </c>
      <c r="K4613" t="s">
        <v>600</v>
      </c>
    </row>
    <row r="4614" spans="2:11" ht="14">
      <c r="B4614" s="13"/>
      <c r="E4614" s="13"/>
      <c r="I4614" s="1">
        <v>48705</v>
      </c>
      <c r="J4614" t="s">
        <v>267</v>
      </c>
      <c r="K4614" t="s">
        <v>600</v>
      </c>
    </row>
    <row r="4615" spans="2:11" ht="14">
      <c r="B4615" s="13"/>
      <c r="E4615" s="13"/>
      <c r="I4615" s="1">
        <v>48706</v>
      </c>
      <c r="J4615" t="s">
        <v>66</v>
      </c>
      <c r="K4615" t="s">
        <v>600</v>
      </c>
    </row>
    <row r="4616" spans="2:11" ht="14">
      <c r="B4616" s="13"/>
      <c r="E4616" s="13"/>
      <c r="I4616" s="1">
        <v>48707</v>
      </c>
      <c r="J4616" t="s">
        <v>268</v>
      </c>
      <c r="K4616" t="s">
        <v>600</v>
      </c>
    </row>
    <row r="4617" spans="2:11" ht="14">
      <c r="B4617" s="13"/>
      <c r="E4617" s="13"/>
      <c r="I4617" s="1">
        <v>48708</v>
      </c>
      <c r="J4617" t="s">
        <v>269</v>
      </c>
      <c r="K4617" t="s">
        <v>600</v>
      </c>
    </row>
    <row r="4618" spans="2:11" ht="14">
      <c r="B4618" s="13"/>
      <c r="E4618" s="13"/>
      <c r="I4618" s="1">
        <v>48709</v>
      </c>
      <c r="J4618" t="s">
        <v>270</v>
      </c>
      <c r="K4618" t="s">
        <v>600</v>
      </c>
    </row>
    <row r="4619" spans="2:11" ht="14">
      <c r="B4619" s="13"/>
      <c r="E4619" s="13"/>
      <c r="I4619" s="1">
        <v>48710</v>
      </c>
      <c r="J4619" t="s">
        <v>271</v>
      </c>
      <c r="K4619" t="s">
        <v>600</v>
      </c>
    </row>
    <row r="4620" spans="2:11" ht="14">
      <c r="B4620" s="13"/>
      <c r="E4620" s="13"/>
      <c r="I4620" s="1">
        <v>48711</v>
      </c>
      <c r="J4620" t="s">
        <v>272</v>
      </c>
      <c r="K4620" t="s">
        <v>600</v>
      </c>
    </row>
    <row r="4621" spans="2:11" ht="14">
      <c r="B4621" s="13"/>
      <c r="E4621" s="13"/>
      <c r="I4621" s="1">
        <v>48712</v>
      </c>
      <c r="J4621" t="s">
        <v>273</v>
      </c>
      <c r="K4621" t="s">
        <v>600</v>
      </c>
    </row>
    <row r="4622" spans="2:11" ht="14">
      <c r="B4622" s="13"/>
      <c r="E4622" s="13"/>
      <c r="I4622" s="1">
        <v>48713</v>
      </c>
      <c r="J4622" t="s">
        <v>67</v>
      </c>
      <c r="K4622" t="s">
        <v>600</v>
      </c>
    </row>
    <row r="4623" spans="2:11" ht="14">
      <c r="B4623" s="13"/>
      <c r="E4623" s="13"/>
      <c r="I4623" s="1">
        <v>48714</v>
      </c>
      <c r="J4623" t="s">
        <v>274</v>
      </c>
      <c r="K4623" t="s">
        <v>600</v>
      </c>
    </row>
    <row r="4624" spans="2:11" ht="14">
      <c r="B4624" s="13"/>
      <c r="E4624" s="13"/>
      <c r="I4624" s="1">
        <v>48715</v>
      </c>
      <c r="J4624" t="s">
        <v>275</v>
      </c>
      <c r="K4624" t="s">
        <v>600</v>
      </c>
    </row>
    <row r="4625" spans="2:11" ht="14">
      <c r="B4625" s="13"/>
      <c r="E4625" s="13"/>
      <c r="I4625" s="1">
        <v>48716</v>
      </c>
      <c r="J4625" t="s">
        <v>276</v>
      </c>
      <c r="K4625" t="s">
        <v>600</v>
      </c>
    </row>
    <row r="4626" spans="2:11" ht="14">
      <c r="B4626" s="13"/>
      <c r="E4626" s="13"/>
      <c r="I4626" s="1">
        <v>48717</v>
      </c>
      <c r="J4626" t="s">
        <v>277</v>
      </c>
      <c r="K4626" t="s">
        <v>600</v>
      </c>
    </row>
    <row r="4627" spans="2:11" ht="14">
      <c r="B4627" s="13"/>
      <c r="E4627" s="13"/>
      <c r="I4627" s="1">
        <v>48718</v>
      </c>
      <c r="J4627" t="s">
        <v>278</v>
      </c>
      <c r="K4627" t="s">
        <v>600</v>
      </c>
    </row>
    <row r="4628" spans="2:11" ht="14">
      <c r="B4628" s="13"/>
      <c r="E4628" s="13"/>
      <c r="I4628" s="1">
        <v>48719</v>
      </c>
      <c r="J4628" t="s">
        <v>279</v>
      </c>
      <c r="K4628" t="s">
        <v>600</v>
      </c>
    </row>
    <row r="4629" spans="2:11" ht="14">
      <c r="B4629" s="13"/>
      <c r="E4629" s="13"/>
      <c r="I4629" s="1">
        <v>48720</v>
      </c>
      <c r="J4629" t="s">
        <v>68</v>
      </c>
      <c r="K4629" t="s">
        <v>600</v>
      </c>
    </row>
    <row r="4630" spans="2:11" ht="14">
      <c r="B4630" s="13"/>
      <c r="E4630" s="13"/>
      <c r="I4630" s="1">
        <v>48721</v>
      </c>
      <c r="J4630" t="s">
        <v>280</v>
      </c>
      <c r="K4630" t="s">
        <v>600</v>
      </c>
    </row>
    <row r="4631" spans="2:11" ht="14">
      <c r="B4631" s="13"/>
      <c r="E4631" s="13"/>
      <c r="I4631" s="1">
        <v>48722</v>
      </c>
      <c r="J4631" t="s">
        <v>281</v>
      </c>
      <c r="K4631" t="s">
        <v>600</v>
      </c>
    </row>
    <row r="4632" spans="2:11" ht="14">
      <c r="B4632" s="13"/>
      <c r="E4632" s="13"/>
      <c r="I4632" s="1">
        <v>48723</v>
      </c>
      <c r="J4632" t="s">
        <v>282</v>
      </c>
      <c r="K4632" t="s">
        <v>600</v>
      </c>
    </row>
    <row r="4633" spans="2:11" ht="14">
      <c r="B4633" s="13"/>
      <c r="E4633" s="13"/>
      <c r="I4633" s="1">
        <v>48724</v>
      </c>
      <c r="J4633" t="s">
        <v>283</v>
      </c>
      <c r="K4633" t="s">
        <v>600</v>
      </c>
    </row>
    <row r="4634" spans="2:11" ht="14">
      <c r="B4634" s="13"/>
      <c r="E4634" s="13"/>
      <c r="I4634" s="1">
        <v>48725</v>
      </c>
      <c r="J4634" t="s">
        <v>284</v>
      </c>
      <c r="K4634" t="s">
        <v>600</v>
      </c>
    </row>
    <row r="4635" spans="2:11" ht="14">
      <c r="B4635" s="13"/>
      <c r="E4635" s="13"/>
      <c r="I4635" s="1">
        <v>48726</v>
      </c>
      <c r="J4635" t="s">
        <v>285</v>
      </c>
      <c r="K4635" t="s">
        <v>600</v>
      </c>
    </row>
    <row r="4636" spans="2:11" ht="14">
      <c r="B4636" s="13"/>
      <c r="E4636" s="13"/>
      <c r="I4636" s="1">
        <v>48727</v>
      </c>
      <c r="J4636" t="s">
        <v>69</v>
      </c>
      <c r="K4636" t="s">
        <v>600</v>
      </c>
    </row>
    <row r="4637" spans="2:11" ht="14">
      <c r="B4637" s="13"/>
      <c r="E4637" s="13"/>
      <c r="I4637" s="1">
        <v>48728</v>
      </c>
      <c r="J4637" t="s">
        <v>286</v>
      </c>
      <c r="K4637" t="s">
        <v>600</v>
      </c>
    </row>
    <row r="4638" spans="2:11" ht="14">
      <c r="B4638" s="13"/>
      <c r="E4638" s="13"/>
      <c r="I4638" s="1">
        <v>48729</v>
      </c>
      <c r="J4638" t="s">
        <v>287</v>
      </c>
      <c r="K4638" t="s">
        <v>600</v>
      </c>
    </row>
    <row r="4639" spans="2:11" ht="14">
      <c r="B4639" s="13"/>
      <c r="E4639" s="13"/>
      <c r="I4639" s="1">
        <v>48730</v>
      </c>
      <c r="J4639" t="s">
        <v>288</v>
      </c>
      <c r="K4639" t="s">
        <v>600</v>
      </c>
    </row>
    <row r="4640" spans="2:11" ht="14">
      <c r="B4640" s="13"/>
      <c r="E4640" s="13"/>
      <c r="I4640" s="1">
        <v>48731</v>
      </c>
      <c r="J4640" t="s">
        <v>289</v>
      </c>
      <c r="K4640" t="s">
        <v>600</v>
      </c>
    </row>
    <row r="4641" spans="2:11" ht="14">
      <c r="B4641" s="13"/>
      <c r="E4641" s="13"/>
      <c r="I4641" s="1">
        <v>48732</v>
      </c>
      <c r="J4641" t="s">
        <v>290</v>
      </c>
      <c r="K4641" t="s">
        <v>600</v>
      </c>
    </row>
    <row r="4642" spans="2:11" ht="14">
      <c r="B4642" s="13"/>
      <c r="E4642" s="13"/>
      <c r="I4642" s="1">
        <v>48733</v>
      </c>
      <c r="J4642" t="s">
        <v>60</v>
      </c>
      <c r="K4642" t="s">
        <v>600</v>
      </c>
    </row>
    <row r="4643" spans="2:11" ht="14">
      <c r="B4643" s="13"/>
      <c r="E4643" s="13"/>
      <c r="I4643" s="1">
        <v>48734</v>
      </c>
      <c r="J4643" t="s">
        <v>70</v>
      </c>
      <c r="K4643" t="s">
        <v>600</v>
      </c>
    </row>
    <row r="4644" spans="2:11" ht="14">
      <c r="B4644" s="13"/>
      <c r="E4644" s="13"/>
      <c r="I4644" s="1">
        <v>48735</v>
      </c>
      <c r="J4644" t="s">
        <v>291</v>
      </c>
      <c r="K4644" t="s">
        <v>600</v>
      </c>
    </row>
    <row r="4645" spans="2:11" ht="14">
      <c r="B4645" s="13"/>
      <c r="E4645" s="13"/>
      <c r="I4645" s="1">
        <v>48736</v>
      </c>
      <c r="J4645" t="s">
        <v>292</v>
      </c>
      <c r="K4645" t="s">
        <v>600</v>
      </c>
    </row>
    <row r="4646" spans="2:11" ht="14">
      <c r="B4646" s="13"/>
      <c r="E4646" s="13"/>
      <c r="I4646" s="1">
        <v>48737</v>
      </c>
      <c r="J4646" t="s">
        <v>293</v>
      </c>
      <c r="K4646" t="s">
        <v>600</v>
      </c>
    </row>
    <row r="4647" spans="2:11" ht="14">
      <c r="B4647" s="13"/>
      <c r="E4647" s="13"/>
      <c r="I4647" s="1">
        <v>48738</v>
      </c>
      <c r="J4647" t="s">
        <v>294</v>
      </c>
      <c r="K4647" t="s">
        <v>600</v>
      </c>
    </row>
    <row r="4648" spans="2:11" ht="14">
      <c r="B4648" s="13"/>
      <c r="E4648" s="13"/>
      <c r="I4648" s="1">
        <v>48739</v>
      </c>
      <c r="J4648" t="s">
        <v>295</v>
      </c>
      <c r="K4648" t="s">
        <v>600</v>
      </c>
    </row>
    <row r="4649" spans="2:11" ht="14">
      <c r="B4649" s="13"/>
      <c r="E4649" s="13"/>
      <c r="I4649" s="1">
        <v>48740</v>
      </c>
      <c r="J4649" t="s">
        <v>296</v>
      </c>
      <c r="K4649" t="s">
        <v>600</v>
      </c>
    </row>
    <row r="4650" spans="2:11" ht="14">
      <c r="B4650" s="13"/>
      <c r="E4650" s="13"/>
      <c r="I4650" s="1">
        <v>48741</v>
      </c>
      <c r="J4650" t="s">
        <v>71</v>
      </c>
      <c r="K4650" t="s">
        <v>600</v>
      </c>
    </row>
    <row r="4651" spans="2:11" ht="14">
      <c r="B4651" s="13"/>
      <c r="E4651" s="13"/>
      <c r="I4651" s="1">
        <v>48742</v>
      </c>
      <c r="J4651" t="s">
        <v>297</v>
      </c>
      <c r="K4651" t="s">
        <v>600</v>
      </c>
    </row>
    <row r="4652" spans="2:11" ht="14">
      <c r="B4652" s="13"/>
      <c r="E4652" s="13"/>
      <c r="I4652" s="1">
        <v>48743</v>
      </c>
      <c r="J4652" t="s">
        <v>298</v>
      </c>
      <c r="K4652" t="s">
        <v>600</v>
      </c>
    </row>
    <row r="4653" spans="2:11" ht="14">
      <c r="B4653" s="13"/>
      <c r="E4653" s="13"/>
      <c r="I4653" s="1">
        <v>48744</v>
      </c>
      <c r="J4653" t="s">
        <v>299</v>
      </c>
      <c r="K4653" t="s">
        <v>600</v>
      </c>
    </row>
    <row r="4654" spans="2:11" ht="14">
      <c r="B4654" s="13"/>
      <c r="E4654" s="13"/>
      <c r="I4654" s="1">
        <v>48745</v>
      </c>
      <c r="J4654" t="s">
        <v>300</v>
      </c>
      <c r="K4654" t="s">
        <v>600</v>
      </c>
    </row>
    <row r="4655" spans="2:11" ht="14">
      <c r="B4655" s="13"/>
      <c r="E4655" s="13"/>
      <c r="I4655" s="1">
        <v>48746</v>
      </c>
      <c r="J4655" t="s">
        <v>301</v>
      </c>
      <c r="K4655" t="s">
        <v>600</v>
      </c>
    </row>
    <row r="4656" spans="2:11" ht="14">
      <c r="B4656" s="13"/>
      <c r="E4656" s="13"/>
      <c r="I4656" s="1">
        <v>48747</v>
      </c>
      <c r="J4656" t="s">
        <v>302</v>
      </c>
      <c r="K4656" t="s">
        <v>600</v>
      </c>
    </row>
    <row r="4657" spans="2:11" ht="14">
      <c r="B4657" s="13"/>
      <c r="E4657" s="13"/>
      <c r="I4657" s="1">
        <v>48748</v>
      </c>
      <c r="J4657" t="s">
        <v>72</v>
      </c>
      <c r="K4657" t="s">
        <v>600</v>
      </c>
    </row>
    <row r="4658" spans="2:11" ht="14">
      <c r="B4658" s="13"/>
      <c r="E4658" s="13"/>
      <c r="I4658" s="1">
        <v>48749</v>
      </c>
      <c r="J4658" t="s">
        <v>303</v>
      </c>
      <c r="K4658" t="s">
        <v>600</v>
      </c>
    </row>
    <row r="4659" spans="2:11" ht="14">
      <c r="B4659" s="13"/>
      <c r="E4659" s="13"/>
      <c r="I4659" s="1">
        <v>48750</v>
      </c>
      <c r="J4659" t="s">
        <v>304</v>
      </c>
      <c r="K4659" t="s">
        <v>600</v>
      </c>
    </row>
    <row r="4660" spans="2:11" ht="14">
      <c r="B4660" s="13"/>
      <c r="E4660" s="13"/>
      <c r="I4660" s="1">
        <v>48751</v>
      </c>
      <c r="J4660" t="s">
        <v>305</v>
      </c>
      <c r="K4660" t="s">
        <v>600</v>
      </c>
    </row>
    <row r="4661" spans="2:11" ht="14">
      <c r="B4661" s="13"/>
      <c r="E4661" s="13"/>
      <c r="I4661" s="1">
        <v>48752</v>
      </c>
      <c r="J4661" t="s">
        <v>306</v>
      </c>
      <c r="K4661" t="s">
        <v>600</v>
      </c>
    </row>
    <row r="4662" spans="2:11" ht="14">
      <c r="B4662" s="13"/>
      <c r="E4662" s="13"/>
      <c r="I4662" s="1">
        <v>48753</v>
      </c>
      <c r="J4662" t="s">
        <v>307</v>
      </c>
      <c r="K4662" t="s">
        <v>600</v>
      </c>
    </row>
    <row r="4663" spans="2:11" ht="14">
      <c r="B4663" s="13"/>
      <c r="E4663" s="13"/>
      <c r="I4663" s="1">
        <v>48754</v>
      </c>
      <c r="J4663" t="s">
        <v>308</v>
      </c>
      <c r="K4663" t="s">
        <v>600</v>
      </c>
    </row>
    <row r="4664" spans="2:11" ht="14">
      <c r="B4664" s="13"/>
      <c r="E4664" s="13"/>
      <c r="I4664" s="1">
        <v>48755</v>
      </c>
      <c r="J4664" t="s">
        <v>73</v>
      </c>
      <c r="K4664" t="s">
        <v>600</v>
      </c>
    </row>
    <row r="4665" spans="2:11" ht="14">
      <c r="B4665" s="13"/>
      <c r="E4665" s="13"/>
      <c r="I4665" s="1">
        <v>48756</v>
      </c>
      <c r="J4665" t="s">
        <v>309</v>
      </c>
      <c r="K4665" t="s">
        <v>600</v>
      </c>
    </row>
    <row r="4666" spans="2:11" ht="14">
      <c r="B4666" s="13"/>
      <c r="E4666" s="13"/>
      <c r="I4666" s="1">
        <v>48757</v>
      </c>
      <c r="J4666" t="s">
        <v>310</v>
      </c>
      <c r="K4666" t="s">
        <v>600</v>
      </c>
    </row>
    <row r="4667" spans="2:11" ht="14">
      <c r="B4667" s="13"/>
      <c r="E4667" s="13"/>
      <c r="I4667" s="1">
        <v>48758</v>
      </c>
      <c r="J4667" t="s">
        <v>311</v>
      </c>
      <c r="K4667" t="s">
        <v>600</v>
      </c>
    </row>
    <row r="4668" spans="2:11" ht="14">
      <c r="B4668" s="13"/>
      <c r="E4668" s="13"/>
      <c r="I4668" s="1">
        <v>48759</v>
      </c>
      <c r="J4668" t="s">
        <v>312</v>
      </c>
      <c r="K4668" t="s">
        <v>600</v>
      </c>
    </row>
    <row r="4669" spans="2:11" ht="14">
      <c r="B4669" s="13"/>
      <c r="E4669" s="13"/>
      <c r="I4669" s="1">
        <v>48760</v>
      </c>
      <c r="J4669" t="s">
        <v>313</v>
      </c>
      <c r="K4669" t="s">
        <v>600</v>
      </c>
    </row>
    <row r="4670" spans="2:11" ht="14">
      <c r="B4670" s="13"/>
      <c r="E4670" s="13"/>
      <c r="I4670" s="1">
        <v>48761</v>
      </c>
      <c r="J4670" t="s">
        <v>314</v>
      </c>
      <c r="K4670" t="s">
        <v>600</v>
      </c>
    </row>
    <row r="4671" spans="2:11" ht="14">
      <c r="B4671" s="13"/>
      <c r="E4671" s="13"/>
      <c r="I4671" s="1">
        <v>48762</v>
      </c>
      <c r="J4671" t="s">
        <v>74</v>
      </c>
      <c r="K4671" t="s">
        <v>600</v>
      </c>
    </row>
    <row r="4672" spans="2:11" ht="14">
      <c r="B4672" s="13"/>
      <c r="E4672" s="13"/>
      <c r="I4672" s="1">
        <v>48763</v>
      </c>
      <c r="J4672" t="s">
        <v>315</v>
      </c>
      <c r="K4672" t="s">
        <v>600</v>
      </c>
    </row>
    <row r="4673" spans="2:11" ht="14">
      <c r="B4673" s="13"/>
      <c r="E4673" s="13"/>
      <c r="I4673" s="1">
        <v>48764</v>
      </c>
      <c r="J4673" t="s">
        <v>316</v>
      </c>
      <c r="K4673" t="s">
        <v>600</v>
      </c>
    </row>
    <row r="4674" spans="2:11" ht="14">
      <c r="B4674" s="13"/>
      <c r="E4674" s="13"/>
      <c r="I4674" s="1">
        <v>48765</v>
      </c>
      <c r="J4674" t="s">
        <v>317</v>
      </c>
      <c r="K4674" t="s">
        <v>600</v>
      </c>
    </row>
    <row r="4675" spans="2:11" ht="14">
      <c r="B4675" s="13"/>
      <c r="E4675" s="13"/>
      <c r="I4675" s="1">
        <v>48766</v>
      </c>
      <c r="J4675" t="s">
        <v>318</v>
      </c>
      <c r="K4675" t="s">
        <v>600</v>
      </c>
    </row>
    <row r="4676" spans="2:11" ht="14">
      <c r="B4676" s="13"/>
      <c r="E4676" s="13"/>
      <c r="I4676" s="1">
        <v>48767</v>
      </c>
      <c r="J4676" t="s">
        <v>319</v>
      </c>
      <c r="K4676" t="s">
        <v>600</v>
      </c>
    </row>
    <row r="4677" spans="2:11" ht="14">
      <c r="B4677" s="13"/>
      <c r="E4677" s="13"/>
      <c r="I4677" s="1">
        <v>48768</v>
      </c>
      <c r="J4677" t="s">
        <v>320</v>
      </c>
      <c r="K4677" t="s">
        <v>600</v>
      </c>
    </row>
    <row r="4678" spans="2:11" ht="14">
      <c r="B4678" s="13"/>
      <c r="E4678" s="13"/>
      <c r="I4678" s="1">
        <v>48769</v>
      </c>
      <c r="J4678" t="s">
        <v>75</v>
      </c>
      <c r="K4678" t="s">
        <v>600</v>
      </c>
    </row>
    <row r="4679" spans="2:11" ht="14">
      <c r="B4679" s="13"/>
      <c r="E4679" s="13"/>
      <c r="I4679" s="1">
        <v>48770</v>
      </c>
      <c r="J4679" t="s">
        <v>321</v>
      </c>
      <c r="K4679" t="s">
        <v>600</v>
      </c>
    </row>
    <row r="4680" spans="2:11" ht="14">
      <c r="B4680" s="13"/>
      <c r="E4680" s="13"/>
      <c r="I4680" s="1">
        <v>48771</v>
      </c>
      <c r="J4680" t="s">
        <v>322</v>
      </c>
      <c r="K4680" t="s">
        <v>600</v>
      </c>
    </row>
    <row r="4681" spans="2:11" ht="14">
      <c r="B4681" s="13"/>
      <c r="E4681" s="13"/>
      <c r="I4681" s="1">
        <v>48772</v>
      </c>
      <c r="J4681" t="s">
        <v>323</v>
      </c>
      <c r="K4681" t="s">
        <v>600</v>
      </c>
    </row>
    <row r="4682" spans="2:11" ht="14">
      <c r="B4682" s="13"/>
      <c r="E4682" s="13"/>
      <c r="I4682" s="1">
        <v>48773</v>
      </c>
      <c r="J4682" t="s">
        <v>324</v>
      </c>
      <c r="K4682" t="s">
        <v>600</v>
      </c>
    </row>
    <row r="4683" spans="2:11" ht="14">
      <c r="B4683" s="13"/>
      <c r="E4683" s="13"/>
      <c r="I4683" s="1">
        <v>48774</v>
      </c>
      <c r="J4683" t="s">
        <v>325</v>
      </c>
      <c r="K4683" t="s">
        <v>600</v>
      </c>
    </row>
    <row r="4684" spans="2:11" ht="14">
      <c r="B4684" s="13"/>
      <c r="E4684" s="13"/>
      <c r="I4684" s="1">
        <v>48775</v>
      </c>
      <c r="J4684" t="s">
        <v>326</v>
      </c>
      <c r="K4684" t="s">
        <v>600</v>
      </c>
    </row>
    <row r="4685" spans="2:11" ht="14">
      <c r="B4685" s="13"/>
      <c r="E4685" s="13"/>
      <c r="I4685" s="1">
        <v>48776</v>
      </c>
      <c r="J4685" t="s">
        <v>76</v>
      </c>
      <c r="K4685" t="s">
        <v>600</v>
      </c>
    </row>
    <row r="4686" spans="2:11" ht="14">
      <c r="B4686" s="13"/>
      <c r="E4686" s="13"/>
      <c r="I4686" s="1">
        <v>48777</v>
      </c>
      <c r="J4686" t="s">
        <v>327</v>
      </c>
      <c r="K4686" t="s">
        <v>600</v>
      </c>
    </row>
    <row r="4687" spans="2:11" ht="14">
      <c r="B4687" s="13"/>
      <c r="E4687" s="13"/>
      <c r="I4687" s="1">
        <v>48778</v>
      </c>
      <c r="J4687" t="s">
        <v>328</v>
      </c>
      <c r="K4687" t="s">
        <v>600</v>
      </c>
    </row>
    <row r="4688" spans="2:11" ht="14">
      <c r="B4688" s="13"/>
      <c r="E4688" s="13"/>
      <c r="I4688" s="1">
        <v>48779</v>
      </c>
      <c r="J4688" t="s">
        <v>329</v>
      </c>
      <c r="K4688" t="s">
        <v>600</v>
      </c>
    </row>
    <row r="4689" spans="2:11" ht="14">
      <c r="B4689" s="13"/>
      <c r="E4689" s="13"/>
      <c r="I4689" s="1">
        <v>48780</v>
      </c>
      <c r="J4689" t="s">
        <v>330</v>
      </c>
      <c r="K4689" t="s">
        <v>600</v>
      </c>
    </row>
    <row r="4690" spans="2:11" ht="14">
      <c r="B4690" s="13"/>
      <c r="E4690" s="13"/>
      <c r="I4690" s="1">
        <v>48781</v>
      </c>
      <c r="J4690" t="s">
        <v>331</v>
      </c>
      <c r="K4690" t="s">
        <v>600</v>
      </c>
    </row>
    <row r="4691" spans="2:11" ht="14">
      <c r="B4691" s="13"/>
      <c r="E4691" s="13"/>
      <c r="I4691" s="1">
        <v>48782</v>
      </c>
      <c r="J4691" t="s">
        <v>332</v>
      </c>
      <c r="K4691" t="s">
        <v>600</v>
      </c>
    </row>
    <row r="4692" spans="2:11" ht="14">
      <c r="B4692" s="13"/>
      <c r="E4692" s="13"/>
      <c r="I4692" s="1">
        <v>48783</v>
      </c>
      <c r="J4692" t="s">
        <v>77</v>
      </c>
      <c r="K4692" t="s">
        <v>600</v>
      </c>
    </row>
    <row r="4693" spans="2:11" ht="14">
      <c r="B4693" s="13"/>
      <c r="E4693" s="13"/>
      <c r="I4693" s="1">
        <v>48784</v>
      </c>
      <c r="J4693" t="s">
        <v>333</v>
      </c>
      <c r="K4693" t="s">
        <v>600</v>
      </c>
    </row>
    <row r="4694" spans="2:11" ht="14">
      <c r="B4694" s="13"/>
      <c r="E4694" s="13"/>
      <c r="I4694" s="1">
        <v>48785</v>
      </c>
      <c r="J4694" t="s">
        <v>334</v>
      </c>
      <c r="K4694" t="s">
        <v>600</v>
      </c>
    </row>
    <row r="4695" spans="2:11" ht="14">
      <c r="B4695" s="13"/>
      <c r="E4695" s="13"/>
      <c r="I4695" s="1">
        <v>48786</v>
      </c>
      <c r="J4695" t="s">
        <v>335</v>
      </c>
      <c r="K4695" t="s">
        <v>600</v>
      </c>
    </row>
    <row r="4696" spans="2:11" ht="14">
      <c r="B4696" s="13"/>
      <c r="E4696" s="13"/>
      <c r="I4696" s="1">
        <v>48787</v>
      </c>
      <c r="J4696" t="s">
        <v>336</v>
      </c>
      <c r="K4696" t="s">
        <v>600</v>
      </c>
    </row>
    <row r="4697" spans="2:11" ht="14">
      <c r="B4697" s="13"/>
      <c r="E4697" s="13"/>
      <c r="I4697" s="1">
        <v>48788</v>
      </c>
      <c r="J4697" t="s">
        <v>337</v>
      </c>
      <c r="K4697" t="s">
        <v>600</v>
      </c>
    </row>
    <row r="4698" spans="2:11" ht="14">
      <c r="B4698" s="13"/>
      <c r="E4698" s="13"/>
      <c r="I4698" s="1">
        <v>48789</v>
      </c>
      <c r="J4698" t="s">
        <v>338</v>
      </c>
      <c r="K4698" t="s">
        <v>600</v>
      </c>
    </row>
    <row r="4699" spans="2:11" ht="14">
      <c r="B4699" s="13"/>
      <c r="E4699" s="13"/>
      <c r="I4699" s="1">
        <v>48790</v>
      </c>
      <c r="J4699" t="s">
        <v>78</v>
      </c>
      <c r="K4699" t="s">
        <v>600</v>
      </c>
    </row>
    <row r="4700" spans="2:11" ht="14">
      <c r="B4700" s="13"/>
      <c r="E4700" s="13"/>
      <c r="I4700" s="1">
        <v>48791</v>
      </c>
      <c r="J4700" t="s">
        <v>339</v>
      </c>
      <c r="K4700" t="s">
        <v>600</v>
      </c>
    </row>
    <row r="4701" spans="2:11" ht="14">
      <c r="B4701" s="13"/>
      <c r="E4701" s="13"/>
      <c r="I4701" s="1">
        <v>48792</v>
      </c>
      <c r="J4701" t="s">
        <v>340</v>
      </c>
      <c r="K4701" t="s">
        <v>600</v>
      </c>
    </row>
    <row r="4702" spans="2:11" ht="14">
      <c r="B4702" s="13"/>
      <c r="E4702" s="13"/>
      <c r="I4702" s="1">
        <v>48793</v>
      </c>
      <c r="J4702" t="s">
        <v>341</v>
      </c>
      <c r="K4702" t="s">
        <v>600</v>
      </c>
    </row>
    <row r="4703" spans="2:11" ht="14">
      <c r="B4703" s="13"/>
      <c r="E4703" s="13"/>
      <c r="I4703" s="1">
        <v>48794</v>
      </c>
      <c r="J4703" t="s">
        <v>342</v>
      </c>
      <c r="K4703" t="s">
        <v>600</v>
      </c>
    </row>
    <row r="4704" spans="2:11" ht="14">
      <c r="B4704" s="13"/>
      <c r="E4704" s="13"/>
      <c r="I4704" s="1">
        <v>48795</v>
      </c>
      <c r="J4704" t="s">
        <v>343</v>
      </c>
      <c r="K4704" t="s">
        <v>600</v>
      </c>
    </row>
    <row r="4705" spans="2:11" ht="14">
      <c r="B4705" s="13"/>
      <c r="E4705" s="13"/>
      <c r="I4705" s="1">
        <v>48796</v>
      </c>
      <c r="J4705" t="s">
        <v>344</v>
      </c>
      <c r="K4705" t="s">
        <v>600</v>
      </c>
    </row>
    <row r="4706" spans="2:11" ht="14">
      <c r="B4706" s="13"/>
      <c r="E4706" s="13"/>
      <c r="I4706" s="1">
        <v>48797</v>
      </c>
      <c r="J4706" t="s">
        <v>79</v>
      </c>
      <c r="K4706" t="s">
        <v>600</v>
      </c>
    </row>
    <row r="4707" spans="2:11" ht="14">
      <c r="B4707" s="13"/>
      <c r="E4707" s="13"/>
      <c r="I4707" s="1">
        <v>48798</v>
      </c>
      <c r="J4707" t="s">
        <v>345</v>
      </c>
      <c r="K4707" t="s">
        <v>600</v>
      </c>
    </row>
    <row r="4708" spans="2:11" ht="14">
      <c r="B4708" s="13"/>
      <c r="E4708" s="13"/>
      <c r="I4708" s="1">
        <v>48799</v>
      </c>
      <c r="J4708" t="s">
        <v>346</v>
      </c>
      <c r="K4708" t="s">
        <v>600</v>
      </c>
    </row>
    <row r="4709" spans="2:11" ht="14">
      <c r="B4709" s="13"/>
      <c r="E4709" s="13"/>
      <c r="I4709" s="1">
        <v>48800</v>
      </c>
      <c r="J4709" t="s">
        <v>347</v>
      </c>
      <c r="K4709" t="s">
        <v>600</v>
      </c>
    </row>
    <row r="4710" spans="2:11" ht="14">
      <c r="B4710" s="13"/>
      <c r="E4710" s="13"/>
      <c r="I4710" s="1">
        <v>48801</v>
      </c>
      <c r="J4710" t="s">
        <v>348</v>
      </c>
      <c r="K4710" t="s">
        <v>600</v>
      </c>
    </row>
    <row r="4711" spans="2:11" ht="14">
      <c r="B4711" s="13"/>
      <c r="E4711" s="13"/>
      <c r="I4711" s="1">
        <v>48802</v>
      </c>
      <c r="J4711" t="s">
        <v>349</v>
      </c>
      <c r="K4711" t="s">
        <v>600</v>
      </c>
    </row>
    <row r="4712" spans="2:11" ht="14">
      <c r="B4712" s="13"/>
      <c r="E4712" s="13"/>
      <c r="I4712" s="1">
        <v>48803</v>
      </c>
      <c r="J4712" t="s">
        <v>350</v>
      </c>
      <c r="K4712" t="s">
        <v>600</v>
      </c>
    </row>
    <row r="4713" spans="2:11" ht="14">
      <c r="B4713" s="13"/>
      <c r="E4713" s="13"/>
      <c r="I4713" s="1">
        <v>48804</v>
      </c>
      <c r="J4713" t="s">
        <v>80</v>
      </c>
      <c r="K4713" t="s">
        <v>600</v>
      </c>
    </row>
    <row r="4714" spans="2:11" ht="14">
      <c r="B4714" s="13"/>
      <c r="E4714" s="13"/>
      <c r="I4714" s="1">
        <v>48805</v>
      </c>
      <c r="J4714" t="s">
        <v>351</v>
      </c>
      <c r="K4714" t="s">
        <v>600</v>
      </c>
    </row>
    <row r="4715" spans="2:11" ht="14">
      <c r="B4715" s="13"/>
      <c r="E4715" s="13"/>
      <c r="I4715" s="1">
        <v>48806</v>
      </c>
      <c r="J4715" t="s">
        <v>352</v>
      </c>
      <c r="K4715" t="s">
        <v>600</v>
      </c>
    </row>
    <row r="4716" spans="2:11" ht="14">
      <c r="B4716" s="13"/>
      <c r="E4716" s="13"/>
      <c r="I4716" s="1">
        <v>48807</v>
      </c>
      <c r="J4716" t="s">
        <v>353</v>
      </c>
      <c r="K4716" t="s">
        <v>600</v>
      </c>
    </row>
    <row r="4717" spans="2:11" ht="14">
      <c r="B4717" s="13"/>
      <c r="E4717" s="13"/>
      <c r="I4717" s="1">
        <v>48808</v>
      </c>
      <c r="J4717" t="s">
        <v>354</v>
      </c>
      <c r="K4717" t="s">
        <v>600</v>
      </c>
    </row>
    <row r="4718" spans="2:11" ht="14">
      <c r="B4718" s="13"/>
      <c r="E4718" s="13"/>
      <c r="I4718" s="1">
        <v>48809</v>
      </c>
      <c r="J4718" t="s">
        <v>355</v>
      </c>
      <c r="K4718" t="s">
        <v>600</v>
      </c>
    </row>
    <row r="4719" spans="2:11" ht="14">
      <c r="B4719" s="13"/>
      <c r="E4719" s="13"/>
      <c r="I4719" s="1">
        <v>48810</v>
      </c>
      <c r="J4719" t="s">
        <v>356</v>
      </c>
      <c r="K4719" t="s">
        <v>600</v>
      </c>
    </row>
    <row r="4720" spans="2:11" ht="14">
      <c r="B4720" s="13"/>
      <c r="E4720" s="13"/>
      <c r="I4720" s="1">
        <v>48811</v>
      </c>
      <c r="J4720" t="s">
        <v>81</v>
      </c>
      <c r="K4720" t="s">
        <v>600</v>
      </c>
    </row>
    <row r="4721" spans="2:11" ht="14">
      <c r="B4721" s="13"/>
      <c r="E4721" s="13"/>
      <c r="I4721" s="1">
        <v>48812</v>
      </c>
      <c r="J4721" t="s">
        <v>357</v>
      </c>
      <c r="K4721" t="s">
        <v>600</v>
      </c>
    </row>
    <row r="4722" spans="2:11" ht="14">
      <c r="B4722" s="13"/>
      <c r="E4722" s="13"/>
      <c r="I4722" s="1">
        <v>48813</v>
      </c>
      <c r="J4722" t="s">
        <v>358</v>
      </c>
      <c r="K4722" t="s">
        <v>600</v>
      </c>
    </row>
    <row r="4723" spans="2:11" ht="14">
      <c r="B4723" s="13"/>
      <c r="E4723" s="13"/>
      <c r="I4723" s="1">
        <v>48814</v>
      </c>
      <c r="J4723" t="s">
        <v>359</v>
      </c>
      <c r="K4723" t="s">
        <v>600</v>
      </c>
    </row>
    <row r="4724" spans="2:11" ht="14">
      <c r="B4724" s="13"/>
      <c r="E4724" s="13"/>
      <c r="I4724" s="1">
        <v>48815</v>
      </c>
      <c r="J4724" t="s">
        <v>360</v>
      </c>
      <c r="K4724" t="s">
        <v>600</v>
      </c>
    </row>
    <row r="4725" spans="2:11" ht="14">
      <c r="B4725" s="13"/>
      <c r="E4725" s="13"/>
      <c r="I4725" s="1">
        <v>48816</v>
      </c>
      <c r="J4725" t="s">
        <v>361</v>
      </c>
      <c r="K4725" t="s">
        <v>600</v>
      </c>
    </row>
    <row r="4726" spans="2:11" ht="14">
      <c r="B4726" s="13"/>
      <c r="E4726" s="13"/>
      <c r="I4726" s="1">
        <v>48817</v>
      </c>
      <c r="J4726" t="s">
        <v>362</v>
      </c>
      <c r="K4726" t="s">
        <v>600</v>
      </c>
    </row>
    <row r="4727" spans="2:11" ht="14">
      <c r="B4727" s="13"/>
      <c r="E4727" s="13"/>
      <c r="I4727" s="1">
        <v>48818</v>
      </c>
      <c r="J4727" t="s">
        <v>82</v>
      </c>
      <c r="K4727" t="s">
        <v>600</v>
      </c>
    </row>
    <row r="4728" spans="2:11" ht="14">
      <c r="B4728" s="13"/>
      <c r="E4728" s="13"/>
      <c r="I4728" s="1">
        <v>48819</v>
      </c>
      <c r="J4728" t="s">
        <v>363</v>
      </c>
      <c r="K4728" t="s">
        <v>600</v>
      </c>
    </row>
    <row r="4729" spans="2:11" ht="14">
      <c r="B4729" s="13"/>
      <c r="E4729" s="13"/>
      <c r="I4729" s="1">
        <v>48820</v>
      </c>
      <c r="J4729" t="s">
        <v>364</v>
      </c>
      <c r="K4729" t="s">
        <v>600</v>
      </c>
    </row>
    <row r="4730" spans="2:11" ht="14">
      <c r="B4730" s="13"/>
      <c r="E4730" s="13"/>
      <c r="I4730" s="1">
        <v>48821</v>
      </c>
      <c r="J4730" t="s">
        <v>365</v>
      </c>
      <c r="K4730" t="s">
        <v>600</v>
      </c>
    </row>
    <row r="4731" spans="2:11" ht="14">
      <c r="B4731" s="13"/>
      <c r="E4731" s="13"/>
      <c r="I4731" s="1">
        <v>48822</v>
      </c>
      <c r="J4731" t="s">
        <v>366</v>
      </c>
      <c r="K4731" t="s">
        <v>600</v>
      </c>
    </row>
    <row r="4732" spans="2:11" ht="14">
      <c r="B4732" s="13"/>
      <c r="E4732" s="13"/>
      <c r="I4732" s="1">
        <v>48823</v>
      </c>
      <c r="J4732" t="s">
        <v>367</v>
      </c>
      <c r="K4732" t="s">
        <v>600</v>
      </c>
    </row>
    <row r="4733" spans="2:11" ht="14">
      <c r="B4733" s="13"/>
      <c r="E4733" s="13"/>
      <c r="I4733" s="1">
        <v>48824</v>
      </c>
      <c r="J4733" t="s">
        <v>368</v>
      </c>
      <c r="K4733" t="s">
        <v>600</v>
      </c>
    </row>
    <row r="4734" spans="2:11" ht="14">
      <c r="B4734" s="13"/>
      <c r="E4734" s="13"/>
      <c r="I4734" s="1">
        <v>48825</v>
      </c>
      <c r="J4734" t="s">
        <v>83</v>
      </c>
      <c r="K4734" t="s">
        <v>600</v>
      </c>
    </row>
    <row r="4735" spans="2:11" ht="14">
      <c r="B4735" s="13"/>
      <c r="E4735" s="13"/>
      <c r="I4735" s="1">
        <v>48826</v>
      </c>
      <c r="J4735" t="s">
        <v>369</v>
      </c>
      <c r="K4735" t="s">
        <v>600</v>
      </c>
    </row>
    <row r="4736" spans="2:11" ht="14">
      <c r="B4736" s="13"/>
      <c r="E4736" s="13"/>
      <c r="I4736" s="1">
        <v>48827</v>
      </c>
      <c r="J4736" t="s">
        <v>370</v>
      </c>
      <c r="K4736" t="s">
        <v>600</v>
      </c>
    </row>
    <row r="4737" spans="2:11" ht="14">
      <c r="B4737" s="13"/>
      <c r="E4737" s="13"/>
      <c r="I4737" s="1">
        <v>48828</v>
      </c>
      <c r="J4737" t="s">
        <v>371</v>
      </c>
      <c r="K4737" t="s">
        <v>600</v>
      </c>
    </row>
    <row r="4738" spans="2:11" ht="14">
      <c r="B4738" s="13"/>
      <c r="E4738" s="13"/>
      <c r="I4738" s="1">
        <v>48829</v>
      </c>
      <c r="J4738" t="s">
        <v>372</v>
      </c>
      <c r="K4738" t="s">
        <v>600</v>
      </c>
    </row>
    <row r="4739" spans="2:11" ht="14">
      <c r="B4739" s="13"/>
      <c r="E4739" s="13"/>
      <c r="I4739" s="1">
        <v>48830</v>
      </c>
      <c r="J4739" t="s">
        <v>373</v>
      </c>
      <c r="K4739" t="s">
        <v>600</v>
      </c>
    </row>
    <row r="4740" spans="2:11" ht="14">
      <c r="B4740" s="13"/>
      <c r="E4740" s="13"/>
      <c r="I4740" s="1">
        <v>48831</v>
      </c>
      <c r="J4740" t="s">
        <v>374</v>
      </c>
      <c r="K4740" t="s">
        <v>600</v>
      </c>
    </row>
    <row r="4741" spans="2:11" ht="14">
      <c r="B4741" s="13"/>
      <c r="E4741" s="13"/>
      <c r="I4741" s="1">
        <v>48832</v>
      </c>
      <c r="J4741" t="s">
        <v>84</v>
      </c>
      <c r="K4741" t="s">
        <v>600</v>
      </c>
    </row>
    <row r="4742" spans="2:11" ht="14">
      <c r="B4742" s="13"/>
      <c r="E4742" s="13"/>
      <c r="I4742" s="1">
        <v>48833</v>
      </c>
      <c r="J4742" t="s">
        <v>375</v>
      </c>
      <c r="K4742" t="s">
        <v>600</v>
      </c>
    </row>
    <row r="4743" spans="2:11" ht="14">
      <c r="B4743" s="13"/>
      <c r="E4743" s="13"/>
      <c r="I4743" s="1">
        <v>48834</v>
      </c>
      <c r="J4743" t="s">
        <v>376</v>
      </c>
      <c r="K4743" t="s">
        <v>600</v>
      </c>
    </row>
    <row r="4744" spans="2:11" ht="14">
      <c r="B4744" s="13"/>
      <c r="E4744" s="13"/>
      <c r="I4744" s="1">
        <v>48835</v>
      </c>
      <c r="J4744" t="s">
        <v>377</v>
      </c>
      <c r="K4744" t="s">
        <v>600</v>
      </c>
    </row>
    <row r="4745" spans="2:11" ht="14">
      <c r="B4745" s="13"/>
      <c r="E4745" s="13"/>
      <c r="I4745" s="1">
        <v>48836</v>
      </c>
      <c r="J4745" t="s">
        <v>378</v>
      </c>
      <c r="K4745" t="s">
        <v>600</v>
      </c>
    </row>
    <row r="4746" spans="2:11" ht="14">
      <c r="B4746" s="13"/>
      <c r="E4746" s="13"/>
      <c r="I4746" s="1">
        <v>48837</v>
      </c>
      <c r="J4746" t="s">
        <v>379</v>
      </c>
      <c r="K4746" t="s">
        <v>600</v>
      </c>
    </row>
    <row r="4747" spans="2:11" ht="14">
      <c r="B4747" s="13"/>
      <c r="E4747" s="13"/>
      <c r="I4747" s="1">
        <v>48838</v>
      </c>
      <c r="J4747" t="s">
        <v>380</v>
      </c>
      <c r="K4747" t="s">
        <v>600</v>
      </c>
    </row>
    <row r="4748" spans="2:11" ht="14">
      <c r="B4748" s="13"/>
      <c r="E4748" s="13"/>
      <c r="I4748" s="1">
        <v>48839</v>
      </c>
      <c r="J4748" t="s">
        <v>85</v>
      </c>
      <c r="K4748" t="s">
        <v>600</v>
      </c>
    </row>
    <row r="4749" spans="2:11" ht="14">
      <c r="B4749" s="13"/>
      <c r="E4749" s="13"/>
      <c r="I4749" s="1">
        <v>48840</v>
      </c>
      <c r="J4749" t="s">
        <v>381</v>
      </c>
      <c r="K4749" t="s">
        <v>600</v>
      </c>
    </row>
    <row r="4750" spans="2:11" ht="14">
      <c r="B4750" s="13"/>
      <c r="E4750" s="13"/>
      <c r="I4750" s="1">
        <v>48841</v>
      </c>
      <c r="J4750" t="s">
        <v>382</v>
      </c>
      <c r="K4750" t="s">
        <v>600</v>
      </c>
    </row>
    <row r="4751" spans="2:11" ht="14">
      <c r="B4751" s="13"/>
      <c r="E4751" s="13"/>
      <c r="I4751" s="1">
        <v>48842</v>
      </c>
      <c r="J4751" t="s">
        <v>383</v>
      </c>
      <c r="K4751" t="s">
        <v>600</v>
      </c>
    </row>
    <row r="4752" spans="2:11" ht="14">
      <c r="B4752" s="13"/>
      <c r="E4752" s="13"/>
      <c r="I4752" s="1">
        <v>48843</v>
      </c>
      <c r="J4752" t="s">
        <v>384</v>
      </c>
      <c r="K4752" t="s">
        <v>600</v>
      </c>
    </row>
    <row r="4753" spans="2:11" ht="14">
      <c r="B4753" s="13"/>
      <c r="E4753" s="13"/>
      <c r="I4753" s="1">
        <v>48844</v>
      </c>
      <c r="J4753" t="s">
        <v>385</v>
      </c>
      <c r="K4753" t="s">
        <v>600</v>
      </c>
    </row>
    <row r="4754" spans="2:11" ht="14">
      <c r="B4754" s="13"/>
      <c r="E4754" s="13"/>
      <c r="I4754" s="1">
        <v>48845</v>
      </c>
      <c r="J4754" t="s">
        <v>386</v>
      </c>
      <c r="K4754" t="s">
        <v>600</v>
      </c>
    </row>
    <row r="4755" spans="2:11" ht="14">
      <c r="B4755" s="13"/>
      <c r="E4755" s="13"/>
      <c r="I4755" s="1">
        <v>48846</v>
      </c>
      <c r="J4755" t="s">
        <v>26</v>
      </c>
      <c r="K4755" t="s">
        <v>601</v>
      </c>
    </row>
    <row r="4756" spans="2:11" ht="14">
      <c r="B4756" s="13"/>
      <c r="E4756" s="13"/>
      <c r="I4756" s="1">
        <v>48847</v>
      </c>
      <c r="J4756" t="s">
        <v>109</v>
      </c>
      <c r="K4756" t="s">
        <v>601</v>
      </c>
    </row>
    <row r="4757" spans="2:11" ht="14">
      <c r="B4757" s="13"/>
      <c r="E4757" s="13"/>
      <c r="I4757" s="1">
        <v>48848</v>
      </c>
      <c r="J4757" t="s">
        <v>110</v>
      </c>
      <c r="K4757" t="s">
        <v>601</v>
      </c>
    </row>
    <row r="4758" spans="2:11" ht="14">
      <c r="B4758" s="13"/>
      <c r="E4758" s="13"/>
      <c r="I4758" s="1">
        <v>48849</v>
      </c>
      <c r="J4758" t="s">
        <v>111</v>
      </c>
      <c r="K4758" t="s">
        <v>601</v>
      </c>
    </row>
    <row r="4759" spans="2:11" ht="14">
      <c r="B4759" s="13"/>
      <c r="E4759" s="13"/>
      <c r="I4759" s="1">
        <v>48850</v>
      </c>
      <c r="J4759" t="s">
        <v>112</v>
      </c>
      <c r="K4759" t="s">
        <v>601</v>
      </c>
    </row>
    <row r="4760" spans="2:11" ht="14">
      <c r="B4760" s="13"/>
      <c r="E4760" s="13"/>
      <c r="I4760" s="1">
        <v>48851</v>
      </c>
      <c r="J4760" t="s">
        <v>113</v>
      </c>
      <c r="K4760" t="s">
        <v>601</v>
      </c>
    </row>
    <row r="4761" spans="2:11" ht="14">
      <c r="B4761" s="13"/>
      <c r="E4761" s="13"/>
      <c r="I4761" s="1">
        <v>48852</v>
      </c>
      <c r="J4761" t="s">
        <v>114</v>
      </c>
      <c r="K4761" t="s">
        <v>601</v>
      </c>
    </row>
    <row r="4762" spans="2:11" ht="14">
      <c r="B4762" s="13"/>
      <c r="E4762" s="13"/>
      <c r="I4762" s="1">
        <v>48853</v>
      </c>
      <c r="J4762" t="s">
        <v>92</v>
      </c>
      <c r="K4762" t="s">
        <v>601</v>
      </c>
    </row>
    <row r="4763" spans="2:11" ht="14">
      <c r="B4763" s="13"/>
      <c r="E4763" s="13"/>
      <c r="I4763" s="1">
        <v>48854</v>
      </c>
      <c r="J4763" t="s">
        <v>115</v>
      </c>
      <c r="K4763" t="s">
        <v>601</v>
      </c>
    </row>
    <row r="4764" spans="2:11" ht="14">
      <c r="B4764" s="13"/>
      <c r="E4764" s="13"/>
      <c r="I4764" s="1">
        <v>48855</v>
      </c>
      <c r="J4764" t="s">
        <v>28</v>
      </c>
      <c r="K4764" t="s">
        <v>601</v>
      </c>
    </row>
    <row r="4765" spans="2:11" ht="14">
      <c r="B4765" s="13"/>
      <c r="E4765" s="13"/>
      <c r="I4765" s="1">
        <v>48856</v>
      </c>
      <c r="J4765" t="s">
        <v>116</v>
      </c>
      <c r="K4765" t="s">
        <v>601</v>
      </c>
    </row>
    <row r="4766" spans="2:11" ht="14">
      <c r="B4766" s="13"/>
      <c r="E4766" s="13"/>
      <c r="I4766" s="1">
        <v>48857</v>
      </c>
      <c r="J4766" t="s">
        <v>117</v>
      </c>
      <c r="K4766" t="s">
        <v>601</v>
      </c>
    </row>
    <row r="4767" spans="2:11" ht="14">
      <c r="B4767" s="13"/>
      <c r="E4767" s="13"/>
      <c r="I4767" s="1">
        <v>48858</v>
      </c>
      <c r="J4767" t="s">
        <v>118</v>
      </c>
      <c r="K4767" t="s">
        <v>601</v>
      </c>
    </row>
    <row r="4768" spans="2:11" ht="14">
      <c r="B4768" s="13"/>
      <c r="E4768" s="13"/>
      <c r="I4768" s="1">
        <v>48859</v>
      </c>
      <c r="J4768" t="s">
        <v>119</v>
      </c>
      <c r="K4768" t="s">
        <v>601</v>
      </c>
    </row>
    <row r="4769" spans="2:11" ht="14">
      <c r="B4769" s="13"/>
      <c r="E4769" s="13"/>
      <c r="I4769" s="1">
        <v>48860</v>
      </c>
      <c r="J4769" t="s">
        <v>29</v>
      </c>
      <c r="K4769" t="s">
        <v>601</v>
      </c>
    </row>
    <row r="4770" spans="2:11" ht="14">
      <c r="B4770" s="13"/>
      <c r="E4770" s="13"/>
      <c r="I4770" s="1">
        <v>48861</v>
      </c>
      <c r="J4770" t="s">
        <v>120</v>
      </c>
      <c r="K4770" t="s">
        <v>601</v>
      </c>
    </row>
    <row r="4771" spans="2:11" ht="14">
      <c r="B4771" s="13"/>
      <c r="E4771" s="13"/>
      <c r="I4771" s="1">
        <v>48862</v>
      </c>
      <c r="J4771" t="s">
        <v>121</v>
      </c>
      <c r="K4771" t="s">
        <v>601</v>
      </c>
    </row>
    <row r="4772" spans="2:11" ht="14">
      <c r="B4772" s="13"/>
      <c r="E4772" s="13"/>
      <c r="I4772" s="1">
        <v>48863</v>
      </c>
      <c r="J4772" t="s">
        <v>122</v>
      </c>
      <c r="K4772" t="s">
        <v>601</v>
      </c>
    </row>
    <row r="4773" spans="2:11" ht="14">
      <c r="B4773" s="13"/>
      <c r="E4773" s="13"/>
      <c r="I4773" s="1">
        <v>48864</v>
      </c>
      <c r="J4773" t="s">
        <v>123</v>
      </c>
      <c r="K4773" t="s">
        <v>601</v>
      </c>
    </row>
    <row r="4774" spans="2:11" ht="14">
      <c r="B4774" s="13"/>
      <c r="E4774" s="13"/>
      <c r="I4774" s="1">
        <v>48865</v>
      </c>
      <c r="J4774" t="s">
        <v>124</v>
      </c>
      <c r="K4774" t="s">
        <v>601</v>
      </c>
    </row>
    <row r="4775" spans="2:11" ht="14">
      <c r="B4775" s="13"/>
      <c r="E4775" s="13"/>
      <c r="I4775" s="1">
        <v>48866</v>
      </c>
      <c r="J4775" t="s">
        <v>125</v>
      </c>
      <c r="K4775" t="s">
        <v>601</v>
      </c>
    </row>
    <row r="4776" spans="2:11" ht="14">
      <c r="B4776" s="13"/>
      <c r="E4776" s="13"/>
      <c r="I4776" s="1">
        <v>48867</v>
      </c>
      <c r="J4776" t="s">
        <v>30</v>
      </c>
      <c r="K4776" t="s">
        <v>601</v>
      </c>
    </row>
    <row r="4777" spans="2:11" ht="14">
      <c r="B4777" s="13"/>
      <c r="E4777" s="13"/>
      <c r="I4777" s="1">
        <v>48868</v>
      </c>
      <c r="J4777" t="s">
        <v>126</v>
      </c>
      <c r="K4777" t="s">
        <v>601</v>
      </c>
    </row>
    <row r="4778" spans="2:11" ht="14">
      <c r="B4778" s="13"/>
      <c r="E4778" s="13"/>
      <c r="I4778" s="1">
        <v>48869</v>
      </c>
      <c r="J4778" t="s">
        <v>127</v>
      </c>
      <c r="K4778" t="s">
        <v>601</v>
      </c>
    </row>
    <row r="4779" spans="2:11" ht="14">
      <c r="B4779" s="13"/>
      <c r="E4779" s="13"/>
      <c r="I4779" s="1">
        <v>48870</v>
      </c>
      <c r="J4779" t="s">
        <v>128</v>
      </c>
      <c r="K4779" t="s">
        <v>601</v>
      </c>
    </row>
    <row r="4780" spans="2:11" ht="14">
      <c r="B4780" s="13"/>
      <c r="E4780" s="13"/>
      <c r="I4780" s="1">
        <v>48871</v>
      </c>
      <c r="J4780" t="s">
        <v>129</v>
      </c>
      <c r="K4780" t="s">
        <v>601</v>
      </c>
    </row>
    <row r="4781" spans="2:11" ht="14">
      <c r="B4781" s="13"/>
      <c r="E4781" s="13"/>
      <c r="I4781" s="1">
        <v>48872</v>
      </c>
      <c r="J4781" t="s">
        <v>130</v>
      </c>
      <c r="K4781" t="s">
        <v>601</v>
      </c>
    </row>
    <row r="4782" spans="2:11" ht="14">
      <c r="B4782" s="13"/>
      <c r="E4782" s="13"/>
      <c r="I4782" s="1">
        <v>48873</v>
      </c>
      <c r="J4782" t="s">
        <v>131</v>
      </c>
      <c r="K4782" t="s">
        <v>601</v>
      </c>
    </row>
    <row r="4783" spans="2:11" ht="14">
      <c r="B4783" s="13"/>
      <c r="E4783" s="13"/>
      <c r="I4783" s="1">
        <v>48874</v>
      </c>
      <c r="J4783" t="s">
        <v>93</v>
      </c>
      <c r="K4783" t="s">
        <v>601</v>
      </c>
    </row>
    <row r="4784" spans="2:11" ht="14">
      <c r="B4784" s="13"/>
      <c r="E4784" s="13"/>
      <c r="I4784" s="1">
        <v>48875</v>
      </c>
      <c r="J4784" t="s">
        <v>132</v>
      </c>
      <c r="K4784" t="s">
        <v>601</v>
      </c>
    </row>
    <row r="4785" spans="2:11" ht="14">
      <c r="B4785" s="13"/>
      <c r="E4785" s="13"/>
      <c r="I4785" s="1">
        <v>48876</v>
      </c>
      <c r="J4785" t="s">
        <v>393</v>
      </c>
      <c r="K4785" t="s">
        <v>601</v>
      </c>
    </row>
    <row r="4786" spans="2:11" ht="14">
      <c r="B4786" s="13"/>
      <c r="E4786" s="13"/>
      <c r="I4786" s="1">
        <v>48877</v>
      </c>
      <c r="J4786" t="s">
        <v>394</v>
      </c>
      <c r="K4786" t="s">
        <v>601</v>
      </c>
    </row>
    <row r="4787" spans="2:11" ht="14">
      <c r="B4787" s="13"/>
      <c r="E4787" s="13"/>
      <c r="I4787" s="1">
        <v>48878</v>
      </c>
      <c r="J4787" t="s">
        <v>395</v>
      </c>
      <c r="K4787" t="s">
        <v>601</v>
      </c>
    </row>
    <row r="4788" spans="2:11" ht="14">
      <c r="B4788" s="13"/>
      <c r="E4788" s="13"/>
      <c r="I4788" s="1">
        <v>48879</v>
      </c>
      <c r="J4788" t="s">
        <v>396</v>
      </c>
      <c r="K4788" t="s">
        <v>601</v>
      </c>
    </row>
    <row r="4789" spans="2:11" ht="14">
      <c r="B4789" s="13"/>
      <c r="E4789" s="13"/>
      <c r="I4789" s="1">
        <v>48880</v>
      </c>
      <c r="J4789" t="s">
        <v>397</v>
      </c>
      <c r="K4789" t="s">
        <v>601</v>
      </c>
    </row>
    <row r="4790" spans="2:11" ht="14">
      <c r="B4790" s="13"/>
      <c r="E4790" s="13"/>
      <c r="I4790" s="1">
        <v>48881</v>
      </c>
      <c r="J4790" t="s">
        <v>398</v>
      </c>
      <c r="K4790" t="s">
        <v>601</v>
      </c>
    </row>
    <row r="4791" spans="2:11" ht="14">
      <c r="B4791" s="13"/>
      <c r="E4791" s="13"/>
      <c r="I4791" s="1">
        <v>48882</v>
      </c>
      <c r="J4791" t="s">
        <v>399</v>
      </c>
      <c r="K4791" t="s">
        <v>601</v>
      </c>
    </row>
    <row r="4792" spans="2:11" ht="14">
      <c r="B4792" s="13"/>
      <c r="E4792" s="13"/>
      <c r="I4792" s="1">
        <v>48883</v>
      </c>
      <c r="J4792" t="s">
        <v>400</v>
      </c>
      <c r="K4792" t="s">
        <v>601</v>
      </c>
    </row>
    <row r="4793" spans="2:11" ht="14">
      <c r="B4793" s="13"/>
      <c r="E4793" s="13"/>
      <c r="I4793" s="1">
        <v>48884</v>
      </c>
      <c r="J4793" t="s">
        <v>401</v>
      </c>
      <c r="K4793" t="s">
        <v>601</v>
      </c>
    </row>
    <row r="4794" spans="2:11" ht="14">
      <c r="B4794" s="13"/>
      <c r="E4794" s="13"/>
      <c r="I4794" s="1">
        <v>48885</v>
      </c>
      <c r="J4794" t="s">
        <v>402</v>
      </c>
      <c r="K4794" t="s">
        <v>601</v>
      </c>
    </row>
    <row r="4795" spans="2:11" ht="14">
      <c r="B4795" s="13"/>
      <c r="E4795" s="13"/>
      <c r="I4795" s="1">
        <v>48886</v>
      </c>
      <c r="J4795" t="s">
        <v>403</v>
      </c>
      <c r="K4795" t="s">
        <v>601</v>
      </c>
    </row>
    <row r="4796" spans="2:11" ht="14">
      <c r="B4796" s="13"/>
      <c r="E4796" s="13"/>
      <c r="I4796" s="1">
        <v>48887</v>
      </c>
      <c r="J4796" t="s">
        <v>404</v>
      </c>
      <c r="K4796" t="s">
        <v>601</v>
      </c>
    </row>
    <row r="4797" spans="2:11" ht="14">
      <c r="B4797" s="13"/>
      <c r="E4797" s="13"/>
      <c r="I4797" s="1">
        <v>48888</v>
      </c>
      <c r="J4797" t="s">
        <v>405</v>
      </c>
      <c r="K4797" t="s">
        <v>601</v>
      </c>
    </row>
    <row r="4798" spans="2:11" ht="14">
      <c r="B4798" s="13"/>
      <c r="E4798" s="13"/>
      <c r="I4798" s="1">
        <v>48889</v>
      </c>
      <c r="J4798" t="s">
        <v>406</v>
      </c>
      <c r="K4798" t="s">
        <v>601</v>
      </c>
    </row>
    <row r="4799" spans="2:11" ht="14">
      <c r="B4799" s="13"/>
      <c r="E4799" s="13"/>
      <c r="I4799" s="1">
        <v>48890</v>
      </c>
      <c r="J4799" t="s">
        <v>407</v>
      </c>
      <c r="K4799" t="s">
        <v>601</v>
      </c>
    </row>
    <row r="4800" spans="2:11" ht="14">
      <c r="B4800" s="13"/>
      <c r="E4800" s="13"/>
      <c r="I4800" s="1">
        <v>48891</v>
      </c>
      <c r="J4800" t="s">
        <v>408</v>
      </c>
      <c r="K4800" t="s">
        <v>601</v>
      </c>
    </row>
    <row r="4801" spans="2:11" ht="14">
      <c r="B4801" s="13"/>
      <c r="E4801" s="13"/>
      <c r="I4801" s="1">
        <v>48892</v>
      </c>
      <c r="J4801" t="s">
        <v>409</v>
      </c>
      <c r="K4801" t="s">
        <v>601</v>
      </c>
    </row>
    <row r="4802" spans="2:11" ht="14">
      <c r="B4802" s="13"/>
      <c r="E4802" s="13"/>
      <c r="I4802" s="1">
        <v>48893</v>
      </c>
      <c r="J4802" t="s">
        <v>410</v>
      </c>
      <c r="K4802" t="s">
        <v>601</v>
      </c>
    </row>
    <row r="4803" spans="2:11" ht="14">
      <c r="B4803" s="13"/>
      <c r="E4803" s="13"/>
      <c r="I4803" s="1">
        <v>48894</v>
      </c>
      <c r="J4803" t="s">
        <v>411</v>
      </c>
      <c r="K4803" t="s">
        <v>601</v>
      </c>
    </row>
    <row r="4804" spans="2:11" ht="14">
      <c r="B4804" s="13"/>
      <c r="E4804" s="13"/>
      <c r="I4804" s="1">
        <v>48895</v>
      </c>
      <c r="J4804" t="s">
        <v>412</v>
      </c>
      <c r="K4804" t="s">
        <v>601</v>
      </c>
    </row>
    <row r="4805" spans="2:11" ht="14">
      <c r="B4805" s="13"/>
      <c r="E4805" s="13"/>
      <c r="I4805" s="1">
        <v>48896</v>
      </c>
      <c r="J4805" t="s">
        <v>413</v>
      </c>
      <c r="K4805" t="s">
        <v>601</v>
      </c>
    </row>
    <row r="4806" spans="2:11" ht="14">
      <c r="B4806" s="13"/>
      <c r="E4806" s="13"/>
      <c r="I4806" s="1">
        <v>48897</v>
      </c>
      <c r="J4806" t="s">
        <v>414</v>
      </c>
      <c r="K4806" t="s">
        <v>601</v>
      </c>
    </row>
    <row r="4807" spans="2:11" ht="14">
      <c r="B4807" s="13"/>
      <c r="E4807" s="13"/>
      <c r="I4807" s="1">
        <v>48898</v>
      </c>
      <c r="J4807" t="s">
        <v>415</v>
      </c>
      <c r="K4807" t="s">
        <v>601</v>
      </c>
    </row>
    <row r="4808" spans="2:11" ht="14">
      <c r="B4808" s="13"/>
      <c r="E4808" s="13"/>
      <c r="I4808" s="1">
        <v>48899</v>
      </c>
      <c r="J4808" t="s">
        <v>416</v>
      </c>
      <c r="K4808" t="s">
        <v>601</v>
      </c>
    </row>
    <row r="4809" spans="2:11" ht="14">
      <c r="B4809" s="13"/>
      <c r="E4809" s="13"/>
      <c r="I4809" s="1">
        <v>48900</v>
      </c>
      <c r="J4809" t="s">
        <v>417</v>
      </c>
      <c r="K4809" t="s">
        <v>601</v>
      </c>
    </row>
    <row r="4810" spans="2:11" ht="14">
      <c r="B4810" s="13"/>
      <c r="E4810" s="13"/>
      <c r="I4810" s="1">
        <v>48901</v>
      </c>
      <c r="J4810" t="s">
        <v>418</v>
      </c>
      <c r="K4810" t="s">
        <v>601</v>
      </c>
    </row>
    <row r="4811" spans="2:11" ht="14">
      <c r="B4811" s="13"/>
      <c r="E4811" s="13"/>
      <c r="I4811" s="1">
        <v>48902</v>
      </c>
      <c r="J4811" t="s">
        <v>419</v>
      </c>
      <c r="K4811" t="s">
        <v>601</v>
      </c>
    </row>
    <row r="4812" spans="2:11" ht="14">
      <c r="B4812" s="13"/>
      <c r="E4812" s="13"/>
      <c r="I4812" s="1">
        <v>48903</v>
      </c>
      <c r="J4812" t="s">
        <v>420</v>
      </c>
      <c r="K4812" t="s">
        <v>601</v>
      </c>
    </row>
    <row r="4813" spans="2:11" ht="14">
      <c r="B4813" s="13"/>
      <c r="E4813" s="13"/>
      <c r="I4813" s="1">
        <v>48904</v>
      </c>
      <c r="J4813" t="s">
        <v>421</v>
      </c>
      <c r="K4813" t="s">
        <v>601</v>
      </c>
    </row>
    <row r="4814" spans="2:11" ht="14">
      <c r="B4814" s="13"/>
      <c r="E4814" s="13"/>
      <c r="I4814" s="1">
        <v>48905</v>
      </c>
      <c r="J4814" t="s">
        <v>587</v>
      </c>
      <c r="K4814" t="s">
        <v>601</v>
      </c>
    </row>
    <row r="4815" spans="2:11" ht="14">
      <c r="B4815" s="13"/>
      <c r="E4815" s="13"/>
      <c r="I4815" s="1">
        <v>48906</v>
      </c>
      <c r="J4815" t="s">
        <v>133</v>
      </c>
      <c r="K4815" t="s">
        <v>601</v>
      </c>
    </row>
    <row r="4816" spans="2:11" ht="14">
      <c r="B4816" s="13"/>
      <c r="E4816" s="13"/>
      <c r="I4816" s="1">
        <v>48907</v>
      </c>
      <c r="J4816" t="s">
        <v>134</v>
      </c>
      <c r="K4816" t="s">
        <v>601</v>
      </c>
    </row>
    <row r="4817" spans="2:11" ht="14">
      <c r="B4817" s="13"/>
      <c r="E4817" s="13"/>
      <c r="I4817" s="1">
        <v>48908</v>
      </c>
      <c r="J4817" t="s">
        <v>135</v>
      </c>
      <c r="K4817" t="s">
        <v>601</v>
      </c>
    </row>
    <row r="4818" spans="2:11" ht="14">
      <c r="B4818" s="13"/>
      <c r="E4818" s="13"/>
      <c r="I4818" s="1">
        <v>48909</v>
      </c>
      <c r="J4818" t="s">
        <v>94</v>
      </c>
      <c r="K4818" t="s">
        <v>601</v>
      </c>
    </row>
    <row r="4819" spans="2:11" ht="14">
      <c r="B4819" s="13"/>
      <c r="E4819" s="13"/>
      <c r="I4819" s="1">
        <v>48910</v>
      </c>
      <c r="J4819" t="s">
        <v>136</v>
      </c>
      <c r="K4819" t="s">
        <v>601</v>
      </c>
    </row>
    <row r="4820" spans="2:11" ht="14">
      <c r="B4820" s="13"/>
      <c r="E4820" s="13"/>
      <c r="I4820" s="1">
        <v>48911</v>
      </c>
      <c r="J4820" t="s">
        <v>137</v>
      </c>
      <c r="K4820" t="s">
        <v>601</v>
      </c>
    </row>
    <row r="4821" spans="2:11" ht="14">
      <c r="B4821" s="13"/>
      <c r="E4821" s="13"/>
      <c r="I4821" s="1">
        <v>48912</v>
      </c>
      <c r="J4821" t="s">
        <v>138</v>
      </c>
      <c r="K4821" t="s">
        <v>601</v>
      </c>
    </row>
    <row r="4822" spans="2:11" ht="14">
      <c r="B4822" s="13"/>
      <c r="E4822" s="13"/>
      <c r="I4822" s="1">
        <v>48913</v>
      </c>
      <c r="J4822" t="s">
        <v>139</v>
      </c>
      <c r="K4822" t="s">
        <v>601</v>
      </c>
    </row>
    <row r="4823" spans="2:11" ht="14">
      <c r="B4823" s="13"/>
      <c r="E4823" s="13"/>
      <c r="I4823" s="1">
        <v>48914</v>
      </c>
      <c r="J4823" t="s">
        <v>140</v>
      </c>
      <c r="K4823" t="s">
        <v>601</v>
      </c>
    </row>
    <row r="4824" spans="2:11" ht="14">
      <c r="B4824" s="13"/>
      <c r="E4824" s="13"/>
      <c r="I4824" s="1">
        <v>48915</v>
      </c>
      <c r="J4824" t="s">
        <v>141</v>
      </c>
      <c r="K4824" t="s">
        <v>601</v>
      </c>
    </row>
    <row r="4825" spans="2:11" ht="14">
      <c r="B4825" s="13"/>
      <c r="E4825" s="13"/>
      <c r="I4825" s="1">
        <v>48916</v>
      </c>
      <c r="J4825" t="s">
        <v>95</v>
      </c>
      <c r="K4825" t="s">
        <v>601</v>
      </c>
    </row>
    <row r="4826" spans="2:11" ht="14">
      <c r="B4826" s="13"/>
      <c r="E4826" s="13"/>
      <c r="I4826" s="1">
        <v>48917</v>
      </c>
      <c r="J4826" t="s">
        <v>142</v>
      </c>
      <c r="K4826" t="s">
        <v>601</v>
      </c>
    </row>
    <row r="4827" spans="2:11" ht="14">
      <c r="B4827" s="13"/>
      <c r="E4827" s="13"/>
      <c r="I4827" s="1">
        <v>48918</v>
      </c>
      <c r="J4827" t="s">
        <v>143</v>
      </c>
      <c r="K4827" t="s">
        <v>601</v>
      </c>
    </row>
    <row r="4828" spans="2:11" ht="14">
      <c r="B4828" s="13"/>
      <c r="E4828" s="13"/>
      <c r="I4828" s="1">
        <v>48919</v>
      </c>
      <c r="J4828" t="s">
        <v>144</v>
      </c>
      <c r="K4828" t="s">
        <v>601</v>
      </c>
    </row>
    <row r="4829" spans="2:11" ht="14">
      <c r="B4829" s="13"/>
      <c r="E4829" s="13"/>
      <c r="I4829" s="1">
        <v>48920</v>
      </c>
      <c r="J4829" t="s">
        <v>145</v>
      </c>
      <c r="K4829" t="s">
        <v>601</v>
      </c>
    </row>
    <row r="4830" spans="2:11" ht="14">
      <c r="B4830" s="13"/>
      <c r="E4830" s="13"/>
      <c r="I4830" s="1">
        <v>48921</v>
      </c>
      <c r="J4830" t="s">
        <v>146</v>
      </c>
      <c r="K4830" t="s">
        <v>601</v>
      </c>
    </row>
    <row r="4831" spans="2:11" ht="14">
      <c r="B4831" s="13"/>
      <c r="E4831" s="13"/>
      <c r="I4831" s="1">
        <v>48922</v>
      </c>
      <c r="J4831" t="s">
        <v>147</v>
      </c>
      <c r="K4831" t="s">
        <v>601</v>
      </c>
    </row>
    <row r="4832" spans="2:11" ht="14">
      <c r="B4832" s="13"/>
      <c r="E4832" s="13"/>
      <c r="I4832" s="1">
        <v>48923</v>
      </c>
      <c r="J4832" t="s">
        <v>96</v>
      </c>
      <c r="K4832" t="s">
        <v>601</v>
      </c>
    </row>
    <row r="4833" spans="2:11" ht="14">
      <c r="B4833" s="13"/>
      <c r="E4833" s="13"/>
      <c r="I4833" s="1">
        <v>48924</v>
      </c>
      <c r="J4833" t="s">
        <v>148</v>
      </c>
      <c r="K4833" t="s">
        <v>601</v>
      </c>
    </row>
    <row r="4834" spans="2:11" ht="14">
      <c r="B4834" s="13"/>
      <c r="E4834" s="13"/>
      <c r="I4834" s="1">
        <v>48925</v>
      </c>
      <c r="J4834" t="s">
        <v>149</v>
      </c>
      <c r="K4834" t="s">
        <v>601</v>
      </c>
    </row>
    <row r="4835" spans="2:11" ht="14">
      <c r="B4835" s="13"/>
      <c r="E4835" s="13"/>
      <c r="I4835" s="1">
        <v>48926</v>
      </c>
      <c r="J4835" t="s">
        <v>150</v>
      </c>
      <c r="K4835" t="s">
        <v>601</v>
      </c>
    </row>
    <row r="4836" spans="2:11" ht="14">
      <c r="B4836" s="13"/>
      <c r="E4836" s="13"/>
      <c r="I4836" s="1">
        <v>48927</v>
      </c>
      <c r="J4836" t="s">
        <v>151</v>
      </c>
      <c r="K4836" t="s">
        <v>601</v>
      </c>
    </row>
    <row r="4837" spans="2:11" ht="14">
      <c r="B4837" s="13"/>
      <c r="E4837" s="13"/>
      <c r="I4837" s="1">
        <v>48928</v>
      </c>
      <c r="J4837" t="s">
        <v>152</v>
      </c>
      <c r="K4837" t="s">
        <v>601</v>
      </c>
    </row>
    <row r="4838" spans="2:11" ht="14">
      <c r="B4838" s="13"/>
      <c r="E4838" s="13"/>
      <c r="I4838" s="1">
        <v>48929</v>
      </c>
      <c r="J4838" t="s">
        <v>153</v>
      </c>
      <c r="K4838" t="s">
        <v>601</v>
      </c>
    </row>
    <row r="4839" spans="2:11" ht="14">
      <c r="B4839" s="13"/>
      <c r="E4839" s="13"/>
      <c r="I4839" s="1">
        <v>48930</v>
      </c>
      <c r="J4839" t="s">
        <v>97</v>
      </c>
      <c r="K4839" t="s">
        <v>601</v>
      </c>
    </row>
    <row r="4840" spans="2:11" ht="14">
      <c r="B4840" s="13"/>
      <c r="E4840" s="13"/>
      <c r="I4840" s="1">
        <v>48931</v>
      </c>
      <c r="J4840" t="s">
        <v>154</v>
      </c>
      <c r="K4840" t="s">
        <v>601</v>
      </c>
    </row>
    <row r="4841" spans="2:11" ht="14">
      <c r="B4841" s="13"/>
      <c r="E4841" s="13"/>
      <c r="I4841" s="1">
        <v>48932</v>
      </c>
      <c r="J4841" t="s">
        <v>155</v>
      </c>
      <c r="K4841" t="s">
        <v>601</v>
      </c>
    </row>
    <row r="4842" spans="2:11" ht="14">
      <c r="B4842" s="13"/>
      <c r="E4842" s="13"/>
      <c r="I4842" s="1">
        <v>48933</v>
      </c>
      <c r="J4842" t="s">
        <v>156</v>
      </c>
      <c r="K4842" t="s">
        <v>601</v>
      </c>
    </row>
    <row r="4843" spans="2:11" ht="14">
      <c r="B4843" s="13"/>
      <c r="E4843" s="13"/>
      <c r="I4843" s="1">
        <v>48934</v>
      </c>
      <c r="J4843" t="s">
        <v>157</v>
      </c>
      <c r="K4843" t="s">
        <v>601</v>
      </c>
    </row>
    <row r="4844" spans="2:11" ht="14">
      <c r="B4844" s="13"/>
      <c r="E4844" s="13"/>
      <c r="I4844" s="1">
        <v>48935</v>
      </c>
      <c r="J4844" t="s">
        <v>158</v>
      </c>
      <c r="K4844" t="s">
        <v>601</v>
      </c>
    </row>
    <row r="4845" spans="2:11" ht="14">
      <c r="B4845" s="13"/>
      <c r="E4845" s="13"/>
      <c r="I4845" s="1">
        <v>48936</v>
      </c>
      <c r="J4845" t="s">
        <v>159</v>
      </c>
      <c r="K4845" t="s">
        <v>601</v>
      </c>
    </row>
    <row r="4846" spans="2:11" ht="14">
      <c r="B4846" s="13"/>
      <c r="E4846" s="13"/>
      <c r="I4846" s="1">
        <v>48937</v>
      </c>
      <c r="J4846" t="s">
        <v>98</v>
      </c>
      <c r="K4846" t="s">
        <v>601</v>
      </c>
    </row>
    <row r="4847" spans="2:11" ht="14">
      <c r="B4847" s="13"/>
      <c r="E4847" s="13"/>
      <c r="I4847" s="1">
        <v>48938</v>
      </c>
      <c r="J4847" t="s">
        <v>160</v>
      </c>
      <c r="K4847" t="s">
        <v>601</v>
      </c>
    </row>
    <row r="4848" spans="2:11" ht="14">
      <c r="B4848" s="13"/>
      <c r="E4848" s="13"/>
      <c r="I4848" s="1">
        <v>48939</v>
      </c>
      <c r="J4848" t="s">
        <v>161</v>
      </c>
      <c r="K4848" t="s">
        <v>601</v>
      </c>
    </row>
    <row r="4849" spans="2:11" ht="14">
      <c r="B4849" s="13"/>
      <c r="E4849" s="13"/>
      <c r="I4849" s="1">
        <v>48940</v>
      </c>
      <c r="J4849" t="s">
        <v>162</v>
      </c>
      <c r="K4849" t="s">
        <v>601</v>
      </c>
    </row>
    <row r="4850" spans="2:11" ht="14">
      <c r="B4850" s="13"/>
      <c r="E4850" s="13"/>
      <c r="I4850" s="1">
        <v>48941</v>
      </c>
      <c r="J4850" t="s">
        <v>163</v>
      </c>
      <c r="K4850" t="s">
        <v>601</v>
      </c>
    </row>
    <row r="4851" spans="2:11" ht="14">
      <c r="B4851" s="13"/>
      <c r="E4851" s="13"/>
      <c r="I4851" s="1">
        <v>48942</v>
      </c>
      <c r="J4851" t="s">
        <v>164</v>
      </c>
      <c r="K4851" t="s">
        <v>601</v>
      </c>
    </row>
    <row r="4852" spans="2:11" ht="14">
      <c r="B4852" s="13"/>
      <c r="E4852" s="13"/>
      <c r="I4852" s="1">
        <v>48943</v>
      </c>
      <c r="J4852" t="s">
        <v>165</v>
      </c>
      <c r="K4852" t="s">
        <v>601</v>
      </c>
    </row>
    <row r="4853" spans="2:11" ht="14">
      <c r="B4853" s="13"/>
      <c r="E4853" s="13"/>
      <c r="I4853" s="1">
        <v>48944</v>
      </c>
      <c r="J4853" t="s">
        <v>99</v>
      </c>
      <c r="K4853" t="s">
        <v>601</v>
      </c>
    </row>
    <row r="4854" spans="2:11" ht="14">
      <c r="B4854" s="13"/>
      <c r="E4854" s="13"/>
      <c r="I4854" s="1">
        <v>48945</v>
      </c>
      <c r="J4854" t="s">
        <v>166</v>
      </c>
      <c r="K4854" t="s">
        <v>601</v>
      </c>
    </row>
    <row r="4855" spans="2:11" ht="14">
      <c r="B4855" s="13"/>
      <c r="E4855" s="13"/>
      <c r="I4855" s="1">
        <v>48946</v>
      </c>
      <c r="J4855" t="s">
        <v>167</v>
      </c>
      <c r="K4855" t="s">
        <v>601</v>
      </c>
    </row>
    <row r="4856" spans="2:11" ht="14">
      <c r="B4856" s="13"/>
      <c r="E4856" s="13"/>
      <c r="I4856" s="1">
        <v>48947</v>
      </c>
      <c r="J4856" t="s">
        <v>168</v>
      </c>
      <c r="K4856" t="s">
        <v>601</v>
      </c>
    </row>
    <row r="4857" spans="2:11" ht="14">
      <c r="B4857" s="13"/>
      <c r="E4857" s="13"/>
      <c r="I4857" s="1">
        <v>48948</v>
      </c>
      <c r="J4857" t="s">
        <v>169</v>
      </c>
      <c r="K4857" t="s">
        <v>601</v>
      </c>
    </row>
    <row r="4858" spans="2:11" ht="14">
      <c r="B4858" s="13"/>
      <c r="E4858" s="13"/>
      <c r="I4858" s="1">
        <v>48949</v>
      </c>
      <c r="J4858" t="s">
        <v>170</v>
      </c>
      <c r="K4858" t="s">
        <v>601</v>
      </c>
    </row>
    <row r="4859" spans="2:11" ht="14">
      <c r="B4859" s="13"/>
      <c r="E4859" s="13"/>
      <c r="I4859" s="1">
        <v>48950</v>
      </c>
      <c r="J4859" t="s">
        <v>171</v>
      </c>
      <c r="K4859" t="s">
        <v>601</v>
      </c>
    </row>
    <row r="4860" spans="2:11" ht="14">
      <c r="B4860" s="13"/>
      <c r="E4860" s="13"/>
      <c r="I4860" s="1">
        <v>48951</v>
      </c>
      <c r="J4860" t="s">
        <v>100</v>
      </c>
      <c r="K4860" t="s">
        <v>601</v>
      </c>
    </row>
    <row r="4861" spans="2:11" ht="14">
      <c r="B4861" s="13"/>
      <c r="E4861" s="13"/>
      <c r="I4861" s="1">
        <v>48952</v>
      </c>
      <c r="J4861" t="s">
        <v>172</v>
      </c>
      <c r="K4861" t="s">
        <v>601</v>
      </c>
    </row>
    <row r="4862" spans="2:11" ht="14">
      <c r="B4862" s="13"/>
      <c r="E4862" s="13"/>
      <c r="I4862" s="1">
        <v>48953</v>
      </c>
      <c r="J4862" t="s">
        <v>173</v>
      </c>
      <c r="K4862" t="s">
        <v>601</v>
      </c>
    </row>
    <row r="4863" spans="2:11" ht="14">
      <c r="B4863" s="13"/>
      <c r="E4863" s="13"/>
      <c r="I4863" s="1">
        <v>48954</v>
      </c>
      <c r="J4863" t="s">
        <v>174</v>
      </c>
      <c r="K4863" t="s">
        <v>601</v>
      </c>
    </row>
    <row r="4864" spans="2:11" ht="14">
      <c r="B4864" s="13"/>
      <c r="E4864" s="13"/>
      <c r="I4864" s="1">
        <v>48955</v>
      </c>
      <c r="J4864" t="s">
        <v>175</v>
      </c>
      <c r="K4864" t="s">
        <v>601</v>
      </c>
    </row>
    <row r="4865" spans="2:11" ht="14">
      <c r="B4865" s="13"/>
      <c r="E4865" s="13"/>
      <c r="I4865" s="1">
        <v>48956</v>
      </c>
      <c r="J4865" t="s">
        <v>176</v>
      </c>
      <c r="K4865" t="s">
        <v>601</v>
      </c>
    </row>
    <row r="4866" spans="2:11" ht="14">
      <c r="B4866" s="13"/>
      <c r="E4866" s="13"/>
      <c r="I4866" s="1">
        <v>48957</v>
      </c>
      <c r="J4866" t="s">
        <v>177</v>
      </c>
      <c r="K4866" t="s">
        <v>601</v>
      </c>
    </row>
    <row r="4867" spans="2:11" ht="14">
      <c r="B4867" s="13"/>
      <c r="E4867" s="13"/>
      <c r="I4867" s="1">
        <v>48958</v>
      </c>
      <c r="J4867" t="s">
        <v>101</v>
      </c>
      <c r="K4867" t="s">
        <v>601</v>
      </c>
    </row>
    <row r="4868" spans="2:11" ht="14">
      <c r="B4868" s="13"/>
      <c r="E4868" s="13"/>
      <c r="I4868" s="1">
        <v>48959</v>
      </c>
      <c r="J4868" t="s">
        <v>178</v>
      </c>
      <c r="K4868" t="s">
        <v>601</v>
      </c>
    </row>
    <row r="4869" spans="2:11" ht="14">
      <c r="B4869" s="13"/>
      <c r="E4869" s="13"/>
      <c r="I4869" s="1">
        <v>48960</v>
      </c>
      <c r="J4869" t="s">
        <v>179</v>
      </c>
      <c r="K4869" t="s">
        <v>601</v>
      </c>
    </row>
    <row r="4870" spans="2:11" ht="14">
      <c r="B4870" s="13"/>
      <c r="E4870" s="13"/>
      <c r="I4870" s="1">
        <v>48961</v>
      </c>
      <c r="J4870" t="s">
        <v>180</v>
      </c>
      <c r="K4870" t="s">
        <v>601</v>
      </c>
    </row>
    <row r="4871" spans="2:11" ht="14">
      <c r="B4871" s="13"/>
      <c r="E4871" s="13"/>
      <c r="I4871" s="1">
        <v>48962</v>
      </c>
      <c r="J4871" t="s">
        <v>181</v>
      </c>
      <c r="K4871" t="s">
        <v>601</v>
      </c>
    </row>
    <row r="4872" spans="2:11" ht="14">
      <c r="B4872" s="13"/>
      <c r="E4872" s="13"/>
      <c r="I4872" s="1">
        <v>48963</v>
      </c>
      <c r="J4872" t="s">
        <v>182</v>
      </c>
      <c r="K4872" t="s">
        <v>601</v>
      </c>
    </row>
    <row r="4873" spans="2:11" ht="14">
      <c r="B4873" s="13"/>
      <c r="E4873" s="13"/>
      <c r="I4873" s="1">
        <v>48964</v>
      </c>
      <c r="J4873" t="s">
        <v>183</v>
      </c>
      <c r="K4873" t="s">
        <v>601</v>
      </c>
    </row>
    <row r="4874" spans="2:11" ht="14">
      <c r="B4874" s="13"/>
      <c r="E4874" s="13"/>
      <c r="I4874" s="1">
        <v>48965</v>
      </c>
      <c r="J4874" t="s">
        <v>102</v>
      </c>
      <c r="K4874" t="s">
        <v>601</v>
      </c>
    </row>
    <row r="4875" spans="2:11" ht="14">
      <c r="B4875" s="13"/>
      <c r="E4875" s="13"/>
      <c r="I4875" s="1">
        <v>48966</v>
      </c>
      <c r="J4875" t="s">
        <v>184</v>
      </c>
      <c r="K4875" t="s">
        <v>601</v>
      </c>
    </row>
    <row r="4876" spans="2:11" ht="14">
      <c r="B4876" s="13"/>
      <c r="E4876" s="13"/>
      <c r="I4876" s="1">
        <v>48967</v>
      </c>
      <c r="J4876" t="s">
        <v>185</v>
      </c>
      <c r="K4876" t="s">
        <v>601</v>
      </c>
    </row>
    <row r="4877" spans="2:11" ht="14">
      <c r="B4877" s="13"/>
      <c r="E4877" s="13"/>
      <c r="I4877" s="1">
        <v>48968</v>
      </c>
      <c r="J4877" t="s">
        <v>186</v>
      </c>
      <c r="K4877" t="s">
        <v>601</v>
      </c>
    </row>
    <row r="4878" spans="2:11" ht="14">
      <c r="B4878" s="13"/>
      <c r="E4878" s="13"/>
      <c r="I4878" s="1">
        <v>48969</v>
      </c>
      <c r="J4878" t="s">
        <v>187</v>
      </c>
      <c r="K4878" t="s">
        <v>601</v>
      </c>
    </row>
    <row r="4879" spans="2:11" ht="14">
      <c r="B4879" s="13"/>
      <c r="E4879" s="13"/>
      <c r="I4879" s="1">
        <v>48970</v>
      </c>
      <c r="J4879" t="s">
        <v>188</v>
      </c>
      <c r="K4879" t="s">
        <v>601</v>
      </c>
    </row>
    <row r="4880" spans="2:11" ht="14">
      <c r="B4880" s="13"/>
      <c r="E4880" s="13"/>
      <c r="I4880" s="1">
        <v>48971</v>
      </c>
      <c r="J4880" t="s">
        <v>189</v>
      </c>
      <c r="K4880" t="s">
        <v>601</v>
      </c>
    </row>
    <row r="4881" spans="2:11" ht="14">
      <c r="B4881" s="13"/>
      <c r="E4881" s="13"/>
      <c r="I4881" s="1">
        <v>48972</v>
      </c>
      <c r="J4881" t="s">
        <v>103</v>
      </c>
      <c r="K4881" t="s">
        <v>601</v>
      </c>
    </row>
    <row r="4882" spans="2:11" ht="14">
      <c r="B4882" s="13"/>
      <c r="E4882" s="13"/>
      <c r="I4882" s="1">
        <v>48973</v>
      </c>
      <c r="J4882" t="s">
        <v>190</v>
      </c>
      <c r="K4882" t="s">
        <v>601</v>
      </c>
    </row>
    <row r="4883" spans="2:11" ht="14">
      <c r="B4883" s="13"/>
      <c r="E4883" s="13"/>
      <c r="I4883" s="1">
        <v>48974</v>
      </c>
      <c r="J4883" t="s">
        <v>191</v>
      </c>
      <c r="K4883" t="s">
        <v>601</v>
      </c>
    </row>
    <row r="4884" spans="2:11" ht="14">
      <c r="B4884" s="13"/>
      <c r="E4884" s="13"/>
      <c r="I4884" s="1">
        <v>48975</v>
      </c>
      <c r="J4884" t="s">
        <v>192</v>
      </c>
      <c r="K4884" t="s">
        <v>601</v>
      </c>
    </row>
    <row r="4885" spans="2:11" ht="14">
      <c r="B4885" s="13"/>
      <c r="E4885" s="13"/>
      <c r="I4885" s="1">
        <v>48976</v>
      </c>
      <c r="J4885" t="s">
        <v>193</v>
      </c>
      <c r="K4885" t="s">
        <v>601</v>
      </c>
    </row>
    <row r="4886" spans="2:11" ht="14">
      <c r="B4886" s="13"/>
      <c r="E4886" s="13"/>
      <c r="I4886" s="1">
        <v>48977</v>
      </c>
      <c r="J4886" t="s">
        <v>194</v>
      </c>
      <c r="K4886" t="s">
        <v>601</v>
      </c>
    </row>
    <row r="4887" spans="2:11" ht="14">
      <c r="B4887" s="13"/>
      <c r="E4887" s="13"/>
      <c r="I4887" s="1">
        <v>48978</v>
      </c>
      <c r="J4887" t="s">
        <v>195</v>
      </c>
      <c r="K4887" t="s">
        <v>601</v>
      </c>
    </row>
    <row r="4888" spans="2:11" ht="14">
      <c r="B4888" s="13"/>
      <c r="E4888" s="13"/>
      <c r="I4888" s="1">
        <v>48979</v>
      </c>
      <c r="J4888" t="s">
        <v>104</v>
      </c>
      <c r="K4888" t="s">
        <v>601</v>
      </c>
    </row>
    <row r="4889" spans="2:11" ht="14">
      <c r="B4889" s="13"/>
      <c r="E4889" s="13"/>
      <c r="I4889" s="1">
        <v>48980</v>
      </c>
      <c r="J4889" t="s">
        <v>196</v>
      </c>
      <c r="K4889" t="s">
        <v>601</v>
      </c>
    </row>
    <row r="4890" spans="2:11" ht="14">
      <c r="B4890" s="13"/>
      <c r="E4890" s="13"/>
      <c r="I4890" s="1">
        <v>48981</v>
      </c>
      <c r="J4890" t="s">
        <v>197</v>
      </c>
      <c r="K4890" t="s">
        <v>601</v>
      </c>
    </row>
    <row r="4891" spans="2:11" ht="14">
      <c r="B4891" s="13"/>
      <c r="E4891" s="13"/>
      <c r="I4891" s="1">
        <v>48982</v>
      </c>
      <c r="J4891" t="s">
        <v>198</v>
      </c>
      <c r="K4891" t="s">
        <v>601</v>
      </c>
    </row>
    <row r="4892" spans="2:11" ht="14">
      <c r="B4892" s="13"/>
      <c r="E4892" s="13"/>
      <c r="I4892" s="1">
        <v>48983</v>
      </c>
      <c r="J4892" t="s">
        <v>199</v>
      </c>
      <c r="K4892" t="s">
        <v>601</v>
      </c>
    </row>
    <row r="4893" spans="2:11" ht="14">
      <c r="B4893" s="13"/>
      <c r="E4893" s="13"/>
      <c r="I4893" s="1">
        <v>48984</v>
      </c>
      <c r="J4893" t="s">
        <v>200</v>
      </c>
      <c r="K4893" t="s">
        <v>601</v>
      </c>
    </row>
    <row r="4894" spans="2:11" ht="14">
      <c r="B4894" s="13"/>
      <c r="E4894" s="13"/>
      <c r="I4894" s="1">
        <v>48985</v>
      </c>
      <c r="J4894" t="s">
        <v>201</v>
      </c>
      <c r="K4894" t="s">
        <v>601</v>
      </c>
    </row>
    <row r="4895" spans="2:11" ht="14">
      <c r="B4895" s="13"/>
      <c r="E4895" s="13"/>
      <c r="I4895" s="1">
        <v>48986</v>
      </c>
      <c r="J4895" t="s">
        <v>105</v>
      </c>
      <c r="K4895" t="s">
        <v>601</v>
      </c>
    </row>
    <row r="4896" spans="2:11" ht="14">
      <c r="B4896" s="13"/>
      <c r="E4896" s="13"/>
      <c r="I4896" s="1">
        <v>48987</v>
      </c>
      <c r="J4896" t="s">
        <v>202</v>
      </c>
      <c r="K4896" t="s">
        <v>601</v>
      </c>
    </row>
    <row r="4897" spans="2:11" ht="14">
      <c r="B4897" s="13"/>
      <c r="E4897" s="13"/>
      <c r="I4897" s="1">
        <v>48988</v>
      </c>
      <c r="J4897" t="s">
        <v>203</v>
      </c>
      <c r="K4897" t="s">
        <v>601</v>
      </c>
    </row>
    <row r="4898" spans="2:11" ht="14">
      <c r="B4898" s="13"/>
      <c r="E4898" s="13"/>
      <c r="I4898" s="1">
        <v>48989</v>
      </c>
      <c r="J4898" t="s">
        <v>204</v>
      </c>
      <c r="K4898" t="s">
        <v>601</v>
      </c>
    </row>
    <row r="4899" spans="2:11" ht="14">
      <c r="B4899" s="13"/>
      <c r="E4899" s="13"/>
      <c r="I4899" s="1">
        <v>48990</v>
      </c>
      <c r="J4899" t="s">
        <v>205</v>
      </c>
      <c r="K4899" t="s">
        <v>601</v>
      </c>
    </row>
    <row r="4900" spans="2:11" ht="14">
      <c r="B4900" s="13"/>
      <c r="E4900" s="13"/>
      <c r="I4900" s="1">
        <v>48991</v>
      </c>
      <c r="J4900" t="s">
        <v>206</v>
      </c>
      <c r="K4900" t="s">
        <v>601</v>
      </c>
    </row>
    <row r="4901" spans="2:11" ht="14">
      <c r="B4901" s="13"/>
      <c r="E4901" s="13"/>
      <c r="I4901" s="1">
        <v>48992</v>
      </c>
      <c r="J4901" t="s">
        <v>207</v>
      </c>
      <c r="K4901" t="s">
        <v>601</v>
      </c>
    </row>
    <row r="4902" spans="2:11" ht="14">
      <c r="B4902" s="13"/>
      <c r="E4902" s="13"/>
      <c r="I4902" s="1">
        <v>48993</v>
      </c>
      <c r="J4902" t="s">
        <v>106</v>
      </c>
      <c r="K4902" t="s">
        <v>601</v>
      </c>
    </row>
    <row r="4903" spans="2:11" ht="14">
      <c r="B4903" s="13"/>
      <c r="E4903" s="13"/>
      <c r="I4903" s="1">
        <v>48994</v>
      </c>
      <c r="J4903" t="s">
        <v>208</v>
      </c>
      <c r="K4903" t="s">
        <v>601</v>
      </c>
    </row>
    <row r="4904" spans="2:11" ht="14">
      <c r="B4904" s="13"/>
      <c r="E4904" s="13"/>
      <c r="I4904" s="1">
        <v>48995</v>
      </c>
      <c r="J4904" t="s">
        <v>209</v>
      </c>
      <c r="K4904" t="s">
        <v>601</v>
      </c>
    </row>
    <row r="4905" spans="2:11" ht="14">
      <c r="B4905" s="13"/>
      <c r="E4905" s="13"/>
      <c r="I4905" s="1">
        <v>48996</v>
      </c>
      <c r="J4905" t="s">
        <v>210</v>
      </c>
      <c r="K4905" t="s">
        <v>601</v>
      </c>
    </row>
    <row r="4906" spans="2:11" ht="14">
      <c r="B4906" s="13"/>
      <c r="E4906" s="13"/>
      <c r="I4906" s="1">
        <v>48997</v>
      </c>
      <c r="J4906" t="s">
        <v>211</v>
      </c>
      <c r="K4906" t="s">
        <v>601</v>
      </c>
    </row>
    <row r="4907" spans="2:11" ht="14">
      <c r="B4907" s="13"/>
      <c r="E4907" s="13"/>
      <c r="I4907" s="1">
        <v>48998</v>
      </c>
      <c r="J4907" t="s">
        <v>212</v>
      </c>
      <c r="K4907" t="s">
        <v>601</v>
      </c>
    </row>
    <row r="4908" spans="2:11" ht="14">
      <c r="B4908" s="13"/>
      <c r="E4908" s="13"/>
      <c r="I4908" s="1">
        <v>48999</v>
      </c>
      <c r="J4908" t="s">
        <v>213</v>
      </c>
      <c r="K4908" t="s">
        <v>601</v>
      </c>
    </row>
    <row r="4909" spans="2:11" ht="14">
      <c r="B4909" s="13"/>
      <c r="E4909" s="13"/>
      <c r="I4909" s="1">
        <v>49000</v>
      </c>
      <c r="J4909" t="s">
        <v>214</v>
      </c>
      <c r="K4909" t="s">
        <v>601</v>
      </c>
    </row>
    <row r="4910" spans="2:11" ht="14">
      <c r="B4910" s="13"/>
      <c r="E4910" s="13"/>
      <c r="I4910" s="1">
        <v>49001</v>
      </c>
      <c r="J4910" t="s">
        <v>215</v>
      </c>
      <c r="K4910" t="s">
        <v>601</v>
      </c>
    </row>
    <row r="4911" spans="2:11" ht="14">
      <c r="B4911" s="13"/>
      <c r="E4911" s="13"/>
      <c r="I4911" s="1">
        <v>49002</v>
      </c>
      <c r="J4911" t="s">
        <v>216</v>
      </c>
      <c r="K4911" t="s">
        <v>601</v>
      </c>
    </row>
    <row r="4912" spans="2:11" ht="14">
      <c r="B4912" s="13"/>
      <c r="E4912" s="13"/>
      <c r="I4912" s="1">
        <v>49003</v>
      </c>
      <c r="J4912" t="s">
        <v>217</v>
      </c>
      <c r="K4912" t="s">
        <v>601</v>
      </c>
    </row>
    <row r="4913" spans="2:11" ht="14">
      <c r="B4913" s="13"/>
      <c r="E4913" s="13"/>
      <c r="I4913" s="1">
        <v>49004</v>
      </c>
      <c r="J4913" t="s">
        <v>218</v>
      </c>
      <c r="K4913" t="s">
        <v>601</v>
      </c>
    </row>
    <row r="4914" spans="2:11" ht="14">
      <c r="B4914" s="13"/>
      <c r="E4914" s="13"/>
      <c r="I4914" s="1">
        <v>49005</v>
      </c>
      <c r="J4914" t="s">
        <v>219</v>
      </c>
      <c r="K4914" t="s">
        <v>601</v>
      </c>
    </row>
    <row r="4915" spans="2:11" ht="14">
      <c r="B4915" s="13"/>
      <c r="E4915" s="13"/>
      <c r="I4915" s="1">
        <v>49006</v>
      </c>
      <c r="J4915" t="s">
        <v>220</v>
      </c>
      <c r="K4915" t="s">
        <v>601</v>
      </c>
    </row>
    <row r="4916" spans="2:11" ht="14">
      <c r="B4916" s="13"/>
      <c r="E4916" s="13"/>
      <c r="I4916" s="1">
        <v>49007</v>
      </c>
      <c r="J4916" t="s">
        <v>221</v>
      </c>
      <c r="K4916" t="s">
        <v>601</v>
      </c>
    </row>
    <row r="4917" spans="2:11" ht="14">
      <c r="B4917" s="13"/>
      <c r="E4917" s="13"/>
      <c r="I4917" s="1">
        <v>49008</v>
      </c>
      <c r="J4917" t="s">
        <v>222</v>
      </c>
      <c r="K4917" t="s">
        <v>601</v>
      </c>
    </row>
    <row r="4918" spans="2:11" ht="14">
      <c r="B4918" s="13"/>
      <c r="E4918" s="13"/>
      <c r="I4918" s="1">
        <v>49009</v>
      </c>
      <c r="J4918" t="s">
        <v>223</v>
      </c>
      <c r="K4918" t="s">
        <v>601</v>
      </c>
    </row>
    <row r="4919" spans="2:11" ht="14">
      <c r="B4919" s="13"/>
      <c r="E4919" s="13"/>
      <c r="I4919" s="1">
        <v>49010</v>
      </c>
      <c r="J4919" t="s">
        <v>224</v>
      </c>
      <c r="K4919" t="s">
        <v>601</v>
      </c>
    </row>
    <row r="4920" spans="2:11" ht="14">
      <c r="B4920" s="13"/>
      <c r="E4920" s="13"/>
      <c r="I4920" s="1">
        <v>49011</v>
      </c>
      <c r="J4920" t="s">
        <v>225</v>
      </c>
      <c r="K4920" t="s">
        <v>601</v>
      </c>
    </row>
    <row r="4921" spans="2:11" ht="14">
      <c r="B4921" s="13"/>
      <c r="E4921" s="13"/>
      <c r="I4921" s="1">
        <v>49012</v>
      </c>
      <c r="J4921" t="s">
        <v>226</v>
      </c>
      <c r="K4921" t="s">
        <v>601</v>
      </c>
    </row>
    <row r="4922" spans="2:11" ht="14">
      <c r="B4922" s="13"/>
      <c r="E4922" s="13"/>
      <c r="I4922" s="1">
        <v>49013</v>
      </c>
      <c r="J4922" t="s">
        <v>227</v>
      </c>
      <c r="K4922" t="s">
        <v>601</v>
      </c>
    </row>
    <row r="4923" spans="2:11" ht="14">
      <c r="B4923" s="13"/>
      <c r="E4923" s="13"/>
      <c r="I4923" s="1">
        <v>49014</v>
      </c>
      <c r="J4923" t="s">
        <v>228</v>
      </c>
      <c r="K4923" t="s">
        <v>601</v>
      </c>
    </row>
    <row r="4924" spans="2:11" ht="14">
      <c r="B4924" s="13"/>
      <c r="E4924" s="13"/>
      <c r="I4924" s="1">
        <v>49015</v>
      </c>
      <c r="J4924" t="s">
        <v>229</v>
      </c>
      <c r="K4924" t="s">
        <v>601</v>
      </c>
    </row>
    <row r="4925" spans="2:11" ht="14">
      <c r="B4925" s="13"/>
      <c r="E4925" s="13"/>
      <c r="I4925" s="1">
        <v>49016</v>
      </c>
      <c r="J4925" t="s">
        <v>230</v>
      </c>
      <c r="K4925" t="s">
        <v>601</v>
      </c>
    </row>
    <row r="4926" spans="2:11" ht="14">
      <c r="B4926" s="13"/>
      <c r="E4926" s="13"/>
      <c r="I4926" s="1">
        <v>49017</v>
      </c>
      <c r="J4926" t="s">
        <v>231</v>
      </c>
      <c r="K4926" t="s">
        <v>601</v>
      </c>
    </row>
    <row r="4927" spans="2:11" ht="14">
      <c r="B4927" s="13"/>
      <c r="E4927" s="13"/>
      <c r="I4927" s="1">
        <v>49018</v>
      </c>
      <c r="J4927" t="s">
        <v>232</v>
      </c>
      <c r="K4927" t="s">
        <v>601</v>
      </c>
    </row>
    <row r="4928" spans="2:11" ht="14">
      <c r="B4928" s="13"/>
      <c r="E4928" s="13"/>
      <c r="I4928" s="1">
        <v>49019</v>
      </c>
      <c r="J4928" t="s">
        <v>233</v>
      </c>
      <c r="K4928" t="s">
        <v>601</v>
      </c>
    </row>
    <row r="4929" spans="2:11" ht="14">
      <c r="B4929" s="13"/>
      <c r="E4929" s="13"/>
      <c r="I4929" s="1">
        <v>49020</v>
      </c>
      <c r="J4929" t="s">
        <v>234</v>
      </c>
      <c r="K4929" t="s">
        <v>601</v>
      </c>
    </row>
    <row r="4930" spans="2:11" ht="14">
      <c r="B4930" s="13"/>
      <c r="E4930" s="13"/>
      <c r="I4930" s="1">
        <v>49021</v>
      </c>
      <c r="J4930" t="s">
        <v>235</v>
      </c>
      <c r="K4930" t="s">
        <v>601</v>
      </c>
    </row>
    <row r="4931" spans="2:11" ht="14">
      <c r="B4931" s="13"/>
      <c r="E4931" s="13"/>
      <c r="I4931" s="1">
        <v>49022</v>
      </c>
      <c r="J4931" t="s">
        <v>236</v>
      </c>
      <c r="K4931" t="s">
        <v>601</v>
      </c>
    </row>
    <row r="4932" spans="2:11" ht="14">
      <c r="B4932" s="13"/>
      <c r="E4932" s="13"/>
      <c r="I4932" s="1">
        <v>49023</v>
      </c>
      <c r="J4932" t="s">
        <v>237</v>
      </c>
      <c r="K4932" t="s">
        <v>601</v>
      </c>
    </row>
    <row r="4933" spans="2:11" ht="14">
      <c r="B4933" s="13"/>
      <c r="E4933" s="13"/>
      <c r="I4933" s="1">
        <v>49024</v>
      </c>
      <c r="J4933" t="s">
        <v>238</v>
      </c>
      <c r="K4933" t="s">
        <v>601</v>
      </c>
    </row>
    <row r="4934" spans="2:11" ht="14">
      <c r="B4934" s="13"/>
      <c r="E4934" s="13"/>
      <c r="I4934" s="1">
        <v>49025</v>
      </c>
      <c r="J4934" t="s">
        <v>239</v>
      </c>
      <c r="K4934" t="s">
        <v>601</v>
      </c>
    </row>
    <row r="4935" spans="2:11" ht="14">
      <c r="B4935" s="13"/>
      <c r="E4935" s="13"/>
      <c r="I4935" s="1">
        <v>49026</v>
      </c>
      <c r="J4935" t="s">
        <v>61</v>
      </c>
      <c r="K4935" t="s">
        <v>601</v>
      </c>
    </row>
    <row r="4936" spans="2:11" ht="14">
      <c r="B4936" s="13"/>
      <c r="E4936" s="13"/>
      <c r="I4936" s="1">
        <v>49027</v>
      </c>
      <c r="J4936" t="s">
        <v>240</v>
      </c>
      <c r="K4936" t="s">
        <v>601</v>
      </c>
    </row>
    <row r="4937" spans="2:11" ht="14">
      <c r="B4937" s="13"/>
      <c r="E4937" s="13"/>
      <c r="I4937" s="1">
        <v>49028</v>
      </c>
      <c r="J4937" t="s">
        <v>241</v>
      </c>
      <c r="K4937" t="s">
        <v>601</v>
      </c>
    </row>
    <row r="4938" spans="2:11" ht="14">
      <c r="B4938" s="13"/>
      <c r="E4938" s="13"/>
      <c r="I4938" s="1">
        <v>49029</v>
      </c>
      <c r="J4938" t="s">
        <v>242</v>
      </c>
      <c r="K4938" t="s">
        <v>601</v>
      </c>
    </row>
    <row r="4939" spans="2:11" ht="14">
      <c r="B4939" s="13"/>
      <c r="E4939" s="13"/>
      <c r="I4939" s="1">
        <v>49030</v>
      </c>
      <c r="J4939" t="s">
        <v>243</v>
      </c>
      <c r="K4939" t="s">
        <v>601</v>
      </c>
    </row>
    <row r="4940" spans="2:11" ht="14">
      <c r="B4940" s="13"/>
      <c r="E4940" s="13"/>
      <c r="I4940" s="1">
        <v>49031</v>
      </c>
      <c r="J4940" t="s">
        <v>244</v>
      </c>
      <c r="K4940" t="s">
        <v>601</v>
      </c>
    </row>
    <row r="4941" spans="2:11" ht="14">
      <c r="B4941" s="13"/>
      <c r="E4941" s="13"/>
      <c r="I4941" s="1">
        <v>49032</v>
      </c>
      <c r="J4941" t="s">
        <v>245</v>
      </c>
      <c r="K4941" t="s">
        <v>601</v>
      </c>
    </row>
    <row r="4942" spans="2:11" ht="14">
      <c r="B4942" s="13"/>
      <c r="E4942" s="13"/>
      <c r="I4942" s="1">
        <v>49033</v>
      </c>
      <c r="J4942" t="s">
        <v>62</v>
      </c>
      <c r="K4942" t="s">
        <v>601</v>
      </c>
    </row>
    <row r="4943" spans="2:11" ht="14">
      <c r="B4943" s="13"/>
      <c r="E4943" s="13"/>
      <c r="I4943" s="1">
        <v>49034</v>
      </c>
      <c r="J4943" t="s">
        <v>246</v>
      </c>
      <c r="K4943" t="s">
        <v>601</v>
      </c>
    </row>
    <row r="4944" spans="2:11" ht="14">
      <c r="B4944" s="13"/>
      <c r="E4944" s="13"/>
      <c r="I4944" s="1">
        <v>49035</v>
      </c>
      <c r="J4944" t="s">
        <v>247</v>
      </c>
      <c r="K4944" t="s">
        <v>601</v>
      </c>
    </row>
    <row r="4945" spans="2:11" ht="14">
      <c r="B4945" s="13"/>
      <c r="E4945" s="13"/>
      <c r="I4945" s="1">
        <v>49036</v>
      </c>
      <c r="J4945" t="s">
        <v>248</v>
      </c>
      <c r="K4945" t="s">
        <v>601</v>
      </c>
    </row>
    <row r="4946" spans="2:11" ht="14">
      <c r="B4946" s="13"/>
      <c r="E4946" s="13"/>
      <c r="I4946" s="1">
        <v>49037</v>
      </c>
      <c r="J4946" t="s">
        <v>249</v>
      </c>
      <c r="K4946" t="s">
        <v>601</v>
      </c>
    </row>
    <row r="4947" spans="2:11" ht="14">
      <c r="B4947" s="13"/>
      <c r="E4947" s="13"/>
      <c r="I4947" s="1">
        <v>49038</v>
      </c>
      <c r="J4947" t="s">
        <v>59</v>
      </c>
      <c r="K4947" t="s">
        <v>601</v>
      </c>
    </row>
    <row r="4948" spans="2:11" ht="14">
      <c r="B4948" s="13"/>
      <c r="E4948" s="13"/>
      <c r="I4948" s="1">
        <v>49039</v>
      </c>
      <c r="J4948" t="s">
        <v>250</v>
      </c>
      <c r="K4948" t="s">
        <v>601</v>
      </c>
    </row>
    <row r="4949" spans="2:11" ht="14">
      <c r="B4949" s="13"/>
      <c r="E4949" s="13"/>
      <c r="I4949" s="1">
        <v>49040</v>
      </c>
      <c r="J4949" t="s">
        <v>63</v>
      </c>
      <c r="K4949" t="s">
        <v>601</v>
      </c>
    </row>
    <row r="4950" spans="2:11" ht="14">
      <c r="B4950" s="13"/>
      <c r="E4950" s="13"/>
      <c r="I4950" s="1">
        <v>49041</v>
      </c>
      <c r="J4950" t="s">
        <v>251</v>
      </c>
      <c r="K4950" t="s">
        <v>601</v>
      </c>
    </row>
    <row r="4951" spans="2:11" ht="14">
      <c r="B4951" s="13"/>
      <c r="E4951" s="13"/>
      <c r="I4951" s="1">
        <v>49042</v>
      </c>
      <c r="J4951" t="s">
        <v>252</v>
      </c>
      <c r="K4951" t="s">
        <v>601</v>
      </c>
    </row>
    <row r="4952" spans="2:11" ht="14">
      <c r="B4952" s="13"/>
      <c r="E4952" s="13"/>
      <c r="I4952" s="1">
        <v>49043</v>
      </c>
      <c r="J4952" t="s">
        <v>253</v>
      </c>
      <c r="K4952" t="s">
        <v>601</v>
      </c>
    </row>
    <row r="4953" spans="2:11" ht="14">
      <c r="B4953" s="13"/>
      <c r="E4953" s="13"/>
      <c r="I4953" s="1">
        <v>49044</v>
      </c>
      <c r="J4953" t="s">
        <v>46</v>
      </c>
      <c r="K4953" t="s">
        <v>601</v>
      </c>
    </row>
    <row r="4954" spans="2:11" ht="14">
      <c r="B4954" s="13"/>
      <c r="E4954" s="13"/>
      <c r="I4954" s="1">
        <v>49045</v>
      </c>
      <c r="J4954" t="s">
        <v>254</v>
      </c>
      <c r="K4954" t="s">
        <v>601</v>
      </c>
    </row>
    <row r="4955" spans="2:11" ht="14">
      <c r="B4955" s="13"/>
      <c r="E4955" s="13"/>
      <c r="I4955" s="1">
        <v>49046</v>
      </c>
      <c r="J4955" t="s">
        <v>255</v>
      </c>
      <c r="K4955" t="s">
        <v>601</v>
      </c>
    </row>
    <row r="4956" spans="2:11" ht="14">
      <c r="B4956" s="13"/>
      <c r="E4956" s="13"/>
      <c r="I4956" s="1">
        <v>49047</v>
      </c>
      <c r="J4956" t="s">
        <v>64</v>
      </c>
      <c r="K4956" t="s">
        <v>601</v>
      </c>
    </row>
    <row r="4957" spans="2:11" ht="14">
      <c r="B4957" s="13"/>
      <c r="E4957" s="13"/>
      <c r="I4957" s="1">
        <v>49048</v>
      </c>
      <c r="J4957" t="s">
        <v>256</v>
      </c>
      <c r="K4957" t="s">
        <v>601</v>
      </c>
    </row>
    <row r="4958" spans="2:11" ht="14">
      <c r="B4958" s="13"/>
      <c r="E4958" s="13"/>
      <c r="I4958" s="1">
        <v>49049</v>
      </c>
      <c r="J4958" t="s">
        <v>257</v>
      </c>
      <c r="K4958" t="s">
        <v>601</v>
      </c>
    </row>
    <row r="4959" spans="2:11" ht="14">
      <c r="B4959" s="13"/>
      <c r="E4959" s="13"/>
      <c r="I4959" s="1">
        <v>49050</v>
      </c>
      <c r="J4959" t="s">
        <v>258</v>
      </c>
      <c r="K4959" t="s">
        <v>601</v>
      </c>
    </row>
    <row r="4960" spans="2:11" ht="14">
      <c r="B4960" s="13"/>
      <c r="E4960" s="13"/>
      <c r="I4960" s="1">
        <v>49051</v>
      </c>
      <c r="J4960" t="s">
        <v>259</v>
      </c>
      <c r="K4960" t="s">
        <v>601</v>
      </c>
    </row>
    <row r="4961" spans="2:11" ht="14">
      <c r="B4961" s="13"/>
      <c r="E4961" s="13"/>
      <c r="I4961" s="1">
        <v>49052</v>
      </c>
      <c r="J4961" t="s">
        <v>260</v>
      </c>
      <c r="K4961" t="s">
        <v>601</v>
      </c>
    </row>
    <row r="4962" spans="2:11" ht="14">
      <c r="B4962" s="13"/>
      <c r="E4962" s="13"/>
      <c r="I4962" s="1">
        <v>49053</v>
      </c>
      <c r="J4962" t="s">
        <v>261</v>
      </c>
      <c r="K4962" t="s">
        <v>601</v>
      </c>
    </row>
    <row r="4963" spans="2:11" ht="14">
      <c r="B4963" s="13"/>
      <c r="E4963" s="13"/>
      <c r="I4963" s="1">
        <v>49054</v>
      </c>
      <c r="J4963" t="s">
        <v>65</v>
      </c>
      <c r="K4963" t="s">
        <v>601</v>
      </c>
    </row>
    <row r="4964" spans="2:11" ht="14">
      <c r="B4964" s="13"/>
      <c r="E4964" s="13"/>
      <c r="I4964" s="1">
        <v>49055</v>
      </c>
      <c r="J4964" t="s">
        <v>262</v>
      </c>
      <c r="K4964" t="s">
        <v>601</v>
      </c>
    </row>
    <row r="4965" spans="2:11" ht="14">
      <c r="B4965" s="13"/>
      <c r="E4965" s="13"/>
      <c r="I4965" s="1">
        <v>49056</v>
      </c>
      <c r="J4965" t="s">
        <v>263</v>
      </c>
      <c r="K4965" t="s">
        <v>601</v>
      </c>
    </row>
    <row r="4966" spans="2:11" ht="14">
      <c r="B4966" s="13"/>
      <c r="E4966" s="13"/>
      <c r="I4966" s="1">
        <v>49057</v>
      </c>
      <c r="J4966" t="s">
        <v>264</v>
      </c>
      <c r="K4966" t="s">
        <v>601</v>
      </c>
    </row>
    <row r="4967" spans="2:11" ht="14">
      <c r="B4967" s="13"/>
      <c r="E4967" s="13"/>
      <c r="I4967" s="1">
        <v>49058</v>
      </c>
      <c r="J4967" t="s">
        <v>265</v>
      </c>
      <c r="K4967" t="s">
        <v>601</v>
      </c>
    </row>
    <row r="4968" spans="2:11" ht="14">
      <c r="B4968" s="13"/>
      <c r="E4968" s="13"/>
      <c r="I4968" s="1">
        <v>49059</v>
      </c>
      <c r="J4968" t="s">
        <v>266</v>
      </c>
      <c r="K4968" t="s">
        <v>601</v>
      </c>
    </row>
    <row r="4969" spans="2:11" ht="14">
      <c r="B4969" s="13"/>
      <c r="E4969" s="13"/>
      <c r="I4969" s="1">
        <v>49060</v>
      </c>
      <c r="J4969" t="s">
        <v>267</v>
      </c>
      <c r="K4969" t="s">
        <v>601</v>
      </c>
    </row>
    <row r="4970" spans="2:11" ht="14">
      <c r="B4970" s="13"/>
      <c r="E4970" s="13"/>
      <c r="I4970" s="1">
        <v>49061</v>
      </c>
      <c r="J4970" t="s">
        <v>66</v>
      </c>
      <c r="K4970" t="s">
        <v>601</v>
      </c>
    </row>
    <row r="4971" spans="2:11" ht="14">
      <c r="B4971" s="13"/>
      <c r="E4971" s="13"/>
      <c r="I4971" s="1">
        <v>49062</v>
      </c>
      <c r="J4971" t="s">
        <v>268</v>
      </c>
      <c r="K4971" t="s">
        <v>601</v>
      </c>
    </row>
    <row r="4972" spans="2:11" ht="14">
      <c r="B4972" s="13"/>
      <c r="E4972" s="13"/>
      <c r="I4972" s="1">
        <v>49063</v>
      </c>
      <c r="J4972" t="s">
        <v>269</v>
      </c>
      <c r="K4972" t="s">
        <v>601</v>
      </c>
    </row>
    <row r="4973" spans="2:11" ht="14">
      <c r="B4973" s="13"/>
      <c r="E4973" s="13"/>
      <c r="I4973" s="1">
        <v>49064</v>
      </c>
      <c r="J4973" t="s">
        <v>270</v>
      </c>
      <c r="K4973" t="s">
        <v>601</v>
      </c>
    </row>
    <row r="4974" spans="2:11" ht="14">
      <c r="B4974" s="13"/>
      <c r="E4974" s="13"/>
      <c r="I4974" s="1">
        <v>49065</v>
      </c>
      <c r="J4974" t="s">
        <v>271</v>
      </c>
      <c r="K4974" t="s">
        <v>601</v>
      </c>
    </row>
    <row r="4975" spans="2:11" ht="14">
      <c r="B4975" s="13"/>
      <c r="E4975" s="13"/>
      <c r="I4975" s="1">
        <v>49066</v>
      </c>
      <c r="J4975" t="s">
        <v>272</v>
      </c>
      <c r="K4975" t="s">
        <v>601</v>
      </c>
    </row>
    <row r="4976" spans="2:11" ht="14">
      <c r="B4976" s="13"/>
      <c r="E4976" s="13"/>
      <c r="I4976" s="1">
        <v>49067</v>
      </c>
      <c r="J4976" t="s">
        <v>273</v>
      </c>
      <c r="K4976" t="s">
        <v>601</v>
      </c>
    </row>
    <row r="4977" spans="2:11" ht="14">
      <c r="B4977" s="13"/>
      <c r="E4977" s="13"/>
      <c r="I4977" s="1">
        <v>49068</v>
      </c>
      <c r="J4977" t="s">
        <v>67</v>
      </c>
      <c r="K4977" t="s">
        <v>601</v>
      </c>
    </row>
    <row r="4978" spans="2:11" ht="14">
      <c r="B4978" s="13"/>
      <c r="E4978" s="13"/>
      <c r="I4978" s="1">
        <v>49069</v>
      </c>
      <c r="J4978" t="s">
        <v>274</v>
      </c>
      <c r="K4978" t="s">
        <v>601</v>
      </c>
    </row>
    <row r="4979" spans="2:11" ht="14">
      <c r="B4979" s="13"/>
      <c r="E4979" s="13"/>
      <c r="I4979" s="1">
        <v>49070</v>
      </c>
      <c r="J4979" t="s">
        <v>275</v>
      </c>
      <c r="K4979" t="s">
        <v>601</v>
      </c>
    </row>
    <row r="4980" spans="2:11" ht="14">
      <c r="B4980" s="13"/>
      <c r="E4980" s="13"/>
      <c r="I4980" s="1">
        <v>49071</v>
      </c>
      <c r="J4980" t="s">
        <v>276</v>
      </c>
      <c r="K4980" t="s">
        <v>601</v>
      </c>
    </row>
    <row r="4981" spans="2:11" ht="14">
      <c r="B4981" s="13"/>
      <c r="E4981" s="13"/>
      <c r="I4981" s="1">
        <v>49072</v>
      </c>
      <c r="J4981" t="s">
        <v>277</v>
      </c>
      <c r="K4981" t="s">
        <v>601</v>
      </c>
    </row>
    <row r="4982" spans="2:11" ht="14">
      <c r="B4982" s="13"/>
      <c r="E4982" s="13"/>
      <c r="I4982" s="1">
        <v>49073</v>
      </c>
      <c r="J4982" t="s">
        <v>278</v>
      </c>
      <c r="K4982" t="s">
        <v>601</v>
      </c>
    </row>
    <row r="4983" spans="2:11" ht="14">
      <c r="B4983" s="13"/>
      <c r="E4983" s="13"/>
      <c r="I4983" s="1">
        <v>49074</v>
      </c>
      <c r="J4983" t="s">
        <v>279</v>
      </c>
      <c r="K4983" t="s">
        <v>601</v>
      </c>
    </row>
    <row r="4984" spans="2:11" ht="14">
      <c r="B4984" s="13"/>
      <c r="E4984" s="13"/>
      <c r="I4984" s="1">
        <v>49075</v>
      </c>
      <c r="J4984" t="s">
        <v>68</v>
      </c>
      <c r="K4984" t="s">
        <v>601</v>
      </c>
    </row>
    <row r="4985" spans="2:11" ht="14">
      <c r="B4985" s="13"/>
      <c r="E4985" s="13"/>
      <c r="I4985" s="1">
        <v>49076</v>
      </c>
      <c r="J4985" t="s">
        <v>280</v>
      </c>
      <c r="K4985" t="s">
        <v>601</v>
      </c>
    </row>
    <row r="4986" spans="2:11" ht="14">
      <c r="B4986" s="13"/>
      <c r="E4986" s="13"/>
      <c r="I4986" s="1">
        <v>49077</v>
      </c>
      <c r="J4986" t="s">
        <v>281</v>
      </c>
      <c r="K4986" t="s">
        <v>601</v>
      </c>
    </row>
    <row r="4987" spans="2:11" ht="14">
      <c r="B4987" s="13"/>
      <c r="E4987" s="13"/>
      <c r="I4987" s="1">
        <v>49078</v>
      </c>
      <c r="J4987" t="s">
        <v>282</v>
      </c>
      <c r="K4987" t="s">
        <v>601</v>
      </c>
    </row>
    <row r="4988" spans="2:11" ht="14">
      <c r="B4988" s="13"/>
      <c r="E4988" s="13"/>
      <c r="I4988" s="1">
        <v>49079</v>
      </c>
      <c r="J4988" t="s">
        <v>283</v>
      </c>
      <c r="K4988" t="s">
        <v>601</v>
      </c>
    </row>
    <row r="4989" spans="2:11" ht="14">
      <c r="B4989" s="13"/>
      <c r="E4989" s="13"/>
      <c r="I4989" s="1">
        <v>49080</v>
      </c>
      <c r="J4989" t="s">
        <v>284</v>
      </c>
      <c r="K4989" t="s">
        <v>601</v>
      </c>
    </row>
    <row r="4990" spans="2:11" ht="14">
      <c r="B4990" s="13"/>
      <c r="E4990" s="13"/>
      <c r="I4990" s="1">
        <v>49081</v>
      </c>
      <c r="J4990" t="s">
        <v>285</v>
      </c>
      <c r="K4990" t="s">
        <v>601</v>
      </c>
    </row>
    <row r="4991" spans="2:11" ht="14">
      <c r="B4991" s="13"/>
      <c r="E4991" s="13"/>
      <c r="I4991" s="1">
        <v>49082</v>
      </c>
      <c r="J4991" t="s">
        <v>69</v>
      </c>
      <c r="K4991" t="s">
        <v>601</v>
      </c>
    </row>
    <row r="4992" spans="2:11" ht="14">
      <c r="B4992" s="13"/>
      <c r="E4992" s="13"/>
      <c r="I4992" s="1">
        <v>49083</v>
      </c>
      <c r="J4992" t="s">
        <v>286</v>
      </c>
      <c r="K4992" t="s">
        <v>601</v>
      </c>
    </row>
    <row r="4993" spans="2:11" ht="14">
      <c r="B4993" s="13"/>
      <c r="E4993" s="13"/>
      <c r="I4993" s="1">
        <v>49084</v>
      </c>
      <c r="J4993" t="s">
        <v>287</v>
      </c>
      <c r="K4993" t="s">
        <v>601</v>
      </c>
    </row>
    <row r="4994" spans="2:11" ht="14">
      <c r="B4994" s="13"/>
      <c r="E4994" s="13"/>
      <c r="I4994" s="1">
        <v>49085</v>
      </c>
      <c r="J4994" t="s">
        <v>288</v>
      </c>
      <c r="K4994" t="s">
        <v>601</v>
      </c>
    </row>
    <row r="4995" spans="2:11" ht="14">
      <c r="B4995" s="13"/>
      <c r="E4995" s="13"/>
      <c r="I4995" s="1">
        <v>49086</v>
      </c>
      <c r="J4995" t="s">
        <v>289</v>
      </c>
      <c r="K4995" t="s">
        <v>601</v>
      </c>
    </row>
    <row r="4996" spans="2:11" ht="14">
      <c r="B4996" s="13"/>
      <c r="E4996" s="13"/>
      <c r="I4996" s="1">
        <v>49087</v>
      </c>
      <c r="J4996" t="s">
        <v>290</v>
      </c>
      <c r="K4996" t="s">
        <v>601</v>
      </c>
    </row>
    <row r="4997" spans="2:11" ht="14">
      <c r="B4997" s="13"/>
      <c r="E4997" s="13"/>
      <c r="I4997" s="1">
        <v>49088</v>
      </c>
      <c r="J4997" t="s">
        <v>60</v>
      </c>
      <c r="K4997" t="s">
        <v>601</v>
      </c>
    </row>
    <row r="4998" spans="2:11" ht="14">
      <c r="B4998" s="13"/>
      <c r="E4998" s="13"/>
      <c r="I4998" s="1">
        <v>49089</v>
      </c>
      <c r="J4998" t="s">
        <v>70</v>
      </c>
      <c r="K4998" t="s">
        <v>601</v>
      </c>
    </row>
    <row r="4999" spans="2:11" ht="14">
      <c r="B4999" s="13"/>
      <c r="E4999" s="13"/>
      <c r="I4999" s="1">
        <v>49090</v>
      </c>
      <c r="J4999" t="s">
        <v>291</v>
      </c>
      <c r="K4999" t="s">
        <v>601</v>
      </c>
    </row>
    <row r="5000" spans="2:11" ht="14">
      <c r="B5000" s="13"/>
      <c r="E5000" s="13"/>
      <c r="I5000" s="1">
        <v>49091</v>
      </c>
      <c r="J5000" t="s">
        <v>292</v>
      </c>
      <c r="K5000" t="s">
        <v>601</v>
      </c>
    </row>
    <row r="5001" spans="2:11" ht="14">
      <c r="B5001" s="13"/>
      <c r="E5001" s="13"/>
      <c r="I5001" s="1">
        <v>49092</v>
      </c>
      <c r="J5001" t="s">
        <v>293</v>
      </c>
      <c r="K5001" t="s">
        <v>601</v>
      </c>
    </row>
    <row r="5002" spans="2:11" ht="14">
      <c r="B5002" s="13"/>
      <c r="E5002" s="13"/>
      <c r="I5002" s="1">
        <v>49093</v>
      </c>
      <c r="J5002" t="s">
        <v>294</v>
      </c>
      <c r="K5002" t="s">
        <v>601</v>
      </c>
    </row>
    <row r="5003" spans="2:11" ht="14">
      <c r="B5003" s="13"/>
      <c r="E5003" s="13"/>
      <c r="I5003" s="1">
        <v>49094</v>
      </c>
      <c r="J5003" t="s">
        <v>295</v>
      </c>
      <c r="K5003" t="s">
        <v>601</v>
      </c>
    </row>
    <row r="5004" spans="2:11" ht="14">
      <c r="B5004" s="13"/>
      <c r="E5004" s="13"/>
      <c r="I5004" s="1">
        <v>49095</v>
      </c>
      <c r="J5004" t="s">
        <v>296</v>
      </c>
      <c r="K5004" t="s">
        <v>601</v>
      </c>
    </row>
    <row r="5005" spans="2:11" ht="14">
      <c r="B5005" s="13"/>
      <c r="E5005" s="13"/>
      <c r="I5005" s="1">
        <v>49096</v>
      </c>
      <c r="J5005" t="s">
        <v>71</v>
      </c>
      <c r="K5005" t="s">
        <v>601</v>
      </c>
    </row>
    <row r="5006" spans="2:11" ht="14">
      <c r="B5006" s="13"/>
      <c r="E5006" s="13"/>
      <c r="I5006" s="1">
        <v>49097</v>
      </c>
      <c r="J5006" t="s">
        <v>297</v>
      </c>
      <c r="K5006" t="s">
        <v>601</v>
      </c>
    </row>
    <row r="5007" spans="2:11" ht="14">
      <c r="B5007" s="13"/>
      <c r="E5007" s="13"/>
      <c r="I5007" s="1">
        <v>49098</v>
      </c>
      <c r="J5007" t="s">
        <v>298</v>
      </c>
      <c r="K5007" t="s">
        <v>601</v>
      </c>
    </row>
    <row r="5008" spans="2:11" ht="14">
      <c r="B5008" s="13"/>
      <c r="E5008" s="13"/>
      <c r="I5008" s="1">
        <v>49099</v>
      </c>
      <c r="J5008" t="s">
        <v>299</v>
      </c>
      <c r="K5008" t="s">
        <v>601</v>
      </c>
    </row>
    <row r="5009" spans="2:11" ht="14">
      <c r="B5009" s="13"/>
      <c r="E5009" s="13"/>
      <c r="I5009" s="1">
        <v>49100</v>
      </c>
      <c r="J5009" t="s">
        <v>300</v>
      </c>
      <c r="K5009" t="s">
        <v>601</v>
      </c>
    </row>
    <row r="5010" spans="2:11" ht="14">
      <c r="B5010" s="13"/>
      <c r="E5010" s="13"/>
      <c r="I5010" s="1">
        <v>49101</v>
      </c>
      <c r="J5010" t="s">
        <v>301</v>
      </c>
      <c r="K5010" t="s">
        <v>601</v>
      </c>
    </row>
    <row r="5011" spans="2:11" ht="14">
      <c r="B5011" s="13"/>
      <c r="E5011" s="13"/>
      <c r="I5011" s="1">
        <v>49102</v>
      </c>
      <c r="J5011" t="s">
        <v>302</v>
      </c>
      <c r="K5011" t="s">
        <v>601</v>
      </c>
    </row>
    <row r="5012" spans="2:11" ht="14">
      <c r="B5012" s="13"/>
      <c r="E5012" s="13"/>
      <c r="I5012" s="1">
        <v>49103</v>
      </c>
      <c r="J5012" t="s">
        <v>72</v>
      </c>
      <c r="K5012" t="s">
        <v>601</v>
      </c>
    </row>
    <row r="5013" spans="2:11" ht="14">
      <c r="B5013" s="13"/>
      <c r="E5013" s="13"/>
      <c r="I5013" s="1">
        <v>49104</v>
      </c>
      <c r="J5013" t="s">
        <v>303</v>
      </c>
      <c r="K5013" t="s">
        <v>601</v>
      </c>
    </row>
    <row r="5014" spans="2:11" ht="14">
      <c r="B5014" s="13"/>
      <c r="E5014" s="13"/>
      <c r="I5014" s="1">
        <v>49105</v>
      </c>
      <c r="J5014" t="s">
        <v>304</v>
      </c>
      <c r="K5014" t="s">
        <v>601</v>
      </c>
    </row>
    <row r="5015" spans="2:11" ht="14">
      <c r="B5015" s="13"/>
      <c r="E5015" s="13"/>
      <c r="I5015" s="1">
        <v>49106</v>
      </c>
      <c r="J5015" t="s">
        <v>305</v>
      </c>
      <c r="K5015" t="s">
        <v>601</v>
      </c>
    </row>
    <row r="5016" spans="2:11" ht="14">
      <c r="B5016" s="13"/>
      <c r="E5016" s="13"/>
      <c r="I5016" s="1">
        <v>49107</v>
      </c>
      <c r="J5016" t="s">
        <v>306</v>
      </c>
      <c r="K5016" t="s">
        <v>601</v>
      </c>
    </row>
    <row r="5017" spans="2:11" ht="14">
      <c r="B5017" s="13"/>
      <c r="E5017" s="13"/>
      <c r="I5017" s="1">
        <v>49108</v>
      </c>
      <c r="J5017" t="s">
        <v>307</v>
      </c>
      <c r="K5017" t="s">
        <v>601</v>
      </c>
    </row>
    <row r="5018" spans="2:11" ht="14">
      <c r="B5018" s="13"/>
      <c r="E5018" s="13"/>
      <c r="I5018" s="1">
        <v>49109</v>
      </c>
      <c r="J5018" t="s">
        <v>308</v>
      </c>
      <c r="K5018" t="s">
        <v>601</v>
      </c>
    </row>
    <row r="5019" spans="2:11" ht="14">
      <c r="B5019" s="13"/>
      <c r="E5019" s="13"/>
      <c r="I5019" s="1">
        <v>49110</v>
      </c>
      <c r="J5019" t="s">
        <v>73</v>
      </c>
      <c r="K5019" t="s">
        <v>601</v>
      </c>
    </row>
    <row r="5020" spans="2:11" ht="14">
      <c r="B5020" s="13"/>
      <c r="E5020" s="13"/>
      <c r="I5020" s="1">
        <v>49111</v>
      </c>
      <c r="J5020" t="s">
        <v>309</v>
      </c>
      <c r="K5020" t="s">
        <v>601</v>
      </c>
    </row>
    <row r="5021" spans="2:11" ht="14">
      <c r="B5021" s="13"/>
      <c r="E5021" s="13"/>
      <c r="I5021" s="1">
        <v>49112</v>
      </c>
      <c r="J5021" t="s">
        <v>310</v>
      </c>
      <c r="K5021" t="s">
        <v>601</v>
      </c>
    </row>
    <row r="5022" spans="2:11" ht="14">
      <c r="B5022" s="13"/>
      <c r="E5022" s="13"/>
      <c r="I5022" s="1">
        <v>49113</v>
      </c>
      <c r="J5022" t="s">
        <v>311</v>
      </c>
      <c r="K5022" t="s">
        <v>601</v>
      </c>
    </row>
    <row r="5023" spans="2:11" ht="14">
      <c r="B5023" s="13"/>
      <c r="E5023" s="13"/>
      <c r="I5023" s="1">
        <v>49114</v>
      </c>
      <c r="J5023" t="s">
        <v>312</v>
      </c>
      <c r="K5023" t="s">
        <v>601</v>
      </c>
    </row>
    <row r="5024" spans="2:11" ht="14">
      <c r="B5024" s="13"/>
      <c r="E5024" s="13"/>
      <c r="I5024" s="1">
        <v>49115</v>
      </c>
      <c r="J5024" t="s">
        <v>313</v>
      </c>
      <c r="K5024" t="s">
        <v>601</v>
      </c>
    </row>
    <row r="5025" spans="2:11" ht="14">
      <c r="B5025" s="13"/>
      <c r="E5025" s="13"/>
      <c r="I5025" s="1">
        <v>49116</v>
      </c>
      <c r="J5025" t="s">
        <v>314</v>
      </c>
      <c r="K5025" t="s">
        <v>601</v>
      </c>
    </row>
    <row r="5026" spans="2:11" ht="14">
      <c r="B5026" s="13"/>
      <c r="E5026" s="13"/>
      <c r="I5026" s="1">
        <v>49117</v>
      </c>
      <c r="J5026" t="s">
        <v>74</v>
      </c>
      <c r="K5026" t="s">
        <v>601</v>
      </c>
    </row>
    <row r="5027" spans="2:11" ht="14">
      <c r="B5027" s="13"/>
      <c r="E5027" s="13"/>
      <c r="I5027" s="1">
        <v>49118</v>
      </c>
      <c r="J5027" t="s">
        <v>315</v>
      </c>
      <c r="K5027" t="s">
        <v>601</v>
      </c>
    </row>
    <row r="5028" spans="2:11" ht="14">
      <c r="B5028" s="13"/>
      <c r="E5028" s="13"/>
      <c r="I5028" s="1">
        <v>49119</v>
      </c>
      <c r="J5028" t="s">
        <v>316</v>
      </c>
      <c r="K5028" t="s">
        <v>601</v>
      </c>
    </row>
    <row r="5029" spans="2:11" ht="14">
      <c r="B5029" s="13"/>
      <c r="E5029" s="13"/>
      <c r="I5029" s="1">
        <v>49120</v>
      </c>
      <c r="J5029" t="s">
        <v>317</v>
      </c>
      <c r="K5029" t="s">
        <v>601</v>
      </c>
    </row>
    <row r="5030" spans="2:11" ht="14">
      <c r="B5030" s="13"/>
      <c r="E5030" s="13"/>
      <c r="I5030" s="1">
        <v>49121</v>
      </c>
      <c r="J5030" t="s">
        <v>318</v>
      </c>
      <c r="K5030" t="s">
        <v>601</v>
      </c>
    </row>
    <row r="5031" spans="2:11" ht="14">
      <c r="B5031" s="13"/>
      <c r="E5031" s="13"/>
      <c r="I5031" s="1">
        <v>49122</v>
      </c>
      <c r="J5031" t="s">
        <v>319</v>
      </c>
      <c r="K5031" t="s">
        <v>601</v>
      </c>
    </row>
    <row r="5032" spans="2:11" ht="14">
      <c r="B5032" s="13"/>
      <c r="E5032" s="13"/>
      <c r="I5032" s="1">
        <v>49123</v>
      </c>
      <c r="J5032" t="s">
        <v>320</v>
      </c>
      <c r="K5032" t="s">
        <v>601</v>
      </c>
    </row>
    <row r="5033" spans="2:11" ht="14">
      <c r="B5033" s="13"/>
      <c r="E5033" s="13"/>
      <c r="I5033" s="1">
        <v>49124</v>
      </c>
      <c r="J5033" t="s">
        <v>75</v>
      </c>
      <c r="K5033" t="s">
        <v>601</v>
      </c>
    </row>
    <row r="5034" spans="2:11" ht="14">
      <c r="B5034" s="13"/>
      <c r="E5034" s="13"/>
      <c r="I5034" s="1">
        <v>49125</v>
      </c>
      <c r="J5034" t="s">
        <v>321</v>
      </c>
      <c r="K5034" t="s">
        <v>601</v>
      </c>
    </row>
    <row r="5035" spans="2:11" ht="14">
      <c r="B5035" s="13"/>
      <c r="E5035" s="13"/>
      <c r="I5035" s="1">
        <v>49126</v>
      </c>
      <c r="J5035" t="s">
        <v>322</v>
      </c>
      <c r="K5035" t="s">
        <v>601</v>
      </c>
    </row>
    <row r="5036" spans="2:11" ht="14">
      <c r="B5036" s="13"/>
      <c r="E5036" s="13"/>
      <c r="I5036" s="1">
        <v>49127</v>
      </c>
      <c r="J5036" t="s">
        <v>323</v>
      </c>
      <c r="K5036" t="s">
        <v>601</v>
      </c>
    </row>
    <row r="5037" spans="2:11" ht="14">
      <c r="B5037" s="13"/>
      <c r="E5037" s="13"/>
      <c r="I5037" s="1">
        <v>49128</v>
      </c>
      <c r="J5037" t="s">
        <v>324</v>
      </c>
      <c r="K5037" t="s">
        <v>601</v>
      </c>
    </row>
    <row r="5038" spans="2:11" ht="14">
      <c r="B5038" s="13"/>
      <c r="E5038" s="13"/>
      <c r="I5038" s="1">
        <v>49129</v>
      </c>
      <c r="J5038" t="s">
        <v>325</v>
      </c>
      <c r="K5038" t="s">
        <v>601</v>
      </c>
    </row>
    <row r="5039" spans="2:11" ht="14">
      <c r="B5039" s="13"/>
      <c r="E5039" s="13"/>
      <c r="I5039" s="1">
        <v>49130</v>
      </c>
      <c r="J5039" t="s">
        <v>326</v>
      </c>
      <c r="K5039" t="s">
        <v>601</v>
      </c>
    </row>
    <row r="5040" spans="2:11" ht="14">
      <c r="B5040" s="13"/>
      <c r="E5040" s="13"/>
      <c r="I5040" s="1">
        <v>49131</v>
      </c>
      <c r="J5040" t="s">
        <v>76</v>
      </c>
      <c r="K5040" t="s">
        <v>601</v>
      </c>
    </row>
    <row r="5041" spans="2:11" ht="14">
      <c r="B5041" s="13"/>
      <c r="E5041" s="13"/>
      <c r="I5041" s="1">
        <v>49132</v>
      </c>
      <c r="J5041" t="s">
        <v>327</v>
      </c>
      <c r="K5041" t="s">
        <v>601</v>
      </c>
    </row>
    <row r="5042" spans="2:11" ht="14">
      <c r="B5042" s="13"/>
      <c r="E5042" s="13"/>
      <c r="I5042" s="1">
        <v>49133</v>
      </c>
      <c r="J5042" t="s">
        <v>328</v>
      </c>
      <c r="K5042" t="s">
        <v>601</v>
      </c>
    </row>
    <row r="5043" spans="2:11" ht="14">
      <c r="B5043" s="13"/>
      <c r="E5043" s="13"/>
      <c r="I5043" s="1">
        <v>49134</v>
      </c>
      <c r="J5043" t="s">
        <v>329</v>
      </c>
      <c r="K5043" t="s">
        <v>601</v>
      </c>
    </row>
    <row r="5044" spans="2:11" ht="14">
      <c r="B5044" s="13"/>
      <c r="E5044" s="13"/>
      <c r="I5044" s="1">
        <v>49135</v>
      </c>
      <c r="J5044" t="s">
        <v>330</v>
      </c>
      <c r="K5044" t="s">
        <v>601</v>
      </c>
    </row>
    <row r="5045" spans="2:11" ht="14">
      <c r="B5045" s="13"/>
      <c r="E5045" s="13"/>
      <c r="I5045" s="1">
        <v>49136</v>
      </c>
      <c r="J5045" t="s">
        <v>331</v>
      </c>
      <c r="K5045" t="s">
        <v>601</v>
      </c>
    </row>
    <row r="5046" spans="2:11" ht="14">
      <c r="B5046" s="13"/>
      <c r="E5046" s="13"/>
      <c r="I5046" s="1">
        <v>49137</v>
      </c>
      <c r="J5046" t="s">
        <v>332</v>
      </c>
      <c r="K5046" t="s">
        <v>601</v>
      </c>
    </row>
    <row r="5047" spans="2:11" ht="14">
      <c r="B5047" s="13"/>
      <c r="E5047" s="13"/>
      <c r="I5047" s="1">
        <v>49138</v>
      </c>
      <c r="J5047" t="s">
        <v>77</v>
      </c>
      <c r="K5047" t="s">
        <v>601</v>
      </c>
    </row>
    <row r="5048" spans="2:11" ht="14">
      <c r="B5048" s="13"/>
      <c r="E5048" s="13"/>
      <c r="I5048" s="1">
        <v>49139</v>
      </c>
      <c r="J5048" t="s">
        <v>333</v>
      </c>
      <c r="K5048" t="s">
        <v>601</v>
      </c>
    </row>
    <row r="5049" spans="2:11" ht="14">
      <c r="B5049" s="13"/>
      <c r="E5049" s="13"/>
      <c r="I5049" s="1">
        <v>49140</v>
      </c>
      <c r="J5049" t="s">
        <v>334</v>
      </c>
      <c r="K5049" t="s">
        <v>601</v>
      </c>
    </row>
    <row r="5050" spans="2:11" ht="14">
      <c r="B5050" s="13"/>
      <c r="E5050" s="13"/>
      <c r="I5050" s="1">
        <v>49141</v>
      </c>
      <c r="J5050" t="s">
        <v>335</v>
      </c>
      <c r="K5050" t="s">
        <v>601</v>
      </c>
    </row>
    <row r="5051" spans="2:11" ht="14">
      <c r="B5051" s="13"/>
      <c r="E5051" s="13"/>
      <c r="I5051" s="1">
        <v>49142</v>
      </c>
      <c r="J5051" t="s">
        <v>336</v>
      </c>
      <c r="K5051" t="s">
        <v>601</v>
      </c>
    </row>
    <row r="5052" spans="2:11" ht="14">
      <c r="B5052" s="13"/>
      <c r="E5052" s="13"/>
      <c r="I5052" s="1">
        <v>49143</v>
      </c>
      <c r="J5052" t="s">
        <v>337</v>
      </c>
      <c r="K5052" t="s">
        <v>601</v>
      </c>
    </row>
    <row r="5053" spans="2:11" ht="14">
      <c r="B5053" s="13"/>
      <c r="E5053" s="13"/>
      <c r="I5053" s="1">
        <v>49144</v>
      </c>
      <c r="J5053" t="s">
        <v>338</v>
      </c>
      <c r="K5053" t="s">
        <v>601</v>
      </c>
    </row>
    <row r="5054" spans="2:11" ht="14">
      <c r="B5054" s="13"/>
      <c r="E5054" s="13"/>
      <c r="I5054" s="1">
        <v>49145</v>
      </c>
      <c r="J5054" t="s">
        <v>78</v>
      </c>
      <c r="K5054" t="s">
        <v>601</v>
      </c>
    </row>
    <row r="5055" spans="2:11" ht="14">
      <c r="B5055" s="13"/>
      <c r="E5055" s="13"/>
      <c r="I5055" s="1">
        <v>49146</v>
      </c>
      <c r="J5055" t="s">
        <v>339</v>
      </c>
      <c r="K5055" t="s">
        <v>601</v>
      </c>
    </row>
    <row r="5056" spans="2:11" ht="14">
      <c r="B5056" s="13"/>
      <c r="E5056" s="13"/>
      <c r="I5056" s="1">
        <v>49147</v>
      </c>
      <c r="J5056" t="s">
        <v>340</v>
      </c>
      <c r="K5056" t="s">
        <v>601</v>
      </c>
    </row>
    <row r="5057" spans="2:11" ht="14">
      <c r="B5057" s="13"/>
      <c r="E5057" s="13"/>
      <c r="I5057" s="1">
        <v>49148</v>
      </c>
      <c r="J5057" t="s">
        <v>341</v>
      </c>
      <c r="K5057" t="s">
        <v>601</v>
      </c>
    </row>
    <row r="5058" spans="2:11" ht="14">
      <c r="B5058" s="13"/>
      <c r="E5058" s="13"/>
      <c r="I5058" s="1">
        <v>49149</v>
      </c>
      <c r="J5058" t="s">
        <v>342</v>
      </c>
      <c r="K5058" t="s">
        <v>601</v>
      </c>
    </row>
    <row r="5059" spans="2:11" ht="14">
      <c r="B5059" s="13"/>
      <c r="E5059" s="13"/>
      <c r="I5059" s="1">
        <v>49150</v>
      </c>
      <c r="J5059" t="s">
        <v>343</v>
      </c>
      <c r="K5059" t="s">
        <v>601</v>
      </c>
    </row>
    <row r="5060" spans="2:11" ht="14">
      <c r="B5060" s="13"/>
      <c r="E5060" s="13"/>
      <c r="I5060" s="1">
        <v>49151</v>
      </c>
      <c r="J5060" t="s">
        <v>344</v>
      </c>
      <c r="K5060" t="s">
        <v>601</v>
      </c>
    </row>
    <row r="5061" spans="2:11" ht="14">
      <c r="B5061" s="13"/>
      <c r="E5061" s="13"/>
      <c r="I5061" s="1">
        <v>49152</v>
      </c>
      <c r="J5061" t="s">
        <v>79</v>
      </c>
      <c r="K5061" t="s">
        <v>601</v>
      </c>
    </row>
    <row r="5062" spans="2:11" ht="14">
      <c r="B5062" s="13"/>
      <c r="E5062" s="13"/>
      <c r="I5062" s="1">
        <v>49153</v>
      </c>
      <c r="J5062" t="s">
        <v>345</v>
      </c>
      <c r="K5062" t="s">
        <v>601</v>
      </c>
    </row>
    <row r="5063" spans="2:11" ht="14">
      <c r="B5063" s="13"/>
      <c r="E5063" s="13"/>
      <c r="I5063" s="1">
        <v>49154</v>
      </c>
      <c r="J5063" t="s">
        <v>346</v>
      </c>
      <c r="K5063" t="s">
        <v>601</v>
      </c>
    </row>
    <row r="5064" spans="2:11" ht="14">
      <c r="B5064" s="13"/>
      <c r="E5064" s="13"/>
      <c r="I5064" s="1">
        <v>49155</v>
      </c>
      <c r="J5064" t="s">
        <v>347</v>
      </c>
      <c r="K5064" t="s">
        <v>601</v>
      </c>
    </row>
    <row r="5065" spans="2:11" ht="14">
      <c r="B5065" s="13"/>
      <c r="E5065" s="13"/>
      <c r="I5065" s="1">
        <v>49156</v>
      </c>
      <c r="J5065" t="s">
        <v>348</v>
      </c>
      <c r="K5065" t="s">
        <v>601</v>
      </c>
    </row>
    <row r="5066" spans="2:11" ht="14">
      <c r="B5066" s="13"/>
      <c r="E5066" s="13"/>
      <c r="I5066" s="1">
        <v>49157</v>
      </c>
      <c r="J5066" t="s">
        <v>349</v>
      </c>
      <c r="K5066" t="s">
        <v>601</v>
      </c>
    </row>
    <row r="5067" spans="2:11" ht="14">
      <c r="B5067" s="13"/>
      <c r="E5067" s="13"/>
      <c r="I5067" s="1">
        <v>49158</v>
      </c>
      <c r="J5067" t="s">
        <v>350</v>
      </c>
      <c r="K5067" t="s">
        <v>601</v>
      </c>
    </row>
    <row r="5068" spans="2:11" ht="14">
      <c r="B5068" s="13"/>
      <c r="E5068" s="13"/>
      <c r="I5068" s="1">
        <v>49159</v>
      </c>
      <c r="J5068" t="s">
        <v>80</v>
      </c>
      <c r="K5068" t="s">
        <v>601</v>
      </c>
    </row>
    <row r="5069" spans="2:11" ht="14">
      <c r="B5069" s="13"/>
      <c r="E5069" s="13"/>
      <c r="I5069" s="1">
        <v>49160</v>
      </c>
      <c r="J5069" t="s">
        <v>351</v>
      </c>
      <c r="K5069" t="s">
        <v>601</v>
      </c>
    </row>
    <row r="5070" spans="2:11" ht="14">
      <c r="B5070" s="13"/>
      <c r="E5070" s="13"/>
      <c r="I5070" s="1">
        <v>49161</v>
      </c>
      <c r="J5070" t="s">
        <v>352</v>
      </c>
      <c r="K5070" t="s">
        <v>601</v>
      </c>
    </row>
    <row r="5071" spans="2:11" ht="14">
      <c r="B5071" s="13"/>
      <c r="E5071" s="13"/>
      <c r="I5071" s="1">
        <v>49162</v>
      </c>
      <c r="J5071" t="s">
        <v>353</v>
      </c>
      <c r="K5071" t="s">
        <v>601</v>
      </c>
    </row>
    <row r="5072" spans="2:11" ht="14">
      <c r="B5072" s="13"/>
      <c r="E5072" s="13"/>
      <c r="I5072" s="1">
        <v>49163</v>
      </c>
      <c r="J5072" t="s">
        <v>354</v>
      </c>
      <c r="K5072" t="s">
        <v>601</v>
      </c>
    </row>
    <row r="5073" spans="2:11" ht="14">
      <c r="B5073" s="13"/>
      <c r="E5073" s="13"/>
      <c r="I5073" s="1">
        <v>49164</v>
      </c>
      <c r="J5073" t="s">
        <v>355</v>
      </c>
      <c r="K5073" t="s">
        <v>601</v>
      </c>
    </row>
    <row r="5074" spans="2:11" ht="14">
      <c r="B5074" s="13"/>
      <c r="E5074" s="13"/>
      <c r="I5074" s="1">
        <v>49165</v>
      </c>
      <c r="J5074" t="s">
        <v>356</v>
      </c>
      <c r="K5074" t="s">
        <v>601</v>
      </c>
    </row>
    <row r="5075" spans="2:11" ht="14">
      <c r="B5075" s="13"/>
      <c r="E5075" s="13"/>
      <c r="I5075" s="1">
        <v>49166</v>
      </c>
      <c r="J5075" t="s">
        <v>81</v>
      </c>
      <c r="K5075" t="s">
        <v>601</v>
      </c>
    </row>
    <row r="5076" spans="2:11" ht="14">
      <c r="B5076" s="13"/>
      <c r="E5076" s="13"/>
      <c r="I5076" s="1">
        <v>49167</v>
      </c>
      <c r="J5076" t="s">
        <v>357</v>
      </c>
      <c r="K5076" t="s">
        <v>601</v>
      </c>
    </row>
    <row r="5077" spans="2:11" ht="14">
      <c r="B5077" s="13"/>
      <c r="E5077" s="13"/>
      <c r="I5077" s="1">
        <v>49168</v>
      </c>
      <c r="J5077" t="s">
        <v>358</v>
      </c>
      <c r="K5077" t="s">
        <v>601</v>
      </c>
    </row>
    <row r="5078" spans="2:11" ht="14">
      <c r="B5078" s="13"/>
      <c r="E5078" s="13"/>
      <c r="I5078" s="1">
        <v>49169</v>
      </c>
      <c r="J5078" t="s">
        <v>359</v>
      </c>
      <c r="K5078" t="s">
        <v>601</v>
      </c>
    </row>
    <row r="5079" spans="2:11" ht="14">
      <c r="B5079" s="13"/>
      <c r="E5079" s="13"/>
      <c r="I5079" s="1">
        <v>49170</v>
      </c>
      <c r="J5079" t="s">
        <v>360</v>
      </c>
      <c r="K5079" t="s">
        <v>601</v>
      </c>
    </row>
    <row r="5080" spans="2:11" ht="14">
      <c r="B5080" s="13"/>
      <c r="E5080" s="13"/>
      <c r="I5080" s="1">
        <v>49171</v>
      </c>
      <c r="J5080" t="s">
        <v>361</v>
      </c>
      <c r="K5080" t="s">
        <v>601</v>
      </c>
    </row>
    <row r="5081" spans="2:11" ht="14">
      <c r="B5081" s="13"/>
      <c r="E5081" s="13"/>
      <c r="I5081" s="1">
        <v>49172</v>
      </c>
      <c r="J5081" t="s">
        <v>362</v>
      </c>
      <c r="K5081" t="s">
        <v>601</v>
      </c>
    </row>
    <row r="5082" spans="2:11" ht="14">
      <c r="B5082" s="13"/>
      <c r="E5082" s="13"/>
      <c r="I5082" s="1">
        <v>49173</v>
      </c>
      <c r="J5082" t="s">
        <v>82</v>
      </c>
      <c r="K5082" t="s">
        <v>601</v>
      </c>
    </row>
    <row r="5083" spans="2:11" ht="14">
      <c r="B5083" s="13"/>
      <c r="E5083" s="13"/>
      <c r="I5083" s="1">
        <v>49174</v>
      </c>
      <c r="J5083" t="s">
        <v>363</v>
      </c>
      <c r="K5083" t="s">
        <v>601</v>
      </c>
    </row>
    <row r="5084" spans="2:11" ht="14">
      <c r="B5084" s="13"/>
      <c r="E5084" s="13"/>
      <c r="I5084" s="1">
        <v>49175</v>
      </c>
      <c r="J5084" t="s">
        <v>364</v>
      </c>
      <c r="K5084" t="s">
        <v>601</v>
      </c>
    </row>
    <row r="5085" spans="2:11" ht="14">
      <c r="B5085" s="13"/>
      <c r="E5085" s="13"/>
      <c r="I5085" s="1">
        <v>49176</v>
      </c>
      <c r="J5085" t="s">
        <v>365</v>
      </c>
      <c r="K5085" t="s">
        <v>601</v>
      </c>
    </row>
    <row r="5086" spans="2:11" ht="14">
      <c r="B5086" s="13"/>
      <c r="E5086" s="13"/>
      <c r="I5086" s="1">
        <v>49177</v>
      </c>
      <c r="J5086" t="s">
        <v>366</v>
      </c>
      <c r="K5086" t="s">
        <v>601</v>
      </c>
    </row>
    <row r="5087" spans="2:11" ht="14">
      <c r="B5087" s="13"/>
      <c r="E5087" s="13"/>
      <c r="I5087" s="1">
        <v>49178</v>
      </c>
      <c r="J5087" t="s">
        <v>367</v>
      </c>
      <c r="K5087" t="s">
        <v>601</v>
      </c>
    </row>
    <row r="5088" spans="2:11" ht="14">
      <c r="B5088" s="13"/>
      <c r="E5088" s="13"/>
      <c r="I5088" s="1">
        <v>49179</v>
      </c>
      <c r="J5088" t="s">
        <v>368</v>
      </c>
      <c r="K5088" t="s">
        <v>601</v>
      </c>
    </row>
    <row r="5089" spans="2:11" ht="14">
      <c r="B5089" s="13"/>
      <c r="E5089" s="13"/>
      <c r="I5089" s="1">
        <v>49180</v>
      </c>
      <c r="J5089" t="s">
        <v>83</v>
      </c>
      <c r="K5089" t="s">
        <v>601</v>
      </c>
    </row>
    <row r="5090" spans="2:11" ht="14">
      <c r="B5090" s="13"/>
      <c r="E5090" s="13"/>
      <c r="I5090" s="1">
        <v>49181</v>
      </c>
      <c r="J5090" t="s">
        <v>369</v>
      </c>
      <c r="K5090" t="s">
        <v>601</v>
      </c>
    </row>
    <row r="5091" spans="2:11" ht="14">
      <c r="B5091" s="13"/>
      <c r="E5091" s="13"/>
      <c r="I5091" s="1">
        <v>49182</v>
      </c>
      <c r="J5091" t="s">
        <v>370</v>
      </c>
      <c r="K5091" t="s">
        <v>601</v>
      </c>
    </row>
    <row r="5092" spans="2:11" ht="14">
      <c r="B5092" s="13"/>
      <c r="E5092" s="13"/>
      <c r="I5092" s="1">
        <v>49183</v>
      </c>
      <c r="J5092" t="s">
        <v>371</v>
      </c>
      <c r="K5092" t="s">
        <v>601</v>
      </c>
    </row>
    <row r="5093" spans="2:11" ht="14">
      <c r="B5093" s="13"/>
      <c r="E5093" s="13"/>
      <c r="I5093" s="1">
        <v>49184</v>
      </c>
      <c r="J5093" t="s">
        <v>372</v>
      </c>
      <c r="K5093" t="s">
        <v>601</v>
      </c>
    </row>
    <row r="5094" spans="2:11" ht="14">
      <c r="B5094" s="13"/>
      <c r="E5094" s="13"/>
      <c r="I5094" s="1">
        <v>49185</v>
      </c>
      <c r="J5094" t="s">
        <v>373</v>
      </c>
      <c r="K5094" t="s">
        <v>601</v>
      </c>
    </row>
    <row r="5095" spans="2:11" ht="14">
      <c r="B5095" s="13"/>
      <c r="E5095" s="13"/>
      <c r="I5095" s="1">
        <v>49186</v>
      </c>
      <c r="J5095" t="s">
        <v>374</v>
      </c>
      <c r="K5095" t="s">
        <v>601</v>
      </c>
    </row>
    <row r="5096" spans="2:11" ht="14">
      <c r="B5096" s="13"/>
      <c r="E5096" s="13"/>
      <c r="I5096" s="1">
        <v>49187</v>
      </c>
      <c r="J5096" t="s">
        <v>84</v>
      </c>
      <c r="K5096" t="s">
        <v>601</v>
      </c>
    </row>
    <row r="5097" spans="2:11" ht="14">
      <c r="B5097" s="13"/>
      <c r="E5097" s="13"/>
      <c r="I5097" s="1">
        <v>49188</v>
      </c>
      <c r="J5097" t="s">
        <v>375</v>
      </c>
      <c r="K5097" t="s">
        <v>601</v>
      </c>
    </row>
    <row r="5098" spans="2:11" ht="14">
      <c r="B5098" s="13"/>
      <c r="E5098" s="13"/>
      <c r="I5098" s="1">
        <v>49189</v>
      </c>
      <c r="J5098" t="s">
        <v>376</v>
      </c>
      <c r="K5098" t="s">
        <v>601</v>
      </c>
    </row>
    <row r="5099" spans="2:11" ht="14">
      <c r="B5099" s="13"/>
      <c r="E5099" s="13"/>
      <c r="I5099" s="1">
        <v>49190</v>
      </c>
      <c r="J5099" t="s">
        <v>377</v>
      </c>
      <c r="K5099" t="s">
        <v>601</v>
      </c>
    </row>
    <row r="5100" spans="2:11" ht="14">
      <c r="B5100" s="13"/>
      <c r="E5100" s="13"/>
      <c r="I5100" s="1">
        <v>49191</v>
      </c>
      <c r="J5100" t="s">
        <v>378</v>
      </c>
      <c r="K5100" t="s">
        <v>601</v>
      </c>
    </row>
    <row r="5101" spans="2:11" ht="14">
      <c r="B5101" s="13"/>
      <c r="E5101" s="13"/>
      <c r="I5101" s="1">
        <v>49192</v>
      </c>
      <c r="J5101" t="s">
        <v>379</v>
      </c>
      <c r="K5101" t="s">
        <v>601</v>
      </c>
    </row>
    <row r="5102" spans="2:11" ht="14">
      <c r="B5102" s="13"/>
      <c r="E5102" s="13"/>
      <c r="I5102" s="1">
        <v>49193</v>
      </c>
      <c r="J5102" t="s">
        <v>380</v>
      </c>
      <c r="K5102" t="s">
        <v>601</v>
      </c>
    </row>
    <row r="5103" spans="2:11" ht="14">
      <c r="B5103" s="13"/>
      <c r="E5103" s="13"/>
      <c r="I5103" s="1">
        <v>49194</v>
      </c>
      <c r="J5103" t="s">
        <v>85</v>
      </c>
      <c r="K5103" t="s">
        <v>601</v>
      </c>
    </row>
    <row r="5104" spans="2:11" ht="14">
      <c r="B5104" s="13"/>
      <c r="E5104" s="13"/>
      <c r="I5104" s="1">
        <v>49195</v>
      </c>
      <c r="J5104" t="s">
        <v>381</v>
      </c>
      <c r="K5104" t="s">
        <v>601</v>
      </c>
    </row>
    <row r="5105" spans="2:11" ht="14">
      <c r="B5105" s="13"/>
      <c r="E5105" s="13"/>
      <c r="I5105" s="1">
        <v>49196</v>
      </c>
      <c r="J5105" t="s">
        <v>382</v>
      </c>
      <c r="K5105" t="s">
        <v>601</v>
      </c>
    </row>
    <row r="5106" spans="2:11" ht="14">
      <c r="B5106" s="13"/>
      <c r="E5106" s="13"/>
      <c r="I5106" s="1">
        <v>49197</v>
      </c>
      <c r="J5106" t="s">
        <v>383</v>
      </c>
      <c r="K5106" t="s">
        <v>601</v>
      </c>
    </row>
    <row r="5107" spans="2:11" ht="14">
      <c r="B5107" s="13"/>
      <c r="E5107" s="13"/>
      <c r="I5107" s="1">
        <v>49198</v>
      </c>
      <c r="J5107" t="s">
        <v>384</v>
      </c>
      <c r="K5107" t="s">
        <v>601</v>
      </c>
    </row>
    <row r="5108" spans="2:11" ht="14">
      <c r="B5108" s="13"/>
      <c r="E5108" s="13"/>
      <c r="I5108" s="1">
        <v>49199</v>
      </c>
      <c r="J5108" t="s">
        <v>385</v>
      </c>
      <c r="K5108" t="s">
        <v>601</v>
      </c>
    </row>
    <row r="5109" spans="2:11" ht="14">
      <c r="B5109" s="13"/>
      <c r="E5109" s="13"/>
      <c r="I5109" s="1">
        <v>49200</v>
      </c>
      <c r="J5109" t="s">
        <v>386</v>
      </c>
      <c r="K5109" t="s">
        <v>601</v>
      </c>
    </row>
    <row r="5110" spans="2:11" ht="14">
      <c r="B5110" s="13"/>
      <c r="E5110" s="13"/>
      <c r="I5110" s="1">
        <v>49201</v>
      </c>
      <c r="J5110" t="s">
        <v>26</v>
      </c>
      <c r="K5110" t="s">
        <v>602</v>
      </c>
    </row>
    <row r="5111" spans="2:11" ht="14">
      <c r="B5111" s="13"/>
      <c r="E5111" s="13"/>
      <c r="I5111" s="1">
        <v>49202</v>
      </c>
      <c r="J5111" t="s">
        <v>109</v>
      </c>
      <c r="K5111" t="s">
        <v>602</v>
      </c>
    </row>
    <row r="5112" spans="2:11" ht="14">
      <c r="B5112" s="13"/>
      <c r="E5112" s="13"/>
      <c r="I5112" s="1">
        <v>49203</v>
      </c>
      <c r="J5112" t="s">
        <v>110</v>
      </c>
      <c r="K5112" t="s">
        <v>602</v>
      </c>
    </row>
    <row r="5113" spans="2:11" ht="14">
      <c r="B5113" s="13"/>
      <c r="E5113" s="13"/>
      <c r="I5113" s="1">
        <v>49204</v>
      </c>
      <c r="J5113" t="s">
        <v>111</v>
      </c>
      <c r="K5113" t="s">
        <v>602</v>
      </c>
    </row>
    <row r="5114" spans="2:11" ht="14">
      <c r="B5114" s="13"/>
      <c r="E5114" s="13"/>
      <c r="I5114" s="1">
        <v>49205</v>
      </c>
      <c r="J5114" t="s">
        <v>112</v>
      </c>
      <c r="K5114" t="s">
        <v>602</v>
      </c>
    </row>
    <row r="5115" spans="2:11" ht="14">
      <c r="B5115" s="13"/>
      <c r="E5115" s="13"/>
      <c r="I5115" s="1">
        <v>49206</v>
      </c>
      <c r="J5115" t="s">
        <v>113</v>
      </c>
      <c r="K5115" t="s">
        <v>602</v>
      </c>
    </row>
    <row r="5116" spans="2:11" ht="14">
      <c r="B5116" s="13"/>
      <c r="E5116" s="13"/>
      <c r="I5116" s="1">
        <v>49207</v>
      </c>
      <c r="J5116" t="s">
        <v>114</v>
      </c>
      <c r="K5116" t="s">
        <v>602</v>
      </c>
    </row>
    <row r="5117" spans="2:11" ht="14">
      <c r="B5117" s="13"/>
      <c r="E5117" s="13"/>
      <c r="I5117" s="1">
        <v>49208</v>
      </c>
      <c r="J5117" t="s">
        <v>92</v>
      </c>
      <c r="K5117" t="s">
        <v>602</v>
      </c>
    </row>
    <row r="5118" spans="2:11" ht="14">
      <c r="B5118" s="13"/>
      <c r="E5118" s="13"/>
      <c r="I5118" s="1">
        <v>49209</v>
      </c>
      <c r="J5118" t="s">
        <v>115</v>
      </c>
      <c r="K5118" t="s">
        <v>602</v>
      </c>
    </row>
    <row r="5119" spans="2:11" ht="14">
      <c r="B5119" s="13"/>
      <c r="E5119" s="13"/>
      <c r="I5119" s="1">
        <v>49210</v>
      </c>
      <c r="J5119" t="s">
        <v>28</v>
      </c>
      <c r="K5119" t="s">
        <v>602</v>
      </c>
    </row>
    <row r="5120" spans="2:11" ht="14">
      <c r="B5120" s="13"/>
      <c r="E5120" s="13"/>
      <c r="I5120" s="1">
        <v>49211</v>
      </c>
      <c r="J5120" t="s">
        <v>116</v>
      </c>
      <c r="K5120" t="s">
        <v>602</v>
      </c>
    </row>
    <row r="5121" spans="2:11" ht="14">
      <c r="B5121" s="13"/>
      <c r="E5121" s="13"/>
      <c r="I5121" s="1">
        <v>49212</v>
      </c>
      <c r="J5121" t="s">
        <v>117</v>
      </c>
      <c r="K5121" t="s">
        <v>602</v>
      </c>
    </row>
    <row r="5122" spans="2:11" ht="14">
      <c r="B5122" s="13"/>
      <c r="E5122" s="13"/>
      <c r="I5122" s="1">
        <v>49213</v>
      </c>
      <c r="J5122" t="s">
        <v>118</v>
      </c>
      <c r="K5122" t="s">
        <v>602</v>
      </c>
    </row>
    <row r="5123" spans="2:11" ht="14">
      <c r="B5123" s="13"/>
      <c r="E5123" s="13"/>
      <c r="I5123" s="1">
        <v>49214</v>
      </c>
      <c r="J5123" t="s">
        <v>119</v>
      </c>
      <c r="K5123" t="s">
        <v>602</v>
      </c>
    </row>
    <row r="5124" spans="2:11" ht="14">
      <c r="B5124" s="13"/>
      <c r="E5124" s="13"/>
      <c r="I5124" s="1">
        <v>49215</v>
      </c>
      <c r="J5124" t="s">
        <v>29</v>
      </c>
      <c r="K5124" t="s">
        <v>602</v>
      </c>
    </row>
    <row r="5125" spans="2:11" ht="14">
      <c r="B5125" s="13"/>
      <c r="E5125" s="13"/>
      <c r="I5125" s="1">
        <v>49216</v>
      </c>
      <c r="J5125" t="s">
        <v>120</v>
      </c>
      <c r="K5125" t="s">
        <v>602</v>
      </c>
    </row>
    <row r="5126" spans="2:11" ht="14">
      <c r="B5126" s="13"/>
      <c r="E5126" s="13"/>
      <c r="I5126" s="1">
        <v>49217</v>
      </c>
      <c r="J5126" t="s">
        <v>121</v>
      </c>
      <c r="K5126" t="s">
        <v>602</v>
      </c>
    </row>
    <row r="5127" spans="2:11" ht="14">
      <c r="B5127" s="13"/>
      <c r="E5127" s="13"/>
      <c r="I5127" s="1">
        <v>49218</v>
      </c>
      <c r="J5127" t="s">
        <v>122</v>
      </c>
      <c r="K5127" t="s">
        <v>602</v>
      </c>
    </row>
    <row r="5128" spans="2:11" ht="14">
      <c r="B5128" s="13"/>
      <c r="E5128" s="13"/>
      <c r="I5128" s="1">
        <v>49219</v>
      </c>
      <c r="J5128" t="s">
        <v>123</v>
      </c>
      <c r="K5128" t="s">
        <v>602</v>
      </c>
    </row>
    <row r="5129" spans="2:11" ht="14">
      <c r="B5129" s="13"/>
      <c r="E5129" s="13"/>
      <c r="I5129" s="1">
        <v>49220</v>
      </c>
      <c r="J5129" t="s">
        <v>124</v>
      </c>
      <c r="K5129" t="s">
        <v>602</v>
      </c>
    </row>
    <row r="5130" spans="2:11" ht="14">
      <c r="B5130" s="13"/>
      <c r="E5130" s="13"/>
      <c r="I5130" s="1">
        <v>49221</v>
      </c>
      <c r="J5130" t="s">
        <v>125</v>
      </c>
      <c r="K5130" t="s">
        <v>602</v>
      </c>
    </row>
    <row r="5131" spans="2:11" ht="14">
      <c r="B5131" s="13"/>
      <c r="E5131" s="13"/>
      <c r="I5131" s="1">
        <v>49222</v>
      </c>
      <c r="J5131" t="s">
        <v>30</v>
      </c>
      <c r="K5131" t="s">
        <v>602</v>
      </c>
    </row>
    <row r="5132" spans="2:11" ht="14">
      <c r="B5132" s="13"/>
      <c r="E5132" s="13"/>
      <c r="I5132" s="1">
        <v>49223</v>
      </c>
      <c r="J5132" t="s">
        <v>126</v>
      </c>
      <c r="K5132" t="s">
        <v>602</v>
      </c>
    </row>
    <row r="5133" spans="2:11" ht="14">
      <c r="B5133" s="13"/>
      <c r="E5133" s="13"/>
      <c r="I5133" s="1">
        <v>49224</v>
      </c>
      <c r="J5133" t="s">
        <v>127</v>
      </c>
      <c r="K5133" t="s">
        <v>602</v>
      </c>
    </row>
    <row r="5134" spans="2:11" ht="14">
      <c r="B5134" s="13"/>
      <c r="E5134" s="13"/>
      <c r="I5134" s="1">
        <v>49225</v>
      </c>
      <c r="J5134" t="s">
        <v>128</v>
      </c>
      <c r="K5134" t="s">
        <v>602</v>
      </c>
    </row>
    <row r="5135" spans="2:11" ht="14">
      <c r="B5135" s="13"/>
      <c r="E5135" s="13"/>
      <c r="I5135" s="1">
        <v>49226</v>
      </c>
      <c r="J5135" t="s">
        <v>129</v>
      </c>
      <c r="K5135" t="s">
        <v>602</v>
      </c>
    </row>
    <row r="5136" spans="2:11" ht="14">
      <c r="B5136" s="13"/>
      <c r="E5136" s="13"/>
      <c r="I5136" s="1">
        <v>49227</v>
      </c>
      <c r="J5136" t="s">
        <v>130</v>
      </c>
      <c r="K5136" t="s">
        <v>602</v>
      </c>
    </row>
    <row r="5137" spans="2:11" ht="14">
      <c r="B5137" s="13"/>
      <c r="E5137" s="13"/>
      <c r="I5137" s="1">
        <v>49228</v>
      </c>
      <c r="J5137" t="s">
        <v>131</v>
      </c>
      <c r="K5137" t="s">
        <v>602</v>
      </c>
    </row>
    <row r="5138" spans="2:11" ht="14">
      <c r="B5138" s="13"/>
      <c r="E5138" s="13"/>
      <c r="I5138" s="1">
        <v>49229</v>
      </c>
      <c r="J5138" t="s">
        <v>93</v>
      </c>
      <c r="K5138" t="s">
        <v>602</v>
      </c>
    </row>
    <row r="5139" spans="2:11" ht="14">
      <c r="B5139" s="13"/>
      <c r="E5139" s="13"/>
      <c r="I5139" s="1">
        <v>49230</v>
      </c>
      <c r="J5139" t="s">
        <v>132</v>
      </c>
      <c r="K5139" t="s">
        <v>602</v>
      </c>
    </row>
    <row r="5140" spans="2:11" ht="14">
      <c r="B5140" s="13"/>
      <c r="E5140" s="13"/>
      <c r="I5140" s="1">
        <v>49231</v>
      </c>
      <c r="J5140" t="s">
        <v>393</v>
      </c>
      <c r="K5140" t="s">
        <v>602</v>
      </c>
    </row>
    <row r="5141" spans="2:11" ht="14">
      <c r="B5141" s="13"/>
      <c r="E5141" s="13"/>
      <c r="I5141" s="1">
        <v>49232</v>
      </c>
      <c r="J5141" t="s">
        <v>394</v>
      </c>
      <c r="K5141" t="s">
        <v>602</v>
      </c>
    </row>
    <row r="5142" spans="2:11" ht="14">
      <c r="B5142" s="13"/>
      <c r="E5142" s="13"/>
      <c r="I5142" s="1">
        <v>49233</v>
      </c>
      <c r="J5142" t="s">
        <v>395</v>
      </c>
      <c r="K5142" t="s">
        <v>602</v>
      </c>
    </row>
    <row r="5143" spans="2:11" ht="14">
      <c r="B5143" s="13"/>
      <c r="E5143" s="13"/>
      <c r="I5143" s="1">
        <v>49234</v>
      </c>
      <c r="J5143" t="s">
        <v>396</v>
      </c>
      <c r="K5143" t="s">
        <v>602</v>
      </c>
    </row>
    <row r="5144" spans="2:11" ht="14">
      <c r="B5144" s="13"/>
      <c r="E5144" s="13"/>
      <c r="I5144" s="1">
        <v>49235</v>
      </c>
      <c r="J5144" t="s">
        <v>397</v>
      </c>
      <c r="K5144" t="s">
        <v>602</v>
      </c>
    </row>
    <row r="5145" spans="2:11" ht="14">
      <c r="B5145" s="13"/>
      <c r="E5145" s="13"/>
      <c r="I5145" s="1">
        <v>49236</v>
      </c>
      <c r="J5145" t="s">
        <v>398</v>
      </c>
      <c r="K5145" t="s">
        <v>602</v>
      </c>
    </row>
    <row r="5146" spans="2:11" ht="14">
      <c r="B5146" s="13"/>
      <c r="E5146" s="13"/>
      <c r="I5146" s="1">
        <v>49237</v>
      </c>
      <c r="J5146" t="s">
        <v>399</v>
      </c>
      <c r="K5146" t="s">
        <v>602</v>
      </c>
    </row>
    <row r="5147" spans="2:11" ht="14">
      <c r="B5147" s="13"/>
      <c r="E5147" s="13"/>
      <c r="I5147" s="1">
        <v>49238</v>
      </c>
      <c r="J5147" t="s">
        <v>400</v>
      </c>
      <c r="K5147" t="s">
        <v>602</v>
      </c>
    </row>
    <row r="5148" spans="2:11" ht="14">
      <c r="B5148" s="13"/>
      <c r="E5148" s="13"/>
      <c r="I5148" s="1">
        <v>49239</v>
      </c>
      <c r="J5148" t="s">
        <v>401</v>
      </c>
      <c r="K5148" t="s">
        <v>602</v>
      </c>
    </row>
    <row r="5149" spans="2:11" ht="14">
      <c r="B5149" s="13"/>
      <c r="E5149" s="13"/>
      <c r="I5149" s="1">
        <v>49240</v>
      </c>
      <c r="J5149" t="s">
        <v>402</v>
      </c>
      <c r="K5149" t="s">
        <v>602</v>
      </c>
    </row>
    <row r="5150" spans="2:11" ht="14">
      <c r="B5150" s="13"/>
      <c r="E5150" s="13"/>
      <c r="I5150" s="1">
        <v>49241</v>
      </c>
      <c r="J5150" t="s">
        <v>403</v>
      </c>
      <c r="K5150" t="s">
        <v>602</v>
      </c>
    </row>
    <row r="5151" spans="2:11" ht="14">
      <c r="B5151" s="13"/>
      <c r="E5151" s="13"/>
      <c r="I5151" s="1">
        <v>49242</v>
      </c>
      <c r="J5151" t="s">
        <v>404</v>
      </c>
      <c r="K5151" t="s">
        <v>602</v>
      </c>
    </row>
    <row r="5152" spans="2:11" ht="14">
      <c r="B5152" s="13"/>
      <c r="E5152" s="13"/>
      <c r="I5152" s="1">
        <v>49243</v>
      </c>
      <c r="J5152" t="s">
        <v>405</v>
      </c>
      <c r="K5152" t="s">
        <v>602</v>
      </c>
    </row>
    <row r="5153" spans="2:11" ht="14">
      <c r="B5153" s="13"/>
      <c r="E5153" s="13"/>
      <c r="I5153" s="1">
        <v>49244</v>
      </c>
      <c r="J5153" t="s">
        <v>406</v>
      </c>
      <c r="K5153" t="s">
        <v>602</v>
      </c>
    </row>
    <row r="5154" spans="2:11" ht="14">
      <c r="B5154" s="13"/>
      <c r="E5154" s="13"/>
      <c r="I5154" s="1">
        <v>49245</v>
      </c>
      <c r="J5154" t="s">
        <v>407</v>
      </c>
      <c r="K5154" t="s">
        <v>602</v>
      </c>
    </row>
    <row r="5155" spans="2:11" ht="14">
      <c r="B5155" s="13"/>
      <c r="E5155" s="13"/>
      <c r="I5155" s="1">
        <v>49246</v>
      </c>
      <c r="J5155" t="s">
        <v>408</v>
      </c>
      <c r="K5155" t="s">
        <v>602</v>
      </c>
    </row>
    <row r="5156" spans="2:11" ht="14">
      <c r="B5156" s="13"/>
      <c r="E5156" s="13"/>
      <c r="I5156" s="1">
        <v>49247</v>
      </c>
      <c r="J5156" t="s">
        <v>409</v>
      </c>
      <c r="K5156" t="s">
        <v>602</v>
      </c>
    </row>
    <row r="5157" spans="2:11" ht="14">
      <c r="B5157" s="13"/>
      <c r="E5157" s="13"/>
      <c r="I5157" s="1">
        <v>49248</v>
      </c>
      <c r="J5157" t="s">
        <v>410</v>
      </c>
      <c r="K5157" t="s">
        <v>602</v>
      </c>
    </row>
    <row r="5158" spans="2:11" ht="14">
      <c r="B5158" s="13"/>
      <c r="E5158" s="13"/>
      <c r="I5158" s="1">
        <v>49249</v>
      </c>
      <c r="J5158" t="s">
        <v>411</v>
      </c>
      <c r="K5158" t="s">
        <v>602</v>
      </c>
    </row>
    <row r="5159" spans="2:11" ht="14">
      <c r="B5159" s="13"/>
      <c r="E5159" s="13"/>
      <c r="I5159" s="1">
        <v>49250</v>
      </c>
      <c r="J5159" t="s">
        <v>412</v>
      </c>
      <c r="K5159" t="s">
        <v>602</v>
      </c>
    </row>
    <row r="5160" spans="2:11" ht="14">
      <c r="B5160" s="13"/>
      <c r="E5160" s="13"/>
      <c r="I5160" s="1">
        <v>49251</v>
      </c>
      <c r="J5160" t="s">
        <v>413</v>
      </c>
      <c r="K5160" t="s">
        <v>602</v>
      </c>
    </row>
    <row r="5161" spans="2:11" ht="14">
      <c r="B5161" s="13"/>
      <c r="E5161" s="13"/>
      <c r="I5161" s="1">
        <v>49252</v>
      </c>
      <c r="J5161" t="s">
        <v>414</v>
      </c>
      <c r="K5161" t="s">
        <v>602</v>
      </c>
    </row>
    <row r="5162" spans="2:11" ht="14">
      <c r="B5162" s="13"/>
      <c r="E5162" s="13"/>
      <c r="I5162" s="1">
        <v>49253</v>
      </c>
      <c r="J5162" t="s">
        <v>415</v>
      </c>
      <c r="K5162" t="s">
        <v>602</v>
      </c>
    </row>
    <row r="5163" spans="2:11" ht="14">
      <c r="B5163" s="13"/>
      <c r="E5163" s="13"/>
      <c r="I5163" s="1">
        <v>49254</v>
      </c>
      <c r="J5163" t="s">
        <v>416</v>
      </c>
      <c r="K5163" t="s">
        <v>602</v>
      </c>
    </row>
    <row r="5164" spans="2:11" ht="14">
      <c r="B5164" s="13"/>
      <c r="E5164" s="13"/>
      <c r="I5164" s="1">
        <v>49255</v>
      </c>
      <c r="J5164" t="s">
        <v>417</v>
      </c>
      <c r="K5164" t="s">
        <v>602</v>
      </c>
    </row>
    <row r="5165" spans="2:11" ht="14">
      <c r="B5165" s="13"/>
      <c r="E5165" s="13"/>
      <c r="I5165" s="1">
        <v>49256</v>
      </c>
      <c r="J5165" t="s">
        <v>418</v>
      </c>
      <c r="K5165" t="s">
        <v>602</v>
      </c>
    </row>
    <row r="5166" spans="2:11" ht="14">
      <c r="B5166" s="13"/>
      <c r="E5166" s="13"/>
      <c r="I5166" s="1">
        <v>49257</v>
      </c>
      <c r="J5166" t="s">
        <v>419</v>
      </c>
      <c r="K5166" t="s">
        <v>602</v>
      </c>
    </row>
    <row r="5167" spans="2:11" ht="14">
      <c r="B5167" s="13"/>
      <c r="E5167" s="13"/>
      <c r="I5167" s="1">
        <v>49258</v>
      </c>
      <c r="J5167" t="s">
        <v>420</v>
      </c>
      <c r="K5167" t="s">
        <v>602</v>
      </c>
    </row>
    <row r="5168" spans="2:11" ht="14">
      <c r="B5168" s="13"/>
      <c r="E5168" s="13"/>
      <c r="I5168" s="1">
        <v>49259</v>
      </c>
      <c r="J5168" t="s">
        <v>421</v>
      </c>
      <c r="K5168" t="s">
        <v>602</v>
      </c>
    </row>
    <row r="5169" spans="2:11" ht="14">
      <c r="B5169" s="13"/>
      <c r="E5169" s="13"/>
      <c r="I5169" s="1">
        <v>49260</v>
      </c>
      <c r="J5169" t="s">
        <v>422</v>
      </c>
      <c r="K5169" t="s">
        <v>602</v>
      </c>
    </row>
    <row r="5170" spans="2:11" ht="14">
      <c r="B5170" s="13"/>
      <c r="E5170" s="13"/>
      <c r="I5170" s="1">
        <v>49261</v>
      </c>
      <c r="J5170" t="s">
        <v>133</v>
      </c>
      <c r="K5170" t="s">
        <v>602</v>
      </c>
    </row>
    <row r="5171" spans="2:11" ht="14">
      <c r="B5171" s="13"/>
      <c r="E5171" s="13"/>
      <c r="I5171" s="1">
        <v>49262</v>
      </c>
      <c r="J5171" t="s">
        <v>134</v>
      </c>
      <c r="K5171" t="s">
        <v>602</v>
      </c>
    </row>
    <row r="5172" spans="2:11" ht="14">
      <c r="B5172" s="13"/>
      <c r="E5172" s="13"/>
      <c r="I5172" s="1">
        <v>49263</v>
      </c>
      <c r="J5172" t="s">
        <v>135</v>
      </c>
      <c r="K5172" t="s">
        <v>602</v>
      </c>
    </row>
    <row r="5173" spans="2:11" ht="14">
      <c r="B5173" s="13"/>
      <c r="E5173" s="13"/>
      <c r="I5173" s="1">
        <v>49264</v>
      </c>
      <c r="J5173" t="s">
        <v>94</v>
      </c>
      <c r="K5173" t="s">
        <v>602</v>
      </c>
    </row>
    <row r="5174" spans="2:11" ht="14">
      <c r="B5174" s="13"/>
      <c r="E5174" s="13"/>
      <c r="I5174" s="1">
        <v>49265</v>
      </c>
      <c r="J5174" t="s">
        <v>136</v>
      </c>
      <c r="K5174" t="s">
        <v>602</v>
      </c>
    </row>
    <row r="5175" spans="2:11" ht="14">
      <c r="B5175" s="13"/>
      <c r="E5175" s="13"/>
      <c r="I5175" s="1">
        <v>49266</v>
      </c>
      <c r="J5175" t="s">
        <v>137</v>
      </c>
      <c r="K5175" t="s">
        <v>602</v>
      </c>
    </row>
    <row r="5176" spans="2:11" ht="14">
      <c r="B5176" s="13"/>
      <c r="E5176" s="13"/>
      <c r="I5176" s="1">
        <v>49267</v>
      </c>
      <c r="J5176" t="s">
        <v>138</v>
      </c>
      <c r="K5176" t="s">
        <v>602</v>
      </c>
    </row>
    <row r="5177" spans="2:11" ht="14">
      <c r="B5177" s="13"/>
      <c r="E5177" s="13"/>
      <c r="I5177" s="1">
        <v>49268</v>
      </c>
      <c r="J5177" t="s">
        <v>139</v>
      </c>
      <c r="K5177" t="s">
        <v>602</v>
      </c>
    </row>
    <row r="5178" spans="2:11" ht="14">
      <c r="B5178" s="13"/>
      <c r="E5178" s="13"/>
      <c r="I5178" s="1">
        <v>49269</v>
      </c>
      <c r="J5178" t="s">
        <v>140</v>
      </c>
      <c r="K5178" t="s">
        <v>602</v>
      </c>
    </row>
    <row r="5179" spans="2:11" ht="14">
      <c r="B5179" s="13"/>
      <c r="E5179" s="13"/>
      <c r="I5179" s="1">
        <v>49270</v>
      </c>
      <c r="J5179" t="s">
        <v>141</v>
      </c>
      <c r="K5179" t="s">
        <v>602</v>
      </c>
    </row>
    <row r="5180" spans="2:11" ht="14">
      <c r="B5180" s="13"/>
      <c r="E5180" s="13"/>
      <c r="I5180" s="1">
        <v>49271</v>
      </c>
      <c r="J5180" t="s">
        <v>95</v>
      </c>
      <c r="K5180" t="s">
        <v>602</v>
      </c>
    </row>
    <row r="5181" spans="2:11" ht="14">
      <c r="B5181" s="13"/>
      <c r="E5181" s="13"/>
      <c r="I5181" s="1">
        <v>49272</v>
      </c>
      <c r="J5181" t="s">
        <v>142</v>
      </c>
      <c r="K5181" t="s">
        <v>602</v>
      </c>
    </row>
    <row r="5182" spans="2:11" ht="14">
      <c r="B5182" s="13"/>
      <c r="E5182" s="13"/>
      <c r="I5182" s="1">
        <v>49273</v>
      </c>
      <c r="J5182" t="s">
        <v>143</v>
      </c>
      <c r="K5182" t="s">
        <v>602</v>
      </c>
    </row>
    <row r="5183" spans="2:11" ht="14">
      <c r="B5183" s="13"/>
      <c r="E5183" s="13"/>
      <c r="I5183" s="1">
        <v>49274</v>
      </c>
      <c r="J5183" t="s">
        <v>144</v>
      </c>
      <c r="K5183" t="s">
        <v>602</v>
      </c>
    </row>
    <row r="5184" spans="2:11" ht="14">
      <c r="B5184" s="13"/>
      <c r="E5184" s="13"/>
      <c r="I5184" s="1">
        <v>49275</v>
      </c>
      <c r="J5184" t="s">
        <v>145</v>
      </c>
      <c r="K5184" t="s">
        <v>602</v>
      </c>
    </row>
    <row r="5185" spans="2:11" ht="14">
      <c r="B5185" s="13"/>
      <c r="E5185" s="13"/>
      <c r="I5185" s="1">
        <v>49276</v>
      </c>
      <c r="J5185" t="s">
        <v>146</v>
      </c>
      <c r="K5185" t="s">
        <v>602</v>
      </c>
    </row>
    <row r="5186" spans="2:11" ht="14">
      <c r="B5186" s="13"/>
      <c r="E5186" s="13"/>
      <c r="I5186" s="1">
        <v>49277</v>
      </c>
      <c r="J5186" t="s">
        <v>147</v>
      </c>
      <c r="K5186" t="s">
        <v>602</v>
      </c>
    </row>
    <row r="5187" spans="2:11" ht="14">
      <c r="B5187" s="13"/>
      <c r="E5187" s="13"/>
      <c r="I5187" s="1">
        <v>49278</v>
      </c>
      <c r="J5187" t="s">
        <v>96</v>
      </c>
      <c r="K5187" t="s">
        <v>602</v>
      </c>
    </row>
    <row r="5188" spans="2:11" ht="14">
      <c r="B5188" s="13"/>
      <c r="E5188" s="13"/>
      <c r="I5188" s="1">
        <v>49279</v>
      </c>
      <c r="J5188" t="s">
        <v>148</v>
      </c>
      <c r="K5188" t="s">
        <v>602</v>
      </c>
    </row>
    <row r="5189" spans="2:11" ht="14">
      <c r="B5189" s="13"/>
      <c r="E5189" s="13"/>
      <c r="I5189" s="1">
        <v>49280</v>
      </c>
      <c r="J5189" t="s">
        <v>149</v>
      </c>
      <c r="K5189" t="s">
        <v>602</v>
      </c>
    </row>
    <row r="5190" spans="2:11" ht="14">
      <c r="B5190" s="13"/>
      <c r="E5190" s="13"/>
      <c r="I5190" s="1">
        <v>49281</v>
      </c>
      <c r="J5190" t="s">
        <v>150</v>
      </c>
      <c r="K5190" t="s">
        <v>602</v>
      </c>
    </row>
    <row r="5191" spans="2:11" ht="14">
      <c r="B5191" s="13"/>
      <c r="E5191" s="13"/>
      <c r="I5191" s="1">
        <v>49282</v>
      </c>
      <c r="J5191" t="s">
        <v>151</v>
      </c>
      <c r="K5191" t="s">
        <v>602</v>
      </c>
    </row>
    <row r="5192" spans="2:11" ht="14">
      <c r="B5192" s="13"/>
      <c r="E5192" s="13"/>
      <c r="I5192" s="1">
        <v>49283</v>
      </c>
      <c r="J5192" t="s">
        <v>152</v>
      </c>
      <c r="K5192" t="s">
        <v>602</v>
      </c>
    </row>
    <row r="5193" spans="2:11" ht="14">
      <c r="B5193" s="13"/>
      <c r="E5193" s="13"/>
      <c r="I5193" s="1">
        <v>49284</v>
      </c>
      <c r="J5193" t="s">
        <v>153</v>
      </c>
      <c r="K5193" t="s">
        <v>602</v>
      </c>
    </row>
    <row r="5194" spans="2:11" ht="14">
      <c r="B5194" s="13"/>
      <c r="E5194" s="13"/>
      <c r="I5194" s="1">
        <v>49285</v>
      </c>
      <c r="J5194" t="s">
        <v>97</v>
      </c>
      <c r="K5194" t="s">
        <v>602</v>
      </c>
    </row>
    <row r="5195" spans="2:11" ht="14">
      <c r="B5195" s="13"/>
      <c r="E5195" s="13"/>
      <c r="I5195" s="1">
        <v>49286</v>
      </c>
      <c r="J5195" t="s">
        <v>154</v>
      </c>
      <c r="K5195" t="s">
        <v>602</v>
      </c>
    </row>
    <row r="5196" spans="2:11" ht="14">
      <c r="B5196" s="13"/>
      <c r="E5196" s="13"/>
      <c r="I5196" s="1">
        <v>49287</v>
      </c>
      <c r="J5196" t="s">
        <v>155</v>
      </c>
      <c r="K5196" t="s">
        <v>602</v>
      </c>
    </row>
    <row r="5197" spans="2:11" ht="14">
      <c r="B5197" s="13"/>
      <c r="E5197" s="13"/>
      <c r="I5197" s="1">
        <v>49288</v>
      </c>
      <c r="J5197" t="s">
        <v>156</v>
      </c>
      <c r="K5197" t="s">
        <v>602</v>
      </c>
    </row>
    <row r="5198" spans="2:11" ht="14">
      <c r="B5198" s="13"/>
      <c r="E5198" s="13"/>
      <c r="I5198" s="1">
        <v>49289</v>
      </c>
      <c r="J5198" t="s">
        <v>157</v>
      </c>
      <c r="K5198" t="s">
        <v>602</v>
      </c>
    </row>
    <row r="5199" spans="2:11" ht="14">
      <c r="B5199" s="13"/>
      <c r="E5199" s="13"/>
      <c r="I5199" s="1">
        <v>49290</v>
      </c>
      <c r="J5199" t="s">
        <v>158</v>
      </c>
      <c r="K5199" t="s">
        <v>602</v>
      </c>
    </row>
    <row r="5200" spans="2:11" ht="14">
      <c r="B5200" s="13"/>
      <c r="E5200" s="13"/>
      <c r="I5200" s="1">
        <v>49291</v>
      </c>
      <c r="J5200" t="s">
        <v>159</v>
      </c>
      <c r="K5200" t="s">
        <v>602</v>
      </c>
    </row>
    <row r="5201" spans="2:11" ht="14">
      <c r="B5201" s="13"/>
      <c r="E5201" s="13"/>
      <c r="I5201" s="1">
        <v>49292</v>
      </c>
      <c r="J5201" t="s">
        <v>98</v>
      </c>
      <c r="K5201" t="s">
        <v>602</v>
      </c>
    </row>
    <row r="5202" spans="2:11" ht="14">
      <c r="B5202" s="13"/>
      <c r="E5202" s="13"/>
      <c r="I5202" s="1">
        <v>49293</v>
      </c>
      <c r="J5202" t="s">
        <v>160</v>
      </c>
      <c r="K5202" t="s">
        <v>602</v>
      </c>
    </row>
    <row r="5203" spans="2:11" ht="14">
      <c r="B5203" s="13"/>
      <c r="E5203" s="13"/>
      <c r="I5203" s="1">
        <v>49294</v>
      </c>
      <c r="J5203" t="s">
        <v>161</v>
      </c>
      <c r="K5203" t="s">
        <v>602</v>
      </c>
    </row>
    <row r="5204" spans="2:11" ht="14">
      <c r="B5204" s="13"/>
      <c r="E5204" s="13"/>
      <c r="I5204" s="1">
        <v>49295</v>
      </c>
      <c r="J5204" t="s">
        <v>162</v>
      </c>
      <c r="K5204" t="s">
        <v>602</v>
      </c>
    </row>
    <row r="5205" spans="2:11" ht="14">
      <c r="B5205" s="13"/>
      <c r="E5205" s="13"/>
      <c r="I5205" s="1">
        <v>49296</v>
      </c>
      <c r="J5205" t="s">
        <v>163</v>
      </c>
      <c r="K5205" t="s">
        <v>602</v>
      </c>
    </row>
    <row r="5206" spans="2:11" ht="14">
      <c r="B5206" s="13"/>
      <c r="E5206" s="13"/>
      <c r="I5206" s="1">
        <v>49297</v>
      </c>
      <c r="J5206" t="s">
        <v>164</v>
      </c>
      <c r="K5206" t="s">
        <v>602</v>
      </c>
    </row>
    <row r="5207" spans="2:11" ht="14">
      <c r="B5207" s="13"/>
      <c r="E5207" s="13"/>
      <c r="I5207" s="1">
        <v>49298</v>
      </c>
      <c r="J5207" t="s">
        <v>165</v>
      </c>
      <c r="K5207" t="s">
        <v>602</v>
      </c>
    </row>
    <row r="5208" spans="2:11" ht="14">
      <c r="B5208" s="13"/>
      <c r="E5208" s="13"/>
      <c r="I5208" s="1">
        <v>49299</v>
      </c>
      <c r="J5208" t="s">
        <v>99</v>
      </c>
      <c r="K5208" t="s">
        <v>602</v>
      </c>
    </row>
    <row r="5209" spans="2:11" ht="14">
      <c r="B5209" s="13"/>
      <c r="E5209" s="13"/>
      <c r="I5209" s="1">
        <v>49300</v>
      </c>
      <c r="J5209" t="s">
        <v>166</v>
      </c>
      <c r="K5209" t="s">
        <v>602</v>
      </c>
    </row>
    <row r="5210" spans="2:11" ht="14">
      <c r="B5210" s="13"/>
      <c r="E5210" s="13"/>
      <c r="I5210" s="1">
        <v>49301</v>
      </c>
      <c r="J5210" t="s">
        <v>167</v>
      </c>
      <c r="K5210" t="s">
        <v>602</v>
      </c>
    </row>
    <row r="5211" spans="2:11" ht="14">
      <c r="B5211" s="13"/>
      <c r="E5211" s="13"/>
      <c r="I5211" s="1">
        <v>49302</v>
      </c>
      <c r="J5211" t="s">
        <v>168</v>
      </c>
      <c r="K5211" t="s">
        <v>602</v>
      </c>
    </row>
    <row r="5212" spans="2:11" ht="14">
      <c r="B5212" s="13"/>
      <c r="E5212" s="13"/>
      <c r="I5212" s="1">
        <v>49303</v>
      </c>
      <c r="J5212" t="s">
        <v>169</v>
      </c>
      <c r="K5212" t="s">
        <v>602</v>
      </c>
    </row>
    <row r="5213" spans="2:11" ht="14">
      <c r="B5213" s="13"/>
      <c r="E5213" s="13"/>
      <c r="I5213" s="1">
        <v>49304</v>
      </c>
      <c r="J5213" t="s">
        <v>170</v>
      </c>
      <c r="K5213" t="s">
        <v>602</v>
      </c>
    </row>
    <row r="5214" spans="2:11" ht="14">
      <c r="B5214" s="13"/>
      <c r="E5214" s="13"/>
      <c r="I5214" s="1">
        <v>49305</v>
      </c>
      <c r="J5214" t="s">
        <v>171</v>
      </c>
      <c r="K5214" t="s">
        <v>602</v>
      </c>
    </row>
    <row r="5215" spans="2:11" ht="14">
      <c r="B5215" s="13"/>
      <c r="E5215" s="13"/>
      <c r="I5215" s="1">
        <v>49306</v>
      </c>
      <c r="J5215" t="s">
        <v>100</v>
      </c>
      <c r="K5215" t="s">
        <v>602</v>
      </c>
    </row>
    <row r="5216" spans="2:11" ht="14">
      <c r="B5216" s="13"/>
      <c r="E5216" s="13"/>
      <c r="I5216" s="1">
        <v>49307</v>
      </c>
      <c r="J5216" t="s">
        <v>172</v>
      </c>
      <c r="K5216" t="s">
        <v>602</v>
      </c>
    </row>
    <row r="5217" spans="2:11" ht="14">
      <c r="B5217" s="13"/>
      <c r="E5217" s="13"/>
      <c r="I5217" s="1">
        <v>49308</v>
      </c>
      <c r="J5217" t="s">
        <v>173</v>
      </c>
      <c r="K5217" t="s">
        <v>602</v>
      </c>
    </row>
    <row r="5218" spans="2:11" ht="14">
      <c r="B5218" s="13"/>
      <c r="E5218" s="13"/>
      <c r="I5218" s="1">
        <v>49309</v>
      </c>
      <c r="J5218" t="s">
        <v>174</v>
      </c>
      <c r="K5218" t="s">
        <v>602</v>
      </c>
    </row>
    <row r="5219" spans="2:11" ht="14">
      <c r="B5219" s="13"/>
      <c r="E5219" s="13"/>
      <c r="I5219" s="1">
        <v>49310</v>
      </c>
      <c r="J5219" t="s">
        <v>175</v>
      </c>
      <c r="K5219" t="s">
        <v>602</v>
      </c>
    </row>
    <row r="5220" spans="2:11" ht="14">
      <c r="B5220" s="13"/>
      <c r="E5220" s="13"/>
      <c r="I5220" s="1">
        <v>49311</v>
      </c>
      <c r="J5220" t="s">
        <v>176</v>
      </c>
      <c r="K5220" t="s">
        <v>602</v>
      </c>
    </row>
    <row r="5221" spans="2:11" ht="14">
      <c r="B5221" s="13"/>
      <c r="E5221" s="13"/>
      <c r="I5221" s="1">
        <v>49312</v>
      </c>
      <c r="J5221" t="s">
        <v>177</v>
      </c>
      <c r="K5221" t="s">
        <v>602</v>
      </c>
    </row>
    <row r="5222" spans="2:11" ht="14">
      <c r="B5222" s="13"/>
      <c r="E5222" s="13"/>
      <c r="I5222" s="1">
        <v>49313</v>
      </c>
      <c r="J5222" t="s">
        <v>101</v>
      </c>
      <c r="K5222" t="s">
        <v>602</v>
      </c>
    </row>
    <row r="5223" spans="2:11" ht="14">
      <c r="B5223" s="13"/>
      <c r="E5223" s="13"/>
      <c r="I5223" s="1">
        <v>49314</v>
      </c>
      <c r="J5223" t="s">
        <v>178</v>
      </c>
      <c r="K5223" t="s">
        <v>602</v>
      </c>
    </row>
    <row r="5224" spans="2:11" ht="14">
      <c r="B5224" s="13"/>
      <c r="E5224" s="13"/>
      <c r="I5224" s="1">
        <v>49315</v>
      </c>
      <c r="J5224" t="s">
        <v>179</v>
      </c>
      <c r="K5224" t="s">
        <v>602</v>
      </c>
    </row>
    <row r="5225" spans="2:11" ht="14">
      <c r="B5225" s="13"/>
      <c r="E5225" s="13"/>
      <c r="I5225" s="1">
        <v>49316</v>
      </c>
      <c r="J5225" t="s">
        <v>180</v>
      </c>
      <c r="K5225" t="s">
        <v>602</v>
      </c>
    </row>
    <row r="5226" spans="2:11" ht="14">
      <c r="B5226" s="13"/>
      <c r="E5226" s="13"/>
      <c r="I5226" s="1">
        <v>49317</v>
      </c>
      <c r="J5226" t="s">
        <v>181</v>
      </c>
      <c r="K5226" t="s">
        <v>602</v>
      </c>
    </row>
    <row r="5227" spans="2:11" ht="14">
      <c r="B5227" s="13"/>
      <c r="E5227" s="13"/>
      <c r="I5227" s="1">
        <v>49318</v>
      </c>
      <c r="J5227" t="s">
        <v>182</v>
      </c>
      <c r="K5227" t="s">
        <v>602</v>
      </c>
    </row>
    <row r="5228" spans="2:11" ht="14">
      <c r="B5228" s="13"/>
      <c r="E5228" s="13"/>
      <c r="I5228" s="1">
        <v>49319</v>
      </c>
      <c r="J5228" t="s">
        <v>183</v>
      </c>
      <c r="K5228" t="s">
        <v>602</v>
      </c>
    </row>
    <row r="5229" spans="2:11" ht="14">
      <c r="B5229" s="13"/>
      <c r="E5229" s="13"/>
      <c r="I5229" s="1">
        <v>49320</v>
      </c>
      <c r="J5229" t="s">
        <v>102</v>
      </c>
      <c r="K5229" t="s">
        <v>602</v>
      </c>
    </row>
    <row r="5230" spans="2:11" ht="14">
      <c r="B5230" s="13"/>
      <c r="E5230" s="13"/>
      <c r="I5230" s="1">
        <v>49321</v>
      </c>
      <c r="J5230" t="s">
        <v>184</v>
      </c>
      <c r="K5230" t="s">
        <v>602</v>
      </c>
    </row>
    <row r="5231" spans="2:11" ht="14">
      <c r="B5231" s="13"/>
      <c r="E5231" s="13"/>
      <c r="I5231" s="1">
        <v>49322</v>
      </c>
      <c r="J5231" t="s">
        <v>185</v>
      </c>
      <c r="K5231" t="s">
        <v>602</v>
      </c>
    </row>
    <row r="5232" spans="2:11" ht="14">
      <c r="B5232" s="13"/>
      <c r="E5232" s="13"/>
      <c r="I5232" s="1">
        <v>49323</v>
      </c>
      <c r="J5232" t="s">
        <v>186</v>
      </c>
      <c r="K5232" t="s">
        <v>602</v>
      </c>
    </row>
    <row r="5233" spans="2:11" ht="14">
      <c r="B5233" s="13"/>
      <c r="E5233" s="13"/>
      <c r="I5233" s="1">
        <v>49324</v>
      </c>
      <c r="J5233" t="s">
        <v>187</v>
      </c>
      <c r="K5233" t="s">
        <v>602</v>
      </c>
    </row>
    <row r="5234" spans="2:11" ht="14">
      <c r="B5234" s="13"/>
      <c r="E5234" s="13"/>
      <c r="I5234" s="1">
        <v>49325</v>
      </c>
      <c r="J5234" t="s">
        <v>188</v>
      </c>
      <c r="K5234" t="s">
        <v>602</v>
      </c>
    </row>
    <row r="5235" spans="2:11" ht="14">
      <c r="B5235" s="13"/>
      <c r="E5235" s="13"/>
      <c r="I5235" s="1">
        <v>49326</v>
      </c>
      <c r="J5235" t="s">
        <v>189</v>
      </c>
      <c r="K5235" t="s">
        <v>602</v>
      </c>
    </row>
    <row r="5236" spans="2:11" ht="14">
      <c r="B5236" s="13"/>
      <c r="E5236" s="13"/>
      <c r="I5236" s="1">
        <v>49327</v>
      </c>
      <c r="J5236" t="s">
        <v>103</v>
      </c>
      <c r="K5236" t="s">
        <v>602</v>
      </c>
    </row>
    <row r="5237" spans="2:11" ht="14">
      <c r="B5237" s="13"/>
      <c r="E5237" s="13"/>
      <c r="I5237" s="1">
        <v>49328</v>
      </c>
      <c r="J5237" t="s">
        <v>190</v>
      </c>
      <c r="K5237" t="s">
        <v>602</v>
      </c>
    </row>
    <row r="5238" spans="2:11" ht="14">
      <c r="B5238" s="13"/>
      <c r="E5238" s="13"/>
      <c r="I5238" s="1">
        <v>49329</v>
      </c>
      <c r="J5238" t="s">
        <v>191</v>
      </c>
      <c r="K5238" t="s">
        <v>602</v>
      </c>
    </row>
    <row r="5239" spans="2:11" ht="14">
      <c r="B5239" s="13"/>
      <c r="E5239" s="13"/>
      <c r="I5239" s="1">
        <v>49330</v>
      </c>
      <c r="J5239" t="s">
        <v>192</v>
      </c>
      <c r="K5239" t="s">
        <v>602</v>
      </c>
    </row>
    <row r="5240" spans="2:11" ht="14">
      <c r="B5240" s="13"/>
      <c r="E5240" s="13"/>
      <c r="I5240" s="1">
        <v>49331</v>
      </c>
      <c r="J5240" t="s">
        <v>193</v>
      </c>
      <c r="K5240" t="s">
        <v>602</v>
      </c>
    </row>
    <row r="5241" spans="2:11" ht="14">
      <c r="B5241" s="13"/>
      <c r="E5241" s="13"/>
      <c r="I5241" s="1">
        <v>49332</v>
      </c>
      <c r="J5241" t="s">
        <v>194</v>
      </c>
      <c r="K5241" t="s">
        <v>602</v>
      </c>
    </row>
    <row r="5242" spans="2:11" ht="14">
      <c r="B5242" s="13"/>
      <c r="E5242" s="13"/>
      <c r="I5242" s="1">
        <v>49333</v>
      </c>
      <c r="J5242" t="s">
        <v>195</v>
      </c>
      <c r="K5242" t="s">
        <v>602</v>
      </c>
    </row>
    <row r="5243" spans="2:11" ht="14">
      <c r="B5243" s="13"/>
      <c r="E5243" s="13"/>
      <c r="I5243" s="1">
        <v>49334</v>
      </c>
      <c r="J5243" t="s">
        <v>104</v>
      </c>
      <c r="K5243" t="s">
        <v>602</v>
      </c>
    </row>
    <row r="5244" spans="2:11" ht="14">
      <c r="B5244" s="13"/>
      <c r="E5244" s="13"/>
      <c r="I5244" s="1">
        <v>49335</v>
      </c>
      <c r="J5244" t="s">
        <v>196</v>
      </c>
      <c r="K5244" t="s">
        <v>602</v>
      </c>
    </row>
    <row r="5245" spans="2:11" ht="14">
      <c r="B5245" s="13"/>
      <c r="E5245" s="13"/>
      <c r="I5245" s="1">
        <v>49336</v>
      </c>
      <c r="J5245" t="s">
        <v>197</v>
      </c>
      <c r="K5245" t="s">
        <v>602</v>
      </c>
    </row>
    <row r="5246" spans="2:11" ht="14">
      <c r="B5246" s="13"/>
      <c r="E5246" s="13"/>
      <c r="I5246" s="1">
        <v>49337</v>
      </c>
      <c r="J5246" t="s">
        <v>198</v>
      </c>
      <c r="K5246" t="s">
        <v>602</v>
      </c>
    </row>
    <row r="5247" spans="2:11" ht="14">
      <c r="B5247" s="13"/>
      <c r="E5247" s="13"/>
      <c r="I5247" s="1">
        <v>49338</v>
      </c>
      <c r="J5247" t="s">
        <v>199</v>
      </c>
      <c r="K5247" t="s">
        <v>602</v>
      </c>
    </row>
    <row r="5248" spans="2:11" ht="14">
      <c r="B5248" s="13"/>
      <c r="E5248" s="13"/>
      <c r="I5248" s="1">
        <v>49339</v>
      </c>
      <c r="J5248" t="s">
        <v>200</v>
      </c>
      <c r="K5248" t="s">
        <v>602</v>
      </c>
    </row>
    <row r="5249" spans="2:11" ht="14">
      <c r="B5249" s="13"/>
      <c r="E5249" s="13"/>
      <c r="I5249" s="1">
        <v>49340</v>
      </c>
      <c r="J5249" t="s">
        <v>201</v>
      </c>
      <c r="K5249" t="s">
        <v>602</v>
      </c>
    </row>
    <row r="5250" spans="2:11" ht="14">
      <c r="B5250" s="13"/>
      <c r="E5250" s="13"/>
      <c r="I5250" s="1">
        <v>49341</v>
      </c>
      <c r="J5250" t="s">
        <v>105</v>
      </c>
      <c r="K5250" t="s">
        <v>602</v>
      </c>
    </row>
    <row r="5251" spans="2:11" ht="14">
      <c r="B5251" s="13"/>
      <c r="E5251" s="13"/>
      <c r="I5251" s="1">
        <v>49342</v>
      </c>
      <c r="J5251" t="s">
        <v>202</v>
      </c>
      <c r="K5251" t="s">
        <v>602</v>
      </c>
    </row>
    <row r="5252" spans="2:11" ht="14">
      <c r="B5252" s="13"/>
      <c r="E5252" s="13"/>
      <c r="I5252" s="1">
        <v>49343</v>
      </c>
      <c r="J5252" t="s">
        <v>203</v>
      </c>
      <c r="K5252" t="s">
        <v>602</v>
      </c>
    </row>
    <row r="5253" spans="2:11" ht="14">
      <c r="B5253" s="13"/>
      <c r="E5253" s="13"/>
      <c r="I5253" s="1">
        <v>49344</v>
      </c>
      <c r="J5253" t="s">
        <v>204</v>
      </c>
      <c r="K5253" t="s">
        <v>602</v>
      </c>
    </row>
    <row r="5254" spans="2:11" ht="14">
      <c r="B5254" s="13"/>
      <c r="E5254" s="13"/>
      <c r="I5254" s="1">
        <v>49345</v>
      </c>
      <c r="J5254" t="s">
        <v>205</v>
      </c>
      <c r="K5254" t="s">
        <v>602</v>
      </c>
    </row>
    <row r="5255" spans="2:11" ht="14">
      <c r="B5255" s="13"/>
      <c r="E5255" s="13"/>
      <c r="I5255" s="1">
        <v>49346</v>
      </c>
      <c r="J5255" t="s">
        <v>206</v>
      </c>
      <c r="K5255" t="s">
        <v>602</v>
      </c>
    </row>
    <row r="5256" spans="2:11" ht="14">
      <c r="B5256" s="13"/>
      <c r="E5256" s="13"/>
      <c r="I5256" s="1">
        <v>49347</v>
      </c>
      <c r="J5256" t="s">
        <v>207</v>
      </c>
      <c r="K5256" t="s">
        <v>602</v>
      </c>
    </row>
    <row r="5257" spans="2:11" ht="14">
      <c r="B5257" s="13"/>
      <c r="E5257" s="13"/>
      <c r="I5257" s="1">
        <v>49348</v>
      </c>
      <c r="J5257" t="s">
        <v>106</v>
      </c>
      <c r="K5257" t="s">
        <v>602</v>
      </c>
    </row>
    <row r="5258" spans="2:11" ht="14">
      <c r="B5258" s="13"/>
      <c r="E5258" s="13"/>
      <c r="I5258" s="1">
        <v>49349</v>
      </c>
      <c r="J5258" t="s">
        <v>208</v>
      </c>
      <c r="K5258" t="s">
        <v>602</v>
      </c>
    </row>
    <row r="5259" spans="2:11" ht="14">
      <c r="B5259" s="13"/>
      <c r="E5259" s="13"/>
      <c r="I5259" s="1">
        <v>49350</v>
      </c>
      <c r="J5259" t="s">
        <v>536</v>
      </c>
      <c r="K5259" t="s">
        <v>602</v>
      </c>
    </row>
    <row r="5260" spans="2:11" ht="14">
      <c r="B5260" s="13"/>
      <c r="E5260" s="13"/>
      <c r="I5260" s="1">
        <v>49351</v>
      </c>
      <c r="J5260" t="s">
        <v>538</v>
      </c>
      <c r="K5260" t="s">
        <v>602</v>
      </c>
    </row>
    <row r="5261" spans="2:11" ht="14">
      <c r="B5261" s="13"/>
      <c r="E5261" s="13"/>
      <c r="I5261" s="1">
        <v>49352</v>
      </c>
      <c r="J5261" t="s">
        <v>539</v>
      </c>
      <c r="K5261" t="s">
        <v>602</v>
      </c>
    </row>
    <row r="5262" spans="2:11" ht="14">
      <c r="B5262" s="13"/>
      <c r="E5262" s="13"/>
      <c r="I5262" s="1">
        <v>49353</v>
      </c>
      <c r="J5262" t="s">
        <v>528</v>
      </c>
      <c r="K5262" t="s">
        <v>602</v>
      </c>
    </row>
    <row r="5263" spans="2:11" ht="14">
      <c r="B5263" s="13"/>
      <c r="E5263" s="13"/>
      <c r="I5263" s="1">
        <v>49354</v>
      </c>
      <c r="J5263" t="s">
        <v>542</v>
      </c>
      <c r="K5263" t="s">
        <v>602</v>
      </c>
    </row>
    <row r="5264" spans="2:11" ht="14">
      <c r="B5264" s="13"/>
      <c r="E5264" s="13"/>
      <c r="I5264" s="1">
        <v>49355</v>
      </c>
      <c r="J5264" t="s">
        <v>544</v>
      </c>
      <c r="K5264" t="s">
        <v>602</v>
      </c>
    </row>
    <row r="5265" spans="2:11" ht="14">
      <c r="B5265" s="13"/>
      <c r="E5265" s="13"/>
      <c r="I5265" s="1">
        <v>49356</v>
      </c>
      <c r="J5265" t="s">
        <v>546</v>
      </c>
      <c r="K5265" t="s">
        <v>602</v>
      </c>
    </row>
    <row r="5266" spans="2:11" ht="14">
      <c r="B5266" s="13"/>
      <c r="E5266" s="13"/>
      <c r="I5266" s="1">
        <v>49357</v>
      </c>
      <c r="J5266" t="s">
        <v>548</v>
      </c>
      <c r="K5266" t="s">
        <v>602</v>
      </c>
    </row>
    <row r="5267" spans="2:11" ht="14">
      <c r="B5267" s="13"/>
      <c r="E5267" s="13"/>
      <c r="I5267" s="1">
        <v>49358</v>
      </c>
      <c r="J5267" t="s">
        <v>550</v>
      </c>
      <c r="K5267" t="s">
        <v>602</v>
      </c>
    </row>
    <row r="5268" spans="2:11" ht="14">
      <c r="B5268" s="13"/>
      <c r="E5268" s="13"/>
      <c r="I5268" s="1">
        <v>49359</v>
      </c>
      <c r="J5268" t="s">
        <v>551</v>
      </c>
      <c r="K5268" t="s">
        <v>602</v>
      </c>
    </row>
    <row r="5269" spans="2:11" ht="14">
      <c r="B5269" s="13"/>
      <c r="E5269" s="13"/>
      <c r="I5269" s="1">
        <v>49360</v>
      </c>
      <c r="J5269" t="s">
        <v>529</v>
      </c>
      <c r="K5269" t="s">
        <v>602</v>
      </c>
    </row>
    <row r="5270" spans="2:11" ht="14">
      <c r="B5270" s="13"/>
      <c r="E5270" s="13"/>
      <c r="I5270" s="1">
        <v>49361</v>
      </c>
      <c r="J5270" t="s">
        <v>552</v>
      </c>
      <c r="K5270" t="s">
        <v>602</v>
      </c>
    </row>
    <row r="5271" spans="2:11" ht="14">
      <c r="B5271" s="13"/>
      <c r="E5271" s="13"/>
      <c r="I5271" s="1">
        <v>49362</v>
      </c>
      <c r="J5271" t="s">
        <v>553</v>
      </c>
      <c r="K5271" t="s">
        <v>602</v>
      </c>
    </row>
    <row r="5272" spans="2:11" ht="14">
      <c r="B5272" s="13"/>
      <c r="E5272" s="13"/>
      <c r="I5272" s="1">
        <v>49363</v>
      </c>
      <c r="J5272" t="s">
        <v>554</v>
      </c>
      <c r="K5272" t="s">
        <v>602</v>
      </c>
    </row>
    <row r="5273" spans="2:11" ht="14">
      <c r="B5273" s="13"/>
      <c r="E5273" s="13"/>
      <c r="I5273" s="1">
        <v>49364</v>
      </c>
      <c r="J5273" t="s">
        <v>555</v>
      </c>
      <c r="K5273" t="s">
        <v>602</v>
      </c>
    </row>
    <row r="5274" spans="2:11" ht="14">
      <c r="B5274" s="13"/>
      <c r="E5274" s="13"/>
      <c r="I5274" s="1">
        <v>49365</v>
      </c>
      <c r="J5274" t="s">
        <v>556</v>
      </c>
      <c r="K5274" t="s">
        <v>602</v>
      </c>
    </row>
    <row r="5275" spans="2:11" ht="14">
      <c r="B5275" s="13"/>
      <c r="E5275" s="13"/>
      <c r="I5275" s="1">
        <v>49366</v>
      </c>
      <c r="J5275" t="s">
        <v>558</v>
      </c>
      <c r="K5275" t="s">
        <v>602</v>
      </c>
    </row>
    <row r="5276" spans="2:11" ht="14">
      <c r="B5276" s="13"/>
      <c r="E5276" s="13"/>
      <c r="I5276" s="1">
        <v>49367</v>
      </c>
      <c r="J5276" t="s">
        <v>530</v>
      </c>
      <c r="K5276" t="s">
        <v>602</v>
      </c>
    </row>
    <row r="5277" spans="2:11" ht="14">
      <c r="B5277" s="13"/>
      <c r="E5277" s="13"/>
      <c r="I5277" s="1">
        <v>49368</v>
      </c>
      <c r="J5277" t="s">
        <v>559</v>
      </c>
      <c r="K5277" t="s">
        <v>602</v>
      </c>
    </row>
    <row r="5278" spans="2:11" ht="14">
      <c r="B5278" s="13"/>
      <c r="E5278" s="13"/>
      <c r="I5278" s="1">
        <v>49369</v>
      </c>
      <c r="J5278" t="s">
        <v>560</v>
      </c>
      <c r="K5278" t="s">
        <v>602</v>
      </c>
    </row>
    <row r="5279" spans="2:11" ht="14">
      <c r="B5279" s="13"/>
      <c r="E5279" s="13"/>
      <c r="I5279" s="1">
        <v>49370</v>
      </c>
      <c r="J5279" t="s">
        <v>561</v>
      </c>
      <c r="K5279" t="s">
        <v>602</v>
      </c>
    </row>
    <row r="5280" spans="2:11" ht="14">
      <c r="B5280" s="13"/>
      <c r="E5280" s="13"/>
      <c r="I5280" s="1">
        <v>49371</v>
      </c>
      <c r="J5280" t="s">
        <v>562</v>
      </c>
      <c r="K5280" t="s">
        <v>602</v>
      </c>
    </row>
    <row r="5281" spans="2:11" ht="14">
      <c r="B5281" s="13"/>
      <c r="E5281" s="13"/>
      <c r="I5281" s="1">
        <v>49372</v>
      </c>
      <c r="J5281" t="s">
        <v>563</v>
      </c>
      <c r="K5281" t="s">
        <v>602</v>
      </c>
    </row>
    <row r="5282" spans="2:11" ht="14">
      <c r="B5282" s="13"/>
      <c r="E5282" s="13"/>
      <c r="I5282" s="1">
        <v>49373</v>
      </c>
      <c r="J5282" t="s">
        <v>564</v>
      </c>
      <c r="K5282" t="s">
        <v>602</v>
      </c>
    </row>
    <row r="5283" spans="2:11" ht="14">
      <c r="B5283" s="13"/>
      <c r="E5283" s="13"/>
      <c r="I5283" s="1">
        <v>49374</v>
      </c>
      <c r="J5283" t="s">
        <v>531</v>
      </c>
      <c r="K5283" t="s">
        <v>602</v>
      </c>
    </row>
    <row r="5284" spans="2:11" ht="14">
      <c r="B5284" s="13"/>
      <c r="E5284" s="13"/>
      <c r="I5284" s="1">
        <v>49375</v>
      </c>
      <c r="J5284" t="s">
        <v>565</v>
      </c>
      <c r="K5284" t="s">
        <v>602</v>
      </c>
    </row>
    <row r="5285" spans="2:11" ht="14">
      <c r="B5285" s="13"/>
      <c r="E5285" s="13"/>
      <c r="I5285" s="1">
        <v>49376</v>
      </c>
      <c r="J5285" t="s">
        <v>566</v>
      </c>
      <c r="K5285" t="s">
        <v>602</v>
      </c>
    </row>
    <row r="5286" spans="2:11" ht="14">
      <c r="B5286" s="13"/>
      <c r="E5286" s="13"/>
      <c r="I5286" s="1">
        <v>49377</v>
      </c>
      <c r="J5286" t="s">
        <v>567</v>
      </c>
      <c r="K5286" t="s">
        <v>602</v>
      </c>
    </row>
    <row r="5287" spans="2:11" ht="14">
      <c r="B5287" s="13"/>
      <c r="E5287" s="13"/>
      <c r="I5287" s="1">
        <v>49378</v>
      </c>
      <c r="J5287" t="s">
        <v>568</v>
      </c>
      <c r="K5287" t="s">
        <v>602</v>
      </c>
    </row>
    <row r="5288" spans="2:11" ht="14">
      <c r="B5288" s="13"/>
      <c r="E5288" s="13"/>
      <c r="I5288" s="1">
        <v>49379</v>
      </c>
      <c r="J5288" t="s">
        <v>569</v>
      </c>
      <c r="K5288" t="s">
        <v>602</v>
      </c>
    </row>
    <row r="5289" spans="2:11" ht="14">
      <c r="B5289" s="13"/>
      <c r="E5289" s="13"/>
      <c r="I5289" s="1">
        <v>49380</v>
      </c>
      <c r="J5289" t="s">
        <v>537</v>
      </c>
      <c r="K5289" t="s">
        <v>602</v>
      </c>
    </row>
    <row r="5290" spans="2:11" ht="14">
      <c r="B5290" s="13"/>
      <c r="E5290" s="13"/>
      <c r="I5290" s="1">
        <v>49381</v>
      </c>
      <c r="J5290" t="s">
        <v>532</v>
      </c>
      <c r="K5290" t="s">
        <v>602</v>
      </c>
    </row>
    <row r="5291" spans="2:11" ht="14">
      <c r="B5291" s="13"/>
      <c r="E5291" s="13"/>
      <c r="I5291" s="1">
        <v>49382</v>
      </c>
      <c r="J5291" t="s">
        <v>540</v>
      </c>
      <c r="K5291" t="s">
        <v>602</v>
      </c>
    </row>
    <row r="5292" spans="2:11" ht="14">
      <c r="B5292" s="13"/>
      <c r="E5292" s="13"/>
      <c r="I5292" s="1">
        <v>49383</v>
      </c>
      <c r="J5292" t="s">
        <v>541</v>
      </c>
      <c r="K5292" t="s">
        <v>602</v>
      </c>
    </row>
    <row r="5293" spans="2:11" ht="14">
      <c r="B5293" s="13"/>
      <c r="E5293" s="13"/>
      <c r="I5293" s="1">
        <v>49384</v>
      </c>
      <c r="J5293" t="s">
        <v>543</v>
      </c>
      <c r="K5293" t="s">
        <v>602</v>
      </c>
    </row>
    <row r="5294" spans="2:11" ht="14">
      <c r="B5294" s="13"/>
      <c r="E5294" s="13"/>
      <c r="I5294" s="1">
        <v>49385</v>
      </c>
      <c r="J5294" t="s">
        <v>545</v>
      </c>
      <c r="K5294" t="s">
        <v>602</v>
      </c>
    </row>
    <row r="5295" spans="2:11" ht="14">
      <c r="B5295" s="13"/>
      <c r="E5295" s="13"/>
      <c r="I5295" s="1">
        <v>49386</v>
      </c>
      <c r="J5295" t="s">
        <v>547</v>
      </c>
      <c r="K5295" t="s">
        <v>602</v>
      </c>
    </row>
    <row r="5296" spans="2:11" ht="14">
      <c r="B5296" s="13"/>
      <c r="E5296" s="13"/>
      <c r="I5296" s="1">
        <v>49387</v>
      </c>
      <c r="J5296" t="s">
        <v>549</v>
      </c>
      <c r="K5296" t="s">
        <v>602</v>
      </c>
    </row>
    <row r="5297" spans="2:11" ht="14">
      <c r="B5297" s="13"/>
      <c r="E5297" s="13"/>
      <c r="I5297" s="1">
        <v>49388</v>
      </c>
      <c r="J5297" t="s">
        <v>533</v>
      </c>
      <c r="K5297" t="s">
        <v>602</v>
      </c>
    </row>
    <row r="5298" spans="2:11" ht="14">
      <c r="B5298" s="13"/>
      <c r="E5298" s="13"/>
      <c r="I5298" s="1">
        <v>49389</v>
      </c>
      <c r="J5298" t="s">
        <v>570</v>
      </c>
      <c r="K5298" t="s">
        <v>602</v>
      </c>
    </row>
    <row r="5299" spans="2:11" ht="14">
      <c r="B5299" s="13"/>
      <c r="E5299" s="13"/>
      <c r="I5299" s="1">
        <v>49390</v>
      </c>
      <c r="J5299" t="s">
        <v>571</v>
      </c>
      <c r="K5299" t="s">
        <v>602</v>
      </c>
    </row>
    <row r="5300" spans="2:11" ht="14">
      <c r="B5300" s="13"/>
      <c r="E5300" s="13"/>
      <c r="I5300" s="1">
        <v>49391</v>
      </c>
      <c r="J5300" t="s">
        <v>572</v>
      </c>
      <c r="K5300" t="s">
        <v>602</v>
      </c>
    </row>
    <row r="5301" spans="2:11" ht="14">
      <c r="B5301" s="13"/>
      <c r="E5301" s="13"/>
      <c r="I5301" s="1">
        <v>49392</v>
      </c>
      <c r="J5301" t="s">
        <v>573</v>
      </c>
      <c r="K5301" t="s">
        <v>602</v>
      </c>
    </row>
    <row r="5302" spans="2:11" ht="14">
      <c r="B5302" s="13"/>
      <c r="E5302" s="13"/>
      <c r="I5302" s="1">
        <v>49393</v>
      </c>
      <c r="J5302" t="s">
        <v>574</v>
      </c>
      <c r="K5302" t="s">
        <v>602</v>
      </c>
    </row>
    <row r="5303" spans="2:11" ht="14">
      <c r="B5303" s="13"/>
      <c r="E5303" s="13"/>
      <c r="I5303" s="1">
        <v>49394</v>
      </c>
      <c r="J5303" t="s">
        <v>557</v>
      </c>
      <c r="K5303" t="s">
        <v>602</v>
      </c>
    </row>
    <row r="5304" spans="2:11" ht="14">
      <c r="B5304" s="13"/>
      <c r="E5304" s="13"/>
      <c r="I5304" s="1">
        <v>49395</v>
      </c>
      <c r="J5304" t="s">
        <v>534</v>
      </c>
      <c r="K5304" t="s">
        <v>602</v>
      </c>
    </row>
    <row r="5305" spans="2:11" ht="14">
      <c r="B5305" s="13"/>
      <c r="E5305" s="13"/>
      <c r="I5305" s="1">
        <v>49396</v>
      </c>
      <c r="J5305" t="s">
        <v>575</v>
      </c>
      <c r="K5305" t="s">
        <v>602</v>
      </c>
    </row>
    <row r="5306" spans="2:11" ht="14">
      <c r="B5306" s="13"/>
      <c r="E5306" s="13"/>
      <c r="I5306" s="1">
        <v>49397</v>
      </c>
      <c r="J5306" t="s">
        <v>576</v>
      </c>
      <c r="K5306" t="s">
        <v>602</v>
      </c>
    </row>
    <row r="5307" spans="2:11" ht="14">
      <c r="B5307" s="13"/>
      <c r="E5307" s="13"/>
      <c r="I5307" s="1">
        <v>49398</v>
      </c>
      <c r="J5307" t="s">
        <v>577</v>
      </c>
      <c r="K5307" t="s">
        <v>602</v>
      </c>
    </row>
    <row r="5308" spans="2:11" ht="14">
      <c r="B5308" s="13"/>
      <c r="E5308" s="13"/>
      <c r="I5308" s="1">
        <v>49399</v>
      </c>
      <c r="J5308" t="s">
        <v>578</v>
      </c>
      <c r="K5308" t="s">
        <v>602</v>
      </c>
    </row>
    <row r="5309" spans="2:11" ht="14">
      <c r="B5309" s="13"/>
      <c r="E5309" s="13"/>
      <c r="I5309" s="1">
        <v>49400</v>
      </c>
      <c r="J5309" t="s">
        <v>579</v>
      </c>
      <c r="K5309" t="s">
        <v>602</v>
      </c>
    </row>
    <row r="5310" spans="2:11" ht="14">
      <c r="B5310" s="13"/>
      <c r="E5310" s="13"/>
      <c r="I5310" s="1">
        <v>49401</v>
      </c>
      <c r="J5310" t="s">
        <v>580</v>
      </c>
      <c r="K5310" t="s">
        <v>602</v>
      </c>
    </row>
    <row r="5311" spans="2:11" ht="14">
      <c r="B5311" s="13"/>
      <c r="E5311" s="13"/>
      <c r="I5311" s="1">
        <v>49402</v>
      </c>
      <c r="J5311" t="s">
        <v>535</v>
      </c>
      <c r="K5311" t="s">
        <v>602</v>
      </c>
    </row>
    <row r="5312" spans="2:11" ht="14">
      <c r="B5312" s="13"/>
      <c r="E5312" s="13"/>
      <c r="I5312" s="1">
        <v>49403</v>
      </c>
      <c r="J5312" t="s">
        <v>581</v>
      </c>
      <c r="K5312" t="s">
        <v>602</v>
      </c>
    </row>
    <row r="5313" spans="2:11" ht="14">
      <c r="B5313" s="13"/>
      <c r="E5313" s="13"/>
      <c r="I5313" s="1">
        <v>49404</v>
      </c>
      <c r="J5313" t="s">
        <v>582</v>
      </c>
      <c r="K5313" t="s">
        <v>602</v>
      </c>
    </row>
    <row r="5314" spans="2:11" ht="14">
      <c r="B5314" s="13"/>
      <c r="E5314" s="13"/>
      <c r="I5314" s="1">
        <v>49405</v>
      </c>
      <c r="J5314" t="s">
        <v>583</v>
      </c>
      <c r="K5314" t="s">
        <v>602</v>
      </c>
    </row>
    <row r="5315" spans="2:11" ht="14">
      <c r="B5315" s="13"/>
      <c r="E5315" s="13"/>
      <c r="I5315" s="1">
        <v>49406</v>
      </c>
      <c r="J5315" t="s">
        <v>584</v>
      </c>
      <c r="K5315" t="s">
        <v>602</v>
      </c>
    </row>
    <row r="5316" spans="2:11" ht="14">
      <c r="B5316" s="13"/>
      <c r="E5316" s="13"/>
      <c r="I5316" s="1">
        <v>49407</v>
      </c>
      <c r="J5316" t="s">
        <v>585</v>
      </c>
      <c r="K5316" t="s">
        <v>602</v>
      </c>
    </row>
    <row r="5317" spans="2:11" ht="14">
      <c r="B5317" s="13"/>
      <c r="E5317" s="13"/>
      <c r="I5317" s="1">
        <v>49408</v>
      </c>
      <c r="J5317" t="s">
        <v>586</v>
      </c>
      <c r="K5317" t="s">
        <v>602</v>
      </c>
    </row>
    <row r="5318" spans="2:11" ht="14">
      <c r="B5318" s="13"/>
      <c r="E5318" s="13"/>
      <c r="I5318" s="1">
        <v>49409</v>
      </c>
      <c r="J5318" t="s">
        <v>238</v>
      </c>
      <c r="K5318" t="s">
        <v>602</v>
      </c>
    </row>
    <row r="5319" spans="2:11" ht="14">
      <c r="B5319" s="13"/>
      <c r="E5319" s="13"/>
      <c r="I5319" s="1">
        <v>49410</v>
      </c>
      <c r="J5319" t="s">
        <v>239</v>
      </c>
      <c r="K5319" t="s">
        <v>602</v>
      </c>
    </row>
    <row r="5320" spans="2:11" ht="14">
      <c r="B5320" s="13"/>
      <c r="E5320" s="13"/>
      <c r="I5320" s="1">
        <v>49411</v>
      </c>
      <c r="J5320" t="s">
        <v>61</v>
      </c>
      <c r="K5320" t="s">
        <v>602</v>
      </c>
    </row>
    <row r="5321" spans="2:11" ht="14">
      <c r="B5321" s="13"/>
      <c r="E5321" s="13"/>
      <c r="I5321" s="1">
        <v>49412</v>
      </c>
      <c r="J5321" t="s">
        <v>240</v>
      </c>
      <c r="K5321" t="s">
        <v>602</v>
      </c>
    </row>
    <row r="5322" spans="2:11" ht="14">
      <c r="B5322" s="13"/>
      <c r="E5322" s="13"/>
      <c r="I5322" s="1">
        <v>49413</v>
      </c>
      <c r="J5322" t="s">
        <v>241</v>
      </c>
      <c r="K5322" t="s">
        <v>602</v>
      </c>
    </row>
    <row r="5323" spans="2:11" ht="14">
      <c r="B5323" s="13"/>
      <c r="E5323" s="13"/>
      <c r="I5323" s="1">
        <v>49414</v>
      </c>
      <c r="J5323" t="s">
        <v>242</v>
      </c>
      <c r="K5323" t="s">
        <v>602</v>
      </c>
    </row>
    <row r="5324" spans="2:11" ht="14">
      <c r="B5324" s="13"/>
      <c r="E5324" s="13"/>
      <c r="I5324" s="1">
        <v>49415</v>
      </c>
      <c r="J5324" t="s">
        <v>243</v>
      </c>
      <c r="K5324" t="s">
        <v>602</v>
      </c>
    </row>
    <row r="5325" spans="2:11" ht="14">
      <c r="B5325" s="13"/>
      <c r="E5325" s="13"/>
      <c r="I5325" s="1">
        <v>49416</v>
      </c>
      <c r="J5325" t="s">
        <v>244</v>
      </c>
      <c r="K5325" t="s">
        <v>602</v>
      </c>
    </row>
    <row r="5326" spans="2:11" ht="14">
      <c r="B5326" s="13"/>
      <c r="E5326" s="13"/>
      <c r="I5326" s="1">
        <v>49417</v>
      </c>
      <c r="J5326" t="s">
        <v>245</v>
      </c>
      <c r="K5326" t="s">
        <v>602</v>
      </c>
    </row>
    <row r="5327" spans="2:11" ht="14">
      <c r="B5327" s="13"/>
      <c r="E5327" s="13"/>
      <c r="I5327" s="1">
        <v>49418</v>
      </c>
      <c r="J5327" t="s">
        <v>62</v>
      </c>
      <c r="K5327" t="s">
        <v>602</v>
      </c>
    </row>
    <row r="5328" spans="2:11" ht="14">
      <c r="B5328" s="13"/>
      <c r="E5328" s="13"/>
      <c r="I5328" s="1">
        <v>49419</v>
      </c>
      <c r="J5328" t="s">
        <v>246</v>
      </c>
      <c r="K5328" t="s">
        <v>602</v>
      </c>
    </row>
    <row r="5329" spans="2:11" ht="14">
      <c r="B5329" s="13"/>
      <c r="E5329" s="13"/>
      <c r="I5329" s="1">
        <v>49420</v>
      </c>
      <c r="J5329" t="s">
        <v>247</v>
      </c>
      <c r="K5329" t="s">
        <v>602</v>
      </c>
    </row>
    <row r="5330" spans="2:11" ht="14">
      <c r="B5330" s="13"/>
      <c r="E5330" s="13"/>
      <c r="I5330" s="1">
        <v>49421</v>
      </c>
      <c r="J5330" t="s">
        <v>248</v>
      </c>
      <c r="K5330" t="s">
        <v>602</v>
      </c>
    </row>
    <row r="5331" spans="2:11" ht="14">
      <c r="B5331" s="13"/>
      <c r="E5331" s="13"/>
      <c r="I5331" s="1">
        <v>49422</v>
      </c>
      <c r="J5331" t="s">
        <v>249</v>
      </c>
      <c r="K5331" t="s">
        <v>602</v>
      </c>
    </row>
    <row r="5332" spans="2:11" ht="14">
      <c r="B5332" s="13"/>
      <c r="E5332" s="13"/>
      <c r="I5332" s="1">
        <v>49423</v>
      </c>
      <c r="J5332" t="s">
        <v>59</v>
      </c>
      <c r="K5332" t="s">
        <v>602</v>
      </c>
    </row>
    <row r="5333" spans="2:11" ht="14">
      <c r="B5333" s="13"/>
      <c r="E5333" s="13"/>
      <c r="I5333" s="1">
        <v>49424</v>
      </c>
      <c r="J5333" t="s">
        <v>250</v>
      </c>
      <c r="K5333" t="s">
        <v>602</v>
      </c>
    </row>
    <row r="5334" spans="2:11" ht="14">
      <c r="B5334" s="13"/>
      <c r="E5334" s="13"/>
      <c r="I5334" s="1">
        <v>49425</v>
      </c>
      <c r="J5334" t="s">
        <v>63</v>
      </c>
      <c r="K5334" t="s">
        <v>602</v>
      </c>
    </row>
    <row r="5335" spans="2:11" ht="14">
      <c r="B5335" s="13"/>
      <c r="E5335" s="13"/>
      <c r="I5335" s="1">
        <v>49426</v>
      </c>
      <c r="J5335" t="s">
        <v>251</v>
      </c>
      <c r="K5335" t="s">
        <v>602</v>
      </c>
    </row>
    <row r="5336" spans="2:11" ht="14">
      <c r="B5336" s="13"/>
      <c r="E5336" s="13"/>
      <c r="I5336" s="1">
        <v>49427</v>
      </c>
      <c r="J5336" t="s">
        <v>252</v>
      </c>
      <c r="K5336" t="s">
        <v>602</v>
      </c>
    </row>
    <row r="5337" spans="2:11" ht="14">
      <c r="B5337" s="13"/>
      <c r="E5337" s="13"/>
      <c r="I5337" s="1">
        <v>49428</v>
      </c>
      <c r="J5337" t="s">
        <v>253</v>
      </c>
      <c r="K5337" t="s">
        <v>602</v>
      </c>
    </row>
    <row r="5338" spans="2:11" ht="14">
      <c r="B5338" s="13"/>
      <c r="E5338" s="13"/>
      <c r="I5338" s="1">
        <v>49429</v>
      </c>
      <c r="J5338" t="s">
        <v>46</v>
      </c>
      <c r="K5338" t="s">
        <v>602</v>
      </c>
    </row>
    <row r="5339" spans="2:11" ht="14">
      <c r="B5339" s="13"/>
      <c r="E5339" s="13"/>
      <c r="I5339" s="1">
        <v>49430</v>
      </c>
      <c r="J5339" t="s">
        <v>254</v>
      </c>
      <c r="K5339" t="s">
        <v>602</v>
      </c>
    </row>
    <row r="5340" spans="2:11" ht="14">
      <c r="B5340" s="13"/>
      <c r="E5340" s="13"/>
      <c r="I5340" s="1">
        <v>49431</v>
      </c>
      <c r="J5340" t="s">
        <v>255</v>
      </c>
      <c r="K5340" t="s">
        <v>602</v>
      </c>
    </row>
    <row r="5341" spans="2:11" ht="14">
      <c r="B5341" s="13"/>
      <c r="E5341" s="13"/>
      <c r="I5341" s="1">
        <v>49432</v>
      </c>
      <c r="J5341" t="s">
        <v>64</v>
      </c>
      <c r="K5341" t="s">
        <v>602</v>
      </c>
    </row>
    <row r="5342" spans="2:11" ht="14">
      <c r="B5342" s="13"/>
      <c r="E5342" s="13"/>
      <c r="I5342" s="1">
        <v>49433</v>
      </c>
      <c r="J5342" t="s">
        <v>256</v>
      </c>
      <c r="K5342" t="s">
        <v>602</v>
      </c>
    </row>
    <row r="5343" spans="2:11" ht="14">
      <c r="B5343" s="13"/>
      <c r="E5343" s="13"/>
      <c r="I5343" s="1">
        <v>49434</v>
      </c>
      <c r="J5343" t="s">
        <v>257</v>
      </c>
      <c r="K5343" t="s">
        <v>602</v>
      </c>
    </row>
    <row r="5344" spans="2:11" ht="14">
      <c r="B5344" s="13"/>
      <c r="E5344" s="13"/>
      <c r="I5344" s="1">
        <v>49435</v>
      </c>
      <c r="J5344" t="s">
        <v>258</v>
      </c>
      <c r="K5344" t="s">
        <v>602</v>
      </c>
    </row>
    <row r="5345" spans="2:11" ht="14">
      <c r="B5345" s="13"/>
      <c r="E5345" s="13"/>
      <c r="I5345" s="1">
        <v>49436</v>
      </c>
      <c r="J5345" t="s">
        <v>259</v>
      </c>
      <c r="K5345" t="s">
        <v>602</v>
      </c>
    </row>
    <row r="5346" spans="2:11" ht="14">
      <c r="B5346" s="13"/>
      <c r="E5346" s="13"/>
      <c r="I5346" s="1">
        <v>49437</v>
      </c>
      <c r="J5346" t="s">
        <v>260</v>
      </c>
      <c r="K5346" t="s">
        <v>602</v>
      </c>
    </row>
    <row r="5347" spans="2:11" ht="14">
      <c r="B5347" s="13"/>
      <c r="E5347" s="13"/>
      <c r="I5347" s="1">
        <v>49438</v>
      </c>
      <c r="J5347" t="s">
        <v>261</v>
      </c>
      <c r="K5347" t="s">
        <v>602</v>
      </c>
    </row>
    <row r="5348" spans="2:11" ht="14">
      <c r="B5348" s="13"/>
      <c r="E5348" s="13"/>
      <c r="I5348" s="1">
        <v>49439</v>
      </c>
      <c r="J5348" t="s">
        <v>65</v>
      </c>
      <c r="K5348" t="s">
        <v>602</v>
      </c>
    </row>
    <row r="5349" spans="2:11" ht="14">
      <c r="B5349" s="13"/>
      <c r="E5349" s="13"/>
      <c r="I5349" s="1">
        <v>49440</v>
      </c>
      <c r="J5349" t="s">
        <v>262</v>
      </c>
      <c r="K5349" t="s">
        <v>602</v>
      </c>
    </row>
    <row r="5350" spans="2:11" ht="14">
      <c r="B5350" s="13"/>
      <c r="E5350" s="13"/>
      <c r="I5350" s="1">
        <v>49441</v>
      </c>
      <c r="J5350" t="s">
        <v>263</v>
      </c>
      <c r="K5350" t="s">
        <v>602</v>
      </c>
    </row>
    <row r="5351" spans="2:11" ht="14">
      <c r="B5351" s="13"/>
      <c r="E5351" s="13"/>
      <c r="I5351" s="1">
        <v>49442</v>
      </c>
      <c r="J5351" t="s">
        <v>264</v>
      </c>
      <c r="K5351" t="s">
        <v>602</v>
      </c>
    </row>
    <row r="5352" spans="2:11" ht="14">
      <c r="B5352" s="13"/>
      <c r="E5352" s="13"/>
      <c r="I5352" s="1">
        <v>49443</v>
      </c>
      <c r="J5352" t="s">
        <v>265</v>
      </c>
      <c r="K5352" t="s">
        <v>602</v>
      </c>
    </row>
    <row r="5353" spans="2:11" ht="14">
      <c r="B5353" s="13"/>
      <c r="E5353" s="13"/>
      <c r="I5353" s="1">
        <v>49444</v>
      </c>
      <c r="J5353" t="s">
        <v>266</v>
      </c>
      <c r="K5353" t="s">
        <v>602</v>
      </c>
    </row>
    <row r="5354" spans="2:11" ht="14">
      <c r="B5354" s="13"/>
      <c r="E5354" s="13"/>
      <c r="I5354" s="1">
        <v>49445</v>
      </c>
      <c r="J5354" t="s">
        <v>267</v>
      </c>
      <c r="K5354" t="s">
        <v>602</v>
      </c>
    </row>
    <row r="5355" spans="2:11" ht="14">
      <c r="B5355" s="13"/>
      <c r="E5355" s="13"/>
      <c r="I5355" s="1">
        <v>49446</v>
      </c>
      <c r="J5355" t="s">
        <v>66</v>
      </c>
      <c r="K5355" t="s">
        <v>602</v>
      </c>
    </row>
    <row r="5356" spans="2:11" ht="14">
      <c r="B5356" s="13"/>
      <c r="E5356" s="13"/>
      <c r="I5356" s="1">
        <v>49447</v>
      </c>
      <c r="J5356" t="s">
        <v>268</v>
      </c>
      <c r="K5356" t="s">
        <v>602</v>
      </c>
    </row>
    <row r="5357" spans="2:11" ht="14">
      <c r="B5357" s="13"/>
      <c r="E5357" s="13"/>
      <c r="I5357" s="1">
        <v>49448</v>
      </c>
      <c r="J5357" t="s">
        <v>269</v>
      </c>
      <c r="K5357" t="s">
        <v>602</v>
      </c>
    </row>
    <row r="5358" spans="2:11" ht="14">
      <c r="B5358" s="13"/>
      <c r="E5358" s="13"/>
      <c r="I5358" s="1">
        <v>49449</v>
      </c>
      <c r="J5358" t="s">
        <v>270</v>
      </c>
      <c r="K5358" t="s">
        <v>602</v>
      </c>
    </row>
    <row r="5359" spans="2:11" ht="14">
      <c r="B5359" s="13"/>
      <c r="E5359" s="13"/>
      <c r="I5359" s="1">
        <v>49450</v>
      </c>
      <c r="J5359" t="s">
        <v>271</v>
      </c>
      <c r="K5359" t="s">
        <v>602</v>
      </c>
    </row>
    <row r="5360" spans="2:11" ht="14">
      <c r="B5360" s="13"/>
      <c r="E5360" s="13"/>
      <c r="I5360" s="1">
        <v>49451</v>
      </c>
      <c r="J5360" t="s">
        <v>272</v>
      </c>
      <c r="K5360" t="s">
        <v>602</v>
      </c>
    </row>
    <row r="5361" spans="2:11" ht="14">
      <c r="B5361" s="13"/>
      <c r="E5361" s="13"/>
      <c r="I5361" s="1">
        <v>49452</v>
      </c>
      <c r="J5361" t="s">
        <v>273</v>
      </c>
      <c r="K5361" t="s">
        <v>602</v>
      </c>
    </row>
    <row r="5362" spans="2:11" ht="14">
      <c r="B5362" s="13"/>
      <c r="E5362" s="13"/>
      <c r="I5362" s="1">
        <v>49453</v>
      </c>
      <c r="J5362" t="s">
        <v>67</v>
      </c>
      <c r="K5362" t="s">
        <v>602</v>
      </c>
    </row>
    <row r="5363" spans="2:11" ht="14">
      <c r="B5363" s="13"/>
      <c r="E5363" s="13"/>
      <c r="I5363" s="1">
        <v>49454</v>
      </c>
      <c r="J5363" t="s">
        <v>274</v>
      </c>
      <c r="K5363" t="s">
        <v>602</v>
      </c>
    </row>
    <row r="5364" spans="2:11" ht="14">
      <c r="B5364" s="13"/>
      <c r="E5364" s="13"/>
      <c r="I5364" s="1">
        <v>49455</v>
      </c>
      <c r="J5364" t="s">
        <v>275</v>
      </c>
      <c r="K5364" t="s">
        <v>602</v>
      </c>
    </row>
    <row r="5365" spans="2:11" ht="14">
      <c r="B5365" s="13"/>
      <c r="E5365" s="13"/>
      <c r="I5365" s="1">
        <v>49456</v>
      </c>
      <c r="J5365" t="s">
        <v>276</v>
      </c>
      <c r="K5365" t="s">
        <v>602</v>
      </c>
    </row>
    <row r="5366" spans="2:11" ht="14">
      <c r="B5366" s="13"/>
      <c r="E5366" s="13"/>
      <c r="I5366" s="1">
        <v>49457</v>
      </c>
      <c r="J5366" t="s">
        <v>277</v>
      </c>
      <c r="K5366" t="s">
        <v>602</v>
      </c>
    </row>
    <row r="5367" spans="2:11" ht="14">
      <c r="B5367" s="13"/>
      <c r="E5367" s="13"/>
      <c r="I5367" s="1">
        <v>49458</v>
      </c>
      <c r="J5367" t="s">
        <v>278</v>
      </c>
      <c r="K5367" t="s">
        <v>602</v>
      </c>
    </row>
    <row r="5368" spans="2:11" ht="14">
      <c r="B5368" s="13"/>
      <c r="E5368" s="13"/>
      <c r="I5368" s="1">
        <v>49459</v>
      </c>
      <c r="J5368" t="s">
        <v>279</v>
      </c>
      <c r="K5368" t="s">
        <v>602</v>
      </c>
    </row>
    <row r="5369" spans="2:11" ht="14">
      <c r="B5369" s="13"/>
      <c r="E5369" s="13"/>
      <c r="I5369" s="1">
        <v>49460</v>
      </c>
      <c r="J5369" t="s">
        <v>68</v>
      </c>
      <c r="K5369" t="s">
        <v>602</v>
      </c>
    </row>
    <row r="5370" spans="2:11" ht="14">
      <c r="B5370" s="13"/>
      <c r="E5370" s="13"/>
      <c r="I5370" s="1">
        <v>49461</v>
      </c>
      <c r="J5370" t="s">
        <v>280</v>
      </c>
      <c r="K5370" t="s">
        <v>602</v>
      </c>
    </row>
    <row r="5371" spans="2:11" ht="14">
      <c r="B5371" s="13"/>
      <c r="E5371" s="13"/>
      <c r="I5371" s="1">
        <v>49462</v>
      </c>
      <c r="J5371" t="s">
        <v>281</v>
      </c>
      <c r="K5371" t="s">
        <v>602</v>
      </c>
    </row>
    <row r="5372" spans="2:11" ht="14">
      <c r="B5372" s="13"/>
      <c r="E5372" s="13"/>
      <c r="I5372" s="1">
        <v>49463</v>
      </c>
      <c r="J5372" t="s">
        <v>282</v>
      </c>
      <c r="K5372" t="s">
        <v>602</v>
      </c>
    </row>
    <row r="5373" spans="2:11" ht="14">
      <c r="B5373" s="13"/>
      <c r="E5373" s="13"/>
      <c r="I5373" s="1">
        <v>49464</v>
      </c>
      <c r="J5373" t="s">
        <v>283</v>
      </c>
      <c r="K5373" t="s">
        <v>602</v>
      </c>
    </row>
    <row r="5374" spans="2:11" ht="14">
      <c r="B5374" s="13"/>
      <c r="E5374" s="13"/>
      <c r="I5374" s="1">
        <v>49465</v>
      </c>
      <c r="J5374" t="s">
        <v>284</v>
      </c>
      <c r="K5374" t="s">
        <v>602</v>
      </c>
    </row>
    <row r="5375" spans="2:11" ht="14">
      <c r="B5375" s="13"/>
      <c r="E5375" s="13"/>
      <c r="I5375" s="1">
        <v>49466</v>
      </c>
      <c r="J5375" t="s">
        <v>285</v>
      </c>
      <c r="K5375" t="s">
        <v>602</v>
      </c>
    </row>
    <row r="5376" spans="2:11" ht="14">
      <c r="B5376" s="13"/>
      <c r="E5376" s="13"/>
      <c r="I5376" s="1">
        <v>49467</v>
      </c>
      <c r="J5376" t="s">
        <v>69</v>
      </c>
      <c r="K5376" t="s">
        <v>602</v>
      </c>
    </row>
    <row r="5377" spans="2:11" ht="14">
      <c r="B5377" s="13"/>
      <c r="E5377" s="13"/>
      <c r="I5377" s="1">
        <v>49468</v>
      </c>
      <c r="J5377" t="s">
        <v>286</v>
      </c>
      <c r="K5377" t="s">
        <v>602</v>
      </c>
    </row>
    <row r="5378" spans="2:11" ht="14">
      <c r="B5378" s="13"/>
      <c r="E5378" s="13"/>
      <c r="I5378" s="1">
        <v>49469</v>
      </c>
      <c r="J5378" t="s">
        <v>287</v>
      </c>
      <c r="K5378" t="s">
        <v>602</v>
      </c>
    </row>
    <row r="5379" spans="2:11" ht="14">
      <c r="B5379" s="13"/>
      <c r="E5379" s="13"/>
      <c r="I5379" s="1">
        <v>49470</v>
      </c>
      <c r="J5379" t="s">
        <v>288</v>
      </c>
      <c r="K5379" t="s">
        <v>602</v>
      </c>
    </row>
    <row r="5380" spans="2:11" ht="14">
      <c r="B5380" s="13"/>
      <c r="E5380" s="13"/>
      <c r="I5380" s="1">
        <v>49471</v>
      </c>
      <c r="J5380" t="s">
        <v>289</v>
      </c>
      <c r="K5380" t="s">
        <v>602</v>
      </c>
    </row>
    <row r="5381" spans="2:11" ht="14">
      <c r="B5381" s="13"/>
      <c r="E5381" s="13"/>
      <c r="I5381" s="1">
        <v>49472</v>
      </c>
      <c r="J5381" t="s">
        <v>290</v>
      </c>
      <c r="K5381" t="s">
        <v>602</v>
      </c>
    </row>
    <row r="5382" spans="2:11" ht="14">
      <c r="B5382" s="13"/>
      <c r="E5382" s="13"/>
      <c r="I5382" s="1">
        <v>49473</v>
      </c>
      <c r="J5382" t="s">
        <v>60</v>
      </c>
      <c r="K5382" t="s">
        <v>602</v>
      </c>
    </row>
    <row r="5383" spans="2:11" ht="14">
      <c r="B5383" s="13"/>
      <c r="E5383" s="13"/>
      <c r="I5383" s="1">
        <v>49474</v>
      </c>
      <c r="J5383" t="s">
        <v>70</v>
      </c>
      <c r="K5383" t="s">
        <v>602</v>
      </c>
    </row>
    <row r="5384" spans="2:11" ht="14">
      <c r="B5384" s="13"/>
      <c r="E5384" s="13"/>
      <c r="I5384" s="1">
        <v>49475</v>
      </c>
      <c r="J5384" t="s">
        <v>291</v>
      </c>
      <c r="K5384" t="s">
        <v>602</v>
      </c>
    </row>
    <row r="5385" spans="2:11" ht="14">
      <c r="B5385" s="13"/>
      <c r="E5385" s="13"/>
      <c r="I5385" s="1">
        <v>49476</v>
      </c>
      <c r="J5385" t="s">
        <v>292</v>
      </c>
      <c r="K5385" t="s">
        <v>602</v>
      </c>
    </row>
    <row r="5386" spans="2:11" ht="14">
      <c r="B5386" s="13"/>
      <c r="E5386" s="13"/>
      <c r="I5386" s="1">
        <v>49477</v>
      </c>
      <c r="J5386" t="s">
        <v>293</v>
      </c>
      <c r="K5386" t="s">
        <v>602</v>
      </c>
    </row>
    <row r="5387" spans="2:11" ht="14">
      <c r="B5387" s="13"/>
      <c r="E5387" s="13"/>
      <c r="I5387" s="1">
        <v>49478</v>
      </c>
      <c r="J5387" t="s">
        <v>294</v>
      </c>
      <c r="K5387" t="s">
        <v>602</v>
      </c>
    </row>
    <row r="5388" spans="2:11" ht="14">
      <c r="B5388" s="13"/>
      <c r="E5388" s="13"/>
      <c r="I5388" s="1">
        <v>49479</v>
      </c>
      <c r="J5388" t="s">
        <v>295</v>
      </c>
      <c r="K5388" t="s">
        <v>602</v>
      </c>
    </row>
    <row r="5389" spans="2:11" ht="14">
      <c r="B5389" s="13"/>
      <c r="E5389" s="13"/>
      <c r="I5389" s="1">
        <v>49480</v>
      </c>
      <c r="J5389" t="s">
        <v>296</v>
      </c>
      <c r="K5389" t="s">
        <v>602</v>
      </c>
    </row>
    <row r="5390" spans="2:11" ht="14">
      <c r="B5390" s="13"/>
      <c r="E5390" s="13"/>
      <c r="I5390" s="1">
        <v>49481</v>
      </c>
      <c r="J5390" t="s">
        <v>71</v>
      </c>
      <c r="K5390" t="s">
        <v>602</v>
      </c>
    </row>
    <row r="5391" spans="2:11" ht="14">
      <c r="B5391" s="13"/>
      <c r="E5391" s="13"/>
      <c r="I5391" s="1">
        <v>49482</v>
      </c>
      <c r="J5391" t="s">
        <v>297</v>
      </c>
      <c r="K5391" t="s">
        <v>602</v>
      </c>
    </row>
    <row r="5392" spans="2:11" ht="14">
      <c r="B5392" s="13"/>
      <c r="E5392" s="13"/>
      <c r="I5392" s="1">
        <v>49483</v>
      </c>
      <c r="J5392" t="s">
        <v>298</v>
      </c>
      <c r="K5392" t="s">
        <v>602</v>
      </c>
    </row>
    <row r="5393" spans="2:11" ht="14">
      <c r="B5393" s="13"/>
      <c r="E5393" s="13"/>
      <c r="I5393" s="1">
        <v>49484</v>
      </c>
      <c r="J5393" t="s">
        <v>299</v>
      </c>
      <c r="K5393" t="s">
        <v>602</v>
      </c>
    </row>
    <row r="5394" spans="2:11" ht="14">
      <c r="B5394" s="13"/>
      <c r="E5394" s="13"/>
      <c r="I5394" s="1">
        <v>49485</v>
      </c>
      <c r="J5394" t="s">
        <v>300</v>
      </c>
      <c r="K5394" t="s">
        <v>602</v>
      </c>
    </row>
    <row r="5395" spans="2:11" ht="14">
      <c r="B5395" s="13"/>
      <c r="E5395" s="13"/>
      <c r="I5395" s="1">
        <v>49486</v>
      </c>
      <c r="J5395" t="s">
        <v>301</v>
      </c>
      <c r="K5395" t="s">
        <v>602</v>
      </c>
    </row>
    <row r="5396" spans="2:11" ht="14">
      <c r="B5396" s="13"/>
      <c r="E5396" s="13"/>
      <c r="I5396" s="1">
        <v>49487</v>
      </c>
      <c r="J5396" t="s">
        <v>302</v>
      </c>
      <c r="K5396" t="s">
        <v>602</v>
      </c>
    </row>
    <row r="5397" spans="2:11" ht="14">
      <c r="B5397" s="13"/>
      <c r="E5397" s="13"/>
      <c r="I5397" s="1">
        <v>49488</v>
      </c>
      <c r="J5397" t="s">
        <v>72</v>
      </c>
      <c r="K5397" t="s">
        <v>602</v>
      </c>
    </row>
    <row r="5398" spans="2:11" ht="14">
      <c r="B5398" s="13"/>
      <c r="E5398" s="13"/>
      <c r="I5398" s="1">
        <v>49489</v>
      </c>
      <c r="J5398" t="s">
        <v>303</v>
      </c>
      <c r="K5398" t="s">
        <v>602</v>
      </c>
    </row>
    <row r="5399" spans="2:11" ht="14">
      <c r="B5399" s="13"/>
      <c r="E5399" s="13"/>
      <c r="I5399" s="1">
        <v>49490</v>
      </c>
      <c r="J5399" t="s">
        <v>304</v>
      </c>
      <c r="K5399" t="s">
        <v>602</v>
      </c>
    </row>
    <row r="5400" spans="2:11" ht="14">
      <c r="B5400" s="13"/>
      <c r="E5400" s="13"/>
      <c r="I5400" s="1">
        <v>49491</v>
      </c>
      <c r="J5400" t="s">
        <v>305</v>
      </c>
      <c r="K5400" t="s">
        <v>602</v>
      </c>
    </row>
    <row r="5401" spans="2:11" ht="14">
      <c r="B5401" s="13"/>
      <c r="E5401" s="13"/>
      <c r="I5401" s="1">
        <v>49492</v>
      </c>
      <c r="J5401" t="s">
        <v>306</v>
      </c>
      <c r="K5401" t="s">
        <v>602</v>
      </c>
    </row>
    <row r="5402" spans="2:11" ht="14">
      <c r="B5402" s="13"/>
      <c r="E5402" s="13"/>
      <c r="I5402" s="1">
        <v>49493</v>
      </c>
      <c r="J5402" t="s">
        <v>307</v>
      </c>
      <c r="K5402" t="s">
        <v>602</v>
      </c>
    </row>
    <row r="5403" spans="2:11" ht="14">
      <c r="B5403" s="13"/>
      <c r="E5403" s="13"/>
      <c r="I5403" s="1">
        <v>49494</v>
      </c>
      <c r="J5403" t="s">
        <v>308</v>
      </c>
      <c r="K5403" t="s">
        <v>602</v>
      </c>
    </row>
    <row r="5404" spans="2:11" ht="14">
      <c r="B5404" s="13"/>
      <c r="E5404" s="13"/>
      <c r="I5404" s="1">
        <v>49495</v>
      </c>
      <c r="J5404" t="s">
        <v>73</v>
      </c>
      <c r="K5404" t="s">
        <v>602</v>
      </c>
    </row>
    <row r="5405" spans="2:11" ht="14">
      <c r="B5405" s="13"/>
      <c r="E5405" s="13"/>
      <c r="I5405" s="1">
        <v>49496</v>
      </c>
      <c r="J5405" t="s">
        <v>309</v>
      </c>
      <c r="K5405" t="s">
        <v>602</v>
      </c>
    </row>
    <row r="5406" spans="2:11" ht="14">
      <c r="B5406" s="13"/>
      <c r="E5406" s="13"/>
      <c r="I5406" s="1">
        <v>49497</v>
      </c>
      <c r="J5406" t="s">
        <v>310</v>
      </c>
      <c r="K5406" t="s">
        <v>602</v>
      </c>
    </row>
    <row r="5407" spans="2:11" ht="14">
      <c r="B5407" s="13"/>
      <c r="E5407" s="13"/>
      <c r="I5407" s="1">
        <v>49498</v>
      </c>
      <c r="J5407" t="s">
        <v>311</v>
      </c>
      <c r="K5407" t="s">
        <v>602</v>
      </c>
    </row>
    <row r="5408" spans="2:11" ht="14">
      <c r="B5408" s="13"/>
      <c r="E5408" s="13"/>
      <c r="I5408" s="1">
        <v>49499</v>
      </c>
      <c r="J5408" t="s">
        <v>312</v>
      </c>
      <c r="K5408" t="s">
        <v>602</v>
      </c>
    </row>
    <row r="5409" spans="2:11" ht="14">
      <c r="B5409" s="13"/>
      <c r="E5409" s="13"/>
      <c r="I5409" s="1">
        <v>49500</v>
      </c>
      <c r="J5409" t="s">
        <v>313</v>
      </c>
      <c r="K5409" t="s">
        <v>602</v>
      </c>
    </row>
    <row r="5410" spans="2:11" ht="14">
      <c r="B5410" s="13"/>
      <c r="E5410" s="13"/>
      <c r="I5410" s="1">
        <v>49501</v>
      </c>
      <c r="J5410" t="s">
        <v>314</v>
      </c>
      <c r="K5410" t="s">
        <v>602</v>
      </c>
    </row>
    <row r="5411" spans="2:11" ht="14">
      <c r="B5411" s="13"/>
      <c r="E5411" s="13"/>
      <c r="I5411" s="1">
        <v>49502</v>
      </c>
      <c r="J5411" t="s">
        <v>74</v>
      </c>
      <c r="K5411" t="s">
        <v>602</v>
      </c>
    </row>
    <row r="5412" spans="2:11" ht="14">
      <c r="B5412" s="13"/>
      <c r="E5412" s="13"/>
      <c r="I5412" s="1">
        <v>49503</v>
      </c>
      <c r="J5412" t="s">
        <v>315</v>
      </c>
      <c r="K5412" t="s">
        <v>602</v>
      </c>
    </row>
    <row r="5413" spans="2:11" ht="14">
      <c r="B5413" s="13"/>
      <c r="E5413" s="13"/>
      <c r="I5413" s="1">
        <v>49504</v>
      </c>
      <c r="J5413" t="s">
        <v>316</v>
      </c>
      <c r="K5413" t="s">
        <v>602</v>
      </c>
    </row>
    <row r="5414" spans="2:11" ht="14">
      <c r="B5414" s="13"/>
      <c r="E5414" s="13"/>
      <c r="I5414" s="1">
        <v>49505</v>
      </c>
      <c r="J5414" t="s">
        <v>317</v>
      </c>
      <c r="K5414" t="s">
        <v>602</v>
      </c>
    </row>
    <row r="5415" spans="2:11" ht="14">
      <c r="B5415" s="13"/>
      <c r="E5415" s="13"/>
      <c r="I5415" s="1">
        <v>49506</v>
      </c>
      <c r="J5415" t="s">
        <v>318</v>
      </c>
      <c r="K5415" t="s">
        <v>602</v>
      </c>
    </row>
    <row r="5416" spans="2:11" ht="14">
      <c r="B5416" s="13"/>
      <c r="E5416" s="13"/>
      <c r="I5416" s="1">
        <v>49507</v>
      </c>
      <c r="J5416" t="s">
        <v>319</v>
      </c>
      <c r="K5416" t="s">
        <v>602</v>
      </c>
    </row>
    <row r="5417" spans="2:11" ht="14">
      <c r="B5417" s="13"/>
      <c r="E5417" s="13"/>
      <c r="I5417" s="1">
        <v>49508</v>
      </c>
      <c r="J5417" t="s">
        <v>320</v>
      </c>
      <c r="K5417" t="s">
        <v>602</v>
      </c>
    </row>
    <row r="5418" spans="2:11" ht="14">
      <c r="B5418" s="13"/>
      <c r="E5418" s="13"/>
      <c r="I5418" s="1">
        <v>49509</v>
      </c>
      <c r="J5418" t="s">
        <v>75</v>
      </c>
      <c r="K5418" t="s">
        <v>602</v>
      </c>
    </row>
    <row r="5419" spans="2:11" ht="14">
      <c r="B5419" s="13"/>
      <c r="E5419" s="13"/>
      <c r="I5419" s="1">
        <v>49510</v>
      </c>
      <c r="J5419" t="s">
        <v>321</v>
      </c>
      <c r="K5419" t="s">
        <v>602</v>
      </c>
    </row>
    <row r="5420" spans="2:11" ht="14">
      <c r="B5420" s="13"/>
      <c r="E5420" s="13"/>
      <c r="I5420" s="1">
        <v>49511</v>
      </c>
      <c r="J5420" t="s">
        <v>322</v>
      </c>
      <c r="K5420" t="s">
        <v>602</v>
      </c>
    </row>
    <row r="5421" spans="2:11" ht="14">
      <c r="B5421" s="13"/>
      <c r="E5421" s="13"/>
      <c r="I5421" s="1">
        <v>49512</v>
      </c>
      <c r="J5421" t="s">
        <v>323</v>
      </c>
      <c r="K5421" t="s">
        <v>602</v>
      </c>
    </row>
    <row r="5422" spans="2:11" ht="14">
      <c r="B5422" s="13"/>
      <c r="E5422" s="13"/>
      <c r="I5422" s="1">
        <v>49513</v>
      </c>
      <c r="J5422" t="s">
        <v>324</v>
      </c>
      <c r="K5422" t="s">
        <v>602</v>
      </c>
    </row>
    <row r="5423" spans="2:11" ht="14">
      <c r="B5423" s="13"/>
      <c r="E5423" s="13"/>
      <c r="I5423" s="1">
        <v>49514</v>
      </c>
      <c r="J5423" t="s">
        <v>325</v>
      </c>
      <c r="K5423" t="s">
        <v>602</v>
      </c>
    </row>
    <row r="5424" spans="2:11" ht="14">
      <c r="B5424" s="13"/>
      <c r="E5424" s="13"/>
      <c r="I5424" s="1">
        <v>49515</v>
      </c>
      <c r="J5424" t="s">
        <v>326</v>
      </c>
      <c r="K5424" t="s">
        <v>602</v>
      </c>
    </row>
    <row r="5425" spans="2:11" ht="14">
      <c r="B5425" s="13"/>
      <c r="E5425" s="13"/>
      <c r="I5425" s="1">
        <v>49516</v>
      </c>
      <c r="J5425" t="s">
        <v>76</v>
      </c>
      <c r="K5425" t="s">
        <v>602</v>
      </c>
    </row>
    <row r="5426" spans="2:11" ht="14">
      <c r="B5426" s="13"/>
      <c r="E5426" s="13"/>
      <c r="I5426" s="1">
        <v>49517</v>
      </c>
      <c r="J5426" t="s">
        <v>327</v>
      </c>
      <c r="K5426" t="s">
        <v>602</v>
      </c>
    </row>
    <row r="5427" spans="2:11" ht="14">
      <c r="B5427" s="13"/>
      <c r="E5427" s="13"/>
      <c r="I5427" s="1">
        <v>49518</v>
      </c>
      <c r="J5427" t="s">
        <v>328</v>
      </c>
      <c r="K5427" t="s">
        <v>602</v>
      </c>
    </row>
    <row r="5428" spans="2:11" ht="14">
      <c r="B5428" s="13"/>
      <c r="E5428" s="13"/>
      <c r="I5428" s="1">
        <v>49519</v>
      </c>
      <c r="J5428" t="s">
        <v>329</v>
      </c>
      <c r="K5428" t="s">
        <v>602</v>
      </c>
    </row>
    <row r="5429" spans="2:11" ht="14">
      <c r="B5429" s="13"/>
      <c r="E5429" s="13"/>
      <c r="I5429" s="1">
        <v>49520</v>
      </c>
      <c r="J5429" t="s">
        <v>330</v>
      </c>
      <c r="K5429" t="s">
        <v>602</v>
      </c>
    </row>
    <row r="5430" spans="2:11" ht="14">
      <c r="B5430" s="13"/>
      <c r="E5430" s="13"/>
      <c r="I5430" s="1">
        <v>49521</v>
      </c>
      <c r="J5430" t="s">
        <v>331</v>
      </c>
      <c r="K5430" t="s">
        <v>602</v>
      </c>
    </row>
    <row r="5431" spans="2:11" ht="14">
      <c r="B5431" s="13"/>
      <c r="E5431" s="13"/>
      <c r="I5431" s="1">
        <v>49522</v>
      </c>
      <c r="J5431" t="s">
        <v>332</v>
      </c>
      <c r="K5431" t="s">
        <v>602</v>
      </c>
    </row>
    <row r="5432" spans="2:11" ht="14">
      <c r="B5432" s="13"/>
      <c r="E5432" s="13"/>
      <c r="I5432" s="1">
        <v>49523</v>
      </c>
      <c r="J5432" t="s">
        <v>77</v>
      </c>
      <c r="K5432" t="s">
        <v>602</v>
      </c>
    </row>
    <row r="5433" spans="2:11" ht="14">
      <c r="B5433" s="13"/>
      <c r="E5433" s="13"/>
      <c r="I5433" s="1">
        <v>49524</v>
      </c>
      <c r="J5433" t="s">
        <v>333</v>
      </c>
      <c r="K5433" t="s">
        <v>602</v>
      </c>
    </row>
    <row r="5434" spans="2:11" ht="14">
      <c r="B5434" s="13"/>
      <c r="E5434" s="13"/>
      <c r="I5434" s="1">
        <v>49525</v>
      </c>
      <c r="J5434" t="s">
        <v>334</v>
      </c>
      <c r="K5434" t="s">
        <v>602</v>
      </c>
    </row>
    <row r="5435" spans="2:11" ht="14">
      <c r="B5435" s="13"/>
      <c r="E5435" s="13"/>
      <c r="I5435" s="1">
        <v>49526</v>
      </c>
      <c r="J5435" t="s">
        <v>335</v>
      </c>
      <c r="K5435" t="s">
        <v>602</v>
      </c>
    </row>
    <row r="5436" spans="2:11" ht="14">
      <c r="B5436" s="13"/>
      <c r="E5436" s="13"/>
      <c r="I5436" s="1">
        <v>49527</v>
      </c>
      <c r="J5436" t="s">
        <v>336</v>
      </c>
      <c r="K5436" t="s">
        <v>602</v>
      </c>
    </row>
    <row r="5437" spans="2:11" ht="14">
      <c r="B5437" s="13"/>
      <c r="E5437" s="13"/>
      <c r="I5437" s="1">
        <v>49528</v>
      </c>
      <c r="J5437" t="s">
        <v>337</v>
      </c>
      <c r="K5437" t="s">
        <v>602</v>
      </c>
    </row>
    <row r="5438" spans="2:11" ht="14">
      <c r="B5438" s="13"/>
      <c r="E5438" s="13"/>
      <c r="I5438" s="1">
        <v>49529</v>
      </c>
      <c r="J5438" t="s">
        <v>338</v>
      </c>
      <c r="K5438" t="s">
        <v>602</v>
      </c>
    </row>
    <row r="5439" spans="2:11" ht="14">
      <c r="B5439" s="13"/>
      <c r="E5439" s="13"/>
      <c r="I5439" s="1">
        <v>49530</v>
      </c>
      <c r="J5439" t="s">
        <v>78</v>
      </c>
      <c r="K5439" t="s">
        <v>602</v>
      </c>
    </row>
    <row r="5440" spans="2:11" ht="14">
      <c r="B5440" s="13"/>
      <c r="E5440" s="13"/>
      <c r="I5440" s="1">
        <v>49531</v>
      </c>
      <c r="J5440" t="s">
        <v>339</v>
      </c>
      <c r="K5440" t="s">
        <v>602</v>
      </c>
    </row>
    <row r="5441" spans="2:11" ht="14">
      <c r="B5441" s="13"/>
      <c r="E5441" s="13"/>
      <c r="I5441" s="1">
        <v>49532</v>
      </c>
      <c r="J5441" t="s">
        <v>340</v>
      </c>
      <c r="K5441" t="s">
        <v>602</v>
      </c>
    </row>
    <row r="5442" spans="2:11" ht="14">
      <c r="B5442" s="13"/>
      <c r="E5442" s="13"/>
      <c r="I5442" s="1">
        <v>49533</v>
      </c>
      <c r="J5442" t="s">
        <v>341</v>
      </c>
      <c r="K5442" t="s">
        <v>602</v>
      </c>
    </row>
    <row r="5443" spans="2:11" ht="14">
      <c r="B5443" s="13"/>
      <c r="E5443" s="13"/>
      <c r="I5443" s="1">
        <v>49534</v>
      </c>
      <c r="J5443" t="s">
        <v>342</v>
      </c>
      <c r="K5443" t="s">
        <v>602</v>
      </c>
    </row>
    <row r="5444" spans="2:11" ht="14">
      <c r="B5444" s="13"/>
      <c r="E5444" s="13"/>
      <c r="I5444" s="1">
        <v>49535</v>
      </c>
      <c r="J5444" t="s">
        <v>343</v>
      </c>
      <c r="K5444" t="s">
        <v>602</v>
      </c>
    </row>
    <row r="5445" spans="2:11" ht="14">
      <c r="B5445" s="13"/>
      <c r="E5445" s="13"/>
      <c r="I5445" s="1">
        <v>49536</v>
      </c>
      <c r="J5445" t="s">
        <v>344</v>
      </c>
      <c r="K5445" t="s">
        <v>602</v>
      </c>
    </row>
    <row r="5446" spans="2:11" ht="14">
      <c r="B5446" s="13"/>
      <c r="E5446" s="13"/>
      <c r="I5446" s="1">
        <v>49537</v>
      </c>
      <c r="J5446" t="s">
        <v>79</v>
      </c>
      <c r="K5446" t="s">
        <v>602</v>
      </c>
    </row>
    <row r="5447" spans="2:11" ht="14">
      <c r="B5447" s="13"/>
      <c r="E5447" s="13"/>
      <c r="I5447" s="1">
        <v>49538</v>
      </c>
      <c r="J5447" t="s">
        <v>345</v>
      </c>
      <c r="K5447" t="s">
        <v>602</v>
      </c>
    </row>
    <row r="5448" spans="2:11" ht="14">
      <c r="B5448" s="13"/>
      <c r="E5448" s="13"/>
      <c r="I5448" s="1">
        <v>49539</v>
      </c>
      <c r="J5448" t="s">
        <v>346</v>
      </c>
      <c r="K5448" t="s">
        <v>602</v>
      </c>
    </row>
    <row r="5449" spans="2:11" ht="14">
      <c r="B5449" s="13"/>
      <c r="E5449" s="13"/>
      <c r="I5449" s="1">
        <v>49540</v>
      </c>
      <c r="J5449" t="s">
        <v>347</v>
      </c>
      <c r="K5449" t="s">
        <v>602</v>
      </c>
    </row>
    <row r="5450" spans="2:11" ht="14">
      <c r="B5450" s="13"/>
      <c r="E5450" s="13"/>
      <c r="I5450" s="1">
        <v>49541</v>
      </c>
      <c r="J5450" t="s">
        <v>348</v>
      </c>
      <c r="K5450" t="s">
        <v>602</v>
      </c>
    </row>
    <row r="5451" spans="2:11" ht="14">
      <c r="B5451" s="13"/>
      <c r="E5451" s="13"/>
      <c r="I5451" s="1">
        <v>49542</v>
      </c>
      <c r="J5451" t="s">
        <v>349</v>
      </c>
      <c r="K5451" t="s">
        <v>602</v>
      </c>
    </row>
    <row r="5452" spans="2:11" ht="14">
      <c r="B5452" s="13"/>
      <c r="E5452" s="13"/>
      <c r="I5452" s="1">
        <v>49543</v>
      </c>
      <c r="J5452" t="s">
        <v>350</v>
      </c>
      <c r="K5452" t="s">
        <v>602</v>
      </c>
    </row>
    <row r="5453" spans="2:11" ht="14">
      <c r="B5453" s="13"/>
      <c r="E5453" s="13"/>
      <c r="I5453" s="1">
        <v>49544</v>
      </c>
      <c r="J5453" t="s">
        <v>80</v>
      </c>
      <c r="K5453" t="s">
        <v>602</v>
      </c>
    </row>
    <row r="5454" spans="2:11" ht="14">
      <c r="B5454" s="13"/>
      <c r="E5454" s="13"/>
      <c r="I5454" s="1">
        <v>49545</v>
      </c>
      <c r="J5454" t="s">
        <v>351</v>
      </c>
      <c r="K5454" t="s">
        <v>602</v>
      </c>
    </row>
    <row r="5455" spans="2:11" ht="14">
      <c r="B5455" s="13"/>
      <c r="E5455" s="13"/>
      <c r="I5455" s="1">
        <v>49546</v>
      </c>
      <c r="J5455" t="s">
        <v>352</v>
      </c>
      <c r="K5455" t="s">
        <v>602</v>
      </c>
    </row>
    <row r="5456" spans="2:11" ht="14">
      <c r="B5456" s="13"/>
      <c r="E5456" s="13"/>
      <c r="I5456" s="1">
        <v>49547</v>
      </c>
      <c r="J5456" t="s">
        <v>353</v>
      </c>
      <c r="K5456" t="s">
        <v>602</v>
      </c>
    </row>
    <row r="5457" spans="2:11" ht="14">
      <c r="B5457" s="13"/>
      <c r="E5457" s="13"/>
      <c r="I5457" s="1">
        <v>49548</v>
      </c>
      <c r="J5457" t="s">
        <v>354</v>
      </c>
      <c r="K5457" t="s">
        <v>602</v>
      </c>
    </row>
    <row r="5458" spans="2:11" ht="14">
      <c r="B5458" s="13"/>
      <c r="E5458" s="13"/>
      <c r="I5458" s="1">
        <v>49549</v>
      </c>
      <c r="J5458" t="s">
        <v>355</v>
      </c>
      <c r="K5458" t="s">
        <v>602</v>
      </c>
    </row>
    <row r="5459" spans="2:11" ht="14">
      <c r="B5459" s="13"/>
      <c r="E5459" s="13"/>
      <c r="I5459" s="1">
        <v>49550</v>
      </c>
      <c r="J5459" t="s">
        <v>356</v>
      </c>
      <c r="K5459" t="s">
        <v>602</v>
      </c>
    </row>
    <row r="5460" spans="2:11" ht="14">
      <c r="B5460" s="13"/>
      <c r="E5460" s="13"/>
      <c r="I5460" s="1">
        <v>49551</v>
      </c>
      <c r="J5460" t="s">
        <v>81</v>
      </c>
      <c r="K5460" t="s">
        <v>602</v>
      </c>
    </row>
    <row r="5461" spans="2:11" ht="14">
      <c r="B5461" s="13"/>
      <c r="E5461" s="13"/>
      <c r="I5461" s="1">
        <v>49552</v>
      </c>
      <c r="J5461" t="s">
        <v>357</v>
      </c>
      <c r="K5461" t="s">
        <v>602</v>
      </c>
    </row>
    <row r="5462" spans="2:11" ht="14">
      <c r="B5462" s="13"/>
      <c r="E5462" s="13"/>
      <c r="I5462" s="1">
        <v>49553</v>
      </c>
      <c r="J5462" t="s">
        <v>358</v>
      </c>
      <c r="K5462" t="s">
        <v>602</v>
      </c>
    </row>
    <row r="5463" spans="2:11" ht="14">
      <c r="B5463" s="13"/>
      <c r="E5463" s="13"/>
      <c r="I5463" s="1">
        <v>49554</v>
      </c>
      <c r="J5463" t="s">
        <v>359</v>
      </c>
      <c r="K5463" t="s">
        <v>602</v>
      </c>
    </row>
    <row r="5464" spans="2:11" ht="14">
      <c r="B5464" s="13"/>
      <c r="E5464" s="13"/>
      <c r="I5464" s="1">
        <v>49555</v>
      </c>
      <c r="J5464" t="s">
        <v>360</v>
      </c>
      <c r="K5464" t="s">
        <v>602</v>
      </c>
    </row>
    <row r="5465" spans="2:11" ht="14">
      <c r="B5465" s="13"/>
      <c r="E5465" s="13"/>
      <c r="I5465" s="1">
        <v>49556</v>
      </c>
      <c r="J5465" t="s">
        <v>361</v>
      </c>
      <c r="K5465" t="s">
        <v>602</v>
      </c>
    </row>
    <row r="5466" spans="2:11" ht="14">
      <c r="B5466" s="13"/>
      <c r="E5466" s="13"/>
      <c r="I5466" s="1">
        <v>49557</v>
      </c>
      <c r="J5466" t="s">
        <v>362</v>
      </c>
      <c r="K5466" t="s">
        <v>602</v>
      </c>
    </row>
    <row r="5467" spans="2:11" ht="14">
      <c r="B5467" s="13"/>
      <c r="E5467" s="13"/>
      <c r="I5467" s="1">
        <v>49558</v>
      </c>
      <c r="J5467" t="s">
        <v>82</v>
      </c>
      <c r="K5467" t="s">
        <v>602</v>
      </c>
    </row>
    <row r="5468" spans="2:11" ht="14">
      <c r="B5468" s="13"/>
      <c r="E5468" s="13"/>
      <c r="I5468" s="1">
        <v>49559</v>
      </c>
      <c r="J5468" t="s">
        <v>363</v>
      </c>
      <c r="K5468" t="s">
        <v>602</v>
      </c>
    </row>
    <row r="5469" spans="2:11" ht="14">
      <c r="B5469" s="13"/>
      <c r="E5469" s="13"/>
      <c r="I5469" s="1">
        <v>49560</v>
      </c>
      <c r="J5469" t="s">
        <v>364</v>
      </c>
      <c r="K5469" t="s">
        <v>602</v>
      </c>
    </row>
    <row r="5470" spans="2:11" ht="14">
      <c r="B5470" s="13"/>
      <c r="E5470" s="13"/>
      <c r="I5470" s="1">
        <v>49561</v>
      </c>
      <c r="J5470" t="s">
        <v>365</v>
      </c>
      <c r="K5470" t="s">
        <v>602</v>
      </c>
    </row>
    <row r="5471" spans="2:11" ht="14">
      <c r="B5471" s="13"/>
      <c r="E5471" s="13"/>
      <c r="I5471" s="1">
        <v>49562</v>
      </c>
      <c r="J5471" t="s">
        <v>366</v>
      </c>
      <c r="K5471" t="s">
        <v>602</v>
      </c>
    </row>
    <row r="5472" spans="2:11" ht="14">
      <c r="B5472" s="13"/>
      <c r="E5472" s="13"/>
      <c r="I5472" s="1">
        <v>49563</v>
      </c>
      <c r="J5472" t="s">
        <v>367</v>
      </c>
      <c r="K5472" t="s">
        <v>602</v>
      </c>
    </row>
    <row r="5473" spans="2:11" ht="14">
      <c r="B5473" s="13"/>
      <c r="E5473" s="13"/>
      <c r="I5473" s="1">
        <v>49564</v>
      </c>
      <c r="J5473" t="s">
        <v>368</v>
      </c>
      <c r="K5473" t="s">
        <v>602</v>
      </c>
    </row>
    <row r="5474" spans="2:11" ht="14">
      <c r="B5474" s="13"/>
      <c r="E5474" s="13"/>
      <c r="I5474" s="1">
        <v>49565</v>
      </c>
      <c r="J5474" t="s">
        <v>83</v>
      </c>
      <c r="K5474" t="s">
        <v>602</v>
      </c>
    </row>
    <row r="5475" spans="2:11" ht="14">
      <c r="B5475" s="13"/>
      <c r="E5475" s="13"/>
      <c r="I5475" s="1">
        <v>49566</v>
      </c>
      <c r="J5475" t="s">
        <v>369</v>
      </c>
      <c r="K5475" t="s">
        <v>602</v>
      </c>
    </row>
    <row r="5476" spans="2:11" ht="14">
      <c r="B5476" s="13"/>
      <c r="E5476" s="13"/>
      <c r="I5476" s="1">
        <v>49567</v>
      </c>
      <c r="J5476" t="s">
        <v>370</v>
      </c>
      <c r="K5476" t="s">
        <v>602</v>
      </c>
    </row>
    <row r="5477" spans="2:11" ht="14">
      <c r="B5477" s="13"/>
      <c r="E5477" s="13"/>
      <c r="I5477" s="1">
        <v>49568</v>
      </c>
      <c r="J5477" t="s">
        <v>371</v>
      </c>
      <c r="K5477" t="s">
        <v>602</v>
      </c>
    </row>
    <row r="5478" spans="2:11" ht="14">
      <c r="B5478" s="13"/>
      <c r="E5478" s="13"/>
      <c r="I5478" s="1">
        <v>49569</v>
      </c>
      <c r="J5478" t="s">
        <v>372</v>
      </c>
      <c r="K5478" t="s">
        <v>602</v>
      </c>
    </row>
    <row r="5479" spans="2:11" ht="14">
      <c r="B5479" s="13"/>
      <c r="E5479" s="13"/>
      <c r="I5479" s="1">
        <v>49570</v>
      </c>
      <c r="J5479" t="s">
        <v>373</v>
      </c>
      <c r="K5479" t="s">
        <v>602</v>
      </c>
    </row>
    <row r="5480" spans="2:11" ht="14">
      <c r="B5480" s="13"/>
      <c r="E5480" s="13"/>
      <c r="I5480" s="1">
        <v>49571</v>
      </c>
      <c r="J5480" t="s">
        <v>374</v>
      </c>
      <c r="K5480" t="s">
        <v>602</v>
      </c>
    </row>
    <row r="5481" spans="2:11" ht="14">
      <c r="B5481" s="13"/>
      <c r="E5481" s="13"/>
      <c r="I5481" s="1">
        <v>49572</v>
      </c>
      <c r="J5481" t="s">
        <v>84</v>
      </c>
      <c r="K5481" t="s">
        <v>602</v>
      </c>
    </row>
    <row r="5482" spans="2:11" ht="14">
      <c r="B5482" s="13"/>
      <c r="E5482" s="13"/>
      <c r="I5482" s="1">
        <v>49573</v>
      </c>
      <c r="J5482" t="s">
        <v>375</v>
      </c>
      <c r="K5482" t="s">
        <v>602</v>
      </c>
    </row>
    <row r="5483" spans="2:11" ht="14">
      <c r="B5483" s="13"/>
      <c r="E5483" s="13"/>
      <c r="I5483" s="1">
        <v>49574</v>
      </c>
      <c r="J5483" t="s">
        <v>376</v>
      </c>
      <c r="K5483" t="s">
        <v>602</v>
      </c>
    </row>
    <row r="5484" spans="2:11" ht="14">
      <c r="B5484" s="13"/>
      <c r="E5484" s="13"/>
      <c r="I5484" s="1">
        <v>49575</v>
      </c>
      <c r="J5484" t="s">
        <v>377</v>
      </c>
      <c r="K5484" t="s">
        <v>602</v>
      </c>
    </row>
    <row r="5485" spans="2:11" ht="14">
      <c r="B5485" s="13"/>
      <c r="E5485" s="13"/>
      <c r="I5485" s="1">
        <v>49576</v>
      </c>
      <c r="J5485" t="s">
        <v>378</v>
      </c>
      <c r="K5485" t="s">
        <v>602</v>
      </c>
    </row>
    <row r="5486" spans="2:11" ht="14">
      <c r="B5486" s="13"/>
      <c r="E5486" s="13"/>
      <c r="I5486" s="1">
        <v>49577</v>
      </c>
      <c r="J5486" t="s">
        <v>379</v>
      </c>
      <c r="K5486" t="s">
        <v>602</v>
      </c>
    </row>
    <row r="5487" spans="2:11" ht="14">
      <c r="B5487" s="13"/>
      <c r="E5487" s="13"/>
      <c r="I5487" s="1">
        <v>49578</v>
      </c>
      <c r="J5487" t="s">
        <v>380</v>
      </c>
      <c r="K5487" t="s">
        <v>602</v>
      </c>
    </row>
    <row r="5488" spans="2:11" ht="14">
      <c r="B5488" s="13"/>
      <c r="E5488" s="13"/>
      <c r="I5488" s="1">
        <v>49579</v>
      </c>
      <c r="J5488" t="s">
        <v>85</v>
      </c>
      <c r="K5488" t="s">
        <v>602</v>
      </c>
    </row>
    <row r="5489" spans="2:11" ht="14">
      <c r="B5489" s="13"/>
      <c r="E5489" s="13"/>
      <c r="I5489" s="1">
        <v>49580</v>
      </c>
      <c r="J5489" t="s">
        <v>381</v>
      </c>
      <c r="K5489" t="s">
        <v>602</v>
      </c>
    </row>
    <row r="5490" spans="2:11" ht="14">
      <c r="B5490" s="13"/>
      <c r="E5490" s="13"/>
      <c r="I5490" s="1">
        <v>49581</v>
      </c>
      <c r="J5490" t="s">
        <v>382</v>
      </c>
      <c r="K5490" t="s">
        <v>602</v>
      </c>
    </row>
    <row r="5491" spans="2:11" ht="14">
      <c r="B5491" s="13"/>
      <c r="E5491" s="13"/>
      <c r="I5491" s="1">
        <v>49582</v>
      </c>
      <c r="J5491" t="s">
        <v>383</v>
      </c>
      <c r="K5491" t="s">
        <v>602</v>
      </c>
    </row>
    <row r="5492" spans="2:11" ht="14">
      <c r="B5492" s="13"/>
      <c r="E5492" s="13"/>
      <c r="I5492" s="1">
        <v>49583</v>
      </c>
      <c r="J5492" t="s">
        <v>384</v>
      </c>
      <c r="K5492" t="s">
        <v>602</v>
      </c>
    </row>
    <row r="5493" spans="2:11" ht="14">
      <c r="B5493" s="13"/>
      <c r="E5493" s="13"/>
      <c r="I5493" s="1">
        <v>49584</v>
      </c>
      <c r="J5493" t="s">
        <v>385</v>
      </c>
      <c r="K5493" t="s">
        <v>602</v>
      </c>
    </row>
    <row r="5494" spans="2:11" ht="14">
      <c r="B5494" s="13"/>
      <c r="E5494" s="13"/>
      <c r="I5494" s="1">
        <v>49585</v>
      </c>
      <c r="J5494" t="s">
        <v>386</v>
      </c>
      <c r="K5494" t="s">
        <v>602</v>
      </c>
    </row>
    <row r="5495" spans="2:11" ht="14">
      <c r="B5495" s="13"/>
      <c r="E5495" s="13"/>
      <c r="I5495" s="1">
        <v>49586</v>
      </c>
      <c r="J5495" t="s">
        <v>26</v>
      </c>
      <c r="K5495" t="s">
        <v>603</v>
      </c>
    </row>
    <row r="5496" spans="2:11" ht="14">
      <c r="B5496" s="13"/>
      <c r="E5496" s="13"/>
      <c r="I5496" s="1">
        <v>49587</v>
      </c>
      <c r="J5496" t="s">
        <v>109</v>
      </c>
      <c r="K5496" t="s">
        <v>603</v>
      </c>
    </row>
    <row r="5497" spans="2:11" ht="14">
      <c r="B5497" s="13"/>
      <c r="E5497" s="13"/>
      <c r="I5497" s="1">
        <v>49588</v>
      </c>
      <c r="J5497" t="s">
        <v>110</v>
      </c>
      <c r="K5497" t="s">
        <v>603</v>
      </c>
    </row>
    <row r="5498" spans="2:11" ht="14">
      <c r="B5498" s="13"/>
      <c r="E5498" s="13"/>
      <c r="I5498" s="1">
        <v>49589</v>
      </c>
      <c r="J5498" t="s">
        <v>111</v>
      </c>
      <c r="K5498" t="s">
        <v>603</v>
      </c>
    </row>
    <row r="5499" spans="2:11" ht="14">
      <c r="B5499" s="13"/>
      <c r="E5499" s="13"/>
      <c r="I5499" s="1">
        <v>49590</v>
      </c>
      <c r="J5499" t="s">
        <v>112</v>
      </c>
      <c r="K5499" t="s">
        <v>603</v>
      </c>
    </row>
    <row r="5500" spans="2:11" ht="14">
      <c r="B5500" s="13"/>
      <c r="E5500" s="13"/>
      <c r="I5500" s="1">
        <v>49591</v>
      </c>
      <c r="J5500" t="s">
        <v>113</v>
      </c>
      <c r="K5500" t="s">
        <v>603</v>
      </c>
    </row>
    <row r="5501" spans="2:11" ht="14">
      <c r="B5501" s="13"/>
      <c r="E5501" s="13"/>
      <c r="I5501" s="1">
        <v>49592</v>
      </c>
      <c r="J5501" t="s">
        <v>114</v>
      </c>
      <c r="K5501" t="s">
        <v>603</v>
      </c>
    </row>
    <row r="5502" spans="2:11" ht="14">
      <c r="B5502" s="13"/>
      <c r="E5502" s="13"/>
      <c r="I5502" s="1">
        <v>49593</v>
      </c>
      <c r="J5502" t="s">
        <v>92</v>
      </c>
      <c r="K5502" t="s">
        <v>603</v>
      </c>
    </row>
    <row r="5503" spans="2:11" ht="14">
      <c r="B5503" s="13"/>
      <c r="E5503" s="13"/>
      <c r="I5503" s="1">
        <v>49594</v>
      </c>
      <c r="J5503" t="s">
        <v>115</v>
      </c>
      <c r="K5503" t="s">
        <v>603</v>
      </c>
    </row>
    <row r="5504" spans="2:11" ht="14">
      <c r="B5504" s="13"/>
      <c r="E5504" s="13"/>
      <c r="I5504" s="1">
        <v>49595</v>
      </c>
      <c r="J5504" t="s">
        <v>28</v>
      </c>
      <c r="K5504" t="s">
        <v>603</v>
      </c>
    </row>
    <row r="5505" spans="2:11" ht="14">
      <c r="B5505" s="13"/>
      <c r="E5505" s="13"/>
      <c r="I5505" s="1">
        <v>49596</v>
      </c>
      <c r="J5505" t="s">
        <v>116</v>
      </c>
      <c r="K5505" t="s">
        <v>603</v>
      </c>
    </row>
    <row r="5506" spans="2:11" ht="14">
      <c r="B5506" s="13"/>
      <c r="E5506" s="13"/>
      <c r="I5506" s="1">
        <v>49597</v>
      </c>
      <c r="J5506" t="s">
        <v>117</v>
      </c>
      <c r="K5506" t="s">
        <v>603</v>
      </c>
    </row>
    <row r="5507" spans="2:11" ht="14">
      <c r="B5507" s="13"/>
      <c r="E5507" s="13"/>
      <c r="I5507" s="1">
        <v>49598</v>
      </c>
      <c r="J5507" t="s">
        <v>118</v>
      </c>
      <c r="K5507" t="s">
        <v>603</v>
      </c>
    </row>
    <row r="5508" spans="2:11" ht="14">
      <c r="B5508" s="13"/>
      <c r="E5508" s="13"/>
      <c r="I5508" s="1">
        <v>49599</v>
      </c>
      <c r="J5508" t="s">
        <v>119</v>
      </c>
      <c r="K5508" t="s">
        <v>603</v>
      </c>
    </row>
    <row r="5509" spans="2:11" ht="14">
      <c r="B5509" s="13"/>
      <c r="E5509" s="13"/>
      <c r="I5509" s="1">
        <v>49600</v>
      </c>
      <c r="J5509" t="s">
        <v>29</v>
      </c>
      <c r="K5509" t="s">
        <v>603</v>
      </c>
    </row>
    <row r="5510" spans="2:11" ht="14">
      <c r="B5510" s="13"/>
      <c r="E5510" s="13"/>
      <c r="I5510" s="1">
        <v>49601</v>
      </c>
      <c r="J5510" t="s">
        <v>120</v>
      </c>
      <c r="K5510" t="s">
        <v>603</v>
      </c>
    </row>
    <row r="5511" spans="2:11" ht="14">
      <c r="B5511" s="13"/>
      <c r="E5511" s="13"/>
      <c r="I5511" s="1">
        <v>49602</v>
      </c>
      <c r="J5511" t="s">
        <v>121</v>
      </c>
      <c r="K5511" t="s">
        <v>603</v>
      </c>
    </row>
    <row r="5512" spans="2:11" ht="14">
      <c r="B5512" s="13"/>
      <c r="E5512" s="13"/>
      <c r="I5512" s="1">
        <v>49603</v>
      </c>
      <c r="J5512" t="s">
        <v>122</v>
      </c>
      <c r="K5512" t="s">
        <v>603</v>
      </c>
    </row>
    <row r="5513" spans="2:11" ht="14">
      <c r="B5513" s="13"/>
      <c r="E5513" s="13"/>
      <c r="I5513" s="1">
        <v>49604</v>
      </c>
      <c r="J5513" t="s">
        <v>123</v>
      </c>
      <c r="K5513" t="s">
        <v>603</v>
      </c>
    </row>
    <row r="5514" spans="2:11" ht="14">
      <c r="B5514" s="13"/>
      <c r="E5514" s="13"/>
      <c r="I5514" s="1">
        <v>49605</v>
      </c>
      <c r="J5514" t="s">
        <v>124</v>
      </c>
      <c r="K5514" t="s">
        <v>603</v>
      </c>
    </row>
    <row r="5515" spans="2:11" ht="14">
      <c r="B5515" s="13"/>
      <c r="E5515" s="13"/>
      <c r="I5515" s="1">
        <v>49606</v>
      </c>
      <c r="J5515" t="s">
        <v>125</v>
      </c>
      <c r="K5515" t="s">
        <v>603</v>
      </c>
    </row>
    <row r="5516" spans="2:11" ht="14">
      <c r="B5516" s="13"/>
      <c r="E5516" s="13"/>
      <c r="I5516" s="1">
        <v>49607</v>
      </c>
      <c r="J5516" t="s">
        <v>30</v>
      </c>
      <c r="K5516" t="s">
        <v>603</v>
      </c>
    </row>
    <row r="5517" spans="2:11" ht="14">
      <c r="B5517" s="13"/>
      <c r="E5517" s="13"/>
      <c r="I5517" s="1">
        <v>49608</v>
      </c>
      <c r="J5517" t="s">
        <v>126</v>
      </c>
      <c r="K5517" t="s">
        <v>603</v>
      </c>
    </row>
    <row r="5518" spans="2:11" ht="14">
      <c r="B5518" s="13"/>
      <c r="E5518" s="13"/>
      <c r="I5518" s="1">
        <v>49609</v>
      </c>
      <c r="J5518" t="s">
        <v>127</v>
      </c>
      <c r="K5518" t="s">
        <v>603</v>
      </c>
    </row>
    <row r="5519" spans="2:11" ht="14">
      <c r="B5519" s="13"/>
      <c r="E5519" s="13"/>
      <c r="I5519" s="1">
        <v>49610</v>
      </c>
      <c r="J5519" t="s">
        <v>128</v>
      </c>
      <c r="K5519" t="s">
        <v>603</v>
      </c>
    </row>
    <row r="5520" spans="2:11" ht="14">
      <c r="B5520" s="13"/>
      <c r="E5520" s="13"/>
      <c r="I5520" s="1">
        <v>49611</v>
      </c>
      <c r="J5520" t="s">
        <v>129</v>
      </c>
      <c r="K5520" t="s">
        <v>603</v>
      </c>
    </row>
    <row r="5521" spans="2:11" ht="14">
      <c r="B5521" s="13"/>
      <c r="E5521" s="13"/>
      <c r="I5521" s="1">
        <v>49612</v>
      </c>
      <c r="J5521" t="s">
        <v>130</v>
      </c>
      <c r="K5521" t="s">
        <v>603</v>
      </c>
    </row>
    <row r="5522" spans="2:11" ht="14">
      <c r="B5522" s="13"/>
      <c r="E5522" s="13"/>
      <c r="I5522" s="1">
        <v>49613</v>
      </c>
      <c r="J5522" t="s">
        <v>131</v>
      </c>
      <c r="K5522" t="s">
        <v>603</v>
      </c>
    </row>
    <row r="5523" spans="2:11" ht="14">
      <c r="B5523" s="13"/>
      <c r="E5523" s="13"/>
      <c r="I5523" s="1">
        <v>49614</v>
      </c>
      <c r="J5523" t="s">
        <v>93</v>
      </c>
      <c r="K5523" t="s">
        <v>603</v>
      </c>
    </row>
    <row r="5524" spans="2:11" ht="14">
      <c r="B5524" s="13"/>
      <c r="E5524" s="13"/>
      <c r="I5524" s="1">
        <v>49615</v>
      </c>
      <c r="J5524" t="s">
        <v>132</v>
      </c>
      <c r="K5524" t="s">
        <v>603</v>
      </c>
    </row>
    <row r="5525" spans="2:11" ht="14">
      <c r="B5525" s="13"/>
      <c r="E5525" s="13"/>
      <c r="I5525" s="1">
        <v>49616</v>
      </c>
      <c r="J5525" t="s">
        <v>393</v>
      </c>
      <c r="K5525" t="s">
        <v>603</v>
      </c>
    </row>
    <row r="5526" spans="2:11" ht="14">
      <c r="B5526" s="13"/>
      <c r="E5526" s="13"/>
      <c r="I5526" s="1">
        <v>49617</v>
      </c>
      <c r="J5526" t="s">
        <v>394</v>
      </c>
      <c r="K5526" t="s">
        <v>603</v>
      </c>
    </row>
    <row r="5527" spans="2:11" ht="14">
      <c r="B5527" s="13"/>
      <c r="E5527" s="13"/>
      <c r="I5527" s="1">
        <v>49618</v>
      </c>
      <c r="J5527" t="s">
        <v>395</v>
      </c>
      <c r="K5527" t="s">
        <v>603</v>
      </c>
    </row>
    <row r="5528" spans="2:11" ht="14">
      <c r="B5528" s="13"/>
      <c r="E5528" s="13"/>
      <c r="I5528" s="1">
        <v>49619</v>
      </c>
      <c r="J5528" t="s">
        <v>396</v>
      </c>
      <c r="K5528" t="s">
        <v>603</v>
      </c>
    </row>
    <row r="5529" spans="2:11" ht="14">
      <c r="B5529" s="13"/>
      <c r="E5529" s="13"/>
      <c r="I5529" s="1">
        <v>49620</v>
      </c>
      <c r="J5529" t="s">
        <v>397</v>
      </c>
      <c r="K5529" t="s">
        <v>603</v>
      </c>
    </row>
    <row r="5530" spans="2:11" ht="14">
      <c r="B5530" s="13"/>
      <c r="E5530" s="13"/>
      <c r="I5530" s="1">
        <v>49621</v>
      </c>
      <c r="J5530" t="s">
        <v>398</v>
      </c>
      <c r="K5530" t="s">
        <v>603</v>
      </c>
    </row>
    <row r="5531" spans="2:11" ht="14">
      <c r="B5531" s="13"/>
      <c r="E5531" s="13"/>
      <c r="I5531" s="1">
        <v>49622</v>
      </c>
      <c r="J5531" t="s">
        <v>399</v>
      </c>
      <c r="K5531" t="s">
        <v>603</v>
      </c>
    </row>
    <row r="5532" spans="2:11" ht="14">
      <c r="B5532" s="13"/>
      <c r="E5532" s="13"/>
      <c r="I5532" s="1">
        <v>49623</v>
      </c>
      <c r="J5532" t="s">
        <v>400</v>
      </c>
      <c r="K5532" t="s">
        <v>603</v>
      </c>
    </row>
    <row r="5533" spans="2:11" ht="14">
      <c r="B5533" s="13"/>
      <c r="E5533" s="13"/>
      <c r="I5533" s="1">
        <v>49624</v>
      </c>
      <c r="J5533" t="s">
        <v>401</v>
      </c>
      <c r="K5533" t="s">
        <v>603</v>
      </c>
    </row>
    <row r="5534" spans="2:11" ht="14">
      <c r="B5534" s="13"/>
      <c r="E5534" s="13"/>
      <c r="I5534" s="1">
        <v>49625</v>
      </c>
      <c r="J5534" t="s">
        <v>402</v>
      </c>
      <c r="K5534" t="s">
        <v>603</v>
      </c>
    </row>
    <row r="5535" spans="2:11" ht="14">
      <c r="B5535" s="13"/>
      <c r="E5535" s="13"/>
      <c r="I5535" s="1">
        <v>49626</v>
      </c>
      <c r="J5535" t="s">
        <v>403</v>
      </c>
      <c r="K5535" t="s">
        <v>603</v>
      </c>
    </row>
    <row r="5536" spans="2:11" ht="14">
      <c r="B5536" s="13"/>
      <c r="E5536" s="13"/>
      <c r="I5536" s="1">
        <v>49627</v>
      </c>
      <c r="J5536" t="s">
        <v>404</v>
      </c>
      <c r="K5536" t="s">
        <v>603</v>
      </c>
    </row>
    <row r="5537" spans="2:11" ht="14">
      <c r="B5537" s="13"/>
      <c r="E5537" s="13"/>
      <c r="I5537" s="1">
        <v>49628</v>
      </c>
      <c r="J5537" t="s">
        <v>405</v>
      </c>
      <c r="K5537" t="s">
        <v>603</v>
      </c>
    </row>
    <row r="5538" spans="2:11" ht="14">
      <c r="B5538" s="13"/>
      <c r="E5538" s="13"/>
      <c r="I5538" s="1">
        <v>49629</v>
      </c>
      <c r="J5538" t="s">
        <v>406</v>
      </c>
      <c r="K5538" t="s">
        <v>603</v>
      </c>
    </row>
    <row r="5539" spans="2:11" ht="14">
      <c r="B5539" s="13"/>
      <c r="E5539" s="13"/>
      <c r="I5539" s="1">
        <v>49630</v>
      </c>
      <c r="J5539" t="s">
        <v>407</v>
      </c>
      <c r="K5539" t="s">
        <v>603</v>
      </c>
    </row>
    <row r="5540" spans="2:11" ht="14">
      <c r="B5540" s="13"/>
      <c r="E5540" s="13"/>
      <c r="I5540" s="1">
        <v>49631</v>
      </c>
      <c r="J5540" t="s">
        <v>408</v>
      </c>
      <c r="K5540" t="s">
        <v>603</v>
      </c>
    </row>
    <row r="5541" spans="2:11" ht="14">
      <c r="B5541" s="13"/>
      <c r="E5541" s="13"/>
      <c r="I5541" s="1">
        <v>49632</v>
      </c>
      <c r="J5541" t="s">
        <v>409</v>
      </c>
      <c r="K5541" t="s">
        <v>603</v>
      </c>
    </row>
    <row r="5542" spans="2:11" ht="14">
      <c r="B5542" s="13"/>
      <c r="E5542" s="13"/>
      <c r="I5542" s="1">
        <v>49633</v>
      </c>
      <c r="J5542" t="s">
        <v>410</v>
      </c>
      <c r="K5542" t="s">
        <v>603</v>
      </c>
    </row>
    <row r="5543" spans="2:11" ht="14">
      <c r="B5543" s="13"/>
      <c r="E5543" s="13"/>
      <c r="I5543" s="1">
        <v>49634</v>
      </c>
      <c r="J5543" t="s">
        <v>411</v>
      </c>
      <c r="K5543" t="s">
        <v>603</v>
      </c>
    </row>
    <row r="5544" spans="2:11" ht="14">
      <c r="B5544" s="13"/>
      <c r="E5544" s="13"/>
      <c r="I5544" s="1">
        <v>49635</v>
      </c>
      <c r="J5544" t="s">
        <v>412</v>
      </c>
      <c r="K5544" t="s">
        <v>603</v>
      </c>
    </row>
    <row r="5545" spans="2:11" ht="14">
      <c r="B5545" s="13"/>
      <c r="E5545" s="13"/>
      <c r="I5545" s="1">
        <v>49636</v>
      </c>
      <c r="J5545" t="s">
        <v>413</v>
      </c>
      <c r="K5545" t="s">
        <v>603</v>
      </c>
    </row>
    <row r="5546" spans="2:11" ht="14">
      <c r="B5546" s="13"/>
      <c r="E5546" s="13"/>
      <c r="I5546" s="1">
        <v>49637</v>
      </c>
      <c r="J5546" t="s">
        <v>414</v>
      </c>
      <c r="K5546" t="s">
        <v>603</v>
      </c>
    </row>
    <row r="5547" spans="2:11" ht="14">
      <c r="B5547" s="13"/>
      <c r="E5547" s="13"/>
      <c r="I5547" s="1">
        <v>49638</v>
      </c>
      <c r="J5547" t="s">
        <v>415</v>
      </c>
      <c r="K5547" t="s">
        <v>603</v>
      </c>
    </row>
    <row r="5548" spans="2:11" ht="14">
      <c r="B5548" s="13"/>
      <c r="E5548" s="13"/>
      <c r="I5548" s="1">
        <v>49639</v>
      </c>
      <c r="J5548" t="s">
        <v>416</v>
      </c>
      <c r="K5548" t="s">
        <v>603</v>
      </c>
    </row>
    <row r="5549" spans="2:11" ht="14">
      <c r="B5549" s="13"/>
      <c r="E5549" s="13"/>
      <c r="I5549" s="1">
        <v>49640</v>
      </c>
      <c r="J5549" t="s">
        <v>417</v>
      </c>
      <c r="K5549" t="s">
        <v>603</v>
      </c>
    </row>
    <row r="5550" spans="2:11" ht="14">
      <c r="B5550" s="13"/>
      <c r="E5550" s="13"/>
      <c r="I5550" s="1">
        <v>49641</v>
      </c>
      <c r="J5550" t="s">
        <v>418</v>
      </c>
      <c r="K5550" t="s">
        <v>603</v>
      </c>
    </row>
    <row r="5551" spans="2:11" ht="14">
      <c r="B5551" s="13"/>
      <c r="E5551" s="13"/>
      <c r="I5551" s="1">
        <v>49642</v>
      </c>
      <c r="J5551" t="s">
        <v>419</v>
      </c>
      <c r="K5551" t="s">
        <v>603</v>
      </c>
    </row>
    <row r="5552" spans="2:11" ht="14">
      <c r="B5552" s="13"/>
      <c r="E5552" s="13"/>
      <c r="I5552" s="1">
        <v>49643</v>
      </c>
      <c r="J5552" t="s">
        <v>420</v>
      </c>
      <c r="K5552" t="s">
        <v>603</v>
      </c>
    </row>
    <row r="5553" spans="2:11" ht="14">
      <c r="B5553" s="13"/>
      <c r="E5553" s="13"/>
      <c r="I5553" s="1">
        <v>49644</v>
      </c>
      <c r="J5553" t="s">
        <v>421</v>
      </c>
      <c r="K5553" t="s">
        <v>603</v>
      </c>
    </row>
    <row r="5554" spans="2:11" ht="14">
      <c r="B5554" s="13"/>
      <c r="E5554" s="13"/>
      <c r="I5554" s="1">
        <v>49645</v>
      </c>
      <c r="J5554" t="s">
        <v>133</v>
      </c>
      <c r="K5554" t="s">
        <v>603</v>
      </c>
    </row>
    <row r="5555" spans="2:11" ht="14">
      <c r="B5555" s="13"/>
      <c r="E5555" s="13"/>
      <c r="I5555" s="1">
        <v>49646</v>
      </c>
      <c r="J5555" t="s">
        <v>134</v>
      </c>
      <c r="K5555" t="s">
        <v>603</v>
      </c>
    </row>
    <row r="5556" spans="2:11" ht="14">
      <c r="B5556" s="13"/>
      <c r="E5556" s="13"/>
      <c r="I5556" s="1">
        <v>49647</v>
      </c>
      <c r="J5556" t="s">
        <v>135</v>
      </c>
      <c r="K5556" t="s">
        <v>603</v>
      </c>
    </row>
    <row r="5557" spans="2:11" ht="14">
      <c r="B5557" s="13"/>
      <c r="E5557" s="13"/>
      <c r="I5557" s="1">
        <v>49648</v>
      </c>
      <c r="J5557" t="s">
        <v>94</v>
      </c>
      <c r="K5557" t="s">
        <v>603</v>
      </c>
    </row>
    <row r="5558" spans="2:11" ht="14">
      <c r="B5558" s="13"/>
      <c r="E5558" s="13"/>
      <c r="I5558" s="1">
        <v>49649</v>
      </c>
      <c r="J5558" t="s">
        <v>136</v>
      </c>
      <c r="K5558" t="s">
        <v>603</v>
      </c>
    </row>
    <row r="5559" spans="2:11" ht="14">
      <c r="B5559" s="13"/>
      <c r="E5559" s="13"/>
      <c r="I5559" s="1">
        <v>49650</v>
      </c>
      <c r="J5559" t="s">
        <v>137</v>
      </c>
      <c r="K5559" t="s">
        <v>603</v>
      </c>
    </row>
    <row r="5560" spans="2:11" ht="14">
      <c r="B5560" s="13"/>
      <c r="E5560" s="13"/>
      <c r="I5560" s="1">
        <v>49651</v>
      </c>
      <c r="J5560" t="s">
        <v>138</v>
      </c>
      <c r="K5560" t="s">
        <v>603</v>
      </c>
    </row>
    <row r="5561" spans="2:11" ht="14">
      <c r="B5561" s="13"/>
      <c r="E5561" s="13"/>
      <c r="I5561" s="1">
        <v>49652</v>
      </c>
      <c r="J5561" t="s">
        <v>139</v>
      </c>
      <c r="K5561" t="s">
        <v>603</v>
      </c>
    </row>
    <row r="5562" spans="2:11" ht="14">
      <c r="B5562" s="13"/>
      <c r="E5562" s="13"/>
      <c r="I5562" s="1">
        <v>49653</v>
      </c>
      <c r="J5562" t="s">
        <v>140</v>
      </c>
      <c r="K5562" t="s">
        <v>603</v>
      </c>
    </row>
    <row r="5563" spans="2:11" ht="14">
      <c r="B5563" s="13"/>
      <c r="E5563" s="13"/>
      <c r="I5563" s="1">
        <v>49654</v>
      </c>
      <c r="J5563" t="s">
        <v>141</v>
      </c>
      <c r="K5563" t="s">
        <v>603</v>
      </c>
    </row>
    <row r="5564" spans="2:11" ht="14">
      <c r="B5564" s="13"/>
      <c r="E5564" s="13"/>
      <c r="I5564" s="1">
        <v>49655</v>
      </c>
      <c r="J5564" t="s">
        <v>95</v>
      </c>
      <c r="K5564" t="s">
        <v>603</v>
      </c>
    </row>
    <row r="5565" spans="2:11" ht="14">
      <c r="B5565" s="13"/>
      <c r="E5565" s="13"/>
      <c r="I5565" s="1">
        <v>49656</v>
      </c>
      <c r="J5565" t="s">
        <v>142</v>
      </c>
      <c r="K5565" t="s">
        <v>603</v>
      </c>
    </row>
    <row r="5566" spans="2:11" ht="14">
      <c r="B5566" s="13"/>
      <c r="E5566" s="13"/>
      <c r="I5566" s="1">
        <v>49657</v>
      </c>
      <c r="J5566" t="s">
        <v>143</v>
      </c>
      <c r="K5566" t="s">
        <v>603</v>
      </c>
    </row>
    <row r="5567" spans="2:11" ht="14">
      <c r="B5567" s="13"/>
      <c r="E5567" s="13"/>
      <c r="I5567" s="1">
        <v>49658</v>
      </c>
      <c r="J5567" t="s">
        <v>144</v>
      </c>
      <c r="K5567" t="s">
        <v>603</v>
      </c>
    </row>
    <row r="5568" spans="2:11" ht="14">
      <c r="B5568" s="13"/>
      <c r="E5568" s="13"/>
      <c r="I5568" s="1">
        <v>49659</v>
      </c>
      <c r="J5568" t="s">
        <v>145</v>
      </c>
      <c r="K5568" t="s">
        <v>603</v>
      </c>
    </row>
    <row r="5569" spans="2:11" ht="14">
      <c r="B5569" s="13"/>
      <c r="E5569" s="13"/>
      <c r="I5569" s="1">
        <v>49660</v>
      </c>
      <c r="J5569" t="s">
        <v>146</v>
      </c>
      <c r="K5569" t="s">
        <v>603</v>
      </c>
    </row>
    <row r="5570" spans="2:11" ht="14">
      <c r="B5570" s="13"/>
      <c r="E5570" s="13"/>
      <c r="I5570" s="1">
        <v>49661</v>
      </c>
      <c r="J5570" t="s">
        <v>147</v>
      </c>
      <c r="K5570" t="s">
        <v>603</v>
      </c>
    </row>
    <row r="5571" spans="2:11" ht="14">
      <c r="B5571" s="13"/>
      <c r="E5571" s="13"/>
      <c r="I5571" s="1">
        <v>49662</v>
      </c>
      <c r="J5571" t="s">
        <v>96</v>
      </c>
      <c r="K5571" t="s">
        <v>603</v>
      </c>
    </row>
    <row r="5572" spans="2:11" ht="14">
      <c r="B5572" s="13"/>
      <c r="E5572" s="13"/>
      <c r="I5572" s="1">
        <v>49663</v>
      </c>
      <c r="J5572" t="s">
        <v>148</v>
      </c>
      <c r="K5572" t="s">
        <v>603</v>
      </c>
    </row>
    <row r="5573" spans="2:11" ht="14">
      <c r="B5573" s="13"/>
      <c r="E5573" s="13"/>
      <c r="I5573" s="1">
        <v>49664</v>
      </c>
      <c r="J5573" t="s">
        <v>149</v>
      </c>
      <c r="K5573" t="s">
        <v>603</v>
      </c>
    </row>
    <row r="5574" spans="2:11" ht="14">
      <c r="B5574" s="13"/>
      <c r="E5574" s="13"/>
      <c r="I5574" s="1">
        <v>49665</v>
      </c>
      <c r="J5574" t="s">
        <v>150</v>
      </c>
      <c r="K5574" t="s">
        <v>603</v>
      </c>
    </row>
    <row r="5575" spans="2:11" ht="14">
      <c r="B5575" s="13"/>
      <c r="E5575" s="13"/>
      <c r="I5575" s="1">
        <v>49666</v>
      </c>
      <c r="J5575" t="s">
        <v>151</v>
      </c>
      <c r="K5575" t="s">
        <v>603</v>
      </c>
    </row>
    <row r="5576" spans="2:11" ht="14">
      <c r="B5576" s="13"/>
      <c r="E5576" s="13"/>
      <c r="I5576" s="1">
        <v>49667</v>
      </c>
      <c r="J5576" t="s">
        <v>152</v>
      </c>
      <c r="K5576" t="s">
        <v>603</v>
      </c>
    </row>
    <row r="5577" spans="2:11" ht="14">
      <c r="B5577" s="13"/>
      <c r="E5577" s="13"/>
      <c r="I5577" s="1">
        <v>49668</v>
      </c>
      <c r="J5577" t="s">
        <v>153</v>
      </c>
      <c r="K5577" t="s">
        <v>603</v>
      </c>
    </row>
    <row r="5578" spans="2:11" ht="14">
      <c r="B5578" s="13"/>
      <c r="E5578" s="13"/>
      <c r="I5578" s="1">
        <v>49669</v>
      </c>
      <c r="J5578" t="s">
        <v>97</v>
      </c>
      <c r="K5578" t="s">
        <v>603</v>
      </c>
    </row>
    <row r="5579" spans="2:11" ht="14">
      <c r="B5579" s="13"/>
      <c r="E5579" s="13"/>
      <c r="I5579" s="1">
        <v>49670</v>
      </c>
      <c r="J5579" t="s">
        <v>154</v>
      </c>
      <c r="K5579" t="s">
        <v>603</v>
      </c>
    </row>
    <row r="5580" spans="2:11" ht="14">
      <c r="B5580" s="13"/>
      <c r="E5580" s="13"/>
      <c r="I5580" s="1">
        <v>49671</v>
      </c>
      <c r="J5580" t="s">
        <v>155</v>
      </c>
      <c r="K5580" t="s">
        <v>603</v>
      </c>
    </row>
    <row r="5581" spans="2:11" ht="14">
      <c r="B5581" s="13"/>
      <c r="E5581" s="13"/>
      <c r="I5581" s="1">
        <v>49672</v>
      </c>
      <c r="J5581" t="s">
        <v>156</v>
      </c>
      <c r="K5581" t="s">
        <v>603</v>
      </c>
    </row>
    <row r="5582" spans="2:11" ht="14">
      <c r="B5582" s="13"/>
      <c r="E5582" s="13"/>
      <c r="I5582" s="1">
        <v>49673</v>
      </c>
      <c r="J5582" t="s">
        <v>157</v>
      </c>
      <c r="K5582" t="s">
        <v>603</v>
      </c>
    </row>
    <row r="5583" spans="2:11" ht="14">
      <c r="B5583" s="13"/>
      <c r="E5583" s="13"/>
      <c r="I5583" s="1">
        <v>49674</v>
      </c>
      <c r="J5583" t="s">
        <v>158</v>
      </c>
      <c r="K5583" t="s">
        <v>603</v>
      </c>
    </row>
    <row r="5584" spans="2:11" ht="14">
      <c r="B5584" s="13"/>
      <c r="E5584" s="13"/>
      <c r="I5584" s="1">
        <v>49675</v>
      </c>
      <c r="J5584" t="s">
        <v>159</v>
      </c>
      <c r="K5584" t="s">
        <v>603</v>
      </c>
    </row>
    <row r="5585" spans="2:11" ht="14">
      <c r="B5585" s="13"/>
      <c r="E5585" s="13"/>
      <c r="I5585" s="1">
        <v>49676</v>
      </c>
      <c r="J5585" t="s">
        <v>98</v>
      </c>
      <c r="K5585" t="s">
        <v>603</v>
      </c>
    </row>
    <row r="5586" spans="2:11" ht="14">
      <c r="B5586" s="13"/>
      <c r="E5586" s="13"/>
      <c r="I5586" s="1">
        <v>49677</v>
      </c>
      <c r="J5586" t="s">
        <v>160</v>
      </c>
      <c r="K5586" t="s">
        <v>603</v>
      </c>
    </row>
    <row r="5587" spans="2:11" ht="14">
      <c r="B5587" s="13"/>
      <c r="E5587" s="13"/>
      <c r="I5587" s="1">
        <v>49678</v>
      </c>
      <c r="J5587" t="s">
        <v>161</v>
      </c>
      <c r="K5587" t="s">
        <v>603</v>
      </c>
    </row>
    <row r="5588" spans="2:11" ht="14">
      <c r="B5588" s="13"/>
      <c r="E5588" s="13"/>
      <c r="I5588" s="1">
        <v>49679</v>
      </c>
      <c r="J5588" t="s">
        <v>162</v>
      </c>
      <c r="K5588" t="s">
        <v>603</v>
      </c>
    </row>
    <row r="5589" spans="2:11" ht="14">
      <c r="B5589" s="13"/>
      <c r="E5589" s="13"/>
      <c r="I5589" s="1">
        <v>49680</v>
      </c>
      <c r="J5589" t="s">
        <v>163</v>
      </c>
      <c r="K5589" t="s">
        <v>603</v>
      </c>
    </row>
    <row r="5590" spans="2:11" ht="14">
      <c r="B5590" s="13"/>
      <c r="E5590" s="13"/>
      <c r="I5590" s="1">
        <v>49681</v>
      </c>
      <c r="J5590" t="s">
        <v>164</v>
      </c>
      <c r="K5590" t="s">
        <v>603</v>
      </c>
    </row>
    <row r="5591" spans="2:11" ht="14">
      <c r="B5591" s="13"/>
      <c r="E5591" s="13"/>
      <c r="I5591" s="1">
        <v>49682</v>
      </c>
      <c r="J5591" t="s">
        <v>165</v>
      </c>
      <c r="K5591" t="s">
        <v>603</v>
      </c>
    </row>
    <row r="5592" spans="2:11" ht="14">
      <c r="B5592" s="13"/>
      <c r="E5592" s="13"/>
      <c r="I5592" s="1">
        <v>49683</v>
      </c>
      <c r="J5592" t="s">
        <v>99</v>
      </c>
      <c r="K5592" t="s">
        <v>603</v>
      </c>
    </row>
    <row r="5593" spans="2:11" ht="14">
      <c r="B5593" s="13"/>
      <c r="E5593" s="13"/>
      <c r="I5593" s="1">
        <v>49684</v>
      </c>
      <c r="J5593" t="s">
        <v>166</v>
      </c>
      <c r="K5593" t="s">
        <v>603</v>
      </c>
    </row>
    <row r="5594" spans="2:11" ht="14">
      <c r="B5594" s="13"/>
      <c r="E5594" s="13"/>
      <c r="I5594" s="1">
        <v>49685</v>
      </c>
      <c r="J5594" t="s">
        <v>167</v>
      </c>
      <c r="K5594" t="s">
        <v>603</v>
      </c>
    </row>
    <row r="5595" spans="2:11" ht="14">
      <c r="B5595" s="13"/>
      <c r="E5595" s="13"/>
      <c r="I5595" s="1">
        <v>49686</v>
      </c>
      <c r="J5595" t="s">
        <v>168</v>
      </c>
      <c r="K5595" t="s">
        <v>603</v>
      </c>
    </row>
    <row r="5596" spans="2:11" ht="14">
      <c r="B5596" s="13"/>
      <c r="E5596" s="13"/>
      <c r="I5596" s="1">
        <v>49687</v>
      </c>
      <c r="J5596" t="s">
        <v>169</v>
      </c>
      <c r="K5596" t="s">
        <v>603</v>
      </c>
    </row>
    <row r="5597" spans="2:11" ht="14">
      <c r="B5597" s="13"/>
      <c r="E5597" s="13"/>
      <c r="I5597" s="1">
        <v>49688</v>
      </c>
      <c r="J5597" t="s">
        <v>170</v>
      </c>
      <c r="K5597" t="s">
        <v>603</v>
      </c>
    </row>
    <row r="5598" spans="2:11" ht="14">
      <c r="B5598" s="13"/>
      <c r="E5598" s="13"/>
      <c r="I5598" s="1">
        <v>49689</v>
      </c>
      <c r="J5598" t="s">
        <v>171</v>
      </c>
      <c r="K5598" t="s">
        <v>603</v>
      </c>
    </row>
    <row r="5599" spans="2:11" ht="14">
      <c r="B5599" s="13"/>
      <c r="E5599" s="13"/>
      <c r="I5599" s="1">
        <v>49690</v>
      </c>
      <c r="J5599" t="s">
        <v>100</v>
      </c>
      <c r="K5599" t="s">
        <v>603</v>
      </c>
    </row>
    <row r="5600" spans="2:11" ht="14">
      <c r="B5600" s="13"/>
      <c r="E5600" s="13"/>
      <c r="I5600" s="1">
        <v>49691</v>
      </c>
      <c r="J5600" t="s">
        <v>172</v>
      </c>
      <c r="K5600" t="s">
        <v>603</v>
      </c>
    </row>
    <row r="5601" spans="2:11" ht="14">
      <c r="B5601" s="13"/>
      <c r="E5601" s="13"/>
      <c r="I5601" s="1">
        <v>49692</v>
      </c>
      <c r="J5601" t="s">
        <v>173</v>
      </c>
      <c r="K5601" t="s">
        <v>603</v>
      </c>
    </row>
    <row r="5602" spans="2:11" ht="14">
      <c r="B5602" s="13"/>
      <c r="E5602" s="13"/>
      <c r="I5602" s="1">
        <v>49693</v>
      </c>
      <c r="J5602" t="s">
        <v>174</v>
      </c>
      <c r="K5602" t="s">
        <v>603</v>
      </c>
    </row>
    <row r="5603" spans="2:11" ht="14">
      <c r="B5603" s="13"/>
      <c r="E5603" s="13"/>
      <c r="I5603" s="1">
        <v>49694</v>
      </c>
      <c r="J5603" t="s">
        <v>175</v>
      </c>
      <c r="K5603" t="s">
        <v>603</v>
      </c>
    </row>
    <row r="5604" spans="2:11" ht="14">
      <c r="B5604" s="13"/>
      <c r="E5604" s="13"/>
      <c r="I5604" s="1">
        <v>49695</v>
      </c>
      <c r="J5604" t="s">
        <v>176</v>
      </c>
      <c r="K5604" t="s">
        <v>603</v>
      </c>
    </row>
    <row r="5605" spans="2:11" ht="14">
      <c r="B5605" s="13"/>
      <c r="E5605" s="13"/>
      <c r="I5605" s="1">
        <v>49696</v>
      </c>
      <c r="J5605" t="s">
        <v>177</v>
      </c>
      <c r="K5605" t="s">
        <v>603</v>
      </c>
    </row>
    <row r="5606" spans="2:11" ht="14">
      <c r="B5606" s="13"/>
      <c r="E5606" s="13"/>
      <c r="I5606" s="1">
        <v>49697</v>
      </c>
      <c r="J5606" t="s">
        <v>101</v>
      </c>
      <c r="K5606" t="s">
        <v>603</v>
      </c>
    </row>
    <row r="5607" spans="2:11" ht="14">
      <c r="B5607" s="13"/>
      <c r="E5607" s="13"/>
      <c r="I5607" s="1">
        <v>49698</v>
      </c>
      <c r="J5607" t="s">
        <v>178</v>
      </c>
      <c r="K5607" t="s">
        <v>603</v>
      </c>
    </row>
    <row r="5608" spans="2:11" ht="14">
      <c r="B5608" s="13"/>
      <c r="E5608" s="13"/>
      <c r="I5608" s="1">
        <v>49699</v>
      </c>
      <c r="J5608" t="s">
        <v>179</v>
      </c>
      <c r="K5608" t="s">
        <v>603</v>
      </c>
    </row>
    <row r="5609" spans="2:11" ht="14">
      <c r="B5609" s="13"/>
      <c r="E5609" s="13"/>
      <c r="I5609" s="1">
        <v>49700</v>
      </c>
      <c r="J5609" t="s">
        <v>180</v>
      </c>
      <c r="K5609" t="s">
        <v>603</v>
      </c>
    </row>
    <row r="5610" spans="2:11" ht="14">
      <c r="B5610" s="13"/>
      <c r="E5610" s="13"/>
      <c r="I5610" s="1">
        <v>49701</v>
      </c>
      <c r="J5610" t="s">
        <v>181</v>
      </c>
      <c r="K5610" t="s">
        <v>603</v>
      </c>
    </row>
    <row r="5611" spans="2:11" ht="14">
      <c r="B5611" s="13"/>
      <c r="E5611" s="13"/>
      <c r="I5611" s="1">
        <v>49702</v>
      </c>
      <c r="J5611" t="s">
        <v>182</v>
      </c>
      <c r="K5611" t="s">
        <v>603</v>
      </c>
    </row>
    <row r="5612" spans="2:11" ht="14">
      <c r="B5612" s="13"/>
      <c r="E5612" s="13"/>
      <c r="I5612" s="1">
        <v>49703</v>
      </c>
      <c r="J5612" t="s">
        <v>183</v>
      </c>
      <c r="K5612" t="s">
        <v>603</v>
      </c>
    </row>
    <row r="5613" spans="2:11" ht="14">
      <c r="B5613" s="13"/>
      <c r="E5613" s="13"/>
      <c r="I5613" s="1">
        <v>49704</v>
      </c>
      <c r="J5613" t="s">
        <v>102</v>
      </c>
      <c r="K5613" t="s">
        <v>603</v>
      </c>
    </row>
    <row r="5614" spans="2:11" ht="14">
      <c r="B5614" s="13"/>
      <c r="E5614" s="13"/>
      <c r="I5614" s="1">
        <v>49705</v>
      </c>
      <c r="J5614" t="s">
        <v>184</v>
      </c>
      <c r="K5614" t="s">
        <v>603</v>
      </c>
    </row>
    <row r="5615" spans="2:11" ht="14">
      <c r="B5615" s="13"/>
      <c r="E5615" s="13"/>
      <c r="I5615" s="1">
        <v>49706</v>
      </c>
      <c r="J5615" t="s">
        <v>185</v>
      </c>
      <c r="K5615" t="s">
        <v>603</v>
      </c>
    </row>
    <row r="5616" spans="2:11" ht="14">
      <c r="B5616" s="13"/>
      <c r="E5616" s="13"/>
      <c r="I5616" s="1">
        <v>49707</v>
      </c>
      <c r="J5616" t="s">
        <v>186</v>
      </c>
      <c r="K5616" t="s">
        <v>603</v>
      </c>
    </row>
    <row r="5617" spans="2:11" ht="14">
      <c r="B5617" s="13"/>
      <c r="E5617" s="13"/>
      <c r="I5617" s="1">
        <v>49708</v>
      </c>
      <c r="J5617" t="s">
        <v>187</v>
      </c>
      <c r="K5617" t="s">
        <v>603</v>
      </c>
    </row>
    <row r="5618" spans="2:11" ht="14">
      <c r="B5618" s="13"/>
      <c r="E5618" s="13"/>
      <c r="I5618" s="1">
        <v>49709</v>
      </c>
      <c r="J5618" t="s">
        <v>188</v>
      </c>
      <c r="K5618" t="s">
        <v>603</v>
      </c>
    </row>
    <row r="5619" spans="2:11" ht="14">
      <c r="B5619" s="13"/>
      <c r="E5619" s="13"/>
      <c r="I5619" s="1">
        <v>49710</v>
      </c>
      <c r="J5619" t="s">
        <v>189</v>
      </c>
      <c r="K5619" t="s">
        <v>603</v>
      </c>
    </row>
    <row r="5620" spans="2:11" ht="14">
      <c r="B5620" s="13"/>
      <c r="E5620" s="13"/>
      <c r="I5620" s="1">
        <v>49711</v>
      </c>
      <c r="J5620" t="s">
        <v>103</v>
      </c>
      <c r="K5620" t="s">
        <v>603</v>
      </c>
    </row>
    <row r="5621" spans="2:11" ht="14">
      <c r="B5621" s="13"/>
      <c r="E5621" s="13"/>
      <c r="I5621" s="1">
        <v>49712</v>
      </c>
      <c r="J5621" t="s">
        <v>190</v>
      </c>
      <c r="K5621" t="s">
        <v>603</v>
      </c>
    </row>
    <row r="5622" spans="2:11" ht="14">
      <c r="B5622" s="13"/>
      <c r="E5622" s="13"/>
      <c r="I5622" s="1">
        <v>49713</v>
      </c>
      <c r="J5622" t="s">
        <v>191</v>
      </c>
      <c r="K5622" t="s">
        <v>603</v>
      </c>
    </row>
    <row r="5623" spans="2:11" ht="14">
      <c r="B5623" s="13"/>
      <c r="E5623" s="13"/>
      <c r="I5623" s="1">
        <v>49714</v>
      </c>
      <c r="J5623" t="s">
        <v>192</v>
      </c>
      <c r="K5623" t="s">
        <v>603</v>
      </c>
    </row>
    <row r="5624" spans="2:11" ht="14">
      <c r="B5624" s="13"/>
      <c r="E5624" s="13"/>
      <c r="I5624" s="1">
        <v>49715</v>
      </c>
      <c r="J5624" t="s">
        <v>193</v>
      </c>
      <c r="K5624" t="s">
        <v>603</v>
      </c>
    </row>
    <row r="5625" spans="2:11" ht="14">
      <c r="B5625" s="13"/>
      <c r="E5625" s="13"/>
      <c r="I5625" s="1">
        <v>49716</v>
      </c>
      <c r="J5625" t="s">
        <v>194</v>
      </c>
      <c r="K5625" t="s">
        <v>603</v>
      </c>
    </row>
    <row r="5626" spans="2:11" ht="14">
      <c r="B5626" s="13"/>
      <c r="E5626" s="13"/>
      <c r="I5626" s="1">
        <v>49717</v>
      </c>
      <c r="J5626" t="s">
        <v>195</v>
      </c>
      <c r="K5626" t="s">
        <v>603</v>
      </c>
    </row>
    <row r="5627" spans="2:11" ht="14">
      <c r="B5627" s="13"/>
      <c r="E5627" s="13"/>
      <c r="I5627" s="1">
        <v>49718</v>
      </c>
      <c r="J5627" t="s">
        <v>104</v>
      </c>
      <c r="K5627" t="s">
        <v>603</v>
      </c>
    </row>
    <row r="5628" spans="2:11" ht="14">
      <c r="B5628" s="13"/>
      <c r="E5628" s="13"/>
      <c r="I5628" s="1">
        <v>49719</v>
      </c>
      <c r="J5628" t="s">
        <v>196</v>
      </c>
      <c r="K5628" t="s">
        <v>603</v>
      </c>
    </row>
    <row r="5629" spans="2:11" ht="14">
      <c r="B5629" s="13"/>
      <c r="E5629" s="13"/>
      <c r="I5629" s="1">
        <v>49720</v>
      </c>
      <c r="J5629" t="s">
        <v>197</v>
      </c>
      <c r="K5629" t="s">
        <v>603</v>
      </c>
    </row>
    <row r="5630" spans="2:11" ht="14">
      <c r="B5630" s="13"/>
      <c r="E5630" s="13"/>
      <c r="I5630" s="1">
        <v>49721</v>
      </c>
      <c r="J5630" t="s">
        <v>198</v>
      </c>
      <c r="K5630" t="s">
        <v>603</v>
      </c>
    </row>
    <row r="5631" spans="2:11" ht="14">
      <c r="B5631" s="13"/>
      <c r="E5631" s="13"/>
      <c r="I5631" s="1">
        <v>49722</v>
      </c>
      <c r="J5631" t="s">
        <v>199</v>
      </c>
      <c r="K5631" t="s">
        <v>603</v>
      </c>
    </row>
    <row r="5632" spans="2:11" ht="14">
      <c r="B5632" s="13"/>
      <c r="E5632" s="13"/>
      <c r="I5632" s="1">
        <v>49723</v>
      </c>
      <c r="J5632" t="s">
        <v>200</v>
      </c>
      <c r="K5632" t="s">
        <v>603</v>
      </c>
    </row>
    <row r="5633" spans="2:11" ht="14">
      <c r="B5633" s="13"/>
      <c r="E5633" s="13"/>
      <c r="I5633" s="1">
        <v>49724</v>
      </c>
      <c r="J5633" t="s">
        <v>201</v>
      </c>
      <c r="K5633" t="s">
        <v>603</v>
      </c>
    </row>
    <row r="5634" spans="2:11" ht="14">
      <c r="B5634" s="13"/>
      <c r="E5634" s="13"/>
      <c r="I5634" s="1">
        <v>49725</v>
      </c>
      <c r="J5634" t="s">
        <v>105</v>
      </c>
      <c r="K5634" t="s">
        <v>603</v>
      </c>
    </row>
    <row r="5635" spans="2:11" ht="14">
      <c r="B5635" s="13"/>
      <c r="E5635" s="13"/>
      <c r="I5635" s="1">
        <v>49726</v>
      </c>
      <c r="J5635" t="s">
        <v>202</v>
      </c>
      <c r="K5635" t="s">
        <v>603</v>
      </c>
    </row>
    <row r="5636" spans="2:11" ht="14">
      <c r="B5636" s="13"/>
      <c r="E5636" s="13"/>
      <c r="I5636" s="1">
        <v>49727</v>
      </c>
      <c r="J5636" t="s">
        <v>203</v>
      </c>
      <c r="K5636" t="s">
        <v>603</v>
      </c>
    </row>
    <row r="5637" spans="2:11" ht="14">
      <c r="B5637" s="13"/>
      <c r="E5637" s="13"/>
      <c r="I5637" s="1">
        <v>49728</v>
      </c>
      <c r="J5637" t="s">
        <v>204</v>
      </c>
      <c r="K5637" t="s">
        <v>603</v>
      </c>
    </row>
    <row r="5638" spans="2:11" ht="14">
      <c r="B5638" s="13"/>
      <c r="E5638" s="13"/>
      <c r="I5638" s="1">
        <v>49729</v>
      </c>
      <c r="J5638" t="s">
        <v>205</v>
      </c>
      <c r="K5638" t="s">
        <v>603</v>
      </c>
    </row>
    <row r="5639" spans="2:11" ht="14">
      <c r="B5639" s="13"/>
      <c r="E5639" s="13"/>
      <c r="I5639" s="1">
        <v>49730</v>
      </c>
      <c r="J5639" t="s">
        <v>206</v>
      </c>
      <c r="K5639" t="s">
        <v>603</v>
      </c>
    </row>
    <row r="5640" spans="2:11" ht="14">
      <c r="B5640" s="13"/>
      <c r="E5640" s="13"/>
      <c r="I5640" s="1">
        <v>49731</v>
      </c>
      <c r="J5640" t="s">
        <v>207</v>
      </c>
      <c r="K5640" t="s">
        <v>603</v>
      </c>
    </row>
    <row r="5641" spans="2:11" ht="14">
      <c r="B5641" s="13"/>
      <c r="E5641" s="13"/>
      <c r="I5641" s="1">
        <v>49732</v>
      </c>
      <c r="J5641" t="s">
        <v>106</v>
      </c>
      <c r="K5641" t="s">
        <v>603</v>
      </c>
    </row>
    <row r="5642" spans="2:11" ht="14">
      <c r="B5642" s="13"/>
      <c r="E5642" s="13"/>
      <c r="I5642" s="1">
        <v>49733</v>
      </c>
      <c r="J5642" t="s">
        <v>208</v>
      </c>
      <c r="K5642" t="s">
        <v>603</v>
      </c>
    </row>
    <row r="5643" spans="2:11" ht="14">
      <c r="B5643" s="13"/>
      <c r="E5643" s="13"/>
      <c r="I5643" s="1">
        <v>49734</v>
      </c>
      <c r="J5643" t="s">
        <v>209</v>
      </c>
      <c r="K5643" t="s">
        <v>603</v>
      </c>
    </row>
    <row r="5644" spans="2:11" ht="14">
      <c r="B5644" s="13"/>
      <c r="E5644" s="13"/>
      <c r="I5644" s="1">
        <v>49735</v>
      </c>
      <c r="J5644" t="s">
        <v>210</v>
      </c>
      <c r="K5644" t="s">
        <v>603</v>
      </c>
    </row>
    <row r="5645" spans="2:11" ht="14">
      <c r="B5645" s="13"/>
      <c r="E5645" s="13"/>
      <c r="I5645" s="1">
        <v>49736</v>
      </c>
      <c r="J5645" t="s">
        <v>211</v>
      </c>
      <c r="K5645" t="s">
        <v>603</v>
      </c>
    </row>
    <row r="5646" spans="2:11" ht="14">
      <c r="B5646" s="13"/>
      <c r="E5646" s="13"/>
      <c r="I5646" s="1">
        <v>49737</v>
      </c>
      <c r="J5646" t="s">
        <v>212</v>
      </c>
      <c r="K5646" t="s">
        <v>603</v>
      </c>
    </row>
    <row r="5647" spans="2:11" ht="14">
      <c r="B5647" s="13"/>
      <c r="E5647" s="13"/>
      <c r="I5647" s="1">
        <v>49738</v>
      </c>
      <c r="J5647" t="s">
        <v>213</v>
      </c>
      <c r="K5647" t="s">
        <v>603</v>
      </c>
    </row>
    <row r="5648" spans="2:11" ht="14">
      <c r="B5648" s="13"/>
      <c r="E5648" s="13"/>
      <c r="I5648" s="1">
        <v>49739</v>
      </c>
      <c r="J5648" t="s">
        <v>214</v>
      </c>
      <c r="K5648" t="s">
        <v>603</v>
      </c>
    </row>
    <row r="5649" spans="2:11" ht="14">
      <c r="B5649" s="13"/>
      <c r="E5649" s="13"/>
      <c r="I5649" s="1">
        <v>49740</v>
      </c>
      <c r="J5649" t="s">
        <v>215</v>
      </c>
      <c r="K5649" t="s">
        <v>603</v>
      </c>
    </row>
    <row r="5650" spans="2:11" ht="14">
      <c r="B5650" s="13"/>
      <c r="E5650" s="13"/>
      <c r="I5650" s="1">
        <v>49741</v>
      </c>
      <c r="J5650" t="s">
        <v>216</v>
      </c>
      <c r="K5650" t="s">
        <v>603</v>
      </c>
    </row>
    <row r="5651" spans="2:11" ht="14">
      <c r="B5651" s="13"/>
      <c r="E5651" s="13"/>
      <c r="I5651" s="1">
        <v>49742</v>
      </c>
      <c r="J5651" t="s">
        <v>217</v>
      </c>
      <c r="K5651" t="s">
        <v>603</v>
      </c>
    </row>
    <row r="5652" spans="2:11" ht="14">
      <c r="B5652" s="13"/>
      <c r="E5652" s="13"/>
      <c r="I5652" s="1">
        <v>49743</v>
      </c>
      <c r="J5652" t="s">
        <v>218</v>
      </c>
      <c r="K5652" t="s">
        <v>603</v>
      </c>
    </row>
    <row r="5653" spans="2:11" ht="14">
      <c r="B5653" s="13"/>
      <c r="E5653" s="13"/>
      <c r="I5653" s="1">
        <v>49744</v>
      </c>
      <c r="J5653" t="s">
        <v>219</v>
      </c>
      <c r="K5653" t="s">
        <v>603</v>
      </c>
    </row>
    <row r="5654" spans="2:11" ht="14">
      <c r="B5654" s="13"/>
      <c r="E5654" s="13"/>
      <c r="I5654" s="1">
        <v>49745</v>
      </c>
      <c r="J5654" t="s">
        <v>220</v>
      </c>
      <c r="K5654" t="s">
        <v>603</v>
      </c>
    </row>
    <row r="5655" spans="2:11" ht="14">
      <c r="B5655" s="13"/>
      <c r="E5655" s="13"/>
      <c r="I5655" s="1">
        <v>49746</v>
      </c>
      <c r="J5655" t="s">
        <v>221</v>
      </c>
      <c r="K5655" t="s">
        <v>603</v>
      </c>
    </row>
    <row r="5656" spans="2:11" ht="14">
      <c r="B5656" s="13"/>
      <c r="E5656" s="13"/>
      <c r="I5656" s="1">
        <v>49747</v>
      </c>
      <c r="J5656" t="s">
        <v>222</v>
      </c>
      <c r="K5656" t="s">
        <v>603</v>
      </c>
    </row>
    <row r="5657" spans="2:11" ht="14">
      <c r="B5657" s="13"/>
      <c r="E5657" s="13"/>
      <c r="I5657" s="1">
        <v>49748</v>
      </c>
      <c r="J5657" t="s">
        <v>223</v>
      </c>
      <c r="K5657" t="s">
        <v>603</v>
      </c>
    </row>
    <row r="5658" spans="2:11" ht="14">
      <c r="B5658" s="13"/>
      <c r="E5658" s="13"/>
      <c r="I5658" s="1">
        <v>49749</v>
      </c>
      <c r="J5658" t="s">
        <v>224</v>
      </c>
      <c r="K5658" t="s">
        <v>603</v>
      </c>
    </row>
    <row r="5659" spans="2:11" ht="14">
      <c r="B5659" s="13"/>
      <c r="E5659" s="13"/>
      <c r="I5659" s="1">
        <v>49750</v>
      </c>
      <c r="J5659" t="s">
        <v>225</v>
      </c>
      <c r="K5659" t="s">
        <v>603</v>
      </c>
    </row>
    <row r="5660" spans="2:11" ht="14">
      <c r="B5660" s="13"/>
      <c r="E5660" s="13"/>
      <c r="I5660" s="1">
        <v>49751</v>
      </c>
      <c r="J5660" t="s">
        <v>226</v>
      </c>
      <c r="K5660" t="s">
        <v>603</v>
      </c>
    </row>
    <row r="5661" spans="2:11" ht="14">
      <c r="B5661" s="13"/>
      <c r="E5661" s="13"/>
      <c r="I5661" s="1">
        <v>49752</v>
      </c>
      <c r="J5661" t="s">
        <v>227</v>
      </c>
      <c r="K5661" t="s">
        <v>603</v>
      </c>
    </row>
    <row r="5662" spans="2:11" ht="14">
      <c r="B5662" s="13"/>
      <c r="E5662" s="13"/>
      <c r="I5662" s="1">
        <v>49753</v>
      </c>
      <c r="J5662" t="s">
        <v>228</v>
      </c>
      <c r="K5662" t="s">
        <v>603</v>
      </c>
    </row>
    <row r="5663" spans="2:11" ht="14">
      <c r="B5663" s="13"/>
      <c r="E5663" s="13"/>
      <c r="I5663" s="1">
        <v>49754</v>
      </c>
      <c r="J5663" t="s">
        <v>229</v>
      </c>
      <c r="K5663" t="s">
        <v>603</v>
      </c>
    </row>
    <row r="5664" spans="2:11" ht="14">
      <c r="B5664" s="13"/>
      <c r="E5664" s="13"/>
      <c r="I5664" s="1">
        <v>49755</v>
      </c>
      <c r="J5664" t="s">
        <v>230</v>
      </c>
      <c r="K5664" t="s">
        <v>603</v>
      </c>
    </row>
    <row r="5665" spans="2:11" ht="14">
      <c r="B5665" s="13"/>
      <c r="E5665" s="13"/>
      <c r="I5665" s="1">
        <v>49756</v>
      </c>
      <c r="J5665" t="s">
        <v>231</v>
      </c>
      <c r="K5665" t="s">
        <v>603</v>
      </c>
    </row>
    <row r="5666" spans="2:11" ht="14">
      <c r="B5666" s="13"/>
      <c r="E5666" s="13"/>
      <c r="I5666" s="1">
        <v>49757</v>
      </c>
      <c r="J5666" t="s">
        <v>232</v>
      </c>
      <c r="K5666" t="s">
        <v>603</v>
      </c>
    </row>
    <row r="5667" spans="2:11" ht="14">
      <c r="B5667" s="13"/>
      <c r="E5667" s="13"/>
      <c r="I5667" s="1">
        <v>49758</v>
      </c>
      <c r="J5667" t="s">
        <v>233</v>
      </c>
      <c r="K5667" t="s">
        <v>603</v>
      </c>
    </row>
    <row r="5668" spans="2:11" ht="14">
      <c r="B5668" s="13"/>
      <c r="E5668" s="13"/>
      <c r="I5668" s="1">
        <v>49759</v>
      </c>
      <c r="J5668" t="s">
        <v>234</v>
      </c>
      <c r="K5668" t="s">
        <v>603</v>
      </c>
    </row>
    <row r="5669" spans="2:11" ht="14">
      <c r="B5669" s="13"/>
      <c r="E5669" s="13"/>
      <c r="I5669" s="1">
        <v>49760</v>
      </c>
      <c r="J5669" t="s">
        <v>235</v>
      </c>
      <c r="K5669" t="s">
        <v>603</v>
      </c>
    </row>
    <row r="5670" spans="2:11" ht="14">
      <c r="B5670" s="13"/>
      <c r="E5670" s="13"/>
      <c r="I5670" s="1">
        <v>49761</v>
      </c>
      <c r="J5670" t="s">
        <v>236</v>
      </c>
      <c r="K5670" t="s">
        <v>603</v>
      </c>
    </row>
    <row r="5671" spans="2:11" ht="14">
      <c r="B5671" s="13"/>
      <c r="E5671" s="13"/>
      <c r="I5671" s="1">
        <v>49762</v>
      </c>
      <c r="J5671" t="s">
        <v>237</v>
      </c>
      <c r="K5671" t="s">
        <v>603</v>
      </c>
    </row>
    <row r="5672" spans="2:11" ht="14">
      <c r="B5672" s="13"/>
      <c r="E5672" s="13"/>
      <c r="I5672" s="1">
        <v>49763</v>
      </c>
      <c r="J5672" t="s">
        <v>238</v>
      </c>
      <c r="K5672" t="s">
        <v>603</v>
      </c>
    </row>
    <row r="5673" spans="2:11" ht="14">
      <c r="B5673" s="13"/>
      <c r="E5673" s="13"/>
      <c r="I5673" s="1">
        <v>49764</v>
      </c>
      <c r="J5673" t="s">
        <v>239</v>
      </c>
      <c r="K5673" t="s">
        <v>603</v>
      </c>
    </row>
    <row r="5674" spans="2:11" ht="14">
      <c r="B5674" s="13"/>
      <c r="E5674" s="13"/>
      <c r="I5674" s="1">
        <v>49765</v>
      </c>
      <c r="J5674" t="s">
        <v>61</v>
      </c>
      <c r="K5674" t="s">
        <v>603</v>
      </c>
    </row>
    <row r="5675" spans="2:11" ht="14">
      <c r="B5675" s="13"/>
      <c r="E5675" s="13"/>
      <c r="I5675" s="1">
        <v>49766</v>
      </c>
      <c r="J5675" t="s">
        <v>240</v>
      </c>
      <c r="K5675" t="s">
        <v>603</v>
      </c>
    </row>
    <row r="5676" spans="2:11" ht="14">
      <c r="B5676" s="13"/>
      <c r="E5676" s="13"/>
      <c r="I5676" s="1">
        <v>49767</v>
      </c>
      <c r="J5676" t="s">
        <v>241</v>
      </c>
      <c r="K5676" t="s">
        <v>603</v>
      </c>
    </row>
    <row r="5677" spans="2:11" ht="14">
      <c r="B5677" s="13"/>
      <c r="E5677" s="13"/>
      <c r="I5677" s="1">
        <v>49768</v>
      </c>
      <c r="J5677" t="s">
        <v>242</v>
      </c>
      <c r="K5677" t="s">
        <v>603</v>
      </c>
    </row>
    <row r="5678" spans="2:11" ht="14">
      <c r="B5678" s="13"/>
      <c r="E5678" s="13"/>
      <c r="I5678" s="1">
        <v>49769</v>
      </c>
      <c r="J5678" t="s">
        <v>243</v>
      </c>
      <c r="K5678" t="s">
        <v>603</v>
      </c>
    </row>
    <row r="5679" spans="2:11" ht="14">
      <c r="B5679" s="13"/>
      <c r="E5679" s="13"/>
      <c r="I5679" s="1">
        <v>49770</v>
      </c>
      <c r="J5679" t="s">
        <v>244</v>
      </c>
      <c r="K5679" t="s">
        <v>603</v>
      </c>
    </row>
    <row r="5680" spans="2:11" ht="14">
      <c r="B5680" s="13"/>
      <c r="E5680" s="13"/>
      <c r="I5680" s="1">
        <v>49771</v>
      </c>
      <c r="J5680" t="s">
        <v>245</v>
      </c>
      <c r="K5680" t="s">
        <v>603</v>
      </c>
    </row>
    <row r="5681" spans="2:11" ht="14">
      <c r="B5681" s="13"/>
      <c r="E5681" s="13"/>
      <c r="I5681" s="1">
        <v>49772</v>
      </c>
      <c r="J5681" t="s">
        <v>62</v>
      </c>
      <c r="K5681" t="s">
        <v>603</v>
      </c>
    </row>
    <row r="5682" spans="2:11" ht="14">
      <c r="B5682" s="13"/>
      <c r="E5682" s="13"/>
      <c r="I5682" s="1">
        <v>49773</v>
      </c>
      <c r="J5682" t="s">
        <v>246</v>
      </c>
      <c r="K5682" t="s">
        <v>603</v>
      </c>
    </row>
    <row r="5683" spans="2:11" ht="14">
      <c r="B5683" s="13"/>
      <c r="E5683" s="13"/>
      <c r="I5683" s="1">
        <v>49774</v>
      </c>
      <c r="J5683" t="s">
        <v>247</v>
      </c>
      <c r="K5683" t="s">
        <v>603</v>
      </c>
    </row>
    <row r="5684" spans="2:11" ht="14">
      <c r="B5684" s="13"/>
      <c r="E5684" s="13"/>
      <c r="I5684" s="1">
        <v>49775</v>
      </c>
      <c r="J5684" t="s">
        <v>248</v>
      </c>
      <c r="K5684" t="s">
        <v>603</v>
      </c>
    </row>
    <row r="5685" spans="2:11" ht="14">
      <c r="B5685" s="13"/>
      <c r="E5685" s="13"/>
      <c r="I5685" s="1">
        <v>49776</v>
      </c>
      <c r="J5685" t="s">
        <v>249</v>
      </c>
      <c r="K5685" t="s">
        <v>603</v>
      </c>
    </row>
    <row r="5686" spans="2:11" ht="14">
      <c r="B5686" s="13"/>
      <c r="E5686" s="13"/>
      <c r="I5686" s="1">
        <v>49777</v>
      </c>
      <c r="J5686" t="s">
        <v>59</v>
      </c>
      <c r="K5686" t="s">
        <v>603</v>
      </c>
    </row>
    <row r="5687" spans="2:11" ht="14">
      <c r="B5687" s="13"/>
      <c r="E5687" s="13"/>
      <c r="I5687" s="1">
        <v>49778</v>
      </c>
      <c r="J5687" t="s">
        <v>250</v>
      </c>
      <c r="K5687" t="s">
        <v>603</v>
      </c>
    </row>
    <row r="5688" spans="2:11" ht="14">
      <c r="B5688" s="13"/>
      <c r="E5688" s="13"/>
      <c r="I5688" s="1">
        <v>49779</v>
      </c>
      <c r="J5688" t="s">
        <v>63</v>
      </c>
      <c r="K5688" t="s">
        <v>603</v>
      </c>
    </row>
    <row r="5689" spans="2:11" ht="14">
      <c r="B5689" s="13"/>
      <c r="E5689" s="13"/>
      <c r="I5689" s="1">
        <v>49780</v>
      </c>
      <c r="J5689" t="s">
        <v>251</v>
      </c>
      <c r="K5689" t="s">
        <v>603</v>
      </c>
    </row>
    <row r="5690" spans="2:11" ht="14">
      <c r="B5690" s="13"/>
      <c r="E5690" s="13"/>
      <c r="I5690" s="1">
        <v>49781</v>
      </c>
      <c r="J5690" t="s">
        <v>252</v>
      </c>
      <c r="K5690" t="s">
        <v>603</v>
      </c>
    </row>
    <row r="5691" spans="2:11" ht="14">
      <c r="B5691" s="13"/>
      <c r="E5691" s="13"/>
      <c r="I5691" s="1">
        <v>49782</v>
      </c>
      <c r="J5691" t="s">
        <v>253</v>
      </c>
      <c r="K5691" t="s">
        <v>603</v>
      </c>
    </row>
    <row r="5692" spans="2:11" ht="14">
      <c r="B5692" s="13"/>
      <c r="E5692" s="13"/>
      <c r="I5692" s="1">
        <v>49783</v>
      </c>
      <c r="J5692" t="s">
        <v>46</v>
      </c>
      <c r="K5692" t="s">
        <v>603</v>
      </c>
    </row>
    <row r="5693" spans="2:11" ht="14">
      <c r="B5693" s="13"/>
      <c r="E5693" s="13"/>
      <c r="I5693" s="1">
        <v>49784</v>
      </c>
      <c r="J5693" t="s">
        <v>254</v>
      </c>
      <c r="K5693" t="s">
        <v>603</v>
      </c>
    </row>
    <row r="5694" spans="2:11" ht="14">
      <c r="B5694" s="13"/>
      <c r="E5694" s="13"/>
      <c r="I5694" s="1">
        <v>49785</v>
      </c>
      <c r="J5694" t="s">
        <v>255</v>
      </c>
      <c r="K5694" t="s">
        <v>603</v>
      </c>
    </row>
    <row r="5695" spans="2:11" ht="14">
      <c r="B5695" s="13"/>
      <c r="E5695" s="13"/>
      <c r="I5695" s="1">
        <v>49786</v>
      </c>
      <c r="J5695" t="s">
        <v>64</v>
      </c>
      <c r="K5695" t="s">
        <v>603</v>
      </c>
    </row>
    <row r="5696" spans="2:11" ht="14">
      <c r="B5696" s="13"/>
      <c r="E5696" s="13"/>
      <c r="I5696" s="1">
        <v>49787</v>
      </c>
      <c r="J5696" t="s">
        <v>256</v>
      </c>
      <c r="K5696" t="s">
        <v>603</v>
      </c>
    </row>
    <row r="5697" spans="2:11" ht="14">
      <c r="B5697" s="13"/>
      <c r="E5697" s="13"/>
      <c r="I5697" s="1">
        <v>49788</v>
      </c>
      <c r="J5697" t="s">
        <v>257</v>
      </c>
      <c r="K5697" t="s">
        <v>603</v>
      </c>
    </row>
    <row r="5698" spans="2:11" ht="14">
      <c r="B5698" s="13"/>
      <c r="E5698" s="13"/>
      <c r="I5698" s="1">
        <v>49789</v>
      </c>
      <c r="J5698" t="s">
        <v>258</v>
      </c>
      <c r="K5698" t="s">
        <v>603</v>
      </c>
    </row>
    <row r="5699" spans="2:11" ht="14">
      <c r="B5699" s="13"/>
      <c r="E5699" s="13"/>
      <c r="I5699" s="1">
        <v>49790</v>
      </c>
      <c r="J5699" t="s">
        <v>259</v>
      </c>
      <c r="K5699" t="s">
        <v>603</v>
      </c>
    </row>
    <row r="5700" spans="2:11" ht="14">
      <c r="B5700" s="13"/>
      <c r="E5700" s="13"/>
      <c r="I5700" s="1">
        <v>49791</v>
      </c>
      <c r="J5700" t="s">
        <v>260</v>
      </c>
      <c r="K5700" t="s">
        <v>603</v>
      </c>
    </row>
    <row r="5701" spans="2:11" ht="14">
      <c r="B5701" s="13"/>
      <c r="E5701" s="13"/>
      <c r="I5701" s="1">
        <v>49792</v>
      </c>
      <c r="J5701" t="s">
        <v>261</v>
      </c>
      <c r="K5701" t="s">
        <v>603</v>
      </c>
    </row>
    <row r="5702" spans="2:11" ht="14">
      <c r="B5702" s="13"/>
      <c r="E5702" s="13"/>
      <c r="I5702" s="1">
        <v>49793</v>
      </c>
      <c r="J5702" t="s">
        <v>65</v>
      </c>
      <c r="K5702" t="s">
        <v>603</v>
      </c>
    </row>
    <row r="5703" spans="2:11" ht="14">
      <c r="B5703" s="13"/>
      <c r="E5703" s="13"/>
      <c r="I5703" s="1">
        <v>49794</v>
      </c>
      <c r="J5703" t="s">
        <v>262</v>
      </c>
      <c r="K5703" t="s">
        <v>603</v>
      </c>
    </row>
    <row r="5704" spans="2:11" ht="14">
      <c r="B5704" s="13"/>
      <c r="E5704" s="13"/>
      <c r="I5704" s="1">
        <v>49795</v>
      </c>
      <c r="J5704" t="s">
        <v>263</v>
      </c>
      <c r="K5704" t="s">
        <v>603</v>
      </c>
    </row>
    <row r="5705" spans="2:11" ht="14">
      <c r="B5705" s="13"/>
      <c r="E5705" s="13"/>
      <c r="I5705" s="1">
        <v>49796</v>
      </c>
      <c r="J5705" t="s">
        <v>264</v>
      </c>
      <c r="K5705" t="s">
        <v>603</v>
      </c>
    </row>
    <row r="5706" spans="2:11" ht="14">
      <c r="B5706" s="13"/>
      <c r="E5706" s="13"/>
      <c r="I5706" s="1">
        <v>49797</v>
      </c>
      <c r="J5706" t="s">
        <v>265</v>
      </c>
      <c r="K5706" t="s">
        <v>603</v>
      </c>
    </row>
    <row r="5707" spans="2:11" ht="14">
      <c r="B5707" s="13"/>
      <c r="E5707" s="13"/>
      <c r="I5707" s="1">
        <v>49798</v>
      </c>
      <c r="J5707" t="s">
        <v>266</v>
      </c>
      <c r="K5707" t="s">
        <v>603</v>
      </c>
    </row>
    <row r="5708" spans="2:11" ht="14">
      <c r="B5708" s="13"/>
      <c r="E5708" s="13"/>
      <c r="I5708" s="1">
        <v>49799</v>
      </c>
      <c r="J5708" t="s">
        <v>267</v>
      </c>
      <c r="K5708" t="s">
        <v>603</v>
      </c>
    </row>
    <row r="5709" spans="2:11" ht="14">
      <c r="B5709" s="13"/>
      <c r="E5709" s="13"/>
      <c r="I5709" s="1">
        <v>49800</v>
      </c>
      <c r="J5709" t="s">
        <v>66</v>
      </c>
      <c r="K5709" t="s">
        <v>603</v>
      </c>
    </row>
    <row r="5710" spans="2:11" ht="14">
      <c r="B5710" s="13"/>
      <c r="E5710" s="13"/>
      <c r="I5710" s="1">
        <v>49801</v>
      </c>
      <c r="J5710" t="s">
        <v>268</v>
      </c>
      <c r="K5710" t="s">
        <v>603</v>
      </c>
    </row>
    <row r="5711" spans="2:11" ht="14">
      <c r="B5711" s="13"/>
      <c r="E5711" s="13"/>
      <c r="I5711" s="1">
        <v>49802</v>
      </c>
      <c r="J5711" t="s">
        <v>269</v>
      </c>
      <c r="K5711" t="s">
        <v>603</v>
      </c>
    </row>
    <row r="5712" spans="2:11" ht="14">
      <c r="B5712" s="13"/>
      <c r="E5712" s="13"/>
      <c r="I5712" s="1">
        <v>49803</v>
      </c>
      <c r="J5712" t="s">
        <v>270</v>
      </c>
      <c r="K5712" t="s">
        <v>603</v>
      </c>
    </row>
    <row r="5713" spans="2:11" ht="14">
      <c r="B5713" s="13"/>
      <c r="E5713" s="13"/>
      <c r="I5713" s="1">
        <v>49804</v>
      </c>
      <c r="J5713" t="s">
        <v>271</v>
      </c>
      <c r="K5713" t="s">
        <v>603</v>
      </c>
    </row>
    <row r="5714" spans="2:11" ht="14">
      <c r="B5714" s="13"/>
      <c r="E5714" s="13"/>
      <c r="I5714" s="1">
        <v>49805</v>
      </c>
      <c r="J5714" t="s">
        <v>272</v>
      </c>
      <c r="K5714" t="s">
        <v>603</v>
      </c>
    </row>
    <row r="5715" spans="2:11" ht="14">
      <c r="B5715" s="13"/>
      <c r="E5715" s="13"/>
      <c r="I5715" s="1">
        <v>49806</v>
      </c>
      <c r="J5715" t="s">
        <v>273</v>
      </c>
      <c r="K5715" t="s">
        <v>603</v>
      </c>
    </row>
    <row r="5716" spans="2:11" ht="14">
      <c r="B5716" s="13"/>
      <c r="E5716" s="13"/>
      <c r="I5716" s="1">
        <v>49807</v>
      </c>
      <c r="J5716" t="s">
        <v>67</v>
      </c>
      <c r="K5716" t="s">
        <v>603</v>
      </c>
    </row>
    <row r="5717" spans="2:11" ht="14">
      <c r="B5717" s="13"/>
      <c r="E5717" s="13"/>
      <c r="I5717" s="1">
        <v>49808</v>
      </c>
      <c r="J5717" t="s">
        <v>274</v>
      </c>
      <c r="K5717" t="s">
        <v>603</v>
      </c>
    </row>
    <row r="5718" spans="2:11" ht="14">
      <c r="B5718" s="13"/>
      <c r="E5718" s="13"/>
      <c r="I5718" s="1">
        <v>49809</v>
      </c>
      <c r="J5718" t="s">
        <v>275</v>
      </c>
      <c r="K5718" t="s">
        <v>603</v>
      </c>
    </row>
    <row r="5719" spans="2:11" ht="14">
      <c r="B5719" s="13"/>
      <c r="E5719" s="13"/>
      <c r="I5719" s="1">
        <v>49810</v>
      </c>
      <c r="J5719" t="s">
        <v>276</v>
      </c>
      <c r="K5719" t="s">
        <v>603</v>
      </c>
    </row>
    <row r="5720" spans="2:11" ht="14">
      <c r="B5720" s="13"/>
      <c r="E5720" s="13"/>
      <c r="I5720" s="1">
        <v>49811</v>
      </c>
      <c r="J5720" t="s">
        <v>277</v>
      </c>
      <c r="K5720" t="s">
        <v>603</v>
      </c>
    </row>
    <row r="5721" spans="2:11" ht="14">
      <c r="B5721" s="13"/>
      <c r="E5721" s="13"/>
      <c r="I5721" s="1">
        <v>49812</v>
      </c>
      <c r="J5721" t="s">
        <v>278</v>
      </c>
      <c r="K5721" t="s">
        <v>603</v>
      </c>
    </row>
    <row r="5722" spans="2:11" ht="14">
      <c r="B5722" s="13"/>
      <c r="E5722" s="13"/>
      <c r="I5722" s="1">
        <v>49813</v>
      </c>
      <c r="J5722" t="s">
        <v>279</v>
      </c>
      <c r="K5722" t="s">
        <v>603</v>
      </c>
    </row>
    <row r="5723" spans="2:11" ht="14">
      <c r="B5723" s="13"/>
      <c r="E5723" s="13"/>
      <c r="I5723" s="1">
        <v>49814</v>
      </c>
      <c r="J5723" t="s">
        <v>68</v>
      </c>
      <c r="K5723" t="s">
        <v>603</v>
      </c>
    </row>
    <row r="5724" spans="2:11" ht="14">
      <c r="B5724" s="13"/>
      <c r="E5724" s="13"/>
      <c r="I5724" s="1">
        <v>49815</v>
      </c>
      <c r="J5724" t="s">
        <v>280</v>
      </c>
      <c r="K5724" t="s">
        <v>603</v>
      </c>
    </row>
    <row r="5725" spans="2:11" ht="14">
      <c r="B5725" s="13"/>
      <c r="E5725" s="13"/>
      <c r="I5725" s="1">
        <v>49816</v>
      </c>
      <c r="J5725" t="s">
        <v>281</v>
      </c>
      <c r="K5725" t="s">
        <v>603</v>
      </c>
    </row>
    <row r="5726" spans="2:11" ht="14">
      <c r="B5726" s="13"/>
      <c r="E5726" s="13"/>
      <c r="I5726" s="1">
        <v>49817</v>
      </c>
      <c r="J5726" t="s">
        <v>282</v>
      </c>
      <c r="K5726" t="s">
        <v>603</v>
      </c>
    </row>
    <row r="5727" spans="2:11" ht="14">
      <c r="B5727" s="13"/>
      <c r="E5727" s="13"/>
      <c r="I5727" s="1">
        <v>49818</v>
      </c>
      <c r="J5727" t="s">
        <v>283</v>
      </c>
      <c r="K5727" t="s">
        <v>603</v>
      </c>
    </row>
    <row r="5728" spans="2:11" ht="14">
      <c r="B5728" s="13"/>
      <c r="E5728" s="13"/>
      <c r="I5728" s="1">
        <v>49819</v>
      </c>
      <c r="J5728" t="s">
        <v>284</v>
      </c>
      <c r="K5728" t="s">
        <v>603</v>
      </c>
    </row>
    <row r="5729" spans="2:11" ht="14">
      <c r="B5729" s="13"/>
      <c r="E5729" s="13"/>
      <c r="I5729" s="1">
        <v>49820</v>
      </c>
      <c r="J5729" t="s">
        <v>285</v>
      </c>
      <c r="K5729" t="s">
        <v>603</v>
      </c>
    </row>
    <row r="5730" spans="2:11" ht="14">
      <c r="B5730" s="13"/>
      <c r="E5730" s="13"/>
      <c r="I5730" s="1">
        <v>49821</v>
      </c>
      <c r="J5730" t="s">
        <v>69</v>
      </c>
      <c r="K5730" t="s">
        <v>603</v>
      </c>
    </row>
    <row r="5731" spans="2:11" ht="14">
      <c r="B5731" s="13"/>
      <c r="E5731" s="13"/>
      <c r="I5731" s="1">
        <v>49822</v>
      </c>
      <c r="J5731" t="s">
        <v>286</v>
      </c>
      <c r="K5731" t="s">
        <v>603</v>
      </c>
    </row>
    <row r="5732" spans="2:11" ht="14">
      <c r="B5732" s="13"/>
      <c r="E5732" s="13"/>
      <c r="I5732" s="1">
        <v>49823</v>
      </c>
      <c r="J5732" t="s">
        <v>287</v>
      </c>
      <c r="K5732" t="s">
        <v>603</v>
      </c>
    </row>
    <row r="5733" spans="2:11" ht="14">
      <c r="B5733" s="13"/>
      <c r="E5733" s="13"/>
      <c r="I5733" s="1">
        <v>49824</v>
      </c>
      <c r="J5733" t="s">
        <v>288</v>
      </c>
      <c r="K5733" t="s">
        <v>603</v>
      </c>
    </row>
    <row r="5734" spans="2:11" ht="14">
      <c r="B5734" s="13"/>
      <c r="E5734" s="13"/>
      <c r="I5734" s="1">
        <v>49825</v>
      </c>
      <c r="J5734" t="s">
        <v>289</v>
      </c>
      <c r="K5734" t="s">
        <v>603</v>
      </c>
    </row>
    <row r="5735" spans="2:11" ht="14">
      <c r="B5735" s="13"/>
      <c r="E5735" s="13"/>
      <c r="I5735" s="1">
        <v>49826</v>
      </c>
      <c r="J5735" t="s">
        <v>290</v>
      </c>
      <c r="K5735" t="s">
        <v>603</v>
      </c>
    </row>
    <row r="5736" spans="2:11" ht="14">
      <c r="B5736" s="13"/>
      <c r="E5736" s="13"/>
      <c r="I5736" s="1">
        <v>49827</v>
      </c>
      <c r="J5736" t="s">
        <v>60</v>
      </c>
      <c r="K5736" t="s">
        <v>603</v>
      </c>
    </row>
    <row r="5737" spans="2:11" ht="14">
      <c r="B5737" s="13"/>
      <c r="E5737" s="13"/>
      <c r="I5737" s="1">
        <v>49828</v>
      </c>
      <c r="J5737" t="s">
        <v>70</v>
      </c>
      <c r="K5737" t="s">
        <v>603</v>
      </c>
    </row>
    <row r="5738" spans="2:11" ht="14">
      <c r="B5738" s="13"/>
      <c r="E5738" s="13"/>
      <c r="I5738" s="1">
        <v>49829</v>
      </c>
      <c r="J5738" t="s">
        <v>291</v>
      </c>
      <c r="K5738" t="s">
        <v>603</v>
      </c>
    </row>
    <row r="5739" spans="2:11" ht="14">
      <c r="B5739" s="13"/>
      <c r="E5739" s="13"/>
      <c r="I5739" s="1">
        <v>49830</v>
      </c>
      <c r="J5739" t="s">
        <v>292</v>
      </c>
      <c r="K5739" t="s">
        <v>603</v>
      </c>
    </row>
    <row r="5740" spans="2:11" ht="14">
      <c r="B5740" s="13"/>
      <c r="E5740" s="13"/>
      <c r="I5740" s="1">
        <v>49831</v>
      </c>
      <c r="J5740" t="s">
        <v>293</v>
      </c>
      <c r="K5740" t="s">
        <v>603</v>
      </c>
    </row>
    <row r="5741" spans="2:11" ht="14">
      <c r="B5741" s="13"/>
      <c r="E5741" s="13"/>
      <c r="I5741" s="1">
        <v>49832</v>
      </c>
      <c r="J5741" t="s">
        <v>294</v>
      </c>
      <c r="K5741" t="s">
        <v>603</v>
      </c>
    </row>
    <row r="5742" spans="2:11" ht="14">
      <c r="B5742" s="13"/>
      <c r="E5742" s="13"/>
      <c r="I5742" s="1">
        <v>49833</v>
      </c>
      <c r="J5742" t="s">
        <v>295</v>
      </c>
      <c r="K5742" t="s">
        <v>603</v>
      </c>
    </row>
    <row r="5743" spans="2:11" ht="14">
      <c r="B5743" s="13"/>
      <c r="E5743" s="13"/>
      <c r="I5743" s="1">
        <v>49834</v>
      </c>
      <c r="J5743" t="s">
        <v>296</v>
      </c>
      <c r="K5743" t="s">
        <v>603</v>
      </c>
    </row>
    <row r="5744" spans="2:11" ht="14">
      <c r="B5744" s="13"/>
      <c r="E5744" s="13"/>
      <c r="I5744" s="1">
        <v>49835</v>
      </c>
      <c r="J5744" t="s">
        <v>71</v>
      </c>
      <c r="K5744" t="s">
        <v>603</v>
      </c>
    </row>
    <row r="5745" spans="2:11" ht="14">
      <c r="B5745" s="13"/>
      <c r="E5745" s="13"/>
      <c r="I5745" s="1">
        <v>49836</v>
      </c>
      <c r="J5745" t="s">
        <v>297</v>
      </c>
      <c r="K5745" t="s">
        <v>603</v>
      </c>
    </row>
    <row r="5746" spans="2:11" ht="14">
      <c r="B5746" s="13"/>
      <c r="E5746" s="13"/>
      <c r="I5746" s="1">
        <v>49837</v>
      </c>
      <c r="J5746" t="s">
        <v>298</v>
      </c>
      <c r="K5746" t="s">
        <v>603</v>
      </c>
    </row>
    <row r="5747" spans="2:11" ht="14">
      <c r="B5747" s="13"/>
      <c r="E5747" s="13"/>
      <c r="I5747" s="1">
        <v>49838</v>
      </c>
      <c r="J5747" t="s">
        <v>299</v>
      </c>
      <c r="K5747" t="s">
        <v>603</v>
      </c>
    </row>
    <row r="5748" spans="2:11" ht="14">
      <c r="B5748" s="13"/>
      <c r="E5748" s="13"/>
      <c r="I5748" s="1">
        <v>49839</v>
      </c>
      <c r="J5748" t="s">
        <v>300</v>
      </c>
      <c r="K5748" t="s">
        <v>603</v>
      </c>
    </row>
    <row r="5749" spans="2:11" ht="14">
      <c r="B5749" s="13"/>
      <c r="E5749" s="13"/>
      <c r="I5749" s="1">
        <v>49840</v>
      </c>
      <c r="J5749" t="s">
        <v>301</v>
      </c>
      <c r="K5749" t="s">
        <v>603</v>
      </c>
    </row>
    <row r="5750" spans="2:11" ht="14">
      <c r="B5750" s="13"/>
      <c r="E5750" s="13"/>
      <c r="I5750" s="1">
        <v>49841</v>
      </c>
      <c r="J5750" t="s">
        <v>302</v>
      </c>
      <c r="K5750" t="s">
        <v>603</v>
      </c>
    </row>
    <row r="5751" spans="2:11" ht="14">
      <c r="B5751" s="13"/>
      <c r="E5751" s="13"/>
      <c r="I5751" s="1">
        <v>49842</v>
      </c>
      <c r="J5751" t="s">
        <v>72</v>
      </c>
      <c r="K5751" t="s">
        <v>603</v>
      </c>
    </row>
    <row r="5752" spans="2:11" ht="14">
      <c r="B5752" s="13"/>
      <c r="E5752" s="13"/>
      <c r="I5752" s="1">
        <v>49843</v>
      </c>
      <c r="J5752" t="s">
        <v>303</v>
      </c>
      <c r="K5752" t="s">
        <v>603</v>
      </c>
    </row>
    <row r="5753" spans="2:11" ht="14">
      <c r="B5753" s="13"/>
      <c r="E5753" s="13"/>
      <c r="I5753" s="1">
        <v>49844</v>
      </c>
      <c r="J5753" t="s">
        <v>304</v>
      </c>
      <c r="K5753" t="s">
        <v>603</v>
      </c>
    </row>
    <row r="5754" spans="2:11" ht="14">
      <c r="B5754" s="13"/>
      <c r="E5754" s="13"/>
      <c r="I5754" s="1">
        <v>49845</v>
      </c>
      <c r="J5754" t="s">
        <v>305</v>
      </c>
      <c r="K5754" t="s">
        <v>603</v>
      </c>
    </row>
    <row r="5755" spans="2:11" ht="14">
      <c r="B5755" s="13"/>
      <c r="E5755" s="13"/>
      <c r="I5755" s="1">
        <v>49846</v>
      </c>
      <c r="J5755" t="s">
        <v>306</v>
      </c>
      <c r="K5755" t="s">
        <v>603</v>
      </c>
    </row>
    <row r="5756" spans="2:11" ht="14">
      <c r="B5756" s="13"/>
      <c r="E5756" s="13"/>
      <c r="I5756" s="1">
        <v>49847</v>
      </c>
      <c r="J5756" t="s">
        <v>307</v>
      </c>
      <c r="K5756" t="s">
        <v>603</v>
      </c>
    </row>
    <row r="5757" spans="2:11" ht="14">
      <c r="B5757" s="13"/>
      <c r="E5757" s="13"/>
      <c r="I5757" s="1">
        <v>49848</v>
      </c>
      <c r="J5757" t="s">
        <v>308</v>
      </c>
      <c r="K5757" t="s">
        <v>603</v>
      </c>
    </row>
    <row r="5758" spans="2:11" ht="14">
      <c r="B5758" s="13"/>
      <c r="E5758" s="13"/>
      <c r="I5758" s="1">
        <v>49849</v>
      </c>
      <c r="J5758" t="s">
        <v>73</v>
      </c>
      <c r="K5758" t="s">
        <v>603</v>
      </c>
    </row>
    <row r="5759" spans="2:11" ht="14">
      <c r="B5759" s="13"/>
      <c r="E5759" s="13"/>
      <c r="I5759" s="1">
        <v>49850</v>
      </c>
      <c r="J5759" t="s">
        <v>309</v>
      </c>
      <c r="K5759" t="s">
        <v>603</v>
      </c>
    </row>
    <row r="5760" spans="2:11" ht="14">
      <c r="B5760" s="13"/>
      <c r="E5760" s="13"/>
      <c r="I5760" s="1">
        <v>49851</v>
      </c>
      <c r="J5760" t="s">
        <v>310</v>
      </c>
      <c r="K5760" t="s">
        <v>603</v>
      </c>
    </row>
    <row r="5761" spans="2:11" ht="14">
      <c r="B5761" s="13"/>
      <c r="E5761" s="13"/>
      <c r="I5761" s="1">
        <v>49852</v>
      </c>
      <c r="J5761" t="s">
        <v>311</v>
      </c>
      <c r="K5761" t="s">
        <v>603</v>
      </c>
    </row>
    <row r="5762" spans="2:11" ht="14">
      <c r="B5762" s="13"/>
      <c r="E5762" s="13"/>
      <c r="I5762" s="1">
        <v>49853</v>
      </c>
      <c r="J5762" t="s">
        <v>312</v>
      </c>
      <c r="K5762" t="s">
        <v>603</v>
      </c>
    </row>
    <row r="5763" spans="2:11" ht="14">
      <c r="B5763" s="13"/>
      <c r="E5763" s="13"/>
      <c r="I5763" s="1">
        <v>49854</v>
      </c>
      <c r="J5763" t="s">
        <v>313</v>
      </c>
      <c r="K5763" t="s">
        <v>603</v>
      </c>
    </row>
    <row r="5764" spans="2:11" ht="14">
      <c r="B5764" s="13"/>
      <c r="E5764" s="13"/>
      <c r="I5764" s="1">
        <v>49855</v>
      </c>
      <c r="J5764" t="s">
        <v>314</v>
      </c>
      <c r="K5764" t="s">
        <v>603</v>
      </c>
    </row>
    <row r="5765" spans="2:11" ht="14">
      <c r="B5765" s="13"/>
      <c r="E5765" s="13"/>
      <c r="I5765" s="1">
        <v>49856</v>
      </c>
      <c r="J5765" t="s">
        <v>74</v>
      </c>
      <c r="K5765" t="s">
        <v>603</v>
      </c>
    </row>
    <row r="5766" spans="2:11" ht="14">
      <c r="B5766" s="13"/>
      <c r="E5766" s="13"/>
      <c r="I5766" s="1">
        <v>49857</v>
      </c>
      <c r="J5766" t="s">
        <v>315</v>
      </c>
      <c r="K5766" t="s">
        <v>603</v>
      </c>
    </row>
    <row r="5767" spans="2:11" ht="14">
      <c r="B5767" s="13"/>
      <c r="E5767" s="13"/>
      <c r="I5767" s="1">
        <v>49858</v>
      </c>
      <c r="J5767" t="s">
        <v>316</v>
      </c>
      <c r="K5767" t="s">
        <v>603</v>
      </c>
    </row>
    <row r="5768" spans="2:11" ht="14">
      <c r="B5768" s="13"/>
      <c r="E5768" s="13"/>
      <c r="I5768" s="1">
        <v>49859</v>
      </c>
      <c r="J5768" t="s">
        <v>317</v>
      </c>
      <c r="K5768" t="s">
        <v>603</v>
      </c>
    </row>
    <row r="5769" spans="2:11" ht="14">
      <c r="B5769" s="13"/>
      <c r="E5769" s="13"/>
      <c r="I5769" s="1">
        <v>49860</v>
      </c>
      <c r="J5769" t="s">
        <v>318</v>
      </c>
      <c r="K5769" t="s">
        <v>603</v>
      </c>
    </row>
    <row r="5770" spans="2:11" ht="14">
      <c r="B5770" s="13"/>
      <c r="E5770" s="13"/>
      <c r="I5770" s="1">
        <v>49861</v>
      </c>
      <c r="J5770" t="s">
        <v>319</v>
      </c>
      <c r="K5770" t="s">
        <v>603</v>
      </c>
    </row>
    <row r="5771" spans="2:11" ht="14">
      <c r="B5771" s="13"/>
      <c r="E5771" s="13"/>
      <c r="I5771" s="1">
        <v>49862</v>
      </c>
      <c r="J5771" t="s">
        <v>320</v>
      </c>
      <c r="K5771" t="s">
        <v>603</v>
      </c>
    </row>
    <row r="5772" spans="2:11" ht="14">
      <c r="B5772" s="13"/>
      <c r="E5772" s="13"/>
      <c r="I5772" s="1">
        <v>49863</v>
      </c>
      <c r="J5772" t="s">
        <v>75</v>
      </c>
      <c r="K5772" t="s">
        <v>603</v>
      </c>
    </row>
    <row r="5773" spans="2:11" ht="14">
      <c r="B5773" s="13"/>
      <c r="E5773" s="13"/>
      <c r="I5773" s="1">
        <v>49864</v>
      </c>
      <c r="J5773" t="s">
        <v>321</v>
      </c>
      <c r="K5773" t="s">
        <v>603</v>
      </c>
    </row>
    <row r="5774" spans="2:11" ht="14">
      <c r="B5774" s="13"/>
      <c r="E5774" s="13"/>
      <c r="I5774" s="1">
        <v>49865</v>
      </c>
      <c r="J5774" t="s">
        <v>322</v>
      </c>
      <c r="K5774" t="s">
        <v>603</v>
      </c>
    </row>
    <row r="5775" spans="2:11" ht="14">
      <c r="B5775" s="13"/>
      <c r="E5775" s="13"/>
      <c r="I5775" s="1">
        <v>49866</v>
      </c>
      <c r="J5775" t="s">
        <v>323</v>
      </c>
      <c r="K5775" t="s">
        <v>603</v>
      </c>
    </row>
    <row r="5776" spans="2:11" ht="14">
      <c r="B5776" s="13"/>
      <c r="E5776" s="13"/>
      <c r="I5776" s="1">
        <v>49867</v>
      </c>
      <c r="J5776" t="s">
        <v>324</v>
      </c>
      <c r="K5776" t="s">
        <v>603</v>
      </c>
    </row>
    <row r="5777" spans="2:11" ht="14">
      <c r="B5777" s="13"/>
      <c r="E5777" s="13"/>
      <c r="I5777" s="1">
        <v>49868</v>
      </c>
      <c r="J5777" t="s">
        <v>325</v>
      </c>
      <c r="K5777" t="s">
        <v>603</v>
      </c>
    </row>
    <row r="5778" spans="2:11" ht="14">
      <c r="B5778" s="13"/>
      <c r="E5778" s="13"/>
      <c r="I5778" s="1">
        <v>49869</v>
      </c>
      <c r="J5778" t="s">
        <v>326</v>
      </c>
      <c r="K5778" t="s">
        <v>603</v>
      </c>
    </row>
    <row r="5779" spans="2:11" ht="14">
      <c r="B5779" s="13"/>
      <c r="E5779" s="13"/>
      <c r="I5779" s="1">
        <v>49870</v>
      </c>
      <c r="J5779" t="s">
        <v>76</v>
      </c>
      <c r="K5779" t="s">
        <v>603</v>
      </c>
    </row>
    <row r="5780" spans="2:11" ht="14">
      <c r="B5780" s="13"/>
      <c r="E5780" s="13"/>
      <c r="I5780" s="1">
        <v>49871</v>
      </c>
      <c r="J5780" t="s">
        <v>327</v>
      </c>
      <c r="K5780" t="s">
        <v>603</v>
      </c>
    </row>
    <row r="5781" spans="2:11" ht="14">
      <c r="B5781" s="13"/>
      <c r="E5781" s="13"/>
      <c r="I5781" s="1">
        <v>49872</v>
      </c>
      <c r="J5781" t="s">
        <v>328</v>
      </c>
      <c r="K5781" t="s">
        <v>603</v>
      </c>
    </row>
    <row r="5782" spans="2:11" ht="14">
      <c r="B5782" s="13"/>
      <c r="E5782" s="13"/>
      <c r="I5782" s="1">
        <v>49873</v>
      </c>
      <c r="J5782" t="s">
        <v>329</v>
      </c>
      <c r="K5782" t="s">
        <v>603</v>
      </c>
    </row>
    <row r="5783" spans="2:11" ht="14">
      <c r="B5783" s="13"/>
      <c r="E5783" s="13"/>
      <c r="I5783" s="1">
        <v>49874</v>
      </c>
      <c r="J5783" t="s">
        <v>330</v>
      </c>
      <c r="K5783" t="s">
        <v>603</v>
      </c>
    </row>
    <row r="5784" spans="2:11" ht="14">
      <c r="B5784" s="13"/>
      <c r="E5784" s="13"/>
      <c r="I5784" s="1">
        <v>49875</v>
      </c>
      <c r="J5784" t="s">
        <v>331</v>
      </c>
      <c r="K5784" t="s">
        <v>603</v>
      </c>
    </row>
    <row r="5785" spans="2:11" ht="14">
      <c r="B5785" s="13"/>
      <c r="E5785" s="13"/>
      <c r="I5785" s="1">
        <v>49876</v>
      </c>
      <c r="J5785" t="s">
        <v>332</v>
      </c>
      <c r="K5785" t="s">
        <v>603</v>
      </c>
    </row>
    <row r="5786" spans="2:11" ht="14">
      <c r="B5786" s="13"/>
      <c r="E5786" s="13"/>
      <c r="I5786" s="1">
        <v>49877</v>
      </c>
      <c r="J5786" t="s">
        <v>77</v>
      </c>
      <c r="K5786" t="s">
        <v>603</v>
      </c>
    </row>
    <row r="5787" spans="2:11" ht="14">
      <c r="B5787" s="13"/>
      <c r="E5787" s="13"/>
      <c r="I5787" s="1">
        <v>49878</v>
      </c>
      <c r="J5787" t="s">
        <v>333</v>
      </c>
      <c r="K5787" t="s">
        <v>603</v>
      </c>
    </row>
    <row r="5788" spans="2:11" ht="14">
      <c r="B5788" s="13"/>
      <c r="E5788" s="13"/>
      <c r="I5788" s="1">
        <v>49879</v>
      </c>
      <c r="J5788" t="s">
        <v>334</v>
      </c>
      <c r="K5788" t="s">
        <v>603</v>
      </c>
    </row>
    <row r="5789" spans="2:11" ht="14">
      <c r="B5789" s="13"/>
      <c r="E5789" s="13"/>
      <c r="I5789" s="1">
        <v>49880</v>
      </c>
      <c r="J5789" t="s">
        <v>335</v>
      </c>
      <c r="K5789" t="s">
        <v>603</v>
      </c>
    </row>
    <row r="5790" spans="2:11" ht="14">
      <c r="B5790" s="13"/>
      <c r="E5790" s="13"/>
      <c r="I5790" s="1">
        <v>49881</v>
      </c>
      <c r="J5790" t="s">
        <v>336</v>
      </c>
      <c r="K5790" t="s">
        <v>603</v>
      </c>
    </row>
    <row r="5791" spans="2:11" ht="14">
      <c r="B5791" s="13"/>
      <c r="E5791" s="13"/>
      <c r="I5791" s="1">
        <v>49882</v>
      </c>
      <c r="J5791" t="s">
        <v>337</v>
      </c>
      <c r="K5791" t="s">
        <v>603</v>
      </c>
    </row>
    <row r="5792" spans="2:11" ht="14">
      <c r="B5792" s="13"/>
      <c r="E5792" s="13"/>
      <c r="I5792" s="1">
        <v>49883</v>
      </c>
      <c r="J5792" t="s">
        <v>338</v>
      </c>
      <c r="K5792" t="s">
        <v>603</v>
      </c>
    </row>
    <row r="5793" spans="2:11" ht="14">
      <c r="B5793" s="13"/>
      <c r="E5793" s="13"/>
      <c r="I5793" s="1">
        <v>49884</v>
      </c>
      <c r="J5793" t="s">
        <v>78</v>
      </c>
      <c r="K5793" t="s">
        <v>603</v>
      </c>
    </row>
    <row r="5794" spans="2:11" ht="14">
      <c r="B5794" s="13"/>
      <c r="E5794" s="13"/>
      <c r="I5794" s="1">
        <v>49885</v>
      </c>
      <c r="J5794" t="s">
        <v>339</v>
      </c>
      <c r="K5794" t="s">
        <v>603</v>
      </c>
    </row>
    <row r="5795" spans="2:11" ht="14">
      <c r="B5795" s="13"/>
      <c r="E5795" s="13"/>
      <c r="I5795" s="1">
        <v>49886</v>
      </c>
      <c r="J5795" t="s">
        <v>340</v>
      </c>
      <c r="K5795" t="s">
        <v>603</v>
      </c>
    </row>
    <row r="5796" spans="2:11" ht="14">
      <c r="B5796" s="13"/>
      <c r="E5796" s="13"/>
      <c r="I5796" s="1">
        <v>49887</v>
      </c>
      <c r="J5796" t="s">
        <v>341</v>
      </c>
      <c r="K5796" t="s">
        <v>603</v>
      </c>
    </row>
    <row r="5797" spans="2:11" ht="14">
      <c r="B5797" s="13"/>
      <c r="E5797" s="13"/>
      <c r="I5797" s="1">
        <v>49888</v>
      </c>
      <c r="J5797" t="s">
        <v>342</v>
      </c>
      <c r="K5797" t="s">
        <v>603</v>
      </c>
    </row>
    <row r="5798" spans="2:11" ht="14">
      <c r="B5798" s="13"/>
      <c r="E5798" s="13"/>
      <c r="I5798" s="1">
        <v>49889</v>
      </c>
      <c r="J5798" t="s">
        <v>343</v>
      </c>
      <c r="K5798" t="s">
        <v>603</v>
      </c>
    </row>
    <row r="5799" spans="2:11" ht="14">
      <c r="B5799" s="13"/>
      <c r="E5799" s="13"/>
      <c r="I5799" s="1">
        <v>49890</v>
      </c>
      <c r="J5799" t="s">
        <v>344</v>
      </c>
      <c r="K5799" t="s">
        <v>603</v>
      </c>
    </row>
    <row r="5800" spans="2:11" ht="14">
      <c r="B5800" s="13"/>
      <c r="E5800" s="13"/>
      <c r="I5800" s="1">
        <v>49891</v>
      </c>
      <c r="J5800" t="s">
        <v>79</v>
      </c>
      <c r="K5800" t="s">
        <v>603</v>
      </c>
    </row>
    <row r="5801" spans="2:11" ht="14">
      <c r="B5801" s="13"/>
      <c r="E5801" s="13"/>
      <c r="I5801" s="1">
        <v>49892</v>
      </c>
      <c r="J5801" t="s">
        <v>345</v>
      </c>
      <c r="K5801" t="s">
        <v>603</v>
      </c>
    </row>
    <row r="5802" spans="2:11" ht="14">
      <c r="B5802" s="13"/>
      <c r="E5802" s="13"/>
      <c r="I5802" s="1">
        <v>49893</v>
      </c>
      <c r="J5802" t="s">
        <v>346</v>
      </c>
      <c r="K5802" t="s">
        <v>603</v>
      </c>
    </row>
    <row r="5803" spans="2:11" ht="14">
      <c r="B5803" s="13"/>
      <c r="E5803" s="13"/>
      <c r="I5803" s="1">
        <v>49894</v>
      </c>
      <c r="J5803" t="s">
        <v>347</v>
      </c>
      <c r="K5803" t="s">
        <v>603</v>
      </c>
    </row>
    <row r="5804" spans="2:11" ht="14">
      <c r="B5804" s="13"/>
      <c r="E5804" s="13"/>
      <c r="I5804" s="1">
        <v>49895</v>
      </c>
      <c r="J5804" t="s">
        <v>348</v>
      </c>
      <c r="K5804" t="s">
        <v>603</v>
      </c>
    </row>
    <row r="5805" spans="2:11" ht="14">
      <c r="B5805" s="13"/>
      <c r="E5805" s="13"/>
      <c r="I5805" s="1">
        <v>49896</v>
      </c>
      <c r="J5805" t="s">
        <v>349</v>
      </c>
      <c r="K5805" t="s">
        <v>603</v>
      </c>
    </row>
    <row r="5806" spans="2:11" ht="14">
      <c r="B5806" s="13"/>
      <c r="E5806" s="13"/>
      <c r="I5806" s="1">
        <v>49897</v>
      </c>
      <c r="J5806" t="s">
        <v>350</v>
      </c>
      <c r="K5806" t="s">
        <v>603</v>
      </c>
    </row>
    <row r="5807" spans="2:11" ht="14">
      <c r="B5807" s="13"/>
      <c r="E5807" s="13"/>
      <c r="I5807" s="1">
        <v>49898</v>
      </c>
      <c r="J5807" t="s">
        <v>80</v>
      </c>
      <c r="K5807" t="s">
        <v>603</v>
      </c>
    </row>
    <row r="5808" spans="2:11" ht="14">
      <c r="B5808" s="13"/>
      <c r="E5808" s="13"/>
      <c r="I5808" s="1">
        <v>49899</v>
      </c>
      <c r="J5808" t="s">
        <v>351</v>
      </c>
      <c r="K5808" t="s">
        <v>603</v>
      </c>
    </row>
    <row r="5809" spans="2:11" ht="14">
      <c r="B5809" s="13"/>
      <c r="E5809" s="13"/>
      <c r="I5809" s="1">
        <v>49900</v>
      </c>
      <c r="J5809" t="s">
        <v>352</v>
      </c>
      <c r="K5809" t="s">
        <v>603</v>
      </c>
    </row>
    <row r="5810" spans="2:11" ht="14">
      <c r="B5810" s="13"/>
      <c r="E5810" s="13"/>
      <c r="I5810" s="1">
        <v>49901</v>
      </c>
      <c r="J5810" t="s">
        <v>353</v>
      </c>
      <c r="K5810" t="s">
        <v>603</v>
      </c>
    </row>
    <row r="5811" spans="2:11" ht="14">
      <c r="B5811" s="13"/>
      <c r="E5811" s="13"/>
      <c r="I5811" s="1">
        <v>49902</v>
      </c>
      <c r="J5811" t="s">
        <v>354</v>
      </c>
      <c r="K5811" t="s">
        <v>603</v>
      </c>
    </row>
    <row r="5812" spans="2:11" ht="14">
      <c r="B5812" s="13"/>
      <c r="E5812" s="13"/>
      <c r="I5812" s="1">
        <v>49903</v>
      </c>
      <c r="J5812" t="s">
        <v>355</v>
      </c>
      <c r="K5812" t="s">
        <v>603</v>
      </c>
    </row>
    <row r="5813" spans="2:11" ht="14">
      <c r="B5813" s="13"/>
      <c r="E5813" s="13"/>
      <c r="I5813" s="1">
        <v>49904</v>
      </c>
      <c r="J5813" t="s">
        <v>356</v>
      </c>
      <c r="K5813" t="s">
        <v>603</v>
      </c>
    </row>
    <row r="5814" spans="2:11" ht="14">
      <c r="B5814" s="13"/>
      <c r="E5814" s="13"/>
      <c r="I5814" s="1">
        <v>49905</v>
      </c>
      <c r="J5814" t="s">
        <v>81</v>
      </c>
      <c r="K5814" t="s">
        <v>603</v>
      </c>
    </row>
    <row r="5815" spans="2:11" ht="14">
      <c r="B5815" s="13"/>
      <c r="E5815" s="13"/>
      <c r="I5815" s="1">
        <v>49906</v>
      </c>
      <c r="J5815" t="s">
        <v>357</v>
      </c>
      <c r="K5815" t="s">
        <v>603</v>
      </c>
    </row>
    <row r="5816" spans="2:11" ht="14">
      <c r="B5816" s="13"/>
      <c r="E5816" s="13"/>
      <c r="I5816" s="1">
        <v>49907</v>
      </c>
      <c r="J5816" t="s">
        <v>358</v>
      </c>
      <c r="K5816" t="s">
        <v>603</v>
      </c>
    </row>
    <row r="5817" spans="2:11" ht="14">
      <c r="B5817" s="13"/>
      <c r="E5817" s="13"/>
      <c r="I5817" s="1">
        <v>49908</v>
      </c>
      <c r="J5817" t="s">
        <v>359</v>
      </c>
      <c r="K5817" t="s">
        <v>603</v>
      </c>
    </row>
    <row r="5818" spans="2:11" ht="14">
      <c r="B5818" s="13"/>
      <c r="E5818" s="13"/>
      <c r="I5818" s="1">
        <v>49909</v>
      </c>
      <c r="J5818" t="s">
        <v>360</v>
      </c>
      <c r="K5818" t="s">
        <v>603</v>
      </c>
    </row>
    <row r="5819" spans="2:11" ht="14">
      <c r="B5819" s="13"/>
      <c r="E5819" s="13"/>
      <c r="I5819" s="1">
        <v>49910</v>
      </c>
      <c r="J5819" t="s">
        <v>361</v>
      </c>
      <c r="K5819" t="s">
        <v>603</v>
      </c>
    </row>
    <row r="5820" spans="2:11" ht="14">
      <c r="B5820" s="13"/>
      <c r="E5820" s="13"/>
      <c r="I5820" s="1">
        <v>49911</v>
      </c>
      <c r="J5820" t="s">
        <v>362</v>
      </c>
      <c r="K5820" t="s">
        <v>603</v>
      </c>
    </row>
    <row r="5821" spans="2:11" ht="14">
      <c r="B5821" s="13"/>
      <c r="E5821" s="13"/>
      <c r="I5821" s="1">
        <v>49912</v>
      </c>
      <c r="J5821" t="s">
        <v>82</v>
      </c>
      <c r="K5821" t="s">
        <v>603</v>
      </c>
    </row>
    <row r="5822" spans="2:11" ht="14">
      <c r="B5822" s="13"/>
      <c r="E5822" s="13"/>
      <c r="I5822" s="1">
        <v>49913</v>
      </c>
      <c r="J5822" t="s">
        <v>363</v>
      </c>
      <c r="K5822" t="s">
        <v>603</v>
      </c>
    </row>
    <row r="5823" spans="2:11" ht="14">
      <c r="B5823" s="13"/>
      <c r="E5823" s="13"/>
      <c r="I5823" s="1">
        <v>49914</v>
      </c>
      <c r="J5823" t="s">
        <v>364</v>
      </c>
      <c r="K5823" t="s">
        <v>603</v>
      </c>
    </row>
    <row r="5824" spans="2:11" ht="14">
      <c r="B5824" s="13"/>
      <c r="E5824" s="13"/>
      <c r="I5824" s="1">
        <v>49915</v>
      </c>
      <c r="J5824" t="s">
        <v>365</v>
      </c>
      <c r="K5824" t="s">
        <v>603</v>
      </c>
    </row>
    <row r="5825" spans="2:11" ht="14">
      <c r="B5825" s="13"/>
      <c r="E5825" s="13"/>
      <c r="I5825" s="1">
        <v>49916</v>
      </c>
      <c r="J5825" t="s">
        <v>366</v>
      </c>
      <c r="K5825" t="s">
        <v>603</v>
      </c>
    </row>
    <row r="5826" spans="2:11" ht="14">
      <c r="B5826" s="13"/>
      <c r="E5826" s="13"/>
      <c r="I5826" s="1">
        <v>49917</v>
      </c>
      <c r="J5826" t="s">
        <v>367</v>
      </c>
      <c r="K5826" t="s">
        <v>603</v>
      </c>
    </row>
    <row r="5827" spans="2:11" ht="14">
      <c r="B5827" s="13"/>
      <c r="E5827" s="13"/>
      <c r="I5827" s="1">
        <v>49918</v>
      </c>
      <c r="J5827" t="s">
        <v>368</v>
      </c>
      <c r="K5827" t="s">
        <v>603</v>
      </c>
    </row>
    <row r="5828" spans="2:11" ht="14">
      <c r="B5828" s="13"/>
      <c r="E5828" s="13"/>
      <c r="I5828" s="1">
        <v>49919</v>
      </c>
      <c r="J5828" t="s">
        <v>83</v>
      </c>
      <c r="K5828" t="s">
        <v>603</v>
      </c>
    </row>
    <row r="5829" spans="2:11" ht="14">
      <c r="B5829" s="13"/>
      <c r="E5829" s="13"/>
      <c r="I5829" s="1">
        <v>49920</v>
      </c>
      <c r="J5829" t="s">
        <v>369</v>
      </c>
      <c r="K5829" t="s">
        <v>603</v>
      </c>
    </row>
    <row r="5830" spans="2:11" ht="14">
      <c r="B5830" s="13"/>
      <c r="E5830" s="13"/>
      <c r="I5830" s="1">
        <v>49921</v>
      </c>
      <c r="J5830" t="s">
        <v>370</v>
      </c>
      <c r="K5830" t="s">
        <v>603</v>
      </c>
    </row>
    <row r="5831" spans="2:11" ht="14">
      <c r="B5831" s="13"/>
      <c r="E5831" s="13"/>
      <c r="I5831" s="1">
        <v>49922</v>
      </c>
      <c r="J5831" t="s">
        <v>371</v>
      </c>
      <c r="K5831" t="s">
        <v>603</v>
      </c>
    </row>
    <row r="5832" spans="2:11" ht="14">
      <c r="B5832" s="13"/>
      <c r="E5832" s="13"/>
      <c r="I5832" s="1">
        <v>49923</v>
      </c>
      <c r="J5832" t="s">
        <v>372</v>
      </c>
      <c r="K5832" t="s">
        <v>603</v>
      </c>
    </row>
    <row r="5833" spans="2:11" ht="14">
      <c r="B5833" s="13"/>
      <c r="E5833" s="13"/>
      <c r="I5833" s="1">
        <v>49924</v>
      </c>
      <c r="J5833" t="s">
        <v>373</v>
      </c>
      <c r="K5833" t="s">
        <v>603</v>
      </c>
    </row>
    <row r="5834" spans="2:11" ht="14">
      <c r="B5834" s="13"/>
      <c r="E5834" s="13"/>
      <c r="I5834" s="1">
        <v>49925</v>
      </c>
      <c r="J5834" t="s">
        <v>374</v>
      </c>
      <c r="K5834" t="s">
        <v>603</v>
      </c>
    </row>
    <row r="5835" spans="2:11" ht="14">
      <c r="B5835" s="13"/>
      <c r="E5835" s="13"/>
      <c r="I5835" s="1">
        <v>49926</v>
      </c>
      <c r="J5835" t="s">
        <v>84</v>
      </c>
      <c r="K5835" t="s">
        <v>603</v>
      </c>
    </row>
    <row r="5836" spans="2:11" ht="14">
      <c r="B5836" s="13"/>
      <c r="E5836" s="13"/>
      <c r="I5836" s="1">
        <v>49927</v>
      </c>
      <c r="J5836" t="s">
        <v>375</v>
      </c>
      <c r="K5836" t="s">
        <v>603</v>
      </c>
    </row>
    <row r="5837" spans="2:11" ht="14">
      <c r="B5837" s="13"/>
      <c r="E5837" s="13"/>
      <c r="I5837" s="1">
        <v>49928</v>
      </c>
      <c r="J5837" t="s">
        <v>376</v>
      </c>
      <c r="K5837" t="s">
        <v>603</v>
      </c>
    </row>
    <row r="5838" spans="2:11" ht="14">
      <c r="B5838" s="13"/>
      <c r="E5838" s="13"/>
      <c r="I5838" s="1">
        <v>49929</v>
      </c>
      <c r="J5838" t="s">
        <v>377</v>
      </c>
      <c r="K5838" t="s">
        <v>603</v>
      </c>
    </row>
    <row r="5839" spans="2:11" ht="14">
      <c r="B5839" s="13"/>
      <c r="E5839" s="13"/>
      <c r="I5839" s="1">
        <v>49930</v>
      </c>
      <c r="J5839" t="s">
        <v>378</v>
      </c>
      <c r="K5839" t="s">
        <v>603</v>
      </c>
    </row>
    <row r="5840" spans="2:11" ht="14">
      <c r="B5840" s="13"/>
      <c r="E5840" s="13"/>
      <c r="I5840" s="1">
        <v>49931</v>
      </c>
      <c r="J5840" t="s">
        <v>379</v>
      </c>
      <c r="K5840" t="s">
        <v>603</v>
      </c>
    </row>
    <row r="5841" spans="2:11" ht="14">
      <c r="B5841" s="13"/>
      <c r="E5841" s="13"/>
      <c r="I5841" s="1">
        <v>49932</v>
      </c>
      <c r="J5841" t="s">
        <v>380</v>
      </c>
      <c r="K5841" t="s">
        <v>603</v>
      </c>
    </row>
    <row r="5842" spans="2:11" ht="14">
      <c r="B5842" s="13"/>
      <c r="E5842" s="13"/>
      <c r="I5842" s="1">
        <v>49933</v>
      </c>
      <c r="J5842" t="s">
        <v>85</v>
      </c>
      <c r="K5842" t="s">
        <v>603</v>
      </c>
    </row>
    <row r="5843" spans="2:11" ht="14">
      <c r="B5843" s="13"/>
      <c r="E5843" s="13"/>
      <c r="I5843" s="1">
        <v>49934</v>
      </c>
      <c r="J5843" t="s">
        <v>381</v>
      </c>
      <c r="K5843" t="s">
        <v>603</v>
      </c>
    </row>
    <row r="5844" spans="2:11" ht="14">
      <c r="B5844" s="13"/>
      <c r="E5844" s="13"/>
      <c r="I5844" s="1">
        <v>49935</v>
      </c>
      <c r="J5844" t="s">
        <v>382</v>
      </c>
      <c r="K5844" t="s">
        <v>603</v>
      </c>
    </row>
    <row r="5845" spans="2:11" ht="14">
      <c r="B5845" s="13"/>
      <c r="E5845" s="13"/>
      <c r="I5845" s="1">
        <v>49936</v>
      </c>
      <c r="J5845" t="s">
        <v>383</v>
      </c>
      <c r="K5845" t="s">
        <v>603</v>
      </c>
    </row>
    <row r="5846" spans="2:11" ht="14">
      <c r="B5846" s="13"/>
      <c r="E5846" s="13"/>
      <c r="I5846" s="1">
        <v>49937</v>
      </c>
      <c r="J5846" t="s">
        <v>384</v>
      </c>
      <c r="K5846" t="s">
        <v>603</v>
      </c>
    </row>
    <row r="5847" spans="2:11" ht="14">
      <c r="B5847" s="13"/>
      <c r="E5847" s="13"/>
      <c r="I5847" s="1">
        <v>49938</v>
      </c>
      <c r="J5847" t="s">
        <v>385</v>
      </c>
      <c r="K5847" t="s">
        <v>603</v>
      </c>
    </row>
    <row r="5848" spans="2:11" ht="14">
      <c r="B5848" s="13"/>
      <c r="E5848" s="13"/>
      <c r="I5848" s="1">
        <v>49939</v>
      </c>
      <c r="J5848" t="s">
        <v>386</v>
      </c>
      <c r="K5848" t="s">
        <v>603</v>
      </c>
    </row>
    <row r="5849" spans="2:11" ht="14">
      <c r="B5849" s="13"/>
      <c r="E5849" s="13"/>
      <c r="I5849" s="1">
        <v>49940</v>
      </c>
      <c r="J5849" t="s">
        <v>26</v>
      </c>
      <c r="K5849" t="s">
        <v>604</v>
      </c>
    </row>
    <row r="5850" spans="2:11" ht="14">
      <c r="B5850" s="13"/>
      <c r="E5850" s="13"/>
      <c r="I5850" s="1">
        <v>49941</v>
      </c>
      <c r="J5850" t="s">
        <v>109</v>
      </c>
      <c r="K5850" t="s">
        <v>604</v>
      </c>
    </row>
    <row r="5851" spans="2:11" ht="14">
      <c r="B5851" s="13"/>
      <c r="E5851" s="13"/>
      <c r="I5851" s="1">
        <v>49942</v>
      </c>
      <c r="J5851" t="s">
        <v>110</v>
      </c>
      <c r="K5851" t="s">
        <v>604</v>
      </c>
    </row>
    <row r="5852" spans="2:11" ht="14">
      <c r="B5852" s="13"/>
      <c r="E5852" s="13"/>
      <c r="I5852" s="1">
        <v>49943</v>
      </c>
      <c r="J5852" t="s">
        <v>111</v>
      </c>
      <c r="K5852" t="s">
        <v>604</v>
      </c>
    </row>
    <row r="5853" spans="2:11" ht="14">
      <c r="B5853" s="13"/>
      <c r="E5853" s="13"/>
      <c r="I5853" s="1">
        <v>49944</v>
      </c>
      <c r="J5853" t="s">
        <v>112</v>
      </c>
      <c r="K5853" t="s">
        <v>604</v>
      </c>
    </row>
    <row r="5854" spans="2:11" ht="14">
      <c r="B5854" s="13"/>
      <c r="E5854" s="13"/>
      <c r="I5854" s="1">
        <v>49945</v>
      </c>
      <c r="J5854" t="s">
        <v>113</v>
      </c>
      <c r="K5854" t="s">
        <v>604</v>
      </c>
    </row>
    <row r="5855" spans="2:11" ht="14">
      <c r="B5855" s="13"/>
      <c r="E5855" s="13"/>
      <c r="I5855" s="1">
        <v>49946</v>
      </c>
      <c r="J5855" t="s">
        <v>114</v>
      </c>
      <c r="K5855" t="s">
        <v>604</v>
      </c>
    </row>
    <row r="5856" spans="2:11" ht="14">
      <c r="B5856" s="13"/>
      <c r="E5856" s="13"/>
      <c r="I5856" s="1">
        <v>49947</v>
      </c>
      <c r="J5856" t="s">
        <v>92</v>
      </c>
      <c r="K5856" t="s">
        <v>604</v>
      </c>
    </row>
    <row r="5857" spans="2:11" ht="14">
      <c r="B5857" s="13"/>
      <c r="E5857" s="13"/>
      <c r="I5857" s="1">
        <v>49948</v>
      </c>
      <c r="J5857" t="s">
        <v>115</v>
      </c>
      <c r="K5857" t="s">
        <v>604</v>
      </c>
    </row>
    <row r="5858" spans="2:11" ht="14">
      <c r="B5858" s="13"/>
      <c r="E5858" s="13"/>
      <c r="I5858" s="1">
        <v>49949</v>
      </c>
      <c r="J5858" t="s">
        <v>28</v>
      </c>
      <c r="K5858" t="s">
        <v>604</v>
      </c>
    </row>
    <row r="5859" spans="2:11" ht="14">
      <c r="B5859" s="13"/>
      <c r="E5859" s="13"/>
      <c r="I5859" s="1">
        <v>49950</v>
      </c>
      <c r="J5859" t="s">
        <v>116</v>
      </c>
      <c r="K5859" t="s">
        <v>604</v>
      </c>
    </row>
    <row r="5860" spans="2:11" ht="14">
      <c r="B5860" s="13"/>
      <c r="E5860" s="13"/>
      <c r="I5860" s="1">
        <v>49951</v>
      </c>
      <c r="J5860" t="s">
        <v>117</v>
      </c>
      <c r="K5860" t="s">
        <v>604</v>
      </c>
    </row>
    <row r="5861" spans="2:11" ht="14">
      <c r="B5861" s="13"/>
      <c r="E5861" s="13"/>
      <c r="I5861" s="1">
        <v>49952</v>
      </c>
      <c r="J5861" t="s">
        <v>118</v>
      </c>
      <c r="K5861" t="s">
        <v>604</v>
      </c>
    </row>
    <row r="5862" spans="2:11" ht="14">
      <c r="B5862" s="13"/>
      <c r="E5862" s="13"/>
      <c r="I5862" s="1">
        <v>49953</v>
      </c>
      <c r="J5862" t="s">
        <v>119</v>
      </c>
      <c r="K5862" t="s">
        <v>604</v>
      </c>
    </row>
    <row r="5863" spans="2:11" ht="14">
      <c r="B5863" s="13"/>
      <c r="E5863" s="13"/>
      <c r="I5863" s="1">
        <v>49954</v>
      </c>
      <c r="J5863" t="s">
        <v>29</v>
      </c>
      <c r="K5863" t="s">
        <v>604</v>
      </c>
    </row>
    <row r="5864" spans="2:11" ht="14">
      <c r="B5864" s="13"/>
      <c r="E5864" s="13"/>
      <c r="I5864" s="1">
        <v>49955</v>
      </c>
      <c r="J5864" t="s">
        <v>120</v>
      </c>
      <c r="K5864" t="s">
        <v>604</v>
      </c>
    </row>
    <row r="5865" spans="2:11" ht="14">
      <c r="B5865" s="13"/>
      <c r="E5865" s="13"/>
      <c r="I5865" s="1">
        <v>49956</v>
      </c>
      <c r="J5865" t="s">
        <v>121</v>
      </c>
      <c r="K5865" t="s">
        <v>604</v>
      </c>
    </row>
    <row r="5866" spans="2:11" ht="14">
      <c r="B5866" s="13"/>
      <c r="E5866" s="13"/>
      <c r="I5866" s="1">
        <v>49957</v>
      </c>
      <c r="J5866" t="s">
        <v>122</v>
      </c>
      <c r="K5866" t="s">
        <v>604</v>
      </c>
    </row>
    <row r="5867" spans="2:11" ht="14">
      <c r="B5867" s="13"/>
      <c r="E5867" s="13"/>
      <c r="I5867" s="1">
        <v>49958</v>
      </c>
      <c r="J5867" t="s">
        <v>123</v>
      </c>
      <c r="K5867" t="s">
        <v>604</v>
      </c>
    </row>
    <row r="5868" spans="2:11" ht="14">
      <c r="B5868" s="13"/>
      <c r="E5868" s="13"/>
      <c r="I5868" s="1">
        <v>49959</v>
      </c>
      <c r="J5868" t="s">
        <v>124</v>
      </c>
      <c r="K5868" t="s">
        <v>604</v>
      </c>
    </row>
    <row r="5869" spans="2:11" ht="14">
      <c r="B5869" s="13"/>
      <c r="E5869" s="13"/>
      <c r="I5869" s="1">
        <v>49960</v>
      </c>
      <c r="J5869" t="s">
        <v>125</v>
      </c>
      <c r="K5869" t="s">
        <v>604</v>
      </c>
    </row>
    <row r="5870" spans="2:11" ht="14">
      <c r="B5870" s="13"/>
      <c r="E5870" s="13"/>
      <c r="I5870" s="1">
        <v>49961</v>
      </c>
      <c r="J5870" t="s">
        <v>30</v>
      </c>
      <c r="K5870" t="s">
        <v>604</v>
      </c>
    </row>
    <row r="5871" spans="2:11" ht="14">
      <c r="B5871" s="13"/>
      <c r="E5871" s="13"/>
      <c r="I5871" s="1">
        <v>49962</v>
      </c>
      <c r="J5871" t="s">
        <v>126</v>
      </c>
      <c r="K5871" t="s">
        <v>604</v>
      </c>
    </row>
    <row r="5872" spans="2:11" ht="14">
      <c r="B5872" s="13"/>
      <c r="E5872" s="13"/>
      <c r="I5872" s="1">
        <v>49963</v>
      </c>
      <c r="J5872" t="s">
        <v>127</v>
      </c>
      <c r="K5872" t="s">
        <v>604</v>
      </c>
    </row>
    <row r="5873" spans="2:11" ht="14">
      <c r="B5873" s="13"/>
      <c r="E5873" s="13"/>
      <c r="I5873" s="1">
        <v>49964</v>
      </c>
      <c r="J5873" t="s">
        <v>128</v>
      </c>
      <c r="K5873" t="s">
        <v>604</v>
      </c>
    </row>
    <row r="5874" spans="2:11" ht="14">
      <c r="B5874" s="13"/>
      <c r="E5874" s="13"/>
      <c r="I5874" s="1">
        <v>49965</v>
      </c>
      <c r="J5874" t="s">
        <v>129</v>
      </c>
      <c r="K5874" t="s">
        <v>604</v>
      </c>
    </row>
    <row r="5875" spans="2:11" ht="14">
      <c r="B5875" s="13"/>
      <c r="E5875" s="13"/>
      <c r="I5875" s="1">
        <v>49966</v>
      </c>
      <c r="J5875" t="s">
        <v>130</v>
      </c>
      <c r="K5875" t="s">
        <v>604</v>
      </c>
    </row>
    <row r="5876" spans="2:11" ht="14">
      <c r="B5876" s="13"/>
      <c r="E5876" s="13"/>
      <c r="I5876" s="1">
        <v>49967</v>
      </c>
      <c r="J5876" t="s">
        <v>131</v>
      </c>
      <c r="K5876" t="s">
        <v>604</v>
      </c>
    </row>
    <row r="5877" spans="2:11" ht="14">
      <c r="B5877" s="13"/>
      <c r="E5877" s="13"/>
      <c r="I5877" s="1">
        <v>49968</v>
      </c>
      <c r="J5877" t="s">
        <v>93</v>
      </c>
      <c r="K5877" t="s">
        <v>604</v>
      </c>
    </row>
    <row r="5878" spans="2:11" ht="14">
      <c r="B5878" s="13"/>
      <c r="E5878" s="13"/>
      <c r="I5878" s="1">
        <v>49969</v>
      </c>
      <c r="J5878" t="s">
        <v>132</v>
      </c>
      <c r="K5878" t="s">
        <v>604</v>
      </c>
    </row>
    <row r="5879" spans="2:11" ht="14">
      <c r="B5879" s="13"/>
      <c r="E5879" s="13"/>
      <c r="I5879" s="1">
        <v>49970</v>
      </c>
      <c r="J5879" t="s">
        <v>393</v>
      </c>
      <c r="K5879" t="s">
        <v>604</v>
      </c>
    </row>
    <row r="5880" spans="2:11" ht="14">
      <c r="B5880" s="13"/>
      <c r="E5880" s="13"/>
      <c r="I5880" s="1">
        <v>49971</v>
      </c>
      <c r="J5880" t="s">
        <v>394</v>
      </c>
      <c r="K5880" t="s">
        <v>604</v>
      </c>
    </row>
    <row r="5881" spans="2:11" ht="14">
      <c r="B5881" s="13"/>
      <c r="E5881" s="13"/>
      <c r="I5881" s="1">
        <v>49972</v>
      </c>
      <c r="J5881" t="s">
        <v>395</v>
      </c>
      <c r="K5881" t="s">
        <v>604</v>
      </c>
    </row>
    <row r="5882" spans="2:11" ht="14">
      <c r="B5882" s="13"/>
      <c r="E5882" s="13"/>
      <c r="I5882" s="1">
        <v>49973</v>
      </c>
      <c r="J5882" t="s">
        <v>396</v>
      </c>
      <c r="K5882" t="s">
        <v>604</v>
      </c>
    </row>
    <row r="5883" spans="2:11" ht="14">
      <c r="B5883" s="13"/>
      <c r="E5883" s="13"/>
      <c r="I5883" s="1">
        <v>49974</v>
      </c>
      <c r="J5883" t="s">
        <v>397</v>
      </c>
      <c r="K5883" t="s">
        <v>604</v>
      </c>
    </row>
    <row r="5884" spans="2:11" ht="14">
      <c r="B5884" s="13"/>
      <c r="E5884" s="13"/>
      <c r="I5884" s="1">
        <v>49975</v>
      </c>
      <c r="J5884" t="s">
        <v>398</v>
      </c>
      <c r="K5884" t="s">
        <v>604</v>
      </c>
    </row>
    <row r="5885" spans="2:11" ht="14">
      <c r="B5885" s="13"/>
      <c r="E5885" s="13"/>
      <c r="I5885" s="1">
        <v>49976</v>
      </c>
      <c r="J5885" t="s">
        <v>399</v>
      </c>
      <c r="K5885" t="s">
        <v>604</v>
      </c>
    </row>
    <row r="5886" spans="2:11" ht="14">
      <c r="B5886" s="13"/>
      <c r="E5886" s="13"/>
      <c r="I5886" s="1">
        <v>49977</v>
      </c>
      <c r="J5886" t="s">
        <v>400</v>
      </c>
      <c r="K5886" t="s">
        <v>604</v>
      </c>
    </row>
    <row r="5887" spans="2:11" ht="14">
      <c r="B5887" s="13"/>
      <c r="E5887" s="13"/>
      <c r="I5887" s="1">
        <v>49978</v>
      </c>
      <c r="J5887" t="s">
        <v>401</v>
      </c>
      <c r="K5887" t="s">
        <v>604</v>
      </c>
    </row>
    <row r="5888" spans="2:11" ht="14">
      <c r="B5888" s="13"/>
      <c r="E5888" s="13"/>
      <c r="I5888" s="1">
        <v>49979</v>
      </c>
      <c r="J5888" t="s">
        <v>402</v>
      </c>
      <c r="K5888" t="s">
        <v>604</v>
      </c>
    </row>
    <row r="5889" spans="2:11" ht="14">
      <c r="B5889" s="13"/>
      <c r="E5889" s="13"/>
      <c r="I5889" s="1">
        <v>49980</v>
      </c>
      <c r="J5889" t="s">
        <v>403</v>
      </c>
      <c r="K5889" t="s">
        <v>604</v>
      </c>
    </row>
    <row r="5890" spans="2:11" ht="14">
      <c r="B5890" s="13"/>
      <c r="E5890" s="13"/>
      <c r="I5890" s="1">
        <v>49981</v>
      </c>
      <c r="J5890" t="s">
        <v>404</v>
      </c>
      <c r="K5890" t="s">
        <v>604</v>
      </c>
    </row>
    <row r="5891" spans="2:11" ht="14">
      <c r="B5891" s="13"/>
      <c r="E5891" s="13"/>
      <c r="I5891" s="1">
        <v>49982</v>
      </c>
      <c r="J5891" t="s">
        <v>405</v>
      </c>
      <c r="K5891" t="s">
        <v>604</v>
      </c>
    </row>
    <row r="5892" spans="2:11" ht="14">
      <c r="B5892" s="13"/>
      <c r="E5892" s="13"/>
      <c r="I5892" s="1">
        <v>49983</v>
      </c>
      <c r="J5892" t="s">
        <v>406</v>
      </c>
      <c r="K5892" t="s">
        <v>604</v>
      </c>
    </row>
    <row r="5893" spans="2:11" ht="14">
      <c r="B5893" s="13"/>
      <c r="E5893" s="13"/>
      <c r="I5893" s="1">
        <v>49984</v>
      </c>
      <c r="J5893" t="s">
        <v>407</v>
      </c>
      <c r="K5893" t="s">
        <v>604</v>
      </c>
    </row>
    <row r="5894" spans="2:11" ht="14">
      <c r="B5894" s="13"/>
      <c r="E5894" s="13"/>
      <c r="I5894" s="1">
        <v>49985</v>
      </c>
      <c r="J5894" t="s">
        <v>408</v>
      </c>
      <c r="K5894" t="s">
        <v>604</v>
      </c>
    </row>
    <row r="5895" spans="2:11" ht="14">
      <c r="B5895" s="13"/>
      <c r="E5895" s="13"/>
      <c r="I5895" s="1">
        <v>49986</v>
      </c>
      <c r="J5895" t="s">
        <v>409</v>
      </c>
      <c r="K5895" t="s">
        <v>604</v>
      </c>
    </row>
    <row r="5896" spans="2:11" ht="14">
      <c r="B5896" s="13"/>
      <c r="E5896" s="13"/>
      <c r="I5896" s="1">
        <v>49987</v>
      </c>
      <c r="J5896" t="s">
        <v>410</v>
      </c>
      <c r="K5896" t="s">
        <v>604</v>
      </c>
    </row>
    <row r="5897" spans="2:11" ht="14">
      <c r="B5897" s="13"/>
      <c r="E5897" s="13"/>
      <c r="I5897" s="1">
        <v>49988</v>
      </c>
      <c r="J5897" t="s">
        <v>411</v>
      </c>
      <c r="K5897" t="s">
        <v>604</v>
      </c>
    </row>
    <row r="5898" spans="2:11" ht="14">
      <c r="B5898" s="13"/>
      <c r="E5898" s="13"/>
      <c r="I5898" s="1">
        <v>49989</v>
      </c>
      <c r="J5898" t="s">
        <v>412</v>
      </c>
      <c r="K5898" t="s">
        <v>604</v>
      </c>
    </row>
    <row r="5899" spans="2:11" ht="14">
      <c r="B5899" s="13"/>
      <c r="E5899" s="13"/>
      <c r="I5899" s="1">
        <v>49990</v>
      </c>
      <c r="J5899" t="s">
        <v>413</v>
      </c>
      <c r="K5899" t="s">
        <v>604</v>
      </c>
    </row>
    <row r="5900" spans="2:11" ht="14">
      <c r="B5900" s="13"/>
      <c r="E5900" s="13"/>
      <c r="I5900" s="1">
        <v>49991</v>
      </c>
      <c r="J5900" t="s">
        <v>414</v>
      </c>
      <c r="K5900" t="s">
        <v>604</v>
      </c>
    </row>
    <row r="5901" spans="2:11" ht="14">
      <c r="B5901" s="13"/>
      <c r="E5901" s="13"/>
      <c r="I5901" s="1">
        <v>49992</v>
      </c>
      <c r="J5901" t="s">
        <v>415</v>
      </c>
      <c r="K5901" t="s">
        <v>604</v>
      </c>
    </row>
    <row r="5902" spans="2:11" ht="14">
      <c r="B5902" s="13"/>
      <c r="E5902" s="13"/>
      <c r="I5902" s="1">
        <v>49993</v>
      </c>
      <c r="J5902" t="s">
        <v>416</v>
      </c>
      <c r="K5902" t="s">
        <v>604</v>
      </c>
    </row>
    <row r="5903" spans="2:11" ht="14">
      <c r="B5903" s="13"/>
      <c r="E5903" s="13"/>
      <c r="I5903" s="1">
        <v>49994</v>
      </c>
      <c r="J5903" t="s">
        <v>417</v>
      </c>
      <c r="K5903" t="s">
        <v>604</v>
      </c>
    </row>
    <row r="5904" spans="2:11" ht="14">
      <c r="B5904" s="13"/>
      <c r="E5904" s="13"/>
      <c r="I5904" s="1">
        <v>49995</v>
      </c>
      <c r="J5904" t="s">
        <v>418</v>
      </c>
      <c r="K5904" t="s">
        <v>604</v>
      </c>
    </row>
    <row r="5905" spans="2:11" ht="14">
      <c r="B5905" s="13"/>
      <c r="E5905" s="13"/>
      <c r="I5905" s="1">
        <v>49996</v>
      </c>
      <c r="J5905" t="s">
        <v>419</v>
      </c>
      <c r="K5905" t="s">
        <v>604</v>
      </c>
    </row>
    <row r="5906" spans="2:11" ht="14">
      <c r="B5906" s="13"/>
      <c r="E5906" s="13"/>
      <c r="I5906" s="1">
        <v>49997</v>
      </c>
      <c r="J5906" t="s">
        <v>420</v>
      </c>
      <c r="K5906" t="s">
        <v>604</v>
      </c>
    </row>
    <row r="5907" spans="2:11" ht="14">
      <c r="B5907" s="13"/>
      <c r="E5907" s="13"/>
      <c r="I5907" s="1">
        <v>49998</v>
      </c>
      <c r="J5907" t="s">
        <v>421</v>
      </c>
      <c r="K5907" t="s">
        <v>604</v>
      </c>
    </row>
    <row r="5908" spans="2:11" ht="14">
      <c r="B5908" s="13"/>
      <c r="E5908" s="13"/>
      <c r="I5908" s="1">
        <v>49999</v>
      </c>
      <c r="J5908" t="s">
        <v>133</v>
      </c>
      <c r="K5908" t="s">
        <v>604</v>
      </c>
    </row>
    <row r="5909" spans="2:11" ht="14">
      <c r="B5909" s="13"/>
      <c r="E5909" s="13"/>
      <c r="I5909" s="1">
        <v>50000</v>
      </c>
      <c r="J5909" t="s">
        <v>134</v>
      </c>
      <c r="K5909" t="s">
        <v>604</v>
      </c>
    </row>
    <row r="5910" spans="2:11" ht="14">
      <c r="B5910" s="13"/>
      <c r="E5910" s="13"/>
      <c r="I5910" s="1">
        <v>50001</v>
      </c>
      <c r="J5910" t="s">
        <v>135</v>
      </c>
      <c r="K5910" t="s">
        <v>604</v>
      </c>
    </row>
    <row r="5911" spans="2:11" ht="14">
      <c r="B5911" s="13"/>
      <c r="E5911" s="13"/>
      <c r="I5911" s="1">
        <v>50002</v>
      </c>
      <c r="J5911" t="s">
        <v>94</v>
      </c>
      <c r="K5911" t="s">
        <v>604</v>
      </c>
    </row>
    <row r="5912" spans="2:11" ht="14">
      <c r="B5912" s="13"/>
      <c r="E5912" s="13"/>
      <c r="I5912" s="1">
        <v>50003</v>
      </c>
      <c r="J5912" t="s">
        <v>136</v>
      </c>
      <c r="K5912" t="s">
        <v>604</v>
      </c>
    </row>
    <row r="5913" spans="2:11" ht="14">
      <c r="B5913" s="13"/>
      <c r="E5913" s="13"/>
      <c r="I5913" s="1">
        <v>50004</v>
      </c>
      <c r="J5913" t="s">
        <v>137</v>
      </c>
      <c r="K5913" t="s">
        <v>604</v>
      </c>
    </row>
    <row r="5914" spans="2:11" ht="14">
      <c r="B5914" s="13"/>
      <c r="E5914" s="13"/>
      <c r="I5914" s="1">
        <v>50005</v>
      </c>
      <c r="J5914" t="s">
        <v>138</v>
      </c>
      <c r="K5914" t="s">
        <v>604</v>
      </c>
    </row>
    <row r="5915" spans="2:11" ht="14">
      <c r="B5915" s="13"/>
      <c r="E5915" s="13"/>
      <c r="I5915" s="1">
        <v>50006</v>
      </c>
      <c r="J5915" t="s">
        <v>139</v>
      </c>
      <c r="K5915" t="s">
        <v>604</v>
      </c>
    </row>
    <row r="5916" spans="2:11" ht="14">
      <c r="B5916" s="13"/>
      <c r="E5916" s="13"/>
      <c r="I5916" s="1">
        <v>50007</v>
      </c>
      <c r="J5916" t="s">
        <v>140</v>
      </c>
      <c r="K5916" t="s">
        <v>604</v>
      </c>
    </row>
    <row r="5917" spans="2:11" ht="14">
      <c r="B5917" s="13"/>
      <c r="E5917" s="13"/>
      <c r="I5917" s="1">
        <v>50008</v>
      </c>
      <c r="J5917" t="s">
        <v>141</v>
      </c>
      <c r="K5917" t="s">
        <v>604</v>
      </c>
    </row>
    <row r="5918" spans="2:11" ht="14">
      <c r="B5918" s="13"/>
      <c r="E5918" s="13"/>
      <c r="I5918" s="1">
        <v>50009</v>
      </c>
      <c r="J5918" t="s">
        <v>95</v>
      </c>
      <c r="K5918" t="s">
        <v>604</v>
      </c>
    </row>
    <row r="5919" spans="2:11" ht="14">
      <c r="B5919" s="13"/>
      <c r="E5919" s="13"/>
      <c r="I5919" s="1">
        <v>50010</v>
      </c>
      <c r="J5919" t="s">
        <v>142</v>
      </c>
      <c r="K5919" t="s">
        <v>604</v>
      </c>
    </row>
    <row r="5920" spans="2:11" ht="14">
      <c r="B5920" s="13"/>
      <c r="E5920" s="13"/>
      <c r="I5920" s="1">
        <v>50011</v>
      </c>
      <c r="J5920" t="s">
        <v>143</v>
      </c>
      <c r="K5920" t="s">
        <v>604</v>
      </c>
    </row>
    <row r="5921" spans="2:11" ht="14">
      <c r="B5921" s="13"/>
      <c r="E5921" s="13"/>
      <c r="I5921" s="1">
        <v>50012</v>
      </c>
      <c r="J5921" t="s">
        <v>144</v>
      </c>
      <c r="K5921" t="s">
        <v>604</v>
      </c>
    </row>
    <row r="5922" spans="2:11" ht="14">
      <c r="B5922" s="13"/>
      <c r="E5922" s="13"/>
      <c r="I5922" s="1">
        <v>50013</v>
      </c>
      <c r="J5922" t="s">
        <v>145</v>
      </c>
      <c r="K5922" t="s">
        <v>604</v>
      </c>
    </row>
    <row r="5923" spans="2:11" ht="14">
      <c r="B5923" s="13"/>
      <c r="E5923" s="13"/>
      <c r="I5923" s="1">
        <v>50014</v>
      </c>
      <c r="J5923" t="s">
        <v>146</v>
      </c>
      <c r="K5923" t="s">
        <v>604</v>
      </c>
    </row>
    <row r="5924" spans="2:11" ht="14">
      <c r="B5924" s="13"/>
      <c r="E5924" s="13"/>
      <c r="I5924" s="1">
        <v>50015</v>
      </c>
      <c r="J5924" t="s">
        <v>147</v>
      </c>
      <c r="K5924" t="s">
        <v>604</v>
      </c>
    </row>
    <row r="5925" spans="2:11" ht="14">
      <c r="B5925" s="13"/>
      <c r="E5925" s="13"/>
      <c r="I5925" s="1">
        <v>50016</v>
      </c>
      <c r="J5925" t="s">
        <v>96</v>
      </c>
      <c r="K5925" t="s">
        <v>604</v>
      </c>
    </row>
    <row r="5926" spans="2:11" ht="14">
      <c r="B5926" s="13"/>
      <c r="E5926" s="13"/>
      <c r="I5926" s="1">
        <v>50017</v>
      </c>
      <c r="J5926" t="s">
        <v>148</v>
      </c>
      <c r="K5926" t="s">
        <v>604</v>
      </c>
    </row>
    <row r="5927" spans="2:11" ht="14">
      <c r="B5927" s="13"/>
      <c r="E5927" s="13"/>
      <c r="I5927" s="1">
        <v>50018</v>
      </c>
      <c r="J5927" t="s">
        <v>149</v>
      </c>
      <c r="K5927" t="s">
        <v>604</v>
      </c>
    </row>
    <row r="5928" spans="2:11" ht="14">
      <c r="B5928" s="13"/>
      <c r="E5928" s="13"/>
      <c r="I5928" s="1">
        <v>50019</v>
      </c>
      <c r="J5928" t="s">
        <v>150</v>
      </c>
      <c r="K5928" t="s">
        <v>604</v>
      </c>
    </row>
    <row r="5929" spans="2:11" ht="14">
      <c r="B5929" s="13"/>
      <c r="E5929" s="13"/>
      <c r="I5929" s="1">
        <v>50020</v>
      </c>
      <c r="J5929" t="s">
        <v>151</v>
      </c>
      <c r="K5929" t="s">
        <v>604</v>
      </c>
    </row>
    <row r="5930" spans="2:11" ht="14">
      <c r="B5930" s="13"/>
      <c r="E5930" s="13"/>
      <c r="I5930" s="1">
        <v>50021</v>
      </c>
      <c r="J5930" t="s">
        <v>152</v>
      </c>
      <c r="K5930" t="s">
        <v>604</v>
      </c>
    </row>
    <row r="5931" spans="2:11" ht="14">
      <c r="B5931" s="13"/>
      <c r="E5931" s="13"/>
      <c r="I5931" s="1">
        <v>50022</v>
      </c>
      <c r="J5931" t="s">
        <v>153</v>
      </c>
      <c r="K5931" t="s">
        <v>604</v>
      </c>
    </row>
    <row r="5932" spans="2:11" ht="14">
      <c r="B5932" s="13"/>
      <c r="E5932" s="13"/>
      <c r="I5932" s="1">
        <v>50023</v>
      </c>
      <c r="J5932" t="s">
        <v>97</v>
      </c>
      <c r="K5932" t="s">
        <v>604</v>
      </c>
    </row>
    <row r="5933" spans="2:11" ht="14">
      <c r="B5933" s="13"/>
      <c r="E5933" s="13"/>
      <c r="I5933" s="1">
        <v>50024</v>
      </c>
      <c r="J5933" t="s">
        <v>154</v>
      </c>
      <c r="K5933" t="s">
        <v>604</v>
      </c>
    </row>
    <row r="5934" spans="2:11" ht="14">
      <c r="B5934" s="13"/>
      <c r="E5934" s="13"/>
      <c r="I5934" s="1">
        <v>50025</v>
      </c>
      <c r="J5934" t="s">
        <v>155</v>
      </c>
      <c r="K5934" t="s">
        <v>604</v>
      </c>
    </row>
    <row r="5935" spans="2:11" ht="14">
      <c r="B5935" s="13"/>
      <c r="E5935" s="13"/>
      <c r="I5935" s="1">
        <v>50026</v>
      </c>
      <c r="J5935" t="s">
        <v>156</v>
      </c>
      <c r="K5935" t="s">
        <v>604</v>
      </c>
    </row>
    <row r="5936" spans="2:11" ht="14">
      <c r="B5936" s="13"/>
      <c r="E5936" s="13"/>
      <c r="I5936" s="1">
        <v>50027</v>
      </c>
      <c r="J5936" t="s">
        <v>157</v>
      </c>
      <c r="K5936" t="s">
        <v>604</v>
      </c>
    </row>
    <row r="5937" spans="2:11" ht="14">
      <c r="B5937" s="13"/>
      <c r="E5937" s="13"/>
      <c r="I5937" s="1">
        <v>50028</v>
      </c>
      <c r="J5937" t="s">
        <v>159</v>
      </c>
      <c r="K5937" t="s">
        <v>604</v>
      </c>
    </row>
    <row r="5938" spans="2:11" ht="14">
      <c r="B5938" s="13"/>
      <c r="E5938" s="13"/>
      <c r="I5938" s="1">
        <v>50029</v>
      </c>
      <c r="J5938" t="s">
        <v>98</v>
      </c>
      <c r="K5938" t="s">
        <v>604</v>
      </c>
    </row>
    <row r="5939" spans="2:11" ht="14">
      <c r="B5939" s="13"/>
      <c r="E5939" s="13"/>
      <c r="I5939" s="1">
        <v>50030</v>
      </c>
      <c r="J5939" t="s">
        <v>160</v>
      </c>
      <c r="K5939" t="s">
        <v>604</v>
      </c>
    </row>
    <row r="5940" spans="2:11" ht="14">
      <c r="B5940" s="13"/>
      <c r="E5940" s="13"/>
      <c r="I5940" s="1">
        <v>50031</v>
      </c>
      <c r="J5940" t="s">
        <v>161</v>
      </c>
      <c r="K5940" t="s">
        <v>604</v>
      </c>
    </row>
    <row r="5941" spans="2:11" ht="14">
      <c r="B5941" s="13"/>
      <c r="E5941" s="13"/>
      <c r="I5941" s="1">
        <v>50032</v>
      </c>
      <c r="J5941" t="s">
        <v>162</v>
      </c>
      <c r="K5941" t="s">
        <v>604</v>
      </c>
    </row>
    <row r="5942" spans="2:11" ht="14">
      <c r="B5942" s="13"/>
      <c r="E5942" s="13"/>
      <c r="I5942" s="1">
        <v>50033</v>
      </c>
      <c r="J5942" t="s">
        <v>163</v>
      </c>
      <c r="K5942" t="s">
        <v>604</v>
      </c>
    </row>
    <row r="5943" spans="2:11" ht="14">
      <c r="B5943" s="13"/>
      <c r="E5943" s="13"/>
      <c r="I5943" s="1">
        <v>50034</v>
      </c>
      <c r="J5943" t="s">
        <v>164</v>
      </c>
      <c r="K5943" t="s">
        <v>604</v>
      </c>
    </row>
    <row r="5944" spans="2:11" ht="14">
      <c r="B5944" s="13"/>
      <c r="E5944" s="13"/>
      <c r="I5944" s="1">
        <v>50035</v>
      </c>
      <c r="J5944" t="s">
        <v>165</v>
      </c>
      <c r="K5944" t="s">
        <v>604</v>
      </c>
    </row>
    <row r="5945" spans="2:11" ht="14">
      <c r="B5945" s="13"/>
      <c r="E5945" s="13"/>
      <c r="I5945" s="1">
        <v>50036</v>
      </c>
      <c r="J5945" t="s">
        <v>99</v>
      </c>
      <c r="K5945" t="s">
        <v>604</v>
      </c>
    </row>
    <row r="5946" spans="2:11" ht="14">
      <c r="B5946" s="13"/>
      <c r="E5946" s="13"/>
      <c r="I5946" s="1">
        <v>50037</v>
      </c>
      <c r="J5946" t="s">
        <v>166</v>
      </c>
      <c r="K5946" t="s">
        <v>604</v>
      </c>
    </row>
    <row r="5947" spans="2:11" ht="14">
      <c r="B5947" s="13"/>
      <c r="E5947" s="13"/>
      <c r="I5947" s="1">
        <v>50038</v>
      </c>
      <c r="J5947" t="s">
        <v>167</v>
      </c>
      <c r="K5947" t="s">
        <v>604</v>
      </c>
    </row>
    <row r="5948" spans="2:11" ht="14">
      <c r="B5948" s="13"/>
      <c r="E5948" s="13"/>
      <c r="I5948" s="1">
        <v>50039</v>
      </c>
      <c r="J5948" t="s">
        <v>168</v>
      </c>
      <c r="K5948" t="s">
        <v>604</v>
      </c>
    </row>
    <row r="5949" spans="2:11" ht="14">
      <c r="B5949" s="13"/>
      <c r="E5949" s="13"/>
      <c r="I5949" s="1">
        <v>50040</v>
      </c>
      <c r="J5949" t="s">
        <v>169</v>
      </c>
      <c r="K5949" t="s">
        <v>604</v>
      </c>
    </row>
    <row r="5950" spans="2:11" ht="14">
      <c r="B5950" s="13"/>
      <c r="E5950" s="13"/>
      <c r="I5950" s="1">
        <v>50041</v>
      </c>
      <c r="J5950" t="s">
        <v>170</v>
      </c>
      <c r="K5950" t="s">
        <v>604</v>
      </c>
    </row>
    <row r="5951" spans="2:11" ht="14">
      <c r="B5951" s="13"/>
      <c r="E5951" s="13"/>
      <c r="I5951" s="1">
        <v>50042</v>
      </c>
      <c r="J5951" t="s">
        <v>171</v>
      </c>
      <c r="K5951" t="s">
        <v>604</v>
      </c>
    </row>
    <row r="5952" spans="2:11" ht="14">
      <c r="B5952" s="13"/>
      <c r="E5952" s="13"/>
      <c r="I5952" s="1">
        <v>50043</v>
      </c>
      <c r="J5952" t="s">
        <v>100</v>
      </c>
      <c r="K5952" t="s">
        <v>604</v>
      </c>
    </row>
    <row r="5953" spans="2:11" ht="14">
      <c r="B5953" s="13"/>
      <c r="E5953" s="13"/>
      <c r="I5953" s="1">
        <v>50044</v>
      </c>
      <c r="J5953" t="s">
        <v>172</v>
      </c>
      <c r="K5953" t="s">
        <v>604</v>
      </c>
    </row>
    <row r="5954" spans="2:11" ht="14">
      <c r="B5954" s="13"/>
      <c r="E5954" s="13"/>
      <c r="I5954" s="1">
        <v>50045</v>
      </c>
      <c r="J5954" t="s">
        <v>173</v>
      </c>
      <c r="K5954" t="s">
        <v>604</v>
      </c>
    </row>
    <row r="5955" spans="2:11" ht="14">
      <c r="B5955" s="13"/>
      <c r="E5955" s="13"/>
      <c r="I5955" s="1">
        <v>50046</v>
      </c>
      <c r="J5955" t="s">
        <v>174</v>
      </c>
      <c r="K5955" t="s">
        <v>604</v>
      </c>
    </row>
    <row r="5956" spans="2:11" ht="14">
      <c r="B5956" s="13"/>
      <c r="E5956" s="13"/>
      <c r="I5956" s="1">
        <v>50047</v>
      </c>
      <c r="J5956" t="s">
        <v>175</v>
      </c>
      <c r="K5956" t="s">
        <v>604</v>
      </c>
    </row>
    <row r="5957" spans="2:11" ht="14">
      <c r="B5957" s="13"/>
      <c r="E5957" s="13"/>
      <c r="I5957" s="1">
        <v>50048</v>
      </c>
      <c r="J5957" t="s">
        <v>176</v>
      </c>
      <c r="K5957" t="s">
        <v>604</v>
      </c>
    </row>
    <row r="5958" spans="2:11" ht="14">
      <c r="B5958" s="13"/>
      <c r="E5958" s="13"/>
      <c r="I5958" s="1">
        <v>50049</v>
      </c>
      <c r="J5958" t="s">
        <v>177</v>
      </c>
      <c r="K5958" t="s">
        <v>604</v>
      </c>
    </row>
    <row r="5959" spans="2:11" ht="14">
      <c r="B5959" s="13"/>
      <c r="E5959" s="13"/>
      <c r="I5959" s="1">
        <v>50050</v>
      </c>
      <c r="J5959" t="s">
        <v>101</v>
      </c>
      <c r="K5959" t="s">
        <v>604</v>
      </c>
    </row>
    <row r="5960" spans="2:11" ht="14">
      <c r="B5960" s="13"/>
      <c r="E5960" s="13"/>
      <c r="I5960" s="1">
        <v>50051</v>
      </c>
      <c r="J5960" t="s">
        <v>178</v>
      </c>
      <c r="K5960" t="s">
        <v>604</v>
      </c>
    </row>
    <row r="5961" spans="2:11" ht="14">
      <c r="B5961" s="13"/>
      <c r="E5961" s="13"/>
      <c r="I5961" s="1">
        <v>50052</v>
      </c>
      <c r="J5961" t="s">
        <v>179</v>
      </c>
      <c r="K5961" t="s">
        <v>604</v>
      </c>
    </row>
    <row r="5962" spans="2:11" ht="14">
      <c r="B5962" s="13"/>
      <c r="E5962" s="13"/>
      <c r="I5962" s="1">
        <v>50053</v>
      </c>
      <c r="J5962" t="s">
        <v>180</v>
      </c>
      <c r="K5962" t="s">
        <v>604</v>
      </c>
    </row>
    <row r="5963" spans="2:11" ht="14">
      <c r="B5963" s="13"/>
      <c r="E5963" s="13"/>
      <c r="I5963" s="1">
        <v>50054</v>
      </c>
      <c r="J5963" t="s">
        <v>181</v>
      </c>
      <c r="K5963" t="s">
        <v>604</v>
      </c>
    </row>
    <row r="5964" spans="2:11" ht="14">
      <c r="B5964" s="13"/>
      <c r="E5964" s="13"/>
      <c r="I5964" s="1">
        <v>50055</v>
      </c>
      <c r="J5964" t="s">
        <v>182</v>
      </c>
      <c r="K5964" t="s">
        <v>604</v>
      </c>
    </row>
    <row r="5965" spans="2:11" ht="14">
      <c r="B5965" s="13"/>
      <c r="E5965" s="13"/>
      <c r="I5965" s="1">
        <v>50056</v>
      </c>
      <c r="J5965" t="s">
        <v>183</v>
      </c>
      <c r="K5965" t="s">
        <v>604</v>
      </c>
    </row>
    <row r="5966" spans="2:11" ht="14">
      <c r="B5966" s="13"/>
      <c r="E5966" s="13"/>
      <c r="I5966" s="1">
        <v>50057</v>
      </c>
      <c r="J5966" t="s">
        <v>102</v>
      </c>
      <c r="K5966" t="s">
        <v>604</v>
      </c>
    </row>
    <row r="5967" spans="2:11" ht="14">
      <c r="B5967" s="13"/>
      <c r="E5967" s="13"/>
      <c r="I5967" s="1">
        <v>50058</v>
      </c>
      <c r="J5967" t="s">
        <v>184</v>
      </c>
      <c r="K5967" t="s">
        <v>604</v>
      </c>
    </row>
    <row r="5968" spans="2:11" ht="14">
      <c r="B5968" s="13"/>
      <c r="E5968" s="13"/>
      <c r="I5968" s="1">
        <v>50059</v>
      </c>
      <c r="J5968" t="s">
        <v>185</v>
      </c>
      <c r="K5968" t="s">
        <v>604</v>
      </c>
    </row>
    <row r="5969" spans="2:11" ht="14">
      <c r="B5969" s="13"/>
      <c r="E5969" s="13"/>
      <c r="I5969" s="1">
        <v>50060</v>
      </c>
      <c r="J5969" t="s">
        <v>186</v>
      </c>
      <c r="K5969" t="s">
        <v>604</v>
      </c>
    </row>
    <row r="5970" spans="2:11" ht="14">
      <c r="B5970" s="13"/>
      <c r="E5970" s="13"/>
      <c r="I5970" s="1">
        <v>50061</v>
      </c>
      <c r="J5970" t="s">
        <v>187</v>
      </c>
      <c r="K5970" t="s">
        <v>604</v>
      </c>
    </row>
    <row r="5971" spans="2:11" ht="14">
      <c r="B5971" s="13"/>
      <c r="E5971" s="13"/>
      <c r="I5971" s="1">
        <v>50062</v>
      </c>
      <c r="J5971" t="s">
        <v>188</v>
      </c>
      <c r="K5971" t="s">
        <v>604</v>
      </c>
    </row>
    <row r="5972" spans="2:11" ht="14">
      <c r="B5972" s="13"/>
      <c r="E5972" s="13"/>
      <c r="I5972" s="1">
        <v>50063</v>
      </c>
      <c r="J5972" t="s">
        <v>189</v>
      </c>
      <c r="K5972" t="s">
        <v>604</v>
      </c>
    </row>
    <row r="5973" spans="2:11" ht="14">
      <c r="B5973" s="13"/>
      <c r="E5973" s="13"/>
      <c r="I5973" s="1">
        <v>50064</v>
      </c>
      <c r="J5973" t="s">
        <v>103</v>
      </c>
      <c r="K5973" t="s">
        <v>604</v>
      </c>
    </row>
    <row r="5974" spans="2:11" ht="14">
      <c r="B5974" s="13"/>
      <c r="E5974" s="13"/>
      <c r="I5974" s="1">
        <v>50065</v>
      </c>
      <c r="J5974" t="s">
        <v>190</v>
      </c>
      <c r="K5974" t="s">
        <v>604</v>
      </c>
    </row>
    <row r="5975" spans="2:11" ht="14">
      <c r="B5975" s="13"/>
      <c r="E5975" s="13"/>
      <c r="I5975" s="1">
        <v>50066</v>
      </c>
      <c r="J5975" t="s">
        <v>191</v>
      </c>
      <c r="K5975" t="s">
        <v>604</v>
      </c>
    </row>
    <row r="5976" spans="2:11" ht="14">
      <c r="B5976" s="13"/>
      <c r="E5976" s="13"/>
      <c r="I5976" s="1">
        <v>50067</v>
      </c>
      <c r="J5976" t="s">
        <v>192</v>
      </c>
      <c r="K5976" t="s">
        <v>604</v>
      </c>
    </row>
    <row r="5977" spans="2:11" ht="14">
      <c r="B5977" s="13"/>
      <c r="E5977" s="13"/>
      <c r="I5977" s="1">
        <v>50068</v>
      </c>
      <c r="J5977" t="s">
        <v>193</v>
      </c>
      <c r="K5977" t="s">
        <v>604</v>
      </c>
    </row>
    <row r="5978" spans="2:11" ht="14">
      <c r="B5978" s="13"/>
      <c r="E5978" s="13"/>
      <c r="I5978" s="1">
        <v>50069</v>
      </c>
      <c r="J5978" t="s">
        <v>194</v>
      </c>
      <c r="K5978" t="s">
        <v>604</v>
      </c>
    </row>
    <row r="5979" spans="2:11" ht="14">
      <c r="B5979" s="13"/>
      <c r="E5979" s="13"/>
      <c r="I5979" s="1">
        <v>50070</v>
      </c>
      <c r="J5979" t="s">
        <v>195</v>
      </c>
      <c r="K5979" t="s">
        <v>604</v>
      </c>
    </row>
    <row r="5980" spans="2:11" ht="14">
      <c r="B5980" s="13"/>
      <c r="E5980" s="13"/>
      <c r="I5980" s="1">
        <v>50071</v>
      </c>
      <c r="J5980" t="s">
        <v>104</v>
      </c>
      <c r="K5980" t="s">
        <v>604</v>
      </c>
    </row>
    <row r="5981" spans="2:11" ht="14">
      <c r="B5981" s="13"/>
      <c r="E5981" s="13"/>
      <c r="I5981" s="1">
        <v>50072</v>
      </c>
      <c r="J5981" t="s">
        <v>196</v>
      </c>
      <c r="K5981" t="s">
        <v>604</v>
      </c>
    </row>
    <row r="5982" spans="2:11" ht="14">
      <c r="B5982" s="13"/>
      <c r="E5982" s="13"/>
      <c r="I5982" s="1">
        <v>50073</v>
      </c>
      <c r="J5982" t="s">
        <v>197</v>
      </c>
      <c r="K5982" t="s">
        <v>604</v>
      </c>
    </row>
    <row r="5983" spans="2:11" ht="14">
      <c r="B5983" s="13"/>
      <c r="E5983" s="13"/>
      <c r="I5983" s="1">
        <v>50074</v>
      </c>
      <c r="J5983" t="s">
        <v>198</v>
      </c>
      <c r="K5983" t="s">
        <v>604</v>
      </c>
    </row>
    <row r="5984" spans="2:11" ht="14">
      <c r="B5984" s="13"/>
      <c r="E5984" s="13"/>
      <c r="I5984" s="1">
        <v>50075</v>
      </c>
      <c r="J5984" t="s">
        <v>199</v>
      </c>
      <c r="K5984" t="s">
        <v>604</v>
      </c>
    </row>
    <row r="5985" spans="2:11" ht="14">
      <c r="B5985" s="13"/>
      <c r="E5985" s="13"/>
      <c r="I5985" s="1">
        <v>50076</v>
      </c>
      <c r="J5985" t="s">
        <v>200</v>
      </c>
      <c r="K5985" t="s">
        <v>604</v>
      </c>
    </row>
    <row r="5986" spans="2:11" ht="14">
      <c r="B5986" s="13"/>
      <c r="E5986" s="13"/>
      <c r="I5986" s="1">
        <v>50077</v>
      </c>
      <c r="J5986" t="s">
        <v>201</v>
      </c>
      <c r="K5986" t="s">
        <v>604</v>
      </c>
    </row>
    <row r="5987" spans="2:11" ht="14">
      <c r="B5987" s="13"/>
      <c r="E5987" s="13"/>
      <c r="I5987" s="1">
        <v>50078</v>
      </c>
      <c r="J5987" t="s">
        <v>105</v>
      </c>
      <c r="K5987" t="s">
        <v>604</v>
      </c>
    </row>
    <row r="5988" spans="2:11" ht="14">
      <c r="B5988" s="13"/>
      <c r="E5988" s="13"/>
      <c r="I5988" s="1">
        <v>50079</v>
      </c>
      <c r="J5988" t="s">
        <v>202</v>
      </c>
      <c r="K5988" t="s">
        <v>604</v>
      </c>
    </row>
    <row r="5989" spans="2:11" ht="14">
      <c r="B5989" s="13"/>
      <c r="E5989" s="13"/>
      <c r="I5989" s="1">
        <v>50080</v>
      </c>
      <c r="J5989" t="s">
        <v>203</v>
      </c>
      <c r="K5989" t="s">
        <v>604</v>
      </c>
    </row>
    <row r="5990" spans="2:11" ht="14">
      <c r="B5990" s="13"/>
      <c r="E5990" s="13"/>
      <c r="I5990" s="1">
        <v>50081</v>
      </c>
      <c r="J5990" t="s">
        <v>204</v>
      </c>
      <c r="K5990" t="s">
        <v>604</v>
      </c>
    </row>
    <row r="5991" spans="2:11" ht="14">
      <c r="B5991" s="13"/>
      <c r="E5991" s="13"/>
      <c r="I5991" s="1">
        <v>50082</v>
      </c>
      <c r="J5991" t="s">
        <v>205</v>
      </c>
      <c r="K5991" t="s">
        <v>604</v>
      </c>
    </row>
    <row r="5992" spans="2:11" ht="14">
      <c r="B5992" s="13"/>
      <c r="E5992" s="13"/>
      <c r="I5992" s="1">
        <v>50083</v>
      </c>
      <c r="J5992" t="s">
        <v>206</v>
      </c>
      <c r="K5992" t="s">
        <v>604</v>
      </c>
    </row>
    <row r="5993" spans="2:11" ht="14">
      <c r="B5993" s="13"/>
      <c r="E5993" s="13"/>
      <c r="I5993" s="1">
        <v>50084</v>
      </c>
      <c r="J5993" t="s">
        <v>207</v>
      </c>
      <c r="K5993" t="s">
        <v>604</v>
      </c>
    </row>
    <row r="5994" spans="2:11" ht="14">
      <c r="B5994" s="13"/>
      <c r="E5994" s="13"/>
      <c r="I5994" s="1">
        <v>50085</v>
      </c>
      <c r="J5994" t="s">
        <v>106</v>
      </c>
      <c r="K5994" t="s">
        <v>604</v>
      </c>
    </row>
    <row r="5995" spans="2:11" ht="14">
      <c r="B5995" s="13"/>
      <c r="E5995" s="13"/>
      <c r="I5995" s="1">
        <v>50086</v>
      </c>
      <c r="J5995" t="s">
        <v>208</v>
      </c>
      <c r="K5995" t="s">
        <v>604</v>
      </c>
    </row>
    <row r="5996" spans="2:11" ht="14">
      <c r="B5996" s="13"/>
      <c r="E5996" s="13"/>
      <c r="I5996" s="1">
        <v>50087</v>
      </c>
      <c r="J5996" t="s">
        <v>209</v>
      </c>
      <c r="K5996" t="s">
        <v>604</v>
      </c>
    </row>
    <row r="5997" spans="2:11" ht="14">
      <c r="B5997" s="13"/>
      <c r="E5997" s="13"/>
      <c r="I5997" s="1">
        <v>50088</v>
      </c>
      <c r="J5997" t="s">
        <v>210</v>
      </c>
      <c r="K5997" t="s">
        <v>604</v>
      </c>
    </row>
    <row r="5998" spans="2:11" ht="14">
      <c r="B5998" s="13"/>
      <c r="E5998" s="13"/>
      <c r="I5998" s="1">
        <v>50089</v>
      </c>
      <c r="J5998" t="s">
        <v>211</v>
      </c>
      <c r="K5998" t="s">
        <v>604</v>
      </c>
    </row>
    <row r="5999" spans="2:11" ht="14">
      <c r="B5999" s="13"/>
      <c r="E5999" s="13"/>
      <c r="I5999" s="1">
        <v>50090</v>
      </c>
      <c r="J5999" t="s">
        <v>212</v>
      </c>
      <c r="K5999" t="s">
        <v>604</v>
      </c>
    </row>
    <row r="6000" spans="2:11" ht="14">
      <c r="B6000" s="13"/>
      <c r="E6000" s="13"/>
      <c r="I6000" s="1">
        <v>50091</v>
      </c>
      <c r="J6000" t="s">
        <v>213</v>
      </c>
      <c r="K6000" t="s">
        <v>604</v>
      </c>
    </row>
    <row r="6001" spans="2:11" ht="14">
      <c r="B6001" s="13"/>
      <c r="E6001" s="13"/>
      <c r="I6001" s="1">
        <v>50092</v>
      </c>
      <c r="J6001" t="s">
        <v>214</v>
      </c>
      <c r="K6001" t="s">
        <v>604</v>
      </c>
    </row>
    <row r="6002" spans="2:11" ht="14">
      <c r="B6002" s="13"/>
      <c r="E6002" s="13"/>
      <c r="I6002" s="1">
        <v>50093</v>
      </c>
      <c r="J6002" t="s">
        <v>215</v>
      </c>
      <c r="K6002" t="s">
        <v>604</v>
      </c>
    </row>
    <row r="6003" spans="2:11" ht="14">
      <c r="B6003" s="13"/>
      <c r="E6003" s="13"/>
      <c r="I6003" s="1">
        <v>50094</v>
      </c>
      <c r="J6003" t="s">
        <v>216</v>
      </c>
      <c r="K6003" t="s">
        <v>604</v>
      </c>
    </row>
    <row r="6004" spans="2:11" ht="14">
      <c r="B6004" s="13"/>
      <c r="E6004" s="13"/>
      <c r="I6004" s="1">
        <v>50095</v>
      </c>
      <c r="J6004" t="s">
        <v>217</v>
      </c>
      <c r="K6004" t="s">
        <v>604</v>
      </c>
    </row>
    <row r="6005" spans="2:11" ht="14">
      <c r="B6005" s="13"/>
      <c r="E6005" s="13"/>
      <c r="I6005" s="1">
        <v>50096</v>
      </c>
      <c r="J6005" t="s">
        <v>218</v>
      </c>
      <c r="K6005" t="s">
        <v>604</v>
      </c>
    </row>
    <row r="6006" spans="2:11" ht="14">
      <c r="B6006" s="13"/>
      <c r="E6006" s="13"/>
      <c r="I6006" s="1">
        <v>50097</v>
      </c>
      <c r="J6006" t="s">
        <v>219</v>
      </c>
      <c r="K6006" t="s">
        <v>604</v>
      </c>
    </row>
    <row r="6007" spans="2:11" ht="14">
      <c r="B6007" s="13"/>
      <c r="E6007" s="13"/>
      <c r="I6007" s="1">
        <v>50098</v>
      </c>
      <c r="J6007" t="s">
        <v>220</v>
      </c>
      <c r="K6007" t="s">
        <v>604</v>
      </c>
    </row>
    <row r="6008" spans="2:11" ht="14">
      <c r="B6008" s="13"/>
      <c r="E6008" s="13"/>
      <c r="I6008" s="1">
        <v>50099</v>
      </c>
      <c r="J6008" t="s">
        <v>221</v>
      </c>
      <c r="K6008" t="s">
        <v>604</v>
      </c>
    </row>
    <row r="6009" spans="2:11" ht="14">
      <c r="B6009" s="13"/>
      <c r="E6009" s="13"/>
      <c r="I6009" s="1">
        <v>50100</v>
      </c>
      <c r="J6009" t="s">
        <v>222</v>
      </c>
      <c r="K6009" t="s">
        <v>604</v>
      </c>
    </row>
    <row r="6010" spans="2:11" ht="14">
      <c r="B6010" s="13"/>
      <c r="E6010" s="13"/>
      <c r="I6010" s="1">
        <v>50101</v>
      </c>
      <c r="J6010" t="s">
        <v>223</v>
      </c>
      <c r="K6010" t="s">
        <v>604</v>
      </c>
    </row>
    <row r="6011" spans="2:11" ht="14">
      <c r="B6011" s="13"/>
      <c r="E6011" s="13"/>
      <c r="I6011" s="1">
        <v>50102</v>
      </c>
      <c r="J6011" t="s">
        <v>224</v>
      </c>
      <c r="K6011" t="s">
        <v>604</v>
      </c>
    </row>
    <row r="6012" spans="2:11" ht="14">
      <c r="B6012" s="13"/>
      <c r="E6012" s="13"/>
      <c r="I6012" s="1">
        <v>50103</v>
      </c>
      <c r="J6012" t="s">
        <v>225</v>
      </c>
      <c r="K6012" t="s">
        <v>604</v>
      </c>
    </row>
    <row r="6013" spans="2:11" ht="14">
      <c r="B6013" s="13"/>
      <c r="E6013" s="13"/>
      <c r="I6013" s="1">
        <v>50104</v>
      </c>
      <c r="J6013" t="s">
        <v>226</v>
      </c>
      <c r="K6013" t="s">
        <v>604</v>
      </c>
    </row>
    <row r="6014" spans="2:11" ht="14">
      <c r="B6014" s="13"/>
      <c r="E6014" s="13"/>
      <c r="I6014" s="1">
        <v>50105</v>
      </c>
      <c r="J6014" t="s">
        <v>227</v>
      </c>
      <c r="K6014" t="s">
        <v>604</v>
      </c>
    </row>
    <row r="6015" spans="2:11" ht="14">
      <c r="B6015" s="13"/>
      <c r="E6015" s="13"/>
      <c r="I6015" s="1">
        <v>50106</v>
      </c>
      <c r="J6015" t="s">
        <v>228</v>
      </c>
      <c r="K6015" t="s">
        <v>604</v>
      </c>
    </row>
    <row r="6016" spans="2:11" ht="14">
      <c r="B6016" s="13"/>
      <c r="E6016" s="13"/>
      <c r="I6016" s="1">
        <v>50107</v>
      </c>
      <c r="J6016" t="s">
        <v>229</v>
      </c>
      <c r="K6016" t="s">
        <v>604</v>
      </c>
    </row>
    <row r="6017" spans="2:11" ht="14">
      <c r="B6017" s="13"/>
      <c r="E6017" s="13"/>
      <c r="I6017" s="1">
        <v>50108</v>
      </c>
      <c r="J6017" t="s">
        <v>230</v>
      </c>
      <c r="K6017" t="s">
        <v>604</v>
      </c>
    </row>
    <row r="6018" spans="2:11" ht="14">
      <c r="B6018" s="13"/>
      <c r="E6018" s="13"/>
      <c r="I6018" s="1">
        <v>50109</v>
      </c>
      <c r="J6018" t="s">
        <v>231</v>
      </c>
      <c r="K6018" t="s">
        <v>604</v>
      </c>
    </row>
    <row r="6019" spans="2:11" ht="14">
      <c r="B6019" s="13"/>
      <c r="E6019" s="13"/>
      <c r="I6019" s="1">
        <v>50110</v>
      </c>
      <c r="J6019" t="s">
        <v>232</v>
      </c>
      <c r="K6019" t="s">
        <v>604</v>
      </c>
    </row>
    <row r="6020" spans="2:11" ht="14">
      <c r="B6020" s="13"/>
      <c r="E6020" s="13"/>
      <c r="I6020" s="1">
        <v>50111</v>
      </c>
      <c r="J6020" t="s">
        <v>233</v>
      </c>
      <c r="K6020" t="s">
        <v>604</v>
      </c>
    </row>
    <row r="6021" spans="2:11" ht="14">
      <c r="B6021" s="13"/>
      <c r="E6021" s="13"/>
      <c r="I6021" s="1">
        <v>50112</v>
      </c>
      <c r="J6021" t="s">
        <v>234</v>
      </c>
      <c r="K6021" t="s">
        <v>604</v>
      </c>
    </row>
    <row r="6022" spans="2:11" ht="14">
      <c r="B6022" s="13"/>
      <c r="E6022" s="13"/>
      <c r="I6022" s="1">
        <v>50113</v>
      </c>
      <c r="J6022" t="s">
        <v>235</v>
      </c>
      <c r="K6022" t="s">
        <v>604</v>
      </c>
    </row>
    <row r="6023" spans="2:11" ht="14">
      <c r="B6023" s="13"/>
      <c r="E6023" s="13"/>
      <c r="I6023" s="1">
        <v>50114</v>
      </c>
      <c r="J6023" t="s">
        <v>236</v>
      </c>
      <c r="K6023" t="s">
        <v>604</v>
      </c>
    </row>
    <row r="6024" spans="2:11" ht="14">
      <c r="B6024" s="13"/>
      <c r="E6024" s="13"/>
      <c r="I6024" s="1">
        <v>50115</v>
      </c>
      <c r="J6024" t="s">
        <v>237</v>
      </c>
      <c r="K6024" t="s">
        <v>604</v>
      </c>
    </row>
    <row r="6025" spans="2:11" ht="14">
      <c r="B6025" s="13"/>
      <c r="E6025" s="13"/>
      <c r="I6025" s="1">
        <v>50116</v>
      </c>
      <c r="J6025" t="s">
        <v>238</v>
      </c>
      <c r="K6025" t="s">
        <v>604</v>
      </c>
    </row>
    <row r="6026" spans="2:11" ht="14">
      <c r="B6026" s="13"/>
      <c r="E6026" s="13"/>
      <c r="I6026" s="1">
        <v>50117</v>
      </c>
      <c r="J6026" t="s">
        <v>239</v>
      </c>
      <c r="K6026" t="s">
        <v>604</v>
      </c>
    </row>
    <row r="6027" spans="2:11" ht="14">
      <c r="B6027" s="13"/>
      <c r="E6027" s="13"/>
      <c r="I6027" s="1">
        <v>50118</v>
      </c>
      <c r="J6027" t="s">
        <v>61</v>
      </c>
      <c r="K6027" t="s">
        <v>604</v>
      </c>
    </row>
    <row r="6028" spans="2:11" ht="14">
      <c r="B6028" s="13"/>
      <c r="E6028" s="13"/>
      <c r="I6028" s="1">
        <v>50119</v>
      </c>
      <c r="J6028" t="s">
        <v>240</v>
      </c>
      <c r="K6028" t="s">
        <v>604</v>
      </c>
    </row>
    <row r="6029" spans="2:11" ht="14">
      <c r="B6029" s="13"/>
      <c r="E6029" s="13"/>
      <c r="I6029" s="1">
        <v>50120</v>
      </c>
      <c r="J6029" t="s">
        <v>241</v>
      </c>
      <c r="K6029" t="s">
        <v>604</v>
      </c>
    </row>
    <row r="6030" spans="2:11" ht="14">
      <c r="B6030" s="13"/>
      <c r="E6030" s="13"/>
      <c r="I6030" s="1">
        <v>50121</v>
      </c>
      <c r="J6030" t="s">
        <v>242</v>
      </c>
      <c r="K6030" t="s">
        <v>604</v>
      </c>
    </row>
    <row r="6031" spans="2:11" ht="14">
      <c r="B6031" s="13"/>
      <c r="E6031" s="13"/>
      <c r="I6031" s="1">
        <v>50122</v>
      </c>
      <c r="J6031" t="s">
        <v>243</v>
      </c>
      <c r="K6031" t="s">
        <v>604</v>
      </c>
    </row>
    <row r="6032" spans="2:11" ht="14">
      <c r="B6032" s="13"/>
      <c r="E6032" s="13"/>
      <c r="I6032" s="1">
        <v>50123</v>
      </c>
      <c r="J6032" t="s">
        <v>244</v>
      </c>
      <c r="K6032" t="s">
        <v>604</v>
      </c>
    </row>
    <row r="6033" spans="2:11" ht="14">
      <c r="B6033" s="13"/>
      <c r="E6033" s="13"/>
      <c r="I6033" s="1">
        <v>50124</v>
      </c>
      <c r="J6033" t="s">
        <v>245</v>
      </c>
      <c r="K6033" t="s">
        <v>604</v>
      </c>
    </row>
    <row r="6034" spans="2:11" ht="14">
      <c r="B6034" s="13"/>
      <c r="E6034" s="13"/>
      <c r="I6034" s="1">
        <v>50125</v>
      </c>
      <c r="J6034" t="s">
        <v>62</v>
      </c>
      <c r="K6034" t="s">
        <v>604</v>
      </c>
    </row>
    <row r="6035" spans="2:11" ht="14">
      <c r="B6035" s="13"/>
      <c r="E6035" s="13"/>
      <c r="I6035" s="1">
        <v>50126</v>
      </c>
      <c r="J6035" t="s">
        <v>246</v>
      </c>
      <c r="K6035" t="s">
        <v>604</v>
      </c>
    </row>
    <row r="6036" spans="2:11" ht="14">
      <c r="B6036" s="13"/>
      <c r="E6036" s="13"/>
      <c r="I6036" s="1">
        <v>50127</v>
      </c>
      <c r="J6036" t="s">
        <v>247</v>
      </c>
      <c r="K6036" t="s">
        <v>604</v>
      </c>
    </row>
    <row r="6037" spans="2:11" ht="14">
      <c r="B6037" s="13"/>
      <c r="E6037" s="13"/>
      <c r="I6037" s="1">
        <v>50128</v>
      </c>
      <c r="J6037" t="s">
        <v>248</v>
      </c>
      <c r="K6037" t="s">
        <v>604</v>
      </c>
    </row>
    <row r="6038" spans="2:11" ht="14">
      <c r="B6038" s="13"/>
      <c r="E6038" s="13"/>
      <c r="I6038" s="1">
        <v>50129</v>
      </c>
      <c r="J6038" t="s">
        <v>249</v>
      </c>
      <c r="K6038" t="s">
        <v>604</v>
      </c>
    </row>
    <row r="6039" spans="2:11" ht="14">
      <c r="B6039" s="13"/>
      <c r="E6039" s="13"/>
      <c r="I6039" s="1">
        <v>50130</v>
      </c>
      <c r="J6039" t="s">
        <v>59</v>
      </c>
      <c r="K6039" t="s">
        <v>604</v>
      </c>
    </row>
    <row r="6040" spans="2:11" ht="14">
      <c r="B6040" s="13"/>
      <c r="E6040" s="13"/>
      <c r="I6040" s="1">
        <v>50131</v>
      </c>
      <c r="J6040" t="s">
        <v>250</v>
      </c>
      <c r="K6040" t="s">
        <v>604</v>
      </c>
    </row>
    <row r="6041" spans="2:11" ht="14">
      <c r="B6041" s="13"/>
      <c r="E6041" s="13"/>
      <c r="I6041" s="1">
        <v>50132</v>
      </c>
      <c r="J6041" t="s">
        <v>63</v>
      </c>
      <c r="K6041" t="s">
        <v>604</v>
      </c>
    </row>
    <row r="6042" spans="2:11" ht="14">
      <c r="B6042" s="13"/>
      <c r="E6042" s="13"/>
      <c r="I6042" s="1">
        <v>50133</v>
      </c>
      <c r="J6042" t="s">
        <v>251</v>
      </c>
      <c r="K6042" t="s">
        <v>604</v>
      </c>
    </row>
    <row r="6043" spans="2:11" ht="14">
      <c r="B6043" s="13"/>
      <c r="E6043" s="13"/>
      <c r="I6043" s="1">
        <v>50134</v>
      </c>
      <c r="J6043" t="s">
        <v>252</v>
      </c>
      <c r="K6043" t="s">
        <v>604</v>
      </c>
    </row>
    <row r="6044" spans="2:11" ht="14">
      <c r="B6044" s="13"/>
      <c r="E6044" s="13"/>
      <c r="I6044" s="1">
        <v>50135</v>
      </c>
      <c r="J6044" t="s">
        <v>253</v>
      </c>
      <c r="K6044" t="s">
        <v>604</v>
      </c>
    </row>
    <row r="6045" spans="2:11" ht="14">
      <c r="B6045" s="13"/>
      <c r="E6045" s="13"/>
      <c r="I6045" s="1">
        <v>50136</v>
      </c>
      <c r="J6045" t="s">
        <v>46</v>
      </c>
      <c r="K6045" t="s">
        <v>604</v>
      </c>
    </row>
    <row r="6046" spans="2:11" ht="14">
      <c r="B6046" s="13"/>
      <c r="E6046" s="13"/>
      <c r="I6046" s="1">
        <v>50137</v>
      </c>
      <c r="J6046" t="s">
        <v>254</v>
      </c>
      <c r="K6046" t="s">
        <v>604</v>
      </c>
    </row>
    <row r="6047" spans="2:11" ht="14">
      <c r="B6047" s="13"/>
      <c r="E6047" s="13"/>
      <c r="I6047" s="1">
        <v>50138</v>
      </c>
      <c r="J6047" t="s">
        <v>255</v>
      </c>
      <c r="K6047" t="s">
        <v>604</v>
      </c>
    </row>
    <row r="6048" spans="2:11" ht="14">
      <c r="B6048" s="13"/>
      <c r="E6048" s="13"/>
      <c r="I6048" s="1">
        <v>50139</v>
      </c>
      <c r="J6048" t="s">
        <v>64</v>
      </c>
      <c r="K6048" t="s">
        <v>604</v>
      </c>
    </row>
    <row r="6049" spans="2:11" ht="14">
      <c r="B6049" s="13"/>
      <c r="E6049" s="13"/>
      <c r="I6049" s="1">
        <v>50140</v>
      </c>
      <c r="J6049" t="s">
        <v>256</v>
      </c>
      <c r="K6049" t="s">
        <v>604</v>
      </c>
    </row>
    <row r="6050" spans="2:11" ht="14">
      <c r="B6050" s="13"/>
      <c r="E6050" s="13"/>
      <c r="I6050" s="1">
        <v>50141</v>
      </c>
      <c r="J6050" t="s">
        <v>257</v>
      </c>
      <c r="K6050" t="s">
        <v>604</v>
      </c>
    </row>
    <row r="6051" spans="2:11" ht="14">
      <c r="B6051" s="13"/>
      <c r="E6051" s="13"/>
      <c r="I6051" s="1">
        <v>50142</v>
      </c>
      <c r="J6051" t="s">
        <v>258</v>
      </c>
      <c r="K6051" t="s">
        <v>604</v>
      </c>
    </row>
    <row r="6052" spans="2:11" ht="14">
      <c r="B6052" s="13"/>
      <c r="E6052" s="13"/>
      <c r="I6052" s="1">
        <v>50143</v>
      </c>
      <c r="J6052" t="s">
        <v>259</v>
      </c>
      <c r="K6052" t="s">
        <v>604</v>
      </c>
    </row>
    <row r="6053" spans="2:11" ht="14">
      <c r="B6053" s="13"/>
      <c r="E6053" s="13"/>
      <c r="I6053" s="1">
        <v>50144</v>
      </c>
      <c r="J6053" t="s">
        <v>260</v>
      </c>
      <c r="K6053" t="s">
        <v>604</v>
      </c>
    </row>
    <row r="6054" spans="2:11" ht="14">
      <c r="B6054" s="13"/>
      <c r="E6054" s="13"/>
      <c r="I6054" s="1">
        <v>50145</v>
      </c>
      <c r="J6054" t="s">
        <v>261</v>
      </c>
      <c r="K6054" t="s">
        <v>604</v>
      </c>
    </row>
    <row r="6055" spans="2:11" ht="14">
      <c r="B6055" s="13"/>
      <c r="E6055" s="13"/>
      <c r="I6055" s="1">
        <v>50146</v>
      </c>
      <c r="J6055" t="s">
        <v>65</v>
      </c>
      <c r="K6055" t="s">
        <v>604</v>
      </c>
    </row>
    <row r="6056" spans="2:11" ht="14">
      <c r="B6056" s="13"/>
      <c r="E6056" s="13"/>
      <c r="I6056" s="1">
        <v>50147</v>
      </c>
      <c r="J6056" t="s">
        <v>262</v>
      </c>
      <c r="K6056" t="s">
        <v>604</v>
      </c>
    </row>
    <row r="6057" spans="2:11" ht="14">
      <c r="B6057" s="13"/>
      <c r="E6057" s="13"/>
      <c r="I6057" s="1">
        <v>50148</v>
      </c>
      <c r="J6057" t="s">
        <v>263</v>
      </c>
      <c r="K6057" t="s">
        <v>604</v>
      </c>
    </row>
    <row r="6058" spans="2:11" ht="14">
      <c r="B6058" s="13"/>
      <c r="E6058" s="13"/>
      <c r="I6058" s="1">
        <v>50149</v>
      </c>
      <c r="J6058" t="s">
        <v>264</v>
      </c>
      <c r="K6058" t="s">
        <v>604</v>
      </c>
    </row>
    <row r="6059" spans="2:11" ht="14">
      <c r="B6059" s="13"/>
      <c r="E6059" s="13"/>
      <c r="I6059" s="1">
        <v>50150</v>
      </c>
      <c r="J6059" t="s">
        <v>265</v>
      </c>
      <c r="K6059" t="s">
        <v>604</v>
      </c>
    </row>
    <row r="6060" spans="2:11" ht="14">
      <c r="B6060" s="13"/>
      <c r="E6060" s="13"/>
      <c r="I6060" s="1">
        <v>50151</v>
      </c>
      <c r="J6060" t="s">
        <v>266</v>
      </c>
      <c r="K6060" t="s">
        <v>604</v>
      </c>
    </row>
    <row r="6061" spans="2:11" ht="14">
      <c r="B6061" s="13"/>
      <c r="E6061" s="13"/>
      <c r="I6061" s="1">
        <v>50152</v>
      </c>
      <c r="J6061" t="s">
        <v>267</v>
      </c>
      <c r="K6061" t="s">
        <v>604</v>
      </c>
    </row>
    <row r="6062" spans="2:11" ht="14">
      <c r="B6062" s="13"/>
      <c r="E6062" s="13"/>
      <c r="I6062" s="1">
        <v>50153</v>
      </c>
      <c r="J6062" t="s">
        <v>66</v>
      </c>
      <c r="K6062" t="s">
        <v>604</v>
      </c>
    </row>
    <row r="6063" spans="2:11" ht="14">
      <c r="B6063" s="13"/>
      <c r="E6063" s="13"/>
      <c r="I6063" s="1">
        <v>50154</v>
      </c>
      <c r="J6063" t="s">
        <v>268</v>
      </c>
      <c r="K6063" t="s">
        <v>604</v>
      </c>
    </row>
    <row r="6064" spans="2:11" ht="14">
      <c r="B6064" s="13"/>
      <c r="E6064" s="13"/>
      <c r="I6064" s="1">
        <v>50155</v>
      </c>
      <c r="J6064" t="s">
        <v>269</v>
      </c>
      <c r="K6064" t="s">
        <v>604</v>
      </c>
    </row>
    <row r="6065" spans="2:11" ht="14">
      <c r="B6065" s="13"/>
      <c r="E6065" s="13"/>
      <c r="I6065" s="1">
        <v>50156</v>
      </c>
      <c r="J6065" t="s">
        <v>270</v>
      </c>
      <c r="K6065" t="s">
        <v>604</v>
      </c>
    </row>
    <row r="6066" spans="2:11" ht="14">
      <c r="B6066" s="13"/>
      <c r="E6066" s="13"/>
      <c r="I6066" s="1">
        <v>50157</v>
      </c>
      <c r="J6066" t="s">
        <v>271</v>
      </c>
      <c r="K6066" t="s">
        <v>604</v>
      </c>
    </row>
    <row r="6067" spans="2:11" ht="14">
      <c r="B6067" s="13"/>
      <c r="E6067" s="13"/>
      <c r="I6067" s="1">
        <v>50158</v>
      </c>
      <c r="J6067" t="s">
        <v>272</v>
      </c>
      <c r="K6067" t="s">
        <v>604</v>
      </c>
    </row>
    <row r="6068" spans="2:11" ht="14">
      <c r="B6068" s="13"/>
      <c r="E6068" s="13"/>
      <c r="I6068" s="1">
        <v>50159</v>
      </c>
      <c r="J6068" t="s">
        <v>273</v>
      </c>
      <c r="K6068" t="s">
        <v>604</v>
      </c>
    </row>
    <row r="6069" spans="2:11" ht="14">
      <c r="B6069" s="13"/>
      <c r="E6069" s="13"/>
      <c r="I6069" s="1">
        <v>50160</v>
      </c>
      <c r="J6069" t="s">
        <v>67</v>
      </c>
      <c r="K6069" t="s">
        <v>604</v>
      </c>
    </row>
    <row r="6070" spans="2:11" ht="14">
      <c r="B6070" s="13"/>
      <c r="E6070" s="13"/>
      <c r="I6070" s="1">
        <v>50161</v>
      </c>
      <c r="J6070" t="s">
        <v>274</v>
      </c>
      <c r="K6070" t="s">
        <v>604</v>
      </c>
    </row>
    <row r="6071" spans="2:11" ht="14">
      <c r="B6071" s="13"/>
      <c r="E6071" s="13"/>
      <c r="I6071" s="1">
        <v>50162</v>
      </c>
      <c r="J6071" t="s">
        <v>275</v>
      </c>
      <c r="K6071" t="s">
        <v>604</v>
      </c>
    </row>
    <row r="6072" spans="2:11" ht="14">
      <c r="B6072" s="13"/>
      <c r="E6072" s="13"/>
      <c r="I6072" s="1">
        <v>50163</v>
      </c>
      <c r="J6072" t="s">
        <v>276</v>
      </c>
      <c r="K6072" t="s">
        <v>604</v>
      </c>
    </row>
    <row r="6073" spans="2:11" ht="14">
      <c r="B6073" s="13"/>
      <c r="E6073" s="13"/>
      <c r="I6073" s="1">
        <v>50164</v>
      </c>
      <c r="J6073" t="s">
        <v>277</v>
      </c>
      <c r="K6073" t="s">
        <v>604</v>
      </c>
    </row>
    <row r="6074" spans="2:11" ht="14">
      <c r="B6074" s="13"/>
      <c r="E6074" s="13"/>
      <c r="I6074" s="1">
        <v>50165</v>
      </c>
      <c r="J6074" t="s">
        <v>278</v>
      </c>
      <c r="K6074" t="s">
        <v>604</v>
      </c>
    </row>
    <row r="6075" spans="2:11" ht="14">
      <c r="B6075" s="13"/>
      <c r="E6075" s="13"/>
      <c r="I6075" s="1">
        <v>50166</v>
      </c>
      <c r="J6075" t="s">
        <v>279</v>
      </c>
      <c r="K6075" t="s">
        <v>604</v>
      </c>
    </row>
    <row r="6076" spans="2:11" ht="14">
      <c r="B6076" s="13"/>
      <c r="E6076" s="13"/>
      <c r="I6076" s="1">
        <v>50167</v>
      </c>
      <c r="J6076" t="s">
        <v>68</v>
      </c>
      <c r="K6076" t="s">
        <v>604</v>
      </c>
    </row>
    <row r="6077" spans="2:11" ht="14">
      <c r="B6077" s="13"/>
      <c r="E6077" s="13"/>
      <c r="I6077" s="1">
        <v>50168</v>
      </c>
      <c r="J6077" t="s">
        <v>280</v>
      </c>
      <c r="K6077" t="s">
        <v>604</v>
      </c>
    </row>
    <row r="6078" spans="2:11" ht="14">
      <c r="B6078" s="13"/>
      <c r="E6078" s="13"/>
      <c r="I6078" s="1">
        <v>50169</v>
      </c>
      <c r="J6078" t="s">
        <v>281</v>
      </c>
      <c r="K6078" t="s">
        <v>604</v>
      </c>
    </row>
    <row r="6079" spans="2:11" ht="14">
      <c r="B6079" s="13"/>
      <c r="E6079" s="13"/>
      <c r="I6079" s="1">
        <v>50170</v>
      </c>
      <c r="J6079" t="s">
        <v>282</v>
      </c>
      <c r="K6079" t="s">
        <v>604</v>
      </c>
    </row>
    <row r="6080" spans="2:11" ht="14">
      <c r="B6080" s="13"/>
      <c r="E6080" s="13"/>
      <c r="I6080" s="1">
        <v>50171</v>
      </c>
      <c r="J6080" t="s">
        <v>283</v>
      </c>
      <c r="K6080" t="s">
        <v>604</v>
      </c>
    </row>
    <row r="6081" spans="2:11" ht="14">
      <c r="B6081" s="13"/>
      <c r="E6081" s="13"/>
      <c r="I6081" s="1">
        <v>50172</v>
      </c>
      <c r="J6081" t="s">
        <v>284</v>
      </c>
      <c r="K6081" t="s">
        <v>604</v>
      </c>
    </row>
    <row r="6082" spans="2:11" ht="14">
      <c r="B6082" s="13"/>
      <c r="E6082" s="13"/>
      <c r="I6082" s="1">
        <v>50173</v>
      </c>
      <c r="J6082" t="s">
        <v>285</v>
      </c>
      <c r="K6082" t="s">
        <v>604</v>
      </c>
    </row>
    <row r="6083" spans="2:11" ht="14">
      <c r="B6083" s="13"/>
      <c r="E6083" s="13"/>
      <c r="I6083" s="1">
        <v>50174</v>
      </c>
      <c r="J6083" t="s">
        <v>69</v>
      </c>
      <c r="K6083" t="s">
        <v>604</v>
      </c>
    </row>
    <row r="6084" spans="2:11" ht="14">
      <c r="B6084" s="13"/>
      <c r="E6084" s="13"/>
      <c r="I6084" s="1">
        <v>50175</v>
      </c>
      <c r="J6084" t="s">
        <v>286</v>
      </c>
      <c r="K6084" t="s">
        <v>604</v>
      </c>
    </row>
    <row r="6085" spans="2:11" ht="14">
      <c r="B6085" s="13"/>
      <c r="E6085" s="13"/>
      <c r="I6085" s="1">
        <v>50176</v>
      </c>
      <c r="J6085" t="s">
        <v>287</v>
      </c>
      <c r="K6085" t="s">
        <v>604</v>
      </c>
    </row>
    <row r="6086" spans="2:11" ht="14">
      <c r="B6086" s="13"/>
      <c r="E6086" s="13"/>
      <c r="I6086" s="1">
        <v>50177</v>
      </c>
      <c r="J6086" t="s">
        <v>288</v>
      </c>
      <c r="K6086" t="s">
        <v>604</v>
      </c>
    </row>
    <row r="6087" spans="2:11" ht="14">
      <c r="B6087" s="13"/>
      <c r="E6087" s="13"/>
      <c r="I6087" s="1">
        <v>50178</v>
      </c>
      <c r="J6087" t="s">
        <v>289</v>
      </c>
      <c r="K6087" t="s">
        <v>604</v>
      </c>
    </row>
    <row r="6088" spans="2:11" ht="14">
      <c r="B6088" s="13"/>
      <c r="E6088" s="13"/>
      <c r="I6088" s="1">
        <v>50179</v>
      </c>
      <c r="J6088" t="s">
        <v>290</v>
      </c>
      <c r="K6088" t="s">
        <v>604</v>
      </c>
    </row>
    <row r="6089" spans="2:11" ht="14">
      <c r="B6089" s="13"/>
      <c r="E6089" s="13"/>
      <c r="I6089" s="1">
        <v>50180</v>
      </c>
      <c r="J6089" t="s">
        <v>60</v>
      </c>
      <c r="K6089" t="s">
        <v>604</v>
      </c>
    </row>
    <row r="6090" spans="2:11" ht="14">
      <c r="B6090" s="13"/>
      <c r="E6090" s="13"/>
      <c r="I6090" s="1">
        <v>50181</v>
      </c>
      <c r="J6090" t="s">
        <v>70</v>
      </c>
      <c r="K6090" t="s">
        <v>604</v>
      </c>
    </row>
    <row r="6091" spans="2:11" ht="14">
      <c r="B6091" s="13"/>
      <c r="E6091" s="13"/>
      <c r="I6091" s="1">
        <v>50182</v>
      </c>
      <c r="J6091" t="s">
        <v>291</v>
      </c>
      <c r="K6091" t="s">
        <v>604</v>
      </c>
    </row>
    <row r="6092" spans="2:11" ht="14">
      <c r="B6092" s="13"/>
      <c r="E6092" s="13"/>
      <c r="I6092" s="1">
        <v>50183</v>
      </c>
      <c r="J6092" t="s">
        <v>292</v>
      </c>
      <c r="K6092" t="s">
        <v>604</v>
      </c>
    </row>
    <row r="6093" spans="2:11" ht="14">
      <c r="B6093" s="13"/>
      <c r="E6093" s="13"/>
      <c r="I6093" s="1">
        <v>50184</v>
      </c>
      <c r="J6093" t="s">
        <v>293</v>
      </c>
      <c r="K6093" t="s">
        <v>604</v>
      </c>
    </row>
    <row r="6094" spans="2:11" ht="14">
      <c r="B6094" s="13"/>
      <c r="E6094" s="13"/>
      <c r="I6094" s="1">
        <v>50185</v>
      </c>
      <c r="J6094" t="s">
        <v>294</v>
      </c>
      <c r="K6094" t="s">
        <v>604</v>
      </c>
    </row>
    <row r="6095" spans="2:11" ht="14">
      <c r="B6095" s="13"/>
      <c r="E6095" s="13"/>
      <c r="I6095" s="1">
        <v>50186</v>
      </c>
      <c r="J6095" t="s">
        <v>295</v>
      </c>
      <c r="K6095" t="s">
        <v>604</v>
      </c>
    </row>
    <row r="6096" spans="2:11" ht="14">
      <c r="B6096" s="13"/>
      <c r="E6096" s="13"/>
      <c r="I6096" s="1">
        <v>50187</v>
      </c>
      <c r="J6096" t="s">
        <v>296</v>
      </c>
      <c r="K6096" t="s">
        <v>604</v>
      </c>
    </row>
    <row r="6097" spans="2:11" ht="14">
      <c r="B6097" s="13"/>
      <c r="E6097" s="13"/>
      <c r="I6097" s="1">
        <v>50188</v>
      </c>
      <c r="J6097" t="s">
        <v>71</v>
      </c>
      <c r="K6097" t="s">
        <v>604</v>
      </c>
    </row>
    <row r="6098" spans="2:11" ht="14">
      <c r="B6098" s="13"/>
      <c r="E6098" s="13"/>
      <c r="I6098" s="1">
        <v>50189</v>
      </c>
      <c r="J6098" t="s">
        <v>297</v>
      </c>
      <c r="K6098" t="s">
        <v>604</v>
      </c>
    </row>
    <row r="6099" spans="2:11" ht="14">
      <c r="B6099" s="13"/>
      <c r="E6099" s="13"/>
      <c r="I6099" s="1">
        <v>50190</v>
      </c>
      <c r="J6099" t="s">
        <v>298</v>
      </c>
      <c r="K6099" t="s">
        <v>604</v>
      </c>
    </row>
    <row r="6100" spans="2:11" ht="14">
      <c r="B6100" s="13"/>
      <c r="E6100" s="13"/>
      <c r="I6100" s="1">
        <v>50191</v>
      </c>
      <c r="J6100" t="s">
        <v>299</v>
      </c>
      <c r="K6100" t="s">
        <v>604</v>
      </c>
    </row>
    <row r="6101" spans="2:11" ht="14">
      <c r="B6101" s="13"/>
      <c r="E6101" s="13"/>
      <c r="I6101" s="1">
        <v>50192</v>
      </c>
      <c r="J6101" t="s">
        <v>300</v>
      </c>
      <c r="K6101" t="s">
        <v>604</v>
      </c>
    </row>
    <row r="6102" spans="2:11" ht="14">
      <c r="B6102" s="13"/>
      <c r="E6102" s="13"/>
      <c r="I6102" s="1">
        <v>50193</v>
      </c>
      <c r="J6102" t="s">
        <v>301</v>
      </c>
      <c r="K6102" t="s">
        <v>604</v>
      </c>
    </row>
    <row r="6103" spans="2:11" ht="14">
      <c r="B6103" s="13"/>
      <c r="E6103" s="13"/>
      <c r="I6103" s="1">
        <v>50194</v>
      </c>
      <c r="J6103" t="s">
        <v>302</v>
      </c>
      <c r="K6103" t="s">
        <v>604</v>
      </c>
    </row>
    <row r="6104" spans="2:11" ht="14">
      <c r="B6104" s="13"/>
      <c r="E6104" s="13"/>
      <c r="I6104" s="1">
        <v>50195</v>
      </c>
      <c r="J6104" t="s">
        <v>72</v>
      </c>
      <c r="K6104" t="s">
        <v>604</v>
      </c>
    </row>
    <row r="6105" spans="2:11" ht="14">
      <c r="B6105" s="13"/>
      <c r="E6105" s="13"/>
      <c r="I6105" s="1">
        <v>50196</v>
      </c>
      <c r="J6105" t="s">
        <v>303</v>
      </c>
      <c r="K6105" t="s">
        <v>604</v>
      </c>
    </row>
    <row r="6106" spans="2:11" ht="14">
      <c r="B6106" s="13"/>
      <c r="E6106" s="13"/>
      <c r="I6106" s="1">
        <v>50197</v>
      </c>
      <c r="J6106" t="s">
        <v>304</v>
      </c>
      <c r="K6106" t="s">
        <v>604</v>
      </c>
    </row>
    <row r="6107" spans="2:11" ht="14">
      <c r="B6107" s="13"/>
      <c r="E6107" s="13"/>
      <c r="I6107" s="1">
        <v>50198</v>
      </c>
      <c r="J6107" t="s">
        <v>305</v>
      </c>
      <c r="K6107" t="s">
        <v>604</v>
      </c>
    </row>
    <row r="6108" spans="2:11" ht="14">
      <c r="B6108" s="13"/>
      <c r="E6108" s="13"/>
      <c r="I6108" s="1">
        <v>50199</v>
      </c>
      <c r="J6108" t="s">
        <v>306</v>
      </c>
      <c r="K6108" t="s">
        <v>604</v>
      </c>
    </row>
    <row r="6109" spans="2:11" ht="14">
      <c r="B6109" s="13"/>
      <c r="E6109" s="13"/>
      <c r="I6109" s="1">
        <v>50200</v>
      </c>
      <c r="J6109" t="s">
        <v>307</v>
      </c>
      <c r="K6109" t="s">
        <v>604</v>
      </c>
    </row>
    <row r="6110" spans="2:11" ht="14">
      <c r="B6110" s="13"/>
      <c r="E6110" s="13"/>
      <c r="I6110" s="1">
        <v>50201</v>
      </c>
      <c r="J6110" t="s">
        <v>308</v>
      </c>
      <c r="K6110" t="s">
        <v>604</v>
      </c>
    </row>
    <row r="6111" spans="2:11" ht="14">
      <c r="B6111" s="13"/>
      <c r="E6111" s="13"/>
      <c r="I6111" s="1">
        <v>50202</v>
      </c>
      <c r="J6111" t="s">
        <v>73</v>
      </c>
      <c r="K6111" t="s">
        <v>604</v>
      </c>
    </row>
    <row r="6112" spans="2:11" ht="14">
      <c r="B6112" s="13"/>
      <c r="E6112" s="13"/>
      <c r="I6112" s="1">
        <v>50203</v>
      </c>
      <c r="J6112" t="s">
        <v>309</v>
      </c>
      <c r="K6112" t="s">
        <v>604</v>
      </c>
    </row>
    <row r="6113" spans="2:11" ht="14">
      <c r="B6113" s="13"/>
      <c r="E6113" s="13"/>
      <c r="I6113" s="1">
        <v>50204</v>
      </c>
      <c r="J6113" t="s">
        <v>310</v>
      </c>
      <c r="K6113" t="s">
        <v>604</v>
      </c>
    </row>
    <row r="6114" spans="2:11" ht="14">
      <c r="B6114" s="13"/>
      <c r="E6114" s="13"/>
      <c r="I6114" s="1">
        <v>50205</v>
      </c>
      <c r="J6114" t="s">
        <v>311</v>
      </c>
      <c r="K6114" t="s">
        <v>604</v>
      </c>
    </row>
    <row r="6115" spans="2:11" ht="14">
      <c r="B6115" s="13"/>
      <c r="E6115" s="13"/>
      <c r="I6115" s="1">
        <v>50206</v>
      </c>
      <c r="J6115" t="s">
        <v>312</v>
      </c>
      <c r="K6115" t="s">
        <v>604</v>
      </c>
    </row>
    <row r="6116" spans="2:11" ht="14">
      <c r="B6116" s="13"/>
      <c r="E6116" s="13"/>
      <c r="I6116" s="1">
        <v>50207</v>
      </c>
      <c r="J6116" t="s">
        <v>313</v>
      </c>
      <c r="K6116" t="s">
        <v>604</v>
      </c>
    </row>
    <row r="6117" spans="2:11" ht="14">
      <c r="B6117" s="13"/>
      <c r="E6117" s="13"/>
      <c r="I6117" s="1">
        <v>50208</v>
      </c>
      <c r="J6117" t="s">
        <v>314</v>
      </c>
      <c r="K6117" t="s">
        <v>604</v>
      </c>
    </row>
    <row r="6118" spans="2:11" ht="14">
      <c r="B6118" s="13"/>
      <c r="E6118" s="13"/>
      <c r="I6118" s="1">
        <v>50209</v>
      </c>
      <c r="J6118" t="s">
        <v>74</v>
      </c>
      <c r="K6118" t="s">
        <v>604</v>
      </c>
    </row>
    <row r="6119" spans="2:11" ht="14">
      <c r="B6119" s="13"/>
      <c r="E6119" s="13"/>
      <c r="I6119" s="1">
        <v>50210</v>
      </c>
      <c r="J6119" t="s">
        <v>315</v>
      </c>
      <c r="K6119" t="s">
        <v>604</v>
      </c>
    </row>
    <row r="6120" spans="2:11" ht="14">
      <c r="B6120" s="13"/>
      <c r="E6120" s="13"/>
      <c r="I6120" s="1">
        <v>50211</v>
      </c>
      <c r="J6120" t="s">
        <v>316</v>
      </c>
      <c r="K6120" t="s">
        <v>604</v>
      </c>
    </row>
    <row r="6121" spans="2:11" ht="14">
      <c r="B6121" s="13"/>
      <c r="E6121" s="13"/>
      <c r="I6121" s="1">
        <v>50212</v>
      </c>
      <c r="J6121" t="s">
        <v>317</v>
      </c>
      <c r="K6121" t="s">
        <v>604</v>
      </c>
    </row>
    <row r="6122" spans="2:11" ht="14">
      <c r="B6122" s="13"/>
      <c r="E6122" s="13"/>
      <c r="I6122" s="1">
        <v>50213</v>
      </c>
      <c r="J6122" t="s">
        <v>318</v>
      </c>
      <c r="K6122" t="s">
        <v>604</v>
      </c>
    </row>
    <row r="6123" spans="2:11" ht="14">
      <c r="B6123" s="13"/>
      <c r="E6123" s="13"/>
      <c r="I6123" s="1">
        <v>50214</v>
      </c>
      <c r="J6123" t="s">
        <v>319</v>
      </c>
      <c r="K6123" t="s">
        <v>604</v>
      </c>
    </row>
    <row r="6124" spans="2:11" ht="14">
      <c r="B6124" s="13"/>
      <c r="E6124" s="13"/>
      <c r="I6124" s="1">
        <v>50215</v>
      </c>
      <c r="J6124" t="s">
        <v>320</v>
      </c>
      <c r="K6124" t="s">
        <v>604</v>
      </c>
    </row>
    <row r="6125" spans="2:11" ht="14">
      <c r="B6125" s="13"/>
      <c r="E6125" s="13"/>
      <c r="I6125" s="1">
        <v>50216</v>
      </c>
      <c r="J6125" t="s">
        <v>75</v>
      </c>
      <c r="K6125" t="s">
        <v>604</v>
      </c>
    </row>
    <row r="6126" spans="2:11" ht="14">
      <c r="B6126" s="13"/>
      <c r="E6126" s="13"/>
      <c r="I6126" s="1">
        <v>50217</v>
      </c>
      <c r="J6126" t="s">
        <v>321</v>
      </c>
      <c r="K6126" t="s">
        <v>604</v>
      </c>
    </row>
    <row r="6127" spans="2:11" ht="14">
      <c r="B6127" s="13"/>
      <c r="E6127" s="13"/>
      <c r="I6127" s="1">
        <v>50218</v>
      </c>
      <c r="J6127" t="s">
        <v>322</v>
      </c>
      <c r="K6127" t="s">
        <v>604</v>
      </c>
    </row>
    <row r="6128" spans="2:11" ht="14">
      <c r="B6128" s="13"/>
      <c r="E6128" s="13"/>
      <c r="I6128" s="1">
        <v>50219</v>
      </c>
      <c r="J6128" t="s">
        <v>323</v>
      </c>
      <c r="K6128" t="s">
        <v>604</v>
      </c>
    </row>
    <row r="6129" spans="2:11" ht="14">
      <c r="B6129" s="13"/>
      <c r="E6129" s="13"/>
      <c r="I6129" s="1">
        <v>50220</v>
      </c>
      <c r="J6129" t="s">
        <v>324</v>
      </c>
      <c r="K6129" t="s">
        <v>604</v>
      </c>
    </row>
    <row r="6130" spans="2:11" ht="14">
      <c r="B6130" s="13"/>
      <c r="E6130" s="13"/>
      <c r="I6130" s="1">
        <v>50221</v>
      </c>
      <c r="J6130" t="s">
        <v>325</v>
      </c>
      <c r="K6130" t="s">
        <v>604</v>
      </c>
    </row>
    <row r="6131" spans="2:11" ht="14">
      <c r="B6131" s="13"/>
      <c r="E6131" s="13"/>
      <c r="I6131" s="1">
        <v>50222</v>
      </c>
      <c r="J6131" t="s">
        <v>326</v>
      </c>
      <c r="K6131" t="s">
        <v>604</v>
      </c>
    </row>
    <row r="6132" spans="2:11" ht="14">
      <c r="B6132" s="13"/>
      <c r="E6132" s="13"/>
      <c r="I6132" s="1">
        <v>50223</v>
      </c>
      <c r="J6132" t="s">
        <v>76</v>
      </c>
      <c r="K6132" t="s">
        <v>604</v>
      </c>
    </row>
    <row r="6133" spans="2:11" ht="14">
      <c r="B6133" s="13"/>
      <c r="E6133" s="13"/>
      <c r="I6133" s="1">
        <v>50224</v>
      </c>
      <c r="J6133" t="s">
        <v>327</v>
      </c>
      <c r="K6133" t="s">
        <v>604</v>
      </c>
    </row>
    <row r="6134" spans="2:11" ht="14">
      <c r="B6134" s="13"/>
      <c r="E6134" s="13"/>
      <c r="I6134" s="1">
        <v>50225</v>
      </c>
      <c r="J6134" t="s">
        <v>328</v>
      </c>
      <c r="K6134" t="s">
        <v>604</v>
      </c>
    </row>
    <row r="6135" spans="2:11" ht="14">
      <c r="B6135" s="13"/>
      <c r="E6135" s="13"/>
      <c r="I6135" s="1">
        <v>50226</v>
      </c>
      <c r="J6135" t="s">
        <v>329</v>
      </c>
      <c r="K6135" t="s">
        <v>604</v>
      </c>
    </row>
    <row r="6136" spans="2:11" ht="14">
      <c r="B6136" s="13"/>
      <c r="E6136" s="13"/>
      <c r="I6136" s="1">
        <v>50227</v>
      </c>
      <c r="J6136" t="s">
        <v>330</v>
      </c>
      <c r="K6136" t="s">
        <v>604</v>
      </c>
    </row>
    <row r="6137" spans="2:11" ht="14">
      <c r="B6137" s="13"/>
      <c r="E6137" s="13"/>
      <c r="I6137" s="1">
        <v>50228</v>
      </c>
      <c r="J6137" t="s">
        <v>331</v>
      </c>
      <c r="K6137" t="s">
        <v>604</v>
      </c>
    </row>
    <row r="6138" spans="2:11" ht="14">
      <c r="B6138" s="13"/>
      <c r="E6138" s="13"/>
      <c r="I6138" s="1">
        <v>50229</v>
      </c>
      <c r="J6138" t="s">
        <v>332</v>
      </c>
      <c r="K6138" t="s">
        <v>604</v>
      </c>
    </row>
    <row r="6139" spans="2:11" ht="14">
      <c r="B6139" s="13"/>
      <c r="E6139" s="13"/>
      <c r="I6139" s="1">
        <v>50230</v>
      </c>
      <c r="J6139" t="s">
        <v>77</v>
      </c>
      <c r="K6139" t="s">
        <v>604</v>
      </c>
    </row>
    <row r="6140" spans="2:11" ht="14">
      <c r="B6140" s="13"/>
      <c r="E6140" s="13"/>
      <c r="I6140" s="1">
        <v>50231</v>
      </c>
      <c r="J6140" t="s">
        <v>333</v>
      </c>
      <c r="K6140" t="s">
        <v>604</v>
      </c>
    </row>
    <row r="6141" spans="2:11" ht="14">
      <c r="B6141" s="13"/>
      <c r="E6141" s="13"/>
      <c r="I6141" s="1">
        <v>50232</v>
      </c>
      <c r="J6141" t="s">
        <v>334</v>
      </c>
      <c r="K6141" t="s">
        <v>604</v>
      </c>
    </row>
    <row r="6142" spans="2:11" ht="14">
      <c r="B6142" s="13"/>
      <c r="E6142" s="13"/>
      <c r="I6142" s="1">
        <v>50233</v>
      </c>
      <c r="J6142" t="s">
        <v>335</v>
      </c>
      <c r="K6142" t="s">
        <v>604</v>
      </c>
    </row>
    <row r="6143" spans="2:11" ht="14">
      <c r="B6143" s="13"/>
      <c r="E6143" s="13"/>
      <c r="I6143" s="1">
        <v>50234</v>
      </c>
      <c r="J6143" t="s">
        <v>336</v>
      </c>
      <c r="K6143" t="s">
        <v>604</v>
      </c>
    </row>
    <row r="6144" spans="2:11" ht="14">
      <c r="B6144" s="13"/>
      <c r="E6144" s="13"/>
      <c r="I6144" s="1">
        <v>50235</v>
      </c>
      <c r="J6144" t="s">
        <v>337</v>
      </c>
      <c r="K6144" t="s">
        <v>604</v>
      </c>
    </row>
    <row r="6145" spans="2:11" ht="14">
      <c r="B6145" s="13"/>
      <c r="E6145" s="13"/>
      <c r="I6145" s="1">
        <v>50236</v>
      </c>
      <c r="J6145" t="s">
        <v>338</v>
      </c>
      <c r="K6145" t="s">
        <v>604</v>
      </c>
    </row>
    <row r="6146" spans="2:11" ht="14">
      <c r="B6146" s="13"/>
      <c r="E6146" s="13"/>
      <c r="I6146" s="1">
        <v>50237</v>
      </c>
      <c r="J6146" t="s">
        <v>78</v>
      </c>
      <c r="K6146" t="s">
        <v>604</v>
      </c>
    </row>
    <row r="6147" spans="2:11" ht="14">
      <c r="B6147" s="13"/>
      <c r="E6147" s="13"/>
      <c r="I6147" s="1">
        <v>50238</v>
      </c>
      <c r="J6147" t="s">
        <v>339</v>
      </c>
      <c r="K6147" t="s">
        <v>604</v>
      </c>
    </row>
    <row r="6148" spans="2:11" ht="14">
      <c r="B6148" s="13"/>
      <c r="E6148" s="13"/>
      <c r="I6148" s="1">
        <v>50239</v>
      </c>
      <c r="J6148" t="s">
        <v>340</v>
      </c>
      <c r="K6148" t="s">
        <v>604</v>
      </c>
    </row>
    <row r="6149" spans="2:11" ht="14">
      <c r="B6149" s="13"/>
      <c r="E6149" s="13"/>
      <c r="I6149" s="1">
        <v>50240</v>
      </c>
      <c r="J6149" t="s">
        <v>341</v>
      </c>
      <c r="K6149" t="s">
        <v>604</v>
      </c>
    </row>
    <row r="6150" spans="2:11" ht="14">
      <c r="B6150" s="13"/>
      <c r="E6150" s="13"/>
      <c r="I6150" s="1">
        <v>50241</v>
      </c>
      <c r="J6150" t="s">
        <v>342</v>
      </c>
      <c r="K6150" t="s">
        <v>604</v>
      </c>
    </row>
    <row r="6151" spans="2:11" ht="14">
      <c r="B6151" s="13"/>
      <c r="E6151" s="13"/>
      <c r="I6151" s="1">
        <v>50242</v>
      </c>
      <c r="J6151" t="s">
        <v>343</v>
      </c>
      <c r="K6151" t="s">
        <v>604</v>
      </c>
    </row>
    <row r="6152" spans="2:11" ht="14">
      <c r="B6152" s="13"/>
      <c r="E6152" s="13"/>
      <c r="I6152" s="1">
        <v>50243</v>
      </c>
      <c r="J6152" t="s">
        <v>344</v>
      </c>
      <c r="K6152" t="s">
        <v>604</v>
      </c>
    </row>
    <row r="6153" spans="2:11" ht="14">
      <c r="B6153" s="13"/>
      <c r="E6153" s="13"/>
      <c r="I6153" s="1">
        <v>50244</v>
      </c>
      <c r="J6153" t="s">
        <v>79</v>
      </c>
      <c r="K6153" t="s">
        <v>604</v>
      </c>
    </row>
    <row r="6154" spans="2:11" ht="14">
      <c r="B6154" s="13"/>
      <c r="E6154" s="13"/>
      <c r="I6154" s="1">
        <v>50245</v>
      </c>
      <c r="J6154" t="s">
        <v>345</v>
      </c>
      <c r="K6154" t="s">
        <v>604</v>
      </c>
    </row>
    <row r="6155" spans="2:11" ht="14">
      <c r="B6155" s="13"/>
      <c r="E6155" s="13"/>
      <c r="I6155" s="1">
        <v>50246</v>
      </c>
      <c r="J6155" t="s">
        <v>346</v>
      </c>
      <c r="K6155" t="s">
        <v>604</v>
      </c>
    </row>
    <row r="6156" spans="2:11" ht="14">
      <c r="B6156" s="13"/>
      <c r="E6156" s="13"/>
      <c r="I6156" s="1">
        <v>50247</v>
      </c>
      <c r="J6156" t="s">
        <v>347</v>
      </c>
      <c r="K6156" t="s">
        <v>604</v>
      </c>
    </row>
    <row r="6157" spans="2:11" ht="14">
      <c r="B6157" s="13"/>
      <c r="E6157" s="13"/>
      <c r="I6157" s="1">
        <v>50248</v>
      </c>
      <c r="J6157" t="s">
        <v>348</v>
      </c>
      <c r="K6157" t="s">
        <v>604</v>
      </c>
    </row>
    <row r="6158" spans="2:11" ht="14">
      <c r="B6158" s="13"/>
      <c r="E6158" s="13"/>
      <c r="I6158" s="1">
        <v>50249</v>
      </c>
      <c r="J6158" t="s">
        <v>349</v>
      </c>
      <c r="K6158" t="s">
        <v>604</v>
      </c>
    </row>
    <row r="6159" spans="2:11" ht="14">
      <c r="B6159" s="13"/>
      <c r="E6159" s="13"/>
      <c r="I6159" s="1">
        <v>50250</v>
      </c>
      <c r="J6159" t="s">
        <v>350</v>
      </c>
      <c r="K6159" t="s">
        <v>604</v>
      </c>
    </row>
    <row r="6160" spans="2:11" ht="14">
      <c r="B6160" s="13"/>
      <c r="E6160" s="13"/>
      <c r="I6160" s="1">
        <v>50251</v>
      </c>
      <c r="J6160" t="s">
        <v>80</v>
      </c>
      <c r="K6160" t="s">
        <v>604</v>
      </c>
    </row>
    <row r="6161" spans="2:11" ht="14">
      <c r="B6161" s="13"/>
      <c r="E6161" s="13"/>
      <c r="I6161" s="1">
        <v>50252</v>
      </c>
      <c r="J6161" t="s">
        <v>351</v>
      </c>
      <c r="K6161" t="s">
        <v>604</v>
      </c>
    </row>
    <row r="6162" spans="2:11" ht="14">
      <c r="B6162" s="13"/>
      <c r="E6162" s="13"/>
      <c r="I6162" s="1">
        <v>50253</v>
      </c>
      <c r="J6162" t="s">
        <v>352</v>
      </c>
      <c r="K6162" t="s">
        <v>604</v>
      </c>
    </row>
    <row r="6163" spans="2:11" ht="14">
      <c r="B6163" s="13"/>
      <c r="E6163" s="13"/>
      <c r="I6163" s="1">
        <v>50254</v>
      </c>
      <c r="J6163" t="s">
        <v>353</v>
      </c>
      <c r="K6163" t="s">
        <v>604</v>
      </c>
    </row>
    <row r="6164" spans="2:11" ht="14">
      <c r="B6164" s="13"/>
      <c r="E6164" s="13"/>
      <c r="I6164" s="1">
        <v>50255</v>
      </c>
      <c r="J6164" t="s">
        <v>354</v>
      </c>
      <c r="K6164" t="s">
        <v>604</v>
      </c>
    </row>
    <row r="6165" spans="2:11" ht="14">
      <c r="B6165" s="13"/>
      <c r="E6165" s="13"/>
      <c r="I6165" s="1">
        <v>50256</v>
      </c>
      <c r="J6165" t="s">
        <v>355</v>
      </c>
      <c r="K6165" t="s">
        <v>604</v>
      </c>
    </row>
    <row r="6166" spans="2:11" ht="14">
      <c r="B6166" s="13"/>
      <c r="E6166" s="13"/>
      <c r="I6166" s="1">
        <v>50257</v>
      </c>
      <c r="J6166" t="s">
        <v>356</v>
      </c>
      <c r="K6166" t="s">
        <v>604</v>
      </c>
    </row>
    <row r="6167" spans="2:11" ht="14">
      <c r="B6167" s="13"/>
      <c r="E6167" s="13"/>
      <c r="I6167" s="1">
        <v>50258</v>
      </c>
      <c r="J6167" t="s">
        <v>81</v>
      </c>
      <c r="K6167" t="s">
        <v>604</v>
      </c>
    </row>
    <row r="6168" spans="2:11" ht="14">
      <c r="B6168" s="13"/>
      <c r="E6168" s="13"/>
      <c r="I6168" s="1">
        <v>50259</v>
      </c>
      <c r="J6168" t="s">
        <v>357</v>
      </c>
      <c r="K6168" t="s">
        <v>604</v>
      </c>
    </row>
    <row r="6169" spans="2:11" ht="14">
      <c r="B6169" s="13"/>
      <c r="E6169" s="13"/>
      <c r="I6169" s="1">
        <v>50260</v>
      </c>
      <c r="J6169" t="s">
        <v>358</v>
      </c>
      <c r="K6169" t="s">
        <v>604</v>
      </c>
    </row>
    <row r="6170" spans="2:11" ht="14">
      <c r="B6170" s="13"/>
      <c r="E6170" s="13"/>
      <c r="I6170" s="1">
        <v>50261</v>
      </c>
      <c r="J6170" t="s">
        <v>359</v>
      </c>
      <c r="K6170" t="s">
        <v>604</v>
      </c>
    </row>
    <row r="6171" spans="2:11" ht="14">
      <c r="B6171" s="13"/>
      <c r="E6171" s="13"/>
      <c r="I6171" s="1">
        <v>50262</v>
      </c>
      <c r="J6171" t="s">
        <v>360</v>
      </c>
      <c r="K6171" t="s">
        <v>604</v>
      </c>
    </row>
    <row r="6172" spans="2:11" ht="14">
      <c r="B6172" s="13"/>
      <c r="E6172" s="13"/>
      <c r="I6172" s="1">
        <v>50263</v>
      </c>
      <c r="J6172" t="s">
        <v>361</v>
      </c>
      <c r="K6172" t="s">
        <v>604</v>
      </c>
    </row>
    <row r="6173" spans="2:11" ht="14">
      <c r="B6173" s="13"/>
      <c r="E6173" s="13"/>
      <c r="I6173" s="1">
        <v>50264</v>
      </c>
      <c r="J6173" t="s">
        <v>362</v>
      </c>
      <c r="K6173" t="s">
        <v>604</v>
      </c>
    </row>
    <row r="6174" spans="2:11" ht="14">
      <c r="B6174" s="13"/>
      <c r="E6174" s="13"/>
      <c r="I6174" s="1">
        <v>50265</v>
      </c>
      <c r="J6174" t="s">
        <v>82</v>
      </c>
      <c r="K6174" t="s">
        <v>604</v>
      </c>
    </row>
    <row r="6175" spans="2:11" ht="14">
      <c r="B6175" s="13"/>
      <c r="E6175" s="13"/>
      <c r="I6175" s="1">
        <v>50266</v>
      </c>
      <c r="J6175" t="s">
        <v>363</v>
      </c>
      <c r="K6175" t="s">
        <v>604</v>
      </c>
    </row>
    <row r="6176" spans="2:11" ht="14">
      <c r="B6176" s="13"/>
      <c r="E6176" s="13"/>
      <c r="I6176" s="1">
        <v>50267</v>
      </c>
      <c r="J6176" t="s">
        <v>364</v>
      </c>
      <c r="K6176" t="s">
        <v>604</v>
      </c>
    </row>
    <row r="6177" spans="2:11" ht="14">
      <c r="B6177" s="13"/>
      <c r="E6177" s="13"/>
      <c r="I6177" s="1">
        <v>50268</v>
      </c>
      <c r="J6177" t="s">
        <v>365</v>
      </c>
      <c r="K6177" t="s">
        <v>604</v>
      </c>
    </row>
    <row r="6178" spans="2:11" ht="14">
      <c r="B6178" s="13"/>
      <c r="E6178" s="13"/>
      <c r="I6178" s="1">
        <v>50269</v>
      </c>
      <c r="J6178" t="s">
        <v>366</v>
      </c>
      <c r="K6178" t="s">
        <v>604</v>
      </c>
    </row>
    <row r="6179" spans="2:11" ht="14">
      <c r="B6179" s="13"/>
      <c r="E6179" s="13"/>
      <c r="I6179" s="1">
        <v>50270</v>
      </c>
      <c r="J6179" t="s">
        <v>367</v>
      </c>
      <c r="K6179" t="s">
        <v>604</v>
      </c>
    </row>
    <row r="6180" spans="2:11" ht="14">
      <c r="B6180" s="13"/>
      <c r="E6180" s="13"/>
      <c r="I6180" s="1">
        <v>50271</v>
      </c>
      <c r="J6180" t="s">
        <v>368</v>
      </c>
      <c r="K6180" t="s">
        <v>604</v>
      </c>
    </row>
    <row r="6181" spans="2:11" ht="14">
      <c r="B6181" s="13"/>
      <c r="E6181" s="13"/>
      <c r="I6181" s="1">
        <v>50272</v>
      </c>
      <c r="J6181" t="s">
        <v>83</v>
      </c>
      <c r="K6181" t="s">
        <v>604</v>
      </c>
    </row>
    <row r="6182" spans="2:11" ht="14">
      <c r="B6182" s="13"/>
      <c r="E6182" s="13"/>
      <c r="I6182" s="1">
        <v>50273</v>
      </c>
      <c r="J6182" t="s">
        <v>369</v>
      </c>
      <c r="K6182" t="s">
        <v>604</v>
      </c>
    </row>
    <row r="6183" spans="2:11" ht="14">
      <c r="B6183" s="13"/>
      <c r="E6183" s="13"/>
      <c r="I6183" s="1">
        <v>50274</v>
      </c>
      <c r="J6183" t="s">
        <v>370</v>
      </c>
      <c r="K6183" t="s">
        <v>604</v>
      </c>
    </row>
    <row r="6184" spans="2:11" ht="14">
      <c r="B6184" s="13"/>
      <c r="E6184" s="13"/>
      <c r="I6184" s="1">
        <v>50275</v>
      </c>
      <c r="J6184" t="s">
        <v>371</v>
      </c>
      <c r="K6184" t="s">
        <v>604</v>
      </c>
    </row>
    <row r="6185" spans="2:11" ht="14">
      <c r="B6185" s="13"/>
      <c r="E6185" s="13"/>
      <c r="I6185" s="1">
        <v>50276</v>
      </c>
      <c r="J6185" t="s">
        <v>372</v>
      </c>
      <c r="K6185" t="s">
        <v>604</v>
      </c>
    </row>
    <row r="6186" spans="2:11" ht="14">
      <c r="B6186" s="13"/>
      <c r="E6186" s="13"/>
      <c r="I6186" s="1">
        <v>50277</v>
      </c>
      <c r="J6186" t="s">
        <v>373</v>
      </c>
      <c r="K6186" t="s">
        <v>604</v>
      </c>
    </row>
    <row r="6187" spans="2:11" ht="14">
      <c r="B6187" s="13"/>
      <c r="E6187" s="13"/>
      <c r="I6187" s="1">
        <v>50278</v>
      </c>
      <c r="J6187" t="s">
        <v>374</v>
      </c>
      <c r="K6187" t="s">
        <v>604</v>
      </c>
    </row>
    <row r="6188" spans="2:11" ht="14">
      <c r="B6188" s="13"/>
      <c r="E6188" s="13"/>
      <c r="I6188" s="1">
        <v>50279</v>
      </c>
      <c r="J6188" t="s">
        <v>84</v>
      </c>
      <c r="K6188" t="s">
        <v>604</v>
      </c>
    </row>
    <row r="6189" spans="2:11" ht="14">
      <c r="B6189" s="13"/>
      <c r="E6189" s="13"/>
      <c r="I6189" s="1">
        <v>50280</v>
      </c>
      <c r="J6189" t="s">
        <v>375</v>
      </c>
      <c r="K6189" t="s">
        <v>604</v>
      </c>
    </row>
    <row r="6190" spans="2:11" ht="14">
      <c r="B6190" s="13"/>
      <c r="E6190" s="13"/>
      <c r="I6190" s="1">
        <v>50281</v>
      </c>
      <c r="J6190" t="s">
        <v>376</v>
      </c>
      <c r="K6190" t="s">
        <v>604</v>
      </c>
    </row>
    <row r="6191" spans="2:11" ht="14">
      <c r="B6191" s="13"/>
      <c r="E6191" s="13"/>
      <c r="I6191" s="1">
        <v>50282</v>
      </c>
      <c r="J6191" t="s">
        <v>377</v>
      </c>
      <c r="K6191" t="s">
        <v>604</v>
      </c>
    </row>
    <row r="6192" spans="2:11" ht="14">
      <c r="B6192" s="13"/>
      <c r="E6192" s="13"/>
      <c r="I6192" s="1">
        <v>50283</v>
      </c>
      <c r="J6192" t="s">
        <v>378</v>
      </c>
      <c r="K6192" t="s">
        <v>604</v>
      </c>
    </row>
    <row r="6193" spans="2:11" ht="14">
      <c r="B6193" s="13"/>
      <c r="E6193" s="13"/>
      <c r="I6193" s="1">
        <v>50284</v>
      </c>
      <c r="J6193" t="s">
        <v>379</v>
      </c>
      <c r="K6193" t="s">
        <v>604</v>
      </c>
    </row>
    <row r="6194" spans="2:11" ht="14">
      <c r="B6194" s="13"/>
      <c r="E6194" s="13"/>
      <c r="I6194" s="1">
        <v>50285</v>
      </c>
      <c r="J6194" t="s">
        <v>380</v>
      </c>
      <c r="K6194" t="s">
        <v>604</v>
      </c>
    </row>
    <row r="6195" spans="2:11" ht="14">
      <c r="B6195" s="13"/>
      <c r="E6195" s="13"/>
      <c r="I6195" s="1">
        <v>50286</v>
      </c>
      <c r="J6195" t="s">
        <v>85</v>
      </c>
      <c r="K6195" t="s">
        <v>604</v>
      </c>
    </row>
    <row r="6196" spans="2:11" ht="14">
      <c r="B6196" s="13"/>
      <c r="E6196" s="13"/>
      <c r="I6196" s="1">
        <v>50287</v>
      </c>
      <c r="J6196" t="s">
        <v>381</v>
      </c>
      <c r="K6196" t="s">
        <v>604</v>
      </c>
    </row>
    <row r="6197" spans="2:11" ht="14">
      <c r="B6197" s="13"/>
      <c r="E6197" s="13"/>
      <c r="I6197" s="1">
        <v>50288</v>
      </c>
      <c r="J6197" t="s">
        <v>382</v>
      </c>
      <c r="K6197" t="s">
        <v>604</v>
      </c>
    </row>
    <row r="6198" spans="2:11" ht="14">
      <c r="B6198" s="13"/>
      <c r="E6198" s="13"/>
      <c r="I6198" s="1">
        <v>50289</v>
      </c>
      <c r="J6198" t="s">
        <v>383</v>
      </c>
      <c r="K6198" t="s">
        <v>604</v>
      </c>
    </row>
    <row r="6199" spans="2:11" ht="14">
      <c r="B6199" s="13"/>
      <c r="E6199" s="13"/>
      <c r="I6199" s="1">
        <v>50290</v>
      </c>
      <c r="J6199" t="s">
        <v>384</v>
      </c>
      <c r="K6199" t="s">
        <v>604</v>
      </c>
    </row>
    <row r="6200" spans="2:11" ht="14">
      <c r="B6200" s="13"/>
      <c r="E6200" s="13"/>
      <c r="I6200" s="1">
        <v>50291</v>
      </c>
      <c r="J6200" t="s">
        <v>385</v>
      </c>
      <c r="K6200" t="s">
        <v>604</v>
      </c>
    </row>
    <row r="6201" spans="2:11" ht="14">
      <c r="B6201" s="13"/>
      <c r="E6201" s="13"/>
      <c r="I6201" s="1">
        <v>50292</v>
      </c>
      <c r="J6201" t="s">
        <v>386</v>
      </c>
      <c r="K6201" t="s">
        <v>604</v>
      </c>
    </row>
    <row r="6202" spans="2:11" ht="14">
      <c r="B6202" s="13"/>
      <c r="E6202" s="13"/>
      <c r="I6202" s="1">
        <v>50293</v>
      </c>
      <c r="J6202" t="s">
        <v>26</v>
      </c>
      <c r="K6202" t="s">
        <v>605</v>
      </c>
    </row>
    <row r="6203" spans="2:11" ht="14">
      <c r="B6203" s="13"/>
      <c r="E6203" s="13"/>
      <c r="I6203" s="1">
        <v>50294</v>
      </c>
      <c r="J6203" t="s">
        <v>109</v>
      </c>
      <c r="K6203" t="s">
        <v>605</v>
      </c>
    </row>
    <row r="6204" spans="2:11" ht="14">
      <c r="B6204" s="13"/>
      <c r="E6204" s="13"/>
      <c r="I6204" s="1">
        <v>50295</v>
      </c>
      <c r="J6204" t="s">
        <v>110</v>
      </c>
      <c r="K6204" t="s">
        <v>605</v>
      </c>
    </row>
    <row r="6205" spans="2:11" ht="14">
      <c r="B6205" s="13"/>
      <c r="E6205" s="13"/>
      <c r="I6205" s="1">
        <v>50296</v>
      </c>
      <c r="J6205" t="s">
        <v>111</v>
      </c>
      <c r="K6205" t="s">
        <v>605</v>
      </c>
    </row>
    <row r="6206" spans="2:11" ht="14">
      <c r="B6206" s="13"/>
      <c r="E6206" s="13"/>
      <c r="I6206" s="1">
        <v>50297</v>
      </c>
      <c r="J6206" t="s">
        <v>112</v>
      </c>
      <c r="K6206" t="s">
        <v>605</v>
      </c>
    </row>
    <row r="6207" spans="2:11" ht="14">
      <c r="B6207" s="13"/>
      <c r="E6207" s="13"/>
      <c r="I6207" s="1">
        <v>50298</v>
      </c>
      <c r="J6207" t="s">
        <v>113</v>
      </c>
      <c r="K6207" t="s">
        <v>605</v>
      </c>
    </row>
    <row r="6208" spans="2:11" ht="14">
      <c r="B6208" s="13"/>
      <c r="E6208" s="13"/>
      <c r="I6208" s="1">
        <v>50299</v>
      </c>
      <c r="J6208" t="s">
        <v>114</v>
      </c>
      <c r="K6208" t="s">
        <v>605</v>
      </c>
    </row>
    <row r="6209" spans="2:11" ht="14">
      <c r="B6209" s="13"/>
      <c r="E6209" s="13"/>
      <c r="I6209" s="1">
        <v>50300</v>
      </c>
      <c r="J6209" t="s">
        <v>92</v>
      </c>
      <c r="K6209" t="s">
        <v>605</v>
      </c>
    </row>
    <row r="6210" spans="2:11" ht="14">
      <c r="B6210" s="13"/>
      <c r="E6210" s="13"/>
      <c r="I6210" s="1">
        <v>50301</v>
      </c>
      <c r="J6210" t="s">
        <v>115</v>
      </c>
      <c r="K6210" t="s">
        <v>605</v>
      </c>
    </row>
    <row r="6211" spans="2:11" ht="14">
      <c r="B6211" s="13"/>
      <c r="E6211" s="13"/>
      <c r="I6211" s="1">
        <v>50302</v>
      </c>
      <c r="J6211" t="s">
        <v>28</v>
      </c>
      <c r="K6211" t="s">
        <v>605</v>
      </c>
    </row>
    <row r="6212" spans="2:11" ht="14">
      <c r="B6212" s="13"/>
      <c r="E6212" s="13"/>
      <c r="I6212" s="1">
        <v>50303</v>
      </c>
      <c r="J6212" t="s">
        <v>116</v>
      </c>
      <c r="K6212" t="s">
        <v>605</v>
      </c>
    </row>
    <row r="6213" spans="2:11" ht="14">
      <c r="B6213" s="13"/>
      <c r="E6213" s="13"/>
      <c r="I6213" s="1">
        <v>50304</v>
      </c>
      <c r="J6213" t="s">
        <v>117</v>
      </c>
      <c r="K6213" t="s">
        <v>605</v>
      </c>
    </row>
    <row r="6214" spans="2:11" ht="14">
      <c r="B6214" s="13"/>
      <c r="E6214" s="13"/>
      <c r="I6214" s="1">
        <v>50305</v>
      </c>
      <c r="J6214" t="s">
        <v>118</v>
      </c>
      <c r="K6214" t="s">
        <v>605</v>
      </c>
    </row>
    <row r="6215" spans="2:11" ht="14">
      <c r="B6215" s="13"/>
      <c r="E6215" s="13"/>
      <c r="I6215" s="1">
        <v>50306</v>
      </c>
      <c r="J6215" t="s">
        <v>119</v>
      </c>
      <c r="K6215" t="s">
        <v>605</v>
      </c>
    </row>
    <row r="6216" spans="2:11" ht="14">
      <c r="B6216" s="13"/>
      <c r="E6216" s="13"/>
      <c r="I6216" s="1">
        <v>50307</v>
      </c>
      <c r="J6216" t="s">
        <v>29</v>
      </c>
      <c r="K6216" t="s">
        <v>605</v>
      </c>
    </row>
    <row r="6217" spans="2:11" ht="14">
      <c r="B6217" s="13"/>
      <c r="E6217" s="13"/>
      <c r="I6217" s="1">
        <v>50308</v>
      </c>
      <c r="J6217" t="s">
        <v>120</v>
      </c>
      <c r="K6217" t="s">
        <v>605</v>
      </c>
    </row>
    <row r="6218" spans="2:11" ht="14">
      <c r="B6218" s="13"/>
      <c r="E6218" s="13"/>
      <c r="I6218" s="1">
        <v>50309</v>
      </c>
      <c r="J6218" t="s">
        <v>121</v>
      </c>
      <c r="K6218" t="s">
        <v>605</v>
      </c>
    </row>
    <row r="6219" spans="2:11" ht="14">
      <c r="B6219" s="13"/>
      <c r="E6219" s="13"/>
      <c r="I6219" s="1">
        <v>50310</v>
      </c>
      <c r="J6219" t="s">
        <v>122</v>
      </c>
      <c r="K6219" t="s">
        <v>605</v>
      </c>
    </row>
    <row r="6220" spans="2:11" ht="14">
      <c r="B6220" s="13"/>
      <c r="E6220" s="13"/>
      <c r="I6220" s="1">
        <v>50311</v>
      </c>
      <c r="J6220" t="s">
        <v>123</v>
      </c>
      <c r="K6220" t="s">
        <v>605</v>
      </c>
    </row>
    <row r="6221" spans="2:11" ht="14">
      <c r="B6221" s="13"/>
      <c r="E6221" s="13"/>
      <c r="I6221" s="1">
        <v>50312</v>
      </c>
      <c r="J6221" t="s">
        <v>124</v>
      </c>
      <c r="K6221" t="s">
        <v>605</v>
      </c>
    </row>
    <row r="6222" spans="2:11" ht="14">
      <c r="B6222" s="13"/>
      <c r="E6222" s="13"/>
      <c r="I6222" s="1">
        <v>50313</v>
      </c>
      <c r="J6222" t="s">
        <v>125</v>
      </c>
      <c r="K6222" t="s">
        <v>605</v>
      </c>
    </row>
    <row r="6223" spans="2:11" ht="14">
      <c r="B6223" s="13"/>
      <c r="E6223" s="13"/>
      <c r="I6223" s="1">
        <v>50314</v>
      </c>
      <c r="J6223" t="s">
        <v>30</v>
      </c>
      <c r="K6223" t="s">
        <v>605</v>
      </c>
    </row>
    <row r="6224" spans="2:11" ht="14">
      <c r="B6224" s="13"/>
      <c r="E6224" s="13"/>
      <c r="I6224" s="1">
        <v>50315</v>
      </c>
      <c r="J6224" t="s">
        <v>126</v>
      </c>
      <c r="K6224" t="s">
        <v>605</v>
      </c>
    </row>
    <row r="6225" spans="2:11" ht="14">
      <c r="B6225" s="13"/>
      <c r="E6225" s="13"/>
      <c r="I6225" s="1">
        <v>50316</v>
      </c>
      <c r="J6225" t="s">
        <v>127</v>
      </c>
      <c r="K6225" t="s">
        <v>605</v>
      </c>
    </row>
    <row r="6226" spans="2:11" ht="14">
      <c r="B6226" s="13"/>
      <c r="E6226" s="13"/>
      <c r="I6226" s="1">
        <v>50317</v>
      </c>
      <c r="J6226" t="s">
        <v>128</v>
      </c>
      <c r="K6226" t="s">
        <v>605</v>
      </c>
    </row>
    <row r="6227" spans="2:11" ht="14">
      <c r="B6227" s="13"/>
      <c r="E6227" s="13"/>
      <c r="I6227" s="1">
        <v>50318</v>
      </c>
      <c r="J6227" t="s">
        <v>129</v>
      </c>
      <c r="K6227" t="s">
        <v>605</v>
      </c>
    </row>
    <row r="6228" spans="2:11" ht="14">
      <c r="B6228" s="13"/>
      <c r="E6228" s="13"/>
      <c r="I6228" s="1">
        <v>50319</v>
      </c>
      <c r="J6228" t="s">
        <v>130</v>
      </c>
      <c r="K6228" t="s">
        <v>605</v>
      </c>
    </row>
    <row r="6229" spans="2:11" ht="14">
      <c r="B6229" s="13"/>
      <c r="E6229" s="13"/>
      <c r="I6229" s="1">
        <v>50320</v>
      </c>
      <c r="J6229" t="s">
        <v>131</v>
      </c>
      <c r="K6229" t="s">
        <v>605</v>
      </c>
    </row>
    <row r="6230" spans="2:11" ht="14">
      <c r="B6230" s="13"/>
      <c r="E6230" s="13"/>
      <c r="I6230" s="1">
        <v>50321</v>
      </c>
      <c r="J6230" t="s">
        <v>93</v>
      </c>
      <c r="K6230" t="s">
        <v>605</v>
      </c>
    </row>
    <row r="6231" spans="2:11" ht="14">
      <c r="B6231" s="13"/>
      <c r="E6231" s="13"/>
      <c r="I6231" s="1">
        <v>50322</v>
      </c>
      <c r="J6231" t="s">
        <v>132</v>
      </c>
      <c r="K6231" t="s">
        <v>605</v>
      </c>
    </row>
    <row r="6232" spans="2:11" ht="14">
      <c r="B6232" s="13"/>
      <c r="E6232" s="13"/>
      <c r="I6232" s="1">
        <v>50323</v>
      </c>
      <c r="J6232" t="s">
        <v>393</v>
      </c>
      <c r="K6232" t="s">
        <v>605</v>
      </c>
    </row>
    <row r="6233" spans="2:11" ht="14">
      <c r="B6233" s="13"/>
      <c r="E6233" s="13"/>
      <c r="I6233" s="1">
        <v>50324</v>
      </c>
      <c r="J6233" t="s">
        <v>394</v>
      </c>
      <c r="K6233" t="s">
        <v>605</v>
      </c>
    </row>
    <row r="6234" spans="2:11" ht="14">
      <c r="B6234" s="13"/>
      <c r="E6234" s="13"/>
      <c r="I6234" s="1">
        <v>50325</v>
      </c>
      <c r="J6234" t="s">
        <v>395</v>
      </c>
      <c r="K6234" t="s">
        <v>605</v>
      </c>
    </row>
    <row r="6235" spans="2:11" ht="14">
      <c r="B6235" s="13"/>
      <c r="E6235" s="13"/>
      <c r="I6235" s="1">
        <v>50326</v>
      </c>
      <c r="J6235" t="s">
        <v>396</v>
      </c>
      <c r="K6235" t="s">
        <v>605</v>
      </c>
    </row>
    <row r="6236" spans="2:11" ht="14">
      <c r="B6236" s="13"/>
      <c r="E6236" s="13"/>
      <c r="I6236" s="1">
        <v>50327</v>
      </c>
      <c r="J6236" t="s">
        <v>397</v>
      </c>
      <c r="K6236" t="s">
        <v>605</v>
      </c>
    </row>
    <row r="6237" spans="2:11" ht="14">
      <c r="B6237" s="13"/>
      <c r="E6237" s="13"/>
      <c r="I6237" s="1">
        <v>50328</v>
      </c>
      <c r="J6237" t="s">
        <v>398</v>
      </c>
      <c r="K6237" t="s">
        <v>605</v>
      </c>
    </row>
    <row r="6238" spans="2:11" ht="14">
      <c r="B6238" s="13"/>
      <c r="E6238" s="13"/>
      <c r="I6238" s="1">
        <v>50329</v>
      </c>
      <c r="J6238" t="s">
        <v>399</v>
      </c>
      <c r="K6238" t="s">
        <v>605</v>
      </c>
    </row>
    <row r="6239" spans="2:11" ht="14">
      <c r="B6239" s="13"/>
      <c r="E6239" s="13"/>
      <c r="I6239" s="1">
        <v>50330</v>
      </c>
      <c r="J6239" t="s">
        <v>400</v>
      </c>
      <c r="K6239" t="s">
        <v>605</v>
      </c>
    </row>
    <row r="6240" spans="2:11" ht="14">
      <c r="B6240" s="13"/>
      <c r="E6240" s="13"/>
      <c r="I6240" s="1">
        <v>50331</v>
      </c>
      <c r="J6240" t="s">
        <v>401</v>
      </c>
      <c r="K6240" t="s">
        <v>605</v>
      </c>
    </row>
    <row r="6241" spans="2:11" ht="14">
      <c r="B6241" s="13"/>
      <c r="E6241" s="13"/>
      <c r="I6241" s="1">
        <v>50332</v>
      </c>
      <c r="J6241" t="s">
        <v>402</v>
      </c>
      <c r="K6241" t="s">
        <v>605</v>
      </c>
    </row>
    <row r="6242" spans="2:11" ht="14">
      <c r="B6242" s="13"/>
      <c r="E6242" s="13"/>
      <c r="I6242" s="1">
        <v>50333</v>
      </c>
      <c r="J6242" t="s">
        <v>403</v>
      </c>
      <c r="K6242" t="s">
        <v>605</v>
      </c>
    </row>
    <row r="6243" spans="2:11" ht="14">
      <c r="B6243" s="13"/>
      <c r="E6243" s="13"/>
      <c r="I6243" s="1">
        <v>50334</v>
      </c>
      <c r="J6243" t="s">
        <v>404</v>
      </c>
      <c r="K6243" t="s">
        <v>605</v>
      </c>
    </row>
    <row r="6244" spans="2:11" ht="14">
      <c r="B6244" s="13"/>
      <c r="E6244" s="13"/>
      <c r="I6244" s="1">
        <v>50335</v>
      </c>
      <c r="J6244" t="s">
        <v>405</v>
      </c>
      <c r="K6244" t="s">
        <v>605</v>
      </c>
    </row>
    <row r="6245" spans="2:11" ht="14">
      <c r="B6245" s="13"/>
      <c r="E6245" s="13"/>
      <c r="I6245" s="1">
        <v>50336</v>
      </c>
      <c r="J6245" t="s">
        <v>406</v>
      </c>
      <c r="K6245" t="s">
        <v>605</v>
      </c>
    </row>
    <row r="6246" spans="2:11" ht="14">
      <c r="B6246" s="13"/>
      <c r="E6246" s="13"/>
      <c r="I6246" s="1">
        <v>50337</v>
      </c>
      <c r="J6246" t="s">
        <v>407</v>
      </c>
      <c r="K6246" t="s">
        <v>605</v>
      </c>
    </row>
    <row r="6247" spans="2:11" ht="14">
      <c r="B6247" s="13"/>
      <c r="E6247" s="13"/>
      <c r="I6247" s="1">
        <v>50338</v>
      </c>
      <c r="J6247" t="s">
        <v>408</v>
      </c>
      <c r="K6247" t="s">
        <v>605</v>
      </c>
    </row>
    <row r="6248" spans="2:11" ht="14">
      <c r="B6248" s="13"/>
      <c r="E6248" s="13"/>
      <c r="I6248" s="1">
        <v>50339</v>
      </c>
      <c r="J6248" t="s">
        <v>409</v>
      </c>
      <c r="K6248" t="s">
        <v>605</v>
      </c>
    </row>
    <row r="6249" spans="2:11" ht="14">
      <c r="B6249" s="13"/>
      <c r="E6249" s="13"/>
      <c r="I6249" s="1">
        <v>50340</v>
      </c>
      <c r="J6249" t="s">
        <v>410</v>
      </c>
      <c r="K6249" t="s">
        <v>605</v>
      </c>
    </row>
    <row r="6250" spans="2:11" ht="14">
      <c r="B6250" s="13"/>
      <c r="E6250" s="13"/>
      <c r="I6250" s="1">
        <v>50341</v>
      </c>
      <c r="J6250" t="s">
        <v>411</v>
      </c>
      <c r="K6250" t="s">
        <v>605</v>
      </c>
    </row>
    <row r="6251" spans="2:11" ht="14">
      <c r="B6251" s="13"/>
      <c r="E6251" s="13"/>
      <c r="I6251" s="1">
        <v>50342</v>
      </c>
      <c r="J6251" t="s">
        <v>412</v>
      </c>
      <c r="K6251" t="s">
        <v>605</v>
      </c>
    </row>
    <row r="6252" spans="2:11" ht="14">
      <c r="B6252" s="13"/>
      <c r="E6252" s="13"/>
      <c r="I6252" s="1">
        <v>50343</v>
      </c>
      <c r="J6252" t="s">
        <v>413</v>
      </c>
      <c r="K6252" t="s">
        <v>605</v>
      </c>
    </row>
    <row r="6253" spans="2:11" ht="14">
      <c r="B6253" s="13"/>
      <c r="E6253" s="13"/>
      <c r="I6253" s="1">
        <v>50344</v>
      </c>
      <c r="J6253" t="s">
        <v>414</v>
      </c>
      <c r="K6253" t="s">
        <v>605</v>
      </c>
    </row>
    <row r="6254" spans="2:11" ht="14">
      <c r="B6254" s="13"/>
      <c r="E6254" s="13"/>
      <c r="I6254" s="1">
        <v>50345</v>
      </c>
      <c r="J6254" t="s">
        <v>415</v>
      </c>
      <c r="K6254" t="s">
        <v>605</v>
      </c>
    </row>
    <row r="6255" spans="2:11" ht="14">
      <c r="B6255" s="13"/>
      <c r="E6255" s="13"/>
      <c r="I6255" s="1">
        <v>50346</v>
      </c>
      <c r="J6255" t="s">
        <v>416</v>
      </c>
      <c r="K6255" t="s">
        <v>605</v>
      </c>
    </row>
    <row r="6256" spans="2:11" ht="14">
      <c r="B6256" s="13"/>
      <c r="E6256" s="13"/>
      <c r="I6256" s="1">
        <v>50347</v>
      </c>
      <c r="J6256" t="s">
        <v>417</v>
      </c>
      <c r="K6256" t="s">
        <v>605</v>
      </c>
    </row>
    <row r="6257" spans="2:11" ht="14">
      <c r="B6257" s="13"/>
      <c r="E6257" s="13"/>
      <c r="I6257" s="1">
        <v>50348</v>
      </c>
      <c r="J6257" t="s">
        <v>418</v>
      </c>
      <c r="K6257" t="s">
        <v>605</v>
      </c>
    </row>
    <row r="6258" spans="2:11" ht="14">
      <c r="B6258" s="13"/>
      <c r="E6258" s="13"/>
      <c r="I6258" s="1">
        <v>50349</v>
      </c>
      <c r="J6258" t="s">
        <v>419</v>
      </c>
      <c r="K6258" t="s">
        <v>605</v>
      </c>
    </row>
    <row r="6259" spans="2:11" ht="14">
      <c r="B6259" s="13"/>
      <c r="E6259" s="13"/>
      <c r="I6259" s="1">
        <v>50350</v>
      </c>
      <c r="J6259" t="s">
        <v>420</v>
      </c>
      <c r="K6259" t="s">
        <v>605</v>
      </c>
    </row>
    <row r="6260" spans="2:11" ht="14">
      <c r="B6260" s="13"/>
      <c r="E6260" s="13"/>
      <c r="I6260" s="1">
        <v>50351</v>
      </c>
      <c r="J6260" t="s">
        <v>421</v>
      </c>
      <c r="K6260" t="s">
        <v>605</v>
      </c>
    </row>
    <row r="6261" spans="2:11" ht="14">
      <c r="B6261" s="13"/>
      <c r="E6261" s="13"/>
      <c r="I6261" s="1">
        <v>50352</v>
      </c>
      <c r="J6261" t="s">
        <v>422</v>
      </c>
      <c r="K6261" t="s">
        <v>605</v>
      </c>
    </row>
    <row r="6262" spans="2:11" ht="14">
      <c r="B6262" s="13"/>
      <c r="E6262" s="13"/>
      <c r="I6262" s="1">
        <v>50353</v>
      </c>
      <c r="J6262" t="s">
        <v>133</v>
      </c>
      <c r="K6262" t="s">
        <v>605</v>
      </c>
    </row>
    <row r="6263" spans="2:11" ht="14">
      <c r="B6263" s="13"/>
      <c r="E6263" s="13"/>
      <c r="I6263" s="1">
        <v>50354</v>
      </c>
      <c r="J6263" t="s">
        <v>134</v>
      </c>
      <c r="K6263" t="s">
        <v>605</v>
      </c>
    </row>
    <row r="6264" spans="2:11" ht="14">
      <c r="B6264" s="13"/>
      <c r="E6264" s="13"/>
      <c r="I6264" s="1">
        <v>50355</v>
      </c>
      <c r="J6264" t="s">
        <v>135</v>
      </c>
      <c r="K6264" t="s">
        <v>605</v>
      </c>
    </row>
    <row r="6265" spans="2:11" ht="14">
      <c r="B6265" s="13"/>
      <c r="E6265" s="13"/>
      <c r="I6265" s="1">
        <v>50356</v>
      </c>
      <c r="J6265" t="s">
        <v>94</v>
      </c>
      <c r="K6265" t="s">
        <v>605</v>
      </c>
    </row>
    <row r="6266" spans="2:11" ht="14">
      <c r="B6266" s="13"/>
      <c r="E6266" s="13"/>
      <c r="I6266" s="1">
        <v>50357</v>
      </c>
      <c r="J6266" t="s">
        <v>136</v>
      </c>
      <c r="K6266" t="s">
        <v>605</v>
      </c>
    </row>
    <row r="6267" spans="2:11" ht="14">
      <c r="B6267" s="13"/>
      <c r="E6267" s="13"/>
      <c r="I6267" s="1">
        <v>50358</v>
      </c>
      <c r="J6267" t="s">
        <v>137</v>
      </c>
      <c r="K6267" t="s">
        <v>605</v>
      </c>
    </row>
    <row r="6268" spans="2:11" ht="14">
      <c r="B6268" s="13"/>
      <c r="E6268" s="13"/>
      <c r="I6268" s="1">
        <v>50359</v>
      </c>
      <c r="J6268" t="s">
        <v>138</v>
      </c>
      <c r="K6268" t="s">
        <v>605</v>
      </c>
    </row>
    <row r="6269" spans="2:11" ht="14">
      <c r="B6269" s="13"/>
      <c r="E6269" s="13"/>
      <c r="I6269" s="1">
        <v>50360</v>
      </c>
      <c r="J6269" t="s">
        <v>139</v>
      </c>
      <c r="K6269" t="s">
        <v>605</v>
      </c>
    </row>
    <row r="6270" spans="2:11" ht="14">
      <c r="B6270" s="13"/>
      <c r="E6270" s="13"/>
      <c r="I6270" s="1">
        <v>50361</v>
      </c>
      <c r="J6270" t="s">
        <v>140</v>
      </c>
      <c r="K6270" t="s">
        <v>605</v>
      </c>
    </row>
    <row r="6271" spans="2:11" ht="14">
      <c r="B6271" s="13"/>
      <c r="E6271" s="13"/>
      <c r="I6271" s="1">
        <v>50362</v>
      </c>
      <c r="J6271" t="s">
        <v>141</v>
      </c>
      <c r="K6271" t="s">
        <v>605</v>
      </c>
    </row>
    <row r="6272" spans="2:11" ht="14">
      <c r="B6272" s="13"/>
      <c r="E6272" s="13"/>
      <c r="I6272" s="1">
        <v>50363</v>
      </c>
      <c r="J6272" t="s">
        <v>95</v>
      </c>
      <c r="K6272" t="s">
        <v>605</v>
      </c>
    </row>
    <row r="6273" spans="2:11" ht="14">
      <c r="B6273" s="13"/>
      <c r="E6273" s="13"/>
      <c r="I6273" s="1">
        <v>50364</v>
      </c>
      <c r="J6273" t="s">
        <v>142</v>
      </c>
      <c r="K6273" t="s">
        <v>605</v>
      </c>
    </row>
    <row r="6274" spans="2:11" ht="14">
      <c r="B6274" s="13"/>
      <c r="E6274" s="13"/>
      <c r="I6274" s="1">
        <v>50365</v>
      </c>
      <c r="J6274" t="s">
        <v>143</v>
      </c>
      <c r="K6274" t="s">
        <v>605</v>
      </c>
    </row>
    <row r="6275" spans="2:11" ht="14">
      <c r="B6275" s="13"/>
      <c r="E6275" s="13"/>
      <c r="I6275" s="1">
        <v>50366</v>
      </c>
      <c r="J6275" t="s">
        <v>144</v>
      </c>
      <c r="K6275" t="s">
        <v>605</v>
      </c>
    </row>
    <row r="6276" spans="2:11" ht="14">
      <c r="B6276" s="13"/>
      <c r="E6276" s="13"/>
      <c r="I6276" s="1">
        <v>50367</v>
      </c>
      <c r="J6276" t="s">
        <v>145</v>
      </c>
      <c r="K6276" t="s">
        <v>605</v>
      </c>
    </row>
    <row r="6277" spans="2:11" ht="14">
      <c r="B6277" s="13"/>
      <c r="E6277" s="13"/>
      <c r="I6277" s="1">
        <v>50368</v>
      </c>
      <c r="J6277" t="s">
        <v>146</v>
      </c>
      <c r="K6277" t="s">
        <v>605</v>
      </c>
    </row>
    <row r="6278" spans="2:11" ht="14">
      <c r="B6278" s="13"/>
      <c r="E6278" s="13"/>
      <c r="I6278" s="1">
        <v>50369</v>
      </c>
      <c r="J6278" t="s">
        <v>147</v>
      </c>
      <c r="K6278" t="s">
        <v>605</v>
      </c>
    </row>
    <row r="6279" spans="2:11" ht="14">
      <c r="B6279" s="13"/>
      <c r="E6279" s="13"/>
      <c r="I6279" s="1">
        <v>50370</v>
      </c>
      <c r="J6279" t="s">
        <v>96</v>
      </c>
      <c r="K6279" t="s">
        <v>605</v>
      </c>
    </row>
    <row r="6280" spans="2:11" ht="14">
      <c r="B6280" s="13"/>
      <c r="E6280" s="13"/>
      <c r="I6280" s="1">
        <v>50371</v>
      </c>
      <c r="J6280" t="s">
        <v>148</v>
      </c>
      <c r="K6280" t="s">
        <v>605</v>
      </c>
    </row>
    <row r="6281" spans="2:11" ht="14">
      <c r="B6281" s="13"/>
      <c r="E6281" s="13"/>
      <c r="I6281" s="1">
        <v>50372</v>
      </c>
      <c r="J6281" t="s">
        <v>149</v>
      </c>
      <c r="K6281" t="s">
        <v>605</v>
      </c>
    </row>
    <row r="6282" spans="2:11" ht="14">
      <c r="B6282" s="13"/>
      <c r="E6282" s="13"/>
      <c r="I6282" s="1">
        <v>50373</v>
      </c>
      <c r="J6282" t="s">
        <v>150</v>
      </c>
      <c r="K6282" t="s">
        <v>605</v>
      </c>
    </row>
    <row r="6283" spans="2:11" ht="14">
      <c r="B6283" s="13"/>
      <c r="E6283" s="13"/>
      <c r="I6283" s="1">
        <v>50374</v>
      </c>
      <c r="J6283" t="s">
        <v>151</v>
      </c>
      <c r="K6283" t="s">
        <v>605</v>
      </c>
    </row>
    <row r="6284" spans="2:11" ht="14">
      <c r="B6284" s="13"/>
      <c r="E6284" s="13"/>
      <c r="I6284" s="1">
        <v>50375</v>
      </c>
      <c r="J6284" t="s">
        <v>152</v>
      </c>
      <c r="K6284" t="s">
        <v>605</v>
      </c>
    </row>
    <row r="6285" spans="2:11" ht="14">
      <c r="B6285" s="13"/>
      <c r="E6285" s="13"/>
      <c r="I6285" s="1">
        <v>50376</v>
      </c>
      <c r="J6285" t="s">
        <v>153</v>
      </c>
      <c r="K6285" t="s">
        <v>605</v>
      </c>
    </row>
    <row r="6286" spans="2:11" ht="14">
      <c r="B6286" s="13"/>
      <c r="E6286" s="13"/>
      <c r="I6286" s="1">
        <v>50377</v>
      </c>
      <c r="J6286" t="s">
        <v>97</v>
      </c>
      <c r="K6286" t="s">
        <v>605</v>
      </c>
    </row>
    <row r="6287" spans="2:11" ht="14">
      <c r="B6287" s="13"/>
      <c r="E6287" s="13"/>
      <c r="I6287" s="1">
        <v>50378</v>
      </c>
      <c r="J6287" t="s">
        <v>154</v>
      </c>
      <c r="K6287" t="s">
        <v>605</v>
      </c>
    </row>
    <row r="6288" spans="2:11" ht="14">
      <c r="B6288" s="13"/>
      <c r="E6288" s="13"/>
      <c r="I6288" s="1">
        <v>50379</v>
      </c>
      <c r="J6288" t="s">
        <v>155</v>
      </c>
      <c r="K6288" t="s">
        <v>605</v>
      </c>
    </row>
    <row r="6289" spans="2:11" ht="14">
      <c r="B6289" s="13"/>
      <c r="E6289" s="13"/>
      <c r="I6289" s="1">
        <v>50380</v>
      </c>
      <c r="J6289" t="s">
        <v>156</v>
      </c>
      <c r="K6289" t="s">
        <v>605</v>
      </c>
    </row>
    <row r="6290" spans="2:11" ht="14">
      <c r="B6290" s="13"/>
      <c r="E6290" s="13"/>
      <c r="I6290" s="1">
        <v>50381</v>
      </c>
      <c r="J6290" t="s">
        <v>157</v>
      </c>
      <c r="K6290" t="s">
        <v>605</v>
      </c>
    </row>
    <row r="6291" spans="2:11" ht="14">
      <c r="B6291" s="13"/>
      <c r="E6291" s="13"/>
      <c r="I6291" s="1">
        <v>50382</v>
      </c>
      <c r="J6291" t="s">
        <v>158</v>
      </c>
      <c r="K6291" t="s">
        <v>605</v>
      </c>
    </row>
    <row r="6292" spans="2:11" ht="14">
      <c r="B6292" s="13"/>
      <c r="E6292" s="13"/>
      <c r="I6292" s="1">
        <v>50383</v>
      </c>
      <c r="J6292" t="s">
        <v>159</v>
      </c>
      <c r="K6292" t="s">
        <v>605</v>
      </c>
    </row>
    <row r="6293" spans="2:11" ht="14">
      <c r="B6293" s="13"/>
      <c r="E6293" s="13"/>
      <c r="I6293" s="1">
        <v>50384</v>
      </c>
      <c r="J6293" t="s">
        <v>98</v>
      </c>
      <c r="K6293" t="s">
        <v>605</v>
      </c>
    </row>
    <row r="6294" spans="2:11" ht="14">
      <c r="B6294" s="13"/>
      <c r="E6294" s="13"/>
      <c r="I6294" s="1">
        <v>50385</v>
      </c>
      <c r="J6294" t="s">
        <v>160</v>
      </c>
      <c r="K6294" t="s">
        <v>605</v>
      </c>
    </row>
    <row r="6295" spans="2:11" ht="14">
      <c r="B6295" s="13"/>
      <c r="E6295" s="13"/>
      <c r="I6295" s="1">
        <v>50386</v>
      </c>
      <c r="J6295" t="s">
        <v>161</v>
      </c>
      <c r="K6295" t="s">
        <v>605</v>
      </c>
    </row>
    <row r="6296" spans="2:11" ht="14">
      <c r="B6296" s="13"/>
      <c r="E6296" s="13"/>
      <c r="I6296" s="1">
        <v>50387</v>
      </c>
      <c r="J6296" t="s">
        <v>162</v>
      </c>
      <c r="K6296" t="s">
        <v>605</v>
      </c>
    </row>
    <row r="6297" spans="2:11" ht="14">
      <c r="B6297" s="13"/>
      <c r="E6297" s="13"/>
      <c r="I6297" s="1">
        <v>50388</v>
      </c>
      <c r="J6297" t="s">
        <v>163</v>
      </c>
      <c r="K6297" t="s">
        <v>605</v>
      </c>
    </row>
    <row r="6298" spans="2:11" ht="14">
      <c r="B6298" s="13"/>
      <c r="E6298" s="13"/>
      <c r="I6298" s="1">
        <v>50389</v>
      </c>
      <c r="J6298" t="s">
        <v>164</v>
      </c>
      <c r="K6298" t="s">
        <v>605</v>
      </c>
    </row>
    <row r="6299" spans="2:11" ht="14">
      <c r="B6299" s="13"/>
      <c r="E6299" s="13"/>
      <c r="I6299" s="1">
        <v>50390</v>
      </c>
      <c r="J6299" t="s">
        <v>165</v>
      </c>
      <c r="K6299" t="s">
        <v>605</v>
      </c>
    </row>
    <row r="6300" spans="2:11" ht="14">
      <c r="B6300" s="13"/>
      <c r="E6300" s="13"/>
      <c r="I6300" s="1">
        <v>50391</v>
      </c>
      <c r="J6300" t="s">
        <v>99</v>
      </c>
      <c r="K6300" t="s">
        <v>605</v>
      </c>
    </row>
    <row r="6301" spans="2:11" ht="14">
      <c r="B6301" s="13"/>
      <c r="E6301" s="13"/>
      <c r="I6301" s="1">
        <v>50392</v>
      </c>
      <c r="J6301" t="s">
        <v>166</v>
      </c>
      <c r="K6301" t="s">
        <v>605</v>
      </c>
    </row>
    <row r="6302" spans="2:11" ht="14">
      <c r="B6302" s="13"/>
      <c r="E6302" s="13"/>
      <c r="I6302" s="1">
        <v>50393</v>
      </c>
      <c r="J6302" t="s">
        <v>167</v>
      </c>
      <c r="K6302" t="s">
        <v>605</v>
      </c>
    </row>
    <row r="6303" spans="2:11" ht="14">
      <c r="B6303" s="13"/>
      <c r="E6303" s="13"/>
      <c r="I6303" s="1">
        <v>50394</v>
      </c>
      <c r="J6303" t="s">
        <v>168</v>
      </c>
      <c r="K6303" t="s">
        <v>605</v>
      </c>
    </row>
    <row r="6304" spans="2:11" ht="14">
      <c r="B6304" s="13"/>
      <c r="E6304" s="13"/>
      <c r="I6304" s="1">
        <v>50395</v>
      </c>
      <c r="J6304" t="s">
        <v>169</v>
      </c>
      <c r="K6304" t="s">
        <v>605</v>
      </c>
    </row>
    <row r="6305" spans="2:11" ht="14">
      <c r="B6305" s="13"/>
      <c r="E6305" s="13"/>
      <c r="I6305" s="1">
        <v>50396</v>
      </c>
      <c r="J6305" t="s">
        <v>170</v>
      </c>
      <c r="K6305" t="s">
        <v>605</v>
      </c>
    </row>
    <row r="6306" spans="2:11" ht="14">
      <c r="B6306" s="13"/>
      <c r="E6306" s="13"/>
      <c r="I6306" s="1">
        <v>50397</v>
      </c>
      <c r="J6306" t="s">
        <v>171</v>
      </c>
      <c r="K6306" t="s">
        <v>605</v>
      </c>
    </row>
    <row r="6307" spans="2:11" ht="14">
      <c r="B6307" s="13"/>
      <c r="E6307" s="13"/>
      <c r="I6307" s="1">
        <v>50398</v>
      </c>
      <c r="J6307" t="s">
        <v>100</v>
      </c>
      <c r="K6307" t="s">
        <v>605</v>
      </c>
    </row>
    <row r="6308" spans="2:11" ht="14">
      <c r="B6308" s="13"/>
      <c r="E6308" s="13"/>
      <c r="I6308" s="1">
        <v>50399</v>
      </c>
      <c r="J6308" t="s">
        <v>172</v>
      </c>
      <c r="K6308" t="s">
        <v>605</v>
      </c>
    </row>
    <row r="6309" spans="2:11" ht="14">
      <c r="B6309" s="13"/>
      <c r="E6309" s="13"/>
      <c r="I6309" s="1">
        <v>50400</v>
      </c>
      <c r="J6309" t="s">
        <v>173</v>
      </c>
      <c r="K6309" t="s">
        <v>605</v>
      </c>
    </row>
    <row r="6310" spans="2:11" ht="14">
      <c r="B6310" s="13"/>
      <c r="E6310" s="13"/>
      <c r="I6310" s="1">
        <v>50401</v>
      </c>
      <c r="J6310" t="s">
        <v>174</v>
      </c>
      <c r="K6310" t="s">
        <v>605</v>
      </c>
    </row>
    <row r="6311" spans="2:11" ht="14">
      <c r="B6311" s="13"/>
      <c r="E6311" s="13"/>
      <c r="I6311" s="1">
        <v>50402</v>
      </c>
      <c r="J6311" t="s">
        <v>175</v>
      </c>
      <c r="K6311" t="s">
        <v>605</v>
      </c>
    </row>
    <row r="6312" spans="2:11" ht="14">
      <c r="B6312" s="13"/>
      <c r="E6312" s="13"/>
      <c r="I6312" s="1">
        <v>50403</v>
      </c>
      <c r="J6312" t="s">
        <v>176</v>
      </c>
      <c r="K6312" t="s">
        <v>605</v>
      </c>
    </row>
    <row r="6313" spans="2:11" ht="14">
      <c r="B6313" s="13"/>
      <c r="E6313" s="13"/>
      <c r="I6313" s="1">
        <v>50404</v>
      </c>
      <c r="J6313" t="s">
        <v>177</v>
      </c>
      <c r="K6313" t="s">
        <v>605</v>
      </c>
    </row>
    <row r="6314" spans="2:11" ht="14">
      <c r="B6314" s="13"/>
      <c r="E6314" s="13"/>
      <c r="I6314" s="1">
        <v>50405</v>
      </c>
      <c r="J6314" t="s">
        <v>101</v>
      </c>
      <c r="K6314" t="s">
        <v>605</v>
      </c>
    </row>
    <row r="6315" spans="2:11" ht="14">
      <c r="B6315" s="13"/>
      <c r="E6315" s="13"/>
      <c r="I6315" s="1">
        <v>50406</v>
      </c>
      <c r="J6315" t="s">
        <v>178</v>
      </c>
      <c r="K6315" t="s">
        <v>605</v>
      </c>
    </row>
    <row r="6316" spans="2:11" ht="14">
      <c r="B6316" s="13"/>
      <c r="E6316" s="13"/>
      <c r="I6316" s="1">
        <v>50407</v>
      </c>
      <c r="J6316" t="s">
        <v>179</v>
      </c>
      <c r="K6316" t="s">
        <v>605</v>
      </c>
    </row>
    <row r="6317" spans="2:11" ht="14">
      <c r="B6317" s="13"/>
      <c r="E6317" s="13"/>
      <c r="I6317" s="1">
        <v>50408</v>
      </c>
      <c r="J6317" t="s">
        <v>180</v>
      </c>
      <c r="K6317" t="s">
        <v>605</v>
      </c>
    </row>
    <row r="6318" spans="2:11" ht="14">
      <c r="B6318" s="13"/>
      <c r="E6318" s="13"/>
      <c r="I6318" s="1">
        <v>50409</v>
      </c>
      <c r="J6318" t="s">
        <v>181</v>
      </c>
      <c r="K6318" t="s">
        <v>605</v>
      </c>
    </row>
    <row r="6319" spans="2:11" ht="14">
      <c r="B6319" s="13"/>
      <c r="E6319" s="13"/>
      <c r="I6319" s="1">
        <v>50410</v>
      </c>
      <c r="J6319" t="s">
        <v>182</v>
      </c>
      <c r="K6319" t="s">
        <v>605</v>
      </c>
    </row>
    <row r="6320" spans="2:11" ht="14">
      <c r="B6320" s="13"/>
      <c r="E6320" s="13"/>
      <c r="I6320" s="1">
        <v>50411</v>
      </c>
      <c r="J6320" t="s">
        <v>183</v>
      </c>
      <c r="K6320" t="s">
        <v>605</v>
      </c>
    </row>
    <row r="6321" spans="2:11" ht="14">
      <c r="B6321" s="13"/>
      <c r="E6321" s="13"/>
      <c r="I6321" s="1">
        <v>50412</v>
      </c>
      <c r="J6321" t="s">
        <v>102</v>
      </c>
      <c r="K6321" t="s">
        <v>605</v>
      </c>
    </row>
    <row r="6322" spans="2:11" ht="14">
      <c r="B6322" s="13"/>
      <c r="E6322" s="13"/>
      <c r="I6322" s="1">
        <v>50413</v>
      </c>
      <c r="J6322" t="s">
        <v>184</v>
      </c>
      <c r="K6322" t="s">
        <v>605</v>
      </c>
    </row>
    <row r="6323" spans="2:11" ht="14">
      <c r="B6323" s="13"/>
      <c r="E6323" s="13"/>
      <c r="I6323" s="1">
        <v>50414</v>
      </c>
      <c r="J6323" t="s">
        <v>185</v>
      </c>
      <c r="K6323" t="s">
        <v>605</v>
      </c>
    </row>
    <row r="6324" spans="2:11" ht="14">
      <c r="B6324" s="13"/>
      <c r="E6324" s="13"/>
      <c r="I6324" s="1">
        <v>50415</v>
      </c>
      <c r="J6324" t="s">
        <v>186</v>
      </c>
      <c r="K6324" t="s">
        <v>605</v>
      </c>
    </row>
    <row r="6325" spans="2:11" ht="14">
      <c r="B6325" s="13"/>
      <c r="E6325" s="13"/>
      <c r="I6325" s="1">
        <v>50416</v>
      </c>
      <c r="J6325" t="s">
        <v>187</v>
      </c>
      <c r="K6325" t="s">
        <v>605</v>
      </c>
    </row>
    <row r="6326" spans="2:11" ht="14">
      <c r="B6326" s="13"/>
      <c r="E6326" s="13"/>
      <c r="I6326" s="1">
        <v>50417</v>
      </c>
      <c r="J6326" t="s">
        <v>188</v>
      </c>
      <c r="K6326" t="s">
        <v>605</v>
      </c>
    </row>
    <row r="6327" spans="2:11" ht="14">
      <c r="B6327" s="13"/>
      <c r="E6327" s="13"/>
      <c r="I6327" s="1">
        <v>50418</v>
      </c>
      <c r="J6327" t="s">
        <v>189</v>
      </c>
      <c r="K6327" t="s">
        <v>605</v>
      </c>
    </row>
    <row r="6328" spans="2:11" ht="14">
      <c r="B6328" s="13"/>
      <c r="E6328" s="13"/>
      <c r="I6328" s="1">
        <v>50419</v>
      </c>
      <c r="J6328" t="s">
        <v>103</v>
      </c>
      <c r="K6328" t="s">
        <v>605</v>
      </c>
    </row>
    <row r="6329" spans="2:11" ht="14">
      <c r="B6329" s="13"/>
      <c r="E6329" s="13"/>
      <c r="I6329" s="1">
        <v>50420</v>
      </c>
      <c r="J6329" t="s">
        <v>190</v>
      </c>
      <c r="K6329" t="s">
        <v>605</v>
      </c>
    </row>
    <row r="6330" spans="2:11" ht="14">
      <c r="B6330" s="13"/>
      <c r="E6330" s="13"/>
      <c r="I6330" s="1">
        <v>50421</v>
      </c>
      <c r="J6330" t="s">
        <v>191</v>
      </c>
      <c r="K6330" t="s">
        <v>605</v>
      </c>
    </row>
    <row r="6331" spans="2:11" ht="14">
      <c r="B6331" s="13"/>
      <c r="E6331" s="13"/>
      <c r="I6331" s="1">
        <v>50422</v>
      </c>
      <c r="J6331" t="s">
        <v>192</v>
      </c>
      <c r="K6331" t="s">
        <v>605</v>
      </c>
    </row>
    <row r="6332" spans="2:11" ht="14">
      <c r="B6332" s="13"/>
      <c r="E6332" s="13"/>
      <c r="I6332" s="1">
        <v>50423</v>
      </c>
      <c r="J6332" t="s">
        <v>193</v>
      </c>
      <c r="K6332" t="s">
        <v>605</v>
      </c>
    </row>
    <row r="6333" spans="2:11" ht="14">
      <c r="B6333" s="13"/>
      <c r="E6333" s="13"/>
      <c r="I6333" s="1">
        <v>50424</v>
      </c>
      <c r="J6333" t="s">
        <v>194</v>
      </c>
      <c r="K6333" t="s">
        <v>605</v>
      </c>
    </row>
    <row r="6334" spans="2:11" ht="14">
      <c r="B6334" s="13"/>
      <c r="E6334" s="13"/>
      <c r="I6334" s="1">
        <v>50425</v>
      </c>
      <c r="J6334" t="s">
        <v>195</v>
      </c>
      <c r="K6334" t="s">
        <v>605</v>
      </c>
    </row>
    <row r="6335" spans="2:11" ht="14">
      <c r="B6335" s="13"/>
      <c r="E6335" s="13"/>
      <c r="I6335" s="1">
        <v>50426</v>
      </c>
      <c r="J6335" t="s">
        <v>104</v>
      </c>
      <c r="K6335" t="s">
        <v>605</v>
      </c>
    </row>
    <row r="6336" spans="2:11" ht="14">
      <c r="B6336" s="13"/>
      <c r="E6336" s="13"/>
      <c r="I6336" s="1">
        <v>50427</v>
      </c>
      <c r="J6336" t="s">
        <v>196</v>
      </c>
      <c r="K6336" t="s">
        <v>605</v>
      </c>
    </row>
    <row r="6337" spans="2:11" ht="14">
      <c r="B6337" s="13"/>
      <c r="E6337" s="13"/>
      <c r="I6337" s="1">
        <v>50428</v>
      </c>
      <c r="J6337" t="s">
        <v>197</v>
      </c>
      <c r="K6337" t="s">
        <v>605</v>
      </c>
    </row>
    <row r="6338" spans="2:11" ht="14">
      <c r="B6338" s="13"/>
      <c r="E6338" s="13"/>
      <c r="I6338" s="1">
        <v>50429</v>
      </c>
      <c r="J6338" t="s">
        <v>198</v>
      </c>
      <c r="K6338" t="s">
        <v>605</v>
      </c>
    </row>
    <row r="6339" spans="2:11" ht="14">
      <c r="B6339" s="13"/>
      <c r="E6339" s="13"/>
      <c r="I6339" s="1">
        <v>50430</v>
      </c>
      <c r="J6339" t="s">
        <v>199</v>
      </c>
      <c r="K6339" t="s">
        <v>605</v>
      </c>
    </row>
    <row r="6340" spans="2:11" ht="14">
      <c r="B6340" s="13"/>
      <c r="E6340" s="13"/>
      <c r="I6340" s="1">
        <v>50431</v>
      </c>
      <c r="J6340" t="s">
        <v>200</v>
      </c>
      <c r="K6340" t="s">
        <v>605</v>
      </c>
    </row>
    <row r="6341" spans="2:11" ht="14">
      <c r="B6341" s="13"/>
      <c r="E6341" s="13"/>
      <c r="I6341" s="1">
        <v>50432</v>
      </c>
      <c r="J6341" t="s">
        <v>201</v>
      </c>
      <c r="K6341" t="s">
        <v>605</v>
      </c>
    </row>
    <row r="6342" spans="2:11" ht="14">
      <c r="B6342" s="13"/>
      <c r="E6342" s="13"/>
      <c r="I6342" s="1">
        <v>50433</v>
      </c>
      <c r="J6342" t="s">
        <v>105</v>
      </c>
      <c r="K6342" t="s">
        <v>605</v>
      </c>
    </row>
    <row r="6343" spans="2:11" ht="14">
      <c r="B6343" s="13"/>
      <c r="E6343" s="13"/>
      <c r="I6343" s="1">
        <v>50434</v>
      </c>
      <c r="J6343" t="s">
        <v>202</v>
      </c>
      <c r="K6343" t="s">
        <v>605</v>
      </c>
    </row>
    <row r="6344" spans="2:11" ht="14">
      <c r="B6344" s="13"/>
      <c r="E6344" s="13"/>
      <c r="I6344" s="1">
        <v>50435</v>
      </c>
      <c r="J6344" t="s">
        <v>203</v>
      </c>
      <c r="K6344" t="s">
        <v>605</v>
      </c>
    </row>
    <row r="6345" spans="2:11" ht="14">
      <c r="B6345" s="13"/>
      <c r="E6345" s="13"/>
      <c r="I6345" s="1">
        <v>50436</v>
      </c>
      <c r="J6345" t="s">
        <v>204</v>
      </c>
      <c r="K6345" t="s">
        <v>605</v>
      </c>
    </row>
    <row r="6346" spans="2:11" ht="14">
      <c r="B6346" s="13"/>
      <c r="E6346" s="13"/>
      <c r="I6346" s="1">
        <v>50437</v>
      </c>
      <c r="J6346" t="s">
        <v>205</v>
      </c>
      <c r="K6346" t="s">
        <v>605</v>
      </c>
    </row>
    <row r="6347" spans="2:11" ht="14">
      <c r="B6347" s="13"/>
      <c r="E6347" s="13"/>
      <c r="I6347" s="1">
        <v>50438</v>
      </c>
      <c r="J6347" t="s">
        <v>206</v>
      </c>
      <c r="K6347" t="s">
        <v>605</v>
      </c>
    </row>
    <row r="6348" spans="2:11" ht="14">
      <c r="B6348" s="13"/>
      <c r="E6348" s="13"/>
      <c r="I6348" s="1">
        <v>50439</v>
      </c>
      <c r="J6348" t="s">
        <v>207</v>
      </c>
      <c r="K6348" t="s">
        <v>605</v>
      </c>
    </row>
    <row r="6349" spans="2:11" ht="14">
      <c r="B6349" s="13"/>
      <c r="E6349" s="13"/>
      <c r="I6349" s="1">
        <v>50440</v>
      </c>
      <c r="J6349" t="s">
        <v>106</v>
      </c>
      <c r="K6349" t="s">
        <v>605</v>
      </c>
    </row>
    <row r="6350" spans="2:11" ht="14">
      <c r="B6350" s="13"/>
      <c r="E6350" s="13"/>
      <c r="I6350" s="1">
        <v>50441</v>
      </c>
      <c r="J6350" t="s">
        <v>208</v>
      </c>
      <c r="K6350" t="s">
        <v>605</v>
      </c>
    </row>
    <row r="6351" spans="2:11" ht="14">
      <c r="B6351" s="13"/>
      <c r="E6351" s="13"/>
      <c r="I6351" s="1">
        <v>50442</v>
      </c>
      <c r="J6351" t="s">
        <v>536</v>
      </c>
      <c r="K6351" t="s">
        <v>605</v>
      </c>
    </row>
    <row r="6352" spans="2:11" ht="14">
      <c r="B6352" s="13"/>
      <c r="E6352" s="13"/>
      <c r="I6352" s="1">
        <v>50443</v>
      </c>
      <c r="J6352" t="s">
        <v>538</v>
      </c>
      <c r="K6352" t="s">
        <v>605</v>
      </c>
    </row>
    <row r="6353" spans="2:11" ht="14">
      <c r="B6353" s="13"/>
      <c r="E6353" s="13"/>
      <c r="I6353" s="1">
        <v>50444</v>
      </c>
      <c r="J6353" t="s">
        <v>539</v>
      </c>
      <c r="K6353" t="s">
        <v>605</v>
      </c>
    </row>
    <row r="6354" spans="2:11" ht="14">
      <c r="B6354" s="13"/>
      <c r="E6354" s="13"/>
      <c r="I6354" s="1">
        <v>50445</v>
      </c>
      <c r="J6354" t="s">
        <v>528</v>
      </c>
      <c r="K6354" t="s">
        <v>605</v>
      </c>
    </row>
    <row r="6355" spans="2:11" ht="14">
      <c r="B6355" s="13"/>
      <c r="E6355" s="13"/>
      <c r="I6355" s="1">
        <v>50446</v>
      </c>
      <c r="J6355" t="s">
        <v>542</v>
      </c>
      <c r="K6355" t="s">
        <v>605</v>
      </c>
    </row>
    <row r="6356" spans="2:11" ht="14">
      <c r="B6356" s="13"/>
      <c r="E6356" s="13"/>
      <c r="I6356" s="1">
        <v>50447</v>
      </c>
      <c r="J6356" t="s">
        <v>544</v>
      </c>
      <c r="K6356" t="s">
        <v>605</v>
      </c>
    </row>
    <row r="6357" spans="2:11" ht="14">
      <c r="B6357" s="13"/>
      <c r="E6357" s="13"/>
      <c r="I6357" s="1">
        <v>50448</v>
      </c>
      <c r="J6357" t="s">
        <v>546</v>
      </c>
      <c r="K6357" t="s">
        <v>605</v>
      </c>
    </row>
    <row r="6358" spans="2:11" ht="14">
      <c r="B6358" s="13"/>
      <c r="E6358" s="13"/>
      <c r="I6358" s="1">
        <v>50449</v>
      </c>
      <c r="J6358" t="s">
        <v>548</v>
      </c>
      <c r="K6358" t="s">
        <v>605</v>
      </c>
    </row>
    <row r="6359" spans="2:11" ht="14">
      <c r="B6359" s="13"/>
      <c r="E6359" s="13"/>
      <c r="I6359" s="1">
        <v>50450</v>
      </c>
      <c r="J6359" t="s">
        <v>550</v>
      </c>
      <c r="K6359" t="s">
        <v>605</v>
      </c>
    </row>
    <row r="6360" spans="2:11" ht="14">
      <c r="B6360" s="13"/>
      <c r="E6360" s="13"/>
      <c r="I6360" s="1">
        <v>50451</v>
      </c>
      <c r="J6360" t="s">
        <v>551</v>
      </c>
      <c r="K6360" t="s">
        <v>605</v>
      </c>
    </row>
    <row r="6361" spans="2:11" ht="14">
      <c r="B6361" s="13"/>
      <c r="E6361" s="13"/>
      <c r="I6361" s="1">
        <v>50452</v>
      </c>
      <c r="J6361" t="s">
        <v>529</v>
      </c>
      <c r="K6361" t="s">
        <v>605</v>
      </c>
    </row>
    <row r="6362" spans="2:11" ht="14">
      <c r="B6362" s="13"/>
      <c r="E6362" s="13"/>
      <c r="I6362" s="1">
        <v>50453</v>
      </c>
      <c r="J6362" t="s">
        <v>552</v>
      </c>
      <c r="K6362" t="s">
        <v>605</v>
      </c>
    </row>
    <row r="6363" spans="2:11" ht="14">
      <c r="B6363" s="13"/>
      <c r="E6363" s="13"/>
      <c r="I6363" s="1">
        <v>50454</v>
      </c>
      <c r="J6363" t="s">
        <v>553</v>
      </c>
      <c r="K6363" t="s">
        <v>605</v>
      </c>
    </row>
    <row r="6364" spans="2:11" ht="14">
      <c r="B6364" s="13"/>
      <c r="E6364" s="13"/>
      <c r="I6364" s="1">
        <v>50455</v>
      </c>
      <c r="J6364" t="s">
        <v>554</v>
      </c>
      <c r="K6364" t="s">
        <v>605</v>
      </c>
    </row>
    <row r="6365" spans="2:11" ht="14">
      <c r="B6365" s="13"/>
      <c r="E6365" s="13"/>
      <c r="I6365" s="1">
        <v>50456</v>
      </c>
      <c r="J6365" t="s">
        <v>555</v>
      </c>
      <c r="K6365" t="s">
        <v>605</v>
      </c>
    </row>
    <row r="6366" spans="2:11" ht="14">
      <c r="B6366" s="13"/>
      <c r="E6366" s="13"/>
      <c r="I6366" s="1">
        <v>50457</v>
      </c>
      <c r="J6366" t="s">
        <v>556</v>
      </c>
      <c r="K6366" t="s">
        <v>605</v>
      </c>
    </row>
    <row r="6367" spans="2:11" ht="14">
      <c r="B6367" s="13"/>
      <c r="E6367" s="13"/>
      <c r="I6367" s="1">
        <v>50458</v>
      </c>
      <c r="J6367" t="s">
        <v>558</v>
      </c>
      <c r="K6367" t="s">
        <v>605</v>
      </c>
    </row>
    <row r="6368" spans="2:11" ht="14">
      <c r="B6368" s="13"/>
      <c r="E6368" s="13"/>
      <c r="I6368" s="1">
        <v>50459</v>
      </c>
      <c r="J6368" t="s">
        <v>530</v>
      </c>
      <c r="K6368" t="s">
        <v>605</v>
      </c>
    </row>
    <row r="6369" spans="2:11" ht="14">
      <c r="B6369" s="13"/>
      <c r="E6369" s="13"/>
      <c r="I6369" s="1">
        <v>50460</v>
      </c>
      <c r="J6369" t="s">
        <v>559</v>
      </c>
      <c r="K6369" t="s">
        <v>605</v>
      </c>
    </row>
    <row r="6370" spans="2:11" ht="14">
      <c r="B6370" s="13"/>
      <c r="E6370" s="13"/>
      <c r="I6370" s="1">
        <v>50461</v>
      </c>
      <c r="J6370" t="s">
        <v>560</v>
      </c>
      <c r="K6370" t="s">
        <v>605</v>
      </c>
    </row>
    <row r="6371" spans="2:11" ht="14">
      <c r="B6371" s="13"/>
      <c r="E6371" s="13"/>
      <c r="I6371" s="1">
        <v>50462</v>
      </c>
      <c r="J6371" t="s">
        <v>561</v>
      </c>
      <c r="K6371" t="s">
        <v>605</v>
      </c>
    </row>
    <row r="6372" spans="2:11" ht="14">
      <c r="B6372" s="13"/>
      <c r="E6372" s="13"/>
      <c r="I6372" s="1">
        <v>50463</v>
      </c>
      <c r="J6372" t="s">
        <v>562</v>
      </c>
      <c r="K6372" t="s">
        <v>605</v>
      </c>
    </row>
    <row r="6373" spans="2:11" ht="14">
      <c r="B6373" s="13"/>
      <c r="E6373" s="13"/>
      <c r="I6373" s="1">
        <v>50464</v>
      </c>
      <c r="J6373" t="s">
        <v>563</v>
      </c>
      <c r="K6373" t="s">
        <v>605</v>
      </c>
    </row>
    <row r="6374" spans="2:11" ht="14">
      <c r="B6374" s="13"/>
      <c r="E6374" s="13"/>
      <c r="I6374" s="1">
        <v>50465</v>
      </c>
      <c r="J6374" t="s">
        <v>564</v>
      </c>
      <c r="K6374" t="s">
        <v>605</v>
      </c>
    </row>
    <row r="6375" spans="2:11" ht="14">
      <c r="B6375" s="13"/>
      <c r="E6375" s="13"/>
      <c r="I6375" s="1">
        <v>50466</v>
      </c>
      <c r="J6375" t="s">
        <v>531</v>
      </c>
      <c r="K6375" t="s">
        <v>605</v>
      </c>
    </row>
    <row r="6376" spans="2:11" ht="14">
      <c r="B6376" s="13"/>
      <c r="E6376" s="13"/>
      <c r="I6376" s="1">
        <v>50467</v>
      </c>
      <c r="J6376" t="s">
        <v>565</v>
      </c>
      <c r="K6376" t="s">
        <v>605</v>
      </c>
    </row>
    <row r="6377" spans="2:11" ht="14">
      <c r="B6377" s="13"/>
      <c r="E6377" s="13"/>
      <c r="I6377" s="1">
        <v>50468</v>
      </c>
      <c r="J6377" t="s">
        <v>566</v>
      </c>
      <c r="K6377" t="s">
        <v>605</v>
      </c>
    </row>
    <row r="6378" spans="2:11" ht="14">
      <c r="B6378" s="13"/>
      <c r="E6378" s="13"/>
      <c r="I6378" s="1">
        <v>50469</v>
      </c>
      <c r="J6378" t="s">
        <v>567</v>
      </c>
      <c r="K6378" t="s">
        <v>605</v>
      </c>
    </row>
    <row r="6379" spans="2:11" ht="14">
      <c r="B6379" s="13"/>
      <c r="E6379" s="13"/>
      <c r="I6379" s="1">
        <v>50470</v>
      </c>
      <c r="J6379" t="s">
        <v>568</v>
      </c>
      <c r="K6379" t="s">
        <v>605</v>
      </c>
    </row>
    <row r="6380" spans="2:11" ht="14">
      <c r="B6380" s="13"/>
      <c r="E6380" s="13"/>
      <c r="I6380" s="1">
        <v>50471</v>
      </c>
      <c r="J6380" t="s">
        <v>569</v>
      </c>
      <c r="K6380" t="s">
        <v>605</v>
      </c>
    </row>
    <row r="6381" spans="2:11" ht="14">
      <c r="B6381" s="13"/>
      <c r="E6381" s="13"/>
      <c r="I6381" s="1">
        <v>50472</v>
      </c>
      <c r="J6381" t="s">
        <v>537</v>
      </c>
      <c r="K6381" t="s">
        <v>605</v>
      </c>
    </row>
    <row r="6382" spans="2:11" ht="14">
      <c r="B6382" s="13"/>
      <c r="E6382" s="13"/>
      <c r="I6382" s="1">
        <v>50473</v>
      </c>
      <c r="J6382" t="s">
        <v>532</v>
      </c>
      <c r="K6382" t="s">
        <v>605</v>
      </c>
    </row>
    <row r="6383" spans="2:11" ht="14">
      <c r="B6383" s="13"/>
      <c r="E6383" s="13"/>
      <c r="I6383" s="1">
        <v>50474</v>
      </c>
      <c r="J6383" t="s">
        <v>540</v>
      </c>
      <c r="K6383" t="s">
        <v>605</v>
      </c>
    </row>
    <row r="6384" spans="2:11" ht="14">
      <c r="B6384" s="13"/>
      <c r="E6384" s="13"/>
      <c r="I6384" s="1">
        <v>50475</v>
      </c>
      <c r="J6384" t="s">
        <v>541</v>
      </c>
      <c r="K6384" t="s">
        <v>605</v>
      </c>
    </row>
    <row r="6385" spans="2:11" ht="14">
      <c r="B6385" s="13"/>
      <c r="E6385" s="13"/>
      <c r="I6385" s="1">
        <v>50476</v>
      </c>
      <c r="J6385" t="s">
        <v>543</v>
      </c>
      <c r="K6385" t="s">
        <v>605</v>
      </c>
    </row>
    <row r="6386" spans="2:11" ht="14">
      <c r="B6386" s="13"/>
      <c r="E6386" s="13"/>
      <c r="I6386" s="1">
        <v>50477</v>
      </c>
      <c r="J6386" t="s">
        <v>545</v>
      </c>
      <c r="K6386" t="s">
        <v>605</v>
      </c>
    </row>
    <row r="6387" spans="2:11" ht="14">
      <c r="B6387" s="13"/>
      <c r="E6387" s="13"/>
      <c r="I6387" s="1">
        <v>50478</v>
      </c>
      <c r="J6387" t="s">
        <v>547</v>
      </c>
      <c r="K6387" t="s">
        <v>605</v>
      </c>
    </row>
    <row r="6388" spans="2:11" ht="14">
      <c r="B6388" s="13"/>
      <c r="E6388" s="13"/>
      <c r="I6388" s="1">
        <v>50479</v>
      </c>
      <c r="J6388" t="s">
        <v>549</v>
      </c>
      <c r="K6388" t="s">
        <v>605</v>
      </c>
    </row>
    <row r="6389" spans="2:11" ht="14">
      <c r="B6389" s="13"/>
      <c r="E6389" s="13"/>
      <c r="I6389" s="1">
        <v>50480</v>
      </c>
      <c r="J6389" t="s">
        <v>533</v>
      </c>
      <c r="K6389" t="s">
        <v>605</v>
      </c>
    </row>
    <row r="6390" spans="2:11" ht="14">
      <c r="B6390" s="13"/>
      <c r="E6390" s="13"/>
      <c r="I6390" s="1">
        <v>50481</v>
      </c>
      <c r="J6390" t="s">
        <v>570</v>
      </c>
      <c r="K6390" t="s">
        <v>605</v>
      </c>
    </row>
    <row r="6391" spans="2:11" ht="14">
      <c r="B6391" s="13"/>
      <c r="E6391" s="13"/>
      <c r="I6391" s="1">
        <v>50482</v>
      </c>
      <c r="J6391" t="s">
        <v>571</v>
      </c>
      <c r="K6391" t="s">
        <v>605</v>
      </c>
    </row>
    <row r="6392" spans="2:11" ht="14">
      <c r="B6392" s="13"/>
      <c r="E6392" s="13"/>
      <c r="I6392" s="1">
        <v>50483</v>
      </c>
      <c r="J6392" t="s">
        <v>572</v>
      </c>
      <c r="K6392" t="s">
        <v>605</v>
      </c>
    </row>
    <row r="6393" spans="2:11" ht="14">
      <c r="B6393" s="13"/>
      <c r="E6393" s="13"/>
      <c r="I6393" s="1">
        <v>50484</v>
      </c>
      <c r="J6393" t="s">
        <v>573</v>
      </c>
      <c r="K6393" t="s">
        <v>605</v>
      </c>
    </row>
    <row r="6394" spans="2:11" ht="14">
      <c r="B6394" s="13"/>
      <c r="E6394" s="13"/>
      <c r="I6394" s="1">
        <v>50485</v>
      </c>
      <c r="J6394" t="s">
        <v>574</v>
      </c>
      <c r="K6394" t="s">
        <v>605</v>
      </c>
    </row>
    <row r="6395" spans="2:11" ht="14">
      <c r="B6395" s="13"/>
      <c r="E6395" s="13"/>
      <c r="I6395" s="1">
        <v>50486</v>
      </c>
      <c r="J6395" t="s">
        <v>557</v>
      </c>
      <c r="K6395" t="s">
        <v>605</v>
      </c>
    </row>
    <row r="6396" spans="2:11" ht="14">
      <c r="B6396" s="13"/>
      <c r="E6396" s="13"/>
      <c r="I6396" s="1">
        <v>50487</v>
      </c>
      <c r="J6396" t="s">
        <v>534</v>
      </c>
      <c r="K6396" t="s">
        <v>605</v>
      </c>
    </row>
    <row r="6397" spans="2:11" ht="14">
      <c r="B6397" s="13"/>
      <c r="E6397" s="13"/>
      <c r="I6397" s="1">
        <v>50488</v>
      </c>
      <c r="J6397" t="s">
        <v>575</v>
      </c>
      <c r="K6397" t="s">
        <v>605</v>
      </c>
    </row>
    <row r="6398" spans="2:11" ht="14">
      <c r="B6398" s="13"/>
      <c r="E6398" s="13"/>
      <c r="I6398" s="1">
        <v>50489</v>
      </c>
      <c r="J6398" t="s">
        <v>576</v>
      </c>
      <c r="K6398" t="s">
        <v>605</v>
      </c>
    </row>
    <row r="6399" spans="2:11" ht="14">
      <c r="B6399" s="13"/>
      <c r="E6399" s="13"/>
      <c r="I6399" s="1">
        <v>50490</v>
      </c>
      <c r="J6399" t="s">
        <v>577</v>
      </c>
      <c r="K6399" t="s">
        <v>605</v>
      </c>
    </row>
    <row r="6400" spans="2:11" ht="14">
      <c r="B6400" s="13"/>
      <c r="E6400" s="13"/>
      <c r="I6400" s="1">
        <v>50491</v>
      </c>
      <c r="J6400" t="s">
        <v>578</v>
      </c>
      <c r="K6400" t="s">
        <v>605</v>
      </c>
    </row>
    <row r="6401" spans="2:11" ht="14">
      <c r="B6401" s="13"/>
      <c r="E6401" s="13"/>
      <c r="I6401" s="1">
        <v>50492</v>
      </c>
      <c r="J6401" t="s">
        <v>579</v>
      </c>
      <c r="K6401" t="s">
        <v>605</v>
      </c>
    </row>
    <row r="6402" spans="2:11" ht="14">
      <c r="B6402" s="13"/>
      <c r="E6402" s="13"/>
      <c r="I6402" s="1">
        <v>50493</v>
      </c>
      <c r="J6402" t="s">
        <v>580</v>
      </c>
      <c r="K6402" t="s">
        <v>605</v>
      </c>
    </row>
    <row r="6403" spans="2:11" ht="14">
      <c r="B6403" s="13"/>
      <c r="E6403" s="13"/>
      <c r="I6403" s="1">
        <v>50494</v>
      </c>
      <c r="J6403" t="s">
        <v>535</v>
      </c>
      <c r="K6403" t="s">
        <v>605</v>
      </c>
    </row>
    <row r="6404" spans="2:11" ht="14">
      <c r="B6404" s="13"/>
      <c r="E6404" s="13"/>
      <c r="I6404" s="1">
        <v>50495</v>
      </c>
      <c r="J6404" t="s">
        <v>581</v>
      </c>
      <c r="K6404" t="s">
        <v>605</v>
      </c>
    </row>
    <row r="6405" spans="2:11" ht="14">
      <c r="B6405" s="13"/>
      <c r="E6405" s="13"/>
      <c r="I6405" s="1">
        <v>50496</v>
      </c>
      <c r="J6405" t="s">
        <v>582</v>
      </c>
      <c r="K6405" t="s">
        <v>605</v>
      </c>
    </row>
    <row r="6406" spans="2:11" ht="14">
      <c r="B6406" s="13"/>
      <c r="E6406" s="13"/>
      <c r="I6406" s="1">
        <v>50497</v>
      </c>
      <c r="J6406" t="s">
        <v>583</v>
      </c>
      <c r="K6406" t="s">
        <v>605</v>
      </c>
    </row>
    <row r="6407" spans="2:11" ht="14">
      <c r="B6407" s="13"/>
      <c r="E6407" s="13"/>
      <c r="I6407" s="1">
        <v>50498</v>
      </c>
      <c r="J6407" t="s">
        <v>584</v>
      </c>
      <c r="K6407" t="s">
        <v>605</v>
      </c>
    </row>
    <row r="6408" spans="2:11" ht="14">
      <c r="B6408" s="13"/>
      <c r="E6408" s="13"/>
      <c r="I6408" s="1">
        <v>50499</v>
      </c>
      <c r="J6408" t="s">
        <v>585</v>
      </c>
      <c r="K6408" t="s">
        <v>605</v>
      </c>
    </row>
    <row r="6409" spans="2:11" ht="14">
      <c r="B6409" s="13"/>
      <c r="E6409" s="13"/>
      <c r="I6409" s="1">
        <v>50500</v>
      </c>
      <c r="J6409" t="s">
        <v>586</v>
      </c>
      <c r="K6409" t="s">
        <v>605</v>
      </c>
    </row>
    <row r="6410" spans="2:11" ht="14">
      <c r="B6410" s="13"/>
      <c r="E6410" s="13"/>
      <c r="I6410" s="1">
        <v>50501</v>
      </c>
      <c r="J6410" t="s">
        <v>238</v>
      </c>
      <c r="K6410" t="s">
        <v>605</v>
      </c>
    </row>
    <row r="6411" spans="2:11" ht="14">
      <c r="B6411" s="13"/>
      <c r="E6411" s="13"/>
      <c r="I6411" s="1">
        <v>50502</v>
      </c>
      <c r="J6411" t="s">
        <v>239</v>
      </c>
      <c r="K6411" t="s">
        <v>605</v>
      </c>
    </row>
    <row r="6412" spans="2:11" ht="14">
      <c r="B6412" s="13"/>
      <c r="E6412" s="13"/>
      <c r="I6412" s="1">
        <v>50503</v>
      </c>
      <c r="J6412" t="s">
        <v>61</v>
      </c>
      <c r="K6412" t="s">
        <v>605</v>
      </c>
    </row>
    <row r="6413" spans="2:11" ht="14">
      <c r="B6413" s="13"/>
      <c r="E6413" s="13"/>
      <c r="I6413" s="1">
        <v>50504</v>
      </c>
      <c r="J6413" t="s">
        <v>240</v>
      </c>
      <c r="K6413" t="s">
        <v>605</v>
      </c>
    </row>
    <row r="6414" spans="2:11" ht="14">
      <c r="B6414" s="13"/>
      <c r="E6414" s="13"/>
      <c r="I6414" s="1">
        <v>50505</v>
      </c>
      <c r="J6414" t="s">
        <v>241</v>
      </c>
      <c r="K6414" t="s">
        <v>605</v>
      </c>
    </row>
    <row r="6415" spans="2:11" ht="14">
      <c r="B6415" s="13"/>
      <c r="E6415" s="13"/>
      <c r="I6415" s="1">
        <v>50506</v>
      </c>
      <c r="J6415" t="s">
        <v>242</v>
      </c>
      <c r="K6415" t="s">
        <v>605</v>
      </c>
    </row>
    <row r="6416" spans="2:11" ht="14">
      <c r="B6416" s="13"/>
      <c r="E6416" s="13"/>
      <c r="I6416" s="1">
        <v>50507</v>
      </c>
      <c r="J6416" t="s">
        <v>243</v>
      </c>
      <c r="K6416" t="s">
        <v>605</v>
      </c>
    </row>
    <row r="6417" spans="2:11" ht="14">
      <c r="B6417" s="13"/>
      <c r="E6417" s="13"/>
      <c r="I6417" s="1">
        <v>50508</v>
      </c>
      <c r="J6417" t="s">
        <v>244</v>
      </c>
      <c r="K6417" t="s">
        <v>605</v>
      </c>
    </row>
    <row r="6418" spans="2:11" ht="14">
      <c r="B6418" s="13"/>
      <c r="E6418" s="13"/>
      <c r="I6418" s="1">
        <v>50509</v>
      </c>
      <c r="J6418" t="s">
        <v>245</v>
      </c>
      <c r="K6418" t="s">
        <v>605</v>
      </c>
    </row>
    <row r="6419" spans="2:11" ht="14">
      <c r="B6419" s="13"/>
      <c r="E6419" s="13"/>
      <c r="I6419" s="1">
        <v>50510</v>
      </c>
      <c r="J6419" t="s">
        <v>62</v>
      </c>
      <c r="K6419" t="s">
        <v>605</v>
      </c>
    </row>
    <row r="6420" spans="2:11" ht="14">
      <c r="B6420" s="13"/>
      <c r="E6420" s="13"/>
      <c r="I6420" s="1">
        <v>50511</v>
      </c>
      <c r="J6420" t="s">
        <v>246</v>
      </c>
      <c r="K6420" t="s">
        <v>605</v>
      </c>
    </row>
    <row r="6421" spans="2:11" ht="14">
      <c r="B6421" s="13"/>
      <c r="E6421" s="13"/>
      <c r="I6421" s="1">
        <v>50512</v>
      </c>
      <c r="J6421" t="s">
        <v>247</v>
      </c>
      <c r="K6421" t="s">
        <v>605</v>
      </c>
    </row>
    <row r="6422" spans="2:11" ht="14">
      <c r="B6422" s="13"/>
      <c r="E6422" s="13"/>
      <c r="I6422" s="1">
        <v>50513</v>
      </c>
      <c r="J6422" t="s">
        <v>248</v>
      </c>
      <c r="K6422" t="s">
        <v>605</v>
      </c>
    </row>
    <row r="6423" spans="2:11" ht="14">
      <c r="B6423" s="13"/>
      <c r="E6423" s="13"/>
      <c r="I6423" s="1">
        <v>50514</v>
      </c>
      <c r="J6423" t="s">
        <v>249</v>
      </c>
      <c r="K6423" t="s">
        <v>605</v>
      </c>
    </row>
    <row r="6424" spans="2:11" ht="14">
      <c r="B6424" s="13"/>
      <c r="E6424" s="13"/>
      <c r="I6424" s="1">
        <v>50515</v>
      </c>
      <c r="J6424" t="s">
        <v>59</v>
      </c>
      <c r="K6424" t="s">
        <v>605</v>
      </c>
    </row>
    <row r="6425" spans="2:11" ht="14">
      <c r="B6425" s="13"/>
      <c r="E6425" s="13"/>
      <c r="I6425" s="1">
        <v>50516</v>
      </c>
      <c r="J6425" t="s">
        <v>250</v>
      </c>
      <c r="K6425" t="s">
        <v>605</v>
      </c>
    </row>
    <row r="6426" spans="2:11" ht="14">
      <c r="B6426" s="13"/>
      <c r="E6426" s="13"/>
      <c r="I6426" s="1">
        <v>50517</v>
      </c>
      <c r="J6426" t="s">
        <v>63</v>
      </c>
      <c r="K6426" t="s">
        <v>605</v>
      </c>
    </row>
    <row r="6427" spans="2:11" ht="14">
      <c r="B6427" s="13"/>
      <c r="E6427" s="13"/>
      <c r="I6427" s="1">
        <v>50518</v>
      </c>
      <c r="J6427" t="s">
        <v>251</v>
      </c>
      <c r="K6427" t="s">
        <v>605</v>
      </c>
    </row>
    <row r="6428" spans="2:11" ht="14">
      <c r="B6428" s="13"/>
      <c r="E6428" s="13"/>
      <c r="I6428" s="1">
        <v>50519</v>
      </c>
      <c r="J6428" t="s">
        <v>252</v>
      </c>
      <c r="K6428" t="s">
        <v>605</v>
      </c>
    </row>
    <row r="6429" spans="2:11" ht="14">
      <c r="B6429" s="13"/>
      <c r="E6429" s="13"/>
      <c r="I6429" s="1">
        <v>50520</v>
      </c>
      <c r="J6429" t="s">
        <v>253</v>
      </c>
      <c r="K6429" t="s">
        <v>605</v>
      </c>
    </row>
    <row r="6430" spans="2:11" ht="14">
      <c r="B6430" s="13"/>
      <c r="E6430" s="13"/>
      <c r="I6430" s="1">
        <v>50521</v>
      </c>
      <c r="J6430" t="s">
        <v>46</v>
      </c>
      <c r="K6430" t="s">
        <v>605</v>
      </c>
    </row>
    <row r="6431" spans="2:11" ht="14">
      <c r="B6431" s="13"/>
      <c r="E6431" s="13"/>
      <c r="I6431" s="1">
        <v>50522</v>
      </c>
      <c r="J6431" t="s">
        <v>254</v>
      </c>
      <c r="K6431" t="s">
        <v>605</v>
      </c>
    </row>
    <row r="6432" spans="2:11" ht="14">
      <c r="B6432" s="13"/>
      <c r="E6432" s="13"/>
      <c r="I6432" s="1">
        <v>50523</v>
      </c>
      <c r="J6432" t="s">
        <v>255</v>
      </c>
      <c r="K6432" t="s">
        <v>605</v>
      </c>
    </row>
    <row r="6433" spans="2:11" ht="14">
      <c r="B6433" s="13"/>
      <c r="E6433" s="13"/>
      <c r="I6433" s="1">
        <v>50524</v>
      </c>
      <c r="J6433" t="s">
        <v>64</v>
      </c>
      <c r="K6433" t="s">
        <v>605</v>
      </c>
    </row>
    <row r="6434" spans="2:11" ht="14">
      <c r="B6434" s="13"/>
      <c r="E6434" s="13"/>
      <c r="I6434" s="1">
        <v>50525</v>
      </c>
      <c r="J6434" t="s">
        <v>256</v>
      </c>
      <c r="K6434" t="s">
        <v>605</v>
      </c>
    </row>
    <row r="6435" spans="2:11" ht="14">
      <c r="B6435" s="13"/>
      <c r="E6435" s="13"/>
      <c r="I6435" s="1">
        <v>50526</v>
      </c>
      <c r="J6435" t="s">
        <v>257</v>
      </c>
      <c r="K6435" t="s">
        <v>605</v>
      </c>
    </row>
    <row r="6436" spans="2:11" ht="14">
      <c r="B6436" s="13"/>
      <c r="E6436" s="13"/>
      <c r="I6436" s="1">
        <v>50527</v>
      </c>
      <c r="J6436" t="s">
        <v>258</v>
      </c>
      <c r="K6436" t="s">
        <v>605</v>
      </c>
    </row>
    <row r="6437" spans="2:11" ht="14">
      <c r="B6437" s="13"/>
      <c r="E6437" s="13"/>
      <c r="I6437" s="1">
        <v>50528</v>
      </c>
      <c r="J6437" t="s">
        <v>259</v>
      </c>
      <c r="K6437" t="s">
        <v>605</v>
      </c>
    </row>
    <row r="6438" spans="2:11" ht="14">
      <c r="B6438" s="13"/>
      <c r="E6438" s="13"/>
      <c r="I6438" s="1">
        <v>50529</v>
      </c>
      <c r="J6438" t="s">
        <v>260</v>
      </c>
      <c r="K6438" t="s">
        <v>605</v>
      </c>
    </row>
    <row r="6439" spans="2:11" ht="14">
      <c r="B6439" s="13"/>
      <c r="E6439" s="13"/>
      <c r="I6439" s="1">
        <v>50530</v>
      </c>
      <c r="J6439" t="s">
        <v>261</v>
      </c>
      <c r="K6439" t="s">
        <v>605</v>
      </c>
    </row>
    <row r="6440" spans="2:11" ht="14">
      <c r="B6440" s="13"/>
      <c r="E6440" s="13"/>
      <c r="I6440" s="1">
        <v>50531</v>
      </c>
      <c r="J6440" t="s">
        <v>65</v>
      </c>
      <c r="K6440" t="s">
        <v>605</v>
      </c>
    </row>
    <row r="6441" spans="2:11" ht="14">
      <c r="B6441" s="13"/>
      <c r="E6441" s="13"/>
      <c r="I6441" s="1">
        <v>50532</v>
      </c>
      <c r="J6441" t="s">
        <v>262</v>
      </c>
      <c r="K6441" t="s">
        <v>605</v>
      </c>
    </row>
    <row r="6442" spans="2:11" ht="14">
      <c r="B6442" s="13"/>
      <c r="E6442" s="13"/>
      <c r="I6442" s="1">
        <v>50533</v>
      </c>
      <c r="J6442" t="s">
        <v>263</v>
      </c>
      <c r="K6442" t="s">
        <v>605</v>
      </c>
    </row>
    <row r="6443" spans="2:11" ht="14">
      <c r="B6443" s="13"/>
      <c r="E6443" s="13"/>
      <c r="I6443" s="1">
        <v>50534</v>
      </c>
      <c r="J6443" t="s">
        <v>264</v>
      </c>
      <c r="K6443" t="s">
        <v>605</v>
      </c>
    </row>
    <row r="6444" spans="2:11" ht="14">
      <c r="B6444" s="13"/>
      <c r="E6444" s="13"/>
      <c r="I6444" s="1">
        <v>50535</v>
      </c>
      <c r="J6444" t="s">
        <v>265</v>
      </c>
      <c r="K6444" t="s">
        <v>605</v>
      </c>
    </row>
    <row r="6445" spans="2:11" ht="14">
      <c r="B6445" s="13"/>
      <c r="E6445" s="13"/>
      <c r="I6445" s="1">
        <v>50536</v>
      </c>
      <c r="J6445" t="s">
        <v>266</v>
      </c>
      <c r="K6445" t="s">
        <v>605</v>
      </c>
    </row>
    <row r="6446" spans="2:11" ht="14">
      <c r="B6446" s="13"/>
      <c r="E6446" s="13"/>
      <c r="I6446" s="1">
        <v>50537</v>
      </c>
      <c r="J6446" t="s">
        <v>267</v>
      </c>
      <c r="K6446" t="s">
        <v>605</v>
      </c>
    </row>
    <row r="6447" spans="2:11" ht="14">
      <c r="B6447" s="13"/>
      <c r="E6447" s="13"/>
      <c r="I6447" s="1">
        <v>50538</v>
      </c>
      <c r="J6447" t="s">
        <v>66</v>
      </c>
      <c r="K6447" t="s">
        <v>605</v>
      </c>
    </row>
    <row r="6448" spans="2:11" ht="14">
      <c r="B6448" s="13"/>
      <c r="E6448" s="13"/>
      <c r="I6448" s="1">
        <v>50539</v>
      </c>
      <c r="J6448" t="s">
        <v>268</v>
      </c>
      <c r="K6448" t="s">
        <v>605</v>
      </c>
    </row>
    <row r="6449" spans="2:11" ht="14">
      <c r="B6449" s="13"/>
      <c r="E6449" s="13"/>
      <c r="I6449" s="1">
        <v>50540</v>
      </c>
      <c r="J6449" t="s">
        <v>269</v>
      </c>
      <c r="K6449" t="s">
        <v>605</v>
      </c>
    </row>
    <row r="6450" spans="2:11" ht="14">
      <c r="B6450" s="13"/>
      <c r="E6450" s="13"/>
      <c r="I6450" s="1">
        <v>50541</v>
      </c>
      <c r="J6450" t="s">
        <v>270</v>
      </c>
      <c r="K6450" t="s">
        <v>605</v>
      </c>
    </row>
    <row r="6451" spans="2:11" ht="14">
      <c r="B6451" s="13"/>
      <c r="E6451" s="13"/>
      <c r="I6451" s="1">
        <v>50542</v>
      </c>
      <c r="J6451" t="s">
        <v>271</v>
      </c>
      <c r="K6451" t="s">
        <v>605</v>
      </c>
    </row>
    <row r="6452" spans="2:11" ht="14">
      <c r="B6452" s="13"/>
      <c r="E6452" s="13"/>
      <c r="I6452" s="1">
        <v>50543</v>
      </c>
      <c r="J6452" t="s">
        <v>272</v>
      </c>
      <c r="K6452" t="s">
        <v>605</v>
      </c>
    </row>
    <row r="6453" spans="2:11" ht="14">
      <c r="B6453" s="13"/>
      <c r="E6453" s="13"/>
      <c r="I6453" s="1">
        <v>50544</v>
      </c>
      <c r="J6453" t="s">
        <v>273</v>
      </c>
      <c r="K6453" t="s">
        <v>605</v>
      </c>
    </row>
    <row r="6454" spans="2:11" ht="14">
      <c r="B6454" s="13"/>
      <c r="E6454" s="13"/>
      <c r="I6454" s="1">
        <v>50545</v>
      </c>
      <c r="J6454" t="s">
        <v>67</v>
      </c>
      <c r="K6454" t="s">
        <v>605</v>
      </c>
    </row>
    <row r="6455" spans="2:11" ht="14">
      <c r="B6455" s="13"/>
      <c r="E6455" s="13"/>
      <c r="I6455" s="1">
        <v>50546</v>
      </c>
      <c r="J6455" t="s">
        <v>274</v>
      </c>
      <c r="K6455" t="s">
        <v>605</v>
      </c>
    </row>
    <row r="6456" spans="2:11" ht="14">
      <c r="B6456" s="13"/>
      <c r="E6456" s="13"/>
      <c r="I6456" s="1">
        <v>50547</v>
      </c>
      <c r="J6456" t="s">
        <v>275</v>
      </c>
      <c r="K6456" t="s">
        <v>605</v>
      </c>
    </row>
    <row r="6457" spans="2:11" ht="14">
      <c r="B6457" s="13"/>
      <c r="E6457" s="13"/>
      <c r="I6457" s="1">
        <v>50548</v>
      </c>
      <c r="J6457" t="s">
        <v>276</v>
      </c>
      <c r="K6457" t="s">
        <v>605</v>
      </c>
    </row>
    <row r="6458" spans="2:11" ht="14">
      <c r="B6458" s="13"/>
      <c r="E6458" s="13"/>
      <c r="I6458" s="1">
        <v>50549</v>
      </c>
      <c r="J6458" t="s">
        <v>277</v>
      </c>
      <c r="K6458" t="s">
        <v>605</v>
      </c>
    </row>
    <row r="6459" spans="2:11" ht="14">
      <c r="B6459" s="13"/>
      <c r="E6459" s="13"/>
      <c r="I6459" s="1">
        <v>50550</v>
      </c>
      <c r="J6459" t="s">
        <v>278</v>
      </c>
      <c r="K6459" t="s">
        <v>605</v>
      </c>
    </row>
    <row r="6460" spans="2:11" ht="14">
      <c r="B6460" s="13"/>
      <c r="E6460" s="13"/>
      <c r="I6460" s="1">
        <v>50551</v>
      </c>
      <c r="J6460" t="s">
        <v>279</v>
      </c>
      <c r="K6460" t="s">
        <v>605</v>
      </c>
    </row>
    <row r="6461" spans="2:11" ht="14">
      <c r="B6461" s="13"/>
      <c r="E6461" s="13"/>
      <c r="I6461" s="1">
        <v>50552</v>
      </c>
      <c r="J6461" t="s">
        <v>68</v>
      </c>
      <c r="K6461" t="s">
        <v>605</v>
      </c>
    </row>
    <row r="6462" spans="2:11" ht="14">
      <c r="B6462" s="13"/>
      <c r="E6462" s="13"/>
      <c r="I6462" s="1">
        <v>50553</v>
      </c>
      <c r="J6462" t="s">
        <v>280</v>
      </c>
      <c r="K6462" t="s">
        <v>605</v>
      </c>
    </row>
    <row r="6463" spans="2:11" ht="14">
      <c r="B6463" s="13"/>
      <c r="E6463" s="13"/>
      <c r="I6463" s="1">
        <v>50554</v>
      </c>
      <c r="J6463" t="s">
        <v>281</v>
      </c>
      <c r="K6463" t="s">
        <v>605</v>
      </c>
    </row>
    <row r="6464" spans="2:11" ht="14">
      <c r="B6464" s="13"/>
      <c r="E6464" s="13"/>
      <c r="I6464" s="1">
        <v>50555</v>
      </c>
      <c r="J6464" t="s">
        <v>282</v>
      </c>
      <c r="K6464" t="s">
        <v>605</v>
      </c>
    </row>
    <row r="6465" spans="2:11" ht="14">
      <c r="B6465" s="13"/>
      <c r="E6465" s="13"/>
      <c r="I6465" s="1">
        <v>50556</v>
      </c>
      <c r="J6465" t="s">
        <v>283</v>
      </c>
      <c r="K6465" t="s">
        <v>605</v>
      </c>
    </row>
    <row r="6466" spans="2:11" ht="14">
      <c r="B6466" s="13"/>
      <c r="E6466" s="13"/>
      <c r="I6466" s="1">
        <v>50557</v>
      </c>
      <c r="J6466" t="s">
        <v>284</v>
      </c>
      <c r="K6466" t="s">
        <v>605</v>
      </c>
    </row>
    <row r="6467" spans="2:11" ht="14">
      <c r="B6467" s="13"/>
      <c r="E6467" s="13"/>
      <c r="I6467" s="1">
        <v>50558</v>
      </c>
      <c r="J6467" t="s">
        <v>285</v>
      </c>
      <c r="K6467" t="s">
        <v>605</v>
      </c>
    </row>
    <row r="6468" spans="2:11" ht="14">
      <c r="B6468" s="13"/>
      <c r="E6468" s="13"/>
      <c r="I6468" s="1">
        <v>50559</v>
      </c>
      <c r="J6468" t="s">
        <v>69</v>
      </c>
      <c r="K6468" t="s">
        <v>605</v>
      </c>
    </row>
    <row r="6469" spans="2:11" ht="14">
      <c r="B6469" s="13"/>
      <c r="E6469" s="13"/>
      <c r="I6469" s="1">
        <v>50560</v>
      </c>
      <c r="J6469" t="s">
        <v>286</v>
      </c>
      <c r="K6469" t="s">
        <v>605</v>
      </c>
    </row>
    <row r="6470" spans="2:11" ht="14">
      <c r="B6470" s="13"/>
      <c r="E6470" s="13"/>
      <c r="I6470" s="1">
        <v>50561</v>
      </c>
      <c r="J6470" t="s">
        <v>287</v>
      </c>
      <c r="K6470" t="s">
        <v>605</v>
      </c>
    </row>
    <row r="6471" spans="2:11" ht="14">
      <c r="B6471" s="13"/>
      <c r="E6471" s="13"/>
      <c r="I6471" s="1">
        <v>50562</v>
      </c>
      <c r="J6471" t="s">
        <v>288</v>
      </c>
      <c r="K6471" t="s">
        <v>605</v>
      </c>
    </row>
    <row r="6472" spans="2:11" ht="14">
      <c r="B6472" s="13"/>
      <c r="E6472" s="13"/>
      <c r="I6472" s="1">
        <v>50563</v>
      </c>
      <c r="J6472" t="s">
        <v>289</v>
      </c>
      <c r="K6472" t="s">
        <v>605</v>
      </c>
    </row>
    <row r="6473" spans="2:11" ht="14">
      <c r="B6473" s="13"/>
      <c r="E6473" s="13"/>
      <c r="I6473" s="1">
        <v>50564</v>
      </c>
      <c r="J6473" t="s">
        <v>290</v>
      </c>
      <c r="K6473" t="s">
        <v>605</v>
      </c>
    </row>
    <row r="6474" spans="2:11" ht="14">
      <c r="B6474" s="13"/>
      <c r="E6474" s="13"/>
      <c r="I6474" s="1">
        <v>50565</v>
      </c>
      <c r="J6474" t="s">
        <v>60</v>
      </c>
      <c r="K6474" t="s">
        <v>605</v>
      </c>
    </row>
    <row r="6475" spans="2:11" ht="14">
      <c r="B6475" s="13"/>
      <c r="E6475" s="13"/>
      <c r="I6475" s="1">
        <v>50566</v>
      </c>
      <c r="J6475" t="s">
        <v>70</v>
      </c>
      <c r="K6475" t="s">
        <v>605</v>
      </c>
    </row>
    <row r="6476" spans="2:11" ht="14">
      <c r="B6476" s="13"/>
      <c r="E6476" s="13"/>
      <c r="I6476" s="1">
        <v>50567</v>
      </c>
      <c r="J6476" t="s">
        <v>291</v>
      </c>
      <c r="K6476" t="s">
        <v>605</v>
      </c>
    </row>
    <row r="6477" spans="2:11" ht="14">
      <c r="B6477" s="13"/>
      <c r="E6477" s="13"/>
      <c r="I6477" s="1">
        <v>50568</v>
      </c>
      <c r="J6477" t="s">
        <v>292</v>
      </c>
      <c r="K6477" t="s">
        <v>605</v>
      </c>
    </row>
    <row r="6478" spans="2:11" ht="14">
      <c r="B6478" s="13"/>
      <c r="E6478" s="13"/>
      <c r="I6478" s="1">
        <v>50569</v>
      </c>
      <c r="J6478" t="s">
        <v>293</v>
      </c>
      <c r="K6478" t="s">
        <v>605</v>
      </c>
    </row>
    <row r="6479" spans="2:11" ht="14">
      <c r="B6479" s="13"/>
      <c r="E6479" s="13"/>
      <c r="I6479" s="1">
        <v>50570</v>
      </c>
      <c r="J6479" t="s">
        <v>294</v>
      </c>
      <c r="K6479" t="s">
        <v>605</v>
      </c>
    </row>
    <row r="6480" spans="2:11" ht="14">
      <c r="B6480" s="13"/>
      <c r="E6480" s="13"/>
      <c r="I6480" s="1">
        <v>50571</v>
      </c>
      <c r="J6480" t="s">
        <v>295</v>
      </c>
      <c r="K6480" t="s">
        <v>605</v>
      </c>
    </row>
    <row r="6481" spans="2:11" ht="14">
      <c r="B6481" s="13"/>
      <c r="E6481" s="13"/>
      <c r="I6481" s="1">
        <v>50572</v>
      </c>
      <c r="J6481" t="s">
        <v>296</v>
      </c>
      <c r="K6481" t="s">
        <v>605</v>
      </c>
    </row>
    <row r="6482" spans="2:11" ht="14">
      <c r="B6482" s="13"/>
      <c r="E6482" s="13"/>
      <c r="I6482" s="1">
        <v>50573</v>
      </c>
      <c r="J6482" t="s">
        <v>71</v>
      </c>
      <c r="K6482" t="s">
        <v>605</v>
      </c>
    </row>
    <row r="6483" spans="2:11" ht="14">
      <c r="B6483" s="13"/>
      <c r="E6483" s="13"/>
      <c r="I6483" s="1">
        <v>50574</v>
      </c>
      <c r="J6483" t="s">
        <v>297</v>
      </c>
      <c r="K6483" t="s">
        <v>605</v>
      </c>
    </row>
    <row r="6484" spans="2:11" ht="14">
      <c r="B6484" s="13"/>
      <c r="E6484" s="13"/>
      <c r="I6484" s="1">
        <v>50575</v>
      </c>
      <c r="J6484" t="s">
        <v>298</v>
      </c>
      <c r="K6484" t="s">
        <v>605</v>
      </c>
    </row>
    <row r="6485" spans="2:11" ht="14">
      <c r="B6485" s="13"/>
      <c r="E6485" s="13"/>
      <c r="I6485" s="1">
        <v>50576</v>
      </c>
      <c r="J6485" t="s">
        <v>299</v>
      </c>
      <c r="K6485" t="s">
        <v>605</v>
      </c>
    </row>
    <row r="6486" spans="2:11" ht="14">
      <c r="B6486" s="13"/>
      <c r="E6486" s="13"/>
      <c r="I6486" s="1">
        <v>50577</v>
      </c>
      <c r="J6486" t="s">
        <v>300</v>
      </c>
      <c r="K6486" t="s">
        <v>605</v>
      </c>
    </row>
    <row r="6487" spans="2:11" ht="14">
      <c r="B6487" s="13"/>
      <c r="E6487" s="13"/>
      <c r="I6487" s="1">
        <v>50578</v>
      </c>
      <c r="J6487" t="s">
        <v>301</v>
      </c>
      <c r="K6487" t="s">
        <v>605</v>
      </c>
    </row>
    <row r="6488" spans="2:11" ht="14">
      <c r="B6488" s="13"/>
      <c r="E6488" s="13"/>
      <c r="I6488" s="1">
        <v>50579</v>
      </c>
      <c r="J6488" t="s">
        <v>302</v>
      </c>
      <c r="K6488" t="s">
        <v>605</v>
      </c>
    </row>
    <row r="6489" spans="2:11" ht="14">
      <c r="B6489" s="13"/>
      <c r="E6489" s="13"/>
      <c r="I6489" s="1">
        <v>50580</v>
      </c>
      <c r="J6489" t="s">
        <v>72</v>
      </c>
      <c r="K6489" t="s">
        <v>605</v>
      </c>
    </row>
    <row r="6490" spans="2:11" ht="14">
      <c r="B6490" s="13"/>
      <c r="E6490" s="13"/>
      <c r="I6490" s="1">
        <v>50581</v>
      </c>
      <c r="J6490" t="s">
        <v>303</v>
      </c>
      <c r="K6490" t="s">
        <v>605</v>
      </c>
    </row>
    <row r="6491" spans="2:11" ht="14">
      <c r="B6491" s="13"/>
      <c r="E6491" s="13"/>
      <c r="I6491" s="1">
        <v>50582</v>
      </c>
      <c r="J6491" t="s">
        <v>304</v>
      </c>
      <c r="K6491" t="s">
        <v>605</v>
      </c>
    </row>
    <row r="6492" spans="2:11" ht="14">
      <c r="B6492" s="13"/>
      <c r="E6492" s="13"/>
      <c r="I6492" s="1">
        <v>50583</v>
      </c>
      <c r="J6492" t="s">
        <v>305</v>
      </c>
      <c r="K6492" t="s">
        <v>605</v>
      </c>
    </row>
    <row r="6493" spans="2:11" ht="14">
      <c r="B6493" s="13"/>
      <c r="E6493" s="13"/>
      <c r="I6493" s="1">
        <v>50584</v>
      </c>
      <c r="J6493" t="s">
        <v>306</v>
      </c>
      <c r="K6493" t="s">
        <v>605</v>
      </c>
    </row>
    <row r="6494" spans="2:11" ht="14">
      <c r="B6494" s="13"/>
      <c r="E6494" s="13"/>
      <c r="I6494" s="1">
        <v>50585</v>
      </c>
      <c r="J6494" t="s">
        <v>307</v>
      </c>
      <c r="K6494" t="s">
        <v>605</v>
      </c>
    </row>
    <row r="6495" spans="2:11" ht="14">
      <c r="B6495" s="13"/>
      <c r="E6495" s="13"/>
      <c r="I6495" s="1">
        <v>50586</v>
      </c>
      <c r="J6495" t="s">
        <v>308</v>
      </c>
      <c r="K6495" t="s">
        <v>605</v>
      </c>
    </row>
    <row r="6496" spans="2:11" ht="14">
      <c r="B6496" s="13"/>
      <c r="E6496" s="13"/>
      <c r="I6496" s="1">
        <v>50587</v>
      </c>
      <c r="J6496" t="s">
        <v>73</v>
      </c>
      <c r="K6496" t="s">
        <v>605</v>
      </c>
    </row>
    <row r="6497" spans="2:11" ht="14">
      <c r="B6497" s="13"/>
      <c r="E6497" s="13"/>
      <c r="I6497" s="1">
        <v>50588</v>
      </c>
      <c r="J6497" t="s">
        <v>309</v>
      </c>
      <c r="K6497" t="s">
        <v>605</v>
      </c>
    </row>
    <row r="6498" spans="2:11" ht="14">
      <c r="B6498" s="13"/>
      <c r="E6498" s="13"/>
      <c r="I6498" s="1">
        <v>50589</v>
      </c>
      <c r="J6498" t="s">
        <v>310</v>
      </c>
      <c r="K6498" t="s">
        <v>605</v>
      </c>
    </row>
    <row r="6499" spans="2:11" ht="14">
      <c r="B6499" s="13"/>
      <c r="E6499" s="13"/>
      <c r="I6499" s="1">
        <v>50590</v>
      </c>
      <c r="J6499" t="s">
        <v>311</v>
      </c>
      <c r="K6499" t="s">
        <v>605</v>
      </c>
    </row>
    <row r="6500" spans="2:11" ht="14">
      <c r="B6500" s="13"/>
      <c r="E6500" s="13"/>
      <c r="I6500" s="1">
        <v>50591</v>
      </c>
      <c r="J6500" t="s">
        <v>312</v>
      </c>
      <c r="K6500" t="s">
        <v>605</v>
      </c>
    </row>
    <row r="6501" spans="2:11" ht="14">
      <c r="B6501" s="13"/>
      <c r="E6501" s="13"/>
      <c r="I6501" s="1">
        <v>50592</v>
      </c>
      <c r="J6501" t="s">
        <v>313</v>
      </c>
      <c r="K6501" t="s">
        <v>605</v>
      </c>
    </row>
    <row r="6502" spans="2:11" ht="14">
      <c r="B6502" s="13"/>
      <c r="E6502" s="13"/>
      <c r="I6502" s="1">
        <v>50593</v>
      </c>
      <c r="J6502" t="s">
        <v>314</v>
      </c>
      <c r="K6502" t="s">
        <v>605</v>
      </c>
    </row>
    <row r="6503" spans="2:11" ht="14">
      <c r="B6503" s="13"/>
      <c r="E6503" s="13"/>
      <c r="I6503" s="1">
        <v>50594</v>
      </c>
      <c r="J6503" t="s">
        <v>74</v>
      </c>
      <c r="K6503" t="s">
        <v>605</v>
      </c>
    </row>
    <row r="6504" spans="2:11" ht="14">
      <c r="B6504" s="13"/>
      <c r="E6504" s="13"/>
      <c r="I6504" s="1">
        <v>50595</v>
      </c>
      <c r="J6504" t="s">
        <v>315</v>
      </c>
      <c r="K6504" t="s">
        <v>605</v>
      </c>
    </row>
    <row r="6505" spans="2:11" ht="14">
      <c r="B6505" s="13"/>
      <c r="E6505" s="13"/>
      <c r="I6505" s="1">
        <v>50596</v>
      </c>
      <c r="J6505" t="s">
        <v>316</v>
      </c>
      <c r="K6505" t="s">
        <v>605</v>
      </c>
    </row>
    <row r="6506" spans="2:11" ht="14">
      <c r="B6506" s="13"/>
      <c r="E6506" s="13"/>
      <c r="I6506" s="1">
        <v>50597</v>
      </c>
      <c r="J6506" t="s">
        <v>317</v>
      </c>
      <c r="K6506" t="s">
        <v>605</v>
      </c>
    </row>
    <row r="6507" spans="2:11" ht="14">
      <c r="B6507" s="13"/>
      <c r="E6507" s="13"/>
      <c r="I6507" s="1">
        <v>50598</v>
      </c>
      <c r="J6507" t="s">
        <v>318</v>
      </c>
      <c r="K6507" t="s">
        <v>605</v>
      </c>
    </row>
    <row r="6508" spans="2:11" ht="14">
      <c r="B6508" s="13"/>
      <c r="E6508" s="13"/>
      <c r="I6508" s="1">
        <v>50599</v>
      </c>
      <c r="J6508" t="s">
        <v>319</v>
      </c>
      <c r="K6508" t="s">
        <v>605</v>
      </c>
    </row>
    <row r="6509" spans="2:11" ht="14">
      <c r="B6509" s="13"/>
      <c r="E6509" s="13"/>
      <c r="I6509" s="1">
        <v>50600</v>
      </c>
      <c r="J6509" t="s">
        <v>320</v>
      </c>
      <c r="K6509" t="s">
        <v>605</v>
      </c>
    </row>
    <row r="6510" spans="2:11" ht="14">
      <c r="B6510" s="13"/>
      <c r="E6510" s="13"/>
      <c r="I6510" s="1">
        <v>50601</v>
      </c>
      <c r="J6510" t="s">
        <v>75</v>
      </c>
      <c r="K6510" t="s">
        <v>605</v>
      </c>
    </row>
    <row r="6511" spans="2:11" ht="14">
      <c r="B6511" s="13"/>
      <c r="E6511" s="13"/>
      <c r="I6511" s="1">
        <v>50602</v>
      </c>
      <c r="J6511" t="s">
        <v>321</v>
      </c>
      <c r="K6511" t="s">
        <v>605</v>
      </c>
    </row>
    <row r="6512" spans="2:11" ht="14">
      <c r="B6512" s="13"/>
      <c r="E6512" s="13"/>
      <c r="I6512" s="1">
        <v>50603</v>
      </c>
      <c r="J6512" t="s">
        <v>322</v>
      </c>
      <c r="K6512" t="s">
        <v>605</v>
      </c>
    </row>
    <row r="6513" spans="2:11" ht="14">
      <c r="B6513" s="13"/>
      <c r="E6513" s="13"/>
      <c r="I6513" s="1">
        <v>50604</v>
      </c>
      <c r="J6513" t="s">
        <v>323</v>
      </c>
      <c r="K6513" t="s">
        <v>605</v>
      </c>
    </row>
    <row r="6514" spans="2:11" ht="14">
      <c r="B6514" s="13"/>
      <c r="E6514" s="13"/>
      <c r="I6514" s="1">
        <v>50605</v>
      </c>
      <c r="J6514" t="s">
        <v>324</v>
      </c>
      <c r="K6514" t="s">
        <v>605</v>
      </c>
    </row>
    <row r="6515" spans="2:11" ht="14">
      <c r="B6515" s="13"/>
      <c r="E6515" s="13"/>
      <c r="I6515" s="1">
        <v>50606</v>
      </c>
      <c r="J6515" t="s">
        <v>325</v>
      </c>
      <c r="K6515" t="s">
        <v>605</v>
      </c>
    </row>
    <row r="6516" spans="2:11" ht="14">
      <c r="B6516" s="13"/>
      <c r="E6516" s="13"/>
      <c r="I6516" s="1">
        <v>50607</v>
      </c>
      <c r="J6516" t="s">
        <v>326</v>
      </c>
      <c r="K6516" t="s">
        <v>605</v>
      </c>
    </row>
    <row r="6517" spans="2:11" ht="14">
      <c r="B6517" s="13"/>
      <c r="E6517" s="13"/>
      <c r="I6517" s="1">
        <v>50608</v>
      </c>
      <c r="J6517" t="s">
        <v>76</v>
      </c>
      <c r="K6517" t="s">
        <v>605</v>
      </c>
    </row>
    <row r="6518" spans="2:11" ht="14">
      <c r="B6518" s="13"/>
      <c r="E6518" s="13"/>
      <c r="I6518" s="1">
        <v>50609</v>
      </c>
      <c r="J6518" t="s">
        <v>327</v>
      </c>
      <c r="K6518" t="s">
        <v>605</v>
      </c>
    </row>
    <row r="6519" spans="2:11" ht="14">
      <c r="B6519" s="13"/>
      <c r="E6519" s="13"/>
      <c r="I6519" s="1">
        <v>50610</v>
      </c>
      <c r="J6519" t="s">
        <v>328</v>
      </c>
      <c r="K6519" t="s">
        <v>605</v>
      </c>
    </row>
    <row r="6520" spans="2:11" ht="14">
      <c r="B6520" s="13"/>
      <c r="E6520" s="13"/>
      <c r="I6520" s="1">
        <v>50611</v>
      </c>
      <c r="J6520" t="s">
        <v>329</v>
      </c>
      <c r="K6520" t="s">
        <v>605</v>
      </c>
    </row>
    <row r="6521" spans="2:11" ht="14">
      <c r="B6521" s="13"/>
      <c r="E6521" s="13"/>
      <c r="I6521" s="1">
        <v>50612</v>
      </c>
      <c r="J6521" t="s">
        <v>330</v>
      </c>
      <c r="K6521" t="s">
        <v>605</v>
      </c>
    </row>
    <row r="6522" spans="2:11" ht="14">
      <c r="B6522" s="13"/>
      <c r="E6522" s="13"/>
      <c r="I6522" s="1">
        <v>50613</v>
      </c>
      <c r="J6522" t="s">
        <v>331</v>
      </c>
      <c r="K6522" t="s">
        <v>605</v>
      </c>
    </row>
    <row r="6523" spans="2:11" ht="14">
      <c r="B6523" s="13"/>
      <c r="E6523" s="13"/>
      <c r="I6523" s="1">
        <v>50614</v>
      </c>
      <c r="J6523" t="s">
        <v>332</v>
      </c>
      <c r="K6523" t="s">
        <v>605</v>
      </c>
    </row>
    <row r="6524" spans="2:11" ht="14">
      <c r="B6524" s="13"/>
      <c r="E6524" s="13"/>
      <c r="I6524" s="1">
        <v>50615</v>
      </c>
      <c r="J6524" t="s">
        <v>77</v>
      </c>
      <c r="K6524" t="s">
        <v>605</v>
      </c>
    </row>
    <row r="6525" spans="2:11" ht="14">
      <c r="B6525" s="13"/>
      <c r="E6525" s="13"/>
      <c r="I6525" s="1">
        <v>50616</v>
      </c>
      <c r="J6525" t="s">
        <v>333</v>
      </c>
      <c r="K6525" t="s">
        <v>605</v>
      </c>
    </row>
    <row r="6526" spans="2:11" ht="14">
      <c r="B6526" s="13"/>
      <c r="E6526" s="13"/>
      <c r="I6526" s="1">
        <v>50617</v>
      </c>
      <c r="J6526" t="s">
        <v>334</v>
      </c>
      <c r="K6526" t="s">
        <v>605</v>
      </c>
    </row>
    <row r="6527" spans="2:11" ht="14">
      <c r="B6527" s="13"/>
      <c r="E6527" s="13"/>
      <c r="I6527" s="1">
        <v>50618</v>
      </c>
      <c r="J6527" t="s">
        <v>335</v>
      </c>
      <c r="K6527" t="s">
        <v>605</v>
      </c>
    </row>
    <row r="6528" spans="2:11" ht="14">
      <c r="B6528" s="13"/>
      <c r="E6528" s="13"/>
      <c r="I6528" s="1">
        <v>50619</v>
      </c>
      <c r="J6528" t="s">
        <v>336</v>
      </c>
      <c r="K6528" t="s">
        <v>605</v>
      </c>
    </row>
    <row r="6529" spans="2:11" ht="14">
      <c r="B6529" s="13"/>
      <c r="E6529" s="13"/>
      <c r="I6529" s="1">
        <v>50620</v>
      </c>
      <c r="J6529" t="s">
        <v>337</v>
      </c>
      <c r="K6529" t="s">
        <v>605</v>
      </c>
    </row>
    <row r="6530" spans="2:11" ht="14">
      <c r="B6530" s="13"/>
      <c r="E6530" s="13"/>
      <c r="I6530" s="1">
        <v>50621</v>
      </c>
      <c r="J6530" t="s">
        <v>338</v>
      </c>
      <c r="K6530" t="s">
        <v>605</v>
      </c>
    </row>
    <row r="6531" spans="2:11" ht="14">
      <c r="B6531" s="13"/>
      <c r="E6531" s="13"/>
      <c r="I6531" s="1">
        <v>50622</v>
      </c>
      <c r="J6531" t="s">
        <v>78</v>
      </c>
      <c r="K6531" t="s">
        <v>605</v>
      </c>
    </row>
    <row r="6532" spans="2:11" ht="14">
      <c r="B6532" s="13"/>
      <c r="E6532" s="13"/>
      <c r="I6532" s="1">
        <v>50623</v>
      </c>
      <c r="J6532" t="s">
        <v>339</v>
      </c>
      <c r="K6532" t="s">
        <v>605</v>
      </c>
    </row>
    <row r="6533" spans="2:11" ht="14">
      <c r="B6533" s="13"/>
      <c r="E6533" s="13"/>
      <c r="I6533" s="1">
        <v>50624</v>
      </c>
      <c r="J6533" t="s">
        <v>340</v>
      </c>
      <c r="K6533" t="s">
        <v>605</v>
      </c>
    </row>
    <row r="6534" spans="2:11" ht="14">
      <c r="B6534" s="13"/>
      <c r="E6534" s="13"/>
      <c r="I6534" s="1">
        <v>50625</v>
      </c>
      <c r="J6534" t="s">
        <v>341</v>
      </c>
      <c r="K6534" t="s">
        <v>605</v>
      </c>
    </row>
    <row r="6535" spans="2:11" ht="14">
      <c r="B6535" s="13"/>
      <c r="E6535" s="13"/>
      <c r="I6535" s="1">
        <v>50626</v>
      </c>
      <c r="J6535" t="s">
        <v>342</v>
      </c>
      <c r="K6535" t="s">
        <v>605</v>
      </c>
    </row>
    <row r="6536" spans="2:11" ht="14">
      <c r="B6536" s="13"/>
      <c r="E6536" s="13"/>
      <c r="I6536" s="1">
        <v>50627</v>
      </c>
      <c r="J6536" t="s">
        <v>343</v>
      </c>
      <c r="K6536" t="s">
        <v>605</v>
      </c>
    </row>
    <row r="6537" spans="2:11" ht="14">
      <c r="B6537" s="13"/>
      <c r="E6537" s="13"/>
      <c r="I6537" s="1">
        <v>50628</v>
      </c>
      <c r="J6537" t="s">
        <v>344</v>
      </c>
      <c r="K6537" t="s">
        <v>605</v>
      </c>
    </row>
    <row r="6538" spans="2:11" ht="14">
      <c r="B6538" s="13"/>
      <c r="E6538" s="13"/>
      <c r="I6538" s="1">
        <v>50629</v>
      </c>
      <c r="J6538" t="s">
        <v>79</v>
      </c>
      <c r="K6538" t="s">
        <v>605</v>
      </c>
    </row>
    <row r="6539" spans="2:11" ht="14">
      <c r="B6539" s="13"/>
      <c r="E6539" s="13"/>
      <c r="I6539" s="1">
        <v>50630</v>
      </c>
      <c r="J6539" t="s">
        <v>345</v>
      </c>
      <c r="K6539" t="s">
        <v>605</v>
      </c>
    </row>
    <row r="6540" spans="2:11" ht="14">
      <c r="B6540" s="13"/>
      <c r="E6540" s="13"/>
      <c r="I6540" s="1">
        <v>50631</v>
      </c>
      <c r="J6540" t="s">
        <v>346</v>
      </c>
      <c r="K6540" t="s">
        <v>605</v>
      </c>
    </row>
    <row r="6541" spans="2:11" ht="14">
      <c r="B6541" s="13"/>
      <c r="E6541" s="13"/>
      <c r="I6541" s="1">
        <v>50632</v>
      </c>
      <c r="J6541" t="s">
        <v>347</v>
      </c>
      <c r="K6541" t="s">
        <v>605</v>
      </c>
    </row>
    <row r="6542" spans="2:11" ht="14">
      <c r="B6542" s="13"/>
      <c r="E6542" s="13"/>
      <c r="I6542" s="1">
        <v>50633</v>
      </c>
      <c r="J6542" t="s">
        <v>348</v>
      </c>
      <c r="K6542" t="s">
        <v>605</v>
      </c>
    </row>
    <row r="6543" spans="2:11" ht="14">
      <c r="B6543" s="13"/>
      <c r="E6543" s="13"/>
      <c r="I6543" s="1">
        <v>50634</v>
      </c>
      <c r="J6543" t="s">
        <v>349</v>
      </c>
      <c r="K6543" t="s">
        <v>605</v>
      </c>
    </row>
    <row r="6544" spans="2:11" ht="14">
      <c r="B6544" s="13"/>
      <c r="E6544" s="13"/>
      <c r="I6544" s="1">
        <v>50635</v>
      </c>
      <c r="J6544" t="s">
        <v>350</v>
      </c>
      <c r="K6544" t="s">
        <v>605</v>
      </c>
    </row>
    <row r="6545" spans="2:11" ht="14">
      <c r="B6545" s="13"/>
      <c r="E6545" s="13"/>
      <c r="I6545" s="1">
        <v>50636</v>
      </c>
      <c r="J6545" t="s">
        <v>80</v>
      </c>
      <c r="K6545" t="s">
        <v>605</v>
      </c>
    </row>
    <row r="6546" spans="2:11" ht="14">
      <c r="B6546" s="13"/>
      <c r="E6546" s="13"/>
      <c r="I6546" s="1">
        <v>50637</v>
      </c>
      <c r="J6546" t="s">
        <v>351</v>
      </c>
      <c r="K6546" t="s">
        <v>605</v>
      </c>
    </row>
    <row r="6547" spans="2:11" ht="14">
      <c r="B6547" s="13"/>
      <c r="E6547" s="13"/>
      <c r="I6547" s="1">
        <v>50638</v>
      </c>
      <c r="J6547" t="s">
        <v>352</v>
      </c>
      <c r="K6547" t="s">
        <v>605</v>
      </c>
    </row>
    <row r="6548" spans="2:11" ht="14">
      <c r="B6548" s="13"/>
      <c r="E6548" s="13"/>
      <c r="I6548" s="1">
        <v>50639</v>
      </c>
      <c r="J6548" t="s">
        <v>353</v>
      </c>
      <c r="K6548" t="s">
        <v>605</v>
      </c>
    </row>
    <row r="6549" spans="2:11" ht="14">
      <c r="B6549" s="13"/>
      <c r="E6549" s="13"/>
      <c r="I6549" s="1">
        <v>50640</v>
      </c>
      <c r="J6549" t="s">
        <v>354</v>
      </c>
      <c r="K6549" t="s">
        <v>605</v>
      </c>
    </row>
    <row r="6550" spans="2:11" ht="14">
      <c r="B6550" s="13"/>
      <c r="E6550" s="13"/>
      <c r="I6550" s="1">
        <v>50641</v>
      </c>
      <c r="J6550" t="s">
        <v>355</v>
      </c>
      <c r="K6550" t="s">
        <v>605</v>
      </c>
    </row>
    <row r="6551" spans="2:11" ht="14">
      <c r="B6551" s="13"/>
      <c r="E6551" s="13"/>
      <c r="I6551" s="1">
        <v>50642</v>
      </c>
      <c r="J6551" t="s">
        <v>356</v>
      </c>
      <c r="K6551" t="s">
        <v>605</v>
      </c>
    </row>
    <row r="6552" spans="2:11" ht="14">
      <c r="B6552" s="13"/>
      <c r="E6552" s="13"/>
      <c r="I6552" s="1">
        <v>50643</v>
      </c>
      <c r="J6552" t="s">
        <v>81</v>
      </c>
      <c r="K6552" t="s">
        <v>605</v>
      </c>
    </row>
    <row r="6553" spans="2:11" ht="14">
      <c r="B6553" s="13"/>
      <c r="E6553" s="13"/>
      <c r="I6553" s="1">
        <v>50644</v>
      </c>
      <c r="J6553" t="s">
        <v>357</v>
      </c>
      <c r="K6553" t="s">
        <v>605</v>
      </c>
    </row>
    <row r="6554" spans="2:11" ht="14">
      <c r="B6554" s="13"/>
      <c r="E6554" s="13"/>
      <c r="I6554" s="1">
        <v>50645</v>
      </c>
      <c r="J6554" t="s">
        <v>358</v>
      </c>
      <c r="K6554" t="s">
        <v>605</v>
      </c>
    </row>
    <row r="6555" spans="2:11" ht="14">
      <c r="B6555" s="13"/>
      <c r="E6555" s="13"/>
      <c r="I6555" s="1">
        <v>50646</v>
      </c>
      <c r="J6555" t="s">
        <v>359</v>
      </c>
      <c r="K6555" t="s">
        <v>605</v>
      </c>
    </row>
    <row r="6556" spans="2:11" ht="14">
      <c r="B6556" s="13"/>
      <c r="E6556" s="13"/>
      <c r="I6556" s="1">
        <v>50647</v>
      </c>
      <c r="J6556" t="s">
        <v>360</v>
      </c>
      <c r="K6556" t="s">
        <v>605</v>
      </c>
    </row>
    <row r="6557" spans="2:11" ht="14">
      <c r="B6557" s="13"/>
      <c r="E6557" s="13"/>
      <c r="I6557" s="1">
        <v>50648</v>
      </c>
      <c r="J6557" t="s">
        <v>361</v>
      </c>
      <c r="K6557" t="s">
        <v>605</v>
      </c>
    </row>
    <row r="6558" spans="2:11" ht="14">
      <c r="B6558" s="13"/>
      <c r="E6558" s="13"/>
      <c r="I6558" s="1">
        <v>50649</v>
      </c>
      <c r="J6558" t="s">
        <v>362</v>
      </c>
      <c r="K6558" t="s">
        <v>605</v>
      </c>
    </row>
    <row r="6559" spans="2:11" ht="14">
      <c r="B6559" s="13"/>
      <c r="E6559" s="13"/>
      <c r="I6559" s="1">
        <v>50650</v>
      </c>
      <c r="J6559" t="s">
        <v>82</v>
      </c>
      <c r="K6559" t="s">
        <v>605</v>
      </c>
    </row>
    <row r="6560" spans="2:11" ht="14">
      <c r="B6560" s="13"/>
      <c r="E6560" s="13"/>
      <c r="I6560" s="1">
        <v>50651</v>
      </c>
      <c r="J6560" t="s">
        <v>363</v>
      </c>
      <c r="K6560" t="s">
        <v>605</v>
      </c>
    </row>
    <row r="6561" spans="2:11" ht="14">
      <c r="B6561" s="13"/>
      <c r="E6561" s="13"/>
      <c r="I6561" s="1">
        <v>50652</v>
      </c>
      <c r="J6561" t="s">
        <v>364</v>
      </c>
      <c r="K6561" t="s">
        <v>605</v>
      </c>
    </row>
    <row r="6562" spans="2:11" ht="14">
      <c r="B6562" s="13"/>
      <c r="E6562" s="13"/>
      <c r="I6562" s="1">
        <v>50653</v>
      </c>
      <c r="J6562" t="s">
        <v>365</v>
      </c>
      <c r="K6562" t="s">
        <v>605</v>
      </c>
    </row>
    <row r="6563" spans="2:11" ht="14">
      <c r="B6563" s="13"/>
      <c r="E6563" s="13"/>
      <c r="I6563" s="1">
        <v>50654</v>
      </c>
      <c r="J6563" t="s">
        <v>366</v>
      </c>
      <c r="K6563" t="s">
        <v>605</v>
      </c>
    </row>
    <row r="6564" spans="2:11" ht="14">
      <c r="B6564" s="13"/>
      <c r="E6564" s="13"/>
      <c r="I6564" s="1">
        <v>50655</v>
      </c>
      <c r="J6564" t="s">
        <v>367</v>
      </c>
      <c r="K6564" t="s">
        <v>605</v>
      </c>
    </row>
    <row r="6565" spans="2:11" ht="14">
      <c r="B6565" s="13"/>
      <c r="E6565" s="13"/>
      <c r="I6565" s="1">
        <v>50656</v>
      </c>
      <c r="J6565" t="s">
        <v>368</v>
      </c>
      <c r="K6565" t="s">
        <v>605</v>
      </c>
    </row>
    <row r="6566" spans="2:11" ht="14">
      <c r="B6566" s="13"/>
      <c r="E6566" s="13"/>
      <c r="I6566" s="1">
        <v>50657</v>
      </c>
      <c r="J6566" t="s">
        <v>83</v>
      </c>
      <c r="K6566" t="s">
        <v>605</v>
      </c>
    </row>
    <row r="6567" spans="2:11" ht="14">
      <c r="B6567" s="13"/>
      <c r="E6567" s="13"/>
      <c r="I6567" s="1">
        <v>50658</v>
      </c>
      <c r="J6567" t="s">
        <v>369</v>
      </c>
      <c r="K6567" t="s">
        <v>605</v>
      </c>
    </row>
    <row r="6568" spans="2:11" ht="14">
      <c r="B6568" s="13"/>
      <c r="E6568" s="13"/>
      <c r="I6568" s="1">
        <v>50659</v>
      </c>
      <c r="J6568" t="s">
        <v>370</v>
      </c>
      <c r="K6568" t="s">
        <v>605</v>
      </c>
    </row>
    <row r="6569" spans="2:11" ht="14">
      <c r="B6569" s="13"/>
      <c r="E6569" s="13"/>
      <c r="I6569" s="1">
        <v>50660</v>
      </c>
      <c r="J6569" t="s">
        <v>371</v>
      </c>
      <c r="K6569" t="s">
        <v>605</v>
      </c>
    </row>
    <row r="6570" spans="2:11" ht="14">
      <c r="B6570" s="13"/>
      <c r="E6570" s="13"/>
      <c r="I6570" s="1">
        <v>50661</v>
      </c>
      <c r="J6570" t="s">
        <v>372</v>
      </c>
      <c r="K6570" t="s">
        <v>605</v>
      </c>
    </row>
    <row r="6571" spans="2:11" ht="14">
      <c r="B6571" s="13"/>
      <c r="E6571" s="13"/>
      <c r="I6571" s="1">
        <v>50662</v>
      </c>
      <c r="J6571" t="s">
        <v>373</v>
      </c>
      <c r="K6571" t="s">
        <v>605</v>
      </c>
    </row>
    <row r="6572" spans="2:11" ht="14">
      <c r="B6572" s="13"/>
      <c r="E6572" s="13"/>
      <c r="I6572" s="1">
        <v>50663</v>
      </c>
      <c r="J6572" t="s">
        <v>374</v>
      </c>
      <c r="K6572" t="s">
        <v>605</v>
      </c>
    </row>
    <row r="6573" spans="2:11" ht="14">
      <c r="B6573" s="13"/>
      <c r="E6573" s="13"/>
      <c r="I6573" s="1">
        <v>50664</v>
      </c>
      <c r="J6573" t="s">
        <v>84</v>
      </c>
      <c r="K6573" t="s">
        <v>605</v>
      </c>
    </row>
    <row r="6574" spans="2:11" ht="14">
      <c r="B6574" s="13"/>
      <c r="E6574" s="13"/>
      <c r="I6574" s="1">
        <v>50665</v>
      </c>
      <c r="J6574" t="s">
        <v>375</v>
      </c>
      <c r="K6574" t="s">
        <v>605</v>
      </c>
    </row>
    <row r="6575" spans="2:11" ht="14">
      <c r="B6575" s="13"/>
      <c r="E6575" s="13"/>
      <c r="I6575" s="1">
        <v>50666</v>
      </c>
      <c r="J6575" t="s">
        <v>376</v>
      </c>
      <c r="K6575" t="s">
        <v>605</v>
      </c>
    </row>
    <row r="6576" spans="2:11" ht="14">
      <c r="B6576" s="13"/>
      <c r="E6576" s="13"/>
      <c r="I6576" s="1">
        <v>50667</v>
      </c>
      <c r="J6576" t="s">
        <v>377</v>
      </c>
      <c r="K6576" t="s">
        <v>605</v>
      </c>
    </row>
    <row r="6577" spans="2:11" ht="14">
      <c r="B6577" s="13"/>
      <c r="E6577" s="13"/>
      <c r="I6577" s="1">
        <v>50668</v>
      </c>
      <c r="J6577" t="s">
        <v>378</v>
      </c>
      <c r="K6577" t="s">
        <v>605</v>
      </c>
    </row>
    <row r="6578" spans="2:11" ht="14">
      <c r="B6578" s="13"/>
      <c r="E6578" s="13"/>
      <c r="I6578" s="1">
        <v>50669</v>
      </c>
      <c r="J6578" t="s">
        <v>379</v>
      </c>
      <c r="K6578" t="s">
        <v>605</v>
      </c>
    </row>
    <row r="6579" spans="2:11" ht="14">
      <c r="B6579" s="13"/>
      <c r="E6579" s="13"/>
      <c r="I6579" s="1">
        <v>50670</v>
      </c>
      <c r="J6579" t="s">
        <v>380</v>
      </c>
      <c r="K6579" t="s">
        <v>605</v>
      </c>
    </row>
    <row r="6580" spans="2:11" ht="14">
      <c r="B6580" s="13"/>
      <c r="E6580" s="13"/>
      <c r="I6580" s="1">
        <v>50671</v>
      </c>
      <c r="J6580" t="s">
        <v>85</v>
      </c>
      <c r="K6580" t="s">
        <v>605</v>
      </c>
    </row>
    <row r="6581" spans="2:11" ht="14">
      <c r="B6581" s="13"/>
      <c r="E6581" s="13"/>
      <c r="I6581" s="1">
        <v>50672</v>
      </c>
      <c r="J6581" t="s">
        <v>381</v>
      </c>
      <c r="K6581" t="s">
        <v>605</v>
      </c>
    </row>
    <row r="6582" spans="2:11" ht="14">
      <c r="B6582" s="13"/>
      <c r="E6582" s="13"/>
      <c r="I6582" s="1">
        <v>50673</v>
      </c>
      <c r="J6582" t="s">
        <v>382</v>
      </c>
      <c r="K6582" t="s">
        <v>605</v>
      </c>
    </row>
    <row r="6583" spans="2:11" ht="14">
      <c r="B6583" s="13"/>
      <c r="E6583" s="13"/>
      <c r="I6583" s="1">
        <v>50674</v>
      </c>
      <c r="J6583" t="s">
        <v>383</v>
      </c>
      <c r="K6583" t="s">
        <v>605</v>
      </c>
    </row>
    <row r="6584" spans="2:11" ht="14">
      <c r="B6584" s="13"/>
      <c r="E6584" s="13"/>
      <c r="I6584" s="1">
        <v>50675</v>
      </c>
      <c r="J6584" t="s">
        <v>384</v>
      </c>
      <c r="K6584" t="s">
        <v>605</v>
      </c>
    </row>
    <row r="6585" spans="2:11" ht="14">
      <c r="B6585" s="13"/>
      <c r="E6585" s="13"/>
      <c r="I6585" s="1">
        <v>50676</v>
      </c>
      <c r="J6585" t="s">
        <v>385</v>
      </c>
      <c r="K6585" t="s">
        <v>605</v>
      </c>
    </row>
    <row r="6586" spans="2:11" ht="14">
      <c r="B6586" s="13"/>
      <c r="E6586" s="13"/>
      <c r="I6586" s="1">
        <v>50677</v>
      </c>
      <c r="J6586" t="s">
        <v>386</v>
      </c>
      <c r="K6586" t="s">
        <v>605</v>
      </c>
    </row>
    <row r="6587" spans="2:11" ht="14">
      <c r="B6587" s="13"/>
      <c r="E6587" s="13"/>
      <c r="I6587" s="1">
        <v>50678</v>
      </c>
      <c r="J6587" t="s">
        <v>26</v>
      </c>
      <c r="K6587" t="s">
        <v>606</v>
      </c>
    </row>
    <row r="6588" spans="2:11" ht="14">
      <c r="B6588" s="13"/>
      <c r="E6588" s="13"/>
      <c r="I6588" s="1">
        <v>50679</v>
      </c>
      <c r="J6588" t="s">
        <v>109</v>
      </c>
      <c r="K6588" t="s">
        <v>606</v>
      </c>
    </row>
    <row r="6589" spans="2:11" ht="14">
      <c r="B6589" s="13"/>
      <c r="E6589" s="13"/>
      <c r="I6589" s="1">
        <v>50680</v>
      </c>
      <c r="J6589" t="s">
        <v>110</v>
      </c>
      <c r="K6589" t="s">
        <v>606</v>
      </c>
    </row>
    <row r="6590" spans="2:11" ht="14">
      <c r="B6590" s="13"/>
      <c r="E6590" s="13"/>
      <c r="I6590" s="1">
        <v>50681</v>
      </c>
      <c r="J6590" t="s">
        <v>111</v>
      </c>
      <c r="K6590" t="s">
        <v>606</v>
      </c>
    </row>
    <row r="6591" spans="2:11" ht="14">
      <c r="B6591" s="13"/>
      <c r="E6591" s="13"/>
      <c r="I6591" s="1">
        <v>50682</v>
      </c>
      <c r="J6591" t="s">
        <v>112</v>
      </c>
      <c r="K6591" t="s">
        <v>606</v>
      </c>
    </row>
    <row r="6592" spans="2:11" ht="14">
      <c r="B6592" s="13"/>
      <c r="E6592" s="13"/>
      <c r="I6592" s="1">
        <v>50683</v>
      </c>
      <c r="J6592" t="s">
        <v>113</v>
      </c>
      <c r="K6592" t="s">
        <v>606</v>
      </c>
    </row>
    <row r="6593" spans="2:11" ht="14">
      <c r="B6593" s="13"/>
      <c r="E6593" s="13"/>
      <c r="I6593" s="1">
        <v>50684</v>
      </c>
      <c r="J6593" t="s">
        <v>114</v>
      </c>
      <c r="K6593" t="s">
        <v>606</v>
      </c>
    </row>
    <row r="6594" spans="2:11" ht="14">
      <c r="B6594" s="13"/>
      <c r="E6594" s="13"/>
      <c r="I6594" s="1">
        <v>50685</v>
      </c>
      <c r="J6594" t="s">
        <v>92</v>
      </c>
      <c r="K6594" t="s">
        <v>606</v>
      </c>
    </row>
    <row r="6595" spans="2:11" ht="14">
      <c r="B6595" s="13"/>
      <c r="E6595" s="13"/>
      <c r="I6595" s="1">
        <v>50686</v>
      </c>
      <c r="J6595" t="s">
        <v>115</v>
      </c>
      <c r="K6595" t="s">
        <v>606</v>
      </c>
    </row>
    <row r="6596" spans="2:11" ht="14">
      <c r="B6596" s="13"/>
      <c r="E6596" s="13"/>
      <c r="I6596" s="1">
        <v>50687</v>
      </c>
      <c r="J6596" t="s">
        <v>28</v>
      </c>
      <c r="K6596" t="s">
        <v>606</v>
      </c>
    </row>
    <row r="6597" spans="2:11" ht="14">
      <c r="B6597" s="13"/>
      <c r="E6597" s="13"/>
      <c r="I6597" s="1">
        <v>50688</v>
      </c>
      <c r="J6597" t="s">
        <v>116</v>
      </c>
      <c r="K6597" t="s">
        <v>606</v>
      </c>
    </row>
    <row r="6598" spans="2:11" ht="14">
      <c r="B6598" s="13"/>
      <c r="E6598" s="13"/>
      <c r="I6598" s="1">
        <v>50689</v>
      </c>
      <c r="J6598" t="s">
        <v>117</v>
      </c>
      <c r="K6598" t="s">
        <v>606</v>
      </c>
    </row>
    <row r="6599" spans="2:11" ht="14">
      <c r="B6599" s="13"/>
      <c r="E6599" s="13"/>
      <c r="I6599" s="1">
        <v>50690</v>
      </c>
      <c r="J6599" t="s">
        <v>118</v>
      </c>
      <c r="K6599" t="s">
        <v>606</v>
      </c>
    </row>
    <row r="6600" spans="2:11" ht="14">
      <c r="B6600" s="13"/>
      <c r="E6600" s="13"/>
      <c r="I6600" s="1">
        <v>50691</v>
      </c>
      <c r="J6600" t="s">
        <v>119</v>
      </c>
      <c r="K6600" t="s">
        <v>606</v>
      </c>
    </row>
    <row r="6601" spans="2:11" ht="14">
      <c r="B6601" s="13"/>
      <c r="E6601" s="13"/>
      <c r="I6601" s="1">
        <v>50692</v>
      </c>
      <c r="J6601" t="s">
        <v>29</v>
      </c>
      <c r="K6601" t="s">
        <v>606</v>
      </c>
    </row>
    <row r="6602" spans="2:11" ht="14">
      <c r="B6602" s="13"/>
      <c r="E6602" s="13"/>
      <c r="I6602" s="1">
        <v>50693</v>
      </c>
      <c r="J6602" t="s">
        <v>120</v>
      </c>
      <c r="K6602" t="s">
        <v>606</v>
      </c>
    </row>
    <row r="6603" spans="2:11" ht="14">
      <c r="B6603" s="13"/>
      <c r="E6603" s="13"/>
      <c r="I6603" s="1">
        <v>50694</v>
      </c>
      <c r="J6603" t="s">
        <v>121</v>
      </c>
      <c r="K6603" t="s">
        <v>606</v>
      </c>
    </row>
    <row r="6604" spans="2:11" ht="14">
      <c r="B6604" s="13"/>
      <c r="E6604" s="13"/>
      <c r="I6604" s="1">
        <v>50695</v>
      </c>
      <c r="J6604" t="s">
        <v>122</v>
      </c>
      <c r="K6604" t="s">
        <v>606</v>
      </c>
    </row>
    <row r="6605" spans="2:11" ht="14">
      <c r="B6605" s="13"/>
      <c r="E6605" s="13"/>
      <c r="I6605" s="1">
        <v>50696</v>
      </c>
      <c r="J6605" t="s">
        <v>123</v>
      </c>
      <c r="K6605" t="s">
        <v>606</v>
      </c>
    </row>
    <row r="6606" spans="2:11" ht="14">
      <c r="B6606" s="13"/>
      <c r="E6606" s="13"/>
      <c r="I6606" s="1">
        <v>50697</v>
      </c>
      <c r="J6606" t="s">
        <v>124</v>
      </c>
      <c r="K6606" t="s">
        <v>606</v>
      </c>
    </row>
    <row r="6607" spans="2:11" ht="14">
      <c r="B6607" s="13"/>
      <c r="E6607" s="13"/>
      <c r="I6607" s="1">
        <v>50698</v>
      </c>
      <c r="J6607" t="s">
        <v>125</v>
      </c>
      <c r="K6607" t="s">
        <v>606</v>
      </c>
    </row>
    <row r="6608" spans="2:11" ht="14">
      <c r="B6608" s="13"/>
      <c r="E6608" s="13"/>
      <c r="I6608" s="1">
        <v>50699</v>
      </c>
      <c r="J6608" t="s">
        <v>30</v>
      </c>
      <c r="K6608" t="s">
        <v>606</v>
      </c>
    </row>
    <row r="6609" spans="2:11" ht="14">
      <c r="B6609" s="13"/>
      <c r="E6609" s="13"/>
      <c r="I6609" s="1">
        <v>50700</v>
      </c>
      <c r="J6609" t="s">
        <v>126</v>
      </c>
      <c r="K6609" t="s">
        <v>606</v>
      </c>
    </row>
    <row r="6610" spans="2:11" ht="14">
      <c r="B6610" s="13"/>
      <c r="E6610" s="13"/>
      <c r="I6610" s="1">
        <v>50701</v>
      </c>
      <c r="J6610" t="s">
        <v>127</v>
      </c>
      <c r="K6610" t="s">
        <v>606</v>
      </c>
    </row>
    <row r="6611" spans="2:11" ht="14">
      <c r="B6611" s="13"/>
      <c r="E6611" s="13"/>
      <c r="I6611" s="1">
        <v>50702</v>
      </c>
      <c r="J6611" t="s">
        <v>128</v>
      </c>
      <c r="K6611" t="s">
        <v>606</v>
      </c>
    </row>
    <row r="6612" spans="2:11" ht="14">
      <c r="B6612" s="13"/>
      <c r="E6612" s="13"/>
      <c r="I6612" s="1">
        <v>50703</v>
      </c>
      <c r="J6612" t="s">
        <v>129</v>
      </c>
      <c r="K6612" t="s">
        <v>606</v>
      </c>
    </row>
    <row r="6613" spans="2:11" ht="14">
      <c r="B6613" s="13"/>
      <c r="E6613" s="13"/>
      <c r="I6613" s="1">
        <v>50704</v>
      </c>
      <c r="J6613" t="s">
        <v>130</v>
      </c>
      <c r="K6613" t="s">
        <v>606</v>
      </c>
    </row>
    <row r="6614" spans="2:11" ht="14">
      <c r="B6614" s="13"/>
      <c r="E6614" s="13"/>
      <c r="I6614" s="1">
        <v>50705</v>
      </c>
      <c r="J6614" t="s">
        <v>131</v>
      </c>
      <c r="K6614" t="s">
        <v>606</v>
      </c>
    </row>
    <row r="6615" spans="2:11" ht="14">
      <c r="B6615" s="13"/>
      <c r="E6615" s="13"/>
      <c r="I6615" s="1">
        <v>50706</v>
      </c>
      <c r="J6615" t="s">
        <v>93</v>
      </c>
      <c r="K6615" t="s">
        <v>606</v>
      </c>
    </row>
    <row r="6616" spans="2:11" ht="14">
      <c r="B6616" s="13"/>
      <c r="E6616" s="13"/>
      <c r="I6616" s="1">
        <v>50707</v>
      </c>
      <c r="J6616" t="s">
        <v>132</v>
      </c>
      <c r="K6616" t="s">
        <v>606</v>
      </c>
    </row>
    <row r="6617" spans="2:11" ht="14">
      <c r="B6617" s="13"/>
      <c r="E6617" s="13"/>
      <c r="I6617" s="1">
        <v>50708</v>
      </c>
      <c r="J6617" t="s">
        <v>393</v>
      </c>
      <c r="K6617" t="s">
        <v>606</v>
      </c>
    </row>
    <row r="6618" spans="2:11" ht="14">
      <c r="B6618" s="13"/>
      <c r="E6618" s="13"/>
      <c r="I6618" s="1">
        <v>50709</v>
      </c>
      <c r="J6618" t="s">
        <v>394</v>
      </c>
      <c r="K6618" t="s">
        <v>606</v>
      </c>
    </row>
    <row r="6619" spans="2:11" ht="14">
      <c r="B6619" s="13"/>
      <c r="E6619" s="13"/>
      <c r="I6619" s="1">
        <v>50710</v>
      </c>
      <c r="J6619" t="s">
        <v>395</v>
      </c>
      <c r="K6619" t="s">
        <v>606</v>
      </c>
    </row>
    <row r="6620" spans="2:11" ht="14">
      <c r="B6620" s="13"/>
      <c r="E6620" s="13"/>
      <c r="I6620" s="1">
        <v>50711</v>
      </c>
      <c r="J6620" t="s">
        <v>396</v>
      </c>
      <c r="K6620" t="s">
        <v>606</v>
      </c>
    </row>
    <row r="6621" spans="2:11" ht="14">
      <c r="B6621" s="13"/>
      <c r="E6621" s="13"/>
      <c r="I6621" s="1">
        <v>50712</v>
      </c>
      <c r="J6621" t="s">
        <v>397</v>
      </c>
      <c r="K6621" t="s">
        <v>606</v>
      </c>
    </row>
    <row r="6622" spans="2:11" ht="14">
      <c r="B6622" s="13"/>
      <c r="E6622" s="13"/>
      <c r="I6622" s="1">
        <v>50713</v>
      </c>
      <c r="J6622" t="s">
        <v>398</v>
      </c>
      <c r="K6622" t="s">
        <v>606</v>
      </c>
    </row>
    <row r="6623" spans="2:11" ht="14">
      <c r="B6623" s="13"/>
      <c r="E6623" s="13"/>
      <c r="I6623" s="1">
        <v>50714</v>
      </c>
      <c r="J6623" t="s">
        <v>399</v>
      </c>
      <c r="K6623" t="s">
        <v>606</v>
      </c>
    </row>
    <row r="6624" spans="2:11" ht="14">
      <c r="B6624" s="13"/>
      <c r="E6624" s="13"/>
      <c r="I6624" s="1">
        <v>50715</v>
      </c>
      <c r="J6624" t="s">
        <v>400</v>
      </c>
      <c r="K6624" t="s">
        <v>606</v>
      </c>
    </row>
    <row r="6625" spans="2:11" ht="14">
      <c r="B6625" s="13"/>
      <c r="E6625" s="13"/>
      <c r="I6625" s="1">
        <v>50716</v>
      </c>
      <c r="J6625" t="s">
        <v>401</v>
      </c>
      <c r="K6625" t="s">
        <v>606</v>
      </c>
    </row>
    <row r="6626" spans="2:11" ht="14">
      <c r="B6626" s="13"/>
      <c r="E6626" s="13"/>
      <c r="I6626" s="1">
        <v>50717</v>
      </c>
      <c r="J6626" t="s">
        <v>402</v>
      </c>
      <c r="K6626" t="s">
        <v>606</v>
      </c>
    </row>
    <row r="6627" spans="2:11" ht="14">
      <c r="B6627" s="13"/>
      <c r="E6627" s="13"/>
      <c r="I6627" s="1">
        <v>50718</v>
      </c>
      <c r="J6627" t="s">
        <v>403</v>
      </c>
      <c r="K6627" t="s">
        <v>606</v>
      </c>
    </row>
    <row r="6628" spans="2:11" ht="14">
      <c r="B6628" s="13"/>
      <c r="E6628" s="13"/>
      <c r="I6628" s="1">
        <v>50719</v>
      </c>
      <c r="J6628" t="s">
        <v>404</v>
      </c>
      <c r="K6628" t="s">
        <v>606</v>
      </c>
    </row>
    <row r="6629" spans="2:11" ht="14">
      <c r="B6629" s="13"/>
      <c r="E6629" s="13"/>
      <c r="I6629" s="1">
        <v>50720</v>
      </c>
      <c r="J6629" t="s">
        <v>405</v>
      </c>
      <c r="K6629" t="s">
        <v>606</v>
      </c>
    </row>
    <row r="6630" spans="2:11" ht="14">
      <c r="B6630" s="13"/>
      <c r="E6630" s="13"/>
      <c r="I6630" s="1">
        <v>50721</v>
      </c>
      <c r="J6630" t="s">
        <v>406</v>
      </c>
      <c r="K6630" t="s">
        <v>606</v>
      </c>
    </row>
    <row r="6631" spans="2:11" ht="14">
      <c r="B6631" s="13"/>
      <c r="E6631" s="13"/>
      <c r="I6631" s="1">
        <v>50722</v>
      </c>
      <c r="J6631" t="s">
        <v>407</v>
      </c>
      <c r="K6631" t="s">
        <v>606</v>
      </c>
    </row>
    <row r="6632" spans="2:11" ht="14">
      <c r="B6632" s="13"/>
      <c r="E6632" s="13"/>
      <c r="I6632" s="1">
        <v>50723</v>
      </c>
      <c r="J6632" t="s">
        <v>408</v>
      </c>
      <c r="K6632" t="s">
        <v>606</v>
      </c>
    </row>
    <row r="6633" spans="2:11" ht="14">
      <c r="B6633" s="13"/>
      <c r="E6633" s="13"/>
      <c r="I6633" s="1">
        <v>50724</v>
      </c>
      <c r="J6633" t="s">
        <v>409</v>
      </c>
      <c r="K6633" t="s">
        <v>606</v>
      </c>
    </row>
    <row r="6634" spans="2:11" ht="14">
      <c r="B6634" s="13"/>
      <c r="E6634" s="13"/>
      <c r="I6634" s="1">
        <v>50725</v>
      </c>
      <c r="J6634" t="s">
        <v>410</v>
      </c>
      <c r="K6634" t="s">
        <v>606</v>
      </c>
    </row>
    <row r="6635" spans="2:11" ht="14">
      <c r="B6635" s="13"/>
      <c r="E6635" s="13"/>
      <c r="I6635" s="1">
        <v>50726</v>
      </c>
      <c r="J6635" t="s">
        <v>411</v>
      </c>
      <c r="K6635" t="s">
        <v>606</v>
      </c>
    </row>
    <row r="6636" spans="2:11" ht="14">
      <c r="B6636" s="13"/>
      <c r="E6636" s="13"/>
      <c r="I6636" s="1">
        <v>50727</v>
      </c>
      <c r="J6636" t="s">
        <v>412</v>
      </c>
      <c r="K6636" t="s">
        <v>606</v>
      </c>
    </row>
    <row r="6637" spans="2:11" ht="14">
      <c r="B6637" s="13"/>
      <c r="E6637" s="13"/>
      <c r="I6637" s="1">
        <v>50728</v>
      </c>
      <c r="J6637" t="s">
        <v>413</v>
      </c>
      <c r="K6637" t="s">
        <v>606</v>
      </c>
    </row>
    <row r="6638" spans="2:11" ht="14">
      <c r="B6638" s="13"/>
      <c r="E6638" s="13"/>
      <c r="I6638" s="1">
        <v>50729</v>
      </c>
      <c r="J6638" t="s">
        <v>414</v>
      </c>
      <c r="K6638" t="s">
        <v>606</v>
      </c>
    </row>
    <row r="6639" spans="2:11" ht="14">
      <c r="B6639" s="13"/>
      <c r="E6639" s="13"/>
      <c r="I6639" s="1">
        <v>50730</v>
      </c>
      <c r="J6639" t="s">
        <v>415</v>
      </c>
      <c r="K6639" t="s">
        <v>606</v>
      </c>
    </row>
    <row r="6640" spans="2:11" ht="14">
      <c r="B6640" s="13"/>
      <c r="E6640" s="13"/>
      <c r="I6640" s="1">
        <v>50731</v>
      </c>
      <c r="J6640" t="s">
        <v>416</v>
      </c>
      <c r="K6640" t="s">
        <v>606</v>
      </c>
    </row>
    <row r="6641" spans="2:11" ht="14">
      <c r="B6641" s="13"/>
      <c r="E6641" s="13"/>
      <c r="I6641" s="1">
        <v>50732</v>
      </c>
      <c r="J6641" t="s">
        <v>417</v>
      </c>
      <c r="K6641" t="s">
        <v>606</v>
      </c>
    </row>
    <row r="6642" spans="2:11" ht="14">
      <c r="B6642" s="13"/>
      <c r="E6642" s="13"/>
      <c r="I6642" s="1">
        <v>50733</v>
      </c>
      <c r="J6642" t="s">
        <v>418</v>
      </c>
      <c r="K6642" t="s">
        <v>606</v>
      </c>
    </row>
    <row r="6643" spans="2:11" ht="14">
      <c r="B6643" s="13"/>
      <c r="E6643" s="13"/>
      <c r="I6643" s="1">
        <v>50734</v>
      </c>
      <c r="J6643" t="s">
        <v>419</v>
      </c>
      <c r="K6643" t="s">
        <v>606</v>
      </c>
    </row>
    <row r="6644" spans="2:11" ht="14">
      <c r="B6644" s="13"/>
      <c r="E6644" s="13"/>
      <c r="I6644" s="1">
        <v>50735</v>
      </c>
      <c r="J6644" t="s">
        <v>420</v>
      </c>
      <c r="K6644" t="s">
        <v>606</v>
      </c>
    </row>
    <row r="6645" spans="2:11" ht="14">
      <c r="B6645" s="13"/>
      <c r="E6645" s="13"/>
      <c r="I6645" s="1">
        <v>50736</v>
      </c>
      <c r="J6645" t="s">
        <v>421</v>
      </c>
      <c r="K6645" t="s">
        <v>606</v>
      </c>
    </row>
    <row r="6646" spans="2:11" ht="14">
      <c r="B6646" s="13"/>
      <c r="E6646" s="13"/>
      <c r="I6646" s="1">
        <v>50737</v>
      </c>
      <c r="J6646" t="s">
        <v>133</v>
      </c>
      <c r="K6646" t="s">
        <v>606</v>
      </c>
    </row>
    <row r="6647" spans="2:11" ht="14">
      <c r="B6647" s="13"/>
      <c r="E6647" s="13"/>
      <c r="I6647" s="1">
        <v>50738</v>
      </c>
      <c r="J6647" t="s">
        <v>134</v>
      </c>
      <c r="K6647" t="s">
        <v>606</v>
      </c>
    </row>
    <row r="6648" spans="2:11" ht="14">
      <c r="B6648" s="13"/>
      <c r="E6648" s="13"/>
      <c r="I6648" s="1">
        <v>50739</v>
      </c>
      <c r="J6648" t="s">
        <v>135</v>
      </c>
      <c r="K6648" t="s">
        <v>606</v>
      </c>
    </row>
    <row r="6649" spans="2:11" ht="14">
      <c r="B6649" s="13"/>
      <c r="E6649" s="13"/>
      <c r="I6649" s="1">
        <v>50740</v>
      </c>
      <c r="J6649" t="s">
        <v>94</v>
      </c>
      <c r="K6649" t="s">
        <v>606</v>
      </c>
    </row>
    <row r="6650" spans="2:11" ht="14">
      <c r="B6650" s="13"/>
      <c r="E6650" s="13"/>
      <c r="I6650" s="1">
        <v>50741</v>
      </c>
      <c r="J6650" t="s">
        <v>136</v>
      </c>
      <c r="K6650" t="s">
        <v>606</v>
      </c>
    </row>
    <row r="6651" spans="2:11" ht="14">
      <c r="B6651" s="13"/>
      <c r="E6651" s="13"/>
      <c r="I6651" s="1">
        <v>50742</v>
      </c>
      <c r="J6651" t="s">
        <v>137</v>
      </c>
      <c r="K6651" t="s">
        <v>606</v>
      </c>
    </row>
    <row r="6652" spans="2:11" ht="14">
      <c r="B6652" s="13"/>
      <c r="E6652" s="13"/>
      <c r="I6652" s="1">
        <v>50743</v>
      </c>
      <c r="J6652" t="s">
        <v>138</v>
      </c>
      <c r="K6652" t="s">
        <v>606</v>
      </c>
    </row>
    <row r="6653" spans="2:11" ht="14">
      <c r="B6653" s="13"/>
      <c r="E6653" s="13"/>
      <c r="I6653" s="1">
        <v>50744</v>
      </c>
      <c r="J6653" t="s">
        <v>139</v>
      </c>
      <c r="K6653" t="s">
        <v>606</v>
      </c>
    </row>
    <row r="6654" spans="2:11" ht="14">
      <c r="B6654" s="13"/>
      <c r="E6654" s="13"/>
      <c r="I6654" s="1">
        <v>50745</v>
      </c>
      <c r="J6654" t="s">
        <v>140</v>
      </c>
      <c r="K6654" t="s">
        <v>606</v>
      </c>
    </row>
    <row r="6655" spans="2:11" ht="14">
      <c r="B6655" s="13"/>
      <c r="E6655" s="13"/>
      <c r="I6655" s="1">
        <v>50746</v>
      </c>
      <c r="J6655" t="s">
        <v>141</v>
      </c>
      <c r="K6655" t="s">
        <v>606</v>
      </c>
    </row>
    <row r="6656" spans="2:11" ht="14">
      <c r="B6656" s="13"/>
      <c r="E6656" s="13"/>
      <c r="I6656" s="1">
        <v>50747</v>
      </c>
      <c r="J6656" t="s">
        <v>95</v>
      </c>
      <c r="K6656" t="s">
        <v>606</v>
      </c>
    </row>
    <row r="6657" spans="2:11" ht="14">
      <c r="B6657" s="13"/>
      <c r="E6657" s="13"/>
      <c r="I6657" s="1">
        <v>50748</v>
      </c>
      <c r="J6657" t="s">
        <v>142</v>
      </c>
      <c r="K6657" t="s">
        <v>606</v>
      </c>
    </row>
    <row r="6658" spans="2:11" ht="14">
      <c r="B6658" s="13"/>
      <c r="E6658" s="13"/>
      <c r="I6658" s="1">
        <v>50749</v>
      </c>
      <c r="J6658" t="s">
        <v>143</v>
      </c>
      <c r="K6658" t="s">
        <v>606</v>
      </c>
    </row>
    <row r="6659" spans="2:11" ht="14">
      <c r="B6659" s="13"/>
      <c r="E6659" s="13"/>
      <c r="I6659" s="1">
        <v>50750</v>
      </c>
      <c r="J6659" t="s">
        <v>144</v>
      </c>
      <c r="K6659" t="s">
        <v>606</v>
      </c>
    </row>
    <row r="6660" spans="2:11" ht="14">
      <c r="B6660" s="13"/>
      <c r="E6660" s="13"/>
      <c r="I6660" s="1">
        <v>50751</v>
      </c>
      <c r="J6660" t="s">
        <v>145</v>
      </c>
      <c r="K6660" t="s">
        <v>606</v>
      </c>
    </row>
    <row r="6661" spans="2:11" ht="14">
      <c r="B6661" s="13"/>
      <c r="E6661" s="13"/>
      <c r="I6661" s="1">
        <v>50752</v>
      </c>
      <c r="J6661" t="s">
        <v>146</v>
      </c>
      <c r="K6661" t="s">
        <v>606</v>
      </c>
    </row>
    <row r="6662" spans="2:11" ht="14">
      <c r="B6662" s="13"/>
      <c r="E6662" s="13"/>
      <c r="I6662" s="1">
        <v>50753</v>
      </c>
      <c r="J6662" t="s">
        <v>147</v>
      </c>
      <c r="K6662" t="s">
        <v>606</v>
      </c>
    </row>
    <row r="6663" spans="2:11" ht="14">
      <c r="B6663" s="13"/>
      <c r="E6663" s="13"/>
      <c r="I6663" s="1">
        <v>50754</v>
      </c>
      <c r="J6663" t="s">
        <v>96</v>
      </c>
      <c r="K6663" t="s">
        <v>606</v>
      </c>
    </row>
    <row r="6664" spans="2:11" ht="14">
      <c r="B6664" s="13"/>
      <c r="E6664" s="13"/>
      <c r="I6664" s="1">
        <v>50755</v>
      </c>
      <c r="J6664" t="s">
        <v>148</v>
      </c>
      <c r="K6664" t="s">
        <v>606</v>
      </c>
    </row>
    <row r="6665" spans="2:11" ht="14">
      <c r="B6665" s="13"/>
      <c r="E6665" s="13"/>
      <c r="I6665" s="1">
        <v>50756</v>
      </c>
      <c r="J6665" t="s">
        <v>149</v>
      </c>
      <c r="K6665" t="s">
        <v>606</v>
      </c>
    </row>
    <row r="6666" spans="2:11" ht="14">
      <c r="B6666" s="13"/>
      <c r="E6666" s="13"/>
      <c r="I6666" s="1">
        <v>50757</v>
      </c>
      <c r="J6666" t="s">
        <v>150</v>
      </c>
      <c r="K6666" t="s">
        <v>606</v>
      </c>
    </row>
    <row r="6667" spans="2:11" ht="14">
      <c r="B6667" s="13"/>
      <c r="E6667" s="13"/>
      <c r="I6667" s="1">
        <v>50758</v>
      </c>
      <c r="J6667" t="s">
        <v>151</v>
      </c>
      <c r="K6667" t="s">
        <v>606</v>
      </c>
    </row>
    <row r="6668" spans="2:11" ht="14">
      <c r="B6668" s="13"/>
      <c r="E6668" s="13"/>
      <c r="I6668" s="1">
        <v>50759</v>
      </c>
      <c r="J6668" t="s">
        <v>152</v>
      </c>
      <c r="K6668" t="s">
        <v>606</v>
      </c>
    </row>
    <row r="6669" spans="2:11" ht="14">
      <c r="B6669" s="13"/>
      <c r="E6669" s="13"/>
      <c r="I6669" s="1">
        <v>50760</v>
      </c>
      <c r="J6669" t="s">
        <v>153</v>
      </c>
      <c r="K6669" t="s">
        <v>606</v>
      </c>
    </row>
    <row r="6670" spans="2:11" ht="14">
      <c r="B6670" s="13"/>
      <c r="E6670" s="13"/>
      <c r="I6670" s="1">
        <v>50761</v>
      </c>
      <c r="J6670" t="s">
        <v>97</v>
      </c>
      <c r="K6670" t="s">
        <v>606</v>
      </c>
    </row>
    <row r="6671" spans="2:11" ht="14">
      <c r="B6671" s="13"/>
      <c r="E6671" s="13"/>
      <c r="I6671" s="1">
        <v>50762</v>
      </c>
      <c r="J6671" t="s">
        <v>154</v>
      </c>
      <c r="K6671" t="s">
        <v>606</v>
      </c>
    </row>
    <row r="6672" spans="2:11" ht="14">
      <c r="B6672" s="13"/>
      <c r="E6672" s="13"/>
      <c r="I6672" s="1">
        <v>50763</v>
      </c>
      <c r="J6672" t="s">
        <v>155</v>
      </c>
      <c r="K6672" t="s">
        <v>606</v>
      </c>
    </row>
    <row r="6673" spans="2:11" ht="14">
      <c r="B6673" s="13"/>
      <c r="E6673" s="13"/>
      <c r="I6673" s="1">
        <v>50764</v>
      </c>
      <c r="J6673" t="s">
        <v>156</v>
      </c>
      <c r="K6673" t="s">
        <v>606</v>
      </c>
    </row>
    <row r="6674" spans="2:11" ht="14">
      <c r="B6674" s="13"/>
      <c r="E6674" s="13"/>
      <c r="I6674" s="1">
        <v>50765</v>
      </c>
      <c r="J6674" t="s">
        <v>157</v>
      </c>
      <c r="K6674" t="s">
        <v>606</v>
      </c>
    </row>
    <row r="6675" spans="2:11" ht="14">
      <c r="B6675" s="13"/>
      <c r="E6675" s="13"/>
      <c r="I6675" s="1">
        <v>50766</v>
      </c>
      <c r="J6675" t="s">
        <v>158</v>
      </c>
      <c r="K6675" t="s">
        <v>606</v>
      </c>
    </row>
    <row r="6676" spans="2:11" ht="14">
      <c r="B6676" s="13"/>
      <c r="E6676" s="13"/>
      <c r="I6676" s="1">
        <v>50767</v>
      </c>
      <c r="J6676" t="s">
        <v>159</v>
      </c>
      <c r="K6676" t="s">
        <v>606</v>
      </c>
    </row>
    <row r="6677" spans="2:11" ht="14">
      <c r="B6677" s="13"/>
      <c r="E6677" s="13"/>
      <c r="I6677" s="1">
        <v>50768</v>
      </c>
      <c r="J6677" t="s">
        <v>98</v>
      </c>
      <c r="K6677" t="s">
        <v>606</v>
      </c>
    </row>
    <row r="6678" spans="2:11" ht="14">
      <c r="B6678" s="13"/>
      <c r="E6678" s="13"/>
      <c r="I6678" s="1">
        <v>50769</v>
      </c>
      <c r="J6678" t="s">
        <v>160</v>
      </c>
      <c r="K6678" t="s">
        <v>606</v>
      </c>
    </row>
    <row r="6679" spans="2:11" ht="14">
      <c r="B6679" s="13"/>
      <c r="E6679" s="13"/>
      <c r="I6679" s="1">
        <v>50770</v>
      </c>
      <c r="J6679" t="s">
        <v>161</v>
      </c>
      <c r="K6679" t="s">
        <v>606</v>
      </c>
    </row>
    <row r="6680" spans="2:11" ht="14">
      <c r="B6680" s="13"/>
      <c r="E6680" s="13"/>
      <c r="I6680" s="1">
        <v>50771</v>
      </c>
      <c r="J6680" t="s">
        <v>162</v>
      </c>
      <c r="K6680" t="s">
        <v>606</v>
      </c>
    </row>
    <row r="6681" spans="2:11" ht="14">
      <c r="B6681" s="13"/>
      <c r="E6681" s="13"/>
      <c r="I6681" s="1">
        <v>50772</v>
      </c>
      <c r="J6681" t="s">
        <v>163</v>
      </c>
      <c r="K6681" t="s">
        <v>606</v>
      </c>
    </row>
    <row r="6682" spans="2:11" ht="14">
      <c r="B6682" s="13"/>
      <c r="E6682" s="13"/>
      <c r="I6682" s="1">
        <v>50773</v>
      </c>
      <c r="J6682" t="s">
        <v>164</v>
      </c>
      <c r="K6682" t="s">
        <v>606</v>
      </c>
    </row>
    <row r="6683" spans="2:11" ht="14">
      <c r="B6683" s="13"/>
      <c r="E6683" s="13"/>
      <c r="I6683" s="1">
        <v>50774</v>
      </c>
      <c r="J6683" t="s">
        <v>165</v>
      </c>
      <c r="K6683" t="s">
        <v>606</v>
      </c>
    </row>
    <row r="6684" spans="2:11" ht="14">
      <c r="B6684" s="13"/>
      <c r="E6684" s="13"/>
      <c r="I6684" s="1">
        <v>50775</v>
      </c>
      <c r="J6684" t="s">
        <v>99</v>
      </c>
      <c r="K6684" t="s">
        <v>606</v>
      </c>
    </row>
    <row r="6685" spans="2:11" ht="14">
      <c r="B6685" s="13"/>
      <c r="E6685" s="13"/>
      <c r="I6685" s="1">
        <v>50776</v>
      </c>
      <c r="J6685" t="s">
        <v>166</v>
      </c>
      <c r="K6685" t="s">
        <v>606</v>
      </c>
    </row>
    <row r="6686" spans="2:11" ht="14">
      <c r="B6686" s="13"/>
      <c r="E6686" s="13"/>
      <c r="I6686" s="1">
        <v>50777</v>
      </c>
      <c r="J6686" t="s">
        <v>167</v>
      </c>
      <c r="K6686" t="s">
        <v>606</v>
      </c>
    </row>
    <row r="6687" spans="2:11" ht="14">
      <c r="B6687" s="13"/>
      <c r="E6687" s="13"/>
      <c r="I6687" s="1">
        <v>50778</v>
      </c>
      <c r="J6687" t="s">
        <v>168</v>
      </c>
      <c r="K6687" t="s">
        <v>606</v>
      </c>
    </row>
    <row r="6688" spans="2:11" ht="14">
      <c r="B6688" s="13"/>
      <c r="E6688" s="13"/>
      <c r="I6688" s="1">
        <v>50779</v>
      </c>
      <c r="J6688" t="s">
        <v>169</v>
      </c>
      <c r="K6688" t="s">
        <v>606</v>
      </c>
    </row>
    <row r="6689" spans="2:11" ht="14">
      <c r="B6689" s="13"/>
      <c r="E6689" s="13"/>
      <c r="I6689" s="1">
        <v>50780</v>
      </c>
      <c r="J6689" t="s">
        <v>170</v>
      </c>
      <c r="K6689" t="s">
        <v>606</v>
      </c>
    </row>
    <row r="6690" spans="2:11" ht="14">
      <c r="B6690" s="13"/>
      <c r="E6690" s="13"/>
      <c r="I6690" s="1">
        <v>50781</v>
      </c>
      <c r="J6690" t="s">
        <v>171</v>
      </c>
      <c r="K6690" t="s">
        <v>606</v>
      </c>
    </row>
    <row r="6691" spans="2:11" ht="14">
      <c r="B6691" s="13"/>
      <c r="E6691" s="13"/>
      <c r="I6691" s="1">
        <v>50782</v>
      </c>
      <c r="J6691" t="s">
        <v>100</v>
      </c>
      <c r="K6691" t="s">
        <v>606</v>
      </c>
    </row>
    <row r="6692" spans="2:11" ht="14">
      <c r="B6692" s="13"/>
      <c r="E6692" s="13"/>
      <c r="I6692" s="1">
        <v>50783</v>
      </c>
      <c r="J6692" t="s">
        <v>172</v>
      </c>
      <c r="K6692" t="s">
        <v>606</v>
      </c>
    </row>
    <row r="6693" spans="2:11" ht="14">
      <c r="B6693" s="13"/>
      <c r="E6693" s="13"/>
      <c r="I6693" s="1">
        <v>50784</v>
      </c>
      <c r="J6693" t="s">
        <v>173</v>
      </c>
      <c r="K6693" t="s">
        <v>606</v>
      </c>
    </row>
    <row r="6694" spans="2:11" ht="14">
      <c r="B6694" s="13"/>
      <c r="E6694" s="13"/>
      <c r="I6694" s="1">
        <v>50785</v>
      </c>
      <c r="J6694" t="s">
        <v>174</v>
      </c>
      <c r="K6694" t="s">
        <v>606</v>
      </c>
    </row>
    <row r="6695" spans="2:11" ht="14">
      <c r="B6695" s="13"/>
      <c r="E6695" s="13"/>
      <c r="I6695" s="1">
        <v>50786</v>
      </c>
      <c r="J6695" t="s">
        <v>175</v>
      </c>
      <c r="K6695" t="s">
        <v>606</v>
      </c>
    </row>
    <row r="6696" spans="2:11" ht="14">
      <c r="B6696" s="13"/>
      <c r="E6696" s="13"/>
      <c r="I6696" s="1">
        <v>50787</v>
      </c>
      <c r="J6696" t="s">
        <v>176</v>
      </c>
      <c r="K6696" t="s">
        <v>606</v>
      </c>
    </row>
    <row r="6697" spans="2:11" ht="14">
      <c r="B6697" s="13"/>
      <c r="E6697" s="13"/>
      <c r="I6697" s="1">
        <v>50788</v>
      </c>
      <c r="J6697" t="s">
        <v>177</v>
      </c>
      <c r="K6697" t="s">
        <v>606</v>
      </c>
    </row>
    <row r="6698" spans="2:11" ht="14">
      <c r="B6698" s="13"/>
      <c r="E6698" s="13"/>
      <c r="I6698" s="1">
        <v>50789</v>
      </c>
      <c r="J6698" t="s">
        <v>101</v>
      </c>
      <c r="K6698" t="s">
        <v>606</v>
      </c>
    </row>
    <row r="6699" spans="2:11" ht="14">
      <c r="B6699" s="13"/>
      <c r="E6699" s="13"/>
      <c r="I6699" s="1">
        <v>50790</v>
      </c>
      <c r="J6699" t="s">
        <v>178</v>
      </c>
      <c r="K6699" t="s">
        <v>606</v>
      </c>
    </row>
    <row r="6700" spans="2:11" ht="14">
      <c r="B6700" s="13"/>
      <c r="E6700" s="13"/>
      <c r="I6700" s="1">
        <v>50791</v>
      </c>
      <c r="J6700" t="s">
        <v>179</v>
      </c>
      <c r="K6700" t="s">
        <v>606</v>
      </c>
    </row>
    <row r="6701" spans="2:11" ht="14">
      <c r="B6701" s="13"/>
      <c r="E6701" s="13"/>
      <c r="I6701" s="1">
        <v>50792</v>
      </c>
      <c r="J6701" t="s">
        <v>180</v>
      </c>
      <c r="K6701" t="s">
        <v>606</v>
      </c>
    </row>
    <row r="6702" spans="2:11" ht="14">
      <c r="B6702" s="13"/>
      <c r="E6702" s="13"/>
      <c r="I6702" s="1">
        <v>50793</v>
      </c>
      <c r="J6702" t="s">
        <v>181</v>
      </c>
      <c r="K6702" t="s">
        <v>606</v>
      </c>
    </row>
    <row r="6703" spans="2:11" ht="14">
      <c r="B6703" s="13"/>
      <c r="E6703" s="13"/>
      <c r="I6703" s="1">
        <v>50794</v>
      </c>
      <c r="J6703" t="s">
        <v>182</v>
      </c>
      <c r="K6703" t="s">
        <v>606</v>
      </c>
    </row>
    <row r="6704" spans="2:11" ht="14">
      <c r="B6704" s="13"/>
      <c r="E6704" s="13"/>
      <c r="I6704" s="1">
        <v>50795</v>
      </c>
      <c r="J6704" t="s">
        <v>183</v>
      </c>
      <c r="K6704" t="s">
        <v>606</v>
      </c>
    </row>
    <row r="6705" spans="2:11" ht="14">
      <c r="B6705" s="13"/>
      <c r="E6705" s="13"/>
      <c r="I6705" s="1">
        <v>50796</v>
      </c>
      <c r="J6705" t="s">
        <v>102</v>
      </c>
      <c r="K6705" t="s">
        <v>606</v>
      </c>
    </row>
    <row r="6706" spans="2:11" ht="14">
      <c r="B6706" s="13"/>
      <c r="E6706" s="13"/>
      <c r="I6706" s="1">
        <v>50797</v>
      </c>
      <c r="J6706" t="s">
        <v>184</v>
      </c>
      <c r="K6706" t="s">
        <v>606</v>
      </c>
    </row>
    <row r="6707" spans="2:11" ht="14">
      <c r="B6707" s="13"/>
      <c r="E6707" s="13"/>
      <c r="I6707" s="1">
        <v>50798</v>
      </c>
      <c r="J6707" t="s">
        <v>185</v>
      </c>
      <c r="K6707" t="s">
        <v>606</v>
      </c>
    </row>
    <row r="6708" spans="2:11" ht="14">
      <c r="B6708" s="13"/>
      <c r="E6708" s="13"/>
      <c r="I6708" s="1">
        <v>50799</v>
      </c>
      <c r="J6708" t="s">
        <v>186</v>
      </c>
      <c r="K6708" t="s">
        <v>606</v>
      </c>
    </row>
    <row r="6709" spans="2:11" ht="14">
      <c r="B6709" s="13"/>
      <c r="E6709" s="13"/>
      <c r="I6709" s="1">
        <v>50800</v>
      </c>
      <c r="J6709" t="s">
        <v>187</v>
      </c>
      <c r="K6709" t="s">
        <v>606</v>
      </c>
    </row>
    <row r="6710" spans="2:11" ht="14">
      <c r="B6710" s="13"/>
      <c r="E6710" s="13"/>
      <c r="I6710" s="1">
        <v>50801</v>
      </c>
      <c r="J6710" t="s">
        <v>188</v>
      </c>
      <c r="K6710" t="s">
        <v>606</v>
      </c>
    </row>
    <row r="6711" spans="2:11" ht="14">
      <c r="B6711" s="13"/>
      <c r="E6711" s="13"/>
      <c r="I6711" s="1">
        <v>50802</v>
      </c>
      <c r="J6711" t="s">
        <v>189</v>
      </c>
      <c r="K6711" t="s">
        <v>606</v>
      </c>
    </row>
    <row r="6712" spans="2:11" ht="14">
      <c r="B6712" s="13"/>
      <c r="E6712" s="13"/>
      <c r="I6712" s="1">
        <v>50803</v>
      </c>
      <c r="J6712" t="s">
        <v>103</v>
      </c>
      <c r="K6712" t="s">
        <v>606</v>
      </c>
    </row>
    <row r="6713" spans="2:11" ht="14">
      <c r="B6713" s="13"/>
      <c r="E6713" s="13"/>
      <c r="I6713" s="1">
        <v>50804</v>
      </c>
      <c r="J6713" t="s">
        <v>190</v>
      </c>
      <c r="K6713" t="s">
        <v>606</v>
      </c>
    </row>
    <row r="6714" spans="2:11" ht="14">
      <c r="B6714" s="13"/>
      <c r="E6714" s="13"/>
      <c r="I6714" s="1">
        <v>50805</v>
      </c>
      <c r="J6714" t="s">
        <v>191</v>
      </c>
      <c r="K6714" t="s">
        <v>606</v>
      </c>
    </row>
    <row r="6715" spans="2:11" ht="14">
      <c r="B6715" s="13"/>
      <c r="E6715" s="13"/>
      <c r="I6715" s="1">
        <v>50806</v>
      </c>
      <c r="J6715" t="s">
        <v>192</v>
      </c>
      <c r="K6715" t="s">
        <v>606</v>
      </c>
    </row>
    <row r="6716" spans="2:11" ht="14">
      <c r="B6716" s="13"/>
      <c r="E6716" s="13"/>
      <c r="I6716" s="1">
        <v>50807</v>
      </c>
      <c r="J6716" t="s">
        <v>193</v>
      </c>
      <c r="K6716" t="s">
        <v>606</v>
      </c>
    </row>
    <row r="6717" spans="2:11" ht="14">
      <c r="B6717" s="13"/>
      <c r="E6717" s="13"/>
      <c r="I6717" s="1">
        <v>50808</v>
      </c>
      <c r="J6717" t="s">
        <v>194</v>
      </c>
      <c r="K6717" t="s">
        <v>606</v>
      </c>
    </row>
    <row r="6718" spans="2:11" ht="14">
      <c r="B6718" s="13"/>
      <c r="E6718" s="13"/>
      <c r="I6718" s="1">
        <v>50809</v>
      </c>
      <c r="J6718" t="s">
        <v>195</v>
      </c>
      <c r="K6718" t="s">
        <v>606</v>
      </c>
    </row>
    <row r="6719" spans="2:11" ht="14">
      <c r="B6719" s="13"/>
      <c r="E6719" s="13"/>
      <c r="I6719" s="1">
        <v>50810</v>
      </c>
      <c r="J6719" t="s">
        <v>104</v>
      </c>
      <c r="K6719" t="s">
        <v>606</v>
      </c>
    </row>
    <row r="6720" spans="2:11" ht="14">
      <c r="B6720" s="13"/>
      <c r="E6720" s="13"/>
      <c r="I6720" s="1">
        <v>50811</v>
      </c>
      <c r="J6720" t="s">
        <v>196</v>
      </c>
      <c r="K6720" t="s">
        <v>606</v>
      </c>
    </row>
    <row r="6721" spans="2:11" ht="14">
      <c r="B6721" s="13"/>
      <c r="E6721" s="13"/>
      <c r="I6721" s="1">
        <v>50812</v>
      </c>
      <c r="J6721" t="s">
        <v>197</v>
      </c>
      <c r="K6721" t="s">
        <v>606</v>
      </c>
    </row>
    <row r="6722" spans="2:11" ht="14">
      <c r="B6722" s="13"/>
      <c r="E6722" s="13"/>
      <c r="I6722" s="1">
        <v>50813</v>
      </c>
      <c r="J6722" t="s">
        <v>198</v>
      </c>
      <c r="K6722" t="s">
        <v>606</v>
      </c>
    </row>
    <row r="6723" spans="2:11" ht="14">
      <c r="B6723" s="13"/>
      <c r="E6723" s="13"/>
      <c r="I6723" s="1">
        <v>50814</v>
      </c>
      <c r="J6723" t="s">
        <v>199</v>
      </c>
      <c r="K6723" t="s">
        <v>606</v>
      </c>
    </row>
    <row r="6724" spans="2:11" ht="14">
      <c r="B6724" s="13"/>
      <c r="E6724" s="13"/>
      <c r="I6724" s="1">
        <v>50815</v>
      </c>
      <c r="J6724" t="s">
        <v>200</v>
      </c>
      <c r="K6724" t="s">
        <v>606</v>
      </c>
    </row>
    <row r="6725" spans="2:11" ht="14">
      <c r="B6725" s="13"/>
      <c r="E6725" s="13"/>
      <c r="I6725" s="1">
        <v>50816</v>
      </c>
      <c r="J6725" t="s">
        <v>201</v>
      </c>
      <c r="K6725" t="s">
        <v>606</v>
      </c>
    </row>
    <row r="6726" spans="2:11" ht="14">
      <c r="B6726" s="13"/>
      <c r="E6726" s="13"/>
      <c r="I6726" s="1">
        <v>50817</v>
      </c>
      <c r="J6726" t="s">
        <v>105</v>
      </c>
      <c r="K6726" t="s">
        <v>606</v>
      </c>
    </row>
    <row r="6727" spans="2:11" ht="14">
      <c r="B6727" s="13"/>
      <c r="E6727" s="13"/>
      <c r="I6727" s="1">
        <v>50818</v>
      </c>
      <c r="J6727" t="s">
        <v>202</v>
      </c>
      <c r="K6727" t="s">
        <v>606</v>
      </c>
    </row>
    <row r="6728" spans="2:11" ht="14">
      <c r="B6728" s="13"/>
      <c r="E6728" s="13"/>
      <c r="I6728" s="1">
        <v>50819</v>
      </c>
      <c r="J6728" t="s">
        <v>203</v>
      </c>
      <c r="K6728" t="s">
        <v>606</v>
      </c>
    </row>
    <row r="6729" spans="2:11" ht="14">
      <c r="B6729" s="13"/>
      <c r="E6729" s="13"/>
      <c r="I6729" s="1">
        <v>50820</v>
      </c>
      <c r="J6729" t="s">
        <v>204</v>
      </c>
      <c r="K6729" t="s">
        <v>606</v>
      </c>
    </row>
    <row r="6730" spans="2:11" ht="14">
      <c r="B6730" s="13"/>
      <c r="E6730" s="13"/>
      <c r="I6730" s="1">
        <v>50821</v>
      </c>
      <c r="J6730" t="s">
        <v>205</v>
      </c>
      <c r="K6730" t="s">
        <v>606</v>
      </c>
    </row>
    <row r="6731" spans="2:11" ht="14">
      <c r="B6731" s="13"/>
      <c r="E6731" s="13"/>
      <c r="I6731" s="1">
        <v>50822</v>
      </c>
      <c r="J6731" t="s">
        <v>206</v>
      </c>
      <c r="K6731" t="s">
        <v>606</v>
      </c>
    </row>
    <row r="6732" spans="2:11" ht="14">
      <c r="B6732" s="13"/>
      <c r="E6732" s="13"/>
      <c r="I6732" s="1">
        <v>50823</v>
      </c>
      <c r="J6732" t="s">
        <v>207</v>
      </c>
      <c r="K6732" t="s">
        <v>606</v>
      </c>
    </row>
    <row r="6733" spans="2:11" ht="14">
      <c r="B6733" s="13"/>
      <c r="E6733" s="13"/>
      <c r="I6733" s="1">
        <v>50824</v>
      </c>
      <c r="J6733" t="s">
        <v>106</v>
      </c>
      <c r="K6733" t="s">
        <v>606</v>
      </c>
    </row>
    <row r="6734" spans="2:11" ht="14">
      <c r="B6734" s="13"/>
      <c r="E6734" s="13"/>
      <c r="I6734" s="1">
        <v>50825</v>
      </c>
      <c r="J6734" t="s">
        <v>208</v>
      </c>
      <c r="K6734" t="s">
        <v>606</v>
      </c>
    </row>
    <row r="6735" spans="2:11" ht="14">
      <c r="B6735" s="13"/>
      <c r="E6735" s="13"/>
      <c r="I6735" s="1">
        <v>50826</v>
      </c>
      <c r="J6735" t="s">
        <v>209</v>
      </c>
      <c r="K6735" t="s">
        <v>606</v>
      </c>
    </row>
    <row r="6736" spans="2:11" ht="14">
      <c r="B6736" s="13"/>
      <c r="E6736" s="13"/>
      <c r="I6736" s="1">
        <v>50827</v>
      </c>
      <c r="J6736" t="s">
        <v>210</v>
      </c>
      <c r="K6736" t="s">
        <v>606</v>
      </c>
    </row>
    <row r="6737" spans="2:11" ht="14">
      <c r="B6737" s="13"/>
      <c r="E6737" s="13"/>
      <c r="I6737" s="1">
        <v>50828</v>
      </c>
      <c r="J6737" t="s">
        <v>211</v>
      </c>
      <c r="K6737" t="s">
        <v>606</v>
      </c>
    </row>
    <row r="6738" spans="2:11" ht="14">
      <c r="B6738" s="13"/>
      <c r="E6738" s="13"/>
      <c r="I6738" s="1">
        <v>50829</v>
      </c>
      <c r="J6738" t="s">
        <v>212</v>
      </c>
      <c r="K6738" t="s">
        <v>606</v>
      </c>
    </row>
    <row r="6739" spans="2:11" ht="14">
      <c r="B6739" s="13"/>
      <c r="E6739" s="13"/>
      <c r="I6739" s="1">
        <v>50830</v>
      </c>
      <c r="J6739" t="s">
        <v>213</v>
      </c>
      <c r="K6739" t="s">
        <v>606</v>
      </c>
    </row>
    <row r="6740" spans="2:11" ht="14">
      <c r="B6740" s="13"/>
      <c r="E6740" s="13"/>
      <c r="I6740" s="1">
        <v>50831</v>
      </c>
      <c r="J6740" t="s">
        <v>214</v>
      </c>
      <c r="K6740" t="s">
        <v>606</v>
      </c>
    </row>
    <row r="6741" spans="2:11" ht="14">
      <c r="B6741" s="13"/>
      <c r="E6741" s="13"/>
      <c r="I6741" s="1">
        <v>50832</v>
      </c>
      <c r="J6741" t="s">
        <v>215</v>
      </c>
      <c r="K6741" t="s">
        <v>606</v>
      </c>
    </row>
    <row r="6742" spans="2:11" ht="14">
      <c r="B6742" s="13"/>
      <c r="E6742" s="13"/>
      <c r="I6742" s="1">
        <v>50833</v>
      </c>
      <c r="J6742" t="s">
        <v>216</v>
      </c>
      <c r="K6742" t="s">
        <v>606</v>
      </c>
    </row>
    <row r="6743" spans="2:11" ht="14">
      <c r="B6743" s="13"/>
      <c r="E6743" s="13"/>
      <c r="I6743" s="1">
        <v>50834</v>
      </c>
      <c r="J6743" t="s">
        <v>217</v>
      </c>
      <c r="K6743" t="s">
        <v>606</v>
      </c>
    </row>
    <row r="6744" spans="2:11" ht="14">
      <c r="B6744" s="13"/>
      <c r="E6744" s="13"/>
      <c r="I6744" s="1">
        <v>50835</v>
      </c>
      <c r="J6744" t="s">
        <v>218</v>
      </c>
      <c r="K6744" t="s">
        <v>606</v>
      </c>
    </row>
    <row r="6745" spans="2:11" ht="14">
      <c r="B6745" s="13"/>
      <c r="E6745" s="13"/>
      <c r="I6745" s="1">
        <v>50836</v>
      </c>
      <c r="J6745" t="s">
        <v>219</v>
      </c>
      <c r="K6745" t="s">
        <v>606</v>
      </c>
    </row>
    <row r="6746" spans="2:11" ht="14">
      <c r="B6746" s="13"/>
      <c r="E6746" s="13"/>
      <c r="I6746" s="1">
        <v>50837</v>
      </c>
      <c r="J6746" t="s">
        <v>220</v>
      </c>
      <c r="K6746" t="s">
        <v>606</v>
      </c>
    </row>
    <row r="6747" spans="2:11" ht="14">
      <c r="B6747" s="13"/>
      <c r="E6747" s="13"/>
      <c r="I6747" s="1">
        <v>50838</v>
      </c>
      <c r="J6747" t="s">
        <v>221</v>
      </c>
      <c r="K6747" t="s">
        <v>606</v>
      </c>
    </row>
    <row r="6748" spans="2:11" ht="14">
      <c r="B6748" s="13"/>
      <c r="E6748" s="13"/>
      <c r="I6748" s="1">
        <v>50839</v>
      </c>
      <c r="J6748" t="s">
        <v>222</v>
      </c>
      <c r="K6748" t="s">
        <v>606</v>
      </c>
    </row>
    <row r="6749" spans="2:11" ht="14">
      <c r="B6749" s="13"/>
      <c r="E6749" s="13"/>
      <c r="I6749" s="1">
        <v>50840</v>
      </c>
      <c r="J6749" t="s">
        <v>223</v>
      </c>
      <c r="K6749" t="s">
        <v>606</v>
      </c>
    </row>
    <row r="6750" spans="2:11" ht="14">
      <c r="B6750" s="13"/>
      <c r="E6750" s="13"/>
      <c r="I6750" s="1">
        <v>50841</v>
      </c>
      <c r="J6750" t="s">
        <v>224</v>
      </c>
      <c r="K6750" t="s">
        <v>606</v>
      </c>
    </row>
    <row r="6751" spans="2:11" ht="14">
      <c r="B6751" s="13"/>
      <c r="E6751" s="13"/>
      <c r="I6751" s="1">
        <v>50842</v>
      </c>
      <c r="J6751" t="s">
        <v>225</v>
      </c>
      <c r="K6751" t="s">
        <v>606</v>
      </c>
    </row>
    <row r="6752" spans="2:11" ht="14">
      <c r="B6752" s="13"/>
      <c r="E6752" s="13"/>
      <c r="I6752" s="1">
        <v>50843</v>
      </c>
      <c r="J6752" t="s">
        <v>226</v>
      </c>
      <c r="K6752" t="s">
        <v>606</v>
      </c>
    </row>
    <row r="6753" spans="2:11" ht="14">
      <c r="B6753" s="13"/>
      <c r="E6753" s="13"/>
      <c r="I6753" s="1">
        <v>50844</v>
      </c>
      <c r="J6753" t="s">
        <v>227</v>
      </c>
      <c r="K6753" t="s">
        <v>606</v>
      </c>
    </row>
    <row r="6754" spans="2:11" ht="14">
      <c r="B6754" s="13"/>
      <c r="E6754" s="13"/>
      <c r="I6754" s="1">
        <v>50845</v>
      </c>
      <c r="J6754" t="s">
        <v>228</v>
      </c>
      <c r="K6754" t="s">
        <v>606</v>
      </c>
    </row>
    <row r="6755" spans="2:11" ht="14">
      <c r="B6755" s="13"/>
      <c r="E6755" s="13"/>
      <c r="I6755" s="1">
        <v>50846</v>
      </c>
      <c r="J6755" t="s">
        <v>229</v>
      </c>
      <c r="K6755" t="s">
        <v>606</v>
      </c>
    </row>
    <row r="6756" spans="2:11" ht="14">
      <c r="B6756" s="13"/>
      <c r="E6756" s="13"/>
      <c r="I6756" s="1">
        <v>50847</v>
      </c>
      <c r="J6756" t="s">
        <v>230</v>
      </c>
      <c r="K6756" t="s">
        <v>606</v>
      </c>
    </row>
    <row r="6757" spans="2:11" ht="14">
      <c r="B6757" s="13"/>
      <c r="E6757" s="13"/>
      <c r="I6757" s="1">
        <v>50848</v>
      </c>
      <c r="J6757" t="s">
        <v>231</v>
      </c>
      <c r="K6757" t="s">
        <v>606</v>
      </c>
    </row>
    <row r="6758" spans="2:11" ht="14">
      <c r="B6758" s="13"/>
      <c r="E6758" s="13"/>
      <c r="I6758" s="1">
        <v>50849</v>
      </c>
      <c r="J6758" t="s">
        <v>232</v>
      </c>
      <c r="K6758" t="s">
        <v>606</v>
      </c>
    </row>
    <row r="6759" spans="2:11" ht="14">
      <c r="B6759" s="13"/>
      <c r="E6759" s="13"/>
      <c r="I6759" s="1">
        <v>50850</v>
      </c>
      <c r="J6759" t="s">
        <v>233</v>
      </c>
      <c r="K6759" t="s">
        <v>606</v>
      </c>
    </row>
    <row r="6760" spans="2:11" ht="14">
      <c r="B6760" s="13"/>
      <c r="E6760" s="13"/>
      <c r="I6760" s="1">
        <v>50851</v>
      </c>
      <c r="J6760" t="s">
        <v>234</v>
      </c>
      <c r="K6760" t="s">
        <v>606</v>
      </c>
    </row>
    <row r="6761" spans="2:11" ht="14">
      <c r="B6761" s="13"/>
      <c r="E6761" s="13"/>
      <c r="I6761" s="1">
        <v>50852</v>
      </c>
      <c r="J6761" t="s">
        <v>235</v>
      </c>
      <c r="K6761" t="s">
        <v>606</v>
      </c>
    </row>
    <row r="6762" spans="2:11" ht="14">
      <c r="B6762" s="13"/>
      <c r="E6762" s="13"/>
      <c r="I6762" s="1">
        <v>50853</v>
      </c>
      <c r="J6762" t="s">
        <v>236</v>
      </c>
      <c r="K6762" t="s">
        <v>606</v>
      </c>
    </row>
    <row r="6763" spans="2:11" ht="14">
      <c r="B6763" s="13"/>
      <c r="E6763" s="13"/>
      <c r="I6763" s="1">
        <v>50854</v>
      </c>
      <c r="J6763" t="s">
        <v>237</v>
      </c>
      <c r="K6763" t="s">
        <v>606</v>
      </c>
    </row>
    <row r="6764" spans="2:11" ht="14">
      <c r="B6764" s="13"/>
      <c r="E6764" s="13"/>
      <c r="I6764" s="1">
        <v>50855</v>
      </c>
      <c r="J6764" t="s">
        <v>238</v>
      </c>
      <c r="K6764" t="s">
        <v>606</v>
      </c>
    </row>
    <row r="6765" spans="2:11" ht="14">
      <c r="B6765" s="13"/>
      <c r="E6765" s="13"/>
      <c r="I6765" s="1">
        <v>50856</v>
      </c>
      <c r="J6765" t="s">
        <v>239</v>
      </c>
      <c r="K6765" t="s">
        <v>606</v>
      </c>
    </row>
    <row r="6766" spans="2:11" ht="14">
      <c r="B6766" s="13"/>
      <c r="E6766" s="13"/>
      <c r="I6766" s="1">
        <v>50857</v>
      </c>
      <c r="J6766" t="s">
        <v>61</v>
      </c>
      <c r="K6766" t="s">
        <v>606</v>
      </c>
    </row>
    <row r="6767" spans="2:11" ht="14">
      <c r="B6767" s="13"/>
      <c r="E6767" s="13"/>
      <c r="I6767" s="1">
        <v>50858</v>
      </c>
      <c r="J6767" t="s">
        <v>240</v>
      </c>
      <c r="K6767" t="s">
        <v>606</v>
      </c>
    </row>
    <row r="6768" spans="2:11" ht="14">
      <c r="B6768" s="13"/>
      <c r="E6768" s="13"/>
      <c r="I6768" s="1">
        <v>50859</v>
      </c>
      <c r="J6768" t="s">
        <v>241</v>
      </c>
      <c r="K6768" t="s">
        <v>606</v>
      </c>
    </row>
    <row r="6769" spans="2:11" ht="14">
      <c r="B6769" s="13"/>
      <c r="E6769" s="13"/>
      <c r="I6769" s="1">
        <v>50860</v>
      </c>
      <c r="J6769" t="s">
        <v>242</v>
      </c>
      <c r="K6769" t="s">
        <v>606</v>
      </c>
    </row>
    <row r="6770" spans="2:11" ht="14">
      <c r="B6770" s="13"/>
      <c r="E6770" s="13"/>
      <c r="I6770" s="1">
        <v>50861</v>
      </c>
      <c r="J6770" t="s">
        <v>243</v>
      </c>
      <c r="K6770" t="s">
        <v>606</v>
      </c>
    </row>
    <row r="6771" spans="2:11" ht="14">
      <c r="B6771" s="13"/>
      <c r="E6771" s="13"/>
      <c r="I6771" s="1">
        <v>50862</v>
      </c>
      <c r="J6771" t="s">
        <v>244</v>
      </c>
      <c r="K6771" t="s">
        <v>606</v>
      </c>
    </row>
    <row r="6772" spans="2:11" ht="14">
      <c r="B6772" s="13"/>
      <c r="E6772" s="13"/>
      <c r="I6772" s="1">
        <v>50863</v>
      </c>
      <c r="J6772" t="s">
        <v>245</v>
      </c>
      <c r="K6772" t="s">
        <v>606</v>
      </c>
    </row>
    <row r="6773" spans="2:11" ht="14">
      <c r="B6773" s="13"/>
      <c r="E6773" s="13"/>
      <c r="I6773" s="1">
        <v>50864</v>
      </c>
      <c r="J6773" t="s">
        <v>62</v>
      </c>
      <c r="K6773" t="s">
        <v>606</v>
      </c>
    </row>
    <row r="6774" spans="2:11" ht="14">
      <c r="B6774" s="13"/>
      <c r="E6774" s="13"/>
      <c r="I6774" s="1">
        <v>50865</v>
      </c>
      <c r="J6774" t="s">
        <v>246</v>
      </c>
      <c r="K6774" t="s">
        <v>606</v>
      </c>
    </row>
    <row r="6775" spans="2:11" ht="14">
      <c r="B6775" s="13"/>
      <c r="E6775" s="13"/>
      <c r="I6775" s="1">
        <v>50866</v>
      </c>
      <c r="J6775" t="s">
        <v>247</v>
      </c>
      <c r="K6775" t="s">
        <v>606</v>
      </c>
    </row>
    <row r="6776" spans="2:11" ht="14">
      <c r="B6776" s="13"/>
      <c r="E6776" s="13"/>
      <c r="I6776" s="1">
        <v>50867</v>
      </c>
      <c r="J6776" t="s">
        <v>248</v>
      </c>
      <c r="K6776" t="s">
        <v>606</v>
      </c>
    </row>
    <row r="6777" spans="2:11" ht="14">
      <c r="B6777" s="13"/>
      <c r="E6777" s="13"/>
      <c r="I6777" s="1">
        <v>50868</v>
      </c>
      <c r="J6777" t="s">
        <v>249</v>
      </c>
      <c r="K6777" t="s">
        <v>606</v>
      </c>
    </row>
    <row r="6778" spans="2:11" ht="14">
      <c r="B6778" s="13"/>
      <c r="E6778" s="13"/>
      <c r="I6778" s="1">
        <v>50869</v>
      </c>
      <c r="J6778" t="s">
        <v>59</v>
      </c>
      <c r="K6778" t="s">
        <v>606</v>
      </c>
    </row>
    <row r="6779" spans="2:11" ht="14">
      <c r="B6779" s="13"/>
      <c r="E6779" s="13"/>
      <c r="I6779" s="1">
        <v>50870</v>
      </c>
      <c r="J6779" t="s">
        <v>250</v>
      </c>
      <c r="K6779" t="s">
        <v>606</v>
      </c>
    </row>
    <row r="6780" spans="2:11" ht="14">
      <c r="B6780" s="13"/>
      <c r="E6780" s="13"/>
      <c r="I6780" s="1">
        <v>50871</v>
      </c>
      <c r="J6780" t="s">
        <v>63</v>
      </c>
      <c r="K6780" t="s">
        <v>606</v>
      </c>
    </row>
    <row r="6781" spans="2:11" ht="14">
      <c r="B6781" s="13"/>
      <c r="E6781" s="13"/>
      <c r="I6781" s="1">
        <v>50872</v>
      </c>
      <c r="J6781" t="s">
        <v>251</v>
      </c>
      <c r="K6781" t="s">
        <v>606</v>
      </c>
    </row>
    <row r="6782" spans="2:11" ht="14">
      <c r="B6782" s="13"/>
      <c r="E6782" s="13"/>
      <c r="I6782" s="1">
        <v>50873</v>
      </c>
      <c r="J6782" t="s">
        <v>252</v>
      </c>
      <c r="K6782" t="s">
        <v>606</v>
      </c>
    </row>
    <row r="6783" spans="2:11" ht="14">
      <c r="B6783" s="13"/>
      <c r="E6783" s="13"/>
      <c r="I6783" s="1">
        <v>50874</v>
      </c>
      <c r="J6783" t="s">
        <v>253</v>
      </c>
      <c r="K6783" t="s">
        <v>606</v>
      </c>
    </row>
    <row r="6784" spans="2:11" ht="14">
      <c r="B6784" s="13"/>
      <c r="E6784" s="13"/>
      <c r="I6784" s="1">
        <v>50875</v>
      </c>
      <c r="J6784" t="s">
        <v>46</v>
      </c>
      <c r="K6784" t="s">
        <v>606</v>
      </c>
    </row>
    <row r="6785" spans="2:11" ht="14">
      <c r="B6785" s="13"/>
      <c r="E6785" s="13"/>
      <c r="I6785" s="1">
        <v>50876</v>
      </c>
      <c r="J6785" t="s">
        <v>254</v>
      </c>
      <c r="K6785" t="s">
        <v>606</v>
      </c>
    </row>
    <row r="6786" spans="2:11" ht="14">
      <c r="B6786" s="13"/>
      <c r="E6786" s="13"/>
      <c r="I6786" s="1">
        <v>50877</v>
      </c>
      <c r="J6786" t="s">
        <v>255</v>
      </c>
      <c r="K6786" t="s">
        <v>606</v>
      </c>
    </row>
    <row r="6787" spans="2:11" ht="14">
      <c r="B6787" s="13"/>
      <c r="E6787" s="13"/>
      <c r="I6787" s="1">
        <v>50878</v>
      </c>
      <c r="J6787" t="s">
        <v>64</v>
      </c>
      <c r="K6787" t="s">
        <v>606</v>
      </c>
    </row>
    <row r="6788" spans="2:11" ht="14">
      <c r="B6788" s="13"/>
      <c r="E6788" s="13"/>
      <c r="I6788" s="1">
        <v>50879</v>
      </c>
      <c r="J6788" t="s">
        <v>256</v>
      </c>
      <c r="K6788" t="s">
        <v>606</v>
      </c>
    </row>
    <row r="6789" spans="2:11" ht="14">
      <c r="B6789" s="13"/>
      <c r="E6789" s="13"/>
      <c r="I6789" s="1">
        <v>50880</v>
      </c>
      <c r="J6789" t="s">
        <v>257</v>
      </c>
      <c r="K6789" t="s">
        <v>606</v>
      </c>
    </row>
    <row r="6790" spans="2:11" ht="14">
      <c r="B6790" s="13"/>
      <c r="E6790" s="13"/>
      <c r="I6790" s="1">
        <v>50881</v>
      </c>
      <c r="J6790" t="s">
        <v>258</v>
      </c>
      <c r="K6790" t="s">
        <v>606</v>
      </c>
    </row>
    <row r="6791" spans="2:11" ht="14">
      <c r="B6791" s="13"/>
      <c r="E6791" s="13"/>
      <c r="I6791" s="1">
        <v>50882</v>
      </c>
      <c r="J6791" t="s">
        <v>259</v>
      </c>
      <c r="K6791" t="s">
        <v>606</v>
      </c>
    </row>
    <row r="6792" spans="2:11" ht="14">
      <c r="B6792" s="13"/>
      <c r="E6792" s="13"/>
      <c r="I6792" s="1">
        <v>50883</v>
      </c>
      <c r="J6792" t="s">
        <v>260</v>
      </c>
      <c r="K6792" t="s">
        <v>606</v>
      </c>
    </row>
    <row r="6793" spans="2:11" ht="14">
      <c r="B6793" s="13"/>
      <c r="E6793" s="13"/>
      <c r="I6793" s="1">
        <v>50884</v>
      </c>
      <c r="J6793" t="s">
        <v>261</v>
      </c>
      <c r="K6793" t="s">
        <v>606</v>
      </c>
    </row>
    <row r="6794" spans="2:11" ht="14">
      <c r="B6794" s="13"/>
      <c r="E6794" s="13"/>
      <c r="I6794" s="1">
        <v>50885</v>
      </c>
      <c r="J6794" t="s">
        <v>65</v>
      </c>
      <c r="K6794" t="s">
        <v>606</v>
      </c>
    </row>
    <row r="6795" spans="2:11" ht="14">
      <c r="B6795" s="13"/>
      <c r="E6795" s="13"/>
      <c r="I6795" s="1">
        <v>50886</v>
      </c>
      <c r="J6795" t="s">
        <v>262</v>
      </c>
      <c r="K6795" t="s">
        <v>606</v>
      </c>
    </row>
    <row r="6796" spans="2:11" ht="14">
      <c r="B6796" s="13"/>
      <c r="E6796" s="13"/>
      <c r="I6796" s="1">
        <v>50887</v>
      </c>
      <c r="J6796" t="s">
        <v>263</v>
      </c>
      <c r="K6796" t="s">
        <v>606</v>
      </c>
    </row>
    <row r="6797" spans="2:11" ht="14">
      <c r="B6797" s="13"/>
      <c r="E6797" s="13"/>
      <c r="I6797" s="1">
        <v>50888</v>
      </c>
      <c r="J6797" t="s">
        <v>264</v>
      </c>
      <c r="K6797" t="s">
        <v>606</v>
      </c>
    </row>
    <row r="6798" spans="2:11" ht="14">
      <c r="B6798" s="13"/>
      <c r="E6798" s="13"/>
      <c r="I6798" s="1">
        <v>50889</v>
      </c>
      <c r="J6798" t="s">
        <v>265</v>
      </c>
      <c r="K6798" t="s">
        <v>606</v>
      </c>
    </row>
    <row r="6799" spans="2:11" ht="14">
      <c r="B6799" s="13"/>
      <c r="E6799" s="13"/>
      <c r="I6799" s="1">
        <v>50890</v>
      </c>
      <c r="J6799" t="s">
        <v>266</v>
      </c>
      <c r="K6799" t="s">
        <v>606</v>
      </c>
    </row>
    <row r="6800" spans="2:11" ht="14">
      <c r="B6800" s="13"/>
      <c r="E6800" s="13"/>
      <c r="I6800" s="1">
        <v>50891</v>
      </c>
      <c r="J6800" t="s">
        <v>267</v>
      </c>
      <c r="K6800" t="s">
        <v>606</v>
      </c>
    </row>
    <row r="6801" spans="2:11" ht="14">
      <c r="B6801" s="13"/>
      <c r="E6801" s="13"/>
      <c r="I6801" s="1">
        <v>50892</v>
      </c>
      <c r="J6801" t="s">
        <v>66</v>
      </c>
      <c r="K6801" t="s">
        <v>606</v>
      </c>
    </row>
    <row r="6802" spans="2:11" ht="14">
      <c r="B6802" s="13"/>
      <c r="E6802" s="13"/>
      <c r="I6802" s="1">
        <v>50893</v>
      </c>
      <c r="J6802" t="s">
        <v>268</v>
      </c>
      <c r="K6802" t="s">
        <v>606</v>
      </c>
    </row>
    <row r="6803" spans="2:11" ht="14">
      <c r="B6803" s="13"/>
      <c r="E6803" s="13"/>
      <c r="I6803" s="1">
        <v>50894</v>
      </c>
      <c r="J6803" t="s">
        <v>269</v>
      </c>
      <c r="K6803" t="s">
        <v>606</v>
      </c>
    </row>
    <row r="6804" spans="2:11" ht="14">
      <c r="B6804" s="13"/>
      <c r="E6804" s="13"/>
      <c r="I6804" s="1">
        <v>50895</v>
      </c>
      <c r="J6804" t="s">
        <v>270</v>
      </c>
      <c r="K6804" t="s">
        <v>606</v>
      </c>
    </row>
    <row r="6805" spans="2:11" ht="14">
      <c r="B6805" s="13"/>
      <c r="E6805" s="13"/>
      <c r="I6805" s="1">
        <v>50896</v>
      </c>
      <c r="J6805" t="s">
        <v>271</v>
      </c>
      <c r="K6805" t="s">
        <v>606</v>
      </c>
    </row>
    <row r="6806" spans="2:11" ht="14">
      <c r="B6806" s="13"/>
      <c r="E6806" s="13"/>
      <c r="I6806" s="1">
        <v>50897</v>
      </c>
      <c r="J6806" t="s">
        <v>272</v>
      </c>
      <c r="K6806" t="s">
        <v>606</v>
      </c>
    </row>
    <row r="6807" spans="2:11" ht="14">
      <c r="B6807" s="13"/>
      <c r="E6807" s="13"/>
      <c r="I6807" s="1">
        <v>50898</v>
      </c>
      <c r="J6807" t="s">
        <v>273</v>
      </c>
      <c r="K6807" t="s">
        <v>606</v>
      </c>
    </row>
    <row r="6808" spans="2:11" ht="14">
      <c r="B6808" s="13"/>
      <c r="E6808" s="13"/>
      <c r="I6808" s="1">
        <v>50899</v>
      </c>
      <c r="J6808" t="s">
        <v>67</v>
      </c>
      <c r="K6808" t="s">
        <v>606</v>
      </c>
    </row>
    <row r="6809" spans="2:11" ht="14">
      <c r="B6809" s="13"/>
      <c r="E6809" s="13"/>
      <c r="I6809" s="1">
        <v>50900</v>
      </c>
      <c r="J6809" t="s">
        <v>274</v>
      </c>
      <c r="K6809" t="s">
        <v>606</v>
      </c>
    </row>
    <row r="6810" spans="2:11" ht="14">
      <c r="B6810" s="13"/>
      <c r="E6810" s="13"/>
      <c r="I6810" s="1">
        <v>50901</v>
      </c>
      <c r="J6810" t="s">
        <v>275</v>
      </c>
      <c r="K6810" t="s">
        <v>606</v>
      </c>
    </row>
    <row r="6811" spans="2:11" ht="14">
      <c r="B6811" s="13"/>
      <c r="E6811" s="13"/>
      <c r="I6811" s="1">
        <v>50902</v>
      </c>
      <c r="J6811" t="s">
        <v>276</v>
      </c>
      <c r="K6811" t="s">
        <v>606</v>
      </c>
    </row>
    <row r="6812" spans="2:11" ht="14">
      <c r="B6812" s="13"/>
      <c r="E6812" s="13"/>
      <c r="I6812" s="1">
        <v>50903</v>
      </c>
      <c r="J6812" t="s">
        <v>277</v>
      </c>
      <c r="K6812" t="s">
        <v>606</v>
      </c>
    </row>
    <row r="6813" spans="2:11" ht="14">
      <c r="B6813" s="13"/>
      <c r="E6813" s="13"/>
      <c r="I6813" s="1">
        <v>50904</v>
      </c>
      <c r="J6813" t="s">
        <v>278</v>
      </c>
      <c r="K6813" t="s">
        <v>606</v>
      </c>
    </row>
    <row r="6814" spans="2:11" ht="14">
      <c r="B6814" s="13"/>
      <c r="E6814" s="13"/>
      <c r="I6814" s="1">
        <v>50905</v>
      </c>
      <c r="J6814" t="s">
        <v>279</v>
      </c>
      <c r="K6814" t="s">
        <v>606</v>
      </c>
    </row>
    <row r="6815" spans="2:11" ht="14">
      <c r="B6815" s="13"/>
      <c r="E6815" s="13"/>
      <c r="I6815" s="1">
        <v>50906</v>
      </c>
      <c r="J6815" t="s">
        <v>68</v>
      </c>
      <c r="K6815" t="s">
        <v>606</v>
      </c>
    </row>
    <row r="6816" spans="2:11" ht="14">
      <c r="B6816" s="13"/>
      <c r="E6816" s="13"/>
      <c r="I6816" s="1">
        <v>50907</v>
      </c>
      <c r="J6816" t="s">
        <v>280</v>
      </c>
      <c r="K6816" t="s">
        <v>606</v>
      </c>
    </row>
    <row r="6817" spans="2:11" ht="14">
      <c r="B6817" s="13"/>
      <c r="E6817" s="13"/>
      <c r="I6817" s="1">
        <v>50908</v>
      </c>
      <c r="J6817" t="s">
        <v>281</v>
      </c>
      <c r="K6817" t="s">
        <v>606</v>
      </c>
    </row>
    <row r="6818" spans="2:11" ht="14">
      <c r="B6818" s="13"/>
      <c r="E6818" s="13"/>
      <c r="I6818" s="1">
        <v>50909</v>
      </c>
      <c r="J6818" t="s">
        <v>282</v>
      </c>
      <c r="K6818" t="s">
        <v>606</v>
      </c>
    </row>
    <row r="6819" spans="2:11" ht="14">
      <c r="B6819" s="13"/>
      <c r="E6819" s="13"/>
      <c r="I6819" s="1">
        <v>50910</v>
      </c>
      <c r="J6819" t="s">
        <v>283</v>
      </c>
      <c r="K6819" t="s">
        <v>606</v>
      </c>
    </row>
    <row r="6820" spans="2:11" ht="14">
      <c r="B6820" s="13"/>
      <c r="E6820" s="13"/>
      <c r="I6820" s="1">
        <v>50911</v>
      </c>
      <c r="J6820" t="s">
        <v>284</v>
      </c>
      <c r="K6820" t="s">
        <v>606</v>
      </c>
    </row>
    <row r="6821" spans="2:11" ht="14">
      <c r="B6821" s="13"/>
      <c r="E6821" s="13"/>
      <c r="I6821" s="1">
        <v>50912</v>
      </c>
      <c r="J6821" t="s">
        <v>285</v>
      </c>
      <c r="K6821" t="s">
        <v>606</v>
      </c>
    </row>
    <row r="6822" spans="2:11" ht="14">
      <c r="B6822" s="13"/>
      <c r="E6822" s="13"/>
      <c r="I6822" s="1">
        <v>50913</v>
      </c>
      <c r="J6822" t="s">
        <v>69</v>
      </c>
      <c r="K6822" t="s">
        <v>606</v>
      </c>
    </row>
    <row r="6823" spans="2:11" ht="14">
      <c r="B6823" s="13"/>
      <c r="E6823" s="13"/>
      <c r="I6823" s="1">
        <v>50914</v>
      </c>
      <c r="J6823" t="s">
        <v>286</v>
      </c>
      <c r="K6823" t="s">
        <v>606</v>
      </c>
    </row>
    <row r="6824" spans="2:11" ht="14">
      <c r="B6824" s="13"/>
      <c r="E6824" s="13"/>
      <c r="I6824" s="1">
        <v>50915</v>
      </c>
      <c r="J6824" t="s">
        <v>287</v>
      </c>
      <c r="K6824" t="s">
        <v>606</v>
      </c>
    </row>
    <row r="6825" spans="2:11" ht="14">
      <c r="B6825" s="13"/>
      <c r="E6825" s="13"/>
      <c r="I6825" s="1">
        <v>50916</v>
      </c>
      <c r="J6825" t="s">
        <v>288</v>
      </c>
      <c r="K6825" t="s">
        <v>606</v>
      </c>
    </row>
    <row r="6826" spans="2:11" ht="14">
      <c r="B6826" s="13"/>
      <c r="E6826" s="13"/>
      <c r="I6826" s="1">
        <v>50917</v>
      </c>
      <c r="J6826" t="s">
        <v>289</v>
      </c>
      <c r="K6826" t="s">
        <v>606</v>
      </c>
    </row>
    <row r="6827" spans="2:11" ht="14">
      <c r="B6827" s="13"/>
      <c r="E6827" s="13"/>
      <c r="I6827" s="1">
        <v>50918</v>
      </c>
      <c r="J6827" t="s">
        <v>290</v>
      </c>
      <c r="K6827" t="s">
        <v>606</v>
      </c>
    </row>
    <row r="6828" spans="2:11" ht="14">
      <c r="B6828" s="13"/>
      <c r="E6828" s="13"/>
      <c r="I6828" s="1">
        <v>50919</v>
      </c>
      <c r="J6828" t="s">
        <v>60</v>
      </c>
      <c r="K6828" t="s">
        <v>606</v>
      </c>
    </row>
    <row r="6829" spans="2:11" ht="14">
      <c r="B6829" s="13"/>
      <c r="E6829" s="13"/>
      <c r="I6829" s="1">
        <v>50920</v>
      </c>
      <c r="J6829" t="s">
        <v>70</v>
      </c>
      <c r="K6829" t="s">
        <v>606</v>
      </c>
    </row>
    <row r="6830" spans="2:11" ht="14">
      <c r="B6830" s="13"/>
      <c r="E6830" s="13"/>
      <c r="I6830" s="1">
        <v>50921</v>
      </c>
      <c r="J6830" t="s">
        <v>291</v>
      </c>
      <c r="K6830" t="s">
        <v>606</v>
      </c>
    </row>
    <row r="6831" spans="2:11" ht="14">
      <c r="B6831" s="13"/>
      <c r="E6831" s="13"/>
      <c r="I6831" s="1">
        <v>50922</v>
      </c>
      <c r="J6831" t="s">
        <v>292</v>
      </c>
      <c r="K6831" t="s">
        <v>606</v>
      </c>
    </row>
    <row r="6832" spans="2:11" ht="14">
      <c r="B6832" s="13"/>
      <c r="E6832" s="13"/>
      <c r="I6832" s="1">
        <v>50923</v>
      </c>
      <c r="J6832" t="s">
        <v>293</v>
      </c>
      <c r="K6832" t="s">
        <v>606</v>
      </c>
    </row>
    <row r="6833" spans="2:11" ht="14">
      <c r="B6833" s="13"/>
      <c r="E6833" s="13"/>
      <c r="I6833" s="1">
        <v>50924</v>
      </c>
      <c r="J6833" t="s">
        <v>294</v>
      </c>
      <c r="K6833" t="s">
        <v>606</v>
      </c>
    </row>
    <row r="6834" spans="2:11" ht="14">
      <c r="B6834" s="13"/>
      <c r="E6834" s="13"/>
      <c r="I6834" s="1">
        <v>50925</v>
      </c>
      <c r="J6834" t="s">
        <v>295</v>
      </c>
      <c r="K6834" t="s">
        <v>606</v>
      </c>
    </row>
    <row r="6835" spans="2:11" ht="14">
      <c r="B6835" s="13"/>
      <c r="E6835" s="13"/>
      <c r="I6835" s="1">
        <v>50926</v>
      </c>
      <c r="J6835" t="s">
        <v>296</v>
      </c>
      <c r="K6835" t="s">
        <v>606</v>
      </c>
    </row>
    <row r="6836" spans="2:11" ht="14">
      <c r="B6836" s="13"/>
      <c r="E6836" s="13"/>
      <c r="I6836" s="1">
        <v>50927</v>
      </c>
      <c r="J6836" t="s">
        <v>71</v>
      </c>
      <c r="K6836" t="s">
        <v>606</v>
      </c>
    </row>
    <row r="6837" spans="2:11" ht="14">
      <c r="B6837" s="13"/>
      <c r="E6837" s="13"/>
      <c r="I6837" s="1">
        <v>50928</v>
      </c>
      <c r="J6837" t="s">
        <v>297</v>
      </c>
      <c r="K6837" t="s">
        <v>606</v>
      </c>
    </row>
    <row r="6838" spans="2:11" ht="14">
      <c r="B6838" s="13"/>
      <c r="E6838" s="13"/>
      <c r="I6838" s="1">
        <v>50929</v>
      </c>
      <c r="J6838" t="s">
        <v>298</v>
      </c>
      <c r="K6838" t="s">
        <v>606</v>
      </c>
    </row>
    <row r="6839" spans="2:11" ht="14">
      <c r="B6839" s="13"/>
      <c r="E6839" s="13"/>
      <c r="I6839" s="1">
        <v>50930</v>
      </c>
      <c r="J6839" t="s">
        <v>299</v>
      </c>
      <c r="K6839" t="s">
        <v>606</v>
      </c>
    </row>
    <row r="6840" spans="2:11" ht="14">
      <c r="B6840" s="13"/>
      <c r="E6840" s="13"/>
      <c r="I6840" s="1">
        <v>50931</v>
      </c>
      <c r="J6840" t="s">
        <v>300</v>
      </c>
      <c r="K6840" t="s">
        <v>606</v>
      </c>
    </row>
    <row r="6841" spans="2:11" ht="14">
      <c r="B6841" s="13"/>
      <c r="E6841" s="13"/>
      <c r="I6841" s="1">
        <v>50932</v>
      </c>
      <c r="J6841" t="s">
        <v>301</v>
      </c>
      <c r="K6841" t="s">
        <v>606</v>
      </c>
    </row>
    <row r="6842" spans="2:11" ht="14">
      <c r="B6842" s="13"/>
      <c r="E6842" s="13"/>
      <c r="I6842" s="1">
        <v>50933</v>
      </c>
      <c r="J6842" t="s">
        <v>302</v>
      </c>
      <c r="K6842" t="s">
        <v>606</v>
      </c>
    </row>
    <row r="6843" spans="2:11" ht="14">
      <c r="B6843" s="13"/>
      <c r="E6843" s="13"/>
      <c r="I6843" s="1">
        <v>50934</v>
      </c>
      <c r="J6843" t="s">
        <v>72</v>
      </c>
      <c r="K6843" t="s">
        <v>606</v>
      </c>
    </row>
    <row r="6844" spans="2:11" ht="14">
      <c r="B6844" s="13"/>
      <c r="E6844" s="13"/>
      <c r="I6844" s="1">
        <v>50935</v>
      </c>
      <c r="J6844" t="s">
        <v>303</v>
      </c>
      <c r="K6844" t="s">
        <v>606</v>
      </c>
    </row>
    <row r="6845" spans="2:11" ht="14">
      <c r="B6845" s="13"/>
      <c r="E6845" s="13"/>
      <c r="I6845" s="1">
        <v>50936</v>
      </c>
      <c r="J6845" t="s">
        <v>304</v>
      </c>
      <c r="K6845" t="s">
        <v>606</v>
      </c>
    </row>
    <row r="6846" spans="2:11" ht="14">
      <c r="B6846" s="13"/>
      <c r="E6846" s="13"/>
      <c r="I6846" s="1">
        <v>50937</v>
      </c>
      <c r="J6846" t="s">
        <v>305</v>
      </c>
      <c r="K6846" t="s">
        <v>606</v>
      </c>
    </row>
    <row r="6847" spans="2:11" ht="14">
      <c r="B6847" s="13"/>
      <c r="E6847" s="13"/>
      <c r="I6847" s="1">
        <v>50938</v>
      </c>
      <c r="J6847" t="s">
        <v>306</v>
      </c>
      <c r="K6847" t="s">
        <v>606</v>
      </c>
    </row>
    <row r="6848" spans="2:11" ht="14">
      <c r="B6848" s="13"/>
      <c r="E6848" s="13"/>
      <c r="I6848" s="1">
        <v>50939</v>
      </c>
      <c r="J6848" t="s">
        <v>307</v>
      </c>
      <c r="K6848" t="s">
        <v>606</v>
      </c>
    </row>
    <row r="6849" spans="2:11" ht="14">
      <c r="B6849" s="13"/>
      <c r="E6849" s="13"/>
      <c r="I6849" s="1">
        <v>50940</v>
      </c>
      <c r="J6849" t="s">
        <v>308</v>
      </c>
      <c r="K6849" t="s">
        <v>606</v>
      </c>
    </row>
    <row r="6850" spans="2:11" ht="14">
      <c r="B6850" s="13"/>
      <c r="E6850" s="13"/>
      <c r="I6850" s="1">
        <v>50941</v>
      </c>
      <c r="J6850" t="s">
        <v>73</v>
      </c>
      <c r="K6850" t="s">
        <v>606</v>
      </c>
    </row>
    <row r="6851" spans="2:11" ht="14">
      <c r="B6851" s="13"/>
      <c r="E6851" s="13"/>
      <c r="I6851" s="1">
        <v>50942</v>
      </c>
      <c r="J6851" t="s">
        <v>309</v>
      </c>
      <c r="K6851" t="s">
        <v>606</v>
      </c>
    </row>
    <row r="6852" spans="2:11" ht="14">
      <c r="B6852" s="13"/>
      <c r="E6852" s="13"/>
      <c r="I6852" s="1">
        <v>50943</v>
      </c>
      <c r="J6852" t="s">
        <v>310</v>
      </c>
      <c r="K6852" t="s">
        <v>606</v>
      </c>
    </row>
    <row r="6853" spans="2:11" ht="14">
      <c r="B6853" s="13"/>
      <c r="E6853" s="13"/>
      <c r="I6853" s="1">
        <v>50944</v>
      </c>
      <c r="J6853" t="s">
        <v>311</v>
      </c>
      <c r="K6853" t="s">
        <v>606</v>
      </c>
    </row>
    <row r="6854" spans="2:11" ht="14">
      <c r="B6854" s="13"/>
      <c r="E6854" s="13"/>
      <c r="I6854" s="1">
        <v>50945</v>
      </c>
      <c r="J6854" t="s">
        <v>312</v>
      </c>
      <c r="K6854" t="s">
        <v>606</v>
      </c>
    </row>
    <row r="6855" spans="2:11" ht="14">
      <c r="B6855" s="13"/>
      <c r="E6855" s="13"/>
      <c r="I6855" s="1">
        <v>50946</v>
      </c>
      <c r="J6855" t="s">
        <v>313</v>
      </c>
      <c r="K6855" t="s">
        <v>606</v>
      </c>
    </row>
    <row r="6856" spans="2:11" ht="14">
      <c r="B6856" s="13"/>
      <c r="E6856" s="13"/>
      <c r="I6856" s="1">
        <v>50947</v>
      </c>
      <c r="J6856" t="s">
        <v>314</v>
      </c>
      <c r="K6856" t="s">
        <v>606</v>
      </c>
    </row>
    <row r="6857" spans="2:11" ht="14">
      <c r="B6857" s="13"/>
      <c r="E6857" s="13"/>
      <c r="I6857" s="1">
        <v>50948</v>
      </c>
      <c r="J6857" t="s">
        <v>74</v>
      </c>
      <c r="K6857" t="s">
        <v>606</v>
      </c>
    </row>
    <row r="6858" spans="2:11" ht="14">
      <c r="B6858" s="13"/>
      <c r="E6858" s="13"/>
      <c r="I6858" s="1">
        <v>50949</v>
      </c>
      <c r="J6858" t="s">
        <v>315</v>
      </c>
      <c r="K6858" t="s">
        <v>606</v>
      </c>
    </row>
    <row r="6859" spans="2:11" ht="14">
      <c r="B6859" s="13"/>
      <c r="E6859" s="13"/>
      <c r="I6859" s="1">
        <v>50950</v>
      </c>
      <c r="J6859" t="s">
        <v>316</v>
      </c>
      <c r="K6859" t="s">
        <v>606</v>
      </c>
    </row>
    <row r="6860" spans="2:11" ht="14">
      <c r="B6860" s="13"/>
      <c r="E6860" s="13"/>
      <c r="I6860" s="1">
        <v>50951</v>
      </c>
      <c r="J6860" t="s">
        <v>317</v>
      </c>
      <c r="K6860" t="s">
        <v>606</v>
      </c>
    </row>
    <row r="6861" spans="2:11" ht="14">
      <c r="B6861" s="13"/>
      <c r="E6861" s="13"/>
      <c r="I6861" s="1">
        <v>50952</v>
      </c>
      <c r="J6861" t="s">
        <v>318</v>
      </c>
      <c r="K6861" t="s">
        <v>606</v>
      </c>
    </row>
    <row r="6862" spans="2:11" ht="14">
      <c r="B6862" s="13"/>
      <c r="E6862" s="13"/>
      <c r="I6862" s="1">
        <v>50953</v>
      </c>
      <c r="J6862" t="s">
        <v>319</v>
      </c>
      <c r="K6862" t="s">
        <v>606</v>
      </c>
    </row>
    <row r="6863" spans="2:11" ht="14">
      <c r="B6863" s="13"/>
      <c r="E6863" s="13"/>
      <c r="I6863" s="1">
        <v>50954</v>
      </c>
      <c r="J6863" t="s">
        <v>320</v>
      </c>
      <c r="K6863" t="s">
        <v>606</v>
      </c>
    </row>
    <row r="6864" spans="2:11" ht="14">
      <c r="B6864" s="13"/>
      <c r="E6864" s="13"/>
      <c r="I6864" s="1">
        <v>50955</v>
      </c>
      <c r="J6864" t="s">
        <v>75</v>
      </c>
      <c r="K6864" t="s">
        <v>606</v>
      </c>
    </row>
    <row r="6865" spans="2:11" ht="14">
      <c r="B6865" s="13"/>
      <c r="E6865" s="13"/>
      <c r="I6865" s="1">
        <v>50956</v>
      </c>
      <c r="J6865" t="s">
        <v>321</v>
      </c>
      <c r="K6865" t="s">
        <v>606</v>
      </c>
    </row>
    <row r="6866" spans="2:11" ht="14">
      <c r="B6866" s="13"/>
      <c r="E6866" s="13"/>
      <c r="I6866" s="1">
        <v>50957</v>
      </c>
      <c r="J6866" t="s">
        <v>322</v>
      </c>
      <c r="K6866" t="s">
        <v>606</v>
      </c>
    </row>
    <row r="6867" spans="2:11" ht="14">
      <c r="B6867" s="13"/>
      <c r="E6867" s="13"/>
      <c r="I6867" s="1">
        <v>50958</v>
      </c>
      <c r="J6867" t="s">
        <v>323</v>
      </c>
      <c r="K6867" t="s">
        <v>606</v>
      </c>
    </row>
    <row r="6868" spans="2:11" ht="14">
      <c r="B6868" s="13"/>
      <c r="E6868" s="13"/>
      <c r="I6868" s="1">
        <v>50959</v>
      </c>
      <c r="J6868" t="s">
        <v>324</v>
      </c>
      <c r="K6868" t="s">
        <v>606</v>
      </c>
    </row>
    <row r="6869" spans="2:11" ht="14">
      <c r="B6869" s="13"/>
      <c r="E6869" s="13"/>
      <c r="I6869" s="1">
        <v>50960</v>
      </c>
      <c r="J6869" t="s">
        <v>325</v>
      </c>
      <c r="K6869" t="s">
        <v>606</v>
      </c>
    </row>
    <row r="6870" spans="2:11" ht="14">
      <c r="B6870" s="13"/>
      <c r="E6870" s="13"/>
      <c r="I6870" s="1">
        <v>50961</v>
      </c>
      <c r="J6870" t="s">
        <v>326</v>
      </c>
      <c r="K6870" t="s">
        <v>606</v>
      </c>
    </row>
    <row r="6871" spans="2:11" ht="14">
      <c r="B6871" s="13"/>
      <c r="E6871" s="13"/>
      <c r="I6871" s="1">
        <v>50962</v>
      </c>
      <c r="J6871" t="s">
        <v>76</v>
      </c>
      <c r="K6871" t="s">
        <v>606</v>
      </c>
    </row>
    <row r="6872" spans="2:11" ht="14">
      <c r="B6872" s="13"/>
      <c r="E6872" s="13"/>
      <c r="I6872" s="1">
        <v>50963</v>
      </c>
      <c r="J6872" t="s">
        <v>327</v>
      </c>
      <c r="K6872" t="s">
        <v>606</v>
      </c>
    </row>
    <row r="6873" spans="2:11" ht="14">
      <c r="B6873" s="13"/>
      <c r="E6873" s="13"/>
      <c r="I6873" s="1">
        <v>50964</v>
      </c>
      <c r="J6873" t="s">
        <v>328</v>
      </c>
      <c r="K6873" t="s">
        <v>606</v>
      </c>
    </row>
    <row r="6874" spans="2:11" ht="14">
      <c r="B6874" s="13"/>
      <c r="E6874" s="13"/>
      <c r="I6874" s="1">
        <v>50965</v>
      </c>
      <c r="J6874" t="s">
        <v>329</v>
      </c>
      <c r="K6874" t="s">
        <v>606</v>
      </c>
    </row>
    <row r="6875" spans="2:11" ht="14">
      <c r="B6875" s="13"/>
      <c r="E6875" s="13"/>
      <c r="I6875" s="1">
        <v>50966</v>
      </c>
      <c r="J6875" t="s">
        <v>330</v>
      </c>
      <c r="K6875" t="s">
        <v>606</v>
      </c>
    </row>
    <row r="6876" spans="2:11" ht="14">
      <c r="B6876" s="13"/>
      <c r="E6876" s="13"/>
      <c r="I6876" s="1">
        <v>50967</v>
      </c>
      <c r="J6876" t="s">
        <v>331</v>
      </c>
      <c r="K6876" t="s">
        <v>606</v>
      </c>
    </row>
    <row r="6877" spans="2:11" ht="14">
      <c r="B6877" s="13"/>
      <c r="E6877" s="13"/>
      <c r="I6877" s="1">
        <v>50968</v>
      </c>
      <c r="J6877" t="s">
        <v>332</v>
      </c>
      <c r="K6877" t="s">
        <v>606</v>
      </c>
    </row>
    <row r="6878" spans="2:11" ht="14">
      <c r="B6878" s="13"/>
      <c r="E6878" s="13"/>
      <c r="I6878" s="1">
        <v>50969</v>
      </c>
      <c r="J6878" t="s">
        <v>77</v>
      </c>
      <c r="K6878" t="s">
        <v>606</v>
      </c>
    </row>
    <row r="6879" spans="2:11" ht="14">
      <c r="B6879" s="13"/>
      <c r="E6879" s="13"/>
      <c r="I6879" s="1">
        <v>50970</v>
      </c>
      <c r="J6879" t="s">
        <v>333</v>
      </c>
      <c r="K6879" t="s">
        <v>606</v>
      </c>
    </row>
    <row r="6880" spans="2:11" ht="14">
      <c r="B6880" s="13"/>
      <c r="E6880" s="13"/>
      <c r="I6880" s="1">
        <v>50971</v>
      </c>
      <c r="J6880" t="s">
        <v>334</v>
      </c>
      <c r="K6880" t="s">
        <v>606</v>
      </c>
    </row>
    <row r="6881" spans="2:11" ht="14">
      <c r="B6881" s="13"/>
      <c r="E6881" s="13"/>
      <c r="I6881" s="1">
        <v>50972</v>
      </c>
      <c r="J6881" t="s">
        <v>335</v>
      </c>
      <c r="K6881" t="s">
        <v>606</v>
      </c>
    </row>
    <row r="6882" spans="2:11" ht="14">
      <c r="B6882" s="13"/>
      <c r="E6882" s="13"/>
      <c r="I6882" s="1">
        <v>50973</v>
      </c>
      <c r="J6882" t="s">
        <v>336</v>
      </c>
      <c r="K6882" t="s">
        <v>606</v>
      </c>
    </row>
    <row r="6883" spans="2:11" ht="14">
      <c r="B6883" s="13"/>
      <c r="E6883" s="13"/>
      <c r="I6883" s="1">
        <v>50974</v>
      </c>
      <c r="J6883" t="s">
        <v>337</v>
      </c>
      <c r="K6883" t="s">
        <v>606</v>
      </c>
    </row>
    <row r="6884" spans="2:11" ht="14">
      <c r="B6884" s="13"/>
      <c r="E6884" s="13"/>
      <c r="I6884" s="1">
        <v>50975</v>
      </c>
      <c r="J6884" t="s">
        <v>338</v>
      </c>
      <c r="K6884" t="s">
        <v>606</v>
      </c>
    </row>
    <row r="6885" spans="2:11" ht="14">
      <c r="B6885" s="13"/>
      <c r="E6885" s="13"/>
      <c r="I6885" s="1">
        <v>50976</v>
      </c>
      <c r="J6885" t="s">
        <v>78</v>
      </c>
      <c r="K6885" t="s">
        <v>606</v>
      </c>
    </row>
    <row r="6886" spans="2:11" ht="14">
      <c r="B6886" s="13"/>
      <c r="E6886" s="13"/>
      <c r="I6886" s="1">
        <v>50977</v>
      </c>
      <c r="J6886" t="s">
        <v>339</v>
      </c>
      <c r="K6886" t="s">
        <v>606</v>
      </c>
    </row>
    <row r="6887" spans="2:11" ht="14">
      <c r="B6887" s="13"/>
      <c r="E6887" s="13"/>
      <c r="I6887" s="1">
        <v>50978</v>
      </c>
      <c r="J6887" t="s">
        <v>340</v>
      </c>
      <c r="K6887" t="s">
        <v>606</v>
      </c>
    </row>
    <row r="6888" spans="2:11" ht="14">
      <c r="B6888" s="13"/>
      <c r="E6888" s="13"/>
      <c r="I6888" s="1">
        <v>50979</v>
      </c>
      <c r="J6888" t="s">
        <v>341</v>
      </c>
      <c r="K6888" t="s">
        <v>606</v>
      </c>
    </row>
    <row r="6889" spans="2:11" ht="14">
      <c r="B6889" s="13"/>
      <c r="E6889" s="13"/>
      <c r="I6889" s="1">
        <v>50980</v>
      </c>
      <c r="J6889" t="s">
        <v>342</v>
      </c>
      <c r="K6889" t="s">
        <v>606</v>
      </c>
    </row>
    <row r="6890" spans="2:11" ht="14">
      <c r="B6890" s="13"/>
      <c r="E6890" s="13"/>
      <c r="I6890" s="1">
        <v>50981</v>
      </c>
      <c r="J6890" t="s">
        <v>343</v>
      </c>
      <c r="K6890" t="s">
        <v>606</v>
      </c>
    </row>
    <row r="6891" spans="2:11" ht="14">
      <c r="B6891" s="13"/>
      <c r="E6891" s="13"/>
      <c r="I6891" s="1">
        <v>50982</v>
      </c>
      <c r="J6891" t="s">
        <v>344</v>
      </c>
      <c r="K6891" t="s">
        <v>606</v>
      </c>
    </row>
    <row r="6892" spans="2:11" ht="14">
      <c r="B6892" s="13"/>
      <c r="E6892" s="13"/>
      <c r="I6892" s="1">
        <v>50983</v>
      </c>
      <c r="J6892" t="s">
        <v>79</v>
      </c>
      <c r="K6892" t="s">
        <v>606</v>
      </c>
    </row>
    <row r="6893" spans="2:11" ht="14">
      <c r="B6893" s="13"/>
      <c r="E6893" s="13"/>
      <c r="I6893" s="1">
        <v>50984</v>
      </c>
      <c r="J6893" t="s">
        <v>345</v>
      </c>
      <c r="K6893" t="s">
        <v>606</v>
      </c>
    </row>
    <row r="6894" spans="2:11" ht="14">
      <c r="B6894" s="13"/>
      <c r="E6894" s="13"/>
      <c r="I6894" s="1">
        <v>50985</v>
      </c>
      <c r="J6894" t="s">
        <v>346</v>
      </c>
      <c r="K6894" t="s">
        <v>606</v>
      </c>
    </row>
    <row r="6895" spans="2:11" ht="14">
      <c r="B6895" s="13"/>
      <c r="E6895" s="13"/>
      <c r="I6895" s="1">
        <v>50986</v>
      </c>
      <c r="J6895" t="s">
        <v>347</v>
      </c>
      <c r="K6895" t="s">
        <v>606</v>
      </c>
    </row>
    <row r="6896" spans="2:11" ht="14">
      <c r="B6896" s="13"/>
      <c r="E6896" s="13"/>
      <c r="I6896" s="1">
        <v>50987</v>
      </c>
      <c r="J6896" t="s">
        <v>348</v>
      </c>
      <c r="K6896" t="s">
        <v>606</v>
      </c>
    </row>
    <row r="6897" spans="2:11" ht="14">
      <c r="B6897" s="13"/>
      <c r="E6897" s="13"/>
      <c r="I6897" s="1">
        <v>50988</v>
      </c>
      <c r="J6897" t="s">
        <v>349</v>
      </c>
      <c r="K6897" t="s">
        <v>606</v>
      </c>
    </row>
    <row r="6898" spans="2:11" ht="14">
      <c r="B6898" s="13"/>
      <c r="E6898" s="13"/>
      <c r="I6898" s="1">
        <v>50989</v>
      </c>
      <c r="J6898" t="s">
        <v>350</v>
      </c>
      <c r="K6898" t="s">
        <v>606</v>
      </c>
    </row>
    <row r="6899" spans="2:11" ht="14">
      <c r="B6899" s="13"/>
      <c r="E6899" s="13"/>
      <c r="I6899" s="1">
        <v>50990</v>
      </c>
      <c r="J6899" t="s">
        <v>80</v>
      </c>
      <c r="K6899" t="s">
        <v>606</v>
      </c>
    </row>
    <row r="6900" spans="2:11" ht="14">
      <c r="B6900" s="13"/>
      <c r="E6900" s="13"/>
      <c r="I6900" s="1">
        <v>50991</v>
      </c>
      <c r="J6900" t="s">
        <v>351</v>
      </c>
      <c r="K6900" t="s">
        <v>606</v>
      </c>
    </row>
    <row r="6901" spans="2:11" ht="14">
      <c r="B6901" s="13"/>
      <c r="E6901" s="13"/>
      <c r="I6901" s="1">
        <v>50992</v>
      </c>
      <c r="J6901" t="s">
        <v>352</v>
      </c>
      <c r="K6901" t="s">
        <v>606</v>
      </c>
    </row>
    <row r="6902" spans="2:11" ht="14">
      <c r="B6902" s="13"/>
      <c r="E6902" s="13"/>
      <c r="I6902" s="1">
        <v>50993</v>
      </c>
      <c r="J6902" t="s">
        <v>353</v>
      </c>
      <c r="K6902" t="s">
        <v>606</v>
      </c>
    </row>
    <row r="6903" spans="2:11" ht="14">
      <c r="B6903" s="13"/>
      <c r="E6903" s="13"/>
      <c r="I6903" s="1">
        <v>50994</v>
      </c>
      <c r="J6903" t="s">
        <v>354</v>
      </c>
      <c r="K6903" t="s">
        <v>606</v>
      </c>
    </row>
    <row r="6904" spans="2:11" ht="14">
      <c r="B6904" s="13"/>
      <c r="E6904" s="13"/>
      <c r="I6904" s="1">
        <v>50995</v>
      </c>
      <c r="J6904" t="s">
        <v>355</v>
      </c>
      <c r="K6904" t="s">
        <v>606</v>
      </c>
    </row>
    <row r="6905" spans="2:11" ht="14">
      <c r="B6905" s="13"/>
      <c r="E6905" s="13"/>
      <c r="I6905" s="1">
        <v>50996</v>
      </c>
      <c r="J6905" t="s">
        <v>356</v>
      </c>
      <c r="K6905" t="s">
        <v>606</v>
      </c>
    </row>
    <row r="6906" spans="2:11" ht="14">
      <c r="B6906" s="13"/>
      <c r="E6906" s="13"/>
      <c r="I6906" s="1">
        <v>50997</v>
      </c>
      <c r="J6906" t="s">
        <v>81</v>
      </c>
      <c r="K6906" t="s">
        <v>606</v>
      </c>
    </row>
    <row r="6907" spans="2:11" ht="14">
      <c r="B6907" s="13"/>
      <c r="E6907" s="13"/>
      <c r="I6907" s="1">
        <v>50998</v>
      </c>
      <c r="J6907" t="s">
        <v>357</v>
      </c>
      <c r="K6907" t="s">
        <v>606</v>
      </c>
    </row>
    <row r="6908" spans="2:11" ht="14">
      <c r="B6908" s="13"/>
      <c r="E6908" s="13"/>
      <c r="I6908" s="1">
        <v>50999</v>
      </c>
      <c r="J6908" t="s">
        <v>358</v>
      </c>
      <c r="K6908" t="s">
        <v>606</v>
      </c>
    </row>
    <row r="6909" spans="2:11" ht="14">
      <c r="B6909" s="13"/>
      <c r="E6909" s="13"/>
      <c r="I6909" s="1">
        <v>51000</v>
      </c>
      <c r="J6909" t="s">
        <v>359</v>
      </c>
      <c r="K6909" t="s">
        <v>606</v>
      </c>
    </row>
    <row r="6910" spans="2:11" ht="14">
      <c r="B6910" s="13"/>
      <c r="E6910" s="13"/>
      <c r="I6910" s="1">
        <v>51001</v>
      </c>
      <c r="J6910" t="s">
        <v>360</v>
      </c>
      <c r="K6910" t="s">
        <v>606</v>
      </c>
    </row>
    <row r="6911" spans="2:11" ht="14">
      <c r="B6911" s="13"/>
      <c r="E6911" s="13"/>
      <c r="I6911" s="1">
        <v>51002</v>
      </c>
      <c r="J6911" t="s">
        <v>361</v>
      </c>
      <c r="K6911" t="s">
        <v>606</v>
      </c>
    </row>
    <row r="6912" spans="2:11" ht="14">
      <c r="B6912" s="13"/>
      <c r="E6912" s="13"/>
      <c r="I6912" s="1">
        <v>51003</v>
      </c>
      <c r="J6912" t="s">
        <v>362</v>
      </c>
      <c r="K6912" t="s">
        <v>606</v>
      </c>
    </row>
    <row r="6913" spans="2:11" ht="14">
      <c r="B6913" s="13"/>
      <c r="E6913" s="13"/>
      <c r="I6913" s="1">
        <v>51004</v>
      </c>
      <c r="J6913" t="s">
        <v>82</v>
      </c>
      <c r="K6913" t="s">
        <v>606</v>
      </c>
    </row>
    <row r="6914" spans="2:11" ht="14">
      <c r="B6914" s="13"/>
      <c r="E6914" s="13"/>
      <c r="I6914" s="1">
        <v>51005</v>
      </c>
      <c r="J6914" t="s">
        <v>363</v>
      </c>
      <c r="K6914" t="s">
        <v>606</v>
      </c>
    </row>
    <row r="6915" spans="2:11" ht="14">
      <c r="B6915" s="13"/>
      <c r="E6915" s="13"/>
      <c r="I6915" s="1">
        <v>51006</v>
      </c>
      <c r="J6915" t="s">
        <v>364</v>
      </c>
      <c r="K6915" t="s">
        <v>606</v>
      </c>
    </row>
    <row r="6916" spans="2:11" ht="14">
      <c r="B6916" s="13"/>
      <c r="E6916" s="13"/>
      <c r="I6916" s="1">
        <v>51007</v>
      </c>
      <c r="J6916" t="s">
        <v>365</v>
      </c>
      <c r="K6916" t="s">
        <v>606</v>
      </c>
    </row>
    <row r="6917" spans="2:11" ht="14">
      <c r="B6917" s="13"/>
      <c r="E6917" s="13"/>
      <c r="I6917" s="1">
        <v>51008</v>
      </c>
      <c r="J6917" t="s">
        <v>366</v>
      </c>
      <c r="K6917" t="s">
        <v>606</v>
      </c>
    </row>
    <row r="6918" spans="2:11" ht="14">
      <c r="B6918" s="13"/>
      <c r="E6918" s="13"/>
      <c r="I6918" s="1">
        <v>51009</v>
      </c>
      <c r="J6918" t="s">
        <v>367</v>
      </c>
      <c r="K6918" t="s">
        <v>606</v>
      </c>
    </row>
    <row r="6919" spans="2:11" ht="14">
      <c r="B6919" s="13"/>
      <c r="E6919" s="13"/>
      <c r="I6919" s="1">
        <v>51010</v>
      </c>
      <c r="J6919" t="s">
        <v>368</v>
      </c>
      <c r="K6919" t="s">
        <v>606</v>
      </c>
    </row>
    <row r="6920" spans="2:11" ht="14">
      <c r="B6920" s="13"/>
      <c r="E6920" s="13"/>
      <c r="I6920" s="1">
        <v>51011</v>
      </c>
      <c r="J6920" t="s">
        <v>83</v>
      </c>
      <c r="K6920" t="s">
        <v>606</v>
      </c>
    </row>
    <row r="6921" spans="2:11" ht="14">
      <c r="B6921" s="13"/>
      <c r="E6921" s="13"/>
      <c r="I6921" s="1">
        <v>51012</v>
      </c>
      <c r="J6921" t="s">
        <v>369</v>
      </c>
      <c r="K6921" t="s">
        <v>606</v>
      </c>
    </row>
    <row r="6922" spans="2:11" ht="14">
      <c r="B6922" s="13"/>
      <c r="E6922" s="13"/>
      <c r="I6922" s="1">
        <v>51013</v>
      </c>
      <c r="J6922" t="s">
        <v>370</v>
      </c>
      <c r="K6922" t="s">
        <v>606</v>
      </c>
    </row>
    <row r="6923" spans="2:11" ht="14">
      <c r="B6923" s="13"/>
      <c r="E6923" s="13"/>
      <c r="I6923" s="1">
        <v>51014</v>
      </c>
      <c r="J6923" t="s">
        <v>371</v>
      </c>
      <c r="K6923" t="s">
        <v>606</v>
      </c>
    </row>
    <row r="6924" spans="2:11" ht="14">
      <c r="B6924" s="13"/>
      <c r="E6924" s="13"/>
      <c r="I6924" s="1">
        <v>51015</v>
      </c>
      <c r="J6924" t="s">
        <v>372</v>
      </c>
      <c r="K6924" t="s">
        <v>606</v>
      </c>
    </row>
    <row r="6925" spans="2:11" ht="14">
      <c r="B6925" s="13"/>
      <c r="E6925" s="13"/>
      <c r="I6925" s="1">
        <v>51016</v>
      </c>
      <c r="J6925" t="s">
        <v>373</v>
      </c>
      <c r="K6925" t="s">
        <v>606</v>
      </c>
    </row>
    <row r="6926" spans="2:11" ht="14">
      <c r="B6926" s="13"/>
      <c r="E6926" s="13"/>
      <c r="I6926" s="1">
        <v>51017</v>
      </c>
      <c r="J6926" t="s">
        <v>374</v>
      </c>
      <c r="K6926" t="s">
        <v>606</v>
      </c>
    </row>
    <row r="6927" spans="2:11" ht="14">
      <c r="B6927" s="13"/>
      <c r="E6927" s="13"/>
      <c r="I6927" s="1">
        <v>51018</v>
      </c>
      <c r="J6927" t="s">
        <v>84</v>
      </c>
      <c r="K6927" t="s">
        <v>606</v>
      </c>
    </row>
    <row r="6928" spans="2:11" ht="14">
      <c r="B6928" s="13"/>
      <c r="E6928" s="13"/>
      <c r="I6928" s="1">
        <v>51019</v>
      </c>
      <c r="J6928" t="s">
        <v>375</v>
      </c>
      <c r="K6928" t="s">
        <v>606</v>
      </c>
    </row>
    <row r="6929" spans="2:11" ht="14">
      <c r="B6929" s="13"/>
      <c r="E6929" s="13"/>
      <c r="I6929" s="1">
        <v>51020</v>
      </c>
      <c r="J6929" t="s">
        <v>376</v>
      </c>
      <c r="K6929" t="s">
        <v>606</v>
      </c>
    </row>
    <row r="6930" spans="2:11" ht="14">
      <c r="B6930" s="13"/>
      <c r="E6930" s="13"/>
      <c r="I6930" s="1">
        <v>51021</v>
      </c>
      <c r="J6930" t="s">
        <v>377</v>
      </c>
      <c r="K6930" t="s">
        <v>606</v>
      </c>
    </row>
    <row r="6931" spans="2:11" ht="14">
      <c r="B6931" s="13"/>
      <c r="E6931" s="13"/>
      <c r="I6931" s="1">
        <v>51022</v>
      </c>
      <c r="J6931" t="s">
        <v>378</v>
      </c>
      <c r="K6931" t="s">
        <v>606</v>
      </c>
    </row>
    <row r="6932" spans="2:11" ht="14">
      <c r="B6932" s="13"/>
      <c r="E6932" s="13"/>
      <c r="I6932" s="1">
        <v>51023</v>
      </c>
      <c r="J6932" t="s">
        <v>379</v>
      </c>
      <c r="K6932" t="s">
        <v>606</v>
      </c>
    </row>
    <row r="6933" spans="2:11" ht="14">
      <c r="B6933" s="13"/>
      <c r="E6933" s="13"/>
      <c r="I6933" s="1">
        <v>51024</v>
      </c>
      <c r="J6933" t="s">
        <v>380</v>
      </c>
      <c r="K6933" t="s">
        <v>606</v>
      </c>
    </row>
    <row r="6934" spans="2:11" ht="14">
      <c r="B6934" s="13"/>
      <c r="E6934" s="13"/>
      <c r="I6934" s="1">
        <v>51025</v>
      </c>
      <c r="J6934" t="s">
        <v>85</v>
      </c>
      <c r="K6934" t="s">
        <v>606</v>
      </c>
    </row>
    <row r="6935" spans="2:11" ht="14">
      <c r="B6935" s="13"/>
      <c r="E6935" s="13"/>
      <c r="I6935" s="1">
        <v>51026</v>
      </c>
      <c r="J6935" t="s">
        <v>381</v>
      </c>
      <c r="K6935" t="s">
        <v>606</v>
      </c>
    </row>
    <row r="6936" spans="2:11" ht="14">
      <c r="B6936" s="13"/>
      <c r="E6936" s="13"/>
      <c r="I6936" s="1">
        <v>51027</v>
      </c>
      <c r="J6936" t="s">
        <v>382</v>
      </c>
      <c r="K6936" t="s">
        <v>606</v>
      </c>
    </row>
    <row r="6937" spans="2:11" ht="14">
      <c r="B6937" s="13"/>
      <c r="E6937" s="13"/>
      <c r="I6937" s="1">
        <v>51028</v>
      </c>
      <c r="J6937" t="s">
        <v>383</v>
      </c>
      <c r="K6937" t="s">
        <v>606</v>
      </c>
    </row>
    <row r="6938" spans="2:11" ht="14">
      <c r="B6938" s="13"/>
      <c r="E6938" s="13"/>
      <c r="I6938" s="1">
        <v>51029</v>
      </c>
      <c r="J6938" t="s">
        <v>384</v>
      </c>
      <c r="K6938" t="s">
        <v>606</v>
      </c>
    </row>
    <row r="6939" spans="2:11" ht="14">
      <c r="B6939" s="13"/>
      <c r="E6939" s="13"/>
      <c r="I6939" s="1">
        <v>51030</v>
      </c>
      <c r="J6939" t="s">
        <v>385</v>
      </c>
      <c r="K6939" t="s">
        <v>606</v>
      </c>
    </row>
    <row r="6940" spans="2:11" ht="14">
      <c r="B6940" s="13"/>
      <c r="E6940" s="13"/>
      <c r="I6940" s="1">
        <v>51031</v>
      </c>
      <c r="J6940" t="s">
        <v>386</v>
      </c>
      <c r="K6940" t="s">
        <v>606</v>
      </c>
    </row>
    <row r="6941" spans="2:11" ht="14">
      <c r="B6941" s="13"/>
      <c r="E6941" s="13"/>
      <c r="I6941" s="1">
        <v>51032</v>
      </c>
      <c r="J6941" t="s">
        <v>26</v>
      </c>
      <c r="K6941" t="s">
        <v>607</v>
      </c>
    </row>
    <row r="6942" spans="2:11" ht="14">
      <c r="B6942" s="13"/>
      <c r="E6942" s="13"/>
      <c r="I6942" s="1">
        <v>51033</v>
      </c>
      <c r="J6942" t="s">
        <v>109</v>
      </c>
      <c r="K6942" t="s">
        <v>607</v>
      </c>
    </row>
    <row r="6943" spans="2:11" ht="14">
      <c r="B6943" s="13"/>
      <c r="E6943" s="13"/>
      <c r="I6943" s="1">
        <v>51034</v>
      </c>
      <c r="J6943" t="s">
        <v>110</v>
      </c>
      <c r="K6943" t="s">
        <v>607</v>
      </c>
    </row>
    <row r="6944" spans="2:11" ht="14">
      <c r="B6944" s="13"/>
      <c r="E6944" s="13"/>
      <c r="I6944" s="1">
        <v>51035</v>
      </c>
      <c r="J6944" t="s">
        <v>111</v>
      </c>
      <c r="K6944" t="s">
        <v>607</v>
      </c>
    </row>
    <row r="6945" spans="2:11" ht="14">
      <c r="B6945" s="13"/>
      <c r="E6945" s="13"/>
      <c r="I6945" s="1">
        <v>51036</v>
      </c>
      <c r="J6945" t="s">
        <v>112</v>
      </c>
      <c r="K6945" t="s">
        <v>607</v>
      </c>
    </row>
    <row r="6946" spans="2:11" ht="14">
      <c r="B6946" s="13"/>
      <c r="E6946" s="13"/>
      <c r="I6946" s="1">
        <v>51037</v>
      </c>
      <c r="J6946" t="s">
        <v>113</v>
      </c>
      <c r="K6946" t="s">
        <v>607</v>
      </c>
    </row>
    <row r="6947" spans="2:11" ht="14">
      <c r="B6947" s="13"/>
      <c r="E6947" s="13"/>
      <c r="I6947" s="1">
        <v>51038</v>
      </c>
      <c r="J6947" t="s">
        <v>114</v>
      </c>
      <c r="K6947" t="s">
        <v>607</v>
      </c>
    </row>
    <row r="6948" spans="2:11" ht="14">
      <c r="B6948" s="13"/>
      <c r="E6948" s="13"/>
      <c r="I6948" s="1">
        <v>51039</v>
      </c>
      <c r="J6948" t="s">
        <v>92</v>
      </c>
      <c r="K6948" t="s">
        <v>607</v>
      </c>
    </row>
    <row r="6949" spans="2:11" ht="14">
      <c r="B6949" s="13"/>
      <c r="E6949" s="13"/>
      <c r="I6949" s="1">
        <v>51040</v>
      </c>
      <c r="J6949" t="s">
        <v>115</v>
      </c>
      <c r="K6949" t="s">
        <v>607</v>
      </c>
    </row>
    <row r="6950" spans="2:11" ht="14">
      <c r="B6950" s="13"/>
      <c r="E6950" s="13"/>
      <c r="I6950" s="1">
        <v>51041</v>
      </c>
      <c r="J6950" t="s">
        <v>28</v>
      </c>
      <c r="K6950" t="s">
        <v>607</v>
      </c>
    </row>
    <row r="6951" spans="2:11" ht="14">
      <c r="B6951" s="13"/>
      <c r="E6951" s="13"/>
      <c r="I6951" s="1">
        <v>51042</v>
      </c>
      <c r="J6951" t="s">
        <v>116</v>
      </c>
      <c r="K6951" t="s">
        <v>607</v>
      </c>
    </row>
    <row r="6952" spans="2:11" ht="14">
      <c r="B6952" s="13"/>
      <c r="E6952" s="13"/>
      <c r="I6952" s="1">
        <v>51043</v>
      </c>
      <c r="J6952" t="s">
        <v>117</v>
      </c>
      <c r="K6952" t="s">
        <v>607</v>
      </c>
    </row>
    <row r="6953" spans="2:11" ht="14">
      <c r="B6953" s="13"/>
      <c r="E6953" s="13"/>
      <c r="I6953" s="1">
        <v>51044</v>
      </c>
      <c r="J6953" t="s">
        <v>118</v>
      </c>
      <c r="K6953" t="s">
        <v>607</v>
      </c>
    </row>
    <row r="6954" spans="2:11" ht="14">
      <c r="B6954" s="13"/>
      <c r="E6954" s="13"/>
      <c r="I6954" s="1">
        <v>51045</v>
      </c>
      <c r="J6954" t="s">
        <v>119</v>
      </c>
      <c r="K6954" t="s">
        <v>607</v>
      </c>
    </row>
    <row r="6955" spans="2:11" ht="14">
      <c r="B6955" s="13"/>
      <c r="E6955" s="13"/>
      <c r="I6955" s="1">
        <v>51046</v>
      </c>
      <c r="J6955" t="s">
        <v>29</v>
      </c>
      <c r="K6955" t="s">
        <v>607</v>
      </c>
    </row>
    <row r="6956" spans="2:11" ht="14">
      <c r="B6956" s="13"/>
      <c r="E6956" s="13"/>
      <c r="I6956" s="1">
        <v>51047</v>
      </c>
      <c r="J6956" t="s">
        <v>120</v>
      </c>
      <c r="K6956" t="s">
        <v>607</v>
      </c>
    </row>
    <row r="6957" spans="2:11" ht="14">
      <c r="B6957" s="13"/>
      <c r="E6957" s="13"/>
      <c r="I6957" s="1">
        <v>51048</v>
      </c>
      <c r="J6957" t="s">
        <v>121</v>
      </c>
      <c r="K6957" t="s">
        <v>607</v>
      </c>
    </row>
    <row r="6958" spans="2:11" ht="14">
      <c r="B6958" s="13"/>
      <c r="E6958" s="13"/>
      <c r="I6958" s="1">
        <v>51049</v>
      </c>
      <c r="J6958" t="s">
        <v>122</v>
      </c>
      <c r="K6958" t="s">
        <v>607</v>
      </c>
    </row>
    <row r="6959" spans="2:11" ht="14">
      <c r="B6959" s="13"/>
      <c r="E6959" s="13"/>
      <c r="I6959" s="1">
        <v>51050</v>
      </c>
      <c r="J6959" t="s">
        <v>123</v>
      </c>
      <c r="K6959" t="s">
        <v>607</v>
      </c>
    </row>
    <row r="6960" spans="2:11" ht="14">
      <c r="B6960" s="13"/>
      <c r="E6960" s="13"/>
      <c r="I6960" s="1">
        <v>51051</v>
      </c>
      <c r="J6960" t="s">
        <v>124</v>
      </c>
      <c r="K6960" t="s">
        <v>607</v>
      </c>
    </row>
    <row r="6961" spans="2:11" ht="14">
      <c r="B6961" s="13"/>
      <c r="E6961" s="13"/>
      <c r="I6961" s="1">
        <v>51052</v>
      </c>
      <c r="J6961" t="s">
        <v>125</v>
      </c>
      <c r="K6961" t="s">
        <v>607</v>
      </c>
    </row>
    <row r="6962" spans="2:11" ht="14">
      <c r="B6962" s="13"/>
      <c r="E6962" s="13"/>
      <c r="I6962" s="1">
        <v>51053</v>
      </c>
      <c r="J6962" t="s">
        <v>30</v>
      </c>
      <c r="K6962" t="s">
        <v>607</v>
      </c>
    </row>
    <row r="6963" spans="2:11" ht="14">
      <c r="B6963" s="13"/>
      <c r="E6963" s="13"/>
      <c r="I6963" s="1">
        <v>51054</v>
      </c>
      <c r="J6963" t="s">
        <v>126</v>
      </c>
      <c r="K6963" t="s">
        <v>607</v>
      </c>
    </row>
    <row r="6964" spans="2:11" ht="14">
      <c r="B6964" s="13"/>
      <c r="E6964" s="13"/>
      <c r="I6964" s="1">
        <v>51055</v>
      </c>
      <c r="J6964" t="s">
        <v>127</v>
      </c>
      <c r="K6964" t="s">
        <v>607</v>
      </c>
    </row>
    <row r="6965" spans="2:11" ht="14">
      <c r="B6965" s="13"/>
      <c r="E6965" s="13"/>
      <c r="I6965" s="1">
        <v>51056</v>
      </c>
      <c r="J6965" t="s">
        <v>128</v>
      </c>
      <c r="K6965" t="s">
        <v>607</v>
      </c>
    </row>
    <row r="6966" spans="2:11" ht="14">
      <c r="B6966" s="13"/>
      <c r="E6966" s="13"/>
      <c r="I6966" s="1">
        <v>51057</v>
      </c>
      <c r="J6966" t="s">
        <v>129</v>
      </c>
      <c r="K6966" t="s">
        <v>607</v>
      </c>
    </row>
    <row r="6967" spans="2:11" ht="14">
      <c r="B6967" s="13"/>
      <c r="E6967" s="13"/>
      <c r="I6967" s="1">
        <v>51058</v>
      </c>
      <c r="J6967" t="s">
        <v>130</v>
      </c>
      <c r="K6967" t="s">
        <v>607</v>
      </c>
    </row>
    <row r="6968" spans="2:11" ht="14">
      <c r="B6968" s="13"/>
      <c r="E6968" s="13"/>
      <c r="I6968" s="1">
        <v>51059</v>
      </c>
      <c r="J6968" t="s">
        <v>131</v>
      </c>
      <c r="K6968" t="s">
        <v>607</v>
      </c>
    </row>
    <row r="6969" spans="2:11" ht="14">
      <c r="B6969" s="13"/>
      <c r="E6969" s="13"/>
      <c r="I6969" s="1">
        <v>51060</v>
      </c>
      <c r="J6969" t="s">
        <v>93</v>
      </c>
      <c r="K6969" t="s">
        <v>607</v>
      </c>
    </row>
    <row r="6970" spans="2:11" ht="14">
      <c r="B6970" s="13"/>
      <c r="E6970" s="13"/>
      <c r="I6970" s="1">
        <v>51061</v>
      </c>
      <c r="J6970" t="s">
        <v>132</v>
      </c>
      <c r="K6970" t="s">
        <v>607</v>
      </c>
    </row>
    <row r="6971" spans="2:11" ht="14">
      <c r="B6971" s="13"/>
      <c r="E6971" s="13"/>
      <c r="I6971" s="1">
        <v>51062</v>
      </c>
      <c r="J6971" t="s">
        <v>393</v>
      </c>
      <c r="K6971" t="s">
        <v>607</v>
      </c>
    </row>
    <row r="6972" spans="2:11" ht="14">
      <c r="B6972" s="13"/>
      <c r="E6972" s="13"/>
      <c r="I6972" s="1">
        <v>51063</v>
      </c>
      <c r="J6972" t="s">
        <v>394</v>
      </c>
      <c r="K6972" t="s">
        <v>607</v>
      </c>
    </row>
    <row r="6973" spans="2:11" ht="14">
      <c r="B6973" s="13"/>
      <c r="E6973" s="13"/>
      <c r="I6973" s="1">
        <v>51064</v>
      </c>
      <c r="J6973" t="s">
        <v>395</v>
      </c>
      <c r="K6973" t="s">
        <v>607</v>
      </c>
    </row>
    <row r="6974" spans="2:11" ht="14">
      <c r="B6974" s="13"/>
      <c r="E6974" s="13"/>
      <c r="I6974" s="1">
        <v>51065</v>
      </c>
      <c r="J6974" t="s">
        <v>396</v>
      </c>
      <c r="K6974" t="s">
        <v>607</v>
      </c>
    </row>
    <row r="6975" spans="2:11" ht="14">
      <c r="B6975" s="13"/>
      <c r="E6975" s="13"/>
      <c r="I6975" s="1">
        <v>51066</v>
      </c>
      <c r="J6975" t="s">
        <v>397</v>
      </c>
      <c r="K6975" t="s">
        <v>607</v>
      </c>
    </row>
    <row r="6976" spans="2:11" ht="14">
      <c r="B6976" s="13"/>
      <c r="E6976" s="13"/>
      <c r="I6976" s="1">
        <v>51067</v>
      </c>
      <c r="J6976" t="s">
        <v>398</v>
      </c>
      <c r="K6976" t="s">
        <v>607</v>
      </c>
    </row>
    <row r="6977" spans="2:11" ht="14">
      <c r="B6977" s="13"/>
      <c r="E6977" s="13"/>
      <c r="I6977" s="1">
        <v>51068</v>
      </c>
      <c r="J6977" t="s">
        <v>399</v>
      </c>
      <c r="K6977" t="s">
        <v>607</v>
      </c>
    </row>
    <row r="6978" spans="2:11" ht="14">
      <c r="B6978" s="13"/>
      <c r="E6978" s="13"/>
      <c r="I6978" s="1">
        <v>51069</v>
      </c>
      <c r="J6978" t="s">
        <v>400</v>
      </c>
      <c r="K6978" t="s">
        <v>607</v>
      </c>
    </row>
    <row r="6979" spans="2:11" ht="14">
      <c r="B6979" s="13"/>
      <c r="E6979" s="13"/>
      <c r="I6979" s="1">
        <v>51070</v>
      </c>
      <c r="J6979" t="s">
        <v>401</v>
      </c>
      <c r="K6979" t="s">
        <v>607</v>
      </c>
    </row>
    <row r="6980" spans="2:11" ht="14">
      <c r="B6980" s="13"/>
      <c r="E6980" s="13"/>
      <c r="I6980" s="1">
        <v>51071</v>
      </c>
      <c r="J6980" t="s">
        <v>402</v>
      </c>
      <c r="K6980" t="s">
        <v>607</v>
      </c>
    </row>
    <row r="6981" spans="2:11" ht="14">
      <c r="B6981" s="13"/>
      <c r="E6981" s="13"/>
      <c r="I6981" s="1">
        <v>51072</v>
      </c>
      <c r="J6981" t="s">
        <v>403</v>
      </c>
      <c r="K6981" t="s">
        <v>607</v>
      </c>
    </row>
    <row r="6982" spans="2:11" ht="14">
      <c r="B6982" s="13"/>
      <c r="E6982" s="13"/>
      <c r="I6982" s="1">
        <v>51073</v>
      </c>
      <c r="J6982" t="s">
        <v>404</v>
      </c>
      <c r="K6982" t="s">
        <v>607</v>
      </c>
    </row>
    <row r="6983" spans="2:11" ht="14">
      <c r="B6983" s="13"/>
      <c r="E6983" s="13"/>
      <c r="I6983" s="1">
        <v>51074</v>
      </c>
      <c r="J6983" t="s">
        <v>405</v>
      </c>
      <c r="K6983" t="s">
        <v>607</v>
      </c>
    </row>
    <row r="6984" spans="2:11" ht="14">
      <c r="B6984" s="13"/>
      <c r="E6984" s="13"/>
      <c r="I6984" s="1">
        <v>51075</v>
      </c>
      <c r="J6984" t="s">
        <v>406</v>
      </c>
      <c r="K6984" t="s">
        <v>607</v>
      </c>
    </row>
    <row r="6985" spans="2:11" ht="14">
      <c r="B6985" s="13"/>
      <c r="E6985" s="13"/>
      <c r="I6985" s="1">
        <v>51076</v>
      </c>
      <c r="J6985" t="s">
        <v>407</v>
      </c>
      <c r="K6985" t="s">
        <v>607</v>
      </c>
    </row>
    <row r="6986" spans="2:11" ht="14">
      <c r="B6986" s="13"/>
      <c r="E6986" s="13"/>
      <c r="I6986" s="1">
        <v>51077</v>
      </c>
      <c r="J6986" t="s">
        <v>408</v>
      </c>
      <c r="K6986" t="s">
        <v>607</v>
      </c>
    </row>
    <row r="6987" spans="2:11" ht="14">
      <c r="B6987" s="13"/>
      <c r="E6987" s="13"/>
      <c r="I6987" s="1">
        <v>51078</v>
      </c>
      <c r="J6987" t="s">
        <v>409</v>
      </c>
      <c r="K6987" t="s">
        <v>607</v>
      </c>
    </row>
    <row r="6988" spans="2:11" ht="14">
      <c r="B6988" s="13"/>
      <c r="E6988" s="13"/>
      <c r="I6988" s="1">
        <v>51079</v>
      </c>
      <c r="J6988" t="s">
        <v>410</v>
      </c>
      <c r="K6988" t="s">
        <v>607</v>
      </c>
    </row>
    <row r="6989" spans="2:11" ht="14">
      <c r="B6989" s="13"/>
      <c r="E6989" s="13"/>
      <c r="I6989" s="1">
        <v>51080</v>
      </c>
      <c r="J6989" t="s">
        <v>411</v>
      </c>
      <c r="K6989" t="s">
        <v>607</v>
      </c>
    </row>
    <row r="6990" spans="2:11" ht="14">
      <c r="B6990" s="13"/>
      <c r="E6990" s="13"/>
      <c r="I6990" s="1">
        <v>51081</v>
      </c>
      <c r="J6990" t="s">
        <v>412</v>
      </c>
      <c r="K6990" t="s">
        <v>607</v>
      </c>
    </row>
    <row r="6991" spans="2:11" ht="14">
      <c r="B6991" s="13"/>
      <c r="E6991" s="13"/>
      <c r="I6991" s="1">
        <v>51082</v>
      </c>
      <c r="J6991" t="s">
        <v>413</v>
      </c>
      <c r="K6991" t="s">
        <v>607</v>
      </c>
    </row>
    <row r="6992" spans="2:11" ht="14">
      <c r="B6992" s="13"/>
      <c r="E6992" s="13"/>
      <c r="I6992" s="1">
        <v>51083</v>
      </c>
      <c r="J6992" t="s">
        <v>414</v>
      </c>
      <c r="K6992" t="s">
        <v>607</v>
      </c>
    </row>
    <row r="6993" spans="2:11" ht="14">
      <c r="B6993" s="13"/>
      <c r="E6993" s="13"/>
      <c r="I6993" s="1">
        <v>51084</v>
      </c>
      <c r="J6993" t="s">
        <v>415</v>
      </c>
      <c r="K6993" t="s">
        <v>607</v>
      </c>
    </row>
    <row r="6994" spans="2:11" ht="14">
      <c r="B6994" s="13"/>
      <c r="E6994" s="13"/>
      <c r="I6994" s="1">
        <v>51085</v>
      </c>
      <c r="J6994" t="s">
        <v>416</v>
      </c>
      <c r="K6994" t="s">
        <v>607</v>
      </c>
    </row>
    <row r="6995" spans="2:11" ht="14">
      <c r="B6995" s="13"/>
      <c r="E6995" s="13"/>
      <c r="I6995" s="1">
        <v>51086</v>
      </c>
      <c r="J6995" t="s">
        <v>417</v>
      </c>
      <c r="K6995" t="s">
        <v>607</v>
      </c>
    </row>
    <row r="6996" spans="2:11" ht="14">
      <c r="B6996" s="13"/>
      <c r="E6996" s="13"/>
      <c r="I6996" s="1">
        <v>51087</v>
      </c>
      <c r="J6996" t="s">
        <v>418</v>
      </c>
      <c r="K6996" t="s">
        <v>607</v>
      </c>
    </row>
    <row r="6997" spans="2:11" ht="14">
      <c r="B6997" s="13"/>
      <c r="E6997" s="13"/>
      <c r="I6997" s="1">
        <v>51088</v>
      </c>
      <c r="J6997" t="s">
        <v>419</v>
      </c>
      <c r="K6997" t="s">
        <v>607</v>
      </c>
    </row>
    <row r="6998" spans="2:11" ht="14">
      <c r="B6998" s="13"/>
      <c r="E6998" s="13"/>
      <c r="I6998" s="1">
        <v>51089</v>
      </c>
      <c r="J6998" t="s">
        <v>420</v>
      </c>
      <c r="K6998" t="s">
        <v>607</v>
      </c>
    </row>
    <row r="6999" spans="2:11" ht="14">
      <c r="B6999" s="13"/>
      <c r="E6999" s="13"/>
      <c r="I6999" s="1">
        <v>51090</v>
      </c>
      <c r="J6999" t="s">
        <v>421</v>
      </c>
      <c r="K6999" t="s">
        <v>607</v>
      </c>
    </row>
    <row r="7000" spans="2:11" ht="14">
      <c r="B7000" s="13"/>
      <c r="E7000" s="13"/>
      <c r="I7000" s="1">
        <v>51091</v>
      </c>
      <c r="J7000" t="s">
        <v>422</v>
      </c>
      <c r="K7000" t="s">
        <v>607</v>
      </c>
    </row>
    <row r="7001" spans="2:11" ht="14">
      <c r="B7001" s="13"/>
      <c r="E7001" s="13"/>
      <c r="I7001" s="1">
        <v>51092</v>
      </c>
      <c r="J7001" t="s">
        <v>133</v>
      </c>
      <c r="K7001" t="s">
        <v>607</v>
      </c>
    </row>
    <row r="7002" spans="2:11" ht="14">
      <c r="B7002" s="13"/>
      <c r="E7002" s="13"/>
      <c r="I7002" s="1">
        <v>51093</v>
      </c>
      <c r="J7002" t="s">
        <v>134</v>
      </c>
      <c r="K7002" t="s">
        <v>607</v>
      </c>
    </row>
    <row r="7003" spans="2:11" ht="14">
      <c r="B7003" s="13"/>
      <c r="E7003" s="13"/>
      <c r="I7003" s="1">
        <v>51094</v>
      </c>
      <c r="J7003" t="s">
        <v>135</v>
      </c>
      <c r="K7003" t="s">
        <v>607</v>
      </c>
    </row>
    <row r="7004" spans="2:11" ht="14">
      <c r="B7004" s="13"/>
      <c r="E7004" s="13"/>
      <c r="I7004" s="1">
        <v>51095</v>
      </c>
      <c r="J7004" t="s">
        <v>94</v>
      </c>
      <c r="K7004" t="s">
        <v>607</v>
      </c>
    </row>
    <row r="7005" spans="2:11" ht="14">
      <c r="B7005" s="13"/>
      <c r="E7005" s="13"/>
      <c r="I7005" s="1">
        <v>51096</v>
      </c>
      <c r="J7005" t="s">
        <v>136</v>
      </c>
      <c r="K7005" t="s">
        <v>607</v>
      </c>
    </row>
    <row r="7006" spans="2:11" ht="14">
      <c r="B7006" s="13"/>
      <c r="E7006" s="13"/>
      <c r="I7006" s="1">
        <v>51097</v>
      </c>
      <c r="J7006" t="s">
        <v>137</v>
      </c>
      <c r="K7006" t="s">
        <v>607</v>
      </c>
    </row>
    <row r="7007" spans="2:11" ht="14">
      <c r="B7007" s="13"/>
      <c r="E7007" s="13"/>
      <c r="I7007" s="1">
        <v>51098</v>
      </c>
      <c r="J7007" t="s">
        <v>138</v>
      </c>
      <c r="K7007" t="s">
        <v>607</v>
      </c>
    </row>
    <row r="7008" spans="2:11" ht="14">
      <c r="B7008" s="13"/>
      <c r="E7008" s="13"/>
      <c r="I7008" s="1">
        <v>51099</v>
      </c>
      <c r="J7008" t="s">
        <v>139</v>
      </c>
      <c r="K7008" t="s">
        <v>607</v>
      </c>
    </row>
    <row r="7009" spans="2:11" ht="14">
      <c r="B7009" s="13"/>
      <c r="E7009" s="13"/>
      <c r="I7009" s="1">
        <v>51100</v>
      </c>
      <c r="J7009" t="s">
        <v>140</v>
      </c>
      <c r="K7009" t="s">
        <v>607</v>
      </c>
    </row>
    <row r="7010" spans="2:11" ht="14">
      <c r="B7010" s="13"/>
      <c r="E7010" s="13"/>
      <c r="I7010" s="1">
        <v>51101</v>
      </c>
      <c r="J7010" t="s">
        <v>141</v>
      </c>
      <c r="K7010" t="s">
        <v>607</v>
      </c>
    </row>
    <row r="7011" spans="2:11" ht="14">
      <c r="B7011" s="13"/>
      <c r="E7011" s="13"/>
      <c r="I7011" s="1">
        <v>51102</v>
      </c>
      <c r="J7011" t="s">
        <v>95</v>
      </c>
      <c r="K7011" t="s">
        <v>607</v>
      </c>
    </row>
    <row r="7012" spans="2:11" ht="14">
      <c r="B7012" s="13"/>
      <c r="E7012" s="13"/>
      <c r="I7012" s="1">
        <v>51103</v>
      </c>
      <c r="J7012" t="s">
        <v>142</v>
      </c>
      <c r="K7012" t="s">
        <v>607</v>
      </c>
    </row>
    <row r="7013" spans="2:11" ht="14">
      <c r="B7013" s="13"/>
      <c r="E7013" s="13"/>
      <c r="I7013" s="1">
        <v>51104</v>
      </c>
      <c r="J7013" t="s">
        <v>143</v>
      </c>
      <c r="K7013" t="s">
        <v>607</v>
      </c>
    </row>
    <row r="7014" spans="2:11" ht="14">
      <c r="B7014" s="13"/>
      <c r="E7014" s="13"/>
      <c r="I7014" s="1">
        <v>51105</v>
      </c>
      <c r="J7014" t="s">
        <v>144</v>
      </c>
      <c r="K7014" t="s">
        <v>607</v>
      </c>
    </row>
    <row r="7015" spans="2:11" ht="14">
      <c r="B7015" s="13"/>
      <c r="E7015" s="13"/>
      <c r="I7015" s="1">
        <v>51106</v>
      </c>
      <c r="J7015" t="s">
        <v>145</v>
      </c>
      <c r="K7015" t="s">
        <v>607</v>
      </c>
    </row>
    <row r="7016" spans="2:11" ht="14">
      <c r="B7016" s="13"/>
      <c r="E7016" s="13"/>
      <c r="I7016" s="1">
        <v>51107</v>
      </c>
      <c r="J7016" t="s">
        <v>146</v>
      </c>
      <c r="K7016" t="s">
        <v>607</v>
      </c>
    </row>
    <row r="7017" spans="2:11" ht="14">
      <c r="B7017" s="13"/>
      <c r="E7017" s="13"/>
      <c r="I7017" s="1">
        <v>51108</v>
      </c>
      <c r="J7017" t="s">
        <v>147</v>
      </c>
      <c r="K7017" t="s">
        <v>607</v>
      </c>
    </row>
    <row r="7018" spans="2:11" ht="14">
      <c r="B7018" s="13"/>
      <c r="E7018" s="13"/>
      <c r="I7018" s="1">
        <v>51109</v>
      </c>
      <c r="J7018" t="s">
        <v>96</v>
      </c>
      <c r="K7018" t="s">
        <v>607</v>
      </c>
    </row>
    <row r="7019" spans="2:11" ht="14">
      <c r="B7019" s="13"/>
      <c r="E7019" s="13"/>
      <c r="I7019" s="1">
        <v>51110</v>
      </c>
      <c r="J7019" t="s">
        <v>148</v>
      </c>
      <c r="K7019" t="s">
        <v>607</v>
      </c>
    </row>
    <row r="7020" spans="2:11" ht="14">
      <c r="B7020" s="13"/>
      <c r="E7020" s="13"/>
      <c r="I7020" s="1">
        <v>51111</v>
      </c>
      <c r="J7020" t="s">
        <v>149</v>
      </c>
      <c r="K7020" t="s">
        <v>607</v>
      </c>
    </row>
    <row r="7021" spans="2:11" ht="14">
      <c r="B7021" s="13"/>
      <c r="E7021" s="13"/>
      <c r="I7021" s="1">
        <v>51112</v>
      </c>
      <c r="J7021" t="s">
        <v>150</v>
      </c>
      <c r="K7021" t="s">
        <v>607</v>
      </c>
    </row>
    <row r="7022" spans="2:11" ht="14">
      <c r="B7022" s="13"/>
      <c r="E7022" s="13"/>
      <c r="I7022" s="1">
        <v>51113</v>
      </c>
      <c r="J7022" t="s">
        <v>151</v>
      </c>
      <c r="K7022" t="s">
        <v>607</v>
      </c>
    </row>
    <row r="7023" spans="2:11" ht="14">
      <c r="B7023" s="13"/>
      <c r="E7023" s="13"/>
      <c r="I7023" s="1">
        <v>51114</v>
      </c>
      <c r="J7023" t="s">
        <v>152</v>
      </c>
      <c r="K7023" t="s">
        <v>607</v>
      </c>
    </row>
    <row r="7024" spans="2:11" ht="14">
      <c r="B7024" s="13"/>
      <c r="E7024" s="13"/>
      <c r="I7024" s="1">
        <v>51115</v>
      </c>
      <c r="J7024" t="s">
        <v>153</v>
      </c>
      <c r="K7024" t="s">
        <v>607</v>
      </c>
    </row>
    <row r="7025" spans="2:11" ht="14">
      <c r="B7025" s="13"/>
      <c r="E7025" s="13"/>
      <c r="I7025" s="1">
        <v>51116</v>
      </c>
      <c r="J7025" t="s">
        <v>97</v>
      </c>
      <c r="K7025" t="s">
        <v>607</v>
      </c>
    </row>
    <row r="7026" spans="2:11" ht="14">
      <c r="B7026" s="13"/>
      <c r="E7026" s="13"/>
      <c r="I7026" s="1">
        <v>51117</v>
      </c>
      <c r="J7026" t="s">
        <v>154</v>
      </c>
      <c r="K7026" t="s">
        <v>607</v>
      </c>
    </row>
    <row r="7027" spans="2:11" ht="14">
      <c r="B7027" s="13"/>
      <c r="E7027" s="13"/>
      <c r="I7027" s="1">
        <v>51118</v>
      </c>
      <c r="J7027" t="s">
        <v>155</v>
      </c>
      <c r="K7027" t="s">
        <v>607</v>
      </c>
    </row>
    <row r="7028" spans="2:11" ht="14">
      <c r="B7028" s="13"/>
      <c r="E7028" s="13"/>
      <c r="I7028" s="1">
        <v>51119</v>
      </c>
      <c r="J7028" t="s">
        <v>156</v>
      </c>
      <c r="K7028" t="s">
        <v>607</v>
      </c>
    </row>
    <row r="7029" spans="2:11" ht="14">
      <c r="B7029" s="13"/>
      <c r="E7029" s="13"/>
      <c r="I7029" s="1">
        <v>51120</v>
      </c>
      <c r="J7029" t="s">
        <v>157</v>
      </c>
      <c r="K7029" t="s">
        <v>607</v>
      </c>
    </row>
    <row r="7030" spans="2:11" ht="14">
      <c r="B7030" s="13"/>
      <c r="E7030" s="13"/>
      <c r="I7030" s="1">
        <v>51121</v>
      </c>
      <c r="J7030" t="s">
        <v>158</v>
      </c>
      <c r="K7030" t="s">
        <v>607</v>
      </c>
    </row>
    <row r="7031" spans="2:11" ht="14">
      <c r="B7031" s="13"/>
      <c r="E7031" s="13"/>
      <c r="I7031" s="1">
        <v>51122</v>
      </c>
      <c r="J7031" t="s">
        <v>159</v>
      </c>
      <c r="K7031" t="s">
        <v>607</v>
      </c>
    </row>
    <row r="7032" spans="2:11" ht="14">
      <c r="B7032" s="13"/>
      <c r="E7032" s="13"/>
      <c r="I7032" s="1">
        <v>51123</v>
      </c>
      <c r="J7032" t="s">
        <v>98</v>
      </c>
      <c r="K7032" t="s">
        <v>607</v>
      </c>
    </row>
    <row r="7033" spans="2:11" ht="14">
      <c r="B7033" s="13"/>
      <c r="E7033" s="13"/>
      <c r="I7033" s="1">
        <v>51124</v>
      </c>
      <c r="J7033" t="s">
        <v>160</v>
      </c>
      <c r="K7033" t="s">
        <v>607</v>
      </c>
    </row>
    <row r="7034" spans="2:11" ht="14">
      <c r="B7034" s="13"/>
      <c r="E7034" s="13"/>
      <c r="I7034" s="1">
        <v>51125</v>
      </c>
      <c r="J7034" t="s">
        <v>161</v>
      </c>
      <c r="K7034" t="s">
        <v>607</v>
      </c>
    </row>
    <row r="7035" spans="2:11" ht="14">
      <c r="B7035" s="13"/>
      <c r="E7035" s="13"/>
      <c r="I7035" s="1">
        <v>51126</v>
      </c>
      <c r="J7035" t="s">
        <v>162</v>
      </c>
      <c r="K7035" t="s">
        <v>607</v>
      </c>
    </row>
    <row r="7036" spans="2:11" ht="14">
      <c r="B7036" s="13"/>
      <c r="E7036" s="13"/>
      <c r="I7036" s="1">
        <v>51127</v>
      </c>
      <c r="J7036" t="s">
        <v>163</v>
      </c>
      <c r="K7036" t="s">
        <v>607</v>
      </c>
    </row>
    <row r="7037" spans="2:11" ht="14">
      <c r="B7037" s="13"/>
      <c r="E7037" s="13"/>
      <c r="I7037" s="1">
        <v>51128</v>
      </c>
      <c r="J7037" t="s">
        <v>164</v>
      </c>
      <c r="K7037" t="s">
        <v>607</v>
      </c>
    </row>
    <row r="7038" spans="2:11" ht="14">
      <c r="B7038" s="13"/>
      <c r="E7038" s="13"/>
      <c r="I7038" s="1">
        <v>51129</v>
      </c>
      <c r="J7038" t="s">
        <v>165</v>
      </c>
      <c r="K7038" t="s">
        <v>607</v>
      </c>
    </row>
    <row r="7039" spans="2:11" ht="14">
      <c r="B7039" s="13"/>
      <c r="E7039" s="13"/>
      <c r="I7039" s="1">
        <v>51130</v>
      </c>
      <c r="J7039" t="s">
        <v>99</v>
      </c>
      <c r="K7039" t="s">
        <v>607</v>
      </c>
    </row>
    <row r="7040" spans="2:11" ht="14">
      <c r="B7040" s="13"/>
      <c r="E7040" s="13"/>
      <c r="I7040" s="1">
        <v>51131</v>
      </c>
      <c r="J7040" t="s">
        <v>166</v>
      </c>
      <c r="K7040" t="s">
        <v>607</v>
      </c>
    </row>
    <row r="7041" spans="2:11" ht="14">
      <c r="B7041" s="13"/>
      <c r="E7041" s="13"/>
      <c r="I7041" s="1">
        <v>51132</v>
      </c>
      <c r="J7041" t="s">
        <v>167</v>
      </c>
      <c r="K7041" t="s">
        <v>607</v>
      </c>
    </row>
    <row r="7042" spans="2:11" ht="14">
      <c r="B7042" s="13"/>
      <c r="E7042" s="13"/>
      <c r="I7042" s="1">
        <v>51133</v>
      </c>
      <c r="J7042" t="s">
        <v>168</v>
      </c>
      <c r="K7042" t="s">
        <v>607</v>
      </c>
    </row>
    <row r="7043" spans="2:11" ht="14">
      <c r="B7043" s="13"/>
      <c r="E7043" s="13"/>
      <c r="I7043" s="1">
        <v>51134</v>
      </c>
      <c r="J7043" t="s">
        <v>169</v>
      </c>
      <c r="K7043" t="s">
        <v>607</v>
      </c>
    </row>
    <row r="7044" spans="2:11" ht="14">
      <c r="B7044" s="13"/>
      <c r="E7044" s="13"/>
      <c r="I7044" s="1">
        <v>51135</v>
      </c>
      <c r="J7044" t="s">
        <v>170</v>
      </c>
      <c r="K7044" t="s">
        <v>607</v>
      </c>
    </row>
    <row r="7045" spans="2:11" ht="14">
      <c r="B7045" s="13"/>
      <c r="E7045" s="13"/>
      <c r="I7045" s="1">
        <v>51136</v>
      </c>
      <c r="J7045" t="s">
        <v>171</v>
      </c>
      <c r="K7045" t="s">
        <v>607</v>
      </c>
    </row>
    <row r="7046" spans="2:11" ht="14">
      <c r="B7046" s="13"/>
      <c r="E7046" s="13"/>
      <c r="I7046" s="1">
        <v>51137</v>
      </c>
      <c r="J7046" t="s">
        <v>100</v>
      </c>
      <c r="K7046" t="s">
        <v>607</v>
      </c>
    </row>
    <row r="7047" spans="2:11" ht="14">
      <c r="B7047" s="13"/>
      <c r="E7047" s="13"/>
      <c r="I7047" s="1">
        <v>51138</v>
      </c>
      <c r="J7047" t="s">
        <v>172</v>
      </c>
      <c r="K7047" t="s">
        <v>607</v>
      </c>
    </row>
    <row r="7048" spans="2:11" ht="14">
      <c r="B7048" s="13"/>
      <c r="E7048" s="13"/>
      <c r="I7048" s="1">
        <v>51139</v>
      </c>
      <c r="J7048" t="s">
        <v>173</v>
      </c>
      <c r="K7048" t="s">
        <v>607</v>
      </c>
    </row>
    <row r="7049" spans="2:11" ht="14">
      <c r="B7049" s="13"/>
      <c r="E7049" s="13"/>
      <c r="I7049" s="1">
        <v>51140</v>
      </c>
      <c r="J7049" t="s">
        <v>174</v>
      </c>
      <c r="K7049" t="s">
        <v>607</v>
      </c>
    </row>
    <row r="7050" spans="2:11" ht="14">
      <c r="B7050" s="13"/>
      <c r="E7050" s="13"/>
      <c r="I7050" s="1">
        <v>51141</v>
      </c>
      <c r="J7050" t="s">
        <v>175</v>
      </c>
      <c r="K7050" t="s">
        <v>607</v>
      </c>
    </row>
    <row r="7051" spans="2:11" ht="14">
      <c r="B7051" s="13"/>
      <c r="E7051" s="13"/>
      <c r="I7051" s="1">
        <v>51142</v>
      </c>
      <c r="J7051" t="s">
        <v>176</v>
      </c>
      <c r="K7051" t="s">
        <v>607</v>
      </c>
    </row>
    <row r="7052" spans="2:11" ht="14">
      <c r="B7052" s="13"/>
      <c r="E7052" s="13"/>
      <c r="I7052" s="1">
        <v>51143</v>
      </c>
      <c r="J7052" t="s">
        <v>177</v>
      </c>
      <c r="K7052" t="s">
        <v>607</v>
      </c>
    </row>
    <row r="7053" spans="2:11" ht="14">
      <c r="B7053" s="13"/>
      <c r="E7053" s="13"/>
      <c r="I7053" s="1">
        <v>51144</v>
      </c>
      <c r="J7053" t="s">
        <v>101</v>
      </c>
      <c r="K7053" t="s">
        <v>607</v>
      </c>
    </row>
    <row r="7054" spans="2:11" ht="14">
      <c r="B7054" s="13"/>
      <c r="E7054" s="13"/>
      <c r="I7054" s="1">
        <v>51145</v>
      </c>
      <c r="J7054" t="s">
        <v>178</v>
      </c>
      <c r="K7054" t="s">
        <v>607</v>
      </c>
    </row>
    <row r="7055" spans="2:11" ht="14">
      <c r="B7055" s="13"/>
      <c r="E7055" s="13"/>
      <c r="I7055" s="1">
        <v>51146</v>
      </c>
      <c r="J7055" t="s">
        <v>179</v>
      </c>
      <c r="K7055" t="s">
        <v>607</v>
      </c>
    </row>
    <row r="7056" spans="2:11" ht="14">
      <c r="B7056" s="13"/>
      <c r="E7056" s="13"/>
      <c r="I7056" s="1">
        <v>51147</v>
      </c>
      <c r="J7056" t="s">
        <v>180</v>
      </c>
      <c r="K7056" t="s">
        <v>607</v>
      </c>
    </row>
    <row r="7057" spans="2:11" ht="14">
      <c r="B7057" s="13"/>
      <c r="E7057" s="13"/>
      <c r="I7057" s="1">
        <v>51148</v>
      </c>
      <c r="J7057" t="s">
        <v>181</v>
      </c>
      <c r="K7057" t="s">
        <v>607</v>
      </c>
    </row>
    <row r="7058" spans="2:11" ht="14">
      <c r="B7058" s="13"/>
      <c r="E7058" s="13"/>
      <c r="I7058" s="1">
        <v>51149</v>
      </c>
      <c r="J7058" t="s">
        <v>182</v>
      </c>
      <c r="K7058" t="s">
        <v>607</v>
      </c>
    </row>
    <row r="7059" spans="2:11" ht="14">
      <c r="B7059" s="13"/>
      <c r="E7059" s="13"/>
      <c r="I7059" s="1">
        <v>51150</v>
      </c>
      <c r="J7059" t="s">
        <v>183</v>
      </c>
      <c r="K7059" t="s">
        <v>607</v>
      </c>
    </row>
    <row r="7060" spans="2:11" ht="14">
      <c r="B7060" s="13"/>
      <c r="E7060" s="13"/>
      <c r="I7060" s="1">
        <v>51151</v>
      </c>
      <c r="J7060" t="s">
        <v>102</v>
      </c>
      <c r="K7060" t="s">
        <v>607</v>
      </c>
    </row>
    <row r="7061" spans="2:11" ht="14">
      <c r="B7061" s="13"/>
      <c r="E7061" s="13"/>
      <c r="I7061" s="1">
        <v>51152</v>
      </c>
      <c r="J7061" t="s">
        <v>184</v>
      </c>
      <c r="K7061" t="s">
        <v>607</v>
      </c>
    </row>
    <row r="7062" spans="2:11" ht="14">
      <c r="B7062" s="13"/>
      <c r="E7062" s="13"/>
      <c r="I7062" s="1">
        <v>51153</v>
      </c>
      <c r="J7062" t="s">
        <v>185</v>
      </c>
      <c r="K7062" t="s">
        <v>607</v>
      </c>
    </row>
    <row r="7063" spans="2:11" ht="14">
      <c r="B7063" s="13"/>
      <c r="E7063" s="13"/>
      <c r="I7063" s="1">
        <v>51154</v>
      </c>
      <c r="J7063" t="s">
        <v>186</v>
      </c>
      <c r="K7063" t="s">
        <v>607</v>
      </c>
    </row>
    <row r="7064" spans="2:11" ht="14">
      <c r="B7064" s="13"/>
      <c r="E7064" s="13"/>
      <c r="I7064" s="1">
        <v>51155</v>
      </c>
      <c r="J7064" t="s">
        <v>187</v>
      </c>
      <c r="K7064" t="s">
        <v>607</v>
      </c>
    </row>
    <row r="7065" spans="2:11" ht="14">
      <c r="B7065" s="13"/>
      <c r="E7065" s="13"/>
      <c r="I7065" s="1">
        <v>51156</v>
      </c>
      <c r="J7065" t="s">
        <v>188</v>
      </c>
      <c r="K7065" t="s">
        <v>607</v>
      </c>
    </row>
    <row r="7066" spans="2:11" ht="14">
      <c r="B7066" s="13"/>
      <c r="E7066" s="13"/>
      <c r="I7066" s="1">
        <v>51157</v>
      </c>
      <c r="J7066" t="s">
        <v>189</v>
      </c>
      <c r="K7066" t="s">
        <v>607</v>
      </c>
    </row>
    <row r="7067" spans="2:11" ht="14">
      <c r="B7067" s="13"/>
      <c r="E7067" s="13"/>
      <c r="I7067" s="1">
        <v>51158</v>
      </c>
      <c r="J7067" t="s">
        <v>103</v>
      </c>
      <c r="K7067" t="s">
        <v>607</v>
      </c>
    </row>
    <row r="7068" spans="2:11" ht="14">
      <c r="B7068" s="13"/>
      <c r="E7068" s="13"/>
      <c r="I7068" s="1">
        <v>51159</v>
      </c>
      <c r="J7068" t="s">
        <v>190</v>
      </c>
      <c r="K7068" t="s">
        <v>607</v>
      </c>
    </row>
    <row r="7069" spans="2:11" ht="14">
      <c r="B7069" s="13"/>
      <c r="E7069" s="13"/>
      <c r="I7069" s="1">
        <v>51160</v>
      </c>
      <c r="J7069" t="s">
        <v>191</v>
      </c>
      <c r="K7069" t="s">
        <v>607</v>
      </c>
    </row>
    <row r="7070" spans="2:11" ht="14">
      <c r="B7070" s="13"/>
      <c r="E7070" s="13"/>
      <c r="I7070" s="1">
        <v>51161</v>
      </c>
      <c r="J7070" t="s">
        <v>192</v>
      </c>
      <c r="K7070" t="s">
        <v>607</v>
      </c>
    </row>
    <row r="7071" spans="2:11" ht="14">
      <c r="B7071" s="13"/>
      <c r="E7071" s="13"/>
      <c r="I7071" s="1">
        <v>51162</v>
      </c>
      <c r="J7071" t="s">
        <v>193</v>
      </c>
      <c r="K7071" t="s">
        <v>607</v>
      </c>
    </row>
    <row r="7072" spans="2:11" ht="14">
      <c r="B7072" s="13"/>
      <c r="E7072" s="13"/>
      <c r="I7072" s="1">
        <v>51163</v>
      </c>
      <c r="J7072" t="s">
        <v>194</v>
      </c>
      <c r="K7072" t="s">
        <v>607</v>
      </c>
    </row>
    <row r="7073" spans="2:11" ht="14">
      <c r="B7073" s="13"/>
      <c r="E7073" s="13"/>
      <c r="I7073" s="1">
        <v>51164</v>
      </c>
      <c r="J7073" t="s">
        <v>195</v>
      </c>
      <c r="K7073" t="s">
        <v>607</v>
      </c>
    </row>
    <row r="7074" spans="2:11" ht="14">
      <c r="B7074" s="13"/>
      <c r="E7074" s="13"/>
      <c r="I7074" s="1">
        <v>51165</v>
      </c>
      <c r="J7074" t="s">
        <v>104</v>
      </c>
      <c r="K7074" t="s">
        <v>607</v>
      </c>
    </row>
    <row r="7075" spans="2:11" ht="14">
      <c r="B7075" s="13"/>
      <c r="E7075" s="13"/>
      <c r="I7075" s="1">
        <v>51166</v>
      </c>
      <c r="J7075" t="s">
        <v>196</v>
      </c>
      <c r="K7075" t="s">
        <v>607</v>
      </c>
    </row>
    <row r="7076" spans="2:11" ht="14">
      <c r="B7076" s="13"/>
      <c r="E7076" s="13"/>
      <c r="I7076" s="1">
        <v>51167</v>
      </c>
      <c r="J7076" t="s">
        <v>197</v>
      </c>
      <c r="K7076" t="s">
        <v>607</v>
      </c>
    </row>
    <row r="7077" spans="2:11" ht="14">
      <c r="B7077" s="13"/>
      <c r="E7077" s="13"/>
      <c r="I7077" s="1">
        <v>51168</v>
      </c>
      <c r="J7077" t="s">
        <v>198</v>
      </c>
      <c r="K7077" t="s">
        <v>607</v>
      </c>
    </row>
    <row r="7078" spans="2:11" ht="14">
      <c r="B7078" s="13"/>
      <c r="E7078" s="13"/>
      <c r="I7078" s="1">
        <v>51169</v>
      </c>
      <c r="J7078" t="s">
        <v>199</v>
      </c>
      <c r="K7078" t="s">
        <v>607</v>
      </c>
    </row>
    <row r="7079" spans="2:11" ht="14">
      <c r="B7079" s="13"/>
      <c r="E7079" s="13"/>
      <c r="I7079" s="1">
        <v>51170</v>
      </c>
      <c r="J7079" t="s">
        <v>200</v>
      </c>
      <c r="K7079" t="s">
        <v>607</v>
      </c>
    </row>
    <row r="7080" spans="2:11" ht="14">
      <c r="B7080" s="13"/>
      <c r="E7080" s="13"/>
      <c r="I7080" s="1">
        <v>51171</v>
      </c>
      <c r="J7080" t="s">
        <v>201</v>
      </c>
      <c r="K7080" t="s">
        <v>607</v>
      </c>
    </row>
    <row r="7081" spans="2:11" ht="14">
      <c r="B7081" s="13"/>
      <c r="E7081" s="13"/>
      <c r="I7081" s="1">
        <v>51172</v>
      </c>
      <c r="J7081" t="s">
        <v>105</v>
      </c>
      <c r="K7081" t="s">
        <v>607</v>
      </c>
    </row>
    <row r="7082" spans="2:11" ht="14">
      <c r="B7082" s="13"/>
      <c r="E7082" s="13"/>
      <c r="I7082" s="1">
        <v>51173</v>
      </c>
      <c r="J7082" t="s">
        <v>202</v>
      </c>
      <c r="K7082" t="s">
        <v>607</v>
      </c>
    </row>
    <row r="7083" spans="2:11" ht="14">
      <c r="B7083" s="13"/>
      <c r="E7083" s="13"/>
      <c r="I7083" s="1">
        <v>51174</v>
      </c>
      <c r="J7083" t="s">
        <v>203</v>
      </c>
      <c r="K7083" t="s">
        <v>607</v>
      </c>
    </row>
    <row r="7084" spans="2:11" ht="14">
      <c r="B7084" s="13"/>
      <c r="E7084" s="13"/>
      <c r="I7084" s="1">
        <v>51175</v>
      </c>
      <c r="J7084" t="s">
        <v>204</v>
      </c>
      <c r="K7084" t="s">
        <v>607</v>
      </c>
    </row>
    <row r="7085" spans="2:11" ht="14">
      <c r="B7085" s="13"/>
      <c r="E7085" s="13"/>
      <c r="I7085" s="1">
        <v>51176</v>
      </c>
      <c r="J7085" t="s">
        <v>205</v>
      </c>
      <c r="K7085" t="s">
        <v>607</v>
      </c>
    </row>
    <row r="7086" spans="2:11" ht="14">
      <c r="B7086" s="13"/>
      <c r="E7086" s="13"/>
      <c r="I7086" s="1">
        <v>51177</v>
      </c>
      <c r="J7086" t="s">
        <v>206</v>
      </c>
      <c r="K7086" t="s">
        <v>607</v>
      </c>
    </row>
    <row r="7087" spans="2:11" ht="14">
      <c r="B7087" s="13"/>
      <c r="E7087" s="13"/>
      <c r="I7087" s="1">
        <v>51178</v>
      </c>
      <c r="J7087" t="s">
        <v>207</v>
      </c>
      <c r="K7087" t="s">
        <v>607</v>
      </c>
    </row>
    <row r="7088" spans="2:11" ht="14">
      <c r="B7088" s="13"/>
      <c r="E7088" s="13"/>
      <c r="I7088" s="1">
        <v>51179</v>
      </c>
      <c r="J7088" t="s">
        <v>106</v>
      </c>
      <c r="K7088" t="s">
        <v>607</v>
      </c>
    </row>
    <row r="7089" spans="2:11" ht="14">
      <c r="B7089" s="13"/>
      <c r="E7089" s="13"/>
      <c r="I7089" s="1">
        <v>51180</v>
      </c>
      <c r="J7089" t="s">
        <v>208</v>
      </c>
      <c r="K7089" t="s">
        <v>607</v>
      </c>
    </row>
    <row r="7090" spans="2:11" ht="14">
      <c r="B7090" s="13"/>
      <c r="E7090" s="13"/>
      <c r="I7090" s="1">
        <v>51181</v>
      </c>
      <c r="J7090" t="s">
        <v>209</v>
      </c>
      <c r="K7090" t="s">
        <v>607</v>
      </c>
    </row>
    <row r="7091" spans="2:11" ht="14">
      <c r="B7091" s="13"/>
      <c r="E7091" s="13"/>
      <c r="I7091" s="1">
        <v>51182</v>
      </c>
      <c r="J7091" t="s">
        <v>210</v>
      </c>
      <c r="K7091" t="s">
        <v>607</v>
      </c>
    </row>
    <row r="7092" spans="2:11" ht="14">
      <c r="B7092" s="13"/>
      <c r="E7092" s="13"/>
      <c r="I7092" s="1">
        <v>51183</v>
      </c>
      <c r="J7092" t="s">
        <v>211</v>
      </c>
      <c r="K7092" t="s">
        <v>607</v>
      </c>
    </row>
    <row r="7093" spans="2:11" ht="14">
      <c r="B7093" s="13"/>
      <c r="E7093" s="13"/>
      <c r="I7093" s="1">
        <v>51184</v>
      </c>
      <c r="J7093" t="s">
        <v>212</v>
      </c>
      <c r="K7093" t="s">
        <v>607</v>
      </c>
    </row>
    <row r="7094" spans="2:11" ht="14">
      <c r="B7094" s="13"/>
      <c r="E7094" s="13"/>
      <c r="I7094" s="1">
        <v>51185</v>
      </c>
      <c r="J7094" t="s">
        <v>213</v>
      </c>
      <c r="K7094" t="s">
        <v>607</v>
      </c>
    </row>
    <row r="7095" spans="2:11" ht="14">
      <c r="B7095" s="13"/>
      <c r="E7095" s="13"/>
      <c r="I7095" s="1">
        <v>51186</v>
      </c>
      <c r="J7095" t="s">
        <v>214</v>
      </c>
      <c r="K7095" t="s">
        <v>607</v>
      </c>
    </row>
    <row r="7096" spans="2:11" ht="14">
      <c r="B7096" s="13"/>
      <c r="E7096" s="13"/>
      <c r="I7096" s="1">
        <v>51187</v>
      </c>
      <c r="J7096" t="s">
        <v>215</v>
      </c>
      <c r="K7096" t="s">
        <v>607</v>
      </c>
    </row>
    <row r="7097" spans="2:11" ht="14">
      <c r="B7097" s="13"/>
      <c r="E7097" s="13"/>
      <c r="I7097" s="1">
        <v>51188</v>
      </c>
      <c r="J7097" t="s">
        <v>216</v>
      </c>
      <c r="K7097" t="s">
        <v>607</v>
      </c>
    </row>
    <row r="7098" spans="2:11" ht="14">
      <c r="B7098" s="13"/>
      <c r="E7098" s="13"/>
      <c r="I7098" s="1">
        <v>51189</v>
      </c>
      <c r="J7098" t="s">
        <v>217</v>
      </c>
      <c r="K7098" t="s">
        <v>607</v>
      </c>
    </row>
    <row r="7099" spans="2:11" ht="14">
      <c r="B7099" s="13"/>
      <c r="E7099" s="13"/>
      <c r="I7099" s="1">
        <v>51190</v>
      </c>
      <c r="J7099" t="s">
        <v>218</v>
      </c>
      <c r="K7099" t="s">
        <v>607</v>
      </c>
    </row>
    <row r="7100" spans="2:11" ht="14">
      <c r="B7100" s="13"/>
      <c r="E7100" s="13"/>
      <c r="I7100" s="1">
        <v>51191</v>
      </c>
      <c r="J7100" t="s">
        <v>219</v>
      </c>
      <c r="K7100" t="s">
        <v>607</v>
      </c>
    </row>
    <row r="7101" spans="2:11" ht="14">
      <c r="B7101" s="13"/>
      <c r="E7101" s="13"/>
      <c r="I7101" s="1">
        <v>51192</v>
      </c>
      <c r="J7101" t="s">
        <v>220</v>
      </c>
      <c r="K7101" t="s">
        <v>607</v>
      </c>
    </row>
    <row r="7102" spans="2:11" ht="14">
      <c r="B7102" s="13"/>
      <c r="E7102" s="13"/>
      <c r="I7102" s="1">
        <v>51193</v>
      </c>
      <c r="J7102" t="s">
        <v>221</v>
      </c>
      <c r="K7102" t="s">
        <v>607</v>
      </c>
    </row>
    <row r="7103" spans="2:11" ht="14">
      <c r="B7103" s="13"/>
      <c r="E7103" s="13"/>
      <c r="I7103" s="1">
        <v>51194</v>
      </c>
      <c r="J7103" t="s">
        <v>222</v>
      </c>
      <c r="K7103" t="s">
        <v>607</v>
      </c>
    </row>
    <row r="7104" spans="2:11" ht="14">
      <c r="B7104" s="13"/>
      <c r="E7104" s="13"/>
      <c r="I7104" s="1">
        <v>51195</v>
      </c>
      <c r="J7104" t="s">
        <v>223</v>
      </c>
      <c r="K7104" t="s">
        <v>607</v>
      </c>
    </row>
    <row r="7105" spans="2:11" ht="14">
      <c r="B7105" s="13"/>
      <c r="E7105" s="13"/>
      <c r="I7105" s="1">
        <v>51196</v>
      </c>
      <c r="J7105" t="s">
        <v>224</v>
      </c>
      <c r="K7105" t="s">
        <v>607</v>
      </c>
    </row>
    <row r="7106" spans="2:11" ht="14">
      <c r="B7106" s="13"/>
      <c r="E7106" s="13"/>
      <c r="I7106" s="1">
        <v>51197</v>
      </c>
      <c r="J7106" t="s">
        <v>225</v>
      </c>
      <c r="K7106" t="s">
        <v>607</v>
      </c>
    </row>
    <row r="7107" spans="2:11" ht="14">
      <c r="B7107" s="13"/>
      <c r="E7107" s="13"/>
      <c r="I7107" s="1">
        <v>51198</v>
      </c>
      <c r="J7107" t="s">
        <v>226</v>
      </c>
      <c r="K7107" t="s">
        <v>607</v>
      </c>
    </row>
    <row r="7108" spans="2:11" ht="14">
      <c r="B7108" s="13"/>
      <c r="E7108" s="13"/>
      <c r="I7108" s="1">
        <v>51199</v>
      </c>
      <c r="J7108" t="s">
        <v>227</v>
      </c>
      <c r="K7108" t="s">
        <v>607</v>
      </c>
    </row>
    <row r="7109" spans="2:11" ht="14">
      <c r="B7109" s="13"/>
      <c r="E7109" s="13"/>
      <c r="I7109" s="1">
        <v>51200</v>
      </c>
      <c r="J7109" t="s">
        <v>228</v>
      </c>
      <c r="K7109" t="s">
        <v>607</v>
      </c>
    </row>
    <row r="7110" spans="2:11" ht="14">
      <c r="B7110" s="13"/>
      <c r="E7110" s="13"/>
      <c r="I7110" s="1">
        <v>51201</v>
      </c>
      <c r="J7110" t="s">
        <v>229</v>
      </c>
      <c r="K7110" t="s">
        <v>607</v>
      </c>
    </row>
    <row r="7111" spans="2:11" ht="14">
      <c r="B7111" s="13"/>
      <c r="E7111" s="13"/>
      <c r="I7111" s="1">
        <v>51202</v>
      </c>
      <c r="J7111" t="s">
        <v>230</v>
      </c>
      <c r="K7111" t="s">
        <v>607</v>
      </c>
    </row>
    <row r="7112" spans="2:11" ht="14">
      <c r="B7112" s="13"/>
      <c r="E7112" s="13"/>
      <c r="I7112" s="1">
        <v>51203</v>
      </c>
      <c r="J7112" t="s">
        <v>231</v>
      </c>
      <c r="K7112" t="s">
        <v>607</v>
      </c>
    </row>
    <row r="7113" spans="2:11" ht="14">
      <c r="B7113" s="13"/>
      <c r="E7113" s="13"/>
      <c r="I7113" s="1">
        <v>51204</v>
      </c>
      <c r="J7113" t="s">
        <v>232</v>
      </c>
      <c r="K7113" t="s">
        <v>607</v>
      </c>
    </row>
    <row r="7114" spans="2:11" ht="14">
      <c r="B7114" s="13"/>
      <c r="E7114" s="13"/>
      <c r="I7114" s="1">
        <v>51205</v>
      </c>
      <c r="J7114" t="s">
        <v>233</v>
      </c>
      <c r="K7114" t="s">
        <v>607</v>
      </c>
    </row>
    <row r="7115" spans="2:11" ht="14">
      <c r="B7115" s="13"/>
      <c r="E7115" s="13"/>
      <c r="I7115" s="1">
        <v>51206</v>
      </c>
      <c r="J7115" t="s">
        <v>234</v>
      </c>
      <c r="K7115" t="s">
        <v>607</v>
      </c>
    </row>
    <row r="7116" spans="2:11" ht="14">
      <c r="B7116" s="13"/>
      <c r="E7116" s="13"/>
      <c r="I7116" s="1">
        <v>51207</v>
      </c>
      <c r="J7116" t="s">
        <v>235</v>
      </c>
      <c r="K7116" t="s">
        <v>607</v>
      </c>
    </row>
    <row r="7117" spans="2:11" ht="14">
      <c r="B7117" s="13"/>
      <c r="E7117" s="13"/>
      <c r="I7117" s="1">
        <v>51208</v>
      </c>
      <c r="J7117" t="s">
        <v>236</v>
      </c>
      <c r="K7117" t="s">
        <v>607</v>
      </c>
    </row>
    <row r="7118" spans="2:11" ht="14">
      <c r="B7118" s="13"/>
      <c r="E7118" s="13"/>
      <c r="I7118" s="1">
        <v>51209</v>
      </c>
      <c r="J7118" t="s">
        <v>237</v>
      </c>
      <c r="K7118" t="s">
        <v>607</v>
      </c>
    </row>
    <row r="7119" spans="2:11" ht="14">
      <c r="B7119" s="13"/>
      <c r="E7119" s="13"/>
      <c r="I7119" s="1">
        <v>51210</v>
      </c>
      <c r="J7119" t="s">
        <v>238</v>
      </c>
      <c r="K7119" t="s">
        <v>607</v>
      </c>
    </row>
    <row r="7120" spans="2:11" ht="14">
      <c r="B7120" s="13"/>
      <c r="E7120" s="13"/>
      <c r="I7120" s="1">
        <v>51211</v>
      </c>
      <c r="J7120" t="s">
        <v>239</v>
      </c>
      <c r="K7120" t="s">
        <v>607</v>
      </c>
    </row>
    <row r="7121" spans="2:11" ht="14">
      <c r="B7121" s="13"/>
      <c r="E7121" s="13"/>
      <c r="I7121" s="1">
        <v>51212</v>
      </c>
      <c r="J7121" t="s">
        <v>61</v>
      </c>
      <c r="K7121" t="s">
        <v>607</v>
      </c>
    </row>
    <row r="7122" spans="2:11" ht="14">
      <c r="B7122" s="13"/>
      <c r="E7122" s="13"/>
      <c r="I7122" s="1">
        <v>51213</v>
      </c>
      <c r="J7122" t="s">
        <v>240</v>
      </c>
      <c r="K7122" t="s">
        <v>607</v>
      </c>
    </row>
    <row r="7123" spans="2:11" ht="14">
      <c r="B7123" s="13"/>
      <c r="E7123" s="13"/>
      <c r="I7123" s="1">
        <v>51214</v>
      </c>
      <c r="J7123" t="s">
        <v>241</v>
      </c>
      <c r="K7123" t="s">
        <v>607</v>
      </c>
    </row>
    <row r="7124" spans="2:11" ht="14">
      <c r="B7124" s="13"/>
      <c r="E7124" s="13"/>
      <c r="I7124" s="1">
        <v>51215</v>
      </c>
      <c r="J7124" t="s">
        <v>242</v>
      </c>
      <c r="K7124" t="s">
        <v>607</v>
      </c>
    </row>
    <row r="7125" spans="2:11" ht="14">
      <c r="B7125" s="13"/>
      <c r="E7125" s="13"/>
      <c r="I7125" s="1">
        <v>51216</v>
      </c>
      <c r="J7125" t="s">
        <v>243</v>
      </c>
      <c r="K7125" t="s">
        <v>607</v>
      </c>
    </row>
    <row r="7126" spans="2:11" ht="14">
      <c r="B7126" s="13"/>
      <c r="E7126" s="13"/>
      <c r="I7126" s="1">
        <v>51217</v>
      </c>
      <c r="J7126" t="s">
        <v>244</v>
      </c>
      <c r="K7126" t="s">
        <v>607</v>
      </c>
    </row>
    <row r="7127" spans="2:11" ht="14">
      <c r="B7127" s="13"/>
      <c r="E7127" s="13"/>
      <c r="I7127" s="1">
        <v>51218</v>
      </c>
      <c r="J7127" t="s">
        <v>245</v>
      </c>
      <c r="K7127" t="s">
        <v>607</v>
      </c>
    </row>
    <row r="7128" spans="2:11" ht="14">
      <c r="B7128" s="13"/>
      <c r="E7128" s="13"/>
      <c r="I7128" s="1">
        <v>51219</v>
      </c>
      <c r="J7128" t="s">
        <v>62</v>
      </c>
      <c r="K7128" t="s">
        <v>607</v>
      </c>
    </row>
    <row r="7129" spans="2:11" ht="14">
      <c r="B7129" s="13"/>
      <c r="E7129" s="13"/>
      <c r="I7129" s="1">
        <v>51220</v>
      </c>
      <c r="J7129" t="s">
        <v>246</v>
      </c>
      <c r="K7129" t="s">
        <v>607</v>
      </c>
    </row>
    <row r="7130" spans="2:11" ht="14">
      <c r="B7130" s="13"/>
      <c r="E7130" s="13"/>
      <c r="I7130" s="1">
        <v>51221</v>
      </c>
      <c r="J7130" t="s">
        <v>247</v>
      </c>
      <c r="K7130" t="s">
        <v>607</v>
      </c>
    </row>
    <row r="7131" spans="2:11" ht="14">
      <c r="B7131" s="13"/>
      <c r="E7131" s="13"/>
      <c r="I7131" s="1">
        <v>51222</v>
      </c>
      <c r="J7131" t="s">
        <v>248</v>
      </c>
      <c r="K7131" t="s">
        <v>607</v>
      </c>
    </row>
    <row r="7132" spans="2:11" ht="14">
      <c r="B7132" s="13"/>
      <c r="E7132" s="13"/>
      <c r="I7132" s="1">
        <v>51223</v>
      </c>
      <c r="J7132" t="s">
        <v>249</v>
      </c>
      <c r="K7132" t="s">
        <v>607</v>
      </c>
    </row>
    <row r="7133" spans="2:11" ht="14">
      <c r="B7133" s="13"/>
      <c r="E7133" s="13"/>
      <c r="I7133" s="1">
        <v>51224</v>
      </c>
      <c r="J7133" t="s">
        <v>59</v>
      </c>
      <c r="K7133" t="s">
        <v>607</v>
      </c>
    </row>
    <row r="7134" spans="2:11" ht="14">
      <c r="B7134" s="13"/>
      <c r="E7134" s="13"/>
      <c r="I7134" s="1">
        <v>51225</v>
      </c>
      <c r="J7134" t="s">
        <v>250</v>
      </c>
      <c r="K7134" t="s">
        <v>607</v>
      </c>
    </row>
    <row r="7135" spans="2:11" ht="14">
      <c r="B7135" s="13"/>
      <c r="E7135" s="13"/>
      <c r="I7135" s="1">
        <v>51226</v>
      </c>
      <c r="J7135" t="s">
        <v>63</v>
      </c>
      <c r="K7135" t="s">
        <v>607</v>
      </c>
    </row>
    <row r="7136" spans="2:11" ht="14">
      <c r="B7136" s="13"/>
      <c r="E7136" s="13"/>
      <c r="I7136" s="1">
        <v>51227</v>
      </c>
      <c r="J7136" t="s">
        <v>251</v>
      </c>
      <c r="K7136" t="s">
        <v>607</v>
      </c>
    </row>
    <row r="7137" spans="2:11" ht="14">
      <c r="B7137" s="13"/>
      <c r="E7137" s="13"/>
      <c r="I7137" s="1">
        <v>51228</v>
      </c>
      <c r="J7137" t="s">
        <v>252</v>
      </c>
      <c r="K7137" t="s">
        <v>607</v>
      </c>
    </row>
    <row r="7138" spans="2:11" ht="14">
      <c r="B7138" s="13"/>
      <c r="E7138" s="13"/>
      <c r="I7138" s="1">
        <v>51229</v>
      </c>
      <c r="J7138" t="s">
        <v>253</v>
      </c>
      <c r="K7138" t="s">
        <v>607</v>
      </c>
    </row>
    <row r="7139" spans="2:11" ht="14">
      <c r="B7139" s="13"/>
      <c r="E7139" s="13"/>
      <c r="I7139" s="1">
        <v>51230</v>
      </c>
      <c r="J7139" t="s">
        <v>46</v>
      </c>
      <c r="K7139" t="s">
        <v>607</v>
      </c>
    </row>
    <row r="7140" spans="2:11" ht="14">
      <c r="B7140" s="13"/>
      <c r="E7140" s="13"/>
      <c r="I7140" s="1">
        <v>51231</v>
      </c>
      <c r="J7140" t="s">
        <v>254</v>
      </c>
      <c r="K7140" t="s">
        <v>607</v>
      </c>
    </row>
    <row r="7141" spans="2:11" ht="14">
      <c r="B7141" s="13"/>
      <c r="E7141" s="13"/>
      <c r="I7141" s="1">
        <v>51232</v>
      </c>
      <c r="J7141" t="s">
        <v>255</v>
      </c>
      <c r="K7141" t="s">
        <v>607</v>
      </c>
    </row>
    <row r="7142" spans="2:11" ht="14">
      <c r="B7142" s="13"/>
      <c r="E7142" s="13"/>
      <c r="I7142" s="1">
        <v>51233</v>
      </c>
      <c r="J7142" t="s">
        <v>64</v>
      </c>
      <c r="K7142" t="s">
        <v>607</v>
      </c>
    </row>
    <row r="7143" spans="2:11" ht="14">
      <c r="B7143" s="13"/>
      <c r="E7143" s="13"/>
      <c r="I7143" s="1">
        <v>51234</v>
      </c>
      <c r="J7143" t="s">
        <v>256</v>
      </c>
      <c r="K7143" t="s">
        <v>607</v>
      </c>
    </row>
    <row r="7144" spans="2:11" ht="14">
      <c r="B7144" s="13"/>
      <c r="E7144" s="13"/>
      <c r="I7144" s="1">
        <v>51235</v>
      </c>
      <c r="J7144" t="s">
        <v>257</v>
      </c>
      <c r="K7144" t="s">
        <v>607</v>
      </c>
    </row>
    <row r="7145" spans="2:11" ht="14">
      <c r="B7145" s="13"/>
      <c r="E7145" s="13"/>
      <c r="I7145" s="1">
        <v>51236</v>
      </c>
      <c r="J7145" t="s">
        <v>258</v>
      </c>
      <c r="K7145" t="s">
        <v>607</v>
      </c>
    </row>
    <row r="7146" spans="2:11" ht="14">
      <c r="B7146" s="13"/>
      <c r="E7146" s="13"/>
      <c r="I7146" s="1">
        <v>51237</v>
      </c>
      <c r="J7146" t="s">
        <v>259</v>
      </c>
      <c r="K7146" t="s">
        <v>607</v>
      </c>
    </row>
    <row r="7147" spans="2:11" ht="14">
      <c r="B7147" s="13"/>
      <c r="E7147" s="13"/>
      <c r="I7147" s="1">
        <v>51238</v>
      </c>
      <c r="J7147" t="s">
        <v>260</v>
      </c>
      <c r="K7147" t="s">
        <v>607</v>
      </c>
    </row>
    <row r="7148" spans="2:11" ht="14">
      <c r="B7148" s="13"/>
      <c r="E7148" s="13"/>
      <c r="I7148" s="1">
        <v>51239</v>
      </c>
      <c r="J7148" t="s">
        <v>261</v>
      </c>
      <c r="K7148" t="s">
        <v>607</v>
      </c>
    </row>
    <row r="7149" spans="2:11" ht="14">
      <c r="B7149" s="13"/>
      <c r="E7149" s="13"/>
      <c r="I7149" s="1">
        <v>51240</v>
      </c>
      <c r="J7149" t="s">
        <v>65</v>
      </c>
      <c r="K7149" t="s">
        <v>607</v>
      </c>
    </row>
    <row r="7150" spans="2:11" ht="14">
      <c r="B7150" s="13"/>
      <c r="E7150" s="13"/>
      <c r="I7150" s="1">
        <v>51241</v>
      </c>
      <c r="J7150" t="s">
        <v>262</v>
      </c>
      <c r="K7150" t="s">
        <v>607</v>
      </c>
    </row>
    <row r="7151" spans="2:11" ht="14">
      <c r="B7151" s="13"/>
      <c r="E7151" s="13"/>
      <c r="I7151" s="1">
        <v>51242</v>
      </c>
      <c r="J7151" t="s">
        <v>263</v>
      </c>
      <c r="K7151" t="s">
        <v>607</v>
      </c>
    </row>
    <row r="7152" spans="2:11" ht="14">
      <c r="B7152" s="13"/>
      <c r="E7152" s="13"/>
      <c r="I7152" s="1">
        <v>51243</v>
      </c>
      <c r="J7152" t="s">
        <v>264</v>
      </c>
      <c r="K7152" t="s">
        <v>607</v>
      </c>
    </row>
    <row r="7153" spans="2:11" ht="14">
      <c r="B7153" s="13"/>
      <c r="E7153" s="13"/>
      <c r="I7153" s="1">
        <v>51244</v>
      </c>
      <c r="J7153" t="s">
        <v>265</v>
      </c>
      <c r="K7153" t="s">
        <v>607</v>
      </c>
    </row>
    <row r="7154" spans="2:11" ht="14">
      <c r="B7154" s="13"/>
      <c r="E7154" s="13"/>
      <c r="I7154" s="1">
        <v>51245</v>
      </c>
      <c r="J7154" t="s">
        <v>266</v>
      </c>
      <c r="K7154" t="s">
        <v>607</v>
      </c>
    </row>
    <row r="7155" spans="2:11" ht="14">
      <c r="B7155" s="13"/>
      <c r="E7155" s="13"/>
      <c r="I7155" s="1">
        <v>51246</v>
      </c>
      <c r="J7155" t="s">
        <v>267</v>
      </c>
      <c r="K7155" t="s">
        <v>607</v>
      </c>
    </row>
    <row r="7156" spans="2:11" ht="14">
      <c r="B7156" s="13"/>
      <c r="E7156" s="13"/>
      <c r="I7156" s="1">
        <v>51247</v>
      </c>
      <c r="J7156" t="s">
        <v>66</v>
      </c>
      <c r="K7156" t="s">
        <v>607</v>
      </c>
    </row>
    <row r="7157" spans="2:11" ht="14">
      <c r="B7157" s="13"/>
      <c r="E7157" s="13"/>
      <c r="I7157" s="1">
        <v>51248</v>
      </c>
      <c r="J7157" t="s">
        <v>268</v>
      </c>
      <c r="K7157" t="s">
        <v>607</v>
      </c>
    </row>
    <row r="7158" spans="2:11" ht="14">
      <c r="B7158" s="13"/>
      <c r="E7158" s="13"/>
      <c r="I7158" s="1">
        <v>51249</v>
      </c>
      <c r="J7158" t="s">
        <v>269</v>
      </c>
      <c r="K7158" t="s">
        <v>607</v>
      </c>
    </row>
    <row r="7159" spans="2:11" ht="14">
      <c r="B7159" s="13"/>
      <c r="E7159" s="13"/>
      <c r="I7159" s="1">
        <v>51250</v>
      </c>
      <c r="J7159" t="s">
        <v>270</v>
      </c>
      <c r="K7159" t="s">
        <v>607</v>
      </c>
    </row>
    <row r="7160" spans="2:11" ht="14">
      <c r="B7160" s="13"/>
      <c r="E7160" s="13"/>
      <c r="I7160" s="1">
        <v>51251</v>
      </c>
      <c r="J7160" t="s">
        <v>271</v>
      </c>
      <c r="K7160" t="s">
        <v>607</v>
      </c>
    </row>
    <row r="7161" spans="2:11" ht="14">
      <c r="B7161" s="13"/>
      <c r="E7161" s="13"/>
      <c r="I7161" s="1">
        <v>51252</v>
      </c>
      <c r="J7161" t="s">
        <v>272</v>
      </c>
      <c r="K7161" t="s">
        <v>607</v>
      </c>
    </row>
    <row r="7162" spans="2:11" ht="14">
      <c r="B7162" s="13"/>
      <c r="E7162" s="13"/>
      <c r="I7162" s="1">
        <v>51253</v>
      </c>
      <c r="J7162" t="s">
        <v>273</v>
      </c>
      <c r="K7162" t="s">
        <v>607</v>
      </c>
    </row>
    <row r="7163" spans="2:11" ht="14">
      <c r="B7163" s="13"/>
      <c r="E7163" s="13"/>
      <c r="I7163" s="1">
        <v>51254</v>
      </c>
      <c r="J7163" t="s">
        <v>67</v>
      </c>
      <c r="K7163" t="s">
        <v>607</v>
      </c>
    </row>
    <row r="7164" spans="2:11" ht="14">
      <c r="B7164" s="13"/>
      <c r="E7164" s="13"/>
      <c r="I7164" s="1">
        <v>51255</v>
      </c>
      <c r="J7164" t="s">
        <v>274</v>
      </c>
      <c r="K7164" t="s">
        <v>607</v>
      </c>
    </row>
    <row r="7165" spans="2:11" ht="14">
      <c r="B7165" s="13"/>
      <c r="E7165" s="13"/>
      <c r="I7165" s="1">
        <v>51256</v>
      </c>
      <c r="J7165" t="s">
        <v>275</v>
      </c>
      <c r="K7165" t="s">
        <v>607</v>
      </c>
    </row>
    <row r="7166" spans="2:11" ht="14">
      <c r="B7166" s="13"/>
      <c r="E7166" s="13"/>
      <c r="I7166" s="1">
        <v>51257</v>
      </c>
      <c r="J7166" t="s">
        <v>276</v>
      </c>
      <c r="K7166" t="s">
        <v>607</v>
      </c>
    </row>
    <row r="7167" spans="2:11" ht="14">
      <c r="B7167" s="13"/>
      <c r="E7167" s="13"/>
      <c r="I7167" s="1">
        <v>51258</v>
      </c>
      <c r="J7167" t="s">
        <v>277</v>
      </c>
      <c r="K7167" t="s">
        <v>607</v>
      </c>
    </row>
    <row r="7168" spans="2:11" ht="14">
      <c r="B7168" s="13"/>
      <c r="E7168" s="13"/>
      <c r="I7168" s="1">
        <v>51259</v>
      </c>
      <c r="J7168" t="s">
        <v>278</v>
      </c>
      <c r="K7168" t="s">
        <v>607</v>
      </c>
    </row>
    <row r="7169" spans="2:11" ht="14">
      <c r="B7169" s="13"/>
      <c r="E7169" s="13"/>
      <c r="I7169" s="1">
        <v>51260</v>
      </c>
      <c r="J7169" t="s">
        <v>279</v>
      </c>
      <c r="K7169" t="s">
        <v>607</v>
      </c>
    </row>
    <row r="7170" spans="2:11" ht="14">
      <c r="B7170" s="13"/>
      <c r="E7170" s="13"/>
      <c r="I7170" s="1">
        <v>51261</v>
      </c>
      <c r="J7170" t="s">
        <v>68</v>
      </c>
      <c r="K7170" t="s">
        <v>607</v>
      </c>
    </row>
    <row r="7171" spans="2:11" ht="14">
      <c r="B7171" s="13"/>
      <c r="E7171" s="13"/>
      <c r="I7171" s="1">
        <v>51262</v>
      </c>
      <c r="J7171" t="s">
        <v>280</v>
      </c>
      <c r="K7171" t="s">
        <v>607</v>
      </c>
    </row>
    <row r="7172" spans="2:11" ht="14">
      <c r="B7172" s="13"/>
      <c r="E7172" s="13"/>
      <c r="I7172" s="1">
        <v>51263</v>
      </c>
      <c r="J7172" t="s">
        <v>281</v>
      </c>
      <c r="K7172" t="s">
        <v>607</v>
      </c>
    </row>
    <row r="7173" spans="2:11" ht="14">
      <c r="B7173" s="13"/>
      <c r="E7173" s="13"/>
      <c r="I7173" s="1">
        <v>51264</v>
      </c>
      <c r="J7173" t="s">
        <v>282</v>
      </c>
      <c r="K7173" t="s">
        <v>607</v>
      </c>
    </row>
    <row r="7174" spans="2:11" ht="14">
      <c r="B7174" s="13"/>
      <c r="E7174" s="13"/>
      <c r="I7174" s="1">
        <v>51265</v>
      </c>
      <c r="J7174" t="s">
        <v>283</v>
      </c>
      <c r="K7174" t="s">
        <v>607</v>
      </c>
    </row>
    <row r="7175" spans="2:11" ht="14">
      <c r="B7175" s="13"/>
      <c r="E7175" s="13"/>
      <c r="I7175" s="1">
        <v>51266</v>
      </c>
      <c r="J7175" t="s">
        <v>284</v>
      </c>
      <c r="K7175" t="s">
        <v>607</v>
      </c>
    </row>
    <row r="7176" spans="2:11" ht="14">
      <c r="B7176" s="13"/>
      <c r="E7176" s="13"/>
      <c r="I7176" s="1">
        <v>51267</v>
      </c>
      <c r="J7176" t="s">
        <v>285</v>
      </c>
      <c r="K7176" t="s">
        <v>607</v>
      </c>
    </row>
    <row r="7177" spans="2:11" ht="14">
      <c r="B7177" s="13"/>
      <c r="E7177" s="13"/>
      <c r="I7177" s="1">
        <v>51268</v>
      </c>
      <c r="J7177" t="s">
        <v>69</v>
      </c>
      <c r="K7177" t="s">
        <v>607</v>
      </c>
    </row>
    <row r="7178" spans="2:11" ht="14">
      <c r="B7178" s="13"/>
      <c r="E7178" s="13"/>
      <c r="I7178" s="1">
        <v>51269</v>
      </c>
      <c r="J7178" t="s">
        <v>286</v>
      </c>
      <c r="K7178" t="s">
        <v>607</v>
      </c>
    </row>
    <row r="7179" spans="2:11" ht="14">
      <c r="B7179" s="13"/>
      <c r="E7179" s="13"/>
      <c r="I7179" s="1">
        <v>51270</v>
      </c>
      <c r="J7179" t="s">
        <v>287</v>
      </c>
      <c r="K7179" t="s">
        <v>607</v>
      </c>
    </row>
    <row r="7180" spans="2:11" ht="14">
      <c r="B7180" s="13"/>
      <c r="E7180" s="13"/>
      <c r="I7180" s="1">
        <v>51271</v>
      </c>
      <c r="J7180" t="s">
        <v>288</v>
      </c>
      <c r="K7180" t="s">
        <v>607</v>
      </c>
    </row>
    <row r="7181" spans="2:11" ht="14">
      <c r="B7181" s="13"/>
      <c r="E7181" s="13"/>
      <c r="I7181" s="1">
        <v>51272</v>
      </c>
      <c r="J7181" t="s">
        <v>289</v>
      </c>
      <c r="K7181" t="s">
        <v>607</v>
      </c>
    </row>
    <row r="7182" spans="2:11" ht="14">
      <c r="B7182" s="13"/>
      <c r="E7182" s="13"/>
      <c r="I7182" s="1">
        <v>51273</v>
      </c>
      <c r="J7182" t="s">
        <v>290</v>
      </c>
      <c r="K7182" t="s">
        <v>607</v>
      </c>
    </row>
    <row r="7183" spans="2:11" ht="14">
      <c r="B7183" s="13"/>
      <c r="E7183" s="13"/>
      <c r="I7183" s="1">
        <v>51274</v>
      </c>
      <c r="J7183" t="s">
        <v>60</v>
      </c>
      <c r="K7183" t="s">
        <v>607</v>
      </c>
    </row>
    <row r="7184" spans="2:11" ht="14">
      <c r="B7184" s="13"/>
      <c r="E7184" s="13"/>
      <c r="I7184" s="1">
        <v>51275</v>
      </c>
      <c r="J7184" t="s">
        <v>70</v>
      </c>
      <c r="K7184" t="s">
        <v>607</v>
      </c>
    </row>
    <row r="7185" spans="2:11" ht="14">
      <c r="B7185" s="13"/>
      <c r="E7185" s="13"/>
      <c r="I7185" s="1">
        <v>51276</v>
      </c>
      <c r="J7185" t="s">
        <v>291</v>
      </c>
      <c r="K7185" t="s">
        <v>607</v>
      </c>
    </row>
    <row r="7186" spans="2:11" ht="14">
      <c r="B7186" s="13"/>
      <c r="E7186" s="13"/>
      <c r="I7186" s="1">
        <v>51277</v>
      </c>
      <c r="J7186" t="s">
        <v>292</v>
      </c>
      <c r="K7186" t="s">
        <v>607</v>
      </c>
    </row>
    <row r="7187" spans="2:11" ht="14">
      <c r="B7187" s="13"/>
      <c r="E7187" s="13"/>
      <c r="I7187" s="1">
        <v>51278</v>
      </c>
      <c r="J7187" t="s">
        <v>293</v>
      </c>
      <c r="K7187" t="s">
        <v>607</v>
      </c>
    </row>
    <row r="7188" spans="2:11" ht="14">
      <c r="B7188" s="13"/>
      <c r="E7188" s="13"/>
      <c r="I7188" s="1">
        <v>51279</v>
      </c>
      <c r="J7188" t="s">
        <v>294</v>
      </c>
      <c r="K7188" t="s">
        <v>607</v>
      </c>
    </row>
    <row r="7189" spans="2:11" ht="14">
      <c r="B7189" s="13"/>
      <c r="E7189" s="13"/>
      <c r="I7189" s="1">
        <v>51280</v>
      </c>
      <c r="J7189" t="s">
        <v>295</v>
      </c>
      <c r="K7189" t="s">
        <v>607</v>
      </c>
    </row>
    <row r="7190" spans="2:11" ht="14">
      <c r="B7190" s="13"/>
      <c r="E7190" s="13"/>
      <c r="I7190" s="1">
        <v>51281</v>
      </c>
      <c r="J7190" t="s">
        <v>296</v>
      </c>
      <c r="K7190" t="s">
        <v>607</v>
      </c>
    </row>
    <row r="7191" spans="2:11" ht="14">
      <c r="B7191" s="13"/>
      <c r="E7191" s="13"/>
      <c r="I7191" s="1">
        <v>51282</v>
      </c>
      <c r="J7191" t="s">
        <v>71</v>
      </c>
      <c r="K7191" t="s">
        <v>607</v>
      </c>
    </row>
    <row r="7192" spans="2:11" ht="14">
      <c r="B7192" s="13"/>
      <c r="E7192" s="13"/>
      <c r="I7192" s="1">
        <v>51283</v>
      </c>
      <c r="J7192" t="s">
        <v>297</v>
      </c>
      <c r="K7192" t="s">
        <v>607</v>
      </c>
    </row>
    <row r="7193" spans="2:11" ht="14">
      <c r="B7193" s="13"/>
      <c r="E7193" s="13"/>
      <c r="I7193" s="1">
        <v>51284</v>
      </c>
      <c r="J7193" t="s">
        <v>298</v>
      </c>
      <c r="K7193" t="s">
        <v>607</v>
      </c>
    </row>
    <row r="7194" spans="2:11" ht="14">
      <c r="B7194" s="13"/>
      <c r="E7194" s="13"/>
      <c r="I7194" s="1">
        <v>51285</v>
      </c>
      <c r="J7194" t="s">
        <v>299</v>
      </c>
      <c r="K7194" t="s">
        <v>607</v>
      </c>
    </row>
    <row r="7195" spans="2:11" ht="14">
      <c r="B7195" s="13"/>
      <c r="E7195" s="13"/>
      <c r="I7195" s="1">
        <v>51286</v>
      </c>
      <c r="J7195" t="s">
        <v>300</v>
      </c>
      <c r="K7195" t="s">
        <v>607</v>
      </c>
    </row>
    <row r="7196" spans="2:11" ht="14">
      <c r="B7196" s="13"/>
      <c r="E7196" s="13"/>
      <c r="I7196" s="1">
        <v>51287</v>
      </c>
      <c r="J7196" t="s">
        <v>301</v>
      </c>
      <c r="K7196" t="s">
        <v>607</v>
      </c>
    </row>
    <row r="7197" spans="2:11" ht="14">
      <c r="B7197" s="13"/>
      <c r="E7197" s="13"/>
      <c r="I7197" s="1">
        <v>51288</v>
      </c>
      <c r="J7197" t="s">
        <v>302</v>
      </c>
      <c r="K7197" t="s">
        <v>607</v>
      </c>
    </row>
    <row r="7198" spans="2:11" ht="14">
      <c r="B7198" s="13"/>
      <c r="E7198" s="13"/>
      <c r="I7198" s="1">
        <v>51289</v>
      </c>
      <c r="J7198" t="s">
        <v>72</v>
      </c>
      <c r="K7198" t="s">
        <v>607</v>
      </c>
    </row>
    <row r="7199" spans="2:11" ht="14">
      <c r="B7199" s="13"/>
      <c r="E7199" s="13"/>
      <c r="I7199" s="1">
        <v>51290</v>
      </c>
      <c r="J7199" t="s">
        <v>303</v>
      </c>
      <c r="K7199" t="s">
        <v>607</v>
      </c>
    </row>
    <row r="7200" spans="2:11" ht="14">
      <c r="B7200" s="13"/>
      <c r="E7200" s="13"/>
      <c r="I7200" s="1">
        <v>51291</v>
      </c>
      <c r="J7200" t="s">
        <v>304</v>
      </c>
      <c r="K7200" t="s">
        <v>607</v>
      </c>
    </row>
    <row r="7201" spans="2:11" ht="14">
      <c r="B7201" s="13"/>
      <c r="E7201" s="13"/>
      <c r="I7201" s="1">
        <v>51292</v>
      </c>
      <c r="J7201" t="s">
        <v>305</v>
      </c>
      <c r="K7201" t="s">
        <v>607</v>
      </c>
    </row>
    <row r="7202" spans="2:11" ht="14">
      <c r="B7202" s="13"/>
      <c r="E7202" s="13"/>
      <c r="I7202" s="1">
        <v>51293</v>
      </c>
      <c r="J7202" t="s">
        <v>306</v>
      </c>
      <c r="K7202" t="s">
        <v>607</v>
      </c>
    </row>
    <row r="7203" spans="2:11" ht="14">
      <c r="B7203" s="13"/>
      <c r="E7203" s="13"/>
      <c r="I7203" s="1">
        <v>51294</v>
      </c>
      <c r="J7203" t="s">
        <v>307</v>
      </c>
      <c r="K7203" t="s">
        <v>607</v>
      </c>
    </row>
    <row r="7204" spans="2:11" ht="14">
      <c r="B7204" s="13"/>
      <c r="E7204" s="13"/>
      <c r="I7204" s="1">
        <v>51295</v>
      </c>
      <c r="J7204" t="s">
        <v>308</v>
      </c>
      <c r="K7204" t="s">
        <v>607</v>
      </c>
    </row>
    <row r="7205" spans="2:11" ht="14">
      <c r="B7205" s="13"/>
      <c r="E7205" s="13"/>
      <c r="I7205" s="1">
        <v>51296</v>
      </c>
      <c r="J7205" t="s">
        <v>73</v>
      </c>
      <c r="K7205" t="s">
        <v>607</v>
      </c>
    </row>
    <row r="7206" spans="2:11" ht="14">
      <c r="B7206" s="13"/>
      <c r="E7206" s="13"/>
      <c r="I7206" s="1">
        <v>51297</v>
      </c>
      <c r="J7206" t="s">
        <v>309</v>
      </c>
      <c r="K7206" t="s">
        <v>607</v>
      </c>
    </row>
    <row r="7207" spans="2:11" ht="14">
      <c r="B7207" s="13"/>
      <c r="E7207" s="13"/>
      <c r="I7207" s="1">
        <v>51298</v>
      </c>
      <c r="J7207" t="s">
        <v>310</v>
      </c>
      <c r="K7207" t="s">
        <v>607</v>
      </c>
    </row>
    <row r="7208" spans="2:11" ht="14">
      <c r="B7208" s="13"/>
      <c r="E7208" s="13"/>
      <c r="I7208" s="1">
        <v>51299</v>
      </c>
      <c r="J7208" t="s">
        <v>311</v>
      </c>
      <c r="K7208" t="s">
        <v>607</v>
      </c>
    </row>
    <row r="7209" spans="2:11" ht="14">
      <c r="B7209" s="13"/>
      <c r="E7209" s="13"/>
      <c r="I7209" s="1">
        <v>51300</v>
      </c>
      <c r="J7209" t="s">
        <v>312</v>
      </c>
      <c r="K7209" t="s">
        <v>607</v>
      </c>
    </row>
    <row r="7210" spans="2:11" ht="14">
      <c r="B7210" s="13"/>
      <c r="E7210" s="13"/>
      <c r="I7210" s="1">
        <v>51301</v>
      </c>
      <c r="J7210" t="s">
        <v>313</v>
      </c>
      <c r="K7210" t="s">
        <v>607</v>
      </c>
    </row>
    <row r="7211" spans="2:11" ht="14">
      <c r="B7211" s="13"/>
      <c r="E7211" s="13"/>
      <c r="I7211" s="1">
        <v>51302</v>
      </c>
      <c r="J7211" t="s">
        <v>314</v>
      </c>
      <c r="K7211" t="s">
        <v>607</v>
      </c>
    </row>
    <row r="7212" spans="2:11" ht="14">
      <c r="B7212" s="13"/>
      <c r="E7212" s="13"/>
      <c r="I7212" s="1">
        <v>51303</v>
      </c>
      <c r="J7212" t="s">
        <v>74</v>
      </c>
      <c r="K7212" t="s">
        <v>607</v>
      </c>
    </row>
    <row r="7213" spans="2:11" ht="14">
      <c r="B7213" s="13"/>
      <c r="E7213" s="13"/>
      <c r="I7213" s="1">
        <v>51304</v>
      </c>
      <c r="J7213" t="s">
        <v>315</v>
      </c>
      <c r="K7213" t="s">
        <v>607</v>
      </c>
    </row>
    <row r="7214" spans="2:11" ht="14">
      <c r="B7214" s="13"/>
      <c r="E7214" s="13"/>
      <c r="I7214" s="1">
        <v>51305</v>
      </c>
      <c r="J7214" t="s">
        <v>316</v>
      </c>
      <c r="K7214" t="s">
        <v>607</v>
      </c>
    </row>
    <row r="7215" spans="2:11" ht="14">
      <c r="B7215" s="13"/>
      <c r="E7215" s="13"/>
      <c r="I7215" s="1">
        <v>51306</v>
      </c>
      <c r="J7215" t="s">
        <v>317</v>
      </c>
      <c r="K7215" t="s">
        <v>607</v>
      </c>
    </row>
    <row r="7216" spans="2:11" ht="14">
      <c r="B7216" s="13"/>
      <c r="E7216" s="13"/>
      <c r="I7216" s="1">
        <v>51307</v>
      </c>
      <c r="J7216" t="s">
        <v>318</v>
      </c>
      <c r="K7216" t="s">
        <v>607</v>
      </c>
    </row>
    <row r="7217" spans="2:11" ht="14">
      <c r="B7217" s="13"/>
      <c r="E7217" s="13"/>
      <c r="I7217" s="1">
        <v>51308</v>
      </c>
      <c r="J7217" t="s">
        <v>319</v>
      </c>
      <c r="K7217" t="s">
        <v>607</v>
      </c>
    </row>
    <row r="7218" spans="2:11" ht="14">
      <c r="B7218" s="13"/>
      <c r="E7218" s="13"/>
      <c r="I7218" s="1">
        <v>51309</v>
      </c>
      <c r="J7218" t="s">
        <v>320</v>
      </c>
      <c r="K7218" t="s">
        <v>607</v>
      </c>
    </row>
    <row r="7219" spans="2:11" ht="14">
      <c r="B7219" s="13"/>
      <c r="E7219" s="13"/>
      <c r="I7219" s="1">
        <v>51310</v>
      </c>
      <c r="J7219" t="s">
        <v>75</v>
      </c>
      <c r="K7219" t="s">
        <v>607</v>
      </c>
    </row>
    <row r="7220" spans="2:11" ht="14">
      <c r="B7220" s="13"/>
      <c r="E7220" s="13"/>
      <c r="I7220" s="1">
        <v>51311</v>
      </c>
      <c r="J7220" t="s">
        <v>321</v>
      </c>
      <c r="K7220" t="s">
        <v>607</v>
      </c>
    </row>
    <row r="7221" spans="2:11" ht="14">
      <c r="B7221" s="13"/>
      <c r="E7221" s="13"/>
      <c r="I7221" s="1">
        <v>51312</v>
      </c>
      <c r="J7221" t="s">
        <v>322</v>
      </c>
      <c r="K7221" t="s">
        <v>607</v>
      </c>
    </row>
    <row r="7222" spans="2:11" ht="14">
      <c r="B7222" s="13"/>
      <c r="E7222" s="13"/>
      <c r="I7222" s="1">
        <v>51313</v>
      </c>
      <c r="J7222" t="s">
        <v>323</v>
      </c>
      <c r="K7222" t="s">
        <v>607</v>
      </c>
    </row>
    <row r="7223" spans="2:11" ht="14">
      <c r="B7223" s="13"/>
      <c r="E7223" s="13"/>
      <c r="I7223" s="1">
        <v>51314</v>
      </c>
      <c r="J7223" t="s">
        <v>324</v>
      </c>
      <c r="K7223" t="s">
        <v>607</v>
      </c>
    </row>
    <row r="7224" spans="2:11" ht="14">
      <c r="B7224" s="13"/>
      <c r="E7224" s="13"/>
      <c r="I7224" s="1">
        <v>51315</v>
      </c>
      <c r="J7224" t="s">
        <v>325</v>
      </c>
      <c r="K7224" t="s">
        <v>607</v>
      </c>
    </row>
    <row r="7225" spans="2:11" ht="14">
      <c r="B7225" s="13"/>
      <c r="E7225" s="13"/>
      <c r="I7225" s="1">
        <v>51316</v>
      </c>
      <c r="J7225" t="s">
        <v>326</v>
      </c>
      <c r="K7225" t="s">
        <v>607</v>
      </c>
    </row>
    <row r="7226" spans="2:11" ht="14">
      <c r="B7226" s="13"/>
      <c r="E7226" s="13"/>
      <c r="I7226" s="1">
        <v>51317</v>
      </c>
      <c r="J7226" t="s">
        <v>76</v>
      </c>
      <c r="K7226" t="s">
        <v>607</v>
      </c>
    </row>
    <row r="7227" spans="2:11" ht="14">
      <c r="B7227" s="13"/>
      <c r="E7227" s="13"/>
      <c r="I7227" s="1">
        <v>51318</v>
      </c>
      <c r="J7227" t="s">
        <v>327</v>
      </c>
      <c r="K7227" t="s">
        <v>607</v>
      </c>
    </row>
    <row r="7228" spans="2:11" ht="14">
      <c r="B7228" s="13"/>
      <c r="E7228" s="13"/>
      <c r="I7228" s="1">
        <v>51319</v>
      </c>
      <c r="J7228" t="s">
        <v>328</v>
      </c>
      <c r="K7228" t="s">
        <v>607</v>
      </c>
    </row>
    <row r="7229" spans="2:11" ht="14">
      <c r="B7229" s="13"/>
      <c r="E7229" s="13"/>
      <c r="I7229" s="1">
        <v>51320</v>
      </c>
      <c r="J7229" t="s">
        <v>329</v>
      </c>
      <c r="K7229" t="s">
        <v>607</v>
      </c>
    </row>
    <row r="7230" spans="2:11" ht="14">
      <c r="B7230" s="13"/>
      <c r="E7230" s="13"/>
      <c r="I7230" s="1">
        <v>51321</v>
      </c>
      <c r="J7230" t="s">
        <v>330</v>
      </c>
      <c r="K7230" t="s">
        <v>607</v>
      </c>
    </row>
    <row r="7231" spans="2:11" ht="14">
      <c r="B7231" s="13"/>
      <c r="E7231" s="13"/>
      <c r="I7231" s="1">
        <v>51322</v>
      </c>
      <c r="J7231" t="s">
        <v>331</v>
      </c>
      <c r="K7231" t="s">
        <v>607</v>
      </c>
    </row>
    <row r="7232" spans="2:11" ht="14">
      <c r="B7232" s="13"/>
      <c r="E7232" s="13"/>
      <c r="I7232" s="1">
        <v>51323</v>
      </c>
      <c r="J7232" t="s">
        <v>332</v>
      </c>
      <c r="K7232" t="s">
        <v>607</v>
      </c>
    </row>
    <row r="7233" spans="2:11" ht="14">
      <c r="B7233" s="13"/>
      <c r="E7233" s="13"/>
      <c r="I7233" s="1">
        <v>51324</v>
      </c>
      <c r="J7233" t="s">
        <v>77</v>
      </c>
      <c r="K7233" t="s">
        <v>607</v>
      </c>
    </row>
    <row r="7234" spans="2:11" ht="14">
      <c r="B7234" s="13"/>
      <c r="E7234" s="13"/>
      <c r="I7234" s="1">
        <v>51325</v>
      </c>
      <c r="J7234" t="s">
        <v>333</v>
      </c>
      <c r="K7234" t="s">
        <v>607</v>
      </c>
    </row>
    <row r="7235" spans="2:11" ht="14">
      <c r="B7235" s="13"/>
      <c r="E7235" s="13"/>
      <c r="I7235" s="1">
        <v>51326</v>
      </c>
      <c r="J7235" t="s">
        <v>334</v>
      </c>
      <c r="K7235" t="s">
        <v>607</v>
      </c>
    </row>
    <row r="7236" spans="2:11" ht="14">
      <c r="B7236" s="13"/>
      <c r="E7236" s="13"/>
      <c r="I7236" s="1">
        <v>51327</v>
      </c>
      <c r="J7236" t="s">
        <v>335</v>
      </c>
      <c r="K7236" t="s">
        <v>607</v>
      </c>
    </row>
    <row r="7237" spans="2:11" ht="14">
      <c r="B7237" s="13"/>
      <c r="E7237" s="13"/>
      <c r="I7237" s="1">
        <v>51328</v>
      </c>
      <c r="J7237" t="s">
        <v>336</v>
      </c>
      <c r="K7237" t="s">
        <v>607</v>
      </c>
    </row>
    <row r="7238" spans="2:11" ht="14">
      <c r="B7238" s="13"/>
      <c r="E7238" s="13"/>
      <c r="I7238" s="1">
        <v>51329</v>
      </c>
      <c r="J7238" t="s">
        <v>337</v>
      </c>
      <c r="K7238" t="s">
        <v>607</v>
      </c>
    </row>
    <row r="7239" spans="2:11" ht="14">
      <c r="B7239" s="13"/>
      <c r="E7239" s="13"/>
      <c r="I7239" s="1">
        <v>51330</v>
      </c>
      <c r="J7239" t="s">
        <v>338</v>
      </c>
      <c r="K7239" t="s">
        <v>607</v>
      </c>
    </row>
    <row r="7240" spans="2:11" ht="14">
      <c r="B7240" s="13"/>
      <c r="E7240" s="13"/>
      <c r="I7240" s="1">
        <v>51331</v>
      </c>
      <c r="J7240" t="s">
        <v>78</v>
      </c>
      <c r="K7240" t="s">
        <v>607</v>
      </c>
    </row>
    <row r="7241" spans="2:11" ht="14">
      <c r="B7241" s="13"/>
      <c r="E7241" s="13"/>
      <c r="I7241" s="1">
        <v>51332</v>
      </c>
      <c r="J7241" t="s">
        <v>339</v>
      </c>
      <c r="K7241" t="s">
        <v>607</v>
      </c>
    </row>
    <row r="7242" spans="2:11" ht="14">
      <c r="B7242" s="13"/>
      <c r="E7242" s="13"/>
      <c r="I7242" s="1">
        <v>51333</v>
      </c>
      <c r="J7242" t="s">
        <v>340</v>
      </c>
      <c r="K7242" t="s">
        <v>607</v>
      </c>
    </row>
    <row r="7243" spans="2:11" ht="14">
      <c r="B7243" s="13"/>
      <c r="E7243" s="13"/>
      <c r="I7243" s="1">
        <v>51334</v>
      </c>
      <c r="J7243" t="s">
        <v>341</v>
      </c>
      <c r="K7243" t="s">
        <v>607</v>
      </c>
    </row>
    <row r="7244" spans="2:11" ht="14">
      <c r="B7244" s="13"/>
      <c r="E7244" s="13"/>
      <c r="I7244" s="1">
        <v>51335</v>
      </c>
      <c r="J7244" t="s">
        <v>342</v>
      </c>
      <c r="K7244" t="s">
        <v>607</v>
      </c>
    </row>
    <row r="7245" spans="2:11" ht="14">
      <c r="B7245" s="13"/>
      <c r="E7245" s="13"/>
      <c r="I7245" s="1">
        <v>51336</v>
      </c>
      <c r="J7245" t="s">
        <v>343</v>
      </c>
      <c r="K7245" t="s">
        <v>607</v>
      </c>
    </row>
    <row r="7246" spans="2:11" ht="14">
      <c r="B7246" s="13"/>
      <c r="E7246" s="13"/>
      <c r="I7246" s="1">
        <v>51337</v>
      </c>
      <c r="J7246" t="s">
        <v>344</v>
      </c>
      <c r="K7246" t="s">
        <v>607</v>
      </c>
    </row>
    <row r="7247" spans="2:11" ht="14">
      <c r="B7247" s="13"/>
      <c r="E7247" s="13"/>
      <c r="I7247" s="1">
        <v>51338</v>
      </c>
      <c r="J7247" t="s">
        <v>79</v>
      </c>
      <c r="K7247" t="s">
        <v>607</v>
      </c>
    </row>
    <row r="7248" spans="2:11" ht="14">
      <c r="B7248" s="13"/>
      <c r="E7248" s="13"/>
      <c r="I7248" s="1">
        <v>51339</v>
      </c>
      <c r="J7248" t="s">
        <v>345</v>
      </c>
      <c r="K7248" t="s">
        <v>607</v>
      </c>
    </row>
    <row r="7249" spans="2:11" ht="14">
      <c r="B7249" s="13"/>
      <c r="E7249" s="13"/>
      <c r="I7249" s="1">
        <v>51340</v>
      </c>
      <c r="J7249" t="s">
        <v>346</v>
      </c>
      <c r="K7249" t="s">
        <v>607</v>
      </c>
    </row>
    <row r="7250" spans="2:11" ht="14">
      <c r="B7250" s="13"/>
      <c r="E7250" s="13"/>
      <c r="I7250" s="1">
        <v>51341</v>
      </c>
      <c r="J7250" t="s">
        <v>347</v>
      </c>
      <c r="K7250" t="s">
        <v>607</v>
      </c>
    </row>
    <row r="7251" spans="2:11" ht="14">
      <c r="B7251" s="13"/>
      <c r="E7251" s="13"/>
      <c r="I7251" s="1">
        <v>51342</v>
      </c>
      <c r="J7251" t="s">
        <v>348</v>
      </c>
      <c r="K7251" t="s">
        <v>607</v>
      </c>
    </row>
    <row r="7252" spans="2:11" ht="14">
      <c r="B7252" s="13"/>
      <c r="E7252" s="13"/>
      <c r="I7252" s="1">
        <v>51343</v>
      </c>
      <c r="J7252" t="s">
        <v>349</v>
      </c>
      <c r="K7252" t="s">
        <v>607</v>
      </c>
    </row>
    <row r="7253" spans="2:11" ht="14">
      <c r="B7253" s="13"/>
      <c r="E7253" s="13"/>
      <c r="I7253" s="1">
        <v>51344</v>
      </c>
      <c r="J7253" t="s">
        <v>350</v>
      </c>
      <c r="K7253" t="s">
        <v>607</v>
      </c>
    </row>
    <row r="7254" spans="2:11" ht="14">
      <c r="B7254" s="13"/>
      <c r="E7254" s="13"/>
      <c r="I7254" s="1">
        <v>51345</v>
      </c>
      <c r="J7254" t="s">
        <v>80</v>
      </c>
      <c r="K7254" t="s">
        <v>607</v>
      </c>
    </row>
    <row r="7255" spans="2:11" ht="14">
      <c r="B7255" s="13"/>
      <c r="E7255" s="13"/>
      <c r="I7255" s="1">
        <v>51346</v>
      </c>
      <c r="J7255" t="s">
        <v>351</v>
      </c>
      <c r="K7255" t="s">
        <v>607</v>
      </c>
    </row>
    <row r="7256" spans="2:11" ht="14">
      <c r="B7256" s="13"/>
      <c r="E7256" s="13"/>
      <c r="I7256" s="1">
        <v>51347</v>
      </c>
      <c r="J7256" t="s">
        <v>352</v>
      </c>
      <c r="K7256" t="s">
        <v>607</v>
      </c>
    </row>
    <row r="7257" spans="2:11" ht="14">
      <c r="B7257" s="13"/>
      <c r="E7257" s="13"/>
      <c r="I7257" s="1">
        <v>51348</v>
      </c>
      <c r="J7257" t="s">
        <v>353</v>
      </c>
      <c r="K7257" t="s">
        <v>607</v>
      </c>
    </row>
    <row r="7258" spans="2:11" ht="14">
      <c r="B7258" s="13"/>
      <c r="E7258" s="13"/>
      <c r="I7258" s="1">
        <v>51349</v>
      </c>
      <c r="J7258" t="s">
        <v>354</v>
      </c>
      <c r="K7258" t="s">
        <v>607</v>
      </c>
    </row>
    <row r="7259" spans="2:11" ht="14">
      <c r="B7259" s="13"/>
      <c r="E7259" s="13"/>
      <c r="I7259" s="1">
        <v>51350</v>
      </c>
      <c r="J7259" t="s">
        <v>355</v>
      </c>
      <c r="K7259" t="s">
        <v>607</v>
      </c>
    </row>
    <row r="7260" spans="2:11" ht="14">
      <c r="B7260" s="13"/>
      <c r="E7260" s="13"/>
      <c r="I7260" s="1">
        <v>51351</v>
      </c>
      <c r="J7260" t="s">
        <v>356</v>
      </c>
      <c r="K7260" t="s">
        <v>607</v>
      </c>
    </row>
    <row r="7261" spans="2:11" ht="14">
      <c r="B7261" s="13"/>
      <c r="E7261" s="13"/>
      <c r="I7261" s="1">
        <v>51352</v>
      </c>
      <c r="J7261" t="s">
        <v>81</v>
      </c>
      <c r="K7261" t="s">
        <v>607</v>
      </c>
    </row>
    <row r="7262" spans="2:11" ht="14">
      <c r="B7262" s="13"/>
      <c r="E7262" s="13"/>
      <c r="I7262" s="1">
        <v>51353</v>
      </c>
      <c r="J7262" t="s">
        <v>357</v>
      </c>
      <c r="K7262" t="s">
        <v>607</v>
      </c>
    </row>
    <row r="7263" spans="2:11" ht="14">
      <c r="B7263" s="13"/>
      <c r="E7263" s="13"/>
      <c r="I7263" s="1">
        <v>51354</v>
      </c>
      <c r="J7263" t="s">
        <v>358</v>
      </c>
      <c r="K7263" t="s">
        <v>607</v>
      </c>
    </row>
    <row r="7264" spans="2:11" ht="14">
      <c r="B7264" s="13"/>
      <c r="E7264" s="13"/>
      <c r="I7264" s="1">
        <v>51355</v>
      </c>
      <c r="J7264" t="s">
        <v>359</v>
      </c>
      <c r="K7264" t="s">
        <v>607</v>
      </c>
    </row>
    <row r="7265" spans="2:11" ht="14">
      <c r="B7265" s="13"/>
      <c r="E7265" s="13"/>
      <c r="I7265" s="1">
        <v>51356</v>
      </c>
      <c r="J7265" t="s">
        <v>360</v>
      </c>
      <c r="K7265" t="s">
        <v>607</v>
      </c>
    </row>
    <row r="7266" spans="2:11" ht="14">
      <c r="B7266" s="13"/>
      <c r="E7266" s="13"/>
      <c r="I7266" s="1">
        <v>51357</v>
      </c>
      <c r="J7266" t="s">
        <v>361</v>
      </c>
      <c r="K7266" t="s">
        <v>607</v>
      </c>
    </row>
    <row r="7267" spans="2:11" ht="14">
      <c r="B7267" s="13"/>
      <c r="E7267" s="13"/>
      <c r="I7267" s="1">
        <v>51358</v>
      </c>
      <c r="J7267" t="s">
        <v>362</v>
      </c>
      <c r="K7267" t="s">
        <v>607</v>
      </c>
    </row>
    <row r="7268" spans="2:11" ht="14">
      <c r="B7268" s="13"/>
      <c r="E7268" s="13"/>
      <c r="I7268" s="1">
        <v>51359</v>
      </c>
      <c r="J7268" t="s">
        <v>82</v>
      </c>
      <c r="K7268" t="s">
        <v>607</v>
      </c>
    </row>
    <row r="7269" spans="2:11" ht="14">
      <c r="B7269" s="13"/>
      <c r="E7269" s="13"/>
      <c r="I7269" s="1">
        <v>51360</v>
      </c>
      <c r="J7269" t="s">
        <v>363</v>
      </c>
      <c r="K7269" t="s">
        <v>607</v>
      </c>
    </row>
    <row r="7270" spans="2:11" ht="14">
      <c r="B7270" s="13"/>
      <c r="E7270" s="13"/>
      <c r="I7270" s="1">
        <v>51361</v>
      </c>
      <c r="J7270" t="s">
        <v>364</v>
      </c>
      <c r="K7270" t="s">
        <v>607</v>
      </c>
    </row>
    <row r="7271" spans="2:11" ht="14">
      <c r="B7271" s="13"/>
      <c r="E7271" s="13"/>
      <c r="I7271" s="1">
        <v>51362</v>
      </c>
      <c r="J7271" t="s">
        <v>365</v>
      </c>
      <c r="K7271" t="s">
        <v>607</v>
      </c>
    </row>
    <row r="7272" spans="2:11" ht="14">
      <c r="B7272" s="13"/>
      <c r="E7272" s="13"/>
      <c r="I7272" s="1">
        <v>51363</v>
      </c>
      <c r="J7272" t="s">
        <v>366</v>
      </c>
      <c r="K7272" t="s">
        <v>607</v>
      </c>
    </row>
    <row r="7273" spans="2:11" ht="14">
      <c r="B7273" s="13"/>
      <c r="E7273" s="13"/>
      <c r="I7273" s="1">
        <v>51364</v>
      </c>
      <c r="J7273" t="s">
        <v>367</v>
      </c>
      <c r="K7273" t="s">
        <v>607</v>
      </c>
    </row>
    <row r="7274" spans="2:11" ht="14">
      <c r="B7274" s="13"/>
      <c r="E7274" s="13"/>
      <c r="I7274" s="1">
        <v>51365</v>
      </c>
      <c r="J7274" t="s">
        <v>368</v>
      </c>
      <c r="K7274" t="s">
        <v>607</v>
      </c>
    </row>
    <row r="7275" spans="2:11" ht="14">
      <c r="B7275" s="13"/>
      <c r="E7275" s="13"/>
      <c r="I7275" s="1">
        <v>51366</v>
      </c>
      <c r="J7275" t="s">
        <v>83</v>
      </c>
      <c r="K7275" t="s">
        <v>607</v>
      </c>
    </row>
    <row r="7276" spans="2:11" ht="14">
      <c r="B7276" s="13"/>
      <c r="E7276" s="13"/>
      <c r="I7276" s="1">
        <v>51367</v>
      </c>
      <c r="J7276" t="s">
        <v>369</v>
      </c>
      <c r="K7276" t="s">
        <v>607</v>
      </c>
    </row>
    <row r="7277" spans="2:11" ht="14">
      <c r="B7277" s="13"/>
      <c r="E7277" s="13"/>
      <c r="I7277" s="1">
        <v>51368</v>
      </c>
      <c r="J7277" t="s">
        <v>370</v>
      </c>
      <c r="K7277" t="s">
        <v>607</v>
      </c>
    </row>
    <row r="7278" spans="2:11" ht="14">
      <c r="B7278" s="13"/>
      <c r="E7278" s="13"/>
      <c r="I7278" s="1">
        <v>51369</v>
      </c>
      <c r="J7278" t="s">
        <v>371</v>
      </c>
      <c r="K7278" t="s">
        <v>607</v>
      </c>
    </row>
    <row r="7279" spans="2:11" ht="14">
      <c r="B7279" s="13"/>
      <c r="E7279" s="13"/>
      <c r="I7279" s="1">
        <v>51370</v>
      </c>
      <c r="J7279" t="s">
        <v>372</v>
      </c>
      <c r="K7279" t="s">
        <v>607</v>
      </c>
    </row>
    <row r="7280" spans="2:11" ht="14">
      <c r="B7280" s="13"/>
      <c r="E7280" s="13"/>
      <c r="I7280" s="1">
        <v>51371</v>
      </c>
      <c r="J7280" t="s">
        <v>373</v>
      </c>
      <c r="K7280" t="s">
        <v>607</v>
      </c>
    </row>
    <row r="7281" spans="2:11" ht="14">
      <c r="B7281" s="13"/>
      <c r="E7281" s="13"/>
      <c r="I7281" s="1">
        <v>51372</v>
      </c>
      <c r="J7281" t="s">
        <v>374</v>
      </c>
      <c r="K7281" t="s">
        <v>607</v>
      </c>
    </row>
    <row r="7282" spans="2:11" ht="14">
      <c r="B7282" s="13"/>
      <c r="E7282" s="13"/>
      <c r="I7282" s="1">
        <v>51373</v>
      </c>
      <c r="J7282" t="s">
        <v>84</v>
      </c>
      <c r="K7282" t="s">
        <v>607</v>
      </c>
    </row>
    <row r="7283" spans="2:11" ht="14">
      <c r="B7283" s="13"/>
      <c r="E7283" s="13"/>
      <c r="I7283" s="1">
        <v>51374</v>
      </c>
      <c r="J7283" t="s">
        <v>375</v>
      </c>
      <c r="K7283" t="s">
        <v>607</v>
      </c>
    </row>
    <row r="7284" spans="2:11" ht="14">
      <c r="B7284" s="13"/>
      <c r="E7284" s="13"/>
      <c r="I7284" s="1">
        <v>51375</v>
      </c>
      <c r="J7284" t="s">
        <v>376</v>
      </c>
      <c r="K7284" t="s">
        <v>607</v>
      </c>
    </row>
    <row r="7285" spans="2:11" ht="14">
      <c r="B7285" s="13"/>
      <c r="E7285" s="13"/>
      <c r="I7285" s="1">
        <v>51376</v>
      </c>
      <c r="J7285" t="s">
        <v>377</v>
      </c>
      <c r="K7285" t="s">
        <v>607</v>
      </c>
    </row>
    <row r="7286" spans="2:11" ht="14">
      <c r="B7286" s="13"/>
      <c r="E7286" s="13"/>
      <c r="I7286" s="1">
        <v>51377</v>
      </c>
      <c r="J7286" t="s">
        <v>378</v>
      </c>
      <c r="K7286" t="s">
        <v>607</v>
      </c>
    </row>
    <row r="7287" spans="2:11" ht="14">
      <c r="B7287" s="13"/>
      <c r="E7287" s="13"/>
      <c r="I7287" s="1">
        <v>51378</v>
      </c>
      <c r="J7287" t="s">
        <v>379</v>
      </c>
      <c r="K7287" t="s">
        <v>607</v>
      </c>
    </row>
    <row r="7288" spans="2:11" ht="14">
      <c r="B7288" s="13"/>
      <c r="E7288" s="13"/>
      <c r="I7288" s="1">
        <v>51379</v>
      </c>
      <c r="J7288" t="s">
        <v>380</v>
      </c>
      <c r="K7288" t="s">
        <v>607</v>
      </c>
    </row>
    <row r="7289" spans="2:11" ht="14">
      <c r="B7289" s="13"/>
      <c r="E7289" s="13"/>
      <c r="I7289" s="1">
        <v>51380</v>
      </c>
      <c r="J7289" t="s">
        <v>85</v>
      </c>
      <c r="K7289" t="s">
        <v>607</v>
      </c>
    </row>
    <row r="7290" spans="2:11" ht="14">
      <c r="B7290" s="13"/>
      <c r="E7290" s="13"/>
      <c r="I7290" s="1">
        <v>51381</v>
      </c>
      <c r="J7290" t="s">
        <v>381</v>
      </c>
      <c r="K7290" t="s">
        <v>607</v>
      </c>
    </row>
    <row r="7291" spans="2:11" ht="14">
      <c r="B7291" s="13"/>
      <c r="E7291" s="13"/>
      <c r="I7291" s="1">
        <v>51382</v>
      </c>
      <c r="J7291" t="s">
        <v>382</v>
      </c>
      <c r="K7291" t="s">
        <v>607</v>
      </c>
    </row>
    <row r="7292" spans="2:11" ht="14">
      <c r="B7292" s="13"/>
      <c r="E7292" s="13"/>
      <c r="I7292" s="1">
        <v>51383</v>
      </c>
      <c r="J7292" t="s">
        <v>383</v>
      </c>
      <c r="K7292" t="s">
        <v>607</v>
      </c>
    </row>
    <row r="7293" spans="2:11" ht="14">
      <c r="B7293" s="13"/>
      <c r="E7293" s="13"/>
      <c r="I7293" s="1">
        <v>51384</v>
      </c>
      <c r="J7293" t="s">
        <v>384</v>
      </c>
      <c r="K7293" t="s">
        <v>607</v>
      </c>
    </row>
    <row r="7294" spans="2:11" ht="14">
      <c r="B7294" s="13"/>
      <c r="E7294" s="13"/>
      <c r="I7294" s="1">
        <v>51385</v>
      </c>
      <c r="J7294" t="s">
        <v>385</v>
      </c>
      <c r="K7294" t="s">
        <v>607</v>
      </c>
    </row>
    <row r="7295" spans="2:11" ht="14">
      <c r="B7295" s="13"/>
      <c r="E7295" s="13"/>
      <c r="I7295" s="1">
        <v>51386</v>
      </c>
      <c r="J7295" t="s">
        <v>386</v>
      </c>
      <c r="K7295" t="s">
        <v>607</v>
      </c>
    </row>
    <row r="7296" spans="2:11" ht="14">
      <c r="B7296" s="13"/>
      <c r="E7296" s="13"/>
      <c r="I7296" s="1">
        <v>51387</v>
      </c>
      <c r="J7296" t="s">
        <v>26</v>
      </c>
      <c r="K7296" t="s">
        <v>608</v>
      </c>
    </row>
    <row r="7297" spans="2:11" ht="14">
      <c r="B7297" s="13"/>
      <c r="E7297" s="13"/>
      <c r="I7297" s="1">
        <v>51388</v>
      </c>
      <c r="J7297" t="s">
        <v>109</v>
      </c>
      <c r="K7297" t="s">
        <v>608</v>
      </c>
    </row>
    <row r="7298" spans="2:11" ht="14">
      <c r="B7298" s="13"/>
      <c r="E7298" s="13"/>
      <c r="I7298" s="1">
        <v>51389</v>
      </c>
      <c r="J7298" t="s">
        <v>110</v>
      </c>
      <c r="K7298" t="s">
        <v>608</v>
      </c>
    </row>
    <row r="7299" spans="2:11" ht="14">
      <c r="B7299" s="13"/>
      <c r="E7299" s="13"/>
      <c r="I7299" s="1">
        <v>51390</v>
      </c>
      <c r="J7299" t="s">
        <v>111</v>
      </c>
      <c r="K7299" t="s">
        <v>608</v>
      </c>
    </row>
    <row r="7300" spans="2:11" ht="14">
      <c r="B7300" s="13"/>
      <c r="E7300" s="13"/>
      <c r="I7300" s="1">
        <v>51391</v>
      </c>
      <c r="J7300" t="s">
        <v>112</v>
      </c>
      <c r="K7300" t="s">
        <v>608</v>
      </c>
    </row>
    <row r="7301" spans="2:11" ht="14">
      <c r="B7301" s="13"/>
      <c r="E7301" s="13"/>
      <c r="I7301" s="1">
        <v>51392</v>
      </c>
      <c r="J7301" t="s">
        <v>113</v>
      </c>
      <c r="K7301" t="s">
        <v>608</v>
      </c>
    </row>
    <row r="7302" spans="2:11" ht="14">
      <c r="B7302" s="13"/>
      <c r="E7302" s="13"/>
      <c r="I7302" s="1">
        <v>51393</v>
      </c>
      <c r="J7302" t="s">
        <v>114</v>
      </c>
      <c r="K7302" t="s">
        <v>608</v>
      </c>
    </row>
    <row r="7303" spans="2:11" ht="14">
      <c r="B7303" s="13"/>
      <c r="E7303" s="13"/>
      <c r="I7303" s="1">
        <v>51394</v>
      </c>
      <c r="J7303" t="s">
        <v>92</v>
      </c>
      <c r="K7303" t="s">
        <v>608</v>
      </c>
    </row>
    <row r="7304" spans="2:11" ht="14">
      <c r="B7304" s="13"/>
      <c r="E7304" s="13"/>
      <c r="I7304" s="1">
        <v>51395</v>
      </c>
      <c r="J7304" t="s">
        <v>115</v>
      </c>
      <c r="K7304" t="s">
        <v>608</v>
      </c>
    </row>
    <row r="7305" spans="2:11" ht="14">
      <c r="B7305" s="13"/>
      <c r="E7305" s="13"/>
      <c r="I7305" s="1">
        <v>51396</v>
      </c>
      <c r="J7305" t="s">
        <v>28</v>
      </c>
      <c r="K7305" t="s">
        <v>608</v>
      </c>
    </row>
    <row r="7306" spans="2:11" ht="14">
      <c r="B7306" s="13"/>
      <c r="E7306" s="13"/>
      <c r="I7306" s="1">
        <v>51397</v>
      </c>
      <c r="J7306" t="s">
        <v>116</v>
      </c>
      <c r="K7306" t="s">
        <v>608</v>
      </c>
    </row>
    <row r="7307" spans="2:11" ht="14">
      <c r="B7307" s="13"/>
      <c r="E7307" s="13"/>
      <c r="I7307" s="1">
        <v>51398</v>
      </c>
      <c r="J7307" t="s">
        <v>117</v>
      </c>
      <c r="K7307" t="s">
        <v>608</v>
      </c>
    </row>
    <row r="7308" spans="2:11" ht="14">
      <c r="B7308" s="13"/>
      <c r="E7308" s="13"/>
      <c r="I7308" s="1">
        <v>51399</v>
      </c>
      <c r="J7308" t="s">
        <v>118</v>
      </c>
      <c r="K7308" t="s">
        <v>608</v>
      </c>
    </row>
    <row r="7309" spans="2:11" ht="14">
      <c r="B7309" s="13"/>
      <c r="E7309" s="13"/>
      <c r="I7309" s="1">
        <v>51400</v>
      </c>
      <c r="J7309" t="s">
        <v>119</v>
      </c>
      <c r="K7309" t="s">
        <v>608</v>
      </c>
    </row>
    <row r="7310" spans="2:11" ht="14">
      <c r="B7310" s="13"/>
      <c r="E7310" s="13"/>
      <c r="I7310" s="1">
        <v>51401</v>
      </c>
      <c r="J7310" t="s">
        <v>29</v>
      </c>
      <c r="K7310" t="s">
        <v>608</v>
      </c>
    </row>
    <row r="7311" spans="2:11" ht="14">
      <c r="B7311" s="13"/>
      <c r="E7311" s="13"/>
      <c r="I7311" s="1">
        <v>51402</v>
      </c>
      <c r="J7311" t="s">
        <v>120</v>
      </c>
      <c r="K7311" t="s">
        <v>608</v>
      </c>
    </row>
    <row r="7312" spans="2:11" ht="14">
      <c r="B7312" s="13"/>
      <c r="E7312" s="13"/>
      <c r="I7312" s="1">
        <v>51403</v>
      </c>
      <c r="J7312" t="s">
        <v>121</v>
      </c>
      <c r="K7312" t="s">
        <v>608</v>
      </c>
    </row>
    <row r="7313" spans="2:11" ht="14">
      <c r="B7313" s="13"/>
      <c r="E7313" s="13"/>
      <c r="I7313" s="1">
        <v>51404</v>
      </c>
      <c r="J7313" t="s">
        <v>122</v>
      </c>
      <c r="K7313" t="s">
        <v>608</v>
      </c>
    </row>
    <row r="7314" spans="2:11" ht="14">
      <c r="B7314" s="13"/>
      <c r="E7314" s="13"/>
      <c r="I7314" s="1">
        <v>51405</v>
      </c>
      <c r="J7314" t="s">
        <v>123</v>
      </c>
      <c r="K7314" t="s">
        <v>608</v>
      </c>
    </row>
    <row r="7315" spans="2:11" ht="14">
      <c r="B7315" s="13"/>
      <c r="E7315" s="13"/>
      <c r="I7315" s="1">
        <v>51406</v>
      </c>
      <c r="J7315" t="s">
        <v>124</v>
      </c>
      <c r="K7315" t="s">
        <v>608</v>
      </c>
    </row>
    <row r="7316" spans="2:11" ht="14">
      <c r="B7316" s="13"/>
      <c r="E7316" s="13"/>
      <c r="I7316" s="1">
        <v>51407</v>
      </c>
      <c r="J7316" t="s">
        <v>125</v>
      </c>
      <c r="K7316" t="s">
        <v>608</v>
      </c>
    </row>
    <row r="7317" spans="2:11" ht="14">
      <c r="B7317" s="13"/>
      <c r="E7317" s="13"/>
      <c r="I7317" s="1">
        <v>51408</v>
      </c>
      <c r="J7317" t="s">
        <v>30</v>
      </c>
      <c r="K7317" t="s">
        <v>608</v>
      </c>
    </row>
    <row r="7318" spans="2:11" ht="14">
      <c r="B7318" s="13"/>
      <c r="E7318" s="13"/>
      <c r="I7318" s="1">
        <v>51409</v>
      </c>
      <c r="J7318" t="s">
        <v>126</v>
      </c>
      <c r="K7318" t="s">
        <v>608</v>
      </c>
    </row>
    <row r="7319" spans="2:11" ht="14">
      <c r="B7319" s="13"/>
      <c r="E7319" s="13"/>
      <c r="I7319" s="1">
        <v>51410</v>
      </c>
      <c r="J7319" t="s">
        <v>127</v>
      </c>
      <c r="K7319" t="s">
        <v>608</v>
      </c>
    </row>
    <row r="7320" spans="2:11" ht="14">
      <c r="B7320" s="13"/>
      <c r="E7320" s="13"/>
      <c r="I7320" s="1">
        <v>51411</v>
      </c>
      <c r="J7320" t="s">
        <v>128</v>
      </c>
      <c r="K7320" t="s">
        <v>608</v>
      </c>
    </row>
    <row r="7321" spans="2:11" ht="14">
      <c r="B7321" s="13"/>
      <c r="E7321" s="13"/>
      <c r="I7321" s="1">
        <v>51412</v>
      </c>
      <c r="J7321" t="s">
        <v>129</v>
      </c>
      <c r="K7321" t="s">
        <v>608</v>
      </c>
    </row>
    <row r="7322" spans="2:11" ht="14">
      <c r="B7322" s="13"/>
      <c r="E7322" s="13"/>
      <c r="I7322" s="1">
        <v>51413</v>
      </c>
      <c r="J7322" t="s">
        <v>130</v>
      </c>
      <c r="K7322" t="s">
        <v>608</v>
      </c>
    </row>
    <row r="7323" spans="2:11" ht="14">
      <c r="B7323" s="13"/>
      <c r="E7323" s="13"/>
      <c r="I7323" s="1">
        <v>51414</v>
      </c>
      <c r="J7323" t="s">
        <v>131</v>
      </c>
      <c r="K7323" t="s">
        <v>608</v>
      </c>
    </row>
    <row r="7324" spans="2:11" ht="14">
      <c r="B7324" s="13"/>
      <c r="E7324" s="13"/>
      <c r="I7324" s="1">
        <v>51415</v>
      </c>
      <c r="J7324" t="s">
        <v>93</v>
      </c>
      <c r="K7324" t="s">
        <v>608</v>
      </c>
    </row>
    <row r="7325" spans="2:11" ht="14">
      <c r="B7325" s="13"/>
      <c r="E7325" s="13"/>
      <c r="I7325" s="1">
        <v>51416</v>
      </c>
      <c r="J7325" t="s">
        <v>132</v>
      </c>
      <c r="K7325" t="s">
        <v>608</v>
      </c>
    </row>
    <row r="7326" spans="2:11" ht="14">
      <c r="B7326" s="13"/>
      <c r="E7326" s="13"/>
      <c r="I7326" s="1">
        <v>51417</v>
      </c>
      <c r="J7326" t="s">
        <v>393</v>
      </c>
      <c r="K7326" t="s">
        <v>608</v>
      </c>
    </row>
    <row r="7327" spans="2:11" ht="14">
      <c r="B7327" s="13"/>
      <c r="E7327" s="13"/>
      <c r="I7327" s="1">
        <v>51418</v>
      </c>
      <c r="J7327" t="s">
        <v>394</v>
      </c>
      <c r="K7327" t="s">
        <v>608</v>
      </c>
    </row>
    <row r="7328" spans="2:11" ht="14">
      <c r="B7328" s="13"/>
      <c r="E7328" s="13"/>
      <c r="I7328" s="1">
        <v>51419</v>
      </c>
      <c r="J7328" t="s">
        <v>395</v>
      </c>
      <c r="K7328" t="s">
        <v>608</v>
      </c>
    </row>
    <row r="7329" spans="2:11" ht="14">
      <c r="B7329" s="13"/>
      <c r="E7329" s="13"/>
      <c r="I7329" s="1">
        <v>51420</v>
      </c>
      <c r="J7329" t="s">
        <v>396</v>
      </c>
      <c r="K7329" t="s">
        <v>608</v>
      </c>
    </row>
    <row r="7330" spans="2:11" ht="14">
      <c r="B7330" s="13"/>
      <c r="E7330" s="13"/>
      <c r="I7330" s="1">
        <v>51421</v>
      </c>
      <c r="J7330" t="s">
        <v>397</v>
      </c>
      <c r="K7330" t="s">
        <v>608</v>
      </c>
    </row>
    <row r="7331" spans="2:11" ht="14">
      <c r="B7331" s="13"/>
      <c r="E7331" s="13"/>
      <c r="I7331" s="1">
        <v>51422</v>
      </c>
      <c r="J7331" t="s">
        <v>398</v>
      </c>
      <c r="K7331" t="s">
        <v>608</v>
      </c>
    </row>
    <row r="7332" spans="2:11" ht="14">
      <c r="B7332" s="13"/>
      <c r="E7332" s="13"/>
      <c r="I7332" s="1">
        <v>51423</v>
      </c>
      <c r="J7332" t="s">
        <v>399</v>
      </c>
      <c r="K7332" t="s">
        <v>608</v>
      </c>
    </row>
    <row r="7333" spans="2:11" ht="14">
      <c r="B7333" s="13"/>
      <c r="E7333" s="13"/>
      <c r="I7333" s="1">
        <v>51424</v>
      </c>
      <c r="J7333" t="s">
        <v>400</v>
      </c>
      <c r="K7333" t="s">
        <v>608</v>
      </c>
    </row>
    <row r="7334" spans="2:11" ht="14">
      <c r="B7334" s="13"/>
      <c r="E7334" s="13"/>
      <c r="I7334" s="1">
        <v>51425</v>
      </c>
      <c r="J7334" t="s">
        <v>401</v>
      </c>
      <c r="K7334" t="s">
        <v>608</v>
      </c>
    </row>
    <row r="7335" spans="2:11" ht="14">
      <c r="B7335" s="13"/>
      <c r="E7335" s="13"/>
      <c r="I7335" s="1">
        <v>51426</v>
      </c>
      <c r="J7335" t="s">
        <v>402</v>
      </c>
      <c r="K7335" t="s">
        <v>608</v>
      </c>
    </row>
    <row r="7336" spans="2:11" ht="14">
      <c r="B7336" s="13"/>
      <c r="E7336" s="13"/>
      <c r="I7336" s="1">
        <v>51427</v>
      </c>
      <c r="J7336" t="s">
        <v>403</v>
      </c>
      <c r="K7336" t="s">
        <v>608</v>
      </c>
    </row>
    <row r="7337" spans="2:11" ht="14">
      <c r="B7337" s="13"/>
      <c r="E7337" s="13"/>
      <c r="I7337" s="1">
        <v>51428</v>
      </c>
      <c r="J7337" t="s">
        <v>404</v>
      </c>
      <c r="K7337" t="s">
        <v>608</v>
      </c>
    </row>
    <row r="7338" spans="2:11" ht="14">
      <c r="B7338" s="13"/>
      <c r="E7338" s="13"/>
      <c r="I7338" s="1">
        <v>51429</v>
      </c>
      <c r="J7338" t="s">
        <v>405</v>
      </c>
      <c r="K7338" t="s">
        <v>608</v>
      </c>
    </row>
    <row r="7339" spans="2:11" ht="14">
      <c r="B7339" s="13"/>
      <c r="E7339" s="13"/>
      <c r="I7339" s="1">
        <v>51430</v>
      </c>
      <c r="J7339" t="s">
        <v>406</v>
      </c>
      <c r="K7339" t="s">
        <v>608</v>
      </c>
    </row>
    <row r="7340" spans="2:11" ht="14">
      <c r="B7340" s="13"/>
      <c r="E7340" s="13"/>
      <c r="I7340" s="1">
        <v>51431</v>
      </c>
      <c r="J7340" t="s">
        <v>407</v>
      </c>
      <c r="K7340" t="s">
        <v>608</v>
      </c>
    </row>
    <row r="7341" spans="2:11" ht="14">
      <c r="B7341" s="13"/>
      <c r="E7341" s="13"/>
      <c r="I7341" s="1">
        <v>51432</v>
      </c>
      <c r="J7341" t="s">
        <v>408</v>
      </c>
      <c r="K7341" t="s">
        <v>608</v>
      </c>
    </row>
    <row r="7342" spans="2:11" ht="14">
      <c r="B7342" s="13"/>
      <c r="E7342" s="13"/>
      <c r="I7342" s="1">
        <v>51433</v>
      </c>
      <c r="J7342" t="s">
        <v>409</v>
      </c>
      <c r="K7342" t="s">
        <v>608</v>
      </c>
    </row>
    <row r="7343" spans="2:11" ht="14">
      <c r="B7343" s="13"/>
      <c r="E7343" s="13"/>
      <c r="I7343" s="1">
        <v>51434</v>
      </c>
      <c r="J7343" t="s">
        <v>410</v>
      </c>
      <c r="K7343" t="s">
        <v>608</v>
      </c>
    </row>
    <row r="7344" spans="2:11" ht="14">
      <c r="B7344" s="13"/>
      <c r="E7344" s="13"/>
      <c r="I7344" s="1">
        <v>51435</v>
      </c>
      <c r="J7344" t="s">
        <v>411</v>
      </c>
      <c r="K7344" t="s">
        <v>608</v>
      </c>
    </row>
    <row r="7345" spans="2:11" ht="14">
      <c r="B7345" s="13"/>
      <c r="E7345" s="13"/>
      <c r="I7345" s="1">
        <v>51436</v>
      </c>
      <c r="J7345" t="s">
        <v>412</v>
      </c>
      <c r="K7345" t="s">
        <v>608</v>
      </c>
    </row>
    <row r="7346" spans="2:11" ht="14">
      <c r="B7346" s="13"/>
      <c r="E7346" s="13"/>
      <c r="I7346" s="1">
        <v>51437</v>
      </c>
      <c r="J7346" t="s">
        <v>413</v>
      </c>
      <c r="K7346" t="s">
        <v>608</v>
      </c>
    </row>
    <row r="7347" spans="2:11" ht="14">
      <c r="B7347" s="13"/>
      <c r="E7347" s="13"/>
      <c r="I7347" s="1">
        <v>51438</v>
      </c>
      <c r="J7347" t="s">
        <v>414</v>
      </c>
      <c r="K7347" t="s">
        <v>608</v>
      </c>
    </row>
    <row r="7348" spans="2:11" ht="14">
      <c r="B7348" s="13"/>
      <c r="E7348" s="13"/>
      <c r="I7348" s="1">
        <v>51439</v>
      </c>
      <c r="J7348" t="s">
        <v>415</v>
      </c>
      <c r="K7348" t="s">
        <v>608</v>
      </c>
    </row>
    <row r="7349" spans="2:11" ht="14">
      <c r="B7349" s="13"/>
      <c r="E7349" s="13"/>
      <c r="I7349" s="1">
        <v>51440</v>
      </c>
      <c r="J7349" t="s">
        <v>416</v>
      </c>
      <c r="K7349" t="s">
        <v>608</v>
      </c>
    </row>
    <row r="7350" spans="2:11" ht="14">
      <c r="B7350" s="13"/>
      <c r="E7350" s="13"/>
      <c r="I7350" s="1">
        <v>51441</v>
      </c>
      <c r="J7350" t="s">
        <v>417</v>
      </c>
      <c r="K7350" t="s">
        <v>608</v>
      </c>
    </row>
    <row r="7351" spans="2:11" ht="14">
      <c r="B7351" s="13"/>
      <c r="E7351" s="13"/>
      <c r="I7351" s="1">
        <v>51442</v>
      </c>
      <c r="J7351" t="s">
        <v>418</v>
      </c>
      <c r="K7351" t="s">
        <v>608</v>
      </c>
    </row>
    <row r="7352" spans="2:11" ht="14">
      <c r="B7352" s="13"/>
      <c r="E7352" s="13"/>
      <c r="I7352" s="1">
        <v>51443</v>
      </c>
      <c r="J7352" t="s">
        <v>419</v>
      </c>
      <c r="K7352" t="s">
        <v>608</v>
      </c>
    </row>
    <row r="7353" spans="2:11" ht="14">
      <c r="B7353" s="13"/>
      <c r="E7353" s="13"/>
      <c r="I7353" s="1">
        <v>51444</v>
      </c>
      <c r="J7353" t="s">
        <v>420</v>
      </c>
      <c r="K7353" t="s">
        <v>608</v>
      </c>
    </row>
    <row r="7354" spans="2:11" ht="14">
      <c r="B7354" s="13"/>
      <c r="E7354" s="13"/>
      <c r="I7354" s="1">
        <v>51445</v>
      </c>
      <c r="J7354" t="s">
        <v>421</v>
      </c>
      <c r="K7354" t="s">
        <v>608</v>
      </c>
    </row>
    <row r="7355" spans="2:11" ht="14">
      <c r="B7355" s="13"/>
      <c r="E7355" s="13"/>
      <c r="I7355" s="1">
        <v>51446</v>
      </c>
      <c r="J7355" t="s">
        <v>133</v>
      </c>
      <c r="K7355" t="s">
        <v>608</v>
      </c>
    </row>
    <row r="7356" spans="2:11" ht="14">
      <c r="B7356" s="13"/>
      <c r="E7356" s="13"/>
      <c r="I7356" s="1">
        <v>51447</v>
      </c>
      <c r="J7356" t="s">
        <v>134</v>
      </c>
      <c r="K7356" t="s">
        <v>608</v>
      </c>
    </row>
    <row r="7357" spans="2:11" ht="14">
      <c r="B7357" s="13"/>
      <c r="E7357" s="13"/>
      <c r="I7357" s="1">
        <v>51448</v>
      </c>
      <c r="J7357" t="s">
        <v>135</v>
      </c>
      <c r="K7357" t="s">
        <v>608</v>
      </c>
    </row>
    <row r="7358" spans="2:11" ht="14">
      <c r="B7358" s="13"/>
      <c r="E7358" s="13"/>
      <c r="I7358" s="1">
        <v>51449</v>
      </c>
      <c r="J7358" t="s">
        <v>94</v>
      </c>
      <c r="K7358" t="s">
        <v>608</v>
      </c>
    </row>
    <row r="7359" spans="2:11" ht="14">
      <c r="B7359" s="13"/>
      <c r="E7359" s="13"/>
      <c r="I7359" s="1">
        <v>51450</v>
      </c>
      <c r="J7359" t="s">
        <v>136</v>
      </c>
      <c r="K7359" t="s">
        <v>608</v>
      </c>
    </row>
    <row r="7360" spans="2:11" ht="14">
      <c r="B7360" s="13"/>
      <c r="E7360" s="13"/>
      <c r="I7360" s="1">
        <v>51451</v>
      </c>
      <c r="J7360" t="s">
        <v>137</v>
      </c>
      <c r="K7360" t="s">
        <v>608</v>
      </c>
    </row>
    <row r="7361" spans="2:11" ht="14">
      <c r="B7361" s="13"/>
      <c r="E7361" s="13"/>
      <c r="I7361" s="1">
        <v>51452</v>
      </c>
      <c r="J7361" t="s">
        <v>138</v>
      </c>
      <c r="K7361" t="s">
        <v>608</v>
      </c>
    </row>
    <row r="7362" spans="2:11" ht="14">
      <c r="B7362" s="13"/>
      <c r="E7362" s="13"/>
      <c r="I7362" s="1">
        <v>51453</v>
      </c>
      <c r="J7362" t="s">
        <v>139</v>
      </c>
      <c r="K7362" t="s">
        <v>608</v>
      </c>
    </row>
    <row r="7363" spans="2:11" ht="14">
      <c r="B7363" s="13"/>
      <c r="E7363" s="13"/>
      <c r="I7363" s="1">
        <v>51454</v>
      </c>
      <c r="J7363" t="s">
        <v>140</v>
      </c>
      <c r="K7363" t="s">
        <v>608</v>
      </c>
    </row>
    <row r="7364" spans="2:11" ht="14">
      <c r="B7364" s="13"/>
      <c r="E7364" s="13"/>
      <c r="I7364" s="1">
        <v>51455</v>
      </c>
      <c r="J7364" t="s">
        <v>141</v>
      </c>
      <c r="K7364" t="s">
        <v>608</v>
      </c>
    </row>
    <row r="7365" spans="2:11" ht="14">
      <c r="B7365" s="13"/>
      <c r="E7365" s="13"/>
      <c r="I7365" s="1">
        <v>51456</v>
      </c>
      <c r="J7365" t="s">
        <v>95</v>
      </c>
      <c r="K7365" t="s">
        <v>608</v>
      </c>
    </row>
    <row r="7366" spans="2:11" ht="14">
      <c r="B7366" s="13"/>
      <c r="E7366" s="13"/>
      <c r="I7366" s="1">
        <v>51457</v>
      </c>
      <c r="J7366" t="s">
        <v>142</v>
      </c>
      <c r="K7366" t="s">
        <v>608</v>
      </c>
    </row>
    <row r="7367" spans="2:11" ht="14">
      <c r="B7367" s="13"/>
      <c r="E7367" s="13"/>
      <c r="I7367" s="1">
        <v>51458</v>
      </c>
      <c r="J7367" t="s">
        <v>143</v>
      </c>
      <c r="K7367" t="s">
        <v>608</v>
      </c>
    </row>
    <row r="7368" spans="2:11" ht="14">
      <c r="B7368" s="13"/>
      <c r="E7368" s="13"/>
      <c r="I7368" s="1">
        <v>51459</v>
      </c>
      <c r="J7368" t="s">
        <v>144</v>
      </c>
      <c r="K7368" t="s">
        <v>608</v>
      </c>
    </row>
    <row r="7369" spans="2:11" ht="14">
      <c r="B7369" s="13"/>
      <c r="E7369" s="13"/>
      <c r="I7369" s="1">
        <v>51460</v>
      </c>
      <c r="J7369" t="s">
        <v>145</v>
      </c>
      <c r="K7369" t="s">
        <v>608</v>
      </c>
    </row>
    <row r="7370" spans="2:11" ht="14">
      <c r="B7370" s="13"/>
      <c r="E7370" s="13"/>
      <c r="I7370" s="1">
        <v>51461</v>
      </c>
      <c r="J7370" t="s">
        <v>146</v>
      </c>
      <c r="K7370" t="s">
        <v>608</v>
      </c>
    </row>
    <row r="7371" spans="2:11" ht="14">
      <c r="B7371" s="13"/>
      <c r="E7371" s="13"/>
      <c r="I7371" s="1">
        <v>51462</v>
      </c>
      <c r="J7371" t="s">
        <v>147</v>
      </c>
      <c r="K7371" t="s">
        <v>608</v>
      </c>
    </row>
    <row r="7372" spans="2:11" ht="14">
      <c r="B7372" s="13"/>
      <c r="E7372" s="13"/>
      <c r="I7372" s="1">
        <v>51463</v>
      </c>
      <c r="J7372" t="s">
        <v>96</v>
      </c>
      <c r="K7372" t="s">
        <v>608</v>
      </c>
    </row>
    <row r="7373" spans="2:11" ht="14">
      <c r="B7373" s="13"/>
      <c r="E7373" s="13"/>
      <c r="I7373" s="1">
        <v>51464</v>
      </c>
      <c r="J7373" t="s">
        <v>148</v>
      </c>
      <c r="K7373" t="s">
        <v>608</v>
      </c>
    </row>
    <row r="7374" spans="2:11" ht="14">
      <c r="B7374" s="13"/>
      <c r="E7374" s="13"/>
      <c r="I7374" s="1">
        <v>51465</v>
      </c>
      <c r="J7374" t="s">
        <v>149</v>
      </c>
      <c r="K7374" t="s">
        <v>608</v>
      </c>
    </row>
    <row r="7375" spans="2:11" ht="14">
      <c r="B7375" s="13"/>
      <c r="E7375" s="13"/>
      <c r="I7375" s="1">
        <v>51466</v>
      </c>
      <c r="J7375" t="s">
        <v>150</v>
      </c>
      <c r="K7375" t="s">
        <v>608</v>
      </c>
    </row>
    <row r="7376" spans="2:11" ht="14">
      <c r="B7376" s="13"/>
      <c r="E7376" s="13"/>
      <c r="I7376" s="1">
        <v>51467</v>
      </c>
      <c r="J7376" t="s">
        <v>151</v>
      </c>
      <c r="K7376" t="s">
        <v>608</v>
      </c>
    </row>
    <row r="7377" spans="2:11" ht="14">
      <c r="B7377" s="13"/>
      <c r="E7377" s="13"/>
      <c r="I7377" s="1">
        <v>51468</v>
      </c>
      <c r="J7377" t="s">
        <v>152</v>
      </c>
      <c r="K7377" t="s">
        <v>608</v>
      </c>
    </row>
    <row r="7378" spans="2:11" ht="14">
      <c r="B7378" s="13"/>
      <c r="E7378" s="13"/>
      <c r="I7378" s="1">
        <v>51469</v>
      </c>
      <c r="J7378" t="s">
        <v>153</v>
      </c>
      <c r="K7378" t="s">
        <v>608</v>
      </c>
    </row>
    <row r="7379" spans="2:11" ht="14">
      <c r="B7379" s="13"/>
      <c r="E7379" s="13"/>
      <c r="I7379" s="1">
        <v>51470</v>
      </c>
      <c r="J7379" t="s">
        <v>97</v>
      </c>
      <c r="K7379" t="s">
        <v>608</v>
      </c>
    </row>
    <row r="7380" spans="2:11" ht="14">
      <c r="B7380" s="13"/>
      <c r="E7380" s="13"/>
      <c r="I7380" s="1">
        <v>51471</v>
      </c>
      <c r="J7380" t="s">
        <v>154</v>
      </c>
      <c r="K7380" t="s">
        <v>608</v>
      </c>
    </row>
    <row r="7381" spans="2:11" ht="14">
      <c r="B7381" s="13"/>
      <c r="E7381" s="13"/>
      <c r="I7381" s="1">
        <v>51472</v>
      </c>
      <c r="J7381" t="s">
        <v>155</v>
      </c>
      <c r="K7381" t="s">
        <v>608</v>
      </c>
    </row>
    <row r="7382" spans="2:11" ht="14">
      <c r="B7382" s="13"/>
      <c r="E7382" s="13"/>
      <c r="I7382" s="1">
        <v>51473</v>
      </c>
      <c r="J7382" t="s">
        <v>156</v>
      </c>
      <c r="K7382" t="s">
        <v>608</v>
      </c>
    </row>
    <row r="7383" spans="2:11" ht="14">
      <c r="B7383" s="13"/>
      <c r="E7383" s="13"/>
      <c r="I7383" s="1">
        <v>51474</v>
      </c>
      <c r="J7383" t="s">
        <v>157</v>
      </c>
      <c r="K7383" t="s">
        <v>608</v>
      </c>
    </row>
    <row r="7384" spans="2:11" ht="14">
      <c r="B7384" s="13"/>
      <c r="E7384" s="13"/>
      <c r="I7384" s="1">
        <v>51475</v>
      </c>
      <c r="J7384" t="s">
        <v>159</v>
      </c>
      <c r="K7384" t="s">
        <v>608</v>
      </c>
    </row>
    <row r="7385" spans="2:11" ht="14">
      <c r="B7385" s="13"/>
      <c r="E7385" s="13"/>
      <c r="I7385" s="1">
        <v>51476</v>
      </c>
      <c r="J7385" t="s">
        <v>98</v>
      </c>
      <c r="K7385" t="s">
        <v>608</v>
      </c>
    </row>
    <row r="7386" spans="2:11" ht="14">
      <c r="B7386" s="13"/>
      <c r="E7386" s="13"/>
      <c r="I7386" s="1">
        <v>51477</v>
      </c>
      <c r="J7386" t="s">
        <v>160</v>
      </c>
      <c r="K7386" t="s">
        <v>608</v>
      </c>
    </row>
    <row r="7387" spans="2:11" ht="14">
      <c r="B7387" s="13"/>
      <c r="E7387" s="13"/>
      <c r="I7387" s="1">
        <v>51478</v>
      </c>
      <c r="J7387" t="s">
        <v>161</v>
      </c>
      <c r="K7387" t="s">
        <v>608</v>
      </c>
    </row>
    <row r="7388" spans="2:11" ht="14">
      <c r="B7388" s="13"/>
      <c r="E7388" s="13"/>
      <c r="I7388" s="1">
        <v>51479</v>
      </c>
      <c r="J7388" t="s">
        <v>162</v>
      </c>
      <c r="K7388" t="s">
        <v>608</v>
      </c>
    </row>
    <row r="7389" spans="2:11" ht="14">
      <c r="B7389" s="13"/>
      <c r="E7389" s="13"/>
      <c r="I7389" s="1">
        <v>51480</v>
      </c>
      <c r="J7389" t="s">
        <v>163</v>
      </c>
      <c r="K7389" t="s">
        <v>608</v>
      </c>
    </row>
    <row r="7390" spans="2:11" ht="14">
      <c r="B7390" s="13"/>
      <c r="E7390" s="13"/>
      <c r="I7390" s="1">
        <v>51481</v>
      </c>
      <c r="J7390" t="s">
        <v>164</v>
      </c>
      <c r="K7390" t="s">
        <v>608</v>
      </c>
    </row>
    <row r="7391" spans="2:11" ht="14">
      <c r="B7391" s="13"/>
      <c r="E7391" s="13"/>
      <c r="I7391" s="1">
        <v>51482</v>
      </c>
      <c r="J7391" t="s">
        <v>165</v>
      </c>
      <c r="K7391" t="s">
        <v>608</v>
      </c>
    </row>
    <row r="7392" spans="2:11" ht="14">
      <c r="B7392" s="13"/>
      <c r="E7392" s="13"/>
      <c r="I7392" s="1">
        <v>51483</v>
      </c>
      <c r="J7392" t="s">
        <v>99</v>
      </c>
      <c r="K7392" t="s">
        <v>608</v>
      </c>
    </row>
    <row r="7393" spans="2:11" ht="14">
      <c r="B7393" s="13"/>
      <c r="E7393" s="13"/>
      <c r="I7393" s="1">
        <v>51484</v>
      </c>
      <c r="J7393" t="s">
        <v>166</v>
      </c>
      <c r="K7393" t="s">
        <v>608</v>
      </c>
    </row>
    <row r="7394" spans="2:11" ht="14">
      <c r="B7394" s="13"/>
      <c r="E7394" s="13"/>
      <c r="I7394" s="1">
        <v>51485</v>
      </c>
      <c r="J7394" t="s">
        <v>167</v>
      </c>
      <c r="K7394" t="s">
        <v>608</v>
      </c>
    </row>
    <row r="7395" spans="2:11" ht="14">
      <c r="B7395" s="13"/>
      <c r="E7395" s="13"/>
      <c r="I7395" s="1">
        <v>51486</v>
      </c>
      <c r="J7395" t="s">
        <v>168</v>
      </c>
      <c r="K7395" t="s">
        <v>608</v>
      </c>
    </row>
    <row r="7396" spans="2:11" ht="14">
      <c r="B7396" s="13"/>
      <c r="E7396" s="13"/>
      <c r="I7396" s="1">
        <v>51487</v>
      </c>
      <c r="J7396" t="s">
        <v>169</v>
      </c>
      <c r="K7396" t="s">
        <v>608</v>
      </c>
    </row>
    <row r="7397" spans="2:11" ht="14">
      <c r="B7397" s="13"/>
      <c r="E7397" s="13"/>
      <c r="I7397" s="1">
        <v>51488</v>
      </c>
      <c r="J7397" t="s">
        <v>170</v>
      </c>
      <c r="K7397" t="s">
        <v>608</v>
      </c>
    </row>
    <row r="7398" spans="2:11" ht="14">
      <c r="B7398" s="13"/>
      <c r="E7398" s="13"/>
      <c r="I7398" s="1">
        <v>51489</v>
      </c>
      <c r="J7398" t="s">
        <v>171</v>
      </c>
      <c r="K7398" t="s">
        <v>608</v>
      </c>
    </row>
    <row r="7399" spans="2:11" ht="14">
      <c r="B7399" s="13"/>
      <c r="E7399" s="13"/>
      <c r="I7399" s="1">
        <v>51490</v>
      </c>
      <c r="J7399" t="s">
        <v>100</v>
      </c>
      <c r="K7399" t="s">
        <v>608</v>
      </c>
    </row>
    <row r="7400" spans="2:11" ht="14">
      <c r="B7400" s="13"/>
      <c r="E7400" s="13"/>
      <c r="I7400" s="1">
        <v>51491</v>
      </c>
      <c r="J7400" t="s">
        <v>172</v>
      </c>
      <c r="K7400" t="s">
        <v>608</v>
      </c>
    </row>
    <row r="7401" spans="2:11" ht="14">
      <c r="B7401" s="13"/>
      <c r="E7401" s="13"/>
      <c r="I7401" s="1">
        <v>51492</v>
      </c>
      <c r="J7401" t="s">
        <v>173</v>
      </c>
      <c r="K7401" t="s">
        <v>608</v>
      </c>
    </row>
    <row r="7402" spans="2:11" ht="14">
      <c r="B7402" s="13"/>
      <c r="E7402" s="13"/>
      <c r="I7402" s="1">
        <v>51493</v>
      </c>
      <c r="J7402" t="s">
        <v>174</v>
      </c>
      <c r="K7402" t="s">
        <v>608</v>
      </c>
    </row>
    <row r="7403" spans="2:11" ht="14">
      <c r="B7403" s="13"/>
      <c r="E7403" s="13"/>
      <c r="I7403" s="1">
        <v>51494</v>
      </c>
      <c r="J7403" t="s">
        <v>175</v>
      </c>
      <c r="K7403" t="s">
        <v>608</v>
      </c>
    </row>
    <row r="7404" spans="2:11" ht="14">
      <c r="B7404" s="13"/>
      <c r="E7404" s="13"/>
      <c r="I7404" s="1">
        <v>51495</v>
      </c>
      <c r="J7404" t="s">
        <v>176</v>
      </c>
      <c r="K7404" t="s">
        <v>608</v>
      </c>
    </row>
    <row r="7405" spans="2:11" ht="14">
      <c r="B7405" s="13"/>
      <c r="E7405" s="13"/>
      <c r="I7405" s="1">
        <v>51496</v>
      </c>
      <c r="J7405" t="s">
        <v>177</v>
      </c>
      <c r="K7405" t="s">
        <v>608</v>
      </c>
    </row>
    <row r="7406" spans="2:11" ht="14">
      <c r="B7406" s="13"/>
      <c r="E7406" s="13"/>
      <c r="I7406" s="1">
        <v>51497</v>
      </c>
      <c r="J7406" t="s">
        <v>101</v>
      </c>
      <c r="K7406" t="s">
        <v>608</v>
      </c>
    </row>
    <row r="7407" spans="2:11" ht="14">
      <c r="B7407" s="13"/>
      <c r="E7407" s="13"/>
      <c r="I7407" s="1">
        <v>51498</v>
      </c>
      <c r="J7407" t="s">
        <v>178</v>
      </c>
      <c r="K7407" t="s">
        <v>608</v>
      </c>
    </row>
    <row r="7408" spans="2:11" ht="14">
      <c r="B7408" s="13"/>
      <c r="E7408" s="13"/>
      <c r="I7408" s="1">
        <v>51499</v>
      </c>
      <c r="J7408" t="s">
        <v>179</v>
      </c>
      <c r="K7408" t="s">
        <v>608</v>
      </c>
    </row>
    <row r="7409" spans="2:11" ht="14">
      <c r="B7409" s="13"/>
      <c r="E7409" s="13"/>
      <c r="I7409" s="1">
        <v>51500</v>
      </c>
      <c r="J7409" t="s">
        <v>180</v>
      </c>
      <c r="K7409" t="s">
        <v>608</v>
      </c>
    </row>
    <row r="7410" spans="2:11" ht="14">
      <c r="B7410" s="13"/>
      <c r="E7410" s="13"/>
      <c r="I7410" s="1">
        <v>51501</v>
      </c>
      <c r="J7410" t="s">
        <v>181</v>
      </c>
      <c r="K7410" t="s">
        <v>608</v>
      </c>
    </row>
    <row r="7411" spans="2:11" ht="14">
      <c r="B7411" s="13"/>
      <c r="E7411" s="13"/>
      <c r="I7411" s="1">
        <v>51502</v>
      </c>
      <c r="J7411" t="s">
        <v>182</v>
      </c>
      <c r="K7411" t="s">
        <v>608</v>
      </c>
    </row>
    <row r="7412" spans="2:11" ht="14">
      <c r="B7412" s="13"/>
      <c r="E7412" s="13"/>
      <c r="I7412" s="1">
        <v>51503</v>
      </c>
      <c r="J7412" t="s">
        <v>183</v>
      </c>
      <c r="K7412" t="s">
        <v>608</v>
      </c>
    </row>
    <row r="7413" spans="2:11" ht="14">
      <c r="B7413" s="13"/>
      <c r="E7413" s="13"/>
      <c r="I7413" s="1">
        <v>51504</v>
      </c>
      <c r="J7413" t="s">
        <v>102</v>
      </c>
      <c r="K7413" t="s">
        <v>608</v>
      </c>
    </row>
    <row r="7414" spans="2:11" ht="14">
      <c r="B7414" s="13"/>
      <c r="E7414" s="13"/>
      <c r="I7414" s="1">
        <v>51505</v>
      </c>
      <c r="J7414" t="s">
        <v>184</v>
      </c>
      <c r="K7414" t="s">
        <v>608</v>
      </c>
    </row>
    <row r="7415" spans="2:11" ht="14">
      <c r="B7415" s="13"/>
      <c r="E7415" s="13"/>
      <c r="I7415" s="1">
        <v>51506</v>
      </c>
      <c r="J7415" t="s">
        <v>185</v>
      </c>
      <c r="K7415" t="s">
        <v>608</v>
      </c>
    </row>
    <row r="7416" spans="2:11" ht="14">
      <c r="B7416" s="13"/>
      <c r="E7416" s="13"/>
      <c r="I7416" s="1">
        <v>51507</v>
      </c>
      <c r="J7416" t="s">
        <v>186</v>
      </c>
      <c r="K7416" t="s">
        <v>608</v>
      </c>
    </row>
    <row r="7417" spans="2:11" ht="14">
      <c r="B7417" s="13"/>
      <c r="E7417" s="13"/>
      <c r="I7417" s="1">
        <v>51508</v>
      </c>
      <c r="J7417" t="s">
        <v>187</v>
      </c>
      <c r="K7417" t="s">
        <v>608</v>
      </c>
    </row>
    <row r="7418" spans="2:11" ht="14">
      <c r="B7418" s="13"/>
      <c r="E7418" s="13"/>
      <c r="I7418" s="1">
        <v>51509</v>
      </c>
      <c r="J7418" t="s">
        <v>188</v>
      </c>
      <c r="K7418" t="s">
        <v>608</v>
      </c>
    </row>
    <row r="7419" spans="2:11" ht="14">
      <c r="B7419" s="13"/>
      <c r="E7419" s="13"/>
      <c r="I7419" s="1">
        <v>51510</v>
      </c>
      <c r="J7419" t="s">
        <v>189</v>
      </c>
      <c r="K7419" t="s">
        <v>608</v>
      </c>
    </row>
    <row r="7420" spans="2:11" ht="14">
      <c r="B7420" s="13"/>
      <c r="E7420" s="13"/>
      <c r="I7420" s="1">
        <v>51511</v>
      </c>
      <c r="J7420" t="s">
        <v>103</v>
      </c>
      <c r="K7420" t="s">
        <v>608</v>
      </c>
    </row>
    <row r="7421" spans="2:11" ht="14">
      <c r="B7421" s="13"/>
      <c r="E7421" s="13"/>
      <c r="I7421" s="1">
        <v>51512</v>
      </c>
      <c r="J7421" t="s">
        <v>190</v>
      </c>
      <c r="K7421" t="s">
        <v>608</v>
      </c>
    </row>
    <row r="7422" spans="2:11" ht="14">
      <c r="B7422" s="13"/>
      <c r="E7422" s="13"/>
      <c r="I7422" s="1">
        <v>51513</v>
      </c>
      <c r="J7422" t="s">
        <v>191</v>
      </c>
      <c r="K7422" t="s">
        <v>608</v>
      </c>
    </row>
    <row r="7423" spans="2:11" ht="14">
      <c r="B7423" s="13"/>
      <c r="E7423" s="13"/>
      <c r="I7423" s="1">
        <v>51514</v>
      </c>
      <c r="J7423" t="s">
        <v>192</v>
      </c>
      <c r="K7423" t="s">
        <v>608</v>
      </c>
    </row>
    <row r="7424" spans="2:11" ht="14">
      <c r="B7424" s="13"/>
      <c r="E7424" s="13"/>
      <c r="I7424" s="1">
        <v>51515</v>
      </c>
      <c r="J7424" t="s">
        <v>193</v>
      </c>
      <c r="K7424" t="s">
        <v>608</v>
      </c>
    </row>
    <row r="7425" spans="2:11" ht="14">
      <c r="B7425" s="13"/>
      <c r="E7425" s="13"/>
      <c r="I7425" s="1">
        <v>51516</v>
      </c>
      <c r="J7425" t="s">
        <v>194</v>
      </c>
      <c r="K7425" t="s">
        <v>608</v>
      </c>
    </row>
    <row r="7426" spans="2:11" ht="14">
      <c r="B7426" s="13"/>
      <c r="E7426" s="13"/>
      <c r="I7426" s="1">
        <v>51517</v>
      </c>
      <c r="J7426" t="s">
        <v>195</v>
      </c>
      <c r="K7426" t="s">
        <v>608</v>
      </c>
    </row>
    <row r="7427" spans="2:11" ht="14">
      <c r="B7427" s="13"/>
      <c r="E7427" s="13"/>
      <c r="I7427" s="1">
        <v>51518</v>
      </c>
      <c r="J7427" t="s">
        <v>104</v>
      </c>
      <c r="K7427" t="s">
        <v>608</v>
      </c>
    </row>
    <row r="7428" spans="2:11" ht="14">
      <c r="B7428" s="13"/>
      <c r="E7428" s="13"/>
      <c r="I7428" s="1">
        <v>51519</v>
      </c>
      <c r="J7428" t="s">
        <v>196</v>
      </c>
      <c r="K7428" t="s">
        <v>608</v>
      </c>
    </row>
    <row r="7429" spans="2:11" ht="14">
      <c r="B7429" s="13"/>
      <c r="E7429" s="13"/>
      <c r="I7429" s="1">
        <v>51520</v>
      </c>
      <c r="J7429" t="s">
        <v>197</v>
      </c>
      <c r="K7429" t="s">
        <v>608</v>
      </c>
    </row>
    <row r="7430" spans="2:11" ht="14">
      <c r="B7430" s="13"/>
      <c r="E7430" s="13"/>
      <c r="I7430" s="1">
        <v>51521</v>
      </c>
      <c r="J7430" t="s">
        <v>198</v>
      </c>
      <c r="K7430" t="s">
        <v>608</v>
      </c>
    </row>
    <row r="7431" spans="2:11" ht="14">
      <c r="B7431" s="13"/>
      <c r="E7431" s="13"/>
      <c r="I7431" s="1">
        <v>51522</v>
      </c>
      <c r="J7431" t="s">
        <v>199</v>
      </c>
      <c r="K7431" t="s">
        <v>608</v>
      </c>
    </row>
    <row r="7432" spans="2:11" ht="14">
      <c r="B7432" s="13"/>
      <c r="E7432" s="13"/>
      <c r="I7432" s="1">
        <v>51523</v>
      </c>
      <c r="J7432" t="s">
        <v>200</v>
      </c>
      <c r="K7432" t="s">
        <v>608</v>
      </c>
    </row>
    <row r="7433" spans="2:11" ht="14">
      <c r="B7433" s="13"/>
      <c r="E7433" s="13"/>
      <c r="I7433" s="1">
        <v>51524</v>
      </c>
      <c r="J7433" t="s">
        <v>201</v>
      </c>
      <c r="K7433" t="s">
        <v>608</v>
      </c>
    </row>
    <row r="7434" spans="2:11" ht="14">
      <c r="B7434" s="13"/>
      <c r="E7434" s="13"/>
      <c r="I7434" s="1">
        <v>51525</v>
      </c>
      <c r="J7434" t="s">
        <v>105</v>
      </c>
      <c r="K7434" t="s">
        <v>608</v>
      </c>
    </row>
    <row r="7435" spans="2:11" ht="14">
      <c r="B7435" s="13"/>
      <c r="E7435" s="13"/>
      <c r="I7435" s="1">
        <v>51526</v>
      </c>
      <c r="J7435" t="s">
        <v>202</v>
      </c>
      <c r="K7435" t="s">
        <v>608</v>
      </c>
    </row>
    <row r="7436" spans="2:11" ht="14">
      <c r="B7436" s="13"/>
      <c r="E7436" s="13"/>
      <c r="I7436" s="1">
        <v>51527</v>
      </c>
      <c r="J7436" t="s">
        <v>203</v>
      </c>
      <c r="K7436" t="s">
        <v>608</v>
      </c>
    </row>
    <row r="7437" spans="2:11" ht="14">
      <c r="B7437" s="13"/>
      <c r="E7437" s="13"/>
      <c r="I7437" s="1">
        <v>51528</v>
      </c>
      <c r="J7437" t="s">
        <v>204</v>
      </c>
      <c r="K7437" t="s">
        <v>608</v>
      </c>
    </row>
    <row r="7438" spans="2:11" ht="14">
      <c r="B7438" s="13"/>
      <c r="E7438" s="13"/>
      <c r="I7438" s="1">
        <v>51529</v>
      </c>
      <c r="J7438" t="s">
        <v>205</v>
      </c>
      <c r="K7438" t="s">
        <v>608</v>
      </c>
    </row>
    <row r="7439" spans="2:11" ht="14">
      <c r="B7439" s="13"/>
      <c r="E7439" s="13"/>
      <c r="I7439" s="1">
        <v>51530</v>
      </c>
      <c r="J7439" t="s">
        <v>206</v>
      </c>
      <c r="K7439" t="s">
        <v>608</v>
      </c>
    </row>
    <row r="7440" spans="2:11" ht="14">
      <c r="B7440" s="13"/>
      <c r="E7440" s="13"/>
      <c r="I7440" s="1">
        <v>51531</v>
      </c>
      <c r="J7440" t="s">
        <v>207</v>
      </c>
      <c r="K7440" t="s">
        <v>608</v>
      </c>
    </row>
    <row r="7441" spans="2:11" ht="14">
      <c r="B7441" s="13"/>
      <c r="E7441" s="13"/>
      <c r="I7441" s="1">
        <v>51532</v>
      </c>
      <c r="J7441" t="s">
        <v>106</v>
      </c>
      <c r="K7441" t="s">
        <v>608</v>
      </c>
    </row>
    <row r="7442" spans="2:11" ht="14">
      <c r="B7442" s="13"/>
      <c r="E7442" s="13"/>
      <c r="I7442" s="1">
        <v>51533</v>
      </c>
      <c r="J7442" t="s">
        <v>208</v>
      </c>
      <c r="K7442" t="s">
        <v>608</v>
      </c>
    </row>
    <row r="7443" spans="2:11" ht="14">
      <c r="B7443" s="13"/>
      <c r="E7443" s="13"/>
      <c r="I7443" s="1">
        <v>51534</v>
      </c>
      <c r="J7443" t="s">
        <v>536</v>
      </c>
      <c r="K7443" t="s">
        <v>608</v>
      </c>
    </row>
    <row r="7444" spans="2:11" ht="14">
      <c r="B7444" s="13"/>
      <c r="E7444" s="13"/>
      <c r="I7444" s="1">
        <v>51535</v>
      </c>
      <c r="J7444" t="s">
        <v>538</v>
      </c>
      <c r="K7444" t="s">
        <v>608</v>
      </c>
    </row>
    <row r="7445" spans="2:11" ht="14">
      <c r="B7445" s="13"/>
      <c r="E7445" s="13"/>
      <c r="I7445" s="1">
        <v>51536</v>
      </c>
      <c r="J7445" t="s">
        <v>539</v>
      </c>
      <c r="K7445" t="s">
        <v>608</v>
      </c>
    </row>
    <row r="7446" spans="2:11" ht="14">
      <c r="B7446" s="13"/>
      <c r="E7446" s="13"/>
      <c r="I7446" s="1">
        <v>51537</v>
      </c>
      <c r="J7446" t="s">
        <v>528</v>
      </c>
      <c r="K7446" t="s">
        <v>608</v>
      </c>
    </row>
    <row r="7447" spans="2:11" ht="14">
      <c r="B7447" s="13"/>
      <c r="E7447" s="13"/>
      <c r="I7447" s="1">
        <v>51538</v>
      </c>
      <c r="J7447" t="s">
        <v>542</v>
      </c>
      <c r="K7447" t="s">
        <v>608</v>
      </c>
    </row>
    <row r="7448" spans="2:11" ht="14">
      <c r="B7448" s="13"/>
      <c r="E7448" s="13"/>
      <c r="I7448" s="1">
        <v>51539</v>
      </c>
      <c r="J7448" t="s">
        <v>544</v>
      </c>
      <c r="K7448" t="s">
        <v>608</v>
      </c>
    </row>
    <row r="7449" spans="2:11" ht="14">
      <c r="B7449" s="13"/>
      <c r="E7449" s="13"/>
      <c r="I7449" s="1">
        <v>51540</v>
      </c>
      <c r="J7449" t="s">
        <v>546</v>
      </c>
      <c r="K7449" t="s">
        <v>608</v>
      </c>
    </row>
    <row r="7450" spans="2:11" ht="14">
      <c r="B7450" s="13"/>
      <c r="E7450" s="13"/>
      <c r="I7450" s="1">
        <v>51541</v>
      </c>
      <c r="J7450" t="s">
        <v>548</v>
      </c>
      <c r="K7450" t="s">
        <v>608</v>
      </c>
    </row>
    <row r="7451" spans="2:11" ht="14">
      <c r="B7451" s="13"/>
      <c r="E7451" s="13"/>
      <c r="I7451" s="1">
        <v>51542</v>
      </c>
      <c r="J7451" t="s">
        <v>550</v>
      </c>
      <c r="K7451" t="s">
        <v>608</v>
      </c>
    </row>
    <row r="7452" spans="2:11" ht="14">
      <c r="B7452" s="13"/>
      <c r="E7452" s="13"/>
      <c r="I7452" s="1">
        <v>51543</v>
      </c>
      <c r="J7452" t="s">
        <v>551</v>
      </c>
      <c r="K7452" t="s">
        <v>608</v>
      </c>
    </row>
    <row r="7453" spans="2:11" ht="14">
      <c r="B7453" s="13"/>
      <c r="E7453" s="13"/>
      <c r="I7453" s="1">
        <v>51544</v>
      </c>
      <c r="J7453" t="s">
        <v>529</v>
      </c>
      <c r="K7453" t="s">
        <v>608</v>
      </c>
    </row>
    <row r="7454" spans="2:11" ht="14">
      <c r="B7454" s="13"/>
      <c r="E7454" s="13"/>
      <c r="I7454" s="1">
        <v>51545</v>
      </c>
      <c r="J7454" t="s">
        <v>552</v>
      </c>
      <c r="K7454" t="s">
        <v>608</v>
      </c>
    </row>
    <row r="7455" spans="2:11" ht="14">
      <c r="B7455" s="13"/>
      <c r="E7455" s="13"/>
      <c r="I7455" s="1">
        <v>51546</v>
      </c>
      <c r="J7455" t="s">
        <v>553</v>
      </c>
      <c r="K7455" t="s">
        <v>608</v>
      </c>
    </row>
    <row r="7456" spans="2:11" ht="14">
      <c r="B7456" s="13"/>
      <c r="E7456" s="13"/>
      <c r="I7456" s="1">
        <v>51547</v>
      </c>
      <c r="J7456" t="s">
        <v>554</v>
      </c>
      <c r="K7456" t="s">
        <v>608</v>
      </c>
    </row>
    <row r="7457" spans="2:11" ht="14">
      <c r="B7457" s="13"/>
      <c r="E7457" s="13"/>
      <c r="I7457" s="1">
        <v>51548</v>
      </c>
      <c r="J7457" t="s">
        <v>555</v>
      </c>
      <c r="K7457" t="s">
        <v>608</v>
      </c>
    </row>
    <row r="7458" spans="2:11" ht="14">
      <c r="B7458" s="13"/>
      <c r="E7458" s="13"/>
      <c r="I7458" s="1">
        <v>51549</v>
      </c>
      <c r="J7458" t="s">
        <v>556</v>
      </c>
      <c r="K7458" t="s">
        <v>608</v>
      </c>
    </row>
    <row r="7459" spans="2:11" ht="14">
      <c r="B7459" s="13"/>
      <c r="E7459" s="13"/>
      <c r="I7459" s="1">
        <v>51550</v>
      </c>
      <c r="J7459" t="s">
        <v>558</v>
      </c>
      <c r="K7459" t="s">
        <v>608</v>
      </c>
    </row>
    <row r="7460" spans="2:11" ht="14">
      <c r="B7460" s="13"/>
      <c r="E7460" s="13"/>
      <c r="I7460" s="1">
        <v>51551</v>
      </c>
      <c r="J7460" t="s">
        <v>530</v>
      </c>
      <c r="K7460" t="s">
        <v>608</v>
      </c>
    </row>
    <row r="7461" spans="2:11" ht="14">
      <c r="B7461" s="13"/>
      <c r="E7461" s="13"/>
      <c r="I7461" s="1">
        <v>51552</v>
      </c>
      <c r="J7461" t="s">
        <v>559</v>
      </c>
      <c r="K7461" t="s">
        <v>608</v>
      </c>
    </row>
    <row r="7462" spans="2:11" ht="14">
      <c r="B7462" s="13"/>
      <c r="E7462" s="13"/>
      <c r="I7462" s="1">
        <v>51553</v>
      </c>
      <c r="J7462" t="s">
        <v>560</v>
      </c>
      <c r="K7462" t="s">
        <v>608</v>
      </c>
    </row>
    <row r="7463" spans="2:11" ht="14">
      <c r="B7463" s="13"/>
      <c r="E7463" s="13"/>
      <c r="I7463" s="1">
        <v>51554</v>
      </c>
      <c r="J7463" t="s">
        <v>561</v>
      </c>
      <c r="K7463" t="s">
        <v>608</v>
      </c>
    </row>
    <row r="7464" spans="2:11" ht="14">
      <c r="B7464" s="13"/>
      <c r="E7464" s="13"/>
      <c r="I7464" s="1">
        <v>51555</v>
      </c>
      <c r="J7464" t="s">
        <v>562</v>
      </c>
      <c r="K7464" t="s">
        <v>608</v>
      </c>
    </row>
    <row r="7465" spans="2:11" ht="14">
      <c r="B7465" s="13"/>
      <c r="E7465" s="13"/>
      <c r="I7465" s="1">
        <v>51556</v>
      </c>
      <c r="J7465" t="s">
        <v>563</v>
      </c>
      <c r="K7465" t="s">
        <v>608</v>
      </c>
    </row>
    <row r="7466" spans="2:11" ht="14">
      <c r="B7466" s="13"/>
      <c r="E7466" s="13"/>
      <c r="I7466" s="1">
        <v>51557</v>
      </c>
      <c r="J7466" t="s">
        <v>564</v>
      </c>
      <c r="K7466" t="s">
        <v>608</v>
      </c>
    </row>
    <row r="7467" spans="2:11" ht="14">
      <c r="B7467" s="13"/>
      <c r="E7467" s="13"/>
      <c r="I7467" s="1">
        <v>51558</v>
      </c>
      <c r="J7467" t="s">
        <v>531</v>
      </c>
      <c r="K7467" t="s">
        <v>608</v>
      </c>
    </row>
    <row r="7468" spans="2:11" ht="14">
      <c r="B7468" s="13"/>
      <c r="E7468" s="13"/>
      <c r="I7468" s="1">
        <v>51559</v>
      </c>
      <c r="J7468" t="s">
        <v>565</v>
      </c>
      <c r="K7468" t="s">
        <v>608</v>
      </c>
    </row>
    <row r="7469" spans="2:11" ht="14">
      <c r="B7469" s="13"/>
      <c r="E7469" s="13"/>
      <c r="I7469" s="1">
        <v>51560</v>
      </c>
      <c r="J7469" t="s">
        <v>566</v>
      </c>
      <c r="K7469" t="s">
        <v>608</v>
      </c>
    </row>
    <row r="7470" spans="2:11" ht="14">
      <c r="B7470" s="13"/>
      <c r="E7470" s="13"/>
      <c r="I7470" s="1">
        <v>51561</v>
      </c>
      <c r="J7470" t="s">
        <v>567</v>
      </c>
      <c r="K7470" t="s">
        <v>608</v>
      </c>
    </row>
    <row r="7471" spans="2:11" ht="14">
      <c r="B7471" s="13"/>
      <c r="E7471" s="13"/>
      <c r="I7471" s="1">
        <v>51562</v>
      </c>
      <c r="J7471" t="s">
        <v>568</v>
      </c>
      <c r="K7471" t="s">
        <v>608</v>
      </c>
    </row>
    <row r="7472" spans="2:11" ht="14">
      <c r="B7472" s="13"/>
      <c r="E7472" s="13"/>
      <c r="I7472" s="1">
        <v>51563</v>
      </c>
      <c r="J7472" t="s">
        <v>569</v>
      </c>
      <c r="K7472" t="s">
        <v>608</v>
      </c>
    </row>
    <row r="7473" spans="2:11" ht="14">
      <c r="B7473" s="13"/>
      <c r="E7473" s="13"/>
      <c r="I7473" s="1">
        <v>51564</v>
      </c>
      <c r="J7473" t="s">
        <v>537</v>
      </c>
      <c r="K7473" t="s">
        <v>608</v>
      </c>
    </row>
    <row r="7474" spans="2:11" ht="14">
      <c r="B7474" s="13"/>
      <c r="E7474" s="13"/>
      <c r="I7474" s="1">
        <v>51565</v>
      </c>
      <c r="J7474" t="s">
        <v>532</v>
      </c>
      <c r="K7474" t="s">
        <v>608</v>
      </c>
    </row>
    <row r="7475" spans="2:11" ht="14">
      <c r="B7475" s="13"/>
      <c r="E7475" s="13"/>
      <c r="I7475" s="1">
        <v>51566</v>
      </c>
      <c r="J7475" t="s">
        <v>540</v>
      </c>
      <c r="K7475" t="s">
        <v>608</v>
      </c>
    </row>
    <row r="7476" spans="2:11" ht="14">
      <c r="B7476" s="13"/>
      <c r="E7476" s="13"/>
      <c r="I7476" s="1">
        <v>51567</v>
      </c>
      <c r="J7476" t="s">
        <v>541</v>
      </c>
      <c r="K7476" t="s">
        <v>608</v>
      </c>
    </row>
    <row r="7477" spans="2:11" ht="14">
      <c r="B7477" s="13"/>
      <c r="E7477" s="13"/>
      <c r="I7477" s="1">
        <v>51568</v>
      </c>
      <c r="J7477" t="s">
        <v>543</v>
      </c>
      <c r="K7477" t="s">
        <v>608</v>
      </c>
    </row>
    <row r="7478" spans="2:11" ht="14">
      <c r="B7478" s="13"/>
      <c r="E7478" s="13"/>
      <c r="I7478" s="1">
        <v>51569</v>
      </c>
      <c r="J7478" t="s">
        <v>545</v>
      </c>
      <c r="K7478" t="s">
        <v>608</v>
      </c>
    </row>
    <row r="7479" spans="2:11" ht="14">
      <c r="B7479" s="13"/>
      <c r="E7479" s="13"/>
      <c r="I7479" s="1">
        <v>51570</v>
      </c>
      <c r="J7479" t="s">
        <v>547</v>
      </c>
      <c r="K7479" t="s">
        <v>608</v>
      </c>
    </row>
    <row r="7480" spans="2:11" ht="14">
      <c r="B7480" s="13"/>
      <c r="E7480" s="13"/>
      <c r="I7480" s="1">
        <v>51571</v>
      </c>
      <c r="J7480" t="s">
        <v>549</v>
      </c>
      <c r="K7480" t="s">
        <v>608</v>
      </c>
    </row>
    <row r="7481" spans="2:11" ht="14">
      <c r="B7481" s="13"/>
      <c r="E7481" s="13"/>
      <c r="I7481" s="1">
        <v>51572</v>
      </c>
      <c r="J7481" t="s">
        <v>533</v>
      </c>
      <c r="K7481" t="s">
        <v>608</v>
      </c>
    </row>
    <row r="7482" spans="2:11" ht="14">
      <c r="B7482" s="13"/>
      <c r="E7482" s="13"/>
      <c r="I7482" s="1">
        <v>51573</v>
      </c>
      <c r="J7482" t="s">
        <v>570</v>
      </c>
      <c r="K7482" t="s">
        <v>608</v>
      </c>
    </row>
    <row r="7483" spans="2:11" ht="14">
      <c r="B7483" s="13"/>
      <c r="E7483" s="13"/>
      <c r="I7483" s="1">
        <v>51574</v>
      </c>
      <c r="J7483" t="s">
        <v>571</v>
      </c>
      <c r="K7483" t="s">
        <v>608</v>
      </c>
    </row>
    <row r="7484" spans="2:11" ht="14">
      <c r="B7484" s="13"/>
      <c r="E7484" s="13"/>
      <c r="I7484" s="1">
        <v>51575</v>
      </c>
      <c r="J7484" t="s">
        <v>572</v>
      </c>
      <c r="K7484" t="s">
        <v>608</v>
      </c>
    </row>
    <row r="7485" spans="2:11" ht="14">
      <c r="B7485" s="13"/>
      <c r="E7485" s="13"/>
      <c r="I7485" s="1">
        <v>51576</v>
      </c>
      <c r="J7485" t="s">
        <v>573</v>
      </c>
      <c r="K7485" t="s">
        <v>608</v>
      </c>
    </row>
    <row r="7486" spans="2:11" ht="14">
      <c r="B7486" s="13"/>
      <c r="E7486" s="13"/>
      <c r="I7486" s="1">
        <v>51577</v>
      </c>
      <c r="J7486" t="s">
        <v>574</v>
      </c>
      <c r="K7486" t="s">
        <v>608</v>
      </c>
    </row>
    <row r="7487" spans="2:11" ht="14">
      <c r="B7487" s="13"/>
      <c r="E7487" s="13"/>
      <c r="I7487" s="1">
        <v>51578</v>
      </c>
      <c r="J7487" t="s">
        <v>557</v>
      </c>
      <c r="K7487" t="s">
        <v>608</v>
      </c>
    </row>
    <row r="7488" spans="2:11" ht="14">
      <c r="B7488" s="13"/>
      <c r="E7488" s="13"/>
      <c r="I7488" s="1">
        <v>51579</v>
      </c>
      <c r="J7488" t="s">
        <v>534</v>
      </c>
      <c r="K7488" t="s">
        <v>608</v>
      </c>
    </row>
    <row r="7489" spans="2:11" ht="14">
      <c r="B7489" s="13"/>
      <c r="E7489" s="13"/>
      <c r="I7489" s="1">
        <v>51580</v>
      </c>
      <c r="J7489" t="s">
        <v>575</v>
      </c>
      <c r="K7489" t="s">
        <v>608</v>
      </c>
    </row>
    <row r="7490" spans="2:11" ht="14">
      <c r="B7490" s="13"/>
      <c r="E7490" s="13"/>
      <c r="I7490" s="1">
        <v>51581</v>
      </c>
      <c r="J7490" t="s">
        <v>576</v>
      </c>
      <c r="K7490" t="s">
        <v>608</v>
      </c>
    </row>
    <row r="7491" spans="2:11" ht="14">
      <c r="B7491" s="13"/>
      <c r="E7491" s="13"/>
      <c r="I7491" s="1">
        <v>51582</v>
      </c>
      <c r="J7491" t="s">
        <v>577</v>
      </c>
      <c r="K7491" t="s">
        <v>608</v>
      </c>
    </row>
    <row r="7492" spans="2:11" ht="14">
      <c r="B7492" s="13"/>
      <c r="E7492" s="13"/>
      <c r="I7492" s="1">
        <v>51583</v>
      </c>
      <c r="J7492" t="s">
        <v>578</v>
      </c>
      <c r="K7492" t="s">
        <v>608</v>
      </c>
    </row>
    <row r="7493" spans="2:11" ht="14">
      <c r="B7493" s="13"/>
      <c r="E7493" s="13"/>
      <c r="I7493" s="1">
        <v>51584</v>
      </c>
      <c r="J7493" t="s">
        <v>579</v>
      </c>
      <c r="K7493" t="s">
        <v>608</v>
      </c>
    </row>
    <row r="7494" spans="2:11" ht="14">
      <c r="B7494" s="13"/>
      <c r="E7494" s="13"/>
      <c r="I7494" s="1">
        <v>51585</v>
      </c>
      <c r="J7494" t="s">
        <v>580</v>
      </c>
      <c r="K7494" t="s">
        <v>608</v>
      </c>
    </row>
    <row r="7495" spans="2:11" ht="14">
      <c r="B7495" s="13"/>
      <c r="E7495" s="13"/>
      <c r="I7495" s="1">
        <v>51586</v>
      </c>
      <c r="J7495" t="s">
        <v>535</v>
      </c>
      <c r="K7495" t="s">
        <v>608</v>
      </c>
    </row>
    <row r="7496" spans="2:11" ht="14">
      <c r="B7496" s="13"/>
      <c r="E7496" s="13"/>
      <c r="I7496" s="1">
        <v>51587</v>
      </c>
      <c r="J7496" t="s">
        <v>581</v>
      </c>
      <c r="K7496" t="s">
        <v>608</v>
      </c>
    </row>
    <row r="7497" spans="2:11" ht="14">
      <c r="B7497" s="13"/>
      <c r="E7497" s="13"/>
      <c r="I7497" s="1">
        <v>51588</v>
      </c>
      <c r="J7497" t="s">
        <v>582</v>
      </c>
      <c r="K7497" t="s">
        <v>608</v>
      </c>
    </row>
    <row r="7498" spans="2:11" ht="14">
      <c r="B7498" s="13"/>
      <c r="E7498" s="13"/>
      <c r="I7498" s="1">
        <v>51589</v>
      </c>
      <c r="J7498" t="s">
        <v>583</v>
      </c>
      <c r="K7498" t="s">
        <v>608</v>
      </c>
    </row>
    <row r="7499" spans="2:11" ht="14">
      <c r="B7499" s="13"/>
      <c r="E7499" s="13"/>
      <c r="I7499" s="1">
        <v>51590</v>
      </c>
      <c r="J7499" t="s">
        <v>584</v>
      </c>
      <c r="K7499" t="s">
        <v>608</v>
      </c>
    </row>
    <row r="7500" spans="2:11" ht="14">
      <c r="B7500" s="13"/>
      <c r="E7500" s="13"/>
      <c r="I7500" s="1">
        <v>51591</v>
      </c>
      <c r="J7500" t="s">
        <v>585</v>
      </c>
      <c r="K7500" t="s">
        <v>608</v>
      </c>
    </row>
    <row r="7501" spans="2:11" ht="14">
      <c r="B7501" s="13"/>
      <c r="E7501" s="13"/>
      <c r="I7501" s="1">
        <v>51592</v>
      </c>
      <c r="J7501" t="s">
        <v>586</v>
      </c>
      <c r="K7501" t="s">
        <v>608</v>
      </c>
    </row>
    <row r="7502" spans="2:11" ht="14">
      <c r="B7502" s="13"/>
      <c r="E7502" s="13"/>
      <c r="I7502" s="1">
        <v>51593</v>
      </c>
      <c r="J7502" t="s">
        <v>238</v>
      </c>
      <c r="K7502" t="s">
        <v>608</v>
      </c>
    </row>
    <row r="7503" spans="2:11" ht="14">
      <c r="B7503" s="13"/>
      <c r="E7503" s="13"/>
      <c r="I7503" s="1">
        <v>51594</v>
      </c>
      <c r="J7503" t="s">
        <v>239</v>
      </c>
      <c r="K7503" t="s">
        <v>608</v>
      </c>
    </row>
    <row r="7504" spans="2:11" ht="14">
      <c r="B7504" s="13"/>
      <c r="E7504" s="13"/>
      <c r="I7504" s="1">
        <v>51595</v>
      </c>
      <c r="J7504" t="s">
        <v>61</v>
      </c>
      <c r="K7504" t="s">
        <v>608</v>
      </c>
    </row>
    <row r="7505" spans="2:11" ht="14">
      <c r="B7505" s="13"/>
      <c r="E7505" s="13"/>
      <c r="I7505" s="1">
        <v>51596</v>
      </c>
      <c r="J7505" t="s">
        <v>240</v>
      </c>
      <c r="K7505" t="s">
        <v>608</v>
      </c>
    </row>
    <row r="7506" spans="2:11" ht="14">
      <c r="B7506" s="13"/>
      <c r="E7506" s="13"/>
      <c r="I7506" s="1">
        <v>51597</v>
      </c>
      <c r="J7506" t="s">
        <v>241</v>
      </c>
      <c r="K7506" t="s">
        <v>608</v>
      </c>
    </row>
    <row r="7507" spans="2:11" ht="14">
      <c r="B7507" s="13"/>
      <c r="E7507" s="13"/>
      <c r="I7507" s="1">
        <v>51598</v>
      </c>
      <c r="J7507" t="s">
        <v>242</v>
      </c>
      <c r="K7507" t="s">
        <v>608</v>
      </c>
    </row>
    <row r="7508" spans="2:11" ht="14">
      <c r="B7508" s="13"/>
      <c r="E7508" s="13"/>
      <c r="I7508" s="1">
        <v>51599</v>
      </c>
      <c r="J7508" t="s">
        <v>243</v>
      </c>
      <c r="K7508" t="s">
        <v>608</v>
      </c>
    </row>
    <row r="7509" spans="2:11" ht="14">
      <c r="B7509" s="13"/>
      <c r="E7509" s="13"/>
      <c r="I7509" s="1">
        <v>51600</v>
      </c>
      <c r="J7509" t="s">
        <v>244</v>
      </c>
      <c r="K7509" t="s">
        <v>608</v>
      </c>
    </row>
    <row r="7510" spans="2:11" ht="14">
      <c r="B7510" s="13"/>
      <c r="E7510" s="13"/>
      <c r="I7510" s="1">
        <v>51601</v>
      </c>
      <c r="J7510" t="s">
        <v>245</v>
      </c>
      <c r="K7510" t="s">
        <v>608</v>
      </c>
    </row>
    <row r="7511" spans="2:11" ht="14">
      <c r="B7511" s="13"/>
      <c r="E7511" s="13"/>
      <c r="I7511" s="1">
        <v>51602</v>
      </c>
      <c r="J7511" t="s">
        <v>62</v>
      </c>
      <c r="K7511" t="s">
        <v>608</v>
      </c>
    </row>
    <row r="7512" spans="2:11" ht="14">
      <c r="B7512" s="13"/>
      <c r="E7512" s="13"/>
      <c r="I7512" s="1">
        <v>51603</v>
      </c>
      <c r="J7512" t="s">
        <v>246</v>
      </c>
      <c r="K7512" t="s">
        <v>608</v>
      </c>
    </row>
    <row r="7513" spans="2:11" ht="14">
      <c r="B7513" s="13"/>
      <c r="E7513" s="13"/>
      <c r="I7513" s="1">
        <v>51604</v>
      </c>
      <c r="J7513" t="s">
        <v>247</v>
      </c>
      <c r="K7513" t="s">
        <v>608</v>
      </c>
    </row>
    <row r="7514" spans="2:11" ht="14">
      <c r="B7514" s="13"/>
      <c r="E7514" s="13"/>
      <c r="I7514" s="1">
        <v>51605</v>
      </c>
      <c r="J7514" t="s">
        <v>248</v>
      </c>
      <c r="K7514" t="s">
        <v>608</v>
      </c>
    </row>
    <row r="7515" spans="2:11" ht="14">
      <c r="B7515" s="13"/>
      <c r="E7515" s="13"/>
      <c r="I7515" s="1">
        <v>51606</v>
      </c>
      <c r="J7515" t="s">
        <v>249</v>
      </c>
      <c r="K7515" t="s">
        <v>608</v>
      </c>
    </row>
    <row r="7516" spans="2:11" ht="14">
      <c r="B7516" s="13"/>
      <c r="E7516" s="13"/>
      <c r="I7516" s="1">
        <v>51607</v>
      </c>
      <c r="J7516" t="s">
        <v>59</v>
      </c>
      <c r="K7516" t="s">
        <v>608</v>
      </c>
    </row>
    <row r="7517" spans="2:11" ht="14">
      <c r="B7517" s="13"/>
      <c r="E7517" s="13"/>
      <c r="I7517" s="1">
        <v>51608</v>
      </c>
      <c r="J7517" t="s">
        <v>250</v>
      </c>
      <c r="K7517" t="s">
        <v>608</v>
      </c>
    </row>
    <row r="7518" spans="2:11" ht="14">
      <c r="B7518" s="13"/>
      <c r="E7518" s="13"/>
      <c r="I7518" s="1">
        <v>51609</v>
      </c>
      <c r="J7518" t="s">
        <v>63</v>
      </c>
      <c r="K7518" t="s">
        <v>608</v>
      </c>
    </row>
    <row r="7519" spans="2:11" ht="14">
      <c r="B7519" s="13"/>
      <c r="E7519" s="13"/>
      <c r="I7519" s="1">
        <v>51610</v>
      </c>
      <c r="J7519" t="s">
        <v>251</v>
      </c>
      <c r="K7519" t="s">
        <v>608</v>
      </c>
    </row>
    <row r="7520" spans="2:11" ht="14">
      <c r="B7520" s="13"/>
      <c r="E7520" s="13"/>
      <c r="I7520" s="1">
        <v>51611</v>
      </c>
      <c r="J7520" t="s">
        <v>252</v>
      </c>
      <c r="K7520" t="s">
        <v>608</v>
      </c>
    </row>
    <row r="7521" spans="2:11" ht="14">
      <c r="B7521" s="13"/>
      <c r="E7521" s="13"/>
      <c r="I7521" s="1">
        <v>51612</v>
      </c>
      <c r="J7521" t="s">
        <v>253</v>
      </c>
      <c r="K7521" t="s">
        <v>608</v>
      </c>
    </row>
    <row r="7522" spans="2:11" ht="14">
      <c r="B7522" s="13"/>
      <c r="E7522" s="13"/>
      <c r="I7522" s="1">
        <v>51613</v>
      </c>
      <c r="J7522" t="s">
        <v>46</v>
      </c>
      <c r="K7522" t="s">
        <v>608</v>
      </c>
    </row>
    <row r="7523" spans="2:11" ht="14">
      <c r="B7523" s="13"/>
      <c r="E7523" s="13"/>
      <c r="I7523" s="1">
        <v>51614</v>
      </c>
      <c r="J7523" t="s">
        <v>254</v>
      </c>
      <c r="K7523" t="s">
        <v>608</v>
      </c>
    </row>
    <row r="7524" spans="2:11" ht="14">
      <c r="B7524" s="13"/>
      <c r="E7524" s="13"/>
      <c r="I7524" s="1">
        <v>51615</v>
      </c>
      <c r="J7524" t="s">
        <v>255</v>
      </c>
      <c r="K7524" t="s">
        <v>608</v>
      </c>
    </row>
    <row r="7525" spans="2:11" ht="14">
      <c r="B7525" s="13"/>
      <c r="E7525" s="13"/>
      <c r="I7525" s="1">
        <v>51616</v>
      </c>
      <c r="J7525" t="s">
        <v>64</v>
      </c>
      <c r="K7525" t="s">
        <v>608</v>
      </c>
    </row>
    <row r="7526" spans="2:11" ht="14">
      <c r="B7526" s="13"/>
      <c r="E7526" s="13"/>
      <c r="I7526" s="1">
        <v>51617</v>
      </c>
      <c r="J7526" t="s">
        <v>256</v>
      </c>
      <c r="K7526" t="s">
        <v>608</v>
      </c>
    </row>
    <row r="7527" spans="2:11" ht="14">
      <c r="B7527" s="13"/>
      <c r="E7527" s="13"/>
      <c r="I7527" s="1">
        <v>51618</v>
      </c>
      <c r="J7527" t="s">
        <v>257</v>
      </c>
      <c r="K7527" t="s">
        <v>608</v>
      </c>
    </row>
    <row r="7528" spans="2:11" ht="14">
      <c r="B7528" s="13"/>
      <c r="E7528" s="13"/>
      <c r="I7528" s="1">
        <v>51619</v>
      </c>
      <c r="J7528" t="s">
        <v>258</v>
      </c>
      <c r="K7528" t="s">
        <v>608</v>
      </c>
    </row>
    <row r="7529" spans="2:11" ht="14">
      <c r="B7529" s="13"/>
      <c r="E7529" s="13"/>
      <c r="I7529" s="1">
        <v>51620</v>
      </c>
      <c r="J7529" t="s">
        <v>259</v>
      </c>
      <c r="K7529" t="s">
        <v>608</v>
      </c>
    </row>
    <row r="7530" spans="2:11" ht="14">
      <c r="B7530" s="13"/>
      <c r="E7530" s="13"/>
      <c r="I7530" s="1">
        <v>51621</v>
      </c>
      <c r="J7530" t="s">
        <v>260</v>
      </c>
      <c r="K7530" t="s">
        <v>608</v>
      </c>
    </row>
    <row r="7531" spans="2:11" ht="14">
      <c r="B7531" s="13"/>
      <c r="E7531" s="13"/>
      <c r="I7531" s="1">
        <v>51622</v>
      </c>
      <c r="J7531" t="s">
        <v>261</v>
      </c>
      <c r="K7531" t="s">
        <v>608</v>
      </c>
    </row>
    <row r="7532" spans="2:11" ht="14">
      <c r="B7532" s="13"/>
      <c r="E7532" s="13"/>
      <c r="I7532" s="1">
        <v>51623</v>
      </c>
      <c r="J7532" t="s">
        <v>65</v>
      </c>
      <c r="K7532" t="s">
        <v>608</v>
      </c>
    </row>
    <row r="7533" spans="2:11" ht="14">
      <c r="B7533" s="13"/>
      <c r="E7533" s="13"/>
      <c r="I7533" s="1">
        <v>51624</v>
      </c>
      <c r="J7533" t="s">
        <v>262</v>
      </c>
      <c r="K7533" t="s">
        <v>608</v>
      </c>
    </row>
    <row r="7534" spans="2:11" ht="14">
      <c r="B7534" s="13"/>
      <c r="E7534" s="13"/>
      <c r="I7534" s="1">
        <v>51625</v>
      </c>
      <c r="J7534" t="s">
        <v>263</v>
      </c>
      <c r="K7534" t="s">
        <v>608</v>
      </c>
    </row>
    <row r="7535" spans="2:11" ht="14">
      <c r="B7535" s="13"/>
      <c r="E7535" s="13"/>
      <c r="I7535" s="1">
        <v>51626</v>
      </c>
      <c r="J7535" t="s">
        <v>264</v>
      </c>
      <c r="K7535" t="s">
        <v>608</v>
      </c>
    </row>
    <row r="7536" spans="2:11" ht="14">
      <c r="B7536" s="13"/>
      <c r="E7536" s="13"/>
      <c r="I7536" s="1">
        <v>51627</v>
      </c>
      <c r="J7536" t="s">
        <v>265</v>
      </c>
      <c r="K7536" t="s">
        <v>608</v>
      </c>
    </row>
    <row r="7537" spans="2:11" ht="14">
      <c r="B7537" s="13"/>
      <c r="E7537" s="13"/>
      <c r="I7537" s="1">
        <v>51628</v>
      </c>
      <c r="J7537" t="s">
        <v>266</v>
      </c>
      <c r="K7537" t="s">
        <v>608</v>
      </c>
    </row>
    <row r="7538" spans="2:11" ht="14">
      <c r="B7538" s="13"/>
      <c r="E7538" s="13"/>
      <c r="I7538" s="1">
        <v>51629</v>
      </c>
      <c r="J7538" t="s">
        <v>267</v>
      </c>
      <c r="K7538" t="s">
        <v>608</v>
      </c>
    </row>
    <row r="7539" spans="2:11" ht="14">
      <c r="B7539" s="13"/>
      <c r="E7539" s="13"/>
      <c r="I7539" s="1">
        <v>51630</v>
      </c>
      <c r="J7539" t="s">
        <v>66</v>
      </c>
      <c r="K7539" t="s">
        <v>608</v>
      </c>
    </row>
    <row r="7540" spans="2:11" ht="14">
      <c r="B7540" s="13"/>
      <c r="E7540" s="13"/>
      <c r="I7540" s="1">
        <v>51631</v>
      </c>
      <c r="J7540" t="s">
        <v>268</v>
      </c>
      <c r="K7540" t="s">
        <v>608</v>
      </c>
    </row>
    <row r="7541" spans="2:11" ht="14">
      <c r="B7541" s="13"/>
      <c r="E7541" s="13"/>
      <c r="I7541" s="1">
        <v>51632</v>
      </c>
      <c r="J7541" t="s">
        <v>269</v>
      </c>
      <c r="K7541" t="s">
        <v>608</v>
      </c>
    </row>
    <row r="7542" spans="2:11" ht="14">
      <c r="B7542" s="13"/>
      <c r="E7542" s="13"/>
      <c r="I7542" s="1">
        <v>51633</v>
      </c>
      <c r="J7542" t="s">
        <v>270</v>
      </c>
      <c r="K7542" t="s">
        <v>608</v>
      </c>
    </row>
    <row r="7543" spans="2:11" ht="14">
      <c r="B7543" s="13"/>
      <c r="E7543" s="13"/>
      <c r="I7543" s="1">
        <v>51634</v>
      </c>
      <c r="J7543" t="s">
        <v>271</v>
      </c>
      <c r="K7543" t="s">
        <v>608</v>
      </c>
    </row>
    <row r="7544" spans="2:11" ht="14">
      <c r="B7544" s="13"/>
      <c r="E7544" s="13"/>
      <c r="I7544" s="1">
        <v>51635</v>
      </c>
      <c r="J7544" t="s">
        <v>272</v>
      </c>
      <c r="K7544" t="s">
        <v>608</v>
      </c>
    </row>
    <row r="7545" spans="2:11" ht="14">
      <c r="B7545" s="13"/>
      <c r="E7545" s="13"/>
      <c r="I7545" s="1">
        <v>51636</v>
      </c>
      <c r="J7545" t="s">
        <v>273</v>
      </c>
      <c r="K7545" t="s">
        <v>608</v>
      </c>
    </row>
    <row r="7546" spans="2:11" ht="14">
      <c r="B7546" s="13"/>
      <c r="E7546" s="13"/>
      <c r="I7546" s="1">
        <v>51637</v>
      </c>
      <c r="J7546" t="s">
        <v>67</v>
      </c>
      <c r="K7546" t="s">
        <v>608</v>
      </c>
    </row>
    <row r="7547" spans="2:11" ht="14">
      <c r="B7547" s="13"/>
      <c r="E7547" s="13"/>
      <c r="I7547" s="1">
        <v>51638</v>
      </c>
      <c r="J7547" t="s">
        <v>274</v>
      </c>
      <c r="K7547" t="s">
        <v>608</v>
      </c>
    </row>
    <row r="7548" spans="2:11" ht="14">
      <c r="B7548" s="13"/>
      <c r="E7548" s="13"/>
      <c r="I7548" s="1">
        <v>51639</v>
      </c>
      <c r="J7548" t="s">
        <v>275</v>
      </c>
      <c r="K7548" t="s">
        <v>608</v>
      </c>
    </row>
    <row r="7549" spans="2:11" ht="14">
      <c r="B7549" s="13"/>
      <c r="E7549" s="13"/>
      <c r="I7549" s="1">
        <v>51640</v>
      </c>
      <c r="J7549" t="s">
        <v>276</v>
      </c>
      <c r="K7549" t="s">
        <v>608</v>
      </c>
    </row>
    <row r="7550" spans="2:11" ht="14">
      <c r="B7550" s="13"/>
      <c r="E7550" s="13"/>
      <c r="I7550" s="1">
        <v>51641</v>
      </c>
      <c r="J7550" t="s">
        <v>277</v>
      </c>
      <c r="K7550" t="s">
        <v>608</v>
      </c>
    </row>
    <row r="7551" spans="2:11" ht="14">
      <c r="B7551" s="13"/>
      <c r="E7551" s="13"/>
      <c r="I7551" s="1">
        <v>51642</v>
      </c>
      <c r="J7551" t="s">
        <v>278</v>
      </c>
      <c r="K7551" t="s">
        <v>608</v>
      </c>
    </row>
    <row r="7552" spans="2:11" ht="14">
      <c r="B7552" s="13"/>
      <c r="E7552" s="13"/>
      <c r="I7552" s="1">
        <v>51643</v>
      </c>
      <c r="J7552" t="s">
        <v>279</v>
      </c>
      <c r="K7552" t="s">
        <v>608</v>
      </c>
    </row>
    <row r="7553" spans="2:11" ht="14">
      <c r="B7553" s="13"/>
      <c r="E7553" s="13"/>
      <c r="I7553" s="1">
        <v>51644</v>
      </c>
      <c r="J7553" t="s">
        <v>68</v>
      </c>
      <c r="K7553" t="s">
        <v>608</v>
      </c>
    </row>
    <row r="7554" spans="2:11" ht="14">
      <c r="B7554" s="13"/>
      <c r="E7554" s="13"/>
      <c r="I7554" s="1">
        <v>51645</v>
      </c>
      <c r="J7554" t="s">
        <v>280</v>
      </c>
      <c r="K7554" t="s">
        <v>608</v>
      </c>
    </row>
    <row r="7555" spans="2:11" ht="14">
      <c r="B7555" s="13"/>
      <c r="E7555" s="13"/>
      <c r="I7555" s="1">
        <v>51646</v>
      </c>
      <c r="J7555" t="s">
        <v>281</v>
      </c>
      <c r="K7555" t="s">
        <v>608</v>
      </c>
    </row>
    <row r="7556" spans="2:11" ht="14">
      <c r="B7556" s="13"/>
      <c r="E7556" s="13"/>
      <c r="I7556" s="1">
        <v>51647</v>
      </c>
      <c r="J7556" t="s">
        <v>282</v>
      </c>
      <c r="K7556" t="s">
        <v>608</v>
      </c>
    </row>
    <row r="7557" spans="2:11" ht="14">
      <c r="B7557" s="13"/>
      <c r="E7557" s="13"/>
      <c r="I7557" s="1">
        <v>51648</v>
      </c>
      <c r="J7557" t="s">
        <v>283</v>
      </c>
      <c r="K7557" t="s">
        <v>608</v>
      </c>
    </row>
    <row r="7558" spans="2:11" ht="14">
      <c r="B7558" s="13"/>
      <c r="E7558" s="13"/>
      <c r="I7558" s="1">
        <v>51649</v>
      </c>
      <c r="J7558" t="s">
        <v>284</v>
      </c>
      <c r="K7558" t="s">
        <v>608</v>
      </c>
    </row>
    <row r="7559" spans="2:11" ht="14">
      <c r="B7559" s="13"/>
      <c r="E7559" s="13"/>
      <c r="I7559" s="1">
        <v>51650</v>
      </c>
      <c r="J7559" t="s">
        <v>285</v>
      </c>
      <c r="K7559" t="s">
        <v>608</v>
      </c>
    </row>
    <row r="7560" spans="2:11" ht="14">
      <c r="B7560" s="13"/>
      <c r="E7560" s="13"/>
      <c r="I7560" s="1">
        <v>51651</v>
      </c>
      <c r="J7560" t="s">
        <v>69</v>
      </c>
      <c r="K7560" t="s">
        <v>608</v>
      </c>
    </row>
    <row r="7561" spans="2:11" ht="14">
      <c r="B7561" s="13"/>
      <c r="E7561" s="13"/>
      <c r="I7561" s="1">
        <v>51652</v>
      </c>
      <c r="J7561" t="s">
        <v>286</v>
      </c>
      <c r="K7561" t="s">
        <v>608</v>
      </c>
    </row>
    <row r="7562" spans="2:11" ht="14">
      <c r="B7562" s="13"/>
      <c r="E7562" s="13"/>
      <c r="I7562" s="1">
        <v>51653</v>
      </c>
      <c r="J7562" t="s">
        <v>287</v>
      </c>
      <c r="K7562" t="s">
        <v>608</v>
      </c>
    </row>
    <row r="7563" spans="2:11" ht="14">
      <c r="B7563" s="13"/>
      <c r="E7563" s="13"/>
      <c r="I7563" s="1">
        <v>51654</v>
      </c>
      <c r="J7563" t="s">
        <v>288</v>
      </c>
      <c r="K7563" t="s">
        <v>608</v>
      </c>
    </row>
    <row r="7564" spans="2:11" ht="14">
      <c r="B7564" s="13"/>
      <c r="E7564" s="13"/>
      <c r="I7564" s="1">
        <v>51655</v>
      </c>
      <c r="J7564" t="s">
        <v>289</v>
      </c>
      <c r="K7564" t="s">
        <v>608</v>
      </c>
    </row>
    <row r="7565" spans="2:11" ht="14">
      <c r="B7565" s="13"/>
      <c r="E7565" s="13"/>
      <c r="I7565" s="1">
        <v>51656</v>
      </c>
      <c r="J7565" t="s">
        <v>290</v>
      </c>
      <c r="K7565" t="s">
        <v>608</v>
      </c>
    </row>
    <row r="7566" spans="2:11" ht="14">
      <c r="B7566" s="13"/>
      <c r="E7566" s="13"/>
      <c r="I7566" s="1">
        <v>51657</v>
      </c>
      <c r="J7566" t="s">
        <v>60</v>
      </c>
      <c r="K7566" t="s">
        <v>608</v>
      </c>
    </row>
    <row r="7567" spans="2:11" ht="14">
      <c r="B7567" s="13"/>
      <c r="E7567" s="13"/>
      <c r="I7567" s="1">
        <v>51658</v>
      </c>
      <c r="J7567" t="s">
        <v>70</v>
      </c>
      <c r="K7567" t="s">
        <v>608</v>
      </c>
    </row>
    <row r="7568" spans="2:11" ht="14">
      <c r="B7568" s="13"/>
      <c r="E7568" s="13"/>
      <c r="I7568" s="1">
        <v>51659</v>
      </c>
      <c r="J7568" t="s">
        <v>291</v>
      </c>
      <c r="K7568" t="s">
        <v>608</v>
      </c>
    </row>
    <row r="7569" spans="2:11" ht="14">
      <c r="B7569" s="13"/>
      <c r="E7569" s="13"/>
      <c r="I7569" s="1">
        <v>51660</v>
      </c>
      <c r="J7569" t="s">
        <v>292</v>
      </c>
      <c r="K7569" t="s">
        <v>608</v>
      </c>
    </row>
    <row r="7570" spans="2:11" ht="14">
      <c r="B7570" s="13"/>
      <c r="E7570" s="13"/>
      <c r="I7570" s="1">
        <v>51661</v>
      </c>
      <c r="J7570" t="s">
        <v>293</v>
      </c>
      <c r="K7570" t="s">
        <v>608</v>
      </c>
    </row>
    <row r="7571" spans="2:11" ht="14">
      <c r="B7571" s="13"/>
      <c r="E7571" s="13"/>
      <c r="I7571" s="1">
        <v>51662</v>
      </c>
      <c r="J7571" t="s">
        <v>294</v>
      </c>
      <c r="K7571" t="s">
        <v>608</v>
      </c>
    </row>
    <row r="7572" spans="2:11" ht="14">
      <c r="B7572" s="13"/>
      <c r="E7572" s="13"/>
      <c r="I7572" s="1">
        <v>51663</v>
      </c>
      <c r="J7572" t="s">
        <v>295</v>
      </c>
      <c r="K7572" t="s">
        <v>608</v>
      </c>
    </row>
    <row r="7573" spans="2:11" ht="14">
      <c r="B7573" s="13"/>
      <c r="E7573" s="13"/>
      <c r="I7573" s="1">
        <v>51664</v>
      </c>
      <c r="J7573" t="s">
        <v>296</v>
      </c>
      <c r="K7573" t="s">
        <v>608</v>
      </c>
    </row>
    <row r="7574" spans="2:11" ht="14">
      <c r="B7574" s="13"/>
      <c r="E7574" s="13"/>
      <c r="I7574" s="1">
        <v>51665</v>
      </c>
      <c r="J7574" t="s">
        <v>71</v>
      </c>
      <c r="K7574" t="s">
        <v>608</v>
      </c>
    </row>
    <row r="7575" spans="2:11" ht="14">
      <c r="B7575" s="13"/>
      <c r="E7575" s="13"/>
      <c r="I7575" s="1">
        <v>51666</v>
      </c>
      <c r="J7575" t="s">
        <v>297</v>
      </c>
      <c r="K7575" t="s">
        <v>608</v>
      </c>
    </row>
    <row r="7576" spans="2:11" ht="14">
      <c r="B7576" s="13"/>
      <c r="E7576" s="13"/>
      <c r="I7576" s="1">
        <v>51667</v>
      </c>
      <c r="J7576" t="s">
        <v>298</v>
      </c>
      <c r="K7576" t="s">
        <v>608</v>
      </c>
    </row>
    <row r="7577" spans="2:11" ht="14">
      <c r="B7577" s="13"/>
      <c r="E7577" s="13"/>
      <c r="I7577" s="1">
        <v>51668</v>
      </c>
      <c r="J7577" t="s">
        <v>299</v>
      </c>
      <c r="K7577" t="s">
        <v>608</v>
      </c>
    </row>
    <row r="7578" spans="2:11" ht="14">
      <c r="B7578" s="13"/>
      <c r="E7578" s="13"/>
      <c r="I7578" s="1">
        <v>51669</v>
      </c>
      <c r="J7578" t="s">
        <v>300</v>
      </c>
      <c r="K7578" t="s">
        <v>608</v>
      </c>
    </row>
    <row r="7579" spans="2:11" ht="14">
      <c r="B7579" s="13"/>
      <c r="E7579" s="13"/>
      <c r="I7579" s="1">
        <v>51670</v>
      </c>
      <c r="J7579" t="s">
        <v>301</v>
      </c>
      <c r="K7579" t="s">
        <v>608</v>
      </c>
    </row>
    <row r="7580" spans="2:11" ht="14">
      <c r="B7580" s="13"/>
      <c r="E7580" s="13"/>
      <c r="I7580" s="1">
        <v>51671</v>
      </c>
      <c r="J7580" t="s">
        <v>302</v>
      </c>
      <c r="K7580" t="s">
        <v>608</v>
      </c>
    </row>
    <row r="7581" spans="2:11" ht="14">
      <c r="B7581" s="13"/>
      <c r="E7581" s="13"/>
      <c r="I7581" s="1">
        <v>51672</v>
      </c>
      <c r="J7581" t="s">
        <v>72</v>
      </c>
      <c r="K7581" t="s">
        <v>608</v>
      </c>
    </row>
    <row r="7582" spans="2:11" ht="14">
      <c r="B7582" s="13"/>
      <c r="E7582" s="13"/>
      <c r="I7582" s="1">
        <v>51673</v>
      </c>
      <c r="J7582" t="s">
        <v>303</v>
      </c>
      <c r="K7582" t="s">
        <v>608</v>
      </c>
    </row>
    <row r="7583" spans="2:11" ht="14">
      <c r="B7583" s="13"/>
      <c r="E7583" s="13"/>
      <c r="I7583" s="1">
        <v>51674</v>
      </c>
      <c r="J7583" t="s">
        <v>304</v>
      </c>
      <c r="K7583" t="s">
        <v>608</v>
      </c>
    </row>
    <row r="7584" spans="2:11" ht="14">
      <c r="B7584" s="13"/>
      <c r="E7584" s="13"/>
      <c r="I7584" s="1">
        <v>51675</v>
      </c>
      <c r="J7584" t="s">
        <v>305</v>
      </c>
      <c r="K7584" t="s">
        <v>608</v>
      </c>
    </row>
    <row r="7585" spans="2:11" ht="14">
      <c r="B7585" s="13"/>
      <c r="E7585" s="13"/>
      <c r="I7585" s="1">
        <v>51676</v>
      </c>
      <c r="J7585" t="s">
        <v>306</v>
      </c>
      <c r="K7585" t="s">
        <v>608</v>
      </c>
    </row>
    <row r="7586" spans="2:11" ht="14">
      <c r="B7586" s="13"/>
      <c r="E7586" s="13"/>
      <c r="I7586" s="1">
        <v>51677</v>
      </c>
      <c r="J7586" t="s">
        <v>307</v>
      </c>
      <c r="K7586" t="s">
        <v>608</v>
      </c>
    </row>
    <row r="7587" spans="2:11" ht="14">
      <c r="B7587" s="13"/>
      <c r="E7587" s="13"/>
      <c r="I7587" s="1">
        <v>51678</v>
      </c>
      <c r="J7587" t="s">
        <v>308</v>
      </c>
      <c r="K7587" t="s">
        <v>608</v>
      </c>
    </row>
    <row r="7588" spans="2:11" ht="14">
      <c r="B7588" s="13"/>
      <c r="E7588" s="13"/>
      <c r="I7588" s="1">
        <v>51679</v>
      </c>
      <c r="J7588" t="s">
        <v>73</v>
      </c>
      <c r="K7588" t="s">
        <v>608</v>
      </c>
    </row>
    <row r="7589" spans="2:11" ht="14">
      <c r="B7589" s="13"/>
      <c r="E7589" s="13"/>
      <c r="I7589" s="1">
        <v>51680</v>
      </c>
      <c r="J7589" t="s">
        <v>309</v>
      </c>
      <c r="K7589" t="s">
        <v>608</v>
      </c>
    </row>
    <row r="7590" spans="2:11" ht="14">
      <c r="B7590" s="13"/>
      <c r="E7590" s="13"/>
      <c r="I7590" s="1">
        <v>51681</v>
      </c>
      <c r="J7590" t="s">
        <v>310</v>
      </c>
      <c r="K7590" t="s">
        <v>608</v>
      </c>
    </row>
    <row r="7591" spans="2:11" ht="14">
      <c r="B7591" s="13"/>
      <c r="E7591" s="13"/>
      <c r="I7591" s="1">
        <v>51682</v>
      </c>
      <c r="J7591" t="s">
        <v>311</v>
      </c>
      <c r="K7591" t="s">
        <v>608</v>
      </c>
    </row>
    <row r="7592" spans="2:11" ht="14">
      <c r="B7592" s="13"/>
      <c r="E7592" s="13"/>
      <c r="I7592" s="1">
        <v>51683</v>
      </c>
      <c r="J7592" t="s">
        <v>312</v>
      </c>
      <c r="K7592" t="s">
        <v>608</v>
      </c>
    </row>
    <row r="7593" spans="2:11" ht="14">
      <c r="B7593" s="13"/>
      <c r="E7593" s="13"/>
      <c r="I7593" s="1">
        <v>51684</v>
      </c>
      <c r="J7593" t="s">
        <v>313</v>
      </c>
      <c r="K7593" t="s">
        <v>608</v>
      </c>
    </row>
    <row r="7594" spans="2:11" ht="14">
      <c r="B7594" s="13"/>
      <c r="E7594" s="13"/>
      <c r="I7594" s="1">
        <v>51685</v>
      </c>
      <c r="J7594" t="s">
        <v>314</v>
      </c>
      <c r="K7594" t="s">
        <v>608</v>
      </c>
    </row>
    <row r="7595" spans="2:11" ht="14">
      <c r="B7595" s="13"/>
      <c r="E7595" s="13"/>
      <c r="I7595" s="1">
        <v>51686</v>
      </c>
      <c r="J7595" t="s">
        <v>74</v>
      </c>
      <c r="K7595" t="s">
        <v>608</v>
      </c>
    </row>
    <row r="7596" spans="2:11" ht="14">
      <c r="B7596" s="13"/>
      <c r="E7596" s="13"/>
      <c r="I7596" s="1">
        <v>51687</v>
      </c>
      <c r="J7596" t="s">
        <v>315</v>
      </c>
      <c r="K7596" t="s">
        <v>608</v>
      </c>
    </row>
    <row r="7597" spans="2:11" ht="14">
      <c r="B7597" s="13"/>
      <c r="E7597" s="13"/>
      <c r="I7597" s="1">
        <v>51688</v>
      </c>
      <c r="J7597" t="s">
        <v>316</v>
      </c>
      <c r="K7597" t="s">
        <v>608</v>
      </c>
    </row>
    <row r="7598" spans="2:11" ht="14">
      <c r="B7598" s="13"/>
      <c r="E7598" s="13"/>
      <c r="I7598" s="1">
        <v>51689</v>
      </c>
      <c r="J7598" t="s">
        <v>317</v>
      </c>
      <c r="K7598" t="s">
        <v>608</v>
      </c>
    </row>
    <row r="7599" spans="2:11" ht="14">
      <c r="B7599" s="13"/>
      <c r="E7599" s="13"/>
      <c r="I7599" s="1">
        <v>51690</v>
      </c>
      <c r="J7599" t="s">
        <v>318</v>
      </c>
      <c r="K7599" t="s">
        <v>608</v>
      </c>
    </row>
    <row r="7600" spans="2:11" ht="14">
      <c r="B7600" s="13"/>
      <c r="E7600" s="13"/>
      <c r="I7600" s="1">
        <v>51691</v>
      </c>
      <c r="J7600" t="s">
        <v>319</v>
      </c>
      <c r="K7600" t="s">
        <v>608</v>
      </c>
    </row>
    <row r="7601" spans="2:11" ht="14">
      <c r="B7601" s="13"/>
      <c r="E7601" s="13"/>
      <c r="I7601" s="1">
        <v>51692</v>
      </c>
      <c r="J7601" t="s">
        <v>320</v>
      </c>
      <c r="K7601" t="s">
        <v>608</v>
      </c>
    </row>
    <row r="7602" spans="2:11" ht="14">
      <c r="B7602" s="13"/>
      <c r="E7602" s="13"/>
      <c r="I7602" s="1">
        <v>51693</v>
      </c>
      <c r="J7602" t="s">
        <v>75</v>
      </c>
      <c r="K7602" t="s">
        <v>608</v>
      </c>
    </row>
    <row r="7603" spans="2:11" ht="14">
      <c r="B7603" s="13"/>
      <c r="E7603" s="13"/>
      <c r="I7603" s="1">
        <v>51694</v>
      </c>
      <c r="J7603" t="s">
        <v>321</v>
      </c>
      <c r="K7603" t="s">
        <v>608</v>
      </c>
    </row>
    <row r="7604" spans="2:11" ht="14">
      <c r="B7604" s="13"/>
      <c r="E7604" s="13"/>
      <c r="I7604" s="1">
        <v>51695</v>
      </c>
      <c r="J7604" t="s">
        <v>322</v>
      </c>
      <c r="K7604" t="s">
        <v>608</v>
      </c>
    </row>
    <row r="7605" spans="2:11" ht="14">
      <c r="B7605" s="13"/>
      <c r="E7605" s="13"/>
      <c r="I7605" s="1">
        <v>51696</v>
      </c>
      <c r="J7605" t="s">
        <v>323</v>
      </c>
      <c r="K7605" t="s">
        <v>608</v>
      </c>
    </row>
    <row r="7606" spans="2:11" ht="14">
      <c r="B7606" s="13"/>
      <c r="E7606" s="13"/>
      <c r="I7606" s="1">
        <v>51697</v>
      </c>
      <c r="J7606" t="s">
        <v>324</v>
      </c>
      <c r="K7606" t="s">
        <v>608</v>
      </c>
    </row>
    <row r="7607" spans="2:11" ht="14">
      <c r="B7607" s="13"/>
      <c r="E7607" s="13"/>
      <c r="I7607" s="1">
        <v>51698</v>
      </c>
      <c r="J7607" t="s">
        <v>325</v>
      </c>
      <c r="K7607" t="s">
        <v>608</v>
      </c>
    </row>
    <row r="7608" spans="2:11" ht="14">
      <c r="B7608" s="13"/>
      <c r="E7608" s="13"/>
      <c r="I7608" s="1">
        <v>51699</v>
      </c>
      <c r="J7608" t="s">
        <v>326</v>
      </c>
      <c r="K7608" t="s">
        <v>608</v>
      </c>
    </row>
    <row r="7609" spans="2:11" ht="14">
      <c r="B7609" s="13"/>
      <c r="E7609" s="13"/>
      <c r="I7609" s="1">
        <v>51700</v>
      </c>
      <c r="J7609" t="s">
        <v>76</v>
      </c>
      <c r="K7609" t="s">
        <v>608</v>
      </c>
    </row>
    <row r="7610" spans="2:11" ht="14">
      <c r="B7610" s="13"/>
      <c r="E7610" s="13"/>
      <c r="I7610" s="1">
        <v>51701</v>
      </c>
      <c r="J7610" t="s">
        <v>327</v>
      </c>
      <c r="K7610" t="s">
        <v>608</v>
      </c>
    </row>
    <row r="7611" spans="2:11" ht="14">
      <c r="B7611" s="13"/>
      <c r="E7611" s="13"/>
      <c r="I7611" s="1">
        <v>51702</v>
      </c>
      <c r="J7611" t="s">
        <v>328</v>
      </c>
      <c r="K7611" t="s">
        <v>608</v>
      </c>
    </row>
    <row r="7612" spans="2:11" ht="14">
      <c r="B7612" s="13"/>
      <c r="E7612" s="13"/>
      <c r="I7612" s="1">
        <v>51703</v>
      </c>
      <c r="J7612" t="s">
        <v>329</v>
      </c>
      <c r="K7612" t="s">
        <v>608</v>
      </c>
    </row>
    <row r="7613" spans="2:11" ht="14">
      <c r="B7613" s="13"/>
      <c r="E7613" s="13"/>
      <c r="I7613" s="1">
        <v>51704</v>
      </c>
      <c r="J7613" t="s">
        <v>330</v>
      </c>
      <c r="K7613" t="s">
        <v>608</v>
      </c>
    </row>
    <row r="7614" spans="2:11" ht="14">
      <c r="B7614" s="13"/>
      <c r="E7614" s="13"/>
      <c r="I7614" s="1">
        <v>51705</v>
      </c>
      <c r="J7614" t="s">
        <v>331</v>
      </c>
      <c r="K7614" t="s">
        <v>608</v>
      </c>
    </row>
    <row r="7615" spans="2:11" ht="14">
      <c r="B7615" s="13"/>
      <c r="E7615" s="13"/>
      <c r="I7615" s="1">
        <v>51706</v>
      </c>
      <c r="J7615" t="s">
        <v>332</v>
      </c>
      <c r="K7615" t="s">
        <v>608</v>
      </c>
    </row>
    <row r="7616" spans="2:11" ht="14">
      <c r="B7616" s="13"/>
      <c r="E7616" s="13"/>
      <c r="I7616" s="1">
        <v>51707</v>
      </c>
      <c r="J7616" t="s">
        <v>77</v>
      </c>
      <c r="K7616" t="s">
        <v>608</v>
      </c>
    </row>
    <row r="7617" spans="2:11" ht="14">
      <c r="B7617" s="13"/>
      <c r="E7617" s="13"/>
      <c r="I7617" s="1">
        <v>51708</v>
      </c>
      <c r="J7617" t="s">
        <v>333</v>
      </c>
      <c r="K7617" t="s">
        <v>608</v>
      </c>
    </row>
    <row r="7618" spans="2:11" ht="14">
      <c r="B7618" s="13"/>
      <c r="E7618" s="13"/>
      <c r="I7618" s="1">
        <v>51709</v>
      </c>
      <c r="J7618" t="s">
        <v>334</v>
      </c>
      <c r="K7618" t="s">
        <v>608</v>
      </c>
    </row>
    <row r="7619" spans="2:11" ht="14">
      <c r="B7619" s="13"/>
      <c r="E7619" s="13"/>
      <c r="I7619" s="1">
        <v>51710</v>
      </c>
      <c r="J7619" t="s">
        <v>335</v>
      </c>
      <c r="K7619" t="s">
        <v>608</v>
      </c>
    </row>
    <row r="7620" spans="2:11" ht="14">
      <c r="B7620" s="13"/>
      <c r="E7620" s="13"/>
      <c r="I7620" s="1">
        <v>51711</v>
      </c>
      <c r="J7620" t="s">
        <v>336</v>
      </c>
      <c r="K7620" t="s">
        <v>608</v>
      </c>
    </row>
    <row r="7621" spans="2:11" ht="14">
      <c r="B7621" s="13"/>
      <c r="E7621" s="13"/>
      <c r="I7621" s="1">
        <v>51712</v>
      </c>
      <c r="J7621" t="s">
        <v>337</v>
      </c>
      <c r="K7621" t="s">
        <v>608</v>
      </c>
    </row>
    <row r="7622" spans="2:11" ht="14">
      <c r="B7622" s="13"/>
      <c r="E7622" s="13"/>
      <c r="I7622" s="1">
        <v>51713</v>
      </c>
      <c r="J7622" t="s">
        <v>338</v>
      </c>
      <c r="K7622" t="s">
        <v>608</v>
      </c>
    </row>
    <row r="7623" spans="2:11" ht="14">
      <c r="B7623" s="13"/>
      <c r="E7623" s="13"/>
      <c r="I7623" s="1">
        <v>51714</v>
      </c>
      <c r="J7623" t="s">
        <v>78</v>
      </c>
      <c r="K7623" t="s">
        <v>608</v>
      </c>
    </row>
    <row r="7624" spans="2:11" ht="14">
      <c r="B7624" s="13"/>
      <c r="E7624" s="13"/>
      <c r="I7624" s="1">
        <v>51715</v>
      </c>
      <c r="J7624" t="s">
        <v>339</v>
      </c>
      <c r="K7624" t="s">
        <v>608</v>
      </c>
    </row>
    <row r="7625" spans="2:11" ht="14">
      <c r="B7625" s="13"/>
      <c r="E7625" s="13"/>
      <c r="I7625" s="1">
        <v>51716</v>
      </c>
      <c r="J7625" t="s">
        <v>340</v>
      </c>
      <c r="K7625" t="s">
        <v>608</v>
      </c>
    </row>
    <row r="7626" spans="2:11" ht="14">
      <c r="B7626" s="13"/>
      <c r="E7626" s="13"/>
      <c r="I7626" s="1">
        <v>51717</v>
      </c>
      <c r="J7626" t="s">
        <v>341</v>
      </c>
      <c r="K7626" t="s">
        <v>608</v>
      </c>
    </row>
    <row r="7627" spans="2:11" ht="14">
      <c r="B7627" s="13"/>
      <c r="E7627" s="13"/>
      <c r="I7627" s="1">
        <v>51718</v>
      </c>
      <c r="J7627" t="s">
        <v>342</v>
      </c>
      <c r="K7627" t="s">
        <v>608</v>
      </c>
    </row>
    <row r="7628" spans="2:11" ht="14">
      <c r="B7628" s="13"/>
      <c r="E7628" s="13"/>
      <c r="I7628" s="1">
        <v>51719</v>
      </c>
      <c r="J7628" t="s">
        <v>343</v>
      </c>
      <c r="K7628" t="s">
        <v>608</v>
      </c>
    </row>
    <row r="7629" spans="2:11" ht="14">
      <c r="B7629" s="13"/>
      <c r="E7629" s="13"/>
      <c r="I7629" s="1">
        <v>51720</v>
      </c>
      <c r="J7629" t="s">
        <v>344</v>
      </c>
      <c r="K7629" t="s">
        <v>608</v>
      </c>
    </row>
    <row r="7630" spans="2:11" ht="14">
      <c r="B7630" s="13"/>
      <c r="E7630" s="13"/>
      <c r="I7630" s="1">
        <v>51721</v>
      </c>
      <c r="J7630" t="s">
        <v>79</v>
      </c>
      <c r="K7630" t="s">
        <v>608</v>
      </c>
    </row>
    <row r="7631" spans="2:11" ht="14">
      <c r="B7631" s="13"/>
      <c r="E7631" s="13"/>
      <c r="I7631" s="1">
        <v>51722</v>
      </c>
      <c r="J7631" t="s">
        <v>345</v>
      </c>
      <c r="K7631" t="s">
        <v>608</v>
      </c>
    </row>
    <row r="7632" spans="2:11" ht="14">
      <c r="B7632" s="13"/>
      <c r="E7632" s="13"/>
      <c r="I7632" s="1">
        <v>51723</v>
      </c>
      <c r="J7632" t="s">
        <v>346</v>
      </c>
      <c r="K7632" t="s">
        <v>608</v>
      </c>
    </row>
    <row r="7633" spans="2:11" ht="14">
      <c r="B7633" s="13"/>
      <c r="E7633" s="13"/>
      <c r="I7633" s="1">
        <v>51724</v>
      </c>
      <c r="J7633" t="s">
        <v>347</v>
      </c>
      <c r="K7633" t="s">
        <v>608</v>
      </c>
    </row>
    <row r="7634" spans="2:11" ht="14">
      <c r="B7634" s="13"/>
      <c r="E7634" s="13"/>
      <c r="I7634" s="1">
        <v>51725</v>
      </c>
      <c r="J7634" t="s">
        <v>348</v>
      </c>
      <c r="K7634" t="s">
        <v>608</v>
      </c>
    </row>
    <row r="7635" spans="2:11" ht="14">
      <c r="B7635" s="13"/>
      <c r="E7635" s="13"/>
      <c r="I7635" s="1">
        <v>51726</v>
      </c>
      <c r="J7635" t="s">
        <v>349</v>
      </c>
      <c r="K7635" t="s">
        <v>608</v>
      </c>
    </row>
    <row r="7636" spans="2:11" ht="14">
      <c r="B7636" s="13"/>
      <c r="E7636" s="13"/>
      <c r="I7636" s="1">
        <v>51727</v>
      </c>
      <c r="J7636" t="s">
        <v>350</v>
      </c>
      <c r="K7636" t="s">
        <v>608</v>
      </c>
    </row>
    <row r="7637" spans="2:11" ht="14">
      <c r="B7637" s="13"/>
      <c r="E7637" s="13"/>
      <c r="I7637" s="1">
        <v>51728</v>
      </c>
      <c r="J7637" t="s">
        <v>80</v>
      </c>
      <c r="K7637" t="s">
        <v>608</v>
      </c>
    </row>
    <row r="7638" spans="2:11" ht="14">
      <c r="B7638" s="13"/>
      <c r="E7638" s="13"/>
      <c r="I7638" s="1">
        <v>51729</v>
      </c>
      <c r="J7638" t="s">
        <v>351</v>
      </c>
      <c r="K7638" t="s">
        <v>608</v>
      </c>
    </row>
    <row r="7639" spans="2:11" ht="14">
      <c r="B7639" s="13"/>
      <c r="E7639" s="13"/>
      <c r="I7639" s="1">
        <v>51730</v>
      </c>
      <c r="J7639" t="s">
        <v>352</v>
      </c>
      <c r="K7639" t="s">
        <v>608</v>
      </c>
    </row>
    <row r="7640" spans="2:11" ht="14">
      <c r="B7640" s="13"/>
      <c r="E7640" s="13"/>
      <c r="I7640" s="1">
        <v>51731</v>
      </c>
      <c r="J7640" t="s">
        <v>353</v>
      </c>
      <c r="K7640" t="s">
        <v>608</v>
      </c>
    </row>
    <row r="7641" spans="2:11" ht="14">
      <c r="B7641" s="13"/>
      <c r="E7641" s="13"/>
      <c r="I7641" s="1">
        <v>51732</v>
      </c>
      <c r="J7641" t="s">
        <v>354</v>
      </c>
      <c r="K7641" t="s">
        <v>608</v>
      </c>
    </row>
    <row r="7642" spans="2:11" ht="14">
      <c r="B7642" s="13"/>
      <c r="E7642" s="13"/>
      <c r="I7642" s="1">
        <v>51733</v>
      </c>
      <c r="J7642" t="s">
        <v>355</v>
      </c>
      <c r="K7642" t="s">
        <v>608</v>
      </c>
    </row>
    <row r="7643" spans="2:11" ht="14">
      <c r="B7643" s="13"/>
      <c r="E7643" s="13"/>
      <c r="I7643" s="1">
        <v>51734</v>
      </c>
      <c r="J7643" t="s">
        <v>356</v>
      </c>
      <c r="K7643" t="s">
        <v>608</v>
      </c>
    </row>
    <row r="7644" spans="2:11" ht="14">
      <c r="B7644" s="13"/>
      <c r="E7644" s="13"/>
      <c r="I7644" s="1">
        <v>51735</v>
      </c>
      <c r="J7644" t="s">
        <v>81</v>
      </c>
      <c r="K7644" t="s">
        <v>608</v>
      </c>
    </row>
    <row r="7645" spans="2:11" ht="14">
      <c r="B7645" s="13"/>
      <c r="E7645" s="13"/>
      <c r="I7645" s="1">
        <v>51736</v>
      </c>
      <c r="J7645" t="s">
        <v>357</v>
      </c>
      <c r="K7645" t="s">
        <v>608</v>
      </c>
    </row>
    <row r="7646" spans="2:11" ht="14">
      <c r="B7646" s="13"/>
      <c r="E7646" s="13"/>
      <c r="I7646" s="1">
        <v>51737</v>
      </c>
      <c r="J7646" t="s">
        <v>358</v>
      </c>
      <c r="K7646" t="s">
        <v>608</v>
      </c>
    </row>
    <row r="7647" spans="2:11" ht="14">
      <c r="B7647" s="13"/>
      <c r="E7647" s="13"/>
      <c r="I7647" s="1">
        <v>51738</v>
      </c>
      <c r="J7647" t="s">
        <v>359</v>
      </c>
      <c r="K7647" t="s">
        <v>608</v>
      </c>
    </row>
    <row r="7648" spans="2:11" ht="14">
      <c r="B7648" s="13"/>
      <c r="E7648" s="13"/>
      <c r="I7648" s="1">
        <v>51739</v>
      </c>
      <c r="J7648" t="s">
        <v>360</v>
      </c>
      <c r="K7648" t="s">
        <v>608</v>
      </c>
    </row>
    <row r="7649" spans="2:11" ht="14">
      <c r="B7649" s="13"/>
      <c r="E7649" s="13"/>
      <c r="I7649" s="1">
        <v>51740</v>
      </c>
      <c r="J7649" t="s">
        <v>361</v>
      </c>
      <c r="K7649" t="s">
        <v>608</v>
      </c>
    </row>
    <row r="7650" spans="2:11" ht="14">
      <c r="B7650" s="13"/>
      <c r="E7650" s="13"/>
      <c r="I7650" s="1">
        <v>51741</v>
      </c>
      <c r="J7650" t="s">
        <v>362</v>
      </c>
      <c r="K7650" t="s">
        <v>608</v>
      </c>
    </row>
    <row r="7651" spans="2:11" ht="14">
      <c r="B7651" s="13"/>
      <c r="E7651" s="13"/>
      <c r="I7651" s="1">
        <v>51742</v>
      </c>
      <c r="J7651" t="s">
        <v>82</v>
      </c>
      <c r="K7651" t="s">
        <v>608</v>
      </c>
    </row>
    <row r="7652" spans="2:11" ht="14">
      <c r="B7652" s="13"/>
      <c r="E7652" s="13"/>
      <c r="I7652" s="1">
        <v>51743</v>
      </c>
      <c r="J7652" t="s">
        <v>363</v>
      </c>
      <c r="K7652" t="s">
        <v>608</v>
      </c>
    </row>
    <row r="7653" spans="2:11" ht="14">
      <c r="B7653" s="13"/>
      <c r="E7653" s="13"/>
      <c r="I7653" s="1">
        <v>51744</v>
      </c>
      <c r="J7653" t="s">
        <v>364</v>
      </c>
      <c r="K7653" t="s">
        <v>608</v>
      </c>
    </row>
    <row r="7654" spans="2:11" ht="14">
      <c r="B7654" s="13"/>
      <c r="E7654" s="13"/>
      <c r="I7654" s="1">
        <v>51745</v>
      </c>
      <c r="J7654" t="s">
        <v>365</v>
      </c>
      <c r="K7654" t="s">
        <v>608</v>
      </c>
    </row>
    <row r="7655" spans="2:11" ht="14">
      <c r="B7655" s="13"/>
      <c r="E7655" s="13"/>
      <c r="I7655" s="1">
        <v>51746</v>
      </c>
      <c r="J7655" t="s">
        <v>366</v>
      </c>
      <c r="K7655" t="s">
        <v>608</v>
      </c>
    </row>
    <row r="7656" spans="2:11" ht="14">
      <c r="B7656" s="13"/>
      <c r="E7656" s="13"/>
      <c r="I7656" s="1">
        <v>51747</v>
      </c>
      <c r="J7656" t="s">
        <v>367</v>
      </c>
      <c r="K7656" t="s">
        <v>608</v>
      </c>
    </row>
    <row r="7657" spans="2:11" ht="14">
      <c r="B7657" s="13"/>
      <c r="E7657" s="13"/>
      <c r="I7657" s="1">
        <v>51748</v>
      </c>
      <c r="J7657" t="s">
        <v>368</v>
      </c>
      <c r="K7657" t="s">
        <v>608</v>
      </c>
    </row>
    <row r="7658" spans="2:11" ht="14">
      <c r="B7658" s="13"/>
      <c r="E7658" s="13"/>
      <c r="I7658" s="1">
        <v>51749</v>
      </c>
      <c r="J7658" t="s">
        <v>83</v>
      </c>
      <c r="K7658" t="s">
        <v>608</v>
      </c>
    </row>
    <row r="7659" spans="2:11" ht="14">
      <c r="B7659" s="13"/>
      <c r="E7659" s="13"/>
      <c r="I7659" s="1">
        <v>51750</v>
      </c>
      <c r="J7659" t="s">
        <v>369</v>
      </c>
      <c r="K7659" t="s">
        <v>608</v>
      </c>
    </row>
    <row r="7660" spans="2:11" ht="14">
      <c r="B7660" s="13"/>
      <c r="E7660" s="13"/>
      <c r="I7660" s="1">
        <v>51751</v>
      </c>
      <c r="J7660" t="s">
        <v>370</v>
      </c>
      <c r="K7660" t="s">
        <v>608</v>
      </c>
    </row>
    <row r="7661" spans="2:11" ht="14">
      <c r="B7661" s="13"/>
      <c r="E7661" s="13"/>
      <c r="I7661" s="1">
        <v>51752</v>
      </c>
      <c r="J7661" t="s">
        <v>371</v>
      </c>
      <c r="K7661" t="s">
        <v>608</v>
      </c>
    </row>
    <row r="7662" spans="2:11" ht="14">
      <c r="B7662" s="13"/>
      <c r="E7662" s="13"/>
      <c r="I7662" s="1">
        <v>51753</v>
      </c>
      <c r="J7662" t="s">
        <v>372</v>
      </c>
      <c r="K7662" t="s">
        <v>608</v>
      </c>
    </row>
    <row r="7663" spans="2:11" ht="14">
      <c r="B7663" s="13"/>
      <c r="E7663" s="13"/>
      <c r="I7663" s="1">
        <v>51754</v>
      </c>
      <c r="J7663" t="s">
        <v>373</v>
      </c>
      <c r="K7663" t="s">
        <v>608</v>
      </c>
    </row>
    <row r="7664" spans="2:11" ht="14">
      <c r="B7664" s="13"/>
      <c r="E7664" s="13"/>
      <c r="I7664" s="1">
        <v>51755</v>
      </c>
      <c r="J7664" t="s">
        <v>374</v>
      </c>
      <c r="K7664" t="s">
        <v>608</v>
      </c>
    </row>
    <row r="7665" spans="2:11" ht="14">
      <c r="B7665" s="13"/>
      <c r="E7665" s="13"/>
      <c r="I7665" s="1">
        <v>51756</v>
      </c>
      <c r="J7665" t="s">
        <v>84</v>
      </c>
      <c r="K7665" t="s">
        <v>608</v>
      </c>
    </row>
    <row r="7666" spans="2:11" ht="14">
      <c r="B7666" s="13"/>
      <c r="E7666" s="13"/>
      <c r="I7666" s="1">
        <v>51757</v>
      </c>
      <c r="J7666" t="s">
        <v>375</v>
      </c>
      <c r="K7666" t="s">
        <v>608</v>
      </c>
    </row>
    <row r="7667" spans="2:11" ht="14">
      <c r="B7667" s="13"/>
      <c r="E7667" s="13"/>
      <c r="I7667" s="1">
        <v>51758</v>
      </c>
      <c r="J7667" t="s">
        <v>376</v>
      </c>
      <c r="K7667" t="s">
        <v>608</v>
      </c>
    </row>
    <row r="7668" spans="2:11" ht="14">
      <c r="B7668" s="13"/>
      <c r="E7668" s="13"/>
      <c r="I7668" s="1">
        <v>51759</v>
      </c>
      <c r="J7668" t="s">
        <v>377</v>
      </c>
      <c r="K7668" t="s">
        <v>608</v>
      </c>
    </row>
    <row r="7669" spans="2:11" ht="14">
      <c r="B7669" s="13"/>
      <c r="E7669" s="13"/>
      <c r="I7669" s="1">
        <v>51760</v>
      </c>
      <c r="J7669" t="s">
        <v>378</v>
      </c>
      <c r="K7669" t="s">
        <v>608</v>
      </c>
    </row>
    <row r="7670" spans="2:11" ht="14">
      <c r="B7670" s="13"/>
      <c r="E7670" s="13"/>
      <c r="I7670" s="1">
        <v>51761</v>
      </c>
      <c r="J7670" t="s">
        <v>379</v>
      </c>
      <c r="K7670" t="s">
        <v>608</v>
      </c>
    </row>
    <row r="7671" spans="2:11" ht="14">
      <c r="B7671" s="13"/>
      <c r="E7671" s="13"/>
      <c r="I7671" s="1">
        <v>51762</v>
      </c>
      <c r="J7671" t="s">
        <v>380</v>
      </c>
      <c r="K7671" t="s">
        <v>608</v>
      </c>
    </row>
    <row r="7672" spans="2:11" ht="14">
      <c r="B7672" s="13"/>
      <c r="E7672" s="13"/>
      <c r="I7672" s="1">
        <v>51763</v>
      </c>
      <c r="J7672" t="s">
        <v>85</v>
      </c>
      <c r="K7672" t="s">
        <v>608</v>
      </c>
    </row>
    <row r="7673" spans="2:11" ht="14">
      <c r="B7673" s="13"/>
      <c r="E7673" s="13"/>
      <c r="I7673" s="1">
        <v>51764</v>
      </c>
      <c r="J7673" t="s">
        <v>381</v>
      </c>
      <c r="K7673" t="s">
        <v>608</v>
      </c>
    </row>
    <row r="7674" spans="2:11" ht="14">
      <c r="B7674" s="13"/>
      <c r="E7674" s="13"/>
      <c r="I7674" s="1">
        <v>51765</v>
      </c>
      <c r="J7674" t="s">
        <v>382</v>
      </c>
      <c r="K7674" t="s">
        <v>608</v>
      </c>
    </row>
    <row r="7675" spans="2:11" ht="14">
      <c r="B7675" s="13"/>
      <c r="E7675" s="13"/>
      <c r="I7675" s="1">
        <v>51766</v>
      </c>
      <c r="J7675" t="s">
        <v>383</v>
      </c>
      <c r="K7675" t="s">
        <v>608</v>
      </c>
    </row>
    <row r="7676" spans="2:11" ht="14">
      <c r="B7676" s="13"/>
      <c r="E7676" s="13"/>
      <c r="I7676" s="1">
        <v>51767</v>
      </c>
      <c r="J7676" t="s">
        <v>384</v>
      </c>
      <c r="K7676" t="s">
        <v>608</v>
      </c>
    </row>
    <row r="7677" spans="2:11" ht="14">
      <c r="B7677" s="13"/>
      <c r="E7677" s="13"/>
      <c r="I7677" s="1">
        <v>51768</v>
      </c>
      <c r="J7677" t="s">
        <v>385</v>
      </c>
      <c r="K7677" t="s">
        <v>608</v>
      </c>
    </row>
    <row r="7678" spans="2:11" ht="14">
      <c r="B7678" s="13"/>
      <c r="E7678" s="13"/>
      <c r="I7678" s="1">
        <v>51769</v>
      </c>
      <c r="J7678" t="s">
        <v>386</v>
      </c>
      <c r="K7678" t="s">
        <v>608</v>
      </c>
    </row>
    <row r="7679" spans="2:11" ht="14">
      <c r="B7679" s="13"/>
      <c r="E7679" s="13"/>
      <c r="I7679" s="1">
        <v>51770</v>
      </c>
      <c r="J7679" t="s">
        <v>26</v>
      </c>
      <c r="K7679" t="s">
        <v>609</v>
      </c>
    </row>
    <row r="7680" spans="2:11" ht="14">
      <c r="B7680" s="13"/>
      <c r="E7680" s="13"/>
      <c r="I7680" s="1">
        <v>51771</v>
      </c>
      <c r="J7680" t="s">
        <v>109</v>
      </c>
      <c r="K7680" t="s">
        <v>609</v>
      </c>
    </row>
    <row r="7681" spans="2:11" ht="14">
      <c r="B7681" s="13"/>
      <c r="E7681" s="13"/>
      <c r="I7681" s="1">
        <v>51772</v>
      </c>
      <c r="J7681" t="s">
        <v>110</v>
      </c>
      <c r="K7681" t="s">
        <v>609</v>
      </c>
    </row>
    <row r="7682" spans="2:11" ht="14">
      <c r="B7682" s="13"/>
      <c r="E7682" s="13"/>
      <c r="I7682" s="1">
        <v>51773</v>
      </c>
      <c r="J7682" t="s">
        <v>111</v>
      </c>
      <c r="K7682" t="s">
        <v>609</v>
      </c>
    </row>
    <row r="7683" spans="2:11" ht="14">
      <c r="B7683" s="13"/>
      <c r="E7683" s="13"/>
      <c r="I7683" s="1">
        <v>51774</v>
      </c>
      <c r="J7683" t="s">
        <v>112</v>
      </c>
      <c r="K7683" t="s">
        <v>609</v>
      </c>
    </row>
    <row r="7684" spans="2:11" ht="14">
      <c r="B7684" s="13"/>
      <c r="E7684" s="13"/>
      <c r="I7684" s="1">
        <v>51775</v>
      </c>
      <c r="J7684" t="s">
        <v>113</v>
      </c>
      <c r="K7684" t="s">
        <v>609</v>
      </c>
    </row>
    <row r="7685" spans="2:11" ht="14">
      <c r="B7685" s="13"/>
      <c r="E7685" s="13"/>
      <c r="I7685" s="1">
        <v>51776</v>
      </c>
      <c r="J7685" t="s">
        <v>114</v>
      </c>
      <c r="K7685" t="s">
        <v>609</v>
      </c>
    </row>
    <row r="7686" spans="2:11" ht="14">
      <c r="B7686" s="13"/>
      <c r="E7686" s="13"/>
      <c r="I7686" s="1">
        <v>51777</v>
      </c>
      <c r="J7686" t="s">
        <v>92</v>
      </c>
      <c r="K7686" t="s">
        <v>609</v>
      </c>
    </row>
    <row r="7687" spans="2:11" ht="14">
      <c r="B7687" s="13"/>
      <c r="E7687" s="13"/>
      <c r="I7687" s="1">
        <v>51778</v>
      </c>
      <c r="J7687" t="s">
        <v>115</v>
      </c>
      <c r="K7687" t="s">
        <v>609</v>
      </c>
    </row>
    <row r="7688" spans="2:11" ht="14">
      <c r="B7688" s="13"/>
      <c r="E7688" s="13"/>
      <c r="I7688" s="1">
        <v>51779</v>
      </c>
      <c r="J7688" t="s">
        <v>28</v>
      </c>
      <c r="K7688" t="s">
        <v>609</v>
      </c>
    </row>
    <row r="7689" spans="2:11" ht="14">
      <c r="B7689" s="13"/>
      <c r="E7689" s="13"/>
      <c r="I7689" s="1">
        <v>51780</v>
      </c>
      <c r="J7689" t="s">
        <v>116</v>
      </c>
      <c r="K7689" t="s">
        <v>609</v>
      </c>
    </row>
    <row r="7690" spans="2:11" ht="14">
      <c r="B7690" s="13"/>
      <c r="E7690" s="13"/>
      <c r="I7690" s="1">
        <v>51781</v>
      </c>
      <c r="J7690" t="s">
        <v>117</v>
      </c>
      <c r="K7690" t="s">
        <v>609</v>
      </c>
    </row>
    <row r="7691" spans="2:11" ht="14">
      <c r="B7691" s="13"/>
      <c r="E7691" s="13"/>
      <c r="I7691" s="1">
        <v>51782</v>
      </c>
      <c r="J7691" t="s">
        <v>118</v>
      </c>
      <c r="K7691" t="s">
        <v>609</v>
      </c>
    </row>
    <row r="7692" spans="2:11" ht="14">
      <c r="B7692" s="13"/>
      <c r="E7692" s="13"/>
      <c r="I7692" s="1">
        <v>51783</v>
      </c>
      <c r="J7692" t="s">
        <v>119</v>
      </c>
      <c r="K7692" t="s">
        <v>609</v>
      </c>
    </row>
    <row r="7693" spans="2:11" ht="14">
      <c r="B7693" s="13"/>
      <c r="E7693" s="13"/>
      <c r="I7693" s="1">
        <v>51784</v>
      </c>
      <c r="J7693" t="s">
        <v>29</v>
      </c>
      <c r="K7693" t="s">
        <v>609</v>
      </c>
    </row>
    <row r="7694" spans="2:11" ht="14">
      <c r="B7694" s="13"/>
      <c r="E7694" s="13"/>
      <c r="I7694" s="1">
        <v>51785</v>
      </c>
      <c r="J7694" t="s">
        <v>120</v>
      </c>
      <c r="K7694" t="s">
        <v>609</v>
      </c>
    </row>
    <row r="7695" spans="2:11" ht="14">
      <c r="B7695" s="13"/>
      <c r="E7695" s="13"/>
      <c r="I7695" s="1">
        <v>51786</v>
      </c>
      <c r="J7695" t="s">
        <v>121</v>
      </c>
      <c r="K7695" t="s">
        <v>609</v>
      </c>
    </row>
    <row r="7696" spans="2:11" ht="14">
      <c r="B7696" s="13"/>
      <c r="E7696" s="13"/>
      <c r="I7696" s="1">
        <v>51787</v>
      </c>
      <c r="J7696" t="s">
        <v>122</v>
      </c>
      <c r="K7696" t="s">
        <v>609</v>
      </c>
    </row>
    <row r="7697" spans="2:11" ht="14">
      <c r="B7697" s="13"/>
      <c r="E7697" s="13"/>
      <c r="I7697" s="1">
        <v>51788</v>
      </c>
      <c r="J7697" t="s">
        <v>123</v>
      </c>
      <c r="K7697" t="s">
        <v>609</v>
      </c>
    </row>
    <row r="7698" spans="2:11" ht="14">
      <c r="B7698" s="13"/>
      <c r="E7698" s="13"/>
      <c r="I7698" s="1">
        <v>51789</v>
      </c>
      <c r="J7698" t="s">
        <v>124</v>
      </c>
      <c r="K7698" t="s">
        <v>609</v>
      </c>
    </row>
    <row r="7699" spans="2:11" ht="14">
      <c r="B7699" s="13"/>
      <c r="E7699" s="13"/>
      <c r="I7699" s="1">
        <v>51790</v>
      </c>
      <c r="J7699" t="s">
        <v>125</v>
      </c>
      <c r="K7699" t="s">
        <v>609</v>
      </c>
    </row>
    <row r="7700" spans="2:11" ht="14">
      <c r="B7700" s="13"/>
      <c r="E7700" s="13"/>
      <c r="I7700" s="1">
        <v>51791</v>
      </c>
      <c r="J7700" t="s">
        <v>30</v>
      </c>
      <c r="K7700" t="s">
        <v>609</v>
      </c>
    </row>
    <row r="7701" spans="2:11" ht="14">
      <c r="B7701" s="13"/>
      <c r="E7701" s="13"/>
      <c r="I7701" s="1">
        <v>51792</v>
      </c>
      <c r="J7701" t="s">
        <v>126</v>
      </c>
      <c r="K7701" t="s">
        <v>609</v>
      </c>
    </row>
    <row r="7702" spans="2:11" ht="14">
      <c r="B7702" s="13"/>
      <c r="E7702" s="13"/>
      <c r="I7702" s="1">
        <v>51793</v>
      </c>
      <c r="J7702" t="s">
        <v>127</v>
      </c>
      <c r="K7702" t="s">
        <v>609</v>
      </c>
    </row>
    <row r="7703" spans="2:11" ht="14">
      <c r="B7703" s="13"/>
      <c r="E7703" s="13"/>
      <c r="I7703" s="1">
        <v>51794</v>
      </c>
      <c r="J7703" t="s">
        <v>128</v>
      </c>
      <c r="K7703" t="s">
        <v>609</v>
      </c>
    </row>
    <row r="7704" spans="2:11" ht="14">
      <c r="B7704" s="13"/>
      <c r="E7704" s="13"/>
      <c r="I7704" s="1">
        <v>51795</v>
      </c>
      <c r="J7704" t="s">
        <v>129</v>
      </c>
      <c r="K7704" t="s">
        <v>609</v>
      </c>
    </row>
    <row r="7705" spans="2:11" ht="14">
      <c r="B7705" s="13"/>
      <c r="E7705" s="13"/>
      <c r="I7705" s="1">
        <v>51796</v>
      </c>
      <c r="J7705" t="s">
        <v>130</v>
      </c>
      <c r="K7705" t="s">
        <v>609</v>
      </c>
    </row>
    <row r="7706" spans="2:11" ht="14">
      <c r="B7706" s="13"/>
      <c r="E7706" s="13"/>
      <c r="I7706" s="1">
        <v>51797</v>
      </c>
      <c r="J7706" t="s">
        <v>131</v>
      </c>
      <c r="K7706" t="s">
        <v>609</v>
      </c>
    </row>
    <row r="7707" spans="2:11" ht="14">
      <c r="B7707" s="13"/>
      <c r="E7707" s="13"/>
      <c r="I7707" s="1">
        <v>51798</v>
      </c>
      <c r="J7707" t="s">
        <v>93</v>
      </c>
      <c r="K7707" t="s">
        <v>609</v>
      </c>
    </row>
    <row r="7708" spans="2:11" ht="14">
      <c r="B7708" s="13"/>
      <c r="E7708" s="13"/>
      <c r="I7708" s="1">
        <v>51799</v>
      </c>
      <c r="J7708" t="s">
        <v>132</v>
      </c>
      <c r="K7708" t="s">
        <v>609</v>
      </c>
    </row>
    <row r="7709" spans="2:11" ht="14">
      <c r="B7709" s="13"/>
      <c r="E7709" s="13"/>
      <c r="I7709" s="1">
        <v>51800</v>
      </c>
      <c r="J7709" t="s">
        <v>393</v>
      </c>
      <c r="K7709" t="s">
        <v>609</v>
      </c>
    </row>
    <row r="7710" spans="2:11" ht="14">
      <c r="B7710" s="13"/>
      <c r="E7710" s="13"/>
      <c r="I7710" s="1">
        <v>51801</v>
      </c>
      <c r="J7710" t="s">
        <v>394</v>
      </c>
      <c r="K7710" t="s">
        <v>609</v>
      </c>
    </row>
    <row r="7711" spans="2:11" ht="14">
      <c r="B7711" s="13"/>
      <c r="E7711" s="13"/>
      <c r="I7711" s="1">
        <v>51802</v>
      </c>
      <c r="J7711" t="s">
        <v>395</v>
      </c>
      <c r="K7711" t="s">
        <v>609</v>
      </c>
    </row>
    <row r="7712" spans="2:11" ht="14">
      <c r="B7712" s="13"/>
      <c r="E7712" s="13"/>
      <c r="I7712" s="1">
        <v>51803</v>
      </c>
      <c r="J7712" t="s">
        <v>396</v>
      </c>
      <c r="K7712" t="s">
        <v>609</v>
      </c>
    </row>
    <row r="7713" spans="2:11" ht="14">
      <c r="B7713" s="13"/>
      <c r="E7713" s="13"/>
      <c r="I7713" s="1">
        <v>51804</v>
      </c>
      <c r="J7713" t="s">
        <v>397</v>
      </c>
      <c r="K7713" t="s">
        <v>609</v>
      </c>
    </row>
    <row r="7714" spans="2:11" ht="14">
      <c r="B7714" s="13"/>
      <c r="E7714" s="13"/>
      <c r="I7714" s="1">
        <v>51805</v>
      </c>
      <c r="J7714" t="s">
        <v>398</v>
      </c>
      <c r="K7714" t="s">
        <v>609</v>
      </c>
    </row>
    <row r="7715" spans="2:11" ht="14">
      <c r="B7715" s="13"/>
      <c r="E7715" s="13"/>
      <c r="I7715" s="1">
        <v>51806</v>
      </c>
      <c r="J7715" t="s">
        <v>399</v>
      </c>
      <c r="K7715" t="s">
        <v>609</v>
      </c>
    </row>
    <row r="7716" spans="2:11" ht="14">
      <c r="B7716" s="13"/>
      <c r="E7716" s="13"/>
      <c r="I7716" s="1">
        <v>51807</v>
      </c>
      <c r="J7716" t="s">
        <v>400</v>
      </c>
      <c r="K7716" t="s">
        <v>609</v>
      </c>
    </row>
    <row r="7717" spans="2:11" ht="14">
      <c r="B7717" s="13"/>
      <c r="E7717" s="13"/>
      <c r="I7717" s="1">
        <v>51808</v>
      </c>
      <c r="J7717" t="s">
        <v>401</v>
      </c>
      <c r="K7717" t="s">
        <v>609</v>
      </c>
    </row>
    <row r="7718" spans="2:11" ht="14">
      <c r="B7718" s="13"/>
      <c r="E7718" s="13"/>
      <c r="I7718" s="1">
        <v>51809</v>
      </c>
      <c r="J7718" t="s">
        <v>402</v>
      </c>
      <c r="K7718" t="s">
        <v>609</v>
      </c>
    </row>
    <row r="7719" spans="2:11" ht="14">
      <c r="B7719" s="13"/>
      <c r="E7719" s="13"/>
      <c r="I7719" s="1">
        <v>51810</v>
      </c>
      <c r="J7719" t="s">
        <v>403</v>
      </c>
      <c r="K7719" t="s">
        <v>609</v>
      </c>
    </row>
    <row r="7720" spans="2:11" ht="14">
      <c r="B7720" s="13"/>
      <c r="E7720" s="13"/>
      <c r="I7720" s="1">
        <v>51811</v>
      </c>
      <c r="J7720" t="s">
        <v>404</v>
      </c>
      <c r="K7720" t="s">
        <v>609</v>
      </c>
    </row>
    <row r="7721" spans="2:11" ht="14">
      <c r="B7721" s="13"/>
      <c r="E7721" s="13"/>
      <c r="I7721" s="1">
        <v>51812</v>
      </c>
      <c r="J7721" t="s">
        <v>405</v>
      </c>
      <c r="K7721" t="s">
        <v>609</v>
      </c>
    </row>
    <row r="7722" spans="2:11" ht="14">
      <c r="B7722" s="13"/>
      <c r="E7722" s="13"/>
      <c r="I7722" s="1">
        <v>51813</v>
      </c>
      <c r="J7722" t="s">
        <v>406</v>
      </c>
      <c r="K7722" t="s">
        <v>609</v>
      </c>
    </row>
    <row r="7723" spans="2:11" ht="14">
      <c r="B7723" s="13"/>
      <c r="E7723" s="13"/>
      <c r="I7723" s="1">
        <v>51814</v>
      </c>
      <c r="J7723" t="s">
        <v>407</v>
      </c>
      <c r="K7723" t="s">
        <v>609</v>
      </c>
    </row>
    <row r="7724" spans="2:11" ht="14">
      <c r="B7724" s="13"/>
      <c r="E7724" s="13"/>
      <c r="I7724" s="1">
        <v>51815</v>
      </c>
      <c r="J7724" t="s">
        <v>408</v>
      </c>
      <c r="K7724" t="s">
        <v>609</v>
      </c>
    </row>
    <row r="7725" spans="2:11" ht="14">
      <c r="B7725" s="13"/>
      <c r="E7725" s="13"/>
      <c r="I7725" s="1">
        <v>51816</v>
      </c>
      <c r="J7725" t="s">
        <v>409</v>
      </c>
      <c r="K7725" t="s">
        <v>609</v>
      </c>
    </row>
    <row r="7726" spans="2:11" ht="14">
      <c r="B7726" s="13"/>
      <c r="E7726" s="13"/>
      <c r="I7726" s="1">
        <v>51817</v>
      </c>
      <c r="J7726" t="s">
        <v>410</v>
      </c>
      <c r="K7726" t="s">
        <v>609</v>
      </c>
    </row>
    <row r="7727" spans="2:11" ht="14">
      <c r="B7727" s="13"/>
      <c r="E7727" s="13"/>
      <c r="I7727" s="1">
        <v>51818</v>
      </c>
      <c r="J7727" t="s">
        <v>411</v>
      </c>
      <c r="K7727" t="s">
        <v>609</v>
      </c>
    </row>
    <row r="7728" spans="2:11" ht="14">
      <c r="B7728" s="13"/>
      <c r="E7728" s="13"/>
      <c r="I7728" s="1">
        <v>51819</v>
      </c>
      <c r="J7728" t="s">
        <v>412</v>
      </c>
      <c r="K7728" t="s">
        <v>609</v>
      </c>
    </row>
    <row r="7729" spans="2:11" ht="14">
      <c r="B7729" s="13"/>
      <c r="E7729" s="13"/>
      <c r="I7729" s="1">
        <v>51820</v>
      </c>
      <c r="J7729" t="s">
        <v>413</v>
      </c>
      <c r="K7729" t="s">
        <v>609</v>
      </c>
    </row>
    <row r="7730" spans="2:11" ht="14">
      <c r="B7730" s="13"/>
      <c r="E7730" s="13"/>
      <c r="I7730" s="1">
        <v>51821</v>
      </c>
      <c r="J7730" t="s">
        <v>414</v>
      </c>
      <c r="K7730" t="s">
        <v>609</v>
      </c>
    </row>
    <row r="7731" spans="2:11" ht="14">
      <c r="B7731" s="13"/>
      <c r="E7731" s="13"/>
      <c r="I7731" s="1">
        <v>51822</v>
      </c>
      <c r="J7731" t="s">
        <v>415</v>
      </c>
      <c r="K7731" t="s">
        <v>609</v>
      </c>
    </row>
    <row r="7732" spans="2:11" ht="14">
      <c r="B7732" s="13"/>
      <c r="E7732" s="13"/>
      <c r="I7732" s="1">
        <v>51823</v>
      </c>
      <c r="J7732" t="s">
        <v>416</v>
      </c>
      <c r="K7732" t="s">
        <v>609</v>
      </c>
    </row>
    <row r="7733" spans="2:11" ht="14">
      <c r="B7733" s="13"/>
      <c r="E7733" s="13"/>
      <c r="I7733" s="1">
        <v>51824</v>
      </c>
      <c r="J7733" t="s">
        <v>417</v>
      </c>
      <c r="K7733" t="s">
        <v>609</v>
      </c>
    </row>
    <row r="7734" spans="2:11" ht="14">
      <c r="B7734" s="13"/>
      <c r="E7734" s="13"/>
      <c r="I7734" s="1">
        <v>51825</v>
      </c>
      <c r="J7734" t="s">
        <v>418</v>
      </c>
      <c r="K7734" t="s">
        <v>609</v>
      </c>
    </row>
    <row r="7735" spans="2:11" ht="14">
      <c r="B7735" s="13"/>
      <c r="E7735" s="13"/>
      <c r="I7735" s="1">
        <v>51826</v>
      </c>
      <c r="J7735" t="s">
        <v>419</v>
      </c>
      <c r="K7735" t="s">
        <v>609</v>
      </c>
    </row>
    <row r="7736" spans="2:11" ht="14">
      <c r="B7736" s="13"/>
      <c r="E7736" s="13"/>
      <c r="I7736" s="1">
        <v>51827</v>
      </c>
      <c r="J7736" t="s">
        <v>420</v>
      </c>
      <c r="K7736" t="s">
        <v>609</v>
      </c>
    </row>
    <row r="7737" spans="2:11" ht="14">
      <c r="B7737" s="13"/>
      <c r="E7737" s="13"/>
      <c r="I7737" s="1">
        <v>51828</v>
      </c>
      <c r="J7737" t="s">
        <v>421</v>
      </c>
      <c r="K7737" t="s">
        <v>609</v>
      </c>
    </row>
    <row r="7738" spans="2:11" ht="14">
      <c r="B7738" s="13"/>
      <c r="E7738" s="13"/>
      <c r="I7738" s="1">
        <v>51829</v>
      </c>
      <c r="J7738" t="s">
        <v>133</v>
      </c>
      <c r="K7738" t="s">
        <v>609</v>
      </c>
    </row>
    <row r="7739" spans="2:11" ht="14">
      <c r="B7739" s="13"/>
      <c r="E7739" s="13"/>
      <c r="I7739" s="1">
        <v>51830</v>
      </c>
      <c r="J7739" t="s">
        <v>134</v>
      </c>
      <c r="K7739" t="s">
        <v>609</v>
      </c>
    </row>
    <row r="7740" spans="2:11" ht="14">
      <c r="B7740" s="13"/>
      <c r="E7740" s="13"/>
      <c r="I7740" s="1">
        <v>51831</v>
      </c>
      <c r="J7740" t="s">
        <v>135</v>
      </c>
      <c r="K7740" t="s">
        <v>609</v>
      </c>
    </row>
    <row r="7741" spans="2:11" ht="14">
      <c r="B7741" s="13"/>
      <c r="E7741" s="13"/>
      <c r="I7741" s="1">
        <v>51832</v>
      </c>
      <c r="J7741" t="s">
        <v>94</v>
      </c>
      <c r="K7741" t="s">
        <v>609</v>
      </c>
    </row>
    <row r="7742" spans="2:11" ht="14">
      <c r="B7742" s="13"/>
      <c r="E7742" s="13"/>
      <c r="I7742" s="1">
        <v>51833</v>
      </c>
      <c r="J7742" t="s">
        <v>136</v>
      </c>
      <c r="K7742" t="s">
        <v>609</v>
      </c>
    </row>
    <row r="7743" spans="2:11" ht="14">
      <c r="B7743" s="13"/>
      <c r="E7743" s="13"/>
      <c r="I7743" s="1">
        <v>51834</v>
      </c>
      <c r="J7743" t="s">
        <v>137</v>
      </c>
      <c r="K7743" t="s">
        <v>609</v>
      </c>
    </row>
    <row r="7744" spans="2:11" ht="14">
      <c r="B7744" s="13"/>
      <c r="E7744" s="13"/>
      <c r="I7744" s="1">
        <v>51835</v>
      </c>
      <c r="J7744" t="s">
        <v>138</v>
      </c>
      <c r="K7744" t="s">
        <v>609</v>
      </c>
    </row>
    <row r="7745" spans="2:11" ht="14">
      <c r="B7745" s="13"/>
      <c r="E7745" s="13"/>
      <c r="I7745" s="1">
        <v>51836</v>
      </c>
      <c r="J7745" t="s">
        <v>139</v>
      </c>
      <c r="K7745" t="s">
        <v>609</v>
      </c>
    </row>
    <row r="7746" spans="2:11" ht="14">
      <c r="B7746" s="13"/>
      <c r="E7746" s="13"/>
      <c r="I7746" s="1">
        <v>51837</v>
      </c>
      <c r="J7746" t="s">
        <v>140</v>
      </c>
      <c r="K7746" t="s">
        <v>609</v>
      </c>
    </row>
    <row r="7747" spans="2:11" ht="14">
      <c r="B7747" s="13"/>
      <c r="E7747" s="13"/>
      <c r="I7747" s="1">
        <v>51838</v>
      </c>
      <c r="J7747" t="s">
        <v>141</v>
      </c>
      <c r="K7747" t="s">
        <v>609</v>
      </c>
    </row>
    <row r="7748" spans="2:11" ht="14">
      <c r="B7748" s="13"/>
      <c r="E7748" s="13"/>
      <c r="I7748" s="1">
        <v>51839</v>
      </c>
      <c r="J7748" t="s">
        <v>95</v>
      </c>
      <c r="K7748" t="s">
        <v>609</v>
      </c>
    </row>
    <row r="7749" spans="2:11" ht="14">
      <c r="B7749" s="13"/>
      <c r="E7749" s="13"/>
      <c r="I7749" s="1">
        <v>51840</v>
      </c>
      <c r="J7749" t="s">
        <v>142</v>
      </c>
      <c r="K7749" t="s">
        <v>609</v>
      </c>
    </row>
    <row r="7750" spans="2:11" ht="14">
      <c r="B7750" s="13"/>
      <c r="E7750" s="13"/>
      <c r="I7750" s="1">
        <v>51841</v>
      </c>
      <c r="J7750" t="s">
        <v>143</v>
      </c>
      <c r="K7750" t="s">
        <v>609</v>
      </c>
    </row>
    <row r="7751" spans="2:11" ht="14">
      <c r="B7751" s="13"/>
      <c r="E7751" s="13"/>
      <c r="I7751" s="1">
        <v>51842</v>
      </c>
      <c r="J7751" t="s">
        <v>144</v>
      </c>
      <c r="K7751" t="s">
        <v>609</v>
      </c>
    </row>
    <row r="7752" spans="2:11" ht="14">
      <c r="B7752" s="13"/>
      <c r="E7752" s="13"/>
      <c r="I7752" s="1">
        <v>51843</v>
      </c>
      <c r="J7752" t="s">
        <v>145</v>
      </c>
      <c r="K7752" t="s">
        <v>609</v>
      </c>
    </row>
    <row r="7753" spans="2:11" ht="14">
      <c r="B7753" s="13"/>
      <c r="E7753" s="13"/>
      <c r="I7753" s="1">
        <v>51844</v>
      </c>
      <c r="J7753" t="s">
        <v>146</v>
      </c>
      <c r="K7753" t="s">
        <v>609</v>
      </c>
    </row>
    <row r="7754" spans="2:11" ht="14">
      <c r="B7754" s="13"/>
      <c r="E7754" s="13"/>
      <c r="I7754" s="1">
        <v>51845</v>
      </c>
      <c r="J7754" t="s">
        <v>147</v>
      </c>
      <c r="K7754" t="s">
        <v>609</v>
      </c>
    </row>
    <row r="7755" spans="2:11" ht="14">
      <c r="B7755" s="13"/>
      <c r="E7755" s="13"/>
      <c r="I7755" s="1">
        <v>51846</v>
      </c>
      <c r="J7755" t="s">
        <v>96</v>
      </c>
      <c r="K7755" t="s">
        <v>609</v>
      </c>
    </row>
    <row r="7756" spans="2:11" ht="14">
      <c r="B7756" s="13"/>
      <c r="E7756" s="13"/>
      <c r="I7756" s="1">
        <v>51847</v>
      </c>
      <c r="J7756" t="s">
        <v>148</v>
      </c>
      <c r="K7756" t="s">
        <v>609</v>
      </c>
    </row>
    <row r="7757" spans="2:11" ht="14">
      <c r="B7757" s="13"/>
      <c r="E7757" s="13"/>
      <c r="I7757" s="1">
        <v>51848</v>
      </c>
      <c r="J7757" t="s">
        <v>149</v>
      </c>
      <c r="K7757" t="s">
        <v>609</v>
      </c>
    </row>
    <row r="7758" spans="2:11" ht="14">
      <c r="B7758" s="13"/>
      <c r="E7758" s="13"/>
      <c r="I7758" s="1">
        <v>51849</v>
      </c>
      <c r="J7758" t="s">
        <v>150</v>
      </c>
      <c r="K7758" t="s">
        <v>609</v>
      </c>
    </row>
    <row r="7759" spans="2:11" ht="14">
      <c r="B7759" s="13"/>
      <c r="E7759" s="13"/>
      <c r="I7759" s="1">
        <v>51850</v>
      </c>
      <c r="J7759" t="s">
        <v>151</v>
      </c>
      <c r="K7759" t="s">
        <v>609</v>
      </c>
    </row>
    <row r="7760" spans="2:11" ht="14">
      <c r="B7760" s="13"/>
      <c r="E7760" s="13"/>
      <c r="I7760" s="1">
        <v>51851</v>
      </c>
      <c r="J7760" t="s">
        <v>152</v>
      </c>
      <c r="K7760" t="s">
        <v>609</v>
      </c>
    </row>
    <row r="7761" spans="2:11" ht="14">
      <c r="B7761" s="13"/>
      <c r="E7761" s="13"/>
      <c r="I7761" s="1">
        <v>51852</v>
      </c>
      <c r="J7761" t="s">
        <v>153</v>
      </c>
      <c r="K7761" t="s">
        <v>609</v>
      </c>
    </row>
    <row r="7762" spans="2:11" ht="14">
      <c r="B7762" s="13"/>
      <c r="E7762" s="13"/>
      <c r="I7762" s="1">
        <v>51853</v>
      </c>
      <c r="J7762" t="s">
        <v>97</v>
      </c>
      <c r="K7762" t="s">
        <v>609</v>
      </c>
    </row>
    <row r="7763" spans="2:11" ht="14">
      <c r="B7763" s="13"/>
      <c r="E7763" s="13"/>
      <c r="I7763" s="1">
        <v>51854</v>
      </c>
      <c r="J7763" t="s">
        <v>154</v>
      </c>
      <c r="K7763" t="s">
        <v>609</v>
      </c>
    </row>
    <row r="7764" spans="2:11" ht="14">
      <c r="B7764" s="13"/>
      <c r="E7764" s="13"/>
      <c r="I7764" s="1">
        <v>51855</v>
      </c>
      <c r="J7764" t="s">
        <v>155</v>
      </c>
      <c r="K7764" t="s">
        <v>609</v>
      </c>
    </row>
    <row r="7765" spans="2:11" ht="14">
      <c r="B7765" s="13"/>
      <c r="E7765" s="13"/>
      <c r="I7765" s="1">
        <v>51856</v>
      </c>
      <c r="J7765" t="s">
        <v>156</v>
      </c>
      <c r="K7765" t="s">
        <v>609</v>
      </c>
    </row>
    <row r="7766" spans="2:11" ht="14">
      <c r="B7766" s="13"/>
      <c r="E7766" s="13"/>
      <c r="I7766" s="1">
        <v>51857</v>
      </c>
      <c r="J7766" t="s">
        <v>157</v>
      </c>
      <c r="K7766" t="s">
        <v>609</v>
      </c>
    </row>
    <row r="7767" spans="2:11" ht="14">
      <c r="B7767" s="13"/>
      <c r="E7767" s="13"/>
      <c r="I7767" s="1">
        <v>51858</v>
      </c>
      <c r="J7767" t="s">
        <v>158</v>
      </c>
      <c r="K7767" t="s">
        <v>609</v>
      </c>
    </row>
    <row r="7768" spans="2:11" ht="14">
      <c r="B7768" s="13"/>
      <c r="E7768" s="13"/>
      <c r="I7768" s="1">
        <v>51859</v>
      </c>
      <c r="J7768" t="s">
        <v>159</v>
      </c>
      <c r="K7768" t="s">
        <v>609</v>
      </c>
    </row>
    <row r="7769" spans="2:11" ht="14">
      <c r="B7769" s="13"/>
      <c r="E7769" s="13"/>
      <c r="I7769" s="1">
        <v>51860</v>
      </c>
      <c r="J7769" t="s">
        <v>98</v>
      </c>
      <c r="K7769" t="s">
        <v>609</v>
      </c>
    </row>
    <row r="7770" spans="2:11" ht="14">
      <c r="B7770" s="13"/>
      <c r="E7770" s="13"/>
      <c r="I7770" s="1">
        <v>51861</v>
      </c>
      <c r="J7770" t="s">
        <v>160</v>
      </c>
      <c r="K7770" t="s">
        <v>609</v>
      </c>
    </row>
    <row r="7771" spans="2:11" ht="14">
      <c r="B7771" s="13"/>
      <c r="E7771" s="13"/>
      <c r="I7771" s="1">
        <v>51862</v>
      </c>
      <c r="J7771" t="s">
        <v>161</v>
      </c>
      <c r="K7771" t="s">
        <v>609</v>
      </c>
    </row>
    <row r="7772" spans="2:11" ht="14">
      <c r="B7772" s="13"/>
      <c r="E7772" s="13"/>
      <c r="I7772" s="1">
        <v>51863</v>
      </c>
      <c r="J7772" t="s">
        <v>162</v>
      </c>
      <c r="K7772" t="s">
        <v>609</v>
      </c>
    </row>
    <row r="7773" spans="2:11" ht="14">
      <c r="B7773" s="13"/>
      <c r="E7773" s="13"/>
      <c r="I7773" s="1">
        <v>51864</v>
      </c>
      <c r="J7773" t="s">
        <v>163</v>
      </c>
      <c r="K7773" t="s">
        <v>609</v>
      </c>
    </row>
    <row r="7774" spans="2:11" ht="14">
      <c r="B7774" s="13"/>
      <c r="E7774" s="13"/>
      <c r="I7774" s="1">
        <v>51865</v>
      </c>
      <c r="J7774" t="s">
        <v>164</v>
      </c>
      <c r="K7774" t="s">
        <v>609</v>
      </c>
    </row>
    <row r="7775" spans="2:11" ht="14">
      <c r="B7775" s="13"/>
      <c r="E7775" s="13"/>
      <c r="I7775" s="1">
        <v>51866</v>
      </c>
      <c r="J7775" t="s">
        <v>165</v>
      </c>
      <c r="K7775" t="s">
        <v>609</v>
      </c>
    </row>
    <row r="7776" spans="2:11" ht="14">
      <c r="B7776" s="13"/>
      <c r="E7776" s="13"/>
      <c r="I7776" s="1">
        <v>51867</v>
      </c>
      <c r="J7776" t="s">
        <v>99</v>
      </c>
      <c r="K7776" t="s">
        <v>609</v>
      </c>
    </row>
    <row r="7777" spans="2:11" ht="14">
      <c r="B7777" s="13"/>
      <c r="E7777" s="13"/>
      <c r="I7777" s="1">
        <v>51868</v>
      </c>
      <c r="J7777" t="s">
        <v>166</v>
      </c>
      <c r="K7777" t="s">
        <v>609</v>
      </c>
    </row>
    <row r="7778" spans="2:11" ht="14">
      <c r="B7778" s="13"/>
      <c r="E7778" s="13"/>
      <c r="I7778" s="1">
        <v>51869</v>
      </c>
      <c r="J7778" t="s">
        <v>167</v>
      </c>
      <c r="K7778" t="s">
        <v>609</v>
      </c>
    </row>
    <row r="7779" spans="2:11" ht="14">
      <c r="B7779" s="13"/>
      <c r="E7779" s="13"/>
      <c r="I7779" s="1">
        <v>51870</v>
      </c>
      <c r="J7779" t="s">
        <v>168</v>
      </c>
      <c r="K7779" t="s">
        <v>609</v>
      </c>
    </row>
    <row r="7780" spans="2:11" ht="14">
      <c r="B7780" s="13"/>
      <c r="E7780" s="13"/>
      <c r="I7780" s="1">
        <v>51871</v>
      </c>
      <c r="J7780" t="s">
        <v>169</v>
      </c>
      <c r="K7780" t="s">
        <v>609</v>
      </c>
    </row>
    <row r="7781" spans="2:11" ht="14">
      <c r="B7781" s="13"/>
      <c r="E7781" s="13"/>
      <c r="I7781" s="1">
        <v>51872</v>
      </c>
      <c r="J7781" t="s">
        <v>170</v>
      </c>
      <c r="K7781" t="s">
        <v>609</v>
      </c>
    </row>
    <row r="7782" spans="2:11" ht="14">
      <c r="B7782" s="13"/>
      <c r="E7782" s="13"/>
      <c r="I7782" s="1">
        <v>51873</v>
      </c>
      <c r="J7782" t="s">
        <v>171</v>
      </c>
      <c r="K7782" t="s">
        <v>609</v>
      </c>
    </row>
    <row r="7783" spans="2:11" ht="14">
      <c r="B7783" s="13"/>
      <c r="E7783" s="13"/>
      <c r="I7783" s="1">
        <v>51874</v>
      </c>
      <c r="J7783" t="s">
        <v>100</v>
      </c>
      <c r="K7783" t="s">
        <v>609</v>
      </c>
    </row>
    <row r="7784" spans="2:11" ht="14">
      <c r="B7784" s="13"/>
      <c r="E7784" s="13"/>
      <c r="I7784" s="1">
        <v>51875</v>
      </c>
      <c r="J7784" t="s">
        <v>172</v>
      </c>
      <c r="K7784" t="s">
        <v>609</v>
      </c>
    </row>
    <row r="7785" spans="2:11" ht="14">
      <c r="B7785" s="13"/>
      <c r="E7785" s="13"/>
      <c r="I7785" s="1">
        <v>51876</v>
      </c>
      <c r="J7785" t="s">
        <v>173</v>
      </c>
      <c r="K7785" t="s">
        <v>609</v>
      </c>
    </row>
    <row r="7786" spans="2:11" ht="14">
      <c r="B7786" s="13"/>
      <c r="E7786" s="13"/>
      <c r="I7786" s="1">
        <v>51877</v>
      </c>
      <c r="J7786" t="s">
        <v>174</v>
      </c>
      <c r="K7786" t="s">
        <v>609</v>
      </c>
    </row>
    <row r="7787" spans="2:11" ht="14">
      <c r="B7787" s="13"/>
      <c r="E7787" s="13"/>
      <c r="I7787" s="1">
        <v>51878</v>
      </c>
      <c r="J7787" t="s">
        <v>175</v>
      </c>
      <c r="K7787" t="s">
        <v>609</v>
      </c>
    </row>
    <row r="7788" spans="2:11" ht="14">
      <c r="B7788" s="13"/>
      <c r="E7788" s="13"/>
      <c r="I7788" s="1">
        <v>51879</v>
      </c>
      <c r="J7788" t="s">
        <v>176</v>
      </c>
      <c r="K7788" t="s">
        <v>609</v>
      </c>
    </row>
    <row r="7789" spans="2:11" ht="14">
      <c r="B7789" s="13"/>
      <c r="E7789" s="13"/>
      <c r="I7789" s="1">
        <v>51880</v>
      </c>
      <c r="J7789" t="s">
        <v>177</v>
      </c>
      <c r="K7789" t="s">
        <v>609</v>
      </c>
    </row>
    <row r="7790" spans="2:11" ht="14">
      <c r="B7790" s="13"/>
      <c r="E7790" s="13"/>
      <c r="I7790" s="1">
        <v>51881</v>
      </c>
      <c r="J7790" t="s">
        <v>101</v>
      </c>
      <c r="K7790" t="s">
        <v>609</v>
      </c>
    </row>
    <row r="7791" spans="2:11" ht="14">
      <c r="B7791" s="13"/>
      <c r="E7791" s="13"/>
      <c r="I7791" s="1">
        <v>51882</v>
      </c>
      <c r="J7791" t="s">
        <v>178</v>
      </c>
      <c r="K7791" t="s">
        <v>609</v>
      </c>
    </row>
    <row r="7792" spans="2:11" ht="14">
      <c r="B7792" s="13"/>
      <c r="E7792" s="13"/>
      <c r="I7792" s="1">
        <v>51883</v>
      </c>
      <c r="J7792" t="s">
        <v>179</v>
      </c>
      <c r="K7792" t="s">
        <v>609</v>
      </c>
    </row>
    <row r="7793" spans="2:11" ht="14">
      <c r="B7793" s="13"/>
      <c r="E7793" s="13"/>
      <c r="I7793" s="1">
        <v>51884</v>
      </c>
      <c r="J7793" t="s">
        <v>180</v>
      </c>
      <c r="K7793" t="s">
        <v>609</v>
      </c>
    </row>
    <row r="7794" spans="2:11" ht="14">
      <c r="B7794" s="13"/>
      <c r="E7794" s="13"/>
      <c r="I7794" s="1">
        <v>51885</v>
      </c>
      <c r="J7794" t="s">
        <v>181</v>
      </c>
      <c r="K7794" t="s">
        <v>609</v>
      </c>
    </row>
    <row r="7795" spans="2:11" ht="14">
      <c r="B7795" s="13"/>
      <c r="E7795" s="13"/>
      <c r="I7795" s="1">
        <v>51886</v>
      </c>
      <c r="J7795" t="s">
        <v>182</v>
      </c>
      <c r="K7795" t="s">
        <v>609</v>
      </c>
    </row>
    <row r="7796" spans="2:11" ht="14">
      <c r="B7796" s="13"/>
      <c r="E7796" s="13"/>
      <c r="I7796" s="1">
        <v>51887</v>
      </c>
      <c r="J7796" t="s">
        <v>183</v>
      </c>
      <c r="K7796" t="s">
        <v>609</v>
      </c>
    </row>
    <row r="7797" spans="2:11" ht="14">
      <c r="B7797" s="13"/>
      <c r="E7797" s="13"/>
      <c r="I7797" s="1">
        <v>51888</v>
      </c>
      <c r="J7797" t="s">
        <v>102</v>
      </c>
      <c r="K7797" t="s">
        <v>609</v>
      </c>
    </row>
    <row r="7798" spans="2:11" ht="14">
      <c r="B7798" s="13"/>
      <c r="E7798" s="13"/>
      <c r="I7798" s="1">
        <v>51889</v>
      </c>
      <c r="J7798" t="s">
        <v>184</v>
      </c>
      <c r="K7798" t="s">
        <v>609</v>
      </c>
    </row>
    <row r="7799" spans="2:11" ht="14">
      <c r="B7799" s="13"/>
      <c r="E7799" s="13"/>
      <c r="I7799" s="1">
        <v>51890</v>
      </c>
      <c r="J7799" t="s">
        <v>185</v>
      </c>
      <c r="K7799" t="s">
        <v>609</v>
      </c>
    </row>
    <row r="7800" spans="2:11" ht="14">
      <c r="B7800" s="13"/>
      <c r="E7800" s="13"/>
      <c r="I7800" s="1">
        <v>51891</v>
      </c>
      <c r="J7800" t="s">
        <v>186</v>
      </c>
      <c r="K7800" t="s">
        <v>609</v>
      </c>
    </row>
    <row r="7801" spans="2:11" ht="14">
      <c r="B7801" s="13"/>
      <c r="E7801" s="13"/>
      <c r="I7801" s="1">
        <v>51892</v>
      </c>
      <c r="J7801" t="s">
        <v>187</v>
      </c>
      <c r="K7801" t="s">
        <v>609</v>
      </c>
    </row>
    <row r="7802" spans="2:11" ht="14">
      <c r="B7802" s="13"/>
      <c r="E7802" s="13"/>
      <c r="I7802" s="1">
        <v>51893</v>
      </c>
      <c r="J7802" t="s">
        <v>188</v>
      </c>
      <c r="K7802" t="s">
        <v>609</v>
      </c>
    </row>
    <row r="7803" spans="2:11" ht="14">
      <c r="B7803" s="13"/>
      <c r="E7803" s="13"/>
      <c r="I7803" s="1">
        <v>51894</v>
      </c>
      <c r="J7803" t="s">
        <v>189</v>
      </c>
      <c r="K7803" t="s">
        <v>609</v>
      </c>
    </row>
    <row r="7804" spans="2:11" ht="14">
      <c r="B7804" s="13"/>
      <c r="E7804" s="13"/>
      <c r="I7804" s="1">
        <v>51895</v>
      </c>
      <c r="J7804" t="s">
        <v>103</v>
      </c>
      <c r="K7804" t="s">
        <v>609</v>
      </c>
    </row>
    <row r="7805" spans="2:11" ht="14">
      <c r="B7805" s="13"/>
      <c r="E7805" s="13"/>
      <c r="I7805" s="1">
        <v>51896</v>
      </c>
      <c r="J7805" t="s">
        <v>190</v>
      </c>
      <c r="K7805" t="s">
        <v>609</v>
      </c>
    </row>
    <row r="7806" spans="2:11" ht="14">
      <c r="B7806" s="13"/>
      <c r="E7806" s="13"/>
      <c r="I7806" s="1">
        <v>51897</v>
      </c>
      <c r="J7806" t="s">
        <v>191</v>
      </c>
      <c r="K7806" t="s">
        <v>609</v>
      </c>
    </row>
    <row r="7807" spans="2:11" ht="14">
      <c r="B7807" s="13"/>
      <c r="E7807" s="13"/>
      <c r="I7807" s="1">
        <v>51898</v>
      </c>
      <c r="J7807" t="s">
        <v>192</v>
      </c>
      <c r="K7807" t="s">
        <v>609</v>
      </c>
    </row>
    <row r="7808" spans="2:11" ht="14">
      <c r="B7808" s="13"/>
      <c r="E7808" s="13"/>
      <c r="I7808" s="1">
        <v>51899</v>
      </c>
      <c r="J7808" t="s">
        <v>193</v>
      </c>
      <c r="K7808" t="s">
        <v>609</v>
      </c>
    </row>
    <row r="7809" spans="2:11" ht="14">
      <c r="B7809" s="13"/>
      <c r="E7809" s="13"/>
      <c r="I7809" s="1">
        <v>51900</v>
      </c>
      <c r="J7809" t="s">
        <v>194</v>
      </c>
      <c r="K7809" t="s">
        <v>609</v>
      </c>
    </row>
    <row r="7810" spans="2:11" ht="14">
      <c r="B7810" s="13"/>
      <c r="E7810" s="13"/>
      <c r="I7810" s="1">
        <v>51901</v>
      </c>
      <c r="J7810" t="s">
        <v>195</v>
      </c>
      <c r="K7810" t="s">
        <v>609</v>
      </c>
    </row>
    <row r="7811" spans="2:11" ht="14">
      <c r="B7811" s="13"/>
      <c r="E7811" s="13"/>
      <c r="I7811" s="1">
        <v>51902</v>
      </c>
      <c r="J7811" t="s">
        <v>104</v>
      </c>
      <c r="K7811" t="s">
        <v>609</v>
      </c>
    </row>
    <row r="7812" spans="2:11" ht="14">
      <c r="B7812" s="13"/>
      <c r="E7812" s="13"/>
      <c r="I7812" s="1">
        <v>51903</v>
      </c>
      <c r="J7812" t="s">
        <v>196</v>
      </c>
      <c r="K7812" t="s">
        <v>609</v>
      </c>
    </row>
    <row r="7813" spans="2:11" ht="14">
      <c r="B7813" s="13"/>
      <c r="E7813" s="13"/>
      <c r="I7813" s="1">
        <v>51904</v>
      </c>
      <c r="J7813" t="s">
        <v>197</v>
      </c>
      <c r="K7813" t="s">
        <v>609</v>
      </c>
    </row>
    <row r="7814" spans="2:11" ht="14">
      <c r="B7814" s="13"/>
      <c r="E7814" s="13"/>
      <c r="I7814" s="1">
        <v>51905</v>
      </c>
      <c r="J7814" t="s">
        <v>198</v>
      </c>
      <c r="K7814" t="s">
        <v>609</v>
      </c>
    </row>
    <row r="7815" spans="2:11" ht="14">
      <c r="B7815" s="13"/>
      <c r="E7815" s="13"/>
      <c r="I7815" s="1">
        <v>51906</v>
      </c>
      <c r="J7815" t="s">
        <v>199</v>
      </c>
      <c r="K7815" t="s">
        <v>609</v>
      </c>
    </row>
    <row r="7816" spans="2:11" ht="14">
      <c r="B7816" s="13"/>
      <c r="E7816" s="13"/>
      <c r="I7816" s="1">
        <v>51907</v>
      </c>
      <c r="J7816" t="s">
        <v>200</v>
      </c>
      <c r="K7816" t="s">
        <v>609</v>
      </c>
    </row>
    <row r="7817" spans="2:11" ht="14">
      <c r="B7817" s="13"/>
      <c r="E7817" s="13"/>
      <c r="I7817" s="1">
        <v>51908</v>
      </c>
      <c r="J7817" t="s">
        <v>201</v>
      </c>
      <c r="K7817" t="s">
        <v>609</v>
      </c>
    </row>
    <row r="7818" spans="2:11" ht="14">
      <c r="B7818" s="13"/>
      <c r="E7818" s="13"/>
      <c r="I7818" s="1">
        <v>51909</v>
      </c>
      <c r="J7818" t="s">
        <v>105</v>
      </c>
      <c r="K7818" t="s">
        <v>609</v>
      </c>
    </row>
    <row r="7819" spans="2:11" ht="14">
      <c r="B7819" s="13"/>
      <c r="E7819" s="13"/>
      <c r="I7819" s="1">
        <v>51910</v>
      </c>
      <c r="J7819" t="s">
        <v>202</v>
      </c>
      <c r="K7819" t="s">
        <v>609</v>
      </c>
    </row>
    <row r="7820" spans="2:11" ht="14">
      <c r="B7820" s="13"/>
      <c r="E7820" s="13"/>
      <c r="I7820" s="1">
        <v>51911</v>
      </c>
      <c r="J7820" t="s">
        <v>203</v>
      </c>
      <c r="K7820" t="s">
        <v>609</v>
      </c>
    </row>
    <row r="7821" spans="2:11" ht="14">
      <c r="B7821" s="13"/>
      <c r="E7821" s="13"/>
      <c r="I7821" s="1">
        <v>51912</v>
      </c>
      <c r="J7821" t="s">
        <v>204</v>
      </c>
      <c r="K7821" t="s">
        <v>609</v>
      </c>
    </row>
    <row r="7822" spans="2:11" ht="14">
      <c r="B7822" s="13"/>
      <c r="E7822" s="13"/>
      <c r="I7822" s="1">
        <v>51913</v>
      </c>
      <c r="J7822" t="s">
        <v>205</v>
      </c>
      <c r="K7822" t="s">
        <v>609</v>
      </c>
    </row>
    <row r="7823" spans="2:11" ht="14">
      <c r="B7823" s="13"/>
      <c r="E7823" s="13"/>
      <c r="I7823" s="1">
        <v>51914</v>
      </c>
      <c r="J7823" t="s">
        <v>206</v>
      </c>
      <c r="K7823" t="s">
        <v>609</v>
      </c>
    </row>
    <row r="7824" spans="2:11" ht="14">
      <c r="B7824" s="13"/>
      <c r="E7824" s="13"/>
      <c r="I7824" s="1">
        <v>51915</v>
      </c>
      <c r="J7824" t="s">
        <v>207</v>
      </c>
      <c r="K7824" t="s">
        <v>609</v>
      </c>
    </row>
    <row r="7825" spans="2:11" ht="14">
      <c r="B7825" s="13"/>
      <c r="E7825" s="13"/>
      <c r="I7825" s="1">
        <v>51916</v>
      </c>
      <c r="J7825" t="s">
        <v>106</v>
      </c>
      <c r="K7825" t="s">
        <v>609</v>
      </c>
    </row>
    <row r="7826" spans="2:11" ht="14">
      <c r="B7826" s="13"/>
      <c r="E7826" s="13"/>
      <c r="I7826" s="1">
        <v>51917</v>
      </c>
      <c r="J7826" t="s">
        <v>208</v>
      </c>
      <c r="K7826" t="s">
        <v>609</v>
      </c>
    </row>
    <row r="7827" spans="2:11" ht="14">
      <c r="B7827" s="13"/>
      <c r="E7827" s="13"/>
      <c r="I7827" s="1">
        <v>51918</v>
      </c>
      <c r="J7827" t="s">
        <v>209</v>
      </c>
      <c r="K7827" t="s">
        <v>609</v>
      </c>
    </row>
    <row r="7828" spans="2:11" ht="14">
      <c r="B7828" s="13"/>
      <c r="E7828" s="13"/>
      <c r="I7828" s="1">
        <v>51919</v>
      </c>
      <c r="J7828" t="s">
        <v>210</v>
      </c>
      <c r="K7828" t="s">
        <v>609</v>
      </c>
    </row>
    <row r="7829" spans="2:11" ht="14">
      <c r="B7829" s="13"/>
      <c r="E7829" s="13"/>
      <c r="I7829" s="1">
        <v>51920</v>
      </c>
      <c r="J7829" t="s">
        <v>211</v>
      </c>
      <c r="K7829" t="s">
        <v>609</v>
      </c>
    </row>
    <row r="7830" spans="2:11" ht="14">
      <c r="B7830" s="13"/>
      <c r="E7830" s="13"/>
      <c r="I7830" s="1">
        <v>51921</v>
      </c>
      <c r="J7830" t="s">
        <v>212</v>
      </c>
      <c r="K7830" t="s">
        <v>609</v>
      </c>
    </row>
    <row r="7831" spans="2:11" ht="14">
      <c r="B7831" s="13"/>
      <c r="E7831" s="13"/>
      <c r="I7831" s="1">
        <v>51922</v>
      </c>
      <c r="J7831" t="s">
        <v>213</v>
      </c>
      <c r="K7831" t="s">
        <v>609</v>
      </c>
    </row>
    <row r="7832" spans="2:11" ht="14">
      <c r="B7832" s="13"/>
      <c r="E7832" s="13"/>
      <c r="I7832" s="1">
        <v>51923</v>
      </c>
      <c r="J7832" t="s">
        <v>214</v>
      </c>
      <c r="K7832" t="s">
        <v>609</v>
      </c>
    </row>
    <row r="7833" spans="2:11" ht="14">
      <c r="B7833" s="13"/>
      <c r="E7833" s="13"/>
      <c r="I7833" s="1">
        <v>51924</v>
      </c>
      <c r="J7833" t="s">
        <v>215</v>
      </c>
      <c r="K7833" t="s">
        <v>609</v>
      </c>
    </row>
    <row r="7834" spans="2:11" ht="14">
      <c r="B7834" s="13"/>
      <c r="E7834" s="13"/>
      <c r="I7834" s="1">
        <v>51925</v>
      </c>
      <c r="J7834" t="s">
        <v>216</v>
      </c>
      <c r="K7834" t="s">
        <v>609</v>
      </c>
    </row>
    <row r="7835" spans="2:11" ht="14">
      <c r="B7835" s="13"/>
      <c r="E7835" s="13"/>
      <c r="I7835" s="1">
        <v>51926</v>
      </c>
      <c r="J7835" t="s">
        <v>217</v>
      </c>
      <c r="K7835" t="s">
        <v>609</v>
      </c>
    </row>
    <row r="7836" spans="2:11" ht="14">
      <c r="B7836" s="13"/>
      <c r="E7836" s="13"/>
      <c r="I7836" s="1">
        <v>51927</v>
      </c>
      <c r="J7836" t="s">
        <v>218</v>
      </c>
      <c r="K7836" t="s">
        <v>609</v>
      </c>
    </row>
    <row r="7837" spans="2:11" ht="14">
      <c r="B7837" s="13"/>
      <c r="E7837" s="13"/>
      <c r="I7837" s="1">
        <v>51928</v>
      </c>
      <c r="J7837" t="s">
        <v>219</v>
      </c>
      <c r="K7837" t="s">
        <v>609</v>
      </c>
    </row>
    <row r="7838" spans="2:11" ht="14">
      <c r="B7838" s="13"/>
      <c r="E7838" s="13"/>
      <c r="I7838" s="1">
        <v>51929</v>
      </c>
      <c r="J7838" t="s">
        <v>220</v>
      </c>
      <c r="K7838" t="s">
        <v>609</v>
      </c>
    </row>
    <row r="7839" spans="2:11" ht="14">
      <c r="B7839" s="13"/>
      <c r="E7839" s="13"/>
      <c r="I7839" s="1">
        <v>51930</v>
      </c>
      <c r="J7839" t="s">
        <v>221</v>
      </c>
      <c r="K7839" t="s">
        <v>609</v>
      </c>
    </row>
    <row r="7840" spans="2:11" ht="14">
      <c r="B7840" s="13"/>
      <c r="E7840" s="13"/>
      <c r="I7840" s="1">
        <v>51931</v>
      </c>
      <c r="J7840" t="s">
        <v>222</v>
      </c>
      <c r="K7840" t="s">
        <v>609</v>
      </c>
    </row>
    <row r="7841" spans="2:11" ht="14">
      <c r="B7841" s="13"/>
      <c r="E7841" s="13"/>
      <c r="I7841" s="1">
        <v>51932</v>
      </c>
      <c r="J7841" t="s">
        <v>223</v>
      </c>
      <c r="K7841" t="s">
        <v>609</v>
      </c>
    </row>
    <row r="7842" spans="2:11" ht="14">
      <c r="B7842" s="13"/>
      <c r="E7842" s="13"/>
      <c r="I7842" s="1">
        <v>51933</v>
      </c>
      <c r="J7842" t="s">
        <v>224</v>
      </c>
      <c r="K7842" t="s">
        <v>609</v>
      </c>
    </row>
    <row r="7843" spans="2:11" ht="14">
      <c r="B7843" s="13"/>
      <c r="E7843" s="13"/>
      <c r="I7843" s="1">
        <v>51934</v>
      </c>
      <c r="J7843" t="s">
        <v>225</v>
      </c>
      <c r="K7843" t="s">
        <v>609</v>
      </c>
    </row>
    <row r="7844" spans="2:11" ht="14">
      <c r="B7844" s="13"/>
      <c r="E7844" s="13"/>
      <c r="I7844" s="1">
        <v>51935</v>
      </c>
      <c r="J7844" t="s">
        <v>226</v>
      </c>
      <c r="K7844" t="s">
        <v>609</v>
      </c>
    </row>
    <row r="7845" spans="2:11" ht="14">
      <c r="B7845" s="13"/>
      <c r="E7845" s="13"/>
      <c r="I7845" s="1">
        <v>51936</v>
      </c>
      <c r="J7845" t="s">
        <v>227</v>
      </c>
      <c r="K7845" t="s">
        <v>609</v>
      </c>
    </row>
    <row r="7846" spans="2:11" ht="14">
      <c r="B7846" s="13"/>
      <c r="E7846" s="13"/>
      <c r="I7846" s="1">
        <v>51937</v>
      </c>
      <c r="J7846" t="s">
        <v>228</v>
      </c>
      <c r="K7846" t="s">
        <v>609</v>
      </c>
    </row>
    <row r="7847" spans="2:11" ht="14">
      <c r="B7847" s="13"/>
      <c r="E7847" s="13"/>
      <c r="I7847" s="1">
        <v>51938</v>
      </c>
      <c r="J7847" t="s">
        <v>229</v>
      </c>
      <c r="K7847" t="s">
        <v>609</v>
      </c>
    </row>
    <row r="7848" spans="2:11" ht="14">
      <c r="B7848" s="13"/>
      <c r="E7848" s="13"/>
      <c r="I7848" s="1">
        <v>51939</v>
      </c>
      <c r="J7848" t="s">
        <v>230</v>
      </c>
      <c r="K7848" t="s">
        <v>609</v>
      </c>
    </row>
    <row r="7849" spans="2:11" ht="14">
      <c r="B7849" s="13"/>
      <c r="E7849" s="13"/>
      <c r="I7849" s="1">
        <v>51940</v>
      </c>
      <c r="J7849" t="s">
        <v>231</v>
      </c>
      <c r="K7849" t="s">
        <v>609</v>
      </c>
    </row>
    <row r="7850" spans="2:11" ht="14">
      <c r="B7850" s="13"/>
      <c r="E7850" s="13"/>
      <c r="I7850" s="1">
        <v>51941</v>
      </c>
      <c r="J7850" t="s">
        <v>232</v>
      </c>
      <c r="K7850" t="s">
        <v>609</v>
      </c>
    </row>
    <row r="7851" spans="2:11" ht="14">
      <c r="B7851" s="13"/>
      <c r="E7851" s="13"/>
      <c r="I7851" s="1">
        <v>51942</v>
      </c>
      <c r="J7851" t="s">
        <v>233</v>
      </c>
      <c r="K7851" t="s">
        <v>609</v>
      </c>
    </row>
    <row r="7852" spans="2:11" ht="14">
      <c r="B7852" s="13"/>
      <c r="E7852" s="13"/>
      <c r="I7852" s="1">
        <v>51943</v>
      </c>
      <c r="J7852" t="s">
        <v>234</v>
      </c>
      <c r="K7852" t="s">
        <v>609</v>
      </c>
    </row>
    <row r="7853" spans="2:11" ht="14">
      <c r="B7853" s="13"/>
      <c r="E7853" s="13"/>
      <c r="I7853" s="1">
        <v>51944</v>
      </c>
      <c r="J7853" t="s">
        <v>235</v>
      </c>
      <c r="K7853" t="s">
        <v>609</v>
      </c>
    </row>
    <row r="7854" spans="2:11" ht="14">
      <c r="B7854" s="13"/>
      <c r="E7854" s="13"/>
      <c r="I7854" s="1">
        <v>51945</v>
      </c>
      <c r="J7854" t="s">
        <v>236</v>
      </c>
      <c r="K7854" t="s">
        <v>609</v>
      </c>
    </row>
    <row r="7855" spans="2:11" ht="14">
      <c r="B7855" s="13"/>
      <c r="E7855" s="13"/>
      <c r="I7855" s="1">
        <v>51946</v>
      </c>
      <c r="J7855" t="s">
        <v>237</v>
      </c>
      <c r="K7855" t="s">
        <v>609</v>
      </c>
    </row>
    <row r="7856" spans="2:11" ht="14">
      <c r="B7856" s="13"/>
      <c r="E7856" s="13"/>
      <c r="I7856" s="1">
        <v>51947</v>
      </c>
      <c r="J7856" t="s">
        <v>238</v>
      </c>
      <c r="K7856" t="s">
        <v>609</v>
      </c>
    </row>
    <row r="7857" spans="2:11" ht="14">
      <c r="B7857" s="13"/>
      <c r="E7857" s="13"/>
      <c r="I7857" s="1">
        <v>51948</v>
      </c>
      <c r="J7857" t="s">
        <v>239</v>
      </c>
      <c r="K7857" t="s">
        <v>609</v>
      </c>
    </row>
    <row r="7858" spans="2:11" ht="14">
      <c r="B7858" s="13"/>
      <c r="E7858" s="13"/>
      <c r="I7858" s="1">
        <v>51949</v>
      </c>
      <c r="J7858" t="s">
        <v>61</v>
      </c>
      <c r="K7858" t="s">
        <v>609</v>
      </c>
    </row>
    <row r="7859" spans="2:11" ht="14">
      <c r="B7859" s="13"/>
      <c r="E7859" s="13"/>
      <c r="I7859" s="1">
        <v>51950</v>
      </c>
      <c r="J7859" t="s">
        <v>240</v>
      </c>
      <c r="K7859" t="s">
        <v>609</v>
      </c>
    </row>
    <row r="7860" spans="2:11" ht="14">
      <c r="B7860" s="13"/>
      <c r="E7860" s="13"/>
      <c r="I7860" s="1">
        <v>51951</v>
      </c>
      <c r="J7860" t="s">
        <v>241</v>
      </c>
      <c r="K7860" t="s">
        <v>609</v>
      </c>
    </row>
    <row r="7861" spans="2:11" ht="14">
      <c r="B7861" s="13"/>
      <c r="E7861" s="13"/>
      <c r="I7861" s="1">
        <v>51952</v>
      </c>
      <c r="J7861" t="s">
        <v>242</v>
      </c>
      <c r="K7861" t="s">
        <v>609</v>
      </c>
    </row>
    <row r="7862" spans="2:11" ht="14">
      <c r="B7862" s="13"/>
      <c r="E7862" s="13"/>
      <c r="I7862" s="1">
        <v>51953</v>
      </c>
      <c r="J7862" t="s">
        <v>243</v>
      </c>
      <c r="K7862" t="s">
        <v>609</v>
      </c>
    </row>
    <row r="7863" spans="2:11" ht="14">
      <c r="B7863" s="13"/>
      <c r="E7863" s="13"/>
      <c r="I7863" s="1">
        <v>51954</v>
      </c>
      <c r="J7863" t="s">
        <v>244</v>
      </c>
      <c r="K7863" t="s">
        <v>609</v>
      </c>
    </row>
    <row r="7864" spans="2:11" ht="14">
      <c r="B7864" s="13"/>
      <c r="E7864" s="13"/>
      <c r="I7864" s="1">
        <v>51955</v>
      </c>
      <c r="J7864" t="s">
        <v>245</v>
      </c>
      <c r="K7864" t="s">
        <v>609</v>
      </c>
    </row>
    <row r="7865" spans="2:11" ht="14">
      <c r="B7865" s="13"/>
      <c r="E7865" s="13"/>
      <c r="I7865" s="1">
        <v>51956</v>
      </c>
      <c r="J7865" t="s">
        <v>62</v>
      </c>
      <c r="K7865" t="s">
        <v>609</v>
      </c>
    </row>
    <row r="7866" spans="2:11" ht="14">
      <c r="B7866" s="13"/>
      <c r="E7866" s="13"/>
      <c r="I7866" s="1">
        <v>51957</v>
      </c>
      <c r="J7866" t="s">
        <v>246</v>
      </c>
      <c r="K7866" t="s">
        <v>609</v>
      </c>
    </row>
    <row r="7867" spans="2:11" ht="14">
      <c r="B7867" s="13"/>
      <c r="E7867" s="13"/>
      <c r="I7867" s="1">
        <v>51958</v>
      </c>
      <c r="J7867" t="s">
        <v>247</v>
      </c>
      <c r="K7867" t="s">
        <v>609</v>
      </c>
    </row>
    <row r="7868" spans="2:11" ht="14">
      <c r="B7868" s="13"/>
      <c r="E7868" s="13"/>
      <c r="I7868" s="1">
        <v>51959</v>
      </c>
      <c r="J7868" t="s">
        <v>248</v>
      </c>
      <c r="K7868" t="s">
        <v>609</v>
      </c>
    </row>
    <row r="7869" spans="2:11" ht="14">
      <c r="B7869" s="13"/>
      <c r="E7869" s="13"/>
      <c r="I7869" s="1">
        <v>51960</v>
      </c>
      <c r="J7869" t="s">
        <v>249</v>
      </c>
      <c r="K7869" t="s">
        <v>609</v>
      </c>
    </row>
    <row r="7870" spans="2:11" ht="14">
      <c r="B7870" s="13"/>
      <c r="E7870" s="13"/>
      <c r="I7870" s="1">
        <v>51961</v>
      </c>
      <c r="J7870" t="s">
        <v>59</v>
      </c>
      <c r="K7870" t="s">
        <v>609</v>
      </c>
    </row>
    <row r="7871" spans="2:11" ht="14">
      <c r="B7871" s="13"/>
      <c r="E7871" s="13"/>
      <c r="I7871" s="1">
        <v>51962</v>
      </c>
      <c r="J7871" t="s">
        <v>250</v>
      </c>
      <c r="K7871" t="s">
        <v>609</v>
      </c>
    </row>
    <row r="7872" spans="2:11" ht="14">
      <c r="B7872" s="13"/>
      <c r="E7872" s="13"/>
      <c r="I7872" s="1">
        <v>51963</v>
      </c>
      <c r="J7872" t="s">
        <v>63</v>
      </c>
      <c r="K7872" t="s">
        <v>609</v>
      </c>
    </row>
    <row r="7873" spans="2:11" ht="14">
      <c r="B7873" s="13"/>
      <c r="E7873" s="13"/>
      <c r="I7873" s="1">
        <v>51964</v>
      </c>
      <c r="J7873" t="s">
        <v>251</v>
      </c>
      <c r="K7873" t="s">
        <v>609</v>
      </c>
    </row>
    <row r="7874" spans="2:11" ht="14">
      <c r="B7874" s="13"/>
      <c r="E7874" s="13"/>
      <c r="I7874" s="1">
        <v>51965</v>
      </c>
      <c r="J7874" t="s">
        <v>252</v>
      </c>
      <c r="K7874" t="s">
        <v>609</v>
      </c>
    </row>
    <row r="7875" spans="2:11" ht="14">
      <c r="B7875" s="13"/>
      <c r="E7875" s="13"/>
      <c r="I7875" s="1">
        <v>51966</v>
      </c>
      <c r="J7875" t="s">
        <v>253</v>
      </c>
      <c r="K7875" t="s">
        <v>609</v>
      </c>
    </row>
    <row r="7876" spans="2:11" ht="14">
      <c r="B7876" s="13"/>
      <c r="E7876" s="13"/>
      <c r="I7876" s="1">
        <v>51967</v>
      </c>
      <c r="J7876" t="s">
        <v>46</v>
      </c>
      <c r="K7876" t="s">
        <v>609</v>
      </c>
    </row>
    <row r="7877" spans="2:11" ht="14">
      <c r="B7877" s="13"/>
      <c r="E7877" s="13"/>
      <c r="I7877" s="1">
        <v>51968</v>
      </c>
      <c r="J7877" t="s">
        <v>254</v>
      </c>
      <c r="K7877" t="s">
        <v>609</v>
      </c>
    </row>
    <row r="7878" spans="2:11" ht="14">
      <c r="B7878" s="13"/>
      <c r="E7878" s="13"/>
      <c r="I7878" s="1">
        <v>51969</v>
      </c>
      <c r="J7878" t="s">
        <v>255</v>
      </c>
      <c r="K7878" t="s">
        <v>609</v>
      </c>
    </row>
    <row r="7879" spans="2:11" ht="14">
      <c r="B7879" s="13"/>
      <c r="E7879" s="13"/>
      <c r="I7879" s="1">
        <v>51970</v>
      </c>
      <c r="J7879" t="s">
        <v>64</v>
      </c>
      <c r="K7879" t="s">
        <v>609</v>
      </c>
    </row>
    <row r="7880" spans="2:11" ht="14">
      <c r="B7880" s="13"/>
      <c r="E7880" s="13"/>
      <c r="I7880" s="1">
        <v>51971</v>
      </c>
      <c r="J7880" t="s">
        <v>256</v>
      </c>
      <c r="K7880" t="s">
        <v>609</v>
      </c>
    </row>
    <row r="7881" spans="2:11" ht="14">
      <c r="B7881" s="13"/>
      <c r="E7881" s="13"/>
      <c r="I7881" s="1">
        <v>51972</v>
      </c>
      <c r="J7881" t="s">
        <v>257</v>
      </c>
      <c r="K7881" t="s">
        <v>609</v>
      </c>
    </row>
    <row r="7882" spans="2:11" ht="14">
      <c r="B7882" s="13"/>
      <c r="E7882" s="13"/>
      <c r="I7882" s="1">
        <v>51973</v>
      </c>
      <c r="J7882" t="s">
        <v>258</v>
      </c>
      <c r="K7882" t="s">
        <v>609</v>
      </c>
    </row>
    <row r="7883" spans="2:11" ht="14">
      <c r="B7883" s="13"/>
      <c r="E7883" s="13"/>
      <c r="I7883" s="1">
        <v>51974</v>
      </c>
      <c r="J7883" t="s">
        <v>259</v>
      </c>
      <c r="K7883" t="s">
        <v>609</v>
      </c>
    </row>
    <row r="7884" spans="2:11" ht="14">
      <c r="B7884" s="13"/>
      <c r="E7884" s="13"/>
      <c r="I7884" s="1">
        <v>51975</v>
      </c>
      <c r="J7884" t="s">
        <v>260</v>
      </c>
      <c r="K7884" t="s">
        <v>609</v>
      </c>
    </row>
    <row r="7885" spans="2:11" ht="14">
      <c r="B7885" s="13"/>
      <c r="E7885" s="13"/>
      <c r="I7885" s="1">
        <v>51976</v>
      </c>
      <c r="J7885" t="s">
        <v>261</v>
      </c>
      <c r="K7885" t="s">
        <v>609</v>
      </c>
    </row>
    <row r="7886" spans="2:11" ht="14">
      <c r="B7886" s="13"/>
      <c r="E7886" s="13"/>
      <c r="I7886" s="1">
        <v>51977</v>
      </c>
      <c r="J7886" t="s">
        <v>65</v>
      </c>
      <c r="K7886" t="s">
        <v>609</v>
      </c>
    </row>
    <row r="7887" spans="2:11" ht="14">
      <c r="B7887" s="13"/>
      <c r="E7887" s="13"/>
      <c r="I7887" s="1">
        <v>51978</v>
      </c>
      <c r="J7887" t="s">
        <v>262</v>
      </c>
      <c r="K7887" t="s">
        <v>609</v>
      </c>
    </row>
    <row r="7888" spans="2:11" ht="14">
      <c r="B7888" s="13"/>
      <c r="E7888" s="13"/>
      <c r="I7888" s="1">
        <v>51979</v>
      </c>
      <c r="J7888" t="s">
        <v>263</v>
      </c>
      <c r="K7888" t="s">
        <v>609</v>
      </c>
    </row>
    <row r="7889" spans="2:11" ht="14">
      <c r="B7889" s="13"/>
      <c r="E7889" s="13"/>
      <c r="I7889" s="1">
        <v>51980</v>
      </c>
      <c r="J7889" t="s">
        <v>264</v>
      </c>
      <c r="K7889" t="s">
        <v>609</v>
      </c>
    </row>
    <row r="7890" spans="2:11" ht="14">
      <c r="B7890" s="13"/>
      <c r="E7890" s="13"/>
      <c r="I7890" s="1">
        <v>51981</v>
      </c>
      <c r="J7890" t="s">
        <v>265</v>
      </c>
      <c r="K7890" t="s">
        <v>609</v>
      </c>
    </row>
    <row r="7891" spans="2:11" ht="14">
      <c r="B7891" s="13"/>
      <c r="E7891" s="13"/>
      <c r="I7891" s="1">
        <v>51982</v>
      </c>
      <c r="J7891" t="s">
        <v>266</v>
      </c>
      <c r="K7891" t="s">
        <v>609</v>
      </c>
    </row>
    <row r="7892" spans="2:11" ht="14">
      <c r="B7892" s="13"/>
      <c r="E7892" s="13"/>
      <c r="I7892" s="1">
        <v>51983</v>
      </c>
      <c r="J7892" t="s">
        <v>267</v>
      </c>
      <c r="K7892" t="s">
        <v>609</v>
      </c>
    </row>
    <row r="7893" spans="2:11" ht="14">
      <c r="B7893" s="13"/>
      <c r="E7893" s="13"/>
      <c r="I7893" s="1">
        <v>51984</v>
      </c>
      <c r="J7893" t="s">
        <v>66</v>
      </c>
      <c r="K7893" t="s">
        <v>609</v>
      </c>
    </row>
    <row r="7894" spans="2:11" ht="14">
      <c r="B7894" s="13"/>
      <c r="E7894" s="13"/>
      <c r="I7894" s="1">
        <v>51985</v>
      </c>
      <c r="J7894" t="s">
        <v>268</v>
      </c>
      <c r="K7894" t="s">
        <v>609</v>
      </c>
    </row>
    <row r="7895" spans="2:11" ht="14">
      <c r="B7895" s="13"/>
      <c r="E7895" s="13"/>
      <c r="I7895" s="1">
        <v>51986</v>
      </c>
      <c r="J7895" t="s">
        <v>269</v>
      </c>
      <c r="K7895" t="s">
        <v>609</v>
      </c>
    </row>
    <row r="7896" spans="2:11" ht="14">
      <c r="B7896" s="13"/>
      <c r="E7896" s="13"/>
      <c r="I7896" s="1">
        <v>51987</v>
      </c>
      <c r="J7896" t="s">
        <v>270</v>
      </c>
      <c r="K7896" t="s">
        <v>609</v>
      </c>
    </row>
    <row r="7897" spans="2:11" ht="14">
      <c r="B7897" s="13"/>
      <c r="E7897" s="13"/>
      <c r="I7897" s="1">
        <v>51988</v>
      </c>
      <c r="J7897" t="s">
        <v>271</v>
      </c>
      <c r="K7897" t="s">
        <v>609</v>
      </c>
    </row>
    <row r="7898" spans="2:11" ht="14">
      <c r="B7898" s="13"/>
      <c r="E7898" s="13"/>
      <c r="I7898" s="1">
        <v>51989</v>
      </c>
      <c r="J7898" t="s">
        <v>272</v>
      </c>
      <c r="K7898" t="s">
        <v>609</v>
      </c>
    </row>
    <row r="7899" spans="2:11" ht="14">
      <c r="B7899" s="13"/>
      <c r="E7899" s="13"/>
      <c r="I7899" s="1">
        <v>51990</v>
      </c>
      <c r="J7899" t="s">
        <v>273</v>
      </c>
      <c r="K7899" t="s">
        <v>609</v>
      </c>
    </row>
    <row r="7900" spans="2:11" ht="14">
      <c r="B7900" s="13"/>
      <c r="E7900" s="13"/>
      <c r="I7900" s="1">
        <v>51991</v>
      </c>
      <c r="J7900" t="s">
        <v>67</v>
      </c>
      <c r="K7900" t="s">
        <v>609</v>
      </c>
    </row>
    <row r="7901" spans="2:11" ht="14">
      <c r="B7901" s="13"/>
      <c r="E7901" s="13"/>
      <c r="I7901" s="1">
        <v>51992</v>
      </c>
      <c r="J7901" t="s">
        <v>274</v>
      </c>
      <c r="K7901" t="s">
        <v>609</v>
      </c>
    </row>
    <row r="7902" spans="2:11" ht="14">
      <c r="B7902" s="13"/>
      <c r="E7902" s="13"/>
      <c r="I7902" s="1">
        <v>51993</v>
      </c>
      <c r="J7902" t="s">
        <v>275</v>
      </c>
      <c r="K7902" t="s">
        <v>609</v>
      </c>
    </row>
    <row r="7903" spans="2:11" ht="14">
      <c r="B7903" s="13"/>
      <c r="E7903" s="13"/>
      <c r="I7903" s="1">
        <v>51994</v>
      </c>
      <c r="J7903" t="s">
        <v>276</v>
      </c>
      <c r="K7903" t="s">
        <v>609</v>
      </c>
    </row>
    <row r="7904" spans="2:11" ht="14">
      <c r="B7904" s="13"/>
      <c r="E7904" s="13"/>
      <c r="I7904" s="1">
        <v>51995</v>
      </c>
      <c r="J7904" t="s">
        <v>277</v>
      </c>
      <c r="K7904" t="s">
        <v>609</v>
      </c>
    </row>
    <row r="7905" spans="2:11" ht="14">
      <c r="B7905" s="13"/>
      <c r="E7905" s="13"/>
      <c r="I7905" s="1">
        <v>51996</v>
      </c>
      <c r="J7905" t="s">
        <v>278</v>
      </c>
      <c r="K7905" t="s">
        <v>609</v>
      </c>
    </row>
    <row r="7906" spans="2:11" ht="14">
      <c r="B7906" s="13"/>
      <c r="E7906" s="13"/>
      <c r="I7906" s="1">
        <v>51997</v>
      </c>
      <c r="J7906" t="s">
        <v>279</v>
      </c>
      <c r="K7906" t="s">
        <v>609</v>
      </c>
    </row>
    <row r="7907" spans="2:11" ht="14">
      <c r="B7907" s="13"/>
      <c r="E7907" s="13"/>
      <c r="I7907" s="1">
        <v>51998</v>
      </c>
      <c r="J7907" t="s">
        <v>68</v>
      </c>
      <c r="K7907" t="s">
        <v>609</v>
      </c>
    </row>
    <row r="7908" spans="2:11" ht="14">
      <c r="B7908" s="13"/>
      <c r="E7908" s="13"/>
      <c r="I7908" s="1">
        <v>51999</v>
      </c>
      <c r="J7908" t="s">
        <v>280</v>
      </c>
      <c r="K7908" t="s">
        <v>609</v>
      </c>
    </row>
    <row r="7909" spans="2:11" ht="14">
      <c r="B7909" s="13"/>
      <c r="E7909" s="13"/>
      <c r="I7909" s="1">
        <v>52000</v>
      </c>
      <c r="J7909" t="s">
        <v>281</v>
      </c>
      <c r="K7909" t="s">
        <v>609</v>
      </c>
    </row>
    <row r="7910" spans="2:11" ht="14">
      <c r="B7910" s="13"/>
      <c r="E7910" s="13"/>
      <c r="I7910" s="1">
        <v>52001</v>
      </c>
      <c r="J7910" t="s">
        <v>282</v>
      </c>
      <c r="K7910" t="s">
        <v>609</v>
      </c>
    </row>
    <row r="7911" spans="2:11" ht="14">
      <c r="B7911" s="13"/>
      <c r="E7911" s="13"/>
      <c r="I7911" s="1">
        <v>52002</v>
      </c>
      <c r="J7911" t="s">
        <v>283</v>
      </c>
      <c r="K7911" t="s">
        <v>609</v>
      </c>
    </row>
    <row r="7912" spans="2:11" ht="14">
      <c r="B7912" s="13"/>
      <c r="E7912" s="13"/>
      <c r="I7912" s="1">
        <v>52003</v>
      </c>
      <c r="J7912" t="s">
        <v>284</v>
      </c>
      <c r="K7912" t="s">
        <v>609</v>
      </c>
    </row>
    <row r="7913" spans="2:11" ht="14">
      <c r="B7913" s="13"/>
      <c r="E7913" s="13"/>
      <c r="I7913" s="1">
        <v>52004</v>
      </c>
      <c r="J7913" t="s">
        <v>285</v>
      </c>
      <c r="K7913" t="s">
        <v>609</v>
      </c>
    </row>
    <row r="7914" spans="2:11" ht="14">
      <c r="B7914" s="13"/>
      <c r="E7914" s="13"/>
      <c r="I7914" s="1">
        <v>52005</v>
      </c>
      <c r="J7914" t="s">
        <v>69</v>
      </c>
      <c r="K7914" t="s">
        <v>609</v>
      </c>
    </row>
    <row r="7915" spans="2:11" ht="14">
      <c r="B7915" s="13"/>
      <c r="E7915" s="13"/>
      <c r="I7915" s="1">
        <v>52006</v>
      </c>
      <c r="J7915" t="s">
        <v>286</v>
      </c>
      <c r="K7915" t="s">
        <v>609</v>
      </c>
    </row>
    <row r="7916" spans="2:11" ht="14">
      <c r="B7916" s="13"/>
      <c r="E7916" s="13"/>
      <c r="I7916" s="1">
        <v>52007</v>
      </c>
      <c r="J7916" t="s">
        <v>287</v>
      </c>
      <c r="K7916" t="s">
        <v>609</v>
      </c>
    </row>
    <row r="7917" spans="2:11" ht="14">
      <c r="B7917" s="13"/>
      <c r="E7917" s="13"/>
      <c r="I7917" s="1">
        <v>52008</v>
      </c>
      <c r="J7917" t="s">
        <v>288</v>
      </c>
      <c r="K7917" t="s">
        <v>609</v>
      </c>
    </row>
    <row r="7918" spans="2:11" ht="14">
      <c r="B7918" s="13"/>
      <c r="E7918" s="13"/>
      <c r="I7918" s="1">
        <v>52009</v>
      </c>
      <c r="J7918" t="s">
        <v>289</v>
      </c>
      <c r="K7918" t="s">
        <v>609</v>
      </c>
    </row>
    <row r="7919" spans="2:11" ht="14">
      <c r="B7919" s="13"/>
      <c r="E7919" s="13"/>
      <c r="I7919" s="1">
        <v>52010</v>
      </c>
      <c r="J7919" t="s">
        <v>290</v>
      </c>
      <c r="K7919" t="s">
        <v>609</v>
      </c>
    </row>
    <row r="7920" spans="2:11" ht="14">
      <c r="B7920" s="13"/>
      <c r="E7920" s="13"/>
      <c r="I7920" s="1">
        <v>52011</v>
      </c>
      <c r="J7920" t="s">
        <v>60</v>
      </c>
      <c r="K7920" t="s">
        <v>609</v>
      </c>
    </row>
    <row r="7921" spans="2:11" ht="14">
      <c r="B7921" s="13"/>
      <c r="E7921" s="13"/>
      <c r="I7921" s="1">
        <v>52012</v>
      </c>
      <c r="J7921" t="s">
        <v>70</v>
      </c>
      <c r="K7921" t="s">
        <v>609</v>
      </c>
    </row>
    <row r="7922" spans="2:11" ht="14">
      <c r="B7922" s="13"/>
      <c r="E7922" s="13"/>
      <c r="I7922" s="1">
        <v>52013</v>
      </c>
      <c r="J7922" t="s">
        <v>291</v>
      </c>
      <c r="K7922" t="s">
        <v>609</v>
      </c>
    </row>
    <row r="7923" spans="2:11" ht="14">
      <c r="B7923" s="13"/>
      <c r="E7923" s="13"/>
      <c r="I7923" s="1">
        <v>52014</v>
      </c>
      <c r="J7923" t="s">
        <v>292</v>
      </c>
      <c r="K7923" t="s">
        <v>609</v>
      </c>
    </row>
    <row r="7924" spans="2:11" ht="14">
      <c r="B7924" s="13"/>
      <c r="E7924" s="13"/>
      <c r="I7924" s="1">
        <v>52015</v>
      </c>
      <c r="J7924" t="s">
        <v>293</v>
      </c>
      <c r="K7924" t="s">
        <v>609</v>
      </c>
    </row>
    <row r="7925" spans="2:11" ht="14">
      <c r="B7925" s="13"/>
      <c r="E7925" s="13"/>
      <c r="I7925" s="1">
        <v>52016</v>
      </c>
      <c r="J7925" t="s">
        <v>294</v>
      </c>
      <c r="K7925" t="s">
        <v>609</v>
      </c>
    </row>
    <row r="7926" spans="2:11" ht="14">
      <c r="B7926" s="13"/>
      <c r="E7926" s="13"/>
      <c r="I7926" s="1">
        <v>52017</v>
      </c>
      <c r="J7926" t="s">
        <v>295</v>
      </c>
      <c r="K7926" t="s">
        <v>609</v>
      </c>
    </row>
    <row r="7927" spans="2:11" ht="14">
      <c r="B7927" s="13"/>
      <c r="E7927" s="13"/>
      <c r="I7927" s="1">
        <v>52018</v>
      </c>
      <c r="J7927" t="s">
        <v>296</v>
      </c>
      <c r="K7927" t="s">
        <v>609</v>
      </c>
    </row>
    <row r="7928" spans="2:11" ht="14">
      <c r="B7928" s="13"/>
      <c r="E7928" s="13"/>
      <c r="I7928" s="1">
        <v>52019</v>
      </c>
      <c r="J7928" t="s">
        <v>71</v>
      </c>
      <c r="K7928" t="s">
        <v>609</v>
      </c>
    </row>
    <row r="7929" spans="2:11" ht="14">
      <c r="B7929" s="13"/>
      <c r="E7929" s="13"/>
      <c r="I7929" s="1">
        <v>52020</v>
      </c>
      <c r="J7929" t="s">
        <v>297</v>
      </c>
      <c r="K7929" t="s">
        <v>609</v>
      </c>
    </row>
    <row r="7930" spans="2:11" ht="14">
      <c r="B7930" s="13"/>
      <c r="E7930" s="13"/>
      <c r="I7930" s="1">
        <v>52021</v>
      </c>
      <c r="J7930" t="s">
        <v>298</v>
      </c>
      <c r="K7930" t="s">
        <v>609</v>
      </c>
    </row>
    <row r="7931" spans="2:11" ht="14">
      <c r="B7931" s="13"/>
      <c r="E7931" s="13"/>
      <c r="I7931" s="1">
        <v>52022</v>
      </c>
      <c r="J7931" t="s">
        <v>299</v>
      </c>
      <c r="K7931" t="s">
        <v>609</v>
      </c>
    </row>
    <row r="7932" spans="2:11" ht="14">
      <c r="B7932" s="13"/>
      <c r="E7932" s="13"/>
      <c r="I7932" s="1">
        <v>52023</v>
      </c>
      <c r="J7932" t="s">
        <v>300</v>
      </c>
      <c r="K7932" t="s">
        <v>609</v>
      </c>
    </row>
    <row r="7933" spans="2:11" ht="14">
      <c r="B7933" s="13"/>
      <c r="E7933" s="13"/>
      <c r="I7933" s="1">
        <v>52024</v>
      </c>
      <c r="J7933" t="s">
        <v>301</v>
      </c>
      <c r="K7933" t="s">
        <v>609</v>
      </c>
    </row>
    <row r="7934" spans="2:11" ht="14">
      <c r="B7934" s="13"/>
      <c r="E7934" s="13"/>
      <c r="I7934" s="1">
        <v>52025</v>
      </c>
      <c r="J7934" t="s">
        <v>302</v>
      </c>
      <c r="K7934" t="s">
        <v>609</v>
      </c>
    </row>
    <row r="7935" spans="2:11" ht="14">
      <c r="B7935" s="13"/>
      <c r="E7935" s="13"/>
      <c r="I7935" s="1">
        <v>52026</v>
      </c>
      <c r="J7935" t="s">
        <v>72</v>
      </c>
      <c r="K7935" t="s">
        <v>609</v>
      </c>
    </row>
    <row r="7936" spans="2:11" ht="14">
      <c r="B7936" s="13"/>
      <c r="E7936" s="13"/>
      <c r="I7936" s="1">
        <v>52027</v>
      </c>
      <c r="J7936" t="s">
        <v>303</v>
      </c>
      <c r="K7936" t="s">
        <v>609</v>
      </c>
    </row>
    <row r="7937" spans="2:11" ht="14">
      <c r="B7937" s="13"/>
      <c r="E7937" s="13"/>
      <c r="I7937" s="1">
        <v>52028</v>
      </c>
      <c r="J7937" t="s">
        <v>304</v>
      </c>
      <c r="K7937" t="s">
        <v>609</v>
      </c>
    </row>
    <row r="7938" spans="2:11" ht="14">
      <c r="B7938" s="13"/>
      <c r="E7938" s="13"/>
      <c r="I7938" s="1">
        <v>52029</v>
      </c>
      <c r="J7938" t="s">
        <v>305</v>
      </c>
      <c r="K7938" t="s">
        <v>609</v>
      </c>
    </row>
    <row r="7939" spans="2:11" ht="14">
      <c r="B7939" s="13"/>
      <c r="E7939" s="13"/>
      <c r="I7939" s="1">
        <v>52030</v>
      </c>
      <c r="J7939" t="s">
        <v>306</v>
      </c>
      <c r="K7939" t="s">
        <v>609</v>
      </c>
    </row>
    <row r="7940" spans="2:11" ht="14">
      <c r="B7940" s="13"/>
      <c r="E7940" s="13"/>
      <c r="I7940" s="1">
        <v>52031</v>
      </c>
      <c r="J7940" t="s">
        <v>307</v>
      </c>
      <c r="K7940" t="s">
        <v>609</v>
      </c>
    </row>
    <row r="7941" spans="2:11" ht="14">
      <c r="B7941" s="13"/>
      <c r="E7941" s="13"/>
      <c r="I7941" s="1">
        <v>52032</v>
      </c>
      <c r="J7941" t="s">
        <v>308</v>
      </c>
      <c r="K7941" t="s">
        <v>609</v>
      </c>
    </row>
    <row r="7942" spans="2:11" ht="14">
      <c r="B7942" s="13"/>
      <c r="E7942" s="13"/>
      <c r="I7942" s="1">
        <v>52033</v>
      </c>
      <c r="J7942" t="s">
        <v>73</v>
      </c>
      <c r="K7942" t="s">
        <v>609</v>
      </c>
    </row>
    <row r="7943" spans="2:11" ht="14">
      <c r="B7943" s="13"/>
      <c r="E7943" s="13"/>
      <c r="I7943" s="1">
        <v>52034</v>
      </c>
      <c r="J7943" t="s">
        <v>309</v>
      </c>
      <c r="K7943" t="s">
        <v>609</v>
      </c>
    </row>
    <row r="7944" spans="2:11" ht="14">
      <c r="B7944" s="13"/>
      <c r="E7944" s="13"/>
      <c r="I7944" s="1">
        <v>52035</v>
      </c>
      <c r="J7944" t="s">
        <v>310</v>
      </c>
      <c r="K7944" t="s">
        <v>609</v>
      </c>
    </row>
    <row r="7945" spans="2:11" ht="14">
      <c r="B7945" s="13"/>
      <c r="E7945" s="13"/>
      <c r="I7945" s="1">
        <v>52036</v>
      </c>
      <c r="J7945" t="s">
        <v>311</v>
      </c>
      <c r="K7945" t="s">
        <v>609</v>
      </c>
    </row>
    <row r="7946" spans="2:11" ht="14">
      <c r="B7946" s="13"/>
      <c r="E7946" s="13"/>
      <c r="I7946" s="1">
        <v>52037</v>
      </c>
      <c r="J7946" t="s">
        <v>312</v>
      </c>
      <c r="K7946" t="s">
        <v>609</v>
      </c>
    </row>
    <row r="7947" spans="2:11" ht="14">
      <c r="B7947" s="13"/>
      <c r="E7947" s="13"/>
      <c r="I7947" s="1">
        <v>52038</v>
      </c>
      <c r="J7947" t="s">
        <v>313</v>
      </c>
      <c r="K7947" t="s">
        <v>609</v>
      </c>
    </row>
    <row r="7948" spans="2:11" ht="14">
      <c r="B7948" s="13"/>
      <c r="E7948" s="13"/>
      <c r="I7948" s="1">
        <v>52039</v>
      </c>
      <c r="J7948" t="s">
        <v>314</v>
      </c>
      <c r="K7948" t="s">
        <v>609</v>
      </c>
    </row>
    <row r="7949" spans="2:11" ht="14">
      <c r="B7949" s="13"/>
      <c r="E7949" s="13"/>
      <c r="I7949" s="1">
        <v>52040</v>
      </c>
      <c r="J7949" t="s">
        <v>74</v>
      </c>
      <c r="K7949" t="s">
        <v>609</v>
      </c>
    </row>
    <row r="7950" spans="2:11" ht="14">
      <c r="B7950" s="13"/>
      <c r="E7950" s="13"/>
      <c r="I7950" s="1">
        <v>52041</v>
      </c>
      <c r="J7950" t="s">
        <v>315</v>
      </c>
      <c r="K7950" t="s">
        <v>609</v>
      </c>
    </row>
    <row r="7951" spans="2:11" ht="14">
      <c r="B7951" s="13"/>
      <c r="E7951" s="13"/>
      <c r="I7951" s="1">
        <v>52042</v>
      </c>
      <c r="J7951" t="s">
        <v>316</v>
      </c>
      <c r="K7951" t="s">
        <v>609</v>
      </c>
    </row>
    <row r="7952" spans="2:11" ht="14">
      <c r="B7952" s="13"/>
      <c r="E7952" s="13"/>
      <c r="I7952" s="1">
        <v>52043</v>
      </c>
      <c r="J7952" t="s">
        <v>317</v>
      </c>
      <c r="K7952" t="s">
        <v>609</v>
      </c>
    </row>
    <row r="7953" spans="2:11" ht="14">
      <c r="B7953" s="13"/>
      <c r="E7953" s="13"/>
      <c r="I7953" s="1">
        <v>52044</v>
      </c>
      <c r="J7953" t="s">
        <v>318</v>
      </c>
      <c r="K7953" t="s">
        <v>609</v>
      </c>
    </row>
    <row r="7954" spans="2:11" ht="14">
      <c r="B7954" s="13"/>
      <c r="E7954" s="13"/>
      <c r="I7954" s="1">
        <v>52045</v>
      </c>
      <c r="J7954" t="s">
        <v>319</v>
      </c>
      <c r="K7954" t="s">
        <v>609</v>
      </c>
    </row>
    <row r="7955" spans="2:11" ht="14">
      <c r="B7955" s="13"/>
      <c r="E7955" s="13"/>
      <c r="I7955" s="1">
        <v>52046</v>
      </c>
      <c r="J7955" t="s">
        <v>320</v>
      </c>
      <c r="K7955" t="s">
        <v>609</v>
      </c>
    </row>
    <row r="7956" spans="2:11" ht="14">
      <c r="B7956" s="13"/>
      <c r="E7956" s="13"/>
      <c r="I7956" s="1">
        <v>52047</v>
      </c>
      <c r="J7956" t="s">
        <v>75</v>
      </c>
      <c r="K7956" t="s">
        <v>609</v>
      </c>
    </row>
    <row r="7957" spans="2:11" ht="14">
      <c r="B7957" s="13"/>
      <c r="E7957" s="13"/>
      <c r="I7957" s="1">
        <v>52048</v>
      </c>
      <c r="J7957" t="s">
        <v>321</v>
      </c>
      <c r="K7957" t="s">
        <v>609</v>
      </c>
    </row>
    <row r="7958" spans="2:11" ht="14">
      <c r="B7958" s="13"/>
      <c r="E7958" s="13"/>
      <c r="I7958" s="1">
        <v>52049</v>
      </c>
      <c r="J7958" t="s">
        <v>322</v>
      </c>
      <c r="K7958" t="s">
        <v>609</v>
      </c>
    </row>
    <row r="7959" spans="2:11" ht="14">
      <c r="B7959" s="13"/>
      <c r="E7959" s="13"/>
      <c r="I7959" s="1">
        <v>52050</v>
      </c>
      <c r="J7959" t="s">
        <v>323</v>
      </c>
      <c r="K7959" t="s">
        <v>609</v>
      </c>
    </row>
    <row r="7960" spans="2:11" ht="14">
      <c r="B7960" s="13"/>
      <c r="E7960" s="13"/>
      <c r="I7960" s="1">
        <v>52051</v>
      </c>
      <c r="J7960" t="s">
        <v>324</v>
      </c>
      <c r="K7960" t="s">
        <v>609</v>
      </c>
    </row>
    <row r="7961" spans="2:11" ht="14">
      <c r="B7961" s="13"/>
      <c r="E7961" s="13"/>
      <c r="I7961" s="1">
        <v>52052</v>
      </c>
      <c r="J7961" t="s">
        <v>325</v>
      </c>
      <c r="K7961" t="s">
        <v>609</v>
      </c>
    </row>
    <row r="7962" spans="2:11" ht="14">
      <c r="B7962" s="13"/>
      <c r="E7962" s="13"/>
      <c r="I7962" s="1">
        <v>52053</v>
      </c>
      <c r="J7962" t="s">
        <v>326</v>
      </c>
      <c r="K7962" t="s">
        <v>609</v>
      </c>
    </row>
    <row r="7963" spans="2:11" ht="14">
      <c r="B7963" s="13"/>
      <c r="E7963" s="13"/>
      <c r="I7963" s="1">
        <v>52054</v>
      </c>
      <c r="J7963" t="s">
        <v>76</v>
      </c>
      <c r="K7963" t="s">
        <v>609</v>
      </c>
    </row>
    <row r="7964" spans="2:11" ht="14">
      <c r="B7964" s="13"/>
      <c r="E7964" s="13"/>
      <c r="I7964" s="1">
        <v>52055</v>
      </c>
      <c r="J7964" t="s">
        <v>327</v>
      </c>
      <c r="K7964" t="s">
        <v>609</v>
      </c>
    </row>
    <row r="7965" spans="2:11" ht="14">
      <c r="B7965" s="13"/>
      <c r="E7965" s="13"/>
      <c r="I7965" s="1">
        <v>52056</v>
      </c>
      <c r="J7965" t="s">
        <v>328</v>
      </c>
      <c r="K7965" t="s">
        <v>609</v>
      </c>
    </row>
    <row r="7966" spans="2:11" ht="14">
      <c r="B7966" s="13"/>
      <c r="E7966" s="13"/>
      <c r="I7966" s="1">
        <v>52057</v>
      </c>
      <c r="J7966" t="s">
        <v>329</v>
      </c>
      <c r="K7966" t="s">
        <v>609</v>
      </c>
    </row>
    <row r="7967" spans="2:11" ht="14">
      <c r="B7967" s="13"/>
      <c r="E7967" s="13"/>
      <c r="I7967" s="1">
        <v>52058</v>
      </c>
      <c r="J7967" t="s">
        <v>330</v>
      </c>
      <c r="K7967" t="s">
        <v>609</v>
      </c>
    </row>
    <row r="7968" spans="2:11" ht="14">
      <c r="B7968" s="13"/>
      <c r="E7968" s="13"/>
      <c r="I7968" s="1">
        <v>52059</v>
      </c>
      <c r="J7968" t="s">
        <v>331</v>
      </c>
      <c r="K7968" t="s">
        <v>609</v>
      </c>
    </row>
    <row r="7969" spans="2:11" ht="14">
      <c r="B7969" s="13"/>
      <c r="E7969" s="13"/>
      <c r="I7969" s="1">
        <v>52060</v>
      </c>
      <c r="J7969" t="s">
        <v>332</v>
      </c>
      <c r="K7969" t="s">
        <v>609</v>
      </c>
    </row>
    <row r="7970" spans="2:11" ht="14">
      <c r="B7970" s="13"/>
      <c r="E7970" s="13"/>
      <c r="I7970" s="1">
        <v>52061</v>
      </c>
      <c r="J7970" t="s">
        <v>77</v>
      </c>
      <c r="K7970" t="s">
        <v>609</v>
      </c>
    </row>
    <row r="7971" spans="2:11" ht="14">
      <c r="B7971" s="13"/>
      <c r="E7971" s="13"/>
      <c r="I7971" s="1">
        <v>52062</v>
      </c>
      <c r="J7971" t="s">
        <v>333</v>
      </c>
      <c r="K7971" t="s">
        <v>609</v>
      </c>
    </row>
    <row r="7972" spans="2:11" ht="14">
      <c r="B7972" s="13"/>
      <c r="E7972" s="13"/>
      <c r="I7972" s="1">
        <v>52063</v>
      </c>
      <c r="J7972" t="s">
        <v>334</v>
      </c>
      <c r="K7972" t="s">
        <v>609</v>
      </c>
    </row>
    <row r="7973" spans="2:11" ht="14">
      <c r="B7973" s="13"/>
      <c r="E7973" s="13"/>
      <c r="I7973" s="1">
        <v>52064</v>
      </c>
      <c r="J7973" t="s">
        <v>335</v>
      </c>
      <c r="K7973" t="s">
        <v>609</v>
      </c>
    </row>
    <row r="7974" spans="2:11" ht="14">
      <c r="B7974" s="13"/>
      <c r="E7974" s="13"/>
      <c r="I7974" s="1">
        <v>52065</v>
      </c>
      <c r="J7974" t="s">
        <v>336</v>
      </c>
      <c r="K7974" t="s">
        <v>609</v>
      </c>
    </row>
    <row r="7975" spans="2:11" ht="14">
      <c r="B7975" s="13"/>
      <c r="E7975" s="13"/>
      <c r="I7975" s="1">
        <v>52066</v>
      </c>
      <c r="J7975" t="s">
        <v>337</v>
      </c>
      <c r="K7975" t="s">
        <v>609</v>
      </c>
    </row>
    <row r="7976" spans="2:11" ht="14">
      <c r="B7976" s="13"/>
      <c r="E7976" s="13"/>
      <c r="I7976" s="1">
        <v>52067</v>
      </c>
      <c r="J7976" t="s">
        <v>338</v>
      </c>
      <c r="K7976" t="s">
        <v>609</v>
      </c>
    </row>
    <row r="7977" spans="2:11" ht="14">
      <c r="B7977" s="13"/>
      <c r="E7977" s="13"/>
      <c r="I7977" s="1">
        <v>52068</v>
      </c>
      <c r="J7977" t="s">
        <v>78</v>
      </c>
      <c r="K7977" t="s">
        <v>609</v>
      </c>
    </row>
    <row r="7978" spans="2:11" ht="14">
      <c r="B7978" s="13"/>
      <c r="E7978" s="13"/>
      <c r="I7978" s="1">
        <v>52069</v>
      </c>
      <c r="J7978" t="s">
        <v>339</v>
      </c>
      <c r="K7978" t="s">
        <v>609</v>
      </c>
    </row>
    <row r="7979" spans="2:11" ht="14">
      <c r="B7979" s="13"/>
      <c r="E7979" s="13"/>
      <c r="I7979" s="1">
        <v>52070</v>
      </c>
      <c r="J7979" t="s">
        <v>340</v>
      </c>
      <c r="K7979" t="s">
        <v>609</v>
      </c>
    </row>
    <row r="7980" spans="2:11" ht="14">
      <c r="B7980" s="13"/>
      <c r="E7980" s="13"/>
      <c r="I7980" s="1">
        <v>52071</v>
      </c>
      <c r="J7980" t="s">
        <v>341</v>
      </c>
      <c r="K7980" t="s">
        <v>609</v>
      </c>
    </row>
    <row r="7981" spans="2:11" ht="14">
      <c r="B7981" s="13"/>
      <c r="E7981" s="13"/>
      <c r="I7981" s="1">
        <v>52072</v>
      </c>
      <c r="J7981" t="s">
        <v>342</v>
      </c>
      <c r="K7981" t="s">
        <v>609</v>
      </c>
    </row>
    <row r="7982" spans="2:11" ht="14">
      <c r="B7982" s="13"/>
      <c r="E7982" s="13"/>
      <c r="I7982" s="1">
        <v>52073</v>
      </c>
      <c r="J7982" t="s">
        <v>343</v>
      </c>
      <c r="K7982" t="s">
        <v>609</v>
      </c>
    </row>
    <row r="7983" spans="2:11" ht="14">
      <c r="B7983" s="13"/>
      <c r="E7983" s="13"/>
      <c r="I7983" s="1">
        <v>52074</v>
      </c>
      <c r="J7983" t="s">
        <v>344</v>
      </c>
      <c r="K7983" t="s">
        <v>609</v>
      </c>
    </row>
    <row r="7984" spans="2:11" ht="14">
      <c r="B7984" s="13"/>
      <c r="E7984" s="13"/>
      <c r="I7984" s="1">
        <v>52075</v>
      </c>
      <c r="J7984" t="s">
        <v>79</v>
      </c>
      <c r="K7984" t="s">
        <v>609</v>
      </c>
    </row>
    <row r="7985" spans="2:11" ht="14">
      <c r="B7985" s="13"/>
      <c r="E7985" s="13"/>
      <c r="I7985" s="1">
        <v>52076</v>
      </c>
      <c r="J7985" t="s">
        <v>345</v>
      </c>
      <c r="K7985" t="s">
        <v>609</v>
      </c>
    </row>
    <row r="7986" spans="2:11" ht="14">
      <c r="B7986" s="13"/>
      <c r="E7986" s="13"/>
      <c r="I7986" s="1">
        <v>52077</v>
      </c>
      <c r="J7986" t="s">
        <v>346</v>
      </c>
      <c r="K7986" t="s">
        <v>609</v>
      </c>
    </row>
    <row r="7987" spans="2:11" ht="14">
      <c r="B7987" s="13"/>
      <c r="E7987" s="13"/>
      <c r="I7987" s="1">
        <v>52078</v>
      </c>
      <c r="J7987" t="s">
        <v>347</v>
      </c>
      <c r="K7987" t="s">
        <v>609</v>
      </c>
    </row>
    <row r="7988" spans="2:11" ht="14">
      <c r="B7988" s="13"/>
      <c r="E7988" s="13"/>
      <c r="I7988" s="1">
        <v>52079</v>
      </c>
      <c r="J7988" t="s">
        <v>348</v>
      </c>
      <c r="K7988" t="s">
        <v>609</v>
      </c>
    </row>
    <row r="7989" spans="2:11" ht="14">
      <c r="B7989" s="13"/>
      <c r="E7989" s="13"/>
      <c r="I7989" s="1">
        <v>52080</v>
      </c>
      <c r="J7989" t="s">
        <v>349</v>
      </c>
      <c r="K7989" t="s">
        <v>609</v>
      </c>
    </row>
    <row r="7990" spans="2:11" ht="14">
      <c r="B7990" s="13"/>
      <c r="E7990" s="13"/>
      <c r="I7990" s="1">
        <v>52081</v>
      </c>
      <c r="J7990" t="s">
        <v>350</v>
      </c>
      <c r="K7990" t="s">
        <v>609</v>
      </c>
    </row>
    <row r="7991" spans="2:11" ht="14">
      <c r="B7991" s="13"/>
      <c r="E7991" s="13"/>
      <c r="I7991" s="1">
        <v>52082</v>
      </c>
      <c r="J7991" t="s">
        <v>80</v>
      </c>
      <c r="K7991" t="s">
        <v>609</v>
      </c>
    </row>
    <row r="7992" spans="2:11" ht="14">
      <c r="B7992" s="13"/>
      <c r="E7992" s="13"/>
      <c r="I7992" s="1">
        <v>52083</v>
      </c>
      <c r="J7992" t="s">
        <v>351</v>
      </c>
      <c r="K7992" t="s">
        <v>609</v>
      </c>
    </row>
    <row r="7993" spans="2:11" ht="14">
      <c r="B7993" s="13"/>
      <c r="E7993" s="13"/>
      <c r="I7993" s="1">
        <v>52084</v>
      </c>
      <c r="J7993" t="s">
        <v>352</v>
      </c>
      <c r="K7993" t="s">
        <v>609</v>
      </c>
    </row>
    <row r="7994" spans="2:11" ht="14">
      <c r="B7994" s="13"/>
      <c r="E7994" s="13"/>
      <c r="I7994" s="1">
        <v>52085</v>
      </c>
      <c r="J7994" t="s">
        <v>353</v>
      </c>
      <c r="K7994" t="s">
        <v>609</v>
      </c>
    </row>
    <row r="7995" spans="2:11" ht="14">
      <c r="B7995" s="13"/>
      <c r="E7995" s="13"/>
      <c r="I7995" s="1">
        <v>52086</v>
      </c>
      <c r="J7995" t="s">
        <v>354</v>
      </c>
      <c r="K7995" t="s">
        <v>609</v>
      </c>
    </row>
    <row r="7996" spans="2:11" ht="14">
      <c r="B7996" s="13"/>
      <c r="E7996" s="13"/>
      <c r="I7996" s="1">
        <v>52087</v>
      </c>
      <c r="J7996" t="s">
        <v>355</v>
      </c>
      <c r="K7996" t="s">
        <v>609</v>
      </c>
    </row>
    <row r="7997" spans="2:11" ht="14">
      <c r="B7997" s="13"/>
      <c r="E7997" s="13"/>
      <c r="I7997" s="1">
        <v>52088</v>
      </c>
      <c r="J7997" t="s">
        <v>356</v>
      </c>
      <c r="K7997" t="s">
        <v>609</v>
      </c>
    </row>
    <row r="7998" spans="2:11" ht="14">
      <c r="B7998" s="13"/>
      <c r="E7998" s="13"/>
      <c r="I7998" s="1">
        <v>52089</v>
      </c>
      <c r="J7998" t="s">
        <v>81</v>
      </c>
      <c r="K7998" t="s">
        <v>609</v>
      </c>
    </row>
    <row r="7999" spans="2:11" ht="14">
      <c r="B7999" s="13"/>
      <c r="E7999" s="13"/>
      <c r="I7999" s="1">
        <v>52090</v>
      </c>
      <c r="J7999" t="s">
        <v>357</v>
      </c>
      <c r="K7999" t="s">
        <v>609</v>
      </c>
    </row>
    <row r="8000" spans="2:11" ht="14">
      <c r="B8000" s="13"/>
      <c r="E8000" s="13"/>
      <c r="I8000" s="1">
        <v>52091</v>
      </c>
      <c r="J8000" t="s">
        <v>358</v>
      </c>
      <c r="K8000" t="s">
        <v>609</v>
      </c>
    </row>
    <row r="8001" spans="2:11" ht="14">
      <c r="B8001" s="13"/>
      <c r="E8001" s="13"/>
      <c r="I8001" s="1">
        <v>52092</v>
      </c>
      <c r="J8001" t="s">
        <v>359</v>
      </c>
      <c r="K8001" t="s">
        <v>609</v>
      </c>
    </row>
    <row r="8002" spans="2:11" ht="14">
      <c r="B8002" s="13"/>
      <c r="E8002" s="13"/>
      <c r="I8002" s="1">
        <v>52093</v>
      </c>
      <c r="J8002" t="s">
        <v>360</v>
      </c>
      <c r="K8002" t="s">
        <v>609</v>
      </c>
    </row>
    <row r="8003" spans="2:11" ht="14">
      <c r="B8003" s="13"/>
      <c r="E8003" s="13"/>
      <c r="I8003" s="1">
        <v>52094</v>
      </c>
      <c r="J8003" t="s">
        <v>361</v>
      </c>
      <c r="K8003" t="s">
        <v>609</v>
      </c>
    </row>
    <row r="8004" spans="2:11" ht="14">
      <c r="B8004" s="13"/>
      <c r="E8004" s="13"/>
      <c r="I8004" s="1">
        <v>52095</v>
      </c>
      <c r="J8004" t="s">
        <v>362</v>
      </c>
      <c r="K8004" t="s">
        <v>609</v>
      </c>
    </row>
    <row r="8005" spans="2:11" ht="14">
      <c r="B8005" s="13"/>
      <c r="E8005" s="13"/>
      <c r="I8005" s="1">
        <v>52096</v>
      </c>
      <c r="J8005" t="s">
        <v>82</v>
      </c>
      <c r="K8005" t="s">
        <v>609</v>
      </c>
    </row>
    <row r="8006" spans="2:11" ht="14">
      <c r="B8006" s="13"/>
      <c r="E8006" s="13"/>
      <c r="I8006" s="1">
        <v>52097</v>
      </c>
      <c r="J8006" t="s">
        <v>363</v>
      </c>
      <c r="K8006" t="s">
        <v>609</v>
      </c>
    </row>
    <row r="8007" spans="2:11" ht="14">
      <c r="B8007" s="13"/>
      <c r="E8007" s="13"/>
      <c r="I8007" s="1">
        <v>52098</v>
      </c>
      <c r="J8007" t="s">
        <v>364</v>
      </c>
      <c r="K8007" t="s">
        <v>609</v>
      </c>
    </row>
    <row r="8008" spans="2:11" ht="14">
      <c r="B8008" s="13"/>
      <c r="E8008" s="13"/>
      <c r="I8008" s="1">
        <v>52099</v>
      </c>
      <c r="J8008" t="s">
        <v>365</v>
      </c>
      <c r="K8008" t="s">
        <v>609</v>
      </c>
    </row>
    <row r="8009" spans="2:11" ht="14">
      <c r="B8009" s="13"/>
      <c r="E8009" s="13"/>
      <c r="I8009" s="1">
        <v>52100</v>
      </c>
      <c r="J8009" t="s">
        <v>366</v>
      </c>
      <c r="K8009" t="s">
        <v>609</v>
      </c>
    </row>
    <row r="8010" spans="2:11" ht="14">
      <c r="B8010" s="13"/>
      <c r="E8010" s="13"/>
      <c r="I8010" s="1">
        <v>52101</v>
      </c>
      <c r="J8010" t="s">
        <v>367</v>
      </c>
      <c r="K8010" t="s">
        <v>609</v>
      </c>
    </row>
    <row r="8011" spans="2:11" ht="14">
      <c r="B8011" s="13"/>
      <c r="E8011" s="13"/>
      <c r="I8011" s="1">
        <v>52102</v>
      </c>
      <c r="J8011" t="s">
        <v>368</v>
      </c>
      <c r="K8011" t="s">
        <v>609</v>
      </c>
    </row>
    <row r="8012" spans="2:11" ht="14">
      <c r="B8012" s="13"/>
      <c r="E8012" s="13"/>
      <c r="I8012" s="1">
        <v>52103</v>
      </c>
      <c r="J8012" t="s">
        <v>83</v>
      </c>
      <c r="K8012" t="s">
        <v>609</v>
      </c>
    </row>
    <row r="8013" spans="2:11" ht="14">
      <c r="B8013" s="13"/>
      <c r="E8013" s="13"/>
      <c r="I8013" s="1">
        <v>52104</v>
      </c>
      <c r="J8013" t="s">
        <v>369</v>
      </c>
      <c r="K8013" t="s">
        <v>609</v>
      </c>
    </row>
    <row r="8014" spans="2:11" ht="14">
      <c r="B8014" s="13"/>
      <c r="E8014" s="13"/>
      <c r="I8014" s="1">
        <v>52105</v>
      </c>
      <c r="J8014" t="s">
        <v>370</v>
      </c>
      <c r="K8014" t="s">
        <v>609</v>
      </c>
    </row>
    <row r="8015" spans="2:11" ht="14">
      <c r="B8015" s="13"/>
      <c r="E8015" s="13"/>
      <c r="I8015" s="1">
        <v>52106</v>
      </c>
      <c r="J8015" t="s">
        <v>371</v>
      </c>
      <c r="K8015" t="s">
        <v>609</v>
      </c>
    </row>
    <row r="8016" spans="2:11" ht="14">
      <c r="B8016" s="13"/>
      <c r="E8016" s="13"/>
      <c r="I8016" s="1">
        <v>52107</v>
      </c>
      <c r="J8016" t="s">
        <v>372</v>
      </c>
      <c r="K8016" t="s">
        <v>609</v>
      </c>
    </row>
    <row r="8017" spans="2:11" ht="14">
      <c r="B8017" s="13"/>
      <c r="E8017" s="13"/>
      <c r="I8017" s="1">
        <v>52108</v>
      </c>
      <c r="J8017" t="s">
        <v>373</v>
      </c>
      <c r="K8017" t="s">
        <v>609</v>
      </c>
    </row>
    <row r="8018" spans="2:11" ht="14">
      <c r="B8018" s="13"/>
      <c r="E8018" s="13"/>
      <c r="I8018" s="1">
        <v>52109</v>
      </c>
      <c r="J8018" t="s">
        <v>374</v>
      </c>
      <c r="K8018" t="s">
        <v>609</v>
      </c>
    </row>
    <row r="8019" spans="2:11" ht="14">
      <c r="B8019" s="13"/>
      <c r="E8019" s="13"/>
      <c r="I8019" s="1">
        <v>52110</v>
      </c>
      <c r="J8019" t="s">
        <v>84</v>
      </c>
      <c r="K8019" t="s">
        <v>609</v>
      </c>
    </row>
    <row r="8020" spans="2:11" ht="14">
      <c r="B8020" s="13"/>
      <c r="E8020" s="13"/>
      <c r="I8020" s="1">
        <v>52111</v>
      </c>
      <c r="J8020" t="s">
        <v>375</v>
      </c>
      <c r="K8020" t="s">
        <v>609</v>
      </c>
    </row>
    <row r="8021" spans="2:11" ht="14">
      <c r="B8021" s="13"/>
      <c r="E8021" s="13"/>
      <c r="I8021" s="1">
        <v>52112</v>
      </c>
      <c r="J8021" t="s">
        <v>376</v>
      </c>
      <c r="K8021" t="s">
        <v>609</v>
      </c>
    </row>
    <row r="8022" spans="2:11" ht="14">
      <c r="B8022" s="13"/>
      <c r="E8022" s="13"/>
      <c r="I8022" s="1">
        <v>52113</v>
      </c>
      <c r="J8022" t="s">
        <v>377</v>
      </c>
      <c r="K8022" t="s">
        <v>609</v>
      </c>
    </row>
    <row r="8023" spans="2:11" ht="14">
      <c r="B8023" s="13"/>
      <c r="E8023" s="13"/>
      <c r="I8023" s="1">
        <v>52114</v>
      </c>
      <c r="J8023" t="s">
        <v>378</v>
      </c>
      <c r="K8023" t="s">
        <v>609</v>
      </c>
    </row>
    <row r="8024" spans="2:11" ht="14">
      <c r="B8024" s="13"/>
      <c r="E8024" s="13"/>
      <c r="I8024" s="1">
        <v>52115</v>
      </c>
      <c r="J8024" t="s">
        <v>379</v>
      </c>
      <c r="K8024" t="s">
        <v>609</v>
      </c>
    </row>
    <row r="8025" spans="2:11" ht="14">
      <c r="B8025" s="13"/>
      <c r="E8025" s="13"/>
      <c r="I8025" s="1">
        <v>52116</v>
      </c>
      <c r="J8025" t="s">
        <v>380</v>
      </c>
      <c r="K8025" t="s">
        <v>609</v>
      </c>
    </row>
    <row r="8026" spans="2:11" ht="14">
      <c r="B8026" s="13"/>
      <c r="E8026" s="13"/>
      <c r="I8026" s="1">
        <v>52117</v>
      </c>
      <c r="J8026" t="s">
        <v>85</v>
      </c>
      <c r="K8026" t="s">
        <v>609</v>
      </c>
    </row>
    <row r="8027" spans="2:11" ht="14">
      <c r="B8027" s="13"/>
      <c r="E8027" s="13"/>
      <c r="I8027" s="1">
        <v>52118</v>
      </c>
      <c r="J8027" t="s">
        <v>381</v>
      </c>
      <c r="K8027" t="s">
        <v>609</v>
      </c>
    </row>
    <row r="8028" spans="2:11" ht="14">
      <c r="B8028" s="13"/>
      <c r="E8028" s="13"/>
      <c r="I8028" s="1">
        <v>52119</v>
      </c>
      <c r="J8028" t="s">
        <v>382</v>
      </c>
      <c r="K8028" t="s">
        <v>609</v>
      </c>
    </row>
    <row r="8029" spans="2:11" ht="14">
      <c r="B8029" s="13"/>
      <c r="E8029" s="13"/>
      <c r="I8029" s="1">
        <v>52120</v>
      </c>
      <c r="J8029" t="s">
        <v>383</v>
      </c>
      <c r="K8029" t="s">
        <v>609</v>
      </c>
    </row>
    <row r="8030" spans="2:11" ht="14">
      <c r="B8030" s="13"/>
      <c r="E8030" s="13"/>
      <c r="I8030" s="1">
        <v>52121</v>
      </c>
      <c r="J8030" t="s">
        <v>384</v>
      </c>
      <c r="K8030" t="s">
        <v>609</v>
      </c>
    </row>
    <row r="8031" spans="2:11" ht="14">
      <c r="B8031" s="13"/>
      <c r="E8031" s="13"/>
      <c r="I8031" s="1">
        <v>52122</v>
      </c>
      <c r="J8031" t="s">
        <v>385</v>
      </c>
      <c r="K8031" t="s">
        <v>609</v>
      </c>
    </row>
    <row r="8032" spans="2:11" ht="14">
      <c r="B8032" s="13"/>
      <c r="E8032" s="13"/>
      <c r="I8032" s="1">
        <v>52123</v>
      </c>
      <c r="J8032" t="s">
        <v>386</v>
      </c>
      <c r="K8032" t="s">
        <v>609</v>
      </c>
    </row>
    <row r="8033" spans="2:11" ht="14">
      <c r="B8033" s="13"/>
      <c r="E8033" s="13"/>
      <c r="I8033" s="1">
        <v>52124</v>
      </c>
      <c r="J8033" t="s">
        <v>26</v>
      </c>
      <c r="K8033" t="s">
        <v>610</v>
      </c>
    </row>
    <row r="8034" spans="2:11" ht="14">
      <c r="B8034" s="13"/>
      <c r="E8034" s="13"/>
      <c r="I8034" s="1">
        <v>52125</v>
      </c>
      <c r="J8034" t="s">
        <v>109</v>
      </c>
      <c r="K8034" t="s">
        <v>610</v>
      </c>
    </row>
    <row r="8035" spans="2:11" ht="14">
      <c r="B8035" s="13"/>
      <c r="E8035" s="13"/>
      <c r="I8035" s="1">
        <v>52126</v>
      </c>
      <c r="J8035" t="s">
        <v>110</v>
      </c>
      <c r="K8035" t="s">
        <v>610</v>
      </c>
    </row>
    <row r="8036" spans="2:11" ht="14">
      <c r="B8036" s="13"/>
      <c r="E8036" s="13"/>
      <c r="I8036" s="1">
        <v>52127</v>
      </c>
      <c r="J8036" t="s">
        <v>111</v>
      </c>
      <c r="K8036" t="s">
        <v>610</v>
      </c>
    </row>
    <row r="8037" spans="2:11" ht="14">
      <c r="B8037" s="13"/>
      <c r="E8037" s="13"/>
      <c r="I8037" s="1">
        <v>52128</v>
      </c>
      <c r="J8037" t="s">
        <v>112</v>
      </c>
      <c r="K8037" t="s">
        <v>610</v>
      </c>
    </row>
    <row r="8038" spans="2:11" ht="14">
      <c r="B8038" s="13"/>
      <c r="E8038" s="13"/>
      <c r="I8038" s="1">
        <v>52129</v>
      </c>
      <c r="J8038" t="s">
        <v>113</v>
      </c>
      <c r="K8038" t="s">
        <v>610</v>
      </c>
    </row>
    <row r="8039" spans="2:11" ht="14">
      <c r="B8039" s="13"/>
      <c r="E8039" s="13"/>
      <c r="I8039" s="1">
        <v>52130</v>
      </c>
      <c r="J8039" t="s">
        <v>114</v>
      </c>
      <c r="K8039" t="s">
        <v>610</v>
      </c>
    </row>
    <row r="8040" spans="2:11" ht="14">
      <c r="B8040" s="13"/>
      <c r="E8040" s="13"/>
      <c r="I8040" s="1">
        <v>52131</v>
      </c>
      <c r="J8040" t="s">
        <v>92</v>
      </c>
      <c r="K8040" t="s">
        <v>610</v>
      </c>
    </row>
    <row r="8041" spans="2:11" ht="14">
      <c r="B8041" s="13"/>
      <c r="E8041" s="13"/>
      <c r="I8041" s="1">
        <v>52132</v>
      </c>
      <c r="J8041" t="s">
        <v>115</v>
      </c>
      <c r="K8041" t="s">
        <v>610</v>
      </c>
    </row>
    <row r="8042" spans="2:11" ht="14">
      <c r="B8042" s="13"/>
      <c r="E8042" s="13"/>
      <c r="I8042" s="1">
        <v>52133</v>
      </c>
      <c r="J8042" t="s">
        <v>28</v>
      </c>
      <c r="K8042" t="s">
        <v>610</v>
      </c>
    </row>
    <row r="8043" spans="2:11" ht="14">
      <c r="B8043" s="13"/>
      <c r="E8043" s="13"/>
      <c r="I8043" s="1">
        <v>52134</v>
      </c>
      <c r="J8043" t="s">
        <v>116</v>
      </c>
      <c r="K8043" t="s">
        <v>610</v>
      </c>
    </row>
    <row r="8044" spans="2:11" ht="14">
      <c r="B8044" s="13"/>
      <c r="E8044" s="13"/>
      <c r="I8044" s="1">
        <v>52135</v>
      </c>
      <c r="J8044" t="s">
        <v>117</v>
      </c>
      <c r="K8044" t="s">
        <v>610</v>
      </c>
    </row>
    <row r="8045" spans="2:11" ht="14">
      <c r="B8045" s="13"/>
      <c r="E8045" s="13"/>
      <c r="I8045" s="1">
        <v>52136</v>
      </c>
      <c r="J8045" t="s">
        <v>118</v>
      </c>
      <c r="K8045" t="s">
        <v>610</v>
      </c>
    </row>
    <row r="8046" spans="2:11" ht="14">
      <c r="B8046" s="13"/>
      <c r="E8046" s="13"/>
      <c r="I8046" s="1">
        <v>52137</v>
      </c>
      <c r="J8046" t="s">
        <v>119</v>
      </c>
      <c r="K8046" t="s">
        <v>610</v>
      </c>
    </row>
    <row r="8047" spans="2:11" ht="14">
      <c r="B8047" s="13"/>
      <c r="E8047" s="13"/>
      <c r="I8047" s="1">
        <v>52138</v>
      </c>
      <c r="J8047" t="s">
        <v>29</v>
      </c>
      <c r="K8047" t="s">
        <v>610</v>
      </c>
    </row>
    <row r="8048" spans="2:11" ht="14">
      <c r="B8048" s="13"/>
      <c r="E8048" s="13"/>
      <c r="I8048" s="1">
        <v>52139</v>
      </c>
      <c r="J8048" t="s">
        <v>120</v>
      </c>
      <c r="K8048" t="s">
        <v>610</v>
      </c>
    </row>
    <row r="8049" spans="2:11" ht="14">
      <c r="B8049" s="13"/>
      <c r="E8049" s="13"/>
      <c r="I8049" s="1">
        <v>52140</v>
      </c>
      <c r="J8049" t="s">
        <v>121</v>
      </c>
      <c r="K8049" t="s">
        <v>610</v>
      </c>
    </row>
    <row r="8050" spans="2:11" ht="14">
      <c r="B8050" s="13"/>
      <c r="E8050" s="13"/>
      <c r="I8050" s="1">
        <v>52141</v>
      </c>
      <c r="J8050" t="s">
        <v>122</v>
      </c>
      <c r="K8050" t="s">
        <v>610</v>
      </c>
    </row>
    <row r="8051" spans="2:11" ht="14">
      <c r="B8051" s="13"/>
      <c r="E8051" s="13"/>
      <c r="I8051" s="1">
        <v>52142</v>
      </c>
      <c r="J8051" t="s">
        <v>123</v>
      </c>
      <c r="K8051" t="s">
        <v>610</v>
      </c>
    </row>
    <row r="8052" spans="2:11" ht="14">
      <c r="B8052" s="13"/>
      <c r="E8052" s="13"/>
      <c r="I8052" s="1">
        <v>52143</v>
      </c>
      <c r="J8052" t="s">
        <v>124</v>
      </c>
      <c r="K8052" t="s">
        <v>610</v>
      </c>
    </row>
    <row r="8053" spans="2:11" ht="14">
      <c r="B8053" s="13"/>
      <c r="E8053" s="13"/>
      <c r="I8053" s="1">
        <v>52144</v>
      </c>
      <c r="J8053" t="s">
        <v>125</v>
      </c>
      <c r="K8053" t="s">
        <v>610</v>
      </c>
    </row>
    <row r="8054" spans="2:11" ht="14">
      <c r="B8054" s="13"/>
      <c r="E8054" s="13"/>
      <c r="I8054" s="1">
        <v>52145</v>
      </c>
      <c r="J8054" t="s">
        <v>30</v>
      </c>
      <c r="K8054" t="s">
        <v>610</v>
      </c>
    </row>
    <row r="8055" spans="2:11" ht="14">
      <c r="B8055" s="13"/>
      <c r="E8055" s="13"/>
      <c r="I8055" s="1">
        <v>52146</v>
      </c>
      <c r="J8055" t="s">
        <v>126</v>
      </c>
      <c r="K8055" t="s">
        <v>610</v>
      </c>
    </row>
    <row r="8056" spans="2:11" ht="14">
      <c r="B8056" s="13"/>
      <c r="E8056" s="13"/>
      <c r="I8056" s="1">
        <v>52147</v>
      </c>
      <c r="J8056" t="s">
        <v>127</v>
      </c>
      <c r="K8056" t="s">
        <v>610</v>
      </c>
    </row>
    <row r="8057" spans="2:11" ht="14">
      <c r="B8057" s="13"/>
      <c r="E8057" s="13"/>
      <c r="I8057" s="1">
        <v>52148</v>
      </c>
      <c r="J8057" t="s">
        <v>128</v>
      </c>
      <c r="K8057" t="s">
        <v>610</v>
      </c>
    </row>
    <row r="8058" spans="2:11" ht="14">
      <c r="B8058" s="13"/>
      <c r="E8058" s="13"/>
      <c r="I8058" s="1">
        <v>52149</v>
      </c>
      <c r="J8058" t="s">
        <v>129</v>
      </c>
      <c r="K8058" t="s">
        <v>610</v>
      </c>
    </row>
    <row r="8059" spans="2:11" ht="14">
      <c r="B8059" s="13"/>
      <c r="E8059" s="13"/>
      <c r="I8059" s="1">
        <v>52150</v>
      </c>
      <c r="J8059" t="s">
        <v>130</v>
      </c>
      <c r="K8059" t="s">
        <v>610</v>
      </c>
    </row>
    <row r="8060" spans="2:11" ht="14">
      <c r="B8060" s="13"/>
      <c r="E8060" s="13"/>
      <c r="I8060" s="1">
        <v>52151</v>
      </c>
      <c r="J8060" t="s">
        <v>131</v>
      </c>
      <c r="K8060" t="s">
        <v>610</v>
      </c>
    </row>
    <row r="8061" spans="2:11" ht="14">
      <c r="B8061" s="13"/>
      <c r="E8061" s="13"/>
      <c r="I8061" s="1">
        <v>52152</v>
      </c>
      <c r="J8061" t="s">
        <v>93</v>
      </c>
      <c r="K8061" t="s">
        <v>610</v>
      </c>
    </row>
    <row r="8062" spans="2:11" ht="14">
      <c r="B8062" s="13"/>
      <c r="E8062" s="13"/>
      <c r="I8062" s="1">
        <v>52153</v>
      </c>
      <c r="J8062" t="s">
        <v>132</v>
      </c>
      <c r="K8062" t="s">
        <v>610</v>
      </c>
    </row>
    <row r="8063" spans="2:11" ht="14">
      <c r="B8063" s="13"/>
      <c r="E8063" s="13"/>
      <c r="I8063" s="1">
        <v>52154</v>
      </c>
      <c r="J8063" t="s">
        <v>393</v>
      </c>
      <c r="K8063" t="s">
        <v>610</v>
      </c>
    </row>
    <row r="8064" spans="2:11" ht="14">
      <c r="B8064" s="13"/>
      <c r="E8064" s="13"/>
      <c r="I8064" s="1">
        <v>52155</v>
      </c>
      <c r="J8064" t="s">
        <v>394</v>
      </c>
      <c r="K8064" t="s">
        <v>610</v>
      </c>
    </row>
    <row r="8065" spans="2:11" ht="14">
      <c r="B8065" s="13"/>
      <c r="E8065" s="13"/>
      <c r="I8065" s="1">
        <v>52156</v>
      </c>
      <c r="J8065" t="s">
        <v>395</v>
      </c>
      <c r="K8065" t="s">
        <v>610</v>
      </c>
    </row>
    <row r="8066" spans="2:11" ht="14">
      <c r="B8066" s="13"/>
      <c r="E8066" s="13"/>
      <c r="I8066" s="1">
        <v>52157</v>
      </c>
      <c r="J8066" t="s">
        <v>396</v>
      </c>
      <c r="K8066" t="s">
        <v>610</v>
      </c>
    </row>
    <row r="8067" spans="2:11" ht="14">
      <c r="B8067" s="13"/>
      <c r="E8067" s="13"/>
      <c r="I8067" s="1">
        <v>52158</v>
      </c>
      <c r="J8067" t="s">
        <v>397</v>
      </c>
      <c r="K8067" t="s">
        <v>610</v>
      </c>
    </row>
    <row r="8068" spans="2:11" ht="14">
      <c r="B8068" s="13"/>
      <c r="E8068" s="13"/>
      <c r="I8068" s="1">
        <v>52159</v>
      </c>
      <c r="J8068" t="s">
        <v>398</v>
      </c>
      <c r="K8068" t="s">
        <v>610</v>
      </c>
    </row>
    <row r="8069" spans="2:11" ht="14">
      <c r="B8069" s="13"/>
      <c r="E8069" s="13"/>
      <c r="I8069" s="1">
        <v>52160</v>
      </c>
      <c r="J8069" t="s">
        <v>399</v>
      </c>
      <c r="K8069" t="s">
        <v>610</v>
      </c>
    </row>
    <row r="8070" spans="2:11" ht="14">
      <c r="B8070" s="13"/>
      <c r="E8070" s="13"/>
      <c r="I8070" s="1">
        <v>52161</v>
      </c>
      <c r="J8070" t="s">
        <v>400</v>
      </c>
      <c r="K8070" t="s">
        <v>610</v>
      </c>
    </row>
    <row r="8071" spans="2:11" ht="14">
      <c r="B8071" s="13"/>
      <c r="E8071" s="13"/>
      <c r="I8071" s="1">
        <v>52162</v>
      </c>
      <c r="J8071" t="s">
        <v>401</v>
      </c>
      <c r="K8071" t="s">
        <v>610</v>
      </c>
    </row>
    <row r="8072" spans="2:11" ht="14">
      <c r="B8072" s="13"/>
      <c r="E8072" s="13"/>
      <c r="I8072" s="1">
        <v>52163</v>
      </c>
      <c r="J8072" t="s">
        <v>402</v>
      </c>
      <c r="K8072" t="s">
        <v>610</v>
      </c>
    </row>
    <row r="8073" spans="2:11" ht="14">
      <c r="B8073" s="13"/>
      <c r="E8073" s="13"/>
      <c r="I8073" s="1">
        <v>52164</v>
      </c>
      <c r="J8073" t="s">
        <v>403</v>
      </c>
      <c r="K8073" t="s">
        <v>610</v>
      </c>
    </row>
    <row r="8074" spans="2:11" ht="14">
      <c r="B8074" s="13"/>
      <c r="E8074" s="13"/>
      <c r="I8074" s="1">
        <v>52165</v>
      </c>
      <c r="J8074" t="s">
        <v>404</v>
      </c>
      <c r="K8074" t="s">
        <v>610</v>
      </c>
    </row>
    <row r="8075" spans="2:11" ht="14">
      <c r="B8075" s="13"/>
      <c r="E8075" s="13"/>
      <c r="I8075" s="1">
        <v>52166</v>
      </c>
      <c r="J8075" t="s">
        <v>405</v>
      </c>
      <c r="K8075" t="s">
        <v>610</v>
      </c>
    </row>
    <row r="8076" spans="2:11" ht="14">
      <c r="B8076" s="13"/>
      <c r="E8076" s="13"/>
      <c r="I8076" s="1">
        <v>52167</v>
      </c>
      <c r="J8076" t="s">
        <v>406</v>
      </c>
      <c r="K8076" t="s">
        <v>610</v>
      </c>
    </row>
    <row r="8077" spans="2:11" ht="14">
      <c r="B8077" s="13"/>
      <c r="E8077" s="13"/>
      <c r="I8077" s="1">
        <v>52168</v>
      </c>
      <c r="J8077" t="s">
        <v>407</v>
      </c>
      <c r="K8077" t="s">
        <v>610</v>
      </c>
    </row>
    <row r="8078" spans="2:11" ht="14">
      <c r="B8078" s="13"/>
      <c r="E8078" s="13"/>
      <c r="I8078" s="1">
        <v>52169</v>
      </c>
      <c r="J8078" t="s">
        <v>408</v>
      </c>
      <c r="K8078" t="s">
        <v>610</v>
      </c>
    </row>
    <row r="8079" spans="2:11" ht="14">
      <c r="B8079" s="13"/>
      <c r="E8079" s="13"/>
      <c r="I8079" s="1">
        <v>52170</v>
      </c>
      <c r="J8079" t="s">
        <v>409</v>
      </c>
      <c r="K8079" t="s">
        <v>610</v>
      </c>
    </row>
    <row r="8080" spans="2:11" ht="14">
      <c r="B8080" s="13"/>
      <c r="E8080" s="13"/>
      <c r="I8080" s="1">
        <v>52171</v>
      </c>
      <c r="J8080" t="s">
        <v>410</v>
      </c>
      <c r="K8080" t="s">
        <v>610</v>
      </c>
    </row>
    <row r="8081" spans="2:11" ht="14">
      <c r="B8081" s="13"/>
      <c r="E8081" s="13"/>
      <c r="I8081" s="1">
        <v>52172</v>
      </c>
      <c r="J8081" t="s">
        <v>411</v>
      </c>
      <c r="K8081" t="s">
        <v>610</v>
      </c>
    </row>
    <row r="8082" spans="2:11" ht="14">
      <c r="B8082" s="13"/>
      <c r="E8082" s="13"/>
      <c r="I8082" s="1">
        <v>52173</v>
      </c>
      <c r="J8082" t="s">
        <v>412</v>
      </c>
      <c r="K8082" t="s">
        <v>610</v>
      </c>
    </row>
    <row r="8083" spans="2:11" ht="14">
      <c r="B8083" s="13"/>
      <c r="E8083" s="13"/>
      <c r="I8083" s="1">
        <v>52174</v>
      </c>
      <c r="J8083" t="s">
        <v>413</v>
      </c>
      <c r="K8083" t="s">
        <v>610</v>
      </c>
    </row>
    <row r="8084" spans="2:11" ht="14">
      <c r="B8084" s="13"/>
      <c r="E8084" s="13"/>
      <c r="I8084" s="1">
        <v>52175</v>
      </c>
      <c r="J8084" t="s">
        <v>414</v>
      </c>
      <c r="K8084" t="s">
        <v>610</v>
      </c>
    </row>
    <row r="8085" spans="2:11" ht="14">
      <c r="B8085" s="13"/>
      <c r="E8085" s="13"/>
      <c r="I8085" s="1">
        <v>52176</v>
      </c>
      <c r="J8085" t="s">
        <v>415</v>
      </c>
      <c r="K8085" t="s">
        <v>610</v>
      </c>
    </row>
    <row r="8086" spans="2:11" ht="14">
      <c r="B8086" s="13"/>
      <c r="E8086" s="13"/>
      <c r="I8086" s="1">
        <v>52177</v>
      </c>
      <c r="J8086" t="s">
        <v>416</v>
      </c>
      <c r="K8086" t="s">
        <v>610</v>
      </c>
    </row>
    <row r="8087" spans="2:11" ht="14">
      <c r="B8087" s="13"/>
      <c r="E8087" s="13"/>
      <c r="I8087" s="1">
        <v>52178</v>
      </c>
      <c r="J8087" t="s">
        <v>417</v>
      </c>
      <c r="K8087" t="s">
        <v>610</v>
      </c>
    </row>
    <row r="8088" spans="2:11" ht="14">
      <c r="B8088" s="13"/>
      <c r="E8088" s="13"/>
      <c r="I8088" s="1">
        <v>52179</v>
      </c>
      <c r="J8088" t="s">
        <v>418</v>
      </c>
      <c r="K8088" t="s">
        <v>610</v>
      </c>
    </row>
    <row r="8089" spans="2:11" ht="14">
      <c r="B8089" s="13"/>
      <c r="E8089" s="13"/>
      <c r="I8089" s="1">
        <v>52180</v>
      </c>
      <c r="J8089" t="s">
        <v>419</v>
      </c>
      <c r="K8089" t="s">
        <v>610</v>
      </c>
    </row>
    <row r="8090" spans="2:11" ht="14">
      <c r="B8090" s="13"/>
      <c r="E8090" s="13"/>
      <c r="I8090" s="1">
        <v>52181</v>
      </c>
      <c r="J8090" t="s">
        <v>420</v>
      </c>
      <c r="K8090" t="s">
        <v>610</v>
      </c>
    </row>
    <row r="8091" spans="2:11" ht="14">
      <c r="B8091" s="13"/>
      <c r="E8091" s="13"/>
      <c r="I8091" s="1">
        <v>52182</v>
      </c>
      <c r="J8091" t="s">
        <v>421</v>
      </c>
      <c r="K8091" t="s">
        <v>610</v>
      </c>
    </row>
    <row r="8092" spans="2:11" ht="14">
      <c r="B8092" s="13"/>
      <c r="E8092" s="13"/>
      <c r="I8092" s="1">
        <v>52183</v>
      </c>
      <c r="J8092" t="s">
        <v>422</v>
      </c>
      <c r="K8092" t="s">
        <v>610</v>
      </c>
    </row>
    <row r="8093" spans="2:11" ht="14">
      <c r="B8093" s="13"/>
      <c r="E8093" s="13"/>
      <c r="I8093" s="1">
        <v>52184</v>
      </c>
      <c r="J8093" t="s">
        <v>133</v>
      </c>
      <c r="K8093" t="s">
        <v>610</v>
      </c>
    </row>
    <row r="8094" spans="2:11" ht="14">
      <c r="B8094" s="13"/>
      <c r="E8094" s="13"/>
      <c r="I8094" s="1">
        <v>52185</v>
      </c>
      <c r="J8094" t="s">
        <v>134</v>
      </c>
      <c r="K8094" t="s">
        <v>610</v>
      </c>
    </row>
    <row r="8095" spans="2:11" ht="14">
      <c r="B8095" s="13"/>
      <c r="E8095" s="13"/>
      <c r="I8095" s="1">
        <v>52186</v>
      </c>
      <c r="J8095" t="s">
        <v>135</v>
      </c>
      <c r="K8095" t="s">
        <v>610</v>
      </c>
    </row>
    <row r="8096" spans="2:11" ht="14">
      <c r="B8096" s="13"/>
      <c r="E8096" s="13"/>
      <c r="I8096" s="1">
        <v>52187</v>
      </c>
      <c r="J8096" t="s">
        <v>94</v>
      </c>
      <c r="K8096" t="s">
        <v>610</v>
      </c>
    </row>
    <row r="8097" spans="2:11" ht="14">
      <c r="B8097" s="13"/>
      <c r="E8097" s="13"/>
      <c r="I8097" s="1">
        <v>52188</v>
      </c>
      <c r="J8097" t="s">
        <v>136</v>
      </c>
      <c r="K8097" t="s">
        <v>610</v>
      </c>
    </row>
    <row r="8098" spans="2:11" ht="14">
      <c r="B8098" s="13"/>
      <c r="E8098" s="13"/>
      <c r="I8098" s="1">
        <v>52189</v>
      </c>
      <c r="J8098" t="s">
        <v>137</v>
      </c>
      <c r="K8098" t="s">
        <v>610</v>
      </c>
    </row>
    <row r="8099" spans="2:11" ht="14">
      <c r="B8099" s="13"/>
      <c r="E8099" s="13"/>
      <c r="I8099" s="1">
        <v>52190</v>
      </c>
      <c r="J8099" t="s">
        <v>138</v>
      </c>
      <c r="K8099" t="s">
        <v>610</v>
      </c>
    </row>
    <row r="8100" spans="2:11" ht="14">
      <c r="B8100" s="13"/>
      <c r="E8100" s="13"/>
      <c r="I8100" s="1">
        <v>52191</v>
      </c>
      <c r="J8100" t="s">
        <v>139</v>
      </c>
      <c r="K8100" t="s">
        <v>610</v>
      </c>
    </row>
    <row r="8101" spans="2:11" ht="14">
      <c r="B8101" s="13"/>
      <c r="E8101" s="13"/>
      <c r="I8101" s="1">
        <v>52192</v>
      </c>
      <c r="J8101" t="s">
        <v>140</v>
      </c>
      <c r="K8101" t="s">
        <v>610</v>
      </c>
    </row>
    <row r="8102" spans="2:11" ht="14">
      <c r="B8102" s="13"/>
      <c r="E8102" s="13"/>
      <c r="I8102" s="1">
        <v>52193</v>
      </c>
      <c r="J8102" t="s">
        <v>141</v>
      </c>
      <c r="K8102" t="s">
        <v>610</v>
      </c>
    </row>
    <row r="8103" spans="2:11" ht="14">
      <c r="B8103" s="13"/>
      <c r="E8103" s="13"/>
      <c r="I8103" s="1">
        <v>52194</v>
      </c>
      <c r="J8103" t="s">
        <v>95</v>
      </c>
      <c r="K8103" t="s">
        <v>610</v>
      </c>
    </row>
    <row r="8104" spans="2:11" ht="14">
      <c r="B8104" s="13"/>
      <c r="E8104" s="13"/>
      <c r="I8104" s="1">
        <v>52195</v>
      </c>
      <c r="J8104" t="s">
        <v>142</v>
      </c>
      <c r="K8104" t="s">
        <v>610</v>
      </c>
    </row>
    <row r="8105" spans="2:11" ht="14">
      <c r="B8105" s="13"/>
      <c r="E8105" s="13"/>
      <c r="I8105" s="1">
        <v>52196</v>
      </c>
      <c r="J8105" t="s">
        <v>143</v>
      </c>
      <c r="K8105" t="s">
        <v>610</v>
      </c>
    </row>
    <row r="8106" spans="2:11" ht="14">
      <c r="B8106" s="13"/>
      <c r="E8106" s="13"/>
      <c r="I8106" s="1">
        <v>52197</v>
      </c>
      <c r="J8106" t="s">
        <v>144</v>
      </c>
      <c r="K8106" t="s">
        <v>610</v>
      </c>
    </row>
    <row r="8107" spans="2:11" ht="14">
      <c r="B8107" s="13"/>
      <c r="E8107" s="13"/>
      <c r="I8107" s="1">
        <v>52198</v>
      </c>
      <c r="J8107" t="s">
        <v>145</v>
      </c>
      <c r="K8107" t="s">
        <v>610</v>
      </c>
    </row>
    <row r="8108" spans="2:11" ht="14">
      <c r="B8108" s="13"/>
      <c r="E8108" s="13"/>
      <c r="I8108" s="1">
        <v>52199</v>
      </c>
      <c r="J8108" t="s">
        <v>146</v>
      </c>
      <c r="K8108" t="s">
        <v>610</v>
      </c>
    </row>
    <row r="8109" spans="2:11" ht="14">
      <c r="B8109" s="13"/>
      <c r="E8109" s="13"/>
      <c r="I8109" s="1">
        <v>52200</v>
      </c>
      <c r="J8109" t="s">
        <v>147</v>
      </c>
      <c r="K8109" t="s">
        <v>610</v>
      </c>
    </row>
    <row r="8110" spans="2:11" ht="14">
      <c r="B8110" s="13"/>
      <c r="E8110" s="13"/>
      <c r="I8110" s="1">
        <v>52201</v>
      </c>
      <c r="J8110" t="s">
        <v>96</v>
      </c>
      <c r="K8110" t="s">
        <v>610</v>
      </c>
    </row>
    <row r="8111" spans="2:11" ht="14">
      <c r="B8111" s="13"/>
      <c r="E8111" s="13"/>
      <c r="I8111" s="1">
        <v>52202</v>
      </c>
      <c r="J8111" t="s">
        <v>148</v>
      </c>
      <c r="K8111" t="s">
        <v>610</v>
      </c>
    </row>
    <row r="8112" spans="2:11" ht="14">
      <c r="B8112" s="13"/>
      <c r="E8112" s="13"/>
      <c r="I8112" s="1">
        <v>52203</v>
      </c>
      <c r="J8112" t="s">
        <v>149</v>
      </c>
      <c r="K8112" t="s">
        <v>610</v>
      </c>
    </row>
    <row r="8113" spans="2:11" ht="14">
      <c r="B8113" s="13"/>
      <c r="E8113" s="13"/>
      <c r="I8113" s="1">
        <v>52204</v>
      </c>
      <c r="J8113" t="s">
        <v>150</v>
      </c>
      <c r="K8113" t="s">
        <v>610</v>
      </c>
    </row>
    <row r="8114" spans="2:11" ht="14">
      <c r="B8114" s="13"/>
      <c r="E8114" s="13"/>
      <c r="I8114" s="1">
        <v>52205</v>
      </c>
      <c r="J8114" t="s">
        <v>151</v>
      </c>
      <c r="K8114" t="s">
        <v>610</v>
      </c>
    </row>
    <row r="8115" spans="2:11" ht="14">
      <c r="B8115" s="13"/>
      <c r="E8115" s="13"/>
      <c r="I8115" s="1">
        <v>52206</v>
      </c>
      <c r="J8115" t="s">
        <v>152</v>
      </c>
      <c r="K8115" t="s">
        <v>610</v>
      </c>
    </row>
    <row r="8116" spans="2:11" ht="14">
      <c r="B8116" s="13"/>
      <c r="E8116" s="13"/>
      <c r="I8116" s="1">
        <v>52207</v>
      </c>
      <c r="J8116" t="s">
        <v>153</v>
      </c>
      <c r="K8116" t="s">
        <v>610</v>
      </c>
    </row>
    <row r="8117" spans="2:11" ht="14">
      <c r="B8117" s="13"/>
      <c r="E8117" s="13"/>
      <c r="I8117" s="1">
        <v>52208</v>
      </c>
      <c r="J8117" t="s">
        <v>97</v>
      </c>
      <c r="K8117" t="s">
        <v>610</v>
      </c>
    </row>
    <row r="8118" spans="2:11" ht="14">
      <c r="B8118" s="13"/>
      <c r="E8118" s="13"/>
      <c r="I8118" s="1">
        <v>52209</v>
      </c>
      <c r="J8118" t="s">
        <v>154</v>
      </c>
      <c r="K8118" t="s">
        <v>610</v>
      </c>
    </row>
    <row r="8119" spans="2:11" ht="14">
      <c r="B8119" s="13"/>
      <c r="E8119" s="13"/>
      <c r="I8119" s="1">
        <v>52210</v>
      </c>
      <c r="J8119" t="s">
        <v>155</v>
      </c>
      <c r="K8119" t="s">
        <v>610</v>
      </c>
    </row>
    <row r="8120" spans="2:11" ht="14">
      <c r="B8120" s="13"/>
      <c r="E8120" s="13"/>
      <c r="I8120" s="1">
        <v>52211</v>
      </c>
      <c r="J8120" t="s">
        <v>156</v>
      </c>
      <c r="K8120" t="s">
        <v>610</v>
      </c>
    </row>
    <row r="8121" spans="2:11" ht="14">
      <c r="B8121" s="13"/>
      <c r="E8121" s="13"/>
      <c r="I8121" s="1">
        <v>52212</v>
      </c>
      <c r="J8121" t="s">
        <v>157</v>
      </c>
      <c r="K8121" t="s">
        <v>610</v>
      </c>
    </row>
    <row r="8122" spans="2:11" ht="14">
      <c r="B8122" s="13"/>
      <c r="E8122" s="13"/>
      <c r="I8122" s="1">
        <v>52213</v>
      </c>
      <c r="J8122" t="s">
        <v>158</v>
      </c>
      <c r="K8122" t="s">
        <v>610</v>
      </c>
    </row>
    <row r="8123" spans="2:11" ht="14">
      <c r="B8123" s="13"/>
      <c r="E8123" s="13"/>
      <c r="I8123" s="1">
        <v>52214</v>
      </c>
      <c r="J8123" t="s">
        <v>159</v>
      </c>
      <c r="K8123" t="s">
        <v>610</v>
      </c>
    </row>
    <row r="8124" spans="2:11" ht="14">
      <c r="B8124" s="13"/>
      <c r="E8124" s="13"/>
      <c r="I8124" s="1">
        <v>52215</v>
      </c>
      <c r="J8124" t="s">
        <v>98</v>
      </c>
      <c r="K8124" t="s">
        <v>610</v>
      </c>
    </row>
    <row r="8125" spans="2:11" ht="14">
      <c r="B8125" s="13"/>
      <c r="E8125" s="13"/>
      <c r="I8125" s="1">
        <v>52216</v>
      </c>
      <c r="J8125" t="s">
        <v>160</v>
      </c>
      <c r="K8125" t="s">
        <v>610</v>
      </c>
    </row>
    <row r="8126" spans="2:11" ht="14">
      <c r="B8126" s="13"/>
      <c r="E8126" s="13"/>
      <c r="I8126" s="1">
        <v>52217</v>
      </c>
      <c r="J8126" t="s">
        <v>161</v>
      </c>
      <c r="K8126" t="s">
        <v>610</v>
      </c>
    </row>
    <row r="8127" spans="2:11" ht="14">
      <c r="B8127" s="13"/>
      <c r="E8127" s="13"/>
      <c r="I8127" s="1">
        <v>52218</v>
      </c>
      <c r="J8127" t="s">
        <v>162</v>
      </c>
      <c r="K8127" t="s">
        <v>610</v>
      </c>
    </row>
    <row r="8128" spans="2:11" ht="14">
      <c r="B8128" s="13"/>
      <c r="E8128" s="13"/>
      <c r="I8128" s="1">
        <v>52219</v>
      </c>
      <c r="J8128" t="s">
        <v>163</v>
      </c>
      <c r="K8128" t="s">
        <v>610</v>
      </c>
    </row>
    <row r="8129" spans="2:11" ht="14">
      <c r="B8129" s="13"/>
      <c r="E8129" s="13"/>
      <c r="I8129" s="1">
        <v>52220</v>
      </c>
      <c r="J8129" t="s">
        <v>164</v>
      </c>
      <c r="K8129" t="s">
        <v>610</v>
      </c>
    </row>
    <row r="8130" spans="2:11" ht="14">
      <c r="B8130" s="13"/>
      <c r="E8130" s="13"/>
      <c r="I8130" s="1">
        <v>52221</v>
      </c>
      <c r="J8130" t="s">
        <v>165</v>
      </c>
      <c r="K8130" t="s">
        <v>610</v>
      </c>
    </row>
    <row r="8131" spans="2:11" ht="14">
      <c r="B8131" s="13"/>
      <c r="E8131" s="13"/>
      <c r="I8131" s="1">
        <v>52222</v>
      </c>
      <c r="J8131" t="s">
        <v>99</v>
      </c>
      <c r="K8131" t="s">
        <v>610</v>
      </c>
    </row>
    <row r="8132" spans="2:11" ht="14">
      <c r="B8132" s="13"/>
      <c r="E8132" s="13"/>
      <c r="I8132" s="1">
        <v>52223</v>
      </c>
      <c r="J8132" t="s">
        <v>166</v>
      </c>
      <c r="K8132" t="s">
        <v>610</v>
      </c>
    </row>
    <row r="8133" spans="2:11" ht="14">
      <c r="B8133" s="13"/>
      <c r="E8133" s="13"/>
      <c r="I8133" s="1">
        <v>52224</v>
      </c>
      <c r="J8133" t="s">
        <v>167</v>
      </c>
      <c r="K8133" t="s">
        <v>610</v>
      </c>
    </row>
    <row r="8134" spans="2:11" ht="14">
      <c r="B8134" s="13"/>
      <c r="E8134" s="13"/>
      <c r="I8134" s="1">
        <v>52225</v>
      </c>
      <c r="J8134" t="s">
        <v>168</v>
      </c>
      <c r="K8134" t="s">
        <v>610</v>
      </c>
    </row>
    <row r="8135" spans="2:11" ht="14">
      <c r="B8135" s="13"/>
      <c r="E8135" s="13"/>
      <c r="I8135" s="1">
        <v>52226</v>
      </c>
      <c r="J8135" t="s">
        <v>169</v>
      </c>
      <c r="K8135" t="s">
        <v>610</v>
      </c>
    </row>
    <row r="8136" spans="2:11" ht="14">
      <c r="B8136" s="13"/>
      <c r="E8136" s="13"/>
      <c r="I8136" s="1">
        <v>52227</v>
      </c>
      <c r="J8136" t="s">
        <v>170</v>
      </c>
      <c r="K8136" t="s">
        <v>610</v>
      </c>
    </row>
    <row r="8137" spans="2:11" ht="14">
      <c r="B8137" s="13"/>
      <c r="E8137" s="13"/>
      <c r="I8137" s="1">
        <v>52228</v>
      </c>
      <c r="J8137" t="s">
        <v>171</v>
      </c>
      <c r="K8137" t="s">
        <v>610</v>
      </c>
    </row>
    <row r="8138" spans="2:11" ht="14">
      <c r="B8138" s="13"/>
      <c r="E8138" s="13"/>
      <c r="I8138" s="1">
        <v>52229</v>
      </c>
      <c r="J8138" t="s">
        <v>100</v>
      </c>
      <c r="K8138" t="s">
        <v>610</v>
      </c>
    </row>
    <row r="8139" spans="2:11" ht="14">
      <c r="B8139" s="13"/>
      <c r="E8139" s="13"/>
      <c r="I8139" s="1">
        <v>52230</v>
      </c>
      <c r="J8139" t="s">
        <v>172</v>
      </c>
      <c r="K8139" t="s">
        <v>610</v>
      </c>
    </row>
    <row r="8140" spans="2:11" ht="14">
      <c r="B8140" s="13"/>
      <c r="E8140" s="13"/>
      <c r="I8140" s="1">
        <v>52231</v>
      </c>
      <c r="J8140" t="s">
        <v>173</v>
      </c>
      <c r="K8140" t="s">
        <v>610</v>
      </c>
    </row>
    <row r="8141" spans="2:11" ht="14">
      <c r="B8141" s="13"/>
      <c r="E8141" s="13"/>
      <c r="I8141" s="1">
        <v>52232</v>
      </c>
      <c r="J8141" t="s">
        <v>174</v>
      </c>
      <c r="K8141" t="s">
        <v>610</v>
      </c>
    </row>
    <row r="8142" spans="2:11" ht="14">
      <c r="B8142" s="13"/>
      <c r="E8142" s="13"/>
      <c r="I8142" s="1">
        <v>52233</v>
      </c>
      <c r="J8142" t="s">
        <v>175</v>
      </c>
      <c r="K8142" t="s">
        <v>610</v>
      </c>
    </row>
    <row r="8143" spans="2:11" ht="14">
      <c r="B8143" s="13"/>
      <c r="E8143" s="13"/>
      <c r="I8143" s="1">
        <v>52234</v>
      </c>
      <c r="J8143" t="s">
        <v>176</v>
      </c>
      <c r="K8143" t="s">
        <v>610</v>
      </c>
    </row>
    <row r="8144" spans="2:11" ht="14">
      <c r="B8144" s="13"/>
      <c r="E8144" s="13"/>
      <c r="I8144" s="1">
        <v>52235</v>
      </c>
      <c r="J8144" t="s">
        <v>177</v>
      </c>
      <c r="K8144" t="s">
        <v>610</v>
      </c>
    </row>
    <row r="8145" spans="2:11" ht="14">
      <c r="B8145" s="13"/>
      <c r="E8145" s="13"/>
      <c r="I8145" s="1">
        <v>52236</v>
      </c>
      <c r="J8145" t="s">
        <v>101</v>
      </c>
      <c r="K8145" t="s">
        <v>610</v>
      </c>
    </row>
    <row r="8146" spans="2:11" ht="14">
      <c r="B8146" s="13"/>
      <c r="E8146" s="13"/>
      <c r="I8146" s="1">
        <v>52237</v>
      </c>
      <c r="J8146" t="s">
        <v>178</v>
      </c>
      <c r="K8146" t="s">
        <v>610</v>
      </c>
    </row>
    <row r="8147" spans="2:11" ht="14">
      <c r="B8147" s="13"/>
      <c r="E8147" s="13"/>
      <c r="I8147" s="1">
        <v>52238</v>
      </c>
      <c r="J8147" t="s">
        <v>179</v>
      </c>
      <c r="K8147" t="s">
        <v>610</v>
      </c>
    </row>
    <row r="8148" spans="2:11" ht="14">
      <c r="B8148" s="13"/>
      <c r="E8148" s="13"/>
      <c r="I8148" s="1">
        <v>52239</v>
      </c>
      <c r="J8148" t="s">
        <v>180</v>
      </c>
      <c r="K8148" t="s">
        <v>610</v>
      </c>
    </row>
    <row r="8149" spans="2:11" ht="14">
      <c r="B8149" s="13"/>
      <c r="E8149" s="13"/>
      <c r="I8149" s="1">
        <v>52240</v>
      </c>
      <c r="J8149" t="s">
        <v>181</v>
      </c>
      <c r="K8149" t="s">
        <v>610</v>
      </c>
    </row>
    <row r="8150" spans="2:11" ht="14">
      <c r="B8150" s="13"/>
      <c r="E8150" s="13"/>
      <c r="I8150" s="1">
        <v>52241</v>
      </c>
      <c r="J8150" t="s">
        <v>182</v>
      </c>
      <c r="K8150" t="s">
        <v>610</v>
      </c>
    </row>
    <row r="8151" spans="2:11" ht="14">
      <c r="B8151" s="13"/>
      <c r="E8151" s="13"/>
      <c r="I8151" s="1">
        <v>52242</v>
      </c>
      <c r="J8151" t="s">
        <v>183</v>
      </c>
      <c r="K8151" t="s">
        <v>610</v>
      </c>
    </row>
    <row r="8152" spans="2:11" ht="14">
      <c r="B8152" s="13"/>
      <c r="E8152" s="13"/>
      <c r="I8152" s="1">
        <v>52243</v>
      </c>
      <c r="J8152" t="s">
        <v>102</v>
      </c>
      <c r="K8152" t="s">
        <v>610</v>
      </c>
    </row>
    <row r="8153" spans="2:11" ht="14">
      <c r="B8153" s="13"/>
      <c r="E8153" s="13"/>
      <c r="I8153" s="1">
        <v>52244</v>
      </c>
      <c r="J8153" t="s">
        <v>184</v>
      </c>
      <c r="K8153" t="s">
        <v>610</v>
      </c>
    </row>
    <row r="8154" spans="2:11" ht="14">
      <c r="B8154" s="13"/>
      <c r="E8154" s="13"/>
      <c r="I8154" s="1">
        <v>52245</v>
      </c>
      <c r="J8154" t="s">
        <v>185</v>
      </c>
      <c r="K8154" t="s">
        <v>610</v>
      </c>
    </row>
    <row r="8155" spans="2:11" ht="14">
      <c r="B8155" s="13"/>
      <c r="E8155" s="13"/>
      <c r="I8155" s="1">
        <v>52246</v>
      </c>
      <c r="J8155" t="s">
        <v>186</v>
      </c>
      <c r="K8155" t="s">
        <v>610</v>
      </c>
    </row>
    <row r="8156" spans="2:11" ht="14">
      <c r="B8156" s="13"/>
      <c r="E8156" s="13"/>
      <c r="I8156" s="1">
        <v>52247</v>
      </c>
      <c r="J8156" t="s">
        <v>187</v>
      </c>
      <c r="K8156" t="s">
        <v>610</v>
      </c>
    </row>
    <row r="8157" spans="2:11" ht="14">
      <c r="B8157" s="13"/>
      <c r="E8157" s="13"/>
      <c r="I8157" s="1">
        <v>52248</v>
      </c>
      <c r="J8157" t="s">
        <v>188</v>
      </c>
      <c r="K8157" t="s">
        <v>610</v>
      </c>
    </row>
    <row r="8158" spans="2:11" ht="14">
      <c r="B8158" s="13"/>
      <c r="E8158" s="13"/>
      <c r="I8158" s="1">
        <v>52249</v>
      </c>
      <c r="J8158" t="s">
        <v>189</v>
      </c>
      <c r="K8158" t="s">
        <v>610</v>
      </c>
    </row>
    <row r="8159" spans="2:11" ht="14">
      <c r="B8159" s="13"/>
      <c r="E8159" s="13"/>
      <c r="I8159" s="1">
        <v>52250</v>
      </c>
      <c r="J8159" t="s">
        <v>103</v>
      </c>
      <c r="K8159" t="s">
        <v>610</v>
      </c>
    </row>
    <row r="8160" spans="2:11" ht="14">
      <c r="B8160" s="13"/>
      <c r="E8160" s="13"/>
      <c r="I8160" s="1">
        <v>52251</v>
      </c>
      <c r="J8160" t="s">
        <v>190</v>
      </c>
      <c r="K8160" t="s">
        <v>610</v>
      </c>
    </row>
    <row r="8161" spans="2:11" ht="14">
      <c r="B8161" s="13"/>
      <c r="E8161" s="13"/>
      <c r="I8161" s="1">
        <v>52252</v>
      </c>
      <c r="J8161" t="s">
        <v>191</v>
      </c>
      <c r="K8161" t="s">
        <v>610</v>
      </c>
    </row>
    <row r="8162" spans="2:11" ht="14">
      <c r="B8162" s="13"/>
      <c r="E8162" s="13"/>
      <c r="I8162" s="1">
        <v>52253</v>
      </c>
      <c r="J8162" t="s">
        <v>192</v>
      </c>
      <c r="K8162" t="s">
        <v>610</v>
      </c>
    </row>
    <row r="8163" spans="2:11" ht="14">
      <c r="B8163" s="13"/>
      <c r="E8163" s="13"/>
      <c r="I8163" s="1">
        <v>52254</v>
      </c>
      <c r="J8163" t="s">
        <v>193</v>
      </c>
      <c r="K8163" t="s">
        <v>610</v>
      </c>
    </row>
    <row r="8164" spans="2:11" ht="14">
      <c r="B8164" s="13"/>
      <c r="E8164" s="13"/>
      <c r="I8164" s="1">
        <v>52255</v>
      </c>
      <c r="J8164" t="s">
        <v>194</v>
      </c>
      <c r="K8164" t="s">
        <v>610</v>
      </c>
    </row>
    <row r="8165" spans="2:11" ht="14">
      <c r="B8165" s="13"/>
      <c r="E8165" s="13"/>
      <c r="I8165" s="1">
        <v>52256</v>
      </c>
      <c r="J8165" t="s">
        <v>195</v>
      </c>
      <c r="K8165" t="s">
        <v>610</v>
      </c>
    </row>
    <row r="8166" spans="2:11" ht="14">
      <c r="B8166" s="13"/>
      <c r="E8166" s="13"/>
      <c r="I8166" s="1">
        <v>52257</v>
      </c>
      <c r="J8166" t="s">
        <v>104</v>
      </c>
      <c r="K8166" t="s">
        <v>610</v>
      </c>
    </row>
    <row r="8167" spans="2:11" ht="14">
      <c r="B8167" s="13"/>
      <c r="E8167" s="13"/>
      <c r="I8167" s="1">
        <v>52258</v>
      </c>
      <c r="J8167" t="s">
        <v>196</v>
      </c>
      <c r="K8167" t="s">
        <v>610</v>
      </c>
    </row>
    <row r="8168" spans="2:11" ht="14">
      <c r="B8168" s="13"/>
      <c r="E8168" s="13"/>
      <c r="I8168" s="1">
        <v>52259</v>
      </c>
      <c r="J8168" t="s">
        <v>197</v>
      </c>
      <c r="K8168" t="s">
        <v>610</v>
      </c>
    </row>
    <row r="8169" spans="2:11" ht="14">
      <c r="B8169" s="13"/>
      <c r="E8169" s="13"/>
      <c r="I8169" s="1">
        <v>52260</v>
      </c>
      <c r="J8169" t="s">
        <v>198</v>
      </c>
      <c r="K8169" t="s">
        <v>610</v>
      </c>
    </row>
    <row r="8170" spans="2:11" ht="14">
      <c r="B8170" s="13"/>
      <c r="E8170" s="13"/>
      <c r="I8170" s="1">
        <v>52261</v>
      </c>
      <c r="J8170" t="s">
        <v>199</v>
      </c>
      <c r="K8170" t="s">
        <v>610</v>
      </c>
    </row>
    <row r="8171" spans="2:11" ht="14">
      <c r="B8171" s="13"/>
      <c r="E8171" s="13"/>
      <c r="I8171" s="1">
        <v>52262</v>
      </c>
      <c r="J8171" t="s">
        <v>200</v>
      </c>
      <c r="K8171" t="s">
        <v>610</v>
      </c>
    </row>
    <row r="8172" spans="2:11" ht="14">
      <c r="B8172" s="13"/>
      <c r="E8172" s="13"/>
      <c r="I8172" s="1">
        <v>52263</v>
      </c>
      <c r="J8172" t="s">
        <v>201</v>
      </c>
      <c r="K8172" t="s">
        <v>610</v>
      </c>
    </row>
    <row r="8173" spans="2:11" ht="14">
      <c r="B8173" s="13"/>
      <c r="E8173" s="13"/>
      <c r="I8173" s="1">
        <v>52264</v>
      </c>
      <c r="J8173" t="s">
        <v>105</v>
      </c>
      <c r="K8173" t="s">
        <v>610</v>
      </c>
    </row>
    <row r="8174" spans="2:11" ht="14">
      <c r="B8174" s="13"/>
      <c r="E8174" s="13"/>
      <c r="I8174" s="1">
        <v>52265</v>
      </c>
      <c r="J8174" t="s">
        <v>202</v>
      </c>
      <c r="K8174" t="s">
        <v>610</v>
      </c>
    </row>
    <row r="8175" spans="2:11" ht="14">
      <c r="B8175" s="13"/>
      <c r="E8175" s="13"/>
      <c r="I8175" s="1">
        <v>52266</v>
      </c>
      <c r="J8175" t="s">
        <v>203</v>
      </c>
      <c r="K8175" t="s">
        <v>610</v>
      </c>
    </row>
    <row r="8176" spans="2:11" ht="14">
      <c r="B8176" s="13"/>
      <c r="E8176" s="13"/>
      <c r="I8176" s="1">
        <v>52267</v>
      </c>
      <c r="J8176" t="s">
        <v>204</v>
      </c>
      <c r="K8176" t="s">
        <v>610</v>
      </c>
    </row>
    <row r="8177" spans="2:11" ht="14">
      <c r="B8177" s="13"/>
      <c r="E8177" s="13"/>
      <c r="I8177" s="1">
        <v>52268</v>
      </c>
      <c r="J8177" t="s">
        <v>205</v>
      </c>
      <c r="K8177" t="s">
        <v>610</v>
      </c>
    </row>
    <row r="8178" spans="2:11" ht="14">
      <c r="B8178" s="13"/>
      <c r="E8178" s="13"/>
      <c r="I8178" s="1">
        <v>52269</v>
      </c>
      <c r="J8178" t="s">
        <v>206</v>
      </c>
      <c r="K8178" t="s">
        <v>610</v>
      </c>
    </row>
    <row r="8179" spans="2:11" ht="14">
      <c r="B8179" s="13"/>
      <c r="E8179" s="13"/>
      <c r="I8179" s="1">
        <v>52270</v>
      </c>
      <c r="J8179" t="s">
        <v>207</v>
      </c>
      <c r="K8179" t="s">
        <v>610</v>
      </c>
    </row>
    <row r="8180" spans="2:11" ht="14">
      <c r="B8180" s="13"/>
      <c r="E8180" s="13"/>
      <c r="I8180" s="1">
        <v>52271</v>
      </c>
      <c r="J8180" t="s">
        <v>106</v>
      </c>
      <c r="K8180" t="s">
        <v>610</v>
      </c>
    </row>
    <row r="8181" spans="2:11" ht="14">
      <c r="B8181" s="13"/>
      <c r="E8181" s="13"/>
      <c r="I8181" s="1">
        <v>52272</v>
      </c>
      <c r="J8181" t="s">
        <v>208</v>
      </c>
      <c r="K8181" t="s">
        <v>610</v>
      </c>
    </row>
    <row r="8182" spans="2:11" ht="14">
      <c r="B8182" s="13"/>
      <c r="E8182" s="13"/>
      <c r="I8182" s="1">
        <v>52273</v>
      </c>
      <c r="J8182" t="s">
        <v>536</v>
      </c>
      <c r="K8182" t="s">
        <v>610</v>
      </c>
    </row>
    <row r="8183" spans="2:11" ht="14">
      <c r="B8183" s="13"/>
      <c r="E8183" s="13"/>
      <c r="I8183" s="1">
        <v>52274</v>
      </c>
      <c r="J8183" t="s">
        <v>538</v>
      </c>
      <c r="K8183" t="s">
        <v>610</v>
      </c>
    </row>
    <row r="8184" spans="2:11" ht="14">
      <c r="B8184" s="13"/>
      <c r="E8184" s="13"/>
      <c r="I8184" s="1">
        <v>52275</v>
      </c>
      <c r="J8184" t="s">
        <v>539</v>
      </c>
      <c r="K8184" t="s">
        <v>610</v>
      </c>
    </row>
    <row r="8185" spans="2:11" ht="14">
      <c r="B8185" s="13"/>
      <c r="E8185" s="13"/>
      <c r="I8185" s="1">
        <v>52276</v>
      </c>
      <c r="J8185" t="s">
        <v>528</v>
      </c>
      <c r="K8185" t="s">
        <v>610</v>
      </c>
    </row>
    <row r="8186" spans="2:11" ht="14">
      <c r="B8186" s="13"/>
      <c r="E8186" s="13"/>
      <c r="I8186" s="1">
        <v>52277</v>
      </c>
      <c r="J8186" t="s">
        <v>542</v>
      </c>
      <c r="K8186" t="s">
        <v>610</v>
      </c>
    </row>
    <row r="8187" spans="2:11" ht="14">
      <c r="B8187" s="13"/>
      <c r="E8187" s="13"/>
      <c r="I8187" s="1">
        <v>52278</v>
      </c>
      <c r="J8187" t="s">
        <v>544</v>
      </c>
      <c r="K8187" t="s">
        <v>610</v>
      </c>
    </row>
    <row r="8188" spans="2:11" ht="14">
      <c r="B8188" s="13"/>
      <c r="E8188" s="13"/>
      <c r="I8188" s="1">
        <v>52279</v>
      </c>
      <c r="J8188" t="s">
        <v>546</v>
      </c>
      <c r="K8188" t="s">
        <v>610</v>
      </c>
    </row>
    <row r="8189" spans="2:11" ht="14">
      <c r="B8189" s="13"/>
      <c r="E8189" s="13"/>
      <c r="I8189" s="1">
        <v>52280</v>
      </c>
      <c r="J8189" t="s">
        <v>548</v>
      </c>
      <c r="K8189" t="s">
        <v>610</v>
      </c>
    </row>
    <row r="8190" spans="2:11" ht="14">
      <c r="B8190" s="13"/>
      <c r="E8190" s="13"/>
      <c r="I8190" s="1">
        <v>52281</v>
      </c>
      <c r="J8190" t="s">
        <v>550</v>
      </c>
      <c r="K8190" t="s">
        <v>610</v>
      </c>
    </row>
    <row r="8191" spans="2:11" ht="14">
      <c r="B8191" s="13"/>
      <c r="E8191" s="13"/>
      <c r="I8191" s="1">
        <v>52282</v>
      </c>
      <c r="J8191" t="s">
        <v>551</v>
      </c>
      <c r="K8191" t="s">
        <v>610</v>
      </c>
    </row>
    <row r="8192" spans="2:11" ht="14">
      <c r="B8192" s="13"/>
      <c r="E8192" s="13"/>
      <c r="I8192" s="1">
        <v>52283</v>
      </c>
      <c r="J8192" t="s">
        <v>529</v>
      </c>
      <c r="K8192" t="s">
        <v>610</v>
      </c>
    </row>
    <row r="8193" spans="2:11" ht="14">
      <c r="B8193" s="13"/>
      <c r="E8193" s="13"/>
      <c r="I8193" s="1">
        <v>52284</v>
      </c>
      <c r="J8193" t="s">
        <v>552</v>
      </c>
      <c r="K8193" t="s">
        <v>610</v>
      </c>
    </row>
    <row r="8194" spans="2:11" ht="14">
      <c r="B8194" s="13"/>
      <c r="E8194" s="13"/>
      <c r="I8194" s="1">
        <v>52285</v>
      </c>
      <c r="J8194" t="s">
        <v>553</v>
      </c>
      <c r="K8194" t="s">
        <v>610</v>
      </c>
    </row>
    <row r="8195" spans="2:11" ht="14">
      <c r="B8195" s="13"/>
      <c r="E8195" s="13"/>
      <c r="I8195" s="1">
        <v>52286</v>
      </c>
      <c r="J8195" t="s">
        <v>554</v>
      </c>
      <c r="K8195" t="s">
        <v>610</v>
      </c>
    </row>
    <row r="8196" spans="2:11" ht="14">
      <c r="B8196" s="13"/>
      <c r="E8196" s="13"/>
      <c r="I8196" s="1">
        <v>52287</v>
      </c>
      <c r="J8196" t="s">
        <v>555</v>
      </c>
      <c r="K8196" t="s">
        <v>610</v>
      </c>
    </row>
    <row r="8197" spans="2:11" ht="14">
      <c r="B8197" s="13"/>
      <c r="E8197" s="13"/>
      <c r="I8197" s="1">
        <v>52288</v>
      </c>
      <c r="J8197" t="s">
        <v>556</v>
      </c>
      <c r="K8197" t="s">
        <v>610</v>
      </c>
    </row>
    <row r="8198" spans="2:11" ht="14">
      <c r="B8198" s="13"/>
      <c r="E8198" s="13"/>
      <c r="I8198" s="1">
        <v>52289</v>
      </c>
      <c r="J8198" t="s">
        <v>558</v>
      </c>
      <c r="K8198" t="s">
        <v>610</v>
      </c>
    </row>
    <row r="8199" spans="2:11" ht="14">
      <c r="B8199" s="13"/>
      <c r="E8199" s="13"/>
      <c r="I8199" s="1">
        <v>52290</v>
      </c>
      <c r="J8199" t="s">
        <v>530</v>
      </c>
      <c r="K8199" t="s">
        <v>610</v>
      </c>
    </row>
    <row r="8200" spans="2:11" ht="14">
      <c r="B8200" s="13"/>
      <c r="E8200" s="13"/>
      <c r="I8200" s="1">
        <v>52291</v>
      </c>
      <c r="J8200" t="s">
        <v>559</v>
      </c>
      <c r="K8200" t="s">
        <v>610</v>
      </c>
    </row>
    <row r="8201" spans="2:11" ht="14">
      <c r="B8201" s="13"/>
      <c r="E8201" s="13"/>
      <c r="I8201" s="1">
        <v>52292</v>
      </c>
      <c r="J8201" t="s">
        <v>560</v>
      </c>
      <c r="K8201" t="s">
        <v>610</v>
      </c>
    </row>
    <row r="8202" spans="2:11" ht="14">
      <c r="B8202" s="13"/>
      <c r="E8202" s="13"/>
      <c r="I8202" s="1">
        <v>52293</v>
      </c>
      <c r="J8202" t="s">
        <v>561</v>
      </c>
      <c r="K8202" t="s">
        <v>610</v>
      </c>
    </row>
    <row r="8203" spans="2:11" ht="14">
      <c r="B8203" s="13"/>
      <c r="E8203" s="13"/>
      <c r="I8203" s="1">
        <v>52294</v>
      </c>
      <c r="J8203" t="s">
        <v>562</v>
      </c>
      <c r="K8203" t="s">
        <v>610</v>
      </c>
    </row>
    <row r="8204" spans="2:11" ht="14">
      <c r="B8204" s="13"/>
      <c r="E8204" s="13"/>
      <c r="I8204" s="1">
        <v>52295</v>
      </c>
      <c r="J8204" t="s">
        <v>563</v>
      </c>
      <c r="K8204" t="s">
        <v>610</v>
      </c>
    </row>
    <row r="8205" spans="2:11" ht="14">
      <c r="B8205" s="13"/>
      <c r="E8205" s="13"/>
      <c r="I8205" s="1">
        <v>52296</v>
      </c>
      <c r="J8205" t="s">
        <v>564</v>
      </c>
      <c r="K8205" t="s">
        <v>610</v>
      </c>
    </row>
    <row r="8206" spans="2:11" ht="14">
      <c r="B8206" s="13"/>
      <c r="E8206" s="13"/>
      <c r="I8206" s="1">
        <v>52297</v>
      </c>
      <c r="J8206" t="s">
        <v>531</v>
      </c>
      <c r="K8206" t="s">
        <v>610</v>
      </c>
    </row>
    <row r="8207" spans="2:11" ht="14">
      <c r="B8207" s="13"/>
      <c r="E8207" s="13"/>
      <c r="I8207" s="1">
        <v>52298</v>
      </c>
      <c r="J8207" t="s">
        <v>565</v>
      </c>
      <c r="K8207" t="s">
        <v>610</v>
      </c>
    </row>
    <row r="8208" spans="2:11" ht="14">
      <c r="B8208" s="13"/>
      <c r="E8208" s="13"/>
      <c r="I8208" s="1">
        <v>52299</v>
      </c>
      <c r="J8208" t="s">
        <v>566</v>
      </c>
      <c r="K8208" t="s">
        <v>610</v>
      </c>
    </row>
    <row r="8209" spans="2:11" ht="14">
      <c r="B8209" s="13"/>
      <c r="E8209" s="13"/>
      <c r="I8209" s="1">
        <v>52300</v>
      </c>
      <c r="J8209" t="s">
        <v>567</v>
      </c>
      <c r="K8209" t="s">
        <v>610</v>
      </c>
    </row>
    <row r="8210" spans="2:11" ht="14">
      <c r="B8210" s="13"/>
      <c r="E8210" s="13"/>
      <c r="I8210" s="1">
        <v>52301</v>
      </c>
      <c r="J8210" t="s">
        <v>568</v>
      </c>
      <c r="K8210" t="s">
        <v>610</v>
      </c>
    </row>
    <row r="8211" spans="2:11" ht="14">
      <c r="B8211" s="13"/>
      <c r="E8211" s="13"/>
      <c r="I8211" s="1">
        <v>52302</v>
      </c>
      <c r="J8211" t="s">
        <v>569</v>
      </c>
      <c r="K8211" t="s">
        <v>610</v>
      </c>
    </row>
    <row r="8212" spans="2:11" ht="14">
      <c r="B8212" s="13"/>
      <c r="E8212" s="13"/>
      <c r="I8212" s="1">
        <v>52303</v>
      </c>
      <c r="J8212" t="s">
        <v>537</v>
      </c>
      <c r="K8212" t="s">
        <v>610</v>
      </c>
    </row>
    <row r="8213" spans="2:11" ht="14">
      <c r="B8213" s="13"/>
      <c r="E8213" s="13"/>
      <c r="I8213" s="1">
        <v>52304</v>
      </c>
      <c r="J8213" t="s">
        <v>532</v>
      </c>
      <c r="K8213" t="s">
        <v>610</v>
      </c>
    </row>
    <row r="8214" spans="2:11" ht="14">
      <c r="B8214" s="13"/>
      <c r="E8214" s="13"/>
      <c r="I8214" s="1">
        <v>52305</v>
      </c>
      <c r="J8214" t="s">
        <v>540</v>
      </c>
      <c r="K8214" t="s">
        <v>610</v>
      </c>
    </row>
    <row r="8215" spans="2:11" ht="14">
      <c r="B8215" s="13"/>
      <c r="E8215" s="13"/>
      <c r="I8215" s="1">
        <v>52306</v>
      </c>
      <c r="J8215" t="s">
        <v>541</v>
      </c>
      <c r="K8215" t="s">
        <v>610</v>
      </c>
    </row>
    <row r="8216" spans="2:11" ht="14">
      <c r="B8216" s="13"/>
      <c r="E8216" s="13"/>
      <c r="I8216" s="1">
        <v>52307</v>
      </c>
      <c r="J8216" t="s">
        <v>543</v>
      </c>
      <c r="K8216" t="s">
        <v>610</v>
      </c>
    </row>
    <row r="8217" spans="2:11" ht="14">
      <c r="B8217" s="13"/>
      <c r="E8217" s="13"/>
      <c r="I8217" s="1">
        <v>52308</v>
      </c>
      <c r="J8217" t="s">
        <v>545</v>
      </c>
      <c r="K8217" t="s">
        <v>610</v>
      </c>
    </row>
    <row r="8218" spans="2:11" ht="14">
      <c r="B8218" s="13"/>
      <c r="E8218" s="13"/>
      <c r="I8218" s="1">
        <v>52309</v>
      </c>
      <c r="J8218" t="s">
        <v>547</v>
      </c>
      <c r="K8218" t="s">
        <v>610</v>
      </c>
    </row>
    <row r="8219" spans="2:11" ht="14">
      <c r="B8219" s="13"/>
      <c r="E8219" s="13"/>
      <c r="I8219" s="1">
        <v>52310</v>
      </c>
      <c r="J8219" t="s">
        <v>549</v>
      </c>
      <c r="K8219" t="s">
        <v>610</v>
      </c>
    </row>
    <row r="8220" spans="2:11" ht="14">
      <c r="B8220" s="13"/>
      <c r="E8220" s="13"/>
      <c r="I8220" s="1">
        <v>52311</v>
      </c>
      <c r="J8220" t="s">
        <v>533</v>
      </c>
      <c r="K8220" t="s">
        <v>610</v>
      </c>
    </row>
    <row r="8221" spans="2:11" ht="14">
      <c r="B8221" s="13"/>
      <c r="E8221" s="13"/>
      <c r="I8221" s="1">
        <v>52312</v>
      </c>
      <c r="J8221" t="s">
        <v>570</v>
      </c>
      <c r="K8221" t="s">
        <v>610</v>
      </c>
    </row>
    <row r="8222" spans="2:11" ht="14">
      <c r="B8222" s="13"/>
      <c r="E8222" s="13"/>
      <c r="I8222" s="1">
        <v>52313</v>
      </c>
      <c r="J8222" t="s">
        <v>571</v>
      </c>
      <c r="K8222" t="s">
        <v>610</v>
      </c>
    </row>
    <row r="8223" spans="2:11" ht="14">
      <c r="B8223" s="13"/>
      <c r="E8223" s="13"/>
      <c r="I8223" s="1">
        <v>52314</v>
      </c>
      <c r="J8223" t="s">
        <v>572</v>
      </c>
      <c r="K8223" t="s">
        <v>610</v>
      </c>
    </row>
    <row r="8224" spans="2:11" ht="14">
      <c r="B8224" s="13"/>
      <c r="E8224" s="13"/>
      <c r="I8224" s="1">
        <v>52315</v>
      </c>
      <c r="J8224" t="s">
        <v>573</v>
      </c>
      <c r="K8224" t="s">
        <v>610</v>
      </c>
    </row>
    <row r="8225" spans="2:11" ht="14">
      <c r="B8225" s="13"/>
      <c r="E8225" s="13"/>
      <c r="I8225" s="1">
        <v>52316</v>
      </c>
      <c r="J8225" t="s">
        <v>574</v>
      </c>
      <c r="K8225" t="s">
        <v>610</v>
      </c>
    </row>
    <row r="8226" spans="2:11" ht="14">
      <c r="B8226" s="13"/>
      <c r="E8226" s="13"/>
      <c r="I8226" s="1">
        <v>52317</v>
      </c>
      <c r="J8226" t="s">
        <v>557</v>
      </c>
      <c r="K8226" t="s">
        <v>610</v>
      </c>
    </row>
    <row r="8227" spans="2:11" ht="14">
      <c r="B8227" s="13"/>
      <c r="E8227" s="13"/>
      <c r="I8227" s="1">
        <v>52318</v>
      </c>
      <c r="J8227" t="s">
        <v>534</v>
      </c>
      <c r="K8227" t="s">
        <v>610</v>
      </c>
    </row>
    <row r="8228" spans="2:11" ht="14">
      <c r="B8228" s="13"/>
      <c r="E8228" s="13"/>
      <c r="I8228" s="1">
        <v>52319</v>
      </c>
      <c r="J8228" t="s">
        <v>575</v>
      </c>
      <c r="K8228" t="s">
        <v>610</v>
      </c>
    </row>
    <row r="8229" spans="2:11" ht="14">
      <c r="B8229" s="13"/>
      <c r="E8229" s="13"/>
      <c r="I8229" s="1">
        <v>52320</v>
      </c>
      <c r="J8229" t="s">
        <v>576</v>
      </c>
      <c r="K8229" t="s">
        <v>610</v>
      </c>
    </row>
    <row r="8230" spans="2:11" ht="14">
      <c r="B8230" s="13"/>
      <c r="E8230" s="13"/>
      <c r="I8230" s="1">
        <v>52321</v>
      </c>
      <c r="J8230" t="s">
        <v>577</v>
      </c>
      <c r="K8230" t="s">
        <v>610</v>
      </c>
    </row>
    <row r="8231" spans="2:11" ht="14">
      <c r="B8231" s="13"/>
      <c r="E8231" s="13"/>
      <c r="I8231" s="1">
        <v>52322</v>
      </c>
      <c r="J8231" t="s">
        <v>578</v>
      </c>
      <c r="K8231" t="s">
        <v>610</v>
      </c>
    </row>
    <row r="8232" spans="2:11" ht="14">
      <c r="B8232" s="13"/>
      <c r="E8232" s="13"/>
      <c r="I8232" s="1">
        <v>52323</v>
      </c>
      <c r="J8232" t="s">
        <v>579</v>
      </c>
      <c r="K8232" t="s">
        <v>610</v>
      </c>
    </row>
    <row r="8233" spans="2:11" ht="14">
      <c r="B8233" s="13"/>
      <c r="E8233" s="13"/>
      <c r="I8233" s="1">
        <v>52324</v>
      </c>
      <c r="J8233" t="s">
        <v>580</v>
      </c>
      <c r="K8233" t="s">
        <v>610</v>
      </c>
    </row>
    <row r="8234" spans="2:11" ht="14">
      <c r="B8234" s="13"/>
      <c r="E8234" s="13"/>
      <c r="I8234" s="1">
        <v>52325</v>
      </c>
      <c r="J8234" t="s">
        <v>535</v>
      </c>
      <c r="K8234" t="s">
        <v>610</v>
      </c>
    </row>
    <row r="8235" spans="2:11" ht="14">
      <c r="B8235" s="13"/>
      <c r="E8235" s="13"/>
      <c r="I8235" s="1">
        <v>52326</v>
      </c>
      <c r="J8235" t="s">
        <v>581</v>
      </c>
      <c r="K8235" t="s">
        <v>610</v>
      </c>
    </row>
    <row r="8236" spans="2:11" ht="14">
      <c r="B8236" s="13"/>
      <c r="E8236" s="13"/>
      <c r="I8236" s="1">
        <v>52327</v>
      </c>
      <c r="J8236" t="s">
        <v>582</v>
      </c>
      <c r="K8236" t="s">
        <v>610</v>
      </c>
    </row>
    <row r="8237" spans="2:11" ht="14">
      <c r="B8237" s="13"/>
      <c r="E8237" s="13"/>
      <c r="I8237" s="1">
        <v>52328</v>
      </c>
      <c r="J8237" t="s">
        <v>583</v>
      </c>
      <c r="K8237" t="s">
        <v>610</v>
      </c>
    </row>
    <row r="8238" spans="2:11" ht="14">
      <c r="B8238" s="13"/>
      <c r="E8238" s="13"/>
      <c r="I8238" s="1">
        <v>52329</v>
      </c>
      <c r="J8238" t="s">
        <v>584</v>
      </c>
      <c r="K8238" t="s">
        <v>610</v>
      </c>
    </row>
    <row r="8239" spans="2:11" ht="14">
      <c r="B8239" s="13"/>
      <c r="E8239" s="13"/>
      <c r="I8239" s="1">
        <v>52330</v>
      </c>
      <c r="J8239" t="s">
        <v>585</v>
      </c>
      <c r="K8239" t="s">
        <v>610</v>
      </c>
    </row>
    <row r="8240" spans="2:11" ht="14">
      <c r="B8240" s="13"/>
      <c r="E8240" s="13"/>
      <c r="I8240" s="1">
        <v>52331</v>
      </c>
      <c r="J8240" t="s">
        <v>586</v>
      </c>
      <c r="K8240" t="s">
        <v>610</v>
      </c>
    </row>
    <row r="8241" spans="2:11" ht="14">
      <c r="B8241" s="13"/>
      <c r="E8241" s="13"/>
      <c r="I8241" s="1">
        <v>52332</v>
      </c>
      <c r="J8241" t="s">
        <v>238</v>
      </c>
      <c r="K8241" t="s">
        <v>610</v>
      </c>
    </row>
    <row r="8242" spans="2:11" ht="14">
      <c r="B8242" s="13"/>
      <c r="E8242" s="13"/>
      <c r="I8242" s="1">
        <v>52333</v>
      </c>
      <c r="J8242" t="s">
        <v>239</v>
      </c>
      <c r="K8242" t="s">
        <v>610</v>
      </c>
    </row>
    <row r="8243" spans="2:11" ht="14">
      <c r="B8243" s="13"/>
      <c r="E8243" s="13"/>
      <c r="I8243" s="1">
        <v>52334</v>
      </c>
      <c r="J8243" t="s">
        <v>61</v>
      </c>
      <c r="K8243" t="s">
        <v>610</v>
      </c>
    </row>
    <row r="8244" spans="2:11" ht="14">
      <c r="B8244" s="13"/>
      <c r="E8244" s="13"/>
      <c r="I8244" s="1">
        <v>52335</v>
      </c>
      <c r="J8244" t="s">
        <v>240</v>
      </c>
      <c r="K8244" t="s">
        <v>610</v>
      </c>
    </row>
    <row r="8245" spans="2:11" ht="14">
      <c r="B8245" s="13"/>
      <c r="E8245" s="13"/>
      <c r="I8245" s="1">
        <v>52336</v>
      </c>
      <c r="J8245" t="s">
        <v>241</v>
      </c>
      <c r="K8245" t="s">
        <v>610</v>
      </c>
    </row>
    <row r="8246" spans="2:11" ht="14">
      <c r="B8246" s="13"/>
      <c r="E8246" s="13"/>
      <c r="I8246" s="1">
        <v>52337</v>
      </c>
      <c r="J8246" t="s">
        <v>242</v>
      </c>
      <c r="K8246" t="s">
        <v>610</v>
      </c>
    </row>
    <row r="8247" spans="2:11" ht="14">
      <c r="B8247" s="13"/>
      <c r="E8247" s="13"/>
      <c r="I8247" s="1">
        <v>52338</v>
      </c>
      <c r="J8247" t="s">
        <v>243</v>
      </c>
      <c r="K8247" t="s">
        <v>610</v>
      </c>
    </row>
    <row r="8248" spans="2:11" ht="14">
      <c r="B8248" s="13"/>
      <c r="E8248" s="13"/>
      <c r="I8248" s="1">
        <v>52339</v>
      </c>
      <c r="J8248" t="s">
        <v>244</v>
      </c>
      <c r="K8248" t="s">
        <v>610</v>
      </c>
    </row>
    <row r="8249" spans="2:11" ht="14">
      <c r="B8249" s="13"/>
      <c r="E8249" s="13"/>
      <c r="I8249" s="1">
        <v>52340</v>
      </c>
      <c r="J8249" t="s">
        <v>245</v>
      </c>
      <c r="K8249" t="s">
        <v>610</v>
      </c>
    </row>
    <row r="8250" spans="2:11" ht="14">
      <c r="B8250" s="13"/>
      <c r="E8250" s="13"/>
      <c r="I8250" s="1">
        <v>52341</v>
      </c>
      <c r="J8250" t="s">
        <v>62</v>
      </c>
      <c r="K8250" t="s">
        <v>610</v>
      </c>
    </row>
    <row r="8251" spans="2:11" ht="14">
      <c r="B8251" s="13"/>
      <c r="E8251" s="13"/>
      <c r="I8251" s="1">
        <v>52342</v>
      </c>
      <c r="J8251" t="s">
        <v>246</v>
      </c>
      <c r="K8251" t="s">
        <v>610</v>
      </c>
    </row>
    <row r="8252" spans="2:11" ht="14">
      <c r="B8252" s="13"/>
      <c r="E8252" s="13"/>
      <c r="I8252" s="1">
        <v>52343</v>
      </c>
      <c r="J8252" t="s">
        <v>247</v>
      </c>
      <c r="K8252" t="s">
        <v>610</v>
      </c>
    </row>
    <row r="8253" spans="2:11" ht="14">
      <c r="B8253" s="13"/>
      <c r="E8253" s="13"/>
      <c r="I8253" s="1">
        <v>52344</v>
      </c>
      <c r="J8253" t="s">
        <v>248</v>
      </c>
      <c r="K8253" t="s">
        <v>610</v>
      </c>
    </row>
    <row r="8254" spans="2:11" ht="14">
      <c r="B8254" s="13"/>
      <c r="E8254" s="13"/>
      <c r="I8254" s="1">
        <v>52345</v>
      </c>
      <c r="J8254" t="s">
        <v>249</v>
      </c>
      <c r="K8254" t="s">
        <v>610</v>
      </c>
    </row>
    <row r="8255" spans="2:11" ht="14">
      <c r="B8255" s="13"/>
      <c r="E8255" s="13"/>
      <c r="I8255" s="1">
        <v>52346</v>
      </c>
      <c r="J8255" t="s">
        <v>59</v>
      </c>
      <c r="K8255" t="s">
        <v>610</v>
      </c>
    </row>
    <row r="8256" spans="2:11" ht="14">
      <c r="B8256" s="13"/>
      <c r="E8256" s="13"/>
      <c r="I8256" s="1">
        <v>52347</v>
      </c>
      <c r="J8256" t="s">
        <v>250</v>
      </c>
      <c r="K8256" t="s">
        <v>610</v>
      </c>
    </row>
    <row r="8257" spans="2:11" ht="14">
      <c r="B8257" s="13"/>
      <c r="E8257" s="13"/>
      <c r="I8257" s="1">
        <v>52348</v>
      </c>
      <c r="J8257" t="s">
        <v>63</v>
      </c>
      <c r="K8257" t="s">
        <v>610</v>
      </c>
    </row>
    <row r="8258" spans="2:11" ht="14">
      <c r="B8258" s="13"/>
      <c r="E8258" s="13"/>
      <c r="I8258" s="1">
        <v>52349</v>
      </c>
      <c r="J8258" t="s">
        <v>251</v>
      </c>
      <c r="K8258" t="s">
        <v>610</v>
      </c>
    </row>
    <row r="8259" spans="2:11" ht="14">
      <c r="B8259" s="13"/>
      <c r="E8259" s="13"/>
      <c r="I8259" s="1">
        <v>52350</v>
      </c>
      <c r="J8259" t="s">
        <v>252</v>
      </c>
      <c r="K8259" t="s">
        <v>610</v>
      </c>
    </row>
    <row r="8260" spans="2:11" ht="14">
      <c r="B8260" s="13"/>
      <c r="E8260" s="13"/>
      <c r="I8260" s="1">
        <v>52351</v>
      </c>
      <c r="J8260" t="s">
        <v>253</v>
      </c>
      <c r="K8260" t="s">
        <v>610</v>
      </c>
    </row>
    <row r="8261" spans="2:11" ht="14">
      <c r="B8261" s="13"/>
      <c r="E8261" s="13"/>
      <c r="I8261" s="1">
        <v>52352</v>
      </c>
      <c r="J8261" t="s">
        <v>46</v>
      </c>
      <c r="K8261" t="s">
        <v>610</v>
      </c>
    </row>
    <row r="8262" spans="2:11" ht="14">
      <c r="B8262" s="13"/>
      <c r="E8262" s="13"/>
      <c r="I8262" s="1">
        <v>52353</v>
      </c>
      <c r="J8262" t="s">
        <v>254</v>
      </c>
      <c r="K8262" t="s">
        <v>610</v>
      </c>
    </row>
    <row r="8263" spans="2:11" ht="14">
      <c r="B8263" s="13"/>
      <c r="E8263" s="13"/>
      <c r="I8263" s="1">
        <v>52354</v>
      </c>
      <c r="J8263" t="s">
        <v>255</v>
      </c>
      <c r="K8263" t="s">
        <v>610</v>
      </c>
    </row>
    <row r="8264" spans="2:11" ht="14">
      <c r="B8264" s="13"/>
      <c r="E8264" s="13"/>
      <c r="I8264" s="1">
        <v>52355</v>
      </c>
      <c r="J8264" t="s">
        <v>64</v>
      </c>
      <c r="K8264" t="s">
        <v>610</v>
      </c>
    </row>
    <row r="8265" spans="2:11" ht="14">
      <c r="B8265" s="13"/>
      <c r="E8265" s="13"/>
      <c r="I8265" s="1">
        <v>52356</v>
      </c>
      <c r="J8265" t="s">
        <v>256</v>
      </c>
      <c r="K8265" t="s">
        <v>610</v>
      </c>
    </row>
    <row r="8266" spans="2:11" ht="14">
      <c r="B8266" s="13"/>
      <c r="E8266" s="13"/>
      <c r="I8266" s="1">
        <v>52357</v>
      </c>
      <c r="J8266" t="s">
        <v>257</v>
      </c>
      <c r="K8266" t="s">
        <v>610</v>
      </c>
    </row>
    <row r="8267" spans="2:11" ht="14">
      <c r="B8267" s="13"/>
      <c r="E8267" s="13"/>
      <c r="I8267" s="1">
        <v>52358</v>
      </c>
      <c r="J8267" t="s">
        <v>258</v>
      </c>
      <c r="K8267" t="s">
        <v>610</v>
      </c>
    </row>
    <row r="8268" spans="2:11" ht="14">
      <c r="B8268" s="13"/>
      <c r="E8268" s="13"/>
      <c r="I8268" s="1">
        <v>52359</v>
      </c>
      <c r="J8268" t="s">
        <v>259</v>
      </c>
      <c r="K8268" t="s">
        <v>610</v>
      </c>
    </row>
    <row r="8269" spans="2:11" ht="14">
      <c r="B8269" s="13"/>
      <c r="E8269" s="13"/>
      <c r="I8269" s="1">
        <v>52360</v>
      </c>
      <c r="J8269" t="s">
        <v>260</v>
      </c>
      <c r="K8269" t="s">
        <v>610</v>
      </c>
    </row>
    <row r="8270" spans="2:11" ht="14">
      <c r="B8270" s="13"/>
      <c r="E8270" s="13"/>
      <c r="I8270" s="1">
        <v>52361</v>
      </c>
      <c r="J8270" t="s">
        <v>261</v>
      </c>
      <c r="K8270" t="s">
        <v>610</v>
      </c>
    </row>
    <row r="8271" spans="2:11" ht="14">
      <c r="B8271" s="13"/>
      <c r="E8271" s="13"/>
      <c r="I8271" s="1">
        <v>52362</v>
      </c>
      <c r="J8271" t="s">
        <v>65</v>
      </c>
      <c r="K8271" t="s">
        <v>610</v>
      </c>
    </row>
    <row r="8272" spans="2:11" ht="14">
      <c r="B8272" s="13"/>
      <c r="E8272" s="13"/>
      <c r="I8272" s="1">
        <v>52363</v>
      </c>
      <c r="J8272" t="s">
        <v>262</v>
      </c>
      <c r="K8272" t="s">
        <v>610</v>
      </c>
    </row>
    <row r="8273" spans="2:11" ht="14">
      <c r="B8273" s="13"/>
      <c r="E8273" s="13"/>
      <c r="I8273" s="1">
        <v>52364</v>
      </c>
      <c r="J8273" t="s">
        <v>263</v>
      </c>
      <c r="K8273" t="s">
        <v>610</v>
      </c>
    </row>
    <row r="8274" spans="2:11" ht="14">
      <c r="B8274" s="13"/>
      <c r="E8274" s="13"/>
      <c r="I8274" s="1">
        <v>52365</v>
      </c>
      <c r="J8274" t="s">
        <v>264</v>
      </c>
      <c r="K8274" t="s">
        <v>610</v>
      </c>
    </row>
    <row r="8275" spans="2:11" ht="14">
      <c r="B8275" s="13"/>
      <c r="E8275" s="13"/>
      <c r="I8275" s="1">
        <v>52366</v>
      </c>
      <c r="J8275" t="s">
        <v>265</v>
      </c>
      <c r="K8275" t="s">
        <v>610</v>
      </c>
    </row>
    <row r="8276" spans="2:11" ht="14">
      <c r="B8276" s="13"/>
      <c r="E8276" s="13"/>
      <c r="I8276" s="1">
        <v>52367</v>
      </c>
      <c r="J8276" t="s">
        <v>266</v>
      </c>
      <c r="K8276" t="s">
        <v>610</v>
      </c>
    </row>
    <row r="8277" spans="2:11" ht="14">
      <c r="B8277" s="13"/>
      <c r="E8277" s="13"/>
      <c r="I8277" s="1">
        <v>52368</v>
      </c>
      <c r="J8277" t="s">
        <v>267</v>
      </c>
      <c r="K8277" t="s">
        <v>610</v>
      </c>
    </row>
    <row r="8278" spans="2:11" ht="14">
      <c r="B8278" s="13"/>
      <c r="E8278" s="13"/>
      <c r="I8278" s="1">
        <v>52369</v>
      </c>
      <c r="J8278" t="s">
        <v>66</v>
      </c>
      <c r="K8278" t="s">
        <v>610</v>
      </c>
    </row>
    <row r="8279" spans="2:11" ht="14">
      <c r="B8279" s="13"/>
      <c r="E8279" s="13"/>
      <c r="I8279" s="1">
        <v>52370</v>
      </c>
      <c r="J8279" t="s">
        <v>268</v>
      </c>
      <c r="K8279" t="s">
        <v>610</v>
      </c>
    </row>
    <row r="8280" spans="2:11" ht="14">
      <c r="B8280" s="13"/>
      <c r="E8280" s="13"/>
      <c r="I8280" s="1">
        <v>52371</v>
      </c>
      <c r="J8280" t="s">
        <v>269</v>
      </c>
      <c r="K8280" t="s">
        <v>610</v>
      </c>
    </row>
    <row r="8281" spans="2:11" ht="14">
      <c r="B8281" s="13"/>
      <c r="E8281" s="13"/>
      <c r="I8281" s="1">
        <v>52372</v>
      </c>
      <c r="J8281" t="s">
        <v>270</v>
      </c>
      <c r="K8281" t="s">
        <v>610</v>
      </c>
    </row>
    <row r="8282" spans="2:11" ht="14">
      <c r="B8282" s="13"/>
      <c r="E8282" s="13"/>
      <c r="I8282" s="1">
        <v>52373</v>
      </c>
      <c r="J8282" t="s">
        <v>271</v>
      </c>
      <c r="K8282" t="s">
        <v>610</v>
      </c>
    </row>
    <row r="8283" spans="2:11" ht="14">
      <c r="B8283" s="13"/>
      <c r="E8283" s="13"/>
      <c r="I8283" s="1">
        <v>52374</v>
      </c>
      <c r="J8283" t="s">
        <v>272</v>
      </c>
      <c r="K8283" t="s">
        <v>610</v>
      </c>
    </row>
    <row r="8284" spans="2:11" ht="14">
      <c r="B8284" s="13"/>
      <c r="E8284" s="13"/>
      <c r="I8284" s="1">
        <v>52375</v>
      </c>
      <c r="J8284" t="s">
        <v>273</v>
      </c>
      <c r="K8284" t="s">
        <v>610</v>
      </c>
    </row>
    <row r="8285" spans="2:11" ht="14">
      <c r="B8285" s="13"/>
      <c r="E8285" s="13"/>
      <c r="I8285" s="1">
        <v>52376</v>
      </c>
      <c r="J8285" t="s">
        <v>67</v>
      </c>
      <c r="K8285" t="s">
        <v>610</v>
      </c>
    </row>
    <row r="8286" spans="2:11" ht="14">
      <c r="B8286" s="13"/>
      <c r="E8286" s="13"/>
      <c r="I8286" s="1">
        <v>52377</v>
      </c>
      <c r="J8286" t="s">
        <v>274</v>
      </c>
      <c r="K8286" t="s">
        <v>610</v>
      </c>
    </row>
    <row r="8287" spans="2:11" ht="14">
      <c r="B8287" s="13"/>
      <c r="E8287" s="13"/>
      <c r="I8287" s="1">
        <v>52378</v>
      </c>
      <c r="J8287" t="s">
        <v>275</v>
      </c>
      <c r="K8287" t="s">
        <v>610</v>
      </c>
    </row>
    <row r="8288" spans="2:11" ht="14">
      <c r="B8288" s="13"/>
      <c r="E8288" s="13"/>
      <c r="I8288" s="1">
        <v>52379</v>
      </c>
      <c r="J8288" t="s">
        <v>276</v>
      </c>
      <c r="K8288" t="s">
        <v>610</v>
      </c>
    </row>
    <row r="8289" spans="2:11" ht="14">
      <c r="B8289" s="13"/>
      <c r="E8289" s="13"/>
      <c r="I8289" s="1">
        <v>52380</v>
      </c>
      <c r="J8289" t="s">
        <v>277</v>
      </c>
      <c r="K8289" t="s">
        <v>610</v>
      </c>
    </row>
    <row r="8290" spans="2:11" ht="14">
      <c r="B8290" s="13"/>
      <c r="E8290" s="13"/>
      <c r="I8290" s="1">
        <v>52381</v>
      </c>
      <c r="J8290" t="s">
        <v>278</v>
      </c>
      <c r="K8290" t="s">
        <v>610</v>
      </c>
    </row>
    <row r="8291" spans="2:11" ht="14">
      <c r="B8291" s="13"/>
      <c r="E8291" s="13"/>
      <c r="I8291" s="1">
        <v>52382</v>
      </c>
      <c r="J8291" t="s">
        <v>279</v>
      </c>
      <c r="K8291" t="s">
        <v>610</v>
      </c>
    </row>
    <row r="8292" spans="2:11" ht="14">
      <c r="B8292" s="13"/>
      <c r="E8292" s="13"/>
      <c r="I8292" s="1">
        <v>52383</v>
      </c>
      <c r="J8292" t="s">
        <v>68</v>
      </c>
      <c r="K8292" t="s">
        <v>610</v>
      </c>
    </row>
    <row r="8293" spans="2:11" ht="14">
      <c r="B8293" s="13"/>
      <c r="E8293" s="13"/>
      <c r="I8293" s="1">
        <v>52384</v>
      </c>
      <c r="J8293" t="s">
        <v>280</v>
      </c>
      <c r="K8293" t="s">
        <v>610</v>
      </c>
    </row>
    <row r="8294" spans="2:11" ht="14">
      <c r="B8294" s="13"/>
      <c r="E8294" s="13"/>
      <c r="I8294" s="1">
        <v>52385</v>
      </c>
      <c r="J8294" t="s">
        <v>281</v>
      </c>
      <c r="K8294" t="s">
        <v>610</v>
      </c>
    </row>
    <row r="8295" spans="2:11" ht="14">
      <c r="B8295" s="13"/>
      <c r="E8295" s="13"/>
      <c r="I8295" s="1">
        <v>52386</v>
      </c>
      <c r="J8295" t="s">
        <v>282</v>
      </c>
      <c r="K8295" t="s">
        <v>610</v>
      </c>
    </row>
    <row r="8296" spans="2:11" ht="14">
      <c r="B8296" s="13"/>
      <c r="E8296" s="13"/>
      <c r="I8296" s="1">
        <v>52387</v>
      </c>
      <c r="J8296" t="s">
        <v>283</v>
      </c>
      <c r="K8296" t="s">
        <v>610</v>
      </c>
    </row>
    <row r="8297" spans="2:11" ht="14">
      <c r="B8297" s="13"/>
      <c r="E8297" s="13"/>
      <c r="I8297" s="1">
        <v>52388</v>
      </c>
      <c r="J8297" t="s">
        <v>284</v>
      </c>
      <c r="K8297" t="s">
        <v>610</v>
      </c>
    </row>
    <row r="8298" spans="2:11" ht="14">
      <c r="B8298" s="13"/>
      <c r="E8298" s="13"/>
      <c r="I8298" s="1">
        <v>52389</v>
      </c>
      <c r="J8298" t="s">
        <v>285</v>
      </c>
      <c r="K8298" t="s">
        <v>610</v>
      </c>
    </row>
    <row r="8299" spans="2:11" ht="14">
      <c r="B8299" s="13"/>
      <c r="E8299" s="13"/>
      <c r="I8299" s="1">
        <v>52390</v>
      </c>
      <c r="J8299" t="s">
        <v>69</v>
      </c>
      <c r="K8299" t="s">
        <v>610</v>
      </c>
    </row>
    <row r="8300" spans="2:11" ht="14">
      <c r="B8300" s="13"/>
      <c r="E8300" s="13"/>
      <c r="I8300" s="1">
        <v>52391</v>
      </c>
      <c r="J8300" t="s">
        <v>286</v>
      </c>
      <c r="K8300" t="s">
        <v>610</v>
      </c>
    </row>
    <row r="8301" spans="2:11" ht="14">
      <c r="B8301" s="13"/>
      <c r="E8301" s="13"/>
      <c r="I8301" s="1">
        <v>52392</v>
      </c>
      <c r="J8301" t="s">
        <v>287</v>
      </c>
      <c r="K8301" t="s">
        <v>610</v>
      </c>
    </row>
    <row r="8302" spans="2:11" ht="14">
      <c r="B8302" s="13"/>
      <c r="E8302" s="13"/>
      <c r="I8302" s="1">
        <v>52393</v>
      </c>
      <c r="J8302" t="s">
        <v>288</v>
      </c>
      <c r="K8302" t="s">
        <v>610</v>
      </c>
    </row>
    <row r="8303" spans="2:11" ht="14">
      <c r="B8303" s="13"/>
      <c r="E8303" s="13"/>
      <c r="I8303" s="1">
        <v>52394</v>
      </c>
      <c r="J8303" t="s">
        <v>289</v>
      </c>
      <c r="K8303" t="s">
        <v>610</v>
      </c>
    </row>
    <row r="8304" spans="2:11" ht="14">
      <c r="B8304" s="13"/>
      <c r="E8304" s="13"/>
      <c r="I8304" s="1">
        <v>52395</v>
      </c>
      <c r="J8304" t="s">
        <v>290</v>
      </c>
      <c r="K8304" t="s">
        <v>610</v>
      </c>
    </row>
    <row r="8305" spans="2:11" ht="14">
      <c r="B8305" s="13"/>
      <c r="E8305" s="13"/>
      <c r="I8305" s="1">
        <v>52396</v>
      </c>
      <c r="J8305" t="s">
        <v>60</v>
      </c>
      <c r="K8305" t="s">
        <v>610</v>
      </c>
    </row>
    <row r="8306" spans="2:11" ht="14">
      <c r="B8306" s="13"/>
      <c r="E8306" s="13"/>
      <c r="I8306" s="1">
        <v>52397</v>
      </c>
      <c r="J8306" t="s">
        <v>70</v>
      </c>
      <c r="K8306" t="s">
        <v>610</v>
      </c>
    </row>
    <row r="8307" spans="2:11" ht="14">
      <c r="B8307" s="13"/>
      <c r="E8307" s="13"/>
      <c r="I8307" s="1">
        <v>52398</v>
      </c>
      <c r="J8307" t="s">
        <v>291</v>
      </c>
      <c r="K8307" t="s">
        <v>610</v>
      </c>
    </row>
    <row r="8308" spans="2:11" ht="14">
      <c r="B8308" s="13"/>
      <c r="E8308" s="13"/>
      <c r="I8308" s="1">
        <v>52399</v>
      </c>
      <c r="J8308" t="s">
        <v>292</v>
      </c>
      <c r="K8308" t="s">
        <v>610</v>
      </c>
    </row>
    <row r="8309" spans="2:11" ht="14">
      <c r="B8309" s="13"/>
      <c r="E8309" s="13"/>
      <c r="I8309" s="1">
        <v>52400</v>
      </c>
      <c r="J8309" t="s">
        <v>293</v>
      </c>
      <c r="K8309" t="s">
        <v>610</v>
      </c>
    </row>
    <row r="8310" spans="2:11" ht="14">
      <c r="B8310" s="13"/>
      <c r="E8310" s="13"/>
      <c r="I8310" s="1">
        <v>52401</v>
      </c>
      <c r="J8310" t="s">
        <v>294</v>
      </c>
      <c r="K8310" t="s">
        <v>610</v>
      </c>
    </row>
    <row r="8311" spans="2:11" ht="14">
      <c r="B8311" s="13"/>
      <c r="E8311" s="13"/>
      <c r="I8311" s="1">
        <v>52402</v>
      </c>
      <c r="J8311" t="s">
        <v>295</v>
      </c>
      <c r="K8311" t="s">
        <v>610</v>
      </c>
    </row>
    <row r="8312" spans="2:11" ht="14">
      <c r="B8312" s="13"/>
      <c r="E8312" s="13"/>
      <c r="I8312" s="1">
        <v>52403</v>
      </c>
      <c r="J8312" t="s">
        <v>296</v>
      </c>
      <c r="K8312" t="s">
        <v>610</v>
      </c>
    </row>
    <row r="8313" spans="2:11" ht="14">
      <c r="B8313" s="13"/>
      <c r="E8313" s="13"/>
      <c r="I8313" s="1">
        <v>52404</v>
      </c>
      <c r="J8313" t="s">
        <v>71</v>
      </c>
      <c r="K8313" t="s">
        <v>610</v>
      </c>
    </row>
    <row r="8314" spans="2:11" ht="14">
      <c r="B8314" s="13"/>
      <c r="E8314" s="13"/>
      <c r="I8314" s="1">
        <v>52405</v>
      </c>
      <c r="J8314" t="s">
        <v>297</v>
      </c>
      <c r="K8314" t="s">
        <v>610</v>
      </c>
    </row>
    <row r="8315" spans="2:11" ht="14">
      <c r="B8315" s="13"/>
      <c r="E8315" s="13"/>
      <c r="I8315" s="1">
        <v>52406</v>
      </c>
      <c r="J8315" t="s">
        <v>298</v>
      </c>
      <c r="K8315" t="s">
        <v>610</v>
      </c>
    </row>
    <row r="8316" spans="2:11" ht="14">
      <c r="B8316" s="13"/>
      <c r="E8316" s="13"/>
      <c r="I8316" s="1">
        <v>52407</v>
      </c>
      <c r="J8316" t="s">
        <v>299</v>
      </c>
      <c r="K8316" t="s">
        <v>610</v>
      </c>
    </row>
    <row r="8317" spans="2:11" ht="14">
      <c r="B8317" s="13"/>
      <c r="E8317" s="13"/>
      <c r="I8317" s="1">
        <v>52408</v>
      </c>
      <c r="J8317" t="s">
        <v>300</v>
      </c>
      <c r="K8317" t="s">
        <v>610</v>
      </c>
    </row>
    <row r="8318" spans="2:11" ht="14">
      <c r="B8318" s="13"/>
      <c r="E8318" s="13"/>
      <c r="I8318" s="1">
        <v>52409</v>
      </c>
      <c r="J8318" t="s">
        <v>301</v>
      </c>
      <c r="K8318" t="s">
        <v>610</v>
      </c>
    </row>
    <row r="8319" spans="2:11" ht="14">
      <c r="B8319" s="13"/>
      <c r="E8319" s="13"/>
      <c r="I8319" s="1">
        <v>52410</v>
      </c>
      <c r="J8319" t="s">
        <v>302</v>
      </c>
      <c r="K8319" t="s">
        <v>610</v>
      </c>
    </row>
    <row r="8320" spans="2:11" ht="14">
      <c r="B8320" s="13"/>
      <c r="E8320" s="13"/>
      <c r="I8320" s="1">
        <v>52411</v>
      </c>
      <c r="J8320" t="s">
        <v>72</v>
      </c>
      <c r="K8320" t="s">
        <v>610</v>
      </c>
    </row>
    <row r="8321" spans="2:11" ht="14">
      <c r="B8321" s="13"/>
      <c r="E8321" s="13"/>
      <c r="I8321" s="1">
        <v>52412</v>
      </c>
      <c r="J8321" t="s">
        <v>303</v>
      </c>
      <c r="K8321" t="s">
        <v>610</v>
      </c>
    </row>
    <row r="8322" spans="2:11" ht="14">
      <c r="B8322" s="13"/>
      <c r="E8322" s="13"/>
      <c r="I8322" s="1">
        <v>52413</v>
      </c>
      <c r="J8322" t="s">
        <v>304</v>
      </c>
      <c r="K8322" t="s">
        <v>610</v>
      </c>
    </row>
    <row r="8323" spans="2:11" ht="14">
      <c r="B8323" s="13"/>
      <c r="E8323" s="13"/>
      <c r="I8323" s="1">
        <v>52414</v>
      </c>
      <c r="J8323" t="s">
        <v>305</v>
      </c>
      <c r="K8323" t="s">
        <v>610</v>
      </c>
    </row>
    <row r="8324" spans="2:11" ht="14">
      <c r="B8324" s="13"/>
      <c r="E8324" s="13"/>
      <c r="I8324" s="1">
        <v>52415</v>
      </c>
      <c r="J8324" t="s">
        <v>306</v>
      </c>
      <c r="K8324" t="s">
        <v>610</v>
      </c>
    </row>
    <row r="8325" spans="2:11" ht="14">
      <c r="B8325" s="13"/>
      <c r="E8325" s="13"/>
      <c r="I8325" s="1">
        <v>52416</v>
      </c>
      <c r="J8325" t="s">
        <v>307</v>
      </c>
      <c r="K8325" t="s">
        <v>610</v>
      </c>
    </row>
    <row r="8326" spans="2:11" ht="14">
      <c r="B8326" s="13"/>
      <c r="E8326" s="13"/>
      <c r="I8326" s="1">
        <v>52417</v>
      </c>
      <c r="J8326" t="s">
        <v>308</v>
      </c>
      <c r="K8326" t="s">
        <v>610</v>
      </c>
    </row>
    <row r="8327" spans="2:11" ht="14">
      <c r="B8327" s="13"/>
      <c r="E8327" s="13"/>
      <c r="I8327" s="1">
        <v>52418</v>
      </c>
      <c r="J8327" t="s">
        <v>73</v>
      </c>
      <c r="K8327" t="s">
        <v>610</v>
      </c>
    </row>
    <row r="8328" spans="2:11" ht="14">
      <c r="B8328" s="13"/>
      <c r="E8328" s="13"/>
      <c r="I8328" s="1">
        <v>52419</v>
      </c>
      <c r="J8328" t="s">
        <v>309</v>
      </c>
      <c r="K8328" t="s">
        <v>610</v>
      </c>
    </row>
    <row r="8329" spans="2:11" ht="14">
      <c r="B8329" s="13"/>
      <c r="E8329" s="13"/>
      <c r="I8329" s="1">
        <v>52420</v>
      </c>
      <c r="J8329" t="s">
        <v>310</v>
      </c>
      <c r="K8329" t="s">
        <v>610</v>
      </c>
    </row>
    <row r="8330" spans="2:11" ht="14">
      <c r="B8330" s="13"/>
      <c r="E8330" s="13"/>
      <c r="I8330" s="1">
        <v>52421</v>
      </c>
      <c r="J8330" t="s">
        <v>311</v>
      </c>
      <c r="K8330" t="s">
        <v>610</v>
      </c>
    </row>
    <row r="8331" spans="2:11" ht="14">
      <c r="B8331" s="13"/>
      <c r="E8331" s="13"/>
      <c r="I8331" s="1">
        <v>52422</v>
      </c>
      <c r="J8331" t="s">
        <v>312</v>
      </c>
      <c r="K8331" t="s">
        <v>610</v>
      </c>
    </row>
    <row r="8332" spans="2:11" ht="14">
      <c r="B8332" s="13"/>
      <c r="E8332" s="13"/>
      <c r="I8332" s="1">
        <v>52423</v>
      </c>
      <c r="J8332" t="s">
        <v>313</v>
      </c>
      <c r="K8332" t="s">
        <v>610</v>
      </c>
    </row>
    <row r="8333" spans="2:11" ht="14">
      <c r="B8333" s="13"/>
      <c r="E8333" s="13"/>
      <c r="I8333" s="1">
        <v>52424</v>
      </c>
      <c r="J8333" t="s">
        <v>314</v>
      </c>
      <c r="K8333" t="s">
        <v>610</v>
      </c>
    </row>
    <row r="8334" spans="2:11" ht="14">
      <c r="B8334" s="13"/>
      <c r="E8334" s="13"/>
      <c r="I8334" s="1">
        <v>52425</v>
      </c>
      <c r="J8334" t="s">
        <v>74</v>
      </c>
      <c r="K8334" t="s">
        <v>610</v>
      </c>
    </row>
    <row r="8335" spans="2:11" ht="14">
      <c r="B8335" s="13"/>
      <c r="E8335" s="13"/>
      <c r="I8335" s="1">
        <v>52426</v>
      </c>
      <c r="J8335" t="s">
        <v>315</v>
      </c>
      <c r="K8335" t="s">
        <v>610</v>
      </c>
    </row>
    <row r="8336" spans="2:11" ht="14">
      <c r="B8336" s="13"/>
      <c r="E8336" s="13"/>
      <c r="I8336" s="1">
        <v>52427</v>
      </c>
      <c r="J8336" t="s">
        <v>316</v>
      </c>
      <c r="K8336" t="s">
        <v>610</v>
      </c>
    </row>
    <row r="8337" spans="2:11" ht="14">
      <c r="B8337" s="13"/>
      <c r="E8337" s="13"/>
      <c r="I8337" s="1">
        <v>52428</v>
      </c>
      <c r="J8337" t="s">
        <v>317</v>
      </c>
      <c r="K8337" t="s">
        <v>610</v>
      </c>
    </row>
    <row r="8338" spans="2:11" ht="14">
      <c r="B8338" s="13"/>
      <c r="E8338" s="13"/>
      <c r="I8338" s="1">
        <v>52429</v>
      </c>
      <c r="J8338" t="s">
        <v>318</v>
      </c>
      <c r="K8338" t="s">
        <v>610</v>
      </c>
    </row>
    <row r="8339" spans="2:11" ht="14">
      <c r="B8339" s="13"/>
      <c r="E8339" s="13"/>
      <c r="I8339" s="1">
        <v>52430</v>
      </c>
      <c r="J8339" t="s">
        <v>319</v>
      </c>
      <c r="K8339" t="s">
        <v>610</v>
      </c>
    </row>
    <row r="8340" spans="2:11" ht="14">
      <c r="B8340" s="13"/>
      <c r="E8340" s="13"/>
      <c r="I8340" s="1">
        <v>52431</v>
      </c>
      <c r="J8340" t="s">
        <v>320</v>
      </c>
      <c r="K8340" t="s">
        <v>610</v>
      </c>
    </row>
    <row r="8341" spans="2:11" ht="14">
      <c r="B8341" s="13"/>
      <c r="E8341" s="13"/>
      <c r="I8341" s="1">
        <v>52432</v>
      </c>
      <c r="J8341" t="s">
        <v>75</v>
      </c>
      <c r="K8341" t="s">
        <v>610</v>
      </c>
    </row>
    <row r="8342" spans="2:11" ht="14">
      <c r="B8342" s="13"/>
      <c r="E8342" s="13"/>
      <c r="I8342" s="1">
        <v>52433</v>
      </c>
      <c r="J8342" t="s">
        <v>321</v>
      </c>
      <c r="K8342" t="s">
        <v>610</v>
      </c>
    </row>
    <row r="8343" spans="2:11" ht="14">
      <c r="B8343" s="13"/>
      <c r="E8343" s="13"/>
      <c r="I8343" s="1">
        <v>52434</v>
      </c>
      <c r="J8343" t="s">
        <v>322</v>
      </c>
      <c r="K8343" t="s">
        <v>610</v>
      </c>
    </row>
    <row r="8344" spans="2:11" ht="14">
      <c r="B8344" s="13"/>
      <c r="E8344" s="13"/>
      <c r="I8344" s="1">
        <v>52435</v>
      </c>
      <c r="J8344" t="s">
        <v>323</v>
      </c>
      <c r="K8344" t="s">
        <v>610</v>
      </c>
    </row>
    <row r="8345" spans="2:11" ht="14">
      <c r="B8345" s="13"/>
      <c r="E8345" s="13"/>
      <c r="I8345" s="1">
        <v>52436</v>
      </c>
      <c r="J8345" t="s">
        <v>324</v>
      </c>
      <c r="K8345" t="s">
        <v>610</v>
      </c>
    </row>
    <row r="8346" spans="2:11" ht="14">
      <c r="B8346" s="13"/>
      <c r="E8346" s="13"/>
      <c r="I8346" s="1">
        <v>52437</v>
      </c>
      <c r="J8346" t="s">
        <v>325</v>
      </c>
      <c r="K8346" t="s">
        <v>610</v>
      </c>
    </row>
    <row r="8347" spans="2:11" ht="14">
      <c r="B8347" s="13"/>
      <c r="E8347" s="13"/>
      <c r="I8347" s="1">
        <v>52438</v>
      </c>
      <c r="J8347" t="s">
        <v>326</v>
      </c>
      <c r="K8347" t="s">
        <v>610</v>
      </c>
    </row>
    <row r="8348" spans="2:11" ht="14">
      <c r="B8348" s="13"/>
      <c r="E8348" s="13"/>
      <c r="I8348" s="1">
        <v>52439</v>
      </c>
      <c r="J8348" t="s">
        <v>76</v>
      </c>
      <c r="K8348" t="s">
        <v>610</v>
      </c>
    </row>
    <row r="8349" spans="2:11" ht="14">
      <c r="B8349" s="13"/>
      <c r="E8349" s="13"/>
      <c r="I8349" s="1">
        <v>52440</v>
      </c>
      <c r="J8349" t="s">
        <v>327</v>
      </c>
      <c r="K8349" t="s">
        <v>610</v>
      </c>
    </row>
    <row r="8350" spans="2:11" ht="14">
      <c r="B8350" s="13"/>
      <c r="E8350" s="13"/>
      <c r="I8350" s="1">
        <v>52441</v>
      </c>
      <c r="J8350" t="s">
        <v>328</v>
      </c>
      <c r="K8350" t="s">
        <v>610</v>
      </c>
    </row>
    <row r="8351" spans="2:11" ht="14">
      <c r="B8351" s="13"/>
      <c r="E8351" s="13"/>
      <c r="I8351" s="1">
        <v>52442</v>
      </c>
      <c r="J8351" t="s">
        <v>329</v>
      </c>
      <c r="K8351" t="s">
        <v>610</v>
      </c>
    </row>
    <row r="8352" spans="2:11" ht="14">
      <c r="B8352" s="13"/>
      <c r="E8352" s="13"/>
      <c r="I8352" s="1">
        <v>52443</v>
      </c>
      <c r="J8352" t="s">
        <v>330</v>
      </c>
      <c r="K8352" t="s">
        <v>610</v>
      </c>
    </row>
    <row r="8353" spans="2:11" ht="14">
      <c r="B8353" s="13"/>
      <c r="E8353" s="13"/>
      <c r="I8353" s="1">
        <v>52444</v>
      </c>
      <c r="J8353" t="s">
        <v>331</v>
      </c>
      <c r="K8353" t="s">
        <v>610</v>
      </c>
    </row>
    <row r="8354" spans="2:11" ht="14">
      <c r="B8354" s="13"/>
      <c r="E8354" s="13"/>
      <c r="I8354" s="1">
        <v>52445</v>
      </c>
      <c r="J8354" t="s">
        <v>332</v>
      </c>
      <c r="K8354" t="s">
        <v>610</v>
      </c>
    </row>
    <row r="8355" spans="2:11" ht="14">
      <c r="B8355" s="13"/>
      <c r="E8355" s="13"/>
      <c r="I8355" s="1">
        <v>52446</v>
      </c>
      <c r="J8355" t="s">
        <v>77</v>
      </c>
      <c r="K8355" t="s">
        <v>610</v>
      </c>
    </row>
    <row r="8356" spans="2:11" ht="14">
      <c r="B8356" s="13"/>
      <c r="E8356" s="13"/>
      <c r="I8356" s="1">
        <v>52447</v>
      </c>
      <c r="J8356" t="s">
        <v>333</v>
      </c>
      <c r="K8356" t="s">
        <v>610</v>
      </c>
    </row>
    <row r="8357" spans="2:11" ht="14">
      <c r="B8357" s="13"/>
      <c r="E8357" s="13"/>
      <c r="I8357" s="1">
        <v>52448</v>
      </c>
      <c r="J8357" t="s">
        <v>334</v>
      </c>
      <c r="K8357" t="s">
        <v>610</v>
      </c>
    </row>
    <row r="8358" spans="2:11" ht="14">
      <c r="B8358" s="13"/>
      <c r="E8358" s="13"/>
      <c r="I8358" s="1">
        <v>52449</v>
      </c>
      <c r="J8358" t="s">
        <v>335</v>
      </c>
      <c r="K8358" t="s">
        <v>610</v>
      </c>
    </row>
    <row r="8359" spans="2:11" ht="14">
      <c r="B8359" s="13"/>
      <c r="E8359" s="13"/>
      <c r="I8359" s="1">
        <v>52450</v>
      </c>
      <c r="J8359" t="s">
        <v>336</v>
      </c>
      <c r="K8359" t="s">
        <v>610</v>
      </c>
    </row>
    <row r="8360" spans="2:11" ht="14">
      <c r="B8360" s="13"/>
      <c r="E8360" s="13"/>
      <c r="I8360" s="1">
        <v>52451</v>
      </c>
      <c r="J8360" t="s">
        <v>337</v>
      </c>
      <c r="K8360" t="s">
        <v>610</v>
      </c>
    </row>
    <row r="8361" spans="2:11" ht="14">
      <c r="B8361" s="13"/>
      <c r="E8361" s="13"/>
      <c r="I8361" s="1">
        <v>52452</v>
      </c>
      <c r="J8361" t="s">
        <v>338</v>
      </c>
      <c r="K8361" t="s">
        <v>610</v>
      </c>
    </row>
    <row r="8362" spans="2:11" ht="14">
      <c r="B8362" s="13"/>
      <c r="E8362" s="13"/>
      <c r="I8362" s="1">
        <v>52453</v>
      </c>
      <c r="J8362" t="s">
        <v>78</v>
      </c>
      <c r="K8362" t="s">
        <v>610</v>
      </c>
    </row>
    <row r="8363" spans="2:11" ht="14">
      <c r="B8363" s="13"/>
      <c r="E8363" s="13"/>
      <c r="I8363" s="1">
        <v>52454</v>
      </c>
      <c r="J8363" t="s">
        <v>339</v>
      </c>
      <c r="K8363" t="s">
        <v>610</v>
      </c>
    </row>
    <row r="8364" spans="2:11" ht="14">
      <c r="B8364" s="13"/>
      <c r="E8364" s="13"/>
      <c r="I8364" s="1">
        <v>52455</v>
      </c>
      <c r="J8364" t="s">
        <v>340</v>
      </c>
      <c r="K8364" t="s">
        <v>610</v>
      </c>
    </row>
    <row r="8365" spans="2:11" ht="14">
      <c r="B8365" s="13"/>
      <c r="E8365" s="13"/>
      <c r="I8365" s="1">
        <v>52456</v>
      </c>
      <c r="J8365" t="s">
        <v>341</v>
      </c>
      <c r="K8365" t="s">
        <v>610</v>
      </c>
    </row>
    <row r="8366" spans="2:11" ht="14">
      <c r="B8366" s="13"/>
      <c r="E8366" s="13"/>
      <c r="I8366" s="1">
        <v>52457</v>
      </c>
      <c r="J8366" t="s">
        <v>342</v>
      </c>
      <c r="K8366" t="s">
        <v>610</v>
      </c>
    </row>
    <row r="8367" spans="2:11" ht="14">
      <c r="B8367" s="13"/>
      <c r="E8367" s="13"/>
      <c r="I8367" s="1">
        <v>52458</v>
      </c>
      <c r="J8367" t="s">
        <v>343</v>
      </c>
      <c r="K8367" t="s">
        <v>610</v>
      </c>
    </row>
    <row r="8368" spans="2:11" ht="14">
      <c r="B8368" s="13"/>
      <c r="E8368" s="13"/>
      <c r="I8368" s="1">
        <v>52459</v>
      </c>
      <c r="J8368" t="s">
        <v>344</v>
      </c>
      <c r="K8368" t="s">
        <v>610</v>
      </c>
    </row>
    <row r="8369" spans="2:11" ht="14">
      <c r="B8369" s="13"/>
      <c r="E8369" s="13"/>
      <c r="I8369" s="1">
        <v>52460</v>
      </c>
      <c r="J8369" t="s">
        <v>79</v>
      </c>
      <c r="K8369" t="s">
        <v>610</v>
      </c>
    </row>
    <row r="8370" spans="2:11" ht="14">
      <c r="B8370" s="13"/>
      <c r="E8370" s="13"/>
      <c r="I8370" s="1">
        <v>52461</v>
      </c>
      <c r="J8370" t="s">
        <v>345</v>
      </c>
      <c r="K8370" t="s">
        <v>610</v>
      </c>
    </row>
    <row r="8371" spans="2:11" ht="14">
      <c r="B8371" s="13"/>
      <c r="E8371" s="13"/>
      <c r="I8371" s="1">
        <v>52462</v>
      </c>
      <c r="J8371" t="s">
        <v>346</v>
      </c>
      <c r="K8371" t="s">
        <v>610</v>
      </c>
    </row>
    <row r="8372" spans="2:11" ht="14">
      <c r="B8372" s="13"/>
      <c r="E8372" s="13"/>
      <c r="I8372" s="1">
        <v>52463</v>
      </c>
      <c r="J8372" t="s">
        <v>347</v>
      </c>
      <c r="K8372" t="s">
        <v>610</v>
      </c>
    </row>
    <row r="8373" spans="2:11" ht="14">
      <c r="B8373" s="13"/>
      <c r="E8373" s="13"/>
      <c r="I8373" s="1">
        <v>52464</v>
      </c>
      <c r="J8373" t="s">
        <v>348</v>
      </c>
      <c r="K8373" t="s">
        <v>610</v>
      </c>
    </row>
    <row r="8374" spans="2:11" ht="14">
      <c r="B8374" s="13"/>
      <c r="E8374" s="13"/>
      <c r="I8374" s="1">
        <v>52465</v>
      </c>
      <c r="J8374" t="s">
        <v>349</v>
      </c>
      <c r="K8374" t="s">
        <v>610</v>
      </c>
    </row>
    <row r="8375" spans="2:11" ht="14">
      <c r="B8375" s="13"/>
      <c r="E8375" s="13"/>
      <c r="I8375" s="1">
        <v>52466</v>
      </c>
      <c r="J8375" t="s">
        <v>350</v>
      </c>
      <c r="K8375" t="s">
        <v>610</v>
      </c>
    </row>
    <row r="8376" spans="2:11" ht="14">
      <c r="B8376" s="13"/>
      <c r="E8376" s="13"/>
      <c r="I8376" s="1">
        <v>52467</v>
      </c>
      <c r="J8376" t="s">
        <v>80</v>
      </c>
      <c r="K8376" t="s">
        <v>610</v>
      </c>
    </row>
    <row r="8377" spans="2:11" ht="14">
      <c r="B8377" s="13"/>
      <c r="E8377" s="13"/>
      <c r="I8377" s="1">
        <v>52468</v>
      </c>
      <c r="J8377" t="s">
        <v>351</v>
      </c>
      <c r="K8377" t="s">
        <v>610</v>
      </c>
    </row>
    <row r="8378" spans="2:11" ht="14">
      <c r="B8378" s="13"/>
      <c r="E8378" s="13"/>
      <c r="I8378" s="1">
        <v>52469</v>
      </c>
      <c r="J8378" t="s">
        <v>352</v>
      </c>
      <c r="K8378" t="s">
        <v>610</v>
      </c>
    </row>
    <row r="8379" spans="2:11" ht="14">
      <c r="B8379" s="13"/>
      <c r="E8379" s="13"/>
      <c r="I8379" s="1">
        <v>52470</v>
      </c>
      <c r="J8379" t="s">
        <v>353</v>
      </c>
      <c r="K8379" t="s">
        <v>610</v>
      </c>
    </row>
    <row r="8380" spans="2:11" ht="14">
      <c r="B8380" s="13"/>
      <c r="E8380" s="13"/>
      <c r="I8380" s="1">
        <v>52471</v>
      </c>
      <c r="J8380" t="s">
        <v>354</v>
      </c>
      <c r="K8380" t="s">
        <v>610</v>
      </c>
    </row>
    <row r="8381" spans="2:11" ht="14">
      <c r="B8381" s="13"/>
      <c r="E8381" s="13"/>
      <c r="I8381" s="1">
        <v>52472</v>
      </c>
      <c r="J8381" t="s">
        <v>355</v>
      </c>
      <c r="K8381" t="s">
        <v>610</v>
      </c>
    </row>
    <row r="8382" spans="2:11" ht="14">
      <c r="B8382" s="13"/>
      <c r="E8382" s="13"/>
      <c r="I8382" s="1">
        <v>52473</v>
      </c>
      <c r="J8382" t="s">
        <v>356</v>
      </c>
      <c r="K8382" t="s">
        <v>610</v>
      </c>
    </row>
    <row r="8383" spans="2:11" ht="14">
      <c r="B8383" s="13"/>
      <c r="E8383" s="13"/>
      <c r="I8383" s="1">
        <v>52474</v>
      </c>
      <c r="J8383" t="s">
        <v>81</v>
      </c>
      <c r="K8383" t="s">
        <v>610</v>
      </c>
    </row>
    <row r="8384" spans="2:11" ht="14">
      <c r="B8384" s="13"/>
      <c r="E8384" s="13"/>
      <c r="I8384" s="1">
        <v>52475</v>
      </c>
      <c r="J8384" t="s">
        <v>357</v>
      </c>
      <c r="K8384" t="s">
        <v>610</v>
      </c>
    </row>
    <row r="8385" spans="2:11" ht="14">
      <c r="B8385" s="13"/>
      <c r="E8385" s="13"/>
      <c r="I8385" s="1">
        <v>52476</v>
      </c>
      <c r="J8385" t="s">
        <v>358</v>
      </c>
      <c r="K8385" t="s">
        <v>610</v>
      </c>
    </row>
    <row r="8386" spans="2:11" ht="14">
      <c r="B8386" s="13"/>
      <c r="E8386" s="13"/>
      <c r="I8386" s="1">
        <v>52477</v>
      </c>
      <c r="J8386" t="s">
        <v>359</v>
      </c>
      <c r="K8386" t="s">
        <v>610</v>
      </c>
    </row>
    <row r="8387" spans="2:11" ht="14">
      <c r="B8387" s="13"/>
      <c r="E8387" s="13"/>
      <c r="I8387" s="1">
        <v>52478</v>
      </c>
      <c r="J8387" t="s">
        <v>360</v>
      </c>
      <c r="K8387" t="s">
        <v>610</v>
      </c>
    </row>
    <row r="8388" spans="2:11" ht="14">
      <c r="B8388" s="13"/>
      <c r="E8388" s="13"/>
      <c r="I8388" s="1">
        <v>52479</v>
      </c>
      <c r="J8388" t="s">
        <v>361</v>
      </c>
      <c r="K8388" t="s">
        <v>610</v>
      </c>
    </row>
    <row r="8389" spans="2:11" ht="14">
      <c r="B8389" s="13"/>
      <c r="E8389" s="13"/>
      <c r="I8389" s="1">
        <v>52480</v>
      </c>
      <c r="J8389" t="s">
        <v>362</v>
      </c>
      <c r="K8389" t="s">
        <v>610</v>
      </c>
    </row>
    <row r="8390" spans="2:11" ht="14">
      <c r="B8390" s="13"/>
      <c r="E8390" s="13"/>
      <c r="I8390" s="1">
        <v>52481</v>
      </c>
      <c r="J8390" t="s">
        <v>82</v>
      </c>
      <c r="K8390" t="s">
        <v>610</v>
      </c>
    </row>
    <row r="8391" spans="2:11" ht="14">
      <c r="B8391" s="13"/>
      <c r="E8391" s="13"/>
      <c r="I8391" s="1">
        <v>52482</v>
      </c>
      <c r="J8391" t="s">
        <v>363</v>
      </c>
      <c r="K8391" t="s">
        <v>610</v>
      </c>
    </row>
    <row r="8392" spans="2:11" ht="14">
      <c r="B8392" s="13"/>
      <c r="E8392" s="13"/>
      <c r="I8392" s="1">
        <v>52483</v>
      </c>
      <c r="J8392" t="s">
        <v>364</v>
      </c>
      <c r="K8392" t="s">
        <v>610</v>
      </c>
    </row>
    <row r="8393" spans="2:11" ht="14">
      <c r="B8393" s="13"/>
      <c r="E8393" s="13"/>
      <c r="I8393" s="1">
        <v>52484</v>
      </c>
      <c r="J8393" t="s">
        <v>365</v>
      </c>
      <c r="K8393" t="s">
        <v>610</v>
      </c>
    </row>
    <row r="8394" spans="2:11" ht="14">
      <c r="B8394" s="13"/>
      <c r="E8394" s="13"/>
      <c r="I8394" s="1">
        <v>52485</v>
      </c>
      <c r="J8394" t="s">
        <v>366</v>
      </c>
      <c r="K8394" t="s">
        <v>610</v>
      </c>
    </row>
    <row r="8395" spans="2:11" ht="14">
      <c r="B8395" s="13"/>
      <c r="E8395" s="13"/>
      <c r="I8395" s="1">
        <v>52486</v>
      </c>
      <c r="J8395" t="s">
        <v>367</v>
      </c>
      <c r="K8395" t="s">
        <v>610</v>
      </c>
    </row>
    <row r="8396" spans="2:11" ht="14">
      <c r="B8396" s="13"/>
      <c r="E8396" s="13"/>
      <c r="I8396" s="1">
        <v>52487</v>
      </c>
      <c r="J8396" t="s">
        <v>368</v>
      </c>
      <c r="K8396" t="s">
        <v>610</v>
      </c>
    </row>
    <row r="8397" spans="2:11" ht="14">
      <c r="B8397" s="13"/>
      <c r="E8397" s="13"/>
      <c r="I8397" s="1">
        <v>52488</v>
      </c>
      <c r="J8397" t="s">
        <v>83</v>
      </c>
      <c r="K8397" t="s">
        <v>610</v>
      </c>
    </row>
    <row r="8398" spans="2:11" ht="14">
      <c r="B8398" s="13"/>
      <c r="E8398" s="13"/>
      <c r="I8398" s="1">
        <v>52489</v>
      </c>
      <c r="J8398" t="s">
        <v>369</v>
      </c>
      <c r="K8398" t="s">
        <v>610</v>
      </c>
    </row>
    <row r="8399" spans="2:11" ht="14">
      <c r="B8399" s="13"/>
      <c r="E8399" s="13"/>
      <c r="I8399" s="1">
        <v>52490</v>
      </c>
      <c r="J8399" t="s">
        <v>370</v>
      </c>
      <c r="K8399" t="s">
        <v>610</v>
      </c>
    </row>
    <row r="8400" spans="2:11" ht="14">
      <c r="B8400" s="13"/>
      <c r="E8400" s="13"/>
      <c r="I8400" s="1">
        <v>52491</v>
      </c>
      <c r="J8400" t="s">
        <v>371</v>
      </c>
      <c r="K8400" t="s">
        <v>610</v>
      </c>
    </row>
    <row r="8401" spans="2:11" ht="14">
      <c r="B8401" s="13"/>
      <c r="E8401" s="13"/>
      <c r="I8401" s="1">
        <v>52492</v>
      </c>
      <c r="J8401" t="s">
        <v>372</v>
      </c>
      <c r="K8401" t="s">
        <v>610</v>
      </c>
    </row>
    <row r="8402" spans="2:11" ht="14">
      <c r="B8402" s="13"/>
      <c r="E8402" s="13"/>
      <c r="I8402" s="1">
        <v>52493</v>
      </c>
      <c r="J8402" t="s">
        <v>373</v>
      </c>
      <c r="K8402" t="s">
        <v>610</v>
      </c>
    </row>
    <row r="8403" spans="2:11" ht="14">
      <c r="B8403" s="13"/>
      <c r="E8403" s="13"/>
      <c r="I8403" s="1">
        <v>52494</v>
      </c>
      <c r="J8403" t="s">
        <v>374</v>
      </c>
      <c r="K8403" t="s">
        <v>610</v>
      </c>
    </row>
    <row r="8404" spans="2:11" ht="14">
      <c r="B8404" s="13"/>
      <c r="E8404" s="13"/>
      <c r="I8404" s="1">
        <v>52495</v>
      </c>
      <c r="J8404" t="s">
        <v>84</v>
      </c>
      <c r="K8404" t="s">
        <v>610</v>
      </c>
    </row>
    <row r="8405" spans="2:11" ht="14">
      <c r="B8405" s="13"/>
      <c r="E8405" s="13"/>
      <c r="I8405" s="1">
        <v>52496</v>
      </c>
      <c r="J8405" t="s">
        <v>375</v>
      </c>
      <c r="K8405" t="s">
        <v>610</v>
      </c>
    </row>
    <row r="8406" spans="2:11" ht="14">
      <c r="B8406" s="13"/>
      <c r="E8406" s="13"/>
      <c r="I8406" s="1">
        <v>52497</v>
      </c>
      <c r="J8406" t="s">
        <v>376</v>
      </c>
      <c r="K8406" t="s">
        <v>610</v>
      </c>
    </row>
    <row r="8407" spans="2:11" ht="14">
      <c r="B8407" s="13"/>
      <c r="E8407" s="13"/>
      <c r="I8407" s="1">
        <v>52498</v>
      </c>
      <c r="J8407" t="s">
        <v>377</v>
      </c>
      <c r="K8407" t="s">
        <v>610</v>
      </c>
    </row>
    <row r="8408" spans="2:11" ht="14">
      <c r="B8408" s="13"/>
      <c r="E8408" s="13"/>
      <c r="I8408" s="1">
        <v>52499</v>
      </c>
      <c r="J8408" t="s">
        <v>378</v>
      </c>
      <c r="K8408" t="s">
        <v>610</v>
      </c>
    </row>
    <row r="8409" spans="2:11" ht="14">
      <c r="B8409" s="13"/>
      <c r="E8409" s="13"/>
      <c r="I8409" s="1">
        <v>52500</v>
      </c>
      <c r="J8409" t="s">
        <v>379</v>
      </c>
      <c r="K8409" t="s">
        <v>610</v>
      </c>
    </row>
    <row r="8410" spans="2:11" ht="14">
      <c r="B8410" s="13"/>
      <c r="E8410" s="13"/>
      <c r="I8410" s="1">
        <v>52501</v>
      </c>
      <c r="J8410" t="s">
        <v>380</v>
      </c>
      <c r="K8410" t="s">
        <v>610</v>
      </c>
    </row>
    <row r="8411" spans="2:11" ht="14">
      <c r="B8411" s="13"/>
      <c r="E8411" s="13"/>
      <c r="I8411" s="1">
        <v>52502</v>
      </c>
      <c r="J8411" t="s">
        <v>85</v>
      </c>
      <c r="K8411" t="s">
        <v>610</v>
      </c>
    </row>
    <row r="8412" spans="2:11" ht="14">
      <c r="B8412" s="13"/>
      <c r="E8412" s="13"/>
      <c r="I8412" s="1">
        <v>52503</v>
      </c>
      <c r="J8412" t="s">
        <v>381</v>
      </c>
      <c r="K8412" t="s">
        <v>610</v>
      </c>
    </row>
    <row r="8413" spans="2:11" ht="14">
      <c r="B8413" s="13"/>
      <c r="E8413" s="13"/>
      <c r="I8413" s="1">
        <v>52504</v>
      </c>
      <c r="J8413" t="s">
        <v>382</v>
      </c>
      <c r="K8413" t="s">
        <v>610</v>
      </c>
    </row>
    <row r="8414" spans="2:11" ht="14">
      <c r="B8414" s="13"/>
      <c r="E8414" s="13"/>
      <c r="I8414" s="1">
        <v>52505</v>
      </c>
      <c r="J8414" t="s">
        <v>383</v>
      </c>
      <c r="K8414" t="s">
        <v>610</v>
      </c>
    </row>
    <row r="8415" spans="2:11" ht="14">
      <c r="B8415" s="13"/>
      <c r="E8415" s="13"/>
      <c r="I8415" s="1">
        <v>52506</v>
      </c>
      <c r="J8415" t="s">
        <v>384</v>
      </c>
      <c r="K8415" t="s">
        <v>610</v>
      </c>
    </row>
    <row r="8416" spans="2:11" ht="14">
      <c r="B8416" s="13"/>
      <c r="E8416" s="13"/>
      <c r="I8416" s="1">
        <v>52507</v>
      </c>
      <c r="J8416" t="s">
        <v>385</v>
      </c>
      <c r="K8416" t="s">
        <v>610</v>
      </c>
    </row>
    <row r="8417" spans="2:11" ht="14">
      <c r="B8417" s="13"/>
      <c r="E8417" s="13"/>
      <c r="I8417" s="1">
        <v>52508</v>
      </c>
      <c r="J8417" t="s">
        <v>386</v>
      </c>
      <c r="K8417" t="s">
        <v>610</v>
      </c>
    </row>
    <row r="8418" spans="2:11" ht="14">
      <c r="B8418" s="13"/>
      <c r="E8418" s="13"/>
      <c r="I8418" s="1">
        <v>52509</v>
      </c>
      <c r="J8418" t="s">
        <v>26</v>
      </c>
      <c r="K8418" t="s">
        <v>611</v>
      </c>
    </row>
    <row r="8419" spans="2:11" ht="14">
      <c r="B8419" s="13"/>
      <c r="E8419" s="13"/>
      <c r="I8419" s="1">
        <v>52510</v>
      </c>
      <c r="J8419" t="s">
        <v>109</v>
      </c>
      <c r="K8419" t="s">
        <v>611</v>
      </c>
    </row>
    <row r="8420" spans="2:11" ht="14">
      <c r="B8420" s="13"/>
      <c r="E8420" s="13"/>
      <c r="I8420" s="1">
        <v>52511</v>
      </c>
      <c r="J8420" t="s">
        <v>110</v>
      </c>
      <c r="K8420" t="s">
        <v>611</v>
      </c>
    </row>
    <row r="8421" spans="2:11" ht="14">
      <c r="B8421" s="13"/>
      <c r="E8421" s="13"/>
      <c r="I8421" s="1">
        <v>52512</v>
      </c>
      <c r="J8421" t="s">
        <v>111</v>
      </c>
      <c r="K8421" t="s">
        <v>611</v>
      </c>
    </row>
    <row r="8422" spans="2:11" ht="14">
      <c r="B8422" s="13"/>
      <c r="E8422" s="13"/>
      <c r="I8422" s="1">
        <v>52513</v>
      </c>
      <c r="J8422" t="s">
        <v>112</v>
      </c>
      <c r="K8422" t="s">
        <v>611</v>
      </c>
    </row>
    <row r="8423" spans="2:11" ht="14">
      <c r="B8423" s="13"/>
      <c r="E8423" s="13"/>
      <c r="I8423" s="1">
        <v>52514</v>
      </c>
      <c r="J8423" t="s">
        <v>113</v>
      </c>
      <c r="K8423" t="s">
        <v>611</v>
      </c>
    </row>
    <row r="8424" spans="2:11" ht="14">
      <c r="B8424" s="13"/>
      <c r="E8424" s="13"/>
      <c r="I8424" s="1">
        <v>52515</v>
      </c>
      <c r="J8424" t="s">
        <v>114</v>
      </c>
      <c r="K8424" t="s">
        <v>611</v>
      </c>
    </row>
    <row r="8425" spans="2:11" ht="14">
      <c r="B8425" s="13"/>
      <c r="E8425" s="13"/>
      <c r="I8425" s="1">
        <v>52516</v>
      </c>
      <c r="J8425" t="s">
        <v>92</v>
      </c>
      <c r="K8425" t="s">
        <v>611</v>
      </c>
    </row>
    <row r="8426" spans="2:11" ht="14">
      <c r="B8426" s="13"/>
      <c r="E8426" s="13"/>
      <c r="I8426" s="1">
        <v>52517</v>
      </c>
      <c r="J8426" t="s">
        <v>115</v>
      </c>
      <c r="K8426" t="s">
        <v>611</v>
      </c>
    </row>
    <row r="8427" spans="2:11" ht="14">
      <c r="B8427" s="13"/>
      <c r="E8427" s="13"/>
      <c r="I8427" s="1">
        <v>52518</v>
      </c>
      <c r="J8427" t="s">
        <v>28</v>
      </c>
      <c r="K8427" t="s">
        <v>611</v>
      </c>
    </row>
    <row r="8428" spans="2:11" ht="14">
      <c r="B8428" s="13"/>
      <c r="E8428" s="13"/>
      <c r="I8428" s="1">
        <v>52519</v>
      </c>
      <c r="J8428" t="s">
        <v>116</v>
      </c>
      <c r="K8428" t="s">
        <v>611</v>
      </c>
    </row>
    <row r="8429" spans="2:11" ht="14">
      <c r="B8429" s="13"/>
      <c r="E8429" s="13"/>
      <c r="I8429" s="1">
        <v>52520</v>
      </c>
      <c r="J8429" t="s">
        <v>117</v>
      </c>
      <c r="K8429" t="s">
        <v>611</v>
      </c>
    </row>
    <row r="8430" spans="2:11" ht="14">
      <c r="B8430" s="13"/>
      <c r="E8430" s="13"/>
      <c r="I8430" s="1">
        <v>52521</v>
      </c>
      <c r="J8430" t="s">
        <v>118</v>
      </c>
      <c r="K8430" t="s">
        <v>611</v>
      </c>
    </row>
    <row r="8431" spans="2:11" ht="14">
      <c r="B8431" s="13"/>
      <c r="E8431" s="13"/>
      <c r="I8431" s="1">
        <v>52522</v>
      </c>
      <c r="J8431" t="s">
        <v>119</v>
      </c>
      <c r="K8431" t="s">
        <v>611</v>
      </c>
    </row>
    <row r="8432" spans="2:11" ht="14">
      <c r="B8432" s="13"/>
      <c r="E8432" s="13"/>
      <c r="I8432" s="1">
        <v>52523</v>
      </c>
      <c r="J8432" t="s">
        <v>29</v>
      </c>
      <c r="K8432" t="s">
        <v>611</v>
      </c>
    </row>
    <row r="8433" spans="2:11" ht="14">
      <c r="B8433" s="13"/>
      <c r="E8433" s="13"/>
      <c r="I8433" s="1">
        <v>52524</v>
      </c>
      <c r="J8433" t="s">
        <v>120</v>
      </c>
      <c r="K8433" t="s">
        <v>611</v>
      </c>
    </row>
    <row r="8434" spans="2:11" ht="14">
      <c r="B8434" s="13"/>
      <c r="E8434" s="13"/>
      <c r="I8434" s="1">
        <v>52525</v>
      </c>
      <c r="J8434" t="s">
        <v>121</v>
      </c>
      <c r="K8434" t="s">
        <v>611</v>
      </c>
    </row>
    <row r="8435" spans="2:11" ht="14">
      <c r="B8435" s="13"/>
      <c r="E8435" s="13"/>
      <c r="I8435" s="1">
        <v>52526</v>
      </c>
      <c r="J8435" t="s">
        <v>122</v>
      </c>
      <c r="K8435" t="s">
        <v>611</v>
      </c>
    </row>
    <row r="8436" spans="2:11" ht="14">
      <c r="B8436" s="13"/>
      <c r="E8436" s="13"/>
      <c r="I8436" s="1">
        <v>52527</v>
      </c>
      <c r="J8436" t="s">
        <v>123</v>
      </c>
      <c r="K8436" t="s">
        <v>611</v>
      </c>
    </row>
    <row r="8437" spans="2:11" ht="14">
      <c r="B8437" s="13"/>
      <c r="E8437" s="13"/>
      <c r="I8437" s="1">
        <v>52528</v>
      </c>
      <c r="J8437" t="s">
        <v>124</v>
      </c>
      <c r="K8437" t="s">
        <v>611</v>
      </c>
    </row>
    <row r="8438" spans="2:11" ht="14">
      <c r="B8438" s="13"/>
      <c r="E8438" s="13"/>
      <c r="I8438" s="1">
        <v>52529</v>
      </c>
      <c r="J8438" t="s">
        <v>125</v>
      </c>
      <c r="K8438" t="s">
        <v>611</v>
      </c>
    </row>
    <row r="8439" spans="2:11" ht="14">
      <c r="B8439" s="13"/>
      <c r="E8439" s="13"/>
      <c r="I8439" s="1">
        <v>52530</v>
      </c>
      <c r="J8439" t="s">
        <v>30</v>
      </c>
      <c r="K8439" t="s">
        <v>611</v>
      </c>
    </row>
    <row r="8440" spans="2:11" ht="14">
      <c r="B8440" s="13"/>
      <c r="E8440" s="13"/>
      <c r="I8440" s="1">
        <v>52531</v>
      </c>
      <c r="J8440" t="s">
        <v>126</v>
      </c>
      <c r="K8440" t="s">
        <v>611</v>
      </c>
    </row>
    <row r="8441" spans="2:11" ht="14">
      <c r="B8441" s="13"/>
      <c r="E8441" s="13"/>
      <c r="I8441" s="1">
        <v>52532</v>
      </c>
      <c r="J8441" t="s">
        <v>127</v>
      </c>
      <c r="K8441" t="s">
        <v>611</v>
      </c>
    </row>
    <row r="8442" spans="2:11" ht="14">
      <c r="B8442" s="13"/>
      <c r="E8442" s="13"/>
      <c r="I8442" s="1">
        <v>52533</v>
      </c>
      <c r="J8442" t="s">
        <v>128</v>
      </c>
      <c r="K8442" t="s">
        <v>611</v>
      </c>
    </row>
    <row r="8443" spans="2:11" ht="14">
      <c r="B8443" s="13"/>
      <c r="E8443" s="13"/>
      <c r="I8443" s="1">
        <v>52534</v>
      </c>
      <c r="J8443" t="s">
        <v>129</v>
      </c>
      <c r="K8443" t="s">
        <v>611</v>
      </c>
    </row>
    <row r="8444" spans="2:11" ht="14">
      <c r="B8444" s="13"/>
      <c r="E8444" s="13"/>
      <c r="I8444" s="1">
        <v>52535</v>
      </c>
      <c r="J8444" t="s">
        <v>130</v>
      </c>
      <c r="K8444" t="s">
        <v>611</v>
      </c>
    </row>
    <row r="8445" spans="2:11" ht="14">
      <c r="B8445" s="13"/>
      <c r="E8445" s="13"/>
      <c r="I8445" s="1">
        <v>52536</v>
      </c>
      <c r="J8445" t="s">
        <v>131</v>
      </c>
      <c r="K8445" t="s">
        <v>611</v>
      </c>
    </row>
    <row r="8446" spans="2:11" ht="14">
      <c r="B8446" s="13"/>
      <c r="E8446" s="13"/>
      <c r="I8446" s="1">
        <v>52537</v>
      </c>
      <c r="J8446" t="s">
        <v>93</v>
      </c>
      <c r="K8446" t="s">
        <v>611</v>
      </c>
    </row>
    <row r="8447" spans="2:11" ht="14">
      <c r="B8447" s="13"/>
      <c r="E8447" s="13"/>
      <c r="I8447" s="1">
        <v>52538</v>
      </c>
      <c r="J8447" t="s">
        <v>132</v>
      </c>
      <c r="K8447" t="s">
        <v>611</v>
      </c>
    </row>
    <row r="8448" spans="2:11" ht="14">
      <c r="B8448" s="13"/>
      <c r="E8448" s="13"/>
      <c r="I8448" s="1">
        <v>52539</v>
      </c>
      <c r="J8448" t="s">
        <v>393</v>
      </c>
      <c r="K8448" t="s">
        <v>611</v>
      </c>
    </row>
    <row r="8449" spans="2:11" ht="14">
      <c r="B8449" s="13"/>
      <c r="E8449" s="13"/>
      <c r="I8449" s="1">
        <v>52540</v>
      </c>
      <c r="J8449" t="s">
        <v>394</v>
      </c>
      <c r="K8449" t="s">
        <v>611</v>
      </c>
    </row>
    <row r="8450" spans="2:11" ht="14">
      <c r="B8450" s="13"/>
      <c r="E8450" s="13"/>
      <c r="I8450" s="1">
        <v>52541</v>
      </c>
      <c r="J8450" t="s">
        <v>395</v>
      </c>
      <c r="K8450" t="s">
        <v>611</v>
      </c>
    </row>
    <row r="8451" spans="2:11" ht="14">
      <c r="B8451" s="13"/>
      <c r="E8451" s="13"/>
      <c r="I8451" s="1">
        <v>52542</v>
      </c>
      <c r="J8451" t="s">
        <v>396</v>
      </c>
      <c r="K8451" t="s">
        <v>611</v>
      </c>
    </row>
    <row r="8452" spans="2:11" ht="14">
      <c r="B8452" s="13"/>
      <c r="E8452" s="13"/>
      <c r="I8452" s="1">
        <v>52543</v>
      </c>
      <c r="J8452" t="s">
        <v>397</v>
      </c>
      <c r="K8452" t="s">
        <v>611</v>
      </c>
    </row>
    <row r="8453" spans="2:11" ht="14">
      <c r="B8453" s="13"/>
      <c r="E8453" s="13"/>
      <c r="I8453" s="1">
        <v>52544</v>
      </c>
      <c r="J8453" t="s">
        <v>398</v>
      </c>
      <c r="K8453" t="s">
        <v>611</v>
      </c>
    </row>
    <row r="8454" spans="2:11" ht="14">
      <c r="B8454" s="13"/>
      <c r="E8454" s="13"/>
      <c r="I8454" s="1">
        <v>52545</v>
      </c>
      <c r="J8454" t="s">
        <v>399</v>
      </c>
      <c r="K8454" t="s">
        <v>611</v>
      </c>
    </row>
    <row r="8455" spans="2:11" ht="14">
      <c r="B8455" s="13"/>
      <c r="E8455" s="13"/>
      <c r="I8455" s="1">
        <v>52546</v>
      </c>
      <c r="J8455" t="s">
        <v>400</v>
      </c>
      <c r="K8455" t="s">
        <v>611</v>
      </c>
    </row>
    <row r="8456" spans="2:11" ht="14">
      <c r="B8456" s="13"/>
      <c r="E8456" s="13"/>
      <c r="I8456" s="1">
        <v>52547</v>
      </c>
      <c r="J8456" t="s">
        <v>401</v>
      </c>
      <c r="K8456" t="s">
        <v>611</v>
      </c>
    </row>
    <row r="8457" spans="2:11" ht="14">
      <c r="B8457" s="13"/>
      <c r="E8457" s="13"/>
      <c r="I8457" s="1">
        <v>52548</v>
      </c>
      <c r="J8457" t="s">
        <v>402</v>
      </c>
      <c r="K8457" t="s">
        <v>611</v>
      </c>
    </row>
    <row r="8458" spans="2:11" ht="14">
      <c r="B8458" s="13"/>
      <c r="E8458" s="13"/>
      <c r="I8458" s="1">
        <v>52549</v>
      </c>
      <c r="J8458" t="s">
        <v>403</v>
      </c>
      <c r="K8458" t="s">
        <v>611</v>
      </c>
    </row>
    <row r="8459" spans="2:11" ht="14">
      <c r="B8459" s="13"/>
      <c r="E8459" s="13"/>
      <c r="I8459" s="1">
        <v>52550</v>
      </c>
      <c r="J8459" t="s">
        <v>404</v>
      </c>
      <c r="K8459" t="s">
        <v>611</v>
      </c>
    </row>
    <row r="8460" spans="2:11" ht="14">
      <c r="B8460" s="13"/>
      <c r="E8460" s="13"/>
      <c r="I8460" s="1">
        <v>52551</v>
      </c>
      <c r="J8460" t="s">
        <v>405</v>
      </c>
      <c r="K8460" t="s">
        <v>611</v>
      </c>
    </row>
    <row r="8461" spans="2:11" ht="14">
      <c r="B8461" s="13"/>
      <c r="E8461" s="13"/>
      <c r="I8461" s="1">
        <v>52552</v>
      </c>
      <c r="J8461" t="s">
        <v>406</v>
      </c>
      <c r="K8461" t="s">
        <v>611</v>
      </c>
    </row>
    <row r="8462" spans="2:11" ht="14">
      <c r="B8462" s="13"/>
      <c r="E8462" s="13"/>
      <c r="I8462" s="1">
        <v>52553</v>
      </c>
      <c r="J8462" t="s">
        <v>407</v>
      </c>
      <c r="K8462" t="s">
        <v>611</v>
      </c>
    </row>
    <row r="8463" spans="2:11" ht="14">
      <c r="B8463" s="13"/>
      <c r="E8463" s="13"/>
      <c r="I8463" s="1">
        <v>52554</v>
      </c>
      <c r="J8463" t="s">
        <v>408</v>
      </c>
      <c r="K8463" t="s">
        <v>611</v>
      </c>
    </row>
    <row r="8464" spans="2:11" ht="14">
      <c r="B8464" s="13"/>
      <c r="E8464" s="13"/>
      <c r="I8464" s="1">
        <v>52555</v>
      </c>
      <c r="J8464" t="s">
        <v>409</v>
      </c>
      <c r="K8464" t="s">
        <v>611</v>
      </c>
    </row>
    <row r="8465" spans="2:11" ht="14">
      <c r="B8465" s="13"/>
      <c r="E8465" s="13"/>
      <c r="I8465" s="1">
        <v>52556</v>
      </c>
      <c r="J8465" t="s">
        <v>410</v>
      </c>
      <c r="K8465" t="s">
        <v>611</v>
      </c>
    </row>
    <row r="8466" spans="2:11" ht="14">
      <c r="B8466" s="13"/>
      <c r="E8466" s="13"/>
      <c r="I8466" s="1">
        <v>52557</v>
      </c>
      <c r="J8466" t="s">
        <v>411</v>
      </c>
      <c r="K8466" t="s">
        <v>611</v>
      </c>
    </row>
    <row r="8467" spans="2:11" ht="14">
      <c r="B8467" s="13"/>
      <c r="E8467" s="13"/>
      <c r="I8467" s="1">
        <v>52558</v>
      </c>
      <c r="J8467" t="s">
        <v>412</v>
      </c>
      <c r="K8467" t="s">
        <v>611</v>
      </c>
    </row>
    <row r="8468" spans="2:11" ht="14">
      <c r="B8468" s="13"/>
      <c r="E8468" s="13"/>
      <c r="I8468" s="1">
        <v>52559</v>
      </c>
      <c r="J8468" t="s">
        <v>413</v>
      </c>
      <c r="K8468" t="s">
        <v>611</v>
      </c>
    </row>
    <row r="8469" spans="2:11" ht="14">
      <c r="B8469" s="13"/>
      <c r="E8469" s="13"/>
      <c r="I8469" s="1">
        <v>52560</v>
      </c>
      <c r="J8469" t="s">
        <v>414</v>
      </c>
      <c r="K8469" t="s">
        <v>611</v>
      </c>
    </row>
    <row r="8470" spans="2:11" ht="14">
      <c r="B8470" s="13"/>
      <c r="E8470" s="13"/>
      <c r="I8470" s="1">
        <v>52561</v>
      </c>
      <c r="J8470" t="s">
        <v>415</v>
      </c>
      <c r="K8470" t="s">
        <v>611</v>
      </c>
    </row>
    <row r="8471" spans="2:11" ht="14">
      <c r="B8471" s="13"/>
      <c r="E8471" s="13"/>
      <c r="I8471" s="1">
        <v>52562</v>
      </c>
      <c r="J8471" t="s">
        <v>416</v>
      </c>
      <c r="K8471" t="s">
        <v>611</v>
      </c>
    </row>
    <row r="8472" spans="2:11" ht="14">
      <c r="B8472" s="13"/>
      <c r="E8472" s="13"/>
      <c r="I8472" s="1">
        <v>52563</v>
      </c>
      <c r="J8472" t="s">
        <v>417</v>
      </c>
      <c r="K8472" t="s">
        <v>611</v>
      </c>
    </row>
    <row r="8473" spans="2:11" ht="14">
      <c r="B8473" s="13"/>
      <c r="E8473" s="13"/>
      <c r="I8473" s="1">
        <v>52564</v>
      </c>
      <c r="J8473" t="s">
        <v>418</v>
      </c>
      <c r="K8473" t="s">
        <v>611</v>
      </c>
    </row>
    <row r="8474" spans="2:11" ht="14">
      <c r="B8474" s="13"/>
      <c r="E8474" s="13"/>
      <c r="I8474" s="1">
        <v>52565</v>
      </c>
      <c r="J8474" t="s">
        <v>419</v>
      </c>
      <c r="K8474" t="s">
        <v>611</v>
      </c>
    </row>
    <row r="8475" spans="2:11" ht="14">
      <c r="B8475" s="13"/>
      <c r="E8475" s="13"/>
      <c r="I8475" s="1">
        <v>52566</v>
      </c>
      <c r="J8475" t="s">
        <v>420</v>
      </c>
      <c r="K8475" t="s">
        <v>611</v>
      </c>
    </row>
    <row r="8476" spans="2:11" ht="14">
      <c r="B8476" s="13"/>
      <c r="E8476" s="13"/>
      <c r="I8476" s="1">
        <v>52567</v>
      </c>
      <c r="J8476" t="s">
        <v>421</v>
      </c>
      <c r="K8476" t="s">
        <v>611</v>
      </c>
    </row>
    <row r="8477" spans="2:11" ht="14">
      <c r="B8477" s="13"/>
      <c r="E8477" s="13"/>
      <c r="I8477" s="1">
        <v>52568</v>
      </c>
      <c r="J8477" t="s">
        <v>133</v>
      </c>
      <c r="K8477" t="s">
        <v>611</v>
      </c>
    </row>
    <row r="8478" spans="2:11" ht="14">
      <c r="B8478" s="13"/>
      <c r="E8478" s="13"/>
      <c r="I8478" s="1">
        <v>52569</v>
      </c>
      <c r="J8478" t="s">
        <v>134</v>
      </c>
      <c r="K8478" t="s">
        <v>611</v>
      </c>
    </row>
    <row r="8479" spans="2:11" ht="14">
      <c r="B8479" s="13"/>
      <c r="E8479" s="13"/>
      <c r="I8479" s="1">
        <v>52570</v>
      </c>
      <c r="J8479" t="s">
        <v>135</v>
      </c>
      <c r="K8479" t="s">
        <v>611</v>
      </c>
    </row>
    <row r="8480" spans="2:11" ht="14">
      <c r="B8480" s="13"/>
      <c r="E8480" s="13"/>
      <c r="I8480" s="1">
        <v>52571</v>
      </c>
      <c r="J8480" t="s">
        <v>94</v>
      </c>
      <c r="K8480" t="s">
        <v>611</v>
      </c>
    </row>
    <row r="8481" spans="2:11" ht="14">
      <c r="B8481" s="13"/>
      <c r="E8481" s="13"/>
      <c r="I8481" s="1">
        <v>52572</v>
      </c>
      <c r="J8481" t="s">
        <v>136</v>
      </c>
      <c r="K8481" t="s">
        <v>611</v>
      </c>
    </row>
    <row r="8482" spans="2:11" ht="14">
      <c r="B8482" s="13"/>
      <c r="E8482" s="13"/>
      <c r="I8482" s="1">
        <v>52573</v>
      </c>
      <c r="J8482" t="s">
        <v>137</v>
      </c>
      <c r="K8482" t="s">
        <v>611</v>
      </c>
    </row>
    <row r="8483" spans="2:11" ht="14">
      <c r="B8483" s="13"/>
      <c r="E8483" s="13"/>
      <c r="I8483" s="1">
        <v>52574</v>
      </c>
      <c r="J8483" t="s">
        <v>138</v>
      </c>
      <c r="K8483" t="s">
        <v>611</v>
      </c>
    </row>
    <row r="8484" spans="2:11" ht="14">
      <c r="B8484" s="13"/>
      <c r="E8484" s="13"/>
      <c r="I8484" s="1">
        <v>52575</v>
      </c>
      <c r="J8484" t="s">
        <v>139</v>
      </c>
      <c r="K8484" t="s">
        <v>611</v>
      </c>
    </row>
    <row r="8485" spans="2:11" ht="14">
      <c r="B8485" s="13"/>
      <c r="E8485" s="13"/>
      <c r="I8485" s="1">
        <v>52576</v>
      </c>
      <c r="J8485" t="s">
        <v>140</v>
      </c>
      <c r="K8485" t="s">
        <v>611</v>
      </c>
    </row>
    <row r="8486" spans="2:11" ht="14">
      <c r="B8486" s="13"/>
      <c r="E8486" s="13"/>
      <c r="I8486" s="1">
        <v>52577</v>
      </c>
      <c r="J8486" t="s">
        <v>141</v>
      </c>
      <c r="K8486" t="s">
        <v>611</v>
      </c>
    </row>
    <row r="8487" spans="2:11" ht="14">
      <c r="B8487" s="13"/>
      <c r="E8487" s="13"/>
      <c r="I8487" s="1">
        <v>52578</v>
      </c>
      <c r="J8487" t="s">
        <v>95</v>
      </c>
      <c r="K8487" t="s">
        <v>611</v>
      </c>
    </row>
    <row r="8488" spans="2:11" ht="14">
      <c r="B8488" s="13"/>
      <c r="E8488" s="13"/>
      <c r="I8488" s="1">
        <v>52579</v>
      </c>
      <c r="J8488" t="s">
        <v>142</v>
      </c>
      <c r="K8488" t="s">
        <v>611</v>
      </c>
    </row>
    <row r="8489" spans="2:11" ht="14">
      <c r="B8489" s="13"/>
      <c r="E8489" s="13"/>
      <c r="I8489" s="1">
        <v>52580</v>
      </c>
      <c r="J8489" t="s">
        <v>143</v>
      </c>
      <c r="K8489" t="s">
        <v>611</v>
      </c>
    </row>
    <row r="8490" spans="2:11" ht="14">
      <c r="B8490" s="13"/>
      <c r="E8490" s="13"/>
      <c r="I8490" s="1">
        <v>52581</v>
      </c>
      <c r="J8490" t="s">
        <v>144</v>
      </c>
      <c r="K8490" t="s">
        <v>611</v>
      </c>
    </row>
    <row r="8491" spans="2:11" ht="14">
      <c r="B8491" s="13"/>
      <c r="E8491" s="13"/>
      <c r="I8491" s="1">
        <v>52582</v>
      </c>
      <c r="J8491" t="s">
        <v>145</v>
      </c>
      <c r="K8491" t="s">
        <v>611</v>
      </c>
    </row>
    <row r="8492" spans="2:11" ht="14">
      <c r="B8492" s="13"/>
      <c r="E8492" s="13"/>
      <c r="I8492" s="1">
        <v>52583</v>
      </c>
      <c r="J8492" t="s">
        <v>146</v>
      </c>
      <c r="K8492" t="s">
        <v>611</v>
      </c>
    </row>
    <row r="8493" spans="2:11" ht="14">
      <c r="B8493" s="13"/>
      <c r="E8493" s="13"/>
      <c r="I8493" s="1">
        <v>52584</v>
      </c>
      <c r="J8493" t="s">
        <v>147</v>
      </c>
      <c r="K8493" t="s">
        <v>611</v>
      </c>
    </row>
    <row r="8494" spans="2:11" ht="14">
      <c r="B8494" s="13"/>
      <c r="E8494" s="13"/>
      <c r="I8494" s="1">
        <v>52585</v>
      </c>
      <c r="J8494" t="s">
        <v>96</v>
      </c>
      <c r="K8494" t="s">
        <v>611</v>
      </c>
    </row>
    <row r="8495" spans="2:11" ht="14">
      <c r="B8495" s="13"/>
      <c r="E8495" s="13"/>
      <c r="I8495" s="1">
        <v>52586</v>
      </c>
      <c r="J8495" t="s">
        <v>148</v>
      </c>
      <c r="K8495" t="s">
        <v>611</v>
      </c>
    </row>
    <row r="8496" spans="2:11" ht="14">
      <c r="B8496" s="13"/>
      <c r="E8496" s="13"/>
      <c r="I8496" s="1">
        <v>52587</v>
      </c>
      <c r="J8496" t="s">
        <v>149</v>
      </c>
      <c r="K8496" t="s">
        <v>611</v>
      </c>
    </row>
    <row r="8497" spans="2:11" ht="14">
      <c r="B8497" s="13"/>
      <c r="E8497" s="13"/>
      <c r="I8497" s="1">
        <v>52588</v>
      </c>
      <c r="J8497" t="s">
        <v>150</v>
      </c>
      <c r="K8497" t="s">
        <v>611</v>
      </c>
    </row>
    <row r="8498" spans="2:11" ht="14">
      <c r="B8498" s="13"/>
      <c r="E8498" s="13"/>
      <c r="I8498" s="1">
        <v>52589</v>
      </c>
      <c r="J8498" t="s">
        <v>151</v>
      </c>
      <c r="K8498" t="s">
        <v>611</v>
      </c>
    </row>
    <row r="8499" spans="2:11" ht="14">
      <c r="B8499" s="13"/>
      <c r="E8499" s="13"/>
      <c r="I8499" s="1">
        <v>52590</v>
      </c>
      <c r="J8499" t="s">
        <v>152</v>
      </c>
      <c r="K8499" t="s">
        <v>611</v>
      </c>
    </row>
    <row r="8500" spans="2:11" ht="14">
      <c r="B8500" s="13"/>
      <c r="E8500" s="13"/>
      <c r="I8500" s="1">
        <v>52591</v>
      </c>
      <c r="J8500" t="s">
        <v>153</v>
      </c>
      <c r="K8500" t="s">
        <v>611</v>
      </c>
    </row>
    <row r="8501" spans="2:11" ht="14">
      <c r="B8501" s="13"/>
      <c r="E8501" s="13"/>
      <c r="I8501" s="1">
        <v>52592</v>
      </c>
      <c r="J8501" t="s">
        <v>97</v>
      </c>
      <c r="K8501" t="s">
        <v>611</v>
      </c>
    </row>
    <row r="8502" spans="2:11" ht="14">
      <c r="B8502" s="13"/>
      <c r="E8502" s="13"/>
      <c r="I8502" s="1">
        <v>52593</v>
      </c>
      <c r="J8502" t="s">
        <v>154</v>
      </c>
      <c r="K8502" t="s">
        <v>611</v>
      </c>
    </row>
    <row r="8503" spans="2:11" ht="14">
      <c r="B8503" s="13"/>
      <c r="E8503" s="13"/>
      <c r="I8503" s="1">
        <v>52594</v>
      </c>
      <c r="J8503" t="s">
        <v>155</v>
      </c>
      <c r="K8503" t="s">
        <v>611</v>
      </c>
    </row>
    <row r="8504" spans="2:11" ht="14">
      <c r="B8504" s="13"/>
      <c r="E8504" s="13"/>
      <c r="I8504" s="1">
        <v>52595</v>
      </c>
      <c r="J8504" t="s">
        <v>156</v>
      </c>
      <c r="K8504" t="s">
        <v>611</v>
      </c>
    </row>
    <row r="8505" spans="2:11" ht="14">
      <c r="B8505" s="13"/>
      <c r="E8505" s="13"/>
      <c r="I8505" s="1">
        <v>52596</v>
      </c>
      <c r="J8505" t="s">
        <v>157</v>
      </c>
      <c r="K8505" t="s">
        <v>611</v>
      </c>
    </row>
    <row r="8506" spans="2:11" ht="14">
      <c r="B8506" s="13"/>
      <c r="E8506" s="13"/>
      <c r="I8506" s="1">
        <v>52597</v>
      </c>
      <c r="J8506" t="s">
        <v>159</v>
      </c>
      <c r="K8506" t="s">
        <v>611</v>
      </c>
    </row>
    <row r="8507" spans="2:11" ht="14">
      <c r="B8507" s="13"/>
      <c r="E8507" s="13"/>
      <c r="I8507" s="1">
        <v>52598</v>
      </c>
      <c r="J8507" t="s">
        <v>98</v>
      </c>
      <c r="K8507" t="s">
        <v>611</v>
      </c>
    </row>
    <row r="8508" spans="2:11" ht="14">
      <c r="B8508" s="13"/>
      <c r="E8508" s="13"/>
      <c r="I8508" s="1">
        <v>52599</v>
      </c>
      <c r="J8508" t="s">
        <v>160</v>
      </c>
      <c r="K8508" t="s">
        <v>611</v>
      </c>
    </row>
    <row r="8509" spans="2:11" ht="14">
      <c r="B8509" s="13"/>
      <c r="E8509" s="13"/>
      <c r="I8509" s="1">
        <v>52600</v>
      </c>
      <c r="J8509" t="s">
        <v>161</v>
      </c>
      <c r="K8509" t="s">
        <v>611</v>
      </c>
    </row>
    <row r="8510" spans="2:11" ht="14">
      <c r="B8510" s="13"/>
      <c r="E8510" s="13"/>
      <c r="I8510" s="1">
        <v>52601</v>
      </c>
      <c r="J8510" t="s">
        <v>162</v>
      </c>
      <c r="K8510" t="s">
        <v>611</v>
      </c>
    </row>
    <row r="8511" spans="2:11" ht="14">
      <c r="B8511" s="13"/>
      <c r="E8511" s="13"/>
      <c r="I8511" s="1">
        <v>52602</v>
      </c>
      <c r="J8511" t="s">
        <v>163</v>
      </c>
      <c r="K8511" t="s">
        <v>611</v>
      </c>
    </row>
    <row r="8512" spans="2:11" ht="14">
      <c r="B8512" s="13"/>
      <c r="E8512" s="13"/>
      <c r="I8512" s="1">
        <v>52603</v>
      </c>
      <c r="J8512" t="s">
        <v>164</v>
      </c>
      <c r="K8512" t="s">
        <v>611</v>
      </c>
    </row>
    <row r="8513" spans="2:11" ht="14">
      <c r="B8513" s="13"/>
      <c r="E8513" s="13"/>
      <c r="I8513" s="1">
        <v>52604</v>
      </c>
      <c r="J8513" t="s">
        <v>165</v>
      </c>
      <c r="K8513" t="s">
        <v>611</v>
      </c>
    </row>
    <row r="8514" spans="2:11" ht="14">
      <c r="B8514" s="13"/>
      <c r="E8514" s="13"/>
      <c r="I8514" s="1">
        <v>52605</v>
      </c>
      <c r="J8514" t="s">
        <v>99</v>
      </c>
      <c r="K8514" t="s">
        <v>611</v>
      </c>
    </row>
    <row r="8515" spans="2:11" ht="14">
      <c r="B8515" s="13"/>
      <c r="E8515" s="13"/>
      <c r="I8515" s="1">
        <v>52606</v>
      </c>
      <c r="J8515" t="s">
        <v>166</v>
      </c>
      <c r="K8515" t="s">
        <v>611</v>
      </c>
    </row>
    <row r="8516" spans="2:11" ht="14">
      <c r="B8516" s="13"/>
      <c r="E8516" s="13"/>
      <c r="I8516" s="1">
        <v>52607</v>
      </c>
      <c r="J8516" t="s">
        <v>167</v>
      </c>
      <c r="K8516" t="s">
        <v>611</v>
      </c>
    </row>
    <row r="8517" spans="2:11" ht="14">
      <c r="B8517" s="13"/>
      <c r="E8517" s="13"/>
      <c r="I8517" s="1">
        <v>52608</v>
      </c>
      <c r="J8517" t="s">
        <v>168</v>
      </c>
      <c r="K8517" t="s">
        <v>611</v>
      </c>
    </row>
    <row r="8518" spans="2:11" ht="14">
      <c r="B8518" s="13"/>
      <c r="E8518" s="13"/>
      <c r="I8518" s="1">
        <v>52609</v>
      </c>
      <c r="J8518" t="s">
        <v>169</v>
      </c>
      <c r="K8518" t="s">
        <v>611</v>
      </c>
    </row>
    <row r="8519" spans="2:11" ht="14">
      <c r="B8519" s="13"/>
      <c r="E8519" s="13"/>
      <c r="I8519" s="1">
        <v>52610</v>
      </c>
      <c r="J8519" t="s">
        <v>170</v>
      </c>
      <c r="K8519" t="s">
        <v>611</v>
      </c>
    </row>
    <row r="8520" spans="2:11" ht="14">
      <c r="B8520" s="13"/>
      <c r="E8520" s="13"/>
      <c r="I8520" s="1">
        <v>52611</v>
      </c>
      <c r="J8520" t="s">
        <v>171</v>
      </c>
      <c r="K8520" t="s">
        <v>611</v>
      </c>
    </row>
    <row r="8521" spans="2:11" ht="14">
      <c r="B8521" s="13"/>
      <c r="E8521" s="13"/>
      <c r="I8521" s="1">
        <v>52612</v>
      </c>
      <c r="J8521" t="s">
        <v>100</v>
      </c>
      <c r="K8521" t="s">
        <v>611</v>
      </c>
    </row>
    <row r="8522" spans="2:11" ht="14">
      <c r="B8522" s="13"/>
      <c r="E8522" s="13"/>
      <c r="I8522" s="1">
        <v>52613</v>
      </c>
      <c r="J8522" t="s">
        <v>172</v>
      </c>
      <c r="K8522" t="s">
        <v>611</v>
      </c>
    </row>
    <row r="8523" spans="2:11" ht="14">
      <c r="B8523" s="13"/>
      <c r="E8523" s="13"/>
      <c r="I8523" s="1">
        <v>52614</v>
      </c>
      <c r="J8523" t="s">
        <v>173</v>
      </c>
      <c r="K8523" t="s">
        <v>611</v>
      </c>
    </row>
    <row r="8524" spans="2:11" ht="14">
      <c r="B8524" s="13"/>
      <c r="E8524" s="13"/>
      <c r="I8524" s="1">
        <v>52615</v>
      </c>
      <c r="J8524" t="s">
        <v>174</v>
      </c>
      <c r="K8524" t="s">
        <v>611</v>
      </c>
    </row>
    <row r="8525" spans="2:11" ht="14">
      <c r="B8525" s="13"/>
      <c r="E8525" s="13"/>
      <c r="I8525" s="1">
        <v>52616</v>
      </c>
      <c r="J8525" t="s">
        <v>175</v>
      </c>
      <c r="K8525" t="s">
        <v>611</v>
      </c>
    </row>
    <row r="8526" spans="2:11" ht="14">
      <c r="B8526" s="13"/>
      <c r="E8526" s="13"/>
      <c r="I8526" s="1">
        <v>52617</v>
      </c>
      <c r="J8526" t="s">
        <v>176</v>
      </c>
      <c r="K8526" t="s">
        <v>611</v>
      </c>
    </row>
    <row r="8527" spans="2:11" ht="14">
      <c r="B8527" s="13"/>
      <c r="E8527" s="13"/>
      <c r="I8527" s="1">
        <v>52618</v>
      </c>
      <c r="J8527" t="s">
        <v>177</v>
      </c>
      <c r="K8527" t="s">
        <v>611</v>
      </c>
    </row>
    <row r="8528" spans="2:11" ht="14">
      <c r="B8528" s="13"/>
      <c r="E8528" s="13"/>
      <c r="I8528" s="1">
        <v>52619</v>
      </c>
      <c r="J8528" t="s">
        <v>101</v>
      </c>
      <c r="K8528" t="s">
        <v>611</v>
      </c>
    </row>
    <row r="8529" spans="2:11" ht="14">
      <c r="B8529" s="13"/>
      <c r="E8529" s="13"/>
      <c r="I8529" s="1">
        <v>52620</v>
      </c>
      <c r="J8529" t="s">
        <v>178</v>
      </c>
      <c r="K8529" t="s">
        <v>611</v>
      </c>
    </row>
    <row r="8530" spans="2:11" ht="14">
      <c r="B8530" s="13"/>
      <c r="E8530" s="13"/>
      <c r="I8530" s="1">
        <v>52621</v>
      </c>
      <c r="J8530" t="s">
        <v>179</v>
      </c>
      <c r="K8530" t="s">
        <v>611</v>
      </c>
    </row>
    <row r="8531" spans="2:11" ht="14">
      <c r="B8531" s="13"/>
      <c r="E8531" s="13"/>
      <c r="I8531" s="1">
        <v>52622</v>
      </c>
      <c r="J8531" t="s">
        <v>180</v>
      </c>
      <c r="K8531" t="s">
        <v>611</v>
      </c>
    </row>
    <row r="8532" spans="2:11" ht="14">
      <c r="B8532" s="13"/>
      <c r="E8532" s="13"/>
      <c r="I8532" s="1">
        <v>52623</v>
      </c>
      <c r="J8532" t="s">
        <v>181</v>
      </c>
      <c r="K8532" t="s">
        <v>611</v>
      </c>
    </row>
    <row r="8533" spans="2:11" ht="14">
      <c r="B8533" s="13"/>
      <c r="E8533" s="13"/>
      <c r="I8533" s="1">
        <v>52624</v>
      </c>
      <c r="J8533" t="s">
        <v>182</v>
      </c>
      <c r="K8533" t="s">
        <v>611</v>
      </c>
    </row>
    <row r="8534" spans="2:11" ht="14">
      <c r="B8534" s="13"/>
      <c r="E8534" s="13"/>
      <c r="I8534" s="1">
        <v>52625</v>
      </c>
      <c r="J8534" t="s">
        <v>183</v>
      </c>
      <c r="K8534" t="s">
        <v>611</v>
      </c>
    </row>
    <row r="8535" spans="2:11" ht="14">
      <c r="B8535" s="13"/>
      <c r="E8535" s="13"/>
      <c r="I8535" s="1">
        <v>52626</v>
      </c>
      <c r="J8535" t="s">
        <v>102</v>
      </c>
      <c r="K8535" t="s">
        <v>611</v>
      </c>
    </row>
    <row r="8536" spans="2:11" ht="14">
      <c r="B8536" s="13"/>
      <c r="E8536" s="13"/>
      <c r="I8536" s="1">
        <v>52627</v>
      </c>
      <c r="J8536" t="s">
        <v>184</v>
      </c>
      <c r="K8536" t="s">
        <v>611</v>
      </c>
    </row>
    <row r="8537" spans="2:11" ht="14">
      <c r="B8537" s="13"/>
      <c r="E8537" s="13"/>
      <c r="I8537" s="1">
        <v>52628</v>
      </c>
      <c r="J8537" t="s">
        <v>185</v>
      </c>
      <c r="K8537" t="s">
        <v>611</v>
      </c>
    </row>
    <row r="8538" spans="2:11" ht="14">
      <c r="B8538" s="13"/>
      <c r="E8538" s="13"/>
      <c r="I8538" s="1">
        <v>52629</v>
      </c>
      <c r="J8538" t="s">
        <v>186</v>
      </c>
      <c r="K8538" t="s">
        <v>611</v>
      </c>
    </row>
    <row r="8539" spans="2:11" ht="14">
      <c r="B8539" s="13"/>
      <c r="E8539" s="13"/>
      <c r="I8539" s="1">
        <v>52630</v>
      </c>
      <c r="J8539" t="s">
        <v>187</v>
      </c>
      <c r="K8539" t="s">
        <v>611</v>
      </c>
    </row>
    <row r="8540" spans="2:11" ht="14">
      <c r="B8540" s="13"/>
      <c r="E8540" s="13"/>
      <c r="I8540" s="1">
        <v>52631</v>
      </c>
      <c r="J8540" t="s">
        <v>188</v>
      </c>
      <c r="K8540" t="s">
        <v>611</v>
      </c>
    </row>
    <row r="8541" spans="2:11" ht="14">
      <c r="B8541" s="13"/>
      <c r="E8541" s="13"/>
      <c r="I8541" s="1">
        <v>52632</v>
      </c>
      <c r="J8541" t="s">
        <v>189</v>
      </c>
      <c r="K8541" t="s">
        <v>611</v>
      </c>
    </row>
    <row r="8542" spans="2:11" ht="14">
      <c r="B8542" s="13"/>
      <c r="E8542" s="13"/>
      <c r="I8542" s="1">
        <v>52633</v>
      </c>
      <c r="J8542" t="s">
        <v>103</v>
      </c>
      <c r="K8542" t="s">
        <v>611</v>
      </c>
    </row>
    <row r="8543" spans="2:11" ht="14">
      <c r="B8543" s="13"/>
      <c r="E8543" s="13"/>
      <c r="I8543" s="1">
        <v>52634</v>
      </c>
      <c r="J8543" t="s">
        <v>190</v>
      </c>
      <c r="K8543" t="s">
        <v>611</v>
      </c>
    </row>
    <row r="8544" spans="2:11" ht="14">
      <c r="B8544" s="13"/>
      <c r="E8544" s="13"/>
      <c r="I8544" s="1">
        <v>52635</v>
      </c>
      <c r="J8544" t="s">
        <v>191</v>
      </c>
      <c r="K8544" t="s">
        <v>611</v>
      </c>
    </row>
    <row r="8545" spans="2:11" ht="14">
      <c r="B8545" s="13"/>
      <c r="E8545" s="13"/>
      <c r="I8545" s="1">
        <v>52636</v>
      </c>
      <c r="J8545" t="s">
        <v>192</v>
      </c>
      <c r="K8545" t="s">
        <v>611</v>
      </c>
    </row>
    <row r="8546" spans="2:11" ht="14">
      <c r="B8546" s="13"/>
      <c r="E8546" s="13"/>
      <c r="I8546" s="1">
        <v>52637</v>
      </c>
      <c r="J8546" t="s">
        <v>193</v>
      </c>
      <c r="K8546" t="s">
        <v>611</v>
      </c>
    </row>
    <row r="8547" spans="2:11" ht="14">
      <c r="B8547" s="13"/>
      <c r="E8547" s="13"/>
      <c r="I8547" s="1">
        <v>52638</v>
      </c>
      <c r="J8547" t="s">
        <v>194</v>
      </c>
      <c r="K8547" t="s">
        <v>611</v>
      </c>
    </row>
    <row r="8548" spans="2:11" ht="14">
      <c r="B8548" s="13"/>
      <c r="E8548" s="13"/>
      <c r="I8548" s="1">
        <v>52639</v>
      </c>
      <c r="J8548" t="s">
        <v>195</v>
      </c>
      <c r="K8548" t="s">
        <v>611</v>
      </c>
    </row>
    <row r="8549" spans="2:11" ht="14">
      <c r="B8549" s="13"/>
      <c r="E8549" s="13"/>
      <c r="I8549" s="1">
        <v>52640</v>
      </c>
      <c r="J8549" t="s">
        <v>104</v>
      </c>
      <c r="K8549" t="s">
        <v>611</v>
      </c>
    </row>
    <row r="8550" spans="2:11" ht="14">
      <c r="B8550" s="13"/>
      <c r="E8550" s="13"/>
      <c r="I8550" s="1">
        <v>52641</v>
      </c>
      <c r="J8550" t="s">
        <v>196</v>
      </c>
      <c r="K8550" t="s">
        <v>611</v>
      </c>
    </row>
    <row r="8551" spans="2:11" ht="14">
      <c r="B8551" s="13"/>
      <c r="E8551" s="13"/>
      <c r="I8551" s="1">
        <v>52642</v>
      </c>
      <c r="J8551" t="s">
        <v>197</v>
      </c>
      <c r="K8551" t="s">
        <v>611</v>
      </c>
    </row>
    <row r="8552" spans="2:11" ht="14">
      <c r="B8552" s="13"/>
      <c r="E8552" s="13"/>
      <c r="I8552" s="1">
        <v>52643</v>
      </c>
      <c r="J8552" t="s">
        <v>198</v>
      </c>
      <c r="K8552" t="s">
        <v>611</v>
      </c>
    </row>
    <row r="8553" spans="2:11" ht="14">
      <c r="B8553" s="13"/>
      <c r="E8553" s="13"/>
      <c r="I8553" s="1">
        <v>52644</v>
      </c>
      <c r="J8553" t="s">
        <v>199</v>
      </c>
      <c r="K8553" t="s">
        <v>611</v>
      </c>
    </row>
    <row r="8554" spans="2:11" ht="14">
      <c r="B8554" s="13"/>
      <c r="E8554" s="13"/>
      <c r="I8554" s="1">
        <v>52645</v>
      </c>
      <c r="J8554" t="s">
        <v>200</v>
      </c>
      <c r="K8554" t="s">
        <v>611</v>
      </c>
    </row>
    <row r="8555" spans="2:11" ht="14">
      <c r="B8555" s="13"/>
      <c r="E8555" s="13"/>
      <c r="I8555" s="1">
        <v>52646</v>
      </c>
      <c r="J8555" t="s">
        <v>201</v>
      </c>
      <c r="K8555" t="s">
        <v>611</v>
      </c>
    </row>
    <row r="8556" spans="2:11" ht="14">
      <c r="B8556" s="13"/>
      <c r="E8556" s="13"/>
      <c r="I8556" s="1">
        <v>52647</v>
      </c>
      <c r="J8556" t="s">
        <v>105</v>
      </c>
      <c r="K8556" t="s">
        <v>611</v>
      </c>
    </row>
    <row r="8557" spans="2:11" ht="14">
      <c r="B8557" s="13"/>
      <c r="E8557" s="13"/>
      <c r="I8557" s="1">
        <v>52648</v>
      </c>
      <c r="J8557" t="s">
        <v>202</v>
      </c>
      <c r="K8557" t="s">
        <v>611</v>
      </c>
    </row>
    <row r="8558" spans="2:11" ht="14">
      <c r="B8558" s="13"/>
      <c r="E8558" s="13"/>
      <c r="I8558" s="1">
        <v>52649</v>
      </c>
      <c r="J8558" t="s">
        <v>203</v>
      </c>
      <c r="K8558" t="s">
        <v>611</v>
      </c>
    </row>
    <row r="8559" spans="2:11" ht="14">
      <c r="B8559" s="13"/>
      <c r="E8559" s="13"/>
      <c r="I8559" s="1">
        <v>52650</v>
      </c>
      <c r="J8559" t="s">
        <v>204</v>
      </c>
      <c r="K8559" t="s">
        <v>611</v>
      </c>
    </row>
    <row r="8560" spans="2:11" ht="14">
      <c r="B8560" s="13"/>
      <c r="E8560" s="13"/>
      <c r="I8560" s="1">
        <v>52651</v>
      </c>
      <c r="J8560" t="s">
        <v>205</v>
      </c>
      <c r="K8560" t="s">
        <v>611</v>
      </c>
    </row>
    <row r="8561" spans="2:11" ht="14">
      <c r="B8561" s="13"/>
      <c r="E8561" s="13"/>
      <c r="I8561" s="1">
        <v>52652</v>
      </c>
      <c r="J8561" t="s">
        <v>206</v>
      </c>
      <c r="K8561" t="s">
        <v>611</v>
      </c>
    </row>
    <row r="8562" spans="2:11" ht="14">
      <c r="B8562" s="13"/>
      <c r="E8562" s="13"/>
      <c r="I8562" s="1">
        <v>52653</v>
      </c>
      <c r="J8562" t="s">
        <v>207</v>
      </c>
      <c r="K8562" t="s">
        <v>611</v>
      </c>
    </row>
    <row r="8563" spans="2:11" ht="14">
      <c r="B8563" s="13"/>
      <c r="E8563" s="13"/>
      <c r="I8563" s="1">
        <v>52654</v>
      </c>
      <c r="J8563" t="s">
        <v>106</v>
      </c>
      <c r="K8563" t="s">
        <v>611</v>
      </c>
    </row>
    <row r="8564" spans="2:11" ht="14">
      <c r="B8564" s="13"/>
      <c r="E8564" s="13"/>
      <c r="I8564" s="1">
        <v>52655</v>
      </c>
      <c r="J8564" t="s">
        <v>208</v>
      </c>
      <c r="K8564" t="s">
        <v>611</v>
      </c>
    </row>
    <row r="8565" spans="2:11" ht="14">
      <c r="B8565" s="13"/>
      <c r="E8565" s="13"/>
      <c r="I8565" s="1">
        <v>52656</v>
      </c>
      <c r="J8565" t="s">
        <v>209</v>
      </c>
      <c r="K8565" t="s">
        <v>611</v>
      </c>
    </row>
    <row r="8566" spans="2:11" ht="14">
      <c r="B8566" s="13"/>
      <c r="E8566" s="13"/>
      <c r="I8566" s="1">
        <v>52657</v>
      </c>
      <c r="J8566" t="s">
        <v>210</v>
      </c>
      <c r="K8566" t="s">
        <v>611</v>
      </c>
    </row>
    <row r="8567" spans="2:11" ht="14">
      <c r="B8567" s="13"/>
      <c r="E8567" s="13"/>
      <c r="I8567" s="1">
        <v>52658</v>
      </c>
      <c r="J8567" t="s">
        <v>211</v>
      </c>
      <c r="K8567" t="s">
        <v>611</v>
      </c>
    </row>
    <row r="8568" spans="2:11" ht="14">
      <c r="B8568" s="13"/>
      <c r="E8568" s="13"/>
      <c r="I8568" s="1">
        <v>52659</v>
      </c>
      <c r="J8568" t="s">
        <v>212</v>
      </c>
      <c r="K8568" t="s">
        <v>611</v>
      </c>
    </row>
    <row r="8569" spans="2:11" ht="14">
      <c r="B8569" s="13"/>
      <c r="E8569" s="13"/>
      <c r="I8569" s="1">
        <v>52660</v>
      </c>
      <c r="J8569" t="s">
        <v>213</v>
      </c>
      <c r="K8569" t="s">
        <v>611</v>
      </c>
    </row>
    <row r="8570" spans="2:11" ht="14">
      <c r="B8570" s="13"/>
      <c r="E8570" s="13"/>
      <c r="I8570" s="1">
        <v>52661</v>
      </c>
      <c r="J8570" t="s">
        <v>214</v>
      </c>
      <c r="K8570" t="s">
        <v>611</v>
      </c>
    </row>
    <row r="8571" spans="2:11" ht="14">
      <c r="B8571" s="13"/>
      <c r="E8571" s="13"/>
      <c r="I8571" s="1">
        <v>52662</v>
      </c>
      <c r="J8571" t="s">
        <v>215</v>
      </c>
      <c r="K8571" t="s">
        <v>611</v>
      </c>
    </row>
    <row r="8572" spans="2:11" ht="14">
      <c r="B8572" s="13"/>
      <c r="E8572" s="13"/>
      <c r="I8572" s="1">
        <v>52663</v>
      </c>
      <c r="J8572" t="s">
        <v>216</v>
      </c>
      <c r="K8572" t="s">
        <v>611</v>
      </c>
    </row>
    <row r="8573" spans="2:11" ht="14">
      <c r="B8573" s="13"/>
      <c r="E8573" s="13"/>
      <c r="I8573" s="1">
        <v>52664</v>
      </c>
      <c r="J8573" t="s">
        <v>217</v>
      </c>
      <c r="K8573" t="s">
        <v>611</v>
      </c>
    </row>
    <row r="8574" spans="2:11" ht="14">
      <c r="B8574" s="13"/>
      <c r="E8574" s="13"/>
      <c r="I8574" s="1">
        <v>52665</v>
      </c>
      <c r="J8574" t="s">
        <v>218</v>
      </c>
      <c r="K8574" t="s">
        <v>611</v>
      </c>
    </row>
    <row r="8575" spans="2:11" ht="14">
      <c r="B8575" s="13"/>
      <c r="E8575" s="13"/>
      <c r="I8575" s="1">
        <v>52666</v>
      </c>
      <c r="J8575" t="s">
        <v>219</v>
      </c>
      <c r="K8575" t="s">
        <v>611</v>
      </c>
    </row>
    <row r="8576" spans="2:11" ht="14">
      <c r="B8576" s="13"/>
      <c r="E8576" s="13"/>
      <c r="I8576" s="1">
        <v>52667</v>
      </c>
      <c r="J8576" t="s">
        <v>220</v>
      </c>
      <c r="K8576" t="s">
        <v>611</v>
      </c>
    </row>
    <row r="8577" spans="2:11" ht="14">
      <c r="B8577" s="13"/>
      <c r="E8577" s="13"/>
      <c r="I8577" s="1">
        <v>52668</v>
      </c>
      <c r="J8577" t="s">
        <v>221</v>
      </c>
      <c r="K8577" t="s">
        <v>611</v>
      </c>
    </row>
    <row r="8578" spans="2:11" ht="14">
      <c r="B8578" s="13"/>
      <c r="E8578" s="13"/>
      <c r="I8578" s="1">
        <v>52669</v>
      </c>
      <c r="J8578" t="s">
        <v>222</v>
      </c>
      <c r="K8578" t="s">
        <v>611</v>
      </c>
    </row>
    <row r="8579" spans="2:11" ht="14">
      <c r="B8579" s="13"/>
      <c r="E8579" s="13"/>
      <c r="I8579" s="1">
        <v>52670</v>
      </c>
      <c r="J8579" t="s">
        <v>223</v>
      </c>
      <c r="K8579" t="s">
        <v>611</v>
      </c>
    </row>
    <row r="8580" spans="2:11" ht="14">
      <c r="B8580" s="13"/>
      <c r="E8580" s="13"/>
      <c r="I8580" s="1">
        <v>52671</v>
      </c>
      <c r="J8580" t="s">
        <v>224</v>
      </c>
      <c r="K8580" t="s">
        <v>611</v>
      </c>
    </row>
    <row r="8581" spans="2:11" ht="14">
      <c r="B8581" s="13"/>
      <c r="E8581" s="13"/>
      <c r="I8581" s="1">
        <v>52672</v>
      </c>
      <c r="J8581" t="s">
        <v>225</v>
      </c>
      <c r="K8581" t="s">
        <v>611</v>
      </c>
    </row>
    <row r="8582" spans="2:11" ht="14">
      <c r="B8582" s="13"/>
      <c r="E8582" s="13"/>
      <c r="I8582" s="1">
        <v>52673</v>
      </c>
      <c r="J8582" t="s">
        <v>226</v>
      </c>
      <c r="K8582" t="s">
        <v>611</v>
      </c>
    </row>
    <row r="8583" spans="2:11" ht="14">
      <c r="B8583" s="13"/>
      <c r="E8583" s="13"/>
      <c r="I8583" s="1">
        <v>52674</v>
      </c>
      <c r="J8583" t="s">
        <v>227</v>
      </c>
      <c r="K8583" t="s">
        <v>611</v>
      </c>
    </row>
    <row r="8584" spans="2:11" ht="14">
      <c r="B8584" s="13"/>
      <c r="E8584" s="13"/>
      <c r="I8584" s="1">
        <v>52675</v>
      </c>
      <c r="J8584" t="s">
        <v>228</v>
      </c>
      <c r="K8584" t="s">
        <v>611</v>
      </c>
    </row>
    <row r="8585" spans="2:11" ht="14">
      <c r="B8585" s="13"/>
      <c r="E8585" s="13"/>
      <c r="I8585" s="1">
        <v>52676</v>
      </c>
      <c r="J8585" t="s">
        <v>229</v>
      </c>
      <c r="K8585" t="s">
        <v>611</v>
      </c>
    </row>
    <row r="8586" spans="2:11" ht="14">
      <c r="B8586" s="13"/>
      <c r="E8586" s="13"/>
      <c r="I8586" s="1">
        <v>52677</v>
      </c>
      <c r="J8586" t="s">
        <v>230</v>
      </c>
      <c r="K8586" t="s">
        <v>611</v>
      </c>
    </row>
    <row r="8587" spans="2:11" ht="14">
      <c r="B8587" s="13"/>
      <c r="E8587" s="13"/>
      <c r="I8587" s="1">
        <v>52678</v>
      </c>
      <c r="J8587" t="s">
        <v>231</v>
      </c>
      <c r="K8587" t="s">
        <v>611</v>
      </c>
    </row>
    <row r="8588" spans="2:11" ht="14">
      <c r="B8588" s="13"/>
      <c r="E8588" s="13"/>
      <c r="I8588" s="1">
        <v>52679</v>
      </c>
      <c r="J8588" t="s">
        <v>232</v>
      </c>
      <c r="K8588" t="s">
        <v>611</v>
      </c>
    </row>
    <row r="8589" spans="2:11" ht="14">
      <c r="B8589" s="13"/>
      <c r="E8589" s="13"/>
      <c r="I8589" s="1">
        <v>52680</v>
      </c>
      <c r="J8589" t="s">
        <v>233</v>
      </c>
      <c r="K8589" t="s">
        <v>611</v>
      </c>
    </row>
    <row r="8590" spans="2:11" ht="14">
      <c r="B8590" s="13"/>
      <c r="E8590" s="13"/>
      <c r="I8590" s="1">
        <v>52681</v>
      </c>
      <c r="J8590" t="s">
        <v>234</v>
      </c>
      <c r="K8590" t="s">
        <v>611</v>
      </c>
    </row>
    <row r="8591" spans="2:11" ht="14">
      <c r="B8591" s="13"/>
      <c r="E8591" s="13"/>
      <c r="I8591" s="1">
        <v>52682</v>
      </c>
      <c r="J8591" t="s">
        <v>235</v>
      </c>
      <c r="K8591" t="s">
        <v>611</v>
      </c>
    </row>
    <row r="8592" spans="2:11" ht="14">
      <c r="B8592" s="13"/>
      <c r="E8592" s="13"/>
      <c r="I8592" s="1">
        <v>52683</v>
      </c>
      <c r="J8592" t="s">
        <v>236</v>
      </c>
      <c r="K8592" t="s">
        <v>611</v>
      </c>
    </row>
    <row r="8593" spans="2:11" ht="14">
      <c r="B8593" s="13"/>
      <c r="E8593" s="13"/>
      <c r="I8593" s="1">
        <v>52684</v>
      </c>
      <c r="J8593" t="s">
        <v>237</v>
      </c>
      <c r="K8593" t="s">
        <v>611</v>
      </c>
    </row>
    <row r="8594" spans="2:11" ht="14">
      <c r="B8594" s="13"/>
      <c r="E8594" s="13"/>
      <c r="I8594" s="1">
        <v>52685</v>
      </c>
      <c r="J8594" t="s">
        <v>238</v>
      </c>
      <c r="K8594" t="s">
        <v>611</v>
      </c>
    </row>
    <row r="8595" spans="2:11" ht="14">
      <c r="B8595" s="13"/>
      <c r="E8595" s="13"/>
      <c r="I8595" s="1">
        <v>52686</v>
      </c>
      <c r="J8595" t="s">
        <v>239</v>
      </c>
      <c r="K8595" t="s">
        <v>611</v>
      </c>
    </row>
    <row r="8596" spans="2:11" ht="14">
      <c r="B8596" s="13"/>
      <c r="E8596" s="13"/>
      <c r="I8596" s="1">
        <v>52687</v>
      </c>
      <c r="J8596" t="s">
        <v>61</v>
      </c>
      <c r="K8596" t="s">
        <v>611</v>
      </c>
    </row>
    <row r="8597" spans="2:11" ht="14">
      <c r="B8597" s="13"/>
      <c r="E8597" s="13"/>
      <c r="I8597" s="1">
        <v>52688</v>
      </c>
      <c r="J8597" t="s">
        <v>240</v>
      </c>
      <c r="K8597" t="s">
        <v>611</v>
      </c>
    </row>
    <row r="8598" spans="2:11" ht="14">
      <c r="B8598" s="13"/>
      <c r="E8598" s="13"/>
      <c r="I8598" s="1">
        <v>52689</v>
      </c>
      <c r="J8598" t="s">
        <v>241</v>
      </c>
      <c r="K8598" t="s">
        <v>611</v>
      </c>
    </row>
    <row r="8599" spans="2:11" ht="14">
      <c r="B8599" s="13"/>
      <c r="E8599" s="13"/>
      <c r="I8599" s="1">
        <v>52690</v>
      </c>
      <c r="J8599" t="s">
        <v>242</v>
      </c>
      <c r="K8599" t="s">
        <v>611</v>
      </c>
    </row>
    <row r="8600" spans="2:11" ht="14">
      <c r="B8600" s="13"/>
      <c r="E8600" s="13"/>
      <c r="I8600" s="1">
        <v>52691</v>
      </c>
      <c r="J8600" t="s">
        <v>243</v>
      </c>
      <c r="K8600" t="s">
        <v>611</v>
      </c>
    </row>
    <row r="8601" spans="2:11" ht="14">
      <c r="B8601" s="13"/>
      <c r="E8601" s="13"/>
      <c r="I8601" s="1">
        <v>52692</v>
      </c>
      <c r="J8601" t="s">
        <v>244</v>
      </c>
      <c r="K8601" t="s">
        <v>611</v>
      </c>
    </row>
    <row r="8602" spans="2:11" ht="14">
      <c r="B8602" s="13"/>
      <c r="E8602" s="13"/>
      <c r="I8602" s="1">
        <v>52693</v>
      </c>
      <c r="J8602" t="s">
        <v>245</v>
      </c>
      <c r="K8602" t="s">
        <v>611</v>
      </c>
    </row>
    <row r="8603" spans="2:11" ht="14">
      <c r="B8603" s="13"/>
      <c r="E8603" s="13"/>
      <c r="I8603" s="1">
        <v>52694</v>
      </c>
      <c r="J8603" t="s">
        <v>62</v>
      </c>
      <c r="K8603" t="s">
        <v>611</v>
      </c>
    </row>
    <row r="8604" spans="2:11" ht="14">
      <c r="B8604" s="13"/>
      <c r="E8604" s="13"/>
      <c r="I8604" s="1">
        <v>52695</v>
      </c>
      <c r="J8604" t="s">
        <v>246</v>
      </c>
      <c r="K8604" t="s">
        <v>611</v>
      </c>
    </row>
    <row r="8605" spans="2:11" ht="14">
      <c r="B8605" s="13"/>
      <c r="E8605" s="13"/>
      <c r="I8605" s="1">
        <v>52696</v>
      </c>
      <c r="J8605" t="s">
        <v>247</v>
      </c>
      <c r="K8605" t="s">
        <v>611</v>
      </c>
    </row>
    <row r="8606" spans="2:11" ht="14">
      <c r="B8606" s="13"/>
      <c r="E8606" s="13"/>
      <c r="I8606" s="1">
        <v>52697</v>
      </c>
      <c r="J8606" t="s">
        <v>248</v>
      </c>
      <c r="K8606" t="s">
        <v>611</v>
      </c>
    </row>
    <row r="8607" spans="2:11" ht="14">
      <c r="B8607" s="13"/>
      <c r="E8607" s="13"/>
      <c r="I8607" s="1">
        <v>52698</v>
      </c>
      <c r="J8607" t="s">
        <v>249</v>
      </c>
      <c r="K8607" t="s">
        <v>611</v>
      </c>
    </row>
    <row r="8608" spans="2:11" ht="14">
      <c r="B8608" s="13"/>
      <c r="E8608" s="13"/>
      <c r="I8608" s="1">
        <v>52699</v>
      </c>
      <c r="J8608" t="s">
        <v>59</v>
      </c>
      <c r="K8608" t="s">
        <v>611</v>
      </c>
    </row>
    <row r="8609" spans="2:11" ht="14">
      <c r="B8609" s="13"/>
      <c r="E8609" s="13"/>
      <c r="I8609" s="1">
        <v>52700</v>
      </c>
      <c r="J8609" t="s">
        <v>250</v>
      </c>
      <c r="K8609" t="s">
        <v>611</v>
      </c>
    </row>
    <row r="8610" spans="2:11" ht="14">
      <c r="B8610" s="13"/>
      <c r="E8610" s="13"/>
      <c r="I8610" s="1">
        <v>52701</v>
      </c>
      <c r="J8610" t="s">
        <v>63</v>
      </c>
      <c r="K8610" t="s">
        <v>611</v>
      </c>
    </row>
    <row r="8611" spans="2:11" ht="14">
      <c r="B8611" s="13"/>
      <c r="E8611" s="13"/>
      <c r="I8611" s="1">
        <v>52702</v>
      </c>
      <c r="J8611" t="s">
        <v>251</v>
      </c>
      <c r="K8611" t="s">
        <v>611</v>
      </c>
    </row>
    <row r="8612" spans="2:11" ht="14">
      <c r="B8612" s="13"/>
      <c r="E8612" s="13"/>
      <c r="I8612" s="1">
        <v>52703</v>
      </c>
      <c r="J8612" t="s">
        <v>252</v>
      </c>
      <c r="K8612" t="s">
        <v>611</v>
      </c>
    </row>
    <row r="8613" spans="2:11" ht="14">
      <c r="B8613" s="13"/>
      <c r="E8613" s="13"/>
      <c r="I8613" s="1">
        <v>52704</v>
      </c>
      <c r="J8613" t="s">
        <v>253</v>
      </c>
      <c r="K8613" t="s">
        <v>611</v>
      </c>
    </row>
    <row r="8614" spans="2:11" ht="14">
      <c r="B8614" s="13"/>
      <c r="E8614" s="13"/>
      <c r="I8614" s="1">
        <v>52705</v>
      </c>
      <c r="J8614" t="s">
        <v>46</v>
      </c>
      <c r="K8614" t="s">
        <v>611</v>
      </c>
    </row>
    <row r="8615" spans="2:11" ht="14">
      <c r="B8615" s="13"/>
      <c r="E8615" s="13"/>
      <c r="I8615" s="1">
        <v>52706</v>
      </c>
      <c r="J8615" t="s">
        <v>254</v>
      </c>
      <c r="K8615" t="s">
        <v>611</v>
      </c>
    </row>
    <row r="8616" spans="2:11" ht="14">
      <c r="B8616" s="13"/>
      <c r="E8616" s="13"/>
      <c r="I8616" s="1">
        <v>52707</v>
      </c>
      <c r="J8616" t="s">
        <v>255</v>
      </c>
      <c r="K8616" t="s">
        <v>611</v>
      </c>
    </row>
    <row r="8617" spans="2:11" ht="14">
      <c r="B8617" s="13"/>
      <c r="E8617" s="13"/>
      <c r="I8617" s="1">
        <v>52708</v>
      </c>
      <c r="J8617" t="s">
        <v>64</v>
      </c>
      <c r="K8617" t="s">
        <v>611</v>
      </c>
    </row>
    <row r="8618" spans="2:11" ht="14">
      <c r="B8618" s="13"/>
      <c r="E8618" s="13"/>
      <c r="I8618" s="1">
        <v>52709</v>
      </c>
      <c r="J8618" t="s">
        <v>256</v>
      </c>
      <c r="K8618" t="s">
        <v>611</v>
      </c>
    </row>
    <row r="8619" spans="2:11" ht="14">
      <c r="B8619" s="13"/>
      <c r="E8619" s="13"/>
      <c r="I8619" s="1">
        <v>52710</v>
      </c>
      <c r="J8619" t="s">
        <v>257</v>
      </c>
      <c r="K8619" t="s">
        <v>611</v>
      </c>
    </row>
    <row r="8620" spans="2:11" ht="14">
      <c r="B8620" s="13"/>
      <c r="E8620" s="13"/>
      <c r="I8620" s="1">
        <v>52711</v>
      </c>
      <c r="J8620" t="s">
        <v>258</v>
      </c>
      <c r="K8620" t="s">
        <v>611</v>
      </c>
    </row>
    <row r="8621" spans="2:11" ht="14">
      <c r="B8621" s="13"/>
      <c r="E8621" s="13"/>
      <c r="I8621" s="1">
        <v>52712</v>
      </c>
      <c r="J8621" t="s">
        <v>259</v>
      </c>
      <c r="K8621" t="s">
        <v>611</v>
      </c>
    </row>
    <row r="8622" spans="2:11" ht="14">
      <c r="B8622" s="13"/>
      <c r="E8622" s="13"/>
      <c r="I8622" s="1">
        <v>52713</v>
      </c>
      <c r="J8622" t="s">
        <v>260</v>
      </c>
      <c r="K8622" t="s">
        <v>611</v>
      </c>
    </row>
    <row r="8623" spans="2:11" ht="14">
      <c r="B8623" s="13"/>
      <c r="E8623" s="13"/>
      <c r="I8623" s="1">
        <v>52714</v>
      </c>
      <c r="J8623" t="s">
        <v>261</v>
      </c>
      <c r="K8623" t="s">
        <v>611</v>
      </c>
    </row>
    <row r="8624" spans="2:11" ht="14">
      <c r="B8624" s="13"/>
      <c r="E8624" s="13"/>
      <c r="I8624" s="1">
        <v>52715</v>
      </c>
      <c r="J8624" t="s">
        <v>65</v>
      </c>
      <c r="K8624" t="s">
        <v>611</v>
      </c>
    </row>
    <row r="8625" spans="2:11" ht="14">
      <c r="B8625" s="13"/>
      <c r="E8625" s="13"/>
      <c r="I8625" s="1">
        <v>52716</v>
      </c>
      <c r="J8625" t="s">
        <v>262</v>
      </c>
      <c r="K8625" t="s">
        <v>611</v>
      </c>
    </row>
    <row r="8626" spans="2:11" ht="14">
      <c r="B8626" s="13"/>
      <c r="E8626" s="13"/>
      <c r="I8626" s="1">
        <v>52717</v>
      </c>
      <c r="J8626" t="s">
        <v>263</v>
      </c>
      <c r="K8626" t="s">
        <v>611</v>
      </c>
    </row>
    <row r="8627" spans="2:11" ht="14">
      <c r="B8627" s="13"/>
      <c r="E8627" s="13"/>
      <c r="I8627" s="1">
        <v>52718</v>
      </c>
      <c r="J8627" t="s">
        <v>264</v>
      </c>
      <c r="K8627" t="s">
        <v>611</v>
      </c>
    </row>
    <row r="8628" spans="2:11" ht="14">
      <c r="B8628" s="13"/>
      <c r="E8628" s="13"/>
      <c r="I8628" s="1">
        <v>52719</v>
      </c>
      <c r="J8628" t="s">
        <v>265</v>
      </c>
      <c r="K8628" t="s">
        <v>611</v>
      </c>
    </row>
    <row r="8629" spans="2:11" ht="14">
      <c r="B8629" s="13"/>
      <c r="E8629" s="13"/>
      <c r="I8629" s="1">
        <v>52720</v>
      </c>
      <c r="J8629" t="s">
        <v>266</v>
      </c>
      <c r="K8629" t="s">
        <v>611</v>
      </c>
    </row>
    <row r="8630" spans="2:11" ht="14">
      <c r="B8630" s="13"/>
      <c r="E8630" s="13"/>
      <c r="I8630" s="1">
        <v>52721</v>
      </c>
      <c r="J8630" t="s">
        <v>267</v>
      </c>
      <c r="K8630" t="s">
        <v>611</v>
      </c>
    </row>
    <row r="8631" spans="2:11" ht="14">
      <c r="B8631" s="13"/>
      <c r="E8631" s="13"/>
      <c r="I8631" s="1">
        <v>52722</v>
      </c>
      <c r="J8631" t="s">
        <v>66</v>
      </c>
      <c r="K8631" t="s">
        <v>611</v>
      </c>
    </row>
    <row r="8632" spans="2:11" ht="14">
      <c r="B8632" s="13"/>
      <c r="E8632" s="13"/>
      <c r="I8632" s="1">
        <v>52723</v>
      </c>
      <c r="J8632" t="s">
        <v>268</v>
      </c>
      <c r="K8632" t="s">
        <v>611</v>
      </c>
    </row>
    <row r="8633" spans="2:11" ht="14">
      <c r="B8633" s="13"/>
      <c r="E8633" s="13"/>
      <c r="I8633" s="1">
        <v>52724</v>
      </c>
      <c r="J8633" t="s">
        <v>269</v>
      </c>
      <c r="K8633" t="s">
        <v>611</v>
      </c>
    </row>
    <row r="8634" spans="2:11" ht="14">
      <c r="B8634" s="13"/>
      <c r="E8634" s="13"/>
      <c r="I8634" s="1">
        <v>52725</v>
      </c>
      <c r="J8634" t="s">
        <v>270</v>
      </c>
      <c r="K8634" t="s">
        <v>611</v>
      </c>
    </row>
    <row r="8635" spans="2:11" ht="14">
      <c r="B8635" s="13"/>
      <c r="E8635" s="13"/>
      <c r="I8635" s="1">
        <v>52726</v>
      </c>
      <c r="J8635" t="s">
        <v>271</v>
      </c>
      <c r="K8635" t="s">
        <v>611</v>
      </c>
    </row>
    <row r="8636" spans="2:11" ht="14">
      <c r="B8636" s="13"/>
      <c r="E8636" s="13"/>
      <c r="I8636" s="1">
        <v>52727</v>
      </c>
      <c r="J8636" t="s">
        <v>272</v>
      </c>
      <c r="K8636" t="s">
        <v>611</v>
      </c>
    </row>
    <row r="8637" spans="2:11" ht="14">
      <c r="B8637" s="13"/>
      <c r="E8637" s="13"/>
      <c r="I8637" s="1">
        <v>52728</v>
      </c>
      <c r="J8637" t="s">
        <v>273</v>
      </c>
      <c r="K8637" t="s">
        <v>611</v>
      </c>
    </row>
    <row r="8638" spans="2:11" ht="14">
      <c r="B8638" s="13"/>
      <c r="E8638" s="13"/>
      <c r="I8638" s="1">
        <v>52729</v>
      </c>
      <c r="J8638" t="s">
        <v>67</v>
      </c>
      <c r="K8638" t="s">
        <v>611</v>
      </c>
    </row>
    <row r="8639" spans="2:11" ht="14">
      <c r="B8639" s="13"/>
      <c r="E8639" s="13"/>
      <c r="I8639" s="1">
        <v>52730</v>
      </c>
      <c r="J8639" t="s">
        <v>274</v>
      </c>
      <c r="K8639" t="s">
        <v>611</v>
      </c>
    </row>
    <row r="8640" spans="2:11" ht="14">
      <c r="B8640" s="13"/>
      <c r="E8640" s="13"/>
      <c r="I8640" s="1">
        <v>52731</v>
      </c>
      <c r="J8640" t="s">
        <v>275</v>
      </c>
      <c r="K8640" t="s">
        <v>611</v>
      </c>
    </row>
    <row r="8641" spans="2:11" ht="14">
      <c r="B8641" s="13"/>
      <c r="E8641" s="13"/>
      <c r="I8641" s="1">
        <v>52732</v>
      </c>
      <c r="J8641" t="s">
        <v>276</v>
      </c>
      <c r="K8641" t="s">
        <v>611</v>
      </c>
    </row>
    <row r="8642" spans="2:11" ht="14">
      <c r="B8642" s="13"/>
      <c r="E8642" s="13"/>
      <c r="I8642" s="1">
        <v>52733</v>
      </c>
      <c r="J8642" t="s">
        <v>277</v>
      </c>
      <c r="K8642" t="s">
        <v>611</v>
      </c>
    </row>
    <row r="8643" spans="2:11" ht="14">
      <c r="B8643" s="13"/>
      <c r="E8643" s="13"/>
      <c r="I8643" s="1">
        <v>52734</v>
      </c>
      <c r="J8643" t="s">
        <v>278</v>
      </c>
      <c r="K8643" t="s">
        <v>611</v>
      </c>
    </row>
    <row r="8644" spans="2:11" ht="14">
      <c r="B8644" s="13"/>
      <c r="E8644" s="13"/>
      <c r="I8644" s="1">
        <v>52735</v>
      </c>
      <c r="J8644" t="s">
        <v>279</v>
      </c>
      <c r="K8644" t="s">
        <v>611</v>
      </c>
    </row>
    <row r="8645" spans="2:11" ht="14">
      <c r="B8645" s="13"/>
      <c r="E8645" s="13"/>
      <c r="I8645" s="1">
        <v>52736</v>
      </c>
      <c r="J8645" t="s">
        <v>68</v>
      </c>
      <c r="K8645" t="s">
        <v>611</v>
      </c>
    </row>
    <row r="8646" spans="2:11" ht="14">
      <c r="B8646" s="13"/>
      <c r="E8646" s="13"/>
      <c r="I8646" s="1">
        <v>52737</v>
      </c>
      <c r="J8646" t="s">
        <v>280</v>
      </c>
      <c r="K8646" t="s">
        <v>611</v>
      </c>
    </row>
    <row r="8647" spans="2:11" ht="14">
      <c r="B8647" s="13"/>
      <c r="E8647" s="13"/>
      <c r="I8647" s="1">
        <v>52738</v>
      </c>
      <c r="J8647" t="s">
        <v>281</v>
      </c>
      <c r="K8647" t="s">
        <v>611</v>
      </c>
    </row>
    <row r="8648" spans="2:11" ht="14">
      <c r="B8648" s="13"/>
      <c r="E8648" s="13"/>
      <c r="I8648" s="1">
        <v>52739</v>
      </c>
      <c r="J8648" t="s">
        <v>282</v>
      </c>
      <c r="K8648" t="s">
        <v>611</v>
      </c>
    </row>
    <row r="8649" spans="2:11" ht="14">
      <c r="B8649" s="13"/>
      <c r="E8649" s="13"/>
      <c r="I8649" s="1">
        <v>52740</v>
      </c>
      <c r="J8649" t="s">
        <v>283</v>
      </c>
      <c r="K8649" t="s">
        <v>611</v>
      </c>
    </row>
    <row r="8650" spans="2:11" ht="14">
      <c r="B8650" s="13"/>
      <c r="E8650" s="13"/>
      <c r="I8650" s="1">
        <v>52741</v>
      </c>
      <c r="J8650" t="s">
        <v>284</v>
      </c>
      <c r="K8650" t="s">
        <v>611</v>
      </c>
    </row>
    <row r="8651" spans="2:11" ht="14">
      <c r="B8651" s="13"/>
      <c r="E8651" s="13"/>
      <c r="I8651" s="1">
        <v>52742</v>
      </c>
      <c r="J8651" t="s">
        <v>285</v>
      </c>
      <c r="K8651" t="s">
        <v>611</v>
      </c>
    </row>
    <row r="8652" spans="2:11" ht="14">
      <c r="B8652" s="13"/>
      <c r="E8652" s="13"/>
      <c r="I8652" s="1">
        <v>52743</v>
      </c>
      <c r="J8652" t="s">
        <v>69</v>
      </c>
      <c r="K8652" t="s">
        <v>611</v>
      </c>
    </row>
    <row r="8653" spans="2:11" ht="14">
      <c r="B8653" s="13"/>
      <c r="E8653" s="13"/>
      <c r="I8653" s="1">
        <v>52744</v>
      </c>
      <c r="J8653" t="s">
        <v>286</v>
      </c>
      <c r="K8653" t="s">
        <v>611</v>
      </c>
    </row>
    <row r="8654" spans="2:11" ht="14">
      <c r="B8654" s="13"/>
      <c r="E8654" s="13"/>
      <c r="I8654" s="1">
        <v>52745</v>
      </c>
      <c r="J8654" t="s">
        <v>287</v>
      </c>
      <c r="K8654" t="s">
        <v>611</v>
      </c>
    </row>
    <row r="8655" spans="2:11" ht="14">
      <c r="B8655" s="13"/>
      <c r="E8655" s="13"/>
      <c r="I8655" s="1">
        <v>52746</v>
      </c>
      <c r="J8655" t="s">
        <v>288</v>
      </c>
      <c r="K8655" t="s">
        <v>611</v>
      </c>
    </row>
    <row r="8656" spans="2:11" ht="14">
      <c r="B8656" s="13"/>
      <c r="E8656" s="13"/>
      <c r="I8656" s="1">
        <v>52747</v>
      </c>
      <c r="J8656" t="s">
        <v>289</v>
      </c>
      <c r="K8656" t="s">
        <v>611</v>
      </c>
    </row>
    <row r="8657" spans="2:11" ht="14">
      <c r="B8657" s="13"/>
      <c r="E8657" s="13"/>
      <c r="I8657" s="1">
        <v>52748</v>
      </c>
      <c r="J8657" t="s">
        <v>290</v>
      </c>
      <c r="K8657" t="s">
        <v>611</v>
      </c>
    </row>
    <row r="8658" spans="2:11" ht="14">
      <c r="B8658" s="13"/>
      <c r="E8658" s="13"/>
      <c r="I8658" s="1">
        <v>52749</v>
      </c>
      <c r="J8658" t="s">
        <v>60</v>
      </c>
      <c r="K8658" t="s">
        <v>611</v>
      </c>
    </row>
    <row r="8659" spans="2:11" ht="14">
      <c r="B8659" s="13"/>
      <c r="E8659" s="13"/>
      <c r="I8659" s="1">
        <v>52750</v>
      </c>
      <c r="J8659" t="s">
        <v>70</v>
      </c>
      <c r="K8659" t="s">
        <v>611</v>
      </c>
    </row>
    <row r="8660" spans="2:11" ht="14">
      <c r="B8660" s="13"/>
      <c r="E8660" s="13"/>
      <c r="I8660" s="1">
        <v>52751</v>
      </c>
      <c r="J8660" t="s">
        <v>291</v>
      </c>
      <c r="K8660" t="s">
        <v>611</v>
      </c>
    </row>
    <row r="8661" spans="2:11" ht="14">
      <c r="B8661" s="13"/>
      <c r="E8661" s="13"/>
      <c r="I8661" s="1">
        <v>52752</v>
      </c>
      <c r="J8661" t="s">
        <v>292</v>
      </c>
      <c r="K8661" t="s">
        <v>611</v>
      </c>
    </row>
    <row r="8662" spans="2:11" ht="14">
      <c r="B8662" s="13"/>
      <c r="E8662" s="13"/>
      <c r="I8662" s="1">
        <v>52753</v>
      </c>
      <c r="J8662" t="s">
        <v>293</v>
      </c>
      <c r="K8662" t="s">
        <v>611</v>
      </c>
    </row>
    <row r="8663" spans="2:11" ht="14">
      <c r="B8663" s="13"/>
      <c r="E8663" s="13"/>
      <c r="I8663" s="1">
        <v>52754</v>
      </c>
      <c r="J8663" t="s">
        <v>294</v>
      </c>
      <c r="K8663" t="s">
        <v>611</v>
      </c>
    </row>
    <row r="8664" spans="2:11" ht="14">
      <c r="B8664" s="13"/>
      <c r="E8664" s="13"/>
      <c r="I8664" s="1">
        <v>52755</v>
      </c>
      <c r="J8664" t="s">
        <v>295</v>
      </c>
      <c r="K8664" t="s">
        <v>611</v>
      </c>
    </row>
    <row r="8665" spans="2:11" ht="14">
      <c r="B8665" s="13"/>
      <c r="E8665" s="13"/>
      <c r="I8665" s="1">
        <v>52756</v>
      </c>
      <c r="J8665" t="s">
        <v>296</v>
      </c>
      <c r="K8665" t="s">
        <v>611</v>
      </c>
    </row>
    <row r="8666" spans="2:11" ht="14">
      <c r="B8666" s="13"/>
      <c r="E8666" s="13"/>
      <c r="I8666" s="1">
        <v>52757</v>
      </c>
      <c r="J8666" t="s">
        <v>71</v>
      </c>
      <c r="K8666" t="s">
        <v>611</v>
      </c>
    </row>
    <row r="8667" spans="2:11" ht="14">
      <c r="B8667" s="13"/>
      <c r="E8667" s="13"/>
      <c r="I8667" s="1">
        <v>52758</v>
      </c>
      <c r="J8667" t="s">
        <v>297</v>
      </c>
      <c r="K8667" t="s">
        <v>611</v>
      </c>
    </row>
    <row r="8668" spans="2:11" ht="14">
      <c r="B8668" s="13"/>
      <c r="E8668" s="13"/>
      <c r="I8668" s="1">
        <v>52759</v>
      </c>
      <c r="J8668" t="s">
        <v>298</v>
      </c>
      <c r="K8668" t="s">
        <v>611</v>
      </c>
    </row>
    <row r="8669" spans="2:11" ht="14">
      <c r="B8669" s="13"/>
      <c r="E8669" s="13"/>
      <c r="I8669" s="1">
        <v>52760</v>
      </c>
      <c r="J8669" t="s">
        <v>299</v>
      </c>
      <c r="K8669" t="s">
        <v>611</v>
      </c>
    </row>
    <row r="8670" spans="2:11" ht="14">
      <c r="B8670" s="13"/>
      <c r="E8670" s="13"/>
      <c r="I8670" s="1">
        <v>52761</v>
      </c>
      <c r="J8670" t="s">
        <v>300</v>
      </c>
      <c r="K8670" t="s">
        <v>611</v>
      </c>
    </row>
    <row r="8671" spans="2:11" ht="14">
      <c r="B8671" s="13"/>
      <c r="E8671" s="13"/>
      <c r="I8671" s="1">
        <v>52762</v>
      </c>
      <c r="J8671" t="s">
        <v>301</v>
      </c>
      <c r="K8671" t="s">
        <v>611</v>
      </c>
    </row>
    <row r="8672" spans="2:11" ht="14">
      <c r="B8672" s="13"/>
      <c r="E8672" s="13"/>
      <c r="I8672" s="1">
        <v>52763</v>
      </c>
      <c r="J8672" t="s">
        <v>302</v>
      </c>
      <c r="K8672" t="s">
        <v>611</v>
      </c>
    </row>
    <row r="8673" spans="2:11" ht="14">
      <c r="B8673" s="13"/>
      <c r="E8673" s="13"/>
      <c r="I8673" s="1">
        <v>52764</v>
      </c>
      <c r="J8673" t="s">
        <v>72</v>
      </c>
      <c r="K8673" t="s">
        <v>611</v>
      </c>
    </row>
    <row r="8674" spans="2:11" ht="14">
      <c r="B8674" s="13"/>
      <c r="E8674" s="13"/>
      <c r="I8674" s="1">
        <v>52765</v>
      </c>
      <c r="J8674" t="s">
        <v>303</v>
      </c>
      <c r="K8674" t="s">
        <v>611</v>
      </c>
    </row>
    <row r="8675" spans="2:11" ht="14">
      <c r="B8675" s="13"/>
      <c r="E8675" s="13"/>
      <c r="I8675" s="1">
        <v>52766</v>
      </c>
      <c r="J8675" t="s">
        <v>304</v>
      </c>
      <c r="K8675" t="s">
        <v>611</v>
      </c>
    </row>
    <row r="8676" spans="2:11" ht="14">
      <c r="B8676" s="13"/>
      <c r="E8676" s="13"/>
      <c r="I8676" s="1">
        <v>52767</v>
      </c>
      <c r="J8676" t="s">
        <v>305</v>
      </c>
      <c r="K8676" t="s">
        <v>611</v>
      </c>
    </row>
    <row r="8677" spans="2:11" ht="14">
      <c r="B8677" s="13"/>
      <c r="E8677" s="13"/>
      <c r="I8677" s="1">
        <v>52768</v>
      </c>
      <c r="J8677" t="s">
        <v>306</v>
      </c>
      <c r="K8677" t="s">
        <v>611</v>
      </c>
    </row>
    <row r="8678" spans="2:11" ht="14">
      <c r="B8678" s="13"/>
      <c r="E8678" s="13"/>
      <c r="I8678" s="1">
        <v>52769</v>
      </c>
      <c r="J8678" t="s">
        <v>307</v>
      </c>
      <c r="K8678" t="s">
        <v>611</v>
      </c>
    </row>
    <row r="8679" spans="2:11" ht="14">
      <c r="B8679" s="13"/>
      <c r="E8679" s="13"/>
      <c r="I8679" s="1">
        <v>52770</v>
      </c>
      <c r="J8679" t="s">
        <v>308</v>
      </c>
      <c r="K8679" t="s">
        <v>611</v>
      </c>
    </row>
    <row r="8680" spans="2:11" ht="14">
      <c r="B8680" s="13"/>
      <c r="E8680" s="13"/>
      <c r="I8680" s="1">
        <v>52771</v>
      </c>
      <c r="J8680" t="s">
        <v>73</v>
      </c>
      <c r="K8680" t="s">
        <v>611</v>
      </c>
    </row>
    <row r="8681" spans="2:11" ht="14">
      <c r="B8681" s="13"/>
      <c r="E8681" s="13"/>
      <c r="I8681" s="1">
        <v>52772</v>
      </c>
      <c r="J8681" t="s">
        <v>309</v>
      </c>
      <c r="K8681" t="s">
        <v>611</v>
      </c>
    </row>
    <row r="8682" spans="2:11" ht="14">
      <c r="B8682" s="13"/>
      <c r="E8682" s="13"/>
      <c r="I8682" s="1">
        <v>52773</v>
      </c>
      <c r="J8682" t="s">
        <v>310</v>
      </c>
      <c r="K8682" t="s">
        <v>611</v>
      </c>
    </row>
    <row r="8683" spans="2:11" ht="14">
      <c r="B8683" s="13"/>
      <c r="E8683" s="13"/>
      <c r="I8683" s="1">
        <v>52774</v>
      </c>
      <c r="J8683" t="s">
        <v>311</v>
      </c>
      <c r="K8683" t="s">
        <v>611</v>
      </c>
    </row>
    <row r="8684" spans="2:11" ht="14">
      <c r="B8684" s="13"/>
      <c r="E8684" s="13"/>
      <c r="I8684" s="1">
        <v>52775</v>
      </c>
      <c r="J8684" t="s">
        <v>312</v>
      </c>
      <c r="K8684" t="s">
        <v>611</v>
      </c>
    </row>
    <row r="8685" spans="2:11" ht="14">
      <c r="B8685" s="13"/>
      <c r="E8685" s="13"/>
      <c r="I8685" s="1">
        <v>52776</v>
      </c>
      <c r="J8685" t="s">
        <v>313</v>
      </c>
      <c r="K8685" t="s">
        <v>611</v>
      </c>
    </row>
    <row r="8686" spans="2:11" ht="14">
      <c r="B8686" s="13"/>
      <c r="E8686" s="13"/>
      <c r="I8686" s="1">
        <v>52777</v>
      </c>
      <c r="J8686" t="s">
        <v>314</v>
      </c>
      <c r="K8686" t="s">
        <v>611</v>
      </c>
    </row>
    <row r="8687" spans="2:11" ht="14">
      <c r="B8687" s="13"/>
      <c r="E8687" s="13"/>
      <c r="I8687" s="1">
        <v>52778</v>
      </c>
      <c r="J8687" t="s">
        <v>74</v>
      </c>
      <c r="K8687" t="s">
        <v>611</v>
      </c>
    </row>
    <row r="8688" spans="2:11" ht="14">
      <c r="B8688" s="13"/>
      <c r="E8688" s="13"/>
      <c r="I8688" s="1">
        <v>52779</v>
      </c>
      <c r="J8688" t="s">
        <v>315</v>
      </c>
      <c r="K8688" t="s">
        <v>611</v>
      </c>
    </row>
    <row r="8689" spans="2:11" ht="14">
      <c r="B8689" s="13"/>
      <c r="E8689" s="13"/>
      <c r="I8689" s="1">
        <v>52780</v>
      </c>
      <c r="J8689" t="s">
        <v>316</v>
      </c>
      <c r="K8689" t="s">
        <v>611</v>
      </c>
    </row>
    <row r="8690" spans="2:11" ht="14">
      <c r="B8690" s="13"/>
      <c r="E8690" s="13"/>
      <c r="I8690" s="1">
        <v>52781</v>
      </c>
      <c r="J8690" t="s">
        <v>317</v>
      </c>
      <c r="K8690" t="s">
        <v>611</v>
      </c>
    </row>
    <row r="8691" spans="2:11" ht="14">
      <c r="B8691" s="13"/>
      <c r="E8691" s="13"/>
      <c r="I8691" s="1">
        <v>52782</v>
      </c>
      <c r="J8691" t="s">
        <v>318</v>
      </c>
      <c r="K8691" t="s">
        <v>611</v>
      </c>
    </row>
    <row r="8692" spans="2:11" ht="14">
      <c r="B8692" s="13"/>
      <c r="E8692" s="13"/>
      <c r="I8692" s="1">
        <v>52783</v>
      </c>
      <c r="J8692" t="s">
        <v>319</v>
      </c>
      <c r="K8692" t="s">
        <v>611</v>
      </c>
    </row>
    <row r="8693" spans="2:11" ht="14">
      <c r="B8693" s="13"/>
      <c r="E8693" s="13"/>
      <c r="I8693" s="1">
        <v>52784</v>
      </c>
      <c r="J8693" t="s">
        <v>320</v>
      </c>
      <c r="K8693" t="s">
        <v>611</v>
      </c>
    </row>
    <row r="8694" spans="2:11" ht="14">
      <c r="B8694" s="13"/>
      <c r="E8694" s="13"/>
      <c r="I8694" s="1">
        <v>52785</v>
      </c>
      <c r="J8694" t="s">
        <v>75</v>
      </c>
      <c r="K8694" t="s">
        <v>611</v>
      </c>
    </row>
    <row r="8695" spans="2:11" ht="14">
      <c r="B8695" s="13"/>
      <c r="E8695" s="13"/>
      <c r="I8695" s="1">
        <v>52786</v>
      </c>
      <c r="J8695" t="s">
        <v>321</v>
      </c>
      <c r="K8695" t="s">
        <v>611</v>
      </c>
    </row>
    <row r="8696" spans="2:11" ht="14">
      <c r="B8696" s="13"/>
      <c r="E8696" s="13"/>
      <c r="I8696" s="1">
        <v>52787</v>
      </c>
      <c r="J8696" t="s">
        <v>322</v>
      </c>
      <c r="K8696" t="s">
        <v>611</v>
      </c>
    </row>
    <row r="8697" spans="2:11" ht="14">
      <c r="B8697" s="13"/>
      <c r="E8697" s="13"/>
      <c r="I8697" s="1">
        <v>52788</v>
      </c>
      <c r="J8697" t="s">
        <v>323</v>
      </c>
      <c r="K8697" t="s">
        <v>611</v>
      </c>
    </row>
    <row r="8698" spans="2:11" ht="14">
      <c r="B8698" s="13"/>
      <c r="E8698" s="13"/>
      <c r="I8698" s="1">
        <v>52789</v>
      </c>
      <c r="J8698" t="s">
        <v>324</v>
      </c>
      <c r="K8698" t="s">
        <v>611</v>
      </c>
    </row>
    <row r="8699" spans="2:11" ht="14">
      <c r="B8699" s="13"/>
      <c r="E8699" s="13"/>
      <c r="I8699" s="1">
        <v>52790</v>
      </c>
      <c r="J8699" t="s">
        <v>325</v>
      </c>
      <c r="K8699" t="s">
        <v>611</v>
      </c>
    </row>
    <row r="8700" spans="2:11" ht="14">
      <c r="B8700" s="13"/>
      <c r="E8700" s="13"/>
      <c r="I8700" s="1">
        <v>52791</v>
      </c>
      <c r="J8700" t="s">
        <v>326</v>
      </c>
      <c r="K8700" t="s">
        <v>611</v>
      </c>
    </row>
    <row r="8701" spans="2:11" ht="14">
      <c r="B8701" s="13"/>
      <c r="E8701" s="13"/>
      <c r="I8701" s="1">
        <v>52792</v>
      </c>
      <c r="J8701" t="s">
        <v>76</v>
      </c>
      <c r="K8701" t="s">
        <v>611</v>
      </c>
    </row>
    <row r="8702" spans="2:11" ht="14">
      <c r="B8702" s="13"/>
      <c r="E8702" s="13"/>
      <c r="I8702" s="1">
        <v>52793</v>
      </c>
      <c r="J8702" t="s">
        <v>327</v>
      </c>
      <c r="K8702" t="s">
        <v>611</v>
      </c>
    </row>
    <row r="8703" spans="2:11" ht="14">
      <c r="B8703" s="13"/>
      <c r="E8703" s="13"/>
      <c r="I8703" s="1">
        <v>52794</v>
      </c>
      <c r="J8703" t="s">
        <v>328</v>
      </c>
      <c r="K8703" t="s">
        <v>611</v>
      </c>
    </row>
    <row r="8704" spans="2:11" ht="14">
      <c r="B8704" s="13"/>
      <c r="E8704" s="13"/>
      <c r="I8704" s="1">
        <v>52795</v>
      </c>
      <c r="J8704" t="s">
        <v>329</v>
      </c>
      <c r="K8704" t="s">
        <v>611</v>
      </c>
    </row>
    <row r="8705" spans="2:11" ht="14">
      <c r="B8705" s="13"/>
      <c r="E8705" s="13"/>
      <c r="I8705" s="1">
        <v>52796</v>
      </c>
      <c r="J8705" t="s">
        <v>330</v>
      </c>
      <c r="K8705" t="s">
        <v>611</v>
      </c>
    </row>
    <row r="8706" spans="2:11" ht="14">
      <c r="B8706" s="13"/>
      <c r="E8706" s="13"/>
      <c r="I8706" s="1">
        <v>52797</v>
      </c>
      <c r="J8706" t="s">
        <v>331</v>
      </c>
      <c r="K8706" t="s">
        <v>611</v>
      </c>
    </row>
    <row r="8707" spans="2:11" ht="14">
      <c r="B8707" s="13"/>
      <c r="E8707" s="13"/>
      <c r="I8707" s="1">
        <v>52798</v>
      </c>
      <c r="J8707" t="s">
        <v>332</v>
      </c>
      <c r="K8707" t="s">
        <v>611</v>
      </c>
    </row>
    <row r="8708" spans="2:11" ht="14">
      <c r="B8708" s="13"/>
      <c r="E8708" s="13"/>
      <c r="I8708" s="1">
        <v>52799</v>
      </c>
      <c r="J8708" t="s">
        <v>77</v>
      </c>
      <c r="K8708" t="s">
        <v>611</v>
      </c>
    </row>
    <row r="8709" spans="2:11" ht="14">
      <c r="B8709" s="13"/>
      <c r="E8709" s="13"/>
      <c r="I8709" s="1">
        <v>52800</v>
      </c>
      <c r="J8709" t="s">
        <v>333</v>
      </c>
      <c r="K8709" t="s">
        <v>611</v>
      </c>
    </row>
    <row r="8710" spans="2:11" ht="14">
      <c r="B8710" s="13"/>
      <c r="E8710" s="13"/>
      <c r="I8710" s="1">
        <v>52801</v>
      </c>
      <c r="J8710" t="s">
        <v>334</v>
      </c>
      <c r="K8710" t="s">
        <v>611</v>
      </c>
    </row>
    <row r="8711" spans="2:11" ht="14">
      <c r="B8711" s="13"/>
      <c r="E8711" s="13"/>
      <c r="I8711" s="1">
        <v>52802</v>
      </c>
      <c r="J8711" t="s">
        <v>335</v>
      </c>
      <c r="K8711" t="s">
        <v>611</v>
      </c>
    </row>
    <row r="8712" spans="2:11" ht="14">
      <c r="B8712" s="13"/>
      <c r="E8712" s="13"/>
      <c r="I8712" s="1">
        <v>52803</v>
      </c>
      <c r="J8712" t="s">
        <v>336</v>
      </c>
      <c r="K8712" t="s">
        <v>611</v>
      </c>
    </row>
    <row r="8713" spans="2:11" ht="14">
      <c r="B8713" s="13"/>
      <c r="E8713" s="13"/>
      <c r="I8713" s="1">
        <v>52804</v>
      </c>
      <c r="J8713" t="s">
        <v>337</v>
      </c>
      <c r="K8713" t="s">
        <v>611</v>
      </c>
    </row>
    <row r="8714" spans="2:11" ht="14">
      <c r="B8714" s="13"/>
      <c r="E8714" s="13"/>
      <c r="I8714" s="1">
        <v>52805</v>
      </c>
      <c r="J8714" t="s">
        <v>338</v>
      </c>
      <c r="K8714" t="s">
        <v>611</v>
      </c>
    </row>
    <row r="8715" spans="2:11" ht="14">
      <c r="B8715" s="13"/>
      <c r="E8715" s="13"/>
      <c r="I8715" s="1">
        <v>52806</v>
      </c>
      <c r="J8715" t="s">
        <v>78</v>
      </c>
      <c r="K8715" t="s">
        <v>611</v>
      </c>
    </row>
    <row r="8716" spans="2:11" ht="14">
      <c r="B8716" s="13"/>
      <c r="E8716" s="13"/>
      <c r="I8716" s="1">
        <v>52807</v>
      </c>
      <c r="J8716" t="s">
        <v>339</v>
      </c>
      <c r="K8716" t="s">
        <v>611</v>
      </c>
    </row>
    <row r="8717" spans="2:11" ht="14">
      <c r="B8717" s="13"/>
      <c r="E8717" s="13"/>
      <c r="I8717" s="1">
        <v>52808</v>
      </c>
      <c r="J8717" t="s">
        <v>340</v>
      </c>
      <c r="K8717" t="s">
        <v>611</v>
      </c>
    </row>
    <row r="8718" spans="2:11" ht="14">
      <c r="B8718" s="13"/>
      <c r="E8718" s="13"/>
      <c r="I8718" s="1">
        <v>52809</v>
      </c>
      <c r="J8718" t="s">
        <v>341</v>
      </c>
      <c r="K8718" t="s">
        <v>611</v>
      </c>
    </row>
    <row r="8719" spans="2:11" ht="14">
      <c r="B8719" s="13"/>
      <c r="E8719" s="13"/>
      <c r="I8719" s="1">
        <v>52810</v>
      </c>
      <c r="J8719" t="s">
        <v>342</v>
      </c>
      <c r="K8719" t="s">
        <v>611</v>
      </c>
    </row>
    <row r="8720" spans="2:11" ht="14">
      <c r="B8720" s="13"/>
      <c r="E8720" s="13"/>
      <c r="I8720" s="1">
        <v>52811</v>
      </c>
      <c r="J8720" t="s">
        <v>343</v>
      </c>
      <c r="K8720" t="s">
        <v>611</v>
      </c>
    </row>
    <row r="8721" spans="2:11" ht="14">
      <c r="B8721" s="13"/>
      <c r="E8721" s="13"/>
      <c r="I8721" s="1">
        <v>52812</v>
      </c>
      <c r="J8721" t="s">
        <v>344</v>
      </c>
      <c r="K8721" t="s">
        <v>611</v>
      </c>
    </row>
    <row r="8722" spans="2:11" ht="14">
      <c r="B8722" s="13"/>
      <c r="E8722" s="13"/>
      <c r="I8722" s="1">
        <v>52813</v>
      </c>
      <c r="J8722" t="s">
        <v>79</v>
      </c>
      <c r="K8722" t="s">
        <v>611</v>
      </c>
    </row>
    <row r="8723" spans="2:11" ht="14">
      <c r="B8723" s="13"/>
      <c r="E8723" s="13"/>
      <c r="I8723" s="1">
        <v>52814</v>
      </c>
      <c r="J8723" t="s">
        <v>345</v>
      </c>
      <c r="K8723" t="s">
        <v>611</v>
      </c>
    </row>
    <row r="8724" spans="2:11" ht="14">
      <c r="B8724" s="13"/>
      <c r="E8724" s="13"/>
      <c r="I8724" s="1">
        <v>52815</v>
      </c>
      <c r="J8724" t="s">
        <v>346</v>
      </c>
      <c r="K8724" t="s">
        <v>611</v>
      </c>
    </row>
    <row r="8725" spans="2:11" ht="14">
      <c r="B8725" s="13"/>
      <c r="E8725" s="13"/>
      <c r="I8725" s="1">
        <v>52816</v>
      </c>
      <c r="J8725" t="s">
        <v>347</v>
      </c>
      <c r="K8725" t="s">
        <v>611</v>
      </c>
    </row>
    <row r="8726" spans="2:11" ht="14">
      <c r="B8726" s="13"/>
      <c r="E8726" s="13"/>
      <c r="I8726" s="1">
        <v>52817</v>
      </c>
      <c r="J8726" t="s">
        <v>348</v>
      </c>
      <c r="K8726" t="s">
        <v>611</v>
      </c>
    </row>
    <row r="8727" spans="2:11" ht="14">
      <c r="B8727" s="13"/>
      <c r="E8727" s="13"/>
      <c r="I8727" s="1">
        <v>52818</v>
      </c>
      <c r="J8727" t="s">
        <v>349</v>
      </c>
      <c r="K8727" t="s">
        <v>611</v>
      </c>
    </row>
    <row r="8728" spans="2:11" ht="14">
      <c r="B8728" s="13"/>
      <c r="E8728" s="13"/>
      <c r="I8728" s="1">
        <v>52819</v>
      </c>
      <c r="J8728" t="s">
        <v>350</v>
      </c>
      <c r="K8728" t="s">
        <v>611</v>
      </c>
    </row>
    <row r="8729" spans="2:11" ht="14">
      <c r="B8729" s="13"/>
      <c r="E8729" s="13"/>
      <c r="I8729" s="1">
        <v>52820</v>
      </c>
      <c r="J8729" t="s">
        <v>80</v>
      </c>
      <c r="K8729" t="s">
        <v>611</v>
      </c>
    </row>
    <row r="8730" spans="2:11" ht="14">
      <c r="B8730" s="13"/>
      <c r="E8730" s="13"/>
      <c r="I8730" s="1">
        <v>52821</v>
      </c>
      <c r="J8730" t="s">
        <v>351</v>
      </c>
      <c r="K8730" t="s">
        <v>611</v>
      </c>
    </row>
    <row r="8731" spans="2:11" ht="14">
      <c r="B8731" s="13"/>
      <c r="E8731" s="13"/>
      <c r="I8731" s="1">
        <v>52822</v>
      </c>
      <c r="J8731" t="s">
        <v>352</v>
      </c>
      <c r="K8731" t="s">
        <v>611</v>
      </c>
    </row>
    <row r="8732" spans="2:11" ht="14">
      <c r="B8732" s="13"/>
      <c r="E8732" s="13"/>
      <c r="I8732" s="1">
        <v>52823</v>
      </c>
      <c r="J8732" t="s">
        <v>353</v>
      </c>
      <c r="K8732" t="s">
        <v>611</v>
      </c>
    </row>
    <row r="8733" spans="2:11" ht="14">
      <c r="B8733" s="13"/>
      <c r="E8733" s="13"/>
      <c r="I8733" s="1">
        <v>52824</v>
      </c>
      <c r="J8733" t="s">
        <v>354</v>
      </c>
      <c r="K8733" t="s">
        <v>611</v>
      </c>
    </row>
    <row r="8734" spans="2:11" ht="14">
      <c r="B8734" s="13"/>
      <c r="E8734" s="13"/>
      <c r="I8734" s="1">
        <v>52825</v>
      </c>
      <c r="J8734" t="s">
        <v>355</v>
      </c>
      <c r="K8734" t="s">
        <v>611</v>
      </c>
    </row>
    <row r="8735" spans="2:11" ht="14">
      <c r="B8735" s="13"/>
      <c r="E8735" s="13"/>
      <c r="I8735" s="1">
        <v>52826</v>
      </c>
      <c r="J8735" t="s">
        <v>356</v>
      </c>
      <c r="K8735" t="s">
        <v>611</v>
      </c>
    </row>
    <row r="8736" spans="2:11" ht="14">
      <c r="B8736" s="13"/>
      <c r="E8736" s="13"/>
      <c r="I8736" s="1">
        <v>52827</v>
      </c>
      <c r="J8736" t="s">
        <v>81</v>
      </c>
      <c r="K8736" t="s">
        <v>611</v>
      </c>
    </row>
    <row r="8737" spans="2:11" ht="14">
      <c r="B8737" s="13"/>
      <c r="E8737" s="13"/>
      <c r="I8737" s="1">
        <v>52828</v>
      </c>
      <c r="J8737" t="s">
        <v>357</v>
      </c>
      <c r="K8737" t="s">
        <v>611</v>
      </c>
    </row>
    <row r="8738" spans="2:11" ht="14">
      <c r="B8738" s="13"/>
      <c r="E8738" s="13"/>
      <c r="I8738" s="1">
        <v>52829</v>
      </c>
      <c r="J8738" t="s">
        <v>358</v>
      </c>
      <c r="K8738" t="s">
        <v>611</v>
      </c>
    </row>
    <row r="8739" spans="2:11" ht="14">
      <c r="B8739" s="13"/>
      <c r="E8739" s="13"/>
      <c r="I8739" s="1">
        <v>52830</v>
      </c>
      <c r="J8739" t="s">
        <v>359</v>
      </c>
      <c r="K8739" t="s">
        <v>611</v>
      </c>
    </row>
    <row r="8740" spans="2:11" ht="14">
      <c r="B8740" s="13"/>
      <c r="E8740" s="13"/>
      <c r="I8740" s="1">
        <v>52831</v>
      </c>
      <c r="J8740" t="s">
        <v>360</v>
      </c>
      <c r="K8740" t="s">
        <v>611</v>
      </c>
    </row>
    <row r="8741" spans="2:11" ht="14">
      <c r="B8741" s="13"/>
      <c r="E8741" s="13"/>
      <c r="I8741" s="1">
        <v>52832</v>
      </c>
      <c r="J8741" t="s">
        <v>361</v>
      </c>
      <c r="K8741" t="s">
        <v>611</v>
      </c>
    </row>
    <row r="8742" spans="2:11" ht="14">
      <c r="B8742" s="13"/>
      <c r="E8742" s="13"/>
      <c r="I8742" s="1">
        <v>52833</v>
      </c>
      <c r="J8742" t="s">
        <v>362</v>
      </c>
      <c r="K8742" t="s">
        <v>611</v>
      </c>
    </row>
    <row r="8743" spans="2:11" ht="14">
      <c r="B8743" s="13"/>
      <c r="E8743" s="13"/>
      <c r="I8743" s="1">
        <v>52834</v>
      </c>
      <c r="J8743" t="s">
        <v>82</v>
      </c>
      <c r="K8743" t="s">
        <v>611</v>
      </c>
    </row>
    <row r="8744" spans="2:11" ht="14">
      <c r="B8744" s="13"/>
      <c r="E8744" s="13"/>
      <c r="I8744" s="1">
        <v>52835</v>
      </c>
      <c r="J8744" t="s">
        <v>363</v>
      </c>
      <c r="K8744" t="s">
        <v>611</v>
      </c>
    </row>
    <row r="8745" spans="2:11" ht="14">
      <c r="B8745" s="13"/>
      <c r="E8745" s="13"/>
      <c r="I8745" s="1">
        <v>52836</v>
      </c>
      <c r="J8745" t="s">
        <v>364</v>
      </c>
      <c r="K8745" t="s">
        <v>611</v>
      </c>
    </row>
    <row r="8746" spans="2:11" ht="14">
      <c r="B8746" s="13"/>
      <c r="E8746" s="13"/>
      <c r="I8746" s="1">
        <v>52837</v>
      </c>
      <c r="J8746" t="s">
        <v>365</v>
      </c>
      <c r="K8746" t="s">
        <v>611</v>
      </c>
    </row>
    <row r="8747" spans="2:11" ht="14">
      <c r="B8747" s="13"/>
      <c r="E8747" s="13"/>
      <c r="I8747" s="1">
        <v>52838</v>
      </c>
      <c r="J8747" t="s">
        <v>366</v>
      </c>
      <c r="K8747" t="s">
        <v>611</v>
      </c>
    </row>
    <row r="8748" spans="2:11" ht="14">
      <c r="B8748" s="13"/>
      <c r="E8748" s="13"/>
      <c r="I8748" s="1">
        <v>52839</v>
      </c>
      <c r="J8748" t="s">
        <v>367</v>
      </c>
      <c r="K8748" t="s">
        <v>611</v>
      </c>
    </row>
    <row r="8749" spans="2:11" ht="14">
      <c r="B8749" s="13"/>
      <c r="E8749" s="13"/>
      <c r="I8749" s="1">
        <v>52840</v>
      </c>
      <c r="J8749" t="s">
        <v>368</v>
      </c>
      <c r="K8749" t="s">
        <v>611</v>
      </c>
    </row>
    <row r="8750" spans="2:11" ht="14">
      <c r="B8750" s="13"/>
      <c r="E8750" s="13"/>
      <c r="I8750" s="1">
        <v>52841</v>
      </c>
      <c r="J8750" t="s">
        <v>83</v>
      </c>
      <c r="K8750" t="s">
        <v>611</v>
      </c>
    </row>
    <row r="8751" spans="2:11" ht="14">
      <c r="B8751" s="13"/>
      <c r="E8751" s="13"/>
      <c r="I8751" s="1">
        <v>52842</v>
      </c>
      <c r="J8751" t="s">
        <v>369</v>
      </c>
      <c r="K8751" t="s">
        <v>611</v>
      </c>
    </row>
    <row r="8752" spans="2:11" ht="14">
      <c r="B8752" s="13"/>
      <c r="E8752" s="13"/>
      <c r="I8752" s="1">
        <v>52843</v>
      </c>
      <c r="J8752" t="s">
        <v>370</v>
      </c>
      <c r="K8752" t="s">
        <v>611</v>
      </c>
    </row>
    <row r="8753" spans="2:11" ht="14">
      <c r="B8753" s="13"/>
      <c r="E8753" s="13"/>
      <c r="I8753" s="1">
        <v>52844</v>
      </c>
      <c r="J8753" t="s">
        <v>371</v>
      </c>
      <c r="K8753" t="s">
        <v>611</v>
      </c>
    </row>
    <row r="8754" spans="2:11" ht="14">
      <c r="B8754" s="13"/>
      <c r="E8754" s="13"/>
      <c r="I8754" s="1">
        <v>52845</v>
      </c>
      <c r="J8754" t="s">
        <v>372</v>
      </c>
      <c r="K8754" t="s">
        <v>611</v>
      </c>
    </row>
    <row r="8755" spans="2:11" ht="14">
      <c r="B8755" s="13"/>
      <c r="E8755" s="13"/>
      <c r="I8755" s="1">
        <v>52846</v>
      </c>
      <c r="J8755" t="s">
        <v>373</v>
      </c>
      <c r="K8755" t="s">
        <v>611</v>
      </c>
    </row>
    <row r="8756" spans="2:11" ht="14">
      <c r="B8756" s="13"/>
      <c r="E8756" s="13"/>
      <c r="I8756" s="1">
        <v>52847</v>
      </c>
      <c r="J8756" t="s">
        <v>374</v>
      </c>
      <c r="K8756" t="s">
        <v>611</v>
      </c>
    </row>
    <row r="8757" spans="2:11" ht="14">
      <c r="B8757" s="13"/>
      <c r="E8757" s="13"/>
      <c r="I8757" s="1">
        <v>52848</v>
      </c>
      <c r="J8757" t="s">
        <v>84</v>
      </c>
      <c r="K8757" t="s">
        <v>611</v>
      </c>
    </row>
    <row r="8758" spans="2:11" ht="14">
      <c r="B8758" s="13"/>
      <c r="E8758" s="13"/>
      <c r="I8758" s="1">
        <v>52849</v>
      </c>
      <c r="J8758" t="s">
        <v>375</v>
      </c>
      <c r="K8758" t="s">
        <v>611</v>
      </c>
    </row>
    <row r="8759" spans="2:11" ht="14">
      <c r="B8759" s="13"/>
      <c r="E8759" s="13"/>
      <c r="I8759" s="1">
        <v>52850</v>
      </c>
      <c r="J8759" t="s">
        <v>376</v>
      </c>
      <c r="K8759" t="s">
        <v>611</v>
      </c>
    </row>
    <row r="8760" spans="2:11" ht="14">
      <c r="B8760" s="13"/>
      <c r="E8760" s="13"/>
      <c r="I8760" s="1">
        <v>52851</v>
      </c>
      <c r="J8760" t="s">
        <v>377</v>
      </c>
      <c r="K8760" t="s">
        <v>611</v>
      </c>
    </row>
    <row r="8761" spans="2:11" ht="14">
      <c r="B8761" s="13"/>
      <c r="E8761" s="13"/>
      <c r="I8761" s="1">
        <v>52852</v>
      </c>
      <c r="J8761" t="s">
        <v>378</v>
      </c>
      <c r="K8761" t="s">
        <v>611</v>
      </c>
    </row>
    <row r="8762" spans="2:11" ht="14">
      <c r="B8762" s="13"/>
      <c r="E8762" s="13"/>
      <c r="I8762" s="1">
        <v>52853</v>
      </c>
      <c r="J8762" t="s">
        <v>379</v>
      </c>
      <c r="K8762" t="s">
        <v>611</v>
      </c>
    </row>
    <row r="8763" spans="2:11" ht="14">
      <c r="B8763" s="13"/>
      <c r="E8763" s="13"/>
      <c r="I8763" s="1">
        <v>52854</v>
      </c>
      <c r="J8763" t="s">
        <v>380</v>
      </c>
      <c r="K8763" t="s">
        <v>611</v>
      </c>
    </row>
    <row r="8764" spans="2:11" ht="14">
      <c r="B8764" s="13"/>
      <c r="E8764" s="13"/>
      <c r="I8764" s="1">
        <v>52855</v>
      </c>
      <c r="J8764" t="s">
        <v>85</v>
      </c>
      <c r="K8764" t="s">
        <v>611</v>
      </c>
    </row>
    <row r="8765" spans="2:11" ht="14">
      <c r="B8765" s="13"/>
      <c r="E8765" s="13"/>
      <c r="I8765" s="1">
        <v>52856</v>
      </c>
      <c r="J8765" t="s">
        <v>381</v>
      </c>
      <c r="K8765" t="s">
        <v>611</v>
      </c>
    </row>
    <row r="8766" spans="2:11" ht="14">
      <c r="B8766" s="13"/>
      <c r="E8766" s="13"/>
      <c r="I8766" s="1">
        <v>52857</v>
      </c>
      <c r="J8766" t="s">
        <v>382</v>
      </c>
      <c r="K8766" t="s">
        <v>611</v>
      </c>
    </row>
    <row r="8767" spans="2:11" ht="14">
      <c r="B8767" s="13"/>
      <c r="E8767" s="13"/>
      <c r="I8767" s="1">
        <v>52858</v>
      </c>
      <c r="J8767" t="s">
        <v>383</v>
      </c>
      <c r="K8767" t="s">
        <v>611</v>
      </c>
    </row>
    <row r="8768" spans="2:11" ht="14">
      <c r="B8768" s="13"/>
      <c r="E8768" s="13"/>
      <c r="I8768" s="1">
        <v>52859</v>
      </c>
      <c r="J8768" t="s">
        <v>384</v>
      </c>
      <c r="K8768" t="s">
        <v>611</v>
      </c>
    </row>
    <row r="8769" spans="2:11" ht="14">
      <c r="B8769" s="13"/>
      <c r="E8769" s="13"/>
      <c r="I8769" s="1">
        <v>52860</v>
      </c>
      <c r="J8769" t="s">
        <v>385</v>
      </c>
      <c r="K8769" t="s">
        <v>611</v>
      </c>
    </row>
    <row r="8770" spans="2:11" ht="14">
      <c r="B8770" s="13"/>
      <c r="E8770" s="13"/>
      <c r="I8770" s="1">
        <v>52861</v>
      </c>
      <c r="J8770" t="s">
        <v>386</v>
      </c>
      <c r="K8770" t="s">
        <v>611</v>
      </c>
    </row>
    <row r="8771" spans="2:11" ht="14">
      <c r="B8771" s="13"/>
      <c r="E8771" s="13"/>
    </row>
    <row r="8772" spans="2:11" ht="14">
      <c r="B8772" s="13"/>
      <c r="E8772" s="13"/>
    </row>
    <row r="8773" spans="2:11" ht="14">
      <c r="B8773" s="13"/>
      <c r="E8773" s="13"/>
    </row>
    <row r="8774" spans="2:11" ht="14">
      <c r="B8774" s="13"/>
      <c r="E8774" s="13"/>
    </row>
    <row r="8775" spans="2:11" ht="14">
      <c r="B8775" s="13"/>
      <c r="E8775" s="13"/>
    </row>
    <row r="8776" spans="2:11" ht="14">
      <c r="B8776" s="13"/>
      <c r="E8776" s="13"/>
    </row>
    <row r="8777" spans="2:11" ht="14">
      <c r="B8777" s="13"/>
      <c r="E8777" s="13"/>
    </row>
    <row r="8778" spans="2:11" ht="14">
      <c r="B8778" s="13"/>
      <c r="E8778" s="13"/>
    </row>
    <row r="8779" spans="2:11" ht="14">
      <c r="B8779" s="13"/>
      <c r="E8779" s="13"/>
    </row>
    <row r="8780" spans="2:11" ht="14">
      <c r="B8780" s="13"/>
      <c r="E8780" s="13"/>
    </row>
    <row r="8781" spans="2:11" ht="14">
      <c r="B8781" s="13"/>
      <c r="E8781" s="13"/>
    </row>
    <row r="8782" spans="2:11" ht="14">
      <c r="B8782" s="13"/>
      <c r="E8782" s="13"/>
    </row>
    <row r="8783" spans="2:11" ht="14">
      <c r="B8783" s="13"/>
      <c r="E8783" s="13"/>
    </row>
    <row r="8784" spans="2:11" ht="14">
      <c r="B8784" s="13"/>
      <c r="E8784" s="13"/>
    </row>
    <row r="8785" spans="2:5" ht="14">
      <c r="B8785" s="13"/>
      <c r="E8785" s="13"/>
    </row>
    <row r="8786" spans="2:5" ht="14">
      <c r="B8786" s="13"/>
      <c r="E8786" s="13"/>
    </row>
    <row r="8787" spans="2:5" ht="14">
      <c r="B8787" s="13"/>
      <c r="E8787" s="13"/>
    </row>
    <row r="8788" spans="2:5" ht="14">
      <c r="B8788" s="13"/>
      <c r="E8788" s="13"/>
    </row>
    <row r="8789" spans="2:5" ht="14">
      <c r="B8789" s="13"/>
      <c r="E8789" s="13"/>
    </row>
    <row r="8790" spans="2:5" ht="14">
      <c r="B8790" s="13"/>
      <c r="E8790" s="13"/>
    </row>
    <row r="8791" spans="2:5" ht="14">
      <c r="B8791" s="13"/>
      <c r="E8791" s="13"/>
    </row>
    <row r="8792" spans="2:5" ht="14">
      <c r="B8792" s="13"/>
      <c r="E8792" s="13"/>
    </row>
    <row r="8793" spans="2:5" ht="14">
      <c r="B8793" s="13"/>
      <c r="E8793" s="13"/>
    </row>
    <row r="8794" spans="2:5" ht="14">
      <c r="B8794" s="13"/>
      <c r="E8794" s="13"/>
    </row>
    <row r="8795" spans="2:5" ht="14">
      <c r="B8795" s="13"/>
      <c r="E8795" s="13"/>
    </row>
    <row r="8796" spans="2:5" ht="14">
      <c r="B8796" s="13"/>
      <c r="E8796" s="13"/>
    </row>
    <row r="8797" spans="2:5" ht="14">
      <c r="B8797" s="13"/>
      <c r="E8797" s="13"/>
    </row>
    <row r="8798" spans="2:5" ht="14">
      <c r="B8798" s="13"/>
      <c r="E8798" s="13"/>
    </row>
    <row r="8799" spans="2:5" ht="14">
      <c r="B8799" s="13"/>
      <c r="E8799" s="13"/>
    </row>
    <row r="8800" spans="2:5" ht="14">
      <c r="B8800" s="13"/>
      <c r="E8800" s="13"/>
    </row>
    <row r="8801" spans="2:5" ht="14">
      <c r="B8801" s="13"/>
      <c r="E8801" s="13"/>
    </row>
    <row r="8802" spans="2:5" ht="14">
      <c r="B8802" s="13"/>
      <c r="E8802" s="13"/>
    </row>
    <row r="8803" spans="2:5" ht="14">
      <c r="B8803" s="13"/>
      <c r="E8803" s="13"/>
    </row>
    <row r="8804" spans="2:5" ht="14">
      <c r="B8804" s="13"/>
      <c r="E8804" s="13"/>
    </row>
    <row r="8805" spans="2:5" ht="14">
      <c r="B8805" s="13"/>
      <c r="E8805" s="13"/>
    </row>
    <row r="8806" spans="2:5" ht="14">
      <c r="B8806" s="13"/>
      <c r="E8806" s="13"/>
    </row>
    <row r="8807" spans="2:5" ht="14">
      <c r="B8807" s="13"/>
      <c r="E8807" s="13"/>
    </row>
    <row r="8808" spans="2:5" ht="14">
      <c r="B8808" s="13"/>
      <c r="E8808" s="13"/>
    </row>
    <row r="8809" spans="2:5" ht="14">
      <c r="B8809" s="13"/>
      <c r="E8809" s="13"/>
    </row>
    <row r="8810" spans="2:5" ht="14">
      <c r="B8810" s="13"/>
      <c r="E8810" s="13"/>
    </row>
    <row r="8811" spans="2:5" ht="14">
      <c r="B8811" s="13"/>
      <c r="E8811" s="13"/>
    </row>
    <row r="8812" spans="2:5" ht="14">
      <c r="B8812" s="13"/>
      <c r="E8812" s="13"/>
    </row>
    <row r="8813" spans="2:5" ht="14">
      <c r="B8813" s="13"/>
      <c r="E8813" s="13"/>
    </row>
    <row r="8814" spans="2:5" ht="14">
      <c r="B8814" s="13"/>
      <c r="E8814" s="13"/>
    </row>
    <row r="8815" spans="2:5" ht="14">
      <c r="B8815" s="13"/>
      <c r="E8815" s="13"/>
    </row>
    <row r="8816" spans="2:5" ht="14">
      <c r="B8816" s="13"/>
      <c r="E8816" s="13"/>
    </row>
    <row r="8817" spans="2:5" ht="14">
      <c r="B8817" s="13"/>
      <c r="E8817" s="13"/>
    </row>
    <row r="8818" spans="2:5" ht="14">
      <c r="B8818" s="13"/>
      <c r="E8818" s="13"/>
    </row>
    <row r="8819" spans="2:5" ht="14">
      <c r="B8819" s="13"/>
      <c r="E8819" s="13"/>
    </row>
    <row r="8820" spans="2:5" ht="14">
      <c r="B8820" s="13"/>
      <c r="E8820" s="13"/>
    </row>
    <row r="8821" spans="2:5" ht="14">
      <c r="B8821" s="13"/>
      <c r="E8821" s="13"/>
    </row>
    <row r="8822" spans="2:5" ht="14">
      <c r="B8822" s="13"/>
      <c r="E8822" s="13"/>
    </row>
    <row r="8823" spans="2:5" ht="14">
      <c r="B8823" s="13"/>
      <c r="E8823" s="13"/>
    </row>
    <row r="8824" spans="2:5" ht="14">
      <c r="B8824" s="13"/>
      <c r="E8824" s="13"/>
    </row>
    <row r="8825" spans="2:5" ht="14">
      <c r="B8825" s="13"/>
      <c r="E8825" s="13"/>
    </row>
    <row r="8826" spans="2:5" ht="14">
      <c r="B8826" s="13"/>
      <c r="E8826" s="13"/>
    </row>
    <row r="8827" spans="2:5" ht="14">
      <c r="B8827" s="13"/>
      <c r="E8827" s="13"/>
    </row>
    <row r="8828" spans="2:5" ht="14">
      <c r="B8828" s="13"/>
      <c r="E8828" s="13"/>
    </row>
    <row r="8829" spans="2:5" ht="14">
      <c r="B8829" s="13"/>
      <c r="E8829" s="13"/>
    </row>
    <row r="8830" spans="2:5" ht="14">
      <c r="B8830" s="13"/>
      <c r="E8830" s="13"/>
    </row>
    <row r="8831" spans="2:5" ht="14">
      <c r="B8831" s="13"/>
      <c r="E8831" s="13"/>
    </row>
    <row r="8832" spans="2:5" ht="14">
      <c r="B8832" s="13"/>
      <c r="E8832" s="13"/>
    </row>
    <row r="8833" spans="2:5" ht="14">
      <c r="B8833" s="13"/>
      <c r="E8833" s="13"/>
    </row>
    <row r="8834" spans="2:5" ht="14">
      <c r="B8834" s="13"/>
      <c r="E8834" s="13"/>
    </row>
    <row r="8835" spans="2:5" ht="14">
      <c r="B8835" s="13"/>
      <c r="E8835" s="13"/>
    </row>
    <row r="8836" spans="2:5" ht="14">
      <c r="B8836" s="13"/>
      <c r="E8836" s="13"/>
    </row>
    <row r="8837" spans="2:5" ht="14">
      <c r="B8837" s="13"/>
      <c r="E8837" s="13"/>
    </row>
    <row r="8838" spans="2:5" ht="14">
      <c r="B8838" s="13"/>
      <c r="E8838" s="13"/>
    </row>
    <row r="8839" spans="2:5" ht="14">
      <c r="B8839" s="13"/>
      <c r="E8839" s="13"/>
    </row>
    <row r="8840" spans="2:5" ht="14">
      <c r="B8840" s="13"/>
      <c r="E8840" s="13"/>
    </row>
    <row r="8841" spans="2:5" ht="14">
      <c r="B8841" s="13"/>
      <c r="E8841" s="13"/>
    </row>
    <row r="8842" spans="2:5" ht="14">
      <c r="B8842" s="13"/>
      <c r="E8842" s="13"/>
    </row>
    <row r="8843" spans="2:5" ht="14">
      <c r="B8843" s="13"/>
      <c r="E8843" s="13"/>
    </row>
    <row r="8844" spans="2:5" ht="14">
      <c r="B8844" s="13"/>
      <c r="E8844" s="13"/>
    </row>
    <row r="8845" spans="2:5" ht="14">
      <c r="B8845" s="13"/>
      <c r="E8845" s="13"/>
    </row>
    <row r="8846" spans="2:5" ht="14">
      <c r="B8846" s="13"/>
      <c r="E8846" s="13"/>
    </row>
    <row r="8847" spans="2:5" ht="14">
      <c r="B8847" s="13"/>
      <c r="E8847" s="13"/>
    </row>
    <row r="8848" spans="2:5" ht="14">
      <c r="B8848" s="13"/>
      <c r="E8848" s="13"/>
    </row>
    <row r="8849" spans="2:5" ht="14">
      <c r="B8849" s="13"/>
      <c r="E8849" s="13"/>
    </row>
    <row r="8850" spans="2:5" ht="14">
      <c r="B8850" s="13"/>
      <c r="E8850" s="13"/>
    </row>
    <row r="8851" spans="2:5" ht="14">
      <c r="B8851" s="13"/>
      <c r="E8851" s="13"/>
    </row>
    <row r="8852" spans="2:5" ht="14">
      <c r="B8852" s="13"/>
      <c r="E8852" s="13"/>
    </row>
    <row r="8853" spans="2:5" ht="14">
      <c r="B8853" s="13"/>
      <c r="E8853" s="13"/>
    </row>
    <row r="8854" spans="2:5" ht="14">
      <c r="B8854" s="13"/>
      <c r="E8854" s="13"/>
    </row>
    <row r="8855" spans="2:5" ht="14">
      <c r="B8855" s="13"/>
      <c r="E8855" s="13"/>
    </row>
    <row r="8856" spans="2:5" ht="14">
      <c r="B8856" s="13"/>
      <c r="E8856" s="13"/>
    </row>
    <row r="8857" spans="2:5" ht="14">
      <c r="B8857" s="13"/>
      <c r="E8857" s="13"/>
    </row>
    <row r="8858" spans="2:5" ht="14">
      <c r="B8858" s="13"/>
      <c r="E8858" s="13"/>
    </row>
    <row r="8859" spans="2:5" ht="14">
      <c r="B8859" s="13"/>
      <c r="E8859" s="13"/>
    </row>
    <row r="8860" spans="2:5" ht="14">
      <c r="B8860" s="13"/>
      <c r="E8860" s="13"/>
    </row>
    <row r="8861" spans="2:5" ht="14">
      <c r="B8861" s="13"/>
      <c r="E8861" s="13"/>
    </row>
    <row r="8862" spans="2:5" ht="14">
      <c r="B8862" s="13"/>
      <c r="E8862" s="13"/>
    </row>
    <row r="8863" spans="2:5" ht="14">
      <c r="B8863" s="13"/>
      <c r="E8863" s="13"/>
    </row>
    <row r="8864" spans="2:5" ht="14">
      <c r="B8864" s="13"/>
      <c r="E8864" s="13"/>
    </row>
    <row r="8865" spans="2:5" ht="14">
      <c r="B8865" s="13"/>
      <c r="E8865" s="13"/>
    </row>
    <row r="8866" spans="2:5" ht="14">
      <c r="B8866" s="13"/>
      <c r="E8866" s="13"/>
    </row>
    <row r="8867" spans="2:5" ht="14">
      <c r="B8867" s="13"/>
      <c r="E8867" s="13"/>
    </row>
    <row r="8868" spans="2:5" ht="14">
      <c r="B8868" s="13"/>
      <c r="E8868" s="13"/>
    </row>
    <row r="8869" spans="2:5" ht="14">
      <c r="B8869" s="13"/>
      <c r="E8869" s="13"/>
    </row>
    <row r="8870" spans="2:5" ht="14">
      <c r="B8870" s="13"/>
      <c r="E8870" s="13"/>
    </row>
    <row r="8871" spans="2:5" ht="14">
      <c r="B8871" s="13"/>
      <c r="E8871" s="13"/>
    </row>
    <row r="8872" spans="2:5" ht="14">
      <c r="B8872" s="13"/>
      <c r="E8872" s="13"/>
    </row>
    <row r="8873" spans="2:5" ht="14">
      <c r="B8873" s="13"/>
      <c r="E8873" s="13"/>
    </row>
    <row r="8874" spans="2:5" ht="14">
      <c r="B8874" s="13"/>
      <c r="E8874" s="13"/>
    </row>
    <row r="8875" spans="2:5" ht="14">
      <c r="B8875" s="13"/>
      <c r="E8875" s="13"/>
    </row>
    <row r="8876" spans="2:5" ht="14">
      <c r="B8876" s="13"/>
      <c r="E8876" s="13"/>
    </row>
    <row r="8877" spans="2:5" ht="14">
      <c r="B8877" s="13"/>
      <c r="E8877" s="13"/>
    </row>
    <row r="8878" spans="2:5" ht="14">
      <c r="B8878" s="13"/>
      <c r="E8878" s="13"/>
    </row>
    <row r="8879" spans="2:5" ht="14">
      <c r="B8879" s="13"/>
      <c r="E8879" s="13"/>
    </row>
    <row r="8880" spans="2:5" ht="14">
      <c r="B8880" s="13"/>
      <c r="E8880" s="13"/>
    </row>
    <row r="8881" spans="2:5" ht="14">
      <c r="B8881" s="13"/>
      <c r="E8881" s="13"/>
    </row>
    <row r="8882" spans="2:5" ht="14">
      <c r="B8882" s="13"/>
      <c r="E8882" s="13"/>
    </row>
    <row r="8883" spans="2:5" ht="14">
      <c r="B8883" s="13"/>
      <c r="E8883" s="13"/>
    </row>
    <row r="8884" spans="2:5" ht="14">
      <c r="B8884" s="13"/>
      <c r="E8884" s="13"/>
    </row>
    <row r="8885" spans="2:5" ht="14">
      <c r="B8885" s="13"/>
      <c r="E8885" s="13"/>
    </row>
    <row r="8886" spans="2:5" ht="14">
      <c r="B8886" s="13"/>
      <c r="E8886" s="13"/>
    </row>
    <row r="8887" spans="2:5" ht="14">
      <c r="B8887" s="13"/>
      <c r="E8887" s="13"/>
    </row>
    <row r="8888" spans="2:5" ht="14">
      <c r="B8888" s="13"/>
      <c r="E8888" s="13"/>
    </row>
    <row r="8889" spans="2:5" ht="14">
      <c r="B8889" s="13"/>
      <c r="E8889" s="13"/>
    </row>
    <row r="8890" spans="2:5" ht="14">
      <c r="B8890" s="13"/>
      <c r="E8890" s="13"/>
    </row>
    <row r="8891" spans="2:5" ht="14">
      <c r="B8891" s="13"/>
      <c r="E8891" s="13"/>
    </row>
    <row r="8892" spans="2:5" ht="14">
      <c r="B8892" s="13"/>
      <c r="E8892" s="13"/>
    </row>
    <row r="8893" spans="2:5" ht="14">
      <c r="B8893" s="13"/>
      <c r="E8893" s="13"/>
    </row>
    <row r="8894" spans="2:5" ht="14">
      <c r="B8894" s="13"/>
      <c r="E8894" s="13"/>
    </row>
    <row r="8895" spans="2:5" ht="14">
      <c r="B8895" s="13"/>
      <c r="E8895" s="13"/>
    </row>
    <row r="8896" spans="2:5" ht="14">
      <c r="B8896" s="13"/>
      <c r="E8896" s="13"/>
    </row>
    <row r="8897" spans="2:5" ht="14">
      <c r="B8897" s="13"/>
      <c r="E8897" s="13"/>
    </row>
    <row r="8898" spans="2:5" ht="14">
      <c r="B8898" s="13"/>
      <c r="E8898" s="13"/>
    </row>
    <row r="8899" spans="2:5" ht="14">
      <c r="B8899" s="13"/>
      <c r="E8899" s="13"/>
    </row>
    <row r="8900" spans="2:5" ht="14">
      <c r="B8900" s="13"/>
      <c r="E8900" s="13"/>
    </row>
    <row r="8901" spans="2:5" ht="14">
      <c r="B8901" s="13"/>
      <c r="E8901" s="13"/>
    </row>
    <row r="8902" spans="2:5" ht="14">
      <c r="B8902" s="13"/>
      <c r="E8902" s="13"/>
    </row>
    <row r="8903" spans="2:5" ht="14">
      <c r="B8903" s="13"/>
      <c r="E8903" s="13"/>
    </row>
    <row r="8904" spans="2:5" ht="14">
      <c r="B8904" s="13"/>
      <c r="E8904" s="13"/>
    </row>
    <row r="8905" spans="2:5" ht="14">
      <c r="B8905" s="13"/>
      <c r="E8905" s="13"/>
    </row>
    <row r="8906" spans="2:5" ht="14">
      <c r="B8906" s="13"/>
      <c r="E8906" s="13"/>
    </row>
    <row r="8907" spans="2:5" ht="14">
      <c r="B8907" s="13"/>
      <c r="E8907" s="13"/>
    </row>
    <row r="8908" spans="2:5" ht="14">
      <c r="B8908" s="13"/>
      <c r="E8908" s="13"/>
    </row>
    <row r="8909" spans="2:5" ht="14">
      <c r="B8909" s="13"/>
      <c r="E8909" s="13"/>
    </row>
    <row r="8910" spans="2:5" ht="14">
      <c r="B8910" s="13"/>
      <c r="E8910" s="13"/>
    </row>
    <row r="8911" spans="2:5" ht="14">
      <c r="B8911" s="13"/>
      <c r="E8911" s="13"/>
    </row>
    <row r="8912" spans="2:5" ht="14">
      <c r="B8912" s="13"/>
      <c r="E8912" s="13"/>
    </row>
    <row r="8913" spans="2:5" ht="14">
      <c r="B8913" s="13"/>
      <c r="E8913" s="13"/>
    </row>
    <row r="8914" spans="2:5" ht="14">
      <c r="B8914" s="13"/>
      <c r="E8914" s="13"/>
    </row>
    <row r="8915" spans="2:5" ht="14">
      <c r="B8915" s="13"/>
      <c r="E8915" s="13"/>
    </row>
    <row r="8916" spans="2:5" ht="14">
      <c r="B8916" s="13"/>
      <c r="E8916" s="13"/>
    </row>
    <row r="8917" spans="2:5" ht="14">
      <c r="B8917" s="13"/>
      <c r="E8917" s="13"/>
    </row>
    <row r="8918" spans="2:5" ht="14">
      <c r="B8918" s="13"/>
      <c r="E8918" s="13"/>
    </row>
    <row r="8919" spans="2:5" ht="14">
      <c r="B8919" s="13"/>
      <c r="E8919" s="13"/>
    </row>
    <row r="8920" spans="2:5" ht="14">
      <c r="B8920" s="13"/>
      <c r="E8920" s="13"/>
    </row>
    <row r="8921" spans="2:5" ht="14">
      <c r="B8921" s="13"/>
      <c r="E8921" s="13"/>
    </row>
    <row r="8922" spans="2:5" ht="14">
      <c r="B8922" s="13"/>
      <c r="E8922" s="13"/>
    </row>
    <row r="8923" spans="2:5" ht="14">
      <c r="B8923" s="13"/>
      <c r="E8923" s="13"/>
    </row>
    <row r="8924" spans="2:5" ht="14">
      <c r="B8924" s="13"/>
      <c r="E8924" s="13"/>
    </row>
    <row r="8925" spans="2:5" ht="14">
      <c r="B8925" s="13"/>
      <c r="E8925" s="13"/>
    </row>
    <row r="8926" spans="2:5" ht="14">
      <c r="B8926" s="13"/>
      <c r="E8926" s="13"/>
    </row>
    <row r="8927" spans="2:5" ht="14">
      <c r="B8927" s="13"/>
      <c r="E8927" s="13"/>
    </row>
    <row r="8928" spans="2:5" ht="14">
      <c r="B8928" s="13"/>
      <c r="E8928" s="13"/>
    </row>
    <row r="8929" spans="2:5" ht="14">
      <c r="B8929" s="13"/>
      <c r="E8929" s="13"/>
    </row>
    <row r="8930" spans="2:5" ht="14">
      <c r="B8930" s="13"/>
      <c r="E8930" s="13"/>
    </row>
    <row r="8931" spans="2:5" ht="14">
      <c r="B8931" s="13"/>
      <c r="E8931" s="13"/>
    </row>
    <row r="8932" spans="2:5" ht="14">
      <c r="B8932" s="13"/>
      <c r="E8932" s="13"/>
    </row>
    <row r="8933" spans="2:5" ht="14">
      <c r="B8933" s="13"/>
      <c r="E8933" s="13"/>
    </row>
    <row r="8934" spans="2:5" ht="14">
      <c r="B8934" s="13"/>
      <c r="E8934" s="13"/>
    </row>
    <row r="8935" spans="2:5" ht="14">
      <c r="B8935" s="13"/>
      <c r="E8935" s="13"/>
    </row>
    <row r="8936" spans="2:5" ht="14">
      <c r="B8936" s="13"/>
      <c r="E8936" s="13"/>
    </row>
    <row r="8937" spans="2:5" ht="14">
      <c r="B8937" s="13"/>
      <c r="E8937" s="13"/>
    </row>
    <row r="8938" spans="2:5" ht="14">
      <c r="B8938" s="13"/>
      <c r="E8938" s="13"/>
    </row>
    <row r="8939" spans="2:5" ht="14">
      <c r="B8939" s="13"/>
      <c r="E8939" s="13"/>
    </row>
    <row r="8940" spans="2:5" ht="14">
      <c r="B8940" s="13"/>
      <c r="E8940" s="13"/>
    </row>
    <row r="8941" spans="2:5" ht="14">
      <c r="B8941" s="13"/>
      <c r="E8941" s="13"/>
    </row>
    <row r="8942" spans="2:5" ht="14">
      <c r="B8942" s="13"/>
      <c r="E8942" s="13"/>
    </row>
    <row r="8943" spans="2:5" ht="14">
      <c r="B8943" s="13"/>
      <c r="E8943" s="13"/>
    </row>
    <row r="8944" spans="2:5" ht="14">
      <c r="B8944" s="13"/>
      <c r="E8944" s="13"/>
    </row>
    <row r="8945" spans="2:5" ht="14">
      <c r="B8945" s="13"/>
      <c r="E8945" s="13"/>
    </row>
    <row r="8946" spans="2:5" ht="14">
      <c r="B8946" s="13"/>
      <c r="E8946" s="13"/>
    </row>
    <row r="8947" spans="2:5" ht="14">
      <c r="B8947" s="13"/>
      <c r="E8947" s="13"/>
    </row>
    <row r="8948" spans="2:5" ht="14">
      <c r="B8948" s="13"/>
      <c r="E8948" s="13"/>
    </row>
    <row r="8949" spans="2:5" ht="14">
      <c r="B8949" s="13"/>
      <c r="E8949" s="13"/>
    </row>
    <row r="8950" spans="2:5" ht="14">
      <c r="B8950" s="13"/>
      <c r="E8950" s="13"/>
    </row>
    <row r="8951" spans="2:5" ht="14">
      <c r="B8951" s="13"/>
      <c r="E8951" s="13"/>
    </row>
    <row r="8952" spans="2:5" ht="14">
      <c r="B8952" s="13"/>
      <c r="E8952" s="13"/>
    </row>
    <row r="8953" spans="2:5" ht="14">
      <c r="B8953" s="13"/>
      <c r="E8953" s="13"/>
    </row>
    <row r="8954" spans="2:5" ht="14">
      <c r="B8954" s="13"/>
      <c r="E8954" s="13"/>
    </row>
    <row r="8955" spans="2:5" ht="14">
      <c r="B8955" s="13"/>
      <c r="E8955" s="13"/>
    </row>
    <row r="8956" spans="2:5" ht="14">
      <c r="B8956" s="13"/>
      <c r="E8956" s="13"/>
    </row>
    <row r="8957" spans="2:5" ht="14">
      <c r="B8957" s="13"/>
      <c r="E8957" s="13"/>
    </row>
    <row r="8958" spans="2:5" ht="14">
      <c r="B8958" s="13"/>
      <c r="E8958" s="13"/>
    </row>
    <row r="8959" spans="2:5" ht="14">
      <c r="B8959" s="13"/>
      <c r="E8959" s="13"/>
    </row>
    <row r="8960" spans="2:5" ht="14">
      <c r="B8960" s="13"/>
      <c r="E8960" s="13"/>
    </row>
    <row r="8961" spans="2:5" ht="14">
      <c r="B8961" s="13"/>
      <c r="E8961" s="13"/>
    </row>
    <row r="8962" spans="2:5" ht="14">
      <c r="B8962" s="13"/>
      <c r="E8962" s="13"/>
    </row>
    <row r="8963" spans="2:5" ht="14">
      <c r="B8963" s="13"/>
      <c r="E8963" s="13"/>
    </row>
    <row r="8964" spans="2:5" ht="14">
      <c r="B8964" s="13"/>
      <c r="E8964" s="13"/>
    </row>
    <row r="8965" spans="2:5" ht="14">
      <c r="B8965" s="13"/>
      <c r="E8965" s="13"/>
    </row>
    <row r="8966" spans="2:5" ht="14">
      <c r="B8966" s="13"/>
      <c r="E8966" s="13"/>
    </row>
    <row r="8967" spans="2:5" ht="14">
      <c r="B8967" s="13"/>
      <c r="E8967" s="13"/>
    </row>
    <row r="8968" spans="2:5" ht="14">
      <c r="B8968" s="13"/>
      <c r="E8968" s="13"/>
    </row>
    <row r="8969" spans="2:5" ht="14">
      <c r="B8969" s="13"/>
      <c r="E8969" s="13"/>
    </row>
    <row r="8970" spans="2:5" ht="14">
      <c r="B8970" s="13"/>
      <c r="E8970" s="13"/>
    </row>
    <row r="8971" spans="2:5" ht="14">
      <c r="B8971" s="13"/>
      <c r="E8971" s="13"/>
    </row>
    <row r="8972" spans="2:5" ht="14">
      <c r="B8972" s="13"/>
      <c r="E8972" s="13"/>
    </row>
    <row r="8973" spans="2:5" ht="14">
      <c r="B8973" s="13"/>
      <c r="E8973" s="13"/>
    </row>
    <row r="8974" spans="2:5" ht="14">
      <c r="B8974" s="13"/>
      <c r="E8974" s="13"/>
    </row>
    <row r="8975" spans="2:5" ht="14">
      <c r="B8975" s="13"/>
      <c r="E8975" s="13"/>
    </row>
    <row r="8976" spans="2:5" ht="14">
      <c r="B8976" s="13"/>
      <c r="E8976" s="13"/>
    </row>
    <row r="8977" spans="2:5" ht="14">
      <c r="B8977" s="13"/>
      <c r="E8977" s="13"/>
    </row>
    <row r="8978" spans="2:5" ht="14">
      <c r="B8978" s="13"/>
      <c r="E8978" s="13"/>
    </row>
    <row r="8979" spans="2:5" ht="14">
      <c r="B8979" s="13"/>
      <c r="E8979" s="13"/>
    </row>
    <row r="8980" spans="2:5" ht="14">
      <c r="B8980" s="13"/>
      <c r="E8980" s="13"/>
    </row>
    <row r="8981" spans="2:5" ht="14">
      <c r="B8981" s="13"/>
      <c r="E8981" s="13"/>
    </row>
    <row r="8982" spans="2:5" ht="14">
      <c r="B8982" s="13"/>
      <c r="E8982" s="13"/>
    </row>
    <row r="8983" spans="2:5" ht="14">
      <c r="B8983" s="13"/>
      <c r="E8983" s="13"/>
    </row>
    <row r="8984" spans="2:5" ht="14">
      <c r="B8984" s="13"/>
      <c r="E8984" s="13"/>
    </row>
    <row r="8985" spans="2:5" ht="14">
      <c r="B8985" s="13"/>
      <c r="E8985" s="13"/>
    </row>
    <row r="8986" spans="2:5" ht="14">
      <c r="B8986" s="13"/>
      <c r="E8986" s="13"/>
    </row>
    <row r="8987" spans="2:5" ht="14">
      <c r="B8987" s="13"/>
      <c r="E8987" s="13"/>
    </row>
    <row r="8988" spans="2:5" ht="14">
      <c r="B8988" s="13"/>
      <c r="E8988" s="13"/>
    </row>
    <row r="8989" spans="2:5" ht="14">
      <c r="B8989" s="13"/>
      <c r="E8989" s="13"/>
    </row>
    <row r="8990" spans="2:5" ht="14">
      <c r="B8990" s="13"/>
      <c r="E8990" s="13"/>
    </row>
    <row r="8991" spans="2:5" ht="14">
      <c r="B8991" s="13"/>
      <c r="E8991" s="13"/>
    </row>
    <row r="8992" spans="2:5" ht="14">
      <c r="B8992" s="13"/>
      <c r="E8992" s="13"/>
    </row>
    <row r="8993" spans="2:5" ht="14">
      <c r="B8993" s="13"/>
      <c r="E8993" s="13"/>
    </row>
    <row r="8994" spans="2:5" ht="14">
      <c r="B8994" s="13"/>
      <c r="E8994" s="13"/>
    </row>
    <row r="8995" spans="2:5" ht="14">
      <c r="B8995" s="13"/>
      <c r="E8995" s="13"/>
    </row>
    <row r="8996" spans="2:5" ht="14">
      <c r="B8996" s="13"/>
      <c r="E8996" s="13"/>
    </row>
    <row r="8997" spans="2:5" ht="14">
      <c r="B8997" s="13"/>
      <c r="E8997" s="13"/>
    </row>
    <row r="8998" spans="2:5" ht="14">
      <c r="B8998" s="13"/>
      <c r="E8998" s="13"/>
    </row>
    <row r="8999" spans="2:5" ht="14">
      <c r="B8999" s="13"/>
      <c r="E8999" s="13"/>
    </row>
    <row r="9000" spans="2:5" ht="14">
      <c r="B9000" s="13"/>
      <c r="E9000" s="13"/>
    </row>
    <row r="9001" spans="2:5" ht="14">
      <c r="B9001" s="13"/>
      <c r="E9001" s="13"/>
    </row>
    <row r="9002" spans="2:5" ht="14">
      <c r="B9002" s="13"/>
      <c r="E9002" s="13"/>
    </row>
    <row r="9003" spans="2:5" ht="14">
      <c r="B9003" s="13"/>
      <c r="E9003" s="13"/>
    </row>
    <row r="9004" spans="2:5" ht="14">
      <c r="B9004" s="13"/>
      <c r="E9004" s="13"/>
    </row>
    <row r="9005" spans="2:5" ht="14">
      <c r="B9005" s="13"/>
      <c r="E9005" s="13"/>
    </row>
    <row r="9006" spans="2:5" ht="14">
      <c r="B9006" s="13"/>
      <c r="E9006" s="13"/>
    </row>
    <row r="9007" spans="2:5" ht="14">
      <c r="B9007" s="13"/>
      <c r="E9007" s="13"/>
    </row>
    <row r="9008" spans="2:5" ht="14">
      <c r="B9008" s="13"/>
      <c r="E9008" s="13"/>
    </row>
    <row r="9009" spans="2:5" ht="14">
      <c r="B9009" s="13"/>
      <c r="E9009" s="13"/>
    </row>
    <row r="9010" spans="2:5" ht="14">
      <c r="B9010" s="13"/>
      <c r="E9010" s="13"/>
    </row>
    <row r="9011" spans="2:5" ht="14">
      <c r="B9011" s="13"/>
      <c r="E9011" s="13"/>
    </row>
    <row r="9012" spans="2:5" ht="14">
      <c r="B9012" s="13"/>
      <c r="E9012" s="13"/>
    </row>
    <row r="9013" spans="2:5" ht="14">
      <c r="B9013" s="13"/>
      <c r="E9013" s="13"/>
    </row>
    <row r="9014" spans="2:5" ht="14">
      <c r="B9014" s="13"/>
      <c r="E9014" s="13"/>
    </row>
    <row r="9015" spans="2:5" ht="14">
      <c r="B9015" s="13"/>
      <c r="E9015" s="13"/>
    </row>
    <row r="9016" spans="2:5" ht="14">
      <c r="B9016" s="13"/>
      <c r="E9016" s="13"/>
    </row>
    <row r="9017" spans="2:5" ht="14">
      <c r="B9017" s="13"/>
      <c r="E9017" s="13"/>
    </row>
    <row r="9018" spans="2:5" ht="14">
      <c r="B9018" s="13"/>
      <c r="E9018" s="13"/>
    </row>
    <row r="9019" spans="2:5" ht="14">
      <c r="B9019" s="13"/>
      <c r="E9019" s="13"/>
    </row>
    <row r="9020" spans="2:5" ht="14">
      <c r="B9020" s="13"/>
      <c r="E9020" s="13"/>
    </row>
    <row r="9021" spans="2:5" ht="14">
      <c r="B9021" s="13"/>
      <c r="E9021" s="13"/>
    </row>
    <row r="9022" spans="2:5" ht="14">
      <c r="B9022" s="13"/>
      <c r="E9022" s="13"/>
    </row>
    <row r="9023" spans="2:5" ht="14">
      <c r="B9023" s="13"/>
      <c r="E9023" s="13"/>
    </row>
    <row r="9024" spans="2:5" ht="14">
      <c r="B9024" s="13"/>
      <c r="E9024" s="13"/>
    </row>
    <row r="9025" spans="2:5" ht="14">
      <c r="B9025" s="13"/>
      <c r="E9025" s="13"/>
    </row>
    <row r="9026" spans="2:5" ht="14">
      <c r="B9026" s="13"/>
      <c r="E9026" s="13"/>
    </row>
    <row r="9027" spans="2:5" ht="14">
      <c r="B9027" s="13"/>
      <c r="E9027" s="13"/>
    </row>
    <row r="9028" spans="2:5" ht="14">
      <c r="B9028" s="13"/>
      <c r="E9028" s="13"/>
    </row>
    <row r="9029" spans="2:5" ht="14">
      <c r="B9029" s="13"/>
      <c r="E9029" s="13"/>
    </row>
    <row r="9030" spans="2:5" ht="14">
      <c r="B9030" s="13"/>
      <c r="E9030" s="13"/>
    </row>
    <row r="9031" spans="2:5" ht="14">
      <c r="B9031" s="13"/>
      <c r="E9031" s="13"/>
    </row>
    <row r="9032" spans="2:5" ht="14">
      <c r="B9032" s="13"/>
      <c r="E9032" s="13"/>
    </row>
    <row r="9033" spans="2:5" ht="14">
      <c r="B9033" s="13"/>
      <c r="E9033" s="13"/>
    </row>
    <row r="9034" spans="2:5" ht="14">
      <c r="B9034" s="13"/>
      <c r="E9034" s="13"/>
    </row>
    <row r="9035" spans="2:5" ht="14">
      <c r="B9035" s="13"/>
      <c r="E9035" s="13"/>
    </row>
    <row r="9036" spans="2:5" ht="14">
      <c r="B9036" s="13"/>
      <c r="E9036" s="13"/>
    </row>
    <row r="9037" spans="2:5" ht="14">
      <c r="B9037" s="13"/>
      <c r="E9037" s="13"/>
    </row>
    <row r="9038" spans="2:5" ht="14">
      <c r="B9038" s="13"/>
      <c r="E9038" s="13"/>
    </row>
    <row r="9039" spans="2:5" ht="14">
      <c r="B9039" s="13"/>
      <c r="E9039" s="13"/>
    </row>
    <row r="9040" spans="2:5" ht="14">
      <c r="B9040" s="13"/>
      <c r="E9040" s="13"/>
    </row>
    <row r="9041" spans="2:5" ht="14">
      <c r="B9041" s="13"/>
      <c r="E9041" s="13"/>
    </row>
    <row r="9042" spans="2:5" ht="14">
      <c r="B9042" s="13"/>
      <c r="E9042" s="13"/>
    </row>
    <row r="9043" spans="2:5" ht="14">
      <c r="B9043" s="13"/>
      <c r="E9043" s="13"/>
    </row>
    <row r="9044" spans="2:5" ht="14">
      <c r="B9044" s="13"/>
      <c r="E9044" s="13"/>
    </row>
    <row r="9045" spans="2:5" ht="14">
      <c r="B9045" s="13"/>
      <c r="E9045" s="13"/>
    </row>
    <row r="9046" spans="2:5" ht="14">
      <c r="B9046" s="13"/>
      <c r="E9046" s="13"/>
    </row>
    <row r="9047" spans="2:5" ht="14">
      <c r="B9047" s="13"/>
      <c r="E9047" s="13"/>
    </row>
    <row r="9048" spans="2:5" ht="14">
      <c r="B9048" s="13"/>
      <c r="E9048" s="13"/>
    </row>
    <row r="9049" spans="2:5" ht="14">
      <c r="B9049" s="13"/>
      <c r="E9049" s="13"/>
    </row>
    <row r="9050" spans="2:5" ht="14">
      <c r="B9050" s="13"/>
      <c r="E9050" s="13"/>
    </row>
    <row r="9051" spans="2:5" ht="14">
      <c r="B9051" s="13"/>
      <c r="E9051" s="13"/>
    </row>
    <row r="9052" spans="2:5" ht="14">
      <c r="B9052" s="13"/>
      <c r="E9052" s="13"/>
    </row>
    <row r="9053" spans="2:5" ht="14">
      <c r="B9053" s="13"/>
      <c r="E9053" s="13"/>
    </row>
    <row r="9054" spans="2:5" ht="14">
      <c r="B9054" s="13"/>
      <c r="E9054" s="13"/>
    </row>
    <row r="9055" spans="2:5" ht="14">
      <c r="B9055" s="13"/>
      <c r="E9055" s="13"/>
    </row>
    <row r="9056" spans="2:5" ht="14">
      <c r="B9056" s="13"/>
      <c r="E9056" s="13"/>
    </row>
    <row r="9057" spans="2:5" ht="14">
      <c r="B9057" s="13"/>
      <c r="E9057" s="13"/>
    </row>
    <row r="9058" spans="2:5" ht="14">
      <c r="B9058" s="13"/>
      <c r="E9058" s="13"/>
    </row>
    <row r="9059" spans="2:5" ht="14">
      <c r="B9059" s="13"/>
      <c r="E9059" s="13"/>
    </row>
    <row r="9060" spans="2:5" ht="14">
      <c r="B9060" s="13"/>
      <c r="E9060" s="13"/>
    </row>
    <row r="9061" spans="2:5" ht="14">
      <c r="B9061" s="13"/>
      <c r="E9061" s="13"/>
    </row>
    <row r="9062" spans="2:5" ht="14">
      <c r="B9062" s="13"/>
      <c r="E9062" s="13"/>
    </row>
    <row r="9063" spans="2:5" ht="14">
      <c r="B9063" s="13"/>
      <c r="E9063" s="13"/>
    </row>
    <row r="9064" spans="2:5" ht="14">
      <c r="B9064" s="13"/>
      <c r="E9064" s="13"/>
    </row>
    <row r="9065" spans="2:5" ht="14">
      <c r="B9065" s="13"/>
      <c r="E9065" s="13"/>
    </row>
    <row r="9066" spans="2:5" ht="14">
      <c r="B9066" s="13"/>
      <c r="E9066" s="13"/>
    </row>
    <row r="9067" spans="2:5" ht="14">
      <c r="B9067" s="13"/>
      <c r="E9067" s="13"/>
    </row>
    <row r="9068" spans="2:5" ht="14">
      <c r="B9068" s="13"/>
      <c r="E9068" s="13"/>
    </row>
    <row r="9069" spans="2:5" ht="14">
      <c r="B9069" s="13"/>
      <c r="E9069" s="13"/>
    </row>
    <row r="9070" spans="2:5" ht="14">
      <c r="B9070" s="13"/>
      <c r="E9070" s="13"/>
    </row>
    <row r="9071" spans="2:5" ht="14">
      <c r="B9071" s="13"/>
      <c r="E9071" s="13"/>
    </row>
    <row r="9072" spans="2:5" ht="14">
      <c r="B9072" s="13"/>
      <c r="E9072" s="13"/>
    </row>
    <row r="9073" spans="2:5" ht="14">
      <c r="B9073" s="13"/>
      <c r="E9073" s="13"/>
    </row>
    <row r="9074" spans="2:5" ht="14">
      <c r="B9074" s="13"/>
      <c r="E9074" s="13"/>
    </row>
    <row r="9075" spans="2:5" ht="14">
      <c r="B9075" s="13"/>
      <c r="E9075" s="13"/>
    </row>
    <row r="9076" spans="2:5" ht="14">
      <c r="B9076" s="13"/>
      <c r="E9076" s="13"/>
    </row>
    <row r="9077" spans="2:5" ht="14">
      <c r="B9077" s="13"/>
      <c r="E9077" s="13"/>
    </row>
    <row r="9078" spans="2:5" ht="14">
      <c r="B9078" s="13"/>
      <c r="E9078" s="13"/>
    </row>
    <row r="9079" spans="2:5" ht="14">
      <c r="B9079" s="13"/>
      <c r="E9079" s="13"/>
    </row>
    <row r="9080" spans="2:5" ht="14">
      <c r="B9080" s="13"/>
      <c r="E9080" s="13"/>
    </row>
    <row r="9081" spans="2:5" ht="14">
      <c r="B9081" s="13"/>
      <c r="E9081" s="13"/>
    </row>
    <row r="9082" spans="2:5" ht="14">
      <c r="B9082" s="13"/>
      <c r="E9082" s="13"/>
    </row>
    <row r="9083" spans="2:5" ht="14">
      <c r="B9083" s="13"/>
      <c r="E9083" s="13"/>
    </row>
    <row r="9084" spans="2:5" ht="14">
      <c r="B9084" s="13"/>
      <c r="E9084" s="13"/>
    </row>
    <row r="9085" spans="2:5" ht="14">
      <c r="B9085" s="13"/>
      <c r="E9085" s="13"/>
    </row>
    <row r="9086" spans="2:5" ht="14">
      <c r="B9086" s="13"/>
      <c r="E9086" s="13"/>
    </row>
    <row r="9087" spans="2:5" ht="14">
      <c r="B9087" s="13"/>
      <c r="E9087" s="13"/>
    </row>
    <row r="9088" spans="2:5" ht="14">
      <c r="B9088" s="13"/>
      <c r="E9088" s="13"/>
    </row>
    <row r="9089" spans="2:5" ht="14">
      <c r="B9089" s="13"/>
      <c r="E9089" s="13"/>
    </row>
    <row r="9090" spans="2:5" ht="14">
      <c r="B9090" s="13"/>
      <c r="E9090" s="13"/>
    </row>
    <row r="9091" spans="2:5" ht="14">
      <c r="B9091" s="13"/>
      <c r="E9091" s="13"/>
    </row>
    <row r="9092" spans="2:5" ht="14">
      <c r="B9092" s="13"/>
      <c r="E9092" s="13"/>
    </row>
    <row r="9093" spans="2:5" ht="14">
      <c r="B9093" s="13"/>
      <c r="E9093" s="13"/>
    </row>
    <row r="9094" spans="2:5" ht="14">
      <c r="B9094" s="13"/>
      <c r="E9094" s="13"/>
    </row>
    <row r="9095" spans="2:5" ht="14">
      <c r="B9095" s="13"/>
      <c r="E9095" s="13"/>
    </row>
    <row r="9096" spans="2:5" ht="14">
      <c r="B9096" s="13"/>
      <c r="E9096" s="13"/>
    </row>
    <row r="9097" spans="2:5" ht="14">
      <c r="B9097" s="13"/>
      <c r="E9097" s="13"/>
    </row>
    <row r="9098" spans="2:5" ht="14">
      <c r="B9098" s="13"/>
      <c r="E9098" s="13"/>
    </row>
    <row r="9099" spans="2:5" ht="14">
      <c r="B9099" s="13"/>
      <c r="E9099" s="13"/>
    </row>
    <row r="9100" spans="2:5" ht="14">
      <c r="B9100" s="13"/>
      <c r="E9100" s="13"/>
    </row>
    <row r="9101" spans="2:5" ht="14">
      <c r="B9101" s="13"/>
      <c r="E9101" s="13"/>
    </row>
    <row r="9102" spans="2:5" ht="14">
      <c r="B9102" s="13"/>
      <c r="E9102" s="13"/>
    </row>
    <row r="9103" spans="2:5" ht="14">
      <c r="B9103" s="13"/>
      <c r="E9103" s="13"/>
    </row>
    <row r="9104" spans="2:5" ht="14">
      <c r="B9104" s="13"/>
      <c r="E9104" s="13"/>
    </row>
    <row r="9105" spans="2:5" ht="14">
      <c r="B9105" s="13"/>
      <c r="E9105" s="13"/>
    </row>
    <row r="9106" spans="2:5" ht="14">
      <c r="B9106" s="13"/>
      <c r="E9106" s="13"/>
    </row>
    <row r="9107" spans="2:5" ht="14">
      <c r="B9107" s="13"/>
      <c r="E9107" s="13"/>
    </row>
    <row r="9108" spans="2:5" ht="14">
      <c r="B9108" s="13"/>
      <c r="E9108" s="13"/>
    </row>
    <row r="9109" spans="2:5" ht="14">
      <c r="B9109" s="13"/>
      <c r="E9109" s="13"/>
    </row>
    <row r="9110" spans="2:5" ht="14">
      <c r="B9110" s="13"/>
      <c r="E9110" s="13"/>
    </row>
    <row r="9111" spans="2:5" ht="14">
      <c r="B9111" s="13"/>
      <c r="E9111" s="13"/>
    </row>
    <row r="9112" spans="2:5" ht="14">
      <c r="B9112" s="13"/>
      <c r="E9112" s="13"/>
    </row>
    <row r="9113" spans="2:5" ht="14">
      <c r="B9113" s="13"/>
      <c r="E9113" s="13"/>
    </row>
    <row r="9114" spans="2:5" ht="14">
      <c r="B9114" s="13"/>
      <c r="E9114" s="13"/>
    </row>
    <row r="9115" spans="2:5" ht="14">
      <c r="B9115" s="13"/>
      <c r="E9115" s="13"/>
    </row>
    <row r="9116" spans="2:5" ht="14">
      <c r="B9116" s="13"/>
      <c r="E9116" s="13"/>
    </row>
    <row r="9117" spans="2:5" ht="14">
      <c r="B9117" s="13"/>
      <c r="E9117" s="13"/>
    </row>
    <row r="9118" spans="2:5" ht="14">
      <c r="B9118" s="13"/>
      <c r="E9118" s="13"/>
    </row>
    <row r="9119" spans="2:5" ht="14">
      <c r="B9119" s="13"/>
      <c r="E9119" s="13"/>
    </row>
    <row r="9120" spans="2:5" ht="14">
      <c r="B9120" s="13"/>
      <c r="E9120" s="13"/>
    </row>
    <row r="9121" spans="2:5" ht="14">
      <c r="B9121" s="13"/>
      <c r="E9121" s="13"/>
    </row>
    <row r="9122" spans="2:5" ht="14">
      <c r="B9122" s="13"/>
      <c r="E9122" s="13"/>
    </row>
    <row r="9123" spans="2:5" ht="14">
      <c r="B9123" s="13"/>
      <c r="E9123" s="13"/>
    </row>
    <row r="9124" spans="2:5" ht="14">
      <c r="B9124" s="13"/>
      <c r="E9124" s="13"/>
    </row>
    <row r="9125" spans="2:5" ht="14">
      <c r="B9125" s="13"/>
      <c r="E9125" s="13"/>
    </row>
    <row r="9126" spans="2:5" ht="14">
      <c r="B9126" s="13"/>
      <c r="E9126" s="13"/>
    </row>
    <row r="9127" spans="2:5" ht="14">
      <c r="B9127" s="13"/>
      <c r="E9127" s="13"/>
    </row>
    <row r="9128" spans="2:5" ht="14">
      <c r="B9128" s="13"/>
      <c r="E9128" s="13"/>
    </row>
    <row r="9129" spans="2:5" ht="14">
      <c r="B9129" s="13"/>
      <c r="E9129" s="13"/>
    </row>
    <row r="9130" spans="2:5" ht="14">
      <c r="B9130" s="13"/>
      <c r="E9130" s="13"/>
    </row>
    <row r="9131" spans="2:5" ht="14">
      <c r="B9131" s="13"/>
      <c r="E9131" s="13"/>
    </row>
    <row r="9132" spans="2:5" ht="14">
      <c r="B9132" s="13"/>
      <c r="E9132" s="13"/>
    </row>
    <row r="9133" spans="2:5" ht="14">
      <c r="B9133" s="13"/>
      <c r="E9133" s="13"/>
    </row>
    <row r="9134" spans="2:5" ht="14">
      <c r="B9134" s="13"/>
      <c r="E9134" s="13"/>
    </row>
    <row r="9135" spans="2:5" ht="14">
      <c r="B9135" s="13"/>
      <c r="E9135" s="13"/>
    </row>
    <row r="9136" spans="2:5" ht="14">
      <c r="B9136" s="13"/>
      <c r="E9136" s="13"/>
    </row>
    <row r="9137" spans="2:5" ht="14">
      <c r="B9137" s="13"/>
      <c r="E9137" s="13"/>
    </row>
    <row r="9138" spans="2:5" ht="14">
      <c r="B9138" s="13"/>
      <c r="E9138" s="13"/>
    </row>
    <row r="9139" spans="2:5" ht="14">
      <c r="B9139" s="13"/>
      <c r="E9139" s="13"/>
    </row>
    <row r="9140" spans="2:5" ht="14">
      <c r="B9140" s="13"/>
      <c r="E9140" s="13"/>
    </row>
    <row r="9141" spans="2:5" ht="14">
      <c r="B9141" s="13"/>
      <c r="E9141" s="13"/>
    </row>
    <row r="9142" spans="2:5" ht="14">
      <c r="B9142" s="13"/>
      <c r="E9142" s="13"/>
    </row>
    <row r="9143" spans="2:5" ht="14">
      <c r="B9143" s="13"/>
      <c r="E9143" s="13"/>
    </row>
    <row r="9144" spans="2:5" ht="14">
      <c r="B9144" s="13"/>
      <c r="E9144" s="13"/>
    </row>
    <row r="9145" spans="2:5" ht="14">
      <c r="B9145" s="13"/>
      <c r="E9145" s="13"/>
    </row>
    <row r="9146" spans="2:5" ht="14">
      <c r="B9146" s="13"/>
      <c r="E9146" s="13"/>
    </row>
    <row r="9147" spans="2:5" ht="14">
      <c r="B9147" s="13"/>
      <c r="E9147" s="13"/>
    </row>
    <row r="9148" spans="2:5" ht="14">
      <c r="B9148" s="13"/>
      <c r="E9148" s="13"/>
    </row>
    <row r="9149" spans="2:5" ht="14">
      <c r="B9149" s="13"/>
      <c r="E9149" s="13"/>
    </row>
    <row r="9150" spans="2:5" ht="14">
      <c r="B9150" s="13"/>
      <c r="E9150" s="13"/>
    </row>
    <row r="9151" spans="2:5" ht="14">
      <c r="B9151" s="13"/>
      <c r="E9151" s="13"/>
    </row>
    <row r="9152" spans="2:5" ht="14">
      <c r="B9152" s="13"/>
      <c r="E9152" s="13"/>
    </row>
    <row r="9153" spans="2:5" ht="14">
      <c r="B9153" s="13"/>
      <c r="E9153" s="13"/>
    </row>
    <row r="9154" spans="2:5" ht="14">
      <c r="B9154" s="13"/>
      <c r="E9154" s="13"/>
    </row>
    <row r="9155" spans="2:5" ht="14">
      <c r="B9155" s="13"/>
      <c r="E9155" s="13"/>
    </row>
    <row r="9156" spans="2:5" ht="14">
      <c r="B9156" s="13"/>
      <c r="E9156" s="13"/>
    </row>
    <row r="9157" spans="2:5" ht="14">
      <c r="B9157" s="13"/>
      <c r="E9157" s="13"/>
    </row>
    <row r="9158" spans="2:5" ht="14">
      <c r="B9158" s="13"/>
      <c r="E9158" s="13"/>
    </row>
    <row r="9159" spans="2:5" ht="14">
      <c r="B9159" s="13"/>
      <c r="E9159" s="13"/>
    </row>
    <row r="9160" spans="2:5" ht="14">
      <c r="B9160" s="13"/>
      <c r="E9160" s="13"/>
    </row>
    <row r="9161" spans="2:5" ht="14">
      <c r="B9161" s="13"/>
      <c r="E9161" s="13"/>
    </row>
    <row r="9162" spans="2:5" ht="14">
      <c r="B9162" s="13"/>
      <c r="E9162" s="13"/>
    </row>
    <row r="9163" spans="2:5" ht="14">
      <c r="B9163" s="13"/>
      <c r="E9163" s="13"/>
    </row>
    <row r="9164" spans="2:5" ht="14">
      <c r="B9164" s="13"/>
      <c r="E9164" s="13"/>
    </row>
    <row r="9165" spans="2:5" ht="14">
      <c r="B9165" s="13"/>
      <c r="E9165" s="13"/>
    </row>
    <row r="9166" spans="2:5" ht="14">
      <c r="B9166" s="13"/>
      <c r="E9166" s="13"/>
    </row>
    <row r="9167" spans="2:5" ht="14">
      <c r="B9167" s="13"/>
      <c r="E9167" s="13"/>
    </row>
    <row r="9168" spans="2:5" ht="14">
      <c r="B9168" s="13"/>
      <c r="E9168" s="13"/>
    </row>
    <row r="9169" spans="2:5" ht="14">
      <c r="B9169" s="13"/>
      <c r="E9169" s="13"/>
    </row>
    <row r="9170" spans="2:5" ht="14">
      <c r="B9170" s="13"/>
      <c r="E9170" s="13"/>
    </row>
    <row r="9171" spans="2:5" ht="14">
      <c r="B9171" s="13"/>
      <c r="E9171" s="13"/>
    </row>
    <row r="9172" spans="2:5" ht="14">
      <c r="B9172" s="13"/>
      <c r="E9172" s="13"/>
    </row>
    <row r="9173" spans="2:5" ht="14">
      <c r="B9173" s="13"/>
      <c r="E9173" s="13"/>
    </row>
    <row r="9174" spans="2:5" ht="14">
      <c r="B9174" s="13"/>
      <c r="E9174" s="13"/>
    </row>
    <row r="9175" spans="2:5" ht="14">
      <c r="B9175" s="13"/>
      <c r="E9175" s="13"/>
    </row>
    <row r="9176" spans="2:5" ht="14">
      <c r="B9176" s="13"/>
      <c r="E9176" s="13"/>
    </row>
    <row r="9177" spans="2:5" ht="14">
      <c r="B9177" s="13"/>
      <c r="E9177" s="13"/>
    </row>
    <row r="9178" spans="2:5" ht="14">
      <c r="B9178" s="13"/>
      <c r="E9178" s="13"/>
    </row>
    <row r="9179" spans="2:5" ht="14">
      <c r="B9179" s="13"/>
      <c r="E9179" s="13"/>
    </row>
    <row r="9180" spans="2:5" ht="14">
      <c r="B9180" s="13"/>
      <c r="E9180" s="13"/>
    </row>
    <row r="9181" spans="2:5" ht="14">
      <c r="B9181" s="13"/>
      <c r="E9181" s="13"/>
    </row>
    <row r="9182" spans="2:5" ht="14">
      <c r="B9182" s="13"/>
      <c r="E9182" s="13"/>
    </row>
    <row r="9183" spans="2:5" ht="14">
      <c r="B9183" s="13"/>
      <c r="E9183" s="13"/>
    </row>
    <row r="9184" spans="2:5" ht="14">
      <c r="B9184" s="13"/>
      <c r="E9184" s="13"/>
    </row>
    <row r="9185" spans="2:5" ht="14">
      <c r="B9185" s="13"/>
      <c r="E9185" s="13"/>
    </row>
    <row r="9186" spans="2:5" ht="14">
      <c r="B9186" s="13"/>
      <c r="E9186" s="13"/>
    </row>
    <row r="9187" spans="2:5" ht="14">
      <c r="B9187" s="13"/>
      <c r="E9187" s="13"/>
    </row>
    <row r="9188" spans="2:5" ht="14">
      <c r="B9188" s="13"/>
      <c r="E9188" s="13"/>
    </row>
    <row r="9189" spans="2:5" ht="14">
      <c r="B9189" s="13"/>
      <c r="E9189" s="13"/>
    </row>
    <row r="9190" spans="2:5" ht="14">
      <c r="B9190" s="13"/>
      <c r="E9190" s="13"/>
    </row>
    <row r="9191" spans="2:5" ht="14">
      <c r="B9191" s="13"/>
      <c r="E9191" s="13"/>
    </row>
    <row r="9192" spans="2:5" ht="14">
      <c r="B9192" s="13"/>
      <c r="E9192" s="13"/>
    </row>
    <row r="9193" spans="2:5" ht="14">
      <c r="B9193" s="13"/>
      <c r="E9193" s="13"/>
    </row>
    <row r="9194" spans="2:5" ht="14">
      <c r="B9194" s="13"/>
      <c r="E9194" s="13"/>
    </row>
    <row r="9195" spans="2:5" ht="14">
      <c r="B9195" s="13"/>
      <c r="E9195" s="13"/>
    </row>
    <row r="9196" spans="2:5" ht="14">
      <c r="B9196" s="13"/>
      <c r="E9196" s="13"/>
    </row>
    <row r="9197" spans="2:5" ht="14">
      <c r="B9197" s="13"/>
      <c r="E9197" s="13"/>
    </row>
    <row r="9198" spans="2:5" ht="14">
      <c r="B9198" s="13"/>
      <c r="E9198" s="13"/>
    </row>
    <row r="9199" spans="2:5" ht="14">
      <c r="B9199" s="13"/>
      <c r="E9199" s="13"/>
    </row>
    <row r="9200" spans="2:5" ht="14">
      <c r="B9200" s="13"/>
      <c r="E9200" s="13"/>
    </row>
    <row r="9201" spans="2:5" ht="14">
      <c r="B9201" s="13"/>
      <c r="E9201" s="13"/>
    </row>
    <row r="9202" spans="2:5" ht="14">
      <c r="B9202" s="13"/>
      <c r="E9202" s="13"/>
    </row>
    <row r="9203" spans="2:5" ht="14">
      <c r="B9203" s="13"/>
      <c r="E9203" s="13"/>
    </row>
    <row r="9204" spans="2:5" ht="14">
      <c r="B9204" s="13"/>
      <c r="E9204" s="13"/>
    </row>
    <row r="9205" spans="2:5" ht="14">
      <c r="B9205" s="13"/>
      <c r="E9205" s="13"/>
    </row>
    <row r="9206" spans="2:5" ht="14">
      <c r="B9206" s="13"/>
      <c r="E9206" s="13"/>
    </row>
    <row r="9207" spans="2:5" ht="14">
      <c r="B9207" s="13"/>
      <c r="E9207" s="13"/>
    </row>
    <row r="9208" spans="2:5" ht="14">
      <c r="B9208" s="13"/>
      <c r="E9208" s="13"/>
    </row>
    <row r="9209" spans="2:5" ht="14">
      <c r="B9209" s="13"/>
      <c r="E9209" s="13"/>
    </row>
    <row r="9210" spans="2:5" ht="14">
      <c r="B9210" s="13"/>
      <c r="E9210" s="13"/>
    </row>
    <row r="9211" spans="2:5" ht="14">
      <c r="B9211" s="13"/>
      <c r="E9211" s="13"/>
    </row>
    <row r="9212" spans="2:5" ht="14">
      <c r="B9212" s="13"/>
      <c r="E9212" s="13"/>
    </row>
    <row r="9213" spans="2:5" ht="14">
      <c r="B9213" s="13"/>
      <c r="E9213" s="13"/>
    </row>
    <row r="9214" spans="2:5" ht="14">
      <c r="B9214" s="13"/>
      <c r="E9214" s="13"/>
    </row>
    <row r="9215" spans="2:5" ht="14">
      <c r="B9215" s="13"/>
      <c r="E9215" s="13"/>
    </row>
    <row r="9216" spans="2:5" ht="14">
      <c r="B9216" s="13"/>
      <c r="E9216" s="13"/>
    </row>
    <row r="9217" spans="2:5" ht="14">
      <c r="B9217" s="13"/>
      <c r="E9217" s="13"/>
    </row>
    <row r="9218" spans="2:5" ht="14">
      <c r="B9218" s="13"/>
      <c r="E9218" s="13"/>
    </row>
    <row r="9219" spans="2:5" ht="14">
      <c r="B9219" s="13"/>
      <c r="E9219" s="13"/>
    </row>
    <row r="9220" spans="2:5" ht="14">
      <c r="B9220" s="13"/>
      <c r="E9220" s="13"/>
    </row>
    <row r="9221" spans="2:5" ht="14">
      <c r="B9221" s="13"/>
      <c r="E9221" s="13"/>
    </row>
    <row r="9222" spans="2:5" ht="14">
      <c r="B9222" s="13"/>
      <c r="E9222" s="13"/>
    </row>
    <row r="9223" spans="2:5" ht="14">
      <c r="B9223" s="13"/>
      <c r="E9223" s="13"/>
    </row>
    <row r="9224" spans="2:5" ht="14">
      <c r="B9224" s="13"/>
      <c r="E9224" s="13"/>
    </row>
    <row r="9225" spans="2:5" ht="14">
      <c r="B9225" s="13"/>
      <c r="E9225" s="13"/>
    </row>
    <row r="9226" spans="2:5" ht="14">
      <c r="B9226" s="13"/>
      <c r="E9226" s="13"/>
    </row>
    <row r="9227" spans="2:5" ht="14">
      <c r="B9227" s="13"/>
      <c r="E9227" s="13"/>
    </row>
    <row r="9228" spans="2:5" ht="14">
      <c r="B9228" s="13"/>
      <c r="E9228" s="13"/>
    </row>
    <row r="9229" spans="2:5" ht="14">
      <c r="B9229" s="13"/>
      <c r="E9229" s="13"/>
    </row>
    <row r="9230" spans="2:5" ht="14">
      <c r="B9230" s="13"/>
      <c r="E9230" s="13"/>
    </row>
    <row r="9231" spans="2:5" ht="14">
      <c r="B9231" s="13"/>
      <c r="E9231" s="13"/>
    </row>
    <row r="9232" spans="2:5" ht="14">
      <c r="B9232" s="13"/>
      <c r="E9232" s="13"/>
    </row>
    <row r="9233" spans="2:5" ht="14">
      <c r="B9233" s="13"/>
      <c r="E9233" s="13"/>
    </row>
    <row r="9234" spans="2:5" ht="14">
      <c r="B9234" s="13"/>
      <c r="E9234" s="13"/>
    </row>
    <row r="9235" spans="2:5" ht="14">
      <c r="B9235" s="13"/>
      <c r="E9235" s="13"/>
    </row>
    <row r="9236" spans="2:5" ht="14">
      <c r="B9236" s="13"/>
      <c r="E9236" s="13"/>
    </row>
    <row r="9237" spans="2:5" ht="14">
      <c r="B9237" s="13"/>
      <c r="E9237" s="13"/>
    </row>
    <row r="9238" spans="2:5" ht="14">
      <c r="B9238" s="13"/>
      <c r="E9238" s="13"/>
    </row>
    <row r="9239" spans="2:5" ht="14">
      <c r="B9239" s="13"/>
      <c r="E9239" s="13"/>
    </row>
    <row r="9240" spans="2:5" ht="14">
      <c r="B9240" s="13"/>
      <c r="E9240" s="13"/>
    </row>
    <row r="9241" spans="2:5" ht="14">
      <c r="B9241" s="13"/>
      <c r="E9241" s="13"/>
    </row>
    <row r="9242" spans="2:5" ht="14">
      <c r="B9242" s="13"/>
      <c r="E9242" s="13"/>
    </row>
    <row r="9243" spans="2:5" ht="14">
      <c r="B9243" s="13"/>
      <c r="E9243" s="13"/>
    </row>
    <row r="9244" spans="2:5" ht="14">
      <c r="B9244" s="13"/>
      <c r="E9244" s="13"/>
    </row>
    <row r="9245" spans="2:5" ht="14">
      <c r="B9245" s="13"/>
      <c r="E9245" s="13"/>
    </row>
    <row r="9246" spans="2:5" ht="14">
      <c r="B9246" s="13"/>
      <c r="E9246" s="13"/>
    </row>
    <row r="9247" spans="2:5" ht="14">
      <c r="B9247" s="13"/>
      <c r="E9247" s="13"/>
    </row>
    <row r="9248" spans="2:5" ht="14">
      <c r="B9248" s="13"/>
      <c r="E9248" s="13"/>
    </row>
    <row r="9249" spans="2:5" ht="14">
      <c r="B9249" s="13"/>
      <c r="E9249" s="13"/>
    </row>
    <row r="9250" spans="2:5" ht="14">
      <c r="B9250" s="13"/>
      <c r="E9250" s="13"/>
    </row>
    <row r="9251" spans="2:5" ht="14">
      <c r="B9251" s="13"/>
      <c r="E9251" s="13"/>
    </row>
    <row r="9252" spans="2:5" ht="14">
      <c r="B9252" s="13"/>
      <c r="E9252" s="13"/>
    </row>
    <row r="9253" spans="2:5" ht="14">
      <c r="B9253" s="13"/>
      <c r="E9253" s="13"/>
    </row>
    <row r="9254" spans="2:5" ht="14">
      <c r="B9254" s="13"/>
      <c r="E9254" s="13"/>
    </row>
    <row r="9255" spans="2:5" ht="14">
      <c r="B9255" s="13"/>
      <c r="E9255" s="13"/>
    </row>
    <row r="9256" spans="2:5" ht="14">
      <c r="B9256" s="13"/>
      <c r="E9256" s="13"/>
    </row>
    <row r="9257" spans="2:5" ht="14">
      <c r="B9257" s="13"/>
      <c r="E9257" s="13"/>
    </row>
    <row r="9258" spans="2:5" ht="14">
      <c r="B9258" s="13"/>
      <c r="E9258" s="13"/>
    </row>
    <row r="9259" spans="2:5" ht="14">
      <c r="B9259" s="13"/>
      <c r="E9259" s="13"/>
    </row>
    <row r="9260" spans="2:5" ht="14">
      <c r="B9260" s="13"/>
      <c r="E9260" s="13"/>
    </row>
    <row r="9261" spans="2:5" ht="14">
      <c r="B9261" s="13"/>
      <c r="E9261" s="13"/>
    </row>
    <row r="9262" spans="2:5" ht="14">
      <c r="B9262" s="13"/>
      <c r="E9262" s="13"/>
    </row>
    <row r="9263" spans="2:5" ht="14">
      <c r="B9263" s="13"/>
      <c r="E9263" s="13"/>
    </row>
    <row r="9264" spans="2:5" ht="14">
      <c r="B9264" s="13"/>
      <c r="E9264" s="13"/>
    </row>
    <row r="9265" spans="2:5" ht="14">
      <c r="B9265" s="13"/>
      <c r="E9265" s="13"/>
    </row>
    <row r="9266" spans="2:5" ht="14">
      <c r="B9266" s="13"/>
      <c r="E9266" s="13"/>
    </row>
    <row r="9267" spans="2:5" ht="14">
      <c r="B9267" s="13"/>
      <c r="E9267" s="13"/>
    </row>
    <row r="9268" spans="2:5" ht="14">
      <c r="B9268" s="13"/>
      <c r="E9268" s="13"/>
    </row>
    <row r="9269" spans="2:5" ht="14">
      <c r="B9269" s="13"/>
      <c r="E9269" s="13"/>
    </row>
    <row r="9270" spans="2:5" ht="14">
      <c r="B9270" s="13"/>
      <c r="E9270" s="13"/>
    </row>
    <row r="9271" spans="2:5" ht="14">
      <c r="B9271" s="13"/>
      <c r="E9271" s="13"/>
    </row>
    <row r="9272" spans="2:5" ht="14">
      <c r="B9272" s="13"/>
      <c r="E9272" s="13"/>
    </row>
    <row r="9273" spans="2:5" ht="14">
      <c r="B9273" s="13"/>
      <c r="E9273" s="13"/>
    </row>
    <row r="9274" spans="2:5" ht="14">
      <c r="B9274" s="13"/>
      <c r="E9274" s="13"/>
    </row>
    <row r="9275" spans="2:5" ht="14">
      <c r="B9275" s="13"/>
      <c r="E9275" s="13"/>
    </row>
    <row r="9276" spans="2:5" ht="14">
      <c r="B9276" s="13"/>
      <c r="E9276" s="13"/>
    </row>
    <row r="9277" spans="2:5" ht="14">
      <c r="B9277" s="13"/>
      <c r="E9277" s="13"/>
    </row>
    <row r="9278" spans="2:5" ht="14">
      <c r="B9278" s="13"/>
      <c r="E9278" s="13"/>
    </row>
    <row r="9279" spans="2:5" ht="14">
      <c r="B9279" s="13"/>
      <c r="E9279" s="13"/>
    </row>
    <row r="9280" spans="2:5" ht="14">
      <c r="B9280" s="13"/>
      <c r="E9280" s="13"/>
    </row>
    <row r="9281" spans="2:5" ht="14">
      <c r="B9281" s="13"/>
      <c r="E9281" s="13"/>
    </row>
    <row r="9282" spans="2:5" ht="14">
      <c r="B9282" s="13"/>
      <c r="E9282" s="13"/>
    </row>
    <row r="9283" spans="2:5" ht="14">
      <c r="B9283" s="13"/>
      <c r="E9283" s="13"/>
    </row>
    <row r="9284" spans="2:5" ht="14">
      <c r="B9284" s="13"/>
      <c r="E9284" s="13"/>
    </row>
    <row r="9285" spans="2:5" ht="14">
      <c r="B9285" s="13"/>
      <c r="E9285" s="13"/>
    </row>
    <row r="9286" spans="2:5" ht="14">
      <c r="B9286" s="13"/>
      <c r="E9286" s="13"/>
    </row>
    <row r="9287" spans="2:5" ht="14">
      <c r="B9287" s="13"/>
      <c r="E9287" s="13"/>
    </row>
    <row r="9288" spans="2:5" ht="14">
      <c r="B9288" s="13"/>
      <c r="E9288" s="13"/>
    </row>
    <row r="9289" spans="2:5" ht="14">
      <c r="B9289" s="13"/>
      <c r="E9289" s="13"/>
    </row>
    <row r="9290" spans="2:5" ht="14">
      <c r="B9290" s="13"/>
      <c r="E9290" s="13"/>
    </row>
    <row r="9291" spans="2:5" ht="14">
      <c r="B9291" s="13"/>
      <c r="E9291" s="13"/>
    </row>
    <row r="9292" spans="2:5" ht="14">
      <c r="B9292" s="13"/>
      <c r="E9292" s="13"/>
    </row>
    <row r="9293" spans="2:5" ht="14">
      <c r="B9293" s="13"/>
      <c r="E9293" s="13"/>
    </row>
    <row r="9294" spans="2:5" ht="14">
      <c r="B9294" s="13"/>
      <c r="E9294" s="13"/>
    </row>
    <row r="9295" spans="2:5" ht="14">
      <c r="B9295" s="13"/>
      <c r="E9295" s="13"/>
    </row>
    <row r="9296" spans="2:5" ht="14">
      <c r="B9296" s="13"/>
      <c r="E9296" s="13"/>
    </row>
    <row r="9297" spans="2:5" ht="14">
      <c r="B9297" s="13"/>
      <c r="E9297" s="13"/>
    </row>
    <row r="9298" spans="2:5" ht="14">
      <c r="B9298" s="13"/>
      <c r="E9298" s="13"/>
    </row>
    <row r="9299" spans="2:5" ht="14">
      <c r="B9299" s="13"/>
      <c r="E9299" s="13"/>
    </row>
    <row r="9300" spans="2:5" ht="14">
      <c r="B9300" s="13"/>
      <c r="E9300" s="13"/>
    </row>
    <row r="9301" spans="2:5" ht="14">
      <c r="B9301" s="13"/>
      <c r="E9301" s="13"/>
    </row>
    <row r="9302" spans="2:5" ht="14">
      <c r="B9302" s="13"/>
      <c r="E9302" s="13"/>
    </row>
    <row r="9303" spans="2:5" ht="14">
      <c r="B9303" s="13"/>
      <c r="E9303" s="13"/>
    </row>
    <row r="9304" spans="2:5" ht="14">
      <c r="B9304" s="13"/>
      <c r="E9304" s="13"/>
    </row>
    <row r="9305" spans="2:5" ht="14">
      <c r="B9305" s="13"/>
      <c r="E9305" s="13"/>
    </row>
    <row r="9306" spans="2:5" ht="14">
      <c r="B9306" s="13"/>
      <c r="E9306" s="13"/>
    </row>
    <row r="9307" spans="2:5" ht="14">
      <c r="B9307" s="13"/>
      <c r="E9307" s="13"/>
    </row>
    <row r="9308" spans="2:5" ht="14">
      <c r="B9308" s="13"/>
      <c r="E9308" s="13"/>
    </row>
    <row r="9309" spans="2:5" ht="14">
      <c r="B9309" s="13"/>
      <c r="E9309" s="13"/>
    </row>
    <row r="9310" spans="2:5" ht="14">
      <c r="B9310" s="13"/>
      <c r="E9310" s="13"/>
    </row>
    <row r="9311" spans="2:5" ht="14">
      <c r="B9311" s="13"/>
      <c r="E9311" s="13"/>
    </row>
    <row r="9312" spans="2:5" ht="14">
      <c r="B9312" s="13"/>
      <c r="E9312" s="13"/>
    </row>
    <row r="9313" spans="2:5" ht="14">
      <c r="B9313" s="13"/>
      <c r="E9313" s="13"/>
    </row>
    <row r="9314" spans="2:5" ht="14">
      <c r="B9314" s="13"/>
      <c r="E9314" s="13"/>
    </row>
    <row r="9315" spans="2:5" ht="14">
      <c r="B9315" s="13"/>
      <c r="E9315" s="13"/>
    </row>
    <row r="9316" spans="2:5" ht="14">
      <c r="B9316" s="13"/>
      <c r="E9316" s="13"/>
    </row>
    <row r="9317" spans="2:5" ht="14">
      <c r="B9317" s="13"/>
      <c r="E9317" s="13"/>
    </row>
    <row r="9318" spans="2:5" ht="14">
      <c r="B9318" s="13"/>
      <c r="E9318" s="13"/>
    </row>
    <row r="9319" spans="2:5" ht="14">
      <c r="B9319" s="13"/>
      <c r="E9319" s="13"/>
    </row>
    <row r="9320" spans="2:5" ht="14">
      <c r="B9320" s="13"/>
      <c r="E9320" s="13"/>
    </row>
    <row r="9321" spans="2:5" ht="14">
      <c r="B9321" s="13"/>
      <c r="E9321" s="13"/>
    </row>
    <row r="9322" spans="2:5" ht="14">
      <c r="B9322" s="13"/>
      <c r="E9322" s="13"/>
    </row>
    <row r="9323" spans="2:5" ht="14">
      <c r="B9323" s="13"/>
      <c r="E9323" s="13"/>
    </row>
    <row r="9324" spans="2:5" ht="14">
      <c r="B9324" s="13"/>
      <c r="E9324" s="13"/>
    </row>
    <row r="9325" spans="2:5" ht="14">
      <c r="B9325" s="13"/>
      <c r="E9325" s="13"/>
    </row>
    <row r="9326" spans="2:5" ht="14">
      <c r="B9326" s="13"/>
      <c r="E9326" s="13"/>
    </row>
    <row r="9327" spans="2:5" ht="14">
      <c r="B9327" s="13"/>
      <c r="E9327" s="13"/>
    </row>
    <row r="9328" spans="2:5" ht="14">
      <c r="B9328" s="13"/>
      <c r="E9328" s="13"/>
    </row>
    <row r="9329" spans="2:5" ht="14">
      <c r="B9329" s="13"/>
      <c r="E9329" s="13"/>
    </row>
    <row r="9330" spans="2:5" ht="14">
      <c r="B9330" s="13"/>
      <c r="E9330" s="13"/>
    </row>
    <row r="9331" spans="2:5" ht="14">
      <c r="B9331" s="13"/>
      <c r="E9331" s="13"/>
    </row>
    <row r="9332" spans="2:5" ht="14">
      <c r="B9332" s="13"/>
      <c r="E9332" s="13"/>
    </row>
    <row r="9333" spans="2:5" ht="14">
      <c r="B9333" s="13"/>
      <c r="E9333" s="13"/>
    </row>
    <row r="9334" spans="2:5" ht="14">
      <c r="B9334" s="13"/>
      <c r="E9334" s="13"/>
    </row>
    <row r="9335" spans="2:5" ht="14">
      <c r="B9335" s="13"/>
      <c r="E9335" s="13"/>
    </row>
    <row r="9336" spans="2:5" ht="14">
      <c r="B9336" s="13"/>
      <c r="E9336" s="13"/>
    </row>
    <row r="9337" spans="2:5" ht="14">
      <c r="B9337" s="13"/>
      <c r="E9337" s="13"/>
    </row>
    <row r="9338" spans="2:5" ht="14">
      <c r="B9338" s="13"/>
      <c r="E9338" s="13"/>
    </row>
    <row r="9339" spans="2:5" ht="14">
      <c r="B9339" s="13"/>
      <c r="E9339" s="13"/>
    </row>
    <row r="9340" spans="2:5" ht="14">
      <c r="B9340" s="13"/>
      <c r="E9340" s="13"/>
    </row>
    <row r="9341" spans="2:5" ht="14">
      <c r="B9341" s="13"/>
      <c r="E9341" s="13"/>
    </row>
    <row r="9342" spans="2:5" ht="14">
      <c r="B9342" s="13"/>
      <c r="E9342" s="13"/>
    </row>
    <row r="9343" spans="2:5" ht="14">
      <c r="B9343" s="13"/>
      <c r="E9343" s="13"/>
    </row>
    <row r="9344" spans="2:5" ht="14">
      <c r="B9344" s="13"/>
      <c r="E9344" s="13"/>
    </row>
    <row r="9345" spans="2:5" ht="14">
      <c r="B9345" s="13"/>
      <c r="E9345" s="13"/>
    </row>
    <row r="9346" spans="2:5" ht="14">
      <c r="B9346" s="13"/>
      <c r="E9346" s="13"/>
    </row>
    <row r="9347" spans="2:5" ht="14">
      <c r="B9347" s="13"/>
      <c r="E9347" s="13"/>
    </row>
    <row r="9348" spans="2:5" ht="14">
      <c r="B9348" s="13"/>
      <c r="E9348" s="13"/>
    </row>
    <row r="9349" spans="2:5" ht="14">
      <c r="B9349" s="13"/>
      <c r="E9349" s="13"/>
    </row>
    <row r="9350" spans="2:5" ht="14">
      <c r="B9350" s="13"/>
      <c r="E9350" s="13"/>
    </row>
    <row r="9351" spans="2:5" ht="14">
      <c r="B9351" s="13"/>
      <c r="E9351" s="13"/>
    </row>
    <row r="9352" spans="2:5" ht="14">
      <c r="B9352" s="13"/>
      <c r="E9352" s="13"/>
    </row>
    <row r="9353" spans="2:5" ht="14">
      <c r="B9353" s="13"/>
      <c r="E9353" s="13"/>
    </row>
    <row r="9354" spans="2:5" ht="14">
      <c r="B9354" s="13"/>
      <c r="E9354" s="13"/>
    </row>
    <row r="9355" spans="2:5" ht="14">
      <c r="B9355" s="13"/>
      <c r="E9355" s="13"/>
    </row>
    <row r="9356" spans="2:5" ht="14">
      <c r="B9356" s="13"/>
      <c r="E9356" s="13"/>
    </row>
    <row r="9357" spans="2:5" ht="14">
      <c r="B9357" s="13"/>
      <c r="E9357" s="13"/>
    </row>
    <row r="9358" spans="2:5" ht="14">
      <c r="B9358" s="13"/>
      <c r="E9358" s="13"/>
    </row>
    <row r="9359" spans="2:5" ht="14">
      <c r="B9359" s="13"/>
      <c r="E9359" s="13"/>
    </row>
    <row r="9360" spans="2:5" ht="14">
      <c r="B9360" s="13"/>
      <c r="E9360" s="13"/>
    </row>
    <row r="9361" spans="2:5" ht="14">
      <c r="B9361" s="13"/>
      <c r="E9361" s="13"/>
    </row>
    <row r="9362" spans="2:5" ht="14">
      <c r="B9362" s="13"/>
      <c r="E9362" s="13"/>
    </row>
    <row r="9363" spans="2:5" ht="14">
      <c r="B9363" s="13"/>
      <c r="E9363" s="13"/>
    </row>
    <row r="9364" spans="2:5" ht="14">
      <c r="B9364" s="13"/>
      <c r="E9364" s="13"/>
    </row>
    <row r="9365" spans="2:5" ht="14">
      <c r="B9365" s="13"/>
      <c r="E9365" s="13"/>
    </row>
    <row r="9366" spans="2:5" ht="14">
      <c r="B9366" s="13"/>
      <c r="E9366" s="13"/>
    </row>
    <row r="9367" spans="2:5" ht="14">
      <c r="B9367" s="13"/>
      <c r="E9367" s="13"/>
    </row>
    <row r="9368" spans="2:5" ht="14">
      <c r="B9368" s="13"/>
      <c r="E9368" s="13"/>
    </row>
    <row r="9369" spans="2:5" ht="14">
      <c r="B9369" s="13"/>
      <c r="E9369" s="13"/>
    </row>
    <row r="9370" spans="2:5" ht="14">
      <c r="B9370" s="13"/>
      <c r="E9370" s="13"/>
    </row>
    <row r="9371" spans="2:5" ht="14">
      <c r="B9371" s="13"/>
      <c r="E9371" s="13"/>
    </row>
    <row r="9372" spans="2:5" ht="14">
      <c r="B9372" s="13"/>
      <c r="E9372" s="13"/>
    </row>
    <row r="9373" spans="2:5" ht="14">
      <c r="B9373" s="13"/>
      <c r="E9373" s="13"/>
    </row>
    <row r="9374" spans="2:5" ht="14">
      <c r="B9374" s="13"/>
      <c r="E9374" s="13"/>
    </row>
    <row r="9375" spans="2:5" ht="14">
      <c r="B9375" s="13"/>
      <c r="E9375" s="13"/>
    </row>
    <row r="9376" spans="2:5" ht="14">
      <c r="B9376" s="13"/>
      <c r="E9376" s="13"/>
    </row>
    <row r="9377" spans="2:5" ht="14">
      <c r="B9377" s="13"/>
      <c r="E9377" s="13"/>
    </row>
    <row r="9378" spans="2:5" ht="14">
      <c r="B9378" s="13"/>
      <c r="E9378" s="13"/>
    </row>
    <row r="9379" spans="2:5" ht="14">
      <c r="B9379" s="13"/>
      <c r="E9379" s="13"/>
    </row>
    <row r="9380" spans="2:5" ht="14">
      <c r="B9380" s="13"/>
      <c r="E9380" s="13"/>
    </row>
    <row r="9381" spans="2:5" ht="14">
      <c r="B9381" s="13"/>
      <c r="E9381" s="13"/>
    </row>
    <row r="9382" spans="2:5" ht="14">
      <c r="B9382" s="13"/>
      <c r="E9382" s="13"/>
    </row>
    <row r="9383" spans="2:5" ht="14">
      <c r="B9383" s="13"/>
      <c r="E9383" s="13"/>
    </row>
    <row r="9384" spans="2:5" ht="14">
      <c r="B9384" s="13"/>
      <c r="E9384" s="13"/>
    </row>
    <row r="9385" spans="2:5" ht="14">
      <c r="B9385" s="13"/>
      <c r="E9385" s="13"/>
    </row>
    <row r="9386" spans="2:5" ht="14">
      <c r="B9386" s="13"/>
      <c r="E9386" s="13"/>
    </row>
    <row r="9387" spans="2:5" ht="14">
      <c r="B9387" s="13"/>
      <c r="E9387" s="13"/>
    </row>
    <row r="9388" spans="2:5" ht="14">
      <c r="B9388" s="13"/>
      <c r="E9388" s="13"/>
    </row>
    <row r="9389" spans="2:5" ht="14">
      <c r="B9389" s="13"/>
      <c r="E9389" s="13"/>
    </row>
    <row r="9390" spans="2:5" ht="14">
      <c r="B9390" s="13"/>
      <c r="E9390" s="13"/>
    </row>
    <row r="9391" spans="2:5" ht="14">
      <c r="B9391" s="13"/>
      <c r="E9391" s="13"/>
    </row>
    <row r="9392" spans="2:5" ht="14">
      <c r="B9392" s="13"/>
      <c r="E9392" s="13"/>
    </row>
    <row r="9393" spans="2:5" ht="14">
      <c r="B9393" s="13"/>
      <c r="E9393" s="13"/>
    </row>
    <row r="9394" spans="2:5" ht="14">
      <c r="B9394" s="13"/>
      <c r="E9394" s="13"/>
    </row>
    <row r="9395" spans="2:5" ht="14">
      <c r="B9395" s="13"/>
      <c r="E9395" s="13"/>
    </row>
    <row r="9396" spans="2:5" ht="14">
      <c r="B9396" s="13"/>
      <c r="E9396" s="13"/>
    </row>
    <row r="9397" spans="2:5" ht="14">
      <c r="B9397" s="13"/>
      <c r="E9397" s="13"/>
    </row>
    <row r="9398" spans="2:5" ht="14">
      <c r="B9398" s="13"/>
      <c r="E9398" s="13"/>
    </row>
    <row r="9399" spans="2:5" ht="14">
      <c r="B9399" s="13"/>
      <c r="E9399" s="13"/>
    </row>
    <row r="9400" spans="2:5" ht="14">
      <c r="B9400" s="13"/>
      <c r="E9400" s="13"/>
    </row>
    <row r="9401" spans="2:5" ht="14">
      <c r="B9401" s="13"/>
      <c r="E9401" s="13"/>
    </row>
    <row r="9402" spans="2:5" ht="14">
      <c r="B9402" s="13"/>
      <c r="E9402" s="13"/>
    </row>
    <row r="9403" spans="2:5" ht="14">
      <c r="B9403" s="13"/>
      <c r="E9403" s="13"/>
    </row>
    <row r="9404" spans="2:5" ht="14">
      <c r="B9404" s="13"/>
      <c r="E9404" s="13"/>
    </row>
    <row r="9405" spans="2:5" ht="14">
      <c r="B9405" s="13"/>
      <c r="E9405" s="13"/>
    </row>
    <row r="9406" spans="2:5" ht="14">
      <c r="B9406" s="13"/>
      <c r="E9406" s="13"/>
    </row>
    <row r="9407" spans="2:5" ht="14">
      <c r="B9407" s="13"/>
      <c r="E9407" s="13"/>
    </row>
    <row r="9408" spans="2:5" ht="14">
      <c r="B9408" s="13"/>
      <c r="E9408" s="13"/>
    </row>
    <row r="9409" spans="2:5" ht="14">
      <c r="B9409" s="13"/>
      <c r="E9409" s="13"/>
    </row>
    <row r="9410" spans="2:5" ht="14">
      <c r="B9410" s="13"/>
      <c r="E9410" s="13"/>
    </row>
    <row r="9411" spans="2:5" ht="14">
      <c r="B9411" s="13"/>
      <c r="E9411" s="13"/>
    </row>
    <row r="9412" spans="2:5" ht="14">
      <c r="B9412" s="13"/>
      <c r="E9412" s="13"/>
    </row>
    <row r="9413" spans="2:5" ht="14">
      <c r="B9413" s="13"/>
      <c r="E9413" s="13"/>
    </row>
    <row r="9414" spans="2:5" ht="14">
      <c r="B9414" s="13"/>
      <c r="E9414" s="13"/>
    </row>
    <row r="9415" spans="2:5" ht="14">
      <c r="B9415" s="13"/>
      <c r="E9415" s="13"/>
    </row>
    <row r="9416" spans="2:5" ht="14">
      <c r="B9416" s="13"/>
      <c r="E9416" s="13"/>
    </row>
    <row r="9417" spans="2:5" ht="14">
      <c r="B9417" s="13"/>
      <c r="E9417" s="13"/>
    </row>
    <row r="9418" spans="2:5" ht="14">
      <c r="B9418" s="13"/>
      <c r="E9418" s="13"/>
    </row>
    <row r="9419" spans="2:5" ht="14">
      <c r="B9419" s="13"/>
      <c r="E9419" s="13"/>
    </row>
    <row r="9420" spans="2:5" ht="14">
      <c r="B9420" s="13"/>
      <c r="E9420" s="13"/>
    </row>
    <row r="9421" spans="2:5" ht="14">
      <c r="B9421" s="13"/>
      <c r="E9421" s="13"/>
    </row>
    <row r="9422" spans="2:5" ht="14">
      <c r="B9422" s="13"/>
      <c r="E9422" s="13"/>
    </row>
    <row r="9423" spans="2:5" ht="14">
      <c r="B9423" s="13"/>
      <c r="E9423" s="13"/>
    </row>
    <row r="9424" spans="2:5" ht="14">
      <c r="B9424" s="13"/>
      <c r="E9424" s="13"/>
    </row>
    <row r="9425" spans="2:5" ht="14">
      <c r="B9425" s="13"/>
      <c r="E9425" s="13"/>
    </row>
    <row r="9426" spans="2:5" ht="14">
      <c r="B9426" s="13"/>
      <c r="E9426" s="13"/>
    </row>
    <row r="9427" spans="2:5" ht="14">
      <c r="B9427" s="13"/>
      <c r="E9427" s="13"/>
    </row>
    <row r="9428" spans="2:5" ht="14">
      <c r="B9428" s="13"/>
      <c r="E9428" s="13"/>
    </row>
    <row r="9429" spans="2:5" ht="14">
      <c r="B9429" s="13"/>
      <c r="E9429" s="13"/>
    </row>
    <row r="9430" spans="2:5" ht="14">
      <c r="B9430" s="13"/>
      <c r="E9430" s="13"/>
    </row>
    <row r="9431" spans="2:5" ht="14">
      <c r="B9431" s="13"/>
      <c r="E9431" s="13"/>
    </row>
    <row r="9432" spans="2:5" ht="14">
      <c r="B9432" s="13"/>
      <c r="E9432" s="13"/>
    </row>
    <row r="9433" spans="2:5" ht="14">
      <c r="B9433" s="13"/>
      <c r="E9433" s="13"/>
    </row>
    <row r="9434" spans="2:5" ht="14">
      <c r="B9434" s="13"/>
      <c r="E9434" s="13"/>
    </row>
    <row r="9435" spans="2:5" ht="14">
      <c r="B9435" s="13"/>
      <c r="E9435" s="13"/>
    </row>
    <row r="9436" spans="2:5" ht="14">
      <c r="B9436" s="13"/>
      <c r="E9436" s="13"/>
    </row>
    <row r="9437" spans="2:5" ht="14">
      <c r="B9437" s="13"/>
      <c r="E9437" s="13"/>
    </row>
    <row r="9438" spans="2:5" ht="14">
      <c r="B9438" s="13"/>
      <c r="E9438" s="13"/>
    </row>
    <row r="9439" spans="2:5" ht="14">
      <c r="B9439" s="13"/>
      <c r="E9439" s="13"/>
    </row>
    <row r="9440" spans="2:5" ht="14">
      <c r="B9440" s="13"/>
      <c r="E9440" s="13"/>
    </row>
    <row r="9441" spans="2:5" ht="14">
      <c r="B9441" s="13"/>
      <c r="E9441" s="13"/>
    </row>
    <row r="9442" spans="2:5" ht="14">
      <c r="B9442" s="13"/>
      <c r="E9442" s="13"/>
    </row>
    <row r="9443" spans="2:5" ht="14">
      <c r="B9443" s="13"/>
      <c r="E9443" s="13"/>
    </row>
    <row r="9444" spans="2:5" ht="14">
      <c r="B9444" s="13"/>
      <c r="E9444" s="13"/>
    </row>
    <row r="9445" spans="2:5" ht="14">
      <c r="B9445" s="13"/>
      <c r="E9445" s="13"/>
    </row>
    <row r="9446" spans="2:5" ht="14">
      <c r="B9446" s="13"/>
      <c r="E9446" s="13"/>
    </row>
    <row r="9447" spans="2:5" ht="14">
      <c r="B9447" s="13"/>
      <c r="E9447" s="13"/>
    </row>
    <row r="9448" spans="2:5" ht="14">
      <c r="B9448" s="13"/>
      <c r="E9448" s="13"/>
    </row>
    <row r="9449" spans="2:5" ht="14">
      <c r="B9449" s="13"/>
      <c r="E9449" s="13"/>
    </row>
    <row r="9450" spans="2:5" ht="14">
      <c r="B9450" s="13"/>
      <c r="E9450" s="13"/>
    </row>
    <row r="9451" spans="2:5" ht="14">
      <c r="B9451" s="13"/>
      <c r="E9451" s="13"/>
    </row>
    <row r="9452" spans="2:5" ht="14">
      <c r="B9452" s="13"/>
      <c r="E9452" s="13"/>
    </row>
    <row r="9453" spans="2:5" ht="14">
      <c r="B9453" s="13"/>
      <c r="E9453" s="13"/>
    </row>
    <row r="9454" spans="2:5" ht="14">
      <c r="B9454" s="13"/>
      <c r="E9454" s="13"/>
    </row>
    <row r="9455" spans="2:5" ht="14">
      <c r="B9455" s="13"/>
      <c r="E9455" s="13"/>
    </row>
    <row r="9456" spans="2:5" ht="14">
      <c r="B9456" s="13"/>
      <c r="E9456" s="13"/>
    </row>
    <row r="9457" spans="2:5" ht="14">
      <c r="B9457" s="13"/>
      <c r="E9457" s="13"/>
    </row>
    <row r="9458" spans="2:5" ht="14">
      <c r="B9458" s="13"/>
      <c r="E9458" s="13"/>
    </row>
    <row r="9459" spans="2:5" ht="14">
      <c r="B9459" s="13"/>
      <c r="E9459" s="13"/>
    </row>
    <row r="9460" spans="2:5" ht="14">
      <c r="B9460" s="13"/>
      <c r="E9460" s="13"/>
    </row>
    <row r="9461" spans="2:5" ht="14">
      <c r="B9461" s="13"/>
      <c r="E9461" s="13"/>
    </row>
    <row r="9462" spans="2:5" ht="14">
      <c r="B9462" s="13"/>
      <c r="E9462" s="13"/>
    </row>
    <row r="9463" spans="2:5" ht="14">
      <c r="B9463" s="13"/>
      <c r="E9463" s="13"/>
    </row>
    <row r="9464" spans="2:5" ht="14">
      <c r="B9464" s="13"/>
      <c r="E9464" s="13"/>
    </row>
    <row r="9465" spans="2:5" ht="14">
      <c r="B9465" s="13"/>
      <c r="E9465" s="13"/>
    </row>
    <row r="9466" spans="2:5" ht="14">
      <c r="B9466" s="13"/>
      <c r="E9466" s="13"/>
    </row>
    <row r="9467" spans="2:5" ht="14">
      <c r="B9467" s="13"/>
      <c r="E9467" s="13"/>
    </row>
    <row r="9468" spans="2:5" ht="14">
      <c r="B9468" s="13"/>
      <c r="E9468" s="13"/>
    </row>
    <row r="9469" spans="2:5" ht="14">
      <c r="B9469" s="13"/>
      <c r="E9469" s="13"/>
    </row>
    <row r="9470" spans="2:5" ht="14">
      <c r="B9470" s="13"/>
      <c r="E9470" s="13"/>
    </row>
    <row r="9471" spans="2:5" ht="14">
      <c r="B9471" s="13"/>
      <c r="E9471" s="13"/>
    </row>
    <row r="9472" spans="2:5" ht="14">
      <c r="B9472" s="13"/>
      <c r="E9472" s="13"/>
    </row>
    <row r="9473" spans="2:5" ht="14">
      <c r="B9473" s="13"/>
      <c r="E9473" s="13"/>
    </row>
    <row r="9474" spans="2:5" ht="14">
      <c r="B9474" s="13"/>
      <c r="E9474" s="13"/>
    </row>
    <row r="9475" spans="2:5" ht="14">
      <c r="B9475" s="13"/>
      <c r="E9475" s="13"/>
    </row>
    <row r="9476" spans="2:5" ht="14">
      <c r="B9476" s="13"/>
      <c r="E9476" s="13"/>
    </row>
    <row r="9477" spans="2:5" ht="14">
      <c r="B9477" s="13"/>
      <c r="E9477" s="13"/>
    </row>
    <row r="9478" spans="2:5" ht="14">
      <c r="B9478" s="13"/>
      <c r="E9478" s="13"/>
    </row>
    <row r="9479" spans="2:5" ht="14">
      <c r="B9479" s="13"/>
      <c r="E9479" s="13"/>
    </row>
    <row r="9480" spans="2:5" ht="14">
      <c r="B9480" s="13"/>
      <c r="E9480" s="13"/>
    </row>
    <row r="9481" spans="2:5" ht="14">
      <c r="B9481" s="13"/>
      <c r="E9481" s="13"/>
    </row>
    <row r="9482" spans="2:5" ht="14">
      <c r="B9482" s="13"/>
      <c r="E9482" s="13"/>
    </row>
    <row r="9483" spans="2:5" ht="14">
      <c r="B9483" s="13"/>
      <c r="E9483" s="13"/>
    </row>
    <row r="9484" spans="2:5" ht="14">
      <c r="B9484" s="13"/>
      <c r="E9484" s="13"/>
    </row>
    <row r="9485" spans="2:5" ht="14">
      <c r="B9485" s="13"/>
      <c r="E9485" s="13"/>
    </row>
    <row r="9486" spans="2:5" ht="14">
      <c r="B9486" s="13"/>
      <c r="E9486" s="13"/>
    </row>
    <row r="9487" spans="2:5" ht="14">
      <c r="B9487" s="13"/>
      <c r="E9487" s="13"/>
    </row>
    <row r="9488" spans="2:5" ht="14">
      <c r="B9488" s="13"/>
      <c r="E9488" s="13"/>
    </row>
    <row r="9489" spans="2:5" ht="14">
      <c r="B9489" s="13"/>
      <c r="E9489" s="13"/>
    </row>
    <row r="9490" spans="2:5" ht="14">
      <c r="B9490" s="13"/>
      <c r="E9490" s="13"/>
    </row>
    <row r="9491" spans="2:5" ht="14">
      <c r="B9491" s="13"/>
      <c r="E9491" s="13"/>
    </row>
    <row r="9492" spans="2:5" ht="14">
      <c r="B9492" s="13"/>
      <c r="E9492" s="13"/>
    </row>
    <row r="9493" spans="2:5" ht="14">
      <c r="B9493" s="13"/>
      <c r="E9493" s="13"/>
    </row>
    <row r="9494" spans="2:5" ht="14">
      <c r="B9494" s="13"/>
      <c r="E9494" s="13"/>
    </row>
    <row r="9495" spans="2:5" ht="14">
      <c r="B9495" s="13"/>
      <c r="E9495" s="13"/>
    </row>
    <row r="9496" spans="2:5" ht="14">
      <c r="B9496" s="13"/>
      <c r="E9496" s="13"/>
    </row>
    <row r="9497" spans="2:5" ht="14">
      <c r="B9497" s="13"/>
      <c r="E9497" s="13"/>
    </row>
    <row r="9498" spans="2:5" ht="14">
      <c r="B9498" s="13"/>
      <c r="E9498" s="13"/>
    </row>
    <row r="9499" spans="2:5" ht="14">
      <c r="B9499" s="13"/>
      <c r="E9499" s="13"/>
    </row>
    <row r="9500" spans="2:5" ht="14">
      <c r="B9500" s="13"/>
      <c r="E9500" s="13"/>
    </row>
    <row r="9501" spans="2:5" ht="14">
      <c r="B9501" s="13"/>
      <c r="E9501" s="13"/>
    </row>
    <row r="9502" spans="2:5" ht="14">
      <c r="B9502" s="13"/>
      <c r="E9502" s="13"/>
    </row>
    <row r="9503" spans="2:5" ht="14">
      <c r="B9503" s="13"/>
      <c r="E9503" s="13"/>
    </row>
    <row r="9504" spans="2:5" ht="14">
      <c r="B9504" s="13"/>
      <c r="E9504" s="13"/>
    </row>
    <row r="9505" spans="2:5" ht="14">
      <c r="B9505" s="13"/>
      <c r="E9505" s="13"/>
    </row>
    <row r="9506" spans="2:5" ht="14">
      <c r="B9506" s="13"/>
      <c r="E9506" s="13"/>
    </row>
    <row r="9507" spans="2:5" ht="14">
      <c r="B9507" s="13"/>
      <c r="E9507" s="13"/>
    </row>
    <row r="9508" spans="2:5" ht="14">
      <c r="B9508" s="13"/>
      <c r="E9508" s="13"/>
    </row>
    <row r="9509" spans="2:5" ht="14">
      <c r="B9509" s="13"/>
      <c r="E9509" s="13"/>
    </row>
    <row r="9510" spans="2:5" ht="14">
      <c r="B9510" s="13"/>
      <c r="E9510" s="13"/>
    </row>
    <row r="9511" spans="2:5" ht="14">
      <c r="B9511" s="13"/>
      <c r="E9511" s="13"/>
    </row>
    <row r="9512" spans="2:5" ht="14">
      <c r="B9512" s="13"/>
      <c r="E9512" s="13"/>
    </row>
    <row r="9513" spans="2:5" ht="14">
      <c r="B9513" s="13"/>
      <c r="E9513" s="13"/>
    </row>
    <row r="9514" spans="2:5" ht="14">
      <c r="B9514" s="13"/>
      <c r="E9514" s="13"/>
    </row>
    <row r="9515" spans="2:5" ht="14">
      <c r="B9515" s="13"/>
      <c r="E9515" s="13"/>
    </row>
    <row r="9516" spans="2:5" ht="14">
      <c r="B9516" s="13"/>
      <c r="E9516" s="13"/>
    </row>
    <row r="9517" spans="2:5" ht="14">
      <c r="B9517" s="13"/>
      <c r="E9517" s="13"/>
    </row>
    <row r="9518" spans="2:5" ht="14">
      <c r="B9518" s="13"/>
      <c r="E9518" s="13"/>
    </row>
    <row r="9519" spans="2:5" ht="14">
      <c r="B9519" s="13"/>
      <c r="E9519" s="13"/>
    </row>
    <row r="9520" spans="2:5" ht="14">
      <c r="B9520" s="13"/>
      <c r="E9520" s="13"/>
    </row>
    <row r="9521" spans="2:5" ht="14">
      <c r="B9521" s="13"/>
      <c r="E9521" s="13"/>
    </row>
    <row r="9522" spans="2:5" ht="14">
      <c r="B9522" s="13"/>
      <c r="E9522" s="13"/>
    </row>
    <row r="9523" spans="2:5" ht="14">
      <c r="B9523" s="13"/>
      <c r="E9523" s="13"/>
    </row>
    <row r="9524" spans="2:5" ht="14">
      <c r="B9524" s="13"/>
      <c r="E9524" s="13"/>
    </row>
    <row r="9525" spans="2:5" ht="14">
      <c r="B9525" s="13"/>
      <c r="E9525" s="13"/>
    </row>
    <row r="9526" spans="2:5" ht="14">
      <c r="B9526" s="13"/>
      <c r="E9526" s="13"/>
    </row>
    <row r="9527" spans="2:5" ht="14">
      <c r="B9527" s="13"/>
      <c r="E9527" s="13"/>
    </row>
    <row r="9528" spans="2:5" ht="14">
      <c r="B9528" s="13"/>
      <c r="E9528" s="13"/>
    </row>
    <row r="9529" spans="2:5" ht="14">
      <c r="B9529" s="13"/>
      <c r="E9529" s="13"/>
    </row>
    <row r="9530" spans="2:5" ht="14">
      <c r="B9530" s="13"/>
      <c r="E9530" s="13"/>
    </row>
    <row r="9531" spans="2:5" ht="14">
      <c r="B9531" s="13"/>
      <c r="E9531" s="13"/>
    </row>
    <row r="9532" spans="2:5" ht="14">
      <c r="B9532" s="13"/>
      <c r="E9532" s="13"/>
    </row>
    <row r="9533" spans="2:5" ht="14">
      <c r="B9533" s="13"/>
      <c r="E9533" s="13"/>
    </row>
    <row r="9534" spans="2:5" ht="14">
      <c r="B9534" s="13"/>
      <c r="E9534" s="13"/>
    </row>
    <row r="9535" spans="2:5" ht="14">
      <c r="B9535" s="13"/>
      <c r="E9535" s="13"/>
    </row>
    <row r="9536" spans="2:5" ht="14">
      <c r="B9536" s="13"/>
      <c r="E9536" s="13"/>
    </row>
    <row r="9537" spans="2:5" ht="14">
      <c r="B9537" s="13"/>
      <c r="E9537" s="13"/>
    </row>
    <row r="9538" spans="2:5" ht="14">
      <c r="B9538" s="13"/>
      <c r="E9538" s="13"/>
    </row>
    <row r="9539" spans="2:5" ht="14">
      <c r="B9539" s="13"/>
      <c r="E9539" s="13"/>
    </row>
    <row r="9540" spans="2:5" ht="14">
      <c r="B9540" s="13"/>
      <c r="E9540" s="13"/>
    </row>
    <row r="9541" spans="2:5" ht="14">
      <c r="B9541" s="13"/>
      <c r="E9541" s="13"/>
    </row>
    <row r="9542" spans="2:5" ht="14">
      <c r="B9542" s="13"/>
      <c r="E9542" s="13"/>
    </row>
    <row r="9543" spans="2:5" ht="14">
      <c r="B9543" s="13"/>
      <c r="E9543" s="13"/>
    </row>
    <row r="9544" spans="2:5" ht="14">
      <c r="B9544" s="13"/>
      <c r="E9544" s="13"/>
    </row>
    <row r="9545" spans="2:5" ht="14">
      <c r="B9545" s="13"/>
      <c r="E9545" s="13"/>
    </row>
    <row r="9546" spans="2:5" ht="14">
      <c r="B9546" s="13"/>
      <c r="E9546" s="13"/>
    </row>
    <row r="9547" spans="2:5" ht="14">
      <c r="B9547" s="13"/>
      <c r="E9547" s="13"/>
    </row>
    <row r="9548" spans="2:5" ht="14">
      <c r="B9548" s="13"/>
      <c r="E9548" s="13"/>
    </row>
    <row r="9549" spans="2:5" ht="14">
      <c r="B9549" s="13"/>
      <c r="E9549" s="13"/>
    </row>
    <row r="9550" spans="2:5" ht="14">
      <c r="B9550" s="13"/>
      <c r="E9550" s="13"/>
    </row>
    <row r="9551" spans="2:5" ht="14">
      <c r="B9551" s="13"/>
      <c r="E9551" s="13"/>
    </row>
    <row r="9552" spans="2:5" ht="14">
      <c r="B9552" s="13"/>
      <c r="E9552" s="13"/>
    </row>
    <row r="9553" spans="2:5" ht="14">
      <c r="B9553" s="13"/>
      <c r="E9553" s="13"/>
    </row>
    <row r="9554" spans="2:5" ht="14">
      <c r="B9554" s="13"/>
      <c r="E9554" s="13"/>
    </row>
    <row r="9555" spans="2:5" ht="14">
      <c r="B9555" s="13"/>
      <c r="E9555" s="13"/>
    </row>
    <row r="9556" spans="2:5" ht="14">
      <c r="B9556" s="13"/>
      <c r="E9556" s="13"/>
    </row>
    <row r="9557" spans="2:5" ht="14">
      <c r="B9557" s="13"/>
      <c r="E9557" s="13"/>
    </row>
    <row r="9558" spans="2:5" ht="14">
      <c r="B9558" s="13"/>
      <c r="E9558" s="13"/>
    </row>
    <row r="9559" spans="2:5" ht="14">
      <c r="B9559" s="13"/>
      <c r="E9559" s="13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9</vt:i4>
      </vt:variant>
    </vt:vector>
  </HeadingPairs>
  <TitlesOfParts>
    <vt:vector size="19" baseType="lpstr">
      <vt:lpstr>זמנים</vt:lpstr>
      <vt:lpstr>תשפ"ד</vt:lpstr>
      <vt:lpstr>הנץ הנראה</vt:lpstr>
      <vt:lpstr>תשפ"ד מעוצב</vt:lpstr>
      <vt:lpstr>זמני מנחה וערבית</vt:lpstr>
      <vt:lpstr>לוח לצפצוף לשבת</vt:lpstr>
      <vt:lpstr>חוק שעון קיץ</vt:lpstr>
      <vt:lpstr>לוח מאתר ישיבה</vt:lpstr>
      <vt:lpstr>פלג המנחה</vt:lpstr>
      <vt:lpstr>טבלת תאריכים</vt:lpstr>
      <vt:lpstr>'זמני מנחה וערבית'!Print_Area</vt:lpstr>
      <vt:lpstr>'לוח לצפצוף לשבת'!Print_Area</vt:lpstr>
      <vt:lpstr>'פלג המנחה'!Print_Area</vt:lpstr>
      <vt:lpstr>'תשפ"ד'!Print_Area</vt:lpstr>
      <vt:lpstr>'תשפ"ד מעוצב'!Print_Area</vt:lpstr>
      <vt:lpstr>'זמני מנחה וערבית'!Print_Titles</vt:lpstr>
      <vt:lpstr>'לוח לצפצוף לשבת'!Print_Titles</vt:lpstr>
      <vt:lpstr>'פלג המנחה'!Print_Titles</vt:lpstr>
      <vt:lpstr>'תשפ"ד מעוצב'!Print_Titles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זמני היום לשעלבים</dc:title>
  <dc:creator>israel</dc:creator>
  <cp:lastModifiedBy>yona.sadigurs@gmail.com</cp:lastModifiedBy>
  <cp:lastPrinted>2024-03-06T20:47:56Z</cp:lastPrinted>
  <dcterms:created xsi:type="dcterms:W3CDTF">1999-03-27T17:54:35Z</dcterms:created>
  <dcterms:modified xsi:type="dcterms:W3CDTF">2024-07-30T08:19:34Z</dcterms:modified>
</cp:coreProperties>
</file>